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248_matahari_com/Documents/LAPTOP SEMENTARA/TZONE/PROMO/MC PROMO/2026/"/>
    </mc:Choice>
  </mc:AlternateContent>
  <xr:revisionPtr revIDLastSave="0" documentId="8_{F190E2D9-454B-4073-BC6F-7CDE7880CB68}" xr6:coauthVersionLast="47" xr6:coauthVersionMax="47" xr10:uidLastSave="{00000000-0000-0000-0000-000000000000}"/>
  <bookViews>
    <workbookView xWindow="-108" yWindow="-108" windowWidth="23256" windowHeight="12456" tabRatio="842" firstSheet="30" activeTab="11" xr2:uid="{00000000-000D-0000-FFFF-FFFF00000000}"/>
  </bookViews>
  <sheets>
    <sheet name="2019 ALL N OLDER D95" sheetId="3" r:id="rId1"/>
    <sheet name="2020 ALL D85" sheetId="6" r:id="rId2"/>
    <sheet name="2021 ALL D85" sheetId="15" r:id="rId3"/>
    <sheet name="2022 ALL D85" sheetId="61" r:id="rId4"/>
    <sheet name="2023 ALL D90" sheetId="29" r:id="rId5"/>
    <sheet name="2023 2024 BL UT GWP MIN BUY 2 " sheetId="54" r:id="rId6"/>
    <sheet name="2024 RAGLAN D85" sheetId="60" r:id="rId7"/>
    <sheet name="2024 ALL EXC KI RAGLAN D80" sheetId="48" r:id="rId8"/>
    <sheet name="2025 CNY D75" sheetId="70" r:id="rId9"/>
    <sheet name="2025 BAMUS D75" sheetId="71" r:id="rId10"/>
    <sheet name="2025 Q1 ALL EXC UMI KI D75" sheetId="97" r:id="rId11"/>
    <sheet name="2025 H1 UNIV MUSIC SP99K" sheetId="99" r:id="rId12"/>
    <sheet name="2025 Q2 ALL EXC KI UMI D75" sheetId="98" r:id="rId13"/>
    <sheet name="2025 Q3 UMI TEE SHARP PRICE" sheetId="73" r:id="rId14"/>
    <sheet name="2025 ALL KI B1 NORMAL B2 SP59" sheetId="89" r:id="rId15"/>
    <sheet name="2025 INDEPENDENCE DAY D70" sheetId="81" r:id="rId16"/>
    <sheet name="2025 Q3 SWT SP 109" sheetId="117" r:id="rId17"/>
    <sheet name="2025 Q3 TEE EXC KI UMI SP 59" sheetId="102" r:id="rId18"/>
    <sheet name="2025 Q4 SWT SP 109" sheetId="91" r:id="rId19"/>
    <sheet name="2025 Q4 LCNS OVZ SP 59" sheetId="100" r:id="rId20"/>
    <sheet name="2025 Q4 LCNS SP 59" sheetId="95" r:id="rId21"/>
    <sheet name="2025 Q4 REG TEE SP 59" sheetId="94" r:id="rId22"/>
    <sheet name=" 2025 Q4 OVZ TEE SP 59" sheetId="93" r:id="rId23"/>
    <sheet name="2025 XMAS B1G2" sheetId="96" r:id="rId24"/>
    <sheet name="2026 Q1 OVZ SHARP 129.9" sheetId="108" r:id="rId25"/>
    <sheet name="2026 Q1 REG SS B1 NML B2 SP79" sheetId="107" r:id="rId26"/>
    <sheet name="2026 UMI TEE SHARP 129.9" sheetId="114" r:id="rId27"/>
    <sheet name="2026 Q1 OVZ LCNS B1 NML B2SP109" sheetId="109" r:id="rId28"/>
    <sheet name="2026 Q1 REG LCNS B1 NML B2 SP79" sheetId="110" r:id="rId29"/>
    <sheet name="2026 Q1 SWT SHARP" sheetId="111" r:id="rId30"/>
    <sheet name="2026 Q1 LS B2 OR MORE SP109" sheetId="112" r:id="rId31"/>
    <sheet name="2026 Q1 KI SP SHARP" sheetId="113" r:id="rId32"/>
    <sheet name="2026 Q1 RAGLAN B1 NML B2 SP129" sheetId="115" r:id="rId33"/>
    <sheet name="2026 CHINO PANTS SP 199" sheetId="103" r:id="rId34"/>
    <sheet name="2026 CNY B1G2" sheetId="104" r:id="rId35"/>
    <sheet name="2026 BAMUS B1G2" sheetId="105" r:id="rId36"/>
  </sheets>
  <definedNames>
    <definedName name="_xlnm._FilterDatabase" localSheetId="22" hidden="1">' 2025 Q4 OVZ TEE SP 59'!$A$1:$P$1</definedName>
    <definedName name="_xlnm._FilterDatabase" localSheetId="0" hidden="1">'2019 ALL N OLDER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D85'!$A$1:$P$1159</definedName>
    <definedName name="_xlnm._FilterDatabase" localSheetId="5" hidden="1">'2023 2024 BL UT GWP MIN BUY 2 '!$A$1:$P$1</definedName>
    <definedName name="_xlnm._FilterDatabase" localSheetId="4" hidden="1">'2023 ALL D90'!$A$1:$P$857</definedName>
    <definedName name="_xlnm._FilterDatabase" localSheetId="7" hidden="1">'2024 ALL EXC KI RAGLAN D80'!$A$1:$P$711</definedName>
    <definedName name="_xlnm._FilterDatabase" localSheetId="6" hidden="1">'2024 RAGLAN D85'!$A$1:$P$25</definedName>
    <definedName name="_xlnm._FilterDatabase" localSheetId="14" hidden="1">'2025 ALL KI B1 NORMAL B2 SP59'!$A$1:$P$1</definedName>
    <definedName name="_xlnm._FilterDatabase" localSheetId="9" hidden="1">'2025 BAMUS D75'!$A$1:$P$53</definedName>
    <definedName name="_xlnm._FilterDatabase" localSheetId="8" hidden="1">'2025 CNY D75'!$A$1:$P$16</definedName>
    <definedName name="_xlnm._FilterDatabase" localSheetId="11" hidden="1">'2025 H1 UNIV MUSIC SP99K'!$A$1:$P$41</definedName>
    <definedName name="_xlnm._FilterDatabase" localSheetId="15" hidden="1">'2025 INDEPENDENCE DAY D70'!$A$1:$P$1</definedName>
    <definedName name="_xlnm._FilterDatabase" localSheetId="10" hidden="1">'2025 Q1 ALL EXC UMI KI D75'!$A$1:$P$421</definedName>
    <definedName name="_xlnm._FilterDatabase" localSheetId="12" hidden="1">'2025 Q2 ALL EXC KI UMI D75'!$A$1:$P$1</definedName>
    <definedName name="_xlnm._FilterDatabase" localSheetId="16" hidden="1">'2025 Q3 SWT SP 109'!$A$1:$P$13</definedName>
    <definedName name="_xlnm._FilterDatabase" localSheetId="17" hidden="1">'2025 Q3 TEE EXC KI UMI SP 59'!$A$1:$P$338</definedName>
    <definedName name="_xlnm._FilterDatabase" localSheetId="13" hidden="1">'2025 Q3 UMI TEE SHARP PRICE'!$A$1:$P$66</definedName>
    <definedName name="_xlnm._FilterDatabase" localSheetId="19" hidden="1">'2025 Q4 LCNS OVZ SP 59'!$A$1:$P$1</definedName>
    <definedName name="_xlnm._FilterDatabase" localSheetId="20" hidden="1">'2025 Q4 LCNS SP 59'!$A$1:$P$1</definedName>
    <definedName name="_xlnm._FilterDatabase" localSheetId="21" hidden="1">'2025 Q4 REG TEE SP 59'!$A$1:$P$1</definedName>
    <definedName name="_xlnm._FilterDatabase" localSheetId="18" hidden="1">'2025 Q4 SWT SP 109'!$A$1:$P$1</definedName>
    <definedName name="_xlnm._FilterDatabase" localSheetId="23" hidden="1">'2025 XMAS B1G2'!$A$1:$P$1</definedName>
    <definedName name="_xlnm._FilterDatabase" localSheetId="35" hidden="1">'2026 BAMUS B1G2'!$A$1:$P$1</definedName>
    <definedName name="_xlnm._FilterDatabase" localSheetId="33" hidden="1">'2026 CHINO PANTS SP 199'!$A$1:$P$1</definedName>
    <definedName name="_xlnm._FilterDatabase" localSheetId="34" hidden="1">'2026 CNY B1G2'!$A$1:$P$1</definedName>
    <definedName name="_xlnm._FilterDatabase" localSheetId="31" hidden="1">'2026 Q1 KI SP SHARP'!$A$1:$P$1</definedName>
    <definedName name="_xlnm._FilterDatabase" localSheetId="30" hidden="1">'2026 Q1 LS B2 OR MORE SP109'!$A$1:$P$1</definedName>
    <definedName name="_xlnm._FilterDatabase" localSheetId="27" hidden="1">'2026 Q1 OVZ LCNS B1 NML B2SP109'!$A$1:$P$1</definedName>
    <definedName name="_xlnm._FilterDatabase" localSheetId="24" hidden="1">'2026 Q1 OVZ SHARP 129.9'!$A$1:$P$1</definedName>
    <definedName name="_xlnm._FilterDatabase" localSheetId="32" hidden="1">'2026 Q1 RAGLAN B1 NML B2 SP129'!$A$1:$P$1</definedName>
    <definedName name="_xlnm._FilterDatabase" localSheetId="28" hidden="1">'2026 Q1 REG LCNS B1 NML B2 SP79'!$A$1:$P$1</definedName>
    <definedName name="_xlnm._FilterDatabase" localSheetId="25" hidden="1">'2026 Q1 REG SS B1 NML B2 SP79'!$A$1:$P$1</definedName>
    <definedName name="_xlnm._FilterDatabase" localSheetId="29" hidden="1">'2026 Q1 SWT SHARP'!$A$1:$P$1</definedName>
    <definedName name="_xlnm._FilterDatabase" localSheetId="26" hidden="1">'2026 UMI TEE SHARP 129.9'!$A$1:$P$1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9" i="99" l="1"/>
  <c r="O99" i="99"/>
  <c r="N99" i="99"/>
  <c r="P98" i="99"/>
  <c r="O98" i="99"/>
  <c r="N98" i="99"/>
  <c r="P97" i="99"/>
  <c r="O97" i="99"/>
  <c r="N97" i="99"/>
  <c r="P96" i="99"/>
  <c r="O96" i="99"/>
  <c r="N96" i="99"/>
  <c r="P95" i="99"/>
  <c r="O95" i="99"/>
  <c r="N95" i="99"/>
  <c r="P94" i="99"/>
  <c r="O94" i="99"/>
  <c r="N94" i="99"/>
  <c r="P93" i="99"/>
  <c r="O93" i="99"/>
  <c r="N93" i="99"/>
  <c r="P92" i="99"/>
  <c r="O92" i="99"/>
  <c r="N92" i="99"/>
  <c r="P91" i="99"/>
  <c r="O91" i="99"/>
  <c r="N91" i="99"/>
  <c r="P90" i="99"/>
  <c r="O90" i="99"/>
  <c r="N90" i="99"/>
  <c r="P89" i="99"/>
  <c r="O89" i="99"/>
  <c r="N89" i="99"/>
  <c r="P88" i="99"/>
  <c r="O88" i="99"/>
  <c r="N88" i="99"/>
  <c r="P87" i="99"/>
  <c r="O87" i="99"/>
  <c r="N87" i="99"/>
  <c r="P86" i="99"/>
  <c r="O86" i="99"/>
  <c r="N86" i="99"/>
  <c r="P85" i="99"/>
  <c r="O85" i="99"/>
  <c r="N85" i="99"/>
  <c r="P84" i="99"/>
  <c r="O84" i="99"/>
  <c r="N84" i="99"/>
  <c r="P83" i="99"/>
  <c r="O83" i="99"/>
  <c r="N83" i="99"/>
  <c r="P82" i="99"/>
  <c r="O82" i="99"/>
  <c r="N82" i="99"/>
  <c r="P81" i="99"/>
  <c r="O81" i="99"/>
  <c r="N81" i="99"/>
  <c r="P80" i="99"/>
  <c r="O80" i="99"/>
  <c r="N80" i="99"/>
  <c r="P79" i="99"/>
  <c r="O79" i="99"/>
  <c r="N79" i="99"/>
  <c r="P78" i="99"/>
  <c r="O78" i="99"/>
  <c r="N78" i="99"/>
  <c r="P77" i="99"/>
  <c r="O77" i="99"/>
  <c r="N77" i="99"/>
  <c r="P76" i="99"/>
  <c r="O76" i="99"/>
  <c r="N76" i="99"/>
  <c r="P75" i="99"/>
  <c r="O75" i="99"/>
  <c r="N75" i="99"/>
  <c r="P74" i="99"/>
  <c r="O74" i="99"/>
  <c r="N74" i="99"/>
  <c r="P73" i="99"/>
  <c r="O73" i="99"/>
  <c r="N73" i="99"/>
  <c r="P72" i="99"/>
  <c r="O72" i="99"/>
  <c r="N72" i="99"/>
  <c r="P71" i="99"/>
  <c r="O71" i="99"/>
  <c r="N71" i="99"/>
  <c r="P70" i="99"/>
  <c r="O70" i="99"/>
  <c r="N70" i="99"/>
  <c r="P69" i="99"/>
  <c r="O69" i="99"/>
  <c r="N69" i="99"/>
  <c r="P68" i="99"/>
  <c r="O68" i="99"/>
  <c r="N68" i="99"/>
  <c r="P67" i="99"/>
  <c r="O67" i="99"/>
  <c r="N67" i="99"/>
  <c r="P66" i="99"/>
  <c r="O66" i="99"/>
  <c r="N66" i="99"/>
  <c r="P65" i="99"/>
  <c r="O65" i="99"/>
  <c r="N65" i="99"/>
  <c r="P64" i="99"/>
  <c r="O64" i="99"/>
  <c r="N64" i="99"/>
  <c r="P63" i="99"/>
  <c r="O63" i="99"/>
  <c r="N63" i="99"/>
  <c r="P62" i="99"/>
  <c r="O62" i="99"/>
  <c r="N62" i="99"/>
  <c r="P61" i="99"/>
  <c r="O61" i="99"/>
  <c r="N61" i="99"/>
  <c r="P60" i="99"/>
  <c r="O60" i="99"/>
  <c r="N60" i="99"/>
  <c r="P59" i="99"/>
  <c r="O59" i="99"/>
  <c r="N59" i="99"/>
  <c r="P58" i="99"/>
  <c r="O58" i="99"/>
  <c r="N58" i="99"/>
  <c r="P57" i="99"/>
  <c r="O57" i="99"/>
  <c r="N57" i="99"/>
  <c r="P56" i="99"/>
  <c r="O56" i="99"/>
  <c r="N56" i="99"/>
  <c r="P55" i="99"/>
  <c r="O55" i="99"/>
  <c r="N55" i="99"/>
  <c r="P54" i="99"/>
  <c r="O54" i="99"/>
  <c r="N54" i="99"/>
  <c r="P53" i="99"/>
  <c r="O53" i="99"/>
  <c r="N53" i="99"/>
  <c r="P52" i="99"/>
  <c r="O52" i="99"/>
  <c r="N52" i="99"/>
  <c r="P51" i="99"/>
  <c r="O51" i="99"/>
  <c r="N51" i="99"/>
  <c r="P50" i="99"/>
  <c r="O50" i="99"/>
  <c r="N50" i="99"/>
  <c r="P49" i="99"/>
  <c r="O49" i="99"/>
  <c r="N49" i="99"/>
  <c r="P48" i="99"/>
  <c r="O48" i="99"/>
  <c r="N48" i="99"/>
  <c r="P47" i="99"/>
  <c r="O47" i="99"/>
  <c r="N47" i="99"/>
  <c r="P46" i="99"/>
  <c r="O46" i="99"/>
  <c r="N46" i="99"/>
  <c r="P45" i="99"/>
  <c r="O45" i="99"/>
  <c r="N45" i="99"/>
  <c r="P44" i="99"/>
  <c r="O44" i="99"/>
  <c r="N44" i="99"/>
  <c r="P43" i="99"/>
  <c r="O43" i="99"/>
  <c r="N43" i="99"/>
  <c r="P42" i="99"/>
  <c r="O42" i="99"/>
  <c r="N42" i="99"/>
  <c r="P41" i="99"/>
  <c r="O41" i="99"/>
  <c r="N41" i="99"/>
  <c r="P40" i="99"/>
  <c r="O40" i="99"/>
  <c r="N40" i="99"/>
  <c r="P39" i="99"/>
  <c r="O39" i="99"/>
  <c r="N39" i="99"/>
  <c r="P38" i="99"/>
  <c r="O38" i="99"/>
  <c r="N38" i="99"/>
  <c r="P37" i="99"/>
  <c r="O37" i="99"/>
  <c r="N37" i="99"/>
  <c r="P36" i="99"/>
  <c r="O36" i="99"/>
  <c r="N36" i="99"/>
  <c r="P35" i="99"/>
  <c r="O35" i="99"/>
  <c r="N35" i="99"/>
  <c r="P34" i="99"/>
  <c r="O34" i="99"/>
  <c r="N34" i="99"/>
  <c r="P33" i="99"/>
  <c r="O33" i="99"/>
  <c r="N33" i="99"/>
  <c r="P32" i="99"/>
  <c r="O32" i="99"/>
  <c r="N32" i="99"/>
  <c r="P31" i="99"/>
  <c r="O31" i="99"/>
  <c r="N31" i="99"/>
  <c r="P30" i="99"/>
  <c r="O30" i="99"/>
  <c r="N30" i="99"/>
  <c r="P29" i="99"/>
  <c r="O29" i="99"/>
  <c r="N29" i="99"/>
  <c r="P28" i="99"/>
  <c r="O28" i="99"/>
  <c r="N28" i="99"/>
  <c r="P27" i="99"/>
  <c r="O27" i="99"/>
  <c r="N27" i="99"/>
  <c r="P26" i="99"/>
  <c r="O26" i="99"/>
  <c r="N26" i="99"/>
  <c r="P25" i="99"/>
  <c r="O25" i="99"/>
  <c r="N25" i="99"/>
  <c r="P24" i="99"/>
  <c r="O24" i="99"/>
  <c r="N24" i="99"/>
  <c r="P23" i="99"/>
  <c r="O23" i="99"/>
  <c r="N23" i="99"/>
  <c r="P22" i="99"/>
  <c r="O22" i="99"/>
  <c r="N22" i="99"/>
  <c r="P21" i="99"/>
  <c r="O21" i="99"/>
  <c r="N21" i="99"/>
  <c r="P20" i="99"/>
  <c r="O20" i="99"/>
  <c r="N20" i="99"/>
  <c r="P19" i="99"/>
  <c r="O19" i="99"/>
  <c r="N19" i="99"/>
  <c r="P18" i="99"/>
  <c r="O18" i="99"/>
  <c r="N18" i="99"/>
  <c r="P17" i="99"/>
  <c r="O17" i="99"/>
  <c r="N17" i="99"/>
  <c r="P16" i="99"/>
  <c r="O16" i="99"/>
  <c r="N16" i="99"/>
  <c r="P15" i="99"/>
  <c r="O15" i="99"/>
  <c r="N15" i="99"/>
  <c r="P14" i="99"/>
  <c r="O14" i="99"/>
  <c r="N14" i="99"/>
  <c r="P13" i="99"/>
  <c r="O13" i="99"/>
  <c r="N13" i="99"/>
  <c r="P12" i="99"/>
  <c r="O12" i="99"/>
  <c r="N12" i="99"/>
  <c r="P11" i="99"/>
  <c r="O11" i="99"/>
  <c r="N11" i="99"/>
  <c r="P10" i="99"/>
  <c r="O10" i="99"/>
  <c r="N10" i="99"/>
  <c r="P9" i="99"/>
  <c r="O9" i="99"/>
  <c r="N9" i="99"/>
  <c r="P8" i="99"/>
  <c r="O8" i="99"/>
  <c r="N8" i="99"/>
  <c r="P7" i="99"/>
  <c r="O7" i="99"/>
  <c r="N7" i="99"/>
  <c r="P6" i="99"/>
  <c r="O6" i="99"/>
  <c r="N6" i="99"/>
  <c r="P5" i="99"/>
  <c r="O5" i="99"/>
  <c r="N5" i="99"/>
  <c r="P4" i="99"/>
  <c r="O4" i="99"/>
  <c r="N4" i="99"/>
  <c r="C99" i="99"/>
  <c r="B99" i="99"/>
  <c r="C98" i="99"/>
  <c r="B98" i="99"/>
  <c r="C97" i="99"/>
  <c r="B97" i="99"/>
  <c r="C96" i="99"/>
  <c r="B96" i="99"/>
  <c r="C95" i="99"/>
  <c r="B95" i="99"/>
  <c r="C94" i="99"/>
  <c r="B94" i="99"/>
  <c r="C93" i="99"/>
  <c r="B93" i="99"/>
  <c r="C92" i="99"/>
  <c r="B92" i="99"/>
  <c r="C91" i="99"/>
  <c r="B91" i="99"/>
  <c r="C90" i="99"/>
  <c r="B90" i="99"/>
  <c r="C89" i="99"/>
  <c r="B89" i="99"/>
  <c r="C88" i="99"/>
  <c r="B88" i="99"/>
  <c r="C87" i="99"/>
  <c r="B87" i="99"/>
  <c r="C86" i="99"/>
  <c r="B86" i="99"/>
  <c r="C85" i="99"/>
  <c r="B85" i="99"/>
  <c r="C84" i="99"/>
  <c r="B84" i="99"/>
  <c r="C83" i="99"/>
  <c r="B83" i="99"/>
  <c r="C82" i="99"/>
  <c r="B82" i="99"/>
  <c r="C81" i="99"/>
  <c r="B81" i="99"/>
  <c r="C80" i="99"/>
  <c r="B80" i="99"/>
  <c r="C79" i="99"/>
  <c r="B79" i="99"/>
  <c r="C78" i="99"/>
  <c r="B78" i="99"/>
  <c r="C77" i="99"/>
  <c r="B77" i="99"/>
  <c r="C76" i="99"/>
  <c r="B76" i="99"/>
  <c r="C75" i="99"/>
  <c r="B75" i="99"/>
  <c r="C74" i="99"/>
  <c r="B74" i="99"/>
  <c r="C73" i="99"/>
  <c r="B73" i="99"/>
  <c r="C72" i="99"/>
  <c r="B72" i="99"/>
  <c r="C71" i="99"/>
  <c r="B71" i="99"/>
  <c r="C70" i="99"/>
  <c r="B70" i="99"/>
  <c r="C69" i="99"/>
  <c r="B69" i="99"/>
  <c r="C68" i="99"/>
  <c r="B68" i="99"/>
  <c r="C67" i="99"/>
  <c r="B67" i="99"/>
  <c r="C66" i="99"/>
  <c r="B66" i="99"/>
  <c r="C65" i="99"/>
  <c r="B65" i="99"/>
  <c r="C64" i="99"/>
  <c r="B64" i="99"/>
  <c r="C63" i="99"/>
  <c r="B63" i="99"/>
  <c r="C62" i="99"/>
  <c r="B62" i="99"/>
  <c r="C61" i="99"/>
  <c r="B61" i="99"/>
  <c r="C60" i="99"/>
  <c r="B60" i="99"/>
  <c r="C59" i="99"/>
  <c r="B59" i="99"/>
  <c r="C58" i="99"/>
  <c r="B58" i="99"/>
  <c r="C57" i="99"/>
  <c r="B57" i="99"/>
  <c r="C56" i="99"/>
  <c r="B56" i="99"/>
  <c r="C55" i="99"/>
  <c r="B55" i="99"/>
  <c r="C54" i="99"/>
  <c r="B54" i="99"/>
  <c r="C53" i="99"/>
  <c r="B53" i="99"/>
  <c r="C52" i="99"/>
  <c r="B52" i="99"/>
  <c r="C51" i="99"/>
  <c r="B51" i="99"/>
  <c r="C50" i="99"/>
  <c r="B50" i="99"/>
  <c r="C49" i="99"/>
  <c r="B49" i="99"/>
  <c r="C48" i="99"/>
  <c r="B48" i="99"/>
  <c r="C47" i="99"/>
  <c r="B47" i="99"/>
  <c r="C46" i="99"/>
  <c r="B46" i="99"/>
  <c r="C45" i="99"/>
  <c r="B45" i="99"/>
  <c r="C44" i="99"/>
  <c r="B44" i="99"/>
  <c r="C43" i="99"/>
  <c r="B43" i="99"/>
  <c r="C42" i="99"/>
  <c r="B42" i="99"/>
  <c r="C41" i="99"/>
  <c r="B41" i="99"/>
  <c r="C40" i="99"/>
  <c r="B40" i="99"/>
  <c r="C39" i="99"/>
  <c r="B39" i="99"/>
  <c r="C38" i="99"/>
  <c r="B38" i="99"/>
  <c r="C37" i="99"/>
  <c r="B37" i="99"/>
  <c r="C36" i="99"/>
  <c r="B36" i="99"/>
  <c r="C35" i="99"/>
  <c r="B35" i="99"/>
  <c r="C34" i="99"/>
  <c r="B34" i="99"/>
  <c r="C33" i="99"/>
  <c r="B33" i="99"/>
  <c r="C32" i="99"/>
  <c r="B32" i="99"/>
  <c r="C31" i="99"/>
  <c r="B31" i="99"/>
  <c r="C30" i="99"/>
  <c r="B30" i="99"/>
  <c r="C29" i="99"/>
  <c r="B29" i="99"/>
  <c r="C28" i="99"/>
  <c r="B28" i="99"/>
  <c r="C27" i="99"/>
  <c r="B27" i="99"/>
  <c r="C26" i="99"/>
  <c r="B26" i="99"/>
  <c r="C25" i="99"/>
  <c r="B25" i="99"/>
  <c r="C24" i="99"/>
  <c r="B24" i="99"/>
  <c r="C23" i="99"/>
  <c r="B23" i="99"/>
  <c r="C22" i="99"/>
  <c r="B22" i="99"/>
  <c r="C21" i="99"/>
  <c r="B21" i="99"/>
  <c r="C20" i="99"/>
  <c r="B20" i="99"/>
  <c r="C19" i="99"/>
  <c r="B19" i="99"/>
  <c r="C18" i="99"/>
  <c r="B18" i="99"/>
  <c r="C17" i="99"/>
  <c r="B17" i="99"/>
  <c r="C16" i="99"/>
  <c r="B16" i="99"/>
  <c r="C15" i="99"/>
  <c r="B15" i="99"/>
  <c r="C14" i="99"/>
  <c r="B14" i="99"/>
  <c r="C13" i="99"/>
  <c r="B13" i="99"/>
  <c r="C12" i="99"/>
  <c r="B12" i="99"/>
  <c r="C11" i="99"/>
  <c r="B11" i="99"/>
  <c r="C10" i="99"/>
  <c r="B10" i="99"/>
  <c r="C9" i="99"/>
  <c r="B9" i="99"/>
  <c r="C8" i="99"/>
  <c r="B8" i="99"/>
  <c r="C7" i="99"/>
  <c r="B7" i="99"/>
  <c r="C6" i="99"/>
  <c r="B6" i="99"/>
  <c r="C5" i="99"/>
  <c r="B5" i="99"/>
  <c r="C4" i="99"/>
  <c r="B4" i="99"/>
  <c r="A99" i="99"/>
  <c r="A98" i="99"/>
  <c r="A97" i="99"/>
  <c r="A96" i="99"/>
  <c r="A95" i="99"/>
  <c r="A94" i="99"/>
  <c r="A93" i="99"/>
  <c r="A92" i="99"/>
  <c r="A91" i="99"/>
  <c r="A90" i="99"/>
  <c r="A89" i="99"/>
  <c r="A88" i="99"/>
  <c r="A87" i="99"/>
  <c r="A86" i="99"/>
  <c r="A85" i="99"/>
  <c r="A84" i="99"/>
  <c r="A83" i="99"/>
  <c r="A82" i="99"/>
  <c r="A81" i="99"/>
  <c r="A80" i="99"/>
  <c r="A79" i="99"/>
  <c r="A78" i="99"/>
  <c r="A77" i="99"/>
  <c r="A76" i="99"/>
  <c r="A75" i="99"/>
  <c r="A74" i="99"/>
  <c r="A73" i="99"/>
  <c r="A72" i="99"/>
  <c r="A71" i="99"/>
  <c r="A70" i="99"/>
  <c r="A69" i="99"/>
  <c r="A68" i="99"/>
  <c r="A67" i="99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P4" i="115"/>
  <c r="O4" i="115"/>
  <c r="N4" i="115"/>
  <c r="P3" i="115"/>
  <c r="O3" i="115"/>
  <c r="N3" i="115"/>
  <c r="N26" i="105" l="1"/>
  <c r="O26" i="105"/>
  <c r="P26" i="105"/>
  <c r="N27" i="105"/>
  <c r="O27" i="105"/>
  <c r="P27" i="105"/>
  <c r="N28" i="105"/>
  <c r="O28" i="105"/>
  <c r="P28" i="105"/>
  <c r="N29" i="105"/>
  <c r="O29" i="105"/>
  <c r="P29" i="105"/>
  <c r="N30" i="105"/>
  <c r="O30" i="105"/>
  <c r="P30" i="105"/>
  <c r="N31" i="105"/>
  <c r="O31" i="105"/>
  <c r="P31" i="105"/>
  <c r="N32" i="105"/>
  <c r="O32" i="105"/>
  <c r="P32" i="105"/>
  <c r="N33" i="105"/>
  <c r="O33" i="105"/>
  <c r="P33" i="105"/>
  <c r="N34" i="105"/>
  <c r="O34" i="105"/>
  <c r="P34" i="105"/>
  <c r="N35" i="105"/>
  <c r="O35" i="105"/>
  <c r="P35" i="105"/>
  <c r="N36" i="105"/>
  <c r="O36" i="105"/>
  <c r="P36" i="105"/>
  <c r="N37" i="105"/>
  <c r="O37" i="105"/>
  <c r="P37" i="105"/>
  <c r="N38" i="105"/>
  <c r="O38" i="105"/>
  <c r="P38" i="105"/>
  <c r="N39" i="105"/>
  <c r="O39" i="105"/>
  <c r="P39" i="105"/>
  <c r="N40" i="105"/>
  <c r="O40" i="105"/>
  <c r="P40" i="105"/>
  <c r="N41" i="105"/>
  <c r="O41" i="105"/>
  <c r="P41" i="105"/>
  <c r="A26" i="105"/>
  <c r="A27" i="105"/>
  <c r="A28" i="105"/>
  <c r="A29" i="105"/>
  <c r="A30" i="105"/>
  <c r="A31" i="105"/>
  <c r="A32" i="105"/>
  <c r="A33" i="105"/>
  <c r="A34" i="105"/>
  <c r="A35" i="105"/>
  <c r="A36" i="105"/>
  <c r="A37" i="105"/>
  <c r="A38" i="105"/>
  <c r="A39" i="105"/>
  <c r="A40" i="105"/>
  <c r="A41" i="105"/>
  <c r="B26" i="105"/>
  <c r="C26" i="105"/>
  <c r="B27" i="105"/>
  <c r="C27" i="105"/>
  <c r="B28" i="105"/>
  <c r="C28" i="105"/>
  <c r="B29" i="105"/>
  <c r="C29" i="105"/>
  <c r="B30" i="105"/>
  <c r="C30" i="105"/>
  <c r="B31" i="105"/>
  <c r="C31" i="105"/>
  <c r="B32" i="105"/>
  <c r="C32" i="105"/>
  <c r="B33" i="105"/>
  <c r="C33" i="105"/>
  <c r="B34" i="105"/>
  <c r="C34" i="105"/>
  <c r="B35" i="105"/>
  <c r="C35" i="105"/>
  <c r="B36" i="105"/>
  <c r="C36" i="105"/>
  <c r="B37" i="105"/>
  <c r="C37" i="105"/>
  <c r="B38" i="105"/>
  <c r="C38" i="105"/>
  <c r="B39" i="105"/>
  <c r="C39" i="105"/>
  <c r="B40" i="105"/>
  <c r="C40" i="105"/>
  <c r="B41" i="105"/>
  <c r="C41" i="105"/>
  <c r="N3" i="93"/>
  <c r="O3" i="93"/>
  <c r="P3" i="93"/>
  <c r="N4" i="93"/>
  <c r="O4" i="93"/>
  <c r="P4" i="93"/>
  <c r="N5" i="93"/>
  <c r="O5" i="93"/>
  <c r="P5" i="93"/>
  <c r="N6" i="93"/>
  <c r="O6" i="93"/>
  <c r="P6" i="93"/>
  <c r="N7" i="93"/>
  <c r="O7" i="93"/>
  <c r="P7" i="93"/>
  <c r="N8" i="93"/>
  <c r="O8" i="93"/>
  <c r="P8" i="93"/>
  <c r="N9" i="93"/>
  <c r="O9" i="93"/>
  <c r="P9" i="93"/>
  <c r="N10" i="93"/>
  <c r="O10" i="93"/>
  <c r="P10" i="93"/>
  <c r="N11" i="93"/>
  <c r="O11" i="93"/>
  <c r="P11" i="93"/>
  <c r="N13" i="93"/>
  <c r="O13" i="93"/>
  <c r="P13" i="93"/>
  <c r="N14" i="93"/>
  <c r="O14" i="93"/>
  <c r="P14" i="93"/>
  <c r="N15" i="93"/>
  <c r="O15" i="93"/>
  <c r="P15" i="93"/>
  <c r="N16" i="93"/>
  <c r="O16" i="93"/>
  <c r="P16" i="93"/>
  <c r="N17" i="93"/>
  <c r="O17" i="93"/>
  <c r="P17" i="93"/>
  <c r="N18" i="93"/>
  <c r="O18" i="93"/>
  <c r="P18" i="93"/>
  <c r="N19" i="93"/>
  <c r="O19" i="93"/>
  <c r="P19" i="93"/>
  <c r="N20" i="93"/>
  <c r="O20" i="93"/>
  <c r="P20" i="93"/>
  <c r="N21" i="93"/>
  <c r="O21" i="93"/>
  <c r="P21" i="93"/>
  <c r="N22" i="93"/>
  <c r="O22" i="93"/>
  <c r="P22" i="93"/>
  <c r="N23" i="93"/>
  <c r="O23" i="93"/>
  <c r="P23" i="93"/>
  <c r="N24" i="93"/>
  <c r="O24" i="93"/>
  <c r="P24" i="93"/>
  <c r="N25" i="93"/>
  <c r="O25" i="93"/>
  <c r="P25" i="93"/>
  <c r="N26" i="93"/>
  <c r="O26" i="93"/>
  <c r="P26" i="93"/>
  <c r="N27" i="93"/>
  <c r="O27" i="93"/>
  <c r="P27" i="93"/>
  <c r="N28" i="93"/>
  <c r="O28" i="93"/>
  <c r="P28" i="93"/>
  <c r="N29" i="93"/>
  <c r="O29" i="93"/>
  <c r="P29" i="93"/>
  <c r="N30" i="93"/>
  <c r="O30" i="93"/>
  <c r="P30" i="93"/>
  <c r="N31" i="93"/>
  <c r="O31" i="93"/>
  <c r="P31" i="93"/>
  <c r="N32" i="93"/>
  <c r="O32" i="93"/>
  <c r="P32" i="93"/>
  <c r="N33" i="93"/>
  <c r="O33" i="93"/>
  <c r="P33" i="93"/>
  <c r="N34" i="93"/>
  <c r="O34" i="93"/>
  <c r="P34" i="93"/>
  <c r="N35" i="93"/>
  <c r="O35" i="93"/>
  <c r="P35" i="93"/>
  <c r="N36" i="93"/>
  <c r="O36" i="93"/>
  <c r="P36" i="93"/>
  <c r="N37" i="93"/>
  <c r="O37" i="93"/>
  <c r="P37" i="93"/>
  <c r="N38" i="93"/>
  <c r="O38" i="93"/>
  <c r="P38" i="93"/>
  <c r="N39" i="93"/>
  <c r="O39" i="93"/>
  <c r="P39" i="93"/>
  <c r="N40" i="93"/>
  <c r="O40" i="93"/>
  <c r="P40" i="93"/>
  <c r="N41" i="93"/>
  <c r="O41" i="93"/>
  <c r="P41" i="93"/>
  <c r="N42" i="93"/>
  <c r="O42" i="93"/>
  <c r="P42" i="93"/>
  <c r="N43" i="93"/>
  <c r="O43" i="93"/>
  <c r="P43" i="93"/>
  <c r="N44" i="93"/>
  <c r="O44" i="93"/>
  <c r="P44" i="93"/>
  <c r="N45" i="93"/>
  <c r="O45" i="93"/>
  <c r="P45" i="93"/>
  <c r="N46" i="93"/>
  <c r="O46" i="93"/>
  <c r="P46" i="93"/>
  <c r="N47" i="93"/>
  <c r="O47" i="93"/>
  <c r="P47" i="93"/>
  <c r="N48" i="93"/>
  <c r="O48" i="93"/>
  <c r="P48" i="93"/>
  <c r="N49" i="93"/>
  <c r="O49" i="93"/>
  <c r="P49" i="93"/>
  <c r="P12" i="93"/>
  <c r="O12" i="93"/>
  <c r="N12" i="93"/>
  <c r="N4" i="117"/>
  <c r="O4" i="117"/>
  <c r="P4" i="117"/>
  <c r="N5" i="117"/>
  <c r="O5" i="117"/>
  <c r="P5" i="117"/>
  <c r="N6" i="117"/>
  <c r="O6" i="117"/>
  <c r="P6" i="117"/>
  <c r="N7" i="117"/>
  <c r="O7" i="117"/>
  <c r="P7" i="117"/>
  <c r="N8" i="117"/>
  <c r="O8" i="117"/>
  <c r="P8" i="117"/>
  <c r="N9" i="117"/>
  <c r="O9" i="117"/>
  <c r="P9" i="117"/>
  <c r="N10" i="117"/>
  <c r="O10" i="117"/>
  <c r="P10" i="117"/>
  <c r="N11" i="117"/>
  <c r="O11" i="117"/>
  <c r="P11" i="117"/>
  <c r="N12" i="117"/>
  <c r="O12" i="117"/>
  <c r="P12" i="117"/>
  <c r="N13" i="117"/>
  <c r="O13" i="117"/>
  <c r="P13" i="117"/>
  <c r="P3" i="117"/>
  <c r="O3" i="117"/>
  <c r="N3" i="117"/>
  <c r="A4" i="117"/>
  <c r="A5" i="117"/>
  <c r="A6" i="117"/>
  <c r="A7" i="117"/>
  <c r="A8" i="117"/>
  <c r="A9" i="117"/>
  <c r="A10" i="117"/>
  <c r="A11" i="117"/>
  <c r="A12" i="117"/>
  <c r="A13" i="117"/>
  <c r="A3" i="117"/>
  <c r="C13" i="117"/>
  <c r="B13" i="117"/>
  <c r="C12" i="117"/>
  <c r="B12" i="117"/>
  <c r="C11" i="117"/>
  <c r="B11" i="117"/>
  <c r="C10" i="117"/>
  <c r="B10" i="117"/>
  <c r="C9" i="117"/>
  <c r="B9" i="117"/>
  <c r="C8" i="117"/>
  <c r="B8" i="117"/>
  <c r="C7" i="117"/>
  <c r="B7" i="117"/>
  <c r="C6" i="117"/>
  <c r="B6" i="117"/>
  <c r="C5" i="117"/>
  <c r="B5" i="117"/>
  <c r="C4" i="117"/>
  <c r="B4" i="117"/>
  <c r="C3" i="117"/>
  <c r="B3" i="117"/>
  <c r="C2" i="117"/>
  <c r="B2" i="117"/>
  <c r="N4" i="105"/>
  <c r="O4" i="105"/>
  <c r="P4" i="105"/>
  <c r="N5" i="105"/>
  <c r="O5" i="105"/>
  <c r="P5" i="105"/>
  <c r="N6" i="105"/>
  <c r="O6" i="105"/>
  <c r="P6" i="105"/>
  <c r="N7" i="105"/>
  <c r="O7" i="105"/>
  <c r="P7" i="105"/>
  <c r="N8" i="105"/>
  <c r="O8" i="105"/>
  <c r="P8" i="105"/>
  <c r="N9" i="105"/>
  <c r="O9" i="105"/>
  <c r="P9" i="105"/>
  <c r="N10" i="105"/>
  <c r="O10" i="105"/>
  <c r="P10" i="105"/>
  <c r="N11" i="105"/>
  <c r="O11" i="105"/>
  <c r="P11" i="105"/>
  <c r="N12" i="105"/>
  <c r="O12" i="105"/>
  <c r="P12" i="105"/>
  <c r="N13" i="105"/>
  <c r="O13" i="105"/>
  <c r="P13" i="105"/>
  <c r="N14" i="105"/>
  <c r="O14" i="105"/>
  <c r="P14" i="105"/>
  <c r="N15" i="105"/>
  <c r="O15" i="105"/>
  <c r="P15" i="105"/>
  <c r="N16" i="105"/>
  <c r="O16" i="105"/>
  <c r="P16" i="105"/>
  <c r="N17" i="105"/>
  <c r="O17" i="105"/>
  <c r="P17" i="105"/>
  <c r="N18" i="105"/>
  <c r="O18" i="105"/>
  <c r="P18" i="105"/>
  <c r="N19" i="105"/>
  <c r="O19" i="105"/>
  <c r="P19" i="105"/>
  <c r="N20" i="105"/>
  <c r="O20" i="105"/>
  <c r="P20" i="105"/>
  <c r="N21" i="105"/>
  <c r="O21" i="105"/>
  <c r="P21" i="105"/>
  <c r="N22" i="105"/>
  <c r="O22" i="105"/>
  <c r="P22" i="105"/>
  <c r="N23" i="105"/>
  <c r="O23" i="105"/>
  <c r="P23" i="105"/>
  <c r="N24" i="105"/>
  <c r="O24" i="105"/>
  <c r="P24" i="105"/>
  <c r="N25" i="105"/>
  <c r="O25" i="105"/>
  <c r="P25" i="105"/>
  <c r="P3" i="105"/>
  <c r="O3" i="105"/>
  <c r="N3" i="105"/>
  <c r="A4" i="105"/>
  <c r="A5" i="105"/>
  <c r="A6" i="105"/>
  <c r="A7" i="105"/>
  <c r="A8" i="105"/>
  <c r="A9" i="105"/>
  <c r="A10" i="105"/>
  <c r="A11" i="105"/>
  <c r="A12" i="105"/>
  <c r="A13" i="105"/>
  <c r="A14" i="105"/>
  <c r="A15" i="105"/>
  <c r="A16" i="105"/>
  <c r="A17" i="105"/>
  <c r="A18" i="105"/>
  <c r="A19" i="105"/>
  <c r="A20" i="105"/>
  <c r="A21" i="105"/>
  <c r="A22" i="105"/>
  <c r="A23" i="105"/>
  <c r="A24" i="105"/>
  <c r="A25" i="105"/>
  <c r="A3" i="105"/>
  <c r="B3" i="108" l="1"/>
  <c r="C3" i="108"/>
  <c r="B4" i="108"/>
  <c r="C4" i="108"/>
  <c r="B5" i="108"/>
  <c r="C5" i="108"/>
  <c r="B6" i="108"/>
  <c r="C6" i="108"/>
  <c r="B7" i="108"/>
  <c r="C7" i="108"/>
  <c r="B8" i="108"/>
  <c r="C8" i="108"/>
  <c r="B9" i="108"/>
  <c r="C9" i="108"/>
  <c r="B10" i="108"/>
  <c r="C10" i="108"/>
  <c r="B11" i="108"/>
  <c r="C11" i="108"/>
  <c r="B12" i="108"/>
  <c r="C12" i="108"/>
  <c r="B13" i="108"/>
  <c r="C13" i="108"/>
  <c r="B14" i="108"/>
  <c r="C14" i="108"/>
  <c r="B15" i="108"/>
  <c r="C15" i="108"/>
  <c r="B16" i="108"/>
  <c r="C16" i="108"/>
  <c r="B17" i="108"/>
  <c r="C17" i="108"/>
  <c r="B18" i="108"/>
  <c r="C18" i="108"/>
  <c r="B19" i="108"/>
  <c r="C19" i="108"/>
  <c r="B20" i="108"/>
  <c r="C20" i="108"/>
  <c r="B21" i="108"/>
  <c r="C21" i="108"/>
  <c r="B22" i="108"/>
  <c r="C22" i="108"/>
  <c r="B23" i="108"/>
  <c r="C23" i="108"/>
  <c r="B24" i="108"/>
  <c r="C24" i="108"/>
  <c r="B25" i="108"/>
  <c r="C25" i="108"/>
  <c r="B26" i="108"/>
  <c r="C26" i="108"/>
  <c r="B27" i="108"/>
  <c r="C27" i="108"/>
  <c r="B28" i="108"/>
  <c r="C28" i="108"/>
  <c r="B29" i="108"/>
  <c r="C29" i="108"/>
  <c r="B30" i="108"/>
  <c r="C30" i="108"/>
  <c r="B31" i="108"/>
  <c r="C31" i="108"/>
  <c r="B32" i="108"/>
  <c r="C32" i="108"/>
  <c r="B33" i="108"/>
  <c r="C33" i="108"/>
  <c r="B34" i="108"/>
  <c r="C34" i="108"/>
  <c r="B35" i="108"/>
  <c r="C35" i="108"/>
  <c r="B36" i="108"/>
  <c r="C36" i="108"/>
  <c r="B37" i="108"/>
  <c r="C37" i="108"/>
  <c r="B38" i="108"/>
  <c r="C38" i="108"/>
  <c r="B39" i="108"/>
  <c r="C39" i="108"/>
  <c r="B40" i="108"/>
  <c r="C40" i="108"/>
  <c r="B41" i="108"/>
  <c r="C41" i="108"/>
  <c r="B42" i="108"/>
  <c r="C42" i="108"/>
  <c r="B43" i="108"/>
  <c r="C43" i="108"/>
  <c r="B44" i="108"/>
  <c r="C44" i="108"/>
  <c r="B45" i="108"/>
  <c r="C45" i="108"/>
  <c r="B46" i="108"/>
  <c r="C46" i="108"/>
  <c r="B47" i="108"/>
  <c r="C47" i="108"/>
  <c r="B48" i="108"/>
  <c r="C48" i="108"/>
  <c r="B49" i="108"/>
  <c r="C49" i="108"/>
  <c r="B50" i="108"/>
  <c r="C50" i="108"/>
  <c r="B51" i="108"/>
  <c r="C51" i="108"/>
  <c r="B52" i="108"/>
  <c r="C52" i="108"/>
  <c r="B53" i="108"/>
  <c r="C53" i="108"/>
  <c r="B54" i="108"/>
  <c r="C54" i="108"/>
  <c r="B55" i="108"/>
  <c r="C55" i="108"/>
  <c r="B56" i="108"/>
  <c r="C56" i="108"/>
  <c r="B57" i="108"/>
  <c r="C57" i="108"/>
  <c r="B58" i="108"/>
  <c r="C58" i="108"/>
  <c r="B59" i="108"/>
  <c r="C59" i="108"/>
  <c r="B60" i="108"/>
  <c r="C60" i="108"/>
  <c r="B61" i="108"/>
  <c r="C61" i="108"/>
  <c r="B62" i="108"/>
  <c r="C62" i="108"/>
  <c r="B63" i="108"/>
  <c r="C63" i="108"/>
  <c r="B64" i="108"/>
  <c r="C64" i="108"/>
  <c r="B65" i="108"/>
  <c r="C65" i="108"/>
  <c r="B66" i="108"/>
  <c r="C66" i="108"/>
  <c r="B67" i="108"/>
  <c r="C67" i="108"/>
  <c r="B68" i="108"/>
  <c r="C68" i="108"/>
  <c r="B69" i="108"/>
  <c r="C69" i="108"/>
  <c r="B70" i="108"/>
  <c r="C70" i="108"/>
  <c r="B71" i="108"/>
  <c r="C71" i="108"/>
  <c r="B72" i="108"/>
  <c r="C72" i="108"/>
  <c r="B73" i="108"/>
  <c r="C73" i="108"/>
  <c r="B74" i="108"/>
  <c r="C74" i="108"/>
  <c r="B75" i="108"/>
  <c r="C75" i="108"/>
  <c r="B76" i="108"/>
  <c r="C76" i="108"/>
  <c r="B77" i="108"/>
  <c r="C77" i="108"/>
  <c r="B78" i="108"/>
  <c r="C78" i="108"/>
  <c r="B79" i="108"/>
  <c r="C79" i="108"/>
  <c r="B80" i="108"/>
  <c r="C80" i="108"/>
  <c r="B81" i="108"/>
  <c r="C81" i="108"/>
  <c r="B82" i="108"/>
  <c r="C82" i="108"/>
  <c r="B83" i="108"/>
  <c r="C83" i="108"/>
  <c r="B84" i="108"/>
  <c r="C84" i="108"/>
  <c r="B85" i="108"/>
  <c r="C85" i="108"/>
  <c r="B86" i="108"/>
  <c r="C86" i="108"/>
  <c r="B87" i="108"/>
  <c r="C87" i="108"/>
  <c r="B88" i="108"/>
  <c r="C88" i="108"/>
  <c r="B89" i="108"/>
  <c r="C89" i="108"/>
  <c r="B90" i="108"/>
  <c r="C90" i="108"/>
  <c r="B91" i="108"/>
  <c r="C91" i="108"/>
  <c r="B92" i="108"/>
  <c r="C92" i="108"/>
  <c r="B93" i="108"/>
  <c r="C93" i="108"/>
  <c r="B94" i="108"/>
  <c r="C94" i="108"/>
  <c r="B95" i="108"/>
  <c r="C95" i="108"/>
  <c r="B96" i="108"/>
  <c r="C96" i="108"/>
  <c r="B97" i="108"/>
  <c r="C97" i="108"/>
  <c r="B98" i="108"/>
  <c r="C98" i="108"/>
  <c r="B99" i="108"/>
  <c r="C99" i="108"/>
  <c r="B100" i="108"/>
  <c r="C100" i="108"/>
  <c r="B101" i="108"/>
  <c r="C101" i="108"/>
  <c r="B102" i="108"/>
  <c r="C102" i="108"/>
  <c r="B103" i="108"/>
  <c r="C103" i="108"/>
  <c r="B104" i="108"/>
  <c r="C104" i="108"/>
  <c r="B105" i="108"/>
  <c r="C105" i="108"/>
  <c r="B106" i="108"/>
  <c r="C106" i="108"/>
  <c r="B107" i="108"/>
  <c r="C107" i="108"/>
  <c r="B108" i="108"/>
  <c r="C108" i="108"/>
  <c r="B109" i="108"/>
  <c r="C109" i="108"/>
  <c r="B110" i="108"/>
  <c r="C110" i="108"/>
  <c r="B111" i="108"/>
  <c r="C111" i="108"/>
  <c r="B112" i="108"/>
  <c r="C112" i="108"/>
  <c r="B113" i="108"/>
  <c r="C113" i="108"/>
  <c r="B114" i="108"/>
  <c r="C114" i="108"/>
  <c r="B115" i="108"/>
  <c r="C115" i="108"/>
  <c r="B116" i="108"/>
  <c r="C116" i="108"/>
  <c r="B117" i="108"/>
  <c r="C117" i="108"/>
  <c r="B118" i="108"/>
  <c r="C118" i="108"/>
  <c r="B119" i="108"/>
  <c r="C119" i="108"/>
  <c r="B120" i="108"/>
  <c r="C120" i="108"/>
  <c r="B121" i="108"/>
  <c r="C121" i="108"/>
  <c r="B122" i="108"/>
  <c r="C122" i="108"/>
  <c r="B123" i="108"/>
  <c r="C123" i="108"/>
  <c r="B124" i="108"/>
  <c r="C124" i="108"/>
  <c r="B125" i="108"/>
  <c r="C125" i="108"/>
  <c r="B126" i="108"/>
  <c r="C126" i="108"/>
  <c r="B127" i="108"/>
  <c r="C127" i="108"/>
  <c r="B128" i="108"/>
  <c r="C128" i="108"/>
  <c r="B129" i="108"/>
  <c r="C129" i="108"/>
  <c r="A90" i="109"/>
  <c r="A91" i="109"/>
  <c r="A92" i="109"/>
  <c r="A93" i="109"/>
  <c r="A94" i="109"/>
  <c r="A95" i="109"/>
  <c r="A96" i="109"/>
  <c r="A97" i="109"/>
  <c r="A98" i="109"/>
  <c r="A99" i="109"/>
  <c r="A100" i="109"/>
  <c r="A101" i="109"/>
  <c r="A102" i="109"/>
  <c r="A103" i="109"/>
  <c r="A104" i="109"/>
  <c r="A105" i="109"/>
  <c r="A106" i="109"/>
  <c r="A107" i="109"/>
  <c r="A108" i="109"/>
  <c r="A109" i="109"/>
  <c r="A110" i="109"/>
  <c r="A111" i="109"/>
  <c r="A112" i="109"/>
  <c r="A113" i="109"/>
  <c r="A114" i="109"/>
  <c r="A115" i="109"/>
  <c r="A116" i="109"/>
  <c r="A117" i="109"/>
  <c r="A118" i="109"/>
  <c r="A119" i="109"/>
  <c r="P119" i="109"/>
  <c r="O119" i="109"/>
  <c r="N119" i="109"/>
  <c r="C119" i="109"/>
  <c r="B119" i="109"/>
  <c r="P118" i="109"/>
  <c r="O118" i="109"/>
  <c r="N118" i="109"/>
  <c r="C118" i="109"/>
  <c r="B118" i="109"/>
  <c r="P117" i="109"/>
  <c r="O117" i="109"/>
  <c r="N117" i="109"/>
  <c r="C117" i="109"/>
  <c r="B117" i="109"/>
  <c r="P116" i="109"/>
  <c r="O116" i="109"/>
  <c r="N116" i="109"/>
  <c r="C116" i="109"/>
  <c r="B116" i="109"/>
  <c r="P115" i="109"/>
  <c r="O115" i="109"/>
  <c r="N115" i="109"/>
  <c r="C115" i="109"/>
  <c r="B115" i="109"/>
  <c r="P114" i="109"/>
  <c r="O114" i="109"/>
  <c r="N114" i="109"/>
  <c r="C114" i="109"/>
  <c r="B114" i="109"/>
  <c r="P113" i="109"/>
  <c r="O113" i="109"/>
  <c r="N113" i="109"/>
  <c r="C113" i="109"/>
  <c r="B113" i="109"/>
  <c r="P112" i="109"/>
  <c r="O112" i="109"/>
  <c r="N112" i="109"/>
  <c r="C112" i="109"/>
  <c r="B112" i="109"/>
  <c r="P111" i="109"/>
  <c r="O111" i="109"/>
  <c r="N111" i="109"/>
  <c r="C111" i="109"/>
  <c r="B111" i="109"/>
  <c r="P110" i="109"/>
  <c r="O110" i="109"/>
  <c r="N110" i="109"/>
  <c r="C110" i="109"/>
  <c r="B110" i="109"/>
  <c r="P109" i="109"/>
  <c r="O109" i="109"/>
  <c r="N109" i="109"/>
  <c r="C109" i="109"/>
  <c r="B109" i="109"/>
  <c r="P108" i="109"/>
  <c r="O108" i="109"/>
  <c r="N108" i="109"/>
  <c r="C108" i="109"/>
  <c r="B108" i="109"/>
  <c r="P107" i="109"/>
  <c r="O107" i="109"/>
  <c r="N107" i="109"/>
  <c r="C107" i="109"/>
  <c r="B107" i="109"/>
  <c r="P106" i="109"/>
  <c r="O106" i="109"/>
  <c r="N106" i="109"/>
  <c r="C106" i="109"/>
  <c r="B106" i="109"/>
  <c r="P105" i="109"/>
  <c r="O105" i="109"/>
  <c r="N105" i="109"/>
  <c r="C105" i="109"/>
  <c r="B105" i="109"/>
  <c r="P104" i="109"/>
  <c r="O104" i="109"/>
  <c r="N104" i="109"/>
  <c r="C104" i="109"/>
  <c r="B104" i="109"/>
  <c r="P103" i="109"/>
  <c r="O103" i="109"/>
  <c r="N103" i="109"/>
  <c r="C103" i="109"/>
  <c r="B103" i="109"/>
  <c r="P102" i="109"/>
  <c r="O102" i="109"/>
  <c r="N102" i="109"/>
  <c r="C102" i="109"/>
  <c r="B102" i="109"/>
  <c r="P101" i="109"/>
  <c r="O101" i="109"/>
  <c r="N101" i="109"/>
  <c r="C101" i="109"/>
  <c r="B101" i="109"/>
  <c r="P100" i="109"/>
  <c r="O100" i="109"/>
  <c r="N100" i="109"/>
  <c r="C100" i="109"/>
  <c r="B100" i="109"/>
  <c r="P99" i="109"/>
  <c r="O99" i="109"/>
  <c r="N99" i="109"/>
  <c r="C99" i="109"/>
  <c r="B99" i="109"/>
  <c r="P98" i="109"/>
  <c r="O98" i="109"/>
  <c r="N98" i="109"/>
  <c r="C98" i="109"/>
  <c r="B98" i="109"/>
  <c r="P97" i="109"/>
  <c r="O97" i="109"/>
  <c r="N97" i="109"/>
  <c r="C97" i="109"/>
  <c r="B97" i="109"/>
  <c r="P96" i="109"/>
  <c r="O96" i="109"/>
  <c r="N96" i="109"/>
  <c r="C96" i="109"/>
  <c r="B96" i="109"/>
  <c r="P95" i="109"/>
  <c r="O95" i="109"/>
  <c r="N95" i="109"/>
  <c r="C95" i="109"/>
  <c r="B95" i="109"/>
  <c r="P94" i="109"/>
  <c r="O94" i="109"/>
  <c r="N94" i="109"/>
  <c r="C94" i="109"/>
  <c r="B94" i="109"/>
  <c r="P93" i="109"/>
  <c r="O93" i="109"/>
  <c r="N93" i="109"/>
  <c r="C93" i="109"/>
  <c r="B93" i="109"/>
  <c r="P92" i="109"/>
  <c r="O92" i="109"/>
  <c r="N92" i="109"/>
  <c r="C92" i="109"/>
  <c r="B92" i="109"/>
  <c r="P91" i="109"/>
  <c r="O91" i="109"/>
  <c r="N91" i="109"/>
  <c r="C91" i="109"/>
  <c r="B91" i="109"/>
  <c r="P90" i="109"/>
  <c r="O90" i="109"/>
  <c r="N90" i="109"/>
  <c r="C90" i="109"/>
  <c r="B90" i="109"/>
  <c r="N112" i="110"/>
  <c r="O112" i="110"/>
  <c r="P112" i="110"/>
  <c r="N113" i="110"/>
  <c r="O113" i="110"/>
  <c r="P113" i="110"/>
  <c r="N114" i="110"/>
  <c r="O114" i="110"/>
  <c r="P114" i="110"/>
  <c r="N115" i="110"/>
  <c r="O115" i="110"/>
  <c r="P115" i="110"/>
  <c r="N116" i="110"/>
  <c r="O116" i="110"/>
  <c r="P116" i="110"/>
  <c r="N117" i="110"/>
  <c r="O117" i="110"/>
  <c r="P117" i="110"/>
  <c r="N118" i="110"/>
  <c r="O118" i="110"/>
  <c r="P118" i="110"/>
  <c r="N119" i="110"/>
  <c r="O119" i="110"/>
  <c r="P119" i="110"/>
  <c r="N120" i="110"/>
  <c r="O120" i="110"/>
  <c r="P120" i="110"/>
  <c r="N121" i="110"/>
  <c r="O121" i="110"/>
  <c r="P121" i="110"/>
  <c r="N122" i="110"/>
  <c r="O122" i="110"/>
  <c r="P122" i="110"/>
  <c r="N123" i="110"/>
  <c r="O123" i="110"/>
  <c r="P123" i="110"/>
  <c r="N124" i="110"/>
  <c r="O124" i="110"/>
  <c r="P124" i="110"/>
  <c r="N125" i="110"/>
  <c r="O125" i="110"/>
  <c r="P125" i="110"/>
  <c r="N126" i="110"/>
  <c r="O126" i="110"/>
  <c r="P126" i="110"/>
  <c r="N127" i="110"/>
  <c r="O127" i="110"/>
  <c r="P127" i="110"/>
  <c r="N128" i="110"/>
  <c r="O128" i="110"/>
  <c r="P128" i="110"/>
  <c r="N129" i="110"/>
  <c r="O129" i="110"/>
  <c r="P129" i="110"/>
  <c r="N130" i="110"/>
  <c r="O130" i="110"/>
  <c r="P130" i="110"/>
  <c r="N131" i="110"/>
  <c r="O131" i="110"/>
  <c r="P131" i="110"/>
  <c r="A112" i="110"/>
  <c r="B112" i="110"/>
  <c r="C112" i="110"/>
  <c r="A113" i="110"/>
  <c r="B113" i="110"/>
  <c r="C113" i="110"/>
  <c r="A114" i="110"/>
  <c r="B114" i="110"/>
  <c r="C114" i="110"/>
  <c r="A115" i="110"/>
  <c r="B115" i="110"/>
  <c r="C115" i="110"/>
  <c r="A116" i="110"/>
  <c r="B116" i="110"/>
  <c r="C116" i="110"/>
  <c r="A117" i="110"/>
  <c r="B117" i="110"/>
  <c r="C117" i="110"/>
  <c r="A118" i="110"/>
  <c r="B118" i="110"/>
  <c r="C118" i="110"/>
  <c r="A119" i="110"/>
  <c r="B119" i="110"/>
  <c r="C119" i="110"/>
  <c r="A120" i="110"/>
  <c r="B120" i="110"/>
  <c r="C120" i="110"/>
  <c r="A121" i="110"/>
  <c r="B121" i="110"/>
  <c r="C121" i="110"/>
  <c r="A122" i="110"/>
  <c r="B122" i="110"/>
  <c r="C122" i="110"/>
  <c r="A123" i="110"/>
  <c r="B123" i="110"/>
  <c r="C123" i="110"/>
  <c r="A124" i="110"/>
  <c r="B124" i="110"/>
  <c r="C124" i="110"/>
  <c r="A125" i="110"/>
  <c r="B125" i="110"/>
  <c r="C125" i="110"/>
  <c r="A126" i="110"/>
  <c r="B126" i="110"/>
  <c r="C126" i="110"/>
  <c r="A127" i="110"/>
  <c r="B127" i="110"/>
  <c r="C127" i="110"/>
  <c r="A128" i="110"/>
  <c r="B128" i="110"/>
  <c r="C128" i="110"/>
  <c r="A129" i="110"/>
  <c r="B129" i="110"/>
  <c r="C129" i="110"/>
  <c r="A130" i="110"/>
  <c r="B130" i="110"/>
  <c r="C130" i="110"/>
  <c r="A131" i="110"/>
  <c r="B131" i="110"/>
  <c r="C131" i="110"/>
  <c r="N74" i="109" l="1"/>
  <c r="O74" i="109"/>
  <c r="P74" i="109"/>
  <c r="N75" i="109"/>
  <c r="O75" i="109"/>
  <c r="P75" i="109"/>
  <c r="N76" i="109"/>
  <c r="O76" i="109"/>
  <c r="P76" i="109"/>
  <c r="N77" i="109"/>
  <c r="O77" i="109"/>
  <c r="P77" i="109"/>
  <c r="N78" i="109"/>
  <c r="O78" i="109"/>
  <c r="P78" i="109"/>
  <c r="N79" i="109"/>
  <c r="O79" i="109"/>
  <c r="P79" i="109"/>
  <c r="N80" i="109"/>
  <c r="O80" i="109"/>
  <c r="P80" i="109"/>
  <c r="N81" i="109"/>
  <c r="O81" i="109"/>
  <c r="P81" i="109"/>
  <c r="N82" i="109"/>
  <c r="O82" i="109"/>
  <c r="P82" i="109"/>
  <c r="N83" i="109"/>
  <c r="O83" i="109"/>
  <c r="P83" i="109"/>
  <c r="N84" i="109"/>
  <c r="O84" i="109"/>
  <c r="P84" i="109"/>
  <c r="N85" i="109"/>
  <c r="O85" i="109"/>
  <c r="P85" i="109"/>
  <c r="N86" i="109"/>
  <c r="O86" i="109"/>
  <c r="P86" i="109"/>
  <c r="N87" i="109"/>
  <c r="O87" i="109"/>
  <c r="P87" i="109"/>
  <c r="N88" i="109"/>
  <c r="O88" i="109"/>
  <c r="P88" i="109"/>
  <c r="N89" i="109"/>
  <c r="O89" i="109"/>
  <c r="P89" i="109"/>
  <c r="A74" i="109"/>
  <c r="A75" i="109"/>
  <c r="A76" i="109"/>
  <c r="A77" i="109"/>
  <c r="A78" i="109"/>
  <c r="A79" i="109"/>
  <c r="A80" i="109"/>
  <c r="A81" i="109"/>
  <c r="A82" i="109"/>
  <c r="A83" i="109"/>
  <c r="A84" i="109"/>
  <c r="A85" i="109"/>
  <c r="A86" i="109"/>
  <c r="A87" i="109"/>
  <c r="A88" i="109"/>
  <c r="A89" i="109"/>
  <c r="B74" i="109"/>
  <c r="C74" i="109"/>
  <c r="B75" i="109"/>
  <c r="C75" i="109"/>
  <c r="B76" i="109"/>
  <c r="C76" i="109"/>
  <c r="B77" i="109"/>
  <c r="C77" i="109"/>
  <c r="B78" i="109"/>
  <c r="C78" i="109"/>
  <c r="B79" i="109"/>
  <c r="C79" i="109"/>
  <c r="B80" i="109"/>
  <c r="C80" i="109"/>
  <c r="B81" i="109"/>
  <c r="C81" i="109"/>
  <c r="B82" i="109"/>
  <c r="C82" i="109"/>
  <c r="B83" i="109"/>
  <c r="C83" i="109"/>
  <c r="B84" i="109"/>
  <c r="C84" i="109"/>
  <c r="B85" i="109"/>
  <c r="C85" i="109"/>
  <c r="B86" i="109"/>
  <c r="C86" i="109"/>
  <c r="B87" i="109"/>
  <c r="C87" i="109"/>
  <c r="B88" i="109"/>
  <c r="C88" i="109"/>
  <c r="B89" i="109"/>
  <c r="C89" i="109"/>
  <c r="C2" i="115" l="1"/>
  <c r="C14" i="115" s="1"/>
  <c r="B2" i="115"/>
  <c r="B5" i="115" s="1"/>
  <c r="P17" i="115"/>
  <c r="O17" i="115"/>
  <c r="N17" i="115"/>
  <c r="A17" i="115"/>
  <c r="P16" i="115"/>
  <c r="O16" i="115"/>
  <c r="N16" i="115"/>
  <c r="A16" i="115"/>
  <c r="P15" i="115"/>
  <c r="O15" i="115"/>
  <c r="N15" i="115"/>
  <c r="A15" i="115"/>
  <c r="P14" i="115"/>
  <c r="O14" i="115"/>
  <c r="N14" i="115"/>
  <c r="A14" i="115"/>
  <c r="P13" i="115"/>
  <c r="O13" i="115"/>
  <c r="N13" i="115"/>
  <c r="A13" i="115"/>
  <c r="P12" i="115"/>
  <c r="O12" i="115"/>
  <c r="N12" i="115"/>
  <c r="A12" i="115"/>
  <c r="P11" i="115"/>
  <c r="O11" i="115"/>
  <c r="N11" i="115"/>
  <c r="A11" i="115"/>
  <c r="P10" i="115"/>
  <c r="O10" i="115"/>
  <c r="N10" i="115"/>
  <c r="A10" i="115"/>
  <c r="P9" i="115"/>
  <c r="O9" i="115"/>
  <c r="N9" i="115"/>
  <c r="A9" i="115"/>
  <c r="P8" i="115"/>
  <c r="O8" i="115"/>
  <c r="N8" i="115"/>
  <c r="A8" i="115"/>
  <c r="P7" i="115"/>
  <c r="O7" i="115"/>
  <c r="N7" i="115"/>
  <c r="A7" i="115"/>
  <c r="P6" i="115"/>
  <c r="O6" i="115"/>
  <c r="N6" i="115"/>
  <c r="A6" i="115"/>
  <c r="P5" i="115"/>
  <c r="O5" i="115"/>
  <c r="N5" i="115"/>
  <c r="A5" i="115"/>
  <c r="A4" i="115"/>
  <c r="A3" i="115"/>
  <c r="C15" i="115" l="1"/>
  <c r="C13" i="115"/>
  <c r="C12" i="115"/>
  <c r="C11" i="115"/>
  <c r="C10" i="115"/>
  <c r="C4" i="115"/>
  <c r="B3" i="115"/>
  <c r="B10" i="115"/>
  <c r="B4" i="115"/>
  <c r="C9" i="115"/>
  <c r="C8" i="115"/>
  <c r="C3" i="115"/>
  <c r="C7" i="115"/>
  <c r="C17" i="115"/>
  <c r="C6" i="115"/>
  <c r="C16" i="115"/>
  <c r="C5" i="115"/>
  <c r="B8" i="115"/>
  <c r="B7" i="115"/>
  <c r="B16" i="115"/>
  <c r="B15" i="115"/>
  <c r="B9" i="115"/>
  <c r="B14" i="115"/>
  <c r="B11" i="115"/>
  <c r="B13" i="115"/>
  <c r="B12" i="115"/>
  <c r="B6" i="115"/>
  <c r="B17" i="115"/>
  <c r="N42" i="100"/>
  <c r="O42" i="100"/>
  <c r="P42" i="100"/>
  <c r="N43" i="100"/>
  <c r="O43" i="100"/>
  <c r="P43" i="100"/>
  <c r="N44" i="100"/>
  <c r="O44" i="100"/>
  <c r="P44" i="100"/>
  <c r="N45" i="100"/>
  <c r="O45" i="100"/>
  <c r="P45" i="100"/>
  <c r="N46" i="100"/>
  <c r="O46" i="100"/>
  <c r="P46" i="100"/>
  <c r="N47" i="100"/>
  <c r="O47" i="100"/>
  <c r="P47" i="100"/>
  <c r="N48" i="100"/>
  <c r="O48" i="100"/>
  <c r="P48" i="100"/>
  <c r="N49" i="100"/>
  <c r="O49" i="100"/>
  <c r="P49" i="100"/>
  <c r="N50" i="100"/>
  <c r="O50" i="100"/>
  <c r="P50" i="100"/>
  <c r="N51" i="100"/>
  <c r="O51" i="100"/>
  <c r="P51" i="100"/>
  <c r="N52" i="100"/>
  <c r="O52" i="100"/>
  <c r="P52" i="100"/>
  <c r="N53" i="100"/>
  <c r="O53" i="100"/>
  <c r="P53" i="100"/>
  <c r="N54" i="100"/>
  <c r="O54" i="100"/>
  <c r="P54" i="100"/>
  <c r="N55" i="100"/>
  <c r="O55" i="100"/>
  <c r="P55" i="100"/>
  <c r="N56" i="100"/>
  <c r="O56" i="100"/>
  <c r="P56" i="100"/>
  <c r="N57" i="100"/>
  <c r="O57" i="100"/>
  <c r="P57" i="100"/>
  <c r="N58" i="100"/>
  <c r="O58" i="100"/>
  <c r="P58" i="100"/>
  <c r="N59" i="100"/>
  <c r="O59" i="100"/>
  <c r="P59" i="100"/>
  <c r="N60" i="100"/>
  <c r="O60" i="100"/>
  <c r="P60" i="100"/>
  <c r="N61" i="100"/>
  <c r="O61" i="100"/>
  <c r="P61" i="100"/>
  <c r="A42" i="100"/>
  <c r="B42" i="100"/>
  <c r="C42" i="100"/>
  <c r="A43" i="100"/>
  <c r="B43" i="100"/>
  <c r="C43" i="100"/>
  <c r="A44" i="100"/>
  <c r="B44" i="100"/>
  <c r="C44" i="100"/>
  <c r="A45" i="100"/>
  <c r="B45" i="100"/>
  <c r="C45" i="100"/>
  <c r="A46" i="100"/>
  <c r="B46" i="100"/>
  <c r="C46" i="100"/>
  <c r="A47" i="100"/>
  <c r="B47" i="100"/>
  <c r="C47" i="100"/>
  <c r="A48" i="100"/>
  <c r="B48" i="100"/>
  <c r="C48" i="100"/>
  <c r="A49" i="100"/>
  <c r="B49" i="100"/>
  <c r="C49" i="100"/>
  <c r="A50" i="100"/>
  <c r="B50" i="100"/>
  <c r="C50" i="100"/>
  <c r="A51" i="100"/>
  <c r="B51" i="100"/>
  <c r="C51" i="100"/>
  <c r="A52" i="100"/>
  <c r="B52" i="100"/>
  <c r="C52" i="100"/>
  <c r="A53" i="100"/>
  <c r="B53" i="100"/>
  <c r="C53" i="100"/>
  <c r="A54" i="100"/>
  <c r="B54" i="100"/>
  <c r="C54" i="100"/>
  <c r="A55" i="100"/>
  <c r="B55" i="100"/>
  <c r="C55" i="100"/>
  <c r="A56" i="100"/>
  <c r="B56" i="100"/>
  <c r="C56" i="100"/>
  <c r="A57" i="100"/>
  <c r="B57" i="100"/>
  <c r="C57" i="100"/>
  <c r="A58" i="100"/>
  <c r="B58" i="100"/>
  <c r="C58" i="100"/>
  <c r="A59" i="100"/>
  <c r="B59" i="100"/>
  <c r="C59" i="100"/>
  <c r="A60" i="100"/>
  <c r="B60" i="100"/>
  <c r="C60" i="100"/>
  <c r="A61" i="100"/>
  <c r="B61" i="100"/>
  <c r="C61" i="100"/>
  <c r="N5" i="109" l="1"/>
  <c r="O5" i="109"/>
  <c r="P5" i="109"/>
  <c r="N6" i="109"/>
  <c r="O6" i="109"/>
  <c r="P6" i="109"/>
  <c r="N7" i="109"/>
  <c r="O7" i="109"/>
  <c r="P7" i="109"/>
  <c r="N8" i="109"/>
  <c r="O8" i="109"/>
  <c r="P8" i="109"/>
  <c r="N9" i="109"/>
  <c r="O9" i="109"/>
  <c r="P9" i="109"/>
  <c r="N10" i="109"/>
  <c r="O10" i="109"/>
  <c r="P10" i="109"/>
  <c r="N11" i="109"/>
  <c r="O11" i="109"/>
  <c r="P11" i="109"/>
  <c r="N12" i="109"/>
  <c r="O12" i="109"/>
  <c r="P12" i="109"/>
  <c r="N13" i="109"/>
  <c r="O13" i="109"/>
  <c r="P13" i="109"/>
  <c r="N14" i="109"/>
  <c r="O14" i="109"/>
  <c r="P14" i="109"/>
  <c r="N15" i="109"/>
  <c r="O15" i="109"/>
  <c r="P15" i="109"/>
  <c r="N16" i="109"/>
  <c r="O16" i="109"/>
  <c r="P16" i="109"/>
  <c r="N17" i="109"/>
  <c r="O17" i="109"/>
  <c r="P17" i="109"/>
  <c r="N18" i="109"/>
  <c r="O18" i="109"/>
  <c r="P18" i="109"/>
  <c r="N19" i="109"/>
  <c r="O19" i="109"/>
  <c r="P19" i="109"/>
  <c r="N20" i="109"/>
  <c r="O20" i="109"/>
  <c r="P20" i="109"/>
  <c r="N21" i="109"/>
  <c r="O21" i="109"/>
  <c r="P21" i="109"/>
  <c r="N22" i="109"/>
  <c r="O22" i="109"/>
  <c r="P22" i="109"/>
  <c r="N23" i="109"/>
  <c r="O23" i="109"/>
  <c r="P23" i="109"/>
  <c r="N24" i="109"/>
  <c r="O24" i="109"/>
  <c r="P24" i="109"/>
  <c r="N25" i="109"/>
  <c r="O25" i="109"/>
  <c r="P25" i="109"/>
  <c r="N26" i="109"/>
  <c r="O26" i="109"/>
  <c r="P26" i="109"/>
  <c r="N27" i="109"/>
  <c r="O27" i="109"/>
  <c r="P27" i="109"/>
  <c r="N28" i="109"/>
  <c r="O28" i="109"/>
  <c r="P28" i="109"/>
  <c r="N29" i="109"/>
  <c r="O29" i="109"/>
  <c r="P29" i="109"/>
  <c r="N30" i="109"/>
  <c r="O30" i="109"/>
  <c r="P30" i="109"/>
  <c r="N31" i="109"/>
  <c r="O31" i="109"/>
  <c r="P31" i="109"/>
  <c r="N32" i="109"/>
  <c r="O32" i="109"/>
  <c r="P32" i="109"/>
  <c r="N33" i="109"/>
  <c r="O33" i="109"/>
  <c r="P33" i="109"/>
  <c r="N34" i="109"/>
  <c r="O34" i="109"/>
  <c r="P34" i="109"/>
  <c r="N35" i="109"/>
  <c r="O35" i="109"/>
  <c r="P35" i="109"/>
  <c r="N36" i="109"/>
  <c r="O36" i="109"/>
  <c r="P36" i="109"/>
  <c r="N37" i="109"/>
  <c r="O37" i="109"/>
  <c r="P37" i="109"/>
  <c r="N38" i="109"/>
  <c r="O38" i="109"/>
  <c r="P38" i="109"/>
  <c r="N39" i="109"/>
  <c r="O39" i="109"/>
  <c r="P39" i="109"/>
  <c r="N40" i="109"/>
  <c r="O40" i="109"/>
  <c r="P40" i="109"/>
  <c r="N41" i="109"/>
  <c r="O41" i="109"/>
  <c r="P41" i="109"/>
  <c r="N42" i="109"/>
  <c r="O42" i="109"/>
  <c r="P42" i="109"/>
  <c r="N43" i="109"/>
  <c r="O43" i="109"/>
  <c r="P43" i="109"/>
  <c r="N44" i="109"/>
  <c r="O44" i="109"/>
  <c r="P44" i="109"/>
  <c r="N45" i="109"/>
  <c r="O45" i="109"/>
  <c r="P45" i="109"/>
  <c r="N46" i="109"/>
  <c r="O46" i="109"/>
  <c r="P46" i="109"/>
  <c r="N47" i="109"/>
  <c r="O47" i="109"/>
  <c r="P47" i="109"/>
  <c r="N48" i="109"/>
  <c r="O48" i="109"/>
  <c r="P48" i="109"/>
  <c r="N49" i="109"/>
  <c r="O49" i="109"/>
  <c r="P49" i="109"/>
  <c r="N50" i="109"/>
  <c r="O50" i="109"/>
  <c r="P50" i="109"/>
  <c r="N51" i="109"/>
  <c r="O51" i="109"/>
  <c r="P51" i="109"/>
  <c r="N52" i="109"/>
  <c r="O52" i="109"/>
  <c r="P52" i="109"/>
  <c r="N53" i="109"/>
  <c r="O53" i="109"/>
  <c r="P53" i="109"/>
  <c r="N54" i="109"/>
  <c r="O54" i="109"/>
  <c r="P54" i="109"/>
  <c r="N55" i="109"/>
  <c r="O55" i="109"/>
  <c r="P55" i="109"/>
  <c r="N56" i="109"/>
  <c r="O56" i="109"/>
  <c r="P56" i="109"/>
  <c r="N57" i="109"/>
  <c r="O57" i="109"/>
  <c r="P57" i="109"/>
  <c r="N58" i="109"/>
  <c r="O58" i="109"/>
  <c r="P58" i="109"/>
  <c r="N59" i="109"/>
  <c r="O59" i="109"/>
  <c r="P59" i="109"/>
  <c r="N60" i="109"/>
  <c r="O60" i="109"/>
  <c r="P60" i="109"/>
  <c r="N61" i="109"/>
  <c r="O61" i="109"/>
  <c r="P61" i="109"/>
  <c r="N62" i="109"/>
  <c r="O62" i="109"/>
  <c r="P62" i="109"/>
  <c r="N63" i="109"/>
  <c r="O63" i="109"/>
  <c r="P63" i="109"/>
  <c r="N64" i="109"/>
  <c r="O64" i="109"/>
  <c r="P64" i="109"/>
  <c r="N65" i="109"/>
  <c r="O65" i="109"/>
  <c r="P65" i="109"/>
  <c r="N66" i="109"/>
  <c r="O66" i="109"/>
  <c r="P66" i="109"/>
  <c r="N67" i="109"/>
  <c r="O67" i="109"/>
  <c r="P67" i="109"/>
  <c r="N68" i="109"/>
  <c r="O68" i="109"/>
  <c r="P68" i="109"/>
  <c r="N69" i="109"/>
  <c r="O69" i="109"/>
  <c r="P69" i="109"/>
  <c r="N70" i="109"/>
  <c r="O70" i="109"/>
  <c r="P70" i="109"/>
  <c r="N71" i="109"/>
  <c r="O71" i="109"/>
  <c r="P71" i="109"/>
  <c r="N72" i="109"/>
  <c r="O72" i="109"/>
  <c r="P72" i="109"/>
  <c r="N73" i="109"/>
  <c r="O73" i="109"/>
  <c r="P73" i="109"/>
  <c r="N4" i="100"/>
  <c r="N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P4" i="100"/>
  <c r="P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2" i="98" l="1"/>
  <c r="P4" i="97"/>
  <c r="P5" i="97" s="1"/>
  <c r="P6" i="97" s="1"/>
  <c r="P7" i="97" s="1"/>
  <c r="P8" i="97" s="1"/>
  <c r="P9" i="97" s="1"/>
  <c r="P10" i="97" s="1"/>
  <c r="P11" i="97" s="1"/>
  <c r="P12" i="97" s="1"/>
  <c r="P13" i="97" s="1"/>
  <c r="P14" i="97" s="1"/>
  <c r="P15" i="97" s="1"/>
  <c r="P16" i="97" s="1"/>
  <c r="P17" i="97" s="1"/>
  <c r="P18" i="97" s="1"/>
  <c r="P19" i="97" s="1"/>
  <c r="P20" i="97" s="1"/>
  <c r="P21" i="97" s="1"/>
  <c r="P22" i="97" s="1"/>
  <c r="P23" i="97" s="1"/>
  <c r="P24" i="97" s="1"/>
  <c r="P25" i="97" s="1"/>
  <c r="P26" i="97" s="1"/>
  <c r="P27" i="97" s="1"/>
  <c r="P28" i="97" s="1"/>
  <c r="P29" i="97" s="1"/>
  <c r="P30" i="97" s="1"/>
  <c r="P31" i="97" s="1"/>
  <c r="P32" i="97" s="1"/>
  <c r="P33" i="97" s="1"/>
  <c r="P34" i="97" s="1"/>
  <c r="P35" i="97" s="1"/>
  <c r="P36" i="97" s="1"/>
  <c r="P37" i="97" s="1"/>
  <c r="P38" i="97" s="1"/>
  <c r="P39" i="97" s="1"/>
  <c r="P40" i="97" s="1"/>
  <c r="P41" i="97" s="1"/>
  <c r="P42" i="97" s="1"/>
  <c r="P43" i="97" s="1"/>
  <c r="P44" i="97" s="1"/>
  <c r="P45" i="97" s="1"/>
  <c r="P46" i="97" s="1"/>
  <c r="P47" i="97" s="1"/>
  <c r="P48" i="97" s="1"/>
  <c r="P49" i="97" s="1"/>
  <c r="P50" i="97" s="1"/>
  <c r="P51" i="97" s="1"/>
  <c r="P52" i="97" s="1"/>
  <c r="P53" i="97" s="1"/>
  <c r="P54" i="97" s="1"/>
  <c r="P55" i="97" s="1"/>
  <c r="P56" i="97" s="1"/>
  <c r="P57" i="97" s="1"/>
  <c r="P58" i="97" s="1"/>
  <c r="P59" i="97" s="1"/>
  <c r="P60" i="97" s="1"/>
  <c r="P61" i="97" s="1"/>
  <c r="P62" i="97" s="1"/>
  <c r="P63" i="97" s="1"/>
  <c r="P64" i="97" s="1"/>
  <c r="P65" i="97" s="1"/>
  <c r="P66" i="97" s="1"/>
  <c r="P67" i="97" s="1"/>
  <c r="P68" i="97" s="1"/>
  <c r="P69" i="97" s="1"/>
  <c r="P70" i="97" s="1"/>
  <c r="P71" i="97" s="1"/>
  <c r="P72" i="97" s="1"/>
  <c r="P73" i="97" s="1"/>
  <c r="P74" i="97" s="1"/>
  <c r="P75" i="97" s="1"/>
  <c r="P76" i="97" s="1"/>
  <c r="P77" i="97" s="1"/>
  <c r="P78" i="97" s="1"/>
  <c r="P79" i="97" s="1"/>
  <c r="P80" i="97" s="1"/>
  <c r="P81" i="97" s="1"/>
  <c r="P82" i="97" s="1"/>
  <c r="P83" i="97" s="1"/>
  <c r="P84" i="97" s="1"/>
  <c r="P85" i="97" s="1"/>
  <c r="P86" i="97" s="1"/>
  <c r="P87" i="97" s="1"/>
  <c r="P88" i="97" s="1"/>
  <c r="P89" i="97" s="1"/>
  <c r="P90" i="97" s="1"/>
  <c r="P91" i="97" s="1"/>
  <c r="P92" i="97" s="1"/>
  <c r="P93" i="97" s="1"/>
  <c r="P94" i="97" s="1"/>
  <c r="P95" i="97" s="1"/>
  <c r="P96" i="97" s="1"/>
  <c r="P97" i="97" s="1"/>
  <c r="P98" i="97" s="1"/>
  <c r="P99" i="97" s="1"/>
  <c r="P100" i="97" s="1"/>
  <c r="P101" i="97" s="1"/>
  <c r="P102" i="97" s="1"/>
  <c r="P103" i="97" s="1"/>
  <c r="P104" i="97" s="1"/>
  <c r="P105" i="97" s="1"/>
  <c r="P106" i="97" s="1"/>
  <c r="P107" i="97" s="1"/>
  <c r="P108" i="97" s="1"/>
  <c r="P109" i="97" s="1"/>
  <c r="P110" i="97" s="1"/>
  <c r="P111" i="97" s="1"/>
  <c r="P112" i="97" s="1"/>
  <c r="P113" i="97" s="1"/>
  <c r="P114" i="97" s="1"/>
  <c r="P115" i="97" s="1"/>
  <c r="P116" i="97" s="1"/>
  <c r="P117" i="97" s="1"/>
  <c r="P118" i="97" s="1"/>
  <c r="P119" i="97" s="1"/>
  <c r="P120" i="97" s="1"/>
  <c r="P121" i="97" s="1"/>
  <c r="P122" i="97" s="1"/>
  <c r="P123" i="97" s="1"/>
  <c r="P124" i="97" s="1"/>
  <c r="P125" i="97" s="1"/>
  <c r="P126" i="97" s="1"/>
  <c r="P127" i="97" s="1"/>
  <c r="P128" i="97" s="1"/>
  <c r="P129" i="97" s="1"/>
  <c r="P130" i="97" s="1"/>
  <c r="P131" i="97" s="1"/>
  <c r="P132" i="97" s="1"/>
  <c r="P133" i="97" s="1"/>
  <c r="P134" i="97" s="1"/>
  <c r="P135" i="97" s="1"/>
  <c r="P136" i="97" s="1"/>
  <c r="P137" i="97" s="1"/>
  <c r="P138" i="97" s="1"/>
  <c r="P139" i="97" s="1"/>
  <c r="P140" i="97" s="1"/>
  <c r="P141" i="97" s="1"/>
  <c r="P142" i="97" s="1"/>
  <c r="P143" i="97" s="1"/>
  <c r="P144" i="97" s="1"/>
  <c r="P145" i="97" s="1"/>
  <c r="P146" i="97" s="1"/>
  <c r="P147" i="97" s="1"/>
  <c r="P148" i="97" s="1"/>
  <c r="P149" i="97" s="1"/>
  <c r="P150" i="97" s="1"/>
  <c r="P151" i="97" s="1"/>
  <c r="P152" i="97" s="1"/>
  <c r="P153" i="97" s="1"/>
  <c r="P154" i="97" s="1"/>
  <c r="P155" i="97" s="1"/>
  <c r="P156" i="97" s="1"/>
  <c r="P157" i="97" s="1"/>
  <c r="P158" i="97" s="1"/>
  <c r="P159" i="97" s="1"/>
  <c r="P160" i="97" s="1"/>
  <c r="P161" i="97" s="1"/>
  <c r="P162" i="97" s="1"/>
  <c r="P163" i="97" s="1"/>
  <c r="P164" i="97" s="1"/>
  <c r="P165" i="97" s="1"/>
  <c r="P166" i="97" s="1"/>
  <c r="P167" i="97" s="1"/>
  <c r="P168" i="97" s="1"/>
  <c r="P169" i="97" s="1"/>
  <c r="P170" i="97" s="1"/>
  <c r="P171" i="97" s="1"/>
  <c r="P172" i="97" s="1"/>
  <c r="P173" i="97" s="1"/>
  <c r="P174" i="97" s="1"/>
  <c r="P175" i="97" s="1"/>
  <c r="P176" i="97" s="1"/>
  <c r="P177" i="97" s="1"/>
  <c r="P178" i="97" s="1"/>
  <c r="P179" i="97" s="1"/>
  <c r="P180" i="97" s="1"/>
  <c r="P181" i="97" s="1"/>
  <c r="P182" i="97" s="1"/>
  <c r="P183" i="97" s="1"/>
  <c r="P184" i="97" s="1"/>
  <c r="P185" i="97" s="1"/>
  <c r="P186" i="97" s="1"/>
  <c r="P187" i="97" s="1"/>
  <c r="P188" i="97" s="1"/>
  <c r="P189" i="97" s="1"/>
  <c r="P190" i="97" s="1"/>
  <c r="P191" i="97" s="1"/>
  <c r="P192" i="97" s="1"/>
  <c r="P193" i="97" s="1"/>
  <c r="P194" i="97" s="1"/>
  <c r="P195" i="97" s="1"/>
  <c r="P196" i="97" s="1"/>
  <c r="P197" i="97" s="1"/>
  <c r="P198" i="97" s="1"/>
  <c r="P199" i="97" s="1"/>
  <c r="P200" i="97" s="1"/>
  <c r="P201" i="97" s="1"/>
  <c r="P202" i="97" s="1"/>
  <c r="P203" i="97" s="1"/>
  <c r="P204" i="97" s="1"/>
  <c r="P205" i="97" s="1"/>
  <c r="P206" i="97" s="1"/>
  <c r="P207" i="97" s="1"/>
  <c r="P208" i="97" s="1"/>
  <c r="P209" i="97" s="1"/>
  <c r="P210" i="97" s="1"/>
  <c r="P211" i="97" s="1"/>
  <c r="P212" i="97" s="1"/>
  <c r="P213" i="97" s="1"/>
  <c r="P214" i="97" s="1"/>
  <c r="P215" i="97" s="1"/>
  <c r="P216" i="97" s="1"/>
  <c r="P217" i="97" s="1"/>
  <c r="P218" i="97" s="1"/>
  <c r="P219" i="97" s="1"/>
  <c r="P220" i="97" s="1"/>
  <c r="P221" i="97" s="1"/>
  <c r="P222" i="97" s="1"/>
  <c r="P223" i="97" s="1"/>
  <c r="P224" i="97" s="1"/>
  <c r="P225" i="97" s="1"/>
  <c r="P226" i="97" s="1"/>
  <c r="P227" i="97" s="1"/>
  <c r="P228" i="97" s="1"/>
  <c r="P229" i="97" s="1"/>
  <c r="P230" i="97" s="1"/>
  <c r="P231" i="97" s="1"/>
  <c r="P232" i="97" s="1"/>
  <c r="P233" i="97" s="1"/>
  <c r="P234" i="97" s="1"/>
  <c r="P235" i="97" s="1"/>
  <c r="P236" i="97" s="1"/>
  <c r="P237" i="97" s="1"/>
  <c r="P238" i="97" s="1"/>
  <c r="P239" i="97" s="1"/>
  <c r="P240" i="97" s="1"/>
  <c r="P241" i="97" s="1"/>
  <c r="P242" i="97" s="1"/>
  <c r="P243" i="97" s="1"/>
  <c r="P244" i="97" s="1"/>
  <c r="P245" i="97" s="1"/>
  <c r="P246" i="97" s="1"/>
  <c r="P247" i="97" s="1"/>
  <c r="P248" i="97" s="1"/>
  <c r="P249" i="97" s="1"/>
  <c r="P250" i="97" s="1"/>
  <c r="P251" i="97" s="1"/>
  <c r="P252" i="97" s="1"/>
  <c r="P253" i="97" s="1"/>
  <c r="P254" i="97" s="1"/>
  <c r="P255" i="97" s="1"/>
  <c r="P256" i="97" s="1"/>
  <c r="P257" i="97" s="1"/>
  <c r="P258" i="97" s="1"/>
  <c r="P259" i="97" s="1"/>
  <c r="P260" i="97" s="1"/>
  <c r="P261" i="97" s="1"/>
  <c r="P262" i="97" s="1"/>
  <c r="P263" i="97" s="1"/>
  <c r="P264" i="97" s="1"/>
  <c r="P265" i="97" s="1"/>
  <c r="P266" i="97" s="1"/>
  <c r="P267" i="97" s="1"/>
  <c r="P268" i="97" s="1"/>
  <c r="P269" i="97" s="1"/>
  <c r="P270" i="97" s="1"/>
  <c r="P271" i="97" s="1"/>
  <c r="P272" i="97" s="1"/>
  <c r="P273" i="97" s="1"/>
  <c r="P274" i="97" s="1"/>
  <c r="P275" i="97" s="1"/>
  <c r="P276" i="97" s="1"/>
  <c r="P277" i="97" s="1"/>
  <c r="P278" i="97" s="1"/>
  <c r="P279" i="97" s="1"/>
  <c r="P280" i="97" s="1"/>
  <c r="P281" i="97" s="1"/>
  <c r="P282" i="97" s="1"/>
  <c r="P283" i="97" s="1"/>
  <c r="P284" i="97" s="1"/>
  <c r="P285" i="97" s="1"/>
  <c r="P286" i="97" s="1"/>
  <c r="P287" i="97" s="1"/>
  <c r="P288" i="97" s="1"/>
  <c r="P289" i="97" s="1"/>
  <c r="P290" i="97" s="1"/>
  <c r="P291" i="97" s="1"/>
  <c r="P292" i="97" s="1"/>
  <c r="P293" i="97" s="1"/>
  <c r="P294" i="97" s="1"/>
  <c r="P295" i="97" s="1"/>
  <c r="P296" i="97" s="1"/>
  <c r="P297" i="97" s="1"/>
  <c r="P298" i="97" s="1"/>
  <c r="P299" i="97" s="1"/>
  <c r="P300" i="97" s="1"/>
  <c r="P301" i="97" s="1"/>
  <c r="P302" i="97" s="1"/>
  <c r="P303" i="97" s="1"/>
  <c r="P304" i="97" s="1"/>
  <c r="P305" i="97" s="1"/>
  <c r="P306" i="97" s="1"/>
  <c r="P307" i="97" s="1"/>
  <c r="P308" i="97" s="1"/>
  <c r="P309" i="97" s="1"/>
  <c r="P310" i="97" s="1"/>
  <c r="P311" i="97" s="1"/>
  <c r="P312" i="97" s="1"/>
  <c r="P313" i="97" s="1"/>
  <c r="P314" i="97" s="1"/>
  <c r="P315" i="97" s="1"/>
  <c r="P316" i="97" s="1"/>
  <c r="P317" i="97" s="1"/>
  <c r="P318" i="97" s="1"/>
  <c r="P319" i="97" s="1"/>
  <c r="P320" i="97" s="1"/>
  <c r="P321" i="97" s="1"/>
  <c r="P322" i="97" s="1"/>
  <c r="P323" i="97" s="1"/>
  <c r="P324" i="97" s="1"/>
  <c r="P325" i="97" s="1"/>
  <c r="P326" i="97" s="1"/>
  <c r="P327" i="97" s="1"/>
  <c r="P328" i="97" s="1"/>
  <c r="P329" i="97" s="1"/>
  <c r="P330" i="97" s="1"/>
  <c r="P331" i="97" s="1"/>
  <c r="P332" i="97" s="1"/>
  <c r="P333" i="97" s="1"/>
  <c r="P334" i="97" s="1"/>
  <c r="P335" i="97" s="1"/>
  <c r="P336" i="97" s="1"/>
  <c r="P337" i="97" s="1"/>
  <c r="P338" i="97" s="1"/>
  <c r="P339" i="97" s="1"/>
  <c r="P340" i="97" s="1"/>
  <c r="P341" i="97" s="1"/>
  <c r="P342" i="97" s="1"/>
  <c r="P343" i="97" s="1"/>
  <c r="P344" i="97" s="1"/>
  <c r="P345" i="97" s="1"/>
  <c r="P346" i="97" s="1"/>
  <c r="P347" i="97" s="1"/>
  <c r="P348" i="97" s="1"/>
  <c r="P349" i="97" s="1"/>
  <c r="P350" i="97" s="1"/>
  <c r="P351" i="97" s="1"/>
  <c r="P352" i="97" s="1"/>
  <c r="P353" i="97" s="1"/>
  <c r="P354" i="97" s="1"/>
  <c r="P355" i="97" s="1"/>
  <c r="P356" i="97" s="1"/>
  <c r="P357" i="97" s="1"/>
  <c r="P358" i="97" s="1"/>
  <c r="P359" i="97" s="1"/>
  <c r="P360" i="97" s="1"/>
  <c r="P361" i="97" s="1"/>
  <c r="P362" i="97" s="1"/>
  <c r="P363" i="97" s="1"/>
  <c r="P364" i="97" s="1"/>
  <c r="P365" i="97" s="1"/>
  <c r="P366" i="97" s="1"/>
  <c r="P367" i="97" s="1"/>
  <c r="P368" i="97" s="1"/>
  <c r="P369" i="97" s="1"/>
  <c r="P370" i="97" s="1"/>
  <c r="P371" i="97" s="1"/>
  <c r="P372" i="97" s="1"/>
  <c r="P373" i="97" s="1"/>
  <c r="P374" i="97" s="1"/>
  <c r="P375" i="97" s="1"/>
  <c r="P376" i="97" s="1"/>
  <c r="P377" i="97" s="1"/>
  <c r="P378" i="97" s="1"/>
  <c r="P379" i="97" s="1"/>
  <c r="P380" i="97" s="1"/>
  <c r="P381" i="97" s="1"/>
  <c r="P382" i="97" s="1"/>
  <c r="P383" i="97" s="1"/>
  <c r="P384" i="97" s="1"/>
  <c r="P385" i="97" s="1"/>
  <c r="P386" i="97" s="1"/>
  <c r="P387" i="97" s="1"/>
  <c r="P388" i="97" s="1"/>
  <c r="P389" i="97" s="1"/>
  <c r="P390" i="97" s="1"/>
  <c r="P391" i="97" s="1"/>
  <c r="P392" i="97" s="1"/>
  <c r="P393" i="97" s="1"/>
  <c r="P394" i="97" s="1"/>
  <c r="P395" i="97" s="1"/>
  <c r="P396" i="97" s="1"/>
  <c r="P397" i="97" s="1"/>
  <c r="P398" i="97" s="1"/>
  <c r="P399" i="97" s="1"/>
  <c r="P400" i="97" s="1"/>
  <c r="P401" i="97" s="1"/>
  <c r="P402" i="97" s="1"/>
  <c r="P403" i="97" s="1"/>
  <c r="P404" i="97" s="1"/>
  <c r="P405" i="97" s="1"/>
  <c r="P406" i="97" s="1"/>
  <c r="P407" i="97" s="1"/>
  <c r="P408" i="97" s="1"/>
  <c r="P409" i="97" s="1"/>
  <c r="P410" i="97" s="1"/>
  <c r="P411" i="97" s="1"/>
  <c r="P412" i="97" s="1"/>
  <c r="P413" i="97" s="1"/>
  <c r="P414" i="97" s="1"/>
  <c r="P415" i="97" s="1"/>
  <c r="P416" i="97" s="1"/>
  <c r="P417" i="97" s="1"/>
  <c r="P418" i="97" s="1"/>
  <c r="P419" i="97" s="1"/>
  <c r="P420" i="97" s="1"/>
  <c r="P421" i="97" s="1"/>
  <c r="P422" i="97" s="1"/>
  <c r="P423" i="97" s="1"/>
  <c r="P424" i="97" s="1"/>
  <c r="P425" i="97" s="1"/>
  <c r="P426" i="97" s="1"/>
  <c r="P427" i="97" s="1"/>
  <c r="P428" i="97" s="1"/>
  <c r="P429" i="97" s="1"/>
  <c r="P430" i="97" s="1"/>
  <c r="P431" i="97" s="1"/>
  <c r="P432" i="97" s="1"/>
  <c r="P433" i="97" s="1"/>
  <c r="P434" i="97" s="1"/>
  <c r="P435" i="97" s="1"/>
  <c r="P436" i="97" s="1"/>
  <c r="P437" i="97" s="1"/>
  <c r="P438" i="97" s="1"/>
  <c r="P439" i="97" s="1"/>
  <c r="P440" i="97" s="1"/>
  <c r="P441" i="97" s="1"/>
  <c r="P442" i="97" s="1"/>
  <c r="P443" i="97" s="1"/>
  <c r="P444" i="97" s="1"/>
  <c r="P445" i="97" s="1"/>
  <c r="P446" i="97" s="1"/>
  <c r="P447" i="97" s="1"/>
  <c r="P448" i="97" s="1"/>
  <c r="P449" i="97" s="1"/>
  <c r="P450" i="97" s="1"/>
  <c r="P451" i="97" s="1"/>
  <c r="P452" i="97" s="1"/>
  <c r="P453" i="97" s="1"/>
  <c r="P454" i="97" s="1"/>
  <c r="P455" i="97" s="1"/>
  <c r="P456" i="97" s="1"/>
  <c r="P457" i="97" s="1"/>
  <c r="P458" i="97" s="1"/>
  <c r="P459" i="97" s="1"/>
  <c r="P460" i="97" s="1"/>
  <c r="P461" i="97" s="1"/>
  <c r="P462" i="97" s="1"/>
  <c r="P463" i="97" s="1"/>
  <c r="P464" i="97" s="1"/>
  <c r="P465" i="97" s="1"/>
  <c r="P466" i="97" s="1"/>
  <c r="P467" i="97" s="1"/>
  <c r="P468" i="97" s="1"/>
  <c r="P469" i="97" s="1"/>
  <c r="P470" i="97" s="1"/>
  <c r="P471" i="97" s="1"/>
  <c r="P472" i="97" s="1"/>
  <c r="P473" i="97" s="1"/>
  <c r="P474" i="97" s="1"/>
  <c r="P475" i="97" s="1"/>
  <c r="P476" i="97" s="1"/>
  <c r="P477" i="97" s="1"/>
  <c r="P478" i="97" s="1"/>
  <c r="P479" i="97" s="1"/>
  <c r="P480" i="97" s="1"/>
  <c r="P481" i="97" s="1"/>
  <c r="P482" i="97" s="1"/>
  <c r="P483" i="97" s="1"/>
  <c r="P484" i="97" s="1"/>
  <c r="P485" i="97" s="1"/>
  <c r="P486" i="97" s="1"/>
  <c r="P487" i="97" s="1"/>
  <c r="P488" i="97" s="1"/>
  <c r="P489" i="97" s="1"/>
  <c r="P490" i="97" s="1"/>
  <c r="P491" i="97" s="1"/>
  <c r="P492" i="97" s="1"/>
  <c r="P493" i="97" s="1"/>
  <c r="P494" i="97" s="1"/>
  <c r="P495" i="97" s="1"/>
  <c r="P496" i="97" s="1"/>
  <c r="P497" i="97" s="1"/>
  <c r="P498" i="97" s="1"/>
  <c r="P499" i="97" s="1"/>
  <c r="P500" i="97" s="1"/>
  <c r="P501" i="97" s="1"/>
  <c r="P502" i="97" s="1"/>
  <c r="P503" i="97" s="1"/>
  <c r="P504" i="97" s="1"/>
  <c r="P505" i="97" s="1"/>
  <c r="P506" i="97" s="1"/>
  <c r="P507" i="97" s="1"/>
  <c r="P508" i="97" s="1"/>
  <c r="P509" i="97" s="1"/>
  <c r="P510" i="97" s="1"/>
  <c r="P511" i="97" s="1"/>
  <c r="P512" i="97" s="1"/>
  <c r="P513" i="97" s="1"/>
  <c r="P514" i="97" s="1"/>
  <c r="P515" i="97" s="1"/>
  <c r="P516" i="97" s="1"/>
  <c r="P517" i="97" s="1"/>
  <c r="P518" i="97" s="1"/>
  <c r="P519" i="97" s="1"/>
  <c r="P520" i="97" s="1"/>
  <c r="P521" i="97" s="1"/>
  <c r="P522" i="97" s="1"/>
  <c r="P523" i="97" s="1"/>
  <c r="P524" i="97" s="1"/>
  <c r="P525" i="97" s="1"/>
  <c r="P526" i="97" s="1"/>
  <c r="P527" i="97" s="1"/>
  <c r="P528" i="97" s="1"/>
  <c r="P529" i="97" s="1"/>
  <c r="P530" i="97" s="1"/>
  <c r="P531" i="97" s="1"/>
  <c r="P532" i="97" s="1"/>
  <c r="P533" i="97" s="1"/>
  <c r="P534" i="97" s="1"/>
  <c r="P535" i="97" s="1"/>
  <c r="P536" i="97" s="1"/>
  <c r="P537" i="97" s="1"/>
  <c r="P538" i="97" s="1"/>
  <c r="P539" i="97" s="1"/>
  <c r="P540" i="97" s="1"/>
  <c r="P541" i="97" s="1"/>
  <c r="P542" i="97" s="1"/>
  <c r="P543" i="97" s="1"/>
  <c r="P544" i="97" s="1"/>
  <c r="P545" i="97" s="1"/>
  <c r="P546" i="97" s="1"/>
  <c r="P547" i="97" s="1"/>
  <c r="P548" i="97" s="1"/>
  <c r="P549" i="97" s="1"/>
  <c r="P550" i="97" s="1"/>
  <c r="P551" i="97" s="1"/>
  <c r="P552" i="97" s="1"/>
  <c r="P553" i="97" s="1"/>
  <c r="P554" i="97" s="1"/>
  <c r="P555" i="97" s="1"/>
  <c r="P556" i="97" s="1"/>
  <c r="P557" i="97" s="1"/>
  <c r="P558" i="97" s="1"/>
  <c r="P559" i="97" s="1"/>
  <c r="P560" i="97" s="1"/>
  <c r="P561" i="97" s="1"/>
  <c r="P562" i="97" s="1"/>
  <c r="P563" i="97" s="1"/>
  <c r="P564" i="97" s="1"/>
  <c r="P565" i="97" s="1"/>
  <c r="P566" i="97" s="1"/>
  <c r="P567" i="97" s="1"/>
  <c r="P568" i="97" s="1"/>
  <c r="P569" i="97" s="1"/>
  <c r="P570" i="97" s="1"/>
  <c r="P571" i="97" s="1"/>
  <c r="P572" i="97" s="1"/>
  <c r="P573" i="97" s="1"/>
  <c r="P574" i="97" s="1"/>
  <c r="P575" i="97" s="1"/>
  <c r="P576" i="97" s="1"/>
  <c r="P577" i="97" s="1"/>
  <c r="P578" i="97" s="1"/>
  <c r="P579" i="97" s="1"/>
  <c r="P580" i="97" s="1"/>
  <c r="P581" i="97" s="1"/>
  <c r="P582" i="97" s="1"/>
  <c r="P583" i="97" s="1"/>
  <c r="P584" i="97" s="1"/>
  <c r="P585" i="97" s="1"/>
  <c r="P586" i="97" s="1"/>
  <c r="P587" i="97" s="1"/>
  <c r="P588" i="97" s="1"/>
  <c r="P589" i="97" s="1"/>
  <c r="P590" i="97" s="1"/>
  <c r="P591" i="97" s="1"/>
  <c r="P592" i="97" s="1"/>
  <c r="P593" i="97" s="1"/>
  <c r="P594" i="97" s="1"/>
  <c r="P595" i="97" s="1"/>
  <c r="P596" i="97" s="1"/>
  <c r="P597" i="97" s="1"/>
  <c r="P598" i="97" s="1"/>
  <c r="P599" i="97" s="1"/>
  <c r="P600" i="97" s="1"/>
  <c r="P601" i="97" s="1"/>
  <c r="P602" i="97" s="1"/>
  <c r="P603" i="97" s="1"/>
  <c r="P604" i="97" s="1"/>
  <c r="P605" i="97" s="1"/>
  <c r="P606" i="97" s="1"/>
  <c r="P607" i="97" s="1"/>
  <c r="P608" i="97" s="1"/>
  <c r="P609" i="97" s="1"/>
  <c r="P610" i="97" s="1"/>
  <c r="P611" i="97" s="1"/>
  <c r="P612" i="97" s="1"/>
  <c r="P613" i="97" s="1"/>
  <c r="P614" i="97" s="1"/>
  <c r="P615" i="97" s="1"/>
  <c r="P616" i="97" s="1"/>
  <c r="P617" i="97" s="1"/>
  <c r="P618" i="97" s="1"/>
  <c r="P619" i="97" s="1"/>
  <c r="P620" i="97" s="1"/>
  <c r="P621" i="97" s="1"/>
  <c r="P622" i="97" s="1"/>
  <c r="P623" i="97" s="1"/>
  <c r="P624" i="97" s="1"/>
  <c r="P625" i="97" s="1"/>
  <c r="P626" i="97" s="1"/>
  <c r="P627" i="97" s="1"/>
  <c r="P628" i="97" s="1"/>
  <c r="P629" i="97" s="1"/>
  <c r="P630" i="97" s="1"/>
  <c r="P631" i="97" s="1"/>
  <c r="P632" i="97" s="1"/>
  <c r="P633" i="97" s="1"/>
  <c r="P634" i="97" s="1"/>
  <c r="P635" i="97" s="1"/>
  <c r="P636" i="97" s="1"/>
  <c r="P637" i="97" s="1"/>
  <c r="P638" i="97" s="1"/>
  <c r="P639" i="97" s="1"/>
  <c r="P640" i="97" s="1"/>
  <c r="P641" i="97" s="1"/>
  <c r="P642" i="97" s="1"/>
  <c r="P643" i="97" s="1"/>
  <c r="P644" i="97" s="1"/>
  <c r="P645" i="97" s="1"/>
  <c r="P646" i="97" s="1"/>
  <c r="P647" i="97" s="1"/>
  <c r="P648" i="97" s="1"/>
  <c r="P649" i="97" s="1"/>
  <c r="P650" i="97" s="1"/>
  <c r="P651" i="97" s="1"/>
  <c r="P652" i="97" s="1"/>
  <c r="P653" i="97" s="1"/>
  <c r="P654" i="97" s="1"/>
  <c r="P655" i="97" s="1"/>
  <c r="P656" i="97" s="1"/>
  <c r="P657" i="97" s="1"/>
  <c r="P658" i="97" s="1"/>
  <c r="P659" i="97" s="1"/>
  <c r="P660" i="97" s="1"/>
  <c r="P661" i="97" s="1"/>
  <c r="P662" i="97" s="1"/>
  <c r="P663" i="97" s="1"/>
  <c r="P664" i="97" s="1"/>
  <c r="P665" i="97" s="1"/>
  <c r="P666" i="97" s="1"/>
  <c r="P667" i="97" s="1"/>
  <c r="P668" i="97" s="1"/>
  <c r="P669" i="97" s="1"/>
  <c r="P670" i="97" s="1"/>
  <c r="P671" i="97" s="1"/>
  <c r="P672" i="97" s="1"/>
  <c r="P673" i="97" s="1"/>
  <c r="P674" i="97" s="1"/>
  <c r="P675" i="97" s="1"/>
  <c r="P676" i="97" s="1"/>
  <c r="P677" i="97" s="1"/>
  <c r="P678" i="97" s="1"/>
  <c r="P679" i="97" s="1"/>
  <c r="P680" i="97" s="1"/>
  <c r="P681" i="97" s="1"/>
  <c r="P682" i="97" s="1"/>
  <c r="P683" i="97" s="1"/>
  <c r="P684" i="97" s="1"/>
  <c r="P685" i="97" s="1"/>
  <c r="P686" i="97" s="1"/>
  <c r="P687" i="97" s="1"/>
  <c r="P688" i="97" s="1"/>
  <c r="P689" i="97" s="1"/>
  <c r="P690" i="97" s="1"/>
  <c r="P691" i="97" s="1"/>
  <c r="P692" i="97" s="1"/>
  <c r="P693" i="97" s="1"/>
  <c r="P694" i="97" s="1"/>
  <c r="P695" i="97" s="1"/>
  <c r="P696" i="97" s="1"/>
  <c r="P697" i="97" s="1"/>
  <c r="P698" i="97" s="1"/>
  <c r="P699" i="97" s="1"/>
  <c r="P700" i="97" s="1"/>
  <c r="P701" i="97" s="1"/>
  <c r="P702" i="97" s="1"/>
  <c r="P703" i="97" s="1"/>
  <c r="P704" i="97" s="1"/>
  <c r="P705" i="97" s="1"/>
  <c r="P706" i="97" s="1"/>
  <c r="P707" i="97" s="1"/>
  <c r="P708" i="97" s="1"/>
  <c r="P709" i="97" s="1"/>
  <c r="P710" i="97" s="1"/>
  <c r="P711" i="97" s="1"/>
  <c r="P712" i="97" s="1"/>
  <c r="P713" i="97" s="1"/>
  <c r="P714" i="97" s="1"/>
  <c r="P715" i="97" s="1"/>
  <c r="P716" i="97" s="1"/>
  <c r="P717" i="97" s="1"/>
  <c r="P718" i="97" s="1"/>
  <c r="P719" i="97" s="1"/>
  <c r="P720" i="97" s="1"/>
  <c r="P721" i="97" s="1"/>
  <c r="P722" i="97" s="1"/>
  <c r="P723" i="97" s="1"/>
  <c r="P724" i="97" s="1"/>
  <c r="P725" i="97" s="1"/>
  <c r="P726" i="97" s="1"/>
  <c r="P727" i="97" s="1"/>
  <c r="P728" i="97" s="1"/>
  <c r="P729" i="97" s="1"/>
  <c r="P730" i="97" s="1"/>
  <c r="P731" i="97" s="1"/>
  <c r="P732" i="97" s="1"/>
  <c r="P733" i="97" s="1"/>
  <c r="P734" i="97" s="1"/>
  <c r="P735" i="97" s="1"/>
  <c r="P736" i="97" s="1"/>
  <c r="P737" i="97" s="1"/>
  <c r="P738" i="97" s="1"/>
  <c r="P739" i="97" s="1"/>
  <c r="P740" i="97" s="1"/>
  <c r="P741" i="97" s="1"/>
  <c r="P742" i="97" s="1"/>
  <c r="P743" i="97" s="1"/>
  <c r="P744" i="97" s="1"/>
  <c r="P745" i="97" s="1"/>
  <c r="P746" i="97" s="1"/>
  <c r="P747" i="97" s="1"/>
  <c r="P748" i="97" s="1"/>
  <c r="P749" i="97" s="1"/>
  <c r="P750" i="97" s="1"/>
  <c r="P751" i="97" s="1"/>
  <c r="P752" i="97" s="1"/>
  <c r="P753" i="97" s="1"/>
  <c r="P754" i="97" s="1"/>
  <c r="P755" i="97" s="1"/>
  <c r="P756" i="97" s="1"/>
  <c r="P757" i="97" s="1"/>
  <c r="P758" i="97" s="1"/>
  <c r="P759" i="97" s="1"/>
  <c r="P760" i="97" s="1"/>
  <c r="P761" i="97" s="1"/>
  <c r="P762" i="97" s="1"/>
  <c r="P763" i="97" s="1"/>
  <c r="P764" i="97" s="1"/>
  <c r="P765" i="97" s="1"/>
  <c r="P766" i="97" s="1"/>
  <c r="P767" i="97" s="1"/>
  <c r="P768" i="97" s="1"/>
  <c r="P769" i="97" s="1"/>
  <c r="P770" i="97" s="1"/>
  <c r="P771" i="97" s="1"/>
  <c r="P772" i="97" s="1"/>
  <c r="P773" i="97" s="1"/>
  <c r="P774" i="97" s="1"/>
  <c r="P775" i="97" s="1"/>
  <c r="P776" i="97" s="1"/>
  <c r="P777" i="97" s="1"/>
  <c r="P778" i="97" s="1"/>
  <c r="P779" i="97" s="1"/>
  <c r="P780" i="97" s="1"/>
  <c r="P781" i="97" s="1"/>
  <c r="P782" i="97" s="1"/>
  <c r="P783" i="97" s="1"/>
  <c r="P784" i="97" s="1"/>
  <c r="P785" i="97" s="1"/>
  <c r="P786" i="97" s="1"/>
  <c r="P787" i="97" s="1"/>
  <c r="P788" i="97" s="1"/>
  <c r="P789" i="97" s="1"/>
  <c r="P790" i="97" s="1"/>
  <c r="P791" i="97" s="1"/>
  <c r="P792" i="97" s="1"/>
  <c r="P793" i="97" s="1"/>
  <c r="P794" i="97" s="1"/>
  <c r="P795" i="97" s="1"/>
  <c r="P796" i="97" s="1"/>
  <c r="P797" i="97" s="1"/>
  <c r="P798" i="97" s="1"/>
  <c r="P799" i="97" s="1"/>
  <c r="P800" i="97" s="1"/>
  <c r="P801" i="97" s="1"/>
  <c r="P802" i="97" s="1"/>
  <c r="P803" i="97" s="1"/>
  <c r="P804" i="97" s="1"/>
  <c r="P805" i="97" s="1"/>
  <c r="P806" i="97" s="1"/>
  <c r="P807" i="97" s="1"/>
  <c r="P808" i="97" s="1"/>
  <c r="P809" i="97" s="1"/>
  <c r="P810" i="97" s="1"/>
  <c r="P811" i="97" s="1"/>
  <c r="P812" i="97" s="1"/>
  <c r="P813" i="97" s="1"/>
  <c r="P814" i="97" s="1"/>
  <c r="P815" i="97" s="1"/>
  <c r="P816" i="97" s="1"/>
  <c r="P817" i="97" s="1"/>
  <c r="P818" i="97" s="1"/>
  <c r="P819" i="97" s="1"/>
  <c r="P820" i="97" s="1"/>
  <c r="P821" i="97" s="1"/>
  <c r="P822" i="97" s="1"/>
  <c r="P823" i="97" s="1"/>
  <c r="P824" i="97" s="1"/>
  <c r="P825" i="97" s="1"/>
  <c r="P826" i="97" s="1"/>
  <c r="P827" i="97" s="1"/>
  <c r="P828" i="97" s="1"/>
  <c r="P829" i="97" s="1"/>
  <c r="P830" i="97" s="1"/>
  <c r="P831" i="97" s="1"/>
  <c r="P832" i="97" s="1"/>
  <c r="P833" i="97" s="1"/>
  <c r="P834" i="97" s="1"/>
  <c r="P835" i="97" s="1"/>
  <c r="P836" i="97" s="1"/>
  <c r="P837" i="97" s="1"/>
  <c r="P838" i="97" s="1"/>
  <c r="P839" i="97" s="1"/>
  <c r="P840" i="97" s="1"/>
  <c r="P841" i="97" s="1"/>
  <c r="P842" i="97" s="1"/>
  <c r="P843" i="97" s="1"/>
  <c r="P844" i="97" s="1"/>
  <c r="P845" i="97" s="1"/>
  <c r="P846" i="97" s="1"/>
  <c r="P847" i="97" s="1"/>
  <c r="P848" i="97" s="1"/>
  <c r="P849" i="97" s="1"/>
  <c r="P850" i="97" s="1"/>
  <c r="P851" i="97" s="1"/>
  <c r="P852" i="97" s="1"/>
  <c r="P853" i="97" s="1"/>
  <c r="P854" i="97" s="1"/>
  <c r="P855" i="97" s="1"/>
  <c r="P856" i="97" s="1"/>
  <c r="P857" i="97" s="1"/>
  <c r="P858" i="97" s="1"/>
  <c r="P859" i="97" s="1"/>
  <c r="P860" i="97" s="1"/>
  <c r="P861" i="97" s="1"/>
  <c r="P862" i="97" s="1"/>
  <c r="P863" i="97" s="1"/>
  <c r="P864" i="97" s="1"/>
  <c r="P865" i="97" s="1"/>
  <c r="P866" i="97" s="1"/>
  <c r="P867" i="97" s="1"/>
  <c r="P868" i="97" s="1"/>
  <c r="P869" i="97" s="1"/>
  <c r="P870" i="97" s="1"/>
  <c r="P871" i="97" s="1"/>
  <c r="P872" i="97" s="1"/>
  <c r="P873" i="97" s="1"/>
  <c r="P874" i="97" s="1"/>
  <c r="P875" i="97" s="1"/>
  <c r="P876" i="97" s="1"/>
  <c r="P877" i="97" s="1"/>
  <c r="P878" i="97" s="1"/>
  <c r="P879" i="97" s="1"/>
  <c r="P880" i="97" s="1"/>
  <c r="P881" i="97" s="1"/>
  <c r="P882" i="97" s="1"/>
  <c r="P883" i="97" s="1"/>
  <c r="P884" i="97" s="1"/>
  <c r="P885" i="97" s="1"/>
  <c r="P886" i="97" s="1"/>
  <c r="P887" i="97" s="1"/>
  <c r="P888" i="97" s="1"/>
  <c r="P889" i="97" s="1"/>
  <c r="P890" i="97" s="1"/>
  <c r="P891" i="97" s="1"/>
  <c r="P892" i="97" s="1"/>
  <c r="P893" i="97" s="1"/>
  <c r="P894" i="97" s="1"/>
  <c r="P895" i="97" s="1"/>
  <c r="P896" i="97" s="1"/>
  <c r="P897" i="97" s="1"/>
  <c r="P898" i="97" s="1"/>
  <c r="P899" i="97" s="1"/>
  <c r="P900" i="97" s="1"/>
  <c r="P901" i="97" s="1"/>
  <c r="P902" i="97" s="1"/>
  <c r="P903" i="97" s="1"/>
  <c r="P904" i="97" s="1"/>
  <c r="P905" i="97" s="1"/>
  <c r="P906" i="97" s="1"/>
  <c r="P907" i="97" s="1"/>
  <c r="P908" i="97" s="1"/>
  <c r="P909" i="97" s="1"/>
  <c r="P910" i="97" s="1"/>
  <c r="P911" i="97" s="1"/>
  <c r="P912" i="97" s="1"/>
  <c r="P913" i="97" s="1"/>
  <c r="P914" i="97" s="1"/>
  <c r="P915" i="97" s="1"/>
  <c r="P916" i="97" s="1"/>
  <c r="P917" i="97" s="1"/>
  <c r="P918" i="97" s="1"/>
  <c r="P919" i="97" s="1"/>
  <c r="P920" i="97" s="1"/>
  <c r="P921" i="97" s="1"/>
  <c r="P922" i="97" s="1"/>
  <c r="P923" i="97" s="1"/>
  <c r="P924" i="97" s="1"/>
  <c r="P925" i="97" s="1"/>
  <c r="P926" i="97" s="1"/>
  <c r="P927" i="97" s="1"/>
  <c r="P928" i="97" s="1"/>
  <c r="P929" i="97" s="1"/>
  <c r="P930" i="97" s="1"/>
  <c r="P931" i="97" s="1"/>
  <c r="P932" i="97" s="1"/>
  <c r="P933" i="97" s="1"/>
  <c r="P934" i="97" s="1"/>
  <c r="P935" i="97" s="1"/>
  <c r="P936" i="97" s="1"/>
  <c r="P937" i="97" s="1"/>
  <c r="P938" i="97" s="1"/>
  <c r="P939" i="97" s="1"/>
  <c r="P940" i="97" s="1"/>
  <c r="P941" i="97" s="1"/>
  <c r="P942" i="97" s="1"/>
  <c r="P943" i="97" s="1"/>
  <c r="P944" i="97" s="1"/>
  <c r="P945" i="97" s="1"/>
  <c r="P946" i="97" s="1"/>
  <c r="P947" i="97" s="1"/>
  <c r="P948" i="97" s="1"/>
  <c r="P949" i="97" s="1"/>
  <c r="P950" i="97" s="1"/>
  <c r="P951" i="97" s="1"/>
  <c r="P952" i="97" s="1"/>
  <c r="P953" i="97" s="1"/>
  <c r="P954" i="97" s="1"/>
  <c r="P955" i="97" s="1"/>
  <c r="P956" i="97" s="1"/>
  <c r="P957" i="97" s="1"/>
  <c r="P958" i="97" s="1"/>
  <c r="P959" i="97" s="1"/>
  <c r="P960" i="97" s="1"/>
  <c r="P961" i="97" s="1"/>
  <c r="P962" i="97" s="1"/>
  <c r="P963" i="97" s="1"/>
  <c r="P964" i="97" s="1"/>
  <c r="P965" i="97" s="1"/>
  <c r="P966" i="97" s="1"/>
  <c r="P967" i="97" s="1"/>
  <c r="P968" i="97" s="1"/>
  <c r="P969" i="97" s="1"/>
  <c r="P970" i="97" s="1"/>
  <c r="P971" i="97" s="1"/>
  <c r="P972" i="97" s="1"/>
  <c r="P973" i="97" s="1"/>
  <c r="P974" i="97" s="1"/>
  <c r="P975" i="97" s="1"/>
  <c r="P976" i="97" s="1"/>
  <c r="P977" i="97" s="1"/>
  <c r="P978" i="97" s="1"/>
  <c r="P979" i="97" s="1"/>
  <c r="P980" i="97" s="1"/>
  <c r="P981" i="97" s="1"/>
  <c r="P982" i="97" s="1"/>
  <c r="P983" i="97" s="1"/>
  <c r="P984" i="97" s="1"/>
  <c r="P985" i="97" s="1"/>
  <c r="P986" i="97" s="1"/>
  <c r="P987" i="97" s="1"/>
  <c r="P988" i="97" s="1"/>
  <c r="P989" i="97" s="1"/>
  <c r="P990" i="97" s="1"/>
  <c r="P991" i="97" s="1"/>
  <c r="P992" i="97" s="1"/>
  <c r="P993" i="97" s="1"/>
  <c r="P994" i="97" s="1"/>
  <c r="P995" i="97" s="1"/>
  <c r="P996" i="97" s="1"/>
  <c r="P997" i="97" s="1"/>
  <c r="P998" i="97" s="1"/>
  <c r="P999" i="97" s="1"/>
  <c r="P1000" i="97" s="1"/>
  <c r="P1001" i="97" s="1"/>
  <c r="P1002" i="97" s="1"/>
  <c r="P1003" i="97" s="1"/>
  <c r="P1004" i="97" s="1"/>
  <c r="P1005" i="97" s="1"/>
  <c r="P1006" i="97" s="1"/>
  <c r="P1007" i="97" s="1"/>
  <c r="P1008" i="97" s="1"/>
  <c r="P1009" i="97" s="1"/>
  <c r="P1010" i="97" s="1"/>
  <c r="P1011" i="97" s="1"/>
  <c r="P1012" i="97" s="1"/>
  <c r="P1013" i="97" s="1"/>
  <c r="P1014" i="97" s="1"/>
  <c r="P1015" i="97" s="1"/>
  <c r="P1016" i="97" s="1"/>
  <c r="P1017" i="97" s="1"/>
  <c r="P1018" i="97" s="1"/>
  <c r="P1019" i="97" s="1"/>
  <c r="P1020" i="97" s="1"/>
  <c r="P1021" i="97" s="1"/>
  <c r="P1022" i="97" s="1"/>
  <c r="P1023" i="97" s="1"/>
  <c r="P1024" i="97" s="1"/>
  <c r="P1025" i="97" s="1"/>
  <c r="P1026" i="97" s="1"/>
  <c r="P1027" i="97" s="1"/>
  <c r="P1028" i="97" s="1"/>
  <c r="P1029" i="97" s="1"/>
  <c r="P1030" i="97" s="1"/>
  <c r="P1031" i="97" s="1"/>
  <c r="P1032" i="97" s="1"/>
  <c r="P1033" i="97" s="1"/>
  <c r="P1034" i="97" s="1"/>
  <c r="P1035" i="97" s="1"/>
  <c r="P1036" i="97" s="1"/>
  <c r="P1037" i="97" s="1"/>
  <c r="P1038" i="97" s="1"/>
  <c r="P1039" i="97" s="1"/>
  <c r="P1040" i="97" s="1"/>
  <c r="P1041" i="97" s="1"/>
  <c r="P1042" i="97" s="1"/>
  <c r="P1043" i="97" s="1"/>
  <c r="P1044" i="97" s="1"/>
  <c r="P1045" i="97" s="1"/>
  <c r="P1046" i="97" s="1"/>
  <c r="P1047" i="97" s="1"/>
  <c r="P1048" i="97" s="1"/>
  <c r="P1049" i="97" s="1"/>
  <c r="P1050" i="97" s="1"/>
  <c r="P1051" i="97" s="1"/>
  <c r="P1052" i="97" s="1"/>
  <c r="P1053" i="97" s="1"/>
  <c r="P1054" i="97" s="1"/>
  <c r="P1055" i="97" s="1"/>
  <c r="P1056" i="97" s="1"/>
  <c r="P1057" i="97" s="1"/>
  <c r="P1058" i="97" s="1"/>
  <c r="P1059" i="97" s="1"/>
  <c r="P1060" i="97" s="1"/>
  <c r="P1061" i="97" s="1"/>
  <c r="P1062" i="97" s="1"/>
  <c r="P1063" i="97" s="1"/>
  <c r="P1064" i="97" s="1"/>
  <c r="P1065" i="97" s="1"/>
  <c r="P1066" i="97" s="1"/>
  <c r="P1067" i="97" s="1"/>
  <c r="P1068" i="97" s="1"/>
  <c r="P1069" i="97" s="1"/>
  <c r="P1070" i="97" s="1"/>
  <c r="P1071" i="97" s="1"/>
  <c r="P1072" i="97" s="1"/>
  <c r="P1073" i="97" s="1"/>
  <c r="P1074" i="97" s="1"/>
  <c r="P1075" i="97" s="1"/>
  <c r="P1076" i="97" s="1"/>
  <c r="P1077" i="97" s="1"/>
  <c r="P1078" i="97" s="1"/>
  <c r="P1079" i="97" s="1"/>
  <c r="P1080" i="97" s="1"/>
  <c r="P1081" i="97" s="1"/>
  <c r="P1082" i="97" s="1"/>
  <c r="P1083" i="97" s="1"/>
  <c r="P1084" i="97" s="1"/>
  <c r="P1085" i="97" s="1"/>
  <c r="P1086" i="97" s="1"/>
  <c r="P1087" i="97" s="1"/>
  <c r="P1088" i="97" s="1"/>
  <c r="P1089" i="97" s="1"/>
  <c r="P1090" i="97" s="1"/>
  <c r="P1091" i="97" s="1"/>
  <c r="P1092" i="97" s="1"/>
  <c r="P1093" i="97" s="1"/>
  <c r="P1094" i="97" s="1"/>
  <c r="P1095" i="97" s="1"/>
  <c r="P1096" i="97" s="1"/>
  <c r="P1097" i="97" s="1"/>
  <c r="P1098" i="97" s="1"/>
  <c r="P1099" i="97" s="1"/>
  <c r="P1100" i="97" s="1"/>
  <c r="P1101" i="97" s="1"/>
  <c r="P1102" i="97" s="1"/>
  <c r="P1103" i="97" s="1"/>
  <c r="P1104" i="97" s="1"/>
  <c r="P1105" i="97" s="1"/>
  <c r="P1106" i="97" s="1"/>
  <c r="P1107" i="97" s="1"/>
  <c r="P1108" i="97" s="1"/>
  <c r="P1109" i="97" s="1"/>
  <c r="P1110" i="97" s="1"/>
  <c r="P1111" i="97" s="1"/>
  <c r="P1112" i="97" s="1"/>
  <c r="P1113" i="97" s="1"/>
  <c r="P1114" i="97" s="1"/>
  <c r="P1115" i="97" s="1"/>
  <c r="P1116" i="97" s="1"/>
  <c r="P1117" i="97" s="1"/>
  <c r="P1118" i="97" s="1"/>
  <c r="P1119" i="97" s="1"/>
  <c r="P1120" i="97" s="1"/>
  <c r="P1121" i="97" s="1"/>
  <c r="P1122" i="97" s="1"/>
  <c r="P1123" i="97" s="1"/>
  <c r="P1124" i="97" s="1"/>
  <c r="P1125" i="97" s="1"/>
  <c r="P1126" i="97" s="1"/>
  <c r="P1127" i="97" s="1"/>
  <c r="P1128" i="97" s="1"/>
  <c r="P1129" i="97" s="1"/>
  <c r="P1130" i="97" s="1"/>
  <c r="P1131" i="97" s="1"/>
  <c r="P1132" i="97" s="1"/>
  <c r="P1133" i="97" s="1"/>
  <c r="P1134" i="97" s="1"/>
  <c r="P1135" i="97" s="1"/>
  <c r="P1136" i="97" s="1"/>
  <c r="P1137" i="97" s="1"/>
  <c r="P1138" i="97" s="1"/>
  <c r="P1139" i="97" s="1"/>
  <c r="P1140" i="97" s="1"/>
  <c r="P1141" i="97" s="1"/>
  <c r="P1142" i="97" s="1"/>
  <c r="P1143" i="97" s="1"/>
  <c r="P1144" i="97" s="1"/>
  <c r="P1145" i="97" s="1"/>
  <c r="P1146" i="97" s="1"/>
  <c r="P1147" i="97" s="1"/>
  <c r="P1148" i="97" s="1"/>
  <c r="P1149" i="97" s="1"/>
  <c r="P1150" i="97" s="1"/>
  <c r="P1151" i="97" s="1"/>
  <c r="P1152" i="97" s="1"/>
  <c r="P1153" i="97" s="1"/>
  <c r="P1154" i="97" s="1"/>
  <c r="P1155" i="97" s="1"/>
  <c r="P1156" i="97" s="1"/>
  <c r="P1157" i="97" s="1"/>
  <c r="P1158" i="97" s="1"/>
  <c r="P1159" i="97" s="1"/>
  <c r="P1160" i="97" s="1"/>
  <c r="P1161" i="97" s="1"/>
  <c r="P1162" i="97" s="1"/>
  <c r="P1163" i="97" s="1"/>
  <c r="P1164" i="97" s="1"/>
  <c r="P1165" i="97" s="1"/>
  <c r="P1166" i="97" s="1"/>
  <c r="P1167" i="97" s="1"/>
  <c r="P1168" i="97" s="1"/>
  <c r="P1169" i="97" s="1"/>
  <c r="P1170" i="97" s="1"/>
  <c r="P1171" i="97" s="1"/>
  <c r="P1172" i="97" s="1"/>
  <c r="P1173" i="97" s="1"/>
  <c r="P1174" i="97" s="1"/>
  <c r="P1175" i="97" s="1"/>
  <c r="P1176" i="97" s="1"/>
  <c r="P1177" i="97" s="1"/>
  <c r="P1178" i="97" s="1"/>
  <c r="P1179" i="97" s="1"/>
  <c r="P1180" i="97" s="1"/>
  <c r="P1181" i="97" s="1"/>
  <c r="P1182" i="97" s="1"/>
  <c r="P1183" i="97" s="1"/>
  <c r="P1184" i="97" s="1"/>
  <c r="P1185" i="97" s="1"/>
  <c r="P1186" i="97" s="1"/>
  <c r="P1187" i="97" s="1"/>
  <c r="P1188" i="97" s="1"/>
  <c r="P1189" i="97" s="1"/>
  <c r="P1190" i="97" s="1"/>
  <c r="P1191" i="97" s="1"/>
  <c r="P1192" i="97" s="1"/>
  <c r="P1193" i="97" s="1"/>
  <c r="P1194" i="97" s="1"/>
  <c r="P1195" i="97" s="1"/>
  <c r="P1196" i="97" s="1"/>
  <c r="P1197" i="97" s="1"/>
  <c r="P1198" i="97" s="1"/>
  <c r="P1199" i="97" s="1"/>
  <c r="P1200" i="97" s="1"/>
  <c r="P1201" i="97" s="1"/>
  <c r="P1202" i="97" s="1"/>
  <c r="P1203" i="97" s="1"/>
  <c r="P1204" i="97" s="1"/>
  <c r="P1205" i="97" s="1"/>
  <c r="P1206" i="97" s="1"/>
  <c r="P1207" i="97" s="1"/>
  <c r="P1208" i="97" s="1"/>
  <c r="P1209" i="97" s="1"/>
  <c r="P1210" i="97" s="1"/>
  <c r="P1211" i="97" s="1"/>
  <c r="P1212" i="97" s="1"/>
  <c r="P1213" i="97" s="1"/>
  <c r="P1214" i="97" s="1"/>
  <c r="P1215" i="97" s="1"/>
  <c r="P1216" i="97" s="1"/>
  <c r="P1217" i="97" s="1"/>
  <c r="P1218" i="97" s="1"/>
  <c r="P1219" i="97" s="1"/>
  <c r="P1220" i="97" s="1"/>
  <c r="P1221" i="97" s="1"/>
  <c r="P1222" i="97" s="1"/>
  <c r="P1223" i="97" s="1"/>
  <c r="P1224" i="97" s="1"/>
  <c r="P1225" i="97" s="1"/>
  <c r="P1226" i="97" s="1"/>
  <c r="P1227" i="97" s="1"/>
  <c r="P1228" i="97" s="1"/>
  <c r="P3" i="97"/>
  <c r="O2" i="97"/>
  <c r="A22" i="114"/>
  <c r="A23" i="114"/>
  <c r="A24" i="114"/>
  <c r="A25" i="114"/>
  <c r="A26" i="114"/>
  <c r="A27" i="114"/>
  <c r="A28" i="114"/>
  <c r="A54" i="109"/>
  <c r="A55" i="109"/>
  <c r="A56" i="109"/>
  <c r="A57" i="109"/>
  <c r="A58" i="109"/>
  <c r="A59" i="109"/>
  <c r="A60" i="109"/>
  <c r="A61" i="109"/>
  <c r="A62" i="109"/>
  <c r="A63" i="109"/>
  <c r="A64" i="109"/>
  <c r="A65" i="109"/>
  <c r="A66" i="109"/>
  <c r="A67" i="109"/>
  <c r="A68" i="109"/>
  <c r="A69" i="109"/>
  <c r="A70" i="109"/>
  <c r="A71" i="109"/>
  <c r="A72" i="109"/>
  <c r="A73" i="109"/>
  <c r="A21" i="111"/>
  <c r="B21" i="111"/>
  <c r="C21" i="111"/>
  <c r="N21" i="111"/>
  <c r="O21" i="111"/>
  <c r="P21" i="111"/>
  <c r="A22" i="111"/>
  <c r="B22" i="111"/>
  <c r="C22" i="111"/>
  <c r="N22" i="111"/>
  <c r="O22" i="111"/>
  <c r="P22" i="111"/>
  <c r="A23" i="111"/>
  <c r="B23" i="111"/>
  <c r="C23" i="111"/>
  <c r="N23" i="111"/>
  <c r="O23" i="111"/>
  <c r="P23" i="111"/>
  <c r="A24" i="111"/>
  <c r="B24" i="111"/>
  <c r="C24" i="111"/>
  <c r="N24" i="111"/>
  <c r="O24" i="111"/>
  <c r="P24" i="111"/>
  <c r="A25" i="111"/>
  <c r="B25" i="111"/>
  <c r="C25" i="111"/>
  <c r="N25" i="111"/>
  <c r="O25" i="111"/>
  <c r="P25" i="111"/>
  <c r="A10" i="111"/>
  <c r="B10" i="111"/>
  <c r="C10" i="111"/>
  <c r="N10" i="111"/>
  <c r="O10" i="111"/>
  <c r="P10" i="111"/>
  <c r="A11" i="111"/>
  <c r="B11" i="111"/>
  <c r="C11" i="111"/>
  <c r="N11" i="111"/>
  <c r="O11" i="111"/>
  <c r="P11" i="111"/>
  <c r="A12" i="111"/>
  <c r="B12" i="111"/>
  <c r="C12" i="111"/>
  <c r="N12" i="111"/>
  <c r="O12" i="111"/>
  <c r="P12" i="111"/>
  <c r="A13" i="111"/>
  <c r="B13" i="111"/>
  <c r="C13" i="111"/>
  <c r="N13" i="111"/>
  <c r="O13" i="111"/>
  <c r="P13" i="111"/>
  <c r="A14" i="111"/>
  <c r="B14" i="111"/>
  <c r="C14" i="111"/>
  <c r="N14" i="111"/>
  <c r="O14" i="111"/>
  <c r="P14" i="111"/>
  <c r="A15" i="111"/>
  <c r="B15" i="111"/>
  <c r="C15" i="111"/>
  <c r="N15" i="111"/>
  <c r="O15" i="111"/>
  <c r="P15" i="111"/>
  <c r="A16" i="111"/>
  <c r="B16" i="111"/>
  <c r="C16" i="111"/>
  <c r="N16" i="111"/>
  <c r="O16" i="111"/>
  <c r="P16" i="111"/>
  <c r="A17" i="111"/>
  <c r="B17" i="111"/>
  <c r="C17" i="111"/>
  <c r="N17" i="111"/>
  <c r="O17" i="111"/>
  <c r="P17" i="111"/>
  <c r="A18" i="111"/>
  <c r="B18" i="111"/>
  <c r="C18" i="111"/>
  <c r="N18" i="111"/>
  <c r="O18" i="111"/>
  <c r="P18" i="111"/>
  <c r="A19" i="111"/>
  <c r="B19" i="111"/>
  <c r="C19" i="111"/>
  <c r="N19" i="111"/>
  <c r="O19" i="111"/>
  <c r="P19" i="111"/>
  <c r="A20" i="111"/>
  <c r="B20" i="111"/>
  <c r="C20" i="111"/>
  <c r="N20" i="111"/>
  <c r="O20" i="111"/>
  <c r="P20" i="111"/>
  <c r="N66" i="108"/>
  <c r="O66" i="108"/>
  <c r="P66" i="108"/>
  <c r="N67" i="108"/>
  <c r="O67" i="108"/>
  <c r="P67" i="108"/>
  <c r="N68" i="108"/>
  <c r="O68" i="108"/>
  <c r="P68" i="108"/>
  <c r="N69" i="108"/>
  <c r="O69" i="108"/>
  <c r="P69" i="108"/>
  <c r="N70" i="108"/>
  <c r="O70" i="108"/>
  <c r="P70" i="108"/>
  <c r="N71" i="108"/>
  <c r="O71" i="108"/>
  <c r="P71" i="108"/>
  <c r="N72" i="108"/>
  <c r="O72" i="108"/>
  <c r="P72" i="108"/>
  <c r="N73" i="108"/>
  <c r="O73" i="108"/>
  <c r="P73" i="108"/>
  <c r="N74" i="108"/>
  <c r="O74" i="108"/>
  <c r="P74" i="108"/>
  <c r="N75" i="108"/>
  <c r="O75" i="108"/>
  <c r="P75" i="108"/>
  <c r="N76" i="108"/>
  <c r="O76" i="108"/>
  <c r="P76" i="108"/>
  <c r="N77" i="108"/>
  <c r="O77" i="108"/>
  <c r="P77" i="108"/>
  <c r="N78" i="108"/>
  <c r="O78" i="108"/>
  <c r="P78" i="108"/>
  <c r="N79" i="108"/>
  <c r="O79" i="108"/>
  <c r="P79" i="108"/>
  <c r="N80" i="108"/>
  <c r="O80" i="108"/>
  <c r="P80" i="108"/>
  <c r="N81" i="108"/>
  <c r="O81" i="108"/>
  <c r="P81" i="108"/>
  <c r="N82" i="108"/>
  <c r="O82" i="108"/>
  <c r="P82" i="108"/>
  <c r="N83" i="108"/>
  <c r="O83" i="108"/>
  <c r="P83" i="108"/>
  <c r="N84" i="108"/>
  <c r="O84" i="108"/>
  <c r="P84" i="108"/>
  <c r="N85" i="108"/>
  <c r="O85" i="108"/>
  <c r="P85" i="108"/>
  <c r="N86" i="108"/>
  <c r="O86" i="108"/>
  <c r="P86" i="108"/>
  <c r="N87" i="108"/>
  <c r="O87" i="108"/>
  <c r="P87" i="108"/>
  <c r="N88" i="108"/>
  <c r="O88" i="108"/>
  <c r="P88" i="108"/>
  <c r="N89" i="108"/>
  <c r="O89" i="108"/>
  <c r="P89" i="108"/>
  <c r="N90" i="108"/>
  <c r="O90" i="108"/>
  <c r="P90" i="108"/>
  <c r="N91" i="108"/>
  <c r="O91" i="108"/>
  <c r="P91" i="108"/>
  <c r="N92" i="108"/>
  <c r="O92" i="108"/>
  <c r="P92" i="108"/>
  <c r="N93" i="108"/>
  <c r="O93" i="108"/>
  <c r="P93" i="108"/>
  <c r="N94" i="108"/>
  <c r="O94" i="108"/>
  <c r="P94" i="108"/>
  <c r="N95" i="108"/>
  <c r="O95" i="108"/>
  <c r="P95" i="108"/>
  <c r="N96" i="108"/>
  <c r="O96" i="108"/>
  <c r="P96" i="108"/>
  <c r="N97" i="108"/>
  <c r="O97" i="108"/>
  <c r="P97" i="108"/>
  <c r="N98" i="108"/>
  <c r="O98" i="108"/>
  <c r="P98" i="108"/>
  <c r="N99" i="108"/>
  <c r="O99" i="108"/>
  <c r="P99" i="108"/>
  <c r="N100" i="108"/>
  <c r="O100" i="108"/>
  <c r="P100" i="108"/>
  <c r="N101" i="108"/>
  <c r="O101" i="108"/>
  <c r="P101" i="108"/>
  <c r="N102" i="108"/>
  <c r="O102" i="108"/>
  <c r="P102" i="108"/>
  <c r="N103" i="108"/>
  <c r="O103" i="108"/>
  <c r="P103" i="108"/>
  <c r="N104" i="108"/>
  <c r="O104" i="108"/>
  <c r="P104" i="108"/>
  <c r="N105" i="108"/>
  <c r="O105" i="108"/>
  <c r="P105" i="108"/>
  <c r="N106" i="108"/>
  <c r="O106" i="108"/>
  <c r="P106" i="108"/>
  <c r="N107" i="108"/>
  <c r="O107" i="108"/>
  <c r="P107" i="108"/>
  <c r="N108" i="108"/>
  <c r="O108" i="108"/>
  <c r="P108" i="108"/>
  <c r="N109" i="108"/>
  <c r="O109" i="108"/>
  <c r="P109" i="108"/>
  <c r="N110" i="108"/>
  <c r="O110" i="108"/>
  <c r="P110" i="108"/>
  <c r="N111" i="108"/>
  <c r="O111" i="108"/>
  <c r="P111" i="108"/>
  <c r="N112" i="108"/>
  <c r="O112" i="108"/>
  <c r="P112" i="108"/>
  <c r="N113" i="108"/>
  <c r="O113" i="108"/>
  <c r="P113" i="108"/>
  <c r="N114" i="108"/>
  <c r="O114" i="108"/>
  <c r="P114" i="108"/>
  <c r="N115" i="108"/>
  <c r="O115" i="108"/>
  <c r="P115" i="108"/>
  <c r="N116" i="108"/>
  <c r="O116" i="108"/>
  <c r="P116" i="108"/>
  <c r="N117" i="108"/>
  <c r="O117" i="108"/>
  <c r="P117" i="108"/>
  <c r="N118" i="108"/>
  <c r="O118" i="108"/>
  <c r="P118" i="108"/>
  <c r="N119" i="108"/>
  <c r="O119" i="108"/>
  <c r="P119" i="108"/>
  <c r="N120" i="108"/>
  <c r="O120" i="108"/>
  <c r="P120" i="108"/>
  <c r="N121" i="108"/>
  <c r="O121" i="108"/>
  <c r="P121" i="108"/>
  <c r="N122" i="108"/>
  <c r="O122" i="108"/>
  <c r="P122" i="108"/>
  <c r="N123" i="108"/>
  <c r="O123" i="108"/>
  <c r="P123" i="108"/>
  <c r="N124" i="108"/>
  <c r="O124" i="108"/>
  <c r="P124" i="108"/>
  <c r="N125" i="108"/>
  <c r="O125" i="108"/>
  <c r="P125" i="108"/>
  <c r="N126" i="108"/>
  <c r="O126" i="108"/>
  <c r="P126" i="108"/>
  <c r="N127" i="108"/>
  <c r="O127" i="108"/>
  <c r="P127" i="108"/>
  <c r="N128" i="108"/>
  <c r="O128" i="108"/>
  <c r="P128" i="108"/>
  <c r="N129" i="108"/>
  <c r="O129" i="108"/>
  <c r="P129" i="108"/>
  <c r="A66" i="108"/>
  <c r="A67" i="108"/>
  <c r="A68" i="108"/>
  <c r="A69" i="108"/>
  <c r="A70" i="108"/>
  <c r="A71" i="108"/>
  <c r="A72" i="108"/>
  <c r="A73" i="108"/>
  <c r="A74" i="108"/>
  <c r="A75" i="108"/>
  <c r="A76" i="108"/>
  <c r="A77" i="108"/>
  <c r="A78" i="108"/>
  <c r="A79" i="108"/>
  <c r="A80" i="108"/>
  <c r="A81" i="108"/>
  <c r="A82" i="108"/>
  <c r="A83" i="108"/>
  <c r="A84" i="108"/>
  <c r="A85" i="108"/>
  <c r="A86" i="108"/>
  <c r="A87" i="108"/>
  <c r="A88" i="108"/>
  <c r="A89" i="108"/>
  <c r="A90" i="108"/>
  <c r="A91" i="108"/>
  <c r="A92" i="108"/>
  <c r="A93" i="108"/>
  <c r="A94" i="108"/>
  <c r="A95" i="108"/>
  <c r="A96" i="108"/>
  <c r="A97" i="108"/>
  <c r="A98" i="108"/>
  <c r="A99" i="108"/>
  <c r="A100" i="108"/>
  <c r="A101" i="108"/>
  <c r="A102" i="108"/>
  <c r="A103" i="108"/>
  <c r="A104" i="108"/>
  <c r="A105" i="108"/>
  <c r="A106" i="108"/>
  <c r="A107" i="108"/>
  <c r="A108" i="108"/>
  <c r="A109" i="108"/>
  <c r="A110" i="108"/>
  <c r="A111" i="108"/>
  <c r="A112" i="108"/>
  <c r="A113" i="108"/>
  <c r="A114" i="108"/>
  <c r="A115" i="108"/>
  <c r="A116" i="108"/>
  <c r="A117" i="108"/>
  <c r="A118" i="108"/>
  <c r="A119" i="108"/>
  <c r="A120" i="108"/>
  <c r="A121" i="108"/>
  <c r="A122" i="108"/>
  <c r="A123" i="108"/>
  <c r="A124" i="108"/>
  <c r="A125" i="108"/>
  <c r="A126" i="108"/>
  <c r="A127" i="108"/>
  <c r="A128" i="108"/>
  <c r="A129" i="108"/>
  <c r="N22" i="114"/>
  <c r="O22" i="114"/>
  <c r="P22" i="114"/>
  <c r="N23" i="114"/>
  <c r="O23" i="114"/>
  <c r="P23" i="114"/>
  <c r="N24" i="114"/>
  <c r="O24" i="114"/>
  <c r="P24" i="114"/>
  <c r="N25" i="114"/>
  <c r="O25" i="114"/>
  <c r="P25" i="114"/>
  <c r="N26" i="114"/>
  <c r="O26" i="114"/>
  <c r="P26" i="114"/>
  <c r="N27" i="114"/>
  <c r="O27" i="114"/>
  <c r="P27" i="114"/>
  <c r="N28" i="114"/>
  <c r="O28" i="114"/>
  <c r="P28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A14" i="114"/>
  <c r="B14" i="114"/>
  <c r="C14" i="114"/>
  <c r="N14" i="114"/>
  <c r="O14" i="114"/>
  <c r="P14" i="114"/>
  <c r="A15" i="114"/>
  <c r="B15" i="114"/>
  <c r="C15" i="114"/>
  <c r="N15" i="114"/>
  <c r="O15" i="114"/>
  <c r="P15" i="114"/>
  <c r="A16" i="114"/>
  <c r="B16" i="114"/>
  <c r="C16" i="114"/>
  <c r="N16" i="114"/>
  <c r="O16" i="114"/>
  <c r="P16" i="114"/>
  <c r="A17" i="114"/>
  <c r="B17" i="114"/>
  <c r="C17" i="114"/>
  <c r="N17" i="114"/>
  <c r="O17" i="114"/>
  <c r="P17" i="114"/>
  <c r="A18" i="114"/>
  <c r="B18" i="114"/>
  <c r="C18" i="114"/>
  <c r="N18" i="114"/>
  <c r="O18" i="114"/>
  <c r="P18" i="114"/>
  <c r="A19" i="114"/>
  <c r="B19" i="114"/>
  <c r="C19" i="114"/>
  <c r="N19" i="114"/>
  <c r="O19" i="114"/>
  <c r="P19" i="114"/>
  <c r="A20" i="114"/>
  <c r="B20" i="114"/>
  <c r="C20" i="114"/>
  <c r="N20" i="114"/>
  <c r="O20" i="114"/>
  <c r="P20" i="114"/>
  <c r="A21" i="114"/>
  <c r="B21" i="114"/>
  <c r="C21" i="114"/>
  <c r="N21" i="114"/>
  <c r="O21" i="114"/>
  <c r="P21" i="114"/>
  <c r="P4" i="114"/>
  <c r="P5" i="114"/>
  <c r="P10" i="114"/>
  <c r="P11" i="114"/>
  <c r="P12" i="114"/>
  <c r="P13" i="114"/>
  <c r="P6" i="114"/>
  <c r="P7" i="114"/>
  <c r="P8" i="114"/>
  <c r="P9" i="114"/>
  <c r="P3" i="114"/>
  <c r="O4" i="114"/>
  <c r="O5" i="114"/>
  <c r="O10" i="114"/>
  <c r="O11" i="114"/>
  <c r="O12" i="114"/>
  <c r="O13" i="114"/>
  <c r="O6" i="114"/>
  <c r="O7" i="114"/>
  <c r="O8" i="114"/>
  <c r="O9" i="114"/>
  <c r="O3" i="114"/>
  <c r="N4" i="114"/>
  <c r="N5" i="114"/>
  <c r="N10" i="114"/>
  <c r="N11" i="114"/>
  <c r="N12" i="114"/>
  <c r="N13" i="114"/>
  <c r="N6" i="114"/>
  <c r="N7" i="114"/>
  <c r="N8" i="114"/>
  <c r="N9" i="114"/>
  <c r="N3" i="114"/>
  <c r="A4" i="114"/>
  <c r="A5" i="114"/>
  <c r="A10" i="114"/>
  <c r="A11" i="114"/>
  <c r="A12" i="114"/>
  <c r="A13" i="114"/>
  <c r="A6" i="114"/>
  <c r="A7" i="114"/>
  <c r="A8" i="114"/>
  <c r="A9" i="114"/>
  <c r="A3" i="114"/>
  <c r="C9" i="114" l="1"/>
  <c r="B9" i="114"/>
  <c r="C8" i="114"/>
  <c r="B8" i="114"/>
  <c r="C7" i="114"/>
  <c r="B7" i="114"/>
  <c r="C6" i="114"/>
  <c r="B6" i="114"/>
  <c r="C13" i="114"/>
  <c r="B13" i="114"/>
  <c r="C12" i="114"/>
  <c r="B12" i="114"/>
  <c r="C11" i="114"/>
  <c r="B11" i="114"/>
  <c r="C10" i="114"/>
  <c r="B10" i="114"/>
  <c r="C5" i="114"/>
  <c r="B5" i="114"/>
  <c r="C4" i="114"/>
  <c r="B4" i="114"/>
  <c r="C3" i="114"/>
  <c r="B3" i="114"/>
  <c r="C2" i="114"/>
  <c r="B2" i="114"/>
  <c r="A30" i="109"/>
  <c r="A31" i="109"/>
  <c r="A32" i="109"/>
  <c r="A33" i="109"/>
  <c r="A34" i="109"/>
  <c r="A35" i="109"/>
  <c r="A36" i="109"/>
  <c r="A37" i="109"/>
  <c r="A38" i="109"/>
  <c r="A39" i="109"/>
  <c r="A40" i="109"/>
  <c r="A41" i="109"/>
  <c r="A42" i="109"/>
  <c r="A43" i="109"/>
  <c r="A44" i="109"/>
  <c r="A45" i="109"/>
  <c r="A46" i="109"/>
  <c r="A47" i="109"/>
  <c r="A48" i="109"/>
  <c r="A49" i="109"/>
  <c r="A50" i="109"/>
  <c r="A51" i="109"/>
  <c r="A52" i="109"/>
  <c r="A53" i="109"/>
  <c r="N5" i="107"/>
  <c r="O5" i="107"/>
  <c r="P5" i="107"/>
  <c r="N6" i="107"/>
  <c r="O6" i="107"/>
  <c r="P6" i="107"/>
  <c r="N7" i="107"/>
  <c r="O7" i="107"/>
  <c r="P7" i="107"/>
  <c r="N8" i="107"/>
  <c r="O8" i="107"/>
  <c r="P8" i="107"/>
  <c r="N9" i="107"/>
  <c r="O9" i="107"/>
  <c r="P9" i="107"/>
  <c r="N10" i="107"/>
  <c r="O10" i="107"/>
  <c r="P10" i="107"/>
  <c r="N11" i="107"/>
  <c r="O11" i="107"/>
  <c r="P11" i="107"/>
  <c r="N12" i="107"/>
  <c r="O12" i="107"/>
  <c r="P12" i="107"/>
  <c r="N13" i="107"/>
  <c r="O13" i="107"/>
  <c r="P13" i="107"/>
  <c r="N14" i="107"/>
  <c r="O14" i="107"/>
  <c r="P14" i="107"/>
  <c r="N15" i="107"/>
  <c r="O15" i="107"/>
  <c r="P15" i="107"/>
  <c r="N16" i="107"/>
  <c r="O16" i="107"/>
  <c r="P16" i="107"/>
  <c r="N17" i="107"/>
  <c r="O17" i="107"/>
  <c r="P17" i="107"/>
  <c r="N18" i="107"/>
  <c r="O18" i="107"/>
  <c r="P18" i="107"/>
  <c r="N19" i="107"/>
  <c r="O19" i="107"/>
  <c r="P19" i="107"/>
  <c r="N20" i="107"/>
  <c r="O20" i="107"/>
  <c r="P20" i="107"/>
  <c r="N21" i="107"/>
  <c r="O21" i="107"/>
  <c r="P21" i="107"/>
  <c r="N22" i="107"/>
  <c r="O22" i="107"/>
  <c r="P22" i="107"/>
  <c r="N23" i="107"/>
  <c r="O23" i="107"/>
  <c r="P23" i="107"/>
  <c r="N24" i="107"/>
  <c r="O24" i="107"/>
  <c r="P24" i="107"/>
  <c r="N25" i="107"/>
  <c r="O25" i="107"/>
  <c r="P25" i="107"/>
  <c r="N26" i="107"/>
  <c r="O26" i="107"/>
  <c r="P26" i="107"/>
  <c r="N27" i="107"/>
  <c r="O27" i="107"/>
  <c r="P27" i="107"/>
  <c r="N28" i="107"/>
  <c r="O28" i="107"/>
  <c r="P28" i="107"/>
  <c r="N29" i="107"/>
  <c r="O29" i="107"/>
  <c r="P29" i="107"/>
  <c r="N30" i="107"/>
  <c r="O30" i="107"/>
  <c r="P30" i="107"/>
  <c r="N31" i="107"/>
  <c r="O31" i="107"/>
  <c r="P31" i="107"/>
  <c r="N32" i="107"/>
  <c r="O32" i="107"/>
  <c r="P32" i="107"/>
  <c r="N33" i="107"/>
  <c r="O33" i="107"/>
  <c r="P33" i="107"/>
  <c r="N34" i="107"/>
  <c r="O34" i="107"/>
  <c r="P34" i="107"/>
  <c r="N35" i="107"/>
  <c r="O35" i="107"/>
  <c r="P35" i="107"/>
  <c r="N36" i="107"/>
  <c r="O36" i="107"/>
  <c r="P36" i="107"/>
  <c r="N37" i="107"/>
  <c r="O37" i="107"/>
  <c r="P37" i="107"/>
  <c r="N38" i="107"/>
  <c r="O38" i="107"/>
  <c r="P38" i="107"/>
  <c r="N39" i="107"/>
  <c r="O39" i="107"/>
  <c r="P39" i="107"/>
  <c r="N40" i="107"/>
  <c r="O40" i="107"/>
  <c r="P40" i="107"/>
  <c r="N41" i="107"/>
  <c r="O41" i="107"/>
  <c r="P41" i="107"/>
  <c r="N42" i="107"/>
  <c r="O42" i="107"/>
  <c r="P42" i="107"/>
  <c r="N43" i="107"/>
  <c r="O43" i="107"/>
  <c r="P43" i="107"/>
  <c r="N44" i="107"/>
  <c r="O44" i="107"/>
  <c r="P44" i="107"/>
  <c r="N45" i="107"/>
  <c r="O45" i="107"/>
  <c r="P45" i="107"/>
  <c r="N46" i="107"/>
  <c r="O46" i="107"/>
  <c r="P46" i="107"/>
  <c r="N47" i="107"/>
  <c r="O47" i="107"/>
  <c r="P47" i="107"/>
  <c r="N48" i="107"/>
  <c r="O48" i="107"/>
  <c r="P48" i="107"/>
  <c r="N49" i="107"/>
  <c r="O49" i="107"/>
  <c r="P49" i="107"/>
  <c r="N50" i="107"/>
  <c r="O50" i="107"/>
  <c r="P50" i="107"/>
  <c r="N51" i="107"/>
  <c r="O51" i="107"/>
  <c r="P51" i="107"/>
  <c r="N52" i="107"/>
  <c r="O52" i="107"/>
  <c r="P52" i="107"/>
  <c r="N53" i="107"/>
  <c r="O53" i="107"/>
  <c r="P53" i="107"/>
  <c r="N54" i="107"/>
  <c r="O54" i="107"/>
  <c r="P54" i="107"/>
  <c r="N55" i="107"/>
  <c r="O55" i="107"/>
  <c r="P55" i="107"/>
  <c r="N56" i="107"/>
  <c r="O56" i="107"/>
  <c r="P56" i="107"/>
  <c r="N57" i="107"/>
  <c r="O57" i="107"/>
  <c r="P57" i="107"/>
  <c r="N58" i="107"/>
  <c r="O58" i="107"/>
  <c r="P58" i="107"/>
  <c r="N59" i="107"/>
  <c r="O59" i="107"/>
  <c r="P59" i="107"/>
  <c r="N60" i="107"/>
  <c r="O60" i="107"/>
  <c r="P60" i="107"/>
  <c r="N61" i="107"/>
  <c r="O61" i="107"/>
  <c r="P61" i="107"/>
  <c r="N62" i="107"/>
  <c r="O62" i="107"/>
  <c r="P62" i="107"/>
  <c r="N63" i="107"/>
  <c r="O63" i="107"/>
  <c r="P63" i="107"/>
  <c r="N64" i="107"/>
  <c r="O64" i="107"/>
  <c r="P64" i="107"/>
  <c r="N65" i="107"/>
  <c r="O65" i="107"/>
  <c r="P65" i="107"/>
  <c r="N66" i="107"/>
  <c r="O66" i="107"/>
  <c r="P66" i="107"/>
  <c r="N67" i="107"/>
  <c r="O67" i="107"/>
  <c r="P67" i="107"/>
  <c r="N68" i="107"/>
  <c r="O68" i="107"/>
  <c r="P68" i="107"/>
  <c r="N69" i="107"/>
  <c r="O69" i="107"/>
  <c r="P69" i="107"/>
  <c r="N70" i="107"/>
  <c r="O70" i="107"/>
  <c r="P70" i="107"/>
  <c r="N71" i="107"/>
  <c r="O71" i="107"/>
  <c r="P71" i="107"/>
  <c r="N72" i="107"/>
  <c r="O72" i="107"/>
  <c r="P72" i="107"/>
  <c r="N73" i="107"/>
  <c r="O73" i="107"/>
  <c r="P73" i="107"/>
  <c r="N74" i="107"/>
  <c r="O74" i="107"/>
  <c r="P74" i="107"/>
  <c r="N75" i="107"/>
  <c r="O75" i="107"/>
  <c r="P75" i="107"/>
  <c r="N76" i="107"/>
  <c r="O76" i="107"/>
  <c r="P76" i="107"/>
  <c r="N77" i="107"/>
  <c r="O77" i="107"/>
  <c r="P77" i="107"/>
  <c r="N78" i="107"/>
  <c r="O78" i="107"/>
  <c r="P78" i="107"/>
  <c r="N79" i="107"/>
  <c r="O79" i="107"/>
  <c r="P79" i="107"/>
  <c r="N80" i="107"/>
  <c r="O80" i="107"/>
  <c r="P80" i="107"/>
  <c r="N81" i="107"/>
  <c r="O81" i="107"/>
  <c r="P81" i="107"/>
  <c r="N82" i="107"/>
  <c r="O82" i="107"/>
  <c r="P82" i="107"/>
  <c r="N83" i="107"/>
  <c r="O83" i="107"/>
  <c r="P83" i="107"/>
  <c r="N84" i="107"/>
  <c r="O84" i="107"/>
  <c r="P84" i="107"/>
  <c r="N85" i="107"/>
  <c r="O85" i="107"/>
  <c r="P85" i="107"/>
  <c r="N86" i="107"/>
  <c r="O86" i="107"/>
  <c r="P86" i="107"/>
  <c r="N87" i="107"/>
  <c r="O87" i="107"/>
  <c r="P87" i="107"/>
  <c r="N88" i="107"/>
  <c r="O88" i="107"/>
  <c r="P88" i="107"/>
  <c r="N89" i="107"/>
  <c r="O89" i="107"/>
  <c r="P89" i="107"/>
  <c r="N90" i="107"/>
  <c r="O90" i="107"/>
  <c r="P90" i="107"/>
  <c r="N91" i="107"/>
  <c r="O91" i="107"/>
  <c r="P91" i="107"/>
  <c r="N92" i="107"/>
  <c r="O92" i="107"/>
  <c r="P92" i="107"/>
  <c r="N93" i="107"/>
  <c r="O93" i="107"/>
  <c r="P93" i="107"/>
  <c r="N94" i="107"/>
  <c r="O94" i="107"/>
  <c r="P94" i="107"/>
  <c r="N95" i="107"/>
  <c r="O95" i="107"/>
  <c r="P95" i="107"/>
  <c r="N96" i="107"/>
  <c r="O96" i="107"/>
  <c r="P96" i="107"/>
  <c r="N97" i="107"/>
  <c r="O97" i="107"/>
  <c r="P97" i="107"/>
  <c r="N98" i="107"/>
  <c r="O98" i="107"/>
  <c r="P98" i="107"/>
  <c r="N99" i="107"/>
  <c r="O99" i="107"/>
  <c r="P99" i="107"/>
  <c r="N100" i="107"/>
  <c r="O100" i="107"/>
  <c r="P100" i="107"/>
  <c r="N101" i="107"/>
  <c r="O101" i="107"/>
  <c r="P101" i="107"/>
  <c r="N102" i="107"/>
  <c r="O102" i="107"/>
  <c r="P102" i="107"/>
  <c r="N103" i="107"/>
  <c r="O103" i="107"/>
  <c r="P103" i="107"/>
  <c r="N104" i="107"/>
  <c r="O104" i="107"/>
  <c r="P104" i="107"/>
  <c r="N105" i="107"/>
  <c r="O105" i="107"/>
  <c r="P105" i="107"/>
  <c r="N106" i="107"/>
  <c r="O106" i="107"/>
  <c r="P106" i="107"/>
  <c r="N107" i="107"/>
  <c r="O107" i="107"/>
  <c r="P107" i="107"/>
  <c r="N108" i="107"/>
  <c r="O108" i="107"/>
  <c r="P108" i="107"/>
  <c r="N109" i="107"/>
  <c r="O109" i="107"/>
  <c r="P109" i="107"/>
  <c r="N110" i="107"/>
  <c r="O110" i="107"/>
  <c r="P110" i="107"/>
  <c r="N111" i="107"/>
  <c r="O111" i="107"/>
  <c r="P111" i="107"/>
  <c r="N112" i="107"/>
  <c r="O112" i="107"/>
  <c r="P112" i="107"/>
  <c r="N113" i="107"/>
  <c r="O113" i="107"/>
  <c r="P113" i="107"/>
  <c r="N114" i="107"/>
  <c r="O114" i="107"/>
  <c r="P114" i="107"/>
  <c r="N115" i="107"/>
  <c r="O115" i="107"/>
  <c r="P115" i="107"/>
  <c r="N116" i="107"/>
  <c r="O116" i="107"/>
  <c r="P116" i="107"/>
  <c r="N117" i="107"/>
  <c r="O117" i="107"/>
  <c r="P117" i="107"/>
  <c r="N118" i="107"/>
  <c r="O118" i="107"/>
  <c r="P118" i="107"/>
  <c r="N119" i="107"/>
  <c r="O119" i="107"/>
  <c r="P119" i="107"/>
  <c r="N120" i="107"/>
  <c r="O120" i="107"/>
  <c r="P120" i="107"/>
  <c r="N121" i="107"/>
  <c r="O121" i="107"/>
  <c r="P121" i="107"/>
  <c r="N122" i="107"/>
  <c r="O122" i="107"/>
  <c r="P122" i="107"/>
  <c r="N123" i="107"/>
  <c r="O123" i="107"/>
  <c r="P123" i="107"/>
  <c r="N124" i="107"/>
  <c r="O124" i="107"/>
  <c r="P124" i="107"/>
  <c r="N125" i="107"/>
  <c r="O125" i="107"/>
  <c r="P125" i="107"/>
  <c r="N126" i="107"/>
  <c r="O126" i="107"/>
  <c r="P126" i="107"/>
  <c r="N127" i="107"/>
  <c r="O127" i="107"/>
  <c r="P127" i="107"/>
  <c r="N128" i="107"/>
  <c r="O128" i="107"/>
  <c r="P128" i="107"/>
  <c r="N129" i="107"/>
  <c r="O129" i="107"/>
  <c r="P129" i="107"/>
  <c r="N130" i="107"/>
  <c r="O130" i="107"/>
  <c r="P130" i="107"/>
  <c r="N131" i="107"/>
  <c r="O131" i="107"/>
  <c r="P131" i="107"/>
  <c r="N132" i="107"/>
  <c r="O132" i="107"/>
  <c r="P132" i="107"/>
  <c r="N133" i="107"/>
  <c r="O133" i="107"/>
  <c r="P133" i="107"/>
  <c r="N134" i="107"/>
  <c r="O134" i="107"/>
  <c r="P134" i="107"/>
  <c r="N135" i="107"/>
  <c r="O135" i="107"/>
  <c r="P135" i="107"/>
  <c r="N136" i="107"/>
  <c r="O136" i="107"/>
  <c r="P136" i="107"/>
  <c r="N137" i="107"/>
  <c r="O137" i="107"/>
  <c r="P137" i="107"/>
  <c r="N138" i="107"/>
  <c r="O138" i="107"/>
  <c r="P138" i="107"/>
  <c r="N139" i="107"/>
  <c r="O139" i="107"/>
  <c r="P139" i="107"/>
  <c r="N140" i="107"/>
  <c r="O140" i="107"/>
  <c r="P140" i="107"/>
  <c r="N141" i="107"/>
  <c r="O141" i="107"/>
  <c r="P141" i="107"/>
  <c r="N142" i="107"/>
  <c r="O142" i="107"/>
  <c r="P142" i="107"/>
  <c r="N143" i="107"/>
  <c r="O143" i="107"/>
  <c r="P143" i="107"/>
  <c r="N144" i="107"/>
  <c r="O144" i="107"/>
  <c r="P144" i="107"/>
  <c r="N145" i="107"/>
  <c r="O145" i="107"/>
  <c r="P145" i="107"/>
  <c r="N146" i="107"/>
  <c r="O146" i="107"/>
  <c r="P146" i="107"/>
  <c r="N147" i="107"/>
  <c r="O147" i="107"/>
  <c r="P147" i="107"/>
  <c r="N148" i="107"/>
  <c r="O148" i="107"/>
  <c r="P148" i="107"/>
  <c r="N149" i="107"/>
  <c r="O149" i="107"/>
  <c r="P149" i="107"/>
  <c r="N150" i="107"/>
  <c r="O150" i="107"/>
  <c r="P150" i="107"/>
  <c r="N151" i="107"/>
  <c r="O151" i="107"/>
  <c r="P151" i="107"/>
  <c r="N152" i="107"/>
  <c r="O152" i="107"/>
  <c r="P152" i="107"/>
  <c r="N153" i="107"/>
  <c r="O153" i="107"/>
  <c r="P153" i="107"/>
  <c r="N154" i="107"/>
  <c r="O154" i="107"/>
  <c r="P154" i="107"/>
  <c r="N155" i="107"/>
  <c r="O155" i="107"/>
  <c r="P155" i="107"/>
  <c r="N156" i="107"/>
  <c r="O156" i="107"/>
  <c r="P156" i="107"/>
  <c r="N157" i="107"/>
  <c r="O157" i="107"/>
  <c r="P157" i="107"/>
  <c r="N158" i="107"/>
  <c r="O158" i="107"/>
  <c r="P158" i="107"/>
  <c r="N159" i="107"/>
  <c r="O159" i="107"/>
  <c r="P159" i="107"/>
  <c r="N160" i="107"/>
  <c r="O160" i="107"/>
  <c r="P160" i="107"/>
  <c r="N161" i="107"/>
  <c r="O161" i="107"/>
  <c r="P161" i="107"/>
  <c r="N162" i="107"/>
  <c r="O162" i="107"/>
  <c r="P162" i="107"/>
  <c r="N163" i="107"/>
  <c r="O163" i="107"/>
  <c r="P163" i="107"/>
  <c r="N164" i="107"/>
  <c r="O164" i="107"/>
  <c r="P164" i="107"/>
  <c r="N165" i="107"/>
  <c r="O165" i="107"/>
  <c r="P165" i="107"/>
  <c r="N166" i="107"/>
  <c r="O166" i="107"/>
  <c r="P166" i="107"/>
  <c r="N167" i="107"/>
  <c r="O167" i="107"/>
  <c r="P167" i="107"/>
  <c r="N168" i="107"/>
  <c r="O168" i="107"/>
  <c r="P168" i="107"/>
  <c r="N169" i="107"/>
  <c r="O169" i="107"/>
  <c r="P169" i="107"/>
  <c r="N170" i="107"/>
  <c r="O170" i="107"/>
  <c r="P170" i="107"/>
  <c r="N171" i="107"/>
  <c r="O171" i="107"/>
  <c r="P171" i="107"/>
  <c r="N172" i="107"/>
  <c r="O172" i="107"/>
  <c r="P172" i="107"/>
  <c r="N173" i="107"/>
  <c r="O173" i="107"/>
  <c r="P173" i="107"/>
  <c r="N174" i="107"/>
  <c r="O174" i="107"/>
  <c r="P174" i="107"/>
  <c r="N175" i="107"/>
  <c r="O175" i="107"/>
  <c r="P175" i="107"/>
  <c r="N176" i="107"/>
  <c r="O176" i="107"/>
  <c r="P176" i="107"/>
  <c r="N177" i="107"/>
  <c r="O177" i="107"/>
  <c r="P177" i="107"/>
  <c r="N178" i="107"/>
  <c r="O178" i="107"/>
  <c r="P178" i="107"/>
  <c r="N179" i="107"/>
  <c r="O179" i="107"/>
  <c r="P179" i="107"/>
  <c r="N180" i="107"/>
  <c r="O180" i="107"/>
  <c r="P180" i="107"/>
  <c r="N181" i="107"/>
  <c r="O181" i="107"/>
  <c r="P181" i="107"/>
  <c r="N182" i="107"/>
  <c r="O182" i="107"/>
  <c r="P182" i="107"/>
  <c r="N183" i="107"/>
  <c r="O183" i="107"/>
  <c r="P183" i="107"/>
  <c r="N184" i="107"/>
  <c r="O184" i="107"/>
  <c r="P184" i="107"/>
  <c r="N185" i="107"/>
  <c r="O185" i="107"/>
  <c r="P185" i="107"/>
  <c r="N186" i="107"/>
  <c r="O186" i="107"/>
  <c r="P186" i="107"/>
  <c r="N187" i="107"/>
  <c r="O187" i="107"/>
  <c r="P187" i="107"/>
  <c r="N188" i="107"/>
  <c r="O188" i="107"/>
  <c r="P188" i="107"/>
  <c r="N189" i="107"/>
  <c r="O189" i="107"/>
  <c r="P189" i="107"/>
  <c r="N190" i="107"/>
  <c r="O190" i="107"/>
  <c r="P190" i="107"/>
  <c r="N191" i="107"/>
  <c r="O191" i="107"/>
  <c r="P191" i="107"/>
  <c r="N192" i="107"/>
  <c r="O192" i="107"/>
  <c r="P192" i="107"/>
  <c r="N193" i="107"/>
  <c r="O193" i="107"/>
  <c r="P193" i="107"/>
  <c r="N194" i="107"/>
  <c r="O194" i="107"/>
  <c r="P194" i="107"/>
  <c r="N195" i="107"/>
  <c r="O195" i="107"/>
  <c r="P195" i="107"/>
  <c r="N196" i="107"/>
  <c r="O196" i="107"/>
  <c r="P196" i="107"/>
  <c r="N197" i="107"/>
  <c r="O197" i="107"/>
  <c r="P197" i="107"/>
  <c r="N198" i="107"/>
  <c r="O198" i="107"/>
  <c r="P198" i="107"/>
  <c r="N199" i="107"/>
  <c r="O199" i="107"/>
  <c r="P199" i="107"/>
  <c r="N200" i="107"/>
  <c r="O200" i="107"/>
  <c r="P200" i="107"/>
  <c r="N201" i="107"/>
  <c r="O201" i="107"/>
  <c r="P201" i="107"/>
  <c r="N202" i="107"/>
  <c r="O202" i="107"/>
  <c r="P202" i="107"/>
  <c r="N203" i="107"/>
  <c r="O203" i="107"/>
  <c r="P203" i="107"/>
  <c r="N204" i="107"/>
  <c r="O204" i="107"/>
  <c r="P204" i="107"/>
  <c r="N205" i="107"/>
  <c r="O205" i="107"/>
  <c r="P205" i="107"/>
  <c r="N206" i="107"/>
  <c r="O206" i="107"/>
  <c r="P206" i="107"/>
  <c r="N207" i="107"/>
  <c r="O207" i="107"/>
  <c r="P207" i="107"/>
  <c r="N208" i="107"/>
  <c r="O208" i="107"/>
  <c r="P208" i="107"/>
  <c r="N209" i="107"/>
  <c r="O209" i="107"/>
  <c r="P209" i="107"/>
  <c r="N210" i="107"/>
  <c r="O210" i="107"/>
  <c r="P210" i="107"/>
  <c r="N211" i="107"/>
  <c r="O211" i="107"/>
  <c r="P211" i="107"/>
  <c r="N212" i="107"/>
  <c r="O212" i="107"/>
  <c r="P212" i="107"/>
  <c r="N213" i="107"/>
  <c r="O213" i="107"/>
  <c r="P213" i="107"/>
  <c r="N214" i="107"/>
  <c r="O214" i="107"/>
  <c r="P214" i="107"/>
  <c r="N215" i="107"/>
  <c r="O215" i="107"/>
  <c r="P215" i="107"/>
  <c r="N216" i="107"/>
  <c r="O216" i="107"/>
  <c r="P216" i="107"/>
  <c r="N217" i="107"/>
  <c r="O217" i="107"/>
  <c r="P217" i="107"/>
  <c r="N218" i="107"/>
  <c r="O218" i="107"/>
  <c r="P218" i="107"/>
  <c r="N219" i="107"/>
  <c r="O219" i="107"/>
  <c r="P219" i="107"/>
  <c r="N220" i="107"/>
  <c r="O220" i="107"/>
  <c r="P220" i="107"/>
  <c r="N221" i="107"/>
  <c r="O221" i="107"/>
  <c r="P221" i="107"/>
  <c r="N222" i="107"/>
  <c r="O222" i="107"/>
  <c r="P222" i="107"/>
  <c r="N223" i="107"/>
  <c r="O223" i="107"/>
  <c r="P223" i="107"/>
  <c r="N224" i="107"/>
  <c r="O224" i="107"/>
  <c r="P224" i="107"/>
  <c r="N225" i="107"/>
  <c r="O225" i="107"/>
  <c r="P225" i="107"/>
  <c r="N226" i="107"/>
  <c r="O226" i="107"/>
  <c r="P226" i="107"/>
  <c r="N227" i="107"/>
  <c r="O227" i="107"/>
  <c r="P227" i="107"/>
  <c r="N228" i="107"/>
  <c r="O228" i="107"/>
  <c r="P228" i="107"/>
  <c r="N229" i="107"/>
  <c r="O229" i="107"/>
  <c r="P229" i="107"/>
  <c r="N230" i="107"/>
  <c r="O230" i="107"/>
  <c r="P230" i="107"/>
  <c r="N231" i="107"/>
  <c r="O231" i="107"/>
  <c r="P231" i="107"/>
  <c r="N232" i="107"/>
  <c r="O232" i="107"/>
  <c r="P232" i="107"/>
  <c r="N233" i="107"/>
  <c r="O233" i="107"/>
  <c r="P233" i="107"/>
  <c r="N234" i="107"/>
  <c r="O234" i="107"/>
  <c r="P234" i="107"/>
  <c r="N235" i="107"/>
  <c r="O235" i="107"/>
  <c r="P235" i="107"/>
  <c r="N236" i="107"/>
  <c r="O236" i="107"/>
  <c r="P236" i="107"/>
  <c r="N237" i="107"/>
  <c r="O237" i="107"/>
  <c r="P237" i="107"/>
  <c r="N238" i="107"/>
  <c r="O238" i="107"/>
  <c r="P238" i="107"/>
  <c r="N239" i="107"/>
  <c r="O239" i="107"/>
  <c r="P239" i="107"/>
  <c r="N240" i="107"/>
  <c r="O240" i="107"/>
  <c r="P240" i="107"/>
  <c r="N241" i="107"/>
  <c r="O241" i="107"/>
  <c r="P241" i="107"/>
  <c r="N242" i="107"/>
  <c r="O242" i="107"/>
  <c r="P242" i="107"/>
  <c r="N243" i="107"/>
  <c r="O243" i="107"/>
  <c r="P243" i="107"/>
  <c r="N244" i="107"/>
  <c r="O244" i="107"/>
  <c r="P244" i="107"/>
  <c r="N245" i="107"/>
  <c r="O245" i="107"/>
  <c r="P245" i="107"/>
  <c r="N246" i="107"/>
  <c r="O246" i="107"/>
  <c r="P246" i="107"/>
  <c r="N247" i="107"/>
  <c r="O247" i="107"/>
  <c r="P247" i="107"/>
  <c r="N248" i="107"/>
  <c r="O248" i="107"/>
  <c r="P248" i="107"/>
  <c r="N249" i="107"/>
  <c r="O249" i="107"/>
  <c r="P249" i="107"/>
  <c r="N250" i="107"/>
  <c r="O250" i="107"/>
  <c r="P250" i="107"/>
  <c r="N251" i="107"/>
  <c r="O251" i="107"/>
  <c r="P251" i="107"/>
  <c r="N252" i="107"/>
  <c r="O252" i="107"/>
  <c r="P252" i="107"/>
  <c r="N253" i="107"/>
  <c r="O253" i="107"/>
  <c r="P253" i="107"/>
  <c r="N254" i="107"/>
  <c r="O254" i="107"/>
  <c r="P254" i="107"/>
  <c r="N255" i="107"/>
  <c r="O255" i="107"/>
  <c r="P255" i="107"/>
  <c r="N256" i="107"/>
  <c r="O256" i="107"/>
  <c r="P256" i="107"/>
  <c r="N257" i="107"/>
  <c r="O257" i="107"/>
  <c r="P257" i="107"/>
  <c r="N258" i="107"/>
  <c r="O258" i="107"/>
  <c r="P258" i="107"/>
  <c r="N259" i="107"/>
  <c r="O259" i="107"/>
  <c r="P259" i="107"/>
  <c r="N260" i="107"/>
  <c r="O260" i="107"/>
  <c r="P260" i="107"/>
  <c r="N261" i="107"/>
  <c r="O261" i="107"/>
  <c r="P261" i="107"/>
  <c r="N262" i="107"/>
  <c r="O262" i="107"/>
  <c r="P262" i="107"/>
  <c r="N263" i="107"/>
  <c r="O263" i="107"/>
  <c r="P263" i="107"/>
  <c r="N264" i="107"/>
  <c r="O264" i="107"/>
  <c r="P264" i="107"/>
  <c r="N265" i="107"/>
  <c r="O265" i="107"/>
  <c r="P265" i="107"/>
  <c r="N266" i="107"/>
  <c r="O266" i="107"/>
  <c r="P266" i="107"/>
  <c r="N267" i="107"/>
  <c r="O267" i="107"/>
  <c r="P267" i="107"/>
  <c r="N268" i="107"/>
  <c r="O268" i="107"/>
  <c r="P268" i="107"/>
  <c r="N269" i="107"/>
  <c r="O269" i="107"/>
  <c r="P269" i="107"/>
  <c r="N270" i="107"/>
  <c r="O270" i="107"/>
  <c r="P270" i="107"/>
  <c r="N271" i="107"/>
  <c r="O271" i="107"/>
  <c r="P271" i="107"/>
  <c r="N272" i="107"/>
  <c r="O272" i="107"/>
  <c r="P272" i="107"/>
  <c r="N273" i="107"/>
  <c r="O273" i="107"/>
  <c r="P273" i="107"/>
  <c r="N274" i="107"/>
  <c r="O274" i="107"/>
  <c r="P274" i="107"/>
  <c r="N275" i="107"/>
  <c r="O275" i="107"/>
  <c r="P275" i="107"/>
  <c r="N276" i="107"/>
  <c r="O276" i="107"/>
  <c r="P276" i="107"/>
  <c r="N277" i="107"/>
  <c r="O277" i="107"/>
  <c r="P277" i="107"/>
  <c r="N278" i="107"/>
  <c r="O278" i="107"/>
  <c r="P278" i="107"/>
  <c r="N279" i="107"/>
  <c r="O279" i="107"/>
  <c r="P279" i="107"/>
  <c r="N280" i="107"/>
  <c r="O280" i="107"/>
  <c r="P280" i="107"/>
  <c r="N281" i="107"/>
  <c r="O281" i="107"/>
  <c r="P281" i="107"/>
  <c r="N282" i="107"/>
  <c r="O282" i="107"/>
  <c r="P282" i="107"/>
  <c r="N283" i="107"/>
  <c r="O283" i="107"/>
  <c r="P283" i="107"/>
  <c r="N284" i="107"/>
  <c r="O284" i="107"/>
  <c r="P284" i="107"/>
  <c r="N285" i="107"/>
  <c r="O285" i="107"/>
  <c r="P285" i="107"/>
  <c r="N286" i="107"/>
  <c r="O286" i="107"/>
  <c r="P286" i="107"/>
  <c r="N287" i="107"/>
  <c r="O287" i="107"/>
  <c r="P287" i="107"/>
  <c r="N288" i="107"/>
  <c r="O288" i="107"/>
  <c r="P288" i="107"/>
  <c r="N289" i="107"/>
  <c r="O289" i="107"/>
  <c r="P289" i="107"/>
  <c r="N290" i="107"/>
  <c r="O290" i="107"/>
  <c r="P290" i="107"/>
  <c r="N291" i="107"/>
  <c r="O291" i="107"/>
  <c r="P291" i="107"/>
  <c r="N292" i="107"/>
  <c r="O292" i="107"/>
  <c r="P292" i="107"/>
  <c r="N293" i="107"/>
  <c r="O293" i="107"/>
  <c r="P293" i="107"/>
  <c r="N294" i="107"/>
  <c r="O294" i="107"/>
  <c r="P294" i="107"/>
  <c r="N295" i="107"/>
  <c r="O295" i="107"/>
  <c r="P295" i="107"/>
  <c r="N296" i="107"/>
  <c r="O296" i="107"/>
  <c r="P296" i="107"/>
  <c r="N297" i="107"/>
  <c r="O297" i="107"/>
  <c r="P297" i="107"/>
  <c r="N298" i="107"/>
  <c r="O298" i="107"/>
  <c r="P298" i="107"/>
  <c r="N299" i="107"/>
  <c r="O299" i="107"/>
  <c r="P299" i="107"/>
  <c r="N300" i="107"/>
  <c r="O300" i="107"/>
  <c r="P300" i="107"/>
  <c r="N301" i="107"/>
  <c r="O301" i="107"/>
  <c r="P301" i="107"/>
  <c r="N302" i="107"/>
  <c r="O302" i="107"/>
  <c r="P302" i="107"/>
  <c r="N303" i="107"/>
  <c r="O303" i="107"/>
  <c r="P303" i="107"/>
  <c r="N304" i="107"/>
  <c r="O304" i="107"/>
  <c r="P304" i="107"/>
  <c r="N305" i="107"/>
  <c r="O305" i="107"/>
  <c r="P305" i="107"/>
  <c r="N306" i="107"/>
  <c r="O306" i="107"/>
  <c r="P306" i="107"/>
  <c r="N307" i="107"/>
  <c r="O307" i="107"/>
  <c r="P307" i="107"/>
  <c r="N308" i="107"/>
  <c r="O308" i="107"/>
  <c r="P308" i="107"/>
  <c r="N309" i="107"/>
  <c r="O309" i="107"/>
  <c r="P309" i="107"/>
  <c r="N310" i="107"/>
  <c r="O310" i="107"/>
  <c r="P310" i="107"/>
  <c r="N311" i="107"/>
  <c r="O311" i="107"/>
  <c r="P311" i="107"/>
  <c r="N312" i="107"/>
  <c r="O312" i="107"/>
  <c r="P312" i="107"/>
  <c r="N313" i="107"/>
  <c r="O313" i="107"/>
  <c r="P313" i="107"/>
  <c r="N314" i="107"/>
  <c r="O314" i="107"/>
  <c r="P314" i="107"/>
  <c r="N315" i="107"/>
  <c r="O315" i="107"/>
  <c r="P315" i="107"/>
  <c r="N316" i="107"/>
  <c r="O316" i="107"/>
  <c r="P316" i="107"/>
  <c r="N317" i="107"/>
  <c r="O317" i="107"/>
  <c r="P317" i="107"/>
  <c r="N318" i="107"/>
  <c r="O318" i="107"/>
  <c r="P318" i="107"/>
  <c r="N319" i="107"/>
  <c r="O319" i="107"/>
  <c r="P319" i="107"/>
  <c r="N320" i="107"/>
  <c r="O320" i="107"/>
  <c r="P320" i="107"/>
  <c r="N321" i="107"/>
  <c r="O321" i="107"/>
  <c r="P321" i="107"/>
  <c r="N322" i="107"/>
  <c r="O322" i="107"/>
  <c r="P322" i="107"/>
  <c r="N323" i="107"/>
  <c r="O323" i="107"/>
  <c r="P323" i="107"/>
  <c r="N324" i="107"/>
  <c r="O324" i="107"/>
  <c r="P324" i="107"/>
  <c r="N325" i="107"/>
  <c r="O325" i="107"/>
  <c r="P325" i="107"/>
  <c r="N326" i="107"/>
  <c r="O326" i="107"/>
  <c r="P326" i="107"/>
  <c r="N327" i="107"/>
  <c r="O327" i="107"/>
  <c r="P327" i="107"/>
  <c r="N328" i="107"/>
  <c r="O328" i="107"/>
  <c r="P328" i="107"/>
  <c r="N329" i="107"/>
  <c r="O329" i="107"/>
  <c r="P329" i="107"/>
  <c r="N330" i="107"/>
  <c r="O330" i="107"/>
  <c r="P330" i="107"/>
  <c r="N331" i="107"/>
  <c r="O331" i="107"/>
  <c r="P331" i="107"/>
  <c r="N332" i="107"/>
  <c r="O332" i="107"/>
  <c r="P332" i="107"/>
  <c r="N333" i="107"/>
  <c r="O333" i="107"/>
  <c r="P333" i="107"/>
  <c r="N334" i="107"/>
  <c r="O334" i="107"/>
  <c r="P334" i="107"/>
  <c r="N335" i="107"/>
  <c r="O335" i="107"/>
  <c r="P335" i="107"/>
  <c r="N336" i="107"/>
  <c r="O336" i="107"/>
  <c r="P336" i="107"/>
  <c r="N337" i="107"/>
  <c r="O337" i="107"/>
  <c r="P337" i="107"/>
  <c r="N338" i="107"/>
  <c r="O338" i="107"/>
  <c r="P338" i="107"/>
  <c r="N339" i="107"/>
  <c r="O339" i="107"/>
  <c r="P339" i="107"/>
  <c r="N340" i="107"/>
  <c r="O340" i="107"/>
  <c r="P340" i="107"/>
  <c r="N341" i="107"/>
  <c r="O341" i="107"/>
  <c r="P341" i="107"/>
  <c r="N342" i="107"/>
  <c r="O342" i="107"/>
  <c r="P342" i="107"/>
  <c r="N343" i="107"/>
  <c r="O343" i="107"/>
  <c r="P343" i="107"/>
  <c r="N344" i="107"/>
  <c r="O344" i="107"/>
  <c r="P344" i="107"/>
  <c r="N345" i="107"/>
  <c r="O345" i="107"/>
  <c r="P345" i="107"/>
  <c r="N346" i="107"/>
  <c r="O346" i="107"/>
  <c r="P346" i="107"/>
  <c r="N347" i="107"/>
  <c r="O347" i="107"/>
  <c r="P347" i="107"/>
  <c r="N348" i="107"/>
  <c r="O348" i="107"/>
  <c r="P348" i="107"/>
  <c r="N349" i="107"/>
  <c r="O349" i="107"/>
  <c r="P349" i="107"/>
  <c r="N350" i="107"/>
  <c r="O350" i="107"/>
  <c r="P350" i="107"/>
  <c r="N351" i="107"/>
  <c r="O351" i="107"/>
  <c r="P351" i="107"/>
  <c r="N352" i="107"/>
  <c r="O352" i="107"/>
  <c r="P352" i="107"/>
  <c r="N353" i="107"/>
  <c r="O353" i="107"/>
  <c r="P353" i="107"/>
  <c r="N354" i="107"/>
  <c r="O354" i="107"/>
  <c r="P354" i="107"/>
  <c r="N355" i="107"/>
  <c r="O355" i="107"/>
  <c r="P355" i="107"/>
  <c r="N356" i="107"/>
  <c r="O356" i="107"/>
  <c r="P356" i="107"/>
  <c r="N357" i="107"/>
  <c r="O357" i="107"/>
  <c r="P357" i="107"/>
  <c r="N358" i="107"/>
  <c r="O358" i="107"/>
  <c r="P358" i="107"/>
  <c r="N359" i="107"/>
  <c r="O359" i="107"/>
  <c r="P359" i="107"/>
  <c r="N360" i="107"/>
  <c r="O360" i="107"/>
  <c r="P360" i="107"/>
  <c r="N361" i="107"/>
  <c r="O361" i="107"/>
  <c r="P361" i="107"/>
  <c r="N362" i="107"/>
  <c r="O362" i="107"/>
  <c r="P362" i="107"/>
  <c r="N363" i="107"/>
  <c r="O363" i="107"/>
  <c r="P363" i="107"/>
  <c r="N364" i="107"/>
  <c r="O364" i="107"/>
  <c r="P364" i="107"/>
  <c r="N365" i="107"/>
  <c r="O365" i="107"/>
  <c r="P365" i="107"/>
  <c r="N366" i="107"/>
  <c r="O366" i="107"/>
  <c r="P366" i="107"/>
  <c r="N367" i="107"/>
  <c r="O367" i="107"/>
  <c r="P367" i="107"/>
  <c r="N368" i="107"/>
  <c r="O368" i="107"/>
  <c r="P368" i="107"/>
  <c r="N369" i="107"/>
  <c r="O369" i="107"/>
  <c r="P369" i="107"/>
  <c r="N370" i="107"/>
  <c r="O370" i="107"/>
  <c r="P370" i="107"/>
  <c r="N371" i="107"/>
  <c r="O371" i="107"/>
  <c r="P371" i="107"/>
  <c r="N372" i="107"/>
  <c r="O372" i="107"/>
  <c r="P372" i="107"/>
  <c r="N373" i="107"/>
  <c r="O373" i="107"/>
  <c r="P373" i="107"/>
  <c r="N374" i="107"/>
  <c r="O374" i="107"/>
  <c r="P374" i="107"/>
  <c r="N375" i="107"/>
  <c r="O375" i="107"/>
  <c r="P375" i="107"/>
  <c r="N376" i="107"/>
  <c r="O376" i="107"/>
  <c r="P376" i="107"/>
  <c r="N377" i="107"/>
  <c r="O377" i="107"/>
  <c r="P377" i="107"/>
  <c r="N378" i="107"/>
  <c r="O378" i="107"/>
  <c r="P378" i="107"/>
  <c r="N379" i="107"/>
  <c r="O379" i="107"/>
  <c r="P379" i="107"/>
  <c r="N380" i="107"/>
  <c r="O380" i="107"/>
  <c r="P380" i="107"/>
  <c r="N381" i="107"/>
  <c r="O381" i="107"/>
  <c r="P381" i="107"/>
  <c r="N382" i="107"/>
  <c r="O382" i="107"/>
  <c r="P382" i="107"/>
  <c r="N383" i="107"/>
  <c r="O383" i="107"/>
  <c r="P383" i="107"/>
  <c r="N384" i="107"/>
  <c r="O384" i="107"/>
  <c r="P384" i="107"/>
  <c r="N385" i="107"/>
  <c r="O385" i="107"/>
  <c r="P385" i="107"/>
  <c r="N386" i="107"/>
  <c r="O386" i="107"/>
  <c r="P386" i="107"/>
  <c r="N387" i="107"/>
  <c r="O387" i="107"/>
  <c r="P387" i="107"/>
  <c r="N388" i="107"/>
  <c r="O388" i="107"/>
  <c r="P388" i="107"/>
  <c r="N389" i="107"/>
  <c r="O389" i="107"/>
  <c r="P389" i="107"/>
  <c r="N390" i="107"/>
  <c r="O390" i="107"/>
  <c r="P390" i="107"/>
  <c r="N391" i="107"/>
  <c r="O391" i="107"/>
  <c r="P391" i="107"/>
  <c r="N392" i="107"/>
  <c r="O392" i="107"/>
  <c r="P392" i="107"/>
  <c r="N393" i="107"/>
  <c r="O393" i="107"/>
  <c r="P393" i="107"/>
  <c r="N394" i="107"/>
  <c r="O394" i="107"/>
  <c r="P394" i="107"/>
  <c r="N395" i="107"/>
  <c r="O395" i="107"/>
  <c r="P395" i="107"/>
  <c r="N396" i="107"/>
  <c r="O396" i="107"/>
  <c r="P396" i="107"/>
  <c r="N397" i="107"/>
  <c r="O397" i="107"/>
  <c r="P397" i="107"/>
  <c r="N398" i="107"/>
  <c r="O398" i="107"/>
  <c r="P398" i="107"/>
  <c r="N399" i="107"/>
  <c r="O399" i="107"/>
  <c r="P399" i="107"/>
  <c r="N400" i="107"/>
  <c r="O400" i="107"/>
  <c r="P400" i="107"/>
  <c r="N401" i="107"/>
  <c r="O401" i="107"/>
  <c r="P401" i="107"/>
  <c r="N402" i="107"/>
  <c r="O402" i="107"/>
  <c r="P402" i="107"/>
  <c r="N403" i="107"/>
  <c r="O403" i="107"/>
  <c r="P403" i="107"/>
  <c r="N404" i="107"/>
  <c r="O404" i="107"/>
  <c r="P404" i="107"/>
  <c r="N405" i="107"/>
  <c r="O405" i="107"/>
  <c r="P405" i="107"/>
  <c r="N406" i="107"/>
  <c r="O406" i="107"/>
  <c r="P406" i="107"/>
  <c r="N407" i="107"/>
  <c r="O407" i="107"/>
  <c r="P407" i="107"/>
  <c r="N408" i="107"/>
  <c r="O408" i="107"/>
  <c r="P408" i="107"/>
  <c r="N409" i="107"/>
  <c r="O409" i="107"/>
  <c r="P409" i="107"/>
  <c r="N410" i="107"/>
  <c r="O410" i="107"/>
  <c r="P410" i="107"/>
  <c r="N411" i="107"/>
  <c r="O411" i="107"/>
  <c r="P411" i="107"/>
  <c r="N412" i="107"/>
  <c r="O412" i="107"/>
  <c r="P412" i="107"/>
  <c r="N413" i="107"/>
  <c r="O413" i="107"/>
  <c r="P413" i="107"/>
  <c r="N414" i="107"/>
  <c r="O414" i="107"/>
  <c r="P414" i="107"/>
  <c r="N415" i="107"/>
  <c r="O415" i="107"/>
  <c r="P415" i="107"/>
  <c r="N416" i="107"/>
  <c r="O416" i="107"/>
  <c r="P416" i="107"/>
  <c r="N417" i="107"/>
  <c r="O417" i="107"/>
  <c r="P417" i="107"/>
  <c r="N418" i="107"/>
  <c r="O418" i="107"/>
  <c r="P418" i="107"/>
  <c r="N419" i="107"/>
  <c r="O419" i="107"/>
  <c r="P419" i="107"/>
  <c r="N420" i="107"/>
  <c r="O420" i="107"/>
  <c r="P420" i="107"/>
  <c r="N421" i="107"/>
  <c r="O421" i="107"/>
  <c r="P421" i="107"/>
  <c r="N422" i="107"/>
  <c r="O422" i="107"/>
  <c r="P422" i="107"/>
  <c r="N423" i="107"/>
  <c r="O423" i="107"/>
  <c r="P423" i="107"/>
  <c r="N424" i="107"/>
  <c r="O424" i="107"/>
  <c r="P424" i="107"/>
  <c r="N425" i="107"/>
  <c r="O425" i="107"/>
  <c r="P425" i="107"/>
  <c r="N426" i="107"/>
  <c r="O426" i="107"/>
  <c r="P426" i="107"/>
  <c r="N427" i="107"/>
  <c r="O427" i="107"/>
  <c r="P427" i="107"/>
  <c r="N428" i="107"/>
  <c r="O428" i="107"/>
  <c r="P428" i="107"/>
  <c r="N429" i="107"/>
  <c r="O429" i="107"/>
  <c r="P429" i="107"/>
  <c r="N430" i="107"/>
  <c r="O430" i="107"/>
  <c r="P430" i="107"/>
  <c r="N431" i="107"/>
  <c r="O431" i="107"/>
  <c r="P431" i="107"/>
  <c r="N432" i="107"/>
  <c r="O432" i="107"/>
  <c r="P432" i="107"/>
  <c r="N433" i="107"/>
  <c r="O433" i="107"/>
  <c r="P433" i="107"/>
  <c r="N434" i="107"/>
  <c r="O434" i="107"/>
  <c r="P434" i="107"/>
  <c r="N435" i="107"/>
  <c r="O435" i="107"/>
  <c r="P435" i="107"/>
  <c r="N436" i="107"/>
  <c r="O436" i="107"/>
  <c r="P436" i="107"/>
  <c r="N437" i="107"/>
  <c r="O437" i="107"/>
  <c r="P437" i="107"/>
  <c r="N438" i="107"/>
  <c r="O438" i="107"/>
  <c r="P438" i="107"/>
  <c r="N439" i="107"/>
  <c r="O439" i="107"/>
  <c r="P439" i="107"/>
  <c r="N440" i="107"/>
  <c r="O440" i="107"/>
  <c r="P440" i="107"/>
  <c r="N441" i="107"/>
  <c r="O441" i="107"/>
  <c r="P441" i="107"/>
  <c r="N442" i="107"/>
  <c r="O442" i="107"/>
  <c r="P442" i="107"/>
  <c r="N443" i="107"/>
  <c r="O443" i="107"/>
  <c r="P443" i="107"/>
  <c r="N444" i="107"/>
  <c r="O444" i="107"/>
  <c r="P444" i="107"/>
  <c r="N445" i="107"/>
  <c r="O445" i="107"/>
  <c r="P445" i="107"/>
  <c r="N446" i="107"/>
  <c r="O446" i="107"/>
  <c r="P446" i="107"/>
  <c r="N447" i="107"/>
  <c r="O447" i="107"/>
  <c r="P447" i="107"/>
  <c r="N448" i="107"/>
  <c r="O448" i="107"/>
  <c r="P448" i="107"/>
  <c r="N449" i="107"/>
  <c r="O449" i="107"/>
  <c r="P449" i="107"/>
  <c r="N450" i="107"/>
  <c r="O450" i="107"/>
  <c r="P450" i="107"/>
  <c r="N451" i="107"/>
  <c r="O451" i="107"/>
  <c r="P451" i="107"/>
  <c r="N452" i="107"/>
  <c r="O452" i="107"/>
  <c r="P452" i="107"/>
  <c r="N453" i="107"/>
  <c r="O453" i="107"/>
  <c r="P453" i="107"/>
  <c r="N454" i="107"/>
  <c r="O454" i="107"/>
  <c r="P454" i="107"/>
  <c r="N455" i="107"/>
  <c r="O455" i="107"/>
  <c r="P455" i="107"/>
  <c r="N456" i="107"/>
  <c r="O456" i="107"/>
  <c r="P456" i="107"/>
  <c r="N457" i="107"/>
  <c r="O457" i="107"/>
  <c r="P457" i="107"/>
  <c r="N458" i="107"/>
  <c r="O458" i="107"/>
  <c r="P458" i="107"/>
  <c r="N459" i="107"/>
  <c r="O459" i="107"/>
  <c r="P459" i="107"/>
  <c r="N460" i="107"/>
  <c r="O460" i="107"/>
  <c r="P460" i="107"/>
  <c r="N461" i="107"/>
  <c r="O461" i="107"/>
  <c r="P461" i="107"/>
  <c r="N462" i="107"/>
  <c r="O462" i="107"/>
  <c r="P462" i="107"/>
  <c r="N463" i="107"/>
  <c r="O463" i="107"/>
  <c r="P463" i="107"/>
  <c r="N464" i="107"/>
  <c r="O464" i="107"/>
  <c r="P464" i="107"/>
  <c r="N465" i="107"/>
  <c r="O465" i="107"/>
  <c r="P465" i="107"/>
  <c r="N466" i="107"/>
  <c r="O466" i="107"/>
  <c r="P466" i="107"/>
  <c r="N467" i="107"/>
  <c r="O467" i="107"/>
  <c r="P467" i="107"/>
  <c r="N468" i="107"/>
  <c r="O468" i="107"/>
  <c r="P468" i="107"/>
  <c r="N469" i="107"/>
  <c r="O469" i="107"/>
  <c r="P469" i="107"/>
  <c r="N470" i="107"/>
  <c r="O470" i="107"/>
  <c r="P470" i="107"/>
  <c r="N471" i="107"/>
  <c r="O471" i="107"/>
  <c r="P471" i="107"/>
  <c r="N472" i="107"/>
  <c r="O472" i="107"/>
  <c r="P472" i="107"/>
  <c r="N473" i="107"/>
  <c r="O473" i="107"/>
  <c r="P473" i="107"/>
  <c r="N474" i="107"/>
  <c r="O474" i="107"/>
  <c r="P474" i="107"/>
  <c r="N475" i="107"/>
  <c r="O475" i="107"/>
  <c r="P475" i="107"/>
  <c r="N476" i="107"/>
  <c r="O476" i="107"/>
  <c r="P476" i="107"/>
  <c r="N477" i="107"/>
  <c r="O477" i="107"/>
  <c r="P477" i="107"/>
  <c r="N478" i="107"/>
  <c r="O478" i="107"/>
  <c r="P478" i="107"/>
  <c r="N479" i="107"/>
  <c r="O479" i="107"/>
  <c r="P479" i="107"/>
  <c r="N480" i="107"/>
  <c r="O480" i="107"/>
  <c r="P480" i="107"/>
  <c r="N481" i="107"/>
  <c r="O481" i="107"/>
  <c r="P481" i="107"/>
  <c r="N482" i="107"/>
  <c r="O482" i="107"/>
  <c r="P482" i="107"/>
  <c r="N483" i="107"/>
  <c r="O483" i="107"/>
  <c r="P483" i="107"/>
  <c r="N484" i="107"/>
  <c r="O484" i="107"/>
  <c r="P484" i="107"/>
  <c r="N485" i="107"/>
  <c r="O485" i="107"/>
  <c r="P485" i="107"/>
  <c r="N486" i="107"/>
  <c r="O486" i="107"/>
  <c r="P486" i="107"/>
  <c r="N487" i="107"/>
  <c r="O487" i="107"/>
  <c r="P487" i="107"/>
  <c r="N488" i="107"/>
  <c r="O488" i="107"/>
  <c r="P488" i="107"/>
  <c r="N489" i="107"/>
  <c r="O489" i="107"/>
  <c r="P489" i="107"/>
  <c r="N490" i="107"/>
  <c r="O490" i="107"/>
  <c r="P490" i="107"/>
  <c r="N491" i="107"/>
  <c r="O491" i="107"/>
  <c r="P491" i="107"/>
  <c r="N492" i="107"/>
  <c r="O492" i="107"/>
  <c r="P492" i="107"/>
  <c r="N493" i="107"/>
  <c r="O493" i="107"/>
  <c r="P493" i="107"/>
  <c r="N494" i="107"/>
  <c r="O494" i="107"/>
  <c r="P494" i="107"/>
  <c r="N495" i="107"/>
  <c r="O495" i="107"/>
  <c r="P495" i="107"/>
  <c r="N496" i="107"/>
  <c r="O496" i="107"/>
  <c r="P496" i="107"/>
  <c r="N497" i="107"/>
  <c r="O497" i="107"/>
  <c r="P497" i="107"/>
  <c r="N498" i="107"/>
  <c r="O498" i="107"/>
  <c r="P498" i="107"/>
  <c r="N499" i="107"/>
  <c r="O499" i="107"/>
  <c r="P499" i="107"/>
  <c r="N500" i="107"/>
  <c r="O500" i="107"/>
  <c r="P500" i="107"/>
  <c r="N501" i="107"/>
  <c r="O501" i="107"/>
  <c r="P501" i="107"/>
  <c r="N502" i="107"/>
  <c r="O502" i="107"/>
  <c r="P502" i="107"/>
  <c r="N503" i="107"/>
  <c r="O503" i="107"/>
  <c r="P503" i="107"/>
  <c r="N504" i="107"/>
  <c r="O504" i="107"/>
  <c r="P504" i="107"/>
  <c r="N505" i="107"/>
  <c r="O505" i="107"/>
  <c r="P505" i="107"/>
  <c r="N506" i="107"/>
  <c r="O506" i="107"/>
  <c r="P506" i="107"/>
  <c r="N507" i="107"/>
  <c r="O507" i="107"/>
  <c r="P507" i="107"/>
  <c r="N508" i="107"/>
  <c r="O508" i="107"/>
  <c r="P508" i="107"/>
  <c r="N509" i="107"/>
  <c r="O509" i="107"/>
  <c r="P509" i="107"/>
  <c r="N510" i="107"/>
  <c r="O510" i="107"/>
  <c r="P510" i="107"/>
  <c r="N511" i="107"/>
  <c r="O511" i="107"/>
  <c r="P511" i="107"/>
  <c r="N512" i="107"/>
  <c r="O512" i="107"/>
  <c r="P512" i="107"/>
  <c r="N513" i="107"/>
  <c r="O513" i="107"/>
  <c r="P513" i="107"/>
  <c r="N514" i="107"/>
  <c r="O514" i="107"/>
  <c r="P514" i="107"/>
  <c r="N515" i="107"/>
  <c r="O515" i="107"/>
  <c r="P515" i="107"/>
  <c r="N516" i="107"/>
  <c r="O516" i="107"/>
  <c r="P516" i="107"/>
  <c r="N517" i="107"/>
  <c r="O517" i="107"/>
  <c r="P517" i="107"/>
  <c r="N518" i="107"/>
  <c r="O518" i="107"/>
  <c r="P518" i="107"/>
  <c r="N519" i="107"/>
  <c r="O519" i="107"/>
  <c r="P519" i="107"/>
  <c r="N520" i="107"/>
  <c r="O520" i="107"/>
  <c r="P520" i="107"/>
  <c r="N521" i="107"/>
  <c r="O521" i="107"/>
  <c r="P521" i="107"/>
  <c r="N522" i="107"/>
  <c r="O522" i="107"/>
  <c r="P522" i="107"/>
  <c r="N523" i="107"/>
  <c r="O523" i="107"/>
  <c r="P523" i="107"/>
  <c r="N524" i="107"/>
  <c r="O524" i="107"/>
  <c r="P524" i="107"/>
  <c r="N525" i="107"/>
  <c r="O525" i="107"/>
  <c r="P525" i="107"/>
  <c r="N526" i="107"/>
  <c r="O526" i="107"/>
  <c r="P526" i="107"/>
  <c r="N527" i="107"/>
  <c r="O527" i="107"/>
  <c r="P527" i="107"/>
  <c r="N528" i="107"/>
  <c r="O528" i="107"/>
  <c r="P528" i="107"/>
  <c r="N529" i="107"/>
  <c r="O529" i="107"/>
  <c r="P529" i="107"/>
  <c r="N530" i="107"/>
  <c r="O530" i="107"/>
  <c r="P530" i="107"/>
  <c r="N531" i="107"/>
  <c r="O531" i="107"/>
  <c r="P531" i="107"/>
  <c r="N532" i="107"/>
  <c r="O532" i="107"/>
  <c r="P532" i="107"/>
  <c r="N533" i="107"/>
  <c r="O533" i="107"/>
  <c r="P533" i="107"/>
  <c r="N534" i="107"/>
  <c r="O534" i="107"/>
  <c r="P534" i="107"/>
  <c r="N535" i="107"/>
  <c r="O535" i="107"/>
  <c r="P535" i="107"/>
  <c r="N536" i="107"/>
  <c r="O536" i="107"/>
  <c r="P536" i="107"/>
  <c r="N537" i="107"/>
  <c r="O537" i="107"/>
  <c r="P537" i="107"/>
  <c r="N538" i="107"/>
  <c r="O538" i="107"/>
  <c r="P538" i="107"/>
  <c r="N539" i="107"/>
  <c r="O539" i="107"/>
  <c r="P539" i="107"/>
  <c r="N540" i="107"/>
  <c r="O540" i="107"/>
  <c r="P540" i="107"/>
  <c r="N541" i="107"/>
  <c r="O541" i="107"/>
  <c r="P541" i="107"/>
  <c r="N542" i="107"/>
  <c r="O542" i="107"/>
  <c r="P542" i="107"/>
  <c r="N543" i="107"/>
  <c r="O543" i="107"/>
  <c r="P543" i="107"/>
  <c r="N544" i="107"/>
  <c r="O544" i="107"/>
  <c r="P544" i="107"/>
  <c r="N545" i="107"/>
  <c r="O545" i="107"/>
  <c r="P545" i="107"/>
  <c r="N546" i="107"/>
  <c r="O546" i="107"/>
  <c r="P546" i="107"/>
  <c r="N547" i="107"/>
  <c r="O547" i="107"/>
  <c r="P547" i="107"/>
  <c r="N548" i="107"/>
  <c r="O548" i="107"/>
  <c r="P548" i="107"/>
  <c r="N549" i="107"/>
  <c r="O549" i="107"/>
  <c r="P549" i="107"/>
  <c r="N550" i="107"/>
  <c r="O550" i="107"/>
  <c r="P550" i="107"/>
  <c r="N551" i="107"/>
  <c r="O551" i="107"/>
  <c r="P551" i="107"/>
  <c r="N552" i="107"/>
  <c r="O552" i="107"/>
  <c r="P552" i="107"/>
  <c r="N553" i="107"/>
  <c r="O553" i="107"/>
  <c r="P553" i="107"/>
  <c r="N554" i="107"/>
  <c r="O554" i="107"/>
  <c r="P554" i="107"/>
  <c r="N555" i="107"/>
  <c r="O555" i="107"/>
  <c r="P555" i="107"/>
  <c r="N556" i="107"/>
  <c r="O556" i="107"/>
  <c r="P556" i="107"/>
  <c r="N557" i="107"/>
  <c r="O557" i="107"/>
  <c r="P557" i="107"/>
  <c r="N558" i="107"/>
  <c r="O558" i="107"/>
  <c r="P558" i="107"/>
  <c r="N559" i="107"/>
  <c r="O559" i="107"/>
  <c r="P559" i="107"/>
  <c r="N560" i="107"/>
  <c r="O560" i="107"/>
  <c r="P560" i="107"/>
  <c r="N561" i="107"/>
  <c r="O561" i="107"/>
  <c r="P561" i="107"/>
  <c r="N562" i="107"/>
  <c r="O562" i="107"/>
  <c r="P562" i="107"/>
  <c r="N563" i="107"/>
  <c r="O563" i="107"/>
  <c r="P563" i="107"/>
  <c r="N564" i="107"/>
  <c r="O564" i="107"/>
  <c r="P564" i="107"/>
  <c r="N565" i="107"/>
  <c r="O565" i="107"/>
  <c r="P565" i="107"/>
  <c r="N566" i="107"/>
  <c r="O566" i="107"/>
  <c r="P566" i="107"/>
  <c r="N567" i="107"/>
  <c r="O567" i="107"/>
  <c r="P567" i="107"/>
  <c r="N568" i="107"/>
  <c r="O568" i="107"/>
  <c r="P568" i="107"/>
  <c r="N569" i="107"/>
  <c r="O569" i="107"/>
  <c r="P569" i="107"/>
  <c r="N570" i="107"/>
  <c r="O570" i="107"/>
  <c r="P570" i="107"/>
  <c r="N571" i="107"/>
  <c r="O571" i="107"/>
  <c r="P571" i="107"/>
  <c r="N572" i="107"/>
  <c r="O572" i="107"/>
  <c r="P572" i="107"/>
  <c r="N573" i="107"/>
  <c r="O573" i="107"/>
  <c r="P573" i="107"/>
  <c r="N574" i="107"/>
  <c r="O574" i="107"/>
  <c r="P574" i="107"/>
  <c r="N575" i="107"/>
  <c r="O575" i="107"/>
  <c r="P575" i="107"/>
  <c r="N576" i="107"/>
  <c r="O576" i="107"/>
  <c r="P576" i="107"/>
  <c r="N577" i="107"/>
  <c r="O577" i="107"/>
  <c r="P577" i="107"/>
  <c r="N578" i="107"/>
  <c r="O578" i="107"/>
  <c r="P578" i="107"/>
  <c r="N579" i="107"/>
  <c r="O579" i="107"/>
  <c r="P579" i="107"/>
  <c r="N580" i="107"/>
  <c r="O580" i="107"/>
  <c r="P580" i="107"/>
  <c r="N581" i="107"/>
  <c r="O581" i="107"/>
  <c r="P581" i="107"/>
  <c r="N582" i="107"/>
  <c r="O582" i="107"/>
  <c r="P582" i="107"/>
  <c r="N583" i="107"/>
  <c r="O583" i="107"/>
  <c r="P583" i="107"/>
  <c r="N584" i="107"/>
  <c r="O584" i="107"/>
  <c r="P584" i="107"/>
  <c r="N585" i="107"/>
  <c r="O585" i="107"/>
  <c r="P585" i="107"/>
  <c r="N586" i="107"/>
  <c r="O586" i="107"/>
  <c r="P586" i="107"/>
  <c r="N587" i="107"/>
  <c r="O587" i="107"/>
  <c r="P587" i="107"/>
  <c r="N588" i="107"/>
  <c r="O588" i="107"/>
  <c r="P588" i="107"/>
  <c r="N589" i="107"/>
  <c r="O589" i="107"/>
  <c r="P589" i="107"/>
  <c r="N590" i="107"/>
  <c r="O590" i="107"/>
  <c r="P590" i="107"/>
  <c r="N591" i="107"/>
  <c r="O591" i="107"/>
  <c r="P591" i="107"/>
  <c r="N592" i="107"/>
  <c r="O592" i="107"/>
  <c r="P592" i="107"/>
  <c r="N593" i="107"/>
  <c r="O593" i="107"/>
  <c r="P593" i="107"/>
  <c r="N594" i="107"/>
  <c r="O594" i="107"/>
  <c r="P594" i="107"/>
  <c r="N595" i="107"/>
  <c r="O595" i="107"/>
  <c r="P595" i="107"/>
  <c r="N596" i="107"/>
  <c r="O596" i="107"/>
  <c r="P596" i="107"/>
  <c r="N597" i="107"/>
  <c r="O597" i="107"/>
  <c r="P597" i="107"/>
  <c r="N598" i="107"/>
  <c r="O598" i="107"/>
  <c r="P598" i="107"/>
  <c r="N599" i="107"/>
  <c r="O599" i="107"/>
  <c r="P599" i="107"/>
  <c r="N600" i="107"/>
  <c r="O600" i="107"/>
  <c r="P600" i="107"/>
  <c r="N601" i="107"/>
  <c r="O601" i="107"/>
  <c r="P601" i="107"/>
  <c r="N602" i="107"/>
  <c r="O602" i="107"/>
  <c r="P602" i="107"/>
  <c r="N603" i="107"/>
  <c r="O603" i="107"/>
  <c r="P603" i="107"/>
  <c r="N604" i="107"/>
  <c r="O604" i="107"/>
  <c r="P604" i="107"/>
  <c r="N605" i="107"/>
  <c r="O605" i="107"/>
  <c r="P605" i="107"/>
  <c r="N606" i="107"/>
  <c r="O606" i="107"/>
  <c r="P606" i="107"/>
  <c r="N607" i="107"/>
  <c r="O607" i="107"/>
  <c r="P607" i="107"/>
  <c r="N608" i="107"/>
  <c r="O608" i="107"/>
  <c r="P608" i="107"/>
  <c r="N609" i="107"/>
  <c r="O609" i="107"/>
  <c r="P609" i="107"/>
  <c r="N610" i="107"/>
  <c r="O610" i="107"/>
  <c r="P610" i="107"/>
  <c r="N611" i="107"/>
  <c r="O611" i="107"/>
  <c r="P611" i="107"/>
  <c r="N612" i="107"/>
  <c r="O612" i="107"/>
  <c r="P612" i="107"/>
  <c r="N613" i="107"/>
  <c r="O613" i="107"/>
  <c r="P613" i="107"/>
  <c r="N614" i="107"/>
  <c r="O614" i="107"/>
  <c r="P614" i="107"/>
  <c r="N615" i="107"/>
  <c r="O615" i="107"/>
  <c r="P615" i="107"/>
  <c r="N616" i="107"/>
  <c r="O616" i="107"/>
  <c r="P616" i="107"/>
  <c r="N617" i="107"/>
  <c r="O617" i="107"/>
  <c r="P617" i="107"/>
  <c r="N618" i="107"/>
  <c r="O618" i="107"/>
  <c r="P618" i="107"/>
  <c r="N619" i="107"/>
  <c r="O619" i="107"/>
  <c r="P619" i="107"/>
  <c r="N620" i="107"/>
  <c r="O620" i="107"/>
  <c r="P620" i="107"/>
  <c r="N621" i="107"/>
  <c r="O621" i="107"/>
  <c r="P621" i="107"/>
  <c r="N622" i="107"/>
  <c r="O622" i="107"/>
  <c r="P622" i="107"/>
  <c r="N623" i="107"/>
  <c r="O623" i="107"/>
  <c r="P623" i="107"/>
  <c r="N624" i="107"/>
  <c r="O624" i="107"/>
  <c r="P624" i="107"/>
  <c r="N625" i="107"/>
  <c r="O625" i="107"/>
  <c r="P625" i="107"/>
  <c r="N626" i="107"/>
  <c r="O626" i="107"/>
  <c r="P626" i="107"/>
  <c r="N627" i="107"/>
  <c r="O627" i="107"/>
  <c r="P627" i="107"/>
  <c r="N628" i="107"/>
  <c r="O628" i="107"/>
  <c r="P628" i="107"/>
  <c r="N629" i="107"/>
  <c r="O629" i="107"/>
  <c r="P629" i="107"/>
  <c r="N630" i="107"/>
  <c r="O630" i="107"/>
  <c r="P630" i="107"/>
  <c r="N631" i="107"/>
  <c r="O631" i="107"/>
  <c r="P631" i="107"/>
  <c r="N632" i="107"/>
  <c r="O632" i="107"/>
  <c r="P632" i="107"/>
  <c r="N633" i="107"/>
  <c r="O633" i="107"/>
  <c r="P633" i="107"/>
  <c r="N634" i="107"/>
  <c r="O634" i="107"/>
  <c r="P634" i="107"/>
  <c r="N635" i="107"/>
  <c r="O635" i="107"/>
  <c r="P635" i="107"/>
  <c r="N636" i="107"/>
  <c r="O636" i="107"/>
  <c r="P636" i="107"/>
  <c r="N637" i="107"/>
  <c r="O637" i="107"/>
  <c r="P637" i="107"/>
  <c r="N638" i="107"/>
  <c r="O638" i="107"/>
  <c r="P638" i="107"/>
  <c r="N639" i="107"/>
  <c r="O639" i="107"/>
  <c r="P639" i="107"/>
  <c r="N640" i="107"/>
  <c r="O640" i="107"/>
  <c r="P640" i="107"/>
  <c r="N641" i="107"/>
  <c r="O641" i="107"/>
  <c r="P641" i="107"/>
  <c r="N642" i="107"/>
  <c r="O642" i="107"/>
  <c r="P642" i="107"/>
  <c r="N643" i="107"/>
  <c r="O643" i="107"/>
  <c r="P643" i="107"/>
  <c r="N644" i="107"/>
  <c r="O644" i="107"/>
  <c r="P644" i="107"/>
  <c r="N645" i="107"/>
  <c r="O645" i="107"/>
  <c r="P645" i="107"/>
  <c r="N646" i="107"/>
  <c r="O646" i="107"/>
  <c r="P646" i="107"/>
  <c r="N647" i="107"/>
  <c r="O647" i="107"/>
  <c r="P647" i="107"/>
  <c r="N648" i="107"/>
  <c r="O648" i="107"/>
  <c r="P648" i="107"/>
  <c r="N649" i="107"/>
  <c r="O649" i="107"/>
  <c r="P649" i="107"/>
  <c r="N650" i="107"/>
  <c r="O650" i="107"/>
  <c r="P650" i="107"/>
  <c r="N651" i="107"/>
  <c r="O651" i="107"/>
  <c r="P651" i="107"/>
  <c r="N652" i="107"/>
  <c r="O652" i="107"/>
  <c r="P652" i="107"/>
  <c r="N653" i="107"/>
  <c r="O653" i="107"/>
  <c r="P653" i="107"/>
  <c r="N654" i="107"/>
  <c r="O654" i="107"/>
  <c r="P654" i="107"/>
  <c r="N655" i="107"/>
  <c r="O655" i="107"/>
  <c r="P655" i="107"/>
  <c r="N656" i="107"/>
  <c r="O656" i="107"/>
  <c r="P656" i="107"/>
  <c r="N657" i="107"/>
  <c r="O657" i="107"/>
  <c r="P657" i="107"/>
  <c r="N658" i="107"/>
  <c r="O658" i="107"/>
  <c r="P658" i="107"/>
  <c r="N659" i="107"/>
  <c r="O659" i="107"/>
  <c r="P659" i="107"/>
  <c r="N660" i="107"/>
  <c r="O660" i="107"/>
  <c r="P660" i="107"/>
  <c r="N661" i="107"/>
  <c r="O661" i="107"/>
  <c r="P661" i="107"/>
  <c r="N662" i="107"/>
  <c r="O662" i="107"/>
  <c r="P662" i="107"/>
  <c r="N663" i="107"/>
  <c r="O663" i="107"/>
  <c r="P663" i="107"/>
  <c r="N664" i="107"/>
  <c r="O664" i="107"/>
  <c r="P664" i="107"/>
  <c r="N665" i="107"/>
  <c r="O665" i="107"/>
  <c r="P665" i="107"/>
  <c r="N666" i="107"/>
  <c r="O666" i="107"/>
  <c r="P666" i="107"/>
  <c r="N667" i="107"/>
  <c r="O667" i="107"/>
  <c r="P667" i="107"/>
  <c r="N668" i="107"/>
  <c r="O668" i="107"/>
  <c r="P668" i="107"/>
  <c r="N669" i="107"/>
  <c r="O669" i="107"/>
  <c r="P669" i="107"/>
  <c r="N670" i="107"/>
  <c r="O670" i="107"/>
  <c r="P670" i="107"/>
  <c r="N671" i="107"/>
  <c r="O671" i="107"/>
  <c r="P671" i="107"/>
  <c r="N672" i="107"/>
  <c r="O672" i="107"/>
  <c r="P672" i="107"/>
  <c r="N673" i="107"/>
  <c r="O673" i="107"/>
  <c r="P673" i="107"/>
  <c r="N674" i="107"/>
  <c r="O674" i="107"/>
  <c r="P674" i="107"/>
  <c r="N675" i="107"/>
  <c r="O675" i="107"/>
  <c r="P675" i="107"/>
  <c r="N676" i="107"/>
  <c r="O676" i="107"/>
  <c r="P676" i="107"/>
  <c r="N677" i="107"/>
  <c r="O677" i="107"/>
  <c r="P677" i="107"/>
  <c r="N678" i="107"/>
  <c r="O678" i="107"/>
  <c r="P678" i="107"/>
  <c r="N679" i="107"/>
  <c r="O679" i="107"/>
  <c r="P679" i="107"/>
  <c r="N680" i="107"/>
  <c r="O680" i="107"/>
  <c r="P680" i="107"/>
  <c r="N681" i="107"/>
  <c r="O681" i="107"/>
  <c r="P681" i="107"/>
  <c r="N682" i="107"/>
  <c r="O682" i="107"/>
  <c r="P682" i="107"/>
  <c r="N683" i="107"/>
  <c r="O683" i="107"/>
  <c r="P683" i="107"/>
  <c r="N684" i="107"/>
  <c r="O684" i="107"/>
  <c r="P684" i="107"/>
  <c r="N685" i="107"/>
  <c r="O685" i="107"/>
  <c r="P685" i="107"/>
  <c r="N686" i="107"/>
  <c r="O686" i="107"/>
  <c r="P686" i="107"/>
  <c r="N687" i="107"/>
  <c r="O687" i="107"/>
  <c r="P687" i="107"/>
  <c r="N688" i="107"/>
  <c r="O688" i="107"/>
  <c r="P688" i="107"/>
  <c r="N689" i="107"/>
  <c r="O689" i="107"/>
  <c r="P689" i="107"/>
  <c r="N690" i="107"/>
  <c r="O690" i="107"/>
  <c r="P690" i="107"/>
  <c r="N691" i="107"/>
  <c r="O691" i="107"/>
  <c r="P691" i="107"/>
  <c r="N692" i="107"/>
  <c r="O692" i="107"/>
  <c r="P692" i="107"/>
  <c r="B4" i="107"/>
  <c r="C4" i="107"/>
  <c r="B5" i="107"/>
  <c r="C5" i="107"/>
  <c r="B6" i="107"/>
  <c r="C6" i="107"/>
  <c r="B7" i="107"/>
  <c r="C7" i="107"/>
  <c r="B8" i="107"/>
  <c r="C8" i="107"/>
  <c r="B9" i="107"/>
  <c r="C9" i="107"/>
  <c r="B10" i="107"/>
  <c r="C10" i="107"/>
  <c r="B11" i="107"/>
  <c r="C11" i="107"/>
  <c r="B12" i="107"/>
  <c r="C12" i="107"/>
  <c r="B13" i="107"/>
  <c r="C13" i="107"/>
  <c r="B14" i="107"/>
  <c r="C14" i="107"/>
  <c r="B15" i="107"/>
  <c r="C15" i="107"/>
  <c r="B16" i="107"/>
  <c r="C16" i="107"/>
  <c r="B17" i="107"/>
  <c r="C17" i="107"/>
  <c r="B18" i="107"/>
  <c r="C18" i="107"/>
  <c r="B19" i="107"/>
  <c r="C19" i="107"/>
  <c r="B20" i="107"/>
  <c r="C20" i="107"/>
  <c r="B21" i="107"/>
  <c r="C21" i="107"/>
  <c r="B22" i="107"/>
  <c r="C22" i="107"/>
  <c r="B23" i="107"/>
  <c r="C23" i="107"/>
  <c r="B24" i="107"/>
  <c r="C24" i="107"/>
  <c r="B25" i="107"/>
  <c r="C25" i="107"/>
  <c r="B26" i="107"/>
  <c r="C26" i="107"/>
  <c r="B27" i="107"/>
  <c r="C27" i="107"/>
  <c r="B28" i="107"/>
  <c r="C28" i="107"/>
  <c r="B29" i="107"/>
  <c r="C29" i="107"/>
  <c r="B30" i="107"/>
  <c r="C30" i="107"/>
  <c r="B31" i="107"/>
  <c r="C31" i="107"/>
  <c r="B32" i="107"/>
  <c r="C32" i="107"/>
  <c r="B33" i="107"/>
  <c r="C33" i="107"/>
  <c r="B34" i="107"/>
  <c r="C34" i="107"/>
  <c r="B35" i="107"/>
  <c r="C35" i="107"/>
  <c r="B36" i="107"/>
  <c r="C36" i="107"/>
  <c r="B37" i="107"/>
  <c r="C37" i="107"/>
  <c r="B38" i="107"/>
  <c r="C38" i="107"/>
  <c r="B39" i="107"/>
  <c r="C39" i="107"/>
  <c r="B40" i="107"/>
  <c r="C40" i="107"/>
  <c r="B41" i="107"/>
  <c r="C41" i="107"/>
  <c r="B42" i="107"/>
  <c r="C42" i="107"/>
  <c r="B43" i="107"/>
  <c r="C43" i="107"/>
  <c r="B44" i="107"/>
  <c r="C44" i="107"/>
  <c r="B45" i="107"/>
  <c r="C45" i="107"/>
  <c r="B46" i="107"/>
  <c r="C46" i="107"/>
  <c r="B47" i="107"/>
  <c r="C47" i="107"/>
  <c r="B48" i="107"/>
  <c r="C48" i="107"/>
  <c r="B49" i="107"/>
  <c r="C49" i="107"/>
  <c r="B50" i="107"/>
  <c r="C50" i="107"/>
  <c r="B51" i="107"/>
  <c r="C51" i="107"/>
  <c r="B52" i="107"/>
  <c r="C52" i="107"/>
  <c r="B53" i="107"/>
  <c r="C53" i="107"/>
  <c r="B54" i="107"/>
  <c r="C54" i="107"/>
  <c r="B55" i="107"/>
  <c r="C55" i="107"/>
  <c r="B56" i="107"/>
  <c r="C56" i="107"/>
  <c r="B57" i="107"/>
  <c r="C57" i="107"/>
  <c r="B58" i="107"/>
  <c r="C58" i="107"/>
  <c r="B59" i="107"/>
  <c r="C59" i="107"/>
  <c r="B60" i="107"/>
  <c r="C60" i="107"/>
  <c r="B61" i="107"/>
  <c r="C61" i="107"/>
  <c r="B62" i="107"/>
  <c r="C62" i="107"/>
  <c r="B63" i="107"/>
  <c r="C63" i="107"/>
  <c r="B64" i="107"/>
  <c r="C64" i="107"/>
  <c r="B65" i="107"/>
  <c r="C65" i="107"/>
  <c r="B66" i="107"/>
  <c r="C66" i="107"/>
  <c r="B67" i="107"/>
  <c r="C67" i="107"/>
  <c r="B68" i="107"/>
  <c r="C68" i="107"/>
  <c r="B69" i="107"/>
  <c r="C69" i="107"/>
  <c r="B70" i="107"/>
  <c r="C70" i="107"/>
  <c r="B71" i="107"/>
  <c r="C71" i="107"/>
  <c r="B72" i="107"/>
  <c r="C72" i="107"/>
  <c r="B73" i="107"/>
  <c r="C73" i="107"/>
  <c r="B74" i="107"/>
  <c r="C74" i="107"/>
  <c r="B75" i="107"/>
  <c r="C75" i="107"/>
  <c r="B76" i="107"/>
  <c r="C76" i="107"/>
  <c r="B77" i="107"/>
  <c r="C77" i="107"/>
  <c r="B78" i="107"/>
  <c r="C78" i="107"/>
  <c r="B79" i="107"/>
  <c r="C79" i="107"/>
  <c r="B80" i="107"/>
  <c r="C80" i="107"/>
  <c r="B81" i="107"/>
  <c r="C81" i="107"/>
  <c r="B82" i="107"/>
  <c r="C82" i="107"/>
  <c r="B83" i="107"/>
  <c r="C83" i="107"/>
  <c r="B84" i="107"/>
  <c r="C84" i="107"/>
  <c r="B85" i="107"/>
  <c r="C85" i="107"/>
  <c r="B86" i="107"/>
  <c r="C86" i="107"/>
  <c r="B87" i="107"/>
  <c r="C87" i="107"/>
  <c r="B88" i="107"/>
  <c r="C88" i="107"/>
  <c r="B89" i="107"/>
  <c r="C89" i="107"/>
  <c r="B90" i="107"/>
  <c r="C90" i="107"/>
  <c r="B91" i="107"/>
  <c r="C91" i="107"/>
  <c r="B92" i="107"/>
  <c r="C92" i="107"/>
  <c r="B93" i="107"/>
  <c r="C93" i="107"/>
  <c r="B94" i="107"/>
  <c r="C94" i="107"/>
  <c r="B95" i="107"/>
  <c r="C95" i="107"/>
  <c r="B96" i="107"/>
  <c r="C96" i="107"/>
  <c r="B97" i="107"/>
  <c r="C97" i="107"/>
  <c r="B98" i="107"/>
  <c r="C98" i="107"/>
  <c r="B99" i="107"/>
  <c r="C99" i="107"/>
  <c r="B100" i="107"/>
  <c r="C100" i="107"/>
  <c r="B101" i="107"/>
  <c r="C101" i="107"/>
  <c r="B102" i="107"/>
  <c r="C102" i="107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0" i="107"/>
  <c r="C110" i="107"/>
  <c r="B111" i="107"/>
  <c r="C111" i="107"/>
  <c r="B112" i="107"/>
  <c r="C112" i="107"/>
  <c r="B113" i="107"/>
  <c r="C113" i="107"/>
  <c r="B114" i="107"/>
  <c r="C114" i="107"/>
  <c r="B115" i="107"/>
  <c r="C115" i="107"/>
  <c r="B116" i="107"/>
  <c r="C116" i="107"/>
  <c r="B117" i="107"/>
  <c r="C117" i="107"/>
  <c r="B118" i="107"/>
  <c r="C118" i="107"/>
  <c r="B119" i="107"/>
  <c r="C119" i="107"/>
  <c r="B120" i="107"/>
  <c r="C120" i="107"/>
  <c r="B121" i="107"/>
  <c r="C121" i="107"/>
  <c r="B122" i="107"/>
  <c r="C122" i="107"/>
  <c r="B123" i="107"/>
  <c r="C123" i="107"/>
  <c r="B124" i="107"/>
  <c r="C124" i="107"/>
  <c r="B125" i="107"/>
  <c r="C125" i="107"/>
  <c r="B126" i="107"/>
  <c r="C126" i="107"/>
  <c r="B127" i="107"/>
  <c r="C127" i="107"/>
  <c r="B128" i="107"/>
  <c r="C128" i="107"/>
  <c r="B129" i="107"/>
  <c r="C129" i="107"/>
  <c r="B130" i="107"/>
  <c r="C130" i="107"/>
  <c r="B131" i="107"/>
  <c r="C131" i="107"/>
  <c r="B132" i="107"/>
  <c r="C132" i="107"/>
  <c r="B133" i="107"/>
  <c r="C133" i="107"/>
  <c r="B134" i="107"/>
  <c r="C134" i="107"/>
  <c r="B135" i="107"/>
  <c r="C135" i="107"/>
  <c r="B136" i="107"/>
  <c r="C136" i="107"/>
  <c r="B137" i="107"/>
  <c r="C137" i="107"/>
  <c r="B138" i="107"/>
  <c r="C138" i="107"/>
  <c r="B139" i="107"/>
  <c r="C139" i="107"/>
  <c r="B140" i="107"/>
  <c r="C140" i="107"/>
  <c r="B141" i="107"/>
  <c r="C141" i="107"/>
  <c r="B142" i="107"/>
  <c r="C142" i="107"/>
  <c r="B143" i="107"/>
  <c r="C143" i="107"/>
  <c r="B144" i="107"/>
  <c r="C144" i="107"/>
  <c r="B145" i="107"/>
  <c r="C145" i="107"/>
  <c r="B146" i="107"/>
  <c r="C146" i="107"/>
  <c r="B147" i="107"/>
  <c r="C147" i="107"/>
  <c r="B148" i="107"/>
  <c r="C148" i="107"/>
  <c r="B149" i="107"/>
  <c r="C149" i="107"/>
  <c r="B150" i="107"/>
  <c r="C150" i="107"/>
  <c r="B151" i="107"/>
  <c r="C151" i="107"/>
  <c r="B152" i="107"/>
  <c r="C152" i="107"/>
  <c r="B153" i="107"/>
  <c r="C153" i="107"/>
  <c r="B154" i="107"/>
  <c r="C154" i="107"/>
  <c r="B155" i="107"/>
  <c r="C155" i="107"/>
  <c r="B156" i="107"/>
  <c r="C156" i="107"/>
  <c r="B157" i="107"/>
  <c r="C157" i="107"/>
  <c r="B158" i="107"/>
  <c r="C158" i="107"/>
  <c r="B159" i="107"/>
  <c r="C159" i="107"/>
  <c r="B160" i="107"/>
  <c r="C160" i="107"/>
  <c r="B161" i="107"/>
  <c r="C161" i="107"/>
  <c r="B162" i="107"/>
  <c r="C162" i="107"/>
  <c r="B163" i="107"/>
  <c r="C163" i="107"/>
  <c r="B164" i="107"/>
  <c r="C164" i="107"/>
  <c r="B165" i="107"/>
  <c r="C165" i="107"/>
  <c r="B166" i="107"/>
  <c r="C166" i="107"/>
  <c r="B167" i="107"/>
  <c r="C167" i="107"/>
  <c r="B168" i="107"/>
  <c r="C168" i="107"/>
  <c r="B169" i="107"/>
  <c r="C169" i="107"/>
  <c r="B170" i="107"/>
  <c r="C170" i="107"/>
  <c r="B171" i="107"/>
  <c r="C171" i="107"/>
  <c r="B172" i="107"/>
  <c r="C172" i="107"/>
  <c r="B173" i="107"/>
  <c r="C173" i="107"/>
  <c r="B174" i="107"/>
  <c r="C174" i="107"/>
  <c r="B175" i="107"/>
  <c r="C175" i="107"/>
  <c r="B176" i="107"/>
  <c r="C176" i="107"/>
  <c r="B177" i="107"/>
  <c r="C177" i="107"/>
  <c r="B178" i="107"/>
  <c r="C178" i="107"/>
  <c r="B179" i="107"/>
  <c r="C179" i="107"/>
  <c r="B180" i="107"/>
  <c r="C180" i="107"/>
  <c r="B181" i="107"/>
  <c r="C181" i="107"/>
  <c r="B182" i="107"/>
  <c r="C182" i="107"/>
  <c r="B183" i="107"/>
  <c r="C183" i="107"/>
  <c r="B184" i="107"/>
  <c r="C184" i="107"/>
  <c r="B185" i="107"/>
  <c r="C185" i="107"/>
  <c r="B186" i="107"/>
  <c r="C186" i="107"/>
  <c r="B187" i="107"/>
  <c r="C187" i="107"/>
  <c r="B188" i="107"/>
  <c r="C188" i="107"/>
  <c r="B189" i="107"/>
  <c r="C189" i="107"/>
  <c r="B190" i="107"/>
  <c r="C190" i="107"/>
  <c r="B191" i="107"/>
  <c r="C191" i="107"/>
  <c r="B192" i="107"/>
  <c r="C192" i="107"/>
  <c r="B193" i="107"/>
  <c r="C193" i="107"/>
  <c r="B194" i="107"/>
  <c r="C194" i="107"/>
  <c r="B195" i="107"/>
  <c r="C195" i="107"/>
  <c r="B196" i="107"/>
  <c r="C196" i="107"/>
  <c r="B197" i="107"/>
  <c r="C197" i="107"/>
  <c r="B198" i="107"/>
  <c r="C198" i="107"/>
  <c r="B199" i="107"/>
  <c r="C199" i="107"/>
  <c r="B200" i="107"/>
  <c r="C200" i="107"/>
  <c r="B201" i="107"/>
  <c r="C201" i="107"/>
  <c r="B202" i="107"/>
  <c r="C202" i="107"/>
  <c r="B203" i="107"/>
  <c r="C203" i="107"/>
  <c r="B204" i="107"/>
  <c r="C204" i="107"/>
  <c r="B205" i="107"/>
  <c r="C205" i="107"/>
  <c r="B206" i="107"/>
  <c r="C206" i="107"/>
  <c r="B207" i="107"/>
  <c r="C207" i="107"/>
  <c r="B208" i="107"/>
  <c r="C208" i="107"/>
  <c r="B209" i="107"/>
  <c r="C209" i="107"/>
  <c r="B210" i="107"/>
  <c r="C210" i="107"/>
  <c r="B211" i="107"/>
  <c r="C211" i="107"/>
  <c r="B212" i="107"/>
  <c r="C212" i="107"/>
  <c r="B213" i="107"/>
  <c r="C213" i="107"/>
  <c r="B214" i="107"/>
  <c r="C214" i="107"/>
  <c r="B215" i="107"/>
  <c r="C215" i="107"/>
  <c r="B216" i="107"/>
  <c r="C216" i="107"/>
  <c r="B217" i="107"/>
  <c r="C217" i="107"/>
  <c r="B218" i="107"/>
  <c r="C218" i="107"/>
  <c r="B219" i="107"/>
  <c r="C219" i="107"/>
  <c r="B220" i="107"/>
  <c r="C220" i="107"/>
  <c r="B221" i="107"/>
  <c r="C221" i="107"/>
  <c r="B222" i="107"/>
  <c r="C222" i="107"/>
  <c r="B223" i="107"/>
  <c r="C223" i="107"/>
  <c r="B224" i="107"/>
  <c r="C224" i="107"/>
  <c r="B225" i="107"/>
  <c r="C225" i="107"/>
  <c r="B226" i="107"/>
  <c r="C226" i="107"/>
  <c r="B227" i="107"/>
  <c r="C227" i="107"/>
  <c r="B228" i="107"/>
  <c r="C228" i="107"/>
  <c r="B229" i="107"/>
  <c r="C229" i="107"/>
  <c r="B230" i="107"/>
  <c r="C230" i="107"/>
  <c r="B231" i="107"/>
  <c r="C231" i="107"/>
  <c r="B232" i="107"/>
  <c r="C232" i="107"/>
  <c r="B233" i="107"/>
  <c r="C233" i="107"/>
  <c r="B234" i="107"/>
  <c r="C234" i="107"/>
  <c r="B235" i="107"/>
  <c r="C235" i="107"/>
  <c r="B236" i="107"/>
  <c r="C236" i="107"/>
  <c r="B237" i="107"/>
  <c r="C237" i="107"/>
  <c r="B238" i="107"/>
  <c r="C238" i="107"/>
  <c r="B239" i="107"/>
  <c r="C239" i="107"/>
  <c r="B240" i="107"/>
  <c r="C240" i="107"/>
  <c r="B241" i="107"/>
  <c r="C241" i="107"/>
  <c r="B242" i="107"/>
  <c r="C242" i="107"/>
  <c r="B243" i="107"/>
  <c r="C243" i="107"/>
  <c r="B244" i="107"/>
  <c r="C244" i="107"/>
  <c r="B245" i="107"/>
  <c r="C245" i="107"/>
  <c r="B246" i="107"/>
  <c r="C246" i="107"/>
  <c r="B247" i="107"/>
  <c r="C247" i="107"/>
  <c r="B248" i="107"/>
  <c r="C248" i="107"/>
  <c r="B249" i="107"/>
  <c r="C249" i="107"/>
  <c r="B250" i="107"/>
  <c r="C250" i="107"/>
  <c r="B251" i="107"/>
  <c r="C251" i="107"/>
  <c r="B252" i="107"/>
  <c r="C252" i="107"/>
  <c r="B253" i="107"/>
  <c r="C253" i="107"/>
  <c r="B254" i="107"/>
  <c r="C254" i="107"/>
  <c r="B255" i="107"/>
  <c r="C255" i="107"/>
  <c r="B256" i="107"/>
  <c r="C256" i="107"/>
  <c r="B257" i="107"/>
  <c r="C257" i="107"/>
  <c r="B258" i="107"/>
  <c r="C258" i="107"/>
  <c r="B259" i="107"/>
  <c r="C259" i="107"/>
  <c r="B260" i="107"/>
  <c r="C260" i="107"/>
  <c r="B261" i="107"/>
  <c r="C261" i="107"/>
  <c r="B262" i="107"/>
  <c r="C262" i="107"/>
  <c r="B263" i="107"/>
  <c r="C263" i="107"/>
  <c r="B264" i="107"/>
  <c r="C264" i="107"/>
  <c r="B265" i="107"/>
  <c r="C265" i="107"/>
  <c r="B266" i="107"/>
  <c r="C266" i="107"/>
  <c r="B267" i="107"/>
  <c r="C267" i="107"/>
  <c r="B268" i="107"/>
  <c r="C268" i="107"/>
  <c r="B269" i="107"/>
  <c r="C269" i="107"/>
  <c r="B270" i="107"/>
  <c r="C270" i="107"/>
  <c r="B271" i="107"/>
  <c r="C271" i="107"/>
  <c r="B272" i="107"/>
  <c r="C272" i="107"/>
  <c r="B273" i="107"/>
  <c r="C273" i="107"/>
  <c r="B274" i="107"/>
  <c r="C274" i="107"/>
  <c r="B275" i="107"/>
  <c r="C275" i="107"/>
  <c r="B276" i="107"/>
  <c r="C276" i="107"/>
  <c r="B277" i="107"/>
  <c r="C277" i="107"/>
  <c r="B278" i="107"/>
  <c r="C278" i="107"/>
  <c r="B279" i="107"/>
  <c r="C279" i="107"/>
  <c r="B280" i="107"/>
  <c r="C280" i="107"/>
  <c r="B281" i="107"/>
  <c r="C281" i="107"/>
  <c r="B282" i="107"/>
  <c r="C282" i="107"/>
  <c r="B283" i="107"/>
  <c r="C283" i="107"/>
  <c r="B284" i="107"/>
  <c r="C284" i="107"/>
  <c r="B285" i="107"/>
  <c r="C285" i="107"/>
  <c r="B286" i="107"/>
  <c r="C286" i="107"/>
  <c r="B287" i="107"/>
  <c r="C287" i="107"/>
  <c r="B288" i="107"/>
  <c r="C288" i="107"/>
  <c r="B289" i="107"/>
  <c r="C289" i="107"/>
  <c r="B290" i="107"/>
  <c r="C290" i="107"/>
  <c r="B291" i="107"/>
  <c r="C291" i="107"/>
  <c r="B292" i="107"/>
  <c r="C292" i="107"/>
  <c r="B293" i="107"/>
  <c r="C293" i="107"/>
  <c r="B294" i="107"/>
  <c r="C294" i="107"/>
  <c r="B295" i="107"/>
  <c r="C295" i="107"/>
  <c r="B296" i="107"/>
  <c r="C296" i="107"/>
  <c r="B297" i="107"/>
  <c r="C297" i="107"/>
  <c r="B298" i="107"/>
  <c r="C298" i="107"/>
  <c r="B299" i="107"/>
  <c r="C299" i="107"/>
  <c r="B300" i="107"/>
  <c r="C300" i="107"/>
  <c r="B301" i="107"/>
  <c r="C301" i="107"/>
  <c r="B302" i="107"/>
  <c r="C302" i="107"/>
  <c r="B303" i="107"/>
  <c r="C303" i="107"/>
  <c r="B304" i="107"/>
  <c r="C304" i="107"/>
  <c r="B305" i="107"/>
  <c r="C305" i="107"/>
  <c r="B306" i="107"/>
  <c r="C306" i="107"/>
  <c r="B307" i="107"/>
  <c r="C307" i="107"/>
  <c r="B308" i="107"/>
  <c r="C308" i="107"/>
  <c r="B309" i="107"/>
  <c r="C309" i="107"/>
  <c r="B310" i="107"/>
  <c r="C310" i="107"/>
  <c r="B311" i="107"/>
  <c r="C311" i="107"/>
  <c r="B312" i="107"/>
  <c r="C312" i="107"/>
  <c r="B313" i="107"/>
  <c r="C313" i="107"/>
  <c r="B314" i="107"/>
  <c r="C314" i="107"/>
  <c r="B315" i="107"/>
  <c r="C315" i="107"/>
  <c r="B316" i="107"/>
  <c r="C316" i="107"/>
  <c r="B317" i="107"/>
  <c r="C317" i="107"/>
  <c r="B318" i="107"/>
  <c r="C318" i="107"/>
  <c r="B319" i="107"/>
  <c r="C319" i="107"/>
  <c r="B320" i="107"/>
  <c r="C320" i="107"/>
  <c r="B321" i="107"/>
  <c r="C321" i="107"/>
  <c r="B322" i="107"/>
  <c r="C322" i="107"/>
  <c r="B323" i="107"/>
  <c r="C323" i="107"/>
  <c r="B324" i="107"/>
  <c r="C324" i="107"/>
  <c r="B325" i="107"/>
  <c r="C325" i="107"/>
  <c r="B326" i="107"/>
  <c r="C326" i="107"/>
  <c r="B327" i="107"/>
  <c r="C327" i="107"/>
  <c r="B328" i="107"/>
  <c r="C328" i="107"/>
  <c r="B329" i="107"/>
  <c r="C329" i="107"/>
  <c r="B330" i="107"/>
  <c r="C330" i="107"/>
  <c r="B331" i="107"/>
  <c r="C331" i="107"/>
  <c r="B332" i="107"/>
  <c r="C332" i="107"/>
  <c r="B333" i="107"/>
  <c r="C333" i="107"/>
  <c r="B334" i="107"/>
  <c r="C334" i="107"/>
  <c r="B335" i="107"/>
  <c r="C335" i="107"/>
  <c r="B336" i="107"/>
  <c r="C336" i="107"/>
  <c r="B337" i="107"/>
  <c r="C337" i="107"/>
  <c r="B338" i="107"/>
  <c r="C338" i="107"/>
  <c r="B339" i="107"/>
  <c r="C339" i="107"/>
  <c r="B340" i="107"/>
  <c r="C340" i="107"/>
  <c r="B341" i="107"/>
  <c r="C341" i="107"/>
  <c r="B342" i="107"/>
  <c r="C342" i="107"/>
  <c r="B343" i="107"/>
  <c r="C343" i="107"/>
  <c r="B344" i="107"/>
  <c r="C344" i="107"/>
  <c r="B345" i="107"/>
  <c r="C345" i="107"/>
  <c r="B346" i="107"/>
  <c r="C346" i="107"/>
  <c r="B347" i="107"/>
  <c r="C347" i="107"/>
  <c r="B348" i="107"/>
  <c r="C348" i="107"/>
  <c r="B349" i="107"/>
  <c r="C349" i="107"/>
  <c r="B350" i="107"/>
  <c r="C350" i="107"/>
  <c r="B351" i="107"/>
  <c r="C351" i="107"/>
  <c r="B352" i="107"/>
  <c r="C352" i="107"/>
  <c r="B353" i="107"/>
  <c r="C353" i="107"/>
  <c r="B354" i="107"/>
  <c r="C354" i="107"/>
  <c r="B355" i="107"/>
  <c r="C355" i="107"/>
  <c r="B356" i="107"/>
  <c r="C356" i="107"/>
  <c r="B357" i="107"/>
  <c r="C357" i="107"/>
  <c r="B358" i="107"/>
  <c r="C358" i="107"/>
  <c r="B359" i="107"/>
  <c r="C359" i="107"/>
  <c r="B360" i="107"/>
  <c r="C360" i="107"/>
  <c r="B361" i="107"/>
  <c r="C361" i="107"/>
  <c r="B362" i="107"/>
  <c r="C362" i="107"/>
  <c r="B363" i="107"/>
  <c r="C363" i="107"/>
  <c r="B364" i="107"/>
  <c r="C364" i="107"/>
  <c r="B365" i="107"/>
  <c r="C365" i="107"/>
  <c r="B366" i="107"/>
  <c r="C366" i="107"/>
  <c r="B367" i="107"/>
  <c r="C367" i="107"/>
  <c r="B368" i="107"/>
  <c r="C368" i="107"/>
  <c r="B369" i="107"/>
  <c r="C369" i="107"/>
  <c r="B370" i="107"/>
  <c r="C370" i="107"/>
  <c r="B371" i="107"/>
  <c r="C371" i="107"/>
  <c r="B372" i="107"/>
  <c r="C372" i="107"/>
  <c r="B373" i="107"/>
  <c r="C373" i="107"/>
  <c r="B374" i="107"/>
  <c r="C374" i="107"/>
  <c r="B375" i="107"/>
  <c r="C375" i="107"/>
  <c r="B376" i="107"/>
  <c r="C376" i="107"/>
  <c r="B377" i="107"/>
  <c r="C377" i="107"/>
  <c r="B378" i="107"/>
  <c r="C378" i="107"/>
  <c r="B379" i="107"/>
  <c r="C379" i="107"/>
  <c r="B380" i="107"/>
  <c r="C380" i="107"/>
  <c r="B381" i="107"/>
  <c r="C381" i="107"/>
  <c r="B382" i="107"/>
  <c r="C382" i="107"/>
  <c r="B383" i="107"/>
  <c r="C383" i="107"/>
  <c r="B384" i="107"/>
  <c r="C384" i="107"/>
  <c r="B385" i="107"/>
  <c r="C385" i="107"/>
  <c r="B386" i="107"/>
  <c r="C386" i="107"/>
  <c r="B387" i="107"/>
  <c r="C387" i="107"/>
  <c r="B388" i="107"/>
  <c r="C388" i="107"/>
  <c r="B389" i="107"/>
  <c r="C389" i="107"/>
  <c r="B390" i="107"/>
  <c r="C390" i="107"/>
  <c r="B391" i="107"/>
  <c r="C391" i="107"/>
  <c r="B392" i="107"/>
  <c r="C392" i="107"/>
  <c r="B393" i="107"/>
  <c r="C393" i="107"/>
  <c r="B394" i="107"/>
  <c r="C394" i="107"/>
  <c r="B395" i="107"/>
  <c r="C395" i="107"/>
  <c r="B396" i="107"/>
  <c r="C396" i="107"/>
  <c r="B397" i="107"/>
  <c r="C397" i="107"/>
  <c r="B398" i="107"/>
  <c r="C398" i="107"/>
  <c r="B399" i="107"/>
  <c r="C399" i="107"/>
  <c r="B400" i="107"/>
  <c r="C400" i="107"/>
  <c r="B401" i="107"/>
  <c r="C401" i="107"/>
  <c r="B402" i="107"/>
  <c r="C402" i="107"/>
  <c r="B403" i="107"/>
  <c r="C403" i="107"/>
  <c r="B404" i="107"/>
  <c r="C404" i="107"/>
  <c r="B405" i="107"/>
  <c r="C405" i="107"/>
  <c r="B406" i="107"/>
  <c r="C406" i="107"/>
  <c r="B407" i="107"/>
  <c r="C407" i="107"/>
  <c r="B408" i="107"/>
  <c r="C408" i="107"/>
  <c r="B409" i="107"/>
  <c r="C409" i="107"/>
  <c r="B410" i="107"/>
  <c r="C410" i="107"/>
  <c r="B411" i="107"/>
  <c r="C411" i="107"/>
  <c r="B412" i="107"/>
  <c r="C412" i="107"/>
  <c r="B413" i="107"/>
  <c r="C413" i="107"/>
  <c r="B414" i="107"/>
  <c r="C414" i="107"/>
  <c r="B415" i="107"/>
  <c r="C415" i="107"/>
  <c r="B416" i="107"/>
  <c r="C416" i="107"/>
  <c r="B417" i="107"/>
  <c r="C417" i="107"/>
  <c r="B418" i="107"/>
  <c r="C418" i="107"/>
  <c r="B419" i="107"/>
  <c r="C419" i="107"/>
  <c r="B420" i="107"/>
  <c r="C420" i="107"/>
  <c r="B421" i="107"/>
  <c r="C421" i="107"/>
  <c r="B422" i="107"/>
  <c r="C422" i="107"/>
  <c r="B423" i="107"/>
  <c r="C423" i="107"/>
  <c r="B424" i="107"/>
  <c r="C424" i="107"/>
  <c r="B425" i="107"/>
  <c r="C425" i="107"/>
  <c r="B426" i="107"/>
  <c r="C426" i="107"/>
  <c r="B427" i="107"/>
  <c r="C427" i="107"/>
  <c r="B428" i="107"/>
  <c r="C428" i="107"/>
  <c r="B429" i="107"/>
  <c r="C429" i="107"/>
  <c r="B430" i="107"/>
  <c r="C430" i="107"/>
  <c r="B431" i="107"/>
  <c r="C431" i="107"/>
  <c r="B432" i="107"/>
  <c r="C432" i="107"/>
  <c r="B433" i="107"/>
  <c r="C433" i="107"/>
  <c r="B434" i="107"/>
  <c r="C434" i="107"/>
  <c r="B435" i="107"/>
  <c r="C435" i="107"/>
  <c r="B436" i="107"/>
  <c r="C436" i="107"/>
  <c r="B437" i="107"/>
  <c r="C437" i="107"/>
  <c r="B438" i="107"/>
  <c r="C438" i="107"/>
  <c r="B439" i="107"/>
  <c r="C439" i="107"/>
  <c r="B440" i="107"/>
  <c r="C440" i="107"/>
  <c r="B441" i="107"/>
  <c r="C441" i="107"/>
  <c r="B442" i="107"/>
  <c r="C442" i="107"/>
  <c r="B443" i="107"/>
  <c r="C443" i="107"/>
  <c r="B444" i="107"/>
  <c r="C444" i="107"/>
  <c r="B445" i="107"/>
  <c r="C445" i="107"/>
  <c r="B446" i="107"/>
  <c r="C446" i="107"/>
  <c r="B447" i="107"/>
  <c r="C447" i="107"/>
  <c r="B448" i="107"/>
  <c r="C448" i="107"/>
  <c r="B449" i="107"/>
  <c r="C449" i="107"/>
  <c r="B450" i="107"/>
  <c r="C450" i="107"/>
  <c r="B451" i="107"/>
  <c r="C451" i="107"/>
  <c r="B452" i="107"/>
  <c r="C452" i="107"/>
  <c r="B453" i="107"/>
  <c r="C453" i="107"/>
  <c r="B454" i="107"/>
  <c r="C454" i="107"/>
  <c r="B455" i="107"/>
  <c r="C455" i="107"/>
  <c r="B456" i="107"/>
  <c r="C456" i="107"/>
  <c r="B457" i="107"/>
  <c r="C457" i="107"/>
  <c r="B458" i="107"/>
  <c r="C458" i="107"/>
  <c r="B459" i="107"/>
  <c r="C459" i="107"/>
  <c r="B460" i="107"/>
  <c r="C460" i="107"/>
  <c r="B461" i="107"/>
  <c r="C461" i="107"/>
  <c r="B462" i="107"/>
  <c r="C462" i="107"/>
  <c r="B463" i="107"/>
  <c r="C463" i="107"/>
  <c r="B464" i="107"/>
  <c r="C464" i="107"/>
  <c r="B465" i="107"/>
  <c r="C465" i="107"/>
  <c r="B466" i="107"/>
  <c r="C466" i="107"/>
  <c r="B467" i="107"/>
  <c r="C467" i="107"/>
  <c r="B468" i="107"/>
  <c r="C468" i="107"/>
  <c r="B469" i="107"/>
  <c r="C469" i="107"/>
  <c r="B470" i="107"/>
  <c r="C470" i="107"/>
  <c r="B471" i="107"/>
  <c r="C471" i="107"/>
  <c r="B472" i="107"/>
  <c r="C472" i="107"/>
  <c r="B473" i="107"/>
  <c r="C473" i="107"/>
  <c r="B474" i="107"/>
  <c r="C474" i="107"/>
  <c r="B475" i="107"/>
  <c r="C475" i="107"/>
  <c r="B476" i="107"/>
  <c r="C476" i="107"/>
  <c r="B477" i="107"/>
  <c r="C477" i="107"/>
  <c r="B478" i="107"/>
  <c r="C478" i="107"/>
  <c r="B479" i="107"/>
  <c r="C479" i="107"/>
  <c r="B480" i="107"/>
  <c r="C480" i="107"/>
  <c r="B481" i="107"/>
  <c r="C481" i="107"/>
  <c r="B482" i="107"/>
  <c r="C482" i="107"/>
  <c r="B483" i="107"/>
  <c r="C483" i="107"/>
  <c r="B484" i="107"/>
  <c r="C484" i="107"/>
  <c r="B485" i="107"/>
  <c r="C485" i="107"/>
  <c r="B486" i="107"/>
  <c r="C486" i="107"/>
  <c r="B487" i="107"/>
  <c r="C487" i="107"/>
  <c r="B488" i="107"/>
  <c r="C488" i="107"/>
  <c r="B489" i="107"/>
  <c r="C489" i="107"/>
  <c r="B490" i="107"/>
  <c r="C490" i="107"/>
  <c r="B491" i="107"/>
  <c r="C491" i="107"/>
  <c r="B492" i="107"/>
  <c r="C492" i="107"/>
  <c r="B493" i="107"/>
  <c r="C493" i="107"/>
  <c r="B494" i="107"/>
  <c r="C494" i="107"/>
  <c r="B495" i="107"/>
  <c r="C495" i="107"/>
  <c r="B496" i="107"/>
  <c r="C496" i="107"/>
  <c r="B497" i="107"/>
  <c r="C497" i="107"/>
  <c r="B498" i="107"/>
  <c r="C498" i="107"/>
  <c r="B499" i="107"/>
  <c r="C499" i="107"/>
  <c r="B500" i="107"/>
  <c r="C500" i="107"/>
  <c r="B501" i="107"/>
  <c r="C501" i="107"/>
  <c r="B502" i="107"/>
  <c r="C502" i="107"/>
  <c r="B503" i="107"/>
  <c r="C503" i="107"/>
  <c r="B504" i="107"/>
  <c r="C504" i="107"/>
  <c r="B505" i="107"/>
  <c r="C505" i="107"/>
  <c r="B506" i="107"/>
  <c r="C506" i="107"/>
  <c r="B507" i="107"/>
  <c r="C507" i="107"/>
  <c r="B508" i="107"/>
  <c r="C508" i="107"/>
  <c r="B509" i="107"/>
  <c r="C509" i="107"/>
  <c r="B510" i="107"/>
  <c r="C510" i="107"/>
  <c r="B511" i="107"/>
  <c r="C511" i="107"/>
  <c r="B512" i="107"/>
  <c r="C512" i="107"/>
  <c r="B513" i="107"/>
  <c r="C513" i="107"/>
  <c r="B514" i="107"/>
  <c r="C514" i="107"/>
  <c r="B515" i="107"/>
  <c r="C515" i="107"/>
  <c r="B516" i="107"/>
  <c r="C516" i="107"/>
  <c r="B517" i="107"/>
  <c r="C517" i="107"/>
  <c r="B518" i="107"/>
  <c r="C518" i="107"/>
  <c r="B519" i="107"/>
  <c r="C519" i="107"/>
  <c r="B520" i="107"/>
  <c r="C520" i="107"/>
  <c r="B521" i="107"/>
  <c r="C521" i="107"/>
  <c r="B522" i="107"/>
  <c r="C522" i="107"/>
  <c r="B523" i="107"/>
  <c r="C523" i="107"/>
  <c r="B524" i="107"/>
  <c r="C524" i="107"/>
  <c r="B525" i="107"/>
  <c r="C525" i="107"/>
  <c r="B526" i="107"/>
  <c r="C526" i="107"/>
  <c r="B527" i="107"/>
  <c r="C527" i="107"/>
  <c r="B528" i="107"/>
  <c r="C528" i="107"/>
  <c r="B529" i="107"/>
  <c r="C529" i="107"/>
  <c r="B530" i="107"/>
  <c r="C530" i="107"/>
  <c r="B531" i="107"/>
  <c r="C531" i="107"/>
  <c r="B532" i="107"/>
  <c r="C532" i="107"/>
  <c r="B533" i="107"/>
  <c r="C533" i="107"/>
  <c r="B534" i="107"/>
  <c r="C534" i="107"/>
  <c r="B535" i="107"/>
  <c r="C535" i="107"/>
  <c r="B536" i="107"/>
  <c r="C536" i="107"/>
  <c r="B537" i="107"/>
  <c r="C537" i="107"/>
  <c r="B538" i="107"/>
  <c r="C538" i="107"/>
  <c r="B539" i="107"/>
  <c r="C539" i="107"/>
  <c r="B540" i="107"/>
  <c r="C540" i="107"/>
  <c r="B541" i="107"/>
  <c r="C541" i="107"/>
  <c r="B542" i="107"/>
  <c r="C542" i="107"/>
  <c r="B543" i="107"/>
  <c r="C543" i="107"/>
  <c r="B544" i="107"/>
  <c r="C544" i="107"/>
  <c r="B545" i="107"/>
  <c r="C545" i="107"/>
  <c r="B546" i="107"/>
  <c r="C546" i="107"/>
  <c r="B547" i="107"/>
  <c r="C547" i="107"/>
  <c r="B548" i="107"/>
  <c r="C548" i="107"/>
  <c r="B549" i="107"/>
  <c r="C549" i="107"/>
  <c r="B550" i="107"/>
  <c r="C550" i="107"/>
  <c r="B551" i="107"/>
  <c r="C551" i="107"/>
  <c r="B552" i="107"/>
  <c r="C552" i="107"/>
  <c r="B553" i="107"/>
  <c r="C553" i="107"/>
  <c r="B554" i="107"/>
  <c r="C554" i="107"/>
  <c r="B555" i="107"/>
  <c r="C555" i="107"/>
  <c r="B556" i="107"/>
  <c r="C556" i="107"/>
  <c r="B557" i="107"/>
  <c r="C557" i="107"/>
  <c r="B558" i="107"/>
  <c r="C558" i="107"/>
  <c r="B559" i="107"/>
  <c r="C559" i="107"/>
  <c r="B560" i="107"/>
  <c r="C560" i="107"/>
  <c r="B561" i="107"/>
  <c r="C561" i="107"/>
  <c r="B562" i="107"/>
  <c r="C562" i="107"/>
  <c r="B563" i="107"/>
  <c r="C563" i="107"/>
  <c r="B564" i="107"/>
  <c r="C564" i="107"/>
  <c r="B565" i="107"/>
  <c r="C565" i="107"/>
  <c r="B566" i="107"/>
  <c r="C566" i="107"/>
  <c r="B567" i="107"/>
  <c r="C567" i="107"/>
  <c r="B568" i="107"/>
  <c r="C568" i="107"/>
  <c r="B569" i="107"/>
  <c r="C569" i="107"/>
  <c r="B570" i="107"/>
  <c r="C570" i="107"/>
  <c r="B571" i="107"/>
  <c r="C571" i="107"/>
  <c r="B572" i="107"/>
  <c r="C572" i="107"/>
  <c r="B573" i="107"/>
  <c r="C573" i="107"/>
  <c r="B574" i="107"/>
  <c r="C574" i="107"/>
  <c r="B575" i="107"/>
  <c r="C575" i="107"/>
  <c r="B576" i="107"/>
  <c r="C576" i="107"/>
  <c r="B577" i="107"/>
  <c r="C577" i="107"/>
  <c r="B578" i="107"/>
  <c r="C578" i="107"/>
  <c r="B579" i="107"/>
  <c r="C579" i="107"/>
  <c r="B580" i="107"/>
  <c r="C580" i="107"/>
  <c r="B581" i="107"/>
  <c r="C581" i="107"/>
  <c r="B582" i="107"/>
  <c r="C582" i="107"/>
  <c r="B583" i="107"/>
  <c r="C583" i="107"/>
  <c r="B584" i="107"/>
  <c r="C584" i="107"/>
  <c r="B585" i="107"/>
  <c r="C585" i="107"/>
  <c r="B586" i="107"/>
  <c r="C586" i="107"/>
  <c r="B587" i="107"/>
  <c r="C587" i="107"/>
  <c r="B588" i="107"/>
  <c r="C588" i="107"/>
  <c r="B589" i="107"/>
  <c r="C589" i="107"/>
  <c r="B590" i="107"/>
  <c r="C590" i="107"/>
  <c r="B591" i="107"/>
  <c r="C591" i="107"/>
  <c r="B592" i="107"/>
  <c r="C592" i="107"/>
  <c r="B593" i="107"/>
  <c r="C593" i="107"/>
  <c r="B594" i="107"/>
  <c r="C594" i="107"/>
  <c r="B595" i="107"/>
  <c r="C595" i="107"/>
  <c r="B596" i="107"/>
  <c r="C596" i="107"/>
  <c r="B597" i="107"/>
  <c r="C597" i="107"/>
  <c r="B598" i="107"/>
  <c r="C598" i="107"/>
  <c r="B599" i="107"/>
  <c r="C599" i="107"/>
  <c r="B600" i="107"/>
  <c r="C600" i="107"/>
  <c r="B601" i="107"/>
  <c r="C601" i="107"/>
  <c r="B602" i="107"/>
  <c r="C602" i="107"/>
  <c r="B603" i="107"/>
  <c r="C603" i="107"/>
  <c r="B604" i="107"/>
  <c r="C604" i="107"/>
  <c r="B605" i="107"/>
  <c r="C605" i="107"/>
  <c r="B606" i="107"/>
  <c r="C606" i="107"/>
  <c r="B607" i="107"/>
  <c r="C607" i="107"/>
  <c r="B608" i="107"/>
  <c r="C608" i="107"/>
  <c r="B609" i="107"/>
  <c r="C609" i="107"/>
  <c r="B610" i="107"/>
  <c r="C610" i="107"/>
  <c r="B611" i="107"/>
  <c r="C611" i="107"/>
  <c r="B612" i="107"/>
  <c r="C612" i="107"/>
  <c r="B613" i="107"/>
  <c r="C613" i="107"/>
  <c r="B614" i="107"/>
  <c r="C614" i="107"/>
  <c r="B615" i="107"/>
  <c r="C615" i="107"/>
  <c r="B616" i="107"/>
  <c r="C616" i="107"/>
  <c r="B617" i="107"/>
  <c r="C617" i="107"/>
  <c r="B618" i="107"/>
  <c r="C618" i="107"/>
  <c r="B619" i="107"/>
  <c r="C619" i="107"/>
  <c r="B620" i="107"/>
  <c r="C620" i="107"/>
  <c r="B621" i="107"/>
  <c r="C621" i="107"/>
  <c r="B622" i="107"/>
  <c r="C622" i="107"/>
  <c r="B623" i="107"/>
  <c r="C623" i="107"/>
  <c r="B624" i="107"/>
  <c r="C624" i="107"/>
  <c r="B625" i="107"/>
  <c r="C625" i="107"/>
  <c r="B626" i="107"/>
  <c r="C626" i="107"/>
  <c r="B627" i="107"/>
  <c r="C627" i="107"/>
  <c r="B628" i="107"/>
  <c r="C628" i="107"/>
  <c r="B629" i="107"/>
  <c r="C629" i="107"/>
  <c r="B630" i="107"/>
  <c r="C630" i="107"/>
  <c r="B631" i="107"/>
  <c r="C631" i="107"/>
  <c r="B632" i="107"/>
  <c r="C632" i="107"/>
  <c r="B633" i="107"/>
  <c r="C633" i="107"/>
  <c r="B634" i="107"/>
  <c r="C634" i="107"/>
  <c r="B635" i="107"/>
  <c r="C635" i="107"/>
  <c r="B636" i="107"/>
  <c r="C636" i="107"/>
  <c r="B637" i="107"/>
  <c r="C637" i="107"/>
  <c r="B638" i="107"/>
  <c r="C638" i="107"/>
  <c r="B639" i="107"/>
  <c r="C639" i="107"/>
  <c r="B640" i="107"/>
  <c r="C640" i="107"/>
  <c r="B641" i="107"/>
  <c r="C641" i="107"/>
  <c r="B642" i="107"/>
  <c r="C642" i="107"/>
  <c r="B643" i="107"/>
  <c r="C643" i="107"/>
  <c r="B644" i="107"/>
  <c r="C644" i="107"/>
  <c r="B645" i="107"/>
  <c r="C645" i="107"/>
  <c r="B646" i="107"/>
  <c r="C646" i="107"/>
  <c r="B647" i="107"/>
  <c r="C647" i="107"/>
  <c r="B648" i="107"/>
  <c r="C648" i="107"/>
  <c r="B649" i="107"/>
  <c r="C649" i="107"/>
  <c r="B650" i="107"/>
  <c r="C650" i="107"/>
  <c r="B651" i="107"/>
  <c r="C651" i="107"/>
  <c r="B652" i="107"/>
  <c r="C652" i="107"/>
  <c r="B653" i="107"/>
  <c r="C653" i="107"/>
  <c r="B654" i="107"/>
  <c r="C654" i="107"/>
  <c r="B655" i="107"/>
  <c r="C655" i="107"/>
  <c r="B656" i="107"/>
  <c r="C656" i="107"/>
  <c r="B657" i="107"/>
  <c r="C657" i="107"/>
  <c r="B658" i="107"/>
  <c r="C658" i="107"/>
  <c r="B659" i="107"/>
  <c r="C659" i="107"/>
  <c r="B660" i="107"/>
  <c r="C660" i="107"/>
  <c r="B661" i="107"/>
  <c r="C661" i="107"/>
  <c r="B662" i="107"/>
  <c r="C662" i="107"/>
  <c r="B663" i="107"/>
  <c r="C663" i="107"/>
  <c r="B664" i="107"/>
  <c r="C664" i="107"/>
  <c r="B665" i="107"/>
  <c r="C665" i="107"/>
  <c r="B666" i="107"/>
  <c r="C666" i="107"/>
  <c r="B667" i="107"/>
  <c r="C667" i="107"/>
  <c r="B668" i="107"/>
  <c r="C668" i="107"/>
  <c r="B669" i="107"/>
  <c r="C669" i="107"/>
  <c r="B670" i="107"/>
  <c r="C670" i="107"/>
  <c r="B671" i="107"/>
  <c r="C671" i="107"/>
  <c r="B672" i="107"/>
  <c r="C672" i="107"/>
  <c r="B673" i="107"/>
  <c r="C673" i="107"/>
  <c r="B674" i="107"/>
  <c r="C674" i="107"/>
  <c r="B675" i="107"/>
  <c r="C675" i="107"/>
  <c r="B676" i="107"/>
  <c r="C676" i="107"/>
  <c r="B677" i="107"/>
  <c r="C677" i="107"/>
  <c r="B678" i="107"/>
  <c r="C678" i="107"/>
  <c r="B679" i="107"/>
  <c r="C679" i="107"/>
  <c r="B680" i="107"/>
  <c r="C680" i="107"/>
  <c r="B681" i="107"/>
  <c r="C681" i="107"/>
  <c r="B682" i="107"/>
  <c r="C682" i="107"/>
  <c r="B683" i="107"/>
  <c r="C683" i="107"/>
  <c r="B684" i="107"/>
  <c r="C684" i="107"/>
  <c r="B685" i="107"/>
  <c r="C685" i="107"/>
  <c r="B686" i="107"/>
  <c r="C686" i="107"/>
  <c r="B687" i="107"/>
  <c r="C687" i="107"/>
  <c r="B688" i="107"/>
  <c r="C688" i="107"/>
  <c r="B689" i="107"/>
  <c r="C689" i="107"/>
  <c r="B690" i="107"/>
  <c r="C690" i="107"/>
  <c r="B691" i="107"/>
  <c r="C691" i="107"/>
  <c r="B692" i="107"/>
  <c r="C692" i="107"/>
  <c r="N4" i="94"/>
  <c r="O4" i="94"/>
  <c r="P4" i="94"/>
  <c r="N5" i="94"/>
  <c r="O5" i="94"/>
  <c r="P5" i="94"/>
  <c r="N6" i="94"/>
  <c r="O6" i="94"/>
  <c r="P6" i="94"/>
  <c r="N7" i="94"/>
  <c r="O7" i="94"/>
  <c r="P7" i="94"/>
  <c r="N8" i="94"/>
  <c r="O8" i="94"/>
  <c r="P8" i="94"/>
  <c r="N9" i="94"/>
  <c r="O9" i="94"/>
  <c r="P9" i="94"/>
  <c r="N10" i="94"/>
  <c r="O10" i="94"/>
  <c r="P10" i="94"/>
  <c r="N11" i="94"/>
  <c r="O11" i="94"/>
  <c r="P11" i="94"/>
  <c r="N12" i="94"/>
  <c r="O12" i="94"/>
  <c r="P12" i="94"/>
  <c r="N13" i="94"/>
  <c r="O13" i="94"/>
  <c r="P13" i="94"/>
  <c r="N14" i="94"/>
  <c r="O14" i="94"/>
  <c r="P14" i="94"/>
  <c r="N15" i="94"/>
  <c r="O15" i="94"/>
  <c r="P15" i="94"/>
  <c r="N16" i="94"/>
  <c r="O16" i="94"/>
  <c r="P16" i="94"/>
  <c r="N17" i="94"/>
  <c r="O17" i="94"/>
  <c r="P17" i="94"/>
  <c r="N18" i="94"/>
  <c r="O18" i="94"/>
  <c r="P18" i="94"/>
  <c r="N19" i="94"/>
  <c r="O19" i="94"/>
  <c r="P19" i="94"/>
  <c r="N20" i="94"/>
  <c r="O20" i="94"/>
  <c r="P20" i="94"/>
  <c r="N21" i="94"/>
  <c r="O21" i="94"/>
  <c r="P21" i="94"/>
  <c r="N22" i="94"/>
  <c r="O22" i="94"/>
  <c r="P22" i="94"/>
  <c r="N23" i="94"/>
  <c r="O23" i="94"/>
  <c r="P23" i="94"/>
  <c r="N24" i="94"/>
  <c r="O24" i="94"/>
  <c r="P24" i="94"/>
  <c r="N25" i="94"/>
  <c r="O25" i="94"/>
  <c r="P25" i="94"/>
  <c r="N26" i="94"/>
  <c r="O26" i="94"/>
  <c r="P26" i="94"/>
  <c r="N27" i="94"/>
  <c r="O27" i="94"/>
  <c r="P27" i="94"/>
  <c r="N28" i="94"/>
  <c r="O28" i="94"/>
  <c r="P28" i="94"/>
  <c r="N29" i="94"/>
  <c r="O29" i="94"/>
  <c r="P29" i="94"/>
  <c r="N30" i="94"/>
  <c r="O30" i="94"/>
  <c r="P30" i="94"/>
  <c r="N31" i="94"/>
  <c r="O31" i="94"/>
  <c r="P31" i="94"/>
  <c r="N32" i="94"/>
  <c r="O32" i="94"/>
  <c r="P32" i="94"/>
  <c r="N33" i="94"/>
  <c r="O33" i="94"/>
  <c r="P33" i="94"/>
  <c r="N34" i="94"/>
  <c r="O34" i="94"/>
  <c r="P34" i="94"/>
  <c r="N35" i="94"/>
  <c r="O35" i="94"/>
  <c r="P35" i="94"/>
  <c r="N36" i="94"/>
  <c r="O36" i="94"/>
  <c r="P36" i="94"/>
  <c r="N37" i="94"/>
  <c r="O37" i="94"/>
  <c r="P37" i="94"/>
  <c r="N38" i="94"/>
  <c r="O38" i="94"/>
  <c r="P38" i="94"/>
  <c r="N39" i="94"/>
  <c r="O39" i="94"/>
  <c r="P39" i="94"/>
  <c r="N40" i="94"/>
  <c r="O40" i="94"/>
  <c r="P40" i="94"/>
  <c r="N41" i="94"/>
  <c r="O41" i="94"/>
  <c r="P41" i="94"/>
  <c r="N42" i="94"/>
  <c r="O42" i="94"/>
  <c r="P42" i="94"/>
  <c r="N43" i="94"/>
  <c r="O43" i="94"/>
  <c r="P43" i="94"/>
  <c r="N44" i="94"/>
  <c r="O44" i="94"/>
  <c r="P44" i="94"/>
  <c r="N45" i="94"/>
  <c r="O45" i="94"/>
  <c r="P45" i="94"/>
  <c r="N46" i="94"/>
  <c r="O46" i="94"/>
  <c r="P46" i="94"/>
  <c r="N47" i="94"/>
  <c r="O47" i="94"/>
  <c r="P47" i="94"/>
  <c r="N48" i="94"/>
  <c r="O48" i="94"/>
  <c r="P48" i="94"/>
  <c r="N49" i="94"/>
  <c r="O49" i="94"/>
  <c r="P49" i="94"/>
  <c r="N50" i="94"/>
  <c r="O50" i="94"/>
  <c r="P50" i="94"/>
  <c r="N51" i="94"/>
  <c r="O51" i="94"/>
  <c r="P51" i="94"/>
  <c r="N52" i="94"/>
  <c r="O52" i="94"/>
  <c r="P52" i="94"/>
  <c r="N53" i="94"/>
  <c r="O53" i="94"/>
  <c r="P53" i="94"/>
  <c r="N54" i="94"/>
  <c r="O54" i="94"/>
  <c r="P54" i="94"/>
  <c r="N55" i="94"/>
  <c r="O55" i="94"/>
  <c r="P55" i="94"/>
  <c r="N56" i="94"/>
  <c r="O56" i="94"/>
  <c r="P56" i="94"/>
  <c r="N57" i="94"/>
  <c r="O57" i="94"/>
  <c r="P57" i="94"/>
  <c r="N58" i="94"/>
  <c r="O58" i="94"/>
  <c r="P58" i="94"/>
  <c r="N59" i="94"/>
  <c r="O59" i="94"/>
  <c r="P59" i="94"/>
  <c r="N60" i="94"/>
  <c r="O60" i="94"/>
  <c r="P60" i="94"/>
  <c r="N61" i="94"/>
  <c r="O61" i="94"/>
  <c r="P61" i="94"/>
  <c r="N62" i="94"/>
  <c r="O62" i="94"/>
  <c r="P62" i="94"/>
  <c r="N63" i="94"/>
  <c r="O63" i="94"/>
  <c r="P63" i="94"/>
  <c r="N64" i="94"/>
  <c r="O64" i="94"/>
  <c r="P64" i="94"/>
  <c r="N65" i="94"/>
  <c r="O65" i="94"/>
  <c r="P65" i="94"/>
  <c r="N66" i="94"/>
  <c r="O66" i="94"/>
  <c r="P66" i="94"/>
  <c r="N67" i="94"/>
  <c r="O67" i="94"/>
  <c r="P67" i="94"/>
  <c r="N68" i="94"/>
  <c r="O68" i="94"/>
  <c r="P68" i="94"/>
  <c r="N69" i="94"/>
  <c r="O69" i="94"/>
  <c r="P69" i="94"/>
  <c r="N70" i="94"/>
  <c r="O70" i="94"/>
  <c r="P70" i="94"/>
  <c r="N71" i="94"/>
  <c r="O71" i="94"/>
  <c r="P71" i="94"/>
  <c r="N72" i="94"/>
  <c r="O72" i="94"/>
  <c r="P72" i="94"/>
  <c r="N73" i="94"/>
  <c r="O73" i="94"/>
  <c r="P73" i="94"/>
  <c r="N74" i="94"/>
  <c r="O74" i="94"/>
  <c r="P74" i="94"/>
  <c r="N75" i="94"/>
  <c r="O75" i="94"/>
  <c r="P75" i="94"/>
  <c r="N76" i="94"/>
  <c r="O76" i="94"/>
  <c r="P76" i="94"/>
  <c r="N77" i="94"/>
  <c r="O77" i="94"/>
  <c r="P77" i="94"/>
  <c r="N78" i="94"/>
  <c r="O78" i="94"/>
  <c r="P78" i="94"/>
  <c r="N79" i="94"/>
  <c r="O79" i="94"/>
  <c r="P79" i="94"/>
  <c r="N80" i="94"/>
  <c r="O80" i="94"/>
  <c r="P80" i="94"/>
  <c r="N81" i="94"/>
  <c r="O81" i="94"/>
  <c r="P81" i="94"/>
  <c r="N82" i="94"/>
  <c r="O82" i="94"/>
  <c r="P82" i="94"/>
  <c r="N83" i="94"/>
  <c r="O83" i="94"/>
  <c r="P83" i="94"/>
  <c r="N84" i="94"/>
  <c r="O84" i="94"/>
  <c r="P84" i="94"/>
  <c r="N85" i="94"/>
  <c r="O85" i="94"/>
  <c r="P85" i="94"/>
  <c r="N86" i="94"/>
  <c r="O86" i="94"/>
  <c r="P86" i="94"/>
  <c r="N87" i="94"/>
  <c r="O87" i="94"/>
  <c r="P87" i="94"/>
  <c r="N88" i="94"/>
  <c r="O88" i="94"/>
  <c r="P88" i="94"/>
  <c r="N89" i="94"/>
  <c r="O89" i="94"/>
  <c r="P89" i="94"/>
  <c r="N90" i="94"/>
  <c r="O90" i="94"/>
  <c r="P90" i="94"/>
  <c r="N91" i="94"/>
  <c r="O91" i="94"/>
  <c r="P91" i="94"/>
  <c r="N92" i="94"/>
  <c r="O92" i="94"/>
  <c r="P92" i="94"/>
  <c r="N93" i="94"/>
  <c r="O93" i="94"/>
  <c r="P93" i="94"/>
  <c r="N94" i="94"/>
  <c r="O94" i="94"/>
  <c r="P94" i="94"/>
  <c r="N95" i="94"/>
  <c r="O95" i="94"/>
  <c r="P95" i="94"/>
  <c r="N96" i="94"/>
  <c r="O96" i="94"/>
  <c r="P96" i="94"/>
  <c r="N97" i="94"/>
  <c r="O97" i="94"/>
  <c r="P97" i="94"/>
  <c r="N98" i="94"/>
  <c r="O98" i="94"/>
  <c r="P98" i="94"/>
  <c r="N99" i="94"/>
  <c r="O99" i="94"/>
  <c r="P99" i="94"/>
  <c r="N100" i="94"/>
  <c r="O100" i="94"/>
  <c r="P100" i="94"/>
  <c r="N101" i="94"/>
  <c r="O101" i="94"/>
  <c r="P101" i="94"/>
  <c r="N102" i="94"/>
  <c r="O102" i="94"/>
  <c r="P102" i="94"/>
  <c r="N103" i="94"/>
  <c r="O103" i="94"/>
  <c r="P103" i="94"/>
  <c r="N104" i="94"/>
  <c r="O104" i="94"/>
  <c r="P104" i="94"/>
  <c r="N105" i="94"/>
  <c r="O105" i="94"/>
  <c r="P105" i="94"/>
  <c r="N106" i="94"/>
  <c r="O106" i="94"/>
  <c r="P106" i="94"/>
  <c r="N107" i="94"/>
  <c r="O107" i="94"/>
  <c r="P107" i="94"/>
  <c r="N108" i="94"/>
  <c r="O108" i="94"/>
  <c r="P108" i="94"/>
  <c r="N109" i="94"/>
  <c r="O109" i="94"/>
  <c r="P109" i="94"/>
  <c r="N110" i="94"/>
  <c r="O110" i="94"/>
  <c r="P110" i="94"/>
  <c r="N111" i="94"/>
  <c r="O111" i="94"/>
  <c r="P111" i="94"/>
  <c r="N112" i="94"/>
  <c r="O112" i="94"/>
  <c r="P112" i="94"/>
  <c r="N113" i="94"/>
  <c r="O113" i="94"/>
  <c r="P113" i="94"/>
  <c r="N114" i="94"/>
  <c r="O114" i="94"/>
  <c r="P114" i="94"/>
  <c r="N115" i="94"/>
  <c r="O115" i="94"/>
  <c r="P115" i="94"/>
  <c r="N116" i="94"/>
  <c r="O116" i="94"/>
  <c r="P116" i="94"/>
  <c r="N117" i="94"/>
  <c r="O117" i="94"/>
  <c r="P117" i="94"/>
  <c r="N118" i="94"/>
  <c r="O118" i="94"/>
  <c r="P118" i="94"/>
  <c r="N119" i="94"/>
  <c r="O119" i="94"/>
  <c r="P119" i="94"/>
  <c r="N120" i="94"/>
  <c r="O120" i="94"/>
  <c r="P120" i="94"/>
  <c r="N121" i="94"/>
  <c r="O121" i="94"/>
  <c r="P121" i="94"/>
  <c r="N122" i="94"/>
  <c r="O122" i="94"/>
  <c r="P122" i="94"/>
  <c r="N123" i="94"/>
  <c r="O123" i="94"/>
  <c r="P123" i="94"/>
  <c r="N124" i="94"/>
  <c r="O124" i="94"/>
  <c r="P124" i="94"/>
  <c r="N125" i="94"/>
  <c r="O125" i="94"/>
  <c r="P125" i="94"/>
  <c r="N126" i="94"/>
  <c r="O126" i="94"/>
  <c r="P126" i="94"/>
  <c r="N127" i="94"/>
  <c r="O127" i="94"/>
  <c r="P127" i="94"/>
  <c r="N128" i="94"/>
  <c r="O128" i="94"/>
  <c r="P128" i="94"/>
  <c r="N129" i="94"/>
  <c r="O129" i="94"/>
  <c r="P129" i="94"/>
  <c r="N130" i="94"/>
  <c r="O130" i="94"/>
  <c r="P130" i="94"/>
  <c r="N131" i="94"/>
  <c r="O131" i="94"/>
  <c r="P131" i="94"/>
  <c r="N132" i="94"/>
  <c r="O132" i="94"/>
  <c r="P132" i="94"/>
  <c r="N133" i="94"/>
  <c r="O133" i="94"/>
  <c r="P133" i="94"/>
  <c r="N134" i="94"/>
  <c r="O134" i="94"/>
  <c r="P134" i="94"/>
  <c r="N135" i="94"/>
  <c r="O135" i="94"/>
  <c r="P135" i="94"/>
  <c r="N136" i="94"/>
  <c r="O136" i="94"/>
  <c r="P136" i="94"/>
  <c r="N137" i="94"/>
  <c r="O137" i="94"/>
  <c r="P137" i="94"/>
  <c r="N138" i="94"/>
  <c r="O138" i="94"/>
  <c r="P138" i="94"/>
  <c r="N139" i="94"/>
  <c r="O139" i="94"/>
  <c r="P139" i="94"/>
  <c r="N140" i="94"/>
  <c r="O140" i="94"/>
  <c r="P140" i="94"/>
  <c r="N141" i="94"/>
  <c r="O141" i="94"/>
  <c r="P141" i="94"/>
  <c r="N142" i="94"/>
  <c r="O142" i="94"/>
  <c r="P142" i="94"/>
  <c r="N143" i="94"/>
  <c r="O143" i="94"/>
  <c r="P143" i="94"/>
  <c r="N144" i="94"/>
  <c r="O144" i="94"/>
  <c r="P144" i="94"/>
  <c r="N145" i="94"/>
  <c r="O145" i="94"/>
  <c r="P145" i="94"/>
  <c r="N146" i="94"/>
  <c r="O146" i="94"/>
  <c r="P146" i="94"/>
  <c r="N147" i="94"/>
  <c r="O147" i="94"/>
  <c r="P147" i="94"/>
  <c r="N148" i="94"/>
  <c r="O148" i="94"/>
  <c r="P148" i="94"/>
  <c r="N149" i="94"/>
  <c r="O149" i="94"/>
  <c r="P149" i="94"/>
  <c r="N150" i="94"/>
  <c r="O150" i="94"/>
  <c r="P150" i="94"/>
  <c r="N151" i="94"/>
  <c r="O151" i="94"/>
  <c r="P151" i="94"/>
  <c r="N152" i="94"/>
  <c r="O152" i="94"/>
  <c r="P152" i="94"/>
  <c r="N153" i="94"/>
  <c r="O153" i="94"/>
  <c r="P153" i="94"/>
  <c r="N154" i="94"/>
  <c r="O154" i="94"/>
  <c r="P154" i="94"/>
  <c r="N155" i="94"/>
  <c r="O155" i="94"/>
  <c r="P155" i="94"/>
  <c r="N156" i="94"/>
  <c r="O156" i="94"/>
  <c r="P156" i="94"/>
  <c r="N157" i="94"/>
  <c r="O157" i="94"/>
  <c r="P157" i="94"/>
  <c r="N158" i="94"/>
  <c r="O158" i="94"/>
  <c r="P158" i="94"/>
  <c r="N159" i="94"/>
  <c r="O159" i="94"/>
  <c r="P159" i="94"/>
  <c r="N160" i="94"/>
  <c r="O160" i="94"/>
  <c r="P160" i="94"/>
  <c r="N161" i="94"/>
  <c r="O161" i="94"/>
  <c r="P161" i="94"/>
  <c r="N162" i="94"/>
  <c r="O162" i="94"/>
  <c r="P162" i="94"/>
  <c r="N163" i="94"/>
  <c r="O163" i="94"/>
  <c r="P163" i="94"/>
  <c r="N164" i="94"/>
  <c r="O164" i="94"/>
  <c r="P164" i="94"/>
  <c r="N165" i="94"/>
  <c r="O165" i="94"/>
  <c r="P165" i="94"/>
  <c r="N166" i="94"/>
  <c r="O166" i="94"/>
  <c r="P166" i="94"/>
  <c r="N167" i="94"/>
  <c r="O167" i="94"/>
  <c r="P167" i="94"/>
  <c r="N168" i="94"/>
  <c r="O168" i="94"/>
  <c r="P168" i="94"/>
  <c r="N169" i="94"/>
  <c r="O169" i="94"/>
  <c r="P169" i="94"/>
  <c r="N170" i="94"/>
  <c r="O170" i="94"/>
  <c r="P170" i="94"/>
  <c r="N171" i="94"/>
  <c r="O171" i="94"/>
  <c r="P171" i="94"/>
  <c r="N172" i="94"/>
  <c r="O172" i="94"/>
  <c r="P172" i="94"/>
  <c r="N173" i="94"/>
  <c r="O173" i="94"/>
  <c r="P173" i="94"/>
  <c r="N174" i="94"/>
  <c r="O174" i="94"/>
  <c r="P174" i="94"/>
  <c r="N175" i="94"/>
  <c r="O175" i="94"/>
  <c r="P175" i="94"/>
  <c r="N176" i="94"/>
  <c r="O176" i="94"/>
  <c r="P176" i="94"/>
  <c r="N177" i="94"/>
  <c r="O177" i="94"/>
  <c r="P177" i="94"/>
  <c r="N178" i="94"/>
  <c r="O178" i="94"/>
  <c r="P178" i="94"/>
  <c r="N179" i="94"/>
  <c r="O179" i="94"/>
  <c r="P179" i="94"/>
  <c r="N180" i="94"/>
  <c r="O180" i="94"/>
  <c r="P180" i="94"/>
  <c r="N181" i="94"/>
  <c r="O181" i="94"/>
  <c r="P181" i="94"/>
  <c r="N182" i="94"/>
  <c r="O182" i="94"/>
  <c r="P182" i="94"/>
  <c r="N183" i="94"/>
  <c r="O183" i="94"/>
  <c r="P183" i="94"/>
  <c r="N184" i="94"/>
  <c r="O184" i="94"/>
  <c r="P184" i="94"/>
  <c r="N185" i="94"/>
  <c r="O185" i="94"/>
  <c r="P185" i="94"/>
  <c r="N186" i="94"/>
  <c r="O186" i="94"/>
  <c r="P186" i="94"/>
  <c r="N187" i="94"/>
  <c r="O187" i="94"/>
  <c r="P187" i="94"/>
  <c r="N188" i="94"/>
  <c r="O188" i="94"/>
  <c r="P188" i="94"/>
  <c r="N189" i="94"/>
  <c r="O189" i="94"/>
  <c r="P189" i="94"/>
  <c r="N190" i="94"/>
  <c r="O190" i="94"/>
  <c r="P190" i="94"/>
  <c r="N191" i="94"/>
  <c r="O191" i="94"/>
  <c r="P191" i="94"/>
  <c r="N192" i="94"/>
  <c r="O192" i="94"/>
  <c r="P192" i="94"/>
  <c r="N193" i="94"/>
  <c r="O193" i="94"/>
  <c r="P193" i="94"/>
  <c r="P3" i="94"/>
  <c r="O3" i="94"/>
  <c r="N3" i="94"/>
  <c r="P4" i="104"/>
  <c r="P5" i="104"/>
  <c r="P6" i="104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3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3" i="104"/>
  <c r="N4" i="104"/>
  <c r="N5" i="104"/>
  <c r="N6" i="104"/>
  <c r="N7" i="104"/>
  <c r="N8" i="104"/>
  <c r="N9" i="104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2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3" i="104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18" i="113"/>
  <c r="B18" i="113"/>
  <c r="C18" i="113"/>
  <c r="N18" i="113"/>
  <c r="O18" i="113"/>
  <c r="P18" i="113"/>
  <c r="A19" i="113"/>
  <c r="B19" i="113"/>
  <c r="C19" i="113"/>
  <c r="N19" i="113"/>
  <c r="O19" i="113"/>
  <c r="P19" i="113"/>
  <c r="A20" i="113"/>
  <c r="B20" i="113"/>
  <c r="C20" i="113"/>
  <c r="N20" i="113"/>
  <c r="O20" i="113"/>
  <c r="P20" i="113"/>
  <c r="A21" i="113"/>
  <c r="B21" i="113"/>
  <c r="C21" i="113"/>
  <c r="N21" i="113"/>
  <c r="O21" i="113"/>
  <c r="P21" i="113"/>
  <c r="A22" i="113"/>
  <c r="B22" i="113"/>
  <c r="C22" i="113"/>
  <c r="N22" i="113"/>
  <c r="O22" i="113"/>
  <c r="P22" i="113"/>
  <c r="A23" i="113"/>
  <c r="B23" i="113"/>
  <c r="C23" i="113"/>
  <c r="N23" i="113"/>
  <c r="O23" i="113"/>
  <c r="P23" i="113"/>
  <c r="A24" i="113"/>
  <c r="B24" i="113"/>
  <c r="C24" i="113"/>
  <c r="N24" i="113"/>
  <c r="O24" i="113"/>
  <c r="P24" i="113"/>
  <c r="A25" i="113"/>
  <c r="B25" i="113"/>
  <c r="C25" i="113"/>
  <c r="N25" i="113"/>
  <c r="O25" i="113"/>
  <c r="P25" i="113"/>
  <c r="P17" i="113"/>
  <c r="O17" i="113"/>
  <c r="N17" i="113"/>
  <c r="C17" i="113"/>
  <c r="B17" i="113"/>
  <c r="A17" i="113"/>
  <c r="P16" i="113"/>
  <c r="O16" i="113"/>
  <c r="N16" i="113"/>
  <c r="C16" i="113"/>
  <c r="B16" i="113"/>
  <c r="A16" i="113"/>
  <c r="P15" i="113"/>
  <c r="O15" i="113"/>
  <c r="N15" i="113"/>
  <c r="C15" i="113"/>
  <c r="B15" i="113"/>
  <c r="A15" i="113"/>
  <c r="P14" i="113"/>
  <c r="O14" i="113"/>
  <c r="N14" i="113"/>
  <c r="C14" i="113"/>
  <c r="B14" i="113"/>
  <c r="A14" i="113"/>
  <c r="P13" i="113"/>
  <c r="O13" i="113"/>
  <c r="N13" i="113"/>
  <c r="C13" i="113"/>
  <c r="B13" i="113"/>
  <c r="A13" i="113"/>
  <c r="P12" i="113"/>
  <c r="O12" i="113"/>
  <c r="N12" i="113"/>
  <c r="C12" i="113"/>
  <c r="B12" i="113"/>
  <c r="A12" i="113"/>
  <c r="P11" i="113"/>
  <c r="O11" i="113"/>
  <c r="N11" i="113"/>
  <c r="C11" i="113"/>
  <c r="B11" i="113"/>
  <c r="A11" i="113"/>
  <c r="P10" i="113"/>
  <c r="O10" i="113"/>
  <c r="N10" i="113"/>
  <c r="C10" i="113"/>
  <c r="B10" i="113"/>
  <c r="A10" i="113"/>
  <c r="P9" i="113"/>
  <c r="O9" i="113"/>
  <c r="N9" i="113"/>
  <c r="C9" i="113"/>
  <c r="B9" i="113"/>
  <c r="A9" i="113"/>
  <c r="P8" i="113"/>
  <c r="O8" i="113"/>
  <c r="N8" i="113"/>
  <c r="C8" i="113"/>
  <c r="B8" i="113"/>
  <c r="A8" i="113"/>
  <c r="P7" i="113"/>
  <c r="O7" i="113"/>
  <c r="N7" i="113"/>
  <c r="C7" i="113"/>
  <c r="B7" i="113"/>
  <c r="A7" i="113"/>
  <c r="P6" i="113"/>
  <c r="O6" i="113"/>
  <c r="N6" i="113"/>
  <c r="C6" i="113"/>
  <c r="B6" i="113"/>
  <c r="A6" i="113"/>
  <c r="P5" i="113"/>
  <c r="O5" i="113"/>
  <c r="N5" i="113"/>
  <c r="C5" i="113"/>
  <c r="B5" i="113"/>
  <c r="A5" i="113"/>
  <c r="P4" i="113"/>
  <c r="O4" i="113"/>
  <c r="N4" i="113"/>
  <c r="C4" i="113"/>
  <c r="B4" i="113"/>
  <c r="A4" i="113"/>
  <c r="P3" i="113"/>
  <c r="O3" i="113"/>
  <c r="N3" i="113"/>
  <c r="C3" i="113"/>
  <c r="B3" i="113"/>
  <c r="A3" i="113"/>
  <c r="C2" i="113"/>
  <c r="B2" i="113"/>
  <c r="A17" i="112"/>
  <c r="B17" i="112"/>
  <c r="C17" i="112"/>
  <c r="N17" i="112"/>
  <c r="O17" i="112"/>
  <c r="P17" i="112"/>
  <c r="A10" i="112"/>
  <c r="B10" i="112"/>
  <c r="C10" i="112"/>
  <c r="N10" i="112"/>
  <c r="O10" i="112"/>
  <c r="P10" i="112"/>
  <c r="A11" i="112"/>
  <c r="B11" i="112"/>
  <c r="C11" i="112"/>
  <c r="N11" i="112"/>
  <c r="O11" i="112"/>
  <c r="P11" i="112"/>
  <c r="A12" i="112"/>
  <c r="B12" i="112"/>
  <c r="C12" i="112"/>
  <c r="N12" i="112"/>
  <c r="O12" i="112"/>
  <c r="P12" i="112"/>
  <c r="A13" i="112"/>
  <c r="B13" i="112"/>
  <c r="C13" i="112"/>
  <c r="N13" i="112"/>
  <c r="O13" i="112"/>
  <c r="P13" i="112"/>
  <c r="A14" i="112"/>
  <c r="B14" i="112"/>
  <c r="C14" i="112"/>
  <c r="N14" i="112"/>
  <c r="O14" i="112"/>
  <c r="P14" i="112"/>
  <c r="A15" i="112"/>
  <c r="B15" i="112"/>
  <c r="C15" i="112"/>
  <c r="N15" i="112"/>
  <c r="O15" i="112"/>
  <c r="P15" i="112"/>
  <c r="A16" i="112"/>
  <c r="B16" i="112"/>
  <c r="C16" i="112"/>
  <c r="N16" i="112"/>
  <c r="O16" i="112"/>
  <c r="P16" i="112"/>
  <c r="P9" i="112"/>
  <c r="O9" i="112"/>
  <c r="N9" i="112"/>
  <c r="C9" i="112"/>
  <c r="B9" i="112"/>
  <c r="A9" i="112"/>
  <c r="P8" i="112"/>
  <c r="O8" i="112"/>
  <c r="N8" i="112"/>
  <c r="C8" i="112"/>
  <c r="B8" i="112"/>
  <c r="A8" i="112"/>
  <c r="P7" i="112"/>
  <c r="O7" i="112"/>
  <c r="N7" i="112"/>
  <c r="C7" i="112"/>
  <c r="B7" i="112"/>
  <c r="A7" i="112"/>
  <c r="P6" i="112"/>
  <c r="O6" i="112"/>
  <c r="N6" i="112"/>
  <c r="C6" i="112"/>
  <c r="B6" i="112"/>
  <c r="A6" i="112"/>
  <c r="P5" i="112"/>
  <c r="O5" i="112"/>
  <c r="N5" i="112"/>
  <c r="C5" i="112"/>
  <c r="B5" i="112"/>
  <c r="A5" i="112"/>
  <c r="P4" i="112"/>
  <c r="O4" i="112"/>
  <c r="N4" i="112"/>
  <c r="C4" i="112"/>
  <c r="B4" i="112"/>
  <c r="A4" i="112"/>
  <c r="P3" i="112"/>
  <c r="O3" i="112"/>
  <c r="N3" i="112"/>
  <c r="C3" i="112"/>
  <c r="B3" i="112"/>
  <c r="A3" i="112"/>
  <c r="C2" i="112"/>
  <c r="B2" i="112"/>
  <c r="P9" i="111"/>
  <c r="O9" i="111"/>
  <c r="N9" i="111"/>
  <c r="C9" i="111"/>
  <c r="B9" i="111"/>
  <c r="A9" i="111"/>
  <c r="P8" i="111"/>
  <c r="O8" i="111"/>
  <c r="N8" i="111"/>
  <c r="C8" i="111"/>
  <c r="B8" i="111"/>
  <c r="A8" i="111"/>
  <c r="P7" i="111"/>
  <c r="O7" i="111"/>
  <c r="N7" i="111"/>
  <c r="C7" i="111"/>
  <c r="B7" i="111"/>
  <c r="A7" i="111"/>
  <c r="P6" i="111"/>
  <c r="O6" i="111"/>
  <c r="N6" i="111"/>
  <c r="C6" i="111"/>
  <c r="B6" i="111"/>
  <c r="A6" i="111"/>
  <c r="P5" i="111"/>
  <c r="O5" i="111"/>
  <c r="N5" i="111"/>
  <c r="C5" i="111"/>
  <c r="B5" i="111"/>
  <c r="A5" i="111"/>
  <c r="P4" i="111"/>
  <c r="O4" i="111"/>
  <c r="N4" i="111"/>
  <c r="C4" i="111"/>
  <c r="B4" i="111"/>
  <c r="A4" i="111"/>
  <c r="P3" i="111"/>
  <c r="O3" i="111"/>
  <c r="N3" i="111"/>
  <c r="C3" i="111"/>
  <c r="B3" i="111"/>
  <c r="A3" i="111"/>
  <c r="C2" i="111"/>
  <c r="B2" i="111"/>
  <c r="P111" i="110"/>
  <c r="O111" i="110"/>
  <c r="N111" i="110"/>
  <c r="C111" i="110"/>
  <c r="B111" i="110"/>
  <c r="A111" i="110"/>
  <c r="P110" i="110"/>
  <c r="O110" i="110"/>
  <c r="N110" i="110"/>
  <c r="C110" i="110"/>
  <c r="B110" i="110"/>
  <c r="A110" i="110"/>
  <c r="P109" i="110"/>
  <c r="O109" i="110"/>
  <c r="N109" i="110"/>
  <c r="C109" i="110"/>
  <c r="B109" i="110"/>
  <c r="A109" i="110"/>
  <c r="P108" i="110"/>
  <c r="O108" i="110"/>
  <c r="N108" i="110"/>
  <c r="C108" i="110"/>
  <c r="B108" i="110"/>
  <c r="A108" i="110"/>
  <c r="P107" i="110"/>
  <c r="O107" i="110"/>
  <c r="N107" i="110"/>
  <c r="C107" i="110"/>
  <c r="B107" i="110"/>
  <c r="A107" i="110"/>
  <c r="P106" i="110"/>
  <c r="O106" i="110"/>
  <c r="N106" i="110"/>
  <c r="C106" i="110"/>
  <c r="B106" i="110"/>
  <c r="A106" i="110"/>
  <c r="P105" i="110"/>
  <c r="O105" i="110"/>
  <c r="N105" i="110"/>
  <c r="C105" i="110"/>
  <c r="B105" i="110"/>
  <c r="A105" i="110"/>
  <c r="P104" i="110"/>
  <c r="O104" i="110"/>
  <c r="N104" i="110"/>
  <c r="C104" i="110"/>
  <c r="B104" i="110"/>
  <c r="A104" i="110"/>
  <c r="P103" i="110"/>
  <c r="O103" i="110"/>
  <c r="N103" i="110"/>
  <c r="C103" i="110"/>
  <c r="B103" i="110"/>
  <c r="A103" i="110"/>
  <c r="P102" i="110"/>
  <c r="O102" i="110"/>
  <c r="N102" i="110"/>
  <c r="C102" i="110"/>
  <c r="B102" i="110"/>
  <c r="A102" i="110"/>
  <c r="P101" i="110"/>
  <c r="O101" i="110"/>
  <c r="N101" i="110"/>
  <c r="C101" i="110"/>
  <c r="B101" i="110"/>
  <c r="A101" i="110"/>
  <c r="P100" i="110"/>
  <c r="O100" i="110"/>
  <c r="N100" i="110"/>
  <c r="C100" i="110"/>
  <c r="B100" i="110"/>
  <c r="A100" i="110"/>
  <c r="P99" i="110"/>
  <c r="O99" i="110"/>
  <c r="N99" i="110"/>
  <c r="C99" i="110"/>
  <c r="B99" i="110"/>
  <c r="A99" i="110"/>
  <c r="P98" i="110"/>
  <c r="O98" i="110"/>
  <c r="N98" i="110"/>
  <c r="C98" i="110"/>
  <c r="B98" i="110"/>
  <c r="A98" i="110"/>
  <c r="P97" i="110"/>
  <c r="O97" i="110"/>
  <c r="N97" i="110"/>
  <c r="C97" i="110"/>
  <c r="B97" i="110"/>
  <c r="A97" i="110"/>
  <c r="P96" i="110"/>
  <c r="O96" i="110"/>
  <c r="N96" i="110"/>
  <c r="C96" i="110"/>
  <c r="B96" i="110"/>
  <c r="A96" i="110"/>
  <c r="P95" i="110"/>
  <c r="O95" i="110"/>
  <c r="N95" i="110"/>
  <c r="C95" i="110"/>
  <c r="B95" i="110"/>
  <c r="A95" i="110"/>
  <c r="P94" i="110"/>
  <c r="O94" i="110"/>
  <c r="N94" i="110"/>
  <c r="C94" i="110"/>
  <c r="B94" i="110"/>
  <c r="A94" i="110"/>
  <c r="P93" i="110"/>
  <c r="O93" i="110"/>
  <c r="N93" i="110"/>
  <c r="C93" i="110"/>
  <c r="B93" i="110"/>
  <c r="A93" i="110"/>
  <c r="P92" i="110"/>
  <c r="O92" i="110"/>
  <c r="N92" i="110"/>
  <c r="C92" i="110"/>
  <c r="B92" i="110"/>
  <c r="A92" i="110"/>
  <c r="P91" i="110"/>
  <c r="O91" i="110"/>
  <c r="N91" i="110"/>
  <c r="C91" i="110"/>
  <c r="B91" i="110"/>
  <c r="A91" i="110"/>
  <c r="P90" i="110"/>
  <c r="O90" i="110"/>
  <c r="N90" i="110"/>
  <c r="C90" i="110"/>
  <c r="B90" i="110"/>
  <c r="A90" i="110"/>
  <c r="P89" i="110"/>
  <c r="O89" i="110"/>
  <c r="N89" i="110"/>
  <c r="C89" i="110"/>
  <c r="B89" i="110"/>
  <c r="A89" i="110"/>
  <c r="P88" i="110"/>
  <c r="O88" i="110"/>
  <c r="N88" i="110"/>
  <c r="C88" i="110"/>
  <c r="B88" i="110"/>
  <c r="A88" i="110"/>
  <c r="P87" i="110"/>
  <c r="O87" i="110"/>
  <c r="N87" i="110"/>
  <c r="C87" i="110"/>
  <c r="B87" i="110"/>
  <c r="A87" i="110"/>
  <c r="P86" i="110"/>
  <c r="O86" i="110"/>
  <c r="N86" i="110"/>
  <c r="C86" i="110"/>
  <c r="B86" i="110"/>
  <c r="A86" i="110"/>
  <c r="P85" i="110"/>
  <c r="O85" i="110"/>
  <c r="N85" i="110"/>
  <c r="C85" i="110"/>
  <c r="B85" i="110"/>
  <c r="A85" i="110"/>
  <c r="P84" i="110"/>
  <c r="O84" i="110"/>
  <c r="N84" i="110"/>
  <c r="C84" i="110"/>
  <c r="B84" i="110"/>
  <c r="A84" i="110"/>
  <c r="P83" i="110"/>
  <c r="O83" i="110"/>
  <c r="N83" i="110"/>
  <c r="C83" i="110"/>
  <c r="B83" i="110"/>
  <c r="A83" i="110"/>
  <c r="P82" i="110"/>
  <c r="O82" i="110"/>
  <c r="N82" i="110"/>
  <c r="C82" i="110"/>
  <c r="B82" i="110"/>
  <c r="A82" i="110"/>
  <c r="P81" i="110"/>
  <c r="O81" i="110"/>
  <c r="N81" i="110"/>
  <c r="C81" i="110"/>
  <c r="B81" i="110"/>
  <c r="A81" i="110"/>
  <c r="P80" i="110"/>
  <c r="O80" i="110"/>
  <c r="N80" i="110"/>
  <c r="C80" i="110"/>
  <c r="B80" i="110"/>
  <c r="A80" i="110"/>
  <c r="P79" i="110"/>
  <c r="O79" i="110"/>
  <c r="N79" i="110"/>
  <c r="C79" i="110"/>
  <c r="B79" i="110"/>
  <c r="A79" i="110"/>
  <c r="P78" i="110"/>
  <c r="O78" i="110"/>
  <c r="N78" i="110"/>
  <c r="C78" i="110"/>
  <c r="B78" i="110"/>
  <c r="A78" i="110"/>
  <c r="P77" i="110"/>
  <c r="O77" i="110"/>
  <c r="N77" i="110"/>
  <c r="C77" i="110"/>
  <c r="B77" i="110"/>
  <c r="A77" i="110"/>
  <c r="P76" i="110"/>
  <c r="O76" i="110"/>
  <c r="N76" i="110"/>
  <c r="C76" i="110"/>
  <c r="B76" i="110"/>
  <c r="A76" i="110"/>
  <c r="P75" i="110"/>
  <c r="O75" i="110"/>
  <c r="N75" i="110"/>
  <c r="C75" i="110"/>
  <c r="B75" i="110"/>
  <c r="A75" i="110"/>
  <c r="P74" i="110"/>
  <c r="O74" i="110"/>
  <c r="N74" i="110"/>
  <c r="C74" i="110"/>
  <c r="B74" i="110"/>
  <c r="A74" i="110"/>
  <c r="P73" i="110"/>
  <c r="O73" i="110"/>
  <c r="N73" i="110"/>
  <c r="C73" i="110"/>
  <c r="B73" i="110"/>
  <c r="A73" i="110"/>
  <c r="P72" i="110"/>
  <c r="O72" i="110"/>
  <c r="N72" i="110"/>
  <c r="C72" i="110"/>
  <c r="B72" i="110"/>
  <c r="A72" i="110"/>
  <c r="P71" i="110"/>
  <c r="O71" i="110"/>
  <c r="N71" i="110"/>
  <c r="C71" i="110"/>
  <c r="B71" i="110"/>
  <c r="A71" i="110"/>
  <c r="P70" i="110"/>
  <c r="O70" i="110"/>
  <c r="N70" i="110"/>
  <c r="C70" i="110"/>
  <c r="B70" i="110"/>
  <c r="A70" i="110"/>
  <c r="P69" i="110"/>
  <c r="O69" i="110"/>
  <c r="N69" i="110"/>
  <c r="C69" i="110"/>
  <c r="B69" i="110"/>
  <c r="A69" i="110"/>
  <c r="P68" i="110"/>
  <c r="O68" i="110"/>
  <c r="N68" i="110"/>
  <c r="C68" i="110"/>
  <c r="B68" i="110"/>
  <c r="A68" i="110"/>
  <c r="P67" i="110"/>
  <c r="O67" i="110"/>
  <c r="N67" i="110"/>
  <c r="C67" i="110"/>
  <c r="B67" i="110"/>
  <c r="A67" i="110"/>
  <c r="P66" i="110"/>
  <c r="O66" i="110"/>
  <c r="N66" i="110"/>
  <c r="C66" i="110"/>
  <c r="B66" i="110"/>
  <c r="A66" i="110"/>
  <c r="P65" i="110"/>
  <c r="O65" i="110"/>
  <c r="N65" i="110"/>
  <c r="C65" i="110"/>
  <c r="B65" i="110"/>
  <c r="A65" i="110"/>
  <c r="P64" i="110"/>
  <c r="O64" i="110"/>
  <c r="N64" i="110"/>
  <c r="C64" i="110"/>
  <c r="B64" i="110"/>
  <c r="A64" i="110"/>
  <c r="P63" i="110"/>
  <c r="O63" i="110"/>
  <c r="N63" i="110"/>
  <c r="C63" i="110"/>
  <c r="B63" i="110"/>
  <c r="A63" i="110"/>
  <c r="P62" i="110"/>
  <c r="O62" i="110"/>
  <c r="N62" i="110"/>
  <c r="C62" i="110"/>
  <c r="B62" i="110"/>
  <c r="A62" i="110"/>
  <c r="P61" i="110"/>
  <c r="O61" i="110"/>
  <c r="N61" i="110"/>
  <c r="C61" i="110"/>
  <c r="B61" i="110"/>
  <c r="A61" i="110"/>
  <c r="P60" i="110"/>
  <c r="O60" i="110"/>
  <c r="N60" i="110"/>
  <c r="C60" i="110"/>
  <c r="B60" i="110"/>
  <c r="A60" i="110"/>
  <c r="P59" i="110"/>
  <c r="O59" i="110"/>
  <c r="N59" i="110"/>
  <c r="C59" i="110"/>
  <c r="B59" i="110"/>
  <c r="A59" i="110"/>
  <c r="P58" i="110"/>
  <c r="O58" i="110"/>
  <c r="N58" i="110"/>
  <c r="C58" i="110"/>
  <c r="B58" i="110"/>
  <c r="A58" i="110"/>
  <c r="P57" i="110"/>
  <c r="O57" i="110"/>
  <c r="N57" i="110"/>
  <c r="C57" i="110"/>
  <c r="B57" i="110"/>
  <c r="A57" i="110"/>
  <c r="P56" i="110"/>
  <c r="O56" i="110"/>
  <c r="N56" i="110"/>
  <c r="C56" i="110"/>
  <c r="B56" i="110"/>
  <c r="A56" i="110"/>
  <c r="P55" i="110"/>
  <c r="O55" i="110"/>
  <c r="N55" i="110"/>
  <c r="C55" i="110"/>
  <c r="B55" i="110"/>
  <c r="A55" i="110"/>
  <c r="P54" i="110"/>
  <c r="O54" i="110"/>
  <c r="N54" i="110"/>
  <c r="C54" i="110"/>
  <c r="B54" i="110"/>
  <c r="A54" i="110"/>
  <c r="P53" i="110"/>
  <c r="O53" i="110"/>
  <c r="N53" i="110"/>
  <c r="C53" i="110"/>
  <c r="B53" i="110"/>
  <c r="A53" i="110"/>
  <c r="P52" i="110"/>
  <c r="O52" i="110"/>
  <c r="N52" i="110"/>
  <c r="C52" i="110"/>
  <c r="B52" i="110"/>
  <c r="A52" i="110"/>
  <c r="P51" i="110"/>
  <c r="O51" i="110"/>
  <c r="N51" i="110"/>
  <c r="C51" i="110"/>
  <c r="B51" i="110"/>
  <c r="A51" i="110"/>
  <c r="P50" i="110"/>
  <c r="O50" i="110"/>
  <c r="N50" i="110"/>
  <c r="C50" i="110"/>
  <c r="B50" i="110"/>
  <c r="A50" i="110"/>
  <c r="P49" i="110"/>
  <c r="O49" i="110"/>
  <c r="N49" i="110"/>
  <c r="C49" i="110"/>
  <c r="B49" i="110"/>
  <c r="A49" i="110"/>
  <c r="P48" i="110"/>
  <c r="O48" i="110"/>
  <c r="N48" i="110"/>
  <c r="C48" i="110"/>
  <c r="B48" i="110"/>
  <c r="A48" i="110"/>
  <c r="P47" i="110"/>
  <c r="O47" i="110"/>
  <c r="N47" i="110"/>
  <c r="C47" i="110"/>
  <c r="B47" i="110"/>
  <c r="A47" i="110"/>
  <c r="P46" i="110"/>
  <c r="O46" i="110"/>
  <c r="N46" i="110"/>
  <c r="C46" i="110"/>
  <c r="B46" i="110"/>
  <c r="A46" i="110"/>
  <c r="P45" i="110"/>
  <c r="O45" i="110"/>
  <c r="N45" i="110"/>
  <c r="C45" i="110"/>
  <c r="B45" i="110"/>
  <c r="A45" i="110"/>
  <c r="P44" i="110"/>
  <c r="O44" i="110"/>
  <c r="N44" i="110"/>
  <c r="C44" i="110"/>
  <c r="B44" i="110"/>
  <c r="A44" i="110"/>
  <c r="P43" i="110"/>
  <c r="O43" i="110"/>
  <c r="N43" i="110"/>
  <c r="C43" i="110"/>
  <c r="B43" i="110"/>
  <c r="A43" i="110"/>
  <c r="P42" i="110"/>
  <c r="O42" i="110"/>
  <c r="N42" i="110"/>
  <c r="C42" i="110"/>
  <c r="B42" i="110"/>
  <c r="A42" i="110"/>
  <c r="P41" i="110"/>
  <c r="O41" i="110"/>
  <c r="N41" i="110"/>
  <c r="C41" i="110"/>
  <c r="B41" i="110"/>
  <c r="A41" i="110"/>
  <c r="P40" i="110"/>
  <c r="O40" i="110"/>
  <c r="N40" i="110"/>
  <c r="C40" i="110"/>
  <c r="B40" i="110"/>
  <c r="A40" i="110"/>
  <c r="P39" i="110"/>
  <c r="O39" i="110"/>
  <c r="N39" i="110"/>
  <c r="C39" i="110"/>
  <c r="B39" i="110"/>
  <c r="A39" i="110"/>
  <c r="P38" i="110"/>
  <c r="O38" i="110"/>
  <c r="N38" i="110"/>
  <c r="C38" i="110"/>
  <c r="B38" i="110"/>
  <c r="A38" i="110"/>
  <c r="P37" i="110"/>
  <c r="O37" i="110"/>
  <c r="N37" i="110"/>
  <c r="C37" i="110"/>
  <c r="B37" i="110"/>
  <c r="A37" i="110"/>
  <c r="P36" i="110"/>
  <c r="O36" i="110"/>
  <c r="N36" i="110"/>
  <c r="C36" i="110"/>
  <c r="B36" i="110"/>
  <c r="A36" i="110"/>
  <c r="P35" i="110"/>
  <c r="O35" i="110"/>
  <c r="N35" i="110"/>
  <c r="C35" i="110"/>
  <c r="B35" i="110"/>
  <c r="A35" i="110"/>
  <c r="P34" i="110"/>
  <c r="O34" i="110"/>
  <c r="N34" i="110"/>
  <c r="C34" i="110"/>
  <c r="B34" i="110"/>
  <c r="A34" i="110"/>
  <c r="P33" i="110"/>
  <c r="O33" i="110"/>
  <c r="N33" i="110"/>
  <c r="C33" i="110"/>
  <c r="B33" i="110"/>
  <c r="A33" i="110"/>
  <c r="P32" i="110"/>
  <c r="O32" i="110"/>
  <c r="N32" i="110"/>
  <c r="C32" i="110"/>
  <c r="B32" i="110"/>
  <c r="A32" i="110"/>
  <c r="P31" i="110"/>
  <c r="O31" i="110"/>
  <c r="N31" i="110"/>
  <c r="C31" i="110"/>
  <c r="B31" i="110"/>
  <c r="A31" i="110"/>
  <c r="P30" i="110"/>
  <c r="O30" i="110"/>
  <c r="N30" i="110"/>
  <c r="C30" i="110"/>
  <c r="B30" i="110"/>
  <c r="A30" i="110"/>
  <c r="P29" i="110"/>
  <c r="O29" i="110"/>
  <c r="N29" i="110"/>
  <c r="C29" i="110"/>
  <c r="B29" i="110"/>
  <c r="A29" i="110"/>
  <c r="P28" i="110"/>
  <c r="O28" i="110"/>
  <c r="N28" i="110"/>
  <c r="C28" i="110"/>
  <c r="B28" i="110"/>
  <c r="A28" i="110"/>
  <c r="P27" i="110"/>
  <c r="O27" i="110"/>
  <c r="N27" i="110"/>
  <c r="C27" i="110"/>
  <c r="B27" i="110"/>
  <c r="A27" i="110"/>
  <c r="P26" i="110"/>
  <c r="O26" i="110"/>
  <c r="N26" i="110"/>
  <c r="C26" i="110"/>
  <c r="B26" i="110"/>
  <c r="A26" i="110"/>
  <c r="P25" i="110"/>
  <c r="O25" i="110"/>
  <c r="N25" i="110"/>
  <c r="C25" i="110"/>
  <c r="B25" i="110"/>
  <c r="A25" i="110"/>
  <c r="P24" i="110"/>
  <c r="O24" i="110"/>
  <c r="N24" i="110"/>
  <c r="C24" i="110"/>
  <c r="B24" i="110"/>
  <c r="A24" i="110"/>
  <c r="P23" i="110"/>
  <c r="O23" i="110"/>
  <c r="N23" i="110"/>
  <c r="C23" i="110"/>
  <c r="B23" i="110"/>
  <c r="A23" i="110"/>
  <c r="P22" i="110"/>
  <c r="O22" i="110"/>
  <c r="N22" i="110"/>
  <c r="C22" i="110"/>
  <c r="B22" i="110"/>
  <c r="A22" i="110"/>
  <c r="P21" i="110"/>
  <c r="O21" i="110"/>
  <c r="N21" i="110"/>
  <c r="C21" i="110"/>
  <c r="B21" i="110"/>
  <c r="A21" i="110"/>
  <c r="P20" i="110"/>
  <c r="O20" i="110"/>
  <c r="N20" i="110"/>
  <c r="C20" i="110"/>
  <c r="B20" i="110"/>
  <c r="A20" i="110"/>
  <c r="P19" i="110"/>
  <c r="O19" i="110"/>
  <c r="N19" i="110"/>
  <c r="C19" i="110"/>
  <c r="B19" i="110"/>
  <c r="A19" i="110"/>
  <c r="P18" i="110"/>
  <c r="O18" i="110"/>
  <c r="N18" i="110"/>
  <c r="C18" i="110"/>
  <c r="B18" i="110"/>
  <c r="A18" i="110"/>
  <c r="P17" i="110"/>
  <c r="O17" i="110"/>
  <c r="N17" i="110"/>
  <c r="C17" i="110"/>
  <c r="B17" i="110"/>
  <c r="A17" i="110"/>
  <c r="P16" i="110"/>
  <c r="O16" i="110"/>
  <c r="N16" i="110"/>
  <c r="C16" i="110"/>
  <c r="B16" i="110"/>
  <c r="A16" i="110"/>
  <c r="P15" i="110"/>
  <c r="O15" i="110"/>
  <c r="N15" i="110"/>
  <c r="C15" i="110"/>
  <c r="B15" i="110"/>
  <c r="A15" i="110"/>
  <c r="P14" i="110"/>
  <c r="O14" i="110"/>
  <c r="N14" i="110"/>
  <c r="C14" i="110"/>
  <c r="B14" i="110"/>
  <c r="A14" i="110"/>
  <c r="P13" i="110"/>
  <c r="O13" i="110"/>
  <c r="N13" i="110"/>
  <c r="C13" i="110"/>
  <c r="B13" i="110"/>
  <c r="A13" i="110"/>
  <c r="P12" i="110"/>
  <c r="O12" i="110"/>
  <c r="N12" i="110"/>
  <c r="C12" i="110"/>
  <c r="B12" i="110"/>
  <c r="A12" i="110"/>
  <c r="P11" i="110"/>
  <c r="O11" i="110"/>
  <c r="N11" i="110"/>
  <c r="C11" i="110"/>
  <c r="B11" i="110"/>
  <c r="A11" i="110"/>
  <c r="P10" i="110"/>
  <c r="O10" i="110"/>
  <c r="N10" i="110"/>
  <c r="C10" i="110"/>
  <c r="B10" i="110"/>
  <c r="A10" i="110"/>
  <c r="P9" i="110"/>
  <c r="O9" i="110"/>
  <c r="N9" i="110"/>
  <c r="C9" i="110"/>
  <c r="B9" i="110"/>
  <c r="A9" i="110"/>
  <c r="P8" i="110"/>
  <c r="O8" i="110"/>
  <c r="N8" i="110"/>
  <c r="C8" i="110"/>
  <c r="B8" i="110"/>
  <c r="A8" i="110"/>
  <c r="P7" i="110"/>
  <c r="O7" i="110"/>
  <c r="N7" i="110"/>
  <c r="C7" i="110"/>
  <c r="B7" i="110"/>
  <c r="A7" i="110"/>
  <c r="P6" i="110"/>
  <c r="O6" i="110"/>
  <c r="N6" i="110"/>
  <c r="C6" i="110"/>
  <c r="B6" i="110"/>
  <c r="A6" i="110"/>
  <c r="P5" i="110"/>
  <c r="O5" i="110"/>
  <c r="N5" i="110"/>
  <c r="C5" i="110"/>
  <c r="B5" i="110"/>
  <c r="A5" i="110"/>
  <c r="P4" i="110"/>
  <c r="O4" i="110"/>
  <c r="N4" i="110"/>
  <c r="C4" i="110"/>
  <c r="B4" i="110"/>
  <c r="A4" i="110"/>
  <c r="P3" i="110"/>
  <c r="O3" i="110"/>
  <c r="N3" i="110"/>
  <c r="C3" i="110"/>
  <c r="B3" i="110"/>
  <c r="A3" i="110"/>
  <c r="C2" i="110"/>
  <c r="B2" i="110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P4" i="109"/>
  <c r="O4" i="109"/>
  <c r="N4" i="109"/>
  <c r="A4" i="109"/>
  <c r="P3" i="109"/>
  <c r="O3" i="109"/>
  <c r="N3" i="109"/>
  <c r="A3" i="109"/>
  <c r="C2" i="109"/>
  <c r="C3" i="109" s="1"/>
  <c r="C4" i="109" s="1"/>
  <c r="C5" i="109" s="1"/>
  <c r="C6" i="109" s="1"/>
  <c r="C7" i="109" s="1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B2" i="109"/>
  <c r="B3" i="109" s="1"/>
  <c r="B4" i="109" s="1"/>
  <c r="B5" i="109" s="1"/>
  <c r="B6" i="109" s="1"/>
  <c r="B7" i="109" s="1"/>
  <c r="B8" i="109" s="1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B46" i="109" s="1"/>
  <c r="B47" i="109" s="1"/>
  <c r="B48" i="109" s="1"/>
  <c r="B49" i="109" s="1"/>
  <c r="B50" i="109" s="1"/>
  <c r="B51" i="109" s="1"/>
  <c r="B52" i="109" s="1"/>
  <c r="B53" i="109" s="1"/>
  <c r="B54" i="109" s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B65" i="109" s="1"/>
  <c r="B66" i="109" s="1"/>
  <c r="B67" i="109" s="1"/>
  <c r="B68" i="109" s="1"/>
  <c r="B69" i="109" s="1"/>
  <c r="B70" i="109" s="1"/>
  <c r="B71" i="109" s="1"/>
  <c r="B72" i="109" s="1"/>
  <c r="B73" i="109" s="1"/>
  <c r="A32" i="108"/>
  <c r="A33" i="108"/>
  <c r="A34" i="108"/>
  <c r="A35" i="108"/>
  <c r="A36" i="108"/>
  <c r="A37" i="108"/>
  <c r="A38" i="108"/>
  <c r="A39" i="108"/>
  <c r="A40" i="108"/>
  <c r="A41" i="108"/>
  <c r="A42" i="108"/>
  <c r="A43" i="108"/>
  <c r="A44" i="108"/>
  <c r="A45" i="108"/>
  <c r="A46" i="108"/>
  <c r="A47" i="108"/>
  <c r="A48" i="108"/>
  <c r="A49" i="108"/>
  <c r="A50" i="108"/>
  <c r="A51" i="108"/>
  <c r="A52" i="108"/>
  <c r="A53" i="108"/>
  <c r="A54" i="108"/>
  <c r="A55" i="108"/>
  <c r="A56" i="108"/>
  <c r="A57" i="108"/>
  <c r="A58" i="108"/>
  <c r="A59" i="108"/>
  <c r="A60" i="108"/>
  <c r="A61" i="108"/>
  <c r="A62" i="108"/>
  <c r="A63" i="108"/>
  <c r="A64" i="108"/>
  <c r="A65" i="108"/>
  <c r="N32" i="108"/>
  <c r="O32" i="108"/>
  <c r="P32" i="108"/>
  <c r="N33" i="108"/>
  <c r="O33" i="108"/>
  <c r="P33" i="108"/>
  <c r="N34" i="108"/>
  <c r="O34" i="108"/>
  <c r="P34" i="108"/>
  <c r="N35" i="108"/>
  <c r="O35" i="108"/>
  <c r="P35" i="108"/>
  <c r="N36" i="108"/>
  <c r="O36" i="108"/>
  <c r="P36" i="108"/>
  <c r="N37" i="108"/>
  <c r="O37" i="108"/>
  <c r="P37" i="108"/>
  <c r="N38" i="108"/>
  <c r="O38" i="108"/>
  <c r="P38" i="108"/>
  <c r="N39" i="108"/>
  <c r="O39" i="108"/>
  <c r="P39" i="108"/>
  <c r="N40" i="108"/>
  <c r="O40" i="108"/>
  <c r="P40" i="108"/>
  <c r="N41" i="108"/>
  <c r="O41" i="108"/>
  <c r="P41" i="108"/>
  <c r="N42" i="108"/>
  <c r="O42" i="108"/>
  <c r="P42" i="108"/>
  <c r="N43" i="108"/>
  <c r="O43" i="108"/>
  <c r="P43" i="108"/>
  <c r="N44" i="108"/>
  <c r="O44" i="108"/>
  <c r="P44" i="108"/>
  <c r="N45" i="108"/>
  <c r="O45" i="108"/>
  <c r="P45" i="108"/>
  <c r="N46" i="108"/>
  <c r="O46" i="108"/>
  <c r="P46" i="108"/>
  <c r="N47" i="108"/>
  <c r="O47" i="108"/>
  <c r="P47" i="108"/>
  <c r="N48" i="108"/>
  <c r="O48" i="108"/>
  <c r="P48" i="108"/>
  <c r="N49" i="108"/>
  <c r="O49" i="108"/>
  <c r="P49" i="108"/>
  <c r="N50" i="108"/>
  <c r="O50" i="108"/>
  <c r="P50" i="108"/>
  <c r="N51" i="108"/>
  <c r="O51" i="108"/>
  <c r="P51" i="108"/>
  <c r="N52" i="108"/>
  <c r="O52" i="108"/>
  <c r="P52" i="108"/>
  <c r="N53" i="108"/>
  <c r="O53" i="108"/>
  <c r="P53" i="108"/>
  <c r="N54" i="108"/>
  <c r="O54" i="108"/>
  <c r="P54" i="108"/>
  <c r="N55" i="108"/>
  <c r="O55" i="108"/>
  <c r="P55" i="108"/>
  <c r="N56" i="108"/>
  <c r="O56" i="108"/>
  <c r="P56" i="108"/>
  <c r="N57" i="108"/>
  <c r="O57" i="108"/>
  <c r="P57" i="108"/>
  <c r="N58" i="108"/>
  <c r="O58" i="108"/>
  <c r="P58" i="108"/>
  <c r="N59" i="108"/>
  <c r="O59" i="108"/>
  <c r="P59" i="108"/>
  <c r="N60" i="108"/>
  <c r="O60" i="108"/>
  <c r="P60" i="108"/>
  <c r="N61" i="108"/>
  <c r="O61" i="108"/>
  <c r="P61" i="108"/>
  <c r="N62" i="108"/>
  <c r="O62" i="108"/>
  <c r="P62" i="108"/>
  <c r="N63" i="108"/>
  <c r="O63" i="108"/>
  <c r="P63" i="108"/>
  <c r="N64" i="108"/>
  <c r="O64" i="108"/>
  <c r="P64" i="108"/>
  <c r="N65" i="108"/>
  <c r="O65" i="108"/>
  <c r="P65" i="108"/>
  <c r="A18" i="107"/>
  <c r="A19" i="107"/>
  <c r="A20" i="107"/>
  <c r="A21" i="107"/>
  <c r="A22" i="107"/>
  <c r="A23" i="107"/>
  <c r="A24" i="107"/>
  <c r="A25" i="107"/>
  <c r="A26" i="107"/>
  <c r="A27" i="107"/>
  <c r="A28" i="107"/>
  <c r="A29" i="107"/>
  <c r="A30" i="107"/>
  <c r="A31" i="107"/>
  <c r="A32" i="107"/>
  <c r="A33" i="107"/>
  <c r="A34" i="107"/>
  <c r="A35" i="107"/>
  <c r="A36" i="107"/>
  <c r="A37" i="107"/>
  <c r="A38" i="107"/>
  <c r="A39" i="107"/>
  <c r="A40" i="107"/>
  <c r="A41" i="107"/>
  <c r="A42" i="107"/>
  <c r="A43" i="107"/>
  <c r="A44" i="107"/>
  <c r="A45" i="107"/>
  <c r="A46" i="107"/>
  <c r="A47" i="107"/>
  <c r="A48" i="107"/>
  <c r="A49" i="107"/>
  <c r="A50" i="107"/>
  <c r="A51" i="107"/>
  <c r="A52" i="107"/>
  <c r="A53" i="107"/>
  <c r="A54" i="107"/>
  <c r="A55" i="107"/>
  <c r="A56" i="107"/>
  <c r="A57" i="107"/>
  <c r="A58" i="107"/>
  <c r="A59" i="107"/>
  <c r="A60" i="107"/>
  <c r="A61" i="107"/>
  <c r="A62" i="107"/>
  <c r="A63" i="107"/>
  <c r="A64" i="107"/>
  <c r="A65" i="107"/>
  <c r="A66" i="107"/>
  <c r="A67" i="107"/>
  <c r="A68" i="107"/>
  <c r="A69" i="107"/>
  <c r="A70" i="107"/>
  <c r="A71" i="107"/>
  <c r="A72" i="107"/>
  <c r="A73" i="107"/>
  <c r="A74" i="107"/>
  <c r="A75" i="107"/>
  <c r="A76" i="107"/>
  <c r="A77" i="107"/>
  <c r="A78" i="107"/>
  <c r="A79" i="107"/>
  <c r="A80" i="107"/>
  <c r="A81" i="107"/>
  <c r="A82" i="107"/>
  <c r="A83" i="107"/>
  <c r="A84" i="107"/>
  <c r="A85" i="107"/>
  <c r="A86" i="107"/>
  <c r="A87" i="107"/>
  <c r="A88" i="107"/>
  <c r="A89" i="107"/>
  <c r="A90" i="107"/>
  <c r="A91" i="107"/>
  <c r="A92" i="107"/>
  <c r="A93" i="107"/>
  <c r="A94" i="107"/>
  <c r="A95" i="107"/>
  <c r="A96" i="107"/>
  <c r="A97" i="107"/>
  <c r="A98" i="107"/>
  <c r="A99" i="107"/>
  <c r="A100" i="107"/>
  <c r="A101" i="107"/>
  <c r="A102" i="107"/>
  <c r="A103" i="107"/>
  <c r="A104" i="107"/>
  <c r="A105" i="107"/>
  <c r="A106" i="107"/>
  <c r="A107" i="107"/>
  <c r="A108" i="107"/>
  <c r="A109" i="107"/>
  <c r="A110" i="107"/>
  <c r="A111" i="107"/>
  <c r="A112" i="107"/>
  <c r="A113" i="107"/>
  <c r="A114" i="107"/>
  <c r="A115" i="107"/>
  <c r="A116" i="107"/>
  <c r="A117" i="107"/>
  <c r="A118" i="107"/>
  <c r="A119" i="107"/>
  <c r="A120" i="107"/>
  <c r="A121" i="107"/>
  <c r="A122" i="107"/>
  <c r="A123" i="107"/>
  <c r="A124" i="107"/>
  <c r="A125" i="107"/>
  <c r="A126" i="107"/>
  <c r="A127" i="107"/>
  <c r="A128" i="107"/>
  <c r="A129" i="107"/>
  <c r="A130" i="107"/>
  <c r="A131" i="107"/>
  <c r="A132" i="107"/>
  <c r="A133" i="107"/>
  <c r="A134" i="107"/>
  <c r="A135" i="107"/>
  <c r="A136" i="107"/>
  <c r="A137" i="107"/>
  <c r="A138" i="107"/>
  <c r="A139" i="107"/>
  <c r="A140" i="107"/>
  <c r="A141" i="107"/>
  <c r="A142" i="107"/>
  <c r="A143" i="107"/>
  <c r="A144" i="107"/>
  <c r="A145" i="107"/>
  <c r="A146" i="107"/>
  <c r="A147" i="107"/>
  <c r="A148" i="107"/>
  <c r="A149" i="107"/>
  <c r="A150" i="107"/>
  <c r="A151" i="107"/>
  <c r="A152" i="107"/>
  <c r="A153" i="107"/>
  <c r="A154" i="107"/>
  <c r="A155" i="107"/>
  <c r="A156" i="107"/>
  <c r="A157" i="107"/>
  <c r="A158" i="107"/>
  <c r="A159" i="107"/>
  <c r="A160" i="107"/>
  <c r="A161" i="107"/>
  <c r="A162" i="107"/>
  <c r="A163" i="107"/>
  <c r="A164" i="107"/>
  <c r="A165" i="107"/>
  <c r="A166" i="107"/>
  <c r="A167" i="107"/>
  <c r="A168" i="107"/>
  <c r="A169" i="107"/>
  <c r="A170" i="107"/>
  <c r="A171" i="107"/>
  <c r="A172" i="107"/>
  <c r="A173" i="107"/>
  <c r="A174" i="107"/>
  <c r="A175" i="107"/>
  <c r="A176" i="107"/>
  <c r="A177" i="107"/>
  <c r="A178" i="107"/>
  <c r="A179" i="107"/>
  <c r="A180" i="107"/>
  <c r="A181" i="107"/>
  <c r="A182" i="107"/>
  <c r="A183" i="107"/>
  <c r="A184" i="107"/>
  <c r="A185" i="107"/>
  <c r="A186" i="107"/>
  <c r="A187" i="107"/>
  <c r="A188" i="107"/>
  <c r="A189" i="107"/>
  <c r="A190" i="107"/>
  <c r="A191" i="107"/>
  <c r="A192" i="107"/>
  <c r="A193" i="107"/>
  <c r="A194" i="107"/>
  <c r="A195" i="107"/>
  <c r="A196" i="107"/>
  <c r="A197" i="107"/>
  <c r="A198" i="107"/>
  <c r="A199" i="107"/>
  <c r="A200" i="107"/>
  <c r="A201" i="107"/>
  <c r="A202" i="107"/>
  <c r="A203" i="107"/>
  <c r="A204" i="107"/>
  <c r="A205" i="107"/>
  <c r="A206" i="107"/>
  <c r="A207" i="107"/>
  <c r="A208" i="107"/>
  <c r="A209" i="107"/>
  <c r="A210" i="107"/>
  <c r="A211" i="107"/>
  <c r="A212" i="107"/>
  <c r="A213" i="107"/>
  <c r="A214" i="107"/>
  <c r="A215" i="107"/>
  <c r="A216" i="107"/>
  <c r="A217" i="107"/>
  <c r="A218" i="107"/>
  <c r="A219" i="107"/>
  <c r="A220" i="107"/>
  <c r="A221" i="107"/>
  <c r="A222" i="107"/>
  <c r="A223" i="107"/>
  <c r="A224" i="107"/>
  <c r="A225" i="107"/>
  <c r="A226" i="107"/>
  <c r="A227" i="107"/>
  <c r="A228" i="107"/>
  <c r="A229" i="107"/>
  <c r="A230" i="107"/>
  <c r="A231" i="107"/>
  <c r="A232" i="107"/>
  <c r="A233" i="107"/>
  <c r="A234" i="107"/>
  <c r="A235" i="107"/>
  <c r="A236" i="107"/>
  <c r="A237" i="107"/>
  <c r="A238" i="107"/>
  <c r="A239" i="107"/>
  <c r="A240" i="107"/>
  <c r="A241" i="107"/>
  <c r="A242" i="107"/>
  <c r="A243" i="107"/>
  <c r="A244" i="107"/>
  <c r="A245" i="107"/>
  <c r="A246" i="107"/>
  <c r="A247" i="107"/>
  <c r="A248" i="107"/>
  <c r="A249" i="107"/>
  <c r="A250" i="107"/>
  <c r="A251" i="107"/>
  <c r="A252" i="107"/>
  <c r="A253" i="107"/>
  <c r="A254" i="107"/>
  <c r="A255" i="107"/>
  <c r="A256" i="107"/>
  <c r="A257" i="107"/>
  <c r="A258" i="107"/>
  <c r="A259" i="107"/>
  <c r="A260" i="107"/>
  <c r="A261" i="107"/>
  <c r="A262" i="107"/>
  <c r="A263" i="107"/>
  <c r="A264" i="107"/>
  <c r="A265" i="107"/>
  <c r="A266" i="107"/>
  <c r="A267" i="107"/>
  <c r="A268" i="107"/>
  <c r="A269" i="107"/>
  <c r="A270" i="107"/>
  <c r="A271" i="107"/>
  <c r="A272" i="107"/>
  <c r="A273" i="107"/>
  <c r="A274" i="107"/>
  <c r="A275" i="107"/>
  <c r="A276" i="107"/>
  <c r="A277" i="107"/>
  <c r="A278" i="107"/>
  <c r="A279" i="107"/>
  <c r="A280" i="107"/>
  <c r="A281" i="107"/>
  <c r="A282" i="107"/>
  <c r="A283" i="107"/>
  <c r="A284" i="107"/>
  <c r="A285" i="107"/>
  <c r="A286" i="107"/>
  <c r="A287" i="107"/>
  <c r="A288" i="107"/>
  <c r="A289" i="107"/>
  <c r="A290" i="107"/>
  <c r="A291" i="107"/>
  <c r="A292" i="107"/>
  <c r="A293" i="107"/>
  <c r="A294" i="107"/>
  <c r="A295" i="107"/>
  <c r="A296" i="107"/>
  <c r="A297" i="107"/>
  <c r="A298" i="107"/>
  <c r="A299" i="107"/>
  <c r="A300" i="107"/>
  <c r="A301" i="107"/>
  <c r="A302" i="107"/>
  <c r="A303" i="107"/>
  <c r="A304" i="107"/>
  <c r="A305" i="107"/>
  <c r="A306" i="107"/>
  <c r="A307" i="107"/>
  <c r="A308" i="107"/>
  <c r="A309" i="107"/>
  <c r="A310" i="107"/>
  <c r="A311" i="107"/>
  <c r="A312" i="107"/>
  <c r="A313" i="107"/>
  <c r="A314" i="107"/>
  <c r="A315" i="107"/>
  <c r="A316" i="107"/>
  <c r="A317" i="107"/>
  <c r="A318" i="107"/>
  <c r="A319" i="107"/>
  <c r="A320" i="107"/>
  <c r="A321" i="107"/>
  <c r="A322" i="107"/>
  <c r="A323" i="107"/>
  <c r="A324" i="107"/>
  <c r="A325" i="107"/>
  <c r="A326" i="107"/>
  <c r="A327" i="107"/>
  <c r="A328" i="107"/>
  <c r="A329" i="107"/>
  <c r="A330" i="107"/>
  <c r="A331" i="107"/>
  <c r="A332" i="107"/>
  <c r="A333" i="107"/>
  <c r="A334" i="107"/>
  <c r="A335" i="107"/>
  <c r="A336" i="107"/>
  <c r="A337" i="107"/>
  <c r="A338" i="107"/>
  <c r="A339" i="107"/>
  <c r="A340" i="107"/>
  <c r="A341" i="107"/>
  <c r="A342" i="107"/>
  <c r="A343" i="107"/>
  <c r="A344" i="107"/>
  <c r="A345" i="107"/>
  <c r="A346" i="107"/>
  <c r="A347" i="107"/>
  <c r="A348" i="107"/>
  <c r="A349" i="107"/>
  <c r="A350" i="107"/>
  <c r="A351" i="107"/>
  <c r="A352" i="107"/>
  <c r="A353" i="107"/>
  <c r="A354" i="107"/>
  <c r="A355" i="107"/>
  <c r="A356" i="107"/>
  <c r="A357" i="107"/>
  <c r="A358" i="107"/>
  <c r="A359" i="107"/>
  <c r="A360" i="107"/>
  <c r="A361" i="107"/>
  <c r="A362" i="107"/>
  <c r="A363" i="107"/>
  <c r="A364" i="107"/>
  <c r="A365" i="107"/>
  <c r="A366" i="107"/>
  <c r="A367" i="107"/>
  <c r="A368" i="107"/>
  <c r="A369" i="107"/>
  <c r="A370" i="107"/>
  <c r="A371" i="107"/>
  <c r="A372" i="107"/>
  <c r="A373" i="107"/>
  <c r="A374" i="107"/>
  <c r="A375" i="107"/>
  <c r="A376" i="107"/>
  <c r="A377" i="107"/>
  <c r="A378" i="107"/>
  <c r="A379" i="107"/>
  <c r="A380" i="107"/>
  <c r="A381" i="107"/>
  <c r="A382" i="107"/>
  <c r="A383" i="107"/>
  <c r="A384" i="107"/>
  <c r="A385" i="107"/>
  <c r="A386" i="107"/>
  <c r="A387" i="107"/>
  <c r="A388" i="107"/>
  <c r="A389" i="107"/>
  <c r="A390" i="107"/>
  <c r="A391" i="107"/>
  <c r="A392" i="107"/>
  <c r="A393" i="107"/>
  <c r="A394" i="107"/>
  <c r="A395" i="107"/>
  <c r="A396" i="107"/>
  <c r="A397" i="107"/>
  <c r="A398" i="107"/>
  <c r="A399" i="107"/>
  <c r="A400" i="107"/>
  <c r="A401" i="107"/>
  <c r="A402" i="107"/>
  <c r="A403" i="107"/>
  <c r="A404" i="107"/>
  <c r="A405" i="107"/>
  <c r="A406" i="107"/>
  <c r="A407" i="107"/>
  <c r="A408" i="107"/>
  <c r="A409" i="107"/>
  <c r="A410" i="107"/>
  <c r="A411" i="107"/>
  <c r="A412" i="107"/>
  <c r="A413" i="107"/>
  <c r="A414" i="107"/>
  <c r="A415" i="107"/>
  <c r="A416" i="107"/>
  <c r="A417" i="107"/>
  <c r="A418" i="107"/>
  <c r="A419" i="107"/>
  <c r="A420" i="107"/>
  <c r="A421" i="107"/>
  <c r="A422" i="107"/>
  <c r="A423" i="107"/>
  <c r="A424" i="107"/>
  <c r="A425" i="107"/>
  <c r="A426" i="107"/>
  <c r="A427" i="107"/>
  <c r="A428" i="107"/>
  <c r="A429" i="107"/>
  <c r="A430" i="107"/>
  <c r="A431" i="107"/>
  <c r="A432" i="107"/>
  <c r="A433" i="107"/>
  <c r="A434" i="107"/>
  <c r="A435" i="107"/>
  <c r="A436" i="107"/>
  <c r="A437" i="107"/>
  <c r="A438" i="107"/>
  <c r="A439" i="107"/>
  <c r="A440" i="107"/>
  <c r="A441" i="107"/>
  <c r="A442" i="107"/>
  <c r="A443" i="107"/>
  <c r="A444" i="107"/>
  <c r="A445" i="107"/>
  <c r="A18" i="108"/>
  <c r="N18" i="108"/>
  <c r="O18" i="108"/>
  <c r="P18" i="108"/>
  <c r="A19" i="108"/>
  <c r="N19" i="108"/>
  <c r="O19" i="108"/>
  <c r="P19" i="108"/>
  <c r="A20" i="108"/>
  <c r="N20" i="108"/>
  <c r="O20" i="108"/>
  <c r="P20" i="108"/>
  <c r="A21" i="108"/>
  <c r="N21" i="108"/>
  <c r="O21" i="108"/>
  <c r="P21" i="108"/>
  <c r="A22" i="108"/>
  <c r="N22" i="108"/>
  <c r="O22" i="108"/>
  <c r="P22" i="108"/>
  <c r="A23" i="108"/>
  <c r="N23" i="108"/>
  <c r="O23" i="108"/>
  <c r="P23" i="108"/>
  <c r="A24" i="108"/>
  <c r="N24" i="108"/>
  <c r="O24" i="108"/>
  <c r="P24" i="108"/>
  <c r="A25" i="108"/>
  <c r="N25" i="108"/>
  <c r="O25" i="108"/>
  <c r="P25" i="108"/>
  <c r="A26" i="108"/>
  <c r="N26" i="108"/>
  <c r="O26" i="108"/>
  <c r="P26" i="108"/>
  <c r="A27" i="108"/>
  <c r="N27" i="108"/>
  <c r="O27" i="108"/>
  <c r="P27" i="108"/>
  <c r="A28" i="108"/>
  <c r="N28" i="108"/>
  <c r="O28" i="108"/>
  <c r="P28" i="108"/>
  <c r="A29" i="108"/>
  <c r="N29" i="108"/>
  <c r="O29" i="108"/>
  <c r="P29" i="108"/>
  <c r="A30" i="108"/>
  <c r="N30" i="108"/>
  <c r="O30" i="108"/>
  <c r="P30" i="108"/>
  <c r="A31" i="108"/>
  <c r="N31" i="108"/>
  <c r="O31" i="108"/>
  <c r="P31" i="108"/>
  <c r="P17" i="108"/>
  <c r="O17" i="108"/>
  <c r="N17" i="108"/>
  <c r="A17" i="108"/>
  <c r="P16" i="108"/>
  <c r="O16" i="108"/>
  <c r="N16" i="108"/>
  <c r="A16" i="108"/>
  <c r="P15" i="108"/>
  <c r="O15" i="108"/>
  <c r="N15" i="108"/>
  <c r="A15" i="108"/>
  <c r="P14" i="108"/>
  <c r="O14" i="108"/>
  <c r="N14" i="108"/>
  <c r="A14" i="108"/>
  <c r="P13" i="108"/>
  <c r="O13" i="108"/>
  <c r="N13" i="108"/>
  <c r="A13" i="108"/>
  <c r="P12" i="108"/>
  <c r="O12" i="108"/>
  <c r="N12" i="108"/>
  <c r="A12" i="108"/>
  <c r="P11" i="108"/>
  <c r="O11" i="108"/>
  <c r="N11" i="108"/>
  <c r="A11" i="108"/>
  <c r="P10" i="108"/>
  <c r="O10" i="108"/>
  <c r="N10" i="108"/>
  <c r="A10" i="108"/>
  <c r="P9" i="108"/>
  <c r="O9" i="108"/>
  <c r="N9" i="108"/>
  <c r="A9" i="108"/>
  <c r="P8" i="108"/>
  <c r="O8" i="108"/>
  <c r="N8" i="108"/>
  <c r="A8" i="108"/>
  <c r="P7" i="108"/>
  <c r="O7" i="108"/>
  <c r="N7" i="108"/>
  <c r="A7" i="108"/>
  <c r="P6" i="108"/>
  <c r="O6" i="108"/>
  <c r="N6" i="108"/>
  <c r="A6" i="108"/>
  <c r="P5" i="108"/>
  <c r="O5" i="108"/>
  <c r="N5" i="108"/>
  <c r="A5" i="108"/>
  <c r="P4" i="108"/>
  <c r="O4" i="108"/>
  <c r="N4" i="108"/>
  <c r="A4" i="108"/>
  <c r="P3" i="108"/>
  <c r="O3" i="108"/>
  <c r="N3" i="108"/>
  <c r="A3" i="108"/>
  <c r="C2" i="108"/>
  <c r="B2" i="108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P4" i="107"/>
  <c r="O4" i="107"/>
  <c r="N4" i="107"/>
  <c r="A4" i="107"/>
  <c r="P3" i="107"/>
  <c r="O3" i="107"/>
  <c r="N3" i="107"/>
  <c r="C3" i="107"/>
  <c r="B3" i="107"/>
  <c r="A3" i="107"/>
  <c r="C2" i="107"/>
  <c r="B2" i="107"/>
  <c r="A4" i="91"/>
  <c r="A5" i="91"/>
  <c r="A6" i="91"/>
  <c r="A7" i="91"/>
  <c r="A8" i="91"/>
  <c r="A9" i="91"/>
  <c r="A10" i="91"/>
  <c r="A11" i="91"/>
  <c r="A12" i="91"/>
  <c r="A13" i="91"/>
  <c r="A14" i="91"/>
  <c r="A15" i="91"/>
  <c r="A16" i="91"/>
  <c r="A17" i="91"/>
  <c r="A18" i="91"/>
  <c r="A19" i="91"/>
  <c r="A20" i="91"/>
  <c r="A21" i="91"/>
  <c r="A22" i="91"/>
  <c r="A23" i="91"/>
  <c r="A24" i="91"/>
  <c r="A25" i="91"/>
  <c r="A26" i="91"/>
  <c r="A27" i="91"/>
  <c r="A28" i="91"/>
  <c r="A29" i="91"/>
  <c r="A30" i="91"/>
  <c r="A31" i="91"/>
  <c r="A32" i="91"/>
  <c r="A33" i="91"/>
  <c r="A34" i="91"/>
  <c r="A35" i="91"/>
  <c r="A36" i="91"/>
  <c r="A37" i="91"/>
  <c r="A3" i="91"/>
  <c r="N4" i="91"/>
  <c r="N5" i="91"/>
  <c r="N6" i="91"/>
  <c r="N7" i="91"/>
  <c r="N8" i="91"/>
  <c r="N9" i="91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2" i="91"/>
  <c r="N33" i="91"/>
  <c r="N34" i="91"/>
  <c r="N35" i="91"/>
  <c r="N36" i="91"/>
  <c r="N37" i="9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P17" i="91" s="1"/>
  <c r="P18" i="91" s="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7" i="91" s="1"/>
  <c r="O18" i="91" s="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N3" i="91"/>
  <c r="N4" i="61"/>
  <c r="O4" i="61"/>
  <c r="P4" i="61"/>
  <c r="N5" i="61"/>
  <c r="O5" i="6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P5" i="61"/>
  <c r="N6" i="61"/>
  <c r="P6" i="61"/>
  <c r="N7" i="61"/>
  <c r="P7" i="61"/>
  <c r="N8" i="61"/>
  <c r="P8" i="61"/>
  <c r="N9" i="61"/>
  <c r="P9" i="61"/>
  <c r="N10" i="61"/>
  <c r="P10" i="61"/>
  <c r="N11" i="61"/>
  <c r="P11" i="61"/>
  <c r="N12" i="61"/>
  <c r="P12" i="61"/>
  <c r="N13" i="61"/>
  <c r="P13" i="61"/>
  <c r="N14" i="61"/>
  <c r="P14" i="61"/>
  <c r="N15" i="61"/>
  <c r="P15" i="61"/>
  <c r="N16" i="61"/>
  <c r="P16" i="61"/>
  <c r="N17" i="61"/>
  <c r="P17" i="61"/>
  <c r="N18" i="61"/>
  <c r="P18" i="61"/>
  <c r="N19" i="61"/>
  <c r="P19" i="61"/>
  <c r="N20" i="61"/>
  <c r="P20" i="61"/>
  <c r="N21" i="61"/>
  <c r="P21" i="61"/>
  <c r="N22" i="61"/>
  <c r="P22" i="61"/>
  <c r="N23" i="61"/>
  <c r="P23" i="61"/>
  <c r="N24" i="61"/>
  <c r="P24" i="61"/>
  <c r="N25" i="61"/>
  <c r="P25" i="61"/>
  <c r="N26" i="61"/>
  <c r="P26" i="61"/>
  <c r="N27" i="61"/>
  <c r="P27" i="61"/>
  <c r="N28" i="61"/>
  <c r="P28" i="61"/>
  <c r="N29" i="61"/>
  <c r="P29" i="61"/>
  <c r="N30" i="61"/>
  <c r="P30" i="61"/>
  <c r="N31" i="61"/>
  <c r="P31" i="61"/>
  <c r="N32" i="61"/>
  <c r="P32" i="61"/>
  <c r="N33" i="61"/>
  <c r="P33" i="61"/>
  <c r="N34" i="61"/>
  <c r="P34" i="61"/>
  <c r="N35" i="61"/>
  <c r="P35" i="61"/>
  <c r="N36" i="61"/>
  <c r="P36" i="61"/>
  <c r="N37" i="61"/>
  <c r="P37" i="61"/>
  <c r="N38" i="61"/>
  <c r="P38" i="61"/>
  <c r="N39" i="61"/>
  <c r="P39" i="61"/>
  <c r="N40" i="61"/>
  <c r="P40" i="61"/>
  <c r="N41" i="61"/>
  <c r="P41" i="61"/>
  <c r="N42" i="61"/>
  <c r="P42" i="61"/>
  <c r="N43" i="61"/>
  <c r="P43" i="61"/>
  <c r="N44" i="61"/>
  <c r="P44" i="61"/>
  <c r="N45" i="61"/>
  <c r="P45" i="61"/>
  <c r="N46" i="61"/>
  <c r="P46" i="61"/>
  <c r="N47" i="61"/>
  <c r="P47" i="61"/>
  <c r="N48" i="61"/>
  <c r="P48" i="61"/>
  <c r="N49" i="61"/>
  <c r="P49" i="61"/>
  <c r="N50" i="61"/>
  <c r="P50" i="61"/>
  <c r="N51" i="61"/>
  <c r="P51" i="61"/>
  <c r="N52" i="61"/>
  <c r="P52" i="61"/>
  <c r="N53" i="61"/>
  <c r="P53" i="61"/>
  <c r="N54" i="61"/>
  <c r="P54" i="61"/>
  <c r="N55" i="61"/>
  <c r="P55" i="61"/>
  <c r="N56" i="61"/>
  <c r="P56" i="61"/>
  <c r="N57" i="61"/>
  <c r="P57" i="61"/>
  <c r="N58" i="61"/>
  <c r="P58" i="61"/>
  <c r="N59" i="61"/>
  <c r="P59" i="61"/>
  <c r="N60" i="61"/>
  <c r="P60" i="61"/>
  <c r="N61" i="61"/>
  <c r="P61" i="61"/>
  <c r="N62" i="61"/>
  <c r="P62" i="61"/>
  <c r="N63" i="61"/>
  <c r="P63" i="61"/>
  <c r="N64" i="61"/>
  <c r="P64" i="61"/>
  <c r="N65" i="61"/>
  <c r="P65" i="61"/>
  <c r="N66" i="61"/>
  <c r="P66" i="61"/>
  <c r="N67" i="61"/>
  <c r="P67" i="61"/>
  <c r="N68" i="61"/>
  <c r="P68" i="61"/>
  <c r="N69" i="61"/>
  <c r="P69" i="61"/>
  <c r="N70" i="61"/>
  <c r="P70" i="61"/>
  <c r="N71" i="61"/>
  <c r="P71" i="61"/>
  <c r="N72" i="61"/>
  <c r="P72" i="61"/>
  <c r="N73" i="61"/>
  <c r="P73" i="61"/>
  <c r="N74" i="61"/>
  <c r="P74" i="61"/>
  <c r="N75" i="61"/>
  <c r="P75" i="61"/>
  <c r="N76" i="61"/>
  <c r="P76" i="61"/>
  <c r="N77" i="61"/>
  <c r="P77" i="61"/>
  <c r="N78" i="61"/>
  <c r="P78" i="61"/>
  <c r="N79" i="61"/>
  <c r="P79" i="61"/>
  <c r="N80" i="61"/>
  <c r="P80" i="61"/>
  <c r="N81" i="61"/>
  <c r="P81" i="61"/>
  <c r="N82" i="61"/>
  <c r="P82" i="61"/>
  <c r="N83" i="61"/>
  <c r="P83" i="61"/>
  <c r="N84" i="61"/>
  <c r="P84" i="61"/>
  <c r="N85" i="61"/>
  <c r="P85" i="61"/>
  <c r="N86" i="61"/>
  <c r="P86" i="61"/>
  <c r="N87" i="61"/>
  <c r="P87" i="61"/>
  <c r="N88" i="61"/>
  <c r="P88" i="61"/>
  <c r="N89" i="61"/>
  <c r="P89" i="61"/>
  <c r="N90" i="61"/>
  <c r="P90" i="61"/>
  <c r="N91" i="61"/>
  <c r="P91" i="61"/>
  <c r="N92" i="61"/>
  <c r="P92" i="61"/>
  <c r="N93" i="61"/>
  <c r="P93" i="61"/>
  <c r="N94" i="61"/>
  <c r="P94" i="61"/>
  <c r="N95" i="61"/>
  <c r="P95" i="61"/>
  <c r="N96" i="61"/>
  <c r="P96" i="61"/>
  <c r="N97" i="61"/>
  <c r="P97" i="61"/>
  <c r="N98" i="61"/>
  <c r="P98" i="61"/>
  <c r="N99" i="61"/>
  <c r="P99" i="61"/>
  <c r="N100" i="61"/>
  <c r="P100" i="61"/>
  <c r="N101" i="61"/>
  <c r="P101" i="61"/>
  <c r="N102" i="61"/>
  <c r="P102" i="61"/>
  <c r="N103" i="61"/>
  <c r="P103" i="61"/>
  <c r="N104" i="61"/>
  <c r="P104" i="61"/>
  <c r="N105" i="61"/>
  <c r="P105" i="61"/>
  <c r="N106" i="61"/>
  <c r="P106" i="61"/>
  <c r="N107" i="61"/>
  <c r="P107" i="61"/>
  <c r="N108" i="61"/>
  <c r="P108" i="61"/>
  <c r="N109" i="61"/>
  <c r="P109" i="61"/>
  <c r="N110" i="61"/>
  <c r="P110" i="61"/>
  <c r="N111" i="61"/>
  <c r="P111" i="61"/>
  <c r="N112" i="61"/>
  <c r="P112" i="61"/>
  <c r="N113" i="61"/>
  <c r="P113" i="61"/>
  <c r="N114" i="61"/>
  <c r="P114" i="61"/>
  <c r="N115" i="61"/>
  <c r="P115" i="61"/>
  <c r="N116" i="61"/>
  <c r="P116" i="61"/>
  <c r="N117" i="61"/>
  <c r="P117" i="61"/>
  <c r="N118" i="61"/>
  <c r="P118" i="61"/>
  <c r="N119" i="61"/>
  <c r="P119" i="61"/>
  <c r="N120" i="61"/>
  <c r="P120" i="61"/>
  <c r="N121" i="61"/>
  <c r="P121" i="61"/>
  <c r="N122" i="61"/>
  <c r="P122" i="61"/>
  <c r="N123" i="61"/>
  <c r="P123" i="61"/>
  <c r="N124" i="61"/>
  <c r="P124" i="61"/>
  <c r="N125" i="61"/>
  <c r="P125" i="61"/>
  <c r="N126" i="61"/>
  <c r="P126" i="61"/>
  <c r="N127" i="61"/>
  <c r="P127" i="61"/>
  <c r="N128" i="61"/>
  <c r="P128" i="61"/>
  <c r="N129" i="61"/>
  <c r="P129" i="61"/>
  <c r="N130" i="61"/>
  <c r="P130" i="61"/>
  <c r="N131" i="61"/>
  <c r="P131" i="61"/>
  <c r="N132" i="61"/>
  <c r="P132" i="61"/>
  <c r="N133" i="61"/>
  <c r="P133" i="61"/>
  <c r="N134" i="61"/>
  <c r="P134" i="61"/>
  <c r="N135" i="61"/>
  <c r="P135" i="61"/>
  <c r="N136" i="61"/>
  <c r="P136" i="61"/>
  <c r="N137" i="61"/>
  <c r="P137" i="61"/>
  <c r="N138" i="61"/>
  <c r="P138" i="61"/>
  <c r="N139" i="61"/>
  <c r="P139" i="61"/>
  <c r="N140" i="61"/>
  <c r="P140" i="61"/>
  <c r="N141" i="61"/>
  <c r="P141" i="61"/>
  <c r="N142" i="61"/>
  <c r="P142" i="61"/>
  <c r="N143" i="61"/>
  <c r="P143" i="61"/>
  <c r="N144" i="61"/>
  <c r="P144" i="61"/>
  <c r="N145" i="61"/>
  <c r="P145" i="61"/>
  <c r="N146" i="61"/>
  <c r="P146" i="61"/>
  <c r="N147" i="61"/>
  <c r="P147" i="61"/>
  <c r="N148" i="61"/>
  <c r="P148" i="61"/>
  <c r="N149" i="61"/>
  <c r="P149" i="61"/>
  <c r="N150" i="61"/>
  <c r="P150" i="61"/>
  <c r="N151" i="61"/>
  <c r="P151" i="61"/>
  <c r="N152" i="61"/>
  <c r="P152" i="61"/>
  <c r="N153" i="61"/>
  <c r="P153" i="61"/>
  <c r="N154" i="61"/>
  <c r="P154" i="61"/>
  <c r="N155" i="61"/>
  <c r="P155" i="61"/>
  <c r="N156" i="61"/>
  <c r="P156" i="61"/>
  <c r="N157" i="61"/>
  <c r="P157" i="61"/>
  <c r="N158" i="61"/>
  <c r="P158" i="61"/>
  <c r="N159" i="61"/>
  <c r="P159" i="61"/>
  <c r="N160" i="61"/>
  <c r="P160" i="61"/>
  <c r="N161" i="61"/>
  <c r="P161" i="61"/>
  <c r="N162" i="61"/>
  <c r="P162" i="61"/>
  <c r="N163" i="61"/>
  <c r="P163" i="61"/>
  <c r="N164" i="61"/>
  <c r="P164" i="61"/>
  <c r="N165" i="61"/>
  <c r="P165" i="61"/>
  <c r="N166" i="61"/>
  <c r="P166" i="61"/>
  <c r="N167" i="61"/>
  <c r="P167" i="61"/>
  <c r="N168" i="61"/>
  <c r="P168" i="61"/>
  <c r="N169" i="61"/>
  <c r="P169" i="61"/>
  <c r="N170" i="61"/>
  <c r="P170" i="61"/>
  <c r="N171" i="61"/>
  <c r="P171" i="61"/>
  <c r="N172" i="61"/>
  <c r="P172" i="61"/>
  <c r="N173" i="61"/>
  <c r="P173" i="61"/>
  <c r="N174" i="61"/>
  <c r="P174" i="61"/>
  <c r="N175" i="61"/>
  <c r="P175" i="61"/>
  <c r="N176" i="61"/>
  <c r="P176" i="61"/>
  <c r="N177" i="61"/>
  <c r="P177" i="61"/>
  <c r="N178" i="61"/>
  <c r="P178" i="61"/>
  <c r="N179" i="61"/>
  <c r="P179" i="61"/>
  <c r="N180" i="61"/>
  <c r="P180" i="61"/>
  <c r="N181" i="61"/>
  <c r="P181" i="61"/>
  <c r="N182" i="61"/>
  <c r="P182" i="61"/>
  <c r="N183" i="61"/>
  <c r="P183" i="61"/>
  <c r="N184" i="61"/>
  <c r="P184" i="61"/>
  <c r="N185" i="61"/>
  <c r="P185" i="61"/>
  <c r="N186" i="61"/>
  <c r="P186" i="61"/>
  <c r="N187" i="61"/>
  <c r="P187" i="61"/>
  <c r="N188" i="61"/>
  <c r="P188" i="61"/>
  <c r="N189" i="61"/>
  <c r="P189" i="61"/>
  <c r="N190" i="61"/>
  <c r="P190" i="61"/>
  <c r="N191" i="61"/>
  <c r="P191" i="61"/>
  <c r="N192" i="61"/>
  <c r="P192" i="61"/>
  <c r="N193" i="61"/>
  <c r="P193" i="61"/>
  <c r="N194" i="61"/>
  <c r="P194" i="61"/>
  <c r="N195" i="61"/>
  <c r="P195" i="61"/>
  <c r="N196" i="61"/>
  <c r="P196" i="61"/>
  <c r="N197" i="61"/>
  <c r="P197" i="61"/>
  <c r="N198" i="61"/>
  <c r="P198" i="61"/>
  <c r="N199" i="61"/>
  <c r="P199" i="61"/>
  <c r="N200" i="61"/>
  <c r="P200" i="61"/>
  <c r="N201" i="61"/>
  <c r="P201" i="61"/>
  <c r="N202" i="61"/>
  <c r="P202" i="61"/>
  <c r="N203" i="61"/>
  <c r="P203" i="61"/>
  <c r="N204" i="61"/>
  <c r="P204" i="61"/>
  <c r="N205" i="61"/>
  <c r="P205" i="61"/>
  <c r="N206" i="61"/>
  <c r="P206" i="61"/>
  <c r="N207" i="61"/>
  <c r="P207" i="61"/>
  <c r="N208" i="61"/>
  <c r="P208" i="61"/>
  <c r="N209" i="61"/>
  <c r="P209" i="61"/>
  <c r="N210" i="61"/>
  <c r="P210" i="61"/>
  <c r="N211" i="61"/>
  <c r="P211" i="61"/>
  <c r="N212" i="61"/>
  <c r="P212" i="61"/>
  <c r="N213" i="61"/>
  <c r="P213" i="61"/>
  <c r="N214" i="61"/>
  <c r="P214" i="61"/>
  <c r="N215" i="61"/>
  <c r="P215" i="61"/>
  <c r="N216" i="61"/>
  <c r="P216" i="61"/>
  <c r="N217" i="61"/>
  <c r="P217" i="61"/>
  <c r="N218" i="61"/>
  <c r="P218" i="61"/>
  <c r="N219" i="61"/>
  <c r="P219" i="61"/>
  <c r="N220" i="61"/>
  <c r="P220" i="61"/>
  <c r="N221" i="61"/>
  <c r="P221" i="61"/>
  <c r="N222" i="61"/>
  <c r="P222" i="61"/>
  <c r="N223" i="61"/>
  <c r="P223" i="61"/>
  <c r="N224" i="61"/>
  <c r="P224" i="61"/>
  <c r="N225" i="61"/>
  <c r="P225" i="61"/>
  <c r="N226" i="61"/>
  <c r="P226" i="61"/>
  <c r="N227" i="61"/>
  <c r="P227" i="61"/>
  <c r="N228" i="61"/>
  <c r="P228" i="61"/>
  <c r="N229" i="61"/>
  <c r="P229" i="61"/>
  <c r="N230" i="61"/>
  <c r="P230" i="61"/>
  <c r="N231" i="61"/>
  <c r="P231" i="61"/>
  <c r="N232" i="61"/>
  <c r="P232" i="61"/>
  <c r="N233" i="61"/>
  <c r="P233" i="61"/>
  <c r="N234" i="61"/>
  <c r="P234" i="61"/>
  <c r="N235" i="61"/>
  <c r="P235" i="61"/>
  <c r="N236" i="61"/>
  <c r="P236" i="61"/>
  <c r="N237" i="61"/>
  <c r="P237" i="61"/>
  <c r="N238" i="61"/>
  <c r="P238" i="61"/>
  <c r="N239" i="61"/>
  <c r="P239" i="61"/>
  <c r="N240" i="61"/>
  <c r="P240" i="61"/>
  <c r="N241" i="61"/>
  <c r="P241" i="61"/>
  <c r="N242" i="61"/>
  <c r="P242" i="61"/>
  <c r="N243" i="61"/>
  <c r="P243" i="61"/>
  <c r="N244" i="61"/>
  <c r="P244" i="61"/>
  <c r="N245" i="61"/>
  <c r="O245" i="6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O437" i="61" s="1"/>
  <c r="O438" i="61" s="1"/>
  <c r="O439" i="61" s="1"/>
  <c r="O440" i="61" s="1"/>
  <c r="O441" i="61" s="1"/>
  <c r="O442" i="61" s="1"/>
  <c r="O443" i="61" s="1"/>
  <c r="O444" i="61" s="1"/>
  <c r="O445" i="61" s="1"/>
  <c r="O446" i="61" s="1"/>
  <c r="O447" i="61" s="1"/>
  <c r="O448" i="61" s="1"/>
  <c r="O449" i="61" s="1"/>
  <c r="O450" i="61" s="1"/>
  <c r="O451" i="61" s="1"/>
  <c r="O452" i="61" s="1"/>
  <c r="O453" i="61" s="1"/>
  <c r="O454" i="61" s="1"/>
  <c r="O455" i="61" s="1"/>
  <c r="O456" i="61" s="1"/>
  <c r="O457" i="61" s="1"/>
  <c r="O458" i="61" s="1"/>
  <c r="O459" i="61" s="1"/>
  <c r="O460" i="61" s="1"/>
  <c r="O461" i="61" s="1"/>
  <c r="O462" i="61" s="1"/>
  <c r="O463" i="61" s="1"/>
  <c r="O464" i="61" s="1"/>
  <c r="O465" i="61" s="1"/>
  <c r="O466" i="61" s="1"/>
  <c r="O467" i="61" s="1"/>
  <c r="O468" i="61" s="1"/>
  <c r="O469" i="61" s="1"/>
  <c r="O470" i="61" s="1"/>
  <c r="O471" i="61" s="1"/>
  <c r="O472" i="61" s="1"/>
  <c r="O473" i="61" s="1"/>
  <c r="O474" i="61" s="1"/>
  <c r="O475" i="61" s="1"/>
  <c r="O476" i="61" s="1"/>
  <c r="O477" i="61" s="1"/>
  <c r="O478" i="61" s="1"/>
  <c r="O479" i="61" s="1"/>
  <c r="O480" i="61" s="1"/>
  <c r="O481" i="61" s="1"/>
  <c r="O482" i="61" s="1"/>
  <c r="O483" i="61" s="1"/>
  <c r="O484" i="61" s="1"/>
  <c r="O485" i="61" s="1"/>
  <c r="O486" i="61" s="1"/>
  <c r="O487" i="61" s="1"/>
  <c r="O488" i="61" s="1"/>
  <c r="O489" i="61" s="1"/>
  <c r="O490" i="61" s="1"/>
  <c r="O491" i="61" s="1"/>
  <c r="O492" i="61" s="1"/>
  <c r="O493" i="61" s="1"/>
  <c r="O494" i="61" s="1"/>
  <c r="O495" i="61" s="1"/>
  <c r="O496" i="61" s="1"/>
  <c r="O497" i="61" s="1"/>
  <c r="O498" i="61" s="1"/>
  <c r="O499" i="61" s="1"/>
  <c r="O500" i="61" s="1"/>
  <c r="O501" i="61" s="1"/>
  <c r="O502" i="61" s="1"/>
  <c r="O503" i="61" s="1"/>
  <c r="O504" i="61" s="1"/>
  <c r="O505" i="61" s="1"/>
  <c r="O506" i="61" s="1"/>
  <c r="O507" i="61" s="1"/>
  <c r="O508" i="61" s="1"/>
  <c r="O509" i="61" s="1"/>
  <c r="O510" i="61" s="1"/>
  <c r="O511" i="61" s="1"/>
  <c r="O512" i="61" s="1"/>
  <c r="O513" i="61" s="1"/>
  <c r="O514" i="61" s="1"/>
  <c r="O515" i="61" s="1"/>
  <c r="O516" i="61" s="1"/>
  <c r="O517" i="61" s="1"/>
  <c r="O518" i="61" s="1"/>
  <c r="O519" i="61" s="1"/>
  <c r="O520" i="61" s="1"/>
  <c r="O521" i="61" s="1"/>
  <c r="O522" i="61" s="1"/>
  <c r="O523" i="61" s="1"/>
  <c r="O524" i="61" s="1"/>
  <c r="O525" i="61" s="1"/>
  <c r="O526" i="61" s="1"/>
  <c r="O527" i="61" s="1"/>
  <c r="O528" i="61" s="1"/>
  <c r="O529" i="61" s="1"/>
  <c r="O530" i="61" s="1"/>
  <c r="O531" i="61" s="1"/>
  <c r="O532" i="61" s="1"/>
  <c r="O533" i="61" s="1"/>
  <c r="O534" i="61" s="1"/>
  <c r="O535" i="61" s="1"/>
  <c r="O536" i="61" s="1"/>
  <c r="O537" i="61" s="1"/>
  <c r="O538" i="61" s="1"/>
  <c r="O539" i="61" s="1"/>
  <c r="O540" i="61" s="1"/>
  <c r="O541" i="61" s="1"/>
  <c r="O542" i="61" s="1"/>
  <c r="O543" i="61" s="1"/>
  <c r="O544" i="61" s="1"/>
  <c r="O545" i="61" s="1"/>
  <c r="O546" i="61" s="1"/>
  <c r="O547" i="61" s="1"/>
  <c r="O548" i="61" s="1"/>
  <c r="O549" i="61" s="1"/>
  <c r="O550" i="61" s="1"/>
  <c r="O551" i="61" s="1"/>
  <c r="O552" i="61" s="1"/>
  <c r="O553" i="61" s="1"/>
  <c r="O554" i="61" s="1"/>
  <c r="O555" i="61" s="1"/>
  <c r="O556" i="61" s="1"/>
  <c r="O557" i="61" s="1"/>
  <c r="O558" i="61" s="1"/>
  <c r="O559" i="61" s="1"/>
  <c r="O560" i="61" s="1"/>
  <c r="O561" i="61" s="1"/>
  <c r="O562" i="61" s="1"/>
  <c r="O563" i="61" s="1"/>
  <c r="O564" i="61" s="1"/>
  <c r="O565" i="61" s="1"/>
  <c r="O566" i="61" s="1"/>
  <c r="O567" i="61" s="1"/>
  <c r="O568" i="61" s="1"/>
  <c r="O569" i="61" s="1"/>
  <c r="O570" i="61" s="1"/>
  <c r="O571" i="61" s="1"/>
  <c r="O572" i="61" s="1"/>
  <c r="O573" i="61" s="1"/>
  <c r="O574" i="61" s="1"/>
  <c r="O575" i="61" s="1"/>
  <c r="O576" i="61" s="1"/>
  <c r="O577" i="61" s="1"/>
  <c r="O578" i="61" s="1"/>
  <c r="O579" i="61" s="1"/>
  <c r="O580" i="61" s="1"/>
  <c r="O581" i="61" s="1"/>
  <c r="O582" i="61" s="1"/>
  <c r="O583" i="61" s="1"/>
  <c r="O584" i="61" s="1"/>
  <c r="O585" i="61" s="1"/>
  <c r="O586" i="61" s="1"/>
  <c r="O587" i="61" s="1"/>
  <c r="O588" i="61" s="1"/>
  <c r="O589" i="61" s="1"/>
  <c r="O590" i="61" s="1"/>
  <c r="O591" i="61" s="1"/>
  <c r="O592" i="61" s="1"/>
  <c r="O593" i="61" s="1"/>
  <c r="O594" i="61" s="1"/>
  <c r="O595" i="61" s="1"/>
  <c r="O596" i="61" s="1"/>
  <c r="O597" i="61" s="1"/>
  <c r="O598" i="61" s="1"/>
  <c r="O599" i="61" s="1"/>
  <c r="O600" i="61" s="1"/>
  <c r="O601" i="61" s="1"/>
  <c r="O602" i="61" s="1"/>
  <c r="O603" i="61" s="1"/>
  <c r="O604" i="61" s="1"/>
  <c r="O605" i="61" s="1"/>
  <c r="O606" i="61" s="1"/>
  <c r="O607" i="61" s="1"/>
  <c r="O608" i="61" s="1"/>
  <c r="O609" i="61" s="1"/>
  <c r="O610" i="61" s="1"/>
  <c r="O611" i="61" s="1"/>
  <c r="O612" i="61" s="1"/>
  <c r="O613" i="61" s="1"/>
  <c r="O614" i="61" s="1"/>
  <c r="O615" i="61" s="1"/>
  <c r="O616" i="61" s="1"/>
  <c r="O617" i="61" s="1"/>
  <c r="O618" i="61" s="1"/>
  <c r="O619" i="61" s="1"/>
  <c r="O620" i="61" s="1"/>
  <c r="O621" i="61" s="1"/>
  <c r="O622" i="61" s="1"/>
  <c r="O623" i="61" s="1"/>
  <c r="O624" i="61" s="1"/>
  <c r="O625" i="61" s="1"/>
  <c r="O626" i="61" s="1"/>
  <c r="O627" i="61" s="1"/>
  <c r="O628" i="61" s="1"/>
  <c r="O629" i="61" s="1"/>
  <c r="O630" i="61" s="1"/>
  <c r="O631" i="61" s="1"/>
  <c r="O632" i="61" s="1"/>
  <c r="O633" i="61" s="1"/>
  <c r="O634" i="61" s="1"/>
  <c r="O635" i="61" s="1"/>
  <c r="O636" i="61" s="1"/>
  <c r="O637" i="61" s="1"/>
  <c r="O638" i="61" s="1"/>
  <c r="O639" i="61" s="1"/>
  <c r="O640" i="61" s="1"/>
  <c r="O641" i="61" s="1"/>
  <c r="O642" i="61" s="1"/>
  <c r="O643" i="61" s="1"/>
  <c r="O644" i="61" s="1"/>
  <c r="O645" i="61" s="1"/>
  <c r="O646" i="61" s="1"/>
  <c r="O647" i="61" s="1"/>
  <c r="O648" i="61" s="1"/>
  <c r="O649" i="61" s="1"/>
  <c r="O650" i="61" s="1"/>
  <c r="O651" i="61" s="1"/>
  <c r="O652" i="61" s="1"/>
  <c r="O653" i="61" s="1"/>
  <c r="O654" i="61" s="1"/>
  <c r="O655" i="61" s="1"/>
  <c r="O656" i="61" s="1"/>
  <c r="O657" i="61" s="1"/>
  <c r="O658" i="61" s="1"/>
  <c r="O659" i="61" s="1"/>
  <c r="O660" i="61" s="1"/>
  <c r="O661" i="61" s="1"/>
  <c r="O662" i="61" s="1"/>
  <c r="O663" i="61" s="1"/>
  <c r="O664" i="61" s="1"/>
  <c r="O665" i="61" s="1"/>
  <c r="O666" i="61" s="1"/>
  <c r="O667" i="61" s="1"/>
  <c r="O668" i="61" s="1"/>
  <c r="O669" i="61" s="1"/>
  <c r="O670" i="61" s="1"/>
  <c r="O671" i="61" s="1"/>
  <c r="O672" i="61" s="1"/>
  <c r="O673" i="61" s="1"/>
  <c r="O674" i="61" s="1"/>
  <c r="O675" i="61" s="1"/>
  <c r="O676" i="61" s="1"/>
  <c r="O677" i="61" s="1"/>
  <c r="O678" i="61" s="1"/>
  <c r="O679" i="61" s="1"/>
  <c r="O680" i="61" s="1"/>
  <c r="O681" i="61" s="1"/>
  <c r="O682" i="61" s="1"/>
  <c r="O683" i="61" s="1"/>
  <c r="O684" i="61" s="1"/>
  <c r="O685" i="61" s="1"/>
  <c r="O686" i="61" s="1"/>
  <c r="O687" i="61" s="1"/>
  <c r="O688" i="61" s="1"/>
  <c r="O689" i="61" s="1"/>
  <c r="O690" i="61" s="1"/>
  <c r="O691" i="61" s="1"/>
  <c r="O692" i="61" s="1"/>
  <c r="O693" i="61" s="1"/>
  <c r="O694" i="61" s="1"/>
  <c r="O695" i="61" s="1"/>
  <c r="O696" i="61" s="1"/>
  <c r="O697" i="61" s="1"/>
  <c r="O698" i="61" s="1"/>
  <c r="O699" i="61" s="1"/>
  <c r="O700" i="61" s="1"/>
  <c r="O701" i="61" s="1"/>
  <c r="O702" i="61" s="1"/>
  <c r="O703" i="61" s="1"/>
  <c r="O704" i="61" s="1"/>
  <c r="O705" i="61" s="1"/>
  <c r="O706" i="61" s="1"/>
  <c r="O707" i="61" s="1"/>
  <c r="O708" i="61" s="1"/>
  <c r="O709" i="61" s="1"/>
  <c r="O710" i="61" s="1"/>
  <c r="O711" i="61" s="1"/>
  <c r="O712" i="61" s="1"/>
  <c r="O713" i="61" s="1"/>
  <c r="O714" i="61" s="1"/>
  <c r="O715" i="61" s="1"/>
  <c r="O716" i="61" s="1"/>
  <c r="O717" i="61" s="1"/>
  <c r="O718" i="61" s="1"/>
  <c r="O719" i="61" s="1"/>
  <c r="O720" i="61" s="1"/>
  <c r="O721" i="61" s="1"/>
  <c r="O722" i="61" s="1"/>
  <c r="O723" i="61" s="1"/>
  <c r="O724" i="61" s="1"/>
  <c r="O725" i="61" s="1"/>
  <c r="O726" i="61" s="1"/>
  <c r="O727" i="61" s="1"/>
  <c r="O728" i="61" s="1"/>
  <c r="O729" i="61" s="1"/>
  <c r="O730" i="61" s="1"/>
  <c r="O731" i="61" s="1"/>
  <c r="O732" i="61" s="1"/>
  <c r="O733" i="61" s="1"/>
  <c r="O734" i="61" s="1"/>
  <c r="O735" i="61" s="1"/>
  <c r="O736" i="61" s="1"/>
  <c r="O737" i="61" s="1"/>
  <c r="O738" i="61" s="1"/>
  <c r="O739" i="61" s="1"/>
  <c r="O740" i="61" s="1"/>
  <c r="O741" i="61" s="1"/>
  <c r="O742" i="61" s="1"/>
  <c r="O743" i="61" s="1"/>
  <c r="O744" i="61" s="1"/>
  <c r="O745" i="61" s="1"/>
  <c r="O746" i="61" s="1"/>
  <c r="O747" i="61" s="1"/>
  <c r="O748" i="61" s="1"/>
  <c r="O749" i="61" s="1"/>
  <c r="O750" i="61" s="1"/>
  <c r="O751" i="61" s="1"/>
  <c r="O752" i="61" s="1"/>
  <c r="O753" i="61" s="1"/>
  <c r="O754" i="61" s="1"/>
  <c r="O755" i="61" s="1"/>
  <c r="O756" i="61" s="1"/>
  <c r="O757" i="61" s="1"/>
  <c r="O758" i="61" s="1"/>
  <c r="O759" i="61" s="1"/>
  <c r="O760" i="61" s="1"/>
  <c r="O761" i="61" s="1"/>
  <c r="O762" i="61" s="1"/>
  <c r="O763" i="61" s="1"/>
  <c r="O764" i="61" s="1"/>
  <c r="O765" i="61" s="1"/>
  <c r="O766" i="61" s="1"/>
  <c r="O767" i="61" s="1"/>
  <c r="O768" i="61" s="1"/>
  <c r="O769" i="61" s="1"/>
  <c r="O770" i="61" s="1"/>
  <c r="O771" i="61" s="1"/>
  <c r="O772" i="61" s="1"/>
  <c r="O773" i="61" s="1"/>
  <c r="O774" i="61" s="1"/>
  <c r="O775" i="61" s="1"/>
  <c r="O776" i="61" s="1"/>
  <c r="O777" i="61" s="1"/>
  <c r="O778" i="61" s="1"/>
  <c r="O779" i="61" s="1"/>
  <c r="O780" i="61" s="1"/>
  <c r="O781" i="61" s="1"/>
  <c r="O782" i="61" s="1"/>
  <c r="O783" i="61" s="1"/>
  <c r="O784" i="61" s="1"/>
  <c r="O785" i="61" s="1"/>
  <c r="O786" i="61" s="1"/>
  <c r="O787" i="61" s="1"/>
  <c r="O788" i="61" s="1"/>
  <c r="O789" i="61" s="1"/>
  <c r="O790" i="61" s="1"/>
  <c r="O791" i="61" s="1"/>
  <c r="O792" i="61" s="1"/>
  <c r="O793" i="61" s="1"/>
  <c r="O794" i="61" s="1"/>
  <c r="O795" i="61" s="1"/>
  <c r="O796" i="61" s="1"/>
  <c r="O797" i="61" s="1"/>
  <c r="O798" i="61" s="1"/>
  <c r="O799" i="61" s="1"/>
  <c r="O800" i="61" s="1"/>
  <c r="O801" i="61" s="1"/>
  <c r="O802" i="61" s="1"/>
  <c r="O803" i="61" s="1"/>
  <c r="O804" i="61" s="1"/>
  <c r="O805" i="61" s="1"/>
  <c r="O806" i="61" s="1"/>
  <c r="O807" i="61" s="1"/>
  <c r="O808" i="61" s="1"/>
  <c r="O809" i="61" s="1"/>
  <c r="O810" i="61" s="1"/>
  <c r="O811" i="61" s="1"/>
  <c r="O812" i="61" s="1"/>
  <c r="O813" i="61" s="1"/>
  <c r="O814" i="61" s="1"/>
  <c r="O815" i="61" s="1"/>
  <c r="O816" i="61" s="1"/>
  <c r="O817" i="61" s="1"/>
  <c r="O818" i="61" s="1"/>
  <c r="O819" i="61" s="1"/>
  <c r="O820" i="61" s="1"/>
  <c r="O821" i="61" s="1"/>
  <c r="O822" i="61" s="1"/>
  <c r="O823" i="61" s="1"/>
  <c r="O824" i="61" s="1"/>
  <c r="O825" i="61" s="1"/>
  <c r="O826" i="61" s="1"/>
  <c r="O827" i="61" s="1"/>
  <c r="O828" i="61" s="1"/>
  <c r="O829" i="61" s="1"/>
  <c r="O830" i="61" s="1"/>
  <c r="O831" i="61" s="1"/>
  <c r="O832" i="61" s="1"/>
  <c r="O833" i="61" s="1"/>
  <c r="O834" i="61" s="1"/>
  <c r="O835" i="61" s="1"/>
  <c r="O836" i="61" s="1"/>
  <c r="O837" i="61" s="1"/>
  <c r="O838" i="61" s="1"/>
  <c r="O839" i="61" s="1"/>
  <c r="O840" i="61" s="1"/>
  <c r="O841" i="61" s="1"/>
  <c r="O842" i="61" s="1"/>
  <c r="O843" i="61" s="1"/>
  <c r="O844" i="61" s="1"/>
  <c r="O845" i="61" s="1"/>
  <c r="O846" i="61" s="1"/>
  <c r="O847" i="61" s="1"/>
  <c r="O848" i="61" s="1"/>
  <c r="O849" i="61" s="1"/>
  <c r="O850" i="61" s="1"/>
  <c r="O851" i="61" s="1"/>
  <c r="O852" i="61" s="1"/>
  <c r="O853" i="61" s="1"/>
  <c r="O854" i="61" s="1"/>
  <c r="O855" i="61" s="1"/>
  <c r="O856" i="61" s="1"/>
  <c r="O857" i="61" s="1"/>
  <c r="O858" i="61" s="1"/>
  <c r="O859" i="61" s="1"/>
  <c r="O860" i="61" s="1"/>
  <c r="O861" i="61" s="1"/>
  <c r="O862" i="61" s="1"/>
  <c r="O863" i="61" s="1"/>
  <c r="O864" i="61" s="1"/>
  <c r="O865" i="61" s="1"/>
  <c r="O866" i="61" s="1"/>
  <c r="O867" i="61" s="1"/>
  <c r="O868" i="61" s="1"/>
  <c r="O869" i="61" s="1"/>
  <c r="O870" i="61" s="1"/>
  <c r="O871" i="61" s="1"/>
  <c r="O872" i="61" s="1"/>
  <c r="O873" i="61" s="1"/>
  <c r="O874" i="61" s="1"/>
  <c r="O875" i="61" s="1"/>
  <c r="O876" i="61" s="1"/>
  <c r="O877" i="61" s="1"/>
  <c r="O878" i="61" s="1"/>
  <c r="O879" i="61" s="1"/>
  <c r="O880" i="61" s="1"/>
  <c r="O881" i="61" s="1"/>
  <c r="O882" i="61" s="1"/>
  <c r="O883" i="61" s="1"/>
  <c r="O884" i="61" s="1"/>
  <c r="O885" i="61" s="1"/>
  <c r="O886" i="61" s="1"/>
  <c r="O887" i="61" s="1"/>
  <c r="O888" i="61" s="1"/>
  <c r="O889" i="61" s="1"/>
  <c r="O890" i="61" s="1"/>
  <c r="O891" i="61" s="1"/>
  <c r="O892" i="61" s="1"/>
  <c r="O893" i="61" s="1"/>
  <c r="O894" i="61" s="1"/>
  <c r="O895" i="61" s="1"/>
  <c r="O896" i="61" s="1"/>
  <c r="O897" i="61" s="1"/>
  <c r="O898" i="61" s="1"/>
  <c r="O899" i="61" s="1"/>
  <c r="O900" i="61" s="1"/>
  <c r="O901" i="61" s="1"/>
  <c r="O902" i="61" s="1"/>
  <c r="O903" i="61" s="1"/>
  <c r="O904" i="61" s="1"/>
  <c r="O905" i="61" s="1"/>
  <c r="O906" i="61" s="1"/>
  <c r="O907" i="61" s="1"/>
  <c r="O908" i="61" s="1"/>
  <c r="O909" i="61" s="1"/>
  <c r="O910" i="61" s="1"/>
  <c r="O911" i="61" s="1"/>
  <c r="O912" i="61" s="1"/>
  <c r="O913" i="61" s="1"/>
  <c r="O914" i="61" s="1"/>
  <c r="O915" i="61" s="1"/>
  <c r="O916" i="61" s="1"/>
  <c r="O917" i="61" s="1"/>
  <c r="O918" i="61" s="1"/>
  <c r="O919" i="61" s="1"/>
  <c r="O920" i="61" s="1"/>
  <c r="O921" i="61" s="1"/>
  <c r="O922" i="61" s="1"/>
  <c r="O923" i="61" s="1"/>
  <c r="O924" i="61" s="1"/>
  <c r="O925" i="61" s="1"/>
  <c r="O926" i="61" s="1"/>
  <c r="O927" i="61" s="1"/>
  <c r="O928" i="61" s="1"/>
  <c r="O929" i="61" s="1"/>
  <c r="O930" i="61" s="1"/>
  <c r="O931" i="61" s="1"/>
  <c r="O932" i="61" s="1"/>
  <c r="O933" i="61" s="1"/>
  <c r="O934" i="61" s="1"/>
  <c r="O935" i="61" s="1"/>
  <c r="O936" i="61" s="1"/>
  <c r="O937" i="61" s="1"/>
  <c r="O938" i="61" s="1"/>
  <c r="O939" i="61" s="1"/>
  <c r="O940" i="61" s="1"/>
  <c r="O941" i="61" s="1"/>
  <c r="O942" i="61" s="1"/>
  <c r="O943" i="61" s="1"/>
  <c r="O944" i="61" s="1"/>
  <c r="O945" i="61" s="1"/>
  <c r="O946" i="61" s="1"/>
  <c r="O947" i="61" s="1"/>
  <c r="O948" i="61" s="1"/>
  <c r="O949" i="61" s="1"/>
  <c r="O950" i="61" s="1"/>
  <c r="O951" i="61" s="1"/>
  <c r="O952" i="61" s="1"/>
  <c r="O953" i="61" s="1"/>
  <c r="O954" i="61" s="1"/>
  <c r="O955" i="61" s="1"/>
  <c r="O956" i="61" s="1"/>
  <c r="O957" i="61" s="1"/>
  <c r="O958" i="61" s="1"/>
  <c r="O959" i="61" s="1"/>
  <c r="O960" i="61" s="1"/>
  <c r="O961" i="61" s="1"/>
  <c r="O962" i="61" s="1"/>
  <c r="O963" i="61" s="1"/>
  <c r="O964" i="61" s="1"/>
  <c r="O965" i="61" s="1"/>
  <c r="O966" i="61" s="1"/>
  <c r="O967" i="61" s="1"/>
  <c r="O968" i="61" s="1"/>
  <c r="O969" i="61" s="1"/>
  <c r="O970" i="61" s="1"/>
  <c r="O971" i="61" s="1"/>
  <c r="O972" i="61" s="1"/>
  <c r="O973" i="61" s="1"/>
  <c r="O974" i="61" s="1"/>
  <c r="O975" i="61" s="1"/>
  <c r="O976" i="61" s="1"/>
  <c r="O977" i="61" s="1"/>
  <c r="O978" i="61" s="1"/>
  <c r="O979" i="61" s="1"/>
  <c r="O980" i="61" s="1"/>
  <c r="O981" i="61" s="1"/>
  <c r="O982" i="61" s="1"/>
  <c r="O983" i="61" s="1"/>
  <c r="O984" i="61" s="1"/>
  <c r="O985" i="61" s="1"/>
  <c r="O986" i="61" s="1"/>
  <c r="O987" i="61" s="1"/>
  <c r="O988" i="61" s="1"/>
  <c r="O989" i="61" s="1"/>
  <c r="O990" i="61" s="1"/>
  <c r="O991" i="61" s="1"/>
  <c r="O992" i="61" s="1"/>
  <c r="O993" i="61" s="1"/>
  <c r="O994" i="61" s="1"/>
  <c r="O995" i="61" s="1"/>
  <c r="O996" i="61" s="1"/>
  <c r="O997" i="61" s="1"/>
  <c r="O998" i="61" s="1"/>
  <c r="O999" i="61" s="1"/>
  <c r="O1000" i="61" s="1"/>
  <c r="O1001" i="61" s="1"/>
  <c r="O1002" i="61" s="1"/>
  <c r="O1003" i="61" s="1"/>
  <c r="O1004" i="61" s="1"/>
  <c r="O1005" i="61" s="1"/>
  <c r="O1006" i="61" s="1"/>
  <c r="O1007" i="61" s="1"/>
  <c r="O1008" i="61" s="1"/>
  <c r="O1009" i="61" s="1"/>
  <c r="O1010" i="61" s="1"/>
  <c r="O1011" i="61" s="1"/>
  <c r="O1012" i="61" s="1"/>
  <c r="O1013" i="61" s="1"/>
  <c r="O1014" i="61" s="1"/>
  <c r="O1015" i="61" s="1"/>
  <c r="O1016" i="61" s="1"/>
  <c r="O1017" i="61" s="1"/>
  <c r="O1018" i="61" s="1"/>
  <c r="O1019" i="61" s="1"/>
  <c r="O1020" i="61" s="1"/>
  <c r="O1021" i="61" s="1"/>
  <c r="O1022" i="61" s="1"/>
  <c r="O1023" i="61" s="1"/>
  <c r="O1024" i="61" s="1"/>
  <c r="O1025" i="61" s="1"/>
  <c r="O1026" i="61" s="1"/>
  <c r="O1027" i="61" s="1"/>
  <c r="O1028" i="61" s="1"/>
  <c r="O1029" i="61" s="1"/>
  <c r="O1030" i="61" s="1"/>
  <c r="O1031" i="61" s="1"/>
  <c r="O1032" i="61" s="1"/>
  <c r="O1033" i="61" s="1"/>
  <c r="O1034" i="61" s="1"/>
  <c r="O1035" i="61" s="1"/>
  <c r="O1036" i="61" s="1"/>
  <c r="O1037" i="61" s="1"/>
  <c r="O1038" i="61" s="1"/>
  <c r="O1039" i="61" s="1"/>
  <c r="O1040" i="61" s="1"/>
  <c r="O1041" i="61" s="1"/>
  <c r="O1042" i="61" s="1"/>
  <c r="O1043" i="61" s="1"/>
  <c r="O1044" i="61" s="1"/>
  <c r="O1045" i="61" s="1"/>
  <c r="O1046" i="61" s="1"/>
  <c r="O1047" i="61" s="1"/>
  <c r="O1048" i="61" s="1"/>
  <c r="O1049" i="61" s="1"/>
  <c r="O1050" i="61" s="1"/>
  <c r="O1051" i="61" s="1"/>
  <c r="O1052" i="61" s="1"/>
  <c r="O1053" i="61" s="1"/>
  <c r="O1054" i="61" s="1"/>
  <c r="O1055" i="61" s="1"/>
  <c r="O1056" i="61" s="1"/>
  <c r="O1057" i="61" s="1"/>
  <c r="O1058" i="61" s="1"/>
  <c r="O1059" i="61" s="1"/>
  <c r="O1060" i="61" s="1"/>
  <c r="O1061" i="61" s="1"/>
  <c r="O1062" i="61" s="1"/>
  <c r="O1063" i="61" s="1"/>
  <c r="O1064" i="61" s="1"/>
  <c r="O1065" i="61" s="1"/>
  <c r="O1066" i="61" s="1"/>
  <c r="O1067" i="61" s="1"/>
  <c r="O1068" i="61" s="1"/>
  <c r="O1069" i="61" s="1"/>
  <c r="O1070" i="61" s="1"/>
  <c r="O1071" i="61" s="1"/>
  <c r="O1072" i="61" s="1"/>
  <c r="O1073" i="61" s="1"/>
  <c r="O1074" i="61" s="1"/>
  <c r="O1075" i="61" s="1"/>
  <c r="O1076" i="61" s="1"/>
  <c r="O1077" i="61" s="1"/>
  <c r="O1078" i="61" s="1"/>
  <c r="O1079" i="61" s="1"/>
  <c r="O1080" i="61" s="1"/>
  <c r="O1081" i="61" s="1"/>
  <c r="O1082" i="61" s="1"/>
  <c r="O1083" i="61" s="1"/>
  <c r="O1084" i="61" s="1"/>
  <c r="O1085" i="61" s="1"/>
  <c r="O1086" i="61" s="1"/>
  <c r="O1087" i="61" s="1"/>
  <c r="O1088" i="61" s="1"/>
  <c r="O1089" i="61" s="1"/>
  <c r="O1090" i="61" s="1"/>
  <c r="O1091" i="61" s="1"/>
  <c r="O1092" i="61" s="1"/>
  <c r="O1093" i="61" s="1"/>
  <c r="O1094" i="61" s="1"/>
  <c r="O1095" i="61" s="1"/>
  <c r="O1096" i="61" s="1"/>
  <c r="O1097" i="61" s="1"/>
  <c r="O1098" i="61" s="1"/>
  <c r="O1099" i="61" s="1"/>
  <c r="O1100" i="61" s="1"/>
  <c r="O1101" i="61" s="1"/>
  <c r="O1102" i="61" s="1"/>
  <c r="O1103" i="61" s="1"/>
  <c r="O1104" i="61" s="1"/>
  <c r="O1105" i="61" s="1"/>
  <c r="O1106" i="61" s="1"/>
  <c r="O1107" i="61" s="1"/>
  <c r="O1108" i="61" s="1"/>
  <c r="O1109" i="61" s="1"/>
  <c r="O1110" i="61" s="1"/>
  <c r="O1111" i="61" s="1"/>
  <c r="O1112" i="61" s="1"/>
  <c r="O1113" i="61" s="1"/>
  <c r="O1114" i="61" s="1"/>
  <c r="O1115" i="61" s="1"/>
  <c r="O1116" i="61" s="1"/>
  <c r="O1117" i="61" s="1"/>
  <c r="O1118" i="61" s="1"/>
  <c r="O1119" i="61" s="1"/>
  <c r="O1120" i="61" s="1"/>
  <c r="O1121" i="61" s="1"/>
  <c r="O1122" i="61" s="1"/>
  <c r="O1123" i="61" s="1"/>
  <c r="O1124" i="61" s="1"/>
  <c r="O1125" i="61" s="1"/>
  <c r="O1126" i="61" s="1"/>
  <c r="O1127" i="61" s="1"/>
  <c r="O1128" i="61" s="1"/>
  <c r="O1129" i="61" s="1"/>
  <c r="O1130" i="61" s="1"/>
  <c r="O1131" i="61" s="1"/>
  <c r="O1132" i="61" s="1"/>
  <c r="O1133" i="61" s="1"/>
  <c r="O1134" i="61" s="1"/>
  <c r="O1135" i="61" s="1"/>
  <c r="O1136" i="61" s="1"/>
  <c r="O1137" i="61" s="1"/>
  <c r="O1138" i="61" s="1"/>
  <c r="O1139" i="61" s="1"/>
  <c r="O1140" i="61" s="1"/>
  <c r="O1141" i="61" s="1"/>
  <c r="O1142" i="61" s="1"/>
  <c r="O1143" i="61" s="1"/>
  <c r="O1144" i="61" s="1"/>
  <c r="O1145" i="61" s="1"/>
  <c r="O1146" i="61" s="1"/>
  <c r="O1147" i="61" s="1"/>
  <c r="O1148" i="61" s="1"/>
  <c r="O1149" i="61" s="1"/>
  <c r="O1150" i="61" s="1"/>
  <c r="O1151" i="61" s="1"/>
  <c r="O1152" i="61" s="1"/>
  <c r="O1153" i="61" s="1"/>
  <c r="O1154" i="61" s="1"/>
  <c r="O1155" i="61" s="1"/>
  <c r="O1156" i="61" s="1"/>
  <c r="O1157" i="61" s="1"/>
  <c r="O1158" i="61" s="1"/>
  <c r="O1159" i="61" s="1"/>
  <c r="O1160" i="61" s="1"/>
  <c r="O1161" i="61" s="1"/>
  <c r="O1162" i="61" s="1"/>
  <c r="O1163" i="61" s="1"/>
  <c r="O1164" i="61" s="1"/>
  <c r="O1165" i="61" s="1"/>
  <c r="O1166" i="61" s="1"/>
  <c r="O1167" i="61" s="1"/>
  <c r="O1168" i="61" s="1"/>
  <c r="O1169" i="61" s="1"/>
  <c r="O1170" i="61" s="1"/>
  <c r="O1171" i="61" s="1"/>
  <c r="O1172" i="61" s="1"/>
  <c r="O1173" i="61" s="1"/>
  <c r="O1174" i="61" s="1"/>
  <c r="O1175" i="61" s="1"/>
  <c r="O1176" i="61" s="1"/>
  <c r="O1177" i="61" s="1"/>
  <c r="O1178" i="61" s="1"/>
  <c r="O1179" i="61" s="1"/>
  <c r="O1180" i="61" s="1"/>
  <c r="O1181" i="61" s="1"/>
  <c r="O1182" i="61" s="1"/>
  <c r="O1183" i="61" s="1"/>
  <c r="O1184" i="61" s="1"/>
  <c r="O1185" i="61" s="1"/>
  <c r="O1186" i="61" s="1"/>
  <c r="O1187" i="61" s="1"/>
  <c r="O1188" i="61" s="1"/>
  <c r="O1189" i="61" s="1"/>
  <c r="O1190" i="61" s="1"/>
  <c r="O1191" i="61" s="1"/>
  <c r="O1192" i="61" s="1"/>
  <c r="O1193" i="61" s="1"/>
  <c r="O1194" i="61" s="1"/>
  <c r="O1195" i="61" s="1"/>
  <c r="O1196" i="61" s="1"/>
  <c r="O1197" i="61" s="1"/>
  <c r="O1198" i="61" s="1"/>
  <c r="O1199" i="61" s="1"/>
  <c r="O1200" i="61" s="1"/>
  <c r="O1201" i="61" s="1"/>
  <c r="O1202" i="61" s="1"/>
  <c r="O1203" i="61" s="1"/>
  <c r="O1204" i="61" s="1"/>
  <c r="O1205" i="61" s="1"/>
  <c r="O1206" i="61" s="1"/>
  <c r="O1207" i="61" s="1"/>
  <c r="O1208" i="61" s="1"/>
  <c r="O1209" i="61" s="1"/>
  <c r="O1210" i="61" s="1"/>
  <c r="O1211" i="61" s="1"/>
  <c r="O1212" i="61" s="1"/>
  <c r="O1213" i="61" s="1"/>
  <c r="O1214" i="61" s="1"/>
  <c r="O1215" i="61" s="1"/>
  <c r="O1216" i="61" s="1"/>
  <c r="O1217" i="61" s="1"/>
  <c r="O1218" i="61" s="1"/>
  <c r="O1219" i="61" s="1"/>
  <c r="O1220" i="61" s="1"/>
  <c r="O1221" i="61" s="1"/>
  <c r="O1222" i="61" s="1"/>
  <c r="O1223" i="61" s="1"/>
  <c r="O1224" i="61" s="1"/>
  <c r="O1225" i="61" s="1"/>
  <c r="O1226" i="61" s="1"/>
  <c r="O1227" i="61" s="1"/>
  <c r="O1228" i="61" s="1"/>
  <c r="O1229" i="61" s="1"/>
  <c r="O1230" i="61" s="1"/>
  <c r="O1231" i="61" s="1"/>
  <c r="O1232" i="61" s="1"/>
  <c r="O1233" i="61" s="1"/>
  <c r="O1234" i="61" s="1"/>
  <c r="O1235" i="61" s="1"/>
  <c r="O1236" i="61" s="1"/>
  <c r="O1237" i="61" s="1"/>
  <c r="O1238" i="61" s="1"/>
  <c r="O1239" i="61" s="1"/>
  <c r="O1240" i="61" s="1"/>
  <c r="O1241" i="61" s="1"/>
  <c r="O1242" i="61" s="1"/>
  <c r="O1243" i="61" s="1"/>
  <c r="O1244" i="61" s="1"/>
  <c r="O1245" i="61" s="1"/>
  <c r="O1246" i="61" s="1"/>
  <c r="O1247" i="61" s="1"/>
  <c r="O1248" i="61" s="1"/>
  <c r="O1249" i="61" s="1"/>
  <c r="O1250" i="61" s="1"/>
  <c r="O1251" i="61" s="1"/>
  <c r="O1252" i="61" s="1"/>
  <c r="O1253" i="61" s="1"/>
  <c r="O1254" i="61" s="1"/>
  <c r="O1255" i="61" s="1"/>
  <c r="O1256" i="61" s="1"/>
  <c r="O1257" i="61" s="1"/>
  <c r="O1258" i="61" s="1"/>
  <c r="O1259" i="61" s="1"/>
  <c r="O1260" i="61" s="1"/>
  <c r="O1261" i="61" s="1"/>
  <c r="O1262" i="61" s="1"/>
  <c r="O1263" i="61" s="1"/>
  <c r="O1264" i="61" s="1"/>
  <c r="O1265" i="61" s="1"/>
  <c r="O1266" i="61" s="1"/>
  <c r="O1267" i="61" s="1"/>
  <c r="O1268" i="61" s="1"/>
  <c r="O1269" i="61" s="1"/>
  <c r="O1270" i="61" s="1"/>
  <c r="O1271" i="61" s="1"/>
  <c r="O1272" i="61" s="1"/>
  <c r="O1273" i="61" s="1"/>
  <c r="O1274" i="61" s="1"/>
  <c r="O1275" i="61" s="1"/>
  <c r="O1276" i="61" s="1"/>
  <c r="O1277" i="61" s="1"/>
  <c r="O1278" i="61" s="1"/>
  <c r="O1279" i="61" s="1"/>
  <c r="O1280" i="61" s="1"/>
  <c r="O1281" i="61" s="1"/>
  <c r="O1282" i="61" s="1"/>
  <c r="O1283" i="61" s="1"/>
  <c r="O1284" i="61" s="1"/>
  <c r="O1285" i="61" s="1"/>
  <c r="O1286" i="61" s="1"/>
  <c r="O1287" i="61" s="1"/>
  <c r="O1288" i="61" s="1"/>
  <c r="O1289" i="61" s="1"/>
  <c r="O1290" i="61" s="1"/>
  <c r="O1291" i="61" s="1"/>
  <c r="O1292" i="61" s="1"/>
  <c r="O1293" i="61" s="1"/>
  <c r="O1294" i="61" s="1"/>
  <c r="O1295" i="61" s="1"/>
  <c r="O1296" i="61" s="1"/>
  <c r="O1297" i="61" s="1"/>
  <c r="O1298" i="61" s="1"/>
  <c r="O1299" i="61" s="1"/>
  <c r="O1300" i="61" s="1"/>
  <c r="O1301" i="61" s="1"/>
  <c r="O1302" i="61" s="1"/>
  <c r="O1303" i="61" s="1"/>
  <c r="O1304" i="61" s="1"/>
  <c r="O1305" i="61" s="1"/>
  <c r="O1306" i="61" s="1"/>
  <c r="O1307" i="61" s="1"/>
  <c r="O1308" i="61" s="1"/>
  <c r="O1309" i="61" s="1"/>
  <c r="O1310" i="61" s="1"/>
  <c r="O1311" i="61" s="1"/>
  <c r="O1312" i="61" s="1"/>
  <c r="O1313" i="61" s="1"/>
  <c r="O1314" i="61" s="1"/>
  <c r="O1315" i="61" s="1"/>
  <c r="O1316" i="61" s="1"/>
  <c r="O1317" i="61" s="1"/>
  <c r="O1318" i="61" s="1"/>
  <c r="O1319" i="61" s="1"/>
  <c r="O1320" i="61" s="1"/>
  <c r="O1321" i="61" s="1"/>
  <c r="O1322" i="61" s="1"/>
  <c r="O1323" i="61" s="1"/>
  <c r="O1324" i="61" s="1"/>
  <c r="O1325" i="61" s="1"/>
  <c r="O1326" i="61" s="1"/>
  <c r="O1327" i="61" s="1"/>
  <c r="O1328" i="61" s="1"/>
  <c r="O1329" i="61" s="1"/>
  <c r="O1330" i="61" s="1"/>
  <c r="O1331" i="61" s="1"/>
  <c r="O1332" i="61" s="1"/>
  <c r="O1333" i="61" s="1"/>
  <c r="O1334" i="61" s="1"/>
  <c r="O1335" i="61" s="1"/>
  <c r="O1336" i="61" s="1"/>
  <c r="O1337" i="61" s="1"/>
  <c r="O1338" i="61" s="1"/>
  <c r="O1339" i="61" s="1"/>
  <c r="O1340" i="61" s="1"/>
  <c r="O1341" i="61" s="1"/>
  <c r="O1342" i="61" s="1"/>
  <c r="O1343" i="61" s="1"/>
  <c r="O1344" i="61" s="1"/>
  <c r="O1345" i="61" s="1"/>
  <c r="O1346" i="61" s="1"/>
  <c r="O1347" i="61" s="1"/>
  <c r="O1348" i="61" s="1"/>
  <c r="O1349" i="61" s="1"/>
  <c r="O1350" i="61" s="1"/>
  <c r="O1351" i="61" s="1"/>
  <c r="O1352" i="61" s="1"/>
  <c r="O1353" i="61" s="1"/>
  <c r="O1354" i="61" s="1"/>
  <c r="O1355" i="61" s="1"/>
  <c r="O1356" i="61" s="1"/>
  <c r="O1357" i="61" s="1"/>
  <c r="O1358" i="61" s="1"/>
  <c r="O1359" i="61" s="1"/>
  <c r="O1360" i="61" s="1"/>
  <c r="O1361" i="61" s="1"/>
  <c r="O1362" i="61" s="1"/>
  <c r="O1363" i="61" s="1"/>
  <c r="O1364" i="61" s="1"/>
  <c r="O1365" i="61" s="1"/>
  <c r="O1366" i="61" s="1"/>
  <c r="O1367" i="61" s="1"/>
  <c r="O1368" i="61" s="1"/>
  <c r="O1369" i="61" s="1"/>
  <c r="O1370" i="61" s="1"/>
  <c r="O1371" i="61" s="1"/>
  <c r="O1372" i="61" s="1"/>
  <c r="O1373" i="61" s="1"/>
  <c r="O1374" i="61" s="1"/>
  <c r="O1375" i="61" s="1"/>
  <c r="O1376" i="61" s="1"/>
  <c r="O1377" i="61" s="1"/>
  <c r="O1378" i="61" s="1"/>
  <c r="O1379" i="61" s="1"/>
  <c r="O1380" i="61" s="1"/>
  <c r="O1381" i="61" s="1"/>
  <c r="O1382" i="61" s="1"/>
  <c r="O1383" i="61" s="1"/>
  <c r="O1384" i="61" s="1"/>
  <c r="O1385" i="61" s="1"/>
  <c r="O1386" i="61" s="1"/>
  <c r="O1387" i="61" s="1"/>
  <c r="O1388" i="61" s="1"/>
  <c r="O1389" i="61" s="1"/>
  <c r="O1390" i="61" s="1"/>
  <c r="O1391" i="61" s="1"/>
  <c r="O1392" i="61" s="1"/>
  <c r="O1393" i="61" s="1"/>
  <c r="O1394" i="61" s="1"/>
  <c r="O1395" i="61" s="1"/>
  <c r="O1396" i="61" s="1"/>
  <c r="O1397" i="61" s="1"/>
  <c r="O1398" i="61" s="1"/>
  <c r="O1399" i="61" s="1"/>
  <c r="O1400" i="61" s="1"/>
  <c r="O1401" i="61" s="1"/>
  <c r="O1402" i="61" s="1"/>
  <c r="O1403" i="61" s="1"/>
  <c r="O1404" i="61" s="1"/>
  <c r="O1405" i="61" s="1"/>
  <c r="O1406" i="61" s="1"/>
  <c r="O1407" i="61" s="1"/>
  <c r="O1408" i="61" s="1"/>
  <c r="O1409" i="61" s="1"/>
  <c r="O1410" i="61" s="1"/>
  <c r="O1411" i="61" s="1"/>
  <c r="O1412" i="61" s="1"/>
  <c r="O1413" i="61" s="1"/>
  <c r="O1414" i="61" s="1"/>
  <c r="O1415" i="61" s="1"/>
  <c r="O1416" i="61" s="1"/>
  <c r="O1417" i="61" s="1"/>
  <c r="O1418" i="61" s="1"/>
  <c r="O1419" i="61" s="1"/>
  <c r="O1420" i="61" s="1"/>
  <c r="O1421" i="61" s="1"/>
  <c r="O1422" i="61" s="1"/>
  <c r="O1423" i="61" s="1"/>
  <c r="O1424" i="61" s="1"/>
  <c r="O1425" i="61" s="1"/>
  <c r="O1426" i="61" s="1"/>
  <c r="O1427" i="61" s="1"/>
  <c r="O1428" i="61" s="1"/>
  <c r="O1429" i="61" s="1"/>
  <c r="O1430" i="61" s="1"/>
  <c r="O1431" i="61" s="1"/>
  <c r="O1432" i="61" s="1"/>
  <c r="O1433" i="61" s="1"/>
  <c r="O1434" i="61" s="1"/>
  <c r="O1435" i="61" s="1"/>
  <c r="O1436" i="61" s="1"/>
  <c r="O1437" i="61" s="1"/>
  <c r="O1438" i="61" s="1"/>
  <c r="O1439" i="61" s="1"/>
  <c r="O1440" i="61" s="1"/>
  <c r="O1441" i="61" s="1"/>
  <c r="O1442" i="61" s="1"/>
  <c r="O1443" i="61" s="1"/>
  <c r="O1444" i="61" s="1"/>
  <c r="O1445" i="61" s="1"/>
  <c r="O1446" i="61" s="1"/>
  <c r="O1447" i="61" s="1"/>
  <c r="O1448" i="61" s="1"/>
  <c r="O1449" i="61" s="1"/>
  <c r="O1450" i="61" s="1"/>
  <c r="O1451" i="61" s="1"/>
  <c r="O1452" i="61" s="1"/>
  <c r="O1453" i="61" s="1"/>
  <c r="O1454" i="61" s="1"/>
  <c r="O1455" i="61" s="1"/>
  <c r="O1456" i="61" s="1"/>
  <c r="O1457" i="61" s="1"/>
  <c r="O1458" i="61" s="1"/>
  <c r="O1459" i="61" s="1"/>
  <c r="O1460" i="61" s="1"/>
  <c r="O1461" i="61" s="1"/>
  <c r="O1462" i="61" s="1"/>
  <c r="O1463" i="61" s="1"/>
  <c r="O1464" i="61" s="1"/>
  <c r="O1465" i="61" s="1"/>
  <c r="O1466" i="61" s="1"/>
  <c r="O1467" i="61" s="1"/>
  <c r="O1468" i="61" s="1"/>
  <c r="O1469" i="61" s="1"/>
  <c r="O1470" i="61" s="1"/>
  <c r="O1471" i="61" s="1"/>
  <c r="O1472" i="61" s="1"/>
  <c r="O1473" i="61" s="1"/>
  <c r="O1474" i="61" s="1"/>
  <c r="O1475" i="61" s="1"/>
  <c r="O1476" i="61" s="1"/>
  <c r="O1477" i="61" s="1"/>
  <c r="O1478" i="61" s="1"/>
  <c r="O1479" i="61" s="1"/>
  <c r="O1480" i="61" s="1"/>
  <c r="O1481" i="61" s="1"/>
  <c r="O1482" i="61" s="1"/>
  <c r="O1483" i="61" s="1"/>
  <c r="O1484" i="61" s="1"/>
  <c r="O1485" i="61" s="1"/>
  <c r="O1486" i="61" s="1"/>
  <c r="O1487" i="61" s="1"/>
  <c r="O1488" i="61" s="1"/>
  <c r="O1489" i="61" s="1"/>
  <c r="O1490" i="61" s="1"/>
  <c r="O1491" i="61" s="1"/>
  <c r="O1492" i="61" s="1"/>
  <c r="O1493" i="61" s="1"/>
  <c r="O1494" i="61" s="1"/>
  <c r="O1495" i="61" s="1"/>
  <c r="O1496" i="61" s="1"/>
  <c r="O1497" i="61" s="1"/>
  <c r="O1498" i="61" s="1"/>
  <c r="O1499" i="61" s="1"/>
  <c r="O1500" i="61" s="1"/>
  <c r="O1501" i="61" s="1"/>
  <c r="O1502" i="61" s="1"/>
  <c r="O1503" i="61" s="1"/>
  <c r="O1504" i="61" s="1"/>
  <c r="O1505" i="61" s="1"/>
  <c r="O1506" i="61" s="1"/>
  <c r="O1507" i="61" s="1"/>
  <c r="O1508" i="61" s="1"/>
  <c r="O1509" i="61" s="1"/>
  <c r="O1510" i="61" s="1"/>
  <c r="O1511" i="61" s="1"/>
  <c r="O1512" i="61" s="1"/>
  <c r="O1513" i="61" s="1"/>
  <c r="O1514" i="61" s="1"/>
  <c r="O1515" i="61" s="1"/>
  <c r="O1516" i="61" s="1"/>
  <c r="O1517" i="61" s="1"/>
  <c r="O1518" i="61" s="1"/>
  <c r="O1519" i="61" s="1"/>
  <c r="O1520" i="61" s="1"/>
  <c r="O1521" i="61" s="1"/>
  <c r="O1522" i="61" s="1"/>
  <c r="O1523" i="61" s="1"/>
  <c r="O1524" i="61" s="1"/>
  <c r="O1525" i="61" s="1"/>
  <c r="O1526" i="61" s="1"/>
  <c r="O1527" i="61" s="1"/>
  <c r="O1528" i="61" s="1"/>
  <c r="O1529" i="61" s="1"/>
  <c r="O1530" i="61" s="1"/>
  <c r="O1531" i="61" s="1"/>
  <c r="O1532" i="61" s="1"/>
  <c r="O1533" i="61" s="1"/>
  <c r="O1534" i="61" s="1"/>
  <c r="O1535" i="61" s="1"/>
  <c r="O1536" i="61" s="1"/>
  <c r="O1537" i="61" s="1"/>
  <c r="O1538" i="61" s="1"/>
  <c r="O1539" i="61" s="1"/>
  <c r="O1540" i="61" s="1"/>
  <c r="O1541" i="61" s="1"/>
  <c r="O1542" i="61" s="1"/>
  <c r="O1543" i="61" s="1"/>
  <c r="O1544" i="61" s="1"/>
  <c r="O1545" i="61" s="1"/>
  <c r="O1546" i="61" s="1"/>
  <c r="O1547" i="61" s="1"/>
  <c r="O1548" i="61" s="1"/>
  <c r="O1549" i="61" s="1"/>
  <c r="O1550" i="61" s="1"/>
  <c r="O1551" i="61" s="1"/>
  <c r="O1552" i="61" s="1"/>
  <c r="O1553" i="61" s="1"/>
  <c r="O1554" i="61" s="1"/>
  <c r="O1555" i="61" s="1"/>
  <c r="O1556" i="61" s="1"/>
  <c r="O1557" i="61" s="1"/>
  <c r="O1558" i="61" s="1"/>
  <c r="O1559" i="61" s="1"/>
  <c r="O1560" i="61" s="1"/>
  <c r="O1561" i="61" s="1"/>
  <c r="O1562" i="61" s="1"/>
  <c r="O1563" i="61" s="1"/>
  <c r="O1564" i="61" s="1"/>
  <c r="O1565" i="61" s="1"/>
  <c r="O1566" i="61" s="1"/>
  <c r="O1567" i="61" s="1"/>
  <c r="O1568" i="61" s="1"/>
  <c r="O1569" i="61" s="1"/>
  <c r="O1570" i="61" s="1"/>
  <c r="O1571" i="61" s="1"/>
  <c r="O1572" i="61" s="1"/>
  <c r="O1573" i="61" s="1"/>
  <c r="O1574" i="61" s="1"/>
  <c r="O1575" i="61" s="1"/>
  <c r="O1576" i="61" s="1"/>
  <c r="O1577" i="61" s="1"/>
  <c r="O1578" i="61" s="1"/>
  <c r="O1579" i="61" s="1"/>
  <c r="O1580" i="61" s="1"/>
  <c r="O1581" i="61" s="1"/>
  <c r="O1582" i="61" s="1"/>
  <c r="O1583" i="61" s="1"/>
  <c r="O1584" i="61" s="1"/>
  <c r="O1585" i="61" s="1"/>
  <c r="O1586" i="61" s="1"/>
  <c r="O1587" i="61" s="1"/>
  <c r="O1588" i="61" s="1"/>
  <c r="O1589" i="61" s="1"/>
  <c r="O1590" i="61" s="1"/>
  <c r="O1591" i="61" s="1"/>
  <c r="O1592" i="61" s="1"/>
  <c r="O1593" i="61" s="1"/>
  <c r="O1594" i="61" s="1"/>
  <c r="O1595" i="61" s="1"/>
  <c r="O1596" i="61" s="1"/>
  <c r="O1597" i="61" s="1"/>
  <c r="O1598" i="61" s="1"/>
  <c r="O1599" i="61" s="1"/>
  <c r="O1600" i="61" s="1"/>
  <c r="O1601" i="61" s="1"/>
  <c r="O1602" i="61" s="1"/>
  <c r="O1603" i="61" s="1"/>
  <c r="O1604" i="61" s="1"/>
  <c r="O1605" i="61" s="1"/>
  <c r="O1606" i="61" s="1"/>
  <c r="O1607" i="61" s="1"/>
  <c r="O1608" i="61" s="1"/>
  <c r="O1609" i="61" s="1"/>
  <c r="O1610" i="61" s="1"/>
  <c r="O1611" i="61" s="1"/>
  <c r="O1612" i="61" s="1"/>
  <c r="O1613" i="61" s="1"/>
  <c r="O1614" i="61" s="1"/>
  <c r="O1615" i="61" s="1"/>
  <c r="O1616" i="61" s="1"/>
  <c r="O1617" i="61" s="1"/>
  <c r="O1618" i="61" s="1"/>
  <c r="O1619" i="61" s="1"/>
  <c r="O1620" i="61" s="1"/>
  <c r="O1621" i="61" s="1"/>
  <c r="O1622" i="61" s="1"/>
  <c r="O1623" i="61" s="1"/>
  <c r="O1624" i="61" s="1"/>
  <c r="O1625" i="61" s="1"/>
  <c r="O1626" i="61" s="1"/>
  <c r="O1627" i="61" s="1"/>
  <c r="O1628" i="61" s="1"/>
  <c r="O1629" i="61" s="1"/>
  <c r="O1630" i="61" s="1"/>
  <c r="O1631" i="61" s="1"/>
  <c r="O1632" i="61" s="1"/>
  <c r="O1633" i="61" s="1"/>
  <c r="O1634" i="61" s="1"/>
  <c r="O1635" i="61" s="1"/>
  <c r="O1636" i="61" s="1"/>
  <c r="O1637" i="61" s="1"/>
  <c r="O1638" i="61" s="1"/>
  <c r="O1639" i="61" s="1"/>
  <c r="O1640" i="61" s="1"/>
  <c r="O1641" i="61" s="1"/>
  <c r="O1642" i="61" s="1"/>
  <c r="O1643" i="61" s="1"/>
  <c r="O1644" i="61" s="1"/>
  <c r="O1645" i="61" s="1"/>
  <c r="O1646" i="61" s="1"/>
  <c r="O1647" i="61" s="1"/>
  <c r="O1648" i="61" s="1"/>
  <c r="O1649" i="61" s="1"/>
  <c r="O1650" i="61" s="1"/>
  <c r="O1651" i="61" s="1"/>
  <c r="O1652" i="61" s="1"/>
  <c r="O1653" i="61" s="1"/>
  <c r="O1654" i="61" s="1"/>
  <c r="O1655" i="61" s="1"/>
  <c r="O1656" i="61" s="1"/>
  <c r="O1657" i="61" s="1"/>
  <c r="O1658" i="61" s="1"/>
  <c r="O1659" i="61" s="1"/>
  <c r="O1660" i="61" s="1"/>
  <c r="O1661" i="61" s="1"/>
  <c r="O1662" i="61" s="1"/>
  <c r="O1663" i="61" s="1"/>
  <c r="O1664" i="61" s="1"/>
  <c r="O1665" i="61" s="1"/>
  <c r="O1666" i="61" s="1"/>
  <c r="O1667" i="61" s="1"/>
  <c r="O1668" i="61" s="1"/>
  <c r="O1669" i="61" s="1"/>
  <c r="O1670" i="61" s="1"/>
  <c r="O1671" i="61" s="1"/>
  <c r="O1672" i="61" s="1"/>
  <c r="O1673" i="61" s="1"/>
  <c r="O1674" i="61" s="1"/>
  <c r="O1675" i="61" s="1"/>
  <c r="O1676" i="61" s="1"/>
  <c r="O1677" i="61" s="1"/>
  <c r="O1678" i="61" s="1"/>
  <c r="O1679" i="61" s="1"/>
  <c r="O1680" i="61" s="1"/>
  <c r="O1681" i="61" s="1"/>
  <c r="O1682" i="61" s="1"/>
  <c r="O1683" i="61" s="1"/>
  <c r="O1684" i="61" s="1"/>
  <c r="O1685" i="61" s="1"/>
  <c r="O1686" i="61" s="1"/>
  <c r="O1687" i="61" s="1"/>
  <c r="O1688" i="61" s="1"/>
  <c r="O1689" i="61" s="1"/>
  <c r="O1690" i="61" s="1"/>
  <c r="O1691" i="61" s="1"/>
  <c r="O1692" i="61" s="1"/>
  <c r="O1693" i="61" s="1"/>
  <c r="O1694" i="61" s="1"/>
  <c r="O1695" i="61" s="1"/>
  <c r="O1696" i="61" s="1"/>
  <c r="O1697" i="61" s="1"/>
  <c r="O1698" i="61" s="1"/>
  <c r="O1699" i="61" s="1"/>
  <c r="O1700" i="61" s="1"/>
  <c r="O1701" i="61" s="1"/>
  <c r="O1702" i="61" s="1"/>
  <c r="O1703" i="61" s="1"/>
  <c r="O1704" i="61" s="1"/>
  <c r="O1705" i="61" s="1"/>
  <c r="O1706" i="61" s="1"/>
  <c r="O1707" i="61" s="1"/>
  <c r="O1708" i="61" s="1"/>
  <c r="O1709" i="61" s="1"/>
  <c r="O1710" i="61" s="1"/>
  <c r="O1711" i="61" s="1"/>
  <c r="O1712" i="61" s="1"/>
  <c r="O1713" i="61" s="1"/>
  <c r="O1714" i="61" s="1"/>
  <c r="O1715" i="61" s="1"/>
  <c r="O1716" i="61" s="1"/>
  <c r="O1717" i="61" s="1"/>
  <c r="O1718" i="61" s="1"/>
  <c r="O1719" i="61" s="1"/>
  <c r="O1720" i="61" s="1"/>
  <c r="O1721" i="61" s="1"/>
  <c r="O1722" i="61" s="1"/>
  <c r="O1723" i="61" s="1"/>
  <c r="O1724" i="61" s="1"/>
  <c r="O1725" i="61" s="1"/>
  <c r="O1726" i="61" s="1"/>
  <c r="O1727" i="61" s="1"/>
  <c r="O1728" i="61" s="1"/>
  <c r="O1729" i="61" s="1"/>
  <c r="O1730" i="61" s="1"/>
  <c r="O1731" i="61" s="1"/>
  <c r="O1732" i="61" s="1"/>
  <c r="O1733" i="61" s="1"/>
  <c r="O1734" i="61" s="1"/>
  <c r="O1735" i="61" s="1"/>
  <c r="O1736" i="61" s="1"/>
  <c r="O1737" i="61" s="1"/>
  <c r="O1738" i="61" s="1"/>
  <c r="O1739" i="61" s="1"/>
  <c r="O1740" i="61" s="1"/>
  <c r="O1741" i="61" s="1"/>
  <c r="O1742" i="61" s="1"/>
  <c r="O1743" i="61" s="1"/>
  <c r="O1744" i="61" s="1"/>
  <c r="O1745" i="61" s="1"/>
  <c r="O1746" i="61" s="1"/>
  <c r="O1747" i="61" s="1"/>
  <c r="O1748" i="61" s="1"/>
  <c r="O1749" i="61" s="1"/>
  <c r="O1750" i="61" s="1"/>
  <c r="O1751" i="61" s="1"/>
  <c r="O1752" i="61" s="1"/>
  <c r="O1753" i="61" s="1"/>
  <c r="O1754" i="61" s="1"/>
  <c r="O1755" i="61" s="1"/>
  <c r="O1756" i="61" s="1"/>
  <c r="O1757" i="61" s="1"/>
  <c r="O1758" i="61" s="1"/>
  <c r="O1759" i="61" s="1"/>
  <c r="O1760" i="61" s="1"/>
  <c r="O1761" i="61" s="1"/>
  <c r="O1762" i="61" s="1"/>
  <c r="O1763" i="61" s="1"/>
  <c r="O1764" i="61" s="1"/>
  <c r="O1765" i="61" s="1"/>
  <c r="O1766" i="61" s="1"/>
  <c r="O1767" i="61" s="1"/>
  <c r="O1768" i="61" s="1"/>
  <c r="O1769" i="61" s="1"/>
  <c r="O1770" i="61" s="1"/>
  <c r="O1771" i="61" s="1"/>
  <c r="O1772" i="61" s="1"/>
  <c r="O1773" i="61" s="1"/>
  <c r="O1774" i="61" s="1"/>
  <c r="O1775" i="61" s="1"/>
  <c r="O1776" i="61" s="1"/>
  <c r="O1777" i="61" s="1"/>
  <c r="O1778" i="61" s="1"/>
  <c r="O1779" i="61" s="1"/>
  <c r="O1780" i="61" s="1"/>
  <c r="O1781" i="61" s="1"/>
  <c r="O1782" i="61" s="1"/>
  <c r="O1783" i="61" s="1"/>
  <c r="O1784" i="61" s="1"/>
  <c r="O1785" i="61" s="1"/>
  <c r="O1786" i="61" s="1"/>
  <c r="O1787" i="61" s="1"/>
  <c r="O1788" i="61" s="1"/>
  <c r="O1789" i="61" s="1"/>
  <c r="O1790" i="61" s="1"/>
  <c r="O1791" i="61" s="1"/>
  <c r="O1792" i="61" s="1"/>
  <c r="O1793" i="61" s="1"/>
  <c r="O1794" i="61" s="1"/>
  <c r="O1795" i="61" s="1"/>
  <c r="O1796" i="61" s="1"/>
  <c r="O1797" i="61" s="1"/>
  <c r="O1798" i="61" s="1"/>
  <c r="O1799" i="61" s="1"/>
  <c r="O1800" i="61" s="1"/>
  <c r="O1801" i="61" s="1"/>
  <c r="O1802" i="61" s="1"/>
  <c r="O1803" i="61" s="1"/>
  <c r="O1804" i="61" s="1"/>
  <c r="O1805" i="61" s="1"/>
  <c r="O1806" i="61" s="1"/>
  <c r="O1807" i="61" s="1"/>
  <c r="O1808" i="61" s="1"/>
  <c r="O1809" i="61" s="1"/>
  <c r="O1810" i="61" s="1"/>
  <c r="O1811" i="61" s="1"/>
  <c r="O1812" i="61" s="1"/>
  <c r="O1813" i="61" s="1"/>
  <c r="O1814" i="61" s="1"/>
  <c r="O1815" i="61" s="1"/>
  <c r="O1816" i="61" s="1"/>
  <c r="O1817" i="61" s="1"/>
  <c r="O1818" i="61" s="1"/>
  <c r="O1819" i="61" s="1"/>
  <c r="O1820" i="61" s="1"/>
  <c r="O1821" i="61" s="1"/>
  <c r="O1822" i="61" s="1"/>
  <c r="O1823" i="61" s="1"/>
  <c r="O1824" i="61" s="1"/>
  <c r="O1825" i="61" s="1"/>
  <c r="O1826" i="61" s="1"/>
  <c r="O1827" i="61" s="1"/>
  <c r="O1828" i="61" s="1"/>
  <c r="O1829" i="61" s="1"/>
  <c r="O1830" i="61" s="1"/>
  <c r="O1831" i="61" s="1"/>
  <c r="O1832" i="61" s="1"/>
  <c r="O1833" i="61" s="1"/>
  <c r="O1834" i="61" s="1"/>
  <c r="O1835" i="61" s="1"/>
  <c r="O1836" i="61" s="1"/>
  <c r="O1837" i="61" s="1"/>
  <c r="O1838" i="61" s="1"/>
  <c r="O1839" i="61" s="1"/>
  <c r="O1840" i="61" s="1"/>
  <c r="O1841" i="61" s="1"/>
  <c r="O1842" i="61" s="1"/>
  <c r="O1843" i="61" s="1"/>
  <c r="O1844" i="61" s="1"/>
  <c r="O1845" i="61" s="1"/>
  <c r="O1846" i="61" s="1"/>
  <c r="O1847" i="61" s="1"/>
  <c r="O1848" i="61" s="1"/>
  <c r="O1849" i="61" s="1"/>
  <c r="O1850" i="61" s="1"/>
  <c r="O1851" i="61" s="1"/>
  <c r="O1852" i="61" s="1"/>
  <c r="O1853" i="61" s="1"/>
  <c r="O1854" i="61" s="1"/>
  <c r="O1855" i="61" s="1"/>
  <c r="O1856" i="61" s="1"/>
  <c r="O1857" i="61" s="1"/>
  <c r="O1858" i="61" s="1"/>
  <c r="O1859" i="61" s="1"/>
  <c r="O1860" i="61" s="1"/>
  <c r="O1861" i="61" s="1"/>
  <c r="O1862" i="61" s="1"/>
  <c r="O1863" i="61" s="1"/>
  <c r="O1864" i="61" s="1"/>
  <c r="O1865" i="61" s="1"/>
  <c r="O1866" i="61" s="1"/>
  <c r="O1867" i="61" s="1"/>
  <c r="O1868" i="61" s="1"/>
  <c r="O1869" i="61" s="1"/>
  <c r="O1870" i="61" s="1"/>
  <c r="O1871" i="61" s="1"/>
  <c r="O1872" i="61" s="1"/>
  <c r="O1873" i="61" s="1"/>
  <c r="O1874" i="61" s="1"/>
  <c r="O1875" i="61" s="1"/>
  <c r="O1876" i="61" s="1"/>
  <c r="O1877" i="61" s="1"/>
  <c r="O1878" i="61" s="1"/>
  <c r="O1879" i="61" s="1"/>
  <c r="O1880" i="61" s="1"/>
  <c r="O1881" i="61" s="1"/>
  <c r="O1882" i="61" s="1"/>
  <c r="O1883" i="61" s="1"/>
  <c r="O1884" i="61" s="1"/>
  <c r="O1885" i="61" s="1"/>
  <c r="O1886" i="61" s="1"/>
  <c r="O1887" i="61" s="1"/>
  <c r="O1888" i="61" s="1"/>
  <c r="O1889" i="61" s="1"/>
  <c r="O1890" i="61" s="1"/>
  <c r="O1891" i="61" s="1"/>
  <c r="O1892" i="61" s="1"/>
  <c r="O1893" i="61" s="1"/>
  <c r="O1894" i="61" s="1"/>
  <c r="O1895" i="61" s="1"/>
  <c r="O1896" i="61" s="1"/>
  <c r="O1897" i="61" s="1"/>
  <c r="O1898" i="61" s="1"/>
  <c r="O1899" i="61" s="1"/>
  <c r="O1900" i="61" s="1"/>
  <c r="O1901" i="61" s="1"/>
  <c r="O1902" i="61" s="1"/>
  <c r="O1903" i="61" s="1"/>
  <c r="O1904" i="61" s="1"/>
  <c r="O1905" i="61" s="1"/>
  <c r="O1906" i="61" s="1"/>
  <c r="O1907" i="61" s="1"/>
  <c r="O1908" i="61" s="1"/>
  <c r="O1909" i="61" s="1"/>
  <c r="O1910" i="61" s="1"/>
  <c r="O1911" i="61" s="1"/>
  <c r="O1912" i="61" s="1"/>
  <c r="O1913" i="61" s="1"/>
  <c r="O1914" i="61" s="1"/>
  <c r="O1915" i="61" s="1"/>
  <c r="O1916" i="61" s="1"/>
  <c r="O1917" i="61" s="1"/>
  <c r="O1918" i="61" s="1"/>
  <c r="O1919" i="61" s="1"/>
  <c r="O1920" i="61" s="1"/>
  <c r="O1921" i="61" s="1"/>
  <c r="O1922" i="61" s="1"/>
  <c r="O1923" i="61" s="1"/>
  <c r="O1924" i="61" s="1"/>
  <c r="O1925" i="61" s="1"/>
  <c r="O1926" i="61" s="1"/>
  <c r="O1927" i="61" s="1"/>
  <c r="O1928" i="61" s="1"/>
  <c r="O1929" i="61" s="1"/>
  <c r="O1930" i="61" s="1"/>
  <c r="O1931" i="61" s="1"/>
  <c r="O1932" i="61" s="1"/>
  <c r="O1933" i="61" s="1"/>
  <c r="O1934" i="61" s="1"/>
  <c r="O1935" i="61" s="1"/>
  <c r="O1936" i="61" s="1"/>
  <c r="O1937" i="61" s="1"/>
  <c r="O1938" i="61" s="1"/>
  <c r="O1939" i="61" s="1"/>
  <c r="O1940" i="61" s="1"/>
  <c r="O1941" i="61" s="1"/>
  <c r="O1942" i="61" s="1"/>
  <c r="O1943" i="61" s="1"/>
  <c r="O1944" i="61" s="1"/>
  <c r="O1945" i="61" s="1"/>
  <c r="O1946" i="61" s="1"/>
  <c r="O1947" i="61" s="1"/>
  <c r="O1948" i="61" s="1"/>
  <c r="O1949" i="61" s="1"/>
  <c r="O1950" i="61" s="1"/>
  <c r="O1951" i="61" s="1"/>
  <c r="O1952" i="61" s="1"/>
  <c r="O1953" i="61" s="1"/>
  <c r="O1954" i="61" s="1"/>
  <c r="O1955" i="61" s="1"/>
  <c r="O1956" i="61" s="1"/>
  <c r="O1957" i="61" s="1"/>
  <c r="O1958" i="61" s="1"/>
  <c r="O1959" i="61" s="1"/>
  <c r="O1960" i="61" s="1"/>
  <c r="O1961" i="61" s="1"/>
  <c r="O1962" i="61" s="1"/>
  <c r="O1963" i="61" s="1"/>
  <c r="O1964" i="61" s="1"/>
  <c r="O1965" i="61" s="1"/>
  <c r="O1966" i="61" s="1"/>
  <c r="O1967" i="61" s="1"/>
  <c r="O1968" i="61" s="1"/>
  <c r="O1969" i="61" s="1"/>
  <c r="O1970" i="61" s="1"/>
  <c r="O1971" i="61" s="1"/>
  <c r="O1972" i="61" s="1"/>
  <c r="O1973" i="61" s="1"/>
  <c r="O1974" i="61" s="1"/>
  <c r="O1975" i="61" s="1"/>
  <c r="O1976" i="61" s="1"/>
  <c r="O1977" i="61" s="1"/>
  <c r="O1978" i="61" s="1"/>
  <c r="O1979" i="61" s="1"/>
  <c r="O1980" i="61" s="1"/>
  <c r="O1981" i="61" s="1"/>
  <c r="O1982" i="61" s="1"/>
  <c r="O1983" i="61" s="1"/>
  <c r="O1984" i="61" s="1"/>
  <c r="O1985" i="61" s="1"/>
  <c r="O1986" i="61" s="1"/>
  <c r="O1987" i="61" s="1"/>
  <c r="O1988" i="61" s="1"/>
  <c r="O1989" i="61" s="1"/>
  <c r="O1990" i="61" s="1"/>
  <c r="O1991" i="61" s="1"/>
  <c r="O1992" i="61" s="1"/>
  <c r="O1993" i="61" s="1"/>
  <c r="O1994" i="61" s="1"/>
  <c r="O1995" i="61" s="1"/>
  <c r="O1996" i="61" s="1"/>
  <c r="O1997" i="61" s="1"/>
  <c r="O1998" i="61" s="1"/>
  <c r="O1999" i="61" s="1"/>
  <c r="O2000" i="61" s="1"/>
  <c r="O2001" i="61" s="1"/>
  <c r="O2002" i="61" s="1"/>
  <c r="O2003" i="61" s="1"/>
  <c r="O2004" i="61" s="1"/>
  <c r="O2005" i="61" s="1"/>
  <c r="O2006" i="61" s="1"/>
  <c r="O2007" i="61" s="1"/>
  <c r="O2008" i="61" s="1"/>
  <c r="O2009" i="61" s="1"/>
  <c r="O2010" i="61" s="1"/>
  <c r="O2011" i="61" s="1"/>
  <c r="O2012" i="61" s="1"/>
  <c r="O2013" i="61" s="1"/>
  <c r="O2014" i="61" s="1"/>
  <c r="O2015" i="61" s="1"/>
  <c r="O2016" i="61" s="1"/>
  <c r="O2017" i="61" s="1"/>
  <c r="O2018" i="61" s="1"/>
  <c r="O2019" i="61" s="1"/>
  <c r="O2020" i="61" s="1"/>
  <c r="O2021" i="61" s="1"/>
  <c r="O2022" i="61" s="1"/>
  <c r="O2023" i="61" s="1"/>
  <c r="O2024" i="61" s="1"/>
  <c r="O2025" i="61" s="1"/>
  <c r="O2026" i="61" s="1"/>
  <c r="O2027" i="61" s="1"/>
  <c r="O2028" i="61" s="1"/>
  <c r="O2029" i="61" s="1"/>
  <c r="O2030" i="61" s="1"/>
  <c r="O2031" i="61" s="1"/>
  <c r="O2032" i="61" s="1"/>
  <c r="O2033" i="61" s="1"/>
  <c r="O2034" i="61" s="1"/>
  <c r="O2035" i="61" s="1"/>
  <c r="O2036" i="61" s="1"/>
  <c r="O2037" i="61" s="1"/>
  <c r="O2038" i="61" s="1"/>
  <c r="O2039" i="61" s="1"/>
  <c r="O2040" i="61" s="1"/>
  <c r="O2041" i="61" s="1"/>
  <c r="O2042" i="61" s="1"/>
  <c r="O2043" i="61" s="1"/>
  <c r="O2044" i="61" s="1"/>
  <c r="O2045" i="61" s="1"/>
  <c r="O2046" i="61" s="1"/>
  <c r="O2047" i="61" s="1"/>
  <c r="O2048" i="61" s="1"/>
  <c r="O2049" i="61" s="1"/>
  <c r="O2050" i="61" s="1"/>
  <c r="O2051" i="61" s="1"/>
  <c r="O2052" i="61" s="1"/>
  <c r="O2053" i="61" s="1"/>
  <c r="O2054" i="61" s="1"/>
  <c r="O2055" i="61" s="1"/>
  <c r="O2056" i="61" s="1"/>
  <c r="O2057" i="61" s="1"/>
  <c r="O2058" i="61" s="1"/>
  <c r="O2059" i="61" s="1"/>
  <c r="O2060" i="61" s="1"/>
  <c r="O2061" i="61" s="1"/>
  <c r="O2062" i="61" s="1"/>
  <c r="O2063" i="61" s="1"/>
  <c r="O2064" i="61" s="1"/>
  <c r="O2065" i="61" s="1"/>
  <c r="O2066" i="61" s="1"/>
  <c r="O2067" i="61" s="1"/>
  <c r="O2068" i="61" s="1"/>
  <c r="O2069" i="61" s="1"/>
  <c r="O2070" i="61" s="1"/>
  <c r="O2071" i="61" s="1"/>
  <c r="O2072" i="61" s="1"/>
  <c r="O2073" i="61" s="1"/>
  <c r="O2074" i="61" s="1"/>
  <c r="O2075" i="61" s="1"/>
  <c r="O2076" i="61" s="1"/>
  <c r="O2077" i="61" s="1"/>
  <c r="O2078" i="61" s="1"/>
  <c r="O2079" i="61" s="1"/>
  <c r="O2080" i="61" s="1"/>
  <c r="O2081" i="61" s="1"/>
  <c r="O2082" i="61" s="1"/>
  <c r="O2083" i="61" s="1"/>
  <c r="O2084" i="61" s="1"/>
  <c r="O2085" i="61" s="1"/>
  <c r="O2086" i="61" s="1"/>
  <c r="O2087" i="61" s="1"/>
  <c r="O2088" i="61" s="1"/>
  <c r="O2089" i="61" s="1"/>
  <c r="O2090" i="61" s="1"/>
  <c r="O2091" i="61" s="1"/>
  <c r="O2092" i="61" s="1"/>
  <c r="O2093" i="61" s="1"/>
  <c r="O2094" i="61" s="1"/>
  <c r="O2095" i="61" s="1"/>
  <c r="O2096" i="61" s="1"/>
  <c r="O2097" i="61" s="1"/>
  <c r="O2098" i="61" s="1"/>
  <c r="O2099" i="61" s="1"/>
  <c r="O2100" i="61" s="1"/>
  <c r="O2101" i="61" s="1"/>
  <c r="O2102" i="61" s="1"/>
  <c r="O2103" i="61" s="1"/>
  <c r="O2104" i="61" s="1"/>
  <c r="O2105" i="61" s="1"/>
  <c r="O2106" i="61" s="1"/>
  <c r="O2107" i="61" s="1"/>
  <c r="O2108" i="61" s="1"/>
  <c r="O2109" i="61" s="1"/>
  <c r="O2110" i="61" s="1"/>
  <c r="O2111" i="61" s="1"/>
  <c r="O2112" i="61" s="1"/>
  <c r="O2113" i="61" s="1"/>
  <c r="O2114" i="61" s="1"/>
  <c r="O2115" i="61" s="1"/>
  <c r="O2116" i="61" s="1"/>
  <c r="O2117" i="61" s="1"/>
  <c r="O2118" i="61" s="1"/>
  <c r="O2119" i="61" s="1"/>
  <c r="O2120" i="61" s="1"/>
  <c r="O2121" i="61" s="1"/>
  <c r="O2122" i="61" s="1"/>
  <c r="O2123" i="61" s="1"/>
  <c r="O2124" i="61" s="1"/>
  <c r="O2125" i="61" s="1"/>
  <c r="O2126" i="61" s="1"/>
  <c r="O2127" i="61" s="1"/>
  <c r="O2128" i="61" s="1"/>
  <c r="O2129" i="61" s="1"/>
  <c r="O2130" i="61" s="1"/>
  <c r="O2131" i="61" s="1"/>
  <c r="O2132" i="61" s="1"/>
  <c r="O2133" i="61" s="1"/>
  <c r="O2134" i="61" s="1"/>
  <c r="O2135" i="61" s="1"/>
  <c r="O2136" i="61" s="1"/>
  <c r="O2137" i="61" s="1"/>
  <c r="O2138" i="61" s="1"/>
  <c r="O2139" i="61" s="1"/>
  <c r="O2140" i="61" s="1"/>
  <c r="O2141" i="61" s="1"/>
  <c r="O2142" i="61" s="1"/>
  <c r="O2143" i="61" s="1"/>
  <c r="O2144" i="61" s="1"/>
  <c r="O2145" i="61" s="1"/>
  <c r="O2146" i="61" s="1"/>
  <c r="O2147" i="61" s="1"/>
  <c r="O2148" i="61" s="1"/>
  <c r="O2149" i="61" s="1"/>
  <c r="O2150" i="61" s="1"/>
  <c r="O2151" i="61" s="1"/>
  <c r="O2152" i="61" s="1"/>
  <c r="O2153" i="61" s="1"/>
  <c r="O2154" i="61" s="1"/>
  <c r="O2155" i="61" s="1"/>
  <c r="O2156" i="61" s="1"/>
  <c r="O2157" i="61" s="1"/>
  <c r="O2158" i="61" s="1"/>
  <c r="O2159" i="61" s="1"/>
  <c r="P245" i="61"/>
  <c r="N246" i="61"/>
  <c r="P246" i="61"/>
  <c r="N247" i="61"/>
  <c r="P247" i="61"/>
  <c r="N248" i="61"/>
  <c r="P248" i="61"/>
  <c r="N249" i="61"/>
  <c r="P249" i="61"/>
  <c r="N250" i="61"/>
  <c r="P250" i="61"/>
  <c r="N251" i="61"/>
  <c r="P251" i="61"/>
  <c r="N252" i="61"/>
  <c r="P252" i="61"/>
  <c r="N253" i="61"/>
  <c r="P253" i="61"/>
  <c r="N254" i="61"/>
  <c r="P254" i="61"/>
  <c r="N255" i="61"/>
  <c r="P255" i="61"/>
  <c r="N256" i="61"/>
  <c r="P256" i="61"/>
  <c r="N257" i="61"/>
  <c r="P257" i="61"/>
  <c r="N258" i="61"/>
  <c r="P258" i="61"/>
  <c r="N259" i="61"/>
  <c r="P259" i="61"/>
  <c r="N260" i="61"/>
  <c r="P260" i="61"/>
  <c r="N261" i="61"/>
  <c r="P261" i="61"/>
  <c r="N262" i="61"/>
  <c r="P262" i="61"/>
  <c r="N263" i="61"/>
  <c r="P263" i="61"/>
  <c r="N264" i="61"/>
  <c r="P264" i="61"/>
  <c r="N265" i="61"/>
  <c r="P265" i="61"/>
  <c r="N266" i="61"/>
  <c r="P266" i="61"/>
  <c r="N267" i="61"/>
  <c r="P267" i="61"/>
  <c r="N268" i="61"/>
  <c r="P268" i="61"/>
  <c r="N269" i="61"/>
  <c r="P269" i="61"/>
  <c r="N270" i="61"/>
  <c r="P270" i="61"/>
  <c r="N271" i="61"/>
  <c r="P271" i="61"/>
  <c r="N272" i="61"/>
  <c r="P272" i="61"/>
  <c r="N273" i="61"/>
  <c r="P273" i="61"/>
  <c r="N274" i="61"/>
  <c r="P274" i="61"/>
  <c r="N275" i="61"/>
  <c r="P275" i="61"/>
  <c r="N276" i="61"/>
  <c r="P276" i="61"/>
  <c r="N277" i="61"/>
  <c r="P277" i="61"/>
  <c r="N278" i="61"/>
  <c r="P278" i="61"/>
  <c r="N279" i="61"/>
  <c r="P279" i="61"/>
  <c r="N280" i="61"/>
  <c r="P280" i="61"/>
  <c r="N281" i="61"/>
  <c r="P281" i="61"/>
  <c r="N282" i="61"/>
  <c r="P282" i="61"/>
  <c r="N283" i="61"/>
  <c r="P283" i="61"/>
  <c r="N284" i="61"/>
  <c r="P284" i="61"/>
  <c r="N285" i="61"/>
  <c r="P285" i="61"/>
  <c r="N286" i="61"/>
  <c r="P286" i="61"/>
  <c r="N287" i="61"/>
  <c r="P287" i="61"/>
  <c r="N288" i="61"/>
  <c r="P288" i="61"/>
  <c r="N289" i="61"/>
  <c r="P289" i="61"/>
  <c r="N290" i="61"/>
  <c r="P290" i="61"/>
  <c r="N291" i="61"/>
  <c r="P291" i="61"/>
  <c r="N292" i="61"/>
  <c r="P292" i="61"/>
  <c r="N293" i="61"/>
  <c r="P293" i="61"/>
  <c r="N294" i="61"/>
  <c r="P294" i="61"/>
  <c r="N295" i="61"/>
  <c r="P295" i="61"/>
  <c r="N296" i="61"/>
  <c r="P296" i="61"/>
  <c r="N297" i="61"/>
  <c r="P297" i="61"/>
  <c r="N298" i="61"/>
  <c r="P298" i="61"/>
  <c r="N299" i="61"/>
  <c r="P299" i="61"/>
  <c r="N300" i="61"/>
  <c r="P300" i="61"/>
  <c r="N301" i="61"/>
  <c r="P301" i="61"/>
  <c r="N302" i="61"/>
  <c r="P302" i="61"/>
  <c r="N303" i="61"/>
  <c r="P303" i="61"/>
  <c r="N304" i="61"/>
  <c r="P304" i="61"/>
  <c r="N305" i="61"/>
  <c r="P305" i="61"/>
  <c r="N306" i="61"/>
  <c r="P306" i="61"/>
  <c r="N307" i="61"/>
  <c r="P307" i="61"/>
  <c r="N308" i="61"/>
  <c r="P308" i="61"/>
  <c r="N309" i="61"/>
  <c r="P309" i="61"/>
  <c r="N310" i="61"/>
  <c r="P310" i="61"/>
  <c r="N311" i="61"/>
  <c r="P311" i="61"/>
  <c r="N312" i="61"/>
  <c r="P312" i="61"/>
  <c r="N313" i="61"/>
  <c r="P313" i="61"/>
  <c r="N314" i="61"/>
  <c r="P314" i="61"/>
  <c r="N315" i="61"/>
  <c r="P315" i="61"/>
  <c r="N316" i="61"/>
  <c r="P316" i="61"/>
  <c r="N317" i="61"/>
  <c r="P317" i="61"/>
  <c r="N318" i="61"/>
  <c r="P318" i="61"/>
  <c r="N319" i="61"/>
  <c r="P319" i="61"/>
  <c r="N320" i="61"/>
  <c r="P320" i="61"/>
  <c r="N321" i="61"/>
  <c r="P321" i="61"/>
  <c r="N322" i="61"/>
  <c r="P322" i="61"/>
  <c r="N323" i="61"/>
  <c r="P323" i="61"/>
  <c r="N324" i="61"/>
  <c r="P324" i="61"/>
  <c r="N325" i="61"/>
  <c r="P325" i="61"/>
  <c r="N326" i="61"/>
  <c r="P326" i="61"/>
  <c r="N327" i="61"/>
  <c r="P327" i="61"/>
  <c r="N328" i="61"/>
  <c r="P328" i="61"/>
  <c r="N329" i="61"/>
  <c r="P329" i="61"/>
  <c r="N330" i="61"/>
  <c r="P330" i="61"/>
  <c r="N331" i="61"/>
  <c r="P331" i="61"/>
  <c r="N332" i="61"/>
  <c r="P332" i="61"/>
  <c r="N333" i="61"/>
  <c r="P333" i="61"/>
  <c r="N334" i="61"/>
  <c r="P334" i="61"/>
  <c r="N335" i="61"/>
  <c r="P335" i="61"/>
  <c r="N336" i="61"/>
  <c r="P336" i="61"/>
  <c r="N337" i="61"/>
  <c r="P337" i="61"/>
  <c r="N338" i="61"/>
  <c r="P338" i="61"/>
  <c r="N339" i="61"/>
  <c r="P339" i="61"/>
  <c r="N340" i="61"/>
  <c r="P340" i="61"/>
  <c r="N341" i="61"/>
  <c r="P341" i="61"/>
  <c r="N342" i="61"/>
  <c r="P342" i="61"/>
  <c r="N343" i="61"/>
  <c r="P343" i="61"/>
  <c r="N344" i="61"/>
  <c r="P344" i="61"/>
  <c r="N345" i="61"/>
  <c r="P345" i="61"/>
  <c r="N346" i="61"/>
  <c r="P346" i="61"/>
  <c r="N347" i="61"/>
  <c r="P347" i="61"/>
  <c r="N348" i="61"/>
  <c r="P348" i="61"/>
  <c r="N349" i="61"/>
  <c r="P349" i="61"/>
  <c r="N350" i="61"/>
  <c r="P350" i="61"/>
  <c r="N351" i="61"/>
  <c r="P351" i="61"/>
  <c r="N352" i="61"/>
  <c r="P352" i="61"/>
  <c r="N353" i="61"/>
  <c r="P353" i="61"/>
  <c r="N354" i="61"/>
  <c r="P354" i="61"/>
  <c r="N355" i="61"/>
  <c r="P355" i="61"/>
  <c r="N356" i="61"/>
  <c r="P356" i="61"/>
  <c r="N357" i="61"/>
  <c r="P357" i="61"/>
  <c r="N358" i="61"/>
  <c r="P358" i="61"/>
  <c r="N359" i="61"/>
  <c r="P359" i="61"/>
  <c r="N360" i="61"/>
  <c r="P360" i="61"/>
  <c r="N361" i="61"/>
  <c r="P361" i="61"/>
  <c r="N362" i="61"/>
  <c r="P362" i="61"/>
  <c r="N363" i="61"/>
  <c r="P363" i="61"/>
  <c r="N364" i="61"/>
  <c r="P364" i="61"/>
  <c r="N365" i="61"/>
  <c r="P365" i="61"/>
  <c r="N366" i="61"/>
  <c r="P366" i="61"/>
  <c r="N367" i="61"/>
  <c r="P367" i="61"/>
  <c r="N368" i="61"/>
  <c r="P368" i="61"/>
  <c r="N369" i="61"/>
  <c r="P369" i="61"/>
  <c r="N370" i="61"/>
  <c r="P370" i="61"/>
  <c r="N371" i="61"/>
  <c r="P371" i="61"/>
  <c r="N372" i="61"/>
  <c r="P372" i="61"/>
  <c r="N373" i="61"/>
  <c r="P373" i="61"/>
  <c r="N374" i="61"/>
  <c r="P374" i="61"/>
  <c r="N375" i="61"/>
  <c r="P375" i="61"/>
  <c r="N376" i="61"/>
  <c r="P376" i="61"/>
  <c r="N377" i="61"/>
  <c r="P377" i="61"/>
  <c r="N378" i="61"/>
  <c r="P378" i="61"/>
  <c r="N379" i="61"/>
  <c r="P379" i="61"/>
  <c r="N380" i="61"/>
  <c r="P380" i="61"/>
  <c r="N381" i="61"/>
  <c r="P381" i="61"/>
  <c r="N382" i="61"/>
  <c r="P382" i="61"/>
  <c r="N383" i="61"/>
  <c r="P383" i="61"/>
  <c r="N384" i="61"/>
  <c r="P384" i="61"/>
  <c r="N385" i="61"/>
  <c r="P385" i="61"/>
  <c r="N386" i="61"/>
  <c r="P386" i="61"/>
  <c r="N387" i="61"/>
  <c r="P387" i="61"/>
  <c r="N388" i="61"/>
  <c r="P388" i="61"/>
  <c r="N389" i="61"/>
  <c r="P389" i="61"/>
  <c r="N390" i="61"/>
  <c r="P390" i="61"/>
  <c r="N391" i="61"/>
  <c r="P391" i="61"/>
  <c r="N392" i="61"/>
  <c r="P392" i="61"/>
  <c r="N393" i="61"/>
  <c r="P393" i="61"/>
  <c r="N394" i="61"/>
  <c r="P394" i="61"/>
  <c r="N395" i="61"/>
  <c r="P395" i="61"/>
  <c r="N396" i="61"/>
  <c r="P396" i="61"/>
  <c r="N397" i="61"/>
  <c r="P397" i="61"/>
  <c r="N398" i="61"/>
  <c r="P398" i="61"/>
  <c r="N399" i="61"/>
  <c r="P399" i="61"/>
  <c r="N400" i="61"/>
  <c r="P400" i="61"/>
  <c r="N401" i="61"/>
  <c r="P401" i="61"/>
  <c r="N402" i="61"/>
  <c r="P402" i="61"/>
  <c r="N403" i="61"/>
  <c r="P403" i="61"/>
  <c r="N404" i="61"/>
  <c r="P404" i="61"/>
  <c r="N405" i="61"/>
  <c r="P405" i="61"/>
  <c r="N406" i="61"/>
  <c r="P406" i="61"/>
  <c r="N407" i="61"/>
  <c r="P407" i="61"/>
  <c r="N408" i="61"/>
  <c r="P408" i="61"/>
  <c r="N409" i="61"/>
  <c r="P409" i="61"/>
  <c r="N410" i="61"/>
  <c r="P410" i="61"/>
  <c r="N411" i="61"/>
  <c r="P411" i="61"/>
  <c r="N412" i="61"/>
  <c r="P412" i="61"/>
  <c r="N413" i="61"/>
  <c r="P413" i="61"/>
  <c r="N414" i="61"/>
  <c r="P414" i="61"/>
  <c r="N415" i="61"/>
  <c r="P415" i="61"/>
  <c r="N416" i="61"/>
  <c r="P416" i="61"/>
  <c r="N417" i="61"/>
  <c r="P417" i="61"/>
  <c r="N418" i="61"/>
  <c r="P418" i="61"/>
  <c r="N419" i="61"/>
  <c r="P419" i="61"/>
  <c r="N420" i="61"/>
  <c r="P420" i="61"/>
  <c r="N421" i="61"/>
  <c r="P421" i="61"/>
  <c r="N422" i="61"/>
  <c r="P422" i="61"/>
  <c r="N423" i="61"/>
  <c r="P423" i="61"/>
  <c r="N424" i="61"/>
  <c r="P424" i="61"/>
  <c r="N425" i="61"/>
  <c r="P425" i="61"/>
  <c r="N426" i="61"/>
  <c r="P426" i="61"/>
  <c r="N427" i="61"/>
  <c r="P427" i="61"/>
  <c r="N428" i="61"/>
  <c r="P428" i="61"/>
  <c r="N429" i="61"/>
  <c r="P429" i="61"/>
  <c r="N430" i="61"/>
  <c r="P430" i="61"/>
  <c r="N431" i="61"/>
  <c r="P431" i="61"/>
  <c r="N432" i="61"/>
  <c r="P432" i="61"/>
  <c r="N433" i="61"/>
  <c r="P433" i="61"/>
  <c r="N434" i="61"/>
  <c r="P434" i="61"/>
  <c r="N435" i="61"/>
  <c r="P435" i="61"/>
  <c r="N436" i="61"/>
  <c r="P436" i="61"/>
  <c r="N437" i="61"/>
  <c r="P437" i="61"/>
  <c r="N438" i="61"/>
  <c r="P438" i="61"/>
  <c r="N439" i="61"/>
  <c r="P439" i="61"/>
  <c r="N440" i="61"/>
  <c r="P440" i="61"/>
  <c r="N441" i="61"/>
  <c r="P441" i="61"/>
  <c r="N442" i="61"/>
  <c r="P442" i="61"/>
  <c r="N443" i="61"/>
  <c r="P443" i="61"/>
  <c r="N444" i="61"/>
  <c r="P444" i="61"/>
  <c r="N445" i="61"/>
  <c r="P445" i="61"/>
  <c r="N446" i="61"/>
  <c r="P446" i="61"/>
  <c r="N447" i="61"/>
  <c r="P447" i="61"/>
  <c r="N448" i="61"/>
  <c r="P448" i="61"/>
  <c r="N449" i="61"/>
  <c r="P449" i="61"/>
  <c r="N450" i="61"/>
  <c r="P450" i="61"/>
  <c r="N451" i="61"/>
  <c r="P451" i="61"/>
  <c r="N452" i="61"/>
  <c r="P452" i="61"/>
  <c r="N453" i="61"/>
  <c r="P453" i="61"/>
  <c r="N454" i="61"/>
  <c r="P454" i="61"/>
  <c r="N455" i="61"/>
  <c r="P455" i="61"/>
  <c r="N456" i="61"/>
  <c r="P456" i="61"/>
  <c r="N457" i="61"/>
  <c r="P457" i="61"/>
  <c r="N458" i="61"/>
  <c r="P458" i="61"/>
  <c r="N459" i="61"/>
  <c r="P459" i="61"/>
  <c r="N460" i="61"/>
  <c r="P460" i="61"/>
  <c r="N461" i="61"/>
  <c r="P461" i="61"/>
  <c r="N462" i="61"/>
  <c r="P462" i="61"/>
  <c r="N463" i="61"/>
  <c r="P463" i="61"/>
  <c r="N464" i="61"/>
  <c r="P464" i="61"/>
  <c r="N465" i="61"/>
  <c r="P465" i="61"/>
  <c r="N466" i="61"/>
  <c r="P466" i="61"/>
  <c r="N467" i="61"/>
  <c r="P467" i="61"/>
  <c r="N468" i="61"/>
  <c r="P468" i="61"/>
  <c r="N469" i="61"/>
  <c r="P469" i="61"/>
  <c r="N470" i="61"/>
  <c r="P470" i="61"/>
  <c r="N471" i="61"/>
  <c r="P471" i="61"/>
  <c r="N472" i="61"/>
  <c r="P472" i="61"/>
  <c r="N473" i="61"/>
  <c r="P473" i="61"/>
  <c r="N474" i="61"/>
  <c r="P474" i="61"/>
  <c r="N475" i="61"/>
  <c r="P475" i="61"/>
  <c r="N476" i="61"/>
  <c r="P476" i="61"/>
  <c r="N477" i="61"/>
  <c r="P477" i="61"/>
  <c r="N478" i="61"/>
  <c r="P478" i="61"/>
  <c r="N479" i="61"/>
  <c r="P479" i="61"/>
  <c r="N480" i="61"/>
  <c r="P480" i="61"/>
  <c r="N481" i="61"/>
  <c r="P481" i="61"/>
  <c r="N482" i="61"/>
  <c r="P482" i="61"/>
  <c r="N483" i="61"/>
  <c r="P483" i="61"/>
  <c r="N484" i="61"/>
  <c r="P484" i="61"/>
  <c r="N485" i="61"/>
  <c r="P485" i="61"/>
  <c r="N486" i="61"/>
  <c r="P486" i="61"/>
  <c r="N487" i="61"/>
  <c r="P487" i="61"/>
  <c r="N488" i="61"/>
  <c r="P488" i="61"/>
  <c r="N489" i="61"/>
  <c r="P489" i="61"/>
  <c r="N490" i="61"/>
  <c r="P490" i="61"/>
  <c r="N491" i="61"/>
  <c r="P491" i="61"/>
  <c r="N492" i="61"/>
  <c r="P492" i="61"/>
  <c r="N493" i="61"/>
  <c r="P493" i="61"/>
  <c r="N494" i="61"/>
  <c r="P494" i="61"/>
  <c r="N495" i="61"/>
  <c r="P495" i="61"/>
  <c r="N496" i="61"/>
  <c r="P496" i="61"/>
  <c r="N497" i="61"/>
  <c r="P497" i="61"/>
  <c r="N498" i="61"/>
  <c r="P498" i="61"/>
  <c r="N499" i="61"/>
  <c r="P499" i="61"/>
  <c r="N500" i="61"/>
  <c r="P500" i="61"/>
  <c r="N501" i="61"/>
  <c r="P501" i="61"/>
  <c r="N502" i="61"/>
  <c r="P502" i="61"/>
  <c r="N503" i="61"/>
  <c r="P503" i="61"/>
  <c r="N504" i="61"/>
  <c r="P504" i="61"/>
  <c r="N505" i="61"/>
  <c r="P505" i="61"/>
  <c r="N506" i="61"/>
  <c r="P506" i="61"/>
  <c r="N507" i="61"/>
  <c r="P507" i="61"/>
  <c r="N508" i="61"/>
  <c r="P508" i="61"/>
  <c r="N509" i="61"/>
  <c r="P509" i="61"/>
  <c r="N510" i="61"/>
  <c r="P510" i="61"/>
  <c r="N511" i="61"/>
  <c r="P511" i="61"/>
  <c r="N512" i="61"/>
  <c r="P512" i="61"/>
  <c r="N513" i="61"/>
  <c r="P513" i="61"/>
  <c r="N514" i="61"/>
  <c r="P514" i="61"/>
  <c r="N515" i="61"/>
  <c r="P515" i="61"/>
  <c r="N516" i="61"/>
  <c r="P516" i="61"/>
  <c r="N517" i="61"/>
  <c r="P517" i="61"/>
  <c r="N518" i="61"/>
  <c r="P518" i="61"/>
  <c r="N519" i="61"/>
  <c r="P519" i="61"/>
  <c r="N520" i="61"/>
  <c r="P520" i="61"/>
  <c r="N521" i="61"/>
  <c r="P521" i="61"/>
  <c r="N522" i="61"/>
  <c r="P522" i="61"/>
  <c r="N523" i="61"/>
  <c r="P523" i="61"/>
  <c r="N524" i="61"/>
  <c r="P524" i="61"/>
  <c r="N525" i="61"/>
  <c r="P525" i="61"/>
  <c r="N526" i="61"/>
  <c r="P526" i="61"/>
  <c r="N527" i="61"/>
  <c r="P527" i="61"/>
  <c r="N528" i="61"/>
  <c r="P528" i="61"/>
  <c r="N529" i="61"/>
  <c r="P529" i="61"/>
  <c r="N530" i="61"/>
  <c r="P530" i="61"/>
  <c r="N531" i="61"/>
  <c r="P531" i="61"/>
  <c r="N532" i="61"/>
  <c r="P532" i="61"/>
  <c r="N533" i="61"/>
  <c r="P533" i="61"/>
  <c r="N534" i="61"/>
  <c r="P534" i="61"/>
  <c r="N535" i="61"/>
  <c r="P535" i="61"/>
  <c r="N536" i="61"/>
  <c r="P536" i="61"/>
  <c r="N537" i="61"/>
  <c r="P537" i="61"/>
  <c r="N538" i="61"/>
  <c r="P538" i="61"/>
  <c r="N539" i="61"/>
  <c r="P539" i="61"/>
  <c r="N540" i="61"/>
  <c r="P540" i="61"/>
  <c r="N541" i="61"/>
  <c r="P541" i="61"/>
  <c r="N542" i="61"/>
  <c r="P542" i="61"/>
  <c r="N543" i="61"/>
  <c r="P543" i="61"/>
  <c r="N544" i="61"/>
  <c r="P544" i="61"/>
  <c r="N545" i="61"/>
  <c r="P545" i="61"/>
  <c r="N546" i="61"/>
  <c r="P546" i="61"/>
  <c r="N547" i="61"/>
  <c r="P547" i="61"/>
  <c r="N548" i="61"/>
  <c r="P548" i="61"/>
  <c r="N549" i="61"/>
  <c r="P549" i="61"/>
  <c r="N550" i="61"/>
  <c r="P550" i="61"/>
  <c r="N551" i="61"/>
  <c r="P551" i="61"/>
  <c r="N552" i="61"/>
  <c r="P552" i="61"/>
  <c r="N553" i="61"/>
  <c r="P553" i="61"/>
  <c r="N554" i="61"/>
  <c r="P554" i="61"/>
  <c r="N555" i="61"/>
  <c r="P555" i="61"/>
  <c r="N556" i="61"/>
  <c r="P556" i="61"/>
  <c r="N557" i="61"/>
  <c r="P557" i="61"/>
  <c r="N558" i="61"/>
  <c r="P558" i="61"/>
  <c r="N559" i="61"/>
  <c r="P559" i="61"/>
  <c r="N560" i="61"/>
  <c r="P560" i="61"/>
  <c r="N561" i="61"/>
  <c r="P561" i="61"/>
  <c r="N562" i="61"/>
  <c r="P562" i="61"/>
  <c r="N563" i="61"/>
  <c r="P563" i="61"/>
  <c r="N564" i="61"/>
  <c r="P564" i="61"/>
  <c r="N565" i="61"/>
  <c r="P565" i="61"/>
  <c r="N566" i="61"/>
  <c r="P566" i="61"/>
  <c r="N567" i="61"/>
  <c r="P567" i="61"/>
  <c r="N568" i="61"/>
  <c r="P568" i="61"/>
  <c r="N569" i="61"/>
  <c r="P569" i="61"/>
  <c r="N570" i="61"/>
  <c r="P570" i="61"/>
  <c r="N571" i="61"/>
  <c r="P571" i="61"/>
  <c r="N572" i="61"/>
  <c r="P572" i="61"/>
  <c r="N573" i="61"/>
  <c r="P573" i="61"/>
  <c r="N574" i="61"/>
  <c r="P574" i="61"/>
  <c r="N575" i="61"/>
  <c r="P575" i="61"/>
  <c r="N576" i="61"/>
  <c r="P576" i="61"/>
  <c r="N577" i="61"/>
  <c r="P577" i="61"/>
  <c r="N578" i="61"/>
  <c r="P578" i="61"/>
  <c r="N579" i="61"/>
  <c r="P579" i="61"/>
  <c r="N580" i="61"/>
  <c r="P580" i="61"/>
  <c r="N581" i="61"/>
  <c r="P581" i="61"/>
  <c r="N582" i="61"/>
  <c r="P582" i="61"/>
  <c r="N583" i="61"/>
  <c r="P583" i="61"/>
  <c r="N584" i="61"/>
  <c r="P584" i="61"/>
  <c r="N585" i="61"/>
  <c r="P585" i="61"/>
  <c r="N586" i="61"/>
  <c r="P586" i="61"/>
  <c r="N587" i="61"/>
  <c r="P587" i="61"/>
  <c r="N588" i="61"/>
  <c r="P588" i="61"/>
  <c r="N589" i="61"/>
  <c r="P589" i="61"/>
  <c r="N590" i="61"/>
  <c r="P590" i="61"/>
  <c r="N591" i="61"/>
  <c r="P591" i="61"/>
  <c r="N592" i="61"/>
  <c r="P592" i="61"/>
  <c r="N593" i="61"/>
  <c r="P593" i="61"/>
  <c r="N594" i="61"/>
  <c r="P594" i="61"/>
  <c r="N595" i="61"/>
  <c r="P595" i="61"/>
  <c r="N596" i="61"/>
  <c r="P596" i="61"/>
  <c r="N597" i="61"/>
  <c r="P597" i="61"/>
  <c r="N598" i="61"/>
  <c r="P598" i="61"/>
  <c r="N599" i="61"/>
  <c r="P599" i="61"/>
  <c r="N600" i="61"/>
  <c r="P600" i="61"/>
  <c r="N601" i="61"/>
  <c r="P601" i="61"/>
  <c r="N602" i="61"/>
  <c r="P602" i="61"/>
  <c r="N603" i="61"/>
  <c r="P603" i="61"/>
  <c r="N604" i="61"/>
  <c r="P604" i="61"/>
  <c r="N605" i="61"/>
  <c r="P605" i="61"/>
  <c r="N606" i="61"/>
  <c r="P606" i="61"/>
  <c r="N607" i="61"/>
  <c r="P607" i="61"/>
  <c r="N608" i="61"/>
  <c r="P608" i="61"/>
  <c r="N609" i="61"/>
  <c r="P609" i="61"/>
  <c r="N610" i="61"/>
  <c r="P610" i="61"/>
  <c r="N611" i="61"/>
  <c r="P611" i="61"/>
  <c r="N612" i="61"/>
  <c r="P612" i="61"/>
  <c r="N613" i="61"/>
  <c r="P613" i="61"/>
  <c r="N614" i="61"/>
  <c r="P614" i="61"/>
  <c r="N615" i="61"/>
  <c r="P615" i="61"/>
  <c r="N616" i="61"/>
  <c r="P616" i="61"/>
  <c r="N617" i="61"/>
  <c r="P617" i="61"/>
  <c r="N618" i="61"/>
  <c r="P618" i="61"/>
  <c r="N619" i="61"/>
  <c r="P619" i="61"/>
  <c r="N620" i="61"/>
  <c r="P620" i="61"/>
  <c r="N621" i="61"/>
  <c r="P621" i="61"/>
  <c r="N622" i="61"/>
  <c r="P622" i="61"/>
  <c r="N623" i="61"/>
  <c r="P623" i="61"/>
  <c r="N624" i="61"/>
  <c r="P624" i="61"/>
  <c r="N625" i="61"/>
  <c r="P625" i="61"/>
  <c r="N626" i="61"/>
  <c r="P626" i="61"/>
  <c r="N627" i="61"/>
  <c r="P627" i="61"/>
  <c r="N628" i="61"/>
  <c r="P628" i="61"/>
  <c r="N629" i="61"/>
  <c r="P629" i="61"/>
  <c r="N630" i="61"/>
  <c r="P630" i="61"/>
  <c r="N631" i="61"/>
  <c r="P631" i="61"/>
  <c r="N632" i="61"/>
  <c r="P632" i="61"/>
  <c r="N633" i="61"/>
  <c r="P633" i="61"/>
  <c r="N634" i="61"/>
  <c r="P634" i="61"/>
  <c r="N635" i="61"/>
  <c r="P635" i="61"/>
  <c r="N636" i="61"/>
  <c r="P636" i="61"/>
  <c r="N637" i="61"/>
  <c r="P637" i="61"/>
  <c r="N638" i="61"/>
  <c r="P638" i="61"/>
  <c r="N639" i="61"/>
  <c r="P639" i="61"/>
  <c r="N640" i="61"/>
  <c r="P640" i="61"/>
  <c r="N641" i="61"/>
  <c r="P641" i="61"/>
  <c r="N642" i="61"/>
  <c r="P642" i="61"/>
  <c r="N643" i="61"/>
  <c r="P643" i="61"/>
  <c r="N644" i="61"/>
  <c r="P644" i="61"/>
  <c r="N645" i="61"/>
  <c r="P645" i="61"/>
  <c r="N646" i="61"/>
  <c r="P646" i="61"/>
  <c r="N647" i="61"/>
  <c r="P647" i="61"/>
  <c r="N648" i="61"/>
  <c r="P648" i="61"/>
  <c r="N649" i="61"/>
  <c r="P649" i="61"/>
  <c r="N650" i="61"/>
  <c r="P650" i="61"/>
  <c r="N651" i="61"/>
  <c r="P651" i="61"/>
  <c r="N652" i="61"/>
  <c r="P652" i="61"/>
  <c r="N653" i="61"/>
  <c r="P653" i="61"/>
  <c r="N654" i="61"/>
  <c r="P654" i="61"/>
  <c r="N655" i="61"/>
  <c r="P655" i="61"/>
  <c r="N656" i="61"/>
  <c r="P656" i="61"/>
  <c r="N657" i="61"/>
  <c r="P657" i="61"/>
  <c r="N658" i="61"/>
  <c r="P658" i="61"/>
  <c r="N659" i="61"/>
  <c r="P659" i="61"/>
  <c r="N660" i="61"/>
  <c r="P660" i="61"/>
  <c r="N661" i="61"/>
  <c r="P661" i="61"/>
  <c r="N662" i="61"/>
  <c r="P662" i="61"/>
  <c r="N663" i="61"/>
  <c r="P663" i="61"/>
  <c r="N664" i="61"/>
  <c r="P664" i="61"/>
  <c r="N665" i="61"/>
  <c r="P665" i="61"/>
  <c r="N666" i="61"/>
  <c r="P666" i="61"/>
  <c r="N667" i="61"/>
  <c r="P667" i="61"/>
  <c r="N668" i="61"/>
  <c r="P668" i="61"/>
  <c r="N669" i="61"/>
  <c r="P669" i="61"/>
  <c r="N670" i="61"/>
  <c r="P670" i="61"/>
  <c r="N671" i="61"/>
  <c r="P671" i="61"/>
  <c r="N672" i="61"/>
  <c r="P672" i="61"/>
  <c r="N673" i="61"/>
  <c r="P673" i="61"/>
  <c r="N674" i="61"/>
  <c r="P674" i="61"/>
  <c r="N675" i="61"/>
  <c r="P675" i="61"/>
  <c r="N676" i="61"/>
  <c r="P676" i="61"/>
  <c r="N677" i="61"/>
  <c r="P677" i="61"/>
  <c r="N678" i="61"/>
  <c r="P678" i="61"/>
  <c r="N679" i="61"/>
  <c r="P679" i="61"/>
  <c r="N680" i="61"/>
  <c r="P680" i="61"/>
  <c r="N681" i="61"/>
  <c r="P681" i="61"/>
  <c r="N682" i="61"/>
  <c r="P682" i="61"/>
  <c r="N683" i="61"/>
  <c r="P683" i="61"/>
  <c r="N684" i="61"/>
  <c r="P684" i="61"/>
  <c r="N685" i="61"/>
  <c r="P685" i="61"/>
  <c r="N686" i="61"/>
  <c r="P686" i="61"/>
  <c r="N687" i="61"/>
  <c r="P687" i="61"/>
  <c r="N688" i="61"/>
  <c r="P688" i="61"/>
  <c r="N689" i="61"/>
  <c r="P689" i="61"/>
  <c r="N690" i="61"/>
  <c r="P690" i="61"/>
  <c r="N691" i="61"/>
  <c r="P691" i="61"/>
  <c r="N692" i="61"/>
  <c r="P692" i="61"/>
  <c r="N693" i="61"/>
  <c r="P693" i="61"/>
  <c r="N694" i="61"/>
  <c r="P694" i="61"/>
  <c r="N695" i="61"/>
  <c r="P695" i="61"/>
  <c r="N696" i="61"/>
  <c r="P696" i="61"/>
  <c r="N697" i="61"/>
  <c r="P697" i="61"/>
  <c r="N698" i="61"/>
  <c r="P698" i="61"/>
  <c r="N699" i="61"/>
  <c r="P699" i="61"/>
  <c r="N700" i="61"/>
  <c r="P700" i="61"/>
  <c r="N701" i="61"/>
  <c r="P701" i="61"/>
  <c r="N702" i="61"/>
  <c r="P702" i="61"/>
  <c r="N703" i="61"/>
  <c r="P703" i="61"/>
  <c r="N704" i="61"/>
  <c r="P704" i="61"/>
  <c r="N705" i="61"/>
  <c r="P705" i="61"/>
  <c r="N706" i="61"/>
  <c r="P706" i="61"/>
  <c r="N707" i="61"/>
  <c r="P707" i="61"/>
  <c r="N708" i="61"/>
  <c r="P708" i="61"/>
  <c r="N709" i="61"/>
  <c r="P709" i="61"/>
  <c r="N710" i="61"/>
  <c r="P710" i="61"/>
  <c r="N711" i="61"/>
  <c r="P711" i="61"/>
  <c r="N712" i="61"/>
  <c r="P712" i="61"/>
  <c r="N713" i="61"/>
  <c r="P713" i="61"/>
  <c r="N714" i="61"/>
  <c r="P714" i="61"/>
  <c r="N715" i="61"/>
  <c r="P715" i="61"/>
  <c r="N716" i="61"/>
  <c r="P716" i="61"/>
  <c r="N717" i="61"/>
  <c r="P717" i="61"/>
  <c r="N718" i="61"/>
  <c r="P718" i="61"/>
  <c r="N719" i="61"/>
  <c r="P719" i="61"/>
  <c r="N720" i="61"/>
  <c r="P720" i="61"/>
  <c r="N721" i="61"/>
  <c r="P721" i="61"/>
  <c r="N722" i="61"/>
  <c r="P722" i="61"/>
  <c r="N723" i="61"/>
  <c r="P723" i="61"/>
  <c r="N724" i="61"/>
  <c r="P724" i="61"/>
  <c r="N725" i="61"/>
  <c r="P725" i="61"/>
  <c r="N726" i="61"/>
  <c r="P726" i="61"/>
  <c r="N727" i="61"/>
  <c r="P727" i="61"/>
  <c r="N728" i="61"/>
  <c r="P728" i="61"/>
  <c r="N729" i="61"/>
  <c r="P729" i="61"/>
  <c r="N730" i="61"/>
  <c r="P730" i="61"/>
  <c r="N731" i="61"/>
  <c r="P731" i="61"/>
  <c r="N732" i="61"/>
  <c r="P732" i="61"/>
  <c r="N733" i="61"/>
  <c r="P733" i="61"/>
  <c r="N734" i="61"/>
  <c r="P734" i="61"/>
  <c r="N735" i="61"/>
  <c r="P735" i="61"/>
  <c r="N736" i="61"/>
  <c r="P736" i="61"/>
  <c r="N737" i="61"/>
  <c r="P737" i="61"/>
  <c r="N738" i="61"/>
  <c r="P738" i="61"/>
  <c r="N739" i="61"/>
  <c r="P739" i="61"/>
  <c r="N740" i="61"/>
  <c r="P740" i="61"/>
  <c r="N741" i="61"/>
  <c r="P741" i="61"/>
  <c r="N742" i="61"/>
  <c r="P742" i="61"/>
  <c r="N743" i="61"/>
  <c r="P743" i="61"/>
  <c r="N744" i="61"/>
  <c r="P744" i="61"/>
  <c r="N745" i="61"/>
  <c r="P745" i="61"/>
  <c r="N746" i="61"/>
  <c r="P746" i="61"/>
  <c r="N747" i="61"/>
  <c r="P747" i="61"/>
  <c r="N748" i="61"/>
  <c r="P748" i="61"/>
  <c r="N749" i="61"/>
  <c r="P749" i="61"/>
  <c r="N750" i="61"/>
  <c r="P750" i="61"/>
  <c r="N751" i="61"/>
  <c r="P751" i="61"/>
  <c r="N752" i="61"/>
  <c r="P752" i="61"/>
  <c r="N753" i="61"/>
  <c r="P753" i="61"/>
  <c r="N754" i="61"/>
  <c r="P754" i="61"/>
  <c r="N755" i="61"/>
  <c r="P755" i="61"/>
  <c r="N756" i="61"/>
  <c r="P756" i="61"/>
  <c r="N757" i="61"/>
  <c r="P757" i="61"/>
  <c r="N758" i="61"/>
  <c r="P758" i="61"/>
  <c r="N759" i="61"/>
  <c r="P759" i="61"/>
  <c r="N760" i="61"/>
  <c r="P760" i="61"/>
  <c r="N761" i="61"/>
  <c r="P761" i="61"/>
  <c r="N762" i="61"/>
  <c r="P762" i="61"/>
  <c r="N763" i="61"/>
  <c r="P763" i="61"/>
  <c r="N764" i="61"/>
  <c r="P764" i="61"/>
  <c r="N765" i="61"/>
  <c r="P765" i="61"/>
  <c r="N766" i="61"/>
  <c r="P766" i="61"/>
  <c r="N767" i="61"/>
  <c r="P767" i="61"/>
  <c r="N768" i="61"/>
  <c r="P768" i="61"/>
  <c r="N769" i="61"/>
  <c r="P769" i="61"/>
  <c r="N770" i="61"/>
  <c r="P770" i="61"/>
  <c r="N771" i="61"/>
  <c r="P771" i="61"/>
  <c r="N772" i="61"/>
  <c r="P772" i="61"/>
  <c r="N773" i="61"/>
  <c r="P773" i="61"/>
  <c r="N774" i="61"/>
  <c r="P774" i="61"/>
  <c r="N775" i="61"/>
  <c r="P775" i="61"/>
  <c r="N776" i="61"/>
  <c r="P776" i="61"/>
  <c r="N777" i="61"/>
  <c r="P777" i="61"/>
  <c r="N778" i="61"/>
  <c r="P778" i="61"/>
  <c r="N779" i="61"/>
  <c r="P779" i="61"/>
  <c r="N780" i="61"/>
  <c r="P780" i="61"/>
  <c r="N781" i="61"/>
  <c r="P781" i="61"/>
  <c r="N782" i="61"/>
  <c r="P782" i="61"/>
  <c r="N783" i="61"/>
  <c r="P783" i="61"/>
  <c r="N784" i="61"/>
  <c r="P784" i="61"/>
  <c r="N785" i="61"/>
  <c r="P785" i="61"/>
  <c r="N786" i="61"/>
  <c r="P786" i="61"/>
  <c r="N787" i="61"/>
  <c r="P787" i="61"/>
  <c r="N788" i="61"/>
  <c r="P788" i="61"/>
  <c r="N789" i="61"/>
  <c r="P789" i="61"/>
  <c r="N790" i="61"/>
  <c r="P790" i="61"/>
  <c r="N791" i="61"/>
  <c r="P791" i="61"/>
  <c r="N792" i="61"/>
  <c r="P792" i="61"/>
  <c r="N793" i="61"/>
  <c r="P793" i="61"/>
  <c r="N794" i="61"/>
  <c r="P794" i="61"/>
  <c r="N795" i="61"/>
  <c r="P795" i="61"/>
  <c r="N796" i="61"/>
  <c r="P796" i="61"/>
  <c r="N797" i="61"/>
  <c r="P797" i="61"/>
  <c r="N798" i="61"/>
  <c r="P798" i="61"/>
  <c r="N799" i="61"/>
  <c r="P799" i="61"/>
  <c r="N800" i="61"/>
  <c r="P800" i="61"/>
  <c r="N801" i="61"/>
  <c r="P801" i="61"/>
  <c r="N802" i="61"/>
  <c r="P802" i="61"/>
  <c r="N803" i="61"/>
  <c r="P803" i="61"/>
  <c r="N804" i="61"/>
  <c r="P804" i="61"/>
  <c r="N805" i="61"/>
  <c r="P805" i="61"/>
  <c r="N806" i="61"/>
  <c r="P806" i="61"/>
  <c r="N807" i="61"/>
  <c r="P807" i="61"/>
  <c r="N808" i="61"/>
  <c r="P808" i="61"/>
  <c r="N809" i="61"/>
  <c r="P809" i="61"/>
  <c r="N810" i="61"/>
  <c r="P810" i="61"/>
  <c r="N811" i="61"/>
  <c r="P811" i="61"/>
  <c r="N812" i="61"/>
  <c r="P812" i="61"/>
  <c r="N813" i="61"/>
  <c r="P813" i="61"/>
  <c r="N814" i="61"/>
  <c r="P814" i="61"/>
  <c r="N815" i="61"/>
  <c r="P815" i="61"/>
  <c r="N816" i="61"/>
  <c r="P816" i="61"/>
  <c r="N817" i="61"/>
  <c r="P817" i="61"/>
  <c r="N818" i="61"/>
  <c r="P818" i="61"/>
  <c r="N819" i="61"/>
  <c r="P819" i="61"/>
  <c r="N820" i="61"/>
  <c r="P820" i="61"/>
  <c r="N821" i="61"/>
  <c r="P821" i="61"/>
  <c r="N822" i="61"/>
  <c r="P822" i="61"/>
  <c r="N823" i="61"/>
  <c r="P823" i="61"/>
  <c r="N824" i="61"/>
  <c r="P824" i="61"/>
  <c r="N825" i="61"/>
  <c r="P825" i="61"/>
  <c r="N826" i="61"/>
  <c r="P826" i="61"/>
  <c r="N827" i="61"/>
  <c r="P827" i="61"/>
  <c r="N828" i="61"/>
  <c r="P828" i="61"/>
  <c r="N829" i="61"/>
  <c r="P829" i="61"/>
  <c r="N830" i="61"/>
  <c r="P830" i="61"/>
  <c r="N831" i="61"/>
  <c r="P831" i="61"/>
  <c r="N832" i="61"/>
  <c r="P832" i="61"/>
  <c r="N833" i="61"/>
  <c r="P833" i="61"/>
  <c r="N834" i="61"/>
  <c r="P834" i="61"/>
  <c r="N835" i="61"/>
  <c r="P835" i="61"/>
  <c r="N836" i="61"/>
  <c r="P836" i="61"/>
  <c r="N837" i="61"/>
  <c r="P837" i="61"/>
  <c r="N838" i="61"/>
  <c r="P838" i="61"/>
  <c r="N839" i="61"/>
  <c r="P839" i="61"/>
  <c r="N840" i="61"/>
  <c r="P840" i="61"/>
  <c r="N841" i="61"/>
  <c r="P841" i="61"/>
  <c r="N842" i="61"/>
  <c r="P842" i="61"/>
  <c r="N843" i="61"/>
  <c r="P843" i="61"/>
  <c r="N844" i="61"/>
  <c r="P844" i="61"/>
  <c r="N845" i="61"/>
  <c r="P845" i="61"/>
  <c r="N846" i="61"/>
  <c r="P846" i="61"/>
  <c r="N847" i="61"/>
  <c r="P847" i="61"/>
  <c r="N848" i="61"/>
  <c r="P848" i="61"/>
  <c r="N849" i="61"/>
  <c r="P849" i="61"/>
  <c r="N850" i="61"/>
  <c r="P850" i="61"/>
  <c r="N851" i="61"/>
  <c r="P851" i="61"/>
  <c r="N852" i="61"/>
  <c r="P852" i="61"/>
  <c r="N853" i="61"/>
  <c r="P853" i="61"/>
  <c r="N854" i="61"/>
  <c r="P854" i="61"/>
  <c r="N855" i="61"/>
  <c r="P855" i="61"/>
  <c r="N856" i="61"/>
  <c r="P856" i="61"/>
  <c r="N857" i="61"/>
  <c r="P857" i="61"/>
  <c r="N858" i="61"/>
  <c r="P858" i="61"/>
  <c r="N859" i="61"/>
  <c r="P859" i="61"/>
  <c r="N860" i="61"/>
  <c r="P860" i="61"/>
  <c r="N861" i="61"/>
  <c r="P861" i="61"/>
  <c r="N862" i="61"/>
  <c r="P862" i="61"/>
  <c r="N863" i="61"/>
  <c r="P863" i="61"/>
  <c r="N864" i="61"/>
  <c r="P864" i="61"/>
  <c r="N865" i="61"/>
  <c r="P865" i="61"/>
  <c r="N866" i="61"/>
  <c r="P866" i="61"/>
  <c r="N867" i="61"/>
  <c r="P867" i="61"/>
  <c r="N868" i="61"/>
  <c r="P868" i="61"/>
  <c r="N869" i="61"/>
  <c r="P869" i="61"/>
  <c r="N870" i="61"/>
  <c r="P870" i="61"/>
  <c r="N871" i="61"/>
  <c r="P871" i="61"/>
  <c r="N872" i="61"/>
  <c r="P872" i="61"/>
  <c r="N873" i="61"/>
  <c r="P873" i="61"/>
  <c r="N874" i="61"/>
  <c r="P874" i="61"/>
  <c r="N875" i="61"/>
  <c r="P875" i="61"/>
  <c r="N876" i="61"/>
  <c r="P876" i="61"/>
  <c r="N877" i="61"/>
  <c r="P877" i="61"/>
  <c r="N878" i="61"/>
  <c r="P878" i="61"/>
  <c r="N879" i="61"/>
  <c r="P879" i="61"/>
  <c r="N880" i="61"/>
  <c r="P880" i="61"/>
  <c r="N881" i="61"/>
  <c r="P881" i="61"/>
  <c r="N882" i="61"/>
  <c r="P882" i="61"/>
  <c r="N883" i="61"/>
  <c r="P883" i="61"/>
  <c r="N884" i="61"/>
  <c r="P884" i="61"/>
  <c r="N885" i="61"/>
  <c r="P885" i="61"/>
  <c r="N886" i="61"/>
  <c r="P886" i="61"/>
  <c r="N887" i="61"/>
  <c r="P887" i="61"/>
  <c r="N888" i="61"/>
  <c r="P888" i="61"/>
  <c r="N889" i="61"/>
  <c r="P889" i="61"/>
  <c r="N890" i="61"/>
  <c r="P890" i="61"/>
  <c r="N891" i="61"/>
  <c r="P891" i="61"/>
  <c r="N892" i="61"/>
  <c r="P892" i="61"/>
  <c r="N893" i="61"/>
  <c r="P893" i="61"/>
  <c r="N894" i="61"/>
  <c r="P894" i="61"/>
  <c r="N895" i="61"/>
  <c r="P895" i="61"/>
  <c r="N896" i="61"/>
  <c r="P896" i="61"/>
  <c r="N897" i="61"/>
  <c r="P897" i="61"/>
  <c r="N898" i="61"/>
  <c r="P898" i="61"/>
  <c r="N899" i="61"/>
  <c r="P899" i="61"/>
  <c r="N900" i="61"/>
  <c r="P900" i="61"/>
  <c r="N901" i="61"/>
  <c r="P901" i="61"/>
  <c r="N902" i="61"/>
  <c r="P902" i="61"/>
  <c r="N903" i="61"/>
  <c r="P903" i="61"/>
  <c r="N904" i="61"/>
  <c r="P904" i="61"/>
  <c r="N905" i="61"/>
  <c r="P905" i="61"/>
  <c r="N906" i="61"/>
  <c r="P906" i="61"/>
  <c r="N907" i="61"/>
  <c r="P907" i="61"/>
  <c r="N908" i="61"/>
  <c r="P908" i="61"/>
  <c r="N909" i="61"/>
  <c r="P909" i="61"/>
  <c r="N910" i="61"/>
  <c r="P910" i="61"/>
  <c r="N911" i="61"/>
  <c r="P911" i="61"/>
  <c r="N912" i="61"/>
  <c r="P912" i="61"/>
  <c r="N913" i="61"/>
  <c r="P913" i="61"/>
  <c r="N914" i="61"/>
  <c r="P914" i="61"/>
  <c r="N915" i="61"/>
  <c r="P915" i="61"/>
  <c r="N916" i="61"/>
  <c r="P916" i="61"/>
  <c r="N917" i="61"/>
  <c r="P917" i="61"/>
  <c r="N918" i="61"/>
  <c r="P918" i="61"/>
  <c r="N919" i="61"/>
  <c r="P919" i="61"/>
  <c r="N920" i="61"/>
  <c r="P920" i="61"/>
  <c r="N921" i="61"/>
  <c r="P921" i="61"/>
  <c r="N922" i="61"/>
  <c r="P922" i="61"/>
  <c r="N923" i="61"/>
  <c r="P923" i="61"/>
  <c r="N924" i="61"/>
  <c r="P924" i="61"/>
  <c r="N925" i="61"/>
  <c r="P925" i="61"/>
  <c r="N926" i="61"/>
  <c r="P926" i="61"/>
  <c r="N927" i="61"/>
  <c r="P927" i="61"/>
  <c r="N928" i="61"/>
  <c r="P928" i="61"/>
  <c r="N929" i="61"/>
  <c r="P929" i="61"/>
  <c r="N930" i="61"/>
  <c r="P930" i="61"/>
  <c r="N931" i="61"/>
  <c r="P931" i="61"/>
  <c r="N932" i="61"/>
  <c r="P932" i="61"/>
  <c r="N933" i="61"/>
  <c r="P933" i="61"/>
  <c r="N934" i="61"/>
  <c r="P934" i="61"/>
  <c r="N935" i="61"/>
  <c r="P935" i="61"/>
  <c r="N936" i="61"/>
  <c r="P936" i="61"/>
  <c r="N937" i="61"/>
  <c r="P937" i="61"/>
  <c r="N938" i="61"/>
  <c r="P938" i="61"/>
  <c r="N939" i="61"/>
  <c r="P939" i="61"/>
  <c r="N940" i="61"/>
  <c r="P940" i="61"/>
  <c r="N941" i="61"/>
  <c r="P941" i="61"/>
  <c r="N942" i="61"/>
  <c r="P942" i="61"/>
  <c r="N943" i="61"/>
  <c r="P943" i="61"/>
  <c r="N944" i="61"/>
  <c r="P944" i="61"/>
  <c r="N945" i="61"/>
  <c r="P945" i="61"/>
  <c r="N946" i="61"/>
  <c r="P946" i="61"/>
  <c r="N947" i="61"/>
  <c r="P947" i="61"/>
  <c r="N948" i="61"/>
  <c r="P948" i="61"/>
  <c r="N949" i="61"/>
  <c r="P949" i="61"/>
  <c r="N950" i="61"/>
  <c r="P950" i="61"/>
  <c r="N951" i="61"/>
  <c r="P951" i="61"/>
  <c r="N952" i="61"/>
  <c r="P952" i="61"/>
  <c r="N953" i="61"/>
  <c r="P953" i="61"/>
  <c r="N954" i="61"/>
  <c r="P954" i="61"/>
  <c r="N955" i="61"/>
  <c r="P955" i="61"/>
  <c r="N956" i="61"/>
  <c r="P956" i="61"/>
  <c r="N957" i="61"/>
  <c r="P957" i="61"/>
  <c r="N958" i="61"/>
  <c r="P958" i="61"/>
  <c r="N959" i="61"/>
  <c r="P959" i="61"/>
  <c r="N960" i="61"/>
  <c r="P960" i="61"/>
  <c r="N961" i="61"/>
  <c r="P961" i="61"/>
  <c r="N962" i="61"/>
  <c r="P962" i="61"/>
  <c r="N963" i="61"/>
  <c r="P963" i="61"/>
  <c r="N964" i="61"/>
  <c r="P964" i="61"/>
  <c r="N965" i="61"/>
  <c r="P965" i="61"/>
  <c r="N966" i="61"/>
  <c r="P966" i="61"/>
  <c r="N967" i="61"/>
  <c r="P967" i="61"/>
  <c r="N968" i="61"/>
  <c r="P968" i="61"/>
  <c r="N969" i="61"/>
  <c r="P969" i="61"/>
  <c r="N970" i="61"/>
  <c r="P970" i="61"/>
  <c r="N971" i="61"/>
  <c r="P971" i="61"/>
  <c r="N972" i="61"/>
  <c r="P972" i="61"/>
  <c r="N973" i="61"/>
  <c r="P973" i="61"/>
  <c r="N974" i="61"/>
  <c r="P974" i="61"/>
  <c r="N975" i="61"/>
  <c r="P975" i="61"/>
  <c r="N976" i="61"/>
  <c r="P976" i="61"/>
  <c r="N977" i="61"/>
  <c r="P977" i="61"/>
  <c r="N978" i="61"/>
  <c r="P978" i="61"/>
  <c r="N979" i="61"/>
  <c r="P979" i="61"/>
  <c r="N980" i="61"/>
  <c r="P980" i="61"/>
  <c r="N981" i="61"/>
  <c r="P981" i="61"/>
  <c r="N982" i="61"/>
  <c r="P982" i="61"/>
  <c r="N983" i="61"/>
  <c r="P983" i="61"/>
  <c r="N984" i="61"/>
  <c r="P984" i="61"/>
  <c r="N985" i="61"/>
  <c r="P985" i="61"/>
  <c r="N986" i="61"/>
  <c r="P986" i="61"/>
  <c r="N987" i="61"/>
  <c r="P987" i="61"/>
  <c r="N988" i="61"/>
  <c r="P988" i="61"/>
  <c r="N989" i="61"/>
  <c r="P989" i="61"/>
  <c r="N990" i="61"/>
  <c r="P990" i="61"/>
  <c r="N991" i="61"/>
  <c r="P991" i="61"/>
  <c r="N992" i="61"/>
  <c r="P992" i="61"/>
  <c r="N993" i="61"/>
  <c r="P993" i="61"/>
  <c r="N994" i="61"/>
  <c r="P994" i="61"/>
  <c r="N995" i="61"/>
  <c r="P995" i="61"/>
  <c r="N996" i="61"/>
  <c r="P996" i="61"/>
  <c r="N997" i="61"/>
  <c r="P997" i="61"/>
  <c r="N998" i="61"/>
  <c r="P998" i="61"/>
  <c r="N999" i="61"/>
  <c r="P999" i="61"/>
  <c r="N1000" i="61"/>
  <c r="P1000" i="61"/>
  <c r="N1001" i="61"/>
  <c r="P1001" i="61"/>
  <c r="N1002" i="61"/>
  <c r="P1002" i="61"/>
  <c r="N1003" i="61"/>
  <c r="P1003" i="61"/>
  <c r="N1004" i="61"/>
  <c r="P1004" i="61"/>
  <c r="N1005" i="61"/>
  <c r="P1005" i="61"/>
  <c r="N1006" i="61"/>
  <c r="P1006" i="61"/>
  <c r="N1007" i="61"/>
  <c r="P1007" i="61"/>
  <c r="N1008" i="61"/>
  <c r="P1008" i="61"/>
  <c r="N1009" i="61"/>
  <c r="P1009" i="61"/>
  <c r="N1010" i="61"/>
  <c r="P1010" i="61"/>
  <c r="N1011" i="61"/>
  <c r="P1011" i="61"/>
  <c r="N1012" i="61"/>
  <c r="P1012" i="61"/>
  <c r="N1013" i="61"/>
  <c r="P1013" i="61"/>
  <c r="N1014" i="61"/>
  <c r="P1014" i="61"/>
  <c r="N1015" i="61"/>
  <c r="P1015" i="61"/>
  <c r="N1016" i="61"/>
  <c r="P1016" i="61"/>
  <c r="N1017" i="61"/>
  <c r="P1017" i="61"/>
  <c r="N1018" i="61"/>
  <c r="P1018" i="61"/>
  <c r="N1019" i="61"/>
  <c r="P1019" i="61"/>
  <c r="N1020" i="61"/>
  <c r="P1020" i="61"/>
  <c r="N1021" i="61"/>
  <c r="P1021" i="61"/>
  <c r="N1022" i="61"/>
  <c r="P1022" i="61"/>
  <c r="N1023" i="61"/>
  <c r="P1023" i="61"/>
  <c r="N1024" i="61"/>
  <c r="P1024" i="61"/>
  <c r="N1025" i="61"/>
  <c r="P1025" i="61"/>
  <c r="N1026" i="61"/>
  <c r="P1026" i="61"/>
  <c r="N1027" i="61"/>
  <c r="P1027" i="61"/>
  <c r="N1028" i="61"/>
  <c r="P1028" i="61"/>
  <c r="N1029" i="61"/>
  <c r="P1029" i="61"/>
  <c r="N1030" i="61"/>
  <c r="P1030" i="61"/>
  <c r="N1031" i="61"/>
  <c r="P1031" i="61"/>
  <c r="N1032" i="61"/>
  <c r="P1032" i="61"/>
  <c r="N1033" i="61"/>
  <c r="P1033" i="61"/>
  <c r="N1034" i="61"/>
  <c r="P1034" i="61"/>
  <c r="N1035" i="61"/>
  <c r="P1035" i="61"/>
  <c r="N1036" i="61"/>
  <c r="P1036" i="61"/>
  <c r="N1037" i="61"/>
  <c r="P1037" i="61"/>
  <c r="N1038" i="61"/>
  <c r="P1038" i="61"/>
  <c r="N1039" i="61"/>
  <c r="P1039" i="61"/>
  <c r="N1040" i="61"/>
  <c r="P1040" i="61"/>
  <c r="N1041" i="61"/>
  <c r="P1041" i="61"/>
  <c r="N1042" i="61"/>
  <c r="P1042" i="61"/>
  <c r="N1043" i="61"/>
  <c r="P1043" i="61"/>
  <c r="N1044" i="61"/>
  <c r="P1044" i="61"/>
  <c r="N1045" i="61"/>
  <c r="P1045" i="61"/>
  <c r="N1046" i="61"/>
  <c r="P1046" i="61"/>
  <c r="N1047" i="61"/>
  <c r="P1047" i="61"/>
  <c r="N1048" i="61"/>
  <c r="P1048" i="61"/>
  <c r="N1049" i="61"/>
  <c r="P1049" i="61"/>
  <c r="N1050" i="61"/>
  <c r="P1050" i="61"/>
  <c r="N1051" i="61"/>
  <c r="P1051" i="61"/>
  <c r="N1052" i="61"/>
  <c r="P1052" i="61"/>
  <c r="N1053" i="61"/>
  <c r="P1053" i="61"/>
  <c r="N1054" i="61"/>
  <c r="P1054" i="61"/>
  <c r="N1055" i="61"/>
  <c r="P1055" i="61"/>
  <c r="N1056" i="61"/>
  <c r="P1056" i="61"/>
  <c r="N1057" i="61"/>
  <c r="P1057" i="61"/>
  <c r="N1058" i="61"/>
  <c r="P1058" i="61"/>
  <c r="N1059" i="61"/>
  <c r="P1059" i="61"/>
  <c r="N1060" i="61"/>
  <c r="P1060" i="61"/>
  <c r="N1061" i="61"/>
  <c r="P1061" i="61"/>
  <c r="N1062" i="61"/>
  <c r="P1062" i="61"/>
  <c r="N1063" i="61"/>
  <c r="P1063" i="61"/>
  <c r="N1064" i="61"/>
  <c r="P1064" i="61"/>
  <c r="N1065" i="61"/>
  <c r="P1065" i="61"/>
  <c r="N1066" i="61"/>
  <c r="P1066" i="61"/>
  <c r="N1067" i="61"/>
  <c r="P1067" i="61"/>
  <c r="N1068" i="61"/>
  <c r="P1068" i="61"/>
  <c r="N1069" i="61"/>
  <c r="P1069" i="61"/>
  <c r="N1070" i="61"/>
  <c r="P1070" i="61"/>
  <c r="N1071" i="61"/>
  <c r="P1071" i="61"/>
  <c r="N1072" i="61"/>
  <c r="P1072" i="61"/>
  <c r="N1073" i="61"/>
  <c r="P1073" i="61"/>
  <c r="N1074" i="61"/>
  <c r="P1074" i="61"/>
  <c r="N1075" i="61"/>
  <c r="P1075" i="61"/>
  <c r="N1076" i="61"/>
  <c r="P1076" i="61"/>
  <c r="N1077" i="61"/>
  <c r="P1077" i="61"/>
  <c r="N1078" i="61"/>
  <c r="P1078" i="61"/>
  <c r="N1079" i="61"/>
  <c r="P1079" i="61"/>
  <c r="N1080" i="61"/>
  <c r="P1080" i="61"/>
  <c r="N1081" i="61"/>
  <c r="P1081" i="61"/>
  <c r="N1082" i="61"/>
  <c r="P1082" i="61"/>
  <c r="N1083" i="61"/>
  <c r="P1083" i="61"/>
  <c r="N1084" i="61"/>
  <c r="P1084" i="61"/>
  <c r="N1085" i="61"/>
  <c r="P1085" i="61"/>
  <c r="N1086" i="61"/>
  <c r="P1086" i="61"/>
  <c r="N1087" i="61"/>
  <c r="P1087" i="61"/>
  <c r="N1088" i="61"/>
  <c r="P1088" i="61"/>
  <c r="N1089" i="61"/>
  <c r="P1089" i="61"/>
  <c r="N1090" i="61"/>
  <c r="P1090" i="61"/>
  <c r="N1091" i="61"/>
  <c r="P1091" i="61"/>
  <c r="N1092" i="61"/>
  <c r="P1092" i="61"/>
  <c r="N1093" i="61"/>
  <c r="P1093" i="61"/>
  <c r="N1094" i="61"/>
  <c r="P1094" i="61"/>
  <c r="N1095" i="61"/>
  <c r="P1095" i="61"/>
  <c r="N1096" i="61"/>
  <c r="P1096" i="61"/>
  <c r="N1097" i="61"/>
  <c r="P1097" i="61"/>
  <c r="N1098" i="61"/>
  <c r="P1098" i="61"/>
  <c r="N1099" i="61"/>
  <c r="P1099" i="61"/>
  <c r="N1100" i="61"/>
  <c r="P1100" i="61"/>
  <c r="N1101" i="61"/>
  <c r="P1101" i="61"/>
  <c r="N1102" i="61"/>
  <c r="P1102" i="61"/>
  <c r="N1103" i="61"/>
  <c r="P1103" i="61"/>
  <c r="N1104" i="61"/>
  <c r="P1104" i="61"/>
  <c r="N1105" i="61"/>
  <c r="P1105" i="61"/>
  <c r="N1106" i="61"/>
  <c r="P1106" i="61"/>
  <c r="N1107" i="61"/>
  <c r="P1107" i="61"/>
  <c r="N1108" i="61"/>
  <c r="P1108" i="61"/>
  <c r="N1109" i="61"/>
  <c r="P1109" i="61"/>
  <c r="N1110" i="61"/>
  <c r="P1110" i="61"/>
  <c r="N1111" i="61"/>
  <c r="P1111" i="61"/>
  <c r="N1112" i="61"/>
  <c r="P1112" i="61"/>
  <c r="N1113" i="61"/>
  <c r="P1113" i="61"/>
  <c r="N1114" i="61"/>
  <c r="P1114" i="61"/>
  <c r="N1115" i="61"/>
  <c r="P1115" i="61"/>
  <c r="N1116" i="61"/>
  <c r="P1116" i="61"/>
  <c r="N1117" i="61"/>
  <c r="P1117" i="61"/>
  <c r="N1118" i="61"/>
  <c r="P1118" i="61"/>
  <c r="N1119" i="61"/>
  <c r="P1119" i="61"/>
  <c r="N1120" i="61"/>
  <c r="P1120" i="61"/>
  <c r="N1121" i="61"/>
  <c r="P1121" i="61"/>
  <c r="N1122" i="61"/>
  <c r="P1122" i="61"/>
  <c r="N1123" i="61"/>
  <c r="P1123" i="61"/>
  <c r="N1124" i="61"/>
  <c r="P1124" i="61"/>
  <c r="N1125" i="61"/>
  <c r="P1125" i="61"/>
  <c r="N1126" i="61"/>
  <c r="P1126" i="61"/>
  <c r="N1127" i="61"/>
  <c r="P1127" i="61"/>
  <c r="N1128" i="61"/>
  <c r="P1128" i="61"/>
  <c r="N1129" i="61"/>
  <c r="P1129" i="61"/>
  <c r="N1130" i="61"/>
  <c r="P1130" i="61"/>
  <c r="N1131" i="61"/>
  <c r="P1131" i="61"/>
  <c r="N1132" i="61"/>
  <c r="P1132" i="61"/>
  <c r="N1133" i="61"/>
  <c r="P1133" i="61"/>
  <c r="N1134" i="61"/>
  <c r="P1134" i="61"/>
  <c r="N1135" i="61"/>
  <c r="P1135" i="61"/>
  <c r="N1136" i="61"/>
  <c r="P1136" i="61"/>
  <c r="N1137" i="61"/>
  <c r="P1137" i="61"/>
  <c r="N1138" i="61"/>
  <c r="P1138" i="61"/>
  <c r="N1139" i="61"/>
  <c r="P1139" i="61"/>
  <c r="N1140" i="61"/>
  <c r="P1140" i="61"/>
  <c r="N1141" i="61"/>
  <c r="P1141" i="61"/>
  <c r="N1142" i="61"/>
  <c r="P1142" i="61"/>
  <c r="N1143" i="61"/>
  <c r="P1143" i="61"/>
  <c r="N1144" i="61"/>
  <c r="P1144" i="61"/>
  <c r="N1145" i="61"/>
  <c r="P1145" i="61"/>
  <c r="N1146" i="61"/>
  <c r="P1146" i="61"/>
  <c r="N1147" i="61"/>
  <c r="P1147" i="61"/>
  <c r="N1148" i="61"/>
  <c r="P1148" i="61"/>
  <c r="N1149" i="61"/>
  <c r="P1149" i="61"/>
  <c r="N1150" i="61"/>
  <c r="P1150" i="61"/>
  <c r="N1151" i="61"/>
  <c r="P1151" i="61"/>
  <c r="N1152" i="61"/>
  <c r="P1152" i="61"/>
  <c r="N1153" i="61"/>
  <c r="P1153" i="61"/>
  <c r="N1154" i="61"/>
  <c r="P1154" i="61"/>
  <c r="N1155" i="61"/>
  <c r="P1155" i="61"/>
  <c r="N1156" i="61"/>
  <c r="P1156" i="61"/>
  <c r="N1157" i="61"/>
  <c r="P1157" i="61"/>
  <c r="N1158" i="61"/>
  <c r="P1158" i="61"/>
  <c r="N1159" i="61"/>
  <c r="P1159" i="61"/>
  <c r="N1160" i="61"/>
  <c r="P1160" i="61"/>
  <c r="N1161" i="61"/>
  <c r="P1161" i="61"/>
  <c r="N1162" i="61"/>
  <c r="P1162" i="61"/>
  <c r="N1163" i="61"/>
  <c r="P1163" i="61"/>
  <c r="N1164" i="61"/>
  <c r="P1164" i="61"/>
  <c r="N1165" i="61"/>
  <c r="P1165" i="61"/>
  <c r="N1166" i="61"/>
  <c r="P1166" i="61"/>
  <c r="N1167" i="61"/>
  <c r="P1167" i="61"/>
  <c r="N1168" i="61"/>
  <c r="P1168" i="61"/>
  <c r="N1169" i="61"/>
  <c r="P1169" i="61"/>
  <c r="N1170" i="61"/>
  <c r="P1170" i="61"/>
  <c r="N1171" i="61"/>
  <c r="P1171" i="61"/>
  <c r="N1172" i="61"/>
  <c r="P1172" i="61"/>
  <c r="N1173" i="61"/>
  <c r="P1173" i="61"/>
  <c r="N1174" i="61"/>
  <c r="P1174" i="61"/>
  <c r="N1175" i="61"/>
  <c r="P1175" i="61"/>
  <c r="N1176" i="61"/>
  <c r="P1176" i="61"/>
  <c r="N1177" i="61"/>
  <c r="P1177" i="61"/>
  <c r="N1178" i="61"/>
  <c r="P1178" i="61"/>
  <c r="N1179" i="61"/>
  <c r="P1179" i="61"/>
  <c r="N1180" i="61"/>
  <c r="P1180" i="61"/>
  <c r="N1181" i="61"/>
  <c r="P1181" i="61"/>
  <c r="N1182" i="61"/>
  <c r="P1182" i="61"/>
  <c r="N1183" i="61"/>
  <c r="P1183" i="61"/>
  <c r="N1184" i="61"/>
  <c r="P1184" i="61"/>
  <c r="N1185" i="61"/>
  <c r="P1185" i="61"/>
  <c r="N1186" i="61"/>
  <c r="P1186" i="61"/>
  <c r="N1187" i="61"/>
  <c r="P1187" i="61"/>
  <c r="N1188" i="61"/>
  <c r="P1188" i="61"/>
  <c r="N1189" i="61"/>
  <c r="P1189" i="61"/>
  <c r="N1190" i="61"/>
  <c r="P1190" i="61"/>
  <c r="N1191" i="61"/>
  <c r="P1191" i="61"/>
  <c r="N1192" i="61"/>
  <c r="P1192" i="61"/>
  <c r="N1193" i="61"/>
  <c r="P1193" i="61"/>
  <c r="N1194" i="61"/>
  <c r="P1194" i="61"/>
  <c r="N1195" i="61"/>
  <c r="P1195" i="61"/>
  <c r="N1196" i="61"/>
  <c r="P1196" i="61"/>
  <c r="N1197" i="61"/>
  <c r="P1197" i="61"/>
  <c r="N1198" i="61"/>
  <c r="P1198" i="61"/>
  <c r="N1199" i="61"/>
  <c r="P1199" i="61"/>
  <c r="N1200" i="61"/>
  <c r="P1200" i="61"/>
  <c r="N1201" i="61"/>
  <c r="P1201" i="61"/>
  <c r="N1202" i="61"/>
  <c r="P1202" i="61"/>
  <c r="N1203" i="61"/>
  <c r="P1203" i="61"/>
  <c r="N1204" i="61"/>
  <c r="P1204" i="61"/>
  <c r="N1205" i="61"/>
  <c r="P1205" i="61"/>
  <c r="N1206" i="61"/>
  <c r="P1206" i="61"/>
  <c r="N1207" i="61"/>
  <c r="P1207" i="61"/>
  <c r="N1208" i="61"/>
  <c r="P1208" i="61"/>
  <c r="N1209" i="61"/>
  <c r="P1209" i="61"/>
  <c r="N1210" i="61"/>
  <c r="P1210" i="61"/>
  <c r="N1211" i="61"/>
  <c r="P1211" i="61"/>
  <c r="N1212" i="61"/>
  <c r="P1212" i="61"/>
  <c r="N1213" i="61"/>
  <c r="P1213" i="61"/>
  <c r="N1214" i="61"/>
  <c r="P1214" i="61"/>
  <c r="N1215" i="61"/>
  <c r="P1215" i="61"/>
  <c r="N1216" i="61"/>
  <c r="P1216" i="61"/>
  <c r="N1217" i="61"/>
  <c r="P1217" i="61"/>
  <c r="N1218" i="61"/>
  <c r="P1218" i="61"/>
  <c r="N1219" i="61"/>
  <c r="P1219" i="61"/>
  <c r="N1220" i="61"/>
  <c r="P1220" i="61"/>
  <c r="N1221" i="61"/>
  <c r="P1221" i="61"/>
  <c r="N1222" i="61"/>
  <c r="P1222" i="61"/>
  <c r="N1223" i="61"/>
  <c r="P1223" i="61"/>
  <c r="N1224" i="61"/>
  <c r="P1224" i="61"/>
  <c r="N1225" i="61"/>
  <c r="P1225" i="61"/>
  <c r="N1226" i="61"/>
  <c r="P1226" i="61"/>
  <c r="N1227" i="61"/>
  <c r="P1227" i="61"/>
  <c r="N1228" i="61"/>
  <c r="P1228" i="61"/>
  <c r="N1229" i="61"/>
  <c r="P1229" i="61"/>
  <c r="N1230" i="61"/>
  <c r="P1230" i="61"/>
  <c r="N1231" i="61"/>
  <c r="P1231" i="61"/>
  <c r="N1232" i="61"/>
  <c r="P1232" i="61"/>
  <c r="N1233" i="61"/>
  <c r="P1233" i="61"/>
  <c r="N1234" i="61"/>
  <c r="P1234" i="61"/>
  <c r="N1235" i="61"/>
  <c r="P1235" i="61"/>
  <c r="N1236" i="61"/>
  <c r="P1236" i="61"/>
  <c r="N1237" i="61"/>
  <c r="P1237" i="61"/>
  <c r="N1238" i="61"/>
  <c r="P1238" i="61"/>
  <c r="N1239" i="61"/>
  <c r="P1239" i="61"/>
  <c r="N1240" i="61"/>
  <c r="P1240" i="61"/>
  <c r="N1241" i="61"/>
  <c r="P1241" i="61"/>
  <c r="N1242" i="61"/>
  <c r="P1242" i="61"/>
  <c r="N1243" i="61"/>
  <c r="P1243" i="61"/>
  <c r="N1244" i="61"/>
  <c r="P1244" i="61"/>
  <c r="N1245" i="61"/>
  <c r="P1245" i="61"/>
  <c r="N1246" i="61"/>
  <c r="P1246" i="61"/>
  <c r="N1247" i="61"/>
  <c r="P1247" i="61"/>
  <c r="N1248" i="61"/>
  <c r="P1248" i="61"/>
  <c r="N1249" i="61"/>
  <c r="P1249" i="61"/>
  <c r="N1250" i="61"/>
  <c r="P1250" i="61"/>
  <c r="N1251" i="61"/>
  <c r="P1251" i="61"/>
  <c r="N1252" i="61"/>
  <c r="P1252" i="61"/>
  <c r="N1253" i="61"/>
  <c r="P1253" i="61"/>
  <c r="N1254" i="61"/>
  <c r="P1254" i="61"/>
  <c r="N1255" i="61"/>
  <c r="P1255" i="61"/>
  <c r="N1256" i="61"/>
  <c r="P1256" i="61"/>
  <c r="N1257" i="61"/>
  <c r="P1257" i="61"/>
  <c r="N1258" i="61"/>
  <c r="P1258" i="61"/>
  <c r="N1259" i="61"/>
  <c r="P1259" i="61"/>
  <c r="N1260" i="61"/>
  <c r="P1260" i="61"/>
  <c r="N1261" i="61"/>
  <c r="P1261" i="61"/>
  <c r="N1262" i="61"/>
  <c r="P1262" i="61"/>
  <c r="N1263" i="61"/>
  <c r="P1263" i="61"/>
  <c r="N1264" i="61"/>
  <c r="P1264" i="61"/>
  <c r="N1265" i="61"/>
  <c r="P1265" i="61"/>
  <c r="N1266" i="61"/>
  <c r="P1266" i="61"/>
  <c r="N1267" i="61"/>
  <c r="P1267" i="61"/>
  <c r="N1268" i="61"/>
  <c r="P1268" i="61"/>
  <c r="N1269" i="61"/>
  <c r="P1269" i="61"/>
  <c r="N1270" i="61"/>
  <c r="P1270" i="61"/>
  <c r="N1271" i="61"/>
  <c r="P1271" i="61"/>
  <c r="N1272" i="61"/>
  <c r="P1272" i="61"/>
  <c r="N1273" i="61"/>
  <c r="P1273" i="61"/>
  <c r="N1274" i="61"/>
  <c r="P1274" i="61"/>
  <c r="N1275" i="61"/>
  <c r="P1275" i="61"/>
  <c r="N1276" i="61"/>
  <c r="P1276" i="61"/>
  <c r="N1277" i="61"/>
  <c r="P1277" i="61"/>
  <c r="N1278" i="61"/>
  <c r="P1278" i="61"/>
  <c r="N1279" i="61"/>
  <c r="P1279" i="61"/>
  <c r="N1280" i="61"/>
  <c r="P1280" i="61"/>
  <c r="N1281" i="61"/>
  <c r="P1281" i="61"/>
  <c r="N1282" i="61"/>
  <c r="P1282" i="61"/>
  <c r="N1283" i="61"/>
  <c r="P1283" i="61"/>
  <c r="N1284" i="61"/>
  <c r="P1284" i="61"/>
  <c r="N1285" i="61"/>
  <c r="P1285" i="61"/>
  <c r="N1286" i="61"/>
  <c r="P1286" i="61"/>
  <c r="N1287" i="61"/>
  <c r="P1287" i="61"/>
  <c r="N1288" i="61"/>
  <c r="P1288" i="61"/>
  <c r="N1289" i="61"/>
  <c r="P1289" i="61"/>
  <c r="N1290" i="61"/>
  <c r="P1290" i="61"/>
  <c r="N1291" i="61"/>
  <c r="P1291" i="61"/>
  <c r="N1292" i="61"/>
  <c r="P1292" i="61"/>
  <c r="N1293" i="61"/>
  <c r="P1293" i="61"/>
  <c r="N1294" i="61"/>
  <c r="P1294" i="61"/>
  <c r="N1295" i="61"/>
  <c r="P1295" i="61"/>
  <c r="N1296" i="61"/>
  <c r="P1296" i="61"/>
  <c r="N1297" i="61"/>
  <c r="P1297" i="61"/>
  <c r="N1298" i="61"/>
  <c r="P1298" i="61"/>
  <c r="N1299" i="61"/>
  <c r="P1299" i="61"/>
  <c r="N1300" i="61"/>
  <c r="P1300" i="61"/>
  <c r="N1301" i="61"/>
  <c r="P1301" i="61"/>
  <c r="N1302" i="61"/>
  <c r="P1302" i="61"/>
  <c r="N1303" i="61"/>
  <c r="P1303" i="61"/>
  <c r="N1304" i="61"/>
  <c r="P1304" i="61"/>
  <c r="N1305" i="61"/>
  <c r="P1305" i="61"/>
  <c r="N1306" i="61"/>
  <c r="P1306" i="61"/>
  <c r="N1307" i="61"/>
  <c r="P1307" i="61"/>
  <c r="N1308" i="61"/>
  <c r="P1308" i="61"/>
  <c r="N1309" i="61"/>
  <c r="P1309" i="61"/>
  <c r="N1310" i="61"/>
  <c r="P1310" i="61"/>
  <c r="N1311" i="61"/>
  <c r="P1311" i="61"/>
  <c r="N1312" i="61"/>
  <c r="P1312" i="61"/>
  <c r="N1313" i="61"/>
  <c r="P1313" i="61"/>
  <c r="N1314" i="61"/>
  <c r="P1314" i="61"/>
  <c r="N1315" i="61"/>
  <c r="P1315" i="61"/>
  <c r="N1316" i="61"/>
  <c r="P1316" i="61"/>
  <c r="N1317" i="61"/>
  <c r="P1317" i="61"/>
  <c r="N1318" i="61"/>
  <c r="P1318" i="61"/>
  <c r="N1319" i="61"/>
  <c r="P1319" i="61"/>
  <c r="N1320" i="61"/>
  <c r="P1320" i="61"/>
  <c r="N1321" i="61"/>
  <c r="P1321" i="61"/>
  <c r="N1322" i="61"/>
  <c r="P1322" i="61"/>
  <c r="N1323" i="61"/>
  <c r="P1323" i="61"/>
  <c r="N1324" i="61"/>
  <c r="P1324" i="61"/>
  <c r="N1325" i="61"/>
  <c r="P1325" i="61"/>
  <c r="N1326" i="61"/>
  <c r="P1326" i="61"/>
  <c r="N1327" i="61"/>
  <c r="P1327" i="61"/>
  <c r="N1328" i="61"/>
  <c r="P1328" i="61"/>
  <c r="N1329" i="61"/>
  <c r="P1329" i="61"/>
  <c r="N1330" i="61"/>
  <c r="P1330" i="61"/>
  <c r="N1331" i="61"/>
  <c r="P1331" i="61"/>
  <c r="N1332" i="61"/>
  <c r="P1332" i="61"/>
  <c r="N1333" i="61"/>
  <c r="P1333" i="61"/>
  <c r="N1334" i="61"/>
  <c r="P1334" i="61"/>
  <c r="N1335" i="61"/>
  <c r="P1335" i="61"/>
  <c r="N1336" i="61"/>
  <c r="P1336" i="61"/>
  <c r="N1337" i="61"/>
  <c r="P1337" i="61"/>
  <c r="N1338" i="61"/>
  <c r="P1338" i="61"/>
  <c r="N1339" i="61"/>
  <c r="P1339" i="61"/>
  <c r="N1340" i="61"/>
  <c r="P1340" i="61"/>
  <c r="N1341" i="61"/>
  <c r="P1341" i="61"/>
  <c r="N1342" i="61"/>
  <c r="P1342" i="61"/>
  <c r="N1343" i="61"/>
  <c r="P1343" i="61"/>
  <c r="N1344" i="61"/>
  <c r="P1344" i="61"/>
  <c r="N1345" i="61"/>
  <c r="P1345" i="61"/>
  <c r="N1346" i="61"/>
  <c r="P1346" i="61"/>
  <c r="N1347" i="61"/>
  <c r="P1347" i="61"/>
  <c r="N1348" i="61"/>
  <c r="P1348" i="61"/>
  <c r="N1349" i="61"/>
  <c r="P1349" i="61"/>
  <c r="N1350" i="61"/>
  <c r="P1350" i="61"/>
  <c r="N1351" i="61"/>
  <c r="P1351" i="61"/>
  <c r="N1352" i="61"/>
  <c r="P1352" i="61"/>
  <c r="N1353" i="61"/>
  <c r="P1353" i="61"/>
  <c r="N1354" i="61"/>
  <c r="P1354" i="61"/>
  <c r="N1355" i="61"/>
  <c r="P1355" i="61"/>
  <c r="N1356" i="61"/>
  <c r="P1356" i="61"/>
  <c r="N1357" i="61"/>
  <c r="P1357" i="61"/>
  <c r="N1358" i="61"/>
  <c r="P1358" i="61"/>
  <c r="N1359" i="61"/>
  <c r="P1359" i="61"/>
  <c r="N1360" i="61"/>
  <c r="P1360" i="61"/>
  <c r="N1361" i="61"/>
  <c r="P1361" i="61"/>
  <c r="N1362" i="61"/>
  <c r="P1362" i="61"/>
  <c r="N1363" i="61"/>
  <c r="P1363" i="61"/>
  <c r="N1364" i="61"/>
  <c r="P1364" i="61"/>
  <c r="N1365" i="61"/>
  <c r="P1365" i="61"/>
  <c r="N1366" i="61"/>
  <c r="P1366" i="61"/>
  <c r="N1367" i="61"/>
  <c r="P1367" i="61"/>
  <c r="N1368" i="61"/>
  <c r="P1368" i="61"/>
  <c r="N1369" i="61"/>
  <c r="P1369" i="61"/>
  <c r="N1370" i="61"/>
  <c r="P1370" i="61"/>
  <c r="N1371" i="61"/>
  <c r="P1371" i="61"/>
  <c r="N1372" i="61"/>
  <c r="P1372" i="61"/>
  <c r="N1373" i="61"/>
  <c r="P1373" i="61"/>
  <c r="N1374" i="61"/>
  <c r="P1374" i="61"/>
  <c r="N1375" i="61"/>
  <c r="P1375" i="61"/>
  <c r="N1376" i="61"/>
  <c r="P1376" i="61"/>
  <c r="N1377" i="61"/>
  <c r="P1377" i="61"/>
  <c r="N1378" i="61"/>
  <c r="P1378" i="61"/>
  <c r="N1379" i="61"/>
  <c r="P1379" i="61"/>
  <c r="N1380" i="61"/>
  <c r="P1380" i="61"/>
  <c r="N1381" i="61"/>
  <c r="P1381" i="61"/>
  <c r="N1382" i="61"/>
  <c r="P1382" i="61"/>
  <c r="N1383" i="61"/>
  <c r="P1383" i="61"/>
  <c r="N1384" i="61"/>
  <c r="P1384" i="61"/>
  <c r="N1385" i="61"/>
  <c r="P1385" i="61"/>
  <c r="N1386" i="61"/>
  <c r="P1386" i="61"/>
  <c r="N1387" i="61"/>
  <c r="P1387" i="61"/>
  <c r="N1388" i="61"/>
  <c r="P1388" i="61"/>
  <c r="N1389" i="61"/>
  <c r="P1389" i="61"/>
  <c r="N1390" i="61"/>
  <c r="P1390" i="61"/>
  <c r="N1391" i="61"/>
  <c r="P1391" i="61"/>
  <c r="N1392" i="61"/>
  <c r="P1392" i="61"/>
  <c r="N1393" i="61"/>
  <c r="P1393" i="61"/>
  <c r="N1394" i="61"/>
  <c r="P1394" i="61"/>
  <c r="N1395" i="61"/>
  <c r="P1395" i="61"/>
  <c r="N1396" i="61"/>
  <c r="P1396" i="61"/>
  <c r="N1397" i="61"/>
  <c r="P1397" i="61"/>
  <c r="N1398" i="61"/>
  <c r="P1398" i="61"/>
  <c r="N1399" i="61"/>
  <c r="P1399" i="61"/>
  <c r="N1400" i="61"/>
  <c r="P1400" i="61"/>
  <c r="N1401" i="61"/>
  <c r="P1401" i="61"/>
  <c r="N1402" i="61"/>
  <c r="P1402" i="61"/>
  <c r="N1403" i="61"/>
  <c r="P1403" i="61"/>
  <c r="N1404" i="61"/>
  <c r="P1404" i="61"/>
  <c r="N1405" i="61"/>
  <c r="P1405" i="61"/>
  <c r="N1406" i="61"/>
  <c r="P1406" i="61"/>
  <c r="N1407" i="61"/>
  <c r="P1407" i="61"/>
  <c r="N1408" i="61"/>
  <c r="P1408" i="61"/>
  <c r="N1409" i="61"/>
  <c r="P1409" i="61"/>
  <c r="N1410" i="61"/>
  <c r="P1410" i="61"/>
  <c r="N1411" i="61"/>
  <c r="P1411" i="61"/>
  <c r="N1412" i="61"/>
  <c r="P1412" i="61"/>
  <c r="N1413" i="61"/>
  <c r="P1413" i="61"/>
  <c r="N1414" i="61"/>
  <c r="P1414" i="61"/>
  <c r="N1415" i="61"/>
  <c r="P1415" i="61"/>
  <c r="N1416" i="61"/>
  <c r="P1416" i="61"/>
  <c r="N1417" i="61"/>
  <c r="P1417" i="61"/>
  <c r="N1418" i="61"/>
  <c r="P1418" i="61"/>
  <c r="N1419" i="61"/>
  <c r="P1419" i="61"/>
  <c r="N1420" i="61"/>
  <c r="P1420" i="61"/>
  <c r="N1421" i="61"/>
  <c r="P1421" i="61"/>
  <c r="N1422" i="61"/>
  <c r="P1422" i="61"/>
  <c r="N1423" i="61"/>
  <c r="P1423" i="61"/>
  <c r="N1424" i="61"/>
  <c r="P1424" i="61"/>
  <c r="N1425" i="61"/>
  <c r="P1425" i="61"/>
  <c r="N1426" i="61"/>
  <c r="P1426" i="61"/>
  <c r="N1427" i="61"/>
  <c r="P1427" i="61"/>
  <c r="N1428" i="61"/>
  <c r="P1428" i="61"/>
  <c r="N1429" i="61"/>
  <c r="P1429" i="61"/>
  <c r="N1430" i="61"/>
  <c r="P1430" i="61"/>
  <c r="N1431" i="61"/>
  <c r="P1431" i="61"/>
  <c r="N1432" i="61"/>
  <c r="P1432" i="61"/>
  <c r="N1433" i="61"/>
  <c r="P1433" i="61"/>
  <c r="N1434" i="61"/>
  <c r="P1434" i="61"/>
  <c r="N1435" i="61"/>
  <c r="P1435" i="61"/>
  <c r="N1436" i="61"/>
  <c r="P1436" i="61"/>
  <c r="N1437" i="61"/>
  <c r="P1437" i="61"/>
  <c r="N1438" i="61"/>
  <c r="P1438" i="61"/>
  <c r="N1439" i="61"/>
  <c r="P1439" i="61"/>
  <c r="N1440" i="61"/>
  <c r="P1440" i="61"/>
  <c r="N1441" i="61"/>
  <c r="P1441" i="61"/>
  <c r="N1442" i="61"/>
  <c r="P1442" i="61"/>
  <c r="N1443" i="61"/>
  <c r="P1443" i="61"/>
  <c r="N1444" i="61"/>
  <c r="P1444" i="61"/>
  <c r="N1445" i="61"/>
  <c r="P1445" i="61"/>
  <c r="N1446" i="61"/>
  <c r="P1446" i="61"/>
  <c r="N1447" i="61"/>
  <c r="P1447" i="61"/>
  <c r="N1448" i="61"/>
  <c r="P1448" i="61"/>
  <c r="N1449" i="61"/>
  <c r="P1449" i="61"/>
  <c r="N1450" i="61"/>
  <c r="P1450" i="61"/>
  <c r="N1451" i="61"/>
  <c r="P1451" i="61"/>
  <c r="N1452" i="61"/>
  <c r="P1452" i="61"/>
  <c r="N1453" i="61"/>
  <c r="P1453" i="61"/>
  <c r="N1454" i="61"/>
  <c r="P1454" i="61"/>
  <c r="N1455" i="61"/>
  <c r="P1455" i="61"/>
  <c r="N1456" i="61"/>
  <c r="P1456" i="61"/>
  <c r="N1457" i="61"/>
  <c r="P1457" i="61"/>
  <c r="N1458" i="61"/>
  <c r="P1458" i="61"/>
  <c r="N1459" i="61"/>
  <c r="P1459" i="61"/>
  <c r="N1460" i="61"/>
  <c r="P1460" i="61"/>
  <c r="N1461" i="61"/>
  <c r="P1461" i="61"/>
  <c r="N1462" i="61"/>
  <c r="P1462" i="61"/>
  <c r="N1463" i="61"/>
  <c r="P1463" i="61"/>
  <c r="N1464" i="61"/>
  <c r="P1464" i="61"/>
  <c r="N1465" i="61"/>
  <c r="P1465" i="61"/>
  <c r="N1466" i="61"/>
  <c r="P1466" i="61"/>
  <c r="N1467" i="61"/>
  <c r="P1467" i="61"/>
  <c r="N1468" i="61"/>
  <c r="P1468" i="61"/>
  <c r="N1469" i="61"/>
  <c r="P1469" i="61"/>
  <c r="N1470" i="61"/>
  <c r="P1470" i="61"/>
  <c r="N1471" i="61"/>
  <c r="P1471" i="61"/>
  <c r="N1472" i="61"/>
  <c r="P1472" i="61"/>
  <c r="N1473" i="61"/>
  <c r="P1473" i="61"/>
  <c r="N1474" i="61"/>
  <c r="P1474" i="61"/>
  <c r="N1475" i="61"/>
  <c r="P1475" i="61"/>
  <c r="N1476" i="61"/>
  <c r="P1476" i="61"/>
  <c r="N1477" i="61"/>
  <c r="P1477" i="61"/>
  <c r="N1478" i="61"/>
  <c r="P1478" i="61"/>
  <c r="N1479" i="61"/>
  <c r="P1479" i="61"/>
  <c r="N1480" i="61"/>
  <c r="P1480" i="61"/>
  <c r="N1481" i="61"/>
  <c r="P1481" i="61"/>
  <c r="N1482" i="61"/>
  <c r="P1482" i="61"/>
  <c r="N1483" i="61"/>
  <c r="P1483" i="61"/>
  <c r="N1484" i="61"/>
  <c r="P1484" i="61"/>
  <c r="N1485" i="61"/>
  <c r="P1485" i="61"/>
  <c r="N1486" i="61"/>
  <c r="P1486" i="61"/>
  <c r="N1487" i="61"/>
  <c r="P1487" i="61"/>
  <c r="N1488" i="61"/>
  <c r="P1488" i="61"/>
  <c r="N1489" i="61"/>
  <c r="P1489" i="61"/>
  <c r="N1490" i="61"/>
  <c r="P1490" i="61"/>
  <c r="N1491" i="61"/>
  <c r="P1491" i="61"/>
  <c r="N1492" i="61"/>
  <c r="P1492" i="61"/>
  <c r="N1493" i="61"/>
  <c r="P1493" i="61"/>
  <c r="N1494" i="61"/>
  <c r="P1494" i="61"/>
  <c r="N1495" i="61"/>
  <c r="P1495" i="61"/>
  <c r="N1496" i="61"/>
  <c r="P1496" i="61"/>
  <c r="N1497" i="61"/>
  <c r="P1497" i="61"/>
  <c r="N1498" i="61"/>
  <c r="P1498" i="61"/>
  <c r="N1499" i="61"/>
  <c r="P1499" i="61"/>
  <c r="N1500" i="61"/>
  <c r="P1500" i="61"/>
  <c r="N1501" i="61"/>
  <c r="P1501" i="61"/>
  <c r="N1502" i="61"/>
  <c r="P1502" i="61"/>
  <c r="N1503" i="61"/>
  <c r="P1503" i="61"/>
  <c r="N1504" i="61"/>
  <c r="P1504" i="61"/>
  <c r="N1505" i="61"/>
  <c r="P1505" i="61"/>
  <c r="N1506" i="61"/>
  <c r="P1506" i="61"/>
  <c r="N1507" i="61"/>
  <c r="P1507" i="61"/>
  <c r="N1508" i="61"/>
  <c r="P1508" i="61"/>
  <c r="N1509" i="61"/>
  <c r="P1509" i="61"/>
  <c r="N1510" i="61"/>
  <c r="P1510" i="61"/>
  <c r="N1511" i="61"/>
  <c r="P1511" i="61"/>
  <c r="N1512" i="61"/>
  <c r="P1512" i="61"/>
  <c r="N1513" i="61"/>
  <c r="P1513" i="61"/>
  <c r="N1514" i="61"/>
  <c r="P1514" i="61"/>
  <c r="N1515" i="61"/>
  <c r="P1515" i="61"/>
  <c r="N1516" i="61"/>
  <c r="P1516" i="61"/>
  <c r="N1517" i="61"/>
  <c r="P1517" i="61"/>
  <c r="N1518" i="61"/>
  <c r="P1518" i="61"/>
  <c r="N1519" i="61"/>
  <c r="P1519" i="61"/>
  <c r="N1520" i="61"/>
  <c r="P1520" i="61"/>
  <c r="N1521" i="61"/>
  <c r="P1521" i="61"/>
  <c r="N1522" i="61"/>
  <c r="P1522" i="61"/>
  <c r="N1523" i="61"/>
  <c r="P1523" i="61"/>
  <c r="N1524" i="61"/>
  <c r="P1524" i="61"/>
  <c r="N1525" i="61"/>
  <c r="P1525" i="61"/>
  <c r="N1526" i="61"/>
  <c r="P1526" i="61"/>
  <c r="N1527" i="61"/>
  <c r="P1527" i="61"/>
  <c r="N1528" i="61"/>
  <c r="P1528" i="61"/>
  <c r="N1529" i="61"/>
  <c r="P1529" i="61"/>
  <c r="N1530" i="61"/>
  <c r="P1530" i="61"/>
  <c r="N1531" i="61"/>
  <c r="P1531" i="61"/>
  <c r="N1532" i="61"/>
  <c r="P1532" i="61"/>
  <c r="N1533" i="61"/>
  <c r="P1533" i="61"/>
  <c r="N1534" i="61"/>
  <c r="P1534" i="61"/>
  <c r="N1535" i="61"/>
  <c r="P1535" i="61"/>
  <c r="N1536" i="61"/>
  <c r="P1536" i="61"/>
  <c r="N1537" i="61"/>
  <c r="P1537" i="61"/>
  <c r="N1538" i="61"/>
  <c r="P1538" i="61"/>
  <c r="N1539" i="61"/>
  <c r="P1539" i="61"/>
  <c r="N1540" i="61"/>
  <c r="P1540" i="61"/>
  <c r="N1541" i="61"/>
  <c r="P1541" i="61"/>
  <c r="N1542" i="61"/>
  <c r="P1542" i="61"/>
  <c r="N1543" i="61"/>
  <c r="P1543" i="61"/>
  <c r="N1544" i="61"/>
  <c r="P1544" i="61"/>
  <c r="N1545" i="61"/>
  <c r="P1545" i="61"/>
  <c r="N1546" i="61"/>
  <c r="P1546" i="61"/>
  <c r="N1547" i="61"/>
  <c r="P1547" i="61"/>
  <c r="N1548" i="61"/>
  <c r="P1548" i="61"/>
  <c r="N1549" i="61"/>
  <c r="P1549" i="61"/>
  <c r="N1550" i="61"/>
  <c r="P1550" i="61"/>
  <c r="N1551" i="61"/>
  <c r="P1551" i="61"/>
  <c r="N1552" i="61"/>
  <c r="P1552" i="61"/>
  <c r="N1553" i="61"/>
  <c r="P1553" i="61"/>
  <c r="N1554" i="61"/>
  <c r="P1554" i="61"/>
  <c r="N1555" i="61"/>
  <c r="P1555" i="61"/>
  <c r="N1556" i="61"/>
  <c r="P1556" i="61"/>
  <c r="N1557" i="61"/>
  <c r="P1557" i="61"/>
  <c r="N1558" i="61"/>
  <c r="P1558" i="61"/>
  <c r="N1559" i="61"/>
  <c r="P1559" i="61"/>
  <c r="N1560" i="61"/>
  <c r="P1560" i="61"/>
  <c r="N1561" i="61"/>
  <c r="P1561" i="61"/>
  <c r="N1562" i="61"/>
  <c r="P1562" i="61"/>
  <c r="N1563" i="61"/>
  <c r="P1563" i="61"/>
  <c r="N1564" i="61"/>
  <c r="P1564" i="61"/>
  <c r="N1565" i="61"/>
  <c r="P1565" i="61"/>
  <c r="N1566" i="61"/>
  <c r="P1566" i="61"/>
  <c r="N1567" i="61"/>
  <c r="P1567" i="61"/>
  <c r="N1568" i="61"/>
  <c r="P1568" i="61"/>
  <c r="N1569" i="61"/>
  <c r="P1569" i="61"/>
  <c r="N1570" i="61"/>
  <c r="P1570" i="61"/>
  <c r="N1571" i="61"/>
  <c r="P1571" i="61"/>
  <c r="N1572" i="61"/>
  <c r="P1572" i="61"/>
  <c r="N1573" i="61"/>
  <c r="P1573" i="61"/>
  <c r="N1574" i="61"/>
  <c r="P1574" i="61"/>
  <c r="N1575" i="61"/>
  <c r="P1575" i="61"/>
  <c r="N1576" i="61"/>
  <c r="P1576" i="61"/>
  <c r="N1577" i="61"/>
  <c r="P1577" i="61"/>
  <c r="N1578" i="61"/>
  <c r="P1578" i="61"/>
  <c r="N1579" i="61"/>
  <c r="P1579" i="61"/>
  <c r="N1580" i="61"/>
  <c r="P1580" i="61"/>
  <c r="N1581" i="61"/>
  <c r="P1581" i="61"/>
  <c r="N1582" i="61"/>
  <c r="P1582" i="61"/>
  <c r="N1583" i="61"/>
  <c r="P1583" i="61"/>
  <c r="N1584" i="61"/>
  <c r="P1584" i="61"/>
  <c r="N1585" i="61"/>
  <c r="P1585" i="61"/>
  <c r="N1586" i="61"/>
  <c r="P1586" i="61"/>
  <c r="N1587" i="61"/>
  <c r="P1587" i="61"/>
  <c r="N1588" i="61"/>
  <c r="P1588" i="61"/>
  <c r="N1589" i="61"/>
  <c r="P1589" i="61"/>
  <c r="N1590" i="61"/>
  <c r="P1590" i="61"/>
  <c r="N1591" i="61"/>
  <c r="P1591" i="61"/>
  <c r="N1592" i="61"/>
  <c r="P1592" i="61"/>
  <c r="N1593" i="61"/>
  <c r="P1593" i="61"/>
  <c r="N1594" i="61"/>
  <c r="P1594" i="61"/>
  <c r="N1595" i="61"/>
  <c r="P1595" i="61"/>
  <c r="N1596" i="61"/>
  <c r="P1596" i="61"/>
  <c r="N1597" i="61"/>
  <c r="P1597" i="61"/>
  <c r="N1598" i="61"/>
  <c r="P1598" i="61"/>
  <c r="N1599" i="61"/>
  <c r="P1599" i="61"/>
  <c r="N1600" i="61"/>
  <c r="P1600" i="61"/>
  <c r="N1601" i="61"/>
  <c r="P1601" i="61"/>
  <c r="N1602" i="61"/>
  <c r="P1602" i="61"/>
  <c r="N1603" i="61"/>
  <c r="P1603" i="61"/>
  <c r="N1604" i="61"/>
  <c r="P1604" i="61"/>
  <c r="N1605" i="61"/>
  <c r="P1605" i="61"/>
  <c r="N1606" i="61"/>
  <c r="P1606" i="61"/>
  <c r="N1607" i="61"/>
  <c r="P1607" i="61"/>
  <c r="N1608" i="61"/>
  <c r="P1608" i="61"/>
  <c r="N1609" i="61"/>
  <c r="P1609" i="61"/>
  <c r="N1610" i="61"/>
  <c r="P1610" i="61"/>
  <c r="N1611" i="61"/>
  <c r="P1611" i="61"/>
  <c r="N1612" i="61"/>
  <c r="P1612" i="61"/>
  <c r="N1613" i="61"/>
  <c r="P1613" i="61"/>
  <c r="N1614" i="61"/>
  <c r="P1614" i="61"/>
  <c r="N1615" i="61"/>
  <c r="P1615" i="61"/>
  <c r="N1616" i="61"/>
  <c r="P1616" i="61"/>
  <c r="N1617" i="61"/>
  <c r="P1617" i="61"/>
  <c r="N1618" i="61"/>
  <c r="P1618" i="61"/>
  <c r="N1619" i="61"/>
  <c r="P1619" i="61"/>
  <c r="N1620" i="61"/>
  <c r="P1620" i="61"/>
  <c r="N1621" i="61"/>
  <c r="P1621" i="61"/>
  <c r="N1622" i="61"/>
  <c r="P1622" i="61"/>
  <c r="N1623" i="61"/>
  <c r="P1623" i="61"/>
  <c r="N1624" i="61"/>
  <c r="P1624" i="61"/>
  <c r="N1625" i="61"/>
  <c r="P1625" i="61"/>
  <c r="N1626" i="61"/>
  <c r="P1626" i="61"/>
  <c r="N1627" i="61"/>
  <c r="P1627" i="61"/>
  <c r="N1628" i="61"/>
  <c r="P1628" i="61"/>
  <c r="N1629" i="61"/>
  <c r="P1629" i="61"/>
  <c r="N1630" i="61"/>
  <c r="P1630" i="61"/>
  <c r="N1631" i="61"/>
  <c r="P1631" i="61"/>
  <c r="N1632" i="61"/>
  <c r="P1632" i="61"/>
  <c r="N1633" i="61"/>
  <c r="P1633" i="61"/>
  <c r="N1634" i="61"/>
  <c r="P1634" i="61"/>
  <c r="N1635" i="61"/>
  <c r="P1635" i="61"/>
  <c r="N1636" i="61"/>
  <c r="P1636" i="61"/>
  <c r="N1637" i="61"/>
  <c r="P1637" i="61"/>
  <c r="N1638" i="61"/>
  <c r="P1638" i="61"/>
  <c r="N1639" i="61"/>
  <c r="P1639" i="61"/>
  <c r="N1640" i="61"/>
  <c r="P1640" i="61"/>
  <c r="N1641" i="61"/>
  <c r="P1641" i="61"/>
  <c r="N1642" i="61"/>
  <c r="P1642" i="61"/>
  <c r="N1643" i="61"/>
  <c r="P1643" i="61"/>
  <c r="N1644" i="61"/>
  <c r="P1644" i="61"/>
  <c r="N1645" i="61"/>
  <c r="P1645" i="61"/>
  <c r="N1646" i="61"/>
  <c r="P1646" i="61"/>
  <c r="N1647" i="61"/>
  <c r="P1647" i="61"/>
  <c r="N1648" i="61"/>
  <c r="P1648" i="61"/>
  <c r="N1649" i="61"/>
  <c r="P1649" i="61"/>
  <c r="N1650" i="61"/>
  <c r="P1650" i="61"/>
  <c r="N1651" i="61"/>
  <c r="P1651" i="61"/>
  <c r="N1652" i="61"/>
  <c r="P1652" i="61"/>
  <c r="N1653" i="61"/>
  <c r="P1653" i="61"/>
  <c r="N1654" i="61"/>
  <c r="P1654" i="61"/>
  <c r="N1655" i="61"/>
  <c r="P1655" i="61"/>
  <c r="N1656" i="61"/>
  <c r="P1656" i="61"/>
  <c r="N1657" i="61"/>
  <c r="P1657" i="61"/>
  <c r="N1658" i="61"/>
  <c r="P1658" i="61"/>
  <c r="N1659" i="61"/>
  <c r="P1659" i="61"/>
  <c r="N1660" i="61"/>
  <c r="P1660" i="61"/>
  <c r="N1661" i="61"/>
  <c r="P1661" i="61"/>
  <c r="N1662" i="61"/>
  <c r="P1662" i="61"/>
  <c r="N1663" i="61"/>
  <c r="P1663" i="61"/>
  <c r="N1664" i="61"/>
  <c r="P1664" i="61"/>
  <c r="N1665" i="61"/>
  <c r="P1665" i="61"/>
  <c r="N1666" i="61"/>
  <c r="P1666" i="61"/>
  <c r="N1667" i="61"/>
  <c r="P1667" i="61"/>
  <c r="N1668" i="61"/>
  <c r="P1668" i="61"/>
  <c r="N1669" i="61"/>
  <c r="P1669" i="61"/>
  <c r="N1670" i="61"/>
  <c r="P1670" i="61"/>
  <c r="N1671" i="61"/>
  <c r="P1671" i="61"/>
  <c r="N1672" i="61"/>
  <c r="P1672" i="61"/>
  <c r="N1673" i="61"/>
  <c r="P1673" i="61"/>
  <c r="N1674" i="61"/>
  <c r="P1674" i="61"/>
  <c r="N1675" i="61"/>
  <c r="P1675" i="61"/>
  <c r="N1676" i="61"/>
  <c r="P1676" i="61"/>
  <c r="N1677" i="61"/>
  <c r="P1677" i="61"/>
  <c r="N1678" i="61"/>
  <c r="P1678" i="61"/>
  <c r="N1679" i="61"/>
  <c r="P1679" i="61"/>
  <c r="N1680" i="61"/>
  <c r="P1680" i="61"/>
  <c r="N1681" i="61"/>
  <c r="P1681" i="61"/>
  <c r="N1682" i="61"/>
  <c r="P1682" i="61"/>
  <c r="N1683" i="61"/>
  <c r="P1683" i="61"/>
  <c r="N1684" i="61"/>
  <c r="P1684" i="61"/>
  <c r="N1685" i="61"/>
  <c r="P1685" i="61"/>
  <c r="N1686" i="61"/>
  <c r="P1686" i="61"/>
  <c r="N1687" i="61"/>
  <c r="P1687" i="61"/>
  <c r="N1688" i="61"/>
  <c r="P1688" i="61"/>
  <c r="N1689" i="61"/>
  <c r="P1689" i="61"/>
  <c r="N1690" i="61"/>
  <c r="P1690" i="61"/>
  <c r="N1691" i="61"/>
  <c r="P1691" i="61"/>
  <c r="N1692" i="61"/>
  <c r="P1692" i="61"/>
  <c r="N1693" i="61"/>
  <c r="P1693" i="61"/>
  <c r="N1694" i="61"/>
  <c r="P1694" i="61"/>
  <c r="N1695" i="61"/>
  <c r="P1695" i="61"/>
  <c r="N1696" i="61"/>
  <c r="P1696" i="61"/>
  <c r="N1697" i="61"/>
  <c r="P1697" i="61"/>
  <c r="N1698" i="61"/>
  <c r="P1698" i="61"/>
  <c r="N1699" i="61"/>
  <c r="P1699" i="61"/>
  <c r="N1700" i="61"/>
  <c r="P1700" i="61"/>
  <c r="N1701" i="61"/>
  <c r="P1701" i="61"/>
  <c r="N1702" i="61"/>
  <c r="P1702" i="61"/>
  <c r="N1703" i="61"/>
  <c r="P1703" i="61"/>
  <c r="N1704" i="61"/>
  <c r="P1704" i="61"/>
  <c r="N1705" i="61"/>
  <c r="P1705" i="61"/>
  <c r="N1706" i="61"/>
  <c r="P1706" i="61"/>
  <c r="N1707" i="61"/>
  <c r="P1707" i="61"/>
  <c r="N1708" i="61"/>
  <c r="P1708" i="61"/>
  <c r="N1709" i="61"/>
  <c r="P1709" i="61"/>
  <c r="N1710" i="61"/>
  <c r="P1710" i="61"/>
  <c r="N1711" i="61"/>
  <c r="P1711" i="61"/>
  <c r="N1712" i="61"/>
  <c r="P1712" i="61"/>
  <c r="N1713" i="61"/>
  <c r="P1713" i="61"/>
  <c r="N1714" i="61"/>
  <c r="P1714" i="61"/>
  <c r="N1715" i="61"/>
  <c r="P1715" i="61"/>
  <c r="N1716" i="61"/>
  <c r="P1716" i="61"/>
  <c r="N1717" i="61"/>
  <c r="P1717" i="61"/>
  <c r="N1718" i="61"/>
  <c r="P1718" i="61"/>
  <c r="N1719" i="61"/>
  <c r="P1719" i="61"/>
  <c r="N1720" i="61"/>
  <c r="P1720" i="61"/>
  <c r="N1721" i="61"/>
  <c r="P1721" i="61"/>
  <c r="N1722" i="61"/>
  <c r="P1722" i="61"/>
  <c r="N1723" i="61"/>
  <c r="P1723" i="61"/>
  <c r="N1724" i="61"/>
  <c r="P1724" i="61"/>
  <c r="N1725" i="61"/>
  <c r="P1725" i="61"/>
  <c r="N1726" i="61"/>
  <c r="P1726" i="61"/>
  <c r="N1727" i="61"/>
  <c r="P1727" i="61"/>
  <c r="N1728" i="61"/>
  <c r="P1728" i="61"/>
  <c r="N1729" i="61"/>
  <c r="P1729" i="61"/>
  <c r="N1730" i="61"/>
  <c r="P1730" i="61"/>
  <c r="N1731" i="61"/>
  <c r="P1731" i="61"/>
  <c r="N1732" i="61"/>
  <c r="P1732" i="61"/>
  <c r="N1733" i="61"/>
  <c r="P1733" i="61"/>
  <c r="N1734" i="61"/>
  <c r="P1734" i="61"/>
  <c r="N1735" i="61"/>
  <c r="P1735" i="61"/>
  <c r="N1736" i="61"/>
  <c r="P1736" i="61"/>
  <c r="N1737" i="61"/>
  <c r="P1737" i="61"/>
  <c r="N1738" i="61"/>
  <c r="P1738" i="61"/>
  <c r="N1739" i="61"/>
  <c r="P1739" i="61"/>
  <c r="N1740" i="61"/>
  <c r="P1740" i="61"/>
  <c r="N1741" i="61"/>
  <c r="P1741" i="61"/>
  <c r="N1742" i="61"/>
  <c r="P1742" i="61"/>
  <c r="N1743" i="61"/>
  <c r="P1743" i="61"/>
  <c r="N1744" i="61"/>
  <c r="P1744" i="61"/>
  <c r="N1745" i="61"/>
  <c r="P1745" i="61"/>
  <c r="N1746" i="61"/>
  <c r="P1746" i="61"/>
  <c r="N1747" i="61"/>
  <c r="P1747" i="61"/>
  <c r="N1748" i="61"/>
  <c r="P1748" i="61"/>
  <c r="N1749" i="61"/>
  <c r="P1749" i="61"/>
  <c r="N1750" i="61"/>
  <c r="P1750" i="61"/>
  <c r="N1751" i="61"/>
  <c r="P1751" i="61"/>
  <c r="N1752" i="61"/>
  <c r="P1752" i="61"/>
  <c r="N1753" i="61"/>
  <c r="P1753" i="61"/>
  <c r="N1754" i="61"/>
  <c r="P1754" i="61"/>
  <c r="N1755" i="61"/>
  <c r="P1755" i="61"/>
  <c r="N1756" i="61"/>
  <c r="P1756" i="61"/>
  <c r="N1757" i="61"/>
  <c r="P1757" i="61"/>
  <c r="N1758" i="61"/>
  <c r="P1758" i="61"/>
  <c r="N1759" i="61"/>
  <c r="P1759" i="61"/>
  <c r="N1760" i="61"/>
  <c r="P1760" i="61"/>
  <c r="N1761" i="61"/>
  <c r="P1761" i="61"/>
  <c r="N1762" i="61"/>
  <c r="P1762" i="61"/>
  <c r="N1763" i="61"/>
  <c r="P1763" i="61"/>
  <c r="N1764" i="61"/>
  <c r="P1764" i="61"/>
  <c r="N1765" i="61"/>
  <c r="P1765" i="61"/>
  <c r="N1766" i="61"/>
  <c r="P1766" i="61"/>
  <c r="N1767" i="61"/>
  <c r="P1767" i="61"/>
  <c r="N1768" i="61"/>
  <c r="P1768" i="61"/>
  <c r="N1769" i="61"/>
  <c r="P1769" i="61"/>
  <c r="N1770" i="61"/>
  <c r="P1770" i="61"/>
  <c r="N1771" i="61"/>
  <c r="P1771" i="61"/>
  <c r="N1772" i="61"/>
  <c r="P1772" i="61"/>
  <c r="N1773" i="61"/>
  <c r="P1773" i="61"/>
  <c r="N1774" i="61"/>
  <c r="P1774" i="61"/>
  <c r="N1775" i="61"/>
  <c r="P1775" i="61"/>
  <c r="N1776" i="61"/>
  <c r="P1776" i="61"/>
  <c r="N1777" i="61"/>
  <c r="P1777" i="61"/>
  <c r="N1778" i="61"/>
  <c r="P1778" i="61"/>
  <c r="N1779" i="61"/>
  <c r="P1779" i="61"/>
  <c r="N1780" i="61"/>
  <c r="P1780" i="61"/>
  <c r="N1781" i="61"/>
  <c r="P1781" i="61"/>
  <c r="N1782" i="61"/>
  <c r="P1782" i="61"/>
  <c r="N1783" i="61"/>
  <c r="P1783" i="61"/>
  <c r="N1784" i="61"/>
  <c r="P1784" i="61"/>
  <c r="N1785" i="61"/>
  <c r="P1785" i="61"/>
  <c r="N1786" i="61"/>
  <c r="P1786" i="61"/>
  <c r="N1787" i="61"/>
  <c r="P1787" i="61"/>
  <c r="N1788" i="61"/>
  <c r="P1788" i="61"/>
  <c r="N1789" i="61"/>
  <c r="P1789" i="61"/>
  <c r="N1790" i="61"/>
  <c r="P1790" i="61"/>
  <c r="N1791" i="61"/>
  <c r="P1791" i="61"/>
  <c r="N1792" i="61"/>
  <c r="P1792" i="61"/>
  <c r="N1793" i="61"/>
  <c r="P1793" i="61"/>
  <c r="N1794" i="61"/>
  <c r="P1794" i="61"/>
  <c r="N1795" i="61"/>
  <c r="P1795" i="61"/>
  <c r="N1796" i="61"/>
  <c r="P1796" i="61"/>
  <c r="N1797" i="61"/>
  <c r="P1797" i="61"/>
  <c r="N1798" i="61"/>
  <c r="P1798" i="61"/>
  <c r="N1799" i="61"/>
  <c r="P1799" i="61"/>
  <c r="N1800" i="61"/>
  <c r="P1800" i="61"/>
  <c r="N1801" i="61"/>
  <c r="P1801" i="61"/>
  <c r="N1802" i="61"/>
  <c r="P1802" i="61"/>
  <c r="N1803" i="61"/>
  <c r="P1803" i="61"/>
  <c r="N1804" i="61"/>
  <c r="P1804" i="61"/>
  <c r="N1805" i="61"/>
  <c r="P1805" i="61"/>
  <c r="N1806" i="61"/>
  <c r="P1806" i="61"/>
  <c r="N1807" i="61"/>
  <c r="P1807" i="61"/>
  <c r="N1808" i="61"/>
  <c r="P1808" i="61"/>
  <c r="N1809" i="61"/>
  <c r="P1809" i="61"/>
  <c r="N1810" i="61"/>
  <c r="P1810" i="61"/>
  <c r="N1811" i="61"/>
  <c r="P1811" i="61"/>
  <c r="N1812" i="61"/>
  <c r="P1812" i="61"/>
  <c r="N1813" i="61"/>
  <c r="P1813" i="61"/>
  <c r="N1814" i="61"/>
  <c r="P1814" i="61"/>
  <c r="N1815" i="61"/>
  <c r="P1815" i="61"/>
  <c r="N1816" i="61"/>
  <c r="P1816" i="61"/>
  <c r="N1817" i="61"/>
  <c r="P1817" i="61"/>
  <c r="N1818" i="61"/>
  <c r="P1818" i="61"/>
  <c r="N1819" i="61"/>
  <c r="P1819" i="61"/>
  <c r="N1820" i="61"/>
  <c r="P1820" i="61"/>
  <c r="N1821" i="61"/>
  <c r="P1821" i="61"/>
  <c r="N1822" i="61"/>
  <c r="P1822" i="61"/>
  <c r="N1823" i="61"/>
  <c r="P1823" i="61"/>
  <c r="N1824" i="61"/>
  <c r="P1824" i="61"/>
  <c r="N1825" i="61"/>
  <c r="P1825" i="61"/>
  <c r="N1826" i="61"/>
  <c r="P1826" i="61"/>
  <c r="N1827" i="61"/>
  <c r="P1827" i="61"/>
  <c r="N1828" i="61"/>
  <c r="P1828" i="61"/>
  <c r="N1829" i="61"/>
  <c r="P1829" i="61"/>
  <c r="N1830" i="61"/>
  <c r="P1830" i="61"/>
  <c r="N1831" i="61"/>
  <c r="P1831" i="61"/>
  <c r="N1832" i="61"/>
  <c r="P1832" i="61"/>
  <c r="N1833" i="61"/>
  <c r="P1833" i="61"/>
  <c r="N1834" i="61"/>
  <c r="P1834" i="61"/>
  <c r="N1835" i="61"/>
  <c r="P1835" i="61"/>
  <c r="N1836" i="61"/>
  <c r="P1836" i="61"/>
  <c r="N1837" i="61"/>
  <c r="P1837" i="61"/>
  <c r="N1838" i="61"/>
  <c r="P1838" i="61"/>
  <c r="N1839" i="61"/>
  <c r="P1839" i="61"/>
  <c r="N1840" i="61"/>
  <c r="P1840" i="61"/>
  <c r="N1841" i="61"/>
  <c r="P1841" i="61"/>
  <c r="N1842" i="61"/>
  <c r="P1842" i="61"/>
  <c r="N1843" i="61"/>
  <c r="P1843" i="61"/>
  <c r="N1844" i="61"/>
  <c r="P1844" i="61"/>
  <c r="N1845" i="61"/>
  <c r="P1845" i="61"/>
  <c r="N1846" i="61"/>
  <c r="P1846" i="61"/>
  <c r="N1847" i="61"/>
  <c r="P1847" i="61"/>
  <c r="N1848" i="61"/>
  <c r="P1848" i="61"/>
  <c r="N1849" i="61"/>
  <c r="P1849" i="61"/>
  <c r="N1850" i="61"/>
  <c r="P1850" i="61"/>
  <c r="N1851" i="61"/>
  <c r="P1851" i="61"/>
  <c r="N1852" i="61"/>
  <c r="P1852" i="61"/>
  <c r="N1853" i="61"/>
  <c r="P1853" i="61"/>
  <c r="N1854" i="61"/>
  <c r="P1854" i="61"/>
  <c r="N1855" i="61"/>
  <c r="P1855" i="61"/>
  <c r="N1856" i="61"/>
  <c r="P1856" i="61"/>
  <c r="N1857" i="61"/>
  <c r="P1857" i="61"/>
  <c r="N1858" i="61"/>
  <c r="P1858" i="61"/>
  <c r="N1859" i="61"/>
  <c r="P1859" i="61"/>
  <c r="N1860" i="61"/>
  <c r="P1860" i="61"/>
  <c r="N1861" i="61"/>
  <c r="P1861" i="61"/>
  <c r="N1862" i="61"/>
  <c r="P1862" i="61"/>
  <c r="N1863" i="61"/>
  <c r="P1863" i="61"/>
  <c r="N1864" i="61"/>
  <c r="P1864" i="61"/>
  <c r="N1865" i="61"/>
  <c r="P1865" i="61"/>
  <c r="N1866" i="61"/>
  <c r="P1866" i="61"/>
  <c r="N1867" i="61"/>
  <c r="P1867" i="61"/>
  <c r="N1868" i="61"/>
  <c r="P1868" i="61"/>
  <c r="N1869" i="61"/>
  <c r="P1869" i="61"/>
  <c r="N1870" i="61"/>
  <c r="P1870" i="61"/>
  <c r="N1871" i="61"/>
  <c r="P1871" i="61"/>
  <c r="N1872" i="61"/>
  <c r="P1872" i="61"/>
  <c r="N1873" i="61"/>
  <c r="P1873" i="61"/>
  <c r="N1874" i="61"/>
  <c r="P1874" i="61"/>
  <c r="N1875" i="61"/>
  <c r="P1875" i="61"/>
  <c r="N1876" i="61"/>
  <c r="P1876" i="61"/>
  <c r="N1877" i="61"/>
  <c r="P1877" i="61"/>
  <c r="N1878" i="61"/>
  <c r="P1878" i="61"/>
  <c r="N1879" i="61"/>
  <c r="P1879" i="61"/>
  <c r="N1880" i="61"/>
  <c r="P1880" i="61"/>
  <c r="N1881" i="61"/>
  <c r="P1881" i="61"/>
  <c r="N1882" i="61"/>
  <c r="P1882" i="61"/>
  <c r="N1883" i="61"/>
  <c r="P1883" i="61"/>
  <c r="N1884" i="61"/>
  <c r="P1884" i="61"/>
  <c r="N1885" i="61"/>
  <c r="P1885" i="61"/>
  <c r="N1886" i="61"/>
  <c r="P1886" i="61"/>
  <c r="N1887" i="61"/>
  <c r="P1887" i="61"/>
  <c r="N1888" i="61"/>
  <c r="P1888" i="61"/>
  <c r="N1889" i="61"/>
  <c r="P1889" i="61"/>
  <c r="N1890" i="61"/>
  <c r="P1890" i="61"/>
  <c r="N1891" i="61"/>
  <c r="P1891" i="61"/>
  <c r="N1892" i="61"/>
  <c r="P1892" i="61"/>
  <c r="N1893" i="61"/>
  <c r="P1893" i="61"/>
  <c r="N1894" i="61"/>
  <c r="P1894" i="61"/>
  <c r="N1895" i="61"/>
  <c r="P1895" i="61"/>
  <c r="N1896" i="61"/>
  <c r="P1896" i="61"/>
  <c r="N1897" i="61"/>
  <c r="P1897" i="61"/>
  <c r="N1898" i="61"/>
  <c r="P1898" i="61"/>
  <c r="N1899" i="61"/>
  <c r="P1899" i="61"/>
  <c r="N1900" i="61"/>
  <c r="P1900" i="61"/>
  <c r="N1901" i="61"/>
  <c r="P1901" i="61"/>
  <c r="N1902" i="61"/>
  <c r="P1902" i="61"/>
  <c r="N1903" i="61"/>
  <c r="P1903" i="61"/>
  <c r="N1904" i="61"/>
  <c r="P1904" i="61"/>
  <c r="N1905" i="61"/>
  <c r="P1905" i="61"/>
  <c r="N1906" i="61"/>
  <c r="P1906" i="61"/>
  <c r="N1907" i="61"/>
  <c r="P1907" i="61"/>
  <c r="N1908" i="61"/>
  <c r="P1908" i="61"/>
  <c r="N1909" i="61"/>
  <c r="P1909" i="61"/>
  <c r="N1910" i="61"/>
  <c r="P1910" i="61"/>
  <c r="N1911" i="61"/>
  <c r="P1911" i="61"/>
  <c r="N1912" i="61"/>
  <c r="P1912" i="61"/>
  <c r="N1913" i="61"/>
  <c r="P1913" i="61"/>
  <c r="N1914" i="61"/>
  <c r="P1914" i="61"/>
  <c r="N1915" i="61"/>
  <c r="P1915" i="61"/>
  <c r="N1916" i="61"/>
  <c r="P1916" i="61"/>
  <c r="N1917" i="61"/>
  <c r="P1917" i="61"/>
  <c r="N1918" i="61"/>
  <c r="P1918" i="61"/>
  <c r="N1919" i="61"/>
  <c r="P1919" i="61"/>
  <c r="N1920" i="61"/>
  <c r="P1920" i="61"/>
  <c r="N1921" i="61"/>
  <c r="P1921" i="61"/>
  <c r="N1922" i="61"/>
  <c r="P1922" i="61"/>
  <c r="N1923" i="61"/>
  <c r="P1923" i="61"/>
  <c r="N1924" i="61"/>
  <c r="P1924" i="61"/>
  <c r="N1925" i="61"/>
  <c r="P1925" i="61"/>
  <c r="N1926" i="61"/>
  <c r="P1926" i="61"/>
  <c r="N1927" i="61"/>
  <c r="P1927" i="61"/>
  <c r="N1928" i="61"/>
  <c r="P1928" i="61"/>
  <c r="N1929" i="61"/>
  <c r="P1929" i="61"/>
  <c r="N1930" i="61"/>
  <c r="P1930" i="61"/>
  <c r="N1931" i="61"/>
  <c r="P1931" i="61"/>
  <c r="N1932" i="61"/>
  <c r="P1932" i="61"/>
  <c r="N1933" i="61"/>
  <c r="P1933" i="61"/>
  <c r="N1934" i="61"/>
  <c r="P1934" i="61"/>
  <c r="N1935" i="61"/>
  <c r="P1935" i="61"/>
  <c r="N1936" i="61"/>
  <c r="P1936" i="61"/>
  <c r="N1937" i="61"/>
  <c r="P1937" i="61"/>
  <c r="N1938" i="61"/>
  <c r="P1938" i="61"/>
  <c r="N1939" i="61"/>
  <c r="P1939" i="61"/>
  <c r="N1940" i="61"/>
  <c r="P1940" i="61"/>
  <c r="N1941" i="61"/>
  <c r="P1941" i="61"/>
  <c r="N1942" i="61"/>
  <c r="P1942" i="61"/>
  <c r="N1943" i="61"/>
  <c r="P1943" i="61"/>
  <c r="N1944" i="61"/>
  <c r="P1944" i="61"/>
  <c r="N1945" i="61"/>
  <c r="P1945" i="61"/>
  <c r="N1946" i="61"/>
  <c r="P1946" i="61"/>
  <c r="N1947" i="61"/>
  <c r="P1947" i="61"/>
  <c r="N1948" i="61"/>
  <c r="P1948" i="61"/>
  <c r="N1949" i="61"/>
  <c r="P1949" i="61"/>
  <c r="N1950" i="61"/>
  <c r="P1950" i="61"/>
  <c r="N1951" i="61"/>
  <c r="P1951" i="61"/>
  <c r="N1952" i="61"/>
  <c r="P1952" i="61"/>
  <c r="N1953" i="61"/>
  <c r="P1953" i="61"/>
  <c r="N1954" i="61"/>
  <c r="P1954" i="61"/>
  <c r="N1955" i="61"/>
  <c r="P1955" i="61"/>
  <c r="N1956" i="61"/>
  <c r="P1956" i="61"/>
  <c r="N1957" i="61"/>
  <c r="P1957" i="61"/>
  <c r="N1958" i="61"/>
  <c r="P1958" i="61"/>
  <c r="N1959" i="61"/>
  <c r="P1959" i="61"/>
  <c r="N1960" i="61"/>
  <c r="P1960" i="61"/>
  <c r="N1961" i="61"/>
  <c r="P1961" i="61"/>
  <c r="N1962" i="61"/>
  <c r="P1962" i="61"/>
  <c r="N1963" i="61"/>
  <c r="P1963" i="61"/>
  <c r="N1964" i="61"/>
  <c r="P1964" i="61"/>
  <c r="N1965" i="61"/>
  <c r="P1965" i="61"/>
  <c r="N1966" i="61"/>
  <c r="P1966" i="61"/>
  <c r="N1967" i="61"/>
  <c r="P1967" i="61"/>
  <c r="N1968" i="61"/>
  <c r="P1968" i="61"/>
  <c r="N1969" i="61"/>
  <c r="P1969" i="61"/>
  <c r="N1970" i="61"/>
  <c r="P1970" i="61"/>
  <c r="N1971" i="61"/>
  <c r="P1971" i="61"/>
  <c r="N1972" i="61"/>
  <c r="P1972" i="61"/>
  <c r="N1973" i="61"/>
  <c r="P1973" i="61"/>
  <c r="N1974" i="61"/>
  <c r="P1974" i="61"/>
  <c r="N1975" i="61"/>
  <c r="P1975" i="61"/>
  <c r="N1976" i="61"/>
  <c r="P1976" i="61"/>
  <c r="N1977" i="61"/>
  <c r="P1977" i="61"/>
  <c r="N1978" i="61"/>
  <c r="P1978" i="61"/>
  <c r="N1979" i="61"/>
  <c r="P1979" i="61"/>
  <c r="N1980" i="61"/>
  <c r="P1980" i="61"/>
  <c r="N1981" i="61"/>
  <c r="P1981" i="61"/>
  <c r="N1982" i="61"/>
  <c r="P1982" i="61"/>
  <c r="N1983" i="61"/>
  <c r="P1983" i="61"/>
  <c r="N1984" i="61"/>
  <c r="P1984" i="61"/>
  <c r="N1985" i="61"/>
  <c r="P1985" i="61"/>
  <c r="N1986" i="61"/>
  <c r="P1986" i="61"/>
  <c r="N1987" i="61"/>
  <c r="P1987" i="61"/>
  <c r="N1988" i="61"/>
  <c r="P1988" i="61"/>
  <c r="N1989" i="61"/>
  <c r="P1989" i="61"/>
  <c r="N1990" i="61"/>
  <c r="P1990" i="61"/>
  <c r="N1991" i="61"/>
  <c r="P1991" i="61"/>
  <c r="N1992" i="61"/>
  <c r="P1992" i="61"/>
  <c r="N1993" i="61"/>
  <c r="P1993" i="61"/>
  <c r="N1994" i="61"/>
  <c r="P1994" i="61"/>
  <c r="N1995" i="61"/>
  <c r="P1995" i="61"/>
  <c r="N1996" i="61"/>
  <c r="P1996" i="61"/>
  <c r="N1997" i="61"/>
  <c r="P1997" i="61"/>
  <c r="N1998" i="61"/>
  <c r="P1998" i="61"/>
  <c r="N1999" i="61"/>
  <c r="P1999" i="61"/>
  <c r="N2000" i="61"/>
  <c r="P2000" i="61"/>
  <c r="N2001" i="61"/>
  <c r="P2001" i="61"/>
  <c r="N2002" i="61"/>
  <c r="P2002" i="61"/>
  <c r="N2003" i="61"/>
  <c r="P2003" i="61"/>
  <c r="N2004" i="61"/>
  <c r="P2004" i="61"/>
  <c r="N2005" i="61"/>
  <c r="P2005" i="61"/>
  <c r="N2006" i="61"/>
  <c r="P2006" i="61"/>
  <c r="N2007" i="61"/>
  <c r="P2007" i="61"/>
  <c r="N2008" i="61"/>
  <c r="P2008" i="61"/>
  <c r="N2009" i="61"/>
  <c r="P2009" i="61"/>
  <c r="N2010" i="61"/>
  <c r="P2010" i="61"/>
  <c r="N2011" i="61"/>
  <c r="P2011" i="61"/>
  <c r="N2012" i="61"/>
  <c r="P2012" i="61"/>
  <c r="N2013" i="61"/>
  <c r="P2013" i="61"/>
  <c r="N2014" i="61"/>
  <c r="P2014" i="61"/>
  <c r="N2015" i="61"/>
  <c r="P2015" i="61"/>
  <c r="N2016" i="61"/>
  <c r="P2016" i="61"/>
  <c r="N2017" i="61"/>
  <c r="P2017" i="61"/>
  <c r="N2018" i="61"/>
  <c r="P2018" i="61"/>
  <c r="N2019" i="61"/>
  <c r="P2019" i="61"/>
  <c r="N2020" i="61"/>
  <c r="P2020" i="61"/>
  <c r="N2021" i="61"/>
  <c r="P2021" i="61"/>
  <c r="N2022" i="61"/>
  <c r="P2022" i="61"/>
  <c r="N2023" i="61"/>
  <c r="P2023" i="61"/>
  <c r="N2024" i="61"/>
  <c r="P2024" i="61"/>
  <c r="N2025" i="61"/>
  <c r="P2025" i="61"/>
  <c r="N2026" i="61"/>
  <c r="P2026" i="61"/>
  <c r="N2027" i="61"/>
  <c r="P2027" i="61"/>
  <c r="N2028" i="61"/>
  <c r="P2028" i="61"/>
  <c r="N2029" i="61"/>
  <c r="P2029" i="61"/>
  <c r="N2030" i="61"/>
  <c r="P2030" i="61"/>
  <c r="N2031" i="61"/>
  <c r="P2031" i="61"/>
  <c r="N2032" i="61"/>
  <c r="P2032" i="61"/>
  <c r="N2033" i="61"/>
  <c r="P2033" i="61"/>
  <c r="N2034" i="61"/>
  <c r="P2034" i="61"/>
  <c r="N2035" i="61"/>
  <c r="P2035" i="61"/>
  <c r="N2036" i="61"/>
  <c r="P2036" i="61"/>
  <c r="N2037" i="61"/>
  <c r="P2037" i="61"/>
  <c r="N2038" i="61"/>
  <c r="P2038" i="61"/>
  <c r="N2039" i="61"/>
  <c r="P2039" i="61"/>
  <c r="N2040" i="61"/>
  <c r="P2040" i="61"/>
  <c r="N2041" i="61"/>
  <c r="P2041" i="61"/>
  <c r="N2042" i="61"/>
  <c r="P2042" i="61"/>
  <c r="N2043" i="61"/>
  <c r="P2043" i="61"/>
  <c r="N2044" i="61"/>
  <c r="P2044" i="61"/>
  <c r="N2045" i="61"/>
  <c r="P2045" i="61"/>
  <c r="N2046" i="61"/>
  <c r="P2046" i="61"/>
  <c r="N2047" i="61"/>
  <c r="P2047" i="61"/>
  <c r="N2048" i="61"/>
  <c r="P2048" i="61"/>
  <c r="N2049" i="61"/>
  <c r="P2049" i="61"/>
  <c r="N2050" i="61"/>
  <c r="P2050" i="61"/>
  <c r="N2051" i="61"/>
  <c r="P2051" i="61"/>
  <c r="N2052" i="61"/>
  <c r="P2052" i="61"/>
  <c r="N2053" i="61"/>
  <c r="P2053" i="61"/>
  <c r="N2054" i="61"/>
  <c r="P2054" i="61"/>
  <c r="N2055" i="61"/>
  <c r="P2055" i="61"/>
  <c r="N2056" i="61"/>
  <c r="P2056" i="61"/>
  <c r="N2057" i="61"/>
  <c r="P2057" i="61"/>
  <c r="N2058" i="61"/>
  <c r="P2058" i="61"/>
  <c r="N2059" i="61"/>
  <c r="P2059" i="61"/>
  <c r="N2060" i="61"/>
  <c r="P2060" i="61"/>
  <c r="N2061" i="61"/>
  <c r="P2061" i="61"/>
  <c r="N2062" i="61"/>
  <c r="P2062" i="61"/>
  <c r="N2063" i="61"/>
  <c r="P2063" i="61"/>
  <c r="N2064" i="61"/>
  <c r="P2064" i="61"/>
  <c r="N2065" i="61"/>
  <c r="P2065" i="61"/>
  <c r="N2066" i="61"/>
  <c r="P2066" i="61"/>
  <c r="N2067" i="61"/>
  <c r="P2067" i="61"/>
  <c r="N2068" i="61"/>
  <c r="P2068" i="61"/>
  <c r="N2069" i="61"/>
  <c r="P2069" i="61"/>
  <c r="N2070" i="61"/>
  <c r="P2070" i="61"/>
  <c r="N2071" i="61"/>
  <c r="P2071" i="61"/>
  <c r="N2072" i="61"/>
  <c r="P2072" i="61"/>
  <c r="N2073" i="61"/>
  <c r="P2073" i="61"/>
  <c r="N2074" i="61"/>
  <c r="P2074" i="61"/>
  <c r="N2075" i="61"/>
  <c r="P2075" i="61"/>
  <c r="N2076" i="61"/>
  <c r="P2076" i="61"/>
  <c r="N2077" i="61"/>
  <c r="P2077" i="61"/>
  <c r="N2078" i="61"/>
  <c r="P2078" i="61"/>
  <c r="N2079" i="61"/>
  <c r="P2079" i="61"/>
  <c r="N2080" i="61"/>
  <c r="P2080" i="61"/>
  <c r="N2081" i="61"/>
  <c r="P2081" i="61"/>
  <c r="N2082" i="61"/>
  <c r="P2082" i="61"/>
  <c r="N2083" i="61"/>
  <c r="P2083" i="61"/>
  <c r="N2084" i="61"/>
  <c r="P2084" i="61"/>
  <c r="N2085" i="61"/>
  <c r="P2085" i="61"/>
  <c r="N2086" i="61"/>
  <c r="P2086" i="61"/>
  <c r="N2087" i="61"/>
  <c r="P2087" i="61"/>
  <c r="N2088" i="61"/>
  <c r="P2088" i="61"/>
  <c r="N2089" i="61"/>
  <c r="P2089" i="61"/>
  <c r="N2090" i="61"/>
  <c r="P2090" i="61"/>
  <c r="N2091" i="61"/>
  <c r="P2091" i="61"/>
  <c r="N2092" i="61"/>
  <c r="P2092" i="61"/>
  <c r="N2093" i="61"/>
  <c r="P2093" i="61"/>
  <c r="N2094" i="61"/>
  <c r="P2094" i="61"/>
  <c r="N2095" i="61"/>
  <c r="P2095" i="61"/>
  <c r="N2096" i="61"/>
  <c r="P2096" i="61"/>
  <c r="N2097" i="61"/>
  <c r="P2097" i="61"/>
  <c r="N2098" i="61"/>
  <c r="P2098" i="61"/>
  <c r="N2099" i="61"/>
  <c r="P2099" i="61"/>
  <c r="N2100" i="61"/>
  <c r="P2100" i="61"/>
  <c r="N2101" i="61"/>
  <c r="P2101" i="61"/>
  <c r="N2102" i="61"/>
  <c r="P2102" i="61"/>
  <c r="N2103" i="61"/>
  <c r="P2103" i="61"/>
  <c r="N2104" i="61"/>
  <c r="P2104" i="61"/>
  <c r="N2105" i="61"/>
  <c r="P2105" i="61"/>
  <c r="N2106" i="61"/>
  <c r="P2106" i="61"/>
  <c r="N2107" i="61"/>
  <c r="P2107" i="61"/>
  <c r="N2108" i="61"/>
  <c r="P2108" i="61"/>
  <c r="N2109" i="61"/>
  <c r="P2109" i="61"/>
  <c r="N2110" i="61"/>
  <c r="P2110" i="61"/>
  <c r="N2111" i="61"/>
  <c r="P2111" i="61"/>
  <c r="N2112" i="61"/>
  <c r="P2112" i="61"/>
  <c r="N2113" i="61"/>
  <c r="P2113" i="61"/>
  <c r="N2114" i="61"/>
  <c r="P2114" i="61"/>
  <c r="N2115" i="61"/>
  <c r="P2115" i="61"/>
  <c r="N2116" i="61"/>
  <c r="P2116" i="61"/>
  <c r="N2117" i="61"/>
  <c r="P2117" i="61"/>
  <c r="N2118" i="61"/>
  <c r="P2118" i="61"/>
  <c r="N2119" i="61"/>
  <c r="P2119" i="61"/>
  <c r="N2120" i="61"/>
  <c r="P2120" i="61"/>
  <c r="N2121" i="61"/>
  <c r="P2121" i="61"/>
  <c r="N2122" i="61"/>
  <c r="P2122" i="61"/>
  <c r="N2123" i="61"/>
  <c r="P2123" i="61"/>
  <c r="N2124" i="61"/>
  <c r="P2124" i="61"/>
  <c r="N2125" i="61"/>
  <c r="P2125" i="61"/>
  <c r="N2126" i="61"/>
  <c r="P2126" i="61"/>
  <c r="N2127" i="61"/>
  <c r="P2127" i="61"/>
  <c r="N2128" i="61"/>
  <c r="P2128" i="61"/>
  <c r="N2129" i="61"/>
  <c r="P2129" i="61"/>
  <c r="N2130" i="61"/>
  <c r="P2130" i="61"/>
  <c r="N2131" i="61"/>
  <c r="P2131" i="61"/>
  <c r="N2132" i="61"/>
  <c r="P2132" i="61"/>
  <c r="N2133" i="61"/>
  <c r="P2133" i="61"/>
  <c r="N2134" i="61"/>
  <c r="P2134" i="61"/>
  <c r="N2135" i="61"/>
  <c r="P2135" i="61"/>
  <c r="N2136" i="61"/>
  <c r="P2136" i="61"/>
  <c r="N2137" i="61"/>
  <c r="P2137" i="61"/>
  <c r="N2138" i="61"/>
  <c r="P2138" i="61"/>
  <c r="N2139" i="61"/>
  <c r="P2139" i="61"/>
  <c r="N2140" i="61"/>
  <c r="P2140" i="61"/>
  <c r="N2141" i="61"/>
  <c r="P2141" i="61"/>
  <c r="N2142" i="61"/>
  <c r="P2142" i="61"/>
  <c r="N2143" i="61"/>
  <c r="P2143" i="61"/>
  <c r="N2144" i="61"/>
  <c r="P2144" i="61"/>
  <c r="N2145" i="61"/>
  <c r="P2145" i="61"/>
  <c r="N2146" i="61"/>
  <c r="P2146" i="61"/>
  <c r="N2147" i="61"/>
  <c r="P2147" i="61"/>
  <c r="N2148" i="61"/>
  <c r="P2148" i="61"/>
  <c r="N2149" i="61"/>
  <c r="P2149" i="61"/>
  <c r="N2150" i="61"/>
  <c r="P2150" i="61"/>
  <c r="N2151" i="61"/>
  <c r="P2151" i="61"/>
  <c r="N2152" i="61"/>
  <c r="P2152" i="61"/>
  <c r="N2153" i="61"/>
  <c r="P2153" i="61"/>
  <c r="N2154" i="61"/>
  <c r="P2154" i="61"/>
  <c r="N2155" i="61"/>
  <c r="P2155" i="61"/>
  <c r="N2156" i="61"/>
  <c r="P2156" i="61"/>
  <c r="N2157" i="61"/>
  <c r="P2157" i="61"/>
  <c r="N2158" i="61"/>
  <c r="P2158" i="61"/>
  <c r="N2159" i="61"/>
  <c r="P2159" i="61"/>
  <c r="O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231" i="61"/>
  <c r="A232" i="61"/>
  <c r="A233" i="61"/>
  <c r="A234" i="61"/>
  <c r="A235" i="61"/>
  <c r="A236" i="61"/>
  <c r="A237" i="61"/>
  <c r="A238" i="61"/>
  <c r="A239" i="61"/>
  <c r="A240" i="61"/>
  <c r="A241" i="61"/>
  <c r="A242" i="61"/>
  <c r="A243" i="61"/>
  <c r="A244" i="61"/>
  <c r="A245" i="61"/>
  <c r="A246" i="61"/>
  <c r="A247" i="61"/>
  <c r="A248" i="61"/>
  <c r="A249" i="61"/>
  <c r="A250" i="61"/>
  <c r="A251" i="61"/>
  <c r="A252" i="61"/>
  <c r="A253" i="61"/>
  <c r="A254" i="61"/>
  <c r="A255" i="61"/>
  <c r="A256" i="61"/>
  <c r="A257" i="61"/>
  <c r="A258" i="61"/>
  <c r="A259" i="61"/>
  <c r="A260" i="61"/>
  <c r="A261" i="61"/>
  <c r="A262" i="61"/>
  <c r="A263" i="61"/>
  <c r="A264" i="61"/>
  <c r="A265" i="61"/>
  <c r="A266" i="61"/>
  <c r="A267" i="61"/>
  <c r="A268" i="61"/>
  <c r="A269" i="61"/>
  <c r="A270" i="61"/>
  <c r="A271" i="61"/>
  <c r="A272" i="61"/>
  <c r="A273" i="61"/>
  <c r="A274" i="61"/>
  <c r="A275" i="61"/>
  <c r="A276" i="61"/>
  <c r="A277" i="61"/>
  <c r="A278" i="61"/>
  <c r="A279" i="61"/>
  <c r="A280" i="61"/>
  <c r="A281" i="61"/>
  <c r="A282" i="61"/>
  <c r="A283" i="61"/>
  <c r="A284" i="61"/>
  <c r="A285" i="61"/>
  <c r="A286" i="61"/>
  <c r="A287" i="61"/>
  <c r="A288" i="61"/>
  <c r="A289" i="61"/>
  <c r="A290" i="61"/>
  <c r="A291" i="61"/>
  <c r="A292" i="61"/>
  <c r="A293" i="61"/>
  <c r="A294" i="61"/>
  <c r="A295" i="61"/>
  <c r="A296" i="61"/>
  <c r="A297" i="61"/>
  <c r="A298" i="61"/>
  <c r="A299" i="61"/>
  <c r="A300" i="61"/>
  <c r="A301" i="61"/>
  <c r="A302" i="61"/>
  <c r="A303" i="61"/>
  <c r="A304" i="61"/>
  <c r="A305" i="61"/>
  <c r="A306" i="61"/>
  <c r="A307" i="61"/>
  <c r="A308" i="61"/>
  <c r="A309" i="61"/>
  <c r="A310" i="61"/>
  <c r="A311" i="61"/>
  <c r="A312" i="61"/>
  <c r="A313" i="61"/>
  <c r="A314" i="61"/>
  <c r="A315" i="61"/>
  <c r="A316" i="61"/>
  <c r="A317" i="61"/>
  <c r="A318" i="61"/>
  <c r="A319" i="61"/>
  <c r="A320" i="61"/>
  <c r="A321" i="61"/>
  <c r="A322" i="61"/>
  <c r="A323" i="61"/>
  <c r="A324" i="61"/>
  <c r="A325" i="61"/>
  <c r="A326" i="61"/>
  <c r="A327" i="61"/>
  <c r="A328" i="61"/>
  <c r="A329" i="61"/>
  <c r="A330" i="61"/>
  <c r="A331" i="61"/>
  <c r="A332" i="61"/>
  <c r="A333" i="61"/>
  <c r="A334" i="61"/>
  <c r="A335" i="61"/>
  <c r="A336" i="61"/>
  <c r="A337" i="61"/>
  <c r="A338" i="61"/>
  <c r="A339" i="61"/>
  <c r="A340" i="61"/>
  <c r="A341" i="61"/>
  <c r="A342" i="61"/>
  <c r="A343" i="61"/>
  <c r="A344" i="61"/>
  <c r="A345" i="61"/>
  <c r="A346" i="61"/>
  <c r="A347" i="61"/>
  <c r="A348" i="61"/>
  <c r="A349" i="61"/>
  <c r="A350" i="61"/>
  <c r="A351" i="61"/>
  <c r="A352" i="61"/>
  <c r="A353" i="61"/>
  <c r="A354" i="61"/>
  <c r="A355" i="61"/>
  <c r="A356" i="61"/>
  <c r="A357" i="61"/>
  <c r="A358" i="61"/>
  <c r="A359" i="61"/>
  <c r="A360" i="61"/>
  <c r="A361" i="61"/>
  <c r="A362" i="61"/>
  <c r="A363" i="61"/>
  <c r="A364" i="61"/>
  <c r="A365" i="61"/>
  <c r="A366" i="61"/>
  <c r="A367" i="61"/>
  <c r="A368" i="61"/>
  <c r="A369" i="61"/>
  <c r="A370" i="61"/>
  <c r="A371" i="61"/>
  <c r="A372" i="61"/>
  <c r="A373" i="61"/>
  <c r="A374" i="61"/>
  <c r="A375" i="61"/>
  <c r="A376" i="61"/>
  <c r="A377" i="61"/>
  <c r="A378" i="61"/>
  <c r="A379" i="61"/>
  <c r="A380" i="61"/>
  <c r="A381" i="61"/>
  <c r="A382" i="61"/>
  <c r="A383" i="61"/>
  <c r="A384" i="61"/>
  <c r="A385" i="61"/>
  <c r="A386" i="61"/>
  <c r="A387" i="61"/>
  <c r="A388" i="61"/>
  <c r="A389" i="61"/>
  <c r="A390" i="61"/>
  <c r="A391" i="61"/>
  <c r="A392" i="61"/>
  <c r="A393" i="61"/>
  <c r="A394" i="61"/>
  <c r="A395" i="61"/>
  <c r="A396" i="61"/>
  <c r="A397" i="61"/>
  <c r="A398" i="61"/>
  <c r="A399" i="61"/>
  <c r="A400" i="61"/>
  <c r="A401" i="61"/>
  <c r="A402" i="61"/>
  <c r="A403" i="61"/>
  <c r="A404" i="61"/>
  <c r="A405" i="61"/>
  <c r="A406" i="61"/>
  <c r="A407" i="61"/>
  <c r="A408" i="61"/>
  <c r="A409" i="61"/>
  <c r="A410" i="61"/>
  <c r="A411" i="61"/>
  <c r="A412" i="61"/>
  <c r="A413" i="61"/>
  <c r="A414" i="61"/>
  <c r="A415" i="61"/>
  <c r="A416" i="61"/>
  <c r="A417" i="61"/>
  <c r="A418" i="61"/>
  <c r="A419" i="61"/>
  <c r="A420" i="61"/>
  <c r="A421" i="61"/>
  <c r="A422" i="61"/>
  <c r="A423" i="61"/>
  <c r="A424" i="61"/>
  <c r="A425" i="61"/>
  <c r="A426" i="61"/>
  <c r="A427" i="61"/>
  <c r="A428" i="61"/>
  <c r="A429" i="61"/>
  <c r="A430" i="61"/>
  <c r="A431" i="61"/>
  <c r="A432" i="61"/>
  <c r="A433" i="61"/>
  <c r="A434" i="61"/>
  <c r="A435" i="61"/>
  <c r="A436" i="61"/>
  <c r="A437" i="61"/>
  <c r="A438" i="61"/>
  <c r="A439" i="61"/>
  <c r="A440" i="61"/>
  <c r="A441" i="61"/>
  <c r="A442" i="61"/>
  <c r="A443" i="61"/>
  <c r="A444" i="61"/>
  <c r="A445" i="61"/>
  <c r="A446" i="61"/>
  <c r="A447" i="61"/>
  <c r="A448" i="61"/>
  <c r="A449" i="61"/>
  <c r="A450" i="61"/>
  <c r="A451" i="61"/>
  <c r="A452" i="61"/>
  <c r="A453" i="61"/>
  <c r="A454" i="61"/>
  <c r="A455" i="61"/>
  <c r="A456" i="61"/>
  <c r="A457" i="61"/>
  <c r="A458" i="61"/>
  <c r="A459" i="61"/>
  <c r="A460" i="61"/>
  <c r="A461" i="61"/>
  <c r="A462" i="61"/>
  <c r="A463" i="61"/>
  <c r="A464" i="61"/>
  <c r="A465" i="61"/>
  <c r="A466" i="61"/>
  <c r="A467" i="61"/>
  <c r="A468" i="61"/>
  <c r="A469" i="61"/>
  <c r="A470" i="61"/>
  <c r="A471" i="61"/>
  <c r="A472" i="61"/>
  <c r="A473" i="61"/>
  <c r="A474" i="61"/>
  <c r="A475" i="61"/>
  <c r="A476" i="61"/>
  <c r="A477" i="61"/>
  <c r="A478" i="61"/>
  <c r="A479" i="61"/>
  <c r="A480" i="61"/>
  <c r="A481" i="61"/>
  <c r="A482" i="61"/>
  <c r="A483" i="61"/>
  <c r="A484" i="61"/>
  <c r="A485" i="61"/>
  <c r="A486" i="61"/>
  <c r="A487" i="61"/>
  <c r="A488" i="61"/>
  <c r="A489" i="61"/>
  <c r="A490" i="61"/>
  <c r="A491" i="61"/>
  <c r="A492" i="61"/>
  <c r="A493" i="61"/>
  <c r="A494" i="61"/>
  <c r="A495" i="61"/>
  <c r="A496" i="61"/>
  <c r="A497" i="61"/>
  <c r="A498" i="61"/>
  <c r="A499" i="61"/>
  <c r="A500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3" i="61"/>
  <c r="A514" i="61"/>
  <c r="A515" i="61"/>
  <c r="A516" i="61"/>
  <c r="A517" i="61"/>
  <c r="A518" i="61"/>
  <c r="A519" i="61"/>
  <c r="A520" i="61"/>
  <c r="A521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3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197" i="61"/>
  <c r="A1198" i="61"/>
  <c r="A1199" i="61"/>
  <c r="A1200" i="61"/>
  <c r="A1201" i="61"/>
  <c r="A1202" i="61"/>
  <c r="A1203" i="61"/>
  <c r="A1204" i="61"/>
  <c r="A1205" i="61"/>
  <c r="A1206" i="61"/>
  <c r="A1207" i="61"/>
  <c r="A1208" i="61"/>
  <c r="A1209" i="61"/>
  <c r="A1210" i="61"/>
  <c r="A1211" i="61"/>
  <c r="A1212" i="61"/>
  <c r="A1213" i="61"/>
  <c r="A1214" i="61"/>
  <c r="A1215" i="61"/>
  <c r="A1216" i="61"/>
  <c r="A1217" i="61"/>
  <c r="A1218" i="61"/>
  <c r="A1219" i="61"/>
  <c r="A1220" i="61"/>
  <c r="A1221" i="61"/>
  <c r="A1222" i="61"/>
  <c r="A1223" i="61"/>
  <c r="A1224" i="61"/>
  <c r="A1225" i="61"/>
  <c r="A1226" i="61"/>
  <c r="A1227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4" i="61"/>
  <c r="A1255" i="61"/>
  <c r="A1256" i="61"/>
  <c r="A1257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1279" i="61"/>
  <c r="A1280" i="61"/>
  <c r="A1281" i="61"/>
  <c r="A1282" i="61"/>
  <c r="A1283" i="61"/>
  <c r="A1284" i="61"/>
  <c r="A1285" i="61"/>
  <c r="A1286" i="61"/>
  <c r="A1287" i="61"/>
  <c r="A1288" i="61"/>
  <c r="A1289" i="61"/>
  <c r="A1290" i="61"/>
  <c r="A1291" i="61"/>
  <c r="A1292" i="61"/>
  <c r="A1293" i="61"/>
  <c r="A1294" i="61"/>
  <c r="A1295" i="61"/>
  <c r="A1296" i="61"/>
  <c r="A1297" i="61"/>
  <c r="A1298" i="61"/>
  <c r="A1299" i="61"/>
  <c r="A1300" i="61"/>
  <c r="A1301" i="61"/>
  <c r="A1302" i="61"/>
  <c r="A1303" i="61"/>
  <c r="A1304" i="61"/>
  <c r="A1305" i="61"/>
  <c r="A1306" i="61"/>
  <c r="A1307" i="61"/>
  <c r="A1308" i="61"/>
  <c r="A1309" i="61"/>
  <c r="A1310" i="61"/>
  <c r="A1311" i="61"/>
  <c r="A1312" i="61"/>
  <c r="A1313" i="61"/>
  <c r="A1314" i="61"/>
  <c r="A1315" i="61"/>
  <c r="A1316" i="61"/>
  <c r="A1317" i="61"/>
  <c r="A1318" i="61"/>
  <c r="A1319" i="61"/>
  <c r="A1320" i="61"/>
  <c r="A1321" i="61"/>
  <c r="A1322" i="61"/>
  <c r="A1323" i="61"/>
  <c r="A1324" i="61"/>
  <c r="A1325" i="61"/>
  <c r="A1326" i="61"/>
  <c r="A1327" i="61"/>
  <c r="A1328" i="61"/>
  <c r="A1329" i="61"/>
  <c r="A1330" i="61"/>
  <c r="A1331" i="61"/>
  <c r="A1332" i="61"/>
  <c r="A1333" i="61"/>
  <c r="A1334" i="61"/>
  <c r="A1335" i="61"/>
  <c r="A1336" i="61"/>
  <c r="A1337" i="61"/>
  <c r="A1338" i="61"/>
  <c r="A1339" i="61"/>
  <c r="A1340" i="61"/>
  <c r="A1341" i="61"/>
  <c r="A1342" i="61"/>
  <c r="A1343" i="61"/>
  <c r="A1344" i="61"/>
  <c r="A1345" i="61"/>
  <c r="A1346" i="61"/>
  <c r="A1347" i="61"/>
  <c r="A1348" i="61"/>
  <c r="A1349" i="61"/>
  <c r="A1350" i="61"/>
  <c r="A1351" i="61"/>
  <c r="A1352" i="61"/>
  <c r="A1353" i="61"/>
  <c r="A1354" i="61"/>
  <c r="A1355" i="61"/>
  <c r="A1356" i="61"/>
  <c r="A1357" i="61"/>
  <c r="A1358" i="61"/>
  <c r="A1359" i="61"/>
  <c r="A1360" i="61"/>
  <c r="A1361" i="61"/>
  <c r="A1362" i="61"/>
  <c r="A1363" i="61"/>
  <c r="A1364" i="61"/>
  <c r="A1365" i="61"/>
  <c r="A1366" i="61"/>
  <c r="A1367" i="61"/>
  <c r="A1368" i="61"/>
  <c r="A1369" i="61"/>
  <c r="A1370" i="61"/>
  <c r="A1371" i="61"/>
  <c r="A1372" i="61"/>
  <c r="A1373" i="61"/>
  <c r="A1374" i="61"/>
  <c r="A1375" i="61"/>
  <c r="A1376" i="61"/>
  <c r="A1377" i="61"/>
  <c r="A1378" i="61"/>
  <c r="A1379" i="61"/>
  <c r="A1380" i="61"/>
  <c r="A1381" i="61"/>
  <c r="A1382" i="61"/>
  <c r="A1383" i="61"/>
  <c r="A1384" i="61"/>
  <c r="A1385" i="61"/>
  <c r="A1386" i="61"/>
  <c r="A1387" i="61"/>
  <c r="A1388" i="61"/>
  <c r="A1389" i="61"/>
  <c r="A1390" i="61"/>
  <c r="A1391" i="61"/>
  <c r="A1392" i="61"/>
  <c r="A1393" i="61"/>
  <c r="A1394" i="61"/>
  <c r="A1395" i="61"/>
  <c r="A1396" i="61"/>
  <c r="A1397" i="61"/>
  <c r="A1398" i="61"/>
  <c r="A1399" i="61"/>
  <c r="A1400" i="61"/>
  <c r="A1401" i="61"/>
  <c r="A1402" i="61"/>
  <c r="A1403" i="61"/>
  <c r="A1404" i="61"/>
  <c r="A1405" i="61"/>
  <c r="A1406" i="61"/>
  <c r="A1407" i="61"/>
  <c r="A1408" i="61"/>
  <c r="A1409" i="61"/>
  <c r="A1410" i="61"/>
  <c r="A1411" i="61"/>
  <c r="A1412" i="61"/>
  <c r="A1413" i="61"/>
  <c r="A1414" i="61"/>
  <c r="A1415" i="61"/>
  <c r="A1416" i="61"/>
  <c r="A1417" i="61"/>
  <c r="A1418" i="61"/>
  <c r="A1419" i="61"/>
  <c r="A1420" i="61"/>
  <c r="A1421" i="61"/>
  <c r="A1422" i="61"/>
  <c r="A1423" i="61"/>
  <c r="A1424" i="61"/>
  <c r="A1425" i="61"/>
  <c r="A1426" i="61"/>
  <c r="A1427" i="61"/>
  <c r="A1428" i="61"/>
  <c r="A1429" i="61"/>
  <c r="A1430" i="61"/>
  <c r="A1431" i="61"/>
  <c r="A1432" i="61"/>
  <c r="A1433" i="61"/>
  <c r="A1434" i="61"/>
  <c r="A1435" i="61"/>
  <c r="A1436" i="61"/>
  <c r="A1437" i="61"/>
  <c r="A1438" i="61"/>
  <c r="A1439" i="61"/>
  <c r="A1440" i="61"/>
  <c r="A1441" i="61"/>
  <c r="A1442" i="61"/>
  <c r="A1443" i="61"/>
  <c r="A1444" i="61"/>
  <c r="A1445" i="61"/>
  <c r="A1446" i="61"/>
  <c r="A1447" i="61"/>
  <c r="A1448" i="61"/>
  <c r="A1449" i="61"/>
  <c r="A1450" i="61"/>
  <c r="A1451" i="61"/>
  <c r="A1452" i="61"/>
  <c r="A1453" i="61"/>
  <c r="A1454" i="61"/>
  <c r="A1455" i="61"/>
  <c r="A1456" i="61"/>
  <c r="A1457" i="61"/>
  <c r="A1458" i="61"/>
  <c r="A1459" i="61"/>
  <c r="A1460" i="61"/>
  <c r="A1461" i="61"/>
  <c r="A1462" i="61"/>
  <c r="A1463" i="61"/>
  <c r="A1464" i="61"/>
  <c r="A1465" i="61"/>
  <c r="A1466" i="61"/>
  <c r="A1467" i="61"/>
  <c r="A1468" i="61"/>
  <c r="A1469" i="61"/>
  <c r="A1470" i="61"/>
  <c r="A1471" i="61"/>
  <c r="A1472" i="61"/>
  <c r="A1473" i="61"/>
  <c r="A1474" i="61"/>
  <c r="A1475" i="61"/>
  <c r="A1476" i="61"/>
  <c r="A1477" i="61"/>
  <c r="A1478" i="61"/>
  <c r="A1479" i="61"/>
  <c r="A1480" i="61"/>
  <c r="A1481" i="61"/>
  <c r="A1482" i="61"/>
  <c r="A1483" i="61"/>
  <c r="A1484" i="61"/>
  <c r="A1485" i="61"/>
  <c r="A1486" i="61"/>
  <c r="A1487" i="61"/>
  <c r="A1488" i="61"/>
  <c r="A1489" i="61"/>
  <c r="A1490" i="61"/>
  <c r="A1491" i="61"/>
  <c r="A1492" i="61"/>
  <c r="A1493" i="61"/>
  <c r="A1494" i="61"/>
  <c r="A1495" i="61"/>
  <c r="A1496" i="61"/>
  <c r="A1497" i="61"/>
  <c r="A1498" i="61"/>
  <c r="A1499" i="61"/>
  <c r="A1500" i="61"/>
  <c r="A1501" i="61"/>
  <c r="A1502" i="61"/>
  <c r="A1503" i="61"/>
  <c r="A1504" i="61"/>
  <c r="A1505" i="61"/>
  <c r="A1506" i="61"/>
  <c r="A1507" i="61"/>
  <c r="A1508" i="61"/>
  <c r="A1509" i="61"/>
  <c r="A1510" i="61"/>
  <c r="A1511" i="61"/>
  <c r="A1512" i="61"/>
  <c r="A1513" i="61"/>
  <c r="A1514" i="61"/>
  <c r="A1515" i="61"/>
  <c r="A1516" i="61"/>
  <c r="A1517" i="61"/>
  <c r="A1518" i="61"/>
  <c r="A1519" i="61"/>
  <c r="A1520" i="61"/>
  <c r="A1521" i="61"/>
  <c r="A1522" i="61"/>
  <c r="A1523" i="61"/>
  <c r="A1524" i="61"/>
  <c r="A1525" i="61"/>
  <c r="A1526" i="61"/>
  <c r="A1527" i="61"/>
  <c r="A1528" i="61"/>
  <c r="A1529" i="61"/>
  <c r="A1530" i="61"/>
  <c r="A1531" i="61"/>
  <c r="A1532" i="61"/>
  <c r="A1533" i="61"/>
  <c r="A1534" i="61"/>
  <c r="A1535" i="61"/>
  <c r="A1536" i="61"/>
  <c r="A1537" i="61"/>
  <c r="A1538" i="61"/>
  <c r="A1539" i="61"/>
  <c r="A1540" i="61"/>
  <c r="A1541" i="61"/>
  <c r="A1542" i="61"/>
  <c r="A1543" i="61"/>
  <c r="A1544" i="61"/>
  <c r="A1545" i="61"/>
  <c r="A1546" i="61"/>
  <c r="A1547" i="61"/>
  <c r="A1548" i="61"/>
  <c r="A1549" i="61"/>
  <c r="A1550" i="61"/>
  <c r="A1551" i="61"/>
  <c r="A1552" i="61"/>
  <c r="A1553" i="61"/>
  <c r="A1554" i="61"/>
  <c r="A1555" i="61"/>
  <c r="A1556" i="61"/>
  <c r="A1557" i="61"/>
  <c r="A1558" i="61"/>
  <c r="A1559" i="61"/>
  <c r="A1560" i="61"/>
  <c r="A1561" i="61"/>
  <c r="A1562" i="61"/>
  <c r="A1563" i="61"/>
  <c r="A1564" i="61"/>
  <c r="A1565" i="61"/>
  <c r="A1566" i="61"/>
  <c r="A1567" i="61"/>
  <c r="A1568" i="61"/>
  <c r="A1569" i="61"/>
  <c r="A1570" i="61"/>
  <c r="A1571" i="61"/>
  <c r="A1572" i="61"/>
  <c r="A1573" i="61"/>
  <c r="A1574" i="61"/>
  <c r="A1575" i="61"/>
  <c r="A1576" i="61"/>
  <c r="A1577" i="61"/>
  <c r="A1578" i="61"/>
  <c r="A1579" i="61"/>
  <c r="A1580" i="61"/>
  <c r="A1581" i="61"/>
  <c r="A1582" i="61"/>
  <c r="A1583" i="61"/>
  <c r="A1584" i="61"/>
  <c r="A1585" i="61"/>
  <c r="A1586" i="61"/>
  <c r="A1587" i="61"/>
  <c r="A1588" i="61"/>
  <c r="A1589" i="61"/>
  <c r="A1590" i="61"/>
  <c r="A1591" i="61"/>
  <c r="A1592" i="61"/>
  <c r="A1593" i="61"/>
  <c r="A1594" i="61"/>
  <c r="A1595" i="61"/>
  <c r="A1596" i="61"/>
  <c r="A1597" i="61"/>
  <c r="A1598" i="61"/>
  <c r="A1599" i="61"/>
  <c r="A1600" i="61"/>
  <c r="A1601" i="61"/>
  <c r="A1602" i="61"/>
  <c r="A1603" i="61"/>
  <c r="A1604" i="61"/>
  <c r="A1605" i="61"/>
  <c r="A1606" i="61"/>
  <c r="A1607" i="61"/>
  <c r="A1608" i="61"/>
  <c r="A1609" i="61"/>
  <c r="A1610" i="61"/>
  <c r="A1611" i="61"/>
  <c r="A1612" i="61"/>
  <c r="A1613" i="61"/>
  <c r="A1614" i="61"/>
  <c r="A1615" i="61"/>
  <c r="A1616" i="61"/>
  <c r="A1617" i="61"/>
  <c r="A1618" i="61"/>
  <c r="A1619" i="61"/>
  <c r="A1620" i="61"/>
  <c r="A1621" i="61"/>
  <c r="A1622" i="61"/>
  <c r="A1623" i="61"/>
  <c r="A1624" i="61"/>
  <c r="A1625" i="61"/>
  <c r="A1626" i="61"/>
  <c r="A1627" i="61"/>
  <c r="A1628" i="61"/>
  <c r="A1629" i="61"/>
  <c r="A1630" i="61"/>
  <c r="A1631" i="61"/>
  <c r="A1632" i="61"/>
  <c r="A1633" i="61"/>
  <c r="A1634" i="61"/>
  <c r="A1635" i="61"/>
  <c r="A1636" i="61"/>
  <c r="A1637" i="61"/>
  <c r="A1638" i="61"/>
  <c r="A1639" i="61"/>
  <c r="A1640" i="61"/>
  <c r="A1641" i="61"/>
  <c r="A1642" i="61"/>
  <c r="A1643" i="61"/>
  <c r="A1644" i="61"/>
  <c r="A1645" i="61"/>
  <c r="A1646" i="61"/>
  <c r="A1647" i="61"/>
  <c r="A1648" i="61"/>
  <c r="A1649" i="61"/>
  <c r="A1650" i="61"/>
  <c r="A1651" i="61"/>
  <c r="A1652" i="61"/>
  <c r="A1653" i="61"/>
  <c r="A1654" i="61"/>
  <c r="A1655" i="61"/>
  <c r="A1656" i="61"/>
  <c r="A1657" i="61"/>
  <c r="A1658" i="61"/>
  <c r="A1659" i="61"/>
  <c r="A1660" i="61"/>
  <c r="A1661" i="61"/>
  <c r="A1662" i="61"/>
  <c r="A1663" i="61"/>
  <c r="A1664" i="61"/>
  <c r="A1665" i="61"/>
  <c r="A1666" i="61"/>
  <c r="A1667" i="61"/>
  <c r="A1668" i="61"/>
  <c r="A1669" i="61"/>
  <c r="A1670" i="61"/>
  <c r="A1671" i="61"/>
  <c r="A1672" i="61"/>
  <c r="A1673" i="61"/>
  <c r="A1674" i="61"/>
  <c r="A1675" i="61"/>
  <c r="A1676" i="61"/>
  <c r="A1677" i="61"/>
  <c r="A1678" i="61"/>
  <c r="A1679" i="61"/>
  <c r="A1680" i="61"/>
  <c r="A1681" i="61"/>
  <c r="A1682" i="61"/>
  <c r="A1683" i="61"/>
  <c r="A1684" i="61"/>
  <c r="A1685" i="61"/>
  <c r="A1686" i="61"/>
  <c r="A1687" i="61"/>
  <c r="A1688" i="61"/>
  <c r="A1689" i="61"/>
  <c r="A1690" i="61"/>
  <c r="A1691" i="61"/>
  <c r="A1692" i="61"/>
  <c r="A1693" i="61"/>
  <c r="A1694" i="61"/>
  <c r="A1695" i="61"/>
  <c r="A1696" i="61"/>
  <c r="A1697" i="61"/>
  <c r="A1698" i="61"/>
  <c r="A1699" i="61"/>
  <c r="A1700" i="61"/>
  <c r="A1701" i="61"/>
  <c r="A1702" i="61"/>
  <c r="A1703" i="61"/>
  <c r="A1704" i="61"/>
  <c r="A1705" i="61"/>
  <c r="A1706" i="61"/>
  <c r="A1707" i="61"/>
  <c r="A1708" i="61"/>
  <c r="A1709" i="61"/>
  <c r="A1710" i="61"/>
  <c r="A1711" i="61"/>
  <c r="A1712" i="61"/>
  <c r="A1713" i="61"/>
  <c r="A1714" i="61"/>
  <c r="A1715" i="61"/>
  <c r="A1716" i="61"/>
  <c r="A1717" i="61"/>
  <c r="A1718" i="61"/>
  <c r="A1719" i="61"/>
  <c r="A1720" i="61"/>
  <c r="A1721" i="61"/>
  <c r="A1722" i="61"/>
  <c r="A1723" i="61"/>
  <c r="A1724" i="61"/>
  <c r="A1725" i="61"/>
  <c r="A1726" i="61"/>
  <c r="A1727" i="61"/>
  <c r="A1728" i="61"/>
  <c r="A1729" i="61"/>
  <c r="A1730" i="61"/>
  <c r="A1731" i="61"/>
  <c r="A1732" i="61"/>
  <c r="A1733" i="61"/>
  <c r="A1734" i="61"/>
  <c r="A1735" i="61"/>
  <c r="A1736" i="61"/>
  <c r="A1737" i="61"/>
  <c r="A1738" i="61"/>
  <c r="A1739" i="61"/>
  <c r="A1740" i="61"/>
  <c r="A1741" i="61"/>
  <c r="A1742" i="61"/>
  <c r="A1743" i="61"/>
  <c r="A1744" i="61"/>
  <c r="A1745" i="61"/>
  <c r="A1746" i="61"/>
  <c r="A1747" i="61"/>
  <c r="A1748" i="61"/>
  <c r="A1749" i="61"/>
  <c r="A1750" i="61"/>
  <c r="A1751" i="61"/>
  <c r="A1752" i="61"/>
  <c r="A1753" i="61"/>
  <c r="A1754" i="61"/>
  <c r="A1755" i="61"/>
  <c r="A1756" i="61"/>
  <c r="A1757" i="61"/>
  <c r="A1758" i="61"/>
  <c r="A1759" i="61"/>
  <c r="A1760" i="61"/>
  <c r="A1761" i="61"/>
  <c r="A1762" i="61"/>
  <c r="A1763" i="61"/>
  <c r="A1764" i="61"/>
  <c r="A1765" i="61"/>
  <c r="A1766" i="61"/>
  <c r="A1767" i="61"/>
  <c r="A1768" i="61"/>
  <c r="A1769" i="61"/>
  <c r="A1770" i="61"/>
  <c r="A1771" i="61"/>
  <c r="A1772" i="61"/>
  <c r="A1773" i="61"/>
  <c r="A1774" i="61"/>
  <c r="A1775" i="61"/>
  <c r="A1776" i="61"/>
  <c r="A1777" i="61"/>
  <c r="A1778" i="61"/>
  <c r="A1779" i="61"/>
  <c r="A1780" i="61"/>
  <c r="A1781" i="61"/>
  <c r="A1782" i="61"/>
  <c r="A1783" i="61"/>
  <c r="A1784" i="61"/>
  <c r="A1785" i="61"/>
  <c r="A1786" i="61"/>
  <c r="A1787" i="61"/>
  <c r="A1788" i="61"/>
  <c r="A1789" i="61"/>
  <c r="A1790" i="61"/>
  <c r="A1791" i="61"/>
  <c r="A1792" i="61"/>
  <c r="A1793" i="61"/>
  <c r="A1794" i="61"/>
  <c r="A1795" i="61"/>
  <c r="A1796" i="61"/>
  <c r="A1797" i="61"/>
  <c r="A1798" i="61"/>
  <c r="A1799" i="61"/>
  <c r="A1800" i="61"/>
  <c r="A1801" i="61"/>
  <c r="A1802" i="61"/>
  <c r="A1803" i="61"/>
  <c r="A1804" i="61"/>
  <c r="A1805" i="61"/>
  <c r="A1806" i="61"/>
  <c r="A1807" i="61"/>
  <c r="A1808" i="61"/>
  <c r="A1809" i="61"/>
  <c r="A1810" i="61"/>
  <c r="A1811" i="61"/>
  <c r="A1812" i="61"/>
  <c r="A1813" i="61"/>
  <c r="A1814" i="61"/>
  <c r="A1815" i="61"/>
  <c r="A1816" i="61"/>
  <c r="A1817" i="61"/>
  <c r="A1818" i="61"/>
  <c r="A1819" i="61"/>
  <c r="A1820" i="61"/>
  <c r="A1821" i="61"/>
  <c r="A1822" i="61"/>
  <c r="A1823" i="61"/>
  <c r="A1824" i="61"/>
  <c r="A1825" i="61"/>
  <c r="A1826" i="61"/>
  <c r="A1827" i="61"/>
  <c r="A1828" i="61"/>
  <c r="A1829" i="61"/>
  <c r="A1830" i="61"/>
  <c r="A1831" i="61"/>
  <c r="A1832" i="61"/>
  <c r="A1833" i="61"/>
  <c r="A1834" i="61"/>
  <c r="A1835" i="61"/>
  <c r="A1836" i="61"/>
  <c r="A1837" i="61"/>
  <c r="A1838" i="61"/>
  <c r="A1839" i="61"/>
  <c r="A1840" i="61"/>
  <c r="A1841" i="61"/>
  <c r="A1842" i="61"/>
  <c r="A1843" i="61"/>
  <c r="A1844" i="61"/>
  <c r="A1845" i="61"/>
  <c r="A1846" i="61"/>
  <c r="A1847" i="61"/>
  <c r="A1848" i="61"/>
  <c r="A1849" i="61"/>
  <c r="A1850" i="61"/>
  <c r="A1851" i="61"/>
  <c r="A1852" i="61"/>
  <c r="A1853" i="61"/>
  <c r="A1854" i="61"/>
  <c r="A1855" i="61"/>
  <c r="A1856" i="61"/>
  <c r="A1857" i="61"/>
  <c r="A1858" i="61"/>
  <c r="A1859" i="61"/>
  <c r="A1860" i="61"/>
  <c r="A1861" i="61"/>
  <c r="A1862" i="61"/>
  <c r="A1863" i="61"/>
  <c r="A1864" i="61"/>
  <c r="A1865" i="61"/>
  <c r="A1866" i="61"/>
  <c r="A1867" i="61"/>
  <c r="A1868" i="61"/>
  <c r="A1869" i="61"/>
  <c r="A1870" i="61"/>
  <c r="A1871" i="61"/>
  <c r="A1872" i="61"/>
  <c r="A1873" i="61"/>
  <c r="A1874" i="61"/>
  <c r="A1875" i="61"/>
  <c r="A1876" i="61"/>
  <c r="A1877" i="61"/>
  <c r="A1878" i="61"/>
  <c r="A1879" i="61"/>
  <c r="A1880" i="61"/>
  <c r="A1881" i="61"/>
  <c r="A1882" i="61"/>
  <c r="A1883" i="61"/>
  <c r="A1884" i="61"/>
  <c r="A1885" i="61"/>
  <c r="A1886" i="61"/>
  <c r="A1887" i="61"/>
  <c r="A1888" i="61"/>
  <c r="A1889" i="61"/>
  <c r="A1890" i="61"/>
  <c r="A1891" i="61"/>
  <c r="A1892" i="61"/>
  <c r="A1893" i="61"/>
  <c r="A1894" i="61"/>
  <c r="A1895" i="61"/>
  <c r="A1896" i="61"/>
  <c r="A1897" i="61"/>
  <c r="A1898" i="61"/>
  <c r="A1899" i="61"/>
  <c r="A1900" i="61"/>
  <c r="A1901" i="61"/>
  <c r="A1902" i="61"/>
  <c r="A1903" i="61"/>
  <c r="A1904" i="61"/>
  <c r="A1905" i="61"/>
  <c r="A1906" i="61"/>
  <c r="A1907" i="61"/>
  <c r="A1908" i="61"/>
  <c r="A1909" i="61"/>
  <c r="A1910" i="61"/>
  <c r="A1911" i="61"/>
  <c r="A1912" i="61"/>
  <c r="A1913" i="61"/>
  <c r="A1914" i="61"/>
  <c r="A1915" i="61"/>
  <c r="A1916" i="61"/>
  <c r="A1917" i="61"/>
  <c r="A1918" i="61"/>
  <c r="A1919" i="61"/>
  <c r="A1920" i="61"/>
  <c r="A1921" i="61"/>
  <c r="A1922" i="61"/>
  <c r="A1923" i="61"/>
  <c r="A1924" i="61"/>
  <c r="A1925" i="61"/>
  <c r="A1926" i="61"/>
  <c r="A1927" i="61"/>
  <c r="A1928" i="61"/>
  <c r="A1929" i="61"/>
  <c r="A1930" i="61"/>
  <c r="A1931" i="61"/>
  <c r="A1932" i="61"/>
  <c r="A1933" i="61"/>
  <c r="A1934" i="61"/>
  <c r="A1935" i="61"/>
  <c r="A1936" i="61"/>
  <c r="A1937" i="61"/>
  <c r="A1938" i="61"/>
  <c r="A1939" i="61"/>
  <c r="A1940" i="61"/>
  <c r="A1941" i="61"/>
  <c r="A1942" i="61"/>
  <c r="A1943" i="61"/>
  <c r="A1944" i="61"/>
  <c r="A1945" i="61"/>
  <c r="A1946" i="61"/>
  <c r="A1947" i="61"/>
  <c r="A1948" i="61"/>
  <c r="A1949" i="61"/>
  <c r="A1950" i="61"/>
  <c r="A1951" i="61"/>
  <c r="A1952" i="61"/>
  <c r="A1953" i="61"/>
  <c r="A1954" i="61"/>
  <c r="A1955" i="61"/>
  <c r="A1956" i="61"/>
  <c r="A1957" i="61"/>
  <c r="A1958" i="61"/>
  <c r="A1959" i="61"/>
  <c r="A1960" i="61"/>
  <c r="A1961" i="61"/>
  <c r="A1962" i="61"/>
  <c r="A1963" i="61"/>
  <c r="A1964" i="61"/>
  <c r="A1965" i="61"/>
  <c r="A1966" i="61"/>
  <c r="A1967" i="61"/>
  <c r="A1968" i="61"/>
  <c r="A1969" i="61"/>
  <c r="A1970" i="61"/>
  <c r="A1971" i="61"/>
  <c r="A1972" i="61"/>
  <c r="A1973" i="61"/>
  <c r="A1974" i="61"/>
  <c r="A1975" i="61"/>
  <c r="A1976" i="61"/>
  <c r="A1977" i="61"/>
  <c r="A1978" i="61"/>
  <c r="A1979" i="61"/>
  <c r="A1980" i="61"/>
  <c r="A1981" i="61"/>
  <c r="A1982" i="61"/>
  <c r="A1983" i="61"/>
  <c r="A1984" i="61"/>
  <c r="A1985" i="61"/>
  <c r="A1986" i="61"/>
  <c r="A1987" i="61"/>
  <c r="A1988" i="61"/>
  <c r="A1989" i="61"/>
  <c r="A1990" i="61"/>
  <c r="A1991" i="61"/>
  <c r="A1992" i="61"/>
  <c r="A1993" i="61"/>
  <c r="A1994" i="61"/>
  <c r="A1995" i="61"/>
  <c r="A1996" i="61"/>
  <c r="A1997" i="61"/>
  <c r="A1998" i="61"/>
  <c r="A1999" i="61"/>
  <c r="A2000" i="61"/>
  <c r="A2001" i="61"/>
  <c r="A2002" i="61"/>
  <c r="A2003" i="61"/>
  <c r="A2004" i="61"/>
  <c r="A2005" i="61"/>
  <c r="A2006" i="61"/>
  <c r="A2007" i="61"/>
  <c r="A2008" i="61"/>
  <c r="A2009" i="61"/>
  <c r="A2010" i="61"/>
  <c r="A2011" i="61"/>
  <c r="A2012" i="61"/>
  <c r="A2013" i="61"/>
  <c r="A2014" i="61"/>
  <c r="A2015" i="61"/>
  <c r="A2016" i="61"/>
  <c r="A2017" i="61"/>
  <c r="A2018" i="61"/>
  <c r="A2019" i="61"/>
  <c r="A2020" i="61"/>
  <c r="A2021" i="61"/>
  <c r="A2022" i="61"/>
  <c r="A2023" i="61"/>
  <c r="A2024" i="61"/>
  <c r="A2025" i="61"/>
  <c r="A2026" i="61"/>
  <c r="A2027" i="61"/>
  <c r="A2028" i="61"/>
  <c r="A2029" i="61"/>
  <c r="A2030" i="61"/>
  <c r="A2031" i="61"/>
  <c r="A2032" i="61"/>
  <c r="A2033" i="61"/>
  <c r="A2034" i="61"/>
  <c r="A2035" i="61"/>
  <c r="A2036" i="61"/>
  <c r="A2037" i="61"/>
  <c r="A2038" i="61"/>
  <c r="A2039" i="61"/>
  <c r="A2040" i="61"/>
  <c r="A2041" i="61"/>
  <c r="A2042" i="61"/>
  <c r="A2043" i="61"/>
  <c r="A2044" i="61"/>
  <c r="A2045" i="61"/>
  <c r="A2046" i="61"/>
  <c r="A2047" i="61"/>
  <c r="A2048" i="61"/>
  <c r="A2049" i="61"/>
  <c r="A2050" i="61"/>
  <c r="A2051" i="61"/>
  <c r="A2052" i="61"/>
  <c r="A2053" i="61"/>
  <c r="A2054" i="61"/>
  <c r="A2055" i="61"/>
  <c r="A2056" i="61"/>
  <c r="A2057" i="61"/>
  <c r="A2058" i="61"/>
  <c r="A2059" i="61"/>
  <c r="A2060" i="61"/>
  <c r="A2061" i="61"/>
  <c r="A2062" i="61"/>
  <c r="A2063" i="61"/>
  <c r="A2064" i="61"/>
  <c r="A2065" i="61"/>
  <c r="A2066" i="61"/>
  <c r="A2067" i="61"/>
  <c r="A2068" i="61"/>
  <c r="A2069" i="61"/>
  <c r="A2070" i="61"/>
  <c r="A2071" i="61"/>
  <c r="A2072" i="61"/>
  <c r="A2073" i="61"/>
  <c r="A2074" i="61"/>
  <c r="A2075" i="61"/>
  <c r="A2076" i="61"/>
  <c r="A2077" i="61"/>
  <c r="A2078" i="61"/>
  <c r="A2079" i="61"/>
  <c r="A2080" i="61"/>
  <c r="A2081" i="61"/>
  <c r="A2082" i="61"/>
  <c r="A2083" i="61"/>
  <c r="A2084" i="61"/>
  <c r="A2085" i="61"/>
  <c r="A2086" i="61"/>
  <c r="A2087" i="61"/>
  <c r="A2088" i="61"/>
  <c r="A2089" i="61"/>
  <c r="A2090" i="61"/>
  <c r="A2091" i="61"/>
  <c r="A2092" i="61"/>
  <c r="A2093" i="61"/>
  <c r="A2094" i="61"/>
  <c r="A2095" i="61"/>
  <c r="A2096" i="61"/>
  <c r="A2097" i="61"/>
  <c r="A2098" i="61"/>
  <c r="A2099" i="61"/>
  <c r="A2100" i="61"/>
  <c r="A2101" i="61"/>
  <c r="A2102" i="61"/>
  <c r="A2103" i="61"/>
  <c r="A2104" i="61"/>
  <c r="A2105" i="61"/>
  <c r="A2106" i="61"/>
  <c r="A2107" i="61"/>
  <c r="A2108" i="61"/>
  <c r="A2109" i="61"/>
  <c r="A2110" i="61"/>
  <c r="A2111" i="61"/>
  <c r="A2112" i="61"/>
  <c r="A2113" i="61"/>
  <c r="A2114" i="61"/>
  <c r="A2115" i="61"/>
  <c r="A2116" i="61"/>
  <c r="A2117" i="61"/>
  <c r="A2118" i="61"/>
  <c r="A2119" i="61"/>
  <c r="A2120" i="61"/>
  <c r="A2121" i="61"/>
  <c r="A2122" i="61"/>
  <c r="A2123" i="61"/>
  <c r="A2124" i="61"/>
  <c r="A2125" i="61"/>
  <c r="A2126" i="61"/>
  <c r="A2127" i="61"/>
  <c r="A2128" i="61"/>
  <c r="A2129" i="61"/>
  <c r="A2130" i="61"/>
  <c r="A2131" i="61"/>
  <c r="A2132" i="61"/>
  <c r="A2133" i="61"/>
  <c r="A2134" i="61"/>
  <c r="A2135" i="61"/>
  <c r="A2136" i="61"/>
  <c r="A2137" i="61"/>
  <c r="A2138" i="61"/>
  <c r="A2139" i="61"/>
  <c r="A2140" i="61"/>
  <c r="A2141" i="61"/>
  <c r="A2142" i="61"/>
  <c r="A2143" i="61"/>
  <c r="A2144" i="61"/>
  <c r="A2145" i="61"/>
  <c r="A2146" i="61"/>
  <c r="A2147" i="61"/>
  <c r="A2148" i="61"/>
  <c r="A2149" i="61"/>
  <c r="A2150" i="61"/>
  <c r="A2151" i="61"/>
  <c r="A2152" i="61"/>
  <c r="A2153" i="61"/>
  <c r="A2154" i="61"/>
  <c r="A2155" i="61"/>
  <c r="A2156" i="61"/>
  <c r="A2157" i="61"/>
  <c r="A2158" i="61"/>
  <c r="A2159" i="61"/>
  <c r="B2104" i="61"/>
  <c r="C2104" i="61"/>
  <c r="B2105" i="61"/>
  <c r="C2105" i="61"/>
  <c r="B2106" i="61"/>
  <c r="C2106" i="61"/>
  <c r="B2107" i="61"/>
  <c r="C2107" i="61"/>
  <c r="B2108" i="61"/>
  <c r="C2108" i="61"/>
  <c r="B2109" i="61"/>
  <c r="C2109" i="61"/>
  <c r="B2110" i="61"/>
  <c r="C2110" i="61"/>
  <c r="B2111" i="61"/>
  <c r="C2111" i="61"/>
  <c r="B2112" i="61"/>
  <c r="C2112" i="61"/>
  <c r="B2113" i="61"/>
  <c r="C2113" i="61"/>
  <c r="B2114" i="61"/>
  <c r="C2114" i="61"/>
  <c r="B2115" i="61"/>
  <c r="C2115" i="61"/>
  <c r="B2116" i="61"/>
  <c r="C2116" i="61"/>
  <c r="B2117" i="61"/>
  <c r="C2117" i="61"/>
  <c r="B2118" i="61"/>
  <c r="C2118" i="61"/>
  <c r="B2119" i="61"/>
  <c r="C2119" i="61"/>
  <c r="B2120" i="61"/>
  <c r="C2120" i="61"/>
  <c r="B2121" i="61"/>
  <c r="C2121" i="61"/>
  <c r="B2122" i="61"/>
  <c r="C2122" i="61"/>
  <c r="B2123" i="61"/>
  <c r="C2123" i="61"/>
  <c r="B2124" i="61"/>
  <c r="C2124" i="61"/>
  <c r="B2125" i="61"/>
  <c r="C2125" i="61"/>
  <c r="B2126" i="61"/>
  <c r="C2126" i="61"/>
  <c r="B2127" i="61"/>
  <c r="C2127" i="61"/>
  <c r="B2128" i="61"/>
  <c r="C2128" i="61"/>
  <c r="B2129" i="61"/>
  <c r="C2129" i="61"/>
  <c r="B2130" i="61"/>
  <c r="C2130" i="61"/>
  <c r="B2131" i="61"/>
  <c r="C2131" i="61"/>
  <c r="B2132" i="61"/>
  <c r="C2132" i="61"/>
  <c r="B2133" i="61"/>
  <c r="C2133" i="61"/>
  <c r="B2134" i="61"/>
  <c r="C2134" i="61"/>
  <c r="B2135" i="61"/>
  <c r="C2135" i="61"/>
  <c r="B2136" i="61"/>
  <c r="C2136" i="61"/>
  <c r="B2137" i="61"/>
  <c r="C2137" i="61"/>
  <c r="B2138" i="61"/>
  <c r="C2138" i="61"/>
  <c r="B2139" i="61"/>
  <c r="C2139" i="61"/>
  <c r="B2140" i="61"/>
  <c r="C2140" i="61"/>
  <c r="B2141" i="61"/>
  <c r="C2141" i="61"/>
  <c r="B2142" i="61"/>
  <c r="C2142" i="61"/>
  <c r="B2143" i="61"/>
  <c r="C2143" i="61"/>
  <c r="B2144" i="61"/>
  <c r="C2144" i="61"/>
  <c r="B2145" i="61"/>
  <c r="C2145" i="61"/>
  <c r="B2146" i="61"/>
  <c r="C2146" i="61"/>
  <c r="B2147" i="61"/>
  <c r="C2147" i="61"/>
  <c r="B2148" i="61"/>
  <c r="C2148" i="61"/>
  <c r="B2149" i="61"/>
  <c r="C2149" i="61"/>
  <c r="B2150" i="61"/>
  <c r="C2150" i="61"/>
  <c r="B2151" i="61"/>
  <c r="C2151" i="61"/>
  <c r="B2152" i="61"/>
  <c r="C2152" i="61"/>
  <c r="B2153" i="61"/>
  <c r="C2153" i="61"/>
  <c r="B2154" i="61"/>
  <c r="C2154" i="61"/>
  <c r="B2155" i="61"/>
  <c r="C2155" i="61"/>
  <c r="B2156" i="61"/>
  <c r="C2156" i="61"/>
  <c r="B2157" i="61"/>
  <c r="C2157" i="61"/>
  <c r="B2158" i="61"/>
  <c r="C2158" i="61"/>
  <c r="B2159" i="61"/>
  <c r="C2159" i="61"/>
  <c r="B1204" i="61"/>
  <c r="C1204" i="61"/>
  <c r="B1205" i="61"/>
  <c r="C1205" i="61"/>
  <c r="B1206" i="61"/>
  <c r="C1206" i="61"/>
  <c r="B1207" i="61"/>
  <c r="C1207" i="61"/>
  <c r="B1208" i="61"/>
  <c r="C1208" i="61"/>
  <c r="B1209" i="61"/>
  <c r="C1209" i="61"/>
  <c r="B1210" i="61"/>
  <c r="C1210" i="61"/>
  <c r="B1211" i="61"/>
  <c r="C1211" i="61"/>
  <c r="B1212" i="61"/>
  <c r="C1212" i="61"/>
  <c r="B1213" i="61"/>
  <c r="C1213" i="61"/>
  <c r="B1214" i="61"/>
  <c r="C1214" i="61"/>
  <c r="B1215" i="61"/>
  <c r="C1215" i="61"/>
  <c r="B1216" i="61"/>
  <c r="C1216" i="61"/>
  <c r="B1217" i="61"/>
  <c r="C1217" i="61"/>
  <c r="B1218" i="61"/>
  <c r="C1218" i="61"/>
  <c r="B1219" i="61"/>
  <c r="C1219" i="61"/>
  <c r="B1220" i="61"/>
  <c r="C1220" i="61"/>
  <c r="B1221" i="61"/>
  <c r="C1221" i="61"/>
  <c r="B1222" i="61"/>
  <c r="C1222" i="61"/>
  <c r="B1223" i="61"/>
  <c r="C1223" i="61"/>
  <c r="B1224" i="61"/>
  <c r="C1224" i="61"/>
  <c r="B1225" i="61"/>
  <c r="C1225" i="61"/>
  <c r="B1226" i="61"/>
  <c r="C1226" i="61"/>
  <c r="B1227" i="61"/>
  <c r="C1227" i="61"/>
  <c r="B1228" i="61"/>
  <c r="C1228" i="61"/>
  <c r="B1229" i="61"/>
  <c r="C1229" i="61"/>
  <c r="B1230" i="61"/>
  <c r="C1230" i="61"/>
  <c r="B1231" i="61"/>
  <c r="C1231" i="61"/>
  <c r="B1232" i="61"/>
  <c r="C1232" i="61"/>
  <c r="B1233" i="61"/>
  <c r="C1233" i="61"/>
  <c r="B1234" i="61"/>
  <c r="C1234" i="61"/>
  <c r="B1235" i="61"/>
  <c r="C1235" i="61"/>
  <c r="B1236" i="61"/>
  <c r="C1236" i="61"/>
  <c r="B1237" i="61"/>
  <c r="C1237" i="61"/>
  <c r="B1238" i="61"/>
  <c r="C1238" i="61"/>
  <c r="B1239" i="61"/>
  <c r="C1239" i="61"/>
  <c r="B1240" i="61"/>
  <c r="C1240" i="61"/>
  <c r="B1241" i="61"/>
  <c r="C1241" i="61"/>
  <c r="B1242" i="61"/>
  <c r="C1242" i="61"/>
  <c r="B1243" i="61"/>
  <c r="C1243" i="61"/>
  <c r="B1244" i="61"/>
  <c r="C1244" i="61"/>
  <c r="B1245" i="61"/>
  <c r="C1245" i="61"/>
  <c r="B1246" i="61"/>
  <c r="C1246" i="61"/>
  <c r="B1247" i="61"/>
  <c r="C1247" i="61"/>
  <c r="B1248" i="61"/>
  <c r="C1248" i="61"/>
  <c r="B1249" i="61"/>
  <c r="C1249" i="61"/>
  <c r="B1250" i="61"/>
  <c r="C1250" i="61"/>
  <c r="B1251" i="61"/>
  <c r="C1251" i="61"/>
  <c r="B1252" i="61"/>
  <c r="C1252" i="61"/>
  <c r="B1253" i="61"/>
  <c r="C1253" i="61"/>
  <c r="B1254" i="61"/>
  <c r="C1254" i="61"/>
  <c r="B1255" i="61"/>
  <c r="C1255" i="61"/>
  <c r="B1256" i="61"/>
  <c r="C1256" i="61"/>
  <c r="B1257" i="61"/>
  <c r="C1257" i="61"/>
  <c r="B1258" i="61"/>
  <c r="C1258" i="61"/>
  <c r="B1259" i="61"/>
  <c r="C1259" i="61"/>
  <c r="B1260" i="61"/>
  <c r="C1260" i="61"/>
  <c r="B1261" i="61"/>
  <c r="C1261" i="61"/>
  <c r="B1262" i="61"/>
  <c r="C1262" i="61"/>
  <c r="B1263" i="61"/>
  <c r="C1263" i="61"/>
  <c r="B1264" i="61"/>
  <c r="C1264" i="61"/>
  <c r="B1265" i="61"/>
  <c r="C1265" i="61"/>
  <c r="B1266" i="61"/>
  <c r="C1266" i="61"/>
  <c r="B1267" i="61"/>
  <c r="C1267" i="61"/>
  <c r="B1268" i="61"/>
  <c r="C1268" i="61"/>
  <c r="B1269" i="61"/>
  <c r="C1269" i="61"/>
  <c r="B1270" i="61"/>
  <c r="C1270" i="61"/>
  <c r="B1271" i="61"/>
  <c r="C1271" i="61"/>
  <c r="B1272" i="61"/>
  <c r="C1272" i="61"/>
  <c r="B1273" i="61"/>
  <c r="C1273" i="61"/>
  <c r="B1274" i="61"/>
  <c r="C1274" i="61"/>
  <c r="B1275" i="61"/>
  <c r="C1275" i="61"/>
  <c r="B1276" i="61"/>
  <c r="C1276" i="61"/>
  <c r="B1277" i="61"/>
  <c r="C1277" i="61"/>
  <c r="B1278" i="61"/>
  <c r="C1278" i="61"/>
  <c r="B1279" i="61"/>
  <c r="C1279" i="61"/>
  <c r="B1280" i="61"/>
  <c r="C1280" i="61"/>
  <c r="B1281" i="61"/>
  <c r="C1281" i="61"/>
  <c r="B1282" i="61"/>
  <c r="C1282" i="61"/>
  <c r="B1283" i="61"/>
  <c r="C1283" i="61"/>
  <c r="B1284" i="61"/>
  <c r="C1284" i="61"/>
  <c r="B1285" i="61"/>
  <c r="C1285" i="61"/>
  <c r="B1286" i="61"/>
  <c r="C1286" i="61"/>
  <c r="B1287" i="61"/>
  <c r="C1287" i="61"/>
  <c r="B1288" i="61"/>
  <c r="C1288" i="61"/>
  <c r="B1289" i="61"/>
  <c r="C1289" i="61"/>
  <c r="B1290" i="61"/>
  <c r="C1290" i="61"/>
  <c r="B1291" i="61"/>
  <c r="C1291" i="61"/>
  <c r="B1292" i="61"/>
  <c r="C1292" i="61"/>
  <c r="B1293" i="61"/>
  <c r="C1293" i="61"/>
  <c r="B1294" i="61"/>
  <c r="C1294" i="61"/>
  <c r="B1295" i="61"/>
  <c r="C1295" i="61"/>
  <c r="B1296" i="61"/>
  <c r="C1296" i="61"/>
  <c r="B1297" i="61"/>
  <c r="C1297" i="61"/>
  <c r="B1298" i="61"/>
  <c r="C1298" i="61"/>
  <c r="B1299" i="61"/>
  <c r="C1299" i="61"/>
  <c r="B1300" i="61"/>
  <c r="C1300" i="61"/>
  <c r="B1301" i="61"/>
  <c r="C1301" i="61"/>
  <c r="B1302" i="61"/>
  <c r="C1302" i="61"/>
  <c r="B1303" i="61"/>
  <c r="C1303" i="61"/>
  <c r="B1304" i="61"/>
  <c r="C1304" i="61"/>
  <c r="B1305" i="61"/>
  <c r="C1305" i="61"/>
  <c r="B1306" i="61"/>
  <c r="C1306" i="61"/>
  <c r="B1307" i="61"/>
  <c r="C1307" i="61"/>
  <c r="B1308" i="61"/>
  <c r="C1308" i="61"/>
  <c r="B1309" i="61"/>
  <c r="C1309" i="61"/>
  <c r="B1310" i="61"/>
  <c r="C1310" i="61"/>
  <c r="B1311" i="61"/>
  <c r="C1311" i="61"/>
  <c r="B1312" i="61"/>
  <c r="C1312" i="61"/>
  <c r="B1313" i="61"/>
  <c r="C1313" i="61"/>
  <c r="B1314" i="61"/>
  <c r="C1314" i="61"/>
  <c r="B1315" i="61"/>
  <c r="C1315" i="61"/>
  <c r="B1316" i="61"/>
  <c r="C1316" i="61"/>
  <c r="B1317" i="61"/>
  <c r="C1317" i="61"/>
  <c r="B1318" i="61"/>
  <c r="C1318" i="61"/>
  <c r="B1319" i="61"/>
  <c r="C1319" i="61"/>
  <c r="B1320" i="61"/>
  <c r="C1320" i="61"/>
  <c r="B1321" i="61"/>
  <c r="C1321" i="61"/>
  <c r="B1322" i="61"/>
  <c r="C1322" i="61"/>
  <c r="B1323" i="61"/>
  <c r="C1323" i="61"/>
  <c r="B1324" i="61"/>
  <c r="C1324" i="61"/>
  <c r="B1325" i="61"/>
  <c r="C1325" i="61"/>
  <c r="B1326" i="61"/>
  <c r="C1326" i="61"/>
  <c r="B1327" i="61"/>
  <c r="C1327" i="61"/>
  <c r="B1328" i="61"/>
  <c r="C1328" i="61"/>
  <c r="B1329" i="61"/>
  <c r="C1329" i="61"/>
  <c r="B1330" i="61"/>
  <c r="C1330" i="61"/>
  <c r="B1331" i="61"/>
  <c r="C1331" i="61"/>
  <c r="B1332" i="61"/>
  <c r="C1332" i="61"/>
  <c r="B1333" i="61"/>
  <c r="C1333" i="61"/>
  <c r="B1334" i="61"/>
  <c r="C1334" i="61"/>
  <c r="B1335" i="61"/>
  <c r="C1335" i="61"/>
  <c r="B1336" i="61"/>
  <c r="C1336" i="61"/>
  <c r="B1337" i="61"/>
  <c r="C1337" i="61"/>
  <c r="B1338" i="61"/>
  <c r="C1338" i="61"/>
  <c r="B1339" i="61"/>
  <c r="C1339" i="61"/>
  <c r="B1340" i="61"/>
  <c r="C1340" i="61"/>
  <c r="B1341" i="61"/>
  <c r="C1341" i="61"/>
  <c r="B1342" i="61"/>
  <c r="C1342" i="61"/>
  <c r="B1343" i="61"/>
  <c r="C1343" i="61"/>
  <c r="B1344" i="61"/>
  <c r="C1344" i="61"/>
  <c r="B1345" i="61"/>
  <c r="C1345" i="61"/>
  <c r="B1346" i="61"/>
  <c r="C1346" i="61"/>
  <c r="B1347" i="61"/>
  <c r="C1347" i="61"/>
  <c r="B1348" i="61"/>
  <c r="C1348" i="61"/>
  <c r="B1349" i="61"/>
  <c r="C1349" i="61"/>
  <c r="B1350" i="61"/>
  <c r="C1350" i="61"/>
  <c r="B1351" i="61"/>
  <c r="C1351" i="61"/>
  <c r="B1352" i="61"/>
  <c r="C1352" i="61"/>
  <c r="B1353" i="61"/>
  <c r="C1353" i="61"/>
  <c r="B1354" i="61"/>
  <c r="C1354" i="61"/>
  <c r="B1355" i="61"/>
  <c r="C1355" i="61"/>
  <c r="B1356" i="61"/>
  <c r="C1356" i="61"/>
  <c r="B1357" i="61"/>
  <c r="C1357" i="61"/>
  <c r="B1358" i="61"/>
  <c r="C1358" i="61"/>
  <c r="B1359" i="61"/>
  <c r="C1359" i="61"/>
  <c r="B1360" i="61"/>
  <c r="C1360" i="61"/>
  <c r="B1361" i="61"/>
  <c r="C1361" i="61"/>
  <c r="B1362" i="61"/>
  <c r="C1362" i="61"/>
  <c r="B1363" i="61"/>
  <c r="C1363" i="61"/>
  <c r="B1364" i="61"/>
  <c r="C1364" i="61"/>
  <c r="B1365" i="61"/>
  <c r="C1365" i="61"/>
  <c r="B1366" i="61"/>
  <c r="C1366" i="61"/>
  <c r="B1367" i="61"/>
  <c r="C1367" i="61"/>
  <c r="B1368" i="61"/>
  <c r="C1368" i="61"/>
  <c r="B1369" i="61"/>
  <c r="C1369" i="61"/>
  <c r="B1370" i="61"/>
  <c r="C1370" i="61"/>
  <c r="B1371" i="61"/>
  <c r="C1371" i="61"/>
  <c r="B1372" i="61"/>
  <c r="C1372" i="61"/>
  <c r="B1373" i="61"/>
  <c r="C1373" i="61"/>
  <c r="B1374" i="61"/>
  <c r="C1374" i="61"/>
  <c r="B1375" i="61"/>
  <c r="C1375" i="61"/>
  <c r="B1376" i="61"/>
  <c r="C1376" i="61"/>
  <c r="B1377" i="61"/>
  <c r="C1377" i="61"/>
  <c r="B1378" i="61"/>
  <c r="C1378" i="61"/>
  <c r="B1379" i="61"/>
  <c r="C1379" i="61"/>
  <c r="B1380" i="61"/>
  <c r="C1380" i="61"/>
  <c r="B1381" i="61"/>
  <c r="C1381" i="61"/>
  <c r="B1382" i="61"/>
  <c r="C1382" i="61"/>
  <c r="B1383" i="61"/>
  <c r="C1383" i="61"/>
  <c r="B1384" i="61"/>
  <c r="C1384" i="61"/>
  <c r="B1385" i="61"/>
  <c r="C1385" i="61"/>
  <c r="B1386" i="61"/>
  <c r="C1386" i="61"/>
  <c r="B1387" i="61"/>
  <c r="C1387" i="61"/>
  <c r="B1388" i="61"/>
  <c r="C1388" i="61"/>
  <c r="B1389" i="61"/>
  <c r="C1389" i="61"/>
  <c r="B1390" i="61"/>
  <c r="C1390" i="61"/>
  <c r="B1391" i="61"/>
  <c r="C1391" i="61"/>
  <c r="B1392" i="61"/>
  <c r="C1392" i="61"/>
  <c r="B1393" i="61"/>
  <c r="C1393" i="61"/>
  <c r="B1394" i="61"/>
  <c r="C1394" i="61"/>
  <c r="B1395" i="61"/>
  <c r="C1395" i="61"/>
  <c r="B1396" i="61"/>
  <c r="C1396" i="61"/>
  <c r="B1397" i="61"/>
  <c r="C1397" i="61"/>
  <c r="B1398" i="61"/>
  <c r="C1398" i="61"/>
  <c r="B1399" i="61"/>
  <c r="C1399" i="61"/>
  <c r="B1400" i="61"/>
  <c r="C1400" i="61"/>
  <c r="B1401" i="61"/>
  <c r="C1401" i="61"/>
  <c r="B1402" i="61"/>
  <c r="C1402" i="61"/>
  <c r="B1403" i="61"/>
  <c r="C1403" i="61"/>
  <c r="B1404" i="61"/>
  <c r="C1404" i="61"/>
  <c r="B1405" i="61"/>
  <c r="C1405" i="61"/>
  <c r="B1406" i="61"/>
  <c r="C1406" i="61"/>
  <c r="B1407" i="61"/>
  <c r="C1407" i="61"/>
  <c r="B1408" i="61"/>
  <c r="C1408" i="61"/>
  <c r="B1409" i="61"/>
  <c r="C1409" i="61"/>
  <c r="B1410" i="61"/>
  <c r="C1410" i="61"/>
  <c r="B1411" i="61"/>
  <c r="C1411" i="61"/>
  <c r="B1412" i="61"/>
  <c r="C1412" i="61"/>
  <c r="B1413" i="61"/>
  <c r="C1413" i="61"/>
  <c r="B1414" i="61"/>
  <c r="C1414" i="61"/>
  <c r="B1415" i="61"/>
  <c r="C1415" i="61"/>
  <c r="B1416" i="61"/>
  <c r="C1416" i="61"/>
  <c r="B1417" i="61"/>
  <c r="C1417" i="61"/>
  <c r="B1418" i="61"/>
  <c r="C1418" i="61"/>
  <c r="B1419" i="61"/>
  <c r="C1419" i="61"/>
  <c r="B1420" i="61"/>
  <c r="C1420" i="61"/>
  <c r="B1421" i="61"/>
  <c r="C1421" i="61"/>
  <c r="B1422" i="61"/>
  <c r="C1422" i="61"/>
  <c r="B1423" i="61"/>
  <c r="C1423" i="61"/>
  <c r="B1424" i="61"/>
  <c r="C1424" i="61"/>
  <c r="B1425" i="61"/>
  <c r="C1425" i="61"/>
  <c r="B1426" i="61"/>
  <c r="C1426" i="61"/>
  <c r="B1427" i="61"/>
  <c r="C1427" i="61"/>
  <c r="B1428" i="61"/>
  <c r="C1428" i="61"/>
  <c r="B1429" i="61"/>
  <c r="C1429" i="61"/>
  <c r="B1430" i="61"/>
  <c r="C1430" i="61"/>
  <c r="B1431" i="61"/>
  <c r="C1431" i="61"/>
  <c r="B1432" i="61"/>
  <c r="C1432" i="61"/>
  <c r="B1433" i="61"/>
  <c r="C1433" i="61"/>
  <c r="B1434" i="61"/>
  <c r="C1434" i="61"/>
  <c r="B1435" i="61"/>
  <c r="C1435" i="61"/>
  <c r="B1436" i="61"/>
  <c r="C1436" i="61"/>
  <c r="B1437" i="61"/>
  <c r="C1437" i="61"/>
  <c r="B1438" i="61"/>
  <c r="C1438" i="61"/>
  <c r="B1439" i="61"/>
  <c r="C1439" i="61"/>
  <c r="B1440" i="61"/>
  <c r="C1440" i="61"/>
  <c r="B1441" i="61"/>
  <c r="C1441" i="61"/>
  <c r="B1442" i="61"/>
  <c r="C1442" i="61"/>
  <c r="B1443" i="61"/>
  <c r="C1443" i="61"/>
  <c r="B1444" i="61"/>
  <c r="C1444" i="61"/>
  <c r="B1445" i="61"/>
  <c r="C1445" i="61"/>
  <c r="B1446" i="61"/>
  <c r="C1446" i="61"/>
  <c r="B1447" i="61"/>
  <c r="C1447" i="61"/>
  <c r="B1448" i="61"/>
  <c r="C1448" i="61"/>
  <c r="B1449" i="61"/>
  <c r="C1449" i="61"/>
  <c r="B1450" i="61"/>
  <c r="C1450" i="61"/>
  <c r="B1451" i="61"/>
  <c r="C1451" i="61"/>
  <c r="B1452" i="61"/>
  <c r="C1452" i="61"/>
  <c r="B1453" i="61"/>
  <c r="C1453" i="61"/>
  <c r="B1454" i="61"/>
  <c r="C1454" i="61"/>
  <c r="B1455" i="61"/>
  <c r="C1455" i="61"/>
  <c r="B1456" i="61"/>
  <c r="C1456" i="61"/>
  <c r="B1457" i="61"/>
  <c r="C1457" i="61"/>
  <c r="B1458" i="61"/>
  <c r="C1458" i="61"/>
  <c r="B1459" i="61"/>
  <c r="C1459" i="61"/>
  <c r="B1460" i="61"/>
  <c r="C1460" i="61"/>
  <c r="B1461" i="61"/>
  <c r="C1461" i="61"/>
  <c r="B1462" i="61"/>
  <c r="C1462" i="61"/>
  <c r="B1463" i="61"/>
  <c r="C1463" i="61"/>
  <c r="B1464" i="61"/>
  <c r="C1464" i="61"/>
  <c r="B1465" i="61"/>
  <c r="C1465" i="61"/>
  <c r="B1466" i="61"/>
  <c r="C1466" i="61"/>
  <c r="B1467" i="61"/>
  <c r="C1467" i="61"/>
  <c r="B1468" i="61"/>
  <c r="C1468" i="61"/>
  <c r="B1469" i="61"/>
  <c r="C1469" i="61"/>
  <c r="B1470" i="61"/>
  <c r="C1470" i="61"/>
  <c r="B1471" i="61"/>
  <c r="C1471" i="61"/>
  <c r="B1472" i="61"/>
  <c r="C1472" i="61"/>
  <c r="B1473" i="61"/>
  <c r="C1473" i="61"/>
  <c r="B1474" i="61"/>
  <c r="C1474" i="61"/>
  <c r="B1475" i="61"/>
  <c r="C1475" i="61"/>
  <c r="B1476" i="61"/>
  <c r="C1476" i="61"/>
  <c r="B1477" i="61"/>
  <c r="C1477" i="61"/>
  <c r="B1478" i="61"/>
  <c r="C1478" i="61"/>
  <c r="B1479" i="61"/>
  <c r="C1479" i="61"/>
  <c r="B1480" i="61"/>
  <c r="C1480" i="61"/>
  <c r="B1481" i="61"/>
  <c r="C1481" i="61"/>
  <c r="B1482" i="61"/>
  <c r="C1482" i="61"/>
  <c r="B1483" i="61"/>
  <c r="C1483" i="61"/>
  <c r="B1484" i="61"/>
  <c r="C1484" i="61"/>
  <c r="B1485" i="61"/>
  <c r="C1485" i="61"/>
  <c r="B1486" i="61"/>
  <c r="C1486" i="61"/>
  <c r="B1487" i="61"/>
  <c r="C1487" i="61"/>
  <c r="B1488" i="61"/>
  <c r="C1488" i="61"/>
  <c r="B1489" i="61"/>
  <c r="C1489" i="61"/>
  <c r="B1490" i="61"/>
  <c r="C1490" i="61"/>
  <c r="B1491" i="61"/>
  <c r="C1491" i="61"/>
  <c r="B1492" i="61"/>
  <c r="C1492" i="61"/>
  <c r="B1493" i="61"/>
  <c r="C1493" i="61"/>
  <c r="B1494" i="61"/>
  <c r="C1494" i="61"/>
  <c r="B1495" i="61"/>
  <c r="C1495" i="61"/>
  <c r="B1496" i="61"/>
  <c r="C1496" i="61"/>
  <c r="B1497" i="61"/>
  <c r="C1497" i="61"/>
  <c r="B1498" i="61"/>
  <c r="C1498" i="61"/>
  <c r="B1499" i="61"/>
  <c r="C1499" i="61"/>
  <c r="B1500" i="61"/>
  <c r="C1500" i="61"/>
  <c r="B1501" i="61"/>
  <c r="C1501" i="61"/>
  <c r="B1502" i="61"/>
  <c r="C1502" i="61"/>
  <c r="B1503" i="61"/>
  <c r="C1503" i="61"/>
  <c r="B1504" i="61"/>
  <c r="C1504" i="61"/>
  <c r="B1505" i="61"/>
  <c r="C1505" i="61"/>
  <c r="B1506" i="61"/>
  <c r="C1506" i="61"/>
  <c r="B1507" i="61"/>
  <c r="C1507" i="61"/>
  <c r="B1508" i="61"/>
  <c r="C1508" i="61"/>
  <c r="B1509" i="61"/>
  <c r="C1509" i="61"/>
  <c r="B1510" i="61"/>
  <c r="C1510" i="61"/>
  <c r="B1511" i="61"/>
  <c r="C1511" i="61"/>
  <c r="B1512" i="61"/>
  <c r="C1512" i="61"/>
  <c r="B1513" i="61"/>
  <c r="C1513" i="61"/>
  <c r="B1514" i="61"/>
  <c r="C1514" i="61"/>
  <c r="B1515" i="61"/>
  <c r="C1515" i="61"/>
  <c r="B1516" i="61"/>
  <c r="C1516" i="61"/>
  <c r="B1517" i="61"/>
  <c r="C1517" i="61"/>
  <c r="B1518" i="61"/>
  <c r="C1518" i="61"/>
  <c r="B1519" i="61"/>
  <c r="C1519" i="61"/>
  <c r="B1520" i="61"/>
  <c r="C1520" i="61"/>
  <c r="B1521" i="61"/>
  <c r="C1521" i="61"/>
  <c r="B1522" i="61"/>
  <c r="C1522" i="61"/>
  <c r="B1523" i="61"/>
  <c r="C1523" i="61"/>
  <c r="B1524" i="61"/>
  <c r="C1524" i="61"/>
  <c r="B1525" i="61"/>
  <c r="C1525" i="61"/>
  <c r="B1526" i="61"/>
  <c r="C1526" i="61"/>
  <c r="B1527" i="61"/>
  <c r="C1527" i="61"/>
  <c r="B1528" i="61"/>
  <c r="C1528" i="61"/>
  <c r="B1529" i="61"/>
  <c r="C1529" i="61"/>
  <c r="B1530" i="61"/>
  <c r="C1530" i="61"/>
  <c r="B1531" i="61"/>
  <c r="C1531" i="61"/>
  <c r="B1532" i="61"/>
  <c r="C1532" i="61"/>
  <c r="B1533" i="61"/>
  <c r="C1533" i="61"/>
  <c r="B1534" i="61"/>
  <c r="C1534" i="61"/>
  <c r="B1535" i="61"/>
  <c r="C1535" i="61"/>
  <c r="B1536" i="61"/>
  <c r="C1536" i="61"/>
  <c r="B1537" i="61"/>
  <c r="C1537" i="61"/>
  <c r="B1538" i="61"/>
  <c r="C1538" i="61"/>
  <c r="B1539" i="61"/>
  <c r="C1539" i="61"/>
  <c r="B1540" i="61"/>
  <c r="C1540" i="61"/>
  <c r="B1541" i="61"/>
  <c r="C1541" i="61"/>
  <c r="B1542" i="61"/>
  <c r="C1542" i="61"/>
  <c r="B1543" i="61"/>
  <c r="C1543" i="61"/>
  <c r="B1544" i="61"/>
  <c r="C1544" i="61"/>
  <c r="B1545" i="61"/>
  <c r="C1545" i="61"/>
  <c r="B1546" i="61"/>
  <c r="C1546" i="61"/>
  <c r="B1547" i="61"/>
  <c r="C1547" i="61"/>
  <c r="B1548" i="61"/>
  <c r="C1548" i="61"/>
  <c r="B1549" i="61"/>
  <c r="C1549" i="61"/>
  <c r="B1550" i="61"/>
  <c r="C1550" i="61"/>
  <c r="B1551" i="61"/>
  <c r="C1551" i="61"/>
  <c r="B1552" i="61"/>
  <c r="C1552" i="61"/>
  <c r="B1553" i="61"/>
  <c r="C1553" i="61"/>
  <c r="B1554" i="61"/>
  <c r="C1554" i="61"/>
  <c r="B1555" i="61"/>
  <c r="C1555" i="61"/>
  <c r="B1556" i="61"/>
  <c r="C1556" i="61"/>
  <c r="B1557" i="61"/>
  <c r="C1557" i="61"/>
  <c r="B1558" i="61"/>
  <c r="C1558" i="61"/>
  <c r="B1559" i="61"/>
  <c r="C1559" i="61"/>
  <c r="B1560" i="61"/>
  <c r="C1560" i="61"/>
  <c r="B1561" i="61"/>
  <c r="C1561" i="61"/>
  <c r="B1562" i="61"/>
  <c r="C1562" i="61"/>
  <c r="B1563" i="61"/>
  <c r="C1563" i="61"/>
  <c r="B1564" i="61"/>
  <c r="C1564" i="61"/>
  <c r="B1565" i="61"/>
  <c r="C1565" i="61"/>
  <c r="B1566" i="61"/>
  <c r="C1566" i="61"/>
  <c r="B1567" i="61"/>
  <c r="C1567" i="61"/>
  <c r="B1568" i="61"/>
  <c r="C1568" i="61"/>
  <c r="B1569" i="61"/>
  <c r="C1569" i="61"/>
  <c r="B1570" i="61"/>
  <c r="C1570" i="61"/>
  <c r="B1571" i="61"/>
  <c r="C1571" i="61"/>
  <c r="B1572" i="61"/>
  <c r="C1572" i="61"/>
  <c r="B1573" i="61"/>
  <c r="C1573" i="61"/>
  <c r="B1574" i="61"/>
  <c r="C1574" i="61"/>
  <c r="B1575" i="61"/>
  <c r="C1575" i="61"/>
  <c r="B1576" i="61"/>
  <c r="C1576" i="61"/>
  <c r="B1577" i="61"/>
  <c r="C1577" i="61"/>
  <c r="B1578" i="61"/>
  <c r="C1578" i="61"/>
  <c r="B1579" i="61"/>
  <c r="C1579" i="61"/>
  <c r="B1580" i="61"/>
  <c r="C1580" i="61"/>
  <c r="B1581" i="61"/>
  <c r="C1581" i="61"/>
  <c r="B1582" i="61"/>
  <c r="C1582" i="61"/>
  <c r="B1583" i="61"/>
  <c r="C1583" i="61"/>
  <c r="B1584" i="61"/>
  <c r="C1584" i="61"/>
  <c r="B1585" i="61"/>
  <c r="C1585" i="61"/>
  <c r="B1586" i="61"/>
  <c r="C1586" i="61"/>
  <c r="B1587" i="61"/>
  <c r="C1587" i="61"/>
  <c r="B1588" i="61"/>
  <c r="C1588" i="61"/>
  <c r="B1589" i="61"/>
  <c r="C1589" i="61"/>
  <c r="B1590" i="61"/>
  <c r="C1590" i="61"/>
  <c r="B1591" i="61"/>
  <c r="C1591" i="61"/>
  <c r="B1592" i="61"/>
  <c r="C1592" i="61"/>
  <c r="B1593" i="61"/>
  <c r="C1593" i="61"/>
  <c r="B1594" i="61"/>
  <c r="C1594" i="61"/>
  <c r="B1595" i="61"/>
  <c r="C1595" i="61"/>
  <c r="B1596" i="61"/>
  <c r="C1596" i="61"/>
  <c r="B1597" i="61"/>
  <c r="C1597" i="61"/>
  <c r="B1598" i="61"/>
  <c r="C1598" i="61"/>
  <c r="B1599" i="61"/>
  <c r="C1599" i="61"/>
  <c r="B1600" i="61"/>
  <c r="C1600" i="61"/>
  <c r="B1601" i="61"/>
  <c r="C1601" i="61"/>
  <c r="B1602" i="61"/>
  <c r="C1602" i="61"/>
  <c r="B1603" i="61"/>
  <c r="C1603" i="61"/>
  <c r="B1604" i="61"/>
  <c r="C1604" i="61"/>
  <c r="B1605" i="61"/>
  <c r="C1605" i="61"/>
  <c r="B1606" i="61"/>
  <c r="C1606" i="61"/>
  <c r="B1607" i="61"/>
  <c r="C1607" i="61"/>
  <c r="B1608" i="61"/>
  <c r="C1608" i="61"/>
  <c r="B1609" i="61"/>
  <c r="C1609" i="61"/>
  <c r="B1610" i="61"/>
  <c r="C1610" i="61"/>
  <c r="B1611" i="61"/>
  <c r="C1611" i="61"/>
  <c r="B1612" i="61"/>
  <c r="C1612" i="61"/>
  <c r="B1613" i="61"/>
  <c r="C1613" i="61"/>
  <c r="B1614" i="61"/>
  <c r="C1614" i="61"/>
  <c r="B1615" i="61"/>
  <c r="C1615" i="61"/>
  <c r="B1616" i="61"/>
  <c r="C1616" i="61"/>
  <c r="B1617" i="61"/>
  <c r="C1617" i="61"/>
  <c r="B1618" i="61"/>
  <c r="C1618" i="61"/>
  <c r="B1619" i="61"/>
  <c r="C1619" i="61"/>
  <c r="B1620" i="61"/>
  <c r="C1620" i="61"/>
  <c r="B1621" i="61"/>
  <c r="C1621" i="61"/>
  <c r="B1622" i="61"/>
  <c r="C1622" i="61"/>
  <c r="B1623" i="61"/>
  <c r="C1623" i="61"/>
  <c r="B1624" i="61"/>
  <c r="C1624" i="61"/>
  <c r="B1625" i="61"/>
  <c r="C1625" i="61"/>
  <c r="B1626" i="61"/>
  <c r="C1626" i="61"/>
  <c r="B1627" i="61"/>
  <c r="C1627" i="61"/>
  <c r="B1628" i="61"/>
  <c r="C1628" i="61"/>
  <c r="B1629" i="61"/>
  <c r="C1629" i="61"/>
  <c r="B1630" i="61"/>
  <c r="C1630" i="61"/>
  <c r="B1631" i="61"/>
  <c r="C1631" i="61"/>
  <c r="B1632" i="61"/>
  <c r="C1632" i="61"/>
  <c r="B1633" i="61"/>
  <c r="C1633" i="61"/>
  <c r="B1634" i="61"/>
  <c r="C1634" i="61"/>
  <c r="B1635" i="61"/>
  <c r="C1635" i="61"/>
  <c r="B1636" i="61"/>
  <c r="C1636" i="61"/>
  <c r="B1637" i="61"/>
  <c r="C1637" i="61"/>
  <c r="B1638" i="61"/>
  <c r="C1638" i="61"/>
  <c r="B1639" i="61"/>
  <c r="C1639" i="61"/>
  <c r="B1640" i="61"/>
  <c r="C1640" i="61"/>
  <c r="B1641" i="61"/>
  <c r="C1641" i="61"/>
  <c r="B1642" i="61"/>
  <c r="C1642" i="61"/>
  <c r="B1643" i="61"/>
  <c r="C1643" i="61"/>
  <c r="B1644" i="61"/>
  <c r="C1644" i="61"/>
  <c r="B1645" i="61"/>
  <c r="C1645" i="61"/>
  <c r="B1646" i="61"/>
  <c r="C1646" i="61"/>
  <c r="B1647" i="61"/>
  <c r="C1647" i="61"/>
  <c r="B1648" i="61"/>
  <c r="C1648" i="61"/>
  <c r="B1649" i="61"/>
  <c r="C1649" i="61"/>
  <c r="B1650" i="61"/>
  <c r="C1650" i="61"/>
  <c r="B1651" i="61"/>
  <c r="C1651" i="61"/>
  <c r="B1652" i="61"/>
  <c r="C1652" i="61"/>
  <c r="B1653" i="61"/>
  <c r="C1653" i="61"/>
  <c r="B1654" i="61"/>
  <c r="C1654" i="61"/>
  <c r="B1655" i="61"/>
  <c r="C1655" i="61"/>
  <c r="B1656" i="61"/>
  <c r="C1656" i="61"/>
  <c r="B1657" i="61"/>
  <c r="C1657" i="61"/>
  <c r="B1658" i="61"/>
  <c r="C1658" i="61"/>
  <c r="B1659" i="61"/>
  <c r="C1659" i="61"/>
  <c r="B1660" i="61"/>
  <c r="C1660" i="61"/>
  <c r="B1661" i="61"/>
  <c r="C1661" i="61"/>
  <c r="B1662" i="61"/>
  <c r="C1662" i="61"/>
  <c r="B1663" i="61"/>
  <c r="C1663" i="61"/>
  <c r="B1664" i="61"/>
  <c r="C1664" i="61"/>
  <c r="B1665" i="61"/>
  <c r="C1665" i="61"/>
  <c r="B1666" i="61"/>
  <c r="C1666" i="61"/>
  <c r="B1667" i="61"/>
  <c r="C1667" i="61"/>
  <c r="B1668" i="61"/>
  <c r="C1668" i="61"/>
  <c r="B1669" i="61"/>
  <c r="C1669" i="61"/>
  <c r="B1670" i="61"/>
  <c r="C1670" i="61"/>
  <c r="B1671" i="61"/>
  <c r="C1671" i="61"/>
  <c r="B1672" i="61"/>
  <c r="C1672" i="61"/>
  <c r="B1673" i="61"/>
  <c r="C1673" i="61"/>
  <c r="B1674" i="61"/>
  <c r="C1674" i="61"/>
  <c r="B1675" i="61"/>
  <c r="C1675" i="61"/>
  <c r="B1676" i="61"/>
  <c r="C1676" i="61"/>
  <c r="B1677" i="61"/>
  <c r="C1677" i="61"/>
  <c r="B1678" i="61"/>
  <c r="C1678" i="61"/>
  <c r="B1679" i="61"/>
  <c r="C1679" i="61"/>
  <c r="B1680" i="61"/>
  <c r="C1680" i="61"/>
  <c r="B1681" i="61"/>
  <c r="C1681" i="61"/>
  <c r="B1682" i="61"/>
  <c r="C1682" i="61"/>
  <c r="B1683" i="61"/>
  <c r="C1683" i="61"/>
  <c r="B1684" i="61"/>
  <c r="C1684" i="61"/>
  <c r="B1685" i="61"/>
  <c r="C1685" i="61"/>
  <c r="B1686" i="61"/>
  <c r="C1686" i="61"/>
  <c r="B1687" i="61"/>
  <c r="C1687" i="61"/>
  <c r="B1688" i="61"/>
  <c r="C1688" i="61"/>
  <c r="B1689" i="61"/>
  <c r="C1689" i="61"/>
  <c r="B1690" i="61"/>
  <c r="C1690" i="61"/>
  <c r="B1691" i="61"/>
  <c r="C1691" i="61"/>
  <c r="B1692" i="61"/>
  <c r="C1692" i="61"/>
  <c r="B1693" i="61"/>
  <c r="C1693" i="61"/>
  <c r="B1694" i="61"/>
  <c r="C1694" i="61"/>
  <c r="B1695" i="61"/>
  <c r="C1695" i="61"/>
  <c r="B1696" i="61"/>
  <c r="C1696" i="61"/>
  <c r="B1697" i="61"/>
  <c r="C1697" i="61"/>
  <c r="B1698" i="61"/>
  <c r="C1698" i="61"/>
  <c r="B1699" i="61"/>
  <c r="C1699" i="61"/>
  <c r="B1700" i="61"/>
  <c r="C1700" i="61"/>
  <c r="B1701" i="61"/>
  <c r="C1701" i="61"/>
  <c r="B1702" i="61"/>
  <c r="C1702" i="61"/>
  <c r="B1703" i="61"/>
  <c r="C1703" i="61"/>
  <c r="B1704" i="61"/>
  <c r="C1704" i="61"/>
  <c r="B1705" i="61"/>
  <c r="C1705" i="61"/>
  <c r="B1706" i="61"/>
  <c r="C1706" i="61"/>
  <c r="B1707" i="61"/>
  <c r="C1707" i="61"/>
  <c r="B1708" i="61"/>
  <c r="C1708" i="61"/>
  <c r="B1709" i="61"/>
  <c r="C1709" i="61"/>
  <c r="B1710" i="61"/>
  <c r="C1710" i="61"/>
  <c r="B1711" i="61"/>
  <c r="C1711" i="61"/>
  <c r="B1712" i="61"/>
  <c r="C1712" i="61"/>
  <c r="B1713" i="61"/>
  <c r="C1713" i="61"/>
  <c r="B1714" i="61"/>
  <c r="C1714" i="61"/>
  <c r="B1715" i="61"/>
  <c r="C1715" i="61"/>
  <c r="B1716" i="61"/>
  <c r="C1716" i="61"/>
  <c r="B1717" i="61"/>
  <c r="C1717" i="61"/>
  <c r="B1718" i="61"/>
  <c r="C1718" i="61"/>
  <c r="B1719" i="61"/>
  <c r="C1719" i="61"/>
  <c r="B1720" i="61"/>
  <c r="C1720" i="61"/>
  <c r="B1721" i="61"/>
  <c r="C1721" i="61"/>
  <c r="B1722" i="61"/>
  <c r="C1722" i="61"/>
  <c r="B1723" i="61"/>
  <c r="C1723" i="61"/>
  <c r="B1724" i="61"/>
  <c r="C1724" i="61"/>
  <c r="B1725" i="61"/>
  <c r="C1725" i="61"/>
  <c r="B1726" i="61"/>
  <c r="C1726" i="61"/>
  <c r="B1727" i="61"/>
  <c r="C1727" i="61"/>
  <c r="B1728" i="61"/>
  <c r="C1728" i="61"/>
  <c r="B1729" i="61"/>
  <c r="C1729" i="61"/>
  <c r="B1730" i="61"/>
  <c r="C1730" i="61"/>
  <c r="B1731" i="61"/>
  <c r="C1731" i="61"/>
  <c r="B1732" i="61"/>
  <c r="C1732" i="61"/>
  <c r="B1733" i="61"/>
  <c r="C1733" i="61"/>
  <c r="B1734" i="61"/>
  <c r="C1734" i="61"/>
  <c r="B1735" i="61"/>
  <c r="C1735" i="61"/>
  <c r="B1736" i="61"/>
  <c r="C1736" i="61"/>
  <c r="B1737" i="61"/>
  <c r="C1737" i="61"/>
  <c r="B1738" i="61"/>
  <c r="C1738" i="61"/>
  <c r="B1739" i="61"/>
  <c r="C1739" i="61"/>
  <c r="B1740" i="61"/>
  <c r="C1740" i="61"/>
  <c r="B1741" i="61"/>
  <c r="C1741" i="61"/>
  <c r="B1742" i="61"/>
  <c r="C1742" i="61"/>
  <c r="B1743" i="61"/>
  <c r="C1743" i="61"/>
  <c r="B1744" i="61"/>
  <c r="C1744" i="61"/>
  <c r="B1745" i="61"/>
  <c r="C1745" i="61"/>
  <c r="B1746" i="61"/>
  <c r="C1746" i="61"/>
  <c r="B1747" i="61"/>
  <c r="C1747" i="61"/>
  <c r="B1748" i="61"/>
  <c r="C1748" i="61"/>
  <c r="B1749" i="61"/>
  <c r="C1749" i="61"/>
  <c r="B1750" i="61"/>
  <c r="C1750" i="61"/>
  <c r="B1751" i="61"/>
  <c r="C1751" i="61"/>
  <c r="B1752" i="61"/>
  <c r="C1752" i="61"/>
  <c r="B1753" i="61"/>
  <c r="C1753" i="61"/>
  <c r="B1754" i="61"/>
  <c r="C1754" i="61"/>
  <c r="B1755" i="61"/>
  <c r="C1755" i="61"/>
  <c r="B1756" i="61"/>
  <c r="C1756" i="61"/>
  <c r="B1757" i="61"/>
  <c r="C1757" i="61"/>
  <c r="B1758" i="61"/>
  <c r="C1758" i="61"/>
  <c r="B1759" i="61"/>
  <c r="C1759" i="61"/>
  <c r="B1760" i="61"/>
  <c r="C1760" i="61"/>
  <c r="B1761" i="61"/>
  <c r="C1761" i="61"/>
  <c r="B1762" i="61"/>
  <c r="C1762" i="61"/>
  <c r="B1763" i="61"/>
  <c r="C1763" i="61"/>
  <c r="B1764" i="61"/>
  <c r="C1764" i="61"/>
  <c r="B1765" i="61"/>
  <c r="C1765" i="61"/>
  <c r="B1766" i="61"/>
  <c r="C1766" i="61"/>
  <c r="B1767" i="61"/>
  <c r="C1767" i="61"/>
  <c r="B1768" i="61"/>
  <c r="C1768" i="61"/>
  <c r="B1769" i="61"/>
  <c r="C1769" i="61"/>
  <c r="B1770" i="61"/>
  <c r="C1770" i="61"/>
  <c r="B1771" i="61"/>
  <c r="C1771" i="61"/>
  <c r="B1772" i="61"/>
  <c r="C1772" i="61"/>
  <c r="B1773" i="61"/>
  <c r="C1773" i="61"/>
  <c r="B1774" i="61"/>
  <c r="C1774" i="61"/>
  <c r="B1775" i="61"/>
  <c r="C1775" i="61"/>
  <c r="B1776" i="61"/>
  <c r="C1776" i="61"/>
  <c r="B1777" i="61"/>
  <c r="C1777" i="61"/>
  <c r="B1778" i="61"/>
  <c r="C1778" i="61"/>
  <c r="B1779" i="61"/>
  <c r="C1779" i="61"/>
  <c r="B1780" i="61"/>
  <c r="C1780" i="61"/>
  <c r="B1781" i="61"/>
  <c r="C1781" i="61"/>
  <c r="B1782" i="61"/>
  <c r="C1782" i="61"/>
  <c r="B1783" i="61"/>
  <c r="C1783" i="61"/>
  <c r="B1784" i="61"/>
  <c r="C1784" i="61"/>
  <c r="B1785" i="61"/>
  <c r="C1785" i="61"/>
  <c r="B1786" i="61"/>
  <c r="C1786" i="61"/>
  <c r="B1787" i="61"/>
  <c r="C1787" i="61"/>
  <c r="B1788" i="61"/>
  <c r="C1788" i="61"/>
  <c r="B1789" i="61"/>
  <c r="C1789" i="61"/>
  <c r="B1790" i="61"/>
  <c r="C1790" i="61"/>
  <c r="B1791" i="61"/>
  <c r="C1791" i="61"/>
  <c r="B1792" i="61"/>
  <c r="C1792" i="61"/>
  <c r="B1793" i="61"/>
  <c r="C1793" i="61"/>
  <c r="B1794" i="61"/>
  <c r="C1794" i="61"/>
  <c r="B1795" i="61"/>
  <c r="C1795" i="61"/>
  <c r="B1796" i="61"/>
  <c r="C1796" i="61"/>
  <c r="B1797" i="61"/>
  <c r="C1797" i="61"/>
  <c r="B1798" i="61"/>
  <c r="C1798" i="61"/>
  <c r="B1799" i="61"/>
  <c r="C1799" i="61"/>
  <c r="B1800" i="61"/>
  <c r="C1800" i="61"/>
  <c r="B1801" i="61"/>
  <c r="C1801" i="61"/>
  <c r="B1802" i="61"/>
  <c r="C1802" i="61"/>
  <c r="B1803" i="61"/>
  <c r="C1803" i="61"/>
  <c r="B1804" i="61"/>
  <c r="C1804" i="61"/>
  <c r="B1805" i="61"/>
  <c r="C1805" i="61"/>
  <c r="B1806" i="61"/>
  <c r="C1806" i="61"/>
  <c r="B1807" i="61"/>
  <c r="C1807" i="61"/>
  <c r="B1808" i="61"/>
  <c r="C1808" i="61"/>
  <c r="B1809" i="61"/>
  <c r="C1809" i="61"/>
  <c r="B1810" i="61"/>
  <c r="C1810" i="61"/>
  <c r="B1811" i="61"/>
  <c r="C1811" i="61"/>
  <c r="B1812" i="61"/>
  <c r="C1812" i="61"/>
  <c r="B1813" i="61"/>
  <c r="C1813" i="61"/>
  <c r="B1814" i="61"/>
  <c r="C1814" i="61"/>
  <c r="B1815" i="61"/>
  <c r="C1815" i="61"/>
  <c r="B1816" i="61"/>
  <c r="C1816" i="61"/>
  <c r="B1817" i="61"/>
  <c r="C1817" i="61"/>
  <c r="B1818" i="61"/>
  <c r="C1818" i="61"/>
  <c r="B1819" i="61"/>
  <c r="C1819" i="61"/>
  <c r="B1820" i="61"/>
  <c r="C1820" i="61"/>
  <c r="B1821" i="61"/>
  <c r="C1821" i="61"/>
  <c r="B1822" i="61"/>
  <c r="C1822" i="61"/>
  <c r="B1823" i="61"/>
  <c r="C1823" i="61"/>
  <c r="B1824" i="61"/>
  <c r="C1824" i="61"/>
  <c r="B1825" i="61"/>
  <c r="C1825" i="61"/>
  <c r="B1826" i="61"/>
  <c r="C1826" i="61"/>
  <c r="B1827" i="61"/>
  <c r="C1827" i="61"/>
  <c r="B1828" i="61"/>
  <c r="C1828" i="61"/>
  <c r="B1829" i="61"/>
  <c r="C1829" i="61"/>
  <c r="B1830" i="61"/>
  <c r="C1830" i="61"/>
  <c r="B1831" i="61"/>
  <c r="C1831" i="61"/>
  <c r="B1832" i="61"/>
  <c r="C1832" i="61"/>
  <c r="B1833" i="61"/>
  <c r="C1833" i="61"/>
  <c r="B1834" i="61"/>
  <c r="C1834" i="61"/>
  <c r="B1835" i="61"/>
  <c r="C1835" i="61"/>
  <c r="B1836" i="61"/>
  <c r="C1836" i="61"/>
  <c r="B1837" i="61"/>
  <c r="C1837" i="61"/>
  <c r="B1838" i="61"/>
  <c r="C1838" i="61"/>
  <c r="B1839" i="61"/>
  <c r="C1839" i="61"/>
  <c r="B1840" i="61"/>
  <c r="C1840" i="61"/>
  <c r="B1841" i="61"/>
  <c r="C1841" i="61"/>
  <c r="B1842" i="61"/>
  <c r="C1842" i="61"/>
  <c r="B1843" i="61"/>
  <c r="C1843" i="61"/>
  <c r="B1844" i="61"/>
  <c r="C1844" i="61"/>
  <c r="B1845" i="61"/>
  <c r="C1845" i="61"/>
  <c r="B1846" i="61"/>
  <c r="C1846" i="61"/>
  <c r="B1847" i="61"/>
  <c r="C1847" i="61"/>
  <c r="B1848" i="61"/>
  <c r="C1848" i="61"/>
  <c r="B1849" i="61"/>
  <c r="C1849" i="61"/>
  <c r="B1850" i="61"/>
  <c r="C1850" i="61"/>
  <c r="B1851" i="61"/>
  <c r="C1851" i="61"/>
  <c r="B1852" i="61"/>
  <c r="C1852" i="61"/>
  <c r="B1853" i="61"/>
  <c r="C1853" i="61"/>
  <c r="B1854" i="61"/>
  <c r="C1854" i="61"/>
  <c r="B1855" i="61"/>
  <c r="C1855" i="61"/>
  <c r="B1856" i="61"/>
  <c r="C1856" i="61"/>
  <c r="B1857" i="61"/>
  <c r="C1857" i="61"/>
  <c r="B1858" i="61"/>
  <c r="C1858" i="61"/>
  <c r="B1859" i="61"/>
  <c r="C1859" i="61"/>
  <c r="B1860" i="61"/>
  <c r="C1860" i="61"/>
  <c r="B1861" i="61"/>
  <c r="C1861" i="61"/>
  <c r="B1862" i="61"/>
  <c r="C1862" i="61"/>
  <c r="B1863" i="61"/>
  <c r="C1863" i="61"/>
  <c r="B1864" i="61"/>
  <c r="C1864" i="61"/>
  <c r="B1865" i="61"/>
  <c r="C1865" i="61"/>
  <c r="B1866" i="61"/>
  <c r="C1866" i="61"/>
  <c r="B1867" i="61"/>
  <c r="C1867" i="61"/>
  <c r="B1868" i="61"/>
  <c r="C1868" i="61"/>
  <c r="B1869" i="61"/>
  <c r="C1869" i="61"/>
  <c r="B1870" i="61"/>
  <c r="C1870" i="61"/>
  <c r="B1871" i="61"/>
  <c r="C1871" i="61"/>
  <c r="B1872" i="61"/>
  <c r="C1872" i="61"/>
  <c r="B1873" i="61"/>
  <c r="C1873" i="61"/>
  <c r="B1874" i="61"/>
  <c r="C1874" i="61"/>
  <c r="B1875" i="61"/>
  <c r="C1875" i="61"/>
  <c r="B1876" i="61"/>
  <c r="C1876" i="61"/>
  <c r="B1877" i="61"/>
  <c r="C1877" i="61"/>
  <c r="B1878" i="61"/>
  <c r="C1878" i="61"/>
  <c r="B1879" i="61"/>
  <c r="C1879" i="61"/>
  <c r="B1880" i="61"/>
  <c r="C1880" i="61"/>
  <c r="B1881" i="61"/>
  <c r="C1881" i="61"/>
  <c r="B1882" i="61"/>
  <c r="C1882" i="61"/>
  <c r="B1883" i="61"/>
  <c r="C1883" i="61"/>
  <c r="B1884" i="61"/>
  <c r="C1884" i="61"/>
  <c r="B1885" i="61"/>
  <c r="C1885" i="61"/>
  <c r="B1886" i="61"/>
  <c r="C1886" i="61"/>
  <c r="B1887" i="61"/>
  <c r="C1887" i="61"/>
  <c r="B1888" i="61"/>
  <c r="C1888" i="61"/>
  <c r="B1889" i="61"/>
  <c r="C1889" i="61"/>
  <c r="B1890" i="61"/>
  <c r="C1890" i="61"/>
  <c r="B1891" i="61"/>
  <c r="C1891" i="61"/>
  <c r="B1892" i="61"/>
  <c r="C1892" i="61"/>
  <c r="B1893" i="61"/>
  <c r="C1893" i="61"/>
  <c r="B1894" i="61"/>
  <c r="C1894" i="61"/>
  <c r="B1895" i="61"/>
  <c r="C1895" i="61"/>
  <c r="B1896" i="61"/>
  <c r="C1896" i="61"/>
  <c r="B1897" i="61"/>
  <c r="C1897" i="61"/>
  <c r="B1898" i="61"/>
  <c r="C1898" i="61"/>
  <c r="B1899" i="61"/>
  <c r="C1899" i="61"/>
  <c r="B1900" i="61"/>
  <c r="C1900" i="61"/>
  <c r="B1901" i="61"/>
  <c r="C1901" i="61"/>
  <c r="B1902" i="61"/>
  <c r="C1902" i="61"/>
  <c r="B1903" i="61"/>
  <c r="C1903" i="61"/>
  <c r="B1904" i="61"/>
  <c r="C1904" i="61"/>
  <c r="B1905" i="61"/>
  <c r="C1905" i="61"/>
  <c r="B1906" i="61"/>
  <c r="C1906" i="61"/>
  <c r="B1907" i="61"/>
  <c r="C1907" i="61"/>
  <c r="B1908" i="61"/>
  <c r="C1908" i="61"/>
  <c r="B1909" i="61"/>
  <c r="C1909" i="61"/>
  <c r="B1910" i="61"/>
  <c r="C1910" i="61"/>
  <c r="B1911" i="61"/>
  <c r="C1911" i="61"/>
  <c r="B1912" i="61"/>
  <c r="C1912" i="61"/>
  <c r="B1913" i="61"/>
  <c r="C1913" i="61"/>
  <c r="B1914" i="61"/>
  <c r="C1914" i="61"/>
  <c r="B1915" i="61"/>
  <c r="C1915" i="61"/>
  <c r="B1916" i="61"/>
  <c r="C1916" i="61"/>
  <c r="B1917" i="61"/>
  <c r="C1917" i="61"/>
  <c r="B1918" i="61"/>
  <c r="C1918" i="61"/>
  <c r="B1919" i="61"/>
  <c r="C1919" i="61"/>
  <c r="B1920" i="61"/>
  <c r="C1920" i="61"/>
  <c r="B1921" i="61"/>
  <c r="C1921" i="61"/>
  <c r="B1922" i="61"/>
  <c r="C1922" i="61"/>
  <c r="B1923" i="61"/>
  <c r="C1923" i="61"/>
  <c r="B1924" i="61"/>
  <c r="C1924" i="61"/>
  <c r="B1925" i="61"/>
  <c r="C1925" i="61"/>
  <c r="B1926" i="61"/>
  <c r="C1926" i="61"/>
  <c r="B1927" i="61"/>
  <c r="C1927" i="61"/>
  <c r="B1928" i="61"/>
  <c r="C1928" i="61"/>
  <c r="B1929" i="61"/>
  <c r="C1929" i="61"/>
  <c r="B1930" i="61"/>
  <c r="C1930" i="61"/>
  <c r="B1931" i="61"/>
  <c r="C1931" i="61"/>
  <c r="B1932" i="61"/>
  <c r="C1932" i="61"/>
  <c r="B1933" i="61"/>
  <c r="C1933" i="61"/>
  <c r="B1934" i="61"/>
  <c r="C1934" i="61"/>
  <c r="B1935" i="61"/>
  <c r="C1935" i="61"/>
  <c r="B1936" i="61"/>
  <c r="C1936" i="61"/>
  <c r="B1937" i="61"/>
  <c r="C1937" i="61"/>
  <c r="B1938" i="61"/>
  <c r="C1938" i="61"/>
  <c r="B1939" i="61"/>
  <c r="C1939" i="61"/>
  <c r="B1940" i="61"/>
  <c r="C1940" i="61"/>
  <c r="B1941" i="61"/>
  <c r="C1941" i="61"/>
  <c r="B1942" i="61"/>
  <c r="C1942" i="61"/>
  <c r="B1943" i="61"/>
  <c r="C1943" i="61"/>
  <c r="B1944" i="61"/>
  <c r="C1944" i="61"/>
  <c r="B1945" i="61"/>
  <c r="C1945" i="61"/>
  <c r="B1946" i="61"/>
  <c r="C1946" i="61"/>
  <c r="B1947" i="61"/>
  <c r="C1947" i="61"/>
  <c r="B1948" i="61"/>
  <c r="C1948" i="61"/>
  <c r="B1949" i="61"/>
  <c r="C1949" i="61"/>
  <c r="B1950" i="61"/>
  <c r="C1950" i="61"/>
  <c r="B1951" i="61"/>
  <c r="C1951" i="61"/>
  <c r="B1952" i="61"/>
  <c r="C1952" i="61"/>
  <c r="B1953" i="61"/>
  <c r="C1953" i="61"/>
  <c r="B1954" i="61"/>
  <c r="C1954" i="61"/>
  <c r="B1955" i="61"/>
  <c r="C1955" i="61"/>
  <c r="B1956" i="61"/>
  <c r="C1956" i="61"/>
  <c r="B1957" i="61"/>
  <c r="C1957" i="61"/>
  <c r="B1958" i="61"/>
  <c r="C1958" i="61"/>
  <c r="B1959" i="61"/>
  <c r="C1959" i="61"/>
  <c r="B1960" i="61"/>
  <c r="C1960" i="61"/>
  <c r="B1961" i="61"/>
  <c r="C1961" i="61"/>
  <c r="B1962" i="61"/>
  <c r="C1962" i="61"/>
  <c r="B1963" i="61"/>
  <c r="C1963" i="61"/>
  <c r="B1964" i="61"/>
  <c r="C1964" i="61"/>
  <c r="B1965" i="61"/>
  <c r="C1965" i="61"/>
  <c r="B1966" i="61"/>
  <c r="C1966" i="61"/>
  <c r="B1967" i="61"/>
  <c r="C1967" i="61"/>
  <c r="B1968" i="61"/>
  <c r="C1968" i="61"/>
  <c r="B1969" i="61"/>
  <c r="C1969" i="61"/>
  <c r="B1970" i="61"/>
  <c r="C1970" i="61"/>
  <c r="B1971" i="61"/>
  <c r="C1971" i="61"/>
  <c r="B1972" i="61"/>
  <c r="C1972" i="61"/>
  <c r="B1973" i="61"/>
  <c r="C1973" i="61"/>
  <c r="B1974" i="61"/>
  <c r="C1974" i="61"/>
  <c r="B1975" i="61"/>
  <c r="C1975" i="61"/>
  <c r="B1976" i="61"/>
  <c r="C1976" i="61"/>
  <c r="B1977" i="61"/>
  <c r="C1977" i="61"/>
  <c r="B1978" i="61"/>
  <c r="C1978" i="61"/>
  <c r="B1979" i="61"/>
  <c r="C1979" i="61"/>
  <c r="B1980" i="61"/>
  <c r="C1980" i="61"/>
  <c r="B1981" i="61"/>
  <c r="C1981" i="61"/>
  <c r="B1982" i="61"/>
  <c r="C1982" i="61"/>
  <c r="B1983" i="61"/>
  <c r="C1983" i="61"/>
  <c r="B1984" i="61"/>
  <c r="C1984" i="61"/>
  <c r="B1985" i="61"/>
  <c r="C1985" i="61"/>
  <c r="B1986" i="61"/>
  <c r="C1986" i="61"/>
  <c r="B1987" i="61"/>
  <c r="C1987" i="61"/>
  <c r="B1988" i="61"/>
  <c r="C1988" i="61"/>
  <c r="B1989" i="61"/>
  <c r="C1989" i="61"/>
  <c r="B1990" i="61"/>
  <c r="C1990" i="61"/>
  <c r="B1991" i="61"/>
  <c r="C1991" i="61"/>
  <c r="B1992" i="61"/>
  <c r="C1992" i="61"/>
  <c r="B1993" i="61"/>
  <c r="C1993" i="61"/>
  <c r="B1994" i="61"/>
  <c r="C1994" i="61"/>
  <c r="B1995" i="61"/>
  <c r="C1995" i="61"/>
  <c r="B1996" i="61"/>
  <c r="C1996" i="61"/>
  <c r="B1997" i="61"/>
  <c r="C1997" i="61"/>
  <c r="B1998" i="61"/>
  <c r="C1998" i="61"/>
  <c r="B1999" i="61"/>
  <c r="C1999" i="61"/>
  <c r="B2000" i="61"/>
  <c r="C2000" i="61"/>
  <c r="B2001" i="61"/>
  <c r="C2001" i="61"/>
  <c r="B2002" i="61"/>
  <c r="C2002" i="61"/>
  <c r="B2003" i="61"/>
  <c r="C2003" i="61"/>
  <c r="B2004" i="61"/>
  <c r="C2004" i="61"/>
  <c r="B2005" i="61"/>
  <c r="C2005" i="61"/>
  <c r="B2006" i="61"/>
  <c r="C2006" i="61"/>
  <c r="B2007" i="61"/>
  <c r="C2007" i="61"/>
  <c r="B2008" i="61"/>
  <c r="C2008" i="61"/>
  <c r="B2009" i="61"/>
  <c r="C2009" i="61"/>
  <c r="B2010" i="61"/>
  <c r="C2010" i="61"/>
  <c r="B2011" i="61"/>
  <c r="C2011" i="61"/>
  <c r="B2012" i="61"/>
  <c r="C2012" i="61"/>
  <c r="B2013" i="61"/>
  <c r="C2013" i="61"/>
  <c r="B2014" i="61"/>
  <c r="C2014" i="61"/>
  <c r="B2015" i="61"/>
  <c r="C2015" i="61"/>
  <c r="B2016" i="61"/>
  <c r="C2016" i="61"/>
  <c r="B2017" i="61"/>
  <c r="C2017" i="61"/>
  <c r="B2018" i="61"/>
  <c r="C2018" i="61"/>
  <c r="B2019" i="61"/>
  <c r="C2019" i="61"/>
  <c r="B2020" i="61"/>
  <c r="C2020" i="61"/>
  <c r="B2021" i="61"/>
  <c r="C2021" i="61"/>
  <c r="B2022" i="61"/>
  <c r="C2022" i="61"/>
  <c r="B2023" i="61"/>
  <c r="C2023" i="61"/>
  <c r="B2024" i="61"/>
  <c r="C2024" i="61"/>
  <c r="B2025" i="61"/>
  <c r="C2025" i="61"/>
  <c r="B2026" i="61"/>
  <c r="C2026" i="61"/>
  <c r="B2027" i="61"/>
  <c r="C2027" i="61"/>
  <c r="B2028" i="61"/>
  <c r="C2028" i="61"/>
  <c r="B2029" i="61"/>
  <c r="C2029" i="61"/>
  <c r="B2030" i="61"/>
  <c r="C2030" i="61"/>
  <c r="B2031" i="61"/>
  <c r="C2031" i="61"/>
  <c r="B2032" i="61"/>
  <c r="C2032" i="61"/>
  <c r="B2033" i="61"/>
  <c r="C2033" i="61"/>
  <c r="B2034" i="61"/>
  <c r="C2034" i="61"/>
  <c r="B2035" i="61"/>
  <c r="C2035" i="61"/>
  <c r="B2036" i="61"/>
  <c r="C2036" i="61"/>
  <c r="B2037" i="61"/>
  <c r="C2037" i="61"/>
  <c r="B2038" i="61"/>
  <c r="C2038" i="61"/>
  <c r="B2039" i="61"/>
  <c r="C2039" i="61"/>
  <c r="B2040" i="61"/>
  <c r="C2040" i="61"/>
  <c r="B2041" i="61"/>
  <c r="C2041" i="61"/>
  <c r="B2042" i="61"/>
  <c r="C2042" i="61"/>
  <c r="B2043" i="61"/>
  <c r="C2043" i="61"/>
  <c r="B2044" i="61"/>
  <c r="C2044" i="61"/>
  <c r="B2045" i="61"/>
  <c r="C2045" i="61"/>
  <c r="B2046" i="61"/>
  <c r="C2046" i="61"/>
  <c r="B2047" i="61"/>
  <c r="C2047" i="61"/>
  <c r="B2048" i="61"/>
  <c r="C2048" i="61"/>
  <c r="B2049" i="61"/>
  <c r="C2049" i="61"/>
  <c r="B2050" i="61"/>
  <c r="C2050" i="61"/>
  <c r="B2051" i="61"/>
  <c r="C2051" i="61"/>
  <c r="B2052" i="61"/>
  <c r="C2052" i="61"/>
  <c r="B2053" i="61"/>
  <c r="C2053" i="61"/>
  <c r="B2054" i="61"/>
  <c r="C2054" i="61"/>
  <c r="B2055" i="61"/>
  <c r="C2055" i="61"/>
  <c r="B2056" i="61"/>
  <c r="C2056" i="61"/>
  <c r="B2057" i="61"/>
  <c r="C2057" i="61"/>
  <c r="B2058" i="61"/>
  <c r="C2058" i="61"/>
  <c r="B2059" i="61"/>
  <c r="C2059" i="61"/>
  <c r="B2060" i="61"/>
  <c r="C2060" i="61"/>
  <c r="B2061" i="61"/>
  <c r="C2061" i="61"/>
  <c r="B2062" i="61"/>
  <c r="C2062" i="61"/>
  <c r="B2063" i="61"/>
  <c r="C2063" i="61"/>
  <c r="B2064" i="61"/>
  <c r="C2064" i="61"/>
  <c r="B2065" i="61"/>
  <c r="C2065" i="61"/>
  <c r="B2066" i="61"/>
  <c r="C2066" i="61"/>
  <c r="B2067" i="61"/>
  <c r="C2067" i="61"/>
  <c r="B2068" i="61"/>
  <c r="C2068" i="61"/>
  <c r="B2069" i="61"/>
  <c r="C2069" i="61"/>
  <c r="B2070" i="61"/>
  <c r="C2070" i="61"/>
  <c r="B2071" i="61"/>
  <c r="C2071" i="61"/>
  <c r="B2072" i="61"/>
  <c r="C2072" i="61"/>
  <c r="B2073" i="61"/>
  <c r="C2073" i="61"/>
  <c r="B2074" i="61"/>
  <c r="C2074" i="61"/>
  <c r="B2075" i="61"/>
  <c r="C2075" i="61"/>
  <c r="B2076" i="61"/>
  <c r="C2076" i="61"/>
  <c r="B2077" i="61"/>
  <c r="C2077" i="61"/>
  <c r="B2078" i="61"/>
  <c r="C2078" i="61"/>
  <c r="B2079" i="61"/>
  <c r="C2079" i="61"/>
  <c r="B2080" i="61"/>
  <c r="C2080" i="61"/>
  <c r="B2081" i="61"/>
  <c r="C2081" i="61"/>
  <c r="B2082" i="61"/>
  <c r="C2082" i="61"/>
  <c r="B2083" i="61"/>
  <c r="C2083" i="61"/>
  <c r="B2084" i="61"/>
  <c r="C2084" i="61"/>
  <c r="B2085" i="61"/>
  <c r="C2085" i="61"/>
  <c r="B2086" i="61"/>
  <c r="C2086" i="61"/>
  <c r="B2087" i="61"/>
  <c r="C2087" i="61"/>
  <c r="B2088" i="61"/>
  <c r="C2088" i="61"/>
  <c r="B2089" i="61"/>
  <c r="C2089" i="61"/>
  <c r="B2090" i="61"/>
  <c r="C2090" i="61"/>
  <c r="B2091" i="61"/>
  <c r="C2091" i="61"/>
  <c r="B2092" i="61"/>
  <c r="C2092" i="61"/>
  <c r="B2093" i="61"/>
  <c r="C2093" i="61"/>
  <c r="B2094" i="61"/>
  <c r="C2094" i="61"/>
  <c r="B2095" i="61"/>
  <c r="C2095" i="61"/>
  <c r="B2096" i="61"/>
  <c r="C2096" i="61"/>
  <c r="B2097" i="61"/>
  <c r="C2097" i="61"/>
  <c r="B2098" i="61"/>
  <c r="C2098" i="61"/>
  <c r="B2099" i="61"/>
  <c r="C2099" i="61"/>
  <c r="B2100" i="61"/>
  <c r="C2100" i="61"/>
  <c r="B2101" i="61"/>
  <c r="C2101" i="61"/>
  <c r="B2102" i="61"/>
  <c r="C2102" i="61"/>
  <c r="B2103" i="61"/>
  <c r="C2103" i="61"/>
  <c r="N4" i="15"/>
  <c r="O4" i="15"/>
  <c r="P4" i="15"/>
  <c r="N5" i="15"/>
  <c r="N6" i="15" s="1"/>
  <c r="O5" i="15"/>
  <c r="O6" i="15" s="1"/>
  <c r="P5" i="15"/>
  <c r="P6" i="15" s="1"/>
  <c r="N7" i="15"/>
  <c r="O7" i="15"/>
  <c r="O8" i="15" s="1"/>
  <c r="P7" i="15"/>
  <c r="P8" i="15" s="1"/>
  <c r="P9" i="15" s="1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N2083" i="15" s="1"/>
  <c r="N2084" i="15" s="1"/>
  <c r="N2085" i="15" s="1"/>
  <c r="N2086" i="15" s="1"/>
  <c r="N2087" i="15" s="1"/>
  <c r="N2088" i="15" s="1"/>
  <c r="N2089" i="15" s="1"/>
  <c r="N2090" i="15" s="1"/>
  <c r="N2091" i="15" s="1"/>
  <c r="N2092" i="15" s="1"/>
  <c r="N2093" i="15" s="1"/>
  <c r="N2094" i="15" s="1"/>
  <c r="N2095" i="15" s="1"/>
  <c r="N2096" i="15" s="1"/>
  <c r="N2097" i="15" s="1"/>
  <c r="N2098" i="15" s="1"/>
  <c r="N2099" i="15" s="1"/>
  <c r="N2100" i="15" s="1"/>
  <c r="N2101" i="15" s="1"/>
  <c r="N2102" i="15" s="1"/>
  <c r="N2103" i="15" s="1"/>
  <c r="N2104" i="15" s="1"/>
  <c r="N2105" i="15" s="1"/>
  <c r="N2106" i="15" s="1"/>
  <c r="N2107" i="15" s="1"/>
  <c r="N2108" i="15" s="1"/>
  <c r="N2109" i="15" s="1"/>
  <c r="N2110" i="15" s="1"/>
  <c r="N2111" i="15" s="1"/>
  <c r="N2112" i="15" s="1"/>
  <c r="N2113" i="15" s="1"/>
  <c r="N2114" i="15" s="1"/>
  <c r="N2115" i="15" s="1"/>
  <c r="N2116" i="15" s="1"/>
  <c r="N2117" i="15" s="1"/>
  <c r="N2118" i="15" s="1"/>
  <c r="N2119" i="15" s="1"/>
  <c r="N2120" i="15" s="1"/>
  <c r="N2121" i="15" s="1"/>
  <c r="N2122" i="15" s="1"/>
  <c r="N2123" i="15" s="1"/>
  <c r="N2124" i="15" s="1"/>
  <c r="N2125" i="15" s="1"/>
  <c r="N2126" i="15" s="1"/>
  <c r="N2127" i="15" s="1"/>
  <c r="N2128" i="15" s="1"/>
  <c r="N2129" i="15" s="1"/>
  <c r="N2130" i="15" s="1"/>
  <c r="N2131" i="15" s="1"/>
  <c r="N2132" i="15" s="1"/>
  <c r="N2133" i="15" s="1"/>
  <c r="N2134" i="15" s="1"/>
  <c r="N2135" i="15" s="1"/>
  <c r="N2136" i="15" s="1"/>
  <c r="N2137" i="15" s="1"/>
  <c r="N2138" i="15" s="1"/>
  <c r="N2139" i="15" s="1"/>
  <c r="N2140" i="15" s="1"/>
  <c r="N2141" i="15" s="1"/>
  <c r="N2142" i="15" s="1"/>
  <c r="N2143" i="15" s="1"/>
  <c r="N2144" i="15" s="1"/>
  <c r="N2145" i="15" s="1"/>
  <c r="N2146" i="15" s="1"/>
  <c r="N2147" i="15" s="1"/>
  <c r="N2148" i="15" s="1"/>
  <c r="N2149" i="15" s="1"/>
  <c r="N2150" i="15" s="1"/>
  <c r="N2151" i="15" s="1"/>
  <c r="N2152" i="15" s="1"/>
  <c r="N2153" i="15" s="1"/>
  <c r="N2154" i="15" s="1"/>
  <c r="N2155" i="15" s="1"/>
  <c r="N2156" i="15" s="1"/>
  <c r="N2157" i="15" s="1"/>
  <c r="N2158" i="15" s="1"/>
  <c r="N2159" i="15" s="1"/>
  <c r="N2160" i="15" s="1"/>
  <c r="N2161" i="15" s="1"/>
  <c r="N2162" i="15" s="1"/>
  <c r="N2163" i="15" s="1"/>
  <c r="N2164" i="15" s="1"/>
  <c r="N2165" i="15" s="1"/>
  <c r="N2166" i="15" s="1"/>
  <c r="N2167" i="15" s="1"/>
  <c r="N2168" i="15" s="1"/>
  <c r="N2169" i="15" s="1"/>
  <c r="N2170" i="15" s="1"/>
  <c r="N2171" i="15" s="1"/>
  <c r="N2172" i="15" s="1"/>
  <c r="N2173" i="15" s="1"/>
  <c r="N2174" i="15" s="1"/>
  <c r="N2175" i="15" s="1"/>
  <c r="N2176" i="15" s="1"/>
  <c r="N2177" i="15" s="1"/>
  <c r="N2178" i="15" s="1"/>
  <c r="N2179" i="15" s="1"/>
  <c r="N2180" i="15" s="1"/>
  <c r="N2181" i="15" s="1"/>
  <c r="N2182" i="15" s="1"/>
  <c r="N2183" i="15" s="1"/>
  <c r="N2184" i="15" s="1"/>
  <c r="N2185" i="15" s="1"/>
  <c r="N2186" i="15" s="1"/>
  <c r="N2187" i="15" s="1"/>
  <c r="N2188" i="15" s="1"/>
  <c r="N2189" i="15" s="1"/>
  <c r="N2190" i="15" s="1"/>
  <c r="N2191" i="15" s="1"/>
  <c r="N2192" i="15" s="1"/>
  <c r="N2193" i="15" s="1"/>
  <c r="N2194" i="15" s="1"/>
  <c r="N2195" i="15" s="1"/>
  <c r="N2196" i="15" s="1"/>
  <c r="N2197" i="15" s="1"/>
  <c r="N2198" i="15" s="1"/>
  <c r="N2199" i="15" s="1"/>
  <c r="N2200" i="15" s="1"/>
  <c r="N2201" i="15" s="1"/>
  <c r="N2202" i="15" s="1"/>
  <c r="N2203" i="15" s="1"/>
  <c r="N2204" i="15" s="1"/>
  <c r="N2205" i="15" s="1"/>
  <c r="N2206" i="15" s="1"/>
  <c r="N2207" i="15" s="1"/>
  <c r="N2208" i="15" s="1"/>
  <c r="N2209" i="15" s="1"/>
  <c r="N2210" i="15" s="1"/>
  <c r="N2211" i="15" s="1"/>
  <c r="N2212" i="15" s="1"/>
  <c r="N2213" i="15" s="1"/>
  <c r="N2214" i="15" s="1"/>
  <c r="N2215" i="15" s="1"/>
  <c r="N2216" i="15" s="1"/>
  <c r="N2217" i="15" s="1"/>
  <c r="N2218" i="15" s="1"/>
  <c r="N2219" i="15" s="1"/>
  <c r="N2220" i="15" s="1"/>
  <c r="N2221" i="15" s="1"/>
  <c r="N2222" i="15" s="1"/>
  <c r="N2223" i="15" s="1"/>
  <c r="N2224" i="15" s="1"/>
  <c r="N2225" i="15" s="1"/>
  <c r="N2226" i="15" s="1"/>
  <c r="N2227" i="15" s="1"/>
  <c r="N2228" i="15" s="1"/>
  <c r="N2229" i="15" s="1"/>
  <c r="N2230" i="15" s="1"/>
  <c r="N2231" i="15" s="1"/>
  <c r="N2232" i="15" s="1"/>
  <c r="N2233" i="15" s="1"/>
  <c r="N2234" i="15" s="1"/>
  <c r="N2235" i="15" s="1"/>
  <c r="N2236" i="15" s="1"/>
  <c r="N2237" i="15" s="1"/>
  <c r="N2238" i="15" s="1"/>
  <c r="N2239" i="15" s="1"/>
  <c r="N2240" i="15" s="1"/>
  <c r="N2241" i="15" s="1"/>
  <c r="N2242" i="15" s="1"/>
  <c r="N2243" i="15" s="1"/>
  <c r="N2244" i="15" s="1"/>
  <c r="N2245" i="15" s="1"/>
  <c r="N2246" i="15" s="1"/>
  <c r="N2247" i="15" s="1"/>
  <c r="N2248" i="15" s="1"/>
  <c r="N2249" i="15" s="1"/>
  <c r="N2250" i="15" s="1"/>
  <c r="N2251" i="15" s="1"/>
  <c r="N2252" i="15" s="1"/>
  <c r="N2253" i="15" s="1"/>
  <c r="N2254" i="15" s="1"/>
  <c r="N2255" i="15" s="1"/>
  <c r="N2256" i="15" s="1"/>
  <c r="N2257" i="15" s="1"/>
  <c r="N2258" i="15" s="1"/>
  <c r="N2259" i="15" s="1"/>
  <c r="N2260" i="15" s="1"/>
  <c r="N2261" i="15" s="1"/>
  <c r="N2262" i="15" s="1"/>
  <c r="N2263" i="15" s="1"/>
  <c r="N2264" i="15" s="1"/>
  <c r="N2265" i="15" s="1"/>
  <c r="N2266" i="15" s="1"/>
  <c r="N2267" i="15" s="1"/>
  <c r="N2268" i="15" s="1"/>
  <c r="N2269" i="15" s="1"/>
  <c r="N2270" i="15" s="1"/>
  <c r="N2271" i="15" s="1"/>
  <c r="N2272" i="15" s="1"/>
  <c r="N2273" i="15" s="1"/>
  <c r="N2274" i="15" s="1"/>
  <c r="N2275" i="15" s="1"/>
  <c r="N2276" i="15" s="1"/>
  <c r="N2277" i="15" s="1"/>
  <c r="N2278" i="15" s="1"/>
  <c r="N2279" i="15" s="1"/>
  <c r="N2280" i="15" s="1"/>
  <c r="N2281" i="15" s="1"/>
  <c r="N2282" i="15" s="1"/>
  <c r="N2283" i="15" s="1"/>
  <c r="N2284" i="15" s="1"/>
  <c r="N2285" i="15" s="1"/>
  <c r="N2286" i="15" s="1"/>
  <c r="N2287" i="15" s="1"/>
  <c r="N2288" i="15" s="1"/>
  <c r="N2289" i="15" s="1"/>
  <c r="N2290" i="15" s="1"/>
  <c r="N2291" i="15" s="1"/>
  <c r="N2292" i="15" s="1"/>
  <c r="N2293" i="15" s="1"/>
  <c r="N2294" i="15" s="1"/>
  <c r="N2295" i="15" s="1"/>
  <c r="N2296" i="15" s="1"/>
  <c r="N2297" i="15" s="1"/>
  <c r="N2298" i="15" s="1"/>
  <c r="N2299" i="15" s="1"/>
  <c r="N2300" i="15" s="1"/>
  <c r="N2301" i="15" s="1"/>
  <c r="N2302" i="15" s="1"/>
  <c r="N2303" i="15" s="1"/>
  <c r="N2304" i="15" s="1"/>
  <c r="N2305" i="15" s="1"/>
  <c r="N2306" i="15" s="1"/>
  <c r="N2307" i="15" s="1"/>
  <c r="N2308" i="15" s="1"/>
  <c r="N2309" i="15" s="1"/>
  <c r="N2310" i="15" s="1"/>
  <c r="N2311" i="15" s="1"/>
  <c r="N2312" i="15" s="1"/>
  <c r="N2313" i="15" s="1"/>
  <c r="N2314" i="15" s="1"/>
  <c r="N2315" i="15" s="1"/>
  <c r="N2316" i="15" s="1"/>
  <c r="N2317" i="15" s="1"/>
  <c r="N2318" i="15" s="1"/>
  <c r="N2319" i="15" s="1"/>
  <c r="N2320" i="15" s="1"/>
  <c r="N2321" i="15" s="1"/>
  <c r="N2322" i="15" s="1"/>
  <c r="N2323" i="15" s="1"/>
  <c r="N2324" i="15" s="1"/>
  <c r="N2325" i="15" s="1"/>
  <c r="N2326" i="15" s="1"/>
  <c r="N2327" i="15" s="1"/>
  <c r="N2328" i="15" s="1"/>
  <c r="N2329" i="15" s="1"/>
  <c r="N2330" i="15" s="1"/>
  <c r="N2331" i="15" s="1"/>
  <c r="N2332" i="15" s="1"/>
  <c r="N2333" i="15" s="1"/>
  <c r="N2334" i="15" s="1"/>
  <c r="N2335" i="15" s="1"/>
  <c r="N2336" i="15" s="1"/>
  <c r="N2337" i="15" s="1"/>
  <c r="N2338" i="15" s="1"/>
  <c r="N2339" i="15" s="1"/>
  <c r="N2340" i="15" s="1"/>
  <c r="N2341" i="15" s="1"/>
  <c r="N2342" i="15" s="1"/>
  <c r="N2343" i="15" s="1"/>
  <c r="N2344" i="15" s="1"/>
  <c r="N2345" i="15" s="1"/>
  <c r="N2346" i="15" s="1"/>
  <c r="N2347" i="15" s="1"/>
  <c r="N2348" i="15" s="1"/>
  <c r="N2349" i="15" s="1"/>
  <c r="N2350" i="15" s="1"/>
  <c r="N2351" i="15" s="1"/>
  <c r="N2352" i="15" s="1"/>
  <c r="N2353" i="15" s="1"/>
  <c r="N2354" i="15" s="1"/>
  <c r="N2355" i="15" s="1"/>
  <c r="N2356" i="15" s="1"/>
  <c r="N2357" i="15" s="1"/>
  <c r="N2358" i="15" s="1"/>
  <c r="N2359" i="15" s="1"/>
  <c r="N2360" i="15" s="1"/>
  <c r="N2361" i="15" s="1"/>
  <c r="N2362" i="15" s="1"/>
  <c r="N2363" i="15" s="1"/>
  <c r="N2364" i="15" s="1"/>
  <c r="N2365" i="15" s="1"/>
  <c r="N2366" i="15" s="1"/>
  <c r="N2367" i="15" s="1"/>
  <c r="N2368" i="15" s="1"/>
  <c r="N2369" i="15" s="1"/>
  <c r="N2370" i="15" s="1"/>
  <c r="N2371" i="15" s="1"/>
  <c r="N2372" i="15" s="1"/>
  <c r="N2373" i="15" s="1"/>
  <c r="N2374" i="15" s="1"/>
  <c r="N2375" i="15" s="1"/>
  <c r="N2376" i="15" s="1"/>
  <c r="N2377" i="15" s="1"/>
  <c r="N2378" i="15" s="1"/>
  <c r="N2379" i="15" s="1"/>
  <c r="N2380" i="15" s="1"/>
  <c r="N2381" i="15" s="1"/>
  <c r="N2382" i="15" s="1"/>
  <c r="N2383" i="15" s="1"/>
  <c r="N2384" i="15" s="1"/>
  <c r="N2385" i="15" s="1"/>
  <c r="N2386" i="15" s="1"/>
  <c r="N2387" i="15" s="1"/>
  <c r="N2388" i="15" s="1"/>
  <c r="N2389" i="15" s="1"/>
  <c r="N2390" i="15" s="1"/>
  <c r="N2391" i="15" s="1"/>
  <c r="N2392" i="15" s="1"/>
  <c r="N2393" i="15" s="1"/>
  <c r="N2394" i="15" s="1"/>
  <c r="N2395" i="15" s="1"/>
  <c r="N2396" i="15" s="1"/>
  <c r="N2397" i="15" s="1"/>
  <c r="N2398" i="15" s="1"/>
  <c r="N2399" i="15" s="1"/>
  <c r="N2400" i="15" s="1"/>
  <c r="N2401" i="15" s="1"/>
  <c r="N2402" i="15" s="1"/>
  <c r="N2403" i="15" s="1"/>
  <c r="N2404" i="15" s="1"/>
  <c r="N2405" i="15" s="1"/>
  <c r="N2406" i="15" s="1"/>
  <c r="N2407" i="15" s="1"/>
  <c r="N2408" i="15" s="1"/>
  <c r="N2409" i="15" s="1"/>
  <c r="N2410" i="15" s="1"/>
  <c r="N2411" i="15" s="1"/>
  <c r="N2412" i="15" s="1"/>
  <c r="N2413" i="15" s="1"/>
  <c r="N2414" i="15" s="1"/>
  <c r="N2415" i="15" s="1"/>
  <c r="N2416" i="15" s="1"/>
  <c r="N2417" i="15" s="1"/>
  <c r="N2418" i="15" s="1"/>
  <c r="N2419" i="15" s="1"/>
  <c r="N2420" i="15" s="1"/>
  <c r="N2421" i="15" s="1"/>
  <c r="N2422" i="15" s="1"/>
  <c r="N2423" i="15" s="1"/>
  <c r="N2424" i="15" s="1"/>
  <c r="N2425" i="15" s="1"/>
  <c r="N2426" i="15" s="1"/>
  <c r="N2427" i="15" s="1"/>
  <c r="N2428" i="15" s="1"/>
  <c r="N2429" i="15" s="1"/>
  <c r="N2430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O1379" i="15" s="1"/>
  <c r="O1380" i="15" s="1"/>
  <c r="O1381" i="15" s="1"/>
  <c r="O1382" i="15" s="1"/>
  <c r="O1383" i="15" s="1"/>
  <c r="O1384" i="15" s="1"/>
  <c r="O1385" i="15" s="1"/>
  <c r="O1386" i="15" s="1"/>
  <c r="O1387" i="15" s="1"/>
  <c r="O1388" i="15" s="1"/>
  <c r="O1389" i="15" s="1"/>
  <c r="O1390" i="15" s="1"/>
  <c r="O1391" i="15" s="1"/>
  <c r="O1392" i="15" s="1"/>
  <c r="O1393" i="15" s="1"/>
  <c r="O1394" i="15" s="1"/>
  <c r="O1395" i="15" s="1"/>
  <c r="O1396" i="15" s="1"/>
  <c r="O1397" i="15" s="1"/>
  <c r="O1398" i="15" s="1"/>
  <c r="O1399" i="15" s="1"/>
  <c r="O1400" i="15" s="1"/>
  <c r="O1401" i="15" s="1"/>
  <c r="O1402" i="15" s="1"/>
  <c r="O1403" i="15" s="1"/>
  <c r="O1404" i="15" s="1"/>
  <c r="O1405" i="15" s="1"/>
  <c r="O1406" i="15" s="1"/>
  <c r="O1407" i="15" s="1"/>
  <c r="O1408" i="15" s="1"/>
  <c r="O1409" i="15" s="1"/>
  <c r="O1410" i="15" s="1"/>
  <c r="O1411" i="15" s="1"/>
  <c r="O1412" i="15" s="1"/>
  <c r="O1413" i="15" s="1"/>
  <c r="O1414" i="15" s="1"/>
  <c r="O1415" i="15" s="1"/>
  <c r="O1416" i="15" s="1"/>
  <c r="O1417" i="15" s="1"/>
  <c r="O1418" i="15" s="1"/>
  <c r="O1419" i="15" s="1"/>
  <c r="O1420" i="15" s="1"/>
  <c r="O1421" i="15" s="1"/>
  <c r="O1422" i="15" s="1"/>
  <c r="O1423" i="15" s="1"/>
  <c r="O1424" i="15" s="1"/>
  <c r="O1425" i="15" s="1"/>
  <c r="O1426" i="15" s="1"/>
  <c r="O1427" i="15" s="1"/>
  <c r="O1428" i="15" s="1"/>
  <c r="O1429" i="15" s="1"/>
  <c r="O1430" i="15" s="1"/>
  <c r="O1431" i="15" s="1"/>
  <c r="O1432" i="15" s="1"/>
  <c r="O1433" i="15" s="1"/>
  <c r="O1434" i="15" s="1"/>
  <c r="O1435" i="15" s="1"/>
  <c r="O1436" i="15" s="1"/>
  <c r="O1437" i="15" s="1"/>
  <c r="O1438" i="15" s="1"/>
  <c r="O1439" i="15" s="1"/>
  <c r="O1440" i="15" s="1"/>
  <c r="O1441" i="15" s="1"/>
  <c r="O1442" i="15" s="1"/>
  <c r="O1443" i="15" s="1"/>
  <c r="O1444" i="15" s="1"/>
  <c r="O1445" i="15" s="1"/>
  <c r="O1446" i="15" s="1"/>
  <c r="O1447" i="15" s="1"/>
  <c r="O1448" i="15" s="1"/>
  <c r="O1449" i="15" s="1"/>
  <c r="O1450" i="15" s="1"/>
  <c r="O1451" i="15" s="1"/>
  <c r="O1452" i="15" s="1"/>
  <c r="O1453" i="15" s="1"/>
  <c r="O1454" i="15" s="1"/>
  <c r="O1455" i="15" s="1"/>
  <c r="O1456" i="15" s="1"/>
  <c r="O1457" i="15" s="1"/>
  <c r="O1458" i="15" s="1"/>
  <c r="O1459" i="15" s="1"/>
  <c r="O1460" i="15" s="1"/>
  <c r="O1461" i="15" s="1"/>
  <c r="O1462" i="15" s="1"/>
  <c r="O1463" i="15" s="1"/>
  <c r="O1464" i="15" s="1"/>
  <c r="O1465" i="15" s="1"/>
  <c r="O1466" i="15" s="1"/>
  <c r="O1467" i="15" s="1"/>
  <c r="O1468" i="15" s="1"/>
  <c r="O1469" i="15" s="1"/>
  <c r="O1470" i="15" s="1"/>
  <c r="O1471" i="15" s="1"/>
  <c r="O1472" i="15" s="1"/>
  <c r="O1473" i="15" s="1"/>
  <c r="O1474" i="15" s="1"/>
  <c r="O1475" i="15" s="1"/>
  <c r="O1476" i="15" s="1"/>
  <c r="O1477" i="15" s="1"/>
  <c r="O1478" i="15" s="1"/>
  <c r="O1479" i="15" s="1"/>
  <c r="O1480" i="15" s="1"/>
  <c r="O1481" i="15" s="1"/>
  <c r="O1482" i="15" s="1"/>
  <c r="O1483" i="15" s="1"/>
  <c r="O1484" i="15" s="1"/>
  <c r="O1485" i="15" s="1"/>
  <c r="O1486" i="15" s="1"/>
  <c r="O1487" i="15" s="1"/>
  <c r="O1488" i="15" s="1"/>
  <c r="O1489" i="15" s="1"/>
  <c r="O1490" i="15" s="1"/>
  <c r="O1491" i="15" s="1"/>
  <c r="O1492" i="15" s="1"/>
  <c r="O1493" i="15" s="1"/>
  <c r="O1494" i="15" s="1"/>
  <c r="O1495" i="15" s="1"/>
  <c r="O1496" i="15" s="1"/>
  <c r="O1497" i="15" s="1"/>
  <c r="O1498" i="15" s="1"/>
  <c r="O1499" i="15" s="1"/>
  <c r="O1500" i="15" s="1"/>
  <c r="O1501" i="15" s="1"/>
  <c r="O1502" i="15" s="1"/>
  <c r="O1503" i="15" s="1"/>
  <c r="O1504" i="15" s="1"/>
  <c r="O1505" i="15" s="1"/>
  <c r="O1506" i="15" s="1"/>
  <c r="O1507" i="15" s="1"/>
  <c r="O1508" i="15" s="1"/>
  <c r="O1509" i="15" s="1"/>
  <c r="O1510" i="15" s="1"/>
  <c r="O1511" i="15" s="1"/>
  <c r="O1512" i="15" s="1"/>
  <c r="O1513" i="15" s="1"/>
  <c r="O1514" i="15" s="1"/>
  <c r="O1515" i="15" s="1"/>
  <c r="O1516" i="15" s="1"/>
  <c r="O1517" i="15" s="1"/>
  <c r="O1518" i="15" s="1"/>
  <c r="O1519" i="15" s="1"/>
  <c r="O1520" i="15" s="1"/>
  <c r="O1521" i="15" s="1"/>
  <c r="O1522" i="15" s="1"/>
  <c r="O1523" i="15" s="1"/>
  <c r="O1524" i="15" s="1"/>
  <c r="O1525" i="15" s="1"/>
  <c r="O1526" i="15" s="1"/>
  <c r="O1527" i="15" s="1"/>
  <c r="O1528" i="15" s="1"/>
  <c r="O1529" i="15" s="1"/>
  <c r="O1530" i="15" s="1"/>
  <c r="O1531" i="15" s="1"/>
  <c r="O1532" i="15" s="1"/>
  <c r="O1533" i="15" s="1"/>
  <c r="O1534" i="15" s="1"/>
  <c r="O1535" i="15" s="1"/>
  <c r="O1536" i="15" s="1"/>
  <c r="O1537" i="15" s="1"/>
  <c r="O1538" i="15" s="1"/>
  <c r="O1539" i="15" s="1"/>
  <c r="O1540" i="15" s="1"/>
  <c r="O1541" i="15" s="1"/>
  <c r="O1542" i="15" s="1"/>
  <c r="O1543" i="15" s="1"/>
  <c r="O1544" i="15" s="1"/>
  <c r="O1545" i="15" s="1"/>
  <c r="O1546" i="15" s="1"/>
  <c r="O1547" i="15" s="1"/>
  <c r="O1548" i="15" s="1"/>
  <c r="O1549" i="15" s="1"/>
  <c r="O1550" i="15" s="1"/>
  <c r="O1551" i="15" s="1"/>
  <c r="O1552" i="15" s="1"/>
  <c r="O1553" i="15" s="1"/>
  <c r="O1554" i="15" s="1"/>
  <c r="O1555" i="15" s="1"/>
  <c r="O1556" i="15" s="1"/>
  <c r="O1557" i="15" s="1"/>
  <c r="O1558" i="15" s="1"/>
  <c r="O1559" i="15" s="1"/>
  <c r="O1560" i="15" s="1"/>
  <c r="O1561" i="15" s="1"/>
  <c r="O1562" i="15" s="1"/>
  <c r="O1563" i="15" s="1"/>
  <c r="O1564" i="15" s="1"/>
  <c r="O1565" i="15" s="1"/>
  <c r="O1566" i="15" s="1"/>
  <c r="O1567" i="15" s="1"/>
  <c r="O1568" i="15" s="1"/>
  <c r="O1569" i="15" s="1"/>
  <c r="O1570" i="15" s="1"/>
  <c r="O1571" i="15" s="1"/>
  <c r="O1572" i="15" s="1"/>
  <c r="O1573" i="15" s="1"/>
  <c r="O1574" i="15" s="1"/>
  <c r="O1575" i="15" s="1"/>
  <c r="O1576" i="15" s="1"/>
  <c r="O1577" i="15" s="1"/>
  <c r="O1578" i="15" s="1"/>
  <c r="O1579" i="15" s="1"/>
  <c r="O1580" i="15" s="1"/>
  <c r="O1581" i="15" s="1"/>
  <c r="O1582" i="15" s="1"/>
  <c r="O1583" i="15" s="1"/>
  <c r="O1584" i="15" s="1"/>
  <c r="O1585" i="15" s="1"/>
  <c r="O1586" i="15" s="1"/>
  <c r="O1587" i="15" s="1"/>
  <c r="O1588" i="15" s="1"/>
  <c r="O1589" i="15" s="1"/>
  <c r="O1590" i="15" s="1"/>
  <c r="O1591" i="15" s="1"/>
  <c r="O1592" i="15" s="1"/>
  <c r="O1593" i="15" s="1"/>
  <c r="O1594" i="15" s="1"/>
  <c r="O1595" i="15" s="1"/>
  <c r="O1596" i="15" s="1"/>
  <c r="O1597" i="15" s="1"/>
  <c r="O1598" i="15" s="1"/>
  <c r="O1599" i="15" s="1"/>
  <c r="O1600" i="15" s="1"/>
  <c r="O1601" i="15" s="1"/>
  <c r="O1602" i="15" s="1"/>
  <c r="O1603" i="15" s="1"/>
  <c r="O1604" i="15" s="1"/>
  <c r="O1605" i="15" s="1"/>
  <c r="O1606" i="15" s="1"/>
  <c r="O1607" i="15" s="1"/>
  <c r="O1608" i="15" s="1"/>
  <c r="O1609" i="15" s="1"/>
  <c r="O1610" i="15" s="1"/>
  <c r="O1611" i="15" s="1"/>
  <c r="O1612" i="15" s="1"/>
  <c r="O1613" i="15" s="1"/>
  <c r="O1614" i="15" s="1"/>
  <c r="O1615" i="15" s="1"/>
  <c r="O1616" i="15" s="1"/>
  <c r="O1617" i="15" s="1"/>
  <c r="O1618" i="15" s="1"/>
  <c r="O1619" i="15" s="1"/>
  <c r="O1620" i="15" s="1"/>
  <c r="O1621" i="15" s="1"/>
  <c r="O1622" i="15" s="1"/>
  <c r="O1623" i="15" s="1"/>
  <c r="O1624" i="15" s="1"/>
  <c r="O1625" i="15" s="1"/>
  <c r="O1626" i="15" s="1"/>
  <c r="O1627" i="15" s="1"/>
  <c r="O1628" i="15" s="1"/>
  <c r="O1629" i="15" s="1"/>
  <c r="O1630" i="15" s="1"/>
  <c r="O1631" i="15" s="1"/>
  <c r="O1632" i="15" s="1"/>
  <c r="O1633" i="15" s="1"/>
  <c r="O1634" i="15" s="1"/>
  <c r="O1635" i="15" s="1"/>
  <c r="O1636" i="15" s="1"/>
  <c r="O1637" i="15" s="1"/>
  <c r="O1638" i="15" s="1"/>
  <c r="O1639" i="15" s="1"/>
  <c r="O1640" i="15" s="1"/>
  <c r="O1641" i="15" s="1"/>
  <c r="O1642" i="15" s="1"/>
  <c r="O1643" i="15" s="1"/>
  <c r="O1644" i="15" s="1"/>
  <c r="O1645" i="15" s="1"/>
  <c r="O1646" i="15" s="1"/>
  <c r="O1647" i="15" s="1"/>
  <c r="O1648" i="15" s="1"/>
  <c r="O1649" i="15" s="1"/>
  <c r="O1650" i="15" s="1"/>
  <c r="O1651" i="15" s="1"/>
  <c r="O1652" i="15" s="1"/>
  <c r="O1653" i="15" s="1"/>
  <c r="O1654" i="15" s="1"/>
  <c r="O1655" i="15" s="1"/>
  <c r="O1656" i="15" s="1"/>
  <c r="O1657" i="15" s="1"/>
  <c r="O1658" i="15" s="1"/>
  <c r="O1659" i="15" s="1"/>
  <c r="O1660" i="15" s="1"/>
  <c r="O1661" i="15" s="1"/>
  <c r="O1662" i="15" s="1"/>
  <c r="O1663" i="15" s="1"/>
  <c r="O1664" i="15" s="1"/>
  <c r="O1665" i="15" s="1"/>
  <c r="O1666" i="15" s="1"/>
  <c r="O1667" i="15" s="1"/>
  <c r="O1668" i="15" s="1"/>
  <c r="O1669" i="15" s="1"/>
  <c r="O1670" i="15" s="1"/>
  <c r="O1671" i="15" s="1"/>
  <c r="O1672" i="15" s="1"/>
  <c r="O1673" i="15" s="1"/>
  <c r="O1674" i="15" s="1"/>
  <c r="O1675" i="15" s="1"/>
  <c r="O1676" i="15" s="1"/>
  <c r="O1677" i="15" s="1"/>
  <c r="O1678" i="15" s="1"/>
  <c r="O1679" i="15" s="1"/>
  <c r="O1680" i="15" s="1"/>
  <c r="O1681" i="15" s="1"/>
  <c r="O1682" i="15" s="1"/>
  <c r="O1683" i="15" s="1"/>
  <c r="O1684" i="15" s="1"/>
  <c r="O1685" i="15" s="1"/>
  <c r="O1686" i="15" s="1"/>
  <c r="O1687" i="15" s="1"/>
  <c r="O1688" i="15" s="1"/>
  <c r="O1689" i="15" s="1"/>
  <c r="O1690" i="15" s="1"/>
  <c r="O1691" i="15" s="1"/>
  <c r="O1692" i="15" s="1"/>
  <c r="O1693" i="15" s="1"/>
  <c r="O1694" i="15" s="1"/>
  <c r="O1695" i="15" s="1"/>
  <c r="O1696" i="15" s="1"/>
  <c r="O1697" i="15" s="1"/>
  <c r="O1698" i="15" s="1"/>
  <c r="O1699" i="15" s="1"/>
  <c r="O1700" i="15" s="1"/>
  <c r="O1701" i="15" s="1"/>
  <c r="O1702" i="15" s="1"/>
  <c r="O1703" i="15" s="1"/>
  <c r="O1704" i="15" s="1"/>
  <c r="O1705" i="15" s="1"/>
  <c r="O1706" i="15" s="1"/>
  <c r="O1707" i="15" s="1"/>
  <c r="O1708" i="15" s="1"/>
  <c r="O1709" i="15" s="1"/>
  <c r="O1710" i="15" s="1"/>
  <c r="O1711" i="15" s="1"/>
  <c r="O1712" i="15" s="1"/>
  <c r="O1713" i="15" s="1"/>
  <c r="O1714" i="15" s="1"/>
  <c r="O1715" i="15" s="1"/>
  <c r="O1716" i="15" s="1"/>
  <c r="O1717" i="15" s="1"/>
  <c r="O1718" i="15" s="1"/>
  <c r="O1719" i="15" s="1"/>
  <c r="O1720" i="15" s="1"/>
  <c r="O1721" i="15" s="1"/>
  <c r="O1722" i="15" s="1"/>
  <c r="O1723" i="15" s="1"/>
  <c r="O1724" i="15" s="1"/>
  <c r="O1725" i="15" s="1"/>
  <c r="O1726" i="15" s="1"/>
  <c r="O1727" i="15" s="1"/>
  <c r="O1728" i="15" s="1"/>
  <c r="O1729" i="15" s="1"/>
  <c r="O1730" i="15" s="1"/>
  <c r="O1731" i="15" s="1"/>
  <c r="O1732" i="15" s="1"/>
  <c r="O1733" i="15" s="1"/>
  <c r="O1734" i="15" s="1"/>
  <c r="O1735" i="15" s="1"/>
  <c r="O1736" i="15" s="1"/>
  <c r="O1737" i="15" s="1"/>
  <c r="O1738" i="15" s="1"/>
  <c r="O1739" i="15" s="1"/>
  <c r="O1740" i="15" s="1"/>
  <c r="O1741" i="15" s="1"/>
  <c r="O1742" i="15" s="1"/>
  <c r="O1743" i="15" s="1"/>
  <c r="O1744" i="15" s="1"/>
  <c r="O1745" i="15" s="1"/>
  <c r="O1746" i="15" s="1"/>
  <c r="O1747" i="15" s="1"/>
  <c r="O1748" i="15" s="1"/>
  <c r="O1749" i="15" s="1"/>
  <c r="O1750" i="15" s="1"/>
  <c r="O1751" i="15" s="1"/>
  <c r="O1752" i="15" s="1"/>
  <c r="O1753" i="15" s="1"/>
  <c r="O1754" i="15" s="1"/>
  <c r="O1755" i="15" s="1"/>
  <c r="O1756" i="15" s="1"/>
  <c r="O1757" i="15" s="1"/>
  <c r="O1758" i="15" s="1"/>
  <c r="O1759" i="15" s="1"/>
  <c r="O1760" i="15" s="1"/>
  <c r="O1761" i="15" s="1"/>
  <c r="O1762" i="15" s="1"/>
  <c r="O1763" i="15" s="1"/>
  <c r="O1764" i="15" s="1"/>
  <c r="O1765" i="15" s="1"/>
  <c r="O1766" i="15" s="1"/>
  <c r="O1767" i="15" s="1"/>
  <c r="O1768" i="15" s="1"/>
  <c r="O1769" i="15" s="1"/>
  <c r="O1770" i="15" s="1"/>
  <c r="O1771" i="15" s="1"/>
  <c r="O1772" i="15" s="1"/>
  <c r="O1773" i="15" s="1"/>
  <c r="O1774" i="15" s="1"/>
  <c r="O1775" i="15" s="1"/>
  <c r="O1776" i="15" s="1"/>
  <c r="O1777" i="15" s="1"/>
  <c r="O1778" i="15" s="1"/>
  <c r="O1779" i="15" s="1"/>
  <c r="O1780" i="15" s="1"/>
  <c r="O1781" i="15" s="1"/>
  <c r="O1782" i="15" s="1"/>
  <c r="O1783" i="15" s="1"/>
  <c r="O1784" i="15" s="1"/>
  <c r="O1785" i="15" s="1"/>
  <c r="O1786" i="15" s="1"/>
  <c r="O1787" i="15" s="1"/>
  <c r="O1788" i="15" s="1"/>
  <c r="O1789" i="15" s="1"/>
  <c r="O1790" i="15" s="1"/>
  <c r="O1791" i="15" s="1"/>
  <c r="O1792" i="15" s="1"/>
  <c r="O1793" i="15" s="1"/>
  <c r="O1794" i="15" s="1"/>
  <c r="O1795" i="15" s="1"/>
  <c r="O1796" i="15" s="1"/>
  <c r="O1797" i="15" s="1"/>
  <c r="O1798" i="15" s="1"/>
  <c r="O1799" i="15" s="1"/>
  <c r="O1800" i="15" s="1"/>
  <c r="O1801" i="15" s="1"/>
  <c r="O1802" i="15" s="1"/>
  <c r="O1803" i="15" s="1"/>
  <c r="O1804" i="15" s="1"/>
  <c r="O1805" i="15" s="1"/>
  <c r="O1806" i="15" s="1"/>
  <c r="O1807" i="15" s="1"/>
  <c r="O1808" i="15" s="1"/>
  <c r="O1809" i="15" s="1"/>
  <c r="O1810" i="15" s="1"/>
  <c r="O1811" i="15" s="1"/>
  <c r="O1812" i="15" s="1"/>
  <c r="O1813" i="15" s="1"/>
  <c r="O1814" i="15" s="1"/>
  <c r="O1815" i="15" s="1"/>
  <c r="O1816" i="15" s="1"/>
  <c r="O1817" i="15" s="1"/>
  <c r="O1818" i="15" s="1"/>
  <c r="O1819" i="15" s="1"/>
  <c r="O1820" i="15" s="1"/>
  <c r="O1821" i="15" s="1"/>
  <c r="O1822" i="15" s="1"/>
  <c r="O1823" i="15" s="1"/>
  <c r="O1824" i="15" s="1"/>
  <c r="O1825" i="15" s="1"/>
  <c r="O1826" i="15" s="1"/>
  <c r="O1827" i="15" s="1"/>
  <c r="O1828" i="15" s="1"/>
  <c r="O1829" i="15" s="1"/>
  <c r="O1830" i="15" s="1"/>
  <c r="O1831" i="15" s="1"/>
  <c r="O1832" i="15" s="1"/>
  <c r="O1833" i="15" s="1"/>
  <c r="O1834" i="15" s="1"/>
  <c r="O1835" i="15" s="1"/>
  <c r="O1836" i="15" s="1"/>
  <c r="O1837" i="15" s="1"/>
  <c r="O1838" i="15" s="1"/>
  <c r="O1839" i="15" s="1"/>
  <c r="O1840" i="15" s="1"/>
  <c r="O1841" i="15" s="1"/>
  <c r="O1842" i="15" s="1"/>
  <c r="O1843" i="15" s="1"/>
  <c r="O1844" i="15" s="1"/>
  <c r="O1845" i="15" s="1"/>
  <c r="O1846" i="15" s="1"/>
  <c r="O1847" i="15" s="1"/>
  <c r="O1848" i="15" s="1"/>
  <c r="O1849" i="15" s="1"/>
  <c r="O1850" i="15" s="1"/>
  <c r="O1851" i="15" s="1"/>
  <c r="O1852" i="15" s="1"/>
  <c r="O1853" i="15" s="1"/>
  <c r="O1854" i="15" s="1"/>
  <c r="O1855" i="15" s="1"/>
  <c r="O1856" i="15" s="1"/>
  <c r="O1857" i="15" s="1"/>
  <c r="O1858" i="15" s="1"/>
  <c r="O1859" i="15" s="1"/>
  <c r="O1860" i="15" s="1"/>
  <c r="O1861" i="15" s="1"/>
  <c r="O1862" i="15" s="1"/>
  <c r="O1863" i="15" s="1"/>
  <c r="O1864" i="15" s="1"/>
  <c r="O1865" i="15" s="1"/>
  <c r="O1866" i="15" s="1"/>
  <c r="O1867" i="15" s="1"/>
  <c r="O1868" i="15" s="1"/>
  <c r="O1869" i="15" s="1"/>
  <c r="O1870" i="15" s="1"/>
  <c r="O1871" i="15" s="1"/>
  <c r="O1872" i="15" s="1"/>
  <c r="O1873" i="15" s="1"/>
  <c r="O1874" i="15" s="1"/>
  <c r="O1875" i="15" s="1"/>
  <c r="O1876" i="15" s="1"/>
  <c r="O1877" i="15" s="1"/>
  <c r="O1878" i="15" s="1"/>
  <c r="O1879" i="15" s="1"/>
  <c r="O1880" i="15" s="1"/>
  <c r="O1881" i="15" s="1"/>
  <c r="O1882" i="15" s="1"/>
  <c r="O1883" i="15" s="1"/>
  <c r="O1884" i="15" s="1"/>
  <c r="O1885" i="15" s="1"/>
  <c r="O1886" i="15" s="1"/>
  <c r="O1887" i="15" s="1"/>
  <c r="O1888" i="15" s="1"/>
  <c r="O1889" i="15" s="1"/>
  <c r="O1890" i="15" s="1"/>
  <c r="O1891" i="15" s="1"/>
  <c r="O1892" i="15" s="1"/>
  <c r="O1893" i="15" s="1"/>
  <c r="O1894" i="15" s="1"/>
  <c r="O1895" i="15" s="1"/>
  <c r="O1896" i="15" s="1"/>
  <c r="O1897" i="15" s="1"/>
  <c r="O1898" i="15" s="1"/>
  <c r="O1899" i="15" s="1"/>
  <c r="O1900" i="15" s="1"/>
  <c r="O1901" i="15" s="1"/>
  <c r="O1902" i="15" s="1"/>
  <c r="O1903" i="15" s="1"/>
  <c r="O1904" i="15" s="1"/>
  <c r="O1905" i="15" s="1"/>
  <c r="O1906" i="15" s="1"/>
  <c r="O1907" i="15" s="1"/>
  <c r="O1908" i="15" s="1"/>
  <c r="O1909" i="15" s="1"/>
  <c r="O1910" i="15" s="1"/>
  <c r="O1911" i="15" s="1"/>
  <c r="O1912" i="15" s="1"/>
  <c r="O1913" i="15" s="1"/>
  <c r="O1914" i="15" s="1"/>
  <c r="O1915" i="15" s="1"/>
  <c r="O1916" i="15" s="1"/>
  <c r="O1917" i="15" s="1"/>
  <c r="O1918" i="15" s="1"/>
  <c r="O1919" i="15" s="1"/>
  <c r="O1920" i="15" s="1"/>
  <c r="O1921" i="15" s="1"/>
  <c r="O1922" i="15" s="1"/>
  <c r="O1923" i="15" s="1"/>
  <c r="O1924" i="15" s="1"/>
  <c r="O1925" i="15" s="1"/>
  <c r="O1926" i="15" s="1"/>
  <c r="O1927" i="15" s="1"/>
  <c r="O1928" i="15" s="1"/>
  <c r="O1929" i="15" s="1"/>
  <c r="O1930" i="15" s="1"/>
  <c r="O1931" i="15" s="1"/>
  <c r="O1932" i="15" s="1"/>
  <c r="O1933" i="15" s="1"/>
  <c r="O1934" i="15" s="1"/>
  <c r="O1935" i="15" s="1"/>
  <c r="O1936" i="15" s="1"/>
  <c r="O1937" i="15" s="1"/>
  <c r="O1938" i="15" s="1"/>
  <c r="O1939" i="15" s="1"/>
  <c r="O1940" i="15" s="1"/>
  <c r="O1941" i="15" s="1"/>
  <c r="O1942" i="15" s="1"/>
  <c r="O1943" i="15" s="1"/>
  <c r="O1944" i="15" s="1"/>
  <c r="O1945" i="15" s="1"/>
  <c r="O1946" i="15" s="1"/>
  <c r="O1947" i="15" s="1"/>
  <c r="O1948" i="15" s="1"/>
  <c r="O1949" i="15" s="1"/>
  <c r="O1950" i="15" s="1"/>
  <c r="O1951" i="15" s="1"/>
  <c r="O1952" i="15" s="1"/>
  <c r="O1953" i="15" s="1"/>
  <c r="O1954" i="15" s="1"/>
  <c r="O1955" i="15" s="1"/>
  <c r="O1956" i="15" s="1"/>
  <c r="O1957" i="15" s="1"/>
  <c r="O1958" i="15" s="1"/>
  <c r="O1959" i="15" s="1"/>
  <c r="O1960" i="15" s="1"/>
  <c r="O1961" i="15" s="1"/>
  <c r="O1962" i="15" s="1"/>
  <c r="O1963" i="15" s="1"/>
  <c r="O1964" i="15" s="1"/>
  <c r="O1965" i="15" s="1"/>
  <c r="O1966" i="15" s="1"/>
  <c r="O1967" i="15" s="1"/>
  <c r="O1968" i="15" s="1"/>
  <c r="O1969" i="15" s="1"/>
  <c r="O1970" i="15" s="1"/>
  <c r="O1971" i="15" s="1"/>
  <c r="O1972" i="15" s="1"/>
  <c r="O1973" i="15" s="1"/>
  <c r="O1974" i="15" s="1"/>
  <c r="O1975" i="15" s="1"/>
  <c r="O1976" i="15" s="1"/>
  <c r="O1977" i="15" s="1"/>
  <c r="O1978" i="15" s="1"/>
  <c r="O1979" i="15" s="1"/>
  <c r="O1980" i="15" s="1"/>
  <c r="O1981" i="15" s="1"/>
  <c r="O1982" i="15" s="1"/>
  <c r="O1983" i="15" s="1"/>
  <c r="O1984" i="15" s="1"/>
  <c r="O1985" i="15" s="1"/>
  <c r="O1986" i="15" s="1"/>
  <c r="O1987" i="15" s="1"/>
  <c r="O1988" i="15" s="1"/>
  <c r="O1989" i="15" s="1"/>
  <c r="O1990" i="15" s="1"/>
  <c r="O1991" i="15" s="1"/>
  <c r="O1992" i="15" s="1"/>
  <c r="O1993" i="15" s="1"/>
  <c r="O1994" i="15" s="1"/>
  <c r="O1995" i="15" s="1"/>
  <c r="O1996" i="15" s="1"/>
  <c r="O1997" i="15" s="1"/>
  <c r="O1998" i="15" s="1"/>
  <c r="O1999" i="15" s="1"/>
  <c r="O2000" i="15" s="1"/>
  <c r="O2001" i="15" s="1"/>
  <c r="O2002" i="15" s="1"/>
  <c r="O2003" i="15" s="1"/>
  <c r="O2004" i="15" s="1"/>
  <c r="O2005" i="15" s="1"/>
  <c r="O2006" i="15" s="1"/>
  <c r="O2007" i="15" s="1"/>
  <c r="O2008" i="15" s="1"/>
  <c r="O2009" i="15" s="1"/>
  <c r="O2010" i="15" s="1"/>
  <c r="O2011" i="15" s="1"/>
  <c r="O2012" i="15" s="1"/>
  <c r="O2013" i="15" s="1"/>
  <c r="O2014" i="15" s="1"/>
  <c r="O2015" i="15" s="1"/>
  <c r="O2016" i="15" s="1"/>
  <c r="O2017" i="15" s="1"/>
  <c r="O2018" i="15" s="1"/>
  <c r="O2019" i="15" s="1"/>
  <c r="O2020" i="15" s="1"/>
  <c r="O2021" i="15" s="1"/>
  <c r="O2022" i="15" s="1"/>
  <c r="O2023" i="15" s="1"/>
  <c r="O2024" i="15" s="1"/>
  <c r="O2025" i="15" s="1"/>
  <c r="O2026" i="15" s="1"/>
  <c r="O2027" i="15" s="1"/>
  <c r="O2028" i="15" s="1"/>
  <c r="O2029" i="15" s="1"/>
  <c r="O2030" i="15" s="1"/>
  <c r="O2031" i="15" s="1"/>
  <c r="O2032" i="15" s="1"/>
  <c r="O2033" i="15" s="1"/>
  <c r="O2034" i="15" s="1"/>
  <c r="O2035" i="15" s="1"/>
  <c r="O2036" i="15" s="1"/>
  <c r="O2037" i="15" s="1"/>
  <c r="O2038" i="15" s="1"/>
  <c r="O2039" i="15" s="1"/>
  <c r="O2040" i="15" s="1"/>
  <c r="O2041" i="15" s="1"/>
  <c r="O2042" i="15" s="1"/>
  <c r="O2043" i="15" s="1"/>
  <c r="O2044" i="15" s="1"/>
  <c r="O2045" i="15" s="1"/>
  <c r="O2046" i="15" s="1"/>
  <c r="O2047" i="15" s="1"/>
  <c r="O2048" i="15" s="1"/>
  <c r="O2049" i="15" s="1"/>
  <c r="O2050" i="15" s="1"/>
  <c r="O2051" i="15" s="1"/>
  <c r="O2052" i="15" s="1"/>
  <c r="O2053" i="15" s="1"/>
  <c r="O2054" i="15" s="1"/>
  <c r="O2055" i="15" s="1"/>
  <c r="O2056" i="15" s="1"/>
  <c r="O2057" i="15" s="1"/>
  <c r="O2058" i="15" s="1"/>
  <c r="O2059" i="15" s="1"/>
  <c r="O2060" i="15" s="1"/>
  <c r="O2061" i="15" s="1"/>
  <c r="O2062" i="15" s="1"/>
  <c r="O2063" i="15" s="1"/>
  <c r="O2064" i="15" s="1"/>
  <c r="O2065" i="15" s="1"/>
  <c r="O2066" i="15" s="1"/>
  <c r="O2067" i="15" s="1"/>
  <c r="O2068" i="15" s="1"/>
  <c r="O2069" i="15" s="1"/>
  <c r="O2070" i="15" s="1"/>
  <c r="O2071" i="15" s="1"/>
  <c r="O2072" i="15" s="1"/>
  <c r="O2073" i="15" s="1"/>
  <c r="O2074" i="15" s="1"/>
  <c r="O2075" i="15" s="1"/>
  <c r="O2076" i="15" s="1"/>
  <c r="O2077" i="15" s="1"/>
  <c r="O2078" i="15" s="1"/>
  <c r="O2079" i="15" s="1"/>
  <c r="O2080" i="15" s="1"/>
  <c r="O2081" i="15" s="1"/>
  <c r="O2082" i="15" s="1"/>
  <c r="O2083" i="15" s="1"/>
  <c r="O2084" i="15" s="1"/>
  <c r="O2085" i="15" s="1"/>
  <c r="O2086" i="15" s="1"/>
  <c r="O2087" i="15" s="1"/>
  <c r="O2088" i="15" s="1"/>
  <c r="O2089" i="15" s="1"/>
  <c r="O2090" i="15" s="1"/>
  <c r="O2091" i="15" s="1"/>
  <c r="O2092" i="15" s="1"/>
  <c r="O2093" i="15" s="1"/>
  <c r="O2094" i="15" s="1"/>
  <c r="O2095" i="15" s="1"/>
  <c r="O2096" i="15" s="1"/>
  <c r="O2097" i="15" s="1"/>
  <c r="O2098" i="15" s="1"/>
  <c r="O2099" i="15" s="1"/>
  <c r="O2100" i="15" s="1"/>
  <c r="O2101" i="15" s="1"/>
  <c r="O2102" i="15" s="1"/>
  <c r="O2103" i="15" s="1"/>
  <c r="O2104" i="15" s="1"/>
  <c r="O2105" i="15" s="1"/>
  <c r="O2106" i="15" s="1"/>
  <c r="O2107" i="15" s="1"/>
  <c r="O2108" i="15" s="1"/>
  <c r="O2109" i="15" s="1"/>
  <c r="O2110" i="15" s="1"/>
  <c r="O2111" i="15" s="1"/>
  <c r="O2112" i="15" s="1"/>
  <c r="O2113" i="15" s="1"/>
  <c r="O2114" i="15" s="1"/>
  <c r="O2115" i="15" s="1"/>
  <c r="O2116" i="15" s="1"/>
  <c r="O2117" i="15" s="1"/>
  <c r="O2118" i="15" s="1"/>
  <c r="O2119" i="15" s="1"/>
  <c r="O2120" i="15" s="1"/>
  <c r="O2121" i="15" s="1"/>
  <c r="O2122" i="15" s="1"/>
  <c r="O2123" i="15" s="1"/>
  <c r="O2124" i="15" s="1"/>
  <c r="O2125" i="15" s="1"/>
  <c r="O2126" i="15" s="1"/>
  <c r="O2127" i="15" s="1"/>
  <c r="O2128" i="15" s="1"/>
  <c r="O2129" i="15" s="1"/>
  <c r="O2130" i="15" s="1"/>
  <c r="O2131" i="15" s="1"/>
  <c r="O2132" i="15" s="1"/>
  <c r="O2133" i="15" s="1"/>
  <c r="O2134" i="15" s="1"/>
  <c r="O2135" i="15" s="1"/>
  <c r="O2136" i="15" s="1"/>
  <c r="O2137" i="15" s="1"/>
  <c r="O2138" i="15" s="1"/>
  <c r="O2139" i="15" s="1"/>
  <c r="O2140" i="15" s="1"/>
  <c r="O2141" i="15" s="1"/>
  <c r="O2142" i="15" s="1"/>
  <c r="O2143" i="15" s="1"/>
  <c r="O2144" i="15" s="1"/>
  <c r="O2145" i="15" s="1"/>
  <c r="O2146" i="15" s="1"/>
  <c r="O2147" i="15" s="1"/>
  <c r="O2148" i="15" s="1"/>
  <c r="O2149" i="15" s="1"/>
  <c r="O2150" i="15" s="1"/>
  <c r="O2151" i="15" s="1"/>
  <c r="O2152" i="15" s="1"/>
  <c r="O2153" i="15" s="1"/>
  <c r="O2154" i="15" s="1"/>
  <c r="O2155" i="15" s="1"/>
  <c r="O2156" i="15" s="1"/>
  <c r="O2157" i="15" s="1"/>
  <c r="O2158" i="15" s="1"/>
  <c r="O2159" i="15" s="1"/>
  <c r="O2160" i="15" s="1"/>
  <c r="O2161" i="15" s="1"/>
  <c r="O2162" i="15" s="1"/>
  <c r="O2163" i="15" s="1"/>
  <c r="O2164" i="15" s="1"/>
  <c r="O2165" i="15" s="1"/>
  <c r="O2166" i="15" s="1"/>
  <c r="O2167" i="15" s="1"/>
  <c r="O2168" i="15" s="1"/>
  <c r="O2169" i="15" s="1"/>
  <c r="O2170" i="15" s="1"/>
  <c r="O2171" i="15" s="1"/>
  <c r="O2172" i="15" s="1"/>
  <c r="O2173" i="15" s="1"/>
  <c r="O2174" i="15" s="1"/>
  <c r="O2175" i="15" s="1"/>
  <c r="O2176" i="15" s="1"/>
  <c r="O2177" i="15" s="1"/>
  <c r="O2178" i="15" s="1"/>
  <c r="O2179" i="15" s="1"/>
  <c r="O2180" i="15" s="1"/>
  <c r="O2181" i="15" s="1"/>
  <c r="O2182" i="15" s="1"/>
  <c r="O2183" i="15" s="1"/>
  <c r="O2184" i="15" s="1"/>
  <c r="O2185" i="15" s="1"/>
  <c r="O2186" i="15" s="1"/>
  <c r="O2187" i="15" s="1"/>
  <c r="O2188" i="15" s="1"/>
  <c r="O2189" i="15" s="1"/>
  <c r="O2190" i="15" s="1"/>
  <c r="O2191" i="15" s="1"/>
  <c r="O2192" i="15" s="1"/>
  <c r="O2193" i="15" s="1"/>
  <c r="O2194" i="15" s="1"/>
  <c r="O2195" i="15" s="1"/>
  <c r="O2196" i="15" s="1"/>
  <c r="O2197" i="15" s="1"/>
  <c r="O2198" i="15" s="1"/>
  <c r="O2199" i="15" s="1"/>
  <c r="O2200" i="15" s="1"/>
  <c r="O2201" i="15" s="1"/>
  <c r="O2202" i="15" s="1"/>
  <c r="O2203" i="15" s="1"/>
  <c r="O2204" i="15" s="1"/>
  <c r="O2205" i="15" s="1"/>
  <c r="O2206" i="15" s="1"/>
  <c r="O2207" i="15" s="1"/>
  <c r="O2208" i="15" s="1"/>
  <c r="O2209" i="15" s="1"/>
  <c r="O2210" i="15" s="1"/>
  <c r="O2211" i="15" s="1"/>
  <c r="O2212" i="15" s="1"/>
  <c r="O2213" i="15" s="1"/>
  <c r="O2214" i="15" s="1"/>
  <c r="O2215" i="15" s="1"/>
  <c r="O2216" i="15" s="1"/>
  <c r="O2217" i="15" s="1"/>
  <c r="O2218" i="15" s="1"/>
  <c r="O2219" i="15" s="1"/>
  <c r="O2220" i="15" s="1"/>
  <c r="O2221" i="15" s="1"/>
  <c r="O2222" i="15" s="1"/>
  <c r="O2223" i="15" s="1"/>
  <c r="O2224" i="15" s="1"/>
  <c r="O2225" i="15" s="1"/>
  <c r="O2226" i="15" s="1"/>
  <c r="O2227" i="15" s="1"/>
  <c r="O2228" i="15" s="1"/>
  <c r="O2229" i="15" s="1"/>
  <c r="O2230" i="15" s="1"/>
  <c r="O2231" i="15" s="1"/>
  <c r="O2232" i="15" s="1"/>
  <c r="O2233" i="15" s="1"/>
  <c r="O2234" i="15" s="1"/>
  <c r="O2235" i="15" s="1"/>
  <c r="O2236" i="15" s="1"/>
  <c r="O2237" i="15" s="1"/>
  <c r="O2238" i="15" s="1"/>
  <c r="O2239" i="15" s="1"/>
  <c r="O2240" i="15" s="1"/>
  <c r="O2241" i="15" s="1"/>
  <c r="O2242" i="15" s="1"/>
  <c r="O2243" i="15" s="1"/>
  <c r="O2244" i="15" s="1"/>
  <c r="O2245" i="15" s="1"/>
  <c r="O2246" i="15" s="1"/>
  <c r="O2247" i="15" s="1"/>
  <c r="O2248" i="15" s="1"/>
  <c r="O2249" i="15" s="1"/>
  <c r="O2250" i="15" s="1"/>
  <c r="O2251" i="15" s="1"/>
  <c r="O2252" i="15" s="1"/>
  <c r="O2253" i="15" s="1"/>
  <c r="O2254" i="15" s="1"/>
  <c r="O2255" i="15" s="1"/>
  <c r="O2256" i="15" s="1"/>
  <c r="O2257" i="15" s="1"/>
  <c r="O2258" i="15" s="1"/>
  <c r="O2259" i="15" s="1"/>
  <c r="O2260" i="15" s="1"/>
  <c r="O2261" i="15" s="1"/>
  <c r="O2262" i="15" s="1"/>
  <c r="O2263" i="15" s="1"/>
  <c r="O2264" i="15" s="1"/>
  <c r="O2265" i="15" s="1"/>
  <c r="O2266" i="15" s="1"/>
  <c r="O2267" i="15" s="1"/>
  <c r="O2268" i="15" s="1"/>
  <c r="O2269" i="15" s="1"/>
  <c r="O2270" i="15" s="1"/>
  <c r="O2271" i="15" s="1"/>
  <c r="O2272" i="15" s="1"/>
  <c r="O2273" i="15" s="1"/>
  <c r="O2274" i="15" s="1"/>
  <c r="O2275" i="15" s="1"/>
  <c r="O2276" i="15" s="1"/>
  <c r="O2277" i="15" s="1"/>
  <c r="O2278" i="15" s="1"/>
  <c r="O2279" i="15" s="1"/>
  <c r="O2280" i="15" s="1"/>
  <c r="O2281" i="15" s="1"/>
  <c r="O2282" i="15" s="1"/>
  <c r="O2283" i="15" s="1"/>
  <c r="O2284" i="15" s="1"/>
  <c r="O2285" i="15" s="1"/>
  <c r="O2286" i="15" s="1"/>
  <c r="O2287" i="15" s="1"/>
  <c r="O2288" i="15" s="1"/>
  <c r="O2289" i="15" s="1"/>
  <c r="O2290" i="15" s="1"/>
  <c r="O2291" i="15" s="1"/>
  <c r="O2292" i="15" s="1"/>
  <c r="O2293" i="15" s="1"/>
  <c r="O2294" i="15" s="1"/>
  <c r="O2295" i="15" s="1"/>
  <c r="O2296" i="15" s="1"/>
  <c r="O2297" i="15" s="1"/>
  <c r="O2298" i="15" s="1"/>
  <c r="O2299" i="15" s="1"/>
  <c r="O2300" i="15" s="1"/>
  <c r="O2301" i="15" s="1"/>
  <c r="O2302" i="15" s="1"/>
  <c r="O2303" i="15" s="1"/>
  <c r="O2304" i="15" s="1"/>
  <c r="O2305" i="15" s="1"/>
  <c r="O2306" i="15" s="1"/>
  <c r="O2307" i="15" s="1"/>
  <c r="O2308" i="15" s="1"/>
  <c r="O2309" i="15" s="1"/>
  <c r="O2310" i="15" s="1"/>
  <c r="O2311" i="15" s="1"/>
  <c r="O2312" i="15" s="1"/>
  <c r="O2313" i="15" s="1"/>
  <c r="O2314" i="15" s="1"/>
  <c r="O2315" i="15" s="1"/>
  <c r="O2316" i="15" s="1"/>
  <c r="O2317" i="15" s="1"/>
  <c r="O2318" i="15" s="1"/>
  <c r="O2319" i="15" s="1"/>
  <c r="O2320" i="15" s="1"/>
  <c r="O2321" i="15" s="1"/>
  <c r="O2322" i="15" s="1"/>
  <c r="O2323" i="15" s="1"/>
  <c r="O2324" i="15" s="1"/>
  <c r="O2325" i="15" s="1"/>
  <c r="O2326" i="15" s="1"/>
  <c r="O2327" i="15" s="1"/>
  <c r="O2328" i="15" s="1"/>
  <c r="O2329" i="15" s="1"/>
  <c r="O2330" i="15" s="1"/>
  <c r="O2331" i="15" s="1"/>
  <c r="O2332" i="15" s="1"/>
  <c r="O2333" i="15" s="1"/>
  <c r="O2334" i="15" s="1"/>
  <c r="O2335" i="15" s="1"/>
  <c r="O2336" i="15" s="1"/>
  <c r="O2337" i="15" s="1"/>
  <c r="O2338" i="15" s="1"/>
  <c r="O2339" i="15" s="1"/>
  <c r="O2340" i="15" s="1"/>
  <c r="O2341" i="15" s="1"/>
  <c r="O2342" i="15" s="1"/>
  <c r="O2343" i="15" s="1"/>
  <c r="O2344" i="15" s="1"/>
  <c r="O2345" i="15" s="1"/>
  <c r="O2346" i="15" s="1"/>
  <c r="O2347" i="15" s="1"/>
  <c r="O2348" i="15" s="1"/>
  <c r="O2349" i="15" s="1"/>
  <c r="O2350" i="15" s="1"/>
  <c r="O2351" i="15" s="1"/>
  <c r="O2352" i="15" s="1"/>
  <c r="O2353" i="15" s="1"/>
  <c r="O2354" i="15" s="1"/>
  <c r="O2355" i="15" s="1"/>
  <c r="O2356" i="15" s="1"/>
  <c r="O2357" i="15" s="1"/>
  <c r="O2358" i="15" s="1"/>
  <c r="O2359" i="15" s="1"/>
  <c r="O2360" i="15" s="1"/>
  <c r="O2361" i="15" s="1"/>
  <c r="O2362" i="15" s="1"/>
  <c r="O2363" i="15" s="1"/>
  <c r="O2364" i="15" s="1"/>
  <c r="O2365" i="15" s="1"/>
  <c r="O2366" i="15" s="1"/>
  <c r="O2367" i="15" s="1"/>
  <c r="O2368" i="15" s="1"/>
  <c r="O2369" i="15" s="1"/>
  <c r="O2370" i="15" s="1"/>
  <c r="O2371" i="15" s="1"/>
  <c r="O2372" i="15" s="1"/>
  <c r="O2373" i="15" s="1"/>
  <c r="O2374" i="15" s="1"/>
  <c r="O2375" i="15" s="1"/>
  <c r="O2376" i="15" s="1"/>
  <c r="O2377" i="15" s="1"/>
  <c r="O2378" i="15" s="1"/>
  <c r="O2379" i="15" s="1"/>
  <c r="O2380" i="15" s="1"/>
  <c r="O2381" i="15" s="1"/>
  <c r="O2382" i="15" s="1"/>
  <c r="O2383" i="15" s="1"/>
  <c r="O2384" i="15" s="1"/>
  <c r="O2385" i="15" s="1"/>
  <c r="O2386" i="15" s="1"/>
  <c r="O2387" i="15" s="1"/>
  <c r="O2388" i="15" s="1"/>
  <c r="O2389" i="15" s="1"/>
  <c r="O2390" i="15" s="1"/>
  <c r="O2391" i="15" s="1"/>
  <c r="O2392" i="15" s="1"/>
  <c r="O2393" i="15" s="1"/>
  <c r="O2394" i="15" s="1"/>
  <c r="O2395" i="15" s="1"/>
  <c r="O2396" i="15" s="1"/>
  <c r="O2397" i="15" s="1"/>
  <c r="O2398" i="15" s="1"/>
  <c r="O2399" i="15" s="1"/>
  <c r="O2400" i="15" s="1"/>
  <c r="O2401" i="15" s="1"/>
  <c r="O2402" i="15" s="1"/>
  <c r="O2403" i="15" s="1"/>
  <c r="O2404" i="15" s="1"/>
  <c r="O2405" i="15" s="1"/>
  <c r="O2406" i="15" s="1"/>
  <c r="O2407" i="15" s="1"/>
  <c r="O2408" i="15" s="1"/>
  <c r="O2409" i="15" s="1"/>
  <c r="O2410" i="15" s="1"/>
  <c r="O2411" i="15" s="1"/>
  <c r="O2412" i="15" s="1"/>
  <c r="O2413" i="15" s="1"/>
  <c r="O2414" i="15" s="1"/>
  <c r="O2415" i="15" s="1"/>
  <c r="O2416" i="15" s="1"/>
  <c r="O2417" i="15" s="1"/>
  <c r="O2418" i="15" s="1"/>
  <c r="O2419" i="15" s="1"/>
  <c r="O2420" i="15" s="1"/>
  <c r="O2421" i="15" s="1"/>
  <c r="O2422" i="15" s="1"/>
  <c r="O2423" i="15" s="1"/>
  <c r="O2424" i="15" s="1"/>
  <c r="O2425" i="15" s="1"/>
  <c r="O2426" i="15" s="1"/>
  <c r="O2427" i="15" s="1"/>
  <c r="O2428" i="15" s="1"/>
  <c r="O2429" i="15" s="1"/>
  <c r="O2430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P282" i="15" s="1"/>
  <c r="P283" i="15" s="1"/>
  <c r="P284" i="15" s="1"/>
  <c r="P285" i="15" s="1"/>
  <c r="P286" i="15" s="1"/>
  <c r="P287" i="15" s="1"/>
  <c r="P288" i="15" s="1"/>
  <c r="P289" i="15" s="1"/>
  <c r="P290" i="15" s="1"/>
  <c r="P291" i="15" s="1"/>
  <c r="P292" i="15" s="1"/>
  <c r="P293" i="15" s="1"/>
  <c r="P294" i="15" s="1"/>
  <c r="P295" i="15" s="1"/>
  <c r="P296" i="15" s="1"/>
  <c r="P297" i="15" s="1"/>
  <c r="P298" i="15" s="1"/>
  <c r="P299" i="15" s="1"/>
  <c r="P300" i="15" s="1"/>
  <c r="P301" i="15" s="1"/>
  <c r="P302" i="15" s="1"/>
  <c r="P303" i="15" s="1"/>
  <c r="P304" i="15" s="1"/>
  <c r="P305" i="15" s="1"/>
  <c r="P306" i="15" s="1"/>
  <c r="P307" i="15" s="1"/>
  <c r="P308" i="15" s="1"/>
  <c r="P309" i="15" s="1"/>
  <c r="P310" i="15" s="1"/>
  <c r="P311" i="15" s="1"/>
  <c r="P312" i="15" s="1"/>
  <c r="P313" i="15" s="1"/>
  <c r="P314" i="15" s="1"/>
  <c r="P315" i="15" s="1"/>
  <c r="P316" i="15" s="1"/>
  <c r="P317" i="15" s="1"/>
  <c r="P318" i="15" s="1"/>
  <c r="P319" i="15" s="1"/>
  <c r="P320" i="15" s="1"/>
  <c r="P321" i="15" s="1"/>
  <c r="P322" i="15" s="1"/>
  <c r="P323" i="15" s="1"/>
  <c r="P324" i="15" s="1"/>
  <c r="P325" i="15" s="1"/>
  <c r="P326" i="15" s="1"/>
  <c r="P327" i="15" s="1"/>
  <c r="P328" i="15" s="1"/>
  <c r="P329" i="15" s="1"/>
  <c r="P330" i="15" s="1"/>
  <c r="P331" i="15" s="1"/>
  <c r="P332" i="15" s="1"/>
  <c r="P333" i="15" s="1"/>
  <c r="P334" i="15" s="1"/>
  <c r="P335" i="15" s="1"/>
  <c r="P336" i="15" s="1"/>
  <c r="P337" i="15" s="1"/>
  <c r="P338" i="15" s="1"/>
  <c r="P339" i="15" s="1"/>
  <c r="P340" i="15" s="1"/>
  <c r="P341" i="15" s="1"/>
  <c r="P342" i="15" s="1"/>
  <c r="P343" i="15" s="1"/>
  <c r="P344" i="15" s="1"/>
  <c r="P345" i="15" s="1"/>
  <c r="P346" i="15" s="1"/>
  <c r="P347" i="15" s="1"/>
  <c r="P348" i="15" s="1"/>
  <c r="P349" i="15" s="1"/>
  <c r="P350" i="15" s="1"/>
  <c r="P351" i="15" s="1"/>
  <c r="P352" i="15" s="1"/>
  <c r="P353" i="15" s="1"/>
  <c r="P354" i="15" s="1"/>
  <c r="P355" i="15" s="1"/>
  <c r="P356" i="15" s="1"/>
  <c r="P357" i="15" s="1"/>
  <c r="P358" i="15" s="1"/>
  <c r="P359" i="15" s="1"/>
  <c r="P360" i="15" s="1"/>
  <c r="P361" i="15" s="1"/>
  <c r="P362" i="15" s="1"/>
  <c r="P363" i="15" s="1"/>
  <c r="P364" i="15" s="1"/>
  <c r="P365" i="15" s="1"/>
  <c r="P366" i="15" s="1"/>
  <c r="P367" i="15" s="1"/>
  <c r="P368" i="15" s="1"/>
  <c r="P369" i="15" s="1"/>
  <c r="P370" i="15" s="1"/>
  <c r="P371" i="15" s="1"/>
  <c r="P372" i="15" s="1"/>
  <c r="P373" i="15" s="1"/>
  <c r="P374" i="15" s="1"/>
  <c r="P375" i="15" s="1"/>
  <c r="P376" i="15" s="1"/>
  <c r="P377" i="15" s="1"/>
  <c r="P378" i="15" s="1"/>
  <c r="P379" i="15" s="1"/>
  <c r="P380" i="15" s="1"/>
  <c r="P381" i="15" s="1"/>
  <c r="P382" i="15" s="1"/>
  <c r="P383" i="15" s="1"/>
  <c r="P384" i="15" s="1"/>
  <c r="P385" i="15" s="1"/>
  <c r="P386" i="15" s="1"/>
  <c r="P387" i="15" s="1"/>
  <c r="P388" i="15" s="1"/>
  <c r="P389" i="15" s="1"/>
  <c r="P390" i="15" s="1"/>
  <c r="P391" i="15" s="1"/>
  <c r="P392" i="15" s="1"/>
  <c r="P393" i="15" s="1"/>
  <c r="P394" i="15" s="1"/>
  <c r="P395" i="15" s="1"/>
  <c r="P396" i="15" s="1"/>
  <c r="P397" i="15" s="1"/>
  <c r="P398" i="15" s="1"/>
  <c r="P399" i="15" s="1"/>
  <c r="P400" i="15" s="1"/>
  <c r="P401" i="15" s="1"/>
  <c r="P402" i="15" s="1"/>
  <c r="P403" i="15" s="1"/>
  <c r="P404" i="15" s="1"/>
  <c r="P405" i="15" s="1"/>
  <c r="P406" i="15" s="1"/>
  <c r="P407" i="15" s="1"/>
  <c r="P408" i="15" s="1"/>
  <c r="P409" i="15" s="1"/>
  <c r="P410" i="15" s="1"/>
  <c r="P411" i="15" s="1"/>
  <c r="P412" i="15" s="1"/>
  <c r="P413" i="15" s="1"/>
  <c r="P414" i="15" s="1"/>
  <c r="P415" i="15" s="1"/>
  <c r="P416" i="15" s="1"/>
  <c r="P417" i="15" s="1"/>
  <c r="P418" i="15" s="1"/>
  <c r="P419" i="15" s="1"/>
  <c r="P420" i="15" s="1"/>
  <c r="P421" i="15" s="1"/>
  <c r="P422" i="15" s="1"/>
  <c r="P423" i="15" s="1"/>
  <c r="P424" i="15" s="1"/>
  <c r="P425" i="15" s="1"/>
  <c r="P426" i="15" s="1"/>
  <c r="P427" i="15" s="1"/>
  <c r="P428" i="15" s="1"/>
  <c r="P429" i="15" s="1"/>
  <c r="P430" i="15" s="1"/>
  <c r="P431" i="15" s="1"/>
  <c r="P432" i="15" s="1"/>
  <c r="P433" i="15" s="1"/>
  <c r="P434" i="15" s="1"/>
  <c r="P435" i="15" s="1"/>
  <c r="P436" i="15" s="1"/>
  <c r="P437" i="15" s="1"/>
  <c r="P438" i="15" s="1"/>
  <c r="P439" i="15" s="1"/>
  <c r="P440" i="15" s="1"/>
  <c r="P441" i="15" s="1"/>
  <c r="P442" i="15" s="1"/>
  <c r="P443" i="15" s="1"/>
  <c r="P444" i="15" s="1"/>
  <c r="P445" i="15" s="1"/>
  <c r="P446" i="15" s="1"/>
  <c r="P447" i="15" s="1"/>
  <c r="P448" i="15" s="1"/>
  <c r="P449" i="15" s="1"/>
  <c r="P450" i="15" s="1"/>
  <c r="P451" i="15" s="1"/>
  <c r="P452" i="15" s="1"/>
  <c r="P453" i="15" s="1"/>
  <c r="P454" i="15" s="1"/>
  <c r="P455" i="15" s="1"/>
  <c r="P456" i="15" s="1"/>
  <c r="P457" i="15" s="1"/>
  <c r="P458" i="15" s="1"/>
  <c r="P459" i="15" s="1"/>
  <c r="P460" i="15" s="1"/>
  <c r="P461" i="15" s="1"/>
  <c r="P462" i="15" s="1"/>
  <c r="P463" i="15" s="1"/>
  <c r="P464" i="15" s="1"/>
  <c r="P465" i="15" s="1"/>
  <c r="P466" i="15" s="1"/>
  <c r="P467" i="15" s="1"/>
  <c r="P468" i="15" s="1"/>
  <c r="P469" i="15" s="1"/>
  <c r="P470" i="15" s="1"/>
  <c r="P471" i="15" s="1"/>
  <c r="P472" i="15" s="1"/>
  <c r="P473" i="15" s="1"/>
  <c r="P474" i="15" s="1"/>
  <c r="P475" i="15" s="1"/>
  <c r="P476" i="15" s="1"/>
  <c r="P477" i="15" s="1"/>
  <c r="P478" i="15" s="1"/>
  <c r="P479" i="15" s="1"/>
  <c r="P480" i="15" s="1"/>
  <c r="P481" i="15" s="1"/>
  <c r="P482" i="15" s="1"/>
  <c r="P483" i="15" s="1"/>
  <c r="P484" i="15" s="1"/>
  <c r="P485" i="15" s="1"/>
  <c r="P486" i="15" s="1"/>
  <c r="P487" i="15" s="1"/>
  <c r="P488" i="15" s="1"/>
  <c r="P489" i="15" s="1"/>
  <c r="P490" i="15" s="1"/>
  <c r="P491" i="15" s="1"/>
  <c r="P492" i="15" s="1"/>
  <c r="P493" i="15" s="1"/>
  <c r="P494" i="15" s="1"/>
  <c r="P495" i="15" s="1"/>
  <c r="P496" i="15" s="1"/>
  <c r="P497" i="15" s="1"/>
  <c r="P498" i="15" s="1"/>
  <c r="P499" i="15" s="1"/>
  <c r="P500" i="15" s="1"/>
  <c r="P501" i="15" s="1"/>
  <c r="P502" i="15" s="1"/>
  <c r="P503" i="15" s="1"/>
  <c r="P504" i="15" s="1"/>
  <c r="P505" i="15" s="1"/>
  <c r="P506" i="15" s="1"/>
  <c r="P507" i="15" s="1"/>
  <c r="P508" i="15" s="1"/>
  <c r="P509" i="15" s="1"/>
  <c r="P510" i="15" s="1"/>
  <c r="P511" i="15" s="1"/>
  <c r="P512" i="15" s="1"/>
  <c r="P513" i="15" s="1"/>
  <c r="P514" i="15" s="1"/>
  <c r="P515" i="15" s="1"/>
  <c r="P516" i="15" s="1"/>
  <c r="P517" i="15" s="1"/>
  <c r="P518" i="15" s="1"/>
  <c r="P519" i="15" s="1"/>
  <c r="P520" i="15" s="1"/>
  <c r="P521" i="15" s="1"/>
  <c r="P522" i="15" s="1"/>
  <c r="P523" i="15" s="1"/>
  <c r="P524" i="15" s="1"/>
  <c r="P525" i="15" s="1"/>
  <c r="P526" i="15" s="1"/>
  <c r="P527" i="15" s="1"/>
  <c r="P528" i="15" s="1"/>
  <c r="P529" i="15" s="1"/>
  <c r="P530" i="15" s="1"/>
  <c r="P531" i="15" s="1"/>
  <c r="P532" i="15" s="1"/>
  <c r="P533" i="15" s="1"/>
  <c r="P534" i="15" s="1"/>
  <c r="P535" i="15" s="1"/>
  <c r="P536" i="15" s="1"/>
  <c r="P537" i="15" s="1"/>
  <c r="P538" i="15" s="1"/>
  <c r="P539" i="15" s="1"/>
  <c r="P540" i="15" s="1"/>
  <c r="P541" i="15" s="1"/>
  <c r="P542" i="15" s="1"/>
  <c r="P543" i="15" s="1"/>
  <c r="P544" i="15" s="1"/>
  <c r="P545" i="15" s="1"/>
  <c r="P546" i="15" s="1"/>
  <c r="P547" i="15" s="1"/>
  <c r="P548" i="15" s="1"/>
  <c r="P549" i="15" s="1"/>
  <c r="P550" i="15" s="1"/>
  <c r="P551" i="15" s="1"/>
  <c r="P552" i="15" s="1"/>
  <c r="P553" i="15" s="1"/>
  <c r="P554" i="15" s="1"/>
  <c r="P555" i="15" s="1"/>
  <c r="P556" i="15" s="1"/>
  <c r="P557" i="15" s="1"/>
  <c r="P558" i="15" s="1"/>
  <c r="P559" i="15" s="1"/>
  <c r="P560" i="15" s="1"/>
  <c r="P561" i="15" s="1"/>
  <c r="P562" i="15" s="1"/>
  <c r="P563" i="15" s="1"/>
  <c r="P564" i="15" s="1"/>
  <c r="P565" i="15" s="1"/>
  <c r="P566" i="15" s="1"/>
  <c r="P567" i="15" s="1"/>
  <c r="P568" i="15" s="1"/>
  <c r="P569" i="15" s="1"/>
  <c r="P570" i="15" s="1"/>
  <c r="P571" i="15" s="1"/>
  <c r="P572" i="15" s="1"/>
  <c r="P573" i="15" s="1"/>
  <c r="P574" i="15" s="1"/>
  <c r="P575" i="15" s="1"/>
  <c r="P576" i="15" s="1"/>
  <c r="P577" i="15" s="1"/>
  <c r="P578" i="15" s="1"/>
  <c r="P579" i="15" s="1"/>
  <c r="P580" i="15" s="1"/>
  <c r="P581" i="15" s="1"/>
  <c r="P582" i="15" s="1"/>
  <c r="P583" i="15" s="1"/>
  <c r="P584" i="15" s="1"/>
  <c r="P585" i="15" s="1"/>
  <c r="P586" i="15" s="1"/>
  <c r="P587" i="15" s="1"/>
  <c r="P588" i="15" s="1"/>
  <c r="P589" i="15" s="1"/>
  <c r="P590" i="15" s="1"/>
  <c r="P591" i="15" s="1"/>
  <c r="P592" i="15" s="1"/>
  <c r="P593" i="15" s="1"/>
  <c r="P594" i="15" s="1"/>
  <c r="P595" i="15" s="1"/>
  <c r="P596" i="15" s="1"/>
  <c r="P597" i="15" s="1"/>
  <c r="P598" i="15" s="1"/>
  <c r="P599" i="15" s="1"/>
  <c r="P600" i="15" s="1"/>
  <c r="P601" i="15" s="1"/>
  <c r="P602" i="15" s="1"/>
  <c r="P603" i="15" s="1"/>
  <c r="P604" i="15" s="1"/>
  <c r="P605" i="15" s="1"/>
  <c r="P606" i="15" s="1"/>
  <c r="P607" i="15" s="1"/>
  <c r="P608" i="15" s="1"/>
  <c r="P609" i="15" s="1"/>
  <c r="P610" i="15" s="1"/>
  <c r="P611" i="15" s="1"/>
  <c r="P612" i="15" s="1"/>
  <c r="P613" i="15" s="1"/>
  <c r="P614" i="15" s="1"/>
  <c r="P615" i="15" s="1"/>
  <c r="P616" i="15" s="1"/>
  <c r="P617" i="15" s="1"/>
  <c r="P618" i="15" s="1"/>
  <c r="P619" i="15" s="1"/>
  <c r="P620" i="15" s="1"/>
  <c r="P621" i="15" s="1"/>
  <c r="P622" i="15" s="1"/>
  <c r="P623" i="15" s="1"/>
  <c r="P624" i="15" s="1"/>
  <c r="P625" i="15" s="1"/>
  <c r="P626" i="15" s="1"/>
  <c r="P627" i="15" s="1"/>
  <c r="P628" i="15" s="1"/>
  <c r="P629" i="15" s="1"/>
  <c r="P630" i="15" s="1"/>
  <c r="P631" i="15" s="1"/>
  <c r="P632" i="15" s="1"/>
  <c r="P633" i="15" s="1"/>
  <c r="P634" i="15" s="1"/>
  <c r="P635" i="15" s="1"/>
  <c r="P636" i="15" s="1"/>
  <c r="P637" i="15" s="1"/>
  <c r="P638" i="15" s="1"/>
  <c r="P639" i="15" s="1"/>
  <c r="P640" i="15" s="1"/>
  <c r="P641" i="15" s="1"/>
  <c r="P642" i="15" s="1"/>
  <c r="P643" i="15" s="1"/>
  <c r="P644" i="15" s="1"/>
  <c r="P645" i="15" s="1"/>
  <c r="P646" i="15" s="1"/>
  <c r="P647" i="15" s="1"/>
  <c r="P648" i="15" s="1"/>
  <c r="P649" i="15" s="1"/>
  <c r="P650" i="15" s="1"/>
  <c r="P651" i="15" s="1"/>
  <c r="P652" i="15" s="1"/>
  <c r="P653" i="15" s="1"/>
  <c r="P654" i="15" s="1"/>
  <c r="P655" i="15" s="1"/>
  <c r="P656" i="15" s="1"/>
  <c r="P657" i="15" s="1"/>
  <c r="P658" i="15" s="1"/>
  <c r="P659" i="15" s="1"/>
  <c r="P660" i="15" s="1"/>
  <c r="P661" i="15" s="1"/>
  <c r="P662" i="15" s="1"/>
  <c r="P663" i="15" s="1"/>
  <c r="P664" i="15" s="1"/>
  <c r="P665" i="15" s="1"/>
  <c r="P666" i="15" s="1"/>
  <c r="P667" i="15" s="1"/>
  <c r="P668" i="15" s="1"/>
  <c r="P669" i="15" s="1"/>
  <c r="P670" i="15" s="1"/>
  <c r="P671" i="15" s="1"/>
  <c r="P672" i="15" s="1"/>
  <c r="P673" i="15" s="1"/>
  <c r="P674" i="15" s="1"/>
  <c r="P675" i="15" s="1"/>
  <c r="P676" i="15" s="1"/>
  <c r="P677" i="15" s="1"/>
  <c r="P678" i="15" s="1"/>
  <c r="P679" i="15" s="1"/>
  <c r="P680" i="15" s="1"/>
  <c r="P681" i="15" s="1"/>
  <c r="P682" i="15" s="1"/>
  <c r="P683" i="15" s="1"/>
  <c r="P684" i="15" s="1"/>
  <c r="P685" i="15" s="1"/>
  <c r="P686" i="15" s="1"/>
  <c r="P687" i="15" s="1"/>
  <c r="P688" i="15" s="1"/>
  <c r="P689" i="15" s="1"/>
  <c r="P690" i="15" s="1"/>
  <c r="P691" i="15" s="1"/>
  <c r="P692" i="15" s="1"/>
  <c r="P693" i="15" s="1"/>
  <c r="P694" i="15" s="1"/>
  <c r="P695" i="15" s="1"/>
  <c r="P696" i="15" s="1"/>
  <c r="P697" i="15" s="1"/>
  <c r="P698" i="15" s="1"/>
  <c r="P699" i="15" s="1"/>
  <c r="P700" i="15" s="1"/>
  <c r="P701" i="15" s="1"/>
  <c r="P702" i="15" s="1"/>
  <c r="P703" i="15" s="1"/>
  <c r="P704" i="15" s="1"/>
  <c r="P705" i="15" s="1"/>
  <c r="P706" i="15" s="1"/>
  <c r="P707" i="15" s="1"/>
  <c r="P708" i="15" s="1"/>
  <c r="P709" i="15" s="1"/>
  <c r="P710" i="15" s="1"/>
  <c r="P711" i="15" s="1"/>
  <c r="P712" i="15" s="1"/>
  <c r="P713" i="15" s="1"/>
  <c r="P714" i="15" s="1"/>
  <c r="P715" i="15" s="1"/>
  <c r="P716" i="15" s="1"/>
  <c r="P717" i="15" s="1"/>
  <c r="P718" i="15" s="1"/>
  <c r="P719" i="15" s="1"/>
  <c r="P720" i="15" s="1"/>
  <c r="P721" i="15" s="1"/>
  <c r="P722" i="15" s="1"/>
  <c r="P723" i="15" s="1"/>
  <c r="P724" i="15" s="1"/>
  <c r="P725" i="15" s="1"/>
  <c r="P726" i="15" s="1"/>
  <c r="P727" i="15" s="1"/>
  <c r="P728" i="15" s="1"/>
  <c r="P729" i="15" s="1"/>
  <c r="P730" i="15" s="1"/>
  <c r="P731" i="15" s="1"/>
  <c r="P732" i="15" s="1"/>
  <c r="P733" i="15" s="1"/>
  <c r="P734" i="15" s="1"/>
  <c r="P735" i="15" s="1"/>
  <c r="P736" i="15" s="1"/>
  <c r="P737" i="15" s="1"/>
  <c r="P738" i="15" s="1"/>
  <c r="P739" i="15" s="1"/>
  <c r="P740" i="15" s="1"/>
  <c r="P741" i="15" s="1"/>
  <c r="P742" i="15" s="1"/>
  <c r="P743" i="15" s="1"/>
  <c r="P744" i="15" s="1"/>
  <c r="P745" i="15" s="1"/>
  <c r="P746" i="15" s="1"/>
  <c r="P747" i="15" s="1"/>
  <c r="P748" i="15" s="1"/>
  <c r="P749" i="15" s="1"/>
  <c r="P750" i="15" s="1"/>
  <c r="P751" i="15" s="1"/>
  <c r="P752" i="15" s="1"/>
  <c r="P753" i="15" s="1"/>
  <c r="P754" i="15" s="1"/>
  <c r="P755" i="15" s="1"/>
  <c r="P756" i="15" s="1"/>
  <c r="P757" i="15" s="1"/>
  <c r="P758" i="15" s="1"/>
  <c r="P759" i="15" s="1"/>
  <c r="P760" i="15" s="1"/>
  <c r="P761" i="15" s="1"/>
  <c r="P762" i="15" s="1"/>
  <c r="P763" i="15" s="1"/>
  <c r="P764" i="15" s="1"/>
  <c r="P765" i="15" s="1"/>
  <c r="P766" i="15" s="1"/>
  <c r="P767" i="15" s="1"/>
  <c r="P768" i="15" s="1"/>
  <c r="P769" i="15" s="1"/>
  <c r="P770" i="15" s="1"/>
  <c r="P771" i="15" s="1"/>
  <c r="P772" i="15" s="1"/>
  <c r="P773" i="15" s="1"/>
  <c r="P774" i="15" s="1"/>
  <c r="P775" i="15" s="1"/>
  <c r="P776" i="15" s="1"/>
  <c r="P777" i="15" s="1"/>
  <c r="P778" i="15" s="1"/>
  <c r="P779" i="15" s="1"/>
  <c r="P780" i="15" s="1"/>
  <c r="P781" i="15" s="1"/>
  <c r="P782" i="15" s="1"/>
  <c r="P783" i="15" s="1"/>
  <c r="P784" i="15" s="1"/>
  <c r="P785" i="15" s="1"/>
  <c r="P786" i="15" s="1"/>
  <c r="P787" i="15" s="1"/>
  <c r="P788" i="15" s="1"/>
  <c r="P789" i="15" s="1"/>
  <c r="P790" i="15" s="1"/>
  <c r="P791" i="15" s="1"/>
  <c r="P792" i="15" s="1"/>
  <c r="P793" i="15" s="1"/>
  <c r="P794" i="15" s="1"/>
  <c r="P795" i="15" s="1"/>
  <c r="P796" i="15" s="1"/>
  <c r="P797" i="15" s="1"/>
  <c r="P798" i="15" s="1"/>
  <c r="P799" i="15" s="1"/>
  <c r="P800" i="15" s="1"/>
  <c r="P801" i="15" s="1"/>
  <c r="P802" i="15" s="1"/>
  <c r="P803" i="15" s="1"/>
  <c r="P804" i="15" s="1"/>
  <c r="P805" i="15" s="1"/>
  <c r="P806" i="15" s="1"/>
  <c r="P807" i="15" s="1"/>
  <c r="P808" i="15" s="1"/>
  <c r="P809" i="15" s="1"/>
  <c r="P810" i="15" s="1"/>
  <c r="P811" i="15" s="1"/>
  <c r="P812" i="15" s="1"/>
  <c r="P813" i="15" s="1"/>
  <c r="P814" i="15" s="1"/>
  <c r="P815" i="15" s="1"/>
  <c r="P816" i="15" s="1"/>
  <c r="P817" i="15" s="1"/>
  <c r="P818" i="15" s="1"/>
  <c r="P819" i="15" s="1"/>
  <c r="P820" i="15" s="1"/>
  <c r="P821" i="15" s="1"/>
  <c r="P822" i="15" s="1"/>
  <c r="P823" i="15" s="1"/>
  <c r="P824" i="15" s="1"/>
  <c r="P825" i="15" s="1"/>
  <c r="P826" i="15" s="1"/>
  <c r="P827" i="15" s="1"/>
  <c r="P828" i="15" s="1"/>
  <c r="P829" i="15" s="1"/>
  <c r="P830" i="15" s="1"/>
  <c r="P831" i="15" s="1"/>
  <c r="P832" i="15" s="1"/>
  <c r="P833" i="15" s="1"/>
  <c r="P834" i="15" s="1"/>
  <c r="P835" i="15" s="1"/>
  <c r="P836" i="15" s="1"/>
  <c r="P837" i="15" s="1"/>
  <c r="P838" i="15" s="1"/>
  <c r="P839" i="15" s="1"/>
  <c r="P840" i="15" s="1"/>
  <c r="P841" i="15" s="1"/>
  <c r="P842" i="15" s="1"/>
  <c r="P843" i="15" s="1"/>
  <c r="P844" i="15" s="1"/>
  <c r="P845" i="15" s="1"/>
  <c r="P846" i="15" s="1"/>
  <c r="P847" i="15" s="1"/>
  <c r="P848" i="15" s="1"/>
  <c r="P849" i="15" s="1"/>
  <c r="P850" i="15" s="1"/>
  <c r="P851" i="15" s="1"/>
  <c r="P852" i="15" s="1"/>
  <c r="P853" i="15" s="1"/>
  <c r="P854" i="15" s="1"/>
  <c r="P855" i="15" s="1"/>
  <c r="P856" i="15" s="1"/>
  <c r="P857" i="15" s="1"/>
  <c r="P858" i="15" s="1"/>
  <c r="P859" i="15" s="1"/>
  <c r="P860" i="15" s="1"/>
  <c r="P861" i="15" s="1"/>
  <c r="P862" i="15" s="1"/>
  <c r="P863" i="15" s="1"/>
  <c r="P864" i="15" s="1"/>
  <c r="P865" i="15" s="1"/>
  <c r="P866" i="15" s="1"/>
  <c r="P867" i="15" s="1"/>
  <c r="P868" i="15" s="1"/>
  <c r="P869" i="15" s="1"/>
  <c r="P870" i="15" s="1"/>
  <c r="P871" i="15" s="1"/>
  <c r="P872" i="15" s="1"/>
  <c r="P873" i="15" s="1"/>
  <c r="P874" i="15" s="1"/>
  <c r="P875" i="15" s="1"/>
  <c r="P876" i="15" s="1"/>
  <c r="P877" i="15" s="1"/>
  <c r="P878" i="15" s="1"/>
  <c r="P879" i="15" s="1"/>
  <c r="P880" i="15" s="1"/>
  <c r="P881" i="15" s="1"/>
  <c r="P882" i="15" s="1"/>
  <c r="P883" i="15" s="1"/>
  <c r="P884" i="15" s="1"/>
  <c r="P885" i="15" s="1"/>
  <c r="P886" i="15" s="1"/>
  <c r="P887" i="15" s="1"/>
  <c r="P888" i="15" s="1"/>
  <c r="P889" i="15" s="1"/>
  <c r="P890" i="15" s="1"/>
  <c r="P891" i="15" s="1"/>
  <c r="P892" i="15" s="1"/>
  <c r="P893" i="15" s="1"/>
  <c r="P894" i="15" s="1"/>
  <c r="P895" i="15" s="1"/>
  <c r="P896" i="15" s="1"/>
  <c r="P897" i="15" s="1"/>
  <c r="P898" i="15" s="1"/>
  <c r="P899" i="15" s="1"/>
  <c r="P900" i="15" s="1"/>
  <c r="P901" i="15" s="1"/>
  <c r="P902" i="15" s="1"/>
  <c r="P903" i="15" s="1"/>
  <c r="P904" i="15" s="1"/>
  <c r="P905" i="15" s="1"/>
  <c r="P906" i="15" s="1"/>
  <c r="P907" i="15" s="1"/>
  <c r="P908" i="15" s="1"/>
  <c r="P909" i="15" s="1"/>
  <c r="P910" i="15" s="1"/>
  <c r="P911" i="15" s="1"/>
  <c r="P912" i="15" s="1"/>
  <c r="P913" i="15" s="1"/>
  <c r="P914" i="15" s="1"/>
  <c r="P915" i="15" s="1"/>
  <c r="P916" i="15" s="1"/>
  <c r="P917" i="15" s="1"/>
  <c r="P918" i="15" s="1"/>
  <c r="P919" i="15" s="1"/>
  <c r="P920" i="15" s="1"/>
  <c r="P921" i="15" s="1"/>
  <c r="P922" i="15" s="1"/>
  <c r="P923" i="15" s="1"/>
  <c r="P924" i="15" s="1"/>
  <c r="P925" i="15" s="1"/>
  <c r="P926" i="15" s="1"/>
  <c r="P927" i="15" s="1"/>
  <c r="P928" i="15" s="1"/>
  <c r="P929" i="15" s="1"/>
  <c r="P930" i="15" s="1"/>
  <c r="P931" i="15" s="1"/>
  <c r="P932" i="15" s="1"/>
  <c r="P933" i="15" s="1"/>
  <c r="P934" i="15" s="1"/>
  <c r="P935" i="15" s="1"/>
  <c r="P936" i="15" s="1"/>
  <c r="P937" i="15" s="1"/>
  <c r="P938" i="15" s="1"/>
  <c r="P939" i="15" s="1"/>
  <c r="P940" i="15" s="1"/>
  <c r="P941" i="15" s="1"/>
  <c r="P942" i="15" s="1"/>
  <c r="P943" i="15" s="1"/>
  <c r="P944" i="15" s="1"/>
  <c r="P945" i="15" s="1"/>
  <c r="P946" i="15" s="1"/>
  <c r="P947" i="15" s="1"/>
  <c r="P948" i="15" s="1"/>
  <c r="P949" i="15" s="1"/>
  <c r="P950" i="15" s="1"/>
  <c r="P951" i="15" s="1"/>
  <c r="P952" i="15" s="1"/>
  <c r="P953" i="15" s="1"/>
  <c r="P954" i="15" s="1"/>
  <c r="P955" i="15" s="1"/>
  <c r="P956" i="15" s="1"/>
  <c r="P957" i="15" s="1"/>
  <c r="P958" i="15" s="1"/>
  <c r="P959" i="15" s="1"/>
  <c r="P960" i="15" s="1"/>
  <c r="P961" i="15" s="1"/>
  <c r="P962" i="15" s="1"/>
  <c r="P963" i="15" s="1"/>
  <c r="P964" i="15" s="1"/>
  <c r="P965" i="15" s="1"/>
  <c r="P966" i="15" s="1"/>
  <c r="P967" i="15" s="1"/>
  <c r="P968" i="15" s="1"/>
  <c r="P969" i="15" s="1"/>
  <c r="P970" i="15" s="1"/>
  <c r="P971" i="15" s="1"/>
  <c r="P972" i="15" s="1"/>
  <c r="P973" i="15" s="1"/>
  <c r="P974" i="15" s="1"/>
  <c r="P975" i="15" s="1"/>
  <c r="P976" i="15" s="1"/>
  <c r="P977" i="15" s="1"/>
  <c r="P978" i="15" s="1"/>
  <c r="P979" i="15" s="1"/>
  <c r="P980" i="15" s="1"/>
  <c r="P981" i="15" s="1"/>
  <c r="P982" i="15" s="1"/>
  <c r="P983" i="15" s="1"/>
  <c r="P984" i="15" s="1"/>
  <c r="P985" i="15" s="1"/>
  <c r="P986" i="15" s="1"/>
  <c r="P987" i="15" s="1"/>
  <c r="P988" i="15" s="1"/>
  <c r="P989" i="15" s="1"/>
  <c r="P990" i="15" s="1"/>
  <c r="P991" i="15" s="1"/>
  <c r="P992" i="15" s="1"/>
  <c r="P993" i="15" s="1"/>
  <c r="P994" i="15" s="1"/>
  <c r="P995" i="15" s="1"/>
  <c r="P996" i="15" s="1"/>
  <c r="P997" i="15" s="1"/>
  <c r="P998" i="15" s="1"/>
  <c r="P999" i="15" s="1"/>
  <c r="P1000" i="15" s="1"/>
  <c r="P1001" i="15" s="1"/>
  <c r="P1002" i="15" s="1"/>
  <c r="P1003" i="15" s="1"/>
  <c r="P1004" i="15" s="1"/>
  <c r="P1005" i="15" s="1"/>
  <c r="P1006" i="15" s="1"/>
  <c r="P1007" i="15" s="1"/>
  <c r="P1008" i="15" s="1"/>
  <c r="P1009" i="15" s="1"/>
  <c r="P1010" i="15" s="1"/>
  <c r="P1011" i="15" s="1"/>
  <c r="P1012" i="15" s="1"/>
  <c r="P1013" i="15" s="1"/>
  <c r="P1014" i="15" s="1"/>
  <c r="P1015" i="15" s="1"/>
  <c r="P1016" i="15" s="1"/>
  <c r="P1017" i="15" s="1"/>
  <c r="P1018" i="15" s="1"/>
  <c r="P1019" i="15" s="1"/>
  <c r="P1020" i="15" s="1"/>
  <c r="P1021" i="15" s="1"/>
  <c r="P1022" i="15" s="1"/>
  <c r="P1023" i="15" s="1"/>
  <c r="P1024" i="15" s="1"/>
  <c r="P1025" i="15" s="1"/>
  <c r="P1026" i="15" s="1"/>
  <c r="P1027" i="15" s="1"/>
  <c r="P1028" i="15" s="1"/>
  <c r="P1029" i="15" s="1"/>
  <c r="P1030" i="15" s="1"/>
  <c r="P1031" i="15" s="1"/>
  <c r="P1032" i="15" s="1"/>
  <c r="P1033" i="15" s="1"/>
  <c r="P1034" i="15" s="1"/>
  <c r="P1035" i="15" s="1"/>
  <c r="P1036" i="15" s="1"/>
  <c r="P1037" i="15" s="1"/>
  <c r="P1038" i="15" s="1"/>
  <c r="P1039" i="15" s="1"/>
  <c r="P1040" i="15" s="1"/>
  <c r="P1041" i="15" s="1"/>
  <c r="P1042" i="15" s="1"/>
  <c r="P1043" i="15" s="1"/>
  <c r="P1044" i="15" s="1"/>
  <c r="P1045" i="15" s="1"/>
  <c r="P1046" i="15" s="1"/>
  <c r="P1047" i="15" s="1"/>
  <c r="P1048" i="15" s="1"/>
  <c r="P1049" i="15" s="1"/>
  <c r="P1050" i="15" s="1"/>
  <c r="P1051" i="15" s="1"/>
  <c r="P1052" i="15" s="1"/>
  <c r="P1053" i="15" s="1"/>
  <c r="P1054" i="15" s="1"/>
  <c r="P1055" i="15" s="1"/>
  <c r="P1056" i="15" s="1"/>
  <c r="P1057" i="15" s="1"/>
  <c r="P1058" i="15" s="1"/>
  <c r="P1059" i="15" s="1"/>
  <c r="P1060" i="15" s="1"/>
  <c r="P1061" i="15" s="1"/>
  <c r="P1062" i="15" s="1"/>
  <c r="P1063" i="15" s="1"/>
  <c r="P1064" i="15" s="1"/>
  <c r="P1065" i="15" s="1"/>
  <c r="P1066" i="15" s="1"/>
  <c r="P1067" i="15" s="1"/>
  <c r="P1068" i="15" s="1"/>
  <c r="P1069" i="15" s="1"/>
  <c r="P1070" i="15" s="1"/>
  <c r="P1071" i="15" s="1"/>
  <c r="P1072" i="15" s="1"/>
  <c r="P1073" i="15" s="1"/>
  <c r="P1074" i="15" s="1"/>
  <c r="P1075" i="15" s="1"/>
  <c r="P1076" i="15" s="1"/>
  <c r="P1077" i="15" s="1"/>
  <c r="P1078" i="15" s="1"/>
  <c r="P1079" i="15" s="1"/>
  <c r="P1080" i="15" s="1"/>
  <c r="P1081" i="15" s="1"/>
  <c r="P1082" i="15" s="1"/>
  <c r="P1083" i="15" s="1"/>
  <c r="P1084" i="15" s="1"/>
  <c r="P1085" i="15" s="1"/>
  <c r="P1086" i="15" s="1"/>
  <c r="P1087" i="15" s="1"/>
  <c r="P1088" i="15" s="1"/>
  <c r="P1089" i="15" s="1"/>
  <c r="P1090" i="15" s="1"/>
  <c r="P1091" i="15" s="1"/>
  <c r="P1092" i="15" s="1"/>
  <c r="P1093" i="15" s="1"/>
  <c r="P1094" i="15" s="1"/>
  <c r="P1095" i="15" s="1"/>
  <c r="P1096" i="15" s="1"/>
  <c r="P1097" i="15" s="1"/>
  <c r="P1098" i="15" s="1"/>
  <c r="P1099" i="15" s="1"/>
  <c r="P1100" i="15" s="1"/>
  <c r="P1101" i="15" s="1"/>
  <c r="P1102" i="15" s="1"/>
  <c r="P1103" i="15" s="1"/>
  <c r="P1104" i="15" s="1"/>
  <c r="P1105" i="15" s="1"/>
  <c r="P1106" i="15" s="1"/>
  <c r="P1107" i="15" s="1"/>
  <c r="P1108" i="15" s="1"/>
  <c r="P1109" i="15" s="1"/>
  <c r="P1110" i="15" s="1"/>
  <c r="P1111" i="15" s="1"/>
  <c r="P1112" i="15" s="1"/>
  <c r="P1113" i="15" s="1"/>
  <c r="P1114" i="15" s="1"/>
  <c r="P1115" i="15" s="1"/>
  <c r="P1116" i="15" s="1"/>
  <c r="P1117" i="15" s="1"/>
  <c r="P1118" i="15" s="1"/>
  <c r="P1119" i="15" s="1"/>
  <c r="P1120" i="15" s="1"/>
  <c r="P1121" i="15" s="1"/>
  <c r="P1122" i="15" s="1"/>
  <c r="P1123" i="15" s="1"/>
  <c r="P1124" i="15" s="1"/>
  <c r="P1125" i="15" s="1"/>
  <c r="P1126" i="15" s="1"/>
  <c r="P1127" i="15" s="1"/>
  <c r="P1128" i="15" s="1"/>
  <c r="P1129" i="15" s="1"/>
  <c r="P1130" i="15" s="1"/>
  <c r="P1131" i="15" s="1"/>
  <c r="P1132" i="15" s="1"/>
  <c r="P1133" i="15" s="1"/>
  <c r="P1134" i="15" s="1"/>
  <c r="P1135" i="15" s="1"/>
  <c r="P1136" i="15" s="1"/>
  <c r="P1137" i="15" s="1"/>
  <c r="P1138" i="15" s="1"/>
  <c r="P1139" i="15" s="1"/>
  <c r="P1140" i="15" s="1"/>
  <c r="P1141" i="15" s="1"/>
  <c r="P1142" i="15" s="1"/>
  <c r="P1143" i="15" s="1"/>
  <c r="P1144" i="15" s="1"/>
  <c r="P1145" i="15" s="1"/>
  <c r="P1146" i="15" s="1"/>
  <c r="P1147" i="15" s="1"/>
  <c r="P1148" i="15" s="1"/>
  <c r="P1149" i="15" s="1"/>
  <c r="P1150" i="15" s="1"/>
  <c r="P1151" i="15" s="1"/>
  <c r="P1152" i="15" s="1"/>
  <c r="P1153" i="15" s="1"/>
  <c r="P1154" i="15" s="1"/>
  <c r="P1155" i="15" s="1"/>
  <c r="P1156" i="15" s="1"/>
  <c r="P1157" i="15" s="1"/>
  <c r="P1158" i="15" s="1"/>
  <c r="P1159" i="15" s="1"/>
  <c r="P1160" i="15" s="1"/>
  <c r="P1161" i="15" s="1"/>
  <c r="P1162" i="15" s="1"/>
  <c r="P1163" i="15" s="1"/>
  <c r="P1164" i="15" s="1"/>
  <c r="P1165" i="15" s="1"/>
  <c r="P1166" i="15" s="1"/>
  <c r="P1167" i="15" s="1"/>
  <c r="P1168" i="15" s="1"/>
  <c r="P1169" i="15" s="1"/>
  <c r="P1170" i="15" s="1"/>
  <c r="P1171" i="15" s="1"/>
  <c r="P1172" i="15" s="1"/>
  <c r="P1173" i="15" s="1"/>
  <c r="P1174" i="15" s="1"/>
  <c r="P1175" i="15" s="1"/>
  <c r="P1176" i="15" s="1"/>
  <c r="P1177" i="15" s="1"/>
  <c r="P1178" i="15" s="1"/>
  <c r="P1179" i="15" s="1"/>
  <c r="P1180" i="15" s="1"/>
  <c r="P1181" i="15" s="1"/>
  <c r="P1182" i="15" s="1"/>
  <c r="P1183" i="15" s="1"/>
  <c r="P1184" i="15" s="1"/>
  <c r="P1185" i="15" s="1"/>
  <c r="P1186" i="15" s="1"/>
  <c r="P1187" i="15" s="1"/>
  <c r="P1188" i="15" s="1"/>
  <c r="P1189" i="15" s="1"/>
  <c r="P1190" i="15" s="1"/>
  <c r="P1191" i="15" s="1"/>
  <c r="P1192" i="15" s="1"/>
  <c r="P1193" i="15" s="1"/>
  <c r="P1194" i="15" s="1"/>
  <c r="P1195" i="15" s="1"/>
  <c r="P1196" i="15" s="1"/>
  <c r="P1197" i="15" s="1"/>
  <c r="P1198" i="15" s="1"/>
  <c r="P1199" i="15" s="1"/>
  <c r="P1200" i="15" s="1"/>
  <c r="P1201" i="15" s="1"/>
  <c r="P1202" i="15" s="1"/>
  <c r="P1203" i="15" s="1"/>
  <c r="P1204" i="15" s="1"/>
  <c r="P1205" i="15" s="1"/>
  <c r="P1206" i="15" s="1"/>
  <c r="P1207" i="15" s="1"/>
  <c r="P1208" i="15" s="1"/>
  <c r="P1209" i="15" s="1"/>
  <c r="P1210" i="15" s="1"/>
  <c r="P1211" i="15" s="1"/>
  <c r="P1212" i="15" s="1"/>
  <c r="P1213" i="15" s="1"/>
  <c r="P1214" i="15" s="1"/>
  <c r="P1215" i="15" s="1"/>
  <c r="P1216" i="15" s="1"/>
  <c r="P1217" i="15" s="1"/>
  <c r="P1218" i="15" s="1"/>
  <c r="P1219" i="15" s="1"/>
  <c r="P1220" i="15" s="1"/>
  <c r="P1221" i="15" s="1"/>
  <c r="P1222" i="15" s="1"/>
  <c r="P1223" i="15" s="1"/>
  <c r="P1224" i="15" s="1"/>
  <c r="P1225" i="15" s="1"/>
  <c r="P1226" i="15" s="1"/>
  <c r="P1227" i="15" s="1"/>
  <c r="P1228" i="15" s="1"/>
  <c r="P1229" i="15" s="1"/>
  <c r="P1230" i="15" s="1"/>
  <c r="P1231" i="15" s="1"/>
  <c r="P1232" i="15" s="1"/>
  <c r="P1233" i="15" s="1"/>
  <c r="P1234" i="15" s="1"/>
  <c r="P1235" i="15" s="1"/>
  <c r="P1236" i="15" s="1"/>
  <c r="P1237" i="15" s="1"/>
  <c r="P1238" i="15" s="1"/>
  <c r="P1239" i="15" s="1"/>
  <c r="P1240" i="15" s="1"/>
  <c r="P1241" i="15" s="1"/>
  <c r="P1242" i="15" s="1"/>
  <c r="P1243" i="15" s="1"/>
  <c r="P1244" i="15" s="1"/>
  <c r="P1245" i="15" s="1"/>
  <c r="P1246" i="15" s="1"/>
  <c r="P1247" i="15" s="1"/>
  <c r="P1248" i="15" s="1"/>
  <c r="P1249" i="15" s="1"/>
  <c r="P1250" i="15" s="1"/>
  <c r="P1251" i="15" s="1"/>
  <c r="P1252" i="15" s="1"/>
  <c r="P1253" i="15" s="1"/>
  <c r="P1254" i="15" s="1"/>
  <c r="P1255" i="15" s="1"/>
  <c r="P1256" i="15" s="1"/>
  <c r="P1257" i="15" s="1"/>
  <c r="P1258" i="15" s="1"/>
  <c r="P1259" i="15" s="1"/>
  <c r="P1260" i="15" s="1"/>
  <c r="P1261" i="15" s="1"/>
  <c r="P1262" i="15" s="1"/>
  <c r="P1263" i="15" s="1"/>
  <c r="P1264" i="15" s="1"/>
  <c r="P1265" i="15" s="1"/>
  <c r="P1266" i="15" s="1"/>
  <c r="P1267" i="15" s="1"/>
  <c r="P1268" i="15" s="1"/>
  <c r="P1269" i="15" s="1"/>
  <c r="P1270" i="15" s="1"/>
  <c r="P1271" i="15" s="1"/>
  <c r="P1272" i="15" s="1"/>
  <c r="P1273" i="15" s="1"/>
  <c r="P1274" i="15" s="1"/>
  <c r="P1275" i="15" s="1"/>
  <c r="P1276" i="15" s="1"/>
  <c r="P1277" i="15" s="1"/>
  <c r="P1278" i="15" s="1"/>
  <c r="P1279" i="15" s="1"/>
  <c r="P1280" i="15" s="1"/>
  <c r="P1281" i="15" s="1"/>
  <c r="P1282" i="15" s="1"/>
  <c r="P1283" i="15" s="1"/>
  <c r="P1284" i="15" s="1"/>
  <c r="P1285" i="15" s="1"/>
  <c r="P1286" i="15" s="1"/>
  <c r="P1287" i="15" s="1"/>
  <c r="P1288" i="15" s="1"/>
  <c r="P1289" i="15" s="1"/>
  <c r="P1290" i="15" s="1"/>
  <c r="P1291" i="15" s="1"/>
  <c r="P1292" i="15" s="1"/>
  <c r="P1293" i="15" s="1"/>
  <c r="P1294" i="15" s="1"/>
  <c r="P1295" i="15" s="1"/>
  <c r="P1296" i="15" s="1"/>
  <c r="P1297" i="15" s="1"/>
  <c r="P1298" i="15" s="1"/>
  <c r="P1299" i="15" s="1"/>
  <c r="P1300" i="15" s="1"/>
  <c r="P1301" i="15" s="1"/>
  <c r="P1302" i="15" s="1"/>
  <c r="P1303" i="15" s="1"/>
  <c r="P1304" i="15" s="1"/>
  <c r="P1305" i="15" s="1"/>
  <c r="P1306" i="15" s="1"/>
  <c r="P1307" i="15" s="1"/>
  <c r="P1308" i="15" s="1"/>
  <c r="P1309" i="15" s="1"/>
  <c r="P1310" i="15" s="1"/>
  <c r="P1311" i="15" s="1"/>
  <c r="P1312" i="15" s="1"/>
  <c r="P1313" i="15" s="1"/>
  <c r="P1314" i="15" s="1"/>
  <c r="P1315" i="15" s="1"/>
  <c r="P1316" i="15" s="1"/>
  <c r="P1317" i="15" s="1"/>
  <c r="P1318" i="15" s="1"/>
  <c r="P1319" i="15" s="1"/>
  <c r="P1320" i="15" s="1"/>
  <c r="P1321" i="15" s="1"/>
  <c r="P1322" i="15" s="1"/>
  <c r="P1323" i="15" s="1"/>
  <c r="P1324" i="15" s="1"/>
  <c r="P1325" i="15" s="1"/>
  <c r="P1326" i="15" s="1"/>
  <c r="P1327" i="15" s="1"/>
  <c r="P1328" i="15" s="1"/>
  <c r="P1329" i="15" s="1"/>
  <c r="P1330" i="15" s="1"/>
  <c r="P1331" i="15" s="1"/>
  <c r="P1332" i="15" s="1"/>
  <c r="P1333" i="15" s="1"/>
  <c r="P1334" i="15" s="1"/>
  <c r="P1335" i="15" s="1"/>
  <c r="P1336" i="15" s="1"/>
  <c r="P1337" i="15" s="1"/>
  <c r="P1338" i="15" s="1"/>
  <c r="P1339" i="15" s="1"/>
  <c r="P1340" i="15" s="1"/>
  <c r="P1341" i="15" s="1"/>
  <c r="P1342" i="15" s="1"/>
  <c r="P1343" i="15" s="1"/>
  <c r="P1344" i="15" s="1"/>
  <c r="P1345" i="15" s="1"/>
  <c r="P1346" i="15" s="1"/>
  <c r="P1347" i="15" s="1"/>
  <c r="P1348" i="15" s="1"/>
  <c r="P1349" i="15" s="1"/>
  <c r="P1350" i="15" s="1"/>
  <c r="P1351" i="15" s="1"/>
  <c r="P1352" i="15" s="1"/>
  <c r="P1353" i="15" s="1"/>
  <c r="P1354" i="15" s="1"/>
  <c r="P1355" i="15" s="1"/>
  <c r="P1356" i="15" s="1"/>
  <c r="P1357" i="15" s="1"/>
  <c r="P1358" i="15" s="1"/>
  <c r="P1359" i="15" s="1"/>
  <c r="P1360" i="15" s="1"/>
  <c r="P1361" i="15" s="1"/>
  <c r="P1362" i="15" s="1"/>
  <c r="P1363" i="15" s="1"/>
  <c r="P1364" i="15" s="1"/>
  <c r="P1365" i="15" s="1"/>
  <c r="P1366" i="15" s="1"/>
  <c r="P1367" i="15" s="1"/>
  <c r="P1368" i="15" s="1"/>
  <c r="P1369" i="15" s="1"/>
  <c r="P1370" i="15" s="1"/>
  <c r="P1371" i="15" s="1"/>
  <c r="P1372" i="15" s="1"/>
  <c r="P1373" i="15" s="1"/>
  <c r="P1374" i="15" s="1"/>
  <c r="P1375" i="15" s="1"/>
  <c r="P1376" i="15" s="1"/>
  <c r="P1377" i="15" s="1"/>
  <c r="P1378" i="15" s="1"/>
  <c r="P1379" i="15" s="1"/>
  <c r="P1380" i="15" s="1"/>
  <c r="P1381" i="15" s="1"/>
  <c r="P1382" i="15" s="1"/>
  <c r="P1383" i="15" s="1"/>
  <c r="P1384" i="15" s="1"/>
  <c r="P1385" i="15" s="1"/>
  <c r="P1386" i="15" s="1"/>
  <c r="P1387" i="15" s="1"/>
  <c r="P1388" i="15" s="1"/>
  <c r="P1389" i="15" s="1"/>
  <c r="P1390" i="15" s="1"/>
  <c r="P1391" i="15" s="1"/>
  <c r="P1392" i="15" s="1"/>
  <c r="P1393" i="15" s="1"/>
  <c r="P1394" i="15" s="1"/>
  <c r="P1395" i="15" s="1"/>
  <c r="P1396" i="15" s="1"/>
  <c r="P1397" i="15" s="1"/>
  <c r="P1398" i="15" s="1"/>
  <c r="P1399" i="15" s="1"/>
  <c r="P1400" i="15" s="1"/>
  <c r="P1401" i="15" s="1"/>
  <c r="P1402" i="15" s="1"/>
  <c r="P1403" i="15" s="1"/>
  <c r="P1404" i="15" s="1"/>
  <c r="P1405" i="15" s="1"/>
  <c r="P1406" i="15" s="1"/>
  <c r="P1407" i="15" s="1"/>
  <c r="P1408" i="15" s="1"/>
  <c r="P1409" i="15" s="1"/>
  <c r="P1410" i="15" s="1"/>
  <c r="P1411" i="15" s="1"/>
  <c r="P1412" i="15" s="1"/>
  <c r="P1413" i="15" s="1"/>
  <c r="P1414" i="15" s="1"/>
  <c r="P1415" i="15" s="1"/>
  <c r="P1416" i="15" s="1"/>
  <c r="P1417" i="15" s="1"/>
  <c r="P1418" i="15" s="1"/>
  <c r="P1419" i="15" s="1"/>
  <c r="P1420" i="15" s="1"/>
  <c r="P1421" i="15" s="1"/>
  <c r="P1422" i="15" s="1"/>
  <c r="P1423" i="15" s="1"/>
  <c r="P1424" i="15" s="1"/>
  <c r="P1425" i="15" s="1"/>
  <c r="P1426" i="15" s="1"/>
  <c r="P1427" i="15" s="1"/>
  <c r="P1428" i="15" s="1"/>
  <c r="P1429" i="15" s="1"/>
  <c r="P1430" i="15" s="1"/>
  <c r="P1431" i="15" s="1"/>
  <c r="P1432" i="15" s="1"/>
  <c r="P1433" i="15" s="1"/>
  <c r="P1434" i="15" s="1"/>
  <c r="P1435" i="15" s="1"/>
  <c r="P1436" i="15" s="1"/>
  <c r="P1437" i="15" s="1"/>
  <c r="P1438" i="15" s="1"/>
  <c r="P1439" i="15" s="1"/>
  <c r="P1440" i="15" s="1"/>
  <c r="P1441" i="15" s="1"/>
  <c r="P1442" i="15" s="1"/>
  <c r="P1443" i="15" s="1"/>
  <c r="P1444" i="15" s="1"/>
  <c r="P1445" i="15" s="1"/>
  <c r="P1446" i="15" s="1"/>
  <c r="P1447" i="15" s="1"/>
  <c r="P1448" i="15" s="1"/>
  <c r="P1449" i="15" s="1"/>
  <c r="P1450" i="15" s="1"/>
  <c r="P1451" i="15" s="1"/>
  <c r="P1452" i="15" s="1"/>
  <c r="P1453" i="15" s="1"/>
  <c r="P1454" i="15" s="1"/>
  <c r="P1455" i="15" s="1"/>
  <c r="P1456" i="15" s="1"/>
  <c r="P1457" i="15" s="1"/>
  <c r="P1458" i="15" s="1"/>
  <c r="P1459" i="15" s="1"/>
  <c r="P1460" i="15" s="1"/>
  <c r="P1461" i="15" s="1"/>
  <c r="P1462" i="15" s="1"/>
  <c r="P1463" i="15" s="1"/>
  <c r="P1464" i="15" s="1"/>
  <c r="P1465" i="15" s="1"/>
  <c r="P1466" i="15" s="1"/>
  <c r="P1467" i="15" s="1"/>
  <c r="P1468" i="15" s="1"/>
  <c r="P1469" i="15" s="1"/>
  <c r="P1470" i="15" s="1"/>
  <c r="P1471" i="15" s="1"/>
  <c r="P1472" i="15" s="1"/>
  <c r="P1473" i="15" s="1"/>
  <c r="P1474" i="15" s="1"/>
  <c r="P1475" i="15" s="1"/>
  <c r="P1476" i="15" s="1"/>
  <c r="P1477" i="15" s="1"/>
  <c r="P1478" i="15" s="1"/>
  <c r="P1479" i="15" s="1"/>
  <c r="P1480" i="15" s="1"/>
  <c r="P1481" i="15" s="1"/>
  <c r="P1482" i="15" s="1"/>
  <c r="P1483" i="15" s="1"/>
  <c r="P1484" i="15" s="1"/>
  <c r="P1485" i="15" s="1"/>
  <c r="P1486" i="15" s="1"/>
  <c r="P1487" i="15" s="1"/>
  <c r="P1488" i="15" s="1"/>
  <c r="P1489" i="15" s="1"/>
  <c r="P1490" i="15" s="1"/>
  <c r="P1491" i="15" s="1"/>
  <c r="P1492" i="15" s="1"/>
  <c r="P1493" i="15" s="1"/>
  <c r="P1494" i="15" s="1"/>
  <c r="P1495" i="15" s="1"/>
  <c r="P1496" i="15" s="1"/>
  <c r="P1497" i="15" s="1"/>
  <c r="P1498" i="15" s="1"/>
  <c r="P1499" i="15" s="1"/>
  <c r="P1500" i="15" s="1"/>
  <c r="P1501" i="15" s="1"/>
  <c r="P1502" i="15" s="1"/>
  <c r="P1503" i="15" s="1"/>
  <c r="P1504" i="15" s="1"/>
  <c r="P1505" i="15" s="1"/>
  <c r="P1506" i="15" s="1"/>
  <c r="P1507" i="15" s="1"/>
  <c r="P1508" i="15" s="1"/>
  <c r="P1509" i="15" s="1"/>
  <c r="P1510" i="15" s="1"/>
  <c r="P1511" i="15" s="1"/>
  <c r="P1512" i="15" s="1"/>
  <c r="P1513" i="15" s="1"/>
  <c r="P1514" i="15" s="1"/>
  <c r="P1515" i="15" s="1"/>
  <c r="P1516" i="15" s="1"/>
  <c r="P1517" i="15" s="1"/>
  <c r="P1518" i="15" s="1"/>
  <c r="P1519" i="15" s="1"/>
  <c r="P1520" i="15" s="1"/>
  <c r="P1521" i="15" s="1"/>
  <c r="P1522" i="15" s="1"/>
  <c r="P1523" i="15" s="1"/>
  <c r="P1524" i="15" s="1"/>
  <c r="P1525" i="15" s="1"/>
  <c r="P1526" i="15" s="1"/>
  <c r="P1527" i="15" s="1"/>
  <c r="P1528" i="15" s="1"/>
  <c r="P1529" i="15" s="1"/>
  <c r="P1530" i="15" s="1"/>
  <c r="P1531" i="15" s="1"/>
  <c r="P1532" i="15" s="1"/>
  <c r="P1533" i="15" s="1"/>
  <c r="P1534" i="15" s="1"/>
  <c r="P1535" i="15" s="1"/>
  <c r="P1536" i="15" s="1"/>
  <c r="P1537" i="15" s="1"/>
  <c r="P1538" i="15" s="1"/>
  <c r="P1539" i="15" s="1"/>
  <c r="P1540" i="15" s="1"/>
  <c r="P1541" i="15" s="1"/>
  <c r="P1542" i="15" s="1"/>
  <c r="P1543" i="15" s="1"/>
  <c r="P1544" i="15" s="1"/>
  <c r="P1545" i="15" s="1"/>
  <c r="P1546" i="15" s="1"/>
  <c r="P1547" i="15" s="1"/>
  <c r="P1548" i="15" s="1"/>
  <c r="P1549" i="15" s="1"/>
  <c r="P1550" i="15" s="1"/>
  <c r="P1551" i="15" s="1"/>
  <c r="P1552" i="15" s="1"/>
  <c r="P1553" i="15" s="1"/>
  <c r="P1554" i="15" s="1"/>
  <c r="P1555" i="15" s="1"/>
  <c r="P1556" i="15" s="1"/>
  <c r="P1557" i="15" s="1"/>
  <c r="P1558" i="15" s="1"/>
  <c r="P1559" i="15" s="1"/>
  <c r="P1560" i="15" s="1"/>
  <c r="P1561" i="15" s="1"/>
  <c r="P1562" i="15" s="1"/>
  <c r="P1563" i="15" s="1"/>
  <c r="P1564" i="15" s="1"/>
  <c r="P1565" i="15" s="1"/>
  <c r="P1566" i="15" s="1"/>
  <c r="P1567" i="15" s="1"/>
  <c r="P1568" i="15" s="1"/>
  <c r="P1569" i="15" s="1"/>
  <c r="P1570" i="15" s="1"/>
  <c r="P1571" i="15" s="1"/>
  <c r="P1572" i="15" s="1"/>
  <c r="P1573" i="15" s="1"/>
  <c r="P1574" i="15" s="1"/>
  <c r="P1575" i="15" s="1"/>
  <c r="P1576" i="15" s="1"/>
  <c r="P1577" i="15" s="1"/>
  <c r="P1578" i="15" s="1"/>
  <c r="P1579" i="15" s="1"/>
  <c r="P1580" i="15" s="1"/>
  <c r="P1581" i="15" s="1"/>
  <c r="P1582" i="15" s="1"/>
  <c r="P1583" i="15" s="1"/>
  <c r="P1584" i="15" s="1"/>
  <c r="P1585" i="15" s="1"/>
  <c r="P1586" i="15" s="1"/>
  <c r="P1587" i="15" s="1"/>
  <c r="P1588" i="15" s="1"/>
  <c r="P1589" i="15" s="1"/>
  <c r="P1590" i="15" s="1"/>
  <c r="P1591" i="15" s="1"/>
  <c r="P1592" i="15" s="1"/>
  <c r="P1593" i="15" s="1"/>
  <c r="P1594" i="15" s="1"/>
  <c r="P1595" i="15" s="1"/>
  <c r="P1596" i="15" s="1"/>
  <c r="P1597" i="15" s="1"/>
  <c r="P1598" i="15" s="1"/>
  <c r="P1599" i="15" s="1"/>
  <c r="P1600" i="15" s="1"/>
  <c r="P1601" i="15" s="1"/>
  <c r="P1602" i="15" s="1"/>
  <c r="P1603" i="15" s="1"/>
  <c r="P1604" i="15" s="1"/>
  <c r="P1605" i="15" s="1"/>
  <c r="P1606" i="15" s="1"/>
  <c r="P1607" i="15" s="1"/>
  <c r="P1608" i="15" s="1"/>
  <c r="P1609" i="15" s="1"/>
  <c r="P1610" i="15" s="1"/>
  <c r="P1611" i="15" s="1"/>
  <c r="P1612" i="15" s="1"/>
  <c r="P1613" i="15" s="1"/>
  <c r="P1614" i="15" s="1"/>
  <c r="P1615" i="15" s="1"/>
  <c r="P1616" i="15" s="1"/>
  <c r="P1617" i="15" s="1"/>
  <c r="P1618" i="15" s="1"/>
  <c r="P1619" i="15" s="1"/>
  <c r="P1620" i="15" s="1"/>
  <c r="P1621" i="15" s="1"/>
  <c r="P1622" i="15" s="1"/>
  <c r="P1623" i="15" s="1"/>
  <c r="P1624" i="15" s="1"/>
  <c r="P1625" i="15" s="1"/>
  <c r="P1626" i="15" s="1"/>
  <c r="P1627" i="15" s="1"/>
  <c r="P1628" i="15" s="1"/>
  <c r="P1629" i="15" s="1"/>
  <c r="P1630" i="15" s="1"/>
  <c r="P1631" i="15" s="1"/>
  <c r="P1632" i="15" s="1"/>
  <c r="P1633" i="15" s="1"/>
  <c r="P1634" i="15" s="1"/>
  <c r="P1635" i="15" s="1"/>
  <c r="P1636" i="15" s="1"/>
  <c r="P1637" i="15" s="1"/>
  <c r="P1638" i="15" s="1"/>
  <c r="P1639" i="15" s="1"/>
  <c r="P1640" i="15" s="1"/>
  <c r="P1641" i="15" s="1"/>
  <c r="P1642" i="15" s="1"/>
  <c r="P1643" i="15" s="1"/>
  <c r="P1644" i="15" s="1"/>
  <c r="P1645" i="15" s="1"/>
  <c r="P1646" i="15" s="1"/>
  <c r="P1647" i="15" s="1"/>
  <c r="P1648" i="15" s="1"/>
  <c r="P1649" i="15" s="1"/>
  <c r="P1650" i="15" s="1"/>
  <c r="P1651" i="15" s="1"/>
  <c r="P1652" i="15" s="1"/>
  <c r="P1653" i="15" s="1"/>
  <c r="P1654" i="15" s="1"/>
  <c r="P1655" i="15" s="1"/>
  <c r="P1656" i="15" s="1"/>
  <c r="P1657" i="15" s="1"/>
  <c r="P1658" i="15" s="1"/>
  <c r="P1659" i="15" s="1"/>
  <c r="P1660" i="15" s="1"/>
  <c r="P1661" i="15" s="1"/>
  <c r="P1662" i="15" s="1"/>
  <c r="P1663" i="15" s="1"/>
  <c r="P1664" i="15" s="1"/>
  <c r="P1665" i="15" s="1"/>
  <c r="P1666" i="15" s="1"/>
  <c r="P1667" i="15" s="1"/>
  <c r="P1668" i="15" s="1"/>
  <c r="P1669" i="15" s="1"/>
  <c r="P1670" i="15" s="1"/>
  <c r="P1671" i="15" s="1"/>
  <c r="P1672" i="15" s="1"/>
  <c r="P1673" i="15" s="1"/>
  <c r="P1674" i="15" s="1"/>
  <c r="P1675" i="15" s="1"/>
  <c r="P1676" i="15" s="1"/>
  <c r="P1677" i="15" s="1"/>
  <c r="P1678" i="15" s="1"/>
  <c r="P1679" i="15" s="1"/>
  <c r="P1680" i="15" s="1"/>
  <c r="P1681" i="15" s="1"/>
  <c r="P1682" i="15" s="1"/>
  <c r="P1683" i="15" s="1"/>
  <c r="P1684" i="15" s="1"/>
  <c r="P1685" i="15" s="1"/>
  <c r="P1686" i="15" s="1"/>
  <c r="P1687" i="15" s="1"/>
  <c r="P1688" i="15" s="1"/>
  <c r="P1689" i="15" s="1"/>
  <c r="P1690" i="15" s="1"/>
  <c r="P1691" i="15" s="1"/>
  <c r="P1692" i="15" s="1"/>
  <c r="P1693" i="15" s="1"/>
  <c r="P1694" i="15" s="1"/>
  <c r="P1695" i="15" s="1"/>
  <c r="P1696" i="15" s="1"/>
  <c r="P1697" i="15" s="1"/>
  <c r="P1698" i="15" s="1"/>
  <c r="P1699" i="15" s="1"/>
  <c r="P1700" i="15" s="1"/>
  <c r="P1701" i="15" s="1"/>
  <c r="P1702" i="15" s="1"/>
  <c r="P1703" i="15" s="1"/>
  <c r="P1704" i="15" s="1"/>
  <c r="P1705" i="15" s="1"/>
  <c r="P1706" i="15" s="1"/>
  <c r="P1707" i="15" s="1"/>
  <c r="P1708" i="15" s="1"/>
  <c r="P1709" i="15" s="1"/>
  <c r="P1710" i="15" s="1"/>
  <c r="P1711" i="15" s="1"/>
  <c r="P1712" i="15" s="1"/>
  <c r="P1713" i="15" s="1"/>
  <c r="P1714" i="15" s="1"/>
  <c r="P1715" i="15" s="1"/>
  <c r="P1716" i="15" s="1"/>
  <c r="P1717" i="15" s="1"/>
  <c r="P1718" i="15" s="1"/>
  <c r="P1719" i="15" s="1"/>
  <c r="P1720" i="15" s="1"/>
  <c r="P1721" i="15" s="1"/>
  <c r="P1722" i="15" s="1"/>
  <c r="P1723" i="15" s="1"/>
  <c r="P1724" i="15" s="1"/>
  <c r="P1725" i="15" s="1"/>
  <c r="P1726" i="15" s="1"/>
  <c r="P1727" i="15" s="1"/>
  <c r="P1728" i="15" s="1"/>
  <c r="P1729" i="15" s="1"/>
  <c r="P1730" i="15" s="1"/>
  <c r="P1731" i="15" s="1"/>
  <c r="P1732" i="15" s="1"/>
  <c r="P1733" i="15" s="1"/>
  <c r="P1734" i="15" s="1"/>
  <c r="P1735" i="15" s="1"/>
  <c r="P1736" i="15" s="1"/>
  <c r="P1737" i="15" s="1"/>
  <c r="P1738" i="15" s="1"/>
  <c r="P1739" i="15" s="1"/>
  <c r="P1740" i="15" s="1"/>
  <c r="P1741" i="15" s="1"/>
  <c r="P1742" i="15" s="1"/>
  <c r="P1743" i="15" s="1"/>
  <c r="P1744" i="15" s="1"/>
  <c r="P1745" i="15" s="1"/>
  <c r="P1746" i="15" s="1"/>
  <c r="P1747" i="15" s="1"/>
  <c r="P1748" i="15" s="1"/>
  <c r="P1749" i="15" s="1"/>
  <c r="P1750" i="15" s="1"/>
  <c r="P1751" i="15" s="1"/>
  <c r="P1752" i="15" s="1"/>
  <c r="P1753" i="15" s="1"/>
  <c r="P1754" i="15" s="1"/>
  <c r="P1755" i="15" s="1"/>
  <c r="P1756" i="15" s="1"/>
  <c r="P1757" i="15" s="1"/>
  <c r="P1758" i="15" s="1"/>
  <c r="P1759" i="15" s="1"/>
  <c r="P1760" i="15" s="1"/>
  <c r="P1761" i="15" s="1"/>
  <c r="P1762" i="15" s="1"/>
  <c r="P1763" i="15" s="1"/>
  <c r="P1764" i="15" s="1"/>
  <c r="P1765" i="15" s="1"/>
  <c r="P1766" i="15" s="1"/>
  <c r="P1767" i="15" s="1"/>
  <c r="P1768" i="15" s="1"/>
  <c r="P1769" i="15" s="1"/>
  <c r="P1770" i="15" s="1"/>
  <c r="P1771" i="15" s="1"/>
  <c r="P1772" i="15" s="1"/>
  <c r="P1773" i="15" s="1"/>
  <c r="P1774" i="15" s="1"/>
  <c r="P1775" i="15" s="1"/>
  <c r="P1776" i="15" s="1"/>
  <c r="P1777" i="15" s="1"/>
  <c r="P1778" i="15" s="1"/>
  <c r="P1779" i="15" s="1"/>
  <c r="P1780" i="15" s="1"/>
  <c r="P1781" i="15" s="1"/>
  <c r="P1782" i="15" s="1"/>
  <c r="P1783" i="15" s="1"/>
  <c r="P1784" i="15" s="1"/>
  <c r="P1785" i="15" s="1"/>
  <c r="P1786" i="15" s="1"/>
  <c r="P1787" i="15" s="1"/>
  <c r="P1788" i="15" s="1"/>
  <c r="P1789" i="15" s="1"/>
  <c r="P1790" i="15" s="1"/>
  <c r="P1791" i="15" s="1"/>
  <c r="P1792" i="15" s="1"/>
  <c r="P1793" i="15" s="1"/>
  <c r="P1794" i="15" s="1"/>
  <c r="P1795" i="15" s="1"/>
  <c r="P1796" i="15" s="1"/>
  <c r="P1797" i="15" s="1"/>
  <c r="P1798" i="15" s="1"/>
  <c r="P1799" i="15" s="1"/>
  <c r="P1800" i="15" s="1"/>
  <c r="P1801" i="15" s="1"/>
  <c r="P1802" i="15" s="1"/>
  <c r="P1803" i="15" s="1"/>
  <c r="P1804" i="15" s="1"/>
  <c r="P1805" i="15" s="1"/>
  <c r="P1806" i="15" s="1"/>
  <c r="P1807" i="15" s="1"/>
  <c r="P1808" i="15" s="1"/>
  <c r="P1809" i="15" s="1"/>
  <c r="P1810" i="15" s="1"/>
  <c r="P1811" i="15" s="1"/>
  <c r="P1812" i="15" s="1"/>
  <c r="P1813" i="15" s="1"/>
  <c r="P1814" i="15" s="1"/>
  <c r="P1815" i="15" s="1"/>
  <c r="P1816" i="15" s="1"/>
  <c r="P1817" i="15" s="1"/>
  <c r="P1818" i="15" s="1"/>
  <c r="P1819" i="15" s="1"/>
  <c r="P1820" i="15" s="1"/>
  <c r="P1821" i="15" s="1"/>
  <c r="P1822" i="15" s="1"/>
  <c r="P1823" i="15" s="1"/>
  <c r="P1824" i="15" s="1"/>
  <c r="P1825" i="15" s="1"/>
  <c r="P1826" i="15" s="1"/>
  <c r="P1827" i="15" s="1"/>
  <c r="P1828" i="15" s="1"/>
  <c r="P1829" i="15" s="1"/>
  <c r="P1830" i="15" s="1"/>
  <c r="P1831" i="15" s="1"/>
  <c r="P1832" i="15" s="1"/>
  <c r="P1833" i="15" s="1"/>
  <c r="P1834" i="15" s="1"/>
  <c r="P1835" i="15" s="1"/>
  <c r="P1836" i="15" s="1"/>
  <c r="P1837" i="15" s="1"/>
  <c r="P1838" i="15" s="1"/>
  <c r="P1839" i="15" s="1"/>
  <c r="P1840" i="15" s="1"/>
  <c r="P1841" i="15" s="1"/>
  <c r="P1842" i="15" s="1"/>
  <c r="P1843" i="15" s="1"/>
  <c r="P1844" i="15" s="1"/>
  <c r="P1845" i="15" s="1"/>
  <c r="P1846" i="15" s="1"/>
  <c r="P1847" i="15" s="1"/>
  <c r="P1848" i="15" s="1"/>
  <c r="P1849" i="15" s="1"/>
  <c r="P1850" i="15" s="1"/>
  <c r="P1851" i="15" s="1"/>
  <c r="P1852" i="15" s="1"/>
  <c r="P1853" i="15" s="1"/>
  <c r="P1854" i="15" s="1"/>
  <c r="P1855" i="15" s="1"/>
  <c r="P1856" i="15" s="1"/>
  <c r="P1857" i="15" s="1"/>
  <c r="P1858" i="15" s="1"/>
  <c r="P1859" i="15" s="1"/>
  <c r="P1860" i="15" s="1"/>
  <c r="P1861" i="15" s="1"/>
  <c r="P1862" i="15" s="1"/>
  <c r="P1863" i="15" s="1"/>
  <c r="P1864" i="15" s="1"/>
  <c r="P1865" i="15" s="1"/>
  <c r="P1866" i="15" s="1"/>
  <c r="P1867" i="15" s="1"/>
  <c r="P1868" i="15" s="1"/>
  <c r="P1869" i="15" s="1"/>
  <c r="P1870" i="15" s="1"/>
  <c r="P1871" i="15" s="1"/>
  <c r="P1872" i="15" s="1"/>
  <c r="P1873" i="15" s="1"/>
  <c r="P1874" i="15" s="1"/>
  <c r="P1875" i="15" s="1"/>
  <c r="P1876" i="15" s="1"/>
  <c r="P1877" i="15" s="1"/>
  <c r="P1878" i="15" s="1"/>
  <c r="P1879" i="15" s="1"/>
  <c r="P1880" i="15" s="1"/>
  <c r="P1881" i="15" s="1"/>
  <c r="P1882" i="15" s="1"/>
  <c r="P1883" i="15" s="1"/>
  <c r="P1884" i="15" s="1"/>
  <c r="P1885" i="15" s="1"/>
  <c r="P1886" i="15" s="1"/>
  <c r="P1887" i="15" s="1"/>
  <c r="P1888" i="15" s="1"/>
  <c r="P1889" i="15" s="1"/>
  <c r="P1890" i="15" s="1"/>
  <c r="P1891" i="15" s="1"/>
  <c r="P1892" i="15" s="1"/>
  <c r="P1893" i="15" s="1"/>
  <c r="P1894" i="15" s="1"/>
  <c r="P1895" i="15" s="1"/>
  <c r="P1896" i="15" s="1"/>
  <c r="P1897" i="15" s="1"/>
  <c r="P1898" i="15" s="1"/>
  <c r="P1899" i="15" s="1"/>
  <c r="P1900" i="15" s="1"/>
  <c r="P1901" i="15" s="1"/>
  <c r="P1902" i="15" s="1"/>
  <c r="P1903" i="15" s="1"/>
  <c r="P1904" i="15" s="1"/>
  <c r="P1905" i="15" s="1"/>
  <c r="P1906" i="15" s="1"/>
  <c r="P1907" i="15" s="1"/>
  <c r="P1908" i="15" s="1"/>
  <c r="P1909" i="15" s="1"/>
  <c r="P1910" i="15" s="1"/>
  <c r="P1911" i="15" s="1"/>
  <c r="P1912" i="15" s="1"/>
  <c r="P1913" i="15" s="1"/>
  <c r="P1914" i="15" s="1"/>
  <c r="P1915" i="15" s="1"/>
  <c r="P1916" i="15" s="1"/>
  <c r="P1917" i="15" s="1"/>
  <c r="P1918" i="15" s="1"/>
  <c r="P1919" i="15" s="1"/>
  <c r="P1920" i="15" s="1"/>
  <c r="P1921" i="15" s="1"/>
  <c r="P1922" i="15" s="1"/>
  <c r="P1923" i="15" s="1"/>
  <c r="P1924" i="15" s="1"/>
  <c r="P1925" i="15" s="1"/>
  <c r="P1926" i="15" s="1"/>
  <c r="P1927" i="15" s="1"/>
  <c r="P1928" i="15" s="1"/>
  <c r="P1929" i="15" s="1"/>
  <c r="P1930" i="15" s="1"/>
  <c r="P1931" i="15" s="1"/>
  <c r="P1932" i="15" s="1"/>
  <c r="P1933" i="15" s="1"/>
  <c r="P1934" i="15" s="1"/>
  <c r="P1935" i="15" s="1"/>
  <c r="P1936" i="15" s="1"/>
  <c r="P1937" i="15" s="1"/>
  <c r="P1938" i="15" s="1"/>
  <c r="P1939" i="15" s="1"/>
  <c r="P1940" i="15" s="1"/>
  <c r="P1941" i="15" s="1"/>
  <c r="P1942" i="15" s="1"/>
  <c r="P1943" i="15" s="1"/>
  <c r="P1944" i="15" s="1"/>
  <c r="P1945" i="15" s="1"/>
  <c r="P1946" i="15" s="1"/>
  <c r="P1947" i="15" s="1"/>
  <c r="P1948" i="15" s="1"/>
  <c r="P1949" i="15" s="1"/>
  <c r="P1950" i="15" s="1"/>
  <c r="P1951" i="15" s="1"/>
  <c r="P1952" i="15" s="1"/>
  <c r="P1953" i="15" s="1"/>
  <c r="P1954" i="15" s="1"/>
  <c r="P1955" i="15" s="1"/>
  <c r="P1956" i="15" s="1"/>
  <c r="P1957" i="15" s="1"/>
  <c r="P1958" i="15" s="1"/>
  <c r="P1959" i="15" s="1"/>
  <c r="P1960" i="15" s="1"/>
  <c r="P1961" i="15" s="1"/>
  <c r="P1962" i="15" s="1"/>
  <c r="P1963" i="15" s="1"/>
  <c r="P1964" i="15" s="1"/>
  <c r="P1965" i="15" s="1"/>
  <c r="P1966" i="15" s="1"/>
  <c r="P1967" i="15" s="1"/>
  <c r="P1968" i="15" s="1"/>
  <c r="P1969" i="15" s="1"/>
  <c r="P1970" i="15" s="1"/>
  <c r="P1971" i="15" s="1"/>
  <c r="P1972" i="15" s="1"/>
  <c r="P1973" i="15" s="1"/>
  <c r="P1974" i="15" s="1"/>
  <c r="P1975" i="15" s="1"/>
  <c r="P1976" i="15" s="1"/>
  <c r="P1977" i="15" s="1"/>
  <c r="P1978" i="15" s="1"/>
  <c r="P1979" i="15" s="1"/>
  <c r="P1980" i="15" s="1"/>
  <c r="P1981" i="15" s="1"/>
  <c r="P1982" i="15" s="1"/>
  <c r="P1983" i="15" s="1"/>
  <c r="P1984" i="15" s="1"/>
  <c r="P1985" i="15" s="1"/>
  <c r="P1986" i="15" s="1"/>
  <c r="P1987" i="15" s="1"/>
  <c r="P1988" i="15" s="1"/>
  <c r="P1989" i="15" s="1"/>
  <c r="P1990" i="15" s="1"/>
  <c r="P1991" i="15" s="1"/>
  <c r="P1992" i="15" s="1"/>
  <c r="P1993" i="15" s="1"/>
  <c r="P1994" i="15" s="1"/>
  <c r="P1995" i="15" s="1"/>
  <c r="P1996" i="15" s="1"/>
  <c r="P1997" i="15" s="1"/>
  <c r="P1998" i="15" s="1"/>
  <c r="P1999" i="15" s="1"/>
  <c r="P2000" i="15" s="1"/>
  <c r="P2001" i="15" s="1"/>
  <c r="P2002" i="15" s="1"/>
  <c r="P2003" i="15" s="1"/>
  <c r="P2004" i="15" s="1"/>
  <c r="P2005" i="15" s="1"/>
  <c r="P2006" i="15" s="1"/>
  <c r="P2007" i="15" s="1"/>
  <c r="P2008" i="15" s="1"/>
  <c r="P2009" i="15" s="1"/>
  <c r="P2010" i="15" s="1"/>
  <c r="P2011" i="15" s="1"/>
  <c r="P2012" i="15" s="1"/>
  <c r="P2013" i="15" s="1"/>
  <c r="P2014" i="15" s="1"/>
  <c r="P2015" i="15" s="1"/>
  <c r="P2016" i="15" s="1"/>
  <c r="P2017" i="15" s="1"/>
  <c r="P2018" i="15" s="1"/>
  <c r="P2019" i="15" s="1"/>
  <c r="P2020" i="15" s="1"/>
  <c r="P2021" i="15" s="1"/>
  <c r="P2022" i="15" s="1"/>
  <c r="P2023" i="15" s="1"/>
  <c r="P2024" i="15" s="1"/>
  <c r="P2025" i="15" s="1"/>
  <c r="P2026" i="15" s="1"/>
  <c r="P2027" i="15" s="1"/>
  <c r="P2028" i="15" s="1"/>
  <c r="P2029" i="15" s="1"/>
  <c r="P2030" i="15" s="1"/>
  <c r="P2031" i="15" s="1"/>
  <c r="P2032" i="15" s="1"/>
  <c r="P2033" i="15" s="1"/>
  <c r="P2034" i="15" s="1"/>
  <c r="P2035" i="15" s="1"/>
  <c r="P2036" i="15" s="1"/>
  <c r="P2037" i="15" s="1"/>
  <c r="P2038" i="15" s="1"/>
  <c r="P2039" i="15" s="1"/>
  <c r="P2040" i="15" s="1"/>
  <c r="P2041" i="15" s="1"/>
  <c r="P2042" i="15" s="1"/>
  <c r="P2043" i="15" s="1"/>
  <c r="P2044" i="15" s="1"/>
  <c r="P2045" i="15" s="1"/>
  <c r="P2046" i="15" s="1"/>
  <c r="P2047" i="15" s="1"/>
  <c r="P2048" i="15" s="1"/>
  <c r="P2049" i="15" s="1"/>
  <c r="P2050" i="15" s="1"/>
  <c r="P2051" i="15" s="1"/>
  <c r="P2052" i="15" s="1"/>
  <c r="P2053" i="15" s="1"/>
  <c r="P2054" i="15" s="1"/>
  <c r="P2055" i="15" s="1"/>
  <c r="P2056" i="15" s="1"/>
  <c r="P2057" i="15" s="1"/>
  <c r="P2058" i="15" s="1"/>
  <c r="P2059" i="15" s="1"/>
  <c r="P2060" i="15" s="1"/>
  <c r="P2061" i="15" s="1"/>
  <c r="P2062" i="15" s="1"/>
  <c r="P2063" i="15" s="1"/>
  <c r="P2064" i="15" s="1"/>
  <c r="P2065" i="15" s="1"/>
  <c r="P2066" i="15" s="1"/>
  <c r="P2067" i="15" s="1"/>
  <c r="P2068" i="15" s="1"/>
  <c r="P2069" i="15" s="1"/>
  <c r="P2070" i="15" s="1"/>
  <c r="P2071" i="15" s="1"/>
  <c r="P2072" i="15" s="1"/>
  <c r="P2073" i="15" s="1"/>
  <c r="P2074" i="15" s="1"/>
  <c r="P2075" i="15" s="1"/>
  <c r="P2076" i="15" s="1"/>
  <c r="P2077" i="15" s="1"/>
  <c r="P2078" i="15" s="1"/>
  <c r="P2079" i="15" s="1"/>
  <c r="P2080" i="15" s="1"/>
  <c r="P2081" i="15" s="1"/>
  <c r="P2082" i="15" s="1"/>
  <c r="P2083" i="15" s="1"/>
  <c r="P2084" i="15" s="1"/>
  <c r="P2085" i="15" s="1"/>
  <c r="P2086" i="15" s="1"/>
  <c r="P2087" i="15" s="1"/>
  <c r="P2088" i="15" s="1"/>
  <c r="P2089" i="15" s="1"/>
  <c r="P2090" i="15" s="1"/>
  <c r="P2091" i="15" s="1"/>
  <c r="P2092" i="15" s="1"/>
  <c r="P2093" i="15" s="1"/>
  <c r="P2094" i="15" s="1"/>
  <c r="P2095" i="15" s="1"/>
  <c r="P2096" i="15" s="1"/>
  <c r="P2097" i="15" s="1"/>
  <c r="P2098" i="15" s="1"/>
  <c r="P2099" i="15" s="1"/>
  <c r="P2100" i="15" s="1"/>
  <c r="P2101" i="15" s="1"/>
  <c r="P2102" i="15" s="1"/>
  <c r="P2103" i="15" s="1"/>
  <c r="P2104" i="15" s="1"/>
  <c r="P2105" i="15" s="1"/>
  <c r="P2106" i="15" s="1"/>
  <c r="P2107" i="15" s="1"/>
  <c r="P2108" i="15" s="1"/>
  <c r="P2109" i="15" s="1"/>
  <c r="P2110" i="15" s="1"/>
  <c r="P2111" i="15" s="1"/>
  <c r="P2112" i="15" s="1"/>
  <c r="P2113" i="15" s="1"/>
  <c r="P2114" i="15" s="1"/>
  <c r="P2115" i="15" s="1"/>
  <c r="P2116" i="15" s="1"/>
  <c r="P2117" i="15" s="1"/>
  <c r="P2118" i="15" s="1"/>
  <c r="P2119" i="15" s="1"/>
  <c r="P2120" i="15" s="1"/>
  <c r="P2121" i="15" s="1"/>
  <c r="P2122" i="15" s="1"/>
  <c r="P2123" i="15" s="1"/>
  <c r="P2124" i="15" s="1"/>
  <c r="P2125" i="15" s="1"/>
  <c r="P2126" i="15" s="1"/>
  <c r="P2127" i="15" s="1"/>
  <c r="P2128" i="15" s="1"/>
  <c r="P2129" i="15" s="1"/>
  <c r="P2130" i="15" s="1"/>
  <c r="P2131" i="15" s="1"/>
  <c r="P2132" i="15" s="1"/>
  <c r="P2133" i="15" s="1"/>
  <c r="P2134" i="15" s="1"/>
  <c r="P2135" i="15" s="1"/>
  <c r="P2136" i="15" s="1"/>
  <c r="P2137" i="15" s="1"/>
  <c r="P2138" i="15" s="1"/>
  <c r="P2139" i="15" s="1"/>
  <c r="P2140" i="15" s="1"/>
  <c r="P2141" i="15" s="1"/>
  <c r="P2142" i="15" s="1"/>
  <c r="P2143" i="15" s="1"/>
  <c r="P2144" i="15" s="1"/>
  <c r="P2145" i="15" s="1"/>
  <c r="P2146" i="15" s="1"/>
  <c r="P2147" i="15" s="1"/>
  <c r="P2148" i="15" s="1"/>
  <c r="P2149" i="15" s="1"/>
  <c r="P2150" i="15" s="1"/>
  <c r="P2151" i="15" s="1"/>
  <c r="P2152" i="15" s="1"/>
  <c r="P2153" i="15" s="1"/>
  <c r="P2154" i="15" s="1"/>
  <c r="P2155" i="15" s="1"/>
  <c r="P2156" i="15" s="1"/>
  <c r="P2157" i="15" s="1"/>
  <c r="P2158" i="15" s="1"/>
  <c r="P2159" i="15" s="1"/>
  <c r="P2160" i="15" s="1"/>
  <c r="P2161" i="15" s="1"/>
  <c r="P2162" i="15" s="1"/>
  <c r="P2163" i="15" s="1"/>
  <c r="P2164" i="15" s="1"/>
  <c r="P2165" i="15" s="1"/>
  <c r="P2166" i="15" s="1"/>
  <c r="P2167" i="15" s="1"/>
  <c r="P2168" i="15" s="1"/>
  <c r="P2169" i="15" s="1"/>
  <c r="P2170" i="15" s="1"/>
  <c r="P2171" i="15" s="1"/>
  <c r="P2172" i="15" s="1"/>
  <c r="P2173" i="15" s="1"/>
  <c r="P2174" i="15" s="1"/>
  <c r="P2175" i="15" s="1"/>
  <c r="P2176" i="15" s="1"/>
  <c r="P2177" i="15" s="1"/>
  <c r="P2178" i="15" s="1"/>
  <c r="P2179" i="15" s="1"/>
  <c r="P2180" i="15" s="1"/>
  <c r="P2181" i="15" s="1"/>
  <c r="P2182" i="15" s="1"/>
  <c r="P2183" i="15" s="1"/>
  <c r="P2184" i="15" s="1"/>
  <c r="P2185" i="15" s="1"/>
  <c r="P2186" i="15" s="1"/>
  <c r="P2187" i="15" s="1"/>
  <c r="P2188" i="15" s="1"/>
  <c r="P2189" i="15" s="1"/>
  <c r="P2190" i="15" s="1"/>
  <c r="P2191" i="15" s="1"/>
  <c r="P2192" i="15" s="1"/>
  <c r="P2193" i="15" s="1"/>
  <c r="P2194" i="15" s="1"/>
  <c r="P2195" i="15" s="1"/>
  <c r="P2196" i="15" s="1"/>
  <c r="P2197" i="15" s="1"/>
  <c r="P2198" i="15" s="1"/>
  <c r="P2199" i="15" s="1"/>
  <c r="P2200" i="15" s="1"/>
  <c r="P2201" i="15" s="1"/>
  <c r="P2202" i="15" s="1"/>
  <c r="P2203" i="15" s="1"/>
  <c r="P2204" i="15" s="1"/>
  <c r="P2205" i="15" s="1"/>
  <c r="P2206" i="15" s="1"/>
  <c r="P2207" i="15" s="1"/>
  <c r="P2208" i="15" s="1"/>
  <c r="P2209" i="15" s="1"/>
  <c r="P2210" i="15" s="1"/>
  <c r="P2211" i="15" s="1"/>
  <c r="P2212" i="15" s="1"/>
  <c r="P2213" i="15" s="1"/>
  <c r="P2214" i="15" s="1"/>
  <c r="P2215" i="15" s="1"/>
  <c r="P2216" i="15" s="1"/>
  <c r="P2217" i="15" s="1"/>
  <c r="P2218" i="15" s="1"/>
  <c r="P2219" i="15" s="1"/>
  <c r="P2220" i="15" s="1"/>
  <c r="P2221" i="15" s="1"/>
  <c r="P2222" i="15" s="1"/>
  <c r="P2223" i="15" s="1"/>
  <c r="P2224" i="15" s="1"/>
  <c r="P2225" i="15" s="1"/>
  <c r="P2226" i="15" s="1"/>
  <c r="P2227" i="15" s="1"/>
  <c r="P2228" i="15" s="1"/>
  <c r="P2229" i="15" s="1"/>
  <c r="P2230" i="15" s="1"/>
  <c r="P2231" i="15" s="1"/>
  <c r="P2232" i="15" s="1"/>
  <c r="P2233" i="15" s="1"/>
  <c r="P2234" i="15" s="1"/>
  <c r="P2235" i="15" s="1"/>
  <c r="P2236" i="15" s="1"/>
  <c r="P2237" i="15" s="1"/>
  <c r="P2238" i="15" s="1"/>
  <c r="P2239" i="15" s="1"/>
  <c r="P2240" i="15" s="1"/>
  <c r="P2241" i="15" s="1"/>
  <c r="P2242" i="15" s="1"/>
  <c r="P2243" i="15" s="1"/>
  <c r="P2244" i="15" s="1"/>
  <c r="P2245" i="15" s="1"/>
  <c r="P2246" i="15" s="1"/>
  <c r="P2247" i="15" s="1"/>
  <c r="P2248" i="15" s="1"/>
  <c r="P2249" i="15" s="1"/>
  <c r="P2250" i="15" s="1"/>
  <c r="P2251" i="15" s="1"/>
  <c r="P2252" i="15" s="1"/>
  <c r="P2253" i="15" s="1"/>
  <c r="P2254" i="15" s="1"/>
  <c r="P2255" i="15" s="1"/>
  <c r="P2256" i="15" s="1"/>
  <c r="P2257" i="15" s="1"/>
  <c r="P2258" i="15" s="1"/>
  <c r="P2259" i="15" s="1"/>
  <c r="P2260" i="15" s="1"/>
  <c r="P2261" i="15" s="1"/>
  <c r="P2262" i="15" s="1"/>
  <c r="P2263" i="15" s="1"/>
  <c r="P2264" i="15" s="1"/>
  <c r="P2265" i="15" s="1"/>
  <c r="P2266" i="15" s="1"/>
  <c r="P2267" i="15" s="1"/>
  <c r="P2268" i="15" s="1"/>
  <c r="P2269" i="15" s="1"/>
  <c r="P2270" i="15" s="1"/>
  <c r="P2271" i="15" s="1"/>
  <c r="P2272" i="15" s="1"/>
  <c r="P2273" i="15" s="1"/>
  <c r="P2274" i="15" s="1"/>
  <c r="P2275" i="15" s="1"/>
  <c r="P2276" i="15" s="1"/>
  <c r="P2277" i="15" s="1"/>
  <c r="P2278" i="15" s="1"/>
  <c r="P2279" i="15" s="1"/>
  <c r="P2280" i="15" s="1"/>
  <c r="P2281" i="15" s="1"/>
  <c r="P2282" i="15" s="1"/>
  <c r="P2283" i="15" s="1"/>
  <c r="P2284" i="15" s="1"/>
  <c r="P2285" i="15" s="1"/>
  <c r="P2286" i="15" s="1"/>
  <c r="P2287" i="15" s="1"/>
  <c r="P2288" i="15" s="1"/>
  <c r="P2289" i="15" s="1"/>
  <c r="P2290" i="15" s="1"/>
  <c r="P2291" i="15" s="1"/>
  <c r="P2292" i="15" s="1"/>
  <c r="P2293" i="15" s="1"/>
  <c r="P2294" i="15" s="1"/>
  <c r="P2295" i="15" s="1"/>
  <c r="P2296" i="15" s="1"/>
  <c r="P2297" i="15" s="1"/>
  <c r="P2298" i="15" s="1"/>
  <c r="P2299" i="15" s="1"/>
  <c r="P2300" i="15" s="1"/>
  <c r="P2301" i="15" s="1"/>
  <c r="P2302" i="15" s="1"/>
  <c r="P2303" i="15" s="1"/>
  <c r="P2304" i="15" s="1"/>
  <c r="P2305" i="15" s="1"/>
  <c r="P2306" i="15" s="1"/>
  <c r="P2307" i="15" s="1"/>
  <c r="P2308" i="15" s="1"/>
  <c r="P2309" i="15" s="1"/>
  <c r="P2310" i="15" s="1"/>
  <c r="P2311" i="15" s="1"/>
  <c r="P2312" i="15" s="1"/>
  <c r="P2313" i="15" s="1"/>
  <c r="P2314" i="15" s="1"/>
  <c r="P2315" i="15" s="1"/>
  <c r="P2316" i="15" s="1"/>
  <c r="P2317" i="15" s="1"/>
  <c r="P2318" i="15" s="1"/>
  <c r="P2319" i="15" s="1"/>
  <c r="P2320" i="15" s="1"/>
  <c r="P2321" i="15" s="1"/>
  <c r="P2322" i="15" s="1"/>
  <c r="P2323" i="15" s="1"/>
  <c r="P2324" i="15" s="1"/>
  <c r="P2325" i="15" s="1"/>
  <c r="P2326" i="15" s="1"/>
  <c r="P2327" i="15" s="1"/>
  <c r="P2328" i="15" s="1"/>
  <c r="P2329" i="15" s="1"/>
  <c r="P2330" i="15" s="1"/>
  <c r="P2331" i="15" s="1"/>
  <c r="P2332" i="15" s="1"/>
  <c r="P2333" i="15" s="1"/>
  <c r="P2334" i="15" s="1"/>
  <c r="P2335" i="15" s="1"/>
  <c r="P2336" i="15" s="1"/>
  <c r="P2337" i="15" s="1"/>
  <c r="P2338" i="15" s="1"/>
  <c r="P2339" i="15" s="1"/>
  <c r="P2340" i="15" s="1"/>
  <c r="P2341" i="15" s="1"/>
  <c r="P2342" i="15" s="1"/>
  <c r="P2343" i="15" s="1"/>
  <c r="P2344" i="15" s="1"/>
  <c r="P2345" i="15" s="1"/>
  <c r="P2346" i="15" s="1"/>
  <c r="P2347" i="15" s="1"/>
  <c r="P2348" i="15" s="1"/>
  <c r="P2349" i="15" s="1"/>
  <c r="P2350" i="15" s="1"/>
  <c r="P2351" i="15" s="1"/>
  <c r="P2352" i="15" s="1"/>
  <c r="P2353" i="15" s="1"/>
  <c r="P2354" i="15" s="1"/>
  <c r="P2355" i="15" s="1"/>
  <c r="P2356" i="15" s="1"/>
  <c r="P2357" i="15" s="1"/>
  <c r="P2358" i="15" s="1"/>
  <c r="P2359" i="15" s="1"/>
  <c r="P2360" i="15" s="1"/>
  <c r="P2361" i="15" s="1"/>
  <c r="P2362" i="15" s="1"/>
  <c r="P2363" i="15" s="1"/>
  <c r="P2364" i="15" s="1"/>
  <c r="P2365" i="15" s="1"/>
  <c r="P2366" i="15" s="1"/>
  <c r="P2367" i="15" s="1"/>
  <c r="P2368" i="15" s="1"/>
  <c r="P2369" i="15" s="1"/>
  <c r="P2370" i="15" s="1"/>
  <c r="P2371" i="15" s="1"/>
  <c r="P2372" i="15" s="1"/>
  <c r="P2373" i="15" s="1"/>
  <c r="P2374" i="15" s="1"/>
  <c r="P2375" i="15" s="1"/>
  <c r="P2376" i="15" s="1"/>
  <c r="P2377" i="15" s="1"/>
  <c r="P2378" i="15" s="1"/>
  <c r="P2379" i="15" s="1"/>
  <c r="P2380" i="15" s="1"/>
  <c r="P2381" i="15" s="1"/>
  <c r="P2382" i="15" s="1"/>
  <c r="P2383" i="15" s="1"/>
  <c r="P2384" i="15" s="1"/>
  <c r="P2385" i="15" s="1"/>
  <c r="P2386" i="15" s="1"/>
  <c r="P2387" i="15" s="1"/>
  <c r="P2388" i="15" s="1"/>
  <c r="P2389" i="15" s="1"/>
  <c r="P2390" i="15" s="1"/>
  <c r="P2391" i="15" s="1"/>
  <c r="P2392" i="15" s="1"/>
  <c r="P2393" i="15" s="1"/>
  <c r="P2394" i="15" s="1"/>
  <c r="P2395" i="15" s="1"/>
  <c r="P2396" i="15" s="1"/>
  <c r="P2397" i="15" s="1"/>
  <c r="P2398" i="15" s="1"/>
  <c r="P2399" i="15" s="1"/>
  <c r="P2400" i="15" s="1"/>
  <c r="P2401" i="15" s="1"/>
  <c r="P2402" i="15" s="1"/>
  <c r="P2403" i="15" s="1"/>
  <c r="P2404" i="15" s="1"/>
  <c r="P2405" i="15" s="1"/>
  <c r="P2406" i="15" s="1"/>
  <c r="P2407" i="15" s="1"/>
  <c r="P2408" i="15" s="1"/>
  <c r="P2409" i="15" s="1"/>
  <c r="P2410" i="15" s="1"/>
  <c r="P2411" i="15" s="1"/>
  <c r="P2412" i="15" s="1"/>
  <c r="P2413" i="15" s="1"/>
  <c r="P2414" i="15" s="1"/>
  <c r="P2415" i="15" s="1"/>
  <c r="P2416" i="15" s="1"/>
  <c r="P2417" i="15" s="1"/>
  <c r="P2418" i="15" s="1"/>
  <c r="P2419" i="15" s="1"/>
  <c r="P2420" i="15" s="1"/>
  <c r="P2421" i="15" s="1"/>
  <c r="P2422" i="15" s="1"/>
  <c r="P2423" i="15" s="1"/>
  <c r="P2424" i="15" s="1"/>
  <c r="P2425" i="15" s="1"/>
  <c r="P2426" i="15" s="1"/>
  <c r="P2427" i="15" s="1"/>
  <c r="P2428" i="15" s="1"/>
  <c r="P2429" i="15" s="1"/>
  <c r="P2430" i="15" s="1"/>
  <c r="P3" i="15"/>
  <c r="O3" i="15"/>
  <c r="N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B2143" i="15"/>
  <c r="C2143" i="15"/>
  <c r="B2144" i="15"/>
  <c r="C2144" i="15"/>
  <c r="B2145" i="15"/>
  <c r="C2145" i="15"/>
  <c r="B2146" i="15"/>
  <c r="C2146" i="15"/>
  <c r="B2147" i="15"/>
  <c r="C2147" i="15"/>
  <c r="B2148" i="15"/>
  <c r="C2148" i="15"/>
  <c r="B2149" i="15"/>
  <c r="C2149" i="15"/>
  <c r="B2150" i="15"/>
  <c r="C2150" i="15"/>
  <c r="B2151" i="15"/>
  <c r="C2151" i="15"/>
  <c r="B2152" i="15"/>
  <c r="C2152" i="15"/>
  <c r="B2153" i="15"/>
  <c r="C2153" i="15"/>
  <c r="B2154" i="15"/>
  <c r="C2154" i="15"/>
  <c r="B2155" i="15"/>
  <c r="C2155" i="15"/>
  <c r="B2156" i="15"/>
  <c r="C2156" i="15"/>
  <c r="B2157" i="15"/>
  <c r="C2157" i="15"/>
  <c r="B2158" i="15"/>
  <c r="C2158" i="15"/>
  <c r="B2159" i="15"/>
  <c r="C2159" i="15"/>
  <c r="B2160" i="15"/>
  <c r="C2160" i="15"/>
  <c r="B2161" i="15"/>
  <c r="C2161" i="15"/>
  <c r="B2162" i="15"/>
  <c r="C2162" i="15"/>
  <c r="B2163" i="15"/>
  <c r="C2163" i="15"/>
  <c r="B2164" i="15"/>
  <c r="C2164" i="15"/>
  <c r="B2165" i="15"/>
  <c r="C2165" i="15"/>
  <c r="B2166" i="15"/>
  <c r="C2166" i="15"/>
  <c r="B2167" i="15"/>
  <c r="C2167" i="15"/>
  <c r="B2168" i="15"/>
  <c r="C2168" i="15"/>
  <c r="B2169" i="15"/>
  <c r="C2169" i="15"/>
  <c r="B2170" i="15"/>
  <c r="C2170" i="15"/>
  <c r="B2171" i="15"/>
  <c r="C2171" i="15"/>
  <c r="B2172" i="15"/>
  <c r="C2172" i="15"/>
  <c r="B2173" i="15"/>
  <c r="C2173" i="15"/>
  <c r="B2174" i="15"/>
  <c r="C2174" i="15"/>
  <c r="B2175" i="15"/>
  <c r="C2175" i="15"/>
  <c r="B2176" i="15"/>
  <c r="C2176" i="15"/>
  <c r="B2177" i="15"/>
  <c r="C2177" i="15"/>
  <c r="B2178" i="15"/>
  <c r="C2178" i="15"/>
  <c r="B2179" i="15"/>
  <c r="C2179" i="15"/>
  <c r="B2180" i="15"/>
  <c r="C2180" i="15"/>
  <c r="B2181" i="15"/>
  <c r="C2181" i="15"/>
  <c r="B2182" i="15"/>
  <c r="C2182" i="15"/>
  <c r="B2183" i="15"/>
  <c r="C2183" i="15"/>
  <c r="B2184" i="15"/>
  <c r="C2184" i="15"/>
  <c r="B2185" i="15"/>
  <c r="C2185" i="15"/>
  <c r="B2186" i="15"/>
  <c r="C2186" i="15"/>
  <c r="B2187" i="15"/>
  <c r="C2187" i="15"/>
  <c r="B2188" i="15"/>
  <c r="C2188" i="15"/>
  <c r="B2189" i="15"/>
  <c r="C2189" i="15"/>
  <c r="B2190" i="15"/>
  <c r="C2190" i="15"/>
  <c r="B2191" i="15"/>
  <c r="C2191" i="15"/>
  <c r="B2192" i="15"/>
  <c r="C2192" i="15"/>
  <c r="B2193" i="15"/>
  <c r="C2193" i="15"/>
  <c r="B2194" i="15"/>
  <c r="C2194" i="15"/>
  <c r="B2195" i="15"/>
  <c r="C2195" i="15"/>
  <c r="B2196" i="15"/>
  <c r="C2196" i="15"/>
  <c r="B2197" i="15"/>
  <c r="C2197" i="15"/>
  <c r="B2198" i="15"/>
  <c r="C2198" i="15"/>
  <c r="B2199" i="15"/>
  <c r="C2199" i="15"/>
  <c r="B2200" i="15"/>
  <c r="C2200" i="15"/>
  <c r="B2201" i="15"/>
  <c r="C2201" i="15"/>
  <c r="B2202" i="15"/>
  <c r="C2202" i="15"/>
  <c r="B2203" i="15"/>
  <c r="C2203" i="15"/>
  <c r="B2204" i="15"/>
  <c r="C2204" i="15"/>
  <c r="B2205" i="15"/>
  <c r="C2205" i="15"/>
  <c r="B2206" i="15"/>
  <c r="C2206" i="15"/>
  <c r="B2207" i="15"/>
  <c r="C2207" i="15"/>
  <c r="B2208" i="15"/>
  <c r="C2208" i="15"/>
  <c r="B2209" i="15"/>
  <c r="C2209" i="15"/>
  <c r="B2210" i="15"/>
  <c r="C2210" i="15"/>
  <c r="B2211" i="15"/>
  <c r="C2211" i="15"/>
  <c r="B2212" i="15"/>
  <c r="C2212" i="15"/>
  <c r="B2213" i="15"/>
  <c r="C2213" i="15"/>
  <c r="B2214" i="15"/>
  <c r="C2214" i="15"/>
  <c r="B2215" i="15"/>
  <c r="C2215" i="15"/>
  <c r="B2216" i="15"/>
  <c r="C2216" i="15"/>
  <c r="B2217" i="15"/>
  <c r="C2217" i="15"/>
  <c r="B2218" i="15"/>
  <c r="C2218" i="15"/>
  <c r="B2219" i="15"/>
  <c r="C2219" i="15"/>
  <c r="B2220" i="15"/>
  <c r="C2220" i="15"/>
  <c r="B2221" i="15"/>
  <c r="C2221" i="15"/>
  <c r="B2222" i="15"/>
  <c r="C2222" i="15"/>
  <c r="B2223" i="15"/>
  <c r="C2223" i="15"/>
  <c r="B2224" i="15"/>
  <c r="C2224" i="15"/>
  <c r="B2225" i="15"/>
  <c r="C2225" i="15"/>
  <c r="B2226" i="15"/>
  <c r="C2226" i="15"/>
  <c r="B2227" i="15"/>
  <c r="C2227" i="15"/>
  <c r="B2228" i="15"/>
  <c r="C2228" i="15"/>
  <c r="B2229" i="15"/>
  <c r="C2229" i="15"/>
  <c r="B2230" i="15"/>
  <c r="C2230" i="15"/>
  <c r="B2231" i="15"/>
  <c r="C2231" i="15"/>
  <c r="B2232" i="15"/>
  <c r="C2232" i="15"/>
  <c r="B2233" i="15"/>
  <c r="C2233" i="15"/>
  <c r="B2234" i="15"/>
  <c r="C2234" i="15"/>
  <c r="B2235" i="15"/>
  <c r="C2235" i="15"/>
  <c r="B2236" i="15"/>
  <c r="C2236" i="15"/>
  <c r="B2237" i="15"/>
  <c r="C2237" i="15"/>
  <c r="B2238" i="15"/>
  <c r="C2238" i="15"/>
  <c r="B2239" i="15"/>
  <c r="C2239" i="15"/>
  <c r="B2240" i="15"/>
  <c r="C2240" i="15"/>
  <c r="B2241" i="15"/>
  <c r="C2241" i="15"/>
  <c r="B2242" i="15"/>
  <c r="C2242" i="15"/>
  <c r="B2243" i="15"/>
  <c r="C2243" i="15"/>
  <c r="B2244" i="15"/>
  <c r="C2244" i="15"/>
  <c r="B2245" i="15"/>
  <c r="C2245" i="15"/>
  <c r="B2246" i="15"/>
  <c r="C2246" i="15"/>
  <c r="B2247" i="15"/>
  <c r="C2247" i="15"/>
  <c r="B2248" i="15"/>
  <c r="C2248" i="15"/>
  <c r="B2249" i="15"/>
  <c r="C2249" i="15"/>
  <c r="B2250" i="15"/>
  <c r="C2250" i="15"/>
  <c r="B2251" i="15"/>
  <c r="C2251" i="15"/>
  <c r="B2252" i="15"/>
  <c r="C2252" i="15"/>
  <c r="B2253" i="15"/>
  <c r="C2253" i="15"/>
  <c r="B2254" i="15"/>
  <c r="C2254" i="15"/>
  <c r="B2255" i="15"/>
  <c r="C2255" i="15"/>
  <c r="B2256" i="15"/>
  <c r="C2256" i="15"/>
  <c r="B2257" i="15"/>
  <c r="C2257" i="15"/>
  <c r="B2258" i="15"/>
  <c r="C2258" i="15"/>
  <c r="B2259" i="15"/>
  <c r="C2259" i="15"/>
  <c r="B2260" i="15"/>
  <c r="C2260" i="15"/>
  <c r="B2261" i="15"/>
  <c r="C2261" i="15"/>
  <c r="B2262" i="15"/>
  <c r="C2262" i="15"/>
  <c r="B2263" i="15"/>
  <c r="C2263" i="15"/>
  <c r="B2264" i="15"/>
  <c r="C2264" i="15"/>
  <c r="B2265" i="15"/>
  <c r="C2265" i="15"/>
  <c r="B2266" i="15"/>
  <c r="C2266" i="15"/>
  <c r="B2267" i="15"/>
  <c r="C2267" i="15"/>
  <c r="B2268" i="15"/>
  <c r="C2268" i="15"/>
  <c r="B2269" i="15"/>
  <c r="C2269" i="15"/>
  <c r="B2270" i="15"/>
  <c r="C2270" i="15"/>
  <c r="B2271" i="15"/>
  <c r="C2271" i="15"/>
  <c r="B2272" i="15"/>
  <c r="C2272" i="15"/>
  <c r="B2273" i="15"/>
  <c r="C2273" i="15"/>
  <c r="B2274" i="15"/>
  <c r="C2274" i="15"/>
  <c r="B2275" i="15"/>
  <c r="C2275" i="15"/>
  <c r="B2276" i="15"/>
  <c r="C2276" i="15"/>
  <c r="B2277" i="15"/>
  <c r="C2277" i="15"/>
  <c r="B2278" i="15"/>
  <c r="C2278" i="15"/>
  <c r="B2279" i="15"/>
  <c r="C2279" i="15"/>
  <c r="B2280" i="15"/>
  <c r="C2280" i="15"/>
  <c r="B2281" i="15"/>
  <c r="C2281" i="15"/>
  <c r="B2282" i="15"/>
  <c r="C2282" i="15"/>
  <c r="B2283" i="15"/>
  <c r="C2283" i="15"/>
  <c r="B2284" i="15"/>
  <c r="C2284" i="15"/>
  <c r="B2285" i="15"/>
  <c r="C2285" i="15"/>
  <c r="B2286" i="15"/>
  <c r="C2286" i="15"/>
  <c r="B2287" i="15"/>
  <c r="C2287" i="15"/>
  <c r="B2288" i="15"/>
  <c r="C2288" i="15"/>
  <c r="B2289" i="15"/>
  <c r="C2289" i="15"/>
  <c r="B2290" i="15"/>
  <c r="C2290" i="15"/>
  <c r="B2291" i="15"/>
  <c r="C2291" i="15"/>
  <c r="B2292" i="15"/>
  <c r="C2292" i="15"/>
  <c r="B2293" i="15"/>
  <c r="C2293" i="15"/>
  <c r="B2294" i="15"/>
  <c r="C2294" i="15"/>
  <c r="B2295" i="15"/>
  <c r="C2295" i="15"/>
  <c r="B2296" i="15"/>
  <c r="C2296" i="15"/>
  <c r="B2297" i="15"/>
  <c r="C2297" i="15"/>
  <c r="B2298" i="15"/>
  <c r="C2298" i="15"/>
  <c r="B2299" i="15"/>
  <c r="C2299" i="15"/>
  <c r="B2300" i="15"/>
  <c r="C2300" i="15"/>
  <c r="B2301" i="15"/>
  <c r="C2301" i="15"/>
  <c r="B2302" i="15"/>
  <c r="C2302" i="15"/>
  <c r="B2303" i="15"/>
  <c r="C2303" i="15"/>
  <c r="B2304" i="15"/>
  <c r="C2304" i="15"/>
  <c r="B2305" i="15"/>
  <c r="C2305" i="15"/>
  <c r="B2306" i="15"/>
  <c r="C2306" i="15"/>
  <c r="B2307" i="15"/>
  <c r="C2307" i="15"/>
  <c r="B2308" i="15"/>
  <c r="C2308" i="15"/>
  <c r="B2309" i="15"/>
  <c r="C2309" i="15"/>
  <c r="B2310" i="15"/>
  <c r="C2310" i="15"/>
  <c r="B2311" i="15"/>
  <c r="C2311" i="15"/>
  <c r="B2312" i="15"/>
  <c r="C2312" i="15"/>
  <c r="B2313" i="15"/>
  <c r="C2313" i="15"/>
  <c r="B2314" i="15"/>
  <c r="C2314" i="15"/>
  <c r="B2315" i="15"/>
  <c r="C2315" i="15"/>
  <c r="B2316" i="15"/>
  <c r="C2316" i="15"/>
  <c r="B2317" i="15"/>
  <c r="C2317" i="15"/>
  <c r="B2318" i="15"/>
  <c r="C2318" i="15"/>
  <c r="B2319" i="15"/>
  <c r="C2319" i="15"/>
  <c r="B2320" i="15"/>
  <c r="C2320" i="15"/>
  <c r="B2321" i="15"/>
  <c r="C2321" i="15"/>
  <c r="B2322" i="15"/>
  <c r="C2322" i="15"/>
  <c r="B2323" i="15"/>
  <c r="C2323" i="15"/>
  <c r="B2324" i="15"/>
  <c r="C2324" i="15"/>
  <c r="B2325" i="15"/>
  <c r="C2325" i="15"/>
  <c r="B2326" i="15"/>
  <c r="C2326" i="15"/>
  <c r="B2327" i="15"/>
  <c r="C2327" i="15"/>
  <c r="B2328" i="15"/>
  <c r="C2328" i="15"/>
  <c r="B2329" i="15"/>
  <c r="C2329" i="15"/>
  <c r="B2330" i="15"/>
  <c r="C2330" i="15"/>
  <c r="B2331" i="15"/>
  <c r="C2331" i="15"/>
  <c r="B2332" i="15"/>
  <c r="C2332" i="15"/>
  <c r="B2333" i="15"/>
  <c r="C2333" i="15"/>
  <c r="B2334" i="15"/>
  <c r="C2334" i="15"/>
  <c r="B2335" i="15"/>
  <c r="C2335" i="15"/>
  <c r="B2336" i="15"/>
  <c r="C2336" i="15"/>
  <c r="B2337" i="15"/>
  <c r="C2337" i="15"/>
  <c r="B2338" i="15"/>
  <c r="C2338" i="15"/>
  <c r="B2339" i="15"/>
  <c r="C2339" i="15"/>
  <c r="B2340" i="15"/>
  <c r="C2340" i="15"/>
  <c r="B2341" i="15"/>
  <c r="C2341" i="15"/>
  <c r="B2342" i="15"/>
  <c r="C2342" i="15"/>
  <c r="B2343" i="15"/>
  <c r="C2343" i="15"/>
  <c r="B2344" i="15"/>
  <c r="C2344" i="15"/>
  <c r="B2345" i="15"/>
  <c r="C2345" i="15"/>
  <c r="B2346" i="15"/>
  <c r="C2346" i="15"/>
  <c r="B2347" i="15"/>
  <c r="C2347" i="15"/>
  <c r="B2348" i="15"/>
  <c r="C2348" i="15"/>
  <c r="B2349" i="15"/>
  <c r="C2349" i="15"/>
  <c r="B2350" i="15"/>
  <c r="C2350" i="15"/>
  <c r="B2351" i="15"/>
  <c r="C2351" i="15"/>
  <c r="B2352" i="15"/>
  <c r="C2352" i="15"/>
  <c r="B2353" i="15"/>
  <c r="C2353" i="15"/>
  <c r="B2354" i="15"/>
  <c r="C2354" i="15"/>
  <c r="B2355" i="15"/>
  <c r="C2355" i="15"/>
  <c r="B2356" i="15"/>
  <c r="C2356" i="15"/>
  <c r="B2357" i="15"/>
  <c r="C2357" i="15"/>
  <c r="B2358" i="15"/>
  <c r="C2358" i="15"/>
  <c r="B2359" i="15"/>
  <c r="C2359" i="15"/>
  <c r="B2360" i="15"/>
  <c r="C2360" i="15"/>
  <c r="B2361" i="15"/>
  <c r="C2361" i="15"/>
  <c r="B2362" i="15"/>
  <c r="C2362" i="15"/>
  <c r="B2363" i="15"/>
  <c r="C2363" i="15"/>
  <c r="B2364" i="15"/>
  <c r="C2364" i="15"/>
  <c r="B2365" i="15"/>
  <c r="C2365" i="15"/>
  <c r="B2366" i="15"/>
  <c r="C2366" i="15"/>
  <c r="B2367" i="15"/>
  <c r="C2367" i="15"/>
  <c r="B2368" i="15"/>
  <c r="C2368" i="15"/>
  <c r="B2369" i="15"/>
  <c r="C2369" i="15"/>
  <c r="B2370" i="15"/>
  <c r="C2370" i="15"/>
  <c r="B2371" i="15"/>
  <c r="C2371" i="15"/>
  <c r="B2372" i="15"/>
  <c r="C2372" i="15"/>
  <c r="B2373" i="15"/>
  <c r="C2373" i="15"/>
  <c r="B2374" i="15"/>
  <c r="C2374" i="15"/>
  <c r="B2375" i="15"/>
  <c r="C2375" i="15"/>
  <c r="B2376" i="15"/>
  <c r="C2376" i="15"/>
  <c r="B2377" i="15"/>
  <c r="C2377" i="15"/>
  <c r="B2378" i="15"/>
  <c r="C2378" i="15"/>
  <c r="B2379" i="15"/>
  <c r="C2379" i="15"/>
  <c r="B2380" i="15"/>
  <c r="C2380" i="15"/>
  <c r="B2381" i="15"/>
  <c r="C2381" i="15"/>
  <c r="B2382" i="15"/>
  <c r="C2382" i="15"/>
  <c r="B2383" i="15"/>
  <c r="C2383" i="15"/>
  <c r="B2384" i="15"/>
  <c r="C2384" i="15"/>
  <c r="B2385" i="15"/>
  <c r="C2385" i="15"/>
  <c r="B2386" i="15"/>
  <c r="C2386" i="15"/>
  <c r="B2387" i="15"/>
  <c r="C2387" i="15"/>
  <c r="B2388" i="15"/>
  <c r="C2388" i="15"/>
  <c r="B2389" i="15"/>
  <c r="C2389" i="15"/>
  <c r="B2390" i="15"/>
  <c r="C2390" i="15"/>
  <c r="B2391" i="15"/>
  <c r="C2391" i="15"/>
  <c r="B2392" i="15"/>
  <c r="C2392" i="15"/>
  <c r="B2393" i="15"/>
  <c r="C2393" i="15"/>
  <c r="B2394" i="15"/>
  <c r="C2394" i="15"/>
  <c r="B2395" i="15"/>
  <c r="C2395" i="15"/>
  <c r="B2396" i="15"/>
  <c r="C2396" i="15"/>
  <c r="B2397" i="15"/>
  <c r="C2397" i="15"/>
  <c r="B2398" i="15"/>
  <c r="C2398" i="15"/>
  <c r="B2399" i="15"/>
  <c r="C2399" i="15"/>
  <c r="B2400" i="15"/>
  <c r="C2400" i="15"/>
  <c r="B2401" i="15"/>
  <c r="C2401" i="15"/>
  <c r="B2402" i="15"/>
  <c r="C2402" i="15"/>
  <c r="B2403" i="15"/>
  <c r="C2403" i="15"/>
  <c r="B2404" i="15"/>
  <c r="C2404" i="15"/>
  <c r="B2405" i="15"/>
  <c r="C2405" i="15"/>
  <c r="B2406" i="15"/>
  <c r="C2406" i="15"/>
  <c r="B2407" i="15"/>
  <c r="C2407" i="15"/>
  <c r="B2408" i="15"/>
  <c r="C2408" i="15"/>
  <c r="B2409" i="15"/>
  <c r="C2409" i="15"/>
  <c r="B2410" i="15"/>
  <c r="C2410" i="15"/>
  <c r="B2411" i="15"/>
  <c r="C2411" i="15"/>
  <c r="B2412" i="15"/>
  <c r="C2412" i="15"/>
  <c r="B2413" i="15"/>
  <c r="C2413" i="15"/>
  <c r="B2414" i="15"/>
  <c r="C2414" i="15"/>
  <c r="B2415" i="15"/>
  <c r="C2415" i="15"/>
  <c r="B2416" i="15"/>
  <c r="C2416" i="15"/>
  <c r="B2417" i="15"/>
  <c r="C2417" i="15"/>
  <c r="B2418" i="15"/>
  <c r="C2418" i="15"/>
  <c r="B2419" i="15"/>
  <c r="C2419" i="15"/>
  <c r="B2420" i="15"/>
  <c r="C2420" i="15"/>
  <c r="B2421" i="15"/>
  <c r="C2421" i="15"/>
  <c r="B2422" i="15"/>
  <c r="C2422" i="15"/>
  <c r="B2423" i="15"/>
  <c r="C2423" i="15"/>
  <c r="B2424" i="15"/>
  <c r="C2424" i="15"/>
  <c r="B2425" i="15"/>
  <c r="C2425" i="15"/>
  <c r="B2426" i="15"/>
  <c r="C2426" i="15"/>
  <c r="B2427" i="15"/>
  <c r="C2427" i="15"/>
  <c r="B2428" i="15"/>
  <c r="C2428" i="15"/>
  <c r="B2429" i="15"/>
  <c r="C2429" i="15"/>
  <c r="B2430" i="15"/>
  <c r="C2430" i="15"/>
  <c r="B1955" i="15"/>
  <c r="C1955" i="15"/>
  <c r="B1956" i="15"/>
  <c r="C1956" i="15"/>
  <c r="B1957" i="15"/>
  <c r="C1957" i="15"/>
  <c r="B1958" i="15"/>
  <c r="C1958" i="15"/>
  <c r="B1959" i="15"/>
  <c r="C1959" i="15"/>
  <c r="B1960" i="15"/>
  <c r="C1960" i="15"/>
  <c r="B1961" i="15"/>
  <c r="C1961" i="15"/>
  <c r="B1962" i="15"/>
  <c r="C1962" i="15"/>
  <c r="B1963" i="15"/>
  <c r="C1963" i="15"/>
  <c r="B1964" i="15"/>
  <c r="C1964" i="15"/>
  <c r="B1965" i="15"/>
  <c r="C1965" i="15"/>
  <c r="B1966" i="15"/>
  <c r="C1966" i="15"/>
  <c r="B1967" i="15"/>
  <c r="C1967" i="15"/>
  <c r="B1968" i="15"/>
  <c r="C1968" i="15"/>
  <c r="B1969" i="15"/>
  <c r="C1969" i="15"/>
  <c r="B1970" i="15"/>
  <c r="C1970" i="15"/>
  <c r="B1971" i="15"/>
  <c r="C1971" i="15"/>
  <c r="B1972" i="15"/>
  <c r="C1972" i="15"/>
  <c r="B1973" i="15"/>
  <c r="C1973" i="15"/>
  <c r="B1974" i="15"/>
  <c r="C1974" i="15"/>
  <c r="B1975" i="15"/>
  <c r="C1975" i="15"/>
  <c r="B1976" i="15"/>
  <c r="C1976" i="15"/>
  <c r="B1977" i="15"/>
  <c r="C1977" i="15"/>
  <c r="B1978" i="15"/>
  <c r="C1978" i="15"/>
  <c r="B1979" i="15"/>
  <c r="C1979" i="15"/>
  <c r="B1980" i="15"/>
  <c r="C1980" i="15"/>
  <c r="B1981" i="15"/>
  <c r="C1981" i="15"/>
  <c r="B1982" i="15"/>
  <c r="C1982" i="15"/>
  <c r="B1983" i="15"/>
  <c r="C1983" i="15"/>
  <c r="B1984" i="15"/>
  <c r="C1984" i="15"/>
  <c r="B1985" i="15"/>
  <c r="C1985" i="15"/>
  <c r="B1986" i="15"/>
  <c r="C1986" i="15"/>
  <c r="B1987" i="15"/>
  <c r="C1987" i="15"/>
  <c r="B1988" i="15"/>
  <c r="C1988" i="15"/>
  <c r="B1989" i="15"/>
  <c r="C1989" i="15"/>
  <c r="B1990" i="15"/>
  <c r="C1990" i="15"/>
  <c r="B1991" i="15"/>
  <c r="C1991" i="15"/>
  <c r="B1992" i="15"/>
  <c r="C1992" i="15"/>
  <c r="B1993" i="15"/>
  <c r="C1993" i="15"/>
  <c r="B1994" i="15"/>
  <c r="C1994" i="15"/>
  <c r="B1995" i="15"/>
  <c r="C1995" i="15"/>
  <c r="B1996" i="15"/>
  <c r="C1996" i="15"/>
  <c r="B1997" i="15"/>
  <c r="C1997" i="15"/>
  <c r="B1998" i="15"/>
  <c r="C1998" i="15"/>
  <c r="B1999" i="15"/>
  <c r="C1999" i="15"/>
  <c r="B2000" i="15"/>
  <c r="C2000" i="15"/>
  <c r="B2001" i="15"/>
  <c r="C2001" i="15"/>
  <c r="B2002" i="15"/>
  <c r="C2002" i="15"/>
  <c r="B2003" i="15"/>
  <c r="C2003" i="15"/>
  <c r="B2004" i="15"/>
  <c r="C2004" i="15"/>
  <c r="B2005" i="15"/>
  <c r="C2005" i="15"/>
  <c r="B2006" i="15"/>
  <c r="C2006" i="15"/>
  <c r="B2007" i="15"/>
  <c r="C2007" i="15"/>
  <c r="B2008" i="15"/>
  <c r="C2008" i="15"/>
  <c r="B2009" i="15"/>
  <c r="C2009" i="15"/>
  <c r="B2010" i="15"/>
  <c r="C2010" i="15"/>
  <c r="B2011" i="15"/>
  <c r="C2011" i="15"/>
  <c r="B2012" i="15"/>
  <c r="C2012" i="15"/>
  <c r="B2013" i="15"/>
  <c r="C2013" i="15"/>
  <c r="B2014" i="15"/>
  <c r="C2014" i="15"/>
  <c r="B2015" i="15"/>
  <c r="C2015" i="15"/>
  <c r="B2016" i="15"/>
  <c r="C2016" i="15"/>
  <c r="B2017" i="15"/>
  <c r="C2017" i="15"/>
  <c r="B2018" i="15"/>
  <c r="C2018" i="15"/>
  <c r="B2019" i="15"/>
  <c r="C2019" i="15"/>
  <c r="B2020" i="15"/>
  <c r="C2020" i="15"/>
  <c r="B2021" i="15"/>
  <c r="C2021" i="15"/>
  <c r="B2022" i="15"/>
  <c r="C2022" i="15"/>
  <c r="B2023" i="15"/>
  <c r="C2023" i="15"/>
  <c r="B2024" i="15"/>
  <c r="C2024" i="15"/>
  <c r="B2025" i="15"/>
  <c r="C2025" i="15"/>
  <c r="B2026" i="15"/>
  <c r="C2026" i="15"/>
  <c r="B2027" i="15"/>
  <c r="C2027" i="15"/>
  <c r="B2028" i="15"/>
  <c r="C2028" i="15"/>
  <c r="B2029" i="15"/>
  <c r="C2029" i="15"/>
  <c r="B2030" i="15"/>
  <c r="C2030" i="15"/>
  <c r="B2031" i="15"/>
  <c r="C2031" i="15"/>
  <c r="B2032" i="15"/>
  <c r="C2032" i="15"/>
  <c r="B2033" i="15"/>
  <c r="C2033" i="15"/>
  <c r="B2034" i="15"/>
  <c r="C2034" i="15"/>
  <c r="B2035" i="15"/>
  <c r="C2035" i="15"/>
  <c r="B2036" i="15"/>
  <c r="C2036" i="15"/>
  <c r="B2037" i="15"/>
  <c r="C2037" i="15"/>
  <c r="B2038" i="15"/>
  <c r="C2038" i="15"/>
  <c r="B2039" i="15"/>
  <c r="C2039" i="15"/>
  <c r="B2040" i="15"/>
  <c r="C2040" i="15"/>
  <c r="B2041" i="15"/>
  <c r="C2041" i="15"/>
  <c r="B2042" i="15"/>
  <c r="C2042" i="15"/>
  <c r="B2043" i="15"/>
  <c r="C2043" i="15"/>
  <c r="B2044" i="15"/>
  <c r="C2044" i="15"/>
  <c r="B2045" i="15"/>
  <c r="C2045" i="15"/>
  <c r="B2046" i="15"/>
  <c r="C2046" i="15"/>
  <c r="B2047" i="15"/>
  <c r="C2047" i="15"/>
  <c r="B2048" i="15"/>
  <c r="C2048" i="15"/>
  <c r="B2049" i="15"/>
  <c r="C2049" i="15"/>
  <c r="B2050" i="15"/>
  <c r="C2050" i="15"/>
  <c r="B2051" i="15"/>
  <c r="C2051" i="15"/>
  <c r="B2052" i="15"/>
  <c r="C2052" i="15"/>
  <c r="B2053" i="15"/>
  <c r="C2053" i="15"/>
  <c r="B2054" i="15"/>
  <c r="C2054" i="15"/>
  <c r="B2055" i="15"/>
  <c r="C2055" i="15"/>
  <c r="B2056" i="15"/>
  <c r="C2056" i="15"/>
  <c r="B2057" i="15"/>
  <c r="C2057" i="15"/>
  <c r="B2058" i="15"/>
  <c r="C2058" i="15"/>
  <c r="B2059" i="15"/>
  <c r="C2059" i="15"/>
  <c r="B2060" i="15"/>
  <c r="C2060" i="15"/>
  <c r="B2061" i="15"/>
  <c r="C2061" i="15"/>
  <c r="B2062" i="15"/>
  <c r="C2062" i="15"/>
  <c r="B2063" i="15"/>
  <c r="C2063" i="15"/>
  <c r="B2064" i="15"/>
  <c r="C2064" i="15"/>
  <c r="B2065" i="15"/>
  <c r="C2065" i="15"/>
  <c r="B2066" i="15"/>
  <c r="C2066" i="15"/>
  <c r="B2067" i="15"/>
  <c r="C2067" i="15"/>
  <c r="B2068" i="15"/>
  <c r="C2068" i="15"/>
  <c r="B2069" i="15"/>
  <c r="C2069" i="15"/>
  <c r="B2070" i="15"/>
  <c r="C2070" i="15"/>
  <c r="B2071" i="15"/>
  <c r="C2071" i="15"/>
  <c r="B2072" i="15"/>
  <c r="C2072" i="15"/>
  <c r="B2073" i="15"/>
  <c r="C2073" i="15"/>
  <c r="B2074" i="15"/>
  <c r="C2074" i="15"/>
  <c r="B2075" i="15"/>
  <c r="C2075" i="15"/>
  <c r="B2076" i="15"/>
  <c r="C2076" i="15"/>
  <c r="B2077" i="15"/>
  <c r="C2077" i="15"/>
  <c r="B2078" i="15"/>
  <c r="C2078" i="15"/>
  <c r="B2079" i="15"/>
  <c r="C2079" i="15"/>
  <c r="B2080" i="15"/>
  <c r="C2080" i="15"/>
  <c r="B2081" i="15"/>
  <c r="C2081" i="15"/>
  <c r="B2082" i="15"/>
  <c r="C2082" i="15"/>
  <c r="B2083" i="15"/>
  <c r="C2083" i="15"/>
  <c r="B2084" i="15"/>
  <c r="C2084" i="15"/>
  <c r="B2085" i="15"/>
  <c r="C2085" i="15"/>
  <c r="B2086" i="15"/>
  <c r="C2086" i="15"/>
  <c r="B2087" i="15"/>
  <c r="C2087" i="15"/>
  <c r="B2088" i="15"/>
  <c r="C2088" i="15"/>
  <c r="B2089" i="15"/>
  <c r="C2089" i="15"/>
  <c r="B2090" i="15"/>
  <c r="C2090" i="15"/>
  <c r="B2091" i="15"/>
  <c r="C2091" i="15"/>
  <c r="B2092" i="15"/>
  <c r="C2092" i="15"/>
  <c r="B2093" i="15"/>
  <c r="C2093" i="15"/>
  <c r="B2094" i="15"/>
  <c r="C2094" i="15"/>
  <c r="B2095" i="15"/>
  <c r="C2095" i="15"/>
  <c r="B2096" i="15"/>
  <c r="C2096" i="15"/>
  <c r="B2097" i="15"/>
  <c r="C2097" i="15"/>
  <c r="B2098" i="15"/>
  <c r="C2098" i="15"/>
  <c r="B2099" i="15"/>
  <c r="C2099" i="15"/>
  <c r="B2100" i="15"/>
  <c r="C2100" i="15"/>
  <c r="B2101" i="15"/>
  <c r="C2101" i="15"/>
  <c r="B2102" i="15"/>
  <c r="C2102" i="15"/>
  <c r="B2103" i="15"/>
  <c r="C2103" i="15"/>
  <c r="B2104" i="15"/>
  <c r="C2104" i="15"/>
  <c r="B2105" i="15"/>
  <c r="C2105" i="15"/>
  <c r="B2106" i="15"/>
  <c r="C2106" i="15"/>
  <c r="B2107" i="15"/>
  <c r="C2107" i="15"/>
  <c r="B2108" i="15"/>
  <c r="C2108" i="15"/>
  <c r="B2109" i="15"/>
  <c r="C2109" i="15"/>
  <c r="B2110" i="15"/>
  <c r="C2110" i="15"/>
  <c r="B2111" i="15"/>
  <c r="C2111" i="15"/>
  <c r="B2112" i="15"/>
  <c r="C2112" i="15"/>
  <c r="B2113" i="15"/>
  <c r="C2113" i="15"/>
  <c r="B2114" i="15"/>
  <c r="C2114" i="15"/>
  <c r="B2115" i="15"/>
  <c r="C2115" i="15"/>
  <c r="B2116" i="15"/>
  <c r="C2116" i="15"/>
  <c r="B2117" i="15"/>
  <c r="C2117" i="15"/>
  <c r="B2118" i="15"/>
  <c r="C2118" i="15"/>
  <c r="B2119" i="15"/>
  <c r="C2119" i="15"/>
  <c r="B2120" i="15"/>
  <c r="C2120" i="15"/>
  <c r="B2121" i="15"/>
  <c r="C2121" i="15"/>
  <c r="B2122" i="15"/>
  <c r="C2122" i="15"/>
  <c r="B2123" i="15"/>
  <c r="C2123" i="15"/>
  <c r="B2124" i="15"/>
  <c r="C2124" i="15"/>
  <c r="B2125" i="15"/>
  <c r="C2125" i="15"/>
  <c r="B2126" i="15"/>
  <c r="C2126" i="15"/>
  <c r="B2127" i="15"/>
  <c r="C2127" i="15"/>
  <c r="B2128" i="15"/>
  <c r="C2128" i="15"/>
  <c r="B2129" i="15"/>
  <c r="C2129" i="15"/>
  <c r="B2130" i="15"/>
  <c r="C2130" i="15"/>
  <c r="B2131" i="15"/>
  <c r="C2131" i="15"/>
  <c r="B2132" i="15"/>
  <c r="C2132" i="15"/>
  <c r="B2133" i="15"/>
  <c r="C2133" i="15"/>
  <c r="B2134" i="15"/>
  <c r="C2134" i="15"/>
  <c r="B2135" i="15"/>
  <c r="C2135" i="15"/>
  <c r="B2136" i="15"/>
  <c r="C2136" i="15"/>
  <c r="B2137" i="15"/>
  <c r="C2137" i="15"/>
  <c r="B2138" i="15"/>
  <c r="C2138" i="15"/>
  <c r="B2139" i="15"/>
  <c r="C2139" i="15"/>
  <c r="B2140" i="15"/>
  <c r="C2140" i="15"/>
  <c r="B2141" i="15"/>
  <c r="C2141" i="15"/>
  <c r="B2142" i="15"/>
  <c r="C2142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B513" i="15"/>
  <c r="C513" i="15"/>
  <c r="B514" i="15"/>
  <c r="C514" i="15"/>
  <c r="B515" i="15"/>
  <c r="C515" i="15"/>
  <c r="B516" i="15"/>
  <c r="C516" i="15"/>
  <c r="B517" i="15"/>
  <c r="C517" i="15"/>
  <c r="B518" i="15"/>
  <c r="C518" i="15"/>
  <c r="B519" i="15"/>
  <c r="C519" i="15"/>
  <c r="B520" i="15"/>
  <c r="C520" i="15"/>
  <c r="B521" i="15"/>
  <c r="C521" i="15"/>
  <c r="B522" i="15"/>
  <c r="C522" i="15"/>
  <c r="B523" i="15"/>
  <c r="C523" i="15"/>
  <c r="B524" i="15"/>
  <c r="C524" i="15"/>
  <c r="B525" i="15"/>
  <c r="C525" i="15"/>
  <c r="B526" i="15"/>
  <c r="C526" i="15"/>
  <c r="B527" i="15"/>
  <c r="C527" i="15"/>
  <c r="B528" i="15"/>
  <c r="C528" i="15"/>
  <c r="B529" i="15"/>
  <c r="C529" i="15"/>
  <c r="B530" i="15"/>
  <c r="C530" i="15"/>
  <c r="B531" i="15"/>
  <c r="C531" i="15"/>
  <c r="B532" i="15"/>
  <c r="C532" i="15"/>
  <c r="B533" i="15"/>
  <c r="C533" i="15"/>
  <c r="B534" i="15"/>
  <c r="C534" i="15"/>
  <c r="B535" i="15"/>
  <c r="C535" i="15"/>
  <c r="B536" i="15"/>
  <c r="C536" i="15"/>
  <c r="B537" i="15"/>
  <c r="C537" i="15"/>
  <c r="B538" i="15"/>
  <c r="C538" i="15"/>
  <c r="B539" i="15"/>
  <c r="C539" i="15"/>
  <c r="B540" i="15"/>
  <c r="C540" i="15"/>
  <c r="B541" i="15"/>
  <c r="C541" i="15"/>
  <c r="B542" i="15"/>
  <c r="C542" i="15"/>
  <c r="B543" i="15"/>
  <c r="C543" i="15"/>
  <c r="B544" i="15"/>
  <c r="C544" i="15"/>
  <c r="B545" i="15"/>
  <c r="C545" i="15"/>
  <c r="B546" i="15"/>
  <c r="C546" i="15"/>
  <c r="B547" i="15"/>
  <c r="C547" i="15"/>
  <c r="B548" i="15"/>
  <c r="C548" i="15"/>
  <c r="B549" i="15"/>
  <c r="C549" i="15"/>
  <c r="B550" i="15"/>
  <c r="C550" i="15"/>
  <c r="B551" i="15"/>
  <c r="C551" i="15"/>
  <c r="B552" i="15"/>
  <c r="C552" i="15"/>
  <c r="B553" i="15"/>
  <c r="C553" i="15"/>
  <c r="B554" i="15"/>
  <c r="C554" i="15"/>
  <c r="B555" i="15"/>
  <c r="C555" i="15"/>
  <c r="B556" i="15"/>
  <c r="C556" i="15"/>
  <c r="B557" i="15"/>
  <c r="C557" i="15"/>
  <c r="B558" i="15"/>
  <c r="C558" i="15"/>
  <c r="B559" i="15"/>
  <c r="C559" i="15"/>
  <c r="B560" i="15"/>
  <c r="C560" i="15"/>
  <c r="B561" i="15"/>
  <c r="C561" i="15"/>
  <c r="B562" i="15"/>
  <c r="C562" i="15"/>
  <c r="B563" i="15"/>
  <c r="C563" i="15"/>
  <c r="B564" i="15"/>
  <c r="C564" i="15"/>
  <c r="B565" i="15"/>
  <c r="C565" i="15"/>
  <c r="B566" i="15"/>
  <c r="C566" i="15"/>
  <c r="B567" i="15"/>
  <c r="C567" i="15"/>
  <c r="B568" i="15"/>
  <c r="C568" i="15"/>
  <c r="B569" i="15"/>
  <c r="C569" i="15"/>
  <c r="B570" i="15"/>
  <c r="C570" i="15"/>
  <c r="B571" i="15"/>
  <c r="C571" i="15"/>
  <c r="B572" i="15"/>
  <c r="C572" i="15"/>
  <c r="B573" i="15"/>
  <c r="C573" i="15"/>
  <c r="B574" i="15"/>
  <c r="C574" i="15"/>
  <c r="B575" i="15"/>
  <c r="C575" i="15"/>
  <c r="B576" i="15"/>
  <c r="C576" i="15"/>
  <c r="B577" i="15"/>
  <c r="C577" i="15"/>
  <c r="B578" i="15"/>
  <c r="C578" i="15"/>
  <c r="B579" i="15"/>
  <c r="C579" i="15"/>
  <c r="B580" i="15"/>
  <c r="C580" i="15"/>
  <c r="B581" i="15"/>
  <c r="C581" i="15"/>
  <c r="B582" i="15"/>
  <c r="C582" i="15"/>
  <c r="B583" i="15"/>
  <c r="C583" i="15"/>
  <c r="B584" i="15"/>
  <c r="C584" i="15"/>
  <c r="B585" i="15"/>
  <c r="C585" i="15"/>
  <c r="B586" i="15"/>
  <c r="C586" i="15"/>
  <c r="B587" i="15"/>
  <c r="C587" i="15"/>
  <c r="B588" i="15"/>
  <c r="C588" i="15"/>
  <c r="B589" i="15"/>
  <c r="C589" i="15"/>
  <c r="B590" i="15"/>
  <c r="C590" i="15"/>
  <c r="B591" i="15"/>
  <c r="C591" i="15"/>
  <c r="B592" i="15"/>
  <c r="C592" i="15"/>
  <c r="B593" i="15"/>
  <c r="C593" i="15"/>
  <c r="B594" i="15"/>
  <c r="C594" i="15"/>
  <c r="B595" i="15"/>
  <c r="C595" i="15"/>
  <c r="B596" i="15"/>
  <c r="C596" i="15"/>
  <c r="B597" i="15"/>
  <c r="C597" i="15"/>
  <c r="B598" i="15"/>
  <c r="C598" i="15"/>
  <c r="B599" i="15"/>
  <c r="C599" i="15"/>
  <c r="B600" i="15"/>
  <c r="C600" i="15"/>
  <c r="B601" i="15"/>
  <c r="C601" i="15"/>
  <c r="B602" i="15"/>
  <c r="C602" i="15"/>
  <c r="B603" i="15"/>
  <c r="C603" i="15"/>
  <c r="B604" i="15"/>
  <c r="C604" i="15"/>
  <c r="B605" i="15"/>
  <c r="C605" i="15"/>
  <c r="B606" i="15"/>
  <c r="C606" i="15"/>
  <c r="B607" i="15"/>
  <c r="C607" i="15"/>
  <c r="B608" i="15"/>
  <c r="C608" i="15"/>
  <c r="B609" i="15"/>
  <c r="C609" i="15"/>
  <c r="B610" i="15"/>
  <c r="C610" i="15"/>
  <c r="B611" i="15"/>
  <c r="C611" i="15"/>
  <c r="B612" i="15"/>
  <c r="C612" i="15"/>
  <c r="B613" i="15"/>
  <c r="C613" i="15"/>
  <c r="B614" i="15"/>
  <c r="C614" i="15"/>
  <c r="B615" i="15"/>
  <c r="C615" i="15"/>
  <c r="B616" i="15"/>
  <c r="C616" i="15"/>
  <c r="B617" i="15"/>
  <c r="C617" i="15"/>
  <c r="B618" i="15"/>
  <c r="C618" i="15"/>
  <c r="B619" i="15"/>
  <c r="C619" i="15"/>
  <c r="B620" i="15"/>
  <c r="C620" i="15"/>
  <c r="B621" i="15"/>
  <c r="C621" i="15"/>
  <c r="B622" i="15"/>
  <c r="C622" i="15"/>
  <c r="B623" i="15"/>
  <c r="C623" i="15"/>
  <c r="B624" i="15"/>
  <c r="C624" i="15"/>
  <c r="B625" i="15"/>
  <c r="C625" i="15"/>
  <c r="B626" i="15"/>
  <c r="C626" i="15"/>
  <c r="B627" i="15"/>
  <c r="C627" i="15"/>
  <c r="B628" i="15"/>
  <c r="C628" i="15"/>
  <c r="B629" i="15"/>
  <c r="C629" i="15"/>
  <c r="B630" i="15"/>
  <c r="C630" i="15"/>
  <c r="B631" i="15"/>
  <c r="C631" i="15"/>
  <c r="B632" i="15"/>
  <c r="C632" i="15"/>
  <c r="B633" i="15"/>
  <c r="C633" i="15"/>
  <c r="B634" i="15"/>
  <c r="C634" i="15"/>
  <c r="B635" i="15"/>
  <c r="C635" i="15"/>
  <c r="B636" i="15"/>
  <c r="C636" i="15"/>
  <c r="B637" i="15"/>
  <c r="C637" i="15"/>
  <c r="B638" i="15"/>
  <c r="C638" i="15"/>
  <c r="B639" i="15"/>
  <c r="C639" i="15"/>
  <c r="B640" i="15"/>
  <c r="C640" i="15"/>
  <c r="B641" i="15"/>
  <c r="C641" i="15"/>
  <c r="B642" i="15"/>
  <c r="C642" i="15"/>
  <c r="B643" i="15"/>
  <c r="C643" i="15"/>
  <c r="B644" i="15"/>
  <c r="C644" i="15"/>
  <c r="B645" i="15"/>
  <c r="C645" i="15"/>
  <c r="B646" i="15"/>
  <c r="C646" i="15"/>
  <c r="B647" i="15"/>
  <c r="C647" i="15"/>
  <c r="B648" i="15"/>
  <c r="C648" i="15"/>
  <c r="B649" i="15"/>
  <c r="C649" i="15"/>
  <c r="B650" i="15"/>
  <c r="C650" i="15"/>
  <c r="B651" i="15"/>
  <c r="C651" i="15"/>
  <c r="B652" i="15"/>
  <c r="C652" i="15"/>
  <c r="B653" i="15"/>
  <c r="C653" i="15"/>
  <c r="B654" i="15"/>
  <c r="C654" i="15"/>
  <c r="B655" i="15"/>
  <c r="C655" i="15"/>
  <c r="B656" i="15"/>
  <c r="C656" i="15"/>
  <c r="B657" i="15"/>
  <c r="C657" i="15"/>
  <c r="B658" i="15"/>
  <c r="C658" i="15"/>
  <c r="B659" i="15"/>
  <c r="C659" i="15"/>
  <c r="B660" i="15"/>
  <c r="C660" i="15"/>
  <c r="B661" i="15"/>
  <c r="C661" i="15"/>
  <c r="B662" i="15"/>
  <c r="C662" i="15"/>
  <c r="B663" i="15"/>
  <c r="C663" i="15"/>
  <c r="B664" i="15"/>
  <c r="C664" i="15"/>
  <c r="B665" i="15"/>
  <c r="C665" i="15"/>
  <c r="B666" i="15"/>
  <c r="C666" i="15"/>
  <c r="B667" i="15"/>
  <c r="C667" i="15"/>
  <c r="B668" i="15"/>
  <c r="C668" i="15"/>
  <c r="B669" i="15"/>
  <c r="C669" i="15"/>
  <c r="B670" i="15"/>
  <c r="C670" i="15"/>
  <c r="B671" i="15"/>
  <c r="C671" i="15"/>
  <c r="B672" i="15"/>
  <c r="C672" i="15"/>
  <c r="B673" i="15"/>
  <c r="C673" i="15"/>
  <c r="B674" i="15"/>
  <c r="C674" i="15"/>
  <c r="B675" i="15"/>
  <c r="C675" i="15"/>
  <c r="B676" i="15"/>
  <c r="C676" i="15"/>
  <c r="B677" i="15"/>
  <c r="C677" i="15"/>
  <c r="B678" i="15"/>
  <c r="C678" i="15"/>
  <c r="B679" i="15"/>
  <c r="C679" i="15"/>
  <c r="B680" i="15"/>
  <c r="C680" i="15"/>
  <c r="B681" i="15"/>
  <c r="C681" i="15"/>
  <c r="B682" i="15"/>
  <c r="C682" i="15"/>
  <c r="B683" i="15"/>
  <c r="C683" i="15"/>
  <c r="B684" i="15"/>
  <c r="C684" i="15"/>
  <c r="B685" i="15"/>
  <c r="C685" i="15"/>
  <c r="B686" i="15"/>
  <c r="C686" i="15"/>
  <c r="B687" i="15"/>
  <c r="C687" i="15"/>
  <c r="B688" i="15"/>
  <c r="C688" i="15"/>
  <c r="B689" i="15"/>
  <c r="C689" i="15"/>
  <c r="B690" i="15"/>
  <c r="C690" i="15"/>
  <c r="B691" i="15"/>
  <c r="C691" i="15"/>
  <c r="B692" i="15"/>
  <c r="C692" i="15"/>
  <c r="B693" i="15"/>
  <c r="C693" i="15"/>
  <c r="B694" i="15"/>
  <c r="C694" i="15"/>
  <c r="B695" i="15"/>
  <c r="C695" i="15"/>
  <c r="B696" i="15"/>
  <c r="C696" i="15"/>
  <c r="B697" i="15"/>
  <c r="C697" i="15"/>
  <c r="B698" i="15"/>
  <c r="C698" i="15"/>
  <c r="B699" i="15"/>
  <c r="C699" i="15"/>
  <c r="B700" i="15"/>
  <c r="C700" i="15"/>
  <c r="B701" i="15"/>
  <c r="C701" i="15"/>
  <c r="B702" i="15"/>
  <c r="C702" i="15"/>
  <c r="B703" i="15"/>
  <c r="C703" i="15"/>
  <c r="B704" i="15"/>
  <c r="C704" i="15"/>
  <c r="B705" i="15"/>
  <c r="C705" i="15"/>
  <c r="B706" i="15"/>
  <c r="C706" i="15"/>
  <c r="B707" i="15"/>
  <c r="C707" i="15"/>
  <c r="B708" i="15"/>
  <c r="C708" i="15"/>
  <c r="B709" i="15"/>
  <c r="C709" i="15"/>
  <c r="B710" i="15"/>
  <c r="C710" i="15"/>
  <c r="B711" i="15"/>
  <c r="C711" i="15"/>
  <c r="B712" i="15"/>
  <c r="C712" i="15"/>
  <c r="B713" i="15"/>
  <c r="C713" i="15"/>
  <c r="B714" i="15"/>
  <c r="C714" i="15"/>
  <c r="B715" i="15"/>
  <c r="C715" i="15"/>
  <c r="B716" i="15"/>
  <c r="C716" i="15"/>
  <c r="B717" i="15"/>
  <c r="C717" i="15"/>
  <c r="B718" i="15"/>
  <c r="C718" i="15"/>
  <c r="B719" i="15"/>
  <c r="C719" i="15"/>
  <c r="B720" i="15"/>
  <c r="C720" i="15"/>
  <c r="B721" i="15"/>
  <c r="C721" i="15"/>
  <c r="B722" i="15"/>
  <c r="C722" i="15"/>
  <c r="B723" i="15"/>
  <c r="C723" i="15"/>
  <c r="B724" i="15"/>
  <c r="C724" i="15"/>
  <c r="B725" i="15"/>
  <c r="C725" i="15"/>
  <c r="B726" i="15"/>
  <c r="C726" i="15"/>
  <c r="B727" i="15"/>
  <c r="C727" i="15"/>
  <c r="B728" i="15"/>
  <c r="C728" i="15"/>
  <c r="B729" i="15"/>
  <c r="C729" i="15"/>
  <c r="B730" i="15"/>
  <c r="C730" i="15"/>
  <c r="B731" i="15"/>
  <c r="C731" i="15"/>
  <c r="B732" i="15"/>
  <c r="C732" i="15"/>
  <c r="B733" i="15"/>
  <c r="C733" i="15"/>
  <c r="B734" i="15"/>
  <c r="C734" i="15"/>
  <c r="B735" i="15"/>
  <c r="C735" i="15"/>
  <c r="B736" i="15"/>
  <c r="C736" i="15"/>
  <c r="B737" i="15"/>
  <c r="C737" i="15"/>
  <c r="B738" i="15"/>
  <c r="C738" i="15"/>
  <c r="B739" i="15"/>
  <c r="C739" i="15"/>
  <c r="B740" i="15"/>
  <c r="C740" i="15"/>
  <c r="B741" i="15"/>
  <c r="C741" i="15"/>
  <c r="B742" i="15"/>
  <c r="C742" i="15"/>
  <c r="B743" i="15"/>
  <c r="C743" i="15"/>
  <c r="B744" i="15"/>
  <c r="C744" i="15"/>
  <c r="B745" i="15"/>
  <c r="C745" i="15"/>
  <c r="B746" i="15"/>
  <c r="C746" i="15"/>
  <c r="B747" i="15"/>
  <c r="C747" i="15"/>
  <c r="B748" i="15"/>
  <c r="C748" i="15"/>
  <c r="B749" i="15"/>
  <c r="C749" i="15"/>
  <c r="B750" i="15"/>
  <c r="C750" i="15"/>
  <c r="B751" i="15"/>
  <c r="C751" i="15"/>
  <c r="B752" i="15"/>
  <c r="C752" i="15"/>
  <c r="B753" i="15"/>
  <c r="C753" i="15"/>
  <c r="B754" i="15"/>
  <c r="C754" i="15"/>
  <c r="B755" i="15"/>
  <c r="C755" i="15"/>
  <c r="B756" i="15"/>
  <c r="C756" i="15"/>
  <c r="B757" i="15"/>
  <c r="C757" i="15"/>
  <c r="B758" i="15"/>
  <c r="C758" i="15"/>
  <c r="B759" i="15"/>
  <c r="C759" i="15"/>
  <c r="B760" i="15"/>
  <c r="C760" i="15"/>
  <c r="B761" i="15"/>
  <c r="C761" i="15"/>
  <c r="B762" i="15"/>
  <c r="C762" i="15"/>
  <c r="B763" i="15"/>
  <c r="C763" i="15"/>
  <c r="B764" i="15"/>
  <c r="C764" i="15"/>
  <c r="B765" i="15"/>
  <c r="C765" i="15"/>
  <c r="B766" i="15"/>
  <c r="C766" i="15"/>
  <c r="B767" i="15"/>
  <c r="C767" i="15"/>
  <c r="B768" i="15"/>
  <c r="C768" i="15"/>
  <c r="B769" i="15"/>
  <c r="C769" i="15"/>
  <c r="B770" i="15"/>
  <c r="C770" i="15"/>
  <c r="B771" i="15"/>
  <c r="C771" i="15"/>
  <c r="B772" i="15"/>
  <c r="C772" i="15"/>
  <c r="B773" i="15"/>
  <c r="C773" i="15"/>
  <c r="B774" i="15"/>
  <c r="C774" i="15"/>
  <c r="B775" i="15"/>
  <c r="C775" i="15"/>
  <c r="B776" i="15"/>
  <c r="C776" i="15"/>
  <c r="B777" i="15"/>
  <c r="C777" i="15"/>
  <c r="B778" i="15"/>
  <c r="C778" i="15"/>
  <c r="B779" i="15"/>
  <c r="C779" i="15"/>
  <c r="B780" i="15"/>
  <c r="C780" i="15"/>
  <c r="B781" i="15"/>
  <c r="C781" i="15"/>
  <c r="B782" i="15"/>
  <c r="C782" i="15"/>
  <c r="B783" i="15"/>
  <c r="C783" i="15"/>
  <c r="B784" i="15"/>
  <c r="C784" i="15"/>
  <c r="B785" i="15"/>
  <c r="C785" i="15"/>
  <c r="B786" i="15"/>
  <c r="C786" i="15"/>
  <c r="B787" i="15"/>
  <c r="C787" i="15"/>
  <c r="B788" i="15"/>
  <c r="C788" i="15"/>
  <c r="B789" i="15"/>
  <c r="C789" i="15"/>
  <c r="B790" i="15"/>
  <c r="C790" i="15"/>
  <c r="B791" i="15"/>
  <c r="C791" i="15"/>
  <c r="B792" i="15"/>
  <c r="C792" i="15"/>
  <c r="B793" i="15"/>
  <c r="C793" i="15"/>
  <c r="B794" i="15"/>
  <c r="C794" i="15"/>
  <c r="B795" i="15"/>
  <c r="C795" i="15"/>
  <c r="B796" i="15"/>
  <c r="C796" i="15"/>
  <c r="B797" i="15"/>
  <c r="C797" i="15"/>
  <c r="B798" i="15"/>
  <c r="C798" i="15"/>
  <c r="B799" i="15"/>
  <c r="C799" i="15"/>
  <c r="B800" i="15"/>
  <c r="C800" i="15"/>
  <c r="B801" i="15"/>
  <c r="C801" i="15"/>
  <c r="B802" i="15"/>
  <c r="C802" i="15"/>
  <c r="B803" i="15"/>
  <c r="C803" i="15"/>
  <c r="B804" i="15"/>
  <c r="C804" i="15"/>
  <c r="B805" i="15"/>
  <c r="C805" i="15"/>
  <c r="B806" i="15"/>
  <c r="C806" i="15"/>
  <c r="B807" i="15"/>
  <c r="C807" i="15"/>
  <c r="B808" i="15"/>
  <c r="C808" i="15"/>
  <c r="B809" i="15"/>
  <c r="C809" i="15"/>
  <c r="B810" i="15"/>
  <c r="C810" i="15"/>
  <c r="B811" i="15"/>
  <c r="C811" i="15"/>
  <c r="B812" i="15"/>
  <c r="C812" i="15"/>
  <c r="B813" i="15"/>
  <c r="C813" i="15"/>
  <c r="B814" i="15"/>
  <c r="C814" i="15"/>
  <c r="B815" i="15"/>
  <c r="C815" i="15"/>
  <c r="B816" i="15"/>
  <c r="C816" i="15"/>
  <c r="B817" i="15"/>
  <c r="C817" i="15"/>
  <c r="B818" i="15"/>
  <c r="C818" i="15"/>
  <c r="B819" i="15"/>
  <c r="C819" i="15"/>
  <c r="B820" i="15"/>
  <c r="C820" i="15"/>
  <c r="B821" i="15"/>
  <c r="C821" i="15"/>
  <c r="B822" i="15"/>
  <c r="C822" i="15"/>
  <c r="B823" i="15"/>
  <c r="C823" i="15"/>
  <c r="B824" i="15"/>
  <c r="C824" i="15"/>
  <c r="B825" i="15"/>
  <c r="C825" i="15"/>
  <c r="B826" i="15"/>
  <c r="C826" i="15"/>
  <c r="B827" i="15"/>
  <c r="C827" i="15"/>
  <c r="B828" i="15"/>
  <c r="C828" i="15"/>
  <c r="B829" i="15"/>
  <c r="C829" i="15"/>
  <c r="B830" i="15"/>
  <c r="C830" i="15"/>
  <c r="B831" i="15"/>
  <c r="C831" i="15"/>
  <c r="B832" i="15"/>
  <c r="C832" i="15"/>
  <c r="B833" i="15"/>
  <c r="C833" i="15"/>
  <c r="B834" i="15"/>
  <c r="C834" i="15"/>
  <c r="B835" i="15"/>
  <c r="C835" i="15"/>
  <c r="B836" i="15"/>
  <c r="C836" i="15"/>
  <c r="B837" i="15"/>
  <c r="C837" i="15"/>
  <c r="B838" i="15"/>
  <c r="C838" i="15"/>
  <c r="B839" i="15"/>
  <c r="C839" i="15"/>
  <c r="B840" i="15"/>
  <c r="C840" i="15"/>
  <c r="B841" i="15"/>
  <c r="C841" i="15"/>
  <c r="B842" i="15"/>
  <c r="C842" i="15"/>
  <c r="B843" i="15"/>
  <c r="C843" i="15"/>
  <c r="B844" i="15"/>
  <c r="C844" i="15"/>
  <c r="B845" i="15"/>
  <c r="C845" i="15"/>
  <c r="B846" i="15"/>
  <c r="C846" i="15"/>
  <c r="B847" i="15"/>
  <c r="C847" i="15"/>
  <c r="B848" i="15"/>
  <c r="C848" i="15"/>
  <c r="B849" i="15"/>
  <c r="C849" i="15"/>
  <c r="B850" i="15"/>
  <c r="C850" i="15"/>
  <c r="B851" i="15"/>
  <c r="C851" i="15"/>
  <c r="B852" i="15"/>
  <c r="C852" i="15"/>
  <c r="B853" i="15"/>
  <c r="C853" i="15"/>
  <c r="B854" i="15"/>
  <c r="C854" i="15"/>
  <c r="B855" i="15"/>
  <c r="C855" i="15"/>
  <c r="B856" i="15"/>
  <c r="C856" i="15"/>
  <c r="B857" i="15"/>
  <c r="C857" i="15"/>
  <c r="B858" i="15"/>
  <c r="C858" i="15"/>
  <c r="B859" i="15"/>
  <c r="C859" i="15"/>
  <c r="B860" i="15"/>
  <c r="C860" i="15"/>
  <c r="B861" i="15"/>
  <c r="C861" i="15"/>
  <c r="B862" i="15"/>
  <c r="C862" i="15"/>
  <c r="B863" i="15"/>
  <c r="C863" i="15"/>
  <c r="B864" i="15"/>
  <c r="C864" i="15"/>
  <c r="B865" i="15"/>
  <c r="C865" i="15"/>
  <c r="B866" i="15"/>
  <c r="C866" i="15"/>
  <c r="B867" i="15"/>
  <c r="C867" i="15"/>
  <c r="B868" i="15"/>
  <c r="C868" i="15"/>
  <c r="B869" i="15"/>
  <c r="C869" i="15"/>
  <c r="B870" i="15"/>
  <c r="C870" i="15"/>
  <c r="B871" i="15"/>
  <c r="C871" i="15"/>
  <c r="B872" i="15"/>
  <c r="C872" i="15"/>
  <c r="B873" i="15"/>
  <c r="C873" i="15"/>
  <c r="B874" i="15"/>
  <c r="C874" i="15"/>
  <c r="B875" i="15"/>
  <c r="C875" i="15"/>
  <c r="B876" i="15"/>
  <c r="C876" i="15"/>
  <c r="B877" i="15"/>
  <c r="C877" i="15"/>
  <c r="B878" i="15"/>
  <c r="C878" i="15"/>
  <c r="B879" i="15"/>
  <c r="C879" i="15"/>
  <c r="B880" i="15"/>
  <c r="C880" i="15"/>
  <c r="B881" i="15"/>
  <c r="C881" i="15"/>
  <c r="B882" i="15"/>
  <c r="C882" i="15"/>
  <c r="B883" i="15"/>
  <c r="C883" i="15"/>
  <c r="B884" i="15"/>
  <c r="C884" i="15"/>
  <c r="B885" i="15"/>
  <c r="C885" i="15"/>
  <c r="B886" i="15"/>
  <c r="C886" i="15"/>
  <c r="B887" i="15"/>
  <c r="C887" i="15"/>
  <c r="B888" i="15"/>
  <c r="C888" i="15"/>
  <c r="B889" i="15"/>
  <c r="C889" i="15"/>
  <c r="B890" i="15"/>
  <c r="C890" i="15"/>
  <c r="B891" i="15"/>
  <c r="C891" i="15"/>
  <c r="B892" i="15"/>
  <c r="C892" i="15"/>
  <c r="B893" i="15"/>
  <c r="C893" i="15"/>
  <c r="B894" i="15"/>
  <c r="C894" i="15"/>
  <c r="B895" i="15"/>
  <c r="C895" i="15"/>
  <c r="B896" i="15"/>
  <c r="C896" i="15"/>
  <c r="B897" i="15"/>
  <c r="C897" i="15"/>
  <c r="B898" i="15"/>
  <c r="C898" i="15"/>
  <c r="B899" i="15"/>
  <c r="C899" i="15"/>
  <c r="B900" i="15"/>
  <c r="C900" i="15"/>
  <c r="B901" i="15"/>
  <c r="C901" i="15"/>
  <c r="B902" i="15"/>
  <c r="C902" i="15"/>
  <c r="B903" i="15"/>
  <c r="C903" i="15"/>
  <c r="B904" i="15"/>
  <c r="C904" i="15"/>
  <c r="B905" i="15"/>
  <c r="C905" i="15"/>
  <c r="B906" i="15"/>
  <c r="C906" i="15"/>
  <c r="B907" i="15"/>
  <c r="C907" i="15"/>
  <c r="B908" i="15"/>
  <c r="C908" i="15"/>
  <c r="B909" i="15"/>
  <c r="C909" i="15"/>
  <c r="B910" i="15"/>
  <c r="C910" i="15"/>
  <c r="B911" i="15"/>
  <c r="C911" i="15"/>
  <c r="B912" i="15"/>
  <c r="C912" i="15"/>
  <c r="B913" i="15"/>
  <c r="C913" i="15"/>
  <c r="B914" i="15"/>
  <c r="C914" i="15"/>
  <c r="B915" i="15"/>
  <c r="C915" i="15"/>
  <c r="B916" i="15"/>
  <c r="C916" i="15"/>
  <c r="B917" i="15"/>
  <c r="C917" i="15"/>
  <c r="B918" i="15"/>
  <c r="C918" i="15"/>
  <c r="B919" i="15"/>
  <c r="C919" i="15"/>
  <c r="B920" i="15"/>
  <c r="C920" i="15"/>
  <c r="B921" i="15"/>
  <c r="C921" i="15"/>
  <c r="B922" i="15"/>
  <c r="C922" i="15"/>
  <c r="B923" i="15"/>
  <c r="C923" i="15"/>
  <c r="B924" i="15"/>
  <c r="C924" i="15"/>
  <c r="B925" i="15"/>
  <c r="C925" i="15"/>
  <c r="B926" i="15"/>
  <c r="C926" i="15"/>
  <c r="B927" i="15"/>
  <c r="C927" i="15"/>
  <c r="B928" i="15"/>
  <c r="C928" i="15"/>
  <c r="B929" i="15"/>
  <c r="C929" i="15"/>
  <c r="B930" i="15"/>
  <c r="C930" i="15"/>
  <c r="B931" i="15"/>
  <c r="C931" i="15"/>
  <c r="B932" i="15"/>
  <c r="C932" i="15"/>
  <c r="B933" i="15"/>
  <c r="C933" i="15"/>
  <c r="B934" i="15"/>
  <c r="C934" i="15"/>
  <c r="B935" i="15"/>
  <c r="C935" i="15"/>
  <c r="B936" i="15"/>
  <c r="C936" i="15"/>
  <c r="B937" i="15"/>
  <c r="C937" i="15"/>
  <c r="B938" i="15"/>
  <c r="C938" i="15"/>
  <c r="B939" i="15"/>
  <c r="C939" i="15"/>
  <c r="B940" i="15"/>
  <c r="C940" i="15"/>
  <c r="B941" i="15"/>
  <c r="C941" i="15"/>
  <c r="B942" i="15"/>
  <c r="C942" i="15"/>
  <c r="B943" i="15"/>
  <c r="C943" i="15"/>
  <c r="B944" i="15"/>
  <c r="C944" i="15"/>
  <c r="B945" i="15"/>
  <c r="C945" i="15"/>
  <c r="B946" i="15"/>
  <c r="C946" i="15"/>
  <c r="B947" i="15"/>
  <c r="C947" i="15"/>
  <c r="B948" i="15"/>
  <c r="C948" i="15"/>
  <c r="B949" i="15"/>
  <c r="C949" i="15"/>
  <c r="B950" i="15"/>
  <c r="C950" i="15"/>
  <c r="B951" i="15"/>
  <c r="C951" i="15"/>
  <c r="B952" i="15"/>
  <c r="C952" i="15"/>
  <c r="B953" i="15"/>
  <c r="C953" i="15"/>
  <c r="B954" i="15"/>
  <c r="C954" i="15"/>
  <c r="B955" i="15"/>
  <c r="C955" i="15"/>
  <c r="B956" i="15"/>
  <c r="C956" i="15"/>
  <c r="B957" i="15"/>
  <c r="C957" i="15"/>
  <c r="B958" i="15"/>
  <c r="C958" i="15"/>
  <c r="B959" i="15"/>
  <c r="C959" i="15"/>
  <c r="B960" i="15"/>
  <c r="C960" i="15"/>
  <c r="B961" i="15"/>
  <c r="C961" i="15"/>
  <c r="B962" i="15"/>
  <c r="C962" i="15"/>
  <c r="B963" i="15"/>
  <c r="C963" i="15"/>
  <c r="B964" i="15"/>
  <c r="C964" i="15"/>
  <c r="B965" i="15"/>
  <c r="C965" i="15"/>
  <c r="B966" i="15"/>
  <c r="C966" i="15"/>
  <c r="B967" i="15"/>
  <c r="C967" i="15"/>
  <c r="B968" i="15"/>
  <c r="C968" i="15"/>
  <c r="B969" i="15"/>
  <c r="C969" i="15"/>
  <c r="B970" i="15"/>
  <c r="C970" i="15"/>
  <c r="B971" i="15"/>
  <c r="C971" i="15"/>
  <c r="B972" i="15"/>
  <c r="C972" i="15"/>
  <c r="B973" i="15"/>
  <c r="C973" i="15"/>
  <c r="B974" i="15"/>
  <c r="C974" i="15"/>
  <c r="B975" i="15"/>
  <c r="C975" i="15"/>
  <c r="B976" i="15"/>
  <c r="C976" i="15"/>
  <c r="B977" i="15"/>
  <c r="C977" i="15"/>
  <c r="B978" i="15"/>
  <c r="C978" i="15"/>
  <c r="B979" i="15"/>
  <c r="C979" i="15"/>
  <c r="B980" i="15"/>
  <c r="C980" i="15"/>
  <c r="B981" i="15"/>
  <c r="C981" i="15"/>
  <c r="B982" i="15"/>
  <c r="C982" i="15"/>
  <c r="B983" i="15"/>
  <c r="C983" i="15"/>
  <c r="B984" i="15"/>
  <c r="C984" i="15"/>
  <c r="B985" i="15"/>
  <c r="C985" i="15"/>
  <c r="B986" i="15"/>
  <c r="C986" i="15"/>
  <c r="B987" i="15"/>
  <c r="C987" i="15"/>
  <c r="B988" i="15"/>
  <c r="C988" i="15"/>
  <c r="B989" i="15"/>
  <c r="C989" i="15"/>
  <c r="B990" i="15"/>
  <c r="C990" i="15"/>
  <c r="B991" i="15"/>
  <c r="C991" i="15"/>
  <c r="B992" i="15"/>
  <c r="C992" i="15"/>
  <c r="B993" i="15"/>
  <c r="C993" i="15"/>
  <c r="B994" i="15"/>
  <c r="C994" i="15"/>
  <c r="B995" i="15"/>
  <c r="C995" i="15"/>
  <c r="B996" i="15"/>
  <c r="C996" i="15"/>
  <c r="B997" i="15"/>
  <c r="C997" i="15"/>
  <c r="B998" i="15"/>
  <c r="C998" i="15"/>
  <c r="B999" i="15"/>
  <c r="C999" i="15"/>
  <c r="B1000" i="15"/>
  <c r="C1000" i="15"/>
  <c r="B1001" i="15"/>
  <c r="C1001" i="15"/>
  <c r="B1002" i="15"/>
  <c r="C1002" i="15"/>
  <c r="B1003" i="15"/>
  <c r="C1003" i="15"/>
  <c r="B1004" i="15"/>
  <c r="C1004" i="15"/>
  <c r="B1005" i="15"/>
  <c r="C1005" i="15"/>
  <c r="B1006" i="15"/>
  <c r="C1006" i="15"/>
  <c r="B1007" i="15"/>
  <c r="C1007" i="15"/>
  <c r="B1008" i="15"/>
  <c r="C1008" i="15"/>
  <c r="B1009" i="15"/>
  <c r="C1009" i="15"/>
  <c r="B1010" i="15"/>
  <c r="C1010" i="15"/>
  <c r="B1011" i="15"/>
  <c r="C1011" i="15"/>
  <c r="B1012" i="15"/>
  <c r="C1012" i="15"/>
  <c r="B1013" i="15"/>
  <c r="C1013" i="15"/>
  <c r="B1014" i="15"/>
  <c r="C1014" i="15"/>
  <c r="B1015" i="15"/>
  <c r="C1015" i="15"/>
  <c r="B1016" i="15"/>
  <c r="C1016" i="15"/>
  <c r="B1017" i="15"/>
  <c r="C1017" i="15"/>
  <c r="B1018" i="15"/>
  <c r="C1018" i="15"/>
  <c r="B1019" i="15"/>
  <c r="C1019" i="15"/>
  <c r="B1020" i="15"/>
  <c r="C1020" i="15"/>
  <c r="B1021" i="15"/>
  <c r="C1021" i="15"/>
  <c r="B1022" i="15"/>
  <c r="C1022" i="15"/>
  <c r="B1023" i="15"/>
  <c r="C1023" i="15"/>
  <c r="B1024" i="15"/>
  <c r="C1024" i="15"/>
  <c r="B1025" i="15"/>
  <c r="C1025" i="15"/>
  <c r="B1026" i="15"/>
  <c r="C1026" i="15"/>
  <c r="B1027" i="15"/>
  <c r="C1027" i="15"/>
  <c r="B1028" i="15"/>
  <c r="C1028" i="15"/>
  <c r="B1029" i="15"/>
  <c r="C1029" i="15"/>
  <c r="B1030" i="15"/>
  <c r="C1030" i="15"/>
  <c r="B1031" i="15"/>
  <c r="C1031" i="15"/>
  <c r="B1032" i="15"/>
  <c r="C1032" i="15"/>
  <c r="B1033" i="15"/>
  <c r="C1033" i="15"/>
  <c r="B1034" i="15"/>
  <c r="C1034" i="15"/>
  <c r="B1035" i="15"/>
  <c r="C1035" i="15"/>
  <c r="B1036" i="15"/>
  <c r="C1036" i="15"/>
  <c r="B1037" i="15"/>
  <c r="C1037" i="15"/>
  <c r="B1038" i="15"/>
  <c r="C1038" i="15"/>
  <c r="B1039" i="15"/>
  <c r="C1039" i="15"/>
  <c r="B1040" i="15"/>
  <c r="C1040" i="15"/>
  <c r="B1041" i="15"/>
  <c r="C1041" i="15"/>
  <c r="B1042" i="15"/>
  <c r="C1042" i="15"/>
  <c r="B1043" i="15"/>
  <c r="C1043" i="15"/>
  <c r="B1044" i="15"/>
  <c r="C1044" i="15"/>
  <c r="B1045" i="15"/>
  <c r="C1045" i="15"/>
  <c r="B1046" i="15"/>
  <c r="C1046" i="15"/>
  <c r="B1047" i="15"/>
  <c r="C1047" i="15"/>
  <c r="B1048" i="15"/>
  <c r="C1048" i="15"/>
  <c r="B1049" i="15"/>
  <c r="C1049" i="15"/>
  <c r="B1050" i="15"/>
  <c r="C1050" i="15"/>
  <c r="B1051" i="15"/>
  <c r="C1051" i="15"/>
  <c r="B1052" i="15"/>
  <c r="C1052" i="15"/>
  <c r="B1053" i="15"/>
  <c r="C1053" i="15"/>
  <c r="B1054" i="15"/>
  <c r="C1054" i="15"/>
  <c r="B1055" i="15"/>
  <c r="C1055" i="15"/>
  <c r="B1056" i="15"/>
  <c r="C1056" i="15"/>
  <c r="B1057" i="15"/>
  <c r="C1057" i="15"/>
  <c r="B1058" i="15"/>
  <c r="C1058" i="15"/>
  <c r="B1059" i="15"/>
  <c r="C1059" i="15"/>
  <c r="B1060" i="15"/>
  <c r="C1060" i="15"/>
  <c r="B1061" i="15"/>
  <c r="C1061" i="15"/>
  <c r="B1062" i="15"/>
  <c r="C1062" i="15"/>
  <c r="B1063" i="15"/>
  <c r="C1063" i="15"/>
  <c r="B1064" i="15"/>
  <c r="C1064" i="15"/>
  <c r="B1065" i="15"/>
  <c r="C1065" i="15"/>
  <c r="B1066" i="15"/>
  <c r="C1066" i="15"/>
  <c r="B1067" i="15"/>
  <c r="C1067" i="15"/>
  <c r="B1068" i="15"/>
  <c r="C1068" i="15"/>
  <c r="B1069" i="15"/>
  <c r="C1069" i="15"/>
  <c r="B1070" i="15"/>
  <c r="C1070" i="15"/>
  <c r="B1071" i="15"/>
  <c r="C1071" i="15"/>
  <c r="B1072" i="15"/>
  <c r="C1072" i="15"/>
  <c r="B1073" i="15"/>
  <c r="C1073" i="15"/>
  <c r="B1074" i="15"/>
  <c r="C1074" i="15"/>
  <c r="B1075" i="15"/>
  <c r="C1075" i="15"/>
  <c r="B1076" i="15"/>
  <c r="C1076" i="15"/>
  <c r="B1077" i="15"/>
  <c r="C1077" i="15"/>
  <c r="B1078" i="15"/>
  <c r="C1078" i="15"/>
  <c r="B1079" i="15"/>
  <c r="C1079" i="15"/>
  <c r="B1080" i="15"/>
  <c r="C1080" i="15"/>
  <c r="B1081" i="15"/>
  <c r="C1081" i="15"/>
  <c r="B1082" i="15"/>
  <c r="C1082" i="15"/>
  <c r="B1083" i="15"/>
  <c r="C1083" i="15"/>
  <c r="B1084" i="15"/>
  <c r="C1084" i="15"/>
  <c r="B1085" i="15"/>
  <c r="C1085" i="15"/>
  <c r="B1086" i="15"/>
  <c r="C1086" i="15"/>
  <c r="B1087" i="15"/>
  <c r="C1087" i="15"/>
  <c r="B1088" i="15"/>
  <c r="C1088" i="15"/>
  <c r="B1089" i="15"/>
  <c r="C1089" i="15"/>
  <c r="B1090" i="15"/>
  <c r="C1090" i="15"/>
  <c r="B1091" i="15"/>
  <c r="C1091" i="15"/>
  <c r="B1092" i="15"/>
  <c r="C1092" i="15"/>
  <c r="B1093" i="15"/>
  <c r="C1093" i="15"/>
  <c r="B1094" i="15"/>
  <c r="C1094" i="15"/>
  <c r="B1095" i="15"/>
  <c r="C1095" i="15"/>
  <c r="B1096" i="15"/>
  <c r="C1096" i="15"/>
  <c r="B1097" i="15"/>
  <c r="C1097" i="15"/>
  <c r="B1098" i="15"/>
  <c r="C1098" i="15"/>
  <c r="B1099" i="15"/>
  <c r="C1099" i="15"/>
  <c r="B1100" i="15"/>
  <c r="C1100" i="15"/>
  <c r="B1101" i="15"/>
  <c r="C1101" i="15"/>
  <c r="B1102" i="15"/>
  <c r="C1102" i="15"/>
  <c r="B1103" i="15"/>
  <c r="C1103" i="15"/>
  <c r="B1104" i="15"/>
  <c r="C1104" i="15"/>
  <c r="B1105" i="15"/>
  <c r="C1105" i="15"/>
  <c r="B1106" i="15"/>
  <c r="C1106" i="15"/>
  <c r="B1107" i="15"/>
  <c r="C1107" i="15"/>
  <c r="B1108" i="15"/>
  <c r="C1108" i="15"/>
  <c r="B1109" i="15"/>
  <c r="C1109" i="15"/>
  <c r="B1110" i="15"/>
  <c r="C1110" i="15"/>
  <c r="B1111" i="15"/>
  <c r="C1111" i="15"/>
  <c r="B1112" i="15"/>
  <c r="C1112" i="15"/>
  <c r="B1113" i="15"/>
  <c r="C1113" i="15"/>
  <c r="B1114" i="15"/>
  <c r="C1114" i="15"/>
  <c r="B1115" i="15"/>
  <c r="C1115" i="15"/>
  <c r="B1116" i="15"/>
  <c r="C1116" i="15"/>
  <c r="B1117" i="15"/>
  <c r="C1117" i="15"/>
  <c r="B1118" i="15"/>
  <c r="C1118" i="15"/>
  <c r="B1119" i="15"/>
  <c r="C1119" i="15"/>
  <c r="B1120" i="15"/>
  <c r="C1120" i="15"/>
  <c r="B1121" i="15"/>
  <c r="C1121" i="15"/>
  <c r="B1122" i="15"/>
  <c r="C1122" i="15"/>
  <c r="B1123" i="15"/>
  <c r="C1123" i="15"/>
  <c r="B1124" i="15"/>
  <c r="C1124" i="15"/>
  <c r="B1125" i="15"/>
  <c r="C1125" i="15"/>
  <c r="B1126" i="15"/>
  <c r="C1126" i="15"/>
  <c r="B1127" i="15"/>
  <c r="C1127" i="15"/>
  <c r="B1128" i="15"/>
  <c r="C1128" i="15"/>
  <c r="B1129" i="15"/>
  <c r="C1129" i="15"/>
  <c r="B1130" i="15"/>
  <c r="C1130" i="15"/>
  <c r="B1131" i="15"/>
  <c r="C1131" i="15"/>
  <c r="B1132" i="15"/>
  <c r="C1132" i="15"/>
  <c r="B1133" i="15"/>
  <c r="C1133" i="15"/>
  <c r="B1134" i="15"/>
  <c r="C1134" i="15"/>
  <c r="B1135" i="15"/>
  <c r="C1135" i="15"/>
  <c r="B1136" i="15"/>
  <c r="C1136" i="15"/>
  <c r="B1137" i="15"/>
  <c r="C1137" i="15"/>
  <c r="B1138" i="15"/>
  <c r="C1138" i="15"/>
  <c r="B1139" i="15"/>
  <c r="C1139" i="15"/>
  <c r="B1140" i="15"/>
  <c r="C1140" i="15"/>
  <c r="B1141" i="15"/>
  <c r="C1141" i="15"/>
  <c r="B1142" i="15"/>
  <c r="C1142" i="15"/>
  <c r="B1143" i="15"/>
  <c r="C1143" i="15"/>
  <c r="B1144" i="15"/>
  <c r="C1144" i="15"/>
  <c r="B1145" i="15"/>
  <c r="C1145" i="15"/>
  <c r="B1146" i="15"/>
  <c r="C1146" i="15"/>
  <c r="B1147" i="15"/>
  <c r="C1147" i="15"/>
  <c r="B1148" i="15"/>
  <c r="C1148" i="15"/>
  <c r="B1149" i="15"/>
  <c r="C1149" i="15"/>
  <c r="B1150" i="15"/>
  <c r="C1150" i="15"/>
  <c r="B1151" i="15"/>
  <c r="C1151" i="15"/>
  <c r="B1152" i="15"/>
  <c r="C1152" i="15"/>
  <c r="B1153" i="15"/>
  <c r="C1153" i="15"/>
  <c r="B1154" i="15"/>
  <c r="C1154" i="15"/>
  <c r="B1155" i="15"/>
  <c r="C1155" i="15"/>
  <c r="B1156" i="15"/>
  <c r="C1156" i="15"/>
  <c r="B1157" i="15"/>
  <c r="C1157" i="15"/>
  <c r="B1158" i="15"/>
  <c r="C1158" i="15"/>
  <c r="B1159" i="15"/>
  <c r="C1159" i="15"/>
  <c r="B1160" i="15"/>
  <c r="C1160" i="15"/>
  <c r="B1161" i="15"/>
  <c r="C1161" i="15"/>
  <c r="B1162" i="15"/>
  <c r="C1162" i="15"/>
  <c r="B1163" i="15"/>
  <c r="C1163" i="15"/>
  <c r="B1164" i="15"/>
  <c r="C1164" i="15"/>
  <c r="B1165" i="15"/>
  <c r="C1165" i="15"/>
  <c r="B1166" i="15"/>
  <c r="C1166" i="15"/>
  <c r="B1167" i="15"/>
  <c r="C1167" i="15"/>
  <c r="B1168" i="15"/>
  <c r="C1168" i="15"/>
  <c r="B1169" i="15"/>
  <c r="C1169" i="15"/>
  <c r="B1170" i="15"/>
  <c r="C1170" i="15"/>
  <c r="B1171" i="15"/>
  <c r="C1171" i="15"/>
  <c r="B1172" i="15"/>
  <c r="C1172" i="15"/>
  <c r="B1173" i="15"/>
  <c r="C1173" i="15"/>
  <c r="B1174" i="15"/>
  <c r="C1174" i="15"/>
  <c r="B1175" i="15"/>
  <c r="C1175" i="15"/>
  <c r="B1176" i="15"/>
  <c r="C1176" i="15"/>
  <c r="B1177" i="15"/>
  <c r="C1177" i="15"/>
  <c r="B1178" i="15"/>
  <c r="C1178" i="15"/>
  <c r="B1179" i="15"/>
  <c r="C1179" i="15"/>
  <c r="B1180" i="15"/>
  <c r="C1180" i="15"/>
  <c r="B1181" i="15"/>
  <c r="C1181" i="15"/>
  <c r="B1182" i="15"/>
  <c r="C1182" i="15"/>
  <c r="B1183" i="15"/>
  <c r="C1183" i="15"/>
  <c r="B1184" i="15"/>
  <c r="C1184" i="15"/>
  <c r="B1185" i="15"/>
  <c r="C1185" i="15"/>
  <c r="B1186" i="15"/>
  <c r="C1186" i="15"/>
  <c r="B1187" i="15"/>
  <c r="C1187" i="15"/>
  <c r="B1188" i="15"/>
  <c r="C1188" i="15"/>
  <c r="B1189" i="15"/>
  <c r="C1189" i="15"/>
  <c r="B1190" i="15"/>
  <c r="C1190" i="15"/>
  <c r="B1191" i="15"/>
  <c r="C1191" i="15"/>
  <c r="B1192" i="15"/>
  <c r="C1192" i="15"/>
  <c r="B1193" i="15"/>
  <c r="C1193" i="15"/>
  <c r="B1194" i="15"/>
  <c r="C1194" i="15"/>
  <c r="B1195" i="15"/>
  <c r="C1195" i="15"/>
  <c r="B1196" i="15"/>
  <c r="C1196" i="15"/>
  <c r="B1197" i="15"/>
  <c r="C1197" i="15"/>
  <c r="B1198" i="15"/>
  <c r="C1198" i="15"/>
  <c r="B1199" i="15"/>
  <c r="C1199" i="15"/>
  <c r="B1200" i="15"/>
  <c r="C1200" i="15"/>
  <c r="B1201" i="15"/>
  <c r="C1201" i="15"/>
  <c r="B1202" i="15"/>
  <c r="C1202" i="15"/>
  <c r="B1203" i="15"/>
  <c r="C1203" i="15"/>
  <c r="B1204" i="15"/>
  <c r="C1204" i="15"/>
  <c r="B1205" i="15"/>
  <c r="C1205" i="15"/>
  <c r="B1206" i="15"/>
  <c r="C1206" i="15"/>
  <c r="B1207" i="15"/>
  <c r="C1207" i="15"/>
  <c r="B1208" i="15"/>
  <c r="C1208" i="15"/>
  <c r="B1209" i="15"/>
  <c r="C1209" i="15"/>
  <c r="B1210" i="15"/>
  <c r="C1210" i="15"/>
  <c r="B1211" i="15"/>
  <c r="C1211" i="15"/>
  <c r="B1212" i="15"/>
  <c r="C1212" i="15"/>
  <c r="B1213" i="15"/>
  <c r="C1213" i="15"/>
  <c r="B1214" i="15"/>
  <c r="C1214" i="15"/>
  <c r="B1215" i="15"/>
  <c r="C1215" i="15"/>
  <c r="B1216" i="15"/>
  <c r="C1216" i="15"/>
  <c r="B1217" i="15"/>
  <c r="C1217" i="15"/>
  <c r="B1218" i="15"/>
  <c r="C1218" i="15"/>
  <c r="B1219" i="15"/>
  <c r="C1219" i="15"/>
  <c r="B1220" i="15"/>
  <c r="C1220" i="15"/>
  <c r="B1221" i="15"/>
  <c r="C1221" i="15"/>
  <c r="B1222" i="15"/>
  <c r="C1222" i="15"/>
  <c r="B1223" i="15"/>
  <c r="C1223" i="15"/>
  <c r="B1224" i="15"/>
  <c r="C1224" i="15"/>
  <c r="B1225" i="15"/>
  <c r="C1225" i="15"/>
  <c r="B1226" i="15"/>
  <c r="C1226" i="15"/>
  <c r="B1227" i="15"/>
  <c r="C1227" i="15"/>
  <c r="B1228" i="15"/>
  <c r="C1228" i="15"/>
  <c r="B1229" i="15"/>
  <c r="C1229" i="15"/>
  <c r="B1230" i="15"/>
  <c r="C1230" i="15"/>
  <c r="B1231" i="15"/>
  <c r="C1231" i="15"/>
  <c r="B1232" i="15"/>
  <c r="C1232" i="15"/>
  <c r="B1233" i="15"/>
  <c r="C1233" i="15"/>
  <c r="B1234" i="15"/>
  <c r="C1234" i="15"/>
  <c r="B1235" i="15"/>
  <c r="C1235" i="15"/>
  <c r="B1236" i="15"/>
  <c r="C1236" i="15"/>
  <c r="B1237" i="15"/>
  <c r="C1237" i="15"/>
  <c r="B1238" i="15"/>
  <c r="C1238" i="15"/>
  <c r="B1239" i="15"/>
  <c r="C1239" i="15"/>
  <c r="B1240" i="15"/>
  <c r="C1240" i="15"/>
  <c r="B1241" i="15"/>
  <c r="C1241" i="15"/>
  <c r="B1242" i="15"/>
  <c r="C1242" i="15"/>
  <c r="B1243" i="15"/>
  <c r="C1243" i="15"/>
  <c r="B1244" i="15"/>
  <c r="C1244" i="15"/>
  <c r="B1245" i="15"/>
  <c r="C1245" i="15"/>
  <c r="B1246" i="15"/>
  <c r="C1246" i="15"/>
  <c r="B1247" i="15"/>
  <c r="C1247" i="15"/>
  <c r="B1248" i="15"/>
  <c r="C1248" i="15"/>
  <c r="B1249" i="15"/>
  <c r="C1249" i="15"/>
  <c r="B1250" i="15"/>
  <c r="C1250" i="15"/>
  <c r="B1251" i="15"/>
  <c r="C1251" i="15"/>
  <c r="B1252" i="15"/>
  <c r="C1252" i="15"/>
  <c r="B1253" i="15"/>
  <c r="C1253" i="15"/>
  <c r="B1254" i="15"/>
  <c r="C1254" i="15"/>
  <c r="B1255" i="15"/>
  <c r="C1255" i="15"/>
  <c r="B1256" i="15"/>
  <c r="C1256" i="15"/>
  <c r="B1257" i="15"/>
  <c r="C1257" i="15"/>
  <c r="B1258" i="15"/>
  <c r="C1258" i="15"/>
  <c r="B1259" i="15"/>
  <c r="C1259" i="15"/>
  <c r="B1260" i="15"/>
  <c r="C1260" i="15"/>
  <c r="B1261" i="15"/>
  <c r="C1261" i="15"/>
  <c r="B1262" i="15"/>
  <c r="C1262" i="15"/>
  <c r="B1263" i="15"/>
  <c r="C1263" i="15"/>
  <c r="B1264" i="15"/>
  <c r="C1264" i="15"/>
  <c r="B1265" i="15"/>
  <c r="C1265" i="15"/>
  <c r="B1266" i="15"/>
  <c r="C1266" i="15"/>
  <c r="B1267" i="15"/>
  <c r="C1267" i="15"/>
  <c r="B1268" i="15"/>
  <c r="C1268" i="15"/>
  <c r="B1269" i="15"/>
  <c r="C1269" i="15"/>
  <c r="B1270" i="15"/>
  <c r="C1270" i="15"/>
  <c r="B1271" i="15"/>
  <c r="C1271" i="15"/>
  <c r="B1272" i="15"/>
  <c r="C1272" i="15"/>
  <c r="B1273" i="15"/>
  <c r="C1273" i="15"/>
  <c r="B1274" i="15"/>
  <c r="C1274" i="15"/>
  <c r="B1275" i="15"/>
  <c r="C1275" i="15"/>
  <c r="B1276" i="15"/>
  <c r="C1276" i="15"/>
  <c r="B1277" i="15"/>
  <c r="C1277" i="15"/>
  <c r="B1278" i="15"/>
  <c r="C1278" i="15"/>
  <c r="B1279" i="15"/>
  <c r="C1279" i="15"/>
  <c r="B1280" i="15"/>
  <c r="C1280" i="15"/>
  <c r="B1281" i="15"/>
  <c r="C1281" i="15"/>
  <c r="B1282" i="15"/>
  <c r="C1282" i="15"/>
  <c r="B1283" i="15"/>
  <c r="C1283" i="15"/>
  <c r="B1284" i="15"/>
  <c r="C1284" i="15"/>
  <c r="B1285" i="15"/>
  <c r="C1285" i="15"/>
  <c r="B1286" i="15"/>
  <c r="C1286" i="15"/>
  <c r="B1287" i="15"/>
  <c r="C1287" i="15"/>
  <c r="B1288" i="15"/>
  <c r="C1288" i="15"/>
  <c r="B1289" i="15"/>
  <c r="C1289" i="15"/>
  <c r="B1290" i="15"/>
  <c r="C1290" i="15"/>
  <c r="B1291" i="15"/>
  <c r="C1291" i="15"/>
  <c r="B1292" i="15"/>
  <c r="C1292" i="15"/>
  <c r="B1293" i="15"/>
  <c r="C1293" i="15"/>
  <c r="B1294" i="15"/>
  <c r="C1294" i="15"/>
  <c r="B1295" i="15"/>
  <c r="C1295" i="15"/>
  <c r="B1296" i="15"/>
  <c r="C1296" i="15"/>
  <c r="B1297" i="15"/>
  <c r="C1297" i="15"/>
  <c r="B1298" i="15"/>
  <c r="C1298" i="15"/>
  <c r="B1299" i="15"/>
  <c r="C1299" i="15"/>
  <c r="B1300" i="15"/>
  <c r="C1300" i="15"/>
  <c r="B1301" i="15"/>
  <c r="C1301" i="15"/>
  <c r="B1302" i="15"/>
  <c r="C1302" i="15"/>
  <c r="B1303" i="15"/>
  <c r="C1303" i="15"/>
  <c r="B1304" i="15"/>
  <c r="C1304" i="15"/>
  <c r="B1305" i="15"/>
  <c r="C1305" i="15"/>
  <c r="B1306" i="15"/>
  <c r="C1306" i="15"/>
  <c r="B1307" i="15"/>
  <c r="C1307" i="15"/>
  <c r="B1308" i="15"/>
  <c r="C1308" i="15"/>
  <c r="B1309" i="15"/>
  <c r="C1309" i="15"/>
  <c r="B1310" i="15"/>
  <c r="C1310" i="15"/>
  <c r="B1311" i="15"/>
  <c r="C1311" i="15"/>
  <c r="B1312" i="15"/>
  <c r="C1312" i="15"/>
  <c r="B1313" i="15"/>
  <c r="C1313" i="15"/>
  <c r="B1314" i="15"/>
  <c r="C1314" i="15"/>
  <c r="B1315" i="15"/>
  <c r="C1315" i="15"/>
  <c r="B1316" i="15"/>
  <c r="C1316" i="15"/>
  <c r="B1317" i="15"/>
  <c r="C1317" i="15"/>
  <c r="B1318" i="15"/>
  <c r="C1318" i="15"/>
  <c r="B1319" i="15"/>
  <c r="C1319" i="15"/>
  <c r="B1320" i="15"/>
  <c r="C1320" i="15"/>
  <c r="B1321" i="15"/>
  <c r="C1321" i="15"/>
  <c r="B1322" i="15"/>
  <c r="C1322" i="15"/>
  <c r="B1323" i="15"/>
  <c r="C1323" i="15"/>
  <c r="B1324" i="15"/>
  <c r="C1324" i="15"/>
  <c r="B1325" i="15"/>
  <c r="C1325" i="15"/>
  <c r="B1326" i="15"/>
  <c r="C1326" i="15"/>
  <c r="B1327" i="15"/>
  <c r="C1327" i="15"/>
  <c r="B1328" i="15"/>
  <c r="C1328" i="15"/>
  <c r="B1329" i="15"/>
  <c r="C1329" i="15"/>
  <c r="B1330" i="15"/>
  <c r="C1330" i="15"/>
  <c r="B1331" i="15"/>
  <c r="C1331" i="15"/>
  <c r="B1332" i="15"/>
  <c r="C1332" i="15"/>
  <c r="B1333" i="15"/>
  <c r="C1333" i="15"/>
  <c r="B1334" i="15"/>
  <c r="C1334" i="15"/>
  <c r="B1335" i="15"/>
  <c r="C1335" i="15"/>
  <c r="B1336" i="15"/>
  <c r="C1336" i="15"/>
  <c r="B1337" i="15"/>
  <c r="C1337" i="15"/>
  <c r="B1338" i="15"/>
  <c r="C1338" i="15"/>
  <c r="B1339" i="15"/>
  <c r="C1339" i="15"/>
  <c r="B1340" i="15"/>
  <c r="C1340" i="15"/>
  <c r="B1341" i="15"/>
  <c r="C1341" i="15"/>
  <c r="B1342" i="15"/>
  <c r="C1342" i="15"/>
  <c r="B1343" i="15"/>
  <c r="C1343" i="15"/>
  <c r="B1344" i="15"/>
  <c r="C1344" i="15"/>
  <c r="B1345" i="15"/>
  <c r="C1345" i="15"/>
  <c r="B1346" i="15"/>
  <c r="C1346" i="15"/>
  <c r="B1347" i="15"/>
  <c r="C1347" i="15"/>
  <c r="B1348" i="15"/>
  <c r="C1348" i="15"/>
  <c r="B1349" i="15"/>
  <c r="C1349" i="15"/>
  <c r="B1350" i="15"/>
  <c r="C1350" i="15"/>
  <c r="B1351" i="15"/>
  <c r="C1351" i="15"/>
  <c r="B1352" i="15"/>
  <c r="C1352" i="15"/>
  <c r="B1353" i="15"/>
  <c r="C1353" i="15"/>
  <c r="B1354" i="15"/>
  <c r="C1354" i="15"/>
  <c r="B1355" i="15"/>
  <c r="C1355" i="15"/>
  <c r="B1356" i="15"/>
  <c r="C1356" i="15"/>
  <c r="B1357" i="15"/>
  <c r="C1357" i="15"/>
  <c r="B1358" i="15"/>
  <c r="C1358" i="15"/>
  <c r="B1359" i="15"/>
  <c r="C1359" i="15"/>
  <c r="B1360" i="15"/>
  <c r="C1360" i="15"/>
  <c r="B1361" i="15"/>
  <c r="C1361" i="15"/>
  <c r="B1362" i="15"/>
  <c r="C1362" i="15"/>
  <c r="B1363" i="15"/>
  <c r="C1363" i="15"/>
  <c r="B1364" i="15"/>
  <c r="C1364" i="15"/>
  <c r="B1365" i="15"/>
  <c r="C1365" i="15"/>
  <c r="B1366" i="15"/>
  <c r="C1366" i="15"/>
  <c r="B1367" i="15"/>
  <c r="C1367" i="15"/>
  <c r="B1368" i="15"/>
  <c r="C1368" i="15"/>
  <c r="B1369" i="15"/>
  <c r="C1369" i="15"/>
  <c r="B1370" i="15"/>
  <c r="C1370" i="15"/>
  <c r="B1371" i="15"/>
  <c r="C1371" i="15"/>
  <c r="B1372" i="15"/>
  <c r="C1372" i="15"/>
  <c r="B1373" i="15"/>
  <c r="C1373" i="15"/>
  <c r="B1374" i="15"/>
  <c r="C1374" i="15"/>
  <c r="B1375" i="15"/>
  <c r="C1375" i="15"/>
  <c r="B1376" i="15"/>
  <c r="C1376" i="15"/>
  <c r="B1377" i="15"/>
  <c r="C1377" i="15"/>
  <c r="B1378" i="15"/>
  <c r="C1378" i="15"/>
  <c r="B1379" i="15"/>
  <c r="C1379" i="15"/>
  <c r="B1380" i="15"/>
  <c r="C1380" i="15"/>
  <c r="B1381" i="15"/>
  <c r="C1381" i="15"/>
  <c r="B1382" i="15"/>
  <c r="C1382" i="15"/>
  <c r="B1383" i="15"/>
  <c r="C1383" i="15"/>
  <c r="B1384" i="15"/>
  <c r="C1384" i="15"/>
  <c r="B1385" i="15"/>
  <c r="C1385" i="15"/>
  <c r="B1386" i="15"/>
  <c r="C1386" i="15"/>
  <c r="B1387" i="15"/>
  <c r="C1387" i="15"/>
  <c r="B1388" i="15"/>
  <c r="C1388" i="15"/>
  <c r="B1389" i="15"/>
  <c r="C1389" i="15"/>
  <c r="B1390" i="15"/>
  <c r="C1390" i="15"/>
  <c r="B1391" i="15"/>
  <c r="C1391" i="15"/>
  <c r="B1392" i="15"/>
  <c r="C1392" i="15"/>
  <c r="B1393" i="15"/>
  <c r="C1393" i="15"/>
  <c r="B1394" i="15"/>
  <c r="C1394" i="15"/>
  <c r="B1395" i="15"/>
  <c r="C1395" i="15"/>
  <c r="B1396" i="15"/>
  <c r="C1396" i="15"/>
  <c r="B1397" i="15"/>
  <c r="C1397" i="15"/>
  <c r="B1398" i="15"/>
  <c r="C1398" i="15"/>
  <c r="B1399" i="15"/>
  <c r="C1399" i="15"/>
  <c r="B1400" i="15"/>
  <c r="C1400" i="15"/>
  <c r="B1401" i="15"/>
  <c r="C1401" i="15"/>
  <c r="B1402" i="15"/>
  <c r="C1402" i="15"/>
  <c r="B1403" i="15"/>
  <c r="C1403" i="15"/>
  <c r="B1404" i="15"/>
  <c r="C1404" i="15"/>
  <c r="B1405" i="15"/>
  <c r="C1405" i="15"/>
  <c r="B1406" i="15"/>
  <c r="C1406" i="15"/>
  <c r="B1407" i="15"/>
  <c r="C1407" i="15"/>
  <c r="B1408" i="15"/>
  <c r="C1408" i="15"/>
  <c r="B1409" i="15"/>
  <c r="C1409" i="15"/>
  <c r="B1410" i="15"/>
  <c r="C1410" i="15"/>
  <c r="B1411" i="15"/>
  <c r="C1411" i="15"/>
  <c r="B1412" i="15"/>
  <c r="C1412" i="15"/>
  <c r="B1413" i="15"/>
  <c r="C1413" i="15"/>
  <c r="B1414" i="15"/>
  <c r="C1414" i="15"/>
  <c r="B1415" i="15"/>
  <c r="C1415" i="15"/>
  <c r="B1416" i="15"/>
  <c r="C1416" i="15"/>
  <c r="B1417" i="15"/>
  <c r="C1417" i="15"/>
  <c r="B1418" i="15"/>
  <c r="C1418" i="15"/>
  <c r="B1419" i="15"/>
  <c r="C1419" i="15"/>
  <c r="B1420" i="15"/>
  <c r="C1420" i="15"/>
  <c r="B1421" i="15"/>
  <c r="C1421" i="15"/>
  <c r="B1422" i="15"/>
  <c r="C1422" i="15"/>
  <c r="B1423" i="15"/>
  <c r="C1423" i="15"/>
  <c r="B1424" i="15"/>
  <c r="C1424" i="15"/>
  <c r="B1425" i="15"/>
  <c r="C1425" i="15"/>
  <c r="B1426" i="15"/>
  <c r="C1426" i="15"/>
  <c r="B1427" i="15"/>
  <c r="C1427" i="15"/>
  <c r="B1428" i="15"/>
  <c r="C1428" i="15"/>
  <c r="B1429" i="15"/>
  <c r="C1429" i="15"/>
  <c r="B1430" i="15"/>
  <c r="C1430" i="15"/>
  <c r="B1431" i="15"/>
  <c r="C1431" i="15"/>
  <c r="B1432" i="15"/>
  <c r="C1432" i="15"/>
  <c r="B1433" i="15"/>
  <c r="C1433" i="15"/>
  <c r="B1434" i="15"/>
  <c r="C1434" i="15"/>
  <c r="B1435" i="15"/>
  <c r="C1435" i="15"/>
  <c r="B1436" i="15"/>
  <c r="C1436" i="15"/>
  <c r="B1437" i="15"/>
  <c r="C1437" i="15"/>
  <c r="B1438" i="15"/>
  <c r="C1438" i="15"/>
  <c r="B1439" i="15"/>
  <c r="C1439" i="15"/>
  <c r="B1440" i="15"/>
  <c r="C1440" i="15"/>
  <c r="B1441" i="15"/>
  <c r="C1441" i="15"/>
  <c r="B1442" i="15"/>
  <c r="C1442" i="15"/>
  <c r="B1443" i="15"/>
  <c r="C1443" i="15"/>
  <c r="B1444" i="15"/>
  <c r="C1444" i="15"/>
  <c r="B1445" i="15"/>
  <c r="C1445" i="15"/>
  <c r="B1446" i="15"/>
  <c r="C1446" i="15"/>
  <c r="B1447" i="15"/>
  <c r="C1447" i="15"/>
  <c r="B1448" i="15"/>
  <c r="C1448" i="15"/>
  <c r="B1449" i="15"/>
  <c r="C1449" i="15"/>
  <c r="B1450" i="15"/>
  <c r="C1450" i="15"/>
  <c r="B1451" i="15"/>
  <c r="C1451" i="15"/>
  <c r="B1452" i="15"/>
  <c r="C1452" i="15"/>
  <c r="B1453" i="15"/>
  <c r="C1453" i="15"/>
  <c r="B1454" i="15"/>
  <c r="C1454" i="15"/>
  <c r="B1455" i="15"/>
  <c r="C1455" i="15"/>
  <c r="B1456" i="15"/>
  <c r="C1456" i="15"/>
  <c r="B1457" i="15"/>
  <c r="C1457" i="15"/>
  <c r="B1458" i="15"/>
  <c r="C1458" i="15"/>
  <c r="B1459" i="15"/>
  <c r="C1459" i="15"/>
  <c r="B1460" i="15"/>
  <c r="C1460" i="15"/>
  <c r="B1461" i="15"/>
  <c r="C1461" i="15"/>
  <c r="B1462" i="15"/>
  <c r="C1462" i="15"/>
  <c r="B1463" i="15"/>
  <c r="C1463" i="15"/>
  <c r="B1464" i="15"/>
  <c r="C1464" i="15"/>
  <c r="B1465" i="15"/>
  <c r="C1465" i="15"/>
  <c r="B1466" i="15"/>
  <c r="C1466" i="15"/>
  <c r="B1467" i="15"/>
  <c r="C1467" i="15"/>
  <c r="B1468" i="15"/>
  <c r="C1468" i="15"/>
  <c r="B1469" i="15"/>
  <c r="C1469" i="15"/>
  <c r="B1470" i="15"/>
  <c r="C1470" i="15"/>
  <c r="B1471" i="15"/>
  <c r="C1471" i="15"/>
  <c r="B1472" i="15"/>
  <c r="C1472" i="15"/>
  <c r="B1473" i="15"/>
  <c r="C1473" i="15"/>
  <c r="B1474" i="15"/>
  <c r="C1474" i="15"/>
  <c r="B1475" i="15"/>
  <c r="C1475" i="15"/>
  <c r="B1476" i="15"/>
  <c r="C1476" i="15"/>
  <c r="B1477" i="15"/>
  <c r="C1477" i="15"/>
  <c r="B1478" i="15"/>
  <c r="C1478" i="15"/>
  <c r="B1479" i="15"/>
  <c r="C1479" i="15"/>
  <c r="B1480" i="15"/>
  <c r="C1480" i="15"/>
  <c r="B1481" i="15"/>
  <c r="C1481" i="15"/>
  <c r="B1482" i="15"/>
  <c r="C1482" i="15"/>
  <c r="B1483" i="15"/>
  <c r="C1483" i="15"/>
  <c r="B1484" i="15"/>
  <c r="C1484" i="15"/>
  <c r="B1485" i="15"/>
  <c r="C1485" i="15"/>
  <c r="B1486" i="15"/>
  <c r="C1486" i="15"/>
  <c r="B1487" i="15"/>
  <c r="C1487" i="15"/>
  <c r="B1488" i="15"/>
  <c r="C1488" i="15"/>
  <c r="B1489" i="15"/>
  <c r="C1489" i="15"/>
  <c r="B1490" i="15"/>
  <c r="C1490" i="15"/>
  <c r="B1491" i="15"/>
  <c r="C1491" i="15"/>
  <c r="B1492" i="15"/>
  <c r="C1492" i="15"/>
  <c r="B1493" i="15"/>
  <c r="C1493" i="15"/>
  <c r="B1494" i="15"/>
  <c r="C1494" i="15"/>
  <c r="B1495" i="15"/>
  <c r="C1495" i="15"/>
  <c r="B1496" i="15"/>
  <c r="C1496" i="15"/>
  <c r="B1497" i="15"/>
  <c r="C1497" i="15"/>
  <c r="B1498" i="15"/>
  <c r="C1498" i="15"/>
  <c r="B1499" i="15"/>
  <c r="C1499" i="15"/>
  <c r="B1500" i="15"/>
  <c r="C1500" i="15"/>
  <c r="B1501" i="15"/>
  <c r="C1501" i="15"/>
  <c r="B1502" i="15"/>
  <c r="C1502" i="15"/>
  <c r="B1503" i="15"/>
  <c r="C1503" i="15"/>
  <c r="B1504" i="15"/>
  <c r="C1504" i="15"/>
  <c r="B1505" i="15"/>
  <c r="C1505" i="15"/>
  <c r="B1506" i="15"/>
  <c r="C1506" i="15"/>
  <c r="B1507" i="15"/>
  <c r="C1507" i="15"/>
  <c r="B1508" i="15"/>
  <c r="C1508" i="15"/>
  <c r="B1509" i="15"/>
  <c r="C1509" i="15"/>
  <c r="B1510" i="15"/>
  <c r="C1510" i="15"/>
  <c r="B1511" i="15"/>
  <c r="C1511" i="15"/>
  <c r="B1512" i="15"/>
  <c r="C1512" i="15"/>
  <c r="B1513" i="15"/>
  <c r="C1513" i="15"/>
  <c r="B1514" i="15"/>
  <c r="C1514" i="15"/>
  <c r="B1515" i="15"/>
  <c r="C1515" i="15"/>
  <c r="B1516" i="15"/>
  <c r="C1516" i="15"/>
  <c r="B1517" i="15"/>
  <c r="C1517" i="15"/>
  <c r="B1518" i="15"/>
  <c r="C1518" i="15"/>
  <c r="B1519" i="15"/>
  <c r="C1519" i="15"/>
  <c r="B1520" i="15"/>
  <c r="C1520" i="15"/>
  <c r="B1521" i="15"/>
  <c r="C1521" i="15"/>
  <c r="B1522" i="15"/>
  <c r="C1522" i="15"/>
  <c r="B1523" i="15"/>
  <c r="C1523" i="15"/>
  <c r="B1524" i="15"/>
  <c r="C1524" i="15"/>
  <c r="B1525" i="15"/>
  <c r="C1525" i="15"/>
  <c r="B1526" i="15"/>
  <c r="C1526" i="15"/>
  <c r="B1527" i="15"/>
  <c r="C1527" i="15"/>
  <c r="B1528" i="15"/>
  <c r="C1528" i="15"/>
  <c r="B1529" i="15"/>
  <c r="C1529" i="15"/>
  <c r="B1530" i="15"/>
  <c r="C1530" i="15"/>
  <c r="B1531" i="15"/>
  <c r="C1531" i="15"/>
  <c r="B1532" i="15"/>
  <c r="C1532" i="15"/>
  <c r="B1533" i="15"/>
  <c r="C1533" i="15"/>
  <c r="B1534" i="15"/>
  <c r="C1534" i="15"/>
  <c r="B1535" i="15"/>
  <c r="C1535" i="15"/>
  <c r="B1536" i="15"/>
  <c r="C1536" i="15"/>
  <c r="B1537" i="15"/>
  <c r="C1537" i="15"/>
  <c r="B1538" i="15"/>
  <c r="C1538" i="15"/>
  <c r="B1539" i="15"/>
  <c r="C1539" i="15"/>
  <c r="B1540" i="15"/>
  <c r="C1540" i="15"/>
  <c r="B1541" i="15"/>
  <c r="C1541" i="15"/>
  <c r="B1542" i="15"/>
  <c r="C1542" i="15"/>
  <c r="B1543" i="15"/>
  <c r="C1543" i="15"/>
  <c r="B1544" i="15"/>
  <c r="C1544" i="15"/>
  <c r="B1545" i="15"/>
  <c r="C1545" i="15"/>
  <c r="B1546" i="15"/>
  <c r="C1546" i="15"/>
  <c r="B1547" i="15"/>
  <c r="C1547" i="15"/>
  <c r="B1548" i="15"/>
  <c r="C1548" i="15"/>
  <c r="B1549" i="15"/>
  <c r="C1549" i="15"/>
  <c r="B1550" i="15"/>
  <c r="C1550" i="15"/>
  <c r="B1551" i="15"/>
  <c r="C1551" i="15"/>
  <c r="B1552" i="15"/>
  <c r="C1552" i="15"/>
  <c r="B1553" i="15"/>
  <c r="C1553" i="15"/>
  <c r="B1554" i="15"/>
  <c r="C1554" i="15"/>
  <c r="B1555" i="15"/>
  <c r="C1555" i="15"/>
  <c r="B1556" i="15"/>
  <c r="C1556" i="15"/>
  <c r="B1557" i="15"/>
  <c r="C1557" i="15"/>
  <c r="B1558" i="15"/>
  <c r="C1558" i="15"/>
  <c r="B1559" i="15"/>
  <c r="C1559" i="15"/>
  <c r="B1560" i="15"/>
  <c r="C1560" i="15"/>
  <c r="B1561" i="15"/>
  <c r="C1561" i="15"/>
  <c r="B1562" i="15"/>
  <c r="C1562" i="15"/>
  <c r="B1563" i="15"/>
  <c r="C1563" i="15"/>
  <c r="B1564" i="15"/>
  <c r="C1564" i="15"/>
  <c r="B1565" i="15"/>
  <c r="C1565" i="15"/>
  <c r="B1566" i="15"/>
  <c r="C1566" i="15"/>
  <c r="B1567" i="15"/>
  <c r="C1567" i="15"/>
  <c r="B1568" i="15"/>
  <c r="C1568" i="15"/>
  <c r="B1569" i="15"/>
  <c r="C1569" i="15"/>
  <c r="B1570" i="15"/>
  <c r="C1570" i="15"/>
  <c r="B1571" i="15"/>
  <c r="C1571" i="15"/>
  <c r="B1572" i="15"/>
  <c r="C1572" i="15"/>
  <c r="B1573" i="15"/>
  <c r="C1573" i="15"/>
  <c r="B1574" i="15"/>
  <c r="C1574" i="15"/>
  <c r="B1575" i="15"/>
  <c r="C1575" i="15"/>
  <c r="B1576" i="15"/>
  <c r="C1576" i="15"/>
  <c r="B1577" i="15"/>
  <c r="C1577" i="15"/>
  <c r="B1578" i="15"/>
  <c r="C1578" i="15"/>
  <c r="B1579" i="15"/>
  <c r="C1579" i="15"/>
  <c r="B1580" i="15"/>
  <c r="C1580" i="15"/>
  <c r="B1581" i="15"/>
  <c r="C1581" i="15"/>
  <c r="B1582" i="15"/>
  <c r="C1582" i="15"/>
  <c r="B1583" i="15"/>
  <c r="C1583" i="15"/>
  <c r="B1584" i="15"/>
  <c r="C1584" i="15"/>
  <c r="B1585" i="15"/>
  <c r="C1585" i="15"/>
  <c r="B1586" i="15"/>
  <c r="C1586" i="15"/>
  <c r="B1587" i="15"/>
  <c r="C1587" i="15"/>
  <c r="B1588" i="15"/>
  <c r="C1588" i="15"/>
  <c r="B1589" i="15"/>
  <c r="C1589" i="15"/>
  <c r="B1590" i="15"/>
  <c r="C1590" i="15"/>
  <c r="B1591" i="15"/>
  <c r="C1591" i="15"/>
  <c r="B1592" i="15"/>
  <c r="C1592" i="15"/>
  <c r="B1593" i="15"/>
  <c r="C1593" i="15"/>
  <c r="B1594" i="15"/>
  <c r="C1594" i="15"/>
  <c r="B1595" i="15"/>
  <c r="C1595" i="15"/>
  <c r="B1596" i="15"/>
  <c r="C1596" i="15"/>
  <c r="B1597" i="15"/>
  <c r="C1597" i="15"/>
  <c r="B1598" i="15"/>
  <c r="C1598" i="15"/>
  <c r="B1599" i="15"/>
  <c r="C1599" i="15"/>
  <c r="B1600" i="15"/>
  <c r="C1600" i="15"/>
  <c r="B1601" i="15"/>
  <c r="C1601" i="15"/>
  <c r="B1602" i="15"/>
  <c r="C1602" i="15"/>
  <c r="B1603" i="15"/>
  <c r="C1603" i="15"/>
  <c r="B1604" i="15"/>
  <c r="C1604" i="15"/>
  <c r="B1605" i="15"/>
  <c r="C1605" i="15"/>
  <c r="B1606" i="15"/>
  <c r="C1606" i="15"/>
  <c r="B1607" i="15"/>
  <c r="C1607" i="15"/>
  <c r="B1608" i="15"/>
  <c r="C1608" i="15"/>
  <c r="B1609" i="15"/>
  <c r="C1609" i="15"/>
  <c r="B1610" i="15"/>
  <c r="C1610" i="15"/>
  <c r="B1611" i="15"/>
  <c r="C1611" i="15"/>
  <c r="B1612" i="15"/>
  <c r="C1612" i="15"/>
  <c r="B1613" i="15"/>
  <c r="C1613" i="15"/>
  <c r="B1614" i="15"/>
  <c r="C1614" i="15"/>
  <c r="B1615" i="15"/>
  <c r="C1615" i="15"/>
  <c r="B1616" i="15"/>
  <c r="C1616" i="15"/>
  <c r="B1617" i="15"/>
  <c r="C1617" i="15"/>
  <c r="B1618" i="15"/>
  <c r="C1618" i="15"/>
  <c r="B1619" i="15"/>
  <c r="C1619" i="15"/>
  <c r="B1620" i="15"/>
  <c r="C1620" i="15"/>
  <c r="B1621" i="15"/>
  <c r="C1621" i="15"/>
  <c r="B1622" i="15"/>
  <c r="C1622" i="15"/>
  <c r="B1623" i="15"/>
  <c r="C1623" i="15"/>
  <c r="B1624" i="15"/>
  <c r="C1624" i="15"/>
  <c r="B1625" i="15"/>
  <c r="C1625" i="15"/>
  <c r="B1626" i="15"/>
  <c r="C1626" i="15"/>
  <c r="B1627" i="15"/>
  <c r="C1627" i="15"/>
  <c r="B1628" i="15"/>
  <c r="C1628" i="15"/>
  <c r="B1629" i="15"/>
  <c r="C1629" i="15"/>
  <c r="B1630" i="15"/>
  <c r="C1630" i="15"/>
  <c r="B1631" i="15"/>
  <c r="C1631" i="15"/>
  <c r="B1632" i="15"/>
  <c r="C1632" i="15"/>
  <c r="B1633" i="15"/>
  <c r="C1633" i="15"/>
  <c r="B1634" i="15"/>
  <c r="C1634" i="15"/>
  <c r="B1635" i="15"/>
  <c r="C1635" i="15"/>
  <c r="B1636" i="15"/>
  <c r="C1636" i="15"/>
  <c r="B1637" i="15"/>
  <c r="C1637" i="15"/>
  <c r="B1638" i="15"/>
  <c r="C1638" i="15"/>
  <c r="B1639" i="15"/>
  <c r="C1639" i="15"/>
  <c r="B1640" i="15"/>
  <c r="C1640" i="15"/>
  <c r="B1641" i="15"/>
  <c r="C1641" i="15"/>
  <c r="B1642" i="15"/>
  <c r="C1642" i="15"/>
  <c r="B1643" i="15"/>
  <c r="C1643" i="15"/>
  <c r="B1644" i="15"/>
  <c r="C1644" i="15"/>
  <c r="B1645" i="15"/>
  <c r="C1645" i="15"/>
  <c r="B1646" i="15"/>
  <c r="C1646" i="15"/>
  <c r="B1647" i="15"/>
  <c r="C1647" i="15"/>
  <c r="B1648" i="15"/>
  <c r="C1648" i="15"/>
  <c r="B1649" i="15"/>
  <c r="C1649" i="15"/>
  <c r="B1650" i="15"/>
  <c r="C1650" i="15"/>
  <c r="B1651" i="15"/>
  <c r="C1651" i="15"/>
  <c r="B1652" i="15"/>
  <c r="C1652" i="15"/>
  <c r="B1653" i="15"/>
  <c r="C1653" i="15"/>
  <c r="B1654" i="15"/>
  <c r="C1654" i="15"/>
  <c r="B1655" i="15"/>
  <c r="C1655" i="15"/>
  <c r="B1656" i="15"/>
  <c r="C1656" i="15"/>
  <c r="B1657" i="15"/>
  <c r="C1657" i="15"/>
  <c r="B1658" i="15"/>
  <c r="C1658" i="15"/>
  <c r="B1659" i="15"/>
  <c r="C1659" i="15"/>
  <c r="B1660" i="15"/>
  <c r="C1660" i="15"/>
  <c r="B1661" i="15"/>
  <c r="C1661" i="15"/>
  <c r="B1662" i="15"/>
  <c r="C1662" i="15"/>
  <c r="B1663" i="15"/>
  <c r="C1663" i="15"/>
  <c r="B1664" i="15"/>
  <c r="C1664" i="15"/>
  <c r="B1665" i="15"/>
  <c r="C1665" i="15"/>
  <c r="B1666" i="15"/>
  <c r="C1666" i="15"/>
  <c r="B1667" i="15"/>
  <c r="C1667" i="15"/>
  <c r="B1668" i="15"/>
  <c r="C1668" i="15"/>
  <c r="B1669" i="15"/>
  <c r="C1669" i="15"/>
  <c r="B1670" i="15"/>
  <c r="C1670" i="15"/>
  <c r="B1671" i="15"/>
  <c r="C1671" i="15"/>
  <c r="B1672" i="15"/>
  <c r="C1672" i="15"/>
  <c r="B1673" i="15"/>
  <c r="C1673" i="15"/>
  <c r="B1674" i="15"/>
  <c r="C1674" i="15"/>
  <c r="B1675" i="15"/>
  <c r="C1675" i="15"/>
  <c r="B1676" i="15"/>
  <c r="C1676" i="15"/>
  <c r="B1677" i="15"/>
  <c r="C1677" i="15"/>
  <c r="B1678" i="15"/>
  <c r="C1678" i="15"/>
  <c r="B1679" i="15"/>
  <c r="C1679" i="15"/>
  <c r="B1680" i="15"/>
  <c r="C1680" i="15"/>
  <c r="B1681" i="15"/>
  <c r="C1681" i="15"/>
  <c r="B1682" i="15"/>
  <c r="C1682" i="15"/>
  <c r="B1683" i="15"/>
  <c r="C1683" i="15"/>
  <c r="B1684" i="15"/>
  <c r="C1684" i="15"/>
  <c r="B1685" i="15"/>
  <c r="C1685" i="15"/>
  <c r="B1686" i="15"/>
  <c r="C1686" i="15"/>
  <c r="B1687" i="15"/>
  <c r="C1687" i="15"/>
  <c r="B1688" i="15"/>
  <c r="C1688" i="15"/>
  <c r="B1689" i="15"/>
  <c r="C1689" i="15"/>
  <c r="B1690" i="15"/>
  <c r="C1690" i="15"/>
  <c r="B1691" i="15"/>
  <c r="C1691" i="15"/>
  <c r="B1692" i="15"/>
  <c r="C1692" i="15"/>
  <c r="B1693" i="15"/>
  <c r="C1693" i="15"/>
  <c r="B1694" i="15"/>
  <c r="C1694" i="15"/>
  <c r="B1695" i="15"/>
  <c r="C1695" i="15"/>
  <c r="B1696" i="15"/>
  <c r="C1696" i="15"/>
  <c r="B1697" i="15"/>
  <c r="C1697" i="15"/>
  <c r="B1698" i="15"/>
  <c r="C1698" i="15"/>
  <c r="B1699" i="15"/>
  <c r="C1699" i="15"/>
  <c r="B1700" i="15"/>
  <c r="C1700" i="15"/>
  <c r="B1701" i="15"/>
  <c r="C1701" i="15"/>
  <c r="B1702" i="15"/>
  <c r="C1702" i="15"/>
  <c r="B1703" i="15"/>
  <c r="C1703" i="15"/>
  <c r="B1704" i="15"/>
  <c r="C1704" i="15"/>
  <c r="B1705" i="15"/>
  <c r="C1705" i="15"/>
  <c r="B1706" i="15"/>
  <c r="C1706" i="15"/>
  <c r="B1707" i="15"/>
  <c r="C1707" i="15"/>
  <c r="B1708" i="15"/>
  <c r="C1708" i="15"/>
  <c r="B1709" i="15"/>
  <c r="C1709" i="15"/>
  <c r="B1710" i="15"/>
  <c r="C1710" i="15"/>
  <c r="B1711" i="15"/>
  <c r="C1711" i="15"/>
  <c r="B1712" i="15"/>
  <c r="C1712" i="15"/>
  <c r="B1713" i="15"/>
  <c r="C1713" i="15"/>
  <c r="B1714" i="15"/>
  <c r="C1714" i="15"/>
  <c r="B1715" i="15"/>
  <c r="C1715" i="15"/>
  <c r="B1716" i="15"/>
  <c r="C1716" i="15"/>
  <c r="B1717" i="15"/>
  <c r="C1717" i="15"/>
  <c r="B1718" i="15"/>
  <c r="C1718" i="15"/>
  <c r="B1719" i="15"/>
  <c r="C1719" i="15"/>
  <c r="B1720" i="15"/>
  <c r="C1720" i="15"/>
  <c r="B1721" i="15"/>
  <c r="C1721" i="15"/>
  <c r="B1722" i="15"/>
  <c r="C1722" i="15"/>
  <c r="B1723" i="15"/>
  <c r="C1723" i="15"/>
  <c r="B1724" i="15"/>
  <c r="C1724" i="15"/>
  <c r="B1725" i="15"/>
  <c r="C1725" i="15"/>
  <c r="B1726" i="15"/>
  <c r="C1726" i="15"/>
  <c r="B1727" i="15"/>
  <c r="C1727" i="15"/>
  <c r="B1728" i="15"/>
  <c r="C1728" i="15"/>
  <c r="B1729" i="15"/>
  <c r="C1729" i="15"/>
  <c r="B1730" i="15"/>
  <c r="C1730" i="15"/>
  <c r="B1731" i="15"/>
  <c r="C1731" i="15"/>
  <c r="B1732" i="15"/>
  <c r="C1732" i="15"/>
  <c r="B1733" i="15"/>
  <c r="C1733" i="15"/>
  <c r="B1734" i="15"/>
  <c r="C1734" i="15"/>
  <c r="B1735" i="15"/>
  <c r="C1735" i="15"/>
  <c r="B1736" i="15"/>
  <c r="C1736" i="15"/>
  <c r="B1737" i="15"/>
  <c r="C1737" i="15"/>
  <c r="B1738" i="15"/>
  <c r="C1738" i="15"/>
  <c r="B1739" i="15"/>
  <c r="C1739" i="15"/>
  <c r="B1740" i="15"/>
  <c r="C1740" i="15"/>
  <c r="B1741" i="15"/>
  <c r="C1741" i="15"/>
  <c r="B1742" i="15"/>
  <c r="C1742" i="15"/>
  <c r="B1743" i="15"/>
  <c r="C1743" i="15"/>
  <c r="B1744" i="15"/>
  <c r="C1744" i="15"/>
  <c r="B1745" i="15"/>
  <c r="C1745" i="15"/>
  <c r="B1746" i="15"/>
  <c r="C1746" i="15"/>
  <c r="B1747" i="15"/>
  <c r="C1747" i="15"/>
  <c r="B1748" i="15"/>
  <c r="C1748" i="15"/>
  <c r="B1749" i="15"/>
  <c r="C1749" i="15"/>
  <c r="B1750" i="15"/>
  <c r="C1750" i="15"/>
  <c r="B1751" i="15"/>
  <c r="C1751" i="15"/>
  <c r="B1752" i="15"/>
  <c r="C1752" i="15"/>
  <c r="B1753" i="15"/>
  <c r="C1753" i="15"/>
  <c r="B1754" i="15"/>
  <c r="C1754" i="15"/>
  <c r="B1755" i="15"/>
  <c r="C1755" i="15"/>
  <c r="B1756" i="15"/>
  <c r="C1756" i="15"/>
  <c r="B1757" i="15"/>
  <c r="C1757" i="15"/>
  <c r="B1758" i="15"/>
  <c r="C1758" i="15"/>
  <c r="B1759" i="15"/>
  <c r="C1759" i="15"/>
  <c r="B1760" i="15"/>
  <c r="C1760" i="15"/>
  <c r="B1761" i="15"/>
  <c r="C1761" i="15"/>
  <c r="B1762" i="15"/>
  <c r="C1762" i="15"/>
  <c r="B1763" i="15"/>
  <c r="C1763" i="15"/>
  <c r="B1764" i="15"/>
  <c r="C1764" i="15"/>
  <c r="B1765" i="15"/>
  <c r="C1765" i="15"/>
  <c r="B1766" i="15"/>
  <c r="C1766" i="15"/>
  <c r="B1767" i="15"/>
  <c r="C1767" i="15"/>
  <c r="B1768" i="15"/>
  <c r="C1768" i="15"/>
  <c r="B1769" i="15"/>
  <c r="C1769" i="15"/>
  <c r="B1770" i="15"/>
  <c r="C1770" i="15"/>
  <c r="B1771" i="15"/>
  <c r="C1771" i="15"/>
  <c r="B1772" i="15"/>
  <c r="C1772" i="15"/>
  <c r="B1773" i="15"/>
  <c r="C1773" i="15"/>
  <c r="B1774" i="15"/>
  <c r="C1774" i="15"/>
  <c r="B1775" i="15"/>
  <c r="C1775" i="15"/>
  <c r="B1776" i="15"/>
  <c r="C1776" i="15"/>
  <c r="B1777" i="15"/>
  <c r="C1777" i="15"/>
  <c r="B1778" i="15"/>
  <c r="C1778" i="15"/>
  <c r="B1779" i="15"/>
  <c r="C1779" i="15"/>
  <c r="B1780" i="15"/>
  <c r="C1780" i="15"/>
  <c r="B1781" i="15"/>
  <c r="C1781" i="15"/>
  <c r="B1782" i="15"/>
  <c r="C1782" i="15"/>
  <c r="B1783" i="15"/>
  <c r="C1783" i="15"/>
  <c r="B1784" i="15"/>
  <c r="C1784" i="15"/>
  <c r="B1785" i="15"/>
  <c r="C1785" i="15"/>
  <c r="B1786" i="15"/>
  <c r="C1786" i="15"/>
  <c r="B1787" i="15"/>
  <c r="C1787" i="15"/>
  <c r="B1788" i="15"/>
  <c r="C1788" i="15"/>
  <c r="B1789" i="15"/>
  <c r="C1789" i="15"/>
  <c r="B1790" i="15"/>
  <c r="C1790" i="15"/>
  <c r="B1791" i="15"/>
  <c r="C1791" i="15"/>
  <c r="B1792" i="15"/>
  <c r="C1792" i="15"/>
  <c r="B1793" i="15"/>
  <c r="C1793" i="15"/>
  <c r="B1794" i="15"/>
  <c r="C1794" i="15"/>
  <c r="B1795" i="15"/>
  <c r="C1795" i="15"/>
  <c r="B1796" i="15"/>
  <c r="C1796" i="15"/>
  <c r="B1797" i="15"/>
  <c r="C1797" i="15"/>
  <c r="B1798" i="15"/>
  <c r="C1798" i="15"/>
  <c r="B1799" i="15"/>
  <c r="C1799" i="15"/>
  <c r="B1800" i="15"/>
  <c r="C1800" i="15"/>
  <c r="B1801" i="15"/>
  <c r="C1801" i="15"/>
  <c r="B1802" i="15"/>
  <c r="C1802" i="15"/>
  <c r="B1803" i="15"/>
  <c r="C1803" i="15"/>
  <c r="B1804" i="15"/>
  <c r="C1804" i="15"/>
  <c r="B1805" i="15"/>
  <c r="C1805" i="15"/>
  <c r="B1806" i="15"/>
  <c r="C1806" i="15"/>
  <c r="B1807" i="15"/>
  <c r="C1807" i="15"/>
  <c r="B1808" i="15"/>
  <c r="C1808" i="15"/>
  <c r="B1809" i="15"/>
  <c r="C1809" i="15"/>
  <c r="B1810" i="15"/>
  <c r="C1810" i="15"/>
  <c r="B1811" i="15"/>
  <c r="C1811" i="15"/>
  <c r="B1812" i="15"/>
  <c r="C1812" i="15"/>
  <c r="B1813" i="15"/>
  <c r="C1813" i="15"/>
  <c r="B1814" i="15"/>
  <c r="C1814" i="15"/>
  <c r="B1815" i="15"/>
  <c r="C1815" i="15"/>
  <c r="B1816" i="15"/>
  <c r="C1816" i="15"/>
  <c r="B1817" i="15"/>
  <c r="C1817" i="15"/>
  <c r="B1818" i="15"/>
  <c r="C1818" i="15"/>
  <c r="B1819" i="15"/>
  <c r="C1819" i="15"/>
  <c r="B1820" i="15"/>
  <c r="C1820" i="15"/>
  <c r="B1821" i="15"/>
  <c r="C1821" i="15"/>
  <c r="B1822" i="15"/>
  <c r="C1822" i="15"/>
  <c r="B1823" i="15"/>
  <c r="C1823" i="15"/>
  <c r="B1824" i="15"/>
  <c r="C1824" i="15"/>
  <c r="B1825" i="15"/>
  <c r="C1825" i="15"/>
  <c r="B1826" i="15"/>
  <c r="C1826" i="15"/>
  <c r="B1827" i="15"/>
  <c r="C1827" i="15"/>
  <c r="B1828" i="15"/>
  <c r="C1828" i="15"/>
  <c r="B1829" i="15"/>
  <c r="C1829" i="15"/>
  <c r="B1830" i="15"/>
  <c r="C1830" i="15"/>
  <c r="B1831" i="15"/>
  <c r="C1831" i="15"/>
  <c r="B1832" i="15"/>
  <c r="C1832" i="15"/>
  <c r="B1833" i="15"/>
  <c r="C1833" i="15"/>
  <c r="B1834" i="15"/>
  <c r="C1834" i="15"/>
  <c r="B1835" i="15"/>
  <c r="C1835" i="15"/>
  <c r="B1836" i="15"/>
  <c r="C1836" i="15"/>
  <c r="B1837" i="15"/>
  <c r="C1837" i="15"/>
  <c r="B1838" i="15"/>
  <c r="C1838" i="15"/>
  <c r="B1839" i="15"/>
  <c r="C1839" i="15"/>
  <c r="B1840" i="15"/>
  <c r="C1840" i="15"/>
  <c r="B1841" i="15"/>
  <c r="C1841" i="15"/>
  <c r="B1842" i="15"/>
  <c r="C1842" i="15"/>
  <c r="B1843" i="15"/>
  <c r="C1843" i="15"/>
  <c r="B1844" i="15"/>
  <c r="C1844" i="15"/>
  <c r="B1845" i="15"/>
  <c r="C1845" i="15"/>
  <c r="B1846" i="15"/>
  <c r="C1846" i="15"/>
  <c r="B1847" i="15"/>
  <c r="C1847" i="15"/>
  <c r="B1848" i="15"/>
  <c r="C1848" i="15"/>
  <c r="B1849" i="15"/>
  <c r="C1849" i="15"/>
  <c r="B1850" i="15"/>
  <c r="C1850" i="15"/>
  <c r="B1851" i="15"/>
  <c r="C1851" i="15"/>
  <c r="B1852" i="15"/>
  <c r="C1852" i="15"/>
  <c r="B1853" i="15"/>
  <c r="C1853" i="15"/>
  <c r="B1854" i="15"/>
  <c r="C1854" i="15"/>
  <c r="B1855" i="15"/>
  <c r="C1855" i="15"/>
  <c r="B1856" i="15"/>
  <c r="C1856" i="15"/>
  <c r="B1857" i="15"/>
  <c r="C1857" i="15"/>
  <c r="B1858" i="15"/>
  <c r="C1858" i="15"/>
  <c r="B1859" i="15"/>
  <c r="C1859" i="15"/>
  <c r="B1860" i="15"/>
  <c r="C1860" i="15"/>
  <c r="B1861" i="15"/>
  <c r="C1861" i="15"/>
  <c r="B1862" i="15"/>
  <c r="C1862" i="15"/>
  <c r="B1863" i="15"/>
  <c r="C1863" i="15"/>
  <c r="B1864" i="15"/>
  <c r="C1864" i="15"/>
  <c r="B1865" i="15"/>
  <c r="C1865" i="15"/>
  <c r="B1866" i="15"/>
  <c r="C1866" i="15"/>
  <c r="B1867" i="15"/>
  <c r="C1867" i="15"/>
  <c r="B1868" i="15"/>
  <c r="C1868" i="15"/>
  <c r="B1869" i="15"/>
  <c r="C1869" i="15"/>
  <c r="B1870" i="15"/>
  <c r="C1870" i="15"/>
  <c r="B1871" i="15"/>
  <c r="C1871" i="15"/>
  <c r="B1872" i="15"/>
  <c r="C1872" i="15"/>
  <c r="B1873" i="15"/>
  <c r="C1873" i="15"/>
  <c r="B1874" i="15"/>
  <c r="C1874" i="15"/>
  <c r="B1875" i="15"/>
  <c r="C1875" i="15"/>
  <c r="B1876" i="15"/>
  <c r="C1876" i="15"/>
  <c r="B1877" i="15"/>
  <c r="C1877" i="15"/>
  <c r="B1878" i="15"/>
  <c r="C1878" i="15"/>
  <c r="B1879" i="15"/>
  <c r="C1879" i="15"/>
  <c r="B1880" i="15"/>
  <c r="C1880" i="15"/>
  <c r="B1881" i="15"/>
  <c r="C1881" i="15"/>
  <c r="B1882" i="15"/>
  <c r="C1882" i="15"/>
  <c r="B1883" i="15"/>
  <c r="C1883" i="15"/>
  <c r="B1884" i="15"/>
  <c r="C1884" i="15"/>
  <c r="B1885" i="15"/>
  <c r="C1885" i="15"/>
  <c r="B1886" i="15"/>
  <c r="C1886" i="15"/>
  <c r="B1887" i="15"/>
  <c r="C1887" i="15"/>
  <c r="B1888" i="15"/>
  <c r="C1888" i="15"/>
  <c r="B1889" i="15"/>
  <c r="C1889" i="15"/>
  <c r="B1890" i="15"/>
  <c r="C1890" i="15"/>
  <c r="B1891" i="15"/>
  <c r="C1891" i="15"/>
  <c r="B1892" i="15"/>
  <c r="C1892" i="15"/>
  <c r="B1893" i="15"/>
  <c r="C1893" i="15"/>
  <c r="B1894" i="15"/>
  <c r="C1894" i="15"/>
  <c r="B1895" i="15"/>
  <c r="C1895" i="15"/>
  <c r="B1896" i="15"/>
  <c r="C1896" i="15"/>
  <c r="B1897" i="15"/>
  <c r="C1897" i="15"/>
  <c r="B1898" i="15"/>
  <c r="C1898" i="15"/>
  <c r="B1899" i="15"/>
  <c r="C1899" i="15"/>
  <c r="B1900" i="15"/>
  <c r="C1900" i="15"/>
  <c r="B1901" i="15"/>
  <c r="C1901" i="15"/>
  <c r="B1902" i="15"/>
  <c r="C1902" i="15"/>
  <c r="B1903" i="15"/>
  <c r="C1903" i="15"/>
  <c r="B1904" i="15"/>
  <c r="C1904" i="15"/>
  <c r="B1905" i="15"/>
  <c r="C1905" i="15"/>
  <c r="B1906" i="15"/>
  <c r="C1906" i="15"/>
  <c r="B1907" i="15"/>
  <c r="C1907" i="15"/>
  <c r="B1908" i="15"/>
  <c r="C1908" i="15"/>
  <c r="B1909" i="15"/>
  <c r="C1909" i="15"/>
  <c r="B1910" i="15"/>
  <c r="C1910" i="15"/>
  <c r="B1911" i="15"/>
  <c r="C1911" i="15"/>
  <c r="B1912" i="15"/>
  <c r="C1912" i="15"/>
  <c r="B1913" i="15"/>
  <c r="C1913" i="15"/>
  <c r="B1914" i="15"/>
  <c r="C1914" i="15"/>
  <c r="B1915" i="15"/>
  <c r="C1915" i="15"/>
  <c r="B1916" i="15"/>
  <c r="C1916" i="15"/>
  <c r="B1917" i="15"/>
  <c r="C1917" i="15"/>
  <c r="B1918" i="15"/>
  <c r="C1918" i="15"/>
  <c r="B1919" i="15"/>
  <c r="C1919" i="15"/>
  <c r="B1920" i="15"/>
  <c r="C1920" i="15"/>
  <c r="B1921" i="15"/>
  <c r="C1921" i="15"/>
  <c r="B1922" i="15"/>
  <c r="C1922" i="15"/>
  <c r="B1923" i="15"/>
  <c r="C1923" i="15"/>
  <c r="B1924" i="15"/>
  <c r="C1924" i="15"/>
  <c r="B1925" i="15"/>
  <c r="C1925" i="15"/>
  <c r="B1926" i="15"/>
  <c r="C1926" i="15"/>
  <c r="B1927" i="15"/>
  <c r="C1927" i="15"/>
  <c r="B1928" i="15"/>
  <c r="C1928" i="15"/>
  <c r="B1929" i="15"/>
  <c r="C1929" i="15"/>
  <c r="B1930" i="15"/>
  <c r="C1930" i="15"/>
  <c r="B1931" i="15"/>
  <c r="C1931" i="15"/>
  <c r="B1932" i="15"/>
  <c r="C1932" i="15"/>
  <c r="B1933" i="15"/>
  <c r="C1933" i="15"/>
  <c r="B1934" i="15"/>
  <c r="C1934" i="15"/>
  <c r="B1935" i="15"/>
  <c r="C1935" i="15"/>
  <c r="B1936" i="15"/>
  <c r="C1936" i="15"/>
  <c r="B1937" i="15"/>
  <c r="C1937" i="15"/>
  <c r="B1938" i="15"/>
  <c r="C1938" i="15"/>
  <c r="B1939" i="15"/>
  <c r="C1939" i="15"/>
  <c r="B1940" i="15"/>
  <c r="C1940" i="15"/>
  <c r="B1941" i="15"/>
  <c r="C1941" i="15"/>
  <c r="B1942" i="15"/>
  <c r="C1942" i="15"/>
  <c r="B1943" i="15"/>
  <c r="C1943" i="15"/>
  <c r="B1944" i="15"/>
  <c r="C1944" i="15"/>
  <c r="B1945" i="15"/>
  <c r="C1945" i="15"/>
  <c r="B1946" i="15"/>
  <c r="C1946" i="15"/>
  <c r="B1947" i="15"/>
  <c r="C1947" i="15"/>
  <c r="B1948" i="15"/>
  <c r="C1948" i="15"/>
  <c r="B1949" i="15"/>
  <c r="C1949" i="15"/>
  <c r="B1950" i="15"/>
  <c r="C1950" i="15"/>
  <c r="B1951" i="15"/>
  <c r="C1951" i="15"/>
  <c r="B1952" i="15"/>
  <c r="C1952" i="15"/>
  <c r="B1953" i="15"/>
  <c r="C1953" i="15"/>
  <c r="B1954" i="15"/>
  <c r="C1954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O4" i="6"/>
  <c r="O5" i="6" s="1"/>
  <c r="P4" i="6"/>
  <c r="P5" i="6"/>
  <c r="O6" i="6"/>
  <c r="O7" i="6" s="1"/>
  <c r="O8" i="6" s="1"/>
  <c r="O9" i="6" s="1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O10" i="6"/>
  <c r="O11" i="6" s="1"/>
  <c r="O12" i="6" s="1"/>
  <c r="O13" i="6" s="1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P1864" i="6" s="1"/>
  <c r="P1865" i="6" s="1"/>
  <c r="P1866" i="6" s="1"/>
  <c r="P1867" i="6" s="1"/>
  <c r="P1868" i="6" s="1"/>
  <c r="P1869" i="6" s="1"/>
  <c r="P1870" i="6" s="1"/>
  <c r="P1871" i="6" s="1"/>
  <c r="P1872" i="6" s="1"/>
  <c r="P1873" i="6" s="1"/>
  <c r="P1874" i="6" s="1"/>
  <c r="P1875" i="6" s="1"/>
  <c r="P1876" i="6" s="1"/>
  <c r="P1877" i="6" s="1"/>
  <c r="P1878" i="6" s="1"/>
  <c r="P1879" i="6" s="1"/>
  <c r="P1880" i="6" s="1"/>
  <c r="P1881" i="6" s="1"/>
  <c r="P1882" i="6" s="1"/>
  <c r="P1883" i="6" s="1"/>
  <c r="P1884" i="6" s="1"/>
  <c r="P1885" i="6" s="1"/>
  <c r="P1886" i="6" s="1"/>
  <c r="P1887" i="6" s="1"/>
  <c r="P1888" i="6" s="1"/>
  <c r="P1889" i="6" s="1"/>
  <c r="P1890" i="6" s="1"/>
  <c r="P1891" i="6" s="1"/>
  <c r="P1892" i="6" s="1"/>
  <c r="P1893" i="6" s="1"/>
  <c r="P1894" i="6" s="1"/>
  <c r="P1895" i="6" s="1"/>
  <c r="P1896" i="6" s="1"/>
  <c r="P1897" i="6" s="1"/>
  <c r="P1898" i="6" s="1"/>
  <c r="P1899" i="6" s="1"/>
  <c r="P1900" i="6" s="1"/>
  <c r="P1901" i="6" s="1"/>
  <c r="P1902" i="6" s="1"/>
  <c r="P1903" i="6" s="1"/>
  <c r="P1904" i="6" s="1"/>
  <c r="P1905" i="6" s="1"/>
  <c r="P1906" i="6" s="1"/>
  <c r="P1907" i="6" s="1"/>
  <c r="P1908" i="6" s="1"/>
  <c r="P1909" i="6" s="1"/>
  <c r="P1910" i="6" s="1"/>
  <c r="P1911" i="6" s="1"/>
  <c r="P1912" i="6" s="1"/>
  <c r="P1913" i="6" s="1"/>
  <c r="P1914" i="6" s="1"/>
  <c r="P1915" i="6" s="1"/>
  <c r="P1916" i="6" s="1"/>
  <c r="P1917" i="6" s="1"/>
  <c r="P1918" i="6" s="1"/>
  <c r="P1919" i="6" s="1"/>
  <c r="P1920" i="6" s="1"/>
  <c r="P1921" i="6" s="1"/>
  <c r="P1922" i="6" s="1"/>
  <c r="P1923" i="6" s="1"/>
  <c r="P1924" i="6" s="1"/>
  <c r="P1925" i="6" s="1"/>
  <c r="P1926" i="6" s="1"/>
  <c r="P1927" i="6" s="1"/>
  <c r="P1928" i="6" s="1"/>
  <c r="P1929" i="6" s="1"/>
  <c r="P1930" i="6" s="1"/>
  <c r="P1931" i="6" s="1"/>
  <c r="P1932" i="6" s="1"/>
  <c r="P1933" i="6" s="1"/>
  <c r="P1934" i="6" s="1"/>
  <c r="P1935" i="6" s="1"/>
  <c r="P1936" i="6" s="1"/>
  <c r="P1937" i="6" s="1"/>
  <c r="P1938" i="6" s="1"/>
  <c r="P1939" i="6" s="1"/>
  <c r="P1940" i="6" s="1"/>
  <c r="P1941" i="6" s="1"/>
  <c r="P1942" i="6" s="1"/>
  <c r="P1943" i="6" s="1"/>
  <c r="P1944" i="6" s="1"/>
  <c r="P1945" i="6" s="1"/>
  <c r="P1946" i="6" s="1"/>
  <c r="P1947" i="6" s="1"/>
  <c r="P1948" i="6" s="1"/>
  <c r="P1949" i="6" s="1"/>
  <c r="P1950" i="6" s="1"/>
  <c r="P1951" i="6" s="1"/>
  <c r="P1952" i="6" s="1"/>
  <c r="P1953" i="6" s="1"/>
  <c r="P1954" i="6" s="1"/>
  <c r="P1955" i="6" s="1"/>
  <c r="P1956" i="6" s="1"/>
  <c r="P1957" i="6" s="1"/>
  <c r="P1958" i="6" s="1"/>
  <c r="P1959" i="6" s="1"/>
  <c r="P1960" i="6" s="1"/>
  <c r="P1961" i="6" s="1"/>
  <c r="P1962" i="6" s="1"/>
  <c r="P1963" i="6" s="1"/>
  <c r="P1964" i="6" s="1"/>
  <c r="P1965" i="6" s="1"/>
  <c r="P1966" i="6" s="1"/>
  <c r="P1967" i="6" s="1"/>
  <c r="P1968" i="6" s="1"/>
  <c r="P1969" i="6" s="1"/>
  <c r="P1970" i="6" s="1"/>
  <c r="P1971" i="6" s="1"/>
  <c r="P1972" i="6" s="1"/>
  <c r="P1973" i="6" s="1"/>
  <c r="P1974" i="6" s="1"/>
  <c r="P1975" i="6" s="1"/>
  <c r="P1976" i="6" s="1"/>
  <c r="P1977" i="6" s="1"/>
  <c r="P1978" i="6" s="1"/>
  <c r="P1979" i="6" s="1"/>
  <c r="P1980" i="6" s="1"/>
  <c r="P1981" i="6" s="1"/>
  <c r="P1982" i="6" s="1"/>
  <c r="P1983" i="6" s="1"/>
  <c r="P1984" i="6" s="1"/>
  <c r="P1985" i="6" s="1"/>
  <c r="P1986" i="6" s="1"/>
  <c r="P1987" i="6" s="1"/>
  <c r="P1988" i="6" s="1"/>
  <c r="P1989" i="6" s="1"/>
  <c r="P1990" i="6" s="1"/>
  <c r="P1991" i="6" s="1"/>
  <c r="P1992" i="6" s="1"/>
  <c r="P1993" i="6" s="1"/>
  <c r="P1994" i="6" s="1"/>
  <c r="P1995" i="6" s="1"/>
  <c r="P1996" i="6" s="1"/>
  <c r="P1997" i="6" s="1"/>
  <c r="P1998" i="6" s="1"/>
  <c r="P1999" i="6" s="1"/>
  <c r="P2000" i="6" s="1"/>
  <c r="P2001" i="6" s="1"/>
  <c r="P2002" i="6" s="1"/>
  <c r="P2003" i="6" s="1"/>
  <c r="P2004" i="6" s="1"/>
  <c r="P2005" i="6" s="1"/>
  <c r="P2006" i="6" s="1"/>
  <c r="P2007" i="6" s="1"/>
  <c r="P2008" i="6" s="1"/>
  <c r="P2009" i="6" s="1"/>
  <c r="P2010" i="6" s="1"/>
  <c r="P2011" i="6" s="1"/>
  <c r="P2012" i="6" s="1"/>
  <c r="P2013" i="6" s="1"/>
  <c r="P2014" i="6" s="1"/>
  <c r="P2015" i="6" s="1"/>
  <c r="P2016" i="6" s="1"/>
  <c r="P2017" i="6" s="1"/>
  <c r="P2018" i="6" s="1"/>
  <c r="P2019" i="6" s="1"/>
  <c r="P2020" i="6" s="1"/>
  <c r="P2021" i="6" s="1"/>
  <c r="P2022" i="6" s="1"/>
  <c r="P2023" i="6" s="1"/>
  <c r="P2024" i="6" s="1"/>
  <c r="P2025" i="6" s="1"/>
  <c r="P2026" i="6" s="1"/>
  <c r="P2027" i="6" s="1"/>
  <c r="P2028" i="6" s="1"/>
  <c r="P2029" i="6" s="1"/>
  <c r="P2030" i="6" s="1"/>
  <c r="P2031" i="6" s="1"/>
  <c r="P2032" i="6" s="1"/>
  <c r="P2033" i="6" s="1"/>
  <c r="P2034" i="6" s="1"/>
  <c r="P2035" i="6" s="1"/>
  <c r="P2036" i="6" s="1"/>
  <c r="P2037" i="6" s="1"/>
  <c r="P2038" i="6" s="1"/>
  <c r="P2039" i="6" s="1"/>
  <c r="P2040" i="6" s="1"/>
  <c r="P2041" i="6" s="1"/>
  <c r="P2042" i="6" s="1"/>
  <c r="P2043" i="6" s="1"/>
  <c r="P2044" i="6" s="1"/>
  <c r="P2045" i="6" s="1"/>
  <c r="P2046" i="6" s="1"/>
  <c r="P2047" i="6" s="1"/>
  <c r="P2048" i="6" s="1"/>
  <c r="P2049" i="6" s="1"/>
  <c r="P2050" i="6" s="1"/>
  <c r="P2051" i="6" s="1"/>
  <c r="P2052" i="6" s="1"/>
  <c r="P2053" i="6" s="1"/>
  <c r="P2054" i="6" s="1"/>
  <c r="P2055" i="6" s="1"/>
  <c r="P2056" i="6" s="1"/>
  <c r="P2057" i="6" s="1"/>
  <c r="P2058" i="6" s="1"/>
  <c r="P2059" i="6" s="1"/>
  <c r="P2060" i="6" s="1"/>
  <c r="P2061" i="6" s="1"/>
  <c r="P2062" i="6" s="1"/>
  <c r="P2063" i="6" s="1"/>
  <c r="P2064" i="6" s="1"/>
  <c r="P2065" i="6" s="1"/>
  <c r="P2066" i="6" s="1"/>
  <c r="P2067" i="6" s="1"/>
  <c r="P2068" i="6" s="1"/>
  <c r="P2069" i="6" s="1"/>
  <c r="P2070" i="6" s="1"/>
  <c r="P2071" i="6" s="1"/>
  <c r="P2072" i="6" s="1"/>
  <c r="P2073" i="6" s="1"/>
  <c r="P2074" i="6" s="1"/>
  <c r="P2075" i="6" s="1"/>
  <c r="P2076" i="6" s="1"/>
  <c r="P2077" i="6" s="1"/>
  <c r="P2078" i="6" s="1"/>
  <c r="P2079" i="6" s="1"/>
  <c r="P2080" i="6" s="1"/>
  <c r="P2081" i="6" s="1"/>
  <c r="P2082" i="6" s="1"/>
  <c r="P2083" i="6" s="1"/>
  <c r="P2084" i="6" s="1"/>
  <c r="P2085" i="6" s="1"/>
  <c r="P2086" i="6" s="1"/>
  <c r="P2087" i="6" s="1"/>
  <c r="P2088" i="6" s="1"/>
  <c r="P2089" i="6" s="1"/>
  <c r="P2090" i="6" s="1"/>
  <c r="P2091" i="6" s="1"/>
  <c r="P2092" i="6" s="1"/>
  <c r="P2093" i="6" s="1"/>
  <c r="P2094" i="6" s="1"/>
  <c r="P2095" i="6" s="1"/>
  <c r="P2096" i="6" s="1"/>
  <c r="P2097" i="6" s="1"/>
  <c r="P2098" i="6" s="1"/>
  <c r="P2099" i="6" s="1"/>
  <c r="P2100" i="6" s="1"/>
  <c r="P2101" i="6" s="1"/>
  <c r="P2102" i="6" s="1"/>
  <c r="P2103" i="6" s="1"/>
  <c r="P2104" i="6" s="1"/>
  <c r="P2105" i="6" s="1"/>
  <c r="P2106" i="6" s="1"/>
  <c r="P2107" i="6" s="1"/>
  <c r="P2108" i="6" s="1"/>
  <c r="P2109" i="6" s="1"/>
  <c r="P2110" i="6" s="1"/>
  <c r="P2111" i="6" s="1"/>
  <c r="P2112" i="6" s="1"/>
  <c r="P2113" i="6" s="1"/>
  <c r="P2114" i="6" s="1"/>
  <c r="P2115" i="6" s="1"/>
  <c r="P2116" i="6" s="1"/>
  <c r="P2117" i="6" s="1"/>
  <c r="P2118" i="6" s="1"/>
  <c r="P2119" i="6" s="1"/>
  <c r="P2120" i="6" s="1"/>
  <c r="P2121" i="6" s="1"/>
  <c r="P2122" i="6" s="1"/>
  <c r="P2123" i="6" s="1"/>
  <c r="P2124" i="6" s="1"/>
  <c r="P2125" i="6" s="1"/>
  <c r="P2126" i="6" s="1"/>
  <c r="P2127" i="6" s="1"/>
  <c r="P2128" i="6" s="1"/>
  <c r="P2129" i="6" s="1"/>
  <c r="P2130" i="6" s="1"/>
  <c r="P2131" i="6" s="1"/>
  <c r="P2132" i="6" s="1"/>
  <c r="P2133" i="6" s="1"/>
  <c r="P2134" i="6" s="1"/>
  <c r="P2135" i="6" s="1"/>
  <c r="P2136" i="6" s="1"/>
  <c r="P2137" i="6" s="1"/>
  <c r="P2138" i="6" s="1"/>
  <c r="P2139" i="6" s="1"/>
  <c r="P2140" i="6" s="1"/>
  <c r="P2141" i="6" s="1"/>
  <c r="P2142" i="6" s="1"/>
  <c r="P2143" i="6" s="1"/>
  <c r="P2144" i="6" s="1"/>
  <c r="P2145" i="6" s="1"/>
  <c r="P2146" i="6" s="1"/>
  <c r="P2147" i="6" s="1"/>
  <c r="P2148" i="6" s="1"/>
  <c r="P2149" i="6" s="1"/>
  <c r="P2150" i="6" s="1"/>
  <c r="P2151" i="6" s="1"/>
  <c r="P2152" i="6" s="1"/>
  <c r="P2153" i="6" s="1"/>
  <c r="P2154" i="6" s="1"/>
  <c r="P2155" i="6" s="1"/>
  <c r="P2156" i="6" s="1"/>
  <c r="P2157" i="6" s="1"/>
  <c r="P2158" i="6" s="1"/>
  <c r="P2159" i="6" s="1"/>
  <c r="P2160" i="6" s="1"/>
  <c r="P2161" i="6" s="1"/>
  <c r="P2162" i="6" s="1"/>
  <c r="P2163" i="6" s="1"/>
  <c r="P2164" i="6" s="1"/>
  <c r="P2165" i="6" s="1"/>
  <c r="P2166" i="6" s="1"/>
  <c r="P2167" i="6" s="1"/>
  <c r="P2168" i="6" s="1"/>
  <c r="P2169" i="6" s="1"/>
  <c r="P2170" i="6" s="1"/>
  <c r="P2171" i="6" s="1"/>
  <c r="P2172" i="6" s="1"/>
  <c r="P2173" i="6" s="1"/>
  <c r="P2174" i="6" s="1"/>
  <c r="P2175" i="6" s="1"/>
  <c r="P2176" i="6" s="1"/>
  <c r="P2177" i="6" s="1"/>
  <c r="P2178" i="6" s="1"/>
  <c r="P2179" i="6" s="1"/>
  <c r="P2180" i="6" s="1"/>
  <c r="P2181" i="6" s="1"/>
  <c r="P2182" i="6" s="1"/>
  <c r="P2183" i="6" s="1"/>
  <c r="P2184" i="6" s="1"/>
  <c r="P2185" i="6" s="1"/>
  <c r="P2186" i="6" s="1"/>
  <c r="P2187" i="6" s="1"/>
  <c r="P2188" i="6" s="1"/>
  <c r="P2189" i="6" s="1"/>
  <c r="P2190" i="6" s="1"/>
  <c r="P2191" i="6" s="1"/>
  <c r="P2192" i="6" s="1"/>
  <c r="P2193" i="6" s="1"/>
  <c r="P2194" i="6" s="1"/>
  <c r="P2195" i="6" s="1"/>
  <c r="P2196" i="6" s="1"/>
  <c r="P2197" i="6" s="1"/>
  <c r="P2198" i="6" s="1"/>
  <c r="P2199" i="6" s="1"/>
  <c r="P2200" i="6" s="1"/>
  <c r="P2201" i="6" s="1"/>
  <c r="P2202" i="6" s="1"/>
  <c r="P2203" i="6" s="1"/>
  <c r="P2204" i="6" s="1"/>
  <c r="P2205" i="6" s="1"/>
  <c r="P2206" i="6" s="1"/>
  <c r="P2207" i="6" s="1"/>
  <c r="P2208" i="6" s="1"/>
  <c r="P2209" i="6" s="1"/>
  <c r="P2210" i="6" s="1"/>
  <c r="P2211" i="6" s="1"/>
  <c r="P2212" i="6" s="1"/>
  <c r="P2213" i="6" s="1"/>
  <c r="P2214" i="6" s="1"/>
  <c r="P2215" i="6" s="1"/>
  <c r="P2216" i="6" s="1"/>
  <c r="P2217" i="6" s="1"/>
  <c r="P2218" i="6" s="1"/>
  <c r="P2219" i="6" s="1"/>
  <c r="P2220" i="6" s="1"/>
  <c r="P2221" i="6" s="1"/>
  <c r="P2222" i="6" s="1"/>
  <c r="P2223" i="6" s="1"/>
  <c r="P2224" i="6" s="1"/>
  <c r="P2225" i="6" s="1"/>
  <c r="P2226" i="6" s="1"/>
  <c r="P2227" i="6" s="1"/>
  <c r="P2228" i="6" s="1"/>
  <c r="P2229" i="6" s="1"/>
  <c r="P2230" i="6" s="1"/>
  <c r="P2231" i="6" s="1"/>
  <c r="P2232" i="6" s="1"/>
  <c r="P2233" i="6" s="1"/>
  <c r="P2234" i="6" s="1"/>
  <c r="P2235" i="6" s="1"/>
  <c r="P2236" i="6" s="1"/>
  <c r="P2237" i="6" s="1"/>
  <c r="P2238" i="6" s="1"/>
  <c r="P2239" i="6" s="1"/>
  <c r="P2240" i="6" s="1"/>
  <c r="P2241" i="6" s="1"/>
  <c r="P2242" i="6" s="1"/>
  <c r="P2243" i="6" s="1"/>
  <c r="P2244" i="6" s="1"/>
  <c r="P2245" i="6" s="1"/>
  <c r="P2246" i="6" s="1"/>
  <c r="P2247" i="6" s="1"/>
  <c r="P2248" i="6" s="1"/>
  <c r="P2249" i="6" s="1"/>
  <c r="P2250" i="6" s="1"/>
  <c r="P2251" i="6" s="1"/>
  <c r="P2252" i="6" s="1"/>
  <c r="P2253" i="6" s="1"/>
  <c r="P2254" i="6" s="1"/>
  <c r="P2255" i="6" s="1"/>
  <c r="P2256" i="6" s="1"/>
  <c r="P2257" i="6" s="1"/>
  <c r="P2258" i="6" s="1"/>
  <c r="P2259" i="6" s="1"/>
  <c r="P2260" i="6" s="1"/>
  <c r="P2261" i="6" s="1"/>
  <c r="P2262" i="6" s="1"/>
  <c r="P2263" i="6" s="1"/>
  <c r="P2264" i="6" s="1"/>
  <c r="P2265" i="6" s="1"/>
  <c r="P2266" i="6" s="1"/>
  <c r="P2267" i="6" s="1"/>
  <c r="P2268" i="6" s="1"/>
  <c r="P2269" i="6" s="1"/>
  <c r="P2270" i="6" s="1"/>
  <c r="P2271" i="6" s="1"/>
  <c r="P2272" i="6" s="1"/>
  <c r="P2273" i="6" s="1"/>
  <c r="P2274" i="6" s="1"/>
  <c r="P2275" i="6" s="1"/>
  <c r="P2276" i="6" s="1"/>
  <c r="P2277" i="6" s="1"/>
  <c r="P2278" i="6" s="1"/>
  <c r="P2279" i="6" s="1"/>
  <c r="P2280" i="6" s="1"/>
  <c r="P2281" i="6" s="1"/>
  <c r="P2282" i="6" s="1"/>
  <c r="P2283" i="6" s="1"/>
  <c r="P2284" i="6" s="1"/>
  <c r="P2285" i="6" s="1"/>
  <c r="P2286" i="6" s="1"/>
  <c r="P2287" i="6" s="1"/>
  <c r="P2288" i="6" s="1"/>
  <c r="P2289" i="6" s="1"/>
  <c r="P2290" i="6" s="1"/>
  <c r="P2291" i="6" s="1"/>
  <c r="P2292" i="6" s="1"/>
  <c r="P2293" i="6" s="1"/>
  <c r="P2294" i="6" s="1"/>
  <c r="P2295" i="6" s="1"/>
  <c r="P2296" i="6" s="1"/>
  <c r="P2297" i="6" s="1"/>
  <c r="P2298" i="6" s="1"/>
  <c r="P2299" i="6" s="1"/>
  <c r="P2300" i="6" s="1"/>
  <c r="P2301" i="6" s="1"/>
  <c r="P2302" i="6" s="1"/>
  <c r="P2303" i="6" s="1"/>
  <c r="P2304" i="6" s="1"/>
  <c r="P2305" i="6" s="1"/>
  <c r="P2306" i="6" s="1"/>
  <c r="P2307" i="6" s="1"/>
  <c r="P2308" i="6" s="1"/>
  <c r="P2309" i="6" s="1"/>
  <c r="P2310" i="6" s="1"/>
  <c r="P2311" i="6" s="1"/>
  <c r="P2312" i="6" s="1"/>
  <c r="P2313" i="6" s="1"/>
  <c r="P2314" i="6" s="1"/>
  <c r="P2315" i="6" s="1"/>
  <c r="P2316" i="6" s="1"/>
  <c r="P2317" i="6" s="1"/>
  <c r="P2318" i="6" s="1"/>
  <c r="P2319" i="6" s="1"/>
  <c r="P2320" i="6" s="1"/>
  <c r="P2321" i="6" s="1"/>
  <c r="P2322" i="6" s="1"/>
  <c r="P2323" i="6" s="1"/>
  <c r="P2324" i="6" s="1"/>
  <c r="P2325" i="6" s="1"/>
  <c r="P2326" i="6" s="1"/>
  <c r="P2327" i="6" s="1"/>
  <c r="P2328" i="6" s="1"/>
  <c r="P2329" i="6" s="1"/>
  <c r="P2330" i="6" s="1"/>
  <c r="P2331" i="6" s="1"/>
  <c r="P2332" i="6" s="1"/>
  <c r="P2333" i="6" s="1"/>
  <c r="P2334" i="6" s="1"/>
  <c r="P2335" i="6" s="1"/>
  <c r="P2336" i="6" s="1"/>
  <c r="P2337" i="6" s="1"/>
  <c r="P2338" i="6" s="1"/>
  <c r="P2339" i="6" s="1"/>
  <c r="P2340" i="6" s="1"/>
  <c r="P2341" i="6" s="1"/>
  <c r="O50" i="6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346" i="6" s="1"/>
  <c r="O1347" i="6" s="1"/>
  <c r="O1348" i="6" s="1"/>
  <c r="O1349" i="6" s="1"/>
  <c r="O1350" i="6" s="1"/>
  <c r="O1351" i="6" s="1"/>
  <c r="O1352" i="6" s="1"/>
  <c r="O1353" i="6" s="1"/>
  <c r="O1354" i="6" s="1"/>
  <c r="O1355" i="6" s="1"/>
  <c r="O1356" i="6" s="1"/>
  <c r="O1357" i="6" s="1"/>
  <c r="O1358" i="6" s="1"/>
  <c r="O1359" i="6" s="1"/>
  <c r="O1360" i="6" s="1"/>
  <c r="O1361" i="6" s="1"/>
  <c r="O1362" i="6" s="1"/>
  <c r="O1363" i="6" s="1"/>
  <c r="O1364" i="6" s="1"/>
  <c r="O1365" i="6" s="1"/>
  <c r="O1366" i="6" s="1"/>
  <c r="O1367" i="6" s="1"/>
  <c r="O1368" i="6" s="1"/>
  <c r="O1369" i="6" s="1"/>
  <c r="O1370" i="6" s="1"/>
  <c r="O1371" i="6" s="1"/>
  <c r="O1372" i="6" s="1"/>
  <c r="O1373" i="6" s="1"/>
  <c r="O1374" i="6" s="1"/>
  <c r="O1375" i="6" s="1"/>
  <c r="O1376" i="6" s="1"/>
  <c r="O1377" i="6" s="1"/>
  <c r="O1378" i="6" s="1"/>
  <c r="O1379" i="6" s="1"/>
  <c r="O1380" i="6" s="1"/>
  <c r="O1381" i="6" s="1"/>
  <c r="O1382" i="6" s="1"/>
  <c r="O1383" i="6" s="1"/>
  <c r="O1384" i="6" s="1"/>
  <c r="O1385" i="6" s="1"/>
  <c r="O1386" i="6" s="1"/>
  <c r="O1387" i="6" s="1"/>
  <c r="O1388" i="6" s="1"/>
  <c r="O1389" i="6" s="1"/>
  <c r="O1390" i="6" s="1"/>
  <c r="O1391" i="6" s="1"/>
  <c r="O1392" i="6" s="1"/>
  <c r="O1393" i="6" s="1"/>
  <c r="O1394" i="6" s="1"/>
  <c r="O1395" i="6" s="1"/>
  <c r="O1396" i="6" s="1"/>
  <c r="O1397" i="6" s="1"/>
  <c r="O1398" i="6" s="1"/>
  <c r="O1399" i="6" s="1"/>
  <c r="O1400" i="6" s="1"/>
  <c r="O1401" i="6" s="1"/>
  <c r="O1402" i="6" s="1"/>
  <c r="O1403" i="6" s="1"/>
  <c r="O1404" i="6" s="1"/>
  <c r="O1405" i="6" s="1"/>
  <c r="O1406" i="6" s="1"/>
  <c r="O1407" i="6" s="1"/>
  <c r="O1408" i="6" s="1"/>
  <c r="O1409" i="6" s="1"/>
  <c r="O1410" i="6" s="1"/>
  <c r="O1411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439" i="6" s="1"/>
  <c r="O1440" i="6" s="1"/>
  <c r="O1441" i="6" s="1"/>
  <c r="O1442" i="6" s="1"/>
  <c r="O1443" i="6" s="1"/>
  <c r="O1444" i="6" s="1"/>
  <c r="O1445" i="6" s="1"/>
  <c r="O1446" i="6" s="1"/>
  <c r="O1447" i="6" s="1"/>
  <c r="O1448" i="6" s="1"/>
  <c r="O1449" i="6" s="1"/>
  <c r="O1450" i="6" s="1"/>
  <c r="O1451" i="6" s="1"/>
  <c r="O1452" i="6" s="1"/>
  <c r="O1453" i="6" s="1"/>
  <c r="O1454" i="6" s="1"/>
  <c r="O1455" i="6" s="1"/>
  <c r="O1456" i="6" s="1"/>
  <c r="O1457" i="6" s="1"/>
  <c r="O1458" i="6" s="1"/>
  <c r="O1459" i="6" s="1"/>
  <c r="O1460" i="6" s="1"/>
  <c r="O1461" i="6" s="1"/>
  <c r="O1462" i="6" s="1"/>
  <c r="O1463" i="6" s="1"/>
  <c r="O1464" i="6" s="1"/>
  <c r="O1465" i="6" s="1"/>
  <c r="O1466" i="6" s="1"/>
  <c r="O1467" i="6" s="1"/>
  <c r="O1468" i="6" s="1"/>
  <c r="O1469" i="6" s="1"/>
  <c r="O1470" i="6" s="1"/>
  <c r="O1471" i="6" s="1"/>
  <c r="O1472" i="6" s="1"/>
  <c r="O1473" i="6" s="1"/>
  <c r="O1474" i="6" s="1"/>
  <c r="O1475" i="6" s="1"/>
  <c r="O1476" i="6" s="1"/>
  <c r="O1477" i="6" s="1"/>
  <c r="O1478" i="6" s="1"/>
  <c r="O1479" i="6" s="1"/>
  <c r="O1480" i="6" s="1"/>
  <c r="O1481" i="6" s="1"/>
  <c r="O1482" i="6" s="1"/>
  <c r="O1483" i="6" s="1"/>
  <c r="O1484" i="6" s="1"/>
  <c r="O1485" i="6" s="1"/>
  <c r="O1486" i="6" s="1"/>
  <c r="O1487" i="6" s="1"/>
  <c r="O1488" i="6" s="1"/>
  <c r="O1489" i="6" s="1"/>
  <c r="O1490" i="6" s="1"/>
  <c r="O1491" i="6" s="1"/>
  <c r="O1492" i="6" s="1"/>
  <c r="O1493" i="6" s="1"/>
  <c r="O1494" i="6" s="1"/>
  <c r="O1495" i="6" s="1"/>
  <c r="O1496" i="6" s="1"/>
  <c r="O1497" i="6" s="1"/>
  <c r="O1498" i="6" s="1"/>
  <c r="O1499" i="6" s="1"/>
  <c r="O1500" i="6" s="1"/>
  <c r="O1501" i="6" s="1"/>
  <c r="O1502" i="6" s="1"/>
  <c r="O1503" i="6" s="1"/>
  <c r="O1504" i="6" s="1"/>
  <c r="O1505" i="6" s="1"/>
  <c r="O1506" i="6" s="1"/>
  <c r="O1507" i="6" s="1"/>
  <c r="O1508" i="6" s="1"/>
  <c r="O1509" i="6" s="1"/>
  <c r="O1510" i="6" s="1"/>
  <c r="O1511" i="6" s="1"/>
  <c r="O1512" i="6" s="1"/>
  <c r="O1513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1530" i="6" s="1"/>
  <c r="O1531" i="6" s="1"/>
  <c r="O1532" i="6" s="1"/>
  <c r="O1533" i="6" s="1"/>
  <c r="O1534" i="6" s="1"/>
  <c r="O1535" i="6" s="1"/>
  <c r="O1536" i="6" s="1"/>
  <c r="O1537" i="6" s="1"/>
  <c r="O1538" i="6" s="1"/>
  <c r="O1539" i="6" s="1"/>
  <c r="O1540" i="6" s="1"/>
  <c r="O1541" i="6" s="1"/>
  <c r="O1542" i="6" s="1"/>
  <c r="O1543" i="6" s="1"/>
  <c r="O1544" i="6" s="1"/>
  <c r="O1545" i="6" s="1"/>
  <c r="O1546" i="6" s="1"/>
  <c r="O1547" i="6" s="1"/>
  <c r="O1548" i="6" s="1"/>
  <c r="O1549" i="6" s="1"/>
  <c r="O1550" i="6" s="1"/>
  <c r="O1551" i="6" s="1"/>
  <c r="O1552" i="6" s="1"/>
  <c r="O1553" i="6" s="1"/>
  <c r="O1554" i="6" s="1"/>
  <c r="O1555" i="6" s="1"/>
  <c r="O1556" i="6" s="1"/>
  <c r="O1557" i="6" s="1"/>
  <c r="O1558" i="6" s="1"/>
  <c r="O1559" i="6" s="1"/>
  <c r="O1560" i="6" s="1"/>
  <c r="O1561" i="6" s="1"/>
  <c r="O1562" i="6" s="1"/>
  <c r="O1563" i="6" s="1"/>
  <c r="O1564" i="6" s="1"/>
  <c r="O1565" i="6" s="1"/>
  <c r="O1566" i="6" s="1"/>
  <c r="O1567" i="6" s="1"/>
  <c r="O1568" i="6" s="1"/>
  <c r="O1569" i="6" s="1"/>
  <c r="O1570" i="6" s="1"/>
  <c r="O1571" i="6" s="1"/>
  <c r="O1572" i="6" s="1"/>
  <c r="O1573" i="6" s="1"/>
  <c r="O1574" i="6" s="1"/>
  <c r="O1575" i="6" s="1"/>
  <c r="O1576" i="6" s="1"/>
  <c r="O1577" i="6" s="1"/>
  <c r="O1578" i="6" s="1"/>
  <c r="O1579" i="6" s="1"/>
  <c r="O1580" i="6" s="1"/>
  <c r="O1581" i="6" s="1"/>
  <c r="O1582" i="6" s="1"/>
  <c r="O1583" i="6" s="1"/>
  <c r="O1584" i="6" s="1"/>
  <c r="O1585" i="6" s="1"/>
  <c r="O1586" i="6" s="1"/>
  <c r="O1587" i="6" s="1"/>
  <c r="O1588" i="6" s="1"/>
  <c r="O1589" i="6" s="1"/>
  <c r="O1590" i="6" s="1"/>
  <c r="O1591" i="6" s="1"/>
  <c r="O1592" i="6" s="1"/>
  <c r="O1593" i="6" s="1"/>
  <c r="O1594" i="6" s="1"/>
  <c r="O1595" i="6" s="1"/>
  <c r="O1596" i="6" s="1"/>
  <c r="O1597" i="6" s="1"/>
  <c r="O1598" i="6" s="1"/>
  <c r="O1599" i="6" s="1"/>
  <c r="O1600" i="6" s="1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1644" i="6" s="1"/>
  <c r="O1645" i="6" s="1"/>
  <c r="O1646" i="6" s="1"/>
  <c r="O1647" i="6" s="1"/>
  <c r="O1648" i="6" s="1"/>
  <c r="O1649" i="6" s="1"/>
  <c r="O1650" i="6" s="1"/>
  <c r="O1651" i="6" s="1"/>
  <c r="O1652" i="6" s="1"/>
  <c r="O1653" i="6" s="1"/>
  <c r="O1654" i="6" s="1"/>
  <c r="O1655" i="6" s="1"/>
  <c r="O1656" i="6" s="1"/>
  <c r="O1657" i="6" s="1"/>
  <c r="O1658" i="6" s="1"/>
  <c r="O1659" i="6" s="1"/>
  <c r="O1660" i="6" s="1"/>
  <c r="O1661" i="6" s="1"/>
  <c r="O1662" i="6" s="1"/>
  <c r="O1663" i="6" s="1"/>
  <c r="O1664" i="6" s="1"/>
  <c r="O1665" i="6" s="1"/>
  <c r="O1666" i="6" s="1"/>
  <c r="O1667" i="6" s="1"/>
  <c r="O1668" i="6" s="1"/>
  <c r="O1669" i="6" s="1"/>
  <c r="O1670" i="6" s="1"/>
  <c r="O1671" i="6" s="1"/>
  <c r="O1672" i="6" s="1"/>
  <c r="O1673" i="6" s="1"/>
  <c r="O1674" i="6" s="1"/>
  <c r="O1675" i="6" s="1"/>
  <c r="O1676" i="6" s="1"/>
  <c r="O1677" i="6" s="1"/>
  <c r="O1678" i="6" s="1"/>
  <c r="O1679" i="6" s="1"/>
  <c r="O1680" i="6" s="1"/>
  <c r="O1681" i="6" s="1"/>
  <c r="O1682" i="6" s="1"/>
  <c r="O1683" i="6" s="1"/>
  <c r="O1684" i="6" s="1"/>
  <c r="O1685" i="6" s="1"/>
  <c r="O1686" i="6" s="1"/>
  <c r="O1687" i="6" s="1"/>
  <c r="O1688" i="6" s="1"/>
  <c r="O1689" i="6" s="1"/>
  <c r="O1690" i="6" s="1"/>
  <c r="O1691" i="6" s="1"/>
  <c r="O1692" i="6" s="1"/>
  <c r="O1693" i="6" s="1"/>
  <c r="O1694" i="6" s="1"/>
  <c r="O1695" i="6" s="1"/>
  <c r="O1696" i="6" s="1"/>
  <c r="O1697" i="6" s="1"/>
  <c r="O1698" i="6" s="1"/>
  <c r="O1699" i="6" s="1"/>
  <c r="O1700" i="6" s="1"/>
  <c r="O1701" i="6" s="1"/>
  <c r="O1702" i="6" s="1"/>
  <c r="O1703" i="6" s="1"/>
  <c r="O1704" i="6" s="1"/>
  <c r="O1705" i="6" s="1"/>
  <c r="O1706" i="6" s="1"/>
  <c r="O1707" i="6" s="1"/>
  <c r="O1708" i="6" s="1"/>
  <c r="O1709" i="6" s="1"/>
  <c r="O1710" i="6" s="1"/>
  <c r="O1711" i="6" s="1"/>
  <c r="O1712" i="6" s="1"/>
  <c r="O1713" i="6" s="1"/>
  <c r="O1714" i="6" s="1"/>
  <c r="O1715" i="6" s="1"/>
  <c r="O1716" i="6" s="1"/>
  <c r="O1717" i="6" s="1"/>
  <c r="O1718" i="6" s="1"/>
  <c r="O1719" i="6" s="1"/>
  <c r="O1720" i="6" s="1"/>
  <c r="O1721" i="6" s="1"/>
  <c r="O1722" i="6" s="1"/>
  <c r="O1723" i="6" s="1"/>
  <c r="O1724" i="6" s="1"/>
  <c r="O1725" i="6" s="1"/>
  <c r="O1726" i="6" s="1"/>
  <c r="O1727" i="6" s="1"/>
  <c r="O1728" i="6" s="1"/>
  <c r="O1729" i="6" s="1"/>
  <c r="O1730" i="6" s="1"/>
  <c r="O1731" i="6" s="1"/>
  <c r="O1732" i="6" s="1"/>
  <c r="O1733" i="6" s="1"/>
  <c r="O1734" i="6" s="1"/>
  <c r="O1735" i="6" s="1"/>
  <c r="O1736" i="6" s="1"/>
  <c r="O1737" i="6" s="1"/>
  <c r="O1738" i="6" s="1"/>
  <c r="O1739" i="6" s="1"/>
  <c r="O1740" i="6" s="1"/>
  <c r="O1741" i="6" s="1"/>
  <c r="O1742" i="6" s="1"/>
  <c r="O1743" i="6" s="1"/>
  <c r="O1744" i="6" s="1"/>
  <c r="O1745" i="6" s="1"/>
  <c r="O1746" i="6" s="1"/>
  <c r="O1747" i="6" s="1"/>
  <c r="O1748" i="6" s="1"/>
  <c r="O1749" i="6" s="1"/>
  <c r="O1750" i="6" s="1"/>
  <c r="O1751" i="6" s="1"/>
  <c r="O1752" i="6" s="1"/>
  <c r="O1753" i="6" s="1"/>
  <c r="O1754" i="6" s="1"/>
  <c r="O1755" i="6" s="1"/>
  <c r="O1756" i="6" s="1"/>
  <c r="O1757" i="6" s="1"/>
  <c r="O1758" i="6" s="1"/>
  <c r="O1759" i="6" s="1"/>
  <c r="O1760" i="6" s="1"/>
  <c r="O1761" i="6" s="1"/>
  <c r="O1762" i="6" s="1"/>
  <c r="O1763" i="6" s="1"/>
  <c r="O1764" i="6" s="1"/>
  <c r="O1765" i="6" s="1"/>
  <c r="O1766" i="6" s="1"/>
  <c r="O1767" i="6" s="1"/>
  <c r="O1768" i="6" s="1"/>
  <c r="O1769" i="6" s="1"/>
  <c r="O1770" i="6" s="1"/>
  <c r="O1771" i="6" s="1"/>
  <c r="O1772" i="6" s="1"/>
  <c r="O1773" i="6" s="1"/>
  <c r="O1774" i="6" s="1"/>
  <c r="O1775" i="6" s="1"/>
  <c r="O1776" i="6" s="1"/>
  <c r="O1777" i="6" s="1"/>
  <c r="O1778" i="6" s="1"/>
  <c r="O1779" i="6" s="1"/>
  <c r="O1780" i="6" s="1"/>
  <c r="O1781" i="6" s="1"/>
  <c r="O1782" i="6" s="1"/>
  <c r="O1783" i="6" s="1"/>
  <c r="O1784" i="6" s="1"/>
  <c r="O1785" i="6" s="1"/>
  <c r="O1786" i="6" s="1"/>
  <c r="O1787" i="6" s="1"/>
  <c r="O1788" i="6" s="1"/>
  <c r="O1789" i="6" s="1"/>
  <c r="O1790" i="6" s="1"/>
  <c r="O1791" i="6" s="1"/>
  <c r="O1792" i="6" s="1"/>
  <c r="O1793" i="6" s="1"/>
  <c r="O1794" i="6" s="1"/>
  <c r="O1795" i="6" s="1"/>
  <c r="O1796" i="6" s="1"/>
  <c r="O1797" i="6" s="1"/>
  <c r="O1798" i="6" s="1"/>
  <c r="O1799" i="6" s="1"/>
  <c r="O1800" i="6" s="1"/>
  <c r="O1801" i="6" s="1"/>
  <c r="O1802" i="6" s="1"/>
  <c r="O1803" i="6" s="1"/>
  <c r="O1804" i="6" s="1"/>
  <c r="O1805" i="6" s="1"/>
  <c r="O1806" i="6" s="1"/>
  <c r="O1807" i="6" s="1"/>
  <c r="O1808" i="6" s="1"/>
  <c r="O1809" i="6" s="1"/>
  <c r="O1810" i="6" s="1"/>
  <c r="O1811" i="6" s="1"/>
  <c r="O1812" i="6" s="1"/>
  <c r="O1813" i="6" s="1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864" i="6" s="1"/>
  <c r="O1865" i="6" s="1"/>
  <c r="O1866" i="6" s="1"/>
  <c r="O1867" i="6" s="1"/>
  <c r="O1868" i="6" s="1"/>
  <c r="O1869" i="6" s="1"/>
  <c r="O1870" i="6" s="1"/>
  <c r="O1871" i="6" s="1"/>
  <c r="O1872" i="6" s="1"/>
  <c r="O1873" i="6" s="1"/>
  <c r="O1874" i="6" s="1"/>
  <c r="O1875" i="6" s="1"/>
  <c r="O1876" i="6" s="1"/>
  <c r="O1877" i="6" s="1"/>
  <c r="O1878" i="6" s="1"/>
  <c r="O1879" i="6" s="1"/>
  <c r="O1880" i="6" s="1"/>
  <c r="O1881" i="6" s="1"/>
  <c r="O1882" i="6" s="1"/>
  <c r="O1883" i="6" s="1"/>
  <c r="O1884" i="6" s="1"/>
  <c r="O1885" i="6" s="1"/>
  <c r="O1886" i="6" s="1"/>
  <c r="O1887" i="6" s="1"/>
  <c r="O1888" i="6" s="1"/>
  <c r="O1889" i="6" s="1"/>
  <c r="O1890" i="6" s="1"/>
  <c r="O1891" i="6" s="1"/>
  <c r="O1892" i="6" s="1"/>
  <c r="O1893" i="6" s="1"/>
  <c r="O1894" i="6" s="1"/>
  <c r="O1895" i="6" s="1"/>
  <c r="O1896" i="6" s="1"/>
  <c r="O1897" i="6" s="1"/>
  <c r="O1898" i="6" s="1"/>
  <c r="O1899" i="6" s="1"/>
  <c r="O1900" i="6" s="1"/>
  <c r="O1901" i="6" s="1"/>
  <c r="O1902" i="6" s="1"/>
  <c r="O1903" i="6" s="1"/>
  <c r="O1904" i="6" s="1"/>
  <c r="O1905" i="6" s="1"/>
  <c r="O1906" i="6" s="1"/>
  <c r="O1907" i="6" s="1"/>
  <c r="O1908" i="6" s="1"/>
  <c r="O1909" i="6" s="1"/>
  <c r="O1910" i="6" s="1"/>
  <c r="O1911" i="6" s="1"/>
  <c r="O1912" i="6" s="1"/>
  <c r="O1913" i="6" s="1"/>
  <c r="O1914" i="6" s="1"/>
  <c r="O1915" i="6" s="1"/>
  <c r="O1916" i="6" s="1"/>
  <c r="O1917" i="6" s="1"/>
  <c r="O1918" i="6" s="1"/>
  <c r="O1919" i="6" s="1"/>
  <c r="O1920" i="6" s="1"/>
  <c r="O1921" i="6" s="1"/>
  <c r="O1922" i="6" s="1"/>
  <c r="O1923" i="6" s="1"/>
  <c r="O1924" i="6" s="1"/>
  <c r="O1925" i="6" s="1"/>
  <c r="O1926" i="6" s="1"/>
  <c r="O1927" i="6" s="1"/>
  <c r="O1928" i="6" s="1"/>
  <c r="O1929" i="6" s="1"/>
  <c r="O1930" i="6" s="1"/>
  <c r="O1931" i="6" s="1"/>
  <c r="O1932" i="6" s="1"/>
  <c r="O1933" i="6" s="1"/>
  <c r="O1934" i="6" s="1"/>
  <c r="O1935" i="6" s="1"/>
  <c r="O1936" i="6" s="1"/>
  <c r="O1937" i="6" s="1"/>
  <c r="O1938" i="6" s="1"/>
  <c r="O1939" i="6" s="1"/>
  <c r="O1940" i="6" s="1"/>
  <c r="O1941" i="6" s="1"/>
  <c r="O1942" i="6" s="1"/>
  <c r="O1943" i="6" s="1"/>
  <c r="O1944" i="6" s="1"/>
  <c r="O1945" i="6" s="1"/>
  <c r="O1946" i="6" s="1"/>
  <c r="O1947" i="6" s="1"/>
  <c r="O1948" i="6" s="1"/>
  <c r="O1949" i="6" s="1"/>
  <c r="O1950" i="6" s="1"/>
  <c r="O1951" i="6" s="1"/>
  <c r="O1952" i="6" s="1"/>
  <c r="O1953" i="6" s="1"/>
  <c r="O1954" i="6" s="1"/>
  <c r="O1955" i="6" s="1"/>
  <c r="O1956" i="6" s="1"/>
  <c r="O1957" i="6" s="1"/>
  <c r="O1958" i="6" s="1"/>
  <c r="O1959" i="6" s="1"/>
  <c r="O1960" i="6" s="1"/>
  <c r="O1961" i="6" s="1"/>
  <c r="O1962" i="6" s="1"/>
  <c r="O1963" i="6" s="1"/>
  <c r="O1964" i="6" s="1"/>
  <c r="O1965" i="6" s="1"/>
  <c r="O1966" i="6" s="1"/>
  <c r="O1967" i="6" s="1"/>
  <c r="O1968" i="6" s="1"/>
  <c r="O1969" i="6" s="1"/>
  <c r="O1970" i="6" s="1"/>
  <c r="O1971" i="6" s="1"/>
  <c r="O1972" i="6" s="1"/>
  <c r="O1973" i="6" s="1"/>
  <c r="O1974" i="6" s="1"/>
  <c r="O1975" i="6" s="1"/>
  <c r="O1976" i="6" s="1"/>
  <c r="O1977" i="6" s="1"/>
  <c r="O1978" i="6" s="1"/>
  <c r="O1979" i="6" s="1"/>
  <c r="O1980" i="6" s="1"/>
  <c r="O1981" i="6" s="1"/>
  <c r="O1982" i="6" s="1"/>
  <c r="O1983" i="6" s="1"/>
  <c r="O1984" i="6" s="1"/>
  <c r="O1985" i="6" s="1"/>
  <c r="O1986" i="6" s="1"/>
  <c r="O1987" i="6" s="1"/>
  <c r="O1988" i="6" s="1"/>
  <c r="O1989" i="6" s="1"/>
  <c r="O1990" i="6" s="1"/>
  <c r="O1991" i="6" s="1"/>
  <c r="O1992" i="6" s="1"/>
  <c r="O1993" i="6" s="1"/>
  <c r="O1994" i="6" s="1"/>
  <c r="O1995" i="6" s="1"/>
  <c r="O1996" i="6" s="1"/>
  <c r="O1997" i="6" s="1"/>
  <c r="O1998" i="6" s="1"/>
  <c r="O1999" i="6" s="1"/>
  <c r="O2000" i="6" s="1"/>
  <c r="O2001" i="6" s="1"/>
  <c r="O2002" i="6" s="1"/>
  <c r="O2003" i="6" s="1"/>
  <c r="O2004" i="6" s="1"/>
  <c r="O2005" i="6" s="1"/>
  <c r="O2006" i="6" s="1"/>
  <c r="O2007" i="6" s="1"/>
  <c r="O2008" i="6" s="1"/>
  <c r="O2009" i="6" s="1"/>
  <c r="O2010" i="6" s="1"/>
  <c r="O2011" i="6" s="1"/>
  <c r="O2012" i="6" s="1"/>
  <c r="O2013" i="6" s="1"/>
  <c r="O2014" i="6" s="1"/>
  <c r="O2015" i="6" s="1"/>
  <c r="O2016" i="6" s="1"/>
  <c r="O2017" i="6" s="1"/>
  <c r="O2018" i="6" s="1"/>
  <c r="O2019" i="6" s="1"/>
  <c r="O2020" i="6" s="1"/>
  <c r="O2021" i="6" s="1"/>
  <c r="O2022" i="6" s="1"/>
  <c r="O2023" i="6" s="1"/>
  <c r="O2024" i="6" s="1"/>
  <c r="O2025" i="6" s="1"/>
  <c r="O2026" i="6" s="1"/>
  <c r="O2027" i="6" s="1"/>
  <c r="O2028" i="6" s="1"/>
  <c r="O2029" i="6" s="1"/>
  <c r="O2030" i="6" s="1"/>
  <c r="O2031" i="6" s="1"/>
  <c r="O2032" i="6" s="1"/>
  <c r="O2033" i="6" s="1"/>
  <c r="O2034" i="6" s="1"/>
  <c r="O2035" i="6" s="1"/>
  <c r="O2036" i="6" s="1"/>
  <c r="O2037" i="6" s="1"/>
  <c r="O2038" i="6" s="1"/>
  <c r="O2039" i="6" s="1"/>
  <c r="O2040" i="6" s="1"/>
  <c r="O2041" i="6" s="1"/>
  <c r="O2042" i="6" s="1"/>
  <c r="O2043" i="6" s="1"/>
  <c r="O2044" i="6" s="1"/>
  <c r="O2045" i="6" s="1"/>
  <c r="O2046" i="6" s="1"/>
  <c r="O2047" i="6" s="1"/>
  <c r="O2048" i="6" s="1"/>
  <c r="O2049" i="6" s="1"/>
  <c r="O2050" i="6" s="1"/>
  <c r="O2051" i="6" s="1"/>
  <c r="O2052" i="6" s="1"/>
  <c r="O2053" i="6" s="1"/>
  <c r="O2054" i="6" s="1"/>
  <c r="O2055" i="6" s="1"/>
  <c r="O2056" i="6" s="1"/>
  <c r="O2057" i="6" s="1"/>
  <c r="O2058" i="6" s="1"/>
  <c r="O2059" i="6" s="1"/>
  <c r="O2060" i="6" s="1"/>
  <c r="O2061" i="6" s="1"/>
  <c r="O2062" i="6" s="1"/>
  <c r="O2063" i="6" s="1"/>
  <c r="O2064" i="6" s="1"/>
  <c r="O2065" i="6" s="1"/>
  <c r="O2066" i="6" s="1"/>
  <c r="O2067" i="6" s="1"/>
  <c r="O2068" i="6" s="1"/>
  <c r="O2069" i="6" s="1"/>
  <c r="O2070" i="6" s="1"/>
  <c r="O2071" i="6" s="1"/>
  <c r="O2072" i="6" s="1"/>
  <c r="O2073" i="6" s="1"/>
  <c r="O2074" i="6" s="1"/>
  <c r="O2075" i="6" s="1"/>
  <c r="O2076" i="6" s="1"/>
  <c r="O2077" i="6" s="1"/>
  <c r="O2078" i="6" s="1"/>
  <c r="O2079" i="6" s="1"/>
  <c r="O2080" i="6" s="1"/>
  <c r="O2081" i="6" s="1"/>
  <c r="O2082" i="6" s="1"/>
  <c r="O2083" i="6" s="1"/>
  <c r="O2084" i="6" s="1"/>
  <c r="O2085" i="6" s="1"/>
  <c r="O2086" i="6" s="1"/>
  <c r="O2087" i="6" s="1"/>
  <c r="O2088" i="6" s="1"/>
  <c r="O2089" i="6" s="1"/>
  <c r="O2090" i="6" s="1"/>
  <c r="O2091" i="6" s="1"/>
  <c r="O2092" i="6" s="1"/>
  <c r="O2093" i="6" s="1"/>
  <c r="O2094" i="6" s="1"/>
  <c r="O2095" i="6" s="1"/>
  <c r="O2096" i="6" s="1"/>
  <c r="O2097" i="6" s="1"/>
  <c r="O2098" i="6" s="1"/>
  <c r="O2099" i="6" s="1"/>
  <c r="O2100" i="6" s="1"/>
  <c r="O2101" i="6" s="1"/>
  <c r="O2102" i="6" s="1"/>
  <c r="O2103" i="6" s="1"/>
  <c r="O2104" i="6" s="1"/>
  <c r="O2105" i="6" s="1"/>
  <c r="O2106" i="6" s="1"/>
  <c r="O2107" i="6" s="1"/>
  <c r="O2108" i="6" s="1"/>
  <c r="O2109" i="6" s="1"/>
  <c r="O2110" i="6" s="1"/>
  <c r="O2111" i="6" s="1"/>
  <c r="O2112" i="6" s="1"/>
  <c r="O2113" i="6" s="1"/>
  <c r="O2114" i="6" s="1"/>
  <c r="O2115" i="6" s="1"/>
  <c r="O2116" i="6" s="1"/>
  <c r="O2117" i="6" s="1"/>
  <c r="O2118" i="6" s="1"/>
  <c r="O2119" i="6" s="1"/>
  <c r="O2120" i="6" s="1"/>
  <c r="O2121" i="6" s="1"/>
  <c r="O2122" i="6" s="1"/>
  <c r="O2123" i="6" s="1"/>
  <c r="O2124" i="6" s="1"/>
  <c r="O2125" i="6" s="1"/>
  <c r="O2126" i="6" s="1"/>
  <c r="O2127" i="6" s="1"/>
  <c r="O2128" i="6" s="1"/>
  <c r="O2129" i="6" s="1"/>
  <c r="O2130" i="6" s="1"/>
  <c r="O2131" i="6" s="1"/>
  <c r="O2132" i="6" s="1"/>
  <c r="O2133" i="6" s="1"/>
  <c r="O2134" i="6" s="1"/>
  <c r="O2135" i="6" s="1"/>
  <c r="O2136" i="6" s="1"/>
  <c r="O2137" i="6" s="1"/>
  <c r="O2138" i="6" s="1"/>
  <c r="O2139" i="6" s="1"/>
  <c r="O2140" i="6" s="1"/>
  <c r="O2141" i="6" s="1"/>
  <c r="O2142" i="6" s="1"/>
  <c r="O2143" i="6" s="1"/>
  <c r="O2144" i="6" s="1"/>
  <c r="O2145" i="6" s="1"/>
  <c r="O2146" i="6" s="1"/>
  <c r="O2147" i="6" s="1"/>
  <c r="O2148" i="6" s="1"/>
  <c r="O2149" i="6" s="1"/>
  <c r="O2150" i="6" s="1"/>
  <c r="O2151" i="6" s="1"/>
  <c r="O2152" i="6" s="1"/>
  <c r="O2153" i="6" s="1"/>
  <c r="O2154" i="6" s="1"/>
  <c r="O2155" i="6" s="1"/>
  <c r="O2156" i="6" s="1"/>
  <c r="O2157" i="6" s="1"/>
  <c r="O2158" i="6" s="1"/>
  <c r="O2159" i="6" s="1"/>
  <c r="O2160" i="6" s="1"/>
  <c r="O2161" i="6" s="1"/>
  <c r="O2162" i="6" s="1"/>
  <c r="O2163" i="6" s="1"/>
  <c r="O2164" i="6" s="1"/>
  <c r="O2165" i="6" s="1"/>
  <c r="O2166" i="6" s="1"/>
  <c r="O2167" i="6" s="1"/>
  <c r="O2168" i="6" s="1"/>
  <c r="O2169" i="6" s="1"/>
  <c r="O2170" i="6" s="1"/>
  <c r="O2171" i="6" s="1"/>
  <c r="O2172" i="6" s="1"/>
  <c r="O2173" i="6" s="1"/>
  <c r="O2174" i="6" s="1"/>
  <c r="O2175" i="6" s="1"/>
  <c r="O2176" i="6" s="1"/>
  <c r="O2177" i="6" s="1"/>
  <c r="O2178" i="6" s="1"/>
  <c r="O2179" i="6" s="1"/>
  <c r="O2180" i="6" s="1"/>
  <c r="O2181" i="6" s="1"/>
  <c r="O2182" i="6" s="1"/>
  <c r="O2183" i="6" s="1"/>
  <c r="O2184" i="6" s="1"/>
  <c r="O2185" i="6" s="1"/>
  <c r="O2186" i="6" s="1"/>
  <c r="O2187" i="6" s="1"/>
  <c r="O2188" i="6" s="1"/>
  <c r="O2189" i="6" s="1"/>
  <c r="O2190" i="6" s="1"/>
  <c r="O2191" i="6" s="1"/>
  <c r="O2192" i="6" s="1"/>
  <c r="O2193" i="6" s="1"/>
  <c r="O2194" i="6" s="1"/>
  <c r="O2195" i="6" s="1"/>
  <c r="O2196" i="6" s="1"/>
  <c r="O2197" i="6" s="1"/>
  <c r="O2198" i="6" s="1"/>
  <c r="O2199" i="6" s="1"/>
  <c r="O2200" i="6" s="1"/>
  <c r="O2201" i="6" s="1"/>
  <c r="O2202" i="6" s="1"/>
  <c r="O2203" i="6" s="1"/>
  <c r="O2204" i="6" s="1"/>
  <c r="O2205" i="6" s="1"/>
  <c r="O2206" i="6" s="1"/>
  <c r="O2207" i="6" s="1"/>
  <c r="O2208" i="6" s="1"/>
  <c r="O2209" i="6" s="1"/>
  <c r="O2210" i="6" s="1"/>
  <c r="O2211" i="6" s="1"/>
  <c r="O2212" i="6" s="1"/>
  <c r="O2213" i="6" s="1"/>
  <c r="O2214" i="6" s="1"/>
  <c r="O2215" i="6" s="1"/>
  <c r="O2216" i="6" s="1"/>
  <c r="O2217" i="6" s="1"/>
  <c r="O2218" i="6" s="1"/>
  <c r="O2219" i="6" s="1"/>
  <c r="O2220" i="6" s="1"/>
  <c r="O2221" i="6" s="1"/>
  <c r="O2222" i="6" s="1"/>
  <c r="O2223" i="6" s="1"/>
  <c r="O2224" i="6" s="1"/>
  <c r="O2225" i="6" s="1"/>
  <c r="O2226" i="6" s="1"/>
  <c r="O2227" i="6" s="1"/>
  <c r="O2228" i="6" s="1"/>
  <c r="O2229" i="6" s="1"/>
  <c r="O2230" i="6" s="1"/>
  <c r="O2231" i="6" s="1"/>
  <c r="O2232" i="6" s="1"/>
  <c r="O2233" i="6" s="1"/>
  <c r="O2234" i="6" s="1"/>
  <c r="O2235" i="6" s="1"/>
  <c r="O2236" i="6" s="1"/>
  <c r="O2237" i="6" s="1"/>
  <c r="O2238" i="6" s="1"/>
  <c r="O2239" i="6" s="1"/>
  <c r="O2240" i="6" s="1"/>
  <c r="O2241" i="6" s="1"/>
  <c r="O2242" i="6" s="1"/>
  <c r="O2243" i="6" s="1"/>
  <c r="O2244" i="6" s="1"/>
  <c r="O2245" i="6" s="1"/>
  <c r="O2246" i="6" s="1"/>
  <c r="O2247" i="6" s="1"/>
  <c r="O2248" i="6" s="1"/>
  <c r="O2249" i="6" s="1"/>
  <c r="O2250" i="6" s="1"/>
  <c r="O2251" i="6" s="1"/>
  <c r="O2252" i="6" s="1"/>
  <c r="O2253" i="6" s="1"/>
  <c r="O2254" i="6" s="1"/>
  <c r="O2255" i="6" s="1"/>
  <c r="O2256" i="6" s="1"/>
  <c r="O2257" i="6" s="1"/>
  <c r="O2258" i="6" s="1"/>
  <c r="O2259" i="6" s="1"/>
  <c r="O2260" i="6" s="1"/>
  <c r="O2261" i="6" s="1"/>
  <c r="O2262" i="6" s="1"/>
  <c r="O2263" i="6" s="1"/>
  <c r="O2264" i="6" s="1"/>
  <c r="O2265" i="6" s="1"/>
  <c r="O2266" i="6" s="1"/>
  <c r="O2267" i="6" s="1"/>
  <c r="O2268" i="6" s="1"/>
  <c r="O2269" i="6" s="1"/>
  <c r="O2270" i="6" s="1"/>
  <c r="O2271" i="6" s="1"/>
  <c r="O2272" i="6" s="1"/>
  <c r="O2273" i="6" s="1"/>
  <c r="O2274" i="6" s="1"/>
  <c r="O2275" i="6" s="1"/>
  <c r="O2276" i="6" s="1"/>
  <c r="O2277" i="6" s="1"/>
  <c r="O2278" i="6" s="1"/>
  <c r="O2279" i="6" s="1"/>
  <c r="O2280" i="6" s="1"/>
  <c r="O2281" i="6" s="1"/>
  <c r="O2282" i="6" s="1"/>
  <c r="O2283" i="6" s="1"/>
  <c r="O2284" i="6" s="1"/>
  <c r="O2285" i="6" s="1"/>
  <c r="O2286" i="6" s="1"/>
  <c r="O2287" i="6" s="1"/>
  <c r="O2288" i="6" s="1"/>
  <c r="O2289" i="6" s="1"/>
  <c r="O2290" i="6" s="1"/>
  <c r="O2291" i="6" s="1"/>
  <c r="O2292" i="6" s="1"/>
  <c r="O2293" i="6" s="1"/>
  <c r="O2294" i="6" s="1"/>
  <c r="O2295" i="6" s="1"/>
  <c r="O2296" i="6" s="1"/>
  <c r="O2297" i="6" s="1"/>
  <c r="O2298" i="6" s="1"/>
  <c r="O2299" i="6" s="1"/>
  <c r="O2300" i="6" s="1"/>
  <c r="O2301" i="6" s="1"/>
  <c r="O2302" i="6" s="1"/>
  <c r="O2303" i="6" s="1"/>
  <c r="O2304" i="6" s="1"/>
  <c r="O2305" i="6" s="1"/>
  <c r="O2306" i="6" s="1"/>
  <c r="O2307" i="6" s="1"/>
  <c r="O2308" i="6" s="1"/>
  <c r="O2309" i="6" s="1"/>
  <c r="O2310" i="6" s="1"/>
  <c r="O2311" i="6" s="1"/>
  <c r="O2312" i="6" s="1"/>
  <c r="O2313" i="6" s="1"/>
  <c r="O2314" i="6" s="1"/>
  <c r="O2315" i="6" s="1"/>
  <c r="O2316" i="6" s="1"/>
  <c r="O2317" i="6" s="1"/>
  <c r="O2318" i="6" s="1"/>
  <c r="O2319" i="6" s="1"/>
  <c r="O2320" i="6" s="1"/>
  <c r="O2321" i="6" s="1"/>
  <c r="O2322" i="6" s="1"/>
  <c r="O2323" i="6" s="1"/>
  <c r="O2324" i="6" s="1"/>
  <c r="O2325" i="6" s="1"/>
  <c r="O2326" i="6" s="1"/>
  <c r="O2327" i="6" s="1"/>
  <c r="O2328" i="6" s="1"/>
  <c r="O2329" i="6" s="1"/>
  <c r="O2330" i="6" s="1"/>
  <c r="O2331" i="6" s="1"/>
  <c r="O2332" i="6" s="1"/>
  <c r="O2333" i="6" s="1"/>
  <c r="O2334" i="6" s="1"/>
  <c r="O2335" i="6" s="1"/>
  <c r="O2336" i="6" s="1"/>
  <c r="O2337" i="6" s="1"/>
  <c r="O2338" i="6" s="1"/>
  <c r="O2339" i="6" s="1"/>
  <c r="O2340" i="6" s="1"/>
  <c r="O2341" i="6" s="1"/>
  <c r="N175" i="6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/>
  <c r="N700" i="6" s="1"/>
  <c r="N701" i="6" s="1"/>
  <c r="N702" i="6" s="1"/>
  <c r="N703" i="6" s="1"/>
  <c r="N704" i="6" s="1"/>
  <c r="N705" i="6" s="1"/>
  <c r="N706" i="6" s="1"/>
  <c r="N707" i="6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864" i="6" s="1"/>
  <c r="N1865" i="6" s="1"/>
  <c r="N1866" i="6" s="1"/>
  <c r="N1867" i="6" s="1"/>
  <c r="N1868" i="6" s="1"/>
  <c r="N1869" i="6" s="1"/>
  <c r="N1870" i="6" s="1"/>
  <c r="N1871" i="6" s="1"/>
  <c r="N1872" i="6" s="1"/>
  <c r="N1873" i="6" s="1"/>
  <c r="N1874" i="6" s="1"/>
  <c r="N1875" i="6" s="1"/>
  <c r="N1876" i="6" s="1"/>
  <c r="N1877" i="6" s="1"/>
  <c r="N1878" i="6" s="1"/>
  <c r="N1879" i="6" s="1"/>
  <c r="N1880" i="6" s="1"/>
  <c r="N1881" i="6" s="1"/>
  <c r="N1882" i="6" s="1"/>
  <c r="N1883" i="6" s="1"/>
  <c r="N1884" i="6" s="1"/>
  <c r="N1885" i="6" s="1"/>
  <c r="N1886" i="6" s="1"/>
  <c r="N1887" i="6" s="1"/>
  <c r="N1888" i="6" s="1"/>
  <c r="N1889" i="6" s="1"/>
  <c r="N1890" i="6" s="1"/>
  <c r="N1891" i="6" s="1"/>
  <c r="N1892" i="6" s="1"/>
  <c r="N1893" i="6" s="1"/>
  <c r="N1894" i="6" s="1"/>
  <c r="N1895" i="6" s="1"/>
  <c r="N1896" i="6" s="1"/>
  <c r="N1897" i="6" s="1"/>
  <c r="N1898" i="6" s="1"/>
  <c r="N1899" i="6" s="1"/>
  <c r="N1900" i="6" s="1"/>
  <c r="N1901" i="6" s="1"/>
  <c r="N1902" i="6" s="1"/>
  <c r="N1903" i="6" s="1"/>
  <c r="N1904" i="6" s="1"/>
  <c r="N1905" i="6" s="1"/>
  <c r="N1906" i="6" s="1"/>
  <c r="N1907" i="6" s="1"/>
  <c r="N1908" i="6" s="1"/>
  <c r="N1909" i="6" s="1"/>
  <c r="N1910" i="6" s="1"/>
  <c r="N1911" i="6" s="1"/>
  <c r="N1912" i="6" s="1"/>
  <c r="N1913" i="6" s="1"/>
  <c r="N1914" i="6" s="1"/>
  <c r="N1915" i="6" s="1"/>
  <c r="N1916" i="6" s="1"/>
  <c r="N1917" i="6" s="1"/>
  <c r="N1918" i="6" s="1"/>
  <c r="N1919" i="6" s="1"/>
  <c r="N1920" i="6" s="1"/>
  <c r="N1921" i="6" s="1"/>
  <c r="N1922" i="6" s="1"/>
  <c r="N1923" i="6" s="1"/>
  <c r="N1924" i="6" s="1"/>
  <c r="N1925" i="6" s="1"/>
  <c r="N1926" i="6" s="1"/>
  <c r="N1927" i="6" s="1"/>
  <c r="N1928" i="6" s="1"/>
  <c r="N1929" i="6" s="1"/>
  <c r="N1930" i="6" s="1"/>
  <c r="N1931" i="6" s="1"/>
  <c r="N1932" i="6" s="1"/>
  <c r="N1933" i="6" s="1"/>
  <c r="N1934" i="6" s="1"/>
  <c r="N1935" i="6" s="1"/>
  <c r="N1936" i="6" s="1"/>
  <c r="N1937" i="6" s="1"/>
  <c r="N1938" i="6" s="1"/>
  <c r="N1939" i="6" s="1"/>
  <c r="N1940" i="6" s="1"/>
  <c r="N1941" i="6" s="1"/>
  <c r="N1942" i="6" s="1"/>
  <c r="N1943" i="6" s="1"/>
  <c r="N1944" i="6" s="1"/>
  <c r="N1945" i="6" s="1"/>
  <c r="N1946" i="6" s="1"/>
  <c r="N1947" i="6" s="1"/>
  <c r="N1948" i="6" s="1"/>
  <c r="N1949" i="6" s="1"/>
  <c r="N1950" i="6" s="1"/>
  <c r="N1951" i="6" s="1"/>
  <c r="N1952" i="6" s="1"/>
  <c r="N1953" i="6" s="1"/>
  <c r="N1954" i="6" s="1"/>
  <c r="N1955" i="6" s="1"/>
  <c r="N1956" i="6" s="1"/>
  <c r="N1957" i="6" s="1"/>
  <c r="N1958" i="6" s="1"/>
  <c r="N1959" i="6" s="1"/>
  <c r="N1960" i="6" s="1"/>
  <c r="N1961" i="6" s="1"/>
  <c r="N1962" i="6" s="1"/>
  <c r="N1963" i="6" s="1"/>
  <c r="N1964" i="6" s="1"/>
  <c r="N1965" i="6" s="1"/>
  <c r="N1966" i="6" s="1"/>
  <c r="N1967" i="6" s="1"/>
  <c r="N1968" i="6" s="1"/>
  <c r="N1969" i="6" s="1"/>
  <c r="N1970" i="6" s="1"/>
  <c r="N1971" i="6" s="1"/>
  <c r="N1972" i="6" s="1"/>
  <c r="N1973" i="6" s="1"/>
  <c r="N1974" i="6" s="1"/>
  <c r="N1975" i="6" s="1"/>
  <c r="N1976" i="6" s="1"/>
  <c r="N1977" i="6" s="1"/>
  <c r="N1978" i="6" s="1"/>
  <c r="N1979" i="6" s="1"/>
  <c r="N1980" i="6" s="1"/>
  <c r="N1981" i="6" s="1"/>
  <c r="N1982" i="6" s="1"/>
  <c r="N1983" i="6" s="1"/>
  <c r="N1984" i="6" s="1"/>
  <c r="N1985" i="6" s="1"/>
  <c r="N1986" i="6" s="1"/>
  <c r="N1987" i="6" s="1"/>
  <c r="N1988" i="6" s="1"/>
  <c r="N1989" i="6" s="1"/>
  <c r="N1990" i="6" s="1"/>
  <c r="N1991" i="6" s="1"/>
  <c r="N1992" i="6" s="1"/>
  <c r="N1993" i="6" s="1"/>
  <c r="N1994" i="6" s="1"/>
  <c r="N1995" i="6" s="1"/>
  <c r="N1996" i="6" s="1"/>
  <c r="N1997" i="6" s="1"/>
  <c r="N1998" i="6" s="1"/>
  <c r="N1999" i="6" s="1"/>
  <c r="N2000" i="6" s="1"/>
  <c r="N2001" i="6" s="1"/>
  <c r="N2002" i="6" s="1"/>
  <c r="N2003" i="6" s="1"/>
  <c r="N2004" i="6" s="1"/>
  <c r="N2005" i="6" s="1"/>
  <c r="N2006" i="6" s="1"/>
  <c r="N2007" i="6" s="1"/>
  <c r="N2008" i="6" s="1"/>
  <c r="N2009" i="6" s="1"/>
  <c r="N2010" i="6" s="1"/>
  <c r="N2011" i="6" s="1"/>
  <c r="N2012" i="6" s="1"/>
  <c r="N2013" i="6" s="1"/>
  <c r="N2014" i="6" s="1"/>
  <c r="N2015" i="6" s="1"/>
  <c r="N2016" i="6" s="1"/>
  <c r="N2017" i="6" s="1"/>
  <c r="N2018" i="6" s="1"/>
  <c r="N2019" i="6" s="1"/>
  <c r="N2020" i="6" s="1"/>
  <c r="N2021" i="6" s="1"/>
  <c r="N2022" i="6" s="1"/>
  <c r="N2023" i="6" s="1"/>
  <c r="N2024" i="6" s="1"/>
  <c r="N2025" i="6" s="1"/>
  <c r="N2026" i="6" s="1"/>
  <c r="N2027" i="6" s="1"/>
  <c r="N2028" i="6" s="1"/>
  <c r="N2029" i="6" s="1"/>
  <c r="N2030" i="6" s="1"/>
  <c r="N2031" i="6" s="1"/>
  <c r="N2032" i="6" s="1"/>
  <c r="N2033" i="6" s="1"/>
  <c r="N2034" i="6" s="1"/>
  <c r="N2035" i="6" s="1"/>
  <c r="N2036" i="6" s="1"/>
  <c r="N2037" i="6" s="1"/>
  <c r="N2038" i="6" s="1"/>
  <c r="N2039" i="6" s="1"/>
  <c r="N2040" i="6" s="1"/>
  <c r="N2041" i="6" s="1"/>
  <c r="N2042" i="6" s="1"/>
  <c r="N2043" i="6" s="1"/>
  <c r="N2044" i="6" s="1"/>
  <c r="N2045" i="6" s="1"/>
  <c r="N2046" i="6" s="1"/>
  <c r="N2047" i="6" s="1"/>
  <c r="N2048" i="6" s="1"/>
  <c r="N2049" i="6" s="1"/>
  <c r="N2050" i="6" s="1"/>
  <c r="N2051" i="6" s="1"/>
  <c r="N2052" i="6" s="1"/>
  <c r="N2053" i="6" s="1"/>
  <c r="N2054" i="6" s="1"/>
  <c r="N2055" i="6" s="1"/>
  <c r="N2056" i="6" s="1"/>
  <c r="N2057" i="6" s="1"/>
  <c r="N2058" i="6" s="1"/>
  <c r="N2059" i="6" s="1"/>
  <c r="N2060" i="6" s="1"/>
  <c r="N2061" i="6" s="1"/>
  <c r="N2062" i="6" s="1"/>
  <c r="N2063" i="6" s="1"/>
  <c r="N2064" i="6" s="1"/>
  <c r="N2065" i="6" s="1"/>
  <c r="N2066" i="6" s="1"/>
  <c r="N2067" i="6" s="1"/>
  <c r="N2068" i="6" s="1"/>
  <c r="N2069" i="6" s="1"/>
  <c r="N2070" i="6" s="1"/>
  <c r="N2071" i="6" s="1"/>
  <c r="N2072" i="6" s="1"/>
  <c r="N2073" i="6" s="1"/>
  <c r="N2074" i="6" s="1"/>
  <c r="N2075" i="6" s="1"/>
  <c r="N2076" i="6" s="1"/>
  <c r="N2077" i="6" s="1"/>
  <c r="N2078" i="6" s="1"/>
  <c r="N2079" i="6" s="1"/>
  <c r="N2080" i="6" s="1"/>
  <c r="N2081" i="6" s="1"/>
  <c r="N2082" i="6" s="1"/>
  <c r="N2083" i="6" s="1"/>
  <c r="N2084" i="6" s="1"/>
  <c r="N2085" i="6" s="1"/>
  <c r="N2086" i="6" s="1"/>
  <c r="N2087" i="6" s="1"/>
  <c r="N2088" i="6" s="1"/>
  <c r="N2089" i="6" s="1"/>
  <c r="N2090" i="6" s="1"/>
  <c r="N2091" i="6" s="1"/>
  <c r="N2092" i="6" s="1"/>
  <c r="N2093" i="6" s="1"/>
  <c r="N2094" i="6" s="1"/>
  <c r="N2095" i="6" s="1"/>
  <c r="N2096" i="6" s="1"/>
  <c r="N2097" i="6" s="1"/>
  <c r="N2098" i="6" s="1"/>
  <c r="N2099" i="6" s="1"/>
  <c r="N2100" i="6" s="1"/>
  <c r="N2101" i="6" s="1"/>
  <c r="N2102" i="6" s="1"/>
  <c r="N2103" i="6" s="1"/>
  <c r="N2104" i="6" s="1"/>
  <c r="N2105" i="6" s="1"/>
  <c r="N2106" i="6" s="1"/>
  <c r="N2107" i="6" s="1"/>
  <c r="N2108" i="6" s="1"/>
  <c r="N2109" i="6" s="1"/>
  <c r="N2110" i="6" s="1"/>
  <c r="N2111" i="6" s="1"/>
  <c r="N2112" i="6" s="1"/>
  <c r="N2113" i="6" s="1"/>
  <c r="N2114" i="6" s="1"/>
  <c r="N2115" i="6" s="1"/>
  <c r="N2116" i="6" s="1"/>
  <c r="N2117" i="6" s="1"/>
  <c r="N2118" i="6" s="1"/>
  <c r="N2119" i="6" s="1"/>
  <c r="N2120" i="6" s="1"/>
  <c r="N2121" i="6" s="1"/>
  <c r="N2122" i="6" s="1"/>
  <c r="N2123" i="6" s="1"/>
  <c r="N2124" i="6" s="1"/>
  <c r="N2125" i="6" s="1"/>
  <c r="N2126" i="6" s="1"/>
  <c r="N2127" i="6" s="1"/>
  <c r="N2128" i="6" s="1"/>
  <c r="N2129" i="6" s="1"/>
  <c r="N2130" i="6" s="1"/>
  <c r="N2131" i="6" s="1"/>
  <c r="N2132" i="6" s="1"/>
  <c r="N2133" i="6" s="1"/>
  <c r="N2134" i="6" s="1"/>
  <c r="N2135" i="6" s="1"/>
  <c r="N2136" i="6" s="1"/>
  <c r="N2137" i="6" s="1"/>
  <c r="N2138" i="6" s="1"/>
  <c r="N2139" i="6" s="1"/>
  <c r="N2140" i="6" s="1"/>
  <c r="N2141" i="6" s="1"/>
  <c r="N2142" i="6" s="1"/>
  <c r="N2143" i="6" s="1"/>
  <c r="N2144" i="6" s="1"/>
  <c r="N2145" i="6" s="1"/>
  <c r="N2146" i="6" s="1"/>
  <c r="N2147" i="6" s="1"/>
  <c r="N2148" i="6" s="1"/>
  <c r="N2149" i="6" s="1"/>
  <c r="N2150" i="6" s="1"/>
  <c r="N2151" i="6" s="1"/>
  <c r="N2152" i="6" s="1"/>
  <c r="N2153" i="6" s="1"/>
  <c r="N2154" i="6" s="1"/>
  <c r="N2155" i="6" s="1"/>
  <c r="N2156" i="6" s="1"/>
  <c r="N2157" i="6" s="1"/>
  <c r="N2158" i="6" s="1"/>
  <c r="N2159" i="6" s="1"/>
  <c r="N2160" i="6" s="1"/>
  <c r="N2161" i="6" s="1"/>
  <c r="N2162" i="6" s="1"/>
  <c r="N2163" i="6" s="1"/>
  <c r="N2164" i="6" s="1"/>
  <c r="N2165" i="6" s="1"/>
  <c r="N2166" i="6" s="1"/>
  <c r="N2167" i="6" s="1"/>
  <c r="N2168" i="6" s="1"/>
  <c r="N2169" i="6" s="1"/>
  <c r="N2170" i="6" s="1"/>
  <c r="N2171" i="6" s="1"/>
  <c r="N2172" i="6" s="1"/>
  <c r="N2173" i="6" s="1"/>
  <c r="N2174" i="6" s="1"/>
  <c r="N2175" i="6" s="1"/>
  <c r="N2176" i="6" s="1"/>
  <c r="N2177" i="6" s="1"/>
  <c r="N2178" i="6" s="1"/>
  <c r="N2179" i="6" s="1"/>
  <c r="N2180" i="6" s="1"/>
  <c r="N2181" i="6" s="1"/>
  <c r="N2182" i="6" s="1"/>
  <c r="N2183" i="6" s="1"/>
  <c r="N2184" i="6" s="1"/>
  <c r="N2185" i="6" s="1"/>
  <c r="N2186" i="6" s="1"/>
  <c r="N2187" i="6" s="1"/>
  <c r="N2188" i="6" s="1"/>
  <c r="N2189" i="6" s="1"/>
  <c r="N2190" i="6" s="1"/>
  <c r="N2191" i="6" s="1"/>
  <c r="N2192" i="6" s="1"/>
  <c r="N2193" i="6" s="1"/>
  <c r="N2194" i="6" s="1"/>
  <c r="N2195" i="6" s="1"/>
  <c r="N2196" i="6" s="1"/>
  <c r="N2197" i="6" s="1"/>
  <c r="N2198" i="6" s="1"/>
  <c r="N2199" i="6" s="1"/>
  <c r="N2200" i="6" s="1"/>
  <c r="N2201" i="6" s="1"/>
  <c r="N2202" i="6" s="1"/>
  <c r="N2203" i="6" s="1"/>
  <c r="N2204" i="6" s="1"/>
  <c r="N2205" i="6" s="1"/>
  <c r="N2206" i="6" s="1"/>
  <c r="N2207" i="6" s="1"/>
  <c r="N2208" i="6" s="1"/>
  <c r="N2209" i="6" s="1"/>
  <c r="N2210" i="6" s="1"/>
  <c r="N2211" i="6" s="1"/>
  <c r="N2212" i="6" s="1"/>
  <c r="N2213" i="6" s="1"/>
  <c r="N2214" i="6" s="1"/>
  <c r="N2215" i="6" s="1"/>
  <c r="N2216" i="6" s="1"/>
  <c r="N2217" i="6" s="1"/>
  <c r="N2218" i="6" s="1"/>
  <c r="N2219" i="6" s="1"/>
  <c r="N2220" i="6" s="1"/>
  <c r="N2221" i="6" s="1"/>
  <c r="N2222" i="6" s="1"/>
  <c r="N2223" i="6" s="1"/>
  <c r="N2224" i="6" s="1"/>
  <c r="N2225" i="6" s="1"/>
  <c r="N2226" i="6" s="1"/>
  <c r="N2227" i="6" s="1"/>
  <c r="N2228" i="6" s="1"/>
  <c r="N2229" i="6" s="1"/>
  <c r="N2230" i="6" s="1"/>
  <c r="N2231" i="6" s="1"/>
  <c r="N2232" i="6" s="1"/>
  <c r="N2233" i="6" s="1"/>
  <c r="N2234" i="6" s="1"/>
  <c r="N2235" i="6" s="1"/>
  <c r="N2236" i="6" s="1"/>
  <c r="N2237" i="6" s="1"/>
  <c r="N2238" i="6" s="1"/>
  <c r="N2239" i="6" s="1"/>
  <c r="N2240" i="6" s="1"/>
  <c r="N2241" i="6" s="1"/>
  <c r="N2242" i="6" s="1"/>
  <c r="N2243" i="6" s="1"/>
  <c r="N2244" i="6" s="1"/>
  <c r="N2245" i="6" s="1"/>
  <c r="N2246" i="6" s="1"/>
  <c r="N2247" i="6" s="1"/>
  <c r="N2248" i="6" s="1"/>
  <c r="N2249" i="6" s="1"/>
  <c r="N2250" i="6" s="1"/>
  <c r="N2251" i="6" s="1"/>
  <c r="N2252" i="6" s="1"/>
  <c r="N2253" i="6" s="1"/>
  <c r="N2254" i="6" s="1"/>
  <c r="N2255" i="6" s="1"/>
  <c r="N2256" i="6" s="1"/>
  <c r="N2257" i="6" s="1"/>
  <c r="N2258" i="6" s="1"/>
  <c r="N2259" i="6" s="1"/>
  <c r="N2260" i="6" s="1"/>
  <c r="N2261" i="6" s="1"/>
  <c r="N2262" i="6" s="1"/>
  <c r="N2263" i="6" s="1"/>
  <c r="N2264" i="6" s="1"/>
  <c r="N2265" i="6" s="1"/>
  <c r="N2266" i="6" s="1"/>
  <c r="N2267" i="6" s="1"/>
  <c r="N2268" i="6" s="1"/>
  <c r="N2269" i="6" s="1"/>
  <c r="N2270" i="6" s="1"/>
  <c r="N2271" i="6" s="1"/>
  <c r="N2272" i="6" s="1"/>
  <c r="N2273" i="6" s="1"/>
  <c r="N2274" i="6" s="1"/>
  <c r="N2275" i="6" s="1"/>
  <c r="N2276" i="6" s="1"/>
  <c r="N2277" i="6" s="1"/>
  <c r="N2278" i="6" s="1"/>
  <c r="N2279" i="6" s="1"/>
  <c r="N2280" i="6" s="1"/>
  <c r="N2281" i="6" s="1"/>
  <c r="N2282" i="6" s="1"/>
  <c r="N2283" i="6" s="1"/>
  <c r="N2284" i="6" s="1"/>
  <c r="N2285" i="6" s="1"/>
  <c r="N2286" i="6" s="1"/>
  <c r="N2287" i="6" s="1"/>
  <c r="N2288" i="6" s="1"/>
  <c r="N2289" i="6" s="1"/>
  <c r="N2290" i="6" s="1"/>
  <c r="N2291" i="6" s="1"/>
  <c r="N2292" i="6" s="1"/>
  <c r="N2293" i="6" s="1"/>
  <c r="N2294" i="6" s="1"/>
  <c r="N2295" i="6" s="1"/>
  <c r="N2296" i="6" s="1"/>
  <c r="N2297" i="6" s="1"/>
  <c r="N2298" i="6" s="1"/>
  <c r="N2299" i="6" s="1"/>
  <c r="N2300" i="6" s="1"/>
  <c r="N2301" i="6" s="1"/>
  <c r="N2302" i="6" s="1"/>
  <c r="N2303" i="6" s="1"/>
  <c r="N2304" i="6" s="1"/>
  <c r="N2305" i="6" s="1"/>
  <c r="N2306" i="6" s="1"/>
  <c r="N2307" i="6" s="1"/>
  <c r="N2308" i="6" s="1"/>
  <c r="N2309" i="6" s="1"/>
  <c r="N2310" i="6" s="1"/>
  <c r="N2311" i="6" s="1"/>
  <c r="N2312" i="6" s="1"/>
  <c r="N2313" i="6" s="1"/>
  <c r="N2314" i="6" s="1"/>
  <c r="N2315" i="6" s="1"/>
  <c r="N2316" i="6" s="1"/>
  <c r="N2317" i="6" s="1"/>
  <c r="N2318" i="6" s="1"/>
  <c r="N2319" i="6" s="1"/>
  <c r="N2320" i="6" s="1"/>
  <c r="N2321" i="6" s="1"/>
  <c r="N2322" i="6" s="1"/>
  <c r="N2323" i="6" s="1"/>
  <c r="N2324" i="6" s="1"/>
  <c r="N2325" i="6" s="1"/>
  <c r="N2326" i="6" s="1"/>
  <c r="N2327" i="6" s="1"/>
  <c r="N2328" i="6" s="1"/>
  <c r="N2329" i="6" s="1"/>
  <c r="N2330" i="6" s="1"/>
  <c r="N2331" i="6" s="1"/>
  <c r="N2332" i="6" s="1"/>
  <c r="N2333" i="6" s="1"/>
  <c r="N2334" i="6" s="1"/>
  <c r="N2335" i="6" s="1"/>
  <c r="N2336" i="6" s="1"/>
  <c r="N2337" i="6" s="1"/>
  <c r="N2338" i="6" s="1"/>
  <c r="N2339" i="6" s="1"/>
  <c r="N2340" i="6" s="1"/>
  <c r="N2341" i="6" s="1"/>
  <c r="P3" i="6"/>
  <c r="O3" i="6"/>
  <c r="N3" i="6"/>
  <c r="B2302" i="6"/>
  <c r="C2302" i="6"/>
  <c r="B2303" i="6"/>
  <c r="C2303" i="6"/>
  <c r="B2304" i="6"/>
  <c r="C2304" i="6"/>
  <c r="B2305" i="6"/>
  <c r="C2305" i="6"/>
  <c r="B2306" i="6"/>
  <c r="C2306" i="6"/>
  <c r="B2307" i="6"/>
  <c r="C2307" i="6"/>
  <c r="B2308" i="6"/>
  <c r="C2308" i="6"/>
  <c r="B2309" i="6"/>
  <c r="C2309" i="6"/>
  <c r="B2310" i="6"/>
  <c r="C2310" i="6"/>
  <c r="B2311" i="6"/>
  <c r="C2311" i="6"/>
  <c r="B2312" i="6"/>
  <c r="C2312" i="6"/>
  <c r="B2313" i="6"/>
  <c r="C2313" i="6"/>
  <c r="B2314" i="6"/>
  <c r="C2314" i="6"/>
  <c r="B2315" i="6"/>
  <c r="C2315" i="6"/>
  <c r="B2316" i="6"/>
  <c r="C2316" i="6"/>
  <c r="B2317" i="6"/>
  <c r="C2317" i="6"/>
  <c r="B2318" i="6"/>
  <c r="C2318" i="6"/>
  <c r="B2319" i="6"/>
  <c r="C2319" i="6"/>
  <c r="B2320" i="6"/>
  <c r="C2320" i="6"/>
  <c r="B2321" i="6"/>
  <c r="C2321" i="6"/>
  <c r="B2322" i="6"/>
  <c r="C2322" i="6"/>
  <c r="B2323" i="6"/>
  <c r="C2323" i="6"/>
  <c r="B2324" i="6"/>
  <c r="C2324" i="6"/>
  <c r="B2325" i="6"/>
  <c r="C2325" i="6"/>
  <c r="B2326" i="6"/>
  <c r="C2326" i="6"/>
  <c r="B2327" i="6"/>
  <c r="C2327" i="6"/>
  <c r="B2328" i="6"/>
  <c r="C2328" i="6"/>
  <c r="B2329" i="6"/>
  <c r="C2329" i="6"/>
  <c r="B2330" i="6"/>
  <c r="C2330" i="6"/>
  <c r="B2331" i="6"/>
  <c r="C2331" i="6"/>
  <c r="B2332" i="6"/>
  <c r="C2332" i="6"/>
  <c r="B2333" i="6"/>
  <c r="C2333" i="6"/>
  <c r="B2334" i="6"/>
  <c r="C2334" i="6"/>
  <c r="B2335" i="6"/>
  <c r="C2335" i="6"/>
  <c r="B2336" i="6"/>
  <c r="C2336" i="6"/>
  <c r="B2337" i="6"/>
  <c r="C2337" i="6"/>
  <c r="B2338" i="6"/>
  <c r="C2338" i="6"/>
  <c r="B2339" i="6"/>
  <c r="C2339" i="6"/>
  <c r="B2340" i="6"/>
  <c r="C2340" i="6"/>
  <c r="B2341" i="6"/>
  <c r="C2341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2190" i="6"/>
  <c r="C2190" i="6"/>
  <c r="B2191" i="6"/>
  <c r="C2191" i="6"/>
  <c r="B2192" i="6"/>
  <c r="C2192" i="6"/>
  <c r="B2193" i="6"/>
  <c r="C2193" i="6"/>
  <c r="B2194" i="6"/>
  <c r="C2194" i="6"/>
  <c r="B2195" i="6"/>
  <c r="C2195" i="6"/>
  <c r="B2196" i="6"/>
  <c r="C2196" i="6"/>
  <c r="B2197" i="6"/>
  <c r="C2197" i="6"/>
  <c r="B2198" i="6"/>
  <c r="C2198" i="6"/>
  <c r="B2199" i="6"/>
  <c r="C2199" i="6"/>
  <c r="B2200" i="6"/>
  <c r="C2200" i="6"/>
  <c r="B2201" i="6"/>
  <c r="C2201" i="6"/>
  <c r="B2202" i="6"/>
  <c r="C2202" i="6"/>
  <c r="B2203" i="6"/>
  <c r="C2203" i="6"/>
  <c r="B2204" i="6"/>
  <c r="C2204" i="6"/>
  <c r="B2205" i="6"/>
  <c r="C2205" i="6"/>
  <c r="B2206" i="6"/>
  <c r="C2206" i="6"/>
  <c r="B2207" i="6"/>
  <c r="C2207" i="6"/>
  <c r="B2208" i="6"/>
  <c r="C2208" i="6"/>
  <c r="B2209" i="6"/>
  <c r="C2209" i="6"/>
  <c r="B2210" i="6"/>
  <c r="C2210" i="6"/>
  <c r="B2211" i="6"/>
  <c r="C2211" i="6"/>
  <c r="B2212" i="6"/>
  <c r="C2212" i="6"/>
  <c r="B2213" i="6"/>
  <c r="C2213" i="6"/>
  <c r="B2214" i="6"/>
  <c r="C2214" i="6"/>
  <c r="B2215" i="6"/>
  <c r="C2215" i="6"/>
  <c r="B2216" i="6"/>
  <c r="C2216" i="6"/>
  <c r="B2217" i="6"/>
  <c r="C2217" i="6"/>
  <c r="B2218" i="6"/>
  <c r="C2218" i="6"/>
  <c r="B2219" i="6"/>
  <c r="C2219" i="6"/>
  <c r="B2220" i="6"/>
  <c r="C2220" i="6"/>
  <c r="B2221" i="6"/>
  <c r="C2221" i="6"/>
  <c r="B2222" i="6"/>
  <c r="C2222" i="6"/>
  <c r="B2223" i="6"/>
  <c r="C2223" i="6"/>
  <c r="B2224" i="6"/>
  <c r="C2224" i="6"/>
  <c r="B2225" i="6"/>
  <c r="C2225" i="6"/>
  <c r="B2226" i="6"/>
  <c r="C2226" i="6"/>
  <c r="B2227" i="6"/>
  <c r="C2227" i="6"/>
  <c r="B2228" i="6"/>
  <c r="C2228" i="6"/>
  <c r="B2229" i="6"/>
  <c r="C2229" i="6"/>
  <c r="B2230" i="6"/>
  <c r="C2230" i="6"/>
  <c r="B2231" i="6"/>
  <c r="C2231" i="6"/>
  <c r="B2232" i="6"/>
  <c r="C2232" i="6"/>
  <c r="B2233" i="6"/>
  <c r="C2233" i="6"/>
  <c r="B2234" i="6"/>
  <c r="C2234" i="6"/>
  <c r="B2235" i="6"/>
  <c r="C2235" i="6"/>
  <c r="B2236" i="6"/>
  <c r="C2236" i="6"/>
  <c r="B2237" i="6"/>
  <c r="C2237" i="6"/>
  <c r="B2238" i="6"/>
  <c r="C2238" i="6"/>
  <c r="B2239" i="6"/>
  <c r="C2239" i="6"/>
  <c r="B2240" i="6"/>
  <c r="C2240" i="6"/>
  <c r="B2241" i="6"/>
  <c r="C2241" i="6"/>
  <c r="B2242" i="6"/>
  <c r="C2242" i="6"/>
  <c r="B2243" i="6"/>
  <c r="C2243" i="6"/>
  <c r="B2244" i="6"/>
  <c r="C2244" i="6"/>
  <c r="B2245" i="6"/>
  <c r="C2245" i="6"/>
  <c r="B2246" i="6"/>
  <c r="C2246" i="6"/>
  <c r="B2247" i="6"/>
  <c r="C2247" i="6"/>
  <c r="B2248" i="6"/>
  <c r="C2248" i="6"/>
  <c r="B2249" i="6"/>
  <c r="C2249" i="6"/>
  <c r="B2250" i="6"/>
  <c r="C2250" i="6"/>
  <c r="B2251" i="6"/>
  <c r="C2251" i="6"/>
  <c r="B2252" i="6"/>
  <c r="C2252" i="6"/>
  <c r="B2253" i="6"/>
  <c r="C2253" i="6"/>
  <c r="B2254" i="6"/>
  <c r="C2254" i="6"/>
  <c r="B2255" i="6"/>
  <c r="C2255" i="6"/>
  <c r="B2256" i="6"/>
  <c r="C2256" i="6"/>
  <c r="B2257" i="6"/>
  <c r="C2257" i="6"/>
  <c r="B2258" i="6"/>
  <c r="C2258" i="6"/>
  <c r="B2259" i="6"/>
  <c r="C2259" i="6"/>
  <c r="B2260" i="6"/>
  <c r="C2260" i="6"/>
  <c r="B2261" i="6"/>
  <c r="C2261" i="6"/>
  <c r="B2262" i="6"/>
  <c r="C2262" i="6"/>
  <c r="B2263" i="6"/>
  <c r="C2263" i="6"/>
  <c r="B2264" i="6"/>
  <c r="C2264" i="6"/>
  <c r="B2265" i="6"/>
  <c r="C2265" i="6"/>
  <c r="B2266" i="6"/>
  <c r="C2266" i="6"/>
  <c r="B2267" i="6"/>
  <c r="C2267" i="6"/>
  <c r="B2268" i="6"/>
  <c r="C2268" i="6"/>
  <c r="B2269" i="6"/>
  <c r="C2269" i="6"/>
  <c r="B2270" i="6"/>
  <c r="C2270" i="6"/>
  <c r="B2271" i="6"/>
  <c r="C2271" i="6"/>
  <c r="B2272" i="6"/>
  <c r="C2272" i="6"/>
  <c r="B2273" i="6"/>
  <c r="C2273" i="6"/>
  <c r="B2274" i="6"/>
  <c r="C2274" i="6"/>
  <c r="B2275" i="6"/>
  <c r="C2275" i="6"/>
  <c r="B2276" i="6"/>
  <c r="C2276" i="6"/>
  <c r="B2277" i="6"/>
  <c r="C2277" i="6"/>
  <c r="B2278" i="6"/>
  <c r="C2278" i="6"/>
  <c r="B2279" i="6"/>
  <c r="C2279" i="6"/>
  <c r="B2280" i="6"/>
  <c r="C2280" i="6"/>
  <c r="B2281" i="6"/>
  <c r="C2281" i="6"/>
  <c r="B2282" i="6"/>
  <c r="C2282" i="6"/>
  <c r="B2283" i="6"/>
  <c r="C2283" i="6"/>
  <c r="B2284" i="6"/>
  <c r="C2284" i="6"/>
  <c r="B2285" i="6"/>
  <c r="C2285" i="6"/>
  <c r="B2286" i="6"/>
  <c r="C2286" i="6"/>
  <c r="B2287" i="6"/>
  <c r="C2287" i="6"/>
  <c r="B2288" i="6"/>
  <c r="C2288" i="6"/>
  <c r="B2289" i="6"/>
  <c r="C2289" i="6"/>
  <c r="B2290" i="6"/>
  <c r="C2290" i="6"/>
  <c r="B2291" i="6"/>
  <c r="C2291" i="6"/>
  <c r="B2292" i="6"/>
  <c r="C2292" i="6"/>
  <c r="B2293" i="6"/>
  <c r="C2293" i="6"/>
  <c r="B2294" i="6"/>
  <c r="C2294" i="6"/>
  <c r="B2295" i="6"/>
  <c r="C2295" i="6"/>
  <c r="B2296" i="6"/>
  <c r="C2296" i="6"/>
  <c r="B2297" i="6"/>
  <c r="C2297" i="6"/>
  <c r="B2298" i="6"/>
  <c r="C2298" i="6"/>
  <c r="B2299" i="6"/>
  <c r="C2299" i="6"/>
  <c r="B2300" i="6"/>
  <c r="C2300" i="6"/>
  <c r="B2301" i="6"/>
  <c r="C2301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2" i="6"/>
  <c r="C352" i="6"/>
  <c r="B353" i="6"/>
  <c r="C353" i="6"/>
  <c r="B354" i="6"/>
  <c r="C354" i="6"/>
  <c r="B355" i="6"/>
  <c r="C355" i="6"/>
  <c r="B356" i="6"/>
  <c r="C356" i="6"/>
  <c r="B357" i="6"/>
  <c r="C357" i="6"/>
  <c r="B358" i="6"/>
  <c r="C358" i="6"/>
  <c r="B359" i="6"/>
  <c r="C359" i="6"/>
  <c r="B360" i="6"/>
  <c r="C360" i="6"/>
  <c r="B361" i="6"/>
  <c r="C361" i="6"/>
  <c r="B362" i="6"/>
  <c r="C362" i="6"/>
  <c r="B363" i="6"/>
  <c r="C363" i="6"/>
  <c r="B364" i="6"/>
  <c r="C364" i="6"/>
  <c r="B365" i="6"/>
  <c r="C365" i="6"/>
  <c r="B366" i="6"/>
  <c r="C366" i="6"/>
  <c r="B367" i="6"/>
  <c r="C367" i="6"/>
  <c r="B368" i="6"/>
  <c r="C368" i="6"/>
  <c r="B369" i="6"/>
  <c r="C369" i="6"/>
  <c r="B370" i="6"/>
  <c r="C370" i="6"/>
  <c r="B371" i="6"/>
  <c r="C371" i="6"/>
  <c r="B372" i="6"/>
  <c r="C372" i="6"/>
  <c r="B373" i="6"/>
  <c r="C373" i="6"/>
  <c r="B374" i="6"/>
  <c r="C374" i="6"/>
  <c r="B375" i="6"/>
  <c r="C375" i="6"/>
  <c r="B376" i="6"/>
  <c r="C376" i="6"/>
  <c r="B377" i="6"/>
  <c r="C377" i="6"/>
  <c r="B378" i="6"/>
  <c r="C378" i="6"/>
  <c r="B379" i="6"/>
  <c r="C379" i="6"/>
  <c r="B380" i="6"/>
  <c r="C380" i="6"/>
  <c r="B381" i="6"/>
  <c r="C381" i="6"/>
  <c r="B382" i="6"/>
  <c r="C382" i="6"/>
  <c r="B383" i="6"/>
  <c r="C383" i="6"/>
  <c r="B384" i="6"/>
  <c r="C384" i="6"/>
  <c r="B385" i="6"/>
  <c r="C385" i="6"/>
  <c r="B386" i="6"/>
  <c r="C386" i="6"/>
  <c r="B387" i="6"/>
  <c r="C387" i="6"/>
  <c r="B388" i="6"/>
  <c r="C388" i="6"/>
  <c r="B389" i="6"/>
  <c r="C389" i="6"/>
  <c r="B390" i="6"/>
  <c r="C390" i="6"/>
  <c r="B391" i="6"/>
  <c r="C391" i="6"/>
  <c r="B392" i="6"/>
  <c r="C392" i="6"/>
  <c r="B393" i="6"/>
  <c r="C393" i="6"/>
  <c r="B394" i="6"/>
  <c r="C394" i="6"/>
  <c r="B395" i="6"/>
  <c r="C395" i="6"/>
  <c r="B396" i="6"/>
  <c r="C396" i="6"/>
  <c r="B397" i="6"/>
  <c r="C397" i="6"/>
  <c r="B398" i="6"/>
  <c r="C398" i="6"/>
  <c r="B399" i="6"/>
  <c r="C399" i="6"/>
  <c r="B400" i="6"/>
  <c r="C400" i="6"/>
  <c r="B401" i="6"/>
  <c r="C401" i="6"/>
  <c r="B402" i="6"/>
  <c r="C402" i="6"/>
  <c r="B403" i="6"/>
  <c r="C403" i="6"/>
  <c r="B404" i="6"/>
  <c r="C404" i="6"/>
  <c r="B405" i="6"/>
  <c r="C405" i="6"/>
  <c r="B406" i="6"/>
  <c r="C406" i="6"/>
  <c r="B407" i="6"/>
  <c r="C407" i="6"/>
  <c r="B408" i="6"/>
  <c r="C408" i="6"/>
  <c r="B409" i="6"/>
  <c r="C409" i="6"/>
  <c r="B410" i="6"/>
  <c r="C410" i="6"/>
  <c r="B411" i="6"/>
  <c r="C411" i="6"/>
  <c r="B412" i="6"/>
  <c r="C412" i="6"/>
  <c r="B413" i="6"/>
  <c r="C413" i="6"/>
  <c r="B414" i="6"/>
  <c r="C414" i="6"/>
  <c r="B415" i="6"/>
  <c r="C415" i="6"/>
  <c r="B416" i="6"/>
  <c r="C416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6" i="6"/>
  <c r="C426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1" i="6"/>
  <c r="C441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5" i="6"/>
  <c r="C455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3" i="6"/>
  <c r="C463" i="6"/>
  <c r="B464" i="6"/>
  <c r="C464" i="6"/>
  <c r="B465" i="6"/>
  <c r="C465" i="6"/>
  <c r="B466" i="6"/>
  <c r="C466" i="6"/>
  <c r="B467" i="6"/>
  <c r="C467" i="6"/>
  <c r="B468" i="6"/>
  <c r="C468" i="6"/>
  <c r="B469" i="6"/>
  <c r="C469" i="6"/>
  <c r="B470" i="6"/>
  <c r="C470" i="6"/>
  <c r="B471" i="6"/>
  <c r="C471" i="6"/>
  <c r="B472" i="6"/>
  <c r="C472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82" i="6"/>
  <c r="C482" i="6"/>
  <c r="B483" i="6"/>
  <c r="C483" i="6"/>
  <c r="B484" i="6"/>
  <c r="C484" i="6"/>
  <c r="B485" i="6"/>
  <c r="C485" i="6"/>
  <c r="B486" i="6"/>
  <c r="C486" i="6"/>
  <c r="B487" i="6"/>
  <c r="C487" i="6"/>
  <c r="B488" i="6"/>
  <c r="C488" i="6"/>
  <c r="B489" i="6"/>
  <c r="C489" i="6"/>
  <c r="B490" i="6"/>
  <c r="C490" i="6"/>
  <c r="B491" i="6"/>
  <c r="C491" i="6"/>
  <c r="B492" i="6"/>
  <c r="C492" i="6"/>
  <c r="B493" i="6"/>
  <c r="C493" i="6"/>
  <c r="B494" i="6"/>
  <c r="C494" i="6"/>
  <c r="B495" i="6"/>
  <c r="C495" i="6"/>
  <c r="B496" i="6"/>
  <c r="C496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3" i="6"/>
  <c r="C503" i="6"/>
  <c r="B504" i="6"/>
  <c r="C504" i="6"/>
  <c r="B505" i="6"/>
  <c r="C505" i="6"/>
  <c r="B506" i="6"/>
  <c r="C506" i="6"/>
  <c r="B507" i="6"/>
  <c r="C507" i="6"/>
  <c r="B508" i="6"/>
  <c r="C508" i="6"/>
  <c r="B509" i="6"/>
  <c r="C509" i="6"/>
  <c r="B510" i="6"/>
  <c r="C510" i="6"/>
  <c r="B511" i="6"/>
  <c r="C511" i="6"/>
  <c r="B512" i="6"/>
  <c r="C512" i="6"/>
  <c r="B513" i="6"/>
  <c r="C513" i="6"/>
  <c r="B514" i="6"/>
  <c r="C514" i="6"/>
  <c r="B515" i="6"/>
  <c r="C515" i="6"/>
  <c r="B516" i="6"/>
  <c r="C516" i="6"/>
  <c r="B517" i="6"/>
  <c r="C517" i="6"/>
  <c r="B518" i="6"/>
  <c r="C518" i="6"/>
  <c r="B519" i="6"/>
  <c r="C519" i="6"/>
  <c r="B520" i="6"/>
  <c r="C520" i="6"/>
  <c r="B521" i="6"/>
  <c r="C521" i="6"/>
  <c r="B522" i="6"/>
  <c r="C522" i="6"/>
  <c r="B523" i="6"/>
  <c r="C523" i="6"/>
  <c r="B524" i="6"/>
  <c r="C524" i="6"/>
  <c r="B525" i="6"/>
  <c r="C525" i="6"/>
  <c r="B526" i="6"/>
  <c r="C526" i="6"/>
  <c r="B527" i="6"/>
  <c r="C527" i="6"/>
  <c r="B528" i="6"/>
  <c r="C528" i="6"/>
  <c r="B529" i="6"/>
  <c r="C529" i="6"/>
  <c r="B530" i="6"/>
  <c r="C530" i="6"/>
  <c r="B531" i="6"/>
  <c r="C531" i="6"/>
  <c r="B532" i="6"/>
  <c r="C532" i="6"/>
  <c r="B533" i="6"/>
  <c r="C533" i="6"/>
  <c r="B534" i="6"/>
  <c r="C534" i="6"/>
  <c r="B535" i="6"/>
  <c r="C535" i="6"/>
  <c r="B536" i="6"/>
  <c r="C536" i="6"/>
  <c r="B537" i="6"/>
  <c r="C537" i="6"/>
  <c r="B538" i="6"/>
  <c r="C538" i="6"/>
  <c r="B539" i="6"/>
  <c r="C539" i="6"/>
  <c r="B540" i="6"/>
  <c r="C540" i="6"/>
  <c r="B541" i="6"/>
  <c r="C541" i="6"/>
  <c r="B542" i="6"/>
  <c r="C542" i="6"/>
  <c r="B543" i="6"/>
  <c r="C543" i="6"/>
  <c r="B544" i="6"/>
  <c r="C544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1" i="6"/>
  <c r="C551" i="6"/>
  <c r="B552" i="6"/>
  <c r="C552" i="6"/>
  <c r="B553" i="6"/>
  <c r="C553" i="6"/>
  <c r="B554" i="6"/>
  <c r="C554" i="6"/>
  <c r="B555" i="6"/>
  <c r="C555" i="6"/>
  <c r="B556" i="6"/>
  <c r="C556" i="6"/>
  <c r="B557" i="6"/>
  <c r="C557" i="6"/>
  <c r="B558" i="6"/>
  <c r="C558" i="6"/>
  <c r="B559" i="6"/>
  <c r="C559" i="6"/>
  <c r="B560" i="6"/>
  <c r="C560" i="6"/>
  <c r="B561" i="6"/>
  <c r="C561" i="6"/>
  <c r="B562" i="6"/>
  <c r="C562" i="6"/>
  <c r="B563" i="6"/>
  <c r="C563" i="6"/>
  <c r="B564" i="6"/>
  <c r="C564" i="6"/>
  <c r="B565" i="6"/>
  <c r="C565" i="6"/>
  <c r="B566" i="6"/>
  <c r="C566" i="6"/>
  <c r="B567" i="6"/>
  <c r="C567" i="6"/>
  <c r="B568" i="6"/>
  <c r="C568" i="6"/>
  <c r="B569" i="6"/>
  <c r="C56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581" i="6"/>
  <c r="C581" i="6"/>
  <c r="B582" i="6"/>
  <c r="C582" i="6"/>
  <c r="B583" i="6"/>
  <c r="C583" i="6"/>
  <c r="B584" i="6"/>
  <c r="C584" i="6"/>
  <c r="B585" i="6"/>
  <c r="C585" i="6"/>
  <c r="B586" i="6"/>
  <c r="C586" i="6"/>
  <c r="B587" i="6"/>
  <c r="C587" i="6"/>
  <c r="B588" i="6"/>
  <c r="C588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95" i="6"/>
  <c r="C595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6" i="6"/>
  <c r="C606" i="6"/>
  <c r="B607" i="6"/>
  <c r="C607" i="6"/>
  <c r="B608" i="6"/>
  <c r="C608" i="6"/>
  <c r="B609" i="6"/>
  <c r="C609" i="6"/>
  <c r="B610" i="6"/>
  <c r="C610" i="6"/>
  <c r="B611" i="6"/>
  <c r="C611" i="6"/>
  <c r="B612" i="6"/>
  <c r="C612" i="6"/>
  <c r="B613" i="6"/>
  <c r="C613" i="6"/>
  <c r="B614" i="6"/>
  <c r="C614" i="6"/>
  <c r="B615" i="6"/>
  <c r="C615" i="6"/>
  <c r="B616" i="6"/>
  <c r="C616" i="6"/>
  <c r="B617" i="6"/>
  <c r="C617" i="6"/>
  <c r="B618" i="6"/>
  <c r="C618" i="6"/>
  <c r="B619" i="6"/>
  <c r="C619" i="6"/>
  <c r="B620" i="6"/>
  <c r="C620" i="6"/>
  <c r="B621" i="6"/>
  <c r="C621" i="6"/>
  <c r="B622" i="6"/>
  <c r="C622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0" i="6"/>
  <c r="C630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38" i="6"/>
  <c r="C638" i="6"/>
  <c r="B639" i="6"/>
  <c r="C639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64" i="6"/>
  <c r="C664" i="6"/>
  <c r="B665" i="6"/>
  <c r="C665" i="6"/>
  <c r="B666" i="6"/>
  <c r="C666" i="6"/>
  <c r="B667" i="6"/>
  <c r="C667" i="6"/>
  <c r="B668" i="6"/>
  <c r="C668" i="6"/>
  <c r="B669" i="6"/>
  <c r="C669" i="6"/>
  <c r="B670" i="6"/>
  <c r="C670" i="6"/>
  <c r="B671" i="6"/>
  <c r="C671" i="6"/>
  <c r="B672" i="6"/>
  <c r="C672" i="6"/>
  <c r="B673" i="6"/>
  <c r="C673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0" i="6"/>
  <c r="C680" i="6"/>
  <c r="B681" i="6"/>
  <c r="C681" i="6"/>
  <c r="B682" i="6"/>
  <c r="C682" i="6"/>
  <c r="B683" i="6"/>
  <c r="C683" i="6"/>
  <c r="B684" i="6"/>
  <c r="C684" i="6"/>
  <c r="B685" i="6"/>
  <c r="C685" i="6"/>
  <c r="B686" i="6"/>
  <c r="C686" i="6"/>
  <c r="B687" i="6"/>
  <c r="C687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697" i="6"/>
  <c r="C697" i="6"/>
  <c r="B698" i="6"/>
  <c r="C698" i="6"/>
  <c r="B699" i="6"/>
  <c r="C699" i="6"/>
  <c r="B700" i="6"/>
  <c r="C700" i="6"/>
  <c r="B701" i="6"/>
  <c r="C701" i="6"/>
  <c r="B702" i="6"/>
  <c r="C702" i="6"/>
  <c r="B703" i="6"/>
  <c r="C703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0" i="6"/>
  <c r="C710" i="6"/>
  <c r="B711" i="6"/>
  <c r="C711" i="6"/>
  <c r="B712" i="6"/>
  <c r="C712" i="6"/>
  <c r="B713" i="6"/>
  <c r="C713" i="6"/>
  <c r="B714" i="6"/>
  <c r="C714" i="6"/>
  <c r="B715" i="6"/>
  <c r="C715" i="6"/>
  <c r="B716" i="6"/>
  <c r="C716" i="6"/>
  <c r="B717" i="6"/>
  <c r="C717" i="6"/>
  <c r="B718" i="6"/>
  <c r="C718" i="6"/>
  <c r="B719" i="6"/>
  <c r="C719" i="6"/>
  <c r="B720" i="6"/>
  <c r="C72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8" i="6"/>
  <c r="C748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88" i="6"/>
  <c r="C788" i="6"/>
  <c r="B789" i="6"/>
  <c r="C789" i="6"/>
  <c r="B790" i="6"/>
  <c r="C790" i="6"/>
  <c r="B791" i="6"/>
  <c r="C791" i="6"/>
  <c r="B792" i="6"/>
  <c r="C792" i="6"/>
  <c r="B793" i="6"/>
  <c r="C793" i="6"/>
  <c r="B794" i="6"/>
  <c r="C794" i="6"/>
  <c r="B795" i="6"/>
  <c r="C795" i="6"/>
  <c r="B796" i="6"/>
  <c r="C796" i="6"/>
  <c r="B797" i="6"/>
  <c r="C797" i="6"/>
  <c r="B798" i="6"/>
  <c r="C798" i="6"/>
  <c r="B799" i="6"/>
  <c r="C799" i="6"/>
  <c r="B800" i="6"/>
  <c r="C800" i="6"/>
  <c r="B801" i="6"/>
  <c r="C801" i="6"/>
  <c r="B802" i="6"/>
  <c r="C802" i="6"/>
  <c r="B803" i="6"/>
  <c r="C803" i="6"/>
  <c r="B804" i="6"/>
  <c r="C804" i="6"/>
  <c r="B805" i="6"/>
  <c r="C805" i="6"/>
  <c r="B806" i="6"/>
  <c r="C806" i="6"/>
  <c r="B807" i="6"/>
  <c r="C807" i="6"/>
  <c r="B808" i="6"/>
  <c r="C808" i="6"/>
  <c r="B809" i="6"/>
  <c r="C809" i="6"/>
  <c r="B810" i="6"/>
  <c r="C810" i="6"/>
  <c r="B811" i="6"/>
  <c r="C811" i="6"/>
  <c r="B812" i="6"/>
  <c r="C812" i="6"/>
  <c r="B813" i="6"/>
  <c r="C813" i="6"/>
  <c r="B814" i="6"/>
  <c r="C814" i="6"/>
  <c r="B815" i="6"/>
  <c r="C815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5" i="6"/>
  <c r="C845" i="6"/>
  <c r="B846" i="6"/>
  <c r="C846" i="6"/>
  <c r="B847" i="6"/>
  <c r="C847" i="6"/>
  <c r="B848" i="6"/>
  <c r="C848" i="6"/>
  <c r="B849" i="6"/>
  <c r="C849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58" i="6"/>
  <c r="C858" i="6"/>
  <c r="B859" i="6"/>
  <c r="C859" i="6"/>
  <c r="B860" i="6"/>
  <c r="C860" i="6"/>
  <c r="B861" i="6"/>
  <c r="C861" i="6"/>
  <c r="B862" i="6"/>
  <c r="C862" i="6"/>
  <c r="B863" i="6"/>
  <c r="C863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7" i="6"/>
  <c r="C887" i="6"/>
  <c r="B888" i="6"/>
  <c r="C888" i="6"/>
  <c r="B889" i="6"/>
  <c r="C889" i="6"/>
  <c r="B890" i="6"/>
  <c r="C890" i="6"/>
  <c r="B891" i="6"/>
  <c r="C891" i="6"/>
  <c r="B892" i="6"/>
  <c r="C892" i="6"/>
  <c r="B893" i="6"/>
  <c r="C893" i="6"/>
  <c r="B894" i="6"/>
  <c r="C894" i="6"/>
  <c r="B895" i="6"/>
  <c r="C895" i="6"/>
  <c r="B896" i="6"/>
  <c r="C896" i="6"/>
  <c r="B897" i="6"/>
  <c r="C897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4" i="6"/>
  <c r="C914" i="6"/>
  <c r="B915" i="6"/>
  <c r="C915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1" i="6"/>
  <c r="C931" i="6"/>
  <c r="B932" i="6"/>
  <c r="C932" i="6"/>
  <c r="B933" i="6"/>
  <c r="C933" i="6"/>
  <c r="B934" i="6"/>
  <c r="C934" i="6"/>
  <c r="B935" i="6"/>
  <c r="C935" i="6"/>
  <c r="B936" i="6"/>
  <c r="C936" i="6"/>
  <c r="B937" i="6"/>
  <c r="C937" i="6"/>
  <c r="B938" i="6"/>
  <c r="C938" i="6"/>
  <c r="B939" i="6"/>
  <c r="C939" i="6"/>
  <c r="B940" i="6"/>
  <c r="C940" i="6"/>
  <c r="B941" i="6"/>
  <c r="C941" i="6"/>
  <c r="B942" i="6"/>
  <c r="C942" i="6"/>
  <c r="B943" i="6"/>
  <c r="C943" i="6"/>
  <c r="B944" i="6"/>
  <c r="C944" i="6"/>
  <c r="B945" i="6"/>
  <c r="C945" i="6"/>
  <c r="B946" i="6"/>
  <c r="C946" i="6"/>
  <c r="B947" i="6"/>
  <c r="C947" i="6"/>
  <c r="B948" i="6"/>
  <c r="C948" i="6"/>
  <c r="B949" i="6"/>
  <c r="C949" i="6"/>
  <c r="B950" i="6"/>
  <c r="C950" i="6"/>
  <c r="B951" i="6"/>
  <c r="C951" i="6"/>
  <c r="B952" i="6"/>
  <c r="C952" i="6"/>
  <c r="B953" i="6"/>
  <c r="C953" i="6"/>
  <c r="B954" i="6"/>
  <c r="C954" i="6"/>
  <c r="B955" i="6"/>
  <c r="C955" i="6"/>
  <c r="B956" i="6"/>
  <c r="C956" i="6"/>
  <c r="B957" i="6"/>
  <c r="C957" i="6"/>
  <c r="B958" i="6"/>
  <c r="C958" i="6"/>
  <c r="B959" i="6"/>
  <c r="C959" i="6"/>
  <c r="B960" i="6"/>
  <c r="C960" i="6"/>
  <c r="B961" i="6"/>
  <c r="C961" i="6"/>
  <c r="B962" i="6"/>
  <c r="C962" i="6"/>
  <c r="B963" i="6"/>
  <c r="C963" i="6"/>
  <c r="B964" i="6"/>
  <c r="C964" i="6"/>
  <c r="B965" i="6"/>
  <c r="C965" i="6"/>
  <c r="B966" i="6"/>
  <c r="C966" i="6"/>
  <c r="B967" i="6"/>
  <c r="C967" i="6"/>
  <c r="B968" i="6"/>
  <c r="C968" i="6"/>
  <c r="B969" i="6"/>
  <c r="C969" i="6"/>
  <c r="B970" i="6"/>
  <c r="C970" i="6"/>
  <c r="B971" i="6"/>
  <c r="C971" i="6"/>
  <c r="B972" i="6"/>
  <c r="C972" i="6"/>
  <c r="B973" i="6"/>
  <c r="C973" i="6"/>
  <c r="B974" i="6"/>
  <c r="C974" i="6"/>
  <c r="B975" i="6"/>
  <c r="C975" i="6"/>
  <c r="B976" i="6"/>
  <c r="C976" i="6"/>
  <c r="B977" i="6"/>
  <c r="C977" i="6"/>
  <c r="B978" i="6"/>
  <c r="C978" i="6"/>
  <c r="B979" i="6"/>
  <c r="C979" i="6"/>
  <c r="B980" i="6"/>
  <c r="C980" i="6"/>
  <c r="B981" i="6"/>
  <c r="C981" i="6"/>
  <c r="B982" i="6"/>
  <c r="C982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B1000" i="6"/>
  <c r="C1000" i="6"/>
  <c r="B1001" i="6"/>
  <c r="C1001" i="6"/>
  <c r="B1002" i="6"/>
  <c r="C1002" i="6"/>
  <c r="B1003" i="6"/>
  <c r="C1003" i="6"/>
  <c r="B1004" i="6"/>
  <c r="C1004" i="6"/>
  <c r="B1005" i="6"/>
  <c r="C1005" i="6"/>
  <c r="B1006" i="6"/>
  <c r="C1006" i="6"/>
  <c r="B1007" i="6"/>
  <c r="C1007" i="6"/>
  <c r="B1008" i="6"/>
  <c r="C1008" i="6"/>
  <c r="B1009" i="6"/>
  <c r="C1009" i="6"/>
  <c r="B1010" i="6"/>
  <c r="C1010" i="6"/>
  <c r="B1011" i="6"/>
  <c r="C1011" i="6"/>
  <c r="B1012" i="6"/>
  <c r="C1012" i="6"/>
  <c r="B1013" i="6"/>
  <c r="C1013" i="6"/>
  <c r="B1014" i="6"/>
  <c r="C1014" i="6"/>
  <c r="B1015" i="6"/>
  <c r="C1015" i="6"/>
  <c r="B1016" i="6"/>
  <c r="C1016" i="6"/>
  <c r="B1017" i="6"/>
  <c r="C1017" i="6"/>
  <c r="B1018" i="6"/>
  <c r="C1018" i="6"/>
  <c r="B1019" i="6"/>
  <c r="C1019" i="6"/>
  <c r="B1020" i="6"/>
  <c r="C1020" i="6"/>
  <c r="B1021" i="6"/>
  <c r="C1021" i="6"/>
  <c r="B1022" i="6"/>
  <c r="C1022" i="6"/>
  <c r="B1023" i="6"/>
  <c r="C1023" i="6"/>
  <c r="B1024" i="6"/>
  <c r="C1024" i="6"/>
  <c r="B1025" i="6"/>
  <c r="C1025" i="6"/>
  <c r="B1026" i="6"/>
  <c r="C1026" i="6"/>
  <c r="B1027" i="6"/>
  <c r="C1027" i="6"/>
  <c r="B1028" i="6"/>
  <c r="C1028" i="6"/>
  <c r="B1029" i="6"/>
  <c r="C1029" i="6"/>
  <c r="B1030" i="6"/>
  <c r="C1030" i="6"/>
  <c r="B1031" i="6"/>
  <c r="C1031" i="6"/>
  <c r="B1032" i="6"/>
  <c r="C1032" i="6"/>
  <c r="B1033" i="6"/>
  <c r="C1033" i="6"/>
  <c r="B1034" i="6"/>
  <c r="C1034" i="6"/>
  <c r="B1035" i="6"/>
  <c r="C1035" i="6"/>
  <c r="B1036" i="6"/>
  <c r="C1036" i="6"/>
  <c r="B1037" i="6"/>
  <c r="C1037" i="6"/>
  <c r="B1038" i="6"/>
  <c r="C1038" i="6"/>
  <c r="B1039" i="6"/>
  <c r="C1039" i="6"/>
  <c r="B1040" i="6"/>
  <c r="C1040" i="6"/>
  <c r="B1041" i="6"/>
  <c r="C1041" i="6"/>
  <c r="B1042" i="6"/>
  <c r="C1042" i="6"/>
  <c r="B1043" i="6"/>
  <c r="C1043" i="6"/>
  <c r="B1044" i="6"/>
  <c r="C1044" i="6"/>
  <c r="B1045" i="6"/>
  <c r="C1045" i="6"/>
  <c r="B1046" i="6"/>
  <c r="C1046" i="6"/>
  <c r="B1047" i="6"/>
  <c r="C1047" i="6"/>
  <c r="B1048" i="6"/>
  <c r="C1048" i="6"/>
  <c r="B1049" i="6"/>
  <c r="C1049" i="6"/>
  <c r="B1050" i="6"/>
  <c r="C1050" i="6"/>
  <c r="B1051" i="6"/>
  <c r="C1051" i="6"/>
  <c r="B1052" i="6"/>
  <c r="C1052" i="6"/>
  <c r="B1053" i="6"/>
  <c r="C1053" i="6"/>
  <c r="B1054" i="6"/>
  <c r="C1054" i="6"/>
  <c r="B1055" i="6"/>
  <c r="C1055" i="6"/>
  <c r="B1056" i="6"/>
  <c r="C1056" i="6"/>
  <c r="B1057" i="6"/>
  <c r="C1057" i="6"/>
  <c r="B1058" i="6"/>
  <c r="C1058" i="6"/>
  <c r="B1059" i="6"/>
  <c r="C1059" i="6"/>
  <c r="B1060" i="6"/>
  <c r="C1060" i="6"/>
  <c r="B1061" i="6"/>
  <c r="C1061" i="6"/>
  <c r="B1062" i="6"/>
  <c r="C1062" i="6"/>
  <c r="B1063" i="6"/>
  <c r="C1063" i="6"/>
  <c r="B1064" i="6"/>
  <c r="C1064" i="6"/>
  <c r="B1065" i="6"/>
  <c r="C1065" i="6"/>
  <c r="B1066" i="6"/>
  <c r="C1066" i="6"/>
  <c r="B1067" i="6"/>
  <c r="C1067" i="6"/>
  <c r="B1068" i="6"/>
  <c r="C1068" i="6"/>
  <c r="B1069" i="6"/>
  <c r="C1069" i="6"/>
  <c r="B1070" i="6"/>
  <c r="C1070" i="6"/>
  <c r="B1071" i="6"/>
  <c r="C1071" i="6"/>
  <c r="B1072" i="6"/>
  <c r="C1072" i="6"/>
  <c r="B1073" i="6"/>
  <c r="C1073" i="6"/>
  <c r="B1074" i="6"/>
  <c r="C1074" i="6"/>
  <c r="B1075" i="6"/>
  <c r="C1075" i="6"/>
  <c r="B1076" i="6"/>
  <c r="C1076" i="6"/>
  <c r="B1077" i="6"/>
  <c r="C1077" i="6"/>
  <c r="B1078" i="6"/>
  <c r="C1078" i="6"/>
  <c r="B1079" i="6"/>
  <c r="C1079" i="6"/>
  <c r="B1080" i="6"/>
  <c r="C1080" i="6"/>
  <c r="B1081" i="6"/>
  <c r="C1081" i="6"/>
  <c r="B1082" i="6"/>
  <c r="C1082" i="6"/>
  <c r="B1083" i="6"/>
  <c r="C1083" i="6"/>
  <c r="B1084" i="6"/>
  <c r="C1084" i="6"/>
  <c r="B1085" i="6"/>
  <c r="C1085" i="6"/>
  <c r="B1086" i="6"/>
  <c r="C1086" i="6"/>
  <c r="B1087" i="6"/>
  <c r="C1087" i="6"/>
  <c r="B1088" i="6"/>
  <c r="C1088" i="6"/>
  <c r="B1089" i="6"/>
  <c r="C1089" i="6"/>
  <c r="B1090" i="6"/>
  <c r="C1090" i="6"/>
  <c r="B1091" i="6"/>
  <c r="C1091" i="6"/>
  <c r="B1092" i="6"/>
  <c r="C1092" i="6"/>
  <c r="B1093" i="6"/>
  <c r="C1093" i="6"/>
  <c r="B1094" i="6"/>
  <c r="C1094" i="6"/>
  <c r="B1095" i="6"/>
  <c r="C1095" i="6"/>
  <c r="B1096" i="6"/>
  <c r="C1096" i="6"/>
  <c r="B1097" i="6"/>
  <c r="C1097" i="6"/>
  <c r="B1098" i="6"/>
  <c r="C1098" i="6"/>
  <c r="B1099" i="6"/>
  <c r="C1099" i="6"/>
  <c r="B1100" i="6"/>
  <c r="C1100" i="6"/>
  <c r="B1101" i="6"/>
  <c r="C1101" i="6"/>
  <c r="B1102" i="6"/>
  <c r="C1102" i="6"/>
  <c r="B1103" i="6"/>
  <c r="C1103" i="6"/>
  <c r="B1104" i="6"/>
  <c r="C1104" i="6"/>
  <c r="B1105" i="6"/>
  <c r="C1105" i="6"/>
  <c r="B1106" i="6"/>
  <c r="C1106" i="6"/>
  <c r="B1107" i="6"/>
  <c r="C1107" i="6"/>
  <c r="B1108" i="6"/>
  <c r="C1108" i="6"/>
  <c r="B1109" i="6"/>
  <c r="C1109" i="6"/>
  <c r="B1110" i="6"/>
  <c r="C1110" i="6"/>
  <c r="B1111" i="6"/>
  <c r="C1111" i="6"/>
  <c r="B1112" i="6"/>
  <c r="C1112" i="6"/>
  <c r="B1113" i="6"/>
  <c r="C1113" i="6"/>
  <c r="B1114" i="6"/>
  <c r="C1114" i="6"/>
  <c r="B1115" i="6"/>
  <c r="C1115" i="6"/>
  <c r="B1116" i="6"/>
  <c r="C1116" i="6"/>
  <c r="B1117" i="6"/>
  <c r="C1117" i="6"/>
  <c r="B1118" i="6"/>
  <c r="C1118" i="6"/>
  <c r="B1119" i="6"/>
  <c r="C1119" i="6"/>
  <c r="B1120" i="6"/>
  <c r="C1120" i="6"/>
  <c r="B1121" i="6"/>
  <c r="C1121" i="6"/>
  <c r="B1122" i="6"/>
  <c r="C1122" i="6"/>
  <c r="B1123" i="6"/>
  <c r="C1123" i="6"/>
  <c r="B1124" i="6"/>
  <c r="C1124" i="6"/>
  <c r="B1125" i="6"/>
  <c r="C1125" i="6"/>
  <c r="B1126" i="6"/>
  <c r="C1126" i="6"/>
  <c r="B1127" i="6"/>
  <c r="C1127" i="6"/>
  <c r="B1128" i="6"/>
  <c r="C1128" i="6"/>
  <c r="B1129" i="6"/>
  <c r="C1129" i="6"/>
  <c r="B1130" i="6"/>
  <c r="C1130" i="6"/>
  <c r="B1131" i="6"/>
  <c r="C1131" i="6"/>
  <c r="B1132" i="6"/>
  <c r="C1132" i="6"/>
  <c r="B1133" i="6"/>
  <c r="C1133" i="6"/>
  <c r="B1134" i="6"/>
  <c r="C1134" i="6"/>
  <c r="B1135" i="6"/>
  <c r="C1135" i="6"/>
  <c r="B1136" i="6"/>
  <c r="C1136" i="6"/>
  <c r="B1137" i="6"/>
  <c r="C1137" i="6"/>
  <c r="B1138" i="6"/>
  <c r="C1138" i="6"/>
  <c r="B1139" i="6"/>
  <c r="C1139" i="6"/>
  <c r="B1140" i="6"/>
  <c r="C1140" i="6"/>
  <c r="B1141" i="6"/>
  <c r="C1141" i="6"/>
  <c r="B1142" i="6"/>
  <c r="C1142" i="6"/>
  <c r="B1143" i="6"/>
  <c r="C1143" i="6"/>
  <c r="B1144" i="6"/>
  <c r="C1144" i="6"/>
  <c r="B1145" i="6"/>
  <c r="C1145" i="6"/>
  <c r="B1146" i="6"/>
  <c r="C1146" i="6"/>
  <c r="B1147" i="6"/>
  <c r="C1147" i="6"/>
  <c r="B1148" i="6"/>
  <c r="C1148" i="6"/>
  <c r="B1149" i="6"/>
  <c r="C1149" i="6"/>
  <c r="B1150" i="6"/>
  <c r="C1150" i="6"/>
  <c r="B1151" i="6"/>
  <c r="C1151" i="6"/>
  <c r="B1152" i="6"/>
  <c r="C1152" i="6"/>
  <c r="B1153" i="6"/>
  <c r="C1153" i="6"/>
  <c r="B1154" i="6"/>
  <c r="C1154" i="6"/>
  <c r="B1155" i="6"/>
  <c r="C1155" i="6"/>
  <c r="B1156" i="6"/>
  <c r="C1156" i="6"/>
  <c r="B1157" i="6"/>
  <c r="C1157" i="6"/>
  <c r="B1158" i="6"/>
  <c r="C1158" i="6"/>
  <c r="B1159" i="6"/>
  <c r="C1159" i="6"/>
  <c r="B1160" i="6"/>
  <c r="C1160" i="6"/>
  <c r="B1161" i="6"/>
  <c r="C1161" i="6"/>
  <c r="B1162" i="6"/>
  <c r="C1162" i="6"/>
  <c r="B1163" i="6"/>
  <c r="C1163" i="6"/>
  <c r="B1164" i="6"/>
  <c r="C1164" i="6"/>
  <c r="B1165" i="6"/>
  <c r="C1165" i="6"/>
  <c r="B1166" i="6"/>
  <c r="C1166" i="6"/>
  <c r="B1167" i="6"/>
  <c r="C1167" i="6"/>
  <c r="B1168" i="6"/>
  <c r="C1168" i="6"/>
  <c r="B1169" i="6"/>
  <c r="C1169" i="6"/>
  <c r="B1170" i="6"/>
  <c r="C1170" i="6"/>
  <c r="B1171" i="6"/>
  <c r="C1171" i="6"/>
  <c r="B1172" i="6"/>
  <c r="C1172" i="6"/>
  <c r="B1173" i="6"/>
  <c r="C1173" i="6"/>
  <c r="B1174" i="6"/>
  <c r="C1174" i="6"/>
  <c r="B1175" i="6"/>
  <c r="C1175" i="6"/>
  <c r="B1176" i="6"/>
  <c r="C1176" i="6"/>
  <c r="B1177" i="6"/>
  <c r="C1177" i="6"/>
  <c r="B1178" i="6"/>
  <c r="C1178" i="6"/>
  <c r="B1179" i="6"/>
  <c r="C1179" i="6"/>
  <c r="B1180" i="6"/>
  <c r="C1180" i="6"/>
  <c r="B1181" i="6"/>
  <c r="C1181" i="6"/>
  <c r="B1182" i="6"/>
  <c r="C1182" i="6"/>
  <c r="B1183" i="6"/>
  <c r="C1183" i="6"/>
  <c r="B1184" i="6"/>
  <c r="C1184" i="6"/>
  <c r="B1185" i="6"/>
  <c r="C1185" i="6"/>
  <c r="B1186" i="6"/>
  <c r="C1186" i="6"/>
  <c r="B1187" i="6"/>
  <c r="C1187" i="6"/>
  <c r="B1188" i="6"/>
  <c r="C1188" i="6"/>
  <c r="B1189" i="6"/>
  <c r="C1189" i="6"/>
  <c r="B1190" i="6"/>
  <c r="C1190" i="6"/>
  <c r="B1191" i="6"/>
  <c r="C1191" i="6"/>
  <c r="B1192" i="6"/>
  <c r="C1192" i="6"/>
  <c r="B1193" i="6"/>
  <c r="C1193" i="6"/>
  <c r="B1194" i="6"/>
  <c r="C1194" i="6"/>
  <c r="B1195" i="6"/>
  <c r="C1195" i="6"/>
  <c r="B1196" i="6"/>
  <c r="C1196" i="6"/>
  <c r="B1197" i="6"/>
  <c r="C1197" i="6"/>
  <c r="B1198" i="6"/>
  <c r="C1198" i="6"/>
  <c r="B1199" i="6"/>
  <c r="C1199" i="6"/>
  <c r="B1200" i="6"/>
  <c r="C1200" i="6"/>
  <c r="B1201" i="6"/>
  <c r="C1201" i="6"/>
  <c r="B1202" i="6"/>
  <c r="C1202" i="6"/>
  <c r="B1203" i="6"/>
  <c r="C1203" i="6"/>
  <c r="B1204" i="6"/>
  <c r="C1204" i="6"/>
  <c r="B1205" i="6"/>
  <c r="C1205" i="6"/>
  <c r="B1206" i="6"/>
  <c r="C1206" i="6"/>
  <c r="B1207" i="6"/>
  <c r="C1207" i="6"/>
  <c r="B1208" i="6"/>
  <c r="C1208" i="6"/>
  <c r="B1209" i="6"/>
  <c r="C1209" i="6"/>
  <c r="B1210" i="6"/>
  <c r="C1210" i="6"/>
  <c r="B1211" i="6"/>
  <c r="C1211" i="6"/>
  <c r="B1212" i="6"/>
  <c r="C1212" i="6"/>
  <c r="B1213" i="6"/>
  <c r="C1213" i="6"/>
  <c r="B1214" i="6"/>
  <c r="C1214" i="6"/>
  <c r="B1215" i="6"/>
  <c r="C1215" i="6"/>
  <c r="B1216" i="6"/>
  <c r="C1216" i="6"/>
  <c r="B1217" i="6"/>
  <c r="C1217" i="6"/>
  <c r="B1218" i="6"/>
  <c r="C1218" i="6"/>
  <c r="B1219" i="6"/>
  <c r="C1219" i="6"/>
  <c r="B1220" i="6"/>
  <c r="C1220" i="6"/>
  <c r="B1221" i="6"/>
  <c r="C1221" i="6"/>
  <c r="B1222" i="6"/>
  <c r="C1222" i="6"/>
  <c r="B1223" i="6"/>
  <c r="C1223" i="6"/>
  <c r="B1224" i="6"/>
  <c r="C1224" i="6"/>
  <c r="B1225" i="6"/>
  <c r="C1225" i="6"/>
  <c r="B1226" i="6"/>
  <c r="C1226" i="6"/>
  <c r="B1227" i="6"/>
  <c r="C1227" i="6"/>
  <c r="B1228" i="6"/>
  <c r="C1228" i="6"/>
  <c r="B1229" i="6"/>
  <c r="C1229" i="6"/>
  <c r="B1230" i="6"/>
  <c r="C1230" i="6"/>
  <c r="B1231" i="6"/>
  <c r="C1231" i="6"/>
  <c r="B1232" i="6"/>
  <c r="C1232" i="6"/>
  <c r="B1233" i="6"/>
  <c r="C1233" i="6"/>
  <c r="B1234" i="6"/>
  <c r="C1234" i="6"/>
  <c r="B1235" i="6"/>
  <c r="C1235" i="6"/>
  <c r="B1236" i="6"/>
  <c r="C1236" i="6"/>
  <c r="B1237" i="6"/>
  <c r="C1237" i="6"/>
  <c r="B1238" i="6"/>
  <c r="C1238" i="6"/>
  <c r="B1239" i="6"/>
  <c r="C1239" i="6"/>
  <c r="B1240" i="6"/>
  <c r="C1240" i="6"/>
  <c r="B1241" i="6"/>
  <c r="C1241" i="6"/>
  <c r="B1242" i="6"/>
  <c r="C1242" i="6"/>
  <c r="B1243" i="6"/>
  <c r="C1243" i="6"/>
  <c r="B1244" i="6"/>
  <c r="C1244" i="6"/>
  <c r="B1245" i="6"/>
  <c r="C1245" i="6"/>
  <c r="B1246" i="6"/>
  <c r="C1246" i="6"/>
  <c r="B1247" i="6"/>
  <c r="C1247" i="6"/>
  <c r="B1248" i="6"/>
  <c r="C1248" i="6"/>
  <c r="B1249" i="6"/>
  <c r="C1249" i="6"/>
  <c r="B1250" i="6"/>
  <c r="C1250" i="6"/>
  <c r="B1251" i="6"/>
  <c r="C1251" i="6"/>
  <c r="B1252" i="6"/>
  <c r="C1252" i="6"/>
  <c r="B1253" i="6"/>
  <c r="C1253" i="6"/>
  <c r="B1254" i="6"/>
  <c r="C1254" i="6"/>
  <c r="B1255" i="6"/>
  <c r="C1255" i="6"/>
  <c r="B1256" i="6"/>
  <c r="C1256" i="6"/>
  <c r="B1257" i="6"/>
  <c r="C1257" i="6"/>
  <c r="B1258" i="6"/>
  <c r="C1258" i="6"/>
  <c r="B1259" i="6"/>
  <c r="C1259" i="6"/>
  <c r="B1260" i="6"/>
  <c r="C1260" i="6"/>
  <c r="B1261" i="6"/>
  <c r="C1261" i="6"/>
  <c r="B1262" i="6"/>
  <c r="C1262" i="6"/>
  <c r="B1263" i="6"/>
  <c r="C1263" i="6"/>
  <c r="B1264" i="6"/>
  <c r="C1264" i="6"/>
  <c r="B1265" i="6"/>
  <c r="C1265" i="6"/>
  <c r="B1266" i="6"/>
  <c r="C1266" i="6"/>
  <c r="B1267" i="6"/>
  <c r="C1267" i="6"/>
  <c r="B1268" i="6"/>
  <c r="C1268" i="6"/>
  <c r="B1269" i="6"/>
  <c r="C1269" i="6"/>
  <c r="B1270" i="6"/>
  <c r="C1270" i="6"/>
  <c r="B1271" i="6"/>
  <c r="C1271" i="6"/>
  <c r="B1272" i="6"/>
  <c r="C1272" i="6"/>
  <c r="B1273" i="6"/>
  <c r="C1273" i="6"/>
  <c r="B1274" i="6"/>
  <c r="C1274" i="6"/>
  <c r="B1275" i="6"/>
  <c r="C1275" i="6"/>
  <c r="B1276" i="6"/>
  <c r="C1276" i="6"/>
  <c r="B1277" i="6"/>
  <c r="C1277" i="6"/>
  <c r="B1278" i="6"/>
  <c r="C1278" i="6"/>
  <c r="B1279" i="6"/>
  <c r="C1279" i="6"/>
  <c r="B1280" i="6"/>
  <c r="C1280" i="6"/>
  <c r="B1281" i="6"/>
  <c r="C1281" i="6"/>
  <c r="B1282" i="6"/>
  <c r="C1282" i="6"/>
  <c r="B1283" i="6"/>
  <c r="C1283" i="6"/>
  <c r="B1284" i="6"/>
  <c r="C1284" i="6"/>
  <c r="B1285" i="6"/>
  <c r="C1285" i="6"/>
  <c r="B1286" i="6"/>
  <c r="C1286" i="6"/>
  <c r="B1287" i="6"/>
  <c r="C1287" i="6"/>
  <c r="B1288" i="6"/>
  <c r="C1288" i="6"/>
  <c r="B1289" i="6"/>
  <c r="C1289" i="6"/>
  <c r="B1290" i="6"/>
  <c r="C1290" i="6"/>
  <c r="B1291" i="6"/>
  <c r="C1291" i="6"/>
  <c r="B1292" i="6"/>
  <c r="C1292" i="6"/>
  <c r="B1293" i="6"/>
  <c r="C1293" i="6"/>
  <c r="B1294" i="6"/>
  <c r="C1294" i="6"/>
  <c r="B1295" i="6"/>
  <c r="C1295" i="6"/>
  <c r="B1296" i="6"/>
  <c r="C1296" i="6"/>
  <c r="B1297" i="6"/>
  <c r="C1297" i="6"/>
  <c r="B1298" i="6"/>
  <c r="C1298" i="6"/>
  <c r="B1299" i="6"/>
  <c r="C1299" i="6"/>
  <c r="B1300" i="6"/>
  <c r="C1300" i="6"/>
  <c r="B1301" i="6"/>
  <c r="C1301" i="6"/>
  <c r="B1302" i="6"/>
  <c r="C1302" i="6"/>
  <c r="B1303" i="6"/>
  <c r="C1303" i="6"/>
  <c r="B1304" i="6"/>
  <c r="C1304" i="6"/>
  <c r="B1305" i="6"/>
  <c r="C1305" i="6"/>
  <c r="B1306" i="6"/>
  <c r="C1306" i="6"/>
  <c r="B1307" i="6"/>
  <c r="C1307" i="6"/>
  <c r="B1308" i="6"/>
  <c r="C1308" i="6"/>
  <c r="B1309" i="6"/>
  <c r="C1309" i="6"/>
  <c r="B1310" i="6"/>
  <c r="C1310" i="6"/>
  <c r="B1311" i="6"/>
  <c r="C1311" i="6"/>
  <c r="B1312" i="6"/>
  <c r="C1312" i="6"/>
  <c r="B1313" i="6"/>
  <c r="C1313" i="6"/>
  <c r="B1314" i="6"/>
  <c r="C1314" i="6"/>
  <c r="B1315" i="6"/>
  <c r="C1315" i="6"/>
  <c r="B1316" i="6"/>
  <c r="C1316" i="6"/>
  <c r="B1317" i="6"/>
  <c r="C1317" i="6"/>
  <c r="B1318" i="6"/>
  <c r="C1318" i="6"/>
  <c r="B1319" i="6"/>
  <c r="C1319" i="6"/>
  <c r="B1320" i="6"/>
  <c r="C1320" i="6"/>
  <c r="B1321" i="6"/>
  <c r="C1321" i="6"/>
  <c r="B1322" i="6"/>
  <c r="C1322" i="6"/>
  <c r="B1323" i="6"/>
  <c r="C1323" i="6"/>
  <c r="B1324" i="6"/>
  <c r="C1324" i="6"/>
  <c r="B1325" i="6"/>
  <c r="C1325" i="6"/>
  <c r="B1326" i="6"/>
  <c r="C1326" i="6"/>
  <c r="B1327" i="6"/>
  <c r="C1327" i="6"/>
  <c r="B1328" i="6"/>
  <c r="C1328" i="6"/>
  <c r="B1329" i="6"/>
  <c r="C1329" i="6"/>
  <c r="B1330" i="6"/>
  <c r="C1330" i="6"/>
  <c r="B1331" i="6"/>
  <c r="C1331" i="6"/>
  <c r="B1332" i="6"/>
  <c r="C1332" i="6"/>
  <c r="B1333" i="6"/>
  <c r="C1333" i="6"/>
  <c r="B1334" i="6"/>
  <c r="C1334" i="6"/>
  <c r="B1335" i="6"/>
  <c r="C1335" i="6"/>
  <c r="B1336" i="6"/>
  <c r="C1336" i="6"/>
  <c r="B1337" i="6"/>
  <c r="C1337" i="6"/>
  <c r="B1338" i="6"/>
  <c r="C1338" i="6"/>
  <c r="B1339" i="6"/>
  <c r="C1339" i="6"/>
  <c r="B1340" i="6"/>
  <c r="C1340" i="6"/>
  <c r="B1341" i="6"/>
  <c r="C1341" i="6"/>
  <c r="B1342" i="6"/>
  <c r="C1342" i="6"/>
  <c r="B1343" i="6"/>
  <c r="C1343" i="6"/>
  <c r="B1344" i="6"/>
  <c r="C1344" i="6"/>
  <c r="B1345" i="6"/>
  <c r="C1345" i="6"/>
  <c r="B1346" i="6"/>
  <c r="C1346" i="6"/>
  <c r="B1347" i="6"/>
  <c r="C1347" i="6"/>
  <c r="B1348" i="6"/>
  <c r="C1348" i="6"/>
  <c r="B1349" i="6"/>
  <c r="C1349" i="6"/>
  <c r="B1350" i="6"/>
  <c r="C1350" i="6"/>
  <c r="B1351" i="6"/>
  <c r="C1351" i="6"/>
  <c r="B1352" i="6"/>
  <c r="C1352" i="6"/>
  <c r="B1353" i="6"/>
  <c r="C1353" i="6"/>
  <c r="B1354" i="6"/>
  <c r="C1354" i="6"/>
  <c r="B1355" i="6"/>
  <c r="C1355" i="6"/>
  <c r="B1356" i="6"/>
  <c r="C1356" i="6"/>
  <c r="B1357" i="6"/>
  <c r="C1357" i="6"/>
  <c r="B1358" i="6"/>
  <c r="C1358" i="6"/>
  <c r="B1359" i="6"/>
  <c r="C1359" i="6"/>
  <c r="B1360" i="6"/>
  <c r="C1360" i="6"/>
  <c r="B1361" i="6"/>
  <c r="C1361" i="6"/>
  <c r="B1362" i="6"/>
  <c r="C1362" i="6"/>
  <c r="B1363" i="6"/>
  <c r="C1363" i="6"/>
  <c r="B1364" i="6"/>
  <c r="C1364" i="6"/>
  <c r="B1365" i="6"/>
  <c r="C1365" i="6"/>
  <c r="B1366" i="6"/>
  <c r="C1366" i="6"/>
  <c r="B1367" i="6"/>
  <c r="C1367" i="6"/>
  <c r="B1368" i="6"/>
  <c r="C1368" i="6"/>
  <c r="B1369" i="6"/>
  <c r="C1369" i="6"/>
  <c r="B1370" i="6"/>
  <c r="C1370" i="6"/>
  <c r="B1371" i="6"/>
  <c r="C1371" i="6"/>
  <c r="B1372" i="6"/>
  <c r="C1372" i="6"/>
  <c r="B1373" i="6"/>
  <c r="C1373" i="6"/>
  <c r="B1374" i="6"/>
  <c r="C1374" i="6"/>
  <c r="B1375" i="6"/>
  <c r="C1375" i="6"/>
  <c r="B1376" i="6"/>
  <c r="C1376" i="6"/>
  <c r="B1377" i="6"/>
  <c r="C1377" i="6"/>
  <c r="B1378" i="6"/>
  <c r="C1378" i="6"/>
  <c r="B1379" i="6"/>
  <c r="C1379" i="6"/>
  <c r="B1380" i="6"/>
  <c r="C1380" i="6"/>
  <c r="B1381" i="6"/>
  <c r="C1381" i="6"/>
  <c r="B1382" i="6"/>
  <c r="C1382" i="6"/>
  <c r="B1383" i="6"/>
  <c r="C1383" i="6"/>
  <c r="B1384" i="6"/>
  <c r="C1384" i="6"/>
  <c r="B1385" i="6"/>
  <c r="C1385" i="6"/>
  <c r="B1386" i="6"/>
  <c r="C1386" i="6"/>
  <c r="B1387" i="6"/>
  <c r="C1387" i="6"/>
  <c r="B1388" i="6"/>
  <c r="C1388" i="6"/>
  <c r="B1389" i="6"/>
  <c r="C1389" i="6"/>
  <c r="B1390" i="6"/>
  <c r="C1390" i="6"/>
  <c r="B1391" i="6"/>
  <c r="C1391" i="6"/>
  <c r="B1392" i="6"/>
  <c r="C1392" i="6"/>
  <c r="B1393" i="6"/>
  <c r="C1393" i="6"/>
  <c r="B1394" i="6"/>
  <c r="C1394" i="6"/>
  <c r="B1395" i="6"/>
  <c r="C1395" i="6"/>
  <c r="B1396" i="6"/>
  <c r="C1396" i="6"/>
  <c r="B1397" i="6"/>
  <c r="C1397" i="6"/>
  <c r="B1398" i="6"/>
  <c r="C1398" i="6"/>
  <c r="B1399" i="6"/>
  <c r="C1399" i="6"/>
  <c r="B1400" i="6"/>
  <c r="C1400" i="6"/>
  <c r="B1401" i="6"/>
  <c r="C1401" i="6"/>
  <c r="B1402" i="6"/>
  <c r="C1402" i="6"/>
  <c r="B1403" i="6"/>
  <c r="C1403" i="6"/>
  <c r="B1404" i="6"/>
  <c r="C1404" i="6"/>
  <c r="B1405" i="6"/>
  <c r="C1405" i="6"/>
  <c r="B1406" i="6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446" i="6"/>
  <c r="C1446" i="6"/>
  <c r="B1447" i="6"/>
  <c r="C1447" i="6"/>
  <c r="B1448" i="6"/>
  <c r="C1448" i="6"/>
  <c r="B1449" i="6"/>
  <c r="C1449" i="6"/>
  <c r="B1450" i="6"/>
  <c r="C1450" i="6"/>
  <c r="B1451" i="6"/>
  <c r="C1451" i="6"/>
  <c r="B1452" i="6"/>
  <c r="C1452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470" i="6"/>
  <c r="C1470" i="6"/>
  <c r="B1471" i="6"/>
  <c r="C1471" i="6"/>
  <c r="B1472" i="6"/>
  <c r="C1472" i="6"/>
  <c r="B1473" i="6"/>
  <c r="C1473" i="6"/>
  <c r="B1474" i="6"/>
  <c r="C1474" i="6"/>
  <c r="B1475" i="6"/>
  <c r="C1475" i="6"/>
  <c r="B1476" i="6"/>
  <c r="C1476" i="6"/>
  <c r="B1477" i="6"/>
  <c r="C1477" i="6"/>
  <c r="B1478" i="6"/>
  <c r="C1478" i="6"/>
  <c r="B1479" i="6"/>
  <c r="C1479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493" i="48"/>
  <c r="A494" i="48"/>
  <c r="A495" i="48"/>
  <c r="A496" i="48"/>
  <c r="A497" i="48"/>
  <c r="A498" i="48"/>
  <c r="A499" i="48"/>
  <c r="A500" i="48"/>
  <c r="A501" i="48"/>
  <c r="A502" i="48"/>
  <c r="A503" i="48"/>
  <c r="A504" i="48"/>
  <c r="A505" i="48"/>
  <c r="A506" i="48"/>
  <c r="A507" i="48"/>
  <c r="A508" i="48"/>
  <c r="A509" i="48"/>
  <c r="A510" i="48"/>
  <c r="A511" i="48"/>
  <c r="A512" i="48"/>
  <c r="A513" i="48"/>
  <c r="A514" i="48"/>
  <c r="A515" i="48"/>
  <c r="A516" i="48"/>
  <c r="A517" i="48"/>
  <c r="A518" i="48"/>
  <c r="A519" i="48"/>
  <c r="A520" i="48"/>
  <c r="A521" i="48"/>
  <c r="A522" i="48"/>
  <c r="A523" i="48"/>
  <c r="A524" i="48"/>
  <c r="A525" i="48"/>
  <c r="A526" i="48"/>
  <c r="A527" i="48"/>
  <c r="A528" i="48"/>
  <c r="A529" i="48"/>
  <c r="A530" i="48"/>
  <c r="A531" i="48"/>
  <c r="A532" i="48"/>
  <c r="A533" i="48"/>
  <c r="A534" i="48"/>
  <c r="A535" i="48"/>
  <c r="A536" i="48"/>
  <c r="A537" i="48"/>
  <c r="A538" i="48"/>
  <c r="A539" i="48"/>
  <c r="A540" i="48"/>
  <c r="A541" i="48"/>
  <c r="A542" i="48"/>
  <c r="A543" i="48"/>
  <c r="A544" i="48"/>
  <c r="A545" i="48"/>
  <c r="A546" i="48"/>
  <c r="A547" i="48"/>
  <c r="A548" i="48"/>
  <c r="A549" i="48"/>
  <c r="A550" i="48"/>
  <c r="A551" i="48"/>
  <c r="A552" i="48"/>
  <c r="A553" i="48"/>
  <c r="A554" i="48"/>
  <c r="A555" i="48"/>
  <c r="A556" i="48"/>
  <c r="A557" i="48"/>
  <c r="A558" i="48"/>
  <c r="A559" i="48"/>
  <c r="A560" i="48"/>
  <c r="A561" i="48"/>
  <c r="A562" i="48"/>
  <c r="A563" i="48"/>
  <c r="A564" i="48"/>
  <c r="A565" i="48"/>
  <c r="A566" i="48"/>
  <c r="A567" i="48"/>
  <c r="A568" i="48"/>
  <c r="A569" i="48"/>
  <c r="A570" i="48"/>
  <c r="A571" i="48"/>
  <c r="A572" i="48"/>
  <c r="A573" i="48"/>
  <c r="A574" i="48"/>
  <c r="A575" i="48"/>
  <c r="A576" i="48"/>
  <c r="A577" i="48"/>
  <c r="A578" i="48"/>
  <c r="A579" i="48"/>
  <c r="A580" i="48"/>
  <c r="A581" i="48"/>
  <c r="A582" i="48"/>
  <c r="A583" i="48"/>
  <c r="A584" i="48"/>
  <c r="A585" i="48"/>
  <c r="A586" i="48"/>
  <c r="A587" i="48"/>
  <c r="A588" i="48"/>
  <c r="A589" i="48"/>
  <c r="A590" i="48"/>
  <c r="A591" i="48"/>
  <c r="A592" i="48"/>
  <c r="A593" i="48"/>
  <c r="A594" i="48"/>
  <c r="A595" i="48"/>
  <c r="A596" i="48"/>
  <c r="A597" i="48"/>
  <c r="A598" i="48"/>
  <c r="A599" i="48"/>
  <c r="A600" i="48"/>
  <c r="A601" i="48"/>
  <c r="A602" i="48"/>
  <c r="A603" i="48"/>
  <c r="A604" i="48"/>
  <c r="A605" i="48"/>
  <c r="A606" i="48"/>
  <c r="A607" i="48"/>
  <c r="A608" i="48"/>
  <c r="A609" i="48"/>
  <c r="A610" i="48"/>
  <c r="A611" i="48"/>
  <c r="A612" i="48"/>
  <c r="A613" i="48"/>
  <c r="A614" i="48"/>
  <c r="A615" i="48"/>
  <c r="A616" i="48"/>
  <c r="A617" i="48"/>
  <c r="A618" i="48"/>
  <c r="A619" i="48"/>
  <c r="A620" i="48"/>
  <c r="A621" i="48"/>
  <c r="A622" i="48"/>
  <c r="A623" i="48"/>
  <c r="A624" i="48"/>
  <c r="A625" i="48"/>
  <c r="A626" i="48"/>
  <c r="A627" i="48"/>
  <c r="A628" i="48"/>
  <c r="A629" i="48"/>
  <c r="A630" i="48"/>
  <c r="A631" i="48"/>
  <c r="A632" i="48"/>
  <c r="A633" i="48"/>
  <c r="A634" i="48"/>
  <c r="A635" i="48"/>
  <c r="A636" i="48"/>
  <c r="A637" i="48"/>
  <c r="A638" i="48"/>
  <c r="A639" i="48"/>
  <c r="A640" i="48"/>
  <c r="A641" i="48"/>
  <c r="A642" i="48"/>
  <c r="A643" i="48"/>
  <c r="A644" i="48"/>
  <c r="A645" i="48"/>
  <c r="A646" i="48"/>
  <c r="A647" i="48"/>
  <c r="A648" i="48"/>
  <c r="A649" i="48"/>
  <c r="A650" i="48"/>
  <c r="A651" i="48"/>
  <c r="A652" i="48"/>
  <c r="A653" i="48"/>
  <c r="A654" i="48"/>
  <c r="A655" i="48"/>
  <c r="A656" i="48"/>
  <c r="A657" i="48"/>
  <c r="A658" i="48"/>
  <c r="A659" i="48"/>
  <c r="A660" i="48"/>
  <c r="A661" i="48"/>
  <c r="A662" i="48"/>
  <c r="A663" i="48"/>
  <c r="A664" i="48"/>
  <c r="A665" i="48"/>
  <c r="A666" i="48"/>
  <c r="A667" i="48"/>
  <c r="A668" i="48"/>
  <c r="A669" i="48"/>
  <c r="A670" i="48"/>
  <c r="A671" i="48"/>
  <c r="A672" i="48"/>
  <c r="A673" i="48"/>
  <c r="A674" i="48"/>
  <c r="A675" i="48"/>
  <c r="A676" i="48"/>
  <c r="A677" i="48"/>
  <c r="A678" i="48"/>
  <c r="A679" i="48"/>
  <c r="A680" i="48"/>
  <c r="A681" i="48"/>
  <c r="A682" i="48"/>
  <c r="A683" i="48"/>
  <c r="A684" i="48"/>
  <c r="A685" i="48"/>
  <c r="A686" i="48"/>
  <c r="A687" i="48"/>
  <c r="A688" i="48"/>
  <c r="A689" i="48"/>
  <c r="A690" i="48"/>
  <c r="A691" i="48"/>
  <c r="A692" i="48"/>
  <c r="A693" i="48"/>
  <c r="A694" i="48"/>
  <c r="A695" i="48"/>
  <c r="A696" i="48"/>
  <c r="A697" i="48"/>
  <c r="A698" i="48"/>
  <c r="A699" i="48"/>
  <c r="A700" i="48"/>
  <c r="A701" i="48"/>
  <c r="A702" i="48"/>
  <c r="A703" i="48"/>
  <c r="A704" i="48"/>
  <c r="A705" i="48"/>
  <c r="A706" i="48"/>
  <c r="A707" i="48"/>
  <c r="A708" i="48"/>
  <c r="A709" i="48"/>
  <c r="A710" i="48"/>
  <c r="A711" i="48"/>
  <c r="A712" i="48"/>
  <c r="A713" i="48"/>
  <c r="A714" i="48"/>
  <c r="A715" i="48"/>
  <c r="A716" i="48"/>
  <c r="A717" i="48"/>
  <c r="A718" i="48"/>
  <c r="A719" i="48"/>
  <c r="A720" i="48"/>
  <c r="A721" i="48"/>
  <c r="A722" i="48"/>
  <c r="A723" i="48"/>
  <c r="A724" i="48"/>
  <c r="A725" i="48"/>
  <c r="A726" i="48"/>
  <c r="A727" i="48"/>
  <c r="A728" i="48"/>
  <c r="A729" i="48"/>
  <c r="A730" i="48"/>
  <c r="A731" i="48"/>
  <c r="A732" i="48"/>
  <c r="A733" i="48"/>
  <c r="A734" i="48"/>
  <c r="A735" i="48"/>
  <c r="A736" i="48"/>
  <c r="A737" i="48"/>
  <c r="A738" i="48"/>
  <c r="A739" i="48"/>
  <c r="A740" i="48"/>
  <c r="A741" i="48"/>
  <c r="A742" i="48"/>
  <c r="A743" i="48"/>
  <c r="A744" i="48"/>
  <c r="A745" i="48"/>
  <c r="A746" i="48"/>
  <c r="A747" i="48"/>
  <c r="A748" i="48"/>
  <c r="A749" i="48"/>
  <c r="A750" i="48"/>
  <c r="A751" i="48"/>
  <c r="A752" i="48"/>
  <c r="A753" i="48"/>
  <c r="A754" i="48"/>
  <c r="A755" i="48"/>
  <c r="A756" i="48"/>
  <c r="A757" i="48"/>
  <c r="A758" i="48"/>
  <c r="A759" i="48"/>
  <c r="A760" i="48"/>
  <c r="A761" i="48"/>
  <c r="A762" i="48"/>
  <c r="A763" i="48"/>
  <c r="A764" i="48"/>
  <c r="A765" i="48"/>
  <c r="A766" i="48"/>
  <c r="A767" i="48"/>
  <c r="A768" i="48"/>
  <c r="A769" i="48"/>
  <c r="A770" i="48"/>
  <c r="A771" i="48"/>
  <c r="A772" i="48"/>
  <c r="A773" i="48"/>
  <c r="A774" i="48"/>
  <c r="A775" i="48"/>
  <c r="A776" i="48"/>
  <c r="A777" i="48"/>
  <c r="A778" i="48"/>
  <c r="A779" i="48"/>
  <c r="A780" i="48"/>
  <c r="A781" i="48"/>
  <c r="A782" i="48"/>
  <c r="A783" i="48"/>
  <c r="A784" i="48"/>
  <c r="A785" i="48"/>
  <c r="A786" i="48"/>
  <c r="A787" i="48"/>
  <c r="A788" i="48"/>
  <c r="A789" i="48"/>
  <c r="A790" i="48"/>
  <c r="A791" i="48"/>
  <c r="A792" i="48"/>
  <c r="A793" i="48"/>
  <c r="A794" i="48"/>
  <c r="A795" i="48"/>
  <c r="A796" i="48"/>
  <c r="A797" i="48"/>
  <c r="A798" i="48"/>
  <c r="A799" i="48"/>
  <c r="A800" i="48"/>
  <c r="A801" i="48"/>
  <c r="A802" i="48"/>
  <c r="A803" i="48"/>
  <c r="A804" i="48"/>
  <c r="A805" i="48"/>
  <c r="A806" i="48"/>
  <c r="A807" i="48"/>
  <c r="A808" i="48"/>
  <c r="A809" i="48"/>
  <c r="A810" i="48"/>
  <c r="A811" i="48"/>
  <c r="A812" i="48"/>
  <c r="A813" i="48"/>
  <c r="A814" i="48"/>
  <c r="A815" i="48"/>
  <c r="A816" i="48"/>
  <c r="A817" i="48"/>
  <c r="A818" i="48"/>
  <c r="A819" i="48"/>
  <c r="A820" i="48"/>
  <c r="A821" i="48"/>
  <c r="A822" i="48"/>
  <c r="A823" i="48"/>
  <c r="A824" i="48"/>
  <c r="A825" i="48"/>
  <c r="A826" i="48"/>
  <c r="A827" i="48"/>
  <c r="A828" i="48"/>
  <c r="A829" i="48"/>
  <c r="A830" i="48"/>
  <c r="A831" i="48"/>
  <c r="A832" i="48"/>
  <c r="A833" i="48"/>
  <c r="A834" i="48"/>
  <c r="A835" i="48"/>
  <c r="A836" i="48"/>
  <c r="A837" i="48"/>
  <c r="A838" i="48"/>
  <c r="A839" i="48"/>
  <c r="A840" i="48"/>
  <c r="A841" i="48"/>
  <c r="A842" i="48"/>
  <c r="A843" i="48"/>
  <c r="A844" i="48"/>
  <c r="A845" i="48"/>
  <c r="A846" i="48"/>
  <c r="A847" i="48"/>
  <c r="A848" i="48"/>
  <c r="A849" i="48"/>
  <c r="A850" i="48"/>
  <c r="A851" i="48"/>
  <c r="A852" i="48"/>
  <c r="A853" i="48"/>
  <c r="A854" i="48"/>
  <c r="A855" i="48"/>
  <c r="A856" i="48"/>
  <c r="A857" i="48"/>
  <c r="A858" i="48"/>
  <c r="A859" i="48"/>
  <c r="A860" i="48"/>
  <c r="A861" i="48"/>
  <c r="A862" i="48"/>
  <c r="A863" i="48"/>
  <c r="A864" i="48"/>
  <c r="A865" i="48"/>
  <c r="A866" i="48"/>
  <c r="A867" i="48"/>
  <c r="A868" i="48"/>
  <c r="A869" i="48"/>
  <c r="A870" i="48"/>
  <c r="A871" i="48"/>
  <c r="A872" i="48"/>
  <c r="A873" i="48"/>
  <c r="A874" i="48"/>
  <c r="A875" i="48"/>
  <c r="A876" i="48"/>
  <c r="A877" i="48"/>
  <c r="A878" i="48"/>
  <c r="A879" i="48"/>
  <c r="A880" i="48"/>
  <c r="A881" i="48"/>
  <c r="A882" i="48"/>
  <c r="A883" i="48"/>
  <c r="A884" i="48"/>
  <c r="A885" i="48"/>
  <c r="A886" i="48"/>
  <c r="A887" i="48"/>
  <c r="A888" i="48"/>
  <c r="A889" i="48"/>
  <c r="A890" i="48"/>
  <c r="A891" i="48"/>
  <c r="A892" i="48"/>
  <c r="A893" i="48"/>
  <c r="A894" i="48"/>
  <c r="A895" i="48"/>
  <c r="A896" i="48"/>
  <c r="A897" i="48"/>
  <c r="A898" i="48"/>
  <c r="A899" i="48"/>
  <c r="A900" i="48"/>
  <c r="A901" i="48"/>
  <c r="A902" i="48"/>
  <c r="A903" i="48"/>
  <c r="A904" i="48"/>
  <c r="A905" i="48"/>
  <c r="A906" i="48"/>
  <c r="A907" i="48"/>
  <c r="A908" i="48"/>
  <c r="A909" i="48"/>
  <c r="A910" i="48"/>
  <c r="A911" i="48"/>
  <c r="A912" i="48"/>
  <c r="A913" i="48"/>
  <c r="A914" i="48"/>
  <c r="A915" i="48"/>
  <c r="A916" i="48"/>
  <c r="A917" i="48"/>
  <c r="A918" i="48"/>
  <c r="A919" i="48"/>
  <c r="A920" i="48"/>
  <c r="A921" i="48"/>
  <c r="A922" i="48"/>
  <c r="A923" i="48"/>
  <c r="A924" i="48"/>
  <c r="A925" i="48"/>
  <c r="A926" i="48"/>
  <c r="A927" i="48"/>
  <c r="A928" i="48"/>
  <c r="A929" i="48"/>
  <c r="A930" i="48"/>
  <c r="A931" i="48"/>
  <c r="A932" i="48"/>
  <c r="A933" i="48"/>
  <c r="A934" i="48"/>
  <c r="A935" i="48"/>
  <c r="A936" i="48"/>
  <c r="A937" i="48"/>
  <c r="A938" i="48"/>
  <c r="A939" i="48"/>
  <c r="A940" i="48"/>
  <c r="A941" i="48"/>
  <c r="A942" i="48"/>
  <c r="A943" i="48"/>
  <c r="A944" i="48"/>
  <c r="A945" i="48"/>
  <c r="A946" i="48"/>
  <c r="A947" i="48"/>
  <c r="A948" i="48"/>
  <c r="A949" i="48"/>
  <c r="A950" i="48"/>
  <c r="A951" i="48"/>
  <c r="A952" i="48"/>
  <c r="A953" i="48"/>
  <c r="A954" i="48"/>
  <c r="A955" i="48"/>
  <c r="A956" i="48"/>
  <c r="A957" i="48"/>
  <c r="A958" i="48"/>
  <c r="A959" i="48"/>
  <c r="A960" i="48"/>
  <c r="A961" i="48"/>
  <c r="A962" i="48"/>
  <c r="A963" i="48"/>
  <c r="A964" i="48"/>
  <c r="A965" i="48"/>
  <c r="A966" i="48"/>
  <c r="A967" i="48"/>
  <c r="A968" i="48"/>
  <c r="A969" i="48"/>
  <c r="A970" i="48"/>
  <c r="A971" i="48"/>
  <c r="A972" i="48"/>
  <c r="A973" i="48"/>
  <c r="A974" i="48"/>
  <c r="A975" i="48"/>
  <c r="A976" i="48"/>
  <c r="A977" i="48"/>
  <c r="A978" i="48"/>
  <c r="A979" i="48"/>
  <c r="A980" i="48"/>
  <c r="A981" i="48"/>
  <c r="A982" i="48"/>
  <c r="A983" i="48"/>
  <c r="A984" i="48"/>
  <c r="A985" i="48"/>
  <c r="A986" i="48"/>
  <c r="A987" i="48"/>
  <c r="A988" i="48"/>
  <c r="A989" i="48"/>
  <c r="A990" i="48"/>
  <c r="A991" i="48"/>
  <c r="A992" i="48"/>
  <c r="A993" i="48"/>
  <c r="A994" i="48"/>
  <c r="A995" i="48"/>
  <c r="A996" i="48"/>
  <c r="A997" i="48"/>
  <c r="A998" i="48"/>
  <c r="A999" i="48"/>
  <c r="A1000" i="48"/>
  <c r="A1001" i="48"/>
  <c r="A1002" i="48"/>
  <c r="A1003" i="48"/>
  <c r="A1004" i="48"/>
  <c r="A1005" i="48"/>
  <c r="A1006" i="48"/>
  <c r="A1007" i="48"/>
  <c r="A1008" i="48"/>
  <c r="A1009" i="48"/>
  <c r="A1010" i="48"/>
  <c r="A1011" i="48"/>
  <c r="A1012" i="48"/>
  <c r="A1013" i="48"/>
  <c r="A1014" i="48"/>
  <c r="A1015" i="48"/>
  <c r="A1016" i="48"/>
  <c r="A1017" i="48"/>
  <c r="A1018" i="48"/>
  <c r="A1019" i="48"/>
  <c r="A1020" i="48"/>
  <c r="A1021" i="48"/>
  <c r="A1022" i="48"/>
  <c r="A1023" i="48"/>
  <c r="A1024" i="48"/>
  <c r="A1025" i="48"/>
  <c r="A1026" i="48"/>
  <c r="A1027" i="48"/>
  <c r="A1028" i="48"/>
  <c r="A1029" i="48"/>
  <c r="A1030" i="48"/>
  <c r="A1031" i="48"/>
  <c r="A1032" i="48"/>
  <c r="A1033" i="48"/>
  <c r="A1034" i="48"/>
  <c r="A1035" i="48"/>
  <c r="A1036" i="48"/>
  <c r="A1037" i="48"/>
  <c r="A1038" i="48"/>
  <c r="A1039" i="48"/>
  <c r="A1040" i="48"/>
  <c r="A1041" i="48"/>
  <c r="A1042" i="48"/>
  <c r="A1043" i="48"/>
  <c r="A1044" i="48"/>
  <c r="A1045" i="48"/>
  <c r="A1046" i="48"/>
  <c r="A1047" i="48"/>
  <c r="A1048" i="48"/>
  <c r="A1049" i="48"/>
  <c r="A1050" i="48"/>
  <c r="A1051" i="48"/>
  <c r="A1052" i="48"/>
  <c r="A1053" i="48"/>
  <c r="A1054" i="48"/>
  <c r="A1055" i="48"/>
  <c r="A1056" i="48"/>
  <c r="A1057" i="48"/>
  <c r="A1058" i="48"/>
  <c r="A1059" i="48"/>
  <c r="A1060" i="48"/>
  <c r="A1061" i="48"/>
  <c r="A1062" i="48"/>
  <c r="A1063" i="48"/>
  <c r="A1064" i="48"/>
  <c r="A1065" i="48"/>
  <c r="A1066" i="48"/>
  <c r="A1067" i="48"/>
  <c r="A1068" i="48"/>
  <c r="A1069" i="48"/>
  <c r="A1070" i="48"/>
  <c r="A1071" i="48"/>
  <c r="A1072" i="48"/>
  <c r="A1073" i="48"/>
  <c r="A1074" i="48"/>
  <c r="A1075" i="48"/>
  <c r="A1076" i="48"/>
  <c r="A1077" i="48"/>
  <c r="A1078" i="48"/>
  <c r="A1079" i="48"/>
  <c r="A1080" i="48"/>
  <c r="A1081" i="48"/>
  <c r="A1082" i="48"/>
  <c r="A1083" i="48"/>
  <c r="A1084" i="48"/>
  <c r="A1085" i="48"/>
  <c r="A1086" i="48"/>
  <c r="A1087" i="48"/>
  <c r="A1088" i="48"/>
  <c r="A1089" i="48"/>
  <c r="A1090" i="48"/>
  <c r="A1091" i="48"/>
  <c r="A1092" i="48"/>
  <c r="A1093" i="48"/>
  <c r="A1094" i="48"/>
  <c r="A1095" i="48"/>
  <c r="A1096" i="48"/>
  <c r="A1097" i="48"/>
  <c r="A1098" i="48"/>
  <c r="A1099" i="48"/>
  <c r="A1100" i="48"/>
  <c r="A1101" i="48"/>
  <c r="A1102" i="48"/>
  <c r="A1103" i="48"/>
  <c r="A1104" i="48"/>
  <c r="A1105" i="48"/>
  <c r="A1106" i="48"/>
  <c r="A1107" i="48"/>
  <c r="A1108" i="48"/>
  <c r="A1109" i="48"/>
  <c r="A1110" i="48"/>
  <c r="A1111" i="48"/>
  <c r="A1112" i="48"/>
  <c r="A1113" i="48"/>
  <c r="A1114" i="48"/>
  <c r="A1115" i="48"/>
  <c r="A1116" i="48"/>
  <c r="A1117" i="48"/>
  <c r="A1118" i="48"/>
  <c r="A1119" i="48"/>
  <c r="A1120" i="48"/>
  <c r="A1121" i="48"/>
  <c r="A1122" i="48"/>
  <c r="A1123" i="48"/>
  <c r="A1124" i="48"/>
  <c r="A1125" i="48"/>
  <c r="A1126" i="48"/>
  <c r="A1127" i="48"/>
  <c r="A1128" i="48"/>
  <c r="A1129" i="48"/>
  <c r="A1130" i="48"/>
  <c r="A1131" i="48"/>
  <c r="A1132" i="48"/>
  <c r="A1133" i="48"/>
  <c r="A1134" i="48"/>
  <c r="A1135" i="48"/>
  <c r="A1136" i="48"/>
  <c r="A1137" i="48"/>
  <c r="A1138" i="48"/>
  <c r="A1139" i="48"/>
  <c r="A1140" i="48"/>
  <c r="A1141" i="48"/>
  <c r="A1142" i="48"/>
  <c r="A1143" i="48"/>
  <c r="A1144" i="48"/>
  <c r="A1145" i="48"/>
  <c r="A1146" i="48"/>
  <c r="A1147" i="48"/>
  <c r="A1148" i="48"/>
  <c r="A1149" i="48"/>
  <c r="A1150" i="48"/>
  <c r="A1151" i="48"/>
  <c r="A1152" i="48"/>
  <c r="A1153" i="48"/>
  <c r="A1154" i="48"/>
  <c r="A1155" i="48"/>
  <c r="A1156" i="48"/>
  <c r="A1157" i="48"/>
  <c r="A1158" i="48"/>
  <c r="A1159" i="48"/>
  <c r="A1160" i="48"/>
  <c r="A1161" i="48"/>
  <c r="A1162" i="48"/>
  <c r="A1163" i="48"/>
  <c r="A1164" i="48"/>
  <c r="A1165" i="48"/>
  <c r="A1166" i="48"/>
  <c r="A1167" i="48"/>
  <c r="A1168" i="48"/>
  <c r="A1169" i="48"/>
  <c r="A1170" i="48"/>
  <c r="A1171" i="48"/>
  <c r="A1172" i="48"/>
  <c r="A1173" i="48"/>
  <c r="A1174" i="48"/>
  <c r="A1175" i="48"/>
  <c r="A1176" i="48"/>
  <c r="A1177" i="48"/>
  <c r="A1178" i="48"/>
  <c r="A1179" i="48"/>
  <c r="A1180" i="48"/>
  <c r="A1181" i="48"/>
  <c r="A1182" i="48"/>
  <c r="A1183" i="48"/>
  <c r="A1184" i="48"/>
  <c r="A1185" i="48"/>
  <c r="A1186" i="48"/>
  <c r="A1187" i="48"/>
  <c r="A1188" i="48"/>
  <c r="A1189" i="48"/>
  <c r="A1190" i="48"/>
  <c r="A1191" i="48"/>
  <c r="A1192" i="48"/>
  <c r="A1193" i="48"/>
  <c r="A1194" i="48"/>
  <c r="A1195" i="48"/>
  <c r="A1196" i="48"/>
  <c r="A1197" i="48"/>
  <c r="A1198" i="48"/>
  <c r="A1199" i="48"/>
  <c r="A1200" i="48"/>
  <c r="A1201" i="48"/>
  <c r="A1202" i="48"/>
  <c r="A1203" i="48"/>
  <c r="A1204" i="48"/>
  <c r="A1205" i="48"/>
  <c r="A1206" i="48"/>
  <c r="A1207" i="48"/>
  <c r="A1208" i="48"/>
  <c r="A1209" i="48"/>
  <c r="A1210" i="48"/>
  <c r="A1211" i="48"/>
  <c r="A1212" i="48"/>
  <c r="A1213" i="48"/>
  <c r="A1214" i="48"/>
  <c r="A1215" i="48"/>
  <c r="A1216" i="48"/>
  <c r="A1217" i="48"/>
  <c r="A1218" i="48"/>
  <c r="A1219" i="48"/>
  <c r="A1220" i="48"/>
  <c r="A1221" i="48"/>
  <c r="A1222" i="48"/>
  <c r="A1223" i="48"/>
  <c r="A1224" i="48"/>
  <c r="A1225" i="48"/>
  <c r="A1226" i="48"/>
  <c r="A1227" i="48"/>
  <c r="A1228" i="48"/>
  <c r="A1229" i="48"/>
  <c r="A1230" i="48"/>
  <c r="A1231" i="48"/>
  <c r="A1232" i="48"/>
  <c r="A1233" i="48"/>
  <c r="A1234" i="48"/>
  <c r="A1235" i="48"/>
  <c r="A1236" i="48"/>
  <c r="A1237" i="48"/>
  <c r="A1238" i="48"/>
  <c r="A1239" i="48"/>
  <c r="A1240" i="48"/>
  <c r="A1241" i="48"/>
  <c r="A1242" i="48"/>
  <c r="A1243" i="48"/>
  <c r="A1244" i="48"/>
  <c r="A1245" i="48"/>
  <c r="A1246" i="48"/>
  <c r="A1247" i="48"/>
  <c r="A1248" i="48"/>
  <c r="A1249" i="48"/>
  <c r="A1250" i="48"/>
  <c r="A1251" i="48"/>
  <c r="A1252" i="48"/>
  <c r="A1253" i="48"/>
  <c r="A1254" i="48"/>
  <c r="A1255" i="48"/>
  <c r="A1256" i="48"/>
  <c r="A1257" i="48"/>
  <c r="A1258" i="48"/>
  <c r="A1259" i="48"/>
  <c r="A1260" i="48"/>
  <c r="A1261" i="48"/>
  <c r="A1262" i="48"/>
  <c r="A1263" i="48"/>
  <c r="A1264" i="48"/>
  <c r="A1265" i="48"/>
  <c r="A1266" i="48"/>
  <c r="A1267" i="48"/>
  <c r="A1268" i="48"/>
  <c r="A1269" i="48"/>
  <c r="A1270" i="48"/>
  <c r="A1271" i="48"/>
  <c r="A1272" i="48"/>
  <c r="A1273" i="48"/>
  <c r="A1274" i="48"/>
  <c r="A1275" i="48"/>
  <c r="A1276" i="48"/>
  <c r="A1277" i="48"/>
  <c r="A1278" i="48"/>
  <c r="A1279" i="48"/>
  <c r="A1280" i="48"/>
  <c r="A1281" i="48"/>
  <c r="A1282" i="48"/>
  <c r="A1283" i="48"/>
  <c r="A1284" i="48"/>
  <c r="A1285" i="48"/>
  <c r="A1286" i="48"/>
  <c r="A1287" i="48"/>
  <c r="A1288" i="48"/>
  <c r="A1289" i="48"/>
  <c r="A1290" i="48"/>
  <c r="A1291" i="48"/>
  <c r="A1292" i="48"/>
  <c r="A1293" i="48"/>
  <c r="A1294" i="48"/>
  <c r="A1295" i="48"/>
  <c r="A1296" i="48"/>
  <c r="A1297" i="48"/>
  <c r="A1298" i="48"/>
  <c r="A1299" i="48"/>
  <c r="A1300" i="48"/>
  <c r="A1301" i="48"/>
  <c r="A1302" i="48"/>
  <c r="A1303" i="48"/>
  <c r="A1304" i="48"/>
  <c r="A1305" i="48"/>
  <c r="A1306" i="48"/>
  <c r="A1307" i="48"/>
  <c r="A1308" i="48"/>
  <c r="A1309" i="48"/>
  <c r="A1310" i="48"/>
  <c r="A1311" i="48"/>
  <c r="A1312" i="48"/>
  <c r="A1313" i="48"/>
  <c r="A1314" i="48"/>
  <c r="A1315" i="48"/>
  <c r="A1316" i="48"/>
  <c r="A1317" i="48"/>
  <c r="A1318" i="48"/>
  <c r="A1319" i="48"/>
  <c r="A1320" i="48"/>
  <c r="A1321" i="48"/>
  <c r="A1322" i="48"/>
  <c r="A1323" i="48"/>
  <c r="A1324" i="48"/>
  <c r="A1325" i="48"/>
  <c r="A1326" i="48"/>
  <c r="A1327" i="48"/>
  <c r="A1328" i="48"/>
  <c r="A1329" i="48"/>
  <c r="A1330" i="48"/>
  <c r="A1331" i="48"/>
  <c r="A1332" i="48"/>
  <c r="A1333" i="48"/>
  <c r="A1334" i="48"/>
  <c r="A1335" i="48"/>
  <c r="A1336" i="48"/>
  <c r="A1337" i="48"/>
  <c r="A1338" i="48"/>
  <c r="A1339" i="48"/>
  <c r="A1340" i="48"/>
  <c r="A1341" i="48"/>
  <c r="A1342" i="48"/>
  <c r="A1343" i="48"/>
  <c r="A1344" i="48"/>
  <c r="A1345" i="48"/>
  <c r="A1346" i="48"/>
  <c r="A1347" i="48"/>
  <c r="A1348" i="48"/>
  <c r="A1349" i="48"/>
  <c r="A1350" i="48"/>
  <c r="A1351" i="48"/>
  <c r="A1352" i="48"/>
  <c r="A1353" i="48"/>
  <c r="A1354" i="48"/>
  <c r="A1355" i="48"/>
  <c r="A1356" i="48"/>
  <c r="A1357" i="48"/>
  <c r="A1358" i="48"/>
  <c r="A1359" i="48"/>
  <c r="A1360" i="48"/>
  <c r="A1361" i="48"/>
  <c r="A1362" i="48"/>
  <c r="A1363" i="48"/>
  <c r="A1364" i="48"/>
  <c r="A1365" i="48"/>
  <c r="A1366" i="48"/>
  <c r="A1367" i="48"/>
  <c r="A1368" i="48"/>
  <c r="A1369" i="48"/>
  <c r="A1370" i="48"/>
  <c r="A1371" i="48"/>
  <c r="A1372" i="48"/>
  <c r="A1373" i="48"/>
  <c r="A1374" i="48"/>
  <c r="A1375" i="48"/>
  <c r="A1376" i="48"/>
  <c r="A1377" i="48"/>
  <c r="A1378" i="48"/>
  <c r="A1379" i="48"/>
  <c r="A1380" i="48"/>
  <c r="A1381" i="48"/>
  <c r="A1382" i="48"/>
  <c r="A1383" i="48"/>
  <c r="A1384" i="48"/>
  <c r="A1385" i="48"/>
  <c r="A1386" i="48"/>
  <c r="A1387" i="48"/>
  <c r="A1388" i="48"/>
  <c r="A1389" i="48"/>
  <c r="A1390" i="48"/>
  <c r="A1391" i="48"/>
  <c r="A1392" i="48"/>
  <c r="A1393" i="48"/>
  <c r="A1394" i="48"/>
  <c r="A1395" i="48"/>
  <c r="A1396" i="48"/>
  <c r="A1397" i="48"/>
  <c r="A1398" i="48"/>
  <c r="A1399" i="48"/>
  <c r="A1400" i="48"/>
  <c r="A1401" i="48"/>
  <c r="A1402" i="48"/>
  <c r="A1403" i="48"/>
  <c r="A1404" i="48"/>
  <c r="A1405" i="48"/>
  <c r="A1406" i="48"/>
  <c r="A1407" i="48"/>
  <c r="A1408" i="48"/>
  <c r="A1409" i="48"/>
  <c r="A1410" i="48"/>
  <c r="A1411" i="48"/>
  <c r="A1412" i="48"/>
  <c r="A1413" i="48"/>
  <c r="A1414" i="48"/>
  <c r="A1415" i="48"/>
  <c r="A1416" i="48"/>
  <c r="A1417" i="48"/>
  <c r="A1418" i="48"/>
  <c r="A1419" i="48"/>
  <c r="A1420" i="48"/>
  <c r="A1421" i="48"/>
  <c r="A1422" i="48"/>
  <c r="A1423" i="48"/>
  <c r="A1424" i="48"/>
  <c r="A1425" i="48"/>
  <c r="A1426" i="48"/>
  <c r="A1427" i="48"/>
  <c r="A1428" i="48"/>
  <c r="A1429" i="48"/>
  <c r="A1430" i="48"/>
  <c r="A1431" i="48"/>
  <c r="A1432" i="48"/>
  <c r="A1433" i="48"/>
  <c r="A1434" i="48"/>
  <c r="A1435" i="48"/>
  <c r="A1436" i="48"/>
  <c r="A1437" i="48"/>
  <c r="A1438" i="48"/>
  <c r="A1439" i="48"/>
  <c r="A1440" i="48"/>
  <c r="A1441" i="48"/>
  <c r="A1442" i="48"/>
  <c r="A1443" i="48"/>
  <c r="A1444" i="48"/>
  <c r="A1445" i="48"/>
  <c r="A1446" i="48"/>
  <c r="A1447" i="48"/>
  <c r="A1448" i="48"/>
  <c r="A1449" i="48"/>
  <c r="A1450" i="48"/>
  <c r="A1451" i="48"/>
  <c r="A1452" i="48"/>
  <c r="A1453" i="48"/>
  <c r="A1454" i="48"/>
  <c r="A1455" i="48"/>
  <c r="A1456" i="48"/>
  <c r="A1457" i="48"/>
  <c r="A1458" i="48"/>
  <c r="A1459" i="48"/>
  <c r="A1460" i="48"/>
  <c r="A1461" i="48"/>
  <c r="A1462" i="48"/>
  <c r="A1463" i="48"/>
  <c r="A1464" i="48"/>
  <c r="A1465" i="48"/>
  <c r="A1466" i="48"/>
  <c r="A1467" i="48"/>
  <c r="A1468" i="48"/>
  <c r="A1469" i="48"/>
  <c r="A1470" i="48"/>
  <c r="A1471" i="48"/>
  <c r="A1472" i="48"/>
  <c r="A1473" i="48"/>
  <c r="A1474" i="48"/>
  <c r="A1475" i="48"/>
  <c r="A1476" i="48"/>
  <c r="A1477" i="48"/>
  <c r="A1478" i="48"/>
  <c r="A1479" i="48"/>
  <c r="A1480" i="48"/>
  <c r="A1481" i="48"/>
  <c r="A1482" i="48"/>
  <c r="A1483" i="48"/>
  <c r="A1484" i="48"/>
  <c r="A1485" i="48"/>
  <c r="A1486" i="48"/>
  <c r="A1487" i="48"/>
  <c r="A1488" i="48"/>
  <c r="A1489" i="48"/>
  <c r="A1490" i="48"/>
  <c r="A1491" i="48"/>
  <c r="A1492" i="48"/>
  <c r="A1493" i="48"/>
  <c r="A1494" i="48"/>
  <c r="A1495" i="48"/>
  <c r="A1496" i="48"/>
  <c r="A1497" i="48"/>
  <c r="A1498" i="48"/>
  <c r="A1499" i="48"/>
  <c r="A1500" i="48"/>
  <c r="A1501" i="48"/>
  <c r="A1502" i="48"/>
  <c r="A1503" i="48"/>
  <c r="A1504" i="48"/>
  <c r="A1505" i="48"/>
  <c r="A1506" i="48"/>
  <c r="A1507" i="48"/>
  <c r="A1508" i="48"/>
  <c r="A1509" i="48"/>
  <c r="A1510" i="48"/>
  <c r="A1511" i="48"/>
  <c r="A1512" i="48"/>
  <c r="A1513" i="48"/>
  <c r="A1514" i="48"/>
  <c r="A1515" i="48"/>
  <c r="A1516" i="48"/>
  <c r="A1517" i="48"/>
  <c r="A1518" i="48"/>
  <c r="A1519" i="48"/>
  <c r="A1520" i="48"/>
  <c r="A1521" i="48"/>
  <c r="A1522" i="48"/>
  <c r="A1523" i="48"/>
  <c r="A1524" i="48"/>
  <c r="A1525" i="48"/>
  <c r="A1526" i="48"/>
  <c r="A1527" i="48"/>
  <c r="A1528" i="48"/>
  <c r="A1529" i="48"/>
  <c r="A1530" i="48"/>
  <c r="A1531" i="48"/>
  <c r="A1532" i="48"/>
  <c r="A1533" i="48"/>
  <c r="A1534" i="48"/>
  <c r="A1535" i="48"/>
  <c r="A1536" i="48"/>
  <c r="A1537" i="48"/>
  <c r="A1538" i="48"/>
  <c r="A1539" i="48"/>
  <c r="A1540" i="48"/>
  <c r="A1541" i="48"/>
  <c r="A1542" i="48"/>
  <c r="A1543" i="48"/>
  <c r="A1544" i="48"/>
  <c r="A1545" i="48"/>
  <c r="A1546" i="48"/>
  <c r="A1547" i="48"/>
  <c r="A1548" i="48"/>
  <c r="A1549" i="48"/>
  <c r="A1550" i="48"/>
  <c r="A1551" i="48"/>
  <c r="A1552" i="48"/>
  <c r="A1553" i="48"/>
  <c r="A1554" i="48"/>
  <c r="A1555" i="48"/>
  <c r="A1556" i="48"/>
  <c r="A1557" i="48"/>
  <c r="A1558" i="48"/>
  <c r="A1559" i="48"/>
  <c r="A1560" i="48"/>
  <c r="A1561" i="48"/>
  <c r="A1562" i="48"/>
  <c r="A1563" i="48"/>
  <c r="A1564" i="48"/>
  <c r="A1565" i="48"/>
  <c r="A1566" i="48"/>
  <c r="A1567" i="48"/>
  <c r="A1568" i="48"/>
  <c r="A1569" i="48"/>
  <c r="A1570" i="48"/>
  <c r="A1571" i="48"/>
  <c r="A1572" i="48"/>
  <c r="A1573" i="48"/>
  <c r="A1574" i="48"/>
  <c r="A1575" i="48"/>
  <c r="A1576" i="48"/>
  <c r="A1577" i="48"/>
  <c r="A1578" i="48"/>
  <c r="A1579" i="48"/>
  <c r="A1580" i="48"/>
  <c r="A1581" i="48"/>
  <c r="A1582" i="48"/>
  <c r="A1583" i="48"/>
  <c r="A1584" i="48"/>
  <c r="A1585" i="48"/>
  <c r="A1586" i="48"/>
  <c r="A1587" i="48"/>
  <c r="A1588" i="48"/>
  <c r="A1589" i="48"/>
  <c r="A1590" i="48"/>
  <c r="A1591" i="48"/>
  <c r="A1592" i="48"/>
  <c r="A1593" i="48"/>
  <c r="A1594" i="48"/>
  <c r="A1595" i="48"/>
  <c r="A1596" i="48"/>
  <c r="A1597" i="48"/>
  <c r="A1598" i="48"/>
  <c r="A1599" i="48"/>
  <c r="A1600" i="48"/>
  <c r="A1601" i="48"/>
  <c r="A1602" i="48"/>
  <c r="A1603" i="48"/>
  <c r="A1604" i="48"/>
  <c r="A1605" i="48"/>
  <c r="A1606" i="48"/>
  <c r="A1607" i="48"/>
  <c r="A1608" i="48"/>
  <c r="A1609" i="48"/>
  <c r="A1610" i="48"/>
  <c r="A1611" i="48"/>
  <c r="A1612" i="48"/>
  <c r="A1613" i="48"/>
  <c r="A1614" i="48"/>
  <c r="A1615" i="48"/>
  <c r="A1616" i="48"/>
  <c r="A1617" i="48"/>
  <c r="A1618" i="48"/>
  <c r="A1619" i="48"/>
  <c r="A1620" i="48"/>
  <c r="A1621" i="48"/>
  <c r="A1622" i="48"/>
  <c r="A1623" i="48"/>
  <c r="A1624" i="48"/>
  <c r="A1625" i="48"/>
  <c r="A1626" i="48"/>
  <c r="A1627" i="48"/>
  <c r="A1628" i="48"/>
  <c r="A1629" i="48"/>
  <c r="A1630" i="48"/>
  <c r="A1631" i="48"/>
  <c r="A1632" i="48"/>
  <c r="A1633" i="48"/>
  <c r="A1634" i="48"/>
  <c r="A1635" i="48"/>
  <c r="A1636" i="48"/>
  <c r="A1637" i="48"/>
  <c r="A1638" i="48"/>
  <c r="A1639" i="48"/>
  <c r="A1640" i="48"/>
  <c r="A1641" i="48"/>
  <c r="A1642" i="48"/>
  <c r="A1643" i="48"/>
  <c r="A1644" i="48"/>
  <c r="A1645" i="48"/>
  <c r="A1646" i="48"/>
  <c r="A1647" i="48"/>
  <c r="A1648" i="48"/>
  <c r="A1649" i="48"/>
  <c r="A1650" i="48"/>
  <c r="A1651" i="48"/>
  <c r="A1652" i="48"/>
  <c r="A1653" i="48"/>
  <c r="A1654" i="48"/>
  <c r="A1655" i="48"/>
  <c r="A1656" i="48"/>
  <c r="A1657" i="48"/>
  <c r="A1658" i="48"/>
  <c r="A1659" i="48"/>
  <c r="A1660" i="48"/>
  <c r="A1661" i="48"/>
  <c r="A1662" i="48"/>
  <c r="A1663" i="48"/>
  <c r="A1664" i="48"/>
  <c r="A1665" i="48"/>
  <c r="A1666" i="48"/>
  <c r="A1667" i="48"/>
  <c r="A1668" i="48"/>
  <c r="A1669" i="48"/>
  <c r="A1670" i="48"/>
  <c r="A1671" i="48"/>
  <c r="A1672" i="48"/>
  <c r="A1673" i="48"/>
  <c r="A1674" i="48"/>
  <c r="A1675" i="48"/>
  <c r="A1676" i="48"/>
  <c r="A1677" i="48"/>
  <c r="A1678" i="48"/>
  <c r="A1679" i="48"/>
  <c r="A1680" i="48"/>
  <c r="A1681" i="48"/>
  <c r="A1682" i="48"/>
  <c r="A1683" i="48"/>
  <c r="A1684" i="48"/>
  <c r="A1685" i="48"/>
  <c r="A1686" i="48"/>
  <c r="A1687" i="48"/>
  <c r="A1688" i="48"/>
  <c r="A1689" i="48"/>
  <c r="A1690" i="48"/>
  <c r="A1691" i="48"/>
  <c r="A1692" i="48"/>
  <c r="A1693" i="48"/>
  <c r="A1694" i="48"/>
  <c r="A1695" i="48"/>
  <c r="A1696" i="48"/>
  <c r="A1697" i="48"/>
  <c r="A1698" i="48"/>
  <c r="A1699" i="48"/>
  <c r="A1700" i="48"/>
  <c r="A1701" i="48"/>
  <c r="A1702" i="48"/>
  <c r="A1703" i="48"/>
  <c r="A1704" i="48"/>
  <c r="A1705" i="48"/>
  <c r="A1706" i="48"/>
  <c r="A1707" i="48"/>
  <c r="A1708" i="48"/>
  <c r="A1709" i="48"/>
  <c r="A1710" i="48"/>
  <c r="A1711" i="48"/>
  <c r="A1712" i="48"/>
  <c r="A1713" i="48"/>
  <c r="A1714" i="48"/>
  <c r="A1715" i="48"/>
  <c r="A1716" i="48"/>
  <c r="A1717" i="48"/>
  <c r="A1718" i="48"/>
  <c r="A1719" i="48"/>
  <c r="A1720" i="48"/>
  <c r="A1721" i="48"/>
  <c r="A1722" i="48"/>
  <c r="A1723" i="48"/>
  <c r="A1724" i="48"/>
  <c r="A1725" i="48"/>
  <c r="A1726" i="48"/>
  <c r="A1727" i="48"/>
  <c r="A1728" i="48"/>
  <c r="A1729" i="48"/>
  <c r="A1730" i="48"/>
  <c r="A1731" i="48"/>
  <c r="A1732" i="48"/>
  <c r="A1733" i="48"/>
  <c r="A1734" i="48"/>
  <c r="A1735" i="48"/>
  <c r="A1736" i="48"/>
  <c r="A1737" i="48"/>
  <c r="A1738" i="48"/>
  <c r="A1739" i="48"/>
  <c r="A1740" i="48"/>
  <c r="A1741" i="48"/>
  <c r="A1742" i="48"/>
  <c r="A1743" i="48"/>
  <c r="A1744" i="48"/>
  <c r="A1745" i="48"/>
  <c r="A1746" i="48"/>
  <c r="A1747" i="48"/>
  <c r="A1748" i="48"/>
  <c r="A1749" i="48"/>
  <c r="A1750" i="48"/>
  <c r="A1751" i="48"/>
  <c r="A1752" i="48"/>
  <c r="A1753" i="48"/>
  <c r="A1754" i="48"/>
  <c r="A1755" i="48"/>
  <c r="A1756" i="48"/>
  <c r="A1757" i="48"/>
  <c r="A1758" i="48"/>
  <c r="A1759" i="48"/>
  <c r="A1760" i="48"/>
  <c r="A1761" i="48"/>
  <c r="A1762" i="48"/>
  <c r="A1763" i="48"/>
  <c r="A1764" i="48"/>
  <c r="A1765" i="48"/>
  <c r="A1766" i="48"/>
  <c r="A1767" i="48"/>
  <c r="A1768" i="48"/>
  <c r="A1769" i="48"/>
  <c r="A1770" i="48"/>
  <c r="A1771" i="48"/>
  <c r="A1772" i="48"/>
  <c r="A1773" i="48"/>
  <c r="A1774" i="48"/>
  <c r="A1775" i="48"/>
  <c r="A1776" i="48"/>
  <c r="A1777" i="48"/>
  <c r="A1778" i="48"/>
  <c r="A1779" i="48"/>
  <c r="A1780" i="48"/>
  <c r="A1781" i="48"/>
  <c r="A1782" i="48"/>
  <c r="A1783" i="48"/>
  <c r="A1784" i="48"/>
  <c r="A1785" i="48"/>
  <c r="A1786" i="48"/>
  <c r="A1787" i="48"/>
  <c r="A1788" i="48"/>
  <c r="A1789" i="48"/>
  <c r="A1790" i="48"/>
  <c r="A1791" i="48"/>
  <c r="A1792" i="48"/>
  <c r="A1793" i="48"/>
  <c r="A1794" i="48"/>
  <c r="A1795" i="48"/>
  <c r="A1796" i="48"/>
  <c r="A1797" i="48"/>
  <c r="A1798" i="48"/>
  <c r="A1799" i="48"/>
  <c r="A1800" i="48"/>
  <c r="A1801" i="48"/>
  <c r="A1802" i="48"/>
  <c r="A1803" i="48"/>
  <c r="A1804" i="48"/>
  <c r="A1805" i="48"/>
  <c r="A1806" i="48"/>
  <c r="A1807" i="48"/>
  <c r="A1808" i="48"/>
  <c r="A1809" i="48"/>
  <c r="A1810" i="48"/>
  <c r="A1811" i="48"/>
  <c r="A1812" i="48"/>
  <c r="A1813" i="48"/>
  <c r="A1814" i="48"/>
  <c r="A1815" i="48"/>
  <c r="A1816" i="48"/>
  <c r="A1817" i="48"/>
  <c r="A1818" i="48"/>
  <c r="A1819" i="48"/>
  <c r="A1820" i="48"/>
  <c r="A1821" i="48"/>
  <c r="A1822" i="48"/>
  <c r="A1823" i="48"/>
  <c r="A1824" i="48"/>
  <c r="A1825" i="48"/>
  <c r="A1826" i="48"/>
  <c r="A1827" i="48"/>
  <c r="A1828" i="48"/>
  <c r="A1829" i="48"/>
  <c r="A1830" i="48"/>
  <c r="A1831" i="48"/>
  <c r="A1832" i="48"/>
  <c r="A1833" i="48"/>
  <c r="A1834" i="48"/>
  <c r="A1835" i="48"/>
  <c r="A1836" i="48"/>
  <c r="A1837" i="48"/>
  <c r="A1838" i="48"/>
  <c r="A1839" i="48"/>
  <c r="A1840" i="48"/>
  <c r="A1841" i="48"/>
  <c r="A1842" i="48"/>
  <c r="A1843" i="48"/>
  <c r="A1844" i="48"/>
  <c r="A1845" i="48"/>
  <c r="A1846" i="48"/>
  <c r="A1847" i="48"/>
  <c r="A1848" i="48"/>
  <c r="A1849" i="48"/>
  <c r="A1850" i="48"/>
  <c r="A1851" i="48"/>
  <c r="A1852" i="48"/>
  <c r="A1853" i="48"/>
  <c r="A1854" i="48"/>
  <c r="A1855" i="48"/>
  <c r="A1856" i="48"/>
  <c r="A1857" i="48"/>
  <c r="A1858" i="48"/>
  <c r="A1859" i="48"/>
  <c r="A1860" i="48"/>
  <c r="A1861" i="48"/>
  <c r="A1862" i="48"/>
  <c r="A1863" i="48"/>
  <c r="A1864" i="48"/>
  <c r="A1865" i="48"/>
  <c r="A1866" i="48"/>
  <c r="A1867" i="48"/>
  <c r="A1868" i="48"/>
  <c r="A1869" i="48"/>
  <c r="A1870" i="48"/>
  <c r="A1871" i="48"/>
  <c r="A1872" i="48"/>
  <c r="A1873" i="48"/>
  <c r="A1874" i="48"/>
  <c r="A1875" i="48"/>
  <c r="A1876" i="48"/>
  <c r="A1877" i="48"/>
  <c r="A1878" i="48"/>
  <c r="A1879" i="48"/>
  <c r="A1880" i="48"/>
  <c r="A1881" i="48"/>
  <c r="A1882" i="48"/>
  <c r="A1883" i="48"/>
  <c r="A1884" i="48"/>
  <c r="A1885" i="48"/>
  <c r="A1886" i="48"/>
  <c r="A1887" i="48"/>
  <c r="A1888" i="48"/>
  <c r="A1889" i="48"/>
  <c r="A1890" i="48"/>
  <c r="A1891" i="48"/>
  <c r="A1892" i="48"/>
  <c r="A1893" i="48"/>
  <c r="A1894" i="48"/>
  <c r="A1895" i="48"/>
  <c r="A1896" i="48"/>
  <c r="A1897" i="48"/>
  <c r="A1898" i="48"/>
  <c r="A1899" i="48"/>
  <c r="A1900" i="48"/>
  <c r="A1901" i="48"/>
  <c r="A1902" i="48"/>
  <c r="A1903" i="48"/>
  <c r="A1904" i="48"/>
  <c r="A1905" i="48"/>
  <c r="A1906" i="48"/>
  <c r="A1907" i="48"/>
  <c r="A1908" i="48"/>
  <c r="A1909" i="48"/>
  <c r="A1910" i="48"/>
  <c r="A1911" i="48"/>
  <c r="A1912" i="48"/>
  <c r="A1913" i="48"/>
  <c r="A1914" i="48"/>
  <c r="A1915" i="48"/>
  <c r="A1916" i="48"/>
  <c r="A1917" i="48"/>
  <c r="A1918" i="48"/>
  <c r="A1919" i="48"/>
  <c r="A1920" i="48"/>
  <c r="A1921" i="48"/>
  <c r="A1922" i="48"/>
  <c r="A1923" i="48"/>
  <c r="A1924" i="48"/>
  <c r="A1925" i="48"/>
  <c r="A1926" i="48"/>
  <c r="A1927" i="48"/>
  <c r="A1928" i="48"/>
  <c r="A1929" i="48"/>
  <c r="A1930" i="48"/>
  <c r="A1931" i="48"/>
  <c r="A1932" i="48"/>
  <c r="A1933" i="48"/>
  <c r="A1934" i="48"/>
  <c r="A1935" i="48"/>
  <c r="A1936" i="48"/>
  <c r="A1937" i="48"/>
  <c r="A1938" i="48"/>
  <c r="A1939" i="48"/>
  <c r="A1940" i="48"/>
  <c r="A1941" i="48"/>
  <c r="A1942" i="48"/>
  <c r="A1943" i="48"/>
  <c r="A1944" i="48"/>
  <c r="A1945" i="48"/>
  <c r="A1946" i="48"/>
  <c r="A1947" i="48"/>
  <c r="A1948" i="48"/>
  <c r="A1949" i="48"/>
  <c r="A1950" i="48"/>
  <c r="A1951" i="48"/>
  <c r="A1952" i="48"/>
  <c r="A1953" i="48"/>
  <c r="A1954" i="48"/>
  <c r="A1955" i="48"/>
  <c r="A1956" i="48"/>
  <c r="A1957" i="48"/>
  <c r="A1958" i="48"/>
  <c r="A1959" i="48"/>
  <c r="A1960" i="48"/>
  <c r="A1961" i="48"/>
  <c r="A1962" i="48"/>
  <c r="A1963" i="48"/>
  <c r="A1964" i="48"/>
  <c r="A1965" i="48"/>
  <c r="A1966" i="48"/>
  <c r="A1967" i="48"/>
  <c r="A1968" i="48"/>
  <c r="A1969" i="48"/>
  <c r="A1970" i="48"/>
  <c r="A1971" i="48"/>
  <c r="A1972" i="48"/>
  <c r="A1973" i="48"/>
  <c r="A1974" i="48"/>
  <c r="A1975" i="48"/>
  <c r="A1976" i="48"/>
  <c r="A1977" i="48"/>
  <c r="A1978" i="48"/>
  <c r="A1979" i="48"/>
  <c r="A1980" i="48"/>
  <c r="A1981" i="48"/>
  <c r="A1982" i="48"/>
  <c r="A1983" i="48"/>
  <c r="A1984" i="48"/>
  <c r="A1985" i="48"/>
  <c r="A1986" i="48"/>
  <c r="A1987" i="48"/>
  <c r="A1988" i="48"/>
  <c r="A1989" i="48"/>
  <c r="A1990" i="48"/>
  <c r="A1991" i="48"/>
  <c r="A1992" i="48"/>
  <c r="A1993" i="48"/>
  <c r="A1994" i="48"/>
  <c r="A1995" i="48"/>
  <c r="A1996" i="48"/>
  <c r="A1997" i="48"/>
  <c r="A1998" i="48"/>
  <c r="A1999" i="48"/>
  <c r="A2000" i="48"/>
  <c r="A2001" i="48"/>
  <c r="A2002" i="48"/>
  <c r="A2003" i="48"/>
  <c r="A2004" i="48"/>
  <c r="A2005" i="48"/>
  <c r="A2006" i="48"/>
  <c r="A2007" i="48"/>
  <c r="A2008" i="48"/>
  <c r="A2009" i="48"/>
  <c r="A2010" i="48"/>
  <c r="A2011" i="48"/>
  <c r="A2012" i="48"/>
  <c r="A2013" i="48"/>
  <c r="A2014" i="48"/>
  <c r="A2015" i="48"/>
  <c r="A2016" i="48"/>
  <c r="A2017" i="48"/>
  <c r="A2018" i="48"/>
  <c r="A2019" i="48"/>
  <c r="A2020" i="48"/>
  <c r="A2021" i="48"/>
  <c r="A2022" i="48"/>
  <c r="A2023" i="48"/>
  <c r="A2024" i="48"/>
  <c r="A2025" i="48"/>
  <c r="A2026" i="48"/>
  <c r="A2027" i="48"/>
  <c r="A2028" i="48"/>
  <c r="A2029" i="48"/>
  <c r="A2030" i="48"/>
  <c r="A2031" i="48"/>
  <c r="A2032" i="48"/>
  <c r="A2033" i="48"/>
  <c r="A2034" i="48"/>
  <c r="A2035" i="48"/>
  <c r="A2036" i="48"/>
  <c r="A2037" i="48"/>
  <c r="A2038" i="48"/>
  <c r="A2039" i="48"/>
  <c r="A2040" i="48"/>
  <c r="A2041" i="48"/>
  <c r="A2042" i="48"/>
  <c r="A2043" i="48"/>
  <c r="A2044" i="48"/>
  <c r="A2045" i="48"/>
  <c r="A2046" i="48"/>
  <c r="A2047" i="48"/>
  <c r="A2048" i="48"/>
  <c r="A2049" i="48"/>
  <c r="A2050" i="48"/>
  <c r="A2051" i="48"/>
  <c r="A2052" i="48"/>
  <c r="A2053" i="48"/>
  <c r="A2054" i="48"/>
  <c r="A2055" i="48"/>
  <c r="A2056" i="48"/>
  <c r="A2057" i="48"/>
  <c r="A2058" i="48"/>
  <c r="A2059" i="48"/>
  <c r="A2060" i="48"/>
  <c r="A2061" i="48"/>
  <c r="A2062" i="48"/>
  <c r="A2063" i="48"/>
  <c r="A2064" i="48"/>
  <c r="A2065" i="48"/>
  <c r="A2066" i="48"/>
  <c r="A2067" i="48"/>
  <c r="A2068" i="48"/>
  <c r="A2069" i="48"/>
  <c r="A2070" i="48"/>
  <c r="A2071" i="48"/>
  <c r="A2072" i="48"/>
  <c r="A2073" i="48"/>
  <c r="A2074" i="48"/>
  <c r="A2075" i="48"/>
  <c r="A2076" i="48"/>
  <c r="A2077" i="48"/>
  <c r="A2078" i="48"/>
  <c r="A2079" i="48"/>
  <c r="A2080" i="48"/>
  <c r="A2081" i="48"/>
  <c r="A2082" i="48"/>
  <c r="A2083" i="48"/>
  <c r="A2084" i="48"/>
  <c r="A2085" i="48"/>
  <c r="A2086" i="48"/>
  <c r="A2087" i="48"/>
  <c r="A2088" i="48"/>
  <c r="A2089" i="48"/>
  <c r="A2090" i="48"/>
  <c r="A2091" i="48"/>
  <c r="A2092" i="48"/>
  <c r="A2093" i="48"/>
  <c r="A2094" i="48"/>
  <c r="A2095" i="48"/>
  <c r="A2096" i="48"/>
  <c r="A2097" i="48"/>
  <c r="A2098" i="48"/>
  <c r="A2099" i="48"/>
  <c r="A2100" i="48"/>
  <c r="A2101" i="48"/>
  <c r="A2102" i="48"/>
  <c r="A2103" i="48"/>
  <c r="A2104" i="48"/>
  <c r="A2105" i="48"/>
  <c r="A2106" i="48"/>
  <c r="A2107" i="48"/>
  <c r="A2108" i="48"/>
  <c r="A2109" i="48"/>
  <c r="A2110" i="48"/>
  <c r="A2111" i="48"/>
  <c r="A2112" i="48"/>
  <c r="A2113" i="48"/>
  <c r="A2114" i="48"/>
  <c r="A2115" i="48"/>
  <c r="A2116" i="48"/>
  <c r="A2117" i="48"/>
  <c r="A2118" i="48"/>
  <c r="A2119" i="48"/>
  <c r="A2120" i="48"/>
  <c r="A2121" i="48"/>
  <c r="A2122" i="48"/>
  <c r="A2123" i="48"/>
  <c r="A2124" i="48"/>
  <c r="A2125" i="48"/>
  <c r="N4" i="48"/>
  <c r="O4" i="48"/>
  <c r="P4" i="48"/>
  <c r="N5" i="48"/>
  <c r="O5" i="48"/>
  <c r="P5" i="48"/>
  <c r="N6" i="48"/>
  <c r="O6" i="48"/>
  <c r="P6" i="48"/>
  <c r="N7" i="48"/>
  <c r="O7" i="48"/>
  <c r="P7" i="48"/>
  <c r="N8" i="48"/>
  <c r="O8" i="48"/>
  <c r="P8" i="48"/>
  <c r="N9" i="48"/>
  <c r="O9" i="48"/>
  <c r="P9" i="48"/>
  <c r="N10" i="48"/>
  <c r="O10" i="48"/>
  <c r="P10" i="48"/>
  <c r="N11" i="48"/>
  <c r="O11" i="48"/>
  <c r="P11" i="48"/>
  <c r="N12" i="48"/>
  <c r="O12" i="48"/>
  <c r="P12" i="48"/>
  <c r="N13" i="48"/>
  <c r="O13" i="48"/>
  <c r="P13" i="48"/>
  <c r="N14" i="48"/>
  <c r="O14" i="48"/>
  <c r="P14" i="48"/>
  <c r="N15" i="48"/>
  <c r="O15" i="48"/>
  <c r="P15" i="48"/>
  <c r="N16" i="48"/>
  <c r="O16" i="48"/>
  <c r="P16" i="48"/>
  <c r="N17" i="48"/>
  <c r="O17" i="48"/>
  <c r="P17" i="48"/>
  <c r="N18" i="48"/>
  <c r="O18" i="48"/>
  <c r="P18" i="48"/>
  <c r="N19" i="48"/>
  <c r="O19" i="48"/>
  <c r="P19" i="48"/>
  <c r="N20" i="48"/>
  <c r="O20" i="48"/>
  <c r="P20" i="48"/>
  <c r="N21" i="48"/>
  <c r="O21" i="48"/>
  <c r="P21" i="48"/>
  <c r="N22" i="48"/>
  <c r="O22" i="48"/>
  <c r="P22" i="48"/>
  <c r="N23" i="48"/>
  <c r="O23" i="48"/>
  <c r="P23" i="48"/>
  <c r="N24" i="48"/>
  <c r="O24" i="48"/>
  <c r="P24" i="48"/>
  <c r="N25" i="48"/>
  <c r="O25" i="48"/>
  <c r="P25" i="48"/>
  <c r="N26" i="48"/>
  <c r="O26" i="48"/>
  <c r="P26" i="48"/>
  <c r="N27" i="48"/>
  <c r="O27" i="48"/>
  <c r="P27" i="48"/>
  <c r="N28" i="48"/>
  <c r="O28" i="48"/>
  <c r="P28" i="48"/>
  <c r="N29" i="48"/>
  <c r="O29" i="48"/>
  <c r="P29" i="48"/>
  <c r="N30" i="48"/>
  <c r="O30" i="48"/>
  <c r="P30" i="48"/>
  <c r="N31" i="48"/>
  <c r="O31" i="48"/>
  <c r="P31" i="48"/>
  <c r="N32" i="48"/>
  <c r="O32" i="48"/>
  <c r="P32" i="48"/>
  <c r="N33" i="48"/>
  <c r="O33" i="48"/>
  <c r="P33" i="48"/>
  <c r="N34" i="48"/>
  <c r="O34" i="48"/>
  <c r="P34" i="48"/>
  <c r="N35" i="48"/>
  <c r="O35" i="48"/>
  <c r="P35" i="48"/>
  <c r="N36" i="48"/>
  <c r="O36" i="48"/>
  <c r="P36" i="48"/>
  <c r="N37" i="48"/>
  <c r="O37" i="48"/>
  <c r="P37" i="48"/>
  <c r="N38" i="48"/>
  <c r="O38" i="48"/>
  <c r="P38" i="48"/>
  <c r="N39" i="48"/>
  <c r="O39" i="48"/>
  <c r="P39" i="48"/>
  <c r="N40" i="48"/>
  <c r="O40" i="48"/>
  <c r="P40" i="48"/>
  <c r="N41" i="48"/>
  <c r="O41" i="48"/>
  <c r="P41" i="48"/>
  <c r="N42" i="48"/>
  <c r="O42" i="48"/>
  <c r="P42" i="48"/>
  <c r="N43" i="48"/>
  <c r="O43" i="48"/>
  <c r="P43" i="48"/>
  <c r="N44" i="48"/>
  <c r="O44" i="48"/>
  <c r="P44" i="48"/>
  <c r="N45" i="48"/>
  <c r="O45" i="48"/>
  <c r="P45" i="48"/>
  <c r="N46" i="48"/>
  <c r="O46" i="48"/>
  <c r="P46" i="48"/>
  <c r="N47" i="48"/>
  <c r="O47" i="48"/>
  <c r="P47" i="48"/>
  <c r="N48" i="48"/>
  <c r="O48" i="48"/>
  <c r="P48" i="48"/>
  <c r="N49" i="48"/>
  <c r="O49" i="48"/>
  <c r="P49" i="48"/>
  <c r="N50" i="48"/>
  <c r="O50" i="48"/>
  <c r="P50" i="48"/>
  <c r="N51" i="48"/>
  <c r="O51" i="48"/>
  <c r="P51" i="48"/>
  <c r="N52" i="48"/>
  <c r="O52" i="48"/>
  <c r="P52" i="48"/>
  <c r="N53" i="48"/>
  <c r="O53" i="48"/>
  <c r="P53" i="48"/>
  <c r="N54" i="48"/>
  <c r="O54" i="48"/>
  <c r="P54" i="48"/>
  <c r="N55" i="48"/>
  <c r="O55" i="48"/>
  <c r="P55" i="48"/>
  <c r="N56" i="48"/>
  <c r="O56" i="48"/>
  <c r="P56" i="48"/>
  <c r="N57" i="48"/>
  <c r="O57" i="48"/>
  <c r="P57" i="48"/>
  <c r="N58" i="48"/>
  <c r="O58" i="48"/>
  <c r="P58" i="48"/>
  <c r="N59" i="48"/>
  <c r="O59" i="48"/>
  <c r="P59" i="48"/>
  <c r="N60" i="48"/>
  <c r="O60" i="48"/>
  <c r="P60" i="48"/>
  <c r="N61" i="48"/>
  <c r="O61" i="48"/>
  <c r="P61" i="48"/>
  <c r="N62" i="48"/>
  <c r="O62" i="48"/>
  <c r="P62" i="48"/>
  <c r="N63" i="48"/>
  <c r="O63" i="48"/>
  <c r="P63" i="48"/>
  <c r="N64" i="48"/>
  <c r="O64" i="48"/>
  <c r="P64" i="48"/>
  <c r="N65" i="48"/>
  <c r="O65" i="48"/>
  <c r="P65" i="48"/>
  <c r="N66" i="48"/>
  <c r="O66" i="48"/>
  <c r="P66" i="48"/>
  <c r="N67" i="48"/>
  <c r="O67" i="48"/>
  <c r="P67" i="48"/>
  <c r="N68" i="48"/>
  <c r="O68" i="48"/>
  <c r="P68" i="48"/>
  <c r="N69" i="48"/>
  <c r="O69" i="48"/>
  <c r="P69" i="48"/>
  <c r="N70" i="48"/>
  <c r="O70" i="48"/>
  <c r="P70" i="48"/>
  <c r="N71" i="48"/>
  <c r="O71" i="48"/>
  <c r="P71" i="48"/>
  <c r="N72" i="48"/>
  <c r="O72" i="48"/>
  <c r="P72" i="48"/>
  <c r="N73" i="48"/>
  <c r="O73" i="48"/>
  <c r="P73" i="48"/>
  <c r="N74" i="48"/>
  <c r="O74" i="48"/>
  <c r="P74" i="48"/>
  <c r="N75" i="48"/>
  <c r="O75" i="48"/>
  <c r="P75" i="48"/>
  <c r="N76" i="48"/>
  <c r="O76" i="48"/>
  <c r="P76" i="48"/>
  <c r="N77" i="48"/>
  <c r="O77" i="48"/>
  <c r="P77" i="48"/>
  <c r="N78" i="48"/>
  <c r="O78" i="48"/>
  <c r="P78" i="48"/>
  <c r="N79" i="48"/>
  <c r="O79" i="48"/>
  <c r="P79" i="48"/>
  <c r="N80" i="48"/>
  <c r="O80" i="48"/>
  <c r="P80" i="48"/>
  <c r="N81" i="48"/>
  <c r="O81" i="48"/>
  <c r="P81" i="48"/>
  <c r="N82" i="48"/>
  <c r="O82" i="48"/>
  <c r="P82" i="48"/>
  <c r="N83" i="48"/>
  <c r="O83" i="48"/>
  <c r="P83" i="48"/>
  <c r="N84" i="48"/>
  <c r="O84" i="48"/>
  <c r="P84" i="48"/>
  <c r="N85" i="48"/>
  <c r="O85" i="48"/>
  <c r="P85" i="48"/>
  <c r="N86" i="48"/>
  <c r="O86" i="48"/>
  <c r="P86" i="48"/>
  <c r="N87" i="48"/>
  <c r="O87" i="48"/>
  <c r="P87" i="48"/>
  <c r="N88" i="48"/>
  <c r="O88" i="48"/>
  <c r="P88" i="48"/>
  <c r="N89" i="48"/>
  <c r="O89" i="48"/>
  <c r="P89" i="48"/>
  <c r="N90" i="48"/>
  <c r="O90" i="48"/>
  <c r="P90" i="48"/>
  <c r="N91" i="48"/>
  <c r="O91" i="48"/>
  <c r="P91" i="48"/>
  <c r="N92" i="48"/>
  <c r="O92" i="48"/>
  <c r="P92" i="48"/>
  <c r="N93" i="48"/>
  <c r="O93" i="48"/>
  <c r="P93" i="48"/>
  <c r="N94" i="48"/>
  <c r="O94" i="48"/>
  <c r="P94" i="48"/>
  <c r="N95" i="48"/>
  <c r="O95" i="48"/>
  <c r="P95" i="48"/>
  <c r="N96" i="48"/>
  <c r="O96" i="48"/>
  <c r="P96" i="48"/>
  <c r="N97" i="48"/>
  <c r="O97" i="48"/>
  <c r="P97" i="48"/>
  <c r="N98" i="48"/>
  <c r="O98" i="48"/>
  <c r="P98" i="48"/>
  <c r="N99" i="48"/>
  <c r="O99" i="48"/>
  <c r="P99" i="48"/>
  <c r="N100" i="48"/>
  <c r="O100" i="48"/>
  <c r="P100" i="48"/>
  <c r="N101" i="48"/>
  <c r="O101" i="48"/>
  <c r="P101" i="48"/>
  <c r="N102" i="48"/>
  <c r="O102" i="48"/>
  <c r="P102" i="48"/>
  <c r="N103" i="48"/>
  <c r="O103" i="48"/>
  <c r="P103" i="48"/>
  <c r="N104" i="48"/>
  <c r="O104" i="48"/>
  <c r="P104" i="48"/>
  <c r="N105" i="48"/>
  <c r="O105" i="48"/>
  <c r="P105" i="48"/>
  <c r="N106" i="48"/>
  <c r="O106" i="48"/>
  <c r="P106" i="48"/>
  <c r="N107" i="48"/>
  <c r="O107" i="48"/>
  <c r="P107" i="48"/>
  <c r="N108" i="48"/>
  <c r="O108" i="48"/>
  <c r="P108" i="48"/>
  <c r="N109" i="48"/>
  <c r="O109" i="48"/>
  <c r="P109" i="48"/>
  <c r="N110" i="48"/>
  <c r="O110" i="48"/>
  <c r="P110" i="48"/>
  <c r="N111" i="48"/>
  <c r="O111" i="48"/>
  <c r="P111" i="48"/>
  <c r="N112" i="48"/>
  <c r="O112" i="48"/>
  <c r="P112" i="48"/>
  <c r="N113" i="48"/>
  <c r="O113" i="48"/>
  <c r="P113" i="48"/>
  <c r="N114" i="48"/>
  <c r="O114" i="48"/>
  <c r="P114" i="48"/>
  <c r="N115" i="48"/>
  <c r="O115" i="48"/>
  <c r="P115" i="48"/>
  <c r="N116" i="48"/>
  <c r="O116" i="48"/>
  <c r="P116" i="48"/>
  <c r="N117" i="48"/>
  <c r="O117" i="48"/>
  <c r="P117" i="48"/>
  <c r="N118" i="48"/>
  <c r="O118" i="48"/>
  <c r="P118" i="48"/>
  <c r="N119" i="48"/>
  <c r="O119" i="48"/>
  <c r="P119" i="48"/>
  <c r="N120" i="48"/>
  <c r="O120" i="48"/>
  <c r="P120" i="48"/>
  <c r="N121" i="48"/>
  <c r="O121" i="48"/>
  <c r="P121" i="48"/>
  <c r="N122" i="48"/>
  <c r="O122" i="48"/>
  <c r="P122" i="48"/>
  <c r="N123" i="48"/>
  <c r="O123" i="48"/>
  <c r="P123" i="48"/>
  <c r="N124" i="48"/>
  <c r="O124" i="48"/>
  <c r="P124" i="48"/>
  <c r="N125" i="48"/>
  <c r="O125" i="48"/>
  <c r="P125" i="48"/>
  <c r="N126" i="48"/>
  <c r="O126" i="48"/>
  <c r="P126" i="48"/>
  <c r="N127" i="48"/>
  <c r="O127" i="48"/>
  <c r="P127" i="48"/>
  <c r="N128" i="48"/>
  <c r="O128" i="48"/>
  <c r="P128" i="48"/>
  <c r="N129" i="48"/>
  <c r="O129" i="48"/>
  <c r="P129" i="48"/>
  <c r="N130" i="48"/>
  <c r="O130" i="48"/>
  <c r="P130" i="48"/>
  <c r="N131" i="48"/>
  <c r="O131" i="48"/>
  <c r="P131" i="48"/>
  <c r="N132" i="48"/>
  <c r="O132" i="48"/>
  <c r="P132" i="48"/>
  <c r="N133" i="48"/>
  <c r="O133" i="48"/>
  <c r="P133" i="48"/>
  <c r="N134" i="48"/>
  <c r="O134" i="48"/>
  <c r="P134" i="48"/>
  <c r="N135" i="48"/>
  <c r="O135" i="48"/>
  <c r="P135" i="48"/>
  <c r="N136" i="48"/>
  <c r="O136" i="48"/>
  <c r="P136" i="48"/>
  <c r="N137" i="48"/>
  <c r="O137" i="48"/>
  <c r="P137" i="48"/>
  <c r="N138" i="48"/>
  <c r="O138" i="48"/>
  <c r="P138" i="48"/>
  <c r="N139" i="48"/>
  <c r="O139" i="48"/>
  <c r="P139" i="48"/>
  <c r="N140" i="48"/>
  <c r="O140" i="48"/>
  <c r="P140" i="48"/>
  <c r="N141" i="48"/>
  <c r="O141" i="48"/>
  <c r="P141" i="48"/>
  <c r="N142" i="48"/>
  <c r="O142" i="48"/>
  <c r="P142" i="48"/>
  <c r="N143" i="48"/>
  <c r="O143" i="48"/>
  <c r="P143" i="48"/>
  <c r="N144" i="48"/>
  <c r="O144" i="48"/>
  <c r="P144" i="48"/>
  <c r="N145" i="48"/>
  <c r="O145" i="48"/>
  <c r="P145" i="48"/>
  <c r="N146" i="48"/>
  <c r="O146" i="48"/>
  <c r="P146" i="48"/>
  <c r="N147" i="48"/>
  <c r="O147" i="48"/>
  <c r="P147" i="48"/>
  <c r="N148" i="48"/>
  <c r="O148" i="48"/>
  <c r="P148" i="48"/>
  <c r="N149" i="48"/>
  <c r="O149" i="48"/>
  <c r="P149" i="48"/>
  <c r="N150" i="48"/>
  <c r="O150" i="48"/>
  <c r="P150" i="48"/>
  <c r="N151" i="48"/>
  <c r="O151" i="48"/>
  <c r="P151" i="48"/>
  <c r="N152" i="48"/>
  <c r="O152" i="48"/>
  <c r="P152" i="48"/>
  <c r="N153" i="48"/>
  <c r="O153" i="48"/>
  <c r="P153" i="48"/>
  <c r="N154" i="48"/>
  <c r="O154" i="48"/>
  <c r="P154" i="48"/>
  <c r="N155" i="48"/>
  <c r="O155" i="48"/>
  <c r="P155" i="48"/>
  <c r="N156" i="48"/>
  <c r="O156" i="48"/>
  <c r="P156" i="48"/>
  <c r="N157" i="48"/>
  <c r="O157" i="48"/>
  <c r="P157" i="48"/>
  <c r="N158" i="48"/>
  <c r="O158" i="48"/>
  <c r="P158" i="48"/>
  <c r="N159" i="48"/>
  <c r="O159" i="48"/>
  <c r="P159" i="48"/>
  <c r="N160" i="48"/>
  <c r="O160" i="48"/>
  <c r="P160" i="48"/>
  <c r="N161" i="48"/>
  <c r="O161" i="48"/>
  <c r="P161" i="48"/>
  <c r="N162" i="48"/>
  <c r="O162" i="48"/>
  <c r="P162" i="48"/>
  <c r="N163" i="48"/>
  <c r="O163" i="48"/>
  <c r="P163" i="48"/>
  <c r="N164" i="48"/>
  <c r="O164" i="48"/>
  <c r="P164" i="48"/>
  <c r="N165" i="48"/>
  <c r="O165" i="48"/>
  <c r="P165" i="48"/>
  <c r="N166" i="48"/>
  <c r="O166" i="48"/>
  <c r="P166" i="48"/>
  <c r="N167" i="48"/>
  <c r="O167" i="48"/>
  <c r="P167" i="48"/>
  <c r="N168" i="48"/>
  <c r="O168" i="48"/>
  <c r="P168" i="48"/>
  <c r="N169" i="48"/>
  <c r="O169" i="48"/>
  <c r="P169" i="48"/>
  <c r="N170" i="48"/>
  <c r="O170" i="48"/>
  <c r="P170" i="48"/>
  <c r="N171" i="48"/>
  <c r="O171" i="48"/>
  <c r="P171" i="48"/>
  <c r="N172" i="48"/>
  <c r="O172" i="48"/>
  <c r="P172" i="48"/>
  <c r="N173" i="48"/>
  <c r="O173" i="48"/>
  <c r="P173" i="48"/>
  <c r="N174" i="48"/>
  <c r="O174" i="48"/>
  <c r="P174" i="48"/>
  <c r="N175" i="48"/>
  <c r="O175" i="48"/>
  <c r="P175" i="48"/>
  <c r="N176" i="48"/>
  <c r="O176" i="48"/>
  <c r="P176" i="48"/>
  <c r="N177" i="48"/>
  <c r="O177" i="48"/>
  <c r="P177" i="48"/>
  <c r="N178" i="48"/>
  <c r="O178" i="48"/>
  <c r="P178" i="48"/>
  <c r="N179" i="48"/>
  <c r="O179" i="48"/>
  <c r="P179" i="48"/>
  <c r="N180" i="48"/>
  <c r="O180" i="48"/>
  <c r="P180" i="48"/>
  <c r="N181" i="48"/>
  <c r="O181" i="48"/>
  <c r="P181" i="48"/>
  <c r="N182" i="48"/>
  <c r="O182" i="48"/>
  <c r="P182" i="48"/>
  <c r="N183" i="48"/>
  <c r="O183" i="48"/>
  <c r="P183" i="48"/>
  <c r="N184" i="48"/>
  <c r="O184" i="48"/>
  <c r="P184" i="48"/>
  <c r="N185" i="48"/>
  <c r="O185" i="48"/>
  <c r="P185" i="48"/>
  <c r="N186" i="48"/>
  <c r="O186" i="48"/>
  <c r="P186" i="48"/>
  <c r="N187" i="48"/>
  <c r="O187" i="48"/>
  <c r="P187" i="48"/>
  <c r="N188" i="48"/>
  <c r="O188" i="48"/>
  <c r="P188" i="48"/>
  <c r="N189" i="48"/>
  <c r="O189" i="48"/>
  <c r="P189" i="48"/>
  <c r="N190" i="48"/>
  <c r="O190" i="48"/>
  <c r="P190" i="48"/>
  <c r="N191" i="48"/>
  <c r="O191" i="48"/>
  <c r="P191" i="48"/>
  <c r="N192" i="48"/>
  <c r="O192" i="48"/>
  <c r="P192" i="48"/>
  <c r="N193" i="48"/>
  <c r="O193" i="48"/>
  <c r="P193" i="48"/>
  <c r="N194" i="48"/>
  <c r="O194" i="48"/>
  <c r="P194" i="48"/>
  <c r="N195" i="48"/>
  <c r="O195" i="48"/>
  <c r="P195" i="48"/>
  <c r="N196" i="48"/>
  <c r="O196" i="48"/>
  <c r="P196" i="48"/>
  <c r="N197" i="48"/>
  <c r="O197" i="48"/>
  <c r="P197" i="48"/>
  <c r="N198" i="48"/>
  <c r="O198" i="48"/>
  <c r="P198" i="48"/>
  <c r="N199" i="48"/>
  <c r="O199" i="48"/>
  <c r="P199" i="48"/>
  <c r="N200" i="48"/>
  <c r="O200" i="48"/>
  <c r="P200" i="48"/>
  <c r="N201" i="48"/>
  <c r="O201" i="48"/>
  <c r="P201" i="48"/>
  <c r="N202" i="48"/>
  <c r="O202" i="48"/>
  <c r="P202" i="48"/>
  <c r="N203" i="48"/>
  <c r="O203" i="48"/>
  <c r="P203" i="48"/>
  <c r="N204" i="48"/>
  <c r="O204" i="48"/>
  <c r="P204" i="48"/>
  <c r="N205" i="48"/>
  <c r="O205" i="48"/>
  <c r="P205" i="48"/>
  <c r="N206" i="48"/>
  <c r="O206" i="48"/>
  <c r="P206" i="48"/>
  <c r="N207" i="48"/>
  <c r="O207" i="48"/>
  <c r="P207" i="48"/>
  <c r="N208" i="48"/>
  <c r="O208" i="48"/>
  <c r="P208" i="48"/>
  <c r="N209" i="48"/>
  <c r="O209" i="48"/>
  <c r="P209" i="48"/>
  <c r="N210" i="48"/>
  <c r="O210" i="48"/>
  <c r="P210" i="48"/>
  <c r="N211" i="48"/>
  <c r="O211" i="48"/>
  <c r="P211" i="48"/>
  <c r="N212" i="48"/>
  <c r="O212" i="48"/>
  <c r="P212" i="48"/>
  <c r="N213" i="48"/>
  <c r="O213" i="48"/>
  <c r="P213" i="48"/>
  <c r="N214" i="48"/>
  <c r="O214" i="48"/>
  <c r="P214" i="48"/>
  <c r="N215" i="48"/>
  <c r="O215" i="48"/>
  <c r="P215" i="48"/>
  <c r="N216" i="48"/>
  <c r="O216" i="48"/>
  <c r="P216" i="48"/>
  <c r="N217" i="48"/>
  <c r="O217" i="48"/>
  <c r="P217" i="48"/>
  <c r="N218" i="48"/>
  <c r="O218" i="48"/>
  <c r="P218" i="48"/>
  <c r="N219" i="48"/>
  <c r="O219" i="48"/>
  <c r="P219" i="48"/>
  <c r="N220" i="48"/>
  <c r="O220" i="48"/>
  <c r="P220" i="48"/>
  <c r="N221" i="48"/>
  <c r="O221" i="48"/>
  <c r="P221" i="48"/>
  <c r="N222" i="48"/>
  <c r="O222" i="48"/>
  <c r="P222" i="48"/>
  <c r="N223" i="48"/>
  <c r="O223" i="48"/>
  <c r="P223" i="48"/>
  <c r="N224" i="48"/>
  <c r="O224" i="48"/>
  <c r="P224" i="48"/>
  <c r="N225" i="48"/>
  <c r="O225" i="48"/>
  <c r="P225" i="48"/>
  <c r="N226" i="48"/>
  <c r="O226" i="48"/>
  <c r="P226" i="48"/>
  <c r="N227" i="48"/>
  <c r="O227" i="48"/>
  <c r="P227" i="48"/>
  <c r="N228" i="48"/>
  <c r="O228" i="48"/>
  <c r="P228" i="48"/>
  <c r="N229" i="48"/>
  <c r="O229" i="48"/>
  <c r="P229" i="48"/>
  <c r="N230" i="48"/>
  <c r="O230" i="48"/>
  <c r="P230" i="48"/>
  <c r="N231" i="48"/>
  <c r="O231" i="48"/>
  <c r="P231" i="48"/>
  <c r="N232" i="48"/>
  <c r="O232" i="48"/>
  <c r="P232" i="48"/>
  <c r="N233" i="48"/>
  <c r="O233" i="48"/>
  <c r="P233" i="48"/>
  <c r="N234" i="48"/>
  <c r="O234" i="48"/>
  <c r="P234" i="48"/>
  <c r="N235" i="48"/>
  <c r="O235" i="48"/>
  <c r="P235" i="48"/>
  <c r="N236" i="48"/>
  <c r="O236" i="48"/>
  <c r="P236" i="48"/>
  <c r="N237" i="48"/>
  <c r="O237" i="48"/>
  <c r="P237" i="48"/>
  <c r="N238" i="48"/>
  <c r="O238" i="48"/>
  <c r="P238" i="48"/>
  <c r="N239" i="48"/>
  <c r="O239" i="48"/>
  <c r="P239" i="48"/>
  <c r="N240" i="48"/>
  <c r="O240" i="48"/>
  <c r="P240" i="48"/>
  <c r="N241" i="48"/>
  <c r="O241" i="48"/>
  <c r="P241" i="48"/>
  <c r="N242" i="48"/>
  <c r="O242" i="48"/>
  <c r="P242" i="48"/>
  <c r="N243" i="48"/>
  <c r="O243" i="48"/>
  <c r="P243" i="48"/>
  <c r="N244" i="48"/>
  <c r="O244" i="48"/>
  <c r="P244" i="48"/>
  <c r="N245" i="48"/>
  <c r="O245" i="48"/>
  <c r="P245" i="48"/>
  <c r="N246" i="48"/>
  <c r="O246" i="48"/>
  <c r="P246" i="48"/>
  <c r="N247" i="48"/>
  <c r="O247" i="48"/>
  <c r="P247" i="48"/>
  <c r="N248" i="48"/>
  <c r="O248" i="48"/>
  <c r="P248" i="48"/>
  <c r="N249" i="48"/>
  <c r="O249" i="48"/>
  <c r="P249" i="48"/>
  <c r="N250" i="48"/>
  <c r="O250" i="48"/>
  <c r="P250" i="48"/>
  <c r="N251" i="48"/>
  <c r="O251" i="48"/>
  <c r="P251" i="48"/>
  <c r="N252" i="48"/>
  <c r="O252" i="48"/>
  <c r="P252" i="48"/>
  <c r="N253" i="48"/>
  <c r="O253" i="48"/>
  <c r="P253" i="48"/>
  <c r="N254" i="48"/>
  <c r="O254" i="48"/>
  <c r="P254" i="48"/>
  <c r="N255" i="48"/>
  <c r="O255" i="48"/>
  <c r="P255" i="48"/>
  <c r="N256" i="48"/>
  <c r="O256" i="48"/>
  <c r="P256" i="48"/>
  <c r="N257" i="48"/>
  <c r="O257" i="48"/>
  <c r="P257" i="48"/>
  <c r="N258" i="48"/>
  <c r="O258" i="48"/>
  <c r="P258" i="48"/>
  <c r="N259" i="48"/>
  <c r="O259" i="48"/>
  <c r="P259" i="48"/>
  <c r="N260" i="48"/>
  <c r="O260" i="48"/>
  <c r="P260" i="48"/>
  <c r="N261" i="48"/>
  <c r="O261" i="48"/>
  <c r="P261" i="48"/>
  <c r="N262" i="48"/>
  <c r="O262" i="48"/>
  <c r="P262" i="48"/>
  <c r="N263" i="48"/>
  <c r="O263" i="48"/>
  <c r="P263" i="48"/>
  <c r="N264" i="48"/>
  <c r="O264" i="48"/>
  <c r="P264" i="48"/>
  <c r="N265" i="48"/>
  <c r="O265" i="48"/>
  <c r="P265" i="48"/>
  <c r="N266" i="48"/>
  <c r="O266" i="48"/>
  <c r="P266" i="48"/>
  <c r="N267" i="48"/>
  <c r="O267" i="48"/>
  <c r="P267" i="48"/>
  <c r="N268" i="48"/>
  <c r="O268" i="48"/>
  <c r="P268" i="48"/>
  <c r="N269" i="48"/>
  <c r="O269" i="48"/>
  <c r="P269" i="48"/>
  <c r="N270" i="48"/>
  <c r="O270" i="48"/>
  <c r="P270" i="48"/>
  <c r="N271" i="48"/>
  <c r="O271" i="48"/>
  <c r="P271" i="48"/>
  <c r="N272" i="48"/>
  <c r="O272" i="48"/>
  <c r="P272" i="48"/>
  <c r="N273" i="48"/>
  <c r="O273" i="48"/>
  <c r="P273" i="48"/>
  <c r="N274" i="48"/>
  <c r="O274" i="48"/>
  <c r="P274" i="48"/>
  <c r="N275" i="48"/>
  <c r="O275" i="48"/>
  <c r="P275" i="48"/>
  <c r="N276" i="48"/>
  <c r="O276" i="48"/>
  <c r="P276" i="48"/>
  <c r="N277" i="48"/>
  <c r="O277" i="48"/>
  <c r="P277" i="48"/>
  <c r="N278" i="48"/>
  <c r="O278" i="48"/>
  <c r="P278" i="48"/>
  <c r="N279" i="48"/>
  <c r="O279" i="48"/>
  <c r="P279" i="48"/>
  <c r="N280" i="48"/>
  <c r="O280" i="48"/>
  <c r="P280" i="48"/>
  <c r="N281" i="48"/>
  <c r="O281" i="48"/>
  <c r="P281" i="48"/>
  <c r="N282" i="48"/>
  <c r="O282" i="48"/>
  <c r="P282" i="48"/>
  <c r="N283" i="48"/>
  <c r="O283" i="48"/>
  <c r="P283" i="48"/>
  <c r="N284" i="48"/>
  <c r="O284" i="48"/>
  <c r="P284" i="48"/>
  <c r="N285" i="48"/>
  <c r="O285" i="48"/>
  <c r="P285" i="48"/>
  <c r="N286" i="48"/>
  <c r="O286" i="48"/>
  <c r="P286" i="48"/>
  <c r="N287" i="48"/>
  <c r="O287" i="48"/>
  <c r="P287" i="48"/>
  <c r="N288" i="48"/>
  <c r="O288" i="48"/>
  <c r="P288" i="48"/>
  <c r="N289" i="48"/>
  <c r="O289" i="48"/>
  <c r="P289" i="48"/>
  <c r="N290" i="48"/>
  <c r="O290" i="48"/>
  <c r="P290" i="48"/>
  <c r="N291" i="48"/>
  <c r="O291" i="48"/>
  <c r="P291" i="48"/>
  <c r="N292" i="48"/>
  <c r="O292" i="48"/>
  <c r="P292" i="48"/>
  <c r="N293" i="48"/>
  <c r="O293" i="48"/>
  <c r="P293" i="48"/>
  <c r="N294" i="48"/>
  <c r="O294" i="48"/>
  <c r="P294" i="48"/>
  <c r="N295" i="48"/>
  <c r="O295" i="48"/>
  <c r="P295" i="48"/>
  <c r="N296" i="48"/>
  <c r="O296" i="48"/>
  <c r="P296" i="48"/>
  <c r="N297" i="48"/>
  <c r="O297" i="48"/>
  <c r="P297" i="48"/>
  <c r="N298" i="48"/>
  <c r="O298" i="48"/>
  <c r="P298" i="48"/>
  <c r="N299" i="48"/>
  <c r="O299" i="48"/>
  <c r="P299" i="48"/>
  <c r="N300" i="48"/>
  <c r="O300" i="48"/>
  <c r="P300" i="48"/>
  <c r="N301" i="48"/>
  <c r="O301" i="48"/>
  <c r="P301" i="48"/>
  <c r="N302" i="48"/>
  <c r="O302" i="48"/>
  <c r="P302" i="48"/>
  <c r="N303" i="48"/>
  <c r="O303" i="48"/>
  <c r="P303" i="48"/>
  <c r="N304" i="48"/>
  <c r="O304" i="48"/>
  <c r="P304" i="48"/>
  <c r="N305" i="48"/>
  <c r="O305" i="48"/>
  <c r="P305" i="48"/>
  <c r="N306" i="48"/>
  <c r="O306" i="48"/>
  <c r="P306" i="48"/>
  <c r="N307" i="48"/>
  <c r="O307" i="48"/>
  <c r="P307" i="48"/>
  <c r="N308" i="48"/>
  <c r="O308" i="48"/>
  <c r="P308" i="48"/>
  <c r="N309" i="48"/>
  <c r="O309" i="48"/>
  <c r="P309" i="48"/>
  <c r="N310" i="48"/>
  <c r="O310" i="48"/>
  <c r="P310" i="48"/>
  <c r="N311" i="48"/>
  <c r="O311" i="48"/>
  <c r="P311" i="48"/>
  <c r="N312" i="48"/>
  <c r="O312" i="48"/>
  <c r="P312" i="48"/>
  <c r="N313" i="48"/>
  <c r="O313" i="48"/>
  <c r="P313" i="48"/>
  <c r="N314" i="48"/>
  <c r="O314" i="48"/>
  <c r="P314" i="48"/>
  <c r="N315" i="48"/>
  <c r="O315" i="48"/>
  <c r="P315" i="48"/>
  <c r="N316" i="48"/>
  <c r="O316" i="48"/>
  <c r="P316" i="48"/>
  <c r="N317" i="48"/>
  <c r="O317" i="48"/>
  <c r="P317" i="48"/>
  <c r="N318" i="48"/>
  <c r="O318" i="48"/>
  <c r="P318" i="48"/>
  <c r="N319" i="48"/>
  <c r="O319" i="48"/>
  <c r="P319" i="48"/>
  <c r="N320" i="48"/>
  <c r="O320" i="48"/>
  <c r="P320" i="48"/>
  <c r="N321" i="48"/>
  <c r="O321" i="48"/>
  <c r="P321" i="48"/>
  <c r="N322" i="48"/>
  <c r="O322" i="48"/>
  <c r="P322" i="48"/>
  <c r="N323" i="48"/>
  <c r="O323" i="48"/>
  <c r="P323" i="48"/>
  <c r="N324" i="48"/>
  <c r="O324" i="48"/>
  <c r="P324" i="48"/>
  <c r="N325" i="48"/>
  <c r="O325" i="48"/>
  <c r="P325" i="48"/>
  <c r="N326" i="48"/>
  <c r="O326" i="48"/>
  <c r="P326" i="48"/>
  <c r="N327" i="48"/>
  <c r="O327" i="48"/>
  <c r="P327" i="48"/>
  <c r="N328" i="48"/>
  <c r="O328" i="48"/>
  <c r="P328" i="48"/>
  <c r="N329" i="48"/>
  <c r="O329" i="48"/>
  <c r="P329" i="48"/>
  <c r="N330" i="48"/>
  <c r="O330" i="48"/>
  <c r="P330" i="48"/>
  <c r="N331" i="48"/>
  <c r="O331" i="48"/>
  <c r="P331" i="48"/>
  <c r="N332" i="48"/>
  <c r="O332" i="48"/>
  <c r="P332" i="48"/>
  <c r="N333" i="48"/>
  <c r="O333" i="48"/>
  <c r="P333" i="48"/>
  <c r="N334" i="48"/>
  <c r="O334" i="48"/>
  <c r="P334" i="48"/>
  <c r="N335" i="48"/>
  <c r="O335" i="48"/>
  <c r="P335" i="48"/>
  <c r="N336" i="48"/>
  <c r="O336" i="48"/>
  <c r="P336" i="48"/>
  <c r="N337" i="48"/>
  <c r="O337" i="48"/>
  <c r="P337" i="48"/>
  <c r="N338" i="48"/>
  <c r="O338" i="48"/>
  <c r="P338" i="48"/>
  <c r="N339" i="48"/>
  <c r="O339" i="48"/>
  <c r="P339" i="48"/>
  <c r="N340" i="48"/>
  <c r="O340" i="48"/>
  <c r="P340" i="48"/>
  <c r="N341" i="48"/>
  <c r="O341" i="48"/>
  <c r="P341" i="48"/>
  <c r="N342" i="48"/>
  <c r="O342" i="48"/>
  <c r="P342" i="48"/>
  <c r="N343" i="48"/>
  <c r="O343" i="48"/>
  <c r="P343" i="48"/>
  <c r="N344" i="48"/>
  <c r="O344" i="48"/>
  <c r="P344" i="48"/>
  <c r="N345" i="48"/>
  <c r="O345" i="48"/>
  <c r="P345" i="48"/>
  <c r="N346" i="48"/>
  <c r="O346" i="48"/>
  <c r="P346" i="48"/>
  <c r="N347" i="48"/>
  <c r="O347" i="48"/>
  <c r="P347" i="48"/>
  <c r="N348" i="48"/>
  <c r="O348" i="48"/>
  <c r="P348" i="48"/>
  <c r="N349" i="48"/>
  <c r="O349" i="48"/>
  <c r="P349" i="48"/>
  <c r="N350" i="48"/>
  <c r="O350" i="48"/>
  <c r="P350" i="48"/>
  <c r="N351" i="48"/>
  <c r="O351" i="48"/>
  <c r="P351" i="48"/>
  <c r="N352" i="48"/>
  <c r="O352" i="48"/>
  <c r="P352" i="48"/>
  <c r="N353" i="48"/>
  <c r="O353" i="48"/>
  <c r="P353" i="48"/>
  <c r="N354" i="48"/>
  <c r="O354" i="48"/>
  <c r="P354" i="48"/>
  <c r="N355" i="48"/>
  <c r="O355" i="48"/>
  <c r="P355" i="48"/>
  <c r="N356" i="48"/>
  <c r="O356" i="48"/>
  <c r="P356" i="48"/>
  <c r="N357" i="48"/>
  <c r="O357" i="48"/>
  <c r="P357" i="48"/>
  <c r="N358" i="48"/>
  <c r="O358" i="48"/>
  <c r="P358" i="48"/>
  <c r="N359" i="48"/>
  <c r="O359" i="48"/>
  <c r="P359" i="48"/>
  <c r="N360" i="48"/>
  <c r="O360" i="48"/>
  <c r="P360" i="48"/>
  <c r="N361" i="48"/>
  <c r="O361" i="48"/>
  <c r="P361" i="48"/>
  <c r="N362" i="48"/>
  <c r="O362" i="48"/>
  <c r="P362" i="48"/>
  <c r="N363" i="48"/>
  <c r="O363" i="48"/>
  <c r="P363" i="48"/>
  <c r="N364" i="48"/>
  <c r="O364" i="48"/>
  <c r="P364" i="48"/>
  <c r="N365" i="48"/>
  <c r="O365" i="48"/>
  <c r="P365" i="48"/>
  <c r="N366" i="48"/>
  <c r="O366" i="48"/>
  <c r="P366" i="48"/>
  <c r="N367" i="48"/>
  <c r="O367" i="48"/>
  <c r="P367" i="48"/>
  <c r="N368" i="48"/>
  <c r="O368" i="48"/>
  <c r="P368" i="48"/>
  <c r="N369" i="48"/>
  <c r="O369" i="48"/>
  <c r="P369" i="48"/>
  <c r="N370" i="48"/>
  <c r="O370" i="48"/>
  <c r="P370" i="48"/>
  <c r="N371" i="48"/>
  <c r="O371" i="48"/>
  <c r="P371" i="48"/>
  <c r="N372" i="48"/>
  <c r="O372" i="48"/>
  <c r="P372" i="48"/>
  <c r="N373" i="48"/>
  <c r="O373" i="48"/>
  <c r="P373" i="48"/>
  <c r="N374" i="48"/>
  <c r="O374" i="48"/>
  <c r="P374" i="48"/>
  <c r="N375" i="48"/>
  <c r="O375" i="48"/>
  <c r="P375" i="48"/>
  <c r="N376" i="48"/>
  <c r="O376" i="48"/>
  <c r="P376" i="48"/>
  <c r="N377" i="48"/>
  <c r="O377" i="48"/>
  <c r="P377" i="48"/>
  <c r="N378" i="48"/>
  <c r="O378" i="48"/>
  <c r="P378" i="48"/>
  <c r="N379" i="48"/>
  <c r="O379" i="48"/>
  <c r="P379" i="48"/>
  <c r="N380" i="48"/>
  <c r="O380" i="48"/>
  <c r="P380" i="48"/>
  <c r="N381" i="48"/>
  <c r="O381" i="48"/>
  <c r="P381" i="48"/>
  <c r="N382" i="48"/>
  <c r="O382" i="48"/>
  <c r="P382" i="48"/>
  <c r="N383" i="48"/>
  <c r="O383" i="48"/>
  <c r="P383" i="48"/>
  <c r="N384" i="48"/>
  <c r="O384" i="48"/>
  <c r="P384" i="48"/>
  <c r="N385" i="48"/>
  <c r="O385" i="48"/>
  <c r="P385" i="48"/>
  <c r="N386" i="48"/>
  <c r="O386" i="48"/>
  <c r="P386" i="48"/>
  <c r="N387" i="48"/>
  <c r="O387" i="48"/>
  <c r="P387" i="48"/>
  <c r="N388" i="48"/>
  <c r="O388" i="48"/>
  <c r="P388" i="48"/>
  <c r="N389" i="48"/>
  <c r="O389" i="48"/>
  <c r="P389" i="48"/>
  <c r="N390" i="48"/>
  <c r="O390" i="48"/>
  <c r="P390" i="48"/>
  <c r="N391" i="48"/>
  <c r="O391" i="48"/>
  <c r="P391" i="48"/>
  <c r="N392" i="48"/>
  <c r="O392" i="48"/>
  <c r="P392" i="48"/>
  <c r="N393" i="48"/>
  <c r="O393" i="48"/>
  <c r="P393" i="48"/>
  <c r="N394" i="48"/>
  <c r="O394" i="48"/>
  <c r="P394" i="48"/>
  <c r="N395" i="48"/>
  <c r="O395" i="48"/>
  <c r="P395" i="48"/>
  <c r="N396" i="48"/>
  <c r="O396" i="48"/>
  <c r="P396" i="48"/>
  <c r="N397" i="48"/>
  <c r="O397" i="48"/>
  <c r="P397" i="48"/>
  <c r="N398" i="48"/>
  <c r="O398" i="48"/>
  <c r="P398" i="48"/>
  <c r="N399" i="48"/>
  <c r="O399" i="48"/>
  <c r="P399" i="48"/>
  <c r="N400" i="48"/>
  <c r="O400" i="48"/>
  <c r="P400" i="48"/>
  <c r="N401" i="48"/>
  <c r="O401" i="48"/>
  <c r="P401" i="48"/>
  <c r="N402" i="48"/>
  <c r="O402" i="48"/>
  <c r="P402" i="48"/>
  <c r="N403" i="48"/>
  <c r="O403" i="48"/>
  <c r="P403" i="48"/>
  <c r="N404" i="48"/>
  <c r="O404" i="48"/>
  <c r="P404" i="48"/>
  <c r="N405" i="48"/>
  <c r="O405" i="48"/>
  <c r="P405" i="48"/>
  <c r="N406" i="48"/>
  <c r="O406" i="48"/>
  <c r="P406" i="48"/>
  <c r="N407" i="48"/>
  <c r="O407" i="48"/>
  <c r="P407" i="48"/>
  <c r="N408" i="48"/>
  <c r="O408" i="48"/>
  <c r="P408" i="48"/>
  <c r="N409" i="48"/>
  <c r="O409" i="48"/>
  <c r="P409" i="48"/>
  <c r="N410" i="48"/>
  <c r="O410" i="48"/>
  <c r="P410" i="48"/>
  <c r="N411" i="48"/>
  <c r="O411" i="48"/>
  <c r="P411" i="48"/>
  <c r="N412" i="48"/>
  <c r="O412" i="48"/>
  <c r="P412" i="48"/>
  <c r="N413" i="48"/>
  <c r="O413" i="48"/>
  <c r="P413" i="48"/>
  <c r="N414" i="48"/>
  <c r="O414" i="48"/>
  <c r="P414" i="48"/>
  <c r="N415" i="48"/>
  <c r="O415" i="48"/>
  <c r="P415" i="48"/>
  <c r="N416" i="48"/>
  <c r="O416" i="48"/>
  <c r="P416" i="48"/>
  <c r="N417" i="48"/>
  <c r="O417" i="48"/>
  <c r="P417" i="48"/>
  <c r="N418" i="48"/>
  <c r="O418" i="48"/>
  <c r="P418" i="48"/>
  <c r="N419" i="48"/>
  <c r="O419" i="48"/>
  <c r="P419" i="48"/>
  <c r="N420" i="48"/>
  <c r="O420" i="48"/>
  <c r="P420" i="48"/>
  <c r="N421" i="48"/>
  <c r="O421" i="48"/>
  <c r="P421" i="48"/>
  <c r="N422" i="48"/>
  <c r="O422" i="48"/>
  <c r="P422" i="48"/>
  <c r="N423" i="48"/>
  <c r="O423" i="48"/>
  <c r="P423" i="48"/>
  <c r="N424" i="48"/>
  <c r="O424" i="48"/>
  <c r="P424" i="48"/>
  <c r="N425" i="48"/>
  <c r="O425" i="48"/>
  <c r="P425" i="48"/>
  <c r="N426" i="48"/>
  <c r="O426" i="48"/>
  <c r="P426" i="48"/>
  <c r="N427" i="48"/>
  <c r="O427" i="48"/>
  <c r="P427" i="48"/>
  <c r="N428" i="48"/>
  <c r="O428" i="48"/>
  <c r="P428" i="48"/>
  <c r="N429" i="48"/>
  <c r="O429" i="48"/>
  <c r="P429" i="48"/>
  <c r="N430" i="48"/>
  <c r="O430" i="48"/>
  <c r="P430" i="48"/>
  <c r="N431" i="48"/>
  <c r="O431" i="48"/>
  <c r="P431" i="48"/>
  <c r="N432" i="48"/>
  <c r="O432" i="48"/>
  <c r="P432" i="48"/>
  <c r="N433" i="48"/>
  <c r="O433" i="48"/>
  <c r="P433" i="48"/>
  <c r="N434" i="48"/>
  <c r="O434" i="48"/>
  <c r="P434" i="48"/>
  <c r="N435" i="48"/>
  <c r="O435" i="48"/>
  <c r="P435" i="48"/>
  <c r="N436" i="48"/>
  <c r="O436" i="48"/>
  <c r="P436" i="48"/>
  <c r="N437" i="48"/>
  <c r="O437" i="48"/>
  <c r="P437" i="48"/>
  <c r="N438" i="48"/>
  <c r="O438" i="48"/>
  <c r="P438" i="48"/>
  <c r="N439" i="48"/>
  <c r="O439" i="48"/>
  <c r="P439" i="48"/>
  <c r="N440" i="48"/>
  <c r="O440" i="48"/>
  <c r="P440" i="48"/>
  <c r="N441" i="48"/>
  <c r="O441" i="48"/>
  <c r="P441" i="48"/>
  <c r="N442" i="48"/>
  <c r="O442" i="48"/>
  <c r="P442" i="48"/>
  <c r="N443" i="48"/>
  <c r="O443" i="48"/>
  <c r="P443" i="48"/>
  <c r="N444" i="48"/>
  <c r="O444" i="48"/>
  <c r="P444" i="48"/>
  <c r="N445" i="48"/>
  <c r="O445" i="48"/>
  <c r="P445" i="48"/>
  <c r="N446" i="48"/>
  <c r="O446" i="48"/>
  <c r="P446" i="48"/>
  <c r="N447" i="48"/>
  <c r="O447" i="48"/>
  <c r="P447" i="48"/>
  <c r="N448" i="48"/>
  <c r="O448" i="48"/>
  <c r="P448" i="48"/>
  <c r="N449" i="48"/>
  <c r="O449" i="48"/>
  <c r="P449" i="48"/>
  <c r="N450" i="48"/>
  <c r="O450" i="48"/>
  <c r="P450" i="48"/>
  <c r="N451" i="48"/>
  <c r="O451" i="48"/>
  <c r="P451" i="48"/>
  <c r="N452" i="48"/>
  <c r="O452" i="48"/>
  <c r="P452" i="48"/>
  <c r="N453" i="48"/>
  <c r="O453" i="48"/>
  <c r="P453" i="48"/>
  <c r="N454" i="48"/>
  <c r="O454" i="48"/>
  <c r="P454" i="48"/>
  <c r="N455" i="48"/>
  <c r="O455" i="48"/>
  <c r="P455" i="48"/>
  <c r="N456" i="48"/>
  <c r="O456" i="48"/>
  <c r="P456" i="48"/>
  <c r="N457" i="48"/>
  <c r="O457" i="48"/>
  <c r="P457" i="48"/>
  <c r="N458" i="48"/>
  <c r="O458" i="48"/>
  <c r="P458" i="48"/>
  <c r="N459" i="48"/>
  <c r="O459" i="48"/>
  <c r="P459" i="48"/>
  <c r="N460" i="48"/>
  <c r="O460" i="48"/>
  <c r="P460" i="48"/>
  <c r="N461" i="48"/>
  <c r="O461" i="48"/>
  <c r="P461" i="48"/>
  <c r="N462" i="48"/>
  <c r="O462" i="48"/>
  <c r="P462" i="48"/>
  <c r="N463" i="48"/>
  <c r="O463" i="48"/>
  <c r="P463" i="48"/>
  <c r="N464" i="48"/>
  <c r="O464" i="48"/>
  <c r="P464" i="48"/>
  <c r="N465" i="48"/>
  <c r="O465" i="48"/>
  <c r="P465" i="48"/>
  <c r="N466" i="48"/>
  <c r="O466" i="48"/>
  <c r="P466" i="48"/>
  <c r="N467" i="48"/>
  <c r="O467" i="48"/>
  <c r="P467" i="48"/>
  <c r="N468" i="48"/>
  <c r="O468" i="48"/>
  <c r="P468" i="48"/>
  <c r="N469" i="48"/>
  <c r="O469" i="48"/>
  <c r="P469" i="48"/>
  <c r="N470" i="48"/>
  <c r="O470" i="48"/>
  <c r="P470" i="48"/>
  <c r="N471" i="48"/>
  <c r="O471" i="48"/>
  <c r="P471" i="48"/>
  <c r="N472" i="48"/>
  <c r="O472" i="48"/>
  <c r="P472" i="48"/>
  <c r="N473" i="48"/>
  <c r="O473" i="48"/>
  <c r="P473" i="48"/>
  <c r="N474" i="48"/>
  <c r="O474" i="48"/>
  <c r="P474" i="48"/>
  <c r="N475" i="48"/>
  <c r="O475" i="48"/>
  <c r="P475" i="48"/>
  <c r="N476" i="48"/>
  <c r="O476" i="48"/>
  <c r="P476" i="48"/>
  <c r="N477" i="48"/>
  <c r="O477" i="48"/>
  <c r="P477" i="48"/>
  <c r="N478" i="48"/>
  <c r="O478" i="48"/>
  <c r="P478" i="48"/>
  <c r="N479" i="48"/>
  <c r="O479" i="48"/>
  <c r="P479" i="48"/>
  <c r="N480" i="48"/>
  <c r="O480" i="48"/>
  <c r="P480" i="48"/>
  <c r="N481" i="48"/>
  <c r="O481" i="48"/>
  <c r="P481" i="48"/>
  <c r="N482" i="48"/>
  <c r="O482" i="48"/>
  <c r="P482" i="48"/>
  <c r="N483" i="48"/>
  <c r="O483" i="48"/>
  <c r="P483" i="48"/>
  <c r="N484" i="48"/>
  <c r="O484" i="48"/>
  <c r="P484" i="48"/>
  <c r="N485" i="48"/>
  <c r="O485" i="48"/>
  <c r="P485" i="48"/>
  <c r="N486" i="48"/>
  <c r="O486" i="48"/>
  <c r="P486" i="48"/>
  <c r="N487" i="48"/>
  <c r="O487" i="48"/>
  <c r="P487" i="48"/>
  <c r="N488" i="48"/>
  <c r="O488" i="48"/>
  <c r="P488" i="48"/>
  <c r="N489" i="48"/>
  <c r="O489" i="48"/>
  <c r="P489" i="48"/>
  <c r="N490" i="48"/>
  <c r="O490" i="48"/>
  <c r="P490" i="48"/>
  <c r="N491" i="48"/>
  <c r="O491" i="48"/>
  <c r="P491" i="48"/>
  <c r="N492" i="48"/>
  <c r="O492" i="48"/>
  <c r="P492" i="48"/>
  <c r="N493" i="48"/>
  <c r="O493" i="48"/>
  <c r="P493" i="48"/>
  <c r="N494" i="48"/>
  <c r="O494" i="48"/>
  <c r="P494" i="48"/>
  <c r="N495" i="48"/>
  <c r="O495" i="48"/>
  <c r="P495" i="48"/>
  <c r="N496" i="48"/>
  <c r="O496" i="48"/>
  <c r="P496" i="48"/>
  <c r="N497" i="48"/>
  <c r="O497" i="48"/>
  <c r="P497" i="48"/>
  <c r="N498" i="48"/>
  <c r="O498" i="48"/>
  <c r="P498" i="48"/>
  <c r="N499" i="48"/>
  <c r="O499" i="48"/>
  <c r="P499" i="48"/>
  <c r="N500" i="48"/>
  <c r="O500" i="48"/>
  <c r="P500" i="48"/>
  <c r="N501" i="48"/>
  <c r="O501" i="48"/>
  <c r="P501" i="48"/>
  <c r="N502" i="48"/>
  <c r="O502" i="48"/>
  <c r="P502" i="48"/>
  <c r="N503" i="48"/>
  <c r="O503" i="48"/>
  <c r="P503" i="48"/>
  <c r="N504" i="48"/>
  <c r="O504" i="48"/>
  <c r="P504" i="48"/>
  <c r="N505" i="48"/>
  <c r="O505" i="48"/>
  <c r="P505" i="48"/>
  <c r="N506" i="48"/>
  <c r="O506" i="48"/>
  <c r="P506" i="48"/>
  <c r="N507" i="48"/>
  <c r="O507" i="48"/>
  <c r="P507" i="48"/>
  <c r="N508" i="48"/>
  <c r="O508" i="48"/>
  <c r="P508" i="48"/>
  <c r="N509" i="48"/>
  <c r="O509" i="48"/>
  <c r="P509" i="48"/>
  <c r="N510" i="48"/>
  <c r="O510" i="48"/>
  <c r="P510" i="48"/>
  <c r="N511" i="48"/>
  <c r="O511" i="48"/>
  <c r="P511" i="48"/>
  <c r="N512" i="48"/>
  <c r="O512" i="48"/>
  <c r="P512" i="48"/>
  <c r="N513" i="48"/>
  <c r="O513" i="48"/>
  <c r="P513" i="48"/>
  <c r="N514" i="48"/>
  <c r="O514" i="48"/>
  <c r="P514" i="48"/>
  <c r="N515" i="48"/>
  <c r="O515" i="48"/>
  <c r="P515" i="48"/>
  <c r="N516" i="48"/>
  <c r="O516" i="48"/>
  <c r="P516" i="48"/>
  <c r="N517" i="48"/>
  <c r="O517" i="48"/>
  <c r="P517" i="48"/>
  <c r="N518" i="48"/>
  <c r="O518" i="48"/>
  <c r="P518" i="48"/>
  <c r="N519" i="48"/>
  <c r="O519" i="48"/>
  <c r="P519" i="48"/>
  <c r="N520" i="48"/>
  <c r="O520" i="48"/>
  <c r="P520" i="48"/>
  <c r="N521" i="48"/>
  <c r="O521" i="48"/>
  <c r="P521" i="48"/>
  <c r="N522" i="48"/>
  <c r="O522" i="48"/>
  <c r="P522" i="48"/>
  <c r="N523" i="48"/>
  <c r="O523" i="48"/>
  <c r="P523" i="48"/>
  <c r="N524" i="48"/>
  <c r="O524" i="48"/>
  <c r="P524" i="48"/>
  <c r="N525" i="48"/>
  <c r="O525" i="48"/>
  <c r="P525" i="48"/>
  <c r="N526" i="48"/>
  <c r="O526" i="48"/>
  <c r="P526" i="48"/>
  <c r="N527" i="48"/>
  <c r="O527" i="48"/>
  <c r="P527" i="48"/>
  <c r="N528" i="48"/>
  <c r="O528" i="48"/>
  <c r="P528" i="48"/>
  <c r="N529" i="48"/>
  <c r="O529" i="48"/>
  <c r="P529" i="48"/>
  <c r="N530" i="48"/>
  <c r="O530" i="48"/>
  <c r="P530" i="48"/>
  <c r="N531" i="48"/>
  <c r="O531" i="48"/>
  <c r="P531" i="48"/>
  <c r="N532" i="48"/>
  <c r="O532" i="48"/>
  <c r="P532" i="48"/>
  <c r="N533" i="48"/>
  <c r="O533" i="48"/>
  <c r="P533" i="48"/>
  <c r="N534" i="48"/>
  <c r="O534" i="48"/>
  <c r="P534" i="48"/>
  <c r="N535" i="48"/>
  <c r="O535" i="48"/>
  <c r="P535" i="48"/>
  <c r="N536" i="48"/>
  <c r="O536" i="48"/>
  <c r="P536" i="48"/>
  <c r="N537" i="48"/>
  <c r="O537" i="48"/>
  <c r="P537" i="48"/>
  <c r="N538" i="48"/>
  <c r="O538" i="48"/>
  <c r="P538" i="48"/>
  <c r="N539" i="48"/>
  <c r="O539" i="48"/>
  <c r="P539" i="48"/>
  <c r="N540" i="48"/>
  <c r="O540" i="48"/>
  <c r="P540" i="48"/>
  <c r="N541" i="48"/>
  <c r="O541" i="48"/>
  <c r="P541" i="48"/>
  <c r="N542" i="48"/>
  <c r="O542" i="48"/>
  <c r="P542" i="48"/>
  <c r="N543" i="48"/>
  <c r="O543" i="48"/>
  <c r="P543" i="48"/>
  <c r="N544" i="48"/>
  <c r="O544" i="48"/>
  <c r="P544" i="48"/>
  <c r="N545" i="48"/>
  <c r="O545" i="48"/>
  <c r="P545" i="48"/>
  <c r="N546" i="48"/>
  <c r="O546" i="48"/>
  <c r="P546" i="48"/>
  <c r="N547" i="48"/>
  <c r="O547" i="48"/>
  <c r="P547" i="48"/>
  <c r="N548" i="48"/>
  <c r="O548" i="48"/>
  <c r="P548" i="48"/>
  <c r="N549" i="48"/>
  <c r="O549" i="48"/>
  <c r="P549" i="48"/>
  <c r="N550" i="48"/>
  <c r="O550" i="48"/>
  <c r="P550" i="48"/>
  <c r="N551" i="48"/>
  <c r="O551" i="48"/>
  <c r="P551" i="48"/>
  <c r="N552" i="48"/>
  <c r="O552" i="48"/>
  <c r="P552" i="48"/>
  <c r="N553" i="48"/>
  <c r="O553" i="48"/>
  <c r="P553" i="48"/>
  <c r="N554" i="48"/>
  <c r="O554" i="48"/>
  <c r="P554" i="48"/>
  <c r="N555" i="48"/>
  <c r="O555" i="48"/>
  <c r="P555" i="48"/>
  <c r="N556" i="48"/>
  <c r="O556" i="48"/>
  <c r="P556" i="48"/>
  <c r="N557" i="48"/>
  <c r="O557" i="48"/>
  <c r="P557" i="48"/>
  <c r="N558" i="48"/>
  <c r="O558" i="48"/>
  <c r="P558" i="48"/>
  <c r="N559" i="48"/>
  <c r="O559" i="48"/>
  <c r="P559" i="48"/>
  <c r="N560" i="48"/>
  <c r="O560" i="48"/>
  <c r="P560" i="48"/>
  <c r="N561" i="48"/>
  <c r="O561" i="48"/>
  <c r="P561" i="48"/>
  <c r="N562" i="48"/>
  <c r="O562" i="48"/>
  <c r="P562" i="48"/>
  <c r="N563" i="48"/>
  <c r="O563" i="48"/>
  <c r="P563" i="48"/>
  <c r="N564" i="48"/>
  <c r="O564" i="48"/>
  <c r="P564" i="48"/>
  <c r="N565" i="48"/>
  <c r="O565" i="48"/>
  <c r="P565" i="48"/>
  <c r="N566" i="48"/>
  <c r="O566" i="48"/>
  <c r="P566" i="48"/>
  <c r="N567" i="48"/>
  <c r="O567" i="48"/>
  <c r="P567" i="48"/>
  <c r="N568" i="48"/>
  <c r="O568" i="48"/>
  <c r="P568" i="48"/>
  <c r="N569" i="48"/>
  <c r="O569" i="48"/>
  <c r="P569" i="48"/>
  <c r="N570" i="48"/>
  <c r="O570" i="48"/>
  <c r="P570" i="48"/>
  <c r="N571" i="48"/>
  <c r="O571" i="48"/>
  <c r="P571" i="48"/>
  <c r="N572" i="48"/>
  <c r="O572" i="48"/>
  <c r="P572" i="48"/>
  <c r="N573" i="48"/>
  <c r="O573" i="48"/>
  <c r="P573" i="48"/>
  <c r="N574" i="48"/>
  <c r="O574" i="48"/>
  <c r="P574" i="48"/>
  <c r="N575" i="48"/>
  <c r="O575" i="48"/>
  <c r="P575" i="48"/>
  <c r="N576" i="48"/>
  <c r="O576" i="48"/>
  <c r="P576" i="48"/>
  <c r="N577" i="48"/>
  <c r="O577" i="48"/>
  <c r="P577" i="48"/>
  <c r="N578" i="48"/>
  <c r="O578" i="48"/>
  <c r="P578" i="48"/>
  <c r="N579" i="48"/>
  <c r="O579" i="48"/>
  <c r="P579" i="48"/>
  <c r="N580" i="48"/>
  <c r="O580" i="48"/>
  <c r="P580" i="48"/>
  <c r="N581" i="48"/>
  <c r="O581" i="48"/>
  <c r="P581" i="48"/>
  <c r="N582" i="48"/>
  <c r="O582" i="48"/>
  <c r="P582" i="48"/>
  <c r="N583" i="48"/>
  <c r="O583" i="48"/>
  <c r="P583" i="48"/>
  <c r="N584" i="48"/>
  <c r="O584" i="48"/>
  <c r="P584" i="48"/>
  <c r="N585" i="48"/>
  <c r="O585" i="48"/>
  <c r="P585" i="48"/>
  <c r="N586" i="48"/>
  <c r="O586" i="48"/>
  <c r="P586" i="48"/>
  <c r="N587" i="48"/>
  <c r="O587" i="48"/>
  <c r="P587" i="48"/>
  <c r="N588" i="48"/>
  <c r="O588" i="48"/>
  <c r="P588" i="48"/>
  <c r="N589" i="48"/>
  <c r="O589" i="48"/>
  <c r="P589" i="48"/>
  <c r="N590" i="48"/>
  <c r="O590" i="48"/>
  <c r="P590" i="48"/>
  <c r="N591" i="48"/>
  <c r="O591" i="48"/>
  <c r="P591" i="48"/>
  <c r="N592" i="48"/>
  <c r="O592" i="48"/>
  <c r="P592" i="48"/>
  <c r="N593" i="48"/>
  <c r="O593" i="48"/>
  <c r="P593" i="48"/>
  <c r="N594" i="48"/>
  <c r="O594" i="48"/>
  <c r="P594" i="48"/>
  <c r="N595" i="48"/>
  <c r="O595" i="48"/>
  <c r="P595" i="48"/>
  <c r="N596" i="48"/>
  <c r="O596" i="48"/>
  <c r="P596" i="48"/>
  <c r="N597" i="48"/>
  <c r="O597" i="48"/>
  <c r="P597" i="48"/>
  <c r="N598" i="48"/>
  <c r="O598" i="48"/>
  <c r="P598" i="48"/>
  <c r="N599" i="48"/>
  <c r="O599" i="48"/>
  <c r="P599" i="48"/>
  <c r="N600" i="48"/>
  <c r="O600" i="48"/>
  <c r="P600" i="48"/>
  <c r="N601" i="48"/>
  <c r="O601" i="48"/>
  <c r="P601" i="48"/>
  <c r="N602" i="48"/>
  <c r="O602" i="48"/>
  <c r="P602" i="48"/>
  <c r="N603" i="48"/>
  <c r="O603" i="48"/>
  <c r="P603" i="48"/>
  <c r="N604" i="48"/>
  <c r="O604" i="48"/>
  <c r="P604" i="48"/>
  <c r="N605" i="48"/>
  <c r="O605" i="48"/>
  <c r="P605" i="48"/>
  <c r="N606" i="48"/>
  <c r="O606" i="48"/>
  <c r="P606" i="48"/>
  <c r="N607" i="48"/>
  <c r="O607" i="48"/>
  <c r="P607" i="48"/>
  <c r="N608" i="48"/>
  <c r="O608" i="48"/>
  <c r="P608" i="48"/>
  <c r="N609" i="48"/>
  <c r="O609" i="48"/>
  <c r="P609" i="48"/>
  <c r="N610" i="48"/>
  <c r="O610" i="48"/>
  <c r="P610" i="48"/>
  <c r="N611" i="48"/>
  <c r="O611" i="48"/>
  <c r="P611" i="48"/>
  <c r="N612" i="48"/>
  <c r="O612" i="48"/>
  <c r="P612" i="48"/>
  <c r="N613" i="48"/>
  <c r="O613" i="48"/>
  <c r="P613" i="48"/>
  <c r="N614" i="48"/>
  <c r="O614" i="48"/>
  <c r="P614" i="48"/>
  <c r="N615" i="48"/>
  <c r="O615" i="48"/>
  <c r="P615" i="48"/>
  <c r="N616" i="48"/>
  <c r="O616" i="48"/>
  <c r="P616" i="48"/>
  <c r="N617" i="48"/>
  <c r="O617" i="48"/>
  <c r="P617" i="48"/>
  <c r="N618" i="48"/>
  <c r="O618" i="48"/>
  <c r="P618" i="48"/>
  <c r="N619" i="48"/>
  <c r="O619" i="48"/>
  <c r="P619" i="48"/>
  <c r="N620" i="48"/>
  <c r="O620" i="48"/>
  <c r="P620" i="48"/>
  <c r="N621" i="48"/>
  <c r="O621" i="48"/>
  <c r="P621" i="48"/>
  <c r="N622" i="48"/>
  <c r="O622" i="48"/>
  <c r="P622" i="48"/>
  <c r="N623" i="48"/>
  <c r="O623" i="48"/>
  <c r="P623" i="48"/>
  <c r="N624" i="48"/>
  <c r="O624" i="48"/>
  <c r="P624" i="48"/>
  <c r="N625" i="48"/>
  <c r="O625" i="48"/>
  <c r="P625" i="48"/>
  <c r="N626" i="48"/>
  <c r="O626" i="48"/>
  <c r="P626" i="48"/>
  <c r="N627" i="48"/>
  <c r="O627" i="48"/>
  <c r="P627" i="48"/>
  <c r="N628" i="48"/>
  <c r="O628" i="48"/>
  <c r="P628" i="48"/>
  <c r="N629" i="48"/>
  <c r="O629" i="48"/>
  <c r="P629" i="48"/>
  <c r="N630" i="48"/>
  <c r="O630" i="48"/>
  <c r="P630" i="48"/>
  <c r="N631" i="48"/>
  <c r="O631" i="48"/>
  <c r="P631" i="48"/>
  <c r="N632" i="48"/>
  <c r="O632" i="48"/>
  <c r="P632" i="48"/>
  <c r="N633" i="48"/>
  <c r="O633" i="48"/>
  <c r="P633" i="48"/>
  <c r="N634" i="48"/>
  <c r="O634" i="48"/>
  <c r="P634" i="48"/>
  <c r="N635" i="48"/>
  <c r="O635" i="48"/>
  <c r="P635" i="48"/>
  <c r="N636" i="48"/>
  <c r="O636" i="48"/>
  <c r="P636" i="48"/>
  <c r="N637" i="48"/>
  <c r="O637" i="48"/>
  <c r="P637" i="48"/>
  <c r="N638" i="48"/>
  <c r="O638" i="48"/>
  <c r="P638" i="48"/>
  <c r="N639" i="48"/>
  <c r="O639" i="48"/>
  <c r="P639" i="48"/>
  <c r="N640" i="48"/>
  <c r="O640" i="48"/>
  <c r="P640" i="48"/>
  <c r="N641" i="48"/>
  <c r="O641" i="48"/>
  <c r="P641" i="48"/>
  <c r="N642" i="48"/>
  <c r="O642" i="48"/>
  <c r="P642" i="48"/>
  <c r="N643" i="48"/>
  <c r="O643" i="48"/>
  <c r="P643" i="48"/>
  <c r="N644" i="48"/>
  <c r="O644" i="48"/>
  <c r="P644" i="48"/>
  <c r="N645" i="48"/>
  <c r="O645" i="48"/>
  <c r="P645" i="48"/>
  <c r="N646" i="48"/>
  <c r="O646" i="48"/>
  <c r="P646" i="48"/>
  <c r="N647" i="48"/>
  <c r="O647" i="48"/>
  <c r="P647" i="48"/>
  <c r="N648" i="48"/>
  <c r="O648" i="48"/>
  <c r="P648" i="48"/>
  <c r="N649" i="48"/>
  <c r="O649" i="48"/>
  <c r="P649" i="48"/>
  <c r="N650" i="48"/>
  <c r="O650" i="48"/>
  <c r="P650" i="48"/>
  <c r="N651" i="48"/>
  <c r="O651" i="48"/>
  <c r="P651" i="48"/>
  <c r="N652" i="48"/>
  <c r="O652" i="48"/>
  <c r="P652" i="48"/>
  <c r="N653" i="48"/>
  <c r="O653" i="48"/>
  <c r="P653" i="48"/>
  <c r="N654" i="48"/>
  <c r="O654" i="48"/>
  <c r="P654" i="48"/>
  <c r="N655" i="48"/>
  <c r="O655" i="48"/>
  <c r="P655" i="48"/>
  <c r="N656" i="48"/>
  <c r="O656" i="48"/>
  <c r="P656" i="48"/>
  <c r="N657" i="48"/>
  <c r="O657" i="48"/>
  <c r="P657" i="48"/>
  <c r="N658" i="48"/>
  <c r="O658" i="48"/>
  <c r="P658" i="48"/>
  <c r="N659" i="48"/>
  <c r="O659" i="48"/>
  <c r="P659" i="48"/>
  <c r="N660" i="48"/>
  <c r="O660" i="48"/>
  <c r="P660" i="48"/>
  <c r="N661" i="48"/>
  <c r="O661" i="48"/>
  <c r="P661" i="48"/>
  <c r="N662" i="48"/>
  <c r="O662" i="48"/>
  <c r="P662" i="48"/>
  <c r="N663" i="48"/>
  <c r="O663" i="48"/>
  <c r="P663" i="48"/>
  <c r="N664" i="48"/>
  <c r="O664" i="48"/>
  <c r="P664" i="48"/>
  <c r="N665" i="48"/>
  <c r="O665" i="48"/>
  <c r="P665" i="48"/>
  <c r="N666" i="48"/>
  <c r="O666" i="48"/>
  <c r="P666" i="48"/>
  <c r="N667" i="48"/>
  <c r="O667" i="48"/>
  <c r="P667" i="48"/>
  <c r="N668" i="48"/>
  <c r="O668" i="48"/>
  <c r="P668" i="48"/>
  <c r="N669" i="48"/>
  <c r="O669" i="48"/>
  <c r="P669" i="48"/>
  <c r="N670" i="48"/>
  <c r="O670" i="48"/>
  <c r="P670" i="48"/>
  <c r="N671" i="48"/>
  <c r="O671" i="48"/>
  <c r="P671" i="48"/>
  <c r="N672" i="48"/>
  <c r="O672" i="48"/>
  <c r="P672" i="48"/>
  <c r="N673" i="48"/>
  <c r="O673" i="48"/>
  <c r="P673" i="48"/>
  <c r="N674" i="48"/>
  <c r="O674" i="48"/>
  <c r="P674" i="48"/>
  <c r="N675" i="48"/>
  <c r="O675" i="48"/>
  <c r="P675" i="48"/>
  <c r="N676" i="48"/>
  <c r="O676" i="48"/>
  <c r="P676" i="48"/>
  <c r="N677" i="48"/>
  <c r="O677" i="48"/>
  <c r="P677" i="48"/>
  <c r="N678" i="48"/>
  <c r="O678" i="48"/>
  <c r="P678" i="48"/>
  <c r="N679" i="48"/>
  <c r="O679" i="48"/>
  <c r="P679" i="48"/>
  <c r="N680" i="48"/>
  <c r="O680" i="48"/>
  <c r="P680" i="48"/>
  <c r="N681" i="48"/>
  <c r="O681" i="48"/>
  <c r="P681" i="48"/>
  <c r="N682" i="48"/>
  <c r="O682" i="48"/>
  <c r="P682" i="48"/>
  <c r="N683" i="48"/>
  <c r="O683" i="48"/>
  <c r="P683" i="48"/>
  <c r="N684" i="48"/>
  <c r="O684" i="48"/>
  <c r="P684" i="48"/>
  <c r="N685" i="48"/>
  <c r="O685" i="48"/>
  <c r="P685" i="48"/>
  <c r="N686" i="48"/>
  <c r="O686" i="48"/>
  <c r="P686" i="48"/>
  <c r="N687" i="48"/>
  <c r="O687" i="48"/>
  <c r="P687" i="48"/>
  <c r="N688" i="48"/>
  <c r="O688" i="48"/>
  <c r="P688" i="48"/>
  <c r="N689" i="48"/>
  <c r="O689" i="48"/>
  <c r="P689" i="48"/>
  <c r="N690" i="48"/>
  <c r="O690" i="48"/>
  <c r="P690" i="48"/>
  <c r="N691" i="48"/>
  <c r="O691" i="48"/>
  <c r="P691" i="48"/>
  <c r="N692" i="48"/>
  <c r="O692" i="48"/>
  <c r="P692" i="48"/>
  <c r="N693" i="48"/>
  <c r="O693" i="48"/>
  <c r="P693" i="48"/>
  <c r="N694" i="48"/>
  <c r="O694" i="48"/>
  <c r="P694" i="48"/>
  <c r="N695" i="48"/>
  <c r="O695" i="48"/>
  <c r="P695" i="48"/>
  <c r="N696" i="48"/>
  <c r="O696" i="48"/>
  <c r="P696" i="48"/>
  <c r="N697" i="48"/>
  <c r="O697" i="48"/>
  <c r="P697" i="48"/>
  <c r="N698" i="48"/>
  <c r="O698" i="48"/>
  <c r="P698" i="48"/>
  <c r="N699" i="48"/>
  <c r="O699" i="48"/>
  <c r="P699" i="48"/>
  <c r="N700" i="48"/>
  <c r="O700" i="48"/>
  <c r="P700" i="48"/>
  <c r="N701" i="48"/>
  <c r="O701" i="48"/>
  <c r="P701" i="48"/>
  <c r="N702" i="48"/>
  <c r="O702" i="48"/>
  <c r="P702" i="48"/>
  <c r="N703" i="48"/>
  <c r="O703" i="48"/>
  <c r="P703" i="48"/>
  <c r="N704" i="48"/>
  <c r="O704" i="48"/>
  <c r="P704" i="48"/>
  <c r="N705" i="48"/>
  <c r="O705" i="48"/>
  <c r="P705" i="48"/>
  <c r="N706" i="48"/>
  <c r="O706" i="48"/>
  <c r="P706" i="48"/>
  <c r="N707" i="48"/>
  <c r="O707" i="48"/>
  <c r="P707" i="48"/>
  <c r="N708" i="48"/>
  <c r="O708" i="48"/>
  <c r="P708" i="48"/>
  <c r="N709" i="48"/>
  <c r="O709" i="48"/>
  <c r="P709" i="48"/>
  <c r="N710" i="48"/>
  <c r="O710" i="48"/>
  <c r="P710" i="48"/>
  <c r="N711" i="48"/>
  <c r="O711" i="48"/>
  <c r="P711" i="48"/>
  <c r="N712" i="48"/>
  <c r="O712" i="48"/>
  <c r="P712" i="48"/>
  <c r="N713" i="48"/>
  <c r="O713" i="48"/>
  <c r="P713" i="48"/>
  <c r="N714" i="48"/>
  <c r="O714" i="48"/>
  <c r="P714" i="48"/>
  <c r="N715" i="48"/>
  <c r="O715" i="48"/>
  <c r="P715" i="48"/>
  <c r="N716" i="48"/>
  <c r="O716" i="48"/>
  <c r="P716" i="48"/>
  <c r="N717" i="48"/>
  <c r="O717" i="48"/>
  <c r="P717" i="48"/>
  <c r="N718" i="48"/>
  <c r="O718" i="48"/>
  <c r="P718" i="48"/>
  <c r="N719" i="48"/>
  <c r="O719" i="48"/>
  <c r="P719" i="48"/>
  <c r="N720" i="48"/>
  <c r="O720" i="48"/>
  <c r="P720" i="48"/>
  <c r="N721" i="48"/>
  <c r="O721" i="48"/>
  <c r="P721" i="48"/>
  <c r="N722" i="48"/>
  <c r="O722" i="48"/>
  <c r="P722" i="48"/>
  <c r="N723" i="48"/>
  <c r="O723" i="48"/>
  <c r="P723" i="48"/>
  <c r="N724" i="48"/>
  <c r="O724" i="48"/>
  <c r="P724" i="48"/>
  <c r="N725" i="48"/>
  <c r="O725" i="48"/>
  <c r="P725" i="48"/>
  <c r="N726" i="48"/>
  <c r="O726" i="48"/>
  <c r="P726" i="48"/>
  <c r="N727" i="48"/>
  <c r="O727" i="48"/>
  <c r="P727" i="48"/>
  <c r="N728" i="48"/>
  <c r="O728" i="48"/>
  <c r="P728" i="48"/>
  <c r="N729" i="48"/>
  <c r="O729" i="48"/>
  <c r="P729" i="48"/>
  <c r="N730" i="48"/>
  <c r="O730" i="48"/>
  <c r="P730" i="48"/>
  <c r="N731" i="48"/>
  <c r="O731" i="48"/>
  <c r="P731" i="48"/>
  <c r="N732" i="48"/>
  <c r="O732" i="48"/>
  <c r="P732" i="48"/>
  <c r="N733" i="48"/>
  <c r="O733" i="48"/>
  <c r="P733" i="48"/>
  <c r="N734" i="48"/>
  <c r="O734" i="48"/>
  <c r="P734" i="48"/>
  <c r="N735" i="48"/>
  <c r="O735" i="48"/>
  <c r="P735" i="48"/>
  <c r="N736" i="48"/>
  <c r="O736" i="48"/>
  <c r="P736" i="48"/>
  <c r="N737" i="48"/>
  <c r="O737" i="48"/>
  <c r="P737" i="48"/>
  <c r="N738" i="48"/>
  <c r="O738" i="48"/>
  <c r="P738" i="48"/>
  <c r="N739" i="48"/>
  <c r="O739" i="48"/>
  <c r="P739" i="48"/>
  <c r="N740" i="48"/>
  <c r="O740" i="48"/>
  <c r="P740" i="48"/>
  <c r="N741" i="48"/>
  <c r="O741" i="48"/>
  <c r="P741" i="48"/>
  <c r="N742" i="48"/>
  <c r="O742" i="48"/>
  <c r="P742" i="48"/>
  <c r="N743" i="48"/>
  <c r="O743" i="48"/>
  <c r="P743" i="48"/>
  <c r="N744" i="48"/>
  <c r="O744" i="48"/>
  <c r="P744" i="48"/>
  <c r="N745" i="48"/>
  <c r="O745" i="48"/>
  <c r="P745" i="48"/>
  <c r="N746" i="48"/>
  <c r="O746" i="48"/>
  <c r="P746" i="48"/>
  <c r="N747" i="48"/>
  <c r="O747" i="48"/>
  <c r="P747" i="48"/>
  <c r="N748" i="48"/>
  <c r="O748" i="48"/>
  <c r="P748" i="48"/>
  <c r="N749" i="48"/>
  <c r="O749" i="48"/>
  <c r="P749" i="48"/>
  <c r="N750" i="48"/>
  <c r="O750" i="48"/>
  <c r="P750" i="48"/>
  <c r="N751" i="48"/>
  <c r="O751" i="48"/>
  <c r="P751" i="48"/>
  <c r="N752" i="48"/>
  <c r="O752" i="48"/>
  <c r="P752" i="48"/>
  <c r="N753" i="48"/>
  <c r="O753" i="48"/>
  <c r="P753" i="48"/>
  <c r="N754" i="48"/>
  <c r="O754" i="48"/>
  <c r="P754" i="48"/>
  <c r="N755" i="48"/>
  <c r="O755" i="48"/>
  <c r="P755" i="48"/>
  <c r="N756" i="48"/>
  <c r="O756" i="48"/>
  <c r="P756" i="48"/>
  <c r="N757" i="48"/>
  <c r="O757" i="48"/>
  <c r="P757" i="48"/>
  <c r="N758" i="48"/>
  <c r="O758" i="48"/>
  <c r="P758" i="48"/>
  <c r="N759" i="48"/>
  <c r="O759" i="48"/>
  <c r="P759" i="48"/>
  <c r="N760" i="48"/>
  <c r="O760" i="48"/>
  <c r="P760" i="48"/>
  <c r="N761" i="48"/>
  <c r="O761" i="48"/>
  <c r="P761" i="48"/>
  <c r="N762" i="48"/>
  <c r="O762" i="48"/>
  <c r="P762" i="48"/>
  <c r="N763" i="48"/>
  <c r="O763" i="48"/>
  <c r="P763" i="48"/>
  <c r="N764" i="48"/>
  <c r="O764" i="48"/>
  <c r="P764" i="48"/>
  <c r="N765" i="48"/>
  <c r="O765" i="48"/>
  <c r="P765" i="48"/>
  <c r="N766" i="48"/>
  <c r="O766" i="48"/>
  <c r="P766" i="48"/>
  <c r="N767" i="48"/>
  <c r="O767" i="48"/>
  <c r="P767" i="48"/>
  <c r="N768" i="48"/>
  <c r="O768" i="48"/>
  <c r="P768" i="48"/>
  <c r="N769" i="48"/>
  <c r="O769" i="48"/>
  <c r="P769" i="48"/>
  <c r="N770" i="48"/>
  <c r="O770" i="48"/>
  <c r="P770" i="48"/>
  <c r="N771" i="48"/>
  <c r="O771" i="48"/>
  <c r="P771" i="48"/>
  <c r="N772" i="48"/>
  <c r="O772" i="48"/>
  <c r="P772" i="48"/>
  <c r="N773" i="48"/>
  <c r="O773" i="48"/>
  <c r="P773" i="48"/>
  <c r="N774" i="48"/>
  <c r="O774" i="48"/>
  <c r="P774" i="48"/>
  <c r="N775" i="48"/>
  <c r="O775" i="48"/>
  <c r="P775" i="48"/>
  <c r="N776" i="48"/>
  <c r="O776" i="48"/>
  <c r="P776" i="48"/>
  <c r="N777" i="48"/>
  <c r="O777" i="48"/>
  <c r="P777" i="48"/>
  <c r="N778" i="48"/>
  <c r="O778" i="48"/>
  <c r="P778" i="48"/>
  <c r="N779" i="48"/>
  <c r="O779" i="48"/>
  <c r="P779" i="48"/>
  <c r="N780" i="48"/>
  <c r="O780" i="48"/>
  <c r="P780" i="48"/>
  <c r="N781" i="48"/>
  <c r="O781" i="48"/>
  <c r="P781" i="48"/>
  <c r="N782" i="48"/>
  <c r="O782" i="48"/>
  <c r="P782" i="48"/>
  <c r="N783" i="48"/>
  <c r="O783" i="48"/>
  <c r="P783" i="48"/>
  <c r="N784" i="48"/>
  <c r="O784" i="48"/>
  <c r="P784" i="48"/>
  <c r="N785" i="48"/>
  <c r="O785" i="48"/>
  <c r="P785" i="48"/>
  <c r="N786" i="48"/>
  <c r="O786" i="48"/>
  <c r="P786" i="48"/>
  <c r="N787" i="48"/>
  <c r="O787" i="48"/>
  <c r="P787" i="48"/>
  <c r="N788" i="48"/>
  <c r="O788" i="48"/>
  <c r="P788" i="48"/>
  <c r="N789" i="48"/>
  <c r="O789" i="48"/>
  <c r="P789" i="48"/>
  <c r="N790" i="48"/>
  <c r="O790" i="48"/>
  <c r="P790" i="48"/>
  <c r="N791" i="48"/>
  <c r="O791" i="48"/>
  <c r="P791" i="48"/>
  <c r="N792" i="48"/>
  <c r="O792" i="48"/>
  <c r="P792" i="48"/>
  <c r="N793" i="48"/>
  <c r="O793" i="48"/>
  <c r="P793" i="48"/>
  <c r="N794" i="48"/>
  <c r="O794" i="48"/>
  <c r="P794" i="48"/>
  <c r="N795" i="48"/>
  <c r="O795" i="48"/>
  <c r="P795" i="48"/>
  <c r="N796" i="48"/>
  <c r="O796" i="48"/>
  <c r="P796" i="48"/>
  <c r="N797" i="48"/>
  <c r="O797" i="48"/>
  <c r="P797" i="48"/>
  <c r="N798" i="48"/>
  <c r="O798" i="48"/>
  <c r="P798" i="48"/>
  <c r="N799" i="48"/>
  <c r="O799" i="48"/>
  <c r="P799" i="48"/>
  <c r="N800" i="48"/>
  <c r="O800" i="48"/>
  <c r="P800" i="48"/>
  <c r="N801" i="48"/>
  <c r="O801" i="48"/>
  <c r="P801" i="48"/>
  <c r="N802" i="48"/>
  <c r="O802" i="48"/>
  <c r="P802" i="48"/>
  <c r="N803" i="48"/>
  <c r="O803" i="48"/>
  <c r="P803" i="48"/>
  <c r="N804" i="48"/>
  <c r="O804" i="48"/>
  <c r="P804" i="48"/>
  <c r="N805" i="48"/>
  <c r="O805" i="48"/>
  <c r="P805" i="48"/>
  <c r="N806" i="48"/>
  <c r="O806" i="48"/>
  <c r="P806" i="48"/>
  <c r="N807" i="48"/>
  <c r="O807" i="48"/>
  <c r="P807" i="48"/>
  <c r="N808" i="48"/>
  <c r="O808" i="48"/>
  <c r="P808" i="48"/>
  <c r="N809" i="48"/>
  <c r="O809" i="48"/>
  <c r="P809" i="48"/>
  <c r="N810" i="48"/>
  <c r="O810" i="48"/>
  <c r="P810" i="48"/>
  <c r="N811" i="48"/>
  <c r="O811" i="48"/>
  <c r="P811" i="48"/>
  <c r="N812" i="48"/>
  <c r="O812" i="48"/>
  <c r="P812" i="48"/>
  <c r="N813" i="48"/>
  <c r="O813" i="48"/>
  <c r="P813" i="48"/>
  <c r="N814" i="48"/>
  <c r="O814" i="48"/>
  <c r="P814" i="48"/>
  <c r="N815" i="48"/>
  <c r="O815" i="48"/>
  <c r="P815" i="48"/>
  <c r="N816" i="48"/>
  <c r="O816" i="48"/>
  <c r="P816" i="48"/>
  <c r="N817" i="48"/>
  <c r="O817" i="48"/>
  <c r="P817" i="48"/>
  <c r="N818" i="48"/>
  <c r="O818" i="48"/>
  <c r="P818" i="48"/>
  <c r="N819" i="48"/>
  <c r="O819" i="48"/>
  <c r="P819" i="48"/>
  <c r="N820" i="48"/>
  <c r="O820" i="48"/>
  <c r="P820" i="48"/>
  <c r="N821" i="48"/>
  <c r="O821" i="48"/>
  <c r="P821" i="48"/>
  <c r="N822" i="48"/>
  <c r="O822" i="48"/>
  <c r="P822" i="48"/>
  <c r="N823" i="48"/>
  <c r="O823" i="48"/>
  <c r="P823" i="48"/>
  <c r="N824" i="48"/>
  <c r="O824" i="48"/>
  <c r="P824" i="48"/>
  <c r="N825" i="48"/>
  <c r="O825" i="48"/>
  <c r="P825" i="48"/>
  <c r="N826" i="48"/>
  <c r="O826" i="48"/>
  <c r="P826" i="48"/>
  <c r="N827" i="48"/>
  <c r="O827" i="48"/>
  <c r="P827" i="48"/>
  <c r="N828" i="48"/>
  <c r="O828" i="48"/>
  <c r="P828" i="48"/>
  <c r="N829" i="48"/>
  <c r="O829" i="48"/>
  <c r="P829" i="48"/>
  <c r="N830" i="48"/>
  <c r="O830" i="48"/>
  <c r="P830" i="48"/>
  <c r="N831" i="48"/>
  <c r="O831" i="48"/>
  <c r="P831" i="48"/>
  <c r="N832" i="48"/>
  <c r="O832" i="48"/>
  <c r="P832" i="48"/>
  <c r="N833" i="48"/>
  <c r="O833" i="48"/>
  <c r="P833" i="48"/>
  <c r="N834" i="48"/>
  <c r="O834" i="48"/>
  <c r="P834" i="48"/>
  <c r="N835" i="48"/>
  <c r="O835" i="48"/>
  <c r="P835" i="48"/>
  <c r="N836" i="48"/>
  <c r="O836" i="48"/>
  <c r="P836" i="48"/>
  <c r="N837" i="48"/>
  <c r="O837" i="48"/>
  <c r="P837" i="48"/>
  <c r="N838" i="48"/>
  <c r="O838" i="48"/>
  <c r="P838" i="48"/>
  <c r="N839" i="48"/>
  <c r="O839" i="48"/>
  <c r="P839" i="48"/>
  <c r="N840" i="48"/>
  <c r="O840" i="48"/>
  <c r="P840" i="48"/>
  <c r="N841" i="48"/>
  <c r="O841" i="48"/>
  <c r="P841" i="48"/>
  <c r="N842" i="48"/>
  <c r="O842" i="48"/>
  <c r="P842" i="48"/>
  <c r="N843" i="48"/>
  <c r="O843" i="48"/>
  <c r="P843" i="48"/>
  <c r="N844" i="48"/>
  <c r="O844" i="48"/>
  <c r="P844" i="48"/>
  <c r="N845" i="48"/>
  <c r="O845" i="48"/>
  <c r="P845" i="48"/>
  <c r="N846" i="48"/>
  <c r="O846" i="48"/>
  <c r="P846" i="48"/>
  <c r="N847" i="48"/>
  <c r="O847" i="48"/>
  <c r="P847" i="48"/>
  <c r="N848" i="48"/>
  <c r="O848" i="48"/>
  <c r="P848" i="48"/>
  <c r="N849" i="48"/>
  <c r="O849" i="48"/>
  <c r="P849" i="48"/>
  <c r="N850" i="48"/>
  <c r="O850" i="48"/>
  <c r="P850" i="48"/>
  <c r="N851" i="48"/>
  <c r="O851" i="48"/>
  <c r="P851" i="48"/>
  <c r="N852" i="48"/>
  <c r="O852" i="48"/>
  <c r="P852" i="48"/>
  <c r="N853" i="48"/>
  <c r="O853" i="48"/>
  <c r="P853" i="48"/>
  <c r="N854" i="48"/>
  <c r="O854" i="48"/>
  <c r="P854" i="48"/>
  <c r="N855" i="48"/>
  <c r="O855" i="48"/>
  <c r="P855" i="48"/>
  <c r="N856" i="48"/>
  <c r="O856" i="48"/>
  <c r="P856" i="48"/>
  <c r="N857" i="48"/>
  <c r="O857" i="48"/>
  <c r="P857" i="48"/>
  <c r="N858" i="48"/>
  <c r="O858" i="48"/>
  <c r="P858" i="48"/>
  <c r="N859" i="48"/>
  <c r="O859" i="48"/>
  <c r="P859" i="48"/>
  <c r="N860" i="48"/>
  <c r="O860" i="48"/>
  <c r="P860" i="48"/>
  <c r="N861" i="48"/>
  <c r="O861" i="48"/>
  <c r="P861" i="48"/>
  <c r="N862" i="48"/>
  <c r="O862" i="48"/>
  <c r="P862" i="48"/>
  <c r="N863" i="48"/>
  <c r="O863" i="48"/>
  <c r="P863" i="48"/>
  <c r="N864" i="48"/>
  <c r="O864" i="48"/>
  <c r="P864" i="48"/>
  <c r="N865" i="48"/>
  <c r="O865" i="48"/>
  <c r="P865" i="48"/>
  <c r="N866" i="48"/>
  <c r="O866" i="48"/>
  <c r="P866" i="48"/>
  <c r="N867" i="48"/>
  <c r="O867" i="48"/>
  <c r="P867" i="48"/>
  <c r="N868" i="48"/>
  <c r="O868" i="48"/>
  <c r="P868" i="48"/>
  <c r="N869" i="48"/>
  <c r="O869" i="48"/>
  <c r="P869" i="48"/>
  <c r="N870" i="48"/>
  <c r="O870" i="48"/>
  <c r="P870" i="48"/>
  <c r="N871" i="48"/>
  <c r="O871" i="48"/>
  <c r="P871" i="48"/>
  <c r="N872" i="48"/>
  <c r="O872" i="48"/>
  <c r="P872" i="48"/>
  <c r="N873" i="48"/>
  <c r="O873" i="48"/>
  <c r="P873" i="48"/>
  <c r="N874" i="48"/>
  <c r="O874" i="48"/>
  <c r="P874" i="48"/>
  <c r="N875" i="48"/>
  <c r="O875" i="48"/>
  <c r="P875" i="48"/>
  <c r="N876" i="48"/>
  <c r="O876" i="48"/>
  <c r="P876" i="48"/>
  <c r="N877" i="48"/>
  <c r="O877" i="48"/>
  <c r="P877" i="48"/>
  <c r="N878" i="48"/>
  <c r="O878" i="48"/>
  <c r="P878" i="48"/>
  <c r="N879" i="48"/>
  <c r="O879" i="48"/>
  <c r="P879" i="48"/>
  <c r="N880" i="48"/>
  <c r="O880" i="48"/>
  <c r="P880" i="48"/>
  <c r="N881" i="48"/>
  <c r="O881" i="48"/>
  <c r="P881" i="48"/>
  <c r="N882" i="48"/>
  <c r="O882" i="48"/>
  <c r="P882" i="48"/>
  <c r="N883" i="48"/>
  <c r="O883" i="48"/>
  <c r="P883" i="48"/>
  <c r="N884" i="48"/>
  <c r="O884" i="48"/>
  <c r="P884" i="48"/>
  <c r="N885" i="48"/>
  <c r="O885" i="48"/>
  <c r="P885" i="48"/>
  <c r="N886" i="48"/>
  <c r="O886" i="48"/>
  <c r="P886" i="48"/>
  <c r="N887" i="48"/>
  <c r="O887" i="48"/>
  <c r="P887" i="48"/>
  <c r="N888" i="48"/>
  <c r="O888" i="48"/>
  <c r="P888" i="48"/>
  <c r="N889" i="48"/>
  <c r="O889" i="48"/>
  <c r="P889" i="48"/>
  <c r="N890" i="48"/>
  <c r="O890" i="48"/>
  <c r="P890" i="48"/>
  <c r="N891" i="48"/>
  <c r="O891" i="48"/>
  <c r="P891" i="48"/>
  <c r="N892" i="48"/>
  <c r="O892" i="48"/>
  <c r="P892" i="48"/>
  <c r="N893" i="48"/>
  <c r="O893" i="48"/>
  <c r="P893" i="48"/>
  <c r="N894" i="48"/>
  <c r="O894" i="48"/>
  <c r="P894" i="48"/>
  <c r="N895" i="48"/>
  <c r="O895" i="48"/>
  <c r="P895" i="48"/>
  <c r="N896" i="48"/>
  <c r="O896" i="48"/>
  <c r="P896" i="48"/>
  <c r="N897" i="48"/>
  <c r="O897" i="48"/>
  <c r="P897" i="48"/>
  <c r="N898" i="48"/>
  <c r="O898" i="48"/>
  <c r="P898" i="48"/>
  <c r="N899" i="48"/>
  <c r="O899" i="48"/>
  <c r="P899" i="48"/>
  <c r="N900" i="48"/>
  <c r="O900" i="48"/>
  <c r="P900" i="48"/>
  <c r="N901" i="48"/>
  <c r="O901" i="48"/>
  <c r="P901" i="48"/>
  <c r="N902" i="48"/>
  <c r="O902" i="48"/>
  <c r="P902" i="48"/>
  <c r="N903" i="48"/>
  <c r="O903" i="48"/>
  <c r="P903" i="48"/>
  <c r="N904" i="48"/>
  <c r="O904" i="48"/>
  <c r="P904" i="48"/>
  <c r="N905" i="48"/>
  <c r="O905" i="48"/>
  <c r="P905" i="48"/>
  <c r="N906" i="48"/>
  <c r="O906" i="48"/>
  <c r="P906" i="48"/>
  <c r="N907" i="48"/>
  <c r="O907" i="48"/>
  <c r="P907" i="48"/>
  <c r="N908" i="48"/>
  <c r="O908" i="48"/>
  <c r="P908" i="48"/>
  <c r="N909" i="48"/>
  <c r="O909" i="48"/>
  <c r="P909" i="48"/>
  <c r="N910" i="48"/>
  <c r="O910" i="48"/>
  <c r="P910" i="48"/>
  <c r="N911" i="48"/>
  <c r="O911" i="48"/>
  <c r="P911" i="48"/>
  <c r="N912" i="48"/>
  <c r="O912" i="48"/>
  <c r="P912" i="48"/>
  <c r="N913" i="48"/>
  <c r="O913" i="48"/>
  <c r="P913" i="48"/>
  <c r="N914" i="48"/>
  <c r="O914" i="48"/>
  <c r="P914" i="48"/>
  <c r="N915" i="48"/>
  <c r="O915" i="48"/>
  <c r="P915" i="48"/>
  <c r="N916" i="48"/>
  <c r="O916" i="48"/>
  <c r="P916" i="48"/>
  <c r="N917" i="48"/>
  <c r="O917" i="48"/>
  <c r="P917" i="48"/>
  <c r="N918" i="48"/>
  <c r="O918" i="48"/>
  <c r="P918" i="48"/>
  <c r="N919" i="48"/>
  <c r="O919" i="48"/>
  <c r="P919" i="48"/>
  <c r="N920" i="48"/>
  <c r="O920" i="48"/>
  <c r="P920" i="48"/>
  <c r="N921" i="48"/>
  <c r="O921" i="48"/>
  <c r="P921" i="48"/>
  <c r="N922" i="48"/>
  <c r="O922" i="48"/>
  <c r="P922" i="48"/>
  <c r="N923" i="48"/>
  <c r="O923" i="48"/>
  <c r="P923" i="48"/>
  <c r="N924" i="48"/>
  <c r="O924" i="48"/>
  <c r="P924" i="48"/>
  <c r="N925" i="48"/>
  <c r="O925" i="48"/>
  <c r="P925" i="48"/>
  <c r="N926" i="48"/>
  <c r="O926" i="48"/>
  <c r="P926" i="48"/>
  <c r="N927" i="48"/>
  <c r="O927" i="48"/>
  <c r="P927" i="48"/>
  <c r="N928" i="48"/>
  <c r="O928" i="48"/>
  <c r="P928" i="48"/>
  <c r="N929" i="48"/>
  <c r="O929" i="48"/>
  <c r="P929" i="48"/>
  <c r="N930" i="48"/>
  <c r="O930" i="48"/>
  <c r="P930" i="48"/>
  <c r="N931" i="48"/>
  <c r="O931" i="48"/>
  <c r="P931" i="48"/>
  <c r="N932" i="48"/>
  <c r="O932" i="48"/>
  <c r="P932" i="48"/>
  <c r="N933" i="48"/>
  <c r="O933" i="48"/>
  <c r="P933" i="48"/>
  <c r="N934" i="48"/>
  <c r="O934" i="48"/>
  <c r="P934" i="48"/>
  <c r="N935" i="48"/>
  <c r="O935" i="48"/>
  <c r="P935" i="48"/>
  <c r="N936" i="48"/>
  <c r="O936" i="48"/>
  <c r="P936" i="48"/>
  <c r="N937" i="48"/>
  <c r="O937" i="48"/>
  <c r="P937" i="48"/>
  <c r="N938" i="48"/>
  <c r="O938" i="48"/>
  <c r="P938" i="48"/>
  <c r="N939" i="48"/>
  <c r="O939" i="48"/>
  <c r="P939" i="48"/>
  <c r="N940" i="48"/>
  <c r="O940" i="48"/>
  <c r="P940" i="48"/>
  <c r="N941" i="48"/>
  <c r="O941" i="48"/>
  <c r="P941" i="48"/>
  <c r="N942" i="48"/>
  <c r="O942" i="48"/>
  <c r="P942" i="48"/>
  <c r="N943" i="48"/>
  <c r="O943" i="48"/>
  <c r="P943" i="48"/>
  <c r="N944" i="48"/>
  <c r="O944" i="48"/>
  <c r="P944" i="48"/>
  <c r="N945" i="48"/>
  <c r="O945" i="48"/>
  <c r="P945" i="48"/>
  <c r="N946" i="48"/>
  <c r="O946" i="48"/>
  <c r="P946" i="48"/>
  <c r="N947" i="48"/>
  <c r="O947" i="48"/>
  <c r="P947" i="48"/>
  <c r="N948" i="48"/>
  <c r="O948" i="48"/>
  <c r="P948" i="48"/>
  <c r="N949" i="48"/>
  <c r="O949" i="48"/>
  <c r="P949" i="48"/>
  <c r="N950" i="48"/>
  <c r="O950" i="48"/>
  <c r="P950" i="48"/>
  <c r="N951" i="48"/>
  <c r="O951" i="48"/>
  <c r="P951" i="48"/>
  <c r="N952" i="48"/>
  <c r="O952" i="48"/>
  <c r="P952" i="48"/>
  <c r="N953" i="48"/>
  <c r="O953" i="48"/>
  <c r="P953" i="48"/>
  <c r="N954" i="48"/>
  <c r="O954" i="48"/>
  <c r="P954" i="48"/>
  <c r="N955" i="48"/>
  <c r="O955" i="48"/>
  <c r="P955" i="48"/>
  <c r="N956" i="48"/>
  <c r="O956" i="48"/>
  <c r="P956" i="48"/>
  <c r="N957" i="48"/>
  <c r="O957" i="48"/>
  <c r="P957" i="48"/>
  <c r="N958" i="48"/>
  <c r="O958" i="48"/>
  <c r="P958" i="48"/>
  <c r="N959" i="48"/>
  <c r="O959" i="48"/>
  <c r="P959" i="48"/>
  <c r="N960" i="48"/>
  <c r="O960" i="48"/>
  <c r="P960" i="48"/>
  <c r="N961" i="48"/>
  <c r="O961" i="48"/>
  <c r="P961" i="48"/>
  <c r="N962" i="48"/>
  <c r="O962" i="48"/>
  <c r="P962" i="48"/>
  <c r="N963" i="48"/>
  <c r="O963" i="48"/>
  <c r="P963" i="48"/>
  <c r="N964" i="48"/>
  <c r="O964" i="48"/>
  <c r="P964" i="48"/>
  <c r="N965" i="48"/>
  <c r="O965" i="48"/>
  <c r="P965" i="48"/>
  <c r="N966" i="48"/>
  <c r="O966" i="48"/>
  <c r="P966" i="48"/>
  <c r="N967" i="48"/>
  <c r="O967" i="48"/>
  <c r="P967" i="48"/>
  <c r="N968" i="48"/>
  <c r="O968" i="48"/>
  <c r="P968" i="48"/>
  <c r="N969" i="48"/>
  <c r="O969" i="48"/>
  <c r="P969" i="48"/>
  <c r="N970" i="48"/>
  <c r="O970" i="48"/>
  <c r="P970" i="48"/>
  <c r="N971" i="48"/>
  <c r="O971" i="48"/>
  <c r="P971" i="48"/>
  <c r="N972" i="48"/>
  <c r="O972" i="48"/>
  <c r="P972" i="48"/>
  <c r="N973" i="48"/>
  <c r="O973" i="48"/>
  <c r="P973" i="48"/>
  <c r="N974" i="48"/>
  <c r="O974" i="48"/>
  <c r="P974" i="48"/>
  <c r="N975" i="48"/>
  <c r="O975" i="48"/>
  <c r="P975" i="48"/>
  <c r="N976" i="48"/>
  <c r="O976" i="48"/>
  <c r="P976" i="48"/>
  <c r="N977" i="48"/>
  <c r="O977" i="48"/>
  <c r="P977" i="48"/>
  <c r="N978" i="48"/>
  <c r="O978" i="48"/>
  <c r="P978" i="48"/>
  <c r="N979" i="48"/>
  <c r="O979" i="48"/>
  <c r="P979" i="48"/>
  <c r="N980" i="48"/>
  <c r="O980" i="48"/>
  <c r="P980" i="48"/>
  <c r="N981" i="48"/>
  <c r="O981" i="48"/>
  <c r="P981" i="48"/>
  <c r="N982" i="48"/>
  <c r="O982" i="48"/>
  <c r="P982" i="48"/>
  <c r="N983" i="48"/>
  <c r="O983" i="48"/>
  <c r="P983" i="48"/>
  <c r="N984" i="48"/>
  <c r="O984" i="48"/>
  <c r="P984" i="48"/>
  <c r="N985" i="48"/>
  <c r="O985" i="48"/>
  <c r="P985" i="48"/>
  <c r="N986" i="48"/>
  <c r="O986" i="48"/>
  <c r="P986" i="48"/>
  <c r="N987" i="48"/>
  <c r="O987" i="48"/>
  <c r="P987" i="48"/>
  <c r="N988" i="48"/>
  <c r="O988" i="48"/>
  <c r="P988" i="48"/>
  <c r="N989" i="48"/>
  <c r="O989" i="48"/>
  <c r="P989" i="48"/>
  <c r="N990" i="48"/>
  <c r="O990" i="48"/>
  <c r="P990" i="48"/>
  <c r="N991" i="48"/>
  <c r="O991" i="48"/>
  <c r="P991" i="48"/>
  <c r="N992" i="48"/>
  <c r="O992" i="48"/>
  <c r="P992" i="48"/>
  <c r="N993" i="48"/>
  <c r="O993" i="48"/>
  <c r="P993" i="48"/>
  <c r="N994" i="48"/>
  <c r="O994" i="48"/>
  <c r="P994" i="48"/>
  <c r="N995" i="48"/>
  <c r="O995" i="48"/>
  <c r="P995" i="48"/>
  <c r="N996" i="48"/>
  <c r="O996" i="48"/>
  <c r="P996" i="48"/>
  <c r="N997" i="48"/>
  <c r="O997" i="48"/>
  <c r="P997" i="48"/>
  <c r="N998" i="48"/>
  <c r="O998" i="48"/>
  <c r="P998" i="48"/>
  <c r="N999" i="48"/>
  <c r="O999" i="48"/>
  <c r="P999" i="48"/>
  <c r="N1000" i="48"/>
  <c r="O1000" i="48"/>
  <c r="P1000" i="48"/>
  <c r="N1001" i="48"/>
  <c r="O1001" i="48"/>
  <c r="P1001" i="48"/>
  <c r="N1002" i="48"/>
  <c r="O1002" i="48"/>
  <c r="P1002" i="48"/>
  <c r="N1003" i="48"/>
  <c r="O1003" i="48"/>
  <c r="P1003" i="48"/>
  <c r="N1004" i="48"/>
  <c r="O1004" i="48"/>
  <c r="P1004" i="48"/>
  <c r="N1005" i="48"/>
  <c r="O1005" i="48"/>
  <c r="P1005" i="48"/>
  <c r="N1006" i="48"/>
  <c r="O1006" i="48"/>
  <c r="P1006" i="48"/>
  <c r="N1007" i="48"/>
  <c r="O1007" i="48"/>
  <c r="P1007" i="48"/>
  <c r="N1008" i="48"/>
  <c r="O1008" i="48"/>
  <c r="P1008" i="48"/>
  <c r="N1009" i="48"/>
  <c r="O1009" i="48"/>
  <c r="P1009" i="48"/>
  <c r="N1010" i="48"/>
  <c r="O1010" i="48"/>
  <c r="P1010" i="48"/>
  <c r="N1011" i="48"/>
  <c r="O1011" i="48"/>
  <c r="P1011" i="48"/>
  <c r="N1012" i="48"/>
  <c r="O1012" i="48"/>
  <c r="P1012" i="48"/>
  <c r="N1013" i="48"/>
  <c r="O1013" i="48"/>
  <c r="P1013" i="48"/>
  <c r="N1014" i="48"/>
  <c r="O1014" i="48"/>
  <c r="P1014" i="48"/>
  <c r="N1015" i="48"/>
  <c r="O1015" i="48"/>
  <c r="P1015" i="48"/>
  <c r="N1016" i="48"/>
  <c r="O1016" i="48"/>
  <c r="P1016" i="48"/>
  <c r="N1017" i="48"/>
  <c r="O1017" i="48"/>
  <c r="P1017" i="48"/>
  <c r="N1018" i="48"/>
  <c r="O1018" i="48"/>
  <c r="P1018" i="48"/>
  <c r="N1019" i="48"/>
  <c r="O1019" i="48"/>
  <c r="P1019" i="48"/>
  <c r="N1020" i="48"/>
  <c r="O1020" i="48"/>
  <c r="P1020" i="48"/>
  <c r="N1021" i="48"/>
  <c r="O1021" i="48"/>
  <c r="P1021" i="48"/>
  <c r="N1022" i="48"/>
  <c r="O1022" i="48"/>
  <c r="P1022" i="48"/>
  <c r="N1023" i="48"/>
  <c r="O1023" i="48"/>
  <c r="P1023" i="48"/>
  <c r="N1024" i="48"/>
  <c r="O1024" i="48"/>
  <c r="P1024" i="48"/>
  <c r="N1025" i="48"/>
  <c r="O1025" i="48"/>
  <c r="P1025" i="48"/>
  <c r="N1026" i="48"/>
  <c r="O1026" i="48"/>
  <c r="P1026" i="48"/>
  <c r="N1027" i="48"/>
  <c r="O1027" i="48"/>
  <c r="P1027" i="48"/>
  <c r="N1028" i="48"/>
  <c r="O1028" i="48"/>
  <c r="P1028" i="48"/>
  <c r="N1029" i="48"/>
  <c r="O1029" i="48"/>
  <c r="P1029" i="48"/>
  <c r="N1030" i="48"/>
  <c r="O1030" i="48"/>
  <c r="P1030" i="48"/>
  <c r="N1031" i="48"/>
  <c r="O1031" i="48"/>
  <c r="P1031" i="48"/>
  <c r="N1032" i="48"/>
  <c r="O1032" i="48"/>
  <c r="P1032" i="48"/>
  <c r="N1033" i="48"/>
  <c r="O1033" i="48"/>
  <c r="P1033" i="48"/>
  <c r="N1034" i="48"/>
  <c r="O1034" i="48"/>
  <c r="P1034" i="48"/>
  <c r="N1035" i="48"/>
  <c r="O1035" i="48"/>
  <c r="P1035" i="48"/>
  <c r="N1036" i="48"/>
  <c r="O1036" i="48"/>
  <c r="P1036" i="48"/>
  <c r="N1037" i="48"/>
  <c r="O1037" i="48"/>
  <c r="P1037" i="48"/>
  <c r="N1038" i="48"/>
  <c r="O1038" i="48"/>
  <c r="P1038" i="48"/>
  <c r="N1039" i="48"/>
  <c r="O1039" i="48"/>
  <c r="P1039" i="48"/>
  <c r="N1040" i="48"/>
  <c r="O1040" i="48"/>
  <c r="P1040" i="48"/>
  <c r="N1041" i="48"/>
  <c r="O1041" i="48"/>
  <c r="P1041" i="48"/>
  <c r="N1042" i="48"/>
  <c r="O1042" i="48"/>
  <c r="P1042" i="48"/>
  <c r="N1043" i="48"/>
  <c r="O1043" i="48"/>
  <c r="P1043" i="48"/>
  <c r="N1044" i="48"/>
  <c r="O1044" i="48"/>
  <c r="P1044" i="48"/>
  <c r="N1045" i="48"/>
  <c r="O1045" i="48"/>
  <c r="P1045" i="48"/>
  <c r="N1046" i="48"/>
  <c r="O1046" i="48"/>
  <c r="P1046" i="48"/>
  <c r="N1047" i="48"/>
  <c r="O1047" i="48"/>
  <c r="P1047" i="48"/>
  <c r="N1048" i="48"/>
  <c r="O1048" i="48"/>
  <c r="P1048" i="48"/>
  <c r="N1049" i="48"/>
  <c r="O1049" i="48"/>
  <c r="P1049" i="48"/>
  <c r="N1050" i="48"/>
  <c r="O1050" i="48"/>
  <c r="P1050" i="48"/>
  <c r="N1051" i="48"/>
  <c r="O1051" i="48"/>
  <c r="P1051" i="48"/>
  <c r="N1052" i="48"/>
  <c r="O1052" i="48"/>
  <c r="P1052" i="48"/>
  <c r="N1053" i="48"/>
  <c r="O1053" i="48"/>
  <c r="P1053" i="48"/>
  <c r="N1054" i="48"/>
  <c r="O1054" i="48"/>
  <c r="P1054" i="48"/>
  <c r="N1055" i="48"/>
  <c r="O1055" i="48"/>
  <c r="P1055" i="48"/>
  <c r="N1056" i="48"/>
  <c r="O1056" i="48"/>
  <c r="P1056" i="48"/>
  <c r="N1057" i="48"/>
  <c r="O1057" i="48"/>
  <c r="P1057" i="48"/>
  <c r="N1058" i="48"/>
  <c r="O1058" i="48"/>
  <c r="P1058" i="48"/>
  <c r="N1059" i="48"/>
  <c r="O1059" i="48"/>
  <c r="P1059" i="48"/>
  <c r="N1060" i="48"/>
  <c r="O1060" i="48"/>
  <c r="P1060" i="48"/>
  <c r="N1061" i="48"/>
  <c r="O1061" i="48"/>
  <c r="P1061" i="48"/>
  <c r="N1062" i="48"/>
  <c r="O1062" i="48"/>
  <c r="P1062" i="48"/>
  <c r="N1063" i="48"/>
  <c r="O1063" i="48"/>
  <c r="P1063" i="48"/>
  <c r="N1064" i="48"/>
  <c r="O1064" i="48"/>
  <c r="P1064" i="48"/>
  <c r="N1065" i="48"/>
  <c r="O1065" i="48"/>
  <c r="P1065" i="48"/>
  <c r="N1066" i="48"/>
  <c r="O1066" i="48"/>
  <c r="P1066" i="48"/>
  <c r="N1067" i="48"/>
  <c r="O1067" i="48"/>
  <c r="P1067" i="48"/>
  <c r="N1068" i="48"/>
  <c r="O1068" i="48"/>
  <c r="P1068" i="48"/>
  <c r="N1069" i="48"/>
  <c r="O1069" i="48"/>
  <c r="P1069" i="48"/>
  <c r="N1070" i="48"/>
  <c r="O1070" i="48"/>
  <c r="P1070" i="48"/>
  <c r="N1071" i="48"/>
  <c r="O1071" i="48"/>
  <c r="P1071" i="48"/>
  <c r="N1072" i="48"/>
  <c r="O1072" i="48"/>
  <c r="P1072" i="48"/>
  <c r="N1073" i="48"/>
  <c r="O1073" i="48"/>
  <c r="P1073" i="48"/>
  <c r="N1074" i="48"/>
  <c r="O1074" i="48"/>
  <c r="P1074" i="48"/>
  <c r="N1075" i="48"/>
  <c r="O1075" i="48"/>
  <c r="P1075" i="48"/>
  <c r="N1076" i="48"/>
  <c r="O1076" i="48"/>
  <c r="P1076" i="48"/>
  <c r="N1077" i="48"/>
  <c r="O1077" i="48"/>
  <c r="P1077" i="48"/>
  <c r="N1078" i="48"/>
  <c r="O1078" i="48"/>
  <c r="P1078" i="48"/>
  <c r="N1079" i="48"/>
  <c r="O1079" i="48"/>
  <c r="P1079" i="48"/>
  <c r="N1080" i="48"/>
  <c r="O1080" i="48"/>
  <c r="P1080" i="48"/>
  <c r="N1081" i="48"/>
  <c r="O1081" i="48"/>
  <c r="P1081" i="48"/>
  <c r="N1082" i="48"/>
  <c r="O1082" i="48"/>
  <c r="P1082" i="48"/>
  <c r="N1083" i="48"/>
  <c r="O1083" i="48"/>
  <c r="P1083" i="48"/>
  <c r="N1084" i="48"/>
  <c r="O1084" i="48"/>
  <c r="P1084" i="48"/>
  <c r="N1085" i="48"/>
  <c r="O1085" i="48"/>
  <c r="P1085" i="48"/>
  <c r="N1086" i="48"/>
  <c r="O1086" i="48"/>
  <c r="P1086" i="48"/>
  <c r="N1087" i="48"/>
  <c r="O1087" i="48"/>
  <c r="P1087" i="48"/>
  <c r="N1088" i="48"/>
  <c r="O1088" i="48"/>
  <c r="P1088" i="48"/>
  <c r="N1089" i="48"/>
  <c r="O1089" i="48"/>
  <c r="P1089" i="48"/>
  <c r="N1090" i="48"/>
  <c r="O1090" i="48"/>
  <c r="P1090" i="48"/>
  <c r="N1091" i="48"/>
  <c r="O1091" i="48"/>
  <c r="P1091" i="48"/>
  <c r="N1092" i="48"/>
  <c r="O1092" i="48"/>
  <c r="P1092" i="48"/>
  <c r="N1093" i="48"/>
  <c r="O1093" i="48"/>
  <c r="P1093" i="48"/>
  <c r="N1094" i="48"/>
  <c r="O1094" i="48"/>
  <c r="P1094" i="48"/>
  <c r="N1095" i="48"/>
  <c r="O1095" i="48"/>
  <c r="P1095" i="48"/>
  <c r="N1096" i="48"/>
  <c r="O1096" i="48"/>
  <c r="P1096" i="48"/>
  <c r="N1097" i="48"/>
  <c r="O1097" i="48"/>
  <c r="P1097" i="48"/>
  <c r="N1098" i="48"/>
  <c r="O1098" i="48"/>
  <c r="P1098" i="48"/>
  <c r="N1099" i="48"/>
  <c r="O1099" i="48"/>
  <c r="P1099" i="48"/>
  <c r="N1100" i="48"/>
  <c r="O1100" i="48"/>
  <c r="P1100" i="48"/>
  <c r="N1101" i="48"/>
  <c r="O1101" i="48"/>
  <c r="P1101" i="48"/>
  <c r="N1102" i="48"/>
  <c r="O1102" i="48"/>
  <c r="P1102" i="48"/>
  <c r="N1103" i="48"/>
  <c r="O1103" i="48"/>
  <c r="P1103" i="48"/>
  <c r="N1104" i="48"/>
  <c r="O1104" i="48"/>
  <c r="P1104" i="48"/>
  <c r="N1105" i="48"/>
  <c r="O1105" i="48"/>
  <c r="P1105" i="48"/>
  <c r="N1106" i="48"/>
  <c r="O1106" i="48"/>
  <c r="P1106" i="48"/>
  <c r="N1107" i="48"/>
  <c r="O1107" i="48"/>
  <c r="P1107" i="48"/>
  <c r="N1108" i="48"/>
  <c r="O1108" i="48"/>
  <c r="P1108" i="48"/>
  <c r="N1109" i="48"/>
  <c r="O1109" i="48"/>
  <c r="P1109" i="48"/>
  <c r="N1110" i="48"/>
  <c r="O1110" i="48"/>
  <c r="P1110" i="48"/>
  <c r="N1111" i="48"/>
  <c r="O1111" i="48"/>
  <c r="P1111" i="48"/>
  <c r="N1112" i="48"/>
  <c r="O1112" i="48"/>
  <c r="P1112" i="48"/>
  <c r="N1113" i="48"/>
  <c r="O1113" i="48"/>
  <c r="P1113" i="48"/>
  <c r="N1114" i="48"/>
  <c r="O1114" i="48"/>
  <c r="P1114" i="48"/>
  <c r="N1115" i="48"/>
  <c r="O1115" i="48"/>
  <c r="P1115" i="48"/>
  <c r="N1116" i="48"/>
  <c r="O1116" i="48"/>
  <c r="P1116" i="48"/>
  <c r="N1117" i="48"/>
  <c r="O1117" i="48"/>
  <c r="P1117" i="48"/>
  <c r="N1118" i="48"/>
  <c r="O1118" i="48"/>
  <c r="P1118" i="48"/>
  <c r="N1119" i="48"/>
  <c r="O1119" i="48"/>
  <c r="P1119" i="48"/>
  <c r="N1120" i="48"/>
  <c r="O1120" i="48"/>
  <c r="P1120" i="48"/>
  <c r="N1121" i="48"/>
  <c r="O1121" i="48"/>
  <c r="P1121" i="48"/>
  <c r="N1122" i="48"/>
  <c r="O1122" i="48"/>
  <c r="P1122" i="48"/>
  <c r="N1123" i="48"/>
  <c r="O1123" i="48"/>
  <c r="P1123" i="48"/>
  <c r="N1124" i="48"/>
  <c r="O1124" i="48"/>
  <c r="P1124" i="48"/>
  <c r="N1125" i="48"/>
  <c r="O1125" i="48"/>
  <c r="P1125" i="48"/>
  <c r="N1126" i="48"/>
  <c r="O1126" i="48"/>
  <c r="P1126" i="48"/>
  <c r="N1127" i="48"/>
  <c r="O1127" i="48"/>
  <c r="P1127" i="48"/>
  <c r="N1128" i="48"/>
  <c r="O1128" i="48"/>
  <c r="P1128" i="48"/>
  <c r="N1129" i="48"/>
  <c r="O1129" i="48"/>
  <c r="P1129" i="48"/>
  <c r="N1130" i="48"/>
  <c r="O1130" i="48"/>
  <c r="P1130" i="48"/>
  <c r="N1131" i="48"/>
  <c r="O1131" i="48"/>
  <c r="P1131" i="48"/>
  <c r="N1132" i="48"/>
  <c r="O1132" i="48"/>
  <c r="P1132" i="48"/>
  <c r="N1133" i="48"/>
  <c r="O1133" i="48"/>
  <c r="P1133" i="48"/>
  <c r="N1134" i="48"/>
  <c r="O1134" i="48"/>
  <c r="P1134" i="48"/>
  <c r="N1135" i="48"/>
  <c r="O1135" i="48"/>
  <c r="P1135" i="48"/>
  <c r="N1136" i="48"/>
  <c r="O1136" i="48"/>
  <c r="P1136" i="48"/>
  <c r="N1137" i="48"/>
  <c r="O1137" i="48"/>
  <c r="P1137" i="48"/>
  <c r="N1138" i="48"/>
  <c r="O1138" i="48"/>
  <c r="P1138" i="48"/>
  <c r="N1139" i="48"/>
  <c r="O1139" i="48"/>
  <c r="P1139" i="48"/>
  <c r="N1140" i="48"/>
  <c r="O1140" i="48"/>
  <c r="P1140" i="48"/>
  <c r="N1141" i="48"/>
  <c r="O1141" i="48"/>
  <c r="P1141" i="48"/>
  <c r="N1142" i="48"/>
  <c r="O1142" i="48"/>
  <c r="P1142" i="48"/>
  <c r="N1143" i="48"/>
  <c r="O1143" i="48"/>
  <c r="P1143" i="48"/>
  <c r="N1144" i="48"/>
  <c r="O1144" i="48"/>
  <c r="P1144" i="48"/>
  <c r="N1145" i="48"/>
  <c r="O1145" i="48"/>
  <c r="P1145" i="48"/>
  <c r="N1146" i="48"/>
  <c r="O1146" i="48"/>
  <c r="P1146" i="48"/>
  <c r="N1147" i="48"/>
  <c r="O1147" i="48"/>
  <c r="P1147" i="48"/>
  <c r="N1148" i="48"/>
  <c r="O1148" i="48"/>
  <c r="P1148" i="48"/>
  <c r="N1149" i="48"/>
  <c r="O1149" i="48"/>
  <c r="P1149" i="48"/>
  <c r="N1150" i="48"/>
  <c r="O1150" i="48"/>
  <c r="P1150" i="48"/>
  <c r="N1151" i="48"/>
  <c r="O1151" i="48"/>
  <c r="P1151" i="48"/>
  <c r="N1152" i="48"/>
  <c r="O1152" i="48"/>
  <c r="P1152" i="48"/>
  <c r="N1153" i="48"/>
  <c r="O1153" i="48"/>
  <c r="P1153" i="48"/>
  <c r="N1154" i="48"/>
  <c r="O1154" i="48"/>
  <c r="P1154" i="48"/>
  <c r="N1155" i="48"/>
  <c r="O1155" i="48"/>
  <c r="P1155" i="48"/>
  <c r="N1156" i="48"/>
  <c r="O1156" i="48"/>
  <c r="P1156" i="48"/>
  <c r="N1157" i="48"/>
  <c r="O1157" i="48"/>
  <c r="P1157" i="48"/>
  <c r="N1158" i="48"/>
  <c r="O1158" i="48"/>
  <c r="P1158" i="48"/>
  <c r="N1159" i="48"/>
  <c r="O1159" i="48"/>
  <c r="P1159" i="48"/>
  <c r="N1160" i="48"/>
  <c r="O1160" i="48"/>
  <c r="P1160" i="48"/>
  <c r="N1161" i="48"/>
  <c r="O1161" i="48"/>
  <c r="P1161" i="48"/>
  <c r="N1162" i="48"/>
  <c r="O1162" i="48"/>
  <c r="P1162" i="48"/>
  <c r="N1163" i="48"/>
  <c r="O1163" i="48"/>
  <c r="P1163" i="48"/>
  <c r="N1164" i="48"/>
  <c r="O1164" i="48"/>
  <c r="P1164" i="48"/>
  <c r="N1165" i="48"/>
  <c r="O1165" i="48"/>
  <c r="P1165" i="48"/>
  <c r="N1166" i="48"/>
  <c r="O1166" i="48"/>
  <c r="P1166" i="48"/>
  <c r="N1167" i="48"/>
  <c r="O1167" i="48"/>
  <c r="P1167" i="48"/>
  <c r="N1168" i="48"/>
  <c r="O1168" i="48"/>
  <c r="P1168" i="48"/>
  <c r="N1169" i="48"/>
  <c r="O1169" i="48"/>
  <c r="P1169" i="48"/>
  <c r="N1170" i="48"/>
  <c r="O1170" i="48"/>
  <c r="P1170" i="48"/>
  <c r="N1171" i="48"/>
  <c r="O1171" i="48"/>
  <c r="P1171" i="48"/>
  <c r="N1172" i="48"/>
  <c r="O1172" i="48"/>
  <c r="P1172" i="48"/>
  <c r="N1173" i="48"/>
  <c r="O1173" i="48"/>
  <c r="P1173" i="48"/>
  <c r="N1174" i="48"/>
  <c r="O1174" i="48"/>
  <c r="P1174" i="48"/>
  <c r="N1175" i="48"/>
  <c r="O1175" i="48"/>
  <c r="P1175" i="48"/>
  <c r="N1176" i="48"/>
  <c r="O1176" i="48"/>
  <c r="P1176" i="48"/>
  <c r="N1177" i="48"/>
  <c r="O1177" i="48"/>
  <c r="P1177" i="48"/>
  <c r="N1178" i="48"/>
  <c r="O1178" i="48"/>
  <c r="P1178" i="48"/>
  <c r="N1179" i="48"/>
  <c r="O1179" i="48"/>
  <c r="P1179" i="48"/>
  <c r="N1180" i="48"/>
  <c r="O1180" i="48"/>
  <c r="P1180" i="48"/>
  <c r="N1181" i="48"/>
  <c r="O1181" i="48"/>
  <c r="P1181" i="48"/>
  <c r="N1182" i="48"/>
  <c r="O1182" i="48"/>
  <c r="P1182" i="48"/>
  <c r="N1183" i="48"/>
  <c r="O1183" i="48"/>
  <c r="P1183" i="48"/>
  <c r="N1184" i="48"/>
  <c r="O1184" i="48"/>
  <c r="P1184" i="48"/>
  <c r="N1185" i="48"/>
  <c r="O1185" i="48"/>
  <c r="P1185" i="48"/>
  <c r="N1186" i="48"/>
  <c r="O1186" i="48"/>
  <c r="P1186" i="48"/>
  <c r="N1187" i="48"/>
  <c r="O1187" i="48"/>
  <c r="P1187" i="48"/>
  <c r="N1188" i="48"/>
  <c r="O1188" i="48"/>
  <c r="P1188" i="48"/>
  <c r="N1189" i="48"/>
  <c r="O1189" i="48"/>
  <c r="P1189" i="48"/>
  <c r="N1190" i="48"/>
  <c r="O1190" i="48"/>
  <c r="P1190" i="48"/>
  <c r="N1191" i="48"/>
  <c r="O1191" i="48"/>
  <c r="P1191" i="48"/>
  <c r="N1192" i="48"/>
  <c r="O1192" i="48"/>
  <c r="P1192" i="48"/>
  <c r="N1193" i="48"/>
  <c r="O1193" i="48"/>
  <c r="P1193" i="48"/>
  <c r="N1194" i="48"/>
  <c r="O1194" i="48"/>
  <c r="P1194" i="48"/>
  <c r="N1195" i="48"/>
  <c r="O1195" i="48"/>
  <c r="P1195" i="48"/>
  <c r="N1196" i="48"/>
  <c r="O1196" i="48"/>
  <c r="P1196" i="48"/>
  <c r="N1197" i="48"/>
  <c r="O1197" i="48"/>
  <c r="P1197" i="48"/>
  <c r="N1198" i="48"/>
  <c r="O1198" i="48"/>
  <c r="P1198" i="48"/>
  <c r="N1199" i="48"/>
  <c r="O1199" i="48"/>
  <c r="P1199" i="48"/>
  <c r="N1200" i="48"/>
  <c r="O1200" i="48"/>
  <c r="P1200" i="48"/>
  <c r="N1201" i="48"/>
  <c r="O1201" i="48"/>
  <c r="P1201" i="48"/>
  <c r="N1202" i="48"/>
  <c r="O1202" i="48"/>
  <c r="P1202" i="48"/>
  <c r="N1203" i="48"/>
  <c r="O1203" i="48"/>
  <c r="P1203" i="48"/>
  <c r="N1204" i="48"/>
  <c r="O1204" i="48"/>
  <c r="P1204" i="48"/>
  <c r="N1205" i="48"/>
  <c r="O1205" i="48"/>
  <c r="P1205" i="48"/>
  <c r="N1206" i="48"/>
  <c r="O1206" i="48"/>
  <c r="P1206" i="48"/>
  <c r="N1207" i="48"/>
  <c r="O1207" i="48"/>
  <c r="P1207" i="48"/>
  <c r="N1208" i="48"/>
  <c r="O1208" i="48"/>
  <c r="P1208" i="48"/>
  <c r="N1209" i="48"/>
  <c r="O1209" i="48"/>
  <c r="P1209" i="48"/>
  <c r="N1210" i="48"/>
  <c r="O1210" i="48"/>
  <c r="P1210" i="48"/>
  <c r="N1211" i="48"/>
  <c r="O1211" i="48"/>
  <c r="P1211" i="48"/>
  <c r="N1212" i="48"/>
  <c r="O1212" i="48"/>
  <c r="P1212" i="48"/>
  <c r="N1213" i="48"/>
  <c r="O1213" i="48"/>
  <c r="P1213" i="48"/>
  <c r="N1214" i="48"/>
  <c r="O1214" i="48"/>
  <c r="P1214" i="48"/>
  <c r="N1215" i="48"/>
  <c r="O1215" i="48"/>
  <c r="P1215" i="48"/>
  <c r="N1216" i="48"/>
  <c r="O1216" i="48"/>
  <c r="P1216" i="48"/>
  <c r="N1217" i="48"/>
  <c r="O1217" i="48"/>
  <c r="P1217" i="48"/>
  <c r="N1218" i="48"/>
  <c r="O1218" i="48"/>
  <c r="P1218" i="48"/>
  <c r="N1219" i="48"/>
  <c r="O1219" i="48"/>
  <c r="P1219" i="48"/>
  <c r="N1220" i="48"/>
  <c r="O1220" i="48"/>
  <c r="P1220" i="48"/>
  <c r="N1221" i="48"/>
  <c r="O1221" i="48"/>
  <c r="P1221" i="48"/>
  <c r="N1222" i="48"/>
  <c r="O1222" i="48"/>
  <c r="P1222" i="48"/>
  <c r="N1223" i="48"/>
  <c r="O1223" i="48"/>
  <c r="P1223" i="48"/>
  <c r="N1224" i="48"/>
  <c r="O1224" i="48"/>
  <c r="P1224" i="48"/>
  <c r="N1225" i="48"/>
  <c r="O1225" i="48"/>
  <c r="P1225" i="48"/>
  <c r="N1226" i="48"/>
  <c r="O1226" i="48"/>
  <c r="P1226" i="48"/>
  <c r="N1227" i="48"/>
  <c r="O1227" i="48"/>
  <c r="P1227" i="48"/>
  <c r="N1228" i="48"/>
  <c r="O1228" i="48"/>
  <c r="P1228" i="48"/>
  <c r="N1229" i="48"/>
  <c r="O1229" i="48"/>
  <c r="P1229" i="48"/>
  <c r="N1230" i="48"/>
  <c r="O1230" i="48"/>
  <c r="P1230" i="48"/>
  <c r="N1231" i="48"/>
  <c r="O1231" i="48"/>
  <c r="P1231" i="48"/>
  <c r="N1232" i="48"/>
  <c r="O1232" i="48"/>
  <c r="P1232" i="48"/>
  <c r="N1233" i="48"/>
  <c r="O1233" i="48"/>
  <c r="P1233" i="48"/>
  <c r="N1234" i="48"/>
  <c r="O1234" i="48"/>
  <c r="P1234" i="48"/>
  <c r="N1235" i="48"/>
  <c r="O1235" i="48"/>
  <c r="P1235" i="48"/>
  <c r="N1236" i="48"/>
  <c r="O1236" i="48"/>
  <c r="P1236" i="48"/>
  <c r="N1237" i="48"/>
  <c r="O1237" i="48"/>
  <c r="P1237" i="48"/>
  <c r="N1238" i="48"/>
  <c r="O1238" i="48"/>
  <c r="P1238" i="48"/>
  <c r="N1239" i="48"/>
  <c r="O1239" i="48"/>
  <c r="P1239" i="48"/>
  <c r="N1240" i="48"/>
  <c r="O1240" i="48"/>
  <c r="P1240" i="48"/>
  <c r="N1241" i="48"/>
  <c r="O1241" i="48"/>
  <c r="P1241" i="48"/>
  <c r="N1242" i="48"/>
  <c r="O1242" i="48"/>
  <c r="P1242" i="48"/>
  <c r="N1243" i="48"/>
  <c r="O1243" i="48"/>
  <c r="P1243" i="48"/>
  <c r="N1244" i="48"/>
  <c r="O1244" i="48"/>
  <c r="P1244" i="48"/>
  <c r="N1245" i="48"/>
  <c r="O1245" i="48"/>
  <c r="P1245" i="48"/>
  <c r="N1246" i="48"/>
  <c r="O1246" i="48"/>
  <c r="P1246" i="48"/>
  <c r="N1247" i="48"/>
  <c r="O1247" i="48"/>
  <c r="P1247" i="48"/>
  <c r="N1248" i="48"/>
  <c r="O1248" i="48"/>
  <c r="P1248" i="48"/>
  <c r="N1249" i="48"/>
  <c r="O1249" i="48"/>
  <c r="P1249" i="48"/>
  <c r="N1250" i="48"/>
  <c r="O1250" i="48"/>
  <c r="P1250" i="48"/>
  <c r="N1251" i="48"/>
  <c r="O1251" i="48"/>
  <c r="P1251" i="48"/>
  <c r="N1252" i="48"/>
  <c r="O1252" i="48"/>
  <c r="P1252" i="48"/>
  <c r="N1253" i="48"/>
  <c r="O1253" i="48"/>
  <c r="P1253" i="48"/>
  <c r="N1254" i="48"/>
  <c r="O1254" i="48"/>
  <c r="P1254" i="48"/>
  <c r="N1255" i="48"/>
  <c r="O1255" i="48"/>
  <c r="P1255" i="48"/>
  <c r="N1256" i="48"/>
  <c r="O1256" i="48"/>
  <c r="P1256" i="48"/>
  <c r="N1257" i="48"/>
  <c r="O1257" i="48"/>
  <c r="P1257" i="48"/>
  <c r="N1258" i="48"/>
  <c r="O1258" i="48"/>
  <c r="P1258" i="48"/>
  <c r="N1259" i="48"/>
  <c r="O1259" i="48"/>
  <c r="P1259" i="48"/>
  <c r="N1260" i="48"/>
  <c r="O1260" i="48"/>
  <c r="P1260" i="48"/>
  <c r="N1261" i="48"/>
  <c r="O1261" i="48"/>
  <c r="P1261" i="48"/>
  <c r="N1262" i="48"/>
  <c r="O1262" i="48"/>
  <c r="P1262" i="48"/>
  <c r="N1263" i="48"/>
  <c r="O1263" i="48"/>
  <c r="P1263" i="48"/>
  <c r="N1264" i="48"/>
  <c r="O1264" i="48"/>
  <c r="P1264" i="48"/>
  <c r="N1265" i="48"/>
  <c r="O1265" i="48"/>
  <c r="P1265" i="48"/>
  <c r="N1266" i="48"/>
  <c r="O1266" i="48"/>
  <c r="P1266" i="48"/>
  <c r="N1267" i="48"/>
  <c r="O1267" i="48"/>
  <c r="P1267" i="48"/>
  <c r="N1268" i="48"/>
  <c r="O1268" i="48"/>
  <c r="P1268" i="48"/>
  <c r="N1269" i="48"/>
  <c r="O1269" i="48"/>
  <c r="P1269" i="48"/>
  <c r="N1270" i="48"/>
  <c r="O1270" i="48"/>
  <c r="P1270" i="48"/>
  <c r="N1271" i="48"/>
  <c r="O1271" i="48"/>
  <c r="P1271" i="48"/>
  <c r="N1272" i="48"/>
  <c r="O1272" i="48"/>
  <c r="P1272" i="48"/>
  <c r="N1273" i="48"/>
  <c r="O1273" i="48"/>
  <c r="P1273" i="48"/>
  <c r="N1274" i="48"/>
  <c r="O1274" i="48"/>
  <c r="P1274" i="48"/>
  <c r="N1275" i="48"/>
  <c r="O1275" i="48"/>
  <c r="P1275" i="48"/>
  <c r="N1276" i="48"/>
  <c r="O1276" i="48"/>
  <c r="P1276" i="48"/>
  <c r="N1277" i="48"/>
  <c r="O1277" i="48"/>
  <c r="P1277" i="48"/>
  <c r="N1278" i="48"/>
  <c r="O1278" i="48"/>
  <c r="P1278" i="48"/>
  <c r="N1279" i="48"/>
  <c r="O1279" i="48"/>
  <c r="P1279" i="48"/>
  <c r="N1280" i="48"/>
  <c r="O1280" i="48"/>
  <c r="P1280" i="48"/>
  <c r="N1281" i="48"/>
  <c r="O1281" i="48"/>
  <c r="P1281" i="48"/>
  <c r="N1282" i="48"/>
  <c r="O1282" i="48"/>
  <c r="P1282" i="48"/>
  <c r="N1283" i="48"/>
  <c r="O1283" i="48"/>
  <c r="P1283" i="48"/>
  <c r="N1284" i="48"/>
  <c r="O1284" i="48"/>
  <c r="P1284" i="48"/>
  <c r="N1285" i="48"/>
  <c r="O1285" i="48"/>
  <c r="P1285" i="48"/>
  <c r="N1286" i="48"/>
  <c r="O1286" i="48"/>
  <c r="P1286" i="48"/>
  <c r="N1287" i="48"/>
  <c r="O1287" i="48"/>
  <c r="P1287" i="48"/>
  <c r="N1288" i="48"/>
  <c r="O1288" i="48"/>
  <c r="P1288" i="48"/>
  <c r="N1289" i="48"/>
  <c r="O1289" i="48"/>
  <c r="P1289" i="48"/>
  <c r="N1290" i="48"/>
  <c r="O1290" i="48"/>
  <c r="P1290" i="48"/>
  <c r="N1291" i="48"/>
  <c r="O1291" i="48"/>
  <c r="P1291" i="48"/>
  <c r="N1292" i="48"/>
  <c r="O1292" i="48"/>
  <c r="P1292" i="48"/>
  <c r="N1293" i="48"/>
  <c r="O1293" i="48"/>
  <c r="P1293" i="48"/>
  <c r="N1294" i="48"/>
  <c r="O1294" i="48"/>
  <c r="P1294" i="48"/>
  <c r="N1295" i="48"/>
  <c r="O1295" i="48"/>
  <c r="P1295" i="48"/>
  <c r="N1296" i="48"/>
  <c r="O1296" i="48"/>
  <c r="P1296" i="48"/>
  <c r="N1297" i="48"/>
  <c r="O1297" i="48"/>
  <c r="P1297" i="48"/>
  <c r="N1298" i="48"/>
  <c r="O1298" i="48"/>
  <c r="P1298" i="48"/>
  <c r="N1299" i="48"/>
  <c r="O1299" i="48"/>
  <c r="P1299" i="48"/>
  <c r="N1300" i="48"/>
  <c r="O1300" i="48"/>
  <c r="P1300" i="48"/>
  <c r="N1301" i="48"/>
  <c r="O1301" i="48"/>
  <c r="P1301" i="48"/>
  <c r="N1302" i="48"/>
  <c r="O1302" i="48"/>
  <c r="P1302" i="48"/>
  <c r="N1303" i="48"/>
  <c r="O1303" i="48"/>
  <c r="P1303" i="48"/>
  <c r="N1304" i="48"/>
  <c r="O1304" i="48"/>
  <c r="P1304" i="48"/>
  <c r="N1305" i="48"/>
  <c r="O1305" i="48"/>
  <c r="P1305" i="48"/>
  <c r="N1306" i="48"/>
  <c r="O1306" i="48"/>
  <c r="P1306" i="48"/>
  <c r="N1307" i="48"/>
  <c r="O1307" i="48"/>
  <c r="P1307" i="48"/>
  <c r="N1308" i="48"/>
  <c r="O1308" i="48"/>
  <c r="P1308" i="48"/>
  <c r="N1309" i="48"/>
  <c r="O1309" i="48"/>
  <c r="P1309" i="48"/>
  <c r="N1310" i="48"/>
  <c r="O1310" i="48"/>
  <c r="P1310" i="48"/>
  <c r="N1311" i="48"/>
  <c r="O1311" i="48"/>
  <c r="P1311" i="48"/>
  <c r="N1312" i="48"/>
  <c r="O1312" i="48"/>
  <c r="P1312" i="48"/>
  <c r="N1313" i="48"/>
  <c r="O1313" i="48"/>
  <c r="P1313" i="48"/>
  <c r="N1314" i="48"/>
  <c r="O1314" i="48"/>
  <c r="P1314" i="48"/>
  <c r="N1315" i="48"/>
  <c r="O1315" i="48"/>
  <c r="P1315" i="48"/>
  <c r="N1316" i="48"/>
  <c r="O1316" i="48"/>
  <c r="P1316" i="48"/>
  <c r="N1317" i="48"/>
  <c r="O1317" i="48"/>
  <c r="P1317" i="48"/>
  <c r="N1318" i="48"/>
  <c r="O1318" i="48"/>
  <c r="P1318" i="48"/>
  <c r="N1319" i="48"/>
  <c r="O1319" i="48"/>
  <c r="P1319" i="48"/>
  <c r="N1320" i="48"/>
  <c r="O1320" i="48"/>
  <c r="P1320" i="48"/>
  <c r="N1321" i="48"/>
  <c r="O1321" i="48"/>
  <c r="P1321" i="48"/>
  <c r="N1322" i="48"/>
  <c r="O1322" i="48"/>
  <c r="P1322" i="48"/>
  <c r="N1323" i="48"/>
  <c r="O1323" i="48"/>
  <c r="P1323" i="48"/>
  <c r="N1324" i="48"/>
  <c r="O1324" i="48"/>
  <c r="P1324" i="48"/>
  <c r="N1325" i="48"/>
  <c r="O1325" i="48"/>
  <c r="P1325" i="48"/>
  <c r="N1326" i="48"/>
  <c r="O1326" i="48"/>
  <c r="P1326" i="48"/>
  <c r="N1327" i="48"/>
  <c r="O1327" i="48"/>
  <c r="P1327" i="48"/>
  <c r="N1328" i="48"/>
  <c r="O1328" i="48"/>
  <c r="P1328" i="48"/>
  <c r="N1329" i="48"/>
  <c r="O1329" i="48"/>
  <c r="P1329" i="48"/>
  <c r="N1330" i="48"/>
  <c r="O1330" i="48"/>
  <c r="P1330" i="48"/>
  <c r="N1331" i="48"/>
  <c r="O1331" i="48"/>
  <c r="P1331" i="48"/>
  <c r="N1332" i="48"/>
  <c r="O1332" i="48"/>
  <c r="P1332" i="48"/>
  <c r="N1333" i="48"/>
  <c r="O1333" i="48"/>
  <c r="P1333" i="48"/>
  <c r="N1334" i="48"/>
  <c r="O1334" i="48"/>
  <c r="P1334" i="48"/>
  <c r="N1335" i="48"/>
  <c r="O1335" i="48"/>
  <c r="P1335" i="48"/>
  <c r="N1336" i="48"/>
  <c r="O1336" i="48"/>
  <c r="P1336" i="48"/>
  <c r="N1337" i="48"/>
  <c r="O1337" i="48"/>
  <c r="P1337" i="48"/>
  <c r="N1338" i="48"/>
  <c r="O1338" i="48"/>
  <c r="P1338" i="48"/>
  <c r="N1339" i="48"/>
  <c r="O1339" i="48"/>
  <c r="P1339" i="48"/>
  <c r="N1340" i="48"/>
  <c r="O1340" i="48"/>
  <c r="P1340" i="48"/>
  <c r="N1341" i="48"/>
  <c r="O1341" i="48"/>
  <c r="P1341" i="48"/>
  <c r="N1342" i="48"/>
  <c r="O1342" i="48"/>
  <c r="P1342" i="48"/>
  <c r="N1343" i="48"/>
  <c r="O1343" i="48"/>
  <c r="P1343" i="48"/>
  <c r="N1344" i="48"/>
  <c r="O1344" i="48"/>
  <c r="P1344" i="48"/>
  <c r="N1345" i="48"/>
  <c r="O1345" i="48"/>
  <c r="P1345" i="48"/>
  <c r="N1346" i="48"/>
  <c r="O1346" i="48"/>
  <c r="P1346" i="48"/>
  <c r="N1347" i="48"/>
  <c r="O1347" i="48"/>
  <c r="P1347" i="48"/>
  <c r="N1348" i="48"/>
  <c r="O1348" i="48"/>
  <c r="P1348" i="48"/>
  <c r="N1349" i="48"/>
  <c r="O1349" i="48"/>
  <c r="P1349" i="48"/>
  <c r="N1350" i="48"/>
  <c r="O1350" i="48"/>
  <c r="P1350" i="48"/>
  <c r="N1351" i="48"/>
  <c r="O1351" i="48"/>
  <c r="P1351" i="48"/>
  <c r="N1352" i="48"/>
  <c r="O1352" i="48"/>
  <c r="P1352" i="48"/>
  <c r="N1353" i="48"/>
  <c r="O1353" i="48"/>
  <c r="P1353" i="48"/>
  <c r="N1354" i="48"/>
  <c r="O1354" i="48"/>
  <c r="P1354" i="48"/>
  <c r="N1355" i="48"/>
  <c r="O1355" i="48"/>
  <c r="P1355" i="48"/>
  <c r="N1356" i="48"/>
  <c r="O1356" i="48"/>
  <c r="P1356" i="48"/>
  <c r="N1357" i="48"/>
  <c r="O1357" i="48"/>
  <c r="P1357" i="48"/>
  <c r="N1358" i="48"/>
  <c r="O1358" i="48"/>
  <c r="P1358" i="48"/>
  <c r="N1359" i="48"/>
  <c r="O1359" i="48"/>
  <c r="P1359" i="48"/>
  <c r="N1360" i="48"/>
  <c r="O1360" i="48"/>
  <c r="P1360" i="48"/>
  <c r="N1361" i="48"/>
  <c r="O1361" i="48"/>
  <c r="P1361" i="48"/>
  <c r="N1362" i="48"/>
  <c r="O1362" i="48"/>
  <c r="P1362" i="48"/>
  <c r="N1363" i="48"/>
  <c r="O1363" i="48"/>
  <c r="P1363" i="48"/>
  <c r="N1364" i="48"/>
  <c r="O1364" i="48"/>
  <c r="P1364" i="48"/>
  <c r="N1365" i="48"/>
  <c r="O1365" i="48"/>
  <c r="P1365" i="48"/>
  <c r="N1366" i="48"/>
  <c r="O1366" i="48"/>
  <c r="P1366" i="48"/>
  <c r="N1367" i="48"/>
  <c r="O1367" i="48"/>
  <c r="P1367" i="48"/>
  <c r="N1368" i="48"/>
  <c r="O1368" i="48"/>
  <c r="P1368" i="48"/>
  <c r="N1369" i="48"/>
  <c r="O1369" i="48"/>
  <c r="P1369" i="48"/>
  <c r="N1370" i="48"/>
  <c r="O1370" i="48"/>
  <c r="P1370" i="48"/>
  <c r="N1371" i="48"/>
  <c r="O1371" i="48"/>
  <c r="P1371" i="48"/>
  <c r="N1372" i="48"/>
  <c r="O1372" i="48"/>
  <c r="P1372" i="48"/>
  <c r="N1373" i="48"/>
  <c r="O1373" i="48"/>
  <c r="P1373" i="48"/>
  <c r="N1374" i="48"/>
  <c r="O1374" i="48"/>
  <c r="P1374" i="48"/>
  <c r="N1375" i="48"/>
  <c r="O1375" i="48"/>
  <c r="P1375" i="48"/>
  <c r="N1376" i="48"/>
  <c r="O1376" i="48"/>
  <c r="P1376" i="48"/>
  <c r="N1377" i="48"/>
  <c r="O1377" i="48"/>
  <c r="P1377" i="48"/>
  <c r="N1378" i="48"/>
  <c r="O1378" i="48"/>
  <c r="P1378" i="48"/>
  <c r="N1379" i="48"/>
  <c r="O1379" i="48"/>
  <c r="P1379" i="48"/>
  <c r="N1380" i="48"/>
  <c r="O1380" i="48"/>
  <c r="P1380" i="48"/>
  <c r="N1381" i="48"/>
  <c r="O1381" i="48"/>
  <c r="P1381" i="48"/>
  <c r="N1382" i="48"/>
  <c r="O1382" i="48"/>
  <c r="P1382" i="48"/>
  <c r="N1383" i="48"/>
  <c r="O1383" i="48"/>
  <c r="P1383" i="48"/>
  <c r="N1384" i="48"/>
  <c r="O1384" i="48"/>
  <c r="P1384" i="48"/>
  <c r="N1385" i="48"/>
  <c r="O1385" i="48"/>
  <c r="P1385" i="48"/>
  <c r="N1386" i="48"/>
  <c r="O1386" i="48"/>
  <c r="P1386" i="48"/>
  <c r="N1387" i="48"/>
  <c r="O1387" i="48"/>
  <c r="P1387" i="48"/>
  <c r="N1388" i="48"/>
  <c r="O1388" i="48"/>
  <c r="P1388" i="48"/>
  <c r="N1389" i="48"/>
  <c r="O1389" i="48"/>
  <c r="P1389" i="48"/>
  <c r="N1390" i="48"/>
  <c r="O1390" i="48"/>
  <c r="P1390" i="48"/>
  <c r="N1391" i="48"/>
  <c r="O1391" i="48"/>
  <c r="P1391" i="48"/>
  <c r="N1392" i="48"/>
  <c r="O1392" i="48"/>
  <c r="P1392" i="48"/>
  <c r="N1393" i="48"/>
  <c r="O1393" i="48"/>
  <c r="P1393" i="48"/>
  <c r="N1394" i="48"/>
  <c r="O1394" i="48"/>
  <c r="P1394" i="48"/>
  <c r="N1395" i="48"/>
  <c r="O1395" i="48"/>
  <c r="P1395" i="48"/>
  <c r="N1396" i="48"/>
  <c r="O1396" i="48"/>
  <c r="P1396" i="48"/>
  <c r="N1397" i="48"/>
  <c r="O1397" i="48"/>
  <c r="P1397" i="48"/>
  <c r="N1398" i="48"/>
  <c r="O1398" i="48"/>
  <c r="P1398" i="48"/>
  <c r="N1399" i="48"/>
  <c r="O1399" i="48"/>
  <c r="P1399" i="48"/>
  <c r="N1400" i="48"/>
  <c r="O1400" i="48"/>
  <c r="P1400" i="48"/>
  <c r="N1401" i="48"/>
  <c r="O1401" i="48"/>
  <c r="P1401" i="48"/>
  <c r="N1402" i="48"/>
  <c r="O1402" i="48"/>
  <c r="P1402" i="48"/>
  <c r="N1403" i="48"/>
  <c r="O1403" i="48"/>
  <c r="P1403" i="48"/>
  <c r="N1404" i="48"/>
  <c r="O1404" i="48"/>
  <c r="P1404" i="48"/>
  <c r="N1405" i="48"/>
  <c r="O1405" i="48"/>
  <c r="P1405" i="48"/>
  <c r="N1406" i="48"/>
  <c r="O1406" i="48"/>
  <c r="P1406" i="48"/>
  <c r="N1407" i="48"/>
  <c r="O1407" i="48"/>
  <c r="P1407" i="48"/>
  <c r="N1408" i="48"/>
  <c r="O1408" i="48"/>
  <c r="P1408" i="48"/>
  <c r="N1409" i="48"/>
  <c r="O1409" i="48"/>
  <c r="P1409" i="48"/>
  <c r="N1410" i="48"/>
  <c r="O1410" i="48"/>
  <c r="P1410" i="48"/>
  <c r="N1411" i="48"/>
  <c r="O1411" i="48"/>
  <c r="P1411" i="48"/>
  <c r="N1412" i="48"/>
  <c r="O1412" i="48"/>
  <c r="P1412" i="48"/>
  <c r="N1413" i="48"/>
  <c r="O1413" i="48"/>
  <c r="P1413" i="48"/>
  <c r="N1414" i="48"/>
  <c r="O1414" i="48"/>
  <c r="P1414" i="48"/>
  <c r="N1415" i="48"/>
  <c r="O1415" i="48"/>
  <c r="P1415" i="48"/>
  <c r="N1416" i="48"/>
  <c r="O1416" i="48"/>
  <c r="P1416" i="48"/>
  <c r="N1417" i="48"/>
  <c r="O1417" i="48"/>
  <c r="P1417" i="48"/>
  <c r="N1418" i="48"/>
  <c r="O1418" i="48"/>
  <c r="P1418" i="48"/>
  <c r="N1419" i="48"/>
  <c r="O1419" i="48"/>
  <c r="P1419" i="48"/>
  <c r="N1420" i="48"/>
  <c r="O1420" i="48"/>
  <c r="P1420" i="48"/>
  <c r="N1421" i="48"/>
  <c r="O1421" i="48"/>
  <c r="P1421" i="48"/>
  <c r="N1422" i="48"/>
  <c r="O1422" i="48"/>
  <c r="P1422" i="48"/>
  <c r="N1423" i="48"/>
  <c r="O1423" i="48"/>
  <c r="P1423" i="48"/>
  <c r="N1424" i="48"/>
  <c r="O1424" i="48"/>
  <c r="P1424" i="48"/>
  <c r="N1425" i="48"/>
  <c r="O1425" i="48"/>
  <c r="P1425" i="48"/>
  <c r="N1426" i="48"/>
  <c r="O1426" i="48"/>
  <c r="P1426" i="48"/>
  <c r="N1427" i="48"/>
  <c r="O1427" i="48"/>
  <c r="P1427" i="48"/>
  <c r="N1428" i="48"/>
  <c r="O1428" i="48"/>
  <c r="P1428" i="48"/>
  <c r="N1429" i="48"/>
  <c r="O1429" i="48"/>
  <c r="P1429" i="48"/>
  <c r="N1430" i="48"/>
  <c r="O1430" i="48"/>
  <c r="P1430" i="48"/>
  <c r="N1431" i="48"/>
  <c r="O1431" i="48"/>
  <c r="P1431" i="48"/>
  <c r="N1432" i="48"/>
  <c r="O1432" i="48"/>
  <c r="P1432" i="48"/>
  <c r="N1433" i="48"/>
  <c r="O1433" i="48"/>
  <c r="P1433" i="48"/>
  <c r="N1434" i="48"/>
  <c r="O1434" i="48"/>
  <c r="P1434" i="48"/>
  <c r="N1435" i="48"/>
  <c r="O1435" i="48"/>
  <c r="P1435" i="48"/>
  <c r="N1436" i="48"/>
  <c r="O1436" i="48"/>
  <c r="P1436" i="48"/>
  <c r="N1437" i="48"/>
  <c r="O1437" i="48"/>
  <c r="P1437" i="48"/>
  <c r="N1438" i="48"/>
  <c r="O1438" i="48"/>
  <c r="P1438" i="48"/>
  <c r="N1439" i="48"/>
  <c r="O1439" i="48"/>
  <c r="P1439" i="48"/>
  <c r="N1440" i="48"/>
  <c r="O1440" i="48"/>
  <c r="P1440" i="48"/>
  <c r="N1441" i="48"/>
  <c r="O1441" i="48"/>
  <c r="P1441" i="48"/>
  <c r="N1442" i="48"/>
  <c r="O1442" i="48"/>
  <c r="P1442" i="48"/>
  <c r="N1443" i="48"/>
  <c r="O1443" i="48"/>
  <c r="P1443" i="48"/>
  <c r="N1444" i="48"/>
  <c r="O1444" i="48"/>
  <c r="P1444" i="48"/>
  <c r="N1445" i="48"/>
  <c r="O1445" i="48"/>
  <c r="P1445" i="48"/>
  <c r="N1446" i="48"/>
  <c r="O1446" i="48"/>
  <c r="P1446" i="48"/>
  <c r="N1447" i="48"/>
  <c r="O1447" i="48"/>
  <c r="P1447" i="48"/>
  <c r="N1448" i="48"/>
  <c r="O1448" i="48"/>
  <c r="P1448" i="48"/>
  <c r="N1449" i="48"/>
  <c r="O1449" i="48"/>
  <c r="P1449" i="48"/>
  <c r="N1450" i="48"/>
  <c r="O1450" i="48"/>
  <c r="P1450" i="48"/>
  <c r="N1451" i="48"/>
  <c r="O1451" i="48"/>
  <c r="P1451" i="48"/>
  <c r="N1452" i="48"/>
  <c r="O1452" i="48"/>
  <c r="P1452" i="48"/>
  <c r="N1453" i="48"/>
  <c r="O1453" i="48"/>
  <c r="P1453" i="48"/>
  <c r="N1454" i="48"/>
  <c r="O1454" i="48"/>
  <c r="P1454" i="48"/>
  <c r="N1455" i="48"/>
  <c r="O1455" i="48"/>
  <c r="P1455" i="48"/>
  <c r="N1456" i="48"/>
  <c r="O1456" i="48"/>
  <c r="P1456" i="48"/>
  <c r="N1457" i="48"/>
  <c r="O1457" i="48"/>
  <c r="P1457" i="48"/>
  <c r="N1458" i="48"/>
  <c r="O1458" i="48"/>
  <c r="P1458" i="48"/>
  <c r="N1459" i="48"/>
  <c r="O1459" i="48"/>
  <c r="P1459" i="48"/>
  <c r="N1460" i="48"/>
  <c r="O1460" i="48"/>
  <c r="P1460" i="48"/>
  <c r="N1461" i="48"/>
  <c r="O1461" i="48"/>
  <c r="P1461" i="48"/>
  <c r="N1462" i="48"/>
  <c r="O1462" i="48"/>
  <c r="P1462" i="48"/>
  <c r="N1463" i="48"/>
  <c r="O1463" i="48"/>
  <c r="P1463" i="48"/>
  <c r="N1464" i="48"/>
  <c r="O1464" i="48"/>
  <c r="P1464" i="48"/>
  <c r="N1465" i="48"/>
  <c r="O1465" i="48"/>
  <c r="P1465" i="48"/>
  <c r="N1466" i="48"/>
  <c r="O1466" i="48"/>
  <c r="P1466" i="48"/>
  <c r="N1467" i="48"/>
  <c r="O1467" i="48"/>
  <c r="P1467" i="48"/>
  <c r="N1468" i="48"/>
  <c r="O1468" i="48"/>
  <c r="P1468" i="48"/>
  <c r="N1469" i="48"/>
  <c r="O1469" i="48"/>
  <c r="P1469" i="48"/>
  <c r="N1470" i="48"/>
  <c r="O1470" i="48"/>
  <c r="P1470" i="48"/>
  <c r="N1471" i="48"/>
  <c r="O1471" i="48"/>
  <c r="P1471" i="48"/>
  <c r="N1472" i="48"/>
  <c r="O1472" i="48"/>
  <c r="P1472" i="48"/>
  <c r="N1473" i="48"/>
  <c r="O1473" i="48"/>
  <c r="P1473" i="48"/>
  <c r="N1474" i="48"/>
  <c r="O1474" i="48"/>
  <c r="P1474" i="48"/>
  <c r="N1475" i="48"/>
  <c r="O1475" i="48"/>
  <c r="P1475" i="48"/>
  <c r="N1476" i="48"/>
  <c r="O1476" i="48"/>
  <c r="P1476" i="48"/>
  <c r="N1477" i="48"/>
  <c r="O1477" i="48"/>
  <c r="P1477" i="48"/>
  <c r="N1478" i="48"/>
  <c r="O1478" i="48"/>
  <c r="P1478" i="48"/>
  <c r="N1479" i="48"/>
  <c r="O1479" i="48"/>
  <c r="P1479" i="48"/>
  <c r="N1480" i="48"/>
  <c r="O1480" i="48"/>
  <c r="P1480" i="48"/>
  <c r="N1481" i="48"/>
  <c r="O1481" i="48"/>
  <c r="P1481" i="48"/>
  <c r="N1482" i="48"/>
  <c r="O1482" i="48"/>
  <c r="P1482" i="48"/>
  <c r="N1483" i="48"/>
  <c r="O1483" i="48"/>
  <c r="P1483" i="48"/>
  <c r="N1484" i="48"/>
  <c r="O1484" i="48"/>
  <c r="P1484" i="48"/>
  <c r="N1485" i="48"/>
  <c r="O1485" i="48"/>
  <c r="P1485" i="48"/>
  <c r="N1486" i="48"/>
  <c r="O1486" i="48"/>
  <c r="P1486" i="48"/>
  <c r="N1487" i="48"/>
  <c r="O1487" i="48"/>
  <c r="P1487" i="48"/>
  <c r="N1488" i="48"/>
  <c r="O1488" i="48"/>
  <c r="P1488" i="48"/>
  <c r="N1489" i="48"/>
  <c r="O1489" i="48"/>
  <c r="P1489" i="48"/>
  <c r="N1490" i="48"/>
  <c r="O1490" i="48"/>
  <c r="P1490" i="48"/>
  <c r="N1491" i="48"/>
  <c r="O1491" i="48"/>
  <c r="P1491" i="48"/>
  <c r="N1492" i="48"/>
  <c r="O1492" i="48"/>
  <c r="P1492" i="48"/>
  <c r="N1493" i="48"/>
  <c r="O1493" i="48"/>
  <c r="P1493" i="48"/>
  <c r="N1494" i="48"/>
  <c r="O1494" i="48"/>
  <c r="P1494" i="48"/>
  <c r="N1495" i="48"/>
  <c r="O1495" i="48"/>
  <c r="P1495" i="48"/>
  <c r="N1496" i="48"/>
  <c r="O1496" i="48"/>
  <c r="P1496" i="48"/>
  <c r="N1497" i="48"/>
  <c r="O1497" i="48"/>
  <c r="P1497" i="48"/>
  <c r="N1498" i="48"/>
  <c r="O1498" i="48"/>
  <c r="P1498" i="48"/>
  <c r="N1499" i="48"/>
  <c r="O1499" i="48"/>
  <c r="P1499" i="48"/>
  <c r="N1500" i="48"/>
  <c r="O1500" i="48"/>
  <c r="P1500" i="48"/>
  <c r="N1501" i="48"/>
  <c r="O1501" i="48"/>
  <c r="P1501" i="48"/>
  <c r="N1502" i="48"/>
  <c r="O1502" i="48"/>
  <c r="P1502" i="48"/>
  <c r="N1503" i="48"/>
  <c r="O1503" i="48"/>
  <c r="P1503" i="48"/>
  <c r="N1504" i="48"/>
  <c r="O1504" i="48"/>
  <c r="P1504" i="48"/>
  <c r="N1505" i="48"/>
  <c r="O1505" i="48"/>
  <c r="P1505" i="48"/>
  <c r="N1506" i="48"/>
  <c r="O1506" i="48"/>
  <c r="P1506" i="48"/>
  <c r="N1507" i="48"/>
  <c r="O1507" i="48"/>
  <c r="P1507" i="48"/>
  <c r="N1508" i="48"/>
  <c r="O1508" i="48"/>
  <c r="P1508" i="48"/>
  <c r="N1509" i="48"/>
  <c r="O1509" i="48"/>
  <c r="P1509" i="48"/>
  <c r="N1510" i="48"/>
  <c r="O1510" i="48"/>
  <c r="P1510" i="48"/>
  <c r="N1511" i="48"/>
  <c r="O1511" i="48"/>
  <c r="P1511" i="48"/>
  <c r="N1512" i="48"/>
  <c r="O1512" i="48"/>
  <c r="P1512" i="48"/>
  <c r="N1513" i="48"/>
  <c r="O1513" i="48"/>
  <c r="P1513" i="48"/>
  <c r="N1514" i="48"/>
  <c r="O1514" i="48"/>
  <c r="P1514" i="48"/>
  <c r="N1515" i="48"/>
  <c r="O1515" i="48"/>
  <c r="P1515" i="48"/>
  <c r="N1516" i="48"/>
  <c r="O1516" i="48"/>
  <c r="P1516" i="48"/>
  <c r="N1517" i="48"/>
  <c r="O1517" i="48"/>
  <c r="P1517" i="48"/>
  <c r="N1518" i="48"/>
  <c r="O1518" i="48"/>
  <c r="P1518" i="48"/>
  <c r="N1519" i="48"/>
  <c r="O1519" i="48"/>
  <c r="P1519" i="48"/>
  <c r="N1520" i="48"/>
  <c r="O1520" i="48"/>
  <c r="P1520" i="48"/>
  <c r="N1521" i="48"/>
  <c r="O1521" i="48"/>
  <c r="P1521" i="48"/>
  <c r="N1522" i="48"/>
  <c r="O1522" i="48"/>
  <c r="P1522" i="48"/>
  <c r="N1523" i="48"/>
  <c r="O1523" i="48"/>
  <c r="P1523" i="48"/>
  <c r="N1524" i="48"/>
  <c r="O1524" i="48"/>
  <c r="P1524" i="48"/>
  <c r="N1525" i="48"/>
  <c r="O1525" i="48"/>
  <c r="P1525" i="48"/>
  <c r="N1526" i="48"/>
  <c r="O1526" i="48"/>
  <c r="P1526" i="48"/>
  <c r="N1527" i="48"/>
  <c r="O1527" i="48"/>
  <c r="P1527" i="48"/>
  <c r="N1528" i="48"/>
  <c r="O1528" i="48"/>
  <c r="P1528" i="48"/>
  <c r="N1529" i="48"/>
  <c r="O1529" i="48"/>
  <c r="P1529" i="48"/>
  <c r="N1530" i="48"/>
  <c r="O1530" i="48"/>
  <c r="P1530" i="48"/>
  <c r="N1531" i="48"/>
  <c r="O1531" i="48"/>
  <c r="P1531" i="48"/>
  <c r="N1532" i="48"/>
  <c r="O1532" i="48"/>
  <c r="P1532" i="48"/>
  <c r="N1533" i="48"/>
  <c r="O1533" i="48"/>
  <c r="P1533" i="48"/>
  <c r="N1534" i="48"/>
  <c r="O1534" i="48"/>
  <c r="P1534" i="48"/>
  <c r="N1535" i="48"/>
  <c r="O1535" i="48"/>
  <c r="P1535" i="48"/>
  <c r="N1536" i="48"/>
  <c r="O1536" i="48"/>
  <c r="P1536" i="48"/>
  <c r="N1537" i="48"/>
  <c r="O1537" i="48"/>
  <c r="P1537" i="48"/>
  <c r="N1538" i="48"/>
  <c r="O1538" i="48"/>
  <c r="P1538" i="48"/>
  <c r="N1539" i="48"/>
  <c r="O1539" i="48"/>
  <c r="P1539" i="48"/>
  <c r="N1540" i="48"/>
  <c r="O1540" i="48"/>
  <c r="P1540" i="48"/>
  <c r="N1541" i="48"/>
  <c r="O1541" i="48"/>
  <c r="P1541" i="48"/>
  <c r="N1542" i="48"/>
  <c r="O1542" i="48"/>
  <c r="P1542" i="48"/>
  <c r="N1543" i="48"/>
  <c r="O1543" i="48"/>
  <c r="P1543" i="48"/>
  <c r="N1544" i="48"/>
  <c r="O1544" i="48"/>
  <c r="P1544" i="48"/>
  <c r="N1545" i="48"/>
  <c r="O1545" i="48"/>
  <c r="P1545" i="48"/>
  <c r="N1546" i="48"/>
  <c r="O1546" i="48"/>
  <c r="P1546" i="48"/>
  <c r="N1547" i="48"/>
  <c r="O1547" i="48"/>
  <c r="P1547" i="48"/>
  <c r="N1548" i="48"/>
  <c r="O1548" i="48"/>
  <c r="P1548" i="48"/>
  <c r="N1549" i="48"/>
  <c r="O1549" i="48"/>
  <c r="P1549" i="48"/>
  <c r="N1550" i="48"/>
  <c r="O1550" i="48"/>
  <c r="P1550" i="48"/>
  <c r="N1551" i="48"/>
  <c r="O1551" i="48"/>
  <c r="P1551" i="48"/>
  <c r="N1552" i="48"/>
  <c r="O1552" i="48"/>
  <c r="P1552" i="48"/>
  <c r="N1553" i="48"/>
  <c r="O1553" i="48"/>
  <c r="P1553" i="48"/>
  <c r="N1554" i="48"/>
  <c r="O1554" i="48"/>
  <c r="P1554" i="48"/>
  <c r="N1555" i="48"/>
  <c r="O1555" i="48"/>
  <c r="P1555" i="48"/>
  <c r="N1556" i="48"/>
  <c r="O1556" i="48"/>
  <c r="P1556" i="48"/>
  <c r="N1557" i="48"/>
  <c r="O1557" i="48"/>
  <c r="P1557" i="48"/>
  <c r="N1558" i="48"/>
  <c r="O1558" i="48"/>
  <c r="P1558" i="48"/>
  <c r="N1559" i="48"/>
  <c r="O1559" i="48"/>
  <c r="P1559" i="48"/>
  <c r="N1560" i="48"/>
  <c r="O1560" i="48"/>
  <c r="P1560" i="48"/>
  <c r="N1561" i="48"/>
  <c r="O1561" i="48"/>
  <c r="P1561" i="48"/>
  <c r="N1562" i="48"/>
  <c r="O1562" i="48"/>
  <c r="P1562" i="48"/>
  <c r="N1563" i="48"/>
  <c r="O1563" i="48"/>
  <c r="P1563" i="48"/>
  <c r="N1564" i="48"/>
  <c r="O1564" i="48"/>
  <c r="P1564" i="48"/>
  <c r="N1565" i="48"/>
  <c r="O1565" i="48"/>
  <c r="P1565" i="48"/>
  <c r="N1566" i="48"/>
  <c r="O1566" i="48"/>
  <c r="P1566" i="48"/>
  <c r="N1567" i="48"/>
  <c r="O1567" i="48"/>
  <c r="P1567" i="48"/>
  <c r="N1568" i="48"/>
  <c r="O1568" i="48"/>
  <c r="P1568" i="48"/>
  <c r="N1569" i="48"/>
  <c r="O1569" i="48"/>
  <c r="P1569" i="48"/>
  <c r="N1570" i="48"/>
  <c r="O1570" i="48"/>
  <c r="P1570" i="48"/>
  <c r="N1571" i="48"/>
  <c r="O1571" i="48"/>
  <c r="P1571" i="48"/>
  <c r="N1572" i="48"/>
  <c r="O1572" i="48"/>
  <c r="P1572" i="48"/>
  <c r="N1573" i="48"/>
  <c r="O1573" i="48"/>
  <c r="P1573" i="48"/>
  <c r="N1574" i="48"/>
  <c r="O1574" i="48"/>
  <c r="P1574" i="48"/>
  <c r="N1575" i="48"/>
  <c r="O1575" i="48"/>
  <c r="P1575" i="48"/>
  <c r="N1576" i="48"/>
  <c r="O1576" i="48"/>
  <c r="P1576" i="48"/>
  <c r="N1577" i="48"/>
  <c r="O1577" i="48"/>
  <c r="P1577" i="48"/>
  <c r="N1578" i="48"/>
  <c r="O1578" i="48"/>
  <c r="P1578" i="48"/>
  <c r="N1579" i="48"/>
  <c r="O1579" i="48"/>
  <c r="P1579" i="48"/>
  <c r="N1580" i="48"/>
  <c r="O1580" i="48"/>
  <c r="P1580" i="48"/>
  <c r="N1581" i="48"/>
  <c r="O1581" i="48"/>
  <c r="P1581" i="48"/>
  <c r="N1582" i="48"/>
  <c r="O1582" i="48"/>
  <c r="P1582" i="48"/>
  <c r="N1583" i="48"/>
  <c r="O1583" i="48"/>
  <c r="P1583" i="48"/>
  <c r="N1584" i="48"/>
  <c r="O1584" i="48"/>
  <c r="P1584" i="48"/>
  <c r="N1585" i="48"/>
  <c r="O1585" i="48"/>
  <c r="P1585" i="48"/>
  <c r="N1586" i="48"/>
  <c r="O1586" i="48"/>
  <c r="P1586" i="48"/>
  <c r="N1587" i="48"/>
  <c r="O1587" i="48"/>
  <c r="P1587" i="48"/>
  <c r="N1588" i="48"/>
  <c r="O1588" i="48"/>
  <c r="P1588" i="48"/>
  <c r="N1589" i="48"/>
  <c r="O1589" i="48"/>
  <c r="P1589" i="48"/>
  <c r="N1590" i="48"/>
  <c r="O1590" i="48"/>
  <c r="P1590" i="48"/>
  <c r="N1591" i="48"/>
  <c r="O1591" i="48"/>
  <c r="P1591" i="48"/>
  <c r="N1592" i="48"/>
  <c r="O1592" i="48"/>
  <c r="P1592" i="48"/>
  <c r="N1593" i="48"/>
  <c r="O1593" i="48"/>
  <c r="P1593" i="48"/>
  <c r="N1594" i="48"/>
  <c r="O1594" i="48"/>
  <c r="P1594" i="48"/>
  <c r="N1595" i="48"/>
  <c r="O1595" i="48"/>
  <c r="P1595" i="48"/>
  <c r="N1596" i="48"/>
  <c r="O1596" i="48"/>
  <c r="P1596" i="48"/>
  <c r="N1597" i="48"/>
  <c r="O1597" i="48"/>
  <c r="P1597" i="48"/>
  <c r="N1598" i="48"/>
  <c r="O1598" i="48"/>
  <c r="P1598" i="48"/>
  <c r="N1599" i="48"/>
  <c r="O1599" i="48"/>
  <c r="P1599" i="48"/>
  <c r="N1600" i="48"/>
  <c r="O1600" i="48"/>
  <c r="P1600" i="48"/>
  <c r="N1601" i="48"/>
  <c r="O1601" i="48"/>
  <c r="P1601" i="48"/>
  <c r="N1602" i="48"/>
  <c r="O1602" i="48"/>
  <c r="P1602" i="48"/>
  <c r="N1603" i="48"/>
  <c r="O1603" i="48"/>
  <c r="P1603" i="48"/>
  <c r="N1604" i="48"/>
  <c r="O1604" i="48"/>
  <c r="P1604" i="48"/>
  <c r="N1605" i="48"/>
  <c r="O1605" i="48"/>
  <c r="P1605" i="48"/>
  <c r="N1606" i="48"/>
  <c r="O1606" i="48"/>
  <c r="P1606" i="48"/>
  <c r="N1607" i="48"/>
  <c r="O1607" i="48"/>
  <c r="P1607" i="48"/>
  <c r="N1608" i="48"/>
  <c r="O1608" i="48"/>
  <c r="P1608" i="48"/>
  <c r="N1609" i="48"/>
  <c r="O1609" i="48"/>
  <c r="P1609" i="48"/>
  <c r="N1610" i="48"/>
  <c r="O1610" i="48"/>
  <c r="P1610" i="48"/>
  <c r="N1611" i="48"/>
  <c r="O1611" i="48"/>
  <c r="P1611" i="48"/>
  <c r="N1612" i="48"/>
  <c r="O1612" i="48"/>
  <c r="P1612" i="48"/>
  <c r="N1613" i="48"/>
  <c r="O1613" i="48"/>
  <c r="P1613" i="48"/>
  <c r="N1614" i="48"/>
  <c r="O1614" i="48"/>
  <c r="P1614" i="48"/>
  <c r="N1615" i="48"/>
  <c r="O1615" i="48"/>
  <c r="P1615" i="48"/>
  <c r="N1616" i="48"/>
  <c r="O1616" i="48"/>
  <c r="P1616" i="48"/>
  <c r="N1617" i="48"/>
  <c r="O1617" i="48"/>
  <c r="P1617" i="48"/>
  <c r="N1618" i="48"/>
  <c r="O1618" i="48"/>
  <c r="P1618" i="48"/>
  <c r="N1619" i="48"/>
  <c r="O1619" i="48"/>
  <c r="P1619" i="48"/>
  <c r="N1620" i="48"/>
  <c r="O1620" i="48"/>
  <c r="P1620" i="48"/>
  <c r="N1621" i="48"/>
  <c r="O1621" i="48"/>
  <c r="P1621" i="48"/>
  <c r="N1622" i="48"/>
  <c r="O1622" i="48"/>
  <c r="P1622" i="48"/>
  <c r="N1623" i="48"/>
  <c r="O1623" i="48"/>
  <c r="P1623" i="48"/>
  <c r="N1624" i="48"/>
  <c r="O1624" i="48"/>
  <c r="P1624" i="48"/>
  <c r="N1625" i="48"/>
  <c r="O1625" i="48"/>
  <c r="P1625" i="48"/>
  <c r="N1626" i="48"/>
  <c r="O1626" i="48"/>
  <c r="P1626" i="48"/>
  <c r="N1627" i="48"/>
  <c r="O1627" i="48"/>
  <c r="P1627" i="48"/>
  <c r="N1628" i="48"/>
  <c r="O1628" i="48"/>
  <c r="P1628" i="48"/>
  <c r="N1629" i="48"/>
  <c r="O1629" i="48"/>
  <c r="P1629" i="48"/>
  <c r="N1630" i="48"/>
  <c r="O1630" i="48"/>
  <c r="P1630" i="48"/>
  <c r="N1631" i="48"/>
  <c r="O1631" i="48"/>
  <c r="P1631" i="48"/>
  <c r="N1632" i="48"/>
  <c r="O1632" i="48"/>
  <c r="P1632" i="48"/>
  <c r="N1633" i="48"/>
  <c r="O1633" i="48"/>
  <c r="P1633" i="48"/>
  <c r="N1634" i="48"/>
  <c r="O1634" i="48"/>
  <c r="P1634" i="48"/>
  <c r="N1635" i="48"/>
  <c r="O1635" i="48"/>
  <c r="P1635" i="48"/>
  <c r="N1636" i="48"/>
  <c r="O1636" i="48"/>
  <c r="P1636" i="48"/>
  <c r="N1637" i="48"/>
  <c r="O1637" i="48"/>
  <c r="P1637" i="48"/>
  <c r="N1638" i="48"/>
  <c r="O1638" i="48"/>
  <c r="P1638" i="48"/>
  <c r="N1639" i="48"/>
  <c r="O1639" i="48"/>
  <c r="P1639" i="48"/>
  <c r="N1640" i="48"/>
  <c r="O1640" i="48"/>
  <c r="P1640" i="48"/>
  <c r="N1641" i="48"/>
  <c r="O1641" i="48"/>
  <c r="P1641" i="48"/>
  <c r="N1642" i="48"/>
  <c r="O1642" i="48"/>
  <c r="P1642" i="48"/>
  <c r="N1643" i="48"/>
  <c r="O1643" i="48"/>
  <c r="P1643" i="48"/>
  <c r="N1644" i="48"/>
  <c r="O1644" i="48"/>
  <c r="P1644" i="48"/>
  <c r="N1645" i="48"/>
  <c r="O1645" i="48"/>
  <c r="P1645" i="48"/>
  <c r="N1646" i="48"/>
  <c r="O1646" i="48"/>
  <c r="P1646" i="48"/>
  <c r="N1647" i="48"/>
  <c r="O1647" i="48"/>
  <c r="P1647" i="48"/>
  <c r="N1648" i="48"/>
  <c r="O1648" i="48"/>
  <c r="P1648" i="48"/>
  <c r="N1649" i="48"/>
  <c r="O1649" i="48"/>
  <c r="P1649" i="48"/>
  <c r="N1650" i="48"/>
  <c r="O1650" i="48"/>
  <c r="P1650" i="48"/>
  <c r="N1651" i="48"/>
  <c r="O1651" i="48"/>
  <c r="P1651" i="48"/>
  <c r="N1652" i="48"/>
  <c r="O1652" i="48"/>
  <c r="P1652" i="48"/>
  <c r="N1653" i="48"/>
  <c r="O1653" i="48"/>
  <c r="P1653" i="48"/>
  <c r="N1654" i="48"/>
  <c r="O1654" i="48"/>
  <c r="P1654" i="48"/>
  <c r="N1655" i="48"/>
  <c r="O1655" i="48"/>
  <c r="P1655" i="48"/>
  <c r="N1656" i="48"/>
  <c r="O1656" i="48"/>
  <c r="P1656" i="48"/>
  <c r="N1657" i="48"/>
  <c r="O1657" i="48"/>
  <c r="P1657" i="48"/>
  <c r="N1658" i="48"/>
  <c r="O1658" i="48"/>
  <c r="P1658" i="48"/>
  <c r="N1659" i="48"/>
  <c r="O1659" i="48"/>
  <c r="P1659" i="48"/>
  <c r="N1660" i="48"/>
  <c r="O1660" i="48"/>
  <c r="P1660" i="48"/>
  <c r="N1661" i="48"/>
  <c r="O1661" i="48"/>
  <c r="P1661" i="48"/>
  <c r="N1662" i="48"/>
  <c r="O1662" i="48"/>
  <c r="P1662" i="48"/>
  <c r="N1663" i="48"/>
  <c r="O1663" i="48"/>
  <c r="P1663" i="48"/>
  <c r="N1664" i="48"/>
  <c r="O1664" i="48"/>
  <c r="P1664" i="48"/>
  <c r="N1665" i="48"/>
  <c r="O1665" i="48"/>
  <c r="P1665" i="48"/>
  <c r="N1666" i="48"/>
  <c r="O1666" i="48"/>
  <c r="P1666" i="48"/>
  <c r="N1667" i="48"/>
  <c r="O1667" i="48"/>
  <c r="P1667" i="48"/>
  <c r="N1668" i="48"/>
  <c r="O1668" i="48"/>
  <c r="P1668" i="48"/>
  <c r="N1669" i="48"/>
  <c r="O1669" i="48"/>
  <c r="P1669" i="48"/>
  <c r="N1670" i="48"/>
  <c r="O1670" i="48"/>
  <c r="P1670" i="48"/>
  <c r="N1671" i="48"/>
  <c r="O1671" i="48"/>
  <c r="P1671" i="48"/>
  <c r="N1672" i="48"/>
  <c r="O1672" i="48"/>
  <c r="P1672" i="48"/>
  <c r="N1673" i="48"/>
  <c r="O1673" i="48"/>
  <c r="P1673" i="48"/>
  <c r="N1674" i="48"/>
  <c r="O1674" i="48"/>
  <c r="P1674" i="48"/>
  <c r="N1675" i="48"/>
  <c r="O1675" i="48"/>
  <c r="P1675" i="48"/>
  <c r="N1676" i="48"/>
  <c r="O1676" i="48"/>
  <c r="P1676" i="48"/>
  <c r="N1677" i="48"/>
  <c r="O1677" i="48"/>
  <c r="P1677" i="48"/>
  <c r="N1678" i="48"/>
  <c r="O1678" i="48"/>
  <c r="P1678" i="48"/>
  <c r="N1679" i="48"/>
  <c r="O1679" i="48"/>
  <c r="P1679" i="48"/>
  <c r="N1680" i="48"/>
  <c r="O1680" i="48"/>
  <c r="P1680" i="48"/>
  <c r="N1681" i="48"/>
  <c r="O1681" i="48"/>
  <c r="P1681" i="48"/>
  <c r="N1682" i="48"/>
  <c r="O1682" i="48"/>
  <c r="P1682" i="48"/>
  <c r="N1683" i="48"/>
  <c r="O1683" i="48"/>
  <c r="P1683" i="48"/>
  <c r="N1684" i="48"/>
  <c r="O1684" i="48"/>
  <c r="P1684" i="48"/>
  <c r="N1685" i="48"/>
  <c r="O1685" i="48"/>
  <c r="P1685" i="48"/>
  <c r="N1686" i="48"/>
  <c r="O1686" i="48"/>
  <c r="P1686" i="48"/>
  <c r="N1687" i="48"/>
  <c r="O1687" i="48"/>
  <c r="P1687" i="48"/>
  <c r="N1688" i="48"/>
  <c r="O1688" i="48"/>
  <c r="P1688" i="48"/>
  <c r="N1689" i="48"/>
  <c r="O1689" i="48"/>
  <c r="P1689" i="48"/>
  <c r="N1690" i="48"/>
  <c r="O1690" i="48"/>
  <c r="P1690" i="48"/>
  <c r="N1691" i="48"/>
  <c r="O1691" i="48"/>
  <c r="P1691" i="48"/>
  <c r="N1692" i="48"/>
  <c r="O1692" i="48"/>
  <c r="P1692" i="48"/>
  <c r="N1693" i="48"/>
  <c r="O1693" i="48"/>
  <c r="P1693" i="48"/>
  <c r="N1694" i="48"/>
  <c r="O1694" i="48"/>
  <c r="P1694" i="48"/>
  <c r="N1695" i="48"/>
  <c r="O1695" i="48"/>
  <c r="P1695" i="48"/>
  <c r="N1696" i="48"/>
  <c r="O1696" i="48"/>
  <c r="P1696" i="48"/>
  <c r="N1697" i="48"/>
  <c r="O1697" i="48"/>
  <c r="P1697" i="48"/>
  <c r="N1698" i="48"/>
  <c r="O1698" i="48"/>
  <c r="P1698" i="48"/>
  <c r="N1699" i="48"/>
  <c r="O1699" i="48"/>
  <c r="P1699" i="48"/>
  <c r="N1700" i="48"/>
  <c r="O1700" i="48"/>
  <c r="P1700" i="48"/>
  <c r="N1701" i="48"/>
  <c r="O1701" i="48"/>
  <c r="P1701" i="48"/>
  <c r="N1702" i="48"/>
  <c r="O1702" i="48"/>
  <c r="P1702" i="48"/>
  <c r="N1703" i="48"/>
  <c r="O1703" i="48"/>
  <c r="P1703" i="48"/>
  <c r="N1704" i="48"/>
  <c r="O1704" i="48"/>
  <c r="P1704" i="48"/>
  <c r="N1705" i="48"/>
  <c r="O1705" i="48"/>
  <c r="P1705" i="48"/>
  <c r="N1706" i="48"/>
  <c r="O1706" i="48"/>
  <c r="P1706" i="48"/>
  <c r="N1707" i="48"/>
  <c r="O1707" i="48"/>
  <c r="P1707" i="48"/>
  <c r="N1708" i="48"/>
  <c r="O1708" i="48"/>
  <c r="P1708" i="48"/>
  <c r="N1709" i="48"/>
  <c r="O1709" i="48"/>
  <c r="P1709" i="48"/>
  <c r="N1710" i="48"/>
  <c r="O1710" i="48"/>
  <c r="P1710" i="48"/>
  <c r="N1711" i="48"/>
  <c r="O1711" i="48"/>
  <c r="P1711" i="48"/>
  <c r="N1712" i="48"/>
  <c r="O1712" i="48"/>
  <c r="P1712" i="48"/>
  <c r="N1713" i="48"/>
  <c r="O1713" i="48"/>
  <c r="P1713" i="48"/>
  <c r="N1714" i="48"/>
  <c r="O1714" i="48"/>
  <c r="P1714" i="48"/>
  <c r="N1715" i="48"/>
  <c r="O1715" i="48"/>
  <c r="P1715" i="48"/>
  <c r="N1716" i="48"/>
  <c r="O1716" i="48"/>
  <c r="P1716" i="48"/>
  <c r="N1717" i="48"/>
  <c r="O1717" i="48"/>
  <c r="P1717" i="48"/>
  <c r="N1718" i="48"/>
  <c r="O1718" i="48"/>
  <c r="P1718" i="48"/>
  <c r="N1719" i="48"/>
  <c r="O1719" i="48"/>
  <c r="P1719" i="48"/>
  <c r="N1720" i="48"/>
  <c r="O1720" i="48"/>
  <c r="P1720" i="48"/>
  <c r="N1721" i="48"/>
  <c r="O1721" i="48"/>
  <c r="P1721" i="48"/>
  <c r="N1722" i="48"/>
  <c r="O1722" i="48"/>
  <c r="P1722" i="48"/>
  <c r="N1723" i="48"/>
  <c r="O1723" i="48"/>
  <c r="P1723" i="48"/>
  <c r="N1724" i="48"/>
  <c r="O1724" i="48"/>
  <c r="P1724" i="48"/>
  <c r="N1725" i="48"/>
  <c r="O1725" i="48"/>
  <c r="P1725" i="48"/>
  <c r="N1726" i="48"/>
  <c r="O1726" i="48"/>
  <c r="P1726" i="48"/>
  <c r="N1727" i="48"/>
  <c r="O1727" i="48"/>
  <c r="P1727" i="48"/>
  <c r="N1728" i="48"/>
  <c r="O1728" i="48"/>
  <c r="P1728" i="48"/>
  <c r="N1729" i="48"/>
  <c r="O1729" i="48"/>
  <c r="P1729" i="48"/>
  <c r="N1730" i="48"/>
  <c r="O1730" i="48"/>
  <c r="P1730" i="48"/>
  <c r="N1731" i="48"/>
  <c r="O1731" i="48"/>
  <c r="P1731" i="48"/>
  <c r="N1732" i="48"/>
  <c r="O1732" i="48"/>
  <c r="P1732" i="48"/>
  <c r="N1733" i="48"/>
  <c r="O1733" i="48"/>
  <c r="P1733" i="48"/>
  <c r="N1734" i="48"/>
  <c r="O1734" i="48"/>
  <c r="P1734" i="48"/>
  <c r="N1735" i="48"/>
  <c r="O1735" i="48"/>
  <c r="P1735" i="48"/>
  <c r="N1736" i="48"/>
  <c r="O1736" i="48"/>
  <c r="P1736" i="48"/>
  <c r="N1737" i="48"/>
  <c r="O1737" i="48"/>
  <c r="P1737" i="48"/>
  <c r="N1738" i="48"/>
  <c r="O1738" i="48"/>
  <c r="P1738" i="48"/>
  <c r="N1739" i="48"/>
  <c r="O1739" i="48"/>
  <c r="P1739" i="48"/>
  <c r="N1740" i="48"/>
  <c r="O1740" i="48"/>
  <c r="P1740" i="48"/>
  <c r="N1741" i="48"/>
  <c r="O1741" i="48"/>
  <c r="P1741" i="48"/>
  <c r="N1742" i="48"/>
  <c r="O1742" i="48"/>
  <c r="P1742" i="48"/>
  <c r="N1743" i="48"/>
  <c r="O1743" i="48"/>
  <c r="P1743" i="48"/>
  <c r="N1744" i="48"/>
  <c r="O1744" i="48"/>
  <c r="P1744" i="48"/>
  <c r="N1745" i="48"/>
  <c r="O1745" i="48"/>
  <c r="P1745" i="48"/>
  <c r="N1746" i="48"/>
  <c r="O1746" i="48"/>
  <c r="P1746" i="48"/>
  <c r="N1747" i="48"/>
  <c r="O1747" i="48"/>
  <c r="P1747" i="48"/>
  <c r="N1748" i="48"/>
  <c r="O1748" i="48"/>
  <c r="P1748" i="48"/>
  <c r="N1749" i="48"/>
  <c r="O1749" i="48"/>
  <c r="P1749" i="48"/>
  <c r="N1750" i="48"/>
  <c r="O1750" i="48"/>
  <c r="P1750" i="48"/>
  <c r="N1751" i="48"/>
  <c r="O1751" i="48"/>
  <c r="P1751" i="48"/>
  <c r="N1752" i="48"/>
  <c r="O1752" i="48"/>
  <c r="P1752" i="48"/>
  <c r="N1753" i="48"/>
  <c r="O1753" i="48"/>
  <c r="P1753" i="48"/>
  <c r="N1754" i="48"/>
  <c r="O1754" i="48"/>
  <c r="P1754" i="48"/>
  <c r="N1755" i="48"/>
  <c r="O1755" i="48"/>
  <c r="P1755" i="48"/>
  <c r="N1756" i="48"/>
  <c r="O1756" i="48"/>
  <c r="P1756" i="48"/>
  <c r="N1757" i="48"/>
  <c r="O1757" i="48"/>
  <c r="P1757" i="48"/>
  <c r="N1758" i="48"/>
  <c r="O1758" i="48"/>
  <c r="P1758" i="48"/>
  <c r="N1759" i="48"/>
  <c r="O1759" i="48"/>
  <c r="P1759" i="48"/>
  <c r="N1760" i="48"/>
  <c r="O1760" i="48"/>
  <c r="P1760" i="48"/>
  <c r="N1761" i="48"/>
  <c r="O1761" i="48"/>
  <c r="P1761" i="48"/>
  <c r="N1762" i="48"/>
  <c r="O1762" i="48"/>
  <c r="P1762" i="48"/>
  <c r="N1763" i="48"/>
  <c r="O1763" i="48"/>
  <c r="P1763" i="48"/>
  <c r="N1764" i="48"/>
  <c r="O1764" i="48"/>
  <c r="P1764" i="48"/>
  <c r="N1765" i="48"/>
  <c r="O1765" i="48"/>
  <c r="P1765" i="48"/>
  <c r="N1766" i="48"/>
  <c r="O1766" i="48"/>
  <c r="P1766" i="48"/>
  <c r="N1767" i="48"/>
  <c r="O1767" i="48"/>
  <c r="P1767" i="48"/>
  <c r="N1768" i="48"/>
  <c r="O1768" i="48"/>
  <c r="P1768" i="48"/>
  <c r="N1769" i="48"/>
  <c r="O1769" i="48"/>
  <c r="P1769" i="48"/>
  <c r="N1770" i="48"/>
  <c r="O1770" i="48"/>
  <c r="P1770" i="48"/>
  <c r="N1771" i="48"/>
  <c r="O1771" i="48"/>
  <c r="P1771" i="48"/>
  <c r="N1772" i="48"/>
  <c r="O1772" i="48"/>
  <c r="P1772" i="48"/>
  <c r="N1773" i="48"/>
  <c r="O1773" i="48"/>
  <c r="P1773" i="48"/>
  <c r="N1774" i="48"/>
  <c r="O1774" i="48"/>
  <c r="P1774" i="48"/>
  <c r="N1775" i="48"/>
  <c r="O1775" i="48"/>
  <c r="P1775" i="48"/>
  <c r="N1776" i="48"/>
  <c r="O1776" i="48"/>
  <c r="P1776" i="48"/>
  <c r="N1777" i="48"/>
  <c r="O1777" i="48"/>
  <c r="P1777" i="48"/>
  <c r="N1778" i="48"/>
  <c r="O1778" i="48"/>
  <c r="P1778" i="48"/>
  <c r="N1779" i="48"/>
  <c r="O1779" i="48"/>
  <c r="P1779" i="48"/>
  <c r="N1780" i="48"/>
  <c r="O1780" i="48"/>
  <c r="P1780" i="48"/>
  <c r="N1781" i="48"/>
  <c r="O1781" i="48"/>
  <c r="P1781" i="48"/>
  <c r="N1782" i="48"/>
  <c r="O1782" i="48"/>
  <c r="P1782" i="48"/>
  <c r="N1783" i="48"/>
  <c r="O1783" i="48"/>
  <c r="P1783" i="48"/>
  <c r="N1784" i="48"/>
  <c r="O1784" i="48"/>
  <c r="P1784" i="48"/>
  <c r="N1785" i="48"/>
  <c r="O1785" i="48"/>
  <c r="P1785" i="48"/>
  <c r="N1786" i="48"/>
  <c r="O1786" i="48"/>
  <c r="P1786" i="48"/>
  <c r="N1787" i="48"/>
  <c r="O1787" i="48"/>
  <c r="P1787" i="48"/>
  <c r="N1788" i="48"/>
  <c r="O1788" i="48"/>
  <c r="P1788" i="48"/>
  <c r="N1789" i="48"/>
  <c r="O1789" i="48"/>
  <c r="P1789" i="48"/>
  <c r="N1790" i="48"/>
  <c r="O1790" i="48"/>
  <c r="P1790" i="48"/>
  <c r="N1791" i="48"/>
  <c r="O1791" i="48"/>
  <c r="P1791" i="48"/>
  <c r="N1792" i="48"/>
  <c r="O1792" i="48"/>
  <c r="P1792" i="48"/>
  <c r="N1793" i="48"/>
  <c r="O1793" i="48"/>
  <c r="P1793" i="48"/>
  <c r="N1794" i="48"/>
  <c r="O1794" i="48"/>
  <c r="P1794" i="48"/>
  <c r="N1795" i="48"/>
  <c r="O1795" i="48"/>
  <c r="P1795" i="48"/>
  <c r="N1796" i="48"/>
  <c r="O1796" i="48"/>
  <c r="P1796" i="48"/>
  <c r="N1797" i="48"/>
  <c r="O1797" i="48"/>
  <c r="P1797" i="48"/>
  <c r="N1798" i="48"/>
  <c r="O1798" i="48"/>
  <c r="P1798" i="48"/>
  <c r="N1799" i="48"/>
  <c r="O1799" i="48"/>
  <c r="P1799" i="48"/>
  <c r="N1800" i="48"/>
  <c r="O1800" i="48"/>
  <c r="P1800" i="48"/>
  <c r="N1801" i="48"/>
  <c r="O1801" i="48"/>
  <c r="P1801" i="48"/>
  <c r="N1802" i="48"/>
  <c r="O1802" i="48"/>
  <c r="P1802" i="48"/>
  <c r="N1803" i="48"/>
  <c r="O1803" i="48"/>
  <c r="P1803" i="48"/>
  <c r="N1804" i="48"/>
  <c r="O1804" i="48"/>
  <c r="P1804" i="48"/>
  <c r="N1805" i="48"/>
  <c r="O1805" i="48"/>
  <c r="P1805" i="48"/>
  <c r="N1806" i="48"/>
  <c r="O1806" i="48"/>
  <c r="P1806" i="48"/>
  <c r="N1807" i="48"/>
  <c r="O1807" i="48"/>
  <c r="P1807" i="48"/>
  <c r="N1808" i="48"/>
  <c r="O1808" i="48"/>
  <c r="P1808" i="48"/>
  <c r="N1809" i="48"/>
  <c r="O1809" i="48"/>
  <c r="P1809" i="48"/>
  <c r="N1810" i="48"/>
  <c r="O1810" i="48"/>
  <c r="P1810" i="48"/>
  <c r="N1811" i="48"/>
  <c r="O1811" i="48"/>
  <c r="P1811" i="48"/>
  <c r="N1812" i="48"/>
  <c r="O1812" i="48"/>
  <c r="P1812" i="48"/>
  <c r="N1813" i="48"/>
  <c r="O1813" i="48"/>
  <c r="P1813" i="48"/>
  <c r="N1814" i="48"/>
  <c r="O1814" i="48"/>
  <c r="P1814" i="48"/>
  <c r="N1815" i="48"/>
  <c r="O1815" i="48"/>
  <c r="P1815" i="48"/>
  <c r="N1816" i="48"/>
  <c r="O1816" i="48"/>
  <c r="P1816" i="48"/>
  <c r="N1817" i="48"/>
  <c r="O1817" i="48"/>
  <c r="P1817" i="48"/>
  <c r="N1818" i="48"/>
  <c r="O1818" i="48"/>
  <c r="P1818" i="48"/>
  <c r="N1819" i="48"/>
  <c r="O1819" i="48"/>
  <c r="P1819" i="48"/>
  <c r="N1820" i="48"/>
  <c r="O1820" i="48"/>
  <c r="P1820" i="48"/>
  <c r="N1821" i="48"/>
  <c r="O1821" i="48"/>
  <c r="P1821" i="48"/>
  <c r="N1822" i="48"/>
  <c r="O1822" i="48"/>
  <c r="P1822" i="48"/>
  <c r="N1823" i="48"/>
  <c r="O1823" i="48"/>
  <c r="P1823" i="48"/>
  <c r="N1824" i="48"/>
  <c r="O1824" i="48"/>
  <c r="P1824" i="48"/>
  <c r="N1825" i="48"/>
  <c r="O1825" i="48"/>
  <c r="P1825" i="48"/>
  <c r="N1826" i="48"/>
  <c r="O1826" i="48"/>
  <c r="P1826" i="48"/>
  <c r="N1827" i="48"/>
  <c r="O1827" i="48"/>
  <c r="P1827" i="48"/>
  <c r="N1828" i="48"/>
  <c r="O1828" i="48"/>
  <c r="P1828" i="48"/>
  <c r="N1829" i="48"/>
  <c r="O1829" i="48"/>
  <c r="P1829" i="48"/>
  <c r="N1830" i="48"/>
  <c r="O1830" i="48"/>
  <c r="P1830" i="48"/>
  <c r="N1831" i="48"/>
  <c r="O1831" i="48"/>
  <c r="P1831" i="48"/>
  <c r="N1832" i="48"/>
  <c r="O1832" i="48"/>
  <c r="P1832" i="48"/>
  <c r="N1833" i="48"/>
  <c r="O1833" i="48"/>
  <c r="P1833" i="48"/>
  <c r="N1834" i="48"/>
  <c r="O1834" i="48"/>
  <c r="P1834" i="48"/>
  <c r="N1835" i="48"/>
  <c r="O1835" i="48"/>
  <c r="P1835" i="48"/>
  <c r="N1836" i="48"/>
  <c r="O1836" i="48"/>
  <c r="P1836" i="48"/>
  <c r="N1837" i="48"/>
  <c r="O1837" i="48"/>
  <c r="P1837" i="48"/>
  <c r="N1838" i="48"/>
  <c r="O1838" i="48"/>
  <c r="P1838" i="48"/>
  <c r="N1839" i="48"/>
  <c r="O1839" i="48"/>
  <c r="P1839" i="48"/>
  <c r="N1840" i="48"/>
  <c r="O1840" i="48"/>
  <c r="P1840" i="48"/>
  <c r="N1841" i="48"/>
  <c r="O1841" i="48"/>
  <c r="P1841" i="48"/>
  <c r="N1842" i="48"/>
  <c r="O1842" i="48"/>
  <c r="P1842" i="48"/>
  <c r="N1843" i="48"/>
  <c r="O1843" i="48"/>
  <c r="P1843" i="48"/>
  <c r="N1844" i="48"/>
  <c r="O1844" i="48"/>
  <c r="P1844" i="48"/>
  <c r="N1845" i="48"/>
  <c r="O1845" i="48"/>
  <c r="P1845" i="48"/>
  <c r="N1846" i="48"/>
  <c r="O1846" i="48"/>
  <c r="P1846" i="48"/>
  <c r="N1847" i="48"/>
  <c r="O1847" i="48"/>
  <c r="P1847" i="48"/>
  <c r="N1848" i="48"/>
  <c r="O1848" i="48"/>
  <c r="P1848" i="48"/>
  <c r="N1849" i="48"/>
  <c r="O1849" i="48"/>
  <c r="P1849" i="48"/>
  <c r="N1850" i="48"/>
  <c r="O1850" i="48"/>
  <c r="P1850" i="48"/>
  <c r="N1851" i="48"/>
  <c r="O1851" i="48"/>
  <c r="P1851" i="48"/>
  <c r="N1852" i="48"/>
  <c r="O1852" i="48"/>
  <c r="P1852" i="48"/>
  <c r="N1853" i="48"/>
  <c r="O1853" i="48"/>
  <c r="P1853" i="48"/>
  <c r="N1854" i="48"/>
  <c r="O1854" i="48"/>
  <c r="P1854" i="48"/>
  <c r="N1855" i="48"/>
  <c r="O1855" i="48"/>
  <c r="P1855" i="48"/>
  <c r="N1856" i="48"/>
  <c r="O1856" i="48"/>
  <c r="P1856" i="48"/>
  <c r="N1857" i="48"/>
  <c r="O1857" i="48"/>
  <c r="P1857" i="48"/>
  <c r="N1858" i="48"/>
  <c r="O1858" i="48"/>
  <c r="P1858" i="48"/>
  <c r="N1859" i="48"/>
  <c r="O1859" i="48"/>
  <c r="P1859" i="48"/>
  <c r="N1860" i="48"/>
  <c r="O1860" i="48"/>
  <c r="P1860" i="48"/>
  <c r="N1861" i="48"/>
  <c r="O1861" i="48"/>
  <c r="P1861" i="48"/>
  <c r="N1862" i="48"/>
  <c r="O1862" i="48"/>
  <c r="P1862" i="48"/>
  <c r="N1863" i="48"/>
  <c r="O1863" i="48"/>
  <c r="P1863" i="48"/>
  <c r="N1864" i="48"/>
  <c r="O1864" i="48"/>
  <c r="P1864" i="48"/>
  <c r="N1865" i="48"/>
  <c r="O1865" i="48"/>
  <c r="P1865" i="48"/>
  <c r="N1866" i="48"/>
  <c r="O1866" i="48"/>
  <c r="P1866" i="48"/>
  <c r="N1867" i="48"/>
  <c r="O1867" i="48"/>
  <c r="P1867" i="48"/>
  <c r="N1868" i="48"/>
  <c r="O1868" i="48"/>
  <c r="P1868" i="48"/>
  <c r="N1869" i="48"/>
  <c r="O1869" i="48"/>
  <c r="P1869" i="48"/>
  <c r="N1870" i="48"/>
  <c r="O1870" i="48"/>
  <c r="P1870" i="48"/>
  <c r="N1871" i="48"/>
  <c r="O1871" i="48"/>
  <c r="P1871" i="48"/>
  <c r="N1872" i="48"/>
  <c r="O1872" i="48"/>
  <c r="P1872" i="48"/>
  <c r="N1873" i="48"/>
  <c r="O1873" i="48"/>
  <c r="P1873" i="48"/>
  <c r="N1874" i="48"/>
  <c r="O1874" i="48"/>
  <c r="P1874" i="48"/>
  <c r="N1875" i="48"/>
  <c r="O1875" i="48"/>
  <c r="P1875" i="48"/>
  <c r="N1876" i="48"/>
  <c r="O1876" i="48"/>
  <c r="P1876" i="48"/>
  <c r="N1877" i="48"/>
  <c r="O1877" i="48"/>
  <c r="P1877" i="48"/>
  <c r="N1878" i="48"/>
  <c r="O1878" i="48"/>
  <c r="P1878" i="48"/>
  <c r="N1879" i="48"/>
  <c r="O1879" i="48"/>
  <c r="P1879" i="48"/>
  <c r="N1880" i="48"/>
  <c r="O1880" i="48"/>
  <c r="P1880" i="48"/>
  <c r="N1881" i="48"/>
  <c r="O1881" i="48"/>
  <c r="P1881" i="48"/>
  <c r="N1882" i="48"/>
  <c r="O1882" i="48"/>
  <c r="P1882" i="48"/>
  <c r="N1883" i="48"/>
  <c r="O1883" i="48"/>
  <c r="P1883" i="48"/>
  <c r="N1884" i="48"/>
  <c r="O1884" i="48"/>
  <c r="P1884" i="48"/>
  <c r="N1885" i="48"/>
  <c r="O1885" i="48"/>
  <c r="P1885" i="48"/>
  <c r="N1886" i="48"/>
  <c r="O1886" i="48"/>
  <c r="P1886" i="48"/>
  <c r="N1887" i="48"/>
  <c r="O1887" i="48"/>
  <c r="P1887" i="48"/>
  <c r="N1888" i="48"/>
  <c r="O1888" i="48"/>
  <c r="P1888" i="48"/>
  <c r="N1889" i="48"/>
  <c r="O1889" i="48"/>
  <c r="P1889" i="48"/>
  <c r="N1890" i="48"/>
  <c r="O1890" i="48"/>
  <c r="P1890" i="48"/>
  <c r="N1891" i="48"/>
  <c r="O1891" i="48"/>
  <c r="P1891" i="48"/>
  <c r="N1892" i="48"/>
  <c r="O1892" i="48"/>
  <c r="P1892" i="48"/>
  <c r="N1893" i="48"/>
  <c r="O1893" i="48"/>
  <c r="P1893" i="48"/>
  <c r="N1894" i="48"/>
  <c r="O1894" i="48"/>
  <c r="P1894" i="48"/>
  <c r="N1895" i="48"/>
  <c r="O1895" i="48"/>
  <c r="P1895" i="48"/>
  <c r="N1896" i="48"/>
  <c r="O1896" i="48"/>
  <c r="P1896" i="48"/>
  <c r="N1897" i="48"/>
  <c r="O1897" i="48"/>
  <c r="P1897" i="48"/>
  <c r="N1898" i="48"/>
  <c r="O1898" i="48"/>
  <c r="P1898" i="48"/>
  <c r="N1899" i="48"/>
  <c r="O1899" i="48"/>
  <c r="P1899" i="48"/>
  <c r="N1900" i="48"/>
  <c r="O1900" i="48"/>
  <c r="P1900" i="48"/>
  <c r="N1901" i="48"/>
  <c r="O1901" i="48"/>
  <c r="P1901" i="48"/>
  <c r="N1902" i="48"/>
  <c r="O1902" i="48"/>
  <c r="P1902" i="48"/>
  <c r="N1903" i="48"/>
  <c r="O1903" i="48"/>
  <c r="P1903" i="48"/>
  <c r="N1904" i="48"/>
  <c r="O1904" i="48"/>
  <c r="P1904" i="48"/>
  <c r="N1905" i="48"/>
  <c r="O1905" i="48"/>
  <c r="P1905" i="48"/>
  <c r="N1906" i="48"/>
  <c r="O1906" i="48"/>
  <c r="P1906" i="48"/>
  <c r="N1907" i="48"/>
  <c r="O1907" i="48"/>
  <c r="P1907" i="48"/>
  <c r="N1908" i="48"/>
  <c r="O1908" i="48"/>
  <c r="P1908" i="48"/>
  <c r="N1909" i="48"/>
  <c r="O1909" i="48"/>
  <c r="P1909" i="48"/>
  <c r="N1910" i="48"/>
  <c r="O1910" i="48"/>
  <c r="P1910" i="48"/>
  <c r="N1911" i="48"/>
  <c r="O1911" i="48"/>
  <c r="P1911" i="48"/>
  <c r="N1912" i="48"/>
  <c r="O1912" i="48"/>
  <c r="P1912" i="48"/>
  <c r="N1913" i="48"/>
  <c r="O1913" i="48"/>
  <c r="P1913" i="48"/>
  <c r="N1914" i="48"/>
  <c r="O1914" i="48"/>
  <c r="P1914" i="48"/>
  <c r="N1915" i="48"/>
  <c r="O1915" i="48"/>
  <c r="P1915" i="48"/>
  <c r="N1916" i="48"/>
  <c r="O1916" i="48"/>
  <c r="P1916" i="48"/>
  <c r="N1917" i="48"/>
  <c r="O1917" i="48"/>
  <c r="P1917" i="48"/>
  <c r="N1918" i="48"/>
  <c r="O1918" i="48"/>
  <c r="P1918" i="48"/>
  <c r="N1919" i="48"/>
  <c r="O1919" i="48"/>
  <c r="P1919" i="48"/>
  <c r="N1920" i="48"/>
  <c r="O1920" i="48"/>
  <c r="P1920" i="48"/>
  <c r="N1921" i="48"/>
  <c r="O1921" i="48"/>
  <c r="P1921" i="48"/>
  <c r="N1922" i="48"/>
  <c r="O1922" i="48"/>
  <c r="P1922" i="48"/>
  <c r="N1923" i="48"/>
  <c r="O1923" i="48"/>
  <c r="P1923" i="48"/>
  <c r="N1924" i="48"/>
  <c r="O1924" i="48"/>
  <c r="P1924" i="48"/>
  <c r="N1925" i="48"/>
  <c r="O1925" i="48"/>
  <c r="P1925" i="48"/>
  <c r="N1926" i="48"/>
  <c r="O1926" i="48"/>
  <c r="P1926" i="48"/>
  <c r="N1927" i="48"/>
  <c r="O1927" i="48"/>
  <c r="P1927" i="48"/>
  <c r="N1928" i="48"/>
  <c r="O1928" i="48"/>
  <c r="P1928" i="48"/>
  <c r="N1929" i="48"/>
  <c r="O1929" i="48"/>
  <c r="P1929" i="48"/>
  <c r="N1930" i="48"/>
  <c r="O1930" i="48"/>
  <c r="P1930" i="48"/>
  <c r="N1931" i="48"/>
  <c r="O1931" i="48"/>
  <c r="P1931" i="48"/>
  <c r="N1932" i="48"/>
  <c r="O1932" i="48"/>
  <c r="P1932" i="48"/>
  <c r="N1933" i="48"/>
  <c r="O1933" i="48"/>
  <c r="P1933" i="48"/>
  <c r="N1934" i="48"/>
  <c r="O1934" i="48"/>
  <c r="P1934" i="48"/>
  <c r="N1935" i="48"/>
  <c r="O1935" i="48"/>
  <c r="P1935" i="48"/>
  <c r="N1936" i="48"/>
  <c r="O1936" i="48"/>
  <c r="P1936" i="48"/>
  <c r="N1937" i="48"/>
  <c r="O1937" i="48"/>
  <c r="P1937" i="48"/>
  <c r="N1938" i="48"/>
  <c r="O1938" i="48"/>
  <c r="P1938" i="48"/>
  <c r="N1939" i="48"/>
  <c r="O1939" i="48"/>
  <c r="P1939" i="48"/>
  <c r="N1940" i="48"/>
  <c r="O1940" i="48"/>
  <c r="P1940" i="48"/>
  <c r="N1941" i="48"/>
  <c r="O1941" i="48"/>
  <c r="P1941" i="48"/>
  <c r="N1942" i="48"/>
  <c r="O1942" i="48"/>
  <c r="P1942" i="48"/>
  <c r="N1943" i="48"/>
  <c r="O1943" i="48"/>
  <c r="P1943" i="48"/>
  <c r="N1944" i="48"/>
  <c r="O1944" i="48"/>
  <c r="P1944" i="48"/>
  <c r="N1945" i="48"/>
  <c r="O1945" i="48"/>
  <c r="P1945" i="48"/>
  <c r="N1946" i="48"/>
  <c r="O1946" i="48"/>
  <c r="P1946" i="48"/>
  <c r="N1947" i="48"/>
  <c r="O1947" i="48"/>
  <c r="P1947" i="48"/>
  <c r="N1948" i="48"/>
  <c r="O1948" i="48"/>
  <c r="P1948" i="48"/>
  <c r="N1949" i="48"/>
  <c r="O1949" i="48"/>
  <c r="P1949" i="48"/>
  <c r="N1950" i="48"/>
  <c r="O1950" i="48"/>
  <c r="P1950" i="48"/>
  <c r="N1951" i="48"/>
  <c r="O1951" i="48"/>
  <c r="P1951" i="48"/>
  <c r="N1952" i="48"/>
  <c r="O1952" i="48"/>
  <c r="P1952" i="48"/>
  <c r="N1953" i="48"/>
  <c r="O1953" i="48"/>
  <c r="P1953" i="48"/>
  <c r="N1954" i="48"/>
  <c r="O1954" i="48"/>
  <c r="P1954" i="48"/>
  <c r="N1955" i="48"/>
  <c r="O1955" i="48"/>
  <c r="P1955" i="48"/>
  <c r="N1956" i="48"/>
  <c r="O1956" i="48"/>
  <c r="P1956" i="48"/>
  <c r="N1957" i="48"/>
  <c r="O1957" i="48"/>
  <c r="P1957" i="48"/>
  <c r="N1958" i="48"/>
  <c r="O1958" i="48"/>
  <c r="P1958" i="48"/>
  <c r="N1959" i="48"/>
  <c r="O1959" i="48"/>
  <c r="P1959" i="48"/>
  <c r="N1960" i="48"/>
  <c r="O1960" i="48"/>
  <c r="P1960" i="48"/>
  <c r="N1961" i="48"/>
  <c r="O1961" i="48"/>
  <c r="P1961" i="48"/>
  <c r="N1962" i="48"/>
  <c r="O1962" i="48"/>
  <c r="P1962" i="48"/>
  <c r="N1963" i="48"/>
  <c r="O1963" i="48"/>
  <c r="P1963" i="48"/>
  <c r="N1964" i="48"/>
  <c r="O1964" i="48"/>
  <c r="P1964" i="48"/>
  <c r="N1965" i="48"/>
  <c r="O1965" i="48"/>
  <c r="P1965" i="48"/>
  <c r="N1966" i="48"/>
  <c r="O1966" i="48"/>
  <c r="P1966" i="48"/>
  <c r="N1967" i="48"/>
  <c r="O1967" i="48"/>
  <c r="P1967" i="48"/>
  <c r="N1968" i="48"/>
  <c r="O1968" i="48"/>
  <c r="P1968" i="48"/>
  <c r="N1969" i="48"/>
  <c r="O1969" i="48"/>
  <c r="P1969" i="48"/>
  <c r="N1970" i="48"/>
  <c r="O1970" i="48"/>
  <c r="P1970" i="48"/>
  <c r="N1971" i="48"/>
  <c r="O1971" i="48"/>
  <c r="P1971" i="48"/>
  <c r="N1972" i="48"/>
  <c r="O1972" i="48"/>
  <c r="P1972" i="48"/>
  <c r="N1973" i="48"/>
  <c r="O1973" i="48"/>
  <c r="P1973" i="48"/>
  <c r="N1974" i="48"/>
  <c r="O1974" i="48"/>
  <c r="P1974" i="48"/>
  <c r="N1975" i="48"/>
  <c r="O1975" i="48"/>
  <c r="P1975" i="48"/>
  <c r="N1976" i="48"/>
  <c r="O1976" i="48"/>
  <c r="P1976" i="48"/>
  <c r="N1977" i="48"/>
  <c r="O1977" i="48"/>
  <c r="P1977" i="48"/>
  <c r="N1978" i="48"/>
  <c r="O1978" i="48"/>
  <c r="P1978" i="48"/>
  <c r="N1979" i="48"/>
  <c r="O1979" i="48"/>
  <c r="P1979" i="48"/>
  <c r="N1980" i="48"/>
  <c r="O1980" i="48"/>
  <c r="P1980" i="48"/>
  <c r="N1981" i="48"/>
  <c r="O1981" i="48"/>
  <c r="P1981" i="48"/>
  <c r="N1982" i="48"/>
  <c r="O1982" i="48"/>
  <c r="P1982" i="48"/>
  <c r="N1983" i="48"/>
  <c r="O1983" i="48"/>
  <c r="P1983" i="48"/>
  <c r="N1984" i="48"/>
  <c r="O1984" i="48"/>
  <c r="P1984" i="48"/>
  <c r="N1985" i="48"/>
  <c r="O1985" i="48"/>
  <c r="P1985" i="48"/>
  <c r="N1986" i="48"/>
  <c r="O1986" i="48"/>
  <c r="P1986" i="48"/>
  <c r="N1987" i="48"/>
  <c r="O1987" i="48"/>
  <c r="P1987" i="48"/>
  <c r="N1988" i="48"/>
  <c r="O1988" i="48"/>
  <c r="P1988" i="48"/>
  <c r="N1989" i="48"/>
  <c r="O1989" i="48"/>
  <c r="P1989" i="48"/>
  <c r="N1990" i="48"/>
  <c r="O1990" i="48"/>
  <c r="P1990" i="48"/>
  <c r="N1991" i="48"/>
  <c r="O1991" i="48"/>
  <c r="P1991" i="48"/>
  <c r="N1992" i="48"/>
  <c r="O1992" i="48"/>
  <c r="P1992" i="48"/>
  <c r="N1993" i="48"/>
  <c r="O1993" i="48"/>
  <c r="P1993" i="48"/>
  <c r="N1994" i="48"/>
  <c r="O1994" i="48"/>
  <c r="P1994" i="48"/>
  <c r="N1995" i="48"/>
  <c r="O1995" i="48"/>
  <c r="P1995" i="48"/>
  <c r="N1996" i="48"/>
  <c r="O1996" i="48"/>
  <c r="P1996" i="48"/>
  <c r="N1997" i="48"/>
  <c r="O1997" i="48"/>
  <c r="P1997" i="48"/>
  <c r="N1998" i="48"/>
  <c r="O1998" i="48"/>
  <c r="P1998" i="48"/>
  <c r="N1999" i="48"/>
  <c r="O1999" i="48"/>
  <c r="P1999" i="48"/>
  <c r="N2000" i="48"/>
  <c r="O2000" i="48"/>
  <c r="P2000" i="48"/>
  <c r="N2001" i="48"/>
  <c r="O2001" i="48"/>
  <c r="P2001" i="48"/>
  <c r="N2002" i="48"/>
  <c r="O2002" i="48"/>
  <c r="P2002" i="48"/>
  <c r="N2003" i="48"/>
  <c r="O2003" i="48"/>
  <c r="P2003" i="48"/>
  <c r="N2004" i="48"/>
  <c r="O2004" i="48"/>
  <c r="P2004" i="48"/>
  <c r="N2005" i="48"/>
  <c r="O2005" i="48"/>
  <c r="P2005" i="48"/>
  <c r="N2006" i="48"/>
  <c r="O2006" i="48"/>
  <c r="P2006" i="48"/>
  <c r="N2007" i="48"/>
  <c r="O2007" i="48"/>
  <c r="P2007" i="48"/>
  <c r="N2008" i="48"/>
  <c r="O2008" i="48"/>
  <c r="P2008" i="48"/>
  <c r="N2009" i="48"/>
  <c r="O2009" i="48"/>
  <c r="P2009" i="48"/>
  <c r="N2010" i="48"/>
  <c r="O2010" i="48"/>
  <c r="P2010" i="48"/>
  <c r="N2011" i="48"/>
  <c r="O2011" i="48"/>
  <c r="P2011" i="48"/>
  <c r="N2012" i="48"/>
  <c r="O2012" i="48"/>
  <c r="P2012" i="48"/>
  <c r="N2013" i="48"/>
  <c r="O2013" i="48"/>
  <c r="P2013" i="48"/>
  <c r="N2014" i="48"/>
  <c r="O2014" i="48"/>
  <c r="P2014" i="48"/>
  <c r="N2015" i="48"/>
  <c r="O2015" i="48"/>
  <c r="P2015" i="48"/>
  <c r="N2016" i="48"/>
  <c r="O2016" i="48"/>
  <c r="P2016" i="48"/>
  <c r="N2017" i="48"/>
  <c r="O2017" i="48"/>
  <c r="P2017" i="48"/>
  <c r="N2018" i="48"/>
  <c r="O2018" i="48"/>
  <c r="P2018" i="48"/>
  <c r="N2019" i="48"/>
  <c r="O2019" i="48"/>
  <c r="P2019" i="48"/>
  <c r="N2020" i="48"/>
  <c r="O2020" i="48"/>
  <c r="P2020" i="48"/>
  <c r="N2021" i="48"/>
  <c r="O2021" i="48"/>
  <c r="P2021" i="48"/>
  <c r="N2022" i="48"/>
  <c r="O2022" i="48"/>
  <c r="P2022" i="48"/>
  <c r="N2023" i="48"/>
  <c r="O2023" i="48"/>
  <c r="P2023" i="48"/>
  <c r="N2024" i="48"/>
  <c r="O2024" i="48"/>
  <c r="P2024" i="48"/>
  <c r="N2025" i="48"/>
  <c r="O2025" i="48"/>
  <c r="P2025" i="48"/>
  <c r="N2026" i="48"/>
  <c r="O2026" i="48"/>
  <c r="P2026" i="48"/>
  <c r="N2027" i="48"/>
  <c r="O2027" i="48"/>
  <c r="P2027" i="48"/>
  <c r="N2028" i="48"/>
  <c r="O2028" i="48"/>
  <c r="P2028" i="48"/>
  <c r="N2029" i="48"/>
  <c r="O2029" i="48"/>
  <c r="P2029" i="48"/>
  <c r="N2030" i="48"/>
  <c r="O2030" i="48"/>
  <c r="P2030" i="48"/>
  <c r="N2031" i="48"/>
  <c r="O2031" i="48"/>
  <c r="P2031" i="48"/>
  <c r="N2032" i="48"/>
  <c r="O2032" i="48"/>
  <c r="P2032" i="48"/>
  <c r="N2033" i="48"/>
  <c r="O2033" i="48"/>
  <c r="P2033" i="48"/>
  <c r="N2034" i="48"/>
  <c r="O2034" i="48"/>
  <c r="P2034" i="48"/>
  <c r="N2035" i="48"/>
  <c r="O2035" i="48"/>
  <c r="P2035" i="48"/>
  <c r="N2036" i="48"/>
  <c r="O2036" i="48"/>
  <c r="P2036" i="48"/>
  <c r="N2037" i="48"/>
  <c r="O2037" i="48"/>
  <c r="P2037" i="48"/>
  <c r="N2038" i="48"/>
  <c r="O2038" i="48"/>
  <c r="P2038" i="48"/>
  <c r="N2039" i="48"/>
  <c r="O2039" i="48"/>
  <c r="P2039" i="48"/>
  <c r="N2040" i="48"/>
  <c r="O2040" i="48"/>
  <c r="P2040" i="48"/>
  <c r="N2041" i="48"/>
  <c r="O2041" i="48"/>
  <c r="P2041" i="48"/>
  <c r="N2042" i="48"/>
  <c r="O2042" i="48"/>
  <c r="P2042" i="48"/>
  <c r="N2043" i="48"/>
  <c r="O2043" i="48"/>
  <c r="P2043" i="48"/>
  <c r="N2044" i="48"/>
  <c r="O2044" i="48"/>
  <c r="P2044" i="48"/>
  <c r="N2045" i="48"/>
  <c r="O2045" i="48"/>
  <c r="P2045" i="48"/>
  <c r="N2046" i="48"/>
  <c r="O2046" i="48"/>
  <c r="P2046" i="48"/>
  <c r="N2047" i="48"/>
  <c r="O2047" i="48"/>
  <c r="P2047" i="48"/>
  <c r="N2048" i="48"/>
  <c r="O2048" i="48"/>
  <c r="P2048" i="48"/>
  <c r="N2049" i="48"/>
  <c r="O2049" i="48"/>
  <c r="P2049" i="48"/>
  <c r="N2050" i="48"/>
  <c r="O2050" i="48"/>
  <c r="P2050" i="48"/>
  <c r="N2051" i="48"/>
  <c r="O2051" i="48"/>
  <c r="P2051" i="48"/>
  <c r="N2052" i="48"/>
  <c r="O2052" i="48"/>
  <c r="P2052" i="48"/>
  <c r="N2053" i="48"/>
  <c r="O2053" i="48"/>
  <c r="P2053" i="48"/>
  <c r="N2054" i="48"/>
  <c r="O2054" i="48"/>
  <c r="P2054" i="48"/>
  <c r="N2055" i="48"/>
  <c r="O2055" i="48"/>
  <c r="P2055" i="48"/>
  <c r="N2056" i="48"/>
  <c r="O2056" i="48"/>
  <c r="P2056" i="48"/>
  <c r="N2057" i="48"/>
  <c r="O2057" i="48"/>
  <c r="P2057" i="48"/>
  <c r="N2058" i="48"/>
  <c r="O2058" i="48"/>
  <c r="P2058" i="48"/>
  <c r="N2059" i="48"/>
  <c r="O2059" i="48"/>
  <c r="P2059" i="48"/>
  <c r="N2060" i="48"/>
  <c r="O2060" i="48"/>
  <c r="P2060" i="48"/>
  <c r="N2061" i="48"/>
  <c r="O2061" i="48"/>
  <c r="P2061" i="48"/>
  <c r="N2062" i="48"/>
  <c r="O2062" i="48"/>
  <c r="P2062" i="48"/>
  <c r="N2063" i="48"/>
  <c r="O2063" i="48"/>
  <c r="P2063" i="48"/>
  <c r="N2064" i="48"/>
  <c r="O2064" i="48"/>
  <c r="P2064" i="48"/>
  <c r="N2065" i="48"/>
  <c r="O2065" i="48"/>
  <c r="P2065" i="48"/>
  <c r="N2066" i="48"/>
  <c r="O2066" i="48"/>
  <c r="P2066" i="48"/>
  <c r="N2067" i="48"/>
  <c r="O2067" i="48"/>
  <c r="P2067" i="48"/>
  <c r="N2068" i="48"/>
  <c r="O2068" i="48"/>
  <c r="P2068" i="48"/>
  <c r="N2069" i="48"/>
  <c r="O2069" i="48"/>
  <c r="P2069" i="48"/>
  <c r="N2070" i="48"/>
  <c r="O2070" i="48"/>
  <c r="P2070" i="48"/>
  <c r="N2071" i="48"/>
  <c r="O2071" i="48"/>
  <c r="P2071" i="48"/>
  <c r="N2072" i="48"/>
  <c r="O2072" i="48"/>
  <c r="P2072" i="48"/>
  <c r="N2073" i="48"/>
  <c r="O2073" i="48"/>
  <c r="P2073" i="48"/>
  <c r="N2074" i="48"/>
  <c r="O2074" i="48"/>
  <c r="P2074" i="48"/>
  <c r="N2075" i="48"/>
  <c r="O2075" i="48"/>
  <c r="P2075" i="48"/>
  <c r="N2076" i="48"/>
  <c r="O2076" i="48"/>
  <c r="P2076" i="48"/>
  <c r="N2077" i="48"/>
  <c r="O2077" i="48"/>
  <c r="P2077" i="48"/>
  <c r="N2078" i="48"/>
  <c r="O2078" i="48"/>
  <c r="P2078" i="48"/>
  <c r="N2079" i="48"/>
  <c r="O2079" i="48"/>
  <c r="P2079" i="48"/>
  <c r="N2080" i="48"/>
  <c r="O2080" i="48"/>
  <c r="P2080" i="48"/>
  <c r="N2081" i="48"/>
  <c r="O2081" i="48"/>
  <c r="P2081" i="48"/>
  <c r="N2082" i="48"/>
  <c r="O2082" i="48"/>
  <c r="P2082" i="48"/>
  <c r="N2083" i="48"/>
  <c r="O2083" i="48"/>
  <c r="P2083" i="48"/>
  <c r="N2084" i="48"/>
  <c r="O2084" i="48"/>
  <c r="P2084" i="48"/>
  <c r="N2085" i="48"/>
  <c r="O2085" i="48"/>
  <c r="P2085" i="48"/>
  <c r="N2086" i="48"/>
  <c r="O2086" i="48"/>
  <c r="P2086" i="48"/>
  <c r="N2087" i="48"/>
  <c r="O2087" i="48"/>
  <c r="P2087" i="48"/>
  <c r="N2088" i="48"/>
  <c r="O2088" i="48"/>
  <c r="P2088" i="48"/>
  <c r="N2089" i="48"/>
  <c r="O2089" i="48"/>
  <c r="P2089" i="48"/>
  <c r="N2090" i="48"/>
  <c r="O2090" i="48"/>
  <c r="P2090" i="48"/>
  <c r="N2091" i="48"/>
  <c r="O2091" i="48"/>
  <c r="P2091" i="48"/>
  <c r="N2092" i="48"/>
  <c r="O2092" i="48"/>
  <c r="P2092" i="48"/>
  <c r="N2093" i="48"/>
  <c r="O2093" i="48"/>
  <c r="P2093" i="48"/>
  <c r="N2094" i="48"/>
  <c r="O2094" i="48"/>
  <c r="P2094" i="48"/>
  <c r="N2095" i="48"/>
  <c r="O2095" i="48"/>
  <c r="P2095" i="48"/>
  <c r="N2096" i="48"/>
  <c r="O2096" i="48"/>
  <c r="P2096" i="48"/>
  <c r="N2097" i="48"/>
  <c r="O2097" i="48"/>
  <c r="P2097" i="48"/>
  <c r="N2098" i="48"/>
  <c r="O2098" i="48"/>
  <c r="P2098" i="48"/>
  <c r="N2099" i="48"/>
  <c r="O2099" i="48"/>
  <c r="P2099" i="48"/>
  <c r="N2100" i="48"/>
  <c r="O2100" i="48"/>
  <c r="P2100" i="48"/>
  <c r="N2101" i="48"/>
  <c r="O2101" i="48"/>
  <c r="P2101" i="48"/>
  <c r="N2102" i="48"/>
  <c r="O2102" i="48"/>
  <c r="P2102" i="48"/>
  <c r="N2103" i="48"/>
  <c r="O2103" i="48"/>
  <c r="P2103" i="48"/>
  <c r="N2104" i="48"/>
  <c r="O2104" i="48"/>
  <c r="P2104" i="48"/>
  <c r="N2105" i="48"/>
  <c r="O2105" i="48"/>
  <c r="P2105" i="48"/>
  <c r="N2106" i="48"/>
  <c r="O2106" i="48"/>
  <c r="P2106" i="48"/>
  <c r="N2107" i="48"/>
  <c r="O2107" i="48"/>
  <c r="P2107" i="48"/>
  <c r="N2108" i="48"/>
  <c r="O2108" i="48"/>
  <c r="P2108" i="48"/>
  <c r="N2109" i="48"/>
  <c r="O2109" i="48"/>
  <c r="P2109" i="48"/>
  <c r="N2110" i="48"/>
  <c r="O2110" i="48"/>
  <c r="P2110" i="48"/>
  <c r="N2111" i="48"/>
  <c r="O2111" i="48"/>
  <c r="P2111" i="48"/>
  <c r="N2112" i="48"/>
  <c r="O2112" i="48"/>
  <c r="P2112" i="48"/>
  <c r="N2113" i="48"/>
  <c r="O2113" i="48"/>
  <c r="P2113" i="48"/>
  <c r="N2114" i="48"/>
  <c r="O2114" i="48"/>
  <c r="P2114" i="48"/>
  <c r="N2115" i="48"/>
  <c r="O2115" i="48"/>
  <c r="P2115" i="48"/>
  <c r="N2116" i="48"/>
  <c r="O2116" i="48"/>
  <c r="P2116" i="48"/>
  <c r="N2117" i="48"/>
  <c r="O2117" i="48"/>
  <c r="P2117" i="48"/>
  <c r="N2118" i="48"/>
  <c r="O2118" i="48"/>
  <c r="P2118" i="48"/>
  <c r="N2119" i="48"/>
  <c r="O2119" i="48"/>
  <c r="P2119" i="48"/>
  <c r="N2120" i="48"/>
  <c r="O2120" i="48"/>
  <c r="P2120" i="48"/>
  <c r="N2121" i="48"/>
  <c r="O2121" i="48"/>
  <c r="P2121" i="48"/>
  <c r="N2122" i="48"/>
  <c r="O2122" i="48"/>
  <c r="P2122" i="48"/>
  <c r="N2123" i="48"/>
  <c r="O2123" i="48"/>
  <c r="P2123" i="48"/>
  <c r="N2124" i="48"/>
  <c r="O2124" i="48"/>
  <c r="P2124" i="48"/>
  <c r="N2125" i="48"/>
  <c r="O2125" i="48"/>
  <c r="P2125" i="48"/>
  <c r="B2094" i="48"/>
  <c r="C2094" i="48"/>
  <c r="B2095" i="48"/>
  <c r="C2095" i="48"/>
  <c r="B2096" i="48"/>
  <c r="C2096" i="48"/>
  <c r="B2097" i="48"/>
  <c r="C2097" i="48"/>
  <c r="B2098" i="48"/>
  <c r="C2098" i="48"/>
  <c r="B2099" i="48"/>
  <c r="C2099" i="48"/>
  <c r="B2100" i="48"/>
  <c r="C2100" i="48"/>
  <c r="B2101" i="48"/>
  <c r="C2101" i="48"/>
  <c r="B2102" i="48"/>
  <c r="C2102" i="48"/>
  <c r="B2103" i="48"/>
  <c r="C2103" i="48"/>
  <c r="B2104" i="48"/>
  <c r="C2104" i="48"/>
  <c r="B2105" i="48"/>
  <c r="C2105" i="48"/>
  <c r="B2106" i="48"/>
  <c r="C2106" i="48"/>
  <c r="B2107" i="48"/>
  <c r="C2107" i="48"/>
  <c r="B2108" i="48"/>
  <c r="C2108" i="48"/>
  <c r="B2109" i="48"/>
  <c r="C2109" i="48"/>
  <c r="B2110" i="48"/>
  <c r="C2110" i="48"/>
  <c r="B2111" i="48"/>
  <c r="C2111" i="48"/>
  <c r="B2112" i="48"/>
  <c r="C2112" i="48"/>
  <c r="B2113" i="48"/>
  <c r="C2113" i="48"/>
  <c r="B2114" i="48"/>
  <c r="C2114" i="48"/>
  <c r="B2115" i="48"/>
  <c r="C2115" i="48"/>
  <c r="B2116" i="48"/>
  <c r="C2116" i="48"/>
  <c r="B2117" i="48"/>
  <c r="C2117" i="48"/>
  <c r="B2118" i="48"/>
  <c r="C2118" i="48"/>
  <c r="B2119" i="48"/>
  <c r="C2119" i="48"/>
  <c r="B2120" i="48"/>
  <c r="C2120" i="48"/>
  <c r="B2121" i="48"/>
  <c r="C2121" i="48"/>
  <c r="B2122" i="48"/>
  <c r="C2122" i="48"/>
  <c r="B2123" i="48"/>
  <c r="C2123" i="48"/>
  <c r="B2124" i="48"/>
  <c r="C2124" i="48"/>
  <c r="B2125" i="48"/>
  <c r="C2125" i="48"/>
  <c r="B2062" i="48"/>
  <c r="C2062" i="48"/>
  <c r="B2063" i="48"/>
  <c r="C2063" i="48"/>
  <c r="B2064" i="48"/>
  <c r="C2064" i="48"/>
  <c r="B2065" i="48"/>
  <c r="C2065" i="48"/>
  <c r="B2066" i="48"/>
  <c r="C2066" i="48"/>
  <c r="B2067" i="48"/>
  <c r="C2067" i="48"/>
  <c r="B2068" i="48"/>
  <c r="C2068" i="48"/>
  <c r="B2069" i="48"/>
  <c r="C2069" i="48"/>
  <c r="B2070" i="48"/>
  <c r="C2070" i="48"/>
  <c r="B2071" i="48"/>
  <c r="C2071" i="48"/>
  <c r="B2072" i="48"/>
  <c r="C2072" i="48"/>
  <c r="B2073" i="48"/>
  <c r="C2073" i="48"/>
  <c r="B2074" i="48"/>
  <c r="C2074" i="48"/>
  <c r="B2075" i="48"/>
  <c r="C2075" i="48"/>
  <c r="B2076" i="48"/>
  <c r="C2076" i="48"/>
  <c r="B2077" i="48"/>
  <c r="C2077" i="48"/>
  <c r="B2078" i="48"/>
  <c r="C2078" i="48"/>
  <c r="B2079" i="48"/>
  <c r="C2079" i="48"/>
  <c r="B2080" i="48"/>
  <c r="C2080" i="48"/>
  <c r="B2081" i="48"/>
  <c r="C2081" i="48"/>
  <c r="B2082" i="48"/>
  <c r="C2082" i="48"/>
  <c r="B2083" i="48"/>
  <c r="C2083" i="48"/>
  <c r="B2084" i="48"/>
  <c r="C2084" i="48"/>
  <c r="B2085" i="48"/>
  <c r="C2085" i="48"/>
  <c r="B2086" i="48"/>
  <c r="C2086" i="48"/>
  <c r="B2087" i="48"/>
  <c r="C2087" i="48"/>
  <c r="B2088" i="48"/>
  <c r="C2088" i="48"/>
  <c r="B2089" i="48"/>
  <c r="C2089" i="48"/>
  <c r="B2090" i="48"/>
  <c r="C2090" i="48"/>
  <c r="B2091" i="48"/>
  <c r="C2091" i="48"/>
  <c r="B2092" i="48"/>
  <c r="C2092" i="48"/>
  <c r="B2093" i="48"/>
  <c r="C2093" i="48"/>
  <c r="B1116" i="48"/>
  <c r="C1116" i="48"/>
  <c r="B1117" i="48"/>
  <c r="C1117" i="48"/>
  <c r="B1118" i="48"/>
  <c r="C1118" i="48"/>
  <c r="B1119" i="48"/>
  <c r="C1119" i="48"/>
  <c r="B1120" i="48"/>
  <c r="C1120" i="48"/>
  <c r="B1121" i="48"/>
  <c r="C1121" i="48"/>
  <c r="B1122" i="48"/>
  <c r="C1122" i="48"/>
  <c r="B1123" i="48"/>
  <c r="C1123" i="48"/>
  <c r="B1124" i="48"/>
  <c r="C1124" i="48"/>
  <c r="B1125" i="48"/>
  <c r="C1125" i="48"/>
  <c r="B1126" i="48"/>
  <c r="C1126" i="48"/>
  <c r="B1127" i="48"/>
  <c r="C1127" i="48"/>
  <c r="B1128" i="48"/>
  <c r="C1128" i="48"/>
  <c r="B1129" i="48"/>
  <c r="C1129" i="48"/>
  <c r="B1130" i="48"/>
  <c r="C1130" i="48"/>
  <c r="B1131" i="48"/>
  <c r="C1131" i="48"/>
  <c r="B1132" i="48"/>
  <c r="C1132" i="48"/>
  <c r="B1133" i="48"/>
  <c r="C1133" i="48"/>
  <c r="B1134" i="48"/>
  <c r="C1134" i="48"/>
  <c r="B1135" i="48"/>
  <c r="C1135" i="48"/>
  <c r="B1136" i="48"/>
  <c r="C1136" i="48"/>
  <c r="B1137" i="48"/>
  <c r="C1137" i="48"/>
  <c r="B1138" i="48"/>
  <c r="C1138" i="48"/>
  <c r="B1139" i="48"/>
  <c r="C1139" i="48"/>
  <c r="B1140" i="48"/>
  <c r="C1140" i="48"/>
  <c r="B1141" i="48"/>
  <c r="C1141" i="48"/>
  <c r="B1142" i="48"/>
  <c r="C1142" i="48"/>
  <c r="B1143" i="48"/>
  <c r="C1143" i="48"/>
  <c r="B1144" i="48"/>
  <c r="C1144" i="48"/>
  <c r="B1145" i="48"/>
  <c r="C1145" i="48"/>
  <c r="B1146" i="48"/>
  <c r="C1146" i="48"/>
  <c r="B1147" i="48"/>
  <c r="C1147" i="48"/>
  <c r="B1148" i="48"/>
  <c r="C1148" i="48"/>
  <c r="B1149" i="48"/>
  <c r="C1149" i="48"/>
  <c r="B1150" i="48"/>
  <c r="C1150" i="48"/>
  <c r="B1151" i="48"/>
  <c r="C1151" i="48"/>
  <c r="B1152" i="48"/>
  <c r="C1152" i="48"/>
  <c r="B1153" i="48"/>
  <c r="C1153" i="48"/>
  <c r="B1154" i="48"/>
  <c r="C1154" i="48"/>
  <c r="B1155" i="48"/>
  <c r="C1155" i="48"/>
  <c r="B1156" i="48"/>
  <c r="C1156" i="48"/>
  <c r="B1157" i="48"/>
  <c r="C1157" i="48"/>
  <c r="B1158" i="48"/>
  <c r="C1158" i="48"/>
  <c r="B1159" i="48"/>
  <c r="C1159" i="48"/>
  <c r="B1160" i="48"/>
  <c r="C1160" i="48"/>
  <c r="B1161" i="48"/>
  <c r="C1161" i="48"/>
  <c r="B1162" i="48"/>
  <c r="C1162" i="48"/>
  <c r="B1163" i="48"/>
  <c r="C1163" i="48"/>
  <c r="B1164" i="48"/>
  <c r="C1164" i="48"/>
  <c r="B1165" i="48"/>
  <c r="C1165" i="48"/>
  <c r="B1166" i="48"/>
  <c r="C1166" i="48"/>
  <c r="B1167" i="48"/>
  <c r="C1167" i="48"/>
  <c r="B1168" i="48"/>
  <c r="C1168" i="48"/>
  <c r="B1169" i="48"/>
  <c r="C1169" i="48"/>
  <c r="B1170" i="48"/>
  <c r="C1170" i="48"/>
  <c r="B1171" i="48"/>
  <c r="C1171" i="48"/>
  <c r="B1172" i="48"/>
  <c r="C1172" i="48"/>
  <c r="B1173" i="48"/>
  <c r="C1173" i="48"/>
  <c r="B1174" i="48"/>
  <c r="C1174" i="48"/>
  <c r="B1175" i="48"/>
  <c r="C1175" i="48"/>
  <c r="B1176" i="48"/>
  <c r="C1176" i="48"/>
  <c r="B1177" i="48"/>
  <c r="C1177" i="48"/>
  <c r="B1178" i="48"/>
  <c r="C1178" i="48"/>
  <c r="B1179" i="48"/>
  <c r="C1179" i="48"/>
  <c r="B1180" i="48"/>
  <c r="C1180" i="48"/>
  <c r="B1181" i="48"/>
  <c r="C1181" i="48"/>
  <c r="B1182" i="48"/>
  <c r="C1182" i="48"/>
  <c r="B1183" i="48"/>
  <c r="C1183" i="48"/>
  <c r="B1184" i="48"/>
  <c r="C1184" i="48"/>
  <c r="B1185" i="48"/>
  <c r="C1185" i="48"/>
  <c r="B1186" i="48"/>
  <c r="C1186" i="48"/>
  <c r="B1187" i="48"/>
  <c r="C1187" i="48"/>
  <c r="B1188" i="48"/>
  <c r="C1188" i="48"/>
  <c r="B1189" i="48"/>
  <c r="C1189" i="48"/>
  <c r="B1190" i="48"/>
  <c r="C1190" i="48"/>
  <c r="B1191" i="48"/>
  <c r="C1191" i="48"/>
  <c r="B1192" i="48"/>
  <c r="C1192" i="48"/>
  <c r="B1193" i="48"/>
  <c r="C1193" i="48"/>
  <c r="B1194" i="48"/>
  <c r="C1194" i="48"/>
  <c r="B1195" i="48"/>
  <c r="C1195" i="48"/>
  <c r="B1196" i="48"/>
  <c r="C1196" i="48"/>
  <c r="B1197" i="48"/>
  <c r="C1197" i="48"/>
  <c r="B1198" i="48"/>
  <c r="C1198" i="48"/>
  <c r="B1199" i="48"/>
  <c r="C1199" i="48"/>
  <c r="B1200" i="48"/>
  <c r="C1200" i="48"/>
  <c r="B1201" i="48"/>
  <c r="C1201" i="48"/>
  <c r="B1202" i="48"/>
  <c r="C1202" i="48"/>
  <c r="B1203" i="48"/>
  <c r="C1203" i="48"/>
  <c r="B1204" i="48"/>
  <c r="C1204" i="48"/>
  <c r="B1205" i="48"/>
  <c r="C1205" i="48"/>
  <c r="B1206" i="48"/>
  <c r="C1206" i="48"/>
  <c r="B1207" i="48"/>
  <c r="C1207" i="48"/>
  <c r="B1208" i="48"/>
  <c r="C1208" i="48"/>
  <c r="B1209" i="48"/>
  <c r="C1209" i="48"/>
  <c r="B1210" i="48"/>
  <c r="C1210" i="48"/>
  <c r="B1211" i="48"/>
  <c r="C1211" i="48"/>
  <c r="B1212" i="48"/>
  <c r="C1212" i="48"/>
  <c r="B1213" i="48"/>
  <c r="C1213" i="48"/>
  <c r="B1214" i="48"/>
  <c r="C1214" i="48"/>
  <c r="B1215" i="48"/>
  <c r="C1215" i="48"/>
  <c r="B1216" i="48"/>
  <c r="C1216" i="48"/>
  <c r="B1217" i="48"/>
  <c r="C1217" i="48"/>
  <c r="B1218" i="48"/>
  <c r="C1218" i="48"/>
  <c r="B1219" i="48"/>
  <c r="C1219" i="48"/>
  <c r="B1220" i="48"/>
  <c r="C1220" i="48"/>
  <c r="B1221" i="48"/>
  <c r="C1221" i="48"/>
  <c r="B1222" i="48"/>
  <c r="C1222" i="48"/>
  <c r="B1223" i="48"/>
  <c r="C1223" i="48"/>
  <c r="B1224" i="48"/>
  <c r="C1224" i="48"/>
  <c r="B1225" i="48"/>
  <c r="C1225" i="48"/>
  <c r="B1226" i="48"/>
  <c r="C1226" i="48"/>
  <c r="B1227" i="48"/>
  <c r="C1227" i="48"/>
  <c r="B1228" i="48"/>
  <c r="C1228" i="48"/>
  <c r="B1229" i="48"/>
  <c r="C1229" i="48"/>
  <c r="B1230" i="48"/>
  <c r="C1230" i="48"/>
  <c r="B1231" i="48"/>
  <c r="C1231" i="48"/>
  <c r="B1232" i="48"/>
  <c r="C1232" i="48"/>
  <c r="B1233" i="48"/>
  <c r="C1233" i="48"/>
  <c r="B1234" i="48"/>
  <c r="C1234" i="48"/>
  <c r="B1235" i="48"/>
  <c r="C1235" i="48"/>
  <c r="B1236" i="48"/>
  <c r="C1236" i="48"/>
  <c r="B1237" i="48"/>
  <c r="C1237" i="48"/>
  <c r="B1238" i="48"/>
  <c r="C1238" i="48"/>
  <c r="B1239" i="48"/>
  <c r="C1239" i="48"/>
  <c r="B1240" i="48"/>
  <c r="C1240" i="48"/>
  <c r="B1241" i="48"/>
  <c r="C1241" i="48"/>
  <c r="B1242" i="48"/>
  <c r="C1242" i="48"/>
  <c r="B1243" i="48"/>
  <c r="C1243" i="48"/>
  <c r="B1244" i="48"/>
  <c r="C1244" i="48"/>
  <c r="B1245" i="48"/>
  <c r="C1245" i="48"/>
  <c r="B1246" i="48"/>
  <c r="C1246" i="48"/>
  <c r="B1247" i="48"/>
  <c r="C1247" i="48"/>
  <c r="B1248" i="48"/>
  <c r="C1248" i="48"/>
  <c r="B1249" i="48"/>
  <c r="C1249" i="48"/>
  <c r="B1250" i="48"/>
  <c r="C1250" i="48"/>
  <c r="B1251" i="48"/>
  <c r="C1251" i="48"/>
  <c r="B1252" i="48"/>
  <c r="C1252" i="48"/>
  <c r="B1253" i="48"/>
  <c r="C1253" i="48"/>
  <c r="B1254" i="48"/>
  <c r="C1254" i="48"/>
  <c r="B1255" i="48"/>
  <c r="C1255" i="48"/>
  <c r="B1256" i="48"/>
  <c r="C1256" i="48"/>
  <c r="B1257" i="48"/>
  <c r="C1257" i="48"/>
  <c r="B1258" i="48"/>
  <c r="C1258" i="48"/>
  <c r="B1259" i="48"/>
  <c r="C1259" i="48"/>
  <c r="B1260" i="48"/>
  <c r="C1260" i="48"/>
  <c r="B1261" i="48"/>
  <c r="C1261" i="48"/>
  <c r="B1262" i="48"/>
  <c r="C1262" i="48"/>
  <c r="B1263" i="48"/>
  <c r="C1263" i="48"/>
  <c r="B1264" i="48"/>
  <c r="C1264" i="48"/>
  <c r="B1265" i="48"/>
  <c r="C1265" i="48"/>
  <c r="B1266" i="48"/>
  <c r="C1266" i="48"/>
  <c r="B1267" i="48"/>
  <c r="C1267" i="48"/>
  <c r="B1268" i="48"/>
  <c r="C1268" i="48"/>
  <c r="B1269" i="48"/>
  <c r="C1269" i="48"/>
  <c r="B1270" i="48"/>
  <c r="C1270" i="48"/>
  <c r="B1271" i="48"/>
  <c r="C1271" i="48"/>
  <c r="B1272" i="48"/>
  <c r="C1272" i="48"/>
  <c r="B1273" i="48"/>
  <c r="C1273" i="48"/>
  <c r="B1274" i="48"/>
  <c r="C1274" i="48"/>
  <c r="B1275" i="48"/>
  <c r="C1275" i="48"/>
  <c r="B1276" i="48"/>
  <c r="C1276" i="48"/>
  <c r="B1277" i="48"/>
  <c r="C1277" i="48"/>
  <c r="B1278" i="48"/>
  <c r="C1278" i="48"/>
  <c r="B1279" i="48"/>
  <c r="C1279" i="48"/>
  <c r="B1280" i="48"/>
  <c r="C1280" i="48"/>
  <c r="B1281" i="48"/>
  <c r="C1281" i="48"/>
  <c r="B1282" i="48"/>
  <c r="C1282" i="48"/>
  <c r="B1283" i="48"/>
  <c r="C1283" i="48"/>
  <c r="B1284" i="48"/>
  <c r="C1284" i="48"/>
  <c r="B1285" i="48"/>
  <c r="C1285" i="48"/>
  <c r="B1286" i="48"/>
  <c r="C1286" i="48"/>
  <c r="B1287" i="48"/>
  <c r="C1287" i="48"/>
  <c r="B1288" i="48"/>
  <c r="C1288" i="48"/>
  <c r="B1289" i="48"/>
  <c r="C1289" i="48"/>
  <c r="B1290" i="48"/>
  <c r="C1290" i="48"/>
  <c r="B1291" i="48"/>
  <c r="C1291" i="48"/>
  <c r="B1292" i="48"/>
  <c r="C1292" i="48"/>
  <c r="B1293" i="48"/>
  <c r="C1293" i="48"/>
  <c r="B1294" i="48"/>
  <c r="C1294" i="48"/>
  <c r="B1295" i="48"/>
  <c r="C1295" i="48"/>
  <c r="B1296" i="48"/>
  <c r="C1296" i="48"/>
  <c r="B1297" i="48"/>
  <c r="C1297" i="48"/>
  <c r="B1298" i="48"/>
  <c r="C1298" i="48"/>
  <c r="B1299" i="48"/>
  <c r="C1299" i="48"/>
  <c r="B1300" i="48"/>
  <c r="C1300" i="48"/>
  <c r="B1301" i="48"/>
  <c r="C1301" i="48"/>
  <c r="B1302" i="48"/>
  <c r="C1302" i="48"/>
  <c r="B1303" i="48"/>
  <c r="C1303" i="48"/>
  <c r="B1304" i="48"/>
  <c r="C1304" i="48"/>
  <c r="B1305" i="48"/>
  <c r="C1305" i="48"/>
  <c r="B1306" i="48"/>
  <c r="C1306" i="48"/>
  <c r="B1307" i="48"/>
  <c r="C1307" i="48"/>
  <c r="B1308" i="48"/>
  <c r="C1308" i="48"/>
  <c r="B1309" i="48"/>
  <c r="C1309" i="48"/>
  <c r="B1310" i="48"/>
  <c r="C1310" i="48"/>
  <c r="B1311" i="48"/>
  <c r="C1311" i="48"/>
  <c r="B1312" i="48"/>
  <c r="C1312" i="48"/>
  <c r="B1313" i="48"/>
  <c r="C1313" i="48"/>
  <c r="B1314" i="48"/>
  <c r="C1314" i="48"/>
  <c r="B1315" i="48"/>
  <c r="C1315" i="48"/>
  <c r="B1316" i="48"/>
  <c r="C1316" i="48"/>
  <c r="B1317" i="48"/>
  <c r="C1317" i="48"/>
  <c r="B1318" i="48"/>
  <c r="C1318" i="48"/>
  <c r="B1319" i="48"/>
  <c r="C1319" i="48"/>
  <c r="B1320" i="48"/>
  <c r="C1320" i="48"/>
  <c r="B1321" i="48"/>
  <c r="C1321" i="48"/>
  <c r="B1322" i="48"/>
  <c r="C1322" i="48"/>
  <c r="B1323" i="48"/>
  <c r="C1323" i="48"/>
  <c r="B1324" i="48"/>
  <c r="C1324" i="48"/>
  <c r="B1325" i="48"/>
  <c r="C1325" i="48"/>
  <c r="B1326" i="48"/>
  <c r="C1326" i="48"/>
  <c r="B1327" i="48"/>
  <c r="C1327" i="48"/>
  <c r="B1328" i="48"/>
  <c r="C1328" i="48"/>
  <c r="B1329" i="48"/>
  <c r="C1329" i="48"/>
  <c r="B1330" i="48"/>
  <c r="C1330" i="48"/>
  <c r="B1331" i="48"/>
  <c r="C1331" i="48"/>
  <c r="B1332" i="48"/>
  <c r="C1332" i="48"/>
  <c r="B1333" i="48"/>
  <c r="C1333" i="48"/>
  <c r="B1334" i="48"/>
  <c r="C1334" i="48"/>
  <c r="B1335" i="48"/>
  <c r="C1335" i="48"/>
  <c r="B1336" i="48"/>
  <c r="C1336" i="48"/>
  <c r="B1337" i="48"/>
  <c r="C1337" i="48"/>
  <c r="B1338" i="48"/>
  <c r="C1338" i="48"/>
  <c r="B1339" i="48"/>
  <c r="C1339" i="48"/>
  <c r="B1340" i="48"/>
  <c r="C1340" i="48"/>
  <c r="B1341" i="48"/>
  <c r="C1341" i="48"/>
  <c r="B1342" i="48"/>
  <c r="C1342" i="48"/>
  <c r="B1343" i="48"/>
  <c r="C1343" i="48"/>
  <c r="B1344" i="48"/>
  <c r="C1344" i="48"/>
  <c r="B1345" i="48"/>
  <c r="C1345" i="48"/>
  <c r="B1346" i="48"/>
  <c r="C1346" i="48"/>
  <c r="B1347" i="48"/>
  <c r="C1347" i="48"/>
  <c r="B1348" i="48"/>
  <c r="C1348" i="48"/>
  <c r="B1349" i="48"/>
  <c r="C1349" i="48"/>
  <c r="B1350" i="48"/>
  <c r="C1350" i="48"/>
  <c r="B1351" i="48"/>
  <c r="C1351" i="48"/>
  <c r="B1352" i="48"/>
  <c r="C1352" i="48"/>
  <c r="B1353" i="48"/>
  <c r="C1353" i="48"/>
  <c r="B1354" i="48"/>
  <c r="C1354" i="48"/>
  <c r="B1355" i="48"/>
  <c r="C1355" i="48"/>
  <c r="B1356" i="48"/>
  <c r="C1356" i="48"/>
  <c r="B1357" i="48"/>
  <c r="C1357" i="48"/>
  <c r="B1358" i="48"/>
  <c r="C1358" i="48"/>
  <c r="B1359" i="48"/>
  <c r="C1359" i="48"/>
  <c r="B1360" i="48"/>
  <c r="C1360" i="48"/>
  <c r="B1361" i="48"/>
  <c r="C1361" i="48"/>
  <c r="B1362" i="48"/>
  <c r="C1362" i="48"/>
  <c r="B1363" i="48"/>
  <c r="C1363" i="48"/>
  <c r="B1364" i="48"/>
  <c r="C1364" i="48"/>
  <c r="B1365" i="48"/>
  <c r="C1365" i="48"/>
  <c r="B1366" i="48"/>
  <c r="C1366" i="48"/>
  <c r="B1367" i="48"/>
  <c r="C1367" i="48"/>
  <c r="B1368" i="48"/>
  <c r="C1368" i="48"/>
  <c r="B1369" i="48"/>
  <c r="C1369" i="48"/>
  <c r="B1370" i="48"/>
  <c r="C1370" i="48"/>
  <c r="B1371" i="48"/>
  <c r="C1371" i="48"/>
  <c r="B1372" i="48"/>
  <c r="C1372" i="48"/>
  <c r="B1373" i="48"/>
  <c r="C1373" i="48"/>
  <c r="B1374" i="48"/>
  <c r="C1374" i="48"/>
  <c r="B1375" i="48"/>
  <c r="C1375" i="48"/>
  <c r="B1376" i="48"/>
  <c r="C1376" i="48"/>
  <c r="B1377" i="48"/>
  <c r="C1377" i="48"/>
  <c r="B1378" i="48"/>
  <c r="C1378" i="48"/>
  <c r="B1379" i="48"/>
  <c r="C1379" i="48"/>
  <c r="B1380" i="48"/>
  <c r="C1380" i="48"/>
  <c r="B1381" i="48"/>
  <c r="C1381" i="48"/>
  <c r="B1382" i="48"/>
  <c r="C1382" i="48"/>
  <c r="B1383" i="48"/>
  <c r="C1383" i="48"/>
  <c r="B1384" i="48"/>
  <c r="C1384" i="48"/>
  <c r="B1385" i="48"/>
  <c r="C1385" i="48"/>
  <c r="B1386" i="48"/>
  <c r="C1386" i="48"/>
  <c r="B1387" i="48"/>
  <c r="C1387" i="48"/>
  <c r="B1388" i="48"/>
  <c r="C1388" i="48"/>
  <c r="B1389" i="48"/>
  <c r="C1389" i="48"/>
  <c r="B1390" i="48"/>
  <c r="C1390" i="48"/>
  <c r="B1391" i="48"/>
  <c r="C1391" i="48"/>
  <c r="B1392" i="48"/>
  <c r="C1392" i="48"/>
  <c r="B1393" i="48"/>
  <c r="C1393" i="48"/>
  <c r="B1394" i="48"/>
  <c r="C1394" i="48"/>
  <c r="B1395" i="48"/>
  <c r="C1395" i="48"/>
  <c r="B1396" i="48"/>
  <c r="C1396" i="48"/>
  <c r="B1397" i="48"/>
  <c r="C1397" i="48"/>
  <c r="B1398" i="48"/>
  <c r="C1398" i="48"/>
  <c r="B1399" i="48"/>
  <c r="C1399" i="48"/>
  <c r="B1400" i="48"/>
  <c r="C1400" i="48"/>
  <c r="B1401" i="48"/>
  <c r="C1401" i="48"/>
  <c r="B1402" i="48"/>
  <c r="C1402" i="48"/>
  <c r="B1403" i="48"/>
  <c r="C1403" i="48"/>
  <c r="B1404" i="48"/>
  <c r="C1404" i="48"/>
  <c r="B1405" i="48"/>
  <c r="C1405" i="48"/>
  <c r="B1406" i="48"/>
  <c r="C1406" i="48"/>
  <c r="B1407" i="48"/>
  <c r="C1407" i="48"/>
  <c r="B1408" i="48"/>
  <c r="C1408" i="48"/>
  <c r="B1409" i="48"/>
  <c r="C1409" i="48"/>
  <c r="B1410" i="48"/>
  <c r="C1410" i="48"/>
  <c r="B1411" i="48"/>
  <c r="C1411" i="48"/>
  <c r="B1412" i="48"/>
  <c r="C1412" i="48"/>
  <c r="B1413" i="48"/>
  <c r="C1413" i="48"/>
  <c r="B1414" i="48"/>
  <c r="C1414" i="48"/>
  <c r="B1415" i="48"/>
  <c r="C1415" i="48"/>
  <c r="B1416" i="48"/>
  <c r="C1416" i="48"/>
  <c r="B1417" i="48"/>
  <c r="C1417" i="48"/>
  <c r="B1418" i="48"/>
  <c r="C1418" i="48"/>
  <c r="B1419" i="48"/>
  <c r="C1419" i="48"/>
  <c r="B1420" i="48"/>
  <c r="C1420" i="48"/>
  <c r="B1421" i="48"/>
  <c r="C1421" i="48"/>
  <c r="B1422" i="48"/>
  <c r="C1422" i="48"/>
  <c r="B1423" i="48"/>
  <c r="C1423" i="48"/>
  <c r="B1424" i="48"/>
  <c r="C1424" i="48"/>
  <c r="B1425" i="48"/>
  <c r="C1425" i="48"/>
  <c r="B1426" i="48"/>
  <c r="C1426" i="48"/>
  <c r="B1427" i="48"/>
  <c r="C1427" i="48"/>
  <c r="B1428" i="48"/>
  <c r="C1428" i="48"/>
  <c r="B1429" i="48"/>
  <c r="C1429" i="48"/>
  <c r="B1430" i="48"/>
  <c r="C1430" i="48"/>
  <c r="B1431" i="48"/>
  <c r="C1431" i="48"/>
  <c r="B1432" i="48"/>
  <c r="C1432" i="48"/>
  <c r="B1433" i="48"/>
  <c r="C1433" i="48"/>
  <c r="B1434" i="48"/>
  <c r="C1434" i="48"/>
  <c r="B1435" i="48"/>
  <c r="C1435" i="48"/>
  <c r="B1436" i="48"/>
  <c r="C1436" i="48"/>
  <c r="B1437" i="48"/>
  <c r="C1437" i="48"/>
  <c r="B1438" i="48"/>
  <c r="C1438" i="48"/>
  <c r="B1439" i="48"/>
  <c r="C1439" i="48"/>
  <c r="B1440" i="48"/>
  <c r="C1440" i="48"/>
  <c r="B1441" i="48"/>
  <c r="C1441" i="48"/>
  <c r="B1442" i="48"/>
  <c r="C1442" i="48"/>
  <c r="B1443" i="48"/>
  <c r="C1443" i="48"/>
  <c r="B1444" i="48"/>
  <c r="C1444" i="48"/>
  <c r="B1445" i="48"/>
  <c r="C1445" i="48"/>
  <c r="B1446" i="48"/>
  <c r="C1446" i="48"/>
  <c r="B1447" i="48"/>
  <c r="C1447" i="48"/>
  <c r="B1448" i="48"/>
  <c r="C1448" i="48"/>
  <c r="B1449" i="48"/>
  <c r="C1449" i="48"/>
  <c r="B1450" i="48"/>
  <c r="C1450" i="48"/>
  <c r="B1451" i="48"/>
  <c r="C1451" i="48"/>
  <c r="B1452" i="48"/>
  <c r="C1452" i="48"/>
  <c r="B1453" i="48"/>
  <c r="C1453" i="48"/>
  <c r="B1454" i="48"/>
  <c r="C1454" i="48"/>
  <c r="B1455" i="48"/>
  <c r="C1455" i="48"/>
  <c r="B1456" i="48"/>
  <c r="C1456" i="48"/>
  <c r="B1457" i="48"/>
  <c r="C1457" i="48"/>
  <c r="B1458" i="48"/>
  <c r="C1458" i="48"/>
  <c r="B1459" i="48"/>
  <c r="C1459" i="48"/>
  <c r="B1460" i="48"/>
  <c r="C1460" i="48"/>
  <c r="B1461" i="48"/>
  <c r="C1461" i="48"/>
  <c r="B1462" i="48"/>
  <c r="C1462" i="48"/>
  <c r="B1463" i="48"/>
  <c r="C1463" i="48"/>
  <c r="B1464" i="48"/>
  <c r="C1464" i="48"/>
  <c r="B1465" i="48"/>
  <c r="C1465" i="48"/>
  <c r="B1466" i="48"/>
  <c r="C1466" i="48"/>
  <c r="B1467" i="48"/>
  <c r="C1467" i="48"/>
  <c r="B1468" i="48"/>
  <c r="C1468" i="48"/>
  <c r="B1469" i="48"/>
  <c r="C1469" i="48"/>
  <c r="B1470" i="48"/>
  <c r="C1470" i="48"/>
  <c r="B1471" i="48"/>
  <c r="C1471" i="48"/>
  <c r="B1472" i="48"/>
  <c r="C1472" i="48"/>
  <c r="B1473" i="48"/>
  <c r="C1473" i="48"/>
  <c r="B1474" i="48"/>
  <c r="C1474" i="48"/>
  <c r="B1475" i="48"/>
  <c r="C1475" i="48"/>
  <c r="B1476" i="48"/>
  <c r="C1476" i="48"/>
  <c r="B1477" i="48"/>
  <c r="C1477" i="48"/>
  <c r="B1478" i="48"/>
  <c r="C1478" i="48"/>
  <c r="B1479" i="48"/>
  <c r="C1479" i="48"/>
  <c r="B1480" i="48"/>
  <c r="C1480" i="48"/>
  <c r="B1481" i="48"/>
  <c r="C1481" i="48"/>
  <c r="B1482" i="48"/>
  <c r="C1482" i="48"/>
  <c r="B1483" i="48"/>
  <c r="C1483" i="48"/>
  <c r="B1484" i="48"/>
  <c r="C1484" i="48"/>
  <c r="B1485" i="48"/>
  <c r="C1485" i="48"/>
  <c r="B1486" i="48"/>
  <c r="C1486" i="48"/>
  <c r="B1487" i="48"/>
  <c r="C1487" i="48"/>
  <c r="B1488" i="48"/>
  <c r="C1488" i="48"/>
  <c r="B1489" i="48"/>
  <c r="C1489" i="48"/>
  <c r="B1490" i="48"/>
  <c r="C1490" i="48"/>
  <c r="B1491" i="48"/>
  <c r="C1491" i="48"/>
  <c r="B1492" i="48"/>
  <c r="C1492" i="48"/>
  <c r="B1493" i="48"/>
  <c r="C1493" i="48"/>
  <c r="B1494" i="48"/>
  <c r="C1494" i="48"/>
  <c r="B1495" i="48"/>
  <c r="C1495" i="48"/>
  <c r="B1496" i="48"/>
  <c r="C1496" i="48"/>
  <c r="B1497" i="48"/>
  <c r="C1497" i="48"/>
  <c r="B1498" i="48"/>
  <c r="C1498" i="48"/>
  <c r="B1499" i="48"/>
  <c r="C1499" i="48"/>
  <c r="B1500" i="48"/>
  <c r="C1500" i="48"/>
  <c r="B1501" i="48"/>
  <c r="C1501" i="48"/>
  <c r="B1502" i="48"/>
  <c r="C1502" i="48"/>
  <c r="B1503" i="48"/>
  <c r="C1503" i="48"/>
  <c r="B1504" i="48"/>
  <c r="C1504" i="48"/>
  <c r="B1505" i="48"/>
  <c r="C1505" i="48"/>
  <c r="B1506" i="48"/>
  <c r="C1506" i="48"/>
  <c r="B1507" i="48"/>
  <c r="C1507" i="48"/>
  <c r="B1508" i="48"/>
  <c r="C1508" i="48"/>
  <c r="B1509" i="48"/>
  <c r="C1509" i="48"/>
  <c r="B1510" i="48"/>
  <c r="C1510" i="48"/>
  <c r="B1511" i="48"/>
  <c r="C1511" i="48"/>
  <c r="B1512" i="48"/>
  <c r="C1512" i="48"/>
  <c r="B1513" i="48"/>
  <c r="C1513" i="48"/>
  <c r="B1514" i="48"/>
  <c r="C1514" i="48"/>
  <c r="B1515" i="48"/>
  <c r="C1515" i="48"/>
  <c r="B1516" i="48"/>
  <c r="C1516" i="48"/>
  <c r="B1517" i="48"/>
  <c r="C1517" i="48"/>
  <c r="B1518" i="48"/>
  <c r="C1518" i="48"/>
  <c r="B1519" i="48"/>
  <c r="C1519" i="48"/>
  <c r="B1520" i="48"/>
  <c r="C1520" i="48"/>
  <c r="B1521" i="48"/>
  <c r="C1521" i="48"/>
  <c r="B1522" i="48"/>
  <c r="C1522" i="48"/>
  <c r="B1523" i="48"/>
  <c r="C1523" i="48"/>
  <c r="B1524" i="48"/>
  <c r="C1524" i="48"/>
  <c r="B1525" i="48"/>
  <c r="C1525" i="48"/>
  <c r="B1526" i="48"/>
  <c r="C1526" i="48"/>
  <c r="B1527" i="48"/>
  <c r="C1527" i="48"/>
  <c r="B1528" i="48"/>
  <c r="C1528" i="48"/>
  <c r="B1529" i="48"/>
  <c r="C1529" i="48"/>
  <c r="B1530" i="48"/>
  <c r="C1530" i="48"/>
  <c r="B1531" i="48"/>
  <c r="C1531" i="48"/>
  <c r="B1532" i="48"/>
  <c r="C1532" i="48"/>
  <c r="B1533" i="48"/>
  <c r="C1533" i="48"/>
  <c r="B1534" i="48"/>
  <c r="C1534" i="48"/>
  <c r="B1535" i="48"/>
  <c r="C1535" i="48"/>
  <c r="B1536" i="48"/>
  <c r="C1536" i="48"/>
  <c r="B1537" i="48"/>
  <c r="C1537" i="48"/>
  <c r="B1538" i="48"/>
  <c r="C1538" i="48"/>
  <c r="B1539" i="48"/>
  <c r="C1539" i="48"/>
  <c r="B1540" i="48"/>
  <c r="C1540" i="48"/>
  <c r="B1541" i="48"/>
  <c r="C1541" i="48"/>
  <c r="B1542" i="48"/>
  <c r="C1542" i="48"/>
  <c r="B1543" i="48"/>
  <c r="C1543" i="48"/>
  <c r="B1544" i="48"/>
  <c r="C1544" i="48"/>
  <c r="B1545" i="48"/>
  <c r="C1545" i="48"/>
  <c r="B1546" i="48"/>
  <c r="C1546" i="48"/>
  <c r="B1547" i="48"/>
  <c r="C1547" i="48"/>
  <c r="B1548" i="48"/>
  <c r="C1548" i="48"/>
  <c r="B1549" i="48"/>
  <c r="C1549" i="48"/>
  <c r="B1550" i="48"/>
  <c r="C1550" i="48"/>
  <c r="B1551" i="48"/>
  <c r="C1551" i="48"/>
  <c r="B1552" i="48"/>
  <c r="C1552" i="48"/>
  <c r="B1553" i="48"/>
  <c r="C1553" i="48"/>
  <c r="B1554" i="48"/>
  <c r="C1554" i="48"/>
  <c r="B1555" i="48"/>
  <c r="C1555" i="48"/>
  <c r="B1556" i="48"/>
  <c r="C1556" i="48"/>
  <c r="B1557" i="48"/>
  <c r="C1557" i="48"/>
  <c r="B1558" i="48"/>
  <c r="C1558" i="48"/>
  <c r="B1559" i="48"/>
  <c r="C1559" i="48"/>
  <c r="B1560" i="48"/>
  <c r="C1560" i="48"/>
  <c r="B1561" i="48"/>
  <c r="C1561" i="48"/>
  <c r="B1562" i="48"/>
  <c r="C1562" i="48"/>
  <c r="B1563" i="48"/>
  <c r="C1563" i="48"/>
  <c r="B1564" i="48"/>
  <c r="C1564" i="48"/>
  <c r="B1565" i="48"/>
  <c r="C1565" i="48"/>
  <c r="B1566" i="48"/>
  <c r="C1566" i="48"/>
  <c r="B1567" i="48"/>
  <c r="C1567" i="48"/>
  <c r="B1568" i="48"/>
  <c r="C1568" i="48"/>
  <c r="B1569" i="48"/>
  <c r="C1569" i="48"/>
  <c r="B1570" i="48"/>
  <c r="C1570" i="48"/>
  <c r="B1571" i="48"/>
  <c r="C1571" i="48"/>
  <c r="B1572" i="48"/>
  <c r="C1572" i="48"/>
  <c r="B1573" i="48"/>
  <c r="C1573" i="48"/>
  <c r="B1574" i="48"/>
  <c r="C1574" i="48"/>
  <c r="B1575" i="48"/>
  <c r="C1575" i="48"/>
  <c r="B1576" i="48"/>
  <c r="C1576" i="48"/>
  <c r="B1577" i="48"/>
  <c r="C1577" i="48"/>
  <c r="B1578" i="48"/>
  <c r="C1578" i="48"/>
  <c r="B1579" i="48"/>
  <c r="C1579" i="48"/>
  <c r="B1580" i="48"/>
  <c r="C1580" i="48"/>
  <c r="B1581" i="48"/>
  <c r="C1581" i="48"/>
  <c r="B1582" i="48"/>
  <c r="C1582" i="48"/>
  <c r="B1583" i="48"/>
  <c r="C1583" i="48"/>
  <c r="B1584" i="48"/>
  <c r="C1584" i="48"/>
  <c r="B1585" i="48"/>
  <c r="C1585" i="48"/>
  <c r="B1586" i="48"/>
  <c r="C1586" i="48"/>
  <c r="B1587" i="48"/>
  <c r="C1587" i="48"/>
  <c r="B1588" i="48"/>
  <c r="C1588" i="48"/>
  <c r="B1589" i="48"/>
  <c r="C1589" i="48"/>
  <c r="B1590" i="48"/>
  <c r="C1590" i="48"/>
  <c r="B1591" i="48"/>
  <c r="C1591" i="48"/>
  <c r="B1592" i="48"/>
  <c r="C1592" i="48"/>
  <c r="B1593" i="48"/>
  <c r="C1593" i="48"/>
  <c r="B1594" i="48"/>
  <c r="C1594" i="48"/>
  <c r="B1595" i="48"/>
  <c r="C1595" i="48"/>
  <c r="B1596" i="48"/>
  <c r="C1596" i="48"/>
  <c r="B1597" i="48"/>
  <c r="C1597" i="48"/>
  <c r="B1598" i="48"/>
  <c r="C1598" i="48"/>
  <c r="B1599" i="48"/>
  <c r="C1599" i="48"/>
  <c r="B1600" i="48"/>
  <c r="C1600" i="48"/>
  <c r="B1601" i="48"/>
  <c r="C1601" i="48"/>
  <c r="B1602" i="48"/>
  <c r="C1602" i="48"/>
  <c r="B1603" i="48"/>
  <c r="C1603" i="48"/>
  <c r="B1604" i="48"/>
  <c r="C1604" i="48"/>
  <c r="B1605" i="48"/>
  <c r="C1605" i="48"/>
  <c r="B1606" i="48"/>
  <c r="C1606" i="48"/>
  <c r="B1607" i="48"/>
  <c r="C1607" i="48"/>
  <c r="B1608" i="48"/>
  <c r="C1608" i="48"/>
  <c r="B1609" i="48"/>
  <c r="C1609" i="48"/>
  <c r="B1610" i="48"/>
  <c r="C1610" i="48"/>
  <c r="B1611" i="48"/>
  <c r="C1611" i="48"/>
  <c r="B1612" i="48"/>
  <c r="C1612" i="48"/>
  <c r="B1613" i="48"/>
  <c r="C1613" i="48"/>
  <c r="B1614" i="48"/>
  <c r="C1614" i="48"/>
  <c r="B1615" i="48"/>
  <c r="C1615" i="48"/>
  <c r="B1616" i="48"/>
  <c r="C1616" i="48"/>
  <c r="B1617" i="48"/>
  <c r="C1617" i="48"/>
  <c r="B1618" i="48"/>
  <c r="C1618" i="48"/>
  <c r="B1619" i="48"/>
  <c r="C1619" i="48"/>
  <c r="B1620" i="48"/>
  <c r="C1620" i="48"/>
  <c r="B1621" i="48"/>
  <c r="C1621" i="48"/>
  <c r="B1622" i="48"/>
  <c r="C1622" i="48"/>
  <c r="B1623" i="48"/>
  <c r="C1623" i="48"/>
  <c r="B1624" i="48"/>
  <c r="C1624" i="48"/>
  <c r="B1625" i="48"/>
  <c r="C1625" i="48"/>
  <c r="B1626" i="48"/>
  <c r="C1626" i="48"/>
  <c r="B1627" i="48"/>
  <c r="C1627" i="48"/>
  <c r="B1628" i="48"/>
  <c r="C1628" i="48"/>
  <c r="B1629" i="48"/>
  <c r="C1629" i="48"/>
  <c r="B1630" i="48"/>
  <c r="C1630" i="48"/>
  <c r="B1631" i="48"/>
  <c r="C1631" i="48"/>
  <c r="B1632" i="48"/>
  <c r="C1632" i="48"/>
  <c r="B1633" i="48"/>
  <c r="C1633" i="48"/>
  <c r="B1634" i="48"/>
  <c r="C1634" i="48"/>
  <c r="B1635" i="48"/>
  <c r="C1635" i="48"/>
  <c r="B1636" i="48"/>
  <c r="C1636" i="48"/>
  <c r="B1637" i="48"/>
  <c r="C1637" i="48"/>
  <c r="B1638" i="48"/>
  <c r="C1638" i="48"/>
  <c r="B1639" i="48"/>
  <c r="C1639" i="48"/>
  <c r="B1640" i="48"/>
  <c r="C1640" i="48"/>
  <c r="B1641" i="48"/>
  <c r="C1641" i="48"/>
  <c r="B1642" i="48"/>
  <c r="C1642" i="48"/>
  <c r="B1643" i="48"/>
  <c r="C1643" i="48"/>
  <c r="B1644" i="48"/>
  <c r="C1644" i="48"/>
  <c r="B1645" i="48"/>
  <c r="C1645" i="48"/>
  <c r="B1646" i="48"/>
  <c r="C1646" i="48"/>
  <c r="B1647" i="48"/>
  <c r="C1647" i="48"/>
  <c r="B1648" i="48"/>
  <c r="C1648" i="48"/>
  <c r="B1649" i="48"/>
  <c r="C1649" i="48"/>
  <c r="B1650" i="48"/>
  <c r="C1650" i="48"/>
  <c r="B1651" i="48"/>
  <c r="C1651" i="48"/>
  <c r="B1652" i="48"/>
  <c r="C1652" i="48"/>
  <c r="B1653" i="48"/>
  <c r="C1653" i="48"/>
  <c r="B1654" i="48"/>
  <c r="C1654" i="48"/>
  <c r="B1655" i="48"/>
  <c r="C1655" i="48"/>
  <c r="B1656" i="48"/>
  <c r="C1656" i="48"/>
  <c r="B1657" i="48"/>
  <c r="C1657" i="48"/>
  <c r="B1658" i="48"/>
  <c r="C1658" i="48"/>
  <c r="B1659" i="48"/>
  <c r="C1659" i="48"/>
  <c r="B1660" i="48"/>
  <c r="C1660" i="48"/>
  <c r="B1661" i="48"/>
  <c r="C1661" i="48"/>
  <c r="B1662" i="48"/>
  <c r="C1662" i="48"/>
  <c r="B1663" i="48"/>
  <c r="C1663" i="48"/>
  <c r="B1664" i="48"/>
  <c r="C1664" i="48"/>
  <c r="B1665" i="48"/>
  <c r="C1665" i="48"/>
  <c r="B1666" i="48"/>
  <c r="C1666" i="48"/>
  <c r="B1667" i="48"/>
  <c r="C1667" i="48"/>
  <c r="B1668" i="48"/>
  <c r="C1668" i="48"/>
  <c r="B1669" i="48"/>
  <c r="C1669" i="48"/>
  <c r="B1670" i="48"/>
  <c r="C1670" i="48"/>
  <c r="B1671" i="48"/>
  <c r="C1671" i="48"/>
  <c r="B1672" i="48"/>
  <c r="C1672" i="48"/>
  <c r="B1673" i="48"/>
  <c r="C1673" i="48"/>
  <c r="B1674" i="48"/>
  <c r="C1674" i="48"/>
  <c r="B1675" i="48"/>
  <c r="C1675" i="48"/>
  <c r="B1676" i="48"/>
  <c r="C1676" i="48"/>
  <c r="B1677" i="48"/>
  <c r="C1677" i="48"/>
  <c r="B1678" i="48"/>
  <c r="C1678" i="48"/>
  <c r="B1679" i="48"/>
  <c r="C1679" i="48"/>
  <c r="B1680" i="48"/>
  <c r="C1680" i="48"/>
  <c r="B1681" i="48"/>
  <c r="C1681" i="48"/>
  <c r="B1682" i="48"/>
  <c r="C1682" i="48"/>
  <c r="B1683" i="48"/>
  <c r="C1683" i="48"/>
  <c r="B1684" i="48"/>
  <c r="C1684" i="48"/>
  <c r="B1685" i="48"/>
  <c r="C1685" i="48"/>
  <c r="B1686" i="48"/>
  <c r="C1686" i="48"/>
  <c r="B1687" i="48"/>
  <c r="C1687" i="48"/>
  <c r="B1688" i="48"/>
  <c r="C1688" i="48"/>
  <c r="B1689" i="48"/>
  <c r="C1689" i="48"/>
  <c r="B1690" i="48"/>
  <c r="C1690" i="48"/>
  <c r="B1691" i="48"/>
  <c r="C1691" i="48"/>
  <c r="B1692" i="48"/>
  <c r="C1692" i="48"/>
  <c r="B1693" i="48"/>
  <c r="C1693" i="48"/>
  <c r="B1694" i="48"/>
  <c r="C1694" i="48"/>
  <c r="B1695" i="48"/>
  <c r="C1695" i="48"/>
  <c r="B1696" i="48"/>
  <c r="C1696" i="48"/>
  <c r="B1697" i="48"/>
  <c r="C1697" i="48"/>
  <c r="B1698" i="48"/>
  <c r="C1698" i="48"/>
  <c r="B1699" i="48"/>
  <c r="C1699" i="48"/>
  <c r="B1700" i="48"/>
  <c r="C1700" i="48"/>
  <c r="B1701" i="48"/>
  <c r="C1701" i="48"/>
  <c r="B1702" i="48"/>
  <c r="C1702" i="48"/>
  <c r="B1703" i="48"/>
  <c r="C1703" i="48"/>
  <c r="B1704" i="48"/>
  <c r="C1704" i="48"/>
  <c r="B1705" i="48"/>
  <c r="C1705" i="48"/>
  <c r="B1706" i="48"/>
  <c r="C1706" i="48"/>
  <c r="B1707" i="48"/>
  <c r="C1707" i="48"/>
  <c r="B1708" i="48"/>
  <c r="C1708" i="48"/>
  <c r="B1709" i="48"/>
  <c r="C1709" i="48"/>
  <c r="B1710" i="48"/>
  <c r="C1710" i="48"/>
  <c r="B1711" i="48"/>
  <c r="C1711" i="48"/>
  <c r="B1712" i="48"/>
  <c r="C1712" i="48"/>
  <c r="B1713" i="48"/>
  <c r="C1713" i="48"/>
  <c r="B1714" i="48"/>
  <c r="C1714" i="48"/>
  <c r="B1715" i="48"/>
  <c r="C1715" i="48"/>
  <c r="B1716" i="48"/>
  <c r="C1716" i="48"/>
  <c r="B1717" i="48"/>
  <c r="C1717" i="48"/>
  <c r="B1718" i="48"/>
  <c r="C1718" i="48"/>
  <c r="B1719" i="48"/>
  <c r="C1719" i="48"/>
  <c r="B1720" i="48"/>
  <c r="C1720" i="48"/>
  <c r="B1721" i="48"/>
  <c r="C1721" i="48"/>
  <c r="B1722" i="48"/>
  <c r="C1722" i="48"/>
  <c r="B1723" i="48"/>
  <c r="C1723" i="48"/>
  <c r="B1724" i="48"/>
  <c r="C1724" i="48"/>
  <c r="B1725" i="48"/>
  <c r="C1725" i="48"/>
  <c r="B1726" i="48"/>
  <c r="C1726" i="48"/>
  <c r="B1727" i="48"/>
  <c r="C1727" i="48"/>
  <c r="B1728" i="48"/>
  <c r="C1728" i="48"/>
  <c r="B1729" i="48"/>
  <c r="C1729" i="48"/>
  <c r="B1730" i="48"/>
  <c r="C1730" i="48"/>
  <c r="B1731" i="48"/>
  <c r="C1731" i="48"/>
  <c r="B1732" i="48"/>
  <c r="C1732" i="48"/>
  <c r="B1733" i="48"/>
  <c r="C1733" i="48"/>
  <c r="B1734" i="48"/>
  <c r="C1734" i="48"/>
  <c r="B1735" i="48"/>
  <c r="C1735" i="48"/>
  <c r="B1736" i="48"/>
  <c r="C1736" i="48"/>
  <c r="B1737" i="48"/>
  <c r="C1737" i="48"/>
  <c r="B1738" i="48"/>
  <c r="C1738" i="48"/>
  <c r="B1739" i="48"/>
  <c r="C1739" i="48"/>
  <c r="B1740" i="48"/>
  <c r="C1740" i="48"/>
  <c r="B1741" i="48"/>
  <c r="C1741" i="48"/>
  <c r="B1742" i="48"/>
  <c r="C1742" i="48"/>
  <c r="B1743" i="48"/>
  <c r="C1743" i="48"/>
  <c r="B1744" i="48"/>
  <c r="C1744" i="48"/>
  <c r="B1745" i="48"/>
  <c r="C1745" i="48"/>
  <c r="B1746" i="48"/>
  <c r="C1746" i="48"/>
  <c r="B1747" i="48"/>
  <c r="C1747" i="48"/>
  <c r="B1748" i="48"/>
  <c r="C1748" i="48"/>
  <c r="B1749" i="48"/>
  <c r="C1749" i="48"/>
  <c r="B1750" i="48"/>
  <c r="C1750" i="48"/>
  <c r="B1751" i="48"/>
  <c r="C1751" i="48"/>
  <c r="B1752" i="48"/>
  <c r="C1752" i="48"/>
  <c r="B1753" i="48"/>
  <c r="C1753" i="48"/>
  <c r="B1754" i="48"/>
  <c r="C1754" i="48"/>
  <c r="B1755" i="48"/>
  <c r="C1755" i="48"/>
  <c r="B1756" i="48"/>
  <c r="C1756" i="48"/>
  <c r="B1757" i="48"/>
  <c r="C1757" i="48"/>
  <c r="B1758" i="48"/>
  <c r="C1758" i="48"/>
  <c r="B1759" i="48"/>
  <c r="C1759" i="48"/>
  <c r="B1760" i="48"/>
  <c r="C1760" i="48"/>
  <c r="B1761" i="48"/>
  <c r="C1761" i="48"/>
  <c r="B1762" i="48"/>
  <c r="C1762" i="48"/>
  <c r="B1763" i="48"/>
  <c r="C1763" i="48"/>
  <c r="B1764" i="48"/>
  <c r="C1764" i="48"/>
  <c r="B1765" i="48"/>
  <c r="C1765" i="48"/>
  <c r="B1766" i="48"/>
  <c r="C1766" i="48"/>
  <c r="B1767" i="48"/>
  <c r="C1767" i="48"/>
  <c r="B1768" i="48"/>
  <c r="C1768" i="48"/>
  <c r="B1769" i="48"/>
  <c r="C1769" i="48"/>
  <c r="B1770" i="48"/>
  <c r="C1770" i="48"/>
  <c r="B1771" i="48"/>
  <c r="C1771" i="48"/>
  <c r="B1772" i="48"/>
  <c r="C1772" i="48"/>
  <c r="B1773" i="48"/>
  <c r="C1773" i="48"/>
  <c r="H1773" i="48"/>
  <c r="H1774" i="48" s="1"/>
  <c r="H1775" i="48" s="1"/>
  <c r="H1776" i="48" s="1"/>
  <c r="H1777" i="48" s="1"/>
  <c r="H1778" i="48" s="1"/>
  <c r="H1779" i="48" s="1"/>
  <c r="H1780" i="48" s="1"/>
  <c r="H1781" i="48" s="1"/>
  <c r="H1782" i="48" s="1"/>
  <c r="H1783" i="48" s="1"/>
  <c r="H1784" i="48" s="1"/>
  <c r="H1785" i="48" s="1"/>
  <c r="H1786" i="48" s="1"/>
  <c r="H1787" i="48" s="1"/>
  <c r="H1788" i="48" s="1"/>
  <c r="H1789" i="48" s="1"/>
  <c r="H1790" i="48" s="1"/>
  <c r="H1791" i="48" s="1"/>
  <c r="H1792" i="48" s="1"/>
  <c r="H1793" i="48" s="1"/>
  <c r="H1794" i="48" s="1"/>
  <c r="H1795" i="48" s="1"/>
  <c r="H1796" i="48" s="1"/>
  <c r="H1797" i="48" s="1"/>
  <c r="H1798" i="48" s="1"/>
  <c r="H1799" i="48" s="1"/>
  <c r="H1800" i="48" s="1"/>
  <c r="H1801" i="48" s="1"/>
  <c r="H1802" i="48" s="1"/>
  <c r="H1803" i="48" s="1"/>
  <c r="H1804" i="48" s="1"/>
  <c r="H1805" i="48" s="1"/>
  <c r="H1806" i="48" s="1"/>
  <c r="H1807" i="48" s="1"/>
  <c r="H1808" i="48" s="1"/>
  <c r="H1809" i="48" s="1"/>
  <c r="H1810" i="48" s="1"/>
  <c r="H1811" i="48" s="1"/>
  <c r="H1812" i="48" s="1"/>
  <c r="H1813" i="48" s="1"/>
  <c r="H1814" i="48" s="1"/>
  <c r="H1815" i="48" s="1"/>
  <c r="K1773" i="48"/>
  <c r="B1774" i="48"/>
  <c r="C1774" i="48"/>
  <c r="K1774" i="48"/>
  <c r="K1775" i="48" s="1"/>
  <c r="B1775" i="48"/>
  <c r="C1775" i="48"/>
  <c r="B1776" i="48"/>
  <c r="C1776" i="48"/>
  <c r="B1777" i="48"/>
  <c r="C1777" i="48"/>
  <c r="K1777" i="48"/>
  <c r="K1778" i="48" s="1"/>
  <c r="K1779" i="48" s="1"/>
  <c r="B1778" i="48"/>
  <c r="C1778" i="48"/>
  <c r="B1779" i="48"/>
  <c r="C1779" i="48"/>
  <c r="B1780" i="48"/>
  <c r="C1780" i="48"/>
  <c r="B1781" i="48"/>
  <c r="C1781" i="48"/>
  <c r="K1781" i="48"/>
  <c r="K1782" i="48" s="1"/>
  <c r="K1783" i="48" s="1"/>
  <c r="B1782" i="48"/>
  <c r="C1782" i="48"/>
  <c r="B1783" i="48"/>
  <c r="C1783" i="48"/>
  <c r="B1784" i="48"/>
  <c r="C1784" i="48"/>
  <c r="B1785" i="48"/>
  <c r="C1785" i="48"/>
  <c r="K1785" i="48"/>
  <c r="K1786" i="48" s="1"/>
  <c r="K1787" i="48" s="1"/>
  <c r="B1786" i="48"/>
  <c r="C1786" i="48"/>
  <c r="B1787" i="48"/>
  <c r="C1787" i="48"/>
  <c r="B1788" i="48"/>
  <c r="C1788" i="48"/>
  <c r="B1789" i="48"/>
  <c r="C1789" i="48"/>
  <c r="K1789" i="48"/>
  <c r="K1790" i="48" s="1"/>
  <c r="K1791" i="48" s="1"/>
  <c r="B1790" i="48"/>
  <c r="C1790" i="48"/>
  <c r="B1791" i="48"/>
  <c r="C1791" i="48"/>
  <c r="B1792" i="48"/>
  <c r="C1792" i="48"/>
  <c r="B1793" i="48"/>
  <c r="C1793" i="48"/>
  <c r="K1793" i="48"/>
  <c r="K1794" i="48" s="1"/>
  <c r="K1795" i="48" s="1"/>
  <c r="B1794" i="48"/>
  <c r="C1794" i="48"/>
  <c r="B1795" i="48"/>
  <c r="C1795" i="48"/>
  <c r="B1796" i="48"/>
  <c r="C1796" i="48"/>
  <c r="B1797" i="48"/>
  <c r="C1797" i="48"/>
  <c r="K1797" i="48"/>
  <c r="K1798" i="48" s="1"/>
  <c r="K1799" i="48" s="1"/>
  <c r="B1798" i="48"/>
  <c r="C1798" i="48"/>
  <c r="B1799" i="48"/>
  <c r="C1799" i="48"/>
  <c r="B1800" i="48"/>
  <c r="C1800" i="48"/>
  <c r="B1801" i="48"/>
  <c r="C1801" i="48"/>
  <c r="K1801" i="48"/>
  <c r="K1802" i="48" s="1"/>
  <c r="K1803" i="48" s="1"/>
  <c r="B1802" i="48"/>
  <c r="C1802" i="48"/>
  <c r="B1803" i="48"/>
  <c r="C1803" i="48"/>
  <c r="B1804" i="48"/>
  <c r="C1804" i="48"/>
  <c r="B1805" i="48"/>
  <c r="C1805" i="48"/>
  <c r="K1805" i="48"/>
  <c r="K1806" i="48" s="1"/>
  <c r="K1807" i="48" s="1"/>
  <c r="B1806" i="48"/>
  <c r="C1806" i="48"/>
  <c r="B1807" i="48"/>
  <c r="C1807" i="48"/>
  <c r="B1808" i="48"/>
  <c r="C1808" i="48"/>
  <c r="B1809" i="48"/>
  <c r="C1809" i="48"/>
  <c r="K1809" i="48"/>
  <c r="K1810" i="48" s="1"/>
  <c r="K1811" i="48" s="1"/>
  <c r="B1810" i="48"/>
  <c r="C1810" i="48"/>
  <c r="B1811" i="48"/>
  <c r="C1811" i="48"/>
  <c r="B1812" i="48"/>
  <c r="C1812" i="48"/>
  <c r="B1813" i="48"/>
  <c r="C1813" i="48"/>
  <c r="K1813" i="48"/>
  <c r="K1814" i="48" s="1"/>
  <c r="K1815" i="48" s="1"/>
  <c r="B1814" i="48"/>
  <c r="C1814" i="48"/>
  <c r="B1815" i="48"/>
  <c r="C1815" i="48"/>
  <c r="B1816" i="48"/>
  <c r="C1816" i="48"/>
  <c r="B1817" i="48"/>
  <c r="C1817" i="48"/>
  <c r="H1817" i="48"/>
  <c r="H1818" i="48" s="1"/>
  <c r="H1819" i="48" s="1"/>
  <c r="H1820" i="48" s="1"/>
  <c r="H1821" i="48" s="1"/>
  <c r="H1822" i="48" s="1"/>
  <c r="H1823" i="48" s="1"/>
  <c r="H1824" i="48" s="1"/>
  <c r="H1825" i="48" s="1"/>
  <c r="H1826" i="48" s="1"/>
  <c r="H1827" i="48" s="1"/>
  <c r="H1828" i="48" s="1"/>
  <c r="H1829" i="48" s="1"/>
  <c r="H1830" i="48" s="1"/>
  <c r="H1831" i="48" s="1"/>
  <c r="H1832" i="48" s="1"/>
  <c r="H1833" i="48" s="1"/>
  <c r="H1834" i="48" s="1"/>
  <c r="H1835" i="48" s="1"/>
  <c r="K1817" i="48"/>
  <c r="K1818" i="48" s="1"/>
  <c r="K1819" i="48" s="1"/>
  <c r="B1818" i="48"/>
  <c r="C1818" i="48"/>
  <c r="B1819" i="48"/>
  <c r="C1819" i="48"/>
  <c r="B1820" i="48"/>
  <c r="C1820" i="48"/>
  <c r="B1821" i="48"/>
  <c r="C1821" i="48"/>
  <c r="K1821" i="48"/>
  <c r="K1822" i="48" s="1"/>
  <c r="K1823" i="48" s="1"/>
  <c r="B1822" i="48"/>
  <c r="C1822" i="48"/>
  <c r="B1823" i="48"/>
  <c r="C1823" i="48"/>
  <c r="B1824" i="48"/>
  <c r="C1824" i="48"/>
  <c r="B1825" i="48"/>
  <c r="C1825" i="48"/>
  <c r="K1825" i="48"/>
  <c r="K1826" i="48" s="1"/>
  <c r="K1827" i="48" s="1"/>
  <c r="B1826" i="48"/>
  <c r="C1826" i="48"/>
  <c r="B1827" i="48"/>
  <c r="C1827" i="48"/>
  <c r="B1828" i="48"/>
  <c r="C1828" i="48"/>
  <c r="B1829" i="48"/>
  <c r="C1829" i="48"/>
  <c r="K1829" i="48"/>
  <c r="B1830" i="48"/>
  <c r="C1830" i="48"/>
  <c r="K1830" i="48"/>
  <c r="K1831" i="48" s="1"/>
  <c r="B1831" i="48"/>
  <c r="C1831" i="48"/>
  <c r="B1832" i="48"/>
  <c r="C1832" i="48"/>
  <c r="B1833" i="48"/>
  <c r="C1833" i="48"/>
  <c r="K1833" i="48"/>
  <c r="K1834" i="48" s="1"/>
  <c r="K1835" i="48" s="1"/>
  <c r="B1834" i="48"/>
  <c r="C1834" i="48"/>
  <c r="B1835" i="48"/>
  <c r="C1835" i="48"/>
  <c r="B1836" i="48"/>
  <c r="C1836" i="48"/>
  <c r="B1837" i="48"/>
  <c r="C1837" i="48"/>
  <c r="H1837" i="48"/>
  <c r="H1838" i="48" s="1"/>
  <c r="H1839" i="48" s="1"/>
  <c r="H1840" i="48" s="1"/>
  <c r="H1841" i="48" s="1"/>
  <c r="H1842" i="48" s="1"/>
  <c r="H1843" i="48" s="1"/>
  <c r="H1844" i="48" s="1"/>
  <c r="H1845" i="48" s="1"/>
  <c r="H1846" i="48" s="1"/>
  <c r="H1847" i="48" s="1"/>
  <c r="H1848" i="48" s="1"/>
  <c r="H1849" i="48" s="1"/>
  <c r="H1850" i="48" s="1"/>
  <c r="H1851" i="48" s="1"/>
  <c r="H1852" i="48" s="1"/>
  <c r="H1853" i="48" s="1"/>
  <c r="H1854" i="48" s="1"/>
  <c r="H1855" i="48" s="1"/>
  <c r="H1856" i="48" s="1"/>
  <c r="H1857" i="48" s="1"/>
  <c r="H1858" i="48" s="1"/>
  <c r="H1859" i="48" s="1"/>
  <c r="H1860" i="48" s="1"/>
  <c r="H1861" i="48" s="1"/>
  <c r="H1862" i="48" s="1"/>
  <c r="H1863" i="48" s="1"/>
  <c r="H1864" i="48" s="1"/>
  <c r="H1865" i="48" s="1"/>
  <c r="H1866" i="48" s="1"/>
  <c r="H1867" i="48" s="1"/>
  <c r="H1868" i="48" s="1"/>
  <c r="H1869" i="48" s="1"/>
  <c r="H1870" i="48" s="1"/>
  <c r="H1871" i="48" s="1"/>
  <c r="H1872" i="48" s="1"/>
  <c r="H1873" i="48" s="1"/>
  <c r="H1874" i="48" s="1"/>
  <c r="H1875" i="48" s="1"/>
  <c r="K1837" i="48"/>
  <c r="K1838" i="48" s="1"/>
  <c r="K1839" i="48" s="1"/>
  <c r="B1838" i="48"/>
  <c r="C1838" i="48"/>
  <c r="B1839" i="48"/>
  <c r="C1839" i="48"/>
  <c r="B1840" i="48"/>
  <c r="C1840" i="48"/>
  <c r="B1841" i="48"/>
  <c r="C1841" i="48"/>
  <c r="K1841" i="48"/>
  <c r="K1842" i="48" s="1"/>
  <c r="K1843" i="48" s="1"/>
  <c r="B1842" i="48"/>
  <c r="C1842" i="48"/>
  <c r="B1843" i="48"/>
  <c r="C1843" i="48"/>
  <c r="B1844" i="48"/>
  <c r="C1844" i="48"/>
  <c r="B1845" i="48"/>
  <c r="C1845" i="48"/>
  <c r="K1845" i="48"/>
  <c r="K1846" i="48" s="1"/>
  <c r="K1847" i="48" s="1"/>
  <c r="B1846" i="48"/>
  <c r="C1846" i="48"/>
  <c r="B1847" i="48"/>
  <c r="C1847" i="48"/>
  <c r="B1848" i="48"/>
  <c r="C1848" i="48"/>
  <c r="B1849" i="48"/>
  <c r="C1849" i="48"/>
  <c r="K1849" i="48"/>
  <c r="K1850" i="48" s="1"/>
  <c r="K1851" i="48" s="1"/>
  <c r="B1850" i="48"/>
  <c r="C1850" i="48"/>
  <c r="B1851" i="48"/>
  <c r="C1851" i="48"/>
  <c r="B1852" i="48"/>
  <c r="C1852" i="48"/>
  <c r="B1853" i="48"/>
  <c r="C1853" i="48"/>
  <c r="K1853" i="48"/>
  <c r="K1854" i="48" s="1"/>
  <c r="K1855" i="48" s="1"/>
  <c r="B1854" i="48"/>
  <c r="C1854" i="48"/>
  <c r="B1855" i="48"/>
  <c r="C1855" i="48"/>
  <c r="B1856" i="48"/>
  <c r="C1856" i="48"/>
  <c r="B1857" i="48"/>
  <c r="C1857" i="48"/>
  <c r="K1857" i="48"/>
  <c r="K1858" i="48" s="1"/>
  <c r="K1859" i="48" s="1"/>
  <c r="B1858" i="48"/>
  <c r="C1858" i="48"/>
  <c r="B1859" i="48"/>
  <c r="C1859" i="48"/>
  <c r="B1860" i="48"/>
  <c r="C1860" i="48"/>
  <c r="B1861" i="48"/>
  <c r="C1861" i="48"/>
  <c r="K1861" i="48"/>
  <c r="K1862" i="48" s="1"/>
  <c r="K1863" i="48" s="1"/>
  <c r="B1862" i="48"/>
  <c r="C1862" i="48"/>
  <c r="B1863" i="48"/>
  <c r="C1863" i="48"/>
  <c r="B1864" i="48"/>
  <c r="C1864" i="48"/>
  <c r="B1865" i="48"/>
  <c r="C1865" i="48"/>
  <c r="K1865" i="48"/>
  <c r="K1866" i="48" s="1"/>
  <c r="K1867" i="48" s="1"/>
  <c r="B1866" i="48"/>
  <c r="C1866" i="48"/>
  <c r="B1867" i="48"/>
  <c r="C1867" i="48"/>
  <c r="B1868" i="48"/>
  <c r="C1868" i="48"/>
  <c r="B1869" i="48"/>
  <c r="C1869" i="48"/>
  <c r="K1869" i="48"/>
  <c r="K1870" i="48" s="1"/>
  <c r="K1871" i="48" s="1"/>
  <c r="B1870" i="48"/>
  <c r="C1870" i="48"/>
  <c r="B1871" i="48"/>
  <c r="C1871" i="48"/>
  <c r="B1872" i="48"/>
  <c r="C1872" i="48"/>
  <c r="B1873" i="48"/>
  <c r="C1873" i="48"/>
  <c r="K1873" i="48"/>
  <c r="K1874" i="48" s="1"/>
  <c r="K1875" i="48" s="1"/>
  <c r="B1874" i="48"/>
  <c r="C1874" i="48"/>
  <c r="B1875" i="48"/>
  <c r="C1875" i="48"/>
  <c r="B1876" i="48"/>
  <c r="C1876" i="48"/>
  <c r="B1877" i="48"/>
  <c r="C1877" i="48"/>
  <c r="H1877" i="48"/>
  <c r="H1878" i="48" s="1"/>
  <c r="H1879" i="48" s="1"/>
  <c r="H1880" i="48" s="1"/>
  <c r="H1881" i="48" s="1"/>
  <c r="H1882" i="48" s="1"/>
  <c r="H1883" i="48" s="1"/>
  <c r="H1884" i="48" s="1"/>
  <c r="H1885" i="48" s="1"/>
  <c r="H1886" i="48" s="1"/>
  <c r="H1887" i="48" s="1"/>
  <c r="H1888" i="48" s="1"/>
  <c r="H1889" i="48" s="1"/>
  <c r="H1890" i="48" s="1"/>
  <c r="H1891" i="48" s="1"/>
  <c r="H1892" i="48" s="1"/>
  <c r="H1893" i="48" s="1"/>
  <c r="H1894" i="48" s="1"/>
  <c r="H1895" i="48" s="1"/>
  <c r="H1896" i="48" s="1"/>
  <c r="H1897" i="48" s="1"/>
  <c r="H1898" i="48" s="1"/>
  <c r="H1899" i="48" s="1"/>
  <c r="H1900" i="48" s="1"/>
  <c r="H1901" i="48" s="1"/>
  <c r="H1902" i="48" s="1"/>
  <c r="H1903" i="48" s="1"/>
  <c r="K1877" i="48"/>
  <c r="K1878" i="48" s="1"/>
  <c r="K1879" i="48" s="1"/>
  <c r="B1878" i="48"/>
  <c r="C1878" i="48"/>
  <c r="B1879" i="48"/>
  <c r="C1879" i="48"/>
  <c r="B1880" i="48"/>
  <c r="C1880" i="48"/>
  <c r="B1881" i="48"/>
  <c r="C1881" i="48"/>
  <c r="K1881" i="48"/>
  <c r="K1882" i="48" s="1"/>
  <c r="K1883" i="48" s="1"/>
  <c r="B1882" i="48"/>
  <c r="C1882" i="48"/>
  <c r="B1883" i="48"/>
  <c r="C1883" i="48"/>
  <c r="B1884" i="48"/>
  <c r="C1884" i="48"/>
  <c r="B1885" i="48"/>
  <c r="C1885" i="48"/>
  <c r="K1885" i="48"/>
  <c r="K1886" i="48" s="1"/>
  <c r="K1887" i="48" s="1"/>
  <c r="B1886" i="48"/>
  <c r="C1886" i="48"/>
  <c r="B1887" i="48"/>
  <c r="C1887" i="48"/>
  <c r="B1888" i="48"/>
  <c r="C1888" i="48"/>
  <c r="B1889" i="48"/>
  <c r="C1889" i="48"/>
  <c r="K1889" i="48"/>
  <c r="K1890" i="48" s="1"/>
  <c r="K1891" i="48" s="1"/>
  <c r="B1890" i="48"/>
  <c r="C1890" i="48"/>
  <c r="B1891" i="48"/>
  <c r="C1891" i="48"/>
  <c r="B1892" i="48"/>
  <c r="C1892" i="48"/>
  <c r="B1893" i="48"/>
  <c r="C1893" i="48"/>
  <c r="K1893" i="48"/>
  <c r="K1894" i="48" s="1"/>
  <c r="K1895" i="48" s="1"/>
  <c r="B1894" i="48"/>
  <c r="C1894" i="48"/>
  <c r="B1895" i="48"/>
  <c r="C1895" i="48"/>
  <c r="B1896" i="48"/>
  <c r="C1896" i="48"/>
  <c r="B1897" i="48"/>
  <c r="C1897" i="48"/>
  <c r="K1897" i="48"/>
  <c r="B1898" i="48"/>
  <c r="C1898" i="48"/>
  <c r="K1898" i="48"/>
  <c r="K1899" i="48" s="1"/>
  <c r="B1899" i="48"/>
  <c r="C1899" i="48"/>
  <c r="B1900" i="48"/>
  <c r="C1900" i="48"/>
  <c r="B1901" i="48"/>
  <c r="C1901" i="48"/>
  <c r="K1901" i="48"/>
  <c r="K1902" i="48" s="1"/>
  <c r="K1903" i="48" s="1"/>
  <c r="B1902" i="48"/>
  <c r="C1902" i="48"/>
  <c r="B1903" i="48"/>
  <c r="C1903" i="48"/>
  <c r="B1904" i="48"/>
  <c r="C1904" i="48"/>
  <c r="B1905" i="48"/>
  <c r="C1905" i="48"/>
  <c r="H1905" i="48"/>
  <c r="H1906" i="48" s="1"/>
  <c r="H1907" i="48" s="1"/>
  <c r="H1908" i="48" s="1"/>
  <c r="H1909" i="48" s="1"/>
  <c r="H1910" i="48" s="1"/>
  <c r="H1911" i="48" s="1"/>
  <c r="H1912" i="48" s="1"/>
  <c r="H1913" i="48" s="1"/>
  <c r="H1914" i="48" s="1"/>
  <c r="H1915" i="48" s="1"/>
  <c r="H1916" i="48" s="1"/>
  <c r="H1917" i="48" s="1"/>
  <c r="H1918" i="48" s="1"/>
  <c r="H1919" i="48" s="1"/>
  <c r="H1920" i="48" s="1"/>
  <c r="H1921" i="48" s="1"/>
  <c r="H1922" i="48" s="1"/>
  <c r="H1923" i="48" s="1"/>
  <c r="H1924" i="48" s="1"/>
  <c r="H1925" i="48" s="1"/>
  <c r="H1926" i="48" s="1"/>
  <c r="H1927" i="48" s="1"/>
  <c r="H1928" i="48" s="1"/>
  <c r="H1929" i="48" s="1"/>
  <c r="H1930" i="48" s="1"/>
  <c r="H1931" i="48" s="1"/>
  <c r="H1932" i="48" s="1"/>
  <c r="H1933" i="48" s="1"/>
  <c r="H1934" i="48" s="1"/>
  <c r="H1935" i="48" s="1"/>
  <c r="H1936" i="48" s="1"/>
  <c r="H1937" i="48" s="1"/>
  <c r="H1938" i="48" s="1"/>
  <c r="H1939" i="48" s="1"/>
  <c r="H1940" i="48" s="1"/>
  <c r="H1941" i="48" s="1"/>
  <c r="H1942" i="48" s="1"/>
  <c r="H1943" i="48" s="1"/>
  <c r="H1944" i="48" s="1"/>
  <c r="H1945" i="48" s="1"/>
  <c r="H1946" i="48" s="1"/>
  <c r="H1947" i="48" s="1"/>
  <c r="K1905" i="48"/>
  <c r="K1906" i="48" s="1"/>
  <c r="K1907" i="48" s="1"/>
  <c r="B1906" i="48"/>
  <c r="C1906" i="48"/>
  <c r="B1907" i="48"/>
  <c r="C1907" i="48"/>
  <c r="B1908" i="48"/>
  <c r="C1908" i="48"/>
  <c r="B1909" i="48"/>
  <c r="C1909" i="48"/>
  <c r="K1909" i="48"/>
  <c r="K1910" i="48" s="1"/>
  <c r="K1911" i="48" s="1"/>
  <c r="B1910" i="48"/>
  <c r="C1910" i="48"/>
  <c r="B1911" i="48"/>
  <c r="C1911" i="48"/>
  <c r="B1912" i="48"/>
  <c r="C1912" i="48"/>
  <c r="B1913" i="48"/>
  <c r="C1913" i="48"/>
  <c r="K1913" i="48"/>
  <c r="K1914" i="48" s="1"/>
  <c r="K1915" i="48" s="1"/>
  <c r="B1914" i="48"/>
  <c r="C1914" i="48"/>
  <c r="B1915" i="48"/>
  <c r="C1915" i="48"/>
  <c r="B1916" i="48"/>
  <c r="C1916" i="48"/>
  <c r="B1917" i="48"/>
  <c r="C1917" i="48"/>
  <c r="K1917" i="48"/>
  <c r="B1918" i="48"/>
  <c r="C1918" i="48"/>
  <c r="K1918" i="48"/>
  <c r="K1919" i="48" s="1"/>
  <c r="B1919" i="48"/>
  <c r="C1919" i="48"/>
  <c r="B1920" i="48"/>
  <c r="C1920" i="48"/>
  <c r="B1921" i="48"/>
  <c r="C1921" i="48"/>
  <c r="K1921" i="48"/>
  <c r="K1922" i="48" s="1"/>
  <c r="K1923" i="48" s="1"/>
  <c r="B1922" i="48"/>
  <c r="C1922" i="48"/>
  <c r="B1923" i="48"/>
  <c r="C1923" i="48"/>
  <c r="B1924" i="48"/>
  <c r="C1924" i="48"/>
  <c r="B1925" i="48"/>
  <c r="C1925" i="48"/>
  <c r="K1925" i="48"/>
  <c r="K1926" i="48" s="1"/>
  <c r="K1927" i="48" s="1"/>
  <c r="B1926" i="48"/>
  <c r="C1926" i="48"/>
  <c r="B1927" i="48"/>
  <c r="C1927" i="48"/>
  <c r="B1928" i="48"/>
  <c r="C1928" i="48"/>
  <c r="B1929" i="48"/>
  <c r="C1929" i="48"/>
  <c r="K1929" i="48"/>
  <c r="K1930" i="48" s="1"/>
  <c r="K1931" i="48" s="1"/>
  <c r="B1930" i="48"/>
  <c r="C1930" i="48"/>
  <c r="B1931" i="48"/>
  <c r="C1931" i="48"/>
  <c r="B1932" i="48"/>
  <c r="C1932" i="48"/>
  <c r="B1933" i="48"/>
  <c r="C1933" i="48"/>
  <c r="K1933" i="48"/>
  <c r="K1934" i="48" s="1"/>
  <c r="K1935" i="48" s="1"/>
  <c r="B1934" i="48"/>
  <c r="C1934" i="48"/>
  <c r="B1935" i="48"/>
  <c r="C1935" i="48"/>
  <c r="B1936" i="48"/>
  <c r="C1936" i="48"/>
  <c r="B1937" i="48"/>
  <c r="C1937" i="48"/>
  <c r="K1937" i="48"/>
  <c r="B1938" i="48"/>
  <c r="C1938" i="48"/>
  <c r="K1938" i="48"/>
  <c r="K1939" i="48" s="1"/>
  <c r="B1939" i="48"/>
  <c r="C1939" i="48"/>
  <c r="B1940" i="48"/>
  <c r="C1940" i="48"/>
  <c r="B1941" i="48"/>
  <c r="C1941" i="48"/>
  <c r="K1941" i="48"/>
  <c r="K1942" i="48" s="1"/>
  <c r="K1943" i="48" s="1"/>
  <c r="B1942" i="48"/>
  <c r="C1942" i="48"/>
  <c r="B1943" i="48"/>
  <c r="C1943" i="48"/>
  <c r="B1944" i="48"/>
  <c r="C1944" i="48"/>
  <c r="B1945" i="48"/>
  <c r="C1945" i="48"/>
  <c r="K1945" i="48"/>
  <c r="K1946" i="48" s="1"/>
  <c r="K1947" i="48" s="1"/>
  <c r="B1946" i="48"/>
  <c r="C1946" i="48"/>
  <c r="B1947" i="48"/>
  <c r="C1947" i="48"/>
  <c r="B1948" i="48"/>
  <c r="C1948" i="48"/>
  <c r="B1949" i="48"/>
  <c r="C1949" i="48"/>
  <c r="H1949" i="48"/>
  <c r="H1950" i="48" s="1"/>
  <c r="H1951" i="48" s="1"/>
  <c r="H1952" i="48" s="1"/>
  <c r="H1953" i="48" s="1"/>
  <c r="H1954" i="48" s="1"/>
  <c r="H1955" i="48" s="1"/>
  <c r="H1956" i="48" s="1"/>
  <c r="H1957" i="48" s="1"/>
  <c r="H1958" i="48" s="1"/>
  <c r="H1959" i="48" s="1"/>
  <c r="H1960" i="48" s="1"/>
  <c r="H1961" i="48" s="1"/>
  <c r="H1962" i="48" s="1"/>
  <c r="H1963" i="48" s="1"/>
  <c r="K1949" i="48"/>
  <c r="B1950" i="48"/>
  <c r="C1950" i="48"/>
  <c r="K1950" i="48"/>
  <c r="K1951" i="48" s="1"/>
  <c r="B1951" i="48"/>
  <c r="C1951" i="48"/>
  <c r="B1952" i="48"/>
  <c r="C1952" i="48"/>
  <c r="B1953" i="48"/>
  <c r="C1953" i="48"/>
  <c r="K1953" i="48"/>
  <c r="K1954" i="48" s="1"/>
  <c r="K1955" i="48" s="1"/>
  <c r="B1954" i="48"/>
  <c r="C1954" i="48"/>
  <c r="B1955" i="48"/>
  <c r="C1955" i="48"/>
  <c r="B1956" i="48"/>
  <c r="C1956" i="48"/>
  <c r="B1957" i="48"/>
  <c r="C1957" i="48"/>
  <c r="K1957" i="48"/>
  <c r="K1958" i="48" s="1"/>
  <c r="K1959" i="48" s="1"/>
  <c r="B1958" i="48"/>
  <c r="C1958" i="48"/>
  <c r="B1959" i="48"/>
  <c r="C1959" i="48"/>
  <c r="B1960" i="48"/>
  <c r="C1960" i="48"/>
  <c r="B1961" i="48"/>
  <c r="C1961" i="48"/>
  <c r="K1961" i="48"/>
  <c r="K1962" i="48" s="1"/>
  <c r="K1963" i="48" s="1"/>
  <c r="B1962" i="48"/>
  <c r="C1962" i="48"/>
  <c r="B1963" i="48"/>
  <c r="C1963" i="48"/>
  <c r="B1964" i="48"/>
  <c r="C1964" i="48"/>
  <c r="B1965" i="48"/>
  <c r="C1965" i="48"/>
  <c r="H1965" i="48"/>
  <c r="H1966" i="48" s="1"/>
  <c r="H1967" i="48" s="1"/>
  <c r="H1968" i="48" s="1"/>
  <c r="H1969" i="48" s="1"/>
  <c r="H1970" i="48" s="1"/>
  <c r="H1971" i="48" s="1"/>
  <c r="H1972" i="48" s="1"/>
  <c r="H1973" i="48" s="1"/>
  <c r="H1974" i="48" s="1"/>
  <c r="H1975" i="48" s="1"/>
  <c r="H1976" i="48" s="1"/>
  <c r="H1977" i="48" s="1"/>
  <c r="H1978" i="48" s="1"/>
  <c r="H1979" i="48" s="1"/>
  <c r="H1980" i="48" s="1"/>
  <c r="H1981" i="48" s="1"/>
  <c r="H1982" i="48" s="1"/>
  <c r="H1983" i="48" s="1"/>
  <c r="H1984" i="48" s="1"/>
  <c r="H1985" i="48" s="1"/>
  <c r="H1986" i="48" s="1"/>
  <c r="H1987" i="48" s="1"/>
  <c r="K1965" i="48"/>
  <c r="K1966" i="48" s="1"/>
  <c r="K1967" i="48" s="1"/>
  <c r="B1966" i="48"/>
  <c r="C1966" i="48"/>
  <c r="B1967" i="48"/>
  <c r="C1967" i="48"/>
  <c r="B1968" i="48"/>
  <c r="C1968" i="48"/>
  <c r="B1969" i="48"/>
  <c r="C1969" i="48"/>
  <c r="K1969" i="48"/>
  <c r="B1970" i="48"/>
  <c r="C1970" i="48"/>
  <c r="K1970" i="48"/>
  <c r="K1971" i="48" s="1"/>
  <c r="B1971" i="48"/>
  <c r="C1971" i="48"/>
  <c r="B1972" i="48"/>
  <c r="C1972" i="48"/>
  <c r="B1973" i="48"/>
  <c r="C1973" i="48"/>
  <c r="K1973" i="48"/>
  <c r="K1974" i="48" s="1"/>
  <c r="K1975" i="48" s="1"/>
  <c r="B1974" i="48"/>
  <c r="C1974" i="48"/>
  <c r="B1975" i="48"/>
  <c r="C1975" i="48"/>
  <c r="B1976" i="48"/>
  <c r="C1976" i="48"/>
  <c r="B1977" i="48"/>
  <c r="C1977" i="48"/>
  <c r="K1977" i="48"/>
  <c r="K1978" i="48" s="1"/>
  <c r="K1979" i="48" s="1"/>
  <c r="B1978" i="48"/>
  <c r="C1978" i="48"/>
  <c r="B1979" i="48"/>
  <c r="C1979" i="48"/>
  <c r="B1980" i="48"/>
  <c r="C1980" i="48"/>
  <c r="B1981" i="48"/>
  <c r="C1981" i="48"/>
  <c r="K1981" i="48"/>
  <c r="K1982" i="48" s="1"/>
  <c r="K1983" i="48" s="1"/>
  <c r="B1982" i="48"/>
  <c r="C1982" i="48"/>
  <c r="B1983" i="48"/>
  <c r="C1983" i="48"/>
  <c r="B1984" i="48"/>
  <c r="C1984" i="48"/>
  <c r="B1985" i="48"/>
  <c r="C1985" i="48"/>
  <c r="K1985" i="48"/>
  <c r="K1986" i="48" s="1"/>
  <c r="K1987" i="48" s="1"/>
  <c r="B1986" i="48"/>
  <c r="C1986" i="48"/>
  <c r="B1987" i="48"/>
  <c r="C1987" i="48"/>
  <c r="B1988" i="48"/>
  <c r="C1988" i="48"/>
  <c r="B1989" i="48"/>
  <c r="C1989" i="48"/>
  <c r="B1990" i="48"/>
  <c r="C1990" i="48"/>
  <c r="B1991" i="48"/>
  <c r="C1991" i="48"/>
  <c r="B1992" i="48"/>
  <c r="C1992" i="48"/>
  <c r="B1993" i="48"/>
  <c r="C1993" i="48"/>
  <c r="B1994" i="48"/>
  <c r="C1994" i="48"/>
  <c r="B1995" i="48"/>
  <c r="C1995" i="48"/>
  <c r="B1996" i="48"/>
  <c r="C1996" i="48"/>
  <c r="B1997" i="48"/>
  <c r="C1997" i="48"/>
  <c r="B1998" i="48"/>
  <c r="C1998" i="48"/>
  <c r="B1999" i="48"/>
  <c r="C1999" i="48"/>
  <c r="B2000" i="48"/>
  <c r="C2000" i="48"/>
  <c r="B2001" i="48"/>
  <c r="C2001" i="48"/>
  <c r="B2002" i="48"/>
  <c r="C2002" i="48"/>
  <c r="B2003" i="48"/>
  <c r="C2003" i="48"/>
  <c r="B2004" i="48"/>
  <c r="C2004" i="48"/>
  <c r="B2005" i="48"/>
  <c r="C2005" i="48"/>
  <c r="B2006" i="48"/>
  <c r="C2006" i="48"/>
  <c r="B2007" i="48"/>
  <c r="C2007" i="48"/>
  <c r="B2008" i="48"/>
  <c r="C2008" i="48"/>
  <c r="B2009" i="48"/>
  <c r="C2009" i="48"/>
  <c r="B2010" i="48"/>
  <c r="C2010" i="48"/>
  <c r="B2011" i="48"/>
  <c r="C2011" i="48"/>
  <c r="B2012" i="48"/>
  <c r="C2012" i="48"/>
  <c r="B2013" i="48"/>
  <c r="C2013" i="48"/>
  <c r="B2014" i="48"/>
  <c r="C2014" i="48"/>
  <c r="B2015" i="48"/>
  <c r="C2015" i="48"/>
  <c r="B2016" i="48"/>
  <c r="C2016" i="48"/>
  <c r="B2017" i="48"/>
  <c r="C2017" i="48"/>
  <c r="B2018" i="48"/>
  <c r="C2018" i="48"/>
  <c r="B2019" i="48"/>
  <c r="C2019" i="48"/>
  <c r="K2019" i="48"/>
  <c r="K2020" i="48" s="1"/>
  <c r="K2021" i="48" s="1"/>
  <c r="B2020" i="48"/>
  <c r="C2020" i="48"/>
  <c r="B2021" i="48"/>
  <c r="C2021" i="48"/>
  <c r="B2022" i="48"/>
  <c r="C2022" i="48"/>
  <c r="B2023" i="48"/>
  <c r="C2023" i="48"/>
  <c r="K2023" i="48"/>
  <c r="K2024" i="48" s="1"/>
  <c r="K2025" i="48" s="1"/>
  <c r="B2024" i="48"/>
  <c r="C2024" i="48"/>
  <c r="B2025" i="48"/>
  <c r="C2025" i="48"/>
  <c r="B2026" i="48"/>
  <c r="C2026" i="48"/>
  <c r="B2027" i="48"/>
  <c r="C2027" i="48"/>
  <c r="K2027" i="48"/>
  <c r="K2028" i="48" s="1"/>
  <c r="K2029" i="48" s="1"/>
  <c r="B2028" i="48"/>
  <c r="C2028" i="48"/>
  <c r="B2029" i="48"/>
  <c r="C2029" i="48"/>
  <c r="B2030" i="48"/>
  <c r="C2030" i="48"/>
  <c r="B2031" i="48"/>
  <c r="C2031" i="48"/>
  <c r="K2031" i="48"/>
  <c r="K2032" i="48" s="1"/>
  <c r="K2033" i="48" s="1"/>
  <c r="B2032" i="48"/>
  <c r="C2032" i="48"/>
  <c r="B2033" i="48"/>
  <c r="C2033" i="48"/>
  <c r="B2034" i="48"/>
  <c r="C2034" i="48"/>
  <c r="B2035" i="48"/>
  <c r="C2035" i="48"/>
  <c r="K2035" i="48"/>
  <c r="K2036" i="48" s="1"/>
  <c r="K2037" i="48" s="1"/>
  <c r="B2036" i="48"/>
  <c r="C2036" i="48"/>
  <c r="B2037" i="48"/>
  <c r="C2037" i="48"/>
  <c r="B2038" i="48"/>
  <c r="C2038" i="48"/>
  <c r="B2039" i="48"/>
  <c r="C2039" i="48"/>
  <c r="K2039" i="48"/>
  <c r="B2040" i="48"/>
  <c r="C2040" i="48"/>
  <c r="K2040" i="48"/>
  <c r="K2041" i="48" s="1"/>
  <c r="B2041" i="48"/>
  <c r="C2041" i="48"/>
  <c r="B2042" i="48"/>
  <c r="C2042" i="48"/>
  <c r="B2043" i="48"/>
  <c r="C2043" i="48"/>
  <c r="B2044" i="48"/>
  <c r="C2044" i="48"/>
  <c r="B2045" i="48"/>
  <c r="C2045" i="48"/>
  <c r="B2046" i="48"/>
  <c r="C2046" i="48"/>
  <c r="B2047" i="48"/>
  <c r="C2047" i="48"/>
  <c r="B2048" i="48"/>
  <c r="C2048" i="48"/>
  <c r="B2049" i="48"/>
  <c r="C2049" i="48"/>
  <c r="B2050" i="48"/>
  <c r="C2050" i="48"/>
  <c r="B2051" i="48"/>
  <c r="C2051" i="48"/>
  <c r="B2052" i="48"/>
  <c r="C2052" i="48"/>
  <c r="B2053" i="48"/>
  <c r="C2053" i="48"/>
  <c r="B2054" i="48"/>
  <c r="C2054" i="48"/>
  <c r="B2055" i="48"/>
  <c r="C2055" i="48"/>
  <c r="B2056" i="48"/>
  <c r="C2056" i="48"/>
  <c r="B2057" i="48"/>
  <c r="C2057" i="48"/>
  <c r="B2058" i="48"/>
  <c r="C2058" i="48"/>
  <c r="B2059" i="48"/>
  <c r="C2059" i="48"/>
  <c r="B2060" i="48"/>
  <c r="C2060" i="48"/>
  <c r="B2061" i="48"/>
  <c r="C2061" i="48"/>
  <c r="B1072" i="48"/>
  <c r="C1072" i="48"/>
  <c r="B1073" i="48"/>
  <c r="C1073" i="48"/>
  <c r="B1074" i="48"/>
  <c r="C1074" i="48"/>
  <c r="B1075" i="48"/>
  <c r="C1075" i="48"/>
  <c r="B1076" i="48"/>
  <c r="C1076" i="48"/>
  <c r="B1077" i="48"/>
  <c r="C1077" i="48"/>
  <c r="B1078" i="48"/>
  <c r="C1078" i="48"/>
  <c r="B1079" i="48"/>
  <c r="C1079" i="48"/>
  <c r="B1080" i="48"/>
  <c r="C1080" i="48"/>
  <c r="B1081" i="48"/>
  <c r="C1081" i="48"/>
  <c r="B1082" i="48"/>
  <c r="C1082" i="48"/>
  <c r="B1083" i="48"/>
  <c r="C1083" i="48"/>
  <c r="B1084" i="48"/>
  <c r="C1084" i="48"/>
  <c r="B1085" i="48"/>
  <c r="C1085" i="48"/>
  <c r="B1086" i="48"/>
  <c r="C1086" i="48"/>
  <c r="B1087" i="48"/>
  <c r="C1087" i="48"/>
  <c r="B1088" i="48"/>
  <c r="C1088" i="48"/>
  <c r="B1089" i="48"/>
  <c r="C1089" i="48"/>
  <c r="B1090" i="48"/>
  <c r="C1090" i="48"/>
  <c r="B1091" i="48"/>
  <c r="C1091" i="48"/>
  <c r="B1092" i="48"/>
  <c r="C1092" i="48"/>
  <c r="B1093" i="48"/>
  <c r="C1093" i="48"/>
  <c r="B1094" i="48"/>
  <c r="C1094" i="48"/>
  <c r="B1095" i="48"/>
  <c r="C1095" i="48"/>
  <c r="B1096" i="48"/>
  <c r="C1096" i="48"/>
  <c r="B1097" i="48"/>
  <c r="C1097" i="48"/>
  <c r="B1098" i="48"/>
  <c r="C1098" i="48"/>
  <c r="B1099" i="48"/>
  <c r="C1099" i="48"/>
  <c r="B1100" i="48"/>
  <c r="C1100" i="48"/>
  <c r="B1101" i="48"/>
  <c r="C1101" i="48"/>
  <c r="B1102" i="48"/>
  <c r="C1102" i="48"/>
  <c r="B1103" i="48"/>
  <c r="C1103" i="48"/>
  <c r="B1104" i="48"/>
  <c r="C1104" i="48"/>
  <c r="B1105" i="48"/>
  <c r="C1105" i="48"/>
  <c r="B1106" i="48"/>
  <c r="C1106" i="48"/>
  <c r="B1107" i="48"/>
  <c r="C1107" i="48"/>
  <c r="B1108" i="48"/>
  <c r="C1108" i="48"/>
  <c r="B1109" i="48"/>
  <c r="C1109" i="48"/>
  <c r="B1110" i="48"/>
  <c r="C1110" i="48"/>
  <c r="B1111" i="48"/>
  <c r="C1111" i="48"/>
  <c r="B1112" i="48"/>
  <c r="C1112" i="48"/>
  <c r="B1113" i="48"/>
  <c r="C1113" i="48"/>
  <c r="B1114" i="48"/>
  <c r="C1114" i="48"/>
  <c r="B1115" i="48"/>
  <c r="C1115" i="48"/>
  <c r="B1004" i="48"/>
  <c r="C1004" i="48"/>
  <c r="B1005" i="48"/>
  <c r="C1005" i="48"/>
  <c r="B1006" i="48"/>
  <c r="C1006" i="48"/>
  <c r="B1007" i="48"/>
  <c r="C1007" i="48"/>
  <c r="B1008" i="48"/>
  <c r="C1008" i="48"/>
  <c r="B1009" i="48"/>
  <c r="C1009" i="48"/>
  <c r="B1010" i="48"/>
  <c r="C1010" i="48"/>
  <c r="B1011" i="48"/>
  <c r="C1011" i="48"/>
  <c r="B1012" i="48"/>
  <c r="C1012" i="48"/>
  <c r="B1013" i="48"/>
  <c r="C1013" i="48"/>
  <c r="B1014" i="48"/>
  <c r="C1014" i="48"/>
  <c r="B1015" i="48"/>
  <c r="C1015" i="48"/>
  <c r="B1016" i="48"/>
  <c r="C1016" i="48"/>
  <c r="B1017" i="48"/>
  <c r="C1017" i="48"/>
  <c r="B1018" i="48"/>
  <c r="C1018" i="48"/>
  <c r="B1019" i="48"/>
  <c r="C1019" i="48"/>
  <c r="B1020" i="48"/>
  <c r="C1020" i="48"/>
  <c r="B1021" i="48"/>
  <c r="C1021" i="48"/>
  <c r="B1022" i="48"/>
  <c r="C1022" i="48"/>
  <c r="B1023" i="48"/>
  <c r="C1023" i="48"/>
  <c r="B1024" i="48"/>
  <c r="C1024" i="48"/>
  <c r="B1025" i="48"/>
  <c r="C1025" i="48"/>
  <c r="B1026" i="48"/>
  <c r="C1026" i="48"/>
  <c r="B1027" i="48"/>
  <c r="C1027" i="48"/>
  <c r="B1028" i="48"/>
  <c r="C1028" i="48"/>
  <c r="B1029" i="48"/>
  <c r="C1029" i="48"/>
  <c r="B1030" i="48"/>
  <c r="C1030" i="48"/>
  <c r="B1031" i="48"/>
  <c r="C1031" i="48"/>
  <c r="B1032" i="48"/>
  <c r="C1032" i="48"/>
  <c r="B1033" i="48"/>
  <c r="C1033" i="48"/>
  <c r="B1034" i="48"/>
  <c r="C1034" i="48"/>
  <c r="B1035" i="48"/>
  <c r="C1035" i="48"/>
  <c r="B1036" i="48"/>
  <c r="C1036" i="48"/>
  <c r="B1037" i="48"/>
  <c r="C1037" i="48"/>
  <c r="B1038" i="48"/>
  <c r="C1038" i="48"/>
  <c r="B1039" i="48"/>
  <c r="C1039" i="48"/>
  <c r="B1040" i="48"/>
  <c r="C1040" i="48"/>
  <c r="B1041" i="48"/>
  <c r="C1041" i="48"/>
  <c r="B1042" i="48"/>
  <c r="C1042" i="48"/>
  <c r="B1043" i="48"/>
  <c r="C1043" i="48"/>
  <c r="B1044" i="48"/>
  <c r="C1044" i="48"/>
  <c r="B1045" i="48"/>
  <c r="C1045" i="48"/>
  <c r="B1046" i="48"/>
  <c r="C1046" i="48"/>
  <c r="B1047" i="48"/>
  <c r="C1047" i="48"/>
  <c r="B1048" i="48"/>
  <c r="C1048" i="48"/>
  <c r="B1049" i="48"/>
  <c r="C1049" i="48"/>
  <c r="B1050" i="48"/>
  <c r="C1050" i="48"/>
  <c r="B1051" i="48"/>
  <c r="C1051" i="48"/>
  <c r="B1052" i="48"/>
  <c r="C1052" i="48"/>
  <c r="B1053" i="48"/>
  <c r="C1053" i="48"/>
  <c r="B1054" i="48"/>
  <c r="C1054" i="48"/>
  <c r="B1055" i="48"/>
  <c r="C1055" i="48"/>
  <c r="B1056" i="48"/>
  <c r="C1056" i="48"/>
  <c r="B1057" i="48"/>
  <c r="C1057" i="48"/>
  <c r="B1058" i="48"/>
  <c r="C1058" i="48"/>
  <c r="B1059" i="48"/>
  <c r="C1059" i="48"/>
  <c r="B1060" i="48"/>
  <c r="C1060" i="48"/>
  <c r="B1061" i="48"/>
  <c r="C1061" i="48"/>
  <c r="B1062" i="48"/>
  <c r="C1062" i="48"/>
  <c r="B1063" i="48"/>
  <c r="C1063" i="48"/>
  <c r="B1064" i="48"/>
  <c r="C1064" i="48"/>
  <c r="B1065" i="48"/>
  <c r="C1065" i="48"/>
  <c r="B1066" i="48"/>
  <c r="C1066" i="48"/>
  <c r="B1067" i="48"/>
  <c r="C1067" i="48"/>
  <c r="B1068" i="48"/>
  <c r="C1068" i="48"/>
  <c r="B1069" i="48"/>
  <c r="C1069" i="48"/>
  <c r="B1070" i="48"/>
  <c r="C1070" i="48"/>
  <c r="B1071" i="48"/>
  <c r="C1071" i="48"/>
  <c r="B980" i="48"/>
  <c r="C980" i="48"/>
  <c r="B981" i="48"/>
  <c r="C981" i="48"/>
  <c r="B982" i="48"/>
  <c r="C982" i="48"/>
  <c r="B983" i="48"/>
  <c r="C983" i="48"/>
  <c r="B984" i="48"/>
  <c r="C984" i="48"/>
  <c r="B985" i="48"/>
  <c r="C985" i="48"/>
  <c r="B986" i="48"/>
  <c r="C986" i="48"/>
  <c r="B987" i="48"/>
  <c r="C987" i="48"/>
  <c r="B988" i="48"/>
  <c r="C988" i="48"/>
  <c r="B989" i="48"/>
  <c r="C989" i="48"/>
  <c r="B990" i="48"/>
  <c r="C990" i="48"/>
  <c r="B991" i="48"/>
  <c r="C991" i="48"/>
  <c r="B992" i="48"/>
  <c r="C992" i="48"/>
  <c r="B993" i="48"/>
  <c r="C993" i="48"/>
  <c r="B994" i="48"/>
  <c r="C994" i="48"/>
  <c r="B995" i="48"/>
  <c r="C995" i="48"/>
  <c r="B996" i="48"/>
  <c r="C996" i="48"/>
  <c r="B997" i="48"/>
  <c r="C997" i="48"/>
  <c r="B998" i="48"/>
  <c r="C998" i="48"/>
  <c r="B999" i="48"/>
  <c r="C999" i="48"/>
  <c r="B1000" i="48"/>
  <c r="C1000" i="48"/>
  <c r="B1001" i="48"/>
  <c r="C1001" i="48"/>
  <c r="B1002" i="48"/>
  <c r="C1002" i="48"/>
  <c r="B1003" i="48"/>
  <c r="C1003" i="48"/>
  <c r="B960" i="48"/>
  <c r="C960" i="48"/>
  <c r="B961" i="48"/>
  <c r="C961" i="48"/>
  <c r="B962" i="48"/>
  <c r="C962" i="48"/>
  <c r="B963" i="48"/>
  <c r="C963" i="48"/>
  <c r="B964" i="48"/>
  <c r="C964" i="48"/>
  <c r="B965" i="48"/>
  <c r="C965" i="48"/>
  <c r="B966" i="48"/>
  <c r="C966" i="48"/>
  <c r="B967" i="48"/>
  <c r="C967" i="48"/>
  <c r="B968" i="48"/>
  <c r="C968" i="48"/>
  <c r="B969" i="48"/>
  <c r="C969" i="48"/>
  <c r="B970" i="48"/>
  <c r="C970" i="48"/>
  <c r="B971" i="48"/>
  <c r="C971" i="48"/>
  <c r="B972" i="48"/>
  <c r="C972" i="48"/>
  <c r="B973" i="48"/>
  <c r="C973" i="48"/>
  <c r="B974" i="48"/>
  <c r="C974" i="48"/>
  <c r="B975" i="48"/>
  <c r="C975" i="48"/>
  <c r="B976" i="48"/>
  <c r="C976" i="48"/>
  <c r="B977" i="48"/>
  <c r="C977" i="48"/>
  <c r="B978" i="48"/>
  <c r="C978" i="48"/>
  <c r="B979" i="48"/>
  <c r="C979" i="48"/>
  <c r="N1835" i="29"/>
  <c r="O1835" i="29"/>
  <c r="P1835" i="29"/>
  <c r="N1836" i="29"/>
  <c r="N1837" i="29" s="1"/>
  <c r="O1836" i="29"/>
  <c r="P1836" i="29"/>
  <c r="P1837" i="29"/>
  <c r="P1838" i="29"/>
  <c r="P1839" i="29"/>
  <c r="P1840" i="29"/>
  <c r="P1841" i="29"/>
  <c r="P1842" i="29"/>
  <c r="P1843" i="29"/>
  <c r="P1844" i="29"/>
  <c r="P1845" i="29"/>
  <c r="P1846" i="29"/>
  <c r="P1847" i="29"/>
  <c r="P1848" i="29"/>
  <c r="P1849" i="29"/>
  <c r="P1850" i="29"/>
  <c r="P1851" i="29"/>
  <c r="P1852" i="29"/>
  <c r="P1853" i="29"/>
  <c r="P1854" i="29"/>
  <c r="P1855" i="29"/>
  <c r="P1856" i="29"/>
  <c r="P1857" i="29"/>
  <c r="P1858" i="29"/>
  <c r="P1859" i="29"/>
  <c r="P1860" i="29"/>
  <c r="P1861" i="29"/>
  <c r="P1862" i="29"/>
  <c r="P1863" i="29"/>
  <c r="P1864" i="29"/>
  <c r="P1865" i="29"/>
  <c r="P1866" i="29"/>
  <c r="P1867" i="29"/>
  <c r="P1868" i="29"/>
  <c r="P1869" i="29"/>
  <c r="P1870" i="29"/>
  <c r="P1871" i="29"/>
  <c r="P1872" i="29"/>
  <c r="P1873" i="29"/>
  <c r="P1874" i="29"/>
  <c r="P1875" i="29"/>
  <c r="P1876" i="29"/>
  <c r="P1877" i="29"/>
  <c r="P1878" i="29"/>
  <c r="P1879" i="29"/>
  <c r="P1880" i="29"/>
  <c r="P1881" i="29"/>
  <c r="P1882" i="29"/>
  <c r="P1883" i="29"/>
  <c r="P1884" i="29"/>
  <c r="P1885" i="29"/>
  <c r="P1886" i="29"/>
  <c r="P1887" i="29"/>
  <c r="P1888" i="29"/>
  <c r="P1889" i="29"/>
  <c r="P1890" i="29"/>
  <c r="P1891" i="29"/>
  <c r="P1892" i="29"/>
  <c r="P1893" i="29"/>
  <c r="P1894" i="29"/>
  <c r="P1895" i="29"/>
  <c r="P1896" i="29"/>
  <c r="P1897" i="29"/>
  <c r="P1898" i="29"/>
  <c r="P1899" i="29"/>
  <c r="P1900" i="29"/>
  <c r="P1901" i="29"/>
  <c r="P1902" i="29"/>
  <c r="P1903" i="29"/>
  <c r="P1904" i="29"/>
  <c r="P1905" i="29"/>
  <c r="P1906" i="29"/>
  <c r="P1907" i="29"/>
  <c r="P1908" i="29"/>
  <c r="P1909" i="29"/>
  <c r="P1910" i="29"/>
  <c r="P1911" i="29"/>
  <c r="P1912" i="29"/>
  <c r="P1913" i="29"/>
  <c r="P1914" i="29"/>
  <c r="P1915" i="29"/>
  <c r="P1916" i="29"/>
  <c r="P1917" i="29"/>
  <c r="P1918" i="29"/>
  <c r="P1919" i="29"/>
  <c r="P1920" i="29"/>
  <c r="P1921" i="29"/>
  <c r="P1922" i="29"/>
  <c r="P1923" i="29"/>
  <c r="P1924" i="29"/>
  <c r="P1925" i="29"/>
  <c r="P1926" i="29"/>
  <c r="P1927" i="29"/>
  <c r="P1928" i="29"/>
  <c r="P1929" i="29"/>
  <c r="P1930" i="29"/>
  <c r="P1931" i="29"/>
  <c r="P1932" i="29"/>
  <c r="P1933" i="29"/>
  <c r="P1934" i="29"/>
  <c r="P1935" i="29"/>
  <c r="P1936" i="29"/>
  <c r="P1937" i="29"/>
  <c r="P1938" i="29"/>
  <c r="P1939" i="29"/>
  <c r="P1940" i="29"/>
  <c r="P1941" i="29"/>
  <c r="P1942" i="29"/>
  <c r="P1943" i="29"/>
  <c r="P1944" i="29"/>
  <c r="P1945" i="29"/>
  <c r="P1946" i="29"/>
  <c r="P1947" i="29"/>
  <c r="A1836" i="29"/>
  <c r="A1837" i="29"/>
  <c r="A1838" i="29"/>
  <c r="A1839" i="29"/>
  <c r="A1840" i="29"/>
  <c r="A1841" i="29"/>
  <c r="A1842" i="29"/>
  <c r="A1843" i="29"/>
  <c r="A1844" i="29"/>
  <c r="A1845" i="29"/>
  <c r="A1846" i="29"/>
  <c r="A1847" i="29"/>
  <c r="A1848" i="29"/>
  <c r="A1849" i="29"/>
  <c r="A1850" i="29"/>
  <c r="A1851" i="29"/>
  <c r="A1852" i="29"/>
  <c r="A1853" i="29"/>
  <c r="A1854" i="29"/>
  <c r="A1855" i="29"/>
  <c r="A1856" i="29"/>
  <c r="A1857" i="29"/>
  <c r="A1858" i="29"/>
  <c r="A1859" i="29"/>
  <c r="A1860" i="29"/>
  <c r="A1861" i="29"/>
  <c r="A1862" i="29"/>
  <c r="A1863" i="29"/>
  <c r="A1864" i="29"/>
  <c r="A1865" i="29"/>
  <c r="A1866" i="29"/>
  <c r="A1867" i="29"/>
  <c r="A1868" i="29"/>
  <c r="A1869" i="29"/>
  <c r="A1870" i="29"/>
  <c r="A1871" i="29"/>
  <c r="A1872" i="29"/>
  <c r="A1873" i="29"/>
  <c r="A1874" i="29"/>
  <c r="A1875" i="29"/>
  <c r="A1876" i="29"/>
  <c r="A1877" i="29"/>
  <c r="A1878" i="29"/>
  <c r="A1879" i="29"/>
  <c r="A1880" i="29"/>
  <c r="A1881" i="29"/>
  <c r="A1882" i="29"/>
  <c r="A1883" i="29"/>
  <c r="A1884" i="29"/>
  <c r="A1885" i="29"/>
  <c r="A1886" i="29"/>
  <c r="A1887" i="29"/>
  <c r="A1888" i="29"/>
  <c r="A1889" i="29"/>
  <c r="A1890" i="29"/>
  <c r="A1891" i="29"/>
  <c r="A1892" i="29"/>
  <c r="A1893" i="29"/>
  <c r="A1894" i="29"/>
  <c r="A1895" i="29"/>
  <c r="A1896" i="29"/>
  <c r="A1897" i="29"/>
  <c r="A1898" i="29"/>
  <c r="A1899" i="29"/>
  <c r="A1900" i="29"/>
  <c r="A1901" i="29"/>
  <c r="A1902" i="29"/>
  <c r="A1903" i="29"/>
  <c r="A1904" i="29"/>
  <c r="A1905" i="29"/>
  <c r="A1906" i="29"/>
  <c r="A1907" i="29"/>
  <c r="A1908" i="29"/>
  <c r="A1909" i="29"/>
  <c r="A1910" i="29"/>
  <c r="A1911" i="29"/>
  <c r="A1912" i="29"/>
  <c r="A1913" i="29"/>
  <c r="A1914" i="29"/>
  <c r="A1915" i="29"/>
  <c r="A1916" i="29"/>
  <c r="A1917" i="29"/>
  <c r="A1918" i="29"/>
  <c r="A1919" i="29"/>
  <c r="A1920" i="29"/>
  <c r="A1921" i="29"/>
  <c r="A1922" i="29"/>
  <c r="A1923" i="29"/>
  <c r="A1924" i="29"/>
  <c r="A1925" i="29"/>
  <c r="A1926" i="29"/>
  <c r="A1927" i="29"/>
  <c r="A1928" i="29"/>
  <c r="A1929" i="29"/>
  <c r="A1930" i="29"/>
  <c r="A1931" i="29"/>
  <c r="A1932" i="29"/>
  <c r="A1933" i="29"/>
  <c r="A1934" i="29"/>
  <c r="A1935" i="29"/>
  <c r="A1936" i="29"/>
  <c r="A1937" i="29"/>
  <c r="A1938" i="29"/>
  <c r="A1939" i="29"/>
  <c r="A1940" i="29"/>
  <c r="A1941" i="29"/>
  <c r="A1942" i="29"/>
  <c r="A1943" i="29"/>
  <c r="A1944" i="29"/>
  <c r="A1945" i="29"/>
  <c r="A1946" i="29"/>
  <c r="A1947" i="29"/>
  <c r="B1836" i="29"/>
  <c r="C1836" i="29"/>
  <c r="B1837" i="29"/>
  <c r="C1837" i="29"/>
  <c r="B1838" i="29"/>
  <c r="C1838" i="29"/>
  <c r="B1839" i="29"/>
  <c r="C1839" i="29"/>
  <c r="B1840" i="29"/>
  <c r="C1840" i="29"/>
  <c r="B1841" i="29"/>
  <c r="C1841" i="29"/>
  <c r="B1842" i="29"/>
  <c r="C1842" i="29"/>
  <c r="B1843" i="29"/>
  <c r="C1843" i="29"/>
  <c r="B1844" i="29"/>
  <c r="C1844" i="29"/>
  <c r="B1845" i="29"/>
  <c r="C1845" i="29"/>
  <c r="B1846" i="29"/>
  <c r="C1846" i="29"/>
  <c r="B1847" i="29"/>
  <c r="C1847" i="29"/>
  <c r="B1848" i="29"/>
  <c r="C1848" i="29"/>
  <c r="B1849" i="29"/>
  <c r="C1849" i="29"/>
  <c r="B1850" i="29"/>
  <c r="C1850" i="29"/>
  <c r="B1851" i="29"/>
  <c r="C1851" i="29"/>
  <c r="B1852" i="29"/>
  <c r="C1852" i="29"/>
  <c r="B1853" i="29"/>
  <c r="C1853" i="29"/>
  <c r="B1854" i="29"/>
  <c r="C1854" i="29"/>
  <c r="B1855" i="29"/>
  <c r="C1855" i="29"/>
  <c r="B1856" i="29"/>
  <c r="C1856" i="29"/>
  <c r="B1857" i="29"/>
  <c r="C1857" i="29"/>
  <c r="B1858" i="29"/>
  <c r="C1858" i="29"/>
  <c r="B1859" i="29"/>
  <c r="C1859" i="29"/>
  <c r="B1860" i="29"/>
  <c r="C1860" i="29"/>
  <c r="B1861" i="29"/>
  <c r="C1861" i="29"/>
  <c r="B1862" i="29"/>
  <c r="C1862" i="29"/>
  <c r="B1863" i="29"/>
  <c r="C1863" i="29"/>
  <c r="B1864" i="29"/>
  <c r="C1864" i="29"/>
  <c r="B1865" i="29"/>
  <c r="C1865" i="29"/>
  <c r="B1866" i="29"/>
  <c r="C1866" i="29"/>
  <c r="B1867" i="29"/>
  <c r="C1867" i="29"/>
  <c r="B1868" i="29"/>
  <c r="C1868" i="29"/>
  <c r="B1869" i="29"/>
  <c r="C1869" i="29"/>
  <c r="B1870" i="29"/>
  <c r="C1870" i="29"/>
  <c r="B1871" i="29"/>
  <c r="C1871" i="29"/>
  <c r="B1872" i="29"/>
  <c r="C1872" i="29"/>
  <c r="B1873" i="29"/>
  <c r="C1873" i="29"/>
  <c r="B1874" i="29"/>
  <c r="C1874" i="29"/>
  <c r="B1875" i="29"/>
  <c r="C1875" i="29"/>
  <c r="B1876" i="29"/>
  <c r="C1876" i="29"/>
  <c r="B1877" i="29"/>
  <c r="C1877" i="29"/>
  <c r="B1878" i="29"/>
  <c r="C1878" i="29"/>
  <c r="B1879" i="29"/>
  <c r="C1879" i="29"/>
  <c r="B1880" i="29"/>
  <c r="C1880" i="29"/>
  <c r="B1881" i="29"/>
  <c r="C1881" i="29"/>
  <c r="B1882" i="29"/>
  <c r="C1882" i="29"/>
  <c r="B1883" i="29"/>
  <c r="C1883" i="29"/>
  <c r="B1884" i="29"/>
  <c r="C1884" i="29"/>
  <c r="B1885" i="29"/>
  <c r="C1885" i="29"/>
  <c r="B1886" i="29"/>
  <c r="C1886" i="29"/>
  <c r="B1887" i="29"/>
  <c r="C1887" i="29"/>
  <c r="B1888" i="29"/>
  <c r="C1888" i="29"/>
  <c r="B1889" i="29"/>
  <c r="C1889" i="29"/>
  <c r="B1890" i="29"/>
  <c r="C1890" i="29"/>
  <c r="B1891" i="29"/>
  <c r="C1891" i="29"/>
  <c r="B1892" i="29"/>
  <c r="C1892" i="29"/>
  <c r="B1893" i="29"/>
  <c r="C1893" i="29"/>
  <c r="B1894" i="29"/>
  <c r="C1894" i="29"/>
  <c r="B1895" i="29"/>
  <c r="C1895" i="29"/>
  <c r="B1896" i="29"/>
  <c r="C1896" i="29"/>
  <c r="B1897" i="29"/>
  <c r="C1897" i="29"/>
  <c r="B1898" i="29"/>
  <c r="C1898" i="29"/>
  <c r="B1899" i="29"/>
  <c r="C1899" i="29"/>
  <c r="B1900" i="29"/>
  <c r="C1900" i="29"/>
  <c r="B1901" i="29"/>
  <c r="C1901" i="29"/>
  <c r="B1902" i="29"/>
  <c r="C1902" i="29"/>
  <c r="B1903" i="29"/>
  <c r="C1903" i="29"/>
  <c r="B1904" i="29"/>
  <c r="C1904" i="29"/>
  <c r="B1905" i="29"/>
  <c r="C1905" i="29"/>
  <c r="B1906" i="29"/>
  <c r="C1906" i="29"/>
  <c r="B1907" i="29"/>
  <c r="C1907" i="29"/>
  <c r="B1908" i="29"/>
  <c r="C1908" i="29"/>
  <c r="B1909" i="29"/>
  <c r="C1909" i="29"/>
  <c r="B1910" i="29"/>
  <c r="C1910" i="29"/>
  <c r="B1911" i="29"/>
  <c r="C1911" i="29"/>
  <c r="B1912" i="29"/>
  <c r="C1912" i="29"/>
  <c r="B1913" i="29"/>
  <c r="C1913" i="29"/>
  <c r="B1914" i="29"/>
  <c r="C1914" i="29"/>
  <c r="B1915" i="29"/>
  <c r="C1915" i="29"/>
  <c r="B1916" i="29"/>
  <c r="C1916" i="29"/>
  <c r="B1917" i="29"/>
  <c r="C1917" i="29"/>
  <c r="B1918" i="29"/>
  <c r="C1918" i="29"/>
  <c r="B1919" i="29"/>
  <c r="C1919" i="29"/>
  <c r="B1920" i="29"/>
  <c r="C1920" i="29"/>
  <c r="B1921" i="29"/>
  <c r="C1921" i="29"/>
  <c r="B1922" i="29"/>
  <c r="C1922" i="29"/>
  <c r="B1923" i="29"/>
  <c r="C1923" i="29"/>
  <c r="B1924" i="29"/>
  <c r="C1924" i="29"/>
  <c r="B1925" i="29"/>
  <c r="C1925" i="29"/>
  <c r="B1926" i="29"/>
  <c r="C1926" i="29"/>
  <c r="B1927" i="29"/>
  <c r="C1927" i="29"/>
  <c r="K1927" i="29"/>
  <c r="K1928" i="29" s="1"/>
  <c r="K1929" i="29" s="1"/>
  <c r="K1930" i="29" s="1"/>
  <c r="K1931" i="29" s="1"/>
  <c r="K1932" i="29" s="1"/>
  <c r="K1933" i="29" s="1"/>
  <c r="B1928" i="29"/>
  <c r="C1928" i="29"/>
  <c r="B1929" i="29"/>
  <c r="C1929" i="29"/>
  <c r="B1930" i="29"/>
  <c r="C1930" i="29"/>
  <c r="B1931" i="29"/>
  <c r="C1931" i="29"/>
  <c r="B1932" i="29"/>
  <c r="C1932" i="29"/>
  <c r="B1933" i="29"/>
  <c r="C1933" i="29"/>
  <c r="B1934" i="29"/>
  <c r="C1934" i="29"/>
  <c r="B1935" i="29"/>
  <c r="C1935" i="29"/>
  <c r="K1935" i="29"/>
  <c r="B1936" i="29"/>
  <c r="C1936" i="29"/>
  <c r="K1936" i="29"/>
  <c r="K1937" i="29" s="1"/>
  <c r="B1937" i="29"/>
  <c r="C1937" i="29"/>
  <c r="B1938" i="29"/>
  <c r="C1938" i="29"/>
  <c r="B1939" i="29"/>
  <c r="C1939" i="29"/>
  <c r="K1939" i="29"/>
  <c r="B1940" i="29"/>
  <c r="C1940" i="29"/>
  <c r="B1941" i="29"/>
  <c r="C1941" i="29"/>
  <c r="K1941" i="29"/>
  <c r="K1942" i="29" s="1"/>
  <c r="K1943" i="29" s="1"/>
  <c r="K1944" i="29" s="1"/>
  <c r="K1945" i="29" s="1"/>
  <c r="K1946" i="29" s="1"/>
  <c r="K1947" i="29" s="1"/>
  <c r="B1942" i="29"/>
  <c r="C1942" i="29"/>
  <c r="B1943" i="29"/>
  <c r="C1943" i="29"/>
  <c r="B1944" i="29"/>
  <c r="C1944" i="29"/>
  <c r="B1945" i="29"/>
  <c r="C1945" i="29"/>
  <c r="B1946" i="29"/>
  <c r="C1946" i="29"/>
  <c r="B1947" i="29"/>
  <c r="C1947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930" i="29"/>
  <c r="P931" i="29"/>
  <c r="P932" i="29"/>
  <c r="P933" i="29"/>
  <c r="P934" i="29"/>
  <c r="P935" i="29"/>
  <c r="P936" i="29"/>
  <c r="P937" i="29"/>
  <c r="P938" i="29"/>
  <c r="P939" i="29"/>
  <c r="P940" i="29"/>
  <c r="P941" i="29"/>
  <c r="P942" i="29"/>
  <c r="P943" i="29"/>
  <c r="P944" i="29"/>
  <c r="P945" i="29"/>
  <c r="P946" i="29"/>
  <c r="P947" i="29"/>
  <c r="P948" i="29"/>
  <c r="P949" i="29"/>
  <c r="P950" i="29"/>
  <c r="P951" i="29"/>
  <c r="P952" i="29"/>
  <c r="P953" i="29"/>
  <c r="P954" i="29"/>
  <c r="P955" i="29"/>
  <c r="P956" i="29"/>
  <c r="P957" i="29"/>
  <c r="P958" i="29"/>
  <c r="P959" i="29"/>
  <c r="P960" i="29"/>
  <c r="P961" i="29"/>
  <c r="P962" i="29"/>
  <c r="P963" i="29"/>
  <c r="P964" i="29"/>
  <c r="P965" i="29"/>
  <c r="P966" i="29"/>
  <c r="P967" i="29"/>
  <c r="P968" i="29"/>
  <c r="P969" i="29"/>
  <c r="P970" i="29"/>
  <c r="P971" i="29"/>
  <c r="P972" i="29"/>
  <c r="P973" i="29"/>
  <c r="P974" i="29"/>
  <c r="P975" i="29"/>
  <c r="P976" i="29"/>
  <c r="P977" i="29"/>
  <c r="P978" i="29"/>
  <c r="P979" i="29"/>
  <c r="P980" i="29"/>
  <c r="P981" i="29"/>
  <c r="P982" i="29"/>
  <c r="P983" i="29"/>
  <c r="P984" i="29"/>
  <c r="P985" i="29"/>
  <c r="P986" i="29"/>
  <c r="P987" i="29"/>
  <c r="P988" i="29"/>
  <c r="P989" i="29"/>
  <c r="P990" i="29"/>
  <c r="P991" i="29"/>
  <c r="P992" i="29"/>
  <c r="P993" i="29"/>
  <c r="P994" i="29"/>
  <c r="P995" i="29"/>
  <c r="P996" i="29"/>
  <c r="P997" i="29"/>
  <c r="P998" i="29"/>
  <c r="P999" i="29"/>
  <c r="P1000" i="29"/>
  <c r="P1001" i="29"/>
  <c r="P1002" i="29"/>
  <c r="P1003" i="29"/>
  <c r="P1004" i="29"/>
  <c r="P1005" i="29"/>
  <c r="P1006" i="29"/>
  <c r="P1007" i="29"/>
  <c r="P1008" i="29"/>
  <c r="P1009" i="29"/>
  <c r="P1010" i="29"/>
  <c r="P1011" i="29"/>
  <c r="P1012" i="29"/>
  <c r="P1013" i="29"/>
  <c r="P1014" i="29"/>
  <c r="P1015" i="29"/>
  <c r="P1016" i="29"/>
  <c r="P1017" i="29"/>
  <c r="P1018" i="29"/>
  <c r="P1019" i="29"/>
  <c r="P1020" i="29"/>
  <c r="P1021" i="29"/>
  <c r="P1022" i="29"/>
  <c r="P1023" i="29"/>
  <c r="P1024" i="29"/>
  <c r="P1025" i="29"/>
  <c r="P1026" i="29"/>
  <c r="P1027" i="29"/>
  <c r="P1028" i="29"/>
  <c r="P1029" i="29"/>
  <c r="P1030" i="29"/>
  <c r="P1031" i="29"/>
  <c r="P1032" i="29"/>
  <c r="P1033" i="29"/>
  <c r="P1034" i="29"/>
  <c r="P1035" i="29"/>
  <c r="P1036" i="29"/>
  <c r="P1037" i="29"/>
  <c r="P1038" i="29"/>
  <c r="P1039" i="29"/>
  <c r="P1040" i="29"/>
  <c r="P1041" i="29"/>
  <c r="P1042" i="29"/>
  <c r="P1043" i="29"/>
  <c r="P1044" i="29"/>
  <c r="P1045" i="29"/>
  <c r="P1046" i="29"/>
  <c r="P1047" i="29"/>
  <c r="P1048" i="29"/>
  <c r="P1049" i="29"/>
  <c r="P1050" i="29"/>
  <c r="P1051" i="29"/>
  <c r="P1052" i="29"/>
  <c r="P1053" i="29"/>
  <c r="P1054" i="29"/>
  <c r="P1055" i="29"/>
  <c r="P1056" i="29"/>
  <c r="P1057" i="29"/>
  <c r="P1058" i="29"/>
  <c r="P1059" i="29"/>
  <c r="P1060" i="29"/>
  <c r="P1061" i="29"/>
  <c r="P1062" i="29"/>
  <c r="P1063" i="29"/>
  <c r="P1064" i="29"/>
  <c r="P1065" i="29"/>
  <c r="P1066" i="29"/>
  <c r="P1067" i="29"/>
  <c r="P1068" i="29"/>
  <c r="P1069" i="29"/>
  <c r="P1070" i="29"/>
  <c r="P1071" i="29"/>
  <c r="P1072" i="29"/>
  <c r="P1073" i="29"/>
  <c r="P1074" i="29"/>
  <c r="P1075" i="29"/>
  <c r="P1076" i="29"/>
  <c r="P1077" i="29"/>
  <c r="P1078" i="29"/>
  <c r="P1079" i="29"/>
  <c r="P1080" i="29"/>
  <c r="P1081" i="29"/>
  <c r="P1082" i="29"/>
  <c r="P1083" i="29"/>
  <c r="P1084" i="29"/>
  <c r="P1085" i="29"/>
  <c r="P1086" i="29"/>
  <c r="P1087" i="29"/>
  <c r="P1088" i="29"/>
  <c r="P1089" i="29"/>
  <c r="P1090" i="29"/>
  <c r="P1091" i="29"/>
  <c r="P1092" i="29"/>
  <c r="P1093" i="29"/>
  <c r="P1094" i="29"/>
  <c r="P1095" i="29"/>
  <c r="P1096" i="29"/>
  <c r="P1097" i="29"/>
  <c r="P1098" i="29"/>
  <c r="P1099" i="29"/>
  <c r="P1100" i="29"/>
  <c r="P1101" i="29"/>
  <c r="P1102" i="29"/>
  <c r="P1103" i="29"/>
  <c r="P1104" i="29"/>
  <c r="P1105" i="29"/>
  <c r="P1106" i="29"/>
  <c r="P1107" i="29"/>
  <c r="P1108" i="29"/>
  <c r="P1109" i="29"/>
  <c r="P1110" i="29"/>
  <c r="P1111" i="29"/>
  <c r="P1112" i="29"/>
  <c r="P1113" i="29"/>
  <c r="P1114" i="29"/>
  <c r="P1115" i="29"/>
  <c r="P1116" i="29"/>
  <c r="P1117" i="29"/>
  <c r="P1118" i="29"/>
  <c r="P1119" i="29"/>
  <c r="P1120" i="29"/>
  <c r="P1121" i="29"/>
  <c r="P1122" i="29"/>
  <c r="P1123" i="29"/>
  <c r="P1124" i="29"/>
  <c r="P1125" i="29"/>
  <c r="P1126" i="29"/>
  <c r="P1127" i="29"/>
  <c r="P1128" i="29"/>
  <c r="P1129" i="29"/>
  <c r="P1130" i="29"/>
  <c r="P1131" i="29"/>
  <c r="P1132" i="29"/>
  <c r="P1133" i="29"/>
  <c r="P1134" i="29"/>
  <c r="P1135" i="29"/>
  <c r="P1136" i="29"/>
  <c r="P1137" i="29"/>
  <c r="P1138" i="29"/>
  <c r="P1139" i="29"/>
  <c r="P1140" i="29"/>
  <c r="P1141" i="29"/>
  <c r="P1142" i="29"/>
  <c r="P1143" i="29"/>
  <c r="P1144" i="29"/>
  <c r="P1145" i="29"/>
  <c r="P1146" i="29"/>
  <c r="P1147" i="29"/>
  <c r="P1148" i="29"/>
  <c r="P1149" i="29"/>
  <c r="P1150" i="29"/>
  <c r="P1151" i="29"/>
  <c r="P1152" i="29"/>
  <c r="P1153" i="29"/>
  <c r="P1154" i="29"/>
  <c r="P1155" i="29"/>
  <c r="P1156" i="29"/>
  <c r="P1157" i="29"/>
  <c r="P1158" i="29"/>
  <c r="P1159" i="29"/>
  <c r="P1160" i="29"/>
  <c r="P1161" i="29"/>
  <c r="P1162" i="29"/>
  <c r="P1163" i="29"/>
  <c r="P1164" i="29"/>
  <c r="P1165" i="29"/>
  <c r="P1166" i="29"/>
  <c r="P1167" i="29"/>
  <c r="P1168" i="29"/>
  <c r="P1169" i="29"/>
  <c r="P1170" i="29"/>
  <c r="P1171" i="29"/>
  <c r="P1172" i="29"/>
  <c r="P1173" i="29"/>
  <c r="P1174" i="29"/>
  <c r="P1175" i="29"/>
  <c r="P1176" i="29"/>
  <c r="P1177" i="29"/>
  <c r="P1178" i="29"/>
  <c r="P1179" i="29"/>
  <c r="P1180" i="29"/>
  <c r="P1181" i="29"/>
  <c r="P1182" i="29"/>
  <c r="P1183" i="29"/>
  <c r="P1184" i="29"/>
  <c r="P1185" i="29"/>
  <c r="P1186" i="29"/>
  <c r="P1187" i="29"/>
  <c r="P1188" i="29"/>
  <c r="P1189" i="29"/>
  <c r="P1190" i="29"/>
  <c r="P1191" i="29"/>
  <c r="P1192" i="29"/>
  <c r="P1193" i="29"/>
  <c r="P1194" i="29"/>
  <c r="P1195" i="29"/>
  <c r="P1196" i="29"/>
  <c r="P1197" i="29"/>
  <c r="P1198" i="29"/>
  <c r="P1199" i="29"/>
  <c r="P1200" i="29"/>
  <c r="P1201" i="29"/>
  <c r="P1202" i="29"/>
  <c r="P1203" i="29"/>
  <c r="P1204" i="29"/>
  <c r="P1205" i="29"/>
  <c r="P1206" i="29"/>
  <c r="P1207" i="29"/>
  <c r="P1208" i="29"/>
  <c r="P1209" i="29"/>
  <c r="P1210" i="29"/>
  <c r="P1211" i="29"/>
  <c r="P1212" i="29"/>
  <c r="P1213" i="29"/>
  <c r="P1214" i="29"/>
  <c r="P1215" i="29"/>
  <c r="P1216" i="29"/>
  <c r="P1217" i="29"/>
  <c r="P1218" i="29"/>
  <c r="P1219" i="29"/>
  <c r="P1220" i="29"/>
  <c r="P1221" i="29"/>
  <c r="P1222" i="29"/>
  <c r="P1223" i="29"/>
  <c r="P1224" i="29"/>
  <c r="P1225" i="29"/>
  <c r="P1226" i="29"/>
  <c r="P1227" i="29"/>
  <c r="P1228" i="29"/>
  <c r="P1229" i="29"/>
  <c r="P1230" i="29"/>
  <c r="P1231" i="29"/>
  <c r="P1232" i="29"/>
  <c r="P1233" i="29"/>
  <c r="P1234" i="29"/>
  <c r="P1235" i="29"/>
  <c r="P1236" i="29"/>
  <c r="P1237" i="29"/>
  <c r="P1238" i="29"/>
  <c r="P1239" i="29"/>
  <c r="P1240" i="29"/>
  <c r="P1241" i="29"/>
  <c r="P1242" i="29"/>
  <c r="P1243" i="29"/>
  <c r="P1244" i="29"/>
  <c r="P1245" i="29"/>
  <c r="P1246" i="29"/>
  <c r="P1247" i="29"/>
  <c r="P1248" i="29"/>
  <c r="P1249" i="29"/>
  <c r="P1250" i="29"/>
  <c r="P1251" i="29"/>
  <c r="P1252" i="29"/>
  <c r="P1253" i="29"/>
  <c r="P1254" i="29"/>
  <c r="P1255" i="29"/>
  <c r="P1256" i="29"/>
  <c r="P1257" i="29"/>
  <c r="P1258" i="29"/>
  <c r="P1259" i="29"/>
  <c r="P1260" i="29"/>
  <c r="P1261" i="29"/>
  <c r="P1262" i="29"/>
  <c r="P1263" i="29"/>
  <c r="P1264" i="29"/>
  <c r="P1265" i="29"/>
  <c r="P1266" i="29"/>
  <c r="P1267" i="29"/>
  <c r="P1268" i="29"/>
  <c r="P1269" i="29"/>
  <c r="P1270" i="29"/>
  <c r="P1271" i="29"/>
  <c r="P1272" i="29"/>
  <c r="P1273" i="29"/>
  <c r="P1274" i="29"/>
  <c r="P1275" i="29"/>
  <c r="P1276" i="29"/>
  <c r="P1277" i="29"/>
  <c r="P1278" i="29"/>
  <c r="P1279" i="29"/>
  <c r="P1280" i="29"/>
  <c r="P1281" i="29"/>
  <c r="P1282" i="29"/>
  <c r="P1283" i="29"/>
  <c r="P1284" i="29"/>
  <c r="P1285" i="29"/>
  <c r="P1286" i="29"/>
  <c r="P1287" i="29"/>
  <c r="P1288" i="29"/>
  <c r="P1289" i="29"/>
  <c r="P1290" i="29"/>
  <c r="P1291" i="29"/>
  <c r="P1292" i="29"/>
  <c r="P1293" i="29"/>
  <c r="P1294" i="29"/>
  <c r="P1295" i="29"/>
  <c r="P1296" i="29"/>
  <c r="P1297" i="29"/>
  <c r="P1298" i="29"/>
  <c r="P1299" i="29"/>
  <c r="P1300" i="29"/>
  <c r="P1301" i="29"/>
  <c r="P1302" i="29"/>
  <c r="P1303" i="29"/>
  <c r="P1304" i="29"/>
  <c r="P1305" i="29"/>
  <c r="P1306" i="29"/>
  <c r="P1307" i="29"/>
  <c r="P1308" i="29"/>
  <c r="P1309" i="29"/>
  <c r="P1310" i="29"/>
  <c r="P1311" i="29"/>
  <c r="P1312" i="29"/>
  <c r="P1313" i="29"/>
  <c r="P1314" i="29"/>
  <c r="P1315" i="29"/>
  <c r="P1316" i="29"/>
  <c r="P1317" i="29"/>
  <c r="P1318" i="29"/>
  <c r="P1319" i="29"/>
  <c r="P1320" i="29"/>
  <c r="P1321" i="29"/>
  <c r="P1322" i="29"/>
  <c r="P1323" i="29"/>
  <c r="P1324" i="29"/>
  <c r="P1325" i="29"/>
  <c r="P1326" i="29"/>
  <c r="P1327" i="29"/>
  <c r="P1328" i="29"/>
  <c r="P1329" i="29"/>
  <c r="P1330" i="29"/>
  <c r="P1331" i="29"/>
  <c r="P1332" i="29"/>
  <c r="P1333" i="29"/>
  <c r="P1334" i="29"/>
  <c r="P1335" i="29"/>
  <c r="P1336" i="29"/>
  <c r="P1337" i="29"/>
  <c r="P1338" i="29"/>
  <c r="P1339" i="29"/>
  <c r="P1340" i="29"/>
  <c r="P1341" i="29"/>
  <c r="P1342" i="29"/>
  <c r="P1343" i="29"/>
  <c r="P1344" i="29"/>
  <c r="P1345" i="29"/>
  <c r="P1346" i="29"/>
  <c r="P1347" i="29"/>
  <c r="P1348" i="29"/>
  <c r="P1349" i="29"/>
  <c r="P1350" i="29"/>
  <c r="P1351" i="29"/>
  <c r="P1352" i="29"/>
  <c r="P1353" i="29"/>
  <c r="P1354" i="29"/>
  <c r="P1355" i="29"/>
  <c r="P1356" i="29"/>
  <c r="P1357" i="29"/>
  <c r="P1358" i="29"/>
  <c r="P1359" i="29"/>
  <c r="P1360" i="29"/>
  <c r="P1361" i="29"/>
  <c r="P1362" i="29"/>
  <c r="P1363" i="29"/>
  <c r="P1364" i="29"/>
  <c r="P1365" i="29"/>
  <c r="P1366" i="29"/>
  <c r="P1367" i="29"/>
  <c r="P1368" i="29"/>
  <c r="P1369" i="29"/>
  <c r="P1370" i="29"/>
  <c r="P1371" i="29"/>
  <c r="P1372" i="29"/>
  <c r="P1373" i="29"/>
  <c r="P1374" i="29"/>
  <c r="P1375" i="29"/>
  <c r="P1376" i="29"/>
  <c r="P1377" i="29"/>
  <c r="P1378" i="29"/>
  <c r="P1379" i="29"/>
  <c r="P1380" i="29"/>
  <c r="P1381" i="29"/>
  <c r="P1382" i="29"/>
  <c r="P1383" i="29"/>
  <c r="P1384" i="29"/>
  <c r="P1385" i="29"/>
  <c r="P1386" i="29"/>
  <c r="P1387" i="29"/>
  <c r="P1388" i="29"/>
  <c r="P1389" i="29"/>
  <c r="P1390" i="29"/>
  <c r="P1391" i="29"/>
  <c r="P1392" i="29"/>
  <c r="P1393" i="29"/>
  <c r="P1394" i="29"/>
  <c r="P1395" i="29"/>
  <c r="P1396" i="29"/>
  <c r="P1397" i="29"/>
  <c r="P1398" i="29"/>
  <c r="P1399" i="29"/>
  <c r="P1400" i="29"/>
  <c r="P1401" i="29"/>
  <c r="P1402" i="29"/>
  <c r="P1403" i="29"/>
  <c r="P1404" i="29"/>
  <c r="P1405" i="29"/>
  <c r="P1406" i="29"/>
  <c r="P1407" i="29"/>
  <c r="P1408" i="29"/>
  <c r="P1409" i="29"/>
  <c r="P1410" i="29"/>
  <c r="P1411" i="29"/>
  <c r="P1412" i="29"/>
  <c r="P1413" i="29"/>
  <c r="P1414" i="29"/>
  <c r="P1415" i="29"/>
  <c r="P1416" i="29"/>
  <c r="P1417" i="29"/>
  <c r="P1418" i="29"/>
  <c r="P1419" i="29"/>
  <c r="P1420" i="29"/>
  <c r="P1421" i="29"/>
  <c r="P1422" i="29"/>
  <c r="P1423" i="29"/>
  <c r="P1424" i="29"/>
  <c r="P1425" i="29"/>
  <c r="P1426" i="29"/>
  <c r="P1427" i="29"/>
  <c r="P1428" i="29"/>
  <c r="P1429" i="29"/>
  <c r="P1430" i="29"/>
  <c r="P1431" i="29"/>
  <c r="P1432" i="29"/>
  <c r="P1433" i="29"/>
  <c r="P1434" i="29"/>
  <c r="P1435" i="29"/>
  <c r="P1436" i="29"/>
  <c r="P1437" i="29"/>
  <c r="P1438" i="29"/>
  <c r="P1439" i="29"/>
  <c r="P1440" i="29"/>
  <c r="P1441" i="29"/>
  <c r="P1442" i="29"/>
  <c r="P1443" i="29"/>
  <c r="P1444" i="29"/>
  <c r="P1445" i="29"/>
  <c r="P1446" i="29"/>
  <c r="P1447" i="29"/>
  <c r="P1448" i="29"/>
  <c r="P1449" i="29"/>
  <c r="P1450" i="29"/>
  <c r="P1451" i="29"/>
  <c r="P1452" i="29"/>
  <c r="P1453" i="29"/>
  <c r="P1454" i="29"/>
  <c r="P1455" i="29"/>
  <c r="P1456" i="29"/>
  <c r="P1457" i="29"/>
  <c r="P1458" i="29"/>
  <c r="P1459" i="29"/>
  <c r="P1460" i="29"/>
  <c r="P1461" i="29"/>
  <c r="P1462" i="29"/>
  <c r="P1463" i="29"/>
  <c r="P1464" i="29"/>
  <c r="P1465" i="29"/>
  <c r="P1466" i="29"/>
  <c r="P1467" i="29"/>
  <c r="P1468" i="29"/>
  <c r="P1469" i="29"/>
  <c r="P1470" i="29"/>
  <c r="P1471" i="29"/>
  <c r="P1472" i="29"/>
  <c r="P1473" i="29"/>
  <c r="P1474" i="29"/>
  <c r="P1475" i="29"/>
  <c r="P1476" i="29"/>
  <c r="P1477" i="29"/>
  <c r="P1478" i="29"/>
  <c r="P1479" i="29"/>
  <c r="P1480" i="29"/>
  <c r="P1481" i="29"/>
  <c r="P1482" i="29"/>
  <c r="P1483" i="29"/>
  <c r="P1484" i="29"/>
  <c r="P1485" i="29"/>
  <c r="P1486" i="29"/>
  <c r="P1487" i="29"/>
  <c r="P1488" i="29"/>
  <c r="P1489" i="29"/>
  <c r="P1490" i="29"/>
  <c r="P1491" i="29"/>
  <c r="P1492" i="29"/>
  <c r="P1493" i="29"/>
  <c r="P1494" i="29"/>
  <c r="P1495" i="29"/>
  <c r="P1496" i="29"/>
  <c r="P1497" i="29"/>
  <c r="P1498" i="29"/>
  <c r="P1499" i="29"/>
  <c r="P1500" i="29"/>
  <c r="P1501" i="29"/>
  <c r="P1502" i="29"/>
  <c r="P1503" i="29"/>
  <c r="P1504" i="29"/>
  <c r="P1505" i="29"/>
  <c r="P1506" i="29"/>
  <c r="P1507" i="29"/>
  <c r="P1508" i="29"/>
  <c r="P1509" i="29"/>
  <c r="P1510" i="29"/>
  <c r="P1511" i="29"/>
  <c r="P1512" i="29"/>
  <c r="P1513" i="29"/>
  <c r="P1514" i="29"/>
  <c r="P1515" i="29"/>
  <c r="P1516" i="29"/>
  <c r="P1517" i="29"/>
  <c r="P1518" i="29"/>
  <c r="P1519" i="29"/>
  <c r="P1520" i="29"/>
  <c r="P1521" i="29"/>
  <c r="P1522" i="29"/>
  <c r="P1523" i="29"/>
  <c r="P1524" i="29"/>
  <c r="P1525" i="29"/>
  <c r="P1526" i="29"/>
  <c r="P1527" i="29"/>
  <c r="P1528" i="29"/>
  <c r="P1529" i="29"/>
  <c r="P1530" i="29"/>
  <c r="P1531" i="29"/>
  <c r="P1532" i="29"/>
  <c r="P1533" i="29"/>
  <c r="P1534" i="29"/>
  <c r="P1535" i="29"/>
  <c r="P1536" i="29"/>
  <c r="P1537" i="29"/>
  <c r="P1538" i="29"/>
  <c r="P1539" i="29"/>
  <c r="P1540" i="29"/>
  <c r="P1541" i="29"/>
  <c r="P1542" i="29"/>
  <c r="P1543" i="29"/>
  <c r="P1544" i="29"/>
  <c r="P1545" i="29"/>
  <c r="P1546" i="29"/>
  <c r="P1547" i="29"/>
  <c r="P1548" i="29"/>
  <c r="P1549" i="29"/>
  <c r="P1550" i="29"/>
  <c r="P1551" i="29"/>
  <c r="P1552" i="29"/>
  <c r="P1553" i="29"/>
  <c r="P1554" i="29"/>
  <c r="P1555" i="29"/>
  <c r="P1556" i="29"/>
  <c r="P1557" i="29"/>
  <c r="P1558" i="29"/>
  <c r="P1559" i="29"/>
  <c r="P1560" i="29"/>
  <c r="P1561" i="29"/>
  <c r="P1562" i="29"/>
  <c r="P1563" i="29"/>
  <c r="P1564" i="29"/>
  <c r="P1565" i="29"/>
  <c r="P1566" i="29"/>
  <c r="P1567" i="29"/>
  <c r="P1568" i="29"/>
  <c r="P1569" i="29"/>
  <c r="P1570" i="29"/>
  <c r="P1571" i="29"/>
  <c r="P1572" i="29"/>
  <c r="P1573" i="29"/>
  <c r="P1574" i="29"/>
  <c r="P1575" i="29"/>
  <c r="P1576" i="29"/>
  <c r="P1577" i="29"/>
  <c r="P1578" i="29"/>
  <c r="P1579" i="29"/>
  <c r="P1580" i="29"/>
  <c r="P1581" i="29"/>
  <c r="P1582" i="29"/>
  <c r="P1583" i="29"/>
  <c r="P1584" i="29"/>
  <c r="P1585" i="29"/>
  <c r="P1586" i="29"/>
  <c r="P1587" i="29"/>
  <c r="P1588" i="29"/>
  <c r="P1589" i="29"/>
  <c r="P1590" i="29"/>
  <c r="P1591" i="29"/>
  <c r="P1592" i="29"/>
  <c r="P1593" i="29"/>
  <c r="P1594" i="29"/>
  <c r="P1595" i="29"/>
  <c r="P1596" i="29"/>
  <c r="P1597" i="29"/>
  <c r="P1598" i="29"/>
  <c r="P1599" i="29"/>
  <c r="P1600" i="29"/>
  <c r="P1601" i="29"/>
  <c r="P1602" i="29"/>
  <c r="P1603" i="29"/>
  <c r="P1604" i="29"/>
  <c r="P1605" i="29"/>
  <c r="P1606" i="29"/>
  <c r="P1607" i="29"/>
  <c r="P1608" i="29"/>
  <c r="P1609" i="29"/>
  <c r="P1610" i="29"/>
  <c r="P1611" i="29"/>
  <c r="P1612" i="29"/>
  <c r="P1613" i="29"/>
  <c r="P1614" i="29"/>
  <c r="P1615" i="29"/>
  <c r="P1616" i="29"/>
  <c r="P1617" i="29"/>
  <c r="P1618" i="29"/>
  <c r="P1619" i="29"/>
  <c r="P1620" i="29"/>
  <c r="P1621" i="29"/>
  <c r="P1622" i="29"/>
  <c r="P1623" i="29"/>
  <c r="P1624" i="29"/>
  <c r="P1625" i="29"/>
  <c r="P1626" i="29"/>
  <c r="P1627" i="29"/>
  <c r="P1628" i="29"/>
  <c r="P1629" i="29"/>
  <c r="P1630" i="29"/>
  <c r="P1631" i="29"/>
  <c r="P1632" i="29"/>
  <c r="P1633" i="29"/>
  <c r="P1634" i="29"/>
  <c r="P1635" i="29"/>
  <c r="P1636" i="29"/>
  <c r="P1637" i="29"/>
  <c r="P1638" i="29"/>
  <c r="P1639" i="29"/>
  <c r="P1640" i="29"/>
  <c r="P1641" i="29"/>
  <c r="P1642" i="29"/>
  <c r="P1643" i="29"/>
  <c r="P1644" i="29"/>
  <c r="P1645" i="29"/>
  <c r="P1646" i="29"/>
  <c r="P1647" i="29"/>
  <c r="P1648" i="29"/>
  <c r="P1649" i="29"/>
  <c r="P1650" i="29"/>
  <c r="P1651" i="29"/>
  <c r="P1652" i="29"/>
  <c r="P1653" i="29"/>
  <c r="P1654" i="29"/>
  <c r="P1655" i="29"/>
  <c r="P1656" i="29"/>
  <c r="P1657" i="29"/>
  <c r="P1658" i="29"/>
  <c r="P1659" i="29"/>
  <c r="P1660" i="29"/>
  <c r="P1661" i="29"/>
  <c r="P1662" i="29"/>
  <c r="P1663" i="29"/>
  <c r="P1664" i="29"/>
  <c r="P1665" i="29"/>
  <c r="P1666" i="29"/>
  <c r="P1667" i="29"/>
  <c r="P1668" i="29"/>
  <c r="P1669" i="29"/>
  <c r="P1670" i="29"/>
  <c r="P1671" i="29"/>
  <c r="P1672" i="29"/>
  <c r="P1673" i="29"/>
  <c r="P1674" i="29"/>
  <c r="P1675" i="29"/>
  <c r="P1676" i="29"/>
  <c r="P1677" i="29"/>
  <c r="P1678" i="29"/>
  <c r="P1679" i="29"/>
  <c r="P1680" i="29"/>
  <c r="P1681" i="29"/>
  <c r="P1682" i="29"/>
  <c r="P1683" i="29"/>
  <c r="P1684" i="29"/>
  <c r="P1685" i="29"/>
  <c r="P1686" i="29"/>
  <c r="P1687" i="29"/>
  <c r="P1688" i="29"/>
  <c r="P1689" i="29"/>
  <c r="P1690" i="29"/>
  <c r="P1691" i="29"/>
  <c r="P1692" i="29"/>
  <c r="P1693" i="29"/>
  <c r="P1694" i="29"/>
  <c r="P1695" i="29"/>
  <c r="P1696" i="29"/>
  <c r="P1697" i="29"/>
  <c r="P1698" i="29"/>
  <c r="P1699" i="29"/>
  <c r="P1700" i="29"/>
  <c r="P1701" i="29"/>
  <c r="P1702" i="29"/>
  <c r="P1703" i="29"/>
  <c r="P1704" i="29"/>
  <c r="P1705" i="29"/>
  <c r="P1706" i="29"/>
  <c r="P1707" i="29"/>
  <c r="P1708" i="29"/>
  <c r="P1709" i="29"/>
  <c r="P1710" i="29"/>
  <c r="P1711" i="29"/>
  <c r="P1712" i="29"/>
  <c r="P1713" i="29"/>
  <c r="P1714" i="29"/>
  <c r="P1715" i="29"/>
  <c r="P1716" i="29"/>
  <c r="P1717" i="29"/>
  <c r="P1718" i="29"/>
  <c r="P1719" i="29"/>
  <c r="P1720" i="29"/>
  <c r="P1721" i="29"/>
  <c r="P1722" i="29"/>
  <c r="P1723" i="29"/>
  <c r="P1724" i="29"/>
  <c r="P1725" i="29"/>
  <c r="P1726" i="29"/>
  <c r="P1727" i="29"/>
  <c r="P1728" i="29"/>
  <c r="P1729" i="29"/>
  <c r="P1730" i="29"/>
  <c r="P1731" i="29"/>
  <c r="P1732" i="29"/>
  <c r="P1733" i="29"/>
  <c r="P1734" i="29"/>
  <c r="P1735" i="29"/>
  <c r="P1736" i="29"/>
  <c r="P1737" i="29"/>
  <c r="P1738" i="29"/>
  <c r="P1739" i="29"/>
  <c r="P1740" i="29"/>
  <c r="P1741" i="29"/>
  <c r="P1742" i="29"/>
  <c r="P1743" i="29"/>
  <c r="P1744" i="29"/>
  <c r="P1745" i="29"/>
  <c r="P1746" i="29"/>
  <c r="P1747" i="29"/>
  <c r="P1748" i="29"/>
  <c r="P1749" i="29"/>
  <c r="P1750" i="29"/>
  <c r="P1751" i="29"/>
  <c r="P1752" i="29"/>
  <c r="P1753" i="29"/>
  <c r="P1754" i="29"/>
  <c r="P1755" i="29"/>
  <c r="P1756" i="29"/>
  <c r="P1757" i="29"/>
  <c r="P1758" i="29"/>
  <c r="P1759" i="29"/>
  <c r="P1760" i="29"/>
  <c r="P1761" i="29"/>
  <c r="P1762" i="29"/>
  <c r="P1763" i="29"/>
  <c r="P1764" i="29"/>
  <c r="P1765" i="29"/>
  <c r="P1766" i="29"/>
  <c r="P1767" i="29"/>
  <c r="P1768" i="29"/>
  <c r="P1769" i="29"/>
  <c r="P1770" i="29"/>
  <c r="P1771" i="29"/>
  <c r="P1772" i="29"/>
  <c r="P1773" i="29"/>
  <c r="P1774" i="29"/>
  <c r="P1775" i="29"/>
  <c r="P1776" i="29"/>
  <c r="P1777" i="29"/>
  <c r="P1778" i="29"/>
  <c r="P1779" i="29"/>
  <c r="P1780" i="29"/>
  <c r="P1781" i="29"/>
  <c r="P1782" i="29"/>
  <c r="P1783" i="29"/>
  <c r="P1784" i="29"/>
  <c r="P1785" i="29"/>
  <c r="P1786" i="29"/>
  <c r="P1787" i="29"/>
  <c r="P1788" i="29"/>
  <c r="P1789" i="29"/>
  <c r="P1790" i="29"/>
  <c r="P1791" i="29"/>
  <c r="P1792" i="29"/>
  <c r="P1793" i="29"/>
  <c r="P1794" i="29"/>
  <c r="P1795" i="29"/>
  <c r="P1796" i="29"/>
  <c r="P1797" i="29"/>
  <c r="P1798" i="29"/>
  <c r="P1799" i="29"/>
  <c r="P1800" i="29"/>
  <c r="P1801" i="29"/>
  <c r="P1802" i="29"/>
  <c r="P1803" i="29"/>
  <c r="P1804" i="29"/>
  <c r="P1805" i="29"/>
  <c r="P1806" i="29"/>
  <c r="P1807" i="29"/>
  <c r="P1808" i="29"/>
  <c r="P1809" i="29"/>
  <c r="P1810" i="29"/>
  <c r="P1811" i="29"/>
  <c r="P1812" i="29"/>
  <c r="P1813" i="29"/>
  <c r="P1814" i="29"/>
  <c r="P1815" i="29"/>
  <c r="P1816" i="29"/>
  <c r="P1817" i="29"/>
  <c r="P1818" i="29"/>
  <c r="P1819" i="29"/>
  <c r="P1820" i="29"/>
  <c r="P1821" i="29"/>
  <c r="P1822" i="29"/>
  <c r="P1823" i="29"/>
  <c r="P1824" i="29"/>
  <c r="P1825" i="29"/>
  <c r="P1826" i="29"/>
  <c r="P1827" i="29"/>
  <c r="P1828" i="29"/>
  <c r="P1829" i="29"/>
  <c r="P1830" i="29"/>
  <c r="P1831" i="29"/>
  <c r="P1832" i="29"/>
  <c r="P1833" i="29"/>
  <c r="P1834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51" i="29"/>
  <c r="A352" i="29"/>
  <c r="A353" i="29"/>
  <c r="A354" i="29"/>
  <c r="A355" i="29"/>
  <c r="A356" i="29"/>
  <c r="A357" i="29"/>
  <c r="A358" i="29"/>
  <c r="A359" i="29"/>
  <c r="A360" i="29"/>
  <c r="A361" i="29"/>
  <c r="A362" i="29"/>
  <c r="A363" i="29"/>
  <c r="A364" i="29"/>
  <c r="A365" i="29"/>
  <c r="A366" i="29"/>
  <c r="A367" i="29"/>
  <c r="A368" i="29"/>
  <c r="A369" i="29"/>
  <c r="A370" i="29"/>
  <c r="A371" i="29"/>
  <c r="A372" i="29"/>
  <c r="A373" i="29"/>
  <c r="A374" i="29"/>
  <c r="A375" i="29"/>
  <c r="A376" i="29"/>
  <c r="A377" i="29"/>
  <c r="A378" i="29"/>
  <c r="A379" i="29"/>
  <c r="A380" i="29"/>
  <c r="A381" i="29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413" i="29"/>
  <c r="A414" i="29"/>
  <c r="A415" i="29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7" i="29"/>
  <c r="A448" i="29"/>
  <c r="A449" i="29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2" i="29"/>
  <c r="A473" i="29"/>
  <c r="A474" i="29"/>
  <c r="A475" i="29"/>
  <c r="A476" i="29"/>
  <c r="A477" i="29"/>
  <c r="A478" i="29"/>
  <c r="A479" i="29"/>
  <c r="A480" i="29"/>
  <c r="A481" i="29"/>
  <c r="A482" i="29"/>
  <c r="A483" i="29"/>
  <c r="A484" i="29"/>
  <c r="A485" i="29"/>
  <c r="A486" i="29"/>
  <c r="A487" i="29"/>
  <c r="A488" i="29"/>
  <c r="A489" i="29"/>
  <c r="A490" i="29"/>
  <c r="A491" i="29"/>
  <c r="A492" i="29"/>
  <c r="A493" i="29"/>
  <c r="A494" i="29"/>
  <c r="A495" i="29"/>
  <c r="A496" i="29"/>
  <c r="A497" i="29"/>
  <c r="A498" i="29"/>
  <c r="A499" i="29"/>
  <c r="A500" i="29"/>
  <c r="A501" i="29"/>
  <c r="A502" i="29"/>
  <c r="A503" i="29"/>
  <c r="A504" i="29"/>
  <c r="A505" i="29"/>
  <c r="A506" i="29"/>
  <c r="A507" i="29"/>
  <c r="A508" i="29"/>
  <c r="A509" i="29"/>
  <c r="A510" i="29"/>
  <c r="A511" i="29"/>
  <c r="A512" i="29"/>
  <c r="A513" i="29"/>
  <c r="A514" i="29"/>
  <c r="A515" i="29"/>
  <c r="A516" i="29"/>
  <c r="A517" i="29"/>
  <c r="A518" i="29"/>
  <c r="A519" i="29"/>
  <c r="A520" i="29"/>
  <c r="A521" i="29"/>
  <c r="A522" i="29"/>
  <c r="A523" i="29"/>
  <c r="A524" i="29"/>
  <c r="A525" i="29"/>
  <c r="A526" i="29"/>
  <c r="A527" i="29"/>
  <c r="A528" i="29"/>
  <c r="A529" i="29"/>
  <c r="A530" i="29"/>
  <c r="A531" i="29"/>
  <c r="A532" i="29"/>
  <c r="A533" i="29"/>
  <c r="A534" i="29"/>
  <c r="A535" i="29"/>
  <c r="A536" i="29"/>
  <c r="A537" i="29"/>
  <c r="A538" i="29"/>
  <c r="A539" i="29"/>
  <c r="A540" i="29"/>
  <c r="A541" i="29"/>
  <c r="A542" i="29"/>
  <c r="A543" i="29"/>
  <c r="A544" i="29"/>
  <c r="A545" i="29"/>
  <c r="A546" i="29"/>
  <c r="A547" i="29"/>
  <c r="A548" i="29"/>
  <c r="A549" i="29"/>
  <c r="A550" i="29"/>
  <c r="A551" i="29"/>
  <c r="A552" i="29"/>
  <c r="A553" i="29"/>
  <c r="A554" i="29"/>
  <c r="A555" i="29"/>
  <c r="A556" i="29"/>
  <c r="A557" i="29"/>
  <c r="A558" i="29"/>
  <c r="A559" i="29"/>
  <c r="A560" i="29"/>
  <c r="A561" i="29"/>
  <c r="A562" i="29"/>
  <c r="A563" i="29"/>
  <c r="A564" i="29"/>
  <c r="A565" i="29"/>
  <c r="A566" i="29"/>
  <c r="A567" i="29"/>
  <c r="A568" i="29"/>
  <c r="A569" i="29"/>
  <c r="A570" i="29"/>
  <c r="A571" i="29"/>
  <c r="A572" i="29"/>
  <c r="A573" i="29"/>
  <c r="A574" i="29"/>
  <c r="A575" i="29"/>
  <c r="A576" i="29"/>
  <c r="A577" i="29"/>
  <c r="A578" i="29"/>
  <c r="A579" i="29"/>
  <c r="A580" i="29"/>
  <c r="A581" i="29"/>
  <c r="A582" i="29"/>
  <c r="A583" i="29"/>
  <c r="A584" i="29"/>
  <c r="A585" i="29"/>
  <c r="A586" i="29"/>
  <c r="A587" i="29"/>
  <c r="A588" i="29"/>
  <c r="A589" i="29"/>
  <c r="A590" i="29"/>
  <c r="A591" i="29"/>
  <c r="A592" i="29"/>
  <c r="A593" i="29"/>
  <c r="A594" i="29"/>
  <c r="A595" i="29"/>
  <c r="A596" i="29"/>
  <c r="A597" i="29"/>
  <c r="A598" i="29"/>
  <c r="A599" i="29"/>
  <c r="A600" i="29"/>
  <c r="A601" i="29"/>
  <c r="A602" i="29"/>
  <c r="A603" i="29"/>
  <c r="A604" i="29"/>
  <c r="A605" i="29"/>
  <c r="A606" i="29"/>
  <c r="A607" i="29"/>
  <c r="A608" i="29"/>
  <c r="A609" i="29"/>
  <c r="A610" i="29"/>
  <c r="A611" i="29"/>
  <c r="A612" i="29"/>
  <c r="A613" i="29"/>
  <c r="A614" i="29"/>
  <c r="A615" i="29"/>
  <c r="A616" i="29"/>
  <c r="A617" i="29"/>
  <c r="A618" i="29"/>
  <c r="A619" i="29"/>
  <c r="A620" i="29"/>
  <c r="A621" i="29"/>
  <c r="A622" i="29"/>
  <c r="A623" i="29"/>
  <c r="A624" i="29"/>
  <c r="A625" i="29"/>
  <c r="A626" i="29"/>
  <c r="A627" i="29"/>
  <c r="A628" i="29"/>
  <c r="A629" i="29"/>
  <c r="A630" i="29"/>
  <c r="A631" i="29"/>
  <c r="A632" i="29"/>
  <c r="A633" i="29"/>
  <c r="A634" i="29"/>
  <c r="A635" i="29"/>
  <c r="A636" i="29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51" i="29"/>
  <c r="A652" i="29"/>
  <c r="A653" i="29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85" i="29"/>
  <c r="A686" i="29"/>
  <c r="A687" i="29"/>
  <c r="A688" i="29"/>
  <c r="A689" i="29"/>
  <c r="A690" i="29"/>
  <c r="A691" i="29"/>
  <c r="A692" i="29"/>
  <c r="A693" i="29"/>
  <c r="A694" i="29"/>
  <c r="A695" i="29"/>
  <c r="A696" i="29"/>
  <c r="A697" i="29"/>
  <c r="A698" i="29"/>
  <c r="A699" i="29"/>
  <c r="A700" i="29"/>
  <c r="A701" i="29"/>
  <c r="A702" i="29"/>
  <c r="A703" i="29"/>
  <c r="A704" i="29"/>
  <c r="A705" i="29"/>
  <c r="A706" i="29"/>
  <c r="A707" i="29"/>
  <c r="A708" i="29"/>
  <c r="A709" i="29"/>
  <c r="A710" i="29"/>
  <c r="A711" i="29"/>
  <c r="A712" i="29"/>
  <c r="A713" i="29"/>
  <c r="A714" i="29"/>
  <c r="A715" i="29"/>
  <c r="A716" i="29"/>
  <c r="A717" i="29"/>
  <c r="A718" i="29"/>
  <c r="A719" i="29"/>
  <c r="A720" i="29"/>
  <c r="A721" i="29"/>
  <c r="A722" i="29"/>
  <c r="A723" i="29"/>
  <c r="A724" i="29"/>
  <c r="A725" i="29"/>
  <c r="A726" i="29"/>
  <c r="A727" i="29"/>
  <c r="A728" i="29"/>
  <c r="A729" i="29"/>
  <c r="A730" i="29"/>
  <c r="A731" i="29"/>
  <c r="A732" i="29"/>
  <c r="A733" i="29"/>
  <c r="A734" i="29"/>
  <c r="A735" i="29"/>
  <c r="A736" i="29"/>
  <c r="A737" i="29"/>
  <c r="A738" i="29"/>
  <c r="A739" i="29"/>
  <c r="A740" i="29"/>
  <c r="A741" i="29"/>
  <c r="A742" i="29"/>
  <c r="A743" i="29"/>
  <c r="A744" i="29"/>
  <c r="A745" i="29"/>
  <c r="A746" i="29"/>
  <c r="A747" i="29"/>
  <c r="A748" i="29"/>
  <c r="A749" i="29"/>
  <c r="A750" i="29"/>
  <c r="A751" i="29"/>
  <c r="A752" i="29"/>
  <c r="A753" i="29"/>
  <c r="A754" i="29"/>
  <c r="A755" i="29"/>
  <c r="A756" i="29"/>
  <c r="A757" i="29"/>
  <c r="A758" i="29"/>
  <c r="A759" i="29"/>
  <c r="A760" i="29"/>
  <c r="A761" i="29"/>
  <c r="A762" i="29"/>
  <c r="A763" i="29"/>
  <c r="A764" i="29"/>
  <c r="A765" i="29"/>
  <c r="A766" i="29"/>
  <c r="A767" i="29"/>
  <c r="A768" i="29"/>
  <c r="A769" i="29"/>
  <c r="A770" i="29"/>
  <c r="A771" i="29"/>
  <c r="A772" i="29"/>
  <c r="A773" i="29"/>
  <c r="A774" i="29"/>
  <c r="A775" i="29"/>
  <c r="A776" i="29"/>
  <c r="A777" i="29"/>
  <c r="A778" i="29"/>
  <c r="A779" i="29"/>
  <c r="A780" i="29"/>
  <c r="A781" i="29"/>
  <c r="A782" i="29"/>
  <c r="A783" i="29"/>
  <c r="A784" i="29"/>
  <c r="A785" i="29"/>
  <c r="A786" i="29"/>
  <c r="A787" i="29"/>
  <c r="A788" i="29"/>
  <c r="A789" i="29"/>
  <c r="A790" i="29"/>
  <c r="A791" i="29"/>
  <c r="A792" i="29"/>
  <c r="A793" i="29"/>
  <c r="A794" i="29"/>
  <c r="A795" i="29"/>
  <c r="A796" i="29"/>
  <c r="A797" i="29"/>
  <c r="A798" i="29"/>
  <c r="A799" i="29"/>
  <c r="A800" i="29"/>
  <c r="A801" i="29"/>
  <c r="A802" i="29"/>
  <c r="A803" i="29"/>
  <c r="A804" i="29"/>
  <c r="A805" i="29"/>
  <c r="A806" i="29"/>
  <c r="A807" i="29"/>
  <c r="A808" i="29"/>
  <c r="A809" i="29"/>
  <c r="A810" i="29"/>
  <c r="A811" i="29"/>
  <c r="A812" i="29"/>
  <c r="A813" i="29"/>
  <c r="A814" i="29"/>
  <c r="A815" i="29"/>
  <c r="A816" i="29"/>
  <c r="A817" i="29"/>
  <c r="A818" i="29"/>
  <c r="A819" i="29"/>
  <c r="A820" i="29"/>
  <c r="A821" i="29"/>
  <c r="A822" i="29"/>
  <c r="A823" i="29"/>
  <c r="A824" i="29"/>
  <c r="A825" i="29"/>
  <c r="A826" i="29"/>
  <c r="A827" i="29"/>
  <c r="A828" i="29"/>
  <c r="A829" i="29"/>
  <c r="A830" i="29"/>
  <c r="A831" i="29"/>
  <c r="A832" i="29"/>
  <c r="A833" i="29"/>
  <c r="A834" i="29"/>
  <c r="A835" i="29"/>
  <c r="A836" i="29"/>
  <c r="A837" i="29"/>
  <c r="A838" i="29"/>
  <c r="A839" i="29"/>
  <c r="A840" i="29"/>
  <c r="A841" i="29"/>
  <c r="A842" i="29"/>
  <c r="A843" i="29"/>
  <c r="A844" i="29"/>
  <c r="A845" i="29"/>
  <c r="A846" i="29"/>
  <c r="A847" i="29"/>
  <c r="A848" i="29"/>
  <c r="A849" i="29"/>
  <c r="A850" i="29"/>
  <c r="A851" i="29"/>
  <c r="A852" i="29"/>
  <c r="A853" i="29"/>
  <c r="A854" i="29"/>
  <c r="A855" i="29"/>
  <c r="A856" i="29"/>
  <c r="A857" i="29"/>
  <c r="A858" i="29"/>
  <c r="A859" i="29"/>
  <c r="A860" i="29"/>
  <c r="A861" i="29"/>
  <c r="A862" i="29"/>
  <c r="A863" i="29"/>
  <c r="A864" i="29"/>
  <c r="A865" i="29"/>
  <c r="A866" i="29"/>
  <c r="A867" i="29"/>
  <c r="A868" i="29"/>
  <c r="A869" i="29"/>
  <c r="A870" i="29"/>
  <c r="A871" i="29"/>
  <c r="A872" i="29"/>
  <c r="A873" i="29"/>
  <c r="A874" i="29"/>
  <c r="A875" i="29"/>
  <c r="A876" i="29"/>
  <c r="A877" i="29"/>
  <c r="A878" i="29"/>
  <c r="A879" i="29"/>
  <c r="A880" i="29"/>
  <c r="A881" i="29"/>
  <c r="A882" i="29"/>
  <c r="A883" i="29"/>
  <c r="A884" i="29"/>
  <c r="A885" i="29"/>
  <c r="A886" i="29"/>
  <c r="A887" i="29"/>
  <c r="A888" i="29"/>
  <c r="A889" i="29"/>
  <c r="A890" i="29"/>
  <c r="A891" i="29"/>
  <c r="A892" i="29"/>
  <c r="A893" i="29"/>
  <c r="A894" i="29"/>
  <c r="A895" i="29"/>
  <c r="A896" i="29"/>
  <c r="A897" i="29"/>
  <c r="A898" i="29"/>
  <c r="A899" i="29"/>
  <c r="A900" i="29"/>
  <c r="A901" i="29"/>
  <c r="A902" i="29"/>
  <c r="A903" i="29"/>
  <c r="A904" i="29"/>
  <c r="A905" i="29"/>
  <c r="A906" i="29"/>
  <c r="A907" i="29"/>
  <c r="A908" i="29"/>
  <c r="A909" i="29"/>
  <c r="A910" i="29"/>
  <c r="A911" i="29"/>
  <c r="A912" i="29"/>
  <c r="A913" i="29"/>
  <c r="A914" i="29"/>
  <c r="A915" i="29"/>
  <c r="A916" i="29"/>
  <c r="A917" i="29"/>
  <c r="A918" i="29"/>
  <c r="A919" i="29"/>
  <c r="A920" i="29"/>
  <c r="A921" i="29"/>
  <c r="A922" i="29"/>
  <c r="A923" i="29"/>
  <c r="A924" i="29"/>
  <c r="A925" i="29"/>
  <c r="A926" i="29"/>
  <c r="A927" i="29"/>
  <c r="A928" i="29"/>
  <c r="A929" i="29"/>
  <c r="A930" i="29"/>
  <c r="A931" i="29"/>
  <c r="A932" i="29"/>
  <c r="A933" i="29"/>
  <c r="A934" i="29"/>
  <c r="A935" i="29"/>
  <c r="A936" i="29"/>
  <c r="A937" i="29"/>
  <c r="A938" i="29"/>
  <c r="A939" i="29"/>
  <c r="A940" i="29"/>
  <c r="A941" i="29"/>
  <c r="A942" i="29"/>
  <c r="A943" i="29"/>
  <c r="A944" i="29"/>
  <c r="A945" i="29"/>
  <c r="A946" i="29"/>
  <c r="A947" i="29"/>
  <c r="A948" i="29"/>
  <c r="A949" i="29"/>
  <c r="A950" i="29"/>
  <c r="A951" i="29"/>
  <c r="A952" i="29"/>
  <c r="A953" i="29"/>
  <c r="A954" i="29"/>
  <c r="A955" i="29"/>
  <c r="A956" i="29"/>
  <c r="A957" i="29"/>
  <c r="A958" i="29"/>
  <c r="A959" i="29"/>
  <c r="A960" i="29"/>
  <c r="A961" i="29"/>
  <c r="A962" i="29"/>
  <c r="A963" i="29"/>
  <c r="A964" i="29"/>
  <c r="A965" i="29"/>
  <c r="A966" i="29"/>
  <c r="A967" i="29"/>
  <c r="A968" i="29"/>
  <c r="A969" i="29"/>
  <c r="A970" i="29"/>
  <c r="A971" i="29"/>
  <c r="A972" i="29"/>
  <c r="A973" i="29"/>
  <c r="A974" i="29"/>
  <c r="A975" i="29"/>
  <c r="A976" i="29"/>
  <c r="A977" i="29"/>
  <c r="A978" i="29"/>
  <c r="A979" i="29"/>
  <c r="A980" i="29"/>
  <c r="A981" i="29"/>
  <c r="A982" i="29"/>
  <c r="A983" i="29"/>
  <c r="A984" i="29"/>
  <c r="A985" i="29"/>
  <c r="A986" i="29"/>
  <c r="A987" i="29"/>
  <c r="A988" i="29"/>
  <c r="A989" i="29"/>
  <c r="A990" i="29"/>
  <c r="A991" i="29"/>
  <c r="A992" i="29"/>
  <c r="A993" i="29"/>
  <c r="A994" i="29"/>
  <c r="A995" i="29"/>
  <c r="A996" i="29"/>
  <c r="A997" i="29"/>
  <c r="A998" i="29"/>
  <c r="A999" i="29"/>
  <c r="A1000" i="29"/>
  <c r="A1001" i="29"/>
  <c r="A1002" i="29"/>
  <c r="A1003" i="29"/>
  <c r="A1004" i="29"/>
  <c r="A1005" i="29"/>
  <c r="A1006" i="29"/>
  <c r="A1007" i="29"/>
  <c r="A1008" i="29"/>
  <c r="A1009" i="29"/>
  <c r="A1010" i="29"/>
  <c r="A1011" i="29"/>
  <c r="A1012" i="29"/>
  <c r="A1013" i="29"/>
  <c r="A1014" i="29"/>
  <c r="A1015" i="29"/>
  <c r="A1016" i="29"/>
  <c r="A1017" i="29"/>
  <c r="A1018" i="29"/>
  <c r="A1019" i="29"/>
  <c r="A1020" i="29"/>
  <c r="A1021" i="29"/>
  <c r="A1022" i="29"/>
  <c r="A1023" i="29"/>
  <c r="A1024" i="29"/>
  <c r="A1025" i="29"/>
  <c r="A1026" i="29"/>
  <c r="A1027" i="29"/>
  <c r="A1028" i="29"/>
  <c r="A1029" i="29"/>
  <c r="A1030" i="29"/>
  <c r="A1031" i="29"/>
  <c r="A1032" i="29"/>
  <c r="A1033" i="29"/>
  <c r="A1034" i="29"/>
  <c r="A1035" i="29"/>
  <c r="A1036" i="29"/>
  <c r="A1037" i="29"/>
  <c r="A1038" i="29"/>
  <c r="A1039" i="29"/>
  <c r="A1040" i="29"/>
  <c r="A1041" i="29"/>
  <c r="A1042" i="29"/>
  <c r="A1043" i="29"/>
  <c r="A1044" i="29"/>
  <c r="A1045" i="29"/>
  <c r="A1046" i="29"/>
  <c r="A1047" i="29"/>
  <c r="A1048" i="29"/>
  <c r="A1049" i="29"/>
  <c r="A1050" i="29"/>
  <c r="A1051" i="29"/>
  <c r="A1052" i="29"/>
  <c r="A1053" i="29"/>
  <c r="A1054" i="29"/>
  <c r="A1055" i="29"/>
  <c r="A1056" i="29"/>
  <c r="A1057" i="29"/>
  <c r="A1058" i="29"/>
  <c r="A1059" i="29"/>
  <c r="A1060" i="29"/>
  <c r="A1061" i="29"/>
  <c r="A1062" i="29"/>
  <c r="A1063" i="29"/>
  <c r="A1064" i="29"/>
  <c r="A1065" i="29"/>
  <c r="A1066" i="29"/>
  <c r="A1067" i="29"/>
  <c r="A1068" i="29"/>
  <c r="A1069" i="29"/>
  <c r="A1070" i="29"/>
  <c r="A1071" i="29"/>
  <c r="A1072" i="29"/>
  <c r="A1073" i="29"/>
  <c r="A1074" i="29"/>
  <c r="A1075" i="29"/>
  <c r="A1076" i="29"/>
  <c r="A1077" i="29"/>
  <c r="A1078" i="29"/>
  <c r="A1079" i="29"/>
  <c r="A1080" i="29"/>
  <c r="A1081" i="29"/>
  <c r="A1082" i="29"/>
  <c r="A1083" i="29"/>
  <c r="A1084" i="29"/>
  <c r="A1085" i="29"/>
  <c r="A1086" i="29"/>
  <c r="A1087" i="29"/>
  <c r="A1088" i="29"/>
  <c r="A1089" i="29"/>
  <c r="A1090" i="29"/>
  <c r="A1091" i="29"/>
  <c r="A1092" i="29"/>
  <c r="A1093" i="29"/>
  <c r="A1094" i="29"/>
  <c r="A1095" i="29"/>
  <c r="A1096" i="29"/>
  <c r="A1097" i="29"/>
  <c r="A1098" i="29"/>
  <c r="A1099" i="29"/>
  <c r="A1100" i="29"/>
  <c r="A1101" i="29"/>
  <c r="A1102" i="29"/>
  <c r="A1103" i="29"/>
  <c r="A1104" i="29"/>
  <c r="A1105" i="29"/>
  <c r="A1106" i="29"/>
  <c r="A1107" i="29"/>
  <c r="A1108" i="29"/>
  <c r="A1109" i="29"/>
  <c r="A1110" i="29"/>
  <c r="A1111" i="29"/>
  <c r="A1112" i="29"/>
  <c r="A1113" i="29"/>
  <c r="A1114" i="29"/>
  <c r="A1115" i="29"/>
  <c r="A1116" i="29"/>
  <c r="A1117" i="29"/>
  <c r="A1118" i="29"/>
  <c r="A1119" i="29"/>
  <c r="A1120" i="29"/>
  <c r="A1121" i="29"/>
  <c r="A1122" i="29"/>
  <c r="A1123" i="29"/>
  <c r="A1124" i="29"/>
  <c r="A1125" i="29"/>
  <c r="A1126" i="29"/>
  <c r="A1127" i="29"/>
  <c r="A1128" i="29"/>
  <c r="A1129" i="29"/>
  <c r="A1130" i="29"/>
  <c r="A1131" i="29"/>
  <c r="A1132" i="29"/>
  <c r="A1133" i="29"/>
  <c r="A1134" i="29"/>
  <c r="A1135" i="29"/>
  <c r="A1136" i="29"/>
  <c r="A1137" i="29"/>
  <c r="A1138" i="29"/>
  <c r="A1139" i="29"/>
  <c r="A1140" i="29"/>
  <c r="A1141" i="29"/>
  <c r="A1142" i="29"/>
  <c r="A1143" i="29"/>
  <c r="A1144" i="29"/>
  <c r="A1145" i="29"/>
  <c r="A1146" i="29"/>
  <c r="A1147" i="29"/>
  <c r="A1148" i="29"/>
  <c r="A1149" i="29"/>
  <c r="A1150" i="29"/>
  <c r="A1151" i="29"/>
  <c r="A1152" i="29"/>
  <c r="A1153" i="29"/>
  <c r="A1154" i="29"/>
  <c r="A1155" i="29"/>
  <c r="A1156" i="29"/>
  <c r="A1157" i="29"/>
  <c r="A1158" i="29"/>
  <c r="A1159" i="29"/>
  <c r="A1160" i="29"/>
  <c r="A1161" i="29"/>
  <c r="A1162" i="29"/>
  <c r="A1163" i="29"/>
  <c r="A1164" i="29"/>
  <c r="A1165" i="29"/>
  <c r="A1166" i="29"/>
  <c r="A1167" i="29"/>
  <c r="A1168" i="29"/>
  <c r="A1169" i="29"/>
  <c r="A1170" i="29"/>
  <c r="A1171" i="29"/>
  <c r="A1172" i="29"/>
  <c r="A1173" i="29"/>
  <c r="A1174" i="29"/>
  <c r="A1175" i="29"/>
  <c r="A1176" i="29"/>
  <c r="A1177" i="29"/>
  <c r="A1178" i="29"/>
  <c r="A1179" i="29"/>
  <c r="A1180" i="29"/>
  <c r="A1181" i="29"/>
  <c r="A1182" i="29"/>
  <c r="A1183" i="29"/>
  <c r="A1184" i="29"/>
  <c r="A1185" i="29"/>
  <c r="A1186" i="29"/>
  <c r="A1187" i="29"/>
  <c r="A1188" i="29"/>
  <c r="A1189" i="29"/>
  <c r="A1190" i="29"/>
  <c r="A1191" i="29"/>
  <c r="A1192" i="29"/>
  <c r="A1193" i="29"/>
  <c r="A1194" i="29"/>
  <c r="A1195" i="29"/>
  <c r="A1196" i="29"/>
  <c r="A1197" i="29"/>
  <c r="A1198" i="29"/>
  <c r="A1199" i="29"/>
  <c r="A1200" i="29"/>
  <c r="A1201" i="29"/>
  <c r="A1202" i="29"/>
  <c r="A1203" i="29"/>
  <c r="A1204" i="29"/>
  <c r="A1205" i="29"/>
  <c r="A1206" i="29"/>
  <c r="A1207" i="29"/>
  <c r="A1208" i="29"/>
  <c r="A1209" i="29"/>
  <c r="A1210" i="29"/>
  <c r="A1211" i="29"/>
  <c r="A1212" i="29"/>
  <c r="A1213" i="29"/>
  <c r="A1214" i="29"/>
  <c r="A1215" i="29"/>
  <c r="A1216" i="29"/>
  <c r="A1217" i="29"/>
  <c r="A1218" i="29"/>
  <c r="A1219" i="29"/>
  <c r="A1220" i="29"/>
  <c r="A1221" i="29"/>
  <c r="A1222" i="29"/>
  <c r="A1223" i="29"/>
  <c r="A1224" i="29"/>
  <c r="A1225" i="29"/>
  <c r="A1226" i="29"/>
  <c r="A1227" i="29"/>
  <c r="A1228" i="29"/>
  <c r="A1229" i="29"/>
  <c r="A1230" i="29"/>
  <c r="A1231" i="29"/>
  <c r="A1232" i="29"/>
  <c r="A1233" i="29"/>
  <c r="A1234" i="29"/>
  <c r="A1235" i="29"/>
  <c r="A1236" i="29"/>
  <c r="A1237" i="29"/>
  <c r="A1238" i="29"/>
  <c r="A1239" i="29"/>
  <c r="A1240" i="29"/>
  <c r="A1241" i="29"/>
  <c r="A1242" i="29"/>
  <c r="A1243" i="29"/>
  <c r="A1244" i="29"/>
  <c r="A1245" i="29"/>
  <c r="A1246" i="29"/>
  <c r="A1247" i="29"/>
  <c r="A1248" i="29"/>
  <c r="A1249" i="29"/>
  <c r="A1250" i="29"/>
  <c r="A1251" i="29"/>
  <c r="A1252" i="29"/>
  <c r="A1253" i="29"/>
  <c r="A1254" i="29"/>
  <c r="A1255" i="29"/>
  <c r="A1256" i="29"/>
  <c r="A1257" i="29"/>
  <c r="A1258" i="29"/>
  <c r="A1259" i="29"/>
  <c r="A1260" i="29"/>
  <c r="A1261" i="29"/>
  <c r="A1262" i="29"/>
  <c r="A1263" i="29"/>
  <c r="A1264" i="29"/>
  <c r="A1265" i="29"/>
  <c r="A1266" i="29"/>
  <c r="A1267" i="29"/>
  <c r="A1268" i="29"/>
  <c r="A1269" i="29"/>
  <c r="A1270" i="29"/>
  <c r="A1271" i="29"/>
  <c r="A1272" i="29"/>
  <c r="A1273" i="29"/>
  <c r="A1274" i="29"/>
  <c r="A1275" i="29"/>
  <c r="A1276" i="29"/>
  <c r="A1277" i="29"/>
  <c r="A1278" i="29"/>
  <c r="A1279" i="29"/>
  <c r="A1280" i="29"/>
  <c r="A1281" i="29"/>
  <c r="A1282" i="29"/>
  <c r="A1283" i="29"/>
  <c r="A1284" i="29"/>
  <c r="A1285" i="29"/>
  <c r="A1286" i="29"/>
  <c r="A1287" i="29"/>
  <c r="A1288" i="29"/>
  <c r="A1289" i="29"/>
  <c r="A1290" i="29"/>
  <c r="A1291" i="29"/>
  <c r="A1292" i="29"/>
  <c r="A1293" i="29"/>
  <c r="A1294" i="29"/>
  <c r="A1295" i="29"/>
  <c r="A1296" i="29"/>
  <c r="A1297" i="29"/>
  <c r="A1298" i="29"/>
  <c r="A1299" i="29"/>
  <c r="A1300" i="29"/>
  <c r="A1301" i="29"/>
  <c r="A1302" i="29"/>
  <c r="A1303" i="29"/>
  <c r="A1304" i="29"/>
  <c r="A1305" i="29"/>
  <c r="A1306" i="29"/>
  <c r="A1307" i="29"/>
  <c r="A1308" i="29"/>
  <c r="A1309" i="29"/>
  <c r="A1310" i="29"/>
  <c r="A1311" i="29"/>
  <c r="A1312" i="29"/>
  <c r="A1313" i="29"/>
  <c r="A1314" i="29"/>
  <c r="A1315" i="29"/>
  <c r="A1316" i="29"/>
  <c r="A1317" i="29"/>
  <c r="A1318" i="29"/>
  <c r="A1319" i="29"/>
  <c r="A1320" i="29"/>
  <c r="A1321" i="29"/>
  <c r="A1322" i="29"/>
  <c r="A1323" i="29"/>
  <c r="A1324" i="29"/>
  <c r="A1325" i="29"/>
  <c r="A1326" i="29"/>
  <c r="A1327" i="29"/>
  <c r="A1328" i="29"/>
  <c r="A1329" i="29"/>
  <c r="A1330" i="29"/>
  <c r="A1331" i="29"/>
  <c r="A1332" i="29"/>
  <c r="A1333" i="29"/>
  <c r="A1334" i="29"/>
  <c r="A1335" i="29"/>
  <c r="A1336" i="29"/>
  <c r="A1337" i="29"/>
  <c r="A1338" i="29"/>
  <c r="A1339" i="29"/>
  <c r="A1340" i="29"/>
  <c r="A1341" i="29"/>
  <c r="A1342" i="29"/>
  <c r="A1343" i="29"/>
  <c r="A1344" i="29"/>
  <c r="A1345" i="29"/>
  <c r="A1346" i="29"/>
  <c r="A1347" i="29"/>
  <c r="A1348" i="29"/>
  <c r="A1349" i="29"/>
  <c r="A1350" i="29"/>
  <c r="A1351" i="29"/>
  <c r="A1352" i="29"/>
  <c r="A1353" i="29"/>
  <c r="A1354" i="29"/>
  <c r="A1355" i="29"/>
  <c r="A1356" i="29"/>
  <c r="A1357" i="29"/>
  <c r="A1358" i="29"/>
  <c r="A1359" i="29"/>
  <c r="A1360" i="29"/>
  <c r="A1361" i="29"/>
  <c r="A1362" i="29"/>
  <c r="A1363" i="29"/>
  <c r="A1364" i="29"/>
  <c r="A1365" i="29"/>
  <c r="A1366" i="29"/>
  <c r="A1367" i="29"/>
  <c r="A1368" i="29"/>
  <c r="A1369" i="29"/>
  <c r="A1370" i="29"/>
  <c r="A1371" i="29"/>
  <c r="A1372" i="29"/>
  <c r="A1373" i="29"/>
  <c r="A1374" i="29"/>
  <c r="A1375" i="29"/>
  <c r="A1376" i="29"/>
  <c r="A1377" i="29"/>
  <c r="A1378" i="29"/>
  <c r="A1379" i="29"/>
  <c r="A1380" i="29"/>
  <c r="A1381" i="29"/>
  <c r="A1382" i="29"/>
  <c r="A1383" i="29"/>
  <c r="A1384" i="29"/>
  <c r="A1385" i="29"/>
  <c r="A1386" i="29"/>
  <c r="A1387" i="29"/>
  <c r="A1388" i="29"/>
  <c r="A1389" i="29"/>
  <c r="A1390" i="29"/>
  <c r="A1391" i="29"/>
  <c r="A1392" i="29"/>
  <c r="A1393" i="29"/>
  <c r="A1394" i="29"/>
  <c r="A1395" i="29"/>
  <c r="A1396" i="29"/>
  <c r="A1397" i="29"/>
  <c r="A1398" i="29"/>
  <c r="A1399" i="29"/>
  <c r="A1400" i="29"/>
  <c r="A1401" i="29"/>
  <c r="A1402" i="29"/>
  <c r="A1403" i="29"/>
  <c r="A1404" i="29"/>
  <c r="A1405" i="29"/>
  <c r="A1406" i="29"/>
  <c r="A1407" i="29"/>
  <c r="A1408" i="29"/>
  <c r="A1409" i="29"/>
  <c r="A1410" i="29"/>
  <c r="A1411" i="29"/>
  <c r="A1412" i="29"/>
  <c r="A1413" i="29"/>
  <c r="A1414" i="29"/>
  <c r="A1415" i="29"/>
  <c r="A1416" i="29"/>
  <c r="A1417" i="29"/>
  <c r="A1418" i="29"/>
  <c r="A1419" i="29"/>
  <c r="A1420" i="29"/>
  <c r="A1421" i="29"/>
  <c r="A1422" i="29"/>
  <c r="A1423" i="29"/>
  <c r="A1424" i="29"/>
  <c r="A1425" i="29"/>
  <c r="A1426" i="29"/>
  <c r="A1427" i="29"/>
  <c r="A1428" i="29"/>
  <c r="A1429" i="29"/>
  <c r="A1430" i="29"/>
  <c r="A1431" i="29"/>
  <c r="A1432" i="29"/>
  <c r="A1433" i="29"/>
  <c r="A1434" i="29"/>
  <c r="A1435" i="29"/>
  <c r="A1436" i="29"/>
  <c r="A1437" i="29"/>
  <c r="A1438" i="29"/>
  <c r="A1439" i="29"/>
  <c r="A1440" i="29"/>
  <c r="A1441" i="29"/>
  <c r="A1442" i="29"/>
  <c r="A1443" i="29"/>
  <c r="A1444" i="29"/>
  <c r="A1445" i="29"/>
  <c r="A1446" i="29"/>
  <c r="A1447" i="29"/>
  <c r="A1448" i="29"/>
  <c r="A1449" i="29"/>
  <c r="A1450" i="29"/>
  <c r="A1451" i="29"/>
  <c r="A1452" i="29"/>
  <c r="A1453" i="29"/>
  <c r="A1454" i="29"/>
  <c r="A1455" i="29"/>
  <c r="A1456" i="29"/>
  <c r="A1457" i="29"/>
  <c r="A1458" i="29"/>
  <c r="A1459" i="29"/>
  <c r="A1460" i="29"/>
  <c r="A1461" i="29"/>
  <c r="A1462" i="29"/>
  <c r="A1463" i="29"/>
  <c r="A1464" i="29"/>
  <c r="A1465" i="29"/>
  <c r="A1466" i="29"/>
  <c r="A1467" i="29"/>
  <c r="A1468" i="29"/>
  <c r="A1469" i="29"/>
  <c r="A1470" i="29"/>
  <c r="A1471" i="29"/>
  <c r="A1472" i="29"/>
  <c r="A1473" i="29"/>
  <c r="A1474" i="29"/>
  <c r="A1475" i="29"/>
  <c r="A1476" i="29"/>
  <c r="A1477" i="29"/>
  <c r="A1478" i="29"/>
  <c r="A1479" i="29"/>
  <c r="A1480" i="29"/>
  <c r="A1481" i="29"/>
  <c r="A1482" i="29"/>
  <c r="A1483" i="29"/>
  <c r="A1484" i="29"/>
  <c r="A1485" i="29"/>
  <c r="A1486" i="29"/>
  <c r="A1487" i="29"/>
  <c r="A1488" i="29"/>
  <c r="A1489" i="29"/>
  <c r="A1490" i="29"/>
  <c r="A1491" i="29"/>
  <c r="A1492" i="29"/>
  <c r="A1493" i="29"/>
  <c r="A1494" i="29"/>
  <c r="A1495" i="29"/>
  <c r="A1496" i="29"/>
  <c r="A1497" i="29"/>
  <c r="A1498" i="29"/>
  <c r="A1499" i="29"/>
  <c r="A1500" i="29"/>
  <c r="A1501" i="29"/>
  <c r="A1502" i="29"/>
  <c r="A1503" i="29"/>
  <c r="A1504" i="29"/>
  <c r="A1505" i="29"/>
  <c r="A1506" i="29"/>
  <c r="A1507" i="29"/>
  <c r="A1508" i="29"/>
  <c r="A1509" i="29"/>
  <c r="A1510" i="29"/>
  <c r="A1511" i="29"/>
  <c r="A1512" i="29"/>
  <c r="A1513" i="29"/>
  <c r="A1514" i="29"/>
  <c r="A1515" i="29"/>
  <c r="A1516" i="29"/>
  <c r="A1517" i="29"/>
  <c r="A1518" i="29"/>
  <c r="A1519" i="29"/>
  <c r="A1520" i="29"/>
  <c r="A1521" i="29"/>
  <c r="A1522" i="29"/>
  <c r="A1523" i="29"/>
  <c r="A1524" i="29"/>
  <c r="A1525" i="29"/>
  <c r="A1526" i="29"/>
  <c r="A1527" i="29"/>
  <c r="A1528" i="29"/>
  <c r="A1529" i="29"/>
  <c r="A1530" i="29"/>
  <c r="A1531" i="29"/>
  <c r="A1532" i="29"/>
  <c r="A1533" i="29"/>
  <c r="A1534" i="29"/>
  <c r="A1535" i="29"/>
  <c r="A1536" i="29"/>
  <c r="A1537" i="29"/>
  <c r="A1538" i="29"/>
  <c r="A1539" i="29"/>
  <c r="A1540" i="29"/>
  <c r="A1541" i="29"/>
  <c r="A1542" i="29"/>
  <c r="A1543" i="29"/>
  <c r="A1544" i="29"/>
  <c r="A1545" i="29"/>
  <c r="A1546" i="29"/>
  <c r="A1547" i="29"/>
  <c r="A1548" i="29"/>
  <c r="A1549" i="29"/>
  <c r="A1550" i="29"/>
  <c r="A1551" i="29"/>
  <c r="A1552" i="29"/>
  <c r="A1553" i="29"/>
  <c r="A1554" i="29"/>
  <c r="A1555" i="29"/>
  <c r="A1556" i="29"/>
  <c r="A1557" i="29"/>
  <c r="A1558" i="29"/>
  <c r="A1559" i="29"/>
  <c r="A1560" i="29"/>
  <c r="A1561" i="29"/>
  <c r="A1562" i="29"/>
  <c r="A1563" i="29"/>
  <c r="A1564" i="29"/>
  <c r="A1565" i="29"/>
  <c r="A1566" i="29"/>
  <c r="A1567" i="29"/>
  <c r="A1568" i="29"/>
  <c r="A1569" i="29"/>
  <c r="A1570" i="29"/>
  <c r="A1571" i="29"/>
  <c r="A1572" i="29"/>
  <c r="A1573" i="29"/>
  <c r="A1574" i="29"/>
  <c r="A1575" i="29"/>
  <c r="A1576" i="29"/>
  <c r="A1577" i="29"/>
  <c r="A1578" i="29"/>
  <c r="A1579" i="29"/>
  <c r="A1580" i="29"/>
  <c r="A1581" i="29"/>
  <c r="A1582" i="29"/>
  <c r="A1583" i="29"/>
  <c r="A1584" i="29"/>
  <c r="A1585" i="29"/>
  <c r="A1586" i="29"/>
  <c r="A1587" i="29"/>
  <c r="A1588" i="29"/>
  <c r="A1589" i="29"/>
  <c r="A1590" i="29"/>
  <c r="A1591" i="29"/>
  <c r="A1592" i="29"/>
  <c r="A1593" i="29"/>
  <c r="A1594" i="29"/>
  <c r="A1595" i="29"/>
  <c r="A1596" i="29"/>
  <c r="A1597" i="29"/>
  <c r="A1598" i="29"/>
  <c r="A1599" i="29"/>
  <c r="A1600" i="29"/>
  <c r="A1601" i="29"/>
  <c r="A1602" i="29"/>
  <c r="A1603" i="29"/>
  <c r="A1604" i="29"/>
  <c r="A1605" i="29"/>
  <c r="A1606" i="29"/>
  <c r="A1607" i="29"/>
  <c r="A1608" i="29"/>
  <c r="A1609" i="29"/>
  <c r="A1610" i="29"/>
  <c r="A1611" i="29"/>
  <c r="A1612" i="29"/>
  <c r="A1613" i="29"/>
  <c r="A1614" i="29"/>
  <c r="A1615" i="29"/>
  <c r="A1616" i="29"/>
  <c r="A1617" i="29"/>
  <c r="A1618" i="29"/>
  <c r="A1619" i="29"/>
  <c r="A1620" i="29"/>
  <c r="A1621" i="29"/>
  <c r="A1622" i="29"/>
  <c r="A1623" i="29"/>
  <c r="A1624" i="29"/>
  <c r="A1625" i="29"/>
  <c r="A1626" i="29"/>
  <c r="A1627" i="29"/>
  <c r="A1628" i="29"/>
  <c r="A1629" i="29"/>
  <c r="A1630" i="29"/>
  <c r="A1631" i="29"/>
  <c r="A1632" i="29"/>
  <c r="A1633" i="29"/>
  <c r="A1634" i="29"/>
  <c r="A1635" i="29"/>
  <c r="A1636" i="29"/>
  <c r="A1637" i="29"/>
  <c r="A1638" i="29"/>
  <c r="A1639" i="29"/>
  <c r="A1640" i="29"/>
  <c r="A1641" i="29"/>
  <c r="A1642" i="29"/>
  <c r="A1643" i="29"/>
  <c r="A1644" i="29"/>
  <c r="A1645" i="29"/>
  <c r="A1646" i="29"/>
  <c r="A1647" i="29"/>
  <c r="A1648" i="29"/>
  <c r="A1649" i="29"/>
  <c r="A1650" i="29"/>
  <c r="A1651" i="29"/>
  <c r="A1652" i="29"/>
  <c r="A1653" i="29"/>
  <c r="A1654" i="29"/>
  <c r="A1655" i="29"/>
  <c r="A1656" i="29"/>
  <c r="A1657" i="29"/>
  <c r="A1658" i="29"/>
  <c r="A1659" i="29"/>
  <c r="A1660" i="29"/>
  <c r="A1661" i="29"/>
  <c r="A1662" i="29"/>
  <c r="A1663" i="29"/>
  <c r="A1664" i="29"/>
  <c r="A1665" i="29"/>
  <c r="A1666" i="29"/>
  <c r="A1667" i="29"/>
  <c r="A1668" i="29"/>
  <c r="A1669" i="29"/>
  <c r="A1670" i="29"/>
  <c r="A1671" i="29"/>
  <c r="A1672" i="29"/>
  <c r="A1673" i="29"/>
  <c r="A1674" i="29"/>
  <c r="A1675" i="29"/>
  <c r="A1676" i="29"/>
  <c r="A1677" i="29"/>
  <c r="A1678" i="29"/>
  <c r="A1679" i="29"/>
  <c r="A1680" i="29"/>
  <c r="A1681" i="29"/>
  <c r="A1682" i="29"/>
  <c r="A1683" i="29"/>
  <c r="A1684" i="29"/>
  <c r="A1685" i="29"/>
  <c r="A1686" i="29"/>
  <c r="A1687" i="29"/>
  <c r="A1688" i="29"/>
  <c r="A1689" i="29"/>
  <c r="A1690" i="29"/>
  <c r="A1691" i="29"/>
  <c r="A1692" i="29"/>
  <c r="A1693" i="29"/>
  <c r="A1694" i="29"/>
  <c r="A1695" i="29"/>
  <c r="A1696" i="29"/>
  <c r="A1697" i="29"/>
  <c r="A1698" i="29"/>
  <c r="A1699" i="29"/>
  <c r="A1700" i="29"/>
  <c r="A1701" i="29"/>
  <c r="A1702" i="29"/>
  <c r="A1703" i="29"/>
  <c r="A1704" i="29"/>
  <c r="A1705" i="29"/>
  <c r="A1706" i="29"/>
  <c r="A1707" i="29"/>
  <c r="A1708" i="29"/>
  <c r="A1709" i="29"/>
  <c r="A1710" i="29"/>
  <c r="A1711" i="29"/>
  <c r="A1712" i="29"/>
  <c r="A1713" i="29"/>
  <c r="A1714" i="29"/>
  <c r="A1715" i="29"/>
  <c r="A1716" i="29"/>
  <c r="A1717" i="29"/>
  <c r="A1718" i="29"/>
  <c r="A1719" i="29"/>
  <c r="A1720" i="29"/>
  <c r="A1721" i="29"/>
  <c r="A1722" i="29"/>
  <c r="A1723" i="29"/>
  <c r="A1724" i="29"/>
  <c r="A1725" i="29"/>
  <c r="A1726" i="29"/>
  <c r="A1727" i="29"/>
  <c r="A1728" i="29"/>
  <c r="A1729" i="29"/>
  <c r="A1730" i="29"/>
  <c r="A1731" i="29"/>
  <c r="A1732" i="29"/>
  <c r="A1733" i="29"/>
  <c r="A1734" i="29"/>
  <c r="A1735" i="29"/>
  <c r="A1736" i="29"/>
  <c r="A1737" i="29"/>
  <c r="A1738" i="29"/>
  <c r="A1739" i="29"/>
  <c r="A1740" i="29"/>
  <c r="A1741" i="29"/>
  <c r="A1742" i="29"/>
  <c r="A1743" i="29"/>
  <c r="A1744" i="29"/>
  <c r="A1745" i="29"/>
  <c r="A1746" i="29"/>
  <c r="A1747" i="29"/>
  <c r="A1748" i="29"/>
  <c r="A1749" i="29"/>
  <c r="A1750" i="29"/>
  <c r="A1751" i="29"/>
  <c r="A1752" i="29"/>
  <c r="A1753" i="29"/>
  <c r="A1754" i="29"/>
  <c r="A1755" i="29"/>
  <c r="A1756" i="29"/>
  <c r="A1757" i="29"/>
  <c r="A1758" i="29"/>
  <c r="A1759" i="29"/>
  <c r="A1760" i="29"/>
  <c r="A1761" i="29"/>
  <c r="A1762" i="29"/>
  <c r="A1763" i="29"/>
  <c r="A1764" i="29"/>
  <c r="A1765" i="29"/>
  <c r="A1766" i="29"/>
  <c r="A1767" i="29"/>
  <c r="A1768" i="29"/>
  <c r="A1769" i="29"/>
  <c r="A1770" i="29"/>
  <c r="A1771" i="29"/>
  <c r="A1772" i="29"/>
  <c r="A1773" i="29"/>
  <c r="A1774" i="29"/>
  <c r="A1775" i="29"/>
  <c r="A1776" i="29"/>
  <c r="A1777" i="29"/>
  <c r="A1778" i="29"/>
  <c r="A1779" i="29"/>
  <c r="A1780" i="29"/>
  <c r="A1781" i="29"/>
  <c r="A1782" i="29"/>
  <c r="A1783" i="29"/>
  <c r="A1784" i="29"/>
  <c r="A1785" i="29"/>
  <c r="A1786" i="29"/>
  <c r="A1787" i="29"/>
  <c r="A1788" i="29"/>
  <c r="A1789" i="29"/>
  <c r="A1790" i="29"/>
  <c r="A1791" i="29"/>
  <c r="A1792" i="29"/>
  <c r="A1793" i="29"/>
  <c r="A1794" i="29"/>
  <c r="A1795" i="29"/>
  <c r="A1796" i="29"/>
  <c r="A1797" i="29"/>
  <c r="A1798" i="29"/>
  <c r="A1799" i="29"/>
  <c r="A1800" i="29"/>
  <c r="A1801" i="29"/>
  <c r="A1802" i="29"/>
  <c r="A1803" i="29"/>
  <c r="A1804" i="29"/>
  <c r="A1805" i="29"/>
  <c r="A1806" i="29"/>
  <c r="A1807" i="29"/>
  <c r="A1808" i="29"/>
  <c r="A1809" i="29"/>
  <c r="A1810" i="29"/>
  <c r="A1811" i="29"/>
  <c r="A1812" i="29"/>
  <c r="A1813" i="29"/>
  <c r="A1814" i="29"/>
  <c r="A1815" i="29"/>
  <c r="A1816" i="29"/>
  <c r="A1817" i="29"/>
  <c r="A1818" i="29"/>
  <c r="A1819" i="29"/>
  <c r="A1820" i="29"/>
  <c r="A1821" i="29"/>
  <c r="A1822" i="29"/>
  <c r="A1823" i="29"/>
  <c r="A1824" i="29"/>
  <c r="A1825" i="29"/>
  <c r="A1826" i="29"/>
  <c r="A1827" i="29"/>
  <c r="A1828" i="29"/>
  <c r="A1829" i="29"/>
  <c r="A1830" i="29"/>
  <c r="A1831" i="29"/>
  <c r="A1832" i="29"/>
  <c r="A1833" i="29"/>
  <c r="A1834" i="29"/>
  <c r="A1835" i="29"/>
  <c r="B1800" i="29"/>
  <c r="C1800" i="29"/>
  <c r="B1801" i="29"/>
  <c r="C1801" i="29"/>
  <c r="B1802" i="29"/>
  <c r="C1802" i="29"/>
  <c r="B1803" i="29"/>
  <c r="C1803" i="29"/>
  <c r="B1804" i="29"/>
  <c r="C1804" i="29"/>
  <c r="B1805" i="29"/>
  <c r="C1805" i="29"/>
  <c r="B1806" i="29"/>
  <c r="C1806" i="29"/>
  <c r="B1807" i="29"/>
  <c r="C1807" i="29"/>
  <c r="B1808" i="29"/>
  <c r="C1808" i="29"/>
  <c r="B1809" i="29"/>
  <c r="C1809" i="29"/>
  <c r="B1810" i="29"/>
  <c r="C1810" i="29"/>
  <c r="B1811" i="29"/>
  <c r="C1811" i="29"/>
  <c r="B1812" i="29"/>
  <c r="C1812" i="29"/>
  <c r="B1813" i="29"/>
  <c r="C1813" i="29"/>
  <c r="B1814" i="29"/>
  <c r="C1814" i="29"/>
  <c r="B1815" i="29"/>
  <c r="C1815" i="29"/>
  <c r="B1816" i="29"/>
  <c r="C1816" i="29"/>
  <c r="B1817" i="29"/>
  <c r="C1817" i="29"/>
  <c r="B1818" i="29"/>
  <c r="C1818" i="29"/>
  <c r="B1819" i="29"/>
  <c r="C1819" i="29"/>
  <c r="B1820" i="29"/>
  <c r="C1820" i="29"/>
  <c r="B1821" i="29"/>
  <c r="C1821" i="29"/>
  <c r="B1822" i="29"/>
  <c r="C1822" i="29"/>
  <c r="B1823" i="29"/>
  <c r="C1823" i="29"/>
  <c r="B1824" i="29"/>
  <c r="C1824" i="29"/>
  <c r="B1825" i="29"/>
  <c r="C1825" i="29"/>
  <c r="B1826" i="29"/>
  <c r="C1826" i="29"/>
  <c r="B1827" i="29"/>
  <c r="C1827" i="29"/>
  <c r="B1828" i="29"/>
  <c r="C1828" i="29"/>
  <c r="B1829" i="29"/>
  <c r="C1829" i="29"/>
  <c r="B1830" i="29"/>
  <c r="C1830" i="29"/>
  <c r="B1831" i="29"/>
  <c r="C1831" i="29"/>
  <c r="B1832" i="29"/>
  <c r="C1832" i="29"/>
  <c r="B1833" i="29"/>
  <c r="C1833" i="29"/>
  <c r="B1834" i="29"/>
  <c r="C1834" i="29"/>
  <c r="B1835" i="29"/>
  <c r="C1835" i="29"/>
  <c r="B1764" i="29"/>
  <c r="C1764" i="29"/>
  <c r="B1765" i="29"/>
  <c r="C1765" i="29"/>
  <c r="B1766" i="29"/>
  <c r="C1766" i="29"/>
  <c r="B1767" i="29"/>
  <c r="C1767" i="29"/>
  <c r="B1768" i="29"/>
  <c r="C1768" i="29"/>
  <c r="B1769" i="29"/>
  <c r="C1769" i="29"/>
  <c r="B1770" i="29"/>
  <c r="C1770" i="29"/>
  <c r="B1771" i="29"/>
  <c r="C1771" i="29"/>
  <c r="B1772" i="29"/>
  <c r="C1772" i="29"/>
  <c r="B1773" i="29"/>
  <c r="C1773" i="29"/>
  <c r="B1774" i="29"/>
  <c r="C1774" i="29"/>
  <c r="B1775" i="29"/>
  <c r="C1775" i="29"/>
  <c r="B1776" i="29"/>
  <c r="C1776" i="29"/>
  <c r="B1777" i="29"/>
  <c r="C1777" i="29"/>
  <c r="B1778" i="29"/>
  <c r="C1778" i="29"/>
  <c r="B1779" i="29"/>
  <c r="C1779" i="29"/>
  <c r="B1780" i="29"/>
  <c r="C1780" i="29"/>
  <c r="B1781" i="29"/>
  <c r="C1781" i="29"/>
  <c r="B1782" i="29"/>
  <c r="C1782" i="29"/>
  <c r="B1783" i="29"/>
  <c r="C1783" i="29"/>
  <c r="B1784" i="29"/>
  <c r="C1784" i="29"/>
  <c r="B1785" i="29"/>
  <c r="C1785" i="29"/>
  <c r="B1786" i="29"/>
  <c r="C1786" i="29"/>
  <c r="B1787" i="29"/>
  <c r="C1787" i="29"/>
  <c r="B1788" i="29"/>
  <c r="C1788" i="29"/>
  <c r="B1789" i="29"/>
  <c r="C1789" i="29"/>
  <c r="B1790" i="29"/>
  <c r="C1790" i="29"/>
  <c r="B1791" i="29"/>
  <c r="C1791" i="29"/>
  <c r="B1792" i="29"/>
  <c r="C1792" i="29"/>
  <c r="B1793" i="29"/>
  <c r="C1793" i="29"/>
  <c r="B1794" i="29"/>
  <c r="C1794" i="29"/>
  <c r="B1795" i="29"/>
  <c r="C1795" i="29"/>
  <c r="B1796" i="29"/>
  <c r="C1796" i="29"/>
  <c r="B1797" i="29"/>
  <c r="C1797" i="29"/>
  <c r="B1798" i="29"/>
  <c r="C1798" i="29"/>
  <c r="B1799" i="29"/>
  <c r="C179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342" i="29"/>
  <c r="C1342" i="29"/>
  <c r="B1343" i="29"/>
  <c r="C1343" i="29"/>
  <c r="B1344" i="29"/>
  <c r="C1344" i="29"/>
  <c r="B1345" i="29"/>
  <c r="C1345" i="29"/>
  <c r="B1346" i="29"/>
  <c r="C1346" i="29"/>
  <c r="B1347" i="29"/>
  <c r="C1347" i="29"/>
  <c r="B1348" i="29"/>
  <c r="C1348" i="29"/>
  <c r="B1349" i="29"/>
  <c r="C1349" i="29"/>
  <c r="B1350" i="29"/>
  <c r="C1350" i="29"/>
  <c r="B1351" i="29"/>
  <c r="C1351" i="29"/>
  <c r="B1352" i="29"/>
  <c r="C1352" i="29"/>
  <c r="B1353" i="29"/>
  <c r="C1353" i="29"/>
  <c r="B1354" i="29"/>
  <c r="C1354" i="29"/>
  <c r="B1355" i="29"/>
  <c r="C1355" i="29"/>
  <c r="B1356" i="29"/>
  <c r="C1356" i="29"/>
  <c r="B1357" i="29"/>
  <c r="C1357" i="29"/>
  <c r="B1358" i="29"/>
  <c r="C1358" i="29"/>
  <c r="B1359" i="29"/>
  <c r="C1359" i="29"/>
  <c r="B1360" i="29"/>
  <c r="C1360" i="29"/>
  <c r="B1361" i="29"/>
  <c r="C1361" i="29"/>
  <c r="B1362" i="29"/>
  <c r="C1362" i="29"/>
  <c r="B1363" i="29"/>
  <c r="C1363" i="29"/>
  <c r="B1364" i="29"/>
  <c r="C1364" i="29"/>
  <c r="B1365" i="29"/>
  <c r="C1365" i="29"/>
  <c r="B1366" i="29"/>
  <c r="C1366" i="29"/>
  <c r="B1367" i="29"/>
  <c r="C1367" i="29"/>
  <c r="B1368" i="29"/>
  <c r="C1368" i="29"/>
  <c r="B1369" i="29"/>
  <c r="C1369" i="29"/>
  <c r="B1370" i="29"/>
  <c r="C1370" i="29"/>
  <c r="B1371" i="29"/>
  <c r="C1371" i="29"/>
  <c r="B1372" i="29"/>
  <c r="C1372" i="29"/>
  <c r="B1373" i="29"/>
  <c r="C1373" i="29"/>
  <c r="B1374" i="29"/>
  <c r="C1374" i="29"/>
  <c r="B1375" i="29"/>
  <c r="C1375" i="29"/>
  <c r="B1376" i="29"/>
  <c r="C1376" i="29"/>
  <c r="B1377" i="29"/>
  <c r="C1377" i="29"/>
  <c r="B1378" i="29"/>
  <c r="C1378" i="29"/>
  <c r="B1379" i="29"/>
  <c r="C1379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B1414" i="29"/>
  <c r="C1414" i="29"/>
  <c r="B1415" i="29"/>
  <c r="C1415" i="29"/>
  <c r="B1416" i="29"/>
  <c r="C1416" i="29"/>
  <c r="B1417" i="29"/>
  <c r="C1417" i="29"/>
  <c r="B1418" i="29"/>
  <c r="C1418" i="29"/>
  <c r="B1419" i="29"/>
  <c r="C1419" i="29"/>
  <c r="B1420" i="29"/>
  <c r="C1420" i="29"/>
  <c r="B1421" i="29"/>
  <c r="C1421" i="29"/>
  <c r="B1422" i="29"/>
  <c r="C1422" i="29"/>
  <c r="B1423" i="29"/>
  <c r="C1423" i="29"/>
  <c r="B1424" i="29"/>
  <c r="C1424" i="29"/>
  <c r="B1425" i="29"/>
  <c r="C1425" i="29"/>
  <c r="B1426" i="29"/>
  <c r="C1426" i="29"/>
  <c r="B1427" i="29"/>
  <c r="C1427" i="29"/>
  <c r="B1428" i="29"/>
  <c r="C1428" i="29"/>
  <c r="B1429" i="29"/>
  <c r="C1429" i="29"/>
  <c r="B1430" i="29"/>
  <c r="C1430" i="29"/>
  <c r="B1431" i="29"/>
  <c r="C1431" i="29"/>
  <c r="B1432" i="29"/>
  <c r="C1432" i="29"/>
  <c r="B1433" i="29"/>
  <c r="C1433" i="29"/>
  <c r="B1434" i="29"/>
  <c r="C1434" i="29"/>
  <c r="B1435" i="29"/>
  <c r="C1435" i="29"/>
  <c r="B1436" i="29"/>
  <c r="C1436" i="29"/>
  <c r="B1437" i="29"/>
  <c r="C1437" i="29"/>
  <c r="B1438" i="29"/>
  <c r="C1438" i="29"/>
  <c r="B1439" i="29"/>
  <c r="C1439" i="29"/>
  <c r="B1440" i="29"/>
  <c r="C1440" i="29"/>
  <c r="B1441" i="29"/>
  <c r="C1441" i="29"/>
  <c r="B1442" i="29"/>
  <c r="C1442" i="29"/>
  <c r="B1443" i="29"/>
  <c r="C1443" i="29"/>
  <c r="B1444" i="29"/>
  <c r="C1444" i="29"/>
  <c r="B1445" i="29"/>
  <c r="C1445" i="29"/>
  <c r="B1446" i="29"/>
  <c r="C1446" i="29"/>
  <c r="B1447" i="29"/>
  <c r="C1447" i="29"/>
  <c r="B1448" i="29"/>
  <c r="C1448" i="29"/>
  <c r="B1449" i="29"/>
  <c r="C1449" i="29"/>
  <c r="B1450" i="29"/>
  <c r="C1450" i="29"/>
  <c r="B1451" i="29"/>
  <c r="C1451" i="29"/>
  <c r="B1452" i="29"/>
  <c r="C1452" i="29"/>
  <c r="B1453" i="29"/>
  <c r="C1453" i="29"/>
  <c r="B1454" i="29"/>
  <c r="C1454" i="29"/>
  <c r="B1455" i="29"/>
  <c r="C1455" i="29"/>
  <c r="B1456" i="29"/>
  <c r="C1456" i="29"/>
  <c r="B1457" i="29"/>
  <c r="C1457" i="29"/>
  <c r="B1458" i="29"/>
  <c r="C1458" i="29"/>
  <c r="B1459" i="29"/>
  <c r="C1459" i="29"/>
  <c r="B1460" i="29"/>
  <c r="C1460" i="29"/>
  <c r="B1461" i="29"/>
  <c r="C1461" i="29"/>
  <c r="B1462" i="29"/>
  <c r="C1462" i="29"/>
  <c r="B1463" i="29"/>
  <c r="C1463" i="29"/>
  <c r="B1464" i="29"/>
  <c r="C1464" i="29"/>
  <c r="B1465" i="29"/>
  <c r="C1465" i="29"/>
  <c r="B1466" i="29"/>
  <c r="C1466" i="29"/>
  <c r="B1467" i="29"/>
  <c r="C1467" i="29"/>
  <c r="B1468" i="29"/>
  <c r="C1468" i="29"/>
  <c r="B1469" i="29"/>
  <c r="C1469" i="29"/>
  <c r="B1470" i="29"/>
  <c r="C1470" i="29"/>
  <c r="B1471" i="29"/>
  <c r="C1471" i="29"/>
  <c r="B1472" i="29"/>
  <c r="C1472" i="29"/>
  <c r="B1473" i="29"/>
  <c r="C1473" i="29"/>
  <c r="B1474" i="29"/>
  <c r="C1474" i="29"/>
  <c r="B1475" i="29"/>
  <c r="C1475" i="29"/>
  <c r="B1476" i="29"/>
  <c r="C1476" i="29"/>
  <c r="B1477" i="29"/>
  <c r="C1477" i="29"/>
  <c r="B1478" i="29"/>
  <c r="C1478" i="29"/>
  <c r="B1479" i="29"/>
  <c r="C1479" i="29"/>
  <c r="B1480" i="29"/>
  <c r="C1480" i="29"/>
  <c r="B1481" i="29"/>
  <c r="C1481" i="29"/>
  <c r="B1482" i="29"/>
  <c r="C1482" i="29"/>
  <c r="B1483" i="29"/>
  <c r="C1483" i="29"/>
  <c r="B1484" i="29"/>
  <c r="C1484" i="29"/>
  <c r="B1485" i="29"/>
  <c r="C1485" i="29"/>
  <c r="B1486" i="29"/>
  <c r="C1486" i="29"/>
  <c r="B1487" i="29"/>
  <c r="C1487" i="29"/>
  <c r="B1488" i="29"/>
  <c r="C1488" i="29"/>
  <c r="B1489" i="29"/>
  <c r="C1489" i="29"/>
  <c r="B1490" i="29"/>
  <c r="C1490" i="29"/>
  <c r="B1491" i="29"/>
  <c r="C1491" i="29"/>
  <c r="B1492" i="29"/>
  <c r="C1492" i="29"/>
  <c r="B1493" i="29"/>
  <c r="C1493" i="29"/>
  <c r="B1494" i="29"/>
  <c r="C1494" i="29"/>
  <c r="B1495" i="29"/>
  <c r="C1495" i="29"/>
  <c r="B1496" i="29"/>
  <c r="C1496" i="29"/>
  <c r="B1497" i="29"/>
  <c r="C1497" i="29"/>
  <c r="B1498" i="29"/>
  <c r="C1498" i="29"/>
  <c r="B1499" i="29"/>
  <c r="C1499" i="29"/>
  <c r="B1500" i="29"/>
  <c r="C1500" i="29"/>
  <c r="B1501" i="29"/>
  <c r="C1501" i="29"/>
  <c r="B1502" i="29"/>
  <c r="C1502" i="29"/>
  <c r="B1503" i="29"/>
  <c r="C1503" i="29"/>
  <c r="B1504" i="29"/>
  <c r="C1504" i="29"/>
  <c r="B1505" i="29"/>
  <c r="C1505" i="29"/>
  <c r="B1506" i="29"/>
  <c r="C1506" i="29"/>
  <c r="B1507" i="29"/>
  <c r="C1507" i="29"/>
  <c r="B1508" i="29"/>
  <c r="C1508" i="29"/>
  <c r="B1509" i="29"/>
  <c r="C1509" i="29"/>
  <c r="B1510" i="29"/>
  <c r="C1510" i="29"/>
  <c r="B1511" i="29"/>
  <c r="C1511" i="29"/>
  <c r="B1512" i="29"/>
  <c r="C1512" i="29"/>
  <c r="B1513" i="29"/>
  <c r="C1513" i="29"/>
  <c r="B1514" i="29"/>
  <c r="C1514" i="29"/>
  <c r="B1515" i="29"/>
  <c r="C1515" i="29"/>
  <c r="B1516" i="29"/>
  <c r="C1516" i="29"/>
  <c r="B1517" i="29"/>
  <c r="C1517" i="29"/>
  <c r="B1518" i="29"/>
  <c r="C1518" i="29"/>
  <c r="B1519" i="29"/>
  <c r="C1519" i="29"/>
  <c r="B1520" i="29"/>
  <c r="C1520" i="29"/>
  <c r="B1521" i="29"/>
  <c r="C1521" i="29"/>
  <c r="B1522" i="29"/>
  <c r="C1522" i="29"/>
  <c r="B1523" i="29"/>
  <c r="C1523" i="29"/>
  <c r="B1524" i="29"/>
  <c r="C1524" i="29"/>
  <c r="B1525" i="29"/>
  <c r="C1525" i="29"/>
  <c r="B1526" i="29"/>
  <c r="C1526" i="29"/>
  <c r="B1527" i="29"/>
  <c r="C1527" i="29"/>
  <c r="B1528" i="29"/>
  <c r="C1528" i="29"/>
  <c r="B1529" i="29"/>
  <c r="C1529" i="29"/>
  <c r="B1530" i="29"/>
  <c r="C1530" i="29"/>
  <c r="B1531" i="29"/>
  <c r="C1531" i="29"/>
  <c r="B1532" i="29"/>
  <c r="C1532" i="29"/>
  <c r="B1533" i="29"/>
  <c r="C1533" i="29"/>
  <c r="B1534" i="29"/>
  <c r="C1534" i="29"/>
  <c r="B1535" i="29"/>
  <c r="C1535" i="29"/>
  <c r="B1536" i="29"/>
  <c r="C1536" i="29"/>
  <c r="B1537" i="29"/>
  <c r="C1537" i="29"/>
  <c r="B1538" i="29"/>
  <c r="C1538" i="29"/>
  <c r="B1539" i="29"/>
  <c r="C1539" i="29"/>
  <c r="B1540" i="29"/>
  <c r="C1540" i="29"/>
  <c r="B1541" i="29"/>
  <c r="C1541" i="29"/>
  <c r="B1542" i="29"/>
  <c r="C1542" i="29"/>
  <c r="B1543" i="29"/>
  <c r="C1543" i="29"/>
  <c r="B1544" i="29"/>
  <c r="C1544" i="29"/>
  <c r="B1545" i="29"/>
  <c r="C1545" i="29"/>
  <c r="B1546" i="29"/>
  <c r="C1546" i="29"/>
  <c r="B1547" i="29"/>
  <c r="C1547" i="29"/>
  <c r="B1548" i="29"/>
  <c r="C1548" i="29"/>
  <c r="B1549" i="29"/>
  <c r="C1549" i="29"/>
  <c r="B1550" i="29"/>
  <c r="C1550" i="29"/>
  <c r="B1551" i="29"/>
  <c r="C1551" i="29"/>
  <c r="B1552" i="29"/>
  <c r="C1552" i="29"/>
  <c r="B1553" i="29"/>
  <c r="C1553" i="29"/>
  <c r="B1554" i="29"/>
  <c r="C1554" i="29"/>
  <c r="B1555" i="29"/>
  <c r="C1555" i="29"/>
  <c r="B1556" i="29"/>
  <c r="C1556" i="29"/>
  <c r="B1557" i="29"/>
  <c r="C1557" i="29"/>
  <c r="B1558" i="29"/>
  <c r="C1558" i="29"/>
  <c r="B1559" i="29"/>
  <c r="C1559" i="29"/>
  <c r="B1560" i="29"/>
  <c r="C1560" i="29"/>
  <c r="B1561" i="29"/>
  <c r="C1561" i="29"/>
  <c r="B1562" i="29"/>
  <c r="C1562" i="29"/>
  <c r="B1563" i="29"/>
  <c r="C1563" i="29"/>
  <c r="B1564" i="29"/>
  <c r="C1564" i="29"/>
  <c r="B1565" i="29"/>
  <c r="C1565" i="29"/>
  <c r="B1566" i="29"/>
  <c r="C1566" i="29"/>
  <c r="B1567" i="29"/>
  <c r="C1567" i="29"/>
  <c r="B1568" i="29"/>
  <c r="C1568" i="29"/>
  <c r="B1569" i="29"/>
  <c r="C1569" i="29"/>
  <c r="B1570" i="29"/>
  <c r="C1570" i="29"/>
  <c r="B1571" i="29"/>
  <c r="C1571" i="29"/>
  <c r="B1572" i="29"/>
  <c r="C1572" i="29"/>
  <c r="B1573" i="29"/>
  <c r="C1573" i="29"/>
  <c r="B1574" i="29"/>
  <c r="C1574" i="29"/>
  <c r="B1575" i="29"/>
  <c r="C1575" i="29"/>
  <c r="B1576" i="29"/>
  <c r="C1576" i="29"/>
  <c r="B1577" i="29"/>
  <c r="C1577" i="29"/>
  <c r="B1578" i="29"/>
  <c r="C1578" i="29"/>
  <c r="B1579" i="29"/>
  <c r="C1579" i="29"/>
  <c r="B1580" i="29"/>
  <c r="C1580" i="29"/>
  <c r="B1581" i="29"/>
  <c r="C1581" i="29"/>
  <c r="B1582" i="29"/>
  <c r="C1582" i="29"/>
  <c r="B1583" i="29"/>
  <c r="C1583" i="29"/>
  <c r="B1584" i="29"/>
  <c r="C1584" i="29"/>
  <c r="B1585" i="29"/>
  <c r="C1585" i="29"/>
  <c r="B1586" i="29"/>
  <c r="C1586" i="29"/>
  <c r="B1587" i="29"/>
  <c r="C1587" i="29"/>
  <c r="B1588" i="29"/>
  <c r="C1588" i="29"/>
  <c r="B1589" i="29"/>
  <c r="C1589" i="29"/>
  <c r="B1590" i="29"/>
  <c r="C1590" i="29"/>
  <c r="B1591" i="29"/>
  <c r="C1591" i="29"/>
  <c r="B1592" i="29"/>
  <c r="C1592" i="29"/>
  <c r="B1593" i="29"/>
  <c r="C1593" i="29"/>
  <c r="B1594" i="29"/>
  <c r="C1594" i="29"/>
  <c r="B1595" i="29"/>
  <c r="C1595" i="29"/>
  <c r="B1596" i="29"/>
  <c r="C1596" i="29"/>
  <c r="B1597" i="29"/>
  <c r="C1597" i="29"/>
  <c r="B1598" i="29"/>
  <c r="C1598" i="29"/>
  <c r="B1599" i="29"/>
  <c r="C1599" i="29"/>
  <c r="B1600" i="29"/>
  <c r="C1600" i="29"/>
  <c r="B1601" i="29"/>
  <c r="C1601" i="29"/>
  <c r="B1602" i="29"/>
  <c r="C1602" i="29"/>
  <c r="B1603" i="29"/>
  <c r="C1603" i="29"/>
  <c r="B1604" i="29"/>
  <c r="C1604" i="29"/>
  <c r="B1605" i="29"/>
  <c r="C1605" i="29"/>
  <c r="B1606" i="29"/>
  <c r="C1606" i="29"/>
  <c r="B1607" i="29"/>
  <c r="C1607" i="29"/>
  <c r="B1608" i="29"/>
  <c r="C1608" i="29"/>
  <c r="B1609" i="29"/>
  <c r="C1609" i="29"/>
  <c r="B1610" i="29"/>
  <c r="C1610" i="29"/>
  <c r="B1611" i="29"/>
  <c r="C1611" i="29"/>
  <c r="B1612" i="29"/>
  <c r="C1612" i="29"/>
  <c r="B1613" i="29"/>
  <c r="C1613" i="29"/>
  <c r="B1614" i="29"/>
  <c r="C1614" i="29"/>
  <c r="B1615" i="29"/>
  <c r="C1615" i="29"/>
  <c r="B1616" i="29"/>
  <c r="C1616" i="29"/>
  <c r="B1617" i="29"/>
  <c r="C1617" i="29"/>
  <c r="B1618" i="29"/>
  <c r="C1618" i="29"/>
  <c r="B1619" i="29"/>
  <c r="C1619" i="29"/>
  <c r="B1620" i="29"/>
  <c r="C1620" i="29"/>
  <c r="B1621" i="29"/>
  <c r="C1621" i="29"/>
  <c r="B1622" i="29"/>
  <c r="C1622" i="29"/>
  <c r="B1623" i="29"/>
  <c r="C1623" i="29"/>
  <c r="B1624" i="29"/>
  <c r="C1624" i="29"/>
  <c r="B1625" i="29"/>
  <c r="C1625" i="29"/>
  <c r="B1626" i="29"/>
  <c r="C1626" i="29"/>
  <c r="B1627" i="29"/>
  <c r="C1627" i="29"/>
  <c r="B1628" i="29"/>
  <c r="C1628" i="29"/>
  <c r="B1629" i="29"/>
  <c r="C1629" i="29"/>
  <c r="B1630" i="29"/>
  <c r="C1630" i="29"/>
  <c r="B1631" i="29"/>
  <c r="C1631" i="29"/>
  <c r="B1632" i="29"/>
  <c r="C1632" i="29"/>
  <c r="B1633" i="29"/>
  <c r="C1633" i="29"/>
  <c r="B1634" i="29"/>
  <c r="C1634" i="29"/>
  <c r="B1635" i="29"/>
  <c r="C1635" i="29"/>
  <c r="B1636" i="29"/>
  <c r="C1636" i="29"/>
  <c r="B1637" i="29"/>
  <c r="C1637" i="29"/>
  <c r="B1638" i="29"/>
  <c r="C1638" i="29"/>
  <c r="B1639" i="29"/>
  <c r="C1639" i="29"/>
  <c r="B1640" i="29"/>
  <c r="C1640" i="29"/>
  <c r="B1641" i="29"/>
  <c r="C1641" i="29"/>
  <c r="B1642" i="29"/>
  <c r="C1642" i="29"/>
  <c r="B1643" i="29"/>
  <c r="C1643" i="29"/>
  <c r="B1644" i="29"/>
  <c r="C1644" i="29"/>
  <c r="B1645" i="29"/>
  <c r="C1645" i="29"/>
  <c r="B1646" i="29"/>
  <c r="C1646" i="29"/>
  <c r="B1647" i="29"/>
  <c r="C1647" i="29"/>
  <c r="B1648" i="29"/>
  <c r="C1648" i="29"/>
  <c r="B1649" i="29"/>
  <c r="C1649" i="29"/>
  <c r="B1650" i="29"/>
  <c r="C1650" i="29"/>
  <c r="B1651" i="29"/>
  <c r="C1651" i="29"/>
  <c r="B1652" i="29"/>
  <c r="C1652" i="29"/>
  <c r="B1653" i="29"/>
  <c r="C1653" i="29"/>
  <c r="B1654" i="29"/>
  <c r="C1654" i="29"/>
  <c r="B1655" i="29"/>
  <c r="C1655" i="29"/>
  <c r="B1656" i="29"/>
  <c r="C1656" i="29"/>
  <c r="B1657" i="29"/>
  <c r="C1657" i="29"/>
  <c r="B1658" i="29"/>
  <c r="C1658" i="29"/>
  <c r="B1659" i="29"/>
  <c r="C1659" i="29"/>
  <c r="B1660" i="29"/>
  <c r="C1660" i="29"/>
  <c r="B1661" i="29"/>
  <c r="C1661" i="29"/>
  <c r="B1662" i="29"/>
  <c r="C1662" i="29"/>
  <c r="B1663" i="29"/>
  <c r="C1663" i="29"/>
  <c r="B1664" i="29"/>
  <c r="C1664" i="29"/>
  <c r="B1665" i="29"/>
  <c r="C1665" i="29"/>
  <c r="B1666" i="29"/>
  <c r="C1666" i="29"/>
  <c r="B1667" i="29"/>
  <c r="C1667" i="29"/>
  <c r="B1668" i="29"/>
  <c r="C1668" i="29"/>
  <c r="B1669" i="29"/>
  <c r="C1669" i="29"/>
  <c r="B1670" i="29"/>
  <c r="C1670" i="29"/>
  <c r="B1671" i="29"/>
  <c r="C1671" i="29"/>
  <c r="B1672" i="29"/>
  <c r="C1672" i="29"/>
  <c r="B1673" i="29"/>
  <c r="C1673" i="29"/>
  <c r="B1674" i="29"/>
  <c r="C1674" i="29"/>
  <c r="B1675" i="29"/>
  <c r="C1675" i="29"/>
  <c r="B1676" i="29"/>
  <c r="C1676" i="29"/>
  <c r="B1677" i="29"/>
  <c r="C1677" i="29"/>
  <c r="B1678" i="29"/>
  <c r="C1678" i="29"/>
  <c r="B1679" i="29"/>
  <c r="C1679" i="29"/>
  <c r="B1680" i="29"/>
  <c r="C1680" i="29"/>
  <c r="B1681" i="29"/>
  <c r="C1681" i="29"/>
  <c r="B1682" i="29"/>
  <c r="C1682" i="29"/>
  <c r="B1683" i="29"/>
  <c r="C1683" i="29"/>
  <c r="B1684" i="29"/>
  <c r="C1684" i="29"/>
  <c r="B1685" i="29"/>
  <c r="C1685" i="29"/>
  <c r="B1686" i="29"/>
  <c r="C1686" i="29"/>
  <c r="B1687" i="29"/>
  <c r="C1687" i="29"/>
  <c r="B1688" i="29"/>
  <c r="C1688" i="29"/>
  <c r="B1689" i="29"/>
  <c r="C1689" i="29"/>
  <c r="B1690" i="29"/>
  <c r="C1690" i="29"/>
  <c r="B1691" i="29"/>
  <c r="C1691" i="29"/>
  <c r="B1692" i="29"/>
  <c r="C1692" i="29"/>
  <c r="B1693" i="29"/>
  <c r="C1693" i="29"/>
  <c r="B1694" i="29"/>
  <c r="C1694" i="29"/>
  <c r="B1695" i="29"/>
  <c r="C1695" i="29"/>
  <c r="B1696" i="29"/>
  <c r="C1696" i="29"/>
  <c r="B1697" i="29"/>
  <c r="C1697" i="29"/>
  <c r="B1698" i="29"/>
  <c r="C1698" i="29"/>
  <c r="B1699" i="29"/>
  <c r="C1699" i="29"/>
  <c r="B1700" i="29"/>
  <c r="C1700" i="29"/>
  <c r="B1701" i="29"/>
  <c r="C1701" i="29"/>
  <c r="B1702" i="29"/>
  <c r="C1702" i="29"/>
  <c r="B1703" i="29"/>
  <c r="C1703" i="29"/>
  <c r="B1704" i="29"/>
  <c r="C1704" i="29"/>
  <c r="B1705" i="29"/>
  <c r="C1705" i="29"/>
  <c r="B1706" i="29"/>
  <c r="C1706" i="29"/>
  <c r="B1707" i="29"/>
  <c r="C1707" i="29"/>
  <c r="B1708" i="29"/>
  <c r="C1708" i="29"/>
  <c r="B1709" i="29"/>
  <c r="C1709" i="29"/>
  <c r="B1710" i="29"/>
  <c r="C1710" i="29"/>
  <c r="B1711" i="29"/>
  <c r="C1711" i="29"/>
  <c r="B1712" i="29"/>
  <c r="C1712" i="29"/>
  <c r="B1713" i="29"/>
  <c r="C1713" i="29"/>
  <c r="B1714" i="29"/>
  <c r="C1714" i="29"/>
  <c r="B1715" i="29"/>
  <c r="C1715" i="29"/>
  <c r="B1716" i="29"/>
  <c r="C1716" i="29"/>
  <c r="B1717" i="29"/>
  <c r="C1717" i="29"/>
  <c r="B1718" i="29"/>
  <c r="C1718" i="29"/>
  <c r="B1719" i="29"/>
  <c r="C1719" i="29"/>
  <c r="B1720" i="29"/>
  <c r="C1720" i="29"/>
  <c r="B1721" i="29"/>
  <c r="C1721" i="29"/>
  <c r="B1722" i="29"/>
  <c r="C1722" i="29"/>
  <c r="B1723" i="29"/>
  <c r="C1723" i="29"/>
  <c r="B1724" i="29"/>
  <c r="C1724" i="29"/>
  <c r="B1725" i="29"/>
  <c r="C1725" i="29"/>
  <c r="B1726" i="29"/>
  <c r="C1726" i="29"/>
  <c r="B1727" i="29"/>
  <c r="C1727" i="29"/>
  <c r="B1728" i="29"/>
  <c r="C1728" i="29"/>
  <c r="B1729" i="29"/>
  <c r="C1729" i="29"/>
  <c r="B1730" i="29"/>
  <c r="C1730" i="29"/>
  <c r="B1731" i="29"/>
  <c r="C1731" i="29"/>
  <c r="B1732" i="29"/>
  <c r="C1732" i="29"/>
  <c r="B1733" i="29"/>
  <c r="C1733" i="29"/>
  <c r="B1734" i="29"/>
  <c r="C1734" i="29"/>
  <c r="B1735" i="29"/>
  <c r="C1735" i="29"/>
  <c r="B1736" i="29"/>
  <c r="C1736" i="29"/>
  <c r="B1737" i="29"/>
  <c r="C1737" i="29"/>
  <c r="B1738" i="29"/>
  <c r="C1738" i="29"/>
  <c r="B1739" i="29"/>
  <c r="C1739" i="29"/>
  <c r="B1740" i="29"/>
  <c r="C1740" i="29"/>
  <c r="B1741" i="29"/>
  <c r="C1741" i="29"/>
  <c r="B1742" i="29"/>
  <c r="C1742" i="29"/>
  <c r="B1743" i="29"/>
  <c r="C1743" i="29"/>
  <c r="B1744" i="29"/>
  <c r="C1744" i="29"/>
  <c r="B1745" i="29"/>
  <c r="C1745" i="29"/>
  <c r="B1746" i="29"/>
  <c r="C1746" i="29"/>
  <c r="B1747" i="29"/>
  <c r="C1747" i="29"/>
  <c r="B1748" i="29"/>
  <c r="C1748" i="29"/>
  <c r="B1749" i="29"/>
  <c r="C1749" i="29"/>
  <c r="B1750" i="29"/>
  <c r="C1750" i="29"/>
  <c r="B1751" i="29"/>
  <c r="C1751" i="29"/>
  <c r="B1752" i="29"/>
  <c r="C1752" i="29"/>
  <c r="B1753" i="29"/>
  <c r="C1753" i="29"/>
  <c r="B1754" i="29"/>
  <c r="C1754" i="29"/>
  <c r="B1755" i="29"/>
  <c r="C1755" i="29"/>
  <c r="B1756" i="29"/>
  <c r="C1756" i="29"/>
  <c r="B1757" i="29"/>
  <c r="C1757" i="29"/>
  <c r="B1758" i="29"/>
  <c r="C1758" i="29"/>
  <c r="B1759" i="29"/>
  <c r="C1759" i="29"/>
  <c r="B1760" i="29"/>
  <c r="C1760" i="29"/>
  <c r="B1761" i="29"/>
  <c r="C1761" i="29"/>
  <c r="B1762" i="29"/>
  <c r="C1762" i="29"/>
  <c r="B1763" i="29"/>
  <c r="C1763" i="29"/>
  <c r="B1016" i="29"/>
  <c r="C1016" i="29"/>
  <c r="B1017" i="29"/>
  <c r="C1017" i="29"/>
  <c r="B1018" i="29"/>
  <c r="C1018" i="29"/>
  <c r="B1019" i="29"/>
  <c r="C1019" i="29"/>
  <c r="B1020" i="29"/>
  <c r="C1020" i="29"/>
  <c r="B1021" i="29"/>
  <c r="C1021" i="29"/>
  <c r="B1022" i="29"/>
  <c r="C1022" i="29"/>
  <c r="B1023" i="29"/>
  <c r="C1023" i="29"/>
  <c r="B1024" i="29"/>
  <c r="C1024" i="29"/>
  <c r="B1025" i="29"/>
  <c r="C1025" i="29"/>
  <c r="B1026" i="29"/>
  <c r="C1026" i="29"/>
  <c r="B1027" i="29"/>
  <c r="C1027" i="29"/>
  <c r="B1028" i="29"/>
  <c r="C1028" i="29"/>
  <c r="B1029" i="29"/>
  <c r="C1029" i="29"/>
  <c r="B1030" i="29"/>
  <c r="C1030" i="29"/>
  <c r="B1031" i="29"/>
  <c r="C1031" i="29"/>
  <c r="B1032" i="29"/>
  <c r="C1032" i="29"/>
  <c r="B1033" i="29"/>
  <c r="C1033" i="29"/>
  <c r="B1034" i="29"/>
  <c r="C1034" i="29"/>
  <c r="B1035" i="29"/>
  <c r="C1035" i="29"/>
  <c r="B1036" i="29"/>
  <c r="C1036" i="29"/>
  <c r="B1037" i="29"/>
  <c r="C1037" i="29"/>
  <c r="B1038" i="29"/>
  <c r="C1038" i="29"/>
  <c r="B1039" i="29"/>
  <c r="C1039" i="29"/>
  <c r="B1040" i="29"/>
  <c r="C1040" i="29"/>
  <c r="B1041" i="29"/>
  <c r="C1041" i="29"/>
  <c r="B1042" i="29"/>
  <c r="C1042" i="29"/>
  <c r="B1043" i="29"/>
  <c r="C1043" i="29"/>
  <c r="B1044" i="29"/>
  <c r="C1044" i="29"/>
  <c r="B1045" i="29"/>
  <c r="C1045" i="29"/>
  <c r="B1046" i="29"/>
  <c r="C1046" i="29"/>
  <c r="B1047" i="29"/>
  <c r="C1047" i="29"/>
  <c r="B1048" i="29"/>
  <c r="C1048" i="29"/>
  <c r="B1049" i="29"/>
  <c r="C1049" i="29"/>
  <c r="B1050" i="29"/>
  <c r="C1050" i="29"/>
  <c r="B1051" i="29"/>
  <c r="C1051" i="29"/>
  <c r="B1052" i="29"/>
  <c r="C1052" i="29"/>
  <c r="B1053" i="29"/>
  <c r="C1053" i="29"/>
  <c r="B1054" i="29"/>
  <c r="C1054" i="29"/>
  <c r="B1055" i="29"/>
  <c r="C1055" i="29"/>
  <c r="B1056" i="29"/>
  <c r="C1056" i="29"/>
  <c r="B1057" i="29"/>
  <c r="C1057" i="29"/>
  <c r="B1058" i="29"/>
  <c r="C1058" i="29"/>
  <c r="B1059" i="29"/>
  <c r="C1059" i="29"/>
  <c r="B1060" i="29"/>
  <c r="C1060" i="29"/>
  <c r="B1061" i="29"/>
  <c r="C1061" i="29"/>
  <c r="B1062" i="29"/>
  <c r="C1062" i="29"/>
  <c r="B1063" i="29"/>
  <c r="C1063" i="29"/>
  <c r="B1064" i="29"/>
  <c r="C1064" i="29"/>
  <c r="B1065" i="29"/>
  <c r="C1065" i="29"/>
  <c r="B1066" i="29"/>
  <c r="C1066" i="29"/>
  <c r="B1067" i="29"/>
  <c r="C1067" i="29"/>
  <c r="B1068" i="29"/>
  <c r="C1068" i="29"/>
  <c r="B1069" i="29"/>
  <c r="C1069" i="29"/>
  <c r="B1070" i="29"/>
  <c r="C1070" i="29"/>
  <c r="B1071" i="29"/>
  <c r="C1071" i="29"/>
  <c r="B1072" i="29"/>
  <c r="C1072" i="29"/>
  <c r="B1073" i="29"/>
  <c r="C1073" i="29"/>
  <c r="B1074" i="29"/>
  <c r="C1074" i="29"/>
  <c r="B1075" i="29"/>
  <c r="C1075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B1107" i="29"/>
  <c r="C1107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996" i="29"/>
  <c r="C996" i="29"/>
  <c r="B997" i="29"/>
  <c r="C997" i="29"/>
  <c r="B998" i="29"/>
  <c r="C998" i="29"/>
  <c r="B999" i="29"/>
  <c r="C999" i="29"/>
  <c r="B1000" i="29"/>
  <c r="C1000" i="29"/>
  <c r="B1001" i="29"/>
  <c r="C1001" i="29"/>
  <c r="B1002" i="29"/>
  <c r="C1002" i="29"/>
  <c r="B1003" i="29"/>
  <c r="C1003" i="29"/>
  <c r="B1004" i="29"/>
  <c r="C1004" i="29"/>
  <c r="B1005" i="29"/>
  <c r="C1005" i="29"/>
  <c r="B1006" i="29"/>
  <c r="C1006" i="29"/>
  <c r="B1007" i="29"/>
  <c r="C1007" i="29"/>
  <c r="B1008" i="29"/>
  <c r="C1008" i="29"/>
  <c r="B1009" i="29"/>
  <c r="C1009" i="29"/>
  <c r="B1010" i="29"/>
  <c r="C1010" i="29"/>
  <c r="B1011" i="29"/>
  <c r="C1011" i="29"/>
  <c r="B1012" i="29"/>
  <c r="C1012" i="29"/>
  <c r="B1013" i="29"/>
  <c r="C1013" i="29"/>
  <c r="B1014" i="29"/>
  <c r="C1014" i="29"/>
  <c r="B1015" i="29"/>
  <c r="C1015" i="29"/>
  <c r="B938" i="29"/>
  <c r="C938" i="29"/>
  <c r="B939" i="29"/>
  <c r="C939" i="29"/>
  <c r="B940" i="29"/>
  <c r="C940" i="29"/>
  <c r="B941" i="29"/>
  <c r="C941" i="29"/>
  <c r="B942" i="29"/>
  <c r="C942" i="29"/>
  <c r="B943" i="29"/>
  <c r="C943" i="29"/>
  <c r="B944" i="29"/>
  <c r="C944" i="29"/>
  <c r="B945" i="29"/>
  <c r="C945" i="29"/>
  <c r="B946" i="29"/>
  <c r="C946" i="29"/>
  <c r="B947" i="29"/>
  <c r="C947" i="29"/>
  <c r="B948" i="29"/>
  <c r="C948" i="29"/>
  <c r="B949" i="29"/>
  <c r="C949" i="29"/>
  <c r="B950" i="29"/>
  <c r="C950" i="29"/>
  <c r="B951" i="29"/>
  <c r="C951" i="29"/>
  <c r="B952" i="29"/>
  <c r="C952" i="29"/>
  <c r="B953" i="29"/>
  <c r="C953" i="29"/>
  <c r="B954" i="29"/>
  <c r="C954" i="29"/>
  <c r="B955" i="29"/>
  <c r="C955" i="29"/>
  <c r="B956" i="29"/>
  <c r="C956" i="29"/>
  <c r="B957" i="29"/>
  <c r="C957" i="29"/>
  <c r="B958" i="29"/>
  <c r="C958" i="29"/>
  <c r="B959" i="29"/>
  <c r="C959" i="29"/>
  <c r="B960" i="29"/>
  <c r="C960" i="29"/>
  <c r="B961" i="29"/>
  <c r="C961" i="29"/>
  <c r="B962" i="29"/>
  <c r="C962" i="29"/>
  <c r="B963" i="29"/>
  <c r="C963" i="29"/>
  <c r="B964" i="29"/>
  <c r="C964" i="29"/>
  <c r="B965" i="29"/>
  <c r="C965" i="29"/>
  <c r="B966" i="29"/>
  <c r="C966" i="29"/>
  <c r="B967" i="29"/>
  <c r="C967" i="29"/>
  <c r="B968" i="29"/>
  <c r="C968" i="29"/>
  <c r="B969" i="29"/>
  <c r="C969" i="29"/>
  <c r="B970" i="29"/>
  <c r="C970" i="29"/>
  <c r="B971" i="29"/>
  <c r="C971" i="29"/>
  <c r="B972" i="29"/>
  <c r="C972" i="29"/>
  <c r="B973" i="29"/>
  <c r="C973" i="29"/>
  <c r="B974" i="29"/>
  <c r="C974" i="29"/>
  <c r="B975" i="29"/>
  <c r="C975" i="29"/>
  <c r="B976" i="29"/>
  <c r="C976" i="29"/>
  <c r="B977" i="29"/>
  <c r="C977" i="29"/>
  <c r="B978" i="29"/>
  <c r="C978" i="29"/>
  <c r="B979" i="29"/>
  <c r="C979" i="29"/>
  <c r="B980" i="29"/>
  <c r="C980" i="29"/>
  <c r="B981" i="29"/>
  <c r="C981" i="29"/>
  <c r="B982" i="29"/>
  <c r="C982" i="29"/>
  <c r="B983" i="29"/>
  <c r="C983" i="29"/>
  <c r="B984" i="29"/>
  <c r="C984" i="29"/>
  <c r="B985" i="29"/>
  <c r="C985" i="29"/>
  <c r="B986" i="29"/>
  <c r="C986" i="29"/>
  <c r="B987" i="29"/>
  <c r="C987" i="29"/>
  <c r="B988" i="29"/>
  <c r="C988" i="29"/>
  <c r="B989" i="29"/>
  <c r="C989" i="29"/>
  <c r="B990" i="29"/>
  <c r="C990" i="29"/>
  <c r="B991" i="29"/>
  <c r="C991" i="29"/>
  <c r="B992" i="29"/>
  <c r="C992" i="29"/>
  <c r="B993" i="29"/>
  <c r="C993" i="29"/>
  <c r="B994" i="29"/>
  <c r="C994" i="29"/>
  <c r="B995" i="29"/>
  <c r="C995" i="29"/>
  <c r="B890" i="29"/>
  <c r="C890" i="29"/>
  <c r="B891" i="29"/>
  <c r="C891" i="29"/>
  <c r="B892" i="29"/>
  <c r="C892" i="29"/>
  <c r="B893" i="29"/>
  <c r="C893" i="29"/>
  <c r="B894" i="29"/>
  <c r="C894" i="29"/>
  <c r="B895" i="29"/>
  <c r="C895" i="29"/>
  <c r="B896" i="29"/>
  <c r="C896" i="29"/>
  <c r="B897" i="29"/>
  <c r="C897" i="29"/>
  <c r="B898" i="29"/>
  <c r="C898" i="29"/>
  <c r="B899" i="29"/>
  <c r="C899" i="29"/>
  <c r="B900" i="29"/>
  <c r="C900" i="29"/>
  <c r="B901" i="29"/>
  <c r="C901" i="29"/>
  <c r="B902" i="29"/>
  <c r="C902" i="29"/>
  <c r="B903" i="29"/>
  <c r="C903" i="29"/>
  <c r="B904" i="29"/>
  <c r="C904" i="29"/>
  <c r="B905" i="29"/>
  <c r="C905" i="29"/>
  <c r="B906" i="29"/>
  <c r="C906" i="29"/>
  <c r="B907" i="29"/>
  <c r="C907" i="29"/>
  <c r="B908" i="29"/>
  <c r="C908" i="29"/>
  <c r="B909" i="29"/>
  <c r="C909" i="29"/>
  <c r="B910" i="29"/>
  <c r="C910" i="29"/>
  <c r="B911" i="29"/>
  <c r="C911" i="29"/>
  <c r="B912" i="29"/>
  <c r="C912" i="29"/>
  <c r="B913" i="29"/>
  <c r="C913" i="29"/>
  <c r="B914" i="29"/>
  <c r="C914" i="29"/>
  <c r="B915" i="29"/>
  <c r="C915" i="29"/>
  <c r="B916" i="29"/>
  <c r="C916" i="29"/>
  <c r="B917" i="29"/>
  <c r="C917" i="29"/>
  <c r="B918" i="29"/>
  <c r="C918" i="29"/>
  <c r="B919" i="29"/>
  <c r="C919" i="29"/>
  <c r="B920" i="29"/>
  <c r="C920" i="29"/>
  <c r="B921" i="29"/>
  <c r="C921" i="29"/>
  <c r="B922" i="29"/>
  <c r="C922" i="29"/>
  <c r="B923" i="29"/>
  <c r="C923" i="29"/>
  <c r="B924" i="29"/>
  <c r="C924" i="29"/>
  <c r="B925" i="29"/>
  <c r="C925" i="29"/>
  <c r="B926" i="29"/>
  <c r="C926" i="29"/>
  <c r="B927" i="29"/>
  <c r="C927" i="29"/>
  <c r="B928" i="29"/>
  <c r="C928" i="29"/>
  <c r="B929" i="29"/>
  <c r="C929" i="29"/>
  <c r="B930" i="29"/>
  <c r="C930" i="29"/>
  <c r="B931" i="29"/>
  <c r="C931" i="29"/>
  <c r="B932" i="29"/>
  <c r="C932" i="29"/>
  <c r="B933" i="29"/>
  <c r="C933" i="29"/>
  <c r="B934" i="29"/>
  <c r="C934" i="29"/>
  <c r="B935" i="29"/>
  <c r="C935" i="29"/>
  <c r="B936" i="29"/>
  <c r="C936" i="29"/>
  <c r="B937" i="29"/>
  <c r="C937" i="29"/>
  <c r="O1837" i="29" l="1"/>
  <c r="N1838" i="29"/>
  <c r="N1839" i="29" l="1"/>
  <c r="O1838" i="29"/>
  <c r="O1839" i="29" l="1"/>
  <c r="N1840" i="29"/>
  <c r="O1840" i="29" l="1"/>
  <c r="N1841" i="29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6" i="105"/>
  <c r="B6" i="105"/>
  <c r="C5" i="105"/>
  <c r="B5" i="105"/>
  <c r="C4" i="105"/>
  <c r="B4" i="105"/>
  <c r="C3" i="105"/>
  <c r="B3" i="105"/>
  <c r="C2" i="105"/>
  <c r="B2" i="105"/>
  <c r="C47" i="104"/>
  <c r="B47" i="104"/>
  <c r="A47" i="104"/>
  <c r="C46" i="104"/>
  <c r="B46" i="104"/>
  <c r="A46" i="104"/>
  <c r="C45" i="104"/>
  <c r="B45" i="104"/>
  <c r="A45" i="104"/>
  <c r="C44" i="104"/>
  <c r="B44" i="104"/>
  <c r="A44" i="104"/>
  <c r="C43" i="104"/>
  <c r="B43" i="104"/>
  <c r="A43" i="104"/>
  <c r="C42" i="104"/>
  <c r="B42" i="104"/>
  <c r="A42" i="104"/>
  <c r="C41" i="104"/>
  <c r="B41" i="104"/>
  <c r="A41" i="104"/>
  <c r="C40" i="104"/>
  <c r="B40" i="104"/>
  <c r="A40" i="104"/>
  <c r="C39" i="104"/>
  <c r="B39" i="104"/>
  <c r="A39" i="104"/>
  <c r="C38" i="104"/>
  <c r="B38" i="104"/>
  <c r="A38" i="104"/>
  <c r="C37" i="104"/>
  <c r="B37" i="104"/>
  <c r="A37" i="104"/>
  <c r="C36" i="104"/>
  <c r="B36" i="104"/>
  <c r="A36" i="104"/>
  <c r="C35" i="104"/>
  <c r="B35" i="104"/>
  <c r="A35" i="104"/>
  <c r="C34" i="104"/>
  <c r="B34" i="104"/>
  <c r="A34" i="104"/>
  <c r="C33" i="104"/>
  <c r="B33" i="104"/>
  <c r="A33" i="104"/>
  <c r="C32" i="104"/>
  <c r="B32" i="104"/>
  <c r="A32" i="104"/>
  <c r="C31" i="104"/>
  <c r="B31" i="104"/>
  <c r="A31" i="104"/>
  <c r="C30" i="104"/>
  <c r="B30" i="104"/>
  <c r="A30" i="104"/>
  <c r="C29" i="104"/>
  <c r="B29" i="104"/>
  <c r="A29" i="104"/>
  <c r="C28" i="104"/>
  <c r="B28" i="104"/>
  <c r="A28" i="104"/>
  <c r="C27" i="104"/>
  <c r="B27" i="104"/>
  <c r="A27" i="104"/>
  <c r="C26" i="104"/>
  <c r="B26" i="104"/>
  <c r="A26" i="104"/>
  <c r="C25" i="104"/>
  <c r="B25" i="104"/>
  <c r="A25" i="104"/>
  <c r="C24" i="104"/>
  <c r="B24" i="104"/>
  <c r="A24" i="104"/>
  <c r="C23" i="104"/>
  <c r="B23" i="104"/>
  <c r="A23" i="104"/>
  <c r="C22" i="104"/>
  <c r="B22" i="104"/>
  <c r="A22" i="104"/>
  <c r="C21" i="104"/>
  <c r="B21" i="104"/>
  <c r="A21" i="104"/>
  <c r="C20" i="104"/>
  <c r="B20" i="104"/>
  <c r="A20" i="104"/>
  <c r="C19" i="104"/>
  <c r="B19" i="104"/>
  <c r="A19" i="104"/>
  <c r="C18" i="104"/>
  <c r="B18" i="104"/>
  <c r="A18" i="104"/>
  <c r="C17" i="104"/>
  <c r="B17" i="104"/>
  <c r="A17" i="104"/>
  <c r="C16" i="104"/>
  <c r="B16" i="104"/>
  <c r="A16" i="104"/>
  <c r="C15" i="104"/>
  <c r="B15" i="104"/>
  <c r="A15" i="104"/>
  <c r="C14" i="104"/>
  <c r="B14" i="104"/>
  <c r="A14" i="104"/>
  <c r="C13" i="104"/>
  <c r="B13" i="104"/>
  <c r="A13" i="104"/>
  <c r="C12" i="104"/>
  <c r="B12" i="104"/>
  <c r="A12" i="104"/>
  <c r="C11" i="104"/>
  <c r="B11" i="104"/>
  <c r="A11" i="104"/>
  <c r="C10" i="104"/>
  <c r="B10" i="104"/>
  <c r="A10" i="104"/>
  <c r="C9" i="104"/>
  <c r="B9" i="104"/>
  <c r="A9" i="104"/>
  <c r="C8" i="104"/>
  <c r="B8" i="104"/>
  <c r="A8" i="104"/>
  <c r="C7" i="104"/>
  <c r="B7" i="104"/>
  <c r="A7" i="104"/>
  <c r="C6" i="104"/>
  <c r="B6" i="104"/>
  <c r="A6" i="104"/>
  <c r="C5" i="104"/>
  <c r="B5" i="104"/>
  <c r="A5" i="104"/>
  <c r="C4" i="104"/>
  <c r="B4" i="104"/>
  <c r="A4" i="104"/>
  <c r="C3" i="104"/>
  <c r="B3" i="104"/>
  <c r="A3" i="104"/>
  <c r="C2" i="104"/>
  <c r="B2" i="104"/>
  <c r="P17" i="103"/>
  <c r="O17" i="103"/>
  <c r="N17" i="103"/>
  <c r="C17" i="103"/>
  <c r="B17" i="103"/>
  <c r="A17" i="103"/>
  <c r="P16" i="103"/>
  <c r="O16" i="103"/>
  <c r="N16" i="103"/>
  <c r="C16" i="103"/>
  <c r="B16" i="103"/>
  <c r="A16" i="103"/>
  <c r="P15" i="103"/>
  <c r="O15" i="103"/>
  <c r="N15" i="103"/>
  <c r="C15" i="103"/>
  <c r="B15" i="103"/>
  <c r="A15" i="103"/>
  <c r="P14" i="103"/>
  <c r="O14" i="103"/>
  <c r="N14" i="103"/>
  <c r="C14" i="103"/>
  <c r="B14" i="103"/>
  <c r="A14" i="103"/>
  <c r="P13" i="103"/>
  <c r="O13" i="103"/>
  <c r="N13" i="103"/>
  <c r="C13" i="103"/>
  <c r="B13" i="103"/>
  <c r="A13" i="103"/>
  <c r="P12" i="103"/>
  <c r="O12" i="103"/>
  <c r="N12" i="103"/>
  <c r="C12" i="103"/>
  <c r="B12" i="103"/>
  <c r="A12" i="103"/>
  <c r="P11" i="103"/>
  <c r="O11" i="103"/>
  <c r="N11" i="103"/>
  <c r="C11" i="103"/>
  <c r="B11" i="103"/>
  <c r="A11" i="103"/>
  <c r="P10" i="103"/>
  <c r="O10" i="103"/>
  <c r="N10" i="103"/>
  <c r="C10" i="103"/>
  <c r="B10" i="103"/>
  <c r="A10" i="103"/>
  <c r="P9" i="103"/>
  <c r="O9" i="103"/>
  <c r="N9" i="103"/>
  <c r="C9" i="103"/>
  <c r="B9" i="103"/>
  <c r="A9" i="103"/>
  <c r="P8" i="103"/>
  <c r="O8" i="103"/>
  <c r="N8" i="103"/>
  <c r="C8" i="103"/>
  <c r="B8" i="103"/>
  <c r="A8" i="103"/>
  <c r="P7" i="103"/>
  <c r="O7" i="103"/>
  <c r="N7" i="103"/>
  <c r="C7" i="103"/>
  <c r="B7" i="103"/>
  <c r="A7" i="103"/>
  <c r="P6" i="103"/>
  <c r="O6" i="103"/>
  <c r="N6" i="103"/>
  <c r="C6" i="103"/>
  <c r="B6" i="103"/>
  <c r="A6" i="103"/>
  <c r="P5" i="103"/>
  <c r="O5" i="103"/>
  <c r="N5" i="103"/>
  <c r="C5" i="103"/>
  <c r="B5" i="103"/>
  <c r="A5" i="103"/>
  <c r="P4" i="103"/>
  <c r="O4" i="103"/>
  <c r="N4" i="103"/>
  <c r="C4" i="103"/>
  <c r="B4" i="103"/>
  <c r="A4" i="103"/>
  <c r="P3" i="103"/>
  <c r="O3" i="103"/>
  <c r="N3" i="103"/>
  <c r="C3" i="103"/>
  <c r="B3" i="103"/>
  <c r="A3" i="103"/>
  <c r="C2" i="103"/>
  <c r="B2" i="103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O35" i="102"/>
  <c r="O36" i="102"/>
  <c r="O37" i="102"/>
  <c r="O38" i="102"/>
  <c r="O39" i="102"/>
  <c r="O40" i="102"/>
  <c r="O41" i="102"/>
  <c r="O42" i="102"/>
  <c r="O43" i="102"/>
  <c r="O44" i="102"/>
  <c r="O45" i="102"/>
  <c r="O46" i="102"/>
  <c r="O47" i="102"/>
  <c r="O48" i="102"/>
  <c r="O49" i="102"/>
  <c r="O50" i="102"/>
  <c r="O51" i="102"/>
  <c r="O52" i="102"/>
  <c r="O53" i="102"/>
  <c r="O54" i="102"/>
  <c r="O55" i="102"/>
  <c r="O56" i="102"/>
  <c r="O57" i="102"/>
  <c r="O58" i="102"/>
  <c r="O59" i="102"/>
  <c r="O60" i="102"/>
  <c r="O61" i="102"/>
  <c r="O62" i="102"/>
  <c r="O63" i="102"/>
  <c r="O64" i="102"/>
  <c r="O65" i="102"/>
  <c r="O66" i="102"/>
  <c r="O67" i="102"/>
  <c r="O68" i="102"/>
  <c r="O69" i="102"/>
  <c r="O70" i="102"/>
  <c r="O71" i="102"/>
  <c r="O72" i="102"/>
  <c r="O73" i="102"/>
  <c r="O74" i="102"/>
  <c r="O75" i="102"/>
  <c r="O76" i="102"/>
  <c r="O77" i="102"/>
  <c r="O78" i="102"/>
  <c r="O79" i="102"/>
  <c r="O80" i="102"/>
  <c r="O81" i="102"/>
  <c r="O82" i="102"/>
  <c r="O83" i="102"/>
  <c r="O84" i="102"/>
  <c r="O85" i="102"/>
  <c r="O86" i="102"/>
  <c r="O87" i="102"/>
  <c r="O88" i="102"/>
  <c r="O89" i="102"/>
  <c r="O90" i="102"/>
  <c r="O91" i="102"/>
  <c r="O92" i="102"/>
  <c r="O93" i="102"/>
  <c r="O94" i="102"/>
  <c r="O95" i="102"/>
  <c r="O96" i="102"/>
  <c r="O97" i="102"/>
  <c r="O98" i="102"/>
  <c r="O99" i="102"/>
  <c r="O100" i="102"/>
  <c r="O101" i="102"/>
  <c r="O102" i="102"/>
  <c r="O103" i="102"/>
  <c r="O104" i="102"/>
  <c r="O105" i="102"/>
  <c r="O106" i="102"/>
  <c r="O107" i="102"/>
  <c r="O108" i="102"/>
  <c r="O109" i="102"/>
  <c r="O110" i="102"/>
  <c r="O111" i="102"/>
  <c r="O112" i="102"/>
  <c r="O113" i="102"/>
  <c r="O114" i="102"/>
  <c r="O115" i="102"/>
  <c r="O116" i="102"/>
  <c r="O117" i="102"/>
  <c r="O118" i="102"/>
  <c r="O119" i="102"/>
  <c r="O120" i="102"/>
  <c r="O121" i="102"/>
  <c r="O122" i="102"/>
  <c r="O123" i="102"/>
  <c r="O124" i="102"/>
  <c r="O125" i="102"/>
  <c r="O126" i="102"/>
  <c r="O127" i="102"/>
  <c r="O128" i="102"/>
  <c r="O129" i="102"/>
  <c r="O130" i="102"/>
  <c r="O131" i="102"/>
  <c r="O132" i="102"/>
  <c r="O133" i="102"/>
  <c r="O134" i="102"/>
  <c r="O135" i="102"/>
  <c r="O136" i="102"/>
  <c r="O137" i="102"/>
  <c r="O138" i="102"/>
  <c r="O139" i="102"/>
  <c r="O140" i="102"/>
  <c r="O141" i="102"/>
  <c r="O142" i="102"/>
  <c r="O143" i="102"/>
  <c r="O144" i="102"/>
  <c r="O145" i="102"/>
  <c r="O146" i="102"/>
  <c r="O147" i="102"/>
  <c r="O148" i="102"/>
  <c r="O149" i="102"/>
  <c r="O150" i="102"/>
  <c r="O151" i="102"/>
  <c r="O152" i="102"/>
  <c r="O153" i="102"/>
  <c r="O154" i="102"/>
  <c r="O155" i="102"/>
  <c r="O156" i="102"/>
  <c r="O157" i="102"/>
  <c r="O158" i="102"/>
  <c r="O159" i="102"/>
  <c r="O160" i="102"/>
  <c r="O161" i="102"/>
  <c r="O162" i="102"/>
  <c r="O163" i="102"/>
  <c r="O164" i="102"/>
  <c r="O165" i="102"/>
  <c r="O166" i="102"/>
  <c r="O167" i="102"/>
  <c r="O168" i="102"/>
  <c r="O169" i="102"/>
  <c r="O170" i="102"/>
  <c r="O171" i="102"/>
  <c r="O172" i="102"/>
  <c r="O173" i="102"/>
  <c r="O174" i="102"/>
  <c r="O175" i="102"/>
  <c r="O176" i="102"/>
  <c r="O177" i="102"/>
  <c r="O178" i="102"/>
  <c r="O179" i="102"/>
  <c r="O180" i="102"/>
  <c r="O181" i="102"/>
  <c r="O182" i="102"/>
  <c r="O183" i="102"/>
  <c r="O184" i="102"/>
  <c r="O185" i="102"/>
  <c r="O186" i="102"/>
  <c r="O187" i="102"/>
  <c r="O188" i="102"/>
  <c r="O189" i="102"/>
  <c r="O190" i="102"/>
  <c r="O191" i="102"/>
  <c r="O192" i="102"/>
  <c r="O193" i="102"/>
  <c r="O194" i="102"/>
  <c r="O195" i="102"/>
  <c r="O196" i="102"/>
  <c r="O197" i="102"/>
  <c r="O198" i="102"/>
  <c r="O199" i="102"/>
  <c r="O200" i="102"/>
  <c r="O201" i="102"/>
  <c r="O202" i="102"/>
  <c r="O203" i="102"/>
  <c r="O204" i="102"/>
  <c r="O205" i="102"/>
  <c r="O206" i="102"/>
  <c r="O207" i="102"/>
  <c r="O208" i="102"/>
  <c r="O209" i="102"/>
  <c r="O210" i="102"/>
  <c r="O211" i="102"/>
  <c r="O212" i="102"/>
  <c r="O213" i="102"/>
  <c r="O214" i="102"/>
  <c r="O215" i="102"/>
  <c r="O216" i="102"/>
  <c r="O217" i="102"/>
  <c r="O218" i="102"/>
  <c r="O219" i="102"/>
  <c r="O220" i="102"/>
  <c r="O221" i="102"/>
  <c r="O222" i="102"/>
  <c r="O223" i="102"/>
  <c r="O224" i="102"/>
  <c r="O225" i="102"/>
  <c r="O226" i="102"/>
  <c r="O227" i="102"/>
  <c r="O228" i="102"/>
  <c r="O229" i="102"/>
  <c r="O230" i="102"/>
  <c r="O231" i="102"/>
  <c r="O232" i="102"/>
  <c r="O233" i="102"/>
  <c r="O234" i="102"/>
  <c r="O235" i="102"/>
  <c r="O236" i="102"/>
  <c r="O237" i="102"/>
  <c r="O238" i="102"/>
  <c r="O239" i="102"/>
  <c r="O240" i="102"/>
  <c r="O241" i="102"/>
  <c r="O242" i="102"/>
  <c r="O243" i="102"/>
  <c r="O244" i="102"/>
  <c r="O245" i="102"/>
  <c r="O246" i="102"/>
  <c r="O247" i="102"/>
  <c r="O248" i="102"/>
  <c r="O249" i="102"/>
  <c r="O250" i="102"/>
  <c r="O251" i="102"/>
  <c r="O252" i="102"/>
  <c r="O253" i="102"/>
  <c r="O254" i="102"/>
  <c r="O255" i="102"/>
  <c r="O256" i="102"/>
  <c r="O257" i="102"/>
  <c r="O258" i="102"/>
  <c r="O259" i="102"/>
  <c r="O260" i="102"/>
  <c r="O261" i="102"/>
  <c r="O262" i="102"/>
  <c r="O263" i="102"/>
  <c r="O264" i="102"/>
  <c r="O265" i="102"/>
  <c r="O266" i="102"/>
  <c r="O267" i="102"/>
  <c r="O268" i="102"/>
  <c r="O269" i="102"/>
  <c r="O270" i="102"/>
  <c r="O271" i="102"/>
  <c r="O272" i="102"/>
  <c r="O273" i="102"/>
  <c r="O274" i="102"/>
  <c r="O275" i="102"/>
  <c r="O276" i="102"/>
  <c r="O277" i="102"/>
  <c r="O278" i="102"/>
  <c r="O279" i="102"/>
  <c r="O280" i="102"/>
  <c r="O281" i="102"/>
  <c r="O282" i="102"/>
  <c r="O283" i="102"/>
  <c r="O284" i="102"/>
  <c r="O285" i="102"/>
  <c r="O286" i="102"/>
  <c r="O287" i="102"/>
  <c r="O288" i="102"/>
  <c r="O289" i="102"/>
  <c r="O290" i="102"/>
  <c r="O291" i="102"/>
  <c r="O292" i="102"/>
  <c r="O293" i="102"/>
  <c r="O294" i="102"/>
  <c r="O295" i="102"/>
  <c r="O296" i="102"/>
  <c r="O297" i="102"/>
  <c r="O298" i="102"/>
  <c r="O299" i="102"/>
  <c r="O300" i="102"/>
  <c r="O301" i="102"/>
  <c r="O302" i="102"/>
  <c r="O303" i="102"/>
  <c r="O304" i="102"/>
  <c r="O305" i="102"/>
  <c r="O306" i="102"/>
  <c r="O307" i="102"/>
  <c r="O308" i="102"/>
  <c r="O309" i="102"/>
  <c r="O310" i="102"/>
  <c r="O311" i="102"/>
  <c r="O312" i="102"/>
  <c r="O313" i="102"/>
  <c r="O314" i="102"/>
  <c r="O315" i="102"/>
  <c r="O316" i="102"/>
  <c r="O317" i="102"/>
  <c r="O318" i="102"/>
  <c r="O319" i="102"/>
  <c r="O320" i="102"/>
  <c r="O321" i="102"/>
  <c r="O322" i="102"/>
  <c r="O323" i="102"/>
  <c r="O324" i="102"/>
  <c r="O325" i="102"/>
  <c r="O326" i="102"/>
  <c r="O327" i="102"/>
  <c r="O328" i="102"/>
  <c r="O329" i="102"/>
  <c r="O330" i="102"/>
  <c r="O331" i="102"/>
  <c r="O332" i="102"/>
  <c r="O333" i="102"/>
  <c r="O334" i="102"/>
  <c r="O335" i="102"/>
  <c r="O336" i="102"/>
  <c r="O337" i="102"/>
  <c r="O338" i="102"/>
  <c r="P4" i="102"/>
  <c r="P5" i="102"/>
  <c r="P6" i="102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2" i="102"/>
  <c r="P23" i="102"/>
  <c r="P24" i="102"/>
  <c r="P25" i="102"/>
  <c r="P26" i="102"/>
  <c r="P27" i="102"/>
  <c r="P28" i="102"/>
  <c r="P29" i="102"/>
  <c r="P30" i="102"/>
  <c r="P31" i="102"/>
  <c r="P32" i="102"/>
  <c r="P33" i="102"/>
  <c r="P34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48" i="102"/>
  <c r="P49" i="102"/>
  <c r="P50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7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8" i="102"/>
  <c r="P99" i="102"/>
  <c r="P100" i="102"/>
  <c r="P101" i="102"/>
  <c r="P102" i="102"/>
  <c r="P103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6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4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7" i="102"/>
  <c r="P168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16" i="102"/>
  <c r="P217" i="102"/>
  <c r="P218" i="102"/>
  <c r="P219" i="102"/>
  <c r="P220" i="102"/>
  <c r="P221" i="102"/>
  <c r="P222" i="102"/>
  <c r="P223" i="102"/>
  <c r="P224" i="102"/>
  <c r="P225" i="102"/>
  <c r="P226" i="102"/>
  <c r="P227" i="102"/>
  <c r="P228" i="102"/>
  <c r="P229" i="102"/>
  <c r="P230" i="102"/>
  <c r="P231" i="102"/>
  <c r="P232" i="102"/>
  <c r="P233" i="102"/>
  <c r="P234" i="102"/>
  <c r="P235" i="102"/>
  <c r="P236" i="102"/>
  <c r="P237" i="102"/>
  <c r="P238" i="102"/>
  <c r="P239" i="102"/>
  <c r="P240" i="102"/>
  <c r="P241" i="102"/>
  <c r="P242" i="102"/>
  <c r="P243" i="102"/>
  <c r="P244" i="102"/>
  <c r="P245" i="102"/>
  <c r="P246" i="102"/>
  <c r="P247" i="102"/>
  <c r="P248" i="102"/>
  <c r="P249" i="102"/>
  <c r="P250" i="102"/>
  <c r="P251" i="102"/>
  <c r="P252" i="102"/>
  <c r="P253" i="102"/>
  <c r="P254" i="102"/>
  <c r="P255" i="102"/>
  <c r="P256" i="102"/>
  <c r="P257" i="102"/>
  <c r="P258" i="102"/>
  <c r="P259" i="102"/>
  <c r="P260" i="102"/>
  <c r="P261" i="102"/>
  <c r="P262" i="102"/>
  <c r="P263" i="102"/>
  <c r="P264" i="102"/>
  <c r="P265" i="102"/>
  <c r="P266" i="102"/>
  <c r="P267" i="102"/>
  <c r="P268" i="102"/>
  <c r="P269" i="102"/>
  <c r="P270" i="102"/>
  <c r="P271" i="102"/>
  <c r="P272" i="102"/>
  <c r="P273" i="102"/>
  <c r="P274" i="102"/>
  <c r="P275" i="102"/>
  <c r="P276" i="102"/>
  <c r="P277" i="102"/>
  <c r="P278" i="102"/>
  <c r="P279" i="102"/>
  <c r="P280" i="102"/>
  <c r="P281" i="102"/>
  <c r="P282" i="102"/>
  <c r="P283" i="102"/>
  <c r="P284" i="102"/>
  <c r="P285" i="102"/>
  <c r="P286" i="102"/>
  <c r="P287" i="102"/>
  <c r="P288" i="102"/>
  <c r="P289" i="102"/>
  <c r="P290" i="102"/>
  <c r="P291" i="102"/>
  <c r="P292" i="102"/>
  <c r="P293" i="102"/>
  <c r="P294" i="102"/>
  <c r="P295" i="102"/>
  <c r="P296" i="102"/>
  <c r="P297" i="102"/>
  <c r="P298" i="102"/>
  <c r="P299" i="102"/>
  <c r="P300" i="102"/>
  <c r="P301" i="102"/>
  <c r="P302" i="102"/>
  <c r="P303" i="102"/>
  <c r="P304" i="102"/>
  <c r="P305" i="102"/>
  <c r="P306" i="102"/>
  <c r="P307" i="102"/>
  <c r="P308" i="102"/>
  <c r="P309" i="102"/>
  <c r="P310" i="102"/>
  <c r="P311" i="102"/>
  <c r="P312" i="102"/>
  <c r="P313" i="102"/>
  <c r="P314" i="102"/>
  <c r="P315" i="102"/>
  <c r="P316" i="102"/>
  <c r="P317" i="102"/>
  <c r="P318" i="102"/>
  <c r="P319" i="102"/>
  <c r="P320" i="102"/>
  <c r="P321" i="102"/>
  <c r="P322" i="102"/>
  <c r="P323" i="102"/>
  <c r="P324" i="102"/>
  <c r="P325" i="102"/>
  <c r="P326" i="102"/>
  <c r="P327" i="102"/>
  <c r="P328" i="102"/>
  <c r="P329" i="102"/>
  <c r="P330" i="102"/>
  <c r="P331" i="102"/>
  <c r="P332" i="102"/>
  <c r="P333" i="102"/>
  <c r="P334" i="102"/>
  <c r="P335" i="102"/>
  <c r="P336" i="102"/>
  <c r="P337" i="102"/>
  <c r="P338" i="102"/>
  <c r="N4" i="102"/>
  <c r="N5" i="102"/>
  <c r="N6" i="102"/>
  <c r="N7" i="102"/>
  <c r="N8" i="102"/>
  <c r="N9" i="102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2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A4" i="102"/>
  <c r="A5" i="102"/>
  <c r="A6" i="102"/>
  <c r="A7" i="102"/>
  <c r="A8" i="102"/>
  <c r="A9" i="102"/>
  <c r="A10" i="102"/>
  <c r="A11" i="102"/>
  <c r="A12" i="102"/>
  <c r="A13" i="102"/>
  <c r="A14" i="102"/>
  <c r="A15" i="102"/>
  <c r="A16" i="102"/>
  <c r="A17" i="102"/>
  <c r="A18" i="102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7" i="102"/>
  <c r="A68" i="102"/>
  <c r="A69" i="102"/>
  <c r="A70" i="102"/>
  <c r="A71" i="102"/>
  <c r="A72" i="102"/>
  <c r="A73" i="102"/>
  <c r="A74" i="102"/>
  <c r="A75" i="102"/>
  <c r="A76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89" i="102"/>
  <c r="A90" i="102"/>
  <c r="A91" i="102"/>
  <c r="A92" i="102"/>
  <c r="A93" i="102"/>
  <c r="A94" i="102"/>
  <c r="A95" i="102"/>
  <c r="A96" i="102"/>
  <c r="A97" i="102"/>
  <c r="A98" i="102"/>
  <c r="A99" i="102"/>
  <c r="A100" i="102"/>
  <c r="A101" i="102"/>
  <c r="A102" i="102"/>
  <c r="A103" i="102"/>
  <c r="A104" i="102"/>
  <c r="A105" i="102"/>
  <c r="A106" i="102"/>
  <c r="A107" i="102"/>
  <c r="A108" i="102"/>
  <c r="A109" i="102"/>
  <c r="A110" i="102"/>
  <c r="A111" i="102"/>
  <c r="A112" i="102"/>
  <c r="A113" i="102"/>
  <c r="A114" i="102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27" i="102"/>
  <c r="A128" i="102"/>
  <c r="A129" i="102"/>
  <c r="A130" i="102"/>
  <c r="A131" i="102"/>
  <c r="A132" i="102"/>
  <c r="A133" i="102"/>
  <c r="A134" i="102"/>
  <c r="A135" i="102"/>
  <c r="A136" i="102"/>
  <c r="A137" i="102"/>
  <c r="A138" i="102"/>
  <c r="A139" i="102"/>
  <c r="A140" i="102"/>
  <c r="A141" i="102"/>
  <c r="A142" i="102"/>
  <c r="A143" i="102"/>
  <c r="A144" i="102"/>
  <c r="A145" i="102"/>
  <c r="A146" i="102"/>
  <c r="A147" i="102"/>
  <c r="A148" i="102"/>
  <c r="A149" i="102"/>
  <c r="A150" i="102"/>
  <c r="A151" i="102"/>
  <c r="A152" i="102"/>
  <c r="A153" i="102"/>
  <c r="A154" i="102"/>
  <c r="A155" i="102"/>
  <c r="A156" i="102"/>
  <c r="A157" i="102"/>
  <c r="A158" i="102"/>
  <c r="A159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71" i="102"/>
  <c r="A172" i="102"/>
  <c r="A173" i="102"/>
  <c r="A174" i="102"/>
  <c r="A175" i="102"/>
  <c r="A176" i="102"/>
  <c r="A177" i="102"/>
  <c r="A178" i="102"/>
  <c r="A179" i="102"/>
  <c r="A180" i="102"/>
  <c r="A181" i="102"/>
  <c r="A182" i="102"/>
  <c r="A183" i="102"/>
  <c r="A184" i="102"/>
  <c r="A185" i="102"/>
  <c r="A186" i="102"/>
  <c r="A187" i="102"/>
  <c r="A188" i="102"/>
  <c r="A189" i="102"/>
  <c r="A190" i="102"/>
  <c r="A191" i="102"/>
  <c r="A192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221" i="102"/>
  <c r="A222" i="102"/>
  <c r="A223" i="102"/>
  <c r="A224" i="102"/>
  <c r="A225" i="102"/>
  <c r="A226" i="102"/>
  <c r="A227" i="102"/>
  <c r="A228" i="102"/>
  <c r="A229" i="102"/>
  <c r="A230" i="102"/>
  <c r="A231" i="102"/>
  <c r="A232" i="102"/>
  <c r="A233" i="102"/>
  <c r="A234" i="102"/>
  <c r="A235" i="102"/>
  <c r="A236" i="102"/>
  <c r="A237" i="102"/>
  <c r="A238" i="102"/>
  <c r="A239" i="102"/>
  <c r="A240" i="102"/>
  <c r="A241" i="102"/>
  <c r="A242" i="102"/>
  <c r="A243" i="102"/>
  <c r="A244" i="102"/>
  <c r="A245" i="102"/>
  <c r="A246" i="102"/>
  <c r="A247" i="102"/>
  <c r="A248" i="102"/>
  <c r="A249" i="102"/>
  <c r="A250" i="102"/>
  <c r="A251" i="102"/>
  <c r="A252" i="102"/>
  <c r="A253" i="102"/>
  <c r="A254" i="102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78" i="102"/>
  <c r="A279" i="102"/>
  <c r="A280" i="102"/>
  <c r="A281" i="102"/>
  <c r="A282" i="102"/>
  <c r="A283" i="102"/>
  <c r="A284" i="102"/>
  <c r="A285" i="102"/>
  <c r="A286" i="102"/>
  <c r="A287" i="102"/>
  <c r="A288" i="102"/>
  <c r="A289" i="102"/>
  <c r="A290" i="102"/>
  <c r="A291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B95" i="102"/>
  <c r="C95" i="102"/>
  <c r="B96" i="102"/>
  <c r="C96" i="102"/>
  <c r="B97" i="102"/>
  <c r="C97" i="102"/>
  <c r="B98" i="102"/>
  <c r="C98" i="102"/>
  <c r="B99" i="102"/>
  <c r="C99" i="102"/>
  <c r="B100" i="102"/>
  <c r="C100" i="102"/>
  <c r="B101" i="102"/>
  <c r="C101" i="102"/>
  <c r="B102" i="102"/>
  <c r="C102" i="102"/>
  <c r="B103" i="102"/>
  <c r="C103" i="102"/>
  <c r="B104" i="102"/>
  <c r="C104" i="102"/>
  <c r="B105" i="102"/>
  <c r="C105" i="102"/>
  <c r="B106" i="102"/>
  <c r="C106" i="102"/>
  <c r="B107" i="102"/>
  <c r="C107" i="102"/>
  <c r="B108" i="102"/>
  <c r="C108" i="102"/>
  <c r="B109" i="102"/>
  <c r="C109" i="102"/>
  <c r="B110" i="102"/>
  <c r="C110" i="102"/>
  <c r="B111" i="102"/>
  <c r="C111" i="102"/>
  <c r="B112" i="102"/>
  <c r="C112" i="102"/>
  <c r="B113" i="102"/>
  <c r="C113" i="102"/>
  <c r="B114" i="102"/>
  <c r="C114" i="102"/>
  <c r="B115" i="102"/>
  <c r="C115" i="102"/>
  <c r="B116" i="102"/>
  <c r="C116" i="102"/>
  <c r="B117" i="102"/>
  <c r="C117" i="102"/>
  <c r="B118" i="102"/>
  <c r="C118" i="102"/>
  <c r="B119" i="102"/>
  <c r="C119" i="102"/>
  <c r="B120" i="102"/>
  <c r="C120" i="102"/>
  <c r="B121" i="102"/>
  <c r="C121" i="102"/>
  <c r="B122" i="102"/>
  <c r="C122" i="102"/>
  <c r="B123" i="102"/>
  <c r="C123" i="102"/>
  <c r="B124" i="102"/>
  <c r="C124" i="102"/>
  <c r="B125" i="102"/>
  <c r="C125" i="102"/>
  <c r="B126" i="102"/>
  <c r="C126" i="102"/>
  <c r="B127" i="102"/>
  <c r="C127" i="102"/>
  <c r="B128" i="102"/>
  <c r="C128" i="102"/>
  <c r="B129" i="102"/>
  <c r="C129" i="102"/>
  <c r="B130" i="102"/>
  <c r="C130" i="102"/>
  <c r="B131" i="102"/>
  <c r="C131" i="102"/>
  <c r="B132" i="102"/>
  <c r="C132" i="102"/>
  <c r="B133" i="102"/>
  <c r="C133" i="102"/>
  <c r="B134" i="102"/>
  <c r="C134" i="102"/>
  <c r="B135" i="102"/>
  <c r="C135" i="102"/>
  <c r="B136" i="102"/>
  <c r="C136" i="102"/>
  <c r="B137" i="102"/>
  <c r="C137" i="102"/>
  <c r="B138" i="102"/>
  <c r="C138" i="102"/>
  <c r="B139" i="102"/>
  <c r="C139" i="102"/>
  <c r="B140" i="102"/>
  <c r="C140" i="102"/>
  <c r="B141" i="102"/>
  <c r="C141" i="102"/>
  <c r="B142" i="102"/>
  <c r="C142" i="102"/>
  <c r="B143" i="102"/>
  <c r="C143" i="102"/>
  <c r="B144" i="102"/>
  <c r="C144" i="102"/>
  <c r="B145" i="102"/>
  <c r="C145" i="102"/>
  <c r="B146" i="102"/>
  <c r="C146" i="102"/>
  <c r="B147" i="102"/>
  <c r="C147" i="102"/>
  <c r="B148" i="102"/>
  <c r="C148" i="102"/>
  <c r="B149" i="102"/>
  <c r="C149" i="102"/>
  <c r="B150" i="102"/>
  <c r="C150" i="102"/>
  <c r="B151" i="102"/>
  <c r="C151" i="102"/>
  <c r="B152" i="102"/>
  <c r="C152" i="102"/>
  <c r="B153" i="102"/>
  <c r="C153" i="102"/>
  <c r="B154" i="102"/>
  <c r="C154" i="102"/>
  <c r="B155" i="102"/>
  <c r="C155" i="102"/>
  <c r="B156" i="102"/>
  <c r="C156" i="102"/>
  <c r="B157" i="102"/>
  <c r="C157" i="102"/>
  <c r="B158" i="102"/>
  <c r="C158" i="102"/>
  <c r="B159" i="102"/>
  <c r="C159" i="102"/>
  <c r="B160" i="102"/>
  <c r="C160" i="102"/>
  <c r="B161" i="102"/>
  <c r="C161" i="102"/>
  <c r="B162" i="102"/>
  <c r="C162" i="102"/>
  <c r="B163" i="102"/>
  <c r="C163" i="102"/>
  <c r="B164" i="102"/>
  <c r="C164" i="102"/>
  <c r="B165" i="102"/>
  <c r="C165" i="102"/>
  <c r="B166" i="102"/>
  <c r="C166" i="102"/>
  <c r="B167" i="102"/>
  <c r="C167" i="102"/>
  <c r="B168" i="102"/>
  <c r="C168" i="102"/>
  <c r="B169" i="102"/>
  <c r="C169" i="102"/>
  <c r="B170" i="102"/>
  <c r="C170" i="102"/>
  <c r="B171" i="102"/>
  <c r="C171" i="102"/>
  <c r="B172" i="102"/>
  <c r="C172" i="102"/>
  <c r="B173" i="102"/>
  <c r="C173" i="102"/>
  <c r="B174" i="102"/>
  <c r="C174" i="102"/>
  <c r="B175" i="102"/>
  <c r="C175" i="102"/>
  <c r="B176" i="102"/>
  <c r="C176" i="102"/>
  <c r="B177" i="102"/>
  <c r="C177" i="102"/>
  <c r="B178" i="102"/>
  <c r="C178" i="102"/>
  <c r="B179" i="102"/>
  <c r="C179" i="102"/>
  <c r="B180" i="102"/>
  <c r="C180" i="102"/>
  <c r="B181" i="102"/>
  <c r="C181" i="102"/>
  <c r="B182" i="102"/>
  <c r="C182" i="102"/>
  <c r="B183" i="102"/>
  <c r="C183" i="102"/>
  <c r="B184" i="102"/>
  <c r="C184" i="102"/>
  <c r="B185" i="102"/>
  <c r="C185" i="102"/>
  <c r="B186" i="102"/>
  <c r="C186" i="102"/>
  <c r="B187" i="102"/>
  <c r="C187" i="102"/>
  <c r="B188" i="102"/>
  <c r="C188" i="102"/>
  <c r="B189" i="102"/>
  <c r="C189" i="102"/>
  <c r="B190" i="102"/>
  <c r="C190" i="102"/>
  <c r="B191" i="102"/>
  <c r="C191" i="102"/>
  <c r="B192" i="102"/>
  <c r="C192" i="102"/>
  <c r="B193" i="102"/>
  <c r="C193" i="102"/>
  <c r="B194" i="102"/>
  <c r="C194" i="102"/>
  <c r="B195" i="102"/>
  <c r="C195" i="102"/>
  <c r="B196" i="102"/>
  <c r="C196" i="102"/>
  <c r="B197" i="102"/>
  <c r="C197" i="102"/>
  <c r="B198" i="102"/>
  <c r="C198" i="102"/>
  <c r="B199" i="102"/>
  <c r="C199" i="102"/>
  <c r="B200" i="102"/>
  <c r="C200" i="102"/>
  <c r="B201" i="102"/>
  <c r="C201" i="102"/>
  <c r="B202" i="102"/>
  <c r="C202" i="102"/>
  <c r="B203" i="102"/>
  <c r="C203" i="102"/>
  <c r="B204" i="102"/>
  <c r="C204" i="102"/>
  <c r="B205" i="102"/>
  <c r="C205" i="102"/>
  <c r="B206" i="102"/>
  <c r="C206" i="102"/>
  <c r="B207" i="102"/>
  <c r="C207" i="102"/>
  <c r="B208" i="102"/>
  <c r="C208" i="102"/>
  <c r="B209" i="102"/>
  <c r="C209" i="102"/>
  <c r="B210" i="102"/>
  <c r="C210" i="102"/>
  <c r="B211" i="102"/>
  <c r="C211" i="102"/>
  <c r="B212" i="102"/>
  <c r="C212" i="102"/>
  <c r="B213" i="102"/>
  <c r="C213" i="102"/>
  <c r="B14" i="102"/>
  <c r="C14" i="102"/>
  <c r="B15" i="102"/>
  <c r="C15" i="102"/>
  <c r="B16" i="102"/>
  <c r="C16" i="102"/>
  <c r="B17" i="102"/>
  <c r="C17" i="102"/>
  <c r="B18" i="102"/>
  <c r="C18" i="102"/>
  <c r="B19" i="102"/>
  <c r="C19" i="102"/>
  <c r="B20" i="102"/>
  <c r="C20" i="102"/>
  <c r="B21" i="102"/>
  <c r="C21" i="102"/>
  <c r="B22" i="102"/>
  <c r="C22" i="102"/>
  <c r="B23" i="102"/>
  <c r="C23" i="102"/>
  <c r="B24" i="102"/>
  <c r="C24" i="102"/>
  <c r="B25" i="102"/>
  <c r="C25" i="102"/>
  <c r="B26" i="102"/>
  <c r="C26" i="102"/>
  <c r="B27" i="102"/>
  <c r="C27" i="102"/>
  <c r="B28" i="102"/>
  <c r="C28" i="102"/>
  <c r="B29" i="102"/>
  <c r="C29" i="102"/>
  <c r="B269" i="102"/>
  <c r="C269" i="102"/>
  <c r="B270" i="102"/>
  <c r="C270" i="102"/>
  <c r="B271" i="102"/>
  <c r="C271" i="102"/>
  <c r="B272" i="102"/>
  <c r="C272" i="102"/>
  <c r="B273" i="102"/>
  <c r="C273" i="102"/>
  <c r="B274" i="102"/>
  <c r="C274" i="102"/>
  <c r="B275" i="102"/>
  <c r="C275" i="102"/>
  <c r="B276" i="102"/>
  <c r="C276" i="102"/>
  <c r="B277" i="102"/>
  <c r="C277" i="102"/>
  <c r="B278" i="102"/>
  <c r="C278" i="102"/>
  <c r="B279" i="102"/>
  <c r="C279" i="102"/>
  <c r="B280" i="102"/>
  <c r="C280" i="102"/>
  <c r="B281" i="102"/>
  <c r="C281" i="102"/>
  <c r="B282" i="102"/>
  <c r="C282" i="102"/>
  <c r="B283" i="102"/>
  <c r="C283" i="102"/>
  <c r="B284" i="102"/>
  <c r="C284" i="102"/>
  <c r="B285" i="102"/>
  <c r="C285" i="102"/>
  <c r="B286" i="102"/>
  <c r="C286" i="102"/>
  <c r="B287" i="102"/>
  <c r="C287" i="102"/>
  <c r="B288" i="102"/>
  <c r="C288" i="102"/>
  <c r="B289" i="102"/>
  <c r="C289" i="102"/>
  <c r="B290" i="102"/>
  <c r="C290" i="102"/>
  <c r="B291" i="102"/>
  <c r="C291" i="102"/>
  <c r="B292" i="102"/>
  <c r="C292" i="102"/>
  <c r="B293" i="102"/>
  <c r="C293" i="102"/>
  <c r="B294" i="102"/>
  <c r="C294" i="102"/>
  <c r="B295" i="102"/>
  <c r="C295" i="102"/>
  <c r="B296" i="102"/>
  <c r="C296" i="102"/>
  <c r="B297" i="102"/>
  <c r="C297" i="102"/>
  <c r="B298" i="102"/>
  <c r="C298" i="102"/>
  <c r="B299" i="102"/>
  <c r="C299" i="102"/>
  <c r="B300" i="102"/>
  <c r="C300" i="102"/>
  <c r="B301" i="102"/>
  <c r="C301" i="102"/>
  <c r="B302" i="102"/>
  <c r="C302" i="102"/>
  <c r="B303" i="102"/>
  <c r="C303" i="102"/>
  <c r="B304" i="102"/>
  <c r="C304" i="102"/>
  <c r="B305" i="102"/>
  <c r="C305" i="102"/>
  <c r="B306" i="102"/>
  <c r="C306" i="102"/>
  <c r="B307" i="102"/>
  <c r="C307" i="102"/>
  <c r="B308" i="102"/>
  <c r="C308" i="102"/>
  <c r="B309" i="102"/>
  <c r="C309" i="102"/>
  <c r="B310" i="102"/>
  <c r="C310" i="102"/>
  <c r="B311" i="102"/>
  <c r="C311" i="102"/>
  <c r="B312" i="102"/>
  <c r="C312" i="102"/>
  <c r="B313" i="102"/>
  <c r="C313" i="102"/>
  <c r="B314" i="102"/>
  <c r="C314" i="102"/>
  <c r="B315" i="102"/>
  <c r="C315" i="102"/>
  <c r="B316" i="102"/>
  <c r="C316" i="102"/>
  <c r="B317" i="102"/>
  <c r="C317" i="102"/>
  <c r="B318" i="102"/>
  <c r="C318" i="102"/>
  <c r="B319" i="102"/>
  <c r="C319" i="102"/>
  <c r="B320" i="102"/>
  <c r="C320" i="102"/>
  <c r="B321" i="102"/>
  <c r="C321" i="102"/>
  <c r="B322" i="102"/>
  <c r="C322" i="102"/>
  <c r="B323" i="102"/>
  <c r="C323" i="102"/>
  <c r="B324" i="102"/>
  <c r="C324" i="102"/>
  <c r="B325" i="102"/>
  <c r="C325" i="102"/>
  <c r="B326" i="102"/>
  <c r="C326" i="102"/>
  <c r="B327" i="102"/>
  <c r="C327" i="102"/>
  <c r="B328" i="102"/>
  <c r="C328" i="102"/>
  <c r="B329" i="102"/>
  <c r="C329" i="102"/>
  <c r="B330" i="102"/>
  <c r="C330" i="102"/>
  <c r="B331" i="102"/>
  <c r="C331" i="102"/>
  <c r="B332" i="102"/>
  <c r="C332" i="102"/>
  <c r="B333" i="102"/>
  <c r="C333" i="102"/>
  <c r="B334" i="102"/>
  <c r="C334" i="102"/>
  <c r="B335" i="102"/>
  <c r="C335" i="102"/>
  <c r="B336" i="102"/>
  <c r="C336" i="102"/>
  <c r="B337" i="102"/>
  <c r="C337" i="102"/>
  <c r="B338" i="102"/>
  <c r="C338" i="102"/>
  <c r="M270" i="102"/>
  <c r="M271" i="102" s="1"/>
  <c r="M272" i="102" s="1"/>
  <c r="M273" i="102" s="1"/>
  <c r="M274" i="102" s="1"/>
  <c r="M275" i="102" s="1"/>
  <c r="M276" i="102" s="1"/>
  <c r="M277" i="102" s="1"/>
  <c r="M278" i="102" s="1"/>
  <c r="M279" i="102" s="1"/>
  <c r="M280" i="102" s="1"/>
  <c r="M281" i="102" s="1"/>
  <c r="M282" i="102" s="1"/>
  <c r="M283" i="102" s="1"/>
  <c r="M284" i="102" s="1"/>
  <c r="M285" i="102" s="1"/>
  <c r="M286" i="102" s="1"/>
  <c r="M287" i="102" s="1"/>
  <c r="M288" i="102" s="1"/>
  <c r="M289" i="102" s="1"/>
  <c r="M290" i="102" s="1"/>
  <c r="M291" i="102" s="1"/>
  <c r="M292" i="102" s="1"/>
  <c r="M293" i="102" s="1"/>
  <c r="M294" i="102" s="1"/>
  <c r="M295" i="102" s="1"/>
  <c r="M296" i="102" s="1"/>
  <c r="M297" i="102" s="1"/>
  <c r="M298" i="102" s="1"/>
  <c r="M299" i="102" s="1"/>
  <c r="M300" i="102" s="1"/>
  <c r="M301" i="102" s="1"/>
  <c r="M302" i="102" s="1"/>
  <c r="M303" i="102" s="1"/>
  <c r="M304" i="102" s="1"/>
  <c r="M305" i="102" s="1"/>
  <c r="M306" i="102" s="1"/>
  <c r="M307" i="102" s="1"/>
  <c r="M308" i="102" s="1"/>
  <c r="M309" i="102" s="1"/>
  <c r="M310" i="102" s="1"/>
  <c r="M311" i="102" s="1"/>
  <c r="M312" i="102" s="1"/>
  <c r="M313" i="102" s="1"/>
  <c r="M314" i="102" s="1"/>
  <c r="M315" i="102" s="1"/>
  <c r="M316" i="102" s="1"/>
  <c r="M317" i="102" s="1"/>
  <c r="M318" i="102" s="1"/>
  <c r="M319" i="102" s="1"/>
  <c r="M320" i="102" s="1"/>
  <c r="M321" i="102" s="1"/>
  <c r="M322" i="102" s="1"/>
  <c r="M323" i="102" s="1"/>
  <c r="M324" i="102" s="1"/>
  <c r="M325" i="102" s="1"/>
  <c r="M326" i="102" s="1"/>
  <c r="M327" i="102" s="1"/>
  <c r="M328" i="102" s="1"/>
  <c r="M329" i="102" s="1"/>
  <c r="M330" i="102" s="1"/>
  <c r="M331" i="102" s="1"/>
  <c r="M332" i="102" s="1"/>
  <c r="M333" i="102" s="1"/>
  <c r="M334" i="102" s="1"/>
  <c r="M335" i="102" s="1"/>
  <c r="M336" i="102" s="1"/>
  <c r="M337" i="102" s="1"/>
  <c r="M338" i="102" s="1"/>
  <c r="N1842" i="29" l="1"/>
  <c r="O1841" i="29"/>
  <c r="C268" i="102"/>
  <c r="B268" i="102"/>
  <c r="C267" i="102"/>
  <c r="B267" i="102"/>
  <c r="C266" i="102"/>
  <c r="B266" i="102"/>
  <c r="C265" i="102"/>
  <c r="B265" i="102"/>
  <c r="C264" i="102"/>
  <c r="B264" i="102"/>
  <c r="C263" i="102"/>
  <c r="B263" i="102"/>
  <c r="C262" i="102"/>
  <c r="B262" i="102"/>
  <c r="C261" i="102"/>
  <c r="B261" i="102"/>
  <c r="C260" i="102"/>
  <c r="B260" i="102"/>
  <c r="C259" i="102"/>
  <c r="B259" i="102"/>
  <c r="C258" i="102"/>
  <c r="B258" i="102"/>
  <c r="C257" i="102"/>
  <c r="B257" i="102"/>
  <c r="C256" i="102"/>
  <c r="B256" i="102"/>
  <c r="C255" i="102"/>
  <c r="B255" i="102"/>
  <c r="C254" i="102"/>
  <c r="B254" i="102"/>
  <c r="C253" i="102"/>
  <c r="B253" i="102"/>
  <c r="C252" i="102"/>
  <c r="B252" i="102"/>
  <c r="C251" i="102"/>
  <c r="B251" i="102"/>
  <c r="C250" i="102"/>
  <c r="B250" i="102"/>
  <c r="C249" i="102"/>
  <c r="B249" i="102"/>
  <c r="C248" i="102"/>
  <c r="B248" i="102"/>
  <c r="C247" i="102"/>
  <c r="B247" i="102"/>
  <c r="C246" i="102"/>
  <c r="B246" i="102"/>
  <c r="C245" i="102"/>
  <c r="B245" i="102"/>
  <c r="C244" i="102"/>
  <c r="B244" i="102"/>
  <c r="C243" i="102"/>
  <c r="B243" i="102"/>
  <c r="C242" i="102"/>
  <c r="B242" i="102"/>
  <c r="C241" i="102"/>
  <c r="B241" i="102"/>
  <c r="C240" i="102"/>
  <c r="B240" i="102"/>
  <c r="C239" i="102"/>
  <c r="B239" i="102"/>
  <c r="C238" i="102"/>
  <c r="B238" i="102"/>
  <c r="C237" i="102"/>
  <c r="B237" i="102"/>
  <c r="C236" i="102"/>
  <c r="B236" i="102"/>
  <c r="C235" i="102"/>
  <c r="B235" i="102"/>
  <c r="C234" i="102"/>
  <c r="B234" i="102"/>
  <c r="C233" i="102"/>
  <c r="B233" i="102"/>
  <c r="C232" i="102"/>
  <c r="B232" i="102"/>
  <c r="C231" i="102"/>
  <c r="B231" i="102"/>
  <c r="C230" i="102"/>
  <c r="B230" i="102"/>
  <c r="C229" i="102"/>
  <c r="B229" i="102"/>
  <c r="C228" i="102"/>
  <c r="B228" i="102"/>
  <c r="C227" i="102"/>
  <c r="B227" i="102"/>
  <c r="C226" i="102"/>
  <c r="B226" i="102"/>
  <c r="C225" i="102"/>
  <c r="B225" i="102"/>
  <c r="C224" i="102"/>
  <c r="B224" i="102"/>
  <c r="C223" i="102"/>
  <c r="B223" i="102"/>
  <c r="C222" i="102"/>
  <c r="B222" i="102"/>
  <c r="C221" i="102"/>
  <c r="B221" i="102"/>
  <c r="C220" i="102"/>
  <c r="B220" i="102"/>
  <c r="C219" i="102"/>
  <c r="B219" i="102"/>
  <c r="C218" i="102"/>
  <c r="B218" i="102"/>
  <c r="C217" i="102"/>
  <c r="B217" i="102"/>
  <c r="C216" i="102"/>
  <c r="B216" i="102"/>
  <c r="M215" i="102"/>
  <c r="M216" i="102" s="1"/>
  <c r="M217" i="102" s="1"/>
  <c r="M218" i="102" s="1"/>
  <c r="M219" i="102" s="1"/>
  <c r="M220" i="102" s="1"/>
  <c r="M221" i="102" s="1"/>
  <c r="M222" i="102" s="1"/>
  <c r="M223" i="102" s="1"/>
  <c r="M224" i="102" s="1"/>
  <c r="M225" i="102" s="1"/>
  <c r="M226" i="102" s="1"/>
  <c r="M227" i="102" s="1"/>
  <c r="M228" i="102" s="1"/>
  <c r="M229" i="102" s="1"/>
  <c r="M230" i="102" s="1"/>
  <c r="M231" i="102" s="1"/>
  <c r="M232" i="102" s="1"/>
  <c r="M233" i="102" s="1"/>
  <c r="M234" i="102" s="1"/>
  <c r="M235" i="102" s="1"/>
  <c r="M236" i="102" s="1"/>
  <c r="M237" i="102" s="1"/>
  <c r="M238" i="102" s="1"/>
  <c r="M239" i="102" s="1"/>
  <c r="M240" i="102" s="1"/>
  <c r="M241" i="102" s="1"/>
  <c r="M242" i="102" s="1"/>
  <c r="M243" i="102" s="1"/>
  <c r="M244" i="102" s="1"/>
  <c r="M245" i="102" s="1"/>
  <c r="M246" i="102" s="1"/>
  <c r="M247" i="102" s="1"/>
  <c r="M248" i="102" s="1"/>
  <c r="M249" i="102" s="1"/>
  <c r="M250" i="102" s="1"/>
  <c r="M251" i="102" s="1"/>
  <c r="M252" i="102" s="1"/>
  <c r="M253" i="102" s="1"/>
  <c r="M254" i="102" s="1"/>
  <c r="M255" i="102" s="1"/>
  <c r="M256" i="102" s="1"/>
  <c r="M257" i="102" s="1"/>
  <c r="M258" i="102" s="1"/>
  <c r="M259" i="102" s="1"/>
  <c r="M260" i="102" s="1"/>
  <c r="M261" i="102" s="1"/>
  <c r="M262" i="102" s="1"/>
  <c r="M263" i="102" s="1"/>
  <c r="M264" i="102" s="1"/>
  <c r="M265" i="102" s="1"/>
  <c r="M266" i="102" s="1"/>
  <c r="M267" i="102" s="1"/>
  <c r="M268" i="102" s="1"/>
  <c r="C215" i="102"/>
  <c r="B215" i="102"/>
  <c r="C214" i="102"/>
  <c r="B214" i="102"/>
  <c r="B2" i="102"/>
  <c r="C2" i="102"/>
  <c r="A3" i="102"/>
  <c r="B3" i="102"/>
  <c r="C3" i="102"/>
  <c r="N3" i="102"/>
  <c r="O3" i="102"/>
  <c r="P3" i="102"/>
  <c r="B4" i="102"/>
  <c r="C4" i="102"/>
  <c r="B5" i="102"/>
  <c r="C5" i="102"/>
  <c r="B6" i="102"/>
  <c r="C6" i="102"/>
  <c r="B7" i="102"/>
  <c r="C7" i="102"/>
  <c r="B8" i="102"/>
  <c r="C8" i="102"/>
  <c r="B9" i="102"/>
  <c r="C9" i="102"/>
  <c r="B10" i="102"/>
  <c r="C10" i="102"/>
  <c r="B11" i="102"/>
  <c r="C11" i="102"/>
  <c r="B12" i="102"/>
  <c r="C12" i="102"/>
  <c r="B13" i="102"/>
  <c r="C13" i="102"/>
  <c r="N1843" i="29" l="1"/>
  <c r="O1842" i="29"/>
  <c r="M94" i="102"/>
  <c r="C94" i="102"/>
  <c r="B94" i="102"/>
  <c r="M93" i="102"/>
  <c r="C93" i="102"/>
  <c r="B93" i="102"/>
  <c r="M92" i="102"/>
  <c r="C92" i="102"/>
  <c r="B92" i="102"/>
  <c r="M91" i="102"/>
  <c r="C91" i="102"/>
  <c r="B91" i="102"/>
  <c r="M90" i="102"/>
  <c r="C90" i="102"/>
  <c r="B90" i="102"/>
  <c r="M89" i="102"/>
  <c r="C89" i="102"/>
  <c r="B89" i="102"/>
  <c r="M88" i="102"/>
  <c r="C88" i="102"/>
  <c r="B88" i="102"/>
  <c r="M87" i="102"/>
  <c r="C87" i="102"/>
  <c r="B87" i="102"/>
  <c r="M86" i="102"/>
  <c r="C86" i="102"/>
  <c r="B86" i="102"/>
  <c r="M85" i="102"/>
  <c r="C85" i="102"/>
  <c r="B85" i="102"/>
  <c r="M84" i="102"/>
  <c r="C84" i="102"/>
  <c r="B84" i="102"/>
  <c r="M83" i="102"/>
  <c r="C83" i="102"/>
  <c r="B83" i="102"/>
  <c r="M82" i="102"/>
  <c r="C82" i="102"/>
  <c r="B82" i="102"/>
  <c r="M81" i="102"/>
  <c r="C81" i="102"/>
  <c r="B81" i="102"/>
  <c r="M80" i="102"/>
  <c r="C80" i="102"/>
  <c r="B80" i="102"/>
  <c r="M79" i="102"/>
  <c r="C79" i="102"/>
  <c r="B79" i="102"/>
  <c r="M78" i="102"/>
  <c r="C78" i="102"/>
  <c r="B78" i="102"/>
  <c r="M77" i="102"/>
  <c r="C77" i="102"/>
  <c r="B77" i="102"/>
  <c r="M76" i="102"/>
  <c r="C76" i="102"/>
  <c r="B76" i="102"/>
  <c r="M75" i="102"/>
  <c r="C75" i="102"/>
  <c r="B75" i="102"/>
  <c r="M74" i="102"/>
  <c r="C74" i="102"/>
  <c r="B74" i="102"/>
  <c r="M73" i="102"/>
  <c r="C73" i="102"/>
  <c r="B73" i="102"/>
  <c r="M72" i="102"/>
  <c r="C72" i="102"/>
  <c r="B72" i="102"/>
  <c r="M71" i="102"/>
  <c r="C71" i="102"/>
  <c r="B71" i="102"/>
  <c r="M70" i="102"/>
  <c r="C70" i="102"/>
  <c r="B70" i="102"/>
  <c r="M69" i="102"/>
  <c r="C69" i="102"/>
  <c r="B69" i="102"/>
  <c r="M68" i="102"/>
  <c r="C68" i="102"/>
  <c r="B68" i="102"/>
  <c r="M67" i="102"/>
  <c r="C67" i="102"/>
  <c r="B67" i="102"/>
  <c r="M66" i="102"/>
  <c r="C66" i="102"/>
  <c r="B66" i="102"/>
  <c r="M65" i="102"/>
  <c r="C65" i="102"/>
  <c r="B65" i="102"/>
  <c r="M64" i="102"/>
  <c r="C64" i="102"/>
  <c r="B64" i="102"/>
  <c r="M63" i="102"/>
  <c r="C63" i="102"/>
  <c r="B63" i="102"/>
  <c r="M62" i="102"/>
  <c r="C62" i="102"/>
  <c r="B62" i="102"/>
  <c r="M61" i="102"/>
  <c r="C61" i="102"/>
  <c r="B61" i="102"/>
  <c r="M60" i="102"/>
  <c r="C60" i="102"/>
  <c r="B60" i="102"/>
  <c r="M59" i="102"/>
  <c r="C59" i="102"/>
  <c r="B59" i="102"/>
  <c r="M58" i="102"/>
  <c r="C58" i="102"/>
  <c r="B58" i="102"/>
  <c r="M57" i="102"/>
  <c r="C57" i="102"/>
  <c r="B57" i="102"/>
  <c r="M56" i="102"/>
  <c r="C56" i="102"/>
  <c r="B56" i="102"/>
  <c r="M55" i="102"/>
  <c r="C55" i="102"/>
  <c r="B55" i="102"/>
  <c r="M54" i="102"/>
  <c r="C54" i="102"/>
  <c r="B54" i="102"/>
  <c r="M53" i="102"/>
  <c r="C53" i="102"/>
  <c r="B53" i="102"/>
  <c r="M52" i="102"/>
  <c r="C52" i="102"/>
  <c r="B52" i="102"/>
  <c r="M51" i="102"/>
  <c r="C51" i="102"/>
  <c r="B51" i="102"/>
  <c r="M50" i="102"/>
  <c r="C50" i="102"/>
  <c r="B50" i="102"/>
  <c r="M49" i="102"/>
  <c r="C49" i="102"/>
  <c r="B49" i="102"/>
  <c r="M48" i="102"/>
  <c r="C48" i="102"/>
  <c r="B48" i="102"/>
  <c r="M47" i="102"/>
  <c r="C47" i="102"/>
  <c r="B47" i="102"/>
  <c r="M46" i="102"/>
  <c r="C46" i="102"/>
  <c r="B46" i="102"/>
  <c r="M45" i="102"/>
  <c r="C45" i="102"/>
  <c r="B45" i="102"/>
  <c r="M44" i="102"/>
  <c r="C44" i="102"/>
  <c r="B44" i="102"/>
  <c r="M43" i="102"/>
  <c r="C43" i="102"/>
  <c r="B43" i="102"/>
  <c r="M42" i="102"/>
  <c r="C42" i="102"/>
  <c r="B42" i="102"/>
  <c r="M41" i="102"/>
  <c r="C41" i="102"/>
  <c r="B41" i="102"/>
  <c r="M40" i="102"/>
  <c r="C40" i="102"/>
  <c r="B40" i="102"/>
  <c r="M39" i="102"/>
  <c r="C39" i="102"/>
  <c r="B39" i="102"/>
  <c r="M38" i="102"/>
  <c r="C38" i="102"/>
  <c r="B38" i="102"/>
  <c r="M37" i="102"/>
  <c r="C37" i="102"/>
  <c r="B37" i="102"/>
  <c r="M36" i="102"/>
  <c r="C36" i="102"/>
  <c r="B36" i="102"/>
  <c r="M35" i="102"/>
  <c r="C35" i="102"/>
  <c r="B35" i="102"/>
  <c r="M34" i="102"/>
  <c r="C34" i="102"/>
  <c r="B34" i="102"/>
  <c r="M33" i="102"/>
  <c r="C33" i="102"/>
  <c r="B33" i="102"/>
  <c r="M32" i="102"/>
  <c r="C32" i="102"/>
  <c r="B32" i="102"/>
  <c r="M31" i="102"/>
  <c r="C31" i="102"/>
  <c r="B31" i="102"/>
  <c r="C30" i="102"/>
  <c r="B30" i="102"/>
  <c r="N1844" i="29" l="1"/>
  <c r="O1843" i="29"/>
  <c r="A160" i="94"/>
  <c r="B160" i="94"/>
  <c r="C160" i="94"/>
  <c r="A161" i="94"/>
  <c r="B161" i="94"/>
  <c r="C161" i="94"/>
  <c r="A162" i="94"/>
  <c r="B162" i="94"/>
  <c r="C162" i="94"/>
  <c r="A163" i="94"/>
  <c r="B163" i="94"/>
  <c r="C163" i="94"/>
  <c r="A164" i="94"/>
  <c r="B164" i="94"/>
  <c r="C164" i="94"/>
  <c r="A165" i="94"/>
  <c r="B165" i="94"/>
  <c r="C165" i="94"/>
  <c r="A166" i="94"/>
  <c r="B166" i="94"/>
  <c r="C166" i="94"/>
  <c r="A167" i="94"/>
  <c r="B167" i="94"/>
  <c r="C167" i="94"/>
  <c r="A168" i="94"/>
  <c r="B168" i="94"/>
  <c r="C168" i="94"/>
  <c r="A169" i="94"/>
  <c r="B169" i="94"/>
  <c r="C169" i="94"/>
  <c r="A170" i="94"/>
  <c r="B170" i="94"/>
  <c r="C170" i="94"/>
  <c r="A171" i="94"/>
  <c r="B171" i="94"/>
  <c r="C171" i="94"/>
  <c r="A172" i="94"/>
  <c r="B172" i="94"/>
  <c r="C172" i="94"/>
  <c r="A173" i="94"/>
  <c r="B173" i="94"/>
  <c r="C173" i="94"/>
  <c r="A174" i="94"/>
  <c r="B174" i="94"/>
  <c r="C174" i="94"/>
  <c r="A175" i="94"/>
  <c r="B175" i="94"/>
  <c r="C175" i="94"/>
  <c r="A176" i="94"/>
  <c r="B176" i="94"/>
  <c r="C176" i="94"/>
  <c r="A177" i="94"/>
  <c r="B177" i="94"/>
  <c r="C177" i="94"/>
  <c r="A178" i="94"/>
  <c r="B178" i="94"/>
  <c r="C178" i="94"/>
  <c r="A179" i="94"/>
  <c r="B179" i="94"/>
  <c r="C179" i="94"/>
  <c r="A180" i="94"/>
  <c r="B180" i="94"/>
  <c r="C180" i="94"/>
  <c r="A181" i="94"/>
  <c r="B181" i="94"/>
  <c r="C181" i="94"/>
  <c r="A182" i="94"/>
  <c r="B182" i="94"/>
  <c r="C182" i="94"/>
  <c r="A183" i="94"/>
  <c r="B183" i="94"/>
  <c r="C183" i="94"/>
  <c r="A184" i="94"/>
  <c r="B184" i="94"/>
  <c r="C184" i="94"/>
  <c r="A185" i="94"/>
  <c r="B185" i="94"/>
  <c r="C185" i="94"/>
  <c r="A186" i="94"/>
  <c r="B186" i="94"/>
  <c r="C186" i="94"/>
  <c r="A187" i="94"/>
  <c r="B187" i="94"/>
  <c r="C187" i="94"/>
  <c r="A188" i="94"/>
  <c r="B188" i="94"/>
  <c r="C188" i="94"/>
  <c r="A189" i="94"/>
  <c r="B189" i="94"/>
  <c r="C189" i="94"/>
  <c r="A190" i="94"/>
  <c r="B190" i="94"/>
  <c r="C190" i="94"/>
  <c r="A191" i="94"/>
  <c r="B191" i="94"/>
  <c r="C191" i="94"/>
  <c r="A192" i="94"/>
  <c r="B192" i="94"/>
  <c r="C192" i="94"/>
  <c r="A193" i="94"/>
  <c r="B193" i="94"/>
  <c r="C193" i="94"/>
  <c r="A72" i="95"/>
  <c r="B72" i="95"/>
  <c r="C72" i="95"/>
  <c r="A73" i="95"/>
  <c r="B73" i="95"/>
  <c r="C73" i="95"/>
  <c r="A74" i="95"/>
  <c r="B74" i="95"/>
  <c r="C74" i="95"/>
  <c r="A75" i="95"/>
  <c r="B75" i="95"/>
  <c r="C75" i="95"/>
  <c r="A76" i="95"/>
  <c r="B76" i="95"/>
  <c r="C76" i="95"/>
  <c r="A77" i="95"/>
  <c r="B77" i="95"/>
  <c r="C77" i="95"/>
  <c r="A78" i="95"/>
  <c r="B78" i="95"/>
  <c r="C78" i="95"/>
  <c r="A79" i="95"/>
  <c r="B79" i="95"/>
  <c r="C79" i="95"/>
  <c r="A80" i="95"/>
  <c r="B80" i="95"/>
  <c r="C80" i="95"/>
  <c r="A81" i="95"/>
  <c r="B81" i="95"/>
  <c r="C81" i="95"/>
  <c r="M11" i="100"/>
  <c r="M12" i="100" s="1"/>
  <c r="M13" i="100" s="1"/>
  <c r="M14" i="100" s="1"/>
  <c r="M15" i="100" s="1"/>
  <c r="M16" i="100" s="1"/>
  <c r="M17" i="100" s="1"/>
  <c r="M19" i="100"/>
  <c r="M20" i="100" s="1"/>
  <c r="M21" i="100" s="1"/>
  <c r="M22" i="100" s="1"/>
  <c r="M23" i="100" s="1"/>
  <c r="M24" i="100" s="1"/>
  <c r="M25" i="100" s="1"/>
  <c r="M27" i="100"/>
  <c r="M28" i="100" s="1"/>
  <c r="M29" i="100" s="1"/>
  <c r="M30" i="100" s="1"/>
  <c r="M31" i="100" s="1"/>
  <c r="M32" i="100" s="1"/>
  <c r="M33" i="100" s="1"/>
  <c r="M35" i="100"/>
  <c r="M36" i="100" s="1"/>
  <c r="M37" i="100" s="1"/>
  <c r="M38" i="100" s="1"/>
  <c r="M39" i="100" s="1"/>
  <c r="M40" i="100" s="1"/>
  <c r="M41" i="100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A10" i="100"/>
  <c r="B10" i="100"/>
  <c r="C10" i="100"/>
  <c r="A11" i="100"/>
  <c r="B11" i="100"/>
  <c r="C11" i="100"/>
  <c r="A12" i="100"/>
  <c r="B12" i="100"/>
  <c r="C12" i="100"/>
  <c r="A13" i="100"/>
  <c r="B13" i="100"/>
  <c r="C13" i="100"/>
  <c r="A14" i="100"/>
  <c r="B14" i="100"/>
  <c r="C14" i="100"/>
  <c r="A15" i="100"/>
  <c r="B15" i="100"/>
  <c r="C15" i="100"/>
  <c r="A16" i="100"/>
  <c r="B16" i="100"/>
  <c r="C16" i="100"/>
  <c r="A17" i="100"/>
  <c r="B17" i="100"/>
  <c r="C17" i="100"/>
  <c r="A18" i="100"/>
  <c r="B18" i="100"/>
  <c r="C18" i="100"/>
  <c r="A19" i="100"/>
  <c r="B19" i="100"/>
  <c r="C19" i="100"/>
  <c r="A20" i="100"/>
  <c r="B20" i="100"/>
  <c r="C20" i="100"/>
  <c r="A21" i="100"/>
  <c r="B21" i="100"/>
  <c r="C21" i="100"/>
  <c r="A22" i="100"/>
  <c r="B22" i="100"/>
  <c r="C22" i="100"/>
  <c r="A23" i="100"/>
  <c r="B23" i="100"/>
  <c r="C23" i="100"/>
  <c r="A24" i="100"/>
  <c r="B24" i="100"/>
  <c r="C24" i="100"/>
  <c r="A25" i="100"/>
  <c r="B25" i="100"/>
  <c r="C25" i="100"/>
  <c r="A26" i="100"/>
  <c r="B26" i="100"/>
  <c r="C26" i="100"/>
  <c r="A27" i="100"/>
  <c r="B27" i="100"/>
  <c r="C27" i="100"/>
  <c r="A28" i="100"/>
  <c r="B28" i="100"/>
  <c r="C28" i="100"/>
  <c r="A29" i="100"/>
  <c r="B29" i="100"/>
  <c r="C29" i="100"/>
  <c r="A30" i="100"/>
  <c r="B30" i="100"/>
  <c r="C30" i="100"/>
  <c r="A31" i="100"/>
  <c r="B31" i="100"/>
  <c r="C31" i="100"/>
  <c r="A32" i="100"/>
  <c r="B32" i="100"/>
  <c r="C32" i="100"/>
  <c r="A33" i="100"/>
  <c r="B33" i="100"/>
  <c r="C33" i="100"/>
  <c r="A34" i="100"/>
  <c r="B34" i="100"/>
  <c r="C34" i="100"/>
  <c r="A35" i="100"/>
  <c r="B35" i="100"/>
  <c r="C35" i="100"/>
  <c r="A36" i="100"/>
  <c r="B36" i="100"/>
  <c r="C36" i="100"/>
  <c r="A37" i="100"/>
  <c r="B37" i="100"/>
  <c r="C37" i="100"/>
  <c r="A38" i="100"/>
  <c r="B38" i="100"/>
  <c r="C38" i="100"/>
  <c r="A39" i="100"/>
  <c r="B39" i="100"/>
  <c r="C39" i="100"/>
  <c r="A40" i="100"/>
  <c r="B40" i="100"/>
  <c r="C40" i="100"/>
  <c r="A41" i="100"/>
  <c r="B41" i="100"/>
  <c r="C41" i="100"/>
  <c r="A3" i="100"/>
  <c r="B3" i="100"/>
  <c r="C3" i="100"/>
  <c r="M3" i="100"/>
  <c r="M4" i="100" s="1"/>
  <c r="M5" i="100" s="1"/>
  <c r="M6" i="100" s="1"/>
  <c r="M7" i="100" s="1"/>
  <c r="M8" i="100" s="1"/>
  <c r="M9" i="100" s="1"/>
  <c r="N3" i="100"/>
  <c r="O3" i="100"/>
  <c r="P3" i="100"/>
  <c r="A4" i="100"/>
  <c r="B4" i="100"/>
  <c r="C4" i="100"/>
  <c r="A5" i="100"/>
  <c r="B5" i="100"/>
  <c r="C5" i="100"/>
  <c r="A6" i="100"/>
  <c r="B6" i="100"/>
  <c r="C6" i="100"/>
  <c r="A7" i="100"/>
  <c r="B7" i="100"/>
  <c r="C7" i="100"/>
  <c r="A8" i="100"/>
  <c r="B8" i="100"/>
  <c r="C8" i="100"/>
  <c r="A9" i="100"/>
  <c r="B9" i="100"/>
  <c r="C9" i="100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C2" i="100"/>
  <c r="B2" i="100"/>
  <c r="C159" i="94"/>
  <c r="B159" i="94"/>
  <c r="A159" i="94"/>
  <c r="B22" i="91"/>
  <c r="C22" i="91"/>
  <c r="B23" i="91"/>
  <c r="C23" i="91"/>
  <c r="B24" i="91"/>
  <c r="C24" i="91"/>
  <c r="B25" i="91"/>
  <c r="C25" i="91"/>
  <c r="B26" i="91"/>
  <c r="C26" i="91"/>
  <c r="B27" i="91"/>
  <c r="C27" i="91"/>
  <c r="B28" i="91"/>
  <c r="C28" i="91"/>
  <c r="B29" i="91"/>
  <c r="C29" i="91"/>
  <c r="B30" i="91"/>
  <c r="C30" i="91"/>
  <c r="C37" i="91"/>
  <c r="B37" i="91"/>
  <c r="C36" i="91"/>
  <c r="B36" i="91"/>
  <c r="C35" i="91"/>
  <c r="B35" i="91"/>
  <c r="C34" i="91"/>
  <c r="B34" i="91"/>
  <c r="C33" i="91"/>
  <c r="B33" i="91"/>
  <c r="C32" i="91"/>
  <c r="B32" i="91"/>
  <c r="C31" i="91"/>
  <c r="B31" i="91"/>
  <c r="N34" i="96"/>
  <c r="O34" i="96"/>
  <c r="P34" i="96"/>
  <c r="N35" i="96"/>
  <c r="O35" i="96"/>
  <c r="P35" i="96"/>
  <c r="N36" i="96"/>
  <c r="O36" i="96"/>
  <c r="P36" i="96"/>
  <c r="N37" i="96"/>
  <c r="O37" i="96"/>
  <c r="P37" i="96"/>
  <c r="N38" i="96"/>
  <c r="O38" i="96"/>
  <c r="P38" i="96"/>
  <c r="N39" i="96"/>
  <c r="O39" i="96"/>
  <c r="P39" i="96"/>
  <c r="N40" i="96"/>
  <c r="O40" i="96"/>
  <c r="P40" i="96"/>
  <c r="N41" i="96"/>
  <c r="O41" i="96"/>
  <c r="P41" i="96"/>
  <c r="N42" i="96"/>
  <c r="O42" i="96"/>
  <c r="P42" i="96"/>
  <c r="N43" i="96"/>
  <c r="O43" i="96"/>
  <c r="P43" i="96"/>
  <c r="N44" i="96"/>
  <c r="O44" i="96"/>
  <c r="P44" i="96"/>
  <c r="N45" i="96"/>
  <c r="O45" i="96"/>
  <c r="P45" i="96"/>
  <c r="N46" i="96"/>
  <c r="O46" i="96"/>
  <c r="P46" i="96"/>
  <c r="N47" i="96"/>
  <c r="O47" i="96"/>
  <c r="P47" i="96"/>
  <c r="N48" i="96"/>
  <c r="O48" i="96"/>
  <c r="P48" i="96"/>
  <c r="N49" i="96"/>
  <c r="O49" i="96"/>
  <c r="P49" i="96"/>
  <c r="N50" i="96"/>
  <c r="O50" i="96"/>
  <c r="P50" i="96"/>
  <c r="N51" i="96"/>
  <c r="O51" i="96"/>
  <c r="P51" i="96"/>
  <c r="N52" i="96"/>
  <c r="O52" i="96"/>
  <c r="P52" i="96"/>
  <c r="N53" i="96"/>
  <c r="O53" i="96"/>
  <c r="P53" i="96"/>
  <c r="N54" i="96"/>
  <c r="O54" i="96"/>
  <c r="P54" i="96"/>
  <c r="N55" i="96"/>
  <c r="O55" i="96"/>
  <c r="P55" i="96"/>
  <c r="N56" i="96"/>
  <c r="O56" i="96"/>
  <c r="P56" i="96"/>
  <c r="N57" i="96"/>
  <c r="O57" i="96"/>
  <c r="P57" i="96"/>
  <c r="N58" i="96"/>
  <c r="O58" i="96"/>
  <c r="P58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C58" i="96"/>
  <c r="B58" i="96"/>
  <c r="C57" i="96"/>
  <c r="B57" i="96"/>
  <c r="C56" i="96"/>
  <c r="B56" i="96"/>
  <c r="C55" i="96"/>
  <c r="B55" i="96"/>
  <c r="C54" i="96"/>
  <c r="B54" i="96"/>
  <c r="C53" i="96"/>
  <c r="B53" i="96"/>
  <c r="C52" i="96"/>
  <c r="B52" i="96"/>
  <c r="C51" i="96"/>
  <c r="B51" i="96"/>
  <c r="C50" i="96"/>
  <c r="B50" i="96"/>
  <c r="C49" i="96"/>
  <c r="B49" i="96"/>
  <c r="C48" i="96"/>
  <c r="B48" i="96"/>
  <c r="C47" i="96"/>
  <c r="B47" i="96"/>
  <c r="C46" i="96"/>
  <c r="B46" i="96"/>
  <c r="C45" i="96"/>
  <c r="B45" i="96"/>
  <c r="C44" i="96"/>
  <c r="B44" i="96"/>
  <c r="C43" i="96"/>
  <c r="B43" i="96"/>
  <c r="C42" i="96"/>
  <c r="B42" i="96"/>
  <c r="C41" i="96"/>
  <c r="B41" i="96"/>
  <c r="C40" i="96"/>
  <c r="B40" i="96"/>
  <c r="C39" i="96"/>
  <c r="B39" i="96"/>
  <c r="C38" i="96"/>
  <c r="B38" i="96"/>
  <c r="C37" i="96"/>
  <c r="B37" i="96"/>
  <c r="C36" i="96"/>
  <c r="B36" i="96"/>
  <c r="C35" i="96"/>
  <c r="B35" i="96"/>
  <c r="C34" i="96"/>
  <c r="B34" i="96"/>
  <c r="N5" i="98"/>
  <c r="O5" i="98"/>
  <c r="P5" i="98"/>
  <c r="N6" i="98"/>
  <c r="O6" i="98"/>
  <c r="P6" i="98"/>
  <c r="N7" i="98"/>
  <c r="O7" i="98"/>
  <c r="P7" i="98"/>
  <c r="N8" i="98"/>
  <c r="O8" i="98"/>
  <c r="P8" i="98"/>
  <c r="N9" i="98"/>
  <c r="O9" i="98"/>
  <c r="P9" i="98"/>
  <c r="N10" i="98"/>
  <c r="O10" i="98"/>
  <c r="P10" i="98"/>
  <c r="N11" i="98"/>
  <c r="O11" i="98"/>
  <c r="P11" i="98"/>
  <c r="N12" i="98"/>
  <c r="O12" i="98"/>
  <c r="P12" i="98"/>
  <c r="N13" i="98"/>
  <c r="O13" i="98"/>
  <c r="P13" i="98"/>
  <c r="N14" i="98"/>
  <c r="O14" i="98"/>
  <c r="P14" i="98"/>
  <c r="N15" i="98"/>
  <c r="O15" i="98"/>
  <c r="P15" i="98"/>
  <c r="N16" i="98"/>
  <c r="O16" i="98"/>
  <c r="P16" i="98"/>
  <c r="N17" i="98"/>
  <c r="O17" i="98"/>
  <c r="P17" i="98"/>
  <c r="N18" i="98"/>
  <c r="O18" i="98"/>
  <c r="P18" i="98"/>
  <c r="N19" i="98"/>
  <c r="O19" i="98"/>
  <c r="P19" i="98"/>
  <c r="N20" i="98"/>
  <c r="O20" i="98"/>
  <c r="P20" i="98"/>
  <c r="N21" i="98"/>
  <c r="O21" i="98"/>
  <c r="P21" i="98"/>
  <c r="N22" i="98"/>
  <c r="O22" i="98"/>
  <c r="P22" i="98"/>
  <c r="N23" i="98"/>
  <c r="O23" i="98"/>
  <c r="P23" i="98"/>
  <c r="N24" i="98"/>
  <c r="O24" i="98"/>
  <c r="P24" i="98"/>
  <c r="N25" i="98"/>
  <c r="O25" i="98"/>
  <c r="P25" i="98"/>
  <c r="N26" i="98"/>
  <c r="O26" i="98"/>
  <c r="P26" i="98"/>
  <c r="N27" i="98"/>
  <c r="O27" i="98"/>
  <c r="P27" i="98"/>
  <c r="N28" i="98"/>
  <c r="O28" i="98"/>
  <c r="P28" i="98"/>
  <c r="N29" i="98"/>
  <c r="O29" i="98"/>
  <c r="P29" i="98"/>
  <c r="N30" i="98"/>
  <c r="O30" i="98"/>
  <c r="P30" i="98"/>
  <c r="N31" i="98"/>
  <c r="O31" i="98"/>
  <c r="P31" i="98"/>
  <c r="N32" i="98"/>
  <c r="O32" i="98"/>
  <c r="P32" i="98"/>
  <c r="N33" i="98"/>
  <c r="O33" i="98"/>
  <c r="P33" i="98"/>
  <c r="N34" i="98"/>
  <c r="O34" i="98"/>
  <c r="P34" i="98"/>
  <c r="N35" i="98"/>
  <c r="O35" i="98"/>
  <c r="P35" i="98"/>
  <c r="N36" i="98"/>
  <c r="O36" i="98"/>
  <c r="P36" i="98"/>
  <c r="N37" i="98"/>
  <c r="O37" i="98"/>
  <c r="P37" i="98"/>
  <c r="N38" i="98"/>
  <c r="O38" i="98"/>
  <c r="P38" i="98"/>
  <c r="N39" i="98"/>
  <c r="O39" i="98"/>
  <c r="P39" i="98"/>
  <c r="N40" i="98"/>
  <c r="O40" i="98"/>
  <c r="P40" i="98"/>
  <c r="N41" i="98"/>
  <c r="O41" i="98"/>
  <c r="P41" i="98"/>
  <c r="N42" i="98"/>
  <c r="O42" i="98"/>
  <c r="P42" i="98"/>
  <c r="N43" i="98"/>
  <c r="O43" i="98"/>
  <c r="P43" i="98"/>
  <c r="N44" i="98"/>
  <c r="O44" i="98"/>
  <c r="P44" i="98"/>
  <c r="N45" i="98"/>
  <c r="O45" i="98"/>
  <c r="P45" i="98"/>
  <c r="N46" i="98"/>
  <c r="O46" i="98"/>
  <c r="P46" i="98"/>
  <c r="N47" i="98"/>
  <c r="O47" i="98"/>
  <c r="P47" i="98"/>
  <c r="N48" i="98"/>
  <c r="O48" i="98"/>
  <c r="P48" i="98"/>
  <c r="N49" i="98"/>
  <c r="O49" i="98"/>
  <c r="P49" i="98"/>
  <c r="N50" i="98"/>
  <c r="O50" i="98"/>
  <c r="P50" i="98"/>
  <c r="N51" i="98"/>
  <c r="O51" i="98"/>
  <c r="P51" i="98"/>
  <c r="N52" i="98"/>
  <c r="O52" i="98"/>
  <c r="P52" i="98"/>
  <c r="N53" i="98"/>
  <c r="O53" i="98"/>
  <c r="P53" i="98"/>
  <c r="N54" i="98"/>
  <c r="O54" i="98"/>
  <c r="P54" i="98"/>
  <c r="N55" i="98"/>
  <c r="O55" i="98"/>
  <c r="P55" i="98"/>
  <c r="N56" i="98"/>
  <c r="O56" i="98"/>
  <c r="P56" i="98"/>
  <c r="N57" i="98"/>
  <c r="O57" i="98"/>
  <c r="P57" i="98"/>
  <c r="N58" i="98"/>
  <c r="O58" i="98"/>
  <c r="P58" i="98"/>
  <c r="N59" i="98"/>
  <c r="O59" i="98"/>
  <c r="P59" i="98"/>
  <c r="N60" i="98"/>
  <c r="O60" i="98"/>
  <c r="P60" i="98"/>
  <c r="N61" i="98"/>
  <c r="O61" i="98"/>
  <c r="P61" i="98"/>
  <c r="N62" i="98"/>
  <c r="O62" i="98"/>
  <c r="P62" i="98"/>
  <c r="N63" i="98"/>
  <c r="O63" i="98"/>
  <c r="P63" i="98"/>
  <c r="N64" i="98"/>
  <c r="O64" i="98"/>
  <c r="P64" i="98"/>
  <c r="N65" i="98"/>
  <c r="O65" i="98"/>
  <c r="P65" i="98"/>
  <c r="N66" i="98"/>
  <c r="O66" i="98"/>
  <c r="P66" i="98"/>
  <c r="N67" i="98"/>
  <c r="O67" i="98"/>
  <c r="P67" i="98"/>
  <c r="N68" i="98"/>
  <c r="O68" i="98"/>
  <c r="P68" i="98"/>
  <c r="N69" i="98"/>
  <c r="O69" i="98"/>
  <c r="P69" i="98"/>
  <c r="N70" i="98"/>
  <c r="O70" i="98"/>
  <c r="P70" i="98"/>
  <c r="N71" i="98"/>
  <c r="O71" i="98"/>
  <c r="P71" i="98"/>
  <c r="N72" i="98"/>
  <c r="O72" i="98"/>
  <c r="P72" i="98"/>
  <c r="N73" i="98"/>
  <c r="O73" i="98"/>
  <c r="P73" i="98"/>
  <c r="N74" i="98"/>
  <c r="O74" i="98"/>
  <c r="P74" i="98"/>
  <c r="N75" i="98"/>
  <c r="O75" i="98"/>
  <c r="P75" i="98"/>
  <c r="N76" i="98"/>
  <c r="O76" i="98"/>
  <c r="P76" i="98"/>
  <c r="N77" i="98"/>
  <c r="O77" i="98"/>
  <c r="P77" i="98"/>
  <c r="N78" i="98"/>
  <c r="O78" i="98"/>
  <c r="P78" i="98"/>
  <c r="N79" i="98"/>
  <c r="O79" i="98"/>
  <c r="P79" i="98"/>
  <c r="N80" i="98"/>
  <c r="O80" i="98"/>
  <c r="P80" i="98"/>
  <c r="N81" i="98"/>
  <c r="O81" i="98"/>
  <c r="P81" i="98"/>
  <c r="N82" i="98"/>
  <c r="O82" i="98"/>
  <c r="P82" i="98"/>
  <c r="N83" i="98"/>
  <c r="O83" i="98"/>
  <c r="P83" i="98"/>
  <c r="N84" i="98"/>
  <c r="O84" i="98"/>
  <c r="P84" i="98"/>
  <c r="N85" i="98"/>
  <c r="O85" i="98"/>
  <c r="P85" i="98"/>
  <c r="N86" i="98"/>
  <c r="O86" i="98"/>
  <c r="P86" i="98"/>
  <c r="N87" i="98"/>
  <c r="O87" i="98"/>
  <c r="P87" i="98"/>
  <c r="N88" i="98"/>
  <c r="O88" i="98"/>
  <c r="P88" i="98"/>
  <c r="N89" i="98"/>
  <c r="O89" i="98"/>
  <c r="P89" i="98"/>
  <c r="N90" i="98"/>
  <c r="O90" i="98"/>
  <c r="P90" i="98"/>
  <c r="N91" i="98"/>
  <c r="O91" i="98"/>
  <c r="P91" i="98"/>
  <c r="N92" i="98"/>
  <c r="O92" i="98"/>
  <c r="P92" i="98"/>
  <c r="N93" i="98"/>
  <c r="O93" i="98"/>
  <c r="P93" i="98"/>
  <c r="N94" i="98"/>
  <c r="O94" i="98"/>
  <c r="P94" i="98"/>
  <c r="N95" i="98"/>
  <c r="O95" i="98"/>
  <c r="P95" i="98"/>
  <c r="N96" i="98"/>
  <c r="O96" i="98"/>
  <c r="P96" i="98"/>
  <c r="N97" i="98"/>
  <c r="O97" i="98"/>
  <c r="P97" i="98"/>
  <c r="N98" i="98"/>
  <c r="O98" i="98"/>
  <c r="P98" i="98"/>
  <c r="N99" i="98"/>
  <c r="O99" i="98"/>
  <c r="P99" i="98"/>
  <c r="N100" i="98"/>
  <c r="O100" i="98"/>
  <c r="P100" i="98"/>
  <c r="N101" i="98"/>
  <c r="O101" i="98"/>
  <c r="P101" i="98"/>
  <c r="N102" i="98"/>
  <c r="O102" i="98"/>
  <c r="P102" i="98"/>
  <c r="N103" i="98"/>
  <c r="O103" i="98"/>
  <c r="P103" i="98"/>
  <c r="N104" i="98"/>
  <c r="O104" i="98"/>
  <c r="P104" i="98"/>
  <c r="N105" i="98"/>
  <c r="O105" i="98"/>
  <c r="P105" i="98"/>
  <c r="N106" i="98"/>
  <c r="O106" i="98"/>
  <c r="P106" i="98"/>
  <c r="N107" i="98"/>
  <c r="O107" i="98"/>
  <c r="P107" i="98"/>
  <c r="N108" i="98"/>
  <c r="O108" i="98"/>
  <c r="P108" i="98"/>
  <c r="N109" i="98"/>
  <c r="O109" i="98"/>
  <c r="P109" i="98"/>
  <c r="N110" i="98"/>
  <c r="O110" i="98"/>
  <c r="P110" i="98"/>
  <c r="N111" i="98"/>
  <c r="O111" i="98"/>
  <c r="P111" i="98"/>
  <c r="N112" i="98"/>
  <c r="O112" i="98"/>
  <c r="P112" i="98"/>
  <c r="N113" i="98"/>
  <c r="O113" i="98"/>
  <c r="P113" i="98"/>
  <c r="N114" i="98"/>
  <c r="O114" i="98"/>
  <c r="P114" i="98"/>
  <c r="N115" i="98"/>
  <c r="O115" i="98"/>
  <c r="P115" i="98"/>
  <c r="N116" i="98"/>
  <c r="O116" i="98"/>
  <c r="P116" i="98"/>
  <c r="N117" i="98"/>
  <c r="O117" i="98"/>
  <c r="P117" i="98"/>
  <c r="N118" i="98"/>
  <c r="O118" i="98"/>
  <c r="P118" i="98"/>
  <c r="N119" i="98"/>
  <c r="O119" i="98"/>
  <c r="P119" i="98"/>
  <c r="N120" i="98"/>
  <c r="O120" i="98"/>
  <c r="P120" i="98"/>
  <c r="N121" i="98"/>
  <c r="O121" i="98"/>
  <c r="P121" i="98"/>
  <c r="N122" i="98"/>
  <c r="O122" i="98"/>
  <c r="P122" i="98"/>
  <c r="N123" i="98"/>
  <c r="O123" i="98"/>
  <c r="P123" i="98"/>
  <c r="N124" i="98"/>
  <c r="O124" i="98"/>
  <c r="P124" i="98"/>
  <c r="N125" i="98"/>
  <c r="O125" i="98"/>
  <c r="P125" i="98"/>
  <c r="N126" i="98"/>
  <c r="O126" i="98"/>
  <c r="P126" i="98"/>
  <c r="N127" i="98"/>
  <c r="O127" i="98"/>
  <c r="P127" i="98"/>
  <c r="N128" i="98"/>
  <c r="O128" i="98"/>
  <c r="P128" i="98"/>
  <c r="N129" i="98"/>
  <c r="O129" i="98"/>
  <c r="P129" i="98"/>
  <c r="N130" i="98"/>
  <c r="O130" i="98"/>
  <c r="P130" i="98"/>
  <c r="N131" i="98"/>
  <c r="O131" i="98"/>
  <c r="P131" i="98"/>
  <c r="N132" i="98"/>
  <c r="O132" i="98"/>
  <c r="P132" i="98"/>
  <c r="N133" i="98"/>
  <c r="O133" i="98"/>
  <c r="P133" i="98"/>
  <c r="N134" i="98"/>
  <c r="O134" i="98"/>
  <c r="P134" i="98"/>
  <c r="N135" i="98"/>
  <c r="O135" i="98"/>
  <c r="P135" i="98"/>
  <c r="N136" i="98"/>
  <c r="O136" i="98"/>
  <c r="P136" i="98"/>
  <c r="N137" i="98"/>
  <c r="O137" i="98"/>
  <c r="P137" i="98"/>
  <c r="N138" i="98"/>
  <c r="O138" i="98"/>
  <c r="P138" i="98"/>
  <c r="N139" i="98"/>
  <c r="O139" i="98"/>
  <c r="P139" i="98"/>
  <c r="N140" i="98"/>
  <c r="O140" i="98"/>
  <c r="P140" i="98"/>
  <c r="N141" i="98"/>
  <c r="O141" i="98"/>
  <c r="P141" i="98"/>
  <c r="N142" i="98"/>
  <c r="O142" i="98"/>
  <c r="P142" i="98"/>
  <c r="N143" i="98"/>
  <c r="O143" i="98"/>
  <c r="P143" i="98"/>
  <c r="N144" i="98"/>
  <c r="O144" i="98"/>
  <c r="P144" i="98"/>
  <c r="N145" i="98"/>
  <c r="O145" i="98"/>
  <c r="P145" i="98"/>
  <c r="N146" i="98"/>
  <c r="O146" i="98"/>
  <c r="P146" i="98"/>
  <c r="N147" i="98"/>
  <c r="O147" i="98"/>
  <c r="P147" i="98"/>
  <c r="N148" i="98"/>
  <c r="O148" i="98"/>
  <c r="P148" i="98"/>
  <c r="N149" i="98"/>
  <c r="O149" i="98"/>
  <c r="P149" i="98"/>
  <c r="N150" i="98"/>
  <c r="O150" i="98"/>
  <c r="P150" i="98"/>
  <c r="N151" i="98"/>
  <c r="O151" i="98"/>
  <c r="P151" i="98"/>
  <c r="N152" i="98"/>
  <c r="O152" i="98"/>
  <c r="P152" i="98"/>
  <c r="N153" i="98"/>
  <c r="O153" i="98"/>
  <c r="P153" i="98"/>
  <c r="N154" i="98"/>
  <c r="O154" i="98"/>
  <c r="P154" i="98"/>
  <c r="N155" i="98"/>
  <c r="O155" i="98"/>
  <c r="P155" i="98"/>
  <c r="N156" i="98"/>
  <c r="O156" i="98"/>
  <c r="P156" i="98"/>
  <c r="N157" i="98"/>
  <c r="O157" i="98"/>
  <c r="P157" i="98"/>
  <c r="N158" i="98"/>
  <c r="O158" i="98"/>
  <c r="P158" i="98"/>
  <c r="N159" i="98"/>
  <c r="O159" i="98"/>
  <c r="P159" i="98"/>
  <c r="N160" i="98"/>
  <c r="O160" i="98"/>
  <c r="P160" i="98"/>
  <c r="N161" i="98"/>
  <c r="O161" i="98"/>
  <c r="P161" i="98"/>
  <c r="N162" i="98"/>
  <c r="O162" i="98"/>
  <c r="P162" i="98"/>
  <c r="N163" i="98"/>
  <c r="O163" i="98"/>
  <c r="P163" i="98"/>
  <c r="N164" i="98"/>
  <c r="O164" i="98"/>
  <c r="P164" i="98"/>
  <c r="N165" i="98"/>
  <c r="O165" i="98"/>
  <c r="P165" i="98"/>
  <c r="N166" i="98"/>
  <c r="O166" i="98"/>
  <c r="P166" i="98"/>
  <c r="N167" i="98"/>
  <c r="O167" i="98"/>
  <c r="P167" i="98"/>
  <c r="N168" i="98"/>
  <c r="O168" i="98"/>
  <c r="P168" i="98"/>
  <c r="N169" i="98"/>
  <c r="O169" i="98"/>
  <c r="P169" i="98"/>
  <c r="N170" i="98"/>
  <c r="O170" i="98"/>
  <c r="P170" i="98"/>
  <c r="N171" i="98"/>
  <c r="O171" i="98"/>
  <c r="P171" i="98"/>
  <c r="N172" i="98"/>
  <c r="O172" i="98"/>
  <c r="P172" i="98"/>
  <c r="N173" i="98"/>
  <c r="O173" i="98"/>
  <c r="P173" i="98"/>
  <c r="N174" i="98"/>
  <c r="O174" i="98"/>
  <c r="P174" i="98"/>
  <c r="N175" i="98"/>
  <c r="O175" i="98"/>
  <c r="P175" i="98"/>
  <c r="N176" i="98"/>
  <c r="O176" i="98"/>
  <c r="P176" i="98"/>
  <c r="N177" i="98"/>
  <c r="O177" i="98"/>
  <c r="P177" i="98"/>
  <c r="N178" i="98"/>
  <c r="O178" i="98"/>
  <c r="P178" i="98"/>
  <c r="N179" i="98"/>
  <c r="O179" i="98"/>
  <c r="P179" i="98"/>
  <c r="N180" i="98"/>
  <c r="O180" i="98"/>
  <c r="P180" i="98"/>
  <c r="N181" i="98"/>
  <c r="O181" i="98"/>
  <c r="P181" i="98"/>
  <c r="N182" i="98"/>
  <c r="O182" i="98"/>
  <c r="P182" i="98"/>
  <c r="N183" i="98"/>
  <c r="O183" i="98"/>
  <c r="P183" i="98"/>
  <c r="N184" i="98"/>
  <c r="O184" i="98"/>
  <c r="P184" i="98"/>
  <c r="N185" i="98"/>
  <c r="O185" i="98"/>
  <c r="P185" i="98"/>
  <c r="N186" i="98"/>
  <c r="O186" i="98"/>
  <c r="P186" i="98"/>
  <c r="N187" i="98"/>
  <c r="O187" i="98"/>
  <c r="P187" i="98"/>
  <c r="N188" i="98"/>
  <c r="O188" i="98"/>
  <c r="P188" i="98"/>
  <c r="N189" i="98"/>
  <c r="O189" i="98"/>
  <c r="P189" i="98"/>
  <c r="N190" i="98"/>
  <c r="O190" i="98"/>
  <c r="P190" i="98"/>
  <c r="N191" i="98"/>
  <c r="O191" i="98"/>
  <c r="P191" i="98"/>
  <c r="N192" i="98"/>
  <c r="O192" i="98"/>
  <c r="P192" i="98"/>
  <c r="N193" i="98"/>
  <c r="O193" i="98"/>
  <c r="P193" i="98"/>
  <c r="N194" i="98"/>
  <c r="O194" i="98"/>
  <c r="P194" i="98"/>
  <c r="N195" i="98"/>
  <c r="O195" i="98"/>
  <c r="P195" i="98"/>
  <c r="N196" i="98"/>
  <c r="O196" i="98"/>
  <c r="P196" i="98"/>
  <c r="N197" i="98"/>
  <c r="O197" i="98"/>
  <c r="P197" i="98"/>
  <c r="N198" i="98"/>
  <c r="O198" i="98"/>
  <c r="P198" i="98"/>
  <c r="N199" i="98"/>
  <c r="O199" i="98"/>
  <c r="P199" i="98"/>
  <c r="N200" i="98"/>
  <c r="O200" i="98"/>
  <c r="P200" i="98"/>
  <c r="N201" i="98"/>
  <c r="O201" i="98"/>
  <c r="P201" i="98"/>
  <c r="N202" i="98"/>
  <c r="O202" i="98"/>
  <c r="P202" i="98"/>
  <c r="N203" i="98"/>
  <c r="O203" i="98"/>
  <c r="P203" i="98"/>
  <c r="N204" i="98"/>
  <c r="O204" i="98"/>
  <c r="P204" i="98"/>
  <c r="N205" i="98"/>
  <c r="O205" i="98"/>
  <c r="P205" i="98"/>
  <c r="N206" i="98"/>
  <c r="O206" i="98"/>
  <c r="P206" i="98"/>
  <c r="N207" i="98"/>
  <c r="O207" i="98"/>
  <c r="P207" i="98"/>
  <c r="N208" i="98"/>
  <c r="O208" i="98"/>
  <c r="P208" i="98"/>
  <c r="N209" i="98"/>
  <c r="O209" i="98"/>
  <c r="P209" i="98"/>
  <c r="N210" i="98"/>
  <c r="O210" i="98"/>
  <c r="P210" i="98"/>
  <c r="N211" i="98"/>
  <c r="O211" i="98"/>
  <c r="P211" i="98"/>
  <c r="N212" i="98"/>
  <c r="O212" i="98"/>
  <c r="P212" i="98"/>
  <c r="N213" i="98"/>
  <c r="O213" i="98"/>
  <c r="P213" i="98"/>
  <c r="N214" i="98"/>
  <c r="O214" i="98"/>
  <c r="P214" i="98"/>
  <c r="N215" i="98"/>
  <c r="O215" i="98"/>
  <c r="P215" i="98"/>
  <c r="N216" i="98"/>
  <c r="O216" i="98"/>
  <c r="P216" i="98"/>
  <c r="N217" i="98"/>
  <c r="O217" i="98"/>
  <c r="P217" i="98"/>
  <c r="N218" i="98"/>
  <c r="O218" i="98"/>
  <c r="P218" i="98"/>
  <c r="N219" i="98"/>
  <c r="O219" i="98"/>
  <c r="P219" i="98"/>
  <c r="N220" i="98"/>
  <c r="O220" i="98"/>
  <c r="P220" i="98"/>
  <c r="N221" i="98"/>
  <c r="O221" i="98"/>
  <c r="P221" i="98"/>
  <c r="N222" i="98"/>
  <c r="O222" i="98"/>
  <c r="P222" i="98"/>
  <c r="N223" i="98"/>
  <c r="O223" i="98"/>
  <c r="P223" i="98"/>
  <c r="A169" i="98"/>
  <c r="A170" i="98"/>
  <c r="A171" i="98"/>
  <c r="A172" i="98"/>
  <c r="A173" i="98"/>
  <c r="A174" i="98"/>
  <c r="A175" i="98"/>
  <c r="A176" i="98"/>
  <c r="A177" i="98"/>
  <c r="A178" i="98"/>
  <c r="A179" i="98"/>
  <c r="A180" i="98"/>
  <c r="A181" i="98"/>
  <c r="A182" i="98"/>
  <c r="A183" i="98"/>
  <c r="A184" i="98"/>
  <c r="A185" i="98"/>
  <c r="A186" i="98"/>
  <c r="A187" i="98"/>
  <c r="A188" i="98"/>
  <c r="A189" i="98"/>
  <c r="A190" i="98"/>
  <c r="A191" i="98"/>
  <c r="A192" i="98"/>
  <c r="A193" i="98"/>
  <c r="A194" i="98"/>
  <c r="A195" i="98"/>
  <c r="A196" i="98"/>
  <c r="A197" i="98"/>
  <c r="A198" i="98"/>
  <c r="A199" i="98"/>
  <c r="A200" i="98"/>
  <c r="A201" i="98"/>
  <c r="A202" i="98"/>
  <c r="A203" i="98"/>
  <c r="A204" i="98"/>
  <c r="A205" i="98"/>
  <c r="A206" i="98"/>
  <c r="A207" i="98"/>
  <c r="A208" i="98"/>
  <c r="A209" i="98"/>
  <c r="A210" i="98"/>
  <c r="A211" i="98"/>
  <c r="A212" i="98"/>
  <c r="A213" i="98"/>
  <c r="A214" i="98"/>
  <c r="A215" i="98"/>
  <c r="A216" i="98"/>
  <c r="A217" i="98"/>
  <c r="A218" i="98"/>
  <c r="A219" i="98"/>
  <c r="A220" i="98"/>
  <c r="A221" i="98"/>
  <c r="A222" i="98"/>
  <c r="A223" i="98"/>
  <c r="B169" i="98"/>
  <c r="C169" i="98"/>
  <c r="B170" i="98"/>
  <c r="C170" i="98"/>
  <c r="G170" i="98"/>
  <c r="H170" i="98"/>
  <c r="H171" i="98" s="1"/>
  <c r="H172" i="98" s="1"/>
  <c r="H173" i="98" s="1"/>
  <c r="H174" i="98" s="1"/>
  <c r="H175" i="98" s="1"/>
  <c r="H176" i="98" s="1"/>
  <c r="H177" i="98" s="1"/>
  <c r="H178" i="98" s="1"/>
  <c r="H179" i="98" s="1"/>
  <c r="H180" i="98" s="1"/>
  <c r="H181" i="98" s="1"/>
  <c r="H182" i="98" s="1"/>
  <c r="H183" i="98" s="1"/>
  <c r="K170" i="98"/>
  <c r="B171" i="98"/>
  <c r="C171" i="98"/>
  <c r="G171" i="98"/>
  <c r="K171" i="98"/>
  <c r="K172" i="98" s="1"/>
  <c r="K173" i="98" s="1"/>
  <c r="B172" i="98"/>
  <c r="C172" i="98"/>
  <c r="G172" i="98"/>
  <c r="G173" i="98" s="1"/>
  <c r="G174" i="98" s="1"/>
  <c r="G175" i="98" s="1"/>
  <c r="G176" i="98" s="1"/>
  <c r="G177" i="98" s="1"/>
  <c r="G178" i="98" s="1"/>
  <c r="G179" i="98" s="1"/>
  <c r="G180" i="98" s="1"/>
  <c r="G181" i="98" s="1"/>
  <c r="G182" i="98" s="1"/>
  <c r="G183" i="98" s="1"/>
  <c r="G184" i="98" s="1"/>
  <c r="G185" i="98" s="1"/>
  <c r="G186" i="98" s="1"/>
  <c r="G187" i="98" s="1"/>
  <c r="G188" i="98" s="1"/>
  <c r="G189" i="98" s="1"/>
  <c r="G190" i="98" s="1"/>
  <c r="G191" i="98" s="1"/>
  <c r="G192" i="98" s="1"/>
  <c r="G193" i="98" s="1"/>
  <c r="G194" i="98" s="1"/>
  <c r="G195" i="98" s="1"/>
  <c r="G196" i="98" s="1"/>
  <c r="G197" i="98" s="1"/>
  <c r="G198" i="98" s="1"/>
  <c r="G199" i="98" s="1"/>
  <c r="G200" i="98" s="1"/>
  <c r="G201" i="98" s="1"/>
  <c r="G202" i="98" s="1"/>
  <c r="G203" i="98" s="1"/>
  <c r="G204" i="98" s="1"/>
  <c r="G205" i="98" s="1"/>
  <c r="G206" i="98" s="1"/>
  <c r="G207" i="98" s="1"/>
  <c r="G208" i="98" s="1"/>
  <c r="G209" i="98" s="1"/>
  <c r="G210" i="98" s="1"/>
  <c r="G211" i="98" s="1"/>
  <c r="G212" i="98" s="1"/>
  <c r="G213" i="98" s="1"/>
  <c r="G214" i="98" s="1"/>
  <c r="G215" i="98" s="1"/>
  <c r="G216" i="98" s="1"/>
  <c r="G217" i="98" s="1"/>
  <c r="G218" i="98" s="1"/>
  <c r="G219" i="98" s="1"/>
  <c r="G220" i="98" s="1"/>
  <c r="G221" i="98" s="1"/>
  <c r="G222" i="98" s="1"/>
  <c r="G223" i="98" s="1"/>
  <c r="B173" i="98"/>
  <c r="C173" i="98"/>
  <c r="B174" i="98"/>
  <c r="C174" i="98"/>
  <c r="B175" i="98"/>
  <c r="C175" i="98"/>
  <c r="K175" i="98"/>
  <c r="B176" i="98"/>
  <c r="C176" i="98"/>
  <c r="K176" i="98"/>
  <c r="B177" i="98"/>
  <c r="C177" i="98"/>
  <c r="K177" i="98"/>
  <c r="K178" i="98" s="1"/>
  <c r="B178" i="98"/>
  <c r="C178" i="98"/>
  <c r="B179" i="98"/>
  <c r="C179" i="98"/>
  <c r="B180" i="98"/>
  <c r="C180" i="98"/>
  <c r="K180" i="98"/>
  <c r="K181" i="98" s="1"/>
  <c r="K182" i="98" s="1"/>
  <c r="K183" i="98" s="1"/>
  <c r="B181" i="98"/>
  <c r="C181" i="98"/>
  <c r="B182" i="98"/>
  <c r="C182" i="98"/>
  <c r="B183" i="98"/>
  <c r="C183" i="98"/>
  <c r="B184" i="98"/>
  <c r="C184" i="98"/>
  <c r="B185" i="98"/>
  <c r="C185" i="98"/>
  <c r="H185" i="98"/>
  <c r="K185" i="98"/>
  <c r="K186" i="98" s="1"/>
  <c r="K187" i="98" s="1"/>
  <c r="K188" i="98" s="1"/>
  <c r="B186" i="98"/>
  <c r="C186" i="98"/>
  <c r="H186" i="98"/>
  <c r="B187" i="98"/>
  <c r="C187" i="98"/>
  <c r="H187" i="98"/>
  <c r="H188" i="98" s="1"/>
  <c r="H189" i="98" s="1"/>
  <c r="H190" i="98" s="1"/>
  <c r="H191" i="98" s="1"/>
  <c r="H192" i="98" s="1"/>
  <c r="H193" i="98" s="1"/>
  <c r="H194" i="98" s="1"/>
  <c r="H195" i="98" s="1"/>
  <c r="H196" i="98" s="1"/>
  <c r="H197" i="98" s="1"/>
  <c r="H198" i="98" s="1"/>
  <c r="H199" i="98" s="1"/>
  <c r="H200" i="98" s="1"/>
  <c r="H201" i="98" s="1"/>
  <c r="H202" i="98" s="1"/>
  <c r="H203" i="98" s="1"/>
  <c r="H204" i="98" s="1"/>
  <c r="H205" i="98" s="1"/>
  <c r="H206" i="98" s="1"/>
  <c r="H207" i="98" s="1"/>
  <c r="H208" i="98" s="1"/>
  <c r="H209" i="98" s="1"/>
  <c r="H210" i="98" s="1"/>
  <c r="H211" i="98" s="1"/>
  <c r="H212" i="98" s="1"/>
  <c r="H213" i="98" s="1"/>
  <c r="H214" i="98" s="1"/>
  <c r="H215" i="98" s="1"/>
  <c r="H216" i="98" s="1"/>
  <c r="H217" i="98" s="1"/>
  <c r="H218" i="98" s="1"/>
  <c r="H219" i="98" s="1"/>
  <c r="H220" i="98" s="1"/>
  <c r="H221" i="98" s="1"/>
  <c r="H222" i="98" s="1"/>
  <c r="H223" i="98" s="1"/>
  <c r="B188" i="98"/>
  <c r="C188" i="98"/>
  <c r="B189" i="98"/>
  <c r="C189" i="98"/>
  <c r="B190" i="98"/>
  <c r="C190" i="98"/>
  <c r="K190" i="98"/>
  <c r="B191" i="98"/>
  <c r="C191" i="98"/>
  <c r="K191" i="98"/>
  <c r="K192" i="98" s="1"/>
  <c r="K193" i="98" s="1"/>
  <c r="B192" i="98"/>
  <c r="C192" i="98"/>
  <c r="B193" i="98"/>
  <c r="C193" i="98"/>
  <c r="B194" i="98"/>
  <c r="C194" i="98"/>
  <c r="B195" i="98"/>
  <c r="C195" i="98"/>
  <c r="B196" i="98"/>
  <c r="C196" i="98"/>
  <c r="B197" i="98"/>
  <c r="C197" i="98"/>
  <c r="B198" i="98"/>
  <c r="C198" i="98"/>
  <c r="B199" i="98"/>
  <c r="C199" i="98"/>
  <c r="B200" i="98"/>
  <c r="C200" i="98"/>
  <c r="B201" i="98"/>
  <c r="C201" i="98"/>
  <c r="B202" i="98"/>
  <c r="C202" i="98"/>
  <c r="B203" i="98"/>
  <c r="C203" i="98"/>
  <c r="B204" i="98"/>
  <c r="C204" i="98"/>
  <c r="B205" i="98"/>
  <c r="C205" i="98"/>
  <c r="B206" i="98"/>
  <c r="C206" i="98"/>
  <c r="B207" i="98"/>
  <c r="C207" i="98"/>
  <c r="B208" i="98"/>
  <c r="C208" i="98"/>
  <c r="B209" i="98"/>
  <c r="C209" i="98"/>
  <c r="B210" i="98"/>
  <c r="C210" i="98"/>
  <c r="B211" i="98"/>
  <c r="C211" i="98"/>
  <c r="B212" i="98"/>
  <c r="C212" i="98"/>
  <c r="B213" i="98"/>
  <c r="C213" i="98"/>
  <c r="B214" i="98"/>
  <c r="C214" i="98"/>
  <c r="B215" i="98"/>
  <c r="C215" i="98"/>
  <c r="B216" i="98"/>
  <c r="C216" i="98"/>
  <c r="B217" i="98"/>
  <c r="C217" i="98"/>
  <c r="B218" i="98"/>
  <c r="C218" i="98"/>
  <c r="B219" i="98"/>
  <c r="C219" i="98"/>
  <c r="B220" i="98"/>
  <c r="C220" i="98"/>
  <c r="B221" i="98"/>
  <c r="C221" i="98"/>
  <c r="B222" i="98"/>
  <c r="C222" i="98"/>
  <c r="B223" i="98"/>
  <c r="C223" i="98"/>
  <c r="P4" i="98"/>
  <c r="P3" i="98"/>
  <c r="N4" i="98"/>
  <c r="N3" i="98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39" i="73"/>
  <c r="A40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3" i="73"/>
  <c r="P3" i="99"/>
  <c r="O3" i="99"/>
  <c r="N3" i="99"/>
  <c r="K73" i="99"/>
  <c r="K74" i="99" s="1"/>
  <c r="K75" i="99" s="1"/>
  <c r="K76" i="99" s="1"/>
  <c r="K78" i="99"/>
  <c r="K79" i="99" s="1"/>
  <c r="K80" i="99" s="1"/>
  <c r="K81" i="99" s="1"/>
  <c r="K83" i="99"/>
  <c r="K84" i="99" s="1"/>
  <c r="K85" i="99" s="1"/>
  <c r="K86" i="99" s="1"/>
  <c r="K88" i="99"/>
  <c r="K89" i="99"/>
  <c r="K90" i="99" s="1"/>
  <c r="K91" i="99" s="1"/>
  <c r="C3" i="99"/>
  <c r="B3" i="99"/>
  <c r="A3" i="99"/>
  <c r="C2" i="99"/>
  <c r="B2" i="99"/>
  <c r="O874" i="97"/>
  <c r="O875" i="97"/>
  <c r="O876" i="97"/>
  <c r="O877" i="97"/>
  <c r="O878" i="97"/>
  <c r="O879" i="97"/>
  <c r="O880" i="97"/>
  <c r="O881" i="97"/>
  <c r="O882" i="97"/>
  <c r="O883" i="97"/>
  <c r="O884" i="97"/>
  <c r="O885" i="97"/>
  <c r="O886" i="97"/>
  <c r="O887" i="97"/>
  <c r="O888" i="97"/>
  <c r="O889" i="97"/>
  <c r="O890" i="97"/>
  <c r="O891" i="97"/>
  <c r="O892" i="97"/>
  <c r="O893" i="97"/>
  <c r="O894" i="97"/>
  <c r="O895" i="97"/>
  <c r="O896" i="97"/>
  <c r="O897" i="97"/>
  <c r="O898" i="97"/>
  <c r="O899" i="97"/>
  <c r="O900" i="97"/>
  <c r="O901" i="97"/>
  <c r="O902" i="97"/>
  <c r="O903" i="97"/>
  <c r="O904" i="97"/>
  <c r="O905" i="97"/>
  <c r="O906" i="97"/>
  <c r="O907" i="97"/>
  <c r="O908" i="97"/>
  <c r="O909" i="97"/>
  <c r="O910" i="97"/>
  <c r="O911" i="97"/>
  <c r="O912" i="97"/>
  <c r="O913" i="97"/>
  <c r="O914" i="97"/>
  <c r="O915" i="97"/>
  <c r="O916" i="97"/>
  <c r="O917" i="97"/>
  <c r="O918" i="97"/>
  <c r="O919" i="97"/>
  <c r="O920" i="97"/>
  <c r="O921" i="97"/>
  <c r="O922" i="97"/>
  <c r="O923" i="97"/>
  <c r="O924" i="97"/>
  <c r="O925" i="97"/>
  <c r="O926" i="97"/>
  <c r="O927" i="97"/>
  <c r="O928" i="97"/>
  <c r="O929" i="97"/>
  <c r="O930" i="97"/>
  <c r="O931" i="97"/>
  <c r="O932" i="97"/>
  <c r="O933" i="97"/>
  <c r="O934" i="97"/>
  <c r="O935" i="97"/>
  <c r="O936" i="97"/>
  <c r="O937" i="97"/>
  <c r="O938" i="97"/>
  <c r="O939" i="97"/>
  <c r="O940" i="97"/>
  <c r="O941" i="97"/>
  <c r="O942" i="97"/>
  <c r="O943" i="97"/>
  <c r="O944" i="97"/>
  <c r="O945" i="97"/>
  <c r="O946" i="97"/>
  <c r="O947" i="97"/>
  <c r="O948" i="97"/>
  <c r="O949" i="97"/>
  <c r="O950" i="97"/>
  <c r="O951" i="97"/>
  <c r="O952" i="97"/>
  <c r="O953" i="97"/>
  <c r="O954" i="97"/>
  <c r="O955" i="97"/>
  <c r="O956" i="97"/>
  <c r="O957" i="97"/>
  <c r="O958" i="97"/>
  <c r="O959" i="97"/>
  <c r="O960" i="97"/>
  <c r="O961" i="97"/>
  <c r="O962" i="97"/>
  <c r="O963" i="97"/>
  <c r="O964" i="97"/>
  <c r="O965" i="97"/>
  <c r="O966" i="97"/>
  <c r="O967" i="97"/>
  <c r="O968" i="97"/>
  <c r="O969" i="97"/>
  <c r="O970" i="97"/>
  <c r="O971" i="97"/>
  <c r="O972" i="97"/>
  <c r="O973" i="97"/>
  <c r="O974" i="97"/>
  <c r="O975" i="97"/>
  <c r="O976" i="97"/>
  <c r="O977" i="97"/>
  <c r="O978" i="97"/>
  <c r="O979" i="97"/>
  <c r="O980" i="97"/>
  <c r="O981" i="97"/>
  <c r="O982" i="97"/>
  <c r="O983" i="97"/>
  <c r="O984" i="97"/>
  <c r="O985" i="97"/>
  <c r="O986" i="97"/>
  <c r="O987" i="97"/>
  <c r="O988" i="97"/>
  <c r="O989" i="97"/>
  <c r="O990" i="97"/>
  <c r="O991" i="97"/>
  <c r="O992" i="97"/>
  <c r="O993" i="97"/>
  <c r="O994" i="97"/>
  <c r="O995" i="97"/>
  <c r="O996" i="97"/>
  <c r="O997" i="97"/>
  <c r="O998" i="97"/>
  <c r="O999" i="97"/>
  <c r="O1000" i="97"/>
  <c r="O1001" i="97"/>
  <c r="O1002" i="97"/>
  <c r="O1003" i="97"/>
  <c r="O1004" i="97"/>
  <c r="O1005" i="97"/>
  <c r="O1006" i="97"/>
  <c r="O1007" i="97"/>
  <c r="O1008" i="97"/>
  <c r="O1009" i="97"/>
  <c r="O1010" i="97"/>
  <c r="O1011" i="97"/>
  <c r="O1012" i="97"/>
  <c r="O1013" i="97"/>
  <c r="O1014" i="97"/>
  <c r="O1015" i="97"/>
  <c r="O1016" i="97"/>
  <c r="O1017" i="97"/>
  <c r="O1018" i="97"/>
  <c r="O1019" i="97"/>
  <c r="O1020" i="97"/>
  <c r="O1021" i="97"/>
  <c r="O1022" i="97"/>
  <c r="O1023" i="97"/>
  <c r="O1024" i="97"/>
  <c r="O1025" i="97"/>
  <c r="O1026" i="97"/>
  <c r="O1027" i="97"/>
  <c r="O1028" i="97"/>
  <c r="O1029" i="97"/>
  <c r="O1030" i="97"/>
  <c r="O1031" i="97"/>
  <c r="O1032" i="97"/>
  <c r="O1033" i="97"/>
  <c r="O1034" i="97"/>
  <c r="O1035" i="97"/>
  <c r="O1036" i="97"/>
  <c r="O1037" i="97"/>
  <c r="O1038" i="97"/>
  <c r="O1039" i="97"/>
  <c r="O1040" i="97"/>
  <c r="O1041" i="97"/>
  <c r="O1042" i="97"/>
  <c r="O1043" i="97"/>
  <c r="O1044" i="97"/>
  <c r="O1045" i="97"/>
  <c r="O1046" i="97"/>
  <c r="O1047" i="97"/>
  <c r="O1048" i="97"/>
  <c r="O1049" i="97"/>
  <c r="O1050" i="97"/>
  <c r="O1051" i="97"/>
  <c r="O1052" i="97"/>
  <c r="O1053" i="97"/>
  <c r="O1054" i="97"/>
  <c r="O1055" i="97"/>
  <c r="O1056" i="97"/>
  <c r="O1057" i="97"/>
  <c r="O1058" i="97"/>
  <c r="O1059" i="97"/>
  <c r="O1060" i="97"/>
  <c r="O1061" i="97"/>
  <c r="O1062" i="97"/>
  <c r="O1063" i="97"/>
  <c r="O1064" i="97"/>
  <c r="O1065" i="97"/>
  <c r="O1066" i="97"/>
  <c r="O1067" i="97"/>
  <c r="O1068" i="97"/>
  <c r="O1069" i="97"/>
  <c r="O1070" i="97"/>
  <c r="O1071" i="97"/>
  <c r="O1072" i="97"/>
  <c r="O1073" i="97"/>
  <c r="O1074" i="97"/>
  <c r="O1075" i="97"/>
  <c r="O1076" i="97"/>
  <c r="O1077" i="97"/>
  <c r="O1078" i="97"/>
  <c r="O1079" i="97"/>
  <c r="O1080" i="97"/>
  <c r="O1081" i="97"/>
  <c r="O1082" i="97"/>
  <c r="O1083" i="97"/>
  <c r="O1084" i="97"/>
  <c r="O1085" i="97"/>
  <c r="O1086" i="97"/>
  <c r="O1087" i="97"/>
  <c r="O1088" i="97"/>
  <c r="O1089" i="97"/>
  <c r="O1090" i="97"/>
  <c r="O1091" i="97"/>
  <c r="O1092" i="97"/>
  <c r="O1093" i="97"/>
  <c r="O1094" i="97"/>
  <c r="O1095" i="97"/>
  <c r="O1096" i="97"/>
  <c r="O1097" i="97"/>
  <c r="O1098" i="97"/>
  <c r="O1099" i="97"/>
  <c r="O1100" i="97"/>
  <c r="O1101" i="97"/>
  <c r="O1102" i="97"/>
  <c r="O1103" i="97"/>
  <c r="O1104" i="97"/>
  <c r="O1105" i="97"/>
  <c r="O1106" i="97"/>
  <c r="O1107" i="97"/>
  <c r="O1108" i="97"/>
  <c r="O1109" i="97"/>
  <c r="O1110" i="97"/>
  <c r="O1111" i="97"/>
  <c r="O1112" i="97"/>
  <c r="O1113" i="97"/>
  <c r="O1114" i="97"/>
  <c r="O1115" i="97"/>
  <c r="O1116" i="97"/>
  <c r="O1117" i="97"/>
  <c r="O1118" i="97"/>
  <c r="O1119" i="97"/>
  <c r="O1120" i="97"/>
  <c r="O1121" i="97"/>
  <c r="O1122" i="97"/>
  <c r="O1123" i="97"/>
  <c r="O1124" i="97"/>
  <c r="O1125" i="97"/>
  <c r="O1126" i="97"/>
  <c r="O1127" i="97"/>
  <c r="O1128" i="97"/>
  <c r="O1129" i="97"/>
  <c r="O1130" i="97"/>
  <c r="O1131" i="97"/>
  <c r="O1132" i="97"/>
  <c r="O1133" i="97"/>
  <c r="O1134" i="97"/>
  <c r="O1135" i="97"/>
  <c r="O1136" i="97"/>
  <c r="O1137" i="97"/>
  <c r="O1138" i="97"/>
  <c r="O1139" i="97"/>
  <c r="O1140" i="97"/>
  <c r="O1141" i="97"/>
  <c r="O1142" i="97"/>
  <c r="O1143" i="97"/>
  <c r="O1144" i="97"/>
  <c r="O1145" i="97"/>
  <c r="O1146" i="97"/>
  <c r="O1147" i="97"/>
  <c r="O1148" i="97"/>
  <c r="O1149" i="97"/>
  <c r="O1150" i="97"/>
  <c r="O1151" i="97"/>
  <c r="O1152" i="97"/>
  <c r="O1153" i="97"/>
  <c r="O1154" i="97"/>
  <c r="O1155" i="97"/>
  <c r="O1156" i="97"/>
  <c r="O1157" i="97"/>
  <c r="O1158" i="97"/>
  <c r="O1159" i="97"/>
  <c r="O1160" i="97"/>
  <c r="O1161" i="97"/>
  <c r="O1162" i="97"/>
  <c r="O1163" i="97"/>
  <c r="O1164" i="97"/>
  <c r="O1165" i="97"/>
  <c r="O1166" i="97"/>
  <c r="O1167" i="97"/>
  <c r="O1168" i="97"/>
  <c r="O1169" i="97"/>
  <c r="O1170" i="97"/>
  <c r="O1171" i="97"/>
  <c r="O1172" i="97"/>
  <c r="O1173" i="97"/>
  <c r="O1174" i="97"/>
  <c r="O1175" i="97"/>
  <c r="O1176" i="97"/>
  <c r="O1177" i="97"/>
  <c r="O1178" i="97"/>
  <c r="O1179" i="97"/>
  <c r="O1180" i="97"/>
  <c r="O1181" i="97"/>
  <c r="O1182" i="97"/>
  <c r="O1183" i="97"/>
  <c r="O1184" i="97"/>
  <c r="O1185" i="97"/>
  <c r="O1186" i="97"/>
  <c r="O1187" i="97"/>
  <c r="O1188" i="97"/>
  <c r="O1189" i="97"/>
  <c r="O1190" i="97"/>
  <c r="O1191" i="97"/>
  <c r="O1192" i="97"/>
  <c r="O1193" i="97"/>
  <c r="O1194" i="97"/>
  <c r="O1195" i="97"/>
  <c r="O1196" i="97"/>
  <c r="O1197" i="97"/>
  <c r="O1198" i="97"/>
  <c r="O1199" i="97"/>
  <c r="O1200" i="97"/>
  <c r="O1201" i="97"/>
  <c r="O1202" i="97"/>
  <c r="O1203" i="97"/>
  <c r="O1204" i="97"/>
  <c r="O1205" i="97"/>
  <c r="O1206" i="97"/>
  <c r="O1207" i="97"/>
  <c r="O1208" i="97"/>
  <c r="O1209" i="97"/>
  <c r="O1210" i="97"/>
  <c r="O1211" i="97"/>
  <c r="O1212" i="97"/>
  <c r="O1213" i="97"/>
  <c r="O1214" i="97"/>
  <c r="O1215" i="97"/>
  <c r="O1216" i="97"/>
  <c r="O1217" i="97"/>
  <c r="O1218" i="97"/>
  <c r="O1219" i="97"/>
  <c r="O1220" i="97"/>
  <c r="O1221" i="97"/>
  <c r="O1222" i="97"/>
  <c r="O1223" i="97"/>
  <c r="O1224" i="97"/>
  <c r="O1225" i="97"/>
  <c r="O1226" i="97"/>
  <c r="O1227" i="97"/>
  <c r="O1228" i="97"/>
  <c r="B873" i="97"/>
  <c r="C873" i="97"/>
  <c r="B874" i="97"/>
  <c r="C874" i="97"/>
  <c r="B875" i="97"/>
  <c r="C875" i="97"/>
  <c r="B876" i="97"/>
  <c r="C876" i="97"/>
  <c r="B877" i="97"/>
  <c r="C877" i="97"/>
  <c r="B878" i="97"/>
  <c r="C878" i="97"/>
  <c r="B879" i="97"/>
  <c r="C879" i="97"/>
  <c r="B880" i="97"/>
  <c r="C880" i="97"/>
  <c r="B881" i="97"/>
  <c r="C881" i="97"/>
  <c r="B882" i="97"/>
  <c r="C882" i="97"/>
  <c r="B883" i="97"/>
  <c r="C883" i="97"/>
  <c r="B884" i="97"/>
  <c r="C884" i="97"/>
  <c r="B885" i="97"/>
  <c r="C885" i="97"/>
  <c r="B886" i="97"/>
  <c r="C886" i="97"/>
  <c r="B887" i="97"/>
  <c r="C887" i="97"/>
  <c r="B888" i="97"/>
  <c r="C888" i="97"/>
  <c r="B889" i="97"/>
  <c r="C889" i="97"/>
  <c r="B890" i="97"/>
  <c r="C890" i="97"/>
  <c r="B891" i="97"/>
  <c r="C891" i="97"/>
  <c r="B892" i="97"/>
  <c r="C892" i="97"/>
  <c r="B893" i="97"/>
  <c r="C893" i="97"/>
  <c r="B894" i="97"/>
  <c r="C894" i="97"/>
  <c r="B895" i="97"/>
  <c r="C895" i="97"/>
  <c r="B896" i="97"/>
  <c r="C896" i="97"/>
  <c r="B897" i="97"/>
  <c r="C897" i="97"/>
  <c r="B898" i="97"/>
  <c r="C898" i="97"/>
  <c r="B899" i="97"/>
  <c r="C899" i="97"/>
  <c r="B900" i="97"/>
  <c r="C900" i="97"/>
  <c r="B901" i="97"/>
  <c r="C901" i="97"/>
  <c r="B902" i="97"/>
  <c r="C902" i="97"/>
  <c r="B903" i="97"/>
  <c r="C903" i="97"/>
  <c r="B904" i="97"/>
  <c r="C904" i="97"/>
  <c r="B905" i="97"/>
  <c r="C905" i="97"/>
  <c r="B906" i="97"/>
  <c r="C906" i="97"/>
  <c r="B907" i="97"/>
  <c r="C907" i="97"/>
  <c r="B908" i="97"/>
  <c r="C908" i="97"/>
  <c r="B909" i="97"/>
  <c r="C909" i="97"/>
  <c r="B910" i="97"/>
  <c r="C910" i="97"/>
  <c r="B911" i="97"/>
  <c r="C911" i="97"/>
  <c r="B912" i="97"/>
  <c r="C912" i="97"/>
  <c r="B913" i="97"/>
  <c r="C913" i="97"/>
  <c r="B914" i="97"/>
  <c r="C914" i="97"/>
  <c r="B915" i="97"/>
  <c r="C915" i="97"/>
  <c r="B916" i="97"/>
  <c r="C916" i="97"/>
  <c r="B917" i="97"/>
  <c r="C917" i="97"/>
  <c r="B918" i="97"/>
  <c r="C918" i="97"/>
  <c r="B919" i="97"/>
  <c r="C919" i="97"/>
  <c r="B920" i="97"/>
  <c r="C920" i="97"/>
  <c r="B921" i="97"/>
  <c r="C921" i="97"/>
  <c r="B922" i="97"/>
  <c r="C922" i="97"/>
  <c r="B923" i="97"/>
  <c r="C923" i="97"/>
  <c r="B924" i="97"/>
  <c r="C924" i="97"/>
  <c r="B925" i="97"/>
  <c r="C925" i="97"/>
  <c r="B926" i="97"/>
  <c r="C926" i="97"/>
  <c r="B927" i="97"/>
  <c r="C927" i="97"/>
  <c r="B928" i="97"/>
  <c r="C928" i="97"/>
  <c r="B929" i="97"/>
  <c r="C929" i="97"/>
  <c r="B930" i="97"/>
  <c r="C930" i="97"/>
  <c r="B931" i="97"/>
  <c r="C931" i="97"/>
  <c r="B932" i="97"/>
  <c r="C932" i="97"/>
  <c r="B933" i="97"/>
  <c r="C933" i="97"/>
  <c r="B934" i="97"/>
  <c r="C934" i="97"/>
  <c r="B935" i="97"/>
  <c r="C935" i="97"/>
  <c r="B936" i="97"/>
  <c r="C936" i="97"/>
  <c r="B937" i="97"/>
  <c r="C937" i="97"/>
  <c r="B938" i="97"/>
  <c r="C938" i="97"/>
  <c r="B939" i="97"/>
  <c r="C939" i="97"/>
  <c r="B940" i="97"/>
  <c r="C940" i="97"/>
  <c r="B941" i="97"/>
  <c r="C941" i="97"/>
  <c r="B942" i="97"/>
  <c r="C942" i="97"/>
  <c r="B943" i="97"/>
  <c r="C943" i="97"/>
  <c r="B944" i="97"/>
  <c r="C944" i="97"/>
  <c r="B945" i="97"/>
  <c r="C945" i="97"/>
  <c r="B946" i="97"/>
  <c r="C946" i="97"/>
  <c r="B947" i="97"/>
  <c r="C947" i="97"/>
  <c r="B948" i="97"/>
  <c r="C948" i="97"/>
  <c r="B949" i="97"/>
  <c r="C949" i="97"/>
  <c r="B950" i="97"/>
  <c r="C950" i="97"/>
  <c r="B951" i="97"/>
  <c r="C951" i="97"/>
  <c r="B952" i="97"/>
  <c r="C952" i="97"/>
  <c r="B953" i="97"/>
  <c r="C953" i="97"/>
  <c r="B954" i="97"/>
  <c r="C954" i="97"/>
  <c r="B955" i="97"/>
  <c r="C955" i="97"/>
  <c r="B956" i="97"/>
  <c r="C956" i="97"/>
  <c r="B957" i="97"/>
  <c r="C957" i="97"/>
  <c r="B958" i="97"/>
  <c r="C958" i="97"/>
  <c r="B959" i="97"/>
  <c r="C959" i="97"/>
  <c r="B960" i="97"/>
  <c r="C960" i="97"/>
  <c r="B961" i="97"/>
  <c r="C961" i="97"/>
  <c r="B962" i="97"/>
  <c r="C962" i="97"/>
  <c r="B963" i="97"/>
  <c r="C963" i="97"/>
  <c r="B964" i="97"/>
  <c r="C964" i="97"/>
  <c r="B965" i="97"/>
  <c r="C965" i="97"/>
  <c r="B966" i="97"/>
  <c r="C966" i="97"/>
  <c r="B967" i="97"/>
  <c r="C967" i="97"/>
  <c r="B968" i="97"/>
  <c r="C968" i="97"/>
  <c r="B969" i="97"/>
  <c r="C969" i="97"/>
  <c r="B970" i="97"/>
  <c r="C970" i="97"/>
  <c r="B971" i="97"/>
  <c r="C971" i="97"/>
  <c r="B972" i="97"/>
  <c r="C972" i="97"/>
  <c r="B973" i="97"/>
  <c r="C973" i="97"/>
  <c r="B974" i="97"/>
  <c r="C974" i="97"/>
  <c r="B975" i="97"/>
  <c r="C975" i="97"/>
  <c r="B976" i="97"/>
  <c r="C976" i="97"/>
  <c r="B977" i="97"/>
  <c r="C977" i="97"/>
  <c r="B978" i="97"/>
  <c r="C978" i="97"/>
  <c r="B979" i="97"/>
  <c r="C979" i="97"/>
  <c r="B980" i="97"/>
  <c r="C980" i="97"/>
  <c r="B981" i="97"/>
  <c r="C981" i="97"/>
  <c r="B982" i="97"/>
  <c r="C982" i="97"/>
  <c r="B983" i="97"/>
  <c r="C983" i="97"/>
  <c r="B984" i="97"/>
  <c r="C984" i="97"/>
  <c r="B985" i="97"/>
  <c r="C985" i="97"/>
  <c r="B986" i="97"/>
  <c r="C986" i="97"/>
  <c r="B987" i="97"/>
  <c r="C987" i="97"/>
  <c r="B988" i="97"/>
  <c r="C988" i="97"/>
  <c r="B989" i="97"/>
  <c r="C989" i="97"/>
  <c r="B990" i="97"/>
  <c r="C990" i="97"/>
  <c r="B991" i="97"/>
  <c r="C991" i="97"/>
  <c r="B992" i="97"/>
  <c r="C992" i="97"/>
  <c r="B993" i="97"/>
  <c r="C993" i="97"/>
  <c r="B994" i="97"/>
  <c r="C994" i="97"/>
  <c r="B995" i="97"/>
  <c r="C995" i="97"/>
  <c r="B996" i="97"/>
  <c r="C996" i="97"/>
  <c r="B997" i="97"/>
  <c r="C997" i="97"/>
  <c r="B998" i="97"/>
  <c r="C998" i="97"/>
  <c r="B999" i="97"/>
  <c r="C999" i="97"/>
  <c r="B1000" i="97"/>
  <c r="C1000" i="97"/>
  <c r="B1001" i="97"/>
  <c r="C1001" i="97"/>
  <c r="B1002" i="97"/>
  <c r="C1002" i="97"/>
  <c r="B1003" i="97"/>
  <c r="C1003" i="97"/>
  <c r="B1004" i="97"/>
  <c r="C1004" i="97"/>
  <c r="B1005" i="97"/>
  <c r="C1005" i="97"/>
  <c r="B1006" i="97"/>
  <c r="C1006" i="97"/>
  <c r="B1007" i="97"/>
  <c r="C1007" i="97"/>
  <c r="B1008" i="97"/>
  <c r="C1008" i="97"/>
  <c r="B1009" i="97"/>
  <c r="C1009" i="97"/>
  <c r="B1010" i="97"/>
  <c r="C1010" i="97"/>
  <c r="B1011" i="97"/>
  <c r="C1011" i="97"/>
  <c r="B1012" i="97"/>
  <c r="C1012" i="97"/>
  <c r="B1013" i="97"/>
  <c r="C1013" i="97"/>
  <c r="B1014" i="97"/>
  <c r="C1014" i="97"/>
  <c r="B1015" i="97"/>
  <c r="C1015" i="97"/>
  <c r="B1016" i="97"/>
  <c r="C1016" i="97"/>
  <c r="B1017" i="97"/>
  <c r="C1017" i="97"/>
  <c r="B1018" i="97"/>
  <c r="C1018" i="97"/>
  <c r="B1019" i="97"/>
  <c r="C1019" i="97"/>
  <c r="B1020" i="97"/>
  <c r="C1020" i="97"/>
  <c r="B1021" i="97"/>
  <c r="C1021" i="97"/>
  <c r="B1022" i="97"/>
  <c r="C1022" i="97"/>
  <c r="B1023" i="97"/>
  <c r="C1023" i="97"/>
  <c r="B1024" i="97"/>
  <c r="C1024" i="97"/>
  <c r="B1025" i="97"/>
  <c r="C1025" i="97"/>
  <c r="B1026" i="97"/>
  <c r="C1026" i="97"/>
  <c r="B1027" i="97"/>
  <c r="C1027" i="97"/>
  <c r="B1028" i="97"/>
  <c r="C1028" i="97"/>
  <c r="B1029" i="97"/>
  <c r="C1029" i="97"/>
  <c r="B1030" i="97"/>
  <c r="C1030" i="97"/>
  <c r="B1031" i="97"/>
  <c r="C1031" i="97"/>
  <c r="B1032" i="97"/>
  <c r="C1032" i="97"/>
  <c r="B1033" i="97"/>
  <c r="C1033" i="97"/>
  <c r="B1034" i="97"/>
  <c r="C1034" i="97"/>
  <c r="B1035" i="97"/>
  <c r="C1035" i="97"/>
  <c r="B1036" i="97"/>
  <c r="C1036" i="97"/>
  <c r="B1037" i="97"/>
  <c r="C1037" i="97"/>
  <c r="B1038" i="97"/>
  <c r="C1038" i="97"/>
  <c r="B1039" i="97"/>
  <c r="C1039" i="97"/>
  <c r="B1040" i="97"/>
  <c r="C1040" i="97"/>
  <c r="B1041" i="97"/>
  <c r="C1041" i="97"/>
  <c r="B1042" i="97"/>
  <c r="C1042" i="97"/>
  <c r="B1043" i="97"/>
  <c r="C1043" i="97"/>
  <c r="B1044" i="97"/>
  <c r="C1044" i="97"/>
  <c r="B1045" i="97"/>
  <c r="C1045" i="97"/>
  <c r="B1046" i="97"/>
  <c r="C1046" i="97"/>
  <c r="B1047" i="97"/>
  <c r="C1047" i="97"/>
  <c r="B1048" i="97"/>
  <c r="C1048" i="97"/>
  <c r="B1049" i="97"/>
  <c r="C1049" i="97"/>
  <c r="B1050" i="97"/>
  <c r="C1050" i="97"/>
  <c r="B1051" i="97"/>
  <c r="C1051" i="97"/>
  <c r="B1052" i="97"/>
  <c r="C1052" i="97"/>
  <c r="B1053" i="97"/>
  <c r="C1053" i="97"/>
  <c r="B1054" i="97"/>
  <c r="C1054" i="97"/>
  <c r="B1055" i="97"/>
  <c r="C1055" i="97"/>
  <c r="B1056" i="97"/>
  <c r="C1056" i="97"/>
  <c r="B1057" i="97"/>
  <c r="C1057" i="97"/>
  <c r="B1058" i="97"/>
  <c r="C1058" i="97"/>
  <c r="B1059" i="97"/>
  <c r="C1059" i="97"/>
  <c r="B1060" i="97"/>
  <c r="C1060" i="97"/>
  <c r="B1061" i="97"/>
  <c r="C1061" i="97"/>
  <c r="B1062" i="97"/>
  <c r="C1062" i="97"/>
  <c r="B1063" i="97"/>
  <c r="C1063" i="97"/>
  <c r="B1064" i="97"/>
  <c r="C1064" i="97"/>
  <c r="B1065" i="97"/>
  <c r="C1065" i="97"/>
  <c r="B1066" i="97"/>
  <c r="C1066" i="97"/>
  <c r="B1067" i="97"/>
  <c r="C1067" i="97"/>
  <c r="B1068" i="97"/>
  <c r="C1068" i="97"/>
  <c r="B1069" i="97"/>
  <c r="C1069" i="97"/>
  <c r="B1070" i="97"/>
  <c r="C1070" i="97"/>
  <c r="B1071" i="97"/>
  <c r="C1071" i="97"/>
  <c r="B1072" i="97"/>
  <c r="C1072" i="97"/>
  <c r="B1073" i="97"/>
  <c r="C1073" i="97"/>
  <c r="B1074" i="97"/>
  <c r="C1074" i="97"/>
  <c r="B1075" i="97"/>
  <c r="C1075" i="97"/>
  <c r="B1076" i="97"/>
  <c r="C1076" i="97"/>
  <c r="B1077" i="97"/>
  <c r="C1077" i="97"/>
  <c r="B1078" i="97"/>
  <c r="C1078" i="97"/>
  <c r="B1079" i="97"/>
  <c r="C1079" i="97"/>
  <c r="B1080" i="97"/>
  <c r="C1080" i="97"/>
  <c r="B1081" i="97"/>
  <c r="C1081" i="97"/>
  <c r="B1082" i="97"/>
  <c r="C1082" i="97"/>
  <c r="B1083" i="97"/>
  <c r="C1083" i="97"/>
  <c r="B1084" i="97"/>
  <c r="C1084" i="97"/>
  <c r="B1085" i="97"/>
  <c r="C1085" i="97"/>
  <c r="B1086" i="97"/>
  <c r="C1086" i="97"/>
  <c r="B1087" i="97"/>
  <c r="C1087" i="97"/>
  <c r="B1088" i="97"/>
  <c r="C1088" i="97"/>
  <c r="B1089" i="97"/>
  <c r="C1089" i="97"/>
  <c r="B1090" i="97"/>
  <c r="C1090" i="97"/>
  <c r="B1091" i="97"/>
  <c r="C1091" i="97"/>
  <c r="B1092" i="97"/>
  <c r="C1092" i="97"/>
  <c r="B1093" i="97"/>
  <c r="C1093" i="97"/>
  <c r="B1094" i="97"/>
  <c r="C1094" i="97"/>
  <c r="B1095" i="97"/>
  <c r="C1095" i="97"/>
  <c r="B1096" i="97"/>
  <c r="C1096" i="97"/>
  <c r="B1097" i="97"/>
  <c r="C1097" i="97"/>
  <c r="B1098" i="97"/>
  <c r="C1098" i="97"/>
  <c r="B1099" i="97"/>
  <c r="C1099" i="97"/>
  <c r="B1100" i="97"/>
  <c r="C1100" i="97"/>
  <c r="B1101" i="97"/>
  <c r="C1101" i="97"/>
  <c r="B1102" i="97"/>
  <c r="C1102" i="97"/>
  <c r="B1103" i="97"/>
  <c r="C1103" i="97"/>
  <c r="B1104" i="97"/>
  <c r="C1104" i="97"/>
  <c r="B1105" i="97"/>
  <c r="C1105" i="97"/>
  <c r="B1106" i="97"/>
  <c r="C1106" i="97"/>
  <c r="B1107" i="97"/>
  <c r="C1107" i="97"/>
  <c r="B1108" i="97"/>
  <c r="C1108" i="97"/>
  <c r="B1109" i="97"/>
  <c r="C1109" i="97"/>
  <c r="B1110" i="97"/>
  <c r="C1110" i="97"/>
  <c r="B1111" i="97"/>
  <c r="C1111" i="97"/>
  <c r="B1112" i="97"/>
  <c r="C1112" i="97"/>
  <c r="B1113" i="97"/>
  <c r="C1113" i="97"/>
  <c r="B1114" i="97"/>
  <c r="C1114" i="97"/>
  <c r="B1115" i="97"/>
  <c r="C1115" i="97"/>
  <c r="B1116" i="97"/>
  <c r="C1116" i="97"/>
  <c r="B1117" i="97"/>
  <c r="C1117" i="97"/>
  <c r="B1118" i="97"/>
  <c r="C1118" i="97"/>
  <c r="B1119" i="97"/>
  <c r="C1119" i="97"/>
  <c r="B1120" i="97"/>
  <c r="C1120" i="97"/>
  <c r="B1121" i="97"/>
  <c r="C1121" i="97"/>
  <c r="B1122" i="97"/>
  <c r="C1122" i="97"/>
  <c r="B1123" i="97"/>
  <c r="C1123" i="97"/>
  <c r="B1124" i="97"/>
  <c r="C1124" i="97"/>
  <c r="B1125" i="97"/>
  <c r="C1125" i="97"/>
  <c r="B1126" i="97"/>
  <c r="C1126" i="97"/>
  <c r="B1127" i="97"/>
  <c r="C1127" i="97"/>
  <c r="B1128" i="97"/>
  <c r="C1128" i="97"/>
  <c r="B1129" i="97"/>
  <c r="C1129" i="97"/>
  <c r="B1130" i="97"/>
  <c r="C1130" i="97"/>
  <c r="B1131" i="97"/>
  <c r="C1131" i="97"/>
  <c r="B1132" i="97"/>
  <c r="C1132" i="97"/>
  <c r="B1133" i="97"/>
  <c r="C1133" i="97"/>
  <c r="B1134" i="97"/>
  <c r="C1134" i="97"/>
  <c r="B1135" i="97"/>
  <c r="C1135" i="97"/>
  <c r="B1136" i="97"/>
  <c r="C1136" i="97"/>
  <c r="B1137" i="97"/>
  <c r="C1137" i="97"/>
  <c r="B1138" i="97"/>
  <c r="C1138" i="97"/>
  <c r="B1139" i="97"/>
  <c r="C1139" i="97"/>
  <c r="B1140" i="97"/>
  <c r="C1140" i="97"/>
  <c r="B1141" i="97"/>
  <c r="C1141" i="97"/>
  <c r="B1142" i="97"/>
  <c r="C1142" i="97"/>
  <c r="B1143" i="97"/>
  <c r="C1143" i="97"/>
  <c r="B1144" i="97"/>
  <c r="C1144" i="97"/>
  <c r="B1145" i="97"/>
  <c r="C1145" i="97"/>
  <c r="B1146" i="97"/>
  <c r="C1146" i="97"/>
  <c r="B1147" i="97"/>
  <c r="C1147" i="97"/>
  <c r="B1148" i="97"/>
  <c r="C1148" i="97"/>
  <c r="B1149" i="97"/>
  <c r="C1149" i="97"/>
  <c r="B1150" i="97"/>
  <c r="C1150" i="97"/>
  <c r="B1151" i="97"/>
  <c r="C1151" i="97"/>
  <c r="B1152" i="97"/>
  <c r="C1152" i="97"/>
  <c r="B1153" i="97"/>
  <c r="C1153" i="97"/>
  <c r="B1154" i="97"/>
  <c r="C1154" i="97"/>
  <c r="B1155" i="97"/>
  <c r="C1155" i="97"/>
  <c r="B1156" i="97"/>
  <c r="C1156" i="97"/>
  <c r="B1157" i="97"/>
  <c r="C1157" i="97"/>
  <c r="B1158" i="97"/>
  <c r="C1158" i="97"/>
  <c r="B1159" i="97"/>
  <c r="C1159" i="97"/>
  <c r="B1160" i="97"/>
  <c r="C1160" i="97"/>
  <c r="B1161" i="97"/>
  <c r="C1161" i="97"/>
  <c r="B1162" i="97"/>
  <c r="C1162" i="97"/>
  <c r="B1163" i="97"/>
  <c r="C1163" i="97"/>
  <c r="B1164" i="97"/>
  <c r="C1164" i="97"/>
  <c r="B1165" i="97"/>
  <c r="C1165" i="97"/>
  <c r="B1166" i="97"/>
  <c r="C1166" i="97"/>
  <c r="B1167" i="97"/>
  <c r="C1167" i="97"/>
  <c r="B1168" i="97"/>
  <c r="C1168" i="97"/>
  <c r="B1169" i="97"/>
  <c r="C1169" i="97"/>
  <c r="B1170" i="97"/>
  <c r="C1170" i="97"/>
  <c r="B1171" i="97"/>
  <c r="C1171" i="97"/>
  <c r="B1172" i="97"/>
  <c r="C1172" i="97"/>
  <c r="B1173" i="97"/>
  <c r="C1173" i="97"/>
  <c r="B1174" i="97"/>
  <c r="C1174" i="97"/>
  <c r="B1175" i="97"/>
  <c r="C1175" i="97"/>
  <c r="B1176" i="97"/>
  <c r="C1176" i="97"/>
  <c r="B1177" i="97"/>
  <c r="C1177" i="97"/>
  <c r="B1178" i="97"/>
  <c r="C1178" i="97"/>
  <c r="B1179" i="97"/>
  <c r="C1179" i="97"/>
  <c r="B1180" i="97"/>
  <c r="C1180" i="97"/>
  <c r="B1181" i="97"/>
  <c r="C1181" i="97"/>
  <c r="B1182" i="97"/>
  <c r="C1182" i="97"/>
  <c r="B1183" i="97"/>
  <c r="C1183" i="97"/>
  <c r="B1184" i="97"/>
  <c r="C1184" i="97"/>
  <c r="B1185" i="97"/>
  <c r="C1185" i="97"/>
  <c r="B1186" i="97"/>
  <c r="C1186" i="97"/>
  <c r="B1187" i="97"/>
  <c r="C1187" i="97"/>
  <c r="B1188" i="97"/>
  <c r="C1188" i="97"/>
  <c r="B1189" i="97"/>
  <c r="C1189" i="97"/>
  <c r="B1190" i="97"/>
  <c r="C1190" i="97"/>
  <c r="B1191" i="97"/>
  <c r="C1191" i="97"/>
  <c r="B1192" i="97"/>
  <c r="C1192" i="97"/>
  <c r="B1193" i="97"/>
  <c r="C1193" i="97"/>
  <c r="B1194" i="97"/>
  <c r="C1194" i="97"/>
  <c r="B1195" i="97"/>
  <c r="C1195" i="97"/>
  <c r="B1196" i="97"/>
  <c r="C1196" i="97"/>
  <c r="B1197" i="97"/>
  <c r="C1197" i="97"/>
  <c r="B1198" i="97"/>
  <c r="C1198" i="97"/>
  <c r="B1199" i="97"/>
  <c r="C1199" i="97"/>
  <c r="B1200" i="97"/>
  <c r="C1200" i="97"/>
  <c r="B1201" i="97"/>
  <c r="C1201" i="97"/>
  <c r="B1202" i="97"/>
  <c r="C1202" i="97"/>
  <c r="B1203" i="97"/>
  <c r="C1203" i="97"/>
  <c r="B1204" i="97"/>
  <c r="C1204" i="97"/>
  <c r="B1205" i="97"/>
  <c r="C1205" i="97"/>
  <c r="B1206" i="97"/>
  <c r="C1206" i="97"/>
  <c r="B1207" i="97"/>
  <c r="C1207" i="97"/>
  <c r="B1208" i="97"/>
  <c r="C1208" i="97"/>
  <c r="B1209" i="97"/>
  <c r="C1209" i="97"/>
  <c r="B1210" i="97"/>
  <c r="C1210" i="97"/>
  <c r="B1211" i="97"/>
  <c r="C1211" i="97"/>
  <c r="B1212" i="97"/>
  <c r="C1212" i="97"/>
  <c r="B1213" i="97"/>
  <c r="C1213" i="97"/>
  <c r="B1214" i="97"/>
  <c r="C1214" i="97"/>
  <c r="B1215" i="97"/>
  <c r="C1215" i="97"/>
  <c r="B1216" i="97"/>
  <c r="C1216" i="97"/>
  <c r="B1217" i="97"/>
  <c r="C1217" i="97"/>
  <c r="B1218" i="97"/>
  <c r="C1218" i="97"/>
  <c r="B1219" i="97"/>
  <c r="C1219" i="97"/>
  <c r="B1220" i="97"/>
  <c r="C1220" i="97"/>
  <c r="B1221" i="97"/>
  <c r="C1221" i="97"/>
  <c r="B1222" i="97"/>
  <c r="C1222" i="97"/>
  <c r="B1223" i="97"/>
  <c r="C1223" i="97"/>
  <c r="B1224" i="97"/>
  <c r="C1224" i="97"/>
  <c r="B1225" i="97"/>
  <c r="C1225" i="97"/>
  <c r="B1226" i="97"/>
  <c r="C1226" i="97"/>
  <c r="B1227" i="97"/>
  <c r="C1227" i="97"/>
  <c r="B1228" i="97"/>
  <c r="C1228" i="97"/>
  <c r="N1228" i="97"/>
  <c r="N1227" i="97"/>
  <c r="N1226" i="97"/>
  <c r="N1225" i="97"/>
  <c r="N1224" i="97"/>
  <c r="N1223" i="97"/>
  <c r="N1222" i="97"/>
  <c r="N1221" i="97"/>
  <c r="N1220" i="97"/>
  <c r="N1219" i="97"/>
  <c r="N1218" i="97"/>
  <c r="N1217" i="97"/>
  <c r="N1216" i="97"/>
  <c r="N1215" i="97"/>
  <c r="N1214" i="97"/>
  <c r="N1213" i="97"/>
  <c r="N1212" i="97"/>
  <c r="N1211" i="97"/>
  <c r="N1210" i="97"/>
  <c r="N1209" i="97"/>
  <c r="N1208" i="97"/>
  <c r="N1207" i="97"/>
  <c r="N1206" i="97"/>
  <c r="N1205" i="97"/>
  <c r="N1204" i="97"/>
  <c r="N1203" i="97"/>
  <c r="N1202" i="97"/>
  <c r="N1201" i="97"/>
  <c r="N1200" i="97"/>
  <c r="N1199" i="97"/>
  <c r="N1198" i="97"/>
  <c r="N1197" i="97"/>
  <c r="N1196" i="97"/>
  <c r="N1195" i="97"/>
  <c r="N1194" i="97"/>
  <c r="N1193" i="97"/>
  <c r="N1192" i="97"/>
  <c r="N1191" i="97"/>
  <c r="N1190" i="97"/>
  <c r="N1189" i="97"/>
  <c r="N1188" i="97"/>
  <c r="N1187" i="97"/>
  <c r="N1186" i="97"/>
  <c r="N1185" i="97"/>
  <c r="N1184" i="97"/>
  <c r="N1183" i="97"/>
  <c r="N1182" i="97"/>
  <c r="N1181" i="97"/>
  <c r="N1180" i="97"/>
  <c r="N1179" i="97"/>
  <c r="N1178" i="97"/>
  <c r="N1177" i="97"/>
  <c r="N1176" i="97"/>
  <c r="N1175" i="97"/>
  <c r="N1174" i="97"/>
  <c r="N1173" i="97"/>
  <c r="N1172" i="97"/>
  <c r="N1171" i="97"/>
  <c r="N1170" i="97"/>
  <c r="N1169" i="97"/>
  <c r="N1168" i="97"/>
  <c r="N1167" i="97"/>
  <c r="N1166" i="97"/>
  <c r="N1165" i="97"/>
  <c r="N1164" i="97"/>
  <c r="N1163" i="97"/>
  <c r="N1162" i="97"/>
  <c r="N1161" i="97"/>
  <c r="N1160" i="97"/>
  <c r="N1159" i="97"/>
  <c r="N1158" i="97"/>
  <c r="N1157" i="97"/>
  <c r="N1156" i="97"/>
  <c r="N1155" i="97"/>
  <c r="N1154" i="97"/>
  <c r="N1153" i="97"/>
  <c r="N1152" i="97"/>
  <c r="N1151" i="97"/>
  <c r="N1150" i="97"/>
  <c r="N1149" i="97"/>
  <c r="N1148" i="97"/>
  <c r="N1147" i="97"/>
  <c r="N1146" i="97"/>
  <c r="N1145" i="97"/>
  <c r="N1144" i="97"/>
  <c r="N1143" i="97"/>
  <c r="N1142" i="97"/>
  <c r="N1141" i="97"/>
  <c r="N1140" i="97"/>
  <c r="N1139" i="97"/>
  <c r="N1138" i="97"/>
  <c r="N1137" i="97"/>
  <c r="N1136" i="97"/>
  <c r="N1135" i="97"/>
  <c r="N1134" i="97"/>
  <c r="N1133" i="97"/>
  <c r="N1132" i="97"/>
  <c r="N1131" i="97"/>
  <c r="N1130" i="97"/>
  <c r="N1129" i="97"/>
  <c r="N1128" i="97"/>
  <c r="N1127" i="97"/>
  <c r="N1126" i="97"/>
  <c r="N1125" i="97"/>
  <c r="N1124" i="97"/>
  <c r="N1123" i="97"/>
  <c r="N1122" i="97"/>
  <c r="N1121" i="97"/>
  <c r="N1120" i="97"/>
  <c r="N1119" i="97"/>
  <c r="N1118" i="97"/>
  <c r="N1117" i="97"/>
  <c r="N1116" i="97"/>
  <c r="N1115" i="97"/>
  <c r="N1114" i="97"/>
  <c r="N1113" i="97"/>
  <c r="N1112" i="97"/>
  <c r="N1111" i="97"/>
  <c r="N1110" i="97"/>
  <c r="N1109" i="97"/>
  <c r="N1108" i="97"/>
  <c r="N1107" i="97"/>
  <c r="N1106" i="97"/>
  <c r="N1105" i="97"/>
  <c r="N1104" i="97"/>
  <c r="N1103" i="97"/>
  <c r="N1102" i="97"/>
  <c r="N1101" i="97"/>
  <c r="N1100" i="97"/>
  <c r="N1099" i="97"/>
  <c r="N1098" i="97"/>
  <c r="N1097" i="97"/>
  <c r="N1096" i="97"/>
  <c r="N1095" i="97"/>
  <c r="N1094" i="97"/>
  <c r="N1093" i="97"/>
  <c r="N1092" i="97"/>
  <c r="N1091" i="97"/>
  <c r="N1090" i="97"/>
  <c r="N1089" i="97"/>
  <c r="N1088" i="97"/>
  <c r="N1087" i="97"/>
  <c r="N1086" i="97"/>
  <c r="N1085" i="97"/>
  <c r="N1084" i="97"/>
  <c r="N1083" i="97"/>
  <c r="N1082" i="97"/>
  <c r="N1081" i="97"/>
  <c r="N1080" i="97"/>
  <c r="N1079" i="97"/>
  <c r="N1078" i="97"/>
  <c r="N1077" i="97"/>
  <c r="N1076" i="97"/>
  <c r="N1075" i="97"/>
  <c r="N1074" i="97"/>
  <c r="N1073" i="97"/>
  <c r="N1072" i="97"/>
  <c r="N1071" i="97"/>
  <c r="N1070" i="97"/>
  <c r="N1069" i="97"/>
  <c r="N1068" i="97"/>
  <c r="N1067" i="97"/>
  <c r="N1066" i="97"/>
  <c r="N1065" i="97"/>
  <c r="N1064" i="97"/>
  <c r="N1063" i="97"/>
  <c r="N1062" i="97"/>
  <c r="N1061" i="97"/>
  <c r="N1060" i="97"/>
  <c r="N1059" i="97"/>
  <c r="N1058" i="97"/>
  <c r="N1057" i="97"/>
  <c r="N1056" i="97"/>
  <c r="N1055" i="97"/>
  <c r="N1054" i="97"/>
  <c r="N1053" i="97"/>
  <c r="N1052" i="97"/>
  <c r="N1051" i="97"/>
  <c r="N1050" i="97"/>
  <c r="N1049" i="97"/>
  <c r="N1048" i="97"/>
  <c r="N1047" i="97"/>
  <c r="N1046" i="97"/>
  <c r="N1045" i="97"/>
  <c r="N1044" i="97"/>
  <c r="N1043" i="97"/>
  <c r="N1042" i="97"/>
  <c r="N1041" i="97"/>
  <c r="N1040" i="97"/>
  <c r="N1039" i="97"/>
  <c r="N1038" i="97"/>
  <c r="N1037" i="97"/>
  <c r="N1036" i="97"/>
  <c r="N1035" i="97"/>
  <c r="N1034" i="97"/>
  <c r="N1033" i="97"/>
  <c r="N1032" i="97"/>
  <c r="N1031" i="97"/>
  <c r="N1030" i="97"/>
  <c r="N1029" i="97"/>
  <c r="N1028" i="97"/>
  <c r="N1027" i="97"/>
  <c r="N1026" i="97"/>
  <c r="N1025" i="97"/>
  <c r="N1024" i="97"/>
  <c r="N1023" i="97"/>
  <c r="N1022" i="97"/>
  <c r="N1021" i="97"/>
  <c r="N1020" i="97"/>
  <c r="N1019" i="97"/>
  <c r="N1018" i="97"/>
  <c r="N1017" i="97"/>
  <c r="N1016" i="97"/>
  <c r="N1015" i="97"/>
  <c r="N1014" i="97"/>
  <c r="N1013" i="97"/>
  <c r="N1012" i="97"/>
  <c r="N1011" i="97"/>
  <c r="N1010" i="97"/>
  <c r="N1009" i="97"/>
  <c r="N1008" i="97"/>
  <c r="N1007" i="97"/>
  <c r="N1006" i="97"/>
  <c r="N1005" i="97"/>
  <c r="N1004" i="97"/>
  <c r="N1003" i="97"/>
  <c r="N1002" i="97"/>
  <c r="N1001" i="97"/>
  <c r="N1000" i="97"/>
  <c r="N999" i="97"/>
  <c r="N998" i="97"/>
  <c r="N997" i="97"/>
  <c r="N996" i="97"/>
  <c r="N995" i="97"/>
  <c r="N994" i="97"/>
  <c r="N993" i="97"/>
  <c r="N992" i="97"/>
  <c r="N991" i="97"/>
  <c r="N990" i="97"/>
  <c r="N989" i="97"/>
  <c r="N988" i="97"/>
  <c r="N987" i="97"/>
  <c r="N986" i="97"/>
  <c r="N985" i="97"/>
  <c r="N984" i="97"/>
  <c r="N983" i="97"/>
  <c r="N982" i="97"/>
  <c r="N981" i="97"/>
  <c r="N980" i="97"/>
  <c r="N979" i="97"/>
  <c r="N978" i="97"/>
  <c r="N977" i="97"/>
  <c r="N976" i="97"/>
  <c r="N975" i="97"/>
  <c r="N974" i="97"/>
  <c r="N973" i="97"/>
  <c r="N972" i="97"/>
  <c r="N971" i="97"/>
  <c r="N970" i="97"/>
  <c r="N969" i="97"/>
  <c r="N968" i="97"/>
  <c r="N967" i="97"/>
  <c r="N966" i="97"/>
  <c r="N965" i="97"/>
  <c r="N964" i="97"/>
  <c r="N963" i="97"/>
  <c r="N962" i="97"/>
  <c r="N961" i="97"/>
  <c r="N960" i="97"/>
  <c r="N959" i="97"/>
  <c r="N958" i="97"/>
  <c r="N957" i="97"/>
  <c r="N956" i="97"/>
  <c r="N955" i="97"/>
  <c r="N954" i="97"/>
  <c r="N953" i="97"/>
  <c r="N952" i="97"/>
  <c r="N951" i="97"/>
  <c r="N950" i="97"/>
  <c r="N949" i="97"/>
  <c r="N948" i="97"/>
  <c r="N947" i="97"/>
  <c r="N946" i="97"/>
  <c r="N945" i="97"/>
  <c r="N944" i="97"/>
  <c r="N943" i="97"/>
  <c r="N942" i="97"/>
  <c r="N941" i="97"/>
  <c r="N940" i="97"/>
  <c r="N939" i="97"/>
  <c r="N938" i="97"/>
  <c r="N937" i="97"/>
  <c r="N936" i="97"/>
  <c r="N935" i="97"/>
  <c r="N934" i="97"/>
  <c r="N933" i="97"/>
  <c r="N932" i="97"/>
  <c r="N931" i="97"/>
  <c r="N930" i="97"/>
  <c r="N929" i="97"/>
  <c r="N928" i="97"/>
  <c r="N927" i="97"/>
  <c r="N926" i="97"/>
  <c r="N925" i="97"/>
  <c r="N924" i="97"/>
  <c r="N923" i="97"/>
  <c r="N922" i="97"/>
  <c r="N921" i="97"/>
  <c r="N920" i="97"/>
  <c r="N919" i="97"/>
  <c r="N918" i="97"/>
  <c r="N917" i="97"/>
  <c r="N916" i="97"/>
  <c r="N915" i="97"/>
  <c r="N914" i="97"/>
  <c r="N913" i="97"/>
  <c r="N912" i="97"/>
  <c r="N911" i="97"/>
  <c r="N910" i="97"/>
  <c r="N909" i="97"/>
  <c r="N908" i="97"/>
  <c r="N907" i="97"/>
  <c r="N906" i="97"/>
  <c r="N905" i="97"/>
  <c r="N904" i="97"/>
  <c r="N903" i="97"/>
  <c r="N902" i="97"/>
  <c r="N901" i="97"/>
  <c r="N900" i="97"/>
  <c r="N899" i="97"/>
  <c r="N898" i="97"/>
  <c r="N897" i="97"/>
  <c r="N896" i="97"/>
  <c r="N895" i="97"/>
  <c r="N894" i="97"/>
  <c r="N893" i="97"/>
  <c r="N892" i="97"/>
  <c r="N891" i="97"/>
  <c r="N890" i="97"/>
  <c r="N889" i="97"/>
  <c r="N888" i="97"/>
  <c r="N887" i="97"/>
  <c r="N886" i="97"/>
  <c r="N885" i="97"/>
  <c r="N884" i="97"/>
  <c r="N883" i="97"/>
  <c r="N882" i="97"/>
  <c r="N881" i="97"/>
  <c r="N880" i="97"/>
  <c r="N879" i="97"/>
  <c r="N878" i="97"/>
  <c r="N877" i="97"/>
  <c r="N876" i="97"/>
  <c r="N875" i="97"/>
  <c r="O4" i="98"/>
  <c r="O3" i="98"/>
  <c r="C168" i="98"/>
  <c r="B168" i="98"/>
  <c r="A168" i="98"/>
  <c r="C167" i="98"/>
  <c r="B167" i="98"/>
  <c r="A167" i="98"/>
  <c r="C166" i="98"/>
  <c r="B166" i="98"/>
  <c r="A166" i="98"/>
  <c r="C165" i="98"/>
  <c r="B165" i="98"/>
  <c r="A165" i="98"/>
  <c r="C164" i="98"/>
  <c r="B164" i="98"/>
  <c r="A164" i="98"/>
  <c r="C163" i="98"/>
  <c r="B163" i="98"/>
  <c r="A163" i="98"/>
  <c r="C162" i="98"/>
  <c r="B162" i="98"/>
  <c r="A162" i="98"/>
  <c r="C161" i="98"/>
  <c r="B161" i="98"/>
  <c r="A161" i="98"/>
  <c r="C160" i="98"/>
  <c r="B160" i="98"/>
  <c r="A160" i="98"/>
  <c r="C159" i="98"/>
  <c r="B159" i="98"/>
  <c r="A159" i="98"/>
  <c r="C158" i="98"/>
  <c r="B158" i="98"/>
  <c r="A158" i="98"/>
  <c r="C157" i="98"/>
  <c r="B157" i="98"/>
  <c r="A157" i="98"/>
  <c r="C156" i="98"/>
  <c r="B156" i="98"/>
  <c r="A156" i="98"/>
  <c r="C155" i="98"/>
  <c r="B155" i="98"/>
  <c r="A155" i="98"/>
  <c r="C154" i="98"/>
  <c r="B154" i="98"/>
  <c r="A154" i="98"/>
  <c r="C153" i="98"/>
  <c r="B153" i="98"/>
  <c r="A153" i="98"/>
  <c r="C152" i="98"/>
  <c r="B152" i="98"/>
  <c r="A152" i="98"/>
  <c r="C151" i="98"/>
  <c r="B151" i="98"/>
  <c r="A151" i="98"/>
  <c r="C150" i="98"/>
  <c r="B150" i="98"/>
  <c r="A150" i="98"/>
  <c r="C149" i="98"/>
  <c r="B149" i="98"/>
  <c r="A149" i="98"/>
  <c r="H148" i="98"/>
  <c r="H149" i="98" s="1"/>
  <c r="H150" i="98" s="1"/>
  <c r="H151" i="98" s="1"/>
  <c r="C148" i="98"/>
  <c r="B148" i="98"/>
  <c r="A148" i="98"/>
  <c r="C147" i="98"/>
  <c r="B147" i="98"/>
  <c r="A147" i="98"/>
  <c r="C146" i="98"/>
  <c r="B146" i="98"/>
  <c r="A146" i="98"/>
  <c r="C145" i="98"/>
  <c r="B145" i="98"/>
  <c r="A145" i="98"/>
  <c r="C144" i="98"/>
  <c r="B144" i="98"/>
  <c r="A144" i="98"/>
  <c r="C143" i="98"/>
  <c r="B143" i="98"/>
  <c r="A143" i="98"/>
  <c r="C142" i="98"/>
  <c r="B142" i="98"/>
  <c r="A142" i="98"/>
  <c r="C141" i="98"/>
  <c r="B141" i="98"/>
  <c r="A141" i="98"/>
  <c r="C140" i="98"/>
  <c r="B140" i="98"/>
  <c r="A140" i="98"/>
  <c r="C139" i="98"/>
  <c r="B139" i="98"/>
  <c r="A139" i="98"/>
  <c r="C138" i="98"/>
  <c r="B138" i="98"/>
  <c r="A138" i="98"/>
  <c r="C137" i="98"/>
  <c r="B137" i="98"/>
  <c r="A137" i="98"/>
  <c r="C136" i="98"/>
  <c r="B136" i="98"/>
  <c r="A136" i="98"/>
  <c r="C135" i="98"/>
  <c r="B135" i="98"/>
  <c r="A135" i="98"/>
  <c r="C134" i="98"/>
  <c r="B134" i="98"/>
  <c r="A134" i="98"/>
  <c r="C133" i="98"/>
  <c r="B133" i="98"/>
  <c r="A133" i="98"/>
  <c r="C132" i="98"/>
  <c r="B132" i="98"/>
  <c r="A132" i="98"/>
  <c r="C131" i="98"/>
  <c r="B131" i="98"/>
  <c r="A131" i="98"/>
  <c r="C130" i="98"/>
  <c r="B130" i="98"/>
  <c r="A130" i="98"/>
  <c r="C129" i="98"/>
  <c r="B129" i="98"/>
  <c r="A129" i="98"/>
  <c r="C128" i="98"/>
  <c r="B128" i="98"/>
  <c r="A128" i="98"/>
  <c r="C127" i="98"/>
  <c r="B127" i="98"/>
  <c r="A127" i="98"/>
  <c r="C126" i="98"/>
  <c r="B126" i="98"/>
  <c r="A126" i="98"/>
  <c r="C125" i="98"/>
  <c r="B125" i="98"/>
  <c r="A125" i="98"/>
  <c r="C124" i="98"/>
  <c r="B124" i="98"/>
  <c r="A124" i="98"/>
  <c r="C123" i="98"/>
  <c r="B123" i="98"/>
  <c r="A123" i="98"/>
  <c r="C122" i="98"/>
  <c r="B122" i="98"/>
  <c r="A122" i="98"/>
  <c r="C121" i="98"/>
  <c r="B121" i="98"/>
  <c r="A121" i="98"/>
  <c r="C120" i="98"/>
  <c r="B120" i="98"/>
  <c r="A120" i="98"/>
  <c r="C119" i="98"/>
  <c r="B119" i="98"/>
  <c r="A119" i="98"/>
  <c r="C118" i="98"/>
  <c r="B118" i="98"/>
  <c r="A118" i="98"/>
  <c r="C117" i="98"/>
  <c r="B117" i="98"/>
  <c r="A117" i="98"/>
  <c r="C116" i="98"/>
  <c r="B116" i="98"/>
  <c r="A116" i="98"/>
  <c r="C115" i="98"/>
  <c r="B115" i="98"/>
  <c r="A115" i="98"/>
  <c r="C114" i="98"/>
  <c r="B114" i="98"/>
  <c r="A114" i="98"/>
  <c r="C113" i="98"/>
  <c r="B113" i="98"/>
  <c r="A113" i="98"/>
  <c r="C112" i="98"/>
  <c r="B112" i="98"/>
  <c r="A112" i="98"/>
  <c r="C111" i="98"/>
  <c r="B111" i="98"/>
  <c r="A111" i="98"/>
  <c r="C110" i="98"/>
  <c r="B110" i="98"/>
  <c r="A110" i="98"/>
  <c r="C109" i="98"/>
  <c r="B109" i="98"/>
  <c r="A109" i="98"/>
  <c r="C108" i="98"/>
  <c r="B108" i="98"/>
  <c r="A108" i="98"/>
  <c r="C107" i="98"/>
  <c r="B107" i="98"/>
  <c r="A107" i="98"/>
  <c r="C106" i="98"/>
  <c r="B106" i="98"/>
  <c r="A106" i="98"/>
  <c r="C105" i="98"/>
  <c r="B105" i="98"/>
  <c r="A105" i="98"/>
  <c r="C104" i="98"/>
  <c r="B104" i="98"/>
  <c r="A104" i="98"/>
  <c r="C103" i="98"/>
  <c r="B103" i="98"/>
  <c r="A103" i="98"/>
  <c r="C102" i="98"/>
  <c r="B102" i="98"/>
  <c r="A102" i="98"/>
  <c r="C101" i="98"/>
  <c r="B101" i="98"/>
  <c r="A101" i="98"/>
  <c r="C100" i="98"/>
  <c r="B100" i="98"/>
  <c r="A100" i="98"/>
  <c r="C99" i="98"/>
  <c r="B99" i="98"/>
  <c r="A99" i="98"/>
  <c r="C98" i="98"/>
  <c r="B98" i="98"/>
  <c r="A98" i="98"/>
  <c r="C97" i="98"/>
  <c r="B97" i="98"/>
  <c r="A97" i="98"/>
  <c r="C96" i="98"/>
  <c r="B96" i="98"/>
  <c r="A96" i="98"/>
  <c r="C95" i="98"/>
  <c r="B95" i="98"/>
  <c r="A95" i="98"/>
  <c r="C94" i="98"/>
  <c r="B94" i="98"/>
  <c r="A94" i="98"/>
  <c r="C93" i="98"/>
  <c r="B93" i="98"/>
  <c r="A93" i="98"/>
  <c r="C92" i="98"/>
  <c r="B92" i="98"/>
  <c r="A92" i="98"/>
  <c r="C91" i="98"/>
  <c r="B91" i="98"/>
  <c r="A91" i="98"/>
  <c r="C90" i="98"/>
  <c r="B90" i="98"/>
  <c r="A90" i="98"/>
  <c r="C89" i="98"/>
  <c r="B89" i="98"/>
  <c r="A89" i="98"/>
  <c r="C88" i="98"/>
  <c r="B88" i="98"/>
  <c r="A88" i="98"/>
  <c r="C87" i="98"/>
  <c r="B87" i="98"/>
  <c r="A87" i="98"/>
  <c r="C86" i="98"/>
  <c r="B86" i="98"/>
  <c r="A86" i="98"/>
  <c r="C85" i="98"/>
  <c r="B85" i="98"/>
  <c r="A85" i="98"/>
  <c r="C84" i="98"/>
  <c r="B84" i="98"/>
  <c r="A84" i="98"/>
  <c r="C83" i="98"/>
  <c r="B83" i="98"/>
  <c r="A83" i="98"/>
  <c r="C82" i="98"/>
  <c r="B82" i="98"/>
  <c r="A82" i="98"/>
  <c r="C81" i="98"/>
  <c r="B81" i="98"/>
  <c r="A81" i="98"/>
  <c r="C80" i="98"/>
  <c r="B80" i="98"/>
  <c r="A80" i="98"/>
  <c r="C79" i="98"/>
  <c r="B79" i="98"/>
  <c r="A79" i="98"/>
  <c r="C78" i="98"/>
  <c r="B78" i="98"/>
  <c r="A78" i="98"/>
  <c r="C77" i="98"/>
  <c r="B77" i="98"/>
  <c r="A77" i="98"/>
  <c r="C76" i="98"/>
  <c r="B76" i="98"/>
  <c r="A76" i="98"/>
  <c r="C75" i="98"/>
  <c r="B75" i="98"/>
  <c r="A75" i="98"/>
  <c r="C74" i="98"/>
  <c r="B74" i="98"/>
  <c r="A74" i="98"/>
  <c r="C73" i="98"/>
  <c r="B73" i="98"/>
  <c r="A73" i="98"/>
  <c r="C72" i="98"/>
  <c r="B72" i="98"/>
  <c r="A72" i="98"/>
  <c r="C71" i="98"/>
  <c r="B71" i="98"/>
  <c r="A71" i="98"/>
  <c r="C70" i="98"/>
  <c r="B70" i="98"/>
  <c r="A70" i="98"/>
  <c r="C69" i="98"/>
  <c r="B69" i="98"/>
  <c r="A69" i="98"/>
  <c r="C68" i="98"/>
  <c r="B68" i="98"/>
  <c r="A68" i="98"/>
  <c r="C67" i="98"/>
  <c r="B67" i="98"/>
  <c r="A67" i="98"/>
  <c r="C66" i="98"/>
  <c r="B66" i="98"/>
  <c r="A66" i="98"/>
  <c r="C65" i="98"/>
  <c r="B65" i="98"/>
  <c r="A65" i="98"/>
  <c r="C64" i="98"/>
  <c r="B64" i="98"/>
  <c r="A64" i="98"/>
  <c r="C63" i="98"/>
  <c r="B63" i="98"/>
  <c r="A63" i="98"/>
  <c r="C62" i="98"/>
  <c r="B62" i="98"/>
  <c r="A62" i="98"/>
  <c r="C61" i="98"/>
  <c r="B61" i="98"/>
  <c r="A61" i="98"/>
  <c r="C60" i="98"/>
  <c r="B60" i="98"/>
  <c r="A60" i="98"/>
  <c r="C59" i="98"/>
  <c r="B59" i="98"/>
  <c r="A59" i="98"/>
  <c r="C58" i="98"/>
  <c r="B58" i="98"/>
  <c r="A58" i="98"/>
  <c r="C57" i="98"/>
  <c r="B57" i="98"/>
  <c r="A57" i="98"/>
  <c r="C56" i="98"/>
  <c r="B56" i="98"/>
  <c r="A56" i="98"/>
  <c r="C55" i="98"/>
  <c r="B55" i="98"/>
  <c r="A55" i="98"/>
  <c r="C54" i="98"/>
  <c r="B54" i="98"/>
  <c r="A54" i="98"/>
  <c r="C53" i="98"/>
  <c r="B53" i="98"/>
  <c r="A53" i="98"/>
  <c r="C52" i="98"/>
  <c r="B52" i="98"/>
  <c r="A52" i="98"/>
  <c r="C51" i="98"/>
  <c r="B51" i="98"/>
  <c r="A51" i="98"/>
  <c r="C50" i="98"/>
  <c r="B50" i="98"/>
  <c r="A50" i="98"/>
  <c r="C49" i="98"/>
  <c r="B49" i="98"/>
  <c r="A49" i="98"/>
  <c r="C48" i="98"/>
  <c r="B48" i="98"/>
  <c r="A48" i="98"/>
  <c r="C47" i="98"/>
  <c r="B47" i="98"/>
  <c r="A47" i="98"/>
  <c r="C46" i="98"/>
  <c r="B46" i="98"/>
  <c r="A46" i="98"/>
  <c r="C45" i="98"/>
  <c r="B45" i="98"/>
  <c r="A45" i="98"/>
  <c r="C44" i="98"/>
  <c r="B44" i="98"/>
  <c r="A44" i="98"/>
  <c r="C43" i="98"/>
  <c r="B43" i="98"/>
  <c r="A43" i="98"/>
  <c r="C42" i="98"/>
  <c r="B42" i="98"/>
  <c r="A42" i="98"/>
  <c r="C41" i="98"/>
  <c r="B41" i="98"/>
  <c r="A41" i="98"/>
  <c r="C40" i="98"/>
  <c r="B40" i="98"/>
  <c r="A40" i="98"/>
  <c r="C39" i="98"/>
  <c r="B39" i="98"/>
  <c r="A39" i="98"/>
  <c r="C38" i="98"/>
  <c r="B38" i="98"/>
  <c r="A38" i="98"/>
  <c r="C37" i="98"/>
  <c r="B37" i="98"/>
  <c r="A37" i="98"/>
  <c r="C36" i="98"/>
  <c r="B36" i="98"/>
  <c r="A36" i="98"/>
  <c r="C35" i="98"/>
  <c r="B35" i="98"/>
  <c r="A35" i="98"/>
  <c r="C34" i="98"/>
  <c r="B34" i="98"/>
  <c r="A34" i="98"/>
  <c r="C33" i="98"/>
  <c r="B33" i="98"/>
  <c r="A33" i="98"/>
  <c r="C32" i="98"/>
  <c r="B32" i="98"/>
  <c r="A32" i="98"/>
  <c r="C31" i="98"/>
  <c r="B31" i="98"/>
  <c r="A31" i="98"/>
  <c r="C30" i="98"/>
  <c r="B30" i="98"/>
  <c r="A30" i="98"/>
  <c r="C29" i="98"/>
  <c r="B29" i="98"/>
  <c r="A29" i="98"/>
  <c r="C28" i="98"/>
  <c r="B28" i="98"/>
  <c r="A28" i="98"/>
  <c r="C27" i="98"/>
  <c r="B27" i="98"/>
  <c r="A27" i="98"/>
  <c r="C26" i="98"/>
  <c r="B26" i="98"/>
  <c r="A26" i="98"/>
  <c r="C25" i="98"/>
  <c r="B25" i="98"/>
  <c r="A25" i="98"/>
  <c r="C24" i="98"/>
  <c r="B24" i="98"/>
  <c r="A24" i="98"/>
  <c r="C23" i="98"/>
  <c r="B23" i="98"/>
  <c r="A23" i="98"/>
  <c r="C22" i="98"/>
  <c r="B22" i="98"/>
  <c r="A22" i="98"/>
  <c r="C21" i="98"/>
  <c r="B21" i="98"/>
  <c r="A21" i="98"/>
  <c r="C20" i="98"/>
  <c r="B20" i="98"/>
  <c r="A20" i="98"/>
  <c r="C19" i="98"/>
  <c r="B19" i="98"/>
  <c r="A19" i="98"/>
  <c r="C18" i="98"/>
  <c r="B18" i="98"/>
  <c r="A18" i="98"/>
  <c r="C17" i="98"/>
  <c r="B17" i="98"/>
  <c r="A17" i="98"/>
  <c r="C16" i="98"/>
  <c r="B16" i="98"/>
  <c r="A16" i="98"/>
  <c r="C15" i="98"/>
  <c r="B15" i="98"/>
  <c r="A15" i="98"/>
  <c r="C14" i="98"/>
  <c r="B14" i="98"/>
  <c r="A14" i="98"/>
  <c r="C13" i="98"/>
  <c r="B13" i="98"/>
  <c r="A13" i="98"/>
  <c r="C12" i="98"/>
  <c r="B12" i="98"/>
  <c r="A12" i="98"/>
  <c r="C11" i="98"/>
  <c r="B11" i="98"/>
  <c r="A11" i="98"/>
  <c r="C10" i="98"/>
  <c r="B10" i="98"/>
  <c r="A10" i="98"/>
  <c r="C9" i="98"/>
  <c r="B9" i="98"/>
  <c r="A9" i="98"/>
  <c r="C8" i="98"/>
  <c r="B8" i="98"/>
  <c r="A8" i="98"/>
  <c r="C7" i="98"/>
  <c r="B7" i="98"/>
  <c r="A7" i="98"/>
  <c r="C6" i="98"/>
  <c r="B6" i="98"/>
  <c r="A6" i="98"/>
  <c r="C5" i="98"/>
  <c r="B5" i="98"/>
  <c r="A5" i="98"/>
  <c r="C4" i="98"/>
  <c r="B4" i="98"/>
  <c r="A4" i="98"/>
  <c r="C3" i="98"/>
  <c r="B3" i="98"/>
  <c r="A3" i="98"/>
  <c r="C2" i="98"/>
  <c r="B2" i="98"/>
  <c r="O873" i="97"/>
  <c r="N873" i="97"/>
  <c r="A873" i="97"/>
  <c r="A874" i="97" s="1"/>
  <c r="A875" i="97" s="1"/>
  <c r="A876" i="97" s="1"/>
  <c r="A877" i="97" s="1"/>
  <c r="A878" i="97" s="1"/>
  <c r="A879" i="97" s="1"/>
  <c r="A880" i="97" s="1"/>
  <c r="A881" i="97" s="1"/>
  <c r="A882" i="97" s="1"/>
  <c r="A883" i="97" s="1"/>
  <c r="A884" i="97" s="1"/>
  <c r="A885" i="97" s="1"/>
  <c r="A886" i="97" s="1"/>
  <c r="A887" i="97" s="1"/>
  <c r="A888" i="97" s="1"/>
  <c r="A889" i="97" s="1"/>
  <c r="A890" i="97" s="1"/>
  <c r="A891" i="97" s="1"/>
  <c r="A892" i="97" s="1"/>
  <c r="A893" i="97" s="1"/>
  <c r="A894" i="97" s="1"/>
  <c r="A895" i="97" s="1"/>
  <c r="A896" i="97" s="1"/>
  <c r="A897" i="97" s="1"/>
  <c r="A898" i="97" s="1"/>
  <c r="A899" i="97" s="1"/>
  <c r="A900" i="97" s="1"/>
  <c r="A901" i="97" s="1"/>
  <c r="A902" i="97" s="1"/>
  <c r="A903" i="97" s="1"/>
  <c r="A904" i="97" s="1"/>
  <c r="A905" i="97" s="1"/>
  <c r="A906" i="97" s="1"/>
  <c r="A907" i="97" s="1"/>
  <c r="A908" i="97" s="1"/>
  <c r="A909" i="97" s="1"/>
  <c r="A910" i="97" s="1"/>
  <c r="A911" i="97" s="1"/>
  <c r="A912" i="97" s="1"/>
  <c r="A913" i="97" s="1"/>
  <c r="A914" i="97" s="1"/>
  <c r="A915" i="97" s="1"/>
  <c r="A916" i="97" s="1"/>
  <c r="A917" i="97" s="1"/>
  <c r="A918" i="97" s="1"/>
  <c r="A919" i="97" s="1"/>
  <c r="A920" i="97" s="1"/>
  <c r="A921" i="97" s="1"/>
  <c r="A922" i="97" s="1"/>
  <c r="A923" i="97" s="1"/>
  <c r="A924" i="97" s="1"/>
  <c r="A925" i="97" s="1"/>
  <c r="A926" i="97" s="1"/>
  <c r="A927" i="97" s="1"/>
  <c r="A928" i="97" s="1"/>
  <c r="A929" i="97" s="1"/>
  <c r="A930" i="97" s="1"/>
  <c r="A931" i="97" s="1"/>
  <c r="A932" i="97" s="1"/>
  <c r="A933" i="97" s="1"/>
  <c r="A934" i="97" s="1"/>
  <c r="A935" i="97" s="1"/>
  <c r="A936" i="97" s="1"/>
  <c r="A937" i="97" s="1"/>
  <c r="A938" i="97" s="1"/>
  <c r="A939" i="97" s="1"/>
  <c r="A940" i="97" s="1"/>
  <c r="A941" i="97" s="1"/>
  <c r="A942" i="97" s="1"/>
  <c r="A943" i="97" s="1"/>
  <c r="A944" i="97" s="1"/>
  <c r="A945" i="97" s="1"/>
  <c r="A946" i="97" s="1"/>
  <c r="A947" i="97" s="1"/>
  <c r="A948" i="97" s="1"/>
  <c r="A949" i="97" s="1"/>
  <c r="A950" i="97" s="1"/>
  <c r="A951" i="97" s="1"/>
  <c r="A952" i="97" s="1"/>
  <c r="A953" i="97" s="1"/>
  <c r="A954" i="97" s="1"/>
  <c r="A955" i="97" s="1"/>
  <c r="A956" i="97" s="1"/>
  <c r="A957" i="97" s="1"/>
  <c r="A958" i="97" s="1"/>
  <c r="A959" i="97" s="1"/>
  <c r="A960" i="97" s="1"/>
  <c r="A961" i="97" s="1"/>
  <c r="A962" i="97" s="1"/>
  <c r="A963" i="97" s="1"/>
  <c r="A964" i="97" s="1"/>
  <c r="A965" i="97" s="1"/>
  <c r="A966" i="97" s="1"/>
  <c r="A967" i="97" s="1"/>
  <c r="A968" i="97" s="1"/>
  <c r="A969" i="97" s="1"/>
  <c r="A970" i="97" s="1"/>
  <c r="A971" i="97" s="1"/>
  <c r="A972" i="97" s="1"/>
  <c r="A973" i="97" s="1"/>
  <c r="A974" i="97" s="1"/>
  <c r="A975" i="97" s="1"/>
  <c r="A976" i="97" s="1"/>
  <c r="A977" i="97" s="1"/>
  <c r="A978" i="97" s="1"/>
  <c r="A979" i="97" s="1"/>
  <c r="A980" i="97" s="1"/>
  <c r="A981" i="97" s="1"/>
  <c r="A982" i="97" s="1"/>
  <c r="A983" i="97" s="1"/>
  <c r="A984" i="97" s="1"/>
  <c r="A985" i="97" s="1"/>
  <c r="A986" i="97" s="1"/>
  <c r="A987" i="97" s="1"/>
  <c r="A988" i="97" s="1"/>
  <c r="A989" i="97" s="1"/>
  <c r="A990" i="97" s="1"/>
  <c r="A991" i="97" s="1"/>
  <c r="A992" i="97" s="1"/>
  <c r="A993" i="97" s="1"/>
  <c r="A994" i="97" s="1"/>
  <c r="A995" i="97" s="1"/>
  <c r="A996" i="97" s="1"/>
  <c r="A997" i="97" s="1"/>
  <c r="A998" i="97" s="1"/>
  <c r="A999" i="97" s="1"/>
  <c r="A1000" i="97" s="1"/>
  <c r="A1001" i="97" s="1"/>
  <c r="A1002" i="97" s="1"/>
  <c r="A1003" i="97" s="1"/>
  <c r="A1004" i="97" s="1"/>
  <c r="A1005" i="97" s="1"/>
  <c r="A1006" i="97" s="1"/>
  <c r="A1007" i="97" s="1"/>
  <c r="A1008" i="97" s="1"/>
  <c r="A1009" i="97" s="1"/>
  <c r="A1010" i="97" s="1"/>
  <c r="A1011" i="97" s="1"/>
  <c r="A1012" i="97" s="1"/>
  <c r="A1013" i="97" s="1"/>
  <c r="A1014" i="97" s="1"/>
  <c r="A1015" i="97" s="1"/>
  <c r="A1016" i="97" s="1"/>
  <c r="A1017" i="97" s="1"/>
  <c r="A1018" i="97" s="1"/>
  <c r="A1019" i="97" s="1"/>
  <c r="A1020" i="97" s="1"/>
  <c r="A1021" i="97" s="1"/>
  <c r="A1022" i="97" s="1"/>
  <c r="A1023" i="97" s="1"/>
  <c r="A1024" i="97" s="1"/>
  <c r="A1025" i="97" s="1"/>
  <c r="A1026" i="97" s="1"/>
  <c r="A1027" i="97" s="1"/>
  <c r="A1028" i="97" s="1"/>
  <c r="A1029" i="97" s="1"/>
  <c r="A1030" i="97" s="1"/>
  <c r="A1031" i="97" s="1"/>
  <c r="A1032" i="97" s="1"/>
  <c r="A1033" i="97" s="1"/>
  <c r="A1034" i="97" s="1"/>
  <c r="A1035" i="97" s="1"/>
  <c r="A1036" i="97" s="1"/>
  <c r="A1037" i="97" s="1"/>
  <c r="A1038" i="97" s="1"/>
  <c r="A1039" i="97" s="1"/>
  <c r="A1040" i="97" s="1"/>
  <c r="A1041" i="97" s="1"/>
  <c r="A1042" i="97" s="1"/>
  <c r="A1043" i="97" s="1"/>
  <c r="A1044" i="97" s="1"/>
  <c r="A1045" i="97" s="1"/>
  <c r="A1046" i="97" s="1"/>
  <c r="A1047" i="97" s="1"/>
  <c r="A1048" i="97" s="1"/>
  <c r="A1049" i="97" s="1"/>
  <c r="A1050" i="97" s="1"/>
  <c r="A1051" i="97" s="1"/>
  <c r="A1052" i="97" s="1"/>
  <c r="A1053" i="97" s="1"/>
  <c r="A1054" i="97" s="1"/>
  <c r="A1055" i="97" s="1"/>
  <c r="A1056" i="97" s="1"/>
  <c r="A1057" i="97" s="1"/>
  <c r="A1058" i="97" s="1"/>
  <c r="A1059" i="97" s="1"/>
  <c r="A1060" i="97" s="1"/>
  <c r="A1061" i="97" s="1"/>
  <c r="A1062" i="97" s="1"/>
  <c r="A1063" i="97" s="1"/>
  <c r="A1064" i="97" s="1"/>
  <c r="A1065" i="97" s="1"/>
  <c r="A1066" i="97" s="1"/>
  <c r="A1067" i="97" s="1"/>
  <c r="A1068" i="97" s="1"/>
  <c r="A1069" i="97" s="1"/>
  <c r="A1070" i="97" s="1"/>
  <c r="A1071" i="97" s="1"/>
  <c r="A1072" i="97" s="1"/>
  <c r="A1073" i="97" s="1"/>
  <c r="A1074" i="97" s="1"/>
  <c r="A1075" i="97" s="1"/>
  <c r="A1076" i="97" s="1"/>
  <c r="A1077" i="97" s="1"/>
  <c r="A1078" i="97" s="1"/>
  <c r="A1079" i="97" s="1"/>
  <c r="A1080" i="97" s="1"/>
  <c r="A1081" i="97" s="1"/>
  <c r="A1082" i="97" s="1"/>
  <c r="A1083" i="97" s="1"/>
  <c r="A1084" i="97" s="1"/>
  <c r="A1085" i="97" s="1"/>
  <c r="A1086" i="97" s="1"/>
  <c r="A1087" i="97" s="1"/>
  <c r="A1088" i="97" s="1"/>
  <c r="A1089" i="97" s="1"/>
  <c r="A1090" i="97" s="1"/>
  <c r="A1091" i="97" s="1"/>
  <c r="A1092" i="97" s="1"/>
  <c r="A1093" i="97" s="1"/>
  <c r="A1094" i="97" s="1"/>
  <c r="A1095" i="97" s="1"/>
  <c r="A1096" i="97" s="1"/>
  <c r="A1097" i="97" s="1"/>
  <c r="A1098" i="97" s="1"/>
  <c r="A1099" i="97" s="1"/>
  <c r="A1100" i="97" s="1"/>
  <c r="A1101" i="97" s="1"/>
  <c r="A1102" i="97" s="1"/>
  <c r="A1103" i="97" s="1"/>
  <c r="A1104" i="97" s="1"/>
  <c r="A1105" i="97" s="1"/>
  <c r="A1106" i="97" s="1"/>
  <c r="A1107" i="97" s="1"/>
  <c r="A1108" i="97" s="1"/>
  <c r="A1109" i="97" s="1"/>
  <c r="A1110" i="97" s="1"/>
  <c r="A1111" i="97" s="1"/>
  <c r="A1112" i="97" s="1"/>
  <c r="A1113" i="97" s="1"/>
  <c r="A1114" i="97" s="1"/>
  <c r="A1115" i="97" s="1"/>
  <c r="A1116" i="97" s="1"/>
  <c r="A1117" i="97" s="1"/>
  <c r="A1118" i="97" s="1"/>
  <c r="A1119" i="97" s="1"/>
  <c r="A1120" i="97" s="1"/>
  <c r="A1121" i="97" s="1"/>
  <c r="A1122" i="97" s="1"/>
  <c r="A1123" i="97" s="1"/>
  <c r="A1124" i="97" s="1"/>
  <c r="A1125" i="97" s="1"/>
  <c r="A1126" i="97" s="1"/>
  <c r="A1127" i="97" s="1"/>
  <c r="A1128" i="97" s="1"/>
  <c r="A1129" i="97" s="1"/>
  <c r="A1130" i="97" s="1"/>
  <c r="A1131" i="97" s="1"/>
  <c r="A1132" i="97" s="1"/>
  <c r="A1133" i="97" s="1"/>
  <c r="A1134" i="97" s="1"/>
  <c r="A1135" i="97" s="1"/>
  <c r="A1136" i="97" s="1"/>
  <c r="A1137" i="97" s="1"/>
  <c r="A1138" i="97" s="1"/>
  <c r="A1139" i="97" s="1"/>
  <c r="A1140" i="97" s="1"/>
  <c r="A1141" i="97" s="1"/>
  <c r="A1142" i="97" s="1"/>
  <c r="A1143" i="97" s="1"/>
  <c r="A1144" i="97" s="1"/>
  <c r="A1145" i="97" s="1"/>
  <c r="A1146" i="97" s="1"/>
  <c r="A1147" i="97" s="1"/>
  <c r="A1148" i="97" s="1"/>
  <c r="A1149" i="97" s="1"/>
  <c r="A1150" i="97" s="1"/>
  <c r="A1151" i="97" s="1"/>
  <c r="A1152" i="97" s="1"/>
  <c r="A1153" i="97" s="1"/>
  <c r="A1154" i="97" s="1"/>
  <c r="A1155" i="97" s="1"/>
  <c r="A1156" i="97" s="1"/>
  <c r="A1157" i="97" s="1"/>
  <c r="A1158" i="97" s="1"/>
  <c r="A1159" i="97" s="1"/>
  <c r="A1160" i="97" s="1"/>
  <c r="A1161" i="97" s="1"/>
  <c r="A1162" i="97" s="1"/>
  <c r="A1163" i="97" s="1"/>
  <c r="A1164" i="97" s="1"/>
  <c r="A1165" i="97" s="1"/>
  <c r="A1166" i="97" s="1"/>
  <c r="A1167" i="97" s="1"/>
  <c r="A1168" i="97" s="1"/>
  <c r="A1169" i="97" s="1"/>
  <c r="A1170" i="97" s="1"/>
  <c r="A1171" i="97" s="1"/>
  <c r="A1172" i="97" s="1"/>
  <c r="A1173" i="97" s="1"/>
  <c r="A1174" i="97" s="1"/>
  <c r="A1175" i="97" s="1"/>
  <c r="A1176" i="97" s="1"/>
  <c r="A1177" i="97" s="1"/>
  <c r="A1178" i="97" s="1"/>
  <c r="A1179" i="97" s="1"/>
  <c r="A1180" i="97" s="1"/>
  <c r="A1181" i="97" s="1"/>
  <c r="A1182" i="97" s="1"/>
  <c r="A1183" i="97" s="1"/>
  <c r="A1184" i="97" s="1"/>
  <c r="A1185" i="97" s="1"/>
  <c r="A1186" i="97" s="1"/>
  <c r="A1187" i="97" s="1"/>
  <c r="A1188" i="97" s="1"/>
  <c r="A1189" i="97" s="1"/>
  <c r="A1190" i="97" s="1"/>
  <c r="A1191" i="97" s="1"/>
  <c r="A1192" i="97" s="1"/>
  <c r="A1193" i="97" s="1"/>
  <c r="A1194" i="97" s="1"/>
  <c r="A1195" i="97" s="1"/>
  <c r="A1196" i="97" s="1"/>
  <c r="A1197" i="97" s="1"/>
  <c r="A1198" i="97" s="1"/>
  <c r="A1199" i="97" s="1"/>
  <c r="A1200" i="97" s="1"/>
  <c r="A1201" i="97" s="1"/>
  <c r="A1202" i="97" s="1"/>
  <c r="A1203" i="97" s="1"/>
  <c r="A1204" i="97" s="1"/>
  <c r="A1205" i="97" s="1"/>
  <c r="A1206" i="97" s="1"/>
  <c r="A1207" i="97" s="1"/>
  <c r="A1208" i="97" s="1"/>
  <c r="A1209" i="97" s="1"/>
  <c r="A1210" i="97" s="1"/>
  <c r="A1211" i="97" s="1"/>
  <c r="A1212" i="97" s="1"/>
  <c r="A1213" i="97" s="1"/>
  <c r="A1214" i="97" s="1"/>
  <c r="A1215" i="97" s="1"/>
  <c r="A1216" i="97" s="1"/>
  <c r="A1217" i="97" s="1"/>
  <c r="A1218" i="97" s="1"/>
  <c r="A1219" i="97" s="1"/>
  <c r="A1220" i="97" s="1"/>
  <c r="A1221" i="97" s="1"/>
  <c r="A1222" i="97" s="1"/>
  <c r="A1223" i="97" s="1"/>
  <c r="A1224" i="97" s="1"/>
  <c r="A1225" i="97" s="1"/>
  <c r="A1226" i="97" s="1"/>
  <c r="A1227" i="97" s="1"/>
  <c r="A1228" i="97" s="1"/>
  <c r="O872" i="97"/>
  <c r="N872" i="97"/>
  <c r="C872" i="97"/>
  <c r="B872" i="97"/>
  <c r="A872" i="97"/>
  <c r="O871" i="97"/>
  <c r="N871" i="97"/>
  <c r="C871" i="97"/>
  <c r="B871" i="97"/>
  <c r="A871" i="97"/>
  <c r="O870" i="97"/>
  <c r="N870" i="97"/>
  <c r="C870" i="97"/>
  <c r="B870" i="97"/>
  <c r="A870" i="97"/>
  <c r="O869" i="97"/>
  <c r="N869" i="97"/>
  <c r="C869" i="97"/>
  <c r="B869" i="97"/>
  <c r="A869" i="97"/>
  <c r="O868" i="97"/>
  <c r="N868" i="97"/>
  <c r="C868" i="97"/>
  <c r="B868" i="97"/>
  <c r="A868" i="97"/>
  <c r="O867" i="97"/>
  <c r="N867" i="97"/>
  <c r="C867" i="97"/>
  <c r="B867" i="97"/>
  <c r="A867" i="97"/>
  <c r="O866" i="97"/>
  <c r="N866" i="97"/>
  <c r="C866" i="97"/>
  <c r="B866" i="97"/>
  <c r="A866" i="97"/>
  <c r="O865" i="97"/>
  <c r="N865" i="97"/>
  <c r="C865" i="97"/>
  <c r="B865" i="97"/>
  <c r="A865" i="97"/>
  <c r="O864" i="97"/>
  <c r="N864" i="97"/>
  <c r="C864" i="97"/>
  <c r="B864" i="97"/>
  <c r="A864" i="97"/>
  <c r="O863" i="97"/>
  <c r="N863" i="97"/>
  <c r="C863" i="97"/>
  <c r="B863" i="97"/>
  <c r="A863" i="97"/>
  <c r="O862" i="97"/>
  <c r="N862" i="97"/>
  <c r="C862" i="97"/>
  <c r="B862" i="97"/>
  <c r="A862" i="97"/>
  <c r="O861" i="97"/>
  <c r="N861" i="97"/>
  <c r="C861" i="97"/>
  <c r="B861" i="97"/>
  <c r="A861" i="97"/>
  <c r="O860" i="97"/>
  <c r="N860" i="97"/>
  <c r="C860" i="97"/>
  <c r="B860" i="97"/>
  <c r="A860" i="97"/>
  <c r="O859" i="97"/>
  <c r="N859" i="97"/>
  <c r="C859" i="97"/>
  <c r="B859" i="97"/>
  <c r="A859" i="97"/>
  <c r="O858" i="97"/>
  <c r="N858" i="97"/>
  <c r="C858" i="97"/>
  <c r="B858" i="97"/>
  <c r="A858" i="97"/>
  <c r="O857" i="97"/>
  <c r="N857" i="97"/>
  <c r="C857" i="97"/>
  <c r="B857" i="97"/>
  <c r="A857" i="97"/>
  <c r="O856" i="97"/>
  <c r="N856" i="97"/>
  <c r="C856" i="97"/>
  <c r="B856" i="97"/>
  <c r="A856" i="97"/>
  <c r="O855" i="97"/>
  <c r="N855" i="97"/>
  <c r="C855" i="97"/>
  <c r="B855" i="97"/>
  <c r="A855" i="97"/>
  <c r="O854" i="97"/>
  <c r="N854" i="97"/>
  <c r="C854" i="97"/>
  <c r="B854" i="97"/>
  <c r="A854" i="97"/>
  <c r="O853" i="97"/>
  <c r="N853" i="97"/>
  <c r="C853" i="97"/>
  <c r="B853" i="97"/>
  <c r="A853" i="97"/>
  <c r="O852" i="97"/>
  <c r="N852" i="97"/>
  <c r="C852" i="97"/>
  <c r="B852" i="97"/>
  <c r="A852" i="97"/>
  <c r="O851" i="97"/>
  <c r="N851" i="97"/>
  <c r="C851" i="97"/>
  <c r="B851" i="97"/>
  <c r="A851" i="97"/>
  <c r="O850" i="97"/>
  <c r="N850" i="97"/>
  <c r="C850" i="97"/>
  <c r="B850" i="97"/>
  <c r="A850" i="97"/>
  <c r="O849" i="97"/>
  <c r="N849" i="97"/>
  <c r="C849" i="97"/>
  <c r="B849" i="97"/>
  <c r="A849" i="97"/>
  <c r="O848" i="97"/>
  <c r="N848" i="97"/>
  <c r="C848" i="97"/>
  <c r="B848" i="97"/>
  <c r="A848" i="97"/>
  <c r="O847" i="97"/>
  <c r="N847" i="97"/>
  <c r="C847" i="97"/>
  <c r="B847" i="97"/>
  <c r="A847" i="97"/>
  <c r="O846" i="97"/>
  <c r="N846" i="97"/>
  <c r="C846" i="97"/>
  <c r="B846" i="97"/>
  <c r="A846" i="97"/>
  <c r="O845" i="97"/>
  <c r="N845" i="97"/>
  <c r="C845" i="97"/>
  <c r="B845" i="97"/>
  <c r="A845" i="97"/>
  <c r="O844" i="97"/>
  <c r="N844" i="97"/>
  <c r="C844" i="97"/>
  <c r="B844" i="97"/>
  <c r="A844" i="97"/>
  <c r="O843" i="97"/>
  <c r="N843" i="97"/>
  <c r="C843" i="97"/>
  <c r="B843" i="97"/>
  <c r="A843" i="97"/>
  <c r="O842" i="97"/>
  <c r="N842" i="97"/>
  <c r="C842" i="97"/>
  <c r="B842" i="97"/>
  <c r="A842" i="97"/>
  <c r="O841" i="97"/>
  <c r="N841" i="97"/>
  <c r="C841" i="97"/>
  <c r="B841" i="97"/>
  <c r="A841" i="97"/>
  <c r="O840" i="97"/>
  <c r="N840" i="97"/>
  <c r="C840" i="97"/>
  <c r="B840" i="97"/>
  <c r="A840" i="97"/>
  <c r="O839" i="97"/>
  <c r="N839" i="97"/>
  <c r="C839" i="97"/>
  <c r="B839" i="97"/>
  <c r="A839" i="97"/>
  <c r="O838" i="97"/>
  <c r="N838" i="97"/>
  <c r="C838" i="97"/>
  <c r="B838" i="97"/>
  <c r="A838" i="97"/>
  <c r="O837" i="97"/>
  <c r="N837" i="97"/>
  <c r="C837" i="97"/>
  <c r="B837" i="97"/>
  <c r="A837" i="97"/>
  <c r="O836" i="97"/>
  <c r="N836" i="97"/>
  <c r="C836" i="97"/>
  <c r="B836" i="97"/>
  <c r="A836" i="97"/>
  <c r="O835" i="97"/>
  <c r="N835" i="97"/>
  <c r="C835" i="97"/>
  <c r="B835" i="97"/>
  <c r="A835" i="97"/>
  <c r="O834" i="97"/>
  <c r="N834" i="97"/>
  <c r="C834" i="97"/>
  <c r="B834" i="97"/>
  <c r="A834" i="97"/>
  <c r="O833" i="97"/>
  <c r="N833" i="97"/>
  <c r="C833" i="97"/>
  <c r="B833" i="97"/>
  <c r="A833" i="97"/>
  <c r="O832" i="97"/>
  <c r="N832" i="97"/>
  <c r="C832" i="97"/>
  <c r="B832" i="97"/>
  <c r="A832" i="97"/>
  <c r="O831" i="97"/>
  <c r="N831" i="97"/>
  <c r="C831" i="97"/>
  <c r="B831" i="97"/>
  <c r="A831" i="97"/>
  <c r="O830" i="97"/>
  <c r="N830" i="97"/>
  <c r="C830" i="97"/>
  <c r="B830" i="97"/>
  <c r="A830" i="97"/>
  <c r="O829" i="97"/>
  <c r="N829" i="97"/>
  <c r="C829" i="97"/>
  <c r="B829" i="97"/>
  <c r="A829" i="97"/>
  <c r="O828" i="97"/>
  <c r="N828" i="97"/>
  <c r="C828" i="97"/>
  <c r="B828" i="97"/>
  <c r="A828" i="97"/>
  <c r="O827" i="97"/>
  <c r="N827" i="97"/>
  <c r="C827" i="97"/>
  <c r="B827" i="97"/>
  <c r="A827" i="97"/>
  <c r="O826" i="97"/>
  <c r="N826" i="97"/>
  <c r="C826" i="97"/>
  <c r="B826" i="97"/>
  <c r="A826" i="97"/>
  <c r="O825" i="97"/>
  <c r="N825" i="97"/>
  <c r="C825" i="97"/>
  <c r="B825" i="97"/>
  <c r="A825" i="97"/>
  <c r="O824" i="97"/>
  <c r="N824" i="97"/>
  <c r="C824" i="97"/>
  <c r="B824" i="97"/>
  <c r="A824" i="97"/>
  <c r="O823" i="97"/>
  <c r="N823" i="97"/>
  <c r="C823" i="97"/>
  <c r="B823" i="97"/>
  <c r="A823" i="97"/>
  <c r="O822" i="97"/>
  <c r="N822" i="97"/>
  <c r="C822" i="97"/>
  <c r="B822" i="97"/>
  <c r="A822" i="97"/>
  <c r="O821" i="97"/>
  <c r="N821" i="97"/>
  <c r="C821" i="97"/>
  <c r="B821" i="97"/>
  <c r="A821" i="97"/>
  <c r="O820" i="97"/>
  <c r="N820" i="97"/>
  <c r="C820" i="97"/>
  <c r="B820" i="97"/>
  <c r="A820" i="97"/>
  <c r="O819" i="97"/>
  <c r="N819" i="97"/>
  <c r="C819" i="97"/>
  <c r="B819" i="97"/>
  <c r="A819" i="97"/>
  <c r="O818" i="97"/>
  <c r="N818" i="97"/>
  <c r="C818" i="97"/>
  <c r="B818" i="97"/>
  <c r="A818" i="97"/>
  <c r="O817" i="97"/>
  <c r="N817" i="97"/>
  <c r="C817" i="97"/>
  <c r="B817" i="97"/>
  <c r="A817" i="97"/>
  <c r="O816" i="97"/>
  <c r="N816" i="97"/>
  <c r="C816" i="97"/>
  <c r="B816" i="97"/>
  <c r="A816" i="97"/>
  <c r="O815" i="97"/>
  <c r="N815" i="97"/>
  <c r="C815" i="97"/>
  <c r="B815" i="97"/>
  <c r="A815" i="97"/>
  <c r="O814" i="97"/>
  <c r="N814" i="97"/>
  <c r="C814" i="97"/>
  <c r="B814" i="97"/>
  <c r="A814" i="97"/>
  <c r="O813" i="97"/>
  <c r="N813" i="97"/>
  <c r="C813" i="97"/>
  <c r="B813" i="97"/>
  <c r="A813" i="97"/>
  <c r="O812" i="97"/>
  <c r="N812" i="97"/>
  <c r="C812" i="97"/>
  <c r="B812" i="97"/>
  <c r="A812" i="97"/>
  <c r="O811" i="97"/>
  <c r="N811" i="97"/>
  <c r="C811" i="97"/>
  <c r="B811" i="97"/>
  <c r="A811" i="97"/>
  <c r="O810" i="97"/>
  <c r="N810" i="97"/>
  <c r="C810" i="97"/>
  <c r="B810" i="97"/>
  <c r="A810" i="97"/>
  <c r="O809" i="97"/>
  <c r="N809" i="97"/>
  <c r="C809" i="97"/>
  <c r="B809" i="97"/>
  <c r="A809" i="97"/>
  <c r="O808" i="97"/>
  <c r="N808" i="97"/>
  <c r="C808" i="97"/>
  <c r="B808" i="97"/>
  <c r="A808" i="97"/>
  <c r="O807" i="97"/>
  <c r="N807" i="97"/>
  <c r="C807" i="97"/>
  <c r="B807" i="97"/>
  <c r="A807" i="97"/>
  <c r="O806" i="97"/>
  <c r="N806" i="97"/>
  <c r="C806" i="97"/>
  <c r="B806" i="97"/>
  <c r="A806" i="97"/>
  <c r="O805" i="97"/>
  <c r="N805" i="97"/>
  <c r="C805" i="97"/>
  <c r="B805" i="97"/>
  <c r="A805" i="97"/>
  <c r="O804" i="97"/>
  <c r="N804" i="97"/>
  <c r="C804" i="97"/>
  <c r="B804" i="97"/>
  <c r="A804" i="97"/>
  <c r="O803" i="97"/>
  <c r="N803" i="97"/>
  <c r="C803" i="97"/>
  <c r="B803" i="97"/>
  <c r="A803" i="97"/>
  <c r="O802" i="97"/>
  <c r="N802" i="97"/>
  <c r="C802" i="97"/>
  <c r="B802" i="97"/>
  <c r="A802" i="97"/>
  <c r="O801" i="97"/>
  <c r="N801" i="97"/>
  <c r="C801" i="97"/>
  <c r="B801" i="97"/>
  <c r="A801" i="97"/>
  <c r="O800" i="97"/>
  <c r="N800" i="97"/>
  <c r="C800" i="97"/>
  <c r="B800" i="97"/>
  <c r="A800" i="97"/>
  <c r="O799" i="97"/>
  <c r="N799" i="97"/>
  <c r="C799" i="97"/>
  <c r="B799" i="97"/>
  <c r="A799" i="97"/>
  <c r="O798" i="97"/>
  <c r="N798" i="97"/>
  <c r="C798" i="97"/>
  <c r="B798" i="97"/>
  <c r="A798" i="97"/>
  <c r="O797" i="97"/>
  <c r="N797" i="97"/>
  <c r="C797" i="97"/>
  <c r="B797" i="97"/>
  <c r="A797" i="97"/>
  <c r="O796" i="97"/>
  <c r="N796" i="97"/>
  <c r="C796" i="97"/>
  <c r="B796" i="97"/>
  <c r="A796" i="97"/>
  <c r="O795" i="97"/>
  <c r="N795" i="97"/>
  <c r="C795" i="97"/>
  <c r="B795" i="97"/>
  <c r="A795" i="97"/>
  <c r="O794" i="97"/>
  <c r="N794" i="97"/>
  <c r="C794" i="97"/>
  <c r="B794" i="97"/>
  <c r="A794" i="97"/>
  <c r="O793" i="97"/>
  <c r="N793" i="97"/>
  <c r="C793" i="97"/>
  <c r="B793" i="97"/>
  <c r="A793" i="97"/>
  <c r="O792" i="97"/>
  <c r="N792" i="97"/>
  <c r="C792" i="97"/>
  <c r="B792" i="97"/>
  <c r="A792" i="97"/>
  <c r="O791" i="97"/>
  <c r="N791" i="97"/>
  <c r="C791" i="97"/>
  <c r="B791" i="97"/>
  <c r="A791" i="97"/>
  <c r="O790" i="97"/>
  <c r="N790" i="97"/>
  <c r="C790" i="97"/>
  <c r="B790" i="97"/>
  <c r="A790" i="97"/>
  <c r="O789" i="97"/>
  <c r="N789" i="97"/>
  <c r="C789" i="97"/>
  <c r="B789" i="97"/>
  <c r="A789" i="97"/>
  <c r="O788" i="97"/>
  <c r="N788" i="97"/>
  <c r="C788" i="97"/>
  <c r="B788" i="97"/>
  <c r="A788" i="97"/>
  <c r="O787" i="97"/>
  <c r="N787" i="97"/>
  <c r="C787" i="97"/>
  <c r="B787" i="97"/>
  <c r="A787" i="97"/>
  <c r="O786" i="97"/>
  <c r="N786" i="97"/>
  <c r="C786" i="97"/>
  <c r="B786" i="97"/>
  <c r="A786" i="97"/>
  <c r="O785" i="97"/>
  <c r="N785" i="97"/>
  <c r="C785" i="97"/>
  <c r="B785" i="97"/>
  <c r="A785" i="97"/>
  <c r="O784" i="97"/>
  <c r="N784" i="97"/>
  <c r="C784" i="97"/>
  <c r="B784" i="97"/>
  <c r="A784" i="97"/>
  <c r="O783" i="97"/>
  <c r="N783" i="97"/>
  <c r="C783" i="97"/>
  <c r="B783" i="97"/>
  <c r="A783" i="97"/>
  <c r="O782" i="97"/>
  <c r="N782" i="97"/>
  <c r="C782" i="97"/>
  <c r="B782" i="97"/>
  <c r="A782" i="97"/>
  <c r="O781" i="97"/>
  <c r="N781" i="97"/>
  <c r="C781" i="97"/>
  <c r="B781" i="97"/>
  <c r="A781" i="97"/>
  <c r="O780" i="97"/>
  <c r="N780" i="97"/>
  <c r="C780" i="97"/>
  <c r="B780" i="97"/>
  <c r="A780" i="97"/>
  <c r="O779" i="97"/>
  <c r="N779" i="97"/>
  <c r="C779" i="97"/>
  <c r="B779" i="97"/>
  <c r="A779" i="97"/>
  <c r="O778" i="97"/>
  <c r="N778" i="97"/>
  <c r="C778" i="97"/>
  <c r="B778" i="97"/>
  <c r="A778" i="97"/>
  <c r="O777" i="97"/>
  <c r="N777" i="97"/>
  <c r="C777" i="97"/>
  <c r="B777" i="97"/>
  <c r="A777" i="97"/>
  <c r="O776" i="97"/>
  <c r="N776" i="97"/>
  <c r="C776" i="97"/>
  <c r="B776" i="97"/>
  <c r="A776" i="97"/>
  <c r="O775" i="97"/>
  <c r="N775" i="97"/>
  <c r="C775" i="97"/>
  <c r="B775" i="97"/>
  <c r="A775" i="97"/>
  <c r="O774" i="97"/>
  <c r="N774" i="97"/>
  <c r="C774" i="97"/>
  <c r="B774" i="97"/>
  <c r="A774" i="97"/>
  <c r="O773" i="97"/>
  <c r="N773" i="97"/>
  <c r="C773" i="97"/>
  <c r="B773" i="97"/>
  <c r="A773" i="97"/>
  <c r="O772" i="97"/>
  <c r="N772" i="97"/>
  <c r="C772" i="97"/>
  <c r="B772" i="97"/>
  <c r="A772" i="97"/>
  <c r="O771" i="97"/>
  <c r="N771" i="97"/>
  <c r="C771" i="97"/>
  <c r="B771" i="97"/>
  <c r="A771" i="97"/>
  <c r="O770" i="97"/>
  <c r="N770" i="97"/>
  <c r="C770" i="97"/>
  <c r="B770" i="97"/>
  <c r="A770" i="97"/>
  <c r="O769" i="97"/>
  <c r="N769" i="97"/>
  <c r="C769" i="97"/>
  <c r="B769" i="97"/>
  <c r="A769" i="97"/>
  <c r="O768" i="97"/>
  <c r="N768" i="97"/>
  <c r="C768" i="97"/>
  <c r="B768" i="97"/>
  <c r="A768" i="97"/>
  <c r="O767" i="97"/>
  <c r="N767" i="97"/>
  <c r="C767" i="97"/>
  <c r="B767" i="97"/>
  <c r="A767" i="97"/>
  <c r="O766" i="97"/>
  <c r="N766" i="97"/>
  <c r="C766" i="97"/>
  <c r="B766" i="97"/>
  <c r="A766" i="97"/>
  <c r="O765" i="97"/>
  <c r="N765" i="97"/>
  <c r="C765" i="97"/>
  <c r="B765" i="97"/>
  <c r="A765" i="97"/>
  <c r="O764" i="97"/>
  <c r="N764" i="97"/>
  <c r="C764" i="97"/>
  <c r="B764" i="97"/>
  <c r="A764" i="97"/>
  <c r="O763" i="97"/>
  <c r="N763" i="97"/>
  <c r="C763" i="97"/>
  <c r="B763" i="97"/>
  <c r="A763" i="97"/>
  <c r="O762" i="97"/>
  <c r="N762" i="97"/>
  <c r="C762" i="97"/>
  <c r="B762" i="97"/>
  <c r="A762" i="97"/>
  <c r="O761" i="97"/>
  <c r="N761" i="97"/>
  <c r="C761" i="97"/>
  <c r="B761" i="97"/>
  <c r="A761" i="97"/>
  <c r="O760" i="97"/>
  <c r="N760" i="97"/>
  <c r="C760" i="97"/>
  <c r="B760" i="97"/>
  <c r="A760" i="97"/>
  <c r="O759" i="97"/>
  <c r="N759" i="97"/>
  <c r="C759" i="97"/>
  <c r="B759" i="97"/>
  <c r="A759" i="97"/>
  <c r="O758" i="97"/>
  <c r="N758" i="97"/>
  <c r="C758" i="97"/>
  <c r="B758" i="97"/>
  <c r="A758" i="97"/>
  <c r="O757" i="97"/>
  <c r="N757" i="97"/>
  <c r="C757" i="97"/>
  <c r="B757" i="97"/>
  <c r="A757" i="97"/>
  <c r="O756" i="97"/>
  <c r="N756" i="97"/>
  <c r="C756" i="97"/>
  <c r="B756" i="97"/>
  <c r="A756" i="97"/>
  <c r="O755" i="97"/>
  <c r="N755" i="97"/>
  <c r="C755" i="97"/>
  <c r="B755" i="97"/>
  <c r="A755" i="97"/>
  <c r="O754" i="97"/>
  <c r="N754" i="97"/>
  <c r="C754" i="97"/>
  <c r="B754" i="97"/>
  <c r="A754" i="97"/>
  <c r="O753" i="97"/>
  <c r="N753" i="97"/>
  <c r="C753" i="97"/>
  <c r="B753" i="97"/>
  <c r="A753" i="97"/>
  <c r="O752" i="97"/>
  <c r="N752" i="97"/>
  <c r="C752" i="97"/>
  <c r="B752" i="97"/>
  <c r="A752" i="97"/>
  <c r="O751" i="97"/>
  <c r="N751" i="97"/>
  <c r="C751" i="97"/>
  <c r="B751" i="97"/>
  <c r="A751" i="97"/>
  <c r="O750" i="97"/>
  <c r="N750" i="97"/>
  <c r="C750" i="97"/>
  <c r="B750" i="97"/>
  <c r="A750" i="97"/>
  <c r="O749" i="97"/>
  <c r="N749" i="97"/>
  <c r="C749" i="97"/>
  <c r="B749" i="97"/>
  <c r="A749" i="97"/>
  <c r="O748" i="97"/>
  <c r="N748" i="97"/>
  <c r="C748" i="97"/>
  <c r="B748" i="97"/>
  <c r="A748" i="97"/>
  <c r="O747" i="97"/>
  <c r="N747" i="97"/>
  <c r="C747" i="97"/>
  <c r="B747" i="97"/>
  <c r="A747" i="97"/>
  <c r="O746" i="97"/>
  <c r="N746" i="97"/>
  <c r="C746" i="97"/>
  <c r="B746" i="97"/>
  <c r="A746" i="97"/>
  <c r="O745" i="97"/>
  <c r="N745" i="97"/>
  <c r="C745" i="97"/>
  <c r="B745" i="97"/>
  <c r="A745" i="97"/>
  <c r="O744" i="97"/>
  <c r="N744" i="97"/>
  <c r="C744" i="97"/>
  <c r="B744" i="97"/>
  <c r="A744" i="97"/>
  <c r="O743" i="97"/>
  <c r="N743" i="97"/>
  <c r="C743" i="97"/>
  <c r="B743" i="97"/>
  <c r="A743" i="97"/>
  <c r="O742" i="97"/>
  <c r="N742" i="97"/>
  <c r="C742" i="97"/>
  <c r="B742" i="97"/>
  <c r="A742" i="97"/>
  <c r="O741" i="97"/>
  <c r="N741" i="97"/>
  <c r="C741" i="97"/>
  <c r="B741" i="97"/>
  <c r="A741" i="97"/>
  <c r="O740" i="97"/>
  <c r="N740" i="97"/>
  <c r="C740" i="97"/>
  <c r="B740" i="97"/>
  <c r="A740" i="97"/>
  <c r="O739" i="97"/>
  <c r="N739" i="97"/>
  <c r="C739" i="97"/>
  <c r="B739" i="97"/>
  <c r="A739" i="97"/>
  <c r="O738" i="97"/>
  <c r="N738" i="97"/>
  <c r="C738" i="97"/>
  <c r="B738" i="97"/>
  <c r="A738" i="97"/>
  <c r="O737" i="97"/>
  <c r="N737" i="97"/>
  <c r="C737" i="97"/>
  <c r="B737" i="97"/>
  <c r="A737" i="97"/>
  <c r="O736" i="97"/>
  <c r="N736" i="97"/>
  <c r="C736" i="97"/>
  <c r="B736" i="97"/>
  <c r="A736" i="97"/>
  <c r="O735" i="97"/>
  <c r="N735" i="97"/>
  <c r="C735" i="97"/>
  <c r="B735" i="97"/>
  <c r="A735" i="97"/>
  <c r="O734" i="97"/>
  <c r="N734" i="97"/>
  <c r="C734" i="97"/>
  <c r="B734" i="97"/>
  <c r="A734" i="97"/>
  <c r="O733" i="97"/>
  <c r="N733" i="97"/>
  <c r="C733" i="97"/>
  <c r="B733" i="97"/>
  <c r="A733" i="97"/>
  <c r="O732" i="97"/>
  <c r="N732" i="97"/>
  <c r="C732" i="97"/>
  <c r="B732" i="97"/>
  <c r="A732" i="97"/>
  <c r="O731" i="97"/>
  <c r="N731" i="97"/>
  <c r="C731" i="97"/>
  <c r="B731" i="97"/>
  <c r="A731" i="97"/>
  <c r="O730" i="97"/>
  <c r="N730" i="97"/>
  <c r="C730" i="97"/>
  <c r="B730" i="97"/>
  <c r="A730" i="97"/>
  <c r="O729" i="97"/>
  <c r="N729" i="97"/>
  <c r="C729" i="97"/>
  <c r="B729" i="97"/>
  <c r="A729" i="97"/>
  <c r="O728" i="97"/>
  <c r="N728" i="97"/>
  <c r="C728" i="97"/>
  <c r="B728" i="97"/>
  <c r="A728" i="97"/>
  <c r="O727" i="97"/>
  <c r="N727" i="97"/>
  <c r="C727" i="97"/>
  <c r="B727" i="97"/>
  <c r="A727" i="97"/>
  <c r="O726" i="97"/>
  <c r="N726" i="97"/>
  <c r="C726" i="97"/>
  <c r="B726" i="97"/>
  <c r="A726" i="97"/>
  <c r="O725" i="97"/>
  <c r="N725" i="97"/>
  <c r="C725" i="97"/>
  <c r="B725" i="97"/>
  <c r="A725" i="97"/>
  <c r="O724" i="97"/>
  <c r="N724" i="97"/>
  <c r="C724" i="97"/>
  <c r="B724" i="97"/>
  <c r="A724" i="97"/>
  <c r="O723" i="97"/>
  <c r="N723" i="97"/>
  <c r="C723" i="97"/>
  <c r="B723" i="97"/>
  <c r="A723" i="97"/>
  <c r="O722" i="97"/>
  <c r="N722" i="97"/>
  <c r="C722" i="97"/>
  <c r="B722" i="97"/>
  <c r="A722" i="97"/>
  <c r="O721" i="97"/>
  <c r="N721" i="97"/>
  <c r="C721" i="97"/>
  <c r="B721" i="97"/>
  <c r="A721" i="97"/>
  <c r="O720" i="97"/>
  <c r="N720" i="97"/>
  <c r="C720" i="97"/>
  <c r="B720" i="97"/>
  <c r="A720" i="97"/>
  <c r="O719" i="97"/>
  <c r="N719" i="97"/>
  <c r="C719" i="97"/>
  <c r="B719" i="97"/>
  <c r="A719" i="97"/>
  <c r="O718" i="97"/>
  <c r="N718" i="97"/>
  <c r="C718" i="97"/>
  <c r="B718" i="97"/>
  <c r="A718" i="97"/>
  <c r="O717" i="97"/>
  <c r="N717" i="97"/>
  <c r="C717" i="97"/>
  <c r="B717" i="97"/>
  <c r="A717" i="97"/>
  <c r="O716" i="97"/>
  <c r="N716" i="97"/>
  <c r="C716" i="97"/>
  <c r="B716" i="97"/>
  <c r="A716" i="97"/>
  <c r="O715" i="97"/>
  <c r="N715" i="97"/>
  <c r="C715" i="97"/>
  <c r="B715" i="97"/>
  <c r="A715" i="97"/>
  <c r="O714" i="97"/>
  <c r="N714" i="97"/>
  <c r="C714" i="97"/>
  <c r="B714" i="97"/>
  <c r="A714" i="97"/>
  <c r="O713" i="97"/>
  <c r="N713" i="97"/>
  <c r="C713" i="97"/>
  <c r="B713" i="97"/>
  <c r="A713" i="97"/>
  <c r="O712" i="97"/>
  <c r="N712" i="97"/>
  <c r="C712" i="97"/>
  <c r="B712" i="97"/>
  <c r="A712" i="97"/>
  <c r="O711" i="97"/>
  <c r="N711" i="97"/>
  <c r="C711" i="97"/>
  <c r="B711" i="97"/>
  <c r="A711" i="97"/>
  <c r="O710" i="97"/>
  <c r="N710" i="97"/>
  <c r="C710" i="97"/>
  <c r="B710" i="97"/>
  <c r="A710" i="97"/>
  <c r="O709" i="97"/>
  <c r="N709" i="97"/>
  <c r="C709" i="97"/>
  <c r="B709" i="97"/>
  <c r="A709" i="97"/>
  <c r="O708" i="97"/>
  <c r="N708" i="97"/>
  <c r="C708" i="97"/>
  <c r="B708" i="97"/>
  <c r="A708" i="97"/>
  <c r="O707" i="97"/>
  <c r="N707" i="97"/>
  <c r="C707" i="97"/>
  <c r="B707" i="97"/>
  <c r="A707" i="97"/>
  <c r="O706" i="97"/>
  <c r="N706" i="97"/>
  <c r="C706" i="97"/>
  <c r="B706" i="97"/>
  <c r="A706" i="97"/>
  <c r="O705" i="97"/>
  <c r="N705" i="97"/>
  <c r="C705" i="97"/>
  <c r="B705" i="97"/>
  <c r="A705" i="97"/>
  <c r="O704" i="97"/>
  <c r="N704" i="97"/>
  <c r="C704" i="97"/>
  <c r="B704" i="97"/>
  <c r="A704" i="97"/>
  <c r="O703" i="97"/>
  <c r="N703" i="97"/>
  <c r="C703" i="97"/>
  <c r="B703" i="97"/>
  <c r="A703" i="97"/>
  <c r="O702" i="97"/>
  <c r="N702" i="97"/>
  <c r="C702" i="97"/>
  <c r="B702" i="97"/>
  <c r="A702" i="97"/>
  <c r="O701" i="97"/>
  <c r="N701" i="97"/>
  <c r="C701" i="97"/>
  <c r="B701" i="97"/>
  <c r="A701" i="97"/>
  <c r="O700" i="97"/>
  <c r="N700" i="97"/>
  <c r="C700" i="97"/>
  <c r="B700" i="97"/>
  <c r="A700" i="97"/>
  <c r="O699" i="97"/>
  <c r="N699" i="97"/>
  <c r="C699" i="97"/>
  <c r="B699" i="97"/>
  <c r="A699" i="97"/>
  <c r="O698" i="97"/>
  <c r="N698" i="97"/>
  <c r="C698" i="97"/>
  <c r="B698" i="97"/>
  <c r="A698" i="97"/>
  <c r="O697" i="97"/>
  <c r="N697" i="97"/>
  <c r="C697" i="97"/>
  <c r="B697" i="97"/>
  <c r="A697" i="97"/>
  <c r="O696" i="97"/>
  <c r="N696" i="97"/>
  <c r="C696" i="97"/>
  <c r="B696" i="97"/>
  <c r="A696" i="97"/>
  <c r="O695" i="97"/>
  <c r="N695" i="97"/>
  <c r="C695" i="97"/>
  <c r="B695" i="97"/>
  <c r="A695" i="97"/>
  <c r="O694" i="97"/>
  <c r="N694" i="97"/>
  <c r="C694" i="97"/>
  <c r="B694" i="97"/>
  <c r="A694" i="97"/>
  <c r="O693" i="97"/>
  <c r="N693" i="97"/>
  <c r="C693" i="97"/>
  <c r="B693" i="97"/>
  <c r="A693" i="97"/>
  <c r="O692" i="97"/>
  <c r="N692" i="97"/>
  <c r="C692" i="97"/>
  <c r="B692" i="97"/>
  <c r="A692" i="97"/>
  <c r="O691" i="97"/>
  <c r="N691" i="97"/>
  <c r="C691" i="97"/>
  <c r="B691" i="97"/>
  <c r="A691" i="97"/>
  <c r="O690" i="97"/>
  <c r="N690" i="97"/>
  <c r="C690" i="97"/>
  <c r="B690" i="97"/>
  <c r="A690" i="97"/>
  <c r="O689" i="97"/>
  <c r="N689" i="97"/>
  <c r="C689" i="97"/>
  <c r="B689" i="97"/>
  <c r="A689" i="97"/>
  <c r="O688" i="97"/>
  <c r="N688" i="97"/>
  <c r="C688" i="97"/>
  <c r="B688" i="97"/>
  <c r="A688" i="97"/>
  <c r="O687" i="97"/>
  <c r="N687" i="97"/>
  <c r="C687" i="97"/>
  <c r="B687" i="97"/>
  <c r="A687" i="97"/>
  <c r="O686" i="97"/>
  <c r="N686" i="97"/>
  <c r="C686" i="97"/>
  <c r="B686" i="97"/>
  <c r="A686" i="97"/>
  <c r="O685" i="97"/>
  <c r="N685" i="97"/>
  <c r="C685" i="97"/>
  <c r="B685" i="97"/>
  <c r="A685" i="97"/>
  <c r="O684" i="97"/>
  <c r="N684" i="97"/>
  <c r="C684" i="97"/>
  <c r="B684" i="97"/>
  <c r="A684" i="97"/>
  <c r="O683" i="97"/>
  <c r="N683" i="97"/>
  <c r="C683" i="97"/>
  <c r="B683" i="97"/>
  <c r="A683" i="97"/>
  <c r="O682" i="97"/>
  <c r="N682" i="97"/>
  <c r="C682" i="97"/>
  <c r="B682" i="97"/>
  <c r="A682" i="97"/>
  <c r="O681" i="97"/>
  <c r="N681" i="97"/>
  <c r="C681" i="97"/>
  <c r="B681" i="97"/>
  <c r="A681" i="97"/>
  <c r="O680" i="97"/>
  <c r="N680" i="97"/>
  <c r="C680" i="97"/>
  <c r="B680" i="97"/>
  <c r="A680" i="97"/>
  <c r="O679" i="97"/>
  <c r="N679" i="97"/>
  <c r="C679" i="97"/>
  <c r="B679" i="97"/>
  <c r="A679" i="97"/>
  <c r="O678" i="97"/>
  <c r="N678" i="97"/>
  <c r="C678" i="97"/>
  <c r="B678" i="97"/>
  <c r="A678" i="97"/>
  <c r="O677" i="97"/>
  <c r="N677" i="97"/>
  <c r="C677" i="97"/>
  <c r="B677" i="97"/>
  <c r="A677" i="97"/>
  <c r="O676" i="97"/>
  <c r="N676" i="97"/>
  <c r="C676" i="97"/>
  <c r="B676" i="97"/>
  <c r="A676" i="97"/>
  <c r="O675" i="97"/>
  <c r="N675" i="97"/>
  <c r="C675" i="97"/>
  <c r="B675" i="97"/>
  <c r="A675" i="97"/>
  <c r="O674" i="97"/>
  <c r="N674" i="97"/>
  <c r="C674" i="97"/>
  <c r="B674" i="97"/>
  <c r="A674" i="97"/>
  <c r="O673" i="97"/>
  <c r="N673" i="97"/>
  <c r="C673" i="97"/>
  <c r="B673" i="97"/>
  <c r="A673" i="97"/>
  <c r="O672" i="97"/>
  <c r="N672" i="97"/>
  <c r="C672" i="97"/>
  <c r="B672" i="97"/>
  <c r="A672" i="97"/>
  <c r="O671" i="97"/>
  <c r="N671" i="97"/>
  <c r="C671" i="97"/>
  <c r="B671" i="97"/>
  <c r="A671" i="97"/>
  <c r="O670" i="97"/>
  <c r="N670" i="97"/>
  <c r="C670" i="97"/>
  <c r="B670" i="97"/>
  <c r="A670" i="97"/>
  <c r="O669" i="97"/>
  <c r="N669" i="97"/>
  <c r="C669" i="97"/>
  <c r="B669" i="97"/>
  <c r="A669" i="97"/>
  <c r="O668" i="97"/>
  <c r="N668" i="97"/>
  <c r="C668" i="97"/>
  <c r="B668" i="97"/>
  <c r="A668" i="97"/>
  <c r="O667" i="97"/>
  <c r="N667" i="97"/>
  <c r="C667" i="97"/>
  <c r="B667" i="97"/>
  <c r="A667" i="97"/>
  <c r="O666" i="97"/>
  <c r="N666" i="97"/>
  <c r="C666" i="97"/>
  <c r="B666" i="97"/>
  <c r="A666" i="97"/>
  <c r="O665" i="97"/>
  <c r="N665" i="97"/>
  <c r="C665" i="97"/>
  <c r="B665" i="97"/>
  <c r="A665" i="97"/>
  <c r="O664" i="97"/>
  <c r="N664" i="97"/>
  <c r="C664" i="97"/>
  <c r="B664" i="97"/>
  <c r="A664" i="97"/>
  <c r="O663" i="97"/>
  <c r="N663" i="97"/>
  <c r="C663" i="97"/>
  <c r="B663" i="97"/>
  <c r="A663" i="97"/>
  <c r="O662" i="97"/>
  <c r="N662" i="97"/>
  <c r="C662" i="97"/>
  <c r="B662" i="97"/>
  <c r="A662" i="97"/>
  <c r="O661" i="97"/>
  <c r="N661" i="97"/>
  <c r="C661" i="97"/>
  <c r="B661" i="97"/>
  <c r="A661" i="97"/>
  <c r="O660" i="97"/>
  <c r="N660" i="97"/>
  <c r="C660" i="97"/>
  <c r="B660" i="97"/>
  <c r="A660" i="97"/>
  <c r="O659" i="97"/>
  <c r="N659" i="97"/>
  <c r="C659" i="97"/>
  <c r="B659" i="97"/>
  <c r="A659" i="97"/>
  <c r="O658" i="97"/>
  <c r="N658" i="97"/>
  <c r="C658" i="97"/>
  <c r="B658" i="97"/>
  <c r="A658" i="97"/>
  <c r="O657" i="97"/>
  <c r="N657" i="97"/>
  <c r="C657" i="97"/>
  <c r="B657" i="97"/>
  <c r="A657" i="97"/>
  <c r="O656" i="97"/>
  <c r="N656" i="97"/>
  <c r="C656" i="97"/>
  <c r="B656" i="97"/>
  <c r="A656" i="97"/>
  <c r="O655" i="97"/>
  <c r="N655" i="97"/>
  <c r="C655" i="97"/>
  <c r="B655" i="97"/>
  <c r="A655" i="97"/>
  <c r="O654" i="97"/>
  <c r="N654" i="97"/>
  <c r="C654" i="97"/>
  <c r="B654" i="97"/>
  <c r="A654" i="97"/>
  <c r="O653" i="97"/>
  <c r="N653" i="97"/>
  <c r="C653" i="97"/>
  <c r="B653" i="97"/>
  <c r="A653" i="97"/>
  <c r="O652" i="97"/>
  <c r="N652" i="97"/>
  <c r="C652" i="97"/>
  <c r="B652" i="97"/>
  <c r="A652" i="97"/>
  <c r="O651" i="97"/>
  <c r="N651" i="97"/>
  <c r="C651" i="97"/>
  <c r="B651" i="97"/>
  <c r="A651" i="97"/>
  <c r="O650" i="97"/>
  <c r="N650" i="97"/>
  <c r="C650" i="97"/>
  <c r="B650" i="97"/>
  <c r="A650" i="97"/>
  <c r="O649" i="97"/>
  <c r="N649" i="97"/>
  <c r="C649" i="97"/>
  <c r="B649" i="97"/>
  <c r="A649" i="97"/>
  <c r="O648" i="97"/>
  <c r="N648" i="97"/>
  <c r="C648" i="97"/>
  <c r="B648" i="97"/>
  <c r="A648" i="97"/>
  <c r="O647" i="97"/>
  <c r="N647" i="97"/>
  <c r="C647" i="97"/>
  <c r="B647" i="97"/>
  <c r="A647" i="97"/>
  <c r="O646" i="97"/>
  <c r="N646" i="97"/>
  <c r="C646" i="97"/>
  <c r="B646" i="97"/>
  <c r="A646" i="97"/>
  <c r="O645" i="97"/>
  <c r="N645" i="97"/>
  <c r="C645" i="97"/>
  <c r="B645" i="97"/>
  <c r="A645" i="97"/>
  <c r="O644" i="97"/>
  <c r="N644" i="97"/>
  <c r="C644" i="97"/>
  <c r="B644" i="97"/>
  <c r="A644" i="97"/>
  <c r="O643" i="97"/>
  <c r="N643" i="97"/>
  <c r="C643" i="97"/>
  <c r="B643" i="97"/>
  <c r="A643" i="97"/>
  <c r="O642" i="97"/>
  <c r="N642" i="97"/>
  <c r="C642" i="97"/>
  <c r="B642" i="97"/>
  <c r="A642" i="97"/>
  <c r="O641" i="97"/>
  <c r="N641" i="97"/>
  <c r="C641" i="97"/>
  <c r="B641" i="97"/>
  <c r="A641" i="97"/>
  <c r="O640" i="97"/>
  <c r="N640" i="97"/>
  <c r="C640" i="97"/>
  <c r="B640" i="97"/>
  <c r="A640" i="97"/>
  <c r="O639" i="97"/>
  <c r="N639" i="97"/>
  <c r="C639" i="97"/>
  <c r="B639" i="97"/>
  <c r="A639" i="97"/>
  <c r="O638" i="97"/>
  <c r="N638" i="97"/>
  <c r="C638" i="97"/>
  <c r="B638" i="97"/>
  <c r="A638" i="97"/>
  <c r="O637" i="97"/>
  <c r="N637" i="97"/>
  <c r="C637" i="97"/>
  <c r="B637" i="97"/>
  <c r="A637" i="97"/>
  <c r="O636" i="97"/>
  <c r="N636" i="97"/>
  <c r="C636" i="97"/>
  <c r="B636" i="97"/>
  <c r="A636" i="97"/>
  <c r="O635" i="97"/>
  <c r="N635" i="97"/>
  <c r="C635" i="97"/>
  <c r="B635" i="97"/>
  <c r="A635" i="97"/>
  <c r="O634" i="97"/>
  <c r="N634" i="97"/>
  <c r="C634" i="97"/>
  <c r="B634" i="97"/>
  <c r="A634" i="97"/>
  <c r="O633" i="97"/>
  <c r="N633" i="97"/>
  <c r="C633" i="97"/>
  <c r="B633" i="97"/>
  <c r="A633" i="97"/>
  <c r="O632" i="97"/>
  <c r="N632" i="97"/>
  <c r="C632" i="97"/>
  <c r="B632" i="97"/>
  <c r="A632" i="97"/>
  <c r="O631" i="97"/>
  <c r="N631" i="97"/>
  <c r="C631" i="97"/>
  <c r="B631" i="97"/>
  <c r="A631" i="97"/>
  <c r="O630" i="97"/>
  <c r="N630" i="97"/>
  <c r="C630" i="97"/>
  <c r="B630" i="97"/>
  <c r="A630" i="97"/>
  <c r="O629" i="97"/>
  <c r="N629" i="97"/>
  <c r="C629" i="97"/>
  <c r="B629" i="97"/>
  <c r="A629" i="97"/>
  <c r="O628" i="97"/>
  <c r="N628" i="97"/>
  <c r="C628" i="97"/>
  <c r="B628" i="97"/>
  <c r="A628" i="97"/>
  <c r="O627" i="97"/>
  <c r="N627" i="97"/>
  <c r="C627" i="97"/>
  <c r="B627" i="97"/>
  <c r="A627" i="97"/>
  <c r="O626" i="97"/>
  <c r="N626" i="97"/>
  <c r="C626" i="97"/>
  <c r="B626" i="97"/>
  <c r="A626" i="97"/>
  <c r="O625" i="97"/>
  <c r="N625" i="97"/>
  <c r="C625" i="97"/>
  <c r="B625" i="97"/>
  <c r="A625" i="97"/>
  <c r="O624" i="97"/>
  <c r="N624" i="97"/>
  <c r="C624" i="97"/>
  <c r="B624" i="97"/>
  <c r="A624" i="97"/>
  <c r="O623" i="97"/>
  <c r="N623" i="97"/>
  <c r="C623" i="97"/>
  <c r="B623" i="97"/>
  <c r="A623" i="97"/>
  <c r="O622" i="97"/>
  <c r="N622" i="97"/>
  <c r="C622" i="97"/>
  <c r="B622" i="97"/>
  <c r="A622" i="97"/>
  <c r="O621" i="97"/>
  <c r="N621" i="97"/>
  <c r="C621" i="97"/>
  <c r="B621" i="97"/>
  <c r="A621" i="97"/>
  <c r="O620" i="97"/>
  <c r="N620" i="97"/>
  <c r="C620" i="97"/>
  <c r="B620" i="97"/>
  <c r="A620" i="97"/>
  <c r="O619" i="97"/>
  <c r="N619" i="97"/>
  <c r="C619" i="97"/>
  <c r="B619" i="97"/>
  <c r="A619" i="97"/>
  <c r="O618" i="97"/>
  <c r="N618" i="97"/>
  <c r="C618" i="97"/>
  <c r="B618" i="97"/>
  <c r="A618" i="97"/>
  <c r="O617" i="97"/>
  <c r="N617" i="97"/>
  <c r="C617" i="97"/>
  <c r="B617" i="97"/>
  <c r="A617" i="97"/>
  <c r="O616" i="97"/>
  <c r="N616" i="97"/>
  <c r="C616" i="97"/>
  <c r="B616" i="97"/>
  <c r="A616" i="97"/>
  <c r="O615" i="97"/>
  <c r="N615" i="97"/>
  <c r="C615" i="97"/>
  <c r="B615" i="97"/>
  <c r="A615" i="97"/>
  <c r="O614" i="97"/>
  <c r="N614" i="97"/>
  <c r="C614" i="97"/>
  <c r="B614" i="97"/>
  <c r="A614" i="97"/>
  <c r="O613" i="97"/>
  <c r="N613" i="97"/>
  <c r="C613" i="97"/>
  <c r="B613" i="97"/>
  <c r="A613" i="97"/>
  <c r="O612" i="97"/>
  <c r="N612" i="97"/>
  <c r="C612" i="97"/>
  <c r="B612" i="97"/>
  <c r="A612" i="97"/>
  <c r="O611" i="97"/>
  <c r="N611" i="97"/>
  <c r="C611" i="97"/>
  <c r="B611" i="97"/>
  <c r="A611" i="97"/>
  <c r="O610" i="97"/>
  <c r="N610" i="97"/>
  <c r="C610" i="97"/>
  <c r="B610" i="97"/>
  <c r="A610" i="97"/>
  <c r="O609" i="97"/>
  <c r="N609" i="97"/>
  <c r="C609" i="97"/>
  <c r="B609" i="97"/>
  <c r="A609" i="97"/>
  <c r="O608" i="97"/>
  <c r="N608" i="97"/>
  <c r="C608" i="97"/>
  <c r="B608" i="97"/>
  <c r="A608" i="97"/>
  <c r="O607" i="97"/>
  <c r="N607" i="97"/>
  <c r="C607" i="97"/>
  <c r="B607" i="97"/>
  <c r="A607" i="97"/>
  <c r="O606" i="97"/>
  <c r="N606" i="97"/>
  <c r="C606" i="97"/>
  <c r="B606" i="97"/>
  <c r="A606" i="97"/>
  <c r="O605" i="97"/>
  <c r="N605" i="97"/>
  <c r="C605" i="97"/>
  <c r="B605" i="97"/>
  <c r="A605" i="97"/>
  <c r="O604" i="97"/>
  <c r="N604" i="97"/>
  <c r="C604" i="97"/>
  <c r="B604" i="97"/>
  <c r="A604" i="97"/>
  <c r="O603" i="97"/>
  <c r="N603" i="97"/>
  <c r="C603" i="97"/>
  <c r="B603" i="97"/>
  <c r="A603" i="97"/>
  <c r="O602" i="97"/>
  <c r="N602" i="97"/>
  <c r="C602" i="97"/>
  <c r="B602" i="97"/>
  <c r="A602" i="97"/>
  <c r="O601" i="97"/>
  <c r="N601" i="97"/>
  <c r="C601" i="97"/>
  <c r="B601" i="97"/>
  <c r="A601" i="97"/>
  <c r="O600" i="97"/>
  <c r="N600" i="97"/>
  <c r="C600" i="97"/>
  <c r="B600" i="97"/>
  <c r="A600" i="97"/>
  <c r="O599" i="97"/>
  <c r="N599" i="97"/>
  <c r="C599" i="97"/>
  <c r="B599" i="97"/>
  <c r="A599" i="97"/>
  <c r="O598" i="97"/>
  <c r="N598" i="97"/>
  <c r="C598" i="97"/>
  <c r="B598" i="97"/>
  <c r="A598" i="97"/>
  <c r="O597" i="97"/>
  <c r="N597" i="97"/>
  <c r="C597" i="97"/>
  <c r="B597" i="97"/>
  <c r="A597" i="97"/>
  <c r="O596" i="97"/>
  <c r="N596" i="97"/>
  <c r="C596" i="97"/>
  <c r="B596" i="97"/>
  <c r="A596" i="97"/>
  <c r="O595" i="97"/>
  <c r="N595" i="97"/>
  <c r="C595" i="97"/>
  <c r="B595" i="97"/>
  <c r="A595" i="97"/>
  <c r="O594" i="97"/>
  <c r="N594" i="97"/>
  <c r="C594" i="97"/>
  <c r="B594" i="97"/>
  <c r="A594" i="97"/>
  <c r="O593" i="97"/>
  <c r="N593" i="97"/>
  <c r="C593" i="97"/>
  <c r="B593" i="97"/>
  <c r="A593" i="97"/>
  <c r="O592" i="97"/>
  <c r="N592" i="97"/>
  <c r="C592" i="97"/>
  <c r="B592" i="97"/>
  <c r="A592" i="97"/>
  <c r="O591" i="97"/>
  <c r="N591" i="97"/>
  <c r="C591" i="97"/>
  <c r="B591" i="97"/>
  <c r="A591" i="97"/>
  <c r="O590" i="97"/>
  <c r="N590" i="97"/>
  <c r="C590" i="97"/>
  <c r="B590" i="97"/>
  <c r="A590" i="97"/>
  <c r="O589" i="97"/>
  <c r="N589" i="97"/>
  <c r="C589" i="97"/>
  <c r="B589" i="97"/>
  <c r="A589" i="97"/>
  <c r="O588" i="97"/>
  <c r="N588" i="97"/>
  <c r="C588" i="97"/>
  <c r="B588" i="97"/>
  <c r="A588" i="97"/>
  <c r="O587" i="97"/>
  <c r="N587" i="97"/>
  <c r="C587" i="97"/>
  <c r="B587" i="97"/>
  <c r="A587" i="97"/>
  <c r="O586" i="97"/>
  <c r="N586" i="97"/>
  <c r="C586" i="97"/>
  <c r="B586" i="97"/>
  <c r="A586" i="97"/>
  <c r="O585" i="97"/>
  <c r="N585" i="97"/>
  <c r="C585" i="97"/>
  <c r="B585" i="97"/>
  <c r="A585" i="97"/>
  <c r="O584" i="97"/>
  <c r="N584" i="97"/>
  <c r="C584" i="97"/>
  <c r="B584" i="97"/>
  <c r="A584" i="97"/>
  <c r="O583" i="97"/>
  <c r="N583" i="97"/>
  <c r="C583" i="97"/>
  <c r="B583" i="97"/>
  <c r="A583" i="97"/>
  <c r="O582" i="97"/>
  <c r="N582" i="97"/>
  <c r="C582" i="97"/>
  <c r="B582" i="97"/>
  <c r="A582" i="97"/>
  <c r="O581" i="97"/>
  <c r="N581" i="97"/>
  <c r="C581" i="97"/>
  <c r="B581" i="97"/>
  <c r="A581" i="97"/>
  <c r="O580" i="97"/>
  <c r="N580" i="97"/>
  <c r="C580" i="97"/>
  <c r="B580" i="97"/>
  <c r="A580" i="97"/>
  <c r="O579" i="97"/>
  <c r="N579" i="97"/>
  <c r="C579" i="97"/>
  <c r="B579" i="97"/>
  <c r="A579" i="97"/>
  <c r="O578" i="97"/>
  <c r="N578" i="97"/>
  <c r="C578" i="97"/>
  <c r="B578" i="97"/>
  <c r="A578" i="97"/>
  <c r="O577" i="97"/>
  <c r="N577" i="97"/>
  <c r="C577" i="97"/>
  <c r="B577" i="97"/>
  <c r="A577" i="97"/>
  <c r="O576" i="97"/>
  <c r="N576" i="97"/>
  <c r="C576" i="97"/>
  <c r="B576" i="97"/>
  <c r="A576" i="97"/>
  <c r="O575" i="97"/>
  <c r="N575" i="97"/>
  <c r="C575" i="97"/>
  <c r="B575" i="97"/>
  <c r="A575" i="97"/>
  <c r="O574" i="97"/>
  <c r="N574" i="97"/>
  <c r="C574" i="97"/>
  <c r="B574" i="97"/>
  <c r="A574" i="97"/>
  <c r="O573" i="97"/>
  <c r="N573" i="97"/>
  <c r="C573" i="97"/>
  <c r="B573" i="97"/>
  <c r="A573" i="97"/>
  <c r="O572" i="97"/>
  <c r="N572" i="97"/>
  <c r="C572" i="97"/>
  <c r="B572" i="97"/>
  <c r="A572" i="97"/>
  <c r="O571" i="97"/>
  <c r="N571" i="97"/>
  <c r="C571" i="97"/>
  <c r="B571" i="97"/>
  <c r="A571" i="97"/>
  <c r="O570" i="97"/>
  <c r="N570" i="97"/>
  <c r="C570" i="97"/>
  <c r="B570" i="97"/>
  <c r="A570" i="97"/>
  <c r="O569" i="97"/>
  <c r="N569" i="97"/>
  <c r="C569" i="97"/>
  <c r="B569" i="97"/>
  <c r="A569" i="97"/>
  <c r="O568" i="97"/>
  <c r="N568" i="97"/>
  <c r="C568" i="97"/>
  <c r="B568" i="97"/>
  <c r="A568" i="97"/>
  <c r="O567" i="97"/>
  <c r="N567" i="97"/>
  <c r="C567" i="97"/>
  <c r="B567" i="97"/>
  <c r="A567" i="97"/>
  <c r="O566" i="97"/>
  <c r="N566" i="97"/>
  <c r="C566" i="97"/>
  <c r="B566" i="97"/>
  <c r="A566" i="97"/>
  <c r="O565" i="97"/>
  <c r="N565" i="97"/>
  <c r="C565" i="97"/>
  <c r="B565" i="97"/>
  <c r="A565" i="97"/>
  <c r="O564" i="97"/>
  <c r="N564" i="97"/>
  <c r="C564" i="97"/>
  <c r="B564" i="97"/>
  <c r="A564" i="97"/>
  <c r="O563" i="97"/>
  <c r="N563" i="97"/>
  <c r="C563" i="97"/>
  <c r="B563" i="97"/>
  <c r="A563" i="97"/>
  <c r="O562" i="97"/>
  <c r="N562" i="97"/>
  <c r="C562" i="97"/>
  <c r="B562" i="97"/>
  <c r="A562" i="97"/>
  <c r="O561" i="97"/>
  <c r="N561" i="97"/>
  <c r="C561" i="97"/>
  <c r="B561" i="97"/>
  <c r="A561" i="97"/>
  <c r="O560" i="97"/>
  <c r="N560" i="97"/>
  <c r="C560" i="97"/>
  <c r="B560" i="97"/>
  <c r="A560" i="97"/>
  <c r="O559" i="97"/>
  <c r="N559" i="97"/>
  <c r="C559" i="97"/>
  <c r="B559" i="97"/>
  <c r="A559" i="97"/>
  <c r="O558" i="97"/>
  <c r="N558" i="97"/>
  <c r="C558" i="97"/>
  <c r="B558" i="97"/>
  <c r="A558" i="97"/>
  <c r="O557" i="97"/>
  <c r="N557" i="97"/>
  <c r="C557" i="97"/>
  <c r="B557" i="97"/>
  <c r="A557" i="97"/>
  <c r="O556" i="97"/>
  <c r="N556" i="97"/>
  <c r="C556" i="97"/>
  <c r="B556" i="97"/>
  <c r="A556" i="97"/>
  <c r="O555" i="97"/>
  <c r="N555" i="97"/>
  <c r="C555" i="97"/>
  <c r="B555" i="97"/>
  <c r="A555" i="97"/>
  <c r="O554" i="97"/>
  <c r="N554" i="97"/>
  <c r="C554" i="97"/>
  <c r="B554" i="97"/>
  <c r="A554" i="97"/>
  <c r="O553" i="97"/>
  <c r="N553" i="97"/>
  <c r="C553" i="97"/>
  <c r="B553" i="97"/>
  <c r="A553" i="97"/>
  <c r="O552" i="97"/>
  <c r="N552" i="97"/>
  <c r="C552" i="97"/>
  <c r="B552" i="97"/>
  <c r="A552" i="97"/>
  <c r="O551" i="97"/>
  <c r="N551" i="97"/>
  <c r="C551" i="97"/>
  <c r="B551" i="97"/>
  <c r="A551" i="97"/>
  <c r="O550" i="97"/>
  <c r="N550" i="97"/>
  <c r="C550" i="97"/>
  <c r="B550" i="97"/>
  <c r="A550" i="97"/>
  <c r="O549" i="97"/>
  <c r="N549" i="97"/>
  <c r="C549" i="97"/>
  <c r="B549" i="97"/>
  <c r="A549" i="97"/>
  <c r="O548" i="97"/>
  <c r="N548" i="97"/>
  <c r="C548" i="97"/>
  <c r="B548" i="97"/>
  <c r="A548" i="97"/>
  <c r="O547" i="97"/>
  <c r="N547" i="97"/>
  <c r="C547" i="97"/>
  <c r="B547" i="97"/>
  <c r="A547" i="97"/>
  <c r="O546" i="97"/>
  <c r="N546" i="97"/>
  <c r="C546" i="97"/>
  <c r="B546" i="97"/>
  <c r="A546" i="97"/>
  <c r="O545" i="97"/>
  <c r="N545" i="97"/>
  <c r="C545" i="97"/>
  <c r="B545" i="97"/>
  <c r="A545" i="97"/>
  <c r="O544" i="97"/>
  <c r="N544" i="97"/>
  <c r="C544" i="97"/>
  <c r="B544" i="97"/>
  <c r="A544" i="97"/>
  <c r="O543" i="97"/>
  <c r="N543" i="97"/>
  <c r="C543" i="97"/>
  <c r="B543" i="97"/>
  <c r="A543" i="97"/>
  <c r="O542" i="97"/>
  <c r="N542" i="97"/>
  <c r="C542" i="97"/>
  <c r="B542" i="97"/>
  <c r="A542" i="97"/>
  <c r="O541" i="97"/>
  <c r="N541" i="97"/>
  <c r="C541" i="97"/>
  <c r="B541" i="97"/>
  <c r="A541" i="97"/>
  <c r="O540" i="97"/>
  <c r="N540" i="97"/>
  <c r="C540" i="97"/>
  <c r="B540" i="97"/>
  <c r="A540" i="97"/>
  <c r="O539" i="97"/>
  <c r="N539" i="97"/>
  <c r="C539" i="97"/>
  <c r="B539" i="97"/>
  <c r="A539" i="97"/>
  <c r="O538" i="97"/>
  <c r="N538" i="97"/>
  <c r="C538" i="97"/>
  <c r="B538" i="97"/>
  <c r="A538" i="97"/>
  <c r="O537" i="97"/>
  <c r="N537" i="97"/>
  <c r="C537" i="97"/>
  <c r="B537" i="97"/>
  <c r="A537" i="97"/>
  <c r="O536" i="97"/>
  <c r="N536" i="97"/>
  <c r="C536" i="97"/>
  <c r="B536" i="97"/>
  <c r="A536" i="97"/>
  <c r="O535" i="97"/>
  <c r="N535" i="97"/>
  <c r="C535" i="97"/>
  <c r="B535" i="97"/>
  <c r="A535" i="97"/>
  <c r="O534" i="97"/>
  <c r="N534" i="97"/>
  <c r="C534" i="97"/>
  <c r="B534" i="97"/>
  <c r="A534" i="97"/>
  <c r="O533" i="97"/>
  <c r="N533" i="97"/>
  <c r="C533" i="97"/>
  <c r="B533" i="97"/>
  <c r="A533" i="97"/>
  <c r="O532" i="97"/>
  <c r="N532" i="97"/>
  <c r="C532" i="97"/>
  <c r="B532" i="97"/>
  <c r="A532" i="97"/>
  <c r="O531" i="97"/>
  <c r="N531" i="97"/>
  <c r="C531" i="97"/>
  <c r="B531" i="97"/>
  <c r="A531" i="97"/>
  <c r="O530" i="97"/>
  <c r="N530" i="97"/>
  <c r="C530" i="97"/>
  <c r="B530" i="97"/>
  <c r="A530" i="97"/>
  <c r="O529" i="97"/>
  <c r="N529" i="97"/>
  <c r="C529" i="97"/>
  <c r="B529" i="97"/>
  <c r="A529" i="97"/>
  <c r="O528" i="97"/>
  <c r="N528" i="97"/>
  <c r="C528" i="97"/>
  <c r="B528" i="97"/>
  <c r="A528" i="97"/>
  <c r="O527" i="97"/>
  <c r="N527" i="97"/>
  <c r="C527" i="97"/>
  <c r="B527" i="97"/>
  <c r="A527" i="97"/>
  <c r="O526" i="97"/>
  <c r="N526" i="97"/>
  <c r="C526" i="97"/>
  <c r="B526" i="97"/>
  <c r="A526" i="97"/>
  <c r="O525" i="97"/>
  <c r="N525" i="97"/>
  <c r="C525" i="97"/>
  <c r="B525" i="97"/>
  <c r="A525" i="97"/>
  <c r="O524" i="97"/>
  <c r="N524" i="97"/>
  <c r="C524" i="97"/>
  <c r="B524" i="97"/>
  <c r="A524" i="97"/>
  <c r="O523" i="97"/>
  <c r="N523" i="97"/>
  <c r="C523" i="97"/>
  <c r="B523" i="97"/>
  <c r="A523" i="97"/>
  <c r="O522" i="97"/>
  <c r="N522" i="97"/>
  <c r="C522" i="97"/>
  <c r="B522" i="97"/>
  <c r="A522" i="97"/>
  <c r="O521" i="97"/>
  <c r="N521" i="97"/>
  <c r="C521" i="97"/>
  <c r="B521" i="97"/>
  <c r="A521" i="97"/>
  <c r="O520" i="97"/>
  <c r="N520" i="97"/>
  <c r="C520" i="97"/>
  <c r="B520" i="97"/>
  <c r="A520" i="97"/>
  <c r="O519" i="97"/>
  <c r="N519" i="97"/>
  <c r="C519" i="97"/>
  <c r="B519" i="97"/>
  <c r="A519" i="97"/>
  <c r="O518" i="97"/>
  <c r="N518" i="97"/>
  <c r="C518" i="97"/>
  <c r="B518" i="97"/>
  <c r="A518" i="97"/>
  <c r="O517" i="97"/>
  <c r="N517" i="97"/>
  <c r="C517" i="97"/>
  <c r="B517" i="97"/>
  <c r="A517" i="97"/>
  <c r="O516" i="97"/>
  <c r="N516" i="97"/>
  <c r="C516" i="97"/>
  <c r="B516" i="97"/>
  <c r="A516" i="97"/>
  <c r="O515" i="97"/>
  <c r="N515" i="97"/>
  <c r="C515" i="97"/>
  <c r="B515" i="97"/>
  <c r="A515" i="97"/>
  <c r="O514" i="97"/>
  <c r="N514" i="97"/>
  <c r="C514" i="97"/>
  <c r="B514" i="97"/>
  <c r="A514" i="97"/>
  <c r="O513" i="97"/>
  <c r="N513" i="97"/>
  <c r="C513" i="97"/>
  <c r="B513" i="97"/>
  <c r="A513" i="97"/>
  <c r="O512" i="97"/>
  <c r="N512" i="97"/>
  <c r="C512" i="97"/>
  <c r="B512" i="97"/>
  <c r="A512" i="97"/>
  <c r="O511" i="97"/>
  <c r="N511" i="97"/>
  <c r="C511" i="97"/>
  <c r="B511" i="97"/>
  <c r="A511" i="97"/>
  <c r="O510" i="97"/>
  <c r="N510" i="97"/>
  <c r="C510" i="97"/>
  <c r="B510" i="97"/>
  <c r="A510" i="97"/>
  <c r="O509" i="97"/>
  <c r="N509" i="97"/>
  <c r="C509" i="97"/>
  <c r="B509" i="97"/>
  <c r="A509" i="97"/>
  <c r="O508" i="97"/>
  <c r="N508" i="97"/>
  <c r="C508" i="97"/>
  <c r="B508" i="97"/>
  <c r="A508" i="97"/>
  <c r="O507" i="97"/>
  <c r="N507" i="97"/>
  <c r="C507" i="97"/>
  <c r="B507" i="97"/>
  <c r="A507" i="97"/>
  <c r="O506" i="97"/>
  <c r="N506" i="97"/>
  <c r="C506" i="97"/>
  <c r="B506" i="97"/>
  <c r="A506" i="97"/>
  <c r="O505" i="97"/>
  <c r="N505" i="97"/>
  <c r="C505" i="97"/>
  <c r="B505" i="97"/>
  <c r="A505" i="97"/>
  <c r="O504" i="97"/>
  <c r="N504" i="97"/>
  <c r="C504" i="97"/>
  <c r="B504" i="97"/>
  <c r="A504" i="97"/>
  <c r="O503" i="97"/>
  <c r="N503" i="97"/>
  <c r="C503" i="97"/>
  <c r="B503" i="97"/>
  <c r="A503" i="97"/>
  <c r="O502" i="97"/>
  <c r="N502" i="97"/>
  <c r="C502" i="97"/>
  <c r="B502" i="97"/>
  <c r="A502" i="97"/>
  <c r="O501" i="97"/>
  <c r="N501" i="97"/>
  <c r="C501" i="97"/>
  <c r="B501" i="97"/>
  <c r="A501" i="97"/>
  <c r="O500" i="97"/>
  <c r="N500" i="97"/>
  <c r="C500" i="97"/>
  <c r="B500" i="97"/>
  <c r="A500" i="97"/>
  <c r="O499" i="97"/>
  <c r="N499" i="97"/>
  <c r="C499" i="97"/>
  <c r="B499" i="97"/>
  <c r="A499" i="97"/>
  <c r="O498" i="97"/>
  <c r="N498" i="97"/>
  <c r="C498" i="97"/>
  <c r="B498" i="97"/>
  <c r="A498" i="97"/>
  <c r="O497" i="97"/>
  <c r="N497" i="97"/>
  <c r="C497" i="97"/>
  <c r="B497" i="97"/>
  <c r="A497" i="97"/>
  <c r="O496" i="97"/>
  <c r="N496" i="97"/>
  <c r="C496" i="97"/>
  <c r="B496" i="97"/>
  <c r="A496" i="97"/>
  <c r="O495" i="97"/>
  <c r="N495" i="97"/>
  <c r="C495" i="97"/>
  <c r="B495" i="97"/>
  <c r="A495" i="97"/>
  <c r="O494" i="97"/>
  <c r="N494" i="97"/>
  <c r="C494" i="97"/>
  <c r="B494" i="97"/>
  <c r="A494" i="97"/>
  <c r="O493" i="97"/>
  <c r="N493" i="97"/>
  <c r="C493" i="97"/>
  <c r="B493" i="97"/>
  <c r="A493" i="97"/>
  <c r="O492" i="97"/>
  <c r="N492" i="97"/>
  <c r="C492" i="97"/>
  <c r="B492" i="97"/>
  <c r="A492" i="97"/>
  <c r="O491" i="97"/>
  <c r="N491" i="97"/>
  <c r="C491" i="97"/>
  <c r="B491" i="97"/>
  <c r="A491" i="97"/>
  <c r="O490" i="97"/>
  <c r="N490" i="97"/>
  <c r="C490" i="97"/>
  <c r="B490" i="97"/>
  <c r="A490" i="97"/>
  <c r="O489" i="97"/>
  <c r="N489" i="97"/>
  <c r="C489" i="97"/>
  <c r="B489" i="97"/>
  <c r="A489" i="97"/>
  <c r="O488" i="97"/>
  <c r="N488" i="97"/>
  <c r="C488" i="97"/>
  <c r="B488" i="97"/>
  <c r="A488" i="97"/>
  <c r="O487" i="97"/>
  <c r="N487" i="97"/>
  <c r="C487" i="97"/>
  <c r="B487" i="97"/>
  <c r="A487" i="97"/>
  <c r="O486" i="97"/>
  <c r="N486" i="97"/>
  <c r="C486" i="97"/>
  <c r="B486" i="97"/>
  <c r="A486" i="97"/>
  <c r="O485" i="97"/>
  <c r="N485" i="97"/>
  <c r="C485" i="97"/>
  <c r="B485" i="97"/>
  <c r="A485" i="97"/>
  <c r="O484" i="97"/>
  <c r="N484" i="97"/>
  <c r="C484" i="97"/>
  <c r="B484" i="97"/>
  <c r="A484" i="97"/>
  <c r="O483" i="97"/>
  <c r="N483" i="97"/>
  <c r="C483" i="97"/>
  <c r="B483" i="97"/>
  <c r="A483" i="97"/>
  <c r="O482" i="97"/>
  <c r="N482" i="97"/>
  <c r="C482" i="97"/>
  <c r="B482" i="97"/>
  <c r="A482" i="97"/>
  <c r="O481" i="97"/>
  <c r="N481" i="97"/>
  <c r="C481" i="97"/>
  <c r="B481" i="97"/>
  <c r="A481" i="97"/>
  <c r="O480" i="97"/>
  <c r="N480" i="97"/>
  <c r="C480" i="97"/>
  <c r="B480" i="97"/>
  <c r="A480" i="97"/>
  <c r="O479" i="97"/>
  <c r="N479" i="97"/>
  <c r="C479" i="97"/>
  <c r="B479" i="97"/>
  <c r="A479" i="97"/>
  <c r="O478" i="97"/>
  <c r="N478" i="97"/>
  <c r="C478" i="97"/>
  <c r="B478" i="97"/>
  <c r="A478" i="97"/>
  <c r="O477" i="97"/>
  <c r="N477" i="97"/>
  <c r="C477" i="97"/>
  <c r="B477" i="97"/>
  <c r="A477" i="97"/>
  <c r="O476" i="97"/>
  <c r="N476" i="97"/>
  <c r="C476" i="97"/>
  <c r="B476" i="97"/>
  <c r="A476" i="97"/>
  <c r="O475" i="97"/>
  <c r="N475" i="97"/>
  <c r="C475" i="97"/>
  <c r="B475" i="97"/>
  <c r="A475" i="97"/>
  <c r="O474" i="97"/>
  <c r="N474" i="97"/>
  <c r="C474" i="97"/>
  <c r="B474" i="97"/>
  <c r="A474" i="97"/>
  <c r="O473" i="97"/>
  <c r="N473" i="97"/>
  <c r="C473" i="97"/>
  <c r="B473" i="97"/>
  <c r="A473" i="97"/>
  <c r="O472" i="97"/>
  <c r="N472" i="97"/>
  <c r="C472" i="97"/>
  <c r="B472" i="97"/>
  <c r="A472" i="97"/>
  <c r="O471" i="97"/>
  <c r="N471" i="97"/>
  <c r="C471" i="97"/>
  <c r="B471" i="97"/>
  <c r="A471" i="97"/>
  <c r="O470" i="97"/>
  <c r="N470" i="97"/>
  <c r="C470" i="97"/>
  <c r="B470" i="97"/>
  <c r="A470" i="97"/>
  <c r="O469" i="97"/>
  <c r="N469" i="97"/>
  <c r="C469" i="97"/>
  <c r="B469" i="97"/>
  <c r="A469" i="97"/>
  <c r="O468" i="97"/>
  <c r="N468" i="97"/>
  <c r="C468" i="97"/>
  <c r="B468" i="97"/>
  <c r="A468" i="97"/>
  <c r="O467" i="97"/>
  <c r="N467" i="97"/>
  <c r="C467" i="97"/>
  <c r="B467" i="97"/>
  <c r="A467" i="97"/>
  <c r="O466" i="97"/>
  <c r="N466" i="97"/>
  <c r="C466" i="97"/>
  <c r="B466" i="97"/>
  <c r="A466" i="97"/>
  <c r="O465" i="97"/>
  <c r="N465" i="97"/>
  <c r="C465" i="97"/>
  <c r="B465" i="97"/>
  <c r="A465" i="97"/>
  <c r="O464" i="97"/>
  <c r="N464" i="97"/>
  <c r="C464" i="97"/>
  <c r="B464" i="97"/>
  <c r="A464" i="97"/>
  <c r="O463" i="97"/>
  <c r="N463" i="97"/>
  <c r="C463" i="97"/>
  <c r="B463" i="97"/>
  <c r="A463" i="97"/>
  <c r="O462" i="97"/>
  <c r="N462" i="97"/>
  <c r="C462" i="97"/>
  <c r="B462" i="97"/>
  <c r="A462" i="97"/>
  <c r="O461" i="97"/>
  <c r="N461" i="97"/>
  <c r="C461" i="97"/>
  <c r="B461" i="97"/>
  <c r="A461" i="97"/>
  <c r="O460" i="97"/>
  <c r="N460" i="97"/>
  <c r="C460" i="97"/>
  <c r="B460" i="97"/>
  <c r="A460" i="97"/>
  <c r="O459" i="97"/>
  <c r="N459" i="97"/>
  <c r="C459" i="97"/>
  <c r="B459" i="97"/>
  <c r="A459" i="97"/>
  <c r="O458" i="97"/>
  <c r="N458" i="97"/>
  <c r="C458" i="97"/>
  <c r="B458" i="97"/>
  <c r="A458" i="97"/>
  <c r="O457" i="97"/>
  <c r="N457" i="97"/>
  <c r="C457" i="97"/>
  <c r="B457" i="97"/>
  <c r="A457" i="97"/>
  <c r="O456" i="97"/>
  <c r="N456" i="97"/>
  <c r="C456" i="97"/>
  <c r="B456" i="97"/>
  <c r="A456" i="97"/>
  <c r="O455" i="97"/>
  <c r="N455" i="97"/>
  <c r="C455" i="97"/>
  <c r="B455" i="97"/>
  <c r="A455" i="97"/>
  <c r="O454" i="97"/>
  <c r="N454" i="97"/>
  <c r="C454" i="97"/>
  <c r="B454" i="97"/>
  <c r="A454" i="97"/>
  <c r="O453" i="97"/>
  <c r="N453" i="97"/>
  <c r="C453" i="97"/>
  <c r="B453" i="97"/>
  <c r="A453" i="97"/>
  <c r="O452" i="97"/>
  <c r="N452" i="97"/>
  <c r="C452" i="97"/>
  <c r="B452" i="97"/>
  <c r="A452" i="97"/>
  <c r="O451" i="97"/>
  <c r="N451" i="97"/>
  <c r="C451" i="97"/>
  <c r="B451" i="97"/>
  <c r="A451" i="97"/>
  <c r="O450" i="97"/>
  <c r="N450" i="97"/>
  <c r="C450" i="97"/>
  <c r="B450" i="97"/>
  <c r="A450" i="97"/>
  <c r="O449" i="97"/>
  <c r="N449" i="97"/>
  <c r="C449" i="97"/>
  <c r="B449" i="97"/>
  <c r="A449" i="97"/>
  <c r="O448" i="97"/>
  <c r="N448" i="97"/>
  <c r="C448" i="97"/>
  <c r="B448" i="97"/>
  <c r="A448" i="97"/>
  <c r="O447" i="97"/>
  <c r="N447" i="97"/>
  <c r="C447" i="97"/>
  <c r="B447" i="97"/>
  <c r="A447" i="97"/>
  <c r="O446" i="97"/>
  <c r="N446" i="97"/>
  <c r="C446" i="97"/>
  <c r="B446" i="97"/>
  <c r="A446" i="97"/>
  <c r="O445" i="97"/>
  <c r="N445" i="97"/>
  <c r="C445" i="97"/>
  <c r="B445" i="97"/>
  <c r="A445" i="97"/>
  <c r="O444" i="97"/>
  <c r="N444" i="97"/>
  <c r="C444" i="97"/>
  <c r="B444" i="97"/>
  <c r="A444" i="97"/>
  <c r="O443" i="97"/>
  <c r="N443" i="97"/>
  <c r="C443" i="97"/>
  <c r="B443" i="97"/>
  <c r="A443" i="97"/>
  <c r="O442" i="97"/>
  <c r="N442" i="97"/>
  <c r="C442" i="97"/>
  <c r="B442" i="97"/>
  <c r="A442" i="97"/>
  <c r="O441" i="97"/>
  <c r="N441" i="97"/>
  <c r="C441" i="97"/>
  <c r="B441" i="97"/>
  <c r="A441" i="97"/>
  <c r="O440" i="97"/>
  <c r="N440" i="97"/>
  <c r="C440" i="97"/>
  <c r="B440" i="97"/>
  <c r="A440" i="97"/>
  <c r="O439" i="97"/>
  <c r="N439" i="97"/>
  <c r="C439" i="97"/>
  <c r="B439" i="97"/>
  <c r="A439" i="97"/>
  <c r="O438" i="97"/>
  <c r="N438" i="97"/>
  <c r="C438" i="97"/>
  <c r="B438" i="97"/>
  <c r="A438" i="97"/>
  <c r="O437" i="97"/>
  <c r="N437" i="97"/>
  <c r="C437" i="97"/>
  <c r="B437" i="97"/>
  <c r="A437" i="97"/>
  <c r="O436" i="97"/>
  <c r="N436" i="97"/>
  <c r="C436" i="97"/>
  <c r="B436" i="97"/>
  <c r="A436" i="97"/>
  <c r="O435" i="97"/>
  <c r="N435" i="97"/>
  <c r="C435" i="97"/>
  <c r="B435" i="97"/>
  <c r="A435" i="97"/>
  <c r="O434" i="97"/>
  <c r="N434" i="97"/>
  <c r="C434" i="97"/>
  <c r="B434" i="97"/>
  <c r="A434" i="97"/>
  <c r="O433" i="97"/>
  <c r="N433" i="97"/>
  <c r="C433" i="97"/>
  <c r="B433" i="97"/>
  <c r="A433" i="97"/>
  <c r="O432" i="97"/>
  <c r="N432" i="97"/>
  <c r="C432" i="97"/>
  <c r="B432" i="97"/>
  <c r="A432" i="97"/>
  <c r="O431" i="97"/>
  <c r="N431" i="97"/>
  <c r="C431" i="97"/>
  <c r="B431" i="97"/>
  <c r="A431" i="97"/>
  <c r="O430" i="97"/>
  <c r="N430" i="97"/>
  <c r="C430" i="97"/>
  <c r="B430" i="97"/>
  <c r="A430" i="97"/>
  <c r="O429" i="97"/>
  <c r="N429" i="97"/>
  <c r="C429" i="97"/>
  <c r="B429" i="97"/>
  <c r="A429" i="97"/>
  <c r="O428" i="97"/>
  <c r="N428" i="97"/>
  <c r="C428" i="97"/>
  <c r="B428" i="97"/>
  <c r="A428" i="97"/>
  <c r="O427" i="97"/>
  <c r="N427" i="97"/>
  <c r="C427" i="97"/>
  <c r="B427" i="97"/>
  <c r="A427" i="97"/>
  <c r="O426" i="97"/>
  <c r="N426" i="97"/>
  <c r="C426" i="97"/>
  <c r="B426" i="97"/>
  <c r="A426" i="97"/>
  <c r="O425" i="97"/>
  <c r="N425" i="97"/>
  <c r="C425" i="97"/>
  <c r="B425" i="97"/>
  <c r="A425" i="97"/>
  <c r="O424" i="97"/>
  <c r="N424" i="97"/>
  <c r="C424" i="97"/>
  <c r="B424" i="97"/>
  <c r="A424" i="97"/>
  <c r="O423" i="97"/>
  <c r="N423" i="97"/>
  <c r="C423" i="97"/>
  <c r="B423" i="97"/>
  <c r="A423" i="97"/>
  <c r="O422" i="97"/>
  <c r="N422" i="97"/>
  <c r="C422" i="97"/>
  <c r="B422" i="97"/>
  <c r="A422" i="97"/>
  <c r="O421" i="97"/>
  <c r="N421" i="97"/>
  <c r="C421" i="97"/>
  <c r="B421" i="97"/>
  <c r="A421" i="97"/>
  <c r="O420" i="97"/>
  <c r="N420" i="97"/>
  <c r="C420" i="97"/>
  <c r="B420" i="97"/>
  <c r="A420" i="97"/>
  <c r="O419" i="97"/>
  <c r="N419" i="97"/>
  <c r="C419" i="97"/>
  <c r="B419" i="97"/>
  <c r="A419" i="97"/>
  <c r="O418" i="97"/>
  <c r="N418" i="97"/>
  <c r="C418" i="97"/>
  <c r="B418" i="97"/>
  <c r="A418" i="97"/>
  <c r="O417" i="97"/>
  <c r="N417" i="97"/>
  <c r="C417" i="97"/>
  <c r="B417" i="97"/>
  <c r="A417" i="97"/>
  <c r="O416" i="97"/>
  <c r="N416" i="97"/>
  <c r="C416" i="97"/>
  <c r="B416" i="97"/>
  <c r="A416" i="97"/>
  <c r="O415" i="97"/>
  <c r="N415" i="97"/>
  <c r="C415" i="97"/>
  <c r="B415" i="97"/>
  <c r="A415" i="97"/>
  <c r="O414" i="97"/>
  <c r="N414" i="97"/>
  <c r="C414" i="97"/>
  <c r="B414" i="97"/>
  <c r="A414" i="97"/>
  <c r="O413" i="97"/>
  <c r="N413" i="97"/>
  <c r="C413" i="97"/>
  <c r="B413" i="97"/>
  <c r="A413" i="97"/>
  <c r="O412" i="97"/>
  <c r="N412" i="97"/>
  <c r="C412" i="97"/>
  <c r="B412" i="97"/>
  <c r="A412" i="97"/>
  <c r="O411" i="97"/>
  <c r="N411" i="97"/>
  <c r="C411" i="97"/>
  <c r="B411" i="97"/>
  <c r="A411" i="97"/>
  <c r="O410" i="97"/>
  <c r="N410" i="97"/>
  <c r="C410" i="97"/>
  <c r="B410" i="97"/>
  <c r="A410" i="97"/>
  <c r="O409" i="97"/>
  <c r="N409" i="97"/>
  <c r="C409" i="97"/>
  <c r="B409" i="97"/>
  <c r="A409" i="97"/>
  <c r="O408" i="97"/>
  <c r="N408" i="97"/>
  <c r="C408" i="97"/>
  <c r="B408" i="97"/>
  <c r="A408" i="97"/>
  <c r="O407" i="97"/>
  <c r="N407" i="97"/>
  <c r="C407" i="97"/>
  <c r="B407" i="97"/>
  <c r="A407" i="97"/>
  <c r="O406" i="97"/>
  <c r="N406" i="97"/>
  <c r="C406" i="97"/>
  <c r="B406" i="97"/>
  <c r="A406" i="97"/>
  <c r="O405" i="97"/>
  <c r="N405" i="97"/>
  <c r="C405" i="97"/>
  <c r="B405" i="97"/>
  <c r="A405" i="97"/>
  <c r="O404" i="97"/>
  <c r="N404" i="97"/>
  <c r="C404" i="97"/>
  <c r="B404" i="97"/>
  <c r="A404" i="97"/>
  <c r="O403" i="97"/>
  <c r="N403" i="97"/>
  <c r="C403" i="97"/>
  <c r="B403" i="97"/>
  <c r="A403" i="97"/>
  <c r="O402" i="97"/>
  <c r="N402" i="97"/>
  <c r="C402" i="97"/>
  <c r="B402" i="97"/>
  <c r="A402" i="97"/>
  <c r="O401" i="97"/>
  <c r="N401" i="97"/>
  <c r="C401" i="97"/>
  <c r="B401" i="97"/>
  <c r="A401" i="97"/>
  <c r="O400" i="97"/>
  <c r="N400" i="97"/>
  <c r="C400" i="97"/>
  <c r="B400" i="97"/>
  <c r="A400" i="97"/>
  <c r="O399" i="97"/>
  <c r="N399" i="97"/>
  <c r="C399" i="97"/>
  <c r="B399" i="97"/>
  <c r="A399" i="97"/>
  <c r="O398" i="97"/>
  <c r="N398" i="97"/>
  <c r="C398" i="97"/>
  <c r="B398" i="97"/>
  <c r="A398" i="97"/>
  <c r="O397" i="97"/>
  <c r="N397" i="97"/>
  <c r="C397" i="97"/>
  <c r="B397" i="97"/>
  <c r="A397" i="97"/>
  <c r="O396" i="97"/>
  <c r="N396" i="97"/>
  <c r="C396" i="97"/>
  <c r="B396" i="97"/>
  <c r="A396" i="97"/>
  <c r="O395" i="97"/>
  <c r="N395" i="97"/>
  <c r="C395" i="97"/>
  <c r="B395" i="97"/>
  <c r="A395" i="97"/>
  <c r="O394" i="97"/>
  <c r="N394" i="97"/>
  <c r="C394" i="97"/>
  <c r="B394" i="97"/>
  <c r="A394" i="97"/>
  <c r="O393" i="97"/>
  <c r="N393" i="97"/>
  <c r="C393" i="97"/>
  <c r="B393" i="97"/>
  <c r="A393" i="97"/>
  <c r="O392" i="97"/>
  <c r="N392" i="97"/>
  <c r="C392" i="97"/>
  <c r="B392" i="97"/>
  <c r="A392" i="97"/>
  <c r="O391" i="97"/>
  <c r="N391" i="97"/>
  <c r="C391" i="97"/>
  <c r="B391" i="97"/>
  <c r="A391" i="97"/>
  <c r="O390" i="97"/>
  <c r="N390" i="97"/>
  <c r="C390" i="97"/>
  <c r="B390" i="97"/>
  <c r="A390" i="97"/>
  <c r="O389" i="97"/>
  <c r="N389" i="97"/>
  <c r="C389" i="97"/>
  <c r="B389" i="97"/>
  <c r="A389" i="97"/>
  <c r="O388" i="97"/>
  <c r="N388" i="97"/>
  <c r="C388" i="97"/>
  <c r="B388" i="97"/>
  <c r="A388" i="97"/>
  <c r="O387" i="97"/>
  <c r="N387" i="97"/>
  <c r="C387" i="97"/>
  <c r="B387" i="97"/>
  <c r="A387" i="97"/>
  <c r="O386" i="97"/>
  <c r="N386" i="97"/>
  <c r="C386" i="97"/>
  <c r="B386" i="97"/>
  <c r="A386" i="97"/>
  <c r="O385" i="97"/>
  <c r="N385" i="97"/>
  <c r="C385" i="97"/>
  <c r="B385" i="97"/>
  <c r="A385" i="97"/>
  <c r="O384" i="97"/>
  <c r="N384" i="97"/>
  <c r="C384" i="97"/>
  <c r="B384" i="97"/>
  <c r="A384" i="97"/>
  <c r="O383" i="97"/>
  <c r="N383" i="97"/>
  <c r="C383" i="97"/>
  <c r="B383" i="97"/>
  <c r="A383" i="97"/>
  <c r="O382" i="97"/>
  <c r="N382" i="97"/>
  <c r="C382" i="97"/>
  <c r="B382" i="97"/>
  <c r="A382" i="97"/>
  <c r="O381" i="97"/>
  <c r="N381" i="97"/>
  <c r="C381" i="97"/>
  <c r="B381" i="97"/>
  <c r="A381" i="97"/>
  <c r="O380" i="97"/>
  <c r="N380" i="97"/>
  <c r="C380" i="97"/>
  <c r="B380" i="97"/>
  <c r="A380" i="97"/>
  <c r="O379" i="97"/>
  <c r="N379" i="97"/>
  <c r="C379" i="97"/>
  <c r="B379" i="97"/>
  <c r="A379" i="97"/>
  <c r="O378" i="97"/>
  <c r="N378" i="97"/>
  <c r="C378" i="97"/>
  <c r="B378" i="97"/>
  <c r="A378" i="97"/>
  <c r="O377" i="97"/>
  <c r="N377" i="97"/>
  <c r="C377" i="97"/>
  <c r="B377" i="97"/>
  <c r="A377" i="97"/>
  <c r="O376" i="97"/>
  <c r="N376" i="97"/>
  <c r="C376" i="97"/>
  <c r="B376" i="97"/>
  <c r="A376" i="97"/>
  <c r="O375" i="97"/>
  <c r="N375" i="97"/>
  <c r="C375" i="97"/>
  <c r="B375" i="97"/>
  <c r="A375" i="97"/>
  <c r="O374" i="97"/>
  <c r="N374" i="97"/>
  <c r="C374" i="97"/>
  <c r="B374" i="97"/>
  <c r="A374" i="97"/>
  <c r="O373" i="97"/>
  <c r="N373" i="97"/>
  <c r="C373" i="97"/>
  <c r="B373" i="97"/>
  <c r="A373" i="97"/>
  <c r="O372" i="97"/>
  <c r="N372" i="97"/>
  <c r="C372" i="97"/>
  <c r="B372" i="97"/>
  <c r="A372" i="97"/>
  <c r="O371" i="97"/>
  <c r="N371" i="97"/>
  <c r="C371" i="97"/>
  <c r="B371" i="97"/>
  <c r="A371" i="97"/>
  <c r="O370" i="97"/>
  <c r="N370" i="97"/>
  <c r="C370" i="97"/>
  <c r="B370" i="97"/>
  <c r="A370" i="97"/>
  <c r="O369" i="97"/>
  <c r="N369" i="97"/>
  <c r="C369" i="97"/>
  <c r="B369" i="97"/>
  <c r="A369" i="97"/>
  <c r="O368" i="97"/>
  <c r="N368" i="97"/>
  <c r="C368" i="97"/>
  <c r="B368" i="97"/>
  <c r="A368" i="97"/>
  <c r="O367" i="97"/>
  <c r="N367" i="97"/>
  <c r="C367" i="97"/>
  <c r="B367" i="97"/>
  <c r="A367" i="97"/>
  <c r="O366" i="97"/>
  <c r="N366" i="97"/>
  <c r="C366" i="97"/>
  <c r="B366" i="97"/>
  <c r="A366" i="97"/>
  <c r="O365" i="97"/>
  <c r="N365" i="97"/>
  <c r="C365" i="97"/>
  <c r="B365" i="97"/>
  <c r="A365" i="97"/>
  <c r="O364" i="97"/>
  <c r="N364" i="97"/>
  <c r="C364" i="97"/>
  <c r="B364" i="97"/>
  <c r="A364" i="97"/>
  <c r="O363" i="97"/>
  <c r="N363" i="97"/>
  <c r="C363" i="97"/>
  <c r="B363" i="97"/>
  <c r="A363" i="97"/>
  <c r="O362" i="97"/>
  <c r="N362" i="97"/>
  <c r="C362" i="97"/>
  <c r="B362" i="97"/>
  <c r="A362" i="97"/>
  <c r="O361" i="97"/>
  <c r="N361" i="97"/>
  <c r="C361" i="97"/>
  <c r="B361" i="97"/>
  <c r="A361" i="97"/>
  <c r="O360" i="97"/>
  <c r="N360" i="97"/>
  <c r="C360" i="97"/>
  <c r="B360" i="97"/>
  <c r="A360" i="97"/>
  <c r="O359" i="97"/>
  <c r="N359" i="97"/>
  <c r="C359" i="97"/>
  <c r="B359" i="97"/>
  <c r="A359" i="97"/>
  <c r="O358" i="97"/>
  <c r="N358" i="97"/>
  <c r="C358" i="97"/>
  <c r="B358" i="97"/>
  <c r="A358" i="97"/>
  <c r="O357" i="97"/>
  <c r="N357" i="97"/>
  <c r="C357" i="97"/>
  <c r="B357" i="97"/>
  <c r="A357" i="97"/>
  <c r="O356" i="97"/>
  <c r="N356" i="97"/>
  <c r="C356" i="97"/>
  <c r="B356" i="97"/>
  <c r="A356" i="97"/>
  <c r="O355" i="97"/>
  <c r="N355" i="97"/>
  <c r="C355" i="97"/>
  <c r="B355" i="97"/>
  <c r="A355" i="97"/>
  <c r="O354" i="97"/>
  <c r="N354" i="97"/>
  <c r="C354" i="97"/>
  <c r="B354" i="97"/>
  <c r="A354" i="97"/>
  <c r="O353" i="97"/>
  <c r="N353" i="97"/>
  <c r="C353" i="97"/>
  <c r="B353" i="97"/>
  <c r="A353" i="97"/>
  <c r="O352" i="97"/>
  <c r="N352" i="97"/>
  <c r="C352" i="97"/>
  <c r="B352" i="97"/>
  <c r="A352" i="97"/>
  <c r="O351" i="97"/>
  <c r="N351" i="97"/>
  <c r="C351" i="97"/>
  <c r="B351" i="97"/>
  <c r="A351" i="97"/>
  <c r="O350" i="97"/>
  <c r="N350" i="97"/>
  <c r="C350" i="97"/>
  <c r="B350" i="97"/>
  <c r="A350" i="97"/>
  <c r="O349" i="97"/>
  <c r="N349" i="97"/>
  <c r="C349" i="97"/>
  <c r="B349" i="97"/>
  <c r="A349" i="97"/>
  <c r="O348" i="97"/>
  <c r="N348" i="97"/>
  <c r="C348" i="97"/>
  <c r="B348" i="97"/>
  <c r="A348" i="97"/>
  <c r="O347" i="97"/>
  <c r="N347" i="97"/>
  <c r="C347" i="97"/>
  <c r="B347" i="97"/>
  <c r="A347" i="97"/>
  <c r="O346" i="97"/>
  <c r="N346" i="97"/>
  <c r="C346" i="97"/>
  <c r="B346" i="97"/>
  <c r="A346" i="97"/>
  <c r="O345" i="97"/>
  <c r="N345" i="97"/>
  <c r="C345" i="97"/>
  <c r="B345" i="97"/>
  <c r="A345" i="97"/>
  <c r="O344" i="97"/>
  <c r="N344" i="97"/>
  <c r="C344" i="97"/>
  <c r="B344" i="97"/>
  <c r="A344" i="97"/>
  <c r="O343" i="97"/>
  <c r="N343" i="97"/>
  <c r="C343" i="97"/>
  <c r="B343" i="97"/>
  <c r="A343" i="97"/>
  <c r="O342" i="97"/>
  <c r="N342" i="97"/>
  <c r="C342" i="97"/>
  <c r="B342" i="97"/>
  <c r="A342" i="97"/>
  <c r="O341" i="97"/>
  <c r="N341" i="97"/>
  <c r="C341" i="97"/>
  <c r="B341" i="97"/>
  <c r="A341" i="97"/>
  <c r="O340" i="97"/>
  <c r="N340" i="97"/>
  <c r="C340" i="97"/>
  <c r="B340" i="97"/>
  <c r="A340" i="97"/>
  <c r="O339" i="97"/>
  <c r="N339" i="97"/>
  <c r="C339" i="97"/>
  <c r="B339" i="97"/>
  <c r="A339" i="97"/>
  <c r="O338" i="97"/>
  <c r="N338" i="97"/>
  <c r="C338" i="97"/>
  <c r="B338" i="97"/>
  <c r="A338" i="97"/>
  <c r="O337" i="97"/>
  <c r="N337" i="97"/>
  <c r="C337" i="97"/>
  <c r="B337" i="97"/>
  <c r="A337" i="97"/>
  <c r="O336" i="97"/>
  <c r="N336" i="97"/>
  <c r="C336" i="97"/>
  <c r="B336" i="97"/>
  <c r="A336" i="97"/>
  <c r="O335" i="97"/>
  <c r="N335" i="97"/>
  <c r="C335" i="97"/>
  <c r="B335" i="97"/>
  <c r="A335" i="97"/>
  <c r="O334" i="97"/>
  <c r="N334" i="97"/>
  <c r="C334" i="97"/>
  <c r="B334" i="97"/>
  <c r="A334" i="97"/>
  <c r="O333" i="97"/>
  <c r="N333" i="97"/>
  <c r="C333" i="97"/>
  <c r="B333" i="97"/>
  <c r="A333" i="97"/>
  <c r="O332" i="97"/>
  <c r="N332" i="97"/>
  <c r="C332" i="97"/>
  <c r="B332" i="97"/>
  <c r="A332" i="97"/>
  <c r="O331" i="97"/>
  <c r="N331" i="97"/>
  <c r="C331" i="97"/>
  <c r="B331" i="97"/>
  <c r="A331" i="97"/>
  <c r="O330" i="97"/>
  <c r="N330" i="97"/>
  <c r="C330" i="97"/>
  <c r="B330" i="97"/>
  <c r="A330" i="97"/>
  <c r="O329" i="97"/>
  <c r="N329" i="97"/>
  <c r="C329" i="97"/>
  <c r="B329" i="97"/>
  <c r="A329" i="97"/>
  <c r="O328" i="97"/>
  <c r="N328" i="97"/>
  <c r="C328" i="97"/>
  <c r="B328" i="97"/>
  <c r="A328" i="97"/>
  <c r="O327" i="97"/>
  <c r="N327" i="97"/>
  <c r="C327" i="97"/>
  <c r="B327" i="97"/>
  <c r="A327" i="97"/>
  <c r="O326" i="97"/>
  <c r="N326" i="97"/>
  <c r="C326" i="97"/>
  <c r="B326" i="97"/>
  <c r="A326" i="97"/>
  <c r="O325" i="97"/>
  <c r="N325" i="97"/>
  <c r="C325" i="97"/>
  <c r="B325" i="97"/>
  <c r="A325" i="97"/>
  <c r="O324" i="97"/>
  <c r="N324" i="97"/>
  <c r="C324" i="97"/>
  <c r="B324" i="97"/>
  <c r="A324" i="97"/>
  <c r="O323" i="97"/>
  <c r="N323" i="97"/>
  <c r="C323" i="97"/>
  <c r="B323" i="97"/>
  <c r="A323" i="97"/>
  <c r="O322" i="97"/>
  <c r="N322" i="97"/>
  <c r="C322" i="97"/>
  <c r="B322" i="97"/>
  <c r="A322" i="97"/>
  <c r="O321" i="97"/>
  <c r="N321" i="97"/>
  <c r="C321" i="97"/>
  <c r="B321" i="97"/>
  <c r="A321" i="97"/>
  <c r="O320" i="97"/>
  <c r="N320" i="97"/>
  <c r="C320" i="97"/>
  <c r="B320" i="97"/>
  <c r="A320" i="97"/>
  <c r="O319" i="97"/>
  <c r="N319" i="97"/>
  <c r="C319" i="97"/>
  <c r="B319" i="97"/>
  <c r="A319" i="97"/>
  <c r="O318" i="97"/>
  <c r="N318" i="97"/>
  <c r="C318" i="97"/>
  <c r="B318" i="97"/>
  <c r="A318" i="97"/>
  <c r="O317" i="97"/>
  <c r="N317" i="97"/>
  <c r="C317" i="97"/>
  <c r="B317" i="97"/>
  <c r="A317" i="97"/>
  <c r="O316" i="97"/>
  <c r="N316" i="97"/>
  <c r="C316" i="97"/>
  <c r="B316" i="97"/>
  <c r="A316" i="97"/>
  <c r="O315" i="97"/>
  <c r="N315" i="97"/>
  <c r="C315" i="97"/>
  <c r="B315" i="97"/>
  <c r="A315" i="97"/>
  <c r="O314" i="97"/>
  <c r="N314" i="97"/>
  <c r="C314" i="97"/>
  <c r="B314" i="97"/>
  <c r="A314" i="97"/>
  <c r="O313" i="97"/>
  <c r="N313" i="97"/>
  <c r="C313" i="97"/>
  <c r="B313" i="97"/>
  <c r="A313" i="97"/>
  <c r="O312" i="97"/>
  <c r="N312" i="97"/>
  <c r="C312" i="97"/>
  <c r="B312" i="97"/>
  <c r="A312" i="97"/>
  <c r="O311" i="97"/>
  <c r="N311" i="97"/>
  <c r="C311" i="97"/>
  <c r="B311" i="97"/>
  <c r="A311" i="97"/>
  <c r="O310" i="97"/>
  <c r="N310" i="97"/>
  <c r="C310" i="97"/>
  <c r="B310" i="97"/>
  <c r="A310" i="97"/>
  <c r="O309" i="97"/>
  <c r="N309" i="97"/>
  <c r="C309" i="97"/>
  <c r="B309" i="97"/>
  <c r="A309" i="97"/>
  <c r="O308" i="97"/>
  <c r="N308" i="97"/>
  <c r="C308" i="97"/>
  <c r="B308" i="97"/>
  <c r="A308" i="97"/>
  <c r="O307" i="97"/>
  <c r="N307" i="97"/>
  <c r="C307" i="97"/>
  <c r="B307" i="97"/>
  <c r="A307" i="97"/>
  <c r="O306" i="97"/>
  <c r="N306" i="97"/>
  <c r="C306" i="97"/>
  <c r="B306" i="97"/>
  <c r="A306" i="97"/>
  <c r="O305" i="97"/>
  <c r="N305" i="97"/>
  <c r="C305" i="97"/>
  <c r="B305" i="97"/>
  <c r="A305" i="97"/>
  <c r="O304" i="97"/>
  <c r="N304" i="97"/>
  <c r="C304" i="97"/>
  <c r="B304" i="97"/>
  <c r="A304" i="97"/>
  <c r="O303" i="97"/>
  <c r="N303" i="97"/>
  <c r="C303" i="97"/>
  <c r="B303" i="97"/>
  <c r="A303" i="97"/>
  <c r="O302" i="97"/>
  <c r="N302" i="97"/>
  <c r="C302" i="97"/>
  <c r="B302" i="97"/>
  <c r="A302" i="97"/>
  <c r="O301" i="97"/>
  <c r="N301" i="97"/>
  <c r="C301" i="97"/>
  <c r="B301" i="97"/>
  <c r="A301" i="97"/>
  <c r="O300" i="97"/>
  <c r="N300" i="97"/>
  <c r="C300" i="97"/>
  <c r="B300" i="97"/>
  <c r="A300" i="97"/>
  <c r="O299" i="97"/>
  <c r="N299" i="97"/>
  <c r="C299" i="97"/>
  <c r="B299" i="97"/>
  <c r="A299" i="97"/>
  <c r="O298" i="97"/>
  <c r="N298" i="97"/>
  <c r="C298" i="97"/>
  <c r="B298" i="97"/>
  <c r="A298" i="97"/>
  <c r="O297" i="97"/>
  <c r="N297" i="97"/>
  <c r="C297" i="97"/>
  <c r="B297" i="97"/>
  <c r="A297" i="97"/>
  <c r="O296" i="97"/>
  <c r="N296" i="97"/>
  <c r="C296" i="97"/>
  <c r="B296" i="97"/>
  <c r="A296" i="97"/>
  <c r="O295" i="97"/>
  <c r="N295" i="97"/>
  <c r="C295" i="97"/>
  <c r="B295" i="97"/>
  <c r="A295" i="97"/>
  <c r="O294" i="97"/>
  <c r="N294" i="97"/>
  <c r="C294" i="97"/>
  <c r="B294" i="97"/>
  <c r="A294" i="97"/>
  <c r="O293" i="97"/>
  <c r="N293" i="97"/>
  <c r="C293" i="97"/>
  <c r="B293" i="97"/>
  <c r="A293" i="97"/>
  <c r="O292" i="97"/>
  <c r="N292" i="97"/>
  <c r="C292" i="97"/>
  <c r="B292" i="97"/>
  <c r="A292" i="97"/>
  <c r="O291" i="97"/>
  <c r="N291" i="97"/>
  <c r="C291" i="97"/>
  <c r="B291" i="97"/>
  <c r="A291" i="97"/>
  <c r="O290" i="97"/>
  <c r="N290" i="97"/>
  <c r="C290" i="97"/>
  <c r="B290" i="97"/>
  <c r="A290" i="97"/>
  <c r="O289" i="97"/>
  <c r="N289" i="97"/>
  <c r="C289" i="97"/>
  <c r="B289" i="97"/>
  <c r="A289" i="97"/>
  <c r="O288" i="97"/>
  <c r="N288" i="97"/>
  <c r="C288" i="97"/>
  <c r="B288" i="97"/>
  <c r="A288" i="97"/>
  <c r="O287" i="97"/>
  <c r="N287" i="97"/>
  <c r="C287" i="97"/>
  <c r="B287" i="97"/>
  <c r="A287" i="97"/>
  <c r="O286" i="97"/>
  <c r="N286" i="97"/>
  <c r="C286" i="97"/>
  <c r="B286" i="97"/>
  <c r="A286" i="97"/>
  <c r="O285" i="97"/>
  <c r="N285" i="97"/>
  <c r="C285" i="97"/>
  <c r="B285" i="97"/>
  <c r="A285" i="97"/>
  <c r="O284" i="97"/>
  <c r="N284" i="97"/>
  <c r="C284" i="97"/>
  <c r="B284" i="97"/>
  <c r="A284" i="97"/>
  <c r="O283" i="97"/>
  <c r="N283" i="97"/>
  <c r="C283" i="97"/>
  <c r="B283" i="97"/>
  <c r="A283" i="97"/>
  <c r="O282" i="97"/>
  <c r="N282" i="97"/>
  <c r="C282" i="97"/>
  <c r="B282" i="97"/>
  <c r="A282" i="97"/>
  <c r="O281" i="97"/>
  <c r="N281" i="97"/>
  <c r="C281" i="97"/>
  <c r="B281" i="97"/>
  <c r="A281" i="97"/>
  <c r="O280" i="97"/>
  <c r="N280" i="97"/>
  <c r="C280" i="97"/>
  <c r="B280" i="97"/>
  <c r="A280" i="97"/>
  <c r="O279" i="97"/>
  <c r="N279" i="97"/>
  <c r="C279" i="97"/>
  <c r="B279" i="97"/>
  <c r="A279" i="97"/>
  <c r="O278" i="97"/>
  <c r="N278" i="97"/>
  <c r="C278" i="97"/>
  <c r="B278" i="97"/>
  <c r="A278" i="97"/>
  <c r="O277" i="97"/>
  <c r="N277" i="97"/>
  <c r="C277" i="97"/>
  <c r="B277" i="97"/>
  <c r="A277" i="97"/>
  <c r="O276" i="97"/>
  <c r="N276" i="97"/>
  <c r="C276" i="97"/>
  <c r="B276" i="97"/>
  <c r="A276" i="97"/>
  <c r="O275" i="97"/>
  <c r="N275" i="97"/>
  <c r="C275" i="97"/>
  <c r="B275" i="97"/>
  <c r="A275" i="97"/>
  <c r="O274" i="97"/>
  <c r="N274" i="97"/>
  <c r="C274" i="97"/>
  <c r="B274" i="97"/>
  <c r="A274" i="97"/>
  <c r="O273" i="97"/>
  <c r="N273" i="97"/>
  <c r="C273" i="97"/>
  <c r="B273" i="97"/>
  <c r="A273" i="97"/>
  <c r="O272" i="97"/>
  <c r="N272" i="97"/>
  <c r="C272" i="97"/>
  <c r="B272" i="97"/>
  <c r="A272" i="97"/>
  <c r="O271" i="97"/>
  <c r="N271" i="97"/>
  <c r="C271" i="97"/>
  <c r="B271" i="97"/>
  <c r="A271" i="97"/>
  <c r="O270" i="97"/>
  <c r="N270" i="97"/>
  <c r="C270" i="97"/>
  <c r="B270" i="97"/>
  <c r="A270" i="97"/>
  <c r="O269" i="97"/>
  <c r="N269" i="97"/>
  <c r="C269" i="97"/>
  <c r="B269" i="97"/>
  <c r="A269" i="97"/>
  <c r="O268" i="97"/>
  <c r="N268" i="97"/>
  <c r="C268" i="97"/>
  <c r="B268" i="97"/>
  <c r="A268" i="97"/>
  <c r="O267" i="97"/>
  <c r="N267" i="97"/>
  <c r="C267" i="97"/>
  <c r="B267" i="97"/>
  <c r="A267" i="97"/>
  <c r="O266" i="97"/>
  <c r="N266" i="97"/>
  <c r="C266" i="97"/>
  <c r="B266" i="97"/>
  <c r="A266" i="97"/>
  <c r="O265" i="97"/>
  <c r="N265" i="97"/>
  <c r="C265" i="97"/>
  <c r="B265" i="97"/>
  <c r="A265" i="97"/>
  <c r="O264" i="97"/>
  <c r="N264" i="97"/>
  <c r="C264" i="97"/>
  <c r="B264" i="97"/>
  <c r="A264" i="97"/>
  <c r="O263" i="97"/>
  <c r="N263" i="97"/>
  <c r="C263" i="97"/>
  <c r="B263" i="97"/>
  <c r="A263" i="97"/>
  <c r="O262" i="97"/>
  <c r="N262" i="97"/>
  <c r="C262" i="97"/>
  <c r="B262" i="97"/>
  <c r="A262" i="97"/>
  <c r="O261" i="97"/>
  <c r="N261" i="97"/>
  <c r="C261" i="97"/>
  <c r="B261" i="97"/>
  <c r="A261" i="97"/>
  <c r="O260" i="97"/>
  <c r="N260" i="97"/>
  <c r="C260" i="97"/>
  <c r="B260" i="97"/>
  <c r="A260" i="97"/>
  <c r="O259" i="97"/>
  <c r="N259" i="97"/>
  <c r="C259" i="97"/>
  <c r="B259" i="97"/>
  <c r="A259" i="97"/>
  <c r="O258" i="97"/>
  <c r="N258" i="97"/>
  <c r="C258" i="97"/>
  <c r="B258" i="97"/>
  <c r="A258" i="97"/>
  <c r="O257" i="97"/>
  <c r="N257" i="97"/>
  <c r="C257" i="97"/>
  <c r="B257" i="97"/>
  <c r="A257" i="97"/>
  <c r="O256" i="97"/>
  <c r="N256" i="97"/>
  <c r="C256" i="97"/>
  <c r="B256" i="97"/>
  <c r="A256" i="97"/>
  <c r="O255" i="97"/>
  <c r="N255" i="97"/>
  <c r="C255" i="97"/>
  <c r="B255" i="97"/>
  <c r="A255" i="97"/>
  <c r="O254" i="97"/>
  <c r="N254" i="97"/>
  <c r="C254" i="97"/>
  <c r="B254" i="97"/>
  <c r="A254" i="97"/>
  <c r="O253" i="97"/>
  <c r="N253" i="97"/>
  <c r="C253" i="97"/>
  <c r="B253" i="97"/>
  <c r="A253" i="97"/>
  <c r="O252" i="97"/>
  <c r="N252" i="97"/>
  <c r="C252" i="97"/>
  <c r="B252" i="97"/>
  <c r="A252" i="97"/>
  <c r="O251" i="97"/>
  <c r="N251" i="97"/>
  <c r="C251" i="97"/>
  <c r="B251" i="97"/>
  <c r="A251" i="97"/>
  <c r="O250" i="97"/>
  <c r="N250" i="97"/>
  <c r="C250" i="97"/>
  <c r="B250" i="97"/>
  <c r="A250" i="97"/>
  <c r="O249" i="97"/>
  <c r="N249" i="97"/>
  <c r="C249" i="97"/>
  <c r="B249" i="97"/>
  <c r="A249" i="97"/>
  <c r="O248" i="97"/>
  <c r="N248" i="97"/>
  <c r="C248" i="97"/>
  <c r="B248" i="97"/>
  <c r="A248" i="97"/>
  <c r="O247" i="97"/>
  <c r="N247" i="97"/>
  <c r="C247" i="97"/>
  <c r="B247" i="97"/>
  <c r="A247" i="97"/>
  <c r="O246" i="97"/>
  <c r="N246" i="97"/>
  <c r="C246" i="97"/>
  <c r="B246" i="97"/>
  <c r="A246" i="97"/>
  <c r="O245" i="97"/>
  <c r="N245" i="97"/>
  <c r="C245" i="97"/>
  <c r="B245" i="97"/>
  <c r="A245" i="97"/>
  <c r="O244" i="97"/>
  <c r="N244" i="97"/>
  <c r="C244" i="97"/>
  <c r="B244" i="97"/>
  <c r="A244" i="97"/>
  <c r="O243" i="97"/>
  <c r="N243" i="97"/>
  <c r="C243" i="97"/>
  <c r="B243" i="97"/>
  <c r="A243" i="97"/>
  <c r="O242" i="97"/>
  <c r="N242" i="97"/>
  <c r="C242" i="97"/>
  <c r="B242" i="97"/>
  <c r="A242" i="97"/>
  <c r="O241" i="97"/>
  <c r="N241" i="97"/>
  <c r="C241" i="97"/>
  <c r="B241" i="97"/>
  <c r="A241" i="97"/>
  <c r="O240" i="97"/>
  <c r="N240" i="97"/>
  <c r="C240" i="97"/>
  <c r="B240" i="97"/>
  <c r="A240" i="97"/>
  <c r="O239" i="97"/>
  <c r="N239" i="97"/>
  <c r="C239" i="97"/>
  <c r="B239" i="97"/>
  <c r="A239" i="97"/>
  <c r="O238" i="97"/>
  <c r="N238" i="97"/>
  <c r="C238" i="97"/>
  <c r="B238" i="97"/>
  <c r="A238" i="97"/>
  <c r="O237" i="97"/>
  <c r="N237" i="97"/>
  <c r="C237" i="97"/>
  <c r="B237" i="97"/>
  <c r="A237" i="97"/>
  <c r="O236" i="97"/>
  <c r="N236" i="97"/>
  <c r="C236" i="97"/>
  <c r="B236" i="97"/>
  <c r="A236" i="97"/>
  <c r="O235" i="97"/>
  <c r="N235" i="97"/>
  <c r="C235" i="97"/>
  <c r="B235" i="97"/>
  <c r="A235" i="97"/>
  <c r="O234" i="97"/>
  <c r="N234" i="97"/>
  <c r="C234" i="97"/>
  <c r="B234" i="97"/>
  <c r="A234" i="97"/>
  <c r="O233" i="97"/>
  <c r="N233" i="97"/>
  <c r="C233" i="97"/>
  <c r="B233" i="97"/>
  <c r="A233" i="97"/>
  <c r="O232" i="97"/>
  <c r="N232" i="97"/>
  <c r="C232" i="97"/>
  <c r="B232" i="97"/>
  <c r="A232" i="97"/>
  <c r="O231" i="97"/>
  <c r="N231" i="97"/>
  <c r="C231" i="97"/>
  <c r="B231" i="97"/>
  <c r="A231" i="97"/>
  <c r="O230" i="97"/>
  <c r="N230" i="97"/>
  <c r="C230" i="97"/>
  <c r="B230" i="97"/>
  <c r="A230" i="97"/>
  <c r="O229" i="97"/>
  <c r="N229" i="97"/>
  <c r="C229" i="97"/>
  <c r="B229" i="97"/>
  <c r="A229" i="97"/>
  <c r="O228" i="97"/>
  <c r="N228" i="97"/>
  <c r="C228" i="97"/>
  <c r="B228" i="97"/>
  <c r="A228" i="97"/>
  <c r="O227" i="97"/>
  <c r="N227" i="97"/>
  <c r="C227" i="97"/>
  <c r="B227" i="97"/>
  <c r="A227" i="97"/>
  <c r="O226" i="97"/>
  <c r="N226" i="97"/>
  <c r="C226" i="97"/>
  <c r="B226" i="97"/>
  <c r="A226" i="97"/>
  <c r="O225" i="97"/>
  <c r="N225" i="97"/>
  <c r="C225" i="97"/>
  <c r="B225" i="97"/>
  <c r="A225" i="97"/>
  <c r="O224" i="97"/>
  <c r="N224" i="97"/>
  <c r="C224" i="97"/>
  <c r="B224" i="97"/>
  <c r="A224" i="97"/>
  <c r="O223" i="97"/>
  <c r="N223" i="97"/>
  <c r="C223" i="97"/>
  <c r="B223" i="97"/>
  <c r="A223" i="97"/>
  <c r="O222" i="97"/>
  <c r="N222" i="97"/>
  <c r="C222" i="97"/>
  <c r="B222" i="97"/>
  <c r="A222" i="97"/>
  <c r="O221" i="97"/>
  <c r="N221" i="97"/>
  <c r="C221" i="97"/>
  <c r="B221" i="97"/>
  <c r="A221" i="97"/>
  <c r="O220" i="97"/>
  <c r="N220" i="97"/>
  <c r="C220" i="97"/>
  <c r="B220" i="97"/>
  <c r="A220" i="97"/>
  <c r="O219" i="97"/>
  <c r="N219" i="97"/>
  <c r="C219" i="97"/>
  <c r="B219" i="97"/>
  <c r="A219" i="97"/>
  <c r="O218" i="97"/>
  <c r="N218" i="97"/>
  <c r="C218" i="97"/>
  <c r="B218" i="97"/>
  <c r="A218" i="97"/>
  <c r="O217" i="97"/>
  <c r="N217" i="97"/>
  <c r="C217" i="97"/>
  <c r="B217" i="97"/>
  <c r="A217" i="97"/>
  <c r="O216" i="97"/>
  <c r="N216" i="97"/>
  <c r="C216" i="97"/>
  <c r="B216" i="97"/>
  <c r="A216" i="97"/>
  <c r="O215" i="97"/>
  <c r="N215" i="97"/>
  <c r="C215" i="97"/>
  <c r="B215" i="97"/>
  <c r="A215" i="97"/>
  <c r="O214" i="97"/>
  <c r="N214" i="97"/>
  <c r="C214" i="97"/>
  <c r="B214" i="97"/>
  <c r="A214" i="97"/>
  <c r="O213" i="97"/>
  <c r="N213" i="97"/>
  <c r="C213" i="97"/>
  <c r="B213" i="97"/>
  <c r="A213" i="97"/>
  <c r="O212" i="97"/>
  <c r="N212" i="97"/>
  <c r="C212" i="97"/>
  <c r="B212" i="97"/>
  <c r="A212" i="97"/>
  <c r="O211" i="97"/>
  <c r="N211" i="97"/>
  <c r="C211" i="97"/>
  <c r="B211" i="97"/>
  <c r="A211" i="97"/>
  <c r="O210" i="97"/>
  <c r="N210" i="97"/>
  <c r="C210" i="97"/>
  <c r="B210" i="97"/>
  <c r="A210" i="97"/>
  <c r="O209" i="97"/>
  <c r="N209" i="97"/>
  <c r="C209" i="97"/>
  <c r="B209" i="97"/>
  <c r="A209" i="97"/>
  <c r="O208" i="97"/>
  <c r="N208" i="97"/>
  <c r="C208" i="97"/>
  <c r="B208" i="97"/>
  <c r="A208" i="97"/>
  <c r="O207" i="97"/>
  <c r="N207" i="97"/>
  <c r="C207" i="97"/>
  <c r="B207" i="97"/>
  <c r="A207" i="97"/>
  <c r="O206" i="97"/>
  <c r="N206" i="97"/>
  <c r="C206" i="97"/>
  <c r="B206" i="97"/>
  <c r="A206" i="97"/>
  <c r="O205" i="97"/>
  <c r="N205" i="97"/>
  <c r="C205" i="97"/>
  <c r="B205" i="97"/>
  <c r="A205" i="97"/>
  <c r="O204" i="97"/>
  <c r="N204" i="97"/>
  <c r="C204" i="97"/>
  <c r="B204" i="97"/>
  <c r="A204" i="97"/>
  <c r="O203" i="97"/>
  <c r="N203" i="97"/>
  <c r="C203" i="97"/>
  <c r="B203" i="97"/>
  <c r="A203" i="97"/>
  <c r="O202" i="97"/>
  <c r="N202" i="97"/>
  <c r="C202" i="97"/>
  <c r="B202" i="97"/>
  <c r="A202" i="97"/>
  <c r="O201" i="97"/>
  <c r="N201" i="97"/>
  <c r="C201" i="97"/>
  <c r="B201" i="97"/>
  <c r="A201" i="97"/>
  <c r="O200" i="97"/>
  <c r="N200" i="97"/>
  <c r="C200" i="97"/>
  <c r="B200" i="97"/>
  <c r="A200" i="97"/>
  <c r="O199" i="97"/>
  <c r="N199" i="97"/>
  <c r="C199" i="97"/>
  <c r="B199" i="97"/>
  <c r="A199" i="97"/>
  <c r="O198" i="97"/>
  <c r="N198" i="97"/>
  <c r="C198" i="97"/>
  <c r="B198" i="97"/>
  <c r="A198" i="97"/>
  <c r="O197" i="97"/>
  <c r="N197" i="97"/>
  <c r="C197" i="97"/>
  <c r="B197" i="97"/>
  <c r="A197" i="97"/>
  <c r="O196" i="97"/>
  <c r="N196" i="97"/>
  <c r="C196" i="97"/>
  <c r="B196" i="97"/>
  <c r="A196" i="97"/>
  <c r="O195" i="97"/>
  <c r="N195" i="97"/>
  <c r="C195" i="97"/>
  <c r="B195" i="97"/>
  <c r="A195" i="97"/>
  <c r="O194" i="97"/>
  <c r="N194" i="97"/>
  <c r="C194" i="97"/>
  <c r="B194" i="97"/>
  <c r="A194" i="97"/>
  <c r="O193" i="97"/>
  <c r="N193" i="97"/>
  <c r="C193" i="97"/>
  <c r="B193" i="97"/>
  <c r="A193" i="97"/>
  <c r="O192" i="97"/>
  <c r="N192" i="97"/>
  <c r="C192" i="97"/>
  <c r="B192" i="97"/>
  <c r="A192" i="97"/>
  <c r="O191" i="97"/>
  <c r="N191" i="97"/>
  <c r="C191" i="97"/>
  <c r="B191" i="97"/>
  <c r="A191" i="97"/>
  <c r="O190" i="97"/>
  <c r="N190" i="97"/>
  <c r="C190" i="97"/>
  <c r="B190" i="97"/>
  <c r="A190" i="97"/>
  <c r="O189" i="97"/>
  <c r="N189" i="97"/>
  <c r="C189" i="97"/>
  <c r="B189" i="97"/>
  <c r="A189" i="97"/>
  <c r="O188" i="97"/>
  <c r="N188" i="97"/>
  <c r="C188" i="97"/>
  <c r="B188" i="97"/>
  <c r="A188" i="97"/>
  <c r="O187" i="97"/>
  <c r="N187" i="97"/>
  <c r="C187" i="97"/>
  <c r="B187" i="97"/>
  <c r="A187" i="97"/>
  <c r="O186" i="97"/>
  <c r="N186" i="97"/>
  <c r="C186" i="97"/>
  <c r="B186" i="97"/>
  <c r="A186" i="97"/>
  <c r="O185" i="97"/>
  <c r="N185" i="97"/>
  <c r="C185" i="97"/>
  <c r="B185" i="97"/>
  <c r="A185" i="97"/>
  <c r="O184" i="97"/>
  <c r="N184" i="97"/>
  <c r="C184" i="97"/>
  <c r="B184" i="97"/>
  <c r="A184" i="97"/>
  <c r="O183" i="97"/>
  <c r="N183" i="97"/>
  <c r="C183" i="97"/>
  <c r="B183" i="97"/>
  <c r="A183" i="97"/>
  <c r="O182" i="97"/>
  <c r="N182" i="97"/>
  <c r="C182" i="97"/>
  <c r="B182" i="97"/>
  <c r="A182" i="97"/>
  <c r="O181" i="97"/>
  <c r="N181" i="97"/>
  <c r="C181" i="97"/>
  <c r="B181" i="97"/>
  <c r="A181" i="97"/>
  <c r="O180" i="97"/>
  <c r="N180" i="97"/>
  <c r="C180" i="97"/>
  <c r="B180" i="97"/>
  <c r="A180" i="97"/>
  <c r="O179" i="97"/>
  <c r="N179" i="97"/>
  <c r="C179" i="97"/>
  <c r="B179" i="97"/>
  <c r="A179" i="97"/>
  <c r="O178" i="97"/>
  <c r="N178" i="97"/>
  <c r="C178" i="97"/>
  <c r="B178" i="97"/>
  <c r="A178" i="97"/>
  <c r="O177" i="97"/>
  <c r="N177" i="97"/>
  <c r="C177" i="97"/>
  <c r="B177" i="97"/>
  <c r="A177" i="97"/>
  <c r="O176" i="97"/>
  <c r="N176" i="97"/>
  <c r="C176" i="97"/>
  <c r="B176" i="97"/>
  <c r="A176" i="97"/>
  <c r="O175" i="97"/>
  <c r="N175" i="97"/>
  <c r="C175" i="97"/>
  <c r="B175" i="97"/>
  <c r="A175" i="97"/>
  <c r="O174" i="97"/>
  <c r="N174" i="97"/>
  <c r="C174" i="97"/>
  <c r="B174" i="97"/>
  <c r="A174" i="97"/>
  <c r="O173" i="97"/>
  <c r="N173" i="97"/>
  <c r="C173" i="97"/>
  <c r="B173" i="97"/>
  <c r="A173" i="97"/>
  <c r="O172" i="97"/>
  <c r="N172" i="97"/>
  <c r="C172" i="97"/>
  <c r="B172" i="97"/>
  <c r="A172" i="97"/>
  <c r="O171" i="97"/>
  <c r="N171" i="97"/>
  <c r="C171" i="97"/>
  <c r="B171" i="97"/>
  <c r="A171" i="97"/>
  <c r="O170" i="97"/>
  <c r="N170" i="97"/>
  <c r="C170" i="97"/>
  <c r="B170" i="97"/>
  <c r="A170" i="97"/>
  <c r="O169" i="97"/>
  <c r="N169" i="97"/>
  <c r="C169" i="97"/>
  <c r="B169" i="97"/>
  <c r="A169" i="97"/>
  <c r="O168" i="97"/>
  <c r="N168" i="97"/>
  <c r="C168" i="97"/>
  <c r="B168" i="97"/>
  <c r="A168" i="97"/>
  <c r="O167" i="97"/>
  <c r="N167" i="97"/>
  <c r="C167" i="97"/>
  <c r="B167" i="97"/>
  <c r="A167" i="97"/>
  <c r="O166" i="97"/>
  <c r="N166" i="97"/>
  <c r="C166" i="97"/>
  <c r="B166" i="97"/>
  <c r="A166" i="97"/>
  <c r="O165" i="97"/>
  <c r="N165" i="97"/>
  <c r="C165" i="97"/>
  <c r="B165" i="97"/>
  <c r="A165" i="97"/>
  <c r="O164" i="97"/>
  <c r="N164" i="97"/>
  <c r="C164" i="97"/>
  <c r="B164" i="97"/>
  <c r="A164" i="97"/>
  <c r="O163" i="97"/>
  <c r="N163" i="97"/>
  <c r="C163" i="97"/>
  <c r="B163" i="97"/>
  <c r="A163" i="97"/>
  <c r="O162" i="97"/>
  <c r="N162" i="97"/>
  <c r="C162" i="97"/>
  <c r="B162" i="97"/>
  <c r="A162" i="97"/>
  <c r="O161" i="97"/>
  <c r="N161" i="97"/>
  <c r="C161" i="97"/>
  <c r="B161" i="97"/>
  <c r="A161" i="97"/>
  <c r="O160" i="97"/>
  <c r="N160" i="97"/>
  <c r="C160" i="97"/>
  <c r="B160" i="97"/>
  <c r="A160" i="97"/>
  <c r="O159" i="97"/>
  <c r="N159" i="97"/>
  <c r="C159" i="97"/>
  <c r="B159" i="97"/>
  <c r="A159" i="97"/>
  <c r="O158" i="97"/>
  <c r="N158" i="97"/>
  <c r="C158" i="97"/>
  <c r="B158" i="97"/>
  <c r="A158" i="97"/>
  <c r="O157" i="97"/>
  <c r="N157" i="97"/>
  <c r="C157" i="97"/>
  <c r="B157" i="97"/>
  <c r="A157" i="97"/>
  <c r="O156" i="97"/>
  <c r="N156" i="97"/>
  <c r="C156" i="97"/>
  <c r="B156" i="97"/>
  <c r="A156" i="97"/>
  <c r="O155" i="97"/>
  <c r="N155" i="97"/>
  <c r="C155" i="97"/>
  <c r="B155" i="97"/>
  <c r="A155" i="97"/>
  <c r="O154" i="97"/>
  <c r="N154" i="97"/>
  <c r="C154" i="97"/>
  <c r="B154" i="97"/>
  <c r="A154" i="97"/>
  <c r="O153" i="97"/>
  <c r="N153" i="97"/>
  <c r="C153" i="97"/>
  <c r="B153" i="97"/>
  <c r="A153" i="97"/>
  <c r="O152" i="97"/>
  <c r="N152" i="97"/>
  <c r="C152" i="97"/>
  <c r="B152" i="97"/>
  <c r="A152" i="97"/>
  <c r="O151" i="97"/>
  <c r="N151" i="97"/>
  <c r="C151" i="97"/>
  <c r="B151" i="97"/>
  <c r="A151" i="97"/>
  <c r="O150" i="97"/>
  <c r="N150" i="97"/>
  <c r="C150" i="97"/>
  <c r="B150" i="97"/>
  <c r="A150" i="97"/>
  <c r="O149" i="97"/>
  <c r="N149" i="97"/>
  <c r="C149" i="97"/>
  <c r="B149" i="97"/>
  <c r="A149" i="97"/>
  <c r="O148" i="97"/>
  <c r="N148" i="97"/>
  <c r="C148" i="97"/>
  <c r="B148" i="97"/>
  <c r="A148" i="97"/>
  <c r="O147" i="97"/>
  <c r="N147" i="97"/>
  <c r="C147" i="97"/>
  <c r="B147" i="97"/>
  <c r="A147" i="97"/>
  <c r="O146" i="97"/>
  <c r="N146" i="97"/>
  <c r="C146" i="97"/>
  <c r="B146" i="97"/>
  <c r="A146" i="97"/>
  <c r="O145" i="97"/>
  <c r="N145" i="97"/>
  <c r="C145" i="97"/>
  <c r="B145" i="97"/>
  <c r="A145" i="97"/>
  <c r="O144" i="97"/>
  <c r="N144" i="97"/>
  <c r="C144" i="97"/>
  <c r="B144" i="97"/>
  <c r="A144" i="97"/>
  <c r="O143" i="97"/>
  <c r="N143" i="97"/>
  <c r="C143" i="97"/>
  <c r="B143" i="97"/>
  <c r="A143" i="97"/>
  <c r="O142" i="97"/>
  <c r="N142" i="97"/>
  <c r="C142" i="97"/>
  <c r="B142" i="97"/>
  <c r="A142" i="97"/>
  <c r="O141" i="97"/>
  <c r="N141" i="97"/>
  <c r="C141" i="97"/>
  <c r="B141" i="97"/>
  <c r="A141" i="97"/>
  <c r="O140" i="97"/>
  <c r="N140" i="97"/>
  <c r="C140" i="97"/>
  <c r="B140" i="97"/>
  <c r="A140" i="97"/>
  <c r="O139" i="97"/>
  <c r="N139" i="97"/>
  <c r="C139" i="97"/>
  <c r="B139" i="97"/>
  <c r="A139" i="97"/>
  <c r="O138" i="97"/>
  <c r="N138" i="97"/>
  <c r="C138" i="97"/>
  <c r="B138" i="97"/>
  <c r="A138" i="97"/>
  <c r="O137" i="97"/>
  <c r="N137" i="97"/>
  <c r="C137" i="97"/>
  <c r="B137" i="97"/>
  <c r="A137" i="97"/>
  <c r="O136" i="97"/>
  <c r="N136" i="97"/>
  <c r="C136" i="97"/>
  <c r="B136" i="97"/>
  <c r="A136" i="97"/>
  <c r="O135" i="97"/>
  <c r="N135" i="97"/>
  <c r="C135" i="97"/>
  <c r="B135" i="97"/>
  <c r="A135" i="97"/>
  <c r="O134" i="97"/>
  <c r="N134" i="97"/>
  <c r="C134" i="97"/>
  <c r="B134" i="97"/>
  <c r="A134" i="97"/>
  <c r="O133" i="97"/>
  <c r="N133" i="97"/>
  <c r="C133" i="97"/>
  <c r="B133" i="97"/>
  <c r="A133" i="97"/>
  <c r="O132" i="97"/>
  <c r="N132" i="97"/>
  <c r="C132" i="97"/>
  <c r="B132" i="97"/>
  <c r="A132" i="97"/>
  <c r="O131" i="97"/>
  <c r="N131" i="97"/>
  <c r="C131" i="97"/>
  <c r="B131" i="97"/>
  <c r="A131" i="97"/>
  <c r="O130" i="97"/>
  <c r="N130" i="97"/>
  <c r="C130" i="97"/>
  <c r="B130" i="97"/>
  <c r="A130" i="97"/>
  <c r="O129" i="97"/>
  <c r="N129" i="97"/>
  <c r="C129" i="97"/>
  <c r="B129" i="97"/>
  <c r="A129" i="97"/>
  <c r="O128" i="97"/>
  <c r="N128" i="97"/>
  <c r="C128" i="97"/>
  <c r="B128" i="97"/>
  <c r="A128" i="97"/>
  <c r="O127" i="97"/>
  <c r="N127" i="97"/>
  <c r="C127" i="97"/>
  <c r="B127" i="97"/>
  <c r="A127" i="97"/>
  <c r="O126" i="97"/>
  <c r="N126" i="97"/>
  <c r="C126" i="97"/>
  <c r="B126" i="97"/>
  <c r="A126" i="97"/>
  <c r="O125" i="97"/>
  <c r="N125" i="97"/>
  <c r="C125" i="97"/>
  <c r="B125" i="97"/>
  <c r="A125" i="97"/>
  <c r="O124" i="97"/>
  <c r="N124" i="97"/>
  <c r="C124" i="97"/>
  <c r="B124" i="97"/>
  <c r="A124" i="97"/>
  <c r="O123" i="97"/>
  <c r="N123" i="97"/>
  <c r="C123" i="97"/>
  <c r="B123" i="97"/>
  <c r="A123" i="97"/>
  <c r="O122" i="97"/>
  <c r="N122" i="97"/>
  <c r="C122" i="97"/>
  <c r="B122" i="97"/>
  <c r="A122" i="97"/>
  <c r="O121" i="97"/>
  <c r="N121" i="97"/>
  <c r="C121" i="97"/>
  <c r="B121" i="97"/>
  <c r="A121" i="97"/>
  <c r="O120" i="97"/>
  <c r="N120" i="97"/>
  <c r="C120" i="97"/>
  <c r="B120" i="97"/>
  <c r="A120" i="97"/>
  <c r="O119" i="97"/>
  <c r="N119" i="97"/>
  <c r="C119" i="97"/>
  <c r="B119" i="97"/>
  <c r="A119" i="97"/>
  <c r="O118" i="97"/>
  <c r="N118" i="97"/>
  <c r="C118" i="97"/>
  <c r="B118" i="97"/>
  <c r="A118" i="97"/>
  <c r="O117" i="97"/>
  <c r="N117" i="97"/>
  <c r="C117" i="97"/>
  <c r="B117" i="97"/>
  <c r="A117" i="97"/>
  <c r="O116" i="97"/>
  <c r="N116" i="97"/>
  <c r="C116" i="97"/>
  <c r="B116" i="97"/>
  <c r="A116" i="97"/>
  <c r="O115" i="97"/>
  <c r="N115" i="97"/>
  <c r="C115" i="97"/>
  <c r="B115" i="97"/>
  <c r="A115" i="97"/>
  <c r="O114" i="97"/>
  <c r="N114" i="97"/>
  <c r="C114" i="97"/>
  <c r="B114" i="97"/>
  <c r="A114" i="97"/>
  <c r="O113" i="97"/>
  <c r="N113" i="97"/>
  <c r="C113" i="97"/>
  <c r="B113" i="97"/>
  <c r="A113" i="97"/>
  <c r="O112" i="97"/>
  <c r="N112" i="97"/>
  <c r="C112" i="97"/>
  <c r="B112" i="97"/>
  <c r="A112" i="97"/>
  <c r="O111" i="97"/>
  <c r="N111" i="97"/>
  <c r="C111" i="97"/>
  <c r="B111" i="97"/>
  <c r="A111" i="97"/>
  <c r="O110" i="97"/>
  <c r="N110" i="97"/>
  <c r="C110" i="97"/>
  <c r="B110" i="97"/>
  <c r="A110" i="97"/>
  <c r="O109" i="97"/>
  <c r="N109" i="97"/>
  <c r="C109" i="97"/>
  <c r="B109" i="97"/>
  <c r="A109" i="97"/>
  <c r="O108" i="97"/>
  <c r="N108" i="97"/>
  <c r="C108" i="97"/>
  <c r="B108" i="97"/>
  <c r="A108" i="97"/>
  <c r="O107" i="97"/>
  <c r="N107" i="97"/>
  <c r="C107" i="97"/>
  <c r="B107" i="97"/>
  <c r="A107" i="97"/>
  <c r="O106" i="97"/>
  <c r="N106" i="97"/>
  <c r="C106" i="97"/>
  <c r="B106" i="97"/>
  <c r="A106" i="97"/>
  <c r="O105" i="97"/>
  <c r="N105" i="97"/>
  <c r="C105" i="97"/>
  <c r="B105" i="97"/>
  <c r="A105" i="97"/>
  <c r="O104" i="97"/>
  <c r="N104" i="97"/>
  <c r="C104" i="97"/>
  <c r="B104" i="97"/>
  <c r="A104" i="97"/>
  <c r="O103" i="97"/>
  <c r="N103" i="97"/>
  <c r="C103" i="97"/>
  <c r="B103" i="97"/>
  <c r="A103" i="97"/>
  <c r="O102" i="97"/>
  <c r="N102" i="97"/>
  <c r="C102" i="97"/>
  <c r="B102" i="97"/>
  <c r="A102" i="97"/>
  <c r="O101" i="97"/>
  <c r="N101" i="97"/>
  <c r="C101" i="97"/>
  <c r="B101" i="97"/>
  <c r="A101" i="97"/>
  <c r="O100" i="97"/>
  <c r="N100" i="97"/>
  <c r="C100" i="97"/>
  <c r="B100" i="97"/>
  <c r="A100" i="97"/>
  <c r="O99" i="97"/>
  <c r="N99" i="97"/>
  <c r="C99" i="97"/>
  <c r="B99" i="97"/>
  <c r="A99" i="97"/>
  <c r="O98" i="97"/>
  <c r="N98" i="97"/>
  <c r="C98" i="97"/>
  <c r="B98" i="97"/>
  <c r="A98" i="97"/>
  <c r="O97" i="97"/>
  <c r="N97" i="97"/>
  <c r="C97" i="97"/>
  <c r="B97" i="97"/>
  <c r="A97" i="97"/>
  <c r="O96" i="97"/>
  <c r="N96" i="97"/>
  <c r="C96" i="97"/>
  <c r="B96" i="97"/>
  <c r="A96" i="97"/>
  <c r="O95" i="97"/>
  <c r="N95" i="97"/>
  <c r="C95" i="97"/>
  <c r="B95" i="97"/>
  <c r="A95" i="97"/>
  <c r="O94" i="97"/>
  <c r="N94" i="97"/>
  <c r="C94" i="97"/>
  <c r="B94" i="97"/>
  <c r="A94" i="97"/>
  <c r="O93" i="97"/>
  <c r="N93" i="97"/>
  <c r="C93" i="97"/>
  <c r="B93" i="97"/>
  <c r="A93" i="97"/>
  <c r="O92" i="97"/>
  <c r="N92" i="97"/>
  <c r="C92" i="97"/>
  <c r="B92" i="97"/>
  <c r="A92" i="97"/>
  <c r="O91" i="97"/>
  <c r="N91" i="97"/>
  <c r="C91" i="97"/>
  <c r="B91" i="97"/>
  <c r="A91" i="97"/>
  <c r="O90" i="97"/>
  <c r="N90" i="97"/>
  <c r="C90" i="97"/>
  <c r="B90" i="97"/>
  <c r="A90" i="97"/>
  <c r="O89" i="97"/>
  <c r="N89" i="97"/>
  <c r="C89" i="97"/>
  <c r="B89" i="97"/>
  <c r="A89" i="97"/>
  <c r="O88" i="97"/>
  <c r="N88" i="97"/>
  <c r="C88" i="97"/>
  <c r="B88" i="97"/>
  <c r="A88" i="97"/>
  <c r="O87" i="97"/>
  <c r="N87" i="97"/>
  <c r="C87" i="97"/>
  <c r="B87" i="97"/>
  <c r="A87" i="97"/>
  <c r="O86" i="97"/>
  <c r="N86" i="97"/>
  <c r="C86" i="97"/>
  <c r="B86" i="97"/>
  <c r="A86" i="97"/>
  <c r="O85" i="97"/>
  <c r="N85" i="97"/>
  <c r="C85" i="97"/>
  <c r="B85" i="97"/>
  <c r="A85" i="97"/>
  <c r="O84" i="97"/>
  <c r="N84" i="97"/>
  <c r="C84" i="97"/>
  <c r="B84" i="97"/>
  <c r="A84" i="97"/>
  <c r="O83" i="97"/>
  <c r="N83" i="97"/>
  <c r="C83" i="97"/>
  <c r="B83" i="97"/>
  <c r="A83" i="97"/>
  <c r="O82" i="97"/>
  <c r="N82" i="97"/>
  <c r="C82" i="97"/>
  <c r="B82" i="97"/>
  <c r="A82" i="97"/>
  <c r="O81" i="97"/>
  <c r="N81" i="97"/>
  <c r="C81" i="97"/>
  <c r="B81" i="97"/>
  <c r="A81" i="97"/>
  <c r="O80" i="97"/>
  <c r="N80" i="97"/>
  <c r="C80" i="97"/>
  <c r="B80" i="97"/>
  <c r="A80" i="97"/>
  <c r="O79" i="97"/>
  <c r="N79" i="97"/>
  <c r="C79" i="97"/>
  <c r="B79" i="97"/>
  <c r="A79" i="97"/>
  <c r="O78" i="97"/>
  <c r="N78" i="97"/>
  <c r="C78" i="97"/>
  <c r="B78" i="97"/>
  <c r="A78" i="97"/>
  <c r="O77" i="97"/>
  <c r="N77" i="97"/>
  <c r="C77" i="97"/>
  <c r="B77" i="97"/>
  <c r="A77" i="97"/>
  <c r="O76" i="97"/>
  <c r="N76" i="97"/>
  <c r="C76" i="97"/>
  <c r="B76" i="97"/>
  <c r="A76" i="97"/>
  <c r="O75" i="97"/>
  <c r="N75" i="97"/>
  <c r="C75" i="97"/>
  <c r="B75" i="97"/>
  <c r="A75" i="97"/>
  <c r="O74" i="97"/>
  <c r="N74" i="97"/>
  <c r="C74" i="97"/>
  <c r="B74" i="97"/>
  <c r="A74" i="97"/>
  <c r="O73" i="97"/>
  <c r="N73" i="97"/>
  <c r="C73" i="97"/>
  <c r="B73" i="97"/>
  <c r="A73" i="97"/>
  <c r="O72" i="97"/>
  <c r="N72" i="97"/>
  <c r="C72" i="97"/>
  <c r="B72" i="97"/>
  <c r="A72" i="97"/>
  <c r="O71" i="97"/>
  <c r="N71" i="97"/>
  <c r="C71" i="97"/>
  <c r="B71" i="97"/>
  <c r="A71" i="97"/>
  <c r="O70" i="97"/>
  <c r="N70" i="97"/>
  <c r="C70" i="97"/>
  <c r="B70" i="97"/>
  <c r="A70" i="97"/>
  <c r="O69" i="97"/>
  <c r="N69" i="97"/>
  <c r="C69" i="97"/>
  <c r="B69" i="97"/>
  <c r="A69" i="97"/>
  <c r="O68" i="97"/>
  <c r="N68" i="97"/>
  <c r="C68" i="97"/>
  <c r="B68" i="97"/>
  <c r="A68" i="97"/>
  <c r="O67" i="97"/>
  <c r="N67" i="97"/>
  <c r="C67" i="97"/>
  <c r="B67" i="97"/>
  <c r="A67" i="97"/>
  <c r="O66" i="97"/>
  <c r="N66" i="97"/>
  <c r="C66" i="97"/>
  <c r="B66" i="97"/>
  <c r="A66" i="97"/>
  <c r="O65" i="97"/>
  <c r="N65" i="97"/>
  <c r="C65" i="97"/>
  <c r="B65" i="97"/>
  <c r="A65" i="97"/>
  <c r="O64" i="97"/>
  <c r="N64" i="97"/>
  <c r="C64" i="97"/>
  <c r="B64" i="97"/>
  <c r="A64" i="97"/>
  <c r="O63" i="97"/>
  <c r="N63" i="97"/>
  <c r="C63" i="97"/>
  <c r="B63" i="97"/>
  <c r="A63" i="97"/>
  <c r="O62" i="97"/>
  <c r="N62" i="97"/>
  <c r="C62" i="97"/>
  <c r="B62" i="97"/>
  <c r="A62" i="97"/>
  <c r="O61" i="97"/>
  <c r="N61" i="97"/>
  <c r="C61" i="97"/>
  <c r="B61" i="97"/>
  <c r="A61" i="97"/>
  <c r="O60" i="97"/>
  <c r="N60" i="97"/>
  <c r="C60" i="97"/>
  <c r="B60" i="97"/>
  <c r="A60" i="97"/>
  <c r="O59" i="97"/>
  <c r="N59" i="97"/>
  <c r="C59" i="97"/>
  <c r="B59" i="97"/>
  <c r="A59" i="97"/>
  <c r="O58" i="97"/>
  <c r="N58" i="97"/>
  <c r="C58" i="97"/>
  <c r="B58" i="97"/>
  <c r="A58" i="97"/>
  <c r="O57" i="97"/>
  <c r="N57" i="97"/>
  <c r="C57" i="97"/>
  <c r="B57" i="97"/>
  <c r="A57" i="97"/>
  <c r="O56" i="97"/>
  <c r="N56" i="97"/>
  <c r="C56" i="97"/>
  <c r="B56" i="97"/>
  <c r="A56" i="97"/>
  <c r="O55" i="97"/>
  <c r="N55" i="97"/>
  <c r="C55" i="97"/>
  <c r="B55" i="97"/>
  <c r="A55" i="97"/>
  <c r="O54" i="97"/>
  <c r="N54" i="97"/>
  <c r="C54" i="97"/>
  <c r="B54" i="97"/>
  <c r="A54" i="97"/>
  <c r="O53" i="97"/>
  <c r="N53" i="97"/>
  <c r="C53" i="97"/>
  <c r="B53" i="97"/>
  <c r="A53" i="97"/>
  <c r="O52" i="97"/>
  <c r="N52" i="97"/>
  <c r="C52" i="97"/>
  <c r="B52" i="97"/>
  <c r="A52" i="97"/>
  <c r="O51" i="97"/>
  <c r="N51" i="97"/>
  <c r="C51" i="97"/>
  <c r="B51" i="97"/>
  <c r="A51" i="97"/>
  <c r="O50" i="97"/>
  <c r="N50" i="97"/>
  <c r="C50" i="97"/>
  <c r="B50" i="97"/>
  <c r="A50" i="97"/>
  <c r="O49" i="97"/>
  <c r="N49" i="97"/>
  <c r="C49" i="97"/>
  <c r="B49" i="97"/>
  <c r="A49" i="97"/>
  <c r="O48" i="97"/>
  <c r="N48" i="97"/>
  <c r="C48" i="97"/>
  <c r="B48" i="97"/>
  <c r="A48" i="97"/>
  <c r="O47" i="97"/>
  <c r="N47" i="97"/>
  <c r="C47" i="97"/>
  <c r="B47" i="97"/>
  <c r="A47" i="97"/>
  <c r="O46" i="97"/>
  <c r="N46" i="97"/>
  <c r="C46" i="97"/>
  <c r="B46" i="97"/>
  <c r="A46" i="97"/>
  <c r="O45" i="97"/>
  <c r="N45" i="97"/>
  <c r="C45" i="97"/>
  <c r="B45" i="97"/>
  <c r="A45" i="97"/>
  <c r="O44" i="97"/>
  <c r="N44" i="97"/>
  <c r="C44" i="97"/>
  <c r="B44" i="97"/>
  <c r="A44" i="97"/>
  <c r="O43" i="97"/>
  <c r="N43" i="97"/>
  <c r="C43" i="97"/>
  <c r="B43" i="97"/>
  <c r="A43" i="97"/>
  <c r="O42" i="97"/>
  <c r="N42" i="97"/>
  <c r="C42" i="97"/>
  <c r="B42" i="97"/>
  <c r="A42" i="97"/>
  <c r="O41" i="97"/>
  <c r="N41" i="97"/>
  <c r="C41" i="97"/>
  <c r="B41" i="97"/>
  <c r="A41" i="97"/>
  <c r="O40" i="97"/>
  <c r="N40" i="97"/>
  <c r="C40" i="97"/>
  <c r="B40" i="97"/>
  <c r="A40" i="97"/>
  <c r="O39" i="97"/>
  <c r="N39" i="97"/>
  <c r="C39" i="97"/>
  <c r="B39" i="97"/>
  <c r="A39" i="97"/>
  <c r="O38" i="97"/>
  <c r="N38" i="97"/>
  <c r="C38" i="97"/>
  <c r="B38" i="97"/>
  <c r="A38" i="97"/>
  <c r="O37" i="97"/>
  <c r="N37" i="97"/>
  <c r="C37" i="97"/>
  <c r="B37" i="97"/>
  <c r="A37" i="97"/>
  <c r="O36" i="97"/>
  <c r="N36" i="97"/>
  <c r="C36" i="97"/>
  <c r="B36" i="97"/>
  <c r="A36" i="97"/>
  <c r="O35" i="97"/>
  <c r="N35" i="97"/>
  <c r="C35" i="97"/>
  <c r="B35" i="97"/>
  <c r="A35" i="97"/>
  <c r="O34" i="97"/>
  <c r="N34" i="97"/>
  <c r="C34" i="97"/>
  <c r="B34" i="97"/>
  <c r="A34" i="97"/>
  <c r="O33" i="97"/>
  <c r="N33" i="97"/>
  <c r="C33" i="97"/>
  <c r="B33" i="97"/>
  <c r="A33" i="97"/>
  <c r="O32" i="97"/>
  <c r="N32" i="97"/>
  <c r="C32" i="97"/>
  <c r="B32" i="97"/>
  <c r="A32" i="97"/>
  <c r="O31" i="97"/>
  <c r="N31" i="97"/>
  <c r="C31" i="97"/>
  <c r="B31" i="97"/>
  <c r="A31" i="97"/>
  <c r="O30" i="97"/>
  <c r="N30" i="97"/>
  <c r="C30" i="97"/>
  <c r="B30" i="97"/>
  <c r="A30" i="97"/>
  <c r="O29" i="97"/>
  <c r="N29" i="97"/>
  <c r="C29" i="97"/>
  <c r="B29" i="97"/>
  <c r="A29" i="97"/>
  <c r="O28" i="97"/>
  <c r="N28" i="97"/>
  <c r="C28" i="97"/>
  <c r="B28" i="97"/>
  <c r="A28" i="97"/>
  <c r="O27" i="97"/>
  <c r="N27" i="97"/>
  <c r="C27" i="97"/>
  <c r="B27" i="97"/>
  <c r="A27" i="97"/>
  <c r="O26" i="97"/>
  <c r="N26" i="97"/>
  <c r="C26" i="97"/>
  <c r="B26" i="97"/>
  <c r="A26" i="97"/>
  <c r="O25" i="97"/>
  <c r="N25" i="97"/>
  <c r="C25" i="97"/>
  <c r="B25" i="97"/>
  <c r="A25" i="97"/>
  <c r="O24" i="97"/>
  <c r="N24" i="97"/>
  <c r="C24" i="97"/>
  <c r="B24" i="97"/>
  <c r="A24" i="97"/>
  <c r="O23" i="97"/>
  <c r="N23" i="97"/>
  <c r="C23" i="97"/>
  <c r="B23" i="97"/>
  <c r="A23" i="97"/>
  <c r="O22" i="97"/>
  <c r="N22" i="97"/>
  <c r="C22" i="97"/>
  <c r="B22" i="97"/>
  <c r="A22" i="97"/>
  <c r="O21" i="97"/>
  <c r="N21" i="97"/>
  <c r="C21" i="97"/>
  <c r="B21" i="97"/>
  <c r="A21" i="97"/>
  <c r="O20" i="97"/>
  <c r="N20" i="97"/>
  <c r="C20" i="97"/>
  <c r="B20" i="97"/>
  <c r="A20" i="97"/>
  <c r="O19" i="97"/>
  <c r="N19" i="97"/>
  <c r="C19" i="97"/>
  <c r="B19" i="97"/>
  <c r="A19" i="97"/>
  <c r="O18" i="97"/>
  <c r="N18" i="97"/>
  <c r="C18" i="97"/>
  <c r="B18" i="97"/>
  <c r="A18" i="97"/>
  <c r="O17" i="97"/>
  <c r="N17" i="97"/>
  <c r="C17" i="97"/>
  <c r="B17" i="97"/>
  <c r="A17" i="97"/>
  <c r="O16" i="97"/>
  <c r="N16" i="97"/>
  <c r="C16" i="97"/>
  <c r="B16" i="97"/>
  <c r="A16" i="97"/>
  <c r="O15" i="97"/>
  <c r="N15" i="97"/>
  <c r="C15" i="97"/>
  <c r="B15" i="97"/>
  <c r="A15" i="97"/>
  <c r="O14" i="97"/>
  <c r="N14" i="97"/>
  <c r="C14" i="97"/>
  <c r="B14" i="97"/>
  <c r="A14" i="97"/>
  <c r="O13" i="97"/>
  <c r="N13" i="97"/>
  <c r="C13" i="97"/>
  <c r="B13" i="97"/>
  <c r="A13" i="97"/>
  <c r="O12" i="97"/>
  <c r="N12" i="97"/>
  <c r="C12" i="97"/>
  <c r="B12" i="97"/>
  <c r="A12" i="97"/>
  <c r="O11" i="97"/>
  <c r="N11" i="97"/>
  <c r="C11" i="97"/>
  <c r="B11" i="97"/>
  <c r="A11" i="97"/>
  <c r="O10" i="97"/>
  <c r="N10" i="97"/>
  <c r="C10" i="97"/>
  <c r="B10" i="97"/>
  <c r="A10" i="97"/>
  <c r="O9" i="97"/>
  <c r="N9" i="97"/>
  <c r="C9" i="97"/>
  <c r="B9" i="97"/>
  <c r="A9" i="97"/>
  <c r="O8" i="97"/>
  <c r="N8" i="97"/>
  <c r="C8" i="97"/>
  <c r="B8" i="97"/>
  <c r="A8" i="97"/>
  <c r="O7" i="97"/>
  <c r="N7" i="97"/>
  <c r="C7" i="97"/>
  <c r="B7" i="97"/>
  <c r="A7" i="97"/>
  <c r="O6" i="97"/>
  <c r="N6" i="97"/>
  <c r="C6" i="97"/>
  <c r="B6" i="97"/>
  <c r="A6" i="97"/>
  <c r="O5" i="97"/>
  <c r="N5" i="97"/>
  <c r="C5" i="97"/>
  <c r="B5" i="97"/>
  <c r="A5" i="97"/>
  <c r="O4" i="97"/>
  <c r="N4" i="97"/>
  <c r="C4" i="97"/>
  <c r="B4" i="97"/>
  <c r="A4" i="97"/>
  <c r="O3" i="97"/>
  <c r="N3" i="97"/>
  <c r="C3" i="97"/>
  <c r="B3" i="97"/>
  <c r="A3" i="97"/>
  <c r="C2" i="97"/>
  <c r="B2" i="97"/>
  <c r="A139" i="94"/>
  <c r="B139" i="94"/>
  <c r="C139" i="94"/>
  <c r="A140" i="94"/>
  <c r="B140" i="94"/>
  <c r="C140" i="94"/>
  <c r="A141" i="94"/>
  <c r="B141" i="94"/>
  <c r="C141" i="94"/>
  <c r="A142" i="94"/>
  <c r="B142" i="94"/>
  <c r="C142" i="94"/>
  <c r="A143" i="94"/>
  <c r="B143" i="94"/>
  <c r="C143" i="94"/>
  <c r="A144" i="94"/>
  <c r="B144" i="94"/>
  <c r="C144" i="94"/>
  <c r="A145" i="94"/>
  <c r="B145" i="94"/>
  <c r="C145" i="94"/>
  <c r="A146" i="94"/>
  <c r="B146" i="94"/>
  <c r="C146" i="94"/>
  <c r="A147" i="94"/>
  <c r="B147" i="94"/>
  <c r="C147" i="94"/>
  <c r="A148" i="94"/>
  <c r="B148" i="94"/>
  <c r="C148" i="94"/>
  <c r="A149" i="94"/>
  <c r="B149" i="94"/>
  <c r="C149" i="94"/>
  <c r="A150" i="94"/>
  <c r="B150" i="94"/>
  <c r="C150" i="94"/>
  <c r="A151" i="94"/>
  <c r="B151" i="94"/>
  <c r="C151" i="94"/>
  <c r="A152" i="94"/>
  <c r="B152" i="94"/>
  <c r="C152" i="94"/>
  <c r="A153" i="94"/>
  <c r="B153" i="94"/>
  <c r="C153" i="94"/>
  <c r="A154" i="94"/>
  <c r="B154" i="94"/>
  <c r="C154" i="94"/>
  <c r="A155" i="94"/>
  <c r="B155" i="94"/>
  <c r="C155" i="94"/>
  <c r="A156" i="94"/>
  <c r="B156" i="94"/>
  <c r="C156" i="94"/>
  <c r="A157" i="94"/>
  <c r="B157" i="94"/>
  <c r="C157" i="94"/>
  <c r="A158" i="94"/>
  <c r="B158" i="94"/>
  <c r="C158" i="94"/>
  <c r="A4" i="94"/>
  <c r="A5" i="94"/>
  <c r="A6" i="94"/>
  <c r="A7" i="94"/>
  <c r="A8" i="94"/>
  <c r="A9" i="94"/>
  <c r="A10" i="94"/>
  <c r="A11" i="94"/>
  <c r="A12" i="94"/>
  <c r="A13" i="94"/>
  <c r="A14" i="94"/>
  <c r="A15" i="94"/>
  <c r="A16" i="94"/>
  <c r="A17" i="94"/>
  <c r="A18" i="94"/>
  <c r="A19" i="94"/>
  <c r="A20" i="94"/>
  <c r="A21" i="94"/>
  <c r="A22" i="94"/>
  <c r="A23" i="94"/>
  <c r="A24" i="94"/>
  <c r="A25" i="94"/>
  <c r="A26" i="94"/>
  <c r="A27" i="94"/>
  <c r="A28" i="94"/>
  <c r="A29" i="94"/>
  <c r="A30" i="94"/>
  <c r="A31" i="94"/>
  <c r="A32" i="94"/>
  <c r="A33" i="94"/>
  <c r="A34" i="94"/>
  <c r="A35" i="94"/>
  <c r="A36" i="94"/>
  <c r="A37" i="94"/>
  <c r="A38" i="94"/>
  <c r="A39" i="94"/>
  <c r="A40" i="94"/>
  <c r="A41" i="94"/>
  <c r="A42" i="94"/>
  <c r="A43" i="94"/>
  <c r="A44" i="94"/>
  <c r="A45" i="94"/>
  <c r="A46" i="94"/>
  <c r="A47" i="94"/>
  <c r="A48" i="94"/>
  <c r="A49" i="94"/>
  <c r="A50" i="94"/>
  <c r="A51" i="94"/>
  <c r="A52" i="94"/>
  <c r="A53" i="94"/>
  <c r="A54" i="94"/>
  <c r="A55" i="94"/>
  <c r="A56" i="94"/>
  <c r="A57" i="94"/>
  <c r="A58" i="94"/>
  <c r="A59" i="94"/>
  <c r="A60" i="94"/>
  <c r="A61" i="94"/>
  <c r="A62" i="94"/>
  <c r="A63" i="94"/>
  <c r="A64" i="94"/>
  <c r="A65" i="94"/>
  <c r="A66" i="94"/>
  <c r="A67" i="94"/>
  <c r="A68" i="94"/>
  <c r="A69" i="94"/>
  <c r="A70" i="94"/>
  <c r="A71" i="94"/>
  <c r="A72" i="94"/>
  <c r="A73" i="94"/>
  <c r="A74" i="94"/>
  <c r="A75" i="94"/>
  <c r="A76" i="94"/>
  <c r="A77" i="94"/>
  <c r="A78" i="94"/>
  <c r="A79" i="94"/>
  <c r="A80" i="94"/>
  <c r="A81" i="94"/>
  <c r="A82" i="94"/>
  <c r="A83" i="94"/>
  <c r="A84" i="94"/>
  <c r="A85" i="94"/>
  <c r="A86" i="94"/>
  <c r="A87" i="94"/>
  <c r="A88" i="94"/>
  <c r="A89" i="94"/>
  <c r="A90" i="94"/>
  <c r="A91" i="94"/>
  <c r="A92" i="94"/>
  <c r="A93" i="94"/>
  <c r="A94" i="94"/>
  <c r="A95" i="94"/>
  <c r="A96" i="94"/>
  <c r="A97" i="94"/>
  <c r="A98" i="94"/>
  <c r="A99" i="94"/>
  <c r="A100" i="94"/>
  <c r="A101" i="94"/>
  <c r="A102" i="94"/>
  <c r="A103" i="94"/>
  <c r="A104" i="94"/>
  <c r="A105" i="94"/>
  <c r="A106" i="94"/>
  <c r="A107" i="94"/>
  <c r="A108" i="94"/>
  <c r="A109" i="94"/>
  <c r="A110" i="94"/>
  <c r="A111" i="94"/>
  <c r="A112" i="94"/>
  <c r="A113" i="94"/>
  <c r="A114" i="94"/>
  <c r="A115" i="94"/>
  <c r="A116" i="94"/>
  <c r="A117" i="94"/>
  <c r="A118" i="94"/>
  <c r="A119" i="94"/>
  <c r="A120" i="94"/>
  <c r="A121" i="94"/>
  <c r="A122" i="94"/>
  <c r="A123" i="94"/>
  <c r="A124" i="94"/>
  <c r="A125" i="94"/>
  <c r="A126" i="94"/>
  <c r="A127" i="94"/>
  <c r="A128" i="94"/>
  <c r="A129" i="94"/>
  <c r="A130" i="94"/>
  <c r="A131" i="94"/>
  <c r="A132" i="94"/>
  <c r="A133" i="94"/>
  <c r="A134" i="94"/>
  <c r="A135" i="94"/>
  <c r="A136" i="94"/>
  <c r="A137" i="94"/>
  <c r="A138" i="94"/>
  <c r="A3" i="94"/>
  <c r="O1844" i="29" l="1"/>
  <c r="N1845" i="29"/>
  <c r="P33" i="96"/>
  <c r="O33" i="96"/>
  <c r="N33" i="96"/>
  <c r="M33" i="96"/>
  <c r="C33" i="96"/>
  <c r="B33" i="96"/>
  <c r="A33" i="96"/>
  <c r="P32" i="96"/>
  <c r="O32" i="96"/>
  <c r="N32" i="96"/>
  <c r="M32" i="96"/>
  <c r="C32" i="96"/>
  <c r="B32" i="96"/>
  <c r="A32" i="96"/>
  <c r="P31" i="96"/>
  <c r="O31" i="96"/>
  <c r="N31" i="96"/>
  <c r="M31" i="96"/>
  <c r="C31" i="96"/>
  <c r="B31" i="96"/>
  <c r="A31" i="96"/>
  <c r="P30" i="96"/>
  <c r="O30" i="96"/>
  <c r="N30" i="96"/>
  <c r="M30" i="96"/>
  <c r="C30" i="96"/>
  <c r="B30" i="96"/>
  <c r="A30" i="96"/>
  <c r="P29" i="96"/>
  <c r="O29" i="96"/>
  <c r="N29" i="96"/>
  <c r="M29" i="96"/>
  <c r="C29" i="96"/>
  <c r="B29" i="96"/>
  <c r="A29" i="96"/>
  <c r="P28" i="96"/>
  <c r="O28" i="96"/>
  <c r="N28" i="96"/>
  <c r="M28" i="96"/>
  <c r="C28" i="96"/>
  <c r="B28" i="96"/>
  <c r="A28" i="96"/>
  <c r="P27" i="96"/>
  <c r="O27" i="96"/>
  <c r="N27" i="96"/>
  <c r="M27" i="96"/>
  <c r="C27" i="96"/>
  <c r="B27" i="96"/>
  <c r="A27" i="96"/>
  <c r="P26" i="96"/>
  <c r="O26" i="96"/>
  <c r="N26" i="96"/>
  <c r="M26" i="96"/>
  <c r="C26" i="96"/>
  <c r="B26" i="96"/>
  <c r="A26" i="96"/>
  <c r="P25" i="96"/>
  <c r="O25" i="96"/>
  <c r="N25" i="96"/>
  <c r="M25" i="96"/>
  <c r="C25" i="96"/>
  <c r="B25" i="96"/>
  <c r="A25" i="96"/>
  <c r="P24" i="96"/>
  <c r="O24" i="96"/>
  <c r="N24" i="96"/>
  <c r="M24" i="96"/>
  <c r="C24" i="96"/>
  <c r="B24" i="96"/>
  <c r="A24" i="96"/>
  <c r="P23" i="96"/>
  <c r="O23" i="96"/>
  <c r="N23" i="96"/>
  <c r="M23" i="96"/>
  <c r="C23" i="96"/>
  <c r="B23" i="96"/>
  <c r="A23" i="96"/>
  <c r="P22" i="96"/>
  <c r="O22" i="96"/>
  <c r="N22" i="96"/>
  <c r="M22" i="96"/>
  <c r="C22" i="96"/>
  <c r="B22" i="96"/>
  <c r="A22" i="96"/>
  <c r="P21" i="96"/>
  <c r="O21" i="96"/>
  <c r="N21" i="96"/>
  <c r="M21" i="96"/>
  <c r="C21" i="96"/>
  <c r="B21" i="96"/>
  <c r="A21" i="96"/>
  <c r="P20" i="96"/>
  <c r="O20" i="96"/>
  <c r="N20" i="96"/>
  <c r="M20" i="96"/>
  <c r="C20" i="96"/>
  <c r="B20" i="96"/>
  <c r="A20" i="96"/>
  <c r="P19" i="96"/>
  <c r="O19" i="96"/>
  <c r="N19" i="96"/>
  <c r="M19" i="96"/>
  <c r="C19" i="96"/>
  <c r="B19" i="96"/>
  <c r="A19" i="96"/>
  <c r="P18" i="96"/>
  <c r="O18" i="96"/>
  <c r="N18" i="96"/>
  <c r="M18" i="96"/>
  <c r="C18" i="96"/>
  <c r="B18" i="96"/>
  <c r="A18" i="96"/>
  <c r="P17" i="96"/>
  <c r="O17" i="96"/>
  <c r="N17" i="96"/>
  <c r="M17" i="96"/>
  <c r="C17" i="96"/>
  <c r="B17" i="96"/>
  <c r="A17" i="96"/>
  <c r="P16" i="96"/>
  <c r="O16" i="96"/>
  <c r="N16" i="96"/>
  <c r="M16" i="96"/>
  <c r="C16" i="96"/>
  <c r="B16" i="96"/>
  <c r="A16" i="96"/>
  <c r="P15" i="96"/>
  <c r="O15" i="96"/>
  <c r="N15" i="96"/>
  <c r="M15" i="96"/>
  <c r="C15" i="96"/>
  <c r="B15" i="96"/>
  <c r="A15" i="96"/>
  <c r="P14" i="96"/>
  <c r="O14" i="96"/>
  <c r="N14" i="96"/>
  <c r="M14" i="96"/>
  <c r="C14" i="96"/>
  <c r="B14" i="96"/>
  <c r="A14" i="96"/>
  <c r="P13" i="96"/>
  <c r="O13" i="96"/>
  <c r="N13" i="96"/>
  <c r="M13" i="96"/>
  <c r="C13" i="96"/>
  <c r="B13" i="96"/>
  <c r="A13" i="96"/>
  <c r="P12" i="96"/>
  <c r="O12" i="96"/>
  <c r="N12" i="96"/>
  <c r="M12" i="96"/>
  <c r="C12" i="96"/>
  <c r="B12" i="96"/>
  <c r="A12" i="96"/>
  <c r="P11" i="96"/>
  <c r="O11" i="96"/>
  <c r="N11" i="96"/>
  <c r="M11" i="96"/>
  <c r="C11" i="96"/>
  <c r="B11" i="96"/>
  <c r="A11" i="96"/>
  <c r="P10" i="96"/>
  <c r="O10" i="96"/>
  <c r="N10" i="96"/>
  <c r="M10" i="96"/>
  <c r="C10" i="96"/>
  <c r="B10" i="96"/>
  <c r="A10" i="96"/>
  <c r="P9" i="96"/>
  <c r="O9" i="96"/>
  <c r="N9" i="96"/>
  <c r="M9" i="96"/>
  <c r="C9" i="96"/>
  <c r="B9" i="96"/>
  <c r="A9" i="96"/>
  <c r="P8" i="96"/>
  <c r="O8" i="96"/>
  <c r="N8" i="96"/>
  <c r="M8" i="96"/>
  <c r="C8" i="96"/>
  <c r="B8" i="96"/>
  <c r="A8" i="96"/>
  <c r="P7" i="96"/>
  <c r="O7" i="96"/>
  <c r="N7" i="96"/>
  <c r="M7" i="96"/>
  <c r="C7" i="96"/>
  <c r="B7" i="96"/>
  <c r="A7" i="96"/>
  <c r="P6" i="96"/>
  <c r="O6" i="96"/>
  <c r="N6" i="96"/>
  <c r="M6" i="96"/>
  <c r="C6" i="96"/>
  <c r="B6" i="96"/>
  <c r="A6" i="96"/>
  <c r="P5" i="96"/>
  <c r="O5" i="96"/>
  <c r="N5" i="96"/>
  <c r="M5" i="96"/>
  <c r="C5" i="96"/>
  <c r="B5" i="96"/>
  <c r="A5" i="96"/>
  <c r="P4" i="96"/>
  <c r="O4" i="96"/>
  <c r="N4" i="96"/>
  <c r="M4" i="96"/>
  <c r="C4" i="96"/>
  <c r="B4" i="96"/>
  <c r="A4" i="96"/>
  <c r="P3" i="96"/>
  <c r="O3" i="96"/>
  <c r="N3" i="96"/>
  <c r="M3" i="96"/>
  <c r="C3" i="96"/>
  <c r="B3" i="96"/>
  <c r="A3" i="96"/>
  <c r="C2" i="96"/>
  <c r="B2" i="96"/>
  <c r="B2" i="94"/>
  <c r="C2" i="94"/>
  <c r="B3" i="94"/>
  <c r="C3" i="94"/>
  <c r="B4" i="94"/>
  <c r="C4" i="94"/>
  <c r="B5" i="94"/>
  <c r="C5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B18" i="94"/>
  <c r="C18" i="94"/>
  <c r="B19" i="94"/>
  <c r="C19" i="94"/>
  <c r="B20" i="94"/>
  <c r="C20" i="94"/>
  <c r="B21" i="94"/>
  <c r="C21" i="94"/>
  <c r="B22" i="94"/>
  <c r="C22" i="94"/>
  <c r="B23" i="94"/>
  <c r="C23" i="94"/>
  <c r="B24" i="94"/>
  <c r="C24" i="94"/>
  <c r="B25" i="94"/>
  <c r="C25" i="94"/>
  <c r="B26" i="94"/>
  <c r="C26" i="94"/>
  <c r="B27" i="94"/>
  <c r="C27" i="94"/>
  <c r="B28" i="94"/>
  <c r="C28" i="94"/>
  <c r="B29" i="94"/>
  <c r="C29" i="94"/>
  <c r="B30" i="94"/>
  <c r="C30" i="94"/>
  <c r="B31" i="94"/>
  <c r="C31" i="94"/>
  <c r="B32" i="94"/>
  <c r="C32" i="94"/>
  <c r="B33" i="94"/>
  <c r="C33" i="94"/>
  <c r="B34" i="94"/>
  <c r="C34" i="94"/>
  <c r="B35" i="94"/>
  <c r="C35" i="94"/>
  <c r="B36" i="94"/>
  <c r="C36" i="94"/>
  <c r="B37" i="94"/>
  <c r="C37" i="94"/>
  <c r="B38" i="94"/>
  <c r="C38" i="94"/>
  <c r="B39" i="94"/>
  <c r="C39" i="94"/>
  <c r="B40" i="94"/>
  <c r="C40" i="94"/>
  <c r="B41" i="94"/>
  <c r="C41" i="94"/>
  <c r="B42" i="94"/>
  <c r="C42" i="94"/>
  <c r="B43" i="94"/>
  <c r="C43" i="94"/>
  <c r="B44" i="94"/>
  <c r="C44" i="94"/>
  <c r="B45" i="94"/>
  <c r="C45" i="94"/>
  <c r="B46" i="94"/>
  <c r="C46" i="94"/>
  <c r="B47" i="94"/>
  <c r="C47" i="94"/>
  <c r="B48" i="94"/>
  <c r="C48" i="94"/>
  <c r="B49" i="94"/>
  <c r="C49" i="94"/>
  <c r="B50" i="94"/>
  <c r="C50" i="94"/>
  <c r="B51" i="94"/>
  <c r="C51" i="94"/>
  <c r="B52" i="94"/>
  <c r="C52" i="94"/>
  <c r="B53" i="94"/>
  <c r="C53" i="94"/>
  <c r="B54" i="94"/>
  <c r="C54" i="94"/>
  <c r="B55" i="94"/>
  <c r="C55" i="94"/>
  <c r="B56" i="94"/>
  <c r="C56" i="94"/>
  <c r="B57" i="94"/>
  <c r="C57" i="94"/>
  <c r="B58" i="94"/>
  <c r="C58" i="94"/>
  <c r="B59" i="94"/>
  <c r="C59" i="94"/>
  <c r="B60" i="94"/>
  <c r="C60" i="94"/>
  <c r="B61" i="94"/>
  <c r="C61" i="94"/>
  <c r="B62" i="94"/>
  <c r="C62" i="94"/>
  <c r="B63" i="94"/>
  <c r="C63" i="94"/>
  <c r="B64" i="94"/>
  <c r="C64" i="94"/>
  <c r="B65" i="94"/>
  <c r="C65" i="94"/>
  <c r="B66" i="94"/>
  <c r="C66" i="94"/>
  <c r="B67" i="94"/>
  <c r="C67" i="94"/>
  <c r="B68" i="94"/>
  <c r="C68" i="94"/>
  <c r="B69" i="94"/>
  <c r="C69" i="94"/>
  <c r="B70" i="94"/>
  <c r="C70" i="94"/>
  <c r="B71" i="94"/>
  <c r="C71" i="94"/>
  <c r="B72" i="94"/>
  <c r="C72" i="94"/>
  <c r="B73" i="94"/>
  <c r="C73" i="94"/>
  <c r="B74" i="94"/>
  <c r="C74" i="94"/>
  <c r="B75" i="94"/>
  <c r="C75" i="94"/>
  <c r="B76" i="94"/>
  <c r="C76" i="94"/>
  <c r="B77" i="94"/>
  <c r="C77" i="94"/>
  <c r="B78" i="94"/>
  <c r="C78" i="94"/>
  <c r="B79" i="94"/>
  <c r="C79" i="94"/>
  <c r="B80" i="94"/>
  <c r="C80" i="94"/>
  <c r="B81" i="94"/>
  <c r="C81" i="94"/>
  <c r="B82" i="94"/>
  <c r="C82" i="94"/>
  <c r="B83" i="94"/>
  <c r="C83" i="94"/>
  <c r="B84" i="94"/>
  <c r="C84" i="94"/>
  <c r="B85" i="94"/>
  <c r="C85" i="94"/>
  <c r="B86" i="94"/>
  <c r="C86" i="94"/>
  <c r="B87" i="94"/>
  <c r="C87" i="94"/>
  <c r="B88" i="94"/>
  <c r="C88" i="94"/>
  <c r="B89" i="94"/>
  <c r="C89" i="94"/>
  <c r="B90" i="94"/>
  <c r="C90" i="94"/>
  <c r="B91" i="94"/>
  <c r="C91" i="94"/>
  <c r="B92" i="94"/>
  <c r="C92" i="94"/>
  <c r="B93" i="94"/>
  <c r="C93" i="94"/>
  <c r="B94" i="94"/>
  <c r="C94" i="94"/>
  <c r="B95" i="94"/>
  <c r="C95" i="94"/>
  <c r="B96" i="94"/>
  <c r="C96" i="94"/>
  <c r="B97" i="94"/>
  <c r="C97" i="94"/>
  <c r="B98" i="94"/>
  <c r="C98" i="94"/>
  <c r="B99" i="94"/>
  <c r="C99" i="94"/>
  <c r="B100" i="94"/>
  <c r="C100" i="94"/>
  <c r="B101" i="94"/>
  <c r="C101" i="94"/>
  <c r="B102" i="94"/>
  <c r="C102" i="94"/>
  <c r="B103" i="94"/>
  <c r="C103" i="94"/>
  <c r="B104" i="94"/>
  <c r="C104" i="94"/>
  <c r="B105" i="94"/>
  <c r="C105" i="94"/>
  <c r="B106" i="94"/>
  <c r="C106" i="94"/>
  <c r="B107" i="94"/>
  <c r="C107" i="94"/>
  <c r="B108" i="94"/>
  <c r="C108" i="94"/>
  <c r="B109" i="94"/>
  <c r="C109" i="94"/>
  <c r="B110" i="94"/>
  <c r="C110" i="94"/>
  <c r="B111" i="94"/>
  <c r="C111" i="94"/>
  <c r="B112" i="94"/>
  <c r="C112" i="94"/>
  <c r="B113" i="94"/>
  <c r="C113" i="94"/>
  <c r="B114" i="94"/>
  <c r="C114" i="94"/>
  <c r="B115" i="94"/>
  <c r="C115" i="94"/>
  <c r="B116" i="94"/>
  <c r="C116" i="94"/>
  <c r="B117" i="94"/>
  <c r="C117" i="94"/>
  <c r="B118" i="94"/>
  <c r="C118" i="94"/>
  <c r="B119" i="94"/>
  <c r="C119" i="94"/>
  <c r="B120" i="94"/>
  <c r="C120" i="94"/>
  <c r="B121" i="94"/>
  <c r="C121" i="94"/>
  <c r="B122" i="94"/>
  <c r="C122" i="94"/>
  <c r="B123" i="94"/>
  <c r="C123" i="94"/>
  <c r="B124" i="94"/>
  <c r="C124" i="94"/>
  <c r="B125" i="94"/>
  <c r="C125" i="94"/>
  <c r="B126" i="94"/>
  <c r="C126" i="94"/>
  <c r="B127" i="94"/>
  <c r="C127" i="94"/>
  <c r="B128" i="94"/>
  <c r="C128" i="94"/>
  <c r="B129" i="94"/>
  <c r="C129" i="94"/>
  <c r="B130" i="94"/>
  <c r="C130" i="94"/>
  <c r="B131" i="94"/>
  <c r="C131" i="94"/>
  <c r="B132" i="94"/>
  <c r="C132" i="94"/>
  <c r="B133" i="94"/>
  <c r="C133" i="94"/>
  <c r="B134" i="94"/>
  <c r="C134" i="94"/>
  <c r="B135" i="94"/>
  <c r="C135" i="94"/>
  <c r="B136" i="94"/>
  <c r="C136" i="94"/>
  <c r="B137" i="94"/>
  <c r="C137" i="94"/>
  <c r="B138" i="94"/>
  <c r="C138" i="94"/>
  <c r="P71" i="95"/>
  <c r="O71" i="95"/>
  <c r="N71" i="95"/>
  <c r="C71" i="95"/>
  <c r="B71" i="95"/>
  <c r="A71" i="95"/>
  <c r="P70" i="95"/>
  <c r="O70" i="95"/>
  <c r="N70" i="95"/>
  <c r="C70" i="95"/>
  <c r="B70" i="95"/>
  <c r="A70" i="95"/>
  <c r="P69" i="95"/>
  <c r="O69" i="95"/>
  <c r="N69" i="95"/>
  <c r="C69" i="95"/>
  <c r="B69" i="95"/>
  <c r="A69" i="95"/>
  <c r="P68" i="95"/>
  <c r="O68" i="95"/>
  <c r="N68" i="95"/>
  <c r="C68" i="95"/>
  <c r="B68" i="95"/>
  <c r="A68" i="95"/>
  <c r="P67" i="95"/>
  <c r="O67" i="95"/>
  <c r="N67" i="95"/>
  <c r="C67" i="95"/>
  <c r="B67" i="95"/>
  <c r="A67" i="95"/>
  <c r="P66" i="95"/>
  <c r="O66" i="95"/>
  <c r="N66" i="95"/>
  <c r="C66" i="95"/>
  <c r="B66" i="95"/>
  <c r="A66" i="95"/>
  <c r="P65" i="95"/>
  <c r="O65" i="95"/>
  <c r="N65" i="95"/>
  <c r="C65" i="95"/>
  <c r="B65" i="95"/>
  <c r="A65" i="95"/>
  <c r="P64" i="95"/>
  <c r="O64" i="95"/>
  <c r="N64" i="95"/>
  <c r="C64" i="95"/>
  <c r="B64" i="95"/>
  <c r="A64" i="95"/>
  <c r="P63" i="95"/>
  <c r="O63" i="95"/>
  <c r="N63" i="95"/>
  <c r="C63" i="95"/>
  <c r="B63" i="95"/>
  <c r="A63" i="95"/>
  <c r="P62" i="95"/>
  <c r="O62" i="95"/>
  <c r="N62" i="95"/>
  <c r="C62" i="95"/>
  <c r="B62" i="95"/>
  <c r="A62" i="95"/>
  <c r="P61" i="95"/>
  <c r="O61" i="95"/>
  <c r="N61" i="95"/>
  <c r="C61" i="95"/>
  <c r="B61" i="95"/>
  <c r="A61" i="95"/>
  <c r="P60" i="95"/>
  <c r="O60" i="95"/>
  <c r="N60" i="95"/>
  <c r="C60" i="95"/>
  <c r="B60" i="95"/>
  <c r="A60" i="95"/>
  <c r="P59" i="95"/>
  <c r="O59" i="95"/>
  <c r="N59" i="95"/>
  <c r="C59" i="95"/>
  <c r="B59" i="95"/>
  <c r="A59" i="95"/>
  <c r="P58" i="95"/>
  <c r="O58" i="95"/>
  <c r="N58" i="95"/>
  <c r="C58" i="95"/>
  <c r="B58" i="95"/>
  <c r="A58" i="95"/>
  <c r="P57" i="95"/>
  <c r="O57" i="95"/>
  <c r="N57" i="95"/>
  <c r="C57" i="95"/>
  <c r="B57" i="95"/>
  <c r="A57" i="95"/>
  <c r="P56" i="95"/>
  <c r="O56" i="95"/>
  <c r="N56" i="95"/>
  <c r="C56" i="95"/>
  <c r="B56" i="95"/>
  <c r="A56" i="95"/>
  <c r="P55" i="95"/>
  <c r="O55" i="95"/>
  <c r="N55" i="95"/>
  <c r="C55" i="95"/>
  <c r="B55" i="95"/>
  <c r="A55" i="95"/>
  <c r="P54" i="95"/>
  <c r="O54" i="95"/>
  <c r="N54" i="95"/>
  <c r="C54" i="95"/>
  <c r="B54" i="95"/>
  <c r="A54" i="95"/>
  <c r="P53" i="95"/>
  <c r="O53" i="95"/>
  <c r="N53" i="95"/>
  <c r="C53" i="95"/>
  <c r="B53" i="95"/>
  <c r="A53" i="95"/>
  <c r="P52" i="95"/>
  <c r="O52" i="95"/>
  <c r="N52" i="95"/>
  <c r="C52" i="95"/>
  <c r="B52" i="95"/>
  <c r="A52" i="95"/>
  <c r="P51" i="95"/>
  <c r="O51" i="95"/>
  <c r="N51" i="95"/>
  <c r="C51" i="95"/>
  <c r="B51" i="95"/>
  <c r="A51" i="95"/>
  <c r="P50" i="95"/>
  <c r="O50" i="95"/>
  <c r="N50" i="95"/>
  <c r="C50" i="95"/>
  <c r="B50" i="95"/>
  <c r="A50" i="95"/>
  <c r="P49" i="95"/>
  <c r="O49" i="95"/>
  <c r="N49" i="95"/>
  <c r="C49" i="95"/>
  <c r="B49" i="95"/>
  <c r="A49" i="95"/>
  <c r="P48" i="95"/>
  <c r="O48" i="95"/>
  <c r="N48" i="95"/>
  <c r="C48" i="95"/>
  <c r="B48" i="95"/>
  <c r="A48" i="95"/>
  <c r="P47" i="95"/>
  <c r="O47" i="95"/>
  <c r="N47" i="95"/>
  <c r="C47" i="95"/>
  <c r="B47" i="95"/>
  <c r="A47" i="95"/>
  <c r="P46" i="95"/>
  <c r="O46" i="95"/>
  <c r="N46" i="95"/>
  <c r="C46" i="95"/>
  <c r="B46" i="95"/>
  <c r="A46" i="95"/>
  <c r="P45" i="95"/>
  <c r="O45" i="95"/>
  <c r="N45" i="95"/>
  <c r="C45" i="95"/>
  <c r="B45" i="95"/>
  <c r="A45" i="95"/>
  <c r="P44" i="95"/>
  <c r="O44" i="95"/>
  <c r="N44" i="95"/>
  <c r="C44" i="95"/>
  <c r="B44" i="95"/>
  <c r="A44" i="95"/>
  <c r="P43" i="95"/>
  <c r="O43" i="95"/>
  <c r="N43" i="95"/>
  <c r="C43" i="95"/>
  <c r="B43" i="95"/>
  <c r="A43" i="95"/>
  <c r="P42" i="95"/>
  <c r="O42" i="95"/>
  <c r="N42" i="95"/>
  <c r="C42" i="95"/>
  <c r="B42" i="95"/>
  <c r="A42" i="95"/>
  <c r="P41" i="95"/>
  <c r="O41" i="95"/>
  <c r="N41" i="95"/>
  <c r="C41" i="95"/>
  <c r="B41" i="95"/>
  <c r="A41" i="95"/>
  <c r="P40" i="95"/>
  <c r="O40" i="95"/>
  <c r="N40" i="95"/>
  <c r="C40" i="95"/>
  <c r="B40" i="95"/>
  <c r="A40" i="95"/>
  <c r="P39" i="95"/>
  <c r="O39" i="95"/>
  <c r="N39" i="95"/>
  <c r="C39" i="95"/>
  <c r="B39" i="95"/>
  <c r="A39" i="95"/>
  <c r="P38" i="95"/>
  <c r="O38" i="95"/>
  <c r="N38" i="95"/>
  <c r="C38" i="95"/>
  <c r="B38" i="95"/>
  <c r="A38" i="95"/>
  <c r="P37" i="95"/>
  <c r="O37" i="95"/>
  <c r="N37" i="95"/>
  <c r="C37" i="95"/>
  <c r="B37" i="95"/>
  <c r="A37" i="95"/>
  <c r="P36" i="95"/>
  <c r="O36" i="95"/>
  <c r="N36" i="95"/>
  <c r="C36" i="95"/>
  <c r="B36" i="95"/>
  <c r="A36" i="95"/>
  <c r="P35" i="95"/>
  <c r="O35" i="95"/>
  <c r="N35" i="95"/>
  <c r="C35" i="95"/>
  <c r="B35" i="95"/>
  <c r="A35" i="95"/>
  <c r="P34" i="95"/>
  <c r="O34" i="95"/>
  <c r="N34" i="95"/>
  <c r="C34" i="95"/>
  <c r="B34" i="95"/>
  <c r="A34" i="95"/>
  <c r="P33" i="95"/>
  <c r="O33" i="95"/>
  <c r="N33" i="95"/>
  <c r="C33" i="95"/>
  <c r="B33" i="95"/>
  <c r="A33" i="95"/>
  <c r="P32" i="95"/>
  <c r="O32" i="95"/>
  <c r="N32" i="95"/>
  <c r="C32" i="95"/>
  <c r="B32" i="95"/>
  <c r="A32" i="95"/>
  <c r="P31" i="95"/>
  <c r="O31" i="95"/>
  <c r="N31" i="95"/>
  <c r="C31" i="95"/>
  <c r="B31" i="95"/>
  <c r="A31" i="95"/>
  <c r="P30" i="95"/>
  <c r="O30" i="95"/>
  <c r="N30" i="95"/>
  <c r="C30" i="95"/>
  <c r="B30" i="95"/>
  <c r="A30" i="95"/>
  <c r="P29" i="95"/>
  <c r="O29" i="95"/>
  <c r="N29" i="95"/>
  <c r="C29" i="95"/>
  <c r="B29" i="95"/>
  <c r="A29" i="95"/>
  <c r="P28" i="95"/>
  <c r="O28" i="95"/>
  <c r="N28" i="95"/>
  <c r="C28" i="95"/>
  <c r="B28" i="95"/>
  <c r="A28" i="95"/>
  <c r="P27" i="95"/>
  <c r="O27" i="95"/>
  <c r="N27" i="95"/>
  <c r="C27" i="95"/>
  <c r="B27" i="95"/>
  <c r="A27" i="95"/>
  <c r="P26" i="95"/>
  <c r="O26" i="95"/>
  <c r="N26" i="95"/>
  <c r="C26" i="95"/>
  <c r="B26" i="95"/>
  <c r="A26" i="95"/>
  <c r="P25" i="95"/>
  <c r="O25" i="95"/>
  <c r="N25" i="95"/>
  <c r="C25" i="95"/>
  <c r="B25" i="95"/>
  <c r="A25" i="95"/>
  <c r="P24" i="95"/>
  <c r="O24" i="95"/>
  <c r="N24" i="95"/>
  <c r="C24" i="95"/>
  <c r="B24" i="95"/>
  <c r="A24" i="95"/>
  <c r="P23" i="95"/>
  <c r="O23" i="95"/>
  <c r="N23" i="95"/>
  <c r="C23" i="95"/>
  <c r="B23" i="95"/>
  <c r="A23" i="95"/>
  <c r="P22" i="95"/>
  <c r="O22" i="95"/>
  <c r="N22" i="95"/>
  <c r="C22" i="95"/>
  <c r="B22" i="95"/>
  <c r="A22" i="95"/>
  <c r="P21" i="95"/>
  <c r="O21" i="95"/>
  <c r="N21" i="95"/>
  <c r="C21" i="95"/>
  <c r="B21" i="95"/>
  <c r="A21" i="95"/>
  <c r="P20" i="95"/>
  <c r="O20" i="95"/>
  <c r="N20" i="95"/>
  <c r="C20" i="95"/>
  <c r="B20" i="95"/>
  <c r="A20" i="95"/>
  <c r="P19" i="95"/>
  <c r="O19" i="95"/>
  <c r="N19" i="95"/>
  <c r="C19" i="95"/>
  <c r="B19" i="95"/>
  <c r="A19" i="95"/>
  <c r="P18" i="95"/>
  <c r="O18" i="95"/>
  <c r="N18" i="95"/>
  <c r="C18" i="95"/>
  <c r="B18" i="95"/>
  <c r="A18" i="95"/>
  <c r="P17" i="95"/>
  <c r="O17" i="95"/>
  <c r="N17" i="95"/>
  <c r="C17" i="95"/>
  <c r="B17" i="95"/>
  <c r="A17" i="95"/>
  <c r="P16" i="95"/>
  <c r="O16" i="95"/>
  <c r="N16" i="95"/>
  <c r="C16" i="95"/>
  <c r="B16" i="95"/>
  <c r="A16" i="95"/>
  <c r="P15" i="95"/>
  <c r="O15" i="95"/>
  <c r="N15" i="95"/>
  <c r="C15" i="95"/>
  <c r="B15" i="95"/>
  <c r="A15" i="95"/>
  <c r="P14" i="95"/>
  <c r="O14" i="95"/>
  <c r="N14" i="95"/>
  <c r="C14" i="95"/>
  <c r="B14" i="95"/>
  <c r="A14" i="95"/>
  <c r="P13" i="95"/>
  <c r="O13" i="95"/>
  <c r="N13" i="95"/>
  <c r="C13" i="95"/>
  <c r="B13" i="95"/>
  <c r="A13" i="95"/>
  <c r="P12" i="95"/>
  <c r="O12" i="95"/>
  <c r="N12" i="95"/>
  <c r="C12" i="95"/>
  <c r="B12" i="95"/>
  <c r="A12" i="95"/>
  <c r="P11" i="95"/>
  <c r="O11" i="95"/>
  <c r="N11" i="95"/>
  <c r="C11" i="95"/>
  <c r="B11" i="95"/>
  <c r="A11" i="95"/>
  <c r="P10" i="95"/>
  <c r="O10" i="95"/>
  <c r="N10" i="95"/>
  <c r="C10" i="95"/>
  <c r="B10" i="95"/>
  <c r="A10" i="95"/>
  <c r="P9" i="95"/>
  <c r="O9" i="95"/>
  <c r="N9" i="95"/>
  <c r="C9" i="95"/>
  <c r="B9" i="95"/>
  <c r="A9" i="95"/>
  <c r="P8" i="95"/>
  <c r="O8" i="95"/>
  <c r="N8" i="95"/>
  <c r="C8" i="95"/>
  <c r="B8" i="95"/>
  <c r="A8" i="95"/>
  <c r="P7" i="95"/>
  <c r="O7" i="95"/>
  <c r="N7" i="95"/>
  <c r="C7" i="95"/>
  <c r="B7" i="95"/>
  <c r="A7" i="95"/>
  <c r="P6" i="95"/>
  <c r="O6" i="95"/>
  <c r="N6" i="95"/>
  <c r="C6" i="95"/>
  <c r="B6" i="95"/>
  <c r="A6" i="95"/>
  <c r="P5" i="95"/>
  <c r="O5" i="95"/>
  <c r="N5" i="95"/>
  <c r="C5" i="95"/>
  <c r="B5" i="95"/>
  <c r="A5" i="95"/>
  <c r="P4" i="95"/>
  <c r="O4" i="95"/>
  <c r="N4" i="95"/>
  <c r="C4" i="95"/>
  <c r="B4" i="95"/>
  <c r="A4" i="95"/>
  <c r="P3" i="95"/>
  <c r="O3" i="95"/>
  <c r="N3" i="95"/>
  <c r="M3" i="95"/>
  <c r="M4" i="95" s="1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C3" i="95"/>
  <c r="B3" i="95"/>
  <c r="A3" i="95"/>
  <c r="C2" i="95"/>
  <c r="B2" i="95"/>
  <c r="A30" i="93"/>
  <c r="B30" i="93"/>
  <c r="C30" i="93"/>
  <c r="A31" i="93"/>
  <c r="B31" i="93"/>
  <c r="C31" i="93"/>
  <c r="A32" i="93"/>
  <c r="B32" i="93"/>
  <c r="C32" i="93"/>
  <c r="A33" i="93"/>
  <c r="B33" i="93"/>
  <c r="C33" i="93"/>
  <c r="A34" i="93"/>
  <c r="B34" i="93"/>
  <c r="C34" i="93"/>
  <c r="A35" i="93"/>
  <c r="B35" i="93"/>
  <c r="C35" i="93"/>
  <c r="A36" i="93"/>
  <c r="B36" i="93"/>
  <c r="C36" i="93"/>
  <c r="A37" i="93"/>
  <c r="B37" i="93"/>
  <c r="C37" i="93"/>
  <c r="A38" i="93"/>
  <c r="B38" i="93"/>
  <c r="C38" i="93"/>
  <c r="A39" i="93"/>
  <c r="B39" i="93"/>
  <c r="C39" i="93"/>
  <c r="A40" i="93"/>
  <c r="B40" i="93"/>
  <c r="C40" i="93"/>
  <c r="A41" i="93"/>
  <c r="B41" i="93"/>
  <c r="C41" i="93"/>
  <c r="A42" i="93"/>
  <c r="B42" i="93"/>
  <c r="C42" i="93"/>
  <c r="A43" i="93"/>
  <c r="B43" i="93"/>
  <c r="C43" i="93"/>
  <c r="A44" i="93"/>
  <c r="B44" i="93"/>
  <c r="C44" i="93"/>
  <c r="A45" i="93"/>
  <c r="B45" i="93"/>
  <c r="C45" i="93"/>
  <c r="A46" i="93"/>
  <c r="B46" i="93"/>
  <c r="C46" i="93"/>
  <c r="A47" i="93"/>
  <c r="B47" i="93"/>
  <c r="C47" i="93"/>
  <c r="A48" i="93"/>
  <c r="B48" i="93"/>
  <c r="C48" i="93"/>
  <c r="A49" i="93"/>
  <c r="B49" i="93"/>
  <c r="C49" i="93"/>
  <c r="C29" i="93"/>
  <c r="B29" i="93"/>
  <c r="A29" i="93"/>
  <c r="C28" i="93"/>
  <c r="B28" i="93"/>
  <c r="A28" i="93"/>
  <c r="C27" i="93"/>
  <c r="B27" i="93"/>
  <c r="A27" i="93"/>
  <c r="C26" i="93"/>
  <c r="B26" i="93"/>
  <c r="A26" i="93"/>
  <c r="C25" i="93"/>
  <c r="B25" i="93"/>
  <c r="A25" i="93"/>
  <c r="C24" i="93"/>
  <c r="B24" i="93"/>
  <c r="A24" i="93"/>
  <c r="C23" i="93"/>
  <c r="B23" i="93"/>
  <c r="A23" i="93"/>
  <c r="C22" i="93"/>
  <c r="B22" i="93"/>
  <c r="A22" i="93"/>
  <c r="C21" i="93"/>
  <c r="B21" i="93"/>
  <c r="A21" i="93"/>
  <c r="C20" i="93"/>
  <c r="B20" i="93"/>
  <c r="A20" i="93"/>
  <c r="C19" i="93"/>
  <c r="B19" i="93"/>
  <c r="A19" i="93"/>
  <c r="C18" i="93"/>
  <c r="B18" i="93"/>
  <c r="A18" i="93"/>
  <c r="C17" i="93"/>
  <c r="B17" i="93"/>
  <c r="A17" i="93"/>
  <c r="C16" i="93"/>
  <c r="B16" i="93"/>
  <c r="A16" i="93"/>
  <c r="C15" i="93"/>
  <c r="B15" i="93"/>
  <c r="A15" i="93"/>
  <c r="C14" i="93"/>
  <c r="B14" i="93"/>
  <c r="A14" i="93"/>
  <c r="C13" i="93"/>
  <c r="B13" i="93"/>
  <c r="A13" i="93"/>
  <c r="C12" i="93"/>
  <c r="B12" i="93"/>
  <c r="A12" i="93"/>
  <c r="C11" i="93"/>
  <c r="B11" i="93"/>
  <c r="A11" i="93"/>
  <c r="C10" i="93"/>
  <c r="B10" i="93"/>
  <c r="A10" i="93"/>
  <c r="C9" i="93"/>
  <c r="B9" i="93"/>
  <c r="A9" i="93"/>
  <c r="C8" i="93"/>
  <c r="B8" i="93"/>
  <c r="A8" i="93"/>
  <c r="C7" i="93"/>
  <c r="B7" i="93"/>
  <c r="A7" i="93"/>
  <c r="C6" i="93"/>
  <c r="B6" i="93"/>
  <c r="A6" i="93"/>
  <c r="C5" i="93"/>
  <c r="B5" i="93"/>
  <c r="A5" i="93"/>
  <c r="C4" i="93"/>
  <c r="B4" i="93"/>
  <c r="A4" i="93"/>
  <c r="C3" i="93"/>
  <c r="B3" i="93"/>
  <c r="A3" i="93"/>
  <c r="C2" i="93"/>
  <c r="B2" i="93"/>
  <c r="B7" i="91"/>
  <c r="C7" i="91"/>
  <c r="B8" i="91"/>
  <c r="C8" i="91"/>
  <c r="B9" i="91"/>
  <c r="C9" i="91"/>
  <c r="B10" i="91"/>
  <c r="C10" i="91"/>
  <c r="B11" i="91"/>
  <c r="C11" i="91"/>
  <c r="B12" i="91"/>
  <c r="C12" i="91"/>
  <c r="B13" i="91"/>
  <c r="C13" i="91"/>
  <c r="B14" i="91"/>
  <c r="C14" i="91"/>
  <c r="B15" i="91"/>
  <c r="C15" i="91"/>
  <c r="B16" i="91"/>
  <c r="C16" i="91"/>
  <c r="B17" i="91"/>
  <c r="C17" i="91"/>
  <c r="B18" i="91"/>
  <c r="C18" i="91"/>
  <c r="B19" i="91"/>
  <c r="C19" i="91"/>
  <c r="B20" i="91"/>
  <c r="C20" i="91"/>
  <c r="B21" i="91"/>
  <c r="C21" i="91"/>
  <c r="C6" i="91"/>
  <c r="B6" i="91"/>
  <c r="C5" i="91"/>
  <c r="B5" i="91"/>
  <c r="C4" i="91"/>
  <c r="B4" i="91"/>
  <c r="C3" i="91"/>
  <c r="B3" i="91"/>
  <c r="C2" i="91"/>
  <c r="B2" i="91"/>
  <c r="N1846" i="29" l="1"/>
  <c r="O1845" i="29"/>
  <c r="M34" i="96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72" i="95"/>
  <c r="M73" i="95" s="1"/>
  <c r="M74" i="95" s="1"/>
  <c r="M75" i="95" s="1"/>
  <c r="M76" i="95" s="1"/>
  <c r="M77" i="95" s="1"/>
  <c r="M78" i="95" s="1"/>
  <c r="M79" i="95" s="1"/>
  <c r="M80" i="95" s="1"/>
  <c r="M81" i="95" s="1"/>
  <c r="C66" i="73"/>
  <c r="B66" i="73"/>
  <c r="C65" i="73"/>
  <c r="B65" i="73"/>
  <c r="C64" i="73"/>
  <c r="B64" i="73"/>
  <c r="C63" i="73"/>
  <c r="B63" i="73"/>
  <c r="C62" i="73"/>
  <c r="B62" i="73"/>
  <c r="C61" i="73"/>
  <c r="B61" i="73"/>
  <c r="C60" i="73"/>
  <c r="B60" i="73"/>
  <c r="C59" i="73"/>
  <c r="B59" i="73"/>
  <c r="C58" i="73"/>
  <c r="B58" i="73"/>
  <c r="C57" i="73"/>
  <c r="B57" i="73"/>
  <c r="C56" i="73"/>
  <c r="B56" i="73"/>
  <c r="C55" i="73"/>
  <c r="B55" i="73"/>
  <c r="C54" i="73"/>
  <c r="B54" i="73"/>
  <c r="C53" i="73"/>
  <c r="B53" i="73"/>
  <c r="C52" i="73"/>
  <c r="B52" i="73"/>
  <c r="C51" i="73"/>
  <c r="B51" i="73"/>
  <c r="C50" i="73"/>
  <c r="B50" i="73"/>
  <c r="C49" i="73"/>
  <c r="B49" i="73"/>
  <c r="C48" i="73"/>
  <c r="B48" i="73"/>
  <c r="C47" i="73"/>
  <c r="B47" i="73"/>
  <c r="N1847" i="29" l="1"/>
  <c r="O1846" i="29"/>
  <c r="P3" i="73"/>
  <c r="P4" i="73" s="1"/>
  <c r="P5" i="73" s="1"/>
  <c r="P6" i="73" s="1"/>
  <c r="P7" i="73" s="1"/>
  <c r="P8" i="73" s="1"/>
  <c r="P9" i="73" s="1"/>
  <c r="P10" i="73" s="1"/>
  <c r="P11" i="73" s="1"/>
  <c r="P12" i="73" s="1"/>
  <c r="P13" i="73" s="1"/>
  <c r="P14" i="73" s="1"/>
  <c r="P15" i="73" s="1"/>
  <c r="P16" i="73" s="1"/>
  <c r="P17" i="73" s="1"/>
  <c r="P18" i="73" s="1"/>
  <c r="P19" i="73" s="1"/>
  <c r="P20" i="73" s="1"/>
  <c r="P21" i="73" s="1"/>
  <c r="P22" i="73" s="1"/>
  <c r="P23" i="73" s="1"/>
  <c r="P24" i="73" s="1"/>
  <c r="P25" i="73" s="1"/>
  <c r="P26" i="73" s="1"/>
  <c r="P27" i="73" s="1"/>
  <c r="P28" i="73" s="1"/>
  <c r="P29" i="73" s="1"/>
  <c r="P30" i="73" s="1"/>
  <c r="P31" i="73" s="1"/>
  <c r="P32" i="73" s="1"/>
  <c r="P33" i="73" s="1"/>
  <c r="P34" i="73" s="1"/>
  <c r="P35" i="73" s="1"/>
  <c r="P36" i="73" s="1"/>
  <c r="P37" i="73" s="1"/>
  <c r="P38" i="73" s="1"/>
  <c r="P39" i="73" s="1"/>
  <c r="P40" i="73" s="1"/>
  <c r="P41" i="73" s="1"/>
  <c r="P42" i="73" s="1"/>
  <c r="P43" i="73" s="1"/>
  <c r="P44" i="73" s="1"/>
  <c r="P45" i="73" s="1"/>
  <c r="P46" i="73" s="1"/>
  <c r="P47" i="73" s="1"/>
  <c r="P48" i="73" s="1"/>
  <c r="P49" i="73" s="1"/>
  <c r="P50" i="73" s="1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O3" i="73"/>
  <c r="O4" i="73" s="1"/>
  <c r="O5" i="73" s="1"/>
  <c r="O6" i="73" s="1"/>
  <c r="O7" i="73" s="1"/>
  <c r="O8" i="73" s="1"/>
  <c r="O9" i="73" s="1"/>
  <c r="O10" i="73" s="1"/>
  <c r="O11" i="73" s="1"/>
  <c r="O12" i="73" s="1"/>
  <c r="O13" i="73" s="1"/>
  <c r="O14" i="73" s="1"/>
  <c r="O15" i="73" s="1"/>
  <c r="O16" i="73" s="1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O31" i="73" s="1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O47" i="73" s="1"/>
  <c r="O48" i="73" s="1"/>
  <c r="O49" i="73" s="1"/>
  <c r="O50" i="73" s="1"/>
  <c r="O51" i="73" s="1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122" i="89"/>
  <c r="P122" i="89"/>
  <c r="N123" i="89"/>
  <c r="P123" i="89"/>
  <c r="N124" i="89"/>
  <c r="P124" i="89"/>
  <c r="N125" i="89"/>
  <c r="P125" i="89"/>
  <c r="N126" i="89"/>
  <c r="P126" i="89"/>
  <c r="N127" i="89"/>
  <c r="P127" i="89"/>
  <c r="N128" i="89"/>
  <c r="P128" i="89"/>
  <c r="N129" i="89"/>
  <c r="P129" i="89"/>
  <c r="N130" i="89"/>
  <c r="P130" i="89"/>
  <c r="N131" i="89"/>
  <c r="P131" i="89"/>
  <c r="N132" i="89"/>
  <c r="P132" i="89"/>
  <c r="N133" i="89"/>
  <c r="P133" i="89"/>
  <c r="N134" i="89"/>
  <c r="P134" i="89"/>
  <c r="N135" i="89"/>
  <c r="P135" i="89"/>
  <c r="N136" i="89"/>
  <c r="P136" i="89"/>
  <c r="N137" i="89"/>
  <c r="P137" i="89"/>
  <c r="N138" i="89"/>
  <c r="P138" i="89"/>
  <c r="N139" i="89"/>
  <c r="P139" i="89"/>
  <c r="N140" i="89"/>
  <c r="P140" i="89"/>
  <c r="N141" i="89"/>
  <c r="P141" i="89"/>
  <c r="N142" i="89"/>
  <c r="P142" i="89"/>
  <c r="N143" i="89"/>
  <c r="P143" i="89"/>
  <c r="N144" i="89"/>
  <c r="P144" i="89"/>
  <c r="N145" i="89"/>
  <c r="P145" i="89"/>
  <c r="N146" i="89"/>
  <c r="P146" i="89"/>
  <c r="N147" i="89"/>
  <c r="P147" i="89"/>
  <c r="N148" i="89"/>
  <c r="P148" i="89"/>
  <c r="N149" i="89"/>
  <c r="P149" i="89"/>
  <c r="N150" i="89"/>
  <c r="P150" i="89"/>
  <c r="N151" i="89"/>
  <c r="P151" i="89"/>
  <c r="N152" i="89"/>
  <c r="P152" i="89"/>
  <c r="N153" i="89"/>
  <c r="P153" i="89"/>
  <c r="N154" i="89"/>
  <c r="P154" i="89"/>
  <c r="N155" i="89"/>
  <c r="P155" i="89"/>
  <c r="N156" i="89"/>
  <c r="P156" i="89"/>
  <c r="N157" i="89"/>
  <c r="P157" i="89"/>
  <c r="N158" i="89"/>
  <c r="P158" i="89"/>
  <c r="N159" i="89"/>
  <c r="P159" i="89"/>
  <c r="N160" i="89"/>
  <c r="P160" i="89"/>
  <c r="N161" i="89"/>
  <c r="P161" i="89"/>
  <c r="N162" i="89"/>
  <c r="P162" i="89"/>
  <c r="N163" i="89"/>
  <c r="P163" i="89"/>
  <c r="N164" i="89"/>
  <c r="P164" i="89"/>
  <c r="N165" i="89"/>
  <c r="P165" i="89"/>
  <c r="N166" i="89"/>
  <c r="P166" i="89"/>
  <c r="N167" i="89"/>
  <c r="P167" i="89"/>
  <c r="N168" i="89"/>
  <c r="P168" i="89"/>
  <c r="N169" i="89"/>
  <c r="P169" i="89"/>
  <c r="N170" i="89"/>
  <c r="P170" i="89"/>
  <c r="N171" i="89"/>
  <c r="P171" i="89"/>
  <c r="N172" i="89"/>
  <c r="P172" i="89"/>
  <c r="N173" i="89"/>
  <c r="P173" i="89"/>
  <c r="N174" i="89"/>
  <c r="P174" i="89"/>
  <c r="N175" i="89"/>
  <c r="P175" i="89"/>
  <c r="N176" i="89"/>
  <c r="P176" i="89"/>
  <c r="N177" i="89"/>
  <c r="P177" i="89"/>
  <c r="N178" i="89"/>
  <c r="P178" i="89"/>
  <c r="N179" i="89"/>
  <c r="P179" i="89"/>
  <c r="N180" i="89"/>
  <c r="P180" i="89"/>
  <c r="N181" i="89"/>
  <c r="P181" i="89"/>
  <c r="N182" i="89"/>
  <c r="P182" i="89"/>
  <c r="N183" i="89"/>
  <c r="P183" i="89"/>
  <c r="N184" i="89"/>
  <c r="P184" i="89"/>
  <c r="N185" i="89"/>
  <c r="P185" i="89"/>
  <c r="N186" i="89"/>
  <c r="P186" i="89"/>
  <c r="N187" i="89"/>
  <c r="P187" i="89"/>
  <c r="N188" i="89"/>
  <c r="P188" i="89"/>
  <c r="N189" i="89"/>
  <c r="P189" i="89"/>
  <c r="N190" i="89"/>
  <c r="P190" i="89"/>
  <c r="N191" i="89"/>
  <c r="P191" i="89"/>
  <c r="N192" i="89"/>
  <c r="P192" i="89"/>
  <c r="N193" i="89"/>
  <c r="P193" i="89"/>
  <c r="N194" i="89"/>
  <c r="P194" i="89"/>
  <c r="N195" i="89"/>
  <c r="P195" i="89"/>
  <c r="N196" i="89"/>
  <c r="P196" i="89"/>
  <c r="N197" i="89"/>
  <c r="P197" i="89"/>
  <c r="N198" i="89"/>
  <c r="P198" i="89"/>
  <c r="N199" i="89"/>
  <c r="P199" i="89"/>
  <c r="N200" i="89"/>
  <c r="P200" i="89"/>
  <c r="N201" i="89"/>
  <c r="P201" i="89"/>
  <c r="N202" i="89"/>
  <c r="P202" i="89"/>
  <c r="N203" i="89"/>
  <c r="P203" i="89"/>
  <c r="N204" i="89"/>
  <c r="P204" i="89"/>
  <c r="N205" i="89"/>
  <c r="P205" i="89"/>
  <c r="N206" i="89"/>
  <c r="P206" i="89"/>
  <c r="N207" i="89"/>
  <c r="P207" i="89"/>
  <c r="N208" i="89"/>
  <c r="P208" i="89"/>
  <c r="N209" i="89"/>
  <c r="P209" i="89"/>
  <c r="N210" i="89"/>
  <c r="P210" i="89"/>
  <c r="N211" i="89"/>
  <c r="P211" i="89"/>
  <c r="N212" i="89"/>
  <c r="P212" i="89"/>
  <c r="N213" i="89"/>
  <c r="P213" i="89"/>
  <c r="N214" i="89"/>
  <c r="P214" i="89"/>
  <c r="N215" i="89"/>
  <c r="P215" i="89"/>
  <c r="N216" i="89"/>
  <c r="P216" i="89"/>
  <c r="N217" i="89"/>
  <c r="P217" i="89"/>
  <c r="N218" i="89"/>
  <c r="P218" i="89"/>
  <c r="N219" i="89"/>
  <c r="P219" i="89"/>
  <c r="N220" i="89"/>
  <c r="P220" i="89"/>
  <c r="N221" i="89"/>
  <c r="P221" i="89"/>
  <c r="N222" i="89"/>
  <c r="P222" i="89"/>
  <c r="N223" i="89"/>
  <c r="P223" i="89"/>
  <c r="N224" i="89"/>
  <c r="P224" i="89"/>
  <c r="N225" i="89"/>
  <c r="P225" i="89"/>
  <c r="N226" i="89"/>
  <c r="P226" i="89"/>
  <c r="N227" i="89"/>
  <c r="P227" i="89"/>
  <c r="N228" i="89"/>
  <c r="P228" i="89"/>
  <c r="N229" i="89"/>
  <c r="P229" i="89"/>
  <c r="N230" i="89"/>
  <c r="P230" i="89"/>
  <c r="N231" i="89"/>
  <c r="P231" i="89"/>
  <c r="N232" i="89"/>
  <c r="P232" i="89"/>
  <c r="N233" i="89"/>
  <c r="P233" i="89"/>
  <c r="N234" i="89"/>
  <c r="P234" i="89"/>
  <c r="N235" i="89"/>
  <c r="P235" i="89"/>
  <c r="N236" i="89"/>
  <c r="P236" i="89"/>
  <c r="N237" i="89"/>
  <c r="P237" i="89"/>
  <c r="N238" i="89"/>
  <c r="P238" i="89"/>
  <c r="N239" i="89"/>
  <c r="P239" i="89"/>
  <c r="N240" i="89"/>
  <c r="P240" i="89"/>
  <c r="N241" i="89"/>
  <c r="P241" i="89"/>
  <c r="N242" i="89"/>
  <c r="P242" i="89"/>
  <c r="N243" i="89"/>
  <c r="P243" i="89"/>
  <c r="N244" i="89"/>
  <c r="P244" i="89"/>
  <c r="N245" i="89"/>
  <c r="P245" i="89"/>
  <c r="N246" i="89"/>
  <c r="P246" i="89"/>
  <c r="N247" i="89"/>
  <c r="P247" i="89"/>
  <c r="N248" i="89"/>
  <c r="P248" i="89"/>
  <c r="N249" i="89"/>
  <c r="P249" i="89"/>
  <c r="N250" i="89"/>
  <c r="P250" i="89"/>
  <c r="N251" i="89"/>
  <c r="P251" i="89"/>
  <c r="N252" i="89"/>
  <c r="P252" i="89"/>
  <c r="N253" i="89"/>
  <c r="P253" i="89"/>
  <c r="N254" i="89"/>
  <c r="P254" i="89"/>
  <c r="N255" i="89"/>
  <c r="P255" i="89"/>
  <c r="N256" i="89"/>
  <c r="P256" i="89"/>
  <c r="N257" i="89"/>
  <c r="P257" i="89"/>
  <c r="N258" i="89"/>
  <c r="P258" i="89"/>
  <c r="N259" i="89"/>
  <c r="P259" i="89"/>
  <c r="N260" i="89"/>
  <c r="P260" i="89"/>
  <c r="N261" i="89"/>
  <c r="P261" i="89"/>
  <c r="N262" i="89"/>
  <c r="P262" i="89"/>
  <c r="N263" i="89"/>
  <c r="P263" i="89"/>
  <c r="N264" i="89"/>
  <c r="P264" i="89"/>
  <c r="N265" i="89"/>
  <c r="P265" i="89"/>
  <c r="N266" i="89"/>
  <c r="P266" i="89"/>
  <c r="N267" i="89"/>
  <c r="P267" i="89"/>
  <c r="N268" i="89"/>
  <c r="P268" i="89"/>
  <c r="N269" i="89"/>
  <c r="P269" i="89"/>
  <c r="N270" i="89"/>
  <c r="P270" i="89"/>
  <c r="N271" i="89"/>
  <c r="P271" i="89"/>
  <c r="N272" i="89"/>
  <c r="P272" i="89"/>
  <c r="A122" i="89"/>
  <c r="A123" i="89"/>
  <c r="A124" i="89"/>
  <c r="A125" i="89"/>
  <c r="A126" i="89"/>
  <c r="A127" i="89"/>
  <c r="A128" i="89"/>
  <c r="A129" i="89"/>
  <c r="A130" i="89"/>
  <c r="A131" i="89"/>
  <c r="A132" i="89"/>
  <c r="A133" i="89"/>
  <c r="A134" i="89"/>
  <c r="A135" i="89"/>
  <c r="A136" i="89"/>
  <c r="A137" i="89"/>
  <c r="A138" i="89"/>
  <c r="A139" i="89"/>
  <c r="A140" i="89"/>
  <c r="A141" i="89"/>
  <c r="A142" i="89"/>
  <c r="A143" i="89"/>
  <c r="A144" i="89"/>
  <c r="A145" i="89"/>
  <c r="A146" i="89"/>
  <c r="A147" i="89"/>
  <c r="A148" i="89"/>
  <c r="A149" i="89"/>
  <c r="A150" i="89"/>
  <c r="A151" i="89"/>
  <c r="A152" i="89"/>
  <c r="A153" i="89"/>
  <c r="A154" i="89"/>
  <c r="A155" i="89"/>
  <c r="A156" i="89"/>
  <c r="A157" i="89"/>
  <c r="A158" i="89"/>
  <c r="A159" i="89"/>
  <c r="A160" i="89"/>
  <c r="A161" i="89"/>
  <c r="A162" i="89"/>
  <c r="A163" i="89"/>
  <c r="A164" i="89"/>
  <c r="A165" i="89"/>
  <c r="A166" i="89"/>
  <c r="A167" i="89"/>
  <c r="A168" i="89"/>
  <c r="A169" i="89"/>
  <c r="A170" i="89"/>
  <c r="A171" i="89"/>
  <c r="A172" i="89"/>
  <c r="A173" i="89"/>
  <c r="A174" i="89"/>
  <c r="A175" i="89"/>
  <c r="A176" i="89"/>
  <c r="A177" i="89"/>
  <c r="A178" i="89"/>
  <c r="A179" i="89"/>
  <c r="A180" i="89"/>
  <c r="A181" i="89"/>
  <c r="A182" i="89"/>
  <c r="A183" i="89"/>
  <c r="A184" i="89"/>
  <c r="A185" i="89"/>
  <c r="A186" i="89"/>
  <c r="A187" i="89"/>
  <c r="A188" i="89"/>
  <c r="A189" i="89"/>
  <c r="A190" i="89"/>
  <c r="A191" i="89"/>
  <c r="A192" i="89"/>
  <c r="A193" i="89"/>
  <c r="A194" i="89"/>
  <c r="A195" i="89"/>
  <c r="A196" i="89"/>
  <c r="A197" i="89"/>
  <c r="A198" i="89"/>
  <c r="A199" i="89"/>
  <c r="A200" i="89"/>
  <c r="A201" i="89"/>
  <c r="A202" i="89"/>
  <c r="A203" i="89"/>
  <c r="A204" i="89"/>
  <c r="A205" i="89"/>
  <c r="A206" i="89"/>
  <c r="A207" i="89"/>
  <c r="A208" i="89"/>
  <c r="A209" i="89"/>
  <c r="A210" i="89"/>
  <c r="A211" i="89"/>
  <c r="A212" i="89"/>
  <c r="A213" i="89"/>
  <c r="A214" i="89"/>
  <c r="A215" i="89"/>
  <c r="A216" i="89"/>
  <c r="A217" i="89"/>
  <c r="A218" i="89"/>
  <c r="A219" i="89"/>
  <c r="A220" i="89"/>
  <c r="A221" i="89"/>
  <c r="A222" i="89"/>
  <c r="A223" i="89"/>
  <c r="A224" i="89"/>
  <c r="A225" i="89"/>
  <c r="A226" i="89"/>
  <c r="A227" i="89"/>
  <c r="A228" i="89"/>
  <c r="A229" i="89"/>
  <c r="A230" i="89"/>
  <c r="A231" i="89"/>
  <c r="A232" i="89"/>
  <c r="A233" i="89"/>
  <c r="A234" i="89"/>
  <c r="A235" i="89"/>
  <c r="A236" i="89"/>
  <c r="A237" i="89"/>
  <c r="A238" i="89"/>
  <c r="A239" i="89"/>
  <c r="A240" i="89"/>
  <c r="A241" i="89"/>
  <c r="A242" i="89"/>
  <c r="A243" i="89"/>
  <c r="A244" i="89"/>
  <c r="A245" i="89"/>
  <c r="A246" i="89"/>
  <c r="A247" i="89"/>
  <c r="A248" i="89"/>
  <c r="A249" i="89"/>
  <c r="A250" i="89"/>
  <c r="A251" i="89"/>
  <c r="A252" i="89"/>
  <c r="A253" i="89"/>
  <c r="A254" i="89"/>
  <c r="A255" i="89"/>
  <c r="A256" i="89"/>
  <c r="A257" i="89"/>
  <c r="A258" i="89"/>
  <c r="A259" i="89"/>
  <c r="A260" i="89"/>
  <c r="A261" i="89"/>
  <c r="A262" i="89"/>
  <c r="A263" i="89"/>
  <c r="A264" i="89"/>
  <c r="A265" i="89"/>
  <c r="A266" i="89"/>
  <c r="A267" i="89"/>
  <c r="A268" i="89"/>
  <c r="A269" i="89"/>
  <c r="A270" i="89"/>
  <c r="A271" i="89"/>
  <c r="A272" i="89"/>
  <c r="B122" i="89"/>
  <c r="C122" i="89"/>
  <c r="B123" i="89"/>
  <c r="C123" i="89"/>
  <c r="M123" i="89"/>
  <c r="B124" i="89"/>
  <c r="C124" i="89"/>
  <c r="M124" i="89"/>
  <c r="M125" i="89" s="1"/>
  <c r="M126" i="89" s="1"/>
  <c r="M127" i="89" s="1"/>
  <c r="M128" i="89" s="1"/>
  <c r="M129" i="89" s="1"/>
  <c r="M130" i="89" s="1"/>
  <c r="M131" i="89" s="1"/>
  <c r="B125" i="89"/>
  <c r="C125" i="89"/>
  <c r="B126" i="89"/>
  <c r="C126" i="89"/>
  <c r="B127" i="89"/>
  <c r="C127" i="89"/>
  <c r="B128" i="89"/>
  <c r="C128" i="89"/>
  <c r="B129" i="89"/>
  <c r="C129" i="89"/>
  <c r="B130" i="89"/>
  <c r="C130" i="89"/>
  <c r="B131" i="89"/>
  <c r="C131" i="89"/>
  <c r="B132" i="89"/>
  <c r="C132" i="89"/>
  <c r="B133" i="89"/>
  <c r="C133" i="89"/>
  <c r="M133" i="89"/>
  <c r="M134" i="89" s="1"/>
  <c r="M135" i="89" s="1"/>
  <c r="M136" i="89" s="1"/>
  <c r="M137" i="89" s="1"/>
  <c r="M138" i="89" s="1"/>
  <c r="M139" i="89" s="1"/>
  <c r="M140" i="89" s="1"/>
  <c r="M141" i="89" s="1"/>
  <c r="M142" i="89" s="1"/>
  <c r="B134" i="89"/>
  <c r="C134" i="89"/>
  <c r="B135" i="89"/>
  <c r="C135" i="89"/>
  <c r="B136" i="89"/>
  <c r="C136" i="89"/>
  <c r="B137" i="89"/>
  <c r="C137" i="89"/>
  <c r="B138" i="89"/>
  <c r="C138" i="89"/>
  <c r="B139" i="89"/>
  <c r="C139" i="89"/>
  <c r="B140" i="89"/>
  <c r="C140" i="89"/>
  <c r="B141" i="89"/>
  <c r="C141" i="89"/>
  <c r="B142" i="89"/>
  <c r="C142" i="89"/>
  <c r="B143" i="89"/>
  <c r="C143" i="89"/>
  <c r="B144" i="89"/>
  <c r="C144" i="89"/>
  <c r="M144" i="89"/>
  <c r="M145" i="89" s="1"/>
  <c r="M146" i="89" s="1"/>
  <c r="M147" i="89" s="1"/>
  <c r="M148" i="89" s="1"/>
  <c r="M149" i="89" s="1"/>
  <c r="M150" i="89" s="1"/>
  <c r="M151" i="89" s="1"/>
  <c r="M152" i="89" s="1"/>
  <c r="M153" i="89" s="1"/>
  <c r="B145" i="89"/>
  <c r="C145" i="89"/>
  <c r="B146" i="89"/>
  <c r="C146" i="89"/>
  <c r="B147" i="89"/>
  <c r="C147" i="89"/>
  <c r="B148" i="89"/>
  <c r="C148" i="89"/>
  <c r="B149" i="89"/>
  <c r="C149" i="89"/>
  <c r="B150" i="89"/>
  <c r="C150" i="89"/>
  <c r="B151" i="89"/>
  <c r="C151" i="89"/>
  <c r="B152" i="89"/>
  <c r="C152" i="89"/>
  <c r="B153" i="89"/>
  <c r="C153" i="89"/>
  <c r="B154" i="89"/>
  <c r="C154" i="89"/>
  <c r="B155" i="89"/>
  <c r="C155" i="89"/>
  <c r="M155" i="89"/>
  <c r="M156" i="89" s="1"/>
  <c r="M157" i="89" s="1"/>
  <c r="M158" i="89" s="1"/>
  <c r="M159" i="89" s="1"/>
  <c r="M160" i="89" s="1"/>
  <c r="M161" i="89" s="1"/>
  <c r="M162" i="89" s="1"/>
  <c r="M163" i="89" s="1"/>
  <c r="M164" i="89" s="1"/>
  <c r="B156" i="89"/>
  <c r="C156" i="89"/>
  <c r="B157" i="89"/>
  <c r="C157" i="89"/>
  <c r="B158" i="89"/>
  <c r="C158" i="89"/>
  <c r="B159" i="89"/>
  <c r="C159" i="89"/>
  <c r="B160" i="89"/>
  <c r="C160" i="89"/>
  <c r="B161" i="89"/>
  <c r="C161" i="89"/>
  <c r="B162" i="89"/>
  <c r="C162" i="89"/>
  <c r="B163" i="89"/>
  <c r="C163" i="89"/>
  <c r="B164" i="89"/>
  <c r="C164" i="89"/>
  <c r="B165" i="89"/>
  <c r="C165" i="89"/>
  <c r="B166" i="89"/>
  <c r="C166" i="89"/>
  <c r="M166" i="89"/>
  <c r="B167" i="89"/>
  <c r="C167" i="89"/>
  <c r="M167" i="89"/>
  <c r="M168" i="89" s="1"/>
  <c r="M169" i="89" s="1"/>
  <c r="M170" i="89" s="1"/>
  <c r="M171" i="89" s="1"/>
  <c r="M172" i="89" s="1"/>
  <c r="M173" i="89" s="1"/>
  <c r="M174" i="89" s="1"/>
  <c r="M175" i="89" s="1"/>
  <c r="B168" i="89"/>
  <c r="C168" i="89"/>
  <c r="B169" i="89"/>
  <c r="C169" i="89"/>
  <c r="B170" i="89"/>
  <c r="C170" i="89"/>
  <c r="B171" i="89"/>
  <c r="C171" i="89"/>
  <c r="B172" i="89"/>
  <c r="C172" i="89"/>
  <c r="B173" i="89"/>
  <c r="C173" i="89"/>
  <c r="B174" i="89"/>
  <c r="C174" i="89"/>
  <c r="B175" i="89"/>
  <c r="C175" i="89"/>
  <c r="B176" i="89"/>
  <c r="C176" i="89"/>
  <c r="B177" i="89"/>
  <c r="C177" i="89"/>
  <c r="M177" i="89"/>
  <c r="B178" i="89"/>
  <c r="C178" i="89"/>
  <c r="M178" i="89"/>
  <c r="M179" i="89" s="1"/>
  <c r="M180" i="89" s="1"/>
  <c r="M181" i="89" s="1"/>
  <c r="M182" i="89" s="1"/>
  <c r="M183" i="89" s="1"/>
  <c r="M184" i="89" s="1"/>
  <c r="M185" i="89" s="1"/>
  <c r="M186" i="89" s="1"/>
  <c r="B179" i="89"/>
  <c r="C179" i="89"/>
  <c r="B180" i="89"/>
  <c r="C180" i="89"/>
  <c r="B181" i="89"/>
  <c r="C181" i="89"/>
  <c r="B182" i="89"/>
  <c r="C182" i="89"/>
  <c r="B183" i="89"/>
  <c r="C183" i="89"/>
  <c r="B184" i="89"/>
  <c r="C184" i="89"/>
  <c r="B185" i="89"/>
  <c r="C185" i="89"/>
  <c r="B186" i="89"/>
  <c r="C186" i="89"/>
  <c r="B187" i="89"/>
  <c r="C187" i="89"/>
  <c r="B188" i="89"/>
  <c r="C188" i="89"/>
  <c r="M188" i="89"/>
  <c r="B189" i="89"/>
  <c r="C189" i="89"/>
  <c r="M189" i="89"/>
  <c r="M190" i="89" s="1"/>
  <c r="M191" i="89" s="1"/>
  <c r="M192" i="89" s="1"/>
  <c r="M193" i="89" s="1"/>
  <c r="M194" i="89" s="1"/>
  <c r="M195" i="89" s="1"/>
  <c r="M196" i="89" s="1"/>
  <c r="M197" i="89" s="1"/>
  <c r="B190" i="89"/>
  <c r="C190" i="89"/>
  <c r="B191" i="89"/>
  <c r="C191" i="89"/>
  <c r="B192" i="89"/>
  <c r="C192" i="89"/>
  <c r="B193" i="89"/>
  <c r="C193" i="89"/>
  <c r="B194" i="89"/>
  <c r="C194" i="89"/>
  <c r="B195" i="89"/>
  <c r="C195" i="89"/>
  <c r="B196" i="89"/>
  <c r="C196" i="89"/>
  <c r="B197" i="89"/>
  <c r="C197" i="89"/>
  <c r="B198" i="89"/>
  <c r="C198" i="89"/>
  <c r="B199" i="89"/>
  <c r="C199" i="89"/>
  <c r="M199" i="89"/>
  <c r="M200" i="89" s="1"/>
  <c r="M201" i="89" s="1"/>
  <c r="M202" i="89" s="1"/>
  <c r="M203" i="89" s="1"/>
  <c r="M204" i="89" s="1"/>
  <c r="M205" i="89" s="1"/>
  <c r="M206" i="89" s="1"/>
  <c r="M207" i="89" s="1"/>
  <c r="M208" i="89" s="1"/>
  <c r="B200" i="89"/>
  <c r="C200" i="89"/>
  <c r="B201" i="89"/>
  <c r="C201" i="89"/>
  <c r="B202" i="89"/>
  <c r="C202" i="89"/>
  <c r="B203" i="89"/>
  <c r="C203" i="89"/>
  <c r="B204" i="89"/>
  <c r="C204" i="89"/>
  <c r="B205" i="89"/>
  <c r="C205" i="89"/>
  <c r="B206" i="89"/>
  <c r="C206" i="89"/>
  <c r="B207" i="89"/>
  <c r="C207" i="89"/>
  <c r="B208" i="89"/>
  <c r="C208" i="89"/>
  <c r="B209" i="89"/>
  <c r="C209" i="89"/>
  <c r="B210" i="89"/>
  <c r="C210" i="89"/>
  <c r="M210" i="89"/>
  <c r="M211" i="89" s="1"/>
  <c r="M212" i="89" s="1"/>
  <c r="M213" i="89" s="1"/>
  <c r="M214" i="89" s="1"/>
  <c r="M215" i="89" s="1"/>
  <c r="M216" i="89" s="1"/>
  <c r="M217" i="89" s="1"/>
  <c r="M218" i="89" s="1"/>
  <c r="M219" i="89" s="1"/>
  <c r="B211" i="89"/>
  <c r="C211" i="89"/>
  <c r="B212" i="89"/>
  <c r="C212" i="89"/>
  <c r="B213" i="89"/>
  <c r="C213" i="89"/>
  <c r="B214" i="89"/>
  <c r="C214" i="89"/>
  <c r="B215" i="89"/>
  <c r="C215" i="89"/>
  <c r="B216" i="89"/>
  <c r="C216" i="89"/>
  <c r="B217" i="89"/>
  <c r="C217" i="89"/>
  <c r="B218" i="89"/>
  <c r="C218" i="89"/>
  <c r="B219" i="89"/>
  <c r="C219" i="89"/>
  <c r="B220" i="89"/>
  <c r="C220" i="89"/>
  <c r="B221" i="89"/>
  <c r="C221" i="89"/>
  <c r="M221" i="89"/>
  <c r="B222" i="89"/>
  <c r="C222" i="89"/>
  <c r="M222" i="89"/>
  <c r="M223" i="89" s="1"/>
  <c r="M224" i="89" s="1"/>
  <c r="M225" i="89" s="1"/>
  <c r="M226" i="89" s="1"/>
  <c r="M227" i="89" s="1"/>
  <c r="M228" i="89" s="1"/>
  <c r="M229" i="89" s="1"/>
  <c r="M230" i="89" s="1"/>
  <c r="B223" i="89"/>
  <c r="C223" i="89"/>
  <c r="B224" i="89"/>
  <c r="C224" i="89"/>
  <c r="B225" i="89"/>
  <c r="C225" i="89"/>
  <c r="B226" i="89"/>
  <c r="C226" i="89"/>
  <c r="B227" i="89"/>
  <c r="C227" i="89"/>
  <c r="B228" i="89"/>
  <c r="C228" i="89"/>
  <c r="B229" i="89"/>
  <c r="C229" i="89"/>
  <c r="B230" i="89"/>
  <c r="C230" i="89"/>
  <c r="B231" i="89"/>
  <c r="C231" i="89"/>
  <c r="B232" i="89"/>
  <c r="C232" i="89"/>
  <c r="M232" i="89"/>
  <c r="M233" i="89" s="1"/>
  <c r="M234" i="89" s="1"/>
  <c r="M235" i="89" s="1"/>
  <c r="M236" i="89" s="1"/>
  <c r="M237" i="89" s="1"/>
  <c r="M238" i="89" s="1"/>
  <c r="M239" i="89" s="1"/>
  <c r="M240" i="89" s="1"/>
  <c r="M241" i="89" s="1"/>
  <c r="B233" i="89"/>
  <c r="C233" i="89"/>
  <c r="B234" i="89"/>
  <c r="C234" i="89"/>
  <c r="B235" i="89"/>
  <c r="C235" i="89"/>
  <c r="B236" i="89"/>
  <c r="C236" i="89"/>
  <c r="B237" i="89"/>
  <c r="C237" i="89"/>
  <c r="B238" i="89"/>
  <c r="C238" i="89"/>
  <c r="B239" i="89"/>
  <c r="C239" i="89"/>
  <c r="B240" i="89"/>
  <c r="C240" i="89"/>
  <c r="B241" i="89"/>
  <c r="C241" i="89"/>
  <c r="B242" i="89"/>
  <c r="C242" i="89"/>
  <c r="B243" i="89"/>
  <c r="C243" i="89"/>
  <c r="M243" i="89"/>
  <c r="M244" i="89" s="1"/>
  <c r="M245" i="89" s="1"/>
  <c r="M246" i="89" s="1"/>
  <c r="M247" i="89" s="1"/>
  <c r="M248" i="89" s="1"/>
  <c r="M249" i="89" s="1"/>
  <c r="M250" i="89" s="1"/>
  <c r="M251" i="89" s="1"/>
  <c r="M252" i="89" s="1"/>
  <c r="B244" i="89"/>
  <c r="C244" i="89"/>
  <c r="B245" i="89"/>
  <c r="C245" i="89"/>
  <c r="B246" i="89"/>
  <c r="C246" i="89"/>
  <c r="B247" i="89"/>
  <c r="C247" i="89"/>
  <c r="B248" i="89"/>
  <c r="C248" i="89"/>
  <c r="B249" i="89"/>
  <c r="C249" i="89"/>
  <c r="B250" i="89"/>
  <c r="C250" i="89"/>
  <c r="B251" i="89"/>
  <c r="C251" i="89"/>
  <c r="B252" i="89"/>
  <c r="C252" i="89"/>
  <c r="B253" i="89"/>
  <c r="C253" i="89"/>
  <c r="B254" i="89"/>
  <c r="C254" i="89"/>
  <c r="M254" i="89"/>
  <c r="M255" i="89" s="1"/>
  <c r="M256" i="89" s="1"/>
  <c r="M257" i="89" s="1"/>
  <c r="M258" i="89" s="1"/>
  <c r="M259" i="89" s="1"/>
  <c r="M260" i="89" s="1"/>
  <c r="M261" i="89" s="1"/>
  <c r="M262" i="89" s="1"/>
  <c r="M263" i="89" s="1"/>
  <c r="B255" i="89"/>
  <c r="C255" i="89"/>
  <c r="B256" i="89"/>
  <c r="C256" i="89"/>
  <c r="B257" i="89"/>
  <c r="C257" i="89"/>
  <c r="B258" i="89"/>
  <c r="C258" i="89"/>
  <c r="B259" i="89"/>
  <c r="C259" i="89"/>
  <c r="B260" i="89"/>
  <c r="C260" i="89"/>
  <c r="B261" i="89"/>
  <c r="C261" i="89"/>
  <c r="B262" i="89"/>
  <c r="C262" i="89"/>
  <c r="B263" i="89"/>
  <c r="C263" i="89"/>
  <c r="B264" i="89"/>
  <c r="C264" i="89"/>
  <c r="B265" i="89"/>
  <c r="C265" i="89"/>
  <c r="M265" i="89"/>
  <c r="M266" i="89" s="1"/>
  <c r="M267" i="89" s="1"/>
  <c r="M268" i="89" s="1"/>
  <c r="M269" i="89" s="1"/>
  <c r="M270" i="89" s="1"/>
  <c r="M271" i="89" s="1"/>
  <c r="M272" i="89" s="1"/>
  <c r="B266" i="89"/>
  <c r="C266" i="89"/>
  <c r="B267" i="89"/>
  <c r="C267" i="89"/>
  <c r="B268" i="89"/>
  <c r="C268" i="89"/>
  <c r="B269" i="89"/>
  <c r="C269" i="89"/>
  <c r="B270" i="89"/>
  <c r="C270" i="89"/>
  <c r="B271" i="89"/>
  <c r="C271" i="89"/>
  <c r="B272" i="89"/>
  <c r="C272" i="89"/>
  <c r="O2" i="81"/>
  <c r="O3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B38" i="73"/>
  <c r="C38" i="73"/>
  <c r="B39" i="73"/>
  <c r="C39" i="73"/>
  <c r="B40" i="73"/>
  <c r="C40" i="73"/>
  <c r="B41" i="73"/>
  <c r="C41" i="73"/>
  <c r="B42" i="73"/>
  <c r="C42" i="73"/>
  <c r="B43" i="73"/>
  <c r="C43" i="73"/>
  <c r="B44" i="73"/>
  <c r="C44" i="73"/>
  <c r="B45" i="73"/>
  <c r="C45" i="73"/>
  <c r="B46" i="73"/>
  <c r="C46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C9" i="73"/>
  <c r="B9" i="73"/>
  <c r="C8" i="73"/>
  <c r="B8" i="73"/>
  <c r="C7" i="73"/>
  <c r="B7" i="73"/>
  <c r="C6" i="73"/>
  <c r="B6" i="73"/>
  <c r="C5" i="73"/>
  <c r="B5" i="73"/>
  <c r="C4" i="73"/>
  <c r="B4" i="73"/>
  <c r="C3" i="73"/>
  <c r="B3" i="73"/>
  <c r="C2" i="73"/>
  <c r="B2" i="73"/>
  <c r="O1847" i="29" l="1"/>
  <c r="N1848" i="2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99" i="89"/>
  <c r="P100" i="89"/>
  <c r="P101" i="89"/>
  <c r="P102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3" i="89"/>
  <c r="N4" i="89"/>
  <c r="N5" i="89"/>
  <c r="N6" i="89"/>
  <c r="N7" i="89"/>
  <c r="N8" i="89"/>
  <c r="N9" i="89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2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3" i="89"/>
  <c r="O1848" i="29" l="1"/>
  <c r="N1849" i="2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74" i="89"/>
  <c r="A75" i="89"/>
  <c r="A76" i="89"/>
  <c r="A77" i="89"/>
  <c r="A78" i="89"/>
  <c r="A79" i="89"/>
  <c r="A80" i="89"/>
  <c r="A81" i="89"/>
  <c r="A82" i="89"/>
  <c r="A83" i="89"/>
  <c r="A84" i="89"/>
  <c r="A85" i="89"/>
  <c r="A86" i="89"/>
  <c r="A87" i="89"/>
  <c r="A88" i="89"/>
  <c r="A89" i="89"/>
  <c r="A90" i="89"/>
  <c r="A91" i="89"/>
  <c r="A92" i="89"/>
  <c r="A93" i="89"/>
  <c r="A94" i="89"/>
  <c r="A95" i="89"/>
  <c r="A96" i="89"/>
  <c r="A97" i="89"/>
  <c r="A98" i="89"/>
  <c r="A99" i="89"/>
  <c r="A100" i="89"/>
  <c r="A101" i="89"/>
  <c r="A102" i="89"/>
  <c r="A103" i="89"/>
  <c r="A104" i="89"/>
  <c r="A105" i="89"/>
  <c r="A106" i="89"/>
  <c r="A107" i="89"/>
  <c r="A108" i="89"/>
  <c r="A109" i="89"/>
  <c r="A110" i="89"/>
  <c r="A111" i="89"/>
  <c r="A112" i="89"/>
  <c r="A113" i="89"/>
  <c r="A114" i="89"/>
  <c r="A115" i="89"/>
  <c r="A116" i="89"/>
  <c r="A117" i="89"/>
  <c r="A118" i="89"/>
  <c r="A119" i="89"/>
  <c r="A120" i="89"/>
  <c r="A121" i="89"/>
  <c r="A3" i="89"/>
  <c r="C2" i="89"/>
  <c r="B2" i="89"/>
  <c r="C121" i="89"/>
  <c r="B121" i="89"/>
  <c r="C120" i="89"/>
  <c r="B120" i="89"/>
  <c r="C119" i="89"/>
  <c r="B119" i="89"/>
  <c r="C118" i="89"/>
  <c r="B118" i="89"/>
  <c r="C117" i="89"/>
  <c r="B117" i="89"/>
  <c r="C116" i="89"/>
  <c r="B116" i="89"/>
  <c r="M115" i="89"/>
  <c r="M116" i="89" s="1"/>
  <c r="M117" i="89" s="1"/>
  <c r="M118" i="89" s="1"/>
  <c r="M119" i="89" s="1"/>
  <c r="M120" i="89" s="1"/>
  <c r="M121" i="89" s="1"/>
  <c r="C115" i="89"/>
  <c r="B115" i="89"/>
  <c r="C114" i="89"/>
  <c r="B114" i="89"/>
  <c r="C113" i="89"/>
  <c r="B113" i="89"/>
  <c r="C112" i="89"/>
  <c r="B112" i="89"/>
  <c r="C111" i="89"/>
  <c r="B111" i="89"/>
  <c r="C110" i="89"/>
  <c r="B110" i="89"/>
  <c r="C109" i="89"/>
  <c r="B109" i="89"/>
  <c r="C108" i="89"/>
  <c r="B108" i="89"/>
  <c r="C107" i="89"/>
  <c r="B107" i="89"/>
  <c r="C106" i="89"/>
  <c r="B106" i="89"/>
  <c r="C105" i="89"/>
  <c r="B105" i="89"/>
  <c r="M104" i="89"/>
  <c r="M105" i="89" s="1"/>
  <c r="M106" i="89" s="1"/>
  <c r="M107" i="89" s="1"/>
  <c r="M108" i="89" s="1"/>
  <c r="M109" i="89" s="1"/>
  <c r="M110" i="89" s="1"/>
  <c r="M111" i="89" s="1"/>
  <c r="M112" i="89" s="1"/>
  <c r="M113" i="89" s="1"/>
  <c r="C104" i="89"/>
  <c r="B104" i="89"/>
  <c r="C103" i="89"/>
  <c r="B103" i="89"/>
  <c r="C102" i="89"/>
  <c r="B102" i="89"/>
  <c r="C101" i="89"/>
  <c r="B101" i="89"/>
  <c r="C100" i="89"/>
  <c r="B100" i="89"/>
  <c r="C99" i="89"/>
  <c r="B99" i="89"/>
  <c r="C98" i="89"/>
  <c r="B98" i="89"/>
  <c r="C97" i="89"/>
  <c r="B97" i="89"/>
  <c r="C96" i="89"/>
  <c r="B96" i="89"/>
  <c r="C95" i="89"/>
  <c r="B95" i="89"/>
  <c r="C94" i="89"/>
  <c r="B94" i="89"/>
  <c r="M93" i="89"/>
  <c r="M94" i="89" s="1"/>
  <c r="M95" i="89" s="1"/>
  <c r="M96" i="89" s="1"/>
  <c r="M97" i="89" s="1"/>
  <c r="M98" i="89" s="1"/>
  <c r="M99" i="89" s="1"/>
  <c r="M100" i="89" s="1"/>
  <c r="M101" i="89" s="1"/>
  <c r="M102" i="89" s="1"/>
  <c r="C93" i="89"/>
  <c r="B93" i="89"/>
  <c r="C92" i="89"/>
  <c r="B92" i="89"/>
  <c r="C91" i="89"/>
  <c r="B91" i="89"/>
  <c r="C90" i="89"/>
  <c r="B90" i="89"/>
  <c r="C89" i="89"/>
  <c r="B89" i="89"/>
  <c r="C88" i="89"/>
  <c r="B88" i="89"/>
  <c r="C87" i="89"/>
  <c r="B87" i="89"/>
  <c r="C86" i="89"/>
  <c r="B86" i="89"/>
  <c r="C85" i="89"/>
  <c r="B85" i="89"/>
  <c r="C84" i="89"/>
  <c r="B84" i="89"/>
  <c r="C83" i="89"/>
  <c r="B83" i="89"/>
  <c r="M82" i="89"/>
  <c r="M83" i="89" s="1"/>
  <c r="M84" i="89" s="1"/>
  <c r="M85" i="89" s="1"/>
  <c r="M86" i="89" s="1"/>
  <c r="M87" i="89" s="1"/>
  <c r="M88" i="89" s="1"/>
  <c r="M89" i="89" s="1"/>
  <c r="M90" i="89" s="1"/>
  <c r="M91" i="89" s="1"/>
  <c r="C82" i="89"/>
  <c r="B82" i="89"/>
  <c r="C81" i="89"/>
  <c r="B81" i="89"/>
  <c r="C80" i="89"/>
  <c r="B80" i="89"/>
  <c r="C79" i="89"/>
  <c r="B79" i="89"/>
  <c r="C78" i="89"/>
  <c r="B78" i="89"/>
  <c r="C77" i="89"/>
  <c r="B77" i="89"/>
  <c r="C76" i="89"/>
  <c r="B76" i="89"/>
  <c r="C75" i="89"/>
  <c r="B75" i="89"/>
  <c r="C74" i="89"/>
  <c r="B74" i="89"/>
  <c r="C73" i="89"/>
  <c r="B73" i="89"/>
  <c r="C72" i="89"/>
  <c r="B72" i="89"/>
  <c r="M71" i="89"/>
  <c r="M72" i="89" s="1"/>
  <c r="M73" i="89" s="1"/>
  <c r="M74" i="89" s="1"/>
  <c r="M75" i="89" s="1"/>
  <c r="M76" i="89" s="1"/>
  <c r="M77" i="89" s="1"/>
  <c r="M78" i="89" s="1"/>
  <c r="M79" i="89" s="1"/>
  <c r="M80" i="89" s="1"/>
  <c r="C71" i="89"/>
  <c r="B71" i="89"/>
  <c r="C70" i="89"/>
  <c r="B70" i="89"/>
  <c r="C69" i="89"/>
  <c r="B69" i="89"/>
  <c r="C68" i="89"/>
  <c r="B68" i="89"/>
  <c r="C67" i="89"/>
  <c r="B67" i="89"/>
  <c r="C66" i="89"/>
  <c r="B66" i="89"/>
  <c r="C65" i="89"/>
  <c r="B65" i="89"/>
  <c r="C64" i="89"/>
  <c r="B64" i="89"/>
  <c r="C63" i="89"/>
  <c r="B63" i="89"/>
  <c r="C62" i="89"/>
  <c r="B62" i="89"/>
  <c r="C61" i="89"/>
  <c r="B61" i="89"/>
  <c r="M60" i="89"/>
  <c r="M61" i="89" s="1"/>
  <c r="M62" i="89" s="1"/>
  <c r="M63" i="89" s="1"/>
  <c r="M64" i="89" s="1"/>
  <c r="M65" i="89" s="1"/>
  <c r="M66" i="89" s="1"/>
  <c r="M67" i="89" s="1"/>
  <c r="M68" i="89" s="1"/>
  <c r="M69" i="89" s="1"/>
  <c r="C60" i="89"/>
  <c r="B60" i="89"/>
  <c r="C59" i="89"/>
  <c r="B59" i="89"/>
  <c r="C58" i="89"/>
  <c r="B58" i="89"/>
  <c r="C57" i="89"/>
  <c r="B57" i="89"/>
  <c r="C56" i="89"/>
  <c r="B56" i="89"/>
  <c r="C55" i="89"/>
  <c r="B55" i="89"/>
  <c r="C54" i="89"/>
  <c r="B54" i="89"/>
  <c r="C53" i="89"/>
  <c r="B53" i="89"/>
  <c r="C52" i="89"/>
  <c r="B52" i="89"/>
  <c r="C51" i="89"/>
  <c r="B51" i="89"/>
  <c r="C50" i="89"/>
  <c r="B50" i="89"/>
  <c r="M49" i="89"/>
  <c r="M50" i="89" s="1"/>
  <c r="M51" i="89" s="1"/>
  <c r="M52" i="89" s="1"/>
  <c r="M53" i="89" s="1"/>
  <c r="M54" i="89" s="1"/>
  <c r="M55" i="89" s="1"/>
  <c r="M56" i="89" s="1"/>
  <c r="M57" i="89" s="1"/>
  <c r="M58" i="89" s="1"/>
  <c r="C49" i="89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M38" i="89"/>
  <c r="M39" i="89" s="1"/>
  <c r="M40" i="89" s="1"/>
  <c r="M41" i="89" s="1"/>
  <c r="M42" i="89" s="1"/>
  <c r="M43" i="89" s="1"/>
  <c r="M44" i="89" s="1"/>
  <c r="M45" i="89" s="1"/>
  <c r="M46" i="89" s="1"/>
  <c r="M47" i="89" s="1"/>
  <c r="C38" i="89"/>
  <c r="B38" i="89"/>
  <c r="C37" i="89"/>
  <c r="B37" i="89"/>
  <c r="C36" i="89"/>
  <c r="B36" i="89"/>
  <c r="C35" i="89"/>
  <c r="B35" i="89"/>
  <c r="C34" i="89"/>
  <c r="B34" i="89"/>
  <c r="C33" i="89"/>
  <c r="B33" i="89"/>
  <c r="C32" i="89"/>
  <c r="B32" i="89"/>
  <c r="C31" i="89"/>
  <c r="B31" i="89"/>
  <c r="C30" i="89"/>
  <c r="B30" i="89"/>
  <c r="C29" i="89"/>
  <c r="B29" i="89"/>
  <c r="C28" i="89"/>
  <c r="B28" i="89"/>
  <c r="M27" i="89"/>
  <c r="M28" i="89" s="1"/>
  <c r="M29" i="89" s="1"/>
  <c r="M30" i="89" s="1"/>
  <c r="M31" i="89" s="1"/>
  <c r="M32" i="89" s="1"/>
  <c r="M33" i="89" s="1"/>
  <c r="M34" i="89" s="1"/>
  <c r="M35" i="89" s="1"/>
  <c r="M36" i="89" s="1"/>
  <c r="C27" i="89"/>
  <c r="B27" i="89"/>
  <c r="C26" i="89"/>
  <c r="B26" i="89"/>
  <c r="C25" i="89"/>
  <c r="B25" i="89"/>
  <c r="C24" i="89"/>
  <c r="B24" i="89"/>
  <c r="C23" i="89"/>
  <c r="B23" i="89"/>
  <c r="C22" i="89"/>
  <c r="B22" i="89"/>
  <c r="C21" i="89"/>
  <c r="B21" i="89"/>
  <c r="C20" i="89"/>
  <c r="B20" i="89"/>
  <c r="C19" i="89"/>
  <c r="B19" i="89"/>
  <c r="C18" i="89"/>
  <c r="B18" i="89"/>
  <c r="C17" i="89"/>
  <c r="B17" i="89"/>
  <c r="M16" i="89"/>
  <c r="M17" i="89" s="1"/>
  <c r="M18" i="89" s="1"/>
  <c r="M19" i="89" s="1"/>
  <c r="M20" i="89" s="1"/>
  <c r="M21" i="89" s="1"/>
  <c r="M22" i="89" s="1"/>
  <c r="M23" i="89" s="1"/>
  <c r="M24" i="89" s="1"/>
  <c r="M25" i="89" s="1"/>
  <c r="C16" i="89"/>
  <c r="B16" i="89"/>
  <c r="C15" i="89"/>
  <c r="B15" i="89"/>
  <c r="C14" i="89"/>
  <c r="B14" i="89"/>
  <c r="C13" i="89"/>
  <c r="B13" i="89"/>
  <c r="C12" i="89"/>
  <c r="B12" i="89"/>
  <c r="C11" i="89"/>
  <c r="B11" i="89"/>
  <c r="C10" i="89"/>
  <c r="B10" i="89"/>
  <c r="C9" i="89"/>
  <c r="B9" i="89"/>
  <c r="C8" i="89"/>
  <c r="B8" i="89"/>
  <c r="C7" i="89"/>
  <c r="B7" i="89"/>
  <c r="C6" i="89"/>
  <c r="B6" i="89"/>
  <c r="M5" i="89"/>
  <c r="M6" i="89" s="1"/>
  <c r="M7" i="89" s="1"/>
  <c r="M8" i="89" s="1"/>
  <c r="M9" i="89" s="1"/>
  <c r="M10" i="89" s="1"/>
  <c r="M11" i="89" s="1"/>
  <c r="M12" i="89" s="1"/>
  <c r="M13" i="89" s="1"/>
  <c r="M14" i="89" s="1"/>
  <c r="C5" i="89"/>
  <c r="B5" i="89"/>
  <c r="C4" i="89"/>
  <c r="B4" i="89"/>
  <c r="C3" i="89"/>
  <c r="B3" i="89"/>
  <c r="M3" i="89"/>
  <c r="N1850" i="29" l="1"/>
  <c r="O1849" i="29"/>
  <c r="P3" i="81"/>
  <c r="P4" i="81" s="1"/>
  <c r="P5" i="81" s="1"/>
  <c r="P6" i="81" s="1"/>
  <c r="P7" i="81" s="1"/>
  <c r="P8" i="81" s="1"/>
  <c r="P9" i="81" s="1"/>
  <c r="P10" i="81" s="1"/>
  <c r="P11" i="81" s="1"/>
  <c r="P12" i="81" s="1"/>
  <c r="P13" i="81" s="1"/>
  <c r="P14" i="81" s="1"/>
  <c r="P15" i="81" s="1"/>
  <c r="P16" i="81" s="1"/>
  <c r="P17" i="81" s="1"/>
  <c r="P18" i="81" s="1"/>
  <c r="P19" i="81" s="1"/>
  <c r="P20" i="81" s="1"/>
  <c r="P21" i="81" s="1"/>
  <c r="P22" i="81" s="1"/>
  <c r="P23" i="81" s="1"/>
  <c r="P24" i="81" s="1"/>
  <c r="P25" i="81" s="1"/>
  <c r="P26" i="81" s="1"/>
  <c r="P27" i="81" s="1"/>
  <c r="P28" i="81" s="1"/>
  <c r="A4" i="81"/>
  <c r="A5" i="81"/>
  <c r="A6" i="81"/>
  <c r="A7" i="81"/>
  <c r="A8" i="81"/>
  <c r="A9" i="81"/>
  <c r="A10" i="81"/>
  <c r="A11" i="81"/>
  <c r="A12" i="81"/>
  <c r="A13" i="81"/>
  <c r="A14" i="81"/>
  <c r="A15" i="81"/>
  <c r="A16" i="81"/>
  <c r="A17" i="81"/>
  <c r="A18" i="81"/>
  <c r="A19" i="81"/>
  <c r="A20" i="81"/>
  <c r="A21" i="81"/>
  <c r="A22" i="81"/>
  <c r="A23" i="81"/>
  <c r="A24" i="81"/>
  <c r="A25" i="81"/>
  <c r="A26" i="81"/>
  <c r="A27" i="81"/>
  <c r="A28" i="81"/>
  <c r="A3" i="81"/>
  <c r="C28" i="81"/>
  <c r="B28" i="81"/>
  <c r="C27" i="81"/>
  <c r="B27" i="81"/>
  <c r="C26" i="81"/>
  <c r="B26" i="81"/>
  <c r="C25" i="81"/>
  <c r="B25" i="81"/>
  <c r="C24" i="81"/>
  <c r="B24" i="81"/>
  <c r="C23" i="81"/>
  <c r="B23" i="81"/>
  <c r="H22" i="81"/>
  <c r="H23" i="81" s="1"/>
  <c r="H24" i="81" s="1"/>
  <c r="H25" i="81" s="1"/>
  <c r="H26" i="81" s="1"/>
  <c r="H27" i="81" s="1"/>
  <c r="H28" i="81" s="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C8" i="81"/>
  <c r="B8" i="81"/>
  <c r="C7" i="81"/>
  <c r="B7" i="81"/>
  <c r="C6" i="81"/>
  <c r="B6" i="81"/>
  <c r="C5" i="81"/>
  <c r="B5" i="81"/>
  <c r="C4" i="81"/>
  <c r="B4" i="81"/>
  <c r="C3" i="81"/>
  <c r="B3" i="81"/>
  <c r="C2" i="81"/>
  <c r="B2" i="81"/>
  <c r="N1851" i="29" l="1"/>
  <c r="O1850" i="29"/>
  <c r="O1851" i="29" l="1"/>
  <c r="N1852" i="29"/>
  <c r="O1852" i="29" l="1"/>
  <c r="N1853" i="29"/>
  <c r="N1854" i="29" l="1"/>
  <c r="O1853" i="29"/>
  <c r="N1855" i="29" l="1"/>
  <c r="O1854" i="29"/>
  <c r="O1855" i="29" l="1"/>
  <c r="N1856" i="29"/>
  <c r="O1856" i="29" l="1"/>
  <c r="N1857" i="29"/>
  <c r="N1858" i="29" l="1"/>
  <c r="O1857" i="29"/>
  <c r="N1859" i="29" l="1"/>
  <c r="O1858" i="29"/>
  <c r="O2" i="71"/>
  <c r="O1859" i="29" l="1"/>
  <c r="N1860" i="29"/>
  <c r="O61" i="71"/>
  <c r="O60" i="71"/>
  <c r="O59" i="71"/>
  <c r="O58" i="71"/>
  <c r="O57" i="71"/>
  <c r="O56" i="71"/>
  <c r="O55" i="71"/>
  <c r="O54" i="71"/>
  <c r="C61" i="71"/>
  <c r="B61" i="71"/>
  <c r="A61" i="71"/>
  <c r="C60" i="71"/>
  <c r="B60" i="71"/>
  <c r="A60" i="71"/>
  <c r="C59" i="71"/>
  <c r="B59" i="71"/>
  <c r="A59" i="71"/>
  <c r="C58" i="71"/>
  <c r="B58" i="71"/>
  <c r="A58" i="71"/>
  <c r="C57" i="71"/>
  <c r="B57" i="71"/>
  <c r="A57" i="71"/>
  <c r="C56" i="71"/>
  <c r="B56" i="71"/>
  <c r="A56" i="71"/>
  <c r="C55" i="71"/>
  <c r="B55" i="71"/>
  <c r="A55" i="71"/>
  <c r="C54" i="71"/>
  <c r="B54" i="71"/>
  <c r="O1860" i="29" l="1"/>
  <c r="N1861" i="29"/>
  <c r="O4" i="54"/>
  <c r="O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N4" i="54"/>
  <c r="N5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1862" i="29" l="1"/>
  <c r="O1861" i="29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B74" i="54"/>
  <c r="C74" i="54"/>
  <c r="B75" i="54"/>
  <c r="C75" i="54"/>
  <c r="B76" i="54"/>
  <c r="C76" i="54"/>
  <c r="B77" i="54"/>
  <c r="C77" i="54"/>
  <c r="B78" i="54"/>
  <c r="C78" i="54"/>
  <c r="B79" i="54"/>
  <c r="C79" i="54"/>
  <c r="B80" i="54"/>
  <c r="C80" i="54"/>
  <c r="B81" i="54"/>
  <c r="C81" i="54"/>
  <c r="B82" i="54"/>
  <c r="C82" i="54"/>
  <c r="B83" i="54"/>
  <c r="C83" i="54"/>
  <c r="B84" i="54"/>
  <c r="C84" i="54"/>
  <c r="B85" i="54"/>
  <c r="C85" i="54"/>
  <c r="B86" i="54"/>
  <c r="C86" i="54"/>
  <c r="B87" i="54"/>
  <c r="C87" i="54"/>
  <c r="B88" i="54"/>
  <c r="C88" i="54"/>
  <c r="B89" i="54"/>
  <c r="C89" i="54"/>
  <c r="B90" i="54"/>
  <c r="C90" i="54"/>
  <c r="B91" i="54"/>
  <c r="C91" i="54"/>
  <c r="B92" i="54"/>
  <c r="C92" i="54"/>
  <c r="B93" i="54"/>
  <c r="C93" i="54"/>
  <c r="B94" i="54"/>
  <c r="C94" i="54"/>
  <c r="B95" i="54"/>
  <c r="C95" i="54"/>
  <c r="B96" i="54"/>
  <c r="C96" i="54"/>
  <c r="B97" i="54"/>
  <c r="C97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B50" i="54"/>
  <c r="C50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49" i="54"/>
  <c r="C49" i="54"/>
  <c r="O4" i="71"/>
  <c r="O5" i="71"/>
  <c r="O6" i="71"/>
  <c r="O7" i="71"/>
  <c r="O8" i="71"/>
  <c r="O9" i="71"/>
  <c r="O10" i="71"/>
  <c r="O11" i="71"/>
  <c r="O12" i="71"/>
  <c r="O13" i="71"/>
  <c r="O14" i="71"/>
  <c r="O15" i="71"/>
  <c r="O16" i="71"/>
  <c r="O17" i="71"/>
  <c r="O18" i="71"/>
  <c r="O19" i="71"/>
  <c r="O20" i="71"/>
  <c r="O21" i="71"/>
  <c r="O22" i="71"/>
  <c r="O23" i="71"/>
  <c r="O24" i="71"/>
  <c r="O25" i="71"/>
  <c r="O26" i="71"/>
  <c r="O27" i="71"/>
  <c r="O28" i="71"/>
  <c r="O29" i="71"/>
  <c r="O30" i="71"/>
  <c r="O31" i="71"/>
  <c r="O32" i="71"/>
  <c r="O33" i="71"/>
  <c r="O34" i="71"/>
  <c r="O35" i="71"/>
  <c r="O36" i="71"/>
  <c r="O37" i="71"/>
  <c r="O38" i="71"/>
  <c r="O39" i="71"/>
  <c r="O40" i="71"/>
  <c r="O41" i="71"/>
  <c r="O42" i="71"/>
  <c r="O43" i="71"/>
  <c r="O44" i="71"/>
  <c r="O45" i="71"/>
  <c r="O46" i="71"/>
  <c r="O47" i="71"/>
  <c r="O48" i="71"/>
  <c r="O49" i="71"/>
  <c r="O50" i="71"/>
  <c r="O51" i="71"/>
  <c r="O52" i="71"/>
  <c r="O53" i="71"/>
  <c r="O3" i="71"/>
  <c r="N1863" i="29" l="1"/>
  <c r="O1862" i="29"/>
  <c r="B760" i="48"/>
  <c r="C760" i="48"/>
  <c r="B761" i="48"/>
  <c r="C761" i="48"/>
  <c r="B762" i="48"/>
  <c r="C762" i="48"/>
  <c r="B763" i="48"/>
  <c r="C763" i="48"/>
  <c r="B764" i="48"/>
  <c r="C764" i="48"/>
  <c r="B765" i="48"/>
  <c r="C765" i="48"/>
  <c r="B766" i="48"/>
  <c r="C766" i="48"/>
  <c r="B767" i="48"/>
  <c r="C767" i="48"/>
  <c r="B768" i="48"/>
  <c r="C768" i="48"/>
  <c r="B769" i="48"/>
  <c r="C769" i="48"/>
  <c r="B770" i="48"/>
  <c r="C770" i="48"/>
  <c r="B771" i="48"/>
  <c r="C771" i="48"/>
  <c r="B772" i="48"/>
  <c r="C772" i="48"/>
  <c r="B773" i="48"/>
  <c r="C773" i="48"/>
  <c r="B774" i="48"/>
  <c r="C774" i="48"/>
  <c r="B775" i="48"/>
  <c r="C775" i="48"/>
  <c r="B776" i="48"/>
  <c r="C776" i="48"/>
  <c r="B777" i="48"/>
  <c r="C777" i="48"/>
  <c r="B778" i="48"/>
  <c r="C778" i="48"/>
  <c r="B779" i="48"/>
  <c r="C779" i="48"/>
  <c r="B780" i="48"/>
  <c r="C780" i="48"/>
  <c r="B781" i="48"/>
  <c r="C781" i="48"/>
  <c r="B782" i="48"/>
  <c r="C782" i="48"/>
  <c r="B783" i="48"/>
  <c r="C783" i="48"/>
  <c r="B784" i="48"/>
  <c r="C784" i="48"/>
  <c r="B785" i="48"/>
  <c r="C785" i="48"/>
  <c r="B786" i="48"/>
  <c r="C786" i="48"/>
  <c r="B787" i="48"/>
  <c r="C787" i="48"/>
  <c r="B788" i="48"/>
  <c r="C788" i="48"/>
  <c r="B789" i="48"/>
  <c r="C789" i="48"/>
  <c r="B790" i="48"/>
  <c r="C790" i="48"/>
  <c r="B791" i="48"/>
  <c r="C791" i="48"/>
  <c r="B792" i="48"/>
  <c r="C792" i="48"/>
  <c r="B793" i="48"/>
  <c r="C793" i="48"/>
  <c r="B794" i="48"/>
  <c r="C794" i="48"/>
  <c r="B795" i="48"/>
  <c r="C795" i="48"/>
  <c r="B796" i="48"/>
  <c r="C796" i="48"/>
  <c r="B797" i="48"/>
  <c r="C797" i="48"/>
  <c r="B798" i="48"/>
  <c r="C798" i="48"/>
  <c r="B799" i="48"/>
  <c r="C799" i="48"/>
  <c r="B800" i="48"/>
  <c r="C800" i="48"/>
  <c r="B801" i="48"/>
  <c r="C801" i="48"/>
  <c r="B802" i="48"/>
  <c r="C802" i="48"/>
  <c r="B803" i="48"/>
  <c r="C803" i="48"/>
  <c r="B804" i="48"/>
  <c r="C804" i="48"/>
  <c r="B805" i="48"/>
  <c r="C805" i="48"/>
  <c r="B806" i="48"/>
  <c r="C806" i="48"/>
  <c r="B807" i="48"/>
  <c r="C807" i="48"/>
  <c r="B808" i="48"/>
  <c r="C808" i="48"/>
  <c r="B809" i="48"/>
  <c r="C809" i="48"/>
  <c r="B810" i="48"/>
  <c r="C810" i="48"/>
  <c r="B811" i="48"/>
  <c r="C811" i="48"/>
  <c r="B812" i="48"/>
  <c r="C812" i="48"/>
  <c r="B813" i="48"/>
  <c r="C813" i="48"/>
  <c r="B814" i="48"/>
  <c r="C814" i="48"/>
  <c r="B815" i="48"/>
  <c r="C815" i="48"/>
  <c r="B816" i="48"/>
  <c r="C816" i="48"/>
  <c r="B817" i="48"/>
  <c r="C817" i="48"/>
  <c r="B818" i="48"/>
  <c r="C818" i="48"/>
  <c r="B819" i="48"/>
  <c r="C819" i="48"/>
  <c r="B820" i="48"/>
  <c r="C820" i="48"/>
  <c r="B821" i="48"/>
  <c r="C821" i="48"/>
  <c r="B822" i="48"/>
  <c r="C822" i="48"/>
  <c r="B823" i="48"/>
  <c r="C823" i="48"/>
  <c r="B824" i="48"/>
  <c r="C824" i="48"/>
  <c r="B825" i="48"/>
  <c r="C825" i="48"/>
  <c r="B826" i="48"/>
  <c r="C826" i="48"/>
  <c r="B827" i="48"/>
  <c r="C827" i="48"/>
  <c r="B828" i="48"/>
  <c r="C828" i="48"/>
  <c r="B829" i="48"/>
  <c r="C829" i="48"/>
  <c r="B830" i="48"/>
  <c r="C830" i="48"/>
  <c r="B831" i="48"/>
  <c r="C831" i="48"/>
  <c r="B832" i="48"/>
  <c r="C832" i="48"/>
  <c r="B833" i="48"/>
  <c r="C833" i="48"/>
  <c r="B834" i="48"/>
  <c r="C834" i="48"/>
  <c r="B835" i="48"/>
  <c r="C835" i="48"/>
  <c r="B836" i="48"/>
  <c r="C836" i="48"/>
  <c r="B837" i="48"/>
  <c r="C837" i="48"/>
  <c r="B838" i="48"/>
  <c r="C838" i="48"/>
  <c r="B839" i="48"/>
  <c r="C839" i="48"/>
  <c r="B840" i="48"/>
  <c r="C840" i="48"/>
  <c r="B841" i="48"/>
  <c r="C841" i="48"/>
  <c r="B842" i="48"/>
  <c r="C842" i="48"/>
  <c r="B843" i="48"/>
  <c r="C843" i="48"/>
  <c r="B844" i="48"/>
  <c r="C844" i="48"/>
  <c r="B845" i="48"/>
  <c r="C845" i="48"/>
  <c r="B846" i="48"/>
  <c r="C846" i="48"/>
  <c r="B847" i="48"/>
  <c r="C847" i="48"/>
  <c r="B848" i="48"/>
  <c r="C848" i="48"/>
  <c r="B849" i="48"/>
  <c r="C849" i="48"/>
  <c r="B850" i="48"/>
  <c r="C850" i="48"/>
  <c r="B851" i="48"/>
  <c r="C851" i="48"/>
  <c r="B852" i="48"/>
  <c r="C852" i="48"/>
  <c r="B853" i="48"/>
  <c r="C853" i="48"/>
  <c r="B854" i="48"/>
  <c r="C854" i="48"/>
  <c r="B855" i="48"/>
  <c r="C855" i="48"/>
  <c r="B856" i="48"/>
  <c r="C856" i="48"/>
  <c r="B857" i="48"/>
  <c r="C857" i="48"/>
  <c r="B858" i="48"/>
  <c r="C858" i="48"/>
  <c r="B859" i="48"/>
  <c r="C859" i="48"/>
  <c r="B860" i="48"/>
  <c r="C860" i="48"/>
  <c r="B861" i="48"/>
  <c r="C861" i="48"/>
  <c r="B862" i="48"/>
  <c r="C862" i="48"/>
  <c r="B863" i="48"/>
  <c r="C863" i="48"/>
  <c r="B864" i="48"/>
  <c r="C864" i="48"/>
  <c r="B865" i="48"/>
  <c r="C865" i="48"/>
  <c r="B866" i="48"/>
  <c r="C866" i="48"/>
  <c r="B867" i="48"/>
  <c r="C867" i="48"/>
  <c r="B868" i="48"/>
  <c r="C868" i="48"/>
  <c r="B869" i="48"/>
  <c r="C869" i="48"/>
  <c r="B870" i="48"/>
  <c r="C870" i="48"/>
  <c r="B871" i="48"/>
  <c r="C871" i="48"/>
  <c r="B872" i="48"/>
  <c r="C872" i="48"/>
  <c r="B873" i="48"/>
  <c r="C873" i="48"/>
  <c r="B874" i="48"/>
  <c r="C874" i="48"/>
  <c r="B875" i="48"/>
  <c r="C875" i="48"/>
  <c r="B876" i="48"/>
  <c r="C876" i="48"/>
  <c r="B877" i="48"/>
  <c r="C877" i="48"/>
  <c r="B878" i="48"/>
  <c r="C878" i="48"/>
  <c r="B879" i="48"/>
  <c r="C879" i="48"/>
  <c r="B880" i="48"/>
  <c r="C880" i="48"/>
  <c r="B881" i="48"/>
  <c r="C881" i="48"/>
  <c r="B882" i="48"/>
  <c r="C882" i="48"/>
  <c r="B883" i="48"/>
  <c r="C883" i="48"/>
  <c r="B884" i="48"/>
  <c r="C884" i="48"/>
  <c r="B885" i="48"/>
  <c r="C885" i="48"/>
  <c r="B886" i="48"/>
  <c r="C886" i="48"/>
  <c r="B887" i="48"/>
  <c r="C887" i="48"/>
  <c r="B888" i="48"/>
  <c r="C888" i="48"/>
  <c r="B889" i="48"/>
  <c r="C889" i="48"/>
  <c r="B890" i="48"/>
  <c r="C890" i="48"/>
  <c r="B891" i="48"/>
  <c r="C891" i="48"/>
  <c r="B892" i="48"/>
  <c r="C892" i="48"/>
  <c r="B893" i="48"/>
  <c r="C893" i="48"/>
  <c r="B894" i="48"/>
  <c r="C894" i="48"/>
  <c r="B895" i="48"/>
  <c r="C895" i="48"/>
  <c r="B896" i="48"/>
  <c r="C896" i="48"/>
  <c r="B897" i="48"/>
  <c r="C897" i="48"/>
  <c r="B898" i="48"/>
  <c r="C898" i="48"/>
  <c r="B899" i="48"/>
  <c r="C899" i="48"/>
  <c r="B900" i="48"/>
  <c r="C900" i="48"/>
  <c r="B901" i="48"/>
  <c r="C901" i="48"/>
  <c r="B902" i="48"/>
  <c r="C902" i="48"/>
  <c r="B903" i="48"/>
  <c r="C903" i="48"/>
  <c r="B904" i="48"/>
  <c r="C904" i="48"/>
  <c r="B905" i="48"/>
  <c r="C905" i="48"/>
  <c r="B906" i="48"/>
  <c r="C906" i="48"/>
  <c r="B907" i="48"/>
  <c r="C907" i="48"/>
  <c r="B908" i="48"/>
  <c r="C908" i="48"/>
  <c r="B909" i="48"/>
  <c r="C909" i="48"/>
  <c r="B910" i="48"/>
  <c r="C910" i="48"/>
  <c r="B911" i="48"/>
  <c r="C911" i="48"/>
  <c r="B912" i="48"/>
  <c r="C912" i="48"/>
  <c r="B913" i="48"/>
  <c r="C913" i="48"/>
  <c r="B914" i="48"/>
  <c r="C914" i="48"/>
  <c r="B915" i="48"/>
  <c r="C915" i="48"/>
  <c r="B916" i="48"/>
  <c r="C916" i="48"/>
  <c r="B917" i="48"/>
  <c r="C917" i="48"/>
  <c r="B918" i="48"/>
  <c r="C918" i="48"/>
  <c r="B919" i="48"/>
  <c r="C919" i="48"/>
  <c r="B920" i="48"/>
  <c r="C920" i="48"/>
  <c r="B921" i="48"/>
  <c r="C921" i="48"/>
  <c r="B922" i="48"/>
  <c r="C922" i="48"/>
  <c r="B923" i="48"/>
  <c r="C923" i="48"/>
  <c r="B924" i="48"/>
  <c r="C924" i="48"/>
  <c r="B925" i="48"/>
  <c r="C925" i="48"/>
  <c r="B926" i="48"/>
  <c r="C926" i="48"/>
  <c r="B927" i="48"/>
  <c r="C927" i="48"/>
  <c r="B928" i="48"/>
  <c r="C928" i="48"/>
  <c r="B929" i="48"/>
  <c r="C929" i="48"/>
  <c r="B930" i="48"/>
  <c r="C930" i="48"/>
  <c r="B931" i="48"/>
  <c r="C931" i="48"/>
  <c r="B932" i="48"/>
  <c r="C932" i="48"/>
  <c r="B933" i="48"/>
  <c r="C933" i="48"/>
  <c r="B934" i="48"/>
  <c r="C934" i="48"/>
  <c r="B935" i="48"/>
  <c r="C935" i="48"/>
  <c r="B936" i="48"/>
  <c r="C936" i="48"/>
  <c r="B937" i="48"/>
  <c r="C937" i="48"/>
  <c r="B938" i="48"/>
  <c r="C938" i="48"/>
  <c r="B939" i="48"/>
  <c r="C939" i="48"/>
  <c r="B940" i="48"/>
  <c r="C940" i="48"/>
  <c r="B941" i="48"/>
  <c r="C941" i="48"/>
  <c r="B942" i="48"/>
  <c r="C942" i="48"/>
  <c r="B943" i="48"/>
  <c r="C943" i="48"/>
  <c r="B944" i="48"/>
  <c r="C944" i="48"/>
  <c r="B945" i="48"/>
  <c r="C945" i="48"/>
  <c r="B946" i="48"/>
  <c r="C946" i="48"/>
  <c r="B947" i="48"/>
  <c r="C947" i="48"/>
  <c r="B948" i="48"/>
  <c r="C948" i="48"/>
  <c r="B949" i="48"/>
  <c r="C949" i="48"/>
  <c r="B950" i="48"/>
  <c r="C950" i="48"/>
  <c r="B951" i="48"/>
  <c r="C951" i="48"/>
  <c r="B952" i="48"/>
  <c r="C952" i="48"/>
  <c r="B953" i="48"/>
  <c r="C953" i="48"/>
  <c r="B954" i="48"/>
  <c r="C954" i="48"/>
  <c r="B955" i="48"/>
  <c r="C955" i="48"/>
  <c r="B956" i="48"/>
  <c r="C956" i="48"/>
  <c r="B957" i="48"/>
  <c r="C957" i="48"/>
  <c r="B958" i="48"/>
  <c r="C958" i="48"/>
  <c r="B959" i="48"/>
  <c r="C959" i="48"/>
  <c r="O1863" i="29" l="1"/>
  <c r="N1864" i="29"/>
  <c r="O1864" i="29" l="1"/>
  <c r="N1865" i="29"/>
  <c r="P3" i="71"/>
  <c r="P4" i="71" s="1"/>
  <c r="P5" i="71" s="1"/>
  <c r="P6" i="71" s="1"/>
  <c r="P7" i="71" s="1"/>
  <c r="P8" i="71" s="1"/>
  <c r="P9" i="71" s="1"/>
  <c r="P10" i="71" s="1"/>
  <c r="P11" i="71" s="1"/>
  <c r="P12" i="71" s="1"/>
  <c r="P13" i="71" s="1"/>
  <c r="P14" i="71" s="1"/>
  <c r="P15" i="71" s="1"/>
  <c r="P16" i="71" s="1"/>
  <c r="P17" i="71" s="1"/>
  <c r="P18" i="71" s="1"/>
  <c r="P19" i="71" s="1"/>
  <c r="P20" i="71" s="1"/>
  <c r="P21" i="71" s="1"/>
  <c r="P22" i="71" s="1"/>
  <c r="P23" i="71" s="1"/>
  <c r="P24" i="71" s="1"/>
  <c r="P25" i="71" s="1"/>
  <c r="P26" i="71" s="1"/>
  <c r="P27" i="71" s="1"/>
  <c r="P28" i="71" s="1"/>
  <c r="P29" i="71" s="1"/>
  <c r="P30" i="71" s="1"/>
  <c r="P31" i="71" s="1"/>
  <c r="P32" i="71" s="1"/>
  <c r="P33" i="71" s="1"/>
  <c r="P34" i="71" s="1"/>
  <c r="P35" i="71" s="1"/>
  <c r="P36" i="71" s="1"/>
  <c r="P37" i="71" s="1"/>
  <c r="P38" i="71" s="1"/>
  <c r="P39" i="71" s="1"/>
  <c r="P40" i="71" s="1"/>
  <c r="P41" i="71" s="1"/>
  <c r="P42" i="71" s="1"/>
  <c r="P43" i="71" s="1"/>
  <c r="P44" i="71" s="1"/>
  <c r="P45" i="71" s="1"/>
  <c r="P46" i="71" s="1"/>
  <c r="P47" i="71" s="1"/>
  <c r="P48" i="71" s="1"/>
  <c r="P49" i="71" s="1"/>
  <c r="P50" i="71" s="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N3" i="7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C53" i="71"/>
  <c r="B53" i="71"/>
  <c r="C52" i="71"/>
  <c r="B52" i="71"/>
  <c r="C51" i="71"/>
  <c r="B51" i="71"/>
  <c r="C50" i="71"/>
  <c r="B50" i="71"/>
  <c r="C49" i="71"/>
  <c r="B49" i="71"/>
  <c r="C48" i="71"/>
  <c r="B48" i="71"/>
  <c r="C47" i="71"/>
  <c r="B47" i="71"/>
  <c r="C46" i="71"/>
  <c r="B46" i="71"/>
  <c r="C45" i="71"/>
  <c r="B45" i="71"/>
  <c r="C44" i="71"/>
  <c r="B44" i="71"/>
  <c r="C43" i="71"/>
  <c r="B43" i="71"/>
  <c r="C42" i="71"/>
  <c r="B42" i="71"/>
  <c r="C41" i="71"/>
  <c r="B41" i="71"/>
  <c r="C40" i="71"/>
  <c r="B40" i="71"/>
  <c r="C39" i="71"/>
  <c r="B39" i="71"/>
  <c r="C38" i="71"/>
  <c r="B38" i="71"/>
  <c r="C37" i="71"/>
  <c r="B37" i="71"/>
  <c r="C36" i="71"/>
  <c r="B36" i="71"/>
  <c r="C35" i="71"/>
  <c r="B35" i="71"/>
  <c r="C34" i="71"/>
  <c r="B34" i="71"/>
  <c r="C33" i="71"/>
  <c r="B33" i="71"/>
  <c r="C32" i="71"/>
  <c r="B32" i="71"/>
  <c r="C31" i="71"/>
  <c r="B31" i="71"/>
  <c r="C30" i="71"/>
  <c r="B30" i="71"/>
  <c r="C29" i="71"/>
  <c r="B29" i="71"/>
  <c r="C28" i="71"/>
  <c r="B28" i="71"/>
  <c r="C27" i="71"/>
  <c r="B27" i="71"/>
  <c r="C26" i="71"/>
  <c r="B26" i="71"/>
  <c r="C25" i="71"/>
  <c r="B25" i="71"/>
  <c r="C24" i="71"/>
  <c r="B24" i="71"/>
  <c r="C23" i="71"/>
  <c r="B23" i="71"/>
  <c r="C22" i="71"/>
  <c r="B22" i="71"/>
  <c r="C21" i="71"/>
  <c r="B21" i="71"/>
  <c r="C20" i="71"/>
  <c r="B20" i="71"/>
  <c r="C19" i="71"/>
  <c r="B19" i="71"/>
  <c r="C18" i="71"/>
  <c r="B18" i="71"/>
  <c r="C17" i="71"/>
  <c r="B17" i="71"/>
  <c r="C16" i="71"/>
  <c r="B16" i="71"/>
  <c r="C15" i="71"/>
  <c r="B15" i="71"/>
  <c r="C14" i="71"/>
  <c r="B14" i="71"/>
  <c r="C13" i="71"/>
  <c r="B13" i="71"/>
  <c r="C12" i="71"/>
  <c r="B12" i="71"/>
  <c r="C11" i="71"/>
  <c r="B11" i="71"/>
  <c r="C10" i="71"/>
  <c r="B10" i="71"/>
  <c r="C9" i="71"/>
  <c r="B9" i="71"/>
  <c r="C8" i="71"/>
  <c r="B8" i="71"/>
  <c r="C7" i="71"/>
  <c r="B7" i="71"/>
  <c r="C6" i="71"/>
  <c r="B6" i="71"/>
  <c r="C5" i="71"/>
  <c r="B5" i="71"/>
  <c r="C4" i="71"/>
  <c r="B4" i="71"/>
  <c r="C3" i="71"/>
  <c r="B3" i="71"/>
  <c r="C2" i="71"/>
  <c r="B2" i="71"/>
  <c r="O2" i="48"/>
  <c r="B10" i="60"/>
  <c r="C10" i="60"/>
  <c r="B11" i="60"/>
  <c r="C11" i="60"/>
  <c r="B12" i="60"/>
  <c r="C12" i="60"/>
  <c r="B13" i="60"/>
  <c r="C13" i="60"/>
  <c r="B14" i="60"/>
  <c r="C14" i="60"/>
  <c r="B15" i="60"/>
  <c r="C15" i="60"/>
  <c r="B16" i="60"/>
  <c r="C16" i="60"/>
  <c r="B17" i="60"/>
  <c r="C17" i="60"/>
  <c r="B18" i="60"/>
  <c r="C18" i="60"/>
  <c r="B19" i="60"/>
  <c r="C19" i="60"/>
  <c r="B20" i="60"/>
  <c r="C20" i="60"/>
  <c r="B21" i="60"/>
  <c r="C21" i="60"/>
  <c r="B22" i="60"/>
  <c r="C22" i="60"/>
  <c r="B23" i="60"/>
  <c r="C23" i="60"/>
  <c r="B24" i="60"/>
  <c r="C24" i="60"/>
  <c r="B25" i="60"/>
  <c r="C25" i="60"/>
  <c r="B26" i="60"/>
  <c r="C26" i="60"/>
  <c r="B27" i="60"/>
  <c r="C27" i="60"/>
  <c r="B28" i="60"/>
  <c r="C28" i="60"/>
  <c r="B29" i="60"/>
  <c r="C29" i="60"/>
  <c r="B30" i="60"/>
  <c r="C30" i="60"/>
  <c r="B31" i="60"/>
  <c r="C31" i="60"/>
  <c r="C9" i="60"/>
  <c r="B9" i="60"/>
  <c r="C8" i="60"/>
  <c r="B8" i="60"/>
  <c r="C7" i="60"/>
  <c r="B7" i="60"/>
  <c r="C6" i="60"/>
  <c r="B6" i="60"/>
  <c r="C5" i="60"/>
  <c r="B5" i="60"/>
  <c r="C4" i="60"/>
  <c r="B4" i="60"/>
  <c r="C3" i="60"/>
  <c r="B3" i="60"/>
  <c r="C2" i="60"/>
  <c r="B2" i="60"/>
  <c r="N3" i="29"/>
  <c r="N4" i="29" s="1"/>
  <c r="N5" i="29" s="1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228" i="29"/>
  <c r="C228" i="29"/>
  <c r="B229" i="29"/>
  <c r="C229" i="29"/>
  <c r="B230" i="29"/>
  <c r="C230" i="29"/>
  <c r="B231" i="29"/>
  <c r="C231" i="29"/>
  <c r="B232" i="29"/>
  <c r="C232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741" i="29"/>
  <c r="C741" i="29"/>
  <c r="B742" i="29"/>
  <c r="C742" i="29"/>
  <c r="B743" i="29"/>
  <c r="C743" i="29"/>
  <c r="B744" i="29"/>
  <c r="C744" i="29"/>
  <c r="B745" i="29"/>
  <c r="C745" i="29"/>
  <c r="B746" i="29"/>
  <c r="C746" i="29"/>
  <c r="B747" i="29"/>
  <c r="C747" i="29"/>
  <c r="B748" i="29"/>
  <c r="C748" i="29"/>
  <c r="B749" i="29"/>
  <c r="C749" i="29"/>
  <c r="B750" i="29"/>
  <c r="C750" i="29"/>
  <c r="B751" i="29"/>
  <c r="C751" i="29"/>
  <c r="B752" i="29"/>
  <c r="C752" i="29"/>
  <c r="B753" i="29"/>
  <c r="C753" i="29"/>
  <c r="B754" i="29"/>
  <c r="C754" i="29"/>
  <c r="B755" i="29"/>
  <c r="C755" i="29"/>
  <c r="B756" i="29"/>
  <c r="C756" i="29"/>
  <c r="B757" i="29"/>
  <c r="C757" i="29"/>
  <c r="B758" i="29"/>
  <c r="C758" i="29"/>
  <c r="B759" i="29"/>
  <c r="C759" i="29"/>
  <c r="B760" i="29"/>
  <c r="C760" i="29"/>
  <c r="B761" i="29"/>
  <c r="C761" i="29"/>
  <c r="B762" i="29"/>
  <c r="C762" i="29"/>
  <c r="B763" i="29"/>
  <c r="C763" i="29"/>
  <c r="B764" i="29"/>
  <c r="C764" i="29"/>
  <c r="B765" i="29"/>
  <c r="C765" i="29"/>
  <c r="B766" i="29"/>
  <c r="C766" i="29"/>
  <c r="B767" i="29"/>
  <c r="C767" i="29"/>
  <c r="B768" i="29"/>
  <c r="C768" i="29"/>
  <c r="B769" i="29"/>
  <c r="C769" i="29"/>
  <c r="B770" i="29"/>
  <c r="C770" i="29"/>
  <c r="B771" i="29"/>
  <c r="C771" i="29"/>
  <c r="B772" i="29"/>
  <c r="C772" i="29"/>
  <c r="B773" i="29"/>
  <c r="C773" i="29"/>
  <c r="B774" i="29"/>
  <c r="C774" i="29"/>
  <c r="B775" i="29"/>
  <c r="C775" i="29"/>
  <c r="B776" i="29"/>
  <c r="C776" i="29"/>
  <c r="B777" i="29"/>
  <c r="C777" i="29"/>
  <c r="B778" i="29"/>
  <c r="C778" i="29"/>
  <c r="B779" i="29"/>
  <c r="C779" i="29"/>
  <c r="B780" i="29"/>
  <c r="C780" i="29"/>
  <c r="B781" i="29"/>
  <c r="C781" i="29"/>
  <c r="B782" i="29"/>
  <c r="C782" i="29"/>
  <c r="B783" i="29"/>
  <c r="C783" i="29"/>
  <c r="B784" i="29"/>
  <c r="C784" i="29"/>
  <c r="B785" i="29"/>
  <c r="C785" i="29"/>
  <c r="B786" i="29"/>
  <c r="C786" i="29"/>
  <c r="B787" i="29"/>
  <c r="C787" i="29"/>
  <c r="B788" i="29"/>
  <c r="C788" i="29"/>
  <c r="B789" i="29"/>
  <c r="C789" i="29"/>
  <c r="B790" i="29"/>
  <c r="C790" i="29"/>
  <c r="B791" i="29"/>
  <c r="C791" i="29"/>
  <c r="B792" i="29"/>
  <c r="C792" i="29"/>
  <c r="B793" i="29"/>
  <c r="C793" i="29"/>
  <c r="B794" i="29"/>
  <c r="C794" i="29"/>
  <c r="B795" i="29"/>
  <c r="C795" i="29"/>
  <c r="B796" i="29"/>
  <c r="C796" i="29"/>
  <c r="B797" i="29"/>
  <c r="C797" i="29"/>
  <c r="B798" i="29"/>
  <c r="C798" i="29"/>
  <c r="B799" i="29"/>
  <c r="C799" i="29"/>
  <c r="B800" i="29"/>
  <c r="C800" i="29"/>
  <c r="B801" i="29"/>
  <c r="C801" i="29"/>
  <c r="B802" i="29"/>
  <c r="C802" i="29"/>
  <c r="B803" i="29"/>
  <c r="C803" i="29"/>
  <c r="B804" i="29"/>
  <c r="C804" i="29"/>
  <c r="B805" i="29"/>
  <c r="C805" i="29"/>
  <c r="B806" i="29"/>
  <c r="C806" i="29"/>
  <c r="B807" i="29"/>
  <c r="C807" i="29"/>
  <c r="B808" i="29"/>
  <c r="C808" i="29"/>
  <c r="B809" i="29"/>
  <c r="C809" i="29"/>
  <c r="B810" i="29"/>
  <c r="C810" i="29"/>
  <c r="B811" i="29"/>
  <c r="C811" i="29"/>
  <c r="B812" i="29"/>
  <c r="C812" i="29"/>
  <c r="B813" i="29"/>
  <c r="C813" i="29"/>
  <c r="B814" i="29"/>
  <c r="C814" i="29"/>
  <c r="B815" i="29"/>
  <c r="C815" i="29"/>
  <c r="B816" i="29"/>
  <c r="C816" i="29"/>
  <c r="B817" i="29"/>
  <c r="C817" i="29"/>
  <c r="B818" i="29"/>
  <c r="C818" i="29"/>
  <c r="B819" i="29"/>
  <c r="C819" i="29"/>
  <c r="B820" i="29"/>
  <c r="C820" i="29"/>
  <c r="B821" i="29"/>
  <c r="C821" i="29"/>
  <c r="B822" i="29"/>
  <c r="C822" i="29"/>
  <c r="B823" i="29"/>
  <c r="C823" i="29"/>
  <c r="B824" i="29"/>
  <c r="C824" i="29"/>
  <c r="B825" i="29"/>
  <c r="C825" i="29"/>
  <c r="B826" i="29"/>
  <c r="C826" i="29"/>
  <c r="B827" i="29"/>
  <c r="C827" i="29"/>
  <c r="B828" i="29"/>
  <c r="C828" i="29"/>
  <c r="B829" i="29"/>
  <c r="C829" i="29"/>
  <c r="B830" i="29"/>
  <c r="C830" i="29"/>
  <c r="B831" i="29"/>
  <c r="C831" i="29"/>
  <c r="B832" i="29"/>
  <c r="C832" i="29"/>
  <c r="B833" i="29"/>
  <c r="C833" i="29"/>
  <c r="B834" i="29"/>
  <c r="C834" i="29"/>
  <c r="B835" i="29"/>
  <c r="C835" i="29"/>
  <c r="B836" i="29"/>
  <c r="C836" i="29"/>
  <c r="B837" i="29"/>
  <c r="C837" i="29"/>
  <c r="B838" i="29"/>
  <c r="C838" i="29"/>
  <c r="B839" i="29"/>
  <c r="C839" i="29"/>
  <c r="B840" i="29"/>
  <c r="C840" i="29"/>
  <c r="B841" i="29"/>
  <c r="C841" i="29"/>
  <c r="B842" i="29"/>
  <c r="C842" i="29"/>
  <c r="B843" i="29"/>
  <c r="C843" i="29"/>
  <c r="B844" i="29"/>
  <c r="C844" i="29"/>
  <c r="B845" i="29"/>
  <c r="C845" i="29"/>
  <c r="B846" i="29"/>
  <c r="C846" i="29"/>
  <c r="B847" i="29"/>
  <c r="C847" i="29"/>
  <c r="B848" i="29"/>
  <c r="C848" i="29"/>
  <c r="B849" i="29"/>
  <c r="C849" i="29"/>
  <c r="B850" i="29"/>
  <c r="C850" i="29"/>
  <c r="B851" i="29"/>
  <c r="C851" i="29"/>
  <c r="B852" i="29"/>
  <c r="C852" i="29"/>
  <c r="B853" i="29"/>
  <c r="C853" i="29"/>
  <c r="B854" i="29"/>
  <c r="C854" i="29"/>
  <c r="B855" i="29"/>
  <c r="C855" i="29"/>
  <c r="B856" i="29"/>
  <c r="C856" i="29"/>
  <c r="B857" i="29"/>
  <c r="C857" i="29"/>
  <c r="B858" i="29"/>
  <c r="C858" i="29"/>
  <c r="B859" i="29"/>
  <c r="C859" i="29"/>
  <c r="B860" i="29"/>
  <c r="C860" i="29"/>
  <c r="B861" i="29"/>
  <c r="C861" i="29"/>
  <c r="B862" i="29"/>
  <c r="C862" i="29"/>
  <c r="B863" i="29"/>
  <c r="C863" i="29"/>
  <c r="B864" i="29"/>
  <c r="C864" i="29"/>
  <c r="B865" i="29"/>
  <c r="C865" i="29"/>
  <c r="B866" i="29"/>
  <c r="C866" i="29"/>
  <c r="B867" i="29"/>
  <c r="C867" i="29"/>
  <c r="B868" i="29"/>
  <c r="C868" i="29"/>
  <c r="B869" i="29"/>
  <c r="C869" i="29"/>
  <c r="B870" i="29"/>
  <c r="C870" i="29"/>
  <c r="B871" i="29"/>
  <c r="C871" i="29"/>
  <c r="B872" i="29"/>
  <c r="C872" i="29"/>
  <c r="B873" i="29"/>
  <c r="C873" i="29"/>
  <c r="B874" i="29"/>
  <c r="C874" i="29"/>
  <c r="B875" i="29"/>
  <c r="C875" i="29"/>
  <c r="B876" i="29"/>
  <c r="C876" i="29"/>
  <c r="B877" i="29"/>
  <c r="C877" i="29"/>
  <c r="B878" i="29"/>
  <c r="C878" i="29"/>
  <c r="B879" i="29"/>
  <c r="C879" i="29"/>
  <c r="B880" i="29"/>
  <c r="C880" i="29"/>
  <c r="B881" i="29"/>
  <c r="C881" i="29"/>
  <c r="B882" i="29"/>
  <c r="C882" i="29"/>
  <c r="B883" i="29"/>
  <c r="C883" i="29"/>
  <c r="B884" i="29"/>
  <c r="C884" i="29"/>
  <c r="B885" i="29"/>
  <c r="C885" i="29"/>
  <c r="B886" i="29"/>
  <c r="C886" i="29"/>
  <c r="B887" i="29"/>
  <c r="C887" i="29"/>
  <c r="B888" i="29"/>
  <c r="C888" i="29"/>
  <c r="B889" i="29"/>
  <c r="C889" i="29"/>
  <c r="C11" i="29"/>
  <c r="B11" i="29"/>
  <c r="C10" i="29"/>
  <c r="B10" i="29"/>
  <c r="C9" i="29"/>
  <c r="B9" i="29"/>
  <c r="C8" i="29"/>
  <c r="B8" i="29"/>
  <c r="C7" i="29"/>
  <c r="B7" i="29"/>
  <c r="C6" i="29"/>
  <c r="B6" i="29"/>
  <c r="C5" i="29"/>
  <c r="B5" i="29"/>
  <c r="C4" i="29"/>
  <c r="B4" i="29"/>
  <c r="C3" i="29"/>
  <c r="B3" i="29"/>
  <c r="C2" i="29"/>
  <c r="B2" i="29"/>
  <c r="N1866" i="29" l="1"/>
  <c r="O1865" i="29"/>
  <c r="O5" i="29"/>
  <c r="N6" i="29"/>
  <c r="N4" i="71"/>
  <c r="N1867" i="29" l="1"/>
  <c r="O1866" i="29"/>
  <c r="N7" i="29"/>
  <c r="O6" i="29"/>
  <c r="N5" i="71"/>
  <c r="O1867" i="29" l="1"/>
  <c r="N1868" i="29"/>
  <c r="O7" i="29"/>
  <c r="N8" i="29"/>
  <c r="N6" i="71"/>
  <c r="O1868" i="29" l="1"/>
  <c r="N1869" i="29"/>
  <c r="N9" i="29"/>
  <c r="O8" i="29"/>
  <c r="N7" i="71"/>
  <c r="O2" i="70"/>
  <c r="B53" i="70"/>
  <c r="C53" i="70"/>
  <c r="B54" i="70"/>
  <c r="C54" i="70"/>
  <c r="B55" i="70"/>
  <c r="C55" i="70"/>
  <c r="B56" i="70"/>
  <c r="C56" i="70"/>
  <c r="B57" i="70"/>
  <c r="C57" i="70"/>
  <c r="B58" i="70"/>
  <c r="C58" i="70"/>
  <c r="B59" i="70"/>
  <c r="C59" i="70"/>
  <c r="B60" i="70"/>
  <c r="C60" i="70"/>
  <c r="B61" i="70"/>
  <c r="C61" i="70"/>
  <c r="B62" i="70"/>
  <c r="C62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N1870" i="29" l="1"/>
  <c r="O1869" i="29"/>
  <c r="O9" i="29"/>
  <c r="N10" i="29"/>
  <c r="N8" i="71"/>
  <c r="N1871" i="29" l="1"/>
  <c r="O1870" i="29"/>
  <c r="O10" i="29"/>
  <c r="N11" i="29"/>
  <c r="N9" i="71"/>
  <c r="B37" i="70"/>
  <c r="C37" i="70"/>
  <c r="B38" i="70"/>
  <c r="C38" i="70"/>
  <c r="B39" i="70"/>
  <c r="C39" i="70"/>
  <c r="B40" i="70"/>
  <c r="C40" i="70"/>
  <c r="P3" i="70"/>
  <c r="P4" i="70" s="1"/>
  <c r="P5" i="70" s="1"/>
  <c r="P6" i="70" s="1"/>
  <c r="P7" i="70" s="1"/>
  <c r="P8" i="70" s="1"/>
  <c r="P9" i="70" s="1"/>
  <c r="P10" i="70" s="1"/>
  <c r="P11" i="70" s="1"/>
  <c r="P12" i="70" s="1"/>
  <c r="P13" i="70" s="1"/>
  <c r="P14" i="70" s="1"/>
  <c r="P15" i="70" s="1"/>
  <c r="P16" i="70" s="1"/>
  <c r="P17" i="70" s="1"/>
  <c r="P18" i="70" s="1"/>
  <c r="P19" i="70" s="1"/>
  <c r="P20" i="70" s="1"/>
  <c r="P21" i="70" s="1"/>
  <c r="P22" i="70" s="1"/>
  <c r="P23" i="70" s="1"/>
  <c r="P24" i="70" s="1"/>
  <c r="P25" i="70" s="1"/>
  <c r="P26" i="70" s="1"/>
  <c r="P27" i="70" s="1"/>
  <c r="P28" i="70" s="1"/>
  <c r="P29" i="70" s="1"/>
  <c r="P30" i="70" s="1"/>
  <c r="P31" i="70" s="1"/>
  <c r="P32" i="70" s="1"/>
  <c r="P33" i="70" s="1"/>
  <c r="P34" i="70" s="1"/>
  <c r="P35" i="70" s="1"/>
  <c r="P36" i="70" s="1"/>
  <c r="P37" i="70" s="1"/>
  <c r="P38" i="70" s="1"/>
  <c r="P39" i="70" s="1"/>
  <c r="P40" i="70" s="1"/>
  <c r="P41" i="70" s="1"/>
  <c r="P42" i="70" s="1"/>
  <c r="P43" i="70" s="1"/>
  <c r="P44" i="70" s="1"/>
  <c r="P45" i="70" s="1"/>
  <c r="P46" i="70" s="1"/>
  <c r="P47" i="70" s="1"/>
  <c r="P48" i="70" s="1"/>
  <c r="P49" i="70" s="1"/>
  <c r="P50" i="70" s="1"/>
  <c r="P51" i="70" s="1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C17" i="70"/>
  <c r="B17" i="70"/>
  <c r="C36" i="70"/>
  <c r="B36" i="70"/>
  <c r="C35" i="70"/>
  <c r="B35" i="70"/>
  <c r="C34" i="70"/>
  <c r="B34" i="70"/>
  <c r="C33" i="70"/>
  <c r="B33" i="70"/>
  <c r="C32" i="70"/>
  <c r="B32" i="70"/>
  <c r="C31" i="70"/>
  <c r="B31" i="70"/>
  <c r="C30" i="70"/>
  <c r="B30" i="70"/>
  <c r="C29" i="70"/>
  <c r="B29" i="70"/>
  <c r="C28" i="70"/>
  <c r="B28" i="70"/>
  <c r="C27" i="70"/>
  <c r="B27" i="70"/>
  <c r="C26" i="70"/>
  <c r="B26" i="70"/>
  <c r="C25" i="70"/>
  <c r="B25" i="70"/>
  <c r="C24" i="70"/>
  <c r="B24" i="70"/>
  <c r="C23" i="70"/>
  <c r="B23" i="70"/>
  <c r="C22" i="70"/>
  <c r="B22" i="70"/>
  <c r="C21" i="70"/>
  <c r="B21" i="70"/>
  <c r="C20" i="70"/>
  <c r="B20" i="70"/>
  <c r="C19" i="70"/>
  <c r="B19" i="70"/>
  <c r="C18" i="70"/>
  <c r="B18" i="70"/>
  <c r="N3" i="70"/>
  <c r="A3" i="70"/>
  <c r="A4" i="70" s="1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B2" i="70"/>
  <c r="C2" i="70"/>
  <c r="B3" i="70"/>
  <c r="C3" i="70"/>
  <c r="B4" i="70"/>
  <c r="C4" i="70"/>
  <c r="B5" i="70"/>
  <c r="C5" i="70"/>
  <c r="B6" i="70"/>
  <c r="C6" i="70"/>
  <c r="B7" i="70"/>
  <c r="C7" i="70"/>
  <c r="B8" i="70"/>
  <c r="C8" i="70"/>
  <c r="B9" i="70"/>
  <c r="C9" i="70"/>
  <c r="B10" i="70"/>
  <c r="C10" i="70"/>
  <c r="B11" i="70"/>
  <c r="C11" i="70"/>
  <c r="B12" i="70"/>
  <c r="C12" i="70"/>
  <c r="B13" i="70"/>
  <c r="C13" i="70"/>
  <c r="B14" i="70"/>
  <c r="C14" i="70"/>
  <c r="B15" i="70"/>
  <c r="C15" i="70"/>
  <c r="B16" i="70"/>
  <c r="C16" i="70"/>
  <c r="O1871" i="29" l="1"/>
  <c r="N1872" i="29"/>
  <c r="O11" i="29"/>
  <c r="N12" i="29"/>
  <c r="N10" i="71"/>
  <c r="N4" i="70"/>
  <c r="O3" i="70"/>
  <c r="O1872" i="29" l="1"/>
  <c r="N1873" i="29"/>
  <c r="N13" i="29"/>
  <c r="O12" i="29"/>
  <c r="N11" i="71"/>
  <c r="N5" i="70"/>
  <c r="O4" i="70"/>
  <c r="B3" i="3"/>
  <c r="B51" i="54" l="1"/>
  <c r="B289" i="15"/>
  <c r="N1874" i="29"/>
  <c r="O1873" i="29"/>
  <c r="O13" i="29"/>
  <c r="N14" i="29"/>
  <c r="N12" i="71"/>
  <c r="O5" i="70"/>
  <c r="N6" i="70"/>
  <c r="N1875" i="29" l="1"/>
  <c r="O1874" i="29"/>
  <c r="N15" i="29"/>
  <c r="O14" i="29"/>
  <c r="N13" i="71"/>
  <c r="O6" i="70"/>
  <c r="N7" i="70"/>
  <c r="O2" i="60"/>
  <c r="O1875" i="29" l="1"/>
  <c r="N1876" i="29"/>
  <c r="O15" i="29"/>
  <c r="N16" i="29"/>
  <c r="N14" i="71"/>
  <c r="N8" i="70"/>
  <c r="O7" i="70"/>
  <c r="O1876" i="29" l="1"/>
  <c r="N1877" i="29"/>
  <c r="N17" i="29"/>
  <c r="O16" i="29"/>
  <c r="N15" i="71"/>
  <c r="N9" i="70"/>
  <c r="O8" i="70"/>
  <c r="P4" i="60"/>
  <c r="P5" i="60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" i="60"/>
  <c r="N1878" i="29" l="1"/>
  <c r="O1877" i="29"/>
  <c r="O17" i="29"/>
  <c r="N18" i="29"/>
  <c r="N16" i="71"/>
  <c r="N10" i="70"/>
  <c r="O9" i="7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" i="60"/>
  <c r="N1879" i="29" l="1"/>
  <c r="O1878" i="29"/>
  <c r="O18" i="29"/>
  <c r="N19" i="29"/>
  <c r="N17" i="71"/>
  <c r="N11" i="70"/>
  <c r="O10" i="70"/>
  <c r="O1879" i="29" l="1"/>
  <c r="N1880" i="29"/>
  <c r="N20" i="29"/>
  <c r="O19" i="29"/>
  <c r="N18" i="71"/>
  <c r="N12" i="70"/>
  <c r="O11" i="70"/>
  <c r="P3" i="54"/>
  <c r="P4" i="54" s="1"/>
  <c r="P5" i="54" s="1"/>
  <c r="P6" i="54" s="1"/>
  <c r="P7" i="54" s="1"/>
  <c r="P8" i="54" s="1"/>
  <c r="P9" i="54" s="1"/>
  <c r="P10" i="54" s="1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O1880" i="29" l="1"/>
  <c r="N1881" i="29"/>
  <c r="N21" i="29"/>
  <c r="O20" i="29"/>
  <c r="N19" i="71"/>
  <c r="N13" i="70"/>
  <c r="O12" i="70"/>
  <c r="N1882" i="29" l="1"/>
  <c r="O1881" i="29"/>
  <c r="O21" i="29"/>
  <c r="N22" i="29"/>
  <c r="N20" i="71"/>
  <c r="N14" i="70"/>
  <c r="O13" i="70"/>
  <c r="N1883" i="29" l="1"/>
  <c r="O1882" i="29"/>
  <c r="O22" i="29"/>
  <c r="N23" i="29"/>
  <c r="N21" i="71"/>
  <c r="N15" i="70"/>
  <c r="O14" i="70"/>
  <c r="B712" i="48"/>
  <c r="C712" i="48"/>
  <c r="B713" i="48"/>
  <c r="C713" i="48"/>
  <c r="B714" i="48"/>
  <c r="C714" i="48"/>
  <c r="B715" i="48"/>
  <c r="C715" i="48"/>
  <c r="B716" i="48"/>
  <c r="C716" i="48"/>
  <c r="B717" i="48"/>
  <c r="C717" i="48"/>
  <c r="B718" i="48"/>
  <c r="C718" i="48"/>
  <c r="B719" i="48"/>
  <c r="C719" i="48"/>
  <c r="B720" i="48"/>
  <c r="C720" i="48"/>
  <c r="B721" i="48"/>
  <c r="C721" i="48"/>
  <c r="B722" i="48"/>
  <c r="C722" i="48"/>
  <c r="B723" i="48"/>
  <c r="C723" i="48"/>
  <c r="B724" i="48"/>
  <c r="C724" i="48"/>
  <c r="B725" i="48"/>
  <c r="C725" i="48"/>
  <c r="B726" i="48"/>
  <c r="C726" i="48"/>
  <c r="B727" i="48"/>
  <c r="C727" i="48"/>
  <c r="B728" i="48"/>
  <c r="C728" i="48"/>
  <c r="B729" i="48"/>
  <c r="C729" i="48"/>
  <c r="B730" i="48"/>
  <c r="C730" i="48"/>
  <c r="B731" i="48"/>
  <c r="C731" i="48"/>
  <c r="B732" i="48"/>
  <c r="C732" i="48"/>
  <c r="B733" i="48"/>
  <c r="C733" i="48"/>
  <c r="B734" i="48"/>
  <c r="C734" i="48"/>
  <c r="B735" i="48"/>
  <c r="C735" i="48"/>
  <c r="B736" i="48"/>
  <c r="C736" i="48"/>
  <c r="B737" i="48"/>
  <c r="C737" i="48"/>
  <c r="B738" i="48"/>
  <c r="C738" i="48"/>
  <c r="B739" i="48"/>
  <c r="C739" i="48"/>
  <c r="B740" i="48"/>
  <c r="C740" i="48"/>
  <c r="B741" i="48"/>
  <c r="C741" i="48"/>
  <c r="B742" i="48"/>
  <c r="C742" i="48"/>
  <c r="B743" i="48"/>
  <c r="C743" i="48"/>
  <c r="B744" i="48"/>
  <c r="C744" i="48"/>
  <c r="B745" i="48"/>
  <c r="C745" i="48"/>
  <c r="B746" i="48"/>
  <c r="C746" i="48"/>
  <c r="B747" i="48"/>
  <c r="C747" i="48"/>
  <c r="B748" i="48"/>
  <c r="C748" i="48"/>
  <c r="B749" i="48"/>
  <c r="C749" i="48"/>
  <c r="B750" i="48"/>
  <c r="C750" i="48"/>
  <c r="B751" i="48"/>
  <c r="C751" i="48"/>
  <c r="B752" i="48"/>
  <c r="C752" i="48"/>
  <c r="B753" i="48"/>
  <c r="C753" i="48"/>
  <c r="B754" i="48"/>
  <c r="C754" i="48"/>
  <c r="B755" i="48"/>
  <c r="C755" i="48"/>
  <c r="B756" i="48"/>
  <c r="C756" i="48"/>
  <c r="B757" i="48"/>
  <c r="C757" i="48"/>
  <c r="B758" i="48"/>
  <c r="C758" i="48"/>
  <c r="B759" i="48"/>
  <c r="C759" i="48"/>
  <c r="O1883" i="29" l="1"/>
  <c r="N1884" i="29"/>
  <c r="O23" i="29"/>
  <c r="N24" i="29"/>
  <c r="N22" i="71"/>
  <c r="N16" i="70"/>
  <c r="O15" i="70"/>
  <c r="B1160" i="61"/>
  <c r="C1160" i="61"/>
  <c r="B1161" i="61"/>
  <c r="C1161" i="61"/>
  <c r="B1162" i="61"/>
  <c r="C1162" i="61"/>
  <c r="B1163" i="61"/>
  <c r="C1163" i="61"/>
  <c r="B1164" i="61"/>
  <c r="C1164" i="61"/>
  <c r="B1165" i="61"/>
  <c r="C1165" i="61"/>
  <c r="B1166" i="61"/>
  <c r="C1166" i="61"/>
  <c r="B1167" i="61"/>
  <c r="C1167" i="61"/>
  <c r="B1168" i="61"/>
  <c r="C1168" i="61"/>
  <c r="B1169" i="61"/>
  <c r="C1169" i="61"/>
  <c r="B1170" i="61"/>
  <c r="C1170" i="61"/>
  <c r="B1171" i="61"/>
  <c r="C1171" i="61"/>
  <c r="B1172" i="61"/>
  <c r="C1172" i="61"/>
  <c r="B1173" i="61"/>
  <c r="C1173" i="61"/>
  <c r="B1174" i="61"/>
  <c r="C1174" i="61"/>
  <c r="B1175" i="61"/>
  <c r="C1175" i="61"/>
  <c r="B1176" i="61"/>
  <c r="C1176" i="61"/>
  <c r="B1177" i="61"/>
  <c r="C1177" i="61"/>
  <c r="B1178" i="61"/>
  <c r="C1178" i="61"/>
  <c r="B1179" i="61"/>
  <c r="C1179" i="61"/>
  <c r="B1180" i="61"/>
  <c r="C1180" i="61"/>
  <c r="B1181" i="61"/>
  <c r="C1181" i="61"/>
  <c r="B1182" i="61"/>
  <c r="C1182" i="61"/>
  <c r="B1183" i="61"/>
  <c r="C1183" i="61"/>
  <c r="B1184" i="61"/>
  <c r="C1184" i="61"/>
  <c r="B1185" i="61"/>
  <c r="C1185" i="61"/>
  <c r="B1186" i="61"/>
  <c r="C1186" i="61"/>
  <c r="B1187" i="61"/>
  <c r="C1187" i="61"/>
  <c r="B1188" i="61"/>
  <c r="C1188" i="61"/>
  <c r="B1189" i="61"/>
  <c r="C1189" i="61"/>
  <c r="B1190" i="61"/>
  <c r="C1190" i="61"/>
  <c r="B1191" i="61"/>
  <c r="C1191" i="61"/>
  <c r="B1192" i="61"/>
  <c r="C1192" i="61"/>
  <c r="B1193" i="61"/>
  <c r="C1193" i="61"/>
  <c r="B1194" i="61"/>
  <c r="C1194" i="61"/>
  <c r="B1195" i="61"/>
  <c r="C1195" i="61"/>
  <c r="B1196" i="61"/>
  <c r="C1196" i="61"/>
  <c r="B1197" i="61"/>
  <c r="C1197" i="61"/>
  <c r="B1198" i="61"/>
  <c r="C1198" i="61"/>
  <c r="B1199" i="61"/>
  <c r="C1199" i="61"/>
  <c r="B1200" i="61"/>
  <c r="C1200" i="61"/>
  <c r="B1201" i="61"/>
  <c r="C1201" i="61"/>
  <c r="B1202" i="61"/>
  <c r="C1202" i="61"/>
  <c r="B1203" i="61"/>
  <c r="C1203" i="61"/>
  <c r="O1884" i="29" l="1"/>
  <c r="N1885" i="29"/>
  <c r="N25" i="29"/>
  <c r="O24" i="29"/>
  <c r="N23" i="71"/>
  <c r="N17" i="70"/>
  <c r="O16" i="70"/>
  <c r="N3" i="61"/>
  <c r="N1886" i="29" l="1"/>
  <c r="O1885" i="29"/>
  <c r="O25" i="29"/>
  <c r="N26" i="29"/>
  <c r="N24" i="71"/>
  <c r="N18" i="70"/>
  <c r="O17" i="70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N1887" i="29" l="1"/>
  <c r="O1886" i="29"/>
  <c r="N27" i="29"/>
  <c r="O26" i="29"/>
  <c r="N25" i="71"/>
  <c r="N19" i="70"/>
  <c r="O18" i="70"/>
  <c r="O1887" i="29" l="1"/>
  <c r="N1888" i="29"/>
  <c r="O27" i="29"/>
  <c r="N28" i="29"/>
  <c r="N26" i="71"/>
  <c r="N20" i="70"/>
  <c r="O19" i="70"/>
  <c r="B8" i="61"/>
  <c r="C8" i="61"/>
  <c r="B9" i="61"/>
  <c r="C9" i="61"/>
  <c r="B10" i="61"/>
  <c r="C10" i="61"/>
  <c r="B11" i="61"/>
  <c r="C11" i="61"/>
  <c r="B12" i="61"/>
  <c r="C12" i="61"/>
  <c r="B13" i="61"/>
  <c r="C13" i="61"/>
  <c r="B14" i="61"/>
  <c r="C14" i="61"/>
  <c r="B15" i="61"/>
  <c r="C15" i="61"/>
  <c r="B16" i="61"/>
  <c r="C16" i="61"/>
  <c r="B17" i="61"/>
  <c r="C17" i="61"/>
  <c r="B18" i="61"/>
  <c r="C18" i="61"/>
  <c r="B19" i="61"/>
  <c r="C19" i="61"/>
  <c r="B20" i="61"/>
  <c r="C20" i="61"/>
  <c r="B21" i="61"/>
  <c r="C21" i="61"/>
  <c r="B22" i="61"/>
  <c r="C22" i="61"/>
  <c r="B23" i="61"/>
  <c r="C23" i="61"/>
  <c r="B24" i="61"/>
  <c r="C24" i="61"/>
  <c r="B25" i="61"/>
  <c r="C25" i="61"/>
  <c r="B26" i="61"/>
  <c r="C26" i="61"/>
  <c r="B27" i="61"/>
  <c r="C27" i="61"/>
  <c r="B28" i="61"/>
  <c r="C28" i="61"/>
  <c r="B29" i="61"/>
  <c r="C29" i="61"/>
  <c r="B30" i="61"/>
  <c r="C30" i="61"/>
  <c r="B31" i="61"/>
  <c r="C31" i="61"/>
  <c r="B32" i="61"/>
  <c r="C32" i="61"/>
  <c r="B33" i="61"/>
  <c r="C33" i="61"/>
  <c r="B34" i="61"/>
  <c r="C34" i="61"/>
  <c r="B35" i="61"/>
  <c r="C35" i="61"/>
  <c r="B36" i="61"/>
  <c r="C36" i="61"/>
  <c r="B37" i="61"/>
  <c r="C37" i="61"/>
  <c r="B38" i="61"/>
  <c r="C38" i="61"/>
  <c r="B39" i="61"/>
  <c r="C39" i="61"/>
  <c r="B40" i="61"/>
  <c r="C40" i="61"/>
  <c r="B41" i="61"/>
  <c r="C41" i="61"/>
  <c r="B42" i="61"/>
  <c r="C42" i="61"/>
  <c r="B43" i="61"/>
  <c r="C43" i="61"/>
  <c r="B44" i="61"/>
  <c r="C44" i="61"/>
  <c r="B45" i="61"/>
  <c r="C45" i="61"/>
  <c r="B46" i="61"/>
  <c r="C46" i="61"/>
  <c r="B47" i="61"/>
  <c r="C47" i="61"/>
  <c r="B48" i="61"/>
  <c r="C48" i="61"/>
  <c r="B49" i="61"/>
  <c r="C49" i="61"/>
  <c r="B50" i="61"/>
  <c r="C50" i="61"/>
  <c r="B51" i="61"/>
  <c r="C51" i="61"/>
  <c r="B52" i="61"/>
  <c r="C52" i="61"/>
  <c r="B53" i="61"/>
  <c r="C53" i="61"/>
  <c r="B54" i="61"/>
  <c r="C54" i="61"/>
  <c r="B55" i="61"/>
  <c r="C55" i="61"/>
  <c r="B56" i="61"/>
  <c r="C56" i="61"/>
  <c r="B57" i="61"/>
  <c r="C57" i="61"/>
  <c r="B58" i="61"/>
  <c r="C58" i="61"/>
  <c r="B59" i="61"/>
  <c r="C59" i="61"/>
  <c r="B60" i="61"/>
  <c r="C60" i="61"/>
  <c r="B61" i="61"/>
  <c r="C61" i="61"/>
  <c r="B62" i="61"/>
  <c r="C62" i="61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B71" i="61"/>
  <c r="C71" i="61"/>
  <c r="B72" i="61"/>
  <c r="C72" i="61"/>
  <c r="B73" i="61"/>
  <c r="C73" i="61"/>
  <c r="B74" i="61"/>
  <c r="C74" i="61"/>
  <c r="B75" i="61"/>
  <c r="C75" i="61"/>
  <c r="B76" i="61"/>
  <c r="C76" i="61"/>
  <c r="B77" i="61"/>
  <c r="C77" i="61"/>
  <c r="B78" i="61"/>
  <c r="C78" i="61"/>
  <c r="B79" i="61"/>
  <c r="C79" i="61"/>
  <c r="B80" i="61"/>
  <c r="C80" i="61"/>
  <c r="B81" i="61"/>
  <c r="C81" i="61"/>
  <c r="B82" i="61"/>
  <c r="C82" i="61"/>
  <c r="B83" i="61"/>
  <c r="C83" i="61"/>
  <c r="B84" i="61"/>
  <c r="C84" i="61"/>
  <c r="B85" i="61"/>
  <c r="C85" i="61"/>
  <c r="B86" i="61"/>
  <c r="C86" i="61"/>
  <c r="B87" i="61"/>
  <c r="C87" i="61"/>
  <c r="B88" i="61"/>
  <c r="C88" i="61"/>
  <c r="B89" i="61"/>
  <c r="C89" i="61"/>
  <c r="B90" i="61"/>
  <c r="C90" i="61"/>
  <c r="B91" i="61"/>
  <c r="C91" i="61"/>
  <c r="B92" i="61"/>
  <c r="C92" i="61"/>
  <c r="B93" i="61"/>
  <c r="C93" i="61"/>
  <c r="B94" i="61"/>
  <c r="C94" i="61"/>
  <c r="B95" i="61"/>
  <c r="C95" i="61"/>
  <c r="B96" i="61"/>
  <c r="C96" i="61"/>
  <c r="B97" i="61"/>
  <c r="C97" i="61"/>
  <c r="B98" i="61"/>
  <c r="C98" i="61"/>
  <c r="B99" i="61"/>
  <c r="C99" i="61"/>
  <c r="B100" i="61"/>
  <c r="C100" i="61"/>
  <c r="B101" i="61"/>
  <c r="C101" i="61"/>
  <c r="B102" i="61"/>
  <c r="C102" i="61"/>
  <c r="B103" i="61"/>
  <c r="C103" i="61"/>
  <c r="B104" i="61"/>
  <c r="C104" i="61"/>
  <c r="B105" i="61"/>
  <c r="C105" i="61"/>
  <c r="B106" i="61"/>
  <c r="C106" i="61"/>
  <c r="B107" i="61"/>
  <c r="C107" i="61"/>
  <c r="B108" i="61"/>
  <c r="C108" i="61"/>
  <c r="B109" i="61"/>
  <c r="C109" i="61"/>
  <c r="B110" i="61"/>
  <c r="C110" i="61"/>
  <c r="B111" i="61"/>
  <c r="C111" i="61"/>
  <c r="B112" i="61"/>
  <c r="C112" i="61"/>
  <c r="B113" i="61"/>
  <c r="C113" i="61"/>
  <c r="B114" i="61"/>
  <c r="C114" i="61"/>
  <c r="B115" i="61"/>
  <c r="C115" i="61"/>
  <c r="B116" i="61"/>
  <c r="C116" i="61"/>
  <c r="B117" i="61"/>
  <c r="C117" i="61"/>
  <c r="B118" i="61"/>
  <c r="C118" i="61"/>
  <c r="B119" i="61"/>
  <c r="C119" i="61"/>
  <c r="B120" i="61"/>
  <c r="C120" i="61"/>
  <c r="B121" i="61"/>
  <c r="C121" i="61"/>
  <c r="B122" i="61"/>
  <c r="C122" i="61"/>
  <c r="B123" i="61"/>
  <c r="C123" i="61"/>
  <c r="B124" i="61"/>
  <c r="C124" i="61"/>
  <c r="B125" i="61"/>
  <c r="C125" i="61"/>
  <c r="B126" i="61"/>
  <c r="C126" i="61"/>
  <c r="B127" i="61"/>
  <c r="C127" i="61"/>
  <c r="B128" i="61"/>
  <c r="C128" i="61"/>
  <c r="B129" i="61"/>
  <c r="C129" i="61"/>
  <c r="B130" i="61"/>
  <c r="C130" i="61"/>
  <c r="B131" i="61"/>
  <c r="C131" i="61"/>
  <c r="B132" i="61"/>
  <c r="C132" i="61"/>
  <c r="B133" i="61"/>
  <c r="C133" i="61"/>
  <c r="B134" i="61"/>
  <c r="C134" i="61"/>
  <c r="B135" i="61"/>
  <c r="C135" i="61"/>
  <c r="B136" i="61"/>
  <c r="C136" i="61"/>
  <c r="B137" i="61"/>
  <c r="C137" i="61"/>
  <c r="B138" i="61"/>
  <c r="C138" i="61"/>
  <c r="B139" i="61"/>
  <c r="C139" i="61"/>
  <c r="B140" i="61"/>
  <c r="C140" i="61"/>
  <c r="B141" i="61"/>
  <c r="C141" i="61"/>
  <c r="B142" i="61"/>
  <c r="C142" i="61"/>
  <c r="B143" i="61"/>
  <c r="C143" i="61"/>
  <c r="B144" i="61"/>
  <c r="C144" i="61"/>
  <c r="B145" i="61"/>
  <c r="C145" i="61"/>
  <c r="B146" i="61"/>
  <c r="C146" i="61"/>
  <c r="B147" i="61"/>
  <c r="C147" i="61"/>
  <c r="B148" i="61"/>
  <c r="C148" i="61"/>
  <c r="B149" i="61"/>
  <c r="C149" i="61"/>
  <c r="B150" i="61"/>
  <c r="C150" i="61"/>
  <c r="B151" i="61"/>
  <c r="C151" i="61"/>
  <c r="B152" i="61"/>
  <c r="C152" i="61"/>
  <c r="B153" i="61"/>
  <c r="C153" i="61"/>
  <c r="B154" i="61"/>
  <c r="C154" i="61"/>
  <c r="B155" i="61"/>
  <c r="C155" i="61"/>
  <c r="B156" i="61"/>
  <c r="C156" i="61"/>
  <c r="B157" i="61"/>
  <c r="C157" i="61"/>
  <c r="B158" i="61"/>
  <c r="C158" i="61"/>
  <c r="B159" i="61"/>
  <c r="C159" i="61"/>
  <c r="B160" i="61"/>
  <c r="C160" i="61"/>
  <c r="B161" i="61"/>
  <c r="C161" i="61"/>
  <c r="B162" i="61"/>
  <c r="C162" i="61"/>
  <c r="B163" i="61"/>
  <c r="C163" i="61"/>
  <c r="B164" i="61"/>
  <c r="C164" i="61"/>
  <c r="B165" i="61"/>
  <c r="C165" i="61"/>
  <c r="B166" i="61"/>
  <c r="C166" i="61"/>
  <c r="B167" i="61"/>
  <c r="C167" i="61"/>
  <c r="B168" i="61"/>
  <c r="C168" i="61"/>
  <c r="B169" i="61"/>
  <c r="C169" i="61"/>
  <c r="B170" i="61"/>
  <c r="C170" i="61"/>
  <c r="B171" i="61"/>
  <c r="C171" i="61"/>
  <c r="B172" i="61"/>
  <c r="C172" i="61"/>
  <c r="B173" i="61"/>
  <c r="C173" i="61"/>
  <c r="B174" i="61"/>
  <c r="C174" i="61"/>
  <c r="B175" i="61"/>
  <c r="C175" i="61"/>
  <c r="B176" i="61"/>
  <c r="C176" i="61"/>
  <c r="B177" i="61"/>
  <c r="C177" i="61"/>
  <c r="B178" i="61"/>
  <c r="C178" i="61"/>
  <c r="B179" i="61"/>
  <c r="C179" i="61"/>
  <c r="B180" i="61"/>
  <c r="C180" i="61"/>
  <c r="B181" i="61"/>
  <c r="C181" i="61"/>
  <c r="B182" i="61"/>
  <c r="C182" i="61"/>
  <c r="B183" i="61"/>
  <c r="C183" i="61"/>
  <c r="B184" i="61"/>
  <c r="C184" i="61"/>
  <c r="B185" i="61"/>
  <c r="C185" i="61"/>
  <c r="B186" i="61"/>
  <c r="C186" i="61"/>
  <c r="B187" i="61"/>
  <c r="C187" i="61"/>
  <c r="B188" i="61"/>
  <c r="C188" i="61"/>
  <c r="B189" i="61"/>
  <c r="C189" i="61"/>
  <c r="B190" i="61"/>
  <c r="C190" i="61"/>
  <c r="B191" i="61"/>
  <c r="C191" i="61"/>
  <c r="B192" i="61"/>
  <c r="C192" i="61"/>
  <c r="B193" i="61"/>
  <c r="C193" i="61"/>
  <c r="B194" i="61"/>
  <c r="C194" i="61"/>
  <c r="B195" i="61"/>
  <c r="C195" i="61"/>
  <c r="B196" i="61"/>
  <c r="C196" i="61"/>
  <c r="B197" i="61"/>
  <c r="C197" i="61"/>
  <c r="B198" i="61"/>
  <c r="C198" i="61"/>
  <c r="B199" i="61"/>
  <c r="C199" i="61"/>
  <c r="B200" i="61"/>
  <c r="C200" i="61"/>
  <c r="B201" i="61"/>
  <c r="C201" i="61"/>
  <c r="B202" i="61"/>
  <c r="C202" i="61"/>
  <c r="B203" i="61"/>
  <c r="C203" i="61"/>
  <c r="B204" i="61"/>
  <c r="C204" i="61"/>
  <c r="B205" i="61"/>
  <c r="C205" i="61"/>
  <c r="B206" i="61"/>
  <c r="C206" i="61"/>
  <c r="B207" i="61"/>
  <c r="C207" i="61"/>
  <c r="B208" i="61"/>
  <c r="C208" i="61"/>
  <c r="B209" i="61"/>
  <c r="C209" i="61"/>
  <c r="B210" i="61"/>
  <c r="C210" i="61"/>
  <c r="B211" i="61"/>
  <c r="C211" i="61"/>
  <c r="B212" i="61"/>
  <c r="C212" i="61"/>
  <c r="B213" i="61"/>
  <c r="C213" i="61"/>
  <c r="B214" i="61"/>
  <c r="C214" i="61"/>
  <c r="B215" i="61"/>
  <c r="C215" i="61"/>
  <c r="B216" i="61"/>
  <c r="C216" i="61"/>
  <c r="B217" i="61"/>
  <c r="C217" i="61"/>
  <c r="B218" i="61"/>
  <c r="C218" i="61"/>
  <c r="B219" i="61"/>
  <c r="C219" i="61"/>
  <c r="B220" i="61"/>
  <c r="C220" i="61"/>
  <c r="B221" i="61"/>
  <c r="C221" i="61"/>
  <c r="B222" i="61"/>
  <c r="C222" i="61"/>
  <c r="B223" i="61"/>
  <c r="C223" i="61"/>
  <c r="B224" i="61"/>
  <c r="C224" i="61"/>
  <c r="B225" i="61"/>
  <c r="C225" i="61"/>
  <c r="B226" i="61"/>
  <c r="C226" i="61"/>
  <c r="B227" i="61"/>
  <c r="C227" i="61"/>
  <c r="B228" i="61"/>
  <c r="C228" i="61"/>
  <c r="B229" i="61"/>
  <c r="C229" i="61"/>
  <c r="B230" i="61"/>
  <c r="C230" i="61"/>
  <c r="B231" i="61"/>
  <c r="C231" i="61"/>
  <c r="B232" i="61"/>
  <c r="C232" i="61"/>
  <c r="B233" i="61"/>
  <c r="C233" i="61"/>
  <c r="B234" i="61"/>
  <c r="C234" i="61"/>
  <c r="B235" i="61"/>
  <c r="C235" i="61"/>
  <c r="B236" i="61"/>
  <c r="C236" i="61"/>
  <c r="B237" i="61"/>
  <c r="C237" i="61"/>
  <c r="B238" i="61"/>
  <c r="C238" i="61"/>
  <c r="B239" i="61"/>
  <c r="C239" i="61"/>
  <c r="B240" i="61"/>
  <c r="C240" i="61"/>
  <c r="B241" i="61"/>
  <c r="C241" i="61"/>
  <c r="B242" i="61"/>
  <c r="C242" i="61"/>
  <c r="B243" i="61"/>
  <c r="C243" i="61"/>
  <c r="B244" i="61"/>
  <c r="C244" i="61"/>
  <c r="B245" i="61"/>
  <c r="C245" i="61"/>
  <c r="B246" i="61"/>
  <c r="C246" i="61"/>
  <c r="B247" i="61"/>
  <c r="C247" i="61"/>
  <c r="B248" i="61"/>
  <c r="C248" i="61"/>
  <c r="B249" i="61"/>
  <c r="C249" i="61"/>
  <c r="B250" i="61"/>
  <c r="C250" i="61"/>
  <c r="B251" i="61"/>
  <c r="C251" i="61"/>
  <c r="B252" i="61"/>
  <c r="C252" i="61"/>
  <c r="B253" i="61"/>
  <c r="C253" i="61"/>
  <c r="B254" i="61"/>
  <c r="C254" i="61"/>
  <c r="B255" i="61"/>
  <c r="C255" i="61"/>
  <c r="B256" i="61"/>
  <c r="C256" i="61"/>
  <c r="B257" i="61"/>
  <c r="C257" i="61"/>
  <c r="B258" i="61"/>
  <c r="C258" i="61"/>
  <c r="B259" i="61"/>
  <c r="C259" i="61"/>
  <c r="B260" i="61"/>
  <c r="C260" i="61"/>
  <c r="B261" i="61"/>
  <c r="C261" i="61"/>
  <c r="B262" i="61"/>
  <c r="C262" i="61"/>
  <c r="B263" i="61"/>
  <c r="C263" i="61"/>
  <c r="B264" i="61"/>
  <c r="C264" i="61"/>
  <c r="B265" i="61"/>
  <c r="C265" i="61"/>
  <c r="B266" i="61"/>
  <c r="C266" i="61"/>
  <c r="B267" i="61"/>
  <c r="C267" i="61"/>
  <c r="B268" i="61"/>
  <c r="C268" i="61"/>
  <c r="B269" i="61"/>
  <c r="C269" i="61"/>
  <c r="B270" i="61"/>
  <c r="C270" i="61"/>
  <c r="B271" i="61"/>
  <c r="C271" i="61"/>
  <c r="B272" i="61"/>
  <c r="C272" i="61"/>
  <c r="B273" i="61"/>
  <c r="C273" i="61"/>
  <c r="B274" i="61"/>
  <c r="C274" i="61"/>
  <c r="B275" i="61"/>
  <c r="C275" i="61"/>
  <c r="B276" i="61"/>
  <c r="C276" i="61"/>
  <c r="B277" i="61"/>
  <c r="C277" i="61"/>
  <c r="B278" i="61"/>
  <c r="C278" i="61"/>
  <c r="B279" i="61"/>
  <c r="C279" i="61"/>
  <c r="B280" i="61"/>
  <c r="C280" i="61"/>
  <c r="B281" i="61"/>
  <c r="C281" i="61"/>
  <c r="B282" i="61"/>
  <c r="C282" i="61"/>
  <c r="B283" i="61"/>
  <c r="C283" i="61"/>
  <c r="B284" i="61"/>
  <c r="C284" i="61"/>
  <c r="B285" i="61"/>
  <c r="C285" i="61"/>
  <c r="B286" i="61"/>
  <c r="C286" i="61"/>
  <c r="B287" i="61"/>
  <c r="C287" i="61"/>
  <c r="B288" i="61"/>
  <c r="C288" i="61"/>
  <c r="B289" i="61"/>
  <c r="C289" i="61"/>
  <c r="B290" i="61"/>
  <c r="C290" i="61"/>
  <c r="B291" i="61"/>
  <c r="C291" i="61"/>
  <c r="B292" i="61"/>
  <c r="C292" i="61"/>
  <c r="B293" i="61"/>
  <c r="C293" i="61"/>
  <c r="B294" i="61"/>
  <c r="C294" i="61"/>
  <c r="B295" i="61"/>
  <c r="C295" i="61"/>
  <c r="B296" i="61"/>
  <c r="C296" i="61"/>
  <c r="B297" i="61"/>
  <c r="C297" i="61"/>
  <c r="B298" i="61"/>
  <c r="C298" i="61"/>
  <c r="B299" i="61"/>
  <c r="C299" i="61"/>
  <c r="B300" i="61"/>
  <c r="C300" i="61"/>
  <c r="B301" i="61"/>
  <c r="C301" i="61"/>
  <c r="B302" i="61"/>
  <c r="C302" i="61"/>
  <c r="B303" i="61"/>
  <c r="C303" i="61"/>
  <c r="B304" i="61"/>
  <c r="C304" i="61"/>
  <c r="B305" i="61"/>
  <c r="C305" i="61"/>
  <c r="B306" i="61"/>
  <c r="C306" i="61"/>
  <c r="B307" i="61"/>
  <c r="C307" i="61"/>
  <c r="B308" i="61"/>
  <c r="C308" i="61"/>
  <c r="B309" i="61"/>
  <c r="C309" i="61"/>
  <c r="B310" i="61"/>
  <c r="C310" i="61"/>
  <c r="B311" i="61"/>
  <c r="C311" i="61"/>
  <c r="B312" i="61"/>
  <c r="C312" i="61"/>
  <c r="B313" i="61"/>
  <c r="C313" i="61"/>
  <c r="B314" i="61"/>
  <c r="C314" i="61"/>
  <c r="B315" i="61"/>
  <c r="C315" i="61"/>
  <c r="B316" i="61"/>
  <c r="C316" i="61"/>
  <c r="B317" i="61"/>
  <c r="C317" i="61"/>
  <c r="B318" i="61"/>
  <c r="C318" i="61"/>
  <c r="B319" i="61"/>
  <c r="C319" i="61"/>
  <c r="B320" i="61"/>
  <c r="C320" i="61"/>
  <c r="B321" i="61"/>
  <c r="C321" i="61"/>
  <c r="B322" i="61"/>
  <c r="C322" i="61"/>
  <c r="B323" i="61"/>
  <c r="C323" i="61"/>
  <c r="B324" i="61"/>
  <c r="C324" i="61"/>
  <c r="B325" i="61"/>
  <c r="C325" i="61"/>
  <c r="B326" i="61"/>
  <c r="C326" i="61"/>
  <c r="B327" i="61"/>
  <c r="C327" i="61"/>
  <c r="B328" i="61"/>
  <c r="C328" i="61"/>
  <c r="B329" i="61"/>
  <c r="C329" i="61"/>
  <c r="B330" i="61"/>
  <c r="C330" i="61"/>
  <c r="B331" i="61"/>
  <c r="C331" i="61"/>
  <c r="B332" i="61"/>
  <c r="C332" i="61"/>
  <c r="B333" i="61"/>
  <c r="C333" i="61"/>
  <c r="B334" i="61"/>
  <c r="C334" i="61"/>
  <c r="B335" i="61"/>
  <c r="C335" i="61"/>
  <c r="B336" i="61"/>
  <c r="C336" i="61"/>
  <c r="B337" i="61"/>
  <c r="C337" i="61"/>
  <c r="B338" i="61"/>
  <c r="C338" i="61"/>
  <c r="B339" i="61"/>
  <c r="C339" i="61"/>
  <c r="B340" i="61"/>
  <c r="C340" i="61"/>
  <c r="B341" i="61"/>
  <c r="C341" i="61"/>
  <c r="B342" i="61"/>
  <c r="C342" i="61"/>
  <c r="B343" i="61"/>
  <c r="C343" i="61"/>
  <c r="B344" i="61"/>
  <c r="C344" i="61"/>
  <c r="B345" i="61"/>
  <c r="C345" i="61"/>
  <c r="B346" i="61"/>
  <c r="C346" i="61"/>
  <c r="B347" i="61"/>
  <c r="C347" i="61"/>
  <c r="B348" i="61"/>
  <c r="C348" i="61"/>
  <c r="B349" i="61"/>
  <c r="C349" i="61"/>
  <c r="B350" i="61"/>
  <c r="C350" i="61"/>
  <c r="B351" i="61"/>
  <c r="C351" i="61"/>
  <c r="B352" i="61"/>
  <c r="C352" i="61"/>
  <c r="B353" i="61"/>
  <c r="C353" i="61"/>
  <c r="B354" i="61"/>
  <c r="C354" i="61"/>
  <c r="B355" i="61"/>
  <c r="C355" i="61"/>
  <c r="B356" i="61"/>
  <c r="C356" i="61"/>
  <c r="B357" i="61"/>
  <c r="C357" i="61"/>
  <c r="B358" i="61"/>
  <c r="C358" i="61"/>
  <c r="B359" i="61"/>
  <c r="C359" i="61"/>
  <c r="B360" i="61"/>
  <c r="C360" i="61"/>
  <c r="B361" i="61"/>
  <c r="C361" i="61"/>
  <c r="B362" i="61"/>
  <c r="C362" i="61"/>
  <c r="B363" i="61"/>
  <c r="C363" i="61"/>
  <c r="B364" i="61"/>
  <c r="C364" i="61"/>
  <c r="B365" i="61"/>
  <c r="C365" i="61"/>
  <c r="B366" i="61"/>
  <c r="C366" i="61"/>
  <c r="B367" i="61"/>
  <c r="C367" i="61"/>
  <c r="B368" i="61"/>
  <c r="C368" i="61"/>
  <c r="B369" i="61"/>
  <c r="C369" i="61"/>
  <c r="B370" i="61"/>
  <c r="C370" i="61"/>
  <c r="B371" i="61"/>
  <c r="C371" i="61"/>
  <c r="B372" i="61"/>
  <c r="C372" i="61"/>
  <c r="B373" i="61"/>
  <c r="C373" i="61"/>
  <c r="B374" i="61"/>
  <c r="C374" i="61"/>
  <c r="B375" i="61"/>
  <c r="C375" i="61"/>
  <c r="B376" i="61"/>
  <c r="C376" i="61"/>
  <c r="B377" i="61"/>
  <c r="C377" i="61"/>
  <c r="B378" i="61"/>
  <c r="C378" i="61"/>
  <c r="B379" i="61"/>
  <c r="C379" i="61"/>
  <c r="B380" i="61"/>
  <c r="C380" i="61"/>
  <c r="B381" i="61"/>
  <c r="C381" i="61"/>
  <c r="B382" i="61"/>
  <c r="C382" i="61"/>
  <c r="B383" i="61"/>
  <c r="C383" i="61"/>
  <c r="B384" i="61"/>
  <c r="C384" i="61"/>
  <c r="B385" i="61"/>
  <c r="C385" i="61"/>
  <c r="B386" i="61"/>
  <c r="C386" i="61"/>
  <c r="B387" i="61"/>
  <c r="C387" i="61"/>
  <c r="B388" i="61"/>
  <c r="C388" i="61"/>
  <c r="B389" i="61"/>
  <c r="C389" i="61"/>
  <c r="B390" i="61"/>
  <c r="C390" i="61"/>
  <c r="B391" i="61"/>
  <c r="C391" i="61"/>
  <c r="B392" i="61"/>
  <c r="C392" i="61"/>
  <c r="B393" i="61"/>
  <c r="C393" i="61"/>
  <c r="B394" i="61"/>
  <c r="C394" i="61"/>
  <c r="B395" i="61"/>
  <c r="C395" i="61"/>
  <c r="B396" i="61"/>
  <c r="C396" i="61"/>
  <c r="B397" i="61"/>
  <c r="C397" i="61"/>
  <c r="B398" i="61"/>
  <c r="C398" i="61"/>
  <c r="B399" i="61"/>
  <c r="C399" i="61"/>
  <c r="B400" i="61"/>
  <c r="C400" i="61"/>
  <c r="B401" i="61"/>
  <c r="C401" i="61"/>
  <c r="B402" i="61"/>
  <c r="C402" i="61"/>
  <c r="B403" i="61"/>
  <c r="C403" i="61"/>
  <c r="B404" i="61"/>
  <c r="C404" i="61"/>
  <c r="B405" i="61"/>
  <c r="C405" i="61"/>
  <c r="B406" i="61"/>
  <c r="C406" i="61"/>
  <c r="B407" i="61"/>
  <c r="C407" i="61"/>
  <c r="B408" i="61"/>
  <c r="C408" i="61"/>
  <c r="B409" i="61"/>
  <c r="C409" i="61"/>
  <c r="B410" i="61"/>
  <c r="C410" i="61"/>
  <c r="B411" i="61"/>
  <c r="C411" i="61"/>
  <c r="B412" i="61"/>
  <c r="C412" i="61"/>
  <c r="B413" i="61"/>
  <c r="C413" i="61"/>
  <c r="B414" i="61"/>
  <c r="C414" i="61"/>
  <c r="B415" i="61"/>
  <c r="C415" i="61"/>
  <c r="B416" i="61"/>
  <c r="C416" i="61"/>
  <c r="B417" i="61"/>
  <c r="C417" i="61"/>
  <c r="B418" i="61"/>
  <c r="C418" i="61"/>
  <c r="B419" i="61"/>
  <c r="C419" i="61"/>
  <c r="B420" i="61"/>
  <c r="C420" i="61"/>
  <c r="B421" i="61"/>
  <c r="C421" i="61"/>
  <c r="B422" i="61"/>
  <c r="C422" i="61"/>
  <c r="B423" i="61"/>
  <c r="C423" i="61"/>
  <c r="B424" i="61"/>
  <c r="C424" i="61"/>
  <c r="B425" i="61"/>
  <c r="C425" i="61"/>
  <c r="B426" i="61"/>
  <c r="C426" i="61"/>
  <c r="B427" i="61"/>
  <c r="C427" i="61"/>
  <c r="B428" i="61"/>
  <c r="C428" i="61"/>
  <c r="B429" i="61"/>
  <c r="C429" i="61"/>
  <c r="B430" i="61"/>
  <c r="C430" i="61"/>
  <c r="B431" i="61"/>
  <c r="C431" i="61"/>
  <c r="B432" i="61"/>
  <c r="C432" i="61"/>
  <c r="B433" i="61"/>
  <c r="C433" i="61"/>
  <c r="B434" i="61"/>
  <c r="C434" i="61"/>
  <c r="B435" i="61"/>
  <c r="C435" i="61"/>
  <c r="B436" i="61"/>
  <c r="C436" i="61"/>
  <c r="B437" i="61"/>
  <c r="C437" i="61"/>
  <c r="B438" i="61"/>
  <c r="C438" i="61"/>
  <c r="B439" i="61"/>
  <c r="C439" i="61"/>
  <c r="B440" i="61"/>
  <c r="C440" i="61"/>
  <c r="B441" i="61"/>
  <c r="C441" i="61"/>
  <c r="B442" i="61"/>
  <c r="C442" i="61"/>
  <c r="B443" i="61"/>
  <c r="C443" i="61"/>
  <c r="B444" i="61"/>
  <c r="C444" i="61"/>
  <c r="B445" i="61"/>
  <c r="C445" i="61"/>
  <c r="B446" i="61"/>
  <c r="C446" i="61"/>
  <c r="B447" i="61"/>
  <c r="C447" i="61"/>
  <c r="B448" i="61"/>
  <c r="C448" i="61"/>
  <c r="B449" i="61"/>
  <c r="C449" i="61"/>
  <c r="B450" i="61"/>
  <c r="C450" i="61"/>
  <c r="B451" i="61"/>
  <c r="C451" i="61"/>
  <c r="B452" i="61"/>
  <c r="C452" i="61"/>
  <c r="B453" i="61"/>
  <c r="C453" i="61"/>
  <c r="B454" i="61"/>
  <c r="C454" i="61"/>
  <c r="B455" i="61"/>
  <c r="C455" i="61"/>
  <c r="B456" i="61"/>
  <c r="C456" i="61"/>
  <c r="B457" i="61"/>
  <c r="C457" i="61"/>
  <c r="B458" i="61"/>
  <c r="C458" i="61"/>
  <c r="B459" i="61"/>
  <c r="C459" i="61"/>
  <c r="B460" i="61"/>
  <c r="C460" i="61"/>
  <c r="B461" i="61"/>
  <c r="C461" i="61"/>
  <c r="B462" i="61"/>
  <c r="C462" i="61"/>
  <c r="B463" i="61"/>
  <c r="C463" i="61"/>
  <c r="B464" i="61"/>
  <c r="C464" i="61"/>
  <c r="B465" i="61"/>
  <c r="C465" i="61"/>
  <c r="B466" i="61"/>
  <c r="C466" i="61"/>
  <c r="B467" i="61"/>
  <c r="C467" i="61"/>
  <c r="B468" i="61"/>
  <c r="C468" i="61"/>
  <c r="B469" i="61"/>
  <c r="C469" i="61"/>
  <c r="B470" i="61"/>
  <c r="C470" i="61"/>
  <c r="B471" i="61"/>
  <c r="C471" i="61"/>
  <c r="B472" i="61"/>
  <c r="C472" i="61"/>
  <c r="B473" i="61"/>
  <c r="C473" i="61"/>
  <c r="B474" i="61"/>
  <c r="C474" i="61"/>
  <c r="B475" i="61"/>
  <c r="C475" i="61"/>
  <c r="B476" i="61"/>
  <c r="C476" i="61"/>
  <c r="B477" i="61"/>
  <c r="C477" i="61"/>
  <c r="B478" i="61"/>
  <c r="C478" i="61"/>
  <c r="B479" i="61"/>
  <c r="C479" i="61"/>
  <c r="B480" i="61"/>
  <c r="C480" i="61"/>
  <c r="B481" i="61"/>
  <c r="C481" i="61"/>
  <c r="B482" i="61"/>
  <c r="C482" i="61"/>
  <c r="B483" i="61"/>
  <c r="C483" i="61"/>
  <c r="B484" i="61"/>
  <c r="C484" i="61"/>
  <c r="B485" i="61"/>
  <c r="C485" i="61"/>
  <c r="B486" i="61"/>
  <c r="C486" i="61"/>
  <c r="B487" i="61"/>
  <c r="C487" i="61"/>
  <c r="B488" i="61"/>
  <c r="C488" i="61"/>
  <c r="B489" i="61"/>
  <c r="C489" i="61"/>
  <c r="B490" i="61"/>
  <c r="C490" i="61"/>
  <c r="B491" i="61"/>
  <c r="C491" i="61"/>
  <c r="B492" i="61"/>
  <c r="C492" i="61"/>
  <c r="B493" i="61"/>
  <c r="C493" i="61"/>
  <c r="B494" i="61"/>
  <c r="C494" i="61"/>
  <c r="B495" i="61"/>
  <c r="C495" i="61"/>
  <c r="B496" i="61"/>
  <c r="C496" i="61"/>
  <c r="B497" i="61"/>
  <c r="C497" i="61"/>
  <c r="B498" i="61"/>
  <c r="C498" i="61"/>
  <c r="B499" i="61"/>
  <c r="C499" i="61"/>
  <c r="B500" i="61"/>
  <c r="C500" i="61"/>
  <c r="B501" i="61"/>
  <c r="C501" i="61"/>
  <c r="B502" i="61"/>
  <c r="C502" i="61"/>
  <c r="B503" i="61"/>
  <c r="C503" i="61"/>
  <c r="B504" i="61"/>
  <c r="C504" i="61"/>
  <c r="B505" i="61"/>
  <c r="C505" i="61"/>
  <c r="B506" i="61"/>
  <c r="C506" i="61"/>
  <c r="B507" i="61"/>
  <c r="C507" i="61"/>
  <c r="B508" i="61"/>
  <c r="C508" i="61"/>
  <c r="B509" i="61"/>
  <c r="C509" i="61"/>
  <c r="B510" i="61"/>
  <c r="C510" i="61"/>
  <c r="B511" i="61"/>
  <c r="C511" i="61"/>
  <c r="B512" i="61"/>
  <c r="C512" i="61"/>
  <c r="B513" i="61"/>
  <c r="C513" i="61"/>
  <c r="B514" i="61"/>
  <c r="C514" i="61"/>
  <c r="B515" i="61"/>
  <c r="C515" i="61"/>
  <c r="B516" i="61"/>
  <c r="C516" i="61"/>
  <c r="B517" i="61"/>
  <c r="C517" i="61"/>
  <c r="B518" i="61"/>
  <c r="C518" i="61"/>
  <c r="B519" i="61"/>
  <c r="C519" i="61"/>
  <c r="B520" i="61"/>
  <c r="C520" i="61"/>
  <c r="B521" i="61"/>
  <c r="C521" i="61"/>
  <c r="B522" i="61"/>
  <c r="C522" i="61"/>
  <c r="B523" i="61"/>
  <c r="C523" i="61"/>
  <c r="B524" i="61"/>
  <c r="C524" i="61"/>
  <c r="B525" i="61"/>
  <c r="C525" i="61"/>
  <c r="B526" i="61"/>
  <c r="C526" i="61"/>
  <c r="B527" i="61"/>
  <c r="C527" i="61"/>
  <c r="B528" i="61"/>
  <c r="C528" i="61"/>
  <c r="B529" i="61"/>
  <c r="C529" i="61"/>
  <c r="B530" i="61"/>
  <c r="C530" i="61"/>
  <c r="B531" i="61"/>
  <c r="C531" i="61"/>
  <c r="B532" i="61"/>
  <c r="C532" i="61"/>
  <c r="B533" i="61"/>
  <c r="C533" i="61"/>
  <c r="B534" i="61"/>
  <c r="C534" i="61"/>
  <c r="B535" i="61"/>
  <c r="C535" i="61"/>
  <c r="B536" i="61"/>
  <c r="C536" i="61"/>
  <c r="B537" i="61"/>
  <c r="C537" i="61"/>
  <c r="B538" i="61"/>
  <c r="C538" i="61"/>
  <c r="B539" i="61"/>
  <c r="C539" i="61"/>
  <c r="B540" i="61"/>
  <c r="C540" i="61"/>
  <c r="B541" i="61"/>
  <c r="C541" i="61"/>
  <c r="B542" i="61"/>
  <c r="C542" i="61"/>
  <c r="B543" i="61"/>
  <c r="C543" i="61"/>
  <c r="B544" i="61"/>
  <c r="C544" i="61"/>
  <c r="B545" i="61"/>
  <c r="C545" i="61"/>
  <c r="B546" i="61"/>
  <c r="C546" i="61"/>
  <c r="B547" i="61"/>
  <c r="C547" i="61"/>
  <c r="B548" i="61"/>
  <c r="C548" i="61"/>
  <c r="B549" i="61"/>
  <c r="C549" i="61"/>
  <c r="B550" i="61"/>
  <c r="C550" i="61"/>
  <c r="B551" i="61"/>
  <c r="C551" i="61"/>
  <c r="B552" i="61"/>
  <c r="C552" i="61"/>
  <c r="B553" i="61"/>
  <c r="C553" i="61"/>
  <c r="B554" i="61"/>
  <c r="C554" i="61"/>
  <c r="B555" i="61"/>
  <c r="C555" i="61"/>
  <c r="B556" i="61"/>
  <c r="C556" i="61"/>
  <c r="B557" i="61"/>
  <c r="C557" i="61"/>
  <c r="B558" i="61"/>
  <c r="C558" i="61"/>
  <c r="B559" i="61"/>
  <c r="C559" i="61"/>
  <c r="B560" i="61"/>
  <c r="C560" i="61"/>
  <c r="B561" i="61"/>
  <c r="C561" i="61"/>
  <c r="B562" i="61"/>
  <c r="C562" i="61"/>
  <c r="B563" i="61"/>
  <c r="C563" i="61"/>
  <c r="B564" i="61"/>
  <c r="C564" i="61"/>
  <c r="B565" i="61"/>
  <c r="C565" i="61"/>
  <c r="B566" i="61"/>
  <c r="C566" i="61"/>
  <c r="B567" i="61"/>
  <c r="C567" i="61"/>
  <c r="B568" i="61"/>
  <c r="C568" i="61"/>
  <c r="B569" i="61"/>
  <c r="C569" i="61"/>
  <c r="B570" i="61"/>
  <c r="C570" i="61"/>
  <c r="B571" i="61"/>
  <c r="C571" i="61"/>
  <c r="B572" i="61"/>
  <c r="C572" i="61"/>
  <c r="B573" i="61"/>
  <c r="C573" i="61"/>
  <c r="B574" i="61"/>
  <c r="C574" i="61"/>
  <c r="B575" i="61"/>
  <c r="C575" i="61"/>
  <c r="B576" i="61"/>
  <c r="C576" i="61"/>
  <c r="B577" i="61"/>
  <c r="C577" i="61"/>
  <c r="B578" i="61"/>
  <c r="C578" i="61"/>
  <c r="B579" i="61"/>
  <c r="C579" i="61"/>
  <c r="B580" i="61"/>
  <c r="C580" i="61"/>
  <c r="B581" i="61"/>
  <c r="C581" i="61"/>
  <c r="B582" i="61"/>
  <c r="C582" i="61"/>
  <c r="B583" i="61"/>
  <c r="C583" i="61"/>
  <c r="B584" i="61"/>
  <c r="C584" i="61"/>
  <c r="B585" i="61"/>
  <c r="C585" i="61"/>
  <c r="B586" i="61"/>
  <c r="C586" i="61"/>
  <c r="B587" i="61"/>
  <c r="C587" i="61"/>
  <c r="B588" i="61"/>
  <c r="C588" i="61"/>
  <c r="B589" i="61"/>
  <c r="C589" i="61"/>
  <c r="B590" i="61"/>
  <c r="C590" i="61"/>
  <c r="B591" i="61"/>
  <c r="C591" i="61"/>
  <c r="B592" i="61"/>
  <c r="C592" i="61"/>
  <c r="B593" i="61"/>
  <c r="C593" i="61"/>
  <c r="B594" i="61"/>
  <c r="C594" i="61"/>
  <c r="B595" i="61"/>
  <c r="C595" i="61"/>
  <c r="B596" i="61"/>
  <c r="C596" i="61"/>
  <c r="B597" i="61"/>
  <c r="C597" i="61"/>
  <c r="B598" i="61"/>
  <c r="C598" i="61"/>
  <c r="B599" i="61"/>
  <c r="C599" i="61"/>
  <c r="B600" i="61"/>
  <c r="C600" i="61"/>
  <c r="B601" i="61"/>
  <c r="C601" i="61"/>
  <c r="B602" i="61"/>
  <c r="C602" i="61"/>
  <c r="B603" i="61"/>
  <c r="C603" i="61"/>
  <c r="B604" i="61"/>
  <c r="C604" i="61"/>
  <c r="B605" i="61"/>
  <c r="C605" i="61"/>
  <c r="B606" i="61"/>
  <c r="C606" i="61"/>
  <c r="B607" i="61"/>
  <c r="C607" i="61"/>
  <c r="B608" i="61"/>
  <c r="C608" i="61"/>
  <c r="B609" i="61"/>
  <c r="C609" i="61"/>
  <c r="B610" i="61"/>
  <c r="C610" i="61"/>
  <c r="B611" i="61"/>
  <c r="C611" i="61"/>
  <c r="B612" i="61"/>
  <c r="C612" i="61"/>
  <c r="B613" i="61"/>
  <c r="C613" i="61"/>
  <c r="B614" i="61"/>
  <c r="C614" i="61"/>
  <c r="B615" i="61"/>
  <c r="C615" i="61"/>
  <c r="B616" i="61"/>
  <c r="C616" i="61"/>
  <c r="B617" i="61"/>
  <c r="C617" i="61"/>
  <c r="B618" i="61"/>
  <c r="C618" i="61"/>
  <c r="B619" i="61"/>
  <c r="C619" i="61"/>
  <c r="B620" i="61"/>
  <c r="C620" i="61"/>
  <c r="B621" i="61"/>
  <c r="C621" i="61"/>
  <c r="B622" i="61"/>
  <c r="C622" i="61"/>
  <c r="B623" i="61"/>
  <c r="C623" i="61"/>
  <c r="B624" i="61"/>
  <c r="C624" i="61"/>
  <c r="B625" i="61"/>
  <c r="C625" i="61"/>
  <c r="B626" i="61"/>
  <c r="C626" i="61"/>
  <c r="B627" i="61"/>
  <c r="C627" i="61"/>
  <c r="B628" i="61"/>
  <c r="C628" i="61"/>
  <c r="B629" i="61"/>
  <c r="C629" i="61"/>
  <c r="B630" i="61"/>
  <c r="C630" i="61"/>
  <c r="B631" i="61"/>
  <c r="C631" i="61"/>
  <c r="B632" i="61"/>
  <c r="C632" i="61"/>
  <c r="B633" i="61"/>
  <c r="C633" i="61"/>
  <c r="B634" i="61"/>
  <c r="C634" i="61"/>
  <c r="B635" i="61"/>
  <c r="C635" i="61"/>
  <c r="B636" i="61"/>
  <c r="C636" i="61"/>
  <c r="B637" i="61"/>
  <c r="C637" i="61"/>
  <c r="B638" i="61"/>
  <c r="C638" i="61"/>
  <c r="B639" i="61"/>
  <c r="C639" i="61"/>
  <c r="B640" i="61"/>
  <c r="C640" i="61"/>
  <c r="B641" i="61"/>
  <c r="C641" i="61"/>
  <c r="B642" i="61"/>
  <c r="C642" i="61"/>
  <c r="B643" i="61"/>
  <c r="C643" i="61"/>
  <c r="B644" i="61"/>
  <c r="C644" i="61"/>
  <c r="B645" i="61"/>
  <c r="C645" i="61"/>
  <c r="B646" i="61"/>
  <c r="C646" i="61"/>
  <c r="B647" i="61"/>
  <c r="C647" i="61"/>
  <c r="B648" i="61"/>
  <c r="C648" i="61"/>
  <c r="B649" i="61"/>
  <c r="C649" i="61"/>
  <c r="B650" i="61"/>
  <c r="C650" i="61"/>
  <c r="B651" i="61"/>
  <c r="C651" i="61"/>
  <c r="B652" i="61"/>
  <c r="C652" i="61"/>
  <c r="B653" i="61"/>
  <c r="C653" i="61"/>
  <c r="B654" i="61"/>
  <c r="C654" i="61"/>
  <c r="B655" i="61"/>
  <c r="C655" i="61"/>
  <c r="B656" i="61"/>
  <c r="C656" i="61"/>
  <c r="B657" i="61"/>
  <c r="C657" i="61"/>
  <c r="B658" i="61"/>
  <c r="C658" i="61"/>
  <c r="B659" i="61"/>
  <c r="C659" i="61"/>
  <c r="B660" i="61"/>
  <c r="C660" i="61"/>
  <c r="B661" i="61"/>
  <c r="C661" i="61"/>
  <c r="B662" i="61"/>
  <c r="C662" i="61"/>
  <c r="B663" i="61"/>
  <c r="C663" i="61"/>
  <c r="B664" i="61"/>
  <c r="C664" i="61"/>
  <c r="B665" i="61"/>
  <c r="C665" i="61"/>
  <c r="B666" i="61"/>
  <c r="C666" i="61"/>
  <c r="B667" i="61"/>
  <c r="C667" i="61"/>
  <c r="B668" i="61"/>
  <c r="C668" i="61"/>
  <c r="B669" i="61"/>
  <c r="C669" i="61"/>
  <c r="B670" i="61"/>
  <c r="C670" i="61"/>
  <c r="B671" i="61"/>
  <c r="C671" i="61"/>
  <c r="B672" i="61"/>
  <c r="C672" i="61"/>
  <c r="B673" i="61"/>
  <c r="C673" i="61"/>
  <c r="B674" i="61"/>
  <c r="C674" i="61"/>
  <c r="B675" i="61"/>
  <c r="C675" i="61"/>
  <c r="B676" i="61"/>
  <c r="C676" i="61"/>
  <c r="B677" i="61"/>
  <c r="C677" i="61"/>
  <c r="B678" i="61"/>
  <c r="C678" i="61"/>
  <c r="B679" i="61"/>
  <c r="C679" i="61"/>
  <c r="B680" i="61"/>
  <c r="C680" i="61"/>
  <c r="B681" i="61"/>
  <c r="C681" i="61"/>
  <c r="B682" i="61"/>
  <c r="C682" i="61"/>
  <c r="B683" i="61"/>
  <c r="C683" i="61"/>
  <c r="B684" i="61"/>
  <c r="C684" i="61"/>
  <c r="B685" i="61"/>
  <c r="C685" i="61"/>
  <c r="B686" i="61"/>
  <c r="C686" i="61"/>
  <c r="B687" i="61"/>
  <c r="C687" i="61"/>
  <c r="B688" i="61"/>
  <c r="C688" i="61"/>
  <c r="B689" i="61"/>
  <c r="C689" i="61"/>
  <c r="B690" i="61"/>
  <c r="C690" i="61"/>
  <c r="B691" i="61"/>
  <c r="C691" i="61"/>
  <c r="B692" i="61"/>
  <c r="C692" i="61"/>
  <c r="B693" i="61"/>
  <c r="C693" i="61"/>
  <c r="B694" i="61"/>
  <c r="C694" i="61"/>
  <c r="B695" i="61"/>
  <c r="C695" i="61"/>
  <c r="B696" i="61"/>
  <c r="C696" i="61"/>
  <c r="B697" i="61"/>
  <c r="C697" i="61"/>
  <c r="B698" i="61"/>
  <c r="C698" i="61"/>
  <c r="B699" i="61"/>
  <c r="C699" i="61"/>
  <c r="B700" i="61"/>
  <c r="C700" i="61"/>
  <c r="B701" i="61"/>
  <c r="C701" i="61"/>
  <c r="B702" i="61"/>
  <c r="C702" i="61"/>
  <c r="B703" i="61"/>
  <c r="C703" i="61"/>
  <c r="B704" i="61"/>
  <c r="C704" i="61"/>
  <c r="B705" i="61"/>
  <c r="C705" i="61"/>
  <c r="B706" i="61"/>
  <c r="C706" i="61"/>
  <c r="B707" i="61"/>
  <c r="C707" i="61"/>
  <c r="B708" i="61"/>
  <c r="C708" i="61"/>
  <c r="B709" i="61"/>
  <c r="C709" i="61"/>
  <c r="B710" i="61"/>
  <c r="C710" i="61"/>
  <c r="B711" i="61"/>
  <c r="C711" i="61"/>
  <c r="B712" i="61"/>
  <c r="C712" i="61"/>
  <c r="B713" i="61"/>
  <c r="C713" i="61"/>
  <c r="B714" i="61"/>
  <c r="C714" i="61"/>
  <c r="B715" i="61"/>
  <c r="C715" i="61"/>
  <c r="B716" i="61"/>
  <c r="C716" i="61"/>
  <c r="B717" i="61"/>
  <c r="C717" i="61"/>
  <c r="B718" i="61"/>
  <c r="C718" i="61"/>
  <c r="B719" i="61"/>
  <c r="C719" i="61"/>
  <c r="B720" i="61"/>
  <c r="C720" i="61"/>
  <c r="B721" i="61"/>
  <c r="C721" i="61"/>
  <c r="B722" i="61"/>
  <c r="C722" i="61"/>
  <c r="B723" i="61"/>
  <c r="C723" i="61"/>
  <c r="B724" i="61"/>
  <c r="C724" i="61"/>
  <c r="B725" i="61"/>
  <c r="C725" i="61"/>
  <c r="B726" i="61"/>
  <c r="C726" i="61"/>
  <c r="B727" i="61"/>
  <c r="C727" i="61"/>
  <c r="B728" i="61"/>
  <c r="C728" i="61"/>
  <c r="B729" i="61"/>
  <c r="C729" i="61"/>
  <c r="B730" i="61"/>
  <c r="C730" i="61"/>
  <c r="B731" i="61"/>
  <c r="C731" i="61"/>
  <c r="B732" i="61"/>
  <c r="C732" i="61"/>
  <c r="B733" i="61"/>
  <c r="C733" i="61"/>
  <c r="B734" i="61"/>
  <c r="C734" i="61"/>
  <c r="B735" i="61"/>
  <c r="C735" i="61"/>
  <c r="B736" i="61"/>
  <c r="C736" i="61"/>
  <c r="B737" i="61"/>
  <c r="C737" i="61"/>
  <c r="B738" i="61"/>
  <c r="C738" i="61"/>
  <c r="B739" i="61"/>
  <c r="C739" i="61"/>
  <c r="B740" i="61"/>
  <c r="C740" i="61"/>
  <c r="B741" i="61"/>
  <c r="C741" i="61"/>
  <c r="B742" i="61"/>
  <c r="C742" i="61"/>
  <c r="B743" i="61"/>
  <c r="C743" i="61"/>
  <c r="B744" i="61"/>
  <c r="C744" i="61"/>
  <c r="B745" i="61"/>
  <c r="C745" i="61"/>
  <c r="B746" i="61"/>
  <c r="C746" i="61"/>
  <c r="B747" i="61"/>
  <c r="C747" i="61"/>
  <c r="B748" i="61"/>
  <c r="C748" i="61"/>
  <c r="B749" i="61"/>
  <c r="C749" i="61"/>
  <c r="B750" i="61"/>
  <c r="C750" i="61"/>
  <c r="B751" i="61"/>
  <c r="C751" i="61"/>
  <c r="B752" i="61"/>
  <c r="C752" i="61"/>
  <c r="B753" i="61"/>
  <c r="C753" i="61"/>
  <c r="B754" i="61"/>
  <c r="C754" i="61"/>
  <c r="B755" i="61"/>
  <c r="C755" i="61"/>
  <c r="B756" i="61"/>
  <c r="C756" i="61"/>
  <c r="B757" i="61"/>
  <c r="C757" i="61"/>
  <c r="B758" i="61"/>
  <c r="C758" i="61"/>
  <c r="B759" i="61"/>
  <c r="C759" i="61"/>
  <c r="B760" i="61"/>
  <c r="C760" i="61"/>
  <c r="B761" i="61"/>
  <c r="C761" i="61"/>
  <c r="B762" i="61"/>
  <c r="C762" i="61"/>
  <c r="B763" i="61"/>
  <c r="C763" i="61"/>
  <c r="B764" i="61"/>
  <c r="C764" i="61"/>
  <c r="B765" i="61"/>
  <c r="C765" i="61"/>
  <c r="B766" i="61"/>
  <c r="C766" i="61"/>
  <c r="B767" i="61"/>
  <c r="C767" i="61"/>
  <c r="B768" i="61"/>
  <c r="C768" i="61"/>
  <c r="B769" i="61"/>
  <c r="C769" i="61"/>
  <c r="B770" i="61"/>
  <c r="C770" i="61"/>
  <c r="B771" i="61"/>
  <c r="C771" i="61"/>
  <c r="B772" i="61"/>
  <c r="C772" i="61"/>
  <c r="B773" i="61"/>
  <c r="C773" i="61"/>
  <c r="B774" i="61"/>
  <c r="C774" i="61"/>
  <c r="B775" i="61"/>
  <c r="C775" i="61"/>
  <c r="B776" i="61"/>
  <c r="C776" i="61"/>
  <c r="B777" i="61"/>
  <c r="C777" i="61"/>
  <c r="B778" i="61"/>
  <c r="C778" i="61"/>
  <c r="B779" i="61"/>
  <c r="C779" i="61"/>
  <c r="B780" i="61"/>
  <c r="C780" i="61"/>
  <c r="B781" i="61"/>
  <c r="C781" i="61"/>
  <c r="B782" i="61"/>
  <c r="C782" i="61"/>
  <c r="B783" i="61"/>
  <c r="C783" i="61"/>
  <c r="B784" i="61"/>
  <c r="C784" i="61"/>
  <c r="B785" i="61"/>
  <c r="C785" i="61"/>
  <c r="B786" i="61"/>
  <c r="C786" i="61"/>
  <c r="B787" i="61"/>
  <c r="C787" i="61"/>
  <c r="B788" i="61"/>
  <c r="C788" i="61"/>
  <c r="B789" i="61"/>
  <c r="C789" i="61"/>
  <c r="B790" i="61"/>
  <c r="C790" i="61"/>
  <c r="B791" i="61"/>
  <c r="C791" i="61"/>
  <c r="B792" i="61"/>
  <c r="C792" i="61"/>
  <c r="B793" i="61"/>
  <c r="C793" i="61"/>
  <c r="B794" i="61"/>
  <c r="C794" i="61"/>
  <c r="B795" i="61"/>
  <c r="C795" i="61"/>
  <c r="B796" i="61"/>
  <c r="C796" i="61"/>
  <c r="B797" i="61"/>
  <c r="C797" i="61"/>
  <c r="B798" i="61"/>
  <c r="C798" i="61"/>
  <c r="B799" i="61"/>
  <c r="C799" i="61"/>
  <c r="B800" i="61"/>
  <c r="C800" i="61"/>
  <c r="B801" i="61"/>
  <c r="C801" i="61"/>
  <c r="B802" i="61"/>
  <c r="C802" i="61"/>
  <c r="B803" i="61"/>
  <c r="C803" i="61"/>
  <c r="B804" i="61"/>
  <c r="C804" i="61"/>
  <c r="B805" i="61"/>
  <c r="C805" i="61"/>
  <c r="B806" i="61"/>
  <c r="C806" i="61"/>
  <c r="B807" i="61"/>
  <c r="C807" i="61"/>
  <c r="B808" i="61"/>
  <c r="C808" i="61"/>
  <c r="B809" i="61"/>
  <c r="C809" i="61"/>
  <c r="B810" i="61"/>
  <c r="C810" i="61"/>
  <c r="B811" i="61"/>
  <c r="C811" i="61"/>
  <c r="B812" i="61"/>
  <c r="C812" i="61"/>
  <c r="B813" i="61"/>
  <c r="C813" i="61"/>
  <c r="B814" i="61"/>
  <c r="C814" i="61"/>
  <c r="B815" i="61"/>
  <c r="C815" i="61"/>
  <c r="B816" i="61"/>
  <c r="C816" i="61"/>
  <c r="B817" i="61"/>
  <c r="C817" i="61"/>
  <c r="B818" i="61"/>
  <c r="C818" i="61"/>
  <c r="B819" i="61"/>
  <c r="C819" i="61"/>
  <c r="B820" i="61"/>
  <c r="C820" i="61"/>
  <c r="B821" i="61"/>
  <c r="C821" i="61"/>
  <c r="B822" i="61"/>
  <c r="C822" i="61"/>
  <c r="B823" i="61"/>
  <c r="C823" i="61"/>
  <c r="B824" i="61"/>
  <c r="C824" i="61"/>
  <c r="B825" i="61"/>
  <c r="C825" i="61"/>
  <c r="B826" i="61"/>
  <c r="C826" i="61"/>
  <c r="B827" i="61"/>
  <c r="C827" i="61"/>
  <c r="B828" i="61"/>
  <c r="C828" i="61"/>
  <c r="B829" i="61"/>
  <c r="C829" i="61"/>
  <c r="B830" i="61"/>
  <c r="C830" i="61"/>
  <c r="B831" i="61"/>
  <c r="C831" i="61"/>
  <c r="B832" i="61"/>
  <c r="C832" i="61"/>
  <c r="B833" i="61"/>
  <c r="C833" i="61"/>
  <c r="B834" i="61"/>
  <c r="C834" i="61"/>
  <c r="B835" i="61"/>
  <c r="C835" i="61"/>
  <c r="B836" i="61"/>
  <c r="C836" i="61"/>
  <c r="B837" i="61"/>
  <c r="C837" i="61"/>
  <c r="B838" i="61"/>
  <c r="C838" i="61"/>
  <c r="B839" i="61"/>
  <c r="C839" i="61"/>
  <c r="B840" i="61"/>
  <c r="C840" i="61"/>
  <c r="B841" i="61"/>
  <c r="C841" i="61"/>
  <c r="B842" i="61"/>
  <c r="C842" i="61"/>
  <c r="B843" i="61"/>
  <c r="C843" i="61"/>
  <c r="B844" i="61"/>
  <c r="C844" i="61"/>
  <c r="B845" i="61"/>
  <c r="C845" i="61"/>
  <c r="B846" i="61"/>
  <c r="C846" i="61"/>
  <c r="B847" i="61"/>
  <c r="C847" i="61"/>
  <c r="B848" i="61"/>
  <c r="C848" i="61"/>
  <c r="B849" i="61"/>
  <c r="C849" i="61"/>
  <c r="B850" i="61"/>
  <c r="C850" i="61"/>
  <c r="B851" i="61"/>
  <c r="C851" i="61"/>
  <c r="B852" i="61"/>
  <c r="C852" i="61"/>
  <c r="B853" i="61"/>
  <c r="C853" i="61"/>
  <c r="B854" i="61"/>
  <c r="C854" i="61"/>
  <c r="B855" i="61"/>
  <c r="C855" i="61"/>
  <c r="B856" i="61"/>
  <c r="C856" i="61"/>
  <c r="B857" i="61"/>
  <c r="C857" i="61"/>
  <c r="B858" i="61"/>
  <c r="C858" i="61"/>
  <c r="B859" i="61"/>
  <c r="C859" i="61"/>
  <c r="B860" i="61"/>
  <c r="C860" i="61"/>
  <c r="B861" i="61"/>
  <c r="C861" i="61"/>
  <c r="B862" i="61"/>
  <c r="C862" i="61"/>
  <c r="B863" i="61"/>
  <c r="C863" i="61"/>
  <c r="B864" i="61"/>
  <c r="C864" i="61"/>
  <c r="B865" i="61"/>
  <c r="C865" i="61"/>
  <c r="B866" i="61"/>
  <c r="C866" i="61"/>
  <c r="B867" i="61"/>
  <c r="C867" i="61"/>
  <c r="B868" i="61"/>
  <c r="C868" i="61"/>
  <c r="B869" i="61"/>
  <c r="C869" i="61"/>
  <c r="B870" i="61"/>
  <c r="C870" i="61"/>
  <c r="B871" i="61"/>
  <c r="C871" i="61"/>
  <c r="B872" i="61"/>
  <c r="C872" i="61"/>
  <c r="B873" i="61"/>
  <c r="C873" i="61"/>
  <c r="B874" i="61"/>
  <c r="C874" i="61"/>
  <c r="B875" i="61"/>
  <c r="C875" i="61"/>
  <c r="B876" i="61"/>
  <c r="C876" i="61"/>
  <c r="B877" i="61"/>
  <c r="C877" i="61"/>
  <c r="B878" i="61"/>
  <c r="C878" i="61"/>
  <c r="B879" i="61"/>
  <c r="C879" i="61"/>
  <c r="B880" i="61"/>
  <c r="C880" i="61"/>
  <c r="B881" i="61"/>
  <c r="C881" i="61"/>
  <c r="B882" i="61"/>
  <c r="C882" i="61"/>
  <c r="B883" i="61"/>
  <c r="C883" i="61"/>
  <c r="B884" i="61"/>
  <c r="C884" i="61"/>
  <c r="B885" i="61"/>
  <c r="C885" i="61"/>
  <c r="B886" i="61"/>
  <c r="C886" i="61"/>
  <c r="B887" i="61"/>
  <c r="C887" i="61"/>
  <c r="B888" i="61"/>
  <c r="C888" i="61"/>
  <c r="B889" i="61"/>
  <c r="C889" i="61"/>
  <c r="B890" i="61"/>
  <c r="C890" i="61"/>
  <c r="B891" i="61"/>
  <c r="C891" i="61"/>
  <c r="B892" i="61"/>
  <c r="C892" i="61"/>
  <c r="B893" i="61"/>
  <c r="C893" i="61"/>
  <c r="B894" i="61"/>
  <c r="C894" i="61"/>
  <c r="B895" i="61"/>
  <c r="C895" i="61"/>
  <c r="B896" i="61"/>
  <c r="C896" i="61"/>
  <c r="B897" i="61"/>
  <c r="C897" i="61"/>
  <c r="B898" i="61"/>
  <c r="C898" i="61"/>
  <c r="B899" i="61"/>
  <c r="C899" i="61"/>
  <c r="B900" i="61"/>
  <c r="C900" i="61"/>
  <c r="B901" i="61"/>
  <c r="C901" i="61"/>
  <c r="B902" i="61"/>
  <c r="C902" i="61"/>
  <c r="B903" i="61"/>
  <c r="C903" i="61"/>
  <c r="B904" i="61"/>
  <c r="C904" i="61"/>
  <c r="B905" i="61"/>
  <c r="C905" i="61"/>
  <c r="B906" i="61"/>
  <c r="C906" i="61"/>
  <c r="B907" i="61"/>
  <c r="C907" i="61"/>
  <c r="B908" i="61"/>
  <c r="C908" i="61"/>
  <c r="B909" i="61"/>
  <c r="C909" i="61"/>
  <c r="B910" i="61"/>
  <c r="C910" i="61"/>
  <c r="B911" i="61"/>
  <c r="C911" i="61"/>
  <c r="B912" i="61"/>
  <c r="C912" i="61"/>
  <c r="B913" i="61"/>
  <c r="C913" i="61"/>
  <c r="B914" i="61"/>
  <c r="C914" i="61"/>
  <c r="B915" i="61"/>
  <c r="C915" i="61"/>
  <c r="B916" i="61"/>
  <c r="C916" i="61"/>
  <c r="B917" i="61"/>
  <c r="C917" i="61"/>
  <c r="B918" i="61"/>
  <c r="C918" i="61"/>
  <c r="B919" i="61"/>
  <c r="C919" i="61"/>
  <c r="B920" i="61"/>
  <c r="C920" i="61"/>
  <c r="B921" i="61"/>
  <c r="C921" i="61"/>
  <c r="B922" i="61"/>
  <c r="C922" i="61"/>
  <c r="B923" i="61"/>
  <c r="C923" i="61"/>
  <c r="B924" i="61"/>
  <c r="C924" i="61"/>
  <c r="B925" i="61"/>
  <c r="C925" i="61"/>
  <c r="B926" i="61"/>
  <c r="C926" i="61"/>
  <c r="B927" i="61"/>
  <c r="C927" i="61"/>
  <c r="B928" i="61"/>
  <c r="C928" i="61"/>
  <c r="B929" i="61"/>
  <c r="C929" i="61"/>
  <c r="B930" i="61"/>
  <c r="C930" i="61"/>
  <c r="B931" i="61"/>
  <c r="C931" i="61"/>
  <c r="B932" i="61"/>
  <c r="C932" i="61"/>
  <c r="B933" i="61"/>
  <c r="C933" i="61"/>
  <c r="B934" i="61"/>
  <c r="C934" i="61"/>
  <c r="B935" i="61"/>
  <c r="C935" i="61"/>
  <c r="B936" i="61"/>
  <c r="C936" i="61"/>
  <c r="B937" i="61"/>
  <c r="C937" i="61"/>
  <c r="B938" i="61"/>
  <c r="C938" i="61"/>
  <c r="B939" i="61"/>
  <c r="C939" i="61"/>
  <c r="B940" i="61"/>
  <c r="C940" i="61"/>
  <c r="B941" i="61"/>
  <c r="C941" i="61"/>
  <c r="B942" i="61"/>
  <c r="C942" i="61"/>
  <c r="B943" i="61"/>
  <c r="C943" i="61"/>
  <c r="B944" i="61"/>
  <c r="C944" i="61"/>
  <c r="B945" i="61"/>
  <c r="C945" i="61"/>
  <c r="B946" i="61"/>
  <c r="C946" i="61"/>
  <c r="B947" i="61"/>
  <c r="C947" i="61"/>
  <c r="B948" i="61"/>
  <c r="C948" i="61"/>
  <c r="B949" i="61"/>
  <c r="C949" i="61"/>
  <c r="B950" i="61"/>
  <c r="C950" i="61"/>
  <c r="B951" i="61"/>
  <c r="C951" i="61"/>
  <c r="B952" i="61"/>
  <c r="C952" i="61"/>
  <c r="B953" i="61"/>
  <c r="C953" i="61"/>
  <c r="B954" i="61"/>
  <c r="C954" i="61"/>
  <c r="B955" i="61"/>
  <c r="C955" i="61"/>
  <c r="B956" i="61"/>
  <c r="C956" i="61"/>
  <c r="B957" i="61"/>
  <c r="C957" i="61"/>
  <c r="B958" i="61"/>
  <c r="C958" i="61"/>
  <c r="B959" i="61"/>
  <c r="C959" i="61"/>
  <c r="B960" i="61"/>
  <c r="C960" i="61"/>
  <c r="B961" i="61"/>
  <c r="C961" i="61"/>
  <c r="B962" i="61"/>
  <c r="C962" i="61"/>
  <c r="B963" i="61"/>
  <c r="C963" i="61"/>
  <c r="B964" i="61"/>
  <c r="C964" i="61"/>
  <c r="B965" i="61"/>
  <c r="C965" i="61"/>
  <c r="B966" i="61"/>
  <c r="C966" i="61"/>
  <c r="B967" i="61"/>
  <c r="C967" i="61"/>
  <c r="B968" i="61"/>
  <c r="C968" i="61"/>
  <c r="B969" i="61"/>
  <c r="C969" i="61"/>
  <c r="B970" i="61"/>
  <c r="C970" i="61"/>
  <c r="B971" i="61"/>
  <c r="C971" i="61"/>
  <c r="B972" i="61"/>
  <c r="C972" i="61"/>
  <c r="B973" i="61"/>
  <c r="C973" i="61"/>
  <c r="B974" i="61"/>
  <c r="C974" i="61"/>
  <c r="B975" i="61"/>
  <c r="C975" i="61"/>
  <c r="B976" i="61"/>
  <c r="C976" i="61"/>
  <c r="B977" i="61"/>
  <c r="C977" i="61"/>
  <c r="B978" i="61"/>
  <c r="C978" i="61"/>
  <c r="B979" i="61"/>
  <c r="C979" i="61"/>
  <c r="B980" i="61"/>
  <c r="C980" i="61"/>
  <c r="B981" i="61"/>
  <c r="C981" i="61"/>
  <c r="B982" i="61"/>
  <c r="C982" i="61"/>
  <c r="B983" i="61"/>
  <c r="C983" i="61"/>
  <c r="B984" i="61"/>
  <c r="C984" i="61"/>
  <c r="B985" i="61"/>
  <c r="C985" i="61"/>
  <c r="B986" i="61"/>
  <c r="C986" i="61"/>
  <c r="B987" i="61"/>
  <c r="C987" i="61"/>
  <c r="B988" i="61"/>
  <c r="C988" i="61"/>
  <c r="B989" i="61"/>
  <c r="C989" i="61"/>
  <c r="B990" i="61"/>
  <c r="C990" i="61"/>
  <c r="B991" i="61"/>
  <c r="C991" i="61"/>
  <c r="B992" i="61"/>
  <c r="C992" i="61"/>
  <c r="B993" i="61"/>
  <c r="C993" i="61"/>
  <c r="B994" i="61"/>
  <c r="C994" i="61"/>
  <c r="B995" i="61"/>
  <c r="C995" i="61"/>
  <c r="B996" i="61"/>
  <c r="C996" i="61"/>
  <c r="B997" i="61"/>
  <c r="C997" i="61"/>
  <c r="B998" i="61"/>
  <c r="C998" i="61"/>
  <c r="B999" i="61"/>
  <c r="C999" i="61"/>
  <c r="B1000" i="61"/>
  <c r="C1000" i="61"/>
  <c r="B1001" i="61"/>
  <c r="C1001" i="61"/>
  <c r="B1002" i="61"/>
  <c r="C1002" i="61"/>
  <c r="B1003" i="61"/>
  <c r="C1003" i="61"/>
  <c r="B1004" i="61"/>
  <c r="C1004" i="61"/>
  <c r="B1005" i="61"/>
  <c r="C1005" i="61"/>
  <c r="B1006" i="61"/>
  <c r="C1006" i="61"/>
  <c r="B1007" i="61"/>
  <c r="C1007" i="61"/>
  <c r="B1008" i="61"/>
  <c r="C1008" i="61"/>
  <c r="B1009" i="61"/>
  <c r="C1009" i="61"/>
  <c r="B1010" i="61"/>
  <c r="C1010" i="61"/>
  <c r="B1011" i="61"/>
  <c r="C1011" i="61"/>
  <c r="B1012" i="61"/>
  <c r="C1012" i="61"/>
  <c r="B1013" i="61"/>
  <c r="C1013" i="61"/>
  <c r="B1014" i="61"/>
  <c r="C1014" i="61"/>
  <c r="B1015" i="61"/>
  <c r="C1015" i="61"/>
  <c r="B1016" i="61"/>
  <c r="C1016" i="61"/>
  <c r="B1017" i="61"/>
  <c r="C1017" i="61"/>
  <c r="B1018" i="61"/>
  <c r="C1018" i="61"/>
  <c r="B1019" i="61"/>
  <c r="C1019" i="61"/>
  <c r="B1020" i="61"/>
  <c r="C1020" i="61"/>
  <c r="B1021" i="61"/>
  <c r="C1021" i="61"/>
  <c r="B1022" i="61"/>
  <c r="C1022" i="61"/>
  <c r="B1023" i="61"/>
  <c r="C1023" i="61"/>
  <c r="B1024" i="61"/>
  <c r="C1024" i="61"/>
  <c r="B1025" i="61"/>
  <c r="C1025" i="61"/>
  <c r="B1026" i="61"/>
  <c r="C1026" i="61"/>
  <c r="B1027" i="61"/>
  <c r="C1027" i="61"/>
  <c r="B1028" i="61"/>
  <c r="C1028" i="61"/>
  <c r="B1029" i="61"/>
  <c r="C1029" i="61"/>
  <c r="B1030" i="61"/>
  <c r="C1030" i="61"/>
  <c r="B1031" i="61"/>
  <c r="C1031" i="61"/>
  <c r="B1032" i="61"/>
  <c r="C1032" i="61"/>
  <c r="B1033" i="61"/>
  <c r="C1033" i="61"/>
  <c r="B1034" i="61"/>
  <c r="C1034" i="61"/>
  <c r="B1035" i="61"/>
  <c r="C1035" i="61"/>
  <c r="B1036" i="61"/>
  <c r="C1036" i="61"/>
  <c r="B1037" i="61"/>
  <c r="C1037" i="61"/>
  <c r="B1038" i="61"/>
  <c r="C1038" i="61"/>
  <c r="B1039" i="61"/>
  <c r="C1039" i="61"/>
  <c r="B1040" i="61"/>
  <c r="C1040" i="61"/>
  <c r="B1041" i="61"/>
  <c r="C1041" i="61"/>
  <c r="B1042" i="61"/>
  <c r="C1042" i="61"/>
  <c r="B1043" i="61"/>
  <c r="C1043" i="61"/>
  <c r="B1044" i="61"/>
  <c r="C1044" i="61"/>
  <c r="B1045" i="61"/>
  <c r="C1045" i="61"/>
  <c r="B1046" i="61"/>
  <c r="C1046" i="61"/>
  <c r="B1047" i="61"/>
  <c r="C1047" i="61"/>
  <c r="B1048" i="61"/>
  <c r="C1048" i="61"/>
  <c r="B1049" i="61"/>
  <c r="C1049" i="61"/>
  <c r="B1050" i="61"/>
  <c r="C1050" i="61"/>
  <c r="B1051" i="61"/>
  <c r="C1051" i="61"/>
  <c r="B1052" i="61"/>
  <c r="C1052" i="61"/>
  <c r="B1053" i="61"/>
  <c r="C1053" i="61"/>
  <c r="B1054" i="61"/>
  <c r="C1054" i="61"/>
  <c r="B1055" i="61"/>
  <c r="C1055" i="61"/>
  <c r="B1056" i="61"/>
  <c r="C1056" i="61"/>
  <c r="B1057" i="61"/>
  <c r="C1057" i="61"/>
  <c r="B1058" i="61"/>
  <c r="C1058" i="61"/>
  <c r="B1059" i="61"/>
  <c r="C1059" i="61"/>
  <c r="B1060" i="61"/>
  <c r="C1060" i="61"/>
  <c r="B1061" i="61"/>
  <c r="C1061" i="61"/>
  <c r="B1062" i="61"/>
  <c r="C1062" i="61"/>
  <c r="B1063" i="61"/>
  <c r="C1063" i="61"/>
  <c r="B1064" i="61"/>
  <c r="C1064" i="61"/>
  <c r="B1065" i="61"/>
  <c r="C1065" i="61"/>
  <c r="B1066" i="61"/>
  <c r="C1066" i="61"/>
  <c r="B1067" i="61"/>
  <c r="C1067" i="61"/>
  <c r="B1068" i="61"/>
  <c r="C1068" i="61"/>
  <c r="B1069" i="61"/>
  <c r="C1069" i="61"/>
  <c r="B1070" i="61"/>
  <c r="C1070" i="61"/>
  <c r="B1071" i="61"/>
  <c r="C1071" i="61"/>
  <c r="B1072" i="61"/>
  <c r="C1072" i="61"/>
  <c r="B1073" i="61"/>
  <c r="C1073" i="61"/>
  <c r="B1074" i="61"/>
  <c r="C1074" i="61"/>
  <c r="B1075" i="61"/>
  <c r="C1075" i="61"/>
  <c r="B1076" i="61"/>
  <c r="C1076" i="61"/>
  <c r="B1077" i="61"/>
  <c r="C1077" i="61"/>
  <c r="B1078" i="61"/>
  <c r="C1078" i="61"/>
  <c r="B1079" i="61"/>
  <c r="C1079" i="61"/>
  <c r="B1080" i="61"/>
  <c r="C1080" i="61"/>
  <c r="B1081" i="61"/>
  <c r="C1081" i="61"/>
  <c r="B1082" i="61"/>
  <c r="C1082" i="61"/>
  <c r="B1083" i="61"/>
  <c r="C1083" i="61"/>
  <c r="B1084" i="61"/>
  <c r="C1084" i="61"/>
  <c r="B1085" i="61"/>
  <c r="C1085" i="61"/>
  <c r="B1086" i="61"/>
  <c r="C1086" i="61"/>
  <c r="B1087" i="61"/>
  <c r="C1087" i="61"/>
  <c r="B1088" i="61"/>
  <c r="C1088" i="61"/>
  <c r="B1089" i="61"/>
  <c r="C1089" i="61"/>
  <c r="B1090" i="61"/>
  <c r="C1090" i="61"/>
  <c r="B1091" i="61"/>
  <c r="C1091" i="61"/>
  <c r="B1092" i="61"/>
  <c r="C1092" i="61"/>
  <c r="B1093" i="61"/>
  <c r="C1093" i="61"/>
  <c r="B1094" i="61"/>
  <c r="C1094" i="61"/>
  <c r="B1095" i="61"/>
  <c r="C1095" i="61"/>
  <c r="B1096" i="61"/>
  <c r="C1096" i="61"/>
  <c r="B1097" i="61"/>
  <c r="C1097" i="61"/>
  <c r="B1098" i="61"/>
  <c r="C1098" i="61"/>
  <c r="B1099" i="61"/>
  <c r="C1099" i="61"/>
  <c r="B1100" i="61"/>
  <c r="C1100" i="61"/>
  <c r="B1101" i="61"/>
  <c r="C1101" i="61"/>
  <c r="B1102" i="61"/>
  <c r="C1102" i="61"/>
  <c r="B1103" i="61"/>
  <c r="C1103" i="61"/>
  <c r="B1104" i="61"/>
  <c r="C1104" i="61"/>
  <c r="B1105" i="61"/>
  <c r="C1105" i="61"/>
  <c r="B1106" i="61"/>
  <c r="C1106" i="61"/>
  <c r="B1107" i="61"/>
  <c r="C1107" i="61"/>
  <c r="B1108" i="61"/>
  <c r="C1108" i="61"/>
  <c r="B1109" i="61"/>
  <c r="C1109" i="61"/>
  <c r="B1110" i="61"/>
  <c r="C1110" i="61"/>
  <c r="B1111" i="61"/>
  <c r="C1111" i="61"/>
  <c r="B1112" i="61"/>
  <c r="C1112" i="61"/>
  <c r="B1113" i="61"/>
  <c r="C1113" i="61"/>
  <c r="B1114" i="61"/>
  <c r="C1114" i="61"/>
  <c r="B1115" i="61"/>
  <c r="C1115" i="61"/>
  <c r="B1116" i="61"/>
  <c r="C1116" i="61"/>
  <c r="B1117" i="61"/>
  <c r="C1117" i="61"/>
  <c r="B1118" i="61"/>
  <c r="C1118" i="61"/>
  <c r="B1119" i="61"/>
  <c r="C1119" i="61"/>
  <c r="B1120" i="61"/>
  <c r="C1120" i="61"/>
  <c r="B1121" i="61"/>
  <c r="C1121" i="61"/>
  <c r="B1122" i="61"/>
  <c r="C1122" i="61"/>
  <c r="B1123" i="61"/>
  <c r="C1123" i="61"/>
  <c r="B1124" i="61"/>
  <c r="C1124" i="61"/>
  <c r="B1125" i="61"/>
  <c r="C1125" i="61"/>
  <c r="B1126" i="61"/>
  <c r="C1126" i="61"/>
  <c r="B1127" i="61"/>
  <c r="C1127" i="61"/>
  <c r="B1128" i="61"/>
  <c r="C1128" i="61"/>
  <c r="B1129" i="61"/>
  <c r="C1129" i="61"/>
  <c r="B1130" i="61"/>
  <c r="C1130" i="61"/>
  <c r="B1131" i="61"/>
  <c r="C1131" i="61"/>
  <c r="B1132" i="61"/>
  <c r="C1132" i="61"/>
  <c r="B1133" i="61"/>
  <c r="C1133" i="61"/>
  <c r="B1134" i="61"/>
  <c r="C1134" i="61"/>
  <c r="B1135" i="61"/>
  <c r="C1135" i="61"/>
  <c r="B1136" i="61"/>
  <c r="C1136" i="61"/>
  <c r="B1137" i="61"/>
  <c r="C1137" i="61"/>
  <c r="B1138" i="61"/>
  <c r="C1138" i="61"/>
  <c r="B1139" i="61"/>
  <c r="C1139" i="61"/>
  <c r="B1140" i="61"/>
  <c r="C1140" i="61"/>
  <c r="B1141" i="61"/>
  <c r="C1141" i="61"/>
  <c r="B1142" i="61"/>
  <c r="C1142" i="61"/>
  <c r="B1143" i="61"/>
  <c r="C1143" i="61"/>
  <c r="B1144" i="61"/>
  <c r="C1144" i="61"/>
  <c r="B1145" i="61"/>
  <c r="C1145" i="61"/>
  <c r="B1146" i="61"/>
  <c r="C1146" i="61"/>
  <c r="B1147" i="61"/>
  <c r="C1147" i="61"/>
  <c r="B1148" i="61"/>
  <c r="C1148" i="61"/>
  <c r="B1149" i="61"/>
  <c r="C1149" i="61"/>
  <c r="B1150" i="61"/>
  <c r="C1150" i="61"/>
  <c r="B1151" i="61"/>
  <c r="C1151" i="61"/>
  <c r="B1152" i="61"/>
  <c r="C1152" i="61"/>
  <c r="B1153" i="61"/>
  <c r="C1153" i="61"/>
  <c r="B1154" i="61"/>
  <c r="C1154" i="61"/>
  <c r="B1155" i="61"/>
  <c r="C1155" i="61"/>
  <c r="B1156" i="61"/>
  <c r="C1156" i="61"/>
  <c r="B1157" i="61"/>
  <c r="C1157" i="61"/>
  <c r="B1158" i="61"/>
  <c r="C1158" i="61"/>
  <c r="B1159" i="61"/>
  <c r="C1159" i="61"/>
  <c r="C7" i="61"/>
  <c r="B7" i="61"/>
  <c r="C6" i="61"/>
  <c r="B6" i="61"/>
  <c r="C5" i="61"/>
  <c r="B5" i="61"/>
  <c r="C4" i="61"/>
  <c r="B4" i="61"/>
  <c r="C3" i="61"/>
  <c r="B3" i="61"/>
  <c r="C2" i="61"/>
  <c r="B2" i="61"/>
  <c r="P3" i="61"/>
  <c r="A3" i="61"/>
  <c r="O2" i="61"/>
  <c r="P3" i="48"/>
  <c r="N3" i="48"/>
  <c r="O1888" i="29" l="1"/>
  <c r="N1889" i="29"/>
  <c r="N29" i="29"/>
  <c r="O28" i="29"/>
  <c r="N27" i="71"/>
  <c r="N21" i="70"/>
  <c r="O20" i="70"/>
  <c r="O3" i="48"/>
  <c r="N1890" i="29" l="1"/>
  <c r="O1889" i="29"/>
  <c r="O29" i="29"/>
  <c r="N30" i="29"/>
  <c r="N28" i="71"/>
  <c r="N22" i="70"/>
  <c r="O21" i="7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N1891" i="29" l="1"/>
  <c r="O1890" i="29"/>
  <c r="O30" i="29"/>
  <c r="N31" i="29"/>
  <c r="N29" i="71"/>
  <c r="N23" i="70"/>
  <c r="O22" i="70"/>
  <c r="O1891" i="29" l="1"/>
  <c r="N1892" i="29"/>
  <c r="O31" i="29"/>
  <c r="N32" i="29"/>
  <c r="N30" i="71"/>
  <c r="N24" i="70"/>
  <c r="O23" i="70"/>
  <c r="O1892" i="29" l="1"/>
  <c r="N1893" i="29"/>
  <c r="N33" i="29"/>
  <c r="O32" i="29"/>
  <c r="N31" i="71"/>
  <c r="N25" i="70"/>
  <c r="O24" i="70"/>
  <c r="N1894" i="29" l="1"/>
  <c r="O1893" i="29"/>
  <c r="O33" i="29"/>
  <c r="N34" i="29"/>
  <c r="N32" i="71"/>
  <c r="N26" i="70"/>
  <c r="O25" i="70"/>
  <c r="N1895" i="29" l="1"/>
  <c r="O1894" i="29"/>
  <c r="O34" i="29"/>
  <c r="N35" i="29"/>
  <c r="N33" i="71"/>
  <c r="N27" i="70"/>
  <c r="O26" i="70"/>
  <c r="N1896" i="29" l="1"/>
  <c r="O1895" i="29"/>
  <c r="O35" i="29"/>
  <c r="N36" i="29"/>
  <c r="N34" i="71"/>
  <c r="N28" i="70"/>
  <c r="O27" i="70"/>
  <c r="O1896" i="29" l="1"/>
  <c r="N1897" i="29"/>
  <c r="N37" i="29"/>
  <c r="O36" i="29"/>
  <c r="N35" i="71"/>
  <c r="N29" i="70"/>
  <c r="O28" i="70"/>
  <c r="N1898" i="29" l="1"/>
  <c r="O1897" i="29"/>
  <c r="O37" i="29"/>
  <c r="N38" i="29"/>
  <c r="N36" i="71"/>
  <c r="N30" i="70"/>
  <c r="O29" i="70"/>
  <c r="N1899" i="29" l="1"/>
  <c r="O1898" i="29"/>
  <c r="N39" i="29"/>
  <c r="O38" i="29"/>
  <c r="N37" i="71"/>
  <c r="N31" i="70"/>
  <c r="O30" i="70"/>
  <c r="O1899" i="29" l="1"/>
  <c r="N1900" i="29"/>
  <c r="O39" i="29"/>
  <c r="N40" i="29"/>
  <c r="N38" i="71"/>
  <c r="N32" i="70"/>
  <c r="O31" i="70"/>
  <c r="O1900" i="29" l="1"/>
  <c r="N1901" i="29"/>
  <c r="N41" i="29"/>
  <c r="O40" i="29"/>
  <c r="N39" i="71"/>
  <c r="N33" i="70"/>
  <c r="O32" i="70"/>
  <c r="N1902" i="29" l="1"/>
  <c r="O1901" i="29"/>
  <c r="O41" i="29"/>
  <c r="N42" i="29"/>
  <c r="N40" i="71"/>
  <c r="N34" i="70"/>
  <c r="O33" i="70"/>
  <c r="N1903" i="29" l="1"/>
  <c r="O1902" i="29"/>
  <c r="N43" i="29"/>
  <c r="O42" i="29"/>
  <c r="N41" i="71"/>
  <c r="N35" i="70"/>
  <c r="O34" i="70"/>
  <c r="O1903" i="29" l="1"/>
  <c r="N1904" i="29"/>
  <c r="N44" i="29"/>
  <c r="O43" i="29"/>
  <c r="N42" i="71"/>
  <c r="N36" i="70"/>
  <c r="O35" i="70"/>
  <c r="P4" i="29"/>
  <c r="O4" i="29"/>
  <c r="P3" i="29"/>
  <c r="O3" i="29"/>
  <c r="O2" i="29"/>
  <c r="O1904" i="29" l="1"/>
  <c r="N1905" i="29"/>
  <c r="N45" i="29"/>
  <c r="O44" i="29"/>
  <c r="N43" i="71"/>
  <c r="N37" i="70"/>
  <c r="O36" i="70"/>
  <c r="N1906" i="29" l="1"/>
  <c r="O1905" i="29"/>
  <c r="O45" i="29"/>
  <c r="N46" i="29"/>
  <c r="N44" i="71"/>
  <c r="N38" i="70"/>
  <c r="O37" i="70"/>
  <c r="O2" i="15"/>
  <c r="O2" i="6"/>
  <c r="N1907" i="29" l="1"/>
  <c r="O1906" i="29"/>
  <c r="N47" i="29"/>
  <c r="O46" i="29"/>
  <c r="N45" i="71"/>
  <c r="N39" i="70"/>
  <c r="O38" i="70"/>
  <c r="O3" i="54"/>
  <c r="N3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3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C6" i="54"/>
  <c r="B6" i="54"/>
  <c r="C5" i="54"/>
  <c r="B5" i="54"/>
  <c r="C4" i="54"/>
  <c r="B4" i="54"/>
  <c r="C3" i="54"/>
  <c r="B3" i="54"/>
  <c r="C2" i="54"/>
  <c r="B2" i="54"/>
  <c r="O1907" i="29" l="1"/>
  <c r="N1908" i="29"/>
  <c r="O47" i="29"/>
  <c r="N48" i="29"/>
  <c r="N46" i="71"/>
  <c r="N40" i="70"/>
  <c r="O39" i="70"/>
  <c r="O1908" i="29" l="1"/>
  <c r="N1909" i="29"/>
  <c r="N49" i="29"/>
  <c r="O48" i="29"/>
  <c r="N47" i="71"/>
  <c r="N41" i="70"/>
  <c r="O40" i="70"/>
  <c r="N1910" i="29" l="1"/>
  <c r="O1909" i="29"/>
  <c r="O49" i="29"/>
  <c r="N50" i="29"/>
  <c r="N48" i="71"/>
  <c r="N42" i="70"/>
  <c r="O41" i="70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3" i="3"/>
  <c r="N1911" i="29" l="1"/>
  <c r="O1910" i="29"/>
  <c r="N51" i="29"/>
  <c r="O50" i="29"/>
  <c r="N49" i="71"/>
  <c r="N43" i="70"/>
  <c r="O42" i="70"/>
  <c r="A3" i="15"/>
  <c r="A4" i="6"/>
  <c r="A3" i="6"/>
  <c r="O1911" i="29" l="1"/>
  <c r="N1912" i="29"/>
  <c r="N52" i="29"/>
  <c r="O51" i="29"/>
  <c r="N50" i="71"/>
  <c r="N44" i="70"/>
  <c r="O43" i="70"/>
  <c r="O1912" i="29" l="1"/>
  <c r="N1913" i="29"/>
  <c r="N53" i="29"/>
  <c r="O52" i="29"/>
  <c r="N51" i="71"/>
  <c r="N45" i="70"/>
  <c r="O44" i="70"/>
  <c r="N1914" i="29" l="1"/>
  <c r="O1913" i="29"/>
  <c r="O53" i="29"/>
  <c r="N54" i="29"/>
  <c r="N52" i="71"/>
  <c r="N46" i="70"/>
  <c r="O45" i="70"/>
  <c r="B918" i="3"/>
  <c r="N1915" i="29" l="1"/>
  <c r="O1914" i="29"/>
  <c r="O54" i="29"/>
  <c r="N55" i="29"/>
  <c r="N53" i="71"/>
  <c r="N54" i="71" s="1"/>
  <c r="N55" i="71" s="1"/>
  <c r="N56" i="71" s="1"/>
  <c r="N57" i="71" s="1"/>
  <c r="N58" i="71" s="1"/>
  <c r="N59" i="71" s="1"/>
  <c r="N60" i="71" s="1"/>
  <c r="N61" i="71" s="1"/>
  <c r="N47" i="70"/>
  <c r="O46" i="70"/>
  <c r="O1915" i="29" l="1"/>
  <c r="N1916" i="29"/>
  <c r="O55" i="29"/>
  <c r="N56" i="29"/>
  <c r="N48" i="70"/>
  <c r="O47" i="70"/>
  <c r="O1916" i="29" l="1"/>
  <c r="N1917" i="29"/>
  <c r="O56" i="29"/>
  <c r="N57" i="29"/>
  <c r="N49" i="70"/>
  <c r="O48" i="70"/>
  <c r="N1918" i="29" l="1"/>
  <c r="O1917" i="29"/>
  <c r="O57" i="29"/>
  <c r="N58" i="29"/>
  <c r="N50" i="70"/>
  <c r="O49" i="70"/>
  <c r="A3" i="48"/>
  <c r="N1919" i="29" l="1"/>
  <c r="O1918" i="29"/>
  <c r="O58" i="29"/>
  <c r="N59" i="29"/>
  <c r="N51" i="70"/>
  <c r="O50" i="70"/>
  <c r="B26" i="48"/>
  <c r="C26" i="48"/>
  <c r="B27" i="48"/>
  <c r="C27" i="48"/>
  <c r="B28" i="48"/>
  <c r="C28" i="48"/>
  <c r="B29" i="48"/>
  <c r="C29" i="48"/>
  <c r="B30" i="48"/>
  <c r="C30" i="48"/>
  <c r="B31" i="48"/>
  <c r="C31" i="48"/>
  <c r="B32" i="48"/>
  <c r="C32" i="48"/>
  <c r="B33" i="48"/>
  <c r="C33" i="48"/>
  <c r="B34" i="48"/>
  <c r="C34" i="48"/>
  <c r="B35" i="48"/>
  <c r="C35" i="48"/>
  <c r="B36" i="48"/>
  <c r="C36" i="48"/>
  <c r="B37" i="48"/>
  <c r="C37" i="48"/>
  <c r="B38" i="48"/>
  <c r="C38" i="48"/>
  <c r="B39" i="48"/>
  <c r="C39" i="48"/>
  <c r="B40" i="48"/>
  <c r="C40" i="48"/>
  <c r="B41" i="48"/>
  <c r="C41" i="48"/>
  <c r="B42" i="48"/>
  <c r="C42" i="48"/>
  <c r="B43" i="48"/>
  <c r="C43" i="48"/>
  <c r="B44" i="48"/>
  <c r="C44" i="48"/>
  <c r="B45" i="48"/>
  <c r="C45" i="48"/>
  <c r="B46" i="48"/>
  <c r="C46" i="48"/>
  <c r="B47" i="48"/>
  <c r="C47" i="48"/>
  <c r="B48" i="48"/>
  <c r="C48" i="48"/>
  <c r="B49" i="48"/>
  <c r="C49" i="48"/>
  <c r="B50" i="48"/>
  <c r="C50" i="48"/>
  <c r="B51" i="48"/>
  <c r="C51" i="48"/>
  <c r="B52" i="48"/>
  <c r="C52" i="48"/>
  <c r="B53" i="48"/>
  <c r="C53" i="48"/>
  <c r="B54" i="48"/>
  <c r="C54" i="48"/>
  <c r="B55" i="48"/>
  <c r="C55" i="48"/>
  <c r="B56" i="48"/>
  <c r="C56" i="48"/>
  <c r="B57" i="48"/>
  <c r="C57" i="48"/>
  <c r="B58" i="48"/>
  <c r="C58" i="48"/>
  <c r="B59" i="48"/>
  <c r="C59" i="48"/>
  <c r="B60" i="48"/>
  <c r="C60" i="48"/>
  <c r="B61" i="48"/>
  <c r="C61" i="48"/>
  <c r="B62" i="48"/>
  <c r="C62" i="48"/>
  <c r="B63" i="48"/>
  <c r="C63" i="48"/>
  <c r="B64" i="48"/>
  <c r="C64" i="48"/>
  <c r="B65" i="48"/>
  <c r="C65" i="48"/>
  <c r="B66" i="48"/>
  <c r="C66" i="48"/>
  <c r="B67" i="48"/>
  <c r="C67" i="48"/>
  <c r="B68" i="48"/>
  <c r="C68" i="48"/>
  <c r="B69" i="48"/>
  <c r="C69" i="48"/>
  <c r="B70" i="48"/>
  <c r="C70" i="48"/>
  <c r="B71" i="48"/>
  <c r="C71" i="48"/>
  <c r="B72" i="48"/>
  <c r="C72" i="48"/>
  <c r="B73" i="48"/>
  <c r="C73" i="48"/>
  <c r="B74" i="48"/>
  <c r="C74" i="48"/>
  <c r="B75" i="48"/>
  <c r="C75" i="48"/>
  <c r="B76" i="48"/>
  <c r="C76" i="48"/>
  <c r="B77" i="48"/>
  <c r="C77" i="48"/>
  <c r="B78" i="48"/>
  <c r="C78" i="48"/>
  <c r="B79" i="48"/>
  <c r="C79" i="48"/>
  <c r="B80" i="48"/>
  <c r="C80" i="48"/>
  <c r="B81" i="48"/>
  <c r="C81" i="48"/>
  <c r="B82" i="48"/>
  <c r="C82" i="48"/>
  <c r="B83" i="48"/>
  <c r="C83" i="48"/>
  <c r="B84" i="48"/>
  <c r="C84" i="48"/>
  <c r="B85" i="48"/>
  <c r="C85" i="48"/>
  <c r="B86" i="48"/>
  <c r="C86" i="48"/>
  <c r="B87" i="48"/>
  <c r="C87" i="48"/>
  <c r="B88" i="48"/>
  <c r="C88" i="48"/>
  <c r="B89" i="48"/>
  <c r="C89" i="48"/>
  <c r="B90" i="48"/>
  <c r="C90" i="48"/>
  <c r="B91" i="48"/>
  <c r="C91" i="48"/>
  <c r="B92" i="48"/>
  <c r="C92" i="48"/>
  <c r="B93" i="48"/>
  <c r="C93" i="48"/>
  <c r="B94" i="48"/>
  <c r="C94" i="48"/>
  <c r="B95" i="48"/>
  <c r="C95" i="48"/>
  <c r="B96" i="48"/>
  <c r="C96" i="48"/>
  <c r="B97" i="48"/>
  <c r="C97" i="48"/>
  <c r="B98" i="48"/>
  <c r="C98" i="48"/>
  <c r="B99" i="48"/>
  <c r="C99" i="48"/>
  <c r="B100" i="48"/>
  <c r="C100" i="48"/>
  <c r="B101" i="48"/>
  <c r="C101" i="48"/>
  <c r="B102" i="48"/>
  <c r="C102" i="48"/>
  <c r="B103" i="48"/>
  <c r="C103" i="48"/>
  <c r="B104" i="48"/>
  <c r="C104" i="48"/>
  <c r="B105" i="48"/>
  <c r="C105" i="48"/>
  <c r="B106" i="48"/>
  <c r="C106" i="48"/>
  <c r="B107" i="48"/>
  <c r="C107" i="48"/>
  <c r="B108" i="48"/>
  <c r="C108" i="48"/>
  <c r="B109" i="48"/>
  <c r="C109" i="48"/>
  <c r="B110" i="48"/>
  <c r="C110" i="48"/>
  <c r="B111" i="48"/>
  <c r="C111" i="48"/>
  <c r="B112" i="48"/>
  <c r="C112" i="48"/>
  <c r="B113" i="48"/>
  <c r="C113" i="48"/>
  <c r="B114" i="48"/>
  <c r="C114" i="48"/>
  <c r="B115" i="48"/>
  <c r="C115" i="48"/>
  <c r="B116" i="48"/>
  <c r="C116" i="48"/>
  <c r="B117" i="48"/>
  <c r="C117" i="48"/>
  <c r="B118" i="48"/>
  <c r="C118" i="48"/>
  <c r="B119" i="48"/>
  <c r="C119" i="48"/>
  <c r="B120" i="48"/>
  <c r="C120" i="48"/>
  <c r="B121" i="48"/>
  <c r="C121" i="48"/>
  <c r="B122" i="48"/>
  <c r="C122" i="48"/>
  <c r="B123" i="48"/>
  <c r="C123" i="48"/>
  <c r="B124" i="48"/>
  <c r="C124" i="48"/>
  <c r="B125" i="48"/>
  <c r="C125" i="48"/>
  <c r="B126" i="48"/>
  <c r="C126" i="48"/>
  <c r="B127" i="48"/>
  <c r="C127" i="48"/>
  <c r="B128" i="48"/>
  <c r="C128" i="48"/>
  <c r="B129" i="48"/>
  <c r="C129" i="48"/>
  <c r="B130" i="48"/>
  <c r="C130" i="48"/>
  <c r="B131" i="48"/>
  <c r="C131" i="48"/>
  <c r="B132" i="48"/>
  <c r="C132" i="48"/>
  <c r="B133" i="48"/>
  <c r="C133" i="48"/>
  <c r="B134" i="48"/>
  <c r="C134" i="48"/>
  <c r="B135" i="48"/>
  <c r="C135" i="48"/>
  <c r="B136" i="48"/>
  <c r="C136" i="48"/>
  <c r="B137" i="48"/>
  <c r="C137" i="48"/>
  <c r="B138" i="48"/>
  <c r="C138" i="48"/>
  <c r="B139" i="48"/>
  <c r="C139" i="48"/>
  <c r="B140" i="48"/>
  <c r="C140" i="48"/>
  <c r="B141" i="48"/>
  <c r="C141" i="48"/>
  <c r="B142" i="48"/>
  <c r="C142" i="48"/>
  <c r="B143" i="48"/>
  <c r="C143" i="48"/>
  <c r="B144" i="48"/>
  <c r="C144" i="48"/>
  <c r="B145" i="48"/>
  <c r="C145" i="48"/>
  <c r="B146" i="48"/>
  <c r="C146" i="48"/>
  <c r="B147" i="48"/>
  <c r="C147" i="48"/>
  <c r="B148" i="48"/>
  <c r="C148" i="48"/>
  <c r="B149" i="48"/>
  <c r="C149" i="48"/>
  <c r="B150" i="48"/>
  <c r="C150" i="48"/>
  <c r="B151" i="48"/>
  <c r="C151" i="48"/>
  <c r="B152" i="48"/>
  <c r="C152" i="48"/>
  <c r="B153" i="48"/>
  <c r="C153" i="48"/>
  <c r="B154" i="48"/>
  <c r="C154" i="48"/>
  <c r="B155" i="48"/>
  <c r="C155" i="48"/>
  <c r="B156" i="48"/>
  <c r="C156" i="48"/>
  <c r="B157" i="48"/>
  <c r="C157" i="48"/>
  <c r="B158" i="48"/>
  <c r="C158" i="48"/>
  <c r="B159" i="48"/>
  <c r="C159" i="48"/>
  <c r="B160" i="48"/>
  <c r="C160" i="48"/>
  <c r="B161" i="48"/>
  <c r="C161" i="48"/>
  <c r="B162" i="48"/>
  <c r="C162" i="48"/>
  <c r="B163" i="48"/>
  <c r="C163" i="48"/>
  <c r="B164" i="48"/>
  <c r="C164" i="48"/>
  <c r="B165" i="48"/>
  <c r="C165" i="48"/>
  <c r="B166" i="48"/>
  <c r="C166" i="48"/>
  <c r="B167" i="48"/>
  <c r="C167" i="48"/>
  <c r="B168" i="48"/>
  <c r="C168" i="48"/>
  <c r="B169" i="48"/>
  <c r="C169" i="48"/>
  <c r="B170" i="48"/>
  <c r="C170" i="48"/>
  <c r="B171" i="48"/>
  <c r="C171" i="48"/>
  <c r="B172" i="48"/>
  <c r="C172" i="48"/>
  <c r="B173" i="48"/>
  <c r="C173" i="48"/>
  <c r="B174" i="48"/>
  <c r="C174" i="48"/>
  <c r="B175" i="48"/>
  <c r="C175" i="48"/>
  <c r="B176" i="48"/>
  <c r="C176" i="48"/>
  <c r="B177" i="48"/>
  <c r="C177" i="48"/>
  <c r="B178" i="48"/>
  <c r="C178" i="48"/>
  <c r="B179" i="48"/>
  <c r="C179" i="48"/>
  <c r="B180" i="48"/>
  <c r="C180" i="48"/>
  <c r="B181" i="48"/>
  <c r="C181" i="48"/>
  <c r="B182" i="48"/>
  <c r="C182" i="48"/>
  <c r="B183" i="48"/>
  <c r="C183" i="48"/>
  <c r="B184" i="48"/>
  <c r="C184" i="48"/>
  <c r="B185" i="48"/>
  <c r="C185" i="48"/>
  <c r="B186" i="48"/>
  <c r="C186" i="48"/>
  <c r="B187" i="48"/>
  <c r="C187" i="48"/>
  <c r="B188" i="48"/>
  <c r="C188" i="48"/>
  <c r="B189" i="48"/>
  <c r="C189" i="48"/>
  <c r="B190" i="48"/>
  <c r="C190" i="48"/>
  <c r="B191" i="48"/>
  <c r="C191" i="48"/>
  <c r="B192" i="48"/>
  <c r="C192" i="48"/>
  <c r="B193" i="48"/>
  <c r="C193" i="48"/>
  <c r="B194" i="48"/>
  <c r="C194" i="48"/>
  <c r="B195" i="48"/>
  <c r="C195" i="48"/>
  <c r="B196" i="48"/>
  <c r="C196" i="48"/>
  <c r="B197" i="48"/>
  <c r="C197" i="48"/>
  <c r="B198" i="48"/>
  <c r="C198" i="48"/>
  <c r="B199" i="48"/>
  <c r="C199" i="48"/>
  <c r="B200" i="48"/>
  <c r="C200" i="48"/>
  <c r="B201" i="48"/>
  <c r="C201" i="48"/>
  <c r="B202" i="48"/>
  <c r="C202" i="48"/>
  <c r="B203" i="48"/>
  <c r="C203" i="48"/>
  <c r="B204" i="48"/>
  <c r="C204" i="48"/>
  <c r="B205" i="48"/>
  <c r="C205" i="48"/>
  <c r="B206" i="48"/>
  <c r="C206" i="48"/>
  <c r="B207" i="48"/>
  <c r="C207" i="48"/>
  <c r="B208" i="48"/>
  <c r="C208" i="48"/>
  <c r="B209" i="48"/>
  <c r="C209" i="48"/>
  <c r="B210" i="48"/>
  <c r="C210" i="48"/>
  <c r="B211" i="48"/>
  <c r="C211" i="48"/>
  <c r="B212" i="48"/>
  <c r="C212" i="48"/>
  <c r="B213" i="48"/>
  <c r="C213" i="48"/>
  <c r="B214" i="48"/>
  <c r="C214" i="48"/>
  <c r="B215" i="48"/>
  <c r="C215" i="48"/>
  <c r="B216" i="48"/>
  <c r="C216" i="48"/>
  <c r="B217" i="48"/>
  <c r="C217" i="48"/>
  <c r="B218" i="48"/>
  <c r="C218" i="48"/>
  <c r="B219" i="48"/>
  <c r="C219" i="48"/>
  <c r="B220" i="48"/>
  <c r="C220" i="48"/>
  <c r="B221" i="48"/>
  <c r="C221" i="48"/>
  <c r="B222" i="48"/>
  <c r="C222" i="48"/>
  <c r="B223" i="48"/>
  <c r="C223" i="48"/>
  <c r="B224" i="48"/>
  <c r="C224" i="48"/>
  <c r="B225" i="48"/>
  <c r="C225" i="48"/>
  <c r="B226" i="48"/>
  <c r="C226" i="48"/>
  <c r="B227" i="48"/>
  <c r="C227" i="48"/>
  <c r="B228" i="48"/>
  <c r="C228" i="48"/>
  <c r="B229" i="48"/>
  <c r="C229" i="48"/>
  <c r="B230" i="48"/>
  <c r="C230" i="48"/>
  <c r="B231" i="48"/>
  <c r="C231" i="48"/>
  <c r="B232" i="48"/>
  <c r="C232" i="48"/>
  <c r="B233" i="48"/>
  <c r="C233" i="48"/>
  <c r="B234" i="48"/>
  <c r="C234" i="48"/>
  <c r="B235" i="48"/>
  <c r="C235" i="48"/>
  <c r="B236" i="48"/>
  <c r="C236" i="48"/>
  <c r="B237" i="48"/>
  <c r="C237" i="48"/>
  <c r="B238" i="48"/>
  <c r="C238" i="48"/>
  <c r="B239" i="48"/>
  <c r="C239" i="48"/>
  <c r="B240" i="48"/>
  <c r="C240" i="48"/>
  <c r="B241" i="48"/>
  <c r="C241" i="48"/>
  <c r="B242" i="48"/>
  <c r="C242" i="48"/>
  <c r="B243" i="48"/>
  <c r="C243" i="48"/>
  <c r="B244" i="48"/>
  <c r="C244" i="48"/>
  <c r="B245" i="48"/>
  <c r="C245" i="48"/>
  <c r="B246" i="48"/>
  <c r="C246" i="48"/>
  <c r="B247" i="48"/>
  <c r="C247" i="48"/>
  <c r="B248" i="48"/>
  <c r="C248" i="48"/>
  <c r="B249" i="48"/>
  <c r="C249" i="48"/>
  <c r="B250" i="48"/>
  <c r="C250" i="48"/>
  <c r="B251" i="48"/>
  <c r="C251" i="48"/>
  <c r="B252" i="48"/>
  <c r="C252" i="48"/>
  <c r="B253" i="48"/>
  <c r="C253" i="48"/>
  <c r="B254" i="48"/>
  <c r="C254" i="48"/>
  <c r="B255" i="48"/>
  <c r="C255" i="48"/>
  <c r="B256" i="48"/>
  <c r="C256" i="48"/>
  <c r="B257" i="48"/>
  <c r="C257" i="48"/>
  <c r="B258" i="48"/>
  <c r="C258" i="48"/>
  <c r="B259" i="48"/>
  <c r="C259" i="48"/>
  <c r="B260" i="48"/>
  <c r="C260" i="48"/>
  <c r="B261" i="48"/>
  <c r="C261" i="48"/>
  <c r="B262" i="48"/>
  <c r="C262" i="48"/>
  <c r="B263" i="48"/>
  <c r="C263" i="48"/>
  <c r="B264" i="48"/>
  <c r="C264" i="48"/>
  <c r="B265" i="48"/>
  <c r="C265" i="48"/>
  <c r="B266" i="48"/>
  <c r="C266" i="48"/>
  <c r="B267" i="48"/>
  <c r="C267" i="48"/>
  <c r="B268" i="48"/>
  <c r="C268" i="48"/>
  <c r="B269" i="48"/>
  <c r="C269" i="48"/>
  <c r="B270" i="48"/>
  <c r="C270" i="48"/>
  <c r="B271" i="48"/>
  <c r="C271" i="48"/>
  <c r="B272" i="48"/>
  <c r="C272" i="48"/>
  <c r="B273" i="48"/>
  <c r="C273" i="48"/>
  <c r="B274" i="48"/>
  <c r="C274" i="48"/>
  <c r="B275" i="48"/>
  <c r="C275" i="48"/>
  <c r="B276" i="48"/>
  <c r="C276" i="48"/>
  <c r="B277" i="48"/>
  <c r="C277" i="48"/>
  <c r="B278" i="48"/>
  <c r="C278" i="48"/>
  <c r="B279" i="48"/>
  <c r="C279" i="48"/>
  <c r="B280" i="48"/>
  <c r="C280" i="48"/>
  <c r="B281" i="48"/>
  <c r="C281" i="48"/>
  <c r="B282" i="48"/>
  <c r="C282" i="48"/>
  <c r="B283" i="48"/>
  <c r="C283" i="48"/>
  <c r="B284" i="48"/>
  <c r="C284" i="48"/>
  <c r="B285" i="48"/>
  <c r="C285" i="48"/>
  <c r="B286" i="48"/>
  <c r="C286" i="48"/>
  <c r="B287" i="48"/>
  <c r="C287" i="48"/>
  <c r="B288" i="48"/>
  <c r="C288" i="48"/>
  <c r="B289" i="48"/>
  <c r="C289" i="48"/>
  <c r="B290" i="48"/>
  <c r="C290" i="48"/>
  <c r="B291" i="48"/>
  <c r="C291" i="48"/>
  <c r="B292" i="48"/>
  <c r="C292" i="48"/>
  <c r="B293" i="48"/>
  <c r="C293" i="48"/>
  <c r="B294" i="48"/>
  <c r="C294" i="48"/>
  <c r="B295" i="48"/>
  <c r="C295" i="48"/>
  <c r="B296" i="48"/>
  <c r="C296" i="48"/>
  <c r="B297" i="48"/>
  <c r="C297" i="48"/>
  <c r="B298" i="48"/>
  <c r="C298" i="48"/>
  <c r="B299" i="48"/>
  <c r="C299" i="48"/>
  <c r="B300" i="48"/>
  <c r="C300" i="48"/>
  <c r="B301" i="48"/>
  <c r="C301" i="48"/>
  <c r="B302" i="48"/>
  <c r="C302" i="48"/>
  <c r="B303" i="48"/>
  <c r="C303" i="48"/>
  <c r="B304" i="48"/>
  <c r="C304" i="48"/>
  <c r="B305" i="48"/>
  <c r="C305" i="48"/>
  <c r="B306" i="48"/>
  <c r="C306" i="48"/>
  <c r="B307" i="48"/>
  <c r="C307" i="48"/>
  <c r="B308" i="48"/>
  <c r="C308" i="48"/>
  <c r="B309" i="48"/>
  <c r="C309" i="48"/>
  <c r="B310" i="48"/>
  <c r="C310" i="48"/>
  <c r="B311" i="48"/>
  <c r="C311" i="48"/>
  <c r="B312" i="48"/>
  <c r="C312" i="48"/>
  <c r="B313" i="48"/>
  <c r="C313" i="48"/>
  <c r="B314" i="48"/>
  <c r="C314" i="48"/>
  <c r="B315" i="48"/>
  <c r="C315" i="48"/>
  <c r="B316" i="48"/>
  <c r="C316" i="48"/>
  <c r="B317" i="48"/>
  <c r="C317" i="48"/>
  <c r="B318" i="48"/>
  <c r="C318" i="48"/>
  <c r="B319" i="48"/>
  <c r="C319" i="48"/>
  <c r="B320" i="48"/>
  <c r="C320" i="48"/>
  <c r="B321" i="48"/>
  <c r="C321" i="48"/>
  <c r="B322" i="48"/>
  <c r="C322" i="48"/>
  <c r="B323" i="48"/>
  <c r="C323" i="48"/>
  <c r="B324" i="48"/>
  <c r="C324" i="48"/>
  <c r="B325" i="48"/>
  <c r="C325" i="48"/>
  <c r="B326" i="48"/>
  <c r="C326" i="48"/>
  <c r="B327" i="48"/>
  <c r="C327" i="48"/>
  <c r="B328" i="48"/>
  <c r="C328" i="48"/>
  <c r="B329" i="48"/>
  <c r="C329" i="48"/>
  <c r="B330" i="48"/>
  <c r="C330" i="48"/>
  <c r="B331" i="48"/>
  <c r="C331" i="48"/>
  <c r="B332" i="48"/>
  <c r="C332" i="48"/>
  <c r="B333" i="48"/>
  <c r="C333" i="48"/>
  <c r="B334" i="48"/>
  <c r="C334" i="48"/>
  <c r="B335" i="48"/>
  <c r="C335" i="48"/>
  <c r="B336" i="48"/>
  <c r="C336" i="48"/>
  <c r="B337" i="48"/>
  <c r="C337" i="48"/>
  <c r="B338" i="48"/>
  <c r="C338" i="48"/>
  <c r="B339" i="48"/>
  <c r="C339" i="48"/>
  <c r="B340" i="48"/>
  <c r="C340" i="48"/>
  <c r="B341" i="48"/>
  <c r="C341" i="48"/>
  <c r="B342" i="48"/>
  <c r="C342" i="48"/>
  <c r="B343" i="48"/>
  <c r="C343" i="48"/>
  <c r="B344" i="48"/>
  <c r="C344" i="48"/>
  <c r="B345" i="48"/>
  <c r="C345" i="48"/>
  <c r="B346" i="48"/>
  <c r="C346" i="48"/>
  <c r="B347" i="48"/>
  <c r="C347" i="48"/>
  <c r="B348" i="48"/>
  <c r="C348" i="48"/>
  <c r="B349" i="48"/>
  <c r="C349" i="48"/>
  <c r="B350" i="48"/>
  <c r="C350" i="48"/>
  <c r="B351" i="48"/>
  <c r="C351" i="48"/>
  <c r="B352" i="48"/>
  <c r="C352" i="48"/>
  <c r="B353" i="48"/>
  <c r="C353" i="48"/>
  <c r="B354" i="48"/>
  <c r="C354" i="48"/>
  <c r="B355" i="48"/>
  <c r="C355" i="48"/>
  <c r="B356" i="48"/>
  <c r="C356" i="48"/>
  <c r="B357" i="48"/>
  <c r="C357" i="48"/>
  <c r="B358" i="48"/>
  <c r="C358" i="48"/>
  <c r="B359" i="48"/>
  <c r="C359" i="48"/>
  <c r="B360" i="48"/>
  <c r="C360" i="48"/>
  <c r="B361" i="48"/>
  <c r="C361" i="48"/>
  <c r="B362" i="48"/>
  <c r="C362" i="48"/>
  <c r="B363" i="48"/>
  <c r="C363" i="48"/>
  <c r="B364" i="48"/>
  <c r="C364" i="48"/>
  <c r="B365" i="48"/>
  <c r="C365" i="48"/>
  <c r="B366" i="48"/>
  <c r="C366" i="48"/>
  <c r="B367" i="48"/>
  <c r="C367" i="48"/>
  <c r="B368" i="48"/>
  <c r="C368" i="48"/>
  <c r="B369" i="48"/>
  <c r="C369" i="48"/>
  <c r="B370" i="48"/>
  <c r="C370" i="48"/>
  <c r="B371" i="48"/>
  <c r="C371" i="48"/>
  <c r="B372" i="48"/>
  <c r="C372" i="48"/>
  <c r="B373" i="48"/>
  <c r="C373" i="48"/>
  <c r="B374" i="48"/>
  <c r="C374" i="48"/>
  <c r="B375" i="48"/>
  <c r="C375" i="48"/>
  <c r="B376" i="48"/>
  <c r="C376" i="48"/>
  <c r="B377" i="48"/>
  <c r="C377" i="48"/>
  <c r="B378" i="48"/>
  <c r="C378" i="48"/>
  <c r="B379" i="48"/>
  <c r="C379" i="48"/>
  <c r="B380" i="48"/>
  <c r="C380" i="48"/>
  <c r="B381" i="48"/>
  <c r="C381" i="48"/>
  <c r="B382" i="48"/>
  <c r="C382" i="48"/>
  <c r="B383" i="48"/>
  <c r="C383" i="48"/>
  <c r="B384" i="48"/>
  <c r="C384" i="48"/>
  <c r="B385" i="48"/>
  <c r="C385" i="48"/>
  <c r="B386" i="48"/>
  <c r="C386" i="48"/>
  <c r="B387" i="48"/>
  <c r="C387" i="48"/>
  <c r="B388" i="48"/>
  <c r="C388" i="48"/>
  <c r="B389" i="48"/>
  <c r="C389" i="48"/>
  <c r="B390" i="48"/>
  <c r="C390" i="48"/>
  <c r="B391" i="48"/>
  <c r="C391" i="48"/>
  <c r="B392" i="48"/>
  <c r="C392" i="48"/>
  <c r="B393" i="48"/>
  <c r="C393" i="48"/>
  <c r="B394" i="48"/>
  <c r="C394" i="48"/>
  <c r="B395" i="48"/>
  <c r="C395" i="48"/>
  <c r="B396" i="48"/>
  <c r="C396" i="48"/>
  <c r="B397" i="48"/>
  <c r="C397" i="48"/>
  <c r="B398" i="48"/>
  <c r="C398" i="48"/>
  <c r="B399" i="48"/>
  <c r="C399" i="48"/>
  <c r="B400" i="48"/>
  <c r="C400" i="48"/>
  <c r="B401" i="48"/>
  <c r="C401" i="48"/>
  <c r="B402" i="48"/>
  <c r="C402" i="48"/>
  <c r="B403" i="48"/>
  <c r="C403" i="48"/>
  <c r="B404" i="48"/>
  <c r="C404" i="48"/>
  <c r="B405" i="48"/>
  <c r="C405" i="48"/>
  <c r="B406" i="48"/>
  <c r="C406" i="48"/>
  <c r="B407" i="48"/>
  <c r="C407" i="48"/>
  <c r="B408" i="48"/>
  <c r="C408" i="48"/>
  <c r="B409" i="48"/>
  <c r="C409" i="48"/>
  <c r="B410" i="48"/>
  <c r="C410" i="48"/>
  <c r="B411" i="48"/>
  <c r="C411" i="48"/>
  <c r="B412" i="48"/>
  <c r="C412" i="48"/>
  <c r="B413" i="48"/>
  <c r="C413" i="48"/>
  <c r="B414" i="48"/>
  <c r="C414" i="48"/>
  <c r="B415" i="48"/>
  <c r="C415" i="48"/>
  <c r="B416" i="48"/>
  <c r="C416" i="48"/>
  <c r="B417" i="48"/>
  <c r="C417" i="48"/>
  <c r="B418" i="48"/>
  <c r="C418" i="48"/>
  <c r="B419" i="48"/>
  <c r="C419" i="48"/>
  <c r="B420" i="48"/>
  <c r="C420" i="48"/>
  <c r="B421" i="48"/>
  <c r="C421" i="48"/>
  <c r="B422" i="48"/>
  <c r="C422" i="48"/>
  <c r="B423" i="48"/>
  <c r="C423" i="48"/>
  <c r="B424" i="48"/>
  <c r="C424" i="48"/>
  <c r="B425" i="48"/>
  <c r="C425" i="48"/>
  <c r="B426" i="48"/>
  <c r="C426" i="48"/>
  <c r="B427" i="48"/>
  <c r="C427" i="48"/>
  <c r="B428" i="48"/>
  <c r="C428" i="48"/>
  <c r="B429" i="48"/>
  <c r="C429" i="48"/>
  <c r="B430" i="48"/>
  <c r="C430" i="48"/>
  <c r="B431" i="48"/>
  <c r="C431" i="48"/>
  <c r="B432" i="48"/>
  <c r="C432" i="48"/>
  <c r="B433" i="48"/>
  <c r="C433" i="48"/>
  <c r="B434" i="48"/>
  <c r="C434" i="48"/>
  <c r="B435" i="48"/>
  <c r="C435" i="48"/>
  <c r="B436" i="48"/>
  <c r="C436" i="48"/>
  <c r="B437" i="48"/>
  <c r="C437" i="48"/>
  <c r="B438" i="48"/>
  <c r="C438" i="48"/>
  <c r="B439" i="48"/>
  <c r="C439" i="48"/>
  <c r="B440" i="48"/>
  <c r="C440" i="48"/>
  <c r="B441" i="48"/>
  <c r="C441" i="48"/>
  <c r="B442" i="48"/>
  <c r="C442" i="48"/>
  <c r="B443" i="48"/>
  <c r="C443" i="48"/>
  <c r="B444" i="48"/>
  <c r="C444" i="48"/>
  <c r="B445" i="48"/>
  <c r="C445" i="48"/>
  <c r="B446" i="48"/>
  <c r="C446" i="48"/>
  <c r="B447" i="48"/>
  <c r="C447" i="48"/>
  <c r="B448" i="48"/>
  <c r="C448" i="48"/>
  <c r="B449" i="48"/>
  <c r="C449" i="48"/>
  <c r="B450" i="48"/>
  <c r="C450" i="48"/>
  <c r="B451" i="48"/>
  <c r="C451" i="48"/>
  <c r="B452" i="48"/>
  <c r="C452" i="48"/>
  <c r="B453" i="48"/>
  <c r="C453" i="48"/>
  <c r="B454" i="48"/>
  <c r="C454" i="48"/>
  <c r="B455" i="48"/>
  <c r="C455" i="48"/>
  <c r="B456" i="48"/>
  <c r="C456" i="48"/>
  <c r="B457" i="48"/>
  <c r="C457" i="48"/>
  <c r="B458" i="48"/>
  <c r="C458" i="48"/>
  <c r="B459" i="48"/>
  <c r="C459" i="48"/>
  <c r="B460" i="48"/>
  <c r="C460" i="48"/>
  <c r="B461" i="48"/>
  <c r="C461" i="48"/>
  <c r="B462" i="48"/>
  <c r="C462" i="48"/>
  <c r="B463" i="48"/>
  <c r="C463" i="48"/>
  <c r="B464" i="48"/>
  <c r="C464" i="48"/>
  <c r="B465" i="48"/>
  <c r="C465" i="48"/>
  <c r="B466" i="48"/>
  <c r="C466" i="48"/>
  <c r="B467" i="48"/>
  <c r="C467" i="48"/>
  <c r="B468" i="48"/>
  <c r="C468" i="48"/>
  <c r="B469" i="48"/>
  <c r="C469" i="48"/>
  <c r="B470" i="48"/>
  <c r="C470" i="48"/>
  <c r="B471" i="48"/>
  <c r="C471" i="48"/>
  <c r="B472" i="48"/>
  <c r="C472" i="48"/>
  <c r="B473" i="48"/>
  <c r="C473" i="48"/>
  <c r="B474" i="48"/>
  <c r="C474" i="48"/>
  <c r="B475" i="48"/>
  <c r="C475" i="48"/>
  <c r="B476" i="48"/>
  <c r="C476" i="48"/>
  <c r="B477" i="48"/>
  <c r="C477" i="48"/>
  <c r="B478" i="48"/>
  <c r="C478" i="48"/>
  <c r="B479" i="48"/>
  <c r="C479" i="48"/>
  <c r="B480" i="48"/>
  <c r="C480" i="48"/>
  <c r="B481" i="48"/>
  <c r="C481" i="48"/>
  <c r="B482" i="48"/>
  <c r="C482" i="48"/>
  <c r="B483" i="48"/>
  <c r="C483" i="48"/>
  <c r="B484" i="48"/>
  <c r="C484" i="48"/>
  <c r="B485" i="48"/>
  <c r="C485" i="48"/>
  <c r="B486" i="48"/>
  <c r="C486" i="48"/>
  <c r="B487" i="48"/>
  <c r="C487" i="48"/>
  <c r="B488" i="48"/>
  <c r="C488" i="48"/>
  <c r="B489" i="48"/>
  <c r="C489" i="48"/>
  <c r="B490" i="48"/>
  <c r="C490" i="48"/>
  <c r="B491" i="48"/>
  <c r="C491" i="48"/>
  <c r="B492" i="48"/>
  <c r="C492" i="48"/>
  <c r="B493" i="48"/>
  <c r="C493" i="48"/>
  <c r="B494" i="48"/>
  <c r="C494" i="48"/>
  <c r="B495" i="48"/>
  <c r="C495" i="48"/>
  <c r="B496" i="48"/>
  <c r="C496" i="48"/>
  <c r="B497" i="48"/>
  <c r="C497" i="48"/>
  <c r="B498" i="48"/>
  <c r="C498" i="48"/>
  <c r="B499" i="48"/>
  <c r="C499" i="48"/>
  <c r="B500" i="48"/>
  <c r="C500" i="48"/>
  <c r="B501" i="48"/>
  <c r="C501" i="48"/>
  <c r="B502" i="48"/>
  <c r="C502" i="48"/>
  <c r="B503" i="48"/>
  <c r="C503" i="48"/>
  <c r="B504" i="48"/>
  <c r="C504" i="48"/>
  <c r="B505" i="48"/>
  <c r="C505" i="48"/>
  <c r="B506" i="48"/>
  <c r="C506" i="48"/>
  <c r="B507" i="48"/>
  <c r="C507" i="48"/>
  <c r="B508" i="48"/>
  <c r="C508" i="48"/>
  <c r="B509" i="48"/>
  <c r="C509" i="48"/>
  <c r="B510" i="48"/>
  <c r="C510" i="48"/>
  <c r="B511" i="48"/>
  <c r="C511" i="48"/>
  <c r="B512" i="48"/>
  <c r="C512" i="48"/>
  <c r="B513" i="48"/>
  <c r="C513" i="48"/>
  <c r="B514" i="48"/>
  <c r="C514" i="48"/>
  <c r="B515" i="48"/>
  <c r="C515" i="48"/>
  <c r="B516" i="48"/>
  <c r="C516" i="48"/>
  <c r="B517" i="48"/>
  <c r="C517" i="48"/>
  <c r="B518" i="48"/>
  <c r="C518" i="48"/>
  <c r="B519" i="48"/>
  <c r="C519" i="48"/>
  <c r="B520" i="48"/>
  <c r="C520" i="48"/>
  <c r="B521" i="48"/>
  <c r="C521" i="48"/>
  <c r="B522" i="48"/>
  <c r="C522" i="48"/>
  <c r="B523" i="48"/>
  <c r="C523" i="48"/>
  <c r="B524" i="48"/>
  <c r="C524" i="48"/>
  <c r="B525" i="48"/>
  <c r="C525" i="48"/>
  <c r="B526" i="48"/>
  <c r="C526" i="48"/>
  <c r="B527" i="48"/>
  <c r="C527" i="48"/>
  <c r="B528" i="48"/>
  <c r="C528" i="48"/>
  <c r="B529" i="48"/>
  <c r="C529" i="48"/>
  <c r="B530" i="48"/>
  <c r="C530" i="48"/>
  <c r="B531" i="48"/>
  <c r="C531" i="48"/>
  <c r="B532" i="48"/>
  <c r="C532" i="48"/>
  <c r="B533" i="48"/>
  <c r="C533" i="48"/>
  <c r="B534" i="48"/>
  <c r="C534" i="48"/>
  <c r="B535" i="48"/>
  <c r="C535" i="48"/>
  <c r="B536" i="48"/>
  <c r="C536" i="48"/>
  <c r="B537" i="48"/>
  <c r="C537" i="48"/>
  <c r="B538" i="48"/>
  <c r="C538" i="48"/>
  <c r="B539" i="48"/>
  <c r="C539" i="48"/>
  <c r="B540" i="48"/>
  <c r="C540" i="48"/>
  <c r="B541" i="48"/>
  <c r="C541" i="48"/>
  <c r="B542" i="48"/>
  <c r="C542" i="48"/>
  <c r="B543" i="48"/>
  <c r="C543" i="48"/>
  <c r="B544" i="48"/>
  <c r="C544" i="48"/>
  <c r="B545" i="48"/>
  <c r="C545" i="48"/>
  <c r="B546" i="48"/>
  <c r="C546" i="48"/>
  <c r="B547" i="48"/>
  <c r="C547" i="48"/>
  <c r="B548" i="48"/>
  <c r="C548" i="48"/>
  <c r="B549" i="48"/>
  <c r="C549" i="48"/>
  <c r="B550" i="48"/>
  <c r="C550" i="48"/>
  <c r="B551" i="48"/>
  <c r="C551" i="48"/>
  <c r="B552" i="48"/>
  <c r="C552" i="48"/>
  <c r="B553" i="48"/>
  <c r="C553" i="48"/>
  <c r="B554" i="48"/>
  <c r="C554" i="48"/>
  <c r="B555" i="48"/>
  <c r="C555" i="48"/>
  <c r="B556" i="48"/>
  <c r="C556" i="48"/>
  <c r="B557" i="48"/>
  <c r="C557" i="48"/>
  <c r="B558" i="48"/>
  <c r="C558" i="48"/>
  <c r="B559" i="48"/>
  <c r="C559" i="48"/>
  <c r="B560" i="48"/>
  <c r="C560" i="48"/>
  <c r="B561" i="48"/>
  <c r="C561" i="48"/>
  <c r="B562" i="48"/>
  <c r="C562" i="48"/>
  <c r="B563" i="48"/>
  <c r="C563" i="48"/>
  <c r="B564" i="48"/>
  <c r="C564" i="48"/>
  <c r="B565" i="48"/>
  <c r="C565" i="48"/>
  <c r="B566" i="48"/>
  <c r="C566" i="48"/>
  <c r="B567" i="48"/>
  <c r="C567" i="48"/>
  <c r="B568" i="48"/>
  <c r="C568" i="48"/>
  <c r="B569" i="48"/>
  <c r="C569" i="48"/>
  <c r="B570" i="48"/>
  <c r="C570" i="48"/>
  <c r="B571" i="48"/>
  <c r="C571" i="48"/>
  <c r="B572" i="48"/>
  <c r="C572" i="48"/>
  <c r="B573" i="48"/>
  <c r="C573" i="48"/>
  <c r="B574" i="48"/>
  <c r="C574" i="48"/>
  <c r="B575" i="48"/>
  <c r="C575" i="48"/>
  <c r="B576" i="48"/>
  <c r="C576" i="48"/>
  <c r="B577" i="48"/>
  <c r="C577" i="48"/>
  <c r="B578" i="48"/>
  <c r="C578" i="48"/>
  <c r="B579" i="48"/>
  <c r="C579" i="48"/>
  <c r="B580" i="48"/>
  <c r="C580" i="48"/>
  <c r="B581" i="48"/>
  <c r="C581" i="48"/>
  <c r="B582" i="48"/>
  <c r="C582" i="48"/>
  <c r="B583" i="48"/>
  <c r="C583" i="48"/>
  <c r="B584" i="48"/>
  <c r="C584" i="48"/>
  <c r="B585" i="48"/>
  <c r="C585" i="48"/>
  <c r="B586" i="48"/>
  <c r="C586" i="48"/>
  <c r="B587" i="48"/>
  <c r="C587" i="48"/>
  <c r="B588" i="48"/>
  <c r="C588" i="48"/>
  <c r="B589" i="48"/>
  <c r="C589" i="48"/>
  <c r="B590" i="48"/>
  <c r="C590" i="48"/>
  <c r="B591" i="48"/>
  <c r="C591" i="48"/>
  <c r="B592" i="48"/>
  <c r="C592" i="48"/>
  <c r="B593" i="48"/>
  <c r="C593" i="48"/>
  <c r="B594" i="48"/>
  <c r="C594" i="48"/>
  <c r="B595" i="48"/>
  <c r="C595" i="48"/>
  <c r="B596" i="48"/>
  <c r="C596" i="48"/>
  <c r="B597" i="48"/>
  <c r="C597" i="48"/>
  <c r="B598" i="48"/>
  <c r="C598" i="48"/>
  <c r="B599" i="48"/>
  <c r="C599" i="48"/>
  <c r="B600" i="48"/>
  <c r="C600" i="48"/>
  <c r="B601" i="48"/>
  <c r="C601" i="48"/>
  <c r="B602" i="48"/>
  <c r="C602" i="48"/>
  <c r="B603" i="48"/>
  <c r="C603" i="48"/>
  <c r="B604" i="48"/>
  <c r="C604" i="48"/>
  <c r="B605" i="48"/>
  <c r="C605" i="48"/>
  <c r="B606" i="48"/>
  <c r="C606" i="48"/>
  <c r="B607" i="48"/>
  <c r="C607" i="48"/>
  <c r="B608" i="48"/>
  <c r="C608" i="48"/>
  <c r="B609" i="48"/>
  <c r="C609" i="48"/>
  <c r="B610" i="48"/>
  <c r="C610" i="48"/>
  <c r="B611" i="48"/>
  <c r="C611" i="48"/>
  <c r="B612" i="48"/>
  <c r="C612" i="48"/>
  <c r="B613" i="48"/>
  <c r="C613" i="48"/>
  <c r="B614" i="48"/>
  <c r="C614" i="48"/>
  <c r="B615" i="48"/>
  <c r="C615" i="48"/>
  <c r="B616" i="48"/>
  <c r="C616" i="48"/>
  <c r="B617" i="48"/>
  <c r="C617" i="48"/>
  <c r="B618" i="48"/>
  <c r="C618" i="48"/>
  <c r="B619" i="48"/>
  <c r="C619" i="48"/>
  <c r="B620" i="48"/>
  <c r="C620" i="48"/>
  <c r="B621" i="48"/>
  <c r="C621" i="48"/>
  <c r="B622" i="48"/>
  <c r="C622" i="48"/>
  <c r="B623" i="48"/>
  <c r="C623" i="48"/>
  <c r="B624" i="48"/>
  <c r="C624" i="48"/>
  <c r="B625" i="48"/>
  <c r="C625" i="48"/>
  <c r="B626" i="48"/>
  <c r="C626" i="48"/>
  <c r="B627" i="48"/>
  <c r="C627" i="48"/>
  <c r="B628" i="48"/>
  <c r="C628" i="48"/>
  <c r="B629" i="48"/>
  <c r="C629" i="48"/>
  <c r="B630" i="48"/>
  <c r="C630" i="48"/>
  <c r="B631" i="48"/>
  <c r="C631" i="48"/>
  <c r="B632" i="48"/>
  <c r="C632" i="48"/>
  <c r="B633" i="48"/>
  <c r="C633" i="48"/>
  <c r="B634" i="48"/>
  <c r="C634" i="48"/>
  <c r="B635" i="48"/>
  <c r="C635" i="48"/>
  <c r="B636" i="48"/>
  <c r="C636" i="48"/>
  <c r="B637" i="48"/>
  <c r="C637" i="48"/>
  <c r="B638" i="48"/>
  <c r="C638" i="48"/>
  <c r="B639" i="48"/>
  <c r="C639" i="48"/>
  <c r="B640" i="48"/>
  <c r="C640" i="48"/>
  <c r="B641" i="48"/>
  <c r="C641" i="48"/>
  <c r="B642" i="48"/>
  <c r="C642" i="48"/>
  <c r="B643" i="48"/>
  <c r="C643" i="48"/>
  <c r="B644" i="48"/>
  <c r="C644" i="48"/>
  <c r="B645" i="48"/>
  <c r="C645" i="48"/>
  <c r="B646" i="48"/>
  <c r="C646" i="48"/>
  <c r="B647" i="48"/>
  <c r="C647" i="48"/>
  <c r="B648" i="48"/>
  <c r="C648" i="48"/>
  <c r="B649" i="48"/>
  <c r="C649" i="48"/>
  <c r="B650" i="48"/>
  <c r="C650" i="48"/>
  <c r="B651" i="48"/>
  <c r="C651" i="48"/>
  <c r="B652" i="48"/>
  <c r="C652" i="48"/>
  <c r="B653" i="48"/>
  <c r="C653" i="48"/>
  <c r="B654" i="48"/>
  <c r="C654" i="48"/>
  <c r="B655" i="48"/>
  <c r="C655" i="48"/>
  <c r="B656" i="48"/>
  <c r="C656" i="48"/>
  <c r="B657" i="48"/>
  <c r="C657" i="48"/>
  <c r="B658" i="48"/>
  <c r="C658" i="48"/>
  <c r="B659" i="48"/>
  <c r="C659" i="48"/>
  <c r="B660" i="48"/>
  <c r="C660" i="48"/>
  <c r="B661" i="48"/>
  <c r="C661" i="48"/>
  <c r="B662" i="48"/>
  <c r="C662" i="48"/>
  <c r="B663" i="48"/>
  <c r="C663" i="48"/>
  <c r="B664" i="48"/>
  <c r="C664" i="48"/>
  <c r="B665" i="48"/>
  <c r="C665" i="48"/>
  <c r="B666" i="48"/>
  <c r="C666" i="48"/>
  <c r="B667" i="48"/>
  <c r="C667" i="48"/>
  <c r="B668" i="48"/>
  <c r="C668" i="48"/>
  <c r="B669" i="48"/>
  <c r="C669" i="48"/>
  <c r="B670" i="48"/>
  <c r="C670" i="48"/>
  <c r="B671" i="48"/>
  <c r="C671" i="48"/>
  <c r="B672" i="48"/>
  <c r="C672" i="48"/>
  <c r="B673" i="48"/>
  <c r="C673" i="48"/>
  <c r="B674" i="48"/>
  <c r="C674" i="48"/>
  <c r="B675" i="48"/>
  <c r="C675" i="48"/>
  <c r="B676" i="48"/>
  <c r="C676" i="48"/>
  <c r="B677" i="48"/>
  <c r="C677" i="48"/>
  <c r="B678" i="48"/>
  <c r="C678" i="48"/>
  <c r="B679" i="48"/>
  <c r="C679" i="48"/>
  <c r="B680" i="48"/>
  <c r="C680" i="48"/>
  <c r="B681" i="48"/>
  <c r="C681" i="48"/>
  <c r="B682" i="48"/>
  <c r="C682" i="48"/>
  <c r="B683" i="48"/>
  <c r="C683" i="48"/>
  <c r="B684" i="48"/>
  <c r="C684" i="48"/>
  <c r="B685" i="48"/>
  <c r="C685" i="48"/>
  <c r="B686" i="48"/>
  <c r="C686" i="48"/>
  <c r="B687" i="48"/>
  <c r="C687" i="48"/>
  <c r="B688" i="48"/>
  <c r="C688" i="48"/>
  <c r="B689" i="48"/>
  <c r="C689" i="48"/>
  <c r="B690" i="48"/>
  <c r="C690" i="48"/>
  <c r="B691" i="48"/>
  <c r="C691" i="48"/>
  <c r="B692" i="48"/>
  <c r="C692" i="48"/>
  <c r="B693" i="48"/>
  <c r="C693" i="48"/>
  <c r="B694" i="48"/>
  <c r="C694" i="48"/>
  <c r="B695" i="48"/>
  <c r="C695" i="48"/>
  <c r="B696" i="48"/>
  <c r="C696" i="48"/>
  <c r="B697" i="48"/>
  <c r="C697" i="48"/>
  <c r="B698" i="48"/>
  <c r="C698" i="48"/>
  <c r="B699" i="48"/>
  <c r="C699" i="48"/>
  <c r="B700" i="48"/>
  <c r="C700" i="48"/>
  <c r="B701" i="48"/>
  <c r="C701" i="48"/>
  <c r="B702" i="48"/>
  <c r="C702" i="48"/>
  <c r="B703" i="48"/>
  <c r="C703" i="48"/>
  <c r="B704" i="48"/>
  <c r="C704" i="48"/>
  <c r="B705" i="48"/>
  <c r="C705" i="48"/>
  <c r="B706" i="48"/>
  <c r="C706" i="48"/>
  <c r="B707" i="48"/>
  <c r="C707" i="48"/>
  <c r="B708" i="48"/>
  <c r="C708" i="48"/>
  <c r="B709" i="48"/>
  <c r="C709" i="48"/>
  <c r="B710" i="48"/>
  <c r="C710" i="48"/>
  <c r="B711" i="48"/>
  <c r="C711" i="48"/>
  <c r="O1919" i="29" l="1"/>
  <c r="N1920" i="29"/>
  <c r="O59" i="29"/>
  <c r="N60" i="29"/>
  <c r="N52" i="70"/>
  <c r="O51" i="70"/>
  <c r="C25" i="48"/>
  <c r="B25" i="48"/>
  <c r="C24" i="48"/>
  <c r="B24" i="48"/>
  <c r="C23" i="48"/>
  <c r="B23" i="48"/>
  <c r="C22" i="48"/>
  <c r="B22" i="48"/>
  <c r="C21" i="48"/>
  <c r="B21" i="48"/>
  <c r="C20" i="48"/>
  <c r="B20" i="48"/>
  <c r="C19" i="48"/>
  <c r="B19" i="48"/>
  <c r="C18" i="48"/>
  <c r="B18" i="48"/>
  <c r="C17" i="48"/>
  <c r="B17" i="48"/>
  <c r="C16" i="48"/>
  <c r="B16" i="48"/>
  <c r="C15" i="48"/>
  <c r="B15" i="48"/>
  <c r="C14" i="48"/>
  <c r="B14" i="48"/>
  <c r="C13" i="48"/>
  <c r="B13" i="48"/>
  <c r="C12" i="48"/>
  <c r="B12" i="48"/>
  <c r="C11" i="48"/>
  <c r="B11" i="48"/>
  <c r="C10" i="48"/>
  <c r="B10" i="48"/>
  <c r="C9" i="48"/>
  <c r="B9" i="48"/>
  <c r="C8" i="48"/>
  <c r="B8" i="48"/>
  <c r="C7" i="48"/>
  <c r="B7" i="48"/>
  <c r="C6" i="48"/>
  <c r="B6" i="48"/>
  <c r="C5" i="48"/>
  <c r="B5" i="48"/>
  <c r="C4" i="48"/>
  <c r="B4" i="48"/>
  <c r="C3" i="48"/>
  <c r="B3" i="48"/>
  <c r="C2" i="48"/>
  <c r="B2" i="48"/>
  <c r="O1920" i="29" l="1"/>
  <c r="N1921" i="29"/>
  <c r="N61" i="29"/>
  <c r="O60" i="29"/>
  <c r="N53" i="70"/>
  <c r="O52" i="70"/>
  <c r="N1922" i="29" l="1"/>
  <c r="O1921" i="29"/>
  <c r="O61" i="29"/>
  <c r="N62" i="29"/>
  <c r="N54" i="70"/>
  <c r="O53" i="70"/>
  <c r="N1923" i="29" l="1"/>
  <c r="O1922" i="29"/>
  <c r="N63" i="29"/>
  <c r="O62" i="29"/>
  <c r="N55" i="70"/>
  <c r="O54" i="70"/>
  <c r="O1923" i="29" l="1"/>
  <c r="N1924" i="29"/>
  <c r="O63" i="29"/>
  <c r="N64" i="29"/>
  <c r="N56" i="70"/>
  <c r="O55" i="70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B312" i="15" s="1"/>
  <c r="C26" i="3"/>
  <c r="C312" i="15" s="1"/>
  <c r="B27" i="3"/>
  <c r="B313" i="15" s="1"/>
  <c r="C27" i="3"/>
  <c r="C313" i="15" s="1"/>
  <c r="B28" i="3"/>
  <c r="B314" i="15" s="1"/>
  <c r="C28" i="3"/>
  <c r="C314" i="15" s="1"/>
  <c r="B29" i="3"/>
  <c r="B315" i="15" s="1"/>
  <c r="C29" i="3"/>
  <c r="C315" i="15" s="1"/>
  <c r="B30" i="3"/>
  <c r="B316" i="15" s="1"/>
  <c r="C30" i="3"/>
  <c r="C316" i="15" s="1"/>
  <c r="B31" i="3"/>
  <c r="B317" i="15" s="1"/>
  <c r="C31" i="3"/>
  <c r="C317" i="15" s="1"/>
  <c r="B32" i="3"/>
  <c r="B318" i="15" s="1"/>
  <c r="C32" i="3"/>
  <c r="C318" i="15" s="1"/>
  <c r="B33" i="3"/>
  <c r="B319" i="15" s="1"/>
  <c r="C33" i="3"/>
  <c r="C319" i="15" s="1"/>
  <c r="B34" i="3"/>
  <c r="B320" i="15" s="1"/>
  <c r="C34" i="3"/>
  <c r="C320" i="15" s="1"/>
  <c r="B35" i="3"/>
  <c r="B321" i="15" s="1"/>
  <c r="C35" i="3"/>
  <c r="C321" i="15" s="1"/>
  <c r="B36" i="3"/>
  <c r="B322" i="15" s="1"/>
  <c r="C36" i="3"/>
  <c r="C322" i="15" s="1"/>
  <c r="B37" i="3"/>
  <c r="B323" i="15" s="1"/>
  <c r="C37" i="3"/>
  <c r="C323" i="15" s="1"/>
  <c r="B38" i="3"/>
  <c r="B324" i="15" s="1"/>
  <c r="C38" i="3"/>
  <c r="C324" i="15" s="1"/>
  <c r="B39" i="3"/>
  <c r="B325" i="15" s="1"/>
  <c r="C39" i="3"/>
  <c r="C325" i="15" s="1"/>
  <c r="B40" i="3"/>
  <c r="B326" i="15" s="1"/>
  <c r="C40" i="3"/>
  <c r="C326" i="15" s="1"/>
  <c r="B41" i="3"/>
  <c r="B327" i="15" s="1"/>
  <c r="C41" i="3"/>
  <c r="C327" i="15" s="1"/>
  <c r="B42" i="3"/>
  <c r="B328" i="15" s="1"/>
  <c r="C42" i="3"/>
  <c r="C328" i="15" s="1"/>
  <c r="B43" i="3"/>
  <c r="B329" i="15" s="1"/>
  <c r="C43" i="3"/>
  <c r="C329" i="15" s="1"/>
  <c r="B44" i="3"/>
  <c r="B330" i="15" s="1"/>
  <c r="C44" i="3"/>
  <c r="C330" i="15" s="1"/>
  <c r="B45" i="3"/>
  <c r="B331" i="15" s="1"/>
  <c r="C45" i="3"/>
  <c r="C331" i="15" s="1"/>
  <c r="B46" i="3"/>
  <c r="B332" i="15" s="1"/>
  <c r="C46" i="3"/>
  <c r="C332" i="15" s="1"/>
  <c r="B47" i="3"/>
  <c r="B333" i="15" s="1"/>
  <c r="C47" i="3"/>
  <c r="C333" i="15" s="1"/>
  <c r="B48" i="3"/>
  <c r="B334" i="15" s="1"/>
  <c r="C48" i="3"/>
  <c r="C334" i="15" s="1"/>
  <c r="B49" i="3"/>
  <c r="B335" i="15" s="1"/>
  <c r="C49" i="3"/>
  <c r="C335" i="15" s="1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C3" i="3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C2" i="6"/>
  <c r="B2" i="6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C2" i="15"/>
  <c r="B2" i="15"/>
  <c r="C54" i="54" l="1"/>
  <c r="C292" i="15"/>
  <c r="C71" i="54"/>
  <c r="C309" i="15"/>
  <c r="C65" i="54"/>
  <c r="C303" i="15"/>
  <c r="C59" i="54"/>
  <c r="C297" i="15"/>
  <c r="C53" i="54"/>
  <c r="C291" i="15"/>
  <c r="C70" i="54"/>
  <c r="C308" i="15"/>
  <c r="C64" i="54"/>
  <c r="C302" i="15"/>
  <c r="C58" i="54"/>
  <c r="C296" i="15"/>
  <c r="C52" i="54"/>
  <c r="C290" i="15"/>
  <c r="C72" i="54"/>
  <c r="C310" i="15"/>
  <c r="C51" i="54"/>
  <c r="C289" i="15"/>
  <c r="C69" i="54"/>
  <c r="C307" i="15"/>
  <c r="C63" i="54"/>
  <c r="C301" i="15"/>
  <c r="C57" i="54"/>
  <c r="C295" i="15"/>
  <c r="C60" i="54"/>
  <c r="C298" i="15"/>
  <c r="C66" i="54"/>
  <c r="C304" i="15"/>
  <c r="C68" i="54"/>
  <c r="C306" i="15"/>
  <c r="C62" i="54"/>
  <c r="C300" i="15"/>
  <c r="C56" i="54"/>
  <c r="C294" i="15"/>
  <c r="C73" i="54"/>
  <c r="C311" i="15"/>
  <c r="C67" i="54"/>
  <c r="C305" i="15"/>
  <c r="C61" i="54"/>
  <c r="C299" i="15"/>
  <c r="C55" i="54"/>
  <c r="C293" i="15"/>
  <c r="B72" i="54"/>
  <c r="B310" i="15"/>
  <c r="B66" i="54"/>
  <c r="B304" i="15"/>
  <c r="B60" i="54"/>
  <c r="B298" i="15"/>
  <c r="B54" i="54"/>
  <c r="B292" i="15"/>
  <c r="B71" i="54"/>
  <c r="B309" i="15"/>
  <c r="B65" i="54"/>
  <c r="B303" i="15"/>
  <c r="B59" i="54"/>
  <c r="B297" i="15"/>
  <c r="B53" i="54"/>
  <c r="B291" i="15"/>
  <c r="B70" i="54"/>
  <c r="B308" i="15"/>
  <c r="B64" i="54"/>
  <c r="B302" i="15"/>
  <c r="B58" i="54"/>
  <c r="B296" i="15"/>
  <c r="B52" i="54"/>
  <c r="B290" i="15"/>
  <c r="B69" i="54"/>
  <c r="B307" i="15"/>
  <c r="B63" i="54"/>
  <c r="B301" i="15"/>
  <c r="B57" i="54"/>
  <c r="B295" i="15"/>
  <c r="B68" i="54"/>
  <c r="B306" i="15"/>
  <c r="B62" i="54"/>
  <c r="B300" i="15"/>
  <c r="B56" i="54"/>
  <c r="B294" i="15"/>
  <c r="B73" i="54"/>
  <c r="B311" i="15"/>
  <c r="B67" i="54"/>
  <c r="B305" i="15"/>
  <c r="B61" i="54"/>
  <c r="B299" i="15"/>
  <c r="B55" i="54"/>
  <c r="B293" i="15"/>
  <c r="O1924" i="29"/>
  <c r="N1925" i="29"/>
  <c r="N65" i="29"/>
  <c r="O64" i="29"/>
  <c r="N57" i="70"/>
  <c r="O56" i="70"/>
  <c r="N1926" i="29" l="1"/>
  <c r="O1925" i="29"/>
  <c r="O65" i="29"/>
  <c r="N66" i="29"/>
  <c r="N58" i="70"/>
  <c r="O57" i="70"/>
  <c r="N1927" i="29" l="1"/>
  <c r="O1926" i="29"/>
  <c r="N67" i="29"/>
  <c r="O66" i="29"/>
  <c r="N59" i="70"/>
  <c r="O58" i="70"/>
  <c r="O1927" i="29" l="1"/>
  <c r="N1928" i="29"/>
  <c r="N68" i="29"/>
  <c r="O67" i="29"/>
  <c r="N60" i="70"/>
  <c r="O59" i="70"/>
  <c r="O1928" i="29" l="1"/>
  <c r="N1929" i="29"/>
  <c r="N69" i="29"/>
  <c r="O68" i="29"/>
  <c r="N61" i="70"/>
  <c r="O60" i="70"/>
  <c r="N1930" i="29" l="1"/>
  <c r="O1929" i="29"/>
  <c r="O69" i="29"/>
  <c r="N70" i="29"/>
  <c r="N62" i="70"/>
  <c r="O62" i="70" s="1"/>
  <c r="O61" i="70"/>
  <c r="N1931" i="29" l="1"/>
  <c r="O1930" i="29"/>
  <c r="N71" i="29"/>
  <c r="O70" i="29"/>
  <c r="N1932" i="29" l="1"/>
  <c r="O1931" i="29"/>
  <c r="O71" i="29"/>
  <c r="N72" i="2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2" i="3"/>
  <c r="O1932" i="29" l="1"/>
  <c r="N1933" i="29"/>
  <c r="N73" i="29"/>
  <c r="O72" i="29"/>
  <c r="N1934" i="29" l="1"/>
  <c r="O1933" i="29"/>
  <c r="O73" i="29"/>
  <c r="N74" i="29"/>
  <c r="N1935" i="29" l="1"/>
  <c r="O1934" i="29"/>
  <c r="N75" i="29"/>
  <c r="O74" i="29"/>
  <c r="O1935" i="29" l="1"/>
  <c r="N1936" i="29"/>
  <c r="N76" i="29"/>
  <c r="O75" i="29"/>
  <c r="O1936" i="29" l="1"/>
  <c r="N1937" i="29"/>
  <c r="N77" i="29"/>
  <c r="O76" i="29"/>
  <c r="N1938" i="29" l="1"/>
  <c r="O1937" i="29"/>
  <c r="O77" i="29"/>
  <c r="N78" i="29"/>
  <c r="N1939" i="29" l="1"/>
  <c r="O1938" i="29"/>
  <c r="O78" i="29"/>
  <c r="N79" i="29"/>
  <c r="O1939" i="29" l="1"/>
  <c r="N1940" i="29"/>
  <c r="O79" i="29"/>
  <c r="N80" i="29"/>
  <c r="O1940" i="29" l="1"/>
  <c r="N1941" i="29"/>
  <c r="N81" i="29"/>
  <c r="O80" i="29"/>
  <c r="N1942" i="29" l="1"/>
  <c r="O1941" i="29"/>
  <c r="N82" i="29"/>
  <c r="O81" i="29"/>
  <c r="N1943" i="29" l="1"/>
  <c r="O1942" i="29"/>
  <c r="O82" i="29"/>
  <c r="N83" i="29"/>
  <c r="O1943" i="29" l="1"/>
  <c r="N1944" i="29"/>
  <c r="N84" i="29"/>
  <c r="O83" i="29"/>
  <c r="O1944" i="29" l="1"/>
  <c r="N1945" i="29"/>
  <c r="N85" i="29"/>
  <c r="O84" i="29"/>
  <c r="N1946" i="29" l="1"/>
  <c r="O1945" i="29"/>
  <c r="O85" i="29"/>
  <c r="N86" i="29"/>
  <c r="N1947" i="29" l="1"/>
  <c r="O1947" i="29" s="1"/>
  <c r="O1946" i="29"/>
  <c r="N87" i="29"/>
  <c r="O86" i="29"/>
  <c r="O87" i="29" l="1"/>
  <c r="N88" i="29"/>
  <c r="N89" i="29" l="1"/>
  <c r="O88" i="29"/>
  <c r="O89" i="29" l="1"/>
  <c r="N90" i="29"/>
  <c r="O90" i="29" l="1"/>
  <c r="N91" i="29"/>
  <c r="N92" i="29" l="1"/>
  <c r="O91" i="29"/>
  <c r="N93" i="29" l="1"/>
  <c r="O92" i="29"/>
  <c r="O93" i="29" l="1"/>
  <c r="N94" i="29"/>
  <c r="O94" i="29" l="1"/>
  <c r="N95" i="29"/>
  <c r="N96" i="29" l="1"/>
  <c r="O95" i="29"/>
  <c r="N97" i="29" l="1"/>
  <c r="O96" i="29"/>
  <c r="O97" i="29" l="1"/>
  <c r="N98" i="29"/>
  <c r="N99" i="29" l="1"/>
  <c r="O98" i="29"/>
  <c r="N100" i="29" l="1"/>
  <c r="O99" i="29"/>
  <c r="N101" i="29" l="1"/>
  <c r="O100" i="29"/>
  <c r="O101" i="29" l="1"/>
  <c r="N102" i="29"/>
  <c r="O102" i="29" l="1"/>
  <c r="N103" i="29"/>
  <c r="N104" i="29" l="1"/>
  <c r="O103" i="29"/>
  <c r="N105" i="29" l="1"/>
  <c r="O104" i="29"/>
  <c r="O105" i="29" l="1"/>
  <c r="N106" i="29"/>
  <c r="O106" i="29" l="1"/>
  <c r="N107" i="29"/>
  <c r="O107" i="29" l="1"/>
  <c r="N108" i="29"/>
  <c r="N109" i="29" l="1"/>
  <c r="O108" i="29"/>
  <c r="N110" i="29" l="1"/>
  <c r="O109" i="29"/>
  <c r="N111" i="29" l="1"/>
  <c r="O110" i="29"/>
  <c r="O111" i="29" l="1"/>
  <c r="N112" i="29"/>
  <c r="A3" i="29"/>
  <c r="N113" i="29" l="1"/>
  <c r="O112" i="29"/>
  <c r="O113" i="29" l="1"/>
  <c r="N114" i="29"/>
  <c r="O114" i="29" l="1"/>
  <c r="N115" i="29"/>
  <c r="N116" i="29" l="1"/>
  <c r="O115" i="29"/>
  <c r="N117" i="29" l="1"/>
  <c r="O116" i="29"/>
  <c r="O117" i="29" l="1"/>
  <c r="N118" i="29"/>
  <c r="O118" i="29" l="1"/>
  <c r="N119" i="29"/>
  <c r="O119" i="29" l="1"/>
  <c r="N120" i="29"/>
  <c r="N121" i="29" l="1"/>
  <c r="O120" i="29"/>
  <c r="N122" i="29" l="1"/>
  <c r="O121" i="29"/>
  <c r="O122" i="29" l="1"/>
  <c r="N123" i="29"/>
  <c r="O123" i="29" l="1"/>
  <c r="N124" i="29"/>
  <c r="O124" i="29" l="1"/>
  <c r="N125" i="29"/>
  <c r="N126" i="29" l="1"/>
  <c r="O125" i="29"/>
  <c r="N127" i="29" l="1"/>
  <c r="O126" i="29"/>
  <c r="N128" i="29" l="1"/>
  <c r="O127" i="29"/>
  <c r="N129" i="29" l="1"/>
  <c r="O128" i="29"/>
  <c r="O129" i="29" l="1"/>
  <c r="N130" i="29"/>
  <c r="O130" i="29" l="1"/>
  <c r="N131" i="29"/>
  <c r="O131" i="29" l="1"/>
  <c r="N132" i="29"/>
  <c r="N133" i="29" l="1"/>
  <c r="O132" i="29"/>
  <c r="O133" i="29" l="1"/>
  <c r="N134" i="29"/>
  <c r="N135" i="29" l="1"/>
  <c r="O134" i="29"/>
  <c r="O135" i="29" l="1"/>
  <c r="N136" i="29"/>
  <c r="N137" i="29" l="1"/>
  <c r="O136" i="29"/>
  <c r="O137" i="29" l="1"/>
  <c r="N138" i="29"/>
  <c r="O138" i="29" l="1"/>
  <c r="N139" i="29"/>
  <c r="N140" i="29" l="1"/>
  <c r="O139" i="29"/>
  <c r="N141" i="29" l="1"/>
  <c r="O140" i="29"/>
  <c r="O141" i="29" l="1"/>
  <c r="N142" i="29"/>
  <c r="O142" i="29" l="1"/>
  <c r="N143" i="29"/>
  <c r="O143" i="29" l="1"/>
  <c r="N144" i="29"/>
  <c r="O144" i="29" l="1"/>
  <c r="N145" i="29"/>
  <c r="N146" i="29" l="1"/>
  <c r="O145" i="29"/>
  <c r="O146" i="29" l="1"/>
  <c r="N147" i="29"/>
  <c r="O147" i="29" l="1"/>
  <c r="N148" i="29"/>
  <c r="N149" i="29" l="1"/>
  <c r="O148" i="29"/>
  <c r="O149" i="29" l="1"/>
  <c r="N150" i="29"/>
  <c r="N151" i="29" l="1"/>
  <c r="O150" i="29"/>
  <c r="O151" i="29" l="1"/>
  <c r="N152" i="29"/>
  <c r="N153" i="29" l="1"/>
  <c r="O152" i="29"/>
  <c r="N154" i="29" l="1"/>
  <c r="O153" i="29"/>
  <c r="N155" i="29" l="1"/>
  <c r="O154" i="29"/>
  <c r="O155" i="29" l="1"/>
  <c r="N156" i="29"/>
  <c r="N157" i="29" l="1"/>
  <c r="O156" i="29"/>
  <c r="O157" i="29" l="1"/>
  <c r="N158" i="29"/>
  <c r="N159" i="29" l="1"/>
  <c r="O158" i="29"/>
  <c r="O159" i="29" l="1"/>
  <c r="N160" i="29"/>
  <c r="N161" i="29" l="1"/>
  <c r="O160" i="29"/>
  <c r="O161" i="29" l="1"/>
  <c r="N162" i="29"/>
  <c r="N163" i="29" l="1"/>
  <c r="O162" i="29"/>
  <c r="N164" i="29" l="1"/>
  <c r="O163" i="29"/>
  <c r="N165" i="29" l="1"/>
  <c r="O164" i="29"/>
  <c r="O165" i="29" l="1"/>
  <c r="N166" i="29"/>
  <c r="N167" i="29" l="1"/>
  <c r="O166" i="29"/>
  <c r="O167" i="29" l="1"/>
  <c r="N168" i="29"/>
  <c r="N169" i="29" l="1"/>
  <c r="O168" i="29"/>
  <c r="O169" i="29" l="1"/>
  <c r="N170" i="29"/>
  <c r="O170" i="29" l="1"/>
  <c r="N171" i="29"/>
  <c r="N172" i="29" l="1"/>
  <c r="O171" i="29"/>
  <c r="N173" i="29" l="1"/>
  <c r="O172" i="29"/>
  <c r="O173" i="29" l="1"/>
  <c r="N174" i="29"/>
  <c r="O174" i="29" l="1"/>
  <c r="N175" i="29"/>
  <c r="O175" i="29" l="1"/>
  <c r="N176" i="29"/>
  <c r="O176" i="29" l="1"/>
  <c r="N177" i="29"/>
  <c r="N178" i="29" l="1"/>
  <c r="O177" i="29"/>
  <c r="O178" i="29" l="1"/>
  <c r="N179" i="29"/>
  <c r="O179" i="29" l="1"/>
  <c r="N180" i="29"/>
  <c r="N181" i="29" l="1"/>
  <c r="O180" i="29"/>
  <c r="O181" i="29" l="1"/>
  <c r="N182" i="29"/>
  <c r="N183" i="29" l="1"/>
  <c r="O182" i="29"/>
  <c r="O183" i="29" l="1"/>
  <c r="N184" i="29"/>
  <c r="N185" i="29" l="1"/>
  <c r="O184" i="29"/>
  <c r="O185" i="29" l="1"/>
  <c r="N186" i="29"/>
  <c r="O186" i="29" l="1"/>
  <c r="N187" i="29"/>
  <c r="N188" i="29" l="1"/>
  <c r="O187" i="29"/>
  <c r="N189" i="29" l="1"/>
  <c r="O188" i="29"/>
  <c r="O189" i="29" l="1"/>
  <c r="N190" i="29"/>
  <c r="O190" i="29" l="1"/>
  <c r="N191" i="29"/>
  <c r="N192" i="29" l="1"/>
  <c r="O191" i="29"/>
  <c r="N193" i="29" l="1"/>
  <c r="O192" i="29"/>
  <c r="O193" i="29" l="1"/>
  <c r="N194" i="29"/>
  <c r="N195" i="29" l="1"/>
  <c r="O194" i="29"/>
  <c r="O195" i="29" l="1"/>
  <c r="N196" i="29"/>
  <c r="O196" i="29" l="1"/>
  <c r="N197" i="29"/>
  <c r="O197" i="29" l="1"/>
  <c r="N198" i="29"/>
  <c r="O198" i="29" l="1"/>
  <c r="N199" i="29"/>
  <c r="N200" i="29" l="1"/>
  <c r="O199" i="29"/>
  <c r="N201" i="29" l="1"/>
  <c r="O200" i="29"/>
  <c r="O201" i="29" l="1"/>
  <c r="N202" i="29"/>
  <c r="O202" i="29" l="1"/>
  <c r="N203" i="29"/>
  <c r="O203" i="29" l="1"/>
  <c r="N204" i="29"/>
  <c r="N205" i="29" l="1"/>
  <c r="O204" i="29"/>
  <c r="O205" i="29" l="1"/>
  <c r="N206" i="29"/>
  <c r="N207" i="29" l="1"/>
  <c r="O206" i="29"/>
  <c r="O207" i="29" l="1"/>
  <c r="N208" i="29"/>
  <c r="O208" i="29" l="1"/>
  <c r="N209" i="29"/>
  <c r="O209" i="29" l="1"/>
  <c r="N210" i="29"/>
  <c r="N211" i="29" l="1"/>
  <c r="O210" i="29"/>
  <c r="N212" i="29" l="1"/>
  <c r="O211" i="29"/>
  <c r="N213" i="29" l="1"/>
  <c r="O212" i="29"/>
  <c r="O213" i="29" l="1"/>
  <c r="N214" i="29"/>
  <c r="O214" i="29" l="1"/>
  <c r="N215" i="29"/>
  <c r="O215" i="29" l="1"/>
  <c r="N216" i="29"/>
  <c r="N217" i="29" l="1"/>
  <c r="O216" i="29"/>
  <c r="O217" i="29" l="1"/>
  <c r="N218" i="29"/>
  <c r="O218" i="29" l="1"/>
  <c r="N219" i="29"/>
  <c r="O219" i="29" l="1"/>
  <c r="N220" i="29"/>
  <c r="N221" i="29" l="1"/>
  <c r="O220" i="29"/>
  <c r="O221" i="29" l="1"/>
  <c r="N222" i="29"/>
  <c r="O222" i="29" l="1"/>
  <c r="N223" i="29"/>
  <c r="O223" i="29" l="1"/>
  <c r="N224" i="29"/>
  <c r="N225" i="29" l="1"/>
  <c r="O224" i="29"/>
  <c r="O225" i="29" l="1"/>
  <c r="N226" i="29"/>
  <c r="O226" i="29" l="1"/>
  <c r="N227" i="29"/>
  <c r="O227" i="29" l="1"/>
  <c r="N228" i="29"/>
  <c r="N229" i="29" l="1"/>
  <c r="O228" i="29"/>
  <c r="O229" i="29" l="1"/>
  <c r="N230" i="29"/>
  <c r="N231" i="29" l="1"/>
  <c r="O230" i="29"/>
  <c r="O231" i="29" l="1"/>
  <c r="N232" i="29"/>
  <c r="N233" i="29" l="1"/>
  <c r="O232" i="29"/>
  <c r="O233" i="29" l="1"/>
  <c r="N234" i="29"/>
  <c r="O234" i="29" l="1"/>
  <c r="N235" i="29"/>
  <c r="N236" i="29" l="1"/>
  <c r="O235" i="29"/>
  <c r="N237" i="29" l="1"/>
  <c r="O236" i="29"/>
  <c r="O237" i="29" l="1"/>
  <c r="N238" i="29"/>
  <c r="N239" i="29" l="1"/>
  <c r="O238" i="29"/>
  <c r="N240" i="29" l="1"/>
  <c r="O239" i="29"/>
  <c r="N241" i="29" l="1"/>
  <c r="O240" i="29"/>
  <c r="O241" i="29" l="1"/>
  <c r="N242" i="29"/>
  <c r="N243" i="29" l="1"/>
  <c r="O242" i="29"/>
  <c r="N244" i="29" l="1"/>
  <c r="O243" i="29"/>
  <c r="N245" i="29" l="1"/>
  <c r="O244" i="29"/>
  <c r="N246" i="29" l="1"/>
  <c r="O245" i="29"/>
  <c r="O246" i="29" l="1"/>
  <c r="N247" i="29"/>
  <c r="O247" i="29" l="1"/>
  <c r="N248" i="29"/>
  <c r="N249" i="29" l="1"/>
  <c r="O248" i="29"/>
  <c r="O249" i="29" l="1"/>
  <c r="N250" i="29"/>
  <c r="O250" i="29" l="1"/>
  <c r="N251" i="29"/>
  <c r="O251" i="29" l="1"/>
  <c r="N252" i="29"/>
  <c r="N253" i="29" l="1"/>
  <c r="O252" i="29"/>
  <c r="O253" i="29" l="1"/>
  <c r="N254" i="29"/>
  <c r="N255" i="29" l="1"/>
  <c r="O254" i="29"/>
  <c r="O255" i="29" l="1"/>
  <c r="N256" i="29"/>
  <c r="N257" i="29" l="1"/>
  <c r="O256" i="29"/>
  <c r="O257" i="29" l="1"/>
  <c r="N258" i="29"/>
  <c r="O258" i="29" l="1"/>
  <c r="N259" i="29"/>
  <c r="N260" i="29" l="1"/>
  <c r="O259" i="29"/>
  <c r="N261" i="29" l="1"/>
  <c r="O260" i="29"/>
  <c r="N262" i="29" l="1"/>
  <c r="O261" i="29"/>
  <c r="O262" i="29" l="1"/>
  <c r="N263" i="29"/>
  <c r="O263" i="29" l="1"/>
  <c r="N264" i="29"/>
  <c r="N265" i="29" l="1"/>
  <c r="O264" i="29"/>
  <c r="O265" i="29" l="1"/>
  <c r="N266" i="29"/>
  <c r="O266" i="29" l="1"/>
  <c r="N267" i="29"/>
  <c r="O267" i="29" l="1"/>
  <c r="N268" i="29"/>
  <c r="N269" i="29" l="1"/>
  <c r="O268" i="29"/>
  <c r="O269" i="29" l="1"/>
  <c r="N270" i="29"/>
  <c r="O270" i="29" l="1"/>
  <c r="N271" i="29"/>
  <c r="N272" i="29" l="1"/>
  <c r="O271" i="29"/>
  <c r="N273" i="29" l="1"/>
  <c r="O272" i="29"/>
  <c r="N274" i="29" l="1"/>
  <c r="O273" i="29"/>
  <c r="O274" i="29" l="1"/>
  <c r="N275" i="29"/>
  <c r="O275" i="29" l="1"/>
  <c r="N276" i="29"/>
  <c r="N277" i="29" l="1"/>
  <c r="O276" i="29"/>
  <c r="O277" i="29" l="1"/>
  <c r="N278" i="29"/>
  <c r="N279" i="29" l="1"/>
  <c r="O278" i="29"/>
  <c r="O279" i="29" l="1"/>
  <c r="N280" i="29"/>
  <c r="N281" i="29" l="1"/>
  <c r="O280" i="29"/>
  <c r="O281" i="29" l="1"/>
  <c r="N282" i="29"/>
  <c r="O282" i="29" l="1"/>
  <c r="N283" i="29"/>
  <c r="N284" i="29" l="1"/>
  <c r="O283" i="29"/>
  <c r="N285" i="29" l="1"/>
  <c r="O284" i="29"/>
  <c r="O285" i="29" l="1"/>
  <c r="N286" i="29"/>
  <c r="O286" i="29" l="1"/>
  <c r="N287" i="29"/>
  <c r="O287" i="29" l="1"/>
  <c r="N288" i="29"/>
  <c r="N289" i="29" l="1"/>
  <c r="O288" i="29"/>
  <c r="O289" i="29" l="1"/>
  <c r="N290" i="29"/>
  <c r="N291" i="29" l="1"/>
  <c r="O290" i="29"/>
  <c r="O291" i="29" l="1"/>
  <c r="N292" i="29"/>
  <c r="N293" i="29" l="1"/>
  <c r="O292" i="29"/>
  <c r="O293" i="29" l="1"/>
  <c r="N294" i="29"/>
  <c r="O294" i="29" l="1"/>
  <c r="N295" i="29"/>
  <c r="N296" i="29" l="1"/>
  <c r="O295" i="29"/>
  <c r="O296" i="29" l="1"/>
  <c r="N297" i="29"/>
  <c r="O297" i="29" l="1"/>
  <c r="N298" i="29"/>
  <c r="O298" i="29" l="1"/>
  <c r="N299" i="29"/>
  <c r="N300" i="29" l="1"/>
  <c r="O299" i="29"/>
  <c r="N301" i="29" l="1"/>
  <c r="O300" i="29"/>
  <c r="O301" i="29" l="1"/>
  <c r="N302" i="29"/>
  <c r="O302" i="29" l="1"/>
  <c r="N303" i="29"/>
  <c r="N304" i="29" l="1"/>
  <c r="O303" i="29"/>
  <c r="O304" i="29" l="1"/>
  <c r="N305" i="29"/>
  <c r="O305" i="29" l="1"/>
  <c r="N306" i="29"/>
  <c r="N307" i="29" l="1"/>
  <c r="O306" i="29"/>
  <c r="O307" i="29" l="1"/>
  <c r="N308" i="29"/>
  <c r="N309" i="29" l="1"/>
  <c r="O308" i="29"/>
  <c r="O309" i="29" l="1"/>
  <c r="N310" i="29"/>
  <c r="N311" i="29" l="1"/>
  <c r="O310" i="29"/>
  <c r="O311" i="29" l="1"/>
  <c r="N312" i="29"/>
  <c r="O312" i="29" l="1"/>
  <c r="N313" i="29"/>
  <c r="O313" i="29" l="1"/>
  <c r="N314" i="29"/>
  <c r="O314" i="29" l="1"/>
  <c r="N315" i="29"/>
  <c r="O315" i="29" l="1"/>
  <c r="N316" i="29"/>
  <c r="N317" i="29" l="1"/>
  <c r="O316" i="29"/>
  <c r="O317" i="29" l="1"/>
  <c r="N318" i="29"/>
  <c r="O318" i="29" l="1"/>
  <c r="N319" i="29"/>
  <c r="N320" i="29" l="1"/>
  <c r="O319" i="29"/>
  <c r="O320" i="29" l="1"/>
  <c r="N321" i="29"/>
  <c r="O321" i="29" l="1"/>
  <c r="N322" i="29"/>
  <c r="O322" i="29" l="1"/>
  <c r="N323" i="29"/>
  <c r="N324" i="29" l="1"/>
  <c r="O323" i="29"/>
  <c r="O324" i="29" l="1"/>
  <c r="N325" i="29"/>
  <c r="O325" i="29" l="1"/>
  <c r="N326" i="29"/>
  <c r="N327" i="29" l="1"/>
  <c r="O326" i="29"/>
  <c r="O327" i="29" l="1"/>
  <c r="N328" i="29"/>
  <c r="O328" i="29" l="1"/>
  <c r="N329" i="29"/>
  <c r="O329" i="29" l="1"/>
  <c r="N330" i="29"/>
  <c r="O330" i="29" l="1"/>
  <c r="N331" i="29"/>
  <c r="O331" i="29" l="1"/>
  <c r="N332" i="29"/>
  <c r="N333" i="29" l="1"/>
  <c r="O332" i="29"/>
  <c r="O333" i="29" l="1"/>
  <c r="N334" i="29"/>
  <c r="N335" i="29" l="1"/>
  <c r="O334" i="29"/>
  <c r="O335" i="29" l="1"/>
  <c r="N336" i="29"/>
  <c r="N337" i="29" l="1"/>
  <c r="O336" i="29"/>
  <c r="O337" i="29" l="1"/>
  <c r="N338" i="29"/>
  <c r="O338" i="29" l="1"/>
  <c r="N339" i="29"/>
  <c r="N340" i="29" l="1"/>
  <c r="O339" i="29"/>
  <c r="O340" i="29" l="1"/>
  <c r="N341" i="29"/>
  <c r="O341" i="29" l="1"/>
  <c r="N342" i="29"/>
  <c r="O342" i="29" l="1"/>
  <c r="N343" i="29"/>
  <c r="O343" i="29" l="1"/>
  <c r="N344" i="29"/>
  <c r="N345" i="29" l="1"/>
  <c r="O344" i="29"/>
  <c r="N346" i="29" l="1"/>
  <c r="O345" i="29"/>
  <c r="O346" i="29" l="1"/>
  <c r="N347" i="29"/>
  <c r="N348" i="29" l="1"/>
  <c r="O347" i="29"/>
  <c r="O348" i="29" l="1"/>
  <c r="N349" i="29"/>
  <c r="N350" i="29" l="1"/>
  <c r="O349" i="29"/>
  <c r="O350" i="29" l="1"/>
  <c r="N351" i="29"/>
  <c r="N352" i="29" l="1"/>
  <c r="O351" i="29"/>
  <c r="O352" i="29" l="1"/>
  <c r="N353" i="29"/>
  <c r="N354" i="29" l="1"/>
  <c r="O353" i="29"/>
  <c r="O354" i="29" l="1"/>
  <c r="N355" i="29"/>
  <c r="O355" i="29" l="1"/>
  <c r="N356" i="29"/>
  <c r="N357" i="29" l="1"/>
  <c r="O356" i="29"/>
  <c r="N358" i="29" l="1"/>
  <c r="O357" i="29"/>
  <c r="O358" i="29" l="1"/>
  <c r="N359" i="29"/>
  <c r="O359" i="29" l="1"/>
  <c r="N360" i="29"/>
  <c r="O360" i="29" l="1"/>
  <c r="N361" i="29"/>
  <c r="N362" i="29" l="1"/>
  <c r="O361" i="29"/>
  <c r="O362" i="29" l="1"/>
  <c r="N363" i="29"/>
  <c r="N364" i="29" l="1"/>
  <c r="O363" i="29"/>
  <c r="O364" i="29" l="1"/>
  <c r="N365" i="29"/>
  <c r="N366" i="29" l="1"/>
  <c r="O365" i="29"/>
  <c r="O366" i="29" l="1"/>
  <c r="N367" i="29"/>
  <c r="O367" i="29" l="1"/>
  <c r="N368" i="29"/>
  <c r="N369" i="29" l="1"/>
  <c r="O368" i="29"/>
  <c r="N370" i="29" l="1"/>
  <c r="O369" i="29"/>
  <c r="O370" i="29" l="1"/>
  <c r="N371" i="29"/>
  <c r="N372" i="29" l="1"/>
  <c r="O371" i="29"/>
  <c r="O372" i="29" l="1"/>
  <c r="N373" i="29"/>
  <c r="N374" i="29" l="1"/>
  <c r="O373" i="29"/>
  <c r="O374" i="29" l="1"/>
  <c r="N375" i="29"/>
  <c r="N376" i="29" l="1"/>
  <c r="O375" i="29"/>
  <c r="O376" i="29" l="1"/>
  <c r="N377" i="29"/>
  <c r="N378" i="29" l="1"/>
  <c r="O377" i="29"/>
  <c r="O378" i="29" l="1"/>
  <c r="N379" i="29"/>
  <c r="N380" i="29" l="1"/>
  <c r="O379" i="29"/>
  <c r="N381" i="29" l="1"/>
  <c r="O380" i="29"/>
  <c r="N382" i="29" l="1"/>
  <c r="O381" i="29"/>
  <c r="O382" i="29" l="1"/>
  <c r="N383" i="29"/>
  <c r="O383" i="29" l="1"/>
  <c r="N384" i="29"/>
  <c r="O384" i="29" l="1"/>
  <c r="N385" i="29"/>
  <c r="N386" i="29" l="1"/>
  <c r="O385" i="29"/>
  <c r="O386" i="29" l="1"/>
  <c r="N387" i="29"/>
  <c r="N388" i="29" l="1"/>
  <c r="O387" i="29"/>
  <c r="O388" i="29" l="1"/>
  <c r="N389" i="29"/>
  <c r="N390" i="29" l="1"/>
  <c r="O389" i="29"/>
  <c r="N391" i="29" l="1"/>
  <c r="O390" i="29"/>
  <c r="N392" i="29" l="1"/>
  <c r="O391" i="29"/>
  <c r="O392" i="29" l="1"/>
  <c r="N393" i="29"/>
  <c r="N394" i="29" l="1"/>
  <c r="O393" i="29"/>
  <c r="O394" i="29" l="1"/>
  <c r="N395" i="29"/>
  <c r="N396" i="29" l="1"/>
  <c r="O395" i="29"/>
  <c r="O396" i="29" l="1"/>
  <c r="N397" i="29"/>
  <c r="N398" i="29" l="1"/>
  <c r="O397" i="29"/>
  <c r="O398" i="29" l="1"/>
  <c r="N399" i="29"/>
  <c r="O399" i="29" l="1"/>
  <c r="N400" i="29"/>
  <c r="O400" i="29" l="1"/>
  <c r="N401" i="29"/>
  <c r="N402" i="29" l="1"/>
  <c r="O401" i="29"/>
  <c r="O402" i="29" l="1"/>
  <c r="N403" i="29"/>
  <c r="N404" i="29" l="1"/>
  <c r="O403" i="29"/>
  <c r="N405" i="29" l="1"/>
  <c r="O404" i="29"/>
  <c r="N406" i="29" l="1"/>
  <c r="O405" i="29"/>
  <c r="O406" i="29" l="1"/>
  <c r="N407" i="29"/>
  <c r="N408" i="29" l="1"/>
  <c r="O407" i="29"/>
  <c r="O408" i="29" l="1"/>
  <c r="N409" i="29"/>
  <c r="N410" i="29" l="1"/>
  <c r="O409" i="29"/>
  <c r="O410" i="29" l="1"/>
  <c r="N411" i="29"/>
  <c r="N412" i="29" l="1"/>
  <c r="O411" i="29"/>
  <c r="N413" i="29" l="1"/>
  <c r="O412" i="29"/>
  <c r="N414" i="29" l="1"/>
  <c r="O413" i="29"/>
  <c r="O414" i="29" l="1"/>
  <c r="N415" i="29"/>
  <c r="O415" i="29" l="1"/>
  <c r="N416" i="29"/>
  <c r="O416" i="29" l="1"/>
  <c r="N417" i="29"/>
  <c r="N418" i="29" l="1"/>
  <c r="O417" i="29"/>
  <c r="O418" i="29" l="1"/>
  <c r="N419" i="29"/>
  <c r="N420" i="29" l="1"/>
  <c r="O419" i="29"/>
  <c r="O420" i="29" l="1"/>
  <c r="N421" i="29"/>
  <c r="N422" i="29" l="1"/>
  <c r="O421" i="29"/>
  <c r="O422" i="29" l="1"/>
  <c r="N423" i="29"/>
  <c r="O423" i="29" l="1"/>
  <c r="N424" i="29"/>
  <c r="O424" i="29" l="1"/>
  <c r="N425" i="29"/>
  <c r="N426" i="29" l="1"/>
  <c r="O425" i="29"/>
  <c r="O426" i="29" l="1"/>
  <c r="N427" i="29"/>
  <c r="O427" i="29" l="1"/>
  <c r="N428" i="29"/>
  <c r="N429" i="29" l="1"/>
  <c r="O428" i="29"/>
  <c r="N430" i="29" l="1"/>
  <c r="O429" i="29"/>
  <c r="O430" i="29" l="1"/>
  <c r="N431" i="29"/>
  <c r="O431" i="29" l="1"/>
  <c r="N432" i="29"/>
  <c r="N433" i="29" l="1"/>
  <c r="O432" i="29"/>
  <c r="N434" i="29" l="1"/>
  <c r="O433" i="29"/>
  <c r="O434" i="29" l="1"/>
  <c r="N435" i="29"/>
  <c r="O435" i="29" l="1"/>
  <c r="N436" i="29"/>
  <c r="O436" i="29" l="1"/>
  <c r="N437" i="29"/>
  <c r="N438" i="29" l="1"/>
  <c r="O437" i="29"/>
  <c r="O438" i="29" l="1"/>
  <c r="N439" i="29"/>
  <c r="O439" i="29" l="1"/>
  <c r="N440" i="29"/>
  <c r="O440" i="29" l="1"/>
  <c r="N441" i="29"/>
  <c r="N442" i="29" l="1"/>
  <c r="O441" i="29"/>
  <c r="O442" i="29" l="1"/>
  <c r="N443" i="29"/>
  <c r="N444" i="29" l="1"/>
  <c r="O443" i="29"/>
  <c r="O444" i="29" l="1"/>
  <c r="N445" i="29"/>
  <c r="N446" i="29" l="1"/>
  <c r="O445" i="29"/>
  <c r="O446" i="29" l="1"/>
  <c r="N447" i="29"/>
  <c r="O447" i="29" l="1"/>
  <c r="N448" i="29"/>
  <c r="O448" i="29" l="1"/>
  <c r="N449" i="29"/>
  <c r="N450" i="29" l="1"/>
  <c r="O449" i="29"/>
  <c r="O450" i="29" l="1"/>
  <c r="N451" i="29"/>
  <c r="O451" i="29" l="1"/>
  <c r="N452" i="29"/>
  <c r="N453" i="29" l="1"/>
  <c r="O452" i="29"/>
  <c r="N454" i="29" l="1"/>
  <c r="O453" i="29"/>
  <c r="O454" i="29" l="1"/>
  <c r="N455" i="29"/>
  <c r="N456" i="29" l="1"/>
  <c r="O455" i="29"/>
  <c r="N457" i="29" l="1"/>
  <c r="O456" i="29"/>
  <c r="N458" i="29" l="1"/>
  <c r="O457" i="29"/>
  <c r="O458" i="29" l="1"/>
  <c r="N459" i="29"/>
  <c r="O459" i="29" l="1"/>
  <c r="N460" i="29"/>
  <c r="N461" i="29" l="1"/>
  <c r="O460" i="29"/>
  <c r="N462" i="29" l="1"/>
  <c r="O461" i="29"/>
  <c r="O462" i="29" l="1"/>
  <c r="N463" i="29"/>
  <c r="O463" i="29" l="1"/>
  <c r="N464" i="29"/>
  <c r="N465" i="29" l="1"/>
  <c r="O464" i="29"/>
  <c r="N466" i="29" l="1"/>
  <c r="O465" i="29"/>
  <c r="O466" i="29" l="1"/>
  <c r="N467" i="29"/>
  <c r="N468" i="29" l="1"/>
  <c r="O467" i="29"/>
  <c r="O468" i="29" l="1"/>
  <c r="N469" i="29"/>
  <c r="N470" i="29" l="1"/>
  <c r="O469" i="29"/>
  <c r="O470" i="29" l="1"/>
  <c r="N471" i="29"/>
  <c r="O471" i="29" l="1"/>
  <c r="N472" i="29"/>
  <c r="O472" i="29" l="1"/>
  <c r="N473" i="29"/>
  <c r="N474" i="29" l="1"/>
  <c r="O473" i="29"/>
  <c r="O474" i="29" l="1"/>
  <c r="N475" i="29"/>
  <c r="N476" i="29" l="1"/>
  <c r="O475" i="29"/>
  <c r="N477" i="29" l="1"/>
  <c r="O476" i="29"/>
  <c r="N478" i="29" l="1"/>
  <c r="O477" i="29"/>
  <c r="O478" i="29" l="1"/>
  <c r="N479" i="29"/>
  <c r="N480" i="29" l="1"/>
  <c r="O479" i="29"/>
  <c r="N481" i="29" l="1"/>
  <c r="O480" i="29"/>
  <c r="N482" i="29" l="1"/>
  <c r="O481" i="29"/>
  <c r="O482" i="29" l="1"/>
  <c r="N483" i="29"/>
  <c r="N484" i="29" l="1"/>
  <c r="O483" i="29"/>
  <c r="N485" i="29" l="1"/>
  <c r="O484" i="29"/>
  <c r="N486" i="29" l="1"/>
  <c r="O485" i="29"/>
  <c r="O486" i="29" l="1"/>
  <c r="N487" i="29"/>
  <c r="O487" i="29" l="1"/>
  <c r="N488" i="29"/>
  <c r="O488" i="29" l="1"/>
  <c r="N489" i="29"/>
  <c r="N490" i="29" l="1"/>
  <c r="O489" i="29"/>
  <c r="O490" i="29" l="1"/>
  <c r="N491" i="29"/>
  <c r="N492" i="29" l="1"/>
  <c r="O491" i="29"/>
  <c r="O492" i="29" l="1"/>
  <c r="N493" i="29"/>
  <c r="N494" i="29" l="1"/>
  <c r="O493" i="29"/>
  <c r="O494" i="29" l="1"/>
  <c r="N495" i="29"/>
  <c r="O495" i="29" l="1"/>
  <c r="N496" i="29"/>
  <c r="O496" i="29" l="1"/>
  <c r="N497" i="29"/>
  <c r="N498" i="29" l="1"/>
  <c r="O497" i="29"/>
  <c r="O498" i="29" l="1"/>
  <c r="N499" i="29"/>
  <c r="O499" i="29" l="1"/>
  <c r="N500" i="29"/>
  <c r="N501" i="29" l="1"/>
  <c r="O500" i="29"/>
  <c r="N502" i="29" l="1"/>
  <c r="O501" i="29"/>
  <c r="O502" i="29" l="1"/>
  <c r="N503" i="29"/>
  <c r="N504" i="29" l="1"/>
  <c r="O503" i="29"/>
  <c r="O504" i="29" l="1"/>
  <c r="N505" i="29"/>
  <c r="N506" i="29" l="1"/>
  <c r="O505" i="29"/>
  <c r="O506" i="29" l="1"/>
  <c r="N507" i="29"/>
  <c r="N508" i="29" l="1"/>
  <c r="O507" i="29"/>
  <c r="N509" i="29" l="1"/>
  <c r="O508" i="29"/>
  <c r="N510" i="29" l="1"/>
  <c r="O509" i="29"/>
  <c r="O510" i="29" l="1"/>
  <c r="N511" i="29"/>
  <c r="O511" i="29" l="1"/>
  <c r="N512" i="29"/>
  <c r="O512" i="29" l="1"/>
  <c r="N513" i="29"/>
  <c r="N514" i="29" l="1"/>
  <c r="O513" i="29"/>
  <c r="N515" i="29" l="1"/>
  <c r="O514" i="29"/>
  <c r="O515" i="29" l="1"/>
  <c r="N516" i="29"/>
  <c r="N517" i="29" l="1"/>
  <c r="O516" i="29"/>
  <c r="N518" i="29" l="1"/>
  <c r="O517" i="29"/>
  <c r="O518" i="29" l="1"/>
  <c r="N519" i="29"/>
  <c r="N520" i="29" l="1"/>
  <c r="O519" i="29"/>
  <c r="O520" i="29" l="1"/>
  <c r="N521" i="29"/>
  <c r="N522" i="29" l="1"/>
  <c r="O521" i="29"/>
  <c r="N523" i="29" l="1"/>
  <c r="O522" i="29"/>
  <c r="N524" i="29" l="1"/>
  <c r="O523" i="29"/>
  <c r="O524" i="29" l="1"/>
  <c r="N525" i="29"/>
  <c r="N526" i="29" l="1"/>
  <c r="O525" i="29"/>
  <c r="O526" i="29" l="1"/>
  <c r="N527" i="29"/>
  <c r="N528" i="29" l="1"/>
  <c r="O527" i="29"/>
  <c r="O528" i="29" l="1"/>
  <c r="N529" i="29"/>
  <c r="N530" i="29" l="1"/>
  <c r="O529" i="29"/>
  <c r="O530" i="29" l="1"/>
  <c r="N531" i="29"/>
  <c r="O531" i="29" l="1"/>
  <c r="N532" i="29"/>
  <c r="N533" i="29" l="1"/>
  <c r="O532" i="29"/>
  <c r="N534" i="29" l="1"/>
  <c r="O533" i="29"/>
  <c r="O534" i="29" l="1"/>
  <c r="N535" i="29"/>
  <c r="O535" i="29" l="1"/>
  <c r="N536" i="29"/>
  <c r="N537" i="29" l="1"/>
  <c r="O536" i="29"/>
  <c r="N538" i="29" l="1"/>
  <c r="O537" i="29"/>
  <c r="N539" i="29" l="1"/>
  <c r="O538" i="29"/>
  <c r="O539" i="29" l="1"/>
  <c r="N540" i="29"/>
  <c r="N541" i="29" l="1"/>
  <c r="O540" i="29"/>
  <c r="N542" i="29" l="1"/>
  <c r="O541" i="29"/>
  <c r="O542" i="29" l="1"/>
  <c r="N543" i="29"/>
  <c r="O543" i="29" l="1"/>
  <c r="N544" i="29"/>
  <c r="O544" i="29" l="1"/>
  <c r="N545" i="29"/>
  <c r="N546" i="29" l="1"/>
  <c r="O545" i="29"/>
  <c r="O546" i="29" l="1"/>
  <c r="N547" i="29"/>
  <c r="O547" i="29" l="1"/>
  <c r="N548" i="29"/>
  <c r="O548" i="29" l="1"/>
  <c r="N549" i="29"/>
  <c r="N550" i="29" l="1"/>
  <c r="O549" i="29"/>
  <c r="O550" i="29" l="1"/>
  <c r="N551" i="29"/>
  <c r="N552" i="29" l="1"/>
  <c r="O551" i="29"/>
  <c r="N553" i="29" l="1"/>
  <c r="O552" i="29"/>
  <c r="N554" i="29" l="1"/>
  <c r="O553" i="29"/>
  <c r="N555" i="29" l="1"/>
  <c r="O554" i="29"/>
  <c r="O555" i="29" l="1"/>
  <c r="N556" i="29"/>
  <c r="O556" i="29" l="1"/>
  <c r="N557" i="29"/>
  <c r="N558" i="29" l="1"/>
  <c r="O557" i="29"/>
  <c r="N559" i="29" l="1"/>
  <c r="O558" i="29"/>
  <c r="O559" i="29" l="1"/>
  <c r="N560" i="29"/>
  <c r="O560" i="29" l="1"/>
  <c r="N561" i="29"/>
  <c r="N562" i="29" l="1"/>
  <c r="O561" i="29"/>
  <c r="N563" i="29" l="1"/>
  <c r="O562" i="29"/>
  <c r="O563" i="29" l="1"/>
  <c r="N564" i="29"/>
  <c r="O564" i="29" l="1"/>
  <c r="N565" i="29"/>
  <c r="N566" i="29" l="1"/>
  <c r="O565" i="29"/>
  <c r="O566" i="29" l="1"/>
  <c r="N567" i="29"/>
  <c r="N568" i="29" l="1"/>
  <c r="O567" i="29"/>
  <c r="O568" i="29" l="1"/>
  <c r="N569" i="29"/>
  <c r="N570" i="29" l="1"/>
  <c r="O569" i="29"/>
  <c r="O570" i="29" l="1"/>
  <c r="N571" i="29"/>
  <c r="N572" i="29" l="1"/>
  <c r="O571" i="29"/>
  <c r="O572" i="29" l="1"/>
  <c r="N573" i="29"/>
  <c r="N574" i="29" l="1"/>
  <c r="O573" i="29"/>
  <c r="N575" i="29" l="1"/>
  <c r="O574" i="29"/>
  <c r="O575" i="29" l="1"/>
  <c r="N576" i="29"/>
  <c r="O576" i="29" l="1"/>
  <c r="N577" i="29"/>
  <c r="N578" i="29" l="1"/>
  <c r="O577" i="29"/>
  <c r="O578" i="29" l="1"/>
  <c r="N579" i="29"/>
  <c r="O579" i="29" l="1"/>
  <c r="N580" i="29"/>
  <c r="N581" i="29" l="1"/>
  <c r="O580" i="29"/>
  <c r="N582" i="29" l="1"/>
  <c r="O581" i="29"/>
  <c r="N583" i="29" l="1"/>
  <c r="O582" i="29"/>
  <c r="N584" i="29" l="1"/>
  <c r="O583" i="29"/>
  <c r="N585" i="29" l="1"/>
  <c r="O584" i="29"/>
  <c r="N586" i="29" l="1"/>
  <c r="O585" i="29"/>
  <c r="O586" i="29" l="1"/>
  <c r="N587" i="29"/>
  <c r="N588" i="29" l="1"/>
  <c r="O587" i="29"/>
  <c r="O588" i="29" l="1"/>
  <c r="N589" i="29"/>
  <c r="N590" i="29" l="1"/>
  <c r="O589" i="29"/>
  <c r="O590" i="29" l="1"/>
  <c r="N591" i="29"/>
  <c r="O591" i="29" l="1"/>
  <c r="N592" i="29"/>
  <c r="O592" i="29" l="1"/>
  <c r="N593" i="29"/>
  <c r="N594" i="29" l="1"/>
  <c r="O593" i="29"/>
  <c r="O594" i="29" l="1"/>
  <c r="N595" i="29"/>
  <c r="O595" i="29" l="1"/>
  <c r="N596" i="29"/>
  <c r="O596" i="29" l="1"/>
  <c r="N597" i="29"/>
  <c r="N598" i="29" l="1"/>
  <c r="O597" i="29"/>
  <c r="O598" i="29" l="1"/>
  <c r="N599" i="29"/>
  <c r="O599" i="29" l="1"/>
  <c r="N600" i="29"/>
  <c r="O600" i="29" l="1"/>
  <c r="N601" i="29"/>
  <c r="N602" i="29" l="1"/>
  <c r="O601" i="29"/>
  <c r="N603" i="29" l="1"/>
  <c r="O602" i="29"/>
  <c r="O603" i="29" l="1"/>
  <c r="N604" i="29"/>
  <c r="O604" i="29" l="1"/>
  <c r="N605" i="29"/>
  <c r="N606" i="29" l="1"/>
  <c r="O605" i="29"/>
  <c r="N607" i="29" l="1"/>
  <c r="O606" i="29"/>
  <c r="O607" i="29" l="1"/>
  <c r="N608" i="29"/>
  <c r="N609" i="29" l="1"/>
  <c r="O608" i="29"/>
  <c r="N610" i="29" l="1"/>
  <c r="O609" i="29"/>
  <c r="O610" i="29" l="1"/>
  <c r="N611" i="29"/>
  <c r="O611" i="29" l="1"/>
  <c r="N612" i="29"/>
  <c r="O612" i="29" l="1"/>
  <c r="N613" i="29"/>
  <c r="N614" i="29" l="1"/>
  <c r="O613" i="29"/>
  <c r="O614" i="29" l="1"/>
  <c r="N615" i="29"/>
  <c r="N616" i="29" l="1"/>
  <c r="O615" i="29"/>
  <c r="O616" i="29" l="1"/>
  <c r="N617" i="29"/>
  <c r="N618" i="29" l="1"/>
  <c r="O617" i="29"/>
  <c r="O618" i="29" l="1"/>
  <c r="N619" i="29"/>
  <c r="N620" i="29" l="1"/>
  <c r="O619" i="29"/>
  <c r="O620" i="29" l="1"/>
  <c r="N621" i="29"/>
  <c r="N622" i="29" l="1"/>
  <c r="O621" i="29"/>
  <c r="O622" i="29" l="1"/>
  <c r="N623" i="29"/>
  <c r="O623" i="29" l="1"/>
  <c r="N624" i="29"/>
  <c r="O624" i="29" l="1"/>
  <c r="N625" i="29"/>
  <c r="N626" i="29" l="1"/>
  <c r="O625" i="29"/>
  <c r="N627" i="29" l="1"/>
  <c r="O626" i="29"/>
  <c r="O627" i="29" l="1"/>
  <c r="N628" i="29"/>
  <c r="N629" i="29" l="1"/>
  <c r="O628" i="29"/>
  <c r="N630" i="29" l="1"/>
  <c r="O629" i="29"/>
  <c r="N631" i="29" l="1"/>
  <c r="O630" i="29"/>
  <c r="O631" i="29" l="1"/>
  <c r="N632" i="29"/>
  <c r="N633" i="29" l="1"/>
  <c r="O632" i="29"/>
  <c r="N634" i="29" l="1"/>
  <c r="O633" i="29"/>
  <c r="N635" i="29" l="1"/>
  <c r="O634" i="29"/>
  <c r="O635" i="29" l="1"/>
  <c r="N636" i="29"/>
  <c r="N637" i="29" l="1"/>
  <c r="O636" i="29"/>
  <c r="N638" i="29" l="1"/>
  <c r="O637" i="29"/>
  <c r="O638" i="29" l="1"/>
  <c r="N639" i="29"/>
  <c r="N640" i="29" l="1"/>
  <c r="O639" i="29"/>
  <c r="O640" i="29" l="1"/>
  <c r="N641" i="29"/>
  <c r="N642" i="29" l="1"/>
  <c r="O641" i="29"/>
  <c r="O642" i="29" l="1"/>
  <c r="N643" i="29"/>
  <c r="O643" i="29" l="1"/>
  <c r="N644" i="29"/>
  <c r="O644" i="29" l="1"/>
  <c r="N645" i="29"/>
  <c r="N646" i="29" l="1"/>
  <c r="O645" i="29"/>
  <c r="O646" i="29" l="1"/>
  <c r="N647" i="29"/>
  <c r="O647" i="29" l="1"/>
  <c r="N648" i="29"/>
  <c r="O648" i="29" l="1"/>
  <c r="N649" i="29"/>
  <c r="N650" i="29" l="1"/>
  <c r="O649" i="29"/>
  <c r="N651" i="29" l="1"/>
  <c r="O650" i="29"/>
  <c r="O651" i="29" l="1"/>
  <c r="N652" i="29"/>
  <c r="O652" i="29" l="1"/>
  <c r="N653" i="29"/>
  <c r="N654" i="29" l="1"/>
  <c r="O653" i="29"/>
  <c r="N655" i="29" l="1"/>
  <c r="O654" i="29"/>
  <c r="O655" i="29" l="1"/>
  <c r="N656" i="29"/>
  <c r="N657" i="29" l="1"/>
  <c r="O656" i="29"/>
  <c r="N658" i="29" l="1"/>
  <c r="O657" i="29"/>
  <c r="O658" i="29" l="1"/>
  <c r="N659" i="29"/>
  <c r="O659" i="29" l="1"/>
  <c r="N660" i="29"/>
  <c r="N661" i="29" l="1"/>
  <c r="O660" i="29"/>
  <c r="N662" i="29" l="1"/>
  <c r="O661" i="29"/>
  <c r="N663" i="29" l="1"/>
  <c r="O662" i="29"/>
  <c r="N664" i="29" l="1"/>
  <c r="O663" i="29"/>
  <c r="O664" i="29" l="1"/>
  <c r="N665" i="29"/>
  <c r="O665" i="29" l="1"/>
  <c r="N666" i="29"/>
  <c r="N667" i="29" l="1"/>
  <c r="O666" i="29"/>
  <c r="N668" i="29" l="1"/>
  <c r="O667" i="29"/>
  <c r="O668" i="29" l="1"/>
  <c r="N669" i="29"/>
  <c r="O669" i="29" l="1"/>
  <c r="N670" i="29"/>
  <c r="O670" i="29" l="1"/>
  <c r="N671" i="29"/>
  <c r="N672" i="29" l="1"/>
  <c r="O671" i="29"/>
  <c r="O672" i="29" l="1"/>
  <c r="N673" i="29"/>
  <c r="O673" i="29" l="1"/>
  <c r="N674" i="29"/>
  <c r="O674" i="29" l="1"/>
  <c r="N675" i="29"/>
  <c r="N676" i="29" l="1"/>
  <c r="O675" i="29"/>
  <c r="O676" i="29" l="1"/>
  <c r="N677" i="29"/>
  <c r="O677" i="29" l="1"/>
  <c r="N678" i="29"/>
  <c r="O678" i="29" l="1"/>
  <c r="N679" i="29"/>
  <c r="N680" i="29" l="1"/>
  <c r="O679" i="29"/>
  <c r="O680" i="29" l="1"/>
  <c r="N681" i="29"/>
  <c r="N682" i="29" l="1"/>
  <c r="O681" i="29"/>
  <c r="N683" i="29" l="1"/>
  <c r="O682" i="29"/>
  <c r="N684" i="29" l="1"/>
  <c r="O683" i="29"/>
  <c r="O684" i="29" l="1"/>
  <c r="N685" i="29"/>
  <c r="N686" i="29" l="1"/>
  <c r="O685" i="29"/>
  <c r="O686" i="29" l="1"/>
  <c r="N687" i="29"/>
  <c r="N688" i="29" l="1"/>
  <c r="O687" i="29"/>
  <c r="O688" i="29" l="1"/>
  <c r="N689" i="29"/>
  <c r="N690" i="29" l="1"/>
  <c r="O689" i="29"/>
  <c r="N691" i="29" l="1"/>
  <c r="O690" i="29"/>
  <c r="N692" i="29" l="1"/>
  <c r="O691" i="29"/>
  <c r="O692" i="29" l="1"/>
  <c r="N693" i="29"/>
  <c r="N694" i="29" l="1"/>
  <c r="O693" i="29"/>
  <c r="N695" i="29" l="1"/>
  <c r="O694" i="29"/>
  <c r="N696" i="29" l="1"/>
  <c r="O695" i="29"/>
  <c r="O696" i="29" l="1"/>
  <c r="N697" i="29"/>
  <c r="O697" i="29" l="1"/>
  <c r="N698" i="29"/>
  <c r="O698" i="29" l="1"/>
  <c r="N699" i="29"/>
  <c r="N700" i="29" l="1"/>
  <c r="O699" i="29"/>
  <c r="O700" i="29" l="1"/>
  <c r="N701" i="29"/>
  <c r="O701" i="29" l="1"/>
  <c r="N702" i="29"/>
  <c r="O702" i="29" l="1"/>
  <c r="N703" i="29"/>
  <c r="N704" i="29" l="1"/>
  <c r="O703" i="29"/>
  <c r="O704" i="29" l="1"/>
  <c r="N705" i="29"/>
  <c r="N706" i="29" l="1"/>
  <c r="O705" i="29"/>
  <c r="N707" i="29" l="1"/>
  <c r="O706" i="29"/>
  <c r="N708" i="29" l="1"/>
  <c r="O707" i="29"/>
  <c r="O708" i="29" l="1"/>
  <c r="N709" i="29"/>
  <c r="N710" i="29" l="1"/>
  <c r="O709" i="29"/>
  <c r="O710" i="29" l="1"/>
  <c r="N711" i="29"/>
  <c r="N712" i="29" l="1"/>
  <c r="O711" i="29"/>
  <c r="O712" i="29" l="1"/>
  <c r="N713" i="29"/>
  <c r="N714" i="29" l="1"/>
  <c r="O713" i="29"/>
  <c r="N715" i="29" l="1"/>
  <c r="O714" i="29"/>
  <c r="N716" i="29" l="1"/>
  <c r="O715" i="29"/>
  <c r="O716" i="29" l="1"/>
  <c r="N717" i="29"/>
  <c r="O717" i="29" l="1"/>
  <c r="N718" i="29"/>
  <c r="O718" i="29" l="1"/>
  <c r="N719" i="29"/>
  <c r="N720" i="29" l="1"/>
  <c r="O719" i="29"/>
  <c r="O720" i="29" l="1"/>
  <c r="N721" i="29"/>
  <c r="O721" i="29" l="1"/>
  <c r="N722" i="29"/>
  <c r="N723" i="29" l="1"/>
  <c r="O722" i="29"/>
  <c r="N724" i="29" l="1"/>
  <c r="O723" i="29"/>
  <c r="O724" i="29" l="1"/>
  <c r="N725" i="29"/>
  <c r="O725" i="29" l="1"/>
  <c r="N726" i="29"/>
  <c r="O726" i="29" l="1"/>
  <c r="N727" i="29"/>
  <c r="N728" i="29" l="1"/>
  <c r="O727" i="29"/>
  <c r="O728" i="29" l="1"/>
  <c r="N729" i="29"/>
  <c r="N730" i="29" l="1"/>
  <c r="O729" i="29"/>
  <c r="N731" i="29" l="1"/>
  <c r="O730" i="29"/>
  <c r="N732" i="29" l="1"/>
  <c r="O731" i="29"/>
  <c r="O732" i="29" l="1"/>
  <c r="N733" i="29"/>
  <c r="O733" i="29" l="1"/>
  <c r="N734" i="29"/>
  <c r="N735" i="29" l="1"/>
  <c r="O734" i="29"/>
  <c r="N736" i="29" l="1"/>
  <c r="O735" i="29"/>
  <c r="O736" i="29" l="1"/>
  <c r="N737" i="29"/>
  <c r="O737" i="29" l="1"/>
  <c r="N738" i="29"/>
  <c r="N739" i="29" l="1"/>
  <c r="O738" i="29"/>
  <c r="N740" i="29" l="1"/>
  <c r="O739" i="29"/>
  <c r="O740" i="29" l="1"/>
  <c r="N741" i="29"/>
  <c r="O741" i="29" l="1"/>
  <c r="N742" i="29"/>
  <c r="O742" i="29" l="1"/>
  <c r="N743" i="29"/>
  <c r="N744" i="29" l="1"/>
  <c r="O743" i="29"/>
  <c r="O744" i="29" l="1"/>
  <c r="N745" i="29"/>
  <c r="O745" i="29" l="1"/>
  <c r="N746" i="29"/>
  <c r="O746" i="29" l="1"/>
  <c r="N747" i="29"/>
  <c r="N748" i="29" l="1"/>
  <c r="O747" i="29"/>
  <c r="O748" i="29" l="1"/>
  <c r="N749" i="29"/>
  <c r="O749" i="29" l="1"/>
  <c r="N750" i="29"/>
  <c r="O750" i="29" l="1"/>
  <c r="N751" i="29"/>
  <c r="N752" i="29" l="1"/>
  <c r="O751" i="29"/>
  <c r="O752" i="29" l="1"/>
  <c r="N753" i="29"/>
  <c r="N754" i="29" l="1"/>
  <c r="O753" i="29"/>
  <c r="N755" i="29" l="1"/>
  <c r="O754" i="29"/>
  <c r="N756" i="29" l="1"/>
  <c r="O755" i="29"/>
  <c r="O756" i="29" l="1"/>
  <c r="N757" i="29"/>
  <c r="N758" i="29" l="1"/>
  <c r="O757" i="29"/>
  <c r="N759" i="29" l="1"/>
  <c r="O758" i="29"/>
  <c r="N760" i="29" l="1"/>
  <c r="O759" i="29"/>
  <c r="O760" i="29" l="1"/>
  <c r="N761" i="29"/>
  <c r="O761" i="29" l="1"/>
  <c r="N762" i="29"/>
  <c r="N763" i="29" l="1"/>
  <c r="O762" i="29"/>
  <c r="N764" i="29" l="1"/>
  <c r="O763" i="29"/>
  <c r="O764" i="29" l="1"/>
  <c r="N765" i="29"/>
  <c r="O765" i="29" l="1"/>
  <c r="N766" i="29"/>
  <c r="N767" i="29" l="1"/>
  <c r="O766" i="29"/>
  <c r="N768" i="29" l="1"/>
  <c r="O767" i="29"/>
  <c r="O768" i="29" l="1"/>
  <c r="N769" i="29"/>
  <c r="O769" i="29" l="1"/>
  <c r="N770" i="29"/>
  <c r="O770" i="29" l="1"/>
  <c r="N771" i="29"/>
  <c r="N772" i="29" l="1"/>
  <c r="O771" i="29"/>
  <c r="O772" i="29" l="1"/>
  <c r="N773" i="29"/>
  <c r="O773" i="29" l="1"/>
  <c r="N774" i="29"/>
  <c r="O774" i="29" l="1"/>
  <c r="N775" i="29"/>
  <c r="N776" i="29" l="1"/>
  <c r="O775" i="29"/>
  <c r="O776" i="29" l="1"/>
  <c r="N777" i="29"/>
  <c r="N778" i="29" l="1"/>
  <c r="O777" i="29"/>
  <c r="N779" i="29" l="1"/>
  <c r="O778" i="29"/>
  <c r="N780" i="29" l="1"/>
  <c r="O779" i="29"/>
  <c r="O780" i="29" l="1"/>
  <c r="N781" i="29"/>
  <c r="N782" i="29" l="1"/>
  <c r="O781" i="29"/>
  <c r="O782" i="29" l="1"/>
  <c r="N783" i="29"/>
  <c r="N784" i="29" l="1"/>
  <c r="O783" i="29"/>
  <c r="O784" i="29" l="1"/>
  <c r="N785" i="29"/>
  <c r="N786" i="29" l="1"/>
  <c r="O785" i="29"/>
  <c r="N787" i="29" l="1"/>
  <c r="O786" i="29"/>
  <c r="N788" i="29" l="1"/>
  <c r="O787" i="29"/>
  <c r="O788" i="29" l="1"/>
  <c r="N789" i="29"/>
  <c r="N790" i="29" l="1"/>
  <c r="O789" i="29"/>
  <c r="N791" i="29" l="1"/>
  <c r="O790" i="29"/>
  <c r="N792" i="29" l="1"/>
  <c r="O791" i="29"/>
  <c r="O792" i="29" l="1"/>
  <c r="N793" i="29"/>
  <c r="O793" i="29" l="1"/>
  <c r="N794" i="29"/>
  <c r="O794" i="29" l="1"/>
  <c r="N795" i="29"/>
  <c r="N796" i="29" l="1"/>
  <c r="O795" i="29"/>
  <c r="O796" i="29" l="1"/>
  <c r="N797" i="29"/>
  <c r="O797" i="29" l="1"/>
  <c r="N798" i="29"/>
  <c r="O798" i="29" l="1"/>
  <c r="N799" i="29"/>
  <c r="N800" i="29" l="1"/>
  <c r="O799" i="29"/>
  <c r="O800" i="29" l="1"/>
  <c r="N801" i="29"/>
  <c r="N802" i="29" l="1"/>
  <c r="O801" i="29"/>
  <c r="N803" i="29" l="1"/>
  <c r="O802" i="29"/>
  <c r="N804" i="29" l="1"/>
  <c r="O803" i="29"/>
  <c r="O804" i="29" l="1"/>
  <c r="N805" i="29"/>
  <c r="O805" i="29" l="1"/>
  <c r="N806" i="29"/>
  <c r="O806" i="29" l="1"/>
  <c r="N807" i="29"/>
  <c r="N808" i="29" l="1"/>
  <c r="O807" i="29"/>
  <c r="O808" i="29" l="1"/>
  <c r="N809" i="29"/>
  <c r="N810" i="29" l="1"/>
  <c r="O809" i="29"/>
  <c r="N811" i="29" l="1"/>
  <c r="O810" i="29"/>
  <c r="N812" i="29" l="1"/>
  <c r="O811" i="29"/>
  <c r="O812" i="29" l="1"/>
  <c r="N813" i="29"/>
  <c r="N814" i="29" l="1"/>
  <c r="O813" i="29"/>
  <c r="O814" i="29" l="1"/>
  <c r="N815" i="29"/>
  <c r="N816" i="29" l="1"/>
  <c r="O815" i="29"/>
  <c r="O816" i="29" l="1"/>
  <c r="N817" i="29"/>
  <c r="O817" i="29" l="1"/>
  <c r="N818" i="29"/>
  <c r="O818" i="29" l="1"/>
  <c r="N819" i="29"/>
  <c r="N820" i="29" l="1"/>
  <c r="O819" i="29"/>
  <c r="O820" i="29" l="1"/>
  <c r="N821" i="29"/>
  <c r="O821" i="29" l="1"/>
  <c r="N822" i="29"/>
  <c r="O822" i="29" l="1"/>
  <c r="N823" i="29"/>
  <c r="N824" i="29" l="1"/>
  <c r="O823" i="29"/>
  <c r="O824" i="29" l="1"/>
  <c r="N825" i="29"/>
  <c r="N826" i="29" l="1"/>
  <c r="O825" i="29"/>
  <c r="N827" i="29" l="1"/>
  <c r="O826" i="29"/>
  <c r="N828" i="29" l="1"/>
  <c r="O827" i="29"/>
  <c r="O828" i="29" l="1"/>
  <c r="N829" i="29"/>
  <c r="N830" i="29" l="1"/>
  <c r="O829" i="29"/>
  <c r="N831" i="29" l="1"/>
  <c r="O830" i="29"/>
  <c r="N832" i="29" l="1"/>
  <c r="O831" i="29"/>
  <c r="O832" i="29" l="1"/>
  <c r="N833" i="29"/>
  <c r="O833" i="29" l="1"/>
  <c r="N834" i="29"/>
  <c r="O834" i="29" l="1"/>
  <c r="N835" i="29"/>
  <c r="O835" i="29" l="1"/>
  <c r="N836" i="29"/>
  <c r="O836" i="29" l="1"/>
  <c r="N837" i="29"/>
  <c r="O837" i="29" l="1"/>
  <c r="N838" i="29"/>
  <c r="O838" i="29" l="1"/>
  <c r="N839" i="29"/>
  <c r="N840" i="29" l="1"/>
  <c r="O839" i="29"/>
  <c r="O840" i="29" l="1"/>
  <c r="N841" i="29"/>
  <c r="O841" i="29" l="1"/>
  <c r="N842" i="29"/>
  <c r="N843" i="29" l="1"/>
  <c r="O842" i="29"/>
  <c r="N844" i="29" l="1"/>
  <c r="O843" i="29"/>
  <c r="O844" i="29" l="1"/>
  <c r="N845" i="29"/>
  <c r="O845" i="29" l="1"/>
  <c r="N846" i="29"/>
  <c r="O846" i="29" l="1"/>
  <c r="N847" i="29"/>
  <c r="N848" i="29" l="1"/>
  <c r="O847" i="29"/>
  <c r="O848" i="29" l="1"/>
  <c r="N849" i="29"/>
  <c r="N850" i="29" l="1"/>
  <c r="O849" i="29"/>
  <c r="N851" i="29" l="1"/>
  <c r="O850" i="29"/>
  <c r="N852" i="29" l="1"/>
  <c r="O851" i="29"/>
  <c r="O852" i="29" l="1"/>
  <c r="N853" i="29"/>
  <c r="N854" i="29" l="1"/>
  <c r="O853" i="29"/>
  <c r="N855" i="29" l="1"/>
  <c r="O854" i="29"/>
  <c r="N856" i="29" l="1"/>
  <c r="O855" i="29"/>
  <c r="O856" i="29" l="1"/>
  <c r="N857" i="29"/>
  <c r="O857" i="29" l="1"/>
  <c r="N858" i="29"/>
  <c r="N859" i="29" l="1"/>
  <c r="O858" i="29"/>
  <c r="N860" i="29" l="1"/>
  <c r="O859" i="29"/>
  <c r="O860" i="29" l="1"/>
  <c r="N861" i="29"/>
  <c r="O861" i="29" l="1"/>
  <c r="N862" i="29"/>
  <c r="O862" i="29" l="1"/>
  <c r="N863" i="29"/>
  <c r="O863" i="29" l="1"/>
  <c r="N864" i="29"/>
  <c r="O864" i="29" l="1"/>
  <c r="N865" i="29"/>
  <c r="O865" i="29" l="1"/>
  <c r="N866" i="29"/>
  <c r="O866" i="29" l="1"/>
  <c r="N867" i="29"/>
  <c r="N868" i="29" l="1"/>
  <c r="O867" i="29"/>
  <c r="O868" i="29" l="1"/>
  <c r="N869" i="29"/>
  <c r="O869" i="29" l="1"/>
  <c r="N870" i="29"/>
  <c r="O870" i="29" l="1"/>
  <c r="N871" i="29"/>
  <c r="N872" i="29" l="1"/>
  <c r="O871" i="29"/>
  <c r="O872" i="29" l="1"/>
  <c r="N873" i="29"/>
  <c r="N874" i="29" l="1"/>
  <c r="O873" i="29"/>
  <c r="N875" i="29" l="1"/>
  <c r="O874" i="29"/>
  <c r="N876" i="29" l="1"/>
  <c r="O875" i="29"/>
  <c r="O876" i="29" l="1"/>
  <c r="N877" i="29"/>
  <c r="N878" i="29" l="1"/>
  <c r="O877" i="29"/>
  <c r="O878" i="29" l="1"/>
  <c r="N879" i="29"/>
  <c r="N880" i="29" l="1"/>
  <c r="O879" i="29"/>
  <c r="N881" i="29" l="1"/>
  <c r="O880" i="29"/>
  <c r="N882" i="29" l="1"/>
  <c r="O881" i="29"/>
  <c r="N883" i="29" l="1"/>
  <c r="O882" i="29"/>
  <c r="N884" i="29" l="1"/>
  <c r="O883" i="29"/>
  <c r="O884" i="29" l="1"/>
  <c r="N885" i="29"/>
  <c r="N886" i="29" l="1"/>
  <c r="O885" i="29"/>
  <c r="O886" i="29" l="1"/>
  <c r="N887" i="29"/>
  <c r="N888" i="29" l="1"/>
  <c r="O887" i="29"/>
  <c r="O888" i="29" l="1"/>
  <c r="N889" i="29"/>
  <c r="O889" i="29" l="1"/>
  <c r="N890" i="29"/>
  <c r="O890" i="29" l="1"/>
  <c r="N891" i="29"/>
  <c r="N892" i="29" l="1"/>
  <c r="O891" i="29"/>
  <c r="O892" i="29" l="1"/>
  <c r="N893" i="29"/>
  <c r="O893" i="29" l="1"/>
  <c r="N894" i="29"/>
  <c r="O894" i="29" l="1"/>
  <c r="N895" i="29"/>
  <c r="N896" i="29" l="1"/>
  <c r="O895" i="29"/>
  <c r="O896" i="29" l="1"/>
  <c r="N897" i="29"/>
  <c r="N898" i="29" l="1"/>
  <c r="O897" i="29"/>
  <c r="N899" i="29" l="1"/>
  <c r="O898" i="29"/>
  <c r="N900" i="29" l="1"/>
  <c r="O899" i="29"/>
  <c r="O900" i="29" l="1"/>
  <c r="N901" i="29"/>
  <c r="O901" i="29" l="1"/>
  <c r="N902" i="29"/>
  <c r="O902" i="29" l="1"/>
  <c r="N903" i="29"/>
  <c r="N904" i="29" l="1"/>
  <c r="O903" i="29"/>
  <c r="O904" i="29" l="1"/>
  <c r="N905" i="29"/>
  <c r="N906" i="29" l="1"/>
  <c r="O905" i="29"/>
  <c r="N907" i="29" l="1"/>
  <c r="O906" i="29"/>
  <c r="N908" i="29" l="1"/>
  <c r="O907" i="29"/>
  <c r="O908" i="29" l="1"/>
  <c r="N909" i="29"/>
  <c r="O909" i="29" l="1"/>
  <c r="N910" i="29"/>
  <c r="O910" i="29" l="1"/>
  <c r="N911" i="29"/>
  <c r="N912" i="29" l="1"/>
  <c r="O911" i="29"/>
  <c r="O912" i="29" l="1"/>
  <c r="N913" i="29"/>
  <c r="N914" i="29" l="1"/>
  <c r="O913" i="29"/>
  <c r="N915" i="29" l="1"/>
  <c r="O914" i="29"/>
  <c r="N916" i="29" l="1"/>
  <c r="O915" i="29"/>
  <c r="O916" i="29" l="1"/>
  <c r="N917" i="29"/>
  <c r="O917" i="29" l="1"/>
  <c r="N918" i="29"/>
  <c r="O918" i="29" l="1"/>
  <c r="N919" i="29"/>
  <c r="N920" i="29" l="1"/>
  <c r="O919" i="29"/>
  <c r="O920" i="29" l="1"/>
  <c r="N921" i="29"/>
  <c r="N922" i="29" l="1"/>
  <c r="O921" i="29"/>
  <c r="N923" i="29" l="1"/>
  <c r="O922" i="29"/>
  <c r="N924" i="29" l="1"/>
  <c r="O923" i="29"/>
  <c r="O924" i="29" l="1"/>
  <c r="N925" i="29"/>
  <c r="N926" i="29" l="1"/>
  <c r="O925" i="29"/>
  <c r="O926" i="29" l="1"/>
  <c r="N927" i="29"/>
  <c r="N928" i="29" l="1"/>
  <c r="O927" i="29"/>
  <c r="O928" i="29" l="1"/>
  <c r="N929" i="29"/>
  <c r="N930" i="29" l="1"/>
  <c r="O929" i="29"/>
  <c r="N931" i="29" l="1"/>
  <c r="O930" i="29"/>
  <c r="N932" i="29" l="1"/>
  <c r="O931" i="29"/>
  <c r="O932" i="29" l="1"/>
  <c r="N933" i="29"/>
  <c r="O933" i="29" l="1"/>
  <c r="N934" i="29"/>
  <c r="N935" i="29" l="1"/>
  <c r="O934" i="29"/>
  <c r="N936" i="29" l="1"/>
  <c r="O935" i="29"/>
  <c r="O936" i="29" l="1"/>
  <c r="N937" i="29"/>
  <c r="O937" i="29" l="1"/>
  <c r="N938" i="29"/>
  <c r="O938" i="29" l="1"/>
  <c r="N939" i="29"/>
  <c r="N940" i="29" l="1"/>
  <c r="O939" i="29"/>
  <c r="O940" i="29" l="1"/>
  <c r="N941" i="29"/>
  <c r="N942" i="29" l="1"/>
  <c r="O941" i="29"/>
  <c r="N943" i="29" l="1"/>
  <c r="O942" i="29"/>
  <c r="N944" i="29" l="1"/>
  <c r="O943" i="29"/>
  <c r="O944" i="29" l="1"/>
  <c r="N945" i="29"/>
  <c r="O945" i="29" l="1"/>
  <c r="N946" i="29"/>
  <c r="O946" i="29" l="1"/>
  <c r="N947" i="29"/>
  <c r="N948" i="29" l="1"/>
  <c r="O947" i="29"/>
  <c r="O948" i="29" l="1"/>
  <c r="N949" i="29"/>
  <c r="O949" i="29" l="1"/>
  <c r="N950" i="29"/>
  <c r="O950" i="29" l="1"/>
  <c r="N951" i="29"/>
  <c r="N952" i="29" l="1"/>
  <c r="O951" i="29"/>
  <c r="O952" i="29" l="1"/>
  <c r="N953" i="29"/>
  <c r="O953" i="29" l="1"/>
  <c r="N954" i="29"/>
  <c r="N955" i="29" l="1"/>
  <c r="O954" i="29"/>
  <c r="N956" i="29" l="1"/>
  <c r="O955" i="29"/>
  <c r="O956" i="29" l="1"/>
  <c r="N957" i="29"/>
  <c r="O957" i="29" l="1"/>
  <c r="N958" i="29"/>
  <c r="N959" i="29" l="1"/>
  <c r="O958" i="29"/>
  <c r="N960" i="29" l="1"/>
  <c r="O959" i="29"/>
  <c r="O960" i="29" l="1"/>
  <c r="N961" i="29"/>
  <c r="O961" i="29" l="1"/>
  <c r="N962" i="29"/>
  <c r="O962" i="29" l="1"/>
  <c r="N963" i="29"/>
  <c r="N964" i="29" l="1"/>
  <c r="O963" i="29"/>
  <c r="O964" i="29" l="1"/>
  <c r="N965" i="29"/>
  <c r="N966" i="29" l="1"/>
  <c r="O965" i="29"/>
  <c r="O966" i="29" l="1"/>
  <c r="N967" i="29"/>
  <c r="N968" i="29" l="1"/>
  <c r="O967" i="29"/>
  <c r="O968" i="29" l="1"/>
  <c r="N969" i="29"/>
  <c r="O969" i="29" l="1"/>
  <c r="N970" i="29"/>
  <c r="O970" i="29" l="1"/>
  <c r="N971" i="29"/>
  <c r="N972" i="29" l="1"/>
  <c r="O971" i="29"/>
  <c r="O972" i="29" l="1"/>
  <c r="N973" i="29"/>
  <c r="N974" i="29" l="1"/>
  <c r="O973" i="29"/>
  <c r="O974" i="29" l="1"/>
  <c r="N975" i="29"/>
  <c r="N976" i="29" l="1"/>
  <c r="O975" i="29"/>
  <c r="O976" i="29" l="1"/>
  <c r="N977" i="29"/>
  <c r="N978" i="29" l="1"/>
  <c r="O977" i="29"/>
  <c r="N979" i="29" l="1"/>
  <c r="O978" i="29"/>
  <c r="N980" i="29" l="1"/>
  <c r="O979" i="29"/>
  <c r="O980" i="29" l="1"/>
  <c r="N981" i="29"/>
  <c r="O981" i="29" l="1"/>
  <c r="N982" i="29"/>
  <c r="N983" i="29" l="1"/>
  <c r="O982" i="29"/>
  <c r="N984" i="29" l="1"/>
  <c r="O983" i="29"/>
  <c r="O984" i="29" l="1"/>
  <c r="N985" i="29"/>
  <c r="O985" i="29" l="1"/>
  <c r="N986" i="29"/>
  <c r="N987" i="29" l="1"/>
  <c r="O986" i="29"/>
  <c r="N988" i="29" l="1"/>
  <c r="O987" i="29"/>
  <c r="O988" i="29" l="1"/>
  <c r="N989" i="29"/>
  <c r="O989" i="29" l="1"/>
  <c r="N990" i="29"/>
  <c r="O990" i="29" l="1"/>
  <c r="N991" i="29"/>
  <c r="N992" i="29" l="1"/>
  <c r="O991" i="29"/>
  <c r="O992" i="29" l="1"/>
  <c r="N993" i="29"/>
  <c r="N994" i="29" l="1"/>
  <c r="O993" i="29"/>
  <c r="O994" i="29" l="1"/>
  <c r="N995" i="29"/>
  <c r="N996" i="29" l="1"/>
  <c r="O995" i="29"/>
  <c r="O996" i="29" l="1"/>
  <c r="N997" i="29"/>
  <c r="O997" i="29" l="1"/>
  <c r="N998" i="29"/>
  <c r="O998" i="29" l="1"/>
  <c r="N999" i="29"/>
  <c r="N1000" i="29" l="1"/>
  <c r="O999" i="29"/>
  <c r="O1000" i="29" l="1"/>
  <c r="N1001" i="29"/>
  <c r="O1001" i="29" l="1"/>
  <c r="N1002" i="29"/>
  <c r="N1003" i="29" l="1"/>
  <c r="O1002" i="29"/>
  <c r="N1004" i="29" l="1"/>
  <c r="O1003" i="29"/>
  <c r="O1004" i="29" l="1"/>
  <c r="N1005" i="29"/>
  <c r="O1005" i="29" l="1"/>
  <c r="N1006" i="29"/>
  <c r="O1006" i="29" l="1"/>
  <c r="N1007" i="29"/>
  <c r="N1008" i="29" l="1"/>
  <c r="O1007" i="29"/>
  <c r="O1008" i="29" l="1"/>
  <c r="N1009" i="29"/>
  <c r="N1010" i="29" l="1"/>
  <c r="O1009" i="29"/>
  <c r="O1010" i="29" l="1"/>
  <c r="N1011" i="29"/>
  <c r="N1012" i="29" l="1"/>
  <c r="O1011" i="29"/>
  <c r="O1012" i="29" l="1"/>
  <c r="N1013" i="29"/>
  <c r="O1013" i="29" l="1"/>
  <c r="N1014" i="29"/>
  <c r="N1015" i="29" l="1"/>
  <c r="O1014" i="29"/>
  <c r="N1016" i="29" l="1"/>
  <c r="O1015" i="29"/>
  <c r="O1016" i="29" l="1"/>
  <c r="N1017" i="29"/>
  <c r="N1018" i="29" l="1"/>
  <c r="O1017" i="29"/>
  <c r="O1018" i="29" l="1"/>
  <c r="N1019" i="29"/>
  <c r="N1020" i="29" l="1"/>
  <c r="O1019" i="29"/>
  <c r="O1020" i="29" l="1"/>
  <c r="N1021" i="29"/>
  <c r="O1021" i="29" l="1"/>
  <c r="N1022" i="29"/>
  <c r="O1022" i="29" l="1"/>
  <c r="N1023" i="29"/>
  <c r="N1024" i="29" l="1"/>
  <c r="O1023" i="29"/>
  <c r="O1024" i="29" l="1"/>
  <c r="N1025" i="29"/>
  <c r="N1026" i="29" l="1"/>
  <c r="O1025" i="29"/>
  <c r="N1027" i="29" l="1"/>
  <c r="O1026" i="29"/>
  <c r="O1027" i="29" l="1"/>
  <c r="N1028" i="29"/>
  <c r="N1029" i="29" l="1"/>
  <c r="O1028" i="29"/>
  <c r="N1030" i="29" l="1"/>
  <c r="O1029" i="29"/>
  <c r="N1031" i="29" l="1"/>
  <c r="O1030" i="29"/>
  <c r="O1031" i="29" l="1"/>
  <c r="N1032" i="29"/>
  <c r="O1032" i="29" l="1"/>
  <c r="N1033" i="29"/>
  <c r="N1034" i="29" l="1"/>
  <c r="O1033" i="29"/>
  <c r="N1035" i="29" l="1"/>
  <c r="O1034" i="29"/>
  <c r="O1035" i="29" l="1"/>
  <c r="N1036" i="29"/>
  <c r="O1036" i="29" l="1"/>
  <c r="N1037" i="29"/>
  <c r="N1038" i="29" l="1"/>
  <c r="O1037" i="29"/>
  <c r="N1039" i="29" l="1"/>
  <c r="O1038" i="29"/>
  <c r="O1039" i="29" l="1"/>
  <c r="N1040" i="29"/>
  <c r="O1040" i="29" l="1"/>
  <c r="N1041" i="29"/>
  <c r="O1041" i="29" l="1"/>
  <c r="N1042" i="29"/>
  <c r="N1043" i="29" l="1"/>
  <c r="O1042" i="29"/>
  <c r="N1044" i="29" l="1"/>
  <c r="O1043" i="29"/>
  <c r="O1044" i="29" l="1"/>
  <c r="N1045" i="29"/>
  <c r="O1045" i="29" l="1"/>
  <c r="N1046" i="29"/>
  <c r="N1047" i="29" l="1"/>
  <c r="O1046" i="29"/>
  <c r="N1048" i="29" l="1"/>
  <c r="O1047" i="29"/>
  <c r="N1049" i="29" l="1"/>
  <c r="O1048" i="29"/>
  <c r="N1050" i="29" l="1"/>
  <c r="O1049" i="29"/>
  <c r="O1050" i="29" l="1"/>
  <c r="N1051" i="29"/>
  <c r="O1051" i="29" l="1"/>
  <c r="N1052" i="29"/>
  <c r="O1052" i="29" l="1"/>
  <c r="N1053" i="29"/>
  <c r="N1054" i="29" l="1"/>
  <c r="O1053" i="29"/>
  <c r="N1055" i="29" l="1"/>
  <c r="O1054" i="29"/>
  <c r="N1056" i="29" l="1"/>
  <c r="O1055" i="29"/>
  <c r="N1057" i="29" l="1"/>
  <c r="O1056" i="29"/>
  <c r="O1057" i="29" l="1"/>
  <c r="N1058" i="29"/>
  <c r="N1059" i="29" l="1"/>
  <c r="O1058" i="29"/>
  <c r="N1060" i="29" l="1"/>
  <c r="O1059" i="29"/>
  <c r="N1061" i="29" l="1"/>
  <c r="O1060" i="29"/>
  <c r="O1061" i="29" l="1"/>
  <c r="N1062" i="29"/>
  <c r="N1063" i="29" l="1"/>
  <c r="O1062" i="29"/>
  <c r="N1064" i="29" l="1"/>
  <c r="O1063" i="29"/>
  <c r="O1064" i="29" l="1"/>
  <c r="N1065" i="29"/>
  <c r="O1065" i="29" l="1"/>
  <c r="N1066" i="29"/>
  <c r="N1067" i="29" l="1"/>
  <c r="O1066" i="29"/>
  <c r="O1067" i="29" l="1"/>
  <c r="N1068" i="29"/>
  <c r="O1068" i="29" l="1"/>
  <c r="N1069" i="29"/>
  <c r="N1070" i="29" l="1"/>
  <c r="O1069" i="29"/>
  <c r="N1071" i="29" l="1"/>
  <c r="O1070" i="29"/>
  <c r="N1072" i="29" l="1"/>
  <c r="O1071" i="29"/>
  <c r="O1072" i="29" l="1"/>
  <c r="N1073" i="29"/>
  <c r="N1074" i="29" l="1"/>
  <c r="O1073" i="29"/>
  <c r="N1075" i="29" l="1"/>
  <c r="O1074" i="29"/>
  <c r="O1075" i="29" l="1"/>
  <c r="N1076" i="29"/>
  <c r="N1077" i="29" l="1"/>
  <c r="O1076" i="29"/>
  <c r="O1077" i="29" l="1"/>
  <c r="N1078" i="29"/>
  <c r="N1079" i="29" l="1"/>
  <c r="O1078" i="29"/>
  <c r="O1079" i="29" l="1"/>
  <c r="N1080" i="29"/>
  <c r="N1081" i="29" l="1"/>
  <c r="O1080" i="29"/>
  <c r="N1082" i="29" l="1"/>
  <c r="O1081" i="29"/>
  <c r="N1083" i="29" l="1"/>
  <c r="O1082" i="29"/>
  <c r="O1083" i="29" l="1"/>
  <c r="N1084" i="29"/>
  <c r="N1085" i="29" l="1"/>
  <c r="O1084" i="29"/>
  <c r="O1085" i="29" l="1"/>
  <c r="N1086" i="29"/>
  <c r="N1087" i="29" l="1"/>
  <c r="O1086" i="29"/>
  <c r="O1087" i="29" l="1"/>
  <c r="N1088" i="29"/>
  <c r="O1088" i="29" l="1"/>
  <c r="N1089" i="29"/>
  <c r="O1089" i="29" l="1"/>
  <c r="N1090" i="29"/>
  <c r="N1091" i="29" l="1"/>
  <c r="O1090" i="29"/>
  <c r="N1092" i="29" l="1"/>
  <c r="O1091" i="29"/>
  <c r="O1092" i="29" l="1"/>
  <c r="N1093" i="29"/>
  <c r="O1093" i="29" l="1"/>
  <c r="N1094" i="29"/>
  <c r="N1095" i="29" l="1"/>
  <c r="O1094" i="29"/>
  <c r="N1096" i="29" l="1"/>
  <c r="O1095" i="29"/>
  <c r="O1096" i="29" l="1"/>
  <c r="N1097" i="29"/>
  <c r="O1097" i="29" l="1"/>
  <c r="N1098" i="29"/>
  <c r="N1099" i="29" l="1"/>
  <c r="O1098" i="29"/>
  <c r="N1100" i="29" l="1"/>
  <c r="O1099" i="29"/>
  <c r="O1100" i="29" l="1"/>
  <c r="N1101" i="29"/>
  <c r="N1102" i="29" l="1"/>
  <c r="O1101" i="29"/>
  <c r="N1103" i="29" l="1"/>
  <c r="O1102" i="29"/>
  <c r="O1103" i="29" l="1"/>
  <c r="N1104" i="29"/>
  <c r="N1105" i="29" l="1"/>
  <c r="O1104" i="29"/>
  <c r="O1105" i="29" l="1"/>
  <c r="N1106" i="29"/>
  <c r="N1107" i="29" l="1"/>
  <c r="O1106" i="29"/>
  <c r="N1108" i="29" l="1"/>
  <c r="O1107" i="29"/>
  <c r="N1109" i="29" l="1"/>
  <c r="O1108" i="29"/>
  <c r="O1109" i="29" l="1"/>
  <c r="N1110" i="29"/>
  <c r="N1111" i="29" l="1"/>
  <c r="O1110" i="29"/>
  <c r="O1111" i="29" l="1"/>
  <c r="N1112" i="29"/>
  <c r="O1112" i="29" l="1"/>
  <c r="N1113" i="29"/>
  <c r="O1113" i="29" l="1"/>
  <c r="N1114" i="29"/>
  <c r="N1115" i="29" l="1"/>
  <c r="O1114" i="29"/>
  <c r="O1115" i="29" l="1"/>
  <c r="N1116" i="29"/>
  <c r="O1116" i="29" l="1"/>
  <c r="N1117" i="29"/>
  <c r="N1118" i="29" l="1"/>
  <c r="O1117" i="29"/>
  <c r="N1119" i="29" l="1"/>
  <c r="O1118" i="29"/>
  <c r="O1119" i="29" l="1"/>
  <c r="N1120" i="29"/>
  <c r="O1120" i="29" l="1"/>
  <c r="N1121" i="29"/>
  <c r="N1122" i="29" l="1"/>
  <c r="O1121" i="29"/>
  <c r="N1123" i="29" l="1"/>
  <c r="O1122" i="29"/>
  <c r="N1124" i="29" l="1"/>
  <c r="O1123" i="29"/>
  <c r="O1124" i="29" l="1"/>
  <c r="N1125" i="29"/>
  <c r="O1125" i="29" l="1"/>
  <c r="N1126" i="29"/>
  <c r="N1127" i="29" l="1"/>
  <c r="O1126" i="29"/>
  <c r="O1127" i="29" l="1"/>
  <c r="N1128" i="29"/>
  <c r="O1128" i="29" l="1"/>
  <c r="N1129" i="29"/>
  <c r="O1129" i="29" l="1"/>
  <c r="N1130" i="29"/>
  <c r="N1131" i="29" l="1"/>
  <c r="O1130" i="29"/>
  <c r="O1131" i="29" l="1"/>
  <c r="N1132" i="29"/>
  <c r="O1132" i="29" l="1"/>
  <c r="N1133" i="29"/>
  <c r="O1133" i="29" l="1"/>
  <c r="N1134" i="29"/>
  <c r="N1135" i="29" l="1"/>
  <c r="O1134" i="29"/>
  <c r="O1135" i="29" l="1"/>
  <c r="N1136" i="29"/>
  <c r="N1137" i="29" l="1"/>
  <c r="O1136" i="29"/>
  <c r="O1137" i="29" l="1"/>
  <c r="N1138" i="29"/>
  <c r="N1139" i="29" l="1"/>
  <c r="O1138" i="29"/>
  <c r="N1140" i="29" l="1"/>
  <c r="O1139" i="29"/>
  <c r="O1140" i="29" l="1"/>
  <c r="N1141" i="29"/>
  <c r="O1141" i="29" l="1"/>
  <c r="N1142" i="29"/>
  <c r="N1143" i="29" l="1"/>
  <c r="O1142" i="29"/>
  <c r="N1144" i="29" l="1"/>
  <c r="O1143" i="29"/>
  <c r="O1144" i="29" l="1"/>
  <c r="N1145" i="29"/>
  <c r="O1145" i="29" l="1"/>
  <c r="N1146" i="29"/>
  <c r="N1147" i="29" l="1"/>
  <c r="O1146" i="29"/>
  <c r="O1147" i="29" l="1"/>
  <c r="N1148" i="29"/>
  <c r="O1148" i="29" l="1"/>
  <c r="N1149" i="29"/>
  <c r="O1149" i="29" l="1"/>
  <c r="N1150" i="29"/>
  <c r="N1151" i="29" l="1"/>
  <c r="O1150" i="29"/>
  <c r="O1151" i="29" l="1"/>
  <c r="N1152" i="29"/>
  <c r="N1153" i="29" l="1"/>
  <c r="O1152" i="29"/>
  <c r="O1153" i="29" l="1"/>
  <c r="N1154" i="29"/>
  <c r="N1155" i="29" l="1"/>
  <c r="O1154" i="29"/>
  <c r="O1155" i="29" l="1"/>
  <c r="N1156" i="29"/>
  <c r="N1157" i="29" l="1"/>
  <c r="O1156" i="29"/>
  <c r="O1157" i="29" l="1"/>
  <c r="N1158" i="29"/>
  <c r="N1159" i="29" l="1"/>
  <c r="O1158" i="29"/>
  <c r="O1159" i="29" l="1"/>
  <c r="N1160" i="29"/>
  <c r="O1160" i="29" l="1"/>
  <c r="N1161" i="29"/>
  <c r="O1161" i="29" l="1"/>
  <c r="N1162" i="29"/>
  <c r="N1163" i="29" l="1"/>
  <c r="O1162" i="29"/>
  <c r="O1163" i="29" l="1"/>
  <c r="N1164" i="29"/>
  <c r="N1165" i="29" l="1"/>
  <c r="O1164" i="29"/>
  <c r="N1166" i="29" l="1"/>
  <c r="O1165" i="29"/>
  <c r="N1167" i="29" l="1"/>
  <c r="O1166" i="29"/>
  <c r="N1168" i="29" l="1"/>
  <c r="O1167" i="29"/>
  <c r="O1168" i="29" l="1"/>
  <c r="N1169" i="29"/>
  <c r="N1170" i="29" l="1"/>
  <c r="O1169" i="29"/>
  <c r="N1171" i="29" l="1"/>
  <c r="O1170" i="29"/>
  <c r="O1171" i="29" l="1"/>
  <c r="N1172" i="29"/>
  <c r="N1173" i="29" l="1"/>
  <c r="O1172" i="29"/>
  <c r="N1174" i="29" l="1"/>
  <c r="O1173" i="29"/>
  <c r="N1175" i="29" l="1"/>
  <c r="O1174" i="29"/>
  <c r="O1175" i="29" l="1"/>
  <c r="N1176" i="29"/>
  <c r="O1176" i="29" l="1"/>
  <c r="N1177" i="29"/>
  <c r="O1177" i="29" l="1"/>
  <c r="N1178" i="29"/>
  <c r="N1179" i="29" l="1"/>
  <c r="O1178" i="29"/>
  <c r="O1179" i="29" l="1"/>
  <c r="N1180" i="29"/>
  <c r="O1180" i="29" l="1"/>
  <c r="N1181" i="29"/>
  <c r="O1181" i="29" l="1"/>
  <c r="N1182" i="29"/>
  <c r="N1183" i="29" l="1"/>
  <c r="O1182" i="29"/>
  <c r="O1183" i="29" l="1"/>
  <c r="N1184" i="29"/>
  <c r="O1184" i="29" l="1"/>
  <c r="N1185" i="29"/>
  <c r="O1185" i="29" l="1"/>
  <c r="N1186" i="29"/>
  <c r="N1187" i="29" l="1"/>
  <c r="O1186" i="29"/>
  <c r="N1188" i="29" l="1"/>
  <c r="O1187" i="29"/>
  <c r="O1188" i="29" l="1"/>
  <c r="N1189" i="29"/>
  <c r="O1189" i="29" l="1"/>
  <c r="N1190" i="29"/>
  <c r="N1191" i="29" l="1"/>
  <c r="O1190" i="29"/>
  <c r="N1192" i="29" l="1"/>
  <c r="O1191" i="29"/>
  <c r="O1192" i="29" l="1"/>
  <c r="N1193" i="29"/>
  <c r="O1193" i="29" l="1"/>
  <c r="N1194" i="29"/>
  <c r="N1195" i="29" l="1"/>
  <c r="O1194" i="29"/>
  <c r="N1196" i="29" l="1"/>
  <c r="O1195" i="29"/>
  <c r="O1196" i="29" l="1"/>
  <c r="N1197" i="29"/>
  <c r="O1197" i="29" l="1"/>
  <c r="N1198" i="29"/>
  <c r="N1199" i="29" l="1"/>
  <c r="O1198" i="29"/>
  <c r="O1199" i="29" l="1"/>
  <c r="N1200" i="29"/>
  <c r="N1201" i="29" l="1"/>
  <c r="O1200" i="29"/>
  <c r="O1201" i="29" l="1"/>
  <c r="N1202" i="29"/>
  <c r="N1203" i="29" l="1"/>
  <c r="O1202" i="29"/>
  <c r="O1203" i="29" l="1"/>
  <c r="N1204" i="29"/>
  <c r="N1205" i="29" l="1"/>
  <c r="O1204" i="29"/>
  <c r="O1205" i="29" l="1"/>
  <c r="N1206" i="29"/>
  <c r="N1207" i="29" l="1"/>
  <c r="O1206" i="29"/>
  <c r="O1207" i="29" l="1"/>
  <c r="N1208" i="29"/>
  <c r="O1208" i="29" l="1"/>
  <c r="N1209" i="29"/>
  <c r="O1209" i="29" l="1"/>
  <c r="N1210" i="29"/>
  <c r="N1211" i="29" l="1"/>
  <c r="O1210" i="29"/>
  <c r="O1211" i="29" l="1"/>
  <c r="N1212" i="29"/>
  <c r="O1212" i="29" l="1"/>
  <c r="N1213" i="29"/>
  <c r="N1214" i="29" l="1"/>
  <c r="O1213" i="29"/>
  <c r="N1215" i="29" l="1"/>
  <c r="O1214" i="29"/>
  <c r="O1215" i="29" l="1"/>
  <c r="N1216" i="29"/>
  <c r="N1217" i="29" l="1"/>
  <c r="O1216" i="29"/>
  <c r="N1218" i="29" l="1"/>
  <c r="O1217" i="29"/>
  <c r="N1219" i="29" l="1"/>
  <c r="O1218" i="29"/>
  <c r="N1220" i="29" l="1"/>
  <c r="O1219" i="29"/>
  <c r="O1220" i="29" l="1"/>
  <c r="N1221" i="29"/>
  <c r="N1222" i="29" l="1"/>
  <c r="O1221" i="29"/>
  <c r="N1223" i="29" l="1"/>
  <c r="O1222" i="29"/>
  <c r="O1223" i="29" l="1"/>
  <c r="N1224" i="29"/>
  <c r="N1225" i="29" l="1"/>
  <c r="O1224" i="29"/>
  <c r="O1225" i="29" l="1"/>
  <c r="N1226" i="29"/>
  <c r="N1227" i="29" l="1"/>
  <c r="O1226" i="29"/>
  <c r="O1227" i="29" l="1"/>
  <c r="N1228" i="29"/>
  <c r="O1228" i="29" l="1"/>
  <c r="N1229" i="29"/>
  <c r="N1230" i="29" l="1"/>
  <c r="O1229" i="29"/>
  <c r="N1231" i="29" l="1"/>
  <c r="O1230" i="29"/>
  <c r="O1231" i="29" l="1"/>
  <c r="N1232" i="29"/>
  <c r="O1232" i="29" l="1"/>
  <c r="N1233" i="29"/>
  <c r="O1233" i="29" l="1"/>
  <c r="N1234" i="29"/>
  <c r="N1235" i="29" l="1"/>
  <c r="O1234" i="29"/>
  <c r="N1236" i="29" l="1"/>
  <c r="O1235" i="29"/>
  <c r="O1236" i="29" l="1"/>
  <c r="N1237" i="29"/>
  <c r="O1237" i="29" l="1"/>
  <c r="N1238" i="29"/>
  <c r="N1239" i="29" l="1"/>
  <c r="O1238" i="29"/>
  <c r="N1240" i="29" l="1"/>
  <c r="O1239" i="29"/>
  <c r="O1240" i="29" l="1"/>
  <c r="N1241" i="29"/>
  <c r="O1241" i="29" l="1"/>
  <c r="N1242" i="29"/>
  <c r="N1243" i="29" l="1"/>
  <c r="O1242" i="29"/>
  <c r="O1243" i="29" l="1"/>
  <c r="N1244" i="29"/>
  <c r="O1244" i="29" l="1"/>
  <c r="N1245" i="29"/>
  <c r="O1245" i="29" l="1"/>
  <c r="N1246" i="29"/>
  <c r="N1247" i="29" l="1"/>
  <c r="O1246" i="29"/>
  <c r="O1247" i="29" l="1"/>
  <c r="N1248" i="29"/>
  <c r="N1249" i="29" l="1"/>
  <c r="O1248" i="29"/>
  <c r="O1249" i="29" l="1"/>
  <c r="N1250" i="29"/>
  <c r="N1251" i="29" l="1"/>
  <c r="O1250" i="29"/>
  <c r="N1252" i="29" l="1"/>
  <c r="O1251" i="29"/>
  <c r="N1253" i="29" l="1"/>
  <c r="O1252" i="29"/>
  <c r="O1253" i="29" l="1"/>
  <c r="N1254" i="29"/>
  <c r="N1255" i="29" l="1"/>
  <c r="O1254" i="29"/>
  <c r="N1256" i="29" l="1"/>
  <c r="O1255" i="29"/>
  <c r="O1256" i="29" l="1"/>
  <c r="N1257" i="29"/>
  <c r="O1257" i="29" l="1"/>
  <c r="N1258" i="29"/>
  <c r="N1259" i="29" l="1"/>
  <c r="O1258" i="29"/>
  <c r="O1259" i="29" l="1"/>
  <c r="N1260" i="29"/>
  <c r="O1260" i="29" l="1"/>
  <c r="N1261" i="29"/>
  <c r="N1262" i="29" l="1"/>
  <c r="O1261" i="29"/>
  <c r="N1263" i="29" l="1"/>
  <c r="O1262" i="29"/>
  <c r="O1263" i="29" l="1"/>
  <c r="N1264" i="29"/>
  <c r="O1264" i="29" l="1"/>
  <c r="N1265" i="29"/>
  <c r="N1266" i="29" l="1"/>
  <c r="O1265" i="29"/>
  <c r="N1267" i="29" l="1"/>
  <c r="O1266" i="29"/>
  <c r="N1268" i="29" l="1"/>
  <c r="O1267" i="29"/>
  <c r="O1268" i="29" l="1"/>
  <c r="N1269" i="29"/>
  <c r="O1269" i="29" l="1"/>
  <c r="N1270" i="29"/>
  <c r="N1271" i="29" l="1"/>
  <c r="O1270" i="29"/>
  <c r="O1271" i="29" l="1"/>
  <c r="N1272" i="29"/>
  <c r="O1272" i="29" l="1"/>
  <c r="N1273" i="29"/>
  <c r="O1273" i="29" l="1"/>
  <c r="N1274" i="29"/>
  <c r="N1275" i="29" l="1"/>
  <c r="O1274" i="29"/>
  <c r="O1275" i="29" l="1"/>
  <c r="N1276" i="29"/>
  <c r="N1277" i="29" l="1"/>
  <c r="O1276" i="29"/>
  <c r="O1277" i="29" l="1"/>
  <c r="N1278" i="29"/>
  <c r="N1279" i="29" l="1"/>
  <c r="O1278" i="29"/>
  <c r="O1279" i="29" l="1"/>
  <c r="N1280" i="29"/>
  <c r="O1280" i="29" l="1"/>
  <c r="N1281" i="29"/>
  <c r="O1281" i="29" l="1"/>
  <c r="N1282" i="29"/>
  <c r="O1282" i="29" l="1"/>
  <c r="N1283" i="29"/>
  <c r="O1283" i="29" l="1"/>
  <c r="N1284" i="29"/>
  <c r="N1285" i="29" l="1"/>
  <c r="O1284" i="29"/>
  <c r="O1285" i="29" l="1"/>
  <c r="N1286" i="29"/>
  <c r="O1286" i="29" l="1"/>
  <c r="N1287" i="29"/>
  <c r="O1287" i="29" l="1"/>
  <c r="N1288" i="29"/>
  <c r="O1288" i="29" l="1"/>
  <c r="N1289" i="29"/>
  <c r="O1289" i="29" l="1"/>
  <c r="N1290" i="29"/>
  <c r="O1290" i="29" l="1"/>
  <c r="N1291" i="29"/>
  <c r="O1291" i="29" l="1"/>
  <c r="N1292" i="29"/>
  <c r="N1293" i="29" l="1"/>
  <c r="O1292" i="29"/>
  <c r="O1293" i="29" l="1"/>
  <c r="N1294" i="29"/>
  <c r="O1294" i="29" l="1"/>
  <c r="N1295" i="29"/>
  <c r="O1295" i="29" l="1"/>
  <c r="N1296" i="29"/>
  <c r="O1296" i="29" l="1"/>
  <c r="N1297" i="29"/>
  <c r="N1298" i="29" l="1"/>
  <c r="O1297" i="29"/>
  <c r="N1299" i="29" l="1"/>
  <c r="O1298" i="29"/>
  <c r="O1299" i="29" l="1"/>
  <c r="N1300" i="29"/>
  <c r="O1300" i="29" l="1"/>
  <c r="N1301" i="29"/>
  <c r="N1302" i="29" l="1"/>
  <c r="O1301" i="29"/>
  <c r="N1303" i="29" l="1"/>
  <c r="O1302" i="29"/>
  <c r="O1303" i="29" l="1"/>
  <c r="N1304" i="29"/>
  <c r="O1304" i="29" l="1"/>
  <c r="N1305" i="29"/>
  <c r="O1305" i="29" l="1"/>
  <c r="N1306" i="29"/>
  <c r="N1307" i="29" l="1"/>
  <c r="O1306" i="29"/>
  <c r="O1307" i="29" l="1"/>
  <c r="N1308" i="29"/>
  <c r="N1309" i="29" l="1"/>
  <c r="O1308" i="29"/>
  <c r="N1310" i="29" l="1"/>
  <c r="O1309" i="29"/>
  <c r="O1310" i="29" l="1"/>
  <c r="N1311" i="29"/>
  <c r="O1311" i="29" l="1"/>
  <c r="N1312" i="29"/>
  <c r="N1313" i="29" l="1"/>
  <c r="O1312" i="29"/>
  <c r="O1313" i="29" l="1"/>
  <c r="N1314" i="29"/>
  <c r="N1315" i="29" l="1"/>
  <c r="O1314" i="29"/>
  <c r="O1315" i="29" l="1"/>
  <c r="N1316" i="29"/>
  <c r="O1316" i="29" l="1"/>
  <c r="N1317" i="29"/>
  <c r="O1317" i="29" l="1"/>
  <c r="N1318" i="29"/>
  <c r="N1319" i="29" l="1"/>
  <c r="O1318" i="29"/>
  <c r="O1319" i="29" l="1"/>
  <c r="N1320" i="29"/>
  <c r="O1320" i="29" l="1"/>
  <c r="N1321" i="29"/>
  <c r="N1322" i="29" l="1"/>
  <c r="O1321" i="29"/>
  <c r="N1323" i="29" l="1"/>
  <c r="O1322" i="29"/>
  <c r="O1323" i="29" l="1"/>
  <c r="N1324" i="29"/>
  <c r="N1325" i="29" l="1"/>
  <c r="O1324" i="29"/>
  <c r="O1325" i="29" l="1"/>
  <c r="N1326" i="29"/>
  <c r="N1327" i="29" l="1"/>
  <c r="O1326" i="29"/>
  <c r="O1327" i="29" l="1"/>
  <c r="N1328" i="29"/>
  <c r="O1328" i="29" l="1"/>
  <c r="N1329" i="29"/>
  <c r="O1329" i="29" l="1"/>
  <c r="N1330" i="29"/>
  <c r="O1330" i="29" l="1"/>
  <c r="N1331" i="29"/>
  <c r="O1331" i="29" l="1"/>
  <c r="N1332" i="29"/>
  <c r="N1333" i="29" l="1"/>
  <c r="O1332" i="29"/>
  <c r="O1333" i="29" l="1"/>
  <c r="N1334" i="29"/>
  <c r="N1335" i="29" l="1"/>
  <c r="O1334" i="29"/>
  <c r="O1335" i="29" l="1"/>
  <c r="N1336" i="29"/>
  <c r="N1337" i="29" l="1"/>
  <c r="O1336" i="29"/>
  <c r="O1337" i="29" l="1"/>
  <c r="N1338" i="29"/>
  <c r="O1338" i="29" l="1"/>
  <c r="N1339" i="29"/>
  <c r="O1339" i="29" l="1"/>
  <c r="N1340" i="29"/>
  <c r="O1340" i="29" l="1"/>
  <c r="N1341" i="29"/>
  <c r="O1341" i="29" l="1"/>
  <c r="N1342" i="29"/>
  <c r="O1342" i="29" l="1"/>
  <c r="N1343" i="29"/>
  <c r="O1343" i="29" l="1"/>
  <c r="N1344" i="29"/>
  <c r="O1344" i="29" l="1"/>
  <c r="N1345" i="29"/>
  <c r="N1346" i="29" l="1"/>
  <c r="O1345" i="29"/>
  <c r="N1347" i="29" l="1"/>
  <c r="O1346" i="29"/>
  <c r="O1347" i="29" l="1"/>
  <c r="N1348" i="29"/>
  <c r="N1349" i="29" l="1"/>
  <c r="O1348" i="29"/>
  <c r="O1349" i="29" l="1"/>
  <c r="N1350" i="29"/>
  <c r="N1351" i="29" l="1"/>
  <c r="O1350" i="29"/>
  <c r="O1351" i="29" l="1"/>
  <c r="N1352" i="29"/>
  <c r="O1352" i="29" l="1"/>
  <c r="N1353" i="29"/>
  <c r="N1354" i="29" l="1"/>
  <c r="O1353" i="29"/>
  <c r="O1354" i="29" l="1"/>
  <c r="N1355" i="29"/>
  <c r="O1355" i="29" l="1"/>
  <c r="N1356" i="29"/>
  <c r="N1357" i="29" l="1"/>
  <c r="O1356" i="29"/>
  <c r="O1357" i="29" l="1"/>
  <c r="N1358" i="29"/>
  <c r="O1358" i="29" l="1"/>
  <c r="N1359" i="29"/>
  <c r="O1359" i="29" l="1"/>
  <c r="N1360" i="29"/>
  <c r="O1360" i="29" l="1"/>
  <c r="N1361" i="29"/>
  <c r="O1361" i="29" l="1"/>
  <c r="N1362" i="29"/>
  <c r="O1362" i="29" l="1"/>
  <c r="N1363" i="29"/>
  <c r="O1363" i="29" l="1"/>
  <c r="N1364" i="29"/>
  <c r="N1365" i="29" l="1"/>
  <c r="O1364" i="29"/>
  <c r="O1365" i="29" l="1"/>
  <c r="N1366" i="29"/>
  <c r="O1366" i="29" l="1"/>
  <c r="N1367" i="29"/>
  <c r="O1367" i="29" l="1"/>
  <c r="N1368" i="29"/>
  <c r="N1369" i="29" l="1"/>
  <c r="O1368" i="29"/>
  <c r="N1370" i="29" l="1"/>
  <c r="O1369" i="29"/>
  <c r="N1371" i="29" l="1"/>
  <c r="O1370" i="29"/>
  <c r="O1371" i="29" l="1"/>
  <c r="N1372" i="29"/>
  <c r="O1372" i="29" l="1"/>
  <c r="N1373" i="29"/>
  <c r="N1374" i="29" l="1"/>
  <c r="O1373" i="29"/>
  <c r="N1375" i="29" l="1"/>
  <c r="O1374" i="29"/>
  <c r="O1375" i="29" l="1"/>
  <c r="N1376" i="29"/>
  <c r="O1376" i="29" l="1"/>
  <c r="N1377" i="29"/>
  <c r="O1377" i="29" l="1"/>
  <c r="N1378" i="29"/>
  <c r="N1379" i="29" l="1"/>
  <c r="O1378" i="29"/>
  <c r="O1379" i="29" l="1"/>
  <c r="N1380" i="29"/>
  <c r="N1381" i="29" l="1"/>
  <c r="O1380" i="29"/>
  <c r="N1382" i="29" l="1"/>
  <c r="O1381" i="29"/>
  <c r="O1382" i="29" l="1"/>
  <c r="N1383" i="29"/>
  <c r="N1384" i="29" l="1"/>
  <c r="O1383" i="29"/>
  <c r="O1384" i="29" l="1"/>
  <c r="N1385" i="29"/>
  <c r="O1385" i="29" l="1"/>
  <c r="N1386" i="29"/>
  <c r="N1387" i="29" l="1"/>
  <c r="O1386" i="29"/>
  <c r="O1387" i="29" l="1"/>
  <c r="N1388" i="29"/>
  <c r="O1388" i="29" l="1"/>
  <c r="N1389" i="29"/>
  <c r="O1389" i="29" l="1"/>
  <c r="N1390" i="29"/>
  <c r="O1390" i="29" l="1"/>
  <c r="N1391" i="29"/>
  <c r="O1391" i="29" l="1"/>
  <c r="N1392" i="29"/>
  <c r="O1392" i="29" l="1"/>
  <c r="N1393" i="29"/>
  <c r="N1394" i="29" l="1"/>
  <c r="O1393" i="29"/>
  <c r="N1395" i="29" l="1"/>
  <c r="O1394" i="29"/>
  <c r="O1395" i="29" l="1"/>
  <c r="N1396" i="29"/>
  <c r="O1396" i="29" l="1"/>
  <c r="N1397" i="29"/>
  <c r="N1398" i="29" l="1"/>
  <c r="O1397" i="29"/>
  <c r="N1399" i="29" l="1"/>
  <c r="O1398" i="29"/>
  <c r="O1399" i="29" l="1"/>
  <c r="N1400" i="29"/>
  <c r="O1400" i="29" l="1"/>
  <c r="N1401" i="29"/>
  <c r="N1402" i="29" l="1"/>
  <c r="O1401" i="29"/>
  <c r="O1402" i="29" l="1"/>
  <c r="N1403" i="29"/>
  <c r="O1403" i="29" l="1"/>
  <c r="N1404" i="29"/>
  <c r="N1405" i="29" l="1"/>
  <c r="O1404" i="29"/>
  <c r="O1405" i="29" l="1"/>
  <c r="N1406" i="29"/>
  <c r="O1406" i="29" l="1"/>
  <c r="N1407" i="29"/>
  <c r="O1407" i="29" l="1"/>
  <c r="N1408" i="29"/>
  <c r="O1408" i="29" l="1"/>
  <c r="N1409" i="29"/>
  <c r="O1409" i="29" l="1"/>
  <c r="N1410" i="29"/>
  <c r="O1410" i="29" l="1"/>
  <c r="N1411" i="29"/>
  <c r="O1411" i="29" l="1"/>
  <c r="N1412" i="29"/>
  <c r="O1412" i="29" l="1"/>
  <c r="N1413" i="29"/>
  <c r="O1413" i="29" l="1"/>
  <c r="N1414" i="29"/>
  <c r="O1414" i="29" l="1"/>
  <c r="N1415" i="29"/>
  <c r="O1415" i="29" l="1"/>
  <c r="N1416" i="29"/>
  <c r="O1416" i="29" l="1"/>
  <c r="N1417" i="29"/>
  <c r="N1418" i="29" l="1"/>
  <c r="O1417" i="29"/>
  <c r="N1419" i="29" l="1"/>
  <c r="O1418" i="29"/>
  <c r="O1419" i="29" l="1"/>
  <c r="N1420" i="29"/>
  <c r="N1421" i="29" l="1"/>
  <c r="O1420" i="29"/>
  <c r="O1421" i="29" l="1"/>
  <c r="N1422" i="29"/>
  <c r="N1423" i="29" l="1"/>
  <c r="O1422" i="29"/>
  <c r="O1423" i="29" l="1"/>
  <c r="N1424" i="29"/>
  <c r="O1424" i="29" l="1"/>
  <c r="N1425" i="29"/>
  <c r="O1425" i="29" l="1"/>
  <c r="N1426" i="29"/>
  <c r="O1426" i="29" l="1"/>
  <c r="N1427" i="29"/>
  <c r="O1427" i="29" l="1"/>
  <c r="N1428" i="29"/>
  <c r="N1429" i="29" l="1"/>
  <c r="O1428" i="29"/>
  <c r="O1429" i="29" l="1"/>
  <c r="N1430" i="29"/>
  <c r="N1431" i="29" l="1"/>
  <c r="O1430" i="29"/>
  <c r="O1431" i="29" l="1"/>
  <c r="N1432" i="29"/>
  <c r="O1432" i="29" l="1"/>
  <c r="N1433" i="29"/>
  <c r="O1433" i="29" l="1"/>
  <c r="N1434" i="29"/>
  <c r="O1434" i="29" l="1"/>
  <c r="N1435" i="29"/>
  <c r="O1435" i="29" l="1"/>
  <c r="N1436" i="29"/>
  <c r="N1437" i="29" l="1"/>
  <c r="O1436" i="29"/>
  <c r="O1437" i="29" l="1"/>
  <c r="N1438" i="29"/>
  <c r="O1438" i="29" l="1"/>
  <c r="N1439" i="29"/>
  <c r="O1439" i="29" l="1"/>
  <c r="N1440" i="29"/>
  <c r="N1441" i="29" l="1"/>
  <c r="O1440" i="29"/>
  <c r="N1442" i="29" l="1"/>
  <c r="O1441" i="29"/>
  <c r="N1443" i="29" l="1"/>
  <c r="O1442" i="29"/>
  <c r="O1443" i="29" l="1"/>
  <c r="N1444" i="29"/>
  <c r="O1444" i="29" l="1"/>
  <c r="N1445" i="29"/>
  <c r="N1446" i="29" l="1"/>
  <c r="O1445" i="29"/>
  <c r="N1447" i="29" l="1"/>
  <c r="O1446" i="29"/>
  <c r="O1447" i="29" l="1"/>
  <c r="N1448" i="29"/>
  <c r="O1448" i="29" l="1"/>
  <c r="N1449" i="29"/>
  <c r="O1449" i="29" l="1"/>
  <c r="N1450" i="29"/>
  <c r="N1451" i="29" l="1"/>
  <c r="O1450" i="29"/>
  <c r="O1451" i="29" l="1"/>
  <c r="N1452" i="29"/>
  <c r="N1453" i="29" l="1"/>
  <c r="O1452" i="29"/>
  <c r="N1454" i="29" l="1"/>
  <c r="O1453" i="29"/>
  <c r="O1454" i="29" l="1"/>
  <c r="N1455" i="29"/>
  <c r="O1455" i="29" l="1"/>
  <c r="N1456" i="29"/>
  <c r="O1456" i="29" l="1"/>
  <c r="N1457" i="29"/>
  <c r="O1457" i="29" l="1"/>
  <c r="N1458" i="29"/>
  <c r="N1459" i="29" l="1"/>
  <c r="O1458" i="29"/>
  <c r="O1459" i="29" l="1"/>
  <c r="N1460" i="29"/>
  <c r="O1460" i="29" l="1"/>
  <c r="N1461" i="29"/>
  <c r="O1461" i="29" l="1"/>
  <c r="N1462" i="29"/>
  <c r="O1462" i="29" l="1"/>
  <c r="N1463" i="29"/>
  <c r="O1463" i="29" l="1"/>
  <c r="N1464" i="29"/>
  <c r="N1465" i="29" l="1"/>
  <c r="O1464" i="29"/>
  <c r="N1466" i="29" l="1"/>
  <c r="O1465" i="29"/>
  <c r="N1467" i="29" l="1"/>
  <c r="O1466" i="29"/>
  <c r="O1467" i="29" l="1"/>
  <c r="N1468" i="29"/>
  <c r="O1468" i="29" l="1"/>
  <c r="N1469" i="29"/>
  <c r="O1469" i="29" l="1"/>
  <c r="N1470" i="29"/>
  <c r="N1471" i="29" l="1"/>
  <c r="O1470" i="29"/>
  <c r="O1471" i="29" l="1"/>
  <c r="N1472" i="29"/>
  <c r="O1472" i="29" l="1"/>
  <c r="N1473" i="29"/>
  <c r="N1474" i="29" l="1"/>
  <c r="O1473" i="29"/>
  <c r="N1475" i="29" l="1"/>
  <c r="O1474" i="29"/>
  <c r="O1475" i="29" l="1"/>
  <c r="N1476" i="29"/>
  <c r="N1477" i="29" l="1"/>
  <c r="O1476" i="29"/>
  <c r="O1477" i="29" l="1"/>
  <c r="N1478" i="29"/>
  <c r="O1478" i="29" l="1"/>
  <c r="N1479" i="29"/>
  <c r="O1479" i="29" l="1"/>
  <c r="N1480" i="29"/>
  <c r="O1480" i="29" l="1"/>
  <c r="N1481" i="29"/>
  <c r="O1481" i="29" l="1"/>
  <c r="N1482" i="29"/>
  <c r="O1482" i="29" l="1"/>
  <c r="N1483" i="29"/>
  <c r="O1483" i="29" l="1"/>
  <c r="N1484" i="29"/>
  <c r="O1484" i="29" l="1"/>
  <c r="N1485" i="29"/>
  <c r="O1485" i="29" l="1"/>
  <c r="N1486" i="29"/>
  <c r="O1486" i="29" l="1"/>
  <c r="N1487" i="29"/>
  <c r="O1487" i="29" l="1"/>
  <c r="N1488" i="29"/>
  <c r="O1488" i="29" l="1"/>
  <c r="N1489" i="29"/>
  <c r="N1490" i="29" l="1"/>
  <c r="O1489" i="29"/>
  <c r="N1491" i="29" l="1"/>
  <c r="O1490" i="29"/>
  <c r="O1491" i="29" l="1"/>
  <c r="N1492" i="29"/>
  <c r="O1492" i="29" l="1"/>
  <c r="N1493" i="29"/>
  <c r="O1493" i="29" l="1"/>
  <c r="N1494" i="29"/>
  <c r="O1494" i="29" l="1"/>
  <c r="N1495" i="29"/>
  <c r="N1496" i="29" l="1"/>
  <c r="O1495" i="29"/>
  <c r="O1496" i="29" l="1"/>
  <c r="N1497" i="29"/>
  <c r="N1498" i="29" l="1"/>
  <c r="O1497" i="29"/>
  <c r="O1498" i="29" l="1"/>
  <c r="N1499" i="29"/>
  <c r="O1499" i="29" l="1"/>
  <c r="N1500" i="29"/>
  <c r="N1501" i="29" l="1"/>
  <c r="O1500" i="29"/>
  <c r="O1501" i="29" l="1"/>
  <c r="N1502" i="29"/>
  <c r="N1503" i="29" l="1"/>
  <c r="O1502" i="29"/>
  <c r="O1503" i="29" l="1"/>
  <c r="N1504" i="29"/>
  <c r="O1504" i="29" l="1"/>
  <c r="N1505" i="29"/>
  <c r="O1505" i="29" l="1"/>
  <c r="N1506" i="29"/>
  <c r="O1506" i="29" l="1"/>
  <c r="N1507" i="29"/>
  <c r="O1507" i="29" l="1"/>
  <c r="N1508" i="29"/>
  <c r="N1509" i="29" l="1"/>
  <c r="O1508" i="29"/>
  <c r="O1509" i="29" l="1"/>
  <c r="N1510" i="29"/>
  <c r="O1510" i="29" l="1"/>
  <c r="N1511" i="29"/>
  <c r="O1511" i="29" l="1"/>
  <c r="N1512" i="29"/>
  <c r="O1512" i="29" l="1"/>
  <c r="N1513" i="29"/>
  <c r="O1513" i="29" l="1"/>
  <c r="N1514" i="29"/>
  <c r="N1515" i="29" l="1"/>
  <c r="O1514" i="29"/>
  <c r="O1515" i="29" l="1"/>
  <c r="N1516" i="29"/>
  <c r="O1516" i="29" l="1"/>
  <c r="N1517" i="29"/>
  <c r="N1518" i="29" l="1"/>
  <c r="O1517" i="29"/>
  <c r="O1518" i="29" l="1"/>
  <c r="N1519" i="29"/>
  <c r="O1519" i="29" l="1"/>
  <c r="N1520" i="29"/>
  <c r="O1520" i="29" l="1"/>
  <c r="N1521" i="29"/>
  <c r="O1521" i="29" l="1"/>
  <c r="N1522" i="29"/>
  <c r="N1523" i="29" l="1"/>
  <c r="O1522" i="29"/>
  <c r="O1523" i="29" l="1"/>
  <c r="N1524" i="29"/>
  <c r="N1525" i="29" l="1"/>
  <c r="O1524" i="29"/>
  <c r="N1526" i="29" l="1"/>
  <c r="O1525" i="29"/>
  <c r="O1526" i="29" l="1"/>
  <c r="N1527" i="29"/>
  <c r="O1527" i="29" l="1"/>
  <c r="N1528" i="29"/>
  <c r="N1529" i="29" l="1"/>
  <c r="O1528" i="29"/>
  <c r="O1529" i="29" l="1"/>
  <c r="N1530" i="29"/>
  <c r="N1531" i="29" l="1"/>
  <c r="O1530" i="29"/>
  <c r="O1531" i="29" l="1"/>
  <c r="N1532" i="29"/>
  <c r="N1533" i="29" l="1"/>
  <c r="O1532" i="29"/>
  <c r="N1534" i="29" l="1"/>
  <c r="O1533" i="29"/>
  <c r="O1534" i="29" l="1"/>
  <c r="N1535" i="29"/>
  <c r="O1535" i="29" l="1"/>
  <c r="N1536" i="29"/>
  <c r="N1537" i="29" l="1"/>
  <c r="O1536" i="29"/>
  <c r="O1537" i="29" l="1"/>
  <c r="N1538" i="29"/>
  <c r="O1538" i="29" l="1"/>
  <c r="N1539" i="29"/>
  <c r="O1539" i="29" l="1"/>
  <c r="N1540" i="29"/>
  <c r="O1540" i="29" l="1"/>
  <c r="N1541" i="29"/>
  <c r="N1542" i="29" l="1"/>
  <c r="O1541" i="29"/>
  <c r="O1542" i="29" l="1"/>
  <c r="N1543" i="29"/>
  <c r="O1543" i="29" l="1"/>
  <c r="N1544" i="29"/>
  <c r="O1544" i="29" l="1"/>
  <c r="N1545" i="29"/>
  <c r="N1546" i="29" l="1"/>
  <c r="O1545" i="29"/>
  <c r="N1547" i="29" l="1"/>
  <c r="O1546" i="29"/>
  <c r="O1547" i="29" l="1"/>
  <c r="N1548" i="29"/>
  <c r="N1549" i="29" l="1"/>
  <c r="O1548" i="29"/>
  <c r="N1550" i="29" l="1"/>
  <c r="O1549" i="29"/>
  <c r="O1550" i="29" l="1"/>
  <c r="N1551" i="29"/>
  <c r="O1551" i="29" l="1"/>
  <c r="N1552" i="29"/>
  <c r="O1552" i="29" l="1"/>
  <c r="N1553" i="29"/>
  <c r="N1554" i="29" l="1"/>
  <c r="O1553" i="29"/>
  <c r="O1554" i="29" l="1"/>
  <c r="N1555" i="29"/>
  <c r="O1555" i="29" l="1"/>
  <c r="N1556" i="29"/>
  <c r="O1556" i="29" l="1"/>
  <c r="N1557" i="29"/>
  <c r="N1558" i="29" l="1"/>
  <c r="O1557" i="29"/>
  <c r="N1559" i="29" l="1"/>
  <c r="O1558" i="29"/>
  <c r="O1559" i="29" l="1"/>
  <c r="N1560" i="29"/>
  <c r="N1561" i="29" l="1"/>
  <c r="O1560" i="29"/>
  <c r="O1561" i="29" l="1"/>
  <c r="N1562" i="29"/>
  <c r="N1563" i="29" l="1"/>
  <c r="O1562" i="29"/>
  <c r="N1564" i="29" l="1"/>
  <c r="O1563" i="29"/>
  <c r="O1564" i="29" l="1"/>
  <c r="N1565" i="29"/>
  <c r="N1566" i="29" l="1"/>
  <c r="O1565" i="29"/>
  <c r="O1566" i="29" l="1"/>
  <c r="N1567" i="29"/>
  <c r="O1567" i="29" l="1"/>
  <c r="N1568" i="29"/>
  <c r="O1568" i="29" l="1"/>
  <c r="N1569" i="29"/>
  <c r="N1570" i="29" l="1"/>
  <c r="O1569" i="29"/>
  <c r="N1571" i="29" l="1"/>
  <c r="O1570" i="29"/>
  <c r="O1571" i="29" l="1"/>
  <c r="N1572" i="29"/>
  <c r="O1572" i="29" l="1"/>
  <c r="N1573" i="29"/>
  <c r="N1574" i="29" l="1"/>
  <c r="O1573" i="29"/>
  <c r="O1574" i="29" l="1"/>
  <c r="N1575" i="29"/>
  <c r="O1575" i="29" l="1"/>
  <c r="N1576" i="29"/>
  <c r="O1576" i="29" l="1"/>
  <c r="N1577" i="29"/>
  <c r="N1578" i="29" l="1"/>
  <c r="O1577" i="29"/>
  <c r="O1578" i="29" l="1"/>
  <c r="N1579" i="29"/>
  <c r="N1580" i="29" l="1"/>
  <c r="O1579" i="29"/>
  <c r="O1580" i="29" l="1"/>
  <c r="N1581" i="29"/>
  <c r="O1581" i="29" l="1"/>
  <c r="N1582" i="29"/>
  <c r="O1582" i="29" l="1"/>
  <c r="N1583" i="29"/>
  <c r="O1583" i="29" l="1"/>
  <c r="N1584" i="29"/>
  <c r="N1585" i="29" l="1"/>
  <c r="O1584" i="29"/>
  <c r="O1585" i="29" l="1"/>
  <c r="N1586" i="29"/>
  <c r="N1587" i="29" l="1"/>
  <c r="O1586" i="29"/>
  <c r="O1587" i="29" l="1"/>
  <c r="N1588" i="29"/>
  <c r="N1589" i="29" l="1"/>
  <c r="O1588" i="29"/>
  <c r="O1589" i="29" l="1"/>
  <c r="N1590" i="29"/>
  <c r="N1591" i="29" l="1"/>
  <c r="O1590" i="29"/>
  <c r="O1591" i="29" l="1"/>
  <c r="N1592" i="29"/>
  <c r="O1592" i="29" l="1"/>
  <c r="N1593" i="29"/>
  <c r="O1593" i="29" l="1"/>
  <c r="N1594" i="29"/>
  <c r="O1594" i="29" l="1"/>
  <c r="N1595" i="29"/>
  <c r="N1596" i="29" l="1"/>
  <c r="O1595" i="29"/>
  <c r="O1596" i="29" l="1"/>
  <c r="N1597" i="29"/>
  <c r="O1597" i="29" l="1"/>
  <c r="N1598" i="29"/>
  <c r="O1598" i="29" l="1"/>
  <c r="N1599" i="29"/>
  <c r="N1600" i="29" l="1"/>
  <c r="O1599" i="29"/>
  <c r="N1601" i="29" l="1"/>
  <c r="O1600" i="29"/>
  <c r="O1601" i="29" l="1"/>
  <c r="N1602" i="29"/>
  <c r="O1602" i="29" l="1"/>
  <c r="N1603" i="29"/>
  <c r="N1604" i="29" l="1"/>
  <c r="O1603" i="29"/>
  <c r="O1604" i="29" l="1"/>
  <c r="N1605" i="29"/>
  <c r="O1605" i="29" l="1"/>
  <c r="N1606" i="29"/>
  <c r="N1607" i="29" l="1"/>
  <c r="O1606" i="29"/>
  <c r="O1607" i="29" l="1"/>
  <c r="N1608" i="29"/>
  <c r="N1609" i="29" l="1"/>
  <c r="O1608" i="29"/>
  <c r="O1609" i="29" l="1"/>
  <c r="N1610" i="29"/>
  <c r="N1611" i="29" l="1"/>
  <c r="O1610" i="29"/>
  <c r="O1611" i="29" l="1"/>
  <c r="N1612" i="29"/>
  <c r="N1613" i="29" l="1"/>
  <c r="O1612" i="29"/>
  <c r="O1613" i="29" l="1"/>
  <c r="N1614" i="29"/>
  <c r="N1615" i="29" l="1"/>
  <c r="O1614" i="29"/>
  <c r="O1615" i="29" l="1"/>
  <c r="N1616" i="29"/>
  <c r="N1617" i="29" l="1"/>
  <c r="O1616" i="29"/>
  <c r="O1617" i="29" l="1"/>
  <c r="N1618" i="29"/>
  <c r="O1618" i="29" l="1"/>
  <c r="N1619" i="29"/>
  <c r="N1620" i="29" l="1"/>
  <c r="O1619" i="29"/>
  <c r="O1620" i="29" l="1"/>
  <c r="N1621" i="29"/>
  <c r="O1621" i="29" l="1"/>
  <c r="N1622" i="29"/>
  <c r="O1622" i="29" l="1"/>
  <c r="N1623" i="29"/>
  <c r="N1624" i="29" l="1"/>
  <c r="O1623" i="29"/>
  <c r="O1624" i="29" l="1"/>
  <c r="N1625" i="29"/>
  <c r="O1625" i="29" l="1"/>
  <c r="N1626" i="29"/>
  <c r="O1626" i="29" l="1"/>
  <c r="N1627" i="29"/>
  <c r="N1628" i="29" l="1"/>
  <c r="O1627" i="29"/>
  <c r="O1628" i="29" l="1"/>
  <c r="N1629" i="29"/>
  <c r="O1629" i="29" l="1"/>
  <c r="N1630" i="29"/>
  <c r="O1630" i="29" l="1"/>
  <c r="N1631" i="29"/>
  <c r="O1631" i="29" l="1"/>
  <c r="N1632" i="29"/>
  <c r="N1633" i="29" l="1"/>
  <c r="O1632" i="29"/>
  <c r="O1633" i="29" l="1"/>
  <c r="N1634" i="29"/>
  <c r="N1635" i="29" l="1"/>
  <c r="O1634" i="29"/>
  <c r="O1635" i="29" l="1"/>
  <c r="N1636" i="29"/>
  <c r="N1637" i="29" l="1"/>
  <c r="O1636" i="29"/>
  <c r="O1637" i="29" l="1"/>
  <c r="N1638" i="29"/>
  <c r="N1639" i="29" l="1"/>
  <c r="O1638" i="29"/>
  <c r="O1639" i="29" l="1"/>
  <c r="N1640" i="29"/>
  <c r="O1640" i="29" l="1"/>
  <c r="N1641" i="29"/>
  <c r="O1641" i="29" l="1"/>
  <c r="N1642" i="29"/>
  <c r="O1642" i="29" l="1"/>
  <c r="N1643" i="29"/>
  <c r="N1644" i="29" l="1"/>
  <c r="O1643" i="29"/>
  <c r="O1644" i="29" l="1"/>
  <c r="N1645" i="29"/>
  <c r="O1645" i="29" l="1"/>
  <c r="N1646" i="29"/>
  <c r="O1646" i="29" l="1"/>
  <c r="N1647" i="29"/>
  <c r="N1648" i="29" l="1"/>
  <c r="O1647" i="29"/>
  <c r="O1648" i="29" l="1"/>
  <c r="N1649" i="29"/>
  <c r="O1649" i="29" l="1"/>
  <c r="N1650" i="29"/>
  <c r="O1650" i="29" l="1"/>
  <c r="N1651" i="29"/>
  <c r="N1652" i="29" l="1"/>
  <c r="O1651" i="29"/>
  <c r="O1652" i="29" l="1"/>
  <c r="N1653" i="29"/>
  <c r="O1653" i="29" l="1"/>
  <c r="N1654" i="29"/>
  <c r="N1655" i="29" l="1"/>
  <c r="O1654" i="29"/>
  <c r="O1655" i="29" l="1"/>
  <c r="N1656" i="29"/>
  <c r="N1657" i="29" l="1"/>
  <c r="O1656" i="29"/>
  <c r="O1657" i="29" l="1"/>
  <c r="N1658" i="29"/>
  <c r="N1659" i="29" l="1"/>
  <c r="O1658" i="29"/>
  <c r="O1659" i="29" l="1"/>
  <c r="N1660" i="29"/>
  <c r="N1661" i="29" l="1"/>
  <c r="O1660" i="29"/>
  <c r="O1661" i="29" l="1"/>
  <c r="N1662" i="29"/>
  <c r="O1662" i="29" l="1"/>
  <c r="N1663" i="29"/>
  <c r="O1663" i="29" l="1"/>
  <c r="N1664" i="29"/>
  <c r="N1665" i="29" l="1"/>
  <c r="O1664" i="29"/>
  <c r="O1665" i="29" l="1"/>
  <c r="N1666" i="29"/>
  <c r="O1666" i="29" l="1"/>
  <c r="N1667" i="29"/>
  <c r="N1668" i="29" l="1"/>
  <c r="O1667" i="29"/>
  <c r="O1668" i="29" l="1"/>
  <c r="N1669" i="29"/>
  <c r="O1669" i="29" l="1"/>
  <c r="N1670" i="29"/>
  <c r="O1670" i="29" l="1"/>
  <c r="N1671" i="29"/>
  <c r="N1672" i="29" l="1"/>
  <c r="O1671" i="29"/>
  <c r="O1672" i="29" l="1"/>
  <c r="N1673" i="29"/>
  <c r="O1673" i="29" l="1"/>
  <c r="N1674" i="29"/>
  <c r="O1674" i="29" l="1"/>
  <c r="N1675" i="29"/>
  <c r="N1676" i="29" l="1"/>
  <c r="O1675" i="29"/>
  <c r="O1676" i="29" l="1"/>
  <c r="N1677" i="29"/>
  <c r="O1677" i="29" l="1"/>
  <c r="N1678" i="29"/>
  <c r="O1678" i="29" l="1"/>
  <c r="N1679" i="29"/>
  <c r="O1679" i="29" l="1"/>
  <c r="N1680" i="29"/>
  <c r="N1681" i="29" l="1"/>
  <c r="O1680" i="29"/>
  <c r="O1681" i="29" l="1"/>
  <c r="N1682" i="29"/>
  <c r="N1683" i="29" l="1"/>
  <c r="O1682" i="29"/>
  <c r="N1684" i="29" l="1"/>
  <c r="O1683" i="29"/>
  <c r="N1685" i="29" l="1"/>
  <c r="O1684" i="29"/>
  <c r="O1685" i="29" l="1"/>
  <c r="N1686" i="29"/>
  <c r="O1686" i="29" l="1"/>
  <c r="N1687" i="29"/>
  <c r="O1687" i="29" l="1"/>
  <c r="N1688" i="29"/>
  <c r="N1689" i="29" l="1"/>
  <c r="O1688" i="29"/>
  <c r="O1689" i="29" l="1"/>
  <c r="N1690" i="29"/>
  <c r="O1690" i="29" l="1"/>
  <c r="N1691" i="29"/>
  <c r="N1692" i="29" l="1"/>
  <c r="O1691" i="29"/>
  <c r="N1693" i="29" l="1"/>
  <c r="O1692" i="29"/>
  <c r="O1693" i="29" l="1"/>
  <c r="N1694" i="29"/>
  <c r="O1694" i="29" l="1"/>
  <c r="N1695" i="29"/>
  <c r="O1695" i="29" l="1"/>
  <c r="N1696" i="29"/>
  <c r="N1697" i="29" l="1"/>
  <c r="O1696" i="29"/>
  <c r="O1697" i="29" l="1"/>
  <c r="N1698" i="29"/>
  <c r="O1698" i="29" l="1"/>
  <c r="N1699" i="29"/>
  <c r="N1700" i="29" l="1"/>
  <c r="O1699" i="29"/>
  <c r="O1700" i="29" l="1"/>
  <c r="N1701" i="29"/>
  <c r="O1701" i="29" l="1"/>
  <c r="N1702" i="29"/>
  <c r="N1703" i="29" l="1"/>
  <c r="O1702" i="29"/>
  <c r="O1703" i="29" l="1"/>
  <c r="N1704" i="29"/>
  <c r="N1705" i="29" l="1"/>
  <c r="O1704" i="29"/>
  <c r="O1705" i="29" l="1"/>
  <c r="N1706" i="29"/>
  <c r="N1707" i="29" l="1"/>
  <c r="O1706" i="29"/>
  <c r="O1707" i="29" l="1"/>
  <c r="N1708" i="29"/>
  <c r="O1708" i="29" l="1"/>
  <c r="N1709" i="29"/>
  <c r="O1709" i="29" l="1"/>
  <c r="N1710" i="29"/>
  <c r="N1711" i="29" l="1"/>
  <c r="O1710" i="29"/>
  <c r="O1711" i="29" l="1"/>
  <c r="N1712" i="29"/>
  <c r="O1712" i="29" l="1"/>
  <c r="N1713" i="29"/>
  <c r="O1713" i="29" l="1"/>
  <c r="N1714" i="29"/>
  <c r="O1714" i="29" l="1"/>
  <c r="N1715" i="29"/>
  <c r="N1716" i="29" l="1"/>
  <c r="O1715" i="29"/>
  <c r="O1716" i="29" l="1"/>
  <c r="N1717" i="29"/>
  <c r="O1717" i="29" l="1"/>
  <c r="N1718" i="29"/>
  <c r="N1719" i="29" l="1"/>
  <c r="O1718" i="29"/>
  <c r="N1720" i="29" l="1"/>
  <c r="O1719" i="29"/>
  <c r="O1720" i="29" l="1"/>
  <c r="N1721" i="29"/>
  <c r="O1721" i="29" l="1"/>
  <c r="N1722" i="29"/>
  <c r="N1723" i="29" l="1"/>
  <c r="O1722" i="29"/>
  <c r="N1724" i="29" l="1"/>
  <c r="O1723" i="29"/>
  <c r="O1724" i="29" l="1"/>
  <c r="N1725" i="29"/>
  <c r="O1725" i="29" l="1"/>
  <c r="N1726" i="29"/>
  <c r="O1726" i="29" l="1"/>
  <c r="N1727" i="29"/>
  <c r="N1728" i="29" l="1"/>
  <c r="O1727" i="29"/>
  <c r="N1729" i="29" l="1"/>
  <c r="O1728" i="29"/>
  <c r="O1729" i="29" l="1"/>
  <c r="N1730" i="29"/>
  <c r="N1731" i="29" l="1"/>
  <c r="O1730" i="29"/>
  <c r="N1732" i="29" l="1"/>
  <c r="O1731" i="29"/>
  <c r="N1733" i="29" l="1"/>
  <c r="O1732" i="29"/>
  <c r="O1733" i="29" l="1"/>
  <c r="N1734" i="29"/>
  <c r="O1734" i="29" l="1"/>
  <c r="N1735" i="29"/>
  <c r="O1735" i="29" l="1"/>
  <c r="N1736" i="29"/>
  <c r="O1736" i="29" l="1"/>
  <c r="N1737" i="29"/>
  <c r="O1737" i="29" l="1"/>
  <c r="N1738" i="29"/>
  <c r="O1738" i="29" l="1"/>
  <c r="N1739" i="29"/>
  <c r="N1740" i="29" l="1"/>
  <c r="O1739" i="29"/>
  <c r="N1741" i="29" l="1"/>
  <c r="O1740" i="29"/>
  <c r="O1741" i="29" l="1"/>
  <c r="N1742" i="29"/>
  <c r="O1742" i="29" l="1"/>
  <c r="N1743" i="29"/>
  <c r="N1744" i="29" l="1"/>
  <c r="O1743" i="29"/>
  <c r="N1745" i="29" l="1"/>
  <c r="O1744" i="29"/>
  <c r="O1745" i="29" l="1"/>
  <c r="N1746" i="29"/>
  <c r="O1746" i="29" l="1"/>
  <c r="N1747" i="29"/>
  <c r="O1747" i="29" l="1"/>
  <c r="N1748" i="29"/>
  <c r="O1748" i="29" l="1"/>
  <c r="N1749" i="29"/>
  <c r="O1749" i="29" l="1"/>
  <c r="N1750" i="29"/>
  <c r="N1751" i="29" l="1"/>
  <c r="O1750" i="29"/>
  <c r="O1751" i="29" l="1"/>
  <c r="N1752" i="29"/>
  <c r="O1752" i="29" l="1"/>
  <c r="N1753" i="29"/>
  <c r="O1753" i="29" l="1"/>
  <c r="N1754" i="29"/>
  <c r="N1755" i="29" l="1"/>
  <c r="O1754" i="29"/>
  <c r="O1755" i="29" l="1"/>
  <c r="N1756" i="29"/>
  <c r="N1757" i="29" l="1"/>
  <c r="O1756" i="29"/>
  <c r="O1757" i="29" l="1"/>
  <c r="N1758" i="29"/>
  <c r="N1759" i="29" l="1"/>
  <c r="O1758" i="29"/>
  <c r="O1759" i="29" l="1"/>
  <c r="N1760" i="29"/>
  <c r="N1761" i="29" l="1"/>
  <c r="O1760" i="29"/>
  <c r="O1761" i="29" l="1"/>
  <c r="N1762" i="29"/>
  <c r="O1762" i="29" l="1"/>
  <c r="N1763" i="29"/>
  <c r="N1764" i="29" l="1"/>
  <c r="O1763" i="29"/>
  <c r="O1764" i="29" l="1"/>
  <c r="N1765" i="29"/>
  <c r="O1765" i="29" l="1"/>
  <c r="N1766" i="29"/>
  <c r="O1766" i="29" l="1"/>
  <c r="N1767" i="29"/>
  <c r="N1768" i="29" l="1"/>
  <c r="O1767" i="29"/>
  <c r="O1768" i="29" l="1"/>
  <c r="N1769" i="29"/>
  <c r="O1769" i="29" l="1"/>
  <c r="N1770" i="29"/>
  <c r="N1771" i="29" l="1"/>
  <c r="O1770" i="29"/>
  <c r="N1772" i="29" l="1"/>
  <c r="O1771" i="29"/>
  <c r="O1772" i="29" l="1"/>
  <c r="N1773" i="29"/>
  <c r="O1773" i="29" l="1"/>
  <c r="N1774" i="29"/>
  <c r="N1775" i="29" l="1"/>
  <c r="O1774" i="29"/>
  <c r="N1776" i="29" l="1"/>
  <c r="O1775" i="29"/>
  <c r="N1777" i="29" l="1"/>
  <c r="O1776" i="29"/>
  <c r="O1777" i="29" l="1"/>
  <c r="N1778" i="29"/>
  <c r="O1778" i="29" l="1"/>
  <c r="N1779" i="29"/>
  <c r="O1779" i="29" l="1"/>
  <c r="N1780" i="29"/>
  <c r="N1781" i="29" l="1"/>
  <c r="O1780" i="29"/>
  <c r="O1781" i="29" l="1"/>
  <c r="N1782" i="29"/>
  <c r="N1783" i="29" l="1"/>
  <c r="O1782" i="29"/>
  <c r="O1783" i="29" l="1"/>
  <c r="N1784" i="29"/>
  <c r="N1785" i="29" l="1"/>
  <c r="O1784" i="29"/>
  <c r="O1785" i="29" l="1"/>
  <c r="N1786" i="29"/>
  <c r="O1786" i="29" l="1"/>
  <c r="N1787" i="29"/>
  <c r="O1787" i="29" l="1"/>
  <c r="N1788" i="29"/>
  <c r="O1788" i="29" l="1"/>
  <c r="N1789" i="29"/>
  <c r="O1789" i="29" l="1"/>
  <c r="N1790" i="29"/>
  <c r="O1790" i="29" l="1"/>
  <c r="N1791" i="29"/>
  <c r="O1791" i="29" l="1"/>
  <c r="N1792" i="29"/>
  <c r="N1793" i="29" l="1"/>
  <c r="O1792" i="29"/>
  <c r="O1793" i="29" l="1"/>
  <c r="N1794" i="29"/>
  <c r="O1794" i="29" l="1"/>
  <c r="N1795" i="29"/>
  <c r="O1795" i="29" l="1"/>
  <c r="N1796" i="29"/>
  <c r="N1797" i="29" l="1"/>
  <c r="O1796" i="29"/>
  <c r="O1797" i="29" l="1"/>
  <c r="N1798" i="29"/>
  <c r="N1799" i="29" l="1"/>
  <c r="O1798" i="29"/>
  <c r="O1799" i="29" l="1"/>
  <c r="N1800" i="29"/>
  <c r="O1800" i="29" l="1"/>
  <c r="N1801" i="29"/>
  <c r="O1801" i="29" l="1"/>
  <c r="N1802" i="29"/>
  <c r="N1803" i="29" l="1"/>
  <c r="O1802" i="29"/>
  <c r="O1803" i="29" l="1"/>
  <c r="N1804" i="29"/>
  <c r="O1804" i="29" l="1"/>
  <c r="N1805" i="29"/>
  <c r="O1805" i="29" l="1"/>
  <c r="N1806" i="29"/>
  <c r="N1807" i="29" l="1"/>
  <c r="O1806" i="29"/>
  <c r="O1807" i="29" l="1"/>
  <c r="N1808" i="29"/>
  <c r="N1809" i="29" l="1"/>
  <c r="O1808" i="29"/>
  <c r="O1809" i="29" l="1"/>
  <c r="N1810" i="29"/>
  <c r="N1811" i="29" l="1"/>
  <c r="O1810" i="29"/>
  <c r="N1812" i="29" l="1"/>
  <c r="O1811" i="29"/>
  <c r="O1812" i="29" l="1"/>
  <c r="N1813" i="29"/>
  <c r="O1813" i="29" l="1"/>
  <c r="N1814" i="29"/>
  <c r="O1814" i="29" l="1"/>
  <c r="N1815" i="29"/>
  <c r="N1816" i="29" l="1"/>
  <c r="O1815" i="29"/>
  <c r="O1816" i="29" l="1"/>
  <c r="N1817" i="29"/>
  <c r="O1817" i="29" l="1"/>
  <c r="N1818" i="29"/>
  <c r="O1818" i="29" l="1"/>
  <c r="N1819" i="29"/>
  <c r="N1820" i="29" l="1"/>
  <c r="O1819" i="29"/>
  <c r="N1821" i="29" l="1"/>
  <c r="O1820" i="29"/>
  <c r="N1822" i="29" l="1"/>
  <c r="O1821" i="29"/>
  <c r="N1823" i="29" l="1"/>
  <c r="O1822" i="29"/>
  <c r="N1824" i="29" l="1"/>
  <c r="O1823" i="29"/>
  <c r="O1824" i="29" l="1"/>
  <c r="N1825" i="29"/>
  <c r="O1825" i="29" l="1"/>
  <c r="N1826" i="29"/>
  <c r="N1827" i="29" l="1"/>
  <c r="O1826" i="29"/>
  <c r="N1828" i="29" l="1"/>
  <c r="O1827" i="29"/>
  <c r="N1829" i="29" l="1"/>
  <c r="O1828" i="29"/>
  <c r="O1829" i="29" l="1"/>
  <c r="N1830" i="29"/>
  <c r="N1831" i="29" l="1"/>
  <c r="O1830" i="29"/>
  <c r="O1831" i="29" l="1"/>
  <c r="N1832" i="29"/>
  <c r="N1833" i="29" l="1"/>
  <c r="O1832" i="29"/>
  <c r="O1833" i="29" l="1"/>
  <c r="N1834" i="29"/>
  <c r="O183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488430-8301-42C7-8B87-DCBCEABB5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FDCFD1-698E-436D-8899-499E9E8A9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90266E-B32D-47EA-A9FA-C98F220C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BB19ED-6C8A-4F2F-9831-A459C82D9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149ACB-8324-40A8-BDE7-411EF78DE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4DDF0-F312-4FB9-8FCD-ED2F7BBA8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DA3E54-BCD2-4379-A6D0-E5FD698F6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3E1ED-0469-4F37-AF17-2DBFBC17C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130AFF-BCBF-4F32-A210-2D62B4C4D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90D32-16D2-4579-BEDB-D14AA9B99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0EF99-44F4-4D6C-A12D-60A3A36C9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37FE54-9717-4792-9836-334E4F40F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1285C5-0B4E-412F-AEB3-B8FFD511E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0E87B3-0FF7-49E5-9598-392439CF6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364796-1562-4553-8846-1E73EEDFA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9229C-4978-4EE0-AC3F-E91C2F90C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2BF915-EF09-49B5-AA9B-3B8B6506E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6F81E8-31CB-49E2-9FA0-D62B97121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B29ADCB-3AE6-4E0F-8C62-90772A1FB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0B7F64-AC1A-49CE-9EFA-30B0F7253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FF542B-FACD-4223-94F2-2A69FDE7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1FF81A-C4F1-4205-B0F0-E2C3D3966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8E65DB6-CBDF-417D-9E3F-4B4764A67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D07255-6EF3-4190-8B51-F0E314FB9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30E082-0E8F-48D7-B797-E064C2146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ECF8DF-E97A-4983-96BB-FB6BA4109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5B2698-9BA7-44C0-BBEF-4B96001A9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47719F-2DBA-45F4-8DD6-98299077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827900A-DD9A-4774-A175-50D7EE508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21A1A1-4535-4D2C-B35E-15E3B612D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6F7591-0592-40F5-AE2F-AD2587EB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AAA4B5-D703-432C-9C1A-39B1D631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8BF4F21-EF1E-48D5-A95F-918356D14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BDBF0-4B11-42B5-9A04-F90DE67D5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DF34DD-579A-4A9E-BAF1-64F266295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1DD250-94E5-44B5-976F-A16F0588C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321524-FBE1-4157-9771-F153DF2EA3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6D01D4-16D6-47FE-B72A-76E285165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3C269D-2691-4CF9-B280-1ED789C34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98870-6369-4159-A43C-6EDC182A6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9D850-CA84-4ED6-A88E-F0B9C207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18BA68-89BC-43BF-BE7C-D3EB19FB4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5095203-5A41-456C-951A-27707CA9B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A39DD59-046C-4546-B38A-A70CD661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98C27A-71B4-4B36-9389-AFB7F9FC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5AFD53-A957-456A-84C9-9746B4F0B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CF5F0F-2DBF-4418-8B55-CEC63278D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EA9549-DDF9-465F-B9C9-7778CE3BA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DA6963-DABB-4FA1-82CF-94B584430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B2366E-7C1C-476C-B87D-24E099B3E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30F68A3-37F5-4BC5-A9D1-B88B7A7F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5A9CB7-7650-499F-B8CD-F6560F762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4385DA-26F0-41FF-9F48-A84566DE6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15CB2F-BC62-46C8-A1A3-40F72DE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47AE8A-6801-49EA-A435-0A8973166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357374-439D-46CC-8316-87A094A16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2CDFE-F3FA-42CF-BD84-F5A8392DC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2AB4FE-17CE-43F7-9A27-29CF33AA3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9BC284-7717-4E36-BBFC-B9DD70227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CB375-B268-4BC0-9126-FA9FB9A5B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7AB81D-EB8F-4BAC-8898-0EE175F67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A493348-FE44-42E6-9177-28583898D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791664-E2E2-4BB8-99E5-A90A5F22A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5479E2-CC51-4530-B254-891AD1503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188972-EF47-4D53-9CF1-901677671F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B29DC-EC8B-4BED-9FB3-6DBF3FC0F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B03ADB8-996A-4D52-9B2C-866BBA180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190EC1-5EFA-4B52-BCF1-75E65F69C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76322C-A037-4692-BB27-60D430FD4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7DFC10-173D-4D23-8D80-177CDB18C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C58991-A44F-428E-93EE-FDB45DF62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7DF425-0B35-49D7-806A-14C4412B8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B9AF5-4B02-4E9F-A9C9-C5965E76C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ADEC80-672E-4297-9AC4-A64C07CDD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B4954C-4038-4A5D-BC25-CD448D39E0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23C992-A190-4B00-B07A-36404A2EA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9BB79C-18B6-498B-BEB8-23187F5CD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DC874-A279-43CF-AD0D-570C65D86A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1C890-BB80-474C-BCBB-10F919E93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8E3F68-7857-42F3-9A68-967D2BC8F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763F38-C492-4E36-ADC5-5AFC50607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80B6A82-CBFA-4C2F-A1C5-6795232140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0DEEA8-D9B2-4DD9-9E13-BE72D4199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9DB52A-A8BD-485E-9923-8BD631A31D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E83E88-0C88-42F3-AC6B-41A998E2C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C77AD-D31C-4CA4-939D-8BA202C17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60A529-D413-4152-8015-FCA2A617E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6A09F-6F21-457B-919C-B9923CA78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3F7A1A-FC85-48AA-B326-DFC0D73C8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CEB1FE-53F1-412B-8B96-9037BBD2D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7E91A3B-875D-4C96-977D-46C4161C8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E12B8C-B88C-43E6-8C6A-394A38696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D2A20F-A66B-4AD7-9F6D-219D8CAB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E2E5E3-9508-41A1-87E5-D086412C3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9B43C9-FA9C-4FEB-A7B5-6E7811DED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7DE2-9740-43E9-AD2C-79A3B0093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B6DA79-9F93-4D3D-9EDA-F950F1BC9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57D53-5A33-4D7C-B608-EE9B24D97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DD590-431A-4DE9-99A3-8E479CE951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2BA984-15BE-4434-859E-A620AFADA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159E80-CDDF-4235-9B69-6D43E66A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41EA54-1D88-4002-9C39-F2C336745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8A684A-B0FF-4F72-9D69-D50E47178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18F49B-4610-405D-819D-C3786CE55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7400FE-1B9A-478E-B3DB-001140406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162AEC-05DD-425E-AF93-22C500C4E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F4B2E8-7340-446A-ABD9-8B8E035FE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626C2F-3955-4F17-82F7-B065D3F7F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2457F7-9564-4B2F-8CEB-A5C64D6DE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1087FD-1604-4E14-9D68-C4521053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5608D6-80D0-4FB4-8BBF-9CA2B5A3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AE3824-5AA5-4B31-A55D-24CE371D8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7F8A84-72A0-45E3-9616-EABB2AC1A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000E56-06F5-44DE-8D73-7D320F30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4B159D-A25D-4248-AE23-4E37F834B4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0A6497-3DF6-49CB-8D01-7A225F2F1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F61EE5-E0DD-44AB-9CEA-6400AFAF9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3A2E6E-ED95-4C06-AA1D-82AF7D3F7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097B7-EF4D-46F0-B474-67DA2BF37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9D86A86-3D6E-4CAC-9BA5-ACCC10DC5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EC231-BAFA-4D7B-9B50-DD85A0DD3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0D787C-C5CE-444D-8D97-7231913C7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605831-4381-461C-B3F4-C612089CB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5C39958-53B8-48E2-9B75-0C6C3F674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8C533B-1477-4FB5-B1E3-DA0F0EE93B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3B122-2EE6-4E5A-971D-CFC435900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99D4B8-7E91-43FC-8D26-822DB373D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613F60-F652-43ED-BDD6-05F363D05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7F1AA3E-AAB4-470E-9F36-4F4FFEDA3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73FE78-B8AE-485A-968F-C105544F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A3E40-564B-4140-B42F-5923E81956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5AFF0C-C4BE-4B70-AD6B-B010B4CA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0B3EEE6-3930-4C79-AA17-7451A2059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A1BBD2-CC49-466D-9184-2987D474D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BA32E-08FC-478B-BA11-D24DB6E32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CB11A68-05E3-46BC-A04C-98B921A7C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AB242-994D-4523-B83F-2D3EB2B9E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A6EB2E-9FA8-41B3-85B0-0434598A2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46DCA-65B1-4C2D-98EE-7F2629AF8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36A96A3-E3D0-438A-8DA2-A87345F12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614035-7E05-4B26-8D32-26D57A959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5A845C-4767-41AA-AD64-126E6A344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1C9AD5-F8CD-4087-B989-642ACC2C4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398AD9-213A-4F27-A11B-1696462B6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CAE762-123D-4CC6-A712-39A790190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B199CC-6430-4567-9C20-2F76FE786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24F987-4D18-4BA4-B661-B7CFC82AA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ADDF3A-313E-4123-A0FA-874D7362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FB287D-76C6-41E8-B933-6BFEA1EB7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114606-194E-4DB8-818E-6ECFC1049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3E046C-3593-4754-A436-A038E9077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F47791-6381-4AC0-B85B-14E3C718F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D0681F-1257-4938-A0F6-C9F1F198B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1C28DA-968C-479D-9444-31FB4E2EA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8E47F3F-C8A0-4151-9A57-DB0DE351F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B09AD2-D52F-4C37-80F3-6B3ED3B74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4FC845-D90A-48E1-A8FB-829AF683D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81B7CF-37D4-40EE-8342-481F43744F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8E79B8-F35C-48CD-836C-A629EAA6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B61396-85DB-4F87-A4A1-2C88CD123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B6932D-C74A-4A4E-B94E-65769B702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5E1AD-66FF-40A9-9AD9-493BA0E7A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A2B196-6B5F-4024-B1DB-3304B17C4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583914-2C74-45F1-B84C-E1B2A1F7A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0064E2-7838-432E-89E1-A85A24D79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487493-04E0-4D2D-82AA-85054C352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752172-A0A9-44F6-8116-181F6C9CF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A66F92-377C-4495-86B2-5C2140A38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BAEB9D-40EA-4062-A521-D2E790095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6582B-2089-4580-85D8-2076E9E2C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AD1152-7F07-42FC-9A7F-C3748D913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24086B-7D17-4B0B-B496-5F5C41D3B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D8B7729-4922-40F6-BE05-C63936979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785A65-880F-496E-B433-3781E13A2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CAD521-F269-45E6-846A-AED3C0BCC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93821-FF37-4E10-BA25-F70A26C2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5E191D-0958-48BA-BF2A-48360B919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74F8D0-C054-421F-98BE-DA522ADE4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4B6CA-A69E-48F4-8FAB-33CF9B889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EB9BB4-BBA7-424B-B589-931D96DEA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A9F786-6CAD-4997-B74D-33CBCE0792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80F12E-8ADE-47B7-8CA5-0E1E0DE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51E423-3546-4856-9127-5551CC61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A76C82-D048-4420-B9C4-33CF0E3CE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2846CC-A55E-494D-8378-8A1CF4401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C66CD-6951-4E0C-8D1B-3B6437D0B4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4F18BF-B305-43E3-8105-F8DE815E4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A51E4-84E7-41B1-861D-F208D1DC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C5CB8E-484D-4299-B265-C03B8C682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92B3DB-6AA9-4329-BEF4-4ED6015FB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AA32F53-70FB-4CB8-AA14-7B8B769F1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29A76A-AB8B-444E-BBE5-5CA451F95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E37AC3-2B0C-44B5-B151-39C95E52E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BC1317-967B-45B0-9798-3E42C7B7C8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04E67D-A460-48AE-A910-7C7229F6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9102B4-6886-4703-86BA-50619E434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B99B48-2889-4E2F-B55A-0D17A0A6B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E7C32D-C95D-4661-AB46-2F94B837D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334715-1A9D-44B9-8BF6-4B7E15414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DCF9B0A-BD9C-4DF2-87DC-90D6370A9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F2DDE7-7069-4DB5-B789-FA22D47AD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510C11-4AF3-42BB-A8AC-2E4E610D0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114A78-636C-4315-AD8B-A5AAEE94C7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5A4020-3938-41E7-8A90-BD93B1982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E36E21-75C5-4149-9362-8BCB92021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D1E46B-78DF-4825-8591-C450A92B6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2CBE65-06BA-4B6C-8D86-7CED3C77E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15397C-40D2-47D8-B089-3E5D1EEEA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A86B1F-CE72-41B2-A330-5B2086425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874EED-08BB-47DC-90F3-39F0F0F4B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2223DB-01BC-4D0A-A421-AF1E40E85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AB70AD-C24E-43E2-9BEA-34B8A6D27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20C154-EEE6-4569-A977-286905F0E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8FA62-0B1B-4113-9B83-80E64132D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B00E08-268B-41FD-BE58-218CEBE67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68BC6-13E8-411C-BA4D-A3E516552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B208E-2D83-4A0C-9C82-760D4341F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7C0392-FBB6-45F8-A9EB-81A14E78F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077D18-0447-4FEB-8C15-8DF55A38D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6BCCCF-7EC7-494D-909D-5F48012DD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30E9BF-C8F6-4FD7-B3DC-559F46EC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EFC26EC-10D8-49C0-9593-969BC9CC6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01720C-89B0-4E15-B4D8-43F3F1EC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5BEF6-3CF0-49DF-A7C7-C8A262585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34EFA-0490-44B1-8283-3A4A3EE5E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EEA1E4-7FB9-4A2B-BA12-8D9EA50C1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2EB16E-6C89-41DD-96F3-C6FEA6E7B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B9939F-0BE7-4A4A-AF1D-96B5E0518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D2DE6D-4C48-47B6-AE28-C7F4F64692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A48840-B056-4F24-B832-7EEA40A02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44783-2DF5-425D-AF88-D1D6A70E5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48D026-7D15-417C-99FE-8994BCA91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A2C2E-9F56-4E06-BDB2-E93F0F4915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81D9FE-5CBD-44BE-A653-23EBC966F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263958-B0CC-421F-9E5F-BFED231E3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3AA804-EBFA-4868-AC6B-94F7771BF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88C663-B562-49DC-80D5-E47F92AF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975136-3354-4E95-9B9F-02C2DAD47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DF2AC8-753F-472D-9966-C0729F73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FB7418-F560-4BAC-8560-BDB3064F3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DA14EE-B415-46D1-97BE-76469BE41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841969-66FC-4CB6-BD23-8ACF2905E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CAC078-F670-4891-821A-D3124025E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999C2-2A16-4AA1-87AF-462924763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249EDC-4D63-467F-BA26-B2F82B6E3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1B9F43-A595-4157-81FB-FCD8A4F9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CD18B5-40EE-4B6B-84AC-586710D0A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A7D150-95E1-4B3E-B09E-C7883E2A4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602D20-BEB0-4D3C-AD8B-509EC3004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97B439-5BF4-4DF7-ABB9-D0B7F4D55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1DC872A-7BB9-4511-9558-4BAD58E7F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66B4B34-06DE-471A-B060-A7EAF241E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D27A5-3194-4ED3-BF0F-D7966C4D0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9DE66-604A-4CE2-966F-0533268E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A0DA0-EB8F-4215-B5B7-0BBA1E2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06B38B-B1D0-4670-A328-2F528358B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34843E-51E3-4907-8599-BF9253030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F4B6402-C1B4-4BF6-8C2D-817849C4F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B25CE4-2BB7-49F2-BD18-8B4AB6BEB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CCD8F0-2EE7-44CF-9EB4-258F41B91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7C8374-D518-4CD0-AF47-7845E5721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A7A72E-9277-414B-ACD8-D6BD55BD5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C226F-9EE1-4050-B4AD-92E12CD7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0605FB-12D8-4228-88A0-575813B72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78C2C7-22B4-4DB6-A6EB-5E1F51ED2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0B60612-3176-4CBA-A00B-11B5E3575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29A7B9-250C-4956-A890-1BA63AE16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8B83FA0-603D-4971-B9BA-2EE40BD10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E9DE13-26D8-4827-9E8D-2F71F262B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A0D6DD-5C6E-4354-A2F0-1868E569A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A07FF8-975F-49B2-88D9-CD2BAA314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050B8B-E366-4F7C-BE57-A350FE4B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037E44-E49E-4626-B867-35C6321CA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709AC4E-337E-482B-9EAD-B0D94ABB7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14FDF8-38C7-4E7D-991D-8CC1A17F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BF9E43-DB16-4133-B070-F12EFACB17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BF61-ED8A-41C2-A680-59BB74CCF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CE1854-F975-4654-AF5C-A93375345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416F-4D02-4818-806D-58E8DD86C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87C029-00A4-4EC8-94F9-38D2767F7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4733D-46F3-4B8E-AF57-E23035B7C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A53865-57A2-4100-94F6-B20B3F94A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0A49D3-0EAF-4DF9-A2F0-ADFEAFF2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DA55-0898-4222-A4B9-063A65043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62620-5331-4010-A6A9-2CB609DC9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2EF7F-9D5A-458A-BBC4-EB99E766C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6C72F3-3CAC-4E24-BC2F-90FC25060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AA417D-E761-48F6-8149-CDDAC4617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F38244-06CB-4573-AB51-AA885BC88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6DE408-8B42-4A25-9DC5-2E29CC28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B6639-6A80-4247-9F14-7A0699257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F428F2-7791-4D95-A020-1716DF1C6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12DB96-333F-4509-8DEA-E2925155A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C3FCB4-EF71-4161-A3B5-022470808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77FEC-464D-4551-A255-3323A6CD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D7EC8-5D5E-46A6-BAA0-6016411AE1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CD85946-EC42-4C5F-913A-6445427AF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8FF42-06F0-411C-BB36-BF333AC09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FDCA14-9887-4BCC-83BB-047BDC96C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A5150-CA7F-4EF9-980C-4235DE300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BED5D9F-9DC6-427E-8A42-67E448994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CAFDB5-4329-4791-A1A4-180E2F9EC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553D48-50AA-4D55-97F0-3998E4ACD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E6A7B2-7CD4-4448-AB0B-23D2EF781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2BA2FD-7C56-4C94-A0CF-B22C4AFFC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433441-9123-45BD-B7A1-AED6E3DCB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B2D52D-DE65-4E53-A6D1-F9EA8D957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2D31CF-3866-4773-BEF6-36E216562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CA0B32-2987-4BAC-ABEA-680EF8A91C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A3A009-419A-4D97-BBE6-0E31DCD41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AA73DC-3E04-4A9B-8425-602916D73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8B1EAD-24A7-432A-B4E5-AA83DFA26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557E77-9862-4C4A-8D8B-3587B80BF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C32CC0-C317-4D26-8426-6DA48776D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1BECD5-F9AB-40EE-893A-4EF8AC94E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81AF59-6AD2-4201-86BD-5E99DF5D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BC688E-BA1B-474C-9F34-A79907F3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21F9AD-F8AD-4CE1-918C-5AB7BC266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7EE634-87F3-4BC0-9274-FB605641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419AB4-A861-4467-ADC9-2860B9DC6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BAA332-ECEB-464F-833C-4EFCA08E27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3EC5A1-2A2C-4DE4-916E-94BD7D8C3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E6FCD9-3EDC-4434-A99F-EF1FAFB4BA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497975-8403-4ECA-8DB4-2C19AE1E7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E447E0E-453F-46C5-9BED-F1CF75074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688BD3-94BE-40B3-9A2E-1255B5BE2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7ADBD1-29CD-410F-9DD7-0E6318A05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D7F7F-22A3-400B-A8C3-372917ED4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894324-E496-47F2-973E-399837057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3C59DC-B2E8-4F1D-BBD1-2D9CB5BD5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446294-766C-4E6A-8DF9-E923ED47A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E134B6-7A51-43F5-8A8B-FC38E52DC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FD6959-CFF1-4B34-A0CB-4D4B1859F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7C2708-63B3-486B-9ADC-88490665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A1AABC-52BA-48C0-9D1D-6A7AE70A8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158DDE-D266-4A65-B481-BD370B924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8CB1BB-9714-4CEB-8C76-6B7C96D10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82E7C6-30F1-4D62-9EFD-05C3D9678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FD2D1B-8032-434B-A237-74010E951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B706DF-B011-4A68-881C-266FBFF9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5E42C-AB87-4A67-B33D-6EF0BF859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1FC28A-CC05-43AF-B700-FFAA3B8A1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7A2971-D28E-4E0F-A718-8A9C500DA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96E63-1556-4E29-9B06-343423CBA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1F66D1-B655-41BF-8012-A58454209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6F8744-997E-440F-940E-2D3F59094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B78C96-A230-48E5-84F5-513AABEFA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CF78B3-CE4A-436A-875E-6F1ED5D25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75D6B8-A535-4408-925F-9B54B0B88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F53422-D9E9-4B2D-B6D7-8D31EA7C1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<sst xmlns="http://schemas.openxmlformats.org/spreadsheetml/2006/main" count="71512" uniqueCount="25659">
  <si>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</si>
  <si>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</si>
  <si>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</si>
  <si>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</si>
  <si>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</si>
  <si>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</si>
  <si>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</si>
  <si>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</si>
  <si>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</si>
  <si>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</si>
  <si>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</si>
  <si>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</si>
  <si>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</si>
  <si>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</si>
  <si>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</si>
  <si>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</si>
  <si>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</si>
  <si>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GRAHA CIPTA HARDIKA PT- 81455</t>
  </si>
  <si>
    <t>TSH43RAS</t>
  </si>
  <si>
    <t>T-SHIRT ROCK &amp; SOUL WORD 86:MISTY MEDIUM BROW:S</t>
  </si>
  <si>
    <t>TSH43RST</t>
  </si>
  <si>
    <t>T-SHIRT ROCK STAR WORD 86:FROST GREY:M</t>
  </si>
  <si>
    <t>TSH53IMA</t>
  </si>
  <si>
    <t>T-SHIRT IMAGINE WORD 86:MISTY MEDIUM BROWN:L</t>
  </si>
  <si>
    <t>TSH53NOR</t>
  </si>
  <si>
    <t>T-SHIRT NO REGRET WORD 86:MISTY LIGHT BLUE:L</t>
  </si>
  <si>
    <t>TSH83BER</t>
  </si>
  <si>
    <t>T-SHIRT BERLIN FLAG 86:MAROON:S</t>
  </si>
  <si>
    <t>T-SHIRT BERLIN FLAG 86:MAROON:M</t>
  </si>
  <si>
    <t>T-SHIRT BERLIN FLAG 86:MAROON:L</t>
  </si>
  <si>
    <t>TSH83WIL</t>
  </si>
  <si>
    <t>T-SHIRT WILD LIFE ANIMAL LOGO 86:MISTY LIGHT BROW:M</t>
  </si>
  <si>
    <t>CNS93ANO</t>
  </si>
  <si>
    <t>CUT N SEWN ANOMALI WORD 86:MAROON:M</t>
  </si>
  <si>
    <t>TSH03DEN</t>
  </si>
  <si>
    <t>T-SHIRT DENIM ROCK WORDS 86:TURQUOISE:S</t>
  </si>
  <si>
    <t>T-SHIRT DENIM ROCK WORDS 86:TURQUOISE:M</t>
  </si>
  <si>
    <t>TSH03COR</t>
  </si>
  <si>
    <t>T-SHIRT CORE DNM BIG FONT WORD 86:WINE:L</t>
  </si>
  <si>
    <t>T-SHIRT CORE DNM BIG FONT WORD 86:WINE:XL</t>
  </si>
  <si>
    <t>TSH03CAL</t>
  </si>
  <si>
    <t>T-SHIRT CALIFORNIA BIG FONT WORD 86:MISTY LIGHT BRO:S</t>
  </si>
  <si>
    <t>T-SHIRT CALIFORNIA BIG FONT WORD 86:MISTY LIGHT BRO:M</t>
  </si>
  <si>
    <t>TSH33LIF</t>
  </si>
  <si>
    <t>T-SHIRT LIFE IS GOOD GRAPHIC - LIFE IS GOOD RANGE:WHITE:M</t>
  </si>
  <si>
    <t>TSH13HYP</t>
  </si>
  <si>
    <t>T-SHIRT HYPE GRAPHIC INSIDE BOX M35 - GOOD VIBES RANGE:MISTY MEDIU:M</t>
  </si>
  <si>
    <t>TSH13UNT</t>
  </si>
  <si>
    <t>T-SHIRT UNTHINKABLE COMBINATION GRAPHIC WITH CHECKED PRINT:MISTY LIGHT GREY:S</t>
  </si>
  <si>
    <t>T-SHIRT UNTHINKABLE COMBINATION GRAPHIC WITH CHECKED PRINT:MISTY LIGHT GREY:M</t>
  </si>
  <si>
    <t>TSH13RVO</t>
  </si>
  <si>
    <t>T-SHIRT REVOLUTION GRAPHIC WITH CHECKED PRINT SLEEVE M35 -:MISTY MEDIUM BLUE:M</t>
  </si>
  <si>
    <t>GC00005BK</t>
  </si>
  <si>
    <t>CUT N SEWN COMBINATION DREAM GC00005 BLACK-RED-CNS BELIEVE:BLACK:M</t>
  </si>
  <si>
    <t>GC00018CH</t>
  </si>
  <si>
    <t>T-SHIRT PRINT LION KING OF GC00018 CHARCOAL-LION KING OF R:CHARCOAL:S</t>
  </si>
  <si>
    <t>GC00020WH</t>
  </si>
  <si>
    <t>T-SHIRT FULL PRINT IMAGINATION GC00020 WHITE-FULL PRINT ST:WHITE:L</t>
  </si>
  <si>
    <t>GC00032CH</t>
  </si>
  <si>
    <t>T-SHIRT PRINT LIVE FAST ROCK GC00032 CHARC-SILVER WHITE-PR:CHARCOAL:S</t>
  </si>
  <si>
    <t>T-SHIRT PRINT LIVE FAST ROCK GC00032 CHARC-SILVER WHITE-PR:CHARCOAL:M</t>
  </si>
  <si>
    <t>T-SHIRT PRINT LIVE FAST ROCK GC00032 CHARC-SILVER WHITE-PR:CHARCOAL:L</t>
  </si>
  <si>
    <t>T-SHIRT PRINT LIVE FAST ROCK GC00032 CHARC-SILVER WHITE-PR:CHARCOAL:XL</t>
  </si>
  <si>
    <t>GC00039WH</t>
  </si>
  <si>
    <t>T-SHIRT PRINT BROOKLYN GC00039 WHITE-GRAPHIC NY RANGE:WHITE:S</t>
  </si>
  <si>
    <t>T-SHIRT PRINT BROOKLYN GC00039 WHITE-GRAPHIC NY RANGE:WHITE:M</t>
  </si>
  <si>
    <t>JFGC19</t>
  </si>
  <si>
    <t>T-SHIRT MIX PEKAN RAYA JAKARTA - GRAHA CIPTA JFGC19:ASSORTIVE COLOR</t>
  </si>
  <si>
    <t>TG2CSNA</t>
  </si>
  <si>
    <t>T-SHIRT CUT&amp;SEWN NOTHING IS IMPOSSIBLE TG2CS NAVY-CNS GRAP:NAVY BLUE:L</t>
  </si>
  <si>
    <t>TG16WH</t>
  </si>
  <si>
    <t>T-SHIRT PRINT TOKYO JAPAN SHADOW TG16 WHITE - TS TOKYO RAN:WHITE:M</t>
  </si>
  <si>
    <t>T-SHIRT PRINT TOKYO JAPAN SHADOW TG16 WHITE - TS TOKYO RAN:WHITE:L</t>
  </si>
  <si>
    <t>T-SHIRT PRINT TOKYO JAPAN SHADOW TG16 WHITE - TS TOKYO RAN:WHITE:XL</t>
  </si>
  <si>
    <t>TG6M71</t>
  </si>
  <si>
    <t>T-SHIRT PRINT NYC STRIPE TANGAN TG6 M71- TS NYC STRIPE RAN:MISTY MEDIUM GREY:S</t>
  </si>
  <si>
    <t>TG8NA</t>
  </si>
  <si>
    <t>T-SHIRT PRINT NEW YORK 89 TG8 NAVY - TS NYC STRIPE RANGE:NAVY BLUE:L</t>
  </si>
  <si>
    <t>TG9WH</t>
  </si>
  <si>
    <t>T-SHIRT PRINT BROOKLYN TANGAN STRIPE TG9 WHITE - TS NYC ST:WHITE:M</t>
  </si>
  <si>
    <t>TG19NA</t>
  </si>
  <si>
    <t>T-SHIRT WORDING INSPIRE OTHERS EVERYDAY TG19 NAVY:NAVY BLUE:S</t>
  </si>
  <si>
    <t>T-SHIRT WORDING INSPIRE OTHERS EVERYDAY TG19 NAVY:NAVY BLUE:M</t>
  </si>
  <si>
    <t>TG21BK</t>
  </si>
  <si>
    <t>T-SHIRT WORDING SUPERIOR TG21 BLACK:BLACK:S</t>
  </si>
  <si>
    <t>TG22SB</t>
  </si>
  <si>
    <t>T-SHIRT WORDING THE SOCCER TG22 SKY BLUE:LIGHT BLUE:S</t>
  </si>
  <si>
    <t>T-SHIRT WORDING THE SOCCER TG22 SKY BLUE:LIGHT BLUE:M</t>
  </si>
  <si>
    <t>T-SHIRT WORDING THE SOCCER TG22 SKY BLUE:LIGHT BLUE:L</t>
  </si>
  <si>
    <t>T-SHIRT WORDING THE SOCCER TG22 SKY BLUE:LIGHT BLUE:XL</t>
  </si>
  <si>
    <t>CNY14G-RD</t>
  </si>
  <si>
    <t>CNY 2020 - T-SHIRT FULLPRINT FORTUNE CNY14G RED:CLASSIC RED:S</t>
  </si>
  <si>
    <t>TG30BK</t>
  </si>
  <si>
    <t>TSHIRT PRINT RETRO THEME - TAPE TG30 BLACK:BLACK:L</t>
  </si>
  <si>
    <t>TG32M81</t>
  </si>
  <si>
    <t>TSHIRT PRINT RETRO THEME - TV STAR TG32 M81:MISTY DARK GR:S</t>
  </si>
  <si>
    <t>TSHIRT PRINT RETRO THEME - TV STAR TG32 M81:MISTY DARK GR:M</t>
  </si>
  <si>
    <t>TSHIRT PRINT RETRO THEME - TV STAR TG32 M81:MISTY DARK GR:L</t>
  </si>
  <si>
    <t>TSHIRT PRINT RETRO THEME - TV STAR TG32 M81:MISTY DARK GR:XL</t>
  </si>
  <si>
    <t>TG31MU</t>
  </si>
  <si>
    <t>TSHIRT PRINT RETRO THEME - FEEL MUSIC TG31 MUSTARD:MUSTARD:L</t>
  </si>
  <si>
    <t>TG33WH</t>
  </si>
  <si>
    <t>TSHIRT PRINT RETRO THEME - MUSIC PARTY TG33 WHITE:WHITE:S</t>
  </si>
  <si>
    <t>TSHIRT PRINT RETRO THEME - MUSIC PARTY TG33 WHITE:WHITE:M</t>
  </si>
  <si>
    <t>TSHIRT PRINT RETRO THEME - MUSIC PARTY TG33 WHITE:WHITE:L</t>
  </si>
  <si>
    <t>TSHIRT PRINT RETRO THEME - MUSIC PARTY TG33 WHITE:WHITE:XL</t>
  </si>
  <si>
    <t>TG34M71</t>
  </si>
  <si>
    <t>TSHIRT PRINT RETRO THEME - ROCK TG34 M71:MISTY MEDIUM G:S</t>
  </si>
  <si>
    <t>TSHIRT PRINT RETRO THEME - ROCK TG34 M71:MISTY MEDIUM G:M</t>
  </si>
  <si>
    <t>TSHIRT PRINT RETRO THEME - ROCK TG34 M71:MISTY MEDIUM G:L</t>
  </si>
  <si>
    <t>TSHIRT PRINT RETRO THEME - ROCK TG34 M71:MISTY MEDIUM G:XL</t>
  </si>
  <si>
    <t>TG39M34</t>
  </si>
  <si>
    <t>TSHIRT PRINTSPACE SERIES - JOURNEY TG39 M34:MISTY LIGHT B:L</t>
  </si>
  <si>
    <t>TG40BK</t>
  </si>
  <si>
    <t>TSHIRT PRINT SPACE SERIES - OUTER SPACE TG40 BLACK:BLACK:M</t>
  </si>
  <si>
    <t>TG35NA</t>
  </si>
  <si>
    <t>TSHIRT FULLPRINT THEMA SPACE - SPACE CYCLIST TG35 NAVY:NAVY BLUE:S</t>
  </si>
  <si>
    <t>TG36SD</t>
  </si>
  <si>
    <t>TSHIRT FULLPRINT THEMA SPACE - I NEED MORE SPACE TG36 SNAP:SUNSHINE YELLOW:S</t>
  </si>
  <si>
    <t>TG37M71</t>
  </si>
  <si>
    <t>TSHIRT FULLPRINT THEMA SPACE - SPACE WALK TG37 M71:MISTY MEDIUM:L</t>
  </si>
  <si>
    <t>TG38M41</t>
  </si>
  <si>
    <t>TSHIRT FULLPRINT THEMA SPACE - SPACED OUT TG38 M41:MISTY MEDIUM:S</t>
  </si>
  <si>
    <t>TSHIRT FULLPRINT THEMA SPACE - SPACED OUT TG38 M41:MISTY MEDIUM:M</t>
  </si>
  <si>
    <t>GRIPHUS GARMINDO PT.-335</t>
  </si>
  <si>
    <t>BB-1060</t>
  </si>
  <si>
    <t>RGLN PNDK LONDON (BB-1060) BSH.NV</t>
  </si>
  <si>
    <t>RGLN PNDK LONDON (BB-1060) NV.BSH</t>
  </si>
  <si>
    <t>BB-1042</t>
  </si>
  <si>
    <t>RGLN PNDK 68 (BB-1042) BU2T.M7</t>
  </si>
  <si>
    <t>RGLN PNDK 68 (BB-1042) M7.BU2T</t>
  </si>
  <si>
    <t>BB-2355</t>
  </si>
  <si>
    <t>RAGLAN 3/4 ROCKSTAR WORD 86:BLACK:M</t>
  </si>
  <si>
    <t>RAGLAN 3/4 ROCKSTAR WORD 86:BLACK:L</t>
  </si>
  <si>
    <t>BB-2356</t>
  </si>
  <si>
    <t>RAGLAN 3/4 REVOLUTION WORD 86:MISTY MEDIUM MARO:L</t>
  </si>
  <si>
    <t>BB-2358</t>
  </si>
  <si>
    <t>RAGLAN 3/4 MANCHESTER WORD 86:CHARCOAL:L</t>
  </si>
  <si>
    <t>BB-2351</t>
  </si>
  <si>
    <t>T-SHIRT ROCK PHOTOPRINT 86:BLACK:M</t>
  </si>
  <si>
    <t>BB-2362</t>
  </si>
  <si>
    <t>RAGLAN 3/4 JAPAN ONDE WORD 86:NAVY BLUE:M</t>
  </si>
  <si>
    <t>BB-2378</t>
  </si>
  <si>
    <t>T-SHIRT 6 SIX BIG FONT NUMBER 86:NAVY BLUE:S</t>
  </si>
  <si>
    <t>BB-2379</t>
  </si>
  <si>
    <t>T-SHIRT LA LOS ANGELES BIG FONT WORD 86:CLASSIC BLUE:L</t>
  </si>
  <si>
    <t>BB-2283</t>
  </si>
  <si>
    <t>RAGLAN SHORT NEW YORK BASEBALL SERIES 86:MAROON:S</t>
  </si>
  <si>
    <t>BB-2345</t>
  </si>
  <si>
    <t>T-SHIRT SPREAD YOUR OWN MIND WORD 86:MISTY LIGHT GRE:M</t>
  </si>
  <si>
    <t>BB-2348</t>
  </si>
  <si>
    <t>T-SHIRT ARMY WORD 86:MISTY MEDIUM GREY:S</t>
  </si>
  <si>
    <t>T-SHIRT ARMY WORD 86:MISTY MEDIUM GREY:M</t>
  </si>
  <si>
    <t>T-SHIRT ARMY WORD 86:MISTY MEDIUM GREY:XL</t>
  </si>
  <si>
    <t>BB-2413</t>
  </si>
  <si>
    <t>T-SHIRT POCKET 1999 LONDON NEW YORK PARIS:NAVY BLUE:S</t>
  </si>
  <si>
    <t>T-SHIRT POCKET 1999 LONDON NEW YORK PARIS:NAVY BLUE:M</t>
  </si>
  <si>
    <t>T-SHIRT POCKET 1999 LONDON NEW YORK PARIS:NAVY BLUE:L</t>
  </si>
  <si>
    <t>T-SHIRT POCKET 1999 LONDON NEW YORK PARIS:NAVY BLUE:XL</t>
  </si>
  <si>
    <t>BB-2420</t>
  </si>
  <si>
    <t>T-SHIRT SAMURAI II - JAPAN SERIES 86:MISTY LIGHT BLU:XL</t>
  </si>
  <si>
    <t>BB-2447</t>
  </si>
  <si>
    <t>T-SHIRT WILD WORD 86:CLASSIC RED:M</t>
  </si>
  <si>
    <t>T-SHIRT WILD WORD 86:CLASSIC RED:L</t>
  </si>
  <si>
    <t>BB-2469</t>
  </si>
  <si>
    <t>T-SHIRT BROOKLYN SUPERIOR LOGO 86:MISTY DARK GREY:S</t>
  </si>
  <si>
    <t>T-SHIRT BROOKLYN SUPERIOR LOGO 86:MISTY DARK GREY:M</t>
  </si>
  <si>
    <t>T-SHIRT BROOKLYN SUPERIOR LOGO 86:MISTY DARK GREY:L</t>
  </si>
  <si>
    <t>T-SHIRT BROOKLYN SUPERIOR LOGO 86:MISTY DARK GREY:XL</t>
  </si>
  <si>
    <t>BB-2471</t>
  </si>
  <si>
    <t>T-SHIRT ADVENTURE LOGO 86:NAVY BLUE:S</t>
  </si>
  <si>
    <t>T-SHIRT ADVENTURE LOGO 86:NAVY BLUE:M</t>
  </si>
  <si>
    <t>T-SHIRT ADVENTURE LOGO 86:NAVY BLUE:L</t>
  </si>
  <si>
    <t>T-SHIRT ADVENTURE LOGO 86:NAVY BLUE:XL</t>
  </si>
  <si>
    <t>BB-2465</t>
  </si>
  <si>
    <t>T-SHIRT AMERICAN FIGHTER LOGO 86:WHITE:M</t>
  </si>
  <si>
    <t>BB-2520</t>
  </si>
  <si>
    <t>T-SHIRT LET THE GAME BEGIN PICTURE BB-2520 BLUE/WHITE - BASKETBALL SP:COBALT BLUE:XL</t>
  </si>
  <si>
    <t>BB-2522</t>
  </si>
  <si>
    <t>T-SHIRT FLYING TO THE MOON BB-2522 M80/M61 - BASKETBALL SP:MISTY MEDIUM GREY:L</t>
  </si>
  <si>
    <t>BB-2507</t>
  </si>
  <si>
    <t>T-SHIRT ORIGINAL INTERPLAY RED897 - SOUTH WEST RANGE:CLASSIC RED:S</t>
  </si>
  <si>
    <t>BB-2528</t>
  </si>
  <si>
    <t>T-SHIRT THRIVE TEAMS GRAPHIC - SHIFTING RANGE:WINE:M</t>
  </si>
  <si>
    <t>STE-024</t>
  </si>
  <si>
    <t>T-SHIRT PINEAPPLE TROPICAL PARADISE STE-024 ORANGE - STE R:CLASSIC ORANGE:S</t>
  </si>
  <si>
    <t>JAVA DESIGN SENTOSA CV.</t>
  </si>
  <si>
    <t>TAKE</t>
  </si>
  <si>
    <t>TS - TAKE IT EASY (BK,M7)</t>
  </si>
  <si>
    <t>DISC70%</t>
  </si>
  <si>
    <t>DOORBUSTER 70% - TOKO LOMBOK CITY CENTRE (348)</t>
  </si>
  <si>
    <t>TS-0264</t>
  </si>
  <si>
    <t>TS SAVE:MISTY DARK GREY:S</t>
  </si>
  <si>
    <t>R3411FIN</t>
  </si>
  <si>
    <t>RAGLAN 3/4 INDIGO:MISTY LIGHT BLUE:S</t>
  </si>
  <si>
    <t>RGS11NST</t>
  </si>
  <si>
    <t>RAGLAN NEVER STOP:TEAL:M</t>
  </si>
  <si>
    <t>TSH41RUN</t>
  </si>
  <si>
    <t>T-SHIRT ROCK URBAN NYC WORD 86:BLACK:M</t>
  </si>
  <si>
    <t>TSH41ID1</t>
  </si>
  <si>
    <t>T-SHIRT 1967 INDIGO NUMBER 86:RUSTIC ORANGE:M</t>
  </si>
  <si>
    <t>TSH41NY9</t>
  </si>
  <si>
    <t>T-SHIRT 1973 NYC NUMBER 86:MISTY DARK GREY:L</t>
  </si>
  <si>
    <t>R3441FCO</t>
  </si>
  <si>
    <t>RAGLAN 3/4 FLOCKING COAST GUARD LOGO 86:TURQUOISE:M</t>
  </si>
  <si>
    <t>R3441FYK</t>
  </si>
  <si>
    <t>RAGLAN 3/4 FLOCKING YORKSHIRE KNIGHTBRIDE LOGO 86:FROST GREY:M</t>
  </si>
  <si>
    <t>R3441SIM</t>
  </si>
  <si>
    <t>RAGLAN 3/4 SIMPLICITY BIG FONT WORD 86:MISTY LIGHT GRE:M</t>
  </si>
  <si>
    <t>R3441REB</t>
  </si>
  <si>
    <t>RAGLAN 3/4 REBELION WORD 138:CLASSIC YELLOW:L</t>
  </si>
  <si>
    <t>TSH51TEC</t>
  </si>
  <si>
    <t>T-SHIRT TECHNO 86 BIG BOX WORD 86:NAVY BLUE:XL</t>
  </si>
  <si>
    <t>TSH51WOR</t>
  </si>
  <si>
    <t>T-SHIRT JPN WORKSHOP WORD 86:WOOD BROWN:M</t>
  </si>
  <si>
    <t>T-SHIRT JPN WORKSHOP WORD 86:WOOD BROWN:L</t>
  </si>
  <si>
    <t>T-SHIRT JPN WORKSHOP WORD 86:WOOD BROWN:XL</t>
  </si>
  <si>
    <t>T-SHIRT JPN WORKSHOP WORD 86:MISTY DARK GREY:L</t>
  </si>
  <si>
    <t>R3451CRA</t>
  </si>
  <si>
    <t>RAGLAN 3/4 CRAFTMANSHIP WORD 86:WHITE:M</t>
  </si>
  <si>
    <t>R3451ROC</t>
  </si>
  <si>
    <t>RAGLAN 3/4 ROCK AND ROLL LOGO 86:DUSTY PINK:M</t>
  </si>
  <si>
    <t>RGS51ULT</t>
  </si>
  <si>
    <t>RAGLAN SHORT ULTIMATE WORD 138:CLASSIC GREEN:M</t>
  </si>
  <si>
    <t>RAGLAN SHORT ULTIMATE WORD 138:MISTY LIGHT PURPL:L</t>
  </si>
  <si>
    <t>RGS51IND</t>
  </si>
  <si>
    <t>RAGLAN SHORT INDIGO WORD 86:INDIGO BLUE:L</t>
  </si>
  <si>
    <t>TSH51KEE</t>
  </si>
  <si>
    <t>T-SHIRT KEEP THE FAITH WORDS INSIDE BOX 86:INDIGO BLUE:M</t>
  </si>
  <si>
    <t>TSH51LAS</t>
  </si>
  <si>
    <t>T-SHIRT LAST STAND WORD 86:MISTY MEDIUM BLUE:M</t>
  </si>
  <si>
    <t>RGS51BRO</t>
  </si>
  <si>
    <t>RAGLAN SHORT BROOKLYN WORD 86:NAVY BLUE:L</t>
  </si>
  <si>
    <t>RAGLAN SHORT BROOKLYN WORD 86:NAVY BLUE:XL</t>
  </si>
  <si>
    <t>RGS51NYU</t>
  </si>
  <si>
    <t>RAGLAN SHORT NEW YORK WORD 86:CHARCOAL:S</t>
  </si>
  <si>
    <t>RAGLAN SHORT NEW YORK WORD 86:CHARCOAL:M</t>
  </si>
  <si>
    <t>R3451ROK</t>
  </si>
  <si>
    <t>RAGLAN 3/4 ROCK'IN WORDS INSIDE BOX 86:NAVY BLUE:S</t>
  </si>
  <si>
    <t>RAGLAN 3/4 ROCK'IN WORDS INSIDE BOX 86:MISTY LIGHT BLU:M</t>
  </si>
  <si>
    <t>CNS61-91</t>
  </si>
  <si>
    <t>CNS 91 GANG:NAVY BLUE:L</t>
  </si>
  <si>
    <t>TSH71NEV</t>
  </si>
  <si>
    <t>T-SHIRT NEVER EVER ON TIME WORD 86:MISTY LIGHT GREY:S</t>
  </si>
  <si>
    <t>T-SHIRT NEVER EVER ON TIME WORD 86:MISTY LIGHT GREY:M</t>
  </si>
  <si>
    <t>T-SHIRT NEVER EVER ON TIME WORD 86:MISTY LIGHT GREY:L</t>
  </si>
  <si>
    <t>T-SHIRT NEVER EVER ON TIME WORD 86:MISTY LIGHT GREY:XL</t>
  </si>
  <si>
    <t>RGL71NEW</t>
  </si>
  <si>
    <t>RAGLAN LONG NEW YORK CITY WORD 138:MISTY LIGHT BLUE:S</t>
  </si>
  <si>
    <t>RAGLAN LONG NEW YORK CITY WORD 138:MISTY LIGHT BLUE:M</t>
  </si>
  <si>
    <t>RAGLAN LONG NEW YORK CITY WORD 138:MISTY LIGHT BLUE:L</t>
  </si>
  <si>
    <t>RAGLAN LONG NEW YORK CITY WORD 138:MISTY LIGHT BLUE:XL</t>
  </si>
  <si>
    <t>RGL71BLA</t>
  </si>
  <si>
    <t>RAGLAN LONG BLACK OR WHITE WORD 138:WINE:S</t>
  </si>
  <si>
    <t>RAGLAN LONG BLACK OR WHITE WORD 138:WINE:M</t>
  </si>
  <si>
    <t>RAGLAN LONG BLACK OR WHITE WORD 138:WINE:L</t>
  </si>
  <si>
    <t>KI-7R34A</t>
  </si>
  <si>
    <t>KI RAGLAN BASIC 3/4 07-17:MISTY LIGHT BLUE:L</t>
  </si>
  <si>
    <t>TSH81NYL</t>
  </si>
  <si>
    <t>T-SHIRT NY-LA BIG WORDS 86:MISTY MEDIUM BLUE:XL</t>
  </si>
  <si>
    <t>TSH81TOK</t>
  </si>
  <si>
    <t>T-SHIRT TOKYO BIG FONT WORD 138:MISTY MEDIUM GRE:S</t>
  </si>
  <si>
    <t>T-SHIRT TOKYO BIG FONT WORD 138:MISTY MEDIUM GRE:M</t>
  </si>
  <si>
    <t>TSH81CAL</t>
  </si>
  <si>
    <t>T-SHIRT CALIFORNIA BIG FONT WORD 138:MAROON:XL</t>
  </si>
  <si>
    <t>TSH81UNI</t>
  </si>
  <si>
    <t>T-SHIRT UNITED STATE WORDS 86:OLIVE:S</t>
  </si>
  <si>
    <t>T-SHIRT UNITED STATE WORDS 86:OLIVE:L</t>
  </si>
  <si>
    <t>T-SHIRT UNITED STATE WORDS 86:OLIVE:XL</t>
  </si>
  <si>
    <t>TSH81NYC</t>
  </si>
  <si>
    <t>T-SHIRT NEW YORK CITY WORDS 86:DUSTY PINK:M</t>
  </si>
  <si>
    <t>T-SHIRT NEW YORK CITY WORDS 86:MISTY MEDIUM BLUE:L</t>
  </si>
  <si>
    <t>T-SHIRT NEW YORK CITY WORDS 86:MISTY MEDIUM BLUE:XL</t>
  </si>
  <si>
    <t>TSH91SKY</t>
  </si>
  <si>
    <t>T-SHIRT SKY FORCE WORD 86:WINE:L</t>
  </si>
  <si>
    <t>TSH01LIB</t>
  </si>
  <si>
    <t>T-SHIRT LIBERTY WORD 86:BLACK:M</t>
  </si>
  <si>
    <t>TSH01ENG</t>
  </si>
  <si>
    <t>T-SHIRT ENGLAND WORD 86:MISTY MEDIUM BLUE:XL</t>
  </si>
  <si>
    <t>RGS01HUM</t>
  </si>
  <si>
    <t>RAGLAN SHORT HUMBLE BIG FONT 86:MISTY LIGHT BLUE:S</t>
  </si>
  <si>
    <t>RAGLAN SHORT HUMBLE BIG FONT 86:MISTY LIGHT BLUE:M</t>
  </si>
  <si>
    <t>RAGLAN SHORT HUMBLE BIG FONT 86:MISTY LIGHT BLUE:L</t>
  </si>
  <si>
    <t>RAGLAN SHORT HUMBLE BIG FONT 86:MISTY LIGHT BLUE:XL</t>
  </si>
  <si>
    <t>RGS01REV</t>
  </si>
  <si>
    <t>RAGLAN SHORT BIG FONT WORD 86:NAVY BLUE:S</t>
  </si>
  <si>
    <t>RAGLAN SHORT BIG FONT WORD 86:NAVY BLUE:M</t>
  </si>
  <si>
    <t>RAGLAN SHORT BIG FONT WORD 86:NAVY BLUE:L</t>
  </si>
  <si>
    <t>RAGLAN SHORT BIG FONT WORD 86:NAVY BLUE:XL</t>
  </si>
  <si>
    <t>R3401STA</t>
  </si>
  <si>
    <t>RAGLAN 3/4 STATEN ISLAND WORD 86:MISTY DARK GREY:S</t>
  </si>
  <si>
    <t>RGS11BRK</t>
  </si>
  <si>
    <t>RAGLAN SHORT BRKLN WORD 86:WHITE:L</t>
  </si>
  <si>
    <t>TSH11YOU</t>
  </si>
  <si>
    <t>T-SHIRT YOUNG AND FREE WORDS 86:INDIGO BLUE:S</t>
  </si>
  <si>
    <t>T-SHIRT YOUNG AND FREE WORDS 86:INDIGO BLUE:M</t>
  </si>
  <si>
    <t>T-SHIRT YOUNG AND FREE WORDS 86:INDIGO BLUE:L</t>
  </si>
  <si>
    <t>T-SHIRT YOUNG AND FREE WORDS 86:INDIGO BLUE:XL</t>
  </si>
  <si>
    <t>TSH11RAW</t>
  </si>
  <si>
    <t>T-SHIRT RAW DNM PRINT ON SLEEVE 86:WINE:S</t>
  </si>
  <si>
    <t>T-SHIRT RAW DNM PRINT ON SLEEVE 86:WINE:M</t>
  </si>
  <si>
    <t>T-SHIRT RAW DNM PRINT ON SLEEVE 86:WINE:L</t>
  </si>
  <si>
    <t>T-SHIRT RAW DNM PRINT ON SLEEVE 86:WINE:XL</t>
  </si>
  <si>
    <t>TSH11EMP</t>
  </si>
  <si>
    <t>T-SHIRT EMPTINESS WORDS 86:OLIVE:S</t>
  </si>
  <si>
    <t>T-SHIRT EMPTINESS WORDS 86:OLIVE:M</t>
  </si>
  <si>
    <t>T-SHIRT EMPTINESS WORDS 86:OLIVE:L</t>
  </si>
  <si>
    <t>T-SHIRT EMPTINESS WORDS 86:OLIVE:XL</t>
  </si>
  <si>
    <t>TSH11SPI</t>
  </si>
  <si>
    <t>T-SHIRT SPIRIT REVIVAL WORD GRAPHIC - NEVER GIVE UP RANGE:RUSTIC ORA:S</t>
  </si>
  <si>
    <t>T-SHIRT SPIRIT REVIVAL WORD GRAPHIC - NEVER GIVE UP RANGE:RUSTIC ORA:M</t>
  </si>
  <si>
    <t>T-SHIRT SPIRIT REVIVAL WORD GRAPHIC - NEVER GIVE UP RANGE:RUSTIC ORA:L</t>
  </si>
  <si>
    <t>T-SHIRT SPIRIT REVIVAL WORD GRAPHIC - NEVER GIVE UP RANGE:RUSTIC ORA:XL</t>
  </si>
  <si>
    <t>TSH31TRU</t>
  </si>
  <si>
    <t>T-SHIRT TRUE THE SOUL OF LIFE SQUARE - TRUE RANGE:NAVY BLUE:S</t>
  </si>
  <si>
    <t>T-SHIRT TRUE THE SOUL OF LIFE SQUARE - TRUE RANGE:NAVY BLUE:M</t>
  </si>
  <si>
    <t>T-SHIRT TRUE THE SOUL OF LIFE SQUARE - TRUE RANGE:NAVY BLUE:L</t>
  </si>
  <si>
    <t>T-SHIRT TRUE THE SOUL OF LIFE SQUARE - TRUE RANGE:NAVY BLUE:XL</t>
  </si>
  <si>
    <t>TSH31COO</t>
  </si>
  <si>
    <t>T-SHIRT COOL BETTER THAN EVER SQUARE - TRUE RANGE:BLACK:S</t>
  </si>
  <si>
    <t>T-SHIRT COOL BETTER THAN EVER SQUARE - TRUE RANGE:BLACK:M</t>
  </si>
  <si>
    <t>T-SHIRT COOL BETTER THAN EVER SQUARE - TRUE RANGE:BLACK:L</t>
  </si>
  <si>
    <t>T-SHIRT COOL BETTER THAN EVER SQUARE - TRUE RANGE:BLACK:XL</t>
  </si>
  <si>
    <t>TSH31SQU</t>
  </si>
  <si>
    <t>T-SHIRT SQUAD BIG FONT GRAPHIC - SQUAD RANGE:BLACK:L</t>
  </si>
  <si>
    <t>TSH51IND</t>
  </si>
  <si>
    <t>T-SHIRT INDIGO JUST BLUE M185/NAVY  GRAPHIC PRINTED - PIPI:MISTY LIGHT PURPLE:S</t>
  </si>
  <si>
    <t>T-SHIRT INDIGO JUST BLUE M185/NAVY  GRAPHIC PRINTED - PIPI:MISTY LIGHT PURPLE:M</t>
  </si>
  <si>
    <t>T-SHIRT INDIGO JUST BLUE M185/NAVY  GRAPHIC PRINTED - PIPI:MISTY LIGHT PURPLE:L</t>
  </si>
  <si>
    <t>T-SHIRT INDIGO JUST BLUE M185/NAVY  GRAPHIC PRINTED - PIPI:MISTY LIGHT PURPLE:XL</t>
  </si>
  <si>
    <t>TSH51ROC</t>
  </si>
  <si>
    <t>T-SHIRT ROCK DNM ROCK TOUR  XXVIII SPLASH ON SHOULDER - ROCK DNM RANGE:BLACK:M</t>
  </si>
  <si>
    <t>TSH61AMA</t>
  </si>
  <si>
    <t>T-SHIRT AMAZING MONDAY GRAPHIC ON CHEST - HAPPINESS RANGE:MAROON:M</t>
  </si>
  <si>
    <t>TSH81NEW</t>
  </si>
  <si>
    <t>T-SHIRT NEW YORK PHOTO CITY SERIES - FP COPENHAGEN RANGE:BLACK:M</t>
  </si>
  <si>
    <t>T-SHIRT NEW YORK PHOTO CITY SERIES - FP COPENHAGEN RANGE:BLACK:L</t>
  </si>
  <si>
    <t>ANI91CH1</t>
  </si>
  <si>
    <t>ANIMAL CHEETAH BORN TO BE WILD - ANIMAL MACAN RANGE:BLACK:L</t>
  </si>
  <si>
    <t>TSH91REB</t>
  </si>
  <si>
    <t>T-SHIRT REBEL YOUTH  GRAPHIC - OPEN YOUR MIND RANGE:NAVY BLUE:S</t>
  </si>
  <si>
    <t>TSH91RUN</t>
  </si>
  <si>
    <t>T-SHIRT RUN OUT BIG FONT GRAPHIC M34 - OPEN YOUR MIND RANGE:MISTY LIG:L</t>
  </si>
  <si>
    <t>TSH01SIM</t>
  </si>
  <si>
    <t>T-SHIRT SIMPLICITY GRAPHIC - ROUTE 86 RANGE:WHITE:M</t>
  </si>
  <si>
    <t>TSH11STO</t>
  </si>
  <si>
    <t>T-SHIRT STOCKHOLM GRAPHIC - YOUTH SOCIETY RANGE:FROST GREY:M</t>
  </si>
  <si>
    <t>TSH11NEW</t>
  </si>
  <si>
    <t>T-SHIRT NEW YORK GRAPHIC M185 - NEW YORK RANGE:MISTY LIGHT P:L</t>
  </si>
  <si>
    <t>CNY008RD</t>
  </si>
  <si>
    <t>CNY 2019 T-SHIRT FAT PIG PRINT  CNY008 RED - CNY 2019 TZ:CLASSIC RE:M</t>
  </si>
  <si>
    <t>JD00002G</t>
  </si>
  <si>
    <t>ANIMAL PANDA FULL GRAPHIC JV JD00002 GREEN - ANIMAL GRAPHI:CLASSIC GREEN:M</t>
  </si>
  <si>
    <t>JD00103WH</t>
  </si>
  <si>
    <t>T-SHIRT GOOD DEALS JD00103 WHITE COLOURFUL GRAPHIC-THINK O:WHITE:S</t>
  </si>
  <si>
    <t>T-SHIRT GOOD DEALS JD00103 WHITE COLOURFUL GRAPHIC-THINK O:WHITE:M</t>
  </si>
  <si>
    <t>JD00069WH</t>
  </si>
  <si>
    <t>T-SHIRT MATTER JD00069 WHITE GRAPHIC-MATTER RANGE:WHITE:S</t>
  </si>
  <si>
    <t>JD00153WH</t>
  </si>
  <si>
    <t>T-SHIRT FULL PRINT COMIC HERO JD00153 WHITE- FULLPRINT COM:WHITE:XL</t>
  </si>
  <si>
    <t>JD00161M61</t>
  </si>
  <si>
    <t>T-SHIRT FULL PRINT WHATEVER JD00161 M61-MAROON-FULL PRIN:MISTY LIGH:S</t>
  </si>
  <si>
    <t>JD00151WH</t>
  </si>
  <si>
    <t>T-SHIRT FULL PRINT LIBERTY JD00151 WHITE-FULL PRINT EIFFEL:WHITE:M</t>
  </si>
  <si>
    <t>JD00207WH</t>
  </si>
  <si>
    <t>CUT N SEWN KOMBINASI STRENGTH JD00207 WHITE-CHARC-CNS GRAPHIC:WHITE:L</t>
  </si>
  <si>
    <t>JD00220WH</t>
  </si>
  <si>
    <t>T-SHIRT EMBOSS BROOKLYN JD00219 WHITE-EMBOSS PLAT RANGE:WHITE:M</t>
  </si>
  <si>
    <t>JD00120RD</t>
  </si>
  <si>
    <t>T-SHIRT KOMBINASI REMAINS JD00120 RED-BLACK-GRAPHIC REMAIN:CLASSIC RED:S</t>
  </si>
  <si>
    <t>JD00121CH</t>
  </si>
  <si>
    <t>T-SHIRT KOMBINASI BRIGHT SIDE JD00121 CHARCOAL- WHITE-GRAPH:CHARCOAL:S</t>
  </si>
  <si>
    <t>T-SHIRT KOMBINASI BRIGHT SIDE JD00121 CHARCOAL- WHITE-GRAPH:CHARCOAL:M</t>
  </si>
  <si>
    <t>JD00122NA</t>
  </si>
  <si>
    <t>T-SHIRT KOMBINASI VERSATILE JD00122 NAVY-M34-GRAPHIC REMAI:NAVY BLUE:S</t>
  </si>
  <si>
    <t>JD00077M61</t>
  </si>
  <si>
    <t>T-SHIRT KOMBINASI VENICE CITY JD00077 M61-CHARCOAL-GRAPHIC VENICE CITY RANGE:MISTY LIGHT GREY:S</t>
  </si>
  <si>
    <t>T-SHIRT KOMBINASI VENICE CITY JD00077 M61-CHARCOAL-GRAPHIC VENICE CITY RANGE:MISTY LIGHT GREY:M</t>
  </si>
  <si>
    <t>JD00078M61</t>
  </si>
  <si>
    <t>T-SHIRT KOMBINASI SALT LAKE CITY JD00078 M61-MAROON-GRAPHIC VENICE CITY RANGE:MISTY LIGHT GREY:S</t>
  </si>
  <si>
    <t>T-SHIRT KOMBINASI SALT LAKE CITY JD00078 M61-MAROON-GRAPHIC VENICE CITY RANGE:MISTY LIGHT GREY:M</t>
  </si>
  <si>
    <t>T-SHIRT KOMBINASI SALT LAKE CITY JD00078 M61-MAROON-GRAPHIC VENICE CITY RANGE:MISTY LIGHT GREY:L</t>
  </si>
  <si>
    <t>JD00078M34</t>
  </si>
  <si>
    <t>T-SHIRT KOMBINASI SALT LAKE CITY JD00078 M34-BLUE OP-GRAPHIC VENICE CITY RANGE:MISTY LIGHT BLUE:S</t>
  </si>
  <si>
    <t>JD00079OL</t>
  </si>
  <si>
    <t>T-SHIRT KOMBINASI SAINT JOHN'S CITY JD00079 OLIVE-DARK NAVY-GRAPHIC VENICE CITY RANGE:OLIVE:XL</t>
  </si>
  <si>
    <t>JD00080NA</t>
  </si>
  <si>
    <t>T-SHIRT KOMBINASI ILE DE FRANCE JD00080 NAVY-M34-GRAPHIC VENICE CITY RANGE:NAVY BLUE:S</t>
  </si>
  <si>
    <t>JD00080WH</t>
  </si>
  <si>
    <t>T-SHIRT KOMBINASI ILE DE FRANCE JD00080 WHITE-CHARC-GRAPHIC VENICE CITY RANGE:WHITE:S</t>
  </si>
  <si>
    <t>T-SHIRT KOMBINASI ILE DE FRANCE JD00080 WHITE-CHARC-GRAPHIC VENICE CITY RANGE:WHITE:M</t>
  </si>
  <si>
    <t>JD00032M81</t>
  </si>
  <si>
    <t>T-SHIRT FULL PRINT WINNER JD00032 M81-FP FLAG WINNER RANGE:MISTY DARK:S</t>
  </si>
  <si>
    <t>JD00033BK</t>
  </si>
  <si>
    <t>T-SHIRT FULL PRINT CHAMPION JD00033 BLACK-FP FLAG WINNER R:BLACK:S</t>
  </si>
  <si>
    <t>JD00058RD</t>
  </si>
  <si>
    <t>T-SHIRT EMBRO SS SOMETHING JD00058 RED-EMBRO IT ALWAYS RAN:CLASSIC RED:S</t>
  </si>
  <si>
    <t>JD00058BO</t>
  </si>
  <si>
    <t>T-SHIRT EMBRO SS SOMETHING JD00058 BLUE OP-EMBRO IT ALWAYS:PASTEL BLUE:S</t>
  </si>
  <si>
    <t>JD00016YE</t>
  </si>
  <si>
    <t>T-SHIRT PRINT SOCIAL APPROVAL JD00016 CHARCOAL-SOCIAL APPR:CLASSIC YELLOW:L</t>
  </si>
  <si>
    <t>JD00039M71</t>
  </si>
  <si>
    <t>T-SHIRT PRINT CLASSIC CAR JD00039 M71-VEHICLE RANGE:MISTY MEDIU:S</t>
  </si>
  <si>
    <t>JD00090SD</t>
  </si>
  <si>
    <t>T-SHIRT PRINT MILITARY JD00090 SAND-TS PRINT MILITARY RANGE:SAND:M</t>
  </si>
  <si>
    <t>IDTJ3WH</t>
  </si>
  <si>
    <t>T-SHIRT INDONESIA REPUBLIC IDTJ3 WHITE- INDONESIA 2019 COL:WHITE:S</t>
  </si>
  <si>
    <t>IDTJ5BK</t>
  </si>
  <si>
    <t>T-SHIRT INDONESIA PRINT LENGAN PETA IDTJ5 BLACK-INDONESIA:BLACK:L</t>
  </si>
  <si>
    <t>IDTJ6RD</t>
  </si>
  <si>
    <t>T-SHIRT CUT&amp;SEWN INDONESIA SAY NEVER TO GIVE UP IDTJ6 RED- INDONESIA 2019 COLL RANGE:CLASSIC RED:M</t>
  </si>
  <si>
    <t>JD00030WH</t>
  </si>
  <si>
    <t>T-SHIRT PRINT USA FLAG JD00030 WHITE-TS PRINT USA FLAG RAN:WHITE:S</t>
  </si>
  <si>
    <t>JD00030NA</t>
  </si>
  <si>
    <t>T-SHIRT PRINT USA FLAG JD00030 NAVY-TS PRINT USA FLAG RANGE:NAVY BLUE:S</t>
  </si>
  <si>
    <t>JD00031M34</t>
  </si>
  <si>
    <t>T-SHIRT PRINT GBR FLAG JD00031 M34-TS PRINT USA FLAG RANGE:MISTY LIGH:S</t>
  </si>
  <si>
    <t>T-SHIRT PRINT GBR FLAG JD00031 M34-TS PRINT USA FLAG RANGE:MISTY LIGH:M</t>
  </si>
  <si>
    <t>JD00031YE</t>
  </si>
  <si>
    <t>T-SHIRT PRINT GBR FLAG JD00031 YELLOW-TS PRINT USA FLAG RA:CLASSIC YELLOW:S</t>
  </si>
  <si>
    <t>JD00084WH</t>
  </si>
  <si>
    <t>T-SHIRT PRINT AWESOME JD00084 WHITE-TS GRAPHIC AWESOME RAN:WHITE:S</t>
  </si>
  <si>
    <t>T-SHIRT PRINT AWESOME JD00084 WHITE-TS GRAPHIC AWESOME RAN:WHITE:L</t>
  </si>
  <si>
    <t>JD00085BO</t>
  </si>
  <si>
    <t>T-SHIRT PRINT DREAM BIG JD00085 BLUE OP-TS GRAPHIC AWESOME:PASTEL BLUE:XL</t>
  </si>
  <si>
    <t>JD00014WH</t>
  </si>
  <si>
    <t>T-SHIRT PRINT NEVER LOOK BACK JD00014 WHITE-BIG GRAPHIC BLACK WHITE RANGE:WHITE:S</t>
  </si>
  <si>
    <t>JD00015NA</t>
  </si>
  <si>
    <t>T-SHIRT PRINT TAKE RISK DROP FEAR JD00015 NAVY-BIG GRAPHIC BLACK WHITE RANGE:NAVY BLUE:M</t>
  </si>
  <si>
    <t>JD00093WH</t>
  </si>
  <si>
    <t>T-SHIRT PRINT TYPO JD00093 WHITE-GRAPHIC TYPO RANGE:WHITE:S</t>
  </si>
  <si>
    <t>JD00094CH</t>
  </si>
  <si>
    <t>T-SHIRT PRINT TYPOGRAPHY JD00094 CHARCOAL-GRAPHIC TYPO RANGE:CHARCOAL:L</t>
  </si>
  <si>
    <t>JD00095WH</t>
  </si>
  <si>
    <t>T-SHIRT PRINT HELVETICA JD00095 WHITE-GRAPHIC TYPO RANGE:WHITE:S</t>
  </si>
  <si>
    <t>T-SHIRT PRINT HELVETICA JD00095 WHITE-GRAPHIC TYPO RANGE:WHITE:M</t>
  </si>
  <si>
    <t>JD00011GE</t>
  </si>
  <si>
    <t>T-SHIRT PRINT LIFE,LOVE &amp; HOPE JD00011 GREEN-LIFE LOVE HOPE RANGE:CLASSIC GREEN:S</t>
  </si>
  <si>
    <t>JD00011WH</t>
  </si>
  <si>
    <t>T-SHIRT PRINT LIFE,LOVE &amp; HOPE JD00011 WHITE-LIFE LOVE HOPE RANGE:WHITE:S</t>
  </si>
  <si>
    <t>TJ10WH</t>
  </si>
  <si>
    <t>T-SHIRT FLOCKING LOOK AT PERFECT HORIZON TJ10 WHITE-TS FLO:WHITE:S</t>
  </si>
  <si>
    <t>T-SHIRT FLOCKING LOOK AT PERFECT HORIZON TJ10 WHITE-TS FLO:WHITE:M</t>
  </si>
  <si>
    <t>TJ11M560</t>
  </si>
  <si>
    <t>T-SHIRT FLOCKING PRINT TAKE A DEEP BREATH TJ11 M560-TS FLO:MISTY LIGHT RED:S</t>
  </si>
  <si>
    <t>TJ11M34</t>
  </si>
  <si>
    <t>T-SHIRT FLOCKING PRINT TAKE A DEEP BREATH TJ11 M34-TS FLOC:MISTY LIGHT BLUE:M</t>
  </si>
  <si>
    <t>T-SHIRT FLOCKING PRINT TAKE A DEEP BREATH TJ11 M34-TS FLOC:MISTY LIGHT BLUE:XL</t>
  </si>
  <si>
    <t>TJ15BK</t>
  </si>
  <si>
    <t>T-SHIRT FULLPRINT SPLASH WARRIOR ATTITUDE TJ15 BLACK-TS FU:BLACK:L</t>
  </si>
  <si>
    <t>TJ16YE</t>
  </si>
  <si>
    <t>T-SHIRT FULLPRINT SPLASH GOOD THINGS TAKE TIME TJ16 YELOW-:CLASSIC YELLOW:XL</t>
  </si>
  <si>
    <t>TJ16NA</t>
  </si>
  <si>
    <t>T-SHIRT FULLPRINT SPLASH GOOD THINGS TAKE TIME TJ16 NAVY-T:NAVY BLUE:M</t>
  </si>
  <si>
    <t>TJ17RD</t>
  </si>
  <si>
    <t>T-SHIRT FULLPRINT SPLASH MISTAKEN TJ17 RED-TS FULLPRINT SP:CLASSIC RED:S</t>
  </si>
  <si>
    <t>TJ1WH</t>
  </si>
  <si>
    <t>T-SHIRT PRINT STOP DREAMING TJ1 WHITE-TS PRINT STOP DREAMING RANGE:WHITE:S</t>
  </si>
  <si>
    <t>T-SHIRT PRINT STOP DREAMING TJ1 WHITE-TS PRINT STOP DREAMING RANGE:WHITE:M</t>
  </si>
  <si>
    <t>TJ1TU</t>
  </si>
  <si>
    <t>T-SHIRT PRINT STOP DREAMING TJ1 TURQ-TS PRINT STOP DREAMING RANGE:TURQUOISE:M</t>
  </si>
  <si>
    <t>TJ3BK</t>
  </si>
  <si>
    <t>T-SHIRT PRINT AMAZING MONDAY TJ3 BLACK-TS PRINT STOP DREAM:BLACK:S</t>
  </si>
  <si>
    <t>T-SHIRT PRINT AMAZING MONDAY TJ3 BLACK-TS PRINT STOP DREAM:BLACK:M</t>
  </si>
  <si>
    <t>TJ5WH</t>
  </si>
  <si>
    <t>T-SHIRT PRINT I AM NOT PERFECT TJ5 WHITE-TS PRINT I AM NOT:WHITE:S</t>
  </si>
  <si>
    <t>TJ5SA</t>
  </si>
  <si>
    <t>T-SHIRT PRINT I AM NOT PERFECT TJ5 SAND-TS PRINT I AM NOT:SAND:M</t>
  </si>
  <si>
    <t>TJ6M34</t>
  </si>
  <si>
    <t>T-SHIRT PRINT UNREAL DIMENSIONS TJ6 M34-TS PRINT I AM NOT:MISTY LIGHT BLUE:S</t>
  </si>
  <si>
    <t>T-SHIRT PRINT UNREAL DIMENSIONS TJ6 M34-TS PRINT I AM NOT:MISTY LIGHT BLUE:M</t>
  </si>
  <si>
    <t>TJ7TO</t>
  </si>
  <si>
    <t>T-SHIRT PRINT THIS PLANET NEEDS ARTIST TJ7 TOSCA-TS PRINT:TURQUOISE:S</t>
  </si>
  <si>
    <t>TJ12WH</t>
  </si>
  <si>
    <t>T-SHIRT PRINT MAYBE JUST YES TJ12 WHITE-TS PRINT BIG FONT:WHITE:S</t>
  </si>
  <si>
    <t>T-SHIRT PRINT MAYBE JUST YES TJ12 WHITE-TS PRINT BIG FONT:WHITE:M</t>
  </si>
  <si>
    <t>T-SHIRT PRINT MAYBE JUST YES TJ12 WHITE-TS PRINT BIG FONT:WHITE:L</t>
  </si>
  <si>
    <t>T-SHIRT PRINT MAYBE JUST YES TJ12 WHITE-TS PRINT BIG FONT:WHITE:XL</t>
  </si>
  <si>
    <t>TJ14BK</t>
  </si>
  <si>
    <t>T-SHIRT PRINT GET UP STAND UP TJ14 BLACK-TS PRINT BIG FONT:BLACK:XL</t>
  </si>
  <si>
    <t>JD00081TE</t>
  </si>
  <si>
    <t>T-SHIRT PRINT BRAVE JD00081 TERRACOTTA-TS GRAPHIC BRAVE RN:RUSTIC ORANGE:M</t>
  </si>
  <si>
    <t>T-SHIRT PRINT BRAVE JD00081 TERRACOTTA-TS GRAPHIC BRAVE RN:RUSTIC ORANGE:L</t>
  </si>
  <si>
    <t>JD00082M61</t>
  </si>
  <si>
    <t>T-SHIRT PRINT ALL CHANGE JD00082 M61-TS GRAPHIC BRAVE RNGE2:MISTY LIG:XL</t>
  </si>
  <si>
    <t>JD00020WH</t>
  </si>
  <si>
    <t>T-SHIRT PRINT SUPERIOR NEW YORK JD00020 WHITE-TS GRAPHIC B:WHITE:L</t>
  </si>
  <si>
    <t>JD00021MR</t>
  </si>
  <si>
    <t>T-SHIRT ORIGINALLY PREMIUM JD00021 MAROON-TS GRAPHIC BRAVE:MAROON:S</t>
  </si>
  <si>
    <t>JD00021WH</t>
  </si>
  <si>
    <t>T-SHIRT ORIGINALLY PREMIUM JD00021 WHITE-TS GRAPHIC BRAVE:WHITE:L</t>
  </si>
  <si>
    <t>TJ24BK</t>
  </si>
  <si>
    <t>T-SHIRT PRINT MANHATTAN 1986 DEPT TJ24 BLACK-1986 DEPT RAN:BLACK:XL</t>
  </si>
  <si>
    <t>JD00035WH</t>
  </si>
  <si>
    <t>T-SHIRT PRINT NEWSPAPER JD00035 WHITE - NEWSPAPER RANGE:WHITE:M</t>
  </si>
  <si>
    <t>JD00067WH</t>
  </si>
  <si>
    <t>T-SHIRT PRINT FRESH MOOD JD00067 WHITE - FRESH MOOD RANGE:WHITE:M</t>
  </si>
  <si>
    <t>JD00109OR</t>
  </si>
  <si>
    <t>T-SHIRT PRINT ENTHUSIASM JD00109 ORANGE PRINT BLACK - PERF:CLASSIC ORANGE:M</t>
  </si>
  <si>
    <t>JD00072BK</t>
  </si>
  <si>
    <t>T-SHIRT PRINT FREE&amp;YOUNG JD00072 BLACK - FREE&amp;YOUNG RANGE:BLACK:XL</t>
  </si>
  <si>
    <t>JD00099CH</t>
  </si>
  <si>
    <t>T-SHIRT LET'S GET LOST JD00099 CHARCOAL-LET'S GET LOST RAN:CHARCOAL:L</t>
  </si>
  <si>
    <t>T-SHIRT LET'S GET LOST JD00099 CHARCOAL-LET'S GET LOST RAN:CHARCOAL:XL</t>
  </si>
  <si>
    <t>JD00100M34</t>
  </si>
  <si>
    <t>T-SHIRT THINK OUTSIDE JD00100 M34-LET'S GET LOST RANGE:MISTY LIGHT:L</t>
  </si>
  <si>
    <t>JD00100MR</t>
  </si>
  <si>
    <t>T-SHIRT THINK OUTSIDE JD00100 M34-LET'S GET LOST RANGE:MAROON:L</t>
  </si>
  <si>
    <t>T-SHIRT THINK OUTSIDE JD00100 M34-LET'S GET LOST RANGE:MAROON:XL</t>
  </si>
  <si>
    <t>XMASJ2M34</t>
  </si>
  <si>
    <t>T-SHIRT FULL PRINT DEER XMAS XMASJ2 M34 - XMAS COLLECTION 2019:MISTY LIGHT BLUE:L</t>
  </si>
  <si>
    <t>TJ34BK</t>
  </si>
  <si>
    <t>T-SHIRT FULL PRINT STAMP TJ34 BLACK - FULL PRINT STAMP RAN:BLACK:S</t>
  </si>
  <si>
    <t>TJ35TO</t>
  </si>
  <si>
    <t>T-SHIRT FULL PRINT APPROVED TJ35 TOSCA - FULL PRINT STAMP:TURQUOISE:S</t>
  </si>
  <si>
    <t>T-SHIRT FULL PRINT APPROVED TJ35 TOSCA - FULL PRINT STAMP:TURQUOISE:L</t>
  </si>
  <si>
    <t>TJ35WH</t>
  </si>
  <si>
    <t>T-SHIRT FULL PRINT APPROVED TJ35 WHITE - FULL PRINT STAMP:WHITE:L</t>
  </si>
  <si>
    <t>TAJ1BK</t>
  </si>
  <si>
    <t>T-SHIRT ANIMAL LEOPARD TAJ1 BLACK - ANIMAL OCT 19:BLACK:M</t>
  </si>
  <si>
    <t>T-SHIRT ANIMAL LEOPARD TAJ1 BLACK - ANIMAL OCT 19:BLACK:L</t>
  </si>
  <si>
    <t>TAJ2BK</t>
  </si>
  <si>
    <t>T-SHIRT ANIMAL CHEETAH TAJ2 BLACK - ANIMAL OCT 19:BLACK:S</t>
  </si>
  <si>
    <t>TAJ4BK</t>
  </si>
  <si>
    <t>T-SHIRT ANIMAL TIGER TAJ4 BLACK - ANIMAL OCT 19:BLACK:M</t>
  </si>
  <si>
    <t>CNY8J-WH</t>
  </si>
  <si>
    <t>CNY 2020 - T-SHIRT COOL RAT 9 CNY8J WHITE:WHITE:S</t>
  </si>
  <si>
    <t>CNY 2020 - T-SHIRT COOL RAT 9 CNY8J WHITE:WHITE:L</t>
  </si>
  <si>
    <t>TJ7WH</t>
  </si>
  <si>
    <t>T-SHIRT PRINT THIS PLANET NEEDS ARTIST TJ7 MAROON-TS PRINT:WHITE:M</t>
  </si>
  <si>
    <t>TJ37WH</t>
  </si>
  <si>
    <t>TSHIRT CUT &amp; SEWN PETA ROME TJ37 WHITE/M81:WHITE:S</t>
  </si>
  <si>
    <t>TSHIRT CUT &amp; SEWN PETA ROME TJ37 WHITE/M81:WHITE:M</t>
  </si>
  <si>
    <t>TSHIRT CUT &amp; SEWN PETA ROME TJ37 WHITE/M81:WHITE:XL</t>
  </si>
  <si>
    <t>TJ38M61</t>
  </si>
  <si>
    <t>TSHIRT CUT &amp; SEWN PETA TOKYO TJ38 M61/MAROON:MISTY LIGHT G:S</t>
  </si>
  <si>
    <t>TJ38M71</t>
  </si>
  <si>
    <t>TSHIRT CUT &amp; SEWN PETA TOKYO TJ38 M71/NAVY:MISTY MEDIUM G:S</t>
  </si>
  <si>
    <t>TJ39CH</t>
  </si>
  <si>
    <t>TSHIRT CUT &amp; SEWN PETA ROME TJ39 CHARCOAL/SAND:CHARCOAL:S</t>
  </si>
  <si>
    <t>TJ39TO</t>
  </si>
  <si>
    <t>TSHIRT CUT &amp; SEWN PETA ROME TJ39 TOSCA/WHITE:TURQUOISE:S</t>
  </si>
  <si>
    <t>TJ18M35</t>
  </si>
  <si>
    <t>TSHIRT KOMBINASI TANGAN PRINT ATTENTION TJ18 M35:MISTY MEDIUM:S</t>
  </si>
  <si>
    <t>TSHIRT KOMBINASI TANGAN PRINT ATTENTION TJ18 M35:MISTY MEDIUM:XL</t>
  </si>
  <si>
    <t>TJ19YE</t>
  </si>
  <si>
    <t>TSHIRT KOMBINASI TANGAN PRINT STAY WILD TJ19 YELLOW:CLASSIC YEL:S</t>
  </si>
  <si>
    <t>TSHIRT KOMBINASI TANGAN PRINT STAY WILD TJ19 YELLOW:CLASSIC YEL:M</t>
  </si>
  <si>
    <t>TJ19NA</t>
  </si>
  <si>
    <t>TSHIRT KOMBINASI TANGAN PRINT STAY WILD TJ19 NAVY:NAVY BLUE:M</t>
  </si>
  <si>
    <t>TJ20M81</t>
  </si>
  <si>
    <t>TSHIRT KOMBINASI TANGAN PRINT SIDE EFFECT TJ20 M81:MISTY DARK G:S</t>
  </si>
  <si>
    <t>TSHIRT KOMBINASI TANGAN PRINT SIDE EFFECT TJ20 M81:MISTY DARK G:L</t>
  </si>
  <si>
    <t>TJ20M71</t>
  </si>
  <si>
    <t>TSHIRT KOMBINASI TANGAN PRINT SIDE EFFECT TJ20 M71:MISTY MEDIUM:S</t>
  </si>
  <si>
    <t>TSHIRT KOMBINASI TANGAN PRINT SIDE EFFECT TJ20 M71:MISTY MEDIUM:M</t>
  </si>
  <si>
    <t>TSHIRT KOMBINASI TANGAN PRINT SIDE EFFECT TJ20 M71:MISTY MEDIUM:L</t>
  </si>
  <si>
    <t>TSHIRT KOMBINASI TANGAN PRINT SIDE EFFECT TJ20 M71:MISTY MEDIUM:XL</t>
  </si>
  <si>
    <t>TJ21RD</t>
  </si>
  <si>
    <t>TSHIRT REPETITION PRINT AWESOME TJ21 RED:CLASSIC RED:S</t>
  </si>
  <si>
    <t>TSHIRT REPETITION PRINT AWESOME TJ21 RED:CLASSIC RED:M</t>
  </si>
  <si>
    <t>TJ23YE</t>
  </si>
  <si>
    <t>TSHIRT REPETITION PRINT EVERYONE TJ23 YELLOW:CLASSIC YELLO:S</t>
  </si>
  <si>
    <t>TJ23NA</t>
  </si>
  <si>
    <t>TSHIRT REPETITION PRINT EVERYONE TJ23 NAVY:NAVY BLUE:S</t>
  </si>
  <si>
    <t>TSHIRT REPETITION PRINT EVERYONE TJ23 NAVY:NAVY BLUE:M</t>
  </si>
  <si>
    <t>TJ30FPRE</t>
  </si>
  <si>
    <t>TSHIRT PHOTOPRINT NEWYORK SLEEP TJ30FP RED:CLASSIC RED:M</t>
  </si>
  <si>
    <t>TJ33FPNA</t>
  </si>
  <si>
    <t>TSHIRT PHOTOPRINT BROKLYN TJ33FP NAVY:NAVY BLUE:L</t>
  </si>
  <si>
    <t>TJ22BK</t>
  </si>
  <si>
    <t>TSHIRT REPETITION PRINT UNBEAT TJ22 BLACK:BLACK:S</t>
  </si>
  <si>
    <t>TSHIRT REPETITION PRINT UNBEAT TJ22 BLACK:BLACK:M</t>
  </si>
  <si>
    <t>TJ22M47</t>
  </si>
  <si>
    <t>TSHIRT REPETITION PRINT UNBEAT TJ22 M47:MISTY DARK BRO:S</t>
  </si>
  <si>
    <t>TSHIRT REPETITION PRINT UNBEAT TJ22 M47:MISTY DARK BRO:M</t>
  </si>
  <si>
    <t>TSHIRT REPETITION PRINT UNBEAT TJ22 M47:MISTY DARK BRO:XL</t>
  </si>
  <si>
    <t>TJ43NA</t>
  </si>
  <si>
    <t>TSHIRT PRINT SUPERIOR TJ43 NAVY:NAVY BLUE:XL</t>
  </si>
  <si>
    <t>TJ45M415</t>
  </si>
  <si>
    <t>TSHIRT PRINT POSITIVE ATTITUDE TJ45 M415:MISTY MEDIUM B:S</t>
  </si>
  <si>
    <t>TSHIRT PRINT POSITIVE ATTITUDE TJ45 M415:MISTY MEDIUM B:L</t>
  </si>
  <si>
    <t>TJ52M41</t>
  </si>
  <si>
    <t>TSHIRT PRINT THEMA SAMURAI - WARRIOR TJ52 M41:MISTY MEDIUM:L</t>
  </si>
  <si>
    <t>TSHIRT PRINT THEMA SAMURAI - WARRIOR TJ52 M41:MISTY MEDIUM:XL</t>
  </si>
  <si>
    <t>TJ53WH</t>
  </si>
  <si>
    <t>TSHIRT PRINT THEMA SAMURAI - I'LL SAVE THE WORLD TJ53 WHITE:WHITE:S</t>
  </si>
  <si>
    <t>TSHIRT PRINT THEMA SAMURAI - I'LL SAVE THE WORLD TJ53 WHITE:WHITE:M</t>
  </si>
  <si>
    <t>TSHIRT PRINT THEMA SAMURAI - I'LL SAVE THE WORLD TJ53 WHITE:WHITE:XL</t>
  </si>
  <si>
    <t>TJ53MU</t>
  </si>
  <si>
    <t>TSHIRT PRINT THEMA SAMURAI - I'LL SAVE THE WORLD TJ53 MUST:MUSTARD:S</t>
  </si>
  <si>
    <t>TSHIRT PRINT THEMA SAMURAI - I'LL SAVE THE WORLD TJ53 MUST:MUSTARD:M</t>
  </si>
  <si>
    <t>TSHIRT PRINT THEMA SAMURAI - I'LL SAVE THE WORLD TJ53 MUST:MUSTARD:L</t>
  </si>
  <si>
    <t>TJ54BK</t>
  </si>
  <si>
    <t>TSHIRT PRINT THEMA SAMURAI - FEARLESS TJ54 BLACK:BLACK:S</t>
  </si>
  <si>
    <t>TSHIRT PRINT THEMA SAMURAI - FEARLESS TJ54 BLACK:BLACK:XL</t>
  </si>
  <si>
    <t>TJ54M71</t>
  </si>
  <si>
    <t>TSHIRT PRINT THEMA SAMURAI - FEARLESS TJ54 M71:MISTY MEDIUM:S</t>
  </si>
  <si>
    <t>TSHIRT PRINT THEMA SAMURAI - FEARLESS TJ54 M71:MISTY MEDIUM:L</t>
  </si>
  <si>
    <t>TSHIRT PRINT THEMA SAMURAI - FEARLESS TJ54 M71:MISTY MEDIUM:XL</t>
  </si>
  <si>
    <t>TJ55NA</t>
  </si>
  <si>
    <t>TSHIRT FULLPRINT - BE YOUR OWN HERO TJ55 NAVY:NAVY BLUE:L</t>
  </si>
  <si>
    <t>TJ55WH</t>
  </si>
  <si>
    <t>TSHIRT FULLPRINT - BE YOUR OWN HERO TJ55 WHITE:WHITE:S</t>
  </si>
  <si>
    <t>TSHIRT FULLPRINT - BE YOUR OWN HERO TJ55 WHITE:WHITE:M</t>
  </si>
  <si>
    <t>TSHIRT FULLPRINT - BE YOUR OWN HERO TJ55 WHITE:WHITE:XL</t>
  </si>
  <si>
    <t>TJ56M562</t>
  </si>
  <si>
    <t>TSHIRT FULLPRINT - STAY COOL TJ54 M562:MISTY MEDIUM RE:S</t>
  </si>
  <si>
    <t>TSHIRT FULLPRINT - STAY COOL TJ54 M562:MISTY MEDIUM RE:XL</t>
  </si>
  <si>
    <t>TJ56M43</t>
  </si>
  <si>
    <t>TSHIRT FULLPRINT - STAY COOL TJ54 M43:MISTY DARK BLUE:S</t>
  </si>
  <si>
    <t>TJ57M528</t>
  </si>
  <si>
    <t>TSHIRT FULLPRINT - SOMETHING TJ57 M528:MISTY DARK GREE:L</t>
  </si>
  <si>
    <t>TJ50M34</t>
  </si>
  <si>
    <t>TSHIRT PRINT CUT &amp; SEWN NVY TJ50 M34:MISTY LIGHT BLU:S</t>
  </si>
  <si>
    <t>TJ51OR</t>
  </si>
  <si>
    <t>TSHIRT PRINT CUT &amp; SEWN LOS ANGELES TJ51 ORANGE:CLASSIC ORAN:S</t>
  </si>
  <si>
    <t>TJ46YE</t>
  </si>
  <si>
    <t>TSHIRT PRINT CUT &amp; SEWN STRENGTH COURAGE TJ46 YELLOW:CLASSIC YEL:S</t>
  </si>
  <si>
    <t>TSHIRT PRINT CUT &amp; SEWN STRENGTH COURAGE TJ46 YELLOW:CLASSIC YEL:L</t>
  </si>
  <si>
    <t>TJ48SB</t>
  </si>
  <si>
    <t>TSHIRT PRINT CUT &amp; SEWN REBELLION TJ48 SKY BLUE:LIGHT BLUE:M</t>
  </si>
  <si>
    <t>TSHIRT PRINT CUT &amp; SEWN REBELLION TJ48 SKY BLUE:LIGHT BLUE:XL</t>
  </si>
  <si>
    <t>TJ48M415</t>
  </si>
  <si>
    <t>TSHIRT PRINT CUT &amp; SEWN REBELLION TJ48 M415:MISTY MEDIUM:S</t>
  </si>
  <si>
    <t>TSHIRT PRINT CUT &amp; SEWN REBELLION TJ48 M415:MISTY MEDIUM:M</t>
  </si>
  <si>
    <t>TJ41BA</t>
  </si>
  <si>
    <t>TSHIRT FULLPRINT MY LIFE IS ONLY MINE TJ41 BLUE ABU:FROST GREY:L</t>
  </si>
  <si>
    <t>TJ41MU</t>
  </si>
  <si>
    <t>TSHIRT FULLPRINT MY LIFE IS ONLY MINE TJ41 MUSTARD:MUSTARD:S</t>
  </si>
  <si>
    <t>VALJ1BU</t>
  </si>
  <si>
    <t>TSHIRT VALENTINE COLL - HATE LOVE VALJ1 BURGUNDY:WINE:S</t>
  </si>
  <si>
    <t>VALJ2M551</t>
  </si>
  <si>
    <t>TSHIRT VALENTINE COLL - HATE LOVE VALJ2 M551:MISTY LIGHT R:S</t>
  </si>
  <si>
    <t>TSHIRT VALENTINE COLL - HATE LOVE VALJ2 M551:MISTY LIGHT R:M</t>
  </si>
  <si>
    <t>TSHIRT VALENTINE COLL - HATE LOVE VALJ2 M551:MISTY LIGHT R:L</t>
  </si>
  <si>
    <t>TSHIRT VALENTINE COLL - HATE LOVE VALJ2 M551:MISTY LIGHT R:XL</t>
  </si>
  <si>
    <t>ANEKA SARANA CV.-80949</t>
  </si>
  <si>
    <t>DOIT3</t>
  </si>
  <si>
    <t>TSHIRT DO IT BL - MAR-APR</t>
  </si>
  <si>
    <t>SAHABAT GARMINDO PT- 81461</t>
  </si>
  <si>
    <t>HOD55OSA</t>
  </si>
  <si>
    <t>HOODY  RAG 3/4 OSAKA WORD 138:MISTY LIGHT BLUE:S</t>
  </si>
  <si>
    <t>HOODY  RAG 3/4 OSAKA WORD 138:MISTY LIGHT BLUE:M</t>
  </si>
  <si>
    <t>HOD55ORY</t>
  </si>
  <si>
    <t>HOODY ORIGINAL YOUTH WORD 138:MISTY DARK GREY:S</t>
  </si>
  <si>
    <t>HOD55NEV</t>
  </si>
  <si>
    <t>HOODY LONG NEVER FORGET WORD 138:BLACK:M</t>
  </si>
  <si>
    <t>PHO55MPN</t>
  </si>
  <si>
    <t>PHOTOPRINT MOST POPULAR NYC 138:BLACK:XL</t>
  </si>
  <si>
    <t>BIG55UNI</t>
  </si>
  <si>
    <t>BIG SIZE UNIVERSE SENTENCE WORD 138:BLACK:XXL</t>
  </si>
  <si>
    <t>BIG55RNF</t>
  </si>
  <si>
    <t>BIG SIZE RAGLAN NEW YORK FLAG WORD 138:MISTY LIGHT BLU:4XL</t>
  </si>
  <si>
    <t>HOD75LEG</t>
  </si>
  <si>
    <t>HOODY SHORT LEGEND 138:BLACK:L</t>
  </si>
  <si>
    <t>AUS 36B</t>
  </si>
  <si>
    <t>HOODY LONG COMMON NEED ST.AUS 138:RUSTIC ORANGE:XL</t>
  </si>
  <si>
    <t>BIG15WRI</t>
  </si>
  <si>
    <t>BIG SIZE WRITE THE FUTURE WORD 138:MISTY DARK BLUE:XXXL</t>
  </si>
  <si>
    <t>HOD153NE</t>
  </si>
  <si>
    <t>HOODY RAGLAN 3/4 NEW YORK WORD 138:MISTY MEDIUM GRE:S</t>
  </si>
  <si>
    <t>HOODY RAGLAN 3/4 NEW YORK WORD 138:MISTY MEDIUM GRE:M</t>
  </si>
  <si>
    <t>HOODY RAGLAN 3/4 NEW YORK WORD 138:MISTY MEDIUM GRE:L</t>
  </si>
  <si>
    <t>HOODY RAGLAN 3/4 NEW YORK WORD 138:MISTY MEDIUM GRE:XL</t>
  </si>
  <si>
    <t>BIG35GOO</t>
  </si>
  <si>
    <t>BIG SIZE GOOD VIBES ONLY GRAPHIC ON CHEST - WESTSTONE RANGE:NAVY BLUE:XXL</t>
  </si>
  <si>
    <t>BIG35BLV</t>
  </si>
  <si>
    <t>BIG SIZE BLVD GRAPHIC - BZ THEORY RANGE:NAVY BLUE:XL</t>
  </si>
  <si>
    <t>BIG SIZE BLVD GRAPHIC - BZ THEORY RANGE:NAVY BLUE:XXXL</t>
  </si>
  <si>
    <t>PHO45RID</t>
  </si>
  <si>
    <t>PHOTOPRINT RIDE = LIFE - FP MOTOR RANGE:BLACK:S</t>
  </si>
  <si>
    <t>PHOTOPRINT RIDE = LIFE - FP MOTOR RANGE:BLACK:M</t>
  </si>
  <si>
    <t>PHOTOPRINT RIDE = LIFE - FP MOTOR RANGE:BLACK:L</t>
  </si>
  <si>
    <t>PHOTOPRINT RIDE = LIFE - FP MOTOR RANGE:BLACK:XL</t>
  </si>
  <si>
    <t>HOD55ONT</t>
  </si>
  <si>
    <t>RAGLAN 7/8 HOODY ON THE AIR M71/NAVY - HOODY CUSTOM HYPE R:MISTY MEDIUM GREY:S</t>
  </si>
  <si>
    <t>BIG25RNF</t>
  </si>
  <si>
    <t>BIG SIZE RAGLAN NEW YORK FOREVER MAROON/BLACK - BLACK OR WH:MAROON:XXL</t>
  </si>
  <si>
    <t>BIG15PER</t>
  </si>
  <si>
    <t>BIG SIZE PERFECT DREAM GRAPHIC M71 - BZ POC PERFECTDREAM R:MISTY MEDIUM GREY:XL</t>
  </si>
  <si>
    <t>BIG25STA</t>
  </si>
  <si>
    <t>BIG SIZE STAY COOL GRAPHIC - BZ PHILOSPHY RANGE:WHITE:XXXL</t>
  </si>
  <si>
    <t>SG00008G</t>
  </si>
  <si>
    <t>HOODY SS LAPIS NEW YORK GRAPHIC SG00008 M71 - LONDON PARIS:MISTY MEDIUM GREY:S</t>
  </si>
  <si>
    <t>SG00008N</t>
  </si>
  <si>
    <t>HOODY SS LAPIS NEW YORK GRAPHIC SG00008 NAVY - LONDON PARI:NAVY BLUE:XL</t>
  </si>
  <si>
    <t>SG00009NV</t>
  </si>
  <si>
    <t>HOODY LONG SLEEVE LAPIS OUR DREAM SG00009 NAVY - HOODY GRA:NAVY BLUE:M</t>
  </si>
  <si>
    <t>LEB-9S07</t>
  </si>
  <si>
    <t>MUSLIM SHORT SLEEVE 7 2019 LEB-9S07 - MUSLIM 2019:WHITE:L</t>
  </si>
  <si>
    <t>LEB-9S08</t>
  </si>
  <si>
    <t>MUSLIM SHORT SLEEVE 8 2019 LEB-9S08 - MUSLIM 2019:MAROON:XL</t>
  </si>
  <si>
    <t>LEB-9S22</t>
  </si>
  <si>
    <t>MUSLIM SHORT SLEEVE 22 2019 LEB-9S22 NAVY - MUSLIM 2019:NAVY BLUE:S</t>
  </si>
  <si>
    <t>MUSLIM SHORT SLEEVE 22 2019 LEB-9S22 NAVY - MUSLIM 2019:NAVY BLUE:M</t>
  </si>
  <si>
    <t>LEB-9S23</t>
  </si>
  <si>
    <t>MUSLIM SHORT SLEEVE 23 2019 LEB-9S23 KHAKI - MUSLIM 2019:KHAKI:S</t>
  </si>
  <si>
    <t>SGJ0005M81</t>
  </si>
  <si>
    <t>BIG SIZE SS NOTHING TO LOSE SGJ0005 M81-SIMPLE PRINT NEVER:MISTY DARK GREY:XXXL</t>
  </si>
  <si>
    <t>SG00049WH</t>
  </si>
  <si>
    <t>T-SHIRT PRINT RACING 32 SG00049 WHITE-RED-TS PRINT RACING:WHITE:S</t>
  </si>
  <si>
    <t>SG00037BK</t>
  </si>
  <si>
    <t>ANIMAL P.PRINT COLOR WOLF SG00037 BLACK-ANIMAL COLOR WOLF:BLACK:S</t>
  </si>
  <si>
    <t>SG00019BK</t>
  </si>
  <si>
    <t>HOODY SS ATL PAC SG00019 BLACK-GRAPHIC HOODY ATL PAC RANE:BLACK:S</t>
  </si>
  <si>
    <t>SG00019WH</t>
  </si>
  <si>
    <t>HOODY SS ATL PAC SG00019 WHITE-GRAPHIC HOODY ATL PAC RANE:WHITE:M</t>
  </si>
  <si>
    <t>HOODY SS ATL PAC SG00019 WHITE-GRAPHIC HOODY ATL PAC RANE:WHITE:L</t>
  </si>
  <si>
    <t>SG00012BK</t>
  </si>
  <si>
    <t>ANIMAL P.PRINT PANDA SMILE SG00012 BLACK-ANIMAL PANDA SMIL:BLACK:M</t>
  </si>
  <si>
    <t>SG00042BK</t>
  </si>
  <si>
    <t>ANIMAL P.PRINT OWL BOX SG00042 BLACK -ANIMAL COLOR OWL RAN:BLACK:M</t>
  </si>
  <si>
    <t>SG00049M61</t>
  </si>
  <si>
    <t>PHOTOPRINT SS JAPAN SG00049 M61-PP JAPAN RANGE:MISTY LIGHT G:M</t>
  </si>
  <si>
    <t>SG00051M34</t>
  </si>
  <si>
    <t>PHOTOPRINT SS TORONTO SG00051 M34-PP JAPAN RANGE:MISTY LIGHT:S</t>
  </si>
  <si>
    <t>SG00054M71</t>
  </si>
  <si>
    <t>PHOTOPRINT SS FRANCE SG00054 M71-PP FRANCE RANGE:MISTY MEDIUM:S</t>
  </si>
  <si>
    <t>SG00055M34</t>
  </si>
  <si>
    <t>PHOTOPRINT SS LONDON SG00055 M34-PP FRANCE RANGE:MISTY LIGHT:S</t>
  </si>
  <si>
    <t>SG00064BK</t>
  </si>
  <si>
    <t>PHOTOPRINT SS CALIFORNIA SG00064 BLACK-STE CALIFORNIA RANGE:BLACK:S</t>
  </si>
  <si>
    <t>SG00066TO</t>
  </si>
  <si>
    <t>PHOTOPRINT SS SURF SG00066 TOSCA-STE CALIFORNIA RANGE:TURQUOISE:S</t>
  </si>
  <si>
    <t>SG00006NA</t>
  </si>
  <si>
    <t>HOODY SS LAPIS LONDON GRAPHIC SG00006 NAVY - LONDON PARIS:NAVY BLUE:XL</t>
  </si>
  <si>
    <t>IDTSFP1BK</t>
  </si>
  <si>
    <t>T-SHIRT PHOTOPRINT PANCASILA IDTSFP1 BLACK-INDONESIA 2019:BLACK:S</t>
  </si>
  <si>
    <t>IDTSFP2WH</t>
  </si>
  <si>
    <t>T-SHIRT PHOTOPRINT BENDERA BERKIBAR IDTSFP2 WHITE-INDONESI:WHITE:S</t>
  </si>
  <si>
    <t>IDTSFP3BK</t>
  </si>
  <si>
    <t>T-SHIRT PHOTOPRINT BENDERA TANGAN IDTSFP3 BLACK-INDONESIA 2019 COLL RANGE:BLACK:S</t>
  </si>
  <si>
    <t>IDTSBZ1MR</t>
  </si>
  <si>
    <t>BIG SIZE INDONESIA JAYA IDTSBZ1 MAROON-INDONESIA 2019 COLL:MAROON:XXL</t>
  </si>
  <si>
    <t>IDTSBZ3NA</t>
  </si>
  <si>
    <t>BIG SIZE INDONESIA FLAG IDTSBZ3 NAVY-INDONESIA 2019 COLL R:NAVY BLUE:XXXL</t>
  </si>
  <si>
    <t>BSS2WH</t>
  </si>
  <si>
    <t>BIG SIZE BORDIR MADRID BSS2 WHITE- BS GRAPHIC BORDIR LIVER:WHITE:XL</t>
  </si>
  <si>
    <t>BIG SIZE BORDIR MADRID BSS2 WHITE- BS GRAPHIC BORDIR LIVER:WHITE:XXXL</t>
  </si>
  <si>
    <t>TS4NA</t>
  </si>
  <si>
    <t>T-SHIRT PHOTOPRINT CANVAS SHOES (ARMY THEME) TS4 NAVY:NAVY BLUE:S</t>
  </si>
  <si>
    <t>TS5BK</t>
  </si>
  <si>
    <t>T-SHIRT PHOTOPRINT LIGHTER (ARMY THEME) TS5 BLACK:BLACK:M</t>
  </si>
  <si>
    <t>TS8BK</t>
  </si>
  <si>
    <t>T-SHIRT PHOTOPRINT YOUNG STYLE (ARMY SERIES) TS8 BLACK:BLACK:XL</t>
  </si>
  <si>
    <t>HDSS5WH</t>
  </si>
  <si>
    <t>HOODY SHORT PRINT ARMY HDSS5 WHITE:WHITE:M</t>
  </si>
  <si>
    <t>HOODY SHORT PRINT ARMY HDSS5 WHITE:WHITE:XL</t>
  </si>
  <si>
    <t>BSS12WH</t>
  </si>
  <si>
    <t>BIG SIZE BLOCK PRINT SARCATICALLY BSS12 WHITE - EXPLORE MO:WHITE:XXXL</t>
  </si>
  <si>
    <t>BSS6M71</t>
  </si>
  <si>
    <t>BIG SIZE L.A SANTA MONICA BSS6  M71 - L.A SANTA MONICA RAN:MISTY MEDIUM GREY:4XL</t>
  </si>
  <si>
    <t>BSS9CH</t>
  </si>
  <si>
    <t>BIG SIZE SUNSET TRIP BSS9 CHARCOAL - L.A SANTA MONICA RANGE:CHARCOAL:XL</t>
  </si>
  <si>
    <t>TS2CH</t>
  </si>
  <si>
    <t>T-SHIRT PHOTOPRINT LET'S GO TO NY TS2 CHARCOAL - CITY SERI:CHARCOAL:L</t>
  </si>
  <si>
    <t>TS3NA</t>
  </si>
  <si>
    <t>T-SHIRT PHOTOPRINT MANHATTAN TS3 NAVY - CITY SERIES RANGE:NAVY BLUE:M</t>
  </si>
  <si>
    <t>TS16NA</t>
  </si>
  <si>
    <t>T-SHIRT PHOTOPRINT CAR SERIES RACING 613 TS16 NAVY:NAVY BLUE:S</t>
  </si>
  <si>
    <t>T-SHIRT PHOTOPRINT CAR SERIES RACING 613 TS16 NAVY:NAVY BLUE:L</t>
  </si>
  <si>
    <t>HDSS7WH</t>
  </si>
  <si>
    <t>HOODY SHORT STREET STYLE SERIES CROSS SIGN HDSS7 WHITE:WHITE:S</t>
  </si>
  <si>
    <t>HOODY SHORT STREET STYLE SERIES CROSS SIGN HDSS7 WHITE:WHITE:M</t>
  </si>
  <si>
    <t>HOODY SHORT STREET STYLE SERIES CROSS SIGN HDSS7 WHITE:WHITE:L</t>
  </si>
  <si>
    <t>HOODY SHORT STREET STYLE SERIES CROSS SIGN HDSS7 WHITE:WHITE:XL</t>
  </si>
  <si>
    <t>HDSS7BK</t>
  </si>
  <si>
    <t>HOODY SHORT STREET STYLE SERIES CROSS SIGN HDSS7 BLACK:BLACK:XL</t>
  </si>
  <si>
    <t>HDSS10MR</t>
  </si>
  <si>
    <t>HOODY SHORT CITY LONDON HDSS10 MAROON:MAROON:XL</t>
  </si>
  <si>
    <t>HDSS11YE</t>
  </si>
  <si>
    <t>HOODY SHORT CITY PARIS HDSS11 YELLOW:CLASSIC YELLOW:L</t>
  </si>
  <si>
    <t>HDSS12NA</t>
  </si>
  <si>
    <t>HOODY SHORT CITY NEW YORK HDSS12 NAVY:NAVY BLUE:S</t>
  </si>
  <si>
    <t>HDSS13WH</t>
  </si>
  <si>
    <t>HOODY SHORT CITY SYDNEY HDSS13 WHITE:WHITE:XL</t>
  </si>
  <si>
    <t>BSS20TE</t>
  </si>
  <si>
    <t>BIG SIZE RUN SERIES - RUN HARDER BSS20 TERACOTA:RUSTIC ORANG:XL</t>
  </si>
  <si>
    <t>BIG SIZE RUN SERIES - RUN HARDER BSS20 TERACOTA:RUSTIC ORANG:XXL</t>
  </si>
  <si>
    <t>BIG SIZE RUN SERIES - RUN HARDER BSS20 TERACOTA:RUSTIC ORANG:XXXL</t>
  </si>
  <si>
    <t>BIG SIZE RUN SERIES - RUN HARDER BSS20 TERACOTA:RUSTIC ORANG:4XL</t>
  </si>
  <si>
    <t>TS13BK</t>
  </si>
  <si>
    <t>TSHIRT PHOTOPRINT SHOES SERIES - FREEDOM TS13 BLACK:BLACK:S</t>
  </si>
  <si>
    <t>RICKY PUTRA GLOBALINDO PT.-850</t>
  </si>
  <si>
    <t>RP00001W</t>
  </si>
  <si>
    <t>T-SHIRT FULLPRINT SS OUTSIDER RP00001 WHITE - FULL PRINT S:WHITE:S</t>
  </si>
  <si>
    <t>RP00005M71</t>
  </si>
  <si>
    <t>T-SHIRT FULL PRINT -VINTAGE RP00005 M71 - FULL PRINT RPG3:MISTY LIGHT GREY:XL</t>
  </si>
  <si>
    <t>TR1OL</t>
  </si>
  <si>
    <t>T-SHIRT PRINT GO HARD OR GO HOME A TR1 OLIVE-T-SHIRT GO HA:OLIVE:L</t>
  </si>
  <si>
    <t>TR3LB</t>
  </si>
  <si>
    <t>T-SHIRT PRINT CALIFORNIA TR3 LIGHT BLUE-T-SHIRT GO HARD RA:LIGHT BLUE:M</t>
  </si>
  <si>
    <t>T-SHIRT PRINT CALIFORNIA TR3 LIGHT BLUE-T-SHIRT GO HARD RA:LIGHT BLUE:L</t>
  </si>
  <si>
    <t>TR9M71</t>
  </si>
  <si>
    <t>T-SHIRT ARMY FULL PRINT RIB TR9 M71:MISTY MEDIUM GR:XL</t>
  </si>
  <si>
    <t>TR12BK</t>
  </si>
  <si>
    <t>T-SHIRT BLACK SERIES - BORN TO BE AWESOME TR12 BLACK:BLACK:L</t>
  </si>
  <si>
    <t>STER1M71</t>
  </si>
  <si>
    <t>TSHIRT STE PRINT CALIFORNIA STER1 M71:MISTY MEDIUM GR:S</t>
  </si>
  <si>
    <t>STER1M81</t>
  </si>
  <si>
    <t>TSHIRT STE PRINT CALIFORNIA STER1 M81:MISTY DARK GREY:S</t>
  </si>
  <si>
    <t>TSHIRT STE PRINT CALIFORNIA STER1 M81:MISTY DARK GREY:L</t>
  </si>
  <si>
    <t>TSHIRT STE PRINT CALIFORNIA STER1 M81:MISTY DARK GREY:XL</t>
  </si>
  <si>
    <t>STER2BK</t>
  </si>
  <si>
    <t>TSHIRT STE PRINTFLORIDA MIAMI STER2 BLACK:BLACK:S</t>
  </si>
  <si>
    <t>TSHIRT STE PRINTFLORIDA MIAMI STER2 BLACK:BLACK:XL</t>
  </si>
  <si>
    <t>STER3WH</t>
  </si>
  <si>
    <t>TSHIRT STE PRINT TROPICAL 85 STER3 WHITE:WHITE:S</t>
  </si>
  <si>
    <t>TSHIRT STE PRINT TROPICAL 85 STER3 WHITE:WHITE:L</t>
  </si>
  <si>
    <t>TSHIRT STE PRINT TROPICAL 85 STER3 WHITE:WHITE:XL</t>
  </si>
  <si>
    <t>TR16BK</t>
  </si>
  <si>
    <t>T-SHIRT FULLPRINT CHILL OUT TR16 BLACK:BLACK:M</t>
  </si>
  <si>
    <t>T-SHIRT FULLPRINT CHILL OUT TR16 BLACK:BLACK:L</t>
  </si>
  <si>
    <t>TR17WH</t>
  </si>
  <si>
    <t>T-SHIRT FULLPRINT GIVE TO GET TR17 WHITE:WHITE:S</t>
  </si>
  <si>
    <t>T-SHIRT FULLPRINT GIVE TO GET TR17 WHITE:WHITE:M</t>
  </si>
  <si>
    <t>T-SHIRT FULLPRINT GIVE TO GET TR17 WHITE:WHITE:L</t>
  </si>
  <si>
    <t>TR18BL</t>
  </si>
  <si>
    <t>T-SHIRT FULLPRINT POP STAR TR18 BLUE:CLASSIC BLUE:S</t>
  </si>
  <si>
    <t>T-SHIRT FULLPRINT POP STAR TR18 BLUE:CLASSIC BLUE:M</t>
  </si>
  <si>
    <t>T-SHIRT FULLPRINT POP STAR TR18 BLUE:CLASSIC BLUE:L</t>
  </si>
  <si>
    <t>T-SHIRT FULLPRINT POP STAR TR18 BLUE:CLASSIC BLUE:XL</t>
  </si>
  <si>
    <t>TR19BK</t>
  </si>
  <si>
    <t>T-SHIRT FULLPRINT SUMMER LIVING TR19 BLACK:BLACK:L</t>
  </si>
  <si>
    <t>T-SHIRT FULLPRINT SUMMER LIVING TR19 BLACK:BLACK:XL</t>
  </si>
  <si>
    <t>TR20OW</t>
  </si>
  <si>
    <t>T-SHIRT FULLPRINT WORDING TR20 OFF WHITE:OFF WHITE:S</t>
  </si>
  <si>
    <t>T-SHIRT FULLPRINT WORDING TR20 OFF WHITE:OFF WHITE:L</t>
  </si>
  <si>
    <t>SINAR BARU CV- 81508</t>
  </si>
  <si>
    <t>9-CALLI</t>
  </si>
  <si>
    <t>FULLPRINT CITY SEPT 1 - LONDON CALLING (CH,M7)</t>
  </si>
  <si>
    <t>PUTRA KREASINDO GARMENT PT.-8092</t>
  </si>
  <si>
    <t>TSH44FOR</t>
  </si>
  <si>
    <t>T-SHIRT FORGIVE TO FORGET WORD 138:MISTY MEDIUM MAR:M</t>
  </si>
  <si>
    <t>T-SHIRT FORGIVE TO FORGET WORD 138:MISTY MEDIUM MAR:L</t>
  </si>
  <si>
    <t>T-SHIRT FORGIVE TO FORGET WORD 138:MISTY MEDIUM MAR:XL</t>
  </si>
  <si>
    <t>TSH44PAL</t>
  </si>
  <si>
    <t>T-SHIRT PARIS-CLTR LOGO WORD 86:BLACK:L</t>
  </si>
  <si>
    <t>HV-2</t>
  </si>
  <si>
    <t>FOTOPRINT LONG NYC MANHATTAN - 138:BLACK:S</t>
  </si>
  <si>
    <t>FOTOPRINT LONG NYC MANHATTAN - 138:BLACK:M</t>
  </si>
  <si>
    <t>FOTOPRINT LONG NYC MANHATTAN - 138:BLACK:XL</t>
  </si>
  <si>
    <t>AUS 23A</t>
  </si>
  <si>
    <t>PHOTOPRINT BROOKLYN KINGS ST.AUS 138:CHARCOAL:S</t>
  </si>
  <si>
    <t>PHOTOPRINT BROOKLYN KINGS ST.AUS 138:CHARCOAL:M</t>
  </si>
  <si>
    <t>PHOTOPRINT BROOKLYN KINGS ST.AUS 138:CHARCOAL:L</t>
  </si>
  <si>
    <t>PHOTOPRINT BROOKLYN KINGS ST.AUS 138:CHARCOAL:XL</t>
  </si>
  <si>
    <t>ANI14PAP</t>
  </si>
  <si>
    <t>ANIMAL PANDA PIRATE:CHARCOAL:S</t>
  </si>
  <si>
    <t>ANIMAL PANDA PIRATE:CHARCOAL:M</t>
  </si>
  <si>
    <t>ANIMAL PANDA PIRATE:CHARCOAL:L</t>
  </si>
  <si>
    <t>ANIMAL PANDA PIRATE:CHARCOAL:XL</t>
  </si>
  <si>
    <t>BIG14BRO</t>
  </si>
  <si>
    <t>BIG SIZE BRKLYN HERO CNS GRAPHIC - BZ LOS ANGELAS RANGE:WHITE:4XL</t>
  </si>
  <si>
    <t>BIG14NEY</t>
  </si>
  <si>
    <t>BIG SIZE NEW YORK CITY GRAPHIC WITH PRINT ON SLEEVE - BZ C:WHITE:XL</t>
  </si>
  <si>
    <t>STE-B3LB</t>
  </si>
  <si>
    <t>SHORT PANTS SAILING BOAT PRINT STE-B3LB LIGHT BLUE - STE:LIGHT BLUE:XXL</t>
  </si>
  <si>
    <t>PKJ0007WH</t>
  </si>
  <si>
    <t>BIG SIZE SS TACTFUL PKJ0007 BLACK-WHITE-TACTFUL GRAPHIC RA:WHITE:XXXL</t>
  </si>
  <si>
    <t>PKJ0001WH</t>
  </si>
  <si>
    <t>BIG SIZE CALIFORNIA PKJ0001 WHITE-DARK RED-GRAPHIC CALIFOR:WHITE:XXXL</t>
  </si>
  <si>
    <t>BIG SIZE CALIFORNIA PKJ0001 WHITE-DARK RED-GRAPHIC CALIFOR:WHITE:4XL</t>
  </si>
  <si>
    <t>PKJ0002M34</t>
  </si>
  <si>
    <t>BIG SIZE NYC PKJ0002 M34-NAVY-GRAPHIC CALIFORNIA RANGE:MISTY LIGHT:XL</t>
  </si>
  <si>
    <t>PKJ0010WH</t>
  </si>
  <si>
    <t>BIG SIZE GRAPHIC GOOD LUCK PKJ0010 WHITE-GRAPHIC MCMXC RAN:WHITE:4XL</t>
  </si>
  <si>
    <t>PKJ0013WH</t>
  </si>
  <si>
    <t>BIG SIZE BRONX PKJ0013 WHITE PRINT BLACK-BS BRONX SIMPLE P:WHITE:XXXL</t>
  </si>
  <si>
    <t>BIG SIZE BRONX PKJ0013 WHITE PRINT BLACK-BS BRONX SIMPLE P:WHITE:4XL</t>
  </si>
  <si>
    <t>PKJ0018WH</t>
  </si>
  <si>
    <t>BIG SIZE AUTHENTIC PKJ0018 WHITE PRINT RED&amp;NAVY-BS AUTHENT:WHITE:XXL</t>
  </si>
  <si>
    <t>BIG SIZE AUTHENTIC PKJ0018 WHITE PRINT RED&amp;NAVY-BS AUTHENT:WHITE:XXXL</t>
  </si>
  <si>
    <t>PKJ0019WH</t>
  </si>
  <si>
    <t>BIG SIZE LESS MORE PKJ0019 WHITE PRINT BLACK&amp;RED-BS AUTHEN:WHITE:XL</t>
  </si>
  <si>
    <t>BIG SIZE LESS MORE PKJ0019 WHITE PRINT BLACK&amp;RED-BS AUTHEN:WHITE:XXXL</t>
  </si>
  <si>
    <t>BIG SIZE LESS MORE PKJ0019 WHITE PRINT BLACK&amp;RED-BS AUTHEN:WHITE:4XL</t>
  </si>
  <si>
    <t>PKJ0015M81</t>
  </si>
  <si>
    <t>BIG SIZE WEEKEND PKJ0015 M81 PRINT SILVER-BS GRAPHIC WEEKE:MISTY DARK GREY:4XL</t>
  </si>
  <si>
    <t>PKJ0017WH</t>
  </si>
  <si>
    <t>BIG SIZE SIMPLY PKJ0017 WHITE PRINT GREY-BS GRAPHIC WEEKEN:WHITE:XXL</t>
  </si>
  <si>
    <t>TP10BK</t>
  </si>
  <si>
    <t>T-SHIRT PHOTOPRINT JEEP SERIES - JOURNEY OUTDOOR TP10 BLACK:BLACK:S</t>
  </si>
  <si>
    <t>T-SHIRT PHOTOPRINT JEEP SERIES - JOURNEY OUTDOOR TP10 BLACK:BLACK:L</t>
  </si>
  <si>
    <t>TP11BK</t>
  </si>
  <si>
    <t>T-SHIRT PHOTOPRINT JEEP SERIES - OFF ROAD TP11 BLACK:BLACK:S</t>
  </si>
  <si>
    <t>TP12BK</t>
  </si>
  <si>
    <t>T-SHIRT PHOTOPRINT JEEP SERIES - JUST GO EXPLORE TP12 BLACK:BLACK:S</t>
  </si>
  <si>
    <t>T-SHIRT PHOTOPRINT JEEP SERIES - JUST GO EXPLORE TP12 BLACK:BLACK:M</t>
  </si>
  <si>
    <t>TP13BK</t>
  </si>
  <si>
    <t>T-SHIRT PHOTOPRINT JEEP SERIES - BORN TO RIDE TP13 BLACK:BLACK:S</t>
  </si>
  <si>
    <t>BSP24MB</t>
  </si>
  <si>
    <t>BIG SIZE THEMA COFFEE - COFFEE TIME BSP24 MISTY BROWN:MISTY LIGHT:XL</t>
  </si>
  <si>
    <t>BIG SIZE THEMA COFFEE - COFFEE TIME BSP24 MISTY BROWN:MISTY LIGHT:XXXL</t>
  </si>
  <si>
    <t>BSP25NA</t>
  </si>
  <si>
    <t>BIG SIZE THEMA COFFEE - COFFEE ADDICT BSP25 NAVY:NAVY BLUE:XL</t>
  </si>
  <si>
    <t>BIG SIZE THEMA COFFEE - COFFEE ADDICT BSP25 NAVY:NAVY BLUE:XXL</t>
  </si>
  <si>
    <t>BSP26WH</t>
  </si>
  <si>
    <t>BIG SIZE THEMA COFFEE - HOT COFFEE BSP26 WHITE:WHITE:XL</t>
  </si>
  <si>
    <t>BIG SIZE THEMA COFFEE - HOT COFFEE BSP26 WHITE:WHITE:XXXL</t>
  </si>
  <si>
    <t>BIG SIZE THEMA COFFEE - HOT COFFEE BSP26 WHITE:WHITE:4XL</t>
  </si>
  <si>
    <t>BSP27M81</t>
  </si>
  <si>
    <t>BIG SIZE THEMA COFFEE -  COFFEE IN THE MORNING BSP27 M81:MISTY DARK:XL</t>
  </si>
  <si>
    <t>VAL1M71</t>
  </si>
  <si>
    <t>TSHIRT PRINT THEME VALENTINE - DUDE VAL1 M71:MISTY MEDIUM:S</t>
  </si>
  <si>
    <t>TSHIRT PRINT THEME VALENTINE - DUDE VAL1 M71:MISTY MEDIUM:M</t>
  </si>
  <si>
    <t>VAL2NA</t>
  </si>
  <si>
    <t>TSHIRT PRINT THEME VALENTINE - MR.IDEAL VAL2 NAVY:NAVY BLUE:XL</t>
  </si>
  <si>
    <t>FECEKRAN SANDANG JAYA PT.-81235</t>
  </si>
  <si>
    <t>STE100</t>
  </si>
  <si>
    <t>TSHIRT R NECK PHOTOPRINT IN STRIPE STE100:BLACK:M</t>
  </si>
  <si>
    <t>STE108</t>
  </si>
  <si>
    <t>TSHIRT R NECK PRINT TRIBAL STE108:BLACK:S</t>
  </si>
  <si>
    <t>TSHIRT R NECK PRINT TRIBAL STE108:BLACK:M</t>
  </si>
  <si>
    <t>TSHIRT R NECK PRINT TRIBAL STE108:BLACK:L</t>
  </si>
  <si>
    <t>TSHIRT R NECK PRINT TRIBAL STE108:BLACK:XL</t>
  </si>
  <si>
    <t>STE125MDB</t>
  </si>
  <si>
    <t>TSHIRT R NECK PRINT STE125MDB:MISTY DARK BLUE:S</t>
  </si>
  <si>
    <t>TSHIRT R NECK PRINT STE125MDB:MISTY DARK BLUE:M</t>
  </si>
  <si>
    <t>TSHIRT R NECK PRINT STE125MDB:MISTY DARK BLUE:L</t>
  </si>
  <si>
    <t>TSHIRT R NECK PRINT STE125MDB:MISTY DARK BLUE:XL</t>
  </si>
  <si>
    <t>STE140YL</t>
  </si>
  <si>
    <t>TSHIRT R NECK FULL PRINT STE140YL:SUNSHINE YELLOW:S</t>
  </si>
  <si>
    <t>TSHIRT R NECK FULL PRINT STE140YL:SUNSHINE YELLOW:M</t>
  </si>
  <si>
    <t>TSHIRT R NECK FULL PRINT STE140YL:SUNSHINE YELLOW:L</t>
  </si>
  <si>
    <t>TSHIRT R NECK FULL PRINT STE140YL:SUNSHINE YELLOW:XL</t>
  </si>
  <si>
    <t>STE142WH</t>
  </si>
  <si>
    <t>TSHIRT R NECK FULL PRINT STE142WH:WHITE:S</t>
  </si>
  <si>
    <t>TSHIRT R NECK FULL PRINT STE142WH:WHITE:M</t>
  </si>
  <si>
    <t>TSHIRT R NECK FULL PRINT STE142WH:WHITE:L</t>
  </si>
  <si>
    <t>TSHIRT R NECK FULL PRINT STE142WH:WHITE:XL</t>
  </si>
  <si>
    <t>STE143NV</t>
  </si>
  <si>
    <t>TSHIRT R NECK FULL PRINT STE143NV:NAVY BLUE:S</t>
  </si>
  <si>
    <t>TSHIRT R NECK FULL PRINT STE143NV:NAVY BLUE:M</t>
  </si>
  <si>
    <t>TSHIRT R NECK FULL PRINT STE143NV:NAVY BLUE:L</t>
  </si>
  <si>
    <t>TSHIRT R NECK FULL PRINT STE143NV:NAVY BLUE:XL</t>
  </si>
  <si>
    <t>STE150MMR</t>
  </si>
  <si>
    <t>TSHIRT R NECK PRINT BRAND STE150MMR:MISTY MEDIUM RE:S</t>
  </si>
  <si>
    <t>TSHIRT R NECK PRINT BRAND STE150MMR:MISTY MEDIUM RE:M</t>
  </si>
  <si>
    <t>TSHIRT R NECK PRINT BRAND STE150MMR:MISTY MEDIUM RE:L</t>
  </si>
  <si>
    <t>TSHIRT R NECK PRINT BRAND STE150MMR:MISTY MEDIUM RE:XL</t>
  </si>
  <si>
    <t>STE159MU</t>
  </si>
  <si>
    <t>TSHIRT R NECK PRINT WORDS STE159MU:MUSTARD:S</t>
  </si>
  <si>
    <t>TSHIRT R NECK PRINT WORDS STE159MU:MUSTARD:M</t>
  </si>
  <si>
    <t>TSHIRT R NECK PRINT WORDS STE159MU:MUSTARD:L</t>
  </si>
  <si>
    <t>TSHIRT R NECK PRINT WORDS STE159MU:MUSTARD:XL</t>
  </si>
  <si>
    <t>STE218AQ</t>
  </si>
  <si>
    <t>TSHIRT R NECK PHOTOPRINT STE218AQ:AQUA:S</t>
  </si>
  <si>
    <t>TSHIRT R NECK PHOTOPRINT STE218AQ:AQUA:M</t>
  </si>
  <si>
    <t>TSHIRT R NECK PHOTOPRINT STE218AQ:AQUA:L</t>
  </si>
  <si>
    <t>TSHIRT R NECK PHOTOPRINT STE218AQ:AQUA:XL</t>
  </si>
  <si>
    <t>STE223CH</t>
  </si>
  <si>
    <t>T-SHIRT R NECK FULL PRINT STE223CH:CHARCOAL:S</t>
  </si>
  <si>
    <t>T-SHIRT R NECK FULL PRINT STE223CH:CHARCOAL:M</t>
  </si>
  <si>
    <t>T-SHIRT R NECK FULL PRINT STE223CH:CHARCOAL:L</t>
  </si>
  <si>
    <t>T-SHIRT R NECK FULL PRINT STE223CH:CHARCOAL:XL</t>
  </si>
  <si>
    <t>STE231RE</t>
  </si>
  <si>
    <t>T-SHIRT R NECK PRINT STE231RE:CLASSIC RED:XL</t>
  </si>
  <si>
    <t>TF6DB</t>
  </si>
  <si>
    <t>T-SHIRT PHOTOPRINT CITY CHEERFULLNESS TF6 DEEP BLUE - CITY:AQUA:S</t>
  </si>
  <si>
    <t>TF7KH</t>
  </si>
  <si>
    <t>T-SHIRT PHOTOPRINT CITY BUSTLING CITY TF7 KHAKI-PHOTOPRINT CITY CHEERFULLNESS RANGE:KHAKI:M</t>
  </si>
  <si>
    <t>TF5BK</t>
  </si>
  <si>
    <t>T-SHIRT STE TROPICAL FUTURE TF5 BLACK-STE TROPICAL FUTURE RANGE:BLACK:S</t>
  </si>
  <si>
    <t>TF9TO</t>
  </si>
  <si>
    <t>T-SHIRT FULL PRINT KEEP GO MOVE TF9 TOSCA - FULLPRINT KEEP:TURQUOISE:S</t>
  </si>
  <si>
    <t>TF7XMBL</t>
  </si>
  <si>
    <t>T-SHIRT STE MID GREEN TF7X MILKY BLUE-STE TROPICAL FUTURE:PASTEL BLUE:L</t>
  </si>
  <si>
    <t>T-SHIRT STE MID GREEN TF7X MILKY BLUE-STE TROPICAL FUTURE:PASTEL BLUE:XL</t>
  </si>
  <si>
    <t>TF13RG</t>
  </si>
  <si>
    <t>T-SHIRT PEOPLE SERIES BE WILD TF13 RUSTIC GOLD:RUSTIC GOLD:L</t>
  </si>
  <si>
    <t>T-SHIRT PEOPLE SERIES BE WILD TF13 RUSTIC GOLD:RUSTIC GOLD:XL</t>
  </si>
  <si>
    <t>TF14M34</t>
  </si>
  <si>
    <t>T-SHIRT PEOPLE SERIES RED HAT TF14 M34:MISTY LIGHT BL:M</t>
  </si>
  <si>
    <t>T-SHIRT PEOPLE SERIES RED HAT TF14 M34:MISTY LIGHT BL:L</t>
  </si>
  <si>
    <t>TF15WH</t>
  </si>
  <si>
    <t>T-SHIRT PEOPLE SERIES PIONEER TF15 WHITE:WHITE:XL</t>
  </si>
  <si>
    <t>STEF8BK</t>
  </si>
  <si>
    <t>T-SHIRT STE SANTA MONICA BEACH STEF8 BLACK:BLACK:L</t>
  </si>
  <si>
    <t>TRIKENCANA PUTRA GARMINDO CV-813</t>
  </si>
  <si>
    <t>NUM-2EAS</t>
  </si>
  <si>
    <t>TSHIRT NUMBER EASTBROOKLYN82 BL,GR - FEB</t>
  </si>
  <si>
    <t>TT1BO</t>
  </si>
  <si>
    <t>T-SHIRT PRINT ORIGINAL TT12 BLUE OP - TS ORIGINAL RANGE:PASTEL BLU:S</t>
  </si>
  <si>
    <t>TT1TE</t>
  </si>
  <si>
    <t>T-SHIRT PRINT ORIGINAL TT12 BLUE OP - TS ORIGINAL RANGE:RUSTIC ORA:M</t>
  </si>
  <si>
    <t>TT2NA</t>
  </si>
  <si>
    <t>T-SHIRT PRINT AUTHENTIC TT12 NAVY - TS ORIGINAL RANGE:NAVY BLUE:XL</t>
  </si>
  <si>
    <t>TT2YE</t>
  </si>
  <si>
    <t>T-SHIRT PRINT AUTHENTIC TT12 NAVY - TS ORIGINAL RANGE:CLASSIC YEL:M</t>
  </si>
  <si>
    <t>CNY2T-RD</t>
  </si>
  <si>
    <t>CNY 2020 - T-SHIRT CIRCLE RAT CNY2T RED:CLASSIC RED:S</t>
  </si>
  <si>
    <t>CNY2T-WH</t>
  </si>
  <si>
    <t>CNY 2020 - T-SHIRT CIRCLE RAT CNY2T WHITE:WHITE:S</t>
  </si>
  <si>
    <t>CNY 2020 - T-SHIRT CIRCLE RAT CNY2T WHITE:WHITE:M</t>
  </si>
  <si>
    <t>CNY 2020 - T-SHIRT CIRCLE RAT CNY2T WHITE:WHITE:L</t>
  </si>
  <si>
    <t>CNY 2020 - T-SHIRT CIRCLE RAT CNY2T WHITE:WHITE:XL</t>
  </si>
  <si>
    <t>CNY4T-RD</t>
  </si>
  <si>
    <t>CNY 2020 - T-SHIRT A RAT EATS CHEESE CNY4T RED:CLASSIC RED:S</t>
  </si>
  <si>
    <t>TRIPUTRA SANDANG UTAMA PT- 81427</t>
  </si>
  <si>
    <t>TPT042OW</t>
  </si>
  <si>
    <t>TSHIRT R NECK PRINT TPT042OW:OFF WHITE:S</t>
  </si>
  <si>
    <t>TPR040MG</t>
  </si>
  <si>
    <t>TSHIRT R NECKRAGLAN  PRINT TPR040MG:MISTY DARK GREE:L</t>
  </si>
  <si>
    <t>TPT045M6</t>
  </si>
  <si>
    <t>TSHIRT R NECK PRINT TPT045M6:MISTY MEDIUM GREY:S</t>
  </si>
  <si>
    <t>TSHIRT R NECK PRINT TPT045M6:MISTY MEDIUM GREY:M</t>
  </si>
  <si>
    <t>TSHIRT R NECK PRINT TPT045M6:MISTY MEDIUM GREY:L</t>
  </si>
  <si>
    <t>TSHIRT R NECK PRINT TPT045M6:MISTY MEDIUM GREY:XL</t>
  </si>
  <si>
    <t>INDOBGT</t>
  </si>
  <si>
    <t>T-SHIRT PRINT INDONESIA BANGET T-ZONE INDOBGT WHITE:WHITE:M</t>
  </si>
  <si>
    <t>T-SHIRT PRINT INDONESIA BANGET T-ZONE INDOBGT WHITE:WHITE:L</t>
  </si>
  <si>
    <t>T-SHIRT PRINT INDONESIA BANGET T-ZONE INDOBGT WHITE:WHITE:XL</t>
  </si>
  <si>
    <t>LOS11BLA</t>
  </si>
  <si>
    <t>LONG SLEEVE BLACK USA - BLACK SERIES:BLACK:XL</t>
  </si>
  <si>
    <t>LOS31NEW</t>
  </si>
  <si>
    <t>LONG SLEEVE NEW YORK NY GRAPHIC AND PRINT ON SLEEVE BLUE O:PASTEL BLUE:XL</t>
  </si>
  <si>
    <t>LOS51BAR</t>
  </si>
  <si>
    <t>LONG SLEEVE BARCELONA GRAPHIC ON CHEST  NEW GRAY/WHITE/NAV:FROST GREY:M</t>
  </si>
  <si>
    <t>LOS21FOR</t>
  </si>
  <si>
    <t>LONG SLEEVE FORCE SURVIVOR GRAPHIC ON CHEST M71 - LONG ORG:BLACK:M</t>
  </si>
  <si>
    <t>JD00163WH</t>
  </si>
  <si>
    <t>LONG SLEEVE PRINT SAINT BORDER  JD00163 WHITE GRAPHIC ON S:WHITE:S</t>
  </si>
  <si>
    <t>JD00181WH</t>
  </si>
  <si>
    <t>LONG SLEEVE PRINT NYC JD00181 WHITE - LS GRAPHIC INSIDE BO:WHITE:S</t>
  </si>
  <si>
    <t>LONG SLEEVE PRINT NYC JD00181 WHITE - LS GRAPHIC INSIDE BO:WHITE:L</t>
  </si>
  <si>
    <t>JD00166WH</t>
  </si>
  <si>
    <t>LONG SLEEVE FOREVER FREEDOM JD00166 NAVY-GRAPHIC LS FOREVE:WHITE:L</t>
  </si>
  <si>
    <t>LSJ1NA</t>
  </si>
  <si>
    <t>LONG SLEEVE PRINT RUNNER LSJ1 NAVY-LS GRAPHIC RUNNER RANGE:NAVY BLUE:M</t>
  </si>
  <si>
    <t>LSJ4BUR</t>
  </si>
  <si>
    <t>LONG SLEEVE PRINT INSPIRED LSJ4 BURGUNDY-LS INSPIRED RANGE:WINE:XL</t>
  </si>
  <si>
    <t>LSJ5NA</t>
  </si>
  <si>
    <t>LONG SLEEVE PRINT AWESOME LSJ5 NAVY-LS INSPIRED RANGE:NAVY BLUE:S</t>
  </si>
  <si>
    <t>LSJ6MR</t>
  </si>
  <si>
    <t>LONG SLEEVE PRINT PARADOX LSJ6 MAROON-LS INSPIRED RANGE:MAROON:L</t>
  </si>
  <si>
    <t>LSJ7M71</t>
  </si>
  <si>
    <t>LONG SLEEVE PRINT STRIPE SHARE TOGETHER LSJ7 M71-LS PRINT:MISTY MEDIUM GREY:S</t>
  </si>
  <si>
    <t>LSJ7BK</t>
  </si>
  <si>
    <t>LONG SLEEVE PRINT STRIPE SHARE TOGETHER LSJ7 BLACK-LS PRIN:BLACK:L</t>
  </si>
  <si>
    <t>LSJ8NA</t>
  </si>
  <si>
    <t>LONG SLEEVE PRINT STRIPE REGRET NOTHING LSJ8 NAVY-LS PRINT:NAVY BLUE:S</t>
  </si>
  <si>
    <t>LONG SLEEVE PRINT STRIPE REGRET NOTHING LSJ8 NAVY-LS PRINT:NAVY BLUE:L</t>
  </si>
  <si>
    <t>LSJ9WH</t>
  </si>
  <si>
    <t>LONG SLEEVE PRINT STRIPE GOOD FORTUNE LSJ9 WHITE-LS PRINT:WHITE:L</t>
  </si>
  <si>
    <t>LSJ9BUR</t>
  </si>
  <si>
    <t>LONG SLEEVE PRINT STRIPE GOOD FORTUNE LSJ9 BURGUNDY-LS PRI:WINE:S</t>
  </si>
  <si>
    <t>LEB-7L02</t>
  </si>
  <si>
    <t>MUSLIM LONG SLEEVE 2 2017:WHITE:M</t>
  </si>
  <si>
    <t>LEB-7L03</t>
  </si>
  <si>
    <t>MUSLIM LONG SLEEVE 3 2017:WHITE:L</t>
  </si>
  <si>
    <t>LEB-9L03</t>
  </si>
  <si>
    <t>MUSLIM LONG SLEEVE 3 2019 LEB-9L03 MAROON - MUSLIM 2019:MAROON:M</t>
  </si>
  <si>
    <t>MUSLIM LONG SLEEVE 3 2019 LEB-9L03 MAROON - MUSLIM 2019:MAROON:L</t>
  </si>
  <si>
    <t>LEB-9L07</t>
  </si>
  <si>
    <t>MUSLIM LONG SLEEVE 7 2019 LEB-9L07 M81 - MUSLIM 2019:MISTY DARK:M</t>
  </si>
  <si>
    <t>GC00026M61</t>
  </si>
  <si>
    <t>RAGLAN 3/4 CHICAGO GRAPHIC GC00026 M61-MAROON - RAGLAN 3:MISTY LIGH:S</t>
  </si>
  <si>
    <t>GC00012YE</t>
  </si>
  <si>
    <t>RAGLAN SHORT YOUNG GC00012 YELLOW SNAPD-MUSTARD-RAGLAN SHO:PASTEL YELLOW:S</t>
  </si>
  <si>
    <t>GC00012M34</t>
  </si>
  <si>
    <t>RAGLAN SHORT YOUNG GC00012 M34-NAVY-RAGLAN SHO:MISTY LIGHT BLUE:S</t>
  </si>
  <si>
    <t>GC00013M61</t>
  </si>
  <si>
    <t>RAGLAN SHORT YOUNG GREAT GC00013 M61-CHARCOAL-RAGLAN SHORT:MISTY LIGHT GREY:S</t>
  </si>
  <si>
    <t>GC00013WH</t>
  </si>
  <si>
    <t>RAGLAN SHORT YOUNG GREAT GC00013 WHITE-TERRACCOTA-RAGLAN S:WHITE:S</t>
  </si>
  <si>
    <t>GC00014CH</t>
  </si>
  <si>
    <t>RAGLAN SHORT HYPE GC00014 CHARCOAL-M61-RAGLAN SHORT YOUNG:CHARCOAL:S</t>
  </si>
  <si>
    <t>GC00040M61</t>
  </si>
  <si>
    <t>RAGLAN SHORT ORIGINAL GC00040 M61-CHARCO-RGS GRAPHIC ORIGI:MISTY LIGHT GREY:S</t>
  </si>
  <si>
    <t>RAGLAN SHORT ORIGINAL GC00040 M61-CHARCO-RGS GRAPHIC ORIGI:MISTY LIGHT GREY:M</t>
  </si>
  <si>
    <t>GC00041M34</t>
  </si>
  <si>
    <t>RAGLAN SHORT USA GC00041 M34-NAVY-RGS GRAPHIC ORIGINAL RAN:MISTY LIGHT BLUE:S</t>
  </si>
  <si>
    <t>RSG7M412</t>
  </si>
  <si>
    <t>RAGLAN SHORT T-SHIRT FLOCKING RUN 83 MARATHON RSG7 M412/CHARCO:MISTY LIGHT BROWN:L</t>
  </si>
  <si>
    <t>RSG8M34</t>
  </si>
  <si>
    <t>RAGLAN SHORT T-SHIRT FLOCKING RUNNER RSG8 M34/NAVY- RGS FLOCKIN:MISTY LIGHT BLUE:XL</t>
  </si>
  <si>
    <t>RSG9M71</t>
  </si>
  <si>
    <t>RAGLAN SHORT T-SHIRT FLOCKING DYNAMIC 83 RSG9 M71/MAROON -:MISTY MEDIUM GREY:S</t>
  </si>
  <si>
    <t>RSG10MR</t>
  </si>
  <si>
    <t>RAGLAN SHORT POCKET TANGAN STRIPE RSG10 MAROON/M185:MAROON:S</t>
  </si>
  <si>
    <t>RAGLAN SHORT POCKET TANGAN STRIPE RSG10 MAROON/M185:MAROON:M</t>
  </si>
  <si>
    <t>RAGLAN SHORT POCKET TANGAN STRIPE RSG10 MAROON/M185:MAROON:L</t>
  </si>
  <si>
    <t>RAGLAN SHORT POCKET TANGAN STRIPE RSG10 MAROON/M185:MAROON:XL</t>
  </si>
  <si>
    <t>RSG11-3B</t>
  </si>
  <si>
    <t>RAGLAN SHORT POCKET TANGAN STRIPE RSG11 3TONE BLUE/M34:MISTY MEDIU:S</t>
  </si>
  <si>
    <t>RAGLAN SHORT POCKET TANGAN STRIPE RSG11 3TONE BLUE/M34:MISTY MEDIU:M</t>
  </si>
  <si>
    <t>RAGLAN SHORT POCKET TANGAN STRIPE RSG11 3TONE BLUE/M34:MISTY MEDIU:XL</t>
  </si>
  <si>
    <t>RSG12M61</t>
  </si>
  <si>
    <t>RAGLAN SHORT POCKET TANGAN STRIPE RSG12 M61/3TONE GREEN:MISTY LIGH:S</t>
  </si>
  <si>
    <t>RAGLAN SHORT POCKET TANGAN STRIPE RSG12 M61/3TONE GREEN:MISTY LIGH:M</t>
  </si>
  <si>
    <t>RAGLAN SHORT POCKET TANGAN STRIPE RSG12 M61/3TONE GREEN:MISTY LIGH:L</t>
  </si>
  <si>
    <t>RAGLAN SHORT POCKET TANGAN STRIPE RSG12 M61/3TONE GREEN:MISTY LIGH:XL</t>
  </si>
  <si>
    <t>RSG13YS</t>
  </si>
  <si>
    <t>RAGLAN SHORT POCKET TANGAN STRIPE RSG13 YELLOW SNAP DRAGON:SUNSHINE YELLOW:S</t>
  </si>
  <si>
    <t>RAGLAN SHORT POCKET TANGAN STRIPE RSG13 YELLOW SNAP DRAGON:SUNSHINE YELLOW:M</t>
  </si>
  <si>
    <t>RAGLAN SHORT POCKET TANGAN STRIPE RSG13 YELLOW SNAP DRAGON:SUNSHINE YELLOW:L</t>
  </si>
  <si>
    <t>RAGLAN SHORT POCKET TANGAN STRIPE RSG13 YELLOW SNAP DRAGON:SUNSHINE YELLOW:XL</t>
  </si>
  <si>
    <t>RLFG1M121</t>
  </si>
  <si>
    <t>RAGLAN LONG FASHION MUSIC SERIES - LIVE FAST RLFG1 M121/M41:MISTY DAR:S</t>
  </si>
  <si>
    <t>RAGLAN LONG FASHION MUSIC SERIES - LIVE FAST RLFG1 M121/M41:MISTY DAR:M</t>
  </si>
  <si>
    <t>RAGLAN LONG FASHION MUSIC SERIES - LIVE FAST RLFG1 M121/M41:MISTY DAR:L</t>
  </si>
  <si>
    <t>RAGLAN LONG FASHION MUSIC SERIES - LIVE FAST RLFG1 M121/M41:MISTY DAR:XL</t>
  </si>
  <si>
    <t>RLFG2TE</t>
  </si>
  <si>
    <t>RAGLAN LONG FASHION MUSIC SERIES - MUSIC IS POETRY RLFG2 T:RUSTIC ORANGE:S</t>
  </si>
  <si>
    <t>RAGLAN LONG FASHION MUSIC SERIES - MUSIC IS POETRY RLFG2 T:RUSTIC ORANGE:M</t>
  </si>
  <si>
    <t>RAGLAN LONG FASHION MUSIC SERIES - MUSIC IS POETRY RLFG2 T:RUSTIC ORANGE:L</t>
  </si>
  <si>
    <t>RAGLAN LONG FASHION MUSIC SERIES - MUSIC IS POETRY RLFG2 T:RUSTIC ORANGE:XL</t>
  </si>
  <si>
    <t>RLFG3CH</t>
  </si>
  <si>
    <t>RAGLAN LONG FASHION MUSIC SERIES KEEP CALM RLFG3 CHARCOAL/:CHARCOAL:S</t>
  </si>
  <si>
    <t>RAGLAN LONG FASHION MUSIC SERIES KEEP CALM RLFG3 CHARCOAL/:CHARCOAL:M</t>
  </si>
  <si>
    <t>RAGLAN LONG FASHION MUSIC SERIES KEEP CALM RLFG3 CHARCOAL/:CHARCOAL:L</t>
  </si>
  <si>
    <t>RAGLAN LONG FASHION MUSIC SERIES KEEP CALM RLFG3 CHARCOAL/:CHARCOAL:XL</t>
  </si>
  <si>
    <t>RLFG43G</t>
  </si>
  <si>
    <t>RAGLAN LONG FASHION MUSIC SERIES - ABOUT MUSIC RLFG4 3TONE:MISTY MEDIUM GREEN:S</t>
  </si>
  <si>
    <t>RAGLAN LONG FASHION MUSIC SERIES - ABOUT MUSIC RLFG4 3TONE:MISTY MEDIUM GREEN:M</t>
  </si>
  <si>
    <t>RAGLAN LONG FASHION MUSIC SERIES - ABOUT MUSIC RLFG4 3TONE:MISTY MEDIUM GREEN:L</t>
  </si>
  <si>
    <t>RAGLAN LONG FASHION MUSIC SERIES - ABOUT MUSIC RLFG4 3TONE:MISTY MEDIUM GREEN:XL</t>
  </si>
  <si>
    <t>RSG14BK</t>
  </si>
  <si>
    <t>RAGLAN SHORT ROAD RSG14 BLACK/RED:BLACK:S</t>
  </si>
  <si>
    <t>RAGLAN SHORT ROAD RSG14 BLACK/RED:BLACK:M</t>
  </si>
  <si>
    <t>RAGLAN SHORT ROAD RSG14 BLACK/RED:BLACK:L</t>
  </si>
  <si>
    <t>RAGLAN SHORT ROAD RSG14 BLACK/RED:BLACK:XL</t>
  </si>
  <si>
    <t>RSG15YS</t>
  </si>
  <si>
    <t>RAGLAN SHORT KING RSG15 SUNSHINE YELLOW/NAVY:SUNSHINE YELL:S</t>
  </si>
  <si>
    <t>RAGLAN SHORT KING RSG15 SUNSHINE YELLOW/NAVY:SUNSHINE YELL:M</t>
  </si>
  <si>
    <t>RAGLAN SHORT KING RSG15 SUNSHINE YELLOW/NAVY:SUNSHINE YELL:L</t>
  </si>
  <si>
    <t>RAGLAN SHORT KING RSG15 SUNSHINE YELLOW/NAVY:SUNSHINE YELL:XL</t>
  </si>
  <si>
    <t>RSG17CH</t>
  </si>
  <si>
    <t>RAGLAN SHORT MUSIC RSG17 CHARCOAL/DUSTY PINK:BLACK:S</t>
  </si>
  <si>
    <t>RAGLAN SHORT MUSIC RSG17 CHARCOAL/DUSTY PINK:BLACK:M</t>
  </si>
  <si>
    <t>RAGLAN SHORT MUSIC RSG17 CHARCOAL/DUSTY PINK:BLACK:L</t>
  </si>
  <si>
    <t>RAGLAN SHORT MUSIC RSG17 CHARCOAL/DUSTY PINK:BLACK:XL</t>
  </si>
  <si>
    <t>RSG19M185</t>
  </si>
  <si>
    <t>RAGLAN SHORT PERFECTLY RSG19 M185/MAROON:MISTY LIGHT PU:L</t>
  </si>
  <si>
    <t>RSG16TO</t>
  </si>
  <si>
    <t>RAGLAN SHORT TIME RSG16 TOSCA/CHARCOAL:TURQUOISE:S</t>
  </si>
  <si>
    <t>RAGLAN SHORT TIME RSG16 TOSCA/CHARCOAL:TURQUOISE:L</t>
  </si>
  <si>
    <t>RAGLAN SHORT TIME RSG16 TOSCA/CHARCOAL:TURQUOISE:XL</t>
  </si>
  <si>
    <t>RSG18WH</t>
  </si>
  <si>
    <t>RAGLAN SHORT NO PAIN NO GAIN RSG18 WHITE/NAVY:WHITE:M</t>
  </si>
  <si>
    <t>R3G1M61</t>
  </si>
  <si>
    <t>RAGLAN 3/4 FLOCKING WESTERN DIV R3G1 M61/3TONE GREEN:MISTY LIGHT:S</t>
  </si>
  <si>
    <t>RAGLAN 3/4 FLOCKING WESTERN DIV R3G1 M61/3TONE GREEN:MISTY LIGHT:M</t>
  </si>
  <si>
    <t>RAGLAN 3/4 FLOCKING WESTERN DIV R3G1 M61/3TONE GREEN:MISTY LIGHT:XL</t>
  </si>
  <si>
    <t>R3G2M34</t>
  </si>
  <si>
    <t>RAGLAN 3/4 FLOCKING NATIONAL CHAMPIONSHIP R3G2 M34/MAROON:MISTY LIGH:M</t>
  </si>
  <si>
    <t>RAGLAN 3/4 FLOCKING NATIONAL CHAMPIONSHIP R3G2 M34/MAROON:MISTY LIGH:L</t>
  </si>
  <si>
    <t>R3G3M71</t>
  </si>
  <si>
    <t>RAGLAN 3/4 FLOCKING DENIM CO VINTAGE R3G3 M71/NAVY:MISTY MEDIUM:S</t>
  </si>
  <si>
    <t>RAGLAN 3/4 FLOCKING DENIM CO VINTAGE R3G3 M71/NAVY:MISTY MEDIUM:M</t>
  </si>
  <si>
    <t>RAGLAN 3/4 FLOCKING DENIM CO VINTAGE R3G3 M71/NAVY:MISTY MEDIUM:L</t>
  </si>
  <si>
    <t>R3G4M412</t>
  </si>
  <si>
    <t>RAGLAN 3/4 FLOCKING UNIVERSITY ORIGINAL R3G4 M412/CHARCOAL:MISTY LIGH:L</t>
  </si>
  <si>
    <t>RAGLAN 3/4 FLOCKING UNIVERSITY ORIGINAL R3G4 M412/CHARCOAL:MISTY LIGH:XL</t>
  </si>
  <si>
    <t>BB-2389</t>
  </si>
  <si>
    <t>RAGLAN SHORT ESSENTIAL WORLD BIG FONT WORD 86:MISTY LIGHT B:S</t>
  </si>
  <si>
    <t>BB-2391</t>
  </si>
  <si>
    <t>RAGLAN SHORT NETWORTH BIG FONT WORD 86:MISTY LIGHT BRO:S</t>
  </si>
  <si>
    <t>BB-2442</t>
  </si>
  <si>
    <t>RAGLAN 3/4 MUSICIAN NEWBIE  MUSIC SERIES 86:NAVY BLUE:S</t>
  </si>
  <si>
    <t>RAGLAN 3/4 MUSICIAN NEWBIE  MUSIC SERIES 86:NAVY BLUE:M</t>
  </si>
  <si>
    <t>RAGLAN 3/4 MUSICIAN NEWBIE  MUSIC SERIES 86:NAVY BLUE:L</t>
  </si>
  <si>
    <t>RAGLAN 3/4 MUSICIAN NEWBIE  MUSIC SERIES 86:NAVY BLUE:XL</t>
  </si>
  <si>
    <t>BB-2472</t>
  </si>
  <si>
    <t>RAGLAN 3/4 MANCHESTER WORD 86:MISTY LIGHT BLUE:S</t>
  </si>
  <si>
    <t>RAGLAN 3/4 MANCHESTER WORD 86:MISTY LIGHT BLUE:M</t>
  </si>
  <si>
    <t>RAGLAN 3/4 MANCHESTER WORD 86:MISTY LIGHT BLUE:L</t>
  </si>
  <si>
    <t>RAGLAN 3/4 MANCHESTER WORD 86:MISTY LIGHT BLUE:XL</t>
  </si>
  <si>
    <t>BB-2474</t>
  </si>
  <si>
    <t>RAGLAN 3/4 SUPERIOR DENIM 86:CLASSIC BLUE:S</t>
  </si>
  <si>
    <t>RAGLAN 3/4 SUPERIOR DENIM 86:CLASSIC BLUE:M</t>
  </si>
  <si>
    <t>RAGLAN 3/4 SUPERIOR DENIM 86:CLASSIC BLUE:L</t>
  </si>
  <si>
    <t>RAGLAN 3/4 SUPERIOR DENIM 86:CLASSIC BLUE:XL</t>
  </si>
  <si>
    <t>R3451RAC</t>
  </si>
  <si>
    <t>RAGLAN 3/4 RACER LOGO 86:WHITE:S</t>
  </si>
  <si>
    <t>RAGLAN 3/4 RACER LOGO 86:MISTY DARK BLUE:M</t>
  </si>
  <si>
    <t>RAGLAN 3/4 RACER LOGO 86:MISTY DARK BLUE:XL</t>
  </si>
  <si>
    <t>LOS51BRA</t>
  </si>
  <si>
    <t>LONG RAGLAN BRAVERY BIG BOX WITH WORD ON SLEEVE 138:MISTY MEDIU:M</t>
  </si>
  <si>
    <t>R7851SEA</t>
  </si>
  <si>
    <t>RAGLAN 7/8 SEATTLE BIG FONT WORD 138:MISTY LIGHT PURPL:XL</t>
  </si>
  <si>
    <t>RL-05WHI</t>
  </si>
  <si>
    <t>RAGLAN LONG BASIC 05-17 105:WHITE:L</t>
  </si>
  <si>
    <t>KI-05RS1</t>
  </si>
  <si>
    <t>KI RAGLAN BASIC SHORT 05-17 105 M61 BLACK:MISTY MEDIUM GRE:S</t>
  </si>
  <si>
    <t>R3451VAR</t>
  </si>
  <si>
    <t>RAGLAN 3/4 VARSITY WORD 86:MISTY LIGHT BROWN:M</t>
  </si>
  <si>
    <t>RGL71ROC</t>
  </si>
  <si>
    <t>RAGLAN LONG ROCK TO LIVE WORD 138:RUSTIC ORANGE:L</t>
  </si>
  <si>
    <t>RAGLAN LONG ROCK TO LIVE WORD 138:RUSTIC ORANGE:XL</t>
  </si>
  <si>
    <t>RAGLAN LONG ROCK TO LIVE WORD 138:MISTY MEDIUM GRE:S</t>
  </si>
  <si>
    <t>RGL81ROD</t>
  </si>
  <si>
    <t>RAGLAN LONG ROCK DNM BIG FONT WORD 138:MISTY MEDIUM GR:S</t>
  </si>
  <si>
    <t>RAGLAN LONG ROCK DNM BIG FONT WORD 138:MISTY MEDIUM GR:M</t>
  </si>
  <si>
    <t>RAGLAN LONG ROCK DNM BIG FONT WORD 138:MISTY MEDIUM GR:L</t>
  </si>
  <si>
    <t>RGL81STA</t>
  </si>
  <si>
    <t>RAGLAN LONG STATECHAMPS LOGO 138:FOREST GREEN:S</t>
  </si>
  <si>
    <t>RAGLAN LONG STATECHAMPS LOGO 138:FOREST GREEN:M</t>
  </si>
  <si>
    <t>RAGLAN LONG STATECHAMPS LOGO 138:FOREST GREEN:L</t>
  </si>
  <si>
    <t>RAGLAN LONG STATECHAMPS LOGO 138:FOREST GREEN:XL</t>
  </si>
  <si>
    <t>RGS81ORI</t>
  </si>
  <si>
    <t>RAGLAN SHORT ORIGINAL 62 NUMBER86:MAROON:L</t>
  </si>
  <si>
    <t>R3491LOU</t>
  </si>
  <si>
    <t>RAGLAN 3/4 LOUD AND FREE BIG FONT WORD 86:MISTY LIGHT BR:L</t>
  </si>
  <si>
    <t>RAGLAN 3/4 LOUD AND FREE BIG FONT WORD 86:MISTY LIGHT BR:XL</t>
  </si>
  <si>
    <t>R3491WEN</t>
  </si>
  <si>
    <t>RAGLAN 3/4 WE NOT ME BIG FONT WORD 86:MISTY LIGHT BLU:S</t>
  </si>
  <si>
    <t>RAGLAN 3/4 WE NOT ME BIG FONT WORD 86:MISTY LIGHT BLU:M</t>
  </si>
  <si>
    <t>RAGLAN 3/4 WE NOT ME BIG FONT WORD 86:MISTY LIGHT BLU:L</t>
  </si>
  <si>
    <t>RAGLAN 3/4 WE NOT ME BIG FONT WORD 86:MISTY LIGHT BLU:XL</t>
  </si>
  <si>
    <t>RGS01WIN</t>
  </si>
  <si>
    <t>RAGLAN SHORT WINNER BIG FONT WORD 86:CLASSIC BLUE:S</t>
  </si>
  <si>
    <t>RAGLAN SHORT WINNER BIG FONT WORD 86:CLASSIC BLUE:M</t>
  </si>
  <si>
    <t>RAGLAN SHORT WINNER BIG FONT WORD 86:CLASSIC BLUE:XL</t>
  </si>
  <si>
    <t>RGS11NEW</t>
  </si>
  <si>
    <t>RAGLAN SHORT NEW YORK WORD 86:WINE:M</t>
  </si>
  <si>
    <t>RAGLAN SHORT NEW YORK WORD 86:WINE:L</t>
  </si>
  <si>
    <t>KI-11RS3</t>
  </si>
  <si>
    <t>KI RAGLAN BASIC SHORT 11-17:TURQUOISE:S</t>
  </si>
  <si>
    <t>KI RAGLAN BASIC SHORT 11-17:TURQUOISE:M</t>
  </si>
  <si>
    <t>KI RAGLAN BASIC SHORT 11-17:TURQUOISE:L</t>
  </si>
  <si>
    <t>KI RAGLAN BASIC SHORT 11-17:TURQUOISE:XL</t>
  </si>
  <si>
    <t>R3411RID</t>
  </si>
  <si>
    <t>RAGLAN 3/4 RIDERS LOGO 86 - RAG34 RIDERS RANGE:WHITE:L</t>
  </si>
  <si>
    <t>R3411LEG</t>
  </si>
  <si>
    <t>RAGLAN 3/4 LEGENDARY LOGO 86 - RAG34 RIDERS RANGE:MISTY LIGHT BLUE:M</t>
  </si>
  <si>
    <t>RGS21HYB</t>
  </si>
  <si>
    <t>RAGLAN SHORT HYBRID WORDS IN BOX BLACK/MAROON- HYBRID RANGE:BLACK:L</t>
  </si>
  <si>
    <t>RGS21OLD</t>
  </si>
  <si>
    <t>RAGLAN SHORT OLD SKOOL GRAPHIC M35/ 3T BLUE - RAG OSAKA RAN:MISTY MEDIUM BLUE:S</t>
  </si>
  <si>
    <t>R3431DEN</t>
  </si>
  <si>
    <t>RAGLAN 3/4 AUTHENTIC DENIM WITH GRAPHIC BACKGROUND M34/NAVY- MANHA:MISTY LIGHT BLUE:S</t>
  </si>
  <si>
    <t>RAGLAN 3/4 AUTHENTIC DENIM WITH GRAPHIC BACKGROUND M34/NAVY - MANHA:MISTY LIGHT BLUE:M</t>
  </si>
  <si>
    <t>RAGLAN 3/4 AUTHENTIC DENIM WITH GRAPHIC BACKGROUND M34/NAVY - MANHA:MISTY LIGHT BLUE:L</t>
  </si>
  <si>
    <t>RAGLAN 3/4 AUTHENTIC DENIM WITH GRAPHIC BACKGROUND M34/NAVY - MANHA:MISTY LIGHT BLUE:XL</t>
  </si>
  <si>
    <t>R3431IND</t>
  </si>
  <si>
    <t>RAGLAN 3/4 INDIGO GRAPHIC M121/NAVY 18 - RAG 34 INDIGO RANGE:MISTY DARK B:S</t>
  </si>
  <si>
    <t>R3431BLU</t>
  </si>
  <si>
    <t>RAGLAN 3/4 BLUE JEANS BROOKLYN GRAPHIC WHITE/NAVY - RAG 34:WHITE:M</t>
  </si>
  <si>
    <t>R3431BRO</t>
  </si>
  <si>
    <t>RAGLAN 3/4 BROOKLYN NYC GRAPHIC TURQUOISE/CHARCOAL GRAY 18:TURQUOISE:S</t>
  </si>
  <si>
    <t>RGS31HUS</t>
  </si>
  <si>
    <t>RAGLAN SHORT HUSTLE EMBOSSED GRAPHIC HUSTLE M412/OLIVE - U:MISTY LIGHT BROWN:L</t>
  </si>
  <si>
    <t>RAGLAN SHORT HUSTLE EMBOSSED GRAPHIC HUSTLE M412/OLIVE - U:MISTY LIGHT BROWN:XL</t>
  </si>
  <si>
    <t>RGS31BLU</t>
  </si>
  <si>
    <t>RAGLAN SHORT BLUE WAVE WITH BOX NAVY/M34  - UNREAL RANGE:NAVY BLUE:XL</t>
  </si>
  <si>
    <t>KIRSNA03</t>
  </si>
  <si>
    <t>RAGLAN BASIC SHORT 03-18 NAVY/M248:NAVY BLUE:L</t>
  </si>
  <si>
    <t>KIRS3503</t>
  </si>
  <si>
    <t>RAGLAN BASIC SHORT 03-18 M35/M61:MISTY MEDIUM BLU:S</t>
  </si>
  <si>
    <t>RGS31NEW</t>
  </si>
  <si>
    <t>RAGLAN SHORT NEW BEAT - RAG NEW BEAT RANGE:OLIVE:XL</t>
  </si>
  <si>
    <t>KIRSBM05</t>
  </si>
  <si>
    <t>KI RAGLAN BASIC SHORT 05-18 BLUE MIKO/M81:BRILLIANT BLUE:M</t>
  </si>
  <si>
    <t>KIRSRE07</t>
  </si>
  <si>
    <t>KI RAGLAN BASIC SHORT 07-18 RED CNY/WHITE KIRSRE07:CLASSIC RED:XL</t>
  </si>
  <si>
    <t>R3481REV</t>
  </si>
  <si>
    <t>RAGLAN 3/4 REVIVAL GRAPHIC LOGO BENHUR/M34 - RAG 34 REVIVA:CLASSIC BLUE:XL</t>
  </si>
  <si>
    <t>KIRSGE08</t>
  </si>
  <si>
    <t>KI RAGLAN BASIC SHORT 08-18 GREEN/NAVY:CLASSIC GREEN:S</t>
  </si>
  <si>
    <t>KIRS5309</t>
  </si>
  <si>
    <t>KI RAGLAN BASIC SHORT 09-18 M536/M81:MISTY MEDIUM RE:S</t>
  </si>
  <si>
    <t>KIRSYE10</t>
  </si>
  <si>
    <t>KI RAGLAN BASIC SHORT 10-18 YELLOW/M81:CLASSIC YELLOW:S</t>
  </si>
  <si>
    <t>RGS11ATT</t>
  </si>
  <si>
    <t>RAGLAN SHORT ATTITUDE BLOCKED GRAPHIC BLACK/M80 - RAG GOOD:BLACK:S</t>
  </si>
  <si>
    <t>RGS11SUP</t>
  </si>
  <si>
    <t>RAGLAN SHORT SUPERIOR BLOCKED GRAPHIC M121/NAVY - RAG GOOD:MISTY DARK BLUE:S</t>
  </si>
  <si>
    <t>R3411HYP</t>
  </si>
  <si>
    <t>RAGLAN 3/4 HYPEBEAST FONT BLOCKED SPLASH WHITE/BURGUNDY XM:WHITE:XL</t>
  </si>
  <si>
    <t>RAGLG01</t>
  </si>
  <si>
    <t>RAGLAN LONG BASIC 11-18 DARK OLIVE/M81:OLIVE:L</t>
  </si>
  <si>
    <t>RAGLG03</t>
  </si>
  <si>
    <t>RAGLAN LONG BASIC 11-18 BLUE BBG NEW/NAVY:INDIGO BLUE:XL</t>
  </si>
  <si>
    <t>KIRGSH04</t>
  </si>
  <si>
    <t>KI RAGLAN BASIC SHORT 11-18 M34/BLUE OP:MISTY LIGHT BL:XL</t>
  </si>
  <si>
    <t>KIRGSH05</t>
  </si>
  <si>
    <t>KI RAGLAN BASIC SHORT 11-18 M536/M121:MISTY MEDIUM RE:XL</t>
  </si>
  <si>
    <t>RGL11HYP</t>
  </si>
  <si>
    <t>RAGLAN LONG SLEEVE HYPE UP GRAPHIC WITH STRIPE ON SLEEVE M:MISTY MEDIUM BLUE:M</t>
  </si>
  <si>
    <t>RGS21ORI</t>
  </si>
  <si>
    <t>RAGLAN SHORT ORIGINAL GRAPHIC BLACK/WHITE - RAG ORIGINAL R:BLACK:S</t>
  </si>
  <si>
    <t>RAGSH06E</t>
  </si>
  <si>
    <t>KI RAGLAN BASIC SHORT M 37/NAVY 12-18:MISTY DARK BLUE:XL</t>
  </si>
  <si>
    <t>CNY013WH</t>
  </si>
  <si>
    <t>CNY 2019  RAGLAN 3/4 CNY GRAPHIC  CNY013  - CNY 2019 TZ:WHITE:L</t>
  </si>
  <si>
    <t>KIRSRED</t>
  </si>
  <si>
    <t>KI RAGLAN BASIC SHORT 01-19 RED/M81:CLASSIC RED:S</t>
  </si>
  <si>
    <t>KI RAGLAN BASIC SHORT 01-19 RED/M81:CLASSIC RED:M</t>
  </si>
  <si>
    <t>KI RAGLAN BASIC SHORT 01-19 RED/M81:CLASSIC RED:L</t>
  </si>
  <si>
    <t>KIRSTOS</t>
  </si>
  <si>
    <t>KI RAGLAN BASIC SHORT 01-19 TOSCA/M80:TURQUOISE:L</t>
  </si>
  <si>
    <t>JDREV03</t>
  </si>
  <si>
    <t>RAGLAN LONG SLEEVE BASIC 3T DARK RED/M81 01-19:MISTY DARK:XL</t>
  </si>
  <si>
    <t>JDREV05</t>
  </si>
  <si>
    <t>RAGLAN LONG SLEEVE BASIC DARK OLIVE/M248 01-19:OLIVE:M</t>
  </si>
  <si>
    <t>KIRSWHT</t>
  </si>
  <si>
    <t>KI RAGLAN BASIC SHORT WHITE-BLUE OP KIRSWHT - KI BS 02-19:WHITE:S</t>
  </si>
  <si>
    <t>KI RAGLAN BASIC SHORT WHITE-BLUE OP KIRSWHT - KI BS 02-19:WHITE:M</t>
  </si>
  <si>
    <t>KI RAGLAN BASIC SHORT WHITE-BLUE OP KIRSWHT - KI BS 02-19:WHITE:L</t>
  </si>
  <si>
    <t>KI RAGLAN BASIC SHORT WHITE-BLUE OP KIRSWHT - KI BS 02-19:WHITE:XL</t>
  </si>
  <si>
    <t>KIRSM34</t>
  </si>
  <si>
    <t>KI RAGLAN BASIC SHORT M34-NAVY  KIRSM34 - KI BS 02-19:MISTY LIGHT B:S</t>
  </si>
  <si>
    <t>KI RAGLAN BASIC SHORT M34-NAVY  KIRSM34 - KI BS 02-19:MISTY LIGHT B:M</t>
  </si>
  <si>
    <t>KI RAGLAN BASIC SHORT M34-NAVY  KIRSM34 - KI BS 02-19:MISTY LIGHT B:L</t>
  </si>
  <si>
    <t>KI RAGLAN BASIC SHORT M34-NAVY KIRSM34 - KI BS 02-19:MISTY LIGHT B:XL</t>
  </si>
  <si>
    <t>KIRSM61</t>
  </si>
  <si>
    <t>KI RAGLAN BASIC SHORT M61-MAROON KIRSM61 - KI BS 02-19:MISTY LIGHT G:S</t>
  </si>
  <si>
    <t>KI RAGLAN BASIC SHORT M61-MAROON KIRSM61 - KI BS 02-19:MISTY LIGHT G:M</t>
  </si>
  <si>
    <t>KI RAGLAN BASIC SHORT M61-MAROON KIRSM61 - KI BS 02-19:MISTY LIGHT G:L</t>
  </si>
  <si>
    <t>KI RAGLAN BASIC SHORT M61-MAROON KIRSM61- KI BS 02-19:MISTY LIGHT G:XL</t>
  </si>
  <si>
    <t>KIRSM71</t>
  </si>
  <si>
    <t>KI RAGLAN BASIC SHORT M71-M81 KIRSM71 - KI BS 02-19:MISTY MEDIUM:S</t>
  </si>
  <si>
    <t>KI RAGLAN BASIC SHORT M71-M81 KIRSM71 - KI BS 02-19:MISTY MEDIUM:M</t>
  </si>
  <si>
    <t>KI RAGLAN BASIC SHORT M71-M81 KIRSM71 - KI BS 02-19:MISTY MEDIUM:XL</t>
  </si>
  <si>
    <t>KIRSTER</t>
  </si>
  <si>
    <t>KI RAGLAN BASIC SHORT TERACCOTTA-M81  KIRSTER - KI BS 02-19:RUSTIC ORANG:S</t>
  </si>
  <si>
    <t>KI RAGLAN BASIC SHORT TERACCOTTA-M81  KIRSTER - KI BS 02-19:RUSTIC ORANG:M</t>
  </si>
  <si>
    <t>KI RAGLAN BASIC SHORT TERACCOTTA-M81 KIRSTER - KI BS 02-19:RUSTIC ORANG:XL</t>
  </si>
  <si>
    <t>KIRSYLW</t>
  </si>
  <si>
    <t>KI RAGLAN BASIC SHORT YELLOW-NAVY KIRSYLW - KI BS 02-19:CLASSIC YE:S</t>
  </si>
  <si>
    <t>KI RAGLAN BASIC SHORT YELLOW-NAVY KIRSYLW - KI BS 02-19:CLASSIC YE:M</t>
  </si>
  <si>
    <t>KI RAGLAN BASIC SHORT YELLOW-NAVY KIRSYLW - KI BS 02-19:CLASSIC YE:L</t>
  </si>
  <si>
    <t>KI RAGLAN BASIC SHORT YELLOW-NAVY KIRSYLW - KI BS 02-19:CLASSIC YE:XL</t>
  </si>
  <si>
    <t>KI RAGLAN BASIC SHORT RED-M81 KIRSRED - KI BS 02-19:CLASSIC RED:S</t>
  </si>
  <si>
    <t>KI RAGLAN BASIC SHORT RED-M81 KIRSRED - KI BS 02-19:CLASSIC RED:M</t>
  </si>
  <si>
    <t>KI RAGLAN BASIC SHORT RED-M81 KIRSRED - KI BS 02-19:CLASSIC RED:L</t>
  </si>
  <si>
    <t>KI RAGLAN BASIC SHORT RED-M81 KIRSRED - KI BS 02-19:CLASSIC RED:XL</t>
  </si>
  <si>
    <t>KIRSGRN</t>
  </si>
  <si>
    <t>KI RAGLAN BASIC SHORT GREEN-NAVY KIRSGRN - KI BS 02-19:CLASSIC GRE:S</t>
  </si>
  <si>
    <t>KI RAGLAN BASIC SHORT GREEN-NAVY KIRSGRN - KI BS 02-19:CLASSIC GRE:M</t>
  </si>
  <si>
    <t>KI RAGLAN BASIC SHORT GREEN-NAVY KIRSGRN - KI BS 02-19:CLASSIC GRE:L</t>
  </si>
  <si>
    <t>KI RAGLAN BASIC SHORT GREEN-NAVY KIRSGRN - KI BS 02-19:CLASSIC GRE:XL</t>
  </si>
  <si>
    <t>KIRSBLK</t>
  </si>
  <si>
    <t>KI RAGLAN BASIC SHORT BLACK-M71 KIRSBLK - KI BS 02-19:BLACK:S</t>
  </si>
  <si>
    <t>KI RAGLAN BASIC SHORT BLACK-M71 KIRSBLK - KI BS 02-19:BLACK:M</t>
  </si>
  <si>
    <t>KI RAGLAN BASIC SHORT BLACK-M71 KIRSBLK - KI BS 02-19:BLACK:L</t>
  </si>
  <si>
    <t>KI RAGLAN BASIC SHORT BLACK-M71 KIRSBLK - KI BS 02-19:BLACK:XL</t>
  </si>
  <si>
    <t>KIRSNVY</t>
  </si>
  <si>
    <t>KI RAGLAN BASIC SHORT NAVY-M34 KIRSNVY - KI BS 02-19:NAVY BLUE:S</t>
  </si>
  <si>
    <t>KI RAGLAN BASIC SHORT NAVY-M34 KIRSNVY - KI BS 02-19:NAVY BLUE:M</t>
  </si>
  <si>
    <t>KI RAGLAN BASIC SHORT NAVY-M34 KIRSNVY - KI BS 02-19:NAVY BLUE:L</t>
  </si>
  <si>
    <t>KI RAGLAN BASIC SHORT NAVY-M34 KIRSNVY - KI BS 02-19:NAVY BLUE:XL</t>
  </si>
  <si>
    <t>KIRSM41</t>
  </si>
  <si>
    <t>KI RAGLAN BASIC SHORT M41-NAVY KIRSNVY - KI BS 02-19:MISTY MEDIU:S</t>
  </si>
  <si>
    <t>KIRSM415</t>
  </si>
  <si>
    <t>KI RAGLAN BASIC SHORT M415-CHARCOAL KIRSM415 - KI BS 02-19:MISTY MEDI:S</t>
  </si>
  <si>
    <t>KI RAGLAN BASIC SHORT M415-CHARCOAL KIRSM415 - KI BS 02-19:MISTY MEDI:M</t>
  </si>
  <si>
    <t>KI RAGLAN BASIC SHORT M415-CHARCOAL KIRSM415 - KI BS 02-19:MISTY MEDI:L</t>
  </si>
  <si>
    <t>KI RAGLAN BASIC SHORT M415-CHARCOAL KIRSM415 - KI BS 02-19:MISTY MEDI:XL</t>
  </si>
  <si>
    <t>JD00027NA</t>
  </si>
  <si>
    <t>RAGLAN SHORT BELIEVE JD00027 NAVY-M35 GRAPHIC - RAGLAN BEL:NAVY BLUE:S</t>
  </si>
  <si>
    <t>JD00141WH</t>
  </si>
  <si>
    <t>RAGLAN LONG SLEEVE LONDON JD00141 WHITE-MAROON-RAGLAN LS G:WHITE:M</t>
  </si>
  <si>
    <t>JD00142M61</t>
  </si>
  <si>
    <t>RAGLAN LONG SLEEVE PARIS JD00142 M61-BURGUNDY-RAGLAN LS GR:MISTY LIGHT GREY:L</t>
  </si>
  <si>
    <t>JD00124WH</t>
  </si>
  <si>
    <t>RAGLAN SHORT THE BRAVE JD00124 WHITE-MAROON -RGS GRAPHIC S:WHITE:S</t>
  </si>
  <si>
    <t>JD00170WH</t>
  </si>
  <si>
    <t>RAGLAN 3/4 STATEN ISLAND JD00170 WHITE-CHARCOAL-GRAPHIC 3/4 NEW:WHITE:L</t>
  </si>
  <si>
    <t>RAGLAN 3/4 STATEN ISLAND JD00170 WHITE-CHARCOAL-GRAPHIC 3/4 NEW:WHITE:XL</t>
  </si>
  <si>
    <t>JD00171BO</t>
  </si>
  <si>
    <t>RAGLAN 3/4 CALIFORNIA JD00171 BLUE OP-M NAVY-GRAPHIC 3/4 N:PASTEL BLUE:S</t>
  </si>
  <si>
    <t>RAGLAN 3/4 CALIFORNIA JD00171 BLUE OP-M NAVY-GRAPHIC 3/4 N:PASTEL BLUE:M</t>
  </si>
  <si>
    <t>JD00130TE</t>
  </si>
  <si>
    <t>RAGLAN SHORT CHAMPION JD00130 TERRACCOTA-M61-GRAPHIC RGS N:RUSTIC ORANGE:M</t>
  </si>
  <si>
    <t>JD00173WH</t>
  </si>
  <si>
    <t>RAGLAN 3/4 TOKYO SKATE JD00173 WHITE-BLACK-GRAPHIC SUPER S:WHITE:XL</t>
  </si>
  <si>
    <t>JD00190MR</t>
  </si>
  <si>
    <t>RAGLAN 3/4 UNLIMITED JD00190 MAROON-M61-GRAPHIC UNLIMITED:MAROON:M</t>
  </si>
  <si>
    <t>JD00175M61</t>
  </si>
  <si>
    <t>RAGLAN 3/4 WORLDWIDE JD00175 M61-BURGUNDY-GRAPHIC 3/4 86 R:MISTY LIGHT GREY:XL</t>
  </si>
  <si>
    <t>JD00177WH</t>
  </si>
  <si>
    <t>RAGLAN 3/4 ATHL DEPARTMENT JD00177 WHITE-TURQUOISE-GRAPHIC:WHITE:S</t>
  </si>
  <si>
    <t>JD00146BO</t>
  </si>
  <si>
    <t>RAGLAN LONG SLEEVE GOOD VIBES JD00146 BLUEOP-M71-RGL GOO:PASTEL BLU:S</t>
  </si>
  <si>
    <t>JD00147MR</t>
  </si>
  <si>
    <t>RAGLAN LONG SLEEVE FEARLESS JD00147 MAROON-M61-RGL GOOD:MAROON:S</t>
  </si>
  <si>
    <t>JD00148CH</t>
  </si>
  <si>
    <t>RAGLAN LONG SLEEVE NEVER GIVE UP JD00148 CHARCOAL-M71-RGL:CHARCOAL:S</t>
  </si>
  <si>
    <t>JD00145GE</t>
  </si>
  <si>
    <t>RAGLAN LONG SLEEVE NEVER GIVE UP JD00145 GREEN-NAVY-RGL SC:CLASSIC GREEN:S</t>
  </si>
  <si>
    <t>JD00193NA</t>
  </si>
  <si>
    <t>RAGLAN 3/4 NEVER JD00193 NAVY-M34-R34 GRAPHIC NEVER RANGE:NAVY BLUE:S</t>
  </si>
  <si>
    <t>RAGLAN 3/4 NEVER JD00193 NAVY-M34-R34 GRAPHIC NEVER RANGE:NAVY BLUE:M</t>
  </si>
  <si>
    <t>JD00195GE</t>
  </si>
  <si>
    <t>RAGLAN SHORT BOSTON JD00195 GREEN-NAVY-GRAPHIC RGS MICHIGA:CLASSIC GREEN:M</t>
  </si>
  <si>
    <t>RSJ2NA</t>
  </si>
  <si>
    <t>RAGLAN SHORT USA RSJ2 NAVY/MAROON-RGS GRAPHIC BRKLYN RANGE:NAVY BLUE:S</t>
  </si>
  <si>
    <t>KIRSRD</t>
  </si>
  <si>
    <t>KI RAGLAN BASIC SHORT RED/M81 07-19:CLASSIC RED:S</t>
  </si>
  <si>
    <t>KI RAGLAN BASIC SHORT RED/M81 07-19:CLASSIC RED:M</t>
  </si>
  <si>
    <t>KI RAGLAN BASIC SHORT RED/M81 07-19:CLASSIC RED:L</t>
  </si>
  <si>
    <t>KI RAGLAN BASIC SHORT RED/M81 07-19:CLASSIC RED:XL</t>
  </si>
  <si>
    <t>KIRSWH</t>
  </si>
  <si>
    <t>KI RAGLAN BASIC SHORT WHITE/BLACK 07-19:WHITE:S</t>
  </si>
  <si>
    <t>KI RAGLAN BASIC SHORT WHITE/BLACK 07-19:WHITE:M</t>
  </si>
  <si>
    <t>KI RAGLAN BASIC SHORT WHITE/BLACK 07-19:WHITE:L</t>
  </si>
  <si>
    <t>KI RAGLAN BASIC SHORT WHITE/BLACK 07-19:WHITE:XL</t>
  </si>
  <si>
    <t>RSJ5OR</t>
  </si>
  <si>
    <t>RAGLAN SHORT ROUTE 72 RSJ5 ORANGE/NAVY-RGS ATHLETICS RANGE:CLASSIC OR:XL</t>
  </si>
  <si>
    <t>RSJ5M71</t>
  </si>
  <si>
    <t>RAGLAN SHORT ROUTE 72 RSJ5 M71/MAROON-RGS ATHLETICS RANGE:MISTY MEDI:S</t>
  </si>
  <si>
    <t>R3J5WH</t>
  </si>
  <si>
    <t>RAGLAN 3/4 PRINT TIMBUL INDIGO R3J5 WHITE/BURGUNDY-R34 LEG:WHITE:S</t>
  </si>
  <si>
    <t>RLFJ1M412</t>
  </si>
  <si>
    <t>RAGLAN LONG LAS VEGAS PRINT TIMBUL RLFJ1 M412/DARK BROWN-LONG PRINT TIMBUL RANGE:MISTY LIGHT BROWN:S</t>
  </si>
  <si>
    <t>RLFJ3M61</t>
  </si>
  <si>
    <t>RAGLAN LONG TOKYO JAPAN PRINT TIMBUL RLFJ3 M61/3T BLUE-LON:MISTY LIGHT GREY:XL</t>
  </si>
  <si>
    <t>R3J7TO</t>
  </si>
  <si>
    <t>RAGLAN 3/4 CONTRAST BENANG BELIEVE YOURSELF R3J7 TOSCA-RAG:TURQUOISE:XL</t>
  </si>
  <si>
    <t>R3J8BO</t>
  </si>
  <si>
    <t>RAGLAN 3/4 CONTRAST BENANG GOOD VIBES R3J8 BLUE OP-RAGLAN:PASTEL BLUE:S</t>
  </si>
  <si>
    <t>R3J11M34</t>
  </si>
  <si>
    <t>RAGLAN 3/4 PRINT TEKSTUR SPORT STRIPE-NIPPON 25 R3J11 M34/:MISTY LIGHT BLUE:S</t>
  </si>
  <si>
    <t>RAGLAN 3/4 PRINT TEKSTUR SPORT STRIPE-NIPPON 25 R3J11 M34/:MISTY LIGHT BLUE:M</t>
  </si>
  <si>
    <t>R3J11M537</t>
  </si>
  <si>
    <t>RAGLAN 3/4 PRINT TEKSTUR SPORT STRIPE-NIPPON 25 R3J11 M537:MISTY DARK ORANGE:S</t>
  </si>
  <si>
    <t>R3J12BL</t>
  </si>
  <si>
    <t>RAGLAN 3/4 PRINT TEKSTUR SPORT STRIPE-NEW YORK 05  R3J12 B:COBALT BLUE:S</t>
  </si>
  <si>
    <t>RAGLAN 3/4 PRINT TEKSTUR SPORT STRIPE-NEW YORK 05  R3J12 B:COBALT BLUE:L</t>
  </si>
  <si>
    <t>R3J13TO</t>
  </si>
  <si>
    <t>RAGLAN 3/4 PRINT TEKSTUR SPORT STRIPE-HOLLYWOOD  R3J13 TOS:TURQUOISE:M</t>
  </si>
  <si>
    <t>RLFJ6-3TMR</t>
  </si>
  <si>
    <t>RAGLAN LONG PRINT INTENSE RLFJ6 3T MAROON - RGS LIVING YOU:MISTY DARK RED:M</t>
  </si>
  <si>
    <t>RLF7M37</t>
  </si>
  <si>
    <t>RAGLAN LONG PRINT NEVER QUIT RLFJ7 M37 - RGS LIVING YOUR S:MISTY DARK BLUE:XL</t>
  </si>
  <si>
    <t>RSJ4M185</t>
  </si>
  <si>
    <t>RAGLAN SHORT FULL PRINT MASTERPIECE RSJ4 M185/BURGUNDY-RGS:MISTY LIGHT PURPLE:S</t>
  </si>
  <si>
    <t>RSJ5M121</t>
  </si>
  <si>
    <t>RAGLAN SHORT FULL PRINT NO MORE EXCUSES RSJ5 M121/M34-RGS:MISTY DARK BLUE:S</t>
  </si>
  <si>
    <t>RAGLAN SHORT FULL PRINT NO MORE EXCUSES RSJ5 M71/M81-RGS F:MISTY MEDIUM GREY:L</t>
  </si>
  <si>
    <t>LRB-3TRE</t>
  </si>
  <si>
    <t>RAGLAN LONG BASIC LRB-3TRE 3T RED/BLACK 10-19:MISTY DARK RE:S</t>
  </si>
  <si>
    <t>RAGLAN LONG BASIC LRB-3TRE 3T RED/BLACK 10-19:MISTY DARK RE:M</t>
  </si>
  <si>
    <t>RAGLAN LONG BASIC LRB-3TRE 3T RED/BLACK 10-19:MISTY DARK RE:XL</t>
  </si>
  <si>
    <t>LRB-3TBLU</t>
  </si>
  <si>
    <t>RAGLAN LONG BASIC LRB-3TBLU 3T BLUE/CHARCOAL 10-19:MISTY DARK B:M</t>
  </si>
  <si>
    <t>RAGLAN LONG BASIC LRB-3TBLU 3T BLUE/CHARCOAL 10-19:MISTY DARK B:L</t>
  </si>
  <si>
    <t>LRB-M71</t>
  </si>
  <si>
    <t>RAGLAN LONG BASIC LRB-M71 M71/BBG 10-19:MISTY MEDIUM G:S</t>
  </si>
  <si>
    <t>RAGLAN LONG BASIC LRB-M71 M71/BBG 10-19:MISTY MEDIUM G:M</t>
  </si>
  <si>
    <t>RAGLAN LONG BASIC LRB-M71 M71/BBG 10-19:MISTY MEDIUM G:L</t>
  </si>
  <si>
    <t>RAGLAN LONG BASIC LRB-M71 M71/BBG 10-19:MISTY MEDIUM G:XL</t>
  </si>
  <si>
    <t>LRB-OL</t>
  </si>
  <si>
    <t>RAGLAN LONG BASIC LRB-OL OLIVE/M248 10-19:OLIVE:S</t>
  </si>
  <si>
    <t>RAGLAN LONG BASIC LRB-OL OLIVE/M248 10-19:OLIVE:M</t>
  </si>
  <si>
    <t>RAGLAN LONG BASIC LRB-OL OLIVE/M248 10-19:OLIVE:L</t>
  </si>
  <si>
    <t>RAGLAN LONG BASIC LRB-OL OLIVE/M248 10-19:OLIVE:XL</t>
  </si>
  <si>
    <t>R3J21M183</t>
  </si>
  <si>
    <t>RAGLAN 3/4 ARMY COLL ARMY R3J21 M183/OLIVE - ARMY 3/4 RANGE:MISTY MED:S</t>
  </si>
  <si>
    <t>RAGLAN 3/4 ARMY COLL ARMY R3J21 M183/OLIVE - ARMY 3/4 RANGE:MISTY MED:L</t>
  </si>
  <si>
    <t>CNY6J-RD</t>
  </si>
  <si>
    <t>CNY 2020 - RAGLAN SHORT CNY COLL 2020 RAT 6 CNY6J RED/BLACK:CLASSIC R:XL</t>
  </si>
  <si>
    <t>CNY7J-WH</t>
  </si>
  <si>
    <t>CNY 2020 - RAGLAN SHORT CNY COLL 2020 RAT 7 CNY7J WHITE/RED:WHITE:M</t>
  </si>
  <si>
    <t>CNY 2020 - RAGLAN SHORT CNY COLL 2020 RAT 7 CNY7J WHITE/RED:WHITE:L</t>
  </si>
  <si>
    <t>CNY 2020 - RAGLAN SHORT CNY COLL 2020 RAT 7 CNY7J WHITE/RED:WHITE:XL</t>
  </si>
  <si>
    <t>CNY12J-WH</t>
  </si>
  <si>
    <t>CNY 2020 - RAGLAN 3/4 SINGLE RAT CNY12J WHITE/RED:WHITE:S</t>
  </si>
  <si>
    <t>CNY 2020 - RAGLAN 3/4 SINGLE RAT CNY12J WHITE/RED:WHITE:M</t>
  </si>
  <si>
    <t>CNY 2020 - RAGLAN 3/4 SINGLE RAT CNY12J WHITE/RED:WHITE:L</t>
  </si>
  <si>
    <t>CNY 2020 - RAGLAN 3/4 SINGLE RAT CNY12J WHITE/RED:WHITE:XL</t>
  </si>
  <si>
    <t>R3J14M61</t>
  </si>
  <si>
    <t>RAGLAN 3/4 PRINT TEKSTUR UNIQUE SIGN R3J14 M61/MAROON:MISTY LIGHT:S</t>
  </si>
  <si>
    <t>RAGLAN 3/4 PRINT TEKSTUR UNIQUE SIGN R3J14 M61/MAROON:MISTY LIGHT:M</t>
  </si>
  <si>
    <t>RAGLAN 3/4 PRINT TEKSTUR UNIQUE SIGN R3J14 M61/MAROON:MISTY LIGHT:L</t>
  </si>
  <si>
    <t>R3J14TO</t>
  </si>
  <si>
    <t>RAGLAN 3/4 PRINT TEKSTUR UNIQUE SIGN R3J14 TOSCA/BLACK:TURQUOISE:L</t>
  </si>
  <si>
    <t>RAGLAN 3/4 PRINT TEKSTUR UNIQUE SIGN R3J14 TOSCA/BLACK:TURQUOISE:XL</t>
  </si>
  <si>
    <t>R3J15NA</t>
  </si>
  <si>
    <t>RAGLAN 3/4 PRINT TEKSTUR HUMAN FORMS  R3J15 NAVY/M37:NAVY BLUE:S</t>
  </si>
  <si>
    <t>RAGLAN 3/4 PRINT TEKSTUR HUMAN FORMS  R3J15 NAVY/M37:NAVY BLUE:XL</t>
  </si>
  <si>
    <t>R3J16BK</t>
  </si>
  <si>
    <t>RAGLAN 3/4 PRINT TEKSTUR NO LIMITS R3J16 BLACK/M81:BLACK:M</t>
  </si>
  <si>
    <t>R3J16M248</t>
  </si>
  <si>
    <t>RAGLAN 3/4 PRINT TEKSTUR NO LIMITS R3J16 M248/CHARCOAL:MISTY LIGHT:S</t>
  </si>
  <si>
    <t>KIRSM81M81</t>
  </si>
  <si>
    <t>KI RAGLAN BASIC SHORT 11-19 KIRSM81 M81/MUSTARD:MISTY DARK G:S</t>
  </si>
  <si>
    <t>KI RAGLAN BASIC SHORT 11-19 KIRSM81 M81/MUSTARD:MISTY DARK G:M</t>
  </si>
  <si>
    <t>KI RAGLAN BASIC SHORT 11-19 KIRSM81 M81/MUSTARD:MISTY DARK G:L</t>
  </si>
  <si>
    <t>KI RAGLAN BASIC SHORT 11-19 KIRSM81 M81/MUSTARD:MISTY DARK G:XL</t>
  </si>
  <si>
    <t>KIRSM71M71</t>
  </si>
  <si>
    <t>KI RAGLAN BASIC SHORT 11-19 KIRSM71 M71/MAROON:MISTY MEDIUM:S</t>
  </si>
  <si>
    <t>KI RAGLAN BASIC SHORT 11-19 KIRSM71 M71/MAROON:MISTY MEDIUM:M</t>
  </si>
  <si>
    <t>KI RAGLAN BASIC SHORT 11-19 KIRSM71 M71/MAROON:MISTY MEDIUM:L</t>
  </si>
  <si>
    <t>KI RAGLAN BASIC SHORT 11-19 KIRSM71 M71/MAROON:MISTY MEDIUM:XL</t>
  </si>
  <si>
    <t>RSJ7SB</t>
  </si>
  <si>
    <t>RAGLAN SHORT - SKATE BOARD 1 RSJ7 SKY BLUE/NAVY:LIGHT BLUE:L</t>
  </si>
  <si>
    <t>RSJ7M61</t>
  </si>
  <si>
    <t>RAGLAN SHORT - SKATE BOARD 2 RSJ7 M61/YELLOW:MISTY LIGHT G:S</t>
  </si>
  <si>
    <t>RAGLAN SHORT - SKATE BOARD 2 RSJ7 M61/YELLOW:MISTY LIGHT G:M</t>
  </si>
  <si>
    <t>RAGLAN SHORT - SKATE BOARD 2 RSJ7 M61/YELLOW:MISTY LIGHT G:L</t>
  </si>
  <si>
    <t>RAGLAN SHORT - SKATE BOARD 2 RSJ7 M61/YELLOW:MISTY LIGHT G:XL</t>
  </si>
  <si>
    <t>RSJ8M185</t>
  </si>
  <si>
    <t>RAGLAN SHORT - PLAY HARD 1 RSJ8 M185/BURGUNDY:MISTY LIGHT P:S</t>
  </si>
  <si>
    <t>RAGLAN SHORT - PLAY HARD 1 RSJ8 M185/BURGUNDY:MISTY LIGHT P:L</t>
  </si>
  <si>
    <t>RSJ8M35</t>
  </si>
  <si>
    <t>RAGLAN SHORT - PLAY HARD 2 RSJ8 M35/M121:MISTY MEDIUM B:S</t>
  </si>
  <si>
    <t>RAGLAN SHORT - PLAY HARD 2 RSJ8 M35/M121:MISTY MEDIUM B:M</t>
  </si>
  <si>
    <t>RAGLAN SHORT - PLAY HARD 2 RSJ8 M35/M121:MISTY MEDIUM B:L</t>
  </si>
  <si>
    <t>RSJ9M71</t>
  </si>
  <si>
    <t>RAGLAN SHORT - HOME RUN 1 RSJ9 M71/BLACK:MISTY MEDIUM G:S</t>
  </si>
  <si>
    <t>RAGLAN SHORT - HOME RUN 1 RSJ9 M71/BLACK:MISTY MEDIUM G:M</t>
  </si>
  <si>
    <t>RAGLAN SHORT - HOME RUN 1 RSJ9 M71/BLACK:MISTY MEDIUM G:L</t>
  </si>
  <si>
    <t>RAGLAN SHORT - HOME RUN 1 RSJ9 M71/BLACK:MISTY MEDIUM G:XL</t>
  </si>
  <si>
    <t>RSJ9M412</t>
  </si>
  <si>
    <t>RAGLAN SHORT - HOME RUN 2 RSJ9 M412/BROWN:MISTY LIGHT BR:S</t>
  </si>
  <si>
    <t>RAGLAN SHORT - HOME RUN 2 RSJ9 M412/BROWN:MISTY LIGHT BR:M</t>
  </si>
  <si>
    <t>RAGLAN SHORT - HOME RUN 2 RSJ9 M412/BROWN:MISTY LIGHT BR:XL</t>
  </si>
  <si>
    <t>26311662</t>
  </si>
  <si>
    <t>LEB20-L3WH</t>
  </si>
  <si>
    <t>MUSLIM LONG SLEEVE 2020 - 3 LEB20-L3 WHITE:WHITE:S</t>
  </si>
  <si>
    <t>26311671</t>
  </si>
  <si>
    <t>MUSLIM LONG SLEEVE 2020 - 3 LEB20-L3 WHITE:WHITE:M</t>
  </si>
  <si>
    <t>26311680</t>
  </si>
  <si>
    <t>MUSLIM LONG SLEEVE 2020 - 3 LEB20-L3 WHITE:WHITE:L</t>
  </si>
  <si>
    <t>26311699</t>
  </si>
  <si>
    <t>MUSLIM LONG SLEEVE 2020 - 3 LEB20-L3 WHITE:WHITE:XL</t>
  </si>
  <si>
    <t>26318923</t>
  </si>
  <si>
    <t>LEB20-L4MDB</t>
  </si>
  <si>
    <t>MUSLIM LONG SLEEVE 2020 - 4 LEB20-L4 MDB:MISTY DARK BRO:S</t>
  </si>
  <si>
    <t>26318932</t>
  </si>
  <si>
    <t>MUSLIM LONG SLEEVE 2020 - 4 LEB20-L4 MDB:MISTY DARK BRO:M</t>
  </si>
  <si>
    <t>26318941</t>
  </si>
  <si>
    <t>MUSLIM LONG SLEEVE 2020 - 4 LEB20-L4 MDB:MISTY DARK BRO:L</t>
  </si>
  <si>
    <t>26318950</t>
  </si>
  <si>
    <t>MUSLIM LONG SLEEVE 2020 - 4 LEB20-L4 MDB:MISTY DARK BRO:XL</t>
  </si>
  <si>
    <t>26321473</t>
  </si>
  <si>
    <t>LEB20-S2WH</t>
  </si>
  <si>
    <t>MUSLIM SHORT SLEEVE 2020 - 2 LEB20-S2 WHITE:WHITE:S</t>
  </si>
  <si>
    <t>26321482</t>
  </si>
  <si>
    <t>MUSLIM SHORT SLEEVE 2020 - 2 LEB20-S2 WHITE:WHITE:M</t>
  </si>
  <si>
    <t>26321491</t>
  </si>
  <si>
    <t>MUSLIM SHORT SLEEVE 2020 - 2 LEB20-S2 WHITE:WHITE:L</t>
  </si>
  <si>
    <t>26321508</t>
  </si>
  <si>
    <t>MUSLIM SHORT SLEEVE 2020 - 2 LEB20-S2 WHITE:WHITE:XL</t>
  </si>
  <si>
    <t>26321759</t>
  </si>
  <si>
    <t>LEB20-S4WH</t>
  </si>
  <si>
    <t>MUSLIM SHORT SLEEVE 2020 - 4 LEB20-S4 WHITE:WHITE:S</t>
  </si>
  <si>
    <t>26321768</t>
  </si>
  <si>
    <t>MUSLIM SHORT SLEEVE 2020 - 4 LEB20-S4 WHITE:WHITE:M</t>
  </si>
  <si>
    <t>26321777</t>
  </si>
  <si>
    <t>MUSLIM SHORT SLEEVE 2020 - 4 LEB20-S4 WHITE:WHITE:L</t>
  </si>
  <si>
    <t>26321786</t>
  </si>
  <si>
    <t>MUSLIM SHORT SLEEVE 2020 - 4 LEB20-S4 WHITE:WHITE:XL</t>
  </si>
  <si>
    <t>26321839</t>
  </si>
  <si>
    <t>LEB20-S5WH</t>
  </si>
  <si>
    <t>MUSLIM SHORT SLEEVE 2020 - 5 LEB20-S5 WHITE:WHITE:S</t>
  </si>
  <si>
    <t>26321848</t>
  </si>
  <si>
    <t>MUSLIM SHORT SLEEVE 2020 - 5 LEB20-S5 WHITE:WHITE:M</t>
  </si>
  <si>
    <t>26321857</t>
  </si>
  <si>
    <t>MUSLIM SHORT SLEEVE 2020 - 5 LEB20-S5 WHITE:WHITE:L</t>
  </si>
  <si>
    <t>26321866</t>
  </si>
  <si>
    <t>MUSLIM SHORT SLEEVE 2020 - 5 LEB20-S5 WHITE:WHITE:XL</t>
  </si>
  <si>
    <t>26321919</t>
  </si>
  <si>
    <t>LEB20-S6WH</t>
  </si>
  <si>
    <t>MUSLIM SHORT SLEEVE 2020 - 6 LEB20-S6 WHITE:WHITE:S</t>
  </si>
  <si>
    <t>26321928</t>
  </si>
  <si>
    <t>MUSLIM SHORT SLEEVE 2020 - 6 LEB20-S6 WHITE:WHITE:M</t>
  </si>
  <si>
    <t>26321937</t>
  </si>
  <si>
    <t>MUSLIM SHORT SLEEVE 2020 - 6 LEB20-S6 WHITE:WHITE:L</t>
  </si>
  <si>
    <t>26321946</t>
  </si>
  <si>
    <t>MUSLIM SHORT SLEEVE 2020 - 6 LEB20-S6 WHITE:WHITE:XL</t>
  </si>
  <si>
    <t>26321955</t>
  </si>
  <si>
    <t>LEB20-S7WH</t>
  </si>
  <si>
    <t>MUSLIM SHORT SLEEVE 2020 - 7 LEB20-S7 WHITE:WHITE:S</t>
  </si>
  <si>
    <t>26321964</t>
  </si>
  <si>
    <t>MUSLIM SHORT SLEEVE 2020 - 7 LEB20-S7 WHITE:WHITE:M</t>
  </si>
  <si>
    <t>26321973</t>
  </si>
  <si>
    <t>MUSLIM SHORT SLEEVE 2020 - 7 LEB20-S7 WHITE:WHITE:L</t>
  </si>
  <si>
    <t>26321982</t>
  </si>
  <si>
    <t>MUSLIM SHORT SLEEVE 2020 - 7 LEB20-S7 WHITE:WHITE:XL</t>
  </si>
  <si>
    <t>26322301</t>
  </si>
  <si>
    <t>LEB20-S11KH</t>
  </si>
  <si>
    <t>MUSLIM SHORT SLEEVE 2020 - 11 LEB20-S11 KHAKI:KHAKI:S</t>
  </si>
  <si>
    <t>26322310</t>
  </si>
  <si>
    <t>MUSLIM SHORT SLEEVE 2020 - 11 LEB20-S11 KHAKI:KHAKI:M</t>
  </si>
  <si>
    <t>26322329</t>
  </si>
  <si>
    <t>MUSLIM SHORT SLEEVE 2020 - 11 LEB20-S11 KHAKI:KHAKI:L</t>
  </si>
  <si>
    <t>26322338</t>
  </si>
  <si>
    <t>MUSLIM SHORT SLEEVE 2020 - 11 LEB20-S11 KHAKI:KHAKI:XL</t>
  </si>
  <si>
    <t>26322347</t>
  </si>
  <si>
    <t>LEB20-S12MDBR</t>
  </si>
  <si>
    <t>MUSLIM SHORT SLEEVE 2020 - 12 LEB20-S12 MDBR:MISTY DARK BR:S</t>
  </si>
  <si>
    <t>26322356</t>
  </si>
  <si>
    <t>MUSLIM SHORT SLEEVE 2020 - 12 LEB20-S12 MDBR:MISTY DARK BR:M</t>
  </si>
  <si>
    <t>26322365</t>
  </si>
  <si>
    <t>MUSLIM SHORT SLEEVE 2020 - 12 LEB20-S12 MDBR:MISTY DARK BR:L</t>
  </si>
  <si>
    <t>26322374</t>
  </si>
  <si>
    <t>MUSLIM SHORT SLEEVE 2020 - 12 LEB20-S12 MDBR:MISTY DARK BR:XL</t>
  </si>
  <si>
    <t>26322696</t>
  </si>
  <si>
    <t>LEB20-S13M34</t>
  </si>
  <si>
    <t>MUSLIM SHORT SLEEVE 2020 - 13 LEB20-S13 M34:MISTY LIGHT B:S</t>
  </si>
  <si>
    <t>26322703</t>
  </si>
  <si>
    <t>MUSLIM SHORT SLEEVE 2020 - 13 LEB20-S13 M34:MISTY LIGHT B:M</t>
  </si>
  <si>
    <t>26322712</t>
  </si>
  <si>
    <t>MUSLIM SHORT SLEEVE 2020 - 13 LEB20-S13 M34:MISTY LIGHT B:L</t>
  </si>
  <si>
    <t>26322721</t>
  </si>
  <si>
    <t>MUSLIM SHORT SLEEVE 2020 - 13 LEB20-S13 M34:MISTY LIGHT B:XL</t>
  </si>
  <si>
    <t>26322856</t>
  </si>
  <si>
    <t>LEB20-S14NA</t>
  </si>
  <si>
    <t>MUSLIM SHORT SLEEVE 2020 - 14 LEB20-S14 NAVY:NAVY BLUE:S</t>
  </si>
  <si>
    <t>26322865</t>
  </si>
  <si>
    <t>MUSLIM SHORT SLEEVE 2020 - 14 LEB20-S14 NAVY:NAVY BLUE:M</t>
  </si>
  <si>
    <t>26322874</t>
  </si>
  <si>
    <t>MUSLIM SHORT SLEEVE 2020 - 14 LEB20-S14 NAVY:NAVY BLUE:L</t>
  </si>
  <si>
    <t>26322883</t>
  </si>
  <si>
    <t>MUSLIM SHORT SLEEVE 2020 - 14 LEB20-S14 NAVY:NAVY BLUE:XL</t>
  </si>
  <si>
    <t>26323113</t>
  </si>
  <si>
    <t>LEB20-S15M121</t>
  </si>
  <si>
    <t>MUSLIM SHORT SLEEVE 2020 - 15 LEB20-S15 M121:MISTY DARK BL:S</t>
  </si>
  <si>
    <t>26323122</t>
  </si>
  <si>
    <t>MUSLIM SHORT SLEEVE 2020 - 15 LEB20-S15 M121:MISTY DARK BL:M</t>
  </si>
  <si>
    <t>26323131</t>
  </si>
  <si>
    <t>MUSLIM SHORT SLEEVE 2020 - 15 LEB20-S15 M121:MISTY DARK BL:L</t>
  </si>
  <si>
    <t>26323140</t>
  </si>
  <si>
    <t>MUSLIM SHORT SLEEVE 2020 - 15 LEB20-S15 M121:MISTY DARK BL:XL</t>
  </si>
  <si>
    <t>26323551</t>
  </si>
  <si>
    <t>LEB20-S19PG</t>
  </si>
  <si>
    <t>MUSLIM SHORT SLEEVE 2020 - 19 LEB20-S19 PASTELGREY:PASTEL GREY:S</t>
  </si>
  <si>
    <t>26323560</t>
  </si>
  <si>
    <t>MUSLIM SHORT SLEEVE 2020 - 19 LEB20-S19 PASTELGREY:PASTEL GREY:M</t>
  </si>
  <si>
    <t>26323579</t>
  </si>
  <si>
    <t>MUSLIM SHORT SLEEVE 2020 - 19 LEB20-S19 PASTELGREY:PASTEL GREY:L</t>
  </si>
  <si>
    <t>26323588</t>
  </si>
  <si>
    <t>MUSLIM SHORT SLEEVE 2020 - 19 LEB20-S19 PASTELGREY:PASTEL GREY:XL</t>
  </si>
  <si>
    <t>26323604</t>
  </si>
  <si>
    <t>LEB20-S20MA</t>
  </si>
  <si>
    <t>MUSLIM SHORT SLEEVE 2020 - 20 LEB20-S20 MAROON:MAROON:S</t>
  </si>
  <si>
    <t>26323613</t>
  </si>
  <si>
    <t>MUSLIM SHORT SLEEVE 2020 - 20 LEB20-S20 MAROON:MAROON:M</t>
  </si>
  <si>
    <t>26323622</t>
  </si>
  <si>
    <t>MUSLIM SHORT SLEEVE 2020 - 20 LEB20-S20 MAROON:MAROON:L</t>
  </si>
  <si>
    <t>26323631</t>
  </si>
  <si>
    <t>MUSLIM SHORT SLEEVE 2020 - 20 LEB20-S20 MAROON:MAROON:XL</t>
  </si>
  <si>
    <t>26321366</t>
  </si>
  <si>
    <t>LEB20-S1WH</t>
  </si>
  <si>
    <t>MUSLIM SHORT SLEEVE 2020 - 1 LEB20-S1 WHITE:WHITE:S</t>
  </si>
  <si>
    <t>26321375</t>
  </si>
  <si>
    <t>MUSLIM SHORT SLEEVE 2020 - 1 LEB20-S1 WHITE:WHITE:M</t>
  </si>
  <si>
    <t>26321384</t>
  </si>
  <si>
    <t>MUSLIM SHORT SLEEVE 2020 - 1 LEB20-S1 WHITE:WHITE:L</t>
  </si>
  <si>
    <t>26321393</t>
  </si>
  <si>
    <t>MUSLIM SHORT SLEEVE 2020 - 1 LEB20-S1 WHITE:WHITE:XL</t>
  </si>
  <si>
    <t>26321599</t>
  </si>
  <si>
    <t>LEB20-S3WH</t>
  </si>
  <si>
    <t>MUSLIM SHORT SLEEVE 2020 - 3 LEB20-S3 WHITE:WHITE:S</t>
  </si>
  <si>
    <t>26321606</t>
  </si>
  <si>
    <t>MUSLIM SHORT SLEEVE 2020 - 3 LEB20-S3 WHITE:WHITE:M</t>
  </si>
  <si>
    <t>26321615</t>
  </si>
  <si>
    <t>MUSLIM SHORT SLEEVE 2020 - 3 LEB20-S3 WHITE:WHITE:L</t>
  </si>
  <si>
    <t>26321624</t>
  </si>
  <si>
    <t>MUSLIM SHORT SLEEVE 2020 - 3 LEB20-S3 WHITE:WHITE:XL</t>
  </si>
  <si>
    <t>26322043</t>
  </si>
  <si>
    <t>LEB20-S8WH</t>
  </si>
  <si>
    <t>MUSLIM SHORT SLEEVE 2020 - 8 LEB20-S8 WHITE:WHITE:S</t>
  </si>
  <si>
    <t>26322052</t>
  </si>
  <si>
    <t>MUSLIM SHORT SLEEVE 2020 - 8 LEB20-S8 WHITE:WHITE:M</t>
  </si>
  <si>
    <t>26322061</t>
  </si>
  <si>
    <t>MUSLIM SHORT SLEEVE 2020 - 8 LEB20-S8 WHITE:WHITE:L</t>
  </si>
  <si>
    <t>26322070</t>
  </si>
  <si>
    <t>MUSLIM SHORT SLEEVE 2020 - 8 LEB20-S8 WHITE:WHITE:XL</t>
  </si>
  <si>
    <t>26322098</t>
  </si>
  <si>
    <t>LEB20-S9KH</t>
  </si>
  <si>
    <t>MUSLIM SHORT SLEEVE 2020 - 9 LEB20-S9 KHAKI:KHAKI:S</t>
  </si>
  <si>
    <t>26322105</t>
  </si>
  <si>
    <t>MUSLIM SHORT SLEEVE 2020 - 9 LEB20-S9 KHAKI:KHAKI:M</t>
  </si>
  <si>
    <t>26322114</t>
  </si>
  <si>
    <t>MUSLIM SHORT SLEEVE 2020 - 9 LEB20-S9 KHAKI:KHAKI:L</t>
  </si>
  <si>
    <t>26322123</t>
  </si>
  <si>
    <t>MUSLIM SHORT SLEEVE 2020 - 9 LEB20-S9 KHAKI:KHAKI:XL</t>
  </si>
  <si>
    <t>26322267</t>
  </si>
  <si>
    <t>LEB20-S10KH</t>
  </si>
  <si>
    <t>MUSLIM SHORT SLEEVE 2020 - 10 LEB20-S10 KHAKI:KHAKI:S</t>
  </si>
  <si>
    <t>26322276</t>
  </si>
  <si>
    <t>MUSLIM SHORT SLEEVE 2020 - 10 LEB20-S10 KHAKI:KHAKI:M</t>
  </si>
  <si>
    <t>26322285</t>
  </si>
  <si>
    <t>MUSLIM SHORT SLEEVE 2020 - 10 LEB20-S10 KHAKI:KHAKI:L</t>
  </si>
  <si>
    <t>26322294</t>
  </si>
  <si>
    <t>MUSLIM SHORT SLEEVE 2020 - 10 LEB20-S10 KHAKI:KHAKI:XL</t>
  </si>
  <si>
    <t>26323337</t>
  </si>
  <si>
    <t>LEB20-S16M81</t>
  </si>
  <si>
    <t>MUSLIM SHORT SLEEVE 2020 - 16 LEB20-S16 M81:MISTY DARK GR:S</t>
  </si>
  <si>
    <t>26323346</t>
  </si>
  <si>
    <t>MUSLIM SHORT SLEEVE 2020 - 16 LEB20-S16 M81:MISTY DARK GR:M</t>
  </si>
  <si>
    <t>26323355</t>
  </si>
  <si>
    <t>MUSLIM SHORT SLEEVE 2020 - 16 LEB20-S16 M81:MISTY DARK GR:L</t>
  </si>
  <si>
    <t>26323364</t>
  </si>
  <si>
    <t>MUSLIM SHORT SLEEVE 2020 - 16 LEB20-S16 M81:MISTY DARK GR:XL</t>
  </si>
  <si>
    <t>26323471</t>
  </si>
  <si>
    <t>LEB20-S17CH</t>
  </si>
  <si>
    <t>MUSLIM SHORT SLEEVE 2020 - 17 LEB20-S17 CHARCOAL:CHARCOAL:S</t>
  </si>
  <si>
    <t>26323480</t>
  </si>
  <si>
    <t>MUSLIM SHORT SLEEVE 2020 - 17 LEB20-S17 CHARCOAL:CHARCOAL:M</t>
  </si>
  <si>
    <t>26323499</t>
  </si>
  <si>
    <t>MUSLIM SHORT SLEEVE 2020 - 17 LEB20-S17 CHARCOAL:CHARCOAL:L</t>
  </si>
  <si>
    <t>26323506</t>
  </si>
  <si>
    <t>MUSLIM SHORT SLEEVE 2020 - 17 LEB20-S17 CHARCOAL:CHARCOAL:XL</t>
  </si>
  <si>
    <t>26323515</t>
  </si>
  <si>
    <t>LEB20-S18BK</t>
  </si>
  <si>
    <t>MUSLIM SHORT SLEEVE 2020 - 18 LEB20-18 BLACK:BLACK:S</t>
  </si>
  <si>
    <t>26323524</t>
  </si>
  <si>
    <t>MUSLIM SHORT SLEEVE 2020 - 18 LEB20-18 BLACK:BLACK:M</t>
  </si>
  <si>
    <t>26323533</t>
  </si>
  <si>
    <t>MUSLIM SHORT SLEEVE 2020 - 18 LEB20-18 BLACK:BLACK:L</t>
  </si>
  <si>
    <t>26323542</t>
  </si>
  <si>
    <t>MUSLIM SHORT SLEEVE 2020 - 18 LEB20-18 BLACK:BLACK:XL</t>
  </si>
  <si>
    <t>26311377</t>
  </si>
  <si>
    <t>LEB20-L1WH</t>
  </si>
  <si>
    <t>MUSLIM LONG SLEEVE 2020 - 1 LEB20-L1 WHITE:WHITE:S</t>
  </si>
  <si>
    <t>26311386</t>
  </si>
  <si>
    <t>MUSLIM LONG SLEEVE 2020 - 1 LEB20-L1 WHITE:WHITE:M</t>
  </si>
  <si>
    <t>26311395</t>
  </si>
  <si>
    <t>MUSLIM LONG SLEEVE 2020 - 1 LEB20-L1 WHITE:WHITE:L</t>
  </si>
  <si>
    <t>26311402</t>
  </si>
  <si>
    <t>MUSLIM LONG SLEEVE 2020 - 1 LEB20-L1 WHITE:WHITE:XL</t>
  </si>
  <si>
    <t>26311582</t>
  </si>
  <si>
    <t>LEB20-L2WH</t>
  </si>
  <si>
    <t>MUSLIM LONG SLEEVE 2020 - 2 LEB20-L2 WHITE:WHITE:S</t>
  </si>
  <si>
    <t>26311591</t>
  </si>
  <si>
    <t>MUSLIM LONG SLEEVE 2020 - 2 LEB20-L2 WHITE:WHITE:M</t>
  </si>
  <si>
    <t>26311608</t>
  </si>
  <si>
    <t>MUSLIM LONG SLEEVE 2020 - 2 LEB20-L2 WHITE:WHITE:L</t>
  </si>
  <si>
    <t>26311617</t>
  </si>
  <si>
    <t>MUSLIM LONG SLEEVE 2020 - 2 LEB20-L2 WHITE:WHITE:XL</t>
  </si>
  <si>
    <t>26319539</t>
  </si>
  <si>
    <t>LEB20-L5NA</t>
  </si>
  <si>
    <t>MUSLIM LONG SLEEVE 2020 - 5 LEB20-L5 NAVY:NAVY BLUE:S</t>
  </si>
  <si>
    <t>26319548</t>
  </si>
  <si>
    <t>MUSLIM LONG SLEEVE 2020 - 5 LEB20-L5 NAVY:NAVY BLUE:M</t>
  </si>
  <si>
    <t>26319557</t>
  </si>
  <si>
    <t>MUSLIM LONG SLEEVE 2020 - 5 LEB20-L5 NAVY:NAVY BLUE:L</t>
  </si>
  <si>
    <t>26319566</t>
  </si>
  <si>
    <t>MUSLIM LONG SLEEVE 2020 - 5 LEB20-L5 NAVY:NAVY BLUE:XL</t>
  </si>
  <si>
    <t>28093485</t>
  </si>
  <si>
    <t>LEB21-S3</t>
  </si>
  <si>
    <t>SS KOKO MUSLIM SHORT SLEEVE 2021 - MISTY DARK BROWN:KHAKI:S:TEXTURE:SS KOKO</t>
  </si>
  <si>
    <t>28093494</t>
  </si>
  <si>
    <t>SS KOKO MUSLIM SHORT SLEEVE 2021 - MISTY DARK BROWN:KHAKI:M:TEXTURE:SS KOKO</t>
  </si>
  <si>
    <t>28093501</t>
  </si>
  <si>
    <t>SS KOKO MUSLIM SHORT SLEEVE 2021 - MISTY DARK BROWN:KHAKI:L:TEXTURE:SS KOKO</t>
  </si>
  <si>
    <t>28093510</t>
  </si>
  <si>
    <t>SS KOKO MUSLIM SHORT SLEEVE 2021 - MISTY DARK BROWN:KHAKI:XL:TEXTURE:SS KOKO</t>
  </si>
  <si>
    <t>28093403</t>
  </si>
  <si>
    <t>LEB21-S7</t>
  </si>
  <si>
    <t>SS KOKO MUSLIM SHORT SLEEVE 2021 - WHITE LEB21-S7:WHITE:S:TEXTURE:SS KOKO</t>
  </si>
  <si>
    <t>28093412</t>
  </si>
  <si>
    <t>SS KOKO MUSLIM SHORT SLEEVE 2021 - WHITE LEB21-S7:WHITE:M:TEXTURE:SS KOKO</t>
  </si>
  <si>
    <t>28093421</t>
  </si>
  <si>
    <t>SS KOKO MUSLIM SHORT SLEEVE 2021 - WHITE LEB21-S7:WHITE:L:TEXTURE:SS KOKO</t>
  </si>
  <si>
    <t>28093430</t>
  </si>
  <si>
    <t>SS KOKO MUSLIM SHORT SLEEVE 2021 - WHITE LEB21-S7:WHITE:XL:TEXTURE:SS KOKO</t>
  </si>
  <si>
    <t>28093645</t>
  </si>
  <si>
    <t>LEB21-S11</t>
  </si>
  <si>
    <t>SS KOKO MUSLIM SHORT SLEEVE 2021 - KHAKI LEB21-S11:KHAKI:S:TEXTURE:SS KOKO</t>
  </si>
  <si>
    <t>28093654</t>
  </si>
  <si>
    <t>SS KOKO MUSLIM SHORT SLEEVE 2021 - KHAKI LEB21-S11:KHAKI:M:TEXTURE:SS KOKO</t>
  </si>
  <si>
    <t>28093663</t>
  </si>
  <si>
    <t>SS KOKO MUSLIM SHORT SLEEVE 2021 - KHAKI LEB21-S11:KHAKI:L:TEXTURE:SS KOKO</t>
  </si>
  <si>
    <t>28093672</t>
  </si>
  <si>
    <t>SS KOKO MUSLIM SHORT SLEEVE 2021 - KHAKI LEB21-S11:KHAKI:XL:TEXTURE:SS KOKO</t>
  </si>
  <si>
    <t>28093243</t>
  </si>
  <si>
    <t>LEB21-S1</t>
  </si>
  <si>
    <t>SS KOKO MUSLIM SHORT SLEEVE 2021 - M121 LEB21-S1:MISTY DARK B:S:TEXTURE:SS KOKO</t>
  </si>
  <si>
    <t>28093252</t>
  </si>
  <si>
    <t>SS KOKO MUSLIM SHORT SLEEVE 2021 - M121 LEB21-S1:MISTY DARK B:M:TEXTURE:SS KOKO</t>
  </si>
  <si>
    <t>28093261</t>
  </si>
  <si>
    <t>SS KOKO MUSLIM SHORT SLEEVE 2021 - M121 LEB21-S1:MISTY DARK B:L:TEXTURE:SS KOKO</t>
  </si>
  <si>
    <t>28093270</t>
  </si>
  <si>
    <t>SS KOKO MUSLIM SHORT SLEEVE 2021 - M121 LEB21-S1:MISTY DARK B:XL:TEXTURE:SS KOKO</t>
  </si>
  <si>
    <t>28093369</t>
  </si>
  <si>
    <t>LEB21-S6</t>
  </si>
  <si>
    <t>SS KOKO MUSLIM SHORT SLEEVE 2021 - WHITE LEB21-S6:WHITE:S:TEXTURE:SS KOKO</t>
  </si>
  <si>
    <t>28093378</t>
  </si>
  <si>
    <t>SS KOKO MUSLIM SHORT SLEEVE 2021 - WHITE LEB21-S6:WHITE:M:TEXTURE:SS KOKO</t>
  </si>
  <si>
    <t>28093387</t>
  </si>
  <si>
    <t>SS KOKO MUSLIM SHORT SLEEVE 2021 - WHITE LEB21-S6:WHITE:L:TEXTURE:SS KOKO</t>
  </si>
  <si>
    <t>28093396</t>
  </si>
  <si>
    <t>SS KOKO MUSLIM SHORT SLEEVE 2021 - WHITE LEB21-S6:WHITE:XL:TEXTURE:SS KOKO</t>
  </si>
  <si>
    <t>28093565</t>
  </si>
  <si>
    <t>LEB21-S9</t>
  </si>
  <si>
    <t>SS KOKO MUSLIM SHORT SLEEVE 2021 - M537 LEB21-S9:MISTY MEDIUM:S:TEXTURE:SS KOKO</t>
  </si>
  <si>
    <t>28093574</t>
  </si>
  <si>
    <t>SS KOKO MUSLIM SHORT SLEEVE 2021 - M537 LEB21-S9:MISTY MEDIUM:M:TEXTURE:SS KOKO</t>
  </si>
  <si>
    <t>28093583</t>
  </si>
  <si>
    <t>SS KOKO MUSLIM SHORT SLEEVE 2021 - M537 LEB21-S9:MISTY MEDIUM:L:TEXTURE:SS KOKO</t>
  </si>
  <si>
    <t>28093592</t>
  </si>
  <si>
    <t>SS KOKO MUSLIM SHORT SLEEVE 2021 - M537 LEB21-S9:MISTY MEDIUM:XL:TEXTURE:SS KOKO</t>
  </si>
  <si>
    <t>28093323</t>
  </si>
  <si>
    <t>LEB21-S4</t>
  </si>
  <si>
    <t>SS KOKO MUSLIM SHORT SLEEVE 2021 - WHITE LEB21-S4:WHITE:S:TEXTURE:SS KOKO</t>
  </si>
  <si>
    <t>28093332</t>
  </si>
  <si>
    <t>SS KOKO MUSLIM SHORT SLEEVE 2021 - WHITE LEB21-S4:WHITE:M:TEXTURE:SS KOKO</t>
  </si>
  <si>
    <t>28093341</t>
  </si>
  <si>
    <t>SS KOKO MUSLIM SHORT SLEEVE 2021 - WHITE LEB21-S4:WHITE:L:TEXTURE:SS KOKO</t>
  </si>
  <si>
    <t>28093350</t>
  </si>
  <si>
    <t>SS KOKO MUSLIM SHORT SLEEVE 2021 - WHITE LEB21-S4:WHITE:XL:TEXTURE:SS KOKO</t>
  </si>
  <si>
    <t>28093529</t>
  </si>
  <si>
    <t>LEB21-S5</t>
  </si>
  <si>
    <t>SS KOKO MUSLIM SHORT SLEEVE 2021 - NAVY LEB21-S5:NAVY BLUE:S:TEXTURE:SS KOKO</t>
  </si>
  <si>
    <t>28093538</t>
  </si>
  <si>
    <t>SS KOKO MUSLIM SHORT SLEEVE 2021 - NAVY LEB21-S5:NAVY BLUE:M:TEXTURE:SS KOKO</t>
  </si>
  <si>
    <t>28093547</t>
  </si>
  <si>
    <t>SS KOKO MUSLIM SHORT SLEEVE 2021 - NAVY LEB21-S5:NAVY BLUE:L:TEXTURE:SS KOKO</t>
  </si>
  <si>
    <t>28093556</t>
  </si>
  <si>
    <t>SS KOKO MUSLIM SHORT SLEEVE 2021 - NAVY LEB21-S5:NAVY BLUE:XL:TEXTURE:SS KOKO</t>
  </si>
  <si>
    <t>28093449</t>
  </si>
  <si>
    <t>LEB21-S8</t>
  </si>
  <si>
    <t>SS KOKO MUSLIM SHORT SLEEVE 2021 - KHAKI LEB21-S8:WHITE:S:TEXTURE:SS KOKO</t>
  </si>
  <si>
    <t>28093458</t>
  </si>
  <si>
    <t>SS KOKO MUSLIM SHORT SLEEVE 2021 - KHAKI LEB21-S8:WHITE:M:TEXTURE:SS KOKO</t>
  </si>
  <si>
    <t>28093467</t>
  </si>
  <si>
    <t>SS KOKO MUSLIM SHORT SLEEVE 2021 - KHAKI LEB21-S8:WHITE:L:TEXTURE:SS KOKO</t>
  </si>
  <si>
    <t>28093476</t>
  </si>
  <si>
    <t>SS KOKO MUSLIM SHORT SLEEVE 2021 - KHAKI LEB21-S8:WHITE:XL:TEXTURE:SS KOKO</t>
  </si>
  <si>
    <t>28093609</t>
  </si>
  <si>
    <t>LEB21-S10</t>
  </si>
  <si>
    <t>SS KOKO MUSLIM SHORT SLEEVE 2021 - PASTEL GREY LEB21-S10:CHARCOAL:S:TEXTURE:SS KOKO</t>
  </si>
  <si>
    <t>28093618</t>
  </si>
  <si>
    <t>SS KOKO MUSLIM SHORT SLEEVE 2021 - PASTEL GREY LEB21-S10:CHARCOAL:M:TEXTURE:SS KOKO</t>
  </si>
  <si>
    <t>28093627</t>
  </si>
  <si>
    <t>SS KOKO MUSLIM SHORT SLEEVE 2021 - PASTEL GREY LEB21-S10:CHARCOAL:L:TEXTURE:SS KOKO</t>
  </si>
  <si>
    <t>28093636</t>
  </si>
  <si>
    <t>SS KOKO MUSLIM SHORT SLEEVE 2021 - PASTEL GREY LEB21-S10:CHARCOAL:XL:TEXTURE:SS KOKO</t>
  </si>
  <si>
    <t>28093289</t>
  </si>
  <si>
    <t>LEB21-S2</t>
  </si>
  <si>
    <t>SS KOKO MUSLIM SHORT SLEEVE 2021 - KHAKI/WHITE LEB21-S2:WHITE:S:TEXTURE:SS KOKO</t>
  </si>
  <si>
    <t>28093298</t>
  </si>
  <si>
    <t>SS KOKO MUSLIM SHORT SLEEVE 2021 - KHAKI/WHITE LEB21-S2:WHITE:M:TEXTURE:SS KOKO</t>
  </si>
  <si>
    <t>28093305</t>
  </si>
  <si>
    <t>SS KOKO MUSLIM SHORT SLEEVE 2021 - KHAKI/WHITE LEB21-S2:WHITE:L:TEXTURE:SS KOKO</t>
  </si>
  <si>
    <t>28093314</t>
  </si>
  <si>
    <t>SS KOKO MUSLIM SHORT SLEEVE 2021 - KHAKI/WHITE LEB21-S2:WHITE:XL:TEXTURE:SS KOKO</t>
  </si>
  <si>
    <t>28093163</t>
  </si>
  <si>
    <t>LEB21-L1</t>
  </si>
  <si>
    <t>LS KOKO MUSLIM LONG SLEEVE 2021 - LEB21-L1 WHITE LEB21-L1:WHITE:S:SOLID:LS KOKO</t>
  </si>
  <si>
    <t>28093172</t>
  </si>
  <si>
    <t>LS KOKO MUSLIM LONG SLEEVE 2021 - LEB21-L1 WHITE LEB21-L1:WHITE:M:SOLID:LS KOKO</t>
  </si>
  <si>
    <t>28093181</t>
  </si>
  <si>
    <t>LS KOKO MUSLIM LONG SLEEVE 2021 - LEB21-L1 WHITE LEB21-L1:WHITE:L:SOLID:LS KOKO</t>
  </si>
  <si>
    <t>28093190</t>
  </si>
  <si>
    <t>LS KOKO MUSLIM LONG SLEEVE 2021 - LEB21-L1 WHITE LEB21-L1:WHITE:XL:SOLID:LS KOKO</t>
  </si>
  <si>
    <t>27863252</t>
  </si>
  <si>
    <t>CNY20-J4</t>
  </si>
  <si>
    <t>SS T-SHIRT CNY 2021 - T-SHIRT JV THE YEAR OF OX CNY COLLECTION 2021 CNY20-J4:CLASSIC RED:S:GRAPHIC:S</t>
  </si>
  <si>
    <t>27863261</t>
  </si>
  <si>
    <t>SS T-SHIRT CNY 2021 - T-SHIRT JV THE YEAR OF OX CNY COLLECTION 2021 CNY20-J4:CLASSIC RED:M:GRAPHIC:S</t>
  </si>
  <si>
    <t>27863270</t>
  </si>
  <si>
    <t>SS T-SHIRT CNY 2021 - T-SHIRT JV THE YEAR OF OX CNY COLLECTION 2021 CNY20-J4:CLASSIC RED:L:GRAPHIC:S</t>
  </si>
  <si>
    <t>27863289</t>
  </si>
  <si>
    <t>SS T-SHIRT CNY 2021 - T-SHIRT JV THE YEAR OF OX CNY COLLECTION 2021 CNY20-J4:CLASSIC RED:XL:GRAPHIC:</t>
  </si>
  <si>
    <t>27863216</t>
  </si>
  <si>
    <t>CNY20-J3</t>
  </si>
  <si>
    <t>SS T-SHIRT CNY 2021 - T-SHIRT JV PRINT OX CNY COLLECTION 2021 CNY20-J3:CLASSIC RED:S:GRAPHIC:SS T-SH</t>
  </si>
  <si>
    <t>27863225</t>
  </si>
  <si>
    <t>SS T-SHIRT CNY 2021 - T-SHIRT JV PRINT OX CNY COLLECTION 2021 CNY20-J3:CLASSIC RED:M:GRAPHIC:SS T-SH</t>
  </si>
  <si>
    <t>27863234</t>
  </si>
  <si>
    <t>SS T-SHIRT CNY 2021 - T-SHIRT JV PRINT OX CNY COLLECTION 2021 CNY20-J3:CLASSIC RED:L:GRAPHIC:SS T-SH</t>
  </si>
  <si>
    <t>27863243</t>
  </si>
  <si>
    <t>SS T-SHIRT CNY 2021 - T-SHIRT JV PRINT OX CNY COLLECTION 2021 CNY20-J3:CLASSIC RED:XL:GRAPHIC:SS T-S</t>
  </si>
  <si>
    <t>27863172</t>
  </si>
  <si>
    <t>CNY20-J2</t>
  </si>
  <si>
    <t>SS T-SHIRT CNY 2021 - T-SHIRT JV 12 SHIO CNY COLLECT:CLASSIC RED:S:GRAPHIC:SS T-SHIRT</t>
  </si>
  <si>
    <t>27863181</t>
  </si>
  <si>
    <t>SS T-SHIRT CNY 2021 - T-SHIRT JV 12 SHIO CNY COLLECT:CLASSIC RED:M:GRAPHIC:SS T-SHIRT</t>
  </si>
  <si>
    <t>27863190</t>
  </si>
  <si>
    <t>SS T-SHIRT CNY 2021 - T-SHIRT JV 12 SHIO CNY COLLECT:CLASSIC RED:L:GRAPHIC:SS T-SHIRT</t>
  </si>
  <si>
    <t>27863207</t>
  </si>
  <si>
    <t>SS T-SHIRT CNY 2021 - T-SHIRT JV 12 SHIO CNY COLLECT:CLASSIC RED:XL:GRAPHIC:SS T-SHIRT</t>
  </si>
  <si>
    <t>27863127</t>
  </si>
  <si>
    <t>CNY20-G1</t>
  </si>
  <si>
    <t>SS T-SHIRT CNY 2021 - T-SHIRT GRH FP CNY COLLECTION:CLASSIC YEL:S:GRAPHIC:SS T-SHIRT</t>
  </si>
  <si>
    <t>27863136</t>
  </si>
  <si>
    <t>SS T-SHIRT CNY 2021 - T-SHIRT GRH FP CNY COLLECTION:CLASSIC YEL:M:GRAPHIC:SS T-SHIRT</t>
  </si>
  <si>
    <t>27863145</t>
  </si>
  <si>
    <t>SS T-SHIRT CNY 2021 - T-SHIRT GRH FP CNY COLLECTION:CLASSIC YEL:L:GRAPHIC:SS T-SHIRT</t>
  </si>
  <si>
    <t>27863154</t>
  </si>
  <si>
    <t>SS T-SHIRT CNY 2021 - T-SHIRT GRH FP CNY COLLECTION:CLASSIC YEL:XL:GRAPHIC:SS T-SHIRT</t>
  </si>
  <si>
    <t>27863494</t>
  </si>
  <si>
    <t>CNY20-T6</t>
  </si>
  <si>
    <t>SS T-SHIRT CNY 2021 - T-SHIRT 12 SHIO OX CNY COLLECTION 2021 CNY20-T6:CLASSIC RED:S:GRAPHIC:SS T-SHI</t>
  </si>
  <si>
    <t>27863501</t>
  </si>
  <si>
    <t>SS T-SHIRT CNY 2021 - T-SHIRT 12 SHIO OX CNY COLLECTION 2021 CNY20-T6:CLASSIC RED:M:GRAPHIC:SS T-SHI</t>
  </si>
  <si>
    <t>27863510</t>
  </si>
  <si>
    <t>SS T-SHIRT CNY 2021 - T-SHIRT 12 SHIO OX CNY COLLECTION 2021 CNY20-T6:CLASSIC RED:L:GRAPHIC:SS T-SHI</t>
  </si>
  <si>
    <t>27863529</t>
  </si>
  <si>
    <t>SS T-SHIRT CNY 2021 - T-SHIRT 12 SHIO OX CNY COLLECTION 2021 CNY20-T6:CLASSIC RED:XL:GRAPHIC:SS T-SH</t>
  </si>
  <si>
    <t>27863298</t>
  </si>
  <si>
    <t>CNY20-T1</t>
  </si>
  <si>
    <t>SS T-SHIRT CNY 2021 - T-SHIRT OX CIRCLE CNY COLLECTI:WHITE:S:GRAPHIC:SS T-SHIRT</t>
  </si>
  <si>
    <t>27863305</t>
  </si>
  <si>
    <t>SS T-SHIRT CNY 2021 - T-SHIRT OX CIRCLE CNY COLLECTI:WHITE:M:GRAPHIC:SS T-SHIRT</t>
  </si>
  <si>
    <t>27863314</t>
  </si>
  <si>
    <t>SS T-SHIRT CNY 2021 - T-SHIRT OX CIRCLE CNY COLLECTI:WHITE:L:GRAPHIC:SS T-SHIRT</t>
  </si>
  <si>
    <t>27863323</t>
  </si>
  <si>
    <t>SS T-SHIRT CNY 2021 - T-SHIRT OX CIRCLE CNY COLLECTI:WHITE:XL:GRAPHIC:SS T-SHIRT</t>
  </si>
  <si>
    <t>27863332</t>
  </si>
  <si>
    <t>SS T-SHIRT CNY 2021 - T-SHIRT OX CIRCLE CNY COLLECTI:CLASSIC RED:S:GRAPHIC:SS T-SHIRT</t>
  </si>
  <si>
    <t>27863341</t>
  </si>
  <si>
    <t>SS T-SHIRT CNY 2021 - T-SHIRT OX CIRCLE CNY COLLECTI:CLASSIC RED:M:GRAPHIC:SS T-SHIRT</t>
  </si>
  <si>
    <t>27863350</t>
  </si>
  <si>
    <t>SS T-SHIRT CNY 2021 - T-SHIRT OX CIRCLE CNY COLLECTI:CLASSIC RED:L:GRAPHIC:SS T-SHIRT</t>
  </si>
  <si>
    <t>27863369</t>
  </si>
  <si>
    <t>SS T-SHIRT CNY 2021 - T-SHIRT OX CIRCLE CNY COLLECTI:CLASSIC RED:XL:GRAPHIC:SS T-SHIRT</t>
  </si>
  <si>
    <t>27863458</t>
  </si>
  <si>
    <t>CNY20-T5</t>
  </si>
  <si>
    <t>SS T-SHIRT CNY 2021 - T-SHIRT THE YEAR OF OX CNY COLLECTION 2021 CNY20-T5:CLASSIC RED:S:GRAPHIC:SS T</t>
  </si>
  <si>
    <t>27863467</t>
  </si>
  <si>
    <t>SS T-SHIRT CNY 2021 - T-SHIRT THE YEAR OF OX CNY COLLECTION 2021 CNY20-T5:CLASSIC RED:M:GRAPHIC:SS T</t>
  </si>
  <si>
    <t>27863476</t>
  </si>
  <si>
    <t>SS T-SHIRT CNY 2021 - T-SHIRT THE YEAR OF OX CNY COLLECTION 2021 CNY20-T5:CLASSIC RED:L:GRAPHIC:SS T</t>
  </si>
  <si>
    <t>27863485</t>
  </si>
  <si>
    <t>SS T-SHIRT CNY 2021 - T-SHIRT THE YEAR OF OX CNY COLLECTION 2021 CNY20-T5:CLASSIC RED:XL:GRAPHIC:SS</t>
  </si>
  <si>
    <t>27863412</t>
  </si>
  <si>
    <t>CNY20-T4</t>
  </si>
  <si>
    <t>SS T-SHIRT CNY 2021 - T-SHIRT CHINESE LETTERS GOLD C:BLACK:S:GRAPHIC:SS T-SHIRT</t>
  </si>
  <si>
    <t>27863421</t>
  </si>
  <si>
    <t>SS T-SHIRT CNY 2021 - T-SHIRT CHINESE LETTERS GOLD C:BLACK:M:GRAPHIC:SS T-SHIRT</t>
  </si>
  <si>
    <t>27863430</t>
  </si>
  <si>
    <t>SS T-SHIRT CNY 2021 - T-SHIRT CHINESE LETTERS GOLD C:BLACK:L:GRAPHIC:SS T-SHIRT</t>
  </si>
  <si>
    <t>27863449</t>
  </si>
  <si>
    <t>SS T-SHIRT CNY 2021 - T-SHIRT CHINESE LETTERS GOLD C:BLACK:XL:GRAPHIC:SS T-SHIRT</t>
  </si>
  <si>
    <t>27863378</t>
  </si>
  <si>
    <t>CNY20-T2</t>
  </si>
  <si>
    <t>SS T-SHIRT CNY 2021 - T-SHIRT CHINESE LETTERS CNY CO:CLASSIC RED:S:GRAPHIC:SS T-SHIRT</t>
  </si>
  <si>
    <t>27863387</t>
  </si>
  <si>
    <t>SS T-SHIRT CNY 2021 - T-SHIRT CHINESE LETTERS CNY CO:CLASSIC RED:M:GRAPHIC:SS T-SHIRT</t>
  </si>
  <si>
    <t>27863396</t>
  </si>
  <si>
    <t>SS T-SHIRT CNY 2021 - T-SHIRT CHINESE LETTERS CNY CO:CLASSIC RED:L:GRAPHIC:SS T-SHIRT</t>
  </si>
  <si>
    <t>27863403</t>
  </si>
  <si>
    <t>SS T-SHIRT CNY 2021 - T-SHIRT CHINESE LETTERS CNY CO:CLASSIC RED:XL:GRAPHIC:SS T-SHIRT</t>
  </si>
  <si>
    <t>27043683</t>
  </si>
  <si>
    <t>XMAS20T1</t>
  </si>
  <si>
    <t>SS T-SHIRT PRINT NEW SHAWL XMAS GREEN - XMAS COLLECT:CHRISTMAS G:S:GRAPHIC:SS T-SHIRT</t>
  </si>
  <si>
    <t>27043692</t>
  </si>
  <si>
    <t>SS T-SHIRT PRINT NEW SHAWL XMAS GREEN - XMAS COLLECT:CHRISTMAS G:M:GRAPHIC:SS T-SHIRT</t>
  </si>
  <si>
    <t>27043709</t>
  </si>
  <si>
    <t>SS T-SHIRT PRINT NEW SHAWL XMAS GREEN - XMAS COLLECT:CHRISTMAS G:L:GRAPHIC:SS T-SHIRT</t>
  </si>
  <si>
    <t>27043718</t>
  </si>
  <si>
    <t>SS T-SHIRT PRINT NEW SHAWL XMAS GREEN - XMAS COLLECT:CHRISTMAS G:XL:GRAPHIC:SS T-SHIRT</t>
  </si>
  <si>
    <t>27043727</t>
  </si>
  <si>
    <t>SS T-SHIRT PRINT NEW SHAWL XMAS MAROON - XMAS COLLECT:MAROON:S:GRAPHIC:SS T-SHIRT</t>
  </si>
  <si>
    <t>27043736</t>
  </si>
  <si>
    <t>SS T-SHIRT PRINT NEW SHAWL XMAS MAROON - XMAS COLLECT:MAROON:M:GRAPHIC:SS T-SHIRT</t>
  </si>
  <si>
    <t>27043745</t>
  </si>
  <si>
    <t>SS T-SHIRT PRINT NEW SHAWL XMAS MAROON - XMAS COLLECT:MAROON:L:GRAPHIC:SS T-SHIRT</t>
  </si>
  <si>
    <t>27043754</t>
  </si>
  <si>
    <t>SS T-SHIRT PRINT NEW SHAWL XMAS MAROON - XMAS COLLECT:MAROON:XL:GRAPHIC:SS T-SHIRT</t>
  </si>
  <si>
    <t>27043807</t>
  </si>
  <si>
    <t>XMAS20T2</t>
  </si>
  <si>
    <t>SS T-SHIRT PRINT WONDERFUL TIME XMAS MAROON - XMAS C:MAROON:S:GRAPHIC:SS T-SHIRT</t>
  </si>
  <si>
    <t>27043816</t>
  </si>
  <si>
    <t>SS T-SHIRT PRINT WONDERFUL TIME XMAS MAROON - XMAS C:MAROON:M:GRAPHIC:SS T-SHIRT</t>
  </si>
  <si>
    <t>27043825</t>
  </si>
  <si>
    <t>SS T-SHIRT PRINT WONDERFUL TIME XMAS MAROON - XMAS C:MAROON:L:GRAPHIC:SS T-SHIRT</t>
  </si>
  <si>
    <t>27043834</t>
  </si>
  <si>
    <t>SS T-SHIRT PRINT WONDERFUL TIME XMAS MAROON - XMAS C:MAROON:XL:GRAPHIC:SS T-SHIRT</t>
  </si>
  <si>
    <t>27043763</t>
  </si>
  <si>
    <t>SS T-SHIRT PRINT WONDERFUL TIME XMAS WHITE - XMAS C:WHITE:S:GRAPHIC:SS T-SHIRT</t>
  </si>
  <si>
    <t>27043772</t>
  </si>
  <si>
    <t>SS T-SHIRT PRINT WONDERFUL TIME XMAS WHITE - XMAS C:WHITE:M:GRAPHIC:SS T-SHIRT</t>
  </si>
  <si>
    <t>27043781</t>
  </si>
  <si>
    <t>SS T-SHIRT PRINT WONDERFUL TIME XMAS WHITE - XMAS C:WHITE:L:GRAPHIC:SS T-SHIRT</t>
  </si>
  <si>
    <t>27043790</t>
  </si>
  <si>
    <t>SS T-SHIRT PRINT WONDERFUL TIME XMAS WHITE - XMAS C:WHITE:XL:GRAPHIC:SS T-SHIRT</t>
  </si>
  <si>
    <t>27043567</t>
  </si>
  <si>
    <t>XMAS20T4</t>
  </si>
  <si>
    <t>SS T-SHIRT PRINT FULLPRINT XMAS MISTY BLUE- XMAS COL:MISTY LIGHT:S:PRINT:SS T-SHIRT</t>
  </si>
  <si>
    <t>27043576</t>
  </si>
  <si>
    <t>SS T-SHIRT PRINT FULLPRINT XMAS MISTY BLUE- XMAS COL:MISTY LIGHT:M:PRINT:SS T-SHIRT</t>
  </si>
  <si>
    <t>27043585</t>
  </si>
  <si>
    <t>SS T-SHIRT PRINT FULLPRINT XMAS MISTY BLUE- XMAS COL:MISTY LIGHT:L:PRINT:SS T-SHIRT</t>
  </si>
  <si>
    <t>27043594</t>
  </si>
  <si>
    <t>SS T-SHIRT PRINT FULLPRINT XMAS MISTY BLUE- XMAS COL:MISTY LIGHT:XL:PRINT:SS T-SHIRT</t>
  </si>
  <si>
    <t>27043601</t>
  </si>
  <si>
    <t>SS T-SHIRT PRINT FULLPRINT XMAS MISTY BROWN- XMAS COL:MISTY LIGHT:S:PRINT:SS T-SHIRT</t>
  </si>
  <si>
    <t>27043610</t>
  </si>
  <si>
    <t>SS T-SHIRT PRINT FULLPRINT XMAS MISTY BROWN- XMAS COL:MISTY LIGHT:M:PRINT:SS T-SHIRT</t>
  </si>
  <si>
    <t>27043629</t>
  </si>
  <si>
    <t>SS T-SHIRT PRINT FULLPRINT XMAS MISTY BROWN- XMAS COL:MISTY LIGHT:L:PRINT:SS T-SHIRT</t>
  </si>
  <si>
    <t>27043638</t>
  </si>
  <si>
    <t>SS T-SHIRT PRINT FULLPRINT XMAS MISTY BROWN- XMAS COL:MISTY LIGHT:XL:PRINT:SS T-SHIRT</t>
  </si>
  <si>
    <t>27043843</t>
  </si>
  <si>
    <t>XMAS20T3</t>
  </si>
  <si>
    <t>SS T-SHIRT PRINT BELIEVE XMAS BLACK - XMAS COLLECTIO:BLACK:S:TEXT:SS T-SHIRT</t>
  </si>
  <si>
    <t>27043852</t>
  </si>
  <si>
    <t>SS T-SHIRT PRINT BELIEVE XMAS BLACK - XMAS COLLECTIO:BLACK:M:TEXT:SS T-SHIRT</t>
  </si>
  <si>
    <t>27043861</t>
  </si>
  <si>
    <t>SS T-SHIRT PRINT BELIEVE XMAS BLACK - XMAS COLLECTIO:BLACK:L:TEXT:SS T-SHIRT</t>
  </si>
  <si>
    <t>27043870</t>
  </si>
  <si>
    <t>SS T-SHIRT PRINT BELIEVE XMAS BLACK - XMAS COLLECTIO:BLACK:XL:TEXT:SS T-SHIRT</t>
  </si>
  <si>
    <t>27067309</t>
  </si>
  <si>
    <t>WBXMAS5</t>
  </si>
  <si>
    <t>SS T-SHIRT WB XMAS COLLECTION 2020 TOM &amp; JERRY POCKET :NAVY BLUE:S:SOLID:SS T-SHIRT</t>
  </si>
  <si>
    <t>27067318</t>
  </si>
  <si>
    <t>SS T-SHIRT WB XMAS COLLECTION 2020 TOM &amp; JERRY POCKET :NAVY BLUE:M:SOLID:SS T-SHIRT</t>
  </si>
  <si>
    <t>27067327</t>
  </si>
  <si>
    <t>SS T-SHIRT WB XMAS COLLECTION 2020 TOM &amp; JERRY POCKET :NAVY BLUE:L:SOLID:SS T-SHIRT</t>
  </si>
  <si>
    <t>27067336</t>
  </si>
  <si>
    <t>SS T-SHIRT WB XMAS COLLECTION 2020 TOM &amp; JERRY POCKET :NAVY BLUE:XL:SOLID:SS T-SHIRT</t>
  </si>
  <si>
    <t>27067069</t>
  </si>
  <si>
    <t>WBXMAS2</t>
  </si>
  <si>
    <t>SS T-SHIRT WB CHRISTMAS COLLECTION 2020 - TAZMANIA WBXMAS2:BLACK:S:GRAPHIC:SS T-SHIR</t>
  </si>
  <si>
    <t>27067078</t>
  </si>
  <si>
    <t>SS T-SHIRT WB CHRISTMAS COLLECTION 2020 - TAZMANIA WBXMAS2:BLACK:M:GRAPHIC:SS T-SHIR</t>
  </si>
  <si>
    <t>27067087</t>
  </si>
  <si>
    <t>SS T-SHIRT WB CHRISTMAS COLLECTION 2020 - TAZMANIA WBXMAS2:BLACK:L:GRAPHIC:SS T-SHIR</t>
  </si>
  <si>
    <t>27067096</t>
  </si>
  <si>
    <t>SS T-SHIRT WB CHRISTMAS COLLECTION 2020 - TAZMANIA WBXMAS2:BLACK:XL:GRAPHIC:SS T-SHIR</t>
  </si>
  <si>
    <t>27067103</t>
  </si>
  <si>
    <t>WBXMAS3</t>
  </si>
  <si>
    <t>SS T-SHIRT WB CHRISTMAS COLLECTION 2020 - SCOOBBY DO:BLACK:S:GRAPHIC:SS T-SHIRT</t>
  </si>
  <si>
    <t>27067112</t>
  </si>
  <si>
    <t>SS T-SHIRT WB CHRISTMAS COLLECTION 2020 - SCOOBBY DO:BLACK:M:GRAPHIC:SS T-SHIRT</t>
  </si>
  <si>
    <t>27067121</t>
  </si>
  <si>
    <t>SS T-SHIRT WB CHRISTMAS COLLECTION 2020 - SCOOBBY DO:BLACK:L:GRAPHIC:SS T-SHIRT</t>
  </si>
  <si>
    <t>27067130</t>
  </si>
  <si>
    <t>SS T-SHIRT WB CHRISTMAS COLLECTION 2020 - SCOOBBY DO:BLACK:XL:GRAPHIC:SS T-SHIRT</t>
  </si>
  <si>
    <t>27067149</t>
  </si>
  <si>
    <t>WBXMAS4</t>
  </si>
  <si>
    <t>SS T-SHIRT WB CHRISTMAS COLLECTION 2020 - SELFIE ELFIE WBXMAS4:BLACK:S:GRAPHIC:SS T-SHIRT</t>
  </si>
  <si>
    <t>27067158</t>
  </si>
  <si>
    <t>SS T-SHIRT WB CHRISTMAS COLLECTION 2020 - SELFIE ELFIE WBXMAS4:BLACK:M:GRAPHIC:SS T-SHIRT</t>
  </si>
  <si>
    <t>27067167</t>
  </si>
  <si>
    <t>SS T-SHIRT WB CHRISTMAS COLLECTION 2020 - SELFIE ELFIE WBXMAS4:BLACK:L:GRAPHIC:SS T-SHIRT</t>
  </si>
  <si>
    <t>27067176</t>
  </si>
  <si>
    <t>SS T-SHIRT WB CHRISTMAS COLLECTION 2020 - SELFIE ELFIE WBXMAS4:BLACK:XL:GRAPHIC:SS T-SHIRT</t>
  </si>
  <si>
    <t>27066999</t>
  </si>
  <si>
    <t>WBXMAS1</t>
  </si>
  <si>
    <t>SS T-SHIRT WB CHRISTMAS COLLECTION 2020 - LOONEY TUN:MAROON:S:GRAPHIC:SS T-SHIRT</t>
  </si>
  <si>
    <t>27067005</t>
  </si>
  <si>
    <t>SS T-SHIRT WB CHRISTMAS COLLECTION 2020 - LOONEY TUN:MAROON:M:GRAPHIC:SS T-SHIRT</t>
  </si>
  <si>
    <t>27067014</t>
  </si>
  <si>
    <t>SS T-SHIRT WB CHRISTMAS COLLECTION 2020 - LOONEY TUN:MAROON:L:GRAPHIC:SS T-SHIRT</t>
  </si>
  <si>
    <t>27067023</t>
  </si>
  <si>
    <t>SS T-SHIRT WB CHRISTMAS COLLECTION 2020 - LOONEY TUN:MAROON:XL:GRAPHIC:SS T-SHIRT</t>
  </si>
  <si>
    <t>PUTRA KREASINDO GARM</t>
  </si>
  <si>
    <t>STEP1BK</t>
  </si>
  <si>
    <t>TSHIRT PHOTOPRINT STE CALIFORNIA STEP1 BLACK</t>
  </si>
  <si>
    <t>STEP1NA</t>
  </si>
  <si>
    <t>TSHIRT PHOTOPRINT STE ENDLESS SUMMER STEP2 NAVY</t>
  </si>
  <si>
    <t>STEP3NA</t>
  </si>
  <si>
    <t>TSHIRT PHOTOPRINT STE SUMMER STEP3 NAVY</t>
  </si>
  <si>
    <t xml:space="preserve">GRAHA CIPTA HARDIKA </t>
  </si>
  <si>
    <t>TG01MS1M412</t>
  </si>
  <si>
    <t>TSHIRT PRINT MOTOR SERIES - FULL THROTTLE TG01MS1 M412</t>
  </si>
  <si>
    <t>TG01MS2M34</t>
  </si>
  <si>
    <t>TSHIRT PRINT MOTOR SERIES - JUST RIDE TG01MS2 M34</t>
  </si>
  <si>
    <t>TGCAR1WH</t>
  </si>
  <si>
    <t>TSHIRT PRINT CAR SERIES 1 TGCAR1 WHITE</t>
  </si>
  <si>
    <t>TGCAR2M412</t>
  </si>
  <si>
    <t>TSHIRT PRINT CAR SERIES 2 TGCAR2 M412</t>
  </si>
  <si>
    <t>TGCAR3MU</t>
  </si>
  <si>
    <t>TSHIRT PRINT CAR SERIES 3 TGCAR3 MUSTARD</t>
  </si>
  <si>
    <t xml:space="preserve">JAVA DESIGN SENTOSA </t>
  </si>
  <si>
    <t>TJ02-BRA1WH</t>
  </si>
  <si>
    <t>TSHIRT FULLPRINT ABSTRACT IMAGINE TJ02-BRA1 WHITE</t>
  </si>
  <si>
    <t>TJ02-BRA2MU</t>
  </si>
  <si>
    <t>TSHIRT FULLPRINT ABSTRACT IMAGINE TJ02-BRA2 MUSTARD</t>
  </si>
  <si>
    <t>TJ02-FA1MA</t>
  </si>
  <si>
    <t>TSHIRT FULLPRINT ABSTRACT IMAGINE TJ02-FA1 MAROON</t>
  </si>
  <si>
    <t>TJ02-FA2M185</t>
  </si>
  <si>
    <t>TSHIRT FULLPRINT ABSTRACT IMAGINE TJ02-FA2 M185</t>
  </si>
  <si>
    <t>TJ02-FEA1NA</t>
  </si>
  <si>
    <t>TSHIRT FULLPRINT ABSTRACT IMAGINE TJ02-FEA1 NAVY</t>
  </si>
  <si>
    <t>TJ02-FEA2BK</t>
  </si>
  <si>
    <t>TSHIRT FULLPRINT ABSTRACT IMAGINE TJ02-FEA2 BLACK</t>
  </si>
  <si>
    <t>TP01-NEON+1WH</t>
  </si>
  <si>
    <t>TSHIRT PRINT NEON THINK +1 TP01-NEON+1 WHITE</t>
  </si>
  <si>
    <t>TP01-NEON+2BK</t>
  </si>
  <si>
    <t>TSHIRT PRINT NEON THINK +2 TP01-NEON+2 BLACK</t>
  </si>
  <si>
    <t>TP01-NEONMO1NA</t>
  </si>
  <si>
    <t>TSHIRT PRINT NEON - MOVE FAST 1 TP01-NEONMO1 NAVY</t>
  </si>
  <si>
    <t>TP01-NEONMO2CH</t>
  </si>
  <si>
    <t>TSHIRT PRINT NEON - MOVE FAST 2 TP01-NEONMO2 CHARCOAL</t>
  </si>
  <si>
    <t>TP01-NEONUBK</t>
  </si>
  <si>
    <t>TSHIRT PRINT NEON COLL - YOU ALWAYS HAVE A CHOICE TP01-NEONU BLACK</t>
  </si>
  <si>
    <t>TP1NA</t>
  </si>
  <si>
    <t>T-SHIRT PHOTOPRINT MOTOR SERIES SCOOTER TP1 NAVY</t>
  </si>
  <si>
    <t>TP2BK</t>
  </si>
  <si>
    <t>T-SHIRT PHOTOPRINT MOTOR SERIES CUSTOM BIKE TP2 BLACK</t>
  </si>
  <si>
    <t>TP3BK</t>
  </si>
  <si>
    <t>T-SHIRT PHOTOPRINT MOTOR SERIES CLASSIC TP3 BLACK</t>
  </si>
  <si>
    <t>RICKY PUTRA GLOBALIN</t>
  </si>
  <si>
    <t>TR21BU</t>
  </si>
  <si>
    <t>TSHIRT FULLPRINT - NO WAY OUT TR21 BURGUNDY</t>
  </si>
  <si>
    <t>TR21NA</t>
  </si>
  <si>
    <t>TR22BK</t>
  </si>
  <si>
    <t>TSHIRT FULLPRINT - NO WAY OUT TR22 DARK GREEN</t>
  </si>
  <si>
    <t>TR22DG</t>
  </si>
  <si>
    <t>TS17BK</t>
  </si>
  <si>
    <t>TSHIRT PHOTOPRINT SOCIAL NETWORK SERIES - SOCIAL TS17 BLACK</t>
  </si>
  <si>
    <t>SAHABAT GARMINDO PT-</t>
  </si>
  <si>
    <t>TS18WH</t>
  </si>
  <si>
    <t>TSHIRT PHOTOPRINT SOCIAL NETWORK SERIES -CONNECTED TS18 WHITE</t>
  </si>
  <si>
    <t>TS19BK</t>
  </si>
  <si>
    <t>TSHIRT PHOTOPRINT SOCIAL NETWORK SERIES - GREAT THINGS TS19 BLACK</t>
  </si>
  <si>
    <t>TS20TO</t>
  </si>
  <si>
    <t>TSHIRT PHOTOGRAPHY SPACE SERIES - DNM 12 TS20 TOSCA</t>
  </si>
  <si>
    <t>TS21M71</t>
  </si>
  <si>
    <t>TSHIRT PHOTOGRAPHY SPACE SERIES - AMAZING WORLD TS21 M71</t>
  </si>
  <si>
    <t>TS22WH</t>
  </si>
  <si>
    <t>TSHIRT PHOTOGRAPHY SPACE SERIES - STATE OF MIND TS22 WHITE</t>
  </si>
  <si>
    <t>FECEKRAN SANDANG JAY</t>
  </si>
  <si>
    <t>TF03-FA1WH</t>
  </si>
  <si>
    <t>TSHIRT FULLPRINT - ABSTRACT 1 TF03-FA1 WHITE</t>
  </si>
  <si>
    <t>TF03-FA2WH</t>
  </si>
  <si>
    <t>TSHIRT FULLPRINT - PRINT ABSTRACT 2 TF03-FA2 WHITE</t>
  </si>
  <si>
    <t>TF03-FA3MU</t>
  </si>
  <si>
    <t>TSHIRT FULLPRINT - ABSTRACT 3 TF03-FA3 MUSTARD</t>
  </si>
  <si>
    <t>TF03-FA4NA</t>
  </si>
  <si>
    <t>TSHIRT FULLPRINT - ABSTRACT 4 TF03-FA4 NAVY</t>
  </si>
  <si>
    <t>TF03-FA5WH</t>
  </si>
  <si>
    <t>TSHIRT FULLPRINT 0 PRINT ABSTRACT 5 TF03-FA5 WHITE</t>
  </si>
  <si>
    <t>TG01NC1M536</t>
  </si>
  <si>
    <t>TSHIRT PRINT 46 NUMBER COLLECTION TG01NC1 M536</t>
  </si>
  <si>
    <t>TG01NC2GR</t>
  </si>
  <si>
    <t>TSHIRT PRINT 72 NUMBER COLLECTION TG01NC2 GREY</t>
  </si>
  <si>
    <t>TG01NC3M71</t>
  </si>
  <si>
    <t>TSHIRT PRINT 98 NUMBER COLLECTION TG01NC3 M71</t>
  </si>
  <si>
    <t>TG01NC4MU</t>
  </si>
  <si>
    <t>TSHIRT PRINT NUMBER COLLECTION TG01NC4 MUSTARD</t>
  </si>
  <si>
    <t>TG01NC5BL</t>
  </si>
  <si>
    <t>TSHIRT PRINT 46 NUMBER COLLECTION TG01NC5 BLUE</t>
  </si>
  <si>
    <t>TG01-NC6BK</t>
  </si>
  <si>
    <t>TSHIRT PRINT 76 NUMBER COLLECTION TG01NC6 BLACK</t>
  </si>
  <si>
    <t>TG02-FRU1GR</t>
  </si>
  <si>
    <t>TSHIRT PRINT FRUITS 1 TG02-FRUIT1 GREEN</t>
  </si>
  <si>
    <t>TG02-FRU2SD</t>
  </si>
  <si>
    <t>TSHIRT PRINT FRUITS 2 TG02-FRU2 SNAP DRAGON</t>
  </si>
  <si>
    <t>TG02-FRU3M61</t>
  </si>
  <si>
    <t>TSHIRT PRINT FRUITS 3 TG02-FRU3 M61</t>
  </si>
  <si>
    <t>TG02-GAME1RD</t>
  </si>
  <si>
    <t>TSHIRT PRINT GAMES SERIES 1 TG02-GAME1 RED</t>
  </si>
  <si>
    <t>TG02-GAME23TB</t>
  </si>
  <si>
    <t>TSHIRT PRINT GAMES SERIES 2 TG02-GAME2 3TONE BLUE</t>
  </si>
  <si>
    <t>TG02-GAME3M35</t>
  </si>
  <si>
    <t>TSHIRT PRINT GAMES SERIES 3 TG02-GAME3 M35</t>
  </si>
  <si>
    <t>TJ01-ADV1M71</t>
  </si>
  <si>
    <t>TSHIRT PRINT WILD ONE ADVENTURE 1 TJ01-ADV1 M71</t>
  </si>
  <si>
    <t>TJ01-ADV2FG</t>
  </si>
  <si>
    <t>TSHIRT PRINT WILD ONE ADVENTURE 2 TJ01-ADV2 FOREST GREEN</t>
  </si>
  <si>
    <t>TJ01-EPCH</t>
  </si>
  <si>
    <t>TSHIRT PRINT MOUNTAIN EXPEDITION TJ01-EP CHARCOAL</t>
  </si>
  <si>
    <t>TJ01-EXP1TO</t>
  </si>
  <si>
    <t>TSHIRT PRINT ULTIMATE EXPLORER 1 TJ01-EXP1 TOSCA</t>
  </si>
  <si>
    <t>TJ01-EXP2BU</t>
  </si>
  <si>
    <t>TSHIRT PRINT ULTIMATE EXPLORER 2 TJ01-EXP2 BURGUNDY</t>
  </si>
  <si>
    <t>TJ01-FE1M71</t>
  </si>
  <si>
    <t>TSHIRT PRINT ACTIVE WEAR - FEARLESS 1 TJ01-FE1 M71</t>
  </si>
  <si>
    <t>TJ01-FE2BU</t>
  </si>
  <si>
    <t>TSHIRT PRINT ACTIVE WEAR - FEARLESS 2 TJ01-FE2 BURGUNDY</t>
  </si>
  <si>
    <t>TJ01-FRE1FG</t>
  </si>
  <si>
    <t>TSHIRT PRINT ACTIVE WEAR - FREEDOM 1 TJ01-FRE1 FOREST GREEN</t>
  </si>
  <si>
    <t>TJ01-FRE2M61</t>
  </si>
  <si>
    <t>TSHIRT PRINT ACTIVE WEAR - FREEDOM 2 TJ01-FRE2 M61</t>
  </si>
  <si>
    <t>TJ01-REV1MU</t>
  </si>
  <si>
    <t>TSHIRT PRINT ACTIVE WEAR - REVIVAL 1 TJ01-REV1 MUSTARD</t>
  </si>
  <si>
    <t>TJ01-REV2M71</t>
  </si>
  <si>
    <t>TSHIRT PRINT ACTIVE WEAR - REVIVAL 2 TJ01-REV2 M71</t>
  </si>
  <si>
    <t>TJ03-NSOC1MA</t>
  </si>
  <si>
    <t>TSHIRT PRINT THEME NAUTICAL - OCEAN SPIRIT 1 TJ03-NSOC1 MAROON</t>
  </si>
  <si>
    <t>TJ03-NSOC2BK</t>
  </si>
  <si>
    <t>TSHIRT PRINT THEME NAUTICAL - OCEAN SPIRIT 2 TJ03-NSOC2 BLACK</t>
  </si>
  <si>
    <t>TP01TRANS1NA</t>
  </si>
  <si>
    <t>TSHIRT PHOTOPRINT TRANSPORT SERIES LETS DRIVE AWAY TP01TRANS1 NAVY</t>
  </si>
  <si>
    <t>TP01TRANS2BK</t>
  </si>
  <si>
    <t>TSHIRT PHOTOPRINT TRANSPORT SERIES ADV. TP01TRANS2 BLACK</t>
  </si>
  <si>
    <t>TP01TRANS3WH</t>
  </si>
  <si>
    <t>TSHIRT PHOTOPRINT TRANSPORT SERIES CUISINE TP01TRANS3 WHITE</t>
  </si>
  <si>
    <t>TP02-ANIME1M81</t>
  </si>
  <si>
    <t>TSHIRT PRINT ANIME SERIES 1 TP02-ANIME1 M81</t>
  </si>
  <si>
    <t>TP02-ANIME2TO</t>
  </si>
  <si>
    <t>TSHIRT PRINT ANIME SERIES 2 - TP02-ANIME2 TOSCA</t>
  </si>
  <si>
    <t>TP02-ANIME3MA</t>
  </si>
  <si>
    <t>TSHIRT PRINT ANIME SERIES 3 TP02-ANIME3 MAROON</t>
  </si>
  <si>
    <t>TP02-GAMINGM34</t>
  </si>
  <si>
    <t>TSHIRT PRINT GAME SERIES - GAMING MODE TP02-GAMING M34</t>
  </si>
  <si>
    <t>TP02-KEEPMA</t>
  </si>
  <si>
    <t>TSHIRT PRINT GAME SERIES - KEEP ON PLAYING TP02-KEEP MAROON</t>
  </si>
  <si>
    <t>TP02-ROCKETM81</t>
  </si>
  <si>
    <t>TSHIRT PRINT GAME SERIES - ROCKET TP02-ROCKET M81</t>
  </si>
  <si>
    <t>TP02-SPACEWH</t>
  </si>
  <si>
    <t>TSHIRT PRINT GAME SERIES - POCKET TP02-SPACE WHITE</t>
  </si>
  <si>
    <t>TP02-UNLOCKTO</t>
  </si>
  <si>
    <t>TSHIRT PRINT GAME SERIES - UNLOCKED TP02-UNLOCK TOSCA</t>
  </si>
  <si>
    <t>TP5NA</t>
  </si>
  <si>
    <t>T-SHIRT PHOTOPRINT CAMERA SERIES (PHOTOGRAPHY) TP5 NAVY</t>
  </si>
  <si>
    <t>TP6BK</t>
  </si>
  <si>
    <t>T-SHIRT PHOTOPRINT CAMERA SERIES (LAND CAMERA) TP6 BLACK</t>
  </si>
  <si>
    <t>TR01SS76MA</t>
  </si>
  <si>
    <t>TSHIRT PRINT SPORT SERIES 76 TR01SS76 MAROON</t>
  </si>
  <si>
    <t>TR01TOKYO1BK</t>
  </si>
  <si>
    <t>TSHIRT PRINT SPORT SERIES TOKYO 1 TR01TOKYO1 BLACK</t>
  </si>
  <si>
    <t>TR01TOKYO2GR</t>
  </si>
  <si>
    <t>TSHIRT PRINT SPORT SERIES TOKYO 2 TR01TOKYO2 GREEN</t>
  </si>
  <si>
    <t>TR02-ALOHA1OL</t>
  </si>
  <si>
    <t>TSHIRT FULLPRINT ALOHA COLL - PINEAPPLE TR02-ALOHA1 OLIVE</t>
  </si>
  <si>
    <t>TR02-ALOHA2CR</t>
  </si>
  <si>
    <t>TSHIRT FULLPRINT ALOHA COLL- 2 TR02-ALOHA2 CREAM</t>
  </si>
  <si>
    <t>TR02-ALOHA3WH</t>
  </si>
  <si>
    <t>TSHIRT FULLPRINT ALOHA COLL-3 TR02-ALOHA3 WHITE</t>
  </si>
  <si>
    <t>TR02-ALOHA4LB</t>
  </si>
  <si>
    <t>TSHIRT FULLPRINT ALOHA COLL-4 TR02-ALOHA4 LIGHT BLUE</t>
  </si>
  <si>
    <t>TR02-ALOHA5LG</t>
  </si>
  <si>
    <t>TSHIRT FULLPRINT ALOHA COLL-5 TR02-ALOHA5 LIGHT GREEN</t>
  </si>
  <si>
    <t>TJ03-BO2A</t>
  </si>
  <si>
    <t>SS T-SHIRT TREKKING TJ03-BO2A</t>
  </si>
  <si>
    <t>TF03-SUM3MU</t>
  </si>
  <si>
    <t>TSHIRT PRINT SUMMER COLL 3 TF03-SUM3 MUSTARD</t>
  </si>
  <si>
    <t>TP02-GV2CH</t>
  </si>
  <si>
    <t>TSHIRT PRINT WORDING GOOD VIBES 2 TP02-GV2 CHARCOAL</t>
  </si>
  <si>
    <t>TG04-MO2M61</t>
  </si>
  <si>
    <t>TSHIRT PRINT OFF ROAD COLL - MOTOR CUSTOM TG04-MO2 M61</t>
  </si>
  <si>
    <t>TS4-TRI2CH</t>
  </si>
  <si>
    <t>TSHIRT PHOTOPRINT TRIATHLON GREYSCALE TS4-TRI2 CHARCOAL</t>
  </si>
  <si>
    <t>TP02-EM1M183</t>
  </si>
  <si>
    <t>TSHIRT PRINT TEKSTUR EMBOSS 1 TP02-EM1 M183</t>
  </si>
  <si>
    <t>TJ03-HO1M185</t>
  </si>
  <si>
    <t>TSHIRT BORDIR PRINT THEME HOLIDAY 1 - TRAVELLER TJ03-HO1 M185</t>
  </si>
  <si>
    <t>TP02-CLAS1NA</t>
  </si>
  <si>
    <t>TSHITR PRINT WORDING CLASSIC 1 TP02-CLAS1 NAVY</t>
  </si>
  <si>
    <t>TS03-ROCKCH</t>
  </si>
  <si>
    <t>TSHIRT PHOTOPRINT ELEMENT COLL 2 - RIVER ROCKS TS03-ROCK CHARCOAL</t>
  </si>
  <si>
    <t>STER03-TR1AM61</t>
  </si>
  <si>
    <t>TSHIRT FULLPRINT TROPICAL SERIES 1A STER03-TR1A M61/MUSTARD</t>
  </si>
  <si>
    <t>TP02-GV1BK</t>
  </si>
  <si>
    <t>TSHIRT PRINT WORDING GOOD VIBES 1 TP02-GV1 BLACK</t>
  </si>
  <si>
    <t>TR04-SW1M71</t>
  </si>
  <si>
    <t>TSHIRT ANIMAL COLLECTION: STAY WILD 1 TR04-SW1 M71</t>
  </si>
  <si>
    <t>TS02-ADV4SA</t>
  </si>
  <si>
    <t>TSHIRT PHOTOPRINT ADVENTURE - WILD FOREST TS02-ADV4 SAND</t>
  </si>
  <si>
    <t>TG03-WHY1M71</t>
  </si>
  <si>
    <t>TSHIRT PRINT WHY SO SERIOUS 1 TG03-WHY1 M71</t>
  </si>
  <si>
    <t>TP02-RB3WH</t>
  </si>
  <si>
    <t>TSHIRT PRINT RAINBOW - DO GOOD TP02-RB3 WHITE</t>
  </si>
  <si>
    <t>TP03-RUB2M71</t>
  </si>
  <si>
    <t>TSHIRT PRINT RUBIC - BREAK THE RULES TP03-RUB2 M71</t>
  </si>
  <si>
    <t>TJ03-NT5M71</t>
  </si>
  <si>
    <t>TSHIRT PRINT TROPICAL NO 5 TJ03-NT5 M71</t>
  </si>
  <si>
    <t>TJ03-SKATE1OL</t>
  </si>
  <si>
    <t>TSHIRT PRINT SPORT COLL - SKATE 1 TJ03-SKATE1 OLIVE</t>
  </si>
  <si>
    <t>TJ03-LIFEM71</t>
  </si>
  <si>
    <t>TSHIRT PRINT LIFE IS BETTER TJ03-LIFE M71</t>
  </si>
  <si>
    <t>TJ03-TRO</t>
  </si>
  <si>
    <t>SS T-SHIRT TROPICAL SUMMER TJ03-TRO</t>
  </si>
  <si>
    <t>TR03-TP1WH</t>
  </si>
  <si>
    <t>TSHIRT TIE DYE PRINT COLLECTION 1 TR03-TP1 WHITE</t>
  </si>
  <si>
    <t>TS02-ADV5MU</t>
  </si>
  <si>
    <t>TSHIRT PHOTOPRINT ADVENTURE - EMPTY ROAD TS02-ADV5 MUSTARD</t>
  </si>
  <si>
    <t>TR03-NMAR2TO</t>
  </si>
  <si>
    <t>TSHIRT FULLPRINT THEME NAUTICAL - MARITIME 2 TR03-NMAR2 TOSCA</t>
  </si>
  <si>
    <t>TG04-ROB1</t>
  </si>
  <si>
    <t>SS T-SHIRT ROBOTIC TG04-ROB1</t>
  </si>
  <si>
    <t>TJ03-SLAM2WH</t>
  </si>
  <si>
    <t>TSHIRT PRINT SPORT COLL - SLAM DUNK 2 TJ03-SLAM2 WHITE</t>
  </si>
  <si>
    <t>TG02-ADV1BK</t>
  </si>
  <si>
    <t>TSHIRT PHOTOPRINT ADVENTURE SERIES - GREAT JOURNEY TG02-ADV1 BLACK</t>
  </si>
  <si>
    <t>TJ03-HO2M412</t>
  </si>
  <si>
    <t>TSHIRT BORDIR PRINT THEME HOLIDAY 2 - TRAVELLER TJ03-HO2 M412</t>
  </si>
  <si>
    <t>TP03-RUB3M81</t>
  </si>
  <si>
    <t>TSHIRT PRINT RUBIC - THE FUTURE TP03-RUB3 M81</t>
  </si>
  <si>
    <t>TG04-DR2</t>
  </si>
  <si>
    <t>SS T-SHIRT LOGO TG04-DR2</t>
  </si>
  <si>
    <t>TJ03-SKATE2OR</t>
  </si>
  <si>
    <t>TSHIRT PRINT SPORT COLL - SKATE 2 TJ03-SKATE2 ORANGE</t>
  </si>
  <si>
    <t>TP04-BGWH</t>
  </si>
  <si>
    <t>TSHIRT PHOTOPRINT SPORT BALL: GOLF TP04-BG WHITE</t>
  </si>
  <si>
    <t>TG04-ROB3</t>
  </si>
  <si>
    <t>SS T-SHIRT ROBOTIC TG04-ROB3</t>
  </si>
  <si>
    <t>TF03-SUM2BK</t>
  </si>
  <si>
    <t>TSHIRT PRINT SUMMER COLL 2 TF03-SUM2 BLACK</t>
  </si>
  <si>
    <t>TP04-BSBK</t>
  </si>
  <si>
    <t>TSHIRT PHOTOPRINT SPORT BALL: SOCCER TP04-BS BLACK</t>
  </si>
  <si>
    <t>TG04-CARD4</t>
  </si>
  <si>
    <t>SS T-SHIRT CARD POCKET - WINNING HAND TG04-CARD4</t>
  </si>
  <si>
    <t>TS02-ADV2ABU</t>
  </si>
  <si>
    <t>TSHIRT PHOTOPRINT ADVENTURE - GREAT MOUNTAIN TS02-ADV2 ABU MUDA</t>
  </si>
  <si>
    <t>TP02-RELAX1WH</t>
  </si>
  <si>
    <t>TSHIRT PRINT WORDING RELAX 1 TP02-RELAX1 WHITE</t>
  </si>
  <si>
    <t>TS4-TRI1BK</t>
  </si>
  <si>
    <t>TSHIRT PHOTOPRINT TRIATHLON LOGO TS4-TRI1 BLACK</t>
  </si>
  <si>
    <t>TS03-AUTUMNABU</t>
  </si>
  <si>
    <t>TSHIRT PHOTOPRINT ELEMENT COLL 3 - AUTUMN VIBE TS03-AUTUMN ABU MUDA</t>
  </si>
  <si>
    <t>TG02-ADV2WH</t>
  </si>
  <si>
    <t>TSHIRT PHOTOPRINT ADVENTURE SERIES - IS CALLING TG02-ADV2 WHITE</t>
  </si>
  <si>
    <t>TP02-CLAS2M71</t>
  </si>
  <si>
    <t>TSHIRT PRINT WORDING CLASSIC 2 TP02-CLAS2 M71</t>
  </si>
  <si>
    <t>TR03-TIE1WH</t>
  </si>
  <si>
    <t>TSHIRT PRINT TIE DYE COLL 1 TR03-TIE1 WHITE</t>
  </si>
  <si>
    <t>TF03-FCMIWH</t>
  </si>
  <si>
    <t>TSHIRT PHOTOPRINT CITY - MIRROR TF03-FCMI WHITE</t>
  </si>
  <si>
    <t>TF03-FCBROM61</t>
  </si>
  <si>
    <t>TSHIRT PHOTOPRINT CITY - BROOKLYN TF03-FCBRO M61</t>
  </si>
  <si>
    <t>TG03-STARTSMU</t>
  </si>
  <si>
    <t>TSHIRT PRINT START ENDS TG03-STARTS MUSTARD</t>
  </si>
  <si>
    <t>TG04-CARD1</t>
  </si>
  <si>
    <t>SS T-SHIRT CARD POCKET TG04-CARD1</t>
  </si>
  <si>
    <t>TG04-CARD3</t>
  </si>
  <si>
    <t>SS T-SHIRT CARD POCKET - ACE OF ACES TG04-CARD3</t>
  </si>
  <si>
    <t>TG04-FONT</t>
  </si>
  <si>
    <t>SS T-SHIRT FONT TG04-FONT</t>
  </si>
  <si>
    <t>STER03-TR1BYE</t>
  </si>
  <si>
    <t>TSHIRT FULLPRINT TROPICAL SERIES 1B STER03-TR1B YELLOW/MISTY BROWN</t>
  </si>
  <si>
    <t>STER03-TR2CR</t>
  </si>
  <si>
    <t>TSHIRT FULLPRINT TROPICAL SERIES 2 STER03-TR2 CREAM</t>
  </si>
  <si>
    <t>STER03-TR3AM61</t>
  </si>
  <si>
    <t>TSHIRT FULLPRINT TROPICAL SERIES 3A STER03-TR3A M61</t>
  </si>
  <si>
    <t>STER03-TR3BOL</t>
  </si>
  <si>
    <t>TSHIRT FULLPRINT TROPICAL SERIES 3B STER03-TR3B OLIVE</t>
  </si>
  <si>
    <t>TF03-FCSIM34</t>
  </si>
  <si>
    <t>TSHIRT PHOTOPRINT CITY - SHINJUKU TF03-FCSI M34</t>
  </si>
  <si>
    <t>TF03-FCTHEBK</t>
  </si>
  <si>
    <t>TSHIRT PHOTOPRINT CITY - THE CITY TF03-FCTHE BLACK</t>
  </si>
  <si>
    <t>TF03-SUM1WH</t>
  </si>
  <si>
    <t>TSHIRT PRINT SUMMER COLL 1 TF03-SUM1 WHITE</t>
  </si>
  <si>
    <t>TF03-SUM4CH</t>
  </si>
  <si>
    <t>TSHIRT PRINT SUMMER COLL 4 TF03-SUM4 CHARCOAL</t>
  </si>
  <si>
    <t>TF03-TP2MIX</t>
  </si>
  <si>
    <t>TSHIRT TIE DYE PRINT COLLECTION 2 TF03-TP2 MIXCOLOR</t>
  </si>
  <si>
    <t>TF03-TP3MIX</t>
  </si>
  <si>
    <t>TSHIRT TIE DYE PRINT COLLECTION 3 TF03-TP3 MIXCOLOR</t>
  </si>
  <si>
    <t>TF10NA</t>
  </si>
  <si>
    <t>T-SHIRT FULL PRINT INSPIRED TF10 WHITE - FULLPRINT KEEP GO MOVE RANGE</t>
  </si>
  <si>
    <t>TF10WH</t>
  </si>
  <si>
    <t>TF4-BBQWH</t>
  </si>
  <si>
    <t>TSHIRT FULLPRINT BBQ TF4-BBQ WHITE</t>
  </si>
  <si>
    <t>TG03-FUTBK</t>
  </si>
  <si>
    <t>TSHIRT PRINT FUTURE TG03-FUT BLACK</t>
  </si>
  <si>
    <t>TG03-WHY2MA</t>
  </si>
  <si>
    <t>THIRT PRINT WHY SO SERIOUS 2 TG03-WHY2 MAROON</t>
  </si>
  <si>
    <t>TG04-CARD2</t>
  </si>
  <si>
    <t>SS T-SHIRT CARD POCKET - LUCKY WINNER TG04-CARD2</t>
  </si>
  <si>
    <t>TG04-DR1</t>
  </si>
  <si>
    <t>SS T-SHIRT OPERATOR TG04-DR1</t>
  </si>
  <si>
    <t>TG04-MO1SD</t>
  </si>
  <si>
    <t>TSHIRT PRINT OFF ROAD COLL - MOTOR CUSTOM TG04-MO1 SNAP DRAGON</t>
  </si>
  <si>
    <t>TG04-NUMBER</t>
  </si>
  <si>
    <t>SS T-SHIRT NUMBER TG04-NUMBER</t>
  </si>
  <si>
    <t>TG04-ROB2</t>
  </si>
  <si>
    <t>SS T-SHIRT ROBOTIC TG04-ROB2</t>
  </si>
  <si>
    <t>TG04-ROB4</t>
  </si>
  <si>
    <t>SS T-SHIRT ROBOTIC TG04-ROB4</t>
  </si>
  <si>
    <t>TG04-RUMUS</t>
  </si>
  <si>
    <t>SS T-SHIRT FUNCTION TG04-RUMUS</t>
  </si>
  <si>
    <t>TJ03-BASE1MU</t>
  </si>
  <si>
    <t>TSHIRT PRINT SPORT COLL - BASEBALL 1 TJ03-BASE1 MUSTARD</t>
  </si>
  <si>
    <t>TJ03-BASE2BU</t>
  </si>
  <si>
    <t>TSHIRT PRINT SPORT COLL - BASEBALL 2 TJ03-BASE2 BURGUNDY</t>
  </si>
  <si>
    <t>TJ03-BO1A</t>
  </si>
  <si>
    <t>SS T-SHIRT SUMMER CAMP TJ03-BO1A</t>
  </si>
  <si>
    <t>TJ03-BO1B</t>
  </si>
  <si>
    <t>SS T-SHIRT SUMMER CAMP TJ03-BO1B</t>
  </si>
  <si>
    <t>TJ03-BO2B</t>
  </si>
  <si>
    <t>SS T-SHIRT TREKKING TJ03-BO2B</t>
  </si>
  <si>
    <t>TJ03-EVERYBBG</t>
  </si>
  <si>
    <t>TSHIRT PRINT EVERYWHERE TJ03-EVERY BBG</t>
  </si>
  <si>
    <t>TJ03-FLORIDABK</t>
  </si>
  <si>
    <t>TSHIRT PRINT FLORIDA TJ03-FLORIDA BLACK</t>
  </si>
  <si>
    <t>TJ03-FS1</t>
  </si>
  <si>
    <t>SS T-SHIRT SUMMER  TJ03-FS1</t>
  </si>
  <si>
    <t>TJ03-FS2</t>
  </si>
  <si>
    <t>SS T-SHIRT SUMMER  TJ03-FS2</t>
  </si>
  <si>
    <t>TJ03-FS3A</t>
  </si>
  <si>
    <t>SS T-SHIRT SUMMER  TJ03-FS3A</t>
  </si>
  <si>
    <t>TJ03-FS3B</t>
  </si>
  <si>
    <t>SS T-SHIRT SUMMER  TJ03-FS3B</t>
  </si>
  <si>
    <t>TJ03-HO3M536</t>
  </si>
  <si>
    <t>TSHIRT BORDIR PRINT THEME HOLIDAY 3 - EXPEDITION TJ03-HO3 M536</t>
  </si>
  <si>
    <t>TJ03-NT7AM562</t>
  </si>
  <si>
    <t>TSHIRT PRINT TROPICAL NO 7A TJ03-NT7A M562</t>
  </si>
  <si>
    <t>TJ03-NT7BM183</t>
  </si>
  <si>
    <t>TSHIRT PRINT TROPICAL NO 7B TJ03-NT7B M183</t>
  </si>
  <si>
    <t>TJ03-NT8AM41</t>
  </si>
  <si>
    <t>TSHIRT PRINT TROPICAL NO 8-1 TJ03-NT8A M41</t>
  </si>
  <si>
    <t>TJ03-NT8BM47</t>
  </si>
  <si>
    <t>TSHIRT PRINT TROPICAL NO 8-2 TJ03-NT8B M47</t>
  </si>
  <si>
    <t>TJ03-PALM</t>
  </si>
  <si>
    <t>SS T-SHIRT PALM BEACH SUMMER TJ03-PALM</t>
  </si>
  <si>
    <t>TJ03-SCCONBK</t>
  </si>
  <si>
    <t>TSHIRT FULLPRINT SUMMER - CONFIDENCE TJ03-SCCON BLACK</t>
  </si>
  <si>
    <t>TJ03-SCETE1NA</t>
  </si>
  <si>
    <t>TSHIRT FULLPRINT SUMMER - ETERNAL 1 TJ03-SCETE1 NAVY</t>
  </si>
  <si>
    <t>TJ03-SCETE2M185</t>
  </si>
  <si>
    <t>TSHIRT FULLPRINT SUMMER - ETERNAL 2 TJ03-SCETE2 M185</t>
  </si>
  <si>
    <t>TJ03-SCSUMYE</t>
  </si>
  <si>
    <t>TSHIRT FULLPRINT SUMMER - SUMMER TJ03-SCSUM YELLOW</t>
  </si>
  <si>
    <t>TJ03-SLAM1NA</t>
  </si>
  <si>
    <t>TSHIRT PRINT SPORT COLL - SLAM DUNK 1 TJ03-SLAM1 NAVY</t>
  </si>
  <si>
    <t>TP02-EM2M34</t>
  </si>
  <si>
    <t>TSHIRT PRINT TEKSTUR EMBOSS 2 TP02-EM2 M34</t>
  </si>
  <si>
    <t>TP02-EXPMU</t>
  </si>
  <si>
    <t>TSHIRT PRINT WORDING EXPEDITION TP02-EXP MUSTARD</t>
  </si>
  <si>
    <t>TP02-HUSTLEMA</t>
  </si>
  <si>
    <t>TSHIRT PRINT WORDING HUSTLE TP02-HUSTLE MAROON</t>
  </si>
  <si>
    <t>TP02-INSPIRENA</t>
  </si>
  <si>
    <t>TSHIRT PRINT WORDING INSPIRE TP02-INSPIRE NAVY</t>
  </si>
  <si>
    <t>TP02-RB1BK</t>
  </si>
  <si>
    <t>TSHIRT PRINT RAINBOW - WE SHOULD BE UNITED TP02-RB1 BLACK</t>
  </si>
  <si>
    <t>TP02-RB2M41</t>
  </si>
  <si>
    <t>TSHIRT PRINT RAINBOW - GOOD VIBES TP02-RB2 M41</t>
  </si>
  <si>
    <t>TP02-RELAXM121</t>
  </si>
  <si>
    <t>TSHIRT PRINT WORDING RELAX 2 TP02-RELAX2 M121</t>
  </si>
  <si>
    <t>TP03-AJRACOONBK</t>
  </si>
  <si>
    <t>TSHIRT PRINT ANIMAL JACKET - RACOON TP03-AJRACOON BLACK</t>
  </si>
  <si>
    <t>TP03-AJTIGERBK</t>
  </si>
  <si>
    <t>TSHIRT PRINT ANIMAL JACKET - TIGER TP03-AJTIGER BLACK</t>
  </si>
  <si>
    <t>TP03-EM3CH</t>
  </si>
  <si>
    <t>TSHIRT PRINT TEKSTUR EMBOSS 3 TP02-EM3 CHARCOAL</t>
  </si>
  <si>
    <t>TP03-PANDABK</t>
  </si>
  <si>
    <t>TSHIRT PRINT ANIMAL JACKET - PANDA TP03-AJPANDA BLACK</t>
  </si>
  <si>
    <t>TP03-RUB1TE</t>
  </si>
  <si>
    <t>TSHIRT PRINT RUBIC - IMAGINATION TP03-RUB1 TERACOTA</t>
  </si>
  <si>
    <t>TP04-BBBK</t>
  </si>
  <si>
    <t>TSHIRT PHOTOPRINT SPORT BALL: BASKETBALL TP04-BB BLACK</t>
  </si>
  <si>
    <t>TP04-TFBK</t>
  </si>
  <si>
    <t>TSHIRT PHOTOPRINT SPORT BALL: TAKING FLIGHT TP04-TF BLACK</t>
  </si>
  <si>
    <t>TP4-BONA</t>
  </si>
  <si>
    <t>TSHIRT FOOD AND DRINK: BOBBA TP4-BO NAVY</t>
  </si>
  <si>
    <t>TP4-FBWH</t>
  </si>
  <si>
    <t>TSHIRT FOOD AND DRINK: BURGER TP4-FB WHITE</t>
  </si>
  <si>
    <t>TP4-FLMA</t>
  </si>
  <si>
    <t>TSHIRT FOOD AND DRINK: LETS TP4-FL MAROON</t>
  </si>
  <si>
    <t>TP4-FRM34</t>
  </si>
  <si>
    <t>TSHIRT FOOD AND DRINK: FRIES TP4-FR M34</t>
  </si>
  <si>
    <t>TR03-ABS1NA</t>
  </si>
  <si>
    <t>TSHIRT FULLPRINT ABSTRACT 1 - NO TIME TR03-ABS1 NAVY</t>
  </si>
  <si>
    <t>TR03-ABS2RD</t>
  </si>
  <si>
    <t>TSHIRT FULLPRINT ABSTRACT 2 - LOGO TR03-ABS2 RED</t>
  </si>
  <si>
    <t>TR03-ABS3M81</t>
  </si>
  <si>
    <t>TSHIRT FULLPRINT ABSTRACT 3 - ENGLAND TR03-ABS3 M81</t>
  </si>
  <si>
    <t>TR03-NMAR1M34</t>
  </si>
  <si>
    <t>TSHIRT FULLPRINT THEME NAUTICAL - MARITIME 1 TR03-NMAR1 M34</t>
  </si>
  <si>
    <t>TR03-NSEA1BL</t>
  </si>
  <si>
    <t>TSHIRT FULLPRINT THEME NAUTICAL - SEA TIME 1 TR03-NSEA1 BLUE</t>
  </si>
  <si>
    <t>TR03-NSEA2OL</t>
  </si>
  <si>
    <t>TSHIRT FULLPRINT THEME NAUTICAL - SEA TIME 2 TR03-NSEA2 OLIVE</t>
  </si>
  <si>
    <t>TR03-TIE2WH</t>
  </si>
  <si>
    <t>TSHIRT PRINT TIE DYE COLL 2 TR03-TIE2 WHITE</t>
  </si>
  <si>
    <t>TR03-TIE3WH</t>
  </si>
  <si>
    <t>TSHIRT PRINT TIE DYE COLL 3 TR03-TIE3 WHITE</t>
  </si>
  <si>
    <t>TR04-REYE</t>
  </si>
  <si>
    <t>TSHIRT ANIMAL COLLECTION: RECKLESS TR04-RE YELLOW</t>
  </si>
  <si>
    <t>TR04-SS1OL</t>
  </si>
  <si>
    <t>TSHIRT ANIMAL COLLECTION: STAY STRONG 1 TR04-SS1 OLIVE</t>
  </si>
  <si>
    <t>TR04-SS2BK</t>
  </si>
  <si>
    <t>TSHIRT ANIMAL COLLECTION: STAY STRONG 2 TR04-SS2 BLACK</t>
  </si>
  <si>
    <t>TR04-SW2NA</t>
  </si>
  <si>
    <t>TSHIRT ANIMAL COLLECTIOIN: STAY WILD 2 TR04-SW2 NAVY</t>
  </si>
  <si>
    <t>TS02-ADV1BK</t>
  </si>
  <si>
    <t>TSHIRT PHOTOPRINT ADVENTURE - BEGINS TS02-ADV1 BLACK</t>
  </si>
  <si>
    <t>TS02-ADV3NA</t>
  </si>
  <si>
    <t>TSHIRT PHOTOPRINT ADVENTURE - ROAD TS02-ADV3 NAVY</t>
  </si>
  <si>
    <t>TS02-ADV6MA</t>
  </si>
  <si>
    <t>TSHIRT PHOTOPRINT ADVENTURE - TRAVEL TIME TS02-ADV6 MAROON</t>
  </si>
  <si>
    <t>TS03-BROADBK</t>
  </si>
  <si>
    <t>TSHIRT PHOTOPRINT ELEMENT COLL 1 - BROAD RIPPLE TS03-BROAD BLACK</t>
  </si>
  <si>
    <t>TS4-TRI3WH</t>
  </si>
  <si>
    <t>TSHIRT PHOTOPRINT TRIATHLON TRIANGLE TS4-TRI3 WHITE</t>
  </si>
  <si>
    <t>TS4-TRI4NA</t>
  </si>
  <si>
    <t>TSHIRT PHOTOPRINT TRIATHLON DOODLES TS4-TRI4 NAVY</t>
  </si>
  <si>
    <t>TWINF1-DONTWH</t>
  </si>
  <si>
    <t>TSHIRT TWINNING DONT WORRY TWINF1-DONT WHITE</t>
  </si>
  <si>
    <t>TWINF1-MUSICBK</t>
  </si>
  <si>
    <t>TSHIRT TWINNING MUSIC - HEADPHONE TWINF1-MUSIC BLACK</t>
  </si>
  <si>
    <t>TWINF1-COOLOL</t>
  </si>
  <si>
    <t>TSHIRT TWINNING PRINT TIEDYE COOL TWINF1-COOL OLIVE:OLIVE:S</t>
  </si>
  <si>
    <t>TSHIRT TWINNING PRINT TIEDYE COOL TWINF1-COOL OLIVE:OLIVE:M</t>
  </si>
  <si>
    <t>TSHIRT TWINNING PRINT TIEDYE COOL TWINF1-COOL OLIVE:OLIVE:L</t>
  </si>
  <si>
    <t>TSHIRT TWINNING PRINT TIEDYE COOL TWINF1-COOL OLIVE:OLIVE:XL</t>
  </si>
  <si>
    <t>RSG01WESTGR</t>
  </si>
  <si>
    <t>RAGLAN SHORT PRINT WEST COAST RSG01WEST GREEN/NAVY</t>
  </si>
  <si>
    <t>RSG01RAWM71</t>
  </si>
  <si>
    <t>RAGLAN SHORT PRINT RAWS DENIM RSG01RAW M71/3TONEGREEN</t>
  </si>
  <si>
    <t>RSG01VIN</t>
  </si>
  <si>
    <t>RAGLAN SHORT PRINT VINTAGE RSG01VIN MAROON/M81</t>
  </si>
  <si>
    <t>RSJ03-PS3M71</t>
  </si>
  <si>
    <t>RAGLAN SHORT PHOTOPRINT SUMMER 3 RSJ03-PS3 M71/BLACK</t>
  </si>
  <si>
    <t>RSJ03-PS1MDG</t>
  </si>
  <si>
    <t>RAGLAN SHORT PHOTOPRINT SUMMER 1 RSJ03-PS1 MISTY DARK GREEN/NAVY</t>
  </si>
  <si>
    <t>RSJ03-PS2M412</t>
  </si>
  <si>
    <t>RAGLAN SHORT PHOTOPRINT SUMMER2 RSJ03-PS2 M412/CHARCOAL</t>
  </si>
  <si>
    <t>RSG04-CYOL</t>
  </si>
  <si>
    <t>RAGLAN SHIORT ROCK CLIMBING: YOU CAN RSG04-CY OLIVE/BLACK:OLIVE:S</t>
  </si>
  <si>
    <t>RAGLAN SHIORT ROCK CLIMBING: YOU CAN RSG04-CY OLIVE/BLACK:OLIVE:M</t>
  </si>
  <si>
    <t>RAGLAN SHIORT ROCK CLIMBING: YOU CAN RSG04-CY OLIVE/BLACK:OLIVE:L</t>
  </si>
  <si>
    <t>RAGLAN SHIORT ROCK CLIMBING: YOU CAN RSG04-CY OLIVE/BLACK:OLIVE:XL</t>
  </si>
  <si>
    <t>RSG03-NSNAM71</t>
  </si>
  <si>
    <t>RAGLAN SHORT NAUTICAL SERISE - NAUTICAL RSG03-NSNA M71/NAVY:MISTY MED:S</t>
  </si>
  <si>
    <t>RAGLAN SHORT NAUTICAL SERISE - NAUTICAL RSG03-NSNA M71/NAVY:MISTY MED:M</t>
  </si>
  <si>
    <t>RAGLAN SHORT NAUTICAL SERISE - NAUTICAL RSG03-NSNA M71/NAVY:MISTY MED:L</t>
  </si>
  <si>
    <t>RAGLAN SHORT NAUTICAL SERISE - NAUTICAL RSG03-NSNA M71/NAVY:MISTY MED:XL</t>
  </si>
  <si>
    <t>RSG04-CGM412</t>
  </si>
  <si>
    <t>RAGLAN SHORT ROCK CLIMBING: GRAVITY RSG04-CG M412/SD:MISTY LIGHT:S</t>
  </si>
  <si>
    <t>RAGLAN SHORT ROCK CLIMBING: GRAVITY RSG04-CG M412/SD:MISTY LIGHT:M</t>
  </si>
  <si>
    <t>RAGLAN SHORT ROCK CLIMBING: GRAVITY RSG04-CG M412/SD:MISTY LIGHT:L</t>
  </si>
  <si>
    <t>RAGLAN SHORT ROCK CLIMBING: GRAVITY RSG04-CG M412/SD:MISTY LIGHT:XL</t>
  </si>
  <si>
    <t>RSG04-CRBK</t>
  </si>
  <si>
    <t>RAGLAN SHORT ROCK CLIMBING: ROPE RSG04-CR BLACK/M71:BLACK:S</t>
  </si>
  <si>
    <t>RAGLAN SHORT ROCK CLIMBING: ROPE RSG04-CR BLACK/M71:BLACK:M</t>
  </si>
  <si>
    <t>RAGLAN SHORT ROCK CLIMBING: ROPE RSG04-CR BLACK/M71:BLACK:L</t>
  </si>
  <si>
    <t>RAGLAN SHORT ROCK CLIMBING: ROPE RSG04-CR BLACK/M71:BLACK:XL</t>
  </si>
  <si>
    <t>RSG03-NSEABK</t>
  </si>
  <si>
    <t>RAGLAN SHORT NAUTICAL SERIES - SEA IS OUR HOME RSG03-NSSEA:BLACK:S</t>
  </si>
  <si>
    <t>RAGLAN SHORT NAUTICAL SERIES - SEA IS OUR HOME RSG03-NSSEA:BLACK:M</t>
  </si>
  <si>
    <t>RAGLAN SHORT NAUTICAL SERIES - SEA IS OUR HOME RSG03-NSSEA:BLACK:L</t>
  </si>
  <si>
    <t>RAGLAN SHORT NAUTICAL SERIES - SEA IS OUR HOME RSG03-NSSEA:BLACK:XL</t>
  </si>
  <si>
    <t>RS04-DR1</t>
  </si>
  <si>
    <t>SS RAGLAN T-SHIRT DRONE RS04-DR1:MISTY LIGHT BROW:S:GRAPHIC:SS RAGLAN T-SHIR</t>
  </si>
  <si>
    <t>SS RAGLAN T-SHIRT DRONE RS04-DR1:MISTY LIGHT BROW:M:GRAPHIC:SS RAGLAN T-SHIR</t>
  </si>
  <si>
    <t>SS RAGLAN T-SHIRT DRONE RS04-DR1:MISTY LIGHT BROW:L:GRAPHIC:SS RAGLAN T-SHIR</t>
  </si>
  <si>
    <t>SS RAGLAN T-SHIRT DRONE RS04-DR1:MISTY LIGHT BROW:XL:GRAPHIC:SS RAGLAN T-SHIR</t>
  </si>
  <si>
    <t>RSG03-TIGERM71</t>
  </si>
  <si>
    <t>RAGLAN SHORT ANIMAL SERIES - TIGER RSG03-TIGER M71/NAVY:MISTY MEDI:S</t>
  </si>
  <si>
    <t>RAGLAN SHORT ANIMAL SERIES - TIGER RSG03-TIGER M71/NAVY:MISTY MEDI:M</t>
  </si>
  <si>
    <t>RAGLAN SHORT ANIMAL SERIES - TIGER RSG03-TIGER M71/NAVY:MISTY MEDI:L</t>
  </si>
  <si>
    <t>RAGLAN SHORT ANIMAL SERIES - TIGER RSG03-TIGER M71/NAVY:MISTY MEDI:XL</t>
  </si>
  <si>
    <t>RSG03-EAGLEBT</t>
  </si>
  <si>
    <t>RAGLAN SHORT ANIMAL SERIES - EAGLE RSG03-EAGLE BIRU TUA/M61:INDIGO BL:S</t>
  </si>
  <si>
    <t>RAGLAN SHORT ANIMAL SERIES - EAGLE RSG03-EAGLE BIRU TUA/M61:INDIGO BL:M</t>
  </si>
  <si>
    <t>RAGLAN SHORT ANIMAL SERIES - EAGLE RSG03-EAGLE BIRU TUA/M61:INDIGO BL:L</t>
  </si>
  <si>
    <t>RAGLAN SHORT ANIMAL SERIES - EAGLE RSG03-EAGLE BIRU TUA/M61:INDIGO BL:XL</t>
  </si>
  <si>
    <t>RSG03-NSAU1TO</t>
  </si>
  <si>
    <t>RAGLAN SHORT NAUTICAL SERIES - AUTHENTIC SPIRIT RSG03-NSAU:TURQOUISE:S</t>
  </si>
  <si>
    <t>RAGLAN SHORT NAUTICAL SERIES - AUTHENTIC SPIRIT RSG03-NSAU:TURQOUISE:M</t>
  </si>
  <si>
    <t>RAGLAN SHORT NAUTICAL SERIES - AUTHENTIC SPIRIT RSG03-NSAU:TURQOUISE:L</t>
  </si>
  <si>
    <t>RAGLAN SHORT NAUTICAL SERIES - AUTHENTIC SPIRIT RSG03-NSAU:TURQOUISE:XL</t>
  </si>
  <si>
    <t>RSBM183</t>
  </si>
  <si>
    <t>RAGLAN SHORT BASIC RSBM183 M183/OLIVE 02-20:MISTY LIGHT GRE:S</t>
  </si>
  <si>
    <t>RAGLAN SHORT BASIC RSBM183 M183/OLIVE 02-20:MISTY LIGHT GRE:M</t>
  </si>
  <si>
    <t>RAGLAN SHORT BASIC RSBM183 M183/OLIVE 02-20:MISTY LIGHT GRE:L</t>
  </si>
  <si>
    <t>RAGLAN SHORT BASIC RSBM183 M183/OLIVE 02-20:MISTY LIGHT GRE:XL</t>
  </si>
  <si>
    <t>RSBM248</t>
  </si>
  <si>
    <t>RAGLAN SHORT BASIC RSBM248 M248/MUSTARD 02-20:MISTY MEDIUM BRO:S</t>
  </si>
  <si>
    <t>RAGLAN SHORT BASIC RSBM248 M248/MUSTARD 02-20:MISTY MEDIUM BRO:M</t>
  </si>
  <si>
    <t>RAGLAN SHORT BASIC RSBM248 M248/MUSTARD 02-20:MISTY MEDIUM BRO:L</t>
  </si>
  <si>
    <t>RAGLAN SHORT BASIC RSBM248 M248/MUSTARD 02-20:MISTY MEDIUM BRO:XL</t>
  </si>
  <si>
    <t>RSBM47</t>
  </si>
  <si>
    <t>RAGLAN SHORT BASIC RSBM47 M47/DARK BROWN 01-20:MISTY DARK BRO:S</t>
  </si>
  <si>
    <t>RAGLAN SHORT BASIC RSBM47 M47/DARK BROWN 01-20:MISTY DARK BRO:M</t>
  </si>
  <si>
    <t>RAGLAN SHORT BASIC RSBM47 M47/DARK BROWN 01-20:MISTY DARK BRO:L</t>
  </si>
  <si>
    <t>RAGLAN SHORT BASIC RSBM47 M47/DARK BROWN 01-20:MISTY DARK BRO:XL</t>
  </si>
  <si>
    <t>BA-TDBK</t>
  </si>
  <si>
    <t>TSHIRT FULLPRINT TIEDYE 1 BA-TDBK BLACK</t>
  </si>
  <si>
    <t>BA-TDNA</t>
  </si>
  <si>
    <t>TSHIRT FULLPRINT TIEDYE 2 BA-TDNA NAVY</t>
  </si>
  <si>
    <t>BA-TDOL</t>
  </si>
  <si>
    <t>TSHIRT FULLPRINT TIEDYE 2 BA-TDOL OLIVE</t>
  </si>
  <si>
    <t>BSP6BK</t>
  </si>
  <si>
    <t>BIG SIZE T-SHIRT GOOD VIBES BSP6 BLACK-FUTURISTIC THEME</t>
  </si>
  <si>
    <t>BSP7MR</t>
  </si>
  <si>
    <t>BIG SIZE T-SHIRT NEVER GIVE UP BSP7 MAROON-FUTURISTIC THEME</t>
  </si>
  <si>
    <t>BSP8M81</t>
  </si>
  <si>
    <t>BIG SIZE T-SHIRT NEVER LOOK BACK BSP8 M81-FUTURISTIC THEME</t>
  </si>
  <si>
    <t>BSS01-VE1M34</t>
  </si>
  <si>
    <t>BIG SIZE PRINT VEHICLES - OUTDOOR RACING BSS01-VE1 M34</t>
  </si>
  <si>
    <t>BSS01-VE2MA</t>
  </si>
  <si>
    <t>BIG SIZE PRINT VEHICLES - STREET BSS01-VE2 MAROON</t>
  </si>
  <si>
    <t>BSS01-VE3MLG</t>
  </si>
  <si>
    <t>BIG SIZE PRINT VEHICLES - CAR BSS01-VE3 MISTY LIGHT GREEN</t>
  </si>
  <si>
    <t>BSS01-VE4NA</t>
  </si>
  <si>
    <t>BIG SIZE PRINT VEHICLES - CUSTOM BSS01-VE4 NAVY</t>
  </si>
  <si>
    <t>BSS01-VE5M61</t>
  </si>
  <si>
    <t>BIG SIZE PRINT VEHICLES - VINTAGE MOTOR BSS01-VE5 M61</t>
  </si>
  <si>
    <t>BSS18WH</t>
  </si>
  <si>
    <t>BIG SIZE SHOES SERIES - CHICAGO BSS18 WHITE</t>
  </si>
  <si>
    <t>BSS23MB</t>
  </si>
  <si>
    <t>BIG SIZE RUN PEOPLE SERIES 2 - FLOCKING BSS23 MISTY BROWN</t>
  </si>
  <si>
    <t>BSS32M71</t>
  </si>
  <si>
    <t>BIG SIZE PRINT - SKATE BOARD SINCE 1988 BSS32 M71</t>
  </si>
  <si>
    <t>HDSS14CH</t>
  </si>
  <si>
    <t>HOODY LONG STREET STYLE - THIS IS THE FUTURE HDSS14 CHARCOAL</t>
  </si>
  <si>
    <t>HDSS15WH</t>
  </si>
  <si>
    <t>HOODY LONG STREET STYLE - GET IT STARTED HDSS15 WHITE</t>
  </si>
  <si>
    <t>HDSS16M71</t>
  </si>
  <si>
    <t>HOODY LONG STREET STYLE - ENDLESS HDSS16 M71</t>
  </si>
  <si>
    <t>HDSS17NA</t>
  </si>
  <si>
    <t>HOODY LONG STREET STYLE - LOST SIGNAL HDSS17 NAVY</t>
  </si>
  <si>
    <t>BSP12TO</t>
  </si>
  <si>
    <t>BIG SIZE TSHIRT PRINT PERSPECTIVE BSP12 TOSCA</t>
  </si>
  <si>
    <t>BSP14M71</t>
  </si>
  <si>
    <t>BIG SIZE TSHIRT PRINT GEOMETRIC BSP14 M71</t>
  </si>
  <si>
    <t>BSP15NA</t>
  </si>
  <si>
    <t>BIG SIZE TSHIRT PRINT NATURAL BSP15 NAVY</t>
  </si>
  <si>
    <t>BSP16MU</t>
  </si>
  <si>
    <t>BIG SIZE TSHIRT THEMA TEKSTUR - PLAY HARD BSP16 MUSTARD</t>
  </si>
  <si>
    <t>BSP17M34</t>
  </si>
  <si>
    <t>BIG SIZE TSHIRT THEMA TEKSTUR - FEARLESS BSP17 M34</t>
  </si>
  <si>
    <t>BSP18MA</t>
  </si>
  <si>
    <t>BIG SIZE TSHIRT THEMA TEKSTUR - NEVER BSP18 MAROON</t>
  </si>
  <si>
    <t>BSP19BK</t>
  </si>
  <si>
    <t>BIG SIZE THEMA TEKSTUR - ATHL BSP19 BLACK</t>
  </si>
  <si>
    <t>BSP20WH</t>
  </si>
  <si>
    <t>BIG SIZE THEMA TEKSTUR - REVOLUTION BSP20 WHITE</t>
  </si>
  <si>
    <t>BSP2CH</t>
  </si>
  <si>
    <t>BIG SIZE T-SHIRT FIND WHAT YOU LIKE BSP2 CHARCOAL-BS TODAY TURN GRAPHIC RANGE</t>
  </si>
  <si>
    <t>BSP3MR</t>
  </si>
  <si>
    <t>BIG SIZE T-SHIRT NORMAL IS BORING BSP3 MAROON-BS TODAY TURN GRAPHIC RANGE</t>
  </si>
  <si>
    <t>BSP4NA</t>
  </si>
  <si>
    <t>BIG SIZE T-SHIRT JUST ENJOY BSP4 NAVY-BS TODAY TURN GRAPHIC RANGE</t>
  </si>
  <si>
    <t>BSP5WH</t>
  </si>
  <si>
    <t>BIG SIZE T-SHIRT SOMEONE IS READING BSP5 WHITE-BS TODAY TURN GRAPHIC RANGE</t>
  </si>
  <si>
    <t>TR02-SUB1MIX</t>
  </si>
  <si>
    <t>TSHIRT PRINT TECHNIC SUBLIM - SKY TR02-SUB1 MIX</t>
  </si>
  <si>
    <t>TR02-SUB2MIX</t>
  </si>
  <si>
    <t>TSHIRT PRINT TECHNIC SUBLIM - CITY TR02-SUB2 MIX</t>
  </si>
  <si>
    <t>BSS03-BE3</t>
  </si>
  <si>
    <t>SS T-SHIRT BIG SIZE CALIFORNIA BSS03-BE3</t>
  </si>
  <si>
    <t>HDSS03-N2M61</t>
  </si>
  <si>
    <t>HOODY SHORT THEME NAUTICAL - OCEAN SPORIT HDSS03-N3 M61/BLACK</t>
  </si>
  <si>
    <t>BSS04-GA</t>
  </si>
  <si>
    <t>SS T-SHIRT BIG SIZE ARCADE BSS04-GA</t>
  </si>
  <si>
    <t>BSS03-BE4</t>
  </si>
  <si>
    <t>SS T-SHIRT BIG SIZE HAWAI BSS03-BE4</t>
  </si>
  <si>
    <t>HDSS03-N1BBK</t>
  </si>
  <si>
    <t>HOODY SHORT THEME NAUTICAL - SAILOR HDSS03-N1B BLACK/M71</t>
  </si>
  <si>
    <t>HSDS03-N2MDB</t>
  </si>
  <si>
    <t>HOODY SHORT THEME NAUTICAL - NAVY HDSS03-N2 MISTY DARK BLUE</t>
  </si>
  <si>
    <t>BSS03-CRE</t>
  </si>
  <si>
    <t>SS T-SHIRT BIG SIZE CREATE YOUR FUTURE BSS03-CRE</t>
  </si>
  <si>
    <t>HDSS03-N1AWH</t>
  </si>
  <si>
    <t>HOODY SHORT THEME NAUTICAL - SAILOR HDSS03-N1A WHITE/NAVY</t>
  </si>
  <si>
    <t>BSS03-BE1</t>
  </si>
  <si>
    <t>SS T-SHIRT BIG SIZE BREAK THE RULES BSS03-BE1</t>
  </si>
  <si>
    <t>BSP04-BE</t>
  </si>
  <si>
    <t>SS T-SHIRT BIG SIZE TREE BSP04-BE</t>
  </si>
  <si>
    <t>BSP04-BP</t>
  </si>
  <si>
    <t>SS T-SHIRT BIG SIZE  PAINT BSP04-BP</t>
  </si>
  <si>
    <t>BSP04-BS</t>
  </si>
  <si>
    <t>SS T-SHIRT BIG SIZE SPAGHETTI BSP04-BS</t>
  </si>
  <si>
    <t>BSP04-BT</t>
  </si>
  <si>
    <t>SS T-SHIRT BIG SIZE TOOLS BSP04-BT</t>
  </si>
  <si>
    <t>BSP10NA</t>
  </si>
  <si>
    <t>BIG SIZE GUITAR MUSICAL NOTES BSP10 NAVY - MUSIC RANGE</t>
  </si>
  <si>
    <t>BSS03-BE</t>
  </si>
  <si>
    <t>SS T-SHIRT BIG SIZE BETTER BSS03-BE</t>
  </si>
  <si>
    <t>BSS03-BE2</t>
  </si>
  <si>
    <t>SS T-SHIRT BIG SIZE PERFECT WAVE BSS03-BE2</t>
  </si>
  <si>
    <t>BSS03-BE5</t>
  </si>
  <si>
    <t>SS T-SHIRT BIG SIZE ATLANTIC BSS03-BE5</t>
  </si>
  <si>
    <t>BSS03-DIV</t>
  </si>
  <si>
    <t>SS T-SHIRT BIG SIZE DIVERSION BSS03-DIV</t>
  </si>
  <si>
    <t>BSS03-EN</t>
  </si>
  <si>
    <t>SS T-SHIRT BIG SIZE ENJOY BSS03-EN</t>
  </si>
  <si>
    <t>BSS04-GG</t>
  </si>
  <si>
    <t>SS T-SHIRT BIG SIZE GAME BSS04-GG</t>
  </si>
  <si>
    <t>BSS04-GO</t>
  </si>
  <si>
    <t>SS T-SHIRT BIG SIZE GAME OVER BSS04-GO</t>
  </si>
  <si>
    <t>BSS10NA</t>
  </si>
  <si>
    <t>BIG SIZE BLOCK PRINT EXPLORE MORE BSS10 NAVY - EXPLORE MORE RANGE</t>
  </si>
  <si>
    <t>BSS11MR</t>
  </si>
  <si>
    <t>BIG SIZE BLOCK PRINT BEGIN EVERYDAY BSS11 MAROON - EXPLORE MORE RANGE</t>
  </si>
  <si>
    <t>BSS16BK</t>
  </si>
  <si>
    <t>BIG SIZE SHOES SERIES - STREET STYLE BSS16 BLACK</t>
  </si>
  <si>
    <t>BSS17MY</t>
  </si>
  <si>
    <t>BIG SIZE SHOES SERIES - STREET CREW BSS17 MID YELLOW</t>
  </si>
  <si>
    <t>BSS25</t>
  </si>
  <si>
    <t>SS T-SHIRT BIG SIZE TOMORROW IS WEEKEND BSS25</t>
  </si>
  <si>
    <t>BSS26</t>
  </si>
  <si>
    <t>SS T-SHIRT BIG SIZE TODAY IS MON-FRIDAY BSS26</t>
  </si>
  <si>
    <t>BSS27</t>
  </si>
  <si>
    <t>SS T-SHIRT BIG SIZE WHERE IS FRIDAY BSS27</t>
  </si>
  <si>
    <t>BSS28</t>
  </si>
  <si>
    <t>SS T-SHIRTBIG SIZE  HAPPY FRIDAY BSS28</t>
  </si>
  <si>
    <t>BSS29</t>
  </si>
  <si>
    <t>SS T-SHIRT BIG SIZE ALMOST WEEKEND BSS29</t>
  </si>
  <si>
    <t>RLGMS3GG</t>
  </si>
  <si>
    <t>RAGLAN LONG PRINT MOTOR SERIES - CUSTOM MOTOR RLGMS3 GOLDEN GLOW/CHARCOAL</t>
  </si>
  <si>
    <t>R3J6PI</t>
  </si>
  <si>
    <t>RAGLAN 3/4 PRINT TIMBUL VINTAGE R3J6 BLACK/3TONE BLUE-R34 LEGENDARY RANGE</t>
  </si>
  <si>
    <t>R34JNC3M41</t>
  </si>
  <si>
    <t>RAGLAN 3/4 TSHIRT NUMBER COLLECTION 1976(1) R34JNC3 M41/M121</t>
  </si>
  <si>
    <t>LSJ3GE</t>
  </si>
  <si>
    <t>LONG SLEEVE PRINT DREAMER LSJ3 M34-LS GRAPHIC RUNNER RANGE</t>
  </si>
  <si>
    <t>RLGMS4M71</t>
  </si>
  <si>
    <t>RAGLAN LONG PRINT MOTOR SERIES - ADVENTURE RLGMS4 M71/BLACK</t>
  </si>
  <si>
    <t>R34JNC2M121</t>
  </si>
  <si>
    <t>RAGLAN 3/4 TSHIRT NUMBER COLLECTION 09-2 R34JNC2 M121/M35</t>
  </si>
  <si>
    <t>R3J5MU</t>
  </si>
  <si>
    <t>RAGLAN 3/4 PRINT TIMBUL INDIGO R3J5 WHITE/BURGUNDY-R34 LEGENDARY RANGE</t>
  </si>
  <si>
    <t>R34JNC1M81</t>
  </si>
  <si>
    <t>RAGLAN 3/4 TSHIRT NUMBER COLLECTION 09-1 R34JNC1 M81/M71</t>
  </si>
  <si>
    <t>R34JNC4M71</t>
  </si>
  <si>
    <t>RAGLAN 3/4 TSHIRT NUMBER COLLECTION 1976(2) R34JNC4 M71/M81</t>
  </si>
  <si>
    <t>R34J-TWOWHCH</t>
  </si>
  <si>
    <t>RAGLAN 3/4 PRINT TWO WHEELS R34J-TWOWH1CHARCOAL/BLACK</t>
  </si>
  <si>
    <t>LSJ2MU</t>
  </si>
  <si>
    <t>LONG SLEEVE PRINT ATHLETIC LSJ2 TOSCA-LS GRAPHIC RUNNER RANGE</t>
  </si>
  <si>
    <t>R34J-SPEED1M47</t>
  </si>
  <si>
    <t>RAGLAN 3/4 PRINT SPEEDWAY R34J-SPEED1 M47/BROWN</t>
  </si>
  <si>
    <t>LSJ1MR</t>
  </si>
  <si>
    <t>LONG SLEEVE PRINT RUNNER LSJ1 NAVY-LS GRAPHIC RUNNER RANGE</t>
  </si>
  <si>
    <t>RLFJ11M81</t>
  </si>
  <si>
    <t>RAGLAN LONG PRINT CONFIDENTIAL RLFJ11 M81/MUSTARD</t>
  </si>
  <si>
    <t>R3J19M562</t>
  </si>
  <si>
    <t>RAGLAN 3/4 PRINT CHAMPION 38 R3J19 M34/3TONEBLUE</t>
  </si>
  <si>
    <t>LSJ12M121</t>
  </si>
  <si>
    <t>LONG SLEEVE PRINT BE STRONG LSJ12 M121</t>
  </si>
  <si>
    <t>R3J18YE</t>
  </si>
  <si>
    <t>RAGLAN 3/4 PRINT REBORN 47  R3J18 YELLOW/NAVY</t>
  </si>
  <si>
    <t>LSJ11KH</t>
  </si>
  <si>
    <t>LONG SLEEVE PRINT DREAM BIG LSJ11 BROWN</t>
  </si>
  <si>
    <t>R3J19M34</t>
  </si>
  <si>
    <t>R34G01-TRI1MA</t>
  </si>
  <si>
    <t>RAGLAN 3/4 PRINT TRIBAL R34G01-TRI1 MAROON/M81</t>
  </si>
  <si>
    <t>LSG02-GA1 M121</t>
  </si>
  <si>
    <t>LONG SLEEVE PRINT GAME SERIES 1 LSG02-GA1 M121</t>
  </si>
  <si>
    <t>LSG02-GA2MU</t>
  </si>
  <si>
    <t>LONG SLEEVE PRINT GAME SERIES 2 LSG02-GA2 MUSTARD</t>
  </si>
  <si>
    <t>RLFJ10WH</t>
  </si>
  <si>
    <t>RAGLAN LONG PRINT ABSOLUTE YOUTH RLFJJ10 WHITE/NAVY</t>
  </si>
  <si>
    <t>LSJ12WH</t>
  </si>
  <si>
    <t>RLFJ15BA</t>
  </si>
  <si>
    <t>RAGLAN LONG PRINT - YOU ONLY LIVE ONCE RLFJ15 FOREST GREEN/M81</t>
  </si>
  <si>
    <t>LSJ10MA</t>
  </si>
  <si>
    <t>LONG SLEEVE PRINT DONT SCREAM LSJ10 MAROON</t>
  </si>
  <si>
    <t>RLFJ13BA</t>
  </si>
  <si>
    <t>RAGLAN LONG PRINT INSIDE CREW RLFJ13 BLUE ABU/BLACK</t>
  </si>
  <si>
    <t>R3J18TO</t>
  </si>
  <si>
    <t>LSJ10MU</t>
  </si>
  <si>
    <t>R3J17MA</t>
  </si>
  <si>
    <t>RAGLAN  3/4 PRINT CHAMPS SUPERIOR 1975 R3J17 NAVY/ORANGE</t>
  </si>
  <si>
    <t>RLFJ14MU</t>
  </si>
  <si>
    <t>RAGLAN LONG PRINT - STAND FOR SOMETHING RLFJ14 MAROON/CHARCOAL</t>
  </si>
  <si>
    <t>RLFJ15FG</t>
  </si>
  <si>
    <t>LSG02-GA3BK</t>
  </si>
  <si>
    <t>LONG SLEEVE PRINT EVOLUTION OF GAME LSG02-GA3 BLACK</t>
  </si>
  <si>
    <t>R34G01-TRI3M613</t>
  </si>
  <si>
    <t>RAGLAN 3/4 PRINT TRIBAL 3 R34G01-TRI3 M613/NAVY</t>
  </si>
  <si>
    <t>R3J17NA</t>
  </si>
  <si>
    <t>RLFJ12MA</t>
  </si>
  <si>
    <t>RAGLAN LONG PRINT DISCOVERY RLFJ12 M71/MAROON</t>
  </si>
  <si>
    <t>LSJ11BR</t>
  </si>
  <si>
    <t>R34G01-TRI2M71</t>
  </si>
  <si>
    <t>RAGLAN 3/4 PRINT TRIBAL 2 R34G01-TRI2 M71/OLIVE</t>
  </si>
  <si>
    <t>RLFJ16M47</t>
  </si>
  <si>
    <t>RAGLAN LONG PRINT - SOMETHING NEW RLFJ16 M47/BROWN</t>
  </si>
  <si>
    <t>RLFJ16M41</t>
  </si>
  <si>
    <t>RLFJ14MA</t>
  </si>
  <si>
    <t>R34J03-VI2</t>
  </si>
  <si>
    <t>3/4 RAGLAN T-SHIRT VICTORY R34J03-VI2:MAROON:S:TEXT:3/4 RAGLAN T-S</t>
  </si>
  <si>
    <t>3/4 RAGLAN T-SHIRT VICTORY R34J03-VI2:MAROON:M:TEXT:3/4 RAGLAN T-S</t>
  </si>
  <si>
    <t>3/4 RAGLAN T-SHIRT VICTORY R34J03-VI2:MAROON:L:TEXT:3/4 RAGLAN T-S</t>
  </si>
  <si>
    <t>3/4 RAGLAN T-SHIRT VICTORY R34J03-VI2:MAROON:XL:TEXT:3/4 RAGLAN T-S</t>
  </si>
  <si>
    <t>R34J03-SP2</t>
  </si>
  <si>
    <t>3/4 RAGLAN T-SHIRT SPORTY R34J03-SP2:MISTY LIGHT BRO:S:GRAPHIC:3/4 RAGLAN T-SH</t>
  </si>
  <si>
    <t>3/4 RAGLAN T-SHIRT SPORTY R34J03-SP2:MISTY LIGHT BRO:M:GRAPHIC:3/4 RAGLAN T-SH</t>
  </si>
  <si>
    <t>3/4 RAGLAN T-SHIRT SPORTY R34J03-SP2:MISTY LIGHT BRO:L:GRAPHIC:3/4 RAGLAN T-SH</t>
  </si>
  <si>
    <t>3/4 RAGLAN T-SHIRT SPORTY R34J03-SP2:MISTY LIGHT BRO:XL:GRAPHIC:3/4 RAGLAN T-SH</t>
  </si>
  <si>
    <t>RLFJ03-LIFE1NA</t>
  </si>
  <si>
    <t>RAGLAN LONG PRINT TIMBUL LIFE IS TOO SHORT RLFJ03-LIFE11 N:NAVY BLUE:S</t>
  </si>
  <si>
    <t>RAGLAN LONG PRINT TIMBUL LIFE IS TOO SHORT RLFJ03-LIFE11 N:NAVY BLUE:M</t>
  </si>
  <si>
    <t>RAGLAN LONG PRINT TIMBUL LIFE IS TOO SHORT RLFJ03-LIFE11 N:NAVY BLUE:L</t>
  </si>
  <si>
    <t>RAGLAN LONG PRINT TIMBUL LIFE IS TOO SHORT RLFJ03-LIFE11 N:NAVY BLUE:XL</t>
  </si>
  <si>
    <t>LSJ14BK</t>
  </si>
  <si>
    <t>LONG SLEEVE PRINT - ROCK STAR LSJ14 BLACK:BLACK:S</t>
  </si>
  <si>
    <t>LONG SLEEVE PRINT - ROCK STAR LSJ14 BLACK:BLACK:M</t>
  </si>
  <si>
    <t>LONG SLEEVE PRINT - ROCK STAR LSJ14 BLACK:BLACK:L</t>
  </si>
  <si>
    <t>LONG SLEEVE PRINT - ROCK STAR LSJ14 BLACK:BLACK:XL</t>
  </si>
  <si>
    <t>R3G4-OR2</t>
  </si>
  <si>
    <t>3/4 RAGLAN T-SHIRT ADV IS CALLING R3G4-OR2:OLIVE:S:GRAPHIC:3/4 RAGLAN T-</t>
  </si>
  <si>
    <t>3/4 RAGLAN T-SHIRT ADV IS CALLING R3G4-OR2:OLIVE:M:GRAPHIC:3/4 RAGLAN T-</t>
  </si>
  <si>
    <t>3/4 RAGLAN T-SHIRT ADV IS CALLING R3G4-OR2:OLIVE:L:GRAPHIC:3/4 RAGLAN T-</t>
  </si>
  <si>
    <t>3/4 RAGLAN T-SHIRT ADV IS CALLING R3G4-OR2:OLIVE:XL:GRAPHIC:3/4 RAGLAN T-</t>
  </si>
  <si>
    <t>LSJ13MA</t>
  </si>
  <si>
    <t>LONG SLEEVE PRINT - ADRENALIE RUSH LSJ13 MAROON:MAROON:S</t>
  </si>
  <si>
    <t>LONG SLEEVE PRINT - ADRENALIE RUSH LSJ13 MAROON:MAROON:M</t>
  </si>
  <si>
    <t>LONG SLEEVE PRINT - ADRENALIE RUSH LSJ13 MAROON:MAROON:L</t>
  </si>
  <si>
    <t>LONG SLEEVE PRINT - ADRENALIE RUSH LSJ13 MAROON:MAROON:XL</t>
  </si>
  <si>
    <t>R3J03-EAG1</t>
  </si>
  <si>
    <t>3/4 RAGLAN T-SHIRT EAGLE R3J03-EAG1:MISTY MEDIUM GR:S:GRAPHIC:3/4 RAGLAN T-SH</t>
  </si>
  <si>
    <t>3/4 RAGLAN T-SHIRT EAGLE R3J03-EAG1:MISTY MEDIUM GR:M:GRAPHIC:3/4 RAGLAN T-SH</t>
  </si>
  <si>
    <t>3/4 RAGLAN T-SHIRT EAGLE R3J03-EAG1:MISTY MEDIUM GR:L:GRAPHIC:3/4 RAGLAN T-SH</t>
  </si>
  <si>
    <t>3/4 RAGLAN T-SHIRT EAGLE R3J03-EAG1:MISTY MEDIUM GR:XL:GRAPHIC:3/4 RAGLAN T-SH</t>
  </si>
  <si>
    <t>R3J03-OWL2</t>
  </si>
  <si>
    <t>3/4 RAGLAN T-SHIRT OWL R3J03-OWL2:MISTY LIGHT GRE:S:GRAPHIC:3/4 RAGLAN T-SH</t>
  </si>
  <si>
    <t>3/4 RAGLAN T-SHIRT OWL R3J03-OWL2:MISTY LIGHT GRE:M:GRAPHIC:3/4 RAGLAN T-SH</t>
  </si>
  <si>
    <t>3/4 RAGLAN T-SHIRT OWL R3J03-OWL2:MISTY LIGHT GRE:L:GRAPHIC:3/4 RAGLAN T-SH</t>
  </si>
  <si>
    <t>3/4 RAGLAN T-SHIRT OWL R3J03-OWL2:MISTY LIGHT GRE:XL:GRAPHIC:3/4 RAGLAN T-SH</t>
  </si>
  <si>
    <t>LSJ04-AN</t>
  </si>
  <si>
    <t>LS T-SHIRT ABSTRACT NEVER LSJ04-AN:OLIVE:S:TEXT:LS T-SHIRT</t>
  </si>
  <si>
    <t>LS T-SHIRT ABSTRACT NEVER LSJ04-AN:OLIVE:M:TEXT:LS T-SHIRT</t>
  </si>
  <si>
    <t>LS T-SHIRT ABSTRACT NEVER LSJ04-AN:OLIVE:L:TEXT:LS T-SHIRT</t>
  </si>
  <si>
    <t>LS T-SHIRT ABSTRACT NEVER LSJ04-AN:OLIVE:XL:TEXT:LS T-SHIRT</t>
  </si>
  <si>
    <t>R34J03-VI1</t>
  </si>
  <si>
    <t>3/4 RAGLAN T-SHIRT VICTORY R34J03-VI1:MISTY LIGHT BL:S:TEXT:3/4 RAGLAN T-S</t>
  </si>
  <si>
    <t>3/4 RAGLAN T-SHIRT VICTORY R34J03-VI1:MISTY LIGHT BL:M:TEXT:3/4 RAGLAN T-S</t>
  </si>
  <si>
    <t>3/4 RAGLAN T-SHIRT VICTORY R34J03-VI1:MISTY LIGHT BL:L:TEXT:3/4 RAGLAN T-S</t>
  </si>
  <si>
    <t>3/4 RAGLAN T-SHIRT VICTORY R34J03-VI1:MISTY LIGHT BL:XL:TEXT:3/4 RAGLAN T-S</t>
  </si>
  <si>
    <t>R34J03-SP1</t>
  </si>
  <si>
    <t>3/4 RAGLAN T-SHIRT SPORTY R34J03-SP1:MISTY MEDIUM GR:S:GRAPHIC:3/4 RAGLAN T-SH</t>
  </si>
  <si>
    <t>3/4 RAGLAN T-SHIRT SPORTY R34J03-SP1:MISTY MEDIUM GR:M:GRAPHIC:3/4 RAGLAN T-SH</t>
  </si>
  <si>
    <t>3/4 RAGLAN T-SHIRT SPORTY R34J03-SP1:MISTY MEDIUM GR:L:GRAPHIC:3/4 RAGLAN T-SH</t>
  </si>
  <si>
    <t>3/4 RAGLAN T-SHIRT SPORTY R34J03-SP1:MISTY MEDIUM GR:XL:GRAPHIC:3/4 RAGLAN T-SH</t>
  </si>
  <si>
    <t>R3J03-NSNC1</t>
  </si>
  <si>
    <t>3/4 RAGLAN T-SHIRT NAUTICAL-NORTH COAST R3J03-NSNC1:MISTY DARK:S:GRAPHIC:3/4 RAGLAN</t>
  </si>
  <si>
    <t>3/4 RAGLAN T-SHIRT NAUTICAL-NORTH COAST R3J03-NSNC1:MISTY DARK:M:GRAPHIC:3/4 RAGLAN</t>
  </si>
  <si>
    <t>3/4 RAGLAN T-SHIRT NAUTICAL-NORTH COAST R3J03-NSNC1:MISTY DARK:L:GRAPHIC:3/4 RAGLAN</t>
  </si>
  <si>
    <t>3/4 RAGLAN T-SHIRT NAUTICAL-NORTH COAST R3J03-NSNC1:MISTY DARK:XL:GRAPHIC:3/4 RAGLAN</t>
  </si>
  <si>
    <t>R3G4-OR3</t>
  </si>
  <si>
    <t>3/4 RAGLAN T-SHIRT MOUNTAIN TIGER R3G4-OR3:MISTY MEDIUM:S:GRAPHIC:3/4 RAGLAN T-</t>
  </si>
  <si>
    <t>3/4 RAGLAN T-SHIRT MOUNTAIN TIGER R3G4-OR3:MISTY MEDIUM:M:GRAPHIC:3/4 RAGLAN T-</t>
  </si>
  <si>
    <t>3/4 RAGLAN T-SHIRT MOUNTAIN TIGER R3G4-OR3:MISTY MEDIUM:L:GRAPHIC:3/4 RAGLAN T-</t>
  </si>
  <si>
    <t>3/4 RAGLAN T-SHIRT MOUNTAIN TIGER R3G4-OR3:MISTY MEDIUM:XL:GRAPHIC:3/4 RAGLAN T-</t>
  </si>
  <si>
    <t>LSJ13WH</t>
  </si>
  <si>
    <t>LONG SLEEVE PRINT - ADRENALIE RUSH LSJ13 WHITE:WHITE:S</t>
  </si>
  <si>
    <t>LONG SLEEVE PRINT - ADRENALIE RUSH LSJ13 WHITE:WHITE:M</t>
  </si>
  <si>
    <t>LONG SLEEVE PRINT - ADRENALIE RUSH LSJ13 WHITE:WHITE:L</t>
  </si>
  <si>
    <t>LONG SLEEVE PRINT - ADRENALIE RUSH LSJ13 WHITE:WHITE:XL</t>
  </si>
  <si>
    <t>LSJ04-A1</t>
  </si>
  <si>
    <t>LS T-SHIRT ABSOLUTE LSJ04-A1:NAVY BLUE:S:TEXT:LS T-SHIRT</t>
  </si>
  <si>
    <t>LS T-SHIRT ABSOLUTE LSJ04-A1:NAVY BLUE:M:TEXT:LS T-SHIRT</t>
  </si>
  <si>
    <t>LS T-SHIRT ABSOLUTE LSJ04-A1:NAVY BLUE:L:TEXT:LS T-SHIRT</t>
  </si>
  <si>
    <t>LS T-SHIRT ABSOLUTE LSJ04-A1:NAVY BLUE:XL:TEXT:LS T-SHIRT</t>
  </si>
  <si>
    <t>LSJ04-3S2</t>
  </si>
  <si>
    <t>LS T-SHIRT 3S LSJ04-3S2:OLIVE:S:TEXT:LS T-SHIRT</t>
  </si>
  <si>
    <t>LS T-SHIRT 3S LSJ04-3S2:OLIVE:M:TEXT:LS T-SHIRT</t>
  </si>
  <si>
    <t>LS T-SHIRT 3S LSJ04-3S2:OLIVE:L:TEXT:LS T-SHIRT</t>
  </si>
  <si>
    <t>LS T-SHIRT 3S LSJ04-3S2:OLIVE:XL:TEXT:LS T-SHIRT</t>
  </si>
  <si>
    <t>LSJ04-AI1</t>
  </si>
  <si>
    <t>LS T-SHIRT ABSTRACT IDEA LSJ04-AI1:NAVY BLUE:S:TEXT:LS T-SHIRT</t>
  </si>
  <si>
    <t>LS T-SHIRT ABSTRACT IDEA LSJ04-AI1:NAVY BLUE:M:TEXT:LS T-SHIRT</t>
  </si>
  <si>
    <t>LS T-SHIRT ABSTRACT IDEA LSJ04-AI1:NAVY BLUE:L:TEXT:LS T-SHIRT</t>
  </si>
  <si>
    <t>LS T-SHIRT ABSTRACT IDEA LSJ04-AI1:NAVY BLUE:XL:TEXT:LS T-SHIRT</t>
  </si>
  <si>
    <t>LSJ04-BP2</t>
  </si>
  <si>
    <t>LS T-SHIRT BE PROUD LSJ04-BP2:WINE:S:TEXT:LS T-SHIRT</t>
  </si>
  <si>
    <t>LS T-SHIRT BE PROUD LSJ04-BP2:WINE:M:TEXT:LS T-SHIRT</t>
  </si>
  <si>
    <t>LS T-SHIRT BE PROUD LSJ04-BP2:WINE:L:TEXT:LS T-SHIRT</t>
  </si>
  <si>
    <t>LS T-SHIRT BE PROUD LSJ04-BP2:WINE:XL:TEXT:LS T-SHIRT</t>
  </si>
  <si>
    <t>LSJ04-AI2</t>
  </si>
  <si>
    <t>LS T-SHIRT ABSTRACT IDEA LSJ04-AI2:WINE:S:TEXT:LS T-SHIRT</t>
  </si>
  <si>
    <t>LS T-SHIRT ABSTRACT IDEA LSJ04-AI2:WINE:M:TEXT:LS T-SHIRT</t>
  </si>
  <si>
    <t>LS T-SHIRT ABSTRACT IDEA LSJ04-AI2:WINE:L:TEXT:LS T-SHIRT</t>
  </si>
  <si>
    <t>LS T-SHIRT ABSTRACT IDEA LSJ04-AI2:WINE:XL:TEXT:LS T-SHIRT</t>
  </si>
  <si>
    <t>LSJ15M121</t>
  </si>
  <si>
    <t>LONG SLEEVE PRINT - TO WIN LSJ15 M121:MISTY DARK BLUE:S</t>
  </si>
  <si>
    <t>LONG SLEEVE PRINT - TO WIN LSJ15 M121:MISTY DARK BLUE:M</t>
  </si>
  <si>
    <t>LONG SLEEVE PRINT - TO WIN LSJ15 M121:MISTY DARK BLUE:L</t>
  </si>
  <si>
    <t>LONG SLEEVE PRINT - TO WIN LSJ15 M121:MISTY DARK BLUE:XL</t>
  </si>
  <si>
    <t>R3J03-REV2M41</t>
  </si>
  <si>
    <t>RAGLAN 3/4 PRINT - REVOLUTION R3J03-REV2 M41-M527:MISTY MEDIUM:S</t>
  </si>
  <si>
    <t>RAGLAN 3/4 PRINT - REVOLUTION R3J03-REV2 M41-M527:MISTY MEDIUM:M</t>
  </si>
  <si>
    <t>RAGLAN 3/4 PRINT - REVOLUTION R3J03-REV2 M41-M527:MISTY MEDIUM:L</t>
  </si>
  <si>
    <t>RAGLAN 3/4 PRINT - REVOLUTION R3J03-REV2 M41-M527:MISTY MEDIUM:XL</t>
  </si>
  <si>
    <t>R3J03-GO2NA</t>
  </si>
  <si>
    <t>RAGLAN 3/4 PRINT - GOOD VIBES ONLY R3J03-GO2 NAVY-MUSTARD:NAVY BLUE:S</t>
  </si>
  <si>
    <t>RAGLAN 3/4 PRINT - GOOD VIBES ONLY R3J03-GO2 NAVY-MUSTARD:NAVY BLUE:M</t>
  </si>
  <si>
    <t>RAGLAN 3/4 PRINT - GOOD VIBES ONLY R3J03-GO2 NAVY-MUSTARD:NAVY BLUE:L</t>
  </si>
  <si>
    <t>RAGLAN 3/4 PRINT - GOOD VIBES ONLY R3J03-GO2 NAVY-MUSTARD:NAVY BLUE:XL</t>
  </si>
  <si>
    <t>R3J03-REV1BK</t>
  </si>
  <si>
    <t>RAGLAN 3/4 PRINT - REVOLUTION R3J03-REV1 BLACK-WHITE:BLACK:S</t>
  </si>
  <si>
    <t>RAGLAN 3/4 PRINT - REVOLUTION R3J03-REV1 BLACK-WHITE:BLACK:M</t>
  </si>
  <si>
    <t>RAGLAN 3/4 PRINT - REVOLUTION R3J03-REV1 BLACK-WHITE:BLACK:L</t>
  </si>
  <si>
    <t>RAGLAN 3/4 PRINT - REVOLUTION R3J03-REV1 BLACK-WHITE:BLACK:XL</t>
  </si>
  <si>
    <t>R3J03-EAG2</t>
  </si>
  <si>
    <t>3/4 RAGLAN T-SHIRT EAGLE R3J03-EAG2:MISTY MEDIUM RE:S:GRAPHIC:3/4 RAGLAN T-SH</t>
  </si>
  <si>
    <t>3/4 RAGLAN T-SHIRT EAGLE R3J03-EAG2:MISTY MEDIUM RE:M:GRAPHIC:3/4 RAGLAN T-SH</t>
  </si>
  <si>
    <t>3/4 RAGLAN T-SHIRT EAGLE R3J03-EAG2:MISTY MEDIUM RE:L:GRAPHIC:3/4 RAGLAN T-SH</t>
  </si>
  <si>
    <t>3/4 RAGLAN T-SHIRT EAGLE R3J03-EAG2:MISTY MEDIUM RE:XL:GRAPHIC:3/4 RAGLAN T-SH</t>
  </si>
  <si>
    <t>R3J03-TIGER1</t>
  </si>
  <si>
    <t>3/4 RAGLAN T-SHIRT TIGER R3J03-TIGER1:MUSTARD:S:GRAPHIC:3/4 RAGLAN T-S</t>
  </si>
  <si>
    <t>3/4 RAGLAN T-SHIRT TIGER R3J03-TIGER1:MUSTARD:M:GRAPHIC:3/4 RAGLAN T-S</t>
  </si>
  <si>
    <t>3/4 RAGLAN T-SHIRT TIGER R3J03-TIGER1:MUSTARD:L:GRAPHIC:3/4 RAGLAN T-S</t>
  </si>
  <si>
    <t>3/4 RAGLAN T-SHIRT TIGER R3J03-TIGER1:MUSTARD:XL:GRAPHIC:3/4 RAGLAN T-S</t>
  </si>
  <si>
    <t>LSJ04-3S1</t>
  </si>
  <si>
    <t>LS T-SHIRT 3S LSJ04-3S1:NAVY BLUE:S:TEXT:LS T-SHIRT</t>
  </si>
  <si>
    <t>LS T-SHIRT 3S LSJ04-3S1:NAVY BLUE:M:TEXT:LS T-SHIRT</t>
  </si>
  <si>
    <t>LS T-SHIRT 3S LSJ04-3S1:NAVY BLUE:L:TEXT:LS T-SHIRT</t>
  </si>
  <si>
    <t>LS T-SHIRT 3S LSJ04-3S1:NAVY BLUE:XL:TEXT:LS T-SHIRT</t>
  </si>
  <si>
    <t>LSJ04-AD2</t>
  </si>
  <si>
    <t>LS T-SHIRT ABSTRACT DONE LSJ04-AD2:MISTY MEDIUM GR:S:TEXT:LS T-SHIRT</t>
  </si>
  <si>
    <t>LS T-SHIRT ABSTRACT DONE LSJ04-AD2:MISTY MEDIUM GR:M:TEXT:LS T-SHIRT</t>
  </si>
  <si>
    <t>LS T-SHIRT ABSTRACT DONE LSJ04-AD2:MISTY MEDIUM GR:L:TEXT:LS T-SHIRT</t>
  </si>
  <si>
    <t>LS T-SHIRT ABSTRACT DONE LSJ04-AD2:MISTY MEDIUM GR:XL:TEXT:LS T-SHIRT</t>
  </si>
  <si>
    <t>LSJ14CH</t>
  </si>
  <si>
    <t>LONG SLEEVE PRINT - ROCK STAR LSJ14 CHARCOAL:CHARCOAL:S</t>
  </si>
  <si>
    <t>LONG SLEEVE PRINT - ROCK STAR LSJ14 CHARCOAL:CHARCOAL:M</t>
  </si>
  <si>
    <t>LONG SLEEVE PRINT - ROCK STAR LSJ14 CHARCOAL:CHARCOAL:L</t>
  </si>
  <si>
    <t>LONG SLEEVE PRINT - ROCK STAR LSJ14 CHARCOAL:CHARCOAL:XL</t>
  </si>
  <si>
    <t>R3G4-OR1</t>
  </si>
  <si>
    <t>3/4 RAGLAN T-SHIRT THE OFFROADER R3G4-OR1:MISTY LIGHT G:S:GRAPHIC:3/4 RAGLAN T-</t>
  </si>
  <si>
    <t>3/4 RAGLAN T-SHIRT THE OFFROADER R3G4-OR1:MISTY LIGHT G:M:GRAPHIC:3/4 RAGLAN T-</t>
  </si>
  <si>
    <t>3/4 RAGLAN T-SHIRT THE OFFROADER R3G4-OR1:MISTY LIGHT G:L:GRAPHIC:3/4 RAGLAN T-</t>
  </si>
  <si>
    <t>3/4 RAGLAN T-SHIRT THE OFFROADER R3G4-OR1:MISTY LIGHT G:XL:GRAPHIC:3/4 RAGLAN T-</t>
  </si>
  <si>
    <t>LSJ04-A2</t>
  </si>
  <si>
    <t>LS T-SHIRT ABSOLUTE LSJ04-A2:WOOD BROWN:S:TEXT:LS T-SHIRT</t>
  </si>
  <si>
    <t>LS T-SHIRT ABSOLUTE LSJ04-A2:WOOD BROWN:M:TEXT:LS T-SHIRT</t>
  </si>
  <si>
    <t>LS T-SHIRT ABSOLUTE LSJ04-A2:WOOD BROWN:L:TEXT:LS T-SHIRT</t>
  </si>
  <si>
    <t>LS T-SHIRT ABSOLUTE LSJ04-A2:WOOD BROWN:XL:TEXT:LS T-SHIRT</t>
  </si>
  <si>
    <t>R3J03-TR1BK</t>
  </si>
  <si>
    <t>RAGLAN 3/4 PRINT - TRUST &amp; DARE R3J03-TR1 BLACK-M71:BLACK:S</t>
  </si>
  <si>
    <t>RAGLAN 3/4 PRINT - TRUST &amp; DARE R3J03-TR1 BLACK-M71:BLACK:M</t>
  </si>
  <si>
    <t>RAGLAN 3/4 PRINT - TRUST &amp; DARE R3J03-TR1 BLACK-M71:BLACK:L</t>
  </si>
  <si>
    <t>RAGLAN 3/4 PRINT - TRUST &amp; DARE R3J03-TR1 BLACK-M71:BLACK:XL</t>
  </si>
  <si>
    <t>LSJ15MU</t>
  </si>
  <si>
    <t>LONG SLEEVE PRINT - TO WIN LSJ15 MUSTARD:MUSTARD:S</t>
  </si>
  <si>
    <t>LONG SLEEVE PRINT - TO WIN LSJ15 MUSTARD:MUSTARD:M</t>
  </si>
  <si>
    <t>LONG SLEEVE PRINT - TO WIN LSJ15 MUSTARD:MUSTARD:L</t>
  </si>
  <si>
    <t>LONG SLEEVE PRINT - TO WIN LSJ15 MUSTARD:MUSTARD:XL</t>
  </si>
  <si>
    <t>LSJ04-BP1</t>
  </si>
  <si>
    <t>LS T-SHIRT BE PROUD LSJ04-BP1:BLACK:S:TEXT:LS T-SHIRT</t>
  </si>
  <si>
    <t>LS T-SHIRT BE PROUD LSJ04-BP1:BLACK:M:TEXT:LS T-SHIRT</t>
  </si>
  <si>
    <t>LS T-SHIRT BE PROUD LSJ04-BP1:BLACK:L:TEXT:LS T-SHIRT</t>
  </si>
  <si>
    <t>LS T-SHIRT BE PROUD LSJ04-BP1:BLACK:XL:TEXT:LS T-SHIRT</t>
  </si>
  <si>
    <t>LSJ04-AD1</t>
  </si>
  <si>
    <t>LS T-SHIRT ABSTRACT DONE LSJ04-AD1:BLACK:S:TEXT:LS T-SHIRT</t>
  </si>
  <si>
    <t>LS T-SHIRT ABSTRACT DONE LSJ04-AD1:BLACK:M:TEXT:LS T-SHIRT</t>
  </si>
  <si>
    <t>LS T-SHIRT ABSTRACT DONE LSJ04-AD1:BLACK:L:TEXT:LS T-SHIRT</t>
  </si>
  <si>
    <t>LS T-SHIRT ABSTRACT DONE LSJ04-AD1:BLACK:XL:TEXT:LS T-SHIRT</t>
  </si>
  <si>
    <t>R3J03-TR2M34</t>
  </si>
  <si>
    <t>RAGLAN 3/4 PRINT - TRUST &amp; DARE R3J03-TR2 M34/NAVY:MISTY LIGHT:S</t>
  </si>
  <si>
    <t>RAGLAN 3/4 PRINT - TRUST &amp; DARE R3J03-TR2 M34/NAVY:MISTY LIGHT:M</t>
  </si>
  <si>
    <t>RAGLAN 3/4 PRINT - TRUST &amp; DARE R3J03-TR2 M34/NAVY:MISTY LIGHT:L</t>
  </si>
  <si>
    <t>RAGLAN 3/4 PRINT - TRUST &amp; DARE R3J03-TR2 M34/NAVY:MISTY LIGHT:XL</t>
  </si>
  <si>
    <t>R3J03-GO1</t>
  </si>
  <si>
    <t>RAGLAN 3/4 PRINT - GOOD VIBES ONLY R3J03-GO1 M61-OLIVE:MISTY LIGHT:S</t>
  </si>
  <si>
    <t>RAGLAN 3/4 PRINT - GOOD VIBES ONLY R3J03-GO1 M61-OLIVE:MISTY LIGHT:M</t>
  </si>
  <si>
    <t>RAGLAN 3/4 PRINT - GOOD VIBES ONLY R3J03-GO1 M61-OLIVE:MISTY LIGHT:L</t>
  </si>
  <si>
    <t>RAGLAN 3/4 PRINT - GOOD VIBES ONLY R3J03-GO1 M61-OLIVE:MISTY LIGHT:XL</t>
  </si>
  <si>
    <t>LRB-BL</t>
  </si>
  <si>
    <t>RAGLAN LONG BASIC LRB-BL BLACK/M81 02-20:BLACK:S</t>
  </si>
  <si>
    <t>RAGLAN LONG BASIC LRB-BL BLACK/M81 02-20:BLACK:M</t>
  </si>
  <si>
    <t>RAGLAN LONG BASIC LRB-BL BLACK/M81 02-20:BLACK:L</t>
  </si>
  <si>
    <t>RAGLAN LONG BASIC LRB-BL BLACK/M81 02-20:BLACK:XL</t>
  </si>
  <si>
    <t>LRB-M185</t>
  </si>
  <si>
    <t>RAGLAN LONG BASIC LRB-M185 M185/MAROON 02-20:MISTY LIGHT P:S</t>
  </si>
  <si>
    <t>RAGLAN LONG BASIC LRB-M185 M185/MAROON 02-20:MISTY LIGHT P:M</t>
  </si>
  <si>
    <t>RAGLAN LONG BASIC LRB-M185 M185/MAROON 02-20:MISTY LIGHT P:L</t>
  </si>
  <si>
    <t>RAGLAN LONG BASIC LRB-M185 M185/MAROON 02-20:MISTY LIGHT P:XL</t>
  </si>
  <si>
    <t>LRB-MU</t>
  </si>
  <si>
    <t>RAGLAN LONG BASIC LRB-MU MUSTARD/3T BLUE 10-19:MUSTARD:S</t>
  </si>
  <si>
    <t>RAGLAN LONG BASIC LRB-MU MUSTARD/3T BLUE 10-19:MUSTARD:M</t>
  </si>
  <si>
    <t>RAGLAN LONG BASIC LRB-MU MUSTARD/3T BLUE 10-19:MUSTARD:L</t>
  </si>
  <si>
    <t>RAGLAN LONG BASIC LRB-MU MUSTARD/3T BLUE 10-19:MUSTARD:XL</t>
  </si>
  <si>
    <t>LRB-PI</t>
  </si>
  <si>
    <t>RAGLAN LONG BASIC LRB-PI DUSTY PINK/BLACK 02-20:DUSTY PINK:S</t>
  </si>
  <si>
    <t>RAGLAN LONG BASIC LRB-PI DUSTY PINK/BLACK 02-20:DUSTY PINK:M</t>
  </si>
  <si>
    <t>RAGLAN LONG BASIC LRB-PI DUSTY PINK/BLACK 02-20:DUSTY PINK:L</t>
  </si>
  <si>
    <t>RAGLAN LONG BASIC LRB-PI DUSTY PINK/BLACK 02-20:DUSTY PINK:XL</t>
  </si>
  <si>
    <t>LRB-TO</t>
  </si>
  <si>
    <t>RAGLAN LONG BASIC LRB-TO TOSCA/NAVY 02-20:TURQOUISE:S</t>
  </si>
  <si>
    <t>RAGLAN LONG BASIC LRB-TO TOSCA/NAVY 02-20:TURQOUISE:M</t>
  </si>
  <si>
    <t>RAGLAN LONG BASIC LRB-TO TOSCA/NAVY 02-20:TURQOUISE:L</t>
  </si>
  <si>
    <t>RAGLAN LONG BASIC LRB-TO TOSCA/NAVY 02-20:TURQOUISE:XL</t>
  </si>
  <si>
    <t>TG04-SC1</t>
  </si>
  <si>
    <t>SS T-SHIRT PRINT SUMMER COLLECTION -1 TG04-SC1:BLACK:S:GRAPHIC:SS T-SHIRT</t>
  </si>
  <si>
    <t>SS T-SHIRT PRINT SUMMER COLLECTION -1 TG04-SC1:BLACK:M:GRAPHIC:SS T-SHIRT</t>
  </si>
  <si>
    <t>SS T-SHIRT PRINT SUMMER COLLECTION -1 TG04-SC1:BLACK:L:GRAPHIC:SS T-SHIRT</t>
  </si>
  <si>
    <t>SS T-SHIRT PRINT SUMMER COLLECTION -1 TG04-SC1:BLACK:XL:GRAPHIC:SS T-SHIRT</t>
  </si>
  <si>
    <t>TG04-SC2</t>
  </si>
  <si>
    <t>SS T-SHIRT PRINT SUMMER COLLECTION -2 TG04-SC2:MISTY MEDIUM:S:GRAPHIC:SS T-SHIRT</t>
  </si>
  <si>
    <t>SS T-SHIRT PRINT SUMMER COLLECTION -2 TG04-SC2:MISTY MEDIUM:M:GRAPHIC:SS T-SHIRT</t>
  </si>
  <si>
    <t>SS T-SHIRT PRINT SUMMER COLLECTION -2 TG04-SC2:MISTY MEDIUM:L:GRAPHIC:SS T-SHIRT</t>
  </si>
  <si>
    <t>SS T-SHIRT PRINT SUMMER COLLECTION -2 TG04-SC2:MISTY MEDIUM:XL:GRAPHIC:SS T-SHIRT</t>
  </si>
  <si>
    <t>TG04-SC3</t>
  </si>
  <si>
    <t>SS T-SHIRT PRINT SUMMER COLLECTION -3 TG04-SC3:MISTY MEDIUM:S:GRAPHIC:SS T-SHIRT</t>
  </si>
  <si>
    <t>SS T-SHIRT PRINT SUMMER COLLECTION -3 TG04-SC3:MISTY MEDIUM:M:GRAPHIC:SS T-SHIRT</t>
  </si>
  <si>
    <t>SS T-SHIRT PRINT SUMMER COLLECTION -3 TG04-SC3:MISTY MEDIUM:L:GRAPHIC:SS T-SHIRT</t>
  </si>
  <si>
    <t>SS T-SHIRT PRINT SUMMER COLLECTION -3 TG04-SC3:MISTY MEDIUM:XL:GRAPHIC:SS T-SHIRT</t>
  </si>
  <si>
    <t>TG04-SC4</t>
  </si>
  <si>
    <t>SS T-SHIRT PRINT SUMMER COLLECTION -4 TG04-SC4:MISTY MEDIUM:S:GRAPHIC:SS T-SHIRT</t>
  </si>
  <si>
    <t>SS T-SHIRT PRINT SUMMER COLLECTION -4 TG04-SC4:MISTY MEDIUM:M:GRAPHIC:SS T-SHIRT</t>
  </si>
  <si>
    <t>SS T-SHIRT PRINT SUMMER COLLECTION -4 TG04-SC4:MISTY MEDIUM:L:GRAPHIC:SS T-SHIRT</t>
  </si>
  <si>
    <t>SS T-SHIRT PRINT SUMMER COLLECTION -4 TG04-SC4:MISTY MEDIUM:XL:GRAPHIC:SS T-SHIRT</t>
  </si>
  <si>
    <t>TS4-SJ</t>
  </si>
  <si>
    <t>SS T-SHIRT PHOTOPRINT SUMMER JUXTAPOSE TS4-SJ:WHITE:S:GRAPHIC:SS T-SHIRT</t>
  </si>
  <si>
    <t>SS T-SHIRT PHOTOPRINT SUMMER JUXTAPOSE TS4-SJ:WHITE:M:GRAPHIC:SS T-SHIRT</t>
  </si>
  <si>
    <t>SS T-SHIRT PHOTOPRINT SUMMER JUXTAPOSE TS4-SJ:WHITE:L:GRAPHIC:SS T-SHIRT</t>
  </si>
  <si>
    <t>SS T-SHIRT PHOTOPRINT SUMMER JUXTAPOSE TS4-SJ:WHITE:XL:GRAPHIC:SS T-SHIRT</t>
  </si>
  <si>
    <t>TS4-SR</t>
  </si>
  <si>
    <t>SS T-SHIRT PHOTOPRINT SUMMER REFLECTION TS4-SR:CORAL:S:GRAPHIC:SS T-SHIRT</t>
  </si>
  <si>
    <t>SS T-SHIRT PHOTOPRINT SUMMER REFLECTION TS4-SR:CORAL:M:GRAPHIC:SS T-SHIRT</t>
  </si>
  <si>
    <t>SS T-SHIRT PHOTOPRINT SUMMER REFLECTION TS4-SR:CORAL:L:GRAPHIC:SS T-SHIRT</t>
  </si>
  <si>
    <t>SS T-SHIRT PHOTOPRINT SUMMER REFLECTION TS4-SR:CORAL:XL:GRAPHIC:SS T-SHIRT</t>
  </si>
  <si>
    <t>TS4-SF</t>
  </si>
  <si>
    <t>SS T-SHIRT PHOTOPRINT SUMMER FREEDOM TS4-SF:BLACK:S:GRAPHIC:SS T-SHIRT</t>
  </si>
  <si>
    <t>SS T-SHIRT PHOTOPRINT SUMMER FREEDOM TS4-SF:BLACK:M:GRAPHIC:SS T-SHIRT</t>
  </si>
  <si>
    <t>SS T-SHIRT PHOTOPRINT SUMMER FREEDOM TS4-SF:BLACK:L:GRAPHIC:SS T-SHIRT</t>
  </si>
  <si>
    <t>SS T-SHIRT PHOTOPRINT SUMMER FREEDOM TS4-SF:BLACK:XL:GRAPHIC:SS T-SHIRT</t>
  </si>
  <si>
    <t>TS4-SSU</t>
  </si>
  <si>
    <t>SS T-SHIRT PHOTOPRINT SUMMER SURF TS4-SSU:CLASSIC YELLO:S:GRAPHIC:SS T-SHIRT</t>
  </si>
  <si>
    <t>SS T-SHIRT PHOTOPRINT SUMMER SURF TS4-SSU:CLASSIC YELLO:M:GRAPHIC:SS T-SHIRT</t>
  </si>
  <si>
    <t>SS T-SHIRT PHOTOPRINT SUMMER SURF TS4-SSU:CLASSIC YELLO:L:GRAPHIC:SS T-SHIRT</t>
  </si>
  <si>
    <t>SS T-SHIRT PHOTOPRINT SUMMER SURF TS4-SSU:CLASSIC YELLO:XL:GRAPHIC:SS T-SHIRT</t>
  </si>
  <si>
    <t>TS4-SI</t>
  </si>
  <si>
    <t>SS T-SHIRT PHOTOPRINT SUMMER SURFING ISLAND TS4-SI:LIGHT BLUE:S:GRAPHIC:SS T-SHIRT</t>
  </si>
  <si>
    <t>SS T-SHIRT PHOTOPRINT SUMMER SURFING ISLAND TS4-SI:LIGHT BLUE:M:GRAPHIC:SS T-SHIRT</t>
  </si>
  <si>
    <t>SS T-SHIRT PHOTOPRINT SUMMER SURFING ISLAND TS4-SI:LIGHT BLUE:L:GRAPHIC:SS T-SHIRT</t>
  </si>
  <si>
    <t>SS T-SHIRT PHOTOPRINT SUMMER SURFING ISLAND TS4-SI:LIGHT BLUE:XL:GRAPHIC:SS T-SHIRT</t>
  </si>
  <si>
    <t>BSP5-SH</t>
  </si>
  <si>
    <t>SS T-SHIRT BIG SIZE PRINT SCIENCE HAPPINESS BSP5-SH:BLACK:XL:GRAPHIC:SS T-SHIRT</t>
  </si>
  <si>
    <t>SS T-SHIRT BIG SIZE PRINT SCIENCE HAPPINESS BSP5-SH:BLACK:XXL:GRAPHIC:SS T-SHIRT</t>
  </si>
  <si>
    <t>SS T-SHIRT BIG SIZE PRINT SCIENCE HAPPINESS BSP5-SH:BLACK:3L:GRAPHIC:SS T-SHIRT</t>
  </si>
  <si>
    <t>SS T-SHIRT BIG SIZE PRINT SCIENCE HAPPINESS BSP5-SH:BLACK:4L:GRAPHIC:SS T-SHIRT</t>
  </si>
  <si>
    <t>BSP5-SY</t>
  </si>
  <si>
    <t>SS T-SHIRT BIG SIZE PRINT SCIENCE YOU NEED SCIENCE BSP5-SY:LIGHT BLU:XL:GRAPHIC:SS T-SHIR</t>
  </si>
  <si>
    <t>SS T-SHIRT BIG SIZE PRINT SCIENCE YOU NEED SCIENCE BSP5-SY:LIGHT BLU:XXL:GRAPHIC:SS T-SHIR</t>
  </si>
  <si>
    <t>SS T-SHIRT BIG SIZE PRINT SCIENCE YOU NEED SCIENCE BSP5-SY:LIGHT BLU:3L:GRAPHIC:SS T-SHIR</t>
  </si>
  <si>
    <t>SS T-SHIRT BIG SIZE PRINT SCIENCE YOU NEED SCIENCE BSP5-SY:LIGHT BLU:4L:GRAPHIC:SS T-SHIR</t>
  </si>
  <si>
    <t>BSP5-SS</t>
  </si>
  <si>
    <t>SS T-SHIRT BIG SIZE PRINT SCIENCE SOLUTION BSP5-SS:CLASSIC YEL:XL:GRAPHIC:SS T-SHIRT</t>
  </si>
  <si>
    <t>SS T-SHIRT BIG SIZE PRINT SCIENCE SOLUTION BSP5-SS:CLASSIC YEL:XXL:GRAPHIC:SS T-SHIRT</t>
  </si>
  <si>
    <t>SS T-SHIRT BIG SIZE PRINT SCIENCE SOLUTION BSP5-SS:CLASSIC YEL:3L:GRAPHIC:SS T-SHIRT</t>
  </si>
  <si>
    <t>SS T-SHIRT BIG SIZE PRINT SCIENCE SOLUTION BSP5-SS:CLASSIC YEL:4L:GRAPHIC:SS T-SHIRT</t>
  </si>
  <si>
    <t>BSP5-SD</t>
  </si>
  <si>
    <t>SS T-SHIRT BIG SIZE PRINT SCIENCE DROP THE BASE BSP5-SD:NAVY BLUE:XL:GRAPHIC:SS T-SHIRT</t>
  </si>
  <si>
    <t>SS T-SHIRT BIG SIZE PRINT SCIENCE DROP THE BASE BSP5-SD:NAVY BLUE:XXL:GRAPHIC:SS T-SHIRT</t>
  </si>
  <si>
    <t>SS T-SHIRT BIG SIZE PRINT SCIENCE DROP THE BASE BSP5-SD:NAVY BLUE:3L:GRAPHIC:SS T-SHIRT</t>
  </si>
  <si>
    <t>SS T-SHIRT BIG SIZE PRINT SCIENCE DROP THE BASE BSP5-SD:NAVY BLUE:4L:GRAPHIC:SS T-SHIRT</t>
  </si>
  <si>
    <t>BSP5-SW</t>
  </si>
  <si>
    <t>SS T-SHIRT BIG SIZE PRINT SCIENCE WORDS BSP5-SW:CHARCOAL:XL:GRAPHIC:SS T-SHIRT</t>
  </si>
  <si>
    <t>SS T-SHIRT BIG SIZE PRINT SCIENCE WORDS BSP5-SW:CHARCOAL:XXL:GRAPHIC:SS T-SHIRT</t>
  </si>
  <si>
    <t>SS T-SHIRT BIG SIZE PRINT SCIENCE WORDS BSP5-SW:CHARCOAL:3L:GRAPHIC:SS T-SHIRT</t>
  </si>
  <si>
    <t>SS T-SHIRT BIG SIZE PRINT SCIENCE WORDS BSP5-SW:CHARCOAL:4L:GRAPHIC:SS T-SHIRT</t>
  </si>
  <si>
    <t>BSP5-SLOH</t>
  </si>
  <si>
    <t>SS T-SHIRT BIG SIZE SLOGAN HIDE BSP5-SLOH:MISTY DARK GR:XL:TEXT:SS T-SHIRT</t>
  </si>
  <si>
    <t>SS T-SHIRT BIG SIZE SLOGAN HIDE BSP5-SLOH:MISTY DARK GR:XXL:TEXT:SS T-SHIRT</t>
  </si>
  <si>
    <t>SS T-SHIRT BIG SIZE SLOGAN HIDE BSP5-SLOH:MISTY DARK GR:3L:TEXT:SS T-SHIRT</t>
  </si>
  <si>
    <t>SS T-SHIRT BIG SIZE SLOGAN HIDE BSP5-SLOH:MISTY DARK GR:4L:TEXT:SS T-SHIRT</t>
  </si>
  <si>
    <t>BSP5-SLOW</t>
  </si>
  <si>
    <t>SS T-SHIRT BIG SIZE SLOGAN WRONG BSP5-SLOW:MISTY DARK BL:XL:TEXT:SS T-SHIRT</t>
  </si>
  <si>
    <t>SS T-SHIRT BIG SIZE SLOGAN WRONG BSP5-SLOW:MISTY DARK BL:XXL:TEXT:SS T-SHIRT</t>
  </si>
  <si>
    <t>SS T-SHIRT BIG SIZE SLOGAN WRONG BSP5-SLOW:MISTY DARK BL:3L:TEXT:SS T-SHIRT</t>
  </si>
  <si>
    <t>SS T-SHIRT BIG SIZE SLOGAN WRONG BSP5-SLOW:MISTY DARK BL:4L:TEXT:SS T-SHIRT</t>
  </si>
  <si>
    <t>BSP5-SLOB</t>
  </si>
  <si>
    <t>SS T-SHIRT BIG SIZE SLOGAN BALANCE BSP5-SLOB:MAROON:XL:TEXT:SS T-SHIRT</t>
  </si>
  <si>
    <t>SS T-SHIRT BIG SIZE SLOGAN BALANCE BSP5-SLOB:MAROON:XXL:TEXT:SS T-SHIRT</t>
  </si>
  <si>
    <t>SS T-SHIRT BIG SIZE SLOGAN BALANCE BSP5-SLOB:MAROON:3L:TEXT:SS T-SHIRT</t>
  </si>
  <si>
    <t>SS T-SHIRT BIG SIZE SLOGAN BALANCE BSP5-SLOB:MAROON:4L:TEXT:SS T-SHIRT</t>
  </si>
  <si>
    <t>TJ03-EMINF</t>
  </si>
  <si>
    <t>SS T-SHIRT EMBOSS INFINITY TJ03-EMINF:MISTY DARK GRE:S:TEXT:SS T-SHIRT</t>
  </si>
  <si>
    <t>SS T-SHIRT EMBOSS INFINITY TJ03-EMINF:MISTY DARK GRE:M:TEXT:SS T-SHIRT</t>
  </si>
  <si>
    <t>SS T-SHIRT EMBOSS INFINITY TJ03-EMINF:MISTY DARK GRE:L:TEXT:SS T-SHIRT</t>
  </si>
  <si>
    <t>SS T-SHIRT EMBOSS INFINITY TJ03-EMINF:MISTY DARK GRE:XL:TEXT:SS T-SHIRT</t>
  </si>
  <si>
    <t>TJ03-EMINS</t>
  </si>
  <si>
    <t>SS T-SHIRT EMBOSS INPIRE TJ03-EMINS:TURQOUISE:S:TEXT:SS T-SHIRT</t>
  </si>
  <si>
    <t>SS T-SHIRT EMBOSS INPIRE TJ03-EMINS:TURQOUISE:M:TEXT:SS T-SHIRT</t>
  </si>
  <si>
    <t>SS T-SHIRT EMBOSS INPIRE TJ03-EMINS:TURQOUISE:L:TEXT:SS T-SHIRT</t>
  </si>
  <si>
    <t>SS T-SHIRT EMBOSS INPIRE TJ03-EMINS:TURQOUISE:XL:TEXT:SS T-SHIRT</t>
  </si>
  <si>
    <t>TJ03-EMMA1</t>
  </si>
  <si>
    <t>SS T-SHIRT EMBOSS MASCULINE 1 TJ03-EMMA1:MUSTARD:S:TEXT:SS T-SHIRT</t>
  </si>
  <si>
    <t>SS T-SHIRT EMBOSS MASCULINE 1 TJ03-EMMA1:MUSTARD:M:TEXT:SS T-SHIRT</t>
  </si>
  <si>
    <t>SS T-SHIRT EMBOSS MASCULINE 1 TJ03-EMMA1:MUSTARD:L:TEXT:SS T-SHIRT</t>
  </si>
  <si>
    <t>SS T-SHIRT EMBOSS MASCULINE 1 TJ03-EMMA1:MUSTARD:XL:TEXT:SS T-SHIRT</t>
  </si>
  <si>
    <t>TJ03-EMMA2</t>
  </si>
  <si>
    <t>SS T-SHIRT EMBOSS MASCULINE 2 TJ03-EMMA2:MISTY DARK BLU:S:TEXT:SS T-SHIRT</t>
  </si>
  <si>
    <t>SS T-SHIRT EMBOSS MASCULINE 2 TJ03-EMMA2:MISTY DARK BLU:M:TEXT:SS T-SHIRT</t>
  </si>
  <si>
    <t>SS T-SHIRT EMBOSS MASCULINE 2 TJ03-EMMA2:MISTY DARK BLU:L:TEXT:SS T-SHIRT</t>
  </si>
  <si>
    <t>SS T-SHIRT EMBOSS MASCULINE 2 TJ03-EMMA2:MISTY DARK BLU:XL:TEXT:SS T-SHIRT</t>
  </si>
  <si>
    <t>TJ04-SSC1</t>
  </si>
  <si>
    <t>SS T-SHIRT POCKET SUMMER SPRING  SURF CLUB TJ04-SSC1:MUSTARD:S:GRAPHIC:SS T-SHIRT</t>
  </si>
  <si>
    <t>SS T-SHIRT POCKET SUMMER SPRING  SURF CLUB TJ04-SSC1:MUSTARD:M:GRAPHIC:SS T-SHIRT</t>
  </si>
  <si>
    <t>SS T-SHIRT POCKET SUMMER SPRING  SURF CLUB TJ04-SSC1:MUSTARD:L:GRAPHIC:SS T-SHIRT</t>
  </si>
  <si>
    <t>SS T-SHIRT POCKET SUMMER SPRING  SURF CLUB TJ04-SSC1:MUSTARD:XL:GRAPHIC:SS T-SHIRT</t>
  </si>
  <si>
    <t>TJ04-SSC2</t>
  </si>
  <si>
    <t>SS T-SHIRT POCKET SUMMER SPRING  SURF CLUB TJ04-SSC2:CHARCOAL:S:GRAPHIC:SS T-SHIRT</t>
  </si>
  <si>
    <t>SS T-SHIRT POCKET SUMMER SPRING  SURF CLUB TJ04-SSC2:CHARCOAL:M:GRAPHIC:SS T-SHIRT</t>
  </si>
  <si>
    <t>SS T-SHIRT POCKET SUMMER SPRING  SURF CLUB TJ04-SSC2:CHARCOAL:L:GRAPHIC:SS T-SHIRT</t>
  </si>
  <si>
    <t>SS T-SHIRT POCKET SUMMER SPRING  SURF CLUB TJ04-SSC2:CHARCOAL:XL:GRAPHIC:SS T-SHIRT</t>
  </si>
  <si>
    <t>TJ04-SSH1</t>
  </si>
  <si>
    <t>SS T-SHIRT POCKET SUMMER SPRING  HELLO SUMMER TJ04-SSH1:MISTY MEDI:S:GRAPHIC:SS T-SHIRT</t>
  </si>
  <si>
    <t>SS T-SHIRT POCKET SUMMER SPRING  HELLO SUMMER TJ04-SSH1:MISTY MEDI:M:GRAPHIC:SS T-SHIRT</t>
  </si>
  <si>
    <t>SS T-SHIRT POCKET SUMMER SPRING  HELLO SUMMER TJ04-SSH1:MISTY MEDI:L:GRAPHIC:SS T-SHIRT</t>
  </si>
  <si>
    <t>SS T-SHIRT POCKET SUMMER SPRING  HELLO SUMMER TJ04-SSH1:MISTY MEDI:XL:GRAPHIC:SS T-SHIRT</t>
  </si>
  <si>
    <t>TJ04-SSH2</t>
  </si>
  <si>
    <t>SS T-SHIRT POCKET SUMMER SPRING  HELLO SUMMER TJ04-SSH2:MISTY MEDI:S:GRAPHIC:SS T-SHIRT</t>
  </si>
  <si>
    <t>SS T-SHIRT POCKET SUMMER SPRING  HELLO SUMMER TJ04-SSH2:MISTY MEDI:M:GRAPHIC:SS T-SHIRT</t>
  </si>
  <si>
    <t>SS T-SHIRT POCKET SUMMER SPRING  HELLO SUMMER TJ04-SSH2:MISTY MEDI:L:GRAPHIC:SS T-SHIRT</t>
  </si>
  <si>
    <t>SS T-SHIRT POCKET SUMMER SPRING  HELLO SUMMER TJ04-SSH2:MISTY MEDI:XL:GRAPHIC:SS T-SHIRT</t>
  </si>
  <si>
    <t>TJ04-SSS1</t>
  </si>
  <si>
    <t>SS T-SHIRT POCKET SUMMER SPRING  SUNSHINE TJ04-SSS1:MISTY LIGHT:S:GRAPHIC:SS T-SHIRT</t>
  </si>
  <si>
    <t>SS T-SHIRT POCKET SUMMER SPRING  SUNSHINE TJ04-SSS1:MISTY LIGHT:M:GRAPHIC:SS T-SHIRT</t>
  </si>
  <si>
    <t>SS T-SHIRT POCKET SUMMER SPRING  SUNSHINE TJ04-SSS1:MISTY LIGHT:L:GRAPHIC:SS T-SHIRT</t>
  </si>
  <si>
    <t>SS T-SHIRT POCKET SUMMER SPRING  SUNSHINE TJ04-SSS1:MISTY LIGHT:XL:GRAPHIC:SS T-SHIRT</t>
  </si>
  <si>
    <t>TJ04-SSS2</t>
  </si>
  <si>
    <t>SS T-SHIRT POCKET SUMMER SPRING  SUNSHINE TJ04-SSS2:MISTY DARK:S:GRAPHIC:SS T-SHIRT</t>
  </si>
  <si>
    <t>SS T-SHIRT POCKET SUMMER SPRING  SUNSHINE TJ04-SSS2:MISTY DARK:M:GRAPHIC:SS T-SHIRT</t>
  </si>
  <si>
    <t>SS T-SHIRT POCKET SUMMER SPRING  SUNSHINE TJ04-SSS2:MISTY DARK:L:GRAPHIC:SS T-SHIRT</t>
  </si>
  <si>
    <t>SS T-SHIRT POCKET SUMMER SPRING  SUNSHINE TJ04-SSS2:MISTY DARK:XL:GRAPHIC:SS T-SHIRT</t>
  </si>
  <si>
    <t>TJ4-HVSS1</t>
  </si>
  <si>
    <t>SS T-SHIRT WORDING HAPPINESS VS SADNESS TJ4-HVSS:NAVY BLUE:S:TEXT:SS T-SHIRT</t>
  </si>
  <si>
    <t>SS T-SHIRT WORDING HAPPINESS VS SADNESS TJ4-HVSS:NAVY BLUE:M:TEXT:SS T-SHIRT</t>
  </si>
  <si>
    <t>SS T-SHIRT WORDING HAPPINESS VS SADNESS TJ4-HVSS:NAVY BLUE:L:TEXT:SS T-SHIRT</t>
  </si>
  <si>
    <t>SS T-SHIRT WORDING HAPPINESS VS SADNESS TJ4-HVSS:NAVY BLUE:XL:TEXT:SS T-SHIRT</t>
  </si>
  <si>
    <t>TJ4-HVSS</t>
  </si>
  <si>
    <t>SS T-SHIRT WORDING HAPPINESS VS SADNESS TJ4-HVSS:MISTY MEDIUM:S:TEXT:SS T-SHIRT</t>
  </si>
  <si>
    <t>SS T-SHIRT WORDING HAPPINESS VS SADNESS TJ4-HVSS:MISTY MEDIUM:M:TEXT:SS T-SHIRT</t>
  </si>
  <si>
    <t>SS T-SHIRT WORDING HAPPINESS VS SADNESS TJ4-HVSS:MISTY MEDIUM:L:TEXT:SS T-SHIRT</t>
  </si>
  <si>
    <t>SS T-SHIRT WORDING HAPPINESS VS SADNESS TJ4-HVSS:MISTY MEDIUM:XL:TEXT:SS T-SHIRT</t>
  </si>
  <si>
    <t>TJ4-NVS</t>
  </si>
  <si>
    <t>SS T-SHIRT WORDING NOTHING VS SOMETHING TJ4-NVS:BLACK:S:TEXT:SS T-SHIRT</t>
  </si>
  <si>
    <t>SS T-SHIRT WORDING NOTHING VS SOMETHING TJ4-NVS:BLACK:M:TEXT:SS T-SHIRT</t>
  </si>
  <si>
    <t>SS T-SHIRT WORDING NOTHING VS SOMETHING TJ4-NVS:BLACK:L:TEXT:SS T-SHIRT</t>
  </si>
  <si>
    <t>SS T-SHIRT WORDING NOTHING VS SOMETHING TJ4-NVS:BLACK:XL:TEXT:SS T-SHIRT</t>
  </si>
  <si>
    <t>SS T-SHIRT WORDING NOTHING VS SOMETHING TJ4-NVS:MISTY LIGHT:S:TEXT:SS T-SHIRT</t>
  </si>
  <si>
    <t>SS T-SHIRT WORDING NOTHING VS SOMETHING TJ4-NVS:MISTY LIGHT:M:TEXT:SS T-SHIRT</t>
  </si>
  <si>
    <t>SS T-SHIRT WORDING NOTHING VS SOMETHING TJ4-NVS:MISTY LIGHT:L:TEXT:SS T-SHIRT</t>
  </si>
  <si>
    <t>SS T-SHIRT WORDING NOTHING VS SOMETHING TJ4-NVS:MISTY LIGHT:XL:TEXT:SS T-SHIRT</t>
  </si>
  <si>
    <t>BSS22CH</t>
  </si>
  <si>
    <t>BIG SIZE RUN PEOPLE SERIES 1 - FLOCKING BSS22 CHARCOAL:CHARCOAL:XL</t>
  </si>
  <si>
    <t>BIG SIZE RUN PEOPLE SERIES 1 - FLOCKING BSS22 CHARCOAL:CHARCOAL:XXL</t>
  </si>
  <si>
    <t>BIG SIZE RUN PEOPLE SERIES 1 - FLOCKING BSS22 CHARCOAL:CHARCOAL:XXXL</t>
  </si>
  <si>
    <t>BIG SIZE RUN PEOPLE SERIES 1 - FLOCKING BSS22 CHARCOAL:CHARCOAL:4XL</t>
  </si>
  <si>
    <t>BSS24TE</t>
  </si>
  <si>
    <t>BIG SIZE RUN PEOPLE SERIES 3 - FLOCKING BSS24 TEAL:TEAL:XL</t>
  </si>
  <si>
    <t>BIG SIZE RUN PEOPLE SERIES 3 - FLOCKING BSS24 TEAL:TEAL:XXL</t>
  </si>
  <si>
    <t>BIG SIZE RUN PEOPLE SERIES 3 - FLOCKING BSS24 TEAL:TEAL:XXXL</t>
  </si>
  <si>
    <t>BIG SIZE RUN PEOPLE SERIES 3 - FLOCKING BSS24 TEAL:TEAL:4XL</t>
  </si>
  <si>
    <t>TS4-COA</t>
  </si>
  <si>
    <t>SS T-SHIRT COFFEE AMERICANO TS4-COA:PASTEL GREY:S:GRAPHIC:SS T-SHIRT</t>
  </si>
  <si>
    <t>SS T-SHIRT COFFEE AMERICANO TS4-COA:PASTEL GREY:M:GRAPHIC:SS T-SHIRT</t>
  </si>
  <si>
    <t>SS T-SHIRT COFFEE AMERICANO TS4-COA:PASTEL GREY:L:GRAPHIC:SS T-SHIRT</t>
  </si>
  <si>
    <t>SS T-SHIRT COFFEE AMERICANO TS4-COA:PASTEL GREY:XL:GRAPHIC:SS T-SHIRT</t>
  </si>
  <si>
    <t>TS4-COM</t>
  </si>
  <si>
    <t>SS T-SHIRT COFFEE MOCCA TS4-COM:KHAKI:S:GRAPHIC:SS T-SHIRT</t>
  </si>
  <si>
    <t>SS T-SHIRT COFFEE MOCCA TS4-COM:KHAKI:M:GRAPHIC:SS T-SHIRT</t>
  </si>
  <si>
    <t>SS T-SHIRT COFFEE MOCCA TS4-COM:KHAKI:L:GRAPHIC:SS T-SHIRT</t>
  </si>
  <si>
    <t>SS T-SHIRT COFFEE MOCCA TS4-COM:KHAKI:XL:GRAPHIC:SS T-SHIRT</t>
  </si>
  <si>
    <t>TS4-CCA</t>
  </si>
  <si>
    <t>SS T-SHIRT COFFEE CAPPUCCINO TS4-CCA:MUSTARD:S:GRAPHIC:SS T-SHIRT</t>
  </si>
  <si>
    <t>SS T-SHIRT COFFEE CAPPUCCINO TS4-CCA:MUSTARD:M:GRAPHIC:SS T-SHIRT</t>
  </si>
  <si>
    <t>SS T-SHIRT COFFEE CAPPUCCINO TS4-CCA:MUSTARD:L:GRAPHIC:SS T-SHIRT</t>
  </si>
  <si>
    <t>SS T-SHIRT COFFEE CAPPUCCINO TS4-CCA:MUSTARD:XL:GRAPHIC:SS T-SHIRT</t>
  </si>
  <si>
    <t>TS4-CES</t>
  </si>
  <si>
    <t>SS T-SHIRT COFFEE ESPRESSO TS4-CES:CHARCOAL:S:GRAPHIC:SS T-SHIRT</t>
  </si>
  <si>
    <t>SS T-SHIRT COFFEE ESPRESSO TS4-CES:CHARCOAL:M:GRAPHIC:SS T-SHIRT</t>
  </si>
  <si>
    <t>SS T-SHIRT COFFEE ESPRESSO TS4-CES:CHARCOAL:L:GRAPHIC:SS T-SHIRT</t>
  </si>
  <si>
    <t>SS T-SHIRT COFFEE ESPRESSO TS4-CES:CHARCOAL:XL:GRAPHIC:SS T-SHIRT</t>
  </si>
  <si>
    <t>TS4-CLA</t>
  </si>
  <si>
    <t>SS T-SHIRT COFFEE LATTE TS4-CLA:NAVY BLUE:S:GRAPHIC:SS T-SHIRT</t>
  </si>
  <si>
    <t>SS T-SHIRT COFFEE LATTE TS4-CLA:NAVY BLUE:M:GRAPHIC:SS T-SHIRT</t>
  </si>
  <si>
    <t>SS T-SHIRT COFFEE LATTE TS4-CLA:NAVY BLUE:L:GRAPHIC:SS T-SHIRT</t>
  </si>
  <si>
    <t>SS T-SHIRT COFFEE LATTE TS4-CLA:NAVY BLUE:XL:GRAPHIC:SS T-SHIRT</t>
  </si>
  <si>
    <t>BSS4-CS</t>
  </si>
  <si>
    <t>SS T-SHIRT BIG SIZE COFFEE: SIZE BSS4-CS:MISTY DARK GRE:XL:GRAPHIC:SS T-SHIRT</t>
  </si>
  <si>
    <t>SS T-SHIRT BIG SIZE COFFEE: SIZE BSS4-CS:MISTY DARK GRE:XXL:GRAPHIC:SS T-SHIRT</t>
  </si>
  <si>
    <t>SS T-SHIRT BIG SIZE COFFEE: SIZE BSS4-CS:MISTY DARK GRE:3L:GRAPHIC:SS T-SHIRT</t>
  </si>
  <si>
    <t>SS T-SHIRT BIG SIZE COFFEE: SIZE BSS4-CS:MISTY DARK GRE:4L:GRAPHIC:SS T-SHIRT</t>
  </si>
  <si>
    <t>BSS4-NN</t>
  </si>
  <si>
    <t>SS T-SHIRT BIG SIZE COFFEE: NO NAME BSS4-NN:WHITE:XL:GRAPHIC:SS T-SHIRT</t>
  </si>
  <si>
    <t>SS T-SHIRT BIG SIZE COFFEE: NO NAME BSS4-NN:WHITE:XXL:GRAPHIC:SS T-SHIRT</t>
  </si>
  <si>
    <t>SS T-SHIRT BIG SIZE COFFEE: NO NAME BSS4-NN:WHITE:3L:GRAPHIC:SS T-SHIRT</t>
  </si>
  <si>
    <t>SS T-SHIRT BIG SIZE COFFEE: NO NAME BSS4-NN:WHITE:4L:GRAPHIC:SS T-SHIRT</t>
  </si>
  <si>
    <t>BSS4-LB</t>
  </si>
  <si>
    <t>SS T-SHIRT BIG SIZE COFFEE: LIFE BEGINS BSS4-LB:MISTY LIGHT:XL:TEXT:SS T-SHIRT</t>
  </si>
  <si>
    <t>SS T-SHIRT BIG SIZE COFFEE: LIFE BEGINS BSS4-LB:MISTY LIGHT:XXL:TEXT:SS T-SHIRT</t>
  </si>
  <si>
    <t>SS T-SHIRT BIG SIZE COFFEE: LIFE BEGINS BSS4-LB:MISTY LIGHT:3L:TEXT:SS T-SHIRT</t>
  </si>
  <si>
    <t>SS T-SHIRT BIG SIZE COFFEE: LIFE BEGINS BSS4-LB:MISTY LIGHT:4L:TEXT:SS T-SHIRT</t>
  </si>
  <si>
    <t>BSS4-CH</t>
  </si>
  <si>
    <t>SS T-SHIRT BIG SIZE COFFEE: CHEMISTRY BSS4-CH:CLASSIC RED:XL:GRAPHIC:SS T-SHIRT</t>
  </si>
  <si>
    <t>SS T-SHIRT BIG SIZE COFFEE: CHEMISTRY BSS4-CH:CLASSIC RED:XXL:GRAPHIC:SS T-SHIRT</t>
  </si>
  <si>
    <t>SS T-SHIRT BIG SIZE COFFEE: CHEMISTRY BSS4-CH:CLASSIC RED:3L:GRAPHIC:SS T-SHIRT</t>
  </si>
  <si>
    <t>SS T-SHIRT BIG SIZE COFFEE: CHEMISTRY BSS4-CH:CLASSIC RED:4L:GRAPHIC:SS T-SHIRT</t>
  </si>
  <si>
    <t>BSS4-MO</t>
  </si>
  <si>
    <t>SS T-SHIRT BIG SIZE COFFEE: MOLECULES BSS4-MO:NAVY BLUE:XL:GRAPHIC:SS T-SHIRT</t>
  </si>
  <si>
    <t>SS T-SHIRT BIG SIZE COFFEE: MOLECULES BSS4-MO:NAVY BLUE:XXL:GRAPHIC:SS T-SHIRT</t>
  </si>
  <si>
    <t>SS T-SHIRT BIG SIZE COFFEE: MOLECULES BSS4-MO:NAVY BLUE:3L:GRAPHIC:SS T-SHIRT</t>
  </si>
  <si>
    <t>SS T-SHIRT BIG SIZE COFFEE: MOLECULES BSS4-MO:NAVY BLUE:4L:GRAPHIC:SS T-SHIRT</t>
  </si>
  <si>
    <t>BSS4-WBR</t>
  </si>
  <si>
    <t>SS T-SHIRT BIG SIZE WORDING BREAKING RULES BSS4-WBR:MISTY DARK:XL:TEXT:SS T-SHIRT</t>
  </si>
  <si>
    <t>SS T-SHIRT BIG SIZE WORDING BREAKING RULES BSS4-WBR:MISTY DARK:XXL:TEXT:SS T-SHIRT</t>
  </si>
  <si>
    <t>SS T-SHIRT BIG SIZE WORDING BREAKING RULES BSS4-WBR:MISTY DARK:3L:TEXT:SS T-SHIRT</t>
  </si>
  <si>
    <t>SS T-SHIRT BIG SIZE WORDING BREAKING RULES BSS4-WBR:MISTY DARK:4L:TEXT:SS T-SHIRT</t>
  </si>
  <si>
    <t>BSS4-WNO</t>
  </si>
  <si>
    <t>SS T-SHIRT BIG SIZE WORDING NO WORRIES BSS4-WNO:NAVY BLUE:XL:TEXT:SS T-SHIRT</t>
  </si>
  <si>
    <t>SS T-SHIRT BIG SIZE WORDING NO WORRIES BSS4-WNO:NAVY BLUE:XXL:TEXT:SS T-SHIRT</t>
  </si>
  <si>
    <t>SS T-SHIRT BIG SIZE WORDING NO WORRIES BSS4-WNO:NAVY BLUE:3L:TEXT:SS T-SHIRT</t>
  </si>
  <si>
    <t>SS T-SHIRT BIG SIZE WORDING NO WORRIES BSS4-WNO:NAVY BLUE:4L:TEXT:SS T-SHIRT</t>
  </si>
  <si>
    <t>BSS4-WTA</t>
  </si>
  <si>
    <t>SS T-SHIRT BIG SIZE WORDING THATS ALL BSS4-WTA:RUSTIC ORANG:XL:TEXT:SS T-SHIRT</t>
  </si>
  <si>
    <t>SS T-SHIRT BIG SIZE WORDING THATS ALL BSS4-WTA:RUSTIC ORANG:XXL:TEXT:SS T-SHIRT</t>
  </si>
  <si>
    <t>SS T-SHIRT BIG SIZE WORDING THATS ALL BSS4-WTA:RUSTIC ORANG:3L:TEXT:SS T-SHIRT</t>
  </si>
  <si>
    <t>SS T-SHIRT BIG SIZE WORDING THATS ALL BSS4-WTA:RUSTIC ORANG:4L:TEXT:SS T-SHIRT</t>
  </si>
  <si>
    <t>BSS4-WTZ</t>
  </si>
  <si>
    <t>SS T-SHIRT BIG SIZE WORDING TIME ZONE BSS4-WTZ:TURQOUISE:XL:TEXT:SS T-SHIRT</t>
  </si>
  <si>
    <t>SS T-SHIRT BIG SIZE WORDING TIME ZONE BSS4-WTZ:TURQOUISE:XXL:TEXT:SS T-SHIRT</t>
  </si>
  <si>
    <t>SS T-SHIRT BIG SIZE WORDING TIME ZONE BSS4-WTZ:TURQOUISE:3L:TEXT:SS T-SHIRT</t>
  </si>
  <si>
    <t>SS T-SHIRT BIG SIZE WORDING TIME ZONE BSS4-WTZ:TURQOUISE:4L:TEXT:SS T-SHIRT</t>
  </si>
  <si>
    <t>BSS4-WSW</t>
  </si>
  <si>
    <t>SS T-SHIRT BIG SIZE WORDING SO WHAT BSS4-WSW:MISTY MEDIUM:XL:TEXT:SS T-SHIRT</t>
  </si>
  <si>
    <t>SS T-SHIRT BIG SIZE WORDING SO WHAT BSS4-WSW:MISTY MEDIUM:XXL:TEXT:SS T-SHIRT</t>
  </si>
  <si>
    <t>SS T-SHIRT BIG SIZE WORDING SO WHAT BSS4-WSW:MISTY MEDIUM:3L:TEXT:SS T-SHIRT</t>
  </si>
  <si>
    <t>SS T-SHIRT BIG SIZE WORDING SO WHAT BSS4-WSW:MISTY MEDIUM:4L:TEXT:SS T-SHIRT</t>
  </si>
  <si>
    <t>TG5-MIW</t>
  </si>
  <si>
    <t>SS T-SHIRT PRINT MILITARY WARNING TG5-MIW:NAVY BLUE:S:GRAPHIC:SS T-SHIRT</t>
  </si>
  <si>
    <t>SS T-SHIRT PRINT MILITARY WARNING TG5-MIW:NAVY BLUE:M:GRAPHIC:SS T-SHIRT</t>
  </si>
  <si>
    <t>SS T-SHIRT PRINT MILITARY WARNING TG5-MIW:NAVY BLUE:L:GRAPHIC:SS T-SHIRT</t>
  </si>
  <si>
    <t>SS T-SHIRT PRINT MILITARY WARNING TG5-MIW:NAVY BLUE:XL:GRAPHIC:SS T-SHIRT</t>
  </si>
  <si>
    <t>TG5-MIA</t>
  </si>
  <si>
    <t>SS T-SHIRT PRINT MILITARYAIRCRAFTS TG5-MIA:MISTY MEDIUM:S:GRAPHIC:SS T-SHIRT</t>
  </si>
  <si>
    <t>SS T-SHIRT PRINT MILITARYAIRCRAFTS TG5-MIA:MISTY MEDIUM:M:GRAPHIC:SS T-SHIRT</t>
  </si>
  <si>
    <t>SS T-SHIRT PRINT MILITARYAIRCRAFTS TG5-MIA:MISTY MEDIUM:L:GRAPHIC:SS T-SHIRT</t>
  </si>
  <si>
    <t>SS T-SHIRT PRINT MILITARYAIRCRAFTS TG5-MIA:MISTY MEDIUM:XL:GRAPHIC:SS T-SHIRT</t>
  </si>
  <si>
    <t>TG5-MIT</t>
  </si>
  <si>
    <t>SS T-SHIRT PRINT MILITARY TANKS TG5-MIT:BLACK:S:GRAPHIC:SS T-SHIRT</t>
  </si>
  <si>
    <t>SS T-SHIRT PRINT MILITARY TANKS TG5-MIT:BLACK:M:GRAPHIC:SS T-SHIRT</t>
  </si>
  <si>
    <t>SS T-SHIRT PRINT MILITARY TANKS TG5-MIT:BLACK:L:GRAPHIC:SS T-SHIRT</t>
  </si>
  <si>
    <t>SS T-SHIRT PRINT MILITARY TANKS TG5-MIT:BLACK:XL:GRAPHIC:SS T-SHIRT</t>
  </si>
  <si>
    <t>TR5-MIB</t>
  </si>
  <si>
    <t>SS T-SHIRT PRINT MILITARY BRAVE TR5-MIB:OLIVE:S:TEXT:SS T-SHIRT</t>
  </si>
  <si>
    <t>SS T-SHIRT PRINT MILITARY BRAVE TR5-MIB:OLIVE:M:TEXT:SS T-SHIRT</t>
  </si>
  <si>
    <t>SS T-SHIRT PRINT MILITARY BRAVE TR5-MIB:OLIVE:L:TEXT:SS T-SHIRT</t>
  </si>
  <si>
    <t>SS T-SHIRT PRINT MILITARY BRAVE TR5-MIB:OLIVE:XL:TEXT:SS T-SHIRT</t>
  </si>
  <si>
    <t>SS T-SHIRT PRINT MILITARY BRAVE TR5-MIB:MISTY LIGHT BL:S:TEXT:SS T-SHIRT</t>
  </si>
  <si>
    <t>SS T-SHIRT PRINT MILITARY BRAVE TR5-MIB:MISTY LIGHT BL:M:TEXT:SS T-SHIRT</t>
  </si>
  <si>
    <t>SS T-SHIRT PRINT MILITARY BRAVE TR5-MIB:MISTY LIGHT BL:L:TEXT:SS T-SHIRT</t>
  </si>
  <si>
    <t>SS T-SHIRT PRINT MILITARY BRAVE TR5-MIB:MISTY LIGHT BL:XL:TEXT:SS T-SHIRT</t>
  </si>
  <si>
    <t>TR5-MAA</t>
  </si>
  <si>
    <t>SS T-SHIRT PRINT MILITARY AUTENTIC ARMY TR5-MAA:BLACK:S:TEXT:SS T-SHIRT</t>
  </si>
  <si>
    <t>SS T-SHIRT PRINT MILITARY AUTENTIC ARMY TR5-MAA:BLACK:M:TEXT:SS T-SHIRT</t>
  </si>
  <si>
    <t>SS T-SHIRT PRINT MILITARY AUTENTIC ARMY TR5-MAA:BLACK:L:TEXT:SS T-SHIRT</t>
  </si>
  <si>
    <t>SS T-SHIRT PRINT MILITARY AUTENTIC ARMY TR5-MAA:BLACK:XL:TEXT:SS T-SHIRT</t>
  </si>
  <si>
    <t>SS T-SHIRT PRINT MILITARY AUTENTIC ARMY TR5-MAA:WHITE:S:TEXT:SS T-SHIRT</t>
  </si>
  <si>
    <t>SS T-SHIRT PRINT MILITARY AUTENTIC ARMY TR5-MAA:WHITE:M:TEXT:SS T-SHIRT</t>
  </si>
  <si>
    <t>SS T-SHIRT PRINT MILITARY AUTENTIC ARMY TR5-MAA:WHITE:L:TEXT:SS T-SHIRT</t>
  </si>
  <si>
    <t>SS T-SHIRT PRINT MILITARY AUTENTIC ARMY TR5-MAA:WHITE:XL:TEXT:SS T-SHIRT</t>
  </si>
  <si>
    <t>TR5-MD</t>
  </si>
  <si>
    <t>SS T-SHIRT PRINT MILITARY DISCIPLINE TR5-MD:CHARCOAL:S:TEXT:SS T-SHIRT</t>
  </si>
  <si>
    <t>SS T-SHIRT PRINT MILITARY DISCIPLINE TR5-MD:CHARCOAL:M:TEXT:SS T-SHIRT</t>
  </si>
  <si>
    <t>SS T-SHIRT PRINT MILITARY DISCIPLINE TR5-MD:CHARCOAL:L:TEXT:SS T-SHIRT</t>
  </si>
  <si>
    <t>SS T-SHIRT PRINT MILITARY DISCIPLINE TR5-MD:CHARCOAL:XL:TEXT:SS T-SHIRT</t>
  </si>
  <si>
    <t>R34J04-MO</t>
  </si>
  <si>
    <t>3/4 RAGLAN T-SHIRT THE MOTORCYCLE R34J04-MO:WHITE:S:GRAPHIC:3/4 RAGLAN T-</t>
  </si>
  <si>
    <t>3/4 RAGLAN T-SHIRT THE MOTORCYCLE R34J04-MO:WHITE:M:GRAPHIC:3/4 RAGLAN T-</t>
  </si>
  <si>
    <t>3/4 RAGLAN T-SHIRT THE MOTORCYCLE R34J04-MO:WHITE:L:GRAPHIC:3/4 RAGLAN T-</t>
  </si>
  <si>
    <t>3/4 RAGLAN T-SHIRT THE MOTORCYCLE R34J04-MO:WHITE:XL:GRAPHIC:3/4 RAGLAN T-</t>
  </si>
  <si>
    <t>3/4 RAGLAN T-SHIRT THE MOTORCYCLE R34J04-MO:MISTY MEDIUM:S:GRAPHIC:3/4 RAGLAN T-</t>
  </si>
  <si>
    <t>3/4 RAGLAN T-SHIRT THE MOTORCYCLE R34J04-MO:MISTY MEDIUM:M:GRAPHIC:3/4 RAGLAN T-</t>
  </si>
  <si>
    <t>3/4 RAGLAN T-SHIRT THE MOTORCYCLE R34J04-MO:MISTY MEDIUM:L:GRAPHIC:3/4 RAGLAN T-</t>
  </si>
  <si>
    <t>3/4 RAGLAN T-SHIRT THE MOTORCYCLE R34J04-MO:MISTY MEDIUM:XL:GRAPHIC:3/4 RAGLAN T-</t>
  </si>
  <si>
    <t>R34J04-BTR</t>
  </si>
  <si>
    <t>3/4 RAGLAN T-SHIRT BORN TO DIE R34J04-BTR:BLACK:S:GRAPHIC:3/4 RAGLAN T-</t>
  </si>
  <si>
    <t>3/4 RAGLAN T-SHIRT BORN TO DIE R34J04-BTR:BLACK:M:GRAPHIC:3/4 RAGLAN T-</t>
  </si>
  <si>
    <t>3/4 RAGLAN T-SHIRT BORN TO DIE R34J04-BTR:BLACK:L:GRAPHIC:3/4 RAGLAN T-</t>
  </si>
  <si>
    <t>3/4 RAGLAN T-SHIRT BORN TO DIE R34J04-BTR:BLACK:XL:GRAPHIC:3/4 RAGLAN T-</t>
  </si>
  <si>
    <t>3/4 RAGLAN T-SHIRT BORN TO DIE R34J04-BTR:MISTY LIGHT B:S:GRAPHIC:3/4 RAGLAN T-</t>
  </si>
  <si>
    <t>3/4 RAGLAN T-SHIRT BORN TO DIE R34J04-BTR:MISTY LIGHT B:M:GRAPHIC:3/4 RAGLAN T-</t>
  </si>
  <si>
    <t>3/4 RAGLAN T-SHIRT BORN TO DIE R34J04-BTR:MISTY LIGHT B:L:GRAPHIC:3/4 RAGLAN T-</t>
  </si>
  <si>
    <t>3/4 RAGLAN T-SHIRT BORN TO DIE R34J04-BTR:MISTY LIGHT B:XL:GRAPHIC:3/4 RAGLAN T-</t>
  </si>
  <si>
    <t>R34J04-IW</t>
  </si>
  <si>
    <t>3/4 RAGLAN T-SHIRT IRON WHEELS R34J04-IW:CHARCOAL:S:GRAPHIC:3/4 RAGLAN T-S</t>
  </si>
  <si>
    <t>3/4 RAGLAN T-SHIRT IRON WHEELS R34J04-IW:CHARCOAL:M:GRAPHIC:3/4 RAGLAN T-S</t>
  </si>
  <si>
    <t>3/4 RAGLAN T-SHIRT IRON WHEELS R34J04-IW:CHARCOAL:L:GRAPHIC:3/4 RAGLAN T-S</t>
  </si>
  <si>
    <t>3/4 RAGLAN T-SHIRT IRON WHEELS R34J04-IW:CHARCOAL:XL:GRAPHIC:3/4 RAGLAN T-S</t>
  </si>
  <si>
    <t>3/4 RAGLAN T-SHIRT IRON WHEELS R34J04-IW:MISTY MEDIUM B:S:GRAPHIC:3/4 RAGLAN T-S</t>
  </si>
  <si>
    <t>3/4 RAGLAN T-SHIRT IRON WHEELS R34J04-IW:MISTY MEDIUM B:M:GRAPHIC:3/4 RAGLAN T-S</t>
  </si>
  <si>
    <t>3/4 RAGLAN T-SHIRT IRON WHEELS R34J04-IW:MISTY MEDIUM B:L:GRAPHIC:3/4 RAGLAN T-S</t>
  </si>
  <si>
    <t>3/4 RAGLAN T-SHIRT IRON WHEELS R34J04-IW:MISTY MEDIUM B:XL:GRAPHIC:3/4 RAGLAN T-S</t>
  </si>
  <si>
    <t>RSG04-SP1</t>
  </si>
  <si>
    <t>SS RAGLAN T-SHIRT SPACE SERIES 1 RSG04-SP1:WHITE:S:GRAPHIC:SS RAGLAN T-S</t>
  </si>
  <si>
    <t>SS RAGLAN T-SHIRT SPACE SERIES 1 RSG04-SP1:WHITE:M:GRAPHIC:SS RAGLAN T-S</t>
  </si>
  <si>
    <t>SS RAGLAN T-SHIRT SPACE SERIES 1 RSG04-SP1:WHITE:L:GRAPHIC:SS RAGLAN T-S</t>
  </si>
  <si>
    <t>SS RAGLAN T-SHIRT SPACE SERIES 1 RSG04-SP1:WHITE:XL:GRAPHIC:SS RAGLAN T-S</t>
  </si>
  <si>
    <t>RSG04-SP2</t>
  </si>
  <si>
    <t>SS RAGLAN T-SHIRT SPACE SERIES 2 RSG04-SP2:MISTY MEDIUM:S:GRAPHIC:SS RAGLAN T-S</t>
  </si>
  <si>
    <t>SS RAGLAN T-SHIRT SPACE SERIES 2 RSG04-SP2:MISTY MEDIUM:M:GRAPHIC:SS RAGLAN T-S</t>
  </si>
  <si>
    <t>SS RAGLAN T-SHIRT SPACE SERIES 2 RSG04-SP2:MISTY MEDIUM:L:GRAPHIC:SS RAGLAN T-S</t>
  </si>
  <si>
    <t>SS RAGLAN T-SHIRT SPACE SERIES 2 RSG04-SP2:MISTY MEDIUM:XL:GRAPHIC:SS RAGLAN T-S</t>
  </si>
  <si>
    <t>RSG04-SP3</t>
  </si>
  <si>
    <t>SS RAGLAN T-SHIRT SPACE SERIES 3 RSG04-SP3:MISTY DARK GR:S:GRAPHIC:SS RAGLAN T-S</t>
  </si>
  <si>
    <t>SS RAGLAN T-SHIRT SPACE SERIES 3 RSG04-SP3:MISTY DARK GR:M:GRAPHIC:SS RAGLAN T-S</t>
  </si>
  <si>
    <t>SS RAGLAN T-SHIRT SPACE SERIES 3 RSG04-SP3:MISTY DARK GR:L:GRAPHIC:SS RAGLAN T-S</t>
  </si>
  <si>
    <t>SS RAGLAN T-SHIRT SPACE SERIES 3 RSG04-SP3:MISTY DARK GR:XL:GRAPHIC:SS RAGLAN T-S</t>
  </si>
  <si>
    <t>RSG04-SP4</t>
  </si>
  <si>
    <t>SS RAGLAN T-SHIRT SPACE SERIES 4 RSG04-SP4:CLASSIC RED:S:GRAPHIC:SS RAGLAN T-S</t>
  </si>
  <si>
    <t>SS RAGLAN T-SHIRT SPACE SERIES 4 RSG04-SP4:CLASSIC RED:M:GRAPHIC:SS RAGLAN T-S</t>
  </si>
  <si>
    <t>SS RAGLAN T-SHIRT SPACE SERIES 4 RSG04-SP4:CLASSIC RED:L:GRAPHIC:SS RAGLAN T-S</t>
  </si>
  <si>
    <t>SS RAGLAN T-SHIRT SPACE SERIES 4 RSG04-SP4:CLASSIC RED:XL:GRAPHIC:SS RAGLAN T-S</t>
  </si>
  <si>
    <t>ID20CSJ1</t>
  </si>
  <si>
    <t>SS T-SHIRT CUT &amp; SEWN INDONESIA REPUBLIC - INDONESIA:MISTY LIGHT:S:TEXT:SS T-SHIRT</t>
  </si>
  <si>
    <t>SS T-SHIRT CUT &amp; SEWN INDONESIA REPUBLIC - INDONESIA:MISTY LIGHT:M:TEXT:SS T-SHIRT</t>
  </si>
  <si>
    <t>SS T-SHIRT CUT &amp; SEWN INDONESIA REPUBLIC - INDONESIA:MISTY LIGHT:L:TEXT:SS T-SHIRT</t>
  </si>
  <si>
    <t>SS T-SHIRT CUT &amp; SEWN INDONESIA REPUBLIC - INDONESIA:MISTY LIGHT:XL:TEXT:SS T-SHIRT</t>
  </si>
  <si>
    <t>ID20TJ1</t>
  </si>
  <si>
    <t>SS T-SHIRT INDONESIA 1945 - INDONESIA 2020 COLL ID20TJ1:CLASSIC RE:S:TEXT:SS T-SHIRT</t>
  </si>
  <si>
    <t>SS T-SHIRT INDONESIA 1945 - INDONESIA 2020 COLL ID20TJ1:CLASSIC RE:M:TEXT:SS T-SHIRT</t>
  </si>
  <si>
    <t>SS T-SHIRT INDONESIA 1945 - INDONESIA 2020 COLL ID20TJ1:CLASSIC RE:L:TEXT:SS T-SHIRT</t>
  </si>
  <si>
    <t>SS T-SHIRT INDONESIA 1945 - INDONESIA 2020 COLL ID20TJ1:CLASSIC RE:XL:TEXT:SS T-SHIRT</t>
  </si>
  <si>
    <t>ID20TJ4</t>
  </si>
  <si>
    <t>SS T-SHIRT INDONESIA STAND UP FOR - INDONESIA 2020 C:WHITE:S:TEXT:SS T-SHIRT</t>
  </si>
  <si>
    <t>SS T-SHIRT INDONESIA STAND UP FOR - INDONESIA 2020 C:WHITE:M:TEXT:SS T-SHIRT</t>
  </si>
  <si>
    <t>SS T-SHIRT INDONESIA STAND UP FOR - INDONESIA 2020 C:WHITE:L:TEXT:SS T-SHIRT</t>
  </si>
  <si>
    <t>SS T-SHIRT INDONESIA STAND UP FOR - INDONESIA 2020 C:WHITE:XL:TEXT:SS T-SHIRT</t>
  </si>
  <si>
    <t>ID20TS1</t>
  </si>
  <si>
    <t>SS T-SHIRT PHOTOPRINT SAYA INDONESIA SAYA PANCASILA ID20TS1:CHARCOAL:S:GRAPHIC:SS T-SHIR</t>
  </si>
  <si>
    <t>SS T-SHIRT PHOTOPRINT SAYA INDONESIA SAYA PANCASILA ID20TS1:CHARCOAL:M:GRAPHIC:SS T-SHIR</t>
  </si>
  <si>
    <t>SS T-SHIRT PHOTOPRINT SAYA INDONESIA SAYA PANCASILA ID20TS1:CHARCOAL:L:GRAPHIC:SS T-SHIR</t>
  </si>
  <si>
    <t>SS T-SHIRT PHOTOPRINT SAYA INDONESIA SAYA PANCASILA ID20TS1:CHARCOAL:XL:GRAPHIC:SS T-SHIR</t>
  </si>
  <si>
    <t>ID20TS2</t>
  </si>
  <si>
    <t>SS T-SHIRT PHOTOPRINT PATRIOTISM ID20TS2:BLACK:S:GRAPHIC:SS T-SHIRT</t>
  </si>
  <si>
    <t>SS T-SHIRT PHOTOPRINT PATRIOTISM ID20TS2:BLACK:M:GRAPHIC:SS T-SHIRT</t>
  </si>
  <si>
    <t>SS T-SHIRT PHOTOPRINT PATRIOTISM ID20TS2:BLACK:L:GRAPHIC:SS T-SHIRT</t>
  </si>
  <si>
    <t>SS T-SHIRT PHOTOPRINT PATRIOTISM ID20TS2:BLACK:XL:GRAPHIC:SS T-SHIRT</t>
  </si>
  <si>
    <t>ID20TS4</t>
  </si>
  <si>
    <t>SS T-SHIRT PHOTOPRINT BENDERA INDONESIA ID20TS4:NAVY BLUE:S:GRAPHIC:SS T-SHIRT</t>
  </si>
  <si>
    <t>SS T-SHIRT PHOTOPRINT BENDERA INDONESIA ID20TS4:NAVY BLUE:M:GRAPHIC:SS T-SHIRT</t>
  </si>
  <si>
    <t>SS T-SHIRT PHOTOPRINT BENDERA INDONESIA ID20TS4:NAVY BLUE:L:GRAPHIC:SS T-SHIRT</t>
  </si>
  <si>
    <t>SS T-SHIRT PHOTOPRINT BENDERA INDONESIA ID20TS4:NAVY BLUE:XL:GRAPHIC:SS T-SHIRT</t>
  </si>
  <si>
    <t>ID20BSS1</t>
  </si>
  <si>
    <t>SS T-SHIRT BIG SIZE PRINT LOGO GARUDA - INDONESIA 20:NAVY BLUE:XL:GRAPHIC:SS T-SHIRT</t>
  </si>
  <si>
    <t>SS T-SHIRT BIG SIZE PRINT LOGO GARUDA - INDONESIA 20:NAVY BLUE:XXL:GRAPHIC:SS T-SHIRT</t>
  </si>
  <si>
    <t>SS T-SHIRT BIG SIZE PRINT LOGO GARUDA - INDONESIA 20:NAVY BLUE:3L:GRAPHIC:SS T-SHIRT</t>
  </si>
  <si>
    <t>SS T-SHIRT BIG SIZE PRINT LOGO GARUDA - INDONESIA 20:NAVY BLUE:4L:GRAPHIC:SS T-SHIRT</t>
  </si>
  <si>
    <t>SS T-SHIRT BIG SIZE PRINT LOGO GARUDA - INDONESIA 20:CLASSIC RED:XL:GRAPHIC:SS T-SHIRT</t>
  </si>
  <si>
    <t>SS T-SHIRT BIG SIZE PRINT LOGO GARUDA - INDONESIA 20:CLASSIC RED:XXL:GRAPHIC:SS T-SHIRT</t>
  </si>
  <si>
    <t>SS T-SHIRT BIG SIZE PRINT LOGO GARUDA - INDONESIA 20:CLASSIC RED:3L:GRAPHIC:SS T-SHIRT</t>
  </si>
  <si>
    <t>SS T-SHIRT BIG SIZE PRINT LOGO GARUDA - INDONESIA 20:CLASSIC RED:4L:GRAPHIC:SS T-SHIRT</t>
  </si>
  <si>
    <t>ID20BSS2</t>
  </si>
  <si>
    <t>SS T-SHIRT BIG SIZE PRINT INDONESIA - INDONESIA 2020:WHITE:XL:TEXT:SS T-SHIRT</t>
  </si>
  <si>
    <t>SS T-SHIRT BIG SIZE PRINT INDONESIA - INDONESIA 2020:WHITE:XXL:TEXT:SS T-SHIRT</t>
  </si>
  <si>
    <t>SS T-SHIRT BIG SIZE PRINT INDONESIA - INDONESIA 2020:WHITE:3L:TEXT:SS T-SHIRT</t>
  </si>
  <si>
    <t>SS T-SHIRT BIG SIZE PRINT INDONESIA - INDONESIA 2020:WHITE:4L:TEXT:SS T-SHIRT</t>
  </si>
  <si>
    <t>ID20LCSJ1</t>
  </si>
  <si>
    <t>LS T-SHIRT CUT &amp; SEWN INDONESIA AWESOME - INDONESIA:NAVY BLUE:S:TEXT:LS T-SHIRT</t>
  </si>
  <si>
    <t>LS T-SHIRT CUT &amp; SEWN INDONESIA AWESOME - INDONESIA:NAVY BLUE:M:TEXT:LS T-SHIRT</t>
  </si>
  <si>
    <t>LS T-SHIRT CUT &amp; SEWN INDONESIA AWESOME - INDONESIA:NAVY BLUE:L:TEXT:LS T-SHIRT</t>
  </si>
  <si>
    <t>LS T-SHIRT CUT &amp; SEWN INDONESIA AWESOME - INDONESIA:NAVY BLUE:XL:TEXT:LS T-SHIRT</t>
  </si>
  <si>
    <t>ID20R3J1</t>
  </si>
  <si>
    <t>3/4 RAGLAN T-SHIRT LOGO GARUDA - INDONESIA 2020 COLL:MISTY MEDIU:S:GRAPHIC:3/4 RAGLAN</t>
  </si>
  <si>
    <t>3/4 RAGLAN T-SHIRT LOGO GARUDA - INDONESIA 2020 COLL:MISTY MEDIU:M:GRAPHIC:3/4 RAGLAN</t>
  </si>
  <si>
    <t>3/4 RAGLAN T-SHIRT LOGO GARUDA - INDONESIA 2020 COLL:MISTY MEDIU:L:GRAPHIC:3/4 RAGLAN</t>
  </si>
  <si>
    <t>3/4 RAGLAN T-SHIRT LOGO GARUDA - INDONESIA 2020 COLL:MISTY MEDIU:XL:GRAPHIC:3/4 RAGLAN</t>
  </si>
  <si>
    <t>ID20R3J2</t>
  </si>
  <si>
    <t>3/4 RAGLAN T-SHIRT KITA INDONESIA - INDONESIA 2020 C:MISTY MEDIU:S:TEXT:3/4 RAGLAN</t>
  </si>
  <si>
    <t>3/4 RAGLAN T-SHIRT KITA INDONESIA - INDONESIA 2020 C:MISTY MEDIU:M:TEXT:3/4 RAGLAN</t>
  </si>
  <si>
    <t>3/4 RAGLAN T-SHIRT KITA INDONESIA - INDONESIA 2020 C:MISTY MEDIU:L:TEXT:3/4 RAGLAN</t>
  </si>
  <si>
    <t>3/4 RAGLAN T-SHIRT KITA INDONESIA - INDONESIA 2020 C:MISTY MEDIU:XL:TEXT:3/4 RAGLAN</t>
  </si>
  <si>
    <t>TJ04-ALBA1</t>
  </si>
  <si>
    <t>SS T-SHIRT PRINT SUMMER - ALOHA BAHAMAS 1 TJ04-ALBA1:BLACK:S:TEXT:SS T-SHIRT</t>
  </si>
  <si>
    <t>SS T-SHIRT PRINT SUMMER - ALOHA BAHAMAS 1 TJ04-ALBA1:BLACK:M:TEXT:SS T-SHIRT</t>
  </si>
  <si>
    <t>SS T-SHIRT PRINT SUMMER - ALOHA BAHAMAS 1 TJ04-ALBA1:BLACK:L:TEXT:SS T-SHIRT</t>
  </si>
  <si>
    <t>SS T-SHIRT PRINT SUMMER - ALOHA BAHAMAS 1 TJ04-ALBA1:BLACK:XL:TEXT:SS T-SHIRT</t>
  </si>
  <si>
    <t>TJ04-ALBA2</t>
  </si>
  <si>
    <t>SS T-SHIRT PRINT SUMMER - ALOHA BAHAMAS 2 TJ04-ALBA2:MISTY LIGHT:S:TEXT:SS T-SHIRT</t>
  </si>
  <si>
    <t>SS T-SHIRT PRINT SUMMER - ALOHA BAHAMAS 2 TJ04-ALBA2:MISTY LIGHT:M:TEXT:SS T-SHIRT</t>
  </si>
  <si>
    <t>SS T-SHIRT PRINT SUMMER - ALOHA BAHAMAS 2 TJ04-ALBA2:MISTY LIGHT:L:TEXT:SS T-SHIRT</t>
  </si>
  <si>
    <t>SS T-SHIRT PRINT SUMMER - ALOHA BAHAMAS 2 TJ04-ALBA2:MISTY LIGHT:XL:TEXT:SS T-SHIRT</t>
  </si>
  <si>
    <t>TJ04-ALHA1</t>
  </si>
  <si>
    <t>SS T-SHIRT PRINT SUMMER - ALOHA HAWAI 1 TJ04-ALHA1:NAVY BLUE:S:GRAPHIC:SS T-SHIRT</t>
  </si>
  <si>
    <t>SS T-SHIRT PRINT SUMMER - ALOHA HAWAI 1 TJ04-ALHA1:NAVY BLUE:M:GRAPHIC:SS T-SHIRT</t>
  </si>
  <si>
    <t>SS T-SHIRT PRINT SUMMER - ALOHA HAWAI 1 TJ04-ALHA1:NAVY BLUE:L:GRAPHIC:SS T-SHIRT</t>
  </si>
  <si>
    <t>SS T-SHIRT PRINT SUMMER - ALOHA HAWAI 1 TJ04-ALHA1:NAVY BLUE:XL:GRAPHIC:SS T-SHIRT</t>
  </si>
  <si>
    <t>TJ04-ALHA2</t>
  </si>
  <si>
    <t>SS T-SHIRT PRINT SUMMER - ALOHA HAWAI 2 TJ04-ALHA2:MISTY MEDIU:S:GRAPHIC:SS T-SHIRT</t>
  </si>
  <si>
    <t>SS T-SHIRT PRINT SUMMER - ALOHA HAWAI 2 TJ04-ALHA2:MISTY MEDIU:M:GRAPHIC:SS T-SHIRT</t>
  </si>
  <si>
    <t>SS T-SHIRT PRINT SUMMER - ALOHA HAWAI 2 TJ04-ALHA2:MISTY MEDIU:L:GRAPHIC:SS T-SHIRT</t>
  </si>
  <si>
    <t>SS T-SHIRT PRINT SUMMER - ALOHA HAWAI 2 TJ04-ALHA2:MISTY MEDIU:XL:GRAPHIC:SS T-SHIRT</t>
  </si>
  <si>
    <t>TJ04-ALSU1</t>
  </si>
  <si>
    <t>SS T-SHIRT PRINT SUMMER - ALOHA SURF COSTARICA 1 TJ04-ALSU1:MUSTARD:S:GRAPHIC:SS T-SHIR</t>
  </si>
  <si>
    <t>SS T-SHIRT PRINT SUMMER - ALOHA SURF COSTARICA 1 TJ04-ALSU1:MUSTARD:M:GRAPHIC:SS T-SHIR</t>
  </si>
  <si>
    <t>SS T-SHIRT PRINT SUMMER - ALOHA SURF COSTARICA 1 TJ04-ALSU1:MUSTARD:L:GRAPHIC:SS T-SHIR</t>
  </si>
  <si>
    <t>SS T-SHIRT PRINT SUMMER - ALOHA SURF COSTARICA 1 TJ04-ALSU1:MUSTARD:XL:GRAPHIC:SS T-SHIR</t>
  </si>
  <si>
    <t>TJ04-ALSU2</t>
  </si>
  <si>
    <t>SS T-SHIRT PRINT SUMMER - ALOHA SURF COSTARICA 2 TJ04-ALSU2:MISTY LIG:S:GRAPHIC:SS T-SHIR</t>
  </si>
  <si>
    <t>SS T-SHIRT PRINT SUMMER - ALOHA SURF COSTARICA 2 TJ04-ALSU2:MISTY LIG:M:GRAPHIC:SS T-SHIR</t>
  </si>
  <si>
    <t>SS T-SHIRT PRINT SUMMER - ALOHA SURF COSTARICA 2 TJ04-ALSU2:MISTY LIG:L:GRAPHIC:SS T-SHIR</t>
  </si>
  <si>
    <t>SS T-SHIRT PRINT SUMMER - ALOHA SURF COSTARICA 2 TJ04-ALSU2:MISTY LIG:XL:GRAPHIC:SS T-SHIR</t>
  </si>
  <si>
    <t>TR4-SG</t>
  </si>
  <si>
    <t>SS T-SHIRT RETRO THEME - SOME GOOD VIBES 1 TR4-SG:AQUA:S:TEXT:SS T-SHIRT</t>
  </si>
  <si>
    <t>SS T-SHIRT RETRO THEME - SOME GOOD VIBES 1 TR4-SG:AQUA:M:TEXT:SS T-SHIRT</t>
  </si>
  <si>
    <t>SS T-SHIRT RETRO THEME - SOME GOOD VIBES 1 TR4-SG:AQUA:L:TEXT:SS T-SHIRT</t>
  </si>
  <si>
    <t>SS T-SHIRT RETRO THEME - SOME GOOD VIBES 1 TR4-SG:AQUA:XL:TEXT:SS T-SHIRT</t>
  </si>
  <si>
    <t>SS T-SHIRT RETRO THEME - SOME GOOD VIBES 1 TR4-SG:VANILLA:S:TEXT:SS T-SHIRT</t>
  </si>
  <si>
    <t>SS T-SHIRT RETRO THEME - SOME GOOD VIBES 1 TR4-SG:VANILLA:M:TEXT:SS T-SHIRT</t>
  </si>
  <si>
    <t>SS T-SHIRT RETRO THEME - SOME GOOD VIBES 1 TR4-SG:VANILLA:L:TEXT:SS T-SHIRT</t>
  </si>
  <si>
    <t>SS T-SHIRT RETRO THEME - SOME GOOD VIBES 1 TR4-SG:VANILLA:XL:TEXT:SS T-SHIRT</t>
  </si>
  <si>
    <t>TS4-B80</t>
  </si>
  <si>
    <t>SS T-SHIRT PHOTOPRINT RETRO: BACK TO 80S TS4-B80:NAVY BLUE:S:GRAPHIC:SS T-SHIRT</t>
  </si>
  <si>
    <t>SS T-SHIRT PHOTOPRINT RETRO: BACK TO 80S TS4-B80:NAVY BLUE:M:GRAPHIC:SS T-SHIRT</t>
  </si>
  <si>
    <t>SS T-SHIRT PHOTOPRINT RETRO: BACK TO 80S TS4-B80:NAVY BLUE:L:GRAPHIC:SS T-SHIRT</t>
  </si>
  <si>
    <t>SS T-SHIRT PHOTOPRINT RETRO: BACK TO 80S TS4-B80:NAVY BLUE:XL:GRAPHIC:SS T-SHIRT</t>
  </si>
  <si>
    <t>TS4-PA</t>
  </si>
  <si>
    <t>SS T-SHIRT PHOTOPRINT RETRO: PARTY TS4-PA:CHARCOAL:S:GRAPHIC:SS T-SHIRT</t>
  </si>
  <si>
    <t>SS T-SHIRT PHOTOPRINT RETRO: PARTY TS4-PA:CHARCOAL:M:GRAPHIC:SS T-SHIRT</t>
  </si>
  <si>
    <t>SS T-SHIRT PHOTOPRINT RETRO: PARTY TS4-PA:CHARCOAL:L:GRAPHIC:SS T-SHIRT</t>
  </si>
  <si>
    <t>SS T-SHIRT PHOTOPRINT RETRO: PARTY TS4-PA:CHARCOAL:XL:GRAPHIC:SS T-SHIRT</t>
  </si>
  <si>
    <t>TS4-RC</t>
  </si>
  <si>
    <t>SS T-SHIRT PHOTO PRINT RETRO: CASSETTE TS4-RC:MISTY DARK G:S:GRAPHIC:SS T-SHIRT</t>
  </si>
  <si>
    <t>SS T-SHIRT PHOTO PRINT RETRO: CASSETTE TS4-RC:MISTY DARK G:M:GRAPHIC:SS T-SHIRT</t>
  </si>
  <si>
    <t>SS T-SHIRT PHOTO PRINT RETRO: CASSETTE TS4-RC:MISTY DARK G:L:GRAPHIC:SS T-SHIRT</t>
  </si>
  <si>
    <t>SS T-SHIRT PHOTO PRINT RETRO: CASSETTE TS4-RC:MISTY DARK G:XL:GRAPHIC:SS T-SHIRT</t>
  </si>
  <si>
    <t>TS4-RR</t>
  </si>
  <si>
    <t>SS T-SHIRT PHOTOPRINT RETRO: RELAX TS4-RR:BLACK:S:GRAPHIC:SS T-SHIRT</t>
  </si>
  <si>
    <t>SS T-SHIRT PHOTOPRINT RETRO: RELAX TS4-RR:BLACK:M:GRAPHIC:SS T-SHIRT</t>
  </si>
  <si>
    <t>SS T-SHIRT PHOTOPRINT RETRO: RELAX TS4-RR:BLACK:L:GRAPHIC:SS T-SHIRT</t>
  </si>
  <si>
    <t>SS T-SHIRT PHOTOPRINT RETRO: RELAX TS4-RR:BLACK:XL:GRAPHIC:SS T-SHIRT</t>
  </si>
  <si>
    <t>BSS30BMY</t>
  </si>
  <si>
    <t>BIG SIZE PRINT - STREET STYLE BSS30 AQUA:AQUA:XL</t>
  </si>
  <si>
    <t>BIG SIZE PRINT - STREET STYLE BSS30 AQUA:AQUA:XXL</t>
  </si>
  <si>
    <t>BIG SIZE PRINT - STREET STYLE BSS30 AQUA:AQUA:XXXL</t>
  </si>
  <si>
    <t>BIG SIZE PRINT - STREET STYLE BSS30 AQUA:AQUA:4XL</t>
  </si>
  <si>
    <t>BSS31TE</t>
  </si>
  <si>
    <t>BIG SIZE PRINT - SKATE ON ADVENTURE BSS31 TERA:RUSTIC ORANGE:XL</t>
  </si>
  <si>
    <t>BIG SIZE PRINT - SKATE ON ADVENTURE BSS31 TERA:RUSTIC ORANGE:XXL</t>
  </si>
  <si>
    <t>BIG SIZE PRINT - SKATE ON ADVENTURE BSS31 TERA:RUSTIC ORANGE:XXXL</t>
  </si>
  <si>
    <t>BIG SIZE PRINT - SKATE ON ADVENTURE BSS31 TERA:RUSTIC ORANGE:4XL</t>
  </si>
  <si>
    <t>BSS33YE</t>
  </si>
  <si>
    <t>BIG SIZE PRINT - LIFE IS SHORT BSS33 YELLOW:CLASSIC YELLO:XL</t>
  </si>
  <si>
    <t>BIG SIZE PRINT - LIFE IS SHORT BSS33 YELLOW:CLASSIC YELLO:XXL</t>
  </si>
  <si>
    <t>BIG SIZE PRINT - LIFE IS SHORT BSS33 YELLOW:CLASSIC YELLO:XXXL</t>
  </si>
  <si>
    <t>BIG SIZE PRINT - LIFE IS SHORT BSS33 YELLOW:CLASSIC YELLO:4XL</t>
  </si>
  <si>
    <t>BSP21NA</t>
  </si>
  <si>
    <t>BIG SIZE TSHIRT THEMA SPACE - OUTER SPACE BSP21 NAVY:NAVY BLUE:XL</t>
  </si>
  <si>
    <t>BIG SIZE TSHIRT THEMA SPACE - OUTER SPACE BSP21 NAVY:NAVY BLUE:XXL</t>
  </si>
  <si>
    <t>BIG SIZE TSHIRT THEMA SPACE - OUTER SPACE BSP21 NAVY:NAVY BLUE:XXXL</t>
  </si>
  <si>
    <t>BIG SIZE TSHIRT THEMA SPACE - OUTER SPACE BSP21 NAVY:NAVY BLUE:4XL</t>
  </si>
  <si>
    <t>BSP22MA</t>
  </si>
  <si>
    <t>BIG SIZE TSHIRT THEMA SPACE - ASTRONAUT BSP22 MAROON:MAROON:XL</t>
  </si>
  <si>
    <t>BIG SIZE TSHIRT THEMA SPACE - ASTRONAUT BSP22 MAROON:MAROON:XXL</t>
  </si>
  <si>
    <t>BIG SIZE TSHIRT THEMA SPACE - ASTRONAUT BSP22 MAROON:MAROON:XXXL</t>
  </si>
  <si>
    <t>BIG SIZE TSHIRT THEMA SPACE - ASTRONAUT BSP22 MAROON:MAROON:4XL</t>
  </si>
  <si>
    <t>BSP23M81</t>
  </si>
  <si>
    <t>BIG SIZE TSHIRT THEMA SPACE - LIFE IN SPACE BSP23 M81:MISTY DARK:XL</t>
  </si>
  <si>
    <t>BIG SIZE TSHIRT THEMA SPACE - LIFE IN SPACE BSP23 M81:MISTY DARK:XXL</t>
  </si>
  <si>
    <t>BIG SIZE TSHIRT THEMA SPACE - LIFE IN SPACE BSP23 M81:MISTY DARK:XXXL</t>
  </si>
  <si>
    <t>BIG SIZE TSHIRT THEMA SPACE - LIFE IN SPACE BSP23 M81:MISTY DARK:4XL</t>
  </si>
  <si>
    <t>BSP4-R90</t>
  </si>
  <si>
    <t>SS T-SHIRT BIG SIZE RETRO: 90 VINTAGE BSP4-R90:SAND:XL:TEXT:SS T-SHIRT</t>
  </si>
  <si>
    <t>SS T-SHIRT BIG SIZE RETRO: 90 VINTAGE BSP4-R90:SAND:XXL:TEXT:SS T-SHIRT</t>
  </si>
  <si>
    <t>SS T-SHIRT BIG SIZE RETRO: 90 VINTAGE BSP4-R90:SAND:3L:TEXT:SS T-SHIRT</t>
  </si>
  <si>
    <t>SS T-SHIRT BIG SIZE RETRO: 90 VINTAGE BSP4-R90:SAND:4L:TEXT:SS T-SHIRT</t>
  </si>
  <si>
    <t>BSP4-REL</t>
  </si>
  <si>
    <t>SS T-SHIRT BIG SIZE RETRO: THE LEGEND BSP4-REL:BLACK:XL:TEXT:SS T-SHIRT</t>
  </si>
  <si>
    <t>SS T-SHIRT BIG SIZE RETRO: THE LEGEND BSP4-REL:BLACK:XXL:TEXT:SS T-SHIRT</t>
  </si>
  <si>
    <t>SS T-SHIRT BIG SIZE RETRO: THE LEGEND BSP4-REL:BLACK:3L:TEXT:SS T-SHIRT</t>
  </si>
  <si>
    <t>SS T-SHIRT BIG SIZE RETRO: THE LEGEND BSP4-REL:BLACK:4L:TEXT:SS T-SHIRT</t>
  </si>
  <si>
    <t>BSP4-REF</t>
  </si>
  <si>
    <t>SS T-SHIRT BIG SIZE RETRO: THE FREEDOM BSP4-REF:MISTY MEDIUM:XL:TEXT:SS T-SHIRT</t>
  </si>
  <si>
    <t>SS T-SHIRT BIG SIZE RETRO: THE FREEDOM BSP4-REF:MISTY MEDIUM:XXL:TEXT:SS T-SHIRT</t>
  </si>
  <si>
    <t>SS T-SHIRT BIG SIZE RETRO: THE FREEDOM BSP4-REF:MISTY MEDIUM:3L:TEXT:SS T-SHIRT</t>
  </si>
  <si>
    <t>SS T-SHIRT BIG SIZE RETRO: THE FREEDOM BSP4-REF:MISTY MEDIUM:4L:TEXT:SS T-SHIRT</t>
  </si>
  <si>
    <t>BSP4-RER</t>
  </si>
  <si>
    <t>SS T-SHIRT BIG SIZE RETRO: RELATIONSHIP BSP4-RER:MISTY DARK G:XL:TEXT:SS T-SHIRT</t>
  </si>
  <si>
    <t>SS T-SHIRT BIG SIZE RETRO: RELATIONSHIP BSP4-RER:MISTY DARK G:XXL:TEXT:SS T-SHIRT</t>
  </si>
  <si>
    <t>SS T-SHIRT BIG SIZE RETRO: RELATIONSHIP BSP4-RER:MISTY DARK G:3L:TEXT:SS T-SHIRT</t>
  </si>
  <si>
    <t>SS T-SHIRT BIG SIZE RETRO: RELATIONSHIP BSP4-RER:MISTY DARK G:4L:TEXT:SS T-SHIRT</t>
  </si>
  <si>
    <t>TF04-SP1</t>
  </si>
  <si>
    <t>SS T-SHIRT PHOTOPRINT SPACE 1 TF04-SP1:BLACK:S:GRAPHIC:SS T-SHIRT</t>
  </si>
  <si>
    <t>SS T-SHIRT PHOTOPRINT SPACE 1 TF04-SP1:BLACK:M:GRAPHIC:SS T-SHIRT</t>
  </si>
  <si>
    <t>SS T-SHIRT PHOTOPRINT SPACE 1 TF04-SP1:BLACK:L:GRAPHIC:SS T-SHIRT</t>
  </si>
  <si>
    <t>SS T-SHIRT PHOTOPRINT SPACE 1 TF04-SP1:BLACK:XL:GRAPHIC:SS T-SHIRT</t>
  </si>
  <si>
    <t>TF04-SP2</t>
  </si>
  <si>
    <t>SS T-SHIRT PHOTOPRINT SPACE 2 TF04-SP2:WHITE:S:GRAPHIC:SS T-SHIRT</t>
  </si>
  <si>
    <t>SS T-SHIRT PHOTOPRINT SPACE 2 TF04-SP2:WHITE:M:GRAPHIC:SS T-SHIRT</t>
  </si>
  <si>
    <t>SS T-SHIRT PHOTOPRINT SPACE 2 TF04-SP2:WHITE:L:GRAPHIC:SS T-SHIRT</t>
  </si>
  <si>
    <t>SS T-SHIRT PHOTOPRINT SPACE 2 TF04-SP2:WHITE:XL:GRAPHIC:SS T-SHIRT</t>
  </si>
  <si>
    <t>TJ55</t>
  </si>
  <si>
    <t>SS T-SHIRT FULL PRINT - BE YOUR OWN HERO TJ55:WHITE:S:PRINT:SS T-SHIRT</t>
  </si>
  <si>
    <t>SS T-SHIRT FULL PRINT - BE YOUR OWN HERO TJ55:WHITE:M:PRINT:SS T-SHIRT</t>
  </si>
  <si>
    <t>SS T-SHIRT FULL PRINT - BE YOUR OWN HERO TJ55:WHITE:L:PRINT:SS T-SHIRT</t>
  </si>
  <si>
    <t>SS T-SHIRT FULL PRINT - BE YOUR OWN HERO TJ55:WHITE:XL:PRINT:SS T-SHIRT</t>
  </si>
  <si>
    <t>SS T-SHIRT FULL PRINT - BE YOUR OWN HERO TJ55:NAVY BLUE:S:PRINT:SS T-SHIRT</t>
  </si>
  <si>
    <t>SS T-SHIRT FULL PRINT - BE YOUR OWN HERO TJ55:NAVY BLUE:M:PRINT:SS T-SHIRT</t>
  </si>
  <si>
    <t>SS T-SHIRT FULL PRINT - BE YOUR OWN HERO TJ55:NAVY BLUE:L:PRINT:SS T-SHIRT</t>
  </si>
  <si>
    <t>SS T-SHIRT FULL PRINT - BE YOUR OWN HERO TJ55:NAVY BLUE:XL:PRINT:SS T-SHIRT</t>
  </si>
  <si>
    <t>TJ56</t>
  </si>
  <si>
    <t>SS T-SHIRT FULL PRINT - STAY COOL TJ56:MISTY DARK BLU:S:PRINT:SS T-SHIRT</t>
  </si>
  <si>
    <t>SS T-SHIRT FULL PRINT - STAY COOL TJ56:MISTY DARK BLU:M:PRINT:SS T-SHIRT</t>
  </si>
  <si>
    <t>SS T-SHIRT FULL PRINT - STAY COOL TJ56:MISTY DARK BLU:L:PRINT:SS T-SHIRT</t>
  </si>
  <si>
    <t>SS T-SHIRT FULL PRINT - STAY COOL TJ56:MISTY DARK BLU:XL:PRINT:SS T-SHIRT</t>
  </si>
  <si>
    <t>SS T-SHIRT FULL PRINT - STAY COOL TJ56:MISTY MEDIUM R:S:PRINT:SS T-SHIRT</t>
  </si>
  <si>
    <t>SS T-SHIRT FULL PRINT - STAY COOL TJ56:MISTY MEDIUM R:M:PRINT:SS T-SHIRT</t>
  </si>
  <si>
    <t>SS T-SHIRT FULL PRINT - STAY COOL TJ56:MISTY MEDIUM R:L:PRINT:SS T-SHIRT</t>
  </si>
  <si>
    <t>SS T-SHIRT FULL PRINT - STAY COOL TJ56:MISTY MEDIUM R:XL:PRINT:SS T-SHIRT</t>
  </si>
  <si>
    <t>TJ57</t>
  </si>
  <si>
    <t>SS T-SHIRT FULL PRINT - SOMETHING TJ57:BLACK:S:PRINT:SS T-SHIRT</t>
  </si>
  <si>
    <t>SS T-SHIRT FULL PRINT - SOMETHING TJ57:BLACK:M:PRINT:SS T-SHIRT</t>
  </si>
  <si>
    <t>SS T-SHIRT FULL PRINT - SOMETHING TJ57:BLACK:L:PRINT:SS T-SHIRT</t>
  </si>
  <si>
    <t>SS T-SHIRT FULL PRINT - SOMETHING TJ57:BLACK:XL:PRINT:SS T-SHIRT</t>
  </si>
  <si>
    <t>BSS20MR</t>
  </si>
  <si>
    <t>BIG SIZE RUN SERIES - RUN HARDER BSS20 MAROON:MAROON:XL</t>
  </si>
  <si>
    <t>BIG SIZE RUN SERIES - RUN HARDER BSS20 MAROON:MAROON:XXL</t>
  </si>
  <si>
    <t>BIG SIZE RUN SERIES - RUN HARDER BSS20 MAROON:MAROON:XXXL</t>
  </si>
  <si>
    <t>BIG SIZE RUN SERIES - RUN HARDER BSS20 MAROON:MAROON:4XL</t>
  </si>
  <si>
    <t>BSS21NA</t>
  </si>
  <si>
    <t>BIG SIZE RUN SERIES - NEVER SAY TIRED BSS21 NAVY:NAVY BLUE:XL</t>
  </si>
  <si>
    <t>BIG SIZE RUN SERIES - NEVER SAY TIRED BSS21 NAVY:NAVY BLUE:XXL</t>
  </si>
  <si>
    <t>BIG SIZE RUN SERIES - NEVER SAY TIRED BSS21 NAVY:NAVY BLUE:XXXL</t>
  </si>
  <si>
    <t>BIG SIZE RUN SERIES - NEVER SAY TIRED BSS21 NAVY:NAVY BLUE:4XL</t>
  </si>
  <si>
    <t>BSS19WH</t>
  </si>
  <si>
    <t>BIG SIZE RUN SERIES - RUN ANYWHERE BSS19 WHITE:WHITE:XL</t>
  </si>
  <si>
    <t>BIG SIZE RUN SERIES - RUN ANYWHERE BSS19 WHITE:WHITE:XXL</t>
  </si>
  <si>
    <t>BIG SIZE RUN SERIES - RUN ANYWHERE BSS19 WHITE:WHITE:XXXL</t>
  </si>
  <si>
    <t>BIG SIZE RUN SERIES - RUN ANYWHERE BSS19 WHITE:WHITE:4XL</t>
  </si>
  <si>
    <t>BSS19LG</t>
  </si>
  <si>
    <t>BIG SIZE RUN SERIES - RUN ANYWHERE BSS19 LIGHT GREY:PASTEL GREY:XL</t>
  </si>
  <si>
    <t>BIG SIZE RUN SERIES - RUN ANYWHERE BSS19 LIGHT GREY:PASTEL GREY:XXL</t>
  </si>
  <si>
    <t>BIG SIZE RUN SERIES - RUN ANYWHERE BSS19 LIGHT GREY:PASTEL GREY:XXXL</t>
  </si>
  <si>
    <t>BIG SIZE RUN SERIES - RUN ANYWHERE BSS19 LIGHT GREY:PASTEL GREY:4XL</t>
  </si>
  <si>
    <t>TS4-MD</t>
  </si>
  <si>
    <t>SS T-SHIRT PHOTOPRINT MUSIC DRUM TS4-MD:NAVY BLUE:S:GRAPHIC:SS T-SHIRT</t>
  </si>
  <si>
    <t>SS T-SHIRT PHOTOPRINT MUSIC DRUM TS4-MD:NAVY BLUE:M:GRAPHIC:SS T-SHIRT</t>
  </si>
  <si>
    <t>SS T-SHIRT PHOTOPRINT MUSIC DRUM TS4-MD:NAVY BLUE:L:GRAPHIC:SS T-SHIRT</t>
  </si>
  <si>
    <t>SS T-SHIRT PHOTOPRINT MUSIC DRUM TS4-MD:NAVY BLUE:XL:GRAPHIC:SS T-SHIRT</t>
  </si>
  <si>
    <t>TS4-MV</t>
  </si>
  <si>
    <t>SS T-SHIRT PHOTOPRINT MUSIC VINYL TS4-MV:RUSTIC ORANGE:S:GRAPHIC:SS T-SHIRT</t>
  </si>
  <si>
    <t>SS T-SHIRT PHOTOPRINT MUSIC VINYL TS4-MV:RUSTIC ORANGE:M:GRAPHIC:SS T-SHIRT</t>
  </si>
  <si>
    <t>SS T-SHIRT PHOTOPRINT MUSIC VINYL TS4-MV:RUSTIC ORANGE:L:GRAPHIC:SS T-SHIRT</t>
  </si>
  <si>
    <t>SS T-SHIRT PHOTOPRINT MUSIC VINYL TS4-MV:RUSTIC ORANGE:XL:GRAPHIC:SS T-SHIRT</t>
  </si>
  <si>
    <t>TS4-ME</t>
  </si>
  <si>
    <t>SS T-SHIRT PHOTOPRINT MUSIC EARPHONE TS4-ME:MISTY MEDIUM:S:GRAPHIC:SS T-SHIRT</t>
  </si>
  <si>
    <t>SS T-SHIRT PHOTOPRINT MUSIC EARPHONE TS4-ME:MISTY MEDIUM:M:GRAPHIC:SS T-SHIRT</t>
  </si>
  <si>
    <t>SS T-SHIRT PHOTOPRINT MUSIC EARPHONE TS4-ME:MISTY MEDIUM:L:GRAPHIC:SS T-SHIRT</t>
  </si>
  <si>
    <t>SS T-SHIRT PHOTOPRINT MUSIC EARPHONE TS4-ME:MISTY MEDIUM:XL:GRAPHIC:SS T-SHIRT</t>
  </si>
  <si>
    <t>TS4-MG</t>
  </si>
  <si>
    <t>SS T-SHIRT PHOTOPRINT MUSIC GUITAR TS4-MG:MISTY MEDIUM:S:GRAPHIC:SS T-SHIRT</t>
  </si>
  <si>
    <t>SS T-SHIRT PHOTOPRINT MUSIC GUITAR TS4-MG:MISTY MEDIUM:M:GRAPHIC:SS T-SHIRT</t>
  </si>
  <si>
    <t>SS T-SHIRT PHOTOPRINT MUSIC GUITAR TS4-MG:MISTY MEDIUM:L:GRAPHIC:SS T-SHIRT</t>
  </si>
  <si>
    <t>SS T-SHIRT PHOTOPRINT MUSIC GUITAR TS4-MG:MISTY MEDIUM:XL:GRAPHIC:SS T-SHIRT</t>
  </si>
  <si>
    <t>BSS-SPOF</t>
  </si>
  <si>
    <t>SS T-SHIRT BIG SIZE SPORT FOOTBALL BSS5-SPOF:MISTY MEDIUM:XL:TEXT:SS T-SHIRT</t>
  </si>
  <si>
    <t>SS T-SHIRT BIG SIZE SPORT FOOTBALL BSS5-SPOF:MISTY MEDIUM:XXL:TEXT:SS T-SHIRT</t>
  </si>
  <si>
    <t>SS T-SHIRT BIG SIZE SPORT FOOTBALL BSS5-SPOF:MISTY MEDIUM:3L:TEXT:SS T-SHIRT</t>
  </si>
  <si>
    <t>SS T-SHIRT BIG SIZE SPORT FOOTBALL BSS5-SPOF:MISTY MEDIUM:4L:TEXT:SS T-SHIRT</t>
  </si>
  <si>
    <t>BSS5-SPOH</t>
  </si>
  <si>
    <t>SS T-SHIRT BIGSIZE  SPORT HOCKEY BSS5-SPOH:MISTY MEDIUM:XL:TEXT:SS T-SHIRT</t>
  </si>
  <si>
    <t>SS T-SHIRT BIGSIZE  SPORT HOCKEY BSS5-SPOH:MISTY MEDIUM:XXL:TEXT:SS T-SHIRT</t>
  </si>
  <si>
    <t>SS T-SHIRT BIGSIZE  SPORT HOCKEY BSS5-SPOH:MISTY MEDIUM:3L:TEXT:SS T-SHIRT</t>
  </si>
  <si>
    <t>SS T-SHIRT BIGSIZE  SPORT HOCKEY BSS5-SPOH:MISTY MEDIUM:4L:TEXT:SS T-SHIRT</t>
  </si>
  <si>
    <t>BSS5-SPOB</t>
  </si>
  <si>
    <t>SS T-SHIRT BIG SIZE SPORT BASKETBALL BSS5-SPOB:WHITE:XL:TEXT:SS T-SHIRT</t>
  </si>
  <si>
    <t>SS T-SHIRT BIG SIZE SPORT BASKETBALL BSS5-SPOB:WHITE:XXL:TEXT:SS T-SHIRT</t>
  </si>
  <si>
    <t>SS T-SHIRT BIG SIZE SPORT BASKETBALL BSS5-SPOB:WHITE:3L:TEXT:SS T-SHIRT</t>
  </si>
  <si>
    <t>SS T-SHIRT BIG SIZE SPORT BASKETBALL BSS5-SPOB:WHITE:4L:TEXT:SS T-SHIRT</t>
  </si>
  <si>
    <t>BSS5-SPOS</t>
  </si>
  <si>
    <t>SS T-SHIRT BIG SIZE SPORT BASEBALL BSS5-SPOS:CLASSIC RED:XL:TEXT:SS T-SHIRT</t>
  </si>
  <si>
    <t>SS T-SHIRT BIG SIZE SPORT BASEBALL BSS5-SPOS:CLASSIC RED:XXL:TEXT:SS T-SHIRT</t>
  </si>
  <si>
    <t>SS T-SHIRT BIG SIZE SPORT BASEBALL BSS5-SPOS:CLASSIC RED:3L:TEXT:SS T-SHIRT</t>
  </si>
  <si>
    <t>SS T-SHIRT BIG SIZE SPORT BASEBALL BSS5-SPOS:CLASSIC RED:4L:TEXT:SS T-SHIRT</t>
  </si>
  <si>
    <t>TG03-SIGN1</t>
  </si>
  <si>
    <t>SS T-SHIRT FULL PRINT SIGN - YOU ARE TG03-SIGN1:MISTY MEDIUM:S:TEXTURE:SS T-SHIRT</t>
  </si>
  <si>
    <t>SS T-SHIRT FULL PRINT SIGN - YOU ARE TG03-SIGN1:MISTY MEDIUM:M:TEXTURE:SS T-SHIRT</t>
  </si>
  <si>
    <t>SS T-SHIRT FULL PRINT SIGN - YOU ARE TG03-SIGN1:MISTY MEDIUM:L:TEXTURE:SS T-SHIRT</t>
  </si>
  <si>
    <t>SS T-SHIRT FULL PRINT SIGN - YOU ARE TG03-SIGN1:MISTY MEDIUM:XL:TEXTURE:SS T-SHIRT</t>
  </si>
  <si>
    <t>TG03-SIGN2</t>
  </si>
  <si>
    <t>SS T-SHIRT FULL PRINT SIGN - NEVER TG03-SIGN2:WHITE:S:TEXTURE:SS T-SHIRT</t>
  </si>
  <si>
    <t>SS T-SHIRT FULL PRINT SIGN - NEVER TG03-SIGN2:WHITE:M:TEXTURE:SS T-SHIRT</t>
  </si>
  <si>
    <t>SS T-SHIRT FULL PRINT SIGN - NEVER TG03-SIGN2:WHITE:L:TEXTURE:SS T-SHIRT</t>
  </si>
  <si>
    <t>SS T-SHIRT FULL PRINT SIGN - NEVER TG03-SIGN2:WHITE:XL:TEXTURE:SS T-SHIRT</t>
  </si>
  <si>
    <t>TG03-SIGN3</t>
  </si>
  <si>
    <t>SS T-SHIRT FULL PRINT SIGN - WE'LL FIGHT TG03-SIGN3:MISTY MEDIU:S:TEXTURE:SS T-SHIRT</t>
  </si>
  <si>
    <t>SS T-SHIRT FULL PRINT SIGN - WE'LL FIGHT TG03-SIGN3:MISTY MEDIU:M:TEXTURE:SS T-SHIRT</t>
  </si>
  <si>
    <t>SS T-SHIRT FULL PRINT SIGN - WE'LL FIGHT TG03-SIGN3:MISTY MEDIU:L:TEXTURE:SS T-SHIRT</t>
  </si>
  <si>
    <t>SS T-SHIRT FULL PRINT SIGN - WE'LL FIGHT TG03-SIGN3:MISTY MEDIU:XL:TEXTURE:SS T-SHIRT</t>
  </si>
  <si>
    <t>TG03-SIGN4</t>
  </si>
  <si>
    <t>SS T-SHIRT FULL PRINT SIGN - ? TG03-SIGN4:NAVY BLUE:S:TEXTURE:SS T-SHIRT</t>
  </si>
  <si>
    <t>SS T-SHIRT FULL PRINT SIGN - ? TG03-SIGN4:NAVY BLUE:M:TEXTURE:SS T-SHIRT</t>
  </si>
  <si>
    <t>SS T-SHIRT FULL PRINT SIGN - ? TG03-SIGN4:NAVY BLUE:L:TEXTURE:SS T-SHIRT</t>
  </si>
  <si>
    <t>SS T-SHIRT FULL PRINT SIGN - ? TG03-SIGN4:NAVY BLUE:XL:TEXTURE:SS T-SHIRT</t>
  </si>
  <si>
    <t>TP5-ORRB</t>
  </si>
  <si>
    <t>SS T-SHIRT PRINT ORIGAMI RED BIRD TP5-ORRB:WHITE:S:GRAPHIC:SS T-SHIRT</t>
  </si>
  <si>
    <t>SS T-SHIRT PRINT ORIGAMI RED BIRD TP5-ORRB:WHITE:M:GRAPHIC:SS T-SHIRT</t>
  </si>
  <si>
    <t>SS T-SHIRT PRINT ORIGAMI RED BIRD TP5-ORRB:WHITE:L:GRAPHIC:SS T-SHIRT</t>
  </si>
  <si>
    <t>SS T-SHIRT PRINT ORIGAMI RED BIRD TP5-ORRB:WHITE:XL:GRAPHIC:SS T-SHIRT</t>
  </si>
  <si>
    <t>TP5-ORYB</t>
  </si>
  <si>
    <t>SS T-SHIRT PRINT ORIGAMI YELLOW BIRD TP5-ORYB:BLACK:S:GRAPHIC:SS T-SHIRT</t>
  </si>
  <si>
    <t>SS T-SHIRT PRINT ORIGAMI YELLOW BIRD TP5-ORYB:BLACK:M:GRAPHIC:SS T-SHIRT</t>
  </si>
  <si>
    <t>SS T-SHIRT PRINT ORIGAMI YELLOW BIRD TP5-ORYB:BLACK:L:GRAPHIC:SS T-SHIRT</t>
  </si>
  <si>
    <t>SS T-SHIRT PRINT ORIGAMI YELLOW BIRD TP5-ORYB:BLACK:XL:GRAPHIC:SS T-SHIRT</t>
  </si>
  <si>
    <t>TP5-ORF16</t>
  </si>
  <si>
    <t>SS T-SHIRT PRINT ORIGAMI F-16 TP5-ORF16:BLACK:S:GRAPHIC:SS T-SHIRT</t>
  </si>
  <si>
    <t>SS T-SHIRT PRINT ORIGAMI F-16 TP5-ORF16:BLACK:M:GRAPHIC:SS T-SHIRT</t>
  </si>
  <si>
    <t>SS T-SHIRT PRINT ORIGAMI F-16 TP5-ORF16:BLACK:L:GRAPHIC:SS T-SHIRT</t>
  </si>
  <si>
    <t>SS T-SHIRT PRINT ORIGAMI F-16 TP5-ORF16:BLACK:XL:GRAPHIC:SS T-SHIRT</t>
  </si>
  <si>
    <t>TF4-NO</t>
  </si>
  <si>
    <t>SS T-SHIRT ABSTRACT : NOBODY CAN TF4-NO:BLACK:S:GRAPHIC:SS T-SHIRT</t>
  </si>
  <si>
    <t>SS T-SHIRT ABSTRACT : NOBODY CAN TF4-NO:BLACK:M:GRAPHIC:SS T-SHIRT</t>
  </si>
  <si>
    <t>SS T-SHIRT ABSTRACT : NOBODY CAN TF4-NO:BLACK:L:GRAPHIC:SS T-SHIRT</t>
  </si>
  <si>
    <t>SS T-SHIRT ABSTRACT : NOBODY CAN TF4-NO:BLACK:XL:GRAPHIC:SS T-SHIRT</t>
  </si>
  <si>
    <t>TF4-THE</t>
  </si>
  <si>
    <t>SS T-SHIRT ABSTRACT : THE MORE TF4-THE:NAVY BLUE:S:GRAPHIC:SS T-SHIRT</t>
  </si>
  <si>
    <t>SS T-SHIRT ABSTRACT : THE MORE TF4-THE:NAVY BLUE:M:GRAPHIC:SS T-SHIRT</t>
  </si>
  <si>
    <t>SS T-SHIRT ABSTRACT : THE MORE TF4-THE:NAVY BLUE:L:GRAPHIC:SS T-SHIRT</t>
  </si>
  <si>
    <t>SS T-SHIRT ABSTRACT : THE MORE TF4-THE:NAVY BLUE:XL:GRAPHIC:SS T-SHIRT</t>
  </si>
  <si>
    <t>TR4-WI</t>
  </si>
  <si>
    <t>SS T-SHIRT RETRO THEME - WHATEVER IT TAKES TR4-WI:BLACK:S:TEXT:SS T-SHIRT</t>
  </si>
  <si>
    <t>SS T-SHIRT RETRO THEME - WHATEVER IT TAKES TR4-WI:BLACK:M:TEXT:SS T-SHIRT</t>
  </si>
  <si>
    <t>SS T-SHIRT RETRO THEME - WHATEVER IT TAKES TR4-WI:BLACK:L:TEXT:SS T-SHIRT</t>
  </si>
  <si>
    <t>SS T-SHIRT RETRO THEME - WHATEVER IT TAKES TR4-WI:BLACK:XL:TEXT:SS T-SHIRT</t>
  </si>
  <si>
    <t>TR4-GT1</t>
  </si>
  <si>
    <t>SS T-SHIRT GRUNGE TEXTURE 1 TR4-GT1:OLIVE:S:TEXTURE:SS T-SHIRT</t>
  </si>
  <si>
    <t>SS T-SHIRT GRUNGE TEXTURE 1 TR4-GT1:OLIVE:M:TEXTURE:SS T-SHIRT</t>
  </si>
  <si>
    <t>SS T-SHIRT GRUNGE TEXTURE 1 TR4-GT1:OLIVE:L:TEXTURE:SS T-SHIRT</t>
  </si>
  <si>
    <t>SS T-SHIRT GRUNGE TEXTURE 1 TR4-GT1:OLIVE:XL:TEXTURE:SS T-SHIRT</t>
  </si>
  <si>
    <t>TR4-GT2</t>
  </si>
  <si>
    <t>SS T-SHIRT GRUNGE TEXTURE 2 TR4-GT2:NAVY BLUE:S:TEXTURE:SS T-SHIRT</t>
  </si>
  <si>
    <t>SS T-SHIRT GRUNGE TEXTURE 2 TR4-GT2:NAVY BLUE:M:TEXTURE:SS T-SHIRT</t>
  </si>
  <si>
    <t>SS T-SHIRT GRUNGE TEXTURE 2 TR4-GT2:NAVY BLUE:L:TEXTURE:SS T-SHIRT</t>
  </si>
  <si>
    <t>SS T-SHIRT GRUNGE TEXTURE 2 TR4-GT2:NAVY BLUE:XL:TEXTURE:SS T-SHIRT</t>
  </si>
  <si>
    <t>TJ03-AE</t>
  </si>
  <si>
    <t>SS T-SHIRT PHOTOPRINT ANIMAL : EAGLE TJ03-AE:BLACK:S:GRAPHIC:SS T-SHIRT</t>
  </si>
  <si>
    <t>SS T-SHIRT PHOTOPRINT ANIMAL : EAGLE TJ03-AE:BLACK:M:GRAPHIC:SS T-SHIRT</t>
  </si>
  <si>
    <t>SS T-SHIRT PHOTOPRINT ANIMAL : EAGLE TJ03-AE:BLACK:L:GRAPHIC:SS T-SHIRT</t>
  </si>
  <si>
    <t>SS T-SHIRT PHOTOPRINT ANIMAL : EAGLE TJ03-AE:BLACK:XL:GRAPHIC:SS T-SHIRT</t>
  </si>
  <si>
    <t>TJ03-AO</t>
  </si>
  <si>
    <t>SS T-SHIRT PHOTOPRINT ANIMAL : OWL TJ03-AO:BLACK:S:GRAPHIC:SS T-SHIRT</t>
  </si>
  <si>
    <t>SS T-SHIRT PHOTOPRINT ANIMAL : OWL TJ03-AO:BLACK:M:GRAPHIC:SS T-SHIRT</t>
  </si>
  <si>
    <t>SS T-SHIRT PHOTOPRINT ANIMAL : OWL TJ03-AO:BLACK:L:GRAPHIC:SS T-SHIRT</t>
  </si>
  <si>
    <t>SS T-SHIRT PHOTOPRINT ANIMAL : OWL TJ03-AO:BLACK:XL:GRAPHIC:SS T-SHIRT</t>
  </si>
  <si>
    <t>TJ03-AT</t>
  </si>
  <si>
    <t>SS T-SHIRT PHOTOPRINT ANIMAL : TIGER TJ03-AT:BLACK:S:GRAPHIC:SS T-SHIRT</t>
  </si>
  <si>
    <t>SS T-SHIRT PHOTOPRINT ANIMAL : TIGER TJ03-AT:BLACK:M:GRAPHIC:SS T-SHIRT</t>
  </si>
  <si>
    <t>SS T-SHIRT PHOTOPRINT ANIMAL : TIGER TJ03-AT:BLACK:L:GRAPHIC:SS T-SHIRT</t>
  </si>
  <si>
    <t>SS T-SHIRT PHOTOPRINT ANIMAL : TIGER TJ03-AT:BLACK:XL:GRAPHIC:SS T-SHIRT</t>
  </si>
  <si>
    <t>TJ03-AWT</t>
  </si>
  <si>
    <t>SS T-SHIRT PHOTOPRINT ANIMAL : WHITE TIGER TJ03-AWT:BLACK:S:GRAPHIC:SS T-SHIRT</t>
  </si>
  <si>
    <t>SS T-SHIRT PHOTOPRINT ANIMAL : WHITE TIGER TJ03-AWT:BLACK:M:GRAPHIC:SS T-SHIRT</t>
  </si>
  <si>
    <t>SS T-SHIRT PHOTOPRINT ANIMAL : WHITE TIGER TJ03-AWT:BLACK:L:GRAPHIC:SS T-SHIRT</t>
  </si>
  <si>
    <t>SS T-SHIRT PHOTOPRINT ANIMAL : WHITE TIGER TJ03-AWT:BLACK:XL:GRAPHIC:SS T-SHIRT</t>
  </si>
  <si>
    <t>TJ8-AAN</t>
  </si>
  <si>
    <t>SS T-SHIRT PRINT ANIMAL ANGGORA TJ8-AAN:BLACK:S:GRAPHIC:SS T-SHIRT</t>
  </si>
  <si>
    <t>SS T-SHIRT PRINT ANIMAL ANGGORA TJ8-AAN:BLACK:M:GRAPHIC:SS T-SHIRT</t>
  </si>
  <si>
    <t>SS T-SHIRT PRINT ANIMAL ANGGORA TJ8-AAN:BLACK:L:GRAPHIC:SS T-SHIRT</t>
  </si>
  <si>
    <t>SS T-SHIRT PRINT ANIMAL ANGGORA TJ8-AAN:BLACK:XL:GRAPHIC:SS T-SHIRT</t>
  </si>
  <si>
    <t>TJ8-AMAC</t>
  </si>
  <si>
    <t>SS T-SHIRT PRINT ANIMAL MACAW TJ8-AMAC:BLACK:S:GRAPHIC:SS T-SHIRT</t>
  </si>
  <si>
    <t>SS T-SHIRT PRINT ANIMAL MACAW TJ8-AMAC:BLACK:M:GRAPHIC:SS T-SHIRT</t>
  </si>
  <si>
    <t>SS T-SHIRT PRINT ANIMAL MACAW TJ8-AMAC:BLACK:L:GRAPHIC:SS T-SHIRT</t>
  </si>
  <si>
    <t>SS T-SHIRT PRINT ANIMAL MACAW TJ8-AMAC:BLACK:XL:GRAPHIC:SS T-SHIRT</t>
  </si>
  <si>
    <t>LSG04-GS</t>
  </si>
  <si>
    <t>LS T-SHIRT GEOMETRY: SPIRAL LSG04-GS:NAVY BLUE:S:GRAPHIC:LS T-SHIRT</t>
  </si>
  <si>
    <t>LS T-SHIRT GEOMETRY: SPIRAL LSG04-GS:NAVY BLUE:M:GRAPHIC:LS T-SHIRT</t>
  </si>
  <si>
    <t>LS T-SHIRT GEOMETRY: SPIRAL LSG04-GS:NAVY BLUE:L:GRAPHIC:LS T-SHIRT</t>
  </si>
  <si>
    <t>LS T-SHIRT GEOMETRY: SPIRAL LSG04-GS:NAVY BLUE:XL:GRAPHIC:LS T-SHIRT</t>
  </si>
  <si>
    <t>LSG04-GT</t>
  </si>
  <si>
    <t>LS T-SHIRT GEOMETRY: TRIANGLE LSG04-GT:BLACK:S:GRAPHIC:LS T-SHIRT</t>
  </si>
  <si>
    <t>LS T-SHIRT GEOMETRY: TRIANGLE LSG04-GT:BLACK:M:GRAPHIC:LS T-SHIRT</t>
  </si>
  <si>
    <t>LS T-SHIRT GEOMETRY: TRIANGLE LSG04-GT:BLACK:L:GRAPHIC:LS T-SHIRT</t>
  </si>
  <si>
    <t>LS T-SHIRT GEOMETRY: TRIANGLE LSG04-GT:BLACK:XL:GRAPHIC:LS T-SHIRT</t>
  </si>
  <si>
    <t>LSG04-GU</t>
  </si>
  <si>
    <t>LS T-SHIRT GEOMETRY: RUN LSG04-GU:MISTY MEDIUM BL:S:GRAPHIC:LS T-SHIRT</t>
  </si>
  <si>
    <t>LS T-SHIRT GEOMETRY: RUN LSG04-GU:MISTY MEDIUM BL:M:GRAPHIC:LS T-SHIRT</t>
  </si>
  <si>
    <t>LS T-SHIRT GEOMETRY: RUN LSG04-GU:MISTY MEDIUM BL:L:GRAPHIC:LS T-SHIRT</t>
  </si>
  <si>
    <t>LS T-SHIRT GEOMETRY: RUN LSG04-GU:MISTY MEDIUM BL:XL:GRAPHIC:LS T-SHIRT</t>
  </si>
  <si>
    <t>RSJ6FA1</t>
  </si>
  <si>
    <t>SS RAGLAN T-SHIRT RAGLAN SHORT GRADATION - FABULOUS RSJ6FA1:MISTY LIG:S:TEXT:SS RAGLAN</t>
  </si>
  <si>
    <t>SS RAGLAN T-SHIRT RAGLAN SHORT GRADATION - FABULOUS RSJ6FA1:MISTY LIG:M:TEXT:SS RAGLAN</t>
  </si>
  <si>
    <t>SS RAGLAN T-SHIRT RAGLAN SHORT GRADATION - FABULOUS RSJ6FA1:MISTY LIG:L:TEXT:SS RAGLAN</t>
  </si>
  <si>
    <t>SS RAGLAN T-SHIRT RAGLAN SHORT GRADATION - FABULOUS RSJ6FA1:MISTY LIG:XL:TEXT:SS RAGLAN</t>
  </si>
  <si>
    <t>SS RAGLAN T-SHIRT RAGLAN SHORT GRADATION - FABULOUS RSJ6FA1:NAVY BLUE:S:TEXT:SS RAGLAN</t>
  </si>
  <si>
    <t>SS RAGLAN T-SHIRT RAGLAN SHORT GRADATION - FABULOUS RSJ6FA1:NAVY BLUE:M:TEXT:SS RAGLAN</t>
  </si>
  <si>
    <t>SS RAGLAN T-SHIRT RAGLAN SHORT GRADATION - FABULOUS RSJ6FA1:NAVY BLUE:L:TEXT:SS RAGLAN</t>
  </si>
  <si>
    <t>SS RAGLAN T-SHIRT RAGLAN SHORT GRADATION - FABULOUS RSJ6FA1:NAVY BLUE:XL:TEXT:SS RAGLAN</t>
  </si>
  <si>
    <t>RSJ6GE1</t>
  </si>
  <si>
    <t>SS RAGLAN T-SHIRT RAGLAN SHORT GRADATION - GENTLE  RSJ6GE1:MUSTARD:S:TEXT:SS RAGLAN</t>
  </si>
  <si>
    <t>SS RAGLAN T-SHIRT RAGLAN SHORT GRADATION - GENTLE  RSJ6GE1:MUSTARD:M:TEXT:SS RAGLAN</t>
  </si>
  <si>
    <t>SS RAGLAN T-SHIRT RAGLAN SHORT GRADATION - GENTLE  RSJ6GE1:MUSTARD:L:TEXT:SS RAGLAN</t>
  </si>
  <si>
    <t>SS RAGLAN T-SHIRT RAGLAN SHORT GRADATION - GENTLE  RSJ6GE1:MUSTARD:XL:TEXT:SS RAGLAN</t>
  </si>
  <si>
    <t>SS RAGLAN T-SHIRT RAGLAN SHORT GRADATION - GENTLE TOSCA NAVY RSJ6GE1:NAVY BLUE:S:TEXT:SS RAGLAN</t>
  </si>
  <si>
    <t>SS RAGLAN T-SHIRT RAGLAN SHORT GRADATION - GENTLE TOSCA NAVY RSJ6GE1:NAVY BLUE:M:TEXT:SS RAGLAN</t>
  </si>
  <si>
    <t>SS RAGLAN T-SHIRT RAGLAN SHORT GRADATION - GENTLE TOSCA NAVY RSJ6GE1:NAVY BLUE:L:TEXT:SS RAGLAN</t>
  </si>
  <si>
    <t>SS RAGLAN T-SHIRT RAGLAN SHORT GRADATION - GENTLE TOSCA NAVY RSJ6GE1:NAVY BLUE:XL:TEXT:SS RAGLAN</t>
  </si>
  <si>
    <t>RSJ6HU1</t>
  </si>
  <si>
    <t>SS RAGLAN T-SHIRT RAGLAN SHORT GRADATION - HUMBLE RED NAVY RSJ6HU1:MAROON:S:TEXT:SS RAGLAN</t>
  </si>
  <si>
    <t>SS RAGLAN T-SHIRT RAGLAN SHORT GRADATION - HUMBLE RED NAVY RSJ6HU1:MAROON:M:TEXT:SS RAGLAN</t>
  </si>
  <si>
    <t>SS RAGLAN T-SHIRT RAGLAN SHORT GRADATION - HUMBLE RED NAVY RSJ6HU1:MAROON:L:TEXT:SS RAGLAN</t>
  </si>
  <si>
    <t>SS RAGLAN T-SHIRT RAGLAN SHORT GRADATION - HUMBLE RED NAVY RSJ6HU1:MAROON:XL:TEXT:SS RAGLAN</t>
  </si>
  <si>
    <t>SS RAGLAN T-SHIRT RAGLAN SHORT GRADATION - HUMBLE RSJ6HU1:MISTY LIG:S:TEXT:SS RAGLAN</t>
  </si>
  <si>
    <t>SS RAGLAN T-SHIRT RAGLAN SHORT GRADATION - HUMBLE RSJ6HU1:MISTY LIG:M:TEXT:SS RAGLAN</t>
  </si>
  <si>
    <t>SS RAGLAN T-SHIRT RAGLAN SHORT GRADATION - HUMBLE RSJ6HU1:MISTY LIG:L:TEXT:SS RAGLAN</t>
  </si>
  <si>
    <t>SS RAGLAN T-SHIRT RAGLAN SHORT GRADATION - HUMBLE RSJ6HU1:MISTY LIG:XL:TEXT:SS RAGLAN</t>
  </si>
  <si>
    <t>R34J04-OR</t>
  </si>
  <si>
    <t>3/4 RAGLAN T-SHIRT ORIGINAL UNION MADE R34J04-OR:MUSTARD:S:TEXT:3/4 RAGLAN T</t>
  </si>
  <si>
    <t>3/4 RAGLAN T-SHIRT ORIGINAL UNION MADE R34J04-OR:MUSTARD:M:TEXT:3/4 RAGLAN T</t>
  </si>
  <si>
    <t>3/4 RAGLAN T-SHIRT ORIGINAL UNION MADE R34J04-OR:MUSTARD:L:TEXT:3/4 RAGLAN T</t>
  </si>
  <si>
    <t>3/4 RAGLAN T-SHIRT ORIGINAL UNION MADE R34J04-OR:MUSTARD:XL:TEXT:3/4 RAGLAN T</t>
  </si>
  <si>
    <t>3/4 RAGLAN T-SHIRT ORIGINAL UNION MADE R34J04-OR:MISTY LIGHT:S:TEXT:3/4 RAGLAN T</t>
  </si>
  <si>
    <t>3/4 RAGLAN T-SHIRT ORIGINAL UNION MADE R34J04-OR:MISTY LIGHT:M:TEXT:3/4 RAGLAN T</t>
  </si>
  <si>
    <t>3/4 RAGLAN T-SHIRT ORIGINAL UNION MADE R34J04-OR:MISTY LIGHT:L:TEXT:3/4 RAGLAN T</t>
  </si>
  <si>
    <t>3/4 RAGLAN T-SHIRT ORIGINAL UNION MADE R34J04-OR:MISTY LIGHT:XL:TEXT:3/4 RAGLAN T</t>
  </si>
  <si>
    <t>R34J04-VI</t>
  </si>
  <si>
    <t>3/4 RAGLAN T-SHIRT VINTAGE 1975 R34J04-VI:NAVY BLUE:S:TEXT:3/4 RAGLAN T-</t>
  </si>
  <si>
    <t>3/4 RAGLAN T-SHIRT VINTAGE 1975 R34J04-VI:NAVY BLUE:M:TEXT:3/4 RAGLAN T-</t>
  </si>
  <si>
    <t>3/4 RAGLAN T-SHIRT VINTAGE 1975 R34J04-VI:NAVY BLUE:L:TEXT:3/4 RAGLAN T-</t>
  </si>
  <si>
    <t>3/4 RAGLAN T-SHIRT VINTAGE 1975 R34J04-VI:NAVY BLUE:XL:TEXT:3/4 RAGLAN T-</t>
  </si>
  <si>
    <t>3/4 RAGLAN T-SHIRT VINTAGE 1975 R34J04-VI:MISTY LIGHT P:S:TEXT:3/4 RAGLAN T-</t>
  </si>
  <si>
    <t>3/4 RAGLAN T-SHIRT VINTAGE 1975 R34J04-VI:MISTY LIGHT P:M:TEXT:3/4 RAGLAN T-</t>
  </si>
  <si>
    <t>3/4 RAGLAN T-SHIRT VINTAGE 1975 R34J04-VI:MISTY LIGHT P:L:TEXT:3/4 RAGLAN T-</t>
  </si>
  <si>
    <t>3/4 RAGLAN T-SHIRT VINTAGE 1975 R34J04-VI:MISTY LIGHT P:XL:TEXT:3/4 RAGLAN T-</t>
  </si>
  <si>
    <t>R34J04-OU</t>
  </si>
  <si>
    <t>3/4 RAGLAN T-SHIRT ATHLETIC OUTFITTERS R34J04-OU:BLACK:S:TEXT:3/4 RAGLAN T</t>
  </si>
  <si>
    <t>3/4 RAGLAN T-SHIRT ATHLETIC OUTFITTERS R34J04-OU:BLACK:M:TEXT:3/4 RAGLAN T</t>
  </si>
  <si>
    <t>3/4 RAGLAN T-SHIRT ATHLETIC OUTFITTERS R34J04-OU:BLACK:L:TEXT:3/4 RAGLAN T</t>
  </si>
  <si>
    <t>3/4 RAGLAN T-SHIRT ATHLETIC OUTFITTERS R34J04-OU:BLACK:XL:TEXT:3/4 RAGLAN T</t>
  </si>
  <si>
    <t>3/4 RAGLAN T-SHIRT ATHLETIC OUTFITTERS R34J04-OU:MISTY MEDIUM:S:TEXT:3/4 RAGLAN T</t>
  </si>
  <si>
    <t>3/4 RAGLAN T-SHIRT ATHLETIC OUTFITTERS R34J04-OU:MISTY MEDIUM:M:TEXT:3/4 RAGLAN T</t>
  </si>
  <si>
    <t>3/4 RAGLAN T-SHIRT ATHLETIC OUTFITTERS R34J04-OU:MISTY MEDIUM:L:TEXT:3/4 RAGLAN T</t>
  </si>
  <si>
    <t>3/4 RAGLAN T-SHIRT ATHLETIC OUTFITTERS R34J04-OU:MISTY MEDIUM:XL:TEXT:3/4 RAGLAN T</t>
  </si>
  <si>
    <t>ECTJ-ENG</t>
  </si>
  <si>
    <t>SS T-SHIRT FOOTBALL ENGLAND ECTJ-ENG:WHITE:S:GRAPHIC:SS T-SHIRT</t>
  </si>
  <si>
    <t>31244010</t>
  </si>
  <si>
    <t>SS T-SHIRT FOOTBALL ENGLAND ECTJ-ENG:WHITE:M:GRAPHIC:SS T-SHIRT</t>
  </si>
  <si>
    <t>31244029</t>
  </si>
  <si>
    <t>SS T-SHIRT FOOTBALL ENGLAND ECTJ-ENG:WHITE:L:GRAPHIC:SS T-SHIRT</t>
  </si>
  <si>
    <t>31244038</t>
  </si>
  <si>
    <t>SS T-SHIRT FOOTBALL ENGLAND ECTJ-ENG:WHITE:XL:GRAPHIC:SS T-SHIRT</t>
  </si>
  <si>
    <t>31247660</t>
  </si>
  <si>
    <t>ECTJ-NET</t>
  </si>
  <si>
    <t>SS T-SHIRT FOOTBALL NETHERLANDS ECTJ-NET:CLASSIC ORANGE:S:GRAPHIC:SS T-SHIRT</t>
  </si>
  <si>
    <t>31247679</t>
  </si>
  <si>
    <t>SS T-SHIRT FOOTBALL NETHERLANDS ECTJ-NET:CLASSIC ORANGE:M:GRAPHIC:SS T-SHIRT</t>
  </si>
  <si>
    <t>31247688</t>
  </si>
  <si>
    <t>SS T-SHIRT FOOTBALL NETHERLANDS ECTJ-NET:CLASSIC ORANGE:L:GRAPHIC:SS T-SHIRT</t>
  </si>
  <si>
    <t>31247697</t>
  </si>
  <si>
    <t>SS T-SHIRT FOOTBALL NETHERLANDS ECTJ-NET:CLASSIC ORANGE:XL:GRAPHIC:SS T-SHIRT</t>
  </si>
  <si>
    <t>31258827</t>
  </si>
  <si>
    <t>ECTJ-GER</t>
  </si>
  <si>
    <t>SS T-SHIRT FOOTBALL GERMANY ECTJ-GER:WHITE:S:GRAPHIC:SS T-SHIRT</t>
  </si>
  <si>
    <t>31258836</t>
  </si>
  <si>
    <t>SS T-SHIRT FOOTBALL GERMANY ECTJ-GER:WHITE:M:GRAPHIC:SS T-SHIRT</t>
  </si>
  <si>
    <t>31258845</t>
  </si>
  <si>
    <t>SS T-SHIRT FOOTBALL GERMANY ECTJ-GER:WHITE:L:GRAPHIC:SS T-SHIRT</t>
  </si>
  <si>
    <t>31258854</t>
  </si>
  <si>
    <t>SS T-SHIRT FOOTBALL GERMANY ECTJ-GER:WHITE:XL:GRAPHIC:SS T-SHIRT</t>
  </si>
  <si>
    <t>31258863</t>
  </si>
  <si>
    <t>ECTJ-ITA</t>
  </si>
  <si>
    <t>SS T-SHIRT FOOTBALL ITALIA ECTJ-ITA:BRILLIANT BLUE:S:GRAPHIC:SS T-SHIRT</t>
  </si>
  <si>
    <t>31258872</t>
  </si>
  <si>
    <t>SS T-SHIRT FOOTBALL ITALIA ECTJ-ITA:BRILLIANT BLUE:M:GRAPHIC:SS T-SHIRT</t>
  </si>
  <si>
    <t>31258881</t>
  </si>
  <si>
    <t>SS T-SHIRT FOOTBALL ITALIA ECTJ-ITA:BRILLIANT BLUE:L:GRAPHIC:SS T-SHIRT</t>
  </si>
  <si>
    <t>31258890</t>
  </si>
  <si>
    <t>SS T-SHIRT FOOTBALL ITALIA ECTJ-ITA:BRILLIANT BLUE:XL:GRAPHIC:SS T-SHIRT</t>
  </si>
  <si>
    <t>26767288</t>
  </si>
  <si>
    <t>ECRLJ-FRA</t>
  </si>
  <si>
    <t>LS RAGLAN T-SHIRT FOOTBALL FRANCE ECRLJ-FRA:WHITE:S:GRAPHIC:LS RAGLAN T-SHIRT</t>
  </si>
  <si>
    <t>26767297</t>
  </si>
  <si>
    <t>LS RAGLAN T-SHIRT FOOTBALL FRANCE ECRLJ-FRA:WHITE:M:GRAPHIC:LS RAGLAN T-SHIRT</t>
  </si>
  <si>
    <t>26767304</t>
  </si>
  <si>
    <t>LS RAGLAN T-SHIRT FOOTBALL FRANCE ECRLJ-FRA:WHITE:L:GRAPHIC:LS RAGLAN T-SHIRT</t>
  </si>
  <si>
    <t>26767313</t>
  </si>
  <si>
    <t>LS RAGLAN T-SHIRT FOOTBALL FRANCE ECRLJ-FRA:WHITE:XL:GRAPHIC:LS RAGLAN T-SHIRT</t>
  </si>
  <si>
    <t>26768090</t>
  </si>
  <si>
    <t>ECRSJ-ENG</t>
  </si>
  <si>
    <t>SS RAGLAN T-SHIRT FOOTBALL ENGLAND ECRSJ-ENG:WHITE:S:GRAPHIC:SS RAGLAN T-SHIRT</t>
  </si>
  <si>
    <t>26768107</t>
  </si>
  <si>
    <t>SS RAGLAN T-SHIRT FOOTBALL ENGLAND ECRSJ-ENG:WHITE:M:GRAPHIC:SS RAGLAN T-SHIRT</t>
  </si>
  <si>
    <t>26768116</t>
  </si>
  <si>
    <t>SS RAGLAN T-SHIRT FOOTBALL ENGLAND ECRSJ-ENG:WHITE:L:GRAPHIC:SS RAGLAN T-SHIRT</t>
  </si>
  <si>
    <t>26768125</t>
  </si>
  <si>
    <t>SS RAGLAN T-SHIRT FOOTBALL ENGLAND ECRSJ-ENG:WHITE:XL:GRAPHIC:SS RAGLAN T-SHIRT</t>
  </si>
  <si>
    <t>26768170</t>
  </si>
  <si>
    <t>ECRSJ-SPA</t>
  </si>
  <si>
    <t>SS RAGLAN T-SHIRT FOOTBALL SPAIN ECRSJ-SPA:MAROON:S:GRAPHIC:SS RAGLAN T</t>
  </si>
  <si>
    <t>26768189</t>
  </si>
  <si>
    <t>SS RAGLAN T-SHIRT FOOTBALL SPAIN ECRSJ-SPA:MAROON:M:GRAPHIC:SS RAGLAN T</t>
  </si>
  <si>
    <t>26768198</t>
  </si>
  <si>
    <t>SS RAGLAN T-SHIRT FOOTBALL SPAIN ECRSJ-SPA:MAROON:L:GRAPHIC:SS RAGLAN T</t>
  </si>
  <si>
    <t>26768205</t>
  </si>
  <si>
    <t>SS RAGLAN T-SHIRT FOOTBALL SPAIN ECRSJ-SPA:MAROON:XL:GRAPHIC:SS RAGLAN T</t>
  </si>
  <si>
    <t>26768241</t>
  </si>
  <si>
    <t>ECRSJ-POR</t>
  </si>
  <si>
    <t>SS RAGLAN T-SHIRT FOOTBALL PORTUGAL ECRSJ-POR:MAROON:S:GRAPHIC:SS RAGLAN T</t>
  </si>
  <si>
    <t>26768250</t>
  </si>
  <si>
    <t>SS RAGLAN T-SHIRT FOOTBALL PORTUGAL ECRSJ-POR:MAROON:M:GRAPHIC:SS RAGLAN T</t>
  </si>
  <si>
    <t>26768269</t>
  </si>
  <si>
    <t>SS RAGLAN T-SHIRT FOOTBALL PORTUGAL ECRSJ-POR:MAROON:L:GRAPHIC:SS RAGLAN T</t>
  </si>
  <si>
    <t>26768278</t>
  </si>
  <si>
    <t>SS RAGLAN T-SHIRT FOOTBALL PORTUGAL ECRSJ-POR:MAROON:XL:GRAPHIC:SS RAGLAN T</t>
  </si>
  <si>
    <t>26768385</t>
  </si>
  <si>
    <t>ECRSJ-NET</t>
  </si>
  <si>
    <t>SS RAGLAN T-SHIRT FOOTBALL NETHERLANDS ECRSJ-NET:MANDARIN O:S:GRAPHIC:SS RAGLAN</t>
  </si>
  <si>
    <t>26768394</t>
  </si>
  <si>
    <t>SS RAGLAN T-SHIRT FOOTBALL NETHERLANDS ECRSJ-NET:MANDARIN O:M:GRAPHIC:SS RAGLAN</t>
  </si>
  <si>
    <t>26768401</t>
  </si>
  <si>
    <t>SS RAGLAN T-SHIRT FOOTBALL NETHERLANDS ECRSJ-NET:MANDARIN O:L:GRAPHIC:SS RAGLAN</t>
  </si>
  <si>
    <t>26768410</t>
  </si>
  <si>
    <t>SS RAGLAN T-SHIRT FOOTBALL NETHERLANDS ECRSJ-NET:MANDARIN O:XL:GRAPHIC:SS RAGLAN</t>
  </si>
  <si>
    <t>26768607</t>
  </si>
  <si>
    <t>ECRSJ-ITA</t>
  </si>
  <si>
    <t>SS RAGLAN T-SHIRT FOOTBALL ITALIA ECRSJ-ITA:BRILLIANT B:S:GRAPHIC:SS RAGLAN T</t>
  </si>
  <si>
    <t>26768616</t>
  </si>
  <si>
    <t>SS RAGLAN T-SHIRT FOOTBALL ITALIA ECRSJ-ITA:BRILLIANT B:M:GRAPHIC:SS RAGLAN T</t>
  </si>
  <si>
    <t>26768625</t>
  </si>
  <si>
    <t>SS RAGLAN T-SHIRT FOOTBALL ITALIA ECRSJ-ITA:BRILLIANT B:L:GRAPHIC:SS RAGLAN T</t>
  </si>
  <si>
    <t>26768634</t>
  </si>
  <si>
    <t>SS RAGLAN T-SHIRT FOOTBALL ITALIA ECRSJ-ITA:BRILLIANT B:XL:GRAPHIC:SS RAGLAN T</t>
  </si>
  <si>
    <t>ID21TJ1</t>
  </si>
  <si>
    <t>SS T-SHIRT INDONESIA COLL 2021 - IND ONESIAN MAP ID21TJ1:CLASSIC RE:S:GRAPHIC:SS T-SHIRT</t>
  </si>
  <si>
    <t>32639851</t>
  </si>
  <si>
    <t>SS T-SHIRT INDONESIA COLL 2021 - IND ONESIAN MAP ID21TJ1:CLASSIC RE:M:GRAPHIC:SS T-SHIRT</t>
  </si>
  <si>
    <t>32639860</t>
  </si>
  <si>
    <t>SS T-SHIRT INDONESIA COLL 2021 - IND ONESIAN MAP ID21TJ1:CLASSIC RE:L:GRAPHIC:SS T-SHIRT</t>
  </si>
  <si>
    <t>32639879</t>
  </si>
  <si>
    <t>SS T-SHIRT INDONESIA COLL 2021 - IND ONESIAN MAP ID21TJ1:CLASSIC RE:XL:GRAPHIC:SS T-SHIRT</t>
  </si>
  <si>
    <t>32639922</t>
  </si>
  <si>
    <t>ID21TJ2</t>
  </si>
  <si>
    <t>SS T-SHIRT INDONESIA COLL 2021 - GOD BLESS INDONESIA:WHITE:S:TEXT:SS T-SHIRT</t>
  </si>
  <si>
    <t>32639931</t>
  </si>
  <si>
    <t>SS T-SHIRT INDONESIA COLL 2021 - GOD BLESS INDONESIA:WHITE:M:TEXT:SS T-SHIRT</t>
  </si>
  <si>
    <t>32639940</t>
  </si>
  <si>
    <t>SS T-SHIRT INDONESIA COLL 2021 - GOD BLESS INDONESIA:WHITE:L:TEXT:SS T-SHIRT</t>
  </si>
  <si>
    <t>32639959</t>
  </si>
  <si>
    <t>SS T-SHIRT INDONESIA COLL 2021 - GOD BLESS INDONESIA:WHITE:XL:TEXT:SS T-SHIRT</t>
  </si>
  <si>
    <t>32640009</t>
  </si>
  <si>
    <t>ID21TJ3</t>
  </si>
  <si>
    <t>SS T-SHIRT INDONESIA COLL 2021 - PRINT BATIK 1 ID21TJ3:BLACK:S:GRAPHIC:SS T-SHIRT</t>
  </si>
  <si>
    <t>32640018</t>
  </si>
  <si>
    <t>SS T-SHIRT INDONESIA COLL 2021 - PRINT BATIK 1 ID21TJ3:BLACK:M:GRAPHIC:SS T-SHIRT</t>
  </si>
  <si>
    <t>32640027</t>
  </si>
  <si>
    <t>SS T-SHIRT INDONESIA COLL 2021 - PRINT BATIK 1 ID21TJ3:BLACK:L:GRAPHIC:SS T-SHIRT</t>
  </si>
  <si>
    <t>32640036</t>
  </si>
  <si>
    <t>SS T-SHIRT INDONESIA COLL 2021 - PRINT BATIK 1 ID21TJ3:BLACK:XL:GRAPHIC:SS T-SHIRT</t>
  </si>
  <si>
    <t>32640045</t>
  </si>
  <si>
    <t>SS T-SHIRT INDONESIA COLL 2021 - PRINT BATIK 1 ID21TJ3:CLASSIC RE:S:GRAPHIC:SS T-SHIRT</t>
  </si>
  <si>
    <t>32640054</t>
  </si>
  <si>
    <t>SS T-SHIRT INDONESIA COLL 2021 - PRINT BATIK 1 ID21TJ3:CLASSIC RE:M:GRAPHIC:SS T-SHIRT</t>
  </si>
  <si>
    <t>32640063</t>
  </si>
  <si>
    <t>SS T-SHIRT INDONESIA COLL 2021 - PRINT BATIK 1 ID21TJ3:CLASSIC RE:L:GRAPHIC:SS T-SHIRT</t>
  </si>
  <si>
    <t>32640072</t>
  </si>
  <si>
    <t>SS T-SHIRT INDONESIA COLL 2021 - PRINT BATIK 1 ID21TJ3:CLASSIC RE:XL:GRAPHIC:SS T-SHIRT</t>
  </si>
  <si>
    <t>32640081</t>
  </si>
  <si>
    <t>ID21TJ4</t>
  </si>
  <si>
    <t>SS T-SHIRT INDONESIA COLL 2021 - INDONESIAN CULTURES:BLACK:S:GRAPHIC:SS T-SHIRT</t>
  </si>
  <si>
    <t>32640090</t>
  </si>
  <si>
    <t>SS T-SHIRT INDONESIA COLL 2021 - INDONESIAN CULTURES:BLACK:M:GRAPHIC:SS T-SHIRT</t>
  </si>
  <si>
    <t>32640107</t>
  </si>
  <si>
    <t>SS T-SHIRT INDONESIA COLL 2021 - INDONESIAN CULTURES:BLACK:L:GRAPHIC:SS T-SHIRT</t>
  </si>
  <si>
    <t>32640116</t>
  </si>
  <si>
    <t>SS T-SHIRT INDONESIA COLL 2021 - INDONESIAN CULTURES:BLACK:XL:GRAPHIC:SS T-SHIRT</t>
  </si>
  <si>
    <t>32640161</t>
  </si>
  <si>
    <t>ID21TJ5</t>
  </si>
  <si>
    <t>SS T-SHIRT INDONESIA COLL 2021 - FLAG POCKET ID21TJ5:NAVY BLUE:S:SOLID:SS T-SHIRT</t>
  </si>
  <si>
    <t>32640170</t>
  </si>
  <si>
    <t>SS T-SHIRT INDONESIA COLL 2021 - FLAG POCKET ID21TJ5:NAVY BLUE:M:SOLID:SS T-SHIRT</t>
  </si>
  <si>
    <t>32640189</t>
  </si>
  <si>
    <t>SS T-SHIRT INDONESIA COLL 2021 - FLAG POCKET ID21TJ5:NAVY BLUE:L:SOLID:SS T-SHIRT</t>
  </si>
  <si>
    <t>32640198</t>
  </si>
  <si>
    <t>SS T-SHIRT INDONESIA COLL 2021 - FLAG POCKET ID21TJ5:NAVY BLUE:XL:SOLID:SS T-SHIRT</t>
  </si>
  <si>
    <t>32640287</t>
  </si>
  <si>
    <t>ID21TS1</t>
  </si>
  <si>
    <t>SS T-SHIRT PHOTOPRINT INDONESIA COLL 2021 - IND FLAG:CHARCOAL:S:GRAPHIC:SS T-SHIRT</t>
  </si>
  <si>
    <t>32640296</t>
  </si>
  <si>
    <t>SS T-SHIRT PHOTOPRINT INDONESIA COLL 2021 - IND FLAG:CHARCOAL:M:GRAPHIC:SS T-SHIRT</t>
  </si>
  <si>
    <t>32640303</t>
  </si>
  <si>
    <t>SS T-SHIRT PHOTOPRINT INDONESIA COLL 2021 - IND FLAG:CHARCOAL:L:GRAPHIC:SS T-SHIRT</t>
  </si>
  <si>
    <t>32640312</t>
  </si>
  <si>
    <t>SS T-SHIRT PHOTOPRINT INDONESIA COLL 2021 - IND FLAG:CHARCOAL:XL:GRAPHIC:SS T-SHIRT</t>
  </si>
  <si>
    <t>32640321</t>
  </si>
  <si>
    <t>ID21TS2</t>
  </si>
  <si>
    <t>SS T-SHIRT PHOTOPRINT INDONESIA COLL 2021 - WE ARE O:NAVY BLUE:S:GRAPHIC:SS T-SHIRT</t>
  </si>
  <si>
    <t>32640330</t>
  </si>
  <si>
    <t>SS T-SHIRT PHOTOPRINT INDONESIA COLL 2021 - WE ARE O:NAVY BLUE:M:GRAPHIC:SS T-SHIRT</t>
  </si>
  <si>
    <t>32640349</t>
  </si>
  <si>
    <t>SS T-SHIRT PHOTOPRINT INDONESIA COLL 2021 - WE ARE O:NAVY BLUE:L:GRAPHIC:SS T-SHIRT</t>
  </si>
  <si>
    <t>32640358</t>
  </si>
  <si>
    <t>SS T-SHIRT PHOTOPRINT INDONESIA COLL 2021 - WE ARE O:NAVY BLUE:XL:GRAPHIC:SS T-SHIRT</t>
  </si>
  <si>
    <t>32641124</t>
  </si>
  <si>
    <t>ID21LJ1</t>
  </si>
  <si>
    <t>LS T-SHIRT INDONESIA COLL 2021 - INDONESIA IS AWESOM:MISTY LIGHT:S:TEXT:LS T-SHIRT</t>
  </si>
  <si>
    <t>32641133</t>
  </si>
  <si>
    <t>LS T-SHIRT INDONESIA COLL 2021 - INDONESIA IS AWESOM:MISTY LIGHT:M:TEXT:LS T-SHIRT</t>
  </si>
  <si>
    <t>32641142</t>
  </si>
  <si>
    <t>LS T-SHIRT INDONESIA COLL 2021 - INDONESIA IS AWESOM:MISTY LIGHT:L:TEXT:LS T-SHIRT</t>
  </si>
  <si>
    <t>32641151</t>
  </si>
  <si>
    <t>LS T-SHIRT INDONESIA COLL 2021 - INDONESIA IS AWESOM:MISTY LIGHT:XL:TEXT:LS T-SHIRT</t>
  </si>
  <si>
    <t>KIVNM121</t>
  </si>
  <si>
    <t>KI V-NECK LAYER KIVNM121 M121 10-19:MISTY DARK BLUE:S</t>
  </si>
  <si>
    <t>KI V-NECK LAYER KIVNM121 M121 10-19:MISTY DARK BLUE:M</t>
  </si>
  <si>
    <t>KI V-NECK LAYER KIVNM121 M121 10-19:MISTY DARK BLUE:L</t>
  </si>
  <si>
    <t>KI V-NECK LAYER KIVNM121 M121 10-19:MISTY DARK BLUE:XL</t>
  </si>
  <si>
    <t>KIRNYE</t>
  </si>
  <si>
    <t>KI ROUND NECK LAYER KIRNYE YELLOW 07-19:CLASSIC YELLOW:L</t>
  </si>
  <si>
    <t>KI ROUND NECK LAYER KIRNYE YELLOW 07-19:CLASSIC YELLOW:XL</t>
  </si>
  <si>
    <t>KI ROUND NECK LAYER KIRNYE YELLOW 07-19:CLASSIC YELLOW:S</t>
  </si>
  <si>
    <t>KI ROUND NECK LAYER KIRNYE YELLOW 07-19:CLASSIC YELLOW:M</t>
  </si>
  <si>
    <t>KIVNTO</t>
  </si>
  <si>
    <t>KI V-NECK LAYER KIVNTO TOSCA 07-19:TURQUOISE:S</t>
  </si>
  <si>
    <t>KI V-NECK LAYER KIVNTO TOSCA 07-19:TURQUOISE:M</t>
  </si>
  <si>
    <t>KIR3PM412</t>
  </si>
  <si>
    <t>KI RAGLAN BASIC 3/4 POCKET KIR3PM412 M412/BROWN 07-19:MISTY LIGHT:S</t>
  </si>
  <si>
    <t>KI RAGLAN BASIC 3/4 POCKET KIR3PM412 M412/BROWN 07-19:MISTY LIGHT:M</t>
  </si>
  <si>
    <t>KI RAGLAN BASIC 3/4 POCKET KIR3PM412 M412/BROWN 07-19:MISTY LIGHT:L</t>
  </si>
  <si>
    <t>KI RAGLAN BASIC 3/4 POCKET KIR3PM412 M412/BROWN 07-19:MISTY LIGHT:XL</t>
  </si>
  <si>
    <t>KIR3B-TO</t>
  </si>
  <si>
    <t>KI RAGLAN BASIC 3/4 LOGO 08-19 KIR3B-TO TOSCA/NAVY:TURQUOISE:S</t>
  </si>
  <si>
    <t>KI RAGLAN BASIC 3/4 LOGO 08-19 KIR3B-TO TOSCA/NAVY:TURQUOISE:M</t>
  </si>
  <si>
    <t>KI RAGLAN BASIC 3/4 LOGO 08-19 KIR3B-TO TOSCA/NAVY:TURQUOISE:L</t>
  </si>
  <si>
    <t>KI RAGLAN BASIC 3/4 LOGO 08-19 KIR3B-TO TOSCA/NAVY:TURQUOISE:XL</t>
  </si>
  <si>
    <t>KIVNGRE</t>
  </si>
  <si>
    <t>KI V-NECK LAYER KIVNGRE GREEN 10-19:CLASSIC GREEN:S</t>
  </si>
  <si>
    <t>KI V-NECK LAYER KIVNGRE GREEN 10-19:CLASSIC GREEN:M</t>
  </si>
  <si>
    <t>KI V-NECK LAYER KIVNGRE GREEN 10-19:CLASSIC GREEN:L</t>
  </si>
  <si>
    <t>KI V-NECK LAYER KIVNGRE GREEN 10-19:CLASSIC GREEN:XL</t>
  </si>
  <si>
    <t>KIR3PBBG</t>
  </si>
  <si>
    <t>KI RAGLAN BASIC 3/4 POCKET KIR3PBBG BBG/BLACK 10-19:INDIGO BLUE:S</t>
  </si>
  <si>
    <t>KI RAGLAN BASIC 3/4 POCKET KIR3PBBG BBG/BLACK 10-19:INDIGO BLUE:M</t>
  </si>
  <si>
    <t>KI RAGLAN BASIC 3/4 POCKET KIR3PBBG BBG/BLACK 10-19:INDIGO BLUE:L</t>
  </si>
  <si>
    <t>KI RAGLAN BASIC 3/4 POCKET KIR3PBBG BBG/BLACK 10-19:INDIGO BLUE:XL</t>
  </si>
  <si>
    <t>KIR3B-WH</t>
  </si>
  <si>
    <t>KI RAGLAN BASIC 3/4 LOGO 11-19 KIR3B-WH WHITE/BLACK:WHITE:S</t>
  </si>
  <si>
    <t>KI RAGLAN BASIC 3/4 LOGO 11-19 KIR3B-WH WHITE/BLACK:WHITE:M</t>
  </si>
  <si>
    <t>KI RAGLAN BASIC 3/4 LOGO 11-19 KIR3B-WH WHITE/BLACK:WHITE:L</t>
  </si>
  <si>
    <t>KI RAGLAN BASIC 3/4 LOGO 11-19 KIR3B-WH WHITE/BLACK:WHITE:XL</t>
  </si>
  <si>
    <t>KIRNDU</t>
  </si>
  <si>
    <t>KI ROUND NECK LAYER KIRNDU DUSTY PINK 1-20:DUSTY PINK:S</t>
  </si>
  <si>
    <t>KI ROUND NECK LAYER KIRNDU DUSTY PINK 1-20:DUSTY PINK:M</t>
  </si>
  <si>
    <t>KI ROUND NECK LAYER KIRNDU DUSTY PINK 1-20:DUSTY PINK:L</t>
  </si>
  <si>
    <t>KI ROUND NECK LAYER KIRNDU DUSTY PINK 1-20:DUSTY PINK:XL</t>
  </si>
  <si>
    <t>KIVNTE</t>
  </si>
  <si>
    <t>KI V-NECK LAYER KIVNTE TERRACOTA 1-20:RUSTIC ORANGE:S</t>
  </si>
  <si>
    <t>KI V-NECK LAYER KIVNTE TERRACOTA 1-20:RUSTIC ORANGE:M</t>
  </si>
  <si>
    <t>KI V-NECK LAYER KIVNTE TERRACOTA 1-20:RUSTIC ORANGE:L</t>
  </si>
  <si>
    <t>KI V-NECK LAYER KIVNTE TERRACOTA 1-20:RUSTIC ORANGE:XL</t>
  </si>
  <si>
    <t>PB-09TE</t>
  </si>
  <si>
    <t>POCKET BASIC TEE TONE ON TONE PB-09TE TERRACOTA:RUSTIC ORANG:S</t>
  </si>
  <si>
    <t>POCKET BASIC TEE TONE ON TONE PB-09TE TERRACOTA:RUSTIC ORANG:M</t>
  </si>
  <si>
    <t>POCKET BASIC TEE TONE ON TONE PB-09TE TERRACOTA:RUSTIC ORANG:L</t>
  </si>
  <si>
    <t>POCKET BASIC TEE TONE ON TONE PB-09TE TERRACOTA:RUSTIC ORANG:XL</t>
  </si>
  <si>
    <t>KI V-NECK LAYER KIVNTO TOSCA 07-19:TURQUOISE:L</t>
  </si>
  <si>
    <t>KI V-NECK LAYER KIVNTO TOSCA 07-19:TURQUOISE:XL</t>
  </si>
  <si>
    <t>KIR3PNA</t>
  </si>
  <si>
    <t>KI RAGLAN BASIC 3/4 POCKET KIR3PNA NAVY/YELLOW 07-19:NAVY BLUE:S</t>
  </si>
  <si>
    <t>KI RAGLAN BASIC 3/4 POCKET KIR3PNA NAVY/YELLOW 07-19:NAVY BLUE:M</t>
  </si>
  <si>
    <t>KI RAGLAN BASIC 3/4 POCKET KIR3PNA NAVY/YELLOW 07-19:NAVY BLUE:XL</t>
  </si>
  <si>
    <t>KIR3PM551</t>
  </si>
  <si>
    <t>KI RAGLAN BASIC 3/4 POCKET KIR3PM551 M551/BURGUNDY 10-19:MISTY LIGH:S</t>
  </si>
  <si>
    <t>KI RAGLAN BASIC 3/4 POCKET KIR3PM551 M551/BURGUNDY 10-19:MISTY LIGH:M</t>
  </si>
  <si>
    <t>KI RAGLAN BASIC 3/4 POCKET KIR3PM551 M551/BURGUNDY 10-19:MISTY LIGH:L</t>
  </si>
  <si>
    <t>KI RAGLAN BASIC 3/4 POCKET KIR3PM551 M551/BURGUNDY 10-19:MISTY LIGH:XL</t>
  </si>
  <si>
    <t>KIR3PM41</t>
  </si>
  <si>
    <t>KI RAGLAN BASIC 3/4 POCKET KIR3PM41 M41/M121 10-19:MISTY LIGHT:S</t>
  </si>
  <si>
    <t>KI RAGLAN BASIC 3/4 POCKET KIR3PM41 M41/M121 10-19:MISTY LIGHT:M</t>
  </si>
  <si>
    <t>KI RAGLAN BASIC 3/4 POCKET KIR3PM41 M41/M121 10-19:MISTY LIGHT:XL</t>
  </si>
  <si>
    <t>KIR3B-MU</t>
  </si>
  <si>
    <t>KI RAGLAN BASIC 3/4 LOGO 11-19 KIR3B-MU MUSTARD:MUSTARD:S</t>
  </si>
  <si>
    <t>KI RAGLAN BASIC 3/4 LOGO 11-19 KIR3B-MU MUSTARD:MUSTARD:M</t>
  </si>
  <si>
    <t>KI RAGLAN BASIC 3/4 LOGO 11-19 KIR3B-MU MUSTARD:MUSTARD:L</t>
  </si>
  <si>
    <t>KI RAGLAN BASIC 3/4 LOGO 11-19 KIR3B-MU MUSTARD:MUSTARD:XL</t>
  </si>
  <si>
    <t>KIR3B</t>
  </si>
  <si>
    <t>34 RAGLAN T-SHIRT KI BASIC 34 LOGO KIR3B:OLIVE:S:SOLID:LS RAGLAN T-SH</t>
  </si>
  <si>
    <t>34 RAGLAN T-SHIRT KI BASIC 34 LOGO KIR3B:OLIVE:M:SOLID:LS RAGLAN T-SH</t>
  </si>
  <si>
    <t>34 RAGLAN T-SHIRT KI BASIC 34 LOGO KIR3B:OLIVE:L:SOLID:LS RAGLAN T-SH</t>
  </si>
  <si>
    <t>34 RAGLAN T-SHIRT KI BASIC 34 LOGO KIR3B:OLIVE:XL:SOLID:LS RAGLAN T-SH</t>
  </si>
  <si>
    <t>KIR3PMA</t>
  </si>
  <si>
    <t>KI RAGLAN BASIC 3/4 POCKET KIR3PMA MAROON/M71 07-19:MAROON:S</t>
  </si>
  <si>
    <t>KI RAGLAN BASIC 3/4 POCKET KIR3PMA MAROON/M71 07-19:MAROON:M</t>
  </si>
  <si>
    <t>KI RAGLAN BASIC 3/4 POCKET KIR3PMA MAROON/M71 07-19:MAROON:L</t>
  </si>
  <si>
    <t>KI RAGLAN BASIC 3/4 POCKET KIR3PMA MAROON/M71 07-19:MAROON:XL</t>
  </si>
  <si>
    <t>KIR3PM121</t>
  </si>
  <si>
    <t>KI RAGLAN BASIC 3/4 POCKET KIR3PM121 M121/MUSTARD 10-19:MISTY DARK:S</t>
  </si>
  <si>
    <t>KI RAGLAN BASIC 3/4 POCKET KIR3PM121 M121/MUSTARD 10-19:MISTY DARK:M</t>
  </si>
  <si>
    <t>KI RAGLAN BASIC 3/4 POCKET KIR3PM121 M121/MUSTARD 10-19:MISTY DARK:XL</t>
  </si>
  <si>
    <t>KIVNM71</t>
  </si>
  <si>
    <t>KI V-NECK LAYER KIVNM71 M71 07-19:MISTY MEDIUM GRE:S</t>
  </si>
  <si>
    <t>KI V-NECK LAYER KIVNM71 M71 07-19:MISTY MEDIUM GRE:M</t>
  </si>
  <si>
    <t>KI V-NECK LAYER KIVNM71 M71 07-19:MISTY MEDIUM GRE:L</t>
  </si>
  <si>
    <t>KI V-NECK LAYER KIVNM71 M71 07-19:MISTY MEDIUM GRE:XL</t>
  </si>
  <si>
    <t>KI RAGLAN BASIC 3/4 POCKET KIR3PNA NAVY/YELLOW 07-19:NAVY BLUE:L</t>
  </si>
  <si>
    <t>KI RAGLAN BASIC 3/4 POCKET KIR3PM121 M121/MUSTARD 10-19:MISTY DARK:L</t>
  </si>
  <si>
    <t>KI RAGLAN BASIC 3/4 POCKET KIR3PM41 M41/M121 10-19:MISTY LIGHT:L</t>
  </si>
  <si>
    <t>34 RAGLAN T-SHIRT KI BASIC 34 LOGO KIR3B:DARK JADE:S:SOLID:LS RAGLAN T-SH</t>
  </si>
  <si>
    <t>34 RAGLAN T-SHIRT KI BASIC 34 LOGO KIR3B:DARK JADE:M:SOLID:LS RAGLAN T-SH</t>
  </si>
  <si>
    <t>34 RAGLAN T-SHIRT KI BASIC 34 LOGO KIR3B:DARK JADE:L:SOLID:LS RAGLAN T-SH</t>
  </si>
  <si>
    <t>34 RAGLAN T-SHIRT KI BASIC 34 LOGO KIR3B:DARK JADE:XL:SOLID:LS RAGLAN T-SH</t>
  </si>
  <si>
    <t>KIR3B-MR</t>
  </si>
  <si>
    <t>KI RAGLAN BASIC 3/4 LOGO 08-19 KIR3B-MR MAROON/CHARCOAL:MAROON:S</t>
  </si>
  <si>
    <t>KI RAGLAN BASIC 3/4 LOGO 08-19 KIR3B-MR MAROON/CHARCOAL:MAROON:M</t>
  </si>
  <si>
    <t>KI RAGLAN BASIC 3/4 LOGO 08-19 KIR3B-MR MAROON/CHARCOAL:MAROON:L</t>
  </si>
  <si>
    <t>KI RAGLAN BASIC 3/4 LOGO 08-19 KIR3B-MR MAROON/CHARCOAL:MAROON:XL</t>
  </si>
  <si>
    <t>KI V-NECK BASIC 01-19 M71 - KI 2019:MISTY MEDIUM GR:S</t>
  </si>
  <si>
    <t>KI V-NECK BASIC 01-19 M71 - KI 2019:MISTY MEDIUM GR:M</t>
  </si>
  <si>
    <t>KI V-NECK BASIC 01-19 M71 - KI 2019:MISTY MEDIUM GR:L</t>
  </si>
  <si>
    <t>KI V-NECK BASIC 01-19 M71 - KI 2019:MISTY MEDIUM GR:XL</t>
  </si>
  <si>
    <t xml:space="preserve">JAVA DESIGN </t>
  </si>
  <si>
    <t>PB-09MR</t>
  </si>
  <si>
    <t>POCKET BASIC TEE TONE ON TONE PB-09MR MAROON 08-19:MAROON:S</t>
  </si>
  <si>
    <t>POCKET BASIC TEE TONE ON TONE PB-09MR MAROON 08-19:MAROON:M</t>
  </si>
  <si>
    <t>POCKET BASIC TEE TONE ON TONE PB-09MR MAROON 08-19:MAROON:L</t>
  </si>
  <si>
    <t>POCKET BASIC TEE TONE ON TONE PB-09MR MAROON 08-19:MAROON:XL</t>
  </si>
  <si>
    <t>LB-8MR</t>
  </si>
  <si>
    <t>LONG BASIC 09-10 LB-8MR MAROON :MAROON:S</t>
  </si>
  <si>
    <t>LONG BASIC 09-10 LB-8MR MAROON :MAROON:M</t>
  </si>
  <si>
    <t>LONG BASIC 09-10 LB-8MR MAROON :MAROON:L</t>
  </si>
  <si>
    <t>LONG BASIC 09-10 LB-8MR MAROON :MAROON:XL</t>
  </si>
  <si>
    <t>KIVNM43</t>
  </si>
  <si>
    <t>KI V-NECK LAYER KIVNM43 M43 10-19:MISTY MEDIUM BLU:S</t>
  </si>
  <si>
    <t>KI V-NECK LAYER KIVNM43 M43 10-19:MISTY MEDIUM BLU:M</t>
  </si>
  <si>
    <t>KI V-NECK LAYER KIVNM43 M43 10-19:MISTY MEDIUM BLU:L</t>
  </si>
  <si>
    <t>KI V-NECK LAYER KIVNM43 M43 10-19:MISTY MEDIUM BLU:XL</t>
  </si>
  <si>
    <t>KIR3B-M3</t>
  </si>
  <si>
    <t>KI RAGLAN BASIC 3/4 LOGO 08-19 KIR3B-M3 M34/3T BLUE:MISTY LIGHT:S</t>
  </si>
  <si>
    <t>KI RAGLAN BASIC 3/4 LOGO 08-19 KIR3B-M3 M34/3T BLUE:MISTY LIGHT:M</t>
  </si>
  <si>
    <t>KI RAGLAN BASIC 3/4 LOGO 08-19 KIR3B-M3 M34/3T BLUE:MISTY LIGHT:L</t>
  </si>
  <si>
    <t>KI RAGLAN BASIC 3/4 LOGO 08-19 KIR3B-M3 M34/3T BLUE:MISTY LIGHT:XL</t>
  </si>
  <si>
    <t>KIR3B-M536</t>
  </si>
  <si>
    <t>KI RAGLAN BASIC 3/4 LOGO 08-19 KIR3B-M536 M536/DARK BROWN:MISTY MEDI:S</t>
  </si>
  <si>
    <t>KI RAGLAN BASIC 3/4 LOGO 08-19 KIR3B-M536 M536/DARK BROWN:MISTY MEDI:M</t>
  </si>
  <si>
    <t>KI RAGLAN BASIC 3/4 LOGO 08-19 KIR3B-M536 M536/DARK BROWN:MISTY MEDI:L</t>
  </si>
  <si>
    <t>KI RAGLAN BASIC 3/4 LOGO 08-19 KIR3B-M536 M536/DARK BROWN:MISTY MEDI:XL</t>
  </si>
  <si>
    <t>PB-09M34</t>
  </si>
  <si>
    <t>POCKET BASIC TEE TONE ON TONE PB-09M34 M34 08-19:MISTY LIGHT B:S</t>
  </si>
  <si>
    <t>POCKET BASIC TEE TONE ON TONE PB-09M34 M34 08-19:MISTY LIGHT B:M</t>
  </si>
  <si>
    <t>POCKET BASIC TEE TONE ON TONE PB-09M34 M34 08-19:MISTY LIGHT B:L</t>
  </si>
  <si>
    <t>POCKET BASIC TEE TONE ON TONE PB-09M34 M34 08-19:MISTY LIGHT B:XL</t>
  </si>
  <si>
    <t>LB-8M121</t>
  </si>
  <si>
    <t>LONG BASIC 09-10 LB-8M121 MISTY DARK BLUE:MISTY DARK BLU:S</t>
  </si>
  <si>
    <t>LONG BASIC 09-10 LB-8M121 MISTY DARK BLUE:MISTY DARK BLU:M</t>
  </si>
  <si>
    <t>LONG BASIC 09-10 LB-8M121 MISTY DARK BLUE:MISTY DARK BLU:L</t>
  </si>
  <si>
    <t>LONG BASIC 09-10 LB-8M121 MISTY DARK BLUE:MISTY DARK BLU:XL</t>
  </si>
  <si>
    <t>LB-8MB</t>
  </si>
  <si>
    <t>LONG BASIC 09-10 LB-8MB MISTY LIGHT BROWN:MISTY LIGHT BR:S</t>
  </si>
  <si>
    <t>LONG BASIC 09-10 LB-8MB MISTY LIGHT BROWN:MISTY LIGHT BR:M</t>
  </si>
  <si>
    <t>LONG BASIC 09-10 LB-8MB MISTY LIGHT BROWN:MISTY LIGHT BR:L</t>
  </si>
  <si>
    <t>LONG BASIC 09-10 LB-8MB MISTY LIGHT BROWN:MISTY LIGHT BR:XL</t>
  </si>
  <si>
    <t>KIVNYLC</t>
  </si>
  <si>
    <t>KI V-NECK LAYER KIVNYLC LEMON CHROME 10-19:LEMON:S</t>
  </si>
  <si>
    <t>KI V-NECK LAYER KIVNYLC LEMON CHROME 10-19:LEMON:M</t>
  </si>
  <si>
    <t>KI V-NECK LAYER KIVNYLC LEMON CHROME 10-19:LEMON:L</t>
  </si>
  <si>
    <t>KI V-NECK LAYER KIVNYLC LEMON CHROME 10-19:LEMON:XL</t>
  </si>
  <si>
    <t>KI-8RNRE</t>
  </si>
  <si>
    <t>KI ROUND NECK LAYER AUG 2017:CLASSIC RED:XXL</t>
  </si>
  <si>
    <t>KIRNBLK</t>
  </si>
  <si>
    <t>KI ROUND NECK 01-19 BLACK - KI ROUND NECK JV 2019:BLACK:S</t>
  </si>
  <si>
    <t>KI ROUND NECK 01-19 BLACK - KI ROUND NECK JV 2019:BLACK:M</t>
  </si>
  <si>
    <t>KI ROUND NECK 01-19 BLACK - KI ROUND NECK JV 2019:BLACK:XL</t>
  </si>
  <si>
    <t>KIRNGB10</t>
  </si>
  <si>
    <t>KI ROUND NECK LAYER 10-18 BLUE ABU 18:PASTEL GREY:M</t>
  </si>
  <si>
    <t>KIRNGR</t>
  </si>
  <si>
    <t>KI ROUND NECK LAYER KIRNGR GREEN 10-19:CLASSIC GREEN:S</t>
  </si>
  <si>
    <t>KI ROUND NECK LAYER KIRNGR GREEN 10-19:CLASSIC GREEN:M</t>
  </si>
  <si>
    <t>KI ROUND NECK LAYER KIRNGR GREEN 10-19:CLASSIC GREEN:L</t>
  </si>
  <si>
    <t>KI ROUND NECK LAYER KIRNGR GREEN 10-19:CLASSIC GREEN:XL</t>
  </si>
  <si>
    <t>KIRNLGR</t>
  </si>
  <si>
    <t>KI ROUND NECK 01-19 LIGHT GREEN - KI ROUND NECK JV 2019-03:PASTEL GRE:S</t>
  </si>
  <si>
    <t>KI ROUND NECK 01-19 LIGHT GREEN - KI ROUND NECK JV 2019-03:PASTEL GRE:XL</t>
  </si>
  <si>
    <t>KIRNM121</t>
  </si>
  <si>
    <t>KI ROUND NECK LAYER KIRNM121 M121 10-19:MISTY DARK BLU:S</t>
  </si>
  <si>
    <t>KI ROUND NECK LAYER KIRNM121 M121 10-19:MISTY DARK BLU:M</t>
  </si>
  <si>
    <t>KI ROUND NECK LAYER KIRNM121 M121 10-19:MISTY DARK BLU:L</t>
  </si>
  <si>
    <t>KI ROUND NECK LAYER KIRNM121 M121 10-19:MISTY DARK BLU:XL</t>
  </si>
  <si>
    <t>KIRNM61</t>
  </si>
  <si>
    <t>KI ROUND NECK 01-19 M61 - KI ROUND NECK JV 2019:MISTY LIGHT:S</t>
  </si>
  <si>
    <t>KIRNM71</t>
  </si>
  <si>
    <t>KI ROUND NECK LAYER KIRNM71 M71 07-19:MISTY MEDIUM GR:S</t>
  </si>
  <si>
    <t>KI ROUND NECK LAYER KIRNM71 M71 07-19:MISTY MEDIUM GR:M</t>
  </si>
  <si>
    <t>KI ROUND NECK LAYER KIRNM71 M71 07-19:MISTY MEDIUM GR:L</t>
  </si>
  <si>
    <t>KI ROUND NECK LAYER KIRNM71 M71 07-19:MISTY MEDIUM GR:XL</t>
  </si>
  <si>
    <t>KIRNM81</t>
  </si>
  <si>
    <t>KI ROUND NECK 01-19 M81 - KI ROUND NECK JV 2019:MISTY DARK G:S</t>
  </si>
  <si>
    <t>KI ROUND NECK 01-19 M81 - KI ROUND NECK JV 2019:MISTY DARK G:M</t>
  </si>
  <si>
    <t>KI ROUND NECK 01-19 M81 - KI ROUND NECK JV 2019:MISTY DARK G:L</t>
  </si>
  <si>
    <t>KIRNMB</t>
  </si>
  <si>
    <t>KI ROUND NECK LAYER KIRNMB M47 07-19:MISTY DARK BROW:S</t>
  </si>
  <si>
    <t>KI ROUND NECK LAYER KIRNMB M47 07-19:MISTY DARK BROW:M</t>
  </si>
  <si>
    <t>KI ROUND NECK LAYER KIRNMB M47 07-19:MISTY DARK BROW:XL</t>
  </si>
  <si>
    <t>KIRNMRN</t>
  </si>
  <si>
    <t>KI ROUND NECK 01-19 MAROON - KI ROUND NECK JV 2019:MAROON:S</t>
  </si>
  <si>
    <t>KIRNORG</t>
  </si>
  <si>
    <t>KI ROUND NECK 01-19 ORANGE - KI ROUND NECK JV 2019-03:CLASSIC ORA:S</t>
  </si>
  <si>
    <t>KI ROUND NECK 01-19 ORANGE - KI ROUND NECK JV 2019-03:CLASSIC ORA:L</t>
  </si>
  <si>
    <t>KIRNRD01</t>
  </si>
  <si>
    <t>KI ROUND NECK LAYER 10-18 RED:CLASSIC RED:M</t>
  </si>
  <si>
    <t>KIRNRED</t>
  </si>
  <si>
    <t>KI ROUND NECK 01-19 RED - KI ROUND NECK JV 2019:CLASSIC RED:M</t>
  </si>
  <si>
    <t>KI ROUND NECK 01-19 RED - KI ROUND NECK JV 2019:CLASSIC RED:L</t>
  </si>
  <si>
    <t>KIRNSB</t>
  </si>
  <si>
    <t>KI ROUND NECK LAYER KIRNSB SKY BLUE 07-19:LIGHT BLUE:S</t>
  </si>
  <si>
    <t>KIRNTE10</t>
  </si>
  <si>
    <t>KI ROUND NECK LAYER 10-18 TERRACCOTA NEW:RUSTIC ORANGE:M</t>
  </si>
  <si>
    <t>KIRNTO</t>
  </si>
  <si>
    <t>KI ROUND NECK LAYER KIRNMTO TOSCA 07-19:TURQUOISE:S</t>
  </si>
  <si>
    <t>KI ROUND NECK LAYER KIRNMTO TOSCA 07-19:TURQUOISE:M</t>
  </si>
  <si>
    <t>KIRNTUR</t>
  </si>
  <si>
    <t>KI ROUND NECK LAYER KIRNTUR BRILLIANT BLUE 10-19:BRILLIANT BL:S</t>
  </si>
  <si>
    <t>KI ROUND NECK LAYER KIRNTUR BRILLIANT BLUE 10-19:BRILLIANT BL:M</t>
  </si>
  <si>
    <t>KI ROUND NECK LAYER KIRNTUR BRILLIANT BLUE 10-19:BRILLIANT BL:L</t>
  </si>
  <si>
    <t>KI ROUND NECK LAYER KIRNTUR BRILLIANT BLUE 10-19:BRILLIANT BL:XL</t>
  </si>
  <si>
    <t>KIRNWH10</t>
  </si>
  <si>
    <t>KI ROUND NECK LAYER 10-18:WHITE:XL</t>
  </si>
  <si>
    <t>KIRNWHT</t>
  </si>
  <si>
    <t>KI ROUND NECK 01-19 WHITE - KI ROUND NECK JV 2019:WHITE:M</t>
  </si>
  <si>
    <t>KIRNYLW</t>
  </si>
  <si>
    <t>KI ROUND NECK 01-19 YELLOW - KI ROUND NECK JV 2019:CLASSIC YELL:S</t>
  </si>
  <si>
    <t>KI ROUND NECK 01-19 YELLOW - KI ROUND NECK JV 2019:CLASSIC YELL:M</t>
  </si>
  <si>
    <t>KI ROUND NECK 01-19 YELLOW - KI ROUND NECK JV 2019:CLASSIC YELL:L</t>
  </si>
  <si>
    <t>KIRSRE</t>
  </si>
  <si>
    <t>KI RAGLAN BASIC SHORT KIRSRE RED/M81 07-19:CLASSIC RED:S</t>
  </si>
  <si>
    <t>KIPB</t>
  </si>
  <si>
    <t>SS T-SHIRT POCKET BASIC TEE TONE ON TONE KIPB:WHITE:S:SOLID:SS T-SHIRT</t>
  </si>
  <si>
    <t>SS T-SHIRT POCKET BASIC TEE TONE ON TONE KIPB:WHITE:M:SOLID:SS T-SHIRT</t>
  </si>
  <si>
    <t>SS T-SHIRT POCKET BASIC TEE TONE ON TONE KIPB:WHITE:L:SOLID:SS T-SHIRT</t>
  </si>
  <si>
    <t>SS T-SHIRT POCKET BASIC TEE TONE ON TONE KIPB:WHITE:XL:SOLID:SS T-SHIRT</t>
  </si>
  <si>
    <t>PB-09YE</t>
  </si>
  <si>
    <t>POCKET BASIC TEE TONE ON TONE PB-09YE YELLOW 08-19:CLASSIC YELL:S</t>
  </si>
  <si>
    <t>POCKET BASIC TEE TONE ON TONE PB-09YE YELLOW 08-19:CLASSIC YELL:XL</t>
  </si>
  <si>
    <t>KI V-NECK BASIC 01-19 M43 - KI 2019:MISTY LIGHT BLU:M</t>
  </si>
  <si>
    <t>KIVNMRN</t>
  </si>
  <si>
    <t>KI V-NECK BASIC 01-19 MAROON - KI 2019:MAROON:S</t>
  </si>
  <si>
    <t>KI V-NECK BASIC 01-19 MAROON - KI 2019:MAROON:M</t>
  </si>
  <si>
    <t>KI V-NECK BASIC 01-19 MAROON - KI 2019:MAROON:L</t>
  </si>
  <si>
    <t>KI V-NECK BASIC 01-19 MAROON - KI 2019:MAROON:XL</t>
  </si>
  <si>
    <t>KIVNRED</t>
  </si>
  <si>
    <t>KI V-NECK BASIC 01-19 RED - KI 2019:CLASSIC RED:S</t>
  </si>
  <si>
    <t>KI V-NECK BASIC 01-19 RED - KI 2019:CLASSIC RED:M</t>
  </si>
  <si>
    <t>KI V-NECK BASIC 01-19 RED - KI 2019:CLASSIC RED:L</t>
  </si>
  <si>
    <t>KI V-NECK BASIC 01-19 RED - KI 2019:CLASSIC RED:XL</t>
  </si>
  <si>
    <t>KI V-NECK LAYER KIVNRED RED CNY 10-19:CLASSIC RED:S</t>
  </si>
  <si>
    <t>KI V-NECK LAYER KIVNRED RED CNY 10-19:CLASSIC RED:M</t>
  </si>
  <si>
    <t>KI V-NECK LAYER KIVNRED RED CNY 10-19:CLASSIC RED:L</t>
  </si>
  <si>
    <t>KI V-NECK LAYER KIVNRED RED CNY 10-19:CLASSIC RED:XL</t>
  </si>
  <si>
    <t>KIVNYE</t>
  </si>
  <si>
    <t>KI V-NECK LAYER KIVNYE YELLOW 07-19:CLASSIC YELLOW:S</t>
  </si>
  <si>
    <t>KI V-NECK LAYER KIVNYE YELLOW 07-19:CLASSIC YELLOW:M</t>
  </si>
  <si>
    <t>KI V-NECK LAYER KIVNYE YELLOW 07-19:CLASSIC YELLOW:L</t>
  </si>
  <si>
    <t>KI V-NECK LAYER KIVNYE YELLOW 07-19:CLASSIC YELLOW:XL</t>
  </si>
  <si>
    <t>KI-R34PA</t>
  </si>
  <si>
    <t>KI RAGLAN BASIC 3/4 POCKET 05-17 105:WINE:XL</t>
  </si>
  <si>
    <t>KI-R34PB</t>
  </si>
  <si>
    <t>KI RAGLAN BASIC 3/4 POCKET 05-17 105:MISTY DARK GREY:M</t>
  </si>
  <si>
    <t>KIR3B-BL</t>
  </si>
  <si>
    <t>KI RAGLAN BASIC 3/4 LOGO 08-19 KIR3B-BL BLACK/M71:BLACK:S</t>
  </si>
  <si>
    <t>KI RAGLAN BASIC 3/4 LOGO 08-19 KIR3B-BL BLACK/M71:BLACK:M</t>
  </si>
  <si>
    <t>KI RAGLAN BASIC 3/4 LOGO 08-19 KIR3B-BL BLACK/M71:BLACK:L</t>
  </si>
  <si>
    <t>KI RAGLAN BASIC 3/4 LOGO 08-19 KIR3B-BL BLACK/M71:BLACK:XL</t>
  </si>
  <si>
    <t>KIR3PM34</t>
  </si>
  <si>
    <t>KI RAGLAN BASIC 3/4 POCKET KIR3PM34 M34/3TONE BLUE 07-19:MISTY LIGH:S</t>
  </si>
  <si>
    <t>KI RAGLAN BASIC 3/4 POCKET KIR3PM34 M34/3TONE BLUE 07-19:MISTY LIGH:M</t>
  </si>
  <si>
    <t>KI RAGLAN BASIC 3/4 POCKET KIR3PM34 M34/3TONE BLUE 07-19:MISTY LIGH:L</t>
  </si>
  <si>
    <t>KI RAGLAN BASIC 3/4 POCKET KIR3PM34 M34/3TONE BLUE 07-19:MISTY LIGH:XL</t>
  </si>
  <si>
    <t>KIR3PRED</t>
  </si>
  <si>
    <t>KI RAGLAN BASIC 3/4 POCKET KIR3PRED RED/3T BLUE 10-19:CLASSIC RED:S</t>
  </si>
  <si>
    <t>KI RAGLAN BASIC 3/4 POCKET KIR3PRED RED/3T BLUE 10-19:CLASSIC RED:M</t>
  </si>
  <si>
    <t>KI RAGLAN BASIC 3/4 POCKET KIR3PRED RED/3T BLUE 10-19:CLASSIC RED:L</t>
  </si>
  <si>
    <t>KI RAGLAN BASIC 3/4 POCKET KIR3PRED RED/3T BLUE 10-19:CLASSIC RED:XL</t>
  </si>
  <si>
    <t>KIR3PTO</t>
  </si>
  <si>
    <t>KI RAGLAN BASIC 3/4 POCKET KIR3PTO TOSCA/NAVY 07-19:TURQUOISE:S</t>
  </si>
  <si>
    <t>KI RAGLAN BASIC 3/4 POCKET KIR3PTO TOSCA/NAVY 07-19:TURQUOISE:M</t>
  </si>
  <si>
    <t>KI RAGLAN BASIC 3/4 POCKET KIR3PTO TOSCA/NAVY 07-19:TURQUOISE:L</t>
  </si>
  <si>
    <t>KI RAGLAN BASIC 3/4 POCKET KIR3PTO TOSCA/NAVY 07-19:TURQUOISE:XL</t>
  </si>
  <si>
    <t>KIRLBLK</t>
  </si>
  <si>
    <t>KI RAGLAN BASIC 3/4 POCKET BLACK-M71 - KI 3/4P 01-19:BLACK:S</t>
  </si>
  <si>
    <t>KI RAGLAN BASIC 3/4 POCKET BLACK-M71 - KI 3/4P 01-19:BLACK:M</t>
  </si>
  <si>
    <t>KI RAGLAN BASIC 3/4 POCKET BLACK-M71 - KI 3/4P 01-19:BLACK:L</t>
  </si>
  <si>
    <t>KIRLGRN</t>
  </si>
  <si>
    <t>KI RAGLAN BASIC 3/4 POCKET GREEN-NAVY - KI 3/4P 01-19:CLASSIC GRE:S</t>
  </si>
  <si>
    <t>KI RAGLAN BASIC 3/4 POCKET GREEN-NAVY - KI 3/4P 01-19:CLASSIC GRE:M</t>
  </si>
  <si>
    <t>KIRLM34</t>
  </si>
  <si>
    <t>KI RAGLAN BASIC 3/4 POCKET M34-NAVY - KI 3/4P 01-19:MISTY LIGHT:S</t>
  </si>
  <si>
    <t>KI RAGLAN BASIC 3/4 POCKET M34-NAVY - KI 3/4P 01-19:MISTY LIGHT:M</t>
  </si>
  <si>
    <t>KIRLM41</t>
  </si>
  <si>
    <t>KI RAGLAN BASIC 3/4 POCKET M41-NAVY - KI 3/4P 01-19:MISTY MEDIU:M</t>
  </si>
  <si>
    <t>KI RAGLAN BASIC 3/4 POCKET M41-NAVY - KI 3/4P 01-19:MISTY MEDIU:L</t>
  </si>
  <si>
    <t>KIRLM412</t>
  </si>
  <si>
    <t>KI RAGLAN BASIC 3/4 POCKET 01-19 M412/BROWN CHARCOAL:MISTY MEDIU:M</t>
  </si>
  <si>
    <t>KIRLM415</t>
  </si>
  <si>
    <t>KI RAGLAN BASIC 3/4 POCKET M415-CHARCOAL - KI 3/4P 01-19:MISTY MEDI:S</t>
  </si>
  <si>
    <t>KIRLM61</t>
  </si>
  <si>
    <t>KI RAGLAN BASIC 3/4 POCKET M61-MAROON - KI 3/4P 01-19:MISTY LIGHT:S</t>
  </si>
  <si>
    <t>KI RAGLAN BASIC 3/4 POCKET M61-MAROON - KI 3/4P 01-19:MISTY LIGHT:M</t>
  </si>
  <si>
    <t>KIRLM71</t>
  </si>
  <si>
    <t>KI RAGLAN BASIC 3/4 POCKET M71-M81 - KI 3/4P 01-19:MISTY MEDIUM:S</t>
  </si>
  <si>
    <t>KI RAGLAN BASIC 3/4 POCKET M71-M81 - KI 3/4P 01-19:MISTY MEDIUM:M</t>
  </si>
  <si>
    <t>KI RAGLAN BASIC 3/4 POCKET M71-M81 - KI 3/4P 01-19:MISTY MEDIUM:XL</t>
  </si>
  <si>
    <t>KIRLNVY</t>
  </si>
  <si>
    <t>KI RAGLAN BASIC 3/4 POCKET NAVY-M71 - KI 3/4P 01-19:NAVY BLUE:S</t>
  </si>
  <si>
    <t>KIRLRED</t>
  </si>
  <si>
    <t>KI RAGLAN BASIC 3/4 POCKET 01-19 RED CNY/M61:CLASSIC RED:L</t>
  </si>
  <si>
    <t>KI RAGLAN BASIC 3/4 POCKET RED-M81 - KI 3/4P 01-19:CLASSIC RED:S</t>
  </si>
  <si>
    <t>KI RAGLAN BASIC 3/4 POCKET RED-M81 - KI 3/4P 01-19:CLASSIC RED:M</t>
  </si>
  <si>
    <t>KI RAGLAN BASIC 3/4 POCKET RED-M81 - KI 3/4P 01-19:CLASSIC RED:L</t>
  </si>
  <si>
    <t>KI RAGLAN BASIC 3/4 POCKET RED-M81 - KI 3/4P 01-19:CLASSIC RED:XL</t>
  </si>
  <si>
    <t>KIRLWHT</t>
  </si>
  <si>
    <t>KI RAGLAN BASIC 3/4 POCKET WHITE-BLUE OP - KI 3/4P 01-19:WHITE:S</t>
  </si>
  <si>
    <t>KI RAGLAN BASIC 3/4 POCKET WHITE-BLUE OP - KI 3/4P 01-19:WHITE:M</t>
  </si>
  <si>
    <t>KI RAGLAN BASIC 3/4 POCKET WHITE-BLUE OP - KI 3/4P 01-19:WHITE:L</t>
  </si>
  <si>
    <t>KI RAGLAN BASIC 3/4 POCKET WHITE-BLUE OP - KI 3/4P 01-19:WHITE:XL</t>
  </si>
  <si>
    <t>KIRLYLW</t>
  </si>
  <si>
    <t>KI RAGLAN BASIC 3/4 POCKET YELLOW-NAVY - KI 3/4P 01-19:CLASSIC YEL:L</t>
  </si>
  <si>
    <t>KIRSYE</t>
  </si>
  <si>
    <t>KI RAGLAN BASIC SHORTYELLOW/CHARCOAL 07-19 :CLASSIC YELLOW:S</t>
  </si>
  <si>
    <t>KI RAGLAN BASIC SHORTYELLOW/CHARCOAL 07-19:CLASSIC YELLOW:M</t>
  </si>
  <si>
    <t>KI RAGLAN BASIC SHORTYELLOW/CHARCOAL 07-19:CLASSIC YELLOW:L</t>
  </si>
  <si>
    <t>KI RAGLAN BASIC SHORTYELLOW/CHARCOAL 07-19:CLASSIC YELLOW:XL</t>
  </si>
  <si>
    <t>KIRSTO</t>
  </si>
  <si>
    <t>KI RAGLAN BASIC SHORT TOSCA/3T BLUE 07-19:TURQUOISE:S</t>
  </si>
  <si>
    <t>KI RAGLAN BASIC SHORT TOSCA/3T BLUE 07-19:TURQUOISE:M</t>
  </si>
  <si>
    <t>KI RAGLAN BASIC SHORT TOSCA/3T BLUE 07-19:TURQUOISE:L</t>
  </si>
  <si>
    <t>KI RAGLAN BASIC SHORT TOSCA/3T BLUE 07-19:TURQUOISE:XL</t>
  </si>
  <si>
    <t>KIRSNA</t>
  </si>
  <si>
    <t>KI RAGLAN BASIC SHORT NAVY/M41 07-19:NAVY BLUE:S</t>
  </si>
  <si>
    <t>KI RAGLAN BASIC SHORT NAVY/M41 07-19:NAVY BLUE:M</t>
  </si>
  <si>
    <t>KI RAGLAN BASIC SHORT NAVY/M41 07-19:NAVY BLUE:L</t>
  </si>
  <si>
    <t>KI RAGLAN BASIC SHORT NAVY/M41 07-19:NAVY BLUE:XL</t>
  </si>
  <si>
    <t>XMAS21TJB</t>
  </si>
  <si>
    <t>SS T-SHIRT PRINT XMAS COLLECTION 2021 - BLESSED1 XMAS21TJB:BLACK:S:PRINT:SS T-SHIR</t>
  </si>
  <si>
    <t>SS T-SHIRT PRINT XMAS COLLECTION 2021 - BLESSED1 XMAS21TJB:BLACK:M:PRINT:SS T-SHIR</t>
  </si>
  <si>
    <t>SS T-SHIRT PRINT XMAS COLLECTION 2021 - BLESSED1 XMAS21TJB:BLACK:L:PRINT:SS T-SHIR</t>
  </si>
  <si>
    <t>SS T-SHIRT PRINT XMAS COLLECTION 2021 - BLESSED1 XMAS21TJB:BLACK:XL:PRINT:SS T-SHIR</t>
  </si>
  <si>
    <t>SS T-SHIRT PRINT XMAS COLLECTION 2021 - BLESSED1 XMAS21TJB:WHITE:S:PRINT:SS T-SHIR</t>
  </si>
  <si>
    <t>SS T-SHIRT PRINT XMAS COLLECTION 2021 - BLESSED1 XMAS21TJB:WHITE:M:PRINT:SS T-SHIR</t>
  </si>
  <si>
    <t>SS T-SHIRT PRINT XMAS COLLECTION 2021 - BLESSED1 XMAS21TJB:WHITE:L:PRINT:SS T-SHIR</t>
  </si>
  <si>
    <t>SS T-SHIRT PRINT XMAS COLLECTION 2021 - BLESSED1 XMAS21TJB:WHITE:XL:PRINT:SS T-SHIR</t>
  </si>
  <si>
    <t>XMAS21TJF</t>
  </si>
  <si>
    <t>SS T-SHIRT PRINT XMAS COLLECTION 2021 - FULLPRINT1 X:MISTY LIGHT:S:PRINT:SS T-SHIRT</t>
  </si>
  <si>
    <t>SS T-SHIRT PRINT XMAS COLLECTION 2021 - FULLPRINT1 X:MISTY LIGHT:M:PRINT:SS T-SHIRT</t>
  </si>
  <si>
    <t>SS T-SHIRT PRINT XMAS COLLECTION 2021 - FULLPRINT1 X:MISTY LIGHT:L:PRINT:SS T-SHIRT</t>
  </si>
  <si>
    <t>SS T-SHIRT PRINT XMAS COLLECTION 2021 - FULLPRINT1 X:MISTY LIGHT:XL:PRINT:SS T-SHIRT</t>
  </si>
  <si>
    <t>XMAS21TJR</t>
  </si>
  <si>
    <t>SS T-SHIRT PRINT XMAS COLLECTION 2021 - RED XMAS21TJR:MAROON:S:TEXT:SS T-SHIRT</t>
  </si>
  <si>
    <t>SS T-SHIRT PRINT XMAS COLLECTION 2021 - RED XMAS21TJR:MAROON:M:TEXT:SS T-SHIRT</t>
  </si>
  <si>
    <t>SS T-SHIRT PRINT XMAS COLLECTION 2021 - RED XMAS21TJR:MAROON:L:TEXT:SS T-SHIRT</t>
  </si>
  <si>
    <t>SS T-SHIRT PRINT XMAS COLLECTION 2021 - RED XMAS21TJR:MAROON:XL:TEXT:SS T-SHIRT</t>
  </si>
  <si>
    <t>XMAS21TFW</t>
  </si>
  <si>
    <t>SS T-SHIRT PRINT XMAS COLLECTION 2021 - PHOTOPRINT W:BLACK:S:GRAPHIC:SS T-SHIRT</t>
  </si>
  <si>
    <t>SS T-SHIRT PRINT XMAS COLLECTION 2021 - PHOTOPRINT W:BLACK:M:GRAPHIC:SS T-SHIRT</t>
  </si>
  <si>
    <t>SS T-SHIRT PRINT XMAS COLLECTION 2021 - PHOTOPRINT W:BLACK:L:GRAPHIC:SS T-SHIRT</t>
  </si>
  <si>
    <t>SS T-SHIRT PRINT XMAS COLLECTION 2021 - PHOTOPRINT W:BLACK:XL:GRAPHIC:SS T-SHIRT</t>
  </si>
  <si>
    <t>WBXM-LT1</t>
  </si>
  <si>
    <t>SS T-SHIRT WB XMAS COLL 2021 - TAZMANIA - LOONEY TUN:WHITE:S:GRAPHIC:SS T-SHIRT</t>
  </si>
  <si>
    <t>SS T-SHIRT WB XMAS COLL 2021 - TAZMANIA - LOONEY TUN:WHITE:M:GRAPHIC:SS T-SHIRT</t>
  </si>
  <si>
    <t>SS T-SHIRT WB XMAS COLL 2021 - TAZMANIA - LOONEY TUN:WHITE:L:GRAPHIC:SS T-SHIRT</t>
  </si>
  <si>
    <t>SS T-SHIRT WB XMAS COLL 2021 - TAZMANIA - LOONEY TUN:WHITE:XL:GRAPHIC:SS T-SHIRT</t>
  </si>
  <si>
    <t>WBXM-LT2</t>
  </si>
  <si>
    <t>SS T-SHIRT WB XMAS COLL 2021 - BUGS BUNNY - LOONEY T:TEAL:S:GRAPHIC:SS T-SHIRT</t>
  </si>
  <si>
    <t>SS T-SHIRT WB XMAS COLL 2021 - BUGS BUNNY - LOONEY T:TEAL:M:GRAPHIC:SS T-SHIRT</t>
  </si>
  <si>
    <t>SS T-SHIRT WB XMAS COLL 2021 - BUGS BUNNY - LOONEY T:TEAL:L:GRAPHIC:SS T-SHIRT</t>
  </si>
  <si>
    <t>SS T-SHIRT WB XMAS COLL 2021 - BUGS BUNNY - LOONEY T:TEAL:XL:GRAPHIC:SS T-SHIRT</t>
  </si>
  <si>
    <t>WBXM-SC1</t>
  </si>
  <si>
    <t>SS T-SHIRT WB XMAS COLL 2021 - SCOOB1 - O DEER WBXM-SC1:BLACK:S:GRAPHIC:SS T-SHIRT</t>
  </si>
  <si>
    <t>SS T-SHIRT WB XMAS COLL 2021 - SCOOB1 - O DEER WBXM-SC1:BLACK:M:GRAPHIC:SS T-SHIRT</t>
  </si>
  <si>
    <t>SS T-SHIRT WB XMAS COLL 2021 - SCOOB1 - O DEER WBXM-SC1:BLACK:L:GRAPHIC:SS T-SHIRT</t>
  </si>
  <si>
    <t>SS T-SHIRT WB XMAS COLL 2021 - SCOOB1 - O DEER WBXM-SC1:BLACK:XL:GRAPHIC:SS T-SHIRT</t>
  </si>
  <si>
    <t>WBXM-SC2</t>
  </si>
  <si>
    <t>SS T-SHIRT WB XMAS COLL 2021 - SCOOB2 - BESTIES WBXM-SC2:NAVY BLUE:S:GRAPHIC:SS T-SHIRT</t>
  </si>
  <si>
    <t>SS T-SHIRT WB XMAS COLL 2021 - SCOOB2 - BESTIES WBXM-SC2:NAVY BLUE:M:GRAPHIC:SS T-SHIRT</t>
  </si>
  <si>
    <t>SS T-SHIRT WB XMAS COLL 2021 - SCOOB2 - BESTIES WBXM-SC2:NAVY BLUE:L:GRAPHIC:SS T-SHIRT</t>
  </si>
  <si>
    <t>SS T-SHIRT WB XMAS COLL 2021 - SCOOB2 - BESTIES WBXM-SC2:NAVY BLUE:XL:GRAPHIC:SS T-SHIRT</t>
  </si>
  <si>
    <t>WBXM-SC3</t>
  </si>
  <si>
    <t>SS T-SHIRT WB XMAS COLL 2021 - SCOOB3 - CHILLY WBXM-SC3:MISTY LIGH:S:GRAPHIC:SS T-SHIRT</t>
  </si>
  <si>
    <t>SS T-SHIRT WB XMAS COLL 2021 - SCOOB3 - CHILLY WBXM-SC3:MISTY LIGH:M:GRAPHIC:SS T-SHIRT</t>
  </si>
  <si>
    <t>SS T-SHIRT WB XMAS COLL 2021 - SCOOB3 - CHILLY WBXM-SC3:MISTY LIGH:L:GRAPHIC:SS T-SHIRT</t>
  </si>
  <si>
    <t>SS T-SHIRT WB XMAS COLL 2021 - SCOOB3 - CHILLY WBXM-SC3:MISTY LIGH:XL:GRAPHIC:SS T-SHIRT</t>
  </si>
  <si>
    <t>CNY22-TJ1</t>
  </si>
  <si>
    <t>SS T-SHIRT CNY 2022 - T-SHIRT CNY COLL 2022 CNY22-TJ:BLACK:S:GRAPHIC:SS T-SHIRT</t>
  </si>
  <si>
    <t>SS T-SHIRT CNY 2022 - T-SHIRT CNY COLL 2022 CNY22-TJ:BLACK:M:GRAPHIC:SS T-SHIRT</t>
  </si>
  <si>
    <t>SS T-SHIRT CNY 2022 - T-SHIRT CNY COLL 2022 CNY22-TJ:BLACK:L:GRAPHIC:SS T-SHIRT</t>
  </si>
  <si>
    <t>SS T-SHIRT CNY 2022 - T-SHIRT CNY COLL 2022 CNY22-TJ:BLACK:XL:GRAPHIC:SS T-SHIRT</t>
  </si>
  <si>
    <t>SS T-SHIRT CNY 2022 - T-SHIRT CNY COLL 2022 CNY22-TJ:WHITE:S:GRAPHIC:SS T-SHIRT</t>
  </si>
  <si>
    <t>SS T-SHIRT CNY 2022 - T-SHIRT CNY COLL 2022 CNY22-TJ:WHITE:M:GRAPHIC:SS T-SHIRT</t>
  </si>
  <si>
    <t>SS T-SHIRT CNY 2022 - T-SHIRT CNY COLL 2022 CNY22-TJ:WHITE:L:GRAPHIC:SS T-SHIRT</t>
  </si>
  <si>
    <t>SS T-SHIRT CNY 2022 - T-SHIRT CNY COLL 2022 CNY22-TJ:WHITE:XL:GRAPHIC:SS T-SHIRT</t>
  </si>
  <si>
    <t>CNY22-TJ2</t>
  </si>
  <si>
    <t>SS T-SHIRT CNY 2022 - T-SHIRT CNY COLL 2022 AOP FONT:CLASSIC YEL:S:GRAPHIC:SS T-SHIRT</t>
  </si>
  <si>
    <t>SS T-SHIRT CNY 2022 - T-SHIRT CNY COLL 2022 AOP FONT:CLASSIC YEL:M:GRAPHIC:SS T-SHIRT</t>
  </si>
  <si>
    <t>SS T-SHIRT CNY 2022 - T-SHIRT CNY COLL 2022 AOP FONT:CLASSIC YEL:L:GRAPHIC:SS T-SHIRT</t>
  </si>
  <si>
    <t>SS T-SHIRT CNY 2022 - T-SHIRT CNY COLL 2022 AOP FONT:CLASSIC YEL:XL:GRAPHIC:SS T-SHIRT</t>
  </si>
  <si>
    <t>CNY22-TJ3</t>
  </si>
  <si>
    <t>SS T-SHIRT CNY 2022 - T-SHIRT CNY COLL 2022 AOP TIGER CNY22-TJ3:CLASSIC YELLOW:S:GRAPHIC:SS T-SHIRT</t>
  </si>
  <si>
    <t>SS T-SHIRT CNY 2022 - T-SHIRT CNY COLL 2022 AOP TIGER CNY22-TJ3:CLASSIC YELLOW:M:GRAPHIC:SS T-SHIRT</t>
  </si>
  <si>
    <t>SS T-SHIRT CNY 2022 - T-SHIRT CNY COLL 2022 AOP TIGER CNY22-TJ3:CLASSIC YELLOW:L:GRAPHIC:SS T-SHIRT</t>
  </si>
  <si>
    <t>SS T-SHIRT CNY 2022 - T-SHIRT CNY COLL 2022 AOP TIGER CNY22-TJ3:CLASSIC YELLOW:XL:GRAPHIC:SS T-SHIRT</t>
  </si>
  <si>
    <t>CNY22-TJ4</t>
  </si>
  <si>
    <t>SS T-SHIRT CNY 2022 - T-SHIRT CNY COLL 2022 FLOCKING:CLASSIC RED:S:GRAPHIC:SS T-SHIRT</t>
  </si>
  <si>
    <t>SS T-SHIRT CNY 2022 - T-SHIRT CNY COLL 2022 FLOCKING:CLASSIC RED:M:GRAPHIC:SS T-SHIRT</t>
  </si>
  <si>
    <t>SS T-SHIRT CNY 2022 - T-SHIRT CNY COLL 2022 FLOCKING:CLASSIC RED:L:GRAPHIC:SS T-SHIRT</t>
  </si>
  <si>
    <t>SS T-SHIRT CNY 2022 - T-SHIRT CNY COLL 2022 FLOCKING:CLASSIC RED:XL:GRAPHIC:SS T-SHIRT</t>
  </si>
  <si>
    <t>CNY22-TT1</t>
  </si>
  <si>
    <t>SS T-SHIRT CNY 2022 - T-SHIRT CNY COLL 2022 CNY22-TT1:CLASSIC RE:S:GRAPHIC:SS T-SHIRT</t>
  </si>
  <si>
    <t>SS T-SHIRT CNY 2022 - T-SHIRT CNY COLL 2022 CNY22-TT1:CLASSIC RE:M:GRAPHIC:SS T-SHIRT</t>
  </si>
  <si>
    <t>SS T-SHIRT CNY 2022 - T-SHIRT CNY COLL 2022 CNY22-TT1:CLASSIC RE:L:GRAPHIC:SS T-SHIRT</t>
  </si>
  <si>
    <t>SS T-SHIRT CNY 2022 - T-SHIRT CNY COLL 2022 CNY22-TT1:CLASSIC RE:XL:GRAPHIC:SS T-SHIRT</t>
  </si>
  <si>
    <t>CNY22-TT2</t>
  </si>
  <si>
    <t>SS T-SHIRT CNY 2022 - T-SHIRT CNY COLL 2022 CNY22-TT2:BLACK:S:GRAPHIC:SS T-SHIRT</t>
  </si>
  <si>
    <t>SS T-SHIRT CNY 2022 - T-SHIRT CNY COLL 2022 CNY22-TT2:BLACK:M:GRAPHIC:SS T-SHIRT</t>
  </si>
  <si>
    <t>SS T-SHIRT CNY 2022 - T-SHIRT CNY COLL 2022 CNY22-TT2:BLACK:L:GRAPHIC:SS T-SHIRT</t>
  </si>
  <si>
    <t>SS T-SHIRT CNY 2022 - T-SHIRT CNY COLL 2022 CNY22-TT2:BLACK:XL:GRAPHIC:SS T-SHIRT</t>
  </si>
  <si>
    <t>SS T-SHIRT CNY 2022 - T-SHIRT CNY COLL 2022 CNY22-TT2:CLASSIC RE:S:GRAPHIC:SS T-SHIRT</t>
  </si>
  <si>
    <t>SS T-SHIRT CNY 2022 - T-SHIRT CNY COLL 2022 CNY22-TT2:CLASSIC RE:M:GRAPHIC:SS T-SHIRT</t>
  </si>
  <si>
    <t>SS T-SHIRT CNY 2022 - T-SHIRT CNY COLL 2022 CNY22-TT2:CLASSIC RE:L:GRAPHIC:SS T-SHIRT</t>
  </si>
  <si>
    <t>SS T-SHIRT CNY 2022 - T-SHIRT CNY COLL 2022 CNY22-TT2:CLASSIC RE:XL:GRAPHIC:SS T-SHIRT</t>
  </si>
  <si>
    <t>CNY22-TT3</t>
  </si>
  <si>
    <t>SS T-SHIRT CNY 2022 - T-SHIRT CNY COLL 2022 CNY22-TT3:BLACK:S:GRAPHIC:SS T-SHIRT</t>
  </si>
  <si>
    <t>SS T-SHIRT CNY 2022 - T-SHIRT CNY COLL 2022 CNY22-TT3:BLACK:M:GRAPHIC:SS T-SHIRT</t>
  </si>
  <si>
    <t>SS T-SHIRT CNY 2022 - T-SHIRT CNY COLL 2022 CNY22-TT3:BLACK:L:GRAPHIC:SS T-SHIRT</t>
  </si>
  <si>
    <t>SS T-SHIRT CNY 2022 - T-SHIRT CNY COLL 2022 CNY22-TT3:BLACK:XL:GRAPHIC:SS T-SHIRT</t>
  </si>
  <si>
    <t>SS T-SHIRT CNY 2022 - T-SHIRT CNY COLL 2022 CNY22-TT3:CLASSIC RED:S:GRAPHIC:SS T-SHIRT</t>
  </si>
  <si>
    <t>SS T-SHIRT CNY 2022 - T-SHIRT CNY COLL 2022 CNY22-TT3:CLASSIC RED:M:GRAPHIC:SS T-SHIRT</t>
  </si>
  <si>
    <t>SS T-SHIRT CNY 2022 - T-SHIRT CNY COLL 2022 CNY22-TT3:CLASSIC RED:L:GRAPHIC:SS T-SHIRT</t>
  </si>
  <si>
    <t>SS T-SHIRT CNY 2022 - T-SHIRT CNY COLL 2022 CNY22-TT3:CLASSIC RED:XL:GRAPHIC:SS T-SHIRT</t>
  </si>
  <si>
    <t>28030944</t>
  </si>
  <si>
    <t>TJ04-MUSGI</t>
  </si>
  <si>
    <t>SS T-SHIRT PRINT MUSIC SERIES - GUITAR TJ04-MUSGI:MISTY DARK:S:GRAPHIC:SS T-SHIRT</t>
  </si>
  <si>
    <t>28030953</t>
  </si>
  <si>
    <t>SS T-SHIRT PRINT MUSIC SERIES - GUITAR TJ04-MUSGI:MISTY DARK:M:GRAPHIC:SS T-SHIRT</t>
  </si>
  <si>
    <t>28030971</t>
  </si>
  <si>
    <t>SS T-SHIRT PRINT MUSIC SERIES - GUITAR TJ04-MUSGI:MISTY DARK:XL:GRAPHIC:SS T-SHIRT</t>
  </si>
  <si>
    <t>28030980</t>
  </si>
  <si>
    <t>TJ04-MUSDR1</t>
  </si>
  <si>
    <t>SS T-SHIRT PRINT MUSIC SERIES - DRUM1 TJ04-MUSDR1:BLACK:S:GRAPHIC:SS T-SHIRT</t>
  </si>
  <si>
    <t>28030999</t>
  </si>
  <si>
    <t>SS T-SHIRT PRINT MUSIC SERIES - DRUM1 TJ04-MUSDR1:BLACK:M:GRAPHIC:SS T-SHIRT</t>
  </si>
  <si>
    <t>28031014</t>
  </si>
  <si>
    <t>SS T-SHIRT PRINT MUSIC SERIES - DRUM1 TJ04-MUSDR1:BLACK:XL:GRAPHIC:SS T-SHIRT</t>
  </si>
  <si>
    <t>28031005</t>
  </si>
  <si>
    <t>SS T-SHIRT PRINT MUSIC SERIES - DRUM1 TJ04-MUSDR1:BLACK:L:GRAPHIC:SS T-SHIRT</t>
  </si>
  <si>
    <t>28031023</t>
  </si>
  <si>
    <t>TJ04-MUSDR2</t>
  </si>
  <si>
    <t>SS T-SHIRT PRINT MUSIC SERIES - DRUM2 TJ04-MUSDR2:MAROON:S:GRAPHIC:SS T-SHIRT</t>
  </si>
  <si>
    <t>28031032</t>
  </si>
  <si>
    <t>SS T-SHIRT PRINT MUSIC SERIES - DRUM2 TJ04-MUSDR2:MAROON:M:GRAPHIC:SS T-SHIRT</t>
  </si>
  <si>
    <t>28031050</t>
  </si>
  <si>
    <t>SS T-SHIRT PRINT MUSIC SERIES - DRUM2 TJ04-MUSDR2:MAROON:XL:GRAPHIC:SS T-SHIRT</t>
  </si>
  <si>
    <t>28031041</t>
  </si>
  <si>
    <t>SS T-SHIRT PRINT MUSIC SERIES - DRUM2 TJ04-MUSDR2:MAROON:L:GRAPHIC:SS T-SHIRT</t>
  </si>
  <si>
    <t>28031069</t>
  </si>
  <si>
    <t>TJ04-MUSPI1</t>
  </si>
  <si>
    <t>SS T-SHIRT PRINT MUSIC SERIES - PIANO 1 TJ04-MUSPI1:MISTY MEDIU:S:GRAPHIC:SS T-SHIRT</t>
  </si>
  <si>
    <t>28031078</t>
  </si>
  <si>
    <t>SS T-SHIRT PRINT MUSIC SERIES - PIANO 1 TJ04-MUSPI1:MISTY MEDIU:M:GRAPHIC:SS T-SHIRT</t>
  </si>
  <si>
    <t>28031096</t>
  </si>
  <si>
    <t>SS T-SHIRT PRINT MUSIC SERIES - PIANO 1 TJ04-MUSPI1:MISTY MEDIU:XL:GRAPHIC:SS T-SHIRT</t>
  </si>
  <si>
    <t>28031087</t>
  </si>
  <si>
    <t>SS T-SHIRT PRINT MUSIC SERIES - PIANO 1 TJ04-MUSPI1:MISTY MEDIU:L:GRAPHIC:SS T-SHIRT</t>
  </si>
  <si>
    <t>28031103</t>
  </si>
  <si>
    <t>TJ04-MUSPI2</t>
  </si>
  <si>
    <t>SS T-SHIRT PRINT MUSIC SERIES - PIANO 2 TJ04-MUSPI2:MUSTARD:S:GRAPHIC:SS T-SHIRT</t>
  </si>
  <si>
    <t>28031112</t>
  </si>
  <si>
    <t>SS T-SHIRT PRINT MUSIC SERIES - PIANO 2 TJ04-MUSPI2:MUSTARD:M:GRAPHIC:SS T-SHIRT</t>
  </si>
  <si>
    <t>28031130</t>
  </si>
  <si>
    <t>SS T-SHIRT PRINT MUSIC SERIES - PIANO 2 TJ04-MUSPI2:MUSTARD:XL:GRAPHIC:SS T-SHIRT</t>
  </si>
  <si>
    <t>28031121</t>
  </si>
  <si>
    <t>SS T-SHIRT PRINT MUSIC SERIES - PIANO 2 TJ04-MUSPI2:MUSTARD:L:GRAPHIC:SS T-SHIRT</t>
  </si>
  <si>
    <t>28030962</t>
  </si>
  <si>
    <t>SS T-SHIRT PRINT MUSIC SERIES - GUITAR TJ04-MUSGI:MISTY DARK:L:GRAPHIC:SS T-SHIRT</t>
  </si>
  <si>
    <t>28092164</t>
  </si>
  <si>
    <t>TJ5-BF1</t>
  </si>
  <si>
    <t>SS T-SHIRT TSHIRT PRINT RIDE THE WAVE TJ5-BF1:CHARCOAL:S:GRAPHIC:SS T-SHIRT</t>
  </si>
  <si>
    <t>28092173</t>
  </si>
  <si>
    <t>SS T-SHIRT TSHIRT PRINT RIDE THE WAVE TJ5-BF1:CHARCOAL:M:GRAPHIC:SS T-SHIRT</t>
  </si>
  <si>
    <t>28092182</t>
  </si>
  <si>
    <t>SS T-SHIRT TSHIRT PRINT RIDE THE WAVE TJ5-BF1:CHARCOAL:L:GRAPHIC:SS T-SHIRT</t>
  </si>
  <si>
    <t>28092191</t>
  </si>
  <si>
    <t>SS T-SHIRT TSHIRT PRINT RIDE THE WAVE TJ5-BF1:CHARCOAL:XL:GRAPHIC:SS T-SHIRT</t>
  </si>
  <si>
    <t>28092208</t>
  </si>
  <si>
    <t>TJ5-BFB1</t>
  </si>
  <si>
    <t>SS T-SHIRT TSHIRT PRINT BOARD AND ROLL TJ5-BFB1:BLACK:S:GRAPHIC:SS T-SHIRT</t>
  </si>
  <si>
    <t>28092217</t>
  </si>
  <si>
    <t>SS T-SHIRT TSHIRT PRINT BOARD AND ROLL TJ5-BFB1:BLACK:M:GRAPHIC:SS T-SHIRT</t>
  </si>
  <si>
    <t>28092226</t>
  </si>
  <si>
    <t>SS T-SHIRT TSHIRT PRINT BOARD AND ROLL TJ5-BFB1:BLACK:L:GRAPHIC:SS T-SHIRT</t>
  </si>
  <si>
    <t>28092235</t>
  </si>
  <si>
    <t>SS T-SHIRT TSHIRT PRINT BOARD AND ROLL TJ5-BFB1:BLACK:XL:GRAPHIC:SS T-SHIRT</t>
  </si>
  <si>
    <t>28092280</t>
  </si>
  <si>
    <t>TJ5-BFB2</t>
  </si>
  <si>
    <t>SS T-SHIRT TSHIRT PRINT BOARD AND ROLL TJ5-BFB2:MISTY DARK B:S:GRAPHIC:SS T-SHIRT</t>
  </si>
  <si>
    <t>28092299</t>
  </si>
  <si>
    <t>SS T-SHIRT TSHIRT PRINT BOARD AND ROLL TJ5-BFB2:MISTY DARK B:M:GRAPHIC:SS T-SHIRT</t>
  </si>
  <si>
    <t>28092306</t>
  </si>
  <si>
    <t>SS T-SHIRT TSHIRT PRINT BOARD AND ROLL TJ5-BFB2:MISTY DARK B:L:GRAPHIC:SS T-SHIRT</t>
  </si>
  <si>
    <t>28092315</t>
  </si>
  <si>
    <t>SS T-SHIRT TSHIRT PRINT BOARD AND ROLL TJ5-BFB2:MISTY DARK B:XL:GRAPHIC:SS T-SHIRT</t>
  </si>
  <si>
    <t>28092360</t>
  </si>
  <si>
    <t>TJ7-SU</t>
  </si>
  <si>
    <t>SS T-SHIRT PRINT GRAPHIC SUSHI SERIES - SUSHI TJ7-SU:WHITE:S:GRAPHIC:SS T-SHIRT</t>
  </si>
  <si>
    <t>28092379</t>
  </si>
  <si>
    <t>SS T-SHIRT PRINT GRAPHIC SUSHI SERIES - SUSHI TJ7-SU:WHITE:M:GRAPHIC:SS T-SHIRT</t>
  </si>
  <si>
    <t>28092388</t>
  </si>
  <si>
    <t>SS T-SHIRT PRINT GRAPHIC SUSHI SERIES - SUSHI TJ7-SU:WHITE:L:GRAPHIC:SS T-SHIRT</t>
  </si>
  <si>
    <t>28092397</t>
  </si>
  <si>
    <t>SS T-SHIRT PRINT GRAPHIC SUSHI SERIES - SUSHI TJ7-SU:WHITE:XL:GRAPHIC:SS T-SHIRT</t>
  </si>
  <si>
    <t>28092404</t>
  </si>
  <si>
    <t>SS T-SHIRT PRINT GRAPHIC SUSHI SERIES - SUSHI TJ7-SU:MISTY MEDIU:S:GRAPHIC:SS T-SHIRT</t>
  </si>
  <si>
    <t>28092413</t>
  </si>
  <si>
    <t>SS T-SHIRT PRINT GRAPHIC SUSHI SERIES - SUSHI TJ7-SU:MISTY MEDIU:M:GRAPHIC:SS T-SHIRT</t>
  </si>
  <si>
    <t>28092422</t>
  </si>
  <si>
    <t>SS T-SHIRT PRINT GRAPHIC SUSHI SERIES - SUSHI TJ7-SU:MISTY MEDIU:L:GRAPHIC:SS T-SHIRT</t>
  </si>
  <si>
    <t>28092431</t>
  </si>
  <si>
    <t>SS T-SHIRT PRINT GRAPHIC SUSHI SERIES - SUSHI TJ7-SU:MISTY MEDIU:XL:GRAPHIC:SS T-SHIRT</t>
  </si>
  <si>
    <t>28092440</t>
  </si>
  <si>
    <t>TJ7-SS</t>
  </si>
  <si>
    <t>SS T-SHIRT PRINT GRAPHIC SUSHI SERIES - SUSHII SET TJ7-SS:MISTY LIG:S:GRAPHIC:SS T-SHIR</t>
  </si>
  <si>
    <t>28092459</t>
  </si>
  <si>
    <t>SS T-SHIRT PRINT GRAPHIC SUSHI SERIES - SUSHII SET TJ7-SS:MISTY LIG:M:GRAPHIC:SS T-SHIR</t>
  </si>
  <si>
    <t>28092468</t>
  </si>
  <si>
    <t>SS T-SHIRT PRINT GRAPHIC SUSHI SERIES - SUSHII SET TJ7-SS:MISTY LIG:L:GRAPHIC:SS T-SHIR</t>
  </si>
  <si>
    <t>28092477</t>
  </si>
  <si>
    <t>SS T-SHIRT PRINT GRAPHIC SUSHI SERIES - SUSHII SET TJ7-SS:MISTY LIG:XL:GRAPHIC:SS T-SHIR</t>
  </si>
  <si>
    <t>28092486</t>
  </si>
  <si>
    <t>SS T-SHIRT PRINT GRAPHIC SUSHI SERIES - SUSHII SET TJ7-SS:MISTY DAR:S:GRAPHIC:SS T-SHIR</t>
  </si>
  <si>
    <t>28092495</t>
  </si>
  <si>
    <t>SS T-SHIRT PRINT GRAPHIC SUSHI SERIES - SUSHII SET TJ7-SS:MISTY DAR:M:GRAPHIC:SS T-SHIR</t>
  </si>
  <si>
    <t>28092502</t>
  </si>
  <si>
    <t>SS T-SHIRT PRINT GRAPHIC SUSHI SERIES - SUSHII SET TJ7-SS:MISTY DAR:L:GRAPHIC:SS T-SHIR</t>
  </si>
  <si>
    <t>28092511</t>
  </si>
  <si>
    <t>SS T-SHIRT PRINT GRAPHIC SUSHI SERIES - SUSHII SET TJ7-SS:MISTY DAR:XL:GRAPHIC:SS T-SHIR</t>
  </si>
  <si>
    <t>28092520</t>
  </si>
  <si>
    <t>TJ7-ES</t>
  </si>
  <si>
    <t>SS T-SHIRT PRINT GRAPHIC SUSHI SERIES - EAT SUSHI TJ7-ES:CLASSIC YE:S:GRAPHIC:SS T-SHIRT</t>
  </si>
  <si>
    <t>28092539</t>
  </si>
  <si>
    <t>SS T-SHIRT PRINT GRAPHIC SUSHI SERIES - EAT SUSHI TJ7-ES:CLASSIC YE:M:GRAPHIC:SS T-SHIRT</t>
  </si>
  <si>
    <t>28092548</t>
  </si>
  <si>
    <t>SS T-SHIRT PRINT GRAPHIC SUSHI SERIES - EAT SUSHI TJ7-ES:CLASSIC YE:L:GRAPHIC:SS T-SHIRT</t>
  </si>
  <si>
    <t>28092557</t>
  </si>
  <si>
    <t>SS T-SHIRT PRINT GRAPHIC SUSHI SERIES - EAT SUSHI TJ7-ES:CLASSIC YE:XL:GRAPHIC:SS T-SHIRT</t>
  </si>
  <si>
    <t>28092566</t>
  </si>
  <si>
    <t>SS T-SHIRT PRINT GRAPHIC SUSHI SERIES - EAT SUSHI TJ7-ES:CLASSIC BL:S:GRAPHIC:SS T-SHIRT</t>
  </si>
  <si>
    <t>28092575</t>
  </si>
  <si>
    <t>SS T-SHIRT PRINT GRAPHIC SUSHI SERIES - EAT SUSHI TJ7-ES:CLASSIC BL:M:GRAPHIC:SS T-SHIRT</t>
  </si>
  <si>
    <t>28092584</t>
  </si>
  <si>
    <t>SS T-SHIRT PRINT GRAPHIC SUSHI SERIES - EAT SUSHI TJ7-ES:CLASSIC BL:L:GRAPHIC:SS T-SHIRT</t>
  </si>
  <si>
    <t>28092593</t>
  </si>
  <si>
    <t>SS T-SHIRT PRINT GRAPHIC SUSHI SERIES - EAT SUSHI TJ7-ES:CLASSIC BL:XL:GRAPHIC:SS T-SHIRT</t>
  </si>
  <si>
    <t>28092600</t>
  </si>
  <si>
    <t>TJ5-CSW</t>
  </si>
  <si>
    <t>SS T-SHIRT CUT &amp; SEWN - WHATEVER TJ5-CSW:NAVY BLUE:S:TEXT:SS T-SHIRT</t>
  </si>
  <si>
    <t>28092619</t>
  </si>
  <si>
    <t>SS T-SHIRT CUT &amp; SEWN - WHATEVER TJ5-CSW:NAVY BLUE:M:TEXT:SS T-SHIRT</t>
  </si>
  <si>
    <t>28092628</t>
  </si>
  <si>
    <t>SS T-SHIRT CUT &amp; SEWN - WHATEVER TJ5-CSW:NAVY BLUE:L:TEXT:SS T-SHIRT</t>
  </si>
  <si>
    <t>28092637</t>
  </si>
  <si>
    <t>SS T-SHIRT CUT &amp; SEWN - WHATEVER TJ5-CSW:NAVY BLUE:XL:TEXT:SS T-SHIRT</t>
  </si>
  <si>
    <t>28092646</t>
  </si>
  <si>
    <t>SS T-SHIRT CUT &amp; SEWN - WHATEVER TJ5-CSW:MISTY MEDIUM G:S:TEXT:SS T-SHIRT</t>
  </si>
  <si>
    <t>28092655</t>
  </si>
  <si>
    <t>SS T-SHIRT CUT &amp; SEWN - WHATEVER TJ5-CSW:MISTY MEDIUM G:M:TEXT:SS T-SHIRT</t>
  </si>
  <si>
    <t>28092664</t>
  </si>
  <si>
    <t>SS T-SHIRT CUT &amp; SEWN - WHATEVER TJ5-CSW:MISTY MEDIUM G:L:TEXT:SS T-SHIRT</t>
  </si>
  <si>
    <t>28092673</t>
  </si>
  <si>
    <t>SS T-SHIRT CUT &amp; SEWN - WHATEVER TJ5-CSW:MISTY MEDIUM G:XL:TEXT:SS T-SHIRT</t>
  </si>
  <si>
    <t>28092682</t>
  </si>
  <si>
    <t>TJ5-CSFI</t>
  </si>
  <si>
    <t>SS T-SHIRT CUT &amp; SEWN - FOLLOW INTUITION TJ5-CSFI:BLACK:S:TEXT:SS T-SHIRT</t>
  </si>
  <si>
    <t>28092691</t>
  </si>
  <si>
    <t>SS T-SHIRT CUT &amp; SEWN - FOLLOW INTUITION TJ5-CSFI:BLACK:M:TEXT:SS T-SHIRT</t>
  </si>
  <si>
    <t>28092708</t>
  </si>
  <si>
    <t>SS T-SHIRT CUT &amp; SEWN - FOLLOW INTUITION TJ5-CSFI:BLACK:L:TEXT:SS T-SHIRT</t>
  </si>
  <si>
    <t>28092717</t>
  </si>
  <si>
    <t>SS T-SHIRT CUT &amp; SEWN - FOLLOW INTUITION TJ5-CSFI:BLACK:XL:TEXT:SS T-SHIRT</t>
  </si>
  <si>
    <t>28092726</t>
  </si>
  <si>
    <t>SS T-SHIRT CUT &amp; SEWN - FOLLOW INTUITION TJ5-CSFI:NAVY BLUE:S:TEXT:SS T-SHIRT</t>
  </si>
  <si>
    <t>28092735</t>
  </si>
  <si>
    <t>SS T-SHIRT CUT &amp; SEWN - FOLLOW INTUITION TJ5-CSFI:NAVY BLUE:M:TEXT:SS T-SHIRT</t>
  </si>
  <si>
    <t>28092744</t>
  </si>
  <si>
    <t>SS T-SHIRT CUT &amp; SEWN - FOLLOW INTUITION TJ5-CSFI:NAVY BLUE:L:TEXT:SS T-SHIRT</t>
  </si>
  <si>
    <t>28092753</t>
  </si>
  <si>
    <t>SS T-SHIRT CUT &amp; SEWN - FOLLOW INTUITION TJ5-CSFI:NAVY BLUE:XL:TEXT:SS T-SHIRT</t>
  </si>
  <si>
    <t>28091647</t>
  </si>
  <si>
    <t>TG5-HA</t>
  </si>
  <si>
    <t>SS T-SHIRT PRINT HOLIDAY AIRPLANE TG5-HA:MISTY MEDIUM G:S:GRAPHIC:SS T-SHIRT</t>
  </si>
  <si>
    <t>28091656</t>
  </si>
  <si>
    <t>SS T-SHIRT PRINT HOLIDAY AIRPLANE TG5-HA:MISTY MEDIUM G:M:GRAPHIC:SS T-SHIRT</t>
  </si>
  <si>
    <t>28091665</t>
  </si>
  <si>
    <t>SS T-SHIRT PRINT HOLIDAY AIRPLANE TG5-HA:MISTY MEDIUM G:L:GRAPHIC:SS T-SHIRT</t>
  </si>
  <si>
    <t>28091674</t>
  </si>
  <si>
    <t>SS T-SHIRT PRINT HOLIDAY AIRPLANE TG5-HA:MISTY MEDIUM G:XL:GRAPHIC:SS T-SHIRT</t>
  </si>
  <si>
    <t>28091683</t>
  </si>
  <si>
    <t>TG5-HB</t>
  </si>
  <si>
    <t>SS T-SHIRT PRINT HOLIDAY BOAT TG5-HB:CLASSIC BLUE:S:GRAPHIC:SS T-SHIRT</t>
  </si>
  <si>
    <t>28091692</t>
  </si>
  <si>
    <t>SS T-SHIRT PRINT HOLIDAY BOAT TG5-HB:CLASSIC BLUE:M:GRAPHIC:SS T-SHIRT</t>
  </si>
  <si>
    <t>28091709</t>
  </si>
  <si>
    <t>SS T-SHIRT PRINT HOLIDAY BOAT TG5-HB:CLASSIC BLUE:L:GRAPHIC:SS T-SHIRT</t>
  </si>
  <si>
    <t>28091718</t>
  </si>
  <si>
    <t>SS T-SHIRT PRINT HOLIDAY BOAT TG5-HB:CLASSIC BLUE:XL:GRAPHIC:SS T-SHIRT</t>
  </si>
  <si>
    <t>28093001</t>
  </si>
  <si>
    <t>TG6-39</t>
  </si>
  <si>
    <t>SS T-SHIRT PRINT NUMBER 39 TG6-39:PASTEL GREY:S:GRAPHIC:SS T-SHIRT</t>
  </si>
  <si>
    <t>28093010</t>
  </si>
  <si>
    <t>SS T-SHIRT PRINT NUMBER 39 TG6-39:PASTEL GREY:M:GRAPHIC:SS T-SHIRT</t>
  </si>
  <si>
    <t>28093029</t>
  </si>
  <si>
    <t>SS T-SHIRT PRINT NUMBER 39 TG6-39:PASTEL GREY:L:GRAPHIC:SS T-SHIRT</t>
  </si>
  <si>
    <t>28093038</t>
  </si>
  <si>
    <t>SS T-SHIRT PRINT NUMBER 39 TG6-39:PASTEL GREY:XL:GRAPHIC:SS T-SHIRT</t>
  </si>
  <si>
    <t>28093047</t>
  </si>
  <si>
    <t>TG6-16</t>
  </si>
  <si>
    <t>SS T-SHIRT PRINT NUMBER 16 TG6-16:BLACK:S:GRAPHIC:SS T-SHIRT</t>
  </si>
  <si>
    <t>28093056</t>
  </si>
  <si>
    <t>SS T-SHIRT PRINT NUMBER 16 TG6-16:BLACK:M:GRAPHIC:SS T-SHIRT</t>
  </si>
  <si>
    <t>28093065</t>
  </si>
  <si>
    <t>SS T-SHIRT PRINT NUMBER 16 TG6-16:BLACK:L:GRAPHIC:SS T-SHIRT</t>
  </si>
  <si>
    <t>28093074</t>
  </si>
  <si>
    <t>SS T-SHIRT PRINT NUMBER 16 TG6-16:BLACK:XL:GRAPHIC:SS T-SHIRT</t>
  </si>
  <si>
    <t>28093083</t>
  </si>
  <si>
    <t>TG6-9</t>
  </si>
  <si>
    <t>SS T-SHIRT PRINT NUMBER 9 TG6-9:CLASSIC BLUE:S:GRAPHIC:SS T-SHIRT</t>
  </si>
  <si>
    <t>28093092</t>
  </si>
  <si>
    <t>SS T-SHIRT PRINT NUMBER 9 TG6-9:CLASSIC BLUE:M:GRAPHIC:SS T-SHIRT</t>
  </si>
  <si>
    <t>28093109</t>
  </si>
  <si>
    <t>SS T-SHIRT PRINT NUMBER 9 TG6-9:CLASSIC BLUE:L:GRAPHIC:SS T-SHIRT</t>
  </si>
  <si>
    <t>28093118</t>
  </si>
  <si>
    <t>SS T-SHIRT PRINT NUMBER 9 TG6-9:CLASSIC BLUE:XL:GRAPHIC:SS T-SHIRT</t>
  </si>
  <si>
    <t>28093127</t>
  </si>
  <si>
    <t>TG6-8</t>
  </si>
  <si>
    <t>SS T-SHIRT PRINT NUMBER 8 TG6-8:WHITE:S:GRAPHIC:SS T-SHIRT</t>
  </si>
  <si>
    <t>28093136</t>
  </si>
  <si>
    <t>SS T-SHIRT PRINT NUMBER 8 TG6-8:WHITE:M:GRAPHIC:SS T-SHIRT</t>
  </si>
  <si>
    <t>28093145</t>
  </si>
  <si>
    <t>SS T-SHIRT PRINT NUMBER 8 TG6-8:WHITE:L:GRAPHIC:SS T-SHIRT</t>
  </si>
  <si>
    <t>28093154</t>
  </si>
  <si>
    <t>SS T-SHIRT PRINT NUMBER 8 TG6-8:WHITE:XL:GRAPHIC:SS T-SHIRT</t>
  </si>
  <si>
    <t>28091727</t>
  </si>
  <si>
    <t>TF4-CAP</t>
  </si>
  <si>
    <t>SS T-SHIRT CARTOON: CAPLIN TF4-CAP:BLACK:S:GRAPHIC:SS T-SHIRT</t>
  </si>
  <si>
    <t>28091736</t>
  </si>
  <si>
    <t>SS T-SHIRT CARTOON: CAPLIN TF4-CAP:BLACK:M:GRAPHIC:SS T-SHIRT</t>
  </si>
  <si>
    <t>28091745</t>
  </si>
  <si>
    <t>SS T-SHIRT CARTOON: CAPLIN TF4-CAP:BLACK:L:GRAPHIC:SS T-SHIRT</t>
  </si>
  <si>
    <t>28091754</t>
  </si>
  <si>
    <t>SS T-SHIRT CARTOON: CAPLIN TF4-CAP:BLACK:XL:GRAPHIC:SS T-SHIRT</t>
  </si>
  <si>
    <t>28091763</t>
  </si>
  <si>
    <t>TF4-MUS</t>
  </si>
  <si>
    <t>SS T-SHIRT CARTOON: MUSICISTA TF4-MUS:WHITE:S:GRAPHIC:SS T-SHIRT</t>
  </si>
  <si>
    <t>28091772</t>
  </si>
  <si>
    <t>SS T-SHIRT CARTOON: MUSICISTA TF4-MUS:WHITE:M:GRAPHIC:SS T-SHIRT</t>
  </si>
  <si>
    <t>28091781</t>
  </si>
  <si>
    <t>SS T-SHIRT CARTOON: MUSICISTA TF4-MUS:WHITE:L:GRAPHIC:SS T-SHIRT</t>
  </si>
  <si>
    <t>28091790</t>
  </si>
  <si>
    <t>SS T-SHIRT CARTOON: MUSICISTA TF4-MUS:WHITE:XL:GRAPHIC:SS T-SHIRT</t>
  </si>
  <si>
    <t>28091807</t>
  </si>
  <si>
    <t>TF4-PS1</t>
  </si>
  <si>
    <t>SS T-SHIRT PRINT THEME PEOPLE SERIES 1 TF4-PS1:MISTY DARK G:S:GRAPHIC:SS T-SHIRT</t>
  </si>
  <si>
    <t>28091816</t>
  </si>
  <si>
    <t>SS T-SHIRT PRINT THEME PEOPLE SERIES 1 TF4-PS1:MISTY DARK G:M:GRAPHIC:SS T-SHIRT</t>
  </si>
  <si>
    <t>28091825</t>
  </si>
  <si>
    <t>SS T-SHIRT PRINT THEME PEOPLE SERIES 1 TF4-PS1:MISTY DARK G:L:GRAPHIC:SS T-SHIRT</t>
  </si>
  <si>
    <t>28091834</t>
  </si>
  <si>
    <t>SS T-SHIRT PRINT THEME PEOPLE SERIES 1 TF4-PS1:MISTY DARK G:XL:GRAPHIC:SS T-SHIRT</t>
  </si>
  <si>
    <t>28091843</t>
  </si>
  <si>
    <t>TF4-PS2</t>
  </si>
  <si>
    <t>SS T-SHIRT PRINT THEME PEOPLE SERIES 2 TF4-PS2:WHITE:S:GRAPHIC:SS T-SHIRT</t>
  </si>
  <si>
    <t>28091852</t>
  </si>
  <si>
    <t>SS T-SHIRT PRINT THEME PEOPLE SERIES 2 TF4-PS2:WHITE:M:GRAPHIC:SS T-SHIRT</t>
  </si>
  <si>
    <t>28091861</t>
  </si>
  <si>
    <t>SS T-SHIRT PRINT THEME PEOPLE SERIES 2 TF4-PS2:WHITE:L:GRAPHIC:SS T-SHIRT</t>
  </si>
  <si>
    <t>28091870</t>
  </si>
  <si>
    <t>SS T-SHIRT PRINT THEME PEOPLE SERIES 2 TF4-PS2:WHITE:XL:GRAPHIC:SS T-SHIRT</t>
  </si>
  <si>
    <t>28091889</t>
  </si>
  <si>
    <t>TF4-PS3</t>
  </si>
  <si>
    <t>SS T-SHIRT PRINT THEME PEOPLE SERIES 3 TF4-PS3:MISTY MEDIUM:S:GRAPHIC:SS T-SHIRT</t>
  </si>
  <si>
    <t>28091898</t>
  </si>
  <si>
    <t>SS T-SHIRT PRINT THEME PEOPLE SERIES 3 TF4-PS3:MISTY MEDIUM:M:GRAPHIC:SS T-SHIRT</t>
  </si>
  <si>
    <t>28091905</t>
  </si>
  <si>
    <t>SS T-SHIRT PRINT THEME PEOPLE SERIES 3 TF4-PS3:MISTY MEDIUM:L:GRAPHIC:SS T-SHIRT</t>
  </si>
  <si>
    <t>28091914</t>
  </si>
  <si>
    <t>SS T-SHIRT PRINT THEME PEOPLE SERIES 3 TF4-PS3:MISTY MEDIUM:XL:GRAPHIC:SS T-SHIRT</t>
  </si>
  <si>
    <t>28091923</t>
  </si>
  <si>
    <t>TF4-PS4</t>
  </si>
  <si>
    <t>SS T-SHIRT PRINT THEME PEOPLE SERIES 4 TF4-PS4:MISTY DARK B:S:GRAPHIC:SS T-SHIRT</t>
  </si>
  <si>
    <t>28091932</t>
  </si>
  <si>
    <t>SS T-SHIRT PRINT THEME PEOPLE SERIES 4 TF4-PS4:MISTY DARK B:M:GRAPHIC:SS T-SHIRT</t>
  </si>
  <si>
    <t>28091941</t>
  </si>
  <si>
    <t>SS T-SHIRT PRINT THEME PEOPLE SERIES 4 TF4-PS4:MISTY DARK B:L:GRAPHIC:SS T-SHIRT</t>
  </si>
  <si>
    <t>28091950</t>
  </si>
  <si>
    <t>SS T-SHIRT PRINT THEME PEOPLE SERIES 4 TF4-PS4:MISTY DARK B:XL:GRAPHIC:SS T-SHIRT</t>
  </si>
  <si>
    <t>28091969</t>
  </si>
  <si>
    <t>TF4-PS5</t>
  </si>
  <si>
    <t>SS T-SHIRT PRINT THEME PEOPLE SERIES 5 TF4-PS5:MISTY MEDIUM:S:GRAPHIC:SS T-SHIRT</t>
  </si>
  <si>
    <t>28091978</t>
  </si>
  <si>
    <t>SS T-SHIRT PRINT THEME PEOPLE SERIES 5 TF4-PS5:MISTY MEDIUM:M:GRAPHIC:SS T-SHIRT</t>
  </si>
  <si>
    <t>28091987</t>
  </si>
  <si>
    <t>SS T-SHIRT PRINT THEME PEOPLE SERIES 5 TF4-PS5:MISTY MEDIUM:L:GRAPHIC:SS T-SHIRT</t>
  </si>
  <si>
    <t>28091996</t>
  </si>
  <si>
    <t>SS T-SHIRT PRINT THEME PEOPLE SERIES 5 TF4-PS5:MISTY MEDIUM:XL:GRAPHIC:SS T-SHIRT</t>
  </si>
  <si>
    <t>28092762</t>
  </si>
  <si>
    <t>TR5-DTNS</t>
  </si>
  <si>
    <t>SS T-SHIRT PRINT DOUBLE TONE NEVER STOP TR5-DTNS:WHITE:S:TEXT:SS T-SHIRT</t>
  </si>
  <si>
    <t>28092771</t>
  </si>
  <si>
    <t>SS T-SHIRT PRINT DOUBLE TONE NEVER STOP TR5-DTNS:WHITE:M:TEXT:SS T-SHIRT</t>
  </si>
  <si>
    <t>28092780</t>
  </si>
  <si>
    <t>SS T-SHIRT PRINT DOUBLE TONE NEVER STOP TR5-DTNS:WHITE:L:TEXT:SS T-SHIRT</t>
  </si>
  <si>
    <t>28092799</t>
  </si>
  <si>
    <t>SS T-SHIRT PRINT DOUBLE TONE NEVER STOP TR5-DTNS:WHITE:XL:TEXT:SS T-SHIRT</t>
  </si>
  <si>
    <t>28092806</t>
  </si>
  <si>
    <t>TR5-DTA</t>
  </si>
  <si>
    <t>SS T-SHIRT PRINT DOUBLE TONE ALWAYS TR5-DTA:BROWN SUGAR:S:TEXT:SS T-SHIRT</t>
  </si>
  <si>
    <t>28092815</t>
  </si>
  <si>
    <t>SS T-SHIRT PRINT DOUBLE TONE ALWAYS TR5-DTA:BROWN SUGAR:M:TEXT:SS T-SHIRT</t>
  </si>
  <si>
    <t>28092824</t>
  </si>
  <si>
    <t>SS T-SHIRT PRINT DOUBLE TONE ALWAYS TR5-DTA:BROWN SUGAR:L:TEXT:SS T-SHIRT</t>
  </si>
  <si>
    <t>28092833</t>
  </si>
  <si>
    <t>SS T-SHIRT PRINT DOUBLE TONE ALWAYS TR5-DTA:BROWN SUGAR:XL:TEXT:SS T-SHIRT</t>
  </si>
  <si>
    <t>28092842</t>
  </si>
  <si>
    <t>SS T-SHIRT PRINT DOUBLE TONE ALWAYS TR5-DTA:NAVY BLUE:S:TEXT:SS T-SHIRT</t>
  </si>
  <si>
    <t>28092851</t>
  </si>
  <si>
    <t>SS T-SHIRT PRINT DOUBLE TONE ALWAYS TR5-DTA:NAVY BLUE:M:TEXT:SS T-SHIRT</t>
  </si>
  <si>
    <t>28092860</t>
  </si>
  <si>
    <t>SS T-SHIRT PRINT DOUBLE TONE ALWAYS TR5-DTA:NAVY BLUE:L:TEXT:SS T-SHIRT</t>
  </si>
  <si>
    <t>28092879</t>
  </si>
  <si>
    <t>SS T-SHIRT PRINT DOUBLE TONE ALWAYS TR5-DTA:NAVY BLUE:XL:TEXT:SS T-SHIRT</t>
  </si>
  <si>
    <t>28092888</t>
  </si>
  <si>
    <t>TR5-DTY</t>
  </si>
  <si>
    <t>SS T-SHIRT PRINT DOUBLE TONE YOUTH TR5-DTY:BLACK:S:TEXT:SS T-SHIRT</t>
  </si>
  <si>
    <t>28092897</t>
  </si>
  <si>
    <t>SS T-SHIRT PRINT DOUBLE TONE YOUTH TR5-DTY:BLACK:M:TEXT:SS T-SHIRT</t>
  </si>
  <si>
    <t>28092904</t>
  </si>
  <si>
    <t>SS T-SHIRT PRINT DOUBLE TONE YOUTH TR5-DTY:BLACK:L:TEXT:SS T-SHIRT</t>
  </si>
  <si>
    <t>28092913</t>
  </si>
  <si>
    <t>SS T-SHIRT PRINT DOUBLE TONE YOUTH TR5-DTY:BLACK:XL:TEXT:SS T-SHIRT</t>
  </si>
  <si>
    <t>28092922</t>
  </si>
  <si>
    <t>SS T-SHIRT PRINT DOUBLE TONE YOUTH TR5-DTY:CLASSIC RED:S:TEXT:SS T-SHIRT</t>
  </si>
  <si>
    <t>28092931</t>
  </si>
  <si>
    <t>SS T-SHIRT PRINT DOUBLE TONE YOUTH TR5-DTY:CLASSIC RED:M:TEXT:SS T-SHIRT</t>
  </si>
  <si>
    <t>28092940</t>
  </si>
  <si>
    <t>SS T-SHIRT PRINT DOUBLE TONE YOUTH TR5-DTY:CLASSIC RED:L:TEXT:SS T-SHIRT</t>
  </si>
  <si>
    <t>28092959</t>
  </si>
  <si>
    <t>SS T-SHIRT PRINT DOUBLE TONE YOUTH TR5-DTY:CLASSIC RED:XL:TEXT:SS T-SHIRT</t>
  </si>
  <si>
    <t>28092968</t>
  </si>
  <si>
    <t>TR5-DTBE</t>
  </si>
  <si>
    <t>SS T-SHIRT PRINT DOUBLE TONE BE AWESOME TR5-DTBE:GOLDEN BROWN:S:TEXT:SS T-SHIRT</t>
  </si>
  <si>
    <t>28092977</t>
  </si>
  <si>
    <t>SS T-SHIRT PRINT DOUBLE TONE BE AWESOME TR5-DTBE:GOLDEN BROWN:M:TEXT:SS T-SHIRT</t>
  </si>
  <si>
    <t>28092986</t>
  </si>
  <si>
    <t>SS T-SHIRT PRINT DOUBLE TONE BE AWESOME TR5-DTBE:GOLDEN BROWN:L:TEXT:SS T-SHIRT</t>
  </si>
  <si>
    <t>28092995</t>
  </si>
  <si>
    <t>SS T-SHIRT PRINT DOUBLE TONE BE AWESOME TR5-DTBE:GOLDEN BROWN:XL:TEXT:SS T-SHIRT</t>
  </si>
  <si>
    <t>28485365</t>
  </si>
  <si>
    <t>TJ8-3DHA</t>
  </si>
  <si>
    <t>SS T-SHIRT PRINT STRIPE 3D LINE - HAND TJ8-3DHA:BLACK:S:GRAPHIC:SS T-SHIRT</t>
  </si>
  <si>
    <t>28485374</t>
  </si>
  <si>
    <t>SS T-SHIRT PRINT STRIPE 3D LINE - HAND TJ8-3DHA:BLACK:M:GRAPHIC:SS T-SHIRT</t>
  </si>
  <si>
    <t>28485392</t>
  </si>
  <si>
    <t>SS T-SHIRT PRINT STRIPE 3D LINE - HAND TJ8-3DHA:BLACK:XL:GRAPHIC:SS T-SHIRT</t>
  </si>
  <si>
    <t>28485383</t>
  </si>
  <si>
    <t>SS T-SHIRT PRINT STRIPE 3D LINE - HAND TJ8-3DHA:BLACK:L:GRAPHIC:SS T-SHIRT</t>
  </si>
  <si>
    <t>28485409</t>
  </si>
  <si>
    <t>SS T-SHIRT PRINT STRIPE 3D LINE - HAND TJ8-3DHA:MISTY LIGHT:S:GRAPHIC:SS T-SHIRT</t>
  </si>
  <si>
    <t>28485418</t>
  </si>
  <si>
    <t>SS T-SHIRT PRINT STRIPE 3D LINE - HAND TJ8-3DHA:MISTY LIGHT:M:GRAPHIC:SS T-SHIRT</t>
  </si>
  <si>
    <t>28485436</t>
  </si>
  <si>
    <t>SS T-SHIRT PRINT STRIPE 3D LINE - HAND TJ8-3DHA:MISTY LIGHT:XL:GRAPHIC:SS T-SHIRT</t>
  </si>
  <si>
    <t>28485427</t>
  </si>
  <si>
    <t>SS T-SHIRT PRINT STRIPE 3D LINE - HAND TJ8-3DHA:MISTY LIGHT:L:GRAPHIC:SS T-SHIRT</t>
  </si>
  <si>
    <t>28485445</t>
  </si>
  <si>
    <t>TJ8-3DSHI</t>
  </si>
  <si>
    <t>SS T-SHIRT PRINT STRIPE 3D LINE - SHIP TJ8-3DSHI:WHITE:S:GRAPHIC:SS T-SHIRT</t>
  </si>
  <si>
    <t>28485454</t>
  </si>
  <si>
    <t>SS T-SHIRT PRINT STRIPE 3D LINE - SHIP TJ8-3DSHI:WHITE:M:GRAPHIC:SS T-SHIRT</t>
  </si>
  <si>
    <t>28485472</t>
  </si>
  <si>
    <t>SS T-SHIRT PRINT STRIPE 3D LINE - SHIP TJ8-3DSHI:WHITE:XL:GRAPHIC:SS T-SHIRT</t>
  </si>
  <si>
    <t>28485463</t>
  </si>
  <si>
    <t>SS T-SHIRT PRINT STRIPE 3D LINE - SHIP TJ8-3DSHI:WHITE:L:GRAPHIC:SS T-SHIRT</t>
  </si>
  <si>
    <t>28485481</t>
  </si>
  <si>
    <t>SS T-SHIRT PRINT STRIPE 3D LINE - SHIP TJ8-3DSHI:PASTEL YELLO:S:GRAPHIC:SS T-SHIRT</t>
  </si>
  <si>
    <t>28485490</t>
  </si>
  <si>
    <t>SS T-SHIRT PRINT STRIPE 3D LINE - SHIP TJ8-3DSHI:PASTEL YELLO:M:GRAPHIC:SS T-SHIRT</t>
  </si>
  <si>
    <t>28485516</t>
  </si>
  <si>
    <t>SS T-SHIRT PRINT STRIPE 3D LINE - SHIP TJ8-3DSHI:PASTEL YELLO:XL:GRAPHIC:SS T-SHIRT</t>
  </si>
  <si>
    <t>28485507</t>
  </si>
  <si>
    <t>SS T-SHIRT PRINT STRIPE 3D LINE - SHIP TJ8-3DSHI:PASTEL YELLO:L:GRAPHIC:SS T-SHIRT</t>
  </si>
  <si>
    <t>28092002</t>
  </si>
  <si>
    <t>TF7-JAP1</t>
  </si>
  <si>
    <t>SS T-SHIRT GRAPHIC PRINT - JAPAN SERIES 1 TF7-JAP1:BLACK:S:GRAPHIC:SS T-SHIRT</t>
  </si>
  <si>
    <t>28092011</t>
  </si>
  <si>
    <t>SS T-SHIRT GRAPHIC PRINT - JAPAN SERIES 1 TF7-JAP1:BLACK:M:GRAPHIC:SS T-SHIRT</t>
  </si>
  <si>
    <t>28092020</t>
  </si>
  <si>
    <t>SS T-SHIRT GRAPHIC PRINT - JAPAN SERIES 1 TF7-JAP1:BLACK:L:GRAPHIC:SS T-SHIRT</t>
  </si>
  <si>
    <t>28092039</t>
  </si>
  <si>
    <t>SS T-SHIRT GRAPHIC PRINT - JAPAN SERIES 1 TF7-JAP1:BLACK:XL:GRAPHIC:SS T-SHIRT</t>
  </si>
  <si>
    <t>28092048</t>
  </si>
  <si>
    <t>TF7-JAP2</t>
  </si>
  <si>
    <t>SS T-SHIRT GRAPHIC PRINT - JAPAN SERIES 2 TF7-JAP2:WHITE:S:GRAPHIC:SS T-SHIRT</t>
  </si>
  <si>
    <t>28092057</t>
  </si>
  <si>
    <t>SS T-SHIRT GRAPHIC PRINT - JAPAN SERIES 2 TF7-JAP2:WHITE:M:GRAPHIC:SS T-SHIRT</t>
  </si>
  <si>
    <t>28092066</t>
  </si>
  <si>
    <t>SS T-SHIRT GRAPHIC PRINT - JAPAN SERIES 2 TF7-JAP2:WHITE:L:GRAPHIC:SS T-SHIRT</t>
  </si>
  <si>
    <t>28092075</t>
  </si>
  <si>
    <t>SS T-SHIRT GRAPHIC PRINT - JAPAN SERIES 2 TF7-JAP2:WHITE:XL:GRAPHIC:SS T-SHIRT</t>
  </si>
  <si>
    <t>28092084</t>
  </si>
  <si>
    <t>TF7-JAP3</t>
  </si>
  <si>
    <t>SS T-SHIRT GRAPHIC PRINT - JAPAN SERIES 3 TF7-JAP3:WHITE:S:GRAPHIC:SS T-SHIRT</t>
  </si>
  <si>
    <t>28092093</t>
  </si>
  <si>
    <t>SS T-SHIRT GRAPHIC PRINT - JAPAN SERIES 3 TF7-JAP3:WHITE:M:GRAPHIC:SS T-SHIRT</t>
  </si>
  <si>
    <t>28092100</t>
  </si>
  <si>
    <t>SS T-SHIRT GRAPHIC PRINT - JAPAN SERIES 3 TF7-JAP3:WHITE:L:GRAPHIC:SS T-SHIRT</t>
  </si>
  <si>
    <t>28092119</t>
  </si>
  <si>
    <t>SS T-SHIRT GRAPHIC PRINT - JAPAN SERIES 3 TF7-JAP3:WHITE:XL:GRAPHIC:SS T-SHIRT</t>
  </si>
  <si>
    <t>28092128</t>
  </si>
  <si>
    <t>TF7-JAP4</t>
  </si>
  <si>
    <t>SS T-SHIRT GRAPHIC PRINT - JAPAN SERIES 4 TF7-JAP4:BLACK:S:GRAPHIC:SS T-SHIRT</t>
  </si>
  <si>
    <t>28092137</t>
  </si>
  <si>
    <t>SS T-SHIRT GRAPHIC PRINT - JAPAN SERIES 4 TF7-JAP4:BLACK:M:GRAPHIC:SS T-SHIRT</t>
  </si>
  <si>
    <t>28092146</t>
  </si>
  <si>
    <t>SS T-SHIRT GRAPHIC PRINT - JAPAN SERIES 4 TF7-JAP4:BLACK:L:GRAPHIC:SS T-SHIRT</t>
  </si>
  <si>
    <t>28092155</t>
  </si>
  <si>
    <t>SS T-SHIRT GRAPHIC PRINT - JAPAN SERIES 4 TF7-JAP4:BLACK:XL:GRAPHIC:SS T-SHIRT</t>
  </si>
  <si>
    <t>28096722</t>
  </si>
  <si>
    <t>TF7-FOR1</t>
  </si>
  <si>
    <t>SS T-SHIRT FULLPRINT FORMULA - BACK TO SCHOOL 1 TF7-FOR1:WHITE:S:PRINT:SS T-SHIRT</t>
  </si>
  <si>
    <t>28096731</t>
  </si>
  <si>
    <t>SS T-SHIRT FULLPRINT FORMULA - BACK TO SCHOOL 1 TF7-FOR1:WHITE:M:PRINT:SS T-SHIRT</t>
  </si>
  <si>
    <t>28096740</t>
  </si>
  <si>
    <t>SS T-SHIRT FULLPRINT FORMULA - BACK TO SCHOOL 1 TF7-FOR1:WHITE:L:PRINT:SS T-SHIRT</t>
  </si>
  <si>
    <t>28096759</t>
  </si>
  <si>
    <t>SS T-SHIRT FULLPRINT FORMULA - BACK TO SCHOOL 1 TF7-FOR1:WHITE:XL:PRINT:SS T-SHIRT</t>
  </si>
  <si>
    <t>28096802</t>
  </si>
  <si>
    <t>TF7-FOR2</t>
  </si>
  <si>
    <t>SS T-SHIRT FULLPRINT FORMULA - BACK TO SCHOOL 2 TF7-FOR2:BLACK:S:PRINT:SS T-SHIRT</t>
  </si>
  <si>
    <t>28096811</t>
  </si>
  <si>
    <t>SS T-SHIRT FULLPRINT FORMULA - BACK TO SCHOOL 2 TF7-FOR2:BLACK:M:PRINT:SS T-SHIRT</t>
  </si>
  <si>
    <t>28096820</t>
  </si>
  <si>
    <t>SS T-SHIRT FULLPRINT FORMULA - BACK TO SCHOOL 2 TF7-FOR2:BLACK:L:PRINT:SS T-SHIRT</t>
  </si>
  <si>
    <t>28096839</t>
  </si>
  <si>
    <t>SS T-SHIRT FULLPRINT FORMULA - BACK TO SCHOOL 2 TF7-FOR2:BLACK:XL:PRINT:SS T-SHIRT</t>
  </si>
  <si>
    <t>28097007</t>
  </si>
  <si>
    <t>TF7-FOR3</t>
  </si>
  <si>
    <t>SS T-SHIRT FULLPRINT FORMULA - BACK TO SCHOOL 3 TF7-FOR3:NAVY BLUE:S:PRINT:SS T-SHIRT</t>
  </si>
  <si>
    <t>28097016</t>
  </si>
  <si>
    <t>SS T-SHIRT FULLPRINT FORMULA - BACK TO SCHOOL 3 TF7-FOR3:NAVY BLUE:M:PRINT:SS T-SHIRT</t>
  </si>
  <si>
    <t>28097025</t>
  </si>
  <si>
    <t>SS T-SHIRT FULLPRINT FORMULA - BACK TO SCHOOL 3 TF7-FOR3:NAVY BLUE:L:PRINT:SS T-SHIRT</t>
  </si>
  <si>
    <t>28097034</t>
  </si>
  <si>
    <t>SS T-SHIRT FULLPRINT FORMULA - BACK TO SCHOOL 3 TF7-FOR3:NAVY BLUE:XL:PRINT:SS T-SHIRT</t>
  </si>
  <si>
    <t>28622957</t>
  </si>
  <si>
    <t>STEF9</t>
  </si>
  <si>
    <t>SS T-SHIRT PHOTOPRINT INFINITY STEF9:BLACK:S:GRAPHIC:SS T-SHIRT</t>
  </si>
  <si>
    <t>28622966</t>
  </si>
  <si>
    <t>SS T-SHIRT PHOTOPRINT INFINITY STEF9:BLACK:M:GRAPHIC:SS T-SHIRT</t>
  </si>
  <si>
    <t>28622975</t>
  </si>
  <si>
    <t>SS T-SHIRT PHOTOPRINT INFINITY STEF9:BLACK:L:GRAPHIC:SS T-SHIRT</t>
  </si>
  <si>
    <t>28622984</t>
  </si>
  <si>
    <t>SS T-SHIRT PHOTOPRINT INFINITY STEF9:BLACK:XL:GRAPHIC:SS T-SHIRT</t>
  </si>
  <si>
    <t>28031149</t>
  </si>
  <si>
    <t>TS4-TIME1</t>
  </si>
  <si>
    <t>SS T-SHIRT PHOTOPRINT TIME  GOOD THINGS TS4-TIME1:NAVY BLUE:S:GRAPHIC:SS T-SHIRT</t>
  </si>
  <si>
    <t>28031158</t>
  </si>
  <si>
    <t>SS T-SHIRT PHOTOPRINT TIME  GOOD THINGS TS4-TIME1:NAVY BLUE:M:GRAPHIC:SS T-SHIRT</t>
  </si>
  <si>
    <t>28031176</t>
  </si>
  <si>
    <t>SS T-SHIRT PHOTOPRINT TIME  GOOD THINGS TS4-TIME1:NAVY BLUE:XL:GRAPHIC:SS T-SHIRT</t>
  </si>
  <si>
    <t>28031167</t>
  </si>
  <si>
    <t>SS T-SHIRT PHOTOPRINT TIME  GOOD THINGS TS4-TIME1:NAVY BLUE:L:GRAPHIC:SS T-SHIRT</t>
  </si>
  <si>
    <t>28031185</t>
  </si>
  <si>
    <t>TS4-TIME2</t>
  </si>
  <si>
    <t>SS T-SHIRT PHOTOPRINT TIME NOSTALGIA TS4-TIME2:BLACK:S:GRAPHIC:SS T-SHIRT</t>
  </si>
  <si>
    <t>28031194</t>
  </si>
  <si>
    <t>SS T-SHIRT PHOTOPRINT TIME NOSTALGIA TS4-TIME2:BLACK:M:GRAPHIC:SS T-SHIRT</t>
  </si>
  <si>
    <t>28031210</t>
  </si>
  <si>
    <t>SS T-SHIRT PHOTOPRINT TIME NOSTALGIA TS4-TIME2:BLACK:XL:GRAPHIC:SS T-SHIRT</t>
  </si>
  <si>
    <t>28031201</t>
  </si>
  <si>
    <t>SS T-SHIRT PHOTOPRINT TIME NOSTALGIA TS4-TIME2:BLACK:L:GRAPHIC:SS T-SHIRT</t>
  </si>
  <si>
    <t>28031229</t>
  </si>
  <si>
    <t>TS4-TIME3</t>
  </si>
  <si>
    <t>SS T-SHIRT PHOTOPRINT TIME ELEGANCE TS4-TIME3:MUSTARD:S:GRAPHIC:SS T-SHIRT</t>
  </si>
  <si>
    <t>28031238</t>
  </si>
  <si>
    <t>SS T-SHIRT PHOTOPRINT TIME ELEGANCE TS4-TIME3:MUSTARD:M:GRAPHIC:SS T-SHIRT</t>
  </si>
  <si>
    <t>28031256</t>
  </si>
  <si>
    <t>SS T-SHIRT PHOTOPRINT TIME ELEGANCE TS4-TIME3:MUSTARD:XL:GRAPHIC:SS T-SHIRT</t>
  </si>
  <si>
    <t>28031247</t>
  </si>
  <si>
    <t>SS T-SHIRT PHOTOPRINT TIME ELEGANCE TS4-TIME3:MUSTARD:L:GRAPHIC:SS T-SHIRT</t>
  </si>
  <si>
    <t>28031265</t>
  </si>
  <si>
    <t>TS4-TIME4</t>
  </si>
  <si>
    <t>SS T-SHIRT PHOTOPRINT TIME TO LEARN TS4-TIME4:CHARCOAL:S:GRAPHIC:SS T-SHIRT</t>
  </si>
  <si>
    <t>28031274</t>
  </si>
  <si>
    <t>SS T-SHIRT PHOTOPRINT TIME TO LEARN TS4-TIME4:CHARCOAL:M:GRAPHIC:SS T-SHIRT</t>
  </si>
  <si>
    <t>28031292</t>
  </si>
  <si>
    <t>SS T-SHIRT PHOTOPRINT TIME TO LEARN TS4-TIME4:CHARCOAL:XL:GRAPHIC:SS T-SHIRT</t>
  </si>
  <si>
    <t>28031283</t>
  </si>
  <si>
    <t>SS T-SHIRT PHOTOPRINT TIME TO LEARN TS4-TIME4:CHARCOAL:L:GRAPHIC:SS T-SHIRT</t>
  </si>
  <si>
    <t>28052706</t>
  </si>
  <si>
    <t>TS5-OUTA</t>
  </si>
  <si>
    <t>SS T-SHIRT PHOTOPRINT OUTDOOR ADVENTURE TS5-OUTA:NAVY BLUE:S:GRAPHIC:SS T-SHIRT</t>
  </si>
  <si>
    <t>28052715</t>
  </si>
  <si>
    <t>SS T-SHIRT PHOTOPRINT OUTDOOR ADVENTURE TS5-OUTA:NAVY BLUE:M:GRAPHIC:SS T-SHIRT</t>
  </si>
  <si>
    <t>28052733</t>
  </si>
  <si>
    <t>SS T-SHIRT PHOTOPRINT OUTDOOR ADVENTURE TS5-OUTA:NAVY BLUE:XL:GRAPHIC:SS T-SHIRT</t>
  </si>
  <si>
    <t>28052724</t>
  </si>
  <si>
    <t>SS T-SHIRT PHOTOPRINT OUTDOOR ADVENTURE TS5-OUTA:NAVY BLUE:L:GRAPHIC:SS T-SHIRT</t>
  </si>
  <si>
    <t>27043209</t>
  </si>
  <si>
    <t>TF5-TROS</t>
  </si>
  <si>
    <t>SS T-SHIRT PHOTOPRINT TROPICAL SUMMER TF5-TROS:BLACK:S:GRAPHIC:SS T-SHIRT</t>
  </si>
  <si>
    <t>27043218</t>
  </si>
  <si>
    <t>SS T-SHIRT PHOTOPRINT TROPICAL SUMMER TF5-TROS:BLACK:M:GRAPHIC:SS T-SHIRT</t>
  </si>
  <si>
    <t>27043236</t>
  </si>
  <si>
    <t>SS T-SHIRT PHOTOPRINT TROPICAL SUMMER TF5-TROS:BLACK:XL:GRAPHIC:SS T-SHIRT</t>
  </si>
  <si>
    <t>27043227</t>
  </si>
  <si>
    <t>SS T-SHIRT PHOTOPRINT TROPICAL SUMMER TF5-TROS:BLACK:L:GRAPHIC:SS T-SHIRT</t>
  </si>
  <si>
    <t>27043245</t>
  </si>
  <si>
    <t>TF5-TROA</t>
  </si>
  <si>
    <t>SS T-SHIRT PHOTOPRINT TROPICAL SHADES TF5-TROA:PEPPERMINT:S:GRAPHIC:SS T-SHIRT</t>
  </si>
  <si>
    <t>27043254</t>
  </si>
  <si>
    <t>SS T-SHIRT PHOTOPRINT TROPICAL SHADES TF5-TROA:PEPPERMINT:M:GRAPHIC:SS T-SHIRT</t>
  </si>
  <si>
    <t>27043272</t>
  </si>
  <si>
    <t>SS T-SHIRT PHOTOPRINT TROPICAL SHADES TF5-TROA:PEPPERMINT:XL:GRAPHIC:SS T-SHIRT</t>
  </si>
  <si>
    <t>27043263</t>
  </si>
  <si>
    <t>SS T-SHIRT PHOTOPRINT TROPICAL SHADES TF5-TROA:PEPPERMINT:L:GRAPHIC:SS T-SHIRT</t>
  </si>
  <si>
    <t>27043281</t>
  </si>
  <si>
    <t>TF5-TROP</t>
  </si>
  <si>
    <t>SS T-SHIRT PHOTOPRINT TROPICAL TROPIC TF5-TROP:CHARCOAL:S:GRAPHIC:SS T-SHIRT</t>
  </si>
  <si>
    <t>27043290</t>
  </si>
  <si>
    <t>SS T-SHIRT PHOTOPRINT TROPICAL TROPIC TF5-TROP:CHARCOAL:M:GRAPHIC:SS T-SHIRT</t>
  </si>
  <si>
    <t>27043316</t>
  </si>
  <si>
    <t>SS T-SHIRT PHOTOPRINT TROPICAL TROPIC TF5-TROP:CHARCOAL:XL:GRAPHIC:SS T-SHIRT</t>
  </si>
  <si>
    <t>27043307</t>
  </si>
  <si>
    <t>SS T-SHIRT PHOTOPRINT TROPICAL TROPIC TF5-TROP:CHARCOAL:L:GRAPHIC:SS T-SHIRT</t>
  </si>
  <si>
    <t>28031309</t>
  </si>
  <si>
    <t>TR4-BAT1</t>
  </si>
  <si>
    <t>SS T-SHIRT FULLPRINT BATIK 1 TR4-BAT1:WOOD BROWN:S:PRINT:SS T-SHIRT</t>
  </si>
  <si>
    <t>28031318</t>
  </si>
  <si>
    <t>SS T-SHIRT FULLPRINT BATIK 1 TR4-BAT1:WOOD BROWN:M:PRINT:SS T-SHIRT</t>
  </si>
  <si>
    <t>28031336</t>
  </si>
  <si>
    <t>SS T-SHIRT FULLPRINT BATIK 1 TR4-BAT1:WOOD BROWN:XL:PRINT:SS T-SHIRT</t>
  </si>
  <si>
    <t>28031327</t>
  </si>
  <si>
    <t>SS T-SHIRT FULLPRINT BATIK 1 TR4-BAT1:WOOD BROWN:L:PRINT:SS T-SHIRT</t>
  </si>
  <si>
    <t>28031345</t>
  </si>
  <si>
    <t>TR4-BAT2</t>
  </si>
  <si>
    <t>SS T-SHIRT FULLPRINT BATIK 2 TR4-BAT2:WHITE:S:PRINT:SS T-SHIRT</t>
  </si>
  <si>
    <t>28031354</t>
  </si>
  <si>
    <t>SS T-SHIRT FULLPRINT BATIK 2 TR4-BAT2:WHITE:M:PRINT:SS T-SHIRT</t>
  </si>
  <si>
    <t>28031372</t>
  </si>
  <si>
    <t>SS T-SHIRT FULLPRINT BATIK 2 TR4-BAT2:WHITE:XL:PRINT:SS T-SHIRT</t>
  </si>
  <si>
    <t>28031363</t>
  </si>
  <si>
    <t>SS T-SHIRT FULLPRINT BATIK 2 TR4-BAT2:WHITE:L:PRINT:SS T-SHIRT</t>
  </si>
  <si>
    <t>28031381</t>
  </si>
  <si>
    <t>TR4-BAT3</t>
  </si>
  <si>
    <t>SS T-SHIRT FULLPRINT BATIK 3 TR4-BAT3:BLACK:S:PRINT:SS T-SHIRT</t>
  </si>
  <si>
    <t>28031390</t>
  </si>
  <si>
    <t>SS T-SHIRT FULLPRINT BATIK 3 TR4-BAT3:BLACK:M:PRINT:SS T-SHIRT</t>
  </si>
  <si>
    <t>28031416</t>
  </si>
  <si>
    <t>SS T-SHIRT FULLPRINT BATIK 3 TR4-BAT3:BLACK:XL:PRINT:SS T-SHIRT</t>
  </si>
  <si>
    <t>28031407</t>
  </si>
  <si>
    <t>SS T-SHIRT FULLPRINT BATIK 3 TR4-BAT3:BLACK:L:PRINT:SS T-SHIRT</t>
  </si>
  <si>
    <t>28031425</t>
  </si>
  <si>
    <t>TR4-BAT4</t>
  </si>
  <si>
    <t>SS T-SHIRT FULLPRINT BATIK 4 TR4-BAT4:WHITE:S:PRINT:SS T-SHIRT</t>
  </si>
  <si>
    <t>28031434</t>
  </si>
  <si>
    <t>SS T-SHIRT FULLPRINT BATIK 4 TR4-BAT4:WHITE:M:PRINT:SS T-SHIRT</t>
  </si>
  <si>
    <t>28031452</t>
  </si>
  <si>
    <t>SS T-SHIRT FULLPRINT BATIK 4 TR4-BAT4:WHITE:XL:PRINT:SS T-SHIRT</t>
  </si>
  <si>
    <t>28031443</t>
  </si>
  <si>
    <t>SS T-SHIRT FULLPRINT BATIK 4 TR4-BAT4:WHITE:L:PRINT:SS T-SHIRT</t>
  </si>
  <si>
    <t>28031523</t>
  </si>
  <si>
    <t>TR4-BAT5</t>
  </si>
  <si>
    <t>SS T-SHIRT FULLPRINT BATIK 5 TR4-BAT5:NAVY BLUE:S:PRINT:SS T-SHIRT</t>
  </si>
  <si>
    <t>28031532</t>
  </si>
  <si>
    <t>SS T-SHIRT FULLPRINT BATIK 5 TR4-BAT5:NAVY BLUE:M:PRINT:SS T-SHIRT</t>
  </si>
  <si>
    <t>28031550</t>
  </si>
  <si>
    <t>SS T-SHIRT FULLPRINT BATIK 5 TR4-BAT5:NAVY BLUE:XL:PRINT:SS T-SHIRT</t>
  </si>
  <si>
    <t>28031541</t>
  </si>
  <si>
    <t>SS T-SHIRT FULLPRINT BATIK 5 TR4-BAT5:NAVY BLUE:L:PRINT:SS T-SHIRT</t>
  </si>
  <si>
    <t>28031569</t>
  </si>
  <si>
    <t>TR4-BAT6</t>
  </si>
  <si>
    <t>SS T-SHIRT FULLPRINT BATIK 6 TR4-BAT6:OLIVE:S:PRINT:SS T-SHIRT</t>
  </si>
  <si>
    <t>28031578</t>
  </si>
  <si>
    <t>SS T-SHIRT FULLPRINT BATIK 6 TR4-BAT6:OLIVE:M:PRINT:SS T-SHIRT</t>
  </si>
  <si>
    <t>28031596</t>
  </si>
  <si>
    <t>SS T-SHIRT FULLPRINT BATIK 6 TR4-BAT6:OLIVE:XL:PRINT:SS T-SHIRT</t>
  </si>
  <si>
    <t>28031587</t>
  </si>
  <si>
    <t>SS T-SHIRT FULLPRINT BATIK 6 TR4-BAT6:OLIVE:L:PRINT:SS T-SHIRT</t>
  </si>
  <si>
    <t>28097641</t>
  </si>
  <si>
    <t>TJ8-SPL1</t>
  </si>
  <si>
    <t>SS T-SHIRT FULLPRINT AOP SPLATTER 1 TJ8-SPL1:TURQOUISE:S:PRINT:SS T-SHIRT</t>
  </si>
  <si>
    <t>28097650</t>
  </si>
  <si>
    <t>SS T-SHIRT FULLPRINT AOP SPLATTER 1 TJ8-SPL1:TURQOUISE:M:PRINT:SS T-SHIRT</t>
  </si>
  <si>
    <t>28097669</t>
  </si>
  <si>
    <t>SS T-SHIRT FULLPRINT AOP SPLATTER 1 TJ8-SPL1:TURQOUISE:L:PRINT:SS T-SHIRT</t>
  </si>
  <si>
    <t>28097678</t>
  </si>
  <si>
    <t>SS T-SHIRT FULLPRINT AOP SPLATTER 1 TJ8-SPL1:TURQOUISE:XL:PRINT:SS T-SHIRT</t>
  </si>
  <si>
    <t>28097687</t>
  </si>
  <si>
    <t>TJ8-SPL2</t>
  </si>
  <si>
    <t>SS T-SHIRT FULLPRINT AOP SPLATTER 2 TJ8-SPL2:MISTY LIGHT P:S:PRINT:SS T-SHIRT</t>
  </si>
  <si>
    <t>28097696</t>
  </si>
  <si>
    <t>SS T-SHIRT FULLPRINT AOP SPLATTER 2 TJ8-SPL2:MISTY LIGHT P:M:PRINT:SS T-SHIRT</t>
  </si>
  <si>
    <t>28097703</t>
  </si>
  <si>
    <t>SS T-SHIRT FULLPRINT AOP SPLATTER 2 TJ8-SPL2:MISTY LIGHT P:L:PRINT:SS T-SHIRT</t>
  </si>
  <si>
    <t>28097712</t>
  </si>
  <si>
    <t>SS T-SHIRT FULLPRINT AOP SPLATTER 2 TJ8-SPL2:MISTY LIGHT P:XL:PRINT:SS T-SHIRT</t>
  </si>
  <si>
    <t>28097721</t>
  </si>
  <si>
    <t>TJ8-SPL3</t>
  </si>
  <si>
    <t>SS T-SHIRT FULLPRINT AOP SPLATTER 3 TJ8-SPL3:WHITE:S:PRINT:SS T-SHIRT</t>
  </si>
  <si>
    <t>28097730</t>
  </si>
  <si>
    <t>SS T-SHIRT FULLPRINT AOP SPLATTER 3 TJ8-SPL3:WHITE:M:PRINT:SS T-SHIRT</t>
  </si>
  <si>
    <t>28097749</t>
  </si>
  <si>
    <t>SS T-SHIRT FULLPRINT AOP SPLATTER 3 TJ8-SPL3:WHITE:L:PRINT:SS T-SHIRT</t>
  </si>
  <si>
    <t>28097758</t>
  </si>
  <si>
    <t>SS T-SHIRT FULLPRINT AOP SPLATTER 3 TJ8-SPL3:WHITE:XL:PRINT:SS T-SHIRT</t>
  </si>
  <si>
    <t>28097767</t>
  </si>
  <si>
    <t>TJ8-SPL4</t>
  </si>
  <si>
    <t>SS T-SHIRT FULLPRINT AOP SPLATTER 4 TJ8-SPL4:BLACK:S:PRINT:SS T-SHIRT</t>
  </si>
  <si>
    <t>28097776</t>
  </si>
  <si>
    <t>SS T-SHIRT FULLPRINT AOP SPLATTER 4 TJ8-SPL4:BLACK:M:PRINT:SS T-SHIRT</t>
  </si>
  <si>
    <t>28097785</t>
  </si>
  <si>
    <t>SS T-SHIRT FULLPRINT AOP SPLATTER 4 TJ8-SPL4:BLACK:L:PRINT:SS T-SHIRT</t>
  </si>
  <si>
    <t>28097794</t>
  </si>
  <si>
    <t>SS T-SHIRT FULLPRINT AOP SPLATTER 4 TJ8-SPL4:BLACK:XL:PRINT:SS T-SHIRT</t>
  </si>
  <si>
    <t>28098364</t>
  </si>
  <si>
    <t>TS5-OUTRC</t>
  </si>
  <si>
    <t>SS T-SHIRT PHOTOPRINT OUTDOOR ROCK CLIMBING TS5-OUTRC:MISTY LIGH:S:GRAPHIC:SS T-SHIRT</t>
  </si>
  <si>
    <t>28098373</t>
  </si>
  <si>
    <t>SS T-SHIRT PHOTOPRINT OUTDOOR ROCK CLIMBING TS5-OUTRC:MISTY LIGH:M:GRAPHIC:SS T-SHIRT</t>
  </si>
  <si>
    <t>28098382</t>
  </si>
  <si>
    <t>SS T-SHIRT PHOTOPRINT OUTDOOR ROCK CLIMBING TS5-OUTRC:MISTY LIGH:L:GRAPHIC:SS T-SHIRT</t>
  </si>
  <si>
    <t>28098391</t>
  </si>
  <si>
    <t>SS T-SHIRT PHOTOPRINT OUTDOOR ROCK CLIMBING TS5-OUTRC:MISTY LIGH:XL:GRAPHIC:SS T-SHIRT</t>
  </si>
  <si>
    <t>28098506</t>
  </si>
  <si>
    <t>TS5-OUTW</t>
  </si>
  <si>
    <t>SS T-SHIRT PHOTOPRINT OUTDOOR WEEKEND TS5-OUTW:TEAL:S:GRAPHIC:SS T-SHIRT</t>
  </si>
  <si>
    <t>28098515</t>
  </si>
  <si>
    <t>SS T-SHIRT PHOTOPRINT OUTDOOR WEEKEND TS5-OUTW:TEAL:M:GRAPHIC:SS T-SHIRT</t>
  </si>
  <si>
    <t>28098524</t>
  </si>
  <si>
    <t>SS T-SHIRT PHOTOPRINT OUTDOOR WEEKEND TS5-OUTW:TEAL:L:GRAPHIC:SS T-SHIRT</t>
  </si>
  <si>
    <t>28098533</t>
  </si>
  <si>
    <t>SS T-SHIRT PHOTOPRINT OUTDOOR WEEKEND TS5-OUTW:TEAL:XL:GRAPHIC:SS T-SHIRT</t>
  </si>
  <si>
    <t>28098542</t>
  </si>
  <si>
    <t>TS5-OUTB</t>
  </si>
  <si>
    <t>SS T-SHIRT PHOTOPRINT OUTDOOR BRONX TS5-OUTB:WHITE:S:GRAPHIC:SS T-SHIRT</t>
  </si>
  <si>
    <t>28098551</t>
  </si>
  <si>
    <t>SS T-SHIRT PHOTOPRINT OUTDOOR BRONX TS5-OUTB:WHITE:M:GRAPHIC:SS T-SHIRT</t>
  </si>
  <si>
    <t>28098560</t>
  </si>
  <si>
    <t>SS T-SHIRT PHOTOPRINT OUTDOOR BRONX TS5-OUTB:WHITE:L:GRAPHIC:SS T-SHIRT</t>
  </si>
  <si>
    <t>28098579</t>
  </si>
  <si>
    <t>SS T-SHIRT PHOTOPRINT OUTDOOR BRONX TS5-OUTB:WHITE:XL:GRAPHIC:SS T-SHIRT</t>
  </si>
  <si>
    <t>28097043</t>
  </si>
  <si>
    <t>TG35</t>
  </si>
  <si>
    <t>SS T-SHIRT FULLPRINT THEMA SPACE - SPACE CYCLIST TG35:NAVY BLUE:S:GRAPHIC:SS T-SHIRT</t>
  </si>
  <si>
    <t>28097052</t>
  </si>
  <si>
    <t>SS T-SHIRT FULLPRINT THEMA SPACE - SPACE CYCLIST TG35:NAVY BLUE:M:GRAPHIC:SS T-SHIRT</t>
  </si>
  <si>
    <t>28097061</t>
  </si>
  <si>
    <t>SS T-SHIRT FULLPRINT THEMA SPACE - SPACE CYCLIST TG35:NAVY BLUE:L:GRAPHIC:SS T-SHIRT</t>
  </si>
  <si>
    <t>28097070</t>
  </si>
  <si>
    <t>SS T-SHIRT FULLPRINT THEMA SPACE - SPACE CYCLIST TG35:NAVY BLUE:XL:GRAPHIC:SS T-SHIRT</t>
  </si>
  <si>
    <t>28097089</t>
  </si>
  <si>
    <t>TG36</t>
  </si>
  <si>
    <t>SS T-SHIRT FULLPRINT THEMA SPACE - I NEED MORE SPACE TG36:SUNSHINE:S:GRAPHIC:SS T-SHIR</t>
  </si>
  <si>
    <t>28097098</t>
  </si>
  <si>
    <t>SS T-SHIRT FULLPRINT THEMA SPACE - I NEED MORE SPACE TG36:SUNSHINE:M:GRAPHIC:SS T-SHIR</t>
  </si>
  <si>
    <t>28097105</t>
  </si>
  <si>
    <t>SS T-SHIRT FULLPRINT THEMA SPACE - I NEED MORE SPACE TG36:SUNSHINE:L:GRAPHIC:SS T-SHIR</t>
  </si>
  <si>
    <t>28097114</t>
  </si>
  <si>
    <t>SS T-SHIRT FULLPRINT THEMA SPACE - I NEED MORE SPACE TG36:SUNSHINE:XL:GRAPHIC:SS T-SHIR</t>
  </si>
  <si>
    <t>28097123</t>
  </si>
  <si>
    <t>TG37</t>
  </si>
  <si>
    <t>SS T-SHIRT FULLPRINT THEMA SPACE - SPACE WALK TG37:MISTY MEDIU:S:GRAPHIC:SS T-SHIRT</t>
  </si>
  <si>
    <t>28097132</t>
  </si>
  <si>
    <t>SS T-SHIRT FULLPRINT THEMA SPACE - SPACE WALK TG37:MISTY MEDIU:M:GRAPHIC:SS T-SHIRT</t>
  </si>
  <si>
    <t>28097141</t>
  </si>
  <si>
    <t>SS T-SHIRT FULLPRINT THEMA SPACE - SPACE WALK TG37:MISTY MEDIU:L:GRAPHIC:SS T-SHIRT</t>
  </si>
  <si>
    <t>28097150</t>
  </si>
  <si>
    <t>SS T-SHIRT FULLPRINT THEMA SPACE - SPACE WALK TG37:MISTY MEDIU:XL:GRAPHIC:SS T-SHIRT</t>
  </si>
  <si>
    <t>28097169</t>
  </si>
  <si>
    <t>TG38</t>
  </si>
  <si>
    <t>SS T-SHIRT FULLPRINT THEMA SPACE - SPACED OUT TG38:MISTY MEDIU:S:GRAPHIC:SS T-SHIRT</t>
  </si>
  <si>
    <t>28097178</t>
  </si>
  <si>
    <t>SS T-SHIRT FULLPRINT THEMA SPACE - SPACED OUT TG38:MISTY MEDIU:M:GRAPHIC:SS T-SHIRT</t>
  </si>
  <si>
    <t>28097187</t>
  </si>
  <si>
    <t>SS T-SHIRT FULLPRINT THEMA SPACE - SPACED OUT TG38:MISTY MEDIU:L:GRAPHIC:SS T-SHIRT</t>
  </si>
  <si>
    <t>28097196</t>
  </si>
  <si>
    <t>SS T-SHIRT FULLPRINT THEMA SPACE - SPACED OUT TG38:MISTY MEDIU:XL:GRAPHIC:SS T-SHIRT</t>
  </si>
  <si>
    <t>28097365</t>
  </si>
  <si>
    <t>TR7-TOK</t>
  </si>
  <si>
    <t>SS T-SHIRT FULLPRINT AOP JAPAN - TOKYO TR7-TOK:BLACK:S:TEXT:SS T-SHIRT</t>
  </si>
  <si>
    <t>28097374</t>
  </si>
  <si>
    <t>SS T-SHIRT FULLPRINT AOP JAPAN - TOKYO TR7-TOK:BLACK:M:TEXT:SS T-SHIRT</t>
  </si>
  <si>
    <t>28097383</t>
  </si>
  <si>
    <t>SS T-SHIRT FULLPRINT AOP JAPAN - TOKYO TR7-TOK:BLACK:L:TEXT:SS T-SHIRT</t>
  </si>
  <si>
    <t>28097392</t>
  </si>
  <si>
    <t>SS T-SHIRT FULLPRINT AOP JAPAN - TOKYO TR7-TOK:BLACK:XL:TEXT:SS T-SHIRT</t>
  </si>
  <si>
    <t>28097409</t>
  </si>
  <si>
    <t>SS T-SHIRT FULLPRINT AOP JAPAN - TOKYO TR7-TOK:CHARCOAL:S:TEXT:SS T-SHIRT</t>
  </si>
  <si>
    <t>28097418</t>
  </si>
  <si>
    <t>SS T-SHIRT FULLPRINT AOP JAPAN - TOKYO TR7-TOK:CHARCOAL:M:TEXT:SS T-SHIRT</t>
  </si>
  <si>
    <t>28097427</t>
  </si>
  <si>
    <t>SS T-SHIRT FULLPRINT AOP JAPAN - TOKYO TR7-TOK:CHARCOAL:L:TEXT:SS T-SHIRT</t>
  </si>
  <si>
    <t>28097436</t>
  </si>
  <si>
    <t>SS T-SHIRT FULLPRINT AOP JAPAN - TOKYO TR7-TOK:CHARCOAL:XL:TEXT:SS T-SHIRT</t>
  </si>
  <si>
    <t>28097445</t>
  </si>
  <si>
    <t>TR7-OS</t>
  </si>
  <si>
    <t>SS T-SHIRT FULLPRINT AOP JAPAN - OSAKA TR7-OS:MUSTARD:S:TEXT:SS T-SHIRT</t>
  </si>
  <si>
    <t>28097454</t>
  </si>
  <si>
    <t>SS T-SHIRT FULLPRINT AOP JAPAN - OSAKA TR7-OS:MUSTARD:M:TEXT:SS T-SHIRT</t>
  </si>
  <si>
    <t>28097463</t>
  </si>
  <si>
    <t>SS T-SHIRT FULLPRINT AOP JAPAN - OSAKA TR7-OS:MUSTARD:L:TEXT:SS T-SHIRT</t>
  </si>
  <si>
    <t>28097472</t>
  </si>
  <si>
    <t>SS T-SHIRT FULLPRINT AOP JAPAN - OSAKA TR7-OS:MUSTARD:XL:TEXT:SS T-SHIRT</t>
  </si>
  <si>
    <t>28097481</t>
  </si>
  <si>
    <t>SS T-SHIRT FULLPRINT AOP JAPAN - OSAKA TR7-OS:MISTY LIGHT:S:TEXT:SS T-SHIRT</t>
  </si>
  <si>
    <t>28097490</t>
  </si>
  <si>
    <t>SS T-SHIRT FULLPRINT AOP JAPAN - OSAKA TR7-OS:MISTY LIGHT:M:TEXT:SS T-SHIRT</t>
  </si>
  <si>
    <t>28097507</t>
  </si>
  <si>
    <t>SS T-SHIRT FULLPRINT AOP JAPAN - OSAKA TR7-OS:MISTY LIGHT:L:TEXT:SS T-SHIRT</t>
  </si>
  <si>
    <t>28097516</t>
  </si>
  <si>
    <t>SS T-SHIRT FULLPRINT AOP JAPAN - OSAKA TR7-OS:MISTY LIGHT:XL:TEXT:SS T-SHIRT</t>
  </si>
  <si>
    <t>28097525</t>
  </si>
  <si>
    <t>TR7-SHI</t>
  </si>
  <si>
    <t>SS T-SHIRT FULLPRINT AOP JAPAN - SHIBUYA TR7-SHI:NAVY BLUE:S:TEXT:SS T-SHIRT</t>
  </si>
  <si>
    <t>28097534</t>
  </si>
  <si>
    <t>SS T-SHIRT FULLPRINT AOP JAPAN - SHIBUYA TR7-SHI:NAVY BLUE:M:TEXT:SS T-SHIRT</t>
  </si>
  <si>
    <t>28097543</t>
  </si>
  <si>
    <t>SS T-SHIRT FULLPRINT AOP JAPAN - SHIBUYA TR7-SHI:NAVY BLUE:L:TEXT:SS T-SHIRT</t>
  </si>
  <si>
    <t>28097552</t>
  </si>
  <si>
    <t>SS T-SHIRT FULLPRINT AOP JAPAN - SHIBUYA TR7-SHI:NAVY BLUE:XL:TEXT:SS T-SHIRT</t>
  </si>
  <si>
    <t>28097561</t>
  </si>
  <si>
    <t>TR17</t>
  </si>
  <si>
    <t>SS T-SHIRT FULLPRINT GIVE TO GET TR17:WHITE:S:TEXT:SS T-SHIRT</t>
  </si>
  <si>
    <t>28097570</t>
  </si>
  <si>
    <t>SS T-SHIRT FULLPRINT GIVE TO GET TR17:WHITE:M:TEXT:SS T-SHIRT</t>
  </si>
  <si>
    <t>28097589</t>
  </si>
  <si>
    <t>SS T-SHIRT FULLPRINT GIVE TO GET TR17:WHITE:L:TEXT:SS T-SHIRT</t>
  </si>
  <si>
    <t>28097598</t>
  </si>
  <si>
    <t>SS T-SHIRT FULLPRINT GIVE TO GET TR17:WHITE:XL:TEXT:SS T-SHIRT</t>
  </si>
  <si>
    <t>28097605</t>
  </si>
  <si>
    <t>TR20</t>
  </si>
  <si>
    <t>SS T-SHIRT FULLPRINT WORDING TR20:OFF WHITE:S:PRINT:SS T-SHIRT</t>
  </si>
  <si>
    <t>28097614</t>
  </si>
  <si>
    <t>SS T-SHIRT FULLPRINT WORDING TR20:OFF WHITE:M:PRINT:SS T-SHIRT</t>
  </si>
  <si>
    <t>28097623</t>
  </si>
  <si>
    <t>SS T-SHIRT FULLPRINT WORDING TR20:OFF WHITE:L:PRINT:SS T-SHIRT</t>
  </si>
  <si>
    <t>28097632</t>
  </si>
  <si>
    <t>SS T-SHIRT FULLPRINT WORDING TR20:OFF WHITE:XL:PRINT:SS T-SHIRT</t>
  </si>
  <si>
    <t>28407234</t>
  </si>
  <si>
    <t>TR5-GRE</t>
  </si>
  <si>
    <t>SS T-SHIRT FULLPRINT GREAT TR5-GRE:KHAKI:S:TEXT:SS T-SHIRT</t>
  </si>
  <si>
    <t>28407243</t>
  </si>
  <si>
    <t>SS T-SHIRT FULLPRINT GREAT TR5-GRE:KHAKI:M:TEXT:SS T-SHIRT</t>
  </si>
  <si>
    <t>28407252</t>
  </si>
  <si>
    <t>SS T-SHIRT FULLPRINT GREAT TR5-GRE:KHAKI:L:TEXT:SS T-SHIRT</t>
  </si>
  <si>
    <t>28407261</t>
  </si>
  <si>
    <t>SS T-SHIRT FULLPRINT GREAT TR5-GRE:KHAKI:XL:TEXT:SS T-SHIRT</t>
  </si>
  <si>
    <t>28407270</t>
  </si>
  <si>
    <t>SS T-SHIRT FULLPRINT GREAT TR5-GRE:MISTY LIGHT BLU:S:TEXT:SS T-SHIRT</t>
  </si>
  <si>
    <t>28407289</t>
  </si>
  <si>
    <t>SS T-SHIRT FULLPRINT GREAT TR5-GRE:MISTY LIGHT BLU:M:TEXT:SS T-SHIRT</t>
  </si>
  <si>
    <t>28407298</t>
  </si>
  <si>
    <t>SS T-SHIRT FULLPRINT GREAT TR5-GRE:MISTY LIGHT BLU:L:TEXT:SS T-SHIRT</t>
  </si>
  <si>
    <t>28407305</t>
  </si>
  <si>
    <t>SS T-SHIRT FULLPRINT GREAT TR5-GRE:MISTY LIGHT BLU:XL:TEXT:SS T-SHIRT</t>
  </si>
  <si>
    <t>28489647</t>
  </si>
  <si>
    <t>TJ8-FPOR1</t>
  </si>
  <si>
    <t>SS T-SHIRT FULLPRINT AOP POCKET ORIGAMI 1  TJ8-FPOR1:NAVY BLUE:S:PRINT:SS T-SHIRT</t>
  </si>
  <si>
    <t>28489656</t>
  </si>
  <si>
    <t>SS T-SHIRT FULLPRINT AOP POCKET ORIGAMI 1  TJ8-FPOR1:NAVY BLUE:M:PRINT:SS T-SHIRT</t>
  </si>
  <si>
    <t>28489665</t>
  </si>
  <si>
    <t>SS T-SHIRT FULLPRINT AOP POCKET ORIGAMI 1  TJ8-FPOR1:NAVY BLUE:L:PRINT:SS T-SHIRT</t>
  </si>
  <si>
    <t>28489674</t>
  </si>
  <si>
    <t>SS T-SHIRT FULLPRINT AOP POCKET ORIGAMI 1  TJ8-FPOR1:NAVY BLUE:XL:PRINT:SS T-SHIRT</t>
  </si>
  <si>
    <t>28489683</t>
  </si>
  <si>
    <t>TJ8-FPOR2</t>
  </si>
  <si>
    <t>SS T-SHIRT FULLPRINT AOP POCKET ORIGAMI 2 TJ8-FPOR2:MISTY MEDIU:S:PRINT:SS T-SHIRT</t>
  </si>
  <si>
    <t>28489692</t>
  </si>
  <si>
    <t>SS T-SHIRT FULLPRINT AOP POCKET ORIGAMI 2 TJ8-FPOR2:MISTY MEDIU:M:PRINT:SS T-SHIRT</t>
  </si>
  <si>
    <t>28489709</t>
  </si>
  <si>
    <t>SS T-SHIRT FULLPRINT AOP POCKET ORIGAMI 2 TJ8-FPOR2:MISTY MEDIU:L:PRINT:SS T-SHIRT</t>
  </si>
  <si>
    <t>28489718</t>
  </si>
  <si>
    <t>SS T-SHIRT FULLPRINT AOP POCKET ORIGAMI 2 TJ8-FPOR2:MISTY MEDIU:XL:PRINT:SS T-SHIRT</t>
  </si>
  <si>
    <t>28493123</t>
  </si>
  <si>
    <t>TJ8-FPOR3</t>
  </si>
  <si>
    <t>SS T-SHIRT FULLPRINT AOP POCKET ORIGAMI 3 TJ8-FPOR3:BLACK:S:PRINT:SS T-SHIRT</t>
  </si>
  <si>
    <t>28493132</t>
  </si>
  <si>
    <t>SS T-SHIRT FULLPRINT AOP POCKET ORIGAMI 3 TJ8-FPOR3:BLACK:M:PRINT:SS T-SHIRT</t>
  </si>
  <si>
    <t>28493141</t>
  </si>
  <si>
    <t>SS T-SHIRT FULLPRINT AOP POCKET ORIGAMI 3 TJ8-FPOR3:BLACK:L:PRINT:SS T-SHIRT</t>
  </si>
  <si>
    <t>28493150</t>
  </si>
  <si>
    <t>SS T-SHIRT FULLPRINT AOP POCKET ORIGAMI 3 TJ8-FPOR3:BLACK:XL:PRINT:SS T-SHIRT</t>
  </si>
  <si>
    <t>28485525</t>
  </si>
  <si>
    <t>TS5-NATS</t>
  </si>
  <si>
    <t>SS T-SHIRT PHOTOPRINT NATURE SUNSET TS5-NATS:KHAKI:S:GRAPHIC:SS T-SHIRT</t>
  </si>
  <si>
    <t>28485534</t>
  </si>
  <si>
    <t>SS T-SHIRT PHOTOPRINT NATURE SUNSET TS5-NATS:KHAKI:M:GRAPHIC:SS T-SHIRT</t>
  </si>
  <si>
    <t>28485543</t>
  </si>
  <si>
    <t>SS T-SHIRT PHOTOPRINT NATURE SUNSET TS5-NATS:KHAKI:L:GRAPHIC:SS T-SHIRT</t>
  </si>
  <si>
    <t>28485552</t>
  </si>
  <si>
    <t>SS T-SHIRT PHOTOPRINT NATURE SUNSET TS5-NATS:KHAKI:XL:GRAPHIC:SS T-SHIRT</t>
  </si>
  <si>
    <t>28485561</t>
  </si>
  <si>
    <t>TS5-NATP</t>
  </si>
  <si>
    <t>SS T-SHIRT PHOTOPRINT NATURE PINE TS5-NATP:NAVY BLUE:S:GRAPHIC:SS T-SHIRT</t>
  </si>
  <si>
    <t>28485570</t>
  </si>
  <si>
    <t>SS T-SHIRT PHOTOPRINT NATURE PINE TS5-NATP:NAVY BLUE:M:GRAPHIC:SS T-SHIRT</t>
  </si>
  <si>
    <t>28485589</t>
  </si>
  <si>
    <t>SS T-SHIRT PHOTOPRINT NATURE PINE TS5-NATP:NAVY BLUE:L:GRAPHIC:SS T-SHIRT</t>
  </si>
  <si>
    <t>28485598</t>
  </si>
  <si>
    <t>SS T-SHIRT PHOTOPRINT NATURE PINE TS5-NATP:NAVY BLUE:XL:GRAPHIC:SS T-SHIRT</t>
  </si>
  <si>
    <t>28485605</t>
  </si>
  <si>
    <t>TS5-NATB</t>
  </si>
  <si>
    <t>SS T-SHIRT PHOTOPRINT NATURE BIRDS TS5-NATB:NAVY BLUE:S:GRAPHIC:SS T-SHIRT</t>
  </si>
  <si>
    <t>28485614</t>
  </si>
  <si>
    <t>SS T-SHIRT PHOTOPRINT NATURE BIRDS TS5-NATB:NAVY BLUE:M:GRAPHIC:SS T-SHIRT</t>
  </si>
  <si>
    <t>28485623</t>
  </si>
  <si>
    <t>SS T-SHIRT PHOTOPRINT NATURE BIRDS TS5-NATB:NAVY BLUE:L:GRAPHIC:SS T-SHIRT</t>
  </si>
  <si>
    <t>28485632</t>
  </si>
  <si>
    <t>SS T-SHIRT PHOTOPRINT NATURE BIRDS TS5-NATB:NAVY BLUE:XL:GRAPHIC:SS T-SHIRT</t>
  </si>
  <si>
    <t>28485641</t>
  </si>
  <si>
    <t>TS5-NAT2</t>
  </si>
  <si>
    <t>SS T-SHIRT PHOTOPRINT NATURE BIRDS 2 TS5-NAT2:MAROON:S:GRAPHIC:SS T-SHIRT</t>
  </si>
  <si>
    <t>28485650</t>
  </si>
  <si>
    <t>SS T-SHIRT PHOTOPRINT NATURE BIRDS 2 TS5-NAT2:MAROON:M:GRAPHIC:SS T-SHIRT</t>
  </si>
  <si>
    <t>28485669</t>
  </si>
  <si>
    <t>SS T-SHIRT PHOTOPRINT NATURE BIRDS 2 TS5-NAT2:MAROON:L:GRAPHIC:SS T-SHIRT</t>
  </si>
  <si>
    <t>28485678</t>
  </si>
  <si>
    <t>SS T-SHIRT PHOTOPRINT NATURE BIRDS 2 TS5-NAT2:MAROON:XL:GRAPHIC:SS T-SHIRT</t>
  </si>
  <si>
    <t>29781677</t>
  </si>
  <si>
    <t>TS9CAP</t>
  </si>
  <si>
    <t>SS T-SHIRT PHOTOPRINT PHOTOGRAPHY - CAPTURE TS9CAP:BLACK:S:GRAPHIC:SS T-SHIRT</t>
  </si>
  <si>
    <t>29781686</t>
  </si>
  <si>
    <t>SS T-SHIRT PHOTOPRINT PHOTOGRAPHY - CAPTURE TS9CAP:BLACK:M:GRAPHIC:SS T-SHIRT</t>
  </si>
  <si>
    <t>29781695</t>
  </si>
  <si>
    <t>SS T-SHIRT PHOTOPRINT PHOTOGRAPHY - CAPTURE TS9CAP:BLACK:L:GRAPHIC:SS T-SHIRT</t>
  </si>
  <si>
    <t>29781702</t>
  </si>
  <si>
    <t>SS T-SHIRT PHOTOPRINT PHOTOGRAPHY - CAPTURE TS9CAP:BLACK:XL:GRAPHIC:SS T-SHIRT</t>
  </si>
  <si>
    <t>29783380</t>
  </si>
  <si>
    <t>TS9CLAS</t>
  </si>
  <si>
    <t>SS T-SHIRT PHOTOPRINT PHOTOGRAPHY - CLASSIC VINTAGE TS9CLAS:NAVY BLUE:S:GRAPHIC:SS T-SHIR</t>
  </si>
  <si>
    <t>29783399</t>
  </si>
  <si>
    <t>SS T-SHIRT PHOTOPRINT PHOTOGRAPHY - CLASSIC VINTAGE TS9CLAS:NAVY BLUE:M:GRAPHIC:SS T-SHIR</t>
  </si>
  <si>
    <t>29783406</t>
  </si>
  <si>
    <t>SS T-SHIRT PHOTOPRINT PHOTOGRAPHY - CLASSIC VINTAGE TS9CLAS:NAVY BLUE:L:GRAPHIC:SS T-SHIR</t>
  </si>
  <si>
    <t>29783415</t>
  </si>
  <si>
    <t>SS T-SHIRT PHOTOPRINT PHOTOGRAPHY - CLASSIC VINTAGE TS9CLAS:NAVY BLUE:XL:GRAPHIC:SS T-SHIR</t>
  </si>
  <si>
    <t>29784227</t>
  </si>
  <si>
    <t>TS9PICT</t>
  </si>
  <si>
    <t>SS T-SHIRT PHOTOPRINT PHOTOGRAPHY - PICTURE HISTORY TS9PICT:CHARCOAL:S:GRAPHIC:SS T-SHIR</t>
  </si>
  <si>
    <t>29784236</t>
  </si>
  <si>
    <t>SS T-SHIRT PHOTOPRINT PHOTOGRAPHY - PICTURE HISTORY TS9PICT:CHARCOAL:M:GRAPHIC:SS T-SHIR</t>
  </si>
  <si>
    <t>29784245</t>
  </si>
  <si>
    <t>SS T-SHIRT PHOTOPRINT PHOTOGRAPHY - PICTURE HISTORY TS9PICT:CHARCOAL:L:GRAPHIC:SS T-SHIR</t>
  </si>
  <si>
    <t>29784254</t>
  </si>
  <si>
    <t>SS T-SHIRT PHOTOPRINT PHOTOGRAPHY - PICTURE HISTORY TS9PICT:CHARCOAL:XL:GRAPHIC:SS T-SHIR</t>
  </si>
  <si>
    <t>29785799</t>
  </si>
  <si>
    <t>TS9SHUT</t>
  </si>
  <si>
    <t>SS T-SHIRT PHOTOPRINT PHOTOGRAPHY - SHUTTERS TS9SHUT:BLACK:S:GRAPHIC:SS T-SHIRT</t>
  </si>
  <si>
    <t>29785806</t>
  </si>
  <si>
    <t>SS T-SHIRT PHOTOPRINT PHOTOGRAPHY - SHUTTERS TS9SHUT:BLACK:M:GRAPHIC:SS T-SHIRT</t>
  </si>
  <si>
    <t>29785815</t>
  </si>
  <si>
    <t>SS T-SHIRT PHOTOPRINT PHOTOGRAPHY - SHUTTERS TS9SHUT:BLACK:L:GRAPHIC:SS T-SHIRT</t>
  </si>
  <si>
    <t>29785824</t>
  </si>
  <si>
    <t>SS T-SHIRT PHOTOPRINT PHOTOGRAPHY - SHUTTERS TS9SHUT:BLACK:XL:GRAPHIC:SS T-SHIRT</t>
  </si>
  <si>
    <t>28481994</t>
  </si>
  <si>
    <t>TP9-MCSP</t>
  </si>
  <si>
    <t>SS T-SHIRT PHOTOPRINT MOTOR CROSS - SPEED TP9-MCSP:NAVY BLUE:S:GRAPHIC:SS T-SHIRT</t>
  </si>
  <si>
    <t>28482000</t>
  </si>
  <si>
    <t>SS T-SHIRT PHOTOPRINT MOTOR CROSS - SPEED TP9-MCSP:NAVY BLUE:M:GRAPHIC:SS T-SHIRT</t>
  </si>
  <si>
    <t>28482019</t>
  </si>
  <si>
    <t>SS T-SHIRT PHOTOPRINT MOTOR CROSS - SPEED TP9-MCSP:NAVY BLUE:L:GRAPHIC:SS T-SHIRT</t>
  </si>
  <si>
    <t>28482028</t>
  </si>
  <si>
    <t>SS T-SHIRT PHOTOPRINT MOTOR CROSS - SPEED TP9-MCSP:NAVY BLUE:XL:GRAPHIC:SS T-SHIRT</t>
  </si>
  <si>
    <t>28482037</t>
  </si>
  <si>
    <t>TP9-MCES</t>
  </si>
  <si>
    <t>SS T-SHIRT PHOTOPRINT MOTOR CROSS - EXTREME SPORT TP9-MCES:MAROON:S:GRAPHIC:SS T-SHIR</t>
  </si>
  <si>
    <t>28482046</t>
  </si>
  <si>
    <t>SS T-SHIRT PHOTOPRINT MOTOR CROSS - EXTREME SPORT TP9-MCES:MAROON:M:GRAPHIC:SS T-SHIR</t>
  </si>
  <si>
    <t>28482055</t>
  </si>
  <si>
    <t>SS T-SHIRT PHOTOPRINT MOTOR CROSS - EXTREME SPORT TP9-MCES:MAROON:L:GRAPHIC:SS T-SHIR</t>
  </si>
  <si>
    <t>28482064</t>
  </si>
  <si>
    <t>SS T-SHIRT PHOTOPRINT MOTOR CROSS - EXTREME SPORT TP9-MCES:MAROON:XL:GRAPHIC:SS T-SHIR</t>
  </si>
  <si>
    <t>28482117</t>
  </si>
  <si>
    <t>TP9-MCGR</t>
  </si>
  <si>
    <t>SS T-SHIRT PHOTOPRINT MOTOR CROSS - GREAT RACE TP9-MCGR:CHARCOAL:S:GRAPHIC:SS T-SHIRT</t>
  </si>
  <si>
    <t>28482126</t>
  </si>
  <si>
    <t>SS T-SHIRT PHOTOPRINT MOTOR CROSS - GREAT RACE TP9-MCGR:CHARCOAL:M:GRAPHIC:SS T-SHIRT</t>
  </si>
  <si>
    <t>28482135</t>
  </si>
  <si>
    <t>SS T-SHIRT PHOTOPRINT MOTOR CROSS - GREAT RACE TP9-MCGR:CHARCOAL:L:GRAPHIC:SS T-SHIRT</t>
  </si>
  <si>
    <t>28482144</t>
  </si>
  <si>
    <t>SS T-SHIRT PHOTOPRINT MOTOR CROSS - GREAT RACE TP9-MCGR:CHARCOAL:XL:GRAPHIC:SS T-SHIRT</t>
  </si>
  <si>
    <t>28482153</t>
  </si>
  <si>
    <t>TP9-MCR</t>
  </si>
  <si>
    <t>SS T-SHIRT PHOTOPRINT MOTOR CROSS - RIDER TP9-MCR:WHITE:S:GRAPHIC:SS T-SHIRT</t>
  </si>
  <si>
    <t>28482162</t>
  </si>
  <si>
    <t>SS T-SHIRT PHOTOPRINT MOTOR CROSS - RIDER TP9-MCR:WHITE:M:GRAPHIC:SS T-SHIRT</t>
  </si>
  <si>
    <t>28482171</t>
  </si>
  <si>
    <t>SS T-SHIRT PHOTOPRINT MOTOR CROSS - RIDER TP9-MCR:WHITE:L:GRAPHIC:SS T-SHIRT</t>
  </si>
  <si>
    <t>28482180</t>
  </si>
  <si>
    <t>SS T-SHIRT PHOTOPRINT MOTOR CROSS - RIDER TP9-MCR:WHITE:XL:GRAPHIC:SS T-SHIRT</t>
  </si>
  <si>
    <t>28482199</t>
  </si>
  <si>
    <t>TP9-MCTD</t>
  </si>
  <si>
    <t>SS T-SHIRT PHOTOPRINT MOTOR CROSS - THE DREAMERS TP9-MCTD:BLACK:S:GRAPHIC:SS T-SHIR</t>
  </si>
  <si>
    <t>28482206</t>
  </si>
  <si>
    <t>SS T-SHIRT PHOTOPRINT MOTOR CROSS - THE DREAMERS TP9-MCTD:BLACK:M:GRAPHIC:SS T-SHIR</t>
  </si>
  <si>
    <t>28482215</t>
  </si>
  <si>
    <t>SS T-SHIRT PHOTOPRINT MOTOR CROSS - THE DREAMERS TP9-MCTD:BLACK:L:GRAPHIC:SS T-SHIR</t>
  </si>
  <si>
    <t>28482224</t>
  </si>
  <si>
    <t>SS T-SHIRT PHOTOPRINT MOTOR CROSS - THE DREAMERS TP9-MCTD:BLACK:XL:GRAPHIC:SS T-SHIR</t>
  </si>
  <si>
    <t>28097203</t>
  </si>
  <si>
    <t>TF8-GRA1</t>
  </si>
  <si>
    <t>SS T-SHIRT PRINT GRAFITI 1 TF8-GRA1:WHITE:S:PRINT:SS T-SHIRT</t>
  </si>
  <si>
    <t>28097212</t>
  </si>
  <si>
    <t>SS T-SHIRT PRINT GRAFITI 1 TF8-GRA1:WHITE:M:PRINT:SS T-SHIRT</t>
  </si>
  <si>
    <t>28097221</t>
  </si>
  <si>
    <t>SS T-SHIRT PRINT GRAFITI 1 TF8-GRA1:WHITE:L:PRINT:SS T-SHIRT</t>
  </si>
  <si>
    <t>28097230</t>
  </si>
  <si>
    <t>SS T-SHIRT PRINT GRAFITI 1 TF8-GRA1:WHITE:XL:PRINT:SS T-SHIRT</t>
  </si>
  <si>
    <t>28097249</t>
  </si>
  <si>
    <t>TF8-GRA2</t>
  </si>
  <si>
    <t>SS T-SHIRT PRINT GRAFITI 2 TF8-GRA2:PASTEL GREY:S:PRINT:SS T-SHIRT</t>
  </si>
  <si>
    <t>28097258</t>
  </si>
  <si>
    <t>SS T-SHIRT PRINT GRAFITI 2 TF8-GRA2:PASTEL GREY:M:PRINT:SS T-SHIRT</t>
  </si>
  <si>
    <t>28097267</t>
  </si>
  <si>
    <t>SS T-SHIRT PRINT GRAFITI 2 TF8-GRA2:PASTEL GREY:L:PRINT:SS T-SHIRT</t>
  </si>
  <si>
    <t>28097276</t>
  </si>
  <si>
    <t>SS T-SHIRT PRINT GRAFITI 2 TF8-GRA2:PASTEL GREY:XL:PRINT:SS T-SHIRT</t>
  </si>
  <si>
    <t>28097285</t>
  </si>
  <si>
    <t>TF8-GRA3</t>
  </si>
  <si>
    <t>SS T-SHIRT PRINT GRAFITI 3 TF8-GRA3:WHITE:S:PRINT:SS T-SHIRT</t>
  </si>
  <si>
    <t>28097294</t>
  </si>
  <si>
    <t>SS T-SHIRT PRINT GRAFITI 3 TF8-GRA3:WHITE:M:PRINT:SS T-SHIRT</t>
  </si>
  <si>
    <t>28097301</t>
  </si>
  <si>
    <t>SS T-SHIRT PRINT GRAFITI 3 TF8-GRA3:WHITE:L:PRINT:SS T-SHIRT</t>
  </si>
  <si>
    <t>28097310</t>
  </si>
  <si>
    <t>SS T-SHIRT PRINT GRAFITI 3 TF8-GRA3:WHITE:XL:PRINT:SS T-SHIRT</t>
  </si>
  <si>
    <t>28097329</t>
  </si>
  <si>
    <t>TF8-GRA4</t>
  </si>
  <si>
    <t>SS T-SHIRT PRINT GRAFITI 1 TF8-GRA4:NAVY BLUE:S:PRINT:SS T-SHIRT</t>
  </si>
  <si>
    <t>28097338</t>
  </si>
  <si>
    <t>SS T-SHIRT PRINT GRAFITI 1 TF8-GRA4:NAVY BLUE:M:PRINT:SS T-SHIRT</t>
  </si>
  <si>
    <t>28097347</t>
  </si>
  <si>
    <t>SS T-SHIRT PRINT GRAFITI 1 TF8-GRA4:NAVY BLUE:L:PRINT:SS T-SHIRT</t>
  </si>
  <si>
    <t>28097356</t>
  </si>
  <si>
    <t>SS T-SHIRT PRINT GRAFITI 1 TF8-GRA4:NAVY BLUE:XL:PRINT:SS T-SHIRT</t>
  </si>
  <si>
    <t>28482233</t>
  </si>
  <si>
    <t>TF6-LETS</t>
  </si>
  <si>
    <t>SS T-SHIRT PHOTOPRINT CITY LETS START TF6-LETS:WHITE:S:GRAPHIC:SS T-SHIRT</t>
  </si>
  <si>
    <t>28482242</t>
  </si>
  <si>
    <t>SS T-SHIRT PHOTOPRINT CITY LETS START TF6-LETS:WHITE:M:GRAPHIC:SS T-SHIRT</t>
  </si>
  <si>
    <t>28482251</t>
  </si>
  <si>
    <t>SS T-SHIRT PHOTOPRINT CITY LETS START TF6-LETS:WHITE:L:GRAPHIC:SS T-SHIRT</t>
  </si>
  <si>
    <t>28482260</t>
  </si>
  <si>
    <t>SS T-SHIRT PHOTOPRINT CITY LETS START TF6-LETS:WHITE:XL:GRAPHIC:SS T-SHIRT</t>
  </si>
  <si>
    <t>28483090</t>
  </si>
  <si>
    <t>TF6-CUL</t>
  </si>
  <si>
    <t>SS T-SHIRT PHOTOPRINT CITY YOUTH CULTURE TF6-CUL:NAVY BLUE:S:GRAPHIC:SS T-SHIRT</t>
  </si>
  <si>
    <t>28483107</t>
  </si>
  <si>
    <t>SS T-SHIRT PHOTOPRINT CITY YOUTH CULTURE TF6-CUL:NAVY BLUE:M:GRAPHIC:SS T-SHIRT</t>
  </si>
  <si>
    <t>28483116</t>
  </si>
  <si>
    <t>SS T-SHIRT PHOTOPRINT CITY YOUTH CULTURE TF6-CUL:NAVY BLUE:L:GRAPHIC:SS T-SHIRT</t>
  </si>
  <si>
    <t>28483125</t>
  </si>
  <si>
    <t>SS T-SHIRT PHOTOPRINT CITY YOUTH CULTURE TF6-CUL:NAVY BLUE:XL:GRAPHIC:SS T-SHIRT</t>
  </si>
  <si>
    <t>28483134</t>
  </si>
  <si>
    <t>TF6-VAN</t>
  </si>
  <si>
    <t>SS T-SHIRT PHOTOPRINT CITY VAN TF6-VAN:WHITE:S:GRAPHIC:SS T-SHIRT</t>
  </si>
  <si>
    <t>28483143</t>
  </si>
  <si>
    <t>SS T-SHIRT PHOTOPRINT CITY VAN TF6-VAN:WHITE:M:GRAPHIC:SS T-SHIRT</t>
  </si>
  <si>
    <t>28483152</t>
  </si>
  <si>
    <t>SS T-SHIRT PHOTOPRINT CITY VAN TF6-VAN:WHITE:L:GRAPHIC:SS T-SHIRT</t>
  </si>
  <si>
    <t>28483161</t>
  </si>
  <si>
    <t>SS T-SHIRT PHOTOPRINT CITY VAN TF6-VAN:WHITE:XL:GRAPHIC:SS T-SHIRT</t>
  </si>
  <si>
    <t>28483170</t>
  </si>
  <si>
    <t>TF6-STOP</t>
  </si>
  <si>
    <t>SS T-SHIRT PHOTOPRINT CITY STOP BEING AFRAID TF6-STOP:BLACK:S:GRAPHIC:SS T-SHIRT</t>
  </si>
  <si>
    <t>28483189</t>
  </si>
  <si>
    <t>SS T-SHIRT PHOTOPRINT CITY STOP BEING AFRAID TF6-STOP:BLACK:M:GRAPHIC:SS T-SHIRT</t>
  </si>
  <si>
    <t>28483198</t>
  </si>
  <si>
    <t>SS T-SHIRT PHOTOPRINT CITY STOP BEING AFRAID TF6-STOP:BLACK:L:GRAPHIC:SS T-SHIRT</t>
  </si>
  <si>
    <t>28483205</t>
  </si>
  <si>
    <t>SS T-SHIRT PHOTOPRINT CITY STOP BEING AFRAID TF6-STOP:BLACK:XL:GRAPHIC:SS T-SHIRT</t>
  </si>
  <si>
    <t>28622993</t>
  </si>
  <si>
    <t>STEF7</t>
  </si>
  <si>
    <t>SS T-SHIRT STE FULLPRINT VINTAGE COCONUT (B6J/4/19) STEF7:MISTY MED:S:GRAPHIC:SS T-SHIR</t>
  </si>
  <si>
    <t>28623009</t>
  </si>
  <si>
    <t>SS T-SHIRT STE FULLPRINT VINTAGE COCONUT (B6J/4/19) STEF7:MISTY MED:M:GRAPHIC:SS T-SHIR</t>
  </si>
  <si>
    <t>28623027</t>
  </si>
  <si>
    <t>SS T-SHIRT STE FULLPRINT VINTAGE COCONUT (B6J/4/19) STEF7:MISTY MED:XL:GRAPHIC:SS T-SHIR</t>
  </si>
  <si>
    <t>28623018</t>
  </si>
  <si>
    <t>SS T-SHIRT STE FULLPRINT VINTAGE COCONUT (B6J/4/19) STEF7:MISTY MED:L:GRAPHIC:SS T-SHIR</t>
  </si>
  <si>
    <t>28489441</t>
  </si>
  <si>
    <t>TR6-FEAR</t>
  </si>
  <si>
    <t>SS T-SHIRT FULLPRINT FEARLESS TR6-FEAR:OLIVE:S:TEXT:SS T-SHIRT</t>
  </si>
  <si>
    <t>28489450</t>
  </si>
  <si>
    <t>SS T-SHIRT FULLPRINT FEARLESS TR6-FEAR:OLIVE:M:TEXT:SS T-SHIRT</t>
  </si>
  <si>
    <t>28489469</t>
  </si>
  <si>
    <t>SS T-SHIRT FULLPRINT FEARLESS TR6-FEAR:OLIVE:L:TEXT:SS T-SHIRT</t>
  </si>
  <si>
    <t>28489478</t>
  </si>
  <si>
    <t>SS T-SHIRT FULLPRINT FEARLESS TR6-FEAR:OLIVE:XL:TEXT:SS T-SHIRT</t>
  </si>
  <si>
    <t>28489487</t>
  </si>
  <si>
    <t>SS T-SHIRT FULLPRINT FEARLESS TR6-FEAR:MUSTARD:S:TEXT:SS T-SHIRT</t>
  </si>
  <si>
    <t>28489496</t>
  </si>
  <si>
    <t>SS T-SHIRT FULLPRINT FEARLESS TR6-FEAR:MUSTARD:M:TEXT:SS T-SHIRT</t>
  </si>
  <si>
    <t>28489503</t>
  </si>
  <si>
    <t>SS T-SHIRT FULLPRINT FEARLESS TR6-FEAR:MUSTARD:L:TEXT:SS T-SHIRT</t>
  </si>
  <si>
    <t>28489512</t>
  </si>
  <si>
    <t>SS T-SHIRT FULLPRINT FEARLESS TR6-FEAR:MUSTARD:XL:TEXT:SS T-SHIRT</t>
  </si>
  <si>
    <t>28489521</t>
  </si>
  <si>
    <t>TR6-AMA</t>
  </si>
  <si>
    <t>SS T-SHIRT FULLPRINT AMAZING TR6-AMA:WINE:S:TEXT:SS T-SHIRT</t>
  </si>
  <si>
    <t>28489530</t>
  </si>
  <si>
    <t>SS T-SHIRT FULLPRINT AMAZING TR6-AMA:WINE:M:TEXT:SS T-SHIRT</t>
  </si>
  <si>
    <t>28489549</t>
  </si>
  <si>
    <t>SS T-SHIRT FULLPRINT AMAZING TR6-AMA:WINE:L:TEXT:SS T-SHIRT</t>
  </si>
  <si>
    <t>28489558</t>
  </si>
  <si>
    <t>SS T-SHIRT FULLPRINT AMAZING TR6-AMA:WINE:XL:TEXT:SS T-SHIRT</t>
  </si>
  <si>
    <t>28034093</t>
  </si>
  <si>
    <t>BSS6-PA2</t>
  </si>
  <si>
    <t>SS T-SHIRT BIG SIZE PRINT PANTONE 1 BSS6-PA2:BLACK:XL:GRAPHIC:SS T-SHIRT</t>
  </si>
  <si>
    <t>28034137</t>
  </si>
  <si>
    <t>BSS6-PA3</t>
  </si>
  <si>
    <t>SS T-SHIRT BIG SIZE PRINT PANTONE 3 BSS6-PA3:WHITE:XL:GRAPHIC:SS T-SHIRT</t>
  </si>
  <si>
    <t>28034173</t>
  </si>
  <si>
    <t>BSS6-PA4</t>
  </si>
  <si>
    <t>SS T-SHIRT BIG SIZE PRINT PANTONE 1 BSS6-PA4:PASTEL YELLOW:XL:GRAPHIC:SS T-SHIRT</t>
  </si>
  <si>
    <t>28034217</t>
  </si>
  <si>
    <t>BSS6-PA5</t>
  </si>
  <si>
    <t>SS T-SHIRT BIG SIZE PRINT PANTONE 1 BSS6-PA5:PASTEL BLUE:XL:GRAPHIC:SS T-SHIRT</t>
  </si>
  <si>
    <t>28034299</t>
  </si>
  <si>
    <t>BSS6-PA1</t>
  </si>
  <si>
    <t>SS T-SHIRT BIG SIZE PRINT PANTONE 1 BSS6-PA1:CORAL:XL:GRAPHIC:SS T-SHIRT</t>
  </si>
  <si>
    <t>28034100</t>
  </si>
  <si>
    <t>SS T-SHIRT BIG SIZE PRINT PANTONE 1 BSS6-PA2:BLACK:XXL:GRAPHIC:SS T-SHIRT</t>
  </si>
  <si>
    <t>28034119</t>
  </si>
  <si>
    <t>SS T-SHIRT BIG SIZE PRINT PANTONE 1 BSS6-PA2:BLACK:3L:GRAPHIC:SS T-SHIRT</t>
  </si>
  <si>
    <t>28034128</t>
  </si>
  <si>
    <t>SS T-SHIRT BIG SIZE PRINT PANTONE 1 BSS6-PA2:BLACK:4L:GRAPHIC:SS T-SHIRT</t>
  </si>
  <si>
    <t>28034146</t>
  </si>
  <si>
    <t>SS T-SHIRT BIG SIZE PRINT PANTONE 3 BSS6-PA3:WHITE:XXL:GRAPHIC:SS T-SHIRT</t>
  </si>
  <si>
    <t>28034155</t>
  </si>
  <si>
    <t>SS T-SHIRT BIG SIZE PRINT PANTONE 3 BSS6-PA3:WHITE:3L:GRAPHIC:SS T-SHIRT</t>
  </si>
  <si>
    <t>28034164</t>
  </si>
  <si>
    <t>SS T-SHIRT BIG SIZE PRINT PANTONE 3 BSS6-PA3:WHITE:4L:GRAPHIC:SS T-SHIRT</t>
  </si>
  <si>
    <t>28034182</t>
  </si>
  <si>
    <t>SS T-SHIRT BIG SIZE PRINT PANTONE 1 BSS6-PA4:PASTEL YELLOW:XXL:GRAPHIC:SS T-SHIRT</t>
  </si>
  <si>
    <t>28034191</t>
  </si>
  <si>
    <t>SS T-SHIRT BIG SIZE PRINT PANTONE 1 BSS6-PA4:PASTEL YELLOW:3L:GRAPHIC:SS T-SHIRT</t>
  </si>
  <si>
    <t>28034208</t>
  </si>
  <si>
    <t>SS T-SHIRT BIG SIZE PRINT PANTONE 1 BSS6-PA4:PASTEL YELLOW:4L:GRAPHIC:SS T-SHIRT</t>
  </si>
  <si>
    <t>28034226</t>
  </si>
  <si>
    <t>SS T-SHIRT BIG SIZE PRINT PANTONE 1 BSS6-PA5:PASTEL BLUE:XXL:GRAPHIC:SS T-SHIRT</t>
  </si>
  <si>
    <t>28034235</t>
  </si>
  <si>
    <t>SS T-SHIRT BIG SIZE PRINT PANTONE 1 BSS6-PA5:PASTEL BLUE:3L:GRAPHIC:SS T-SHIRT</t>
  </si>
  <si>
    <t>28034244</t>
  </si>
  <si>
    <t>SS T-SHIRT BIG SIZE PRINT PANTONE 1 BSS6-PA5:PASTEL BLUE:4L:GRAPHIC:SS T-SHIRT</t>
  </si>
  <si>
    <t>28034306</t>
  </si>
  <si>
    <t>SS T-SHIRT BIG SIZE PRINT PANTONE 1 BSS6-PA1:CORAL:XXL:GRAPHIC:SS T-SHIRT</t>
  </si>
  <si>
    <t>28034315</t>
  </si>
  <si>
    <t>SS T-SHIRT BIG SIZE PRINT PANTONE 1 BSS6-PA1:CORAL:3L:GRAPHIC:SS T-SHIRT</t>
  </si>
  <si>
    <t>28034324</t>
  </si>
  <si>
    <t>SS T-SHIRT BIG SIZE PRINT PANTONE 1 BSS6-PA1:CORAL:4L:GRAPHIC:SS T-SHIRT</t>
  </si>
  <si>
    <t>26703837</t>
  </si>
  <si>
    <t>HDLS4-C</t>
  </si>
  <si>
    <t>LS T-SHIRT HOODIE TEXT NOTHING CHANGES CEST LA VIE HDLS4-C:BLACK:S:TEXT:LS T-SHIR</t>
  </si>
  <si>
    <t>26703846</t>
  </si>
  <si>
    <t>LS T-SHIRT HOODIE TEXT NOTHING CHANGES CEST LA VIE HDLS4-C:BLACK:M:TEXT:LS T-SHIR</t>
  </si>
  <si>
    <t>26703855</t>
  </si>
  <si>
    <t>LS T-SHIRT HOODIE TEXT NOTHING CHANGES CEST LA VIE HDLS4-C:BLACK:L:TEXT:LS T-SHIR</t>
  </si>
  <si>
    <t>26703864</t>
  </si>
  <si>
    <t>LS T-SHIRT HOODIE TEXT NOTHING CHANGES CEST LA VIE HDLS4-C:BLACK:XL:TEXT:LS T-SHIR</t>
  </si>
  <si>
    <t>26703908</t>
  </si>
  <si>
    <t>HDLS4-N</t>
  </si>
  <si>
    <t>LS T-SHIRT HOODIE TEXT NOTHING CHANGES HDLS4-N:NAVY BLUE:S:TEXT:LS T-SHIRT</t>
  </si>
  <si>
    <t>26703917</t>
  </si>
  <si>
    <t>LS T-SHIRT HOODIE TEXT NOTHING CHANGES HDLS4-N:NAVY BLUE:M:TEXT:LS T-SHIRT</t>
  </si>
  <si>
    <t>26703926</t>
  </si>
  <si>
    <t>LS T-SHIRT HOODIE TEXT NOTHING CHANGES HDLS4-N:NAVY BLUE:L:TEXT:LS T-SHIRT</t>
  </si>
  <si>
    <t>26703935</t>
  </si>
  <si>
    <t>LS T-SHIRT HOODIE TEXT NOTHING CHANGES HDLS4-N:NAVY BLUE:XL:TEXT:LS T-SHIRT</t>
  </si>
  <si>
    <t>26703980</t>
  </si>
  <si>
    <t>HDLS4-O</t>
  </si>
  <si>
    <t>LS T-SHIRT HOODIE TEXT ONLY ONE HDLS4-O:MAROON:S:TEXT:LS T-SHIRT</t>
  </si>
  <si>
    <t>26703999</t>
  </si>
  <si>
    <t>LS T-SHIRT HOODIE TEXT ONLY ONE HDLS4-O:MAROON:M:TEXT:LS T-SHIRT</t>
  </si>
  <si>
    <t>26704005</t>
  </si>
  <si>
    <t>LS T-SHIRT HOODIE TEXT ONLY ONE HDLS4-O:MAROON:L:TEXT:LS T-SHIRT</t>
  </si>
  <si>
    <t>26704014</t>
  </si>
  <si>
    <t>LS T-SHIRT HOODIE TEXT ONLY ONE HDLS4-O:MAROON:XL:TEXT:LS T-SHIRT</t>
  </si>
  <si>
    <t>26704023</t>
  </si>
  <si>
    <t>HDLS4-R</t>
  </si>
  <si>
    <t>LS T-SHIRT HOODIE TEXT NOTHING CHANGES RESOLUTION HDLS4-R:MUSTARD:S:TEXT:LS T-SHIR</t>
  </si>
  <si>
    <t>26704032</t>
  </si>
  <si>
    <t>LS T-SHIRT HOODIE TEXT NOTHING CHANGES RESOLUTION HDLS4-R:MUSTARD:M:TEXT:LS T-SHIR</t>
  </si>
  <si>
    <t>26704041</t>
  </si>
  <si>
    <t>LS T-SHIRT HOODIE TEXT NOTHING CHANGES RESOLUTION HDLS4-R:MUSTARD:L:TEXT:LS T-SHIR</t>
  </si>
  <si>
    <t>26704050</t>
  </si>
  <si>
    <t>LS T-SHIRT HOODIE TEXT NOTHING CHANGES RESOLUTION HDLS4-R:MUSTARD:XL:TEXT:LS T-SHIR</t>
  </si>
  <si>
    <t>28098042</t>
  </si>
  <si>
    <t>BSS4-P1</t>
  </si>
  <si>
    <t>SS T-SHIRT BIG SIZE PASTEL 1 BSS4-P1:MISTY MEDIUM GR:XL:TEXT:SS T-SHIRT</t>
  </si>
  <si>
    <t>28098051</t>
  </si>
  <si>
    <t>SS T-SHIRT BIG SIZE PASTEL 1 BSS4-P1:MISTY MEDIUM GR:XXL:TEXT:SS T-SHIRT</t>
  </si>
  <si>
    <t>28098060</t>
  </si>
  <si>
    <t>SS T-SHIRT BIG SIZE PASTEL 1 BSS4-P1:MISTY MEDIUM GR:3L:TEXT:SS T-SHIRT</t>
  </si>
  <si>
    <t>28098079</t>
  </si>
  <si>
    <t>SS T-SHIRT BIG SIZE PASTEL 1 BSS4-P1:MISTY MEDIUM GR:4L:TEXT:SS T-SHIRT</t>
  </si>
  <si>
    <t>28098088</t>
  </si>
  <si>
    <t>BSS4-P2</t>
  </si>
  <si>
    <t>SS T-SHIRT BIG SIZE PASTEL 2 BSS4-P2:NAVY BLUE:XL:TEXT:SS T-SHIRT</t>
  </si>
  <si>
    <t>28098097</t>
  </si>
  <si>
    <t>SS T-SHIRT BIG SIZE PASTEL 2 BSS4-P2:NAVY BLUE:XXL:TEXT:SS T-SHIRT</t>
  </si>
  <si>
    <t>28098104</t>
  </si>
  <si>
    <t>SS T-SHIRT BIG SIZE PASTEL 2 BSS4-P2:NAVY BLUE:3L:TEXT:SS T-SHIRT</t>
  </si>
  <si>
    <t>28098113</t>
  </si>
  <si>
    <t>SS T-SHIRT BIG SIZE PASTEL 2 BSS4-P2:NAVY BLUE:4L:TEXT:SS T-SHIRT</t>
  </si>
  <si>
    <t>28098122</t>
  </si>
  <si>
    <t>BSS4-P3</t>
  </si>
  <si>
    <t>SS T-SHIRT BIG SIZE PASTEL  WORLDWIDE BSS4-P3:KHAKI:XL:TEXT:SS T-SHIRT</t>
  </si>
  <si>
    <t>28098131</t>
  </si>
  <si>
    <t>SS T-SHIRT BIG SIZE PASTEL  WORLDWIDE BSS4-P3:KHAKI:XXL:TEXT:SS T-SHIRT</t>
  </si>
  <si>
    <t>28098140</t>
  </si>
  <si>
    <t>SS T-SHIRT BIG SIZE PASTEL  WORLDWIDE BSS4-P3:KHAKI:3L:TEXT:SS T-SHIRT</t>
  </si>
  <si>
    <t>28098159</t>
  </si>
  <si>
    <t>SS T-SHIRT BIG SIZE PASTEL  WORLDWIDE BSS4-P3:KHAKI:4L:TEXT:SS T-SHIRT</t>
  </si>
  <si>
    <t>28098168</t>
  </si>
  <si>
    <t>BSS4-P4</t>
  </si>
  <si>
    <t>SS T-SHIRT BIG SIZE PASTEL  BLACK WHITE BSS4-P4:PASTEL GREY:XL:TEXT:SS T-SHIRT</t>
  </si>
  <si>
    <t>28098177</t>
  </si>
  <si>
    <t>SS T-SHIRT BIG SIZE PASTEL  BLACK WHITE BSS4-P4:PASTEL GREY:XXL:TEXT:SS T-SHIRT</t>
  </si>
  <si>
    <t>28098186</t>
  </si>
  <si>
    <t>SS T-SHIRT BIG SIZE PASTEL  BLACK WHITE BSS4-P4:PASTEL GREY:3L:TEXT:SS T-SHIRT</t>
  </si>
  <si>
    <t>28098195</t>
  </si>
  <si>
    <t>SS T-SHIRT BIG SIZE PASTEL  BLACK WHITE BSS4-P4:PASTEL GREY:4L:TEXT:SS T-SHIRT</t>
  </si>
  <si>
    <t>28098202</t>
  </si>
  <si>
    <t>BSS7OS</t>
  </si>
  <si>
    <t>SS T-SHIRT BIG SIZE PRINT JAPAN SERIES - OSAKA BSS7OS:MUSTARD:XL:TEXT:SS T-SHIRT</t>
  </si>
  <si>
    <t>28098211</t>
  </si>
  <si>
    <t>SS T-SHIRT BIG SIZE PRINT JAPAN SERIES - OSAKA BSS7OS:MUSTARD:XXL:TEXT:SS T-SHIRT</t>
  </si>
  <si>
    <t>28098220</t>
  </si>
  <si>
    <t>SS T-SHIRT BIG SIZE PRINT JAPAN SERIES - OSAKA BSS7OS:MUSTARD:3L:TEXT:SS T-SHIRT</t>
  </si>
  <si>
    <t>28098239</t>
  </si>
  <si>
    <t>SS T-SHIRT BIG SIZE PRINT JAPAN SERIES - OSAKA BSS7OS:MUSTARD:4L:TEXT:SS T-SHIRT</t>
  </si>
  <si>
    <t>28098248</t>
  </si>
  <si>
    <t>BSS7SHI</t>
  </si>
  <si>
    <t>SS T-SHIRT BIG SIZE PRINT JAPAN SERIES - SHIBUYA BSS7SHI:BLACK:XL:GRAPHIC:SS T-SHIRT</t>
  </si>
  <si>
    <t>28098257</t>
  </si>
  <si>
    <t>SS T-SHIRT BIG SIZE PRINT JAPAN SERIES - SHIBUYA BSS7SHI:BLACK:XXL:GRAPHIC:SS T-SHIRT</t>
  </si>
  <si>
    <t>28098266</t>
  </si>
  <si>
    <t>SS T-SHIRT BIG SIZE PRINT JAPAN SERIES - SHIBUYA BSS7SHI:BLACK:3L:GRAPHIC:SS T-SHIRT</t>
  </si>
  <si>
    <t>28098275</t>
  </si>
  <si>
    <t>SS T-SHIRT BIG SIZE PRINT JAPAN SERIES - SHIBUYA BSS7SHI:BLACK:4L:GRAPHIC:SS T-SHIRT</t>
  </si>
  <si>
    <t>28098284</t>
  </si>
  <si>
    <t>BSS7TOK</t>
  </si>
  <si>
    <t>SS T-SHIRT BIG SIZE PRINT JAPAN SERIES - TOKYO BSS7TOK:RUSTIC ORA:XL:TEXT:SS T-SHIRT</t>
  </si>
  <si>
    <t>28098293</t>
  </si>
  <si>
    <t>SS T-SHIRT BIG SIZE PRINT JAPAN SERIES - TOKYO BSS7TOK:RUSTIC ORA:XXL:TEXT:SS T-SHIRT</t>
  </si>
  <si>
    <t>28098300</t>
  </si>
  <si>
    <t>SS T-SHIRT BIG SIZE PRINT JAPAN SERIES - TOKYO BSS7TOK:RUSTIC ORA:3L:TEXT:SS T-SHIRT</t>
  </si>
  <si>
    <t>28098319</t>
  </si>
  <si>
    <t>SS T-SHIRT BIG SIZE PRINT JAPAN SERIES - TOKYO BSS7TOK:RUSTIC ORA:4L:TEXT:SS T-SHIRT</t>
  </si>
  <si>
    <t>28098328</t>
  </si>
  <si>
    <t>BSS7JAP</t>
  </si>
  <si>
    <t>SS T-SHIRT BIG SIZE PRINT JAPAN SERIES - JAPAN BSS7JAP:WHITE:XL:GRAPHIC:SS T-SHIRT</t>
  </si>
  <si>
    <t>28098337</t>
  </si>
  <si>
    <t>SS T-SHIRT BIG SIZE PRINT JAPAN SERIES - JAPAN BSS7JAP:WHITE:XXL:GRAPHIC:SS T-SHIRT</t>
  </si>
  <si>
    <t>28098346</t>
  </si>
  <si>
    <t>SS T-SHIRT BIG SIZE PRINT JAPAN SERIES - JAPAN BSS7JAP:WHITE:3L:GRAPHIC:SS T-SHIRT</t>
  </si>
  <si>
    <t>28098355</t>
  </si>
  <si>
    <t>SS T-SHIRT BIG SIZE PRINT JAPAN SERIES - JAPAN BSS7JAP:WHITE:4L:GRAPHIC:SS T-SHIRT</t>
  </si>
  <si>
    <t>28097801</t>
  </si>
  <si>
    <t>BSP6-ALW</t>
  </si>
  <si>
    <t>SS T-SHIRT BIG SIZE PRINT VISUAL ALWAYS ONLINE BSP6-ALW:BLACK:XL:GRAPHIC:SS T-SHIRT</t>
  </si>
  <si>
    <t>28097810</t>
  </si>
  <si>
    <t>SS T-SHIRT BIG SIZE PRINT VISUAL ALWAYS ONLINE BSP6-ALW:BLACK:XXL:GRAPHIC:SS T-SHIRT</t>
  </si>
  <si>
    <t>28097829</t>
  </si>
  <si>
    <t>SS T-SHIRT BIG SIZE PRINT VISUAL ALWAYS ONLINE BSP6-ALW:BLACK:3L:GRAPHIC:SS T-SHIRT</t>
  </si>
  <si>
    <t>28097838</t>
  </si>
  <si>
    <t>SS T-SHIRT BIG SIZE PRINT VISUAL ALWAYS ONLINE BSP6-ALW:BLACK:4L:GRAPHIC:SS T-SHIRT</t>
  </si>
  <si>
    <t>28097847</t>
  </si>
  <si>
    <t>BSP6-RAD</t>
  </si>
  <si>
    <t>SS T-SHIRT BIG SIZE PRINT VISUAL RADIO BSP6-RAD:WHITE:XL:GRAPHIC:SS T-SHIRT</t>
  </si>
  <si>
    <t>28097856</t>
  </si>
  <si>
    <t>SS T-SHIRT BIG SIZE PRINT VISUAL RADIO BSP6-RAD:WHITE:XXL:GRAPHIC:SS T-SHIRT</t>
  </si>
  <si>
    <t>28097865</t>
  </si>
  <si>
    <t>SS T-SHIRT BIG SIZE PRINT VISUAL RADIO BSP6-RAD:WHITE:3L:GRAPHIC:SS T-SHIRT</t>
  </si>
  <si>
    <t>28097874</t>
  </si>
  <si>
    <t>SS T-SHIRT BIG SIZE PRINT VISUAL RADIO BSP6-RAD:WHITE:4L:GRAPHIC:SS T-SHIRT</t>
  </si>
  <si>
    <t>28097883</t>
  </si>
  <si>
    <t>BSP6-IAM</t>
  </si>
  <si>
    <t>SS T-SHIRT BIG SIZE PRINT VISUAL I AM THINKING BSP6-IAM:BLACK:XL:GRAPHIC:SS T-SHIRT</t>
  </si>
  <si>
    <t>28097892</t>
  </si>
  <si>
    <t>SS T-SHIRT BIG SIZE PRINT VISUAL I AM THINKING BSP6-IAM:BLACK:XXL:GRAPHIC:SS T-SHIRT</t>
  </si>
  <si>
    <t>28097909</t>
  </si>
  <si>
    <t>SS T-SHIRT BIG SIZE PRINT VISUAL I AM THINKING BSP6-IAM:BLACK:3L:GRAPHIC:SS T-SHIRT</t>
  </si>
  <si>
    <t>28097918</t>
  </si>
  <si>
    <t>SS T-SHIRT BIG SIZE PRINT VISUAL I AM THINKING BSP6-IAM:BLACK:4L:GRAPHIC:SS T-SHIRT</t>
  </si>
  <si>
    <t>28097927</t>
  </si>
  <si>
    <t>BSP6-WEE</t>
  </si>
  <si>
    <t>SS T-SHIRT BIG SIZE PRINT VISUAL WEEKEND BSP6-WEE:NAVY BLUE:XL:TEXT:SS T-SHIRT</t>
  </si>
  <si>
    <t>28097936</t>
  </si>
  <si>
    <t>SS T-SHIRT BIG SIZE PRINT VISUAL WEEKEND BSP6-WEE:NAVY BLUE:XXL:TEXT:SS T-SHIRT</t>
  </si>
  <si>
    <t>28097945</t>
  </si>
  <si>
    <t>SS T-SHIRT BIG SIZE PRINT VISUAL WEEKEND BSP6-WEE:NAVY BLUE:3L:TEXT:SS T-SHIRT</t>
  </si>
  <si>
    <t>28097954</t>
  </si>
  <si>
    <t>SS T-SHIRT BIG SIZE PRINT VISUAL WEEKEND BSP6-WEE:NAVY BLUE:4L:TEXT:SS T-SHIRT</t>
  </si>
  <si>
    <t>28097963</t>
  </si>
  <si>
    <t>BSP6-BAT</t>
  </si>
  <si>
    <t>SS T-SHIRT BIG SIZE PRINT VISUAL BATTERY BSP6-BAT:BLACK:XL:GRAPHIC:SS T-SHIRT</t>
  </si>
  <si>
    <t>28097972</t>
  </si>
  <si>
    <t>SS T-SHIRT BIG SIZE PRINT VISUAL BATTERY BSP6-BAT:BLACK:XXL:GRAPHIC:SS T-SHIRT</t>
  </si>
  <si>
    <t>28097981</t>
  </si>
  <si>
    <t>SS T-SHIRT BIG SIZE PRINT VISUAL BATTERY BSP6-BAT:BLACK:3L:GRAPHIC:SS T-SHIRT</t>
  </si>
  <si>
    <t>28097990</t>
  </si>
  <si>
    <t>SS T-SHIRT BIG SIZE PRINT VISUAL BATTERY BSP6-BAT:BLACK:4L:GRAPHIC:SS T-SHIRT</t>
  </si>
  <si>
    <t>28098006</t>
  </si>
  <si>
    <t>BSP6-LOA</t>
  </si>
  <si>
    <t>SS T-SHIRT BIG SIZE PRINT VISUAL LOADING BSP6-LOA:WHITE:XL:GRAPHIC:SS T-SHIRT</t>
  </si>
  <si>
    <t>28098015</t>
  </si>
  <si>
    <t>SS T-SHIRT BIG SIZE PRINT VISUAL LOADING BSP6-LOA:WHITE:XXL:GRAPHIC:SS T-SHIRT</t>
  </si>
  <si>
    <t>28098024</t>
  </si>
  <si>
    <t>SS T-SHIRT BIG SIZE PRINT VISUAL LOADING BSP6-LOA:WHITE:3L:GRAPHIC:SS T-SHIRT</t>
  </si>
  <si>
    <t>28098033</t>
  </si>
  <si>
    <t>SS T-SHIRT BIG SIZE PRINT VISUAL LOADING BSP6-LOA:WHITE:4L:GRAPHIC:SS T-SHIRT</t>
  </si>
  <si>
    <t>28499645</t>
  </si>
  <si>
    <t>HDSS4-IL</t>
  </si>
  <si>
    <t>SS T-SHIRT HOODY INTERNET LOGIN HDSS4-IL:NAVY BLUE:S:TEXT:SS T-SHIRT</t>
  </si>
  <si>
    <t>28499654</t>
  </si>
  <si>
    <t>SS T-SHIRT HOODY INTERNET LOGIN HDSS4-IL:NAVY BLUE:M:TEXT:SS T-SHIRT</t>
  </si>
  <si>
    <t>28499663</t>
  </si>
  <si>
    <t>SS T-SHIRT HOODY INTERNET LOGIN HDSS4-IL:NAVY BLUE:L:TEXT:SS T-SHIRT</t>
  </si>
  <si>
    <t>28499672</t>
  </si>
  <si>
    <t>SS T-SHIRT HOODY INTERNET LOGIN HDSS4-IL:NAVY BLUE:XL:TEXT:SS T-SHIRT</t>
  </si>
  <si>
    <t>28499681</t>
  </si>
  <si>
    <t>HDSS4-IC</t>
  </si>
  <si>
    <t>SS T-SHIRT HOODY INTERNET CAMERA HDSS4-IC:MUSTARD:S:GRAPHIC:SS T-SHIRT</t>
  </si>
  <si>
    <t>28499690</t>
  </si>
  <si>
    <t>SS T-SHIRT HOODY INTERNET CAMERA HDSS4-IC:MUSTARD:M:GRAPHIC:SS T-SHIRT</t>
  </si>
  <si>
    <t>28499707</t>
  </si>
  <si>
    <t>SS T-SHIRT HOODY INTERNET CAMERA HDSS4-IC:MUSTARD:L:GRAPHIC:SS T-SHIRT</t>
  </si>
  <si>
    <t>28499716</t>
  </si>
  <si>
    <t>SS T-SHIRT HOODY INTERNET CAMERA HDSS4-IC:MUSTARD:XL:GRAPHIC:SS T-SHIRT</t>
  </si>
  <si>
    <t>28499725</t>
  </si>
  <si>
    <t>HDSS4-IW</t>
  </si>
  <si>
    <t>SS T-SHIRT HOODY INTERNET TWITTER HDSS4-IW:BLACK:S:TEXT:SS T-SHIRT</t>
  </si>
  <si>
    <t>28499734</t>
  </si>
  <si>
    <t>SS T-SHIRT HOODY INTERNET TWITTER HDSS4-IW:BLACK:M:TEXT:SS T-SHIRT</t>
  </si>
  <si>
    <t>28499743</t>
  </si>
  <si>
    <t>SS T-SHIRT HOODY INTERNET TWITTER HDSS4-IW:BLACK:L:TEXT:SS T-SHIRT</t>
  </si>
  <si>
    <t>28499752</t>
  </si>
  <si>
    <t>SS T-SHIRT HOODY INTERNET TWITTER HDSS4-IW:BLACK:XL:TEXT:SS T-SHIRT</t>
  </si>
  <si>
    <t>28499761</t>
  </si>
  <si>
    <t>HDSS4-IY</t>
  </si>
  <si>
    <t>SS T-SHIRT HOODY INTERNET YOU LIKE THIS HDSS4-IY:MISTY LIGHT:S:TEXT:SS T-SHIRT</t>
  </si>
  <si>
    <t>28499770</t>
  </si>
  <si>
    <t>SS T-SHIRT HOODY INTERNET YOU LIKE THIS HDSS4-IY:MISTY LIGHT:M:TEXT:SS T-SHIRT</t>
  </si>
  <si>
    <t>28499789</t>
  </si>
  <si>
    <t>SS T-SHIRT HOODY INTERNET YOU LIKE THIS HDSS4-IY:MISTY LIGHT:L:TEXT:SS T-SHIRT</t>
  </si>
  <si>
    <t>28499798</t>
  </si>
  <si>
    <t>SS T-SHIRT HOODY INTERNET YOU LIKE THIS HDSS4-IY:MISTY LIGHT:XL:TEXT:SS T-SHIRT</t>
  </si>
  <si>
    <t>28499805</t>
  </si>
  <si>
    <t>BSP9-CYB1</t>
  </si>
  <si>
    <t>SS T-SHIRT BIG SIZE CYBORG THEME - PROTOTYPE BSP9-CYB1:MISTY MEDI:XL:GRAPHIC:SS T-SHIRT</t>
  </si>
  <si>
    <t>28499814</t>
  </si>
  <si>
    <t>SS T-SHIRT BIG SIZE CYBORG THEME - PROTOTYPE BSP9-CYB1:MISTY MEDI:XXL:GRAPHIC:SS T-SHIRT</t>
  </si>
  <si>
    <t>28499823</t>
  </si>
  <si>
    <t>SS T-SHIRT BIG SIZE CYBORG THEME - PROTOTYPE BSP9-CYB1:MISTY MEDI:3L:GRAPHIC:SS T-SHIRT</t>
  </si>
  <si>
    <t>28499832</t>
  </si>
  <si>
    <t>SS T-SHIRT BIG SIZE CYBORG THEME - PROTOTYPE BSP9-CYB1:MISTY MEDI:4L:GRAPHIC:SS T-SHIRT</t>
  </si>
  <si>
    <t>28499841</t>
  </si>
  <si>
    <t>BSP9-CYB2</t>
  </si>
  <si>
    <t>SS T-SHIRT BIG SIZE CYBORG THEME - HAND BSP9-CYB2:WHITE:XL:GRAPHIC:SS T-SHIRT</t>
  </si>
  <si>
    <t>28499850</t>
  </si>
  <si>
    <t>SS T-SHIRT BIG SIZE CYBORG THEME - HAND BSP9-CYB2:WHITE:XXL:GRAPHIC:SS T-SHIRT</t>
  </si>
  <si>
    <t>28499869</t>
  </si>
  <si>
    <t>SS T-SHIRT BIG SIZE CYBORG THEME - HAND BSP9-CYB2:WHITE:3L:GRAPHIC:SS T-SHIRT</t>
  </si>
  <si>
    <t>28499878</t>
  </si>
  <si>
    <t>SS T-SHIRT BIG SIZE CYBORG THEME - HAND BSP9-CYB2:WHITE:4L:GRAPHIC:SS T-SHIRT</t>
  </si>
  <si>
    <t>28499887</t>
  </si>
  <si>
    <t>BSP9-CYB3</t>
  </si>
  <si>
    <t>SS T-SHIRT BIG SIZE CYBORG THEME - CYBERNETIC BSP9-CYB3:BLACK:XL:GRAPHIC:SS T-SHIRT</t>
  </si>
  <si>
    <t>28499896</t>
  </si>
  <si>
    <t>SS T-SHIRT BIG SIZE CYBORG THEME - CYBERNETIC BSP9-CYB3:BLACK:XXL:GRAPHIC:SS T-SHIRT</t>
  </si>
  <si>
    <t>28499903</t>
  </si>
  <si>
    <t>SS T-SHIRT BIG SIZE CYBORG THEME - CYBERNETIC BSP9-CYB3:BLACK:3L:GRAPHIC:SS T-SHIRT</t>
  </si>
  <si>
    <t>28499912</t>
  </si>
  <si>
    <t>SS T-SHIRT BIG SIZE CYBORG THEME - CYBERNETIC BSP9-CYB3:BLACK:4L:GRAPHIC:SS T-SHIRT</t>
  </si>
  <si>
    <t>28499921</t>
  </si>
  <si>
    <t>BSP9-CYB4</t>
  </si>
  <si>
    <t>SS T-SHIRT BIG SIZE CYBORG THEME - INTELEGENSIA BSP9-CYB4:MISTY DAR:XL:GRAPHIC:SS T-SHIR</t>
  </si>
  <si>
    <t>28499930</t>
  </si>
  <si>
    <t>SS T-SHIRT BIG SIZE CYBORG THEME - INTELEGENSIA BSP9-CYB4:MISTY DAR:XXL:GRAPHIC:SS T-SHIR</t>
  </si>
  <si>
    <t>28499949</t>
  </si>
  <si>
    <t>SS T-SHIRT BIG SIZE CYBORG THEME - INTELEGENSIA BSP9-CYB4:MISTY DAR:3L:GRAPHIC:SS T-SHIR</t>
  </si>
  <si>
    <t>28499958</t>
  </si>
  <si>
    <t>SS T-SHIRT BIG SIZE CYBORG THEME - INTELEGENSIA BSP9-CYB4:MISTY DAR:4L:GRAPHIC:SS T-SHIR</t>
  </si>
  <si>
    <t>28499967</t>
  </si>
  <si>
    <t>BSP9-PHO</t>
  </si>
  <si>
    <t>SS T-SHIRT BIG SIZE PHOTOGRAPHY THEME - PHOTOGRAPHY:BLACK:XL:GRAPHIC:SS T-SHIRT</t>
  </si>
  <si>
    <t>28499976</t>
  </si>
  <si>
    <t>SS T-SHIRT BIG SIZE PHOTOGRAPHY THEME - PHOTOGRAPHY:BLACK:XXL:GRAPHIC:SS T-SHIRT</t>
  </si>
  <si>
    <t>28499985</t>
  </si>
  <si>
    <t>SS T-SHIRT BIG SIZE PHOTOGRAPHY THEME - PHOTOGRAPHY:BLACK:3L:GRAPHIC:SS T-SHIRT</t>
  </si>
  <si>
    <t>28499994</t>
  </si>
  <si>
    <t>SS T-SHIRT BIG SIZE PHOTOGRAPHY THEME - PHOTOGRAPHY:BLACK:4L:GRAPHIC:SS T-SHIRT</t>
  </si>
  <si>
    <t>28500007</t>
  </si>
  <si>
    <t>BSP9-CROP</t>
  </si>
  <si>
    <t>SS T-SHIRT BIG SIZE PHOTOGRAPHY THEME - CROPPING BSP9-CROP:MISTY DAR:XL:GRAPHIC:SS T-SHIR</t>
  </si>
  <si>
    <t>28500016</t>
  </si>
  <si>
    <t>SS T-SHIRT BIG SIZE PHOTOGRAPHY THEME - CROPPING BSP9-CROP:MISTY DAR:XXL:GRAPHIC:SS T-SHIR</t>
  </si>
  <si>
    <t>28500025</t>
  </si>
  <si>
    <t>SS T-SHIRT BIG SIZE PHOTOGRAPHY THEME - CROPPING BSP9-CROP:MISTY DAR:3L:GRAPHIC:SS T-SHIR</t>
  </si>
  <si>
    <t>28500034</t>
  </si>
  <si>
    <t>SS T-SHIRT BIG SIZE PHOTOGRAPHY THEME - CROPPING BSP9-CROP:MISTY DAR:4L:GRAPHIC:SS T-SHIR</t>
  </si>
  <si>
    <t>28500043</t>
  </si>
  <si>
    <t>BSP9-LEN</t>
  </si>
  <si>
    <t>SS T-SHIRT BIG SIZE PHOTOGRAPHY THEME - LENSA BSP9-LEN:MISTY MEDI:XL:GRAPHIC:SS T-SHIRT</t>
  </si>
  <si>
    <t>28500052</t>
  </si>
  <si>
    <t>SS T-SHIRT BIG SIZE PHOTOGRAPHY THEME - LENSA BSP9-LEN:MISTY MEDI:XXL:GRAPHIC:SS T-SHIRT</t>
  </si>
  <si>
    <t>28500061</t>
  </si>
  <si>
    <t>SS T-SHIRT BIG SIZE PHOTOGRAPHY THEME - LENSA BSP9-LEN:MISTY MEDI:3L:GRAPHIC:SS T-SHIRT</t>
  </si>
  <si>
    <t>28500070</t>
  </si>
  <si>
    <t>SS T-SHIRT BIG SIZE PHOTOGRAPHY THEME - LENSA BSP9-LEN:MISTY MEDI:4L:GRAPHIC:SS T-SHIRT</t>
  </si>
  <si>
    <t>28500089</t>
  </si>
  <si>
    <t>BSP9-IAM</t>
  </si>
  <si>
    <t>SS T-SHIRT BIG SIZE PHOTOGRAPHY THEME - I'AM PHOTOGR:NAVY BLUE:XL:GRAPHIC:SS T-SHIRT</t>
  </si>
  <si>
    <t>28500098</t>
  </si>
  <si>
    <t>SS T-SHIRT BIG SIZE PHOTOGRAPHY THEME - I'AM PHOTOGR:NAVY BLUE:XXL:GRAPHIC:SS T-SHIRT</t>
  </si>
  <si>
    <t>28500105</t>
  </si>
  <si>
    <t>SS T-SHIRT BIG SIZE PHOTOGRAPHY THEME - I'AM PHOTOGR:NAVY BLUE:3L:GRAPHIC:SS T-SHIRT</t>
  </si>
  <si>
    <t>28500114</t>
  </si>
  <si>
    <t>SS T-SHIRT BIG SIZE PHOTOGRAPHY THEME - I'AM PHOTOGR:NAVY BLUE:4L:GRAPHIC:SS T-SHIRT</t>
  </si>
  <si>
    <t>28500123</t>
  </si>
  <si>
    <t>BSP9-SHO</t>
  </si>
  <si>
    <t>SS T-SHIRT BIG SIZE PHOTOGRAPHY THEME - SHOOT BSP9-SHO:WHITE:XL:TEXT:SS T-SHIRT</t>
  </si>
  <si>
    <t>28500132</t>
  </si>
  <si>
    <t>SS T-SHIRT BIG SIZE PHOTOGRAPHY THEME - SHOOT BSP9-SHO:WHITE:XXL:TEXT:SS T-SHIRT</t>
  </si>
  <si>
    <t>28500141</t>
  </si>
  <si>
    <t>SS T-SHIRT BIG SIZE PHOTOGRAPHY THEME - SHOOT BSP9-SHO:WHITE:3L:TEXT:SS T-SHIRT</t>
  </si>
  <si>
    <t>28500150</t>
  </si>
  <si>
    <t>SS T-SHIRT BIG SIZE PHOTOGRAPHY THEME - SHOOT BSP9-SHO:WHITE:4L:TEXT:SS T-SHIRT</t>
  </si>
  <si>
    <t>28622751</t>
  </si>
  <si>
    <t>BSP24</t>
  </si>
  <si>
    <t>SS T-SHIRT BIG SIZE THEMA COFFEE - COFFEE TIME  BSP24:MISTY LIGH:XL:GRAPHIC:SS T-SHIRT</t>
  </si>
  <si>
    <t>28622760</t>
  </si>
  <si>
    <t>SS T-SHIRT BIG SIZE THEMA COFFEE - COFFEE TIME  BSP24:MISTY LIGH:XXL:GRAPHIC:SS T-SHIRT</t>
  </si>
  <si>
    <t>28622779</t>
  </si>
  <si>
    <t>SS T-SHIRT BIG SIZE THEMA COFFEE - COFFEE TIME  BSP24:MISTY LIGH:3L:GRAPHIC:SS T-SHIRT</t>
  </si>
  <si>
    <t>28622788</t>
  </si>
  <si>
    <t>SS T-SHIRT BIG SIZE THEMA COFFEE - COFFEE TIME  BSP24:MISTY LIGH:4L:GRAPHIC:SS T-SHIRT</t>
  </si>
  <si>
    <t>28622797</t>
  </si>
  <si>
    <t>BSP25</t>
  </si>
  <si>
    <t>SS T-SHIRT BIG SIZE THEMA COFFEE - COFFEE ADDICT BSP25:NAVY BLUE:XL:GRAPHIC:SS T-SHIRT</t>
  </si>
  <si>
    <t>28622804</t>
  </si>
  <si>
    <t>SS T-SHIRT BIG SIZE THEMA COFFEE - COFFEE ADDICT BSP25:NAVY BLUE:XXL:GRAPHIC:SS T-SHIRT</t>
  </si>
  <si>
    <t>28622813</t>
  </si>
  <si>
    <t>SS T-SHIRT BIG SIZE THEMA COFFEE - COFFEE ADDICT BSP25:NAVY BLUE:3L:GRAPHIC:SS T-SHIRT</t>
  </si>
  <si>
    <t>28622822</t>
  </si>
  <si>
    <t>SS T-SHIRT BIG SIZE THEMA COFFEE - COFFEE ADDICT BSP25:NAVY BLUE:4L:GRAPHIC:SS T-SHIRT</t>
  </si>
  <si>
    <t>28622831</t>
  </si>
  <si>
    <t>BSP26</t>
  </si>
  <si>
    <t>SS T-SHIRT BIG SIZE THEMA COFFEE - HOT COFFEE BSP26:WHITE:XL:GRAPHIC:SS T-SHIRT</t>
  </si>
  <si>
    <t>28622840</t>
  </si>
  <si>
    <t>SS T-SHIRT BIG SIZE THEMA COFFEE - HOT COFFEE BSP26:WHITE:XXL:GRAPHIC:SS T-SHIRT</t>
  </si>
  <si>
    <t>28622859</t>
  </si>
  <si>
    <t>SS T-SHIRT BIG SIZE THEMA COFFEE - HOT COFFEE BSP26:WHITE:3L:GRAPHIC:SS T-SHIRT</t>
  </si>
  <si>
    <t>28622868</t>
  </si>
  <si>
    <t>SS T-SHIRT BIG SIZE THEMA COFFEE - HOT COFFEE BSP26:WHITE:4L:GRAPHIC:SS T-SHIRT</t>
  </si>
  <si>
    <t>28622877</t>
  </si>
  <si>
    <t>BSP27</t>
  </si>
  <si>
    <t>SS T-SHIRT BIG SIZE THEMA COFFEE - COFFEE IN THE MOR:MISTY DARK:XL:GRAPHIC:SS T-SHIRT</t>
  </si>
  <si>
    <t>28622886</t>
  </si>
  <si>
    <t>SS T-SHIRT BIG SIZE THEMA COFFEE - COFFEE IN THE MOR:MISTY DARK:XXL:GRAPHIC:SS T-SHIRT</t>
  </si>
  <si>
    <t>28622895</t>
  </si>
  <si>
    <t>SS T-SHIRT BIG SIZE THEMA COFFEE - COFFEE IN THE MOR:MISTY DARK:3L:GRAPHIC:SS T-SHIRT</t>
  </si>
  <si>
    <t>28622902</t>
  </si>
  <si>
    <t>SS T-SHIRT BIG SIZE THEMA COFFEE - COFFEE IN THE MOR:MISTY DARK:4L:GRAPHIC:SS T-SHIRT</t>
  </si>
  <si>
    <t>28622911</t>
  </si>
  <si>
    <t>BSP28</t>
  </si>
  <si>
    <t>SS T-SHIRT BIG SIZE THEMA COFFEE - E = MC2 BSP28:MUSTARD:XL:GRAPHIC:SS T-SHIRT</t>
  </si>
  <si>
    <t>28622920</t>
  </si>
  <si>
    <t>SS T-SHIRT BIG SIZE THEMA COFFEE - E = MC2 BSP28:MUSTARD:XXL:GRAPHIC:SS T-SHIRT</t>
  </si>
  <si>
    <t>28622939</t>
  </si>
  <si>
    <t>SS T-SHIRT BIG SIZE THEMA COFFEE - E = MC2 BSP28:MUSTARD:3L:GRAPHIC:SS T-SHIRT</t>
  </si>
  <si>
    <t>28622948</t>
  </si>
  <si>
    <t>SS T-SHIRT BIG SIZE THEMA COFFEE - E = MC2 BSP28:MUSTARD:4L:GRAPHIC:SS T-SHIRT</t>
  </si>
  <si>
    <t>28052475</t>
  </si>
  <si>
    <t>LSJ5-PAT1</t>
  </si>
  <si>
    <t>LS T-SHIRT LONG SLEEVE PRINT PATCHES 1 LSJ5-PAT1:OLIVE:S:GRAPHIC:LS T-SHIRT</t>
  </si>
  <si>
    <t>28052484</t>
  </si>
  <si>
    <t>LS T-SHIRT LONG SLEEVE PRINT PATCHES 1 LSJ5-PAT1:OLIVE:M:GRAPHIC:LS T-SHIRT</t>
  </si>
  <si>
    <t>28052493</t>
  </si>
  <si>
    <t>LS T-SHIRT LONG SLEEVE PRINT PATCHES 1 LSJ5-PAT1:OLIVE:L:GRAPHIC:LS T-SHIRT</t>
  </si>
  <si>
    <t>28052500</t>
  </si>
  <si>
    <t>LS T-SHIRT LONG SLEEVE PRINT PATCHES 1 LSJ5-PAT1:OLIVE:XL:GRAPHIC:LS T-SHIRT</t>
  </si>
  <si>
    <t>28052519</t>
  </si>
  <si>
    <t>LSJ5-PAT2</t>
  </si>
  <si>
    <t>LS T-SHIRT LONG SLEEVE PRINT PATCHES 2 LSJ5-PAT2:FROST GREY:S:GRAPHIC:LS T-SHIRT</t>
  </si>
  <si>
    <t>28052528</t>
  </si>
  <si>
    <t>LS T-SHIRT LONG SLEEVE PRINT PATCHES 2 LSJ5-PAT2:FROST GREY:M:GRAPHIC:LS T-SHIRT</t>
  </si>
  <si>
    <t>28052537</t>
  </si>
  <si>
    <t>LS T-SHIRT LONG SLEEVE PRINT PATCHES 2 LSJ5-PAT2:FROST GREY:L:GRAPHIC:LS T-SHIRT</t>
  </si>
  <si>
    <t>28052546</t>
  </si>
  <si>
    <t>LS T-SHIRT LONG SLEEVE PRINT PATCHES 2 LSJ5-PAT2:FROST GREY:XL:GRAPHIC:LS T-SHIRT</t>
  </si>
  <si>
    <t>28098668</t>
  </si>
  <si>
    <t>LSJ5-PAT3</t>
  </si>
  <si>
    <t>LS T-SHIRT LONG SLEEVE PRINT PATCHES 3 LSJ5-PAT3:BLACK:S:GRAPHIC:LS T-SHIRT</t>
  </si>
  <si>
    <t>28098677</t>
  </si>
  <si>
    <t>LS T-SHIRT LONG SLEEVE PRINT PATCHES 3 LSJ5-PAT3:BLACK:M:GRAPHIC:LS T-SHIRT</t>
  </si>
  <si>
    <t>28098686</t>
  </si>
  <si>
    <t>LS T-SHIRT LONG SLEEVE PRINT PATCHES 3 LSJ5-PAT3:BLACK:L:GRAPHIC:LS T-SHIRT</t>
  </si>
  <si>
    <t>28098695</t>
  </si>
  <si>
    <t>LS T-SHIRT LONG SLEEVE PRINT PATCHES 3 LSJ5-PAT3:BLACK:XL:GRAPHIC:LS T-SHIRT</t>
  </si>
  <si>
    <t>26857145</t>
  </si>
  <si>
    <t>LSG04-GR</t>
  </si>
  <si>
    <t>LS T-SHIRT GEOMETRY: RECTANGLE LSG04-GR:MUSTARD:S:GRAPHIC:LS T-SHIRT</t>
  </si>
  <si>
    <t>26857154</t>
  </si>
  <si>
    <t>LS T-SHIRT GEOMETRY: RECTANGLE LSG04-GR:MUSTARD:M:GRAPHIC:LS T-SHIRT</t>
  </si>
  <si>
    <t>26857163</t>
  </si>
  <si>
    <t>LS T-SHIRT GEOMETRY: RECTANGLE LSG04-GR:MUSTARD:L:GRAPHIC:LS T-SHIRT</t>
  </si>
  <si>
    <t>26857172</t>
  </si>
  <si>
    <t>LS T-SHIRT GEOMETRY: RECTANGLE LSG04-GR:MUSTARD:XL:GRAPHIC:LS T-SHIRT</t>
  </si>
  <si>
    <t>26857449</t>
  </si>
  <si>
    <t>LSG04-GA</t>
  </si>
  <si>
    <t>LS T-SHIRT GEOMETRY: ABSTRACT LSG04-GA:MISTY MEDIUM G:S:GRAPHIC:LS T-SHIRT</t>
  </si>
  <si>
    <t>26857458</t>
  </si>
  <si>
    <t>LS T-SHIRT GEOMETRY: ABSTRACT LSG04-GA:MISTY MEDIUM G:M:GRAPHIC:LS T-SHIRT</t>
  </si>
  <si>
    <t>26857467</t>
  </si>
  <si>
    <t>LS T-SHIRT GEOMETRY: ABSTRACT LSG04-GA:MISTY MEDIUM G:L:GRAPHIC:LS T-SHIRT</t>
  </si>
  <si>
    <t>26857476</t>
  </si>
  <si>
    <t>LS T-SHIRT GEOMETRY: ABSTRACT LSG04-GA:MISTY MEDIUM G:XL:GRAPHIC:LS T-SHIRT</t>
  </si>
  <si>
    <t>26857485</t>
  </si>
  <si>
    <t>LSG04-GC</t>
  </si>
  <si>
    <t>LS T-SHIRT GEOMETRY: CIRCLES LSG04-GC:CHARCOAL:S:GRAPHIC:LS T-SHIRT</t>
  </si>
  <si>
    <t>26857494</t>
  </si>
  <si>
    <t>LS T-SHIRT GEOMETRY: CIRCLES LSG04-GC:CHARCOAL:M:GRAPHIC:LS T-SHIRT</t>
  </si>
  <si>
    <t>26857501</t>
  </si>
  <si>
    <t>LS T-SHIRT GEOMETRY: CIRCLES LSG04-GC:CHARCOAL:L:GRAPHIC:LS T-SHIRT</t>
  </si>
  <si>
    <t>26857510</t>
  </si>
  <si>
    <t>LS T-SHIRT GEOMETRY: CIRCLES LSG04-GC:CHARCOAL:XL:GRAPHIC:LS T-SHIRT</t>
  </si>
  <si>
    <t>28507733</t>
  </si>
  <si>
    <t>LSG5-SCEGO</t>
  </si>
  <si>
    <t>LS T-SHIRT SCENERY GO UP LSG5-SCEGO:CHARCOAL:S:GRAPHIC:LS T-SHIRT</t>
  </si>
  <si>
    <t>28507742</t>
  </si>
  <si>
    <t>LS T-SHIRT SCENERY GO UP LSG5-SCEGO:CHARCOAL:M:GRAPHIC:LS T-SHIRT</t>
  </si>
  <si>
    <t>28507751</t>
  </si>
  <si>
    <t>LS T-SHIRT SCENERY GO UP LSG5-SCEGO:CHARCOAL:L:GRAPHIC:LS T-SHIRT</t>
  </si>
  <si>
    <t>28507760</t>
  </si>
  <si>
    <t>LS T-SHIRT SCENERY GO UP LSG5-SCEGO:CHARCOAL:XL:GRAPHIC:LS T-SHIRT</t>
  </si>
  <si>
    <t>28507779</t>
  </si>
  <si>
    <t>LSG5-SCE2</t>
  </si>
  <si>
    <t>LS T-SHIRT SCENERY  LSG5-SCE2:MISTY MEDIUM GRE:S:GRAPHIC:LS T-SHIRT</t>
  </si>
  <si>
    <t>28507788</t>
  </si>
  <si>
    <t>LS T-SHIRT SCENERY  LSG5-SCE2:MISTY MEDIUM GRE:M:GRAPHIC:LS T-SHIRT</t>
  </si>
  <si>
    <t>28507797</t>
  </si>
  <si>
    <t>LS T-SHIRT SCENERY  LSG5-SCE2:MISTY MEDIUM GRE:L:GRAPHIC:LS T-SHIRT</t>
  </si>
  <si>
    <t>28507804</t>
  </si>
  <si>
    <t>LS T-SHIRT SCENERY  LSG5-SCE2:MISTY MEDIUM GRE:XL:GRAPHIC:LS T-SHIRT</t>
  </si>
  <si>
    <t>28507813</t>
  </si>
  <si>
    <t>LSG5-SCEAL</t>
  </si>
  <si>
    <t>LS T-SHIRT SCENERY ALWAYS WANDER LSG5-SCEAL:BLACK:S:GRAPHIC:LS T-SHIRT</t>
  </si>
  <si>
    <t>28507822</t>
  </si>
  <si>
    <t>LS T-SHIRT SCENERY ALWAYS WANDER LSG5-SCEAL:BLACK:M:GRAPHIC:LS T-SHIRT</t>
  </si>
  <si>
    <t>28507831</t>
  </si>
  <si>
    <t>LS T-SHIRT SCENERY ALWAYS WANDER LSG5-SCEAL:BLACK:L:GRAPHIC:LS T-SHIRT</t>
  </si>
  <si>
    <t>28507840</t>
  </si>
  <si>
    <t>LS T-SHIRT SCENERY ALWAYS WANDER LSG5-SCEAL:BLACK:XL:GRAPHIC:LS T-SHIRT</t>
  </si>
  <si>
    <t>28507859</t>
  </si>
  <si>
    <t>LSG5-SCERO</t>
  </si>
  <si>
    <t>LS T-SHIRT SCENERY ROAD LSG5-SCERO:MISTY LIGHT BLU:S:GRAPHIC:LS T-SHIRT</t>
  </si>
  <si>
    <t>28507868</t>
  </si>
  <si>
    <t>LS T-SHIRT SCENERY ROAD LSG5-SCERO:MISTY LIGHT BLU:M:GRAPHIC:LS T-SHIRT</t>
  </si>
  <si>
    <t>28507877</t>
  </si>
  <si>
    <t>LS T-SHIRT SCENERY ROAD LSG5-SCERO:MISTY LIGHT BLU:L:GRAPHIC:LS T-SHIRT</t>
  </si>
  <si>
    <t>28507886</t>
  </si>
  <si>
    <t>LS T-SHIRT SCENERY ROAD LSG5-SCERO:MISTY LIGHT BLU:XL:GRAPHIC:LS T-SHIRT</t>
  </si>
  <si>
    <t>28031845</t>
  </si>
  <si>
    <t>R3J05-VC</t>
  </si>
  <si>
    <t>3/4 RAGLAN T-SHIRT PRINT - PHOTOGRAPHY SERIES -VINTA:RUSTIC ORAN:S:GRAPHIC:3/4 RAGLAN</t>
  </si>
  <si>
    <t>28031854</t>
  </si>
  <si>
    <t>3/4 RAGLAN T-SHIRT PRINT - PHOTOGRAPHY SERIES -VINTA:RUSTIC ORAN:M:GRAPHIC:3/4 RAGLAN</t>
  </si>
  <si>
    <t>28031872</t>
  </si>
  <si>
    <t>3/4 RAGLAN T-SHIRT PRINT - PHOTOGRAPHY SERIES -VINTA:RUSTIC ORAN:XL:GRAPHIC:3/4 RAGLAN</t>
  </si>
  <si>
    <t>28031863</t>
  </si>
  <si>
    <t>3/4 RAGLAN T-SHIRT PRINT - PHOTOGRAPHY SERIES -VINTA:RUSTIC ORAN:L:GRAPHIC:3/4 RAGLAN</t>
  </si>
  <si>
    <t>28031881</t>
  </si>
  <si>
    <t>3/4 RAGLAN T-SHIRT PRINT - PHOTOGRAPHY SERIES -VINTA:MISTY LIGHT:S:GRAPHIC:3/4 RAGLAN</t>
  </si>
  <si>
    <t>28031890</t>
  </si>
  <si>
    <t>3/4 RAGLAN T-SHIRT PRINT - PHOTOGRAPHY SERIES -VINTA:MISTY LIGHT:M:GRAPHIC:3/4 RAGLAN</t>
  </si>
  <si>
    <t>28031907</t>
  </si>
  <si>
    <t>3/4 RAGLAN T-SHIRT PRINT - PHOTOGRAPHY SERIES -VINTA:MISTY LIGHT:L:GRAPHIC:3/4 RAGLAN</t>
  </si>
  <si>
    <t>28031916</t>
  </si>
  <si>
    <t>3/4 RAGLAN T-SHIRT PRINT - PHOTOGRAPHY SERIES -VINTA:MISTY LIGHT:XL:GRAPHIC:3/4 RAGLAN</t>
  </si>
  <si>
    <t>28031961</t>
  </si>
  <si>
    <t>R3J05-P</t>
  </si>
  <si>
    <t>3/4 RAGLAN T-SHIRT PRINT - PHOTOGRAPHY HELP PEOPLE T:MISTY MEDIU:S:GRAPHIC:3/4 RAGLAN</t>
  </si>
  <si>
    <t>28031970</t>
  </si>
  <si>
    <t>3/4 RAGLAN T-SHIRT PRINT - PHOTOGRAPHY HELP PEOPLE T:MISTY MEDIU:M:GRAPHIC:3/4 RAGLAN</t>
  </si>
  <si>
    <t>28031998</t>
  </si>
  <si>
    <t>3/4 RAGLAN T-SHIRT PRINT - PHOTOGRAPHY HELP PEOPLE T:MISTY MEDIU:XL:GRAPHIC:3/4 RAGLAN</t>
  </si>
  <si>
    <t>28031989</t>
  </si>
  <si>
    <t>3/4 RAGLAN T-SHIRT PRINT - PHOTOGRAPHY HELP PEOPLE T:MISTY MEDIU:L:GRAPHIC:3/4 RAGLAN</t>
  </si>
  <si>
    <t>28032004</t>
  </si>
  <si>
    <t>3/4 RAGLAN T-SHIRT PRINT - PHOTOGRAPHY HELP PEOPLE T:MISTY LIGHT:S:GRAPHIC:3/4 RAGLAN</t>
  </si>
  <si>
    <t>28032013</t>
  </si>
  <si>
    <t>3/4 RAGLAN T-SHIRT PRINT - PHOTOGRAPHY HELP PEOPLE T:MISTY LIGHT:M:GRAPHIC:3/4 RAGLAN</t>
  </si>
  <si>
    <t>28032031</t>
  </si>
  <si>
    <t>3/4 RAGLAN T-SHIRT PRINT - PHOTOGRAPHY HELP PEOPLE T:MISTY LIGHT:XL:GRAPHIC:3/4 RAGLAN</t>
  </si>
  <si>
    <t>28032022</t>
  </si>
  <si>
    <t>3/4 RAGLAN T-SHIRT PRINT - PHOTOGRAPHY HELP PEOPLE T:MISTY LIGHT:L:GRAPHIC:3/4 RAGLAN</t>
  </si>
  <si>
    <t>28033932</t>
  </si>
  <si>
    <t>RLFJ04-BF</t>
  </si>
  <si>
    <t>LS RAGLAN T-SHIRT PRINT - BEYOND THE FUTURE RLFJ04-BF:BLACK:S:TEXT:LS RAGLAN</t>
  </si>
  <si>
    <t>28033941</t>
  </si>
  <si>
    <t>LS RAGLAN T-SHIRT PRINT - BEYOND THE FUTURE RLFJ04-BF:BLACK:M:TEXT:LS RAGLAN</t>
  </si>
  <si>
    <t>28033969</t>
  </si>
  <si>
    <t>LS RAGLAN T-SHIRT PRINT - BEYOND THE FUTURE RLFJ04-BF:BLACK:XL:TEXT:LS RAGLAN</t>
  </si>
  <si>
    <t>28033950</t>
  </si>
  <si>
    <t>LS RAGLAN T-SHIRT PRINT - BEYOND THE FUTURE RLFJ04-BF:BLACK:L:TEXT:LS RAGLAN</t>
  </si>
  <si>
    <t>28033978</t>
  </si>
  <si>
    <t>LS RAGLAN T-SHIRT PRINT - BEYOND THE FUTURE RLFJ04-BF:MUSTARD:S:TEXT:LS RAGLAN</t>
  </si>
  <si>
    <t>28033987</t>
  </si>
  <si>
    <t>LS RAGLAN T-SHIRT PRINT - BEYOND THE FUTURE RLFJ04-BF:MUSTARD:M:TEXT:LS RAGLAN</t>
  </si>
  <si>
    <t>28034002</t>
  </si>
  <si>
    <t>LS RAGLAN T-SHIRT PRINT - BEYOND THE FUTURE RLFJ04-BF:MUSTARD:XL:TEXT:LS RAGLAN</t>
  </si>
  <si>
    <t>28033996</t>
  </si>
  <si>
    <t>LS RAGLAN T-SHIRT PRINT - BEYOND THE FUTURE RLFJ04-BF:MUSTARD:L:TEXT:LS RAGLAN</t>
  </si>
  <si>
    <t>28034057</t>
  </si>
  <si>
    <t>RLFJ04-SP</t>
  </si>
  <si>
    <t>LS RAGLAN T-SHIRT PRINT - SPLASH RLFJ04-SP:MISTY MEDIUM:S:GRAPHIC:LS RAGLAN T-S</t>
  </si>
  <si>
    <t>28034066</t>
  </si>
  <si>
    <t>LS RAGLAN T-SHIRT PRINT - SPLASH RLFJ04-SP:MISTY MEDIUM:M:GRAPHIC:LS RAGLAN T-S</t>
  </si>
  <si>
    <t>28034084</t>
  </si>
  <si>
    <t>LS RAGLAN T-SHIRT PRINT - SPLASH RLFJ04-SP:MISTY MEDIUM:XL:GRAPHIC:LS RAGLAN T-S</t>
  </si>
  <si>
    <t>28034075</t>
  </si>
  <si>
    <t>LS RAGLAN T-SHIRT PRINT - SPLASH RLFJ04-SP:MISTY MEDIUM:L:GRAPHIC:LS RAGLAN T-S</t>
  </si>
  <si>
    <t>28034253</t>
  </si>
  <si>
    <t>LS RAGLAN T-SHIRT PRINT - SPLASH RLFJ04-SP:WINE:S:GRAPHIC:LS RAGLAN T-S</t>
  </si>
  <si>
    <t>28034262</t>
  </si>
  <si>
    <t>LS RAGLAN T-SHIRT PRINT - SPLASH RLFJ04-SP:WINE:M:GRAPHIC:LS RAGLAN T-S</t>
  </si>
  <si>
    <t>28034280</t>
  </si>
  <si>
    <t>LS RAGLAN T-SHIRT PRINT - SPLASH RLFJ04-SP:WINE:XL:GRAPHIC:LS RAGLAN T-S</t>
  </si>
  <si>
    <t>28034271</t>
  </si>
  <si>
    <t>LS RAGLAN T-SHIRT PRINT - SPLASH RLFJ04-SP:WINE:L:GRAPHIC:LS RAGLAN T-S</t>
  </si>
  <si>
    <t>28031685</t>
  </si>
  <si>
    <t>RSG5-HA</t>
  </si>
  <si>
    <t>SS RAGLAN T-SHIRT HOLIDAY AIRLINE TICKET RSG5-HA:MISTY LIGHT:S:GRAPHIC:SS RAGLAN T-</t>
  </si>
  <si>
    <t>28031694</t>
  </si>
  <si>
    <t>SS RAGLAN T-SHIRT HOLIDAY AIRLINE TICKET RSG5-HA:MISTY LIGHT:M:GRAPHIC:SS RAGLAN T-</t>
  </si>
  <si>
    <t>28031701</t>
  </si>
  <si>
    <t>SS RAGLAN T-SHIRT HOLIDAY AIRLINE TICKET RSG5-HA:MISTY LIGHT:L:GRAPHIC:SS RAGLAN T-</t>
  </si>
  <si>
    <t>28031710</t>
  </si>
  <si>
    <t>SS RAGLAN T-SHIRT HOLIDAY AIRLINE TICKET RSG5-HA:MISTY LIGHT:XL:GRAPHIC:SS RAGLAN T-</t>
  </si>
  <si>
    <t>28031729</t>
  </si>
  <si>
    <t>RSG5-HP</t>
  </si>
  <si>
    <t>SS RAGLAN T-SHIRT HOLIDAY PASSPORT RSG5-HP:MISTY LIGHT K:S:GRAPHIC:SS RAGLAN T-S</t>
  </si>
  <si>
    <t>28031738</t>
  </si>
  <si>
    <t>SS RAGLAN T-SHIRT HOLIDAY PASSPORT RSG5-HP:MISTY LIGHT K:M:GRAPHIC:SS RAGLAN T-S</t>
  </si>
  <si>
    <t>28031747</t>
  </si>
  <si>
    <t>SS RAGLAN T-SHIRT HOLIDAY PASSPORT RSG5-HP:MISTY LIGHT K:L:GRAPHIC:SS RAGLAN T-S</t>
  </si>
  <si>
    <t>28031756</t>
  </si>
  <si>
    <t>SS RAGLAN T-SHIRT HOLIDAY PASSPORT RSG5-HP:MISTY LIGHT K:XL:GRAPHIC:SS RAGLAN T-S</t>
  </si>
  <si>
    <t>28031765</t>
  </si>
  <si>
    <t>RSG5-HL</t>
  </si>
  <si>
    <t>SS RAGLAN T-SHIRT HOLIDAY LOGO RSG5-HL:NAVY BLUE:S:GRAPHIC:SS RAGLAN T-SH</t>
  </si>
  <si>
    <t>28031774</t>
  </si>
  <si>
    <t>SS RAGLAN T-SHIRT HOLIDAY LOGO RSG5-HL:NAVY BLUE:M:GRAPHIC:SS RAGLAN T-SH</t>
  </si>
  <si>
    <t>28031783</t>
  </si>
  <si>
    <t>SS RAGLAN T-SHIRT HOLIDAY LOGO RSG5-HL:NAVY BLUE:L:GRAPHIC:SS RAGLAN T-SH</t>
  </si>
  <si>
    <t>28031792</t>
  </si>
  <si>
    <t>SS RAGLAN T-SHIRT HOLIDAY LOGO RSG5-HL:NAVY BLUE:XL:GRAPHIC:SS RAGLAN T-SH</t>
  </si>
  <si>
    <t>26367540</t>
  </si>
  <si>
    <t>RSBM41</t>
  </si>
  <si>
    <t>RAGLAN SHORT BASIC RSBM41 M41/3TONE BLUE 01-20:MISTY MEDIUM B:S</t>
  </si>
  <si>
    <t>26367559</t>
  </si>
  <si>
    <t>RAGLAN SHORT BASIC RSBM41 M41/3TONE BLUE 01-20:MISTY MEDIUM B:M</t>
  </si>
  <si>
    <t>26367568</t>
  </si>
  <si>
    <t>RAGLAN SHORT BASIC RSBM41 M41/3TONE BLUE 01-20:MISTY MEDIUM B:L</t>
  </si>
  <si>
    <t>26367577</t>
  </si>
  <si>
    <t>RAGLAN SHORT BASIC RSBM41 M41/3TONE BLUE 01-20:MISTY MEDIUM B:XL</t>
  </si>
  <si>
    <t>28099738</t>
  </si>
  <si>
    <t>RSJ7RL</t>
  </si>
  <si>
    <t>SS RAGLAN T-SHIRT CAR SERIES - ROADWAY LEGEND RSJ7RL:MUSTARD:S:GRAPHIC:SS RAGLAN T</t>
  </si>
  <si>
    <t>28099747</t>
  </si>
  <si>
    <t>SS RAGLAN T-SHIRT CAR SERIES - ROADWAY LEGEND RSJ7RL:MUSTARD:M:GRAPHIC:SS RAGLAN T</t>
  </si>
  <si>
    <t>28099756</t>
  </si>
  <si>
    <t>SS RAGLAN T-SHIRT CAR SERIES - ROADWAY LEGEND RSJ7RL:MUSTARD:L:GRAPHIC:SS RAGLAN T</t>
  </si>
  <si>
    <t>28099765</t>
  </si>
  <si>
    <t>SS RAGLAN T-SHIRT CAR SERIES - ROADWAY LEGEND RSJ7RL:MUSTARD:XL:GRAPHIC:SS RAGLAN T</t>
  </si>
  <si>
    <t>28099774</t>
  </si>
  <si>
    <t>SS RAGLAN T-SHIRT CAR SERIES - ROADWAY LEGEND RSJ7RL:MISTY LIGHT:S:GRAPHIC:SS RAGLAN T</t>
  </si>
  <si>
    <t>28099783</t>
  </si>
  <si>
    <t>SS RAGLAN T-SHIRT CAR SERIES - ROADWAY LEGEND RSJ7RL:MISTY LIGHT:M:GRAPHIC:SS RAGLAN T</t>
  </si>
  <si>
    <t>28099792</t>
  </si>
  <si>
    <t>SS RAGLAN T-SHIRT CAR SERIES - ROADWAY LEGEND RSJ7RL:MISTY LIGHT:L:GRAPHIC:SS RAGLAN T</t>
  </si>
  <si>
    <t>28099809</t>
  </si>
  <si>
    <t>SS RAGLAN T-SHIRT CAR SERIES - ROADWAY LEGEND RSJ7RL:MISTY LIGHT:XL:GRAPHIC:SS RAGLAN T</t>
  </si>
  <si>
    <t>28099818</t>
  </si>
  <si>
    <t>RSJ7RC</t>
  </si>
  <si>
    <t>SS RAGLAN T-SHIRT CAR SERIES - RACING CARS RSJ7RC:MISTY MEDIU:S:GRAPHIC:SS RAGLAN T</t>
  </si>
  <si>
    <t>28099827</t>
  </si>
  <si>
    <t>SS RAGLAN T-SHIRT CAR SERIES - RACING CARS RSJ7RC:MISTY MEDIU:M:GRAPHIC:SS RAGLAN T</t>
  </si>
  <si>
    <t>28099836</t>
  </si>
  <si>
    <t>SS RAGLAN T-SHIRT CAR SERIES - RACING CARS RSJ7RC:MISTY MEDIU:L:GRAPHIC:SS RAGLAN T</t>
  </si>
  <si>
    <t>28099845</t>
  </si>
  <si>
    <t>SS RAGLAN T-SHIRT CAR SERIES - RACING CARS RSJ7RC:MISTY MEDIU:XL:GRAPHIC:SS RAGLAN T</t>
  </si>
  <si>
    <t>28099854</t>
  </si>
  <si>
    <t>SS RAGLAN T-SHIRT CAR SERIES - RACING CARS RSJ7RC:MISTY LIGHT:S:GRAPHIC:SS RAGLAN T</t>
  </si>
  <si>
    <t>28099863</t>
  </si>
  <si>
    <t>SS RAGLAN T-SHIRT CAR SERIES - RACING CARS RSJ7RC:MISTY LIGHT:M:GRAPHIC:SS RAGLAN T</t>
  </si>
  <si>
    <t>28099872</t>
  </si>
  <si>
    <t>SS RAGLAN T-SHIRT CAR SERIES - RACING CARS RSJ7RC:MISTY LIGHT:L:GRAPHIC:SS RAGLAN T</t>
  </si>
  <si>
    <t>28099881</t>
  </si>
  <si>
    <t>SS RAGLAN T-SHIRT CAR SERIES - RACING CARS RSJ7RC:MISTY LIGHT:XL:GRAPHIC:SS RAGLAN T</t>
  </si>
  <si>
    <t>28099890</t>
  </si>
  <si>
    <t>RSJ7MC</t>
  </si>
  <si>
    <t>SS RAGLAN T-SHIRT CAR SERIES - MUSCLE CARS RSJ7MC:MAROON:S:GRAPHIC:SS RAGLAN T</t>
  </si>
  <si>
    <t>28099907</t>
  </si>
  <si>
    <t>SS RAGLAN T-SHIRT CAR SERIES - MUSCLE CARS RSJ7MC:MAROON:M:GRAPHIC:SS RAGLAN T</t>
  </si>
  <si>
    <t>28099916</t>
  </si>
  <si>
    <t>SS RAGLAN T-SHIRT CAR SERIES - MUSCLE CARS RSJ7MC:MAROON:L:GRAPHIC:SS RAGLAN T</t>
  </si>
  <si>
    <t>28099925</t>
  </si>
  <si>
    <t>SS RAGLAN T-SHIRT CAR SERIES - MUSCLE CARS RSJ7MC:MAROON:XL:GRAPHIC:SS RAGLAN T</t>
  </si>
  <si>
    <t>28099934</t>
  </si>
  <si>
    <t>SS RAGLAN T-SHIRT CAR SERIES - MUSCLE CARS RSJ7MC:MISTY MEDIU:S:GRAPHIC:SS RAGLAN T</t>
  </si>
  <si>
    <t>28099943</t>
  </si>
  <si>
    <t>SS RAGLAN T-SHIRT CAR SERIES - MUSCLE CARS RSJ7MC:MISTY MEDIU:M:GRAPHIC:SS RAGLAN T</t>
  </si>
  <si>
    <t>28099952</t>
  </si>
  <si>
    <t>SS RAGLAN T-SHIRT CAR SERIES - MUSCLE CARS RSJ7MC:MISTY MEDIU:L:GRAPHIC:SS RAGLAN T</t>
  </si>
  <si>
    <t>28099961</t>
  </si>
  <si>
    <t>SS RAGLAN T-SHIRT CAR SERIES - MUSCLE CARS RSJ7MC:MISTY MEDIU:XL:GRAPHIC:SS RAGLAN T</t>
  </si>
  <si>
    <t>28099970</t>
  </si>
  <si>
    <t>RLFJ5-UL1</t>
  </si>
  <si>
    <t>LS RAGLAN T-SHIRT UNIVERSITY LOGO VOYAGE 1 RLFJ5-UL1:MISTY DARK:S:GRAPHIC:LS RAGLAN T</t>
  </si>
  <si>
    <t>28099989</t>
  </si>
  <si>
    <t>LS RAGLAN T-SHIRT UNIVERSITY LOGO VOYAGE 1 RLFJ5-UL1:MISTY DARK:M:GRAPHIC:LS RAGLAN T</t>
  </si>
  <si>
    <t>28099998</t>
  </si>
  <si>
    <t>LS RAGLAN T-SHIRT UNIVERSITY LOGO VOYAGE 1 RLFJ5-UL1:MISTY DARK:L:GRAPHIC:LS RAGLAN T</t>
  </si>
  <si>
    <t>28100001</t>
  </si>
  <si>
    <t>LS RAGLAN T-SHIRT UNIVERSITY LOGO VOYAGE 1 RLFJ5-UL1:MISTY DARK:XL:GRAPHIC:LS RAGLAN T</t>
  </si>
  <si>
    <t>28100010</t>
  </si>
  <si>
    <t>RLFJ5-UL2</t>
  </si>
  <si>
    <t>LS RAGLAN T-SHIRT UNIVERSITY LOGO VOYAGE 2 RLFJ5-UL2:MISTY MEDIU:S:GRAPHIC:LS RAGLAN T</t>
  </si>
  <si>
    <t>28100029</t>
  </si>
  <si>
    <t>LS RAGLAN T-SHIRT UNIVERSITY LOGO VOYAGE 2 RLFJ5-UL2:MISTY MEDIU:M:GRAPHIC:LS RAGLAN T</t>
  </si>
  <si>
    <t>28100038</t>
  </si>
  <si>
    <t>LS RAGLAN T-SHIRT UNIVERSITY LOGO VOYAGE 2 RLFJ5-UL2:MISTY MEDIU:L:GRAPHIC:LS RAGLAN T</t>
  </si>
  <si>
    <t>28100047</t>
  </si>
  <si>
    <t>LS RAGLAN T-SHIRT UNIVERSITY LOGO VOYAGE 2 RLFJ5-UL2:MISTY MEDIU:XL:GRAPHIC:LS RAGLAN T</t>
  </si>
  <si>
    <t>28100056</t>
  </si>
  <si>
    <t>RLFJ5-UB</t>
  </si>
  <si>
    <t>LS RAGLAN T-SHIRT UNIVERSITY LOGO BIG PEAKS RLFJ5-UB:WINE:S:GRAPHIC:LS RAGLAN T</t>
  </si>
  <si>
    <t>28100065</t>
  </si>
  <si>
    <t>LS RAGLAN T-SHIRT UNIVERSITY LOGO BIG PEAKS RLFJ5-UB:WINE:M:GRAPHIC:LS RAGLAN T</t>
  </si>
  <si>
    <t>28100074</t>
  </si>
  <si>
    <t>LS RAGLAN T-SHIRT UNIVERSITY LOGO BIG PEAKS RLFJ5-UB:WINE:L:GRAPHIC:LS RAGLAN T</t>
  </si>
  <si>
    <t>28100083</t>
  </si>
  <si>
    <t>LS RAGLAN T-SHIRT UNIVERSITY LOGO BIG PEAKS RLFJ5-UB:WINE:XL:GRAPHIC:LS RAGLAN T</t>
  </si>
  <si>
    <t>28100092</t>
  </si>
  <si>
    <t>RLFJ7CHI</t>
  </si>
  <si>
    <t>LS RAGLAN T-SHIRT PRINT BAGGAGE STRAP - CHICAGO RLFJ7CHI:MISTY LIGH:S:TEXT:LS RAGLAN</t>
  </si>
  <si>
    <t>28100109</t>
  </si>
  <si>
    <t>LS RAGLAN T-SHIRT PRINT BAGGAGE STRAP - CHICAGO RLFJ7CHI:MISTY LIGH:M:TEXT:LS RAGLAN</t>
  </si>
  <si>
    <t>28100118</t>
  </si>
  <si>
    <t>LS RAGLAN T-SHIRT PRINT BAGGAGE STRAP - CHICAGO RLFJ7CHI:MISTY LIGH:L:TEXT:LS RAGLAN</t>
  </si>
  <si>
    <t>28100127</t>
  </si>
  <si>
    <t>LS RAGLAN T-SHIRT PRINT BAGGAGE STRAP - CHICAGO RLFJ7CHI:MISTY LIGH:XL:TEXT:LS RAGLAN</t>
  </si>
  <si>
    <t>28100136</t>
  </si>
  <si>
    <t>RLFJ7FLY</t>
  </si>
  <si>
    <t>LS RAGLAN T-SHIRT PRINT BAGGAGE STRAP - FLY RLFJ7FLY:CHARCOAL:S:TEXT:LS RAGLAN T</t>
  </si>
  <si>
    <t>28100145</t>
  </si>
  <si>
    <t>LS RAGLAN T-SHIRT PRINT BAGGAGE STRAP - FLY RLFJ7FLY:CHARCOAL:M:TEXT:LS RAGLAN T</t>
  </si>
  <si>
    <t>28100154</t>
  </si>
  <si>
    <t>LS RAGLAN T-SHIRT PRINT BAGGAGE STRAP - FLY RLFJ7FLY:CHARCOAL:L:TEXT:LS RAGLAN T</t>
  </si>
  <si>
    <t>28100163</t>
  </si>
  <si>
    <t>LS RAGLAN T-SHIRT PRINT BAGGAGE STRAP - FLY RLFJ7FLY:CHARCOAL:XL:TEXT:LS RAGLAN T</t>
  </si>
  <si>
    <t>28100172</t>
  </si>
  <si>
    <t>LS RAGLAN T-SHIRT PRINT BAGGAGE STRAP - FLY RLFJ7FLY:MISTY MEDIU:S:TEXT:LS RAGLAN T</t>
  </si>
  <si>
    <t>28100181</t>
  </si>
  <si>
    <t>LS RAGLAN T-SHIRT PRINT BAGGAGE STRAP - FLY RLFJ7FLY:MISTY MEDIU:M:TEXT:LS RAGLAN T</t>
  </si>
  <si>
    <t>28100190</t>
  </si>
  <si>
    <t>LS RAGLAN T-SHIRT PRINT BAGGAGE STRAP - FLY RLFJ7FLY:MISTY MEDIU:L:TEXT:LS RAGLAN T</t>
  </si>
  <si>
    <t>28100207</t>
  </si>
  <si>
    <t>LS RAGLAN T-SHIRT PRINT BAGGAGE STRAP - FLY RLFJ7FLY:MISTY MEDIU:XL:TEXT:LS RAGLAN T</t>
  </si>
  <si>
    <t>28100216</t>
  </si>
  <si>
    <t>RLFJ7AUS</t>
  </si>
  <si>
    <t>LS RAGLAN T-SHIRT PRINT BAGGAGE STRAP - AUS RLFJ7AUS:MUSTARD:S:TEXT:LS RAGLAN T</t>
  </si>
  <si>
    <t>28100225</t>
  </si>
  <si>
    <t>LS RAGLAN T-SHIRT PRINT BAGGAGE STRAP - AUS RLFJ7AUS:MUSTARD:M:TEXT:LS RAGLAN T</t>
  </si>
  <si>
    <t>28100234</t>
  </si>
  <si>
    <t>LS RAGLAN T-SHIRT PRINT BAGGAGE STRAP - AUS RLFJ7AUS:MUSTARD:L:TEXT:LS RAGLAN T</t>
  </si>
  <si>
    <t>28100243</t>
  </si>
  <si>
    <t>LS RAGLAN T-SHIRT PRINT BAGGAGE STRAP - AUS RLFJ7AUS:MUSTARD:XL:TEXT:LS RAGLAN T</t>
  </si>
  <si>
    <t>28100252</t>
  </si>
  <si>
    <t>R3J6LA</t>
  </si>
  <si>
    <t>3/4 RAGLAN T-SHIRT PRINT ADVENTURE SERIES - LIVE AUT:BLACK:S:GRAPHIC:3/4 RAGLAN</t>
  </si>
  <si>
    <t>28100261</t>
  </si>
  <si>
    <t>3/4 RAGLAN T-SHIRT PRINT ADVENTURE SERIES - LIVE AUT:BLACK:M:GRAPHIC:3/4 RAGLAN</t>
  </si>
  <si>
    <t>28100270</t>
  </si>
  <si>
    <t>3/4 RAGLAN T-SHIRT PRINT ADVENTURE SERIES - LIVE AUT:BLACK:L:GRAPHIC:3/4 RAGLAN</t>
  </si>
  <si>
    <t>28100289</t>
  </si>
  <si>
    <t>3/4 RAGLAN T-SHIRT PRINT ADVENTURE SERIES - LIVE AUT:BLACK:XL:GRAPHIC:3/4 RAGLAN</t>
  </si>
  <si>
    <t>28100298</t>
  </si>
  <si>
    <t>3/4 RAGLAN T-SHIRT PRINT ADVENTURE SERIES - LIVE AUT:MUSTARD:S:GRAPHIC:3/4 RAGLAN</t>
  </si>
  <si>
    <t>28100305</t>
  </si>
  <si>
    <t>3/4 RAGLAN T-SHIRT PRINT ADVENTURE SERIES - LIVE AUT:MUSTARD:M:GRAPHIC:3/4 RAGLAN</t>
  </si>
  <si>
    <t>28100314</t>
  </si>
  <si>
    <t>3/4 RAGLAN T-SHIRT PRINT ADVENTURE SERIES - LIVE AUT:MUSTARD:L:GRAPHIC:3/4 RAGLAN</t>
  </si>
  <si>
    <t>28100323</t>
  </si>
  <si>
    <t>3/4 RAGLAN T-SHIRT PRINT ADVENTURE SERIES - LIVE AUT:MUSTARD:XL:GRAPHIC:3/4 RAGLAN</t>
  </si>
  <si>
    <t>28100332</t>
  </si>
  <si>
    <t>R3J6FR</t>
  </si>
  <si>
    <t>34 RAGLAN T-SHIRT PRINT ADVENTURE SERIES - FREE SPIR:MISTY MEDIU:S:GRAPHIC:3/4 RAGLAN</t>
  </si>
  <si>
    <t>28100341</t>
  </si>
  <si>
    <t>34 RAGLAN T-SHIRT PRINT ADVENTURE SERIES - FREE SPIR:MISTY MEDIU:M:GRAPHIC:3/4 RAGLAN</t>
  </si>
  <si>
    <t>28100350</t>
  </si>
  <si>
    <t>34 RAGLAN T-SHIRT PRINT ADVENTURE SERIES - FREE SPIR:MISTY MEDIU:L:GRAPHIC:3/4 RAGLAN</t>
  </si>
  <si>
    <t>28100369</t>
  </si>
  <si>
    <t>34 RAGLAN T-SHIRT PRINT ADVENTURE SERIES - FREE SPIR:MISTY MEDIU:XL:GRAPHIC:3/4 RAGLAN</t>
  </si>
  <si>
    <t>28100378</t>
  </si>
  <si>
    <t>R3J6UN</t>
  </si>
  <si>
    <t>34 RAGLAN T-SHIRT PRINT ADVENTURE SERIES - FREE SPIR:MISTY LIGHT:S:GRAPHIC:3/4 RAGLAN</t>
  </si>
  <si>
    <t>28100387</t>
  </si>
  <si>
    <t>34 RAGLAN T-SHIRT PRINT ADVENTURE SERIES - FREE SPIR:MISTY LIGHT:M:GRAPHIC:3/4 RAGLAN</t>
  </si>
  <si>
    <t>28100396</t>
  </si>
  <si>
    <t>34 RAGLAN T-SHIRT PRINT ADVENTURE SERIES - FREE SPIR:MISTY LIGHT:L:GRAPHIC:3/4 RAGLAN</t>
  </si>
  <si>
    <t>28100403</t>
  </si>
  <si>
    <t>34 RAGLAN T-SHIRT PRINT ADVENTURE SERIES - FREE SPIR:MISTY LIGHT:XL:GRAPHIC:3/4 RAGLAN</t>
  </si>
  <si>
    <t>28100412</t>
  </si>
  <si>
    <t>R3J6OA</t>
  </si>
  <si>
    <t>3/4 RAGLAN T-SHIRT PRINT ADVENTURE SERIES - UNION SU:WHITE:S:GRAPHIC:3/4 RAGLAN</t>
  </si>
  <si>
    <t>28100421</t>
  </si>
  <si>
    <t>3/4 RAGLAN T-SHIRT PRINT ADVENTURE SERIES - UNION SU:WHITE:M:GRAPHIC:3/4 RAGLAN</t>
  </si>
  <si>
    <t>28100430</t>
  </si>
  <si>
    <t>3/4 RAGLAN T-SHIRT PRINT ADVENTURE SERIES - UNION SU:WHITE:L:GRAPHIC:3/4 RAGLAN</t>
  </si>
  <si>
    <t>28100449</t>
  </si>
  <si>
    <t>3/4 RAGLAN T-SHIRT PRINT ADVENTURE SERIES - UNION SU:WHITE:XL:GRAPHIC:3/4 RAGLAN</t>
  </si>
  <si>
    <t>28100458</t>
  </si>
  <si>
    <t>3/4 RAGLAN T-SHIRT PRINT ADVENTURE SERIES - UNION SU:TURQOUISE:S:GRAPHIC:3/4 RAGLAN</t>
  </si>
  <si>
    <t>28100467</t>
  </si>
  <si>
    <t>3/4 RAGLAN T-SHIRT PRINT ADVENTURE SERIES - UNION SU:TURQOUISE:M:GRAPHIC:3/4 RAGLAN</t>
  </si>
  <si>
    <t>28100476</t>
  </si>
  <si>
    <t>3/4 RAGLAN T-SHIRT PRINT ADVENTURE SERIES - UNION SU:TURQOUISE:L:GRAPHIC:3/4 RAGLAN</t>
  </si>
  <si>
    <t>28100485</t>
  </si>
  <si>
    <t>3/4 RAGLAN T-SHIRT PRINT ADVENTURE SERIES - UNION SU:TURQOUISE:XL:GRAPHIC:3/4 RAGLAN</t>
  </si>
  <si>
    <t>26366041</t>
  </si>
  <si>
    <t>RSB551</t>
  </si>
  <si>
    <t>RAGLAN SHORT BASIC RSBM551 M551/3TONE MAROON 02-20:MISTY LIGHT RE:S</t>
  </si>
  <si>
    <t>26366050</t>
  </si>
  <si>
    <t>RAGLAN SHORT BASIC RSBM551 M551/3TONE MAROON 02-20:MISTY LIGHT RE:M</t>
  </si>
  <si>
    <t>26366069</t>
  </si>
  <si>
    <t>RAGLAN SHORT BASIC RSBM551 M551/3TONE MAROON 02-20:MISTY LIGHT RE:L</t>
  </si>
  <si>
    <t>26366078</t>
  </si>
  <si>
    <t>RAGLAN SHORT BASIC RSBM551 M551/3TONE MAROON 02-20:MISTY LIGHT RE:XL</t>
  </si>
  <si>
    <t>28508018</t>
  </si>
  <si>
    <t>RSJ9-PA</t>
  </si>
  <si>
    <t>SS RAGLAN T-SHIRT PRINT SLOGAN - POSITIVE ATTITUDE RSJ9-PA:NAVY BLUE:S:TEXT:SS RAGLAN</t>
  </si>
  <si>
    <t>28508027</t>
  </si>
  <si>
    <t>SS RAGLAN T-SHIRT PRINT SLOGAN - POSITIVE ATTITUDE RSJ9-PA:NAVY BLUE:M:TEXT:SS RAGLAN</t>
  </si>
  <si>
    <t>28508036</t>
  </si>
  <si>
    <t>SS RAGLAN T-SHIRT PRINT SLOGAN - POSITIVE ATTITUDE RSJ9-PA:NAVY BLUE:L:TEXT:SS RAGLAN</t>
  </si>
  <si>
    <t>28508045</t>
  </si>
  <si>
    <t>SS RAGLAN T-SHIRT PRINT SLOGAN - POSITIVE ATTITUDE RSJ9-PA:NAVY BLUE:XL:TEXT:SS RAGLAN</t>
  </si>
  <si>
    <t>28508054</t>
  </si>
  <si>
    <t>SS RAGLAN T-SHIRT PRINT SLOGAN - POSITIVE ATTITUDE RSJ9-PA:MISTY LIG:S:TEXT:SS RAGLAN</t>
  </si>
  <si>
    <t>28508063</t>
  </si>
  <si>
    <t>SS RAGLAN T-SHIRT PRINT SLOGAN - POSITIVE ATTITUDE RSJ9-PA:MISTY LIG:M:TEXT:SS RAGLAN</t>
  </si>
  <si>
    <t>28508072</t>
  </si>
  <si>
    <t>SS RAGLAN T-SHIRT PRINT SLOGAN - POSITIVE ATTITUDE RSJ9-PA:MISTY LIG:L:TEXT:SS RAGLAN</t>
  </si>
  <si>
    <t>28508081</t>
  </si>
  <si>
    <t>SS RAGLAN T-SHIRT PRINT SLOGAN - POSITIVE ATTITUDE RSJ9-PA:MISTY LIG:XL:TEXT:SS RAGLAN</t>
  </si>
  <si>
    <t>28508090</t>
  </si>
  <si>
    <t>RSJ9-ES</t>
  </si>
  <si>
    <t>SS RAGLAN T-SHIRT PRINT SLOGAN - ESSENTIAL RSJ9-ES:MISTY LIGHT:S:TEXT:SS RAGLAN T</t>
  </si>
  <si>
    <t>28508107</t>
  </si>
  <si>
    <t>SS RAGLAN T-SHIRT PRINT SLOGAN - ESSENTIAL RSJ9-ES:MISTY LIGHT:M:TEXT:SS RAGLAN T</t>
  </si>
  <si>
    <t>28508116</t>
  </si>
  <si>
    <t>SS RAGLAN T-SHIRT PRINT SLOGAN - ESSENTIAL RSJ9-ES:MISTY LIGHT:L:TEXT:SS RAGLAN T</t>
  </si>
  <si>
    <t>28508125</t>
  </si>
  <si>
    <t>SS RAGLAN T-SHIRT PRINT SLOGAN - ESSENTIAL RSJ9-ES:MISTY LIGHT:XL:TEXT:SS RAGLAN T</t>
  </si>
  <si>
    <t>28508134</t>
  </si>
  <si>
    <t>SS RAGLAN T-SHIRT PRINT SLOGAN - ESSENTIAL RSJ9-ES:MISTY MEDIU:S:TEXT:SS RAGLAN T</t>
  </si>
  <si>
    <t>28508143</t>
  </si>
  <si>
    <t>SS RAGLAN T-SHIRT PRINT SLOGAN - ESSENTIAL RSJ9-ES:MISTY MEDIU:M:TEXT:SS RAGLAN T</t>
  </si>
  <si>
    <t>28508152</t>
  </si>
  <si>
    <t>SS RAGLAN T-SHIRT PRINT SLOGAN - ESSENTIAL RSJ9-ES:MISTY MEDIU:L:TEXT:SS RAGLAN T</t>
  </si>
  <si>
    <t>28508161</t>
  </si>
  <si>
    <t>SS RAGLAN T-SHIRT PRINT SLOGAN - ESSENTIAL RSJ9-ES:MISTY MEDIU:XL:TEXT:SS RAGLAN T</t>
  </si>
  <si>
    <t>28508214</t>
  </si>
  <si>
    <t>RSJ9-UL</t>
  </si>
  <si>
    <t>SS RAGLAN T-SHIRT PRINT SLOGAN - ULTIMATE RSJ9-UL:MISTY LIGHT:S:TEXT:SS RAGLAN T</t>
  </si>
  <si>
    <t>28508223</t>
  </si>
  <si>
    <t>SS RAGLAN T-SHIRT PRINT SLOGAN - ULTIMATE RSJ9-UL:MISTY LIGHT:M:TEXT:SS RAGLAN T</t>
  </si>
  <si>
    <t>28508232</t>
  </si>
  <si>
    <t>SS RAGLAN T-SHIRT PRINT SLOGAN - ULTIMATE RSJ9-UL:MISTY LIGHT:L:TEXT:SS RAGLAN T</t>
  </si>
  <si>
    <t>28508241</t>
  </si>
  <si>
    <t>SS RAGLAN T-SHIRT PRINT SLOGAN - ULTIMATE RSJ9-UL:MISTY LIGHT:XL:TEXT:SS RAGLAN T</t>
  </si>
  <si>
    <t>28508250</t>
  </si>
  <si>
    <t>SS RAGLAN T-SHIRT PRINT SLOGAN - ULTIMATE RSJ9-UL:MISTY MEDIU:S:TEXT:SS RAGLAN T</t>
  </si>
  <si>
    <t>28508269</t>
  </si>
  <si>
    <t>SS RAGLAN T-SHIRT PRINT SLOGAN - ULTIMATE RSJ9-UL:MISTY MEDIU:M:TEXT:SS RAGLAN T</t>
  </si>
  <si>
    <t>28508278</t>
  </si>
  <si>
    <t>SS RAGLAN T-SHIRT PRINT SLOGAN - ULTIMATE RSJ9-UL:MISTY MEDIU:L:TEXT:SS RAGLAN T</t>
  </si>
  <si>
    <t>28508287</t>
  </si>
  <si>
    <t>SS RAGLAN T-SHIRT PRINT SLOGAN - ULTIMATE RSJ9-UL:MISTY MEDIU:XL:TEXT:SS RAGLAN T</t>
  </si>
  <si>
    <t>28508376</t>
  </si>
  <si>
    <t>R3J7GF</t>
  </si>
  <si>
    <t>34 RAGLAN T-SHIRT PRINT GEOMETRIC FONT - F R3J7GF:MUSTARD:S:GRAPHIC:3/4 RAGLAN</t>
  </si>
  <si>
    <t>28508385</t>
  </si>
  <si>
    <t>34 RAGLAN T-SHIRT PRINT GEOMETRIC FONT - F R3J7GF:MUSTARD:M:GRAPHIC:3/4 RAGLAN</t>
  </si>
  <si>
    <t>28508394</t>
  </si>
  <si>
    <t>34 RAGLAN T-SHIRT PRINT GEOMETRIC FONT - F R3J7GF:MUSTARD:L:GRAPHIC:3/4 RAGLAN</t>
  </si>
  <si>
    <t>28508401</t>
  </si>
  <si>
    <t>34 RAGLAN T-SHIRT PRINT GEOMETRIC FONT - F R3J7GF:MUSTARD:XL:GRAPHIC:3/4 RAGLAN</t>
  </si>
  <si>
    <t>28508518</t>
  </si>
  <si>
    <t>R3J7GH</t>
  </si>
  <si>
    <t>34 RAGLAN T-SHIRT PRINT GEOMETRIC FONT - H R3J7GH:WHITE:S:GRAPHIC:3/4 RAGLAN</t>
  </si>
  <si>
    <t>28508527</t>
  </si>
  <si>
    <t>34 RAGLAN T-SHIRT PRINT GEOMETRIC FONT - H R3J7GH:WHITE:M:GRAPHIC:3/4 RAGLAN</t>
  </si>
  <si>
    <t>28508536</t>
  </si>
  <si>
    <t>34 RAGLAN T-SHIRT PRINT GEOMETRIC FONT - H R3J7GH:WHITE:L:GRAPHIC:3/4 RAGLAN</t>
  </si>
  <si>
    <t>28508545</t>
  </si>
  <si>
    <t>34 RAGLAN T-SHIRT PRINT GEOMETRIC FONT - H R3J7GH:WHITE:XL:GRAPHIC:3/4 RAGLAN</t>
  </si>
  <si>
    <t>28508554</t>
  </si>
  <si>
    <t>R3J7GU</t>
  </si>
  <si>
    <t>34 RAGLAN T-SHIRT PRINT GEOMETRIC FONT - U R3J7GU:MISTY LIGHT:S:GRAPHIC:3/4 RAGLAN</t>
  </si>
  <si>
    <t>28508563</t>
  </si>
  <si>
    <t>34 RAGLAN T-SHIRT PRINT GEOMETRIC FONT - U R3J7GU:MISTY LIGHT:M:GRAPHIC:3/4 RAGLAN</t>
  </si>
  <si>
    <t>28508572</t>
  </si>
  <si>
    <t>34 RAGLAN T-SHIRT PRINT GEOMETRIC FONT - U R3J7GU:MISTY LIGHT:L:GRAPHIC:3/4 RAGLAN</t>
  </si>
  <si>
    <t>28508581</t>
  </si>
  <si>
    <t>34 RAGLAN T-SHIRT PRINT GEOMETRIC FONT - U R3J7GU:MISTY LIGHT:XL:GRAPHIC:3/4 RAGLAN</t>
  </si>
  <si>
    <t>28508590</t>
  </si>
  <si>
    <t>R3J6SP</t>
  </si>
  <si>
    <t>3/4 RAGLAN T-SHIRT PRINT SPARK PLUGS R3J6SP:MISTY LIGHT B:S:GRAPHIC:3/4 RAGLAN T-</t>
  </si>
  <si>
    <t>28508607</t>
  </si>
  <si>
    <t>3/4 RAGLAN T-SHIRT PRINT SPARK PLUGS R3J6SP:MISTY LIGHT B:M:GRAPHIC:3/4 RAGLAN T-</t>
  </si>
  <si>
    <t>28508616</t>
  </si>
  <si>
    <t>3/4 RAGLAN T-SHIRT PRINT SPARK PLUGS R3J6SP:MISTY LIGHT B:L:GRAPHIC:3/4 RAGLAN T-</t>
  </si>
  <si>
    <t>28508625</t>
  </si>
  <si>
    <t>3/4 RAGLAN T-SHIRT PRINT SPARK PLUGS R3J6SP:MISTY LIGHT B:XL:GRAPHIC:3/4 RAGLAN T-</t>
  </si>
  <si>
    <t>28508634</t>
  </si>
  <si>
    <t>3/4 RAGLAN T-SHIRT PRINT SPARK PLUGS R3J6SP:MISTY MEDIUM:S:GRAPHIC:3/4 RAGLAN T-</t>
  </si>
  <si>
    <t>28508643</t>
  </si>
  <si>
    <t>3/4 RAGLAN T-SHIRT PRINT SPARK PLUGS R3J6SP:MISTY MEDIUM:M:GRAPHIC:3/4 RAGLAN T-</t>
  </si>
  <si>
    <t>28508652</t>
  </si>
  <si>
    <t>3/4 RAGLAN T-SHIRT PRINT SPARK PLUGS R3J6SP:MISTY MEDIUM:L:GRAPHIC:3/4 RAGLAN T-</t>
  </si>
  <si>
    <t>28508661</t>
  </si>
  <si>
    <t>3/4 RAGLAN T-SHIRT PRINT SPARK PLUGS R3J6SP:MISTY MEDIUM:XL:GRAPHIC:3/4 RAGLAN T-</t>
  </si>
  <si>
    <t>28508670</t>
  </si>
  <si>
    <t>R3J6MC</t>
  </si>
  <si>
    <t>34 RAGLAN T-SHIRT PRINT MOTORCYCLE CUSTOM R3J6MC:MISTY MEDIUM:S:GRAPHIC:3/4 RAGLAN T</t>
  </si>
  <si>
    <t>28508689</t>
  </si>
  <si>
    <t>34 RAGLAN T-SHIRT PRINT MOTORCYCLE CUSTOM R3J6MC:MISTY MEDIUM:M:GRAPHIC:3/4 RAGLAN T</t>
  </si>
  <si>
    <t>28508698</t>
  </si>
  <si>
    <t>34 RAGLAN T-SHIRT PRINT MOTORCYCLE CUSTOM R3J6MC:MISTY MEDIUM:L:GRAPHIC:3/4 RAGLAN T</t>
  </si>
  <si>
    <t>28508705</t>
  </si>
  <si>
    <t>34 RAGLAN T-SHIRT PRINT MOTORCYCLE CUSTOM R3J6MC:MISTY MEDIUM:XL:GRAPHIC:3/4 RAGLAN T</t>
  </si>
  <si>
    <t>28508714</t>
  </si>
  <si>
    <t>34 RAGLAN T-SHIRT PRINT MOTORCYCLE CUSTOM R3J6MC:MISTY LIGHT:S:GRAPHIC:3/4 RAGLAN T</t>
  </si>
  <si>
    <t>28508723</t>
  </si>
  <si>
    <t>34 RAGLAN T-SHIRT PRINT MOTORCYCLE CUSTOM R3J6MC:MISTY LIGHT:M:GRAPHIC:3/4 RAGLAN T</t>
  </si>
  <si>
    <t>28508732</t>
  </si>
  <si>
    <t>34 RAGLAN T-SHIRT PRINT MOTORCYCLE CUSTOM R3J6MC:MISTY LIGHT:L:GRAPHIC:3/4 RAGLAN T</t>
  </si>
  <si>
    <t>28508741</t>
  </si>
  <si>
    <t>34 RAGLAN T-SHIRT PRINT MOTORCYCLE CUSTOM R3J6MC:MISTY LIGHT:XL:GRAPHIC:3/4 RAGLAN T</t>
  </si>
  <si>
    <t>28508750</t>
  </si>
  <si>
    <t>34 RAGLAN T-SHIRT PRINT GEOMETRIC FONT - F R3J7GF:MISTY LIGHT:S:GRAPHIC:3/4 RAGLAN</t>
  </si>
  <si>
    <t>28508769</t>
  </si>
  <si>
    <t>34 RAGLAN T-SHIRT PRINT GEOMETRIC FONT - F R3J7GF:MISTY LIGHT:M:GRAPHIC:3/4 RAGLAN</t>
  </si>
  <si>
    <t>28508778</t>
  </si>
  <si>
    <t>34 RAGLAN T-SHIRT PRINT GEOMETRIC FONT - F R3J7GF:MISTY LIGHT:L:GRAPHIC:3/4 RAGLAN</t>
  </si>
  <si>
    <t>28508787</t>
  </si>
  <si>
    <t>34 RAGLAN T-SHIRT PRINT GEOMETRIC FONT - F R3J7GF:MISTY LIGHT:XL:GRAPHIC:3/4 RAGLAN</t>
  </si>
  <si>
    <t>31259942</t>
  </si>
  <si>
    <t>LSJ5-RAT</t>
  </si>
  <si>
    <t>LS T-SHIRT RACING TO RIDE AGAIN LSJ5-RAT:WINE:S:GRAPHIC:LS T-SHIRT</t>
  </si>
  <si>
    <t>31259951</t>
  </si>
  <si>
    <t>LS T-SHIRT RACING TO RIDE AGAIN LSJ5-RAT:WINE:M:GRAPHIC:LS T-SHIRT</t>
  </si>
  <si>
    <t>31259960</t>
  </si>
  <si>
    <t>LS T-SHIRT RACING TO RIDE AGAIN LSJ5-RAT:WINE:L:GRAPHIC:LS T-SHIRT</t>
  </si>
  <si>
    <t>31259979</t>
  </si>
  <si>
    <t>LS T-SHIRT RACING TO RIDE AGAIN LSJ5-RAT:WINE:XL:GRAPHIC:LS T-SHIRT</t>
  </si>
  <si>
    <t>31259988</t>
  </si>
  <si>
    <t>LSJ5-RAW</t>
  </si>
  <si>
    <t>LS T-SHIRT RACING WINNER LSJ5-RAW:BLACK:S:GRAPHIC:LS T-SHIRT</t>
  </si>
  <si>
    <t>31259997</t>
  </si>
  <si>
    <t>LS T-SHIRT RACING WINNER LSJ5-RAW:BLACK:M:GRAPHIC:LS T-SHIRT</t>
  </si>
  <si>
    <t>31260001</t>
  </si>
  <si>
    <t>LS T-SHIRT RACING WINNER LSJ5-RAW:BLACK:L:GRAPHIC:LS T-SHIRT</t>
  </si>
  <si>
    <t>31260010</t>
  </si>
  <si>
    <t>LS T-SHIRT RACING WINNER LSJ5-RAW:BLACK:XL:GRAPHIC:LS T-SHIRT</t>
  </si>
  <si>
    <t>31260029</t>
  </si>
  <si>
    <t>LS T-SHIRT RACING WINNER LSJ5-RAW:MISTY MEDIUM GR:S:GRAPHIC:LS T-SHIRT</t>
  </si>
  <si>
    <t>31260038</t>
  </si>
  <si>
    <t>LS T-SHIRT RACING WINNER LSJ5-RAW:MISTY MEDIUM GR:M:GRAPHIC:LS T-SHIRT</t>
  </si>
  <si>
    <t>31260047</t>
  </si>
  <si>
    <t>LS T-SHIRT RACING WINNER LSJ5-RAW:MISTY MEDIUM GR:L:GRAPHIC:LS T-SHIRT</t>
  </si>
  <si>
    <t>31260056</t>
  </si>
  <si>
    <t>LS T-SHIRT RACING WINNER LSJ5-RAW:MISTY MEDIUM GR:XL:GRAPHIC:LS T-SHIRT</t>
  </si>
  <si>
    <t>31314097</t>
  </si>
  <si>
    <t>LSJ5-RF</t>
  </si>
  <si>
    <t>LS T-SHIRT RACING FASTER LSJ5-RF:NAVY BLUE:S:GRAPHIC:LS T-SHIRT</t>
  </si>
  <si>
    <t>31314104</t>
  </si>
  <si>
    <t>LS T-SHIRT RACING FASTER LSJ5-RF:NAVY BLUE:M:GRAPHIC:LS T-SHIRT</t>
  </si>
  <si>
    <t>31314113</t>
  </si>
  <si>
    <t>LS T-SHIRT RACING FASTER LSJ5-RF:NAVY BLUE:L:GRAPHIC:LS T-SHIRT</t>
  </si>
  <si>
    <t>31314122</t>
  </si>
  <si>
    <t>LS T-SHIRT RACING FASTER LSJ5-RF:NAVY BLUE:XL:GRAPHIC:LS T-SHIRT</t>
  </si>
  <si>
    <t>31314131</t>
  </si>
  <si>
    <t>LS T-SHIRT RACING FASTER LSJ5-RF:MISTY MEDIUM BLU:S:GRAPHIC:LS T-SHIRT</t>
  </si>
  <si>
    <t>31314140</t>
  </si>
  <si>
    <t>LS T-SHIRT RACING FASTER LSJ5-RF:MISTY MEDIUM BLU:M:GRAPHIC:LS T-SHIRT</t>
  </si>
  <si>
    <t>31314159</t>
  </si>
  <si>
    <t>LS T-SHIRT RACING FASTER LSJ5-RF:MISTY MEDIUM BLU:L:GRAPHIC:LS T-SHIRT</t>
  </si>
  <si>
    <t>31314168</t>
  </si>
  <si>
    <t>LS T-SHIRT RACING FASTER LSJ5-RF:MISTY MEDIUM BLU:XL:GRAPHIC:LS T-SHIRT</t>
  </si>
  <si>
    <t>32640803</t>
  </si>
  <si>
    <t>RSR7-PM</t>
  </si>
  <si>
    <t>SS RAGLAN T-SHIRT RAGLAN SHORT PRINT SLOGAN - POSITI:CLASSIC RED:S:TEXT:SS RAGLAN T</t>
  </si>
  <si>
    <t>32640812</t>
  </si>
  <si>
    <t>SS RAGLAN T-SHIRT RAGLAN SHORT PRINT SLOGAN - POSITI:CLASSIC RED:M:TEXT:SS RAGLAN T</t>
  </si>
  <si>
    <t>32640821</t>
  </si>
  <si>
    <t>SS RAGLAN T-SHIRT RAGLAN SHORT PRINT SLOGAN - POSITI:CLASSIC RED:L:TEXT:SS RAGLAN T</t>
  </si>
  <si>
    <t>32640830</t>
  </si>
  <si>
    <t>SS RAGLAN T-SHIRT RAGLAN SHORT PRINT SLOGAN - POSITI:CLASSIC RED:XL:TEXT:SS RAGLAN T</t>
  </si>
  <si>
    <t>32640849</t>
  </si>
  <si>
    <t>RSR7-DPD</t>
  </si>
  <si>
    <t>SS RAGLAN T-SHIRT RAGLAN SHORT PRINT SLOGAN - DREAM:MISTY LIGHT:S:TEXT:SS RAGLAN T</t>
  </si>
  <si>
    <t>32640858</t>
  </si>
  <si>
    <t>SS RAGLAN T-SHIRT RAGLAN SHORT PRINT SLOGAN - DREAM:MISTY LIGHT:M:TEXT:SS RAGLAN T</t>
  </si>
  <si>
    <t>32640867</t>
  </si>
  <si>
    <t>SS RAGLAN T-SHIRT RAGLAN SHORT PRINT SLOGAN - DREAM:MISTY LIGHT:L:TEXT:SS RAGLAN T</t>
  </si>
  <si>
    <t>32640876</t>
  </si>
  <si>
    <t>SS RAGLAN T-SHIRT RAGLAN SHORT PRINT SLOGAN - DREAM:MISTY LIGHT:XL:TEXT:SS RAGLAN T</t>
  </si>
  <si>
    <t>32640885</t>
  </si>
  <si>
    <t>RSR7-NF</t>
  </si>
  <si>
    <t>SS RAGLAN T-SHIRT RAGLAN SHORT PRINT SLOGAN - NO FEA:WHITE:S:TEXT:SS RAGLAN T</t>
  </si>
  <si>
    <t>32640894</t>
  </si>
  <si>
    <t>SS RAGLAN T-SHIRT RAGLAN SHORT PRINT SLOGAN - NO FEA:WHITE:M:TEXT:SS RAGLAN T</t>
  </si>
  <si>
    <t>32640901</t>
  </si>
  <si>
    <t>SS RAGLAN T-SHIRT RAGLAN SHORT PRINT SLOGAN - NO FEA:WHITE:L:TEXT:SS RAGLAN T</t>
  </si>
  <si>
    <t>32640910</t>
  </si>
  <si>
    <t>SS RAGLAN T-SHIRT RAGLAN SHORT PRINT SLOGAN - NO FEA:WHITE:XL:TEXT:SS RAGLAN T</t>
  </si>
  <si>
    <t>32640929</t>
  </si>
  <si>
    <t>SS RAGLAN T-SHIRT RAGLAN SHORT PRINT SLOGAN - NO FEA:MUSTARD:S:TEXT:SS RAGLAN T</t>
  </si>
  <si>
    <t>32640938</t>
  </si>
  <si>
    <t>SS RAGLAN T-SHIRT RAGLAN SHORT PRINT SLOGAN - NO FEA:MUSTARD:M:TEXT:SS RAGLAN T</t>
  </si>
  <si>
    <t>32640947</t>
  </si>
  <si>
    <t>SS RAGLAN T-SHIRT RAGLAN SHORT PRINT SLOGAN - NO FEA:MUSTARD:L:TEXT:SS RAGLAN T</t>
  </si>
  <si>
    <t>32640956</t>
  </si>
  <si>
    <t>SS RAGLAN T-SHIRT RAGLAN SHORT PRINT SLOGAN - NO FEA:MUSTARD:XL:TEXT:SS RAGLAN T</t>
  </si>
  <si>
    <t>28508796</t>
  </si>
  <si>
    <t>RLFJ9RO</t>
  </si>
  <si>
    <t>LS RAGLAN T-SHIRT PRINT SPORT - ROCK RLFJ9RO:WOOD BROWN:S:GRAPHIC:LS RAGLAN</t>
  </si>
  <si>
    <t>28508803</t>
  </si>
  <si>
    <t>LS RAGLAN T-SHIRT PRINT SPORT - ROCK RLFJ9RO:WOOD BROWN:M:GRAPHIC:LS RAGLAN</t>
  </si>
  <si>
    <t>28508812</t>
  </si>
  <si>
    <t>LS RAGLAN T-SHIRT PRINT SPORT - ROCK RLFJ9RO:WOOD BROWN:L:GRAPHIC:LS RAGLAN</t>
  </si>
  <si>
    <t>28508821</t>
  </si>
  <si>
    <t>LS RAGLAN T-SHIRT PRINT SPORT - ROCK RLFJ9RO:WOOD BROWN:XL:GRAPHIC:LS RAGLAN</t>
  </si>
  <si>
    <t>28508830</t>
  </si>
  <si>
    <t>RLFJ9BMX</t>
  </si>
  <si>
    <t>LS RAGLAN T-SHIRT PRINT SPORT - BMX RLFJ9BMX:BLACK:S:GRAPHIC:LS RAGLAN</t>
  </si>
  <si>
    <t>28508849</t>
  </si>
  <si>
    <t>LS RAGLAN T-SHIRT PRINT SPORT - BMX RLFJ9BMX:BLACK:M:GRAPHIC:LS RAGLAN</t>
  </si>
  <si>
    <t>28508858</t>
  </si>
  <si>
    <t>LS RAGLAN T-SHIRT PRINT SPORT - BMX RLFJ9BMX:BLACK:L:GRAPHIC:LS RAGLAN</t>
  </si>
  <si>
    <t>28508867</t>
  </si>
  <si>
    <t>LS RAGLAN T-SHIRT PRINT SPORT - BMX RLFJ9BMX:BLACK:XL:GRAPHIC:LS RAGLAN</t>
  </si>
  <si>
    <t>28508876</t>
  </si>
  <si>
    <t>RLFJ9SUR</t>
  </si>
  <si>
    <t>LS RAGLAN T-SHIRT PRINT SPORT - SURF RLFJ9SUR:BLACK:S:GRAPHIC:LS RAGLAN T-</t>
  </si>
  <si>
    <t>28508885</t>
  </si>
  <si>
    <t>LS RAGLAN T-SHIRT PRINT SPORT - SURF RLFJ9SUR:BLACK:M:GRAPHIC:LS RAGLAN T-</t>
  </si>
  <si>
    <t>28508894</t>
  </si>
  <si>
    <t>LS RAGLAN T-SHIRT PRINT SPORT - SURF RLFJ9SUR:BLACK:L:GRAPHIC:LS RAGLAN T-</t>
  </si>
  <si>
    <t>28508901</t>
  </si>
  <si>
    <t>LS RAGLAN T-SHIRT PRINT SPORT - SURF RLFJ9SUR:BLACK:XL:GRAPHIC:LS RAGLAN T-</t>
  </si>
  <si>
    <t>28508910</t>
  </si>
  <si>
    <t>LS RAGLAN T-SHIRT PRINT SPORT - SURF RLFJ9SUR:NAVY BLUE:S:GRAPHIC:LS RAGLAN T-</t>
  </si>
  <si>
    <t>28508929</t>
  </si>
  <si>
    <t>LS RAGLAN T-SHIRT PRINT SPORT - SURF RLFJ9SUR:NAVY BLUE:M:GRAPHIC:LS RAGLAN T-</t>
  </si>
  <si>
    <t>28508938</t>
  </si>
  <si>
    <t>LS RAGLAN T-SHIRT PRINT SPORT - SURF RLFJ9SUR:NAVY BLUE:L:GRAPHIC:LS RAGLAN T-</t>
  </si>
  <si>
    <t>28508947</t>
  </si>
  <si>
    <t>LS RAGLAN T-SHIRT PRINT SPORT - SURF RLFJ9SUR:NAVY BLUE:XL:GRAPHIC:LS RAGLAN T-</t>
  </si>
  <si>
    <t>27044208</t>
  </si>
  <si>
    <t>WBRS1</t>
  </si>
  <si>
    <t>SS RAGLAN T-SHIRT SHORT WB LOGO BATMAN WBRS1:MISTY LIGHT G:S:GRAPHIC:SS T-SHIRT</t>
  </si>
  <si>
    <t>27044217</t>
  </si>
  <si>
    <t>SS RAGLAN T-SHIRT SHORT WB LOGO BATMAN WBRS1:MISTY LIGHT G:M:GRAPHIC:SS T-SHIRT</t>
  </si>
  <si>
    <t>27044226</t>
  </si>
  <si>
    <t>SS RAGLAN T-SHIRT SHORT WB LOGO BATMAN WBRS1:MISTY LIGHT G:L:GRAPHIC:SS T-SHIRT</t>
  </si>
  <si>
    <t>27044235</t>
  </si>
  <si>
    <t>SS RAGLAN T-SHIRT SHORT WB LOGO BATMAN WBRS1:MISTY LIGHT G:XL:GRAPHIC:SS T-SHIRT</t>
  </si>
  <si>
    <t>27066668</t>
  </si>
  <si>
    <t>WBRSB2</t>
  </si>
  <si>
    <t>SS RAGLAN T-SHIRT WB LOGO BATMAN WBRSB2:MISTY LIGHT BL:S:GRAPHIC:SS RAGLAN T-SH</t>
  </si>
  <si>
    <t>27066677</t>
  </si>
  <si>
    <t>SS RAGLAN T-SHIRT WB LOGO BATMAN WBRSB2:MISTY LIGHT BL:M:GRAPHIC:SS RAGLAN T-SH</t>
  </si>
  <si>
    <t>27066686</t>
  </si>
  <si>
    <t>SS RAGLAN T-SHIRT WB LOGO BATMAN WBRSB2:MISTY LIGHT BL:L:GRAPHIC:SS RAGLAN T-SH</t>
  </si>
  <si>
    <t>27066695</t>
  </si>
  <si>
    <t>SS RAGLAN T-SHIRT WB LOGO BATMAN WBRSB2:MISTY LIGHT BL:XL:GRAPHIC:SS RAGLAN T-SH</t>
  </si>
  <si>
    <t>27066702</t>
  </si>
  <si>
    <t>WBRSS1</t>
  </si>
  <si>
    <t>SS RAGLAN T-SHIRT WB LOGO SUPERMAN WHITE-BLUE WBRSS1:WHITE:S:GRAPHIC:SS RAGLAN T</t>
  </si>
  <si>
    <t>27066711</t>
  </si>
  <si>
    <t>SS RAGLAN T-SHIRT WB LOGO SUPERMAN WHITE-BLUE WBRSS1:WHITE:M:GRAPHIC:SS RAGLAN T</t>
  </si>
  <si>
    <t>27066720</t>
  </si>
  <si>
    <t>SS RAGLAN T-SHIRT WB LOGO SUPERMAN WHITE-BLUE WBRSS1:WHITE:L:GRAPHIC:SS RAGLAN T</t>
  </si>
  <si>
    <t>27066739</t>
  </si>
  <si>
    <t>SS RAGLAN T-SHIRT WB LOGO SUPERMAN WHITE-BLUE WBRSS1:WHITE:XL:GRAPHIC:SS RAGLAN T</t>
  </si>
  <si>
    <t>27044164</t>
  </si>
  <si>
    <t>WBTB2</t>
  </si>
  <si>
    <t>SS T-SHIRT WB BATMAN 1 WBTB2:MISTY LIGHT BLUE:S:GRAPHIC:SS T-SHIRT</t>
  </si>
  <si>
    <t>27044173</t>
  </si>
  <si>
    <t>SS T-SHIRT WB BATMAN 1 WBTB2:MISTY LIGHT BLUE:M:GRAPHIC:SS T-SHIRT</t>
  </si>
  <si>
    <t>27044182</t>
  </si>
  <si>
    <t>SS T-SHIRT WB BATMAN 1 WBTB2:MISTY LIGHT BLUE:L:GRAPHIC:SS T-SHIRT</t>
  </si>
  <si>
    <t>27044191</t>
  </si>
  <si>
    <t>SS T-SHIRT WB BATMAN 1 WBTB2:MISTY LIGHT BLUE:XL:GRAPHIC:SS T-SHIRT</t>
  </si>
  <si>
    <t>27044244</t>
  </si>
  <si>
    <t>WBTB3</t>
  </si>
  <si>
    <t>SS T-SHIRT FULLPRINT WB LOGO BATMAN WBTB3:WHITE:S:PRINT:SS T-SHIRT</t>
  </si>
  <si>
    <t>27044253</t>
  </si>
  <si>
    <t>SS T-SHIRT FULLPRINT WB LOGO BATMAN WBTB3:WHITE:M:PRINT:SS T-SHIRT</t>
  </si>
  <si>
    <t>27044262</t>
  </si>
  <si>
    <t>SS T-SHIRT FULLPRINT WB LOGO BATMAN WBTB3:WHITE:L:PRINT:SS T-SHIRT</t>
  </si>
  <si>
    <t>27044271</t>
  </si>
  <si>
    <t>SS T-SHIRT FULLPRINT WB LOGO BATMAN WBTB3:WHITE:XL:PRINT:SS T-SHIRT</t>
  </si>
  <si>
    <t>27066524</t>
  </si>
  <si>
    <t>WBTB4</t>
  </si>
  <si>
    <t>SS T-SHIRT WB BATMAN 4 WBTB4:MUSTARD:S:GRAPHIC:SS T-SHIRT</t>
  </si>
  <si>
    <t>27066533</t>
  </si>
  <si>
    <t>SS T-SHIRT WB BATMAN 4 WBTB4:MUSTARD:M:GRAPHIC:SS T-SHIRT</t>
  </si>
  <si>
    <t>27066542</t>
  </si>
  <si>
    <t>SS T-SHIRT WB BATMAN 4 WBTB4:MUSTARD:L:GRAPHIC:SS T-SHIRT</t>
  </si>
  <si>
    <t>27066551</t>
  </si>
  <si>
    <t>SS T-SHIRT WB BATMAN 4 WBTB4:MUSTARD:XL:GRAPHIC:SS T-SHIRT</t>
  </si>
  <si>
    <t>27066560</t>
  </si>
  <si>
    <t>WBTB5</t>
  </si>
  <si>
    <t>SS T-SHIRT WB BATMAN 5 WBTB5:WHITE:S:GRAPHIC:SS T-SHIRT</t>
  </si>
  <si>
    <t>27066579</t>
  </si>
  <si>
    <t>SS T-SHIRT WB BATMAN 5 WBTB5:WHITE:M:GRAPHIC:SS T-SHIRT</t>
  </si>
  <si>
    <t>27066588</t>
  </si>
  <si>
    <t>SS T-SHIRT WB BATMAN 5 WBTB5:WHITE:L:GRAPHIC:SS T-SHIRT</t>
  </si>
  <si>
    <t>27066597</t>
  </si>
  <si>
    <t>SS T-SHIRT WB BATMAN 5 WBTB5:WHITE:XL:GRAPHIC:SS T-SHIRT</t>
  </si>
  <si>
    <t>27066604</t>
  </si>
  <si>
    <t>WBTB6</t>
  </si>
  <si>
    <t>SS T-SHIRT WB BATMAN 6 WBTB6:BLACK:S:GRAPHIC:SS T-SHIRT</t>
  </si>
  <si>
    <t>27066613</t>
  </si>
  <si>
    <t>SS T-SHIRT WB BATMAN 6 WBTB6:BLACK:M:GRAPHIC:SS T-SHIRT</t>
  </si>
  <si>
    <t>27066622</t>
  </si>
  <si>
    <t>SS T-SHIRT WB BATMAN 6 WBTB6:BLACK:L:GRAPHIC:SS T-SHIRT</t>
  </si>
  <si>
    <t>27066631</t>
  </si>
  <si>
    <t>SS T-SHIRT WB BATMAN 6 WBTB6:BLACK:XL:GRAPHIC:SS T-SHIRT</t>
  </si>
  <si>
    <t>27066766</t>
  </si>
  <si>
    <t>WBTS1</t>
  </si>
  <si>
    <t>SS T-SHIRT WB SUPERMAN LOGO S WBTS1:CLASSIC BLUE:S:SOLID:SS T-SHIRT</t>
  </si>
  <si>
    <t>27066775</t>
  </si>
  <si>
    <t>SS T-SHIRT WB SUPERMAN LOGO S WBTS1:CLASSIC BLUE:M:SOLID:SS T-SHIRT</t>
  </si>
  <si>
    <t>27066784</t>
  </si>
  <si>
    <t>SS T-SHIRT WB SUPERMAN LOGO S WBTS1:CLASSIC BLUE:L:SOLID:SS T-SHIRT</t>
  </si>
  <si>
    <t>27066793</t>
  </si>
  <si>
    <t>SS T-SHIRT WB SUPERMAN LOGO S WBTS1:CLASSIC BLUE:XL:SOLID:SS T-SHIRT</t>
  </si>
  <si>
    <t>27066828</t>
  </si>
  <si>
    <t>WBTS2</t>
  </si>
  <si>
    <t>SS T-SHIRT WB SUPERMAN PRINT WBTS2:BLACK:S:GRAPHIC:SS T-SHIRT</t>
  </si>
  <si>
    <t>27066837</t>
  </si>
  <si>
    <t>SS T-SHIRT WB SUPERMAN PRINT WBTS2:BLACK:M:GRAPHIC:SS T-SHIRT</t>
  </si>
  <si>
    <t>27066846</t>
  </si>
  <si>
    <t>SS T-SHIRT WB SUPERMAN PRINT WBTS2:BLACK:L:GRAPHIC:SS T-SHIRT</t>
  </si>
  <si>
    <t>27066855</t>
  </si>
  <si>
    <t>SS T-SHIRT WB SUPERMAN PRINT WBTS2:BLACK:XL:GRAPHIC:SS T-SHIRT</t>
  </si>
  <si>
    <t>27066891</t>
  </si>
  <si>
    <t>WBTS3</t>
  </si>
  <si>
    <t>SS T-SHIRT WB SUPERMAN MAN OF STEEL WBTS3:BLACK:S:TEXT:SS T-SHIRT</t>
  </si>
  <si>
    <t>27066908</t>
  </si>
  <si>
    <t>SS T-SHIRT WB SUPERMAN MAN OF STEEL WBTS3:BLACK:M:TEXT:SS T-SHIRT</t>
  </si>
  <si>
    <t>27066917</t>
  </si>
  <si>
    <t>SS T-SHIRT WB SUPERMAN MAN OF STEEL WBTS3:BLACK:L:TEXT:SS T-SHIRT</t>
  </si>
  <si>
    <t>27066926</t>
  </si>
  <si>
    <t>SS T-SHIRT WB SUPERMAN MAN OF STEEL WBTS3:BLACK:XL:TEXT:SS T-SHIRT</t>
  </si>
  <si>
    <t>27069263</t>
  </si>
  <si>
    <t>TJ8-AWOL</t>
  </si>
  <si>
    <t>SS T-SHIRT PRINT ANIMAL WOLF TJ8-AWOL:BLACK:S:GRAPHIC:SS T-SHIRT</t>
  </si>
  <si>
    <t>27069272</t>
  </si>
  <si>
    <t>SS T-SHIRT PRINT ANIMAL WOLF TJ8-AWOL:BLACK:M:GRAPHIC:SS T-SHIRT</t>
  </si>
  <si>
    <t>27069281</t>
  </si>
  <si>
    <t>SS T-SHIRT PRINT ANIMAL WOLF TJ8-AWOL:BLACK:L:GRAPHIC:SS T-SHIRT</t>
  </si>
  <si>
    <t>27069290</t>
  </si>
  <si>
    <t>SS T-SHIRT PRINT ANIMAL WOLF TJ8-AWOL:BLACK:XL:GRAPHIC:SS T-SHIRT</t>
  </si>
  <si>
    <t>28483214</t>
  </si>
  <si>
    <t>TJ8-PLCA</t>
  </si>
  <si>
    <t>SS T-SHIRT PRINT THEME : PLAT NUMBER - CALIFORNIA TJ8-PLCA:NAVY BLUE:S:GRAPHIC:SS T-SHIR</t>
  </si>
  <si>
    <t>28483223</t>
  </si>
  <si>
    <t>SS T-SHIRT PRINT THEME : PLAT NUMBER - CALIFORNIA TJ8-PLCA:NAVY BLUE:M:GRAPHIC:SS T-SHIR</t>
  </si>
  <si>
    <t>28483232</t>
  </si>
  <si>
    <t>SS T-SHIRT PRINT THEME : PLAT NUMBER - CALIFORNIA TJ8-PLCA:NAVY BLUE:L:GRAPHIC:SS T-SHIR</t>
  </si>
  <si>
    <t>28483241</t>
  </si>
  <si>
    <t>SS T-SHIRT PRINT THEME : PLAT NUMBER - CALIFORNIA TJ8-PLCA:NAVY BLUE:XL:GRAPHIC:SS T-SHIR</t>
  </si>
  <si>
    <t>28483250</t>
  </si>
  <si>
    <t>TJ8-PLTE</t>
  </si>
  <si>
    <t>SS T-SHIRT PRINT THEME : PLAT NUMBER - TEXAS TJ8-PLTE:MUSTARD:S:GRAPHIC:SS T-SHIRT</t>
  </si>
  <si>
    <t>28483269</t>
  </si>
  <si>
    <t>SS T-SHIRT PRINT THEME : PLAT NUMBER - TEXAS TJ8-PLTE:MUSTARD:M:GRAPHIC:SS T-SHIRT</t>
  </si>
  <si>
    <t>28483278</t>
  </si>
  <si>
    <t>SS T-SHIRT PRINT THEME : PLAT NUMBER - TEXAS TJ8-PLTE:MUSTARD:L:GRAPHIC:SS T-SHIRT</t>
  </si>
  <si>
    <t>28483287</t>
  </si>
  <si>
    <t>SS T-SHIRT PRINT THEME : PLAT NUMBER - TEXAS TJ8-PLTE:MUSTARD:XL:GRAPHIC:SS T-SHIRT</t>
  </si>
  <si>
    <t>28483296</t>
  </si>
  <si>
    <t>TJ8-PLV1</t>
  </si>
  <si>
    <t>SS T-SHIRT PRINT THEME : PLAT NUMBER - VIRGINIA 1 TJ8-PLV1:MAROON:S:GRAPHIC:SS T-SHIR</t>
  </si>
  <si>
    <t>28483303</t>
  </si>
  <si>
    <t>SS T-SHIRT PRINT THEME : PLAT NUMBER - VIRGINIA 1 TJ8-PLV1:MAROON:M:GRAPHIC:SS T-SHIR</t>
  </si>
  <si>
    <t>28483312</t>
  </si>
  <si>
    <t>SS T-SHIRT PRINT THEME : PLAT NUMBER - VIRGINIA 1 TJ8-PLV1:MAROON:L:GRAPHIC:SS T-SHIR</t>
  </si>
  <si>
    <t>28483321</t>
  </si>
  <si>
    <t>SS T-SHIRT PRINT THEME : PLAT NUMBER - VIRGINIA 1 TJ8-PLV1:MAROON:XL:GRAPHIC:SS T-SHIR</t>
  </si>
  <si>
    <t>28483330</t>
  </si>
  <si>
    <t>TJ8-PLV2</t>
  </si>
  <si>
    <t>SS T-SHIRT PRINT THEME : PLAT NUMBER - VIRGINIA 2 TJ8-PLV2:BLACK:S:GRAPHIC:SS T-SHIR</t>
  </si>
  <si>
    <t>28483349</t>
  </si>
  <si>
    <t>SS T-SHIRT PRINT THEME : PLAT NUMBER - VIRGINIA 2 TJ8-PLV2:BLACK:M:GRAPHIC:SS T-SHIR</t>
  </si>
  <si>
    <t>28483358</t>
  </si>
  <si>
    <t>SS T-SHIRT PRINT THEME : PLAT NUMBER - VIRGINIA 2 TJ8-PLV2:BLACK:L:GRAPHIC:SS T-SHIR</t>
  </si>
  <si>
    <t>28483367</t>
  </si>
  <si>
    <t>SS T-SHIRT PRINT THEME : PLAT NUMBER - VIRGINIA 2 TJ8-PLV2:BLACK:XL:GRAPHIC:SS T-SHIR</t>
  </si>
  <si>
    <t>28483376</t>
  </si>
  <si>
    <t>TJ8-STRA</t>
  </si>
  <si>
    <t>SS T-SHIRT PRINT SLOGAN - THE STRANGER TJ8-STRA:BLACK:S:TEXT:SS T-SHIRT</t>
  </si>
  <si>
    <t>28483385</t>
  </si>
  <si>
    <t>SS T-SHIRT PRINT SLOGAN - THE STRANGER TJ8-STRA:BLACK:M:TEXT:SS T-SHIRT</t>
  </si>
  <si>
    <t>28483394</t>
  </si>
  <si>
    <t>SS T-SHIRT PRINT SLOGAN - THE STRANGER TJ8-STRA:BLACK:L:TEXT:SS T-SHIRT</t>
  </si>
  <si>
    <t>28483401</t>
  </si>
  <si>
    <t>SS T-SHIRT PRINT SLOGAN - THE STRANGER TJ8-STRA:BLACK:XL:TEXT:SS T-SHIRT</t>
  </si>
  <si>
    <t>28483410</t>
  </si>
  <si>
    <t>SS T-SHIRT PRINT SLOGAN - THE STRANGER TJ8-STRA:NAVY BLUE:S:TEXT:SS T-SHIRT</t>
  </si>
  <si>
    <t>28483429</t>
  </si>
  <si>
    <t>SS T-SHIRT PRINT SLOGAN - THE STRANGER TJ8-STRA:NAVY BLUE:M:TEXT:SS T-SHIRT</t>
  </si>
  <si>
    <t>28483438</t>
  </si>
  <si>
    <t>SS T-SHIRT PRINT SLOGAN - THE STRANGER TJ8-STRA:NAVY BLUE:L:TEXT:SS T-SHIRT</t>
  </si>
  <si>
    <t>28483447</t>
  </si>
  <si>
    <t>SS T-SHIRT PRINT SLOGAN - THE STRANGER TJ8-STRA:NAVY BLUE:XL:TEXT:SS T-SHIRT</t>
  </si>
  <si>
    <t>28483456</t>
  </si>
  <si>
    <t>TJ8-ATI</t>
  </si>
  <si>
    <t>SS T-SHIRT PRINT SLOGAN - ATTITUDE TJ8-ATI:WINE:S:TEXT:SS T-SHIRT</t>
  </si>
  <si>
    <t>28483465</t>
  </si>
  <si>
    <t>SS T-SHIRT PRINT SLOGAN - ATTITUDE TJ8-ATI:WINE:M:TEXT:SS T-SHIRT</t>
  </si>
  <si>
    <t>28483474</t>
  </si>
  <si>
    <t>SS T-SHIRT PRINT SLOGAN - ATTITUDE TJ8-ATI:WINE:L:TEXT:SS T-SHIRT</t>
  </si>
  <si>
    <t>28483483</t>
  </si>
  <si>
    <t>SS T-SHIRT PRINT SLOGAN - ATTITUDE TJ8-ATI:WINE:XL:TEXT:SS T-SHIRT</t>
  </si>
  <si>
    <t>28483492</t>
  </si>
  <si>
    <t>SS T-SHIRT PRINT SLOGAN - ATTITUDE TJ8-ATI:MISTY MEDIUM:S:TEXT:SS T-SHIRT</t>
  </si>
  <si>
    <t>28483509</t>
  </si>
  <si>
    <t>SS T-SHIRT PRINT SLOGAN - ATTITUDE TJ8-ATI:MISTY MEDIUM:M:TEXT:SS T-SHIRT</t>
  </si>
  <si>
    <t>28483518</t>
  </si>
  <si>
    <t>SS T-SHIRT PRINT SLOGAN - ATTITUDE TJ8-ATI:MISTY MEDIUM:L:TEXT:SS T-SHIRT</t>
  </si>
  <si>
    <t>28483527</t>
  </si>
  <si>
    <t>SS T-SHIRT PRINT SLOGAN - ATTITUDE TJ8-ATI:MISTY MEDIUM:XL:TEXT:SS T-SHIRT</t>
  </si>
  <si>
    <t>28483536</t>
  </si>
  <si>
    <t>TJ8-WAY</t>
  </si>
  <si>
    <t>SS T-SHIRT PRINT SLOGAN - GET OUT OF YOUR OWN WAY TJ8-WAY:WHITE:S:TEXT:SS T-SHIR</t>
  </si>
  <si>
    <t>28483545</t>
  </si>
  <si>
    <t>SS T-SHIRT PRINT SLOGAN - GET OUT OF YOUR OWN WAY TJ8-WAY:WHITE:M:TEXT:SS T-SHIR</t>
  </si>
  <si>
    <t>28483554</t>
  </si>
  <si>
    <t>SS T-SHIRT PRINT SLOGAN - GET OUT OF YOUR OWN WAY TJ8-WAY:WHITE:L:TEXT:SS T-SHIR</t>
  </si>
  <si>
    <t>28483563</t>
  </si>
  <si>
    <t>SS T-SHIRT PRINT SLOGAN - GET OUT OF YOUR OWN WAY TJ8-WAY:WHITE:XL:TEXT:SS T-SHIR</t>
  </si>
  <si>
    <t>28483572</t>
  </si>
  <si>
    <t>SS T-SHIRT PRINT SLOGAN - GET OUT OF YOUR OWN WAY TJ8-WAY:MUSTARD:S:TEXT:SS T-SHIR</t>
  </si>
  <si>
    <t>28483581</t>
  </si>
  <si>
    <t>SS T-SHIRT PRINT SLOGAN - GET OUT OF YOUR OWN WAY TJ8-WAY:MUSTARD:M:TEXT:SS T-SHIR</t>
  </si>
  <si>
    <t>28483590</t>
  </si>
  <si>
    <t>SS T-SHIRT PRINT SLOGAN - GET OUT OF YOUR OWN WAY TJ8-WAY:MUSTARD:L:TEXT:SS T-SHIR</t>
  </si>
  <si>
    <t>28483607</t>
  </si>
  <si>
    <t>SS T-SHIRT PRINT SLOGAN - GET OUT OF YOUR OWN WAY TJ8-WAY:MUSTARD:XL:TEXT:SS T-SHIR</t>
  </si>
  <si>
    <t>31222258</t>
  </si>
  <si>
    <t>TJ4-FLO1</t>
  </si>
  <si>
    <t>SS T-SHIRT PRINT GRAPHIC THEME FLORAL NATURE - POCKE:NAVY BLUE:S:GRAPHIC:SS T-SHIRT</t>
  </si>
  <si>
    <t>31222267</t>
  </si>
  <si>
    <t>SS T-SHIRT PRINT GRAPHIC THEME FLORAL NATURE - POCKE:NAVY BLUE:M:GRAPHIC:SS T-SHIRT</t>
  </si>
  <si>
    <t>31222276</t>
  </si>
  <si>
    <t>SS T-SHIRT PRINT GRAPHIC THEME FLORAL NATURE - POCKE:NAVY BLUE:L:GRAPHIC:SS T-SHIRT</t>
  </si>
  <si>
    <t>31222285</t>
  </si>
  <si>
    <t>SS T-SHIRT PRINT GRAPHIC THEME FLORAL NATURE - POCKE:NAVY BLUE:XL:GRAPHIC:SS T-SHIRT</t>
  </si>
  <si>
    <t>31222294</t>
  </si>
  <si>
    <t>SS T-SHIRT PRINT GRAPHIC THEME FLORAL NATURE - POCKE:MISTY LIGHT:S:GRAPHIC:SS T-SHIRT</t>
  </si>
  <si>
    <t>31222301</t>
  </si>
  <si>
    <t>SS T-SHIRT PRINT GRAPHIC THEME FLORAL NATURE - POCKE:MISTY LIGHT:M:GRAPHIC:SS T-SHIRT</t>
  </si>
  <si>
    <t>31222310</t>
  </si>
  <si>
    <t>SS T-SHIRT PRINT GRAPHIC THEME FLORAL NATURE - POCKE:MISTY LIGHT:L:GRAPHIC:SS T-SHIRT</t>
  </si>
  <si>
    <t>31222329</t>
  </si>
  <si>
    <t>SS T-SHIRT PRINT GRAPHIC THEME FLORAL NATURE - POCKE:MISTY LIGHT:XL:GRAPHIC:SS T-SHIRT</t>
  </si>
  <si>
    <t>31241791</t>
  </si>
  <si>
    <t>TJ4-FPNO</t>
  </si>
  <si>
    <t>SS T-SHIRT FULLPRINT AOP - NOTHING WORTH TJ4-FPNO:WHITE:S:TEXT:SS T-SHIRT</t>
  </si>
  <si>
    <t>31241808</t>
  </si>
  <si>
    <t>SS T-SHIRT FULLPRINT AOP - NOTHING WORTH TJ4-FPNO:WHITE:M:TEXT:SS T-SHIRT</t>
  </si>
  <si>
    <t>31241817</t>
  </si>
  <si>
    <t>SS T-SHIRT FULLPRINT AOP - NOTHING WORTH TJ4-FPNO:WHITE:L:TEXT:SS T-SHIRT</t>
  </si>
  <si>
    <t>31241826</t>
  </si>
  <si>
    <t>SS T-SHIRT FULLPRINT AOP - NOTHING WORTH TJ4-FPNO:WHITE:XL:TEXT:SS T-SHIRT</t>
  </si>
  <si>
    <t>31241835</t>
  </si>
  <si>
    <t>SS T-SHIRT FULLPRINT AOP - NOTHING WORTH TJ4-FPNO:NAVY BLUE:S:TEXT:SS T-SHIRT</t>
  </si>
  <si>
    <t>31241844</t>
  </si>
  <si>
    <t>SS T-SHIRT FULLPRINT AOP - NOTHING WORTH TJ4-FPNO:NAVY BLUE:M:TEXT:SS T-SHIRT</t>
  </si>
  <si>
    <t>31241853</t>
  </si>
  <si>
    <t>SS T-SHIRT FULLPRINT AOP - NOTHING WORTH TJ4-FPNO:NAVY BLUE:L:TEXT:SS T-SHIRT</t>
  </si>
  <si>
    <t>31241862</t>
  </si>
  <si>
    <t>SS T-SHIRT FULLPRINT AOP - NOTHING WORTH TJ4-FPNO:NAVY BLUE:XL:TEXT:SS T-SHIRT</t>
  </si>
  <si>
    <t>31313356</t>
  </si>
  <si>
    <t>TJ4-FLO3</t>
  </si>
  <si>
    <t>SS T-SHIRT PRINT GRAPHIC THEME FLORAL NATURE - TROPI:TURQOUISE:S:GRAPHIC:SS T-SHIRT</t>
  </si>
  <si>
    <t>31313365</t>
  </si>
  <si>
    <t>SS T-SHIRT PRINT GRAPHIC THEME FLORAL NATURE - TROPI:TURQOUISE:M:GRAPHIC:SS T-SHIRT</t>
  </si>
  <si>
    <t>31313374</t>
  </si>
  <si>
    <t>SS T-SHIRT PRINT GRAPHIC THEME FLORAL NATURE - TROPI:TURQOUISE:L:GRAPHIC:SS T-SHIRT</t>
  </si>
  <si>
    <t>31313383</t>
  </si>
  <si>
    <t>SS T-SHIRT PRINT GRAPHIC THEME FLORAL NATURE - TROPI:TURQOUISE:XL:GRAPHIC:SS T-SHIRT</t>
  </si>
  <si>
    <t>31313392</t>
  </si>
  <si>
    <t>SS T-SHIRT PRINT GRAPHIC THEME FLORAL NATURE - TROPI:MISTY MEDIU:S:GRAPHIC:SS T-SHIRT</t>
  </si>
  <si>
    <t>31313409</t>
  </si>
  <si>
    <t>SS T-SHIRT PRINT GRAPHIC THEME FLORAL NATURE - TROPI:MISTY MEDIU:M:GRAPHIC:SS T-SHIRT</t>
  </si>
  <si>
    <t>31313418</t>
  </si>
  <si>
    <t>SS T-SHIRT PRINT GRAPHIC THEME FLORAL NATURE - TROPI:MISTY MEDIU:L:GRAPHIC:SS T-SHIRT</t>
  </si>
  <si>
    <t>31313427</t>
  </si>
  <si>
    <t>SS T-SHIRT PRINT GRAPHIC THEME FLORAL NATURE - TROPI:MISTY MEDIU:XL:GRAPHIC:SS T-SHIRT</t>
  </si>
  <si>
    <t>31313847</t>
  </si>
  <si>
    <t>TJ4-FPGW</t>
  </si>
  <si>
    <t>SS T-SHIRT FULLPRINT AOP - GOING MY WAY TJ4-FPGW:RUSTIC ORANG:S:TEXT:SS T-SHIRT</t>
  </si>
  <si>
    <t>31313856</t>
  </si>
  <si>
    <t>SS T-SHIRT FULLPRINT AOP - GOING MY WAY TJ4-FPGW:RUSTIC ORANG:M:TEXT:SS T-SHIRT</t>
  </si>
  <si>
    <t>31313865</t>
  </si>
  <si>
    <t>SS T-SHIRT FULLPRINT AOP - GOING MY WAY TJ4-FPGW:RUSTIC ORANG:L:TEXT:SS T-SHIRT</t>
  </si>
  <si>
    <t>31313874</t>
  </si>
  <si>
    <t>SS T-SHIRT FULLPRINT AOP - GOING MY WAY TJ4-FPGW:RUSTIC ORANG:XL:TEXT:SS T-SHIRT</t>
  </si>
  <si>
    <t>31313883</t>
  </si>
  <si>
    <t>SS T-SHIRT FULLPRINT AOP - GOING MY WAY TJ4-FPGW:MISTY LIGHT:S:TEXT:SS T-SHIRT</t>
  </si>
  <si>
    <t>31313892</t>
  </si>
  <si>
    <t>SS T-SHIRT FULLPRINT AOP - GOING MY WAY TJ4-FPGW:MISTY LIGHT:M:TEXT:SS T-SHIRT</t>
  </si>
  <si>
    <t>31313909</t>
  </si>
  <si>
    <t>SS T-SHIRT FULLPRINT AOP - GOING MY WAY TJ4-FPGW:MISTY LIGHT:L:TEXT:SS T-SHIRT</t>
  </si>
  <si>
    <t>31313918</t>
  </si>
  <si>
    <t>SS T-SHIRT FULLPRINT AOP - GOING MY WAY TJ4-FPGW:MISTY LIGHT:XL:TEXT:SS T-SHIRT</t>
  </si>
  <si>
    <t>31314015</t>
  </si>
  <si>
    <t>TJ4-FPKI</t>
  </si>
  <si>
    <t>SS T-SHIRT FULLPRINT AOP - KINDNESS TJ4-FPKI:BLACK:S:TEXT:SS T-SHIRT</t>
  </si>
  <si>
    <t>31314024</t>
  </si>
  <si>
    <t>SS T-SHIRT FULLPRINT AOP - KINDNESS TJ4-FPKI:BLACK:M:TEXT:SS T-SHIRT</t>
  </si>
  <si>
    <t>31314033</t>
  </si>
  <si>
    <t>SS T-SHIRT FULLPRINT AOP - KINDNESS TJ4-FPKI:BLACK:L:TEXT:SS T-SHIRT</t>
  </si>
  <si>
    <t>31314042</t>
  </si>
  <si>
    <t>SS T-SHIRT FULLPRINT AOP - KINDNESS TJ4-FPKI:BLACK:XL:TEXT:SS T-SHIRT</t>
  </si>
  <si>
    <t>31314051</t>
  </si>
  <si>
    <t>SS T-SHIRT FULLPRINT AOP - KINDNESS TJ4-FPKI:MISTY MEDIUM:S:TEXT:SS T-SHIRT</t>
  </si>
  <si>
    <t>31314060</t>
  </si>
  <si>
    <t>SS T-SHIRT FULLPRINT AOP - KINDNESS TJ4-FPKI:MISTY MEDIUM:M:TEXT:SS T-SHIRT</t>
  </si>
  <si>
    <t>31314079</t>
  </si>
  <si>
    <t>SS T-SHIRT FULLPRINT AOP - KINDNESS TJ4-FPKI:MISTY MEDIUM:L:TEXT:SS T-SHIRT</t>
  </si>
  <si>
    <t>31314088</t>
  </si>
  <si>
    <t>SS T-SHIRT FULLPRINT AOP - KINDNESS TJ4-FPKI:MISTY MEDIUM:XL:TEXT:SS T-SHIRT</t>
  </si>
  <si>
    <t>32011715</t>
  </si>
  <si>
    <t>TJ4-FLO2</t>
  </si>
  <si>
    <t>SS T-SHIRT AOP THEME FLORAL NATURE - FULLPRINT TJ4-FLO2:RUSTIC ORA:S:PRINT:SS T-SHIRT</t>
  </si>
  <si>
    <t>32011724</t>
  </si>
  <si>
    <t>SS T-SHIRT AOP THEME FLORAL NATURE - FULLPRINT TJ4-FLO2:RUSTIC ORA:M:PRINT:SS T-SHIRT</t>
  </si>
  <si>
    <t>32011733</t>
  </si>
  <si>
    <t>SS T-SHIRT AOP THEME FLORAL NATURE - FULLPRINT TJ4-FLO2:RUSTIC ORA:L:PRINT:SS T-SHIRT</t>
  </si>
  <si>
    <t>32011742</t>
  </si>
  <si>
    <t>SS T-SHIRT AOP THEME FLORAL NATURE - FULLPRINT TJ4-FLO2:RUSTIC ORA:XL:PRINT:SS T-SHIRT</t>
  </si>
  <si>
    <t>32011751</t>
  </si>
  <si>
    <t>SS T-SHIRT AOP THEME FLORAL NATURE - FULLPRINT TJ4-FLO2:MISTY MEDI:S:PRINT:SS T-SHIRT</t>
  </si>
  <si>
    <t>32011760</t>
  </si>
  <si>
    <t>SS T-SHIRT AOP THEME FLORAL NATURE - FULLPRINT TJ4-FLO2:MISTY MEDI:M:PRINT:SS T-SHIRT</t>
  </si>
  <si>
    <t>32011779</t>
  </si>
  <si>
    <t>SS T-SHIRT AOP THEME FLORAL NATURE - FULLPRINT TJ4-FLO2:MISTY MEDI:L:PRINT:SS T-SHIRT</t>
  </si>
  <si>
    <t>32011788</t>
  </si>
  <si>
    <t>SS T-SHIRT AOP THEME FLORAL NATURE - FULLPRINT TJ4-FLO2:MISTY MEDI:XL:PRINT:SS T-SHIRT</t>
  </si>
  <si>
    <t>32637059</t>
  </si>
  <si>
    <t>TJ4-ATI</t>
  </si>
  <si>
    <t>SS T-SHIRT PRINT GRAPHIC THEME ANIMAL TIGER  TJ4-ATI:BLACK:S:GRAPHIC:SS T-SHIRT</t>
  </si>
  <si>
    <t>32637068</t>
  </si>
  <si>
    <t>SS T-SHIRT PRINT GRAPHIC THEME ANIMAL TIGER  TJ4-ATI:BLACK:M:GRAPHIC:SS T-SHIRT</t>
  </si>
  <si>
    <t>32637077</t>
  </si>
  <si>
    <t>SS T-SHIRT PRINT GRAPHIC THEME ANIMAL TIGER  TJ4-ATI:BLACK:L:GRAPHIC:SS T-SHIRT</t>
  </si>
  <si>
    <t>32637086</t>
  </si>
  <si>
    <t>SS T-SHIRT PRINT GRAPHIC THEME ANIMAL TIGER  TJ4-ATI:BLACK:XL:GRAPHIC:SS T-SHIRT</t>
  </si>
  <si>
    <t>32637095</t>
  </si>
  <si>
    <t>SS T-SHIRT PRINT GRAPHIC THEME ANIMAL TIGER  TJ4-ATI:MUSTARD:S:GRAPHIC:SS T-SHIRT</t>
  </si>
  <si>
    <t>32637102</t>
  </si>
  <si>
    <t>SS T-SHIRT PRINT GRAPHIC THEME ANIMAL TIGER  TJ4-ATI:MUSTARD:M:GRAPHIC:SS T-SHIRT</t>
  </si>
  <si>
    <t>32637111</t>
  </si>
  <si>
    <t>SS T-SHIRT PRINT GRAPHIC THEME ANIMAL TIGER  TJ4-ATI:MUSTARD:L:GRAPHIC:SS T-SHIRT</t>
  </si>
  <si>
    <t>32637120</t>
  </si>
  <si>
    <t>SS T-SHIRT PRINT GRAPHIC THEME ANIMAL TIGER  TJ4-ATI:MUSTARD:XL:GRAPHIC:SS T-SHIRT</t>
  </si>
  <si>
    <t>32637335</t>
  </si>
  <si>
    <t>TJ4-APA</t>
  </si>
  <si>
    <t>SS T-SHIRT PRINT GRAPHIC THEME ANIMAL PANDA TJ4-APA:BLACK:S:GRAPHIC:SS T-SHIRT</t>
  </si>
  <si>
    <t>32637344</t>
  </si>
  <si>
    <t>SS T-SHIRT PRINT GRAPHIC THEME ANIMAL PANDA TJ4-APA:BLACK:M:GRAPHIC:SS T-SHIRT</t>
  </si>
  <si>
    <t>32637353</t>
  </si>
  <si>
    <t>SS T-SHIRT PRINT GRAPHIC THEME ANIMAL PANDA TJ4-APA:BLACK:L:GRAPHIC:SS T-SHIRT</t>
  </si>
  <si>
    <t>32637362</t>
  </si>
  <si>
    <t>SS T-SHIRT PRINT GRAPHIC THEME ANIMAL PANDA TJ4-APA:BLACK:XL:GRAPHIC:SS T-SHIRT</t>
  </si>
  <si>
    <t>32637371</t>
  </si>
  <si>
    <t>SS T-SHIRT PRINT GRAPHIC THEME ANIMAL PANDA TJ4-APA:NAVY BLUE:S:GRAPHIC:SS T-SHIRT</t>
  </si>
  <si>
    <t>32637380</t>
  </si>
  <si>
    <t>SS T-SHIRT PRINT GRAPHIC THEME ANIMAL PANDA TJ4-APA:NAVY BLUE:M:GRAPHIC:SS T-SHIRT</t>
  </si>
  <si>
    <t>32637399</t>
  </si>
  <si>
    <t>SS T-SHIRT PRINT GRAPHIC THEME ANIMAL PANDA TJ4-APA:NAVY BLUE:L:GRAPHIC:SS T-SHIRT</t>
  </si>
  <si>
    <t>32637406</t>
  </si>
  <si>
    <t>SS T-SHIRT PRINT GRAPHIC THEME ANIMAL PANDA TJ4-APA:NAVY BLUE:XL:GRAPHIC:SS T-SHIRT</t>
  </si>
  <si>
    <t>32637415</t>
  </si>
  <si>
    <t>TJ4-AWO</t>
  </si>
  <si>
    <t>SS T-SHIRT PRINT GRAPHIC THEME ANIMAL WOLF TJ4-AWO:BLACK:S:GRAPHIC:SS T-SHIRT</t>
  </si>
  <si>
    <t>32637424</t>
  </si>
  <si>
    <t>SS T-SHIRT PRINT GRAPHIC THEME ANIMAL WOLF TJ4-AWO:BLACK:M:GRAPHIC:SS T-SHIRT</t>
  </si>
  <si>
    <t>32637433</t>
  </si>
  <si>
    <t>SS T-SHIRT PRINT GRAPHIC THEME ANIMAL WOLF TJ4-AWO:BLACK:L:GRAPHIC:SS T-SHIRT</t>
  </si>
  <si>
    <t>32637442</t>
  </si>
  <si>
    <t>SS T-SHIRT PRINT GRAPHIC THEME ANIMAL WOLF TJ4-AWO:BLACK:XL:GRAPHIC:SS T-SHIRT</t>
  </si>
  <si>
    <t>32637451</t>
  </si>
  <si>
    <t>SS T-SHIRT PRINT GRAPHIC THEME ANIMAL WOLF TJ4-AWO:WHITE:S:GRAPHIC:SS T-SHIRT</t>
  </si>
  <si>
    <t>32637460</t>
  </si>
  <si>
    <t>SS T-SHIRT PRINT GRAPHIC THEME ANIMAL WOLF TJ4-AWO:WHITE:M:GRAPHIC:SS T-SHIRT</t>
  </si>
  <si>
    <t>32637479</t>
  </si>
  <si>
    <t>SS T-SHIRT PRINT GRAPHIC THEME ANIMAL WOLF TJ4-AWO:WHITE:L:GRAPHIC:SS T-SHIRT</t>
  </si>
  <si>
    <t>32637488</t>
  </si>
  <si>
    <t>SS T-SHIRT PRINT GRAPHIC THEME ANIMAL WOLF TJ4-AWO:WHITE:XL:GRAPHIC:SS T-SHIRT</t>
  </si>
  <si>
    <t>32638209</t>
  </si>
  <si>
    <t>TJO6-1</t>
  </si>
  <si>
    <t>SS T-SHIRT SPECIAL COLLECTION FOR ONLINE - NETIZEN TJO6-1:BLACK:L:TEXT:SS T-SHIR</t>
  </si>
  <si>
    <t>32638218</t>
  </si>
  <si>
    <t>SS T-SHIRT SPECIAL COLLECTION FOR ONLINE - NETIZEN TJO6-1:BLACK:XL:TEXT:SS T-SHIR</t>
  </si>
  <si>
    <t>32638316</t>
  </si>
  <si>
    <t>TJO6-2</t>
  </si>
  <si>
    <t>SS T-SHIRT SPECIAL COLLECTION FOR ONLINE - TUMBANG TJO6-2:CLASSIC Y:M:TEXT:SS T-SHIR</t>
  </si>
  <si>
    <t>32638334</t>
  </si>
  <si>
    <t>SS T-SHIRT SPECIAL COLLECTION FOR ONLINE - TUMBANG TJO6-2:CLASSIC Y:XL:TEXT:SS T-SHIR</t>
  </si>
  <si>
    <t>32639020</t>
  </si>
  <si>
    <t>TJO6-3</t>
  </si>
  <si>
    <t>SS T-SHIRT SPECIAL COLLECTION FOR ONLINE - SANTUY TJO6-3:RUSTIC ORA:M:TEXT:SS T-SHIRT</t>
  </si>
  <si>
    <t>32639066</t>
  </si>
  <si>
    <t>TJO6-4</t>
  </si>
  <si>
    <t>SS T-SHIRT SPECIAL COLLECTION FOR ONLINE - LOCAL TJO6-4:NAVY BLUE:M:TEXT:SS T-SHIRT</t>
  </si>
  <si>
    <t>32639084</t>
  </si>
  <si>
    <t>SS T-SHIRT SPECIAL COLLECTION FOR ONLINE - LOCAL TJO6-4:NAVY BLUE:XL:TEXT:SS T-SHIRT</t>
  </si>
  <si>
    <t>32639486</t>
  </si>
  <si>
    <t>TJ5-PAR1</t>
  </si>
  <si>
    <t>SS T-SHIRT PRINT FULLPRINT AOP THEME - PARADISE1 TJ5-PAR1:SAND:S:GRAPHIC:SS T-SHIR</t>
  </si>
  <si>
    <t>32639495</t>
  </si>
  <si>
    <t>SS T-SHIRT PRINT FULLPRINT AOP THEME - PARADISE1 TJ5-PAR1:SAND:M:GRAPHIC:SS T-SHIR</t>
  </si>
  <si>
    <t>32639502</t>
  </si>
  <si>
    <t>SS T-SHIRT PRINT FULLPRINT AOP THEME - PARADISE1 TJ5-PAR1:SAND:L:GRAPHIC:SS T-SHIR</t>
  </si>
  <si>
    <t>32639511</t>
  </si>
  <si>
    <t>SS T-SHIRT PRINT FULLPRINT AOP THEME - PARADISE1 TJ5-PAR1:SAND:XL:GRAPHIC:SS T-SHIR</t>
  </si>
  <si>
    <t>32639520</t>
  </si>
  <si>
    <t>SS T-SHIRT PRINT FULLPRINT AOP THEME - PARADISE1 TJ5-PAR1:TURQOUISE:S:GRAPHIC:SS T-SHIR</t>
  </si>
  <si>
    <t>32639539</t>
  </si>
  <si>
    <t>SS T-SHIRT PRINT FULLPRINT AOP THEME - PARADISE1 TJ5-PAR1:TURQOUISE:M:GRAPHIC:SS T-SHIR</t>
  </si>
  <si>
    <t>32639548</t>
  </si>
  <si>
    <t>SS T-SHIRT PRINT FULLPRINT AOP THEME - PARADISE1 TJ5-PAR1:TURQOUISE:L:GRAPHIC:SS T-SHIR</t>
  </si>
  <si>
    <t>32639557</t>
  </si>
  <si>
    <t>SS T-SHIRT PRINT FULLPRINT AOP THEME - PARADISE1 TJ5-PAR1:TURQOUISE:XL:GRAPHIC:SS T-SHIR</t>
  </si>
  <si>
    <t>32639566</t>
  </si>
  <si>
    <t>TJ5-PAR2</t>
  </si>
  <si>
    <t>SS T-SHIRT PRINT FULLPRINT AOP THEME - PARADISE2 TJ5-PAR2:MUSTARD:S:GRAPHIC:SS T-SHIR</t>
  </si>
  <si>
    <t>32639575</t>
  </si>
  <si>
    <t>SS T-SHIRT PRINT FULLPRINT AOP THEME - PARADISE2 TJ5-PAR2:MUSTARD:M:GRAPHIC:SS T-SHIR</t>
  </si>
  <si>
    <t>32639584</t>
  </si>
  <si>
    <t>SS T-SHIRT PRINT FULLPRINT AOP THEME - PARADISE2 TJ5-PAR2:MUSTARD:L:GRAPHIC:SS T-SHIR</t>
  </si>
  <si>
    <t>32639593</t>
  </si>
  <si>
    <t>SS T-SHIRT PRINT FULLPRINT AOP THEME - PARADISE2 TJ5-PAR2:MUSTARD:XL:GRAPHIC:SS T-SHIR</t>
  </si>
  <si>
    <t>32639600</t>
  </si>
  <si>
    <t>SS T-SHIRT PRINT FULLPRINT AOP THEME - PARADISE2 TJ5-PAR2:CLASSIC O:S:GRAPHIC:SS T-SHIR</t>
  </si>
  <si>
    <t>32639619</t>
  </si>
  <si>
    <t>SS T-SHIRT PRINT FULLPRINT AOP THEME - PARADISE2 TJ5-PAR2:CLASSIC O:M:GRAPHIC:SS T-SHIR</t>
  </si>
  <si>
    <t>32639628</t>
  </si>
  <si>
    <t>SS T-SHIRT PRINT FULLPRINT AOP THEME - PARADISE2 TJ5-PAR2:CLASSIC O:L:GRAPHIC:SS T-SHIR</t>
  </si>
  <si>
    <t>32639637</t>
  </si>
  <si>
    <t>SS T-SHIRT PRINT FULLPRINT AOP THEME - PARADISE2 TJ5-PAR2:CLASSIC O:XL:GRAPHIC:SS T-SHIR</t>
  </si>
  <si>
    <t>32639646</t>
  </si>
  <si>
    <t>TJ4-FPYO</t>
  </si>
  <si>
    <t>SS T-SHIRT FULLPRINT AOP - YOUR POTENTIAL TJ4-FPYO:BLACK:S:TEXT:SS T-SHIRT</t>
  </si>
  <si>
    <t>32639655</t>
  </si>
  <si>
    <t>SS T-SHIRT FULLPRINT AOP - YOUR POTENTIAL TJ4-FPYO:BLACK:M:TEXT:SS T-SHIRT</t>
  </si>
  <si>
    <t>32639664</t>
  </si>
  <si>
    <t>SS T-SHIRT FULLPRINT AOP - YOUR POTENTIAL TJ4-FPYO:BLACK:L:TEXT:SS T-SHIRT</t>
  </si>
  <si>
    <t>32639673</t>
  </si>
  <si>
    <t>SS T-SHIRT FULLPRINT AOP - YOUR POTENTIAL TJ4-FPYO:BLACK:XL:TEXT:SS T-SHIRT</t>
  </si>
  <si>
    <t>32639682</t>
  </si>
  <si>
    <t>SS T-SHIRT FULLPRINT AOP - YOUR POTENTIAL TJ4-FPYO:AQUA:S:TEXT:SS T-SHIRT</t>
  </si>
  <si>
    <t>32639691</t>
  </si>
  <si>
    <t>SS T-SHIRT FULLPRINT AOP - YOUR POTENTIAL TJ4-FPYO:AQUA:M:TEXT:SS T-SHIRT</t>
  </si>
  <si>
    <t>32639708</t>
  </si>
  <si>
    <t>SS T-SHIRT FULLPRINT AOP - YOUR POTENTIAL TJ4-FPYO:AQUA:L:TEXT:SS T-SHIRT</t>
  </si>
  <si>
    <t>32639717</t>
  </si>
  <si>
    <t>SS T-SHIRT FULLPRINT AOP - YOUR POTENTIAL TJ4-FPYO:AQUA:XL:TEXT:SS T-SHIRT</t>
  </si>
  <si>
    <t>32639726</t>
  </si>
  <si>
    <t>TJ4-FPDO</t>
  </si>
  <si>
    <t>SS T-SHIRT FULLPRINT AOP - DO IT TJ4-FPDO:WHITE:S:TEXT:SS T-SHIRT</t>
  </si>
  <si>
    <t>32639735</t>
  </si>
  <si>
    <t>SS T-SHIRT FULLPRINT AOP - DO IT TJ4-FPDO:WHITE:M:TEXT:SS T-SHIRT</t>
  </si>
  <si>
    <t>32639744</t>
  </si>
  <si>
    <t>SS T-SHIRT FULLPRINT AOP - DO IT TJ4-FPDO:WHITE:L:TEXT:SS T-SHIRT</t>
  </si>
  <si>
    <t>32639753</t>
  </si>
  <si>
    <t>SS T-SHIRT FULLPRINT AOP - DO IT TJ4-FPDO:WHITE:XL:TEXT:SS T-SHIRT</t>
  </si>
  <si>
    <t>32639762</t>
  </si>
  <si>
    <t>SS T-SHIRT FULLPRINT AOP - DO IT TJ4-FPDO:DARK JADE:S:TEXT:SS T-SHIRT</t>
  </si>
  <si>
    <t>32639771</t>
  </si>
  <si>
    <t>SS T-SHIRT FULLPRINT AOP - DO IT TJ4-FPDO:DARK JADE:M:TEXT:SS T-SHIRT</t>
  </si>
  <si>
    <t>32639780</t>
  </si>
  <si>
    <t>SS T-SHIRT FULLPRINT AOP - DO IT TJ4-FPDO:DARK JADE:L:TEXT:SS T-SHIRT</t>
  </si>
  <si>
    <t>32639799</t>
  </si>
  <si>
    <t>SS T-SHIRT FULLPRINT AOP - DO IT TJ4-FPDO:DARK JADE:XL:TEXT:SS T-SHIRT</t>
  </si>
  <si>
    <t>27043487</t>
  </si>
  <si>
    <t>TR5-SPLF</t>
  </si>
  <si>
    <t>SS T-SHIRT FULLPRINT SPLASH FUTURE TR5-SPLF:BLACK:S:TEXT:SS T-SHIRT</t>
  </si>
  <si>
    <t>27043496</t>
  </si>
  <si>
    <t>SS T-SHIRT FULLPRINT SPLASH FUTURE TR5-SPLF:BLACK:M:TEXT:SS T-SHIRT</t>
  </si>
  <si>
    <t>27043503</t>
  </si>
  <si>
    <t>SS T-SHIRT FULLPRINT SPLASH FUTURE TR5-SPLF:BLACK:L:TEXT:SS T-SHIRT</t>
  </si>
  <si>
    <t>27043512</t>
  </si>
  <si>
    <t>SS T-SHIRT FULLPRINT SPLASH FUTURE TR5-SPLF:BLACK:XL:TEXT:SS T-SHIRT</t>
  </si>
  <si>
    <t>27043521</t>
  </si>
  <si>
    <t>TR5-SPLI</t>
  </si>
  <si>
    <t>SS T-SHIRT FULLPRINT SPLASH INSIGHT TR5-SPLI:WHITE:S:TEXT:SS T-SHIRT</t>
  </si>
  <si>
    <t>27043530</t>
  </si>
  <si>
    <t>SS T-SHIRT FULLPRINT SPLASH INSIGHT TR5-SPLI:WHITE:M:TEXT:SS T-SHIRT</t>
  </si>
  <si>
    <t>27043549</t>
  </si>
  <si>
    <t>SS T-SHIRT FULLPRINT SPLASH INSIGHT TR5-SPLI:WHITE:L:TEXT:SS T-SHIRT</t>
  </si>
  <si>
    <t>27043558</t>
  </si>
  <si>
    <t>SS T-SHIRT FULLPRINT SPLASH INSIGHT TR5-SPLI:WHITE:XL:TEXT:SS T-SHIRT</t>
  </si>
  <si>
    <t>28489567</t>
  </si>
  <si>
    <t>TR5-DREAMS</t>
  </si>
  <si>
    <t>SS T-SHIRT FULLPRINT DREAMS TR5-DREAMS:BLACK:S:TEXT:SS T-SHIRT</t>
  </si>
  <si>
    <t>28489576</t>
  </si>
  <si>
    <t>SS T-SHIRT FULLPRINT DREAMS TR5-DREAMS:BLACK:M:TEXT:SS T-SHIRT</t>
  </si>
  <si>
    <t>28489585</t>
  </si>
  <si>
    <t>SS T-SHIRT FULLPRINT DREAMS TR5-DREAMS:BLACK:L:TEXT:SS T-SHIRT</t>
  </si>
  <si>
    <t>28489594</t>
  </si>
  <si>
    <t>SS T-SHIRT FULLPRINT DREAMS TR5-DREAMS:BLACK:XL:TEXT:SS T-SHIRT</t>
  </si>
  <si>
    <t>28489601</t>
  </si>
  <si>
    <t>TR5-PARIS</t>
  </si>
  <si>
    <t>SS T-SHIRT FULLPRINT PARIS TR5-PARIS:WHITE:S:TEXT:SS T-SHIRT</t>
  </si>
  <si>
    <t>28489610</t>
  </si>
  <si>
    <t>SS T-SHIRT FULLPRINT PARIS TR5-PARIS:WHITE:M:TEXT:SS T-SHIRT</t>
  </si>
  <si>
    <t>28489629</t>
  </si>
  <si>
    <t>SS T-SHIRT FULLPRINT PARIS TR5-PARIS:WHITE:L:TEXT:SS T-SHIRT</t>
  </si>
  <si>
    <t>28489638</t>
  </si>
  <si>
    <t>SS T-SHIRT FULLPRINT PARIS TR5-PARIS:WHITE:XL:TEXT:SS T-SHIRT</t>
  </si>
  <si>
    <t>27068540</t>
  </si>
  <si>
    <t>TP5-ORBB</t>
  </si>
  <si>
    <t>SS T-SHIRT PRINT ORIGAMI BLUE BIRD TP5-ORBB:NAVY BLUE:S:GRAPHIC:SS T-SHIRT</t>
  </si>
  <si>
    <t>27068559</t>
  </si>
  <si>
    <t>SS T-SHIRT PRINT ORIGAMI BLUE BIRD TP5-ORBB:NAVY BLUE:M:GRAPHIC:SS T-SHIRT</t>
  </si>
  <si>
    <t>27068568</t>
  </si>
  <si>
    <t>SS T-SHIRT PRINT ORIGAMI BLUE BIRD TP5-ORBB:NAVY BLUE:L:GRAPHIC:SS T-SHIRT</t>
  </si>
  <si>
    <t>27068577</t>
  </si>
  <si>
    <t>SS T-SHIRT PRINT ORIGAMI BLUE BIRD TP5-ORBB:NAVY BLUE:XL:GRAPHIC:SS T-SHIRT</t>
  </si>
  <si>
    <t>31225451</t>
  </si>
  <si>
    <t>TP9-GOOD</t>
  </si>
  <si>
    <t>SS T-SHIRT PRINT THEME GRAFITI - GOOD VIBES TP9-GOOD:MAROON:S:TEXT:SS T-SHIRT</t>
  </si>
  <si>
    <t>31225460</t>
  </si>
  <si>
    <t>SS T-SHIRT PRINT THEME GRAFITI - GOOD VIBES TP9-GOOD:MAROON:M:TEXT:SS T-SHIRT</t>
  </si>
  <si>
    <t>31225479</t>
  </si>
  <si>
    <t>SS T-SHIRT PRINT THEME GRAFITI - GOOD VIBES TP9-GOOD:MAROON:L:TEXT:SS T-SHIRT</t>
  </si>
  <si>
    <t>31225488</t>
  </si>
  <si>
    <t>SS T-SHIRT PRINT THEME GRAFITI - GOOD VIBES TP9-GOOD:MAROON:XL:TEXT:SS T-SHIRT</t>
  </si>
  <si>
    <t>31227440</t>
  </si>
  <si>
    <t>TP9-HARD</t>
  </si>
  <si>
    <t>SS T-SHIRT PRINT THEME GRAFITI - WORK HARD TP9-HARD:MUSTARD:S:TEXT:SS T-SHIRT</t>
  </si>
  <si>
    <t>31227459</t>
  </si>
  <si>
    <t>SS T-SHIRT PRINT THEME GRAFITI - WORK HARD TP9-HARD:MUSTARD:M:TEXT:SS T-SHIRT</t>
  </si>
  <si>
    <t>31227468</t>
  </si>
  <si>
    <t>SS T-SHIRT PRINT THEME GRAFITI - WORK HARD TP9-HARD:MUSTARD:L:TEXT:SS T-SHIRT</t>
  </si>
  <si>
    <t>31227477</t>
  </si>
  <si>
    <t>SS T-SHIRT PRINT THEME GRAFITI - WORK HARD TP9-HARD:MUSTARD:XL:TEXT:SS T-SHIRT</t>
  </si>
  <si>
    <t>31233488</t>
  </si>
  <si>
    <t>TP9-CPBL</t>
  </si>
  <si>
    <t>SS T-SHIRT PHOTOPRINT CITY - BIG LIGHT TP9-CPBL:BLACK:S:GRAPHIC:SS T-SHIRT</t>
  </si>
  <si>
    <t>31233497</t>
  </si>
  <si>
    <t>SS T-SHIRT PHOTOPRINT CITY - BIG LIGHT TP9-CPBL:BLACK:M:GRAPHIC:SS T-SHIRT</t>
  </si>
  <si>
    <t>31233504</t>
  </si>
  <si>
    <t>SS T-SHIRT PHOTOPRINT CITY - BIG LIGHT TP9-CPBL:BLACK:L:GRAPHIC:SS T-SHIRT</t>
  </si>
  <si>
    <t>31233513</t>
  </si>
  <si>
    <t>SS T-SHIRT PHOTOPRINT CITY - BIG LIGHT TP9-CPBL:BLACK:XL:GRAPHIC:SS T-SHIRT</t>
  </si>
  <si>
    <t>31234129</t>
  </si>
  <si>
    <t>TP9-CPDS</t>
  </si>
  <si>
    <t>SS T-SHIRT PHOTOPRINT CITY - DONT STOP TP9-CPDS:NAVY BLUE:S:GRAPHIC:SS T-SHIRT</t>
  </si>
  <si>
    <t>31234138</t>
  </si>
  <si>
    <t>SS T-SHIRT PHOTOPRINT CITY - DONT STOP TP9-CPDS:NAVY BLUE:M:GRAPHIC:SS T-SHIRT</t>
  </si>
  <si>
    <t>31234147</t>
  </si>
  <si>
    <t>SS T-SHIRT PHOTOPRINT CITY - DONT STOP TP9-CPDS:NAVY BLUE:L:GRAPHIC:SS T-SHIRT</t>
  </si>
  <si>
    <t>31234156</t>
  </si>
  <si>
    <t>SS T-SHIRT PHOTOPRINT CITY - DONT STOP TP9-CPDS:NAVY BLUE:XL:GRAPHIC:SS T-SHIRT</t>
  </si>
  <si>
    <t>31234165</t>
  </si>
  <si>
    <t>TP9-CPNY</t>
  </si>
  <si>
    <t>SS T-SHIRT PHOTOPRINT CITY - NEW YORK TP9-CPNY:NAVY BLUE:S:GRAPHIC:SS T-SHIRT</t>
  </si>
  <si>
    <t>31234174</t>
  </si>
  <si>
    <t>SS T-SHIRT PHOTOPRINT CITY - NEW YORK TP9-CPNY:NAVY BLUE:M:GRAPHIC:SS T-SHIRT</t>
  </si>
  <si>
    <t>31234183</t>
  </si>
  <si>
    <t>SS T-SHIRT PHOTOPRINT CITY - NEW YORK TP9-CPNY:NAVY BLUE:L:GRAPHIC:SS T-SHIRT</t>
  </si>
  <si>
    <t>31234192</t>
  </si>
  <si>
    <t>SS T-SHIRT PHOTOPRINT CITY - NEW YORK TP9-CPNY:NAVY BLUE:XL:GRAPHIC:SS T-SHIRT</t>
  </si>
  <si>
    <t>31234932</t>
  </si>
  <si>
    <t>TP9-CPUS</t>
  </si>
  <si>
    <t>SS T-SHIRT PHOTOPRINT CITY - URBAN STREET TP9-CPUS:MISTY LIGHT:S:GRAPHIC:SS T-SHIRT</t>
  </si>
  <si>
    <t>31234941</t>
  </si>
  <si>
    <t>SS T-SHIRT PHOTOPRINT CITY - URBAN STREET TP9-CPUS:MISTY LIGHT:M:GRAPHIC:SS T-SHIRT</t>
  </si>
  <si>
    <t>31234950</t>
  </si>
  <si>
    <t>SS T-SHIRT PHOTOPRINT CITY - URBAN STREET TP9-CPUS:MISTY LIGHT:L:GRAPHIC:SS T-SHIRT</t>
  </si>
  <si>
    <t>31234969</t>
  </si>
  <si>
    <t>SS T-SHIRT PHOTOPRINT CITY - URBAN STREET TP9-CPUS:MISTY LIGHT:XL:GRAPHIC:SS T-SHIRT</t>
  </si>
  <si>
    <t>32367716</t>
  </si>
  <si>
    <t>TP9-MORE</t>
  </si>
  <si>
    <t>SS T-SHIRT PRINT THEME GRAFITI - THE MORE TP9-MORE:BLACK:S:GRAPHIC:SS T-SHIRT</t>
  </si>
  <si>
    <t>32367725</t>
  </si>
  <si>
    <t>SS T-SHIRT PRINT THEME GRAFITI - THE MORE TP9-MORE:BLACK:M:GRAPHIC:SS T-SHIRT</t>
  </si>
  <si>
    <t>32367734</t>
  </si>
  <si>
    <t>SS T-SHIRT PRINT THEME GRAFITI - THE MORE TP9-MORE:BLACK:L:GRAPHIC:SS T-SHIRT</t>
  </si>
  <si>
    <t>32367743</t>
  </si>
  <si>
    <t>SS T-SHIRT PRINT THEME GRAFITI - THE MORE TP9-MORE:BLACK:XL:GRAPHIC:SS T-SHIRT</t>
  </si>
  <si>
    <t>32367752</t>
  </si>
  <si>
    <t>TP9-TAKE</t>
  </si>
  <si>
    <t>SS T-SHIRT PRINT THEME GRAFITI - TAKE IT EASY TP9-TAKE:WHITE:S:GRAPHIC:SS T-SHIRT</t>
  </si>
  <si>
    <t>32367761</t>
  </si>
  <si>
    <t>SS T-SHIRT PRINT THEME GRAFITI - TAKE IT EASY TP9-TAKE:WHITE:M:GRAPHIC:SS T-SHIRT</t>
  </si>
  <si>
    <t>32367770</t>
  </si>
  <si>
    <t>SS T-SHIRT PRINT THEME GRAFITI - TAKE IT EASY TP9-TAKE:WHITE:L:GRAPHIC:SS T-SHIRT</t>
  </si>
  <si>
    <t>32367789</t>
  </si>
  <si>
    <t>SS T-SHIRT PRINT THEME GRAFITI - TAKE IT EASY TP9-TAKE:WHITE:XL:GRAPHIC:SS T-SHIRT</t>
  </si>
  <si>
    <t>32367798</t>
  </si>
  <si>
    <t>TP9-WAKE</t>
  </si>
  <si>
    <t>SS T-SHIRT PRINT THEME GRAFITI -  WAKE YOUR MIND UP:NAVY BLUE:S:GRAPHIC:SS T-SHIRT</t>
  </si>
  <si>
    <t>32367805</t>
  </si>
  <si>
    <t>SS T-SHIRT PRINT THEME GRAFITI -  WAKE YOUR MIND UP:NAVY BLUE:M:GRAPHIC:SS T-SHIRT</t>
  </si>
  <si>
    <t>32367814</t>
  </si>
  <si>
    <t>SS T-SHIRT PRINT THEME GRAFITI -  WAKE YOUR MIND UP:NAVY BLUE:L:GRAPHIC:SS T-SHIRT</t>
  </si>
  <si>
    <t>32367823</t>
  </si>
  <si>
    <t>SS T-SHIRT PRINT THEME GRAFITI -  WAKE YOUR MIND UP:NAVY BLUE:XL:GRAPHIC:SS T-SHIRT</t>
  </si>
  <si>
    <t>32637497</t>
  </si>
  <si>
    <t>TP4-DIG1</t>
  </si>
  <si>
    <t>SS T-SHIRT PRINT THEME DIGIART 1 - OPENMIND TP4-DIG1:BLACK:S:GRAPHIC:SS T-SHIRT</t>
  </si>
  <si>
    <t>32637504</t>
  </si>
  <si>
    <t>SS T-SHIRT PRINT THEME DIGIART 1 - OPENMIND TP4-DIG1:BLACK:M:GRAPHIC:SS T-SHIRT</t>
  </si>
  <si>
    <t>32637513</t>
  </si>
  <si>
    <t>SS T-SHIRT PRINT THEME DIGIART 1 - OPENMIND TP4-DIG1:BLACK:L:GRAPHIC:SS T-SHIRT</t>
  </si>
  <si>
    <t>32637522</t>
  </si>
  <si>
    <t>SS T-SHIRT PRINT THEME DIGIART 1 - OPENMIND TP4-DIG1:BLACK:XL:GRAPHIC:SS T-SHIRT</t>
  </si>
  <si>
    <t>32637531</t>
  </si>
  <si>
    <t>TP4-WAVES</t>
  </si>
  <si>
    <t>SS T-SHIRT PRINT GRAPHIC WAVES TP4-WAVES:BLACK:S:TEXT:SS T-SHIRT</t>
  </si>
  <si>
    <t>32637540</t>
  </si>
  <si>
    <t>SS T-SHIRT PRINT GRAPHIC WAVES TP4-WAVES:BLACK:M:TEXT:SS T-SHIRT</t>
  </si>
  <si>
    <t>32637559</t>
  </si>
  <si>
    <t>SS T-SHIRT PRINT GRAPHIC WAVES TP4-WAVES:BLACK:L:TEXT:SS T-SHIRT</t>
  </si>
  <si>
    <t>32637568</t>
  </si>
  <si>
    <t>SS T-SHIRT PRINT GRAPHIC WAVES TP4-WAVES:BLACK:XL:TEXT:SS T-SHIRT</t>
  </si>
  <si>
    <t>32637611</t>
  </si>
  <si>
    <t>TP4-PANIC</t>
  </si>
  <si>
    <t>SS T-SHIRT PRINT GRAPHIC PANIC TP4-PANIC:MUSTARD:S:TEXT:SS T-SHIRT</t>
  </si>
  <si>
    <t>32637620</t>
  </si>
  <si>
    <t>SS T-SHIRT PRINT GRAPHIC PANIC TP4-PANIC:MUSTARD:M:TEXT:SS T-SHIRT</t>
  </si>
  <si>
    <t>32637639</t>
  </si>
  <si>
    <t>SS T-SHIRT PRINT GRAPHIC PANIC TP4-PANIC:MUSTARD:L:TEXT:SS T-SHIRT</t>
  </si>
  <si>
    <t>32637648</t>
  </si>
  <si>
    <t>SS T-SHIRT PRINT GRAPHIC PANIC TP4-PANIC:MUSTARD:XL:TEXT:SS T-SHIRT</t>
  </si>
  <si>
    <t>32637657</t>
  </si>
  <si>
    <t>TP4-BLOW</t>
  </si>
  <si>
    <t>SS T-SHIRT PRINT GRAPHIC BLOW TP4-BLOW:BLACK:S:TEXT:SS T-SHIRT</t>
  </si>
  <si>
    <t>32637666</t>
  </si>
  <si>
    <t>SS T-SHIRT PRINT GRAPHIC BLOW TP4-BLOW:BLACK:M:TEXT:SS T-SHIRT</t>
  </si>
  <si>
    <t>32637675</t>
  </si>
  <si>
    <t>SS T-SHIRT PRINT GRAPHIC BLOW TP4-BLOW:BLACK:L:TEXT:SS T-SHIRT</t>
  </si>
  <si>
    <t>32637684</t>
  </si>
  <si>
    <t>SS T-SHIRT PRINT GRAPHIC BLOW TP4-BLOW:BLACK:XL:TEXT:SS T-SHIRT</t>
  </si>
  <si>
    <t>32637737</t>
  </si>
  <si>
    <t>TP4-SER</t>
  </si>
  <si>
    <t>SS T-SHIRT PRINT GRAPHIC SERIOUS TP4-SER:NAVY BLUE:S:TEXT:SS T-SHIRT</t>
  </si>
  <si>
    <t>32637746</t>
  </si>
  <si>
    <t>SS T-SHIRT PRINT GRAPHIC SERIOUS TP4-SER:NAVY BLUE:M:TEXT:SS T-SHIRT</t>
  </si>
  <si>
    <t>32637755</t>
  </si>
  <si>
    <t>SS T-SHIRT PRINT GRAPHIC SERIOUS TP4-SER:NAVY BLUE:L:TEXT:SS T-SHIRT</t>
  </si>
  <si>
    <t>32637764</t>
  </si>
  <si>
    <t>SS T-SHIRT PRINT GRAPHIC SERIOUS TP4-SER:NAVY BLUE:XL:TEXT:SS T-SHIRT</t>
  </si>
  <si>
    <t>32636390</t>
  </si>
  <si>
    <t>TF6-NATURE</t>
  </si>
  <si>
    <t>SS T-SHIRT PRINT PHOTOPRINT - NATURE TF6-NATURE:BLACK:S:GRAPHIC:SS T-SHIRT</t>
  </si>
  <si>
    <t>32636407</t>
  </si>
  <si>
    <t>SS T-SHIRT PRINT PHOTOPRINT - NATURE TF6-NATURE:BLACK:M:GRAPHIC:SS T-SHIRT</t>
  </si>
  <si>
    <t>32636416</t>
  </si>
  <si>
    <t>SS T-SHIRT PRINT PHOTOPRINT - NATURE TF6-NATURE:BLACK:L:GRAPHIC:SS T-SHIRT</t>
  </si>
  <si>
    <t>32636425</t>
  </si>
  <si>
    <t>SS T-SHIRT PRINT PHOTOPRINT - NATURE TF6-NATURE:BLACK:XL:GRAPHIC:SS T-SHIRT</t>
  </si>
  <si>
    <t>32636685</t>
  </si>
  <si>
    <t>TF6-BREEZE</t>
  </si>
  <si>
    <t>SS T-SHIRT PRINT PHOTOPRINT - BREEZE TF6-BREEZE:WHITE:S:GRAPHIC:SS T-SHIRT</t>
  </si>
  <si>
    <t>32636694</t>
  </si>
  <si>
    <t>SS T-SHIRT PRINT PHOTOPRINT - BREEZE TF6-BREEZE:WHITE:M:GRAPHIC:SS T-SHIRT</t>
  </si>
  <si>
    <t>32636701</t>
  </si>
  <si>
    <t>SS T-SHIRT PRINT PHOTOPRINT - BREEZE TF6-BREEZE:WHITE:L:GRAPHIC:SS T-SHIRT</t>
  </si>
  <si>
    <t>32636710</t>
  </si>
  <si>
    <t>SS T-SHIRT PRINT PHOTOPRINT - BREEZE TF6-BREEZE:WHITE:XL:GRAPHIC:SS T-SHIRT</t>
  </si>
  <si>
    <t>32636738</t>
  </si>
  <si>
    <t>TF6-WAVE</t>
  </si>
  <si>
    <t>SS T-SHIRT PRINT PHOTOPRINT - WAVE TF6-WAVE:NAVY BLUE:S:GRAPHIC:SS T-SHIRT</t>
  </si>
  <si>
    <t>32636747</t>
  </si>
  <si>
    <t>SS T-SHIRT PRINT PHOTOPRINT - WAVE TF6-WAVE:NAVY BLUE:M:GRAPHIC:SS T-SHIRT</t>
  </si>
  <si>
    <t>32636756</t>
  </si>
  <si>
    <t>SS T-SHIRT PRINT PHOTOPRINT - WAVE TF6-WAVE:NAVY BLUE:L:GRAPHIC:SS T-SHIRT</t>
  </si>
  <si>
    <t>32636765</t>
  </si>
  <si>
    <t>SS T-SHIRT PRINT PHOTOPRINT - WAVE TF6-WAVE:NAVY BLUE:XL:GRAPHIC:SS T-SHIRT</t>
  </si>
  <si>
    <t>32636827</t>
  </si>
  <si>
    <t>TF6-DISC</t>
  </si>
  <si>
    <t>SS T-SHIRT PRINT PHOTOPRINT - DISCOVERY TF6-DISC:BLACK:S:GRAPHIC:SS T-SHIRT</t>
  </si>
  <si>
    <t>32636836</t>
  </si>
  <si>
    <t>SS T-SHIRT PRINT PHOTOPRINT - DISCOVERY TF6-DISC:BLACK:M:GRAPHIC:SS T-SHIRT</t>
  </si>
  <si>
    <t>32636845</t>
  </si>
  <si>
    <t>SS T-SHIRT PRINT PHOTOPRINT - DISCOVERY TF6-DISC:BLACK:L:GRAPHIC:SS T-SHIRT</t>
  </si>
  <si>
    <t>32636854</t>
  </si>
  <si>
    <t>SS T-SHIRT PRINT PHOTOPRINT - DISCOVERY TF6-DISC:BLACK:XL:GRAPHIC:SS T-SHIRT</t>
  </si>
  <si>
    <t>32636916</t>
  </si>
  <si>
    <t>TF6-PALM</t>
  </si>
  <si>
    <t>SS T-SHIRT PRINT PHOTOPRINT - PALM TF6-PALM:BLACK:S:GRAPHIC:SS T-SHIRT</t>
  </si>
  <si>
    <t>32636925</t>
  </si>
  <si>
    <t>SS T-SHIRT PRINT PHOTOPRINT - PALM TF6-PALM:BLACK:M:GRAPHIC:SS T-SHIRT</t>
  </si>
  <si>
    <t>32636934</t>
  </si>
  <si>
    <t>SS T-SHIRT PRINT PHOTOPRINT - PALM TF6-PALM:BLACK:L:GRAPHIC:SS T-SHIRT</t>
  </si>
  <si>
    <t>32636943</t>
  </si>
  <si>
    <t>SS T-SHIRT PRINT PHOTOPRINT - PALM TF6-PALM:BLACK:XL:GRAPHIC:SS T-SHIRT</t>
  </si>
  <si>
    <t>32639093</t>
  </si>
  <si>
    <t>BSS5-FEAR</t>
  </si>
  <si>
    <t>SS T-SHIRT BIG SIZE WORDING FEARLESS BSS5-FEAR:BLACK:XL:TEXT:SS T-SHIRT</t>
  </si>
  <si>
    <t>32639100</t>
  </si>
  <si>
    <t>SS T-SHIRT BIG SIZE WORDING FEARLESS BSS5-FEAR:BLACK:XXL:TEXT:SS T-SHIRT</t>
  </si>
  <si>
    <t>32639119</t>
  </si>
  <si>
    <t>SS T-SHIRT BIG SIZE WORDING FEARLESS BSS5-FEAR:BLACK:3L:TEXT:SS T-SHIRT</t>
  </si>
  <si>
    <t>32639128</t>
  </si>
  <si>
    <t>SS T-SHIRT BIG SIZE WORDING FEARLESS BSS5-FEAR:BLACK:4L:TEXT:SS T-SHIRT</t>
  </si>
  <si>
    <t>32639137</t>
  </si>
  <si>
    <t>BSS5-FOC</t>
  </si>
  <si>
    <t>SS T-SHIRT BIG SIZE WORDING FOCUS BSS5-FOC:CHARCOAL:XL:TEXT:SS T-SHIRT</t>
  </si>
  <si>
    <t>32639146</t>
  </si>
  <si>
    <t>SS T-SHIRT BIG SIZE WORDING FOCUS BSS5-FOC:CHARCOAL:XXL:TEXT:SS T-SHIRT</t>
  </si>
  <si>
    <t>32639155</t>
  </si>
  <si>
    <t>SS T-SHIRT BIG SIZE WORDING FOCUS BSS5-FOC:CHARCOAL:3L:TEXT:SS T-SHIRT</t>
  </si>
  <si>
    <t>32639164</t>
  </si>
  <si>
    <t>SS T-SHIRT BIG SIZE WORDING FOCUS BSS5-FOC:CHARCOAL:4L:TEXT:SS T-SHIRT</t>
  </si>
  <si>
    <t>32639173</t>
  </si>
  <si>
    <t>BSS5-IDE</t>
  </si>
  <si>
    <t>SS T-SHIRT BIG SIZE WORDING IDEAS BSS5-IDE:NAVY BLUE:XL:GRAPHIC:SS T-SHIRT</t>
  </si>
  <si>
    <t>32639182</t>
  </si>
  <si>
    <t>SS T-SHIRT BIG SIZE WORDING IDEAS BSS5-IDE:NAVY BLUE:XXL:GRAPHIC:SS T-SHIRT</t>
  </si>
  <si>
    <t>32639191</t>
  </si>
  <si>
    <t>SS T-SHIRT BIG SIZE WORDING IDEAS BSS5-IDE:NAVY BLUE:3L:GRAPHIC:SS T-SHIRT</t>
  </si>
  <si>
    <t>32639208</t>
  </si>
  <si>
    <t>SS T-SHIRT BIG SIZE WORDING IDEAS BSS5-IDE:NAVY BLUE:4L:GRAPHIC:SS T-SHIRT</t>
  </si>
  <si>
    <t>32639217</t>
  </si>
  <si>
    <t>BSS5-INS</t>
  </si>
  <si>
    <t>SS T-SHIRT BIG SIZE WORDING INSPIRATIONAL BSS5-INS:RUSTIC ORAN:XL:GRAPHIC:SS T-SHIRT</t>
  </si>
  <si>
    <t>32639226</t>
  </si>
  <si>
    <t>SS T-SHIRT BIG SIZE WORDING INSPIRATIONAL BSS5-INS:RUSTIC ORAN:XXL:GRAPHIC:SS T-SHIRT</t>
  </si>
  <si>
    <t>32639235</t>
  </si>
  <si>
    <t>SS T-SHIRT BIG SIZE WORDING INSPIRATIONAL BSS5-INS:RUSTIC ORAN:3L:GRAPHIC:SS T-SHIRT</t>
  </si>
  <si>
    <t>32639244</t>
  </si>
  <si>
    <t>SS T-SHIRT BIG SIZE WORDING INSPIRATIONAL BSS5-INS:RUSTIC ORAN:4L:GRAPHIC:SS T-SHIRT</t>
  </si>
  <si>
    <t>32639253</t>
  </si>
  <si>
    <t>BSS5-ON</t>
  </si>
  <si>
    <t>SS T-SHIRT BIG SIZE WORDING ON OFF BSS5-ON:MUSTARD:XL:GRAPHIC:SS T-SHIRT</t>
  </si>
  <si>
    <t>32639262</t>
  </si>
  <si>
    <t>SS T-SHIRT BIG SIZE WORDING ON OFF BSS5-ON:MUSTARD:XXL:GRAPHIC:SS T-SHIRT</t>
  </si>
  <si>
    <t>32639271</t>
  </si>
  <si>
    <t>SS T-SHIRT BIG SIZE WORDING ON OFF BSS5-ON:MUSTARD:3L:GRAPHIC:SS T-SHIRT</t>
  </si>
  <si>
    <t>32639280</t>
  </si>
  <si>
    <t>SS T-SHIRT BIG SIZE WORDING ON OFF BSS5-ON:MUSTARD:4L:GRAPHIC:SS T-SHIRT</t>
  </si>
  <si>
    <t>31238278</t>
  </si>
  <si>
    <t>BSS4-UFO1</t>
  </si>
  <si>
    <t>SS T-SHIRT BIG SIZE PRINT THEME UFO 1 BSS4-UFO1:CHARCOAL:XL:GRAPHIC:SS T-SHIRT</t>
  </si>
  <si>
    <t>31238287</t>
  </si>
  <si>
    <t>SS T-SHIRT BIG SIZE PRINT THEME UFO 1 BSS4-UFO1:CHARCOAL:XXL:GRAPHIC:SS T-SHIRT</t>
  </si>
  <si>
    <t>31238296</t>
  </si>
  <si>
    <t>SS T-SHIRT BIG SIZE PRINT THEME UFO 1 BSS4-UFO1:CHARCOAL:3L:GRAPHIC:SS T-SHIRT</t>
  </si>
  <si>
    <t>31238303</t>
  </si>
  <si>
    <t>SS T-SHIRT BIG SIZE PRINT THEME UFO 1 BSS4-UFO1:CHARCOAL:4L:GRAPHIC:SS T-SHIRT</t>
  </si>
  <si>
    <t>31238312</t>
  </si>
  <si>
    <t>BSS4-UFO2</t>
  </si>
  <si>
    <t>SS T-SHIRT BIG SIZE PRINT THEME UFO 2 BSS4-UFO2:MISTY MEDIUM:XL:GRAPHIC:SS T-SHIRT</t>
  </si>
  <si>
    <t>31238321</t>
  </si>
  <si>
    <t>SS T-SHIRT BIG SIZE PRINT THEME UFO 2 BSS4-UFO2:MISTY MEDIUM:XXL:GRAPHIC:SS T-SHIRT</t>
  </si>
  <si>
    <t>31238330</t>
  </si>
  <si>
    <t>SS T-SHIRT BIG SIZE PRINT THEME UFO 2 BSS4-UFO2:MISTY MEDIUM:3L:GRAPHIC:SS T-SHIRT</t>
  </si>
  <si>
    <t>31238349</t>
  </si>
  <si>
    <t>SS T-SHIRT BIG SIZE PRINT THEME UFO 2 BSS4-UFO2:MISTY MEDIUM:4L:GRAPHIC:SS T-SHIRT</t>
  </si>
  <si>
    <t>31238358</t>
  </si>
  <si>
    <t>BSS4-UFO3</t>
  </si>
  <si>
    <t>SS T-SHIRT BIG SIZE PRINT THEME UFO 3 BSS4-UFO3:MUSTARD:XL:GRAPHIC:SS T-SHIRT</t>
  </si>
  <si>
    <t>31238367</t>
  </si>
  <si>
    <t>SS T-SHIRT BIG SIZE PRINT THEME UFO 3 BSS4-UFO3:MUSTARD:XXL:GRAPHIC:SS T-SHIRT</t>
  </si>
  <si>
    <t>31238376</t>
  </si>
  <si>
    <t>SS T-SHIRT BIG SIZE PRINT THEME UFO 3 BSS4-UFO3:MUSTARD:3L:GRAPHIC:SS T-SHIRT</t>
  </si>
  <si>
    <t>31238385</t>
  </si>
  <si>
    <t>SS T-SHIRT BIG SIZE PRINT THEME UFO 3 BSS4-UFO3:MUSTARD:4L:GRAPHIC:SS T-SHIRT</t>
  </si>
  <si>
    <t>31238554</t>
  </si>
  <si>
    <t>BSS4-UFO4</t>
  </si>
  <si>
    <t>SS T-SHIRT BIG SIZE PRINT THEME UFO 4 BSS4-UFO4:NAVY BLUE:XL:GRAPHIC:SS T-SHIRT</t>
  </si>
  <si>
    <t>31238563</t>
  </si>
  <si>
    <t>SS T-SHIRT BIG SIZE PRINT THEME UFO 4 BSS4-UFO4:NAVY BLUE:XXL:GRAPHIC:SS T-SHIRT</t>
  </si>
  <si>
    <t>31238572</t>
  </si>
  <si>
    <t>SS T-SHIRT BIG SIZE PRINT THEME UFO 4 BSS4-UFO4:NAVY BLUE:3L:GRAPHIC:SS T-SHIRT</t>
  </si>
  <si>
    <t>31238581</t>
  </si>
  <si>
    <t>SS T-SHIRT BIG SIZE PRINT THEME UFO 4 BSS4-UFO4:NAVY BLUE:4L:GRAPHIC:SS T-SHIRT</t>
  </si>
  <si>
    <t>31239713</t>
  </si>
  <si>
    <t>HDSS4-IB</t>
  </si>
  <si>
    <t>SS T-SHIRT HOODY INTERNET BEST DEAL HDSS4-IB:MISTY LIGHT G:S:TEXT:SS T-SHIRT</t>
  </si>
  <si>
    <t>31239722</t>
  </si>
  <si>
    <t>SS T-SHIRT HOODY INTERNET BEST DEAL HDSS4-IB:MISTY LIGHT G:M:TEXT:SS T-SHIRT</t>
  </si>
  <si>
    <t>31239731</t>
  </si>
  <si>
    <t>SS T-SHIRT HOODY INTERNET BEST DEAL HDSS4-IB:MISTY LIGHT G:L:TEXT:SS T-SHIRT</t>
  </si>
  <si>
    <t>31239740</t>
  </si>
  <si>
    <t>SS T-SHIRT HOODY INTERNET BEST DEAL HDSS4-IB:MISTY LIGHT G:XL:TEXT:SS T-SHIRT</t>
  </si>
  <si>
    <t>JAVA DESIGN</t>
  </si>
  <si>
    <t>32932597</t>
  </si>
  <si>
    <t>TJ4-MOCD</t>
  </si>
  <si>
    <t>SS T-SHIRT PRINT GRAPHIC THEME MONOCHROME - DO IT TJ4-MOCD:BLACK:S:TEXT:SS T-SHIR</t>
  </si>
  <si>
    <t>32932604</t>
  </si>
  <si>
    <t>SS T-SHIRT PRINT GRAPHIC THEME MONOCHROME - DO IT TJ4-MOCD:BLACK:M:TEXT:SS T-SHIR</t>
  </si>
  <si>
    <t>32932613</t>
  </si>
  <si>
    <t>SS T-SHIRT PRINT GRAPHIC THEME MONOCHROME - DO IT TJ4-MOCD:BLACK:L:TEXT:SS T-SHIR</t>
  </si>
  <si>
    <t>32932622</t>
  </si>
  <si>
    <t>SS T-SHIRT PRINT GRAPHIC THEME MONOCHROME - DO IT TJ4-MOCD:BLACK:XL:TEXT:SS T-SHIR</t>
  </si>
  <si>
    <t>32932631</t>
  </si>
  <si>
    <t>SS T-SHIRT PRINT GRAPHIC THEME MONOCHROME - DO IT TJ4-MOCD:WHITE:S:TEXT:SS T-SHIR</t>
  </si>
  <si>
    <t>32932640</t>
  </si>
  <si>
    <t>SS T-SHIRT PRINT GRAPHIC THEME MONOCHROME - DO IT TJ4-MOCD:WHITE:M:TEXT:SS T-SHIR</t>
  </si>
  <si>
    <t>32932659</t>
  </si>
  <si>
    <t>SS T-SHIRT PRINT GRAPHIC THEME MONOCHROME - DO IT TJ4-MOCD:WHITE:L:TEXT:SS T-SHIR</t>
  </si>
  <si>
    <t>32932668</t>
  </si>
  <si>
    <t>SS T-SHIRT PRINT GRAPHIC THEME MONOCHROME - DO IT TJ4-MOCD:WHITE:XL:TEXT:SS T-SHIR</t>
  </si>
  <si>
    <t>32932677</t>
  </si>
  <si>
    <t>TJ4-MOCN</t>
  </si>
  <si>
    <t>SS T-SHIRT PRINT GRAPHIC THEME MONOCHROME - NO BAD DAYS TJ4-MOCN:BLACK:S:TEXT:SS T-SHIRT</t>
  </si>
  <si>
    <t>32932686</t>
  </si>
  <si>
    <t>SS T-SHIRT PRINT GRAPHIC THEME MONOCHROME - NO BAD DAYS TJ4-MOCN:BLACK:M:TEXT:SS T-SHIRT</t>
  </si>
  <si>
    <t>32932695</t>
  </si>
  <si>
    <t>SS T-SHIRT PRINT GRAPHIC THEME MONOCHROME - NO BAD DAYS TJ4-MOCN:BLACK:L:TEXT:SS T-SHIRT</t>
  </si>
  <si>
    <t>32932702</t>
  </si>
  <si>
    <t>SS T-SHIRT PRINT GRAPHIC THEME MONOCHROME - NO BAD DAYS TJ4-MOCN:BLACK:XL:TEXT:SS T-SHIRT</t>
  </si>
  <si>
    <t>32932711</t>
  </si>
  <si>
    <t>SS T-SHIRT PRINT GRAPHIC THEME MONOCHROME - NO BAD DAYS TJ4-MOCN:WHITE:S:TEXT:SS T-SHIRT</t>
  </si>
  <si>
    <t>32932720</t>
  </si>
  <si>
    <t>SS T-SHIRT PRINT GRAPHIC THEME MONOCHROME - NO BAD DAYS TJ4-MOCN:WHITE:M:TEXT:SS T-SHIRT</t>
  </si>
  <si>
    <t>32932739</t>
  </si>
  <si>
    <t>SS T-SHIRT PRINT GRAPHIC THEME MONOCHROME - NO BAD DAYS TJ4-MOCN:WHITE:L:TEXT:SS T-SHIRT</t>
  </si>
  <si>
    <t>32932748</t>
  </si>
  <si>
    <t>SS T-SHIRT PRINT GRAPHIC THEME MONOCHROME - NO BAD DAYS TJ4-MOCN:WHITE:XL:TEXT:SS T-SHIRT</t>
  </si>
  <si>
    <t>32932757</t>
  </si>
  <si>
    <t>TJ4-MOCT</t>
  </si>
  <si>
    <t>SS T-SHIRT PRINT GRAPHIC THEME MONOCHROME - THINK TJ4-MOCT:BLACK:S:TEXT:SS T-SHIRT</t>
  </si>
  <si>
    <t>32932766</t>
  </si>
  <si>
    <t>SS T-SHIRT PRINT GRAPHIC THEME MONOCHROME - THINK TJ4-MOCT:BLACK:M:TEXT:SS T-SHIRT</t>
  </si>
  <si>
    <t>32932775</t>
  </si>
  <si>
    <t>SS T-SHIRT PRINT GRAPHIC THEME MONOCHROME - THINK TJ4-MOCT:BLACK:L:TEXT:SS T-SHIRT</t>
  </si>
  <si>
    <t>32932784</t>
  </si>
  <si>
    <t>SS T-SHIRT PRINT GRAPHIC THEME MONOCHROME - THINK TJ4-MOCT:BLACK:XL:TEXT:SS T-SHIRT</t>
  </si>
  <si>
    <t>32932793</t>
  </si>
  <si>
    <t>SS T-SHIRT PRINT GRAPHIC THEME MONOCHROME - THINK TJ4-MOCT:WHITE:S:TEXT:SS T-SHIRT</t>
  </si>
  <si>
    <t>32932800</t>
  </si>
  <si>
    <t>SS T-SHIRT PRINT GRAPHIC THEME MONOCHROME - THINK TJ4-MOCT:WHITE:M:TEXT:SS T-SHIRT</t>
  </si>
  <si>
    <t>32932819</t>
  </si>
  <si>
    <t>SS T-SHIRT PRINT GRAPHIC THEME MONOCHROME - THINK TJ4-MOCT:WHITE:L:TEXT:SS T-SHIRT</t>
  </si>
  <si>
    <t>32932828</t>
  </si>
  <si>
    <t>SS T-SHIRT PRINT GRAPHIC THEME MONOCHROME - THINK TJ4-MOCT:WHITE:XL:TEXT:SS T-SHIRT</t>
  </si>
  <si>
    <t>33223664</t>
  </si>
  <si>
    <t>TJ7-STBR</t>
  </si>
  <si>
    <t>SS T-SHIRT PRINT STATEMENT TYPOGRAPHY - BRAVE TJ7-STBR:MISTY LIGH:S:GRAPHIC:SS T-SHIRT</t>
  </si>
  <si>
    <t>33223673</t>
  </si>
  <si>
    <t>SS T-SHIRT PRINT STATEMENT TYPOGRAPHY - BRAVE TJ7-STBR:MISTY LIGH:M:GRAPHIC:SS T-SHIRT</t>
  </si>
  <si>
    <t>33223682</t>
  </si>
  <si>
    <t>SS T-SHIRT PRINT STATEMENT TYPOGRAPHY - BRAVE TJ7-STBR:MISTY LIGH:L:GRAPHIC:SS T-SHIRT</t>
  </si>
  <si>
    <t>33223691</t>
  </si>
  <si>
    <t>SS T-SHIRT PRINT STATEMENT TYPOGRAPHY - BRAVE TJ7-STBR:MISTY LIGH:XL:GRAPHIC:SS T-SHIRT</t>
  </si>
  <si>
    <t>33223628</t>
  </si>
  <si>
    <t>SS T-SHIRT PRINT STATEMENT TYPOGRAPHY - BRAVE TJ7-STBR:NAVY BLUE:S:GRAPHIC:SS T-SHIRT</t>
  </si>
  <si>
    <t>33223637</t>
  </si>
  <si>
    <t>SS T-SHIRT PRINT STATEMENT TYPOGRAPHY - BRAVE TJ7-STBR:NAVY BLUE:M:GRAPHIC:SS T-SHIRT</t>
  </si>
  <si>
    <t>33223646</t>
  </si>
  <si>
    <t>SS T-SHIRT PRINT STATEMENT TYPOGRAPHY - BRAVE TJ7-STBR:NAVY BLUE:L:GRAPHIC:SS T-SHIRT</t>
  </si>
  <si>
    <t>33223655</t>
  </si>
  <si>
    <t>SS T-SHIRT PRINT STATEMENT TYPOGRAPHY - BRAVE TJ7-STBR:NAVY BLUE:XL:GRAPHIC:SS T-SHIRT</t>
  </si>
  <si>
    <t>33223584</t>
  </si>
  <si>
    <t>TJ7-STRM</t>
  </si>
  <si>
    <t>SS T-SHIRT PRINT STATEMENT TYPOGRAPHY - REFLECT MORE:MUSTARD:S:GRAPHIC:SS T-SHIRT</t>
  </si>
  <si>
    <t>33223593</t>
  </si>
  <si>
    <t>SS T-SHIRT PRINT STATEMENT TYPOGRAPHY - REFLECT MORE:MUSTARD:M:GRAPHIC:SS T-SHIRT</t>
  </si>
  <si>
    <t>33223600</t>
  </si>
  <si>
    <t>SS T-SHIRT PRINT STATEMENT TYPOGRAPHY - REFLECT MORE:MUSTARD:L:GRAPHIC:SS T-SHIRT</t>
  </si>
  <si>
    <t>33223619</t>
  </si>
  <si>
    <t>SS T-SHIRT PRINT STATEMENT TYPOGRAPHY - REFLECT MORE:MUSTARD:XL:GRAPHIC:SS T-SHIRT</t>
  </si>
  <si>
    <t>33223548</t>
  </si>
  <si>
    <t>SS T-SHIRT PRINT STATEMENT TYPOGRAPHY - REFLECT MORE:WOOD BROWN:S:GRAPHIC:SS T-SHIRT</t>
  </si>
  <si>
    <t>33223557</t>
  </si>
  <si>
    <t>SS T-SHIRT PRINT STATEMENT TYPOGRAPHY - REFLECT MORE:WOOD BROWN:M:GRAPHIC:SS T-SHIRT</t>
  </si>
  <si>
    <t>33223566</t>
  </si>
  <si>
    <t>SS T-SHIRT PRINT STATEMENT TYPOGRAPHY - REFLECT MORE:WOOD BROWN:L:GRAPHIC:SS T-SHIRT</t>
  </si>
  <si>
    <t>33223575</t>
  </si>
  <si>
    <t>SS T-SHIRT PRINT STATEMENT TYPOGRAPHY - REFLECT MORE:WOOD BROWN:XL:GRAPHIC:SS T-SHIRT</t>
  </si>
  <si>
    <t>32937190</t>
  </si>
  <si>
    <t>TJ7-THEY</t>
  </si>
  <si>
    <t>SS T-SHIRT PRINT FULLPRINT AOP - ENJOY YOUR LIFE TJ7-THEY:MISTY DAR:S:TEXT:SS T-SHIR</t>
  </si>
  <si>
    <t>32937207</t>
  </si>
  <si>
    <t>SS T-SHIRT PRINT FULLPRINT AOP - ENJOY YOUR LIFE TJ7-THEY:MISTY DAR:M:TEXT:SS T-SHIR</t>
  </si>
  <si>
    <t>32937216</t>
  </si>
  <si>
    <t>SS T-SHIRT PRINT FULLPRINT AOP - ENJOY YOUR LIFE TJ7-THEY:MISTY DAR:L:TEXT:SS T-SHIR</t>
  </si>
  <si>
    <t>32937225</t>
  </si>
  <si>
    <t>SS T-SHIRT PRINT FULLPRINT AOP - ENJOY YOUR LIFE TJ7-THEY:MISTY DAR:XL:TEXT:SS T-SHIR</t>
  </si>
  <si>
    <t>32937154</t>
  </si>
  <si>
    <t>SS T-SHIRT PRINT FULLPRINT AOP - ENJOY YOUR LIFE TJ7-THEY:WHITE:S:TEXT:SS T-SHIR</t>
  </si>
  <si>
    <t>32937163</t>
  </si>
  <si>
    <t>SS T-SHIRT PRINT FULLPRINT AOP - ENJOY YOUR LIFE TJ7-THEY:WHITE:M:TEXT:SS T-SHIR</t>
  </si>
  <si>
    <t>32937172</t>
  </si>
  <si>
    <t>SS T-SHIRT PRINT FULLPRINT AOP - ENJOY YOUR LIFE TJ7-THEY:WHITE:L:TEXT:SS T-SHIR</t>
  </si>
  <si>
    <t>32937181</t>
  </si>
  <si>
    <t>SS T-SHIRT PRINT FULLPRINT AOP - ENJOY YOUR LIFE TJ7-THEY:WHITE:XL:TEXT:SS T-SHIR</t>
  </si>
  <si>
    <t>32936959</t>
  </si>
  <si>
    <t>TJ7-THHM</t>
  </si>
  <si>
    <t>SS T-SHIRT PRINT FULLPRINT AOP - HOLIDAY MOOD TJ7-THHM:MISTY MEDI:S:TEXT:SS T-SHIRT</t>
  </si>
  <si>
    <t>32936968</t>
  </si>
  <si>
    <t>SS T-SHIRT PRINT FULLPRINT AOP - HOLIDAY MOOD TJ7-THHM:MISTY MEDI:M:TEXT:SS T-SHIRT</t>
  </si>
  <si>
    <t>32936977</t>
  </si>
  <si>
    <t>SS T-SHIRT PRINT FULLPRINT AOP - HOLIDAY MOOD TJ7-THHM:MISTY MEDI:L:TEXT:SS T-SHIRT</t>
  </si>
  <si>
    <t>32936986</t>
  </si>
  <si>
    <t>SS T-SHIRT PRINT FULLPRINT AOP - HOLIDAY MOOD TJ7-THHM:MISTY MEDI:XL:TEXT:SS T-SHIRT</t>
  </si>
  <si>
    <t>32936913</t>
  </si>
  <si>
    <t>SS T-SHIRT PRINT FULLPRINT AOP - HOLIDAY MOOD TJ7-THHM:PASTEL BLU:S:TEXT:SS T-SHIRT</t>
  </si>
  <si>
    <t>32936922</t>
  </si>
  <si>
    <t>SS T-SHIRT PRINT FULLPRINT AOP - HOLIDAY MOOD TJ7-THHM:PASTEL BLU:M:TEXT:SS T-SHIRT</t>
  </si>
  <si>
    <t>32936931</t>
  </si>
  <si>
    <t>SS T-SHIRT PRINT FULLPRINT AOP - HOLIDAY MOOD TJ7-THHM:PASTEL BLU:L:TEXT:SS T-SHIRT</t>
  </si>
  <si>
    <t>32936940</t>
  </si>
  <si>
    <t>SS T-SHIRT PRINT FULLPRINT AOP - HOLIDAY MOOD TJ7-THHM:PASTEL BLU:XL:TEXT:SS T-SHIRT</t>
  </si>
  <si>
    <t>32937038</t>
  </si>
  <si>
    <t>TJ7-THNS</t>
  </si>
  <si>
    <t>SS T-SHIRT PRINT FULLPRINT AOP - NEVER STOP DREAMING:CLASSIC ORA:S:TEXT:SS T-SHIRT</t>
  </si>
  <si>
    <t>32937047</t>
  </si>
  <si>
    <t>SS T-SHIRT PRINT FULLPRINT AOP - NEVER STOP DREAMING:CLASSIC ORA:M:TEXT:SS T-SHIRT</t>
  </si>
  <si>
    <t>32937056</t>
  </si>
  <si>
    <t>SS T-SHIRT PRINT FULLPRINT AOP - NEVER STOP DREAMING:CLASSIC ORA:L:TEXT:SS T-SHIRT</t>
  </si>
  <si>
    <t>32937065</t>
  </si>
  <si>
    <t>SS T-SHIRT PRINT FULLPRINT AOP - NEVER STOP DREAMING:CLASSIC ORA:XL:TEXT:SS T-SHIRT</t>
  </si>
  <si>
    <t>32936995</t>
  </si>
  <si>
    <t>SS T-SHIRT PRINT FULLPRINT AOP - NEVER STOP DREAMING:FROST GREY:S:TEXT:SS T-SHIRT</t>
  </si>
  <si>
    <t>32937001</t>
  </si>
  <si>
    <t>SS T-SHIRT PRINT FULLPRINT AOP - NEVER STOP DREAMING:FROST GREY:M:TEXT:SS T-SHIRT</t>
  </si>
  <si>
    <t>32937010</t>
  </si>
  <si>
    <t>SS T-SHIRT PRINT FULLPRINT AOP - NEVER STOP DREAMING:FROST GREY:L:TEXT:SS T-SHIRT</t>
  </si>
  <si>
    <t>32937029</t>
  </si>
  <si>
    <t>SS T-SHIRT PRINT FULLPRINT AOP - NEVER STOP DREAMING:FROST GREY:XL:TEXT:SS T-SHIRT</t>
  </si>
  <si>
    <t>33381083</t>
  </si>
  <si>
    <t>TJ8-ARMS</t>
  </si>
  <si>
    <t>SS T-SHIRT SS TSHIRT PRINT ARMY COLL - STRONGER 1 TJ8-ARMS:BLACK:S:TEXT:SS T-SHIR</t>
  </si>
  <si>
    <t>33381092</t>
  </si>
  <si>
    <t>SS T-SHIRT SS TSHIRT PRINT ARMY COLL - STRONGER 1 TJ8-ARMS:BLACK:M:TEXT:SS T-SHIR</t>
  </si>
  <si>
    <t>33381109</t>
  </si>
  <si>
    <t>SS T-SHIRT SS TSHIRT PRINT ARMY COLL - STRONGER 1 TJ8-ARMS:BLACK:L:TEXT:SS T-SHIR</t>
  </si>
  <si>
    <t>33381118</t>
  </si>
  <si>
    <t>SS T-SHIRT SS TSHIRT PRINT ARMY COLL - STRONGER 1 TJ8-ARMS:BLACK:XL:TEXT:SS T-SHIR</t>
  </si>
  <si>
    <t>33381127</t>
  </si>
  <si>
    <t>SS T-SHIRT SS TSHIRT PRINT ARMY COLL - STRONGER 1 TJ8-ARMS:OLIVE:S:TEXT:SS T-SHIR</t>
  </si>
  <si>
    <t>33381136</t>
  </si>
  <si>
    <t>SS T-SHIRT SS TSHIRT PRINT ARMY COLL - STRONGER 1 TJ8-ARMS:OLIVE:M:TEXT:SS T-SHIR</t>
  </si>
  <si>
    <t>33381145</t>
  </si>
  <si>
    <t>SS T-SHIRT SS TSHIRT PRINT ARMY COLL - STRONGER 1 TJ8-ARMS:OLIVE:L:TEXT:SS T-SHIR</t>
  </si>
  <si>
    <t>33381154</t>
  </si>
  <si>
    <t>SS T-SHIRT SS TSHIRT PRINT ARMY COLL - STRONGER 1 TJ8-ARMS:OLIVE:XL:TEXT:SS T-SHIR</t>
  </si>
  <si>
    <t>33381163</t>
  </si>
  <si>
    <t>TJ8-ARNYC</t>
  </si>
  <si>
    <t>SS T-SHIRT SS TSHIRT PRINT ARMY COLL - NYC TJ8-ARNYC:BLACK:S:TEXT:SS T-SHIRT</t>
  </si>
  <si>
    <t>33381172</t>
  </si>
  <si>
    <t>SS T-SHIRT SS TSHIRT PRINT ARMY COLL - NYC TJ8-ARNYC:BLACK:M:TEXT:SS T-SHIRT</t>
  </si>
  <si>
    <t>33381181</t>
  </si>
  <si>
    <t>SS T-SHIRT SS TSHIRT PRINT ARMY COLL - NYC TJ8-ARNYC:BLACK:L:TEXT:SS T-SHIRT</t>
  </si>
  <si>
    <t>33381190</t>
  </si>
  <si>
    <t>SS T-SHIRT SS TSHIRT PRINT ARMY COLL - NYC TJ8-ARNYC:BLACK:XL:TEXT:SS T-SHIRT</t>
  </si>
  <si>
    <t>PKG</t>
  </si>
  <si>
    <t>33019779</t>
  </si>
  <si>
    <t>TP4-DIG3</t>
  </si>
  <si>
    <t>SS T-SHIRT PRINT THEME DIGIART 3 - REFLECTIONS TP4-DIG3:BLACK:S:GRAPHIC:SS T-SHIRT</t>
  </si>
  <si>
    <t>33019788</t>
  </si>
  <si>
    <t>SS T-SHIRT PRINT THEME DIGIART 3 - REFLECTIONS TP4-DIG3:BLACK:M:GRAPHIC:SS T-SHIRT</t>
  </si>
  <si>
    <t>33019797</t>
  </si>
  <si>
    <t>SS T-SHIRT PRINT THEME DIGIART 3 - REFLECTIONS TP4-DIG3:BLACK:L:GRAPHIC:SS T-SHIRT</t>
  </si>
  <si>
    <t>33019804</t>
  </si>
  <si>
    <t>SS T-SHIRT PRINT THEME DIGIART 3 - REFLECTIONS TP4-DIG3:BLACK:XL:GRAPHIC:SS T-SHIRT</t>
  </si>
  <si>
    <t>33019813</t>
  </si>
  <si>
    <t>TP4-DIG4</t>
  </si>
  <si>
    <t>SS T-SHIRT PRINT THEME DIGIART 4 - MOVEMENT TP4-DIG4:BLACK:S:GRAPHIC:SS T-SHIRT</t>
  </si>
  <si>
    <t>33019822</t>
  </si>
  <si>
    <t>SS T-SHIRT PRINT THEME DIGIART 4 - MOVEMENT TP4-DIG4:BLACK:M:GRAPHIC:SS T-SHIRT</t>
  </si>
  <si>
    <t>33019831</t>
  </si>
  <si>
    <t>SS T-SHIRT PRINT THEME DIGIART 4 - MOVEMENT TP4-DIG4:BLACK:L:GRAPHIC:SS T-SHIRT</t>
  </si>
  <si>
    <t>33019840</t>
  </si>
  <si>
    <t>SS T-SHIRT PRINT THEME DIGIART 4 - MOVEMENT TP4-DIG4:BLACK:XL:GRAPHIC:SS T-SHIRT</t>
  </si>
  <si>
    <t>33019859</t>
  </si>
  <si>
    <t>TP4-DIG5</t>
  </si>
  <si>
    <t>SS T-SHIRT PRINT THEME DIGIART 5 - ILLUSION TP4-DIG5:BLACK:S:GRAPHIC:SS T-SHIRT</t>
  </si>
  <si>
    <t>33019868</t>
  </si>
  <si>
    <t>SS T-SHIRT PRINT THEME DIGIART 5 - ILLUSION TP4-DIG5:BLACK:M:GRAPHIC:SS T-SHIRT</t>
  </si>
  <si>
    <t>33019877</t>
  </si>
  <si>
    <t>SS T-SHIRT PRINT THEME DIGIART 5 - ILLUSION TP4-DIG5:BLACK:L:GRAPHIC:SS T-SHIRT</t>
  </si>
  <si>
    <t>33019886</t>
  </si>
  <si>
    <t>SS T-SHIRT PRINT THEME DIGIART 5 - ILLUSION TP4-DIG5:BLACK:XL:GRAPHIC:SS T-SHIRT</t>
  </si>
  <si>
    <t>33019895</t>
  </si>
  <si>
    <t>TP4-DIG6</t>
  </si>
  <si>
    <t>SS T-SHIRT PRINT THEME DIGIART 6 - DIGIMOUNT TP4-DIG6:MAROON:S:GRAPHIC:SS T-SHIRT</t>
  </si>
  <si>
    <t>33019902</t>
  </si>
  <si>
    <t>SS T-SHIRT PRINT THEME DIGIART 6 - DIGIMOUNT TP4-DIG6:MAROON:M:GRAPHIC:SS T-SHIRT</t>
  </si>
  <si>
    <t>33019911</t>
  </si>
  <si>
    <t>SS T-SHIRT PRINT THEME DIGIART 6 - DIGIMOUNT TP4-DIG6:MAROON:L:GRAPHIC:SS T-SHIRT</t>
  </si>
  <si>
    <t>33019920</t>
  </si>
  <si>
    <t>SS T-SHIRT PRINT THEME DIGIART 6 - DIGIMOUNT TP4-DIG6:MAROON:XL:GRAPHIC:SS T-SHIRT</t>
  </si>
  <si>
    <t>33377356</t>
  </si>
  <si>
    <t>TP8-ARCO</t>
  </si>
  <si>
    <t>SS T-SHIRT PRINT AOP ARMY COLL - CAMO COMANDO TP8-ARCO:WHITE:S:TEXT:SS T-SHIRT</t>
  </si>
  <si>
    <t>33377365</t>
  </si>
  <si>
    <t>SS T-SHIRT PRINT AOP ARMY COLL - CAMO COMANDO TP8-ARCO:WHITE:M:TEXT:SS T-SHIRT</t>
  </si>
  <si>
    <t>33377374</t>
  </si>
  <si>
    <t>SS T-SHIRT PRINT AOP ARMY COLL - CAMO COMANDO TP8-ARCO:WHITE:L:TEXT:SS T-SHIRT</t>
  </si>
  <si>
    <t>33377383</t>
  </si>
  <si>
    <t>SS T-SHIRT PRINT AOP ARMY COLL - CAMO COMANDO TP8-ARCO:WHITE:XL:TEXT:SS T-SHIRT</t>
  </si>
  <si>
    <t>33377418</t>
  </si>
  <si>
    <t>TP8-ARSF</t>
  </si>
  <si>
    <t>SS T-SHIRT PRINT AOP ARMY COLL - CAMO SPECIAL FORCE:OLIVE:S:TEXT:SS T-SHIRT</t>
  </si>
  <si>
    <t>33377427</t>
  </si>
  <si>
    <t>SS T-SHIRT PRINT AOP ARMY COLL - CAMO SPECIAL FORCE:OLIVE:M:TEXT:SS T-SHIRT</t>
  </si>
  <si>
    <t>33377436</t>
  </si>
  <si>
    <t>SS T-SHIRT PRINT AOP ARMY COLL - CAMO SPECIAL FORCE:OLIVE:L:TEXT:SS T-SHIRT</t>
  </si>
  <si>
    <t>33377445</t>
  </si>
  <si>
    <t>SS T-SHIRT PRINT AOP ARMY COLL - CAMO SPECIAL FORCE:OLIVE:XL:TEXT:SS T-SHIRT</t>
  </si>
  <si>
    <t>32943978</t>
  </si>
  <si>
    <t>IBTJ7SWA</t>
  </si>
  <si>
    <t>SS T-SHIRT PRINT - INDONESIA BGT COLL - SW - ANTI BU:BLACK:S:TEXT:SS T-SHIRT</t>
  </si>
  <si>
    <t>32943987</t>
  </si>
  <si>
    <t>SS T-SHIRT PRINT - INDONESIA BGT COLL - SW - ANTI BU:BLACK:M:TEXT:SS T-SHIRT</t>
  </si>
  <si>
    <t>32943996</t>
  </si>
  <si>
    <t>SS T-SHIRT PRINT - INDONESIA BGT COLL - SW - ANTI BU:BLACK:L:TEXT:SS T-SHIRT</t>
  </si>
  <si>
    <t>32944002</t>
  </si>
  <si>
    <t>SS T-SHIRT PRINT - INDONESIA BGT COLL - SW - ANTI BU:BLACK:XL:TEXT:SS T-SHIRT</t>
  </si>
  <si>
    <t>32943576</t>
  </si>
  <si>
    <t>IBTJ7SWB</t>
  </si>
  <si>
    <t>SS T-SHIRT PRINT - INDONESIA BGT COLL - SW - BAJU BA:OLIVE:S:TEXT:SS T-SHIRT</t>
  </si>
  <si>
    <t>32943585</t>
  </si>
  <si>
    <t>SS T-SHIRT PRINT - INDONESIA BGT COLL - SW - BAJU BA:OLIVE:M:TEXT:SS T-SHIRT</t>
  </si>
  <si>
    <t>32943594</t>
  </si>
  <si>
    <t>SS T-SHIRT PRINT - INDONESIA BGT COLL - SW - BAJU BA:OLIVE:L:TEXT:SS T-SHIRT</t>
  </si>
  <si>
    <t>32943601</t>
  </si>
  <si>
    <t>SS T-SHIRT PRINT - INDONESIA BGT COLL - SW - BAJU BA:OLIVE:XL:TEXT:SS T-SHIRT</t>
  </si>
  <si>
    <t>32942424</t>
  </si>
  <si>
    <t>IBTJ7SWJ</t>
  </si>
  <si>
    <t>SS T-SHIRT PRINT - INDONESIA BGT COLL - SW - JULID IBTJ7SWJ:MISTY LIG:S:TEXT:SS T-SHIR</t>
  </si>
  <si>
    <t>32942433</t>
  </si>
  <si>
    <t>SS T-SHIRT PRINT - INDONESIA BGT COLL - SW - JULID IBTJ7SWJ:MISTY LIG:M:TEXT:SS T-SHIR</t>
  </si>
  <si>
    <t>32942442</t>
  </si>
  <si>
    <t>SS T-SHIRT PRINT - INDONESIA BGT COLL - SW - JULID IBTJ7SWJ:MISTY LIG:L:TEXT:SS T-SHIR</t>
  </si>
  <si>
    <t>32942451</t>
  </si>
  <si>
    <t>SS T-SHIRT PRINT - INDONESIA BGT COLL - SW - JULID IBTJ7SWJ:MISTY LIG:XL:TEXT:SS T-SHIR</t>
  </si>
  <si>
    <t>32943610</t>
  </si>
  <si>
    <t>IBTJ7SWO</t>
  </si>
  <si>
    <t>SS T-SHIRT PRINT - INDONESIA BGT COLL - SW - OKEY IBTJ7SWO:MISTY LIG:S:TEXT:SS T-SHIR</t>
  </si>
  <si>
    <t>32943629</t>
  </si>
  <si>
    <t>SS T-SHIRT PRINT - INDONESIA BGT COLL - SW - OKEY IBTJ7SWO:MISTY LIG:M:TEXT:SS T-SHIR</t>
  </si>
  <si>
    <t>32943638</t>
  </si>
  <si>
    <t>SS T-SHIRT PRINT - INDONESIA BGT COLL - SW - OKEY IBTJ7SWO:MISTY LIG:L:TEXT:SS T-SHIR</t>
  </si>
  <si>
    <t>32943647</t>
  </si>
  <si>
    <t>SS T-SHIRT PRINT - INDONESIA BGT COLL - SW - OKEY IBTJ7SWO:MISTY LIG:XL:TEXT:SS T-SHIR</t>
  </si>
  <si>
    <t>32941452</t>
  </si>
  <si>
    <t>IBTJ7SWP</t>
  </si>
  <si>
    <t>SS T-SHIRT PRINT - INDONESIA BGT COLL - SW - PDKT IBTJ7SWP:NAVY BLUE:S:TEXT:SS T-SHIR</t>
  </si>
  <si>
    <t>32941461</t>
  </si>
  <si>
    <t>SS T-SHIRT PRINT - INDONESIA BGT COLL - SW - PDKT IBTJ7SWP:NAVY BLUE:M:TEXT:SS T-SHIR</t>
  </si>
  <si>
    <t>32941470</t>
  </si>
  <si>
    <t>SS T-SHIRT PRINT - INDONESIA BGT COLL - SW - PDKT IBTJ7SWP:NAVY BLUE:L:TEXT:SS T-SHIR</t>
  </si>
  <si>
    <t>32941489</t>
  </si>
  <si>
    <t>SS T-SHIRT PRINT - INDONESIA BGT COLL - SW - PDKT IBTJ7SWP:NAVY BLUE:XL:TEXT:SS T-SHIR</t>
  </si>
  <si>
    <t>33380888</t>
  </si>
  <si>
    <t>IBTJ8BA1</t>
  </si>
  <si>
    <t>SS T-SHIRT IB COLL - BATIK PRINT SLEEVE 1 IBTJ8BA1:BLACK:S:GRAPHIC:SS T-SHIRT</t>
  </si>
  <si>
    <t>33380897</t>
  </si>
  <si>
    <t>SS T-SHIRT IB COLL - BATIK PRINT SLEEVE 1 IBTJ8BA1:BLACK:M:GRAPHIC:SS T-SHIRT</t>
  </si>
  <si>
    <t>33380904</t>
  </si>
  <si>
    <t>SS T-SHIRT IB COLL - BATIK PRINT SLEEVE 1 IBTJ8BA1:BLACK:L:GRAPHIC:SS T-SHIRT</t>
  </si>
  <si>
    <t>33380913</t>
  </si>
  <si>
    <t>SS T-SHIRT IB COLL - BATIK PRINT SLEEVE 1 IBTJ8BA1:BLACK:XL:GRAPHIC:SS T-SHIRT</t>
  </si>
  <si>
    <t>33380922</t>
  </si>
  <si>
    <t>SS T-SHIRT IB COLL - BATIK PRINT SLEEVE 1 IBTJ8BA1:SAND:S:GRAPHIC:SS T-SHIRT</t>
  </si>
  <si>
    <t>33380931</t>
  </si>
  <si>
    <t>SS T-SHIRT IB COLL - BATIK PRINT SLEEVE 1 IBTJ8BA1:SAND:M:GRAPHIC:SS T-SHIRT</t>
  </si>
  <si>
    <t>33380940</t>
  </si>
  <si>
    <t>SS T-SHIRT IB COLL - BATIK PRINT SLEEVE 1 IBTJ8BA1:SAND:L:GRAPHIC:SS T-SHIRT</t>
  </si>
  <si>
    <t>33380959</t>
  </si>
  <si>
    <t>SS T-SHIRT IB COLL - BATIK PRINT SLEEVE 1 IBTJ8BA1:SAND:XL:GRAPHIC:SS T-SHIRT</t>
  </si>
  <si>
    <t>33380806</t>
  </si>
  <si>
    <t>IBTJ8BA2</t>
  </si>
  <si>
    <t>SS T-SHIRT IB COLL - BATIK FULLPRINT 1 IBTJ8BA2:WHITE:S:PRINT:SS T-SHIRT</t>
  </si>
  <si>
    <t>33380815</t>
  </si>
  <si>
    <t>SS T-SHIRT IB COLL - BATIK FULLPRINT 1 IBTJ8BA2:WHITE:M:PRINT:SS T-SHIRT</t>
  </si>
  <si>
    <t>33380824</t>
  </si>
  <si>
    <t>SS T-SHIRT IB COLL - BATIK FULLPRINT 1 IBTJ8BA2:WHITE:L:PRINT:SS T-SHIRT</t>
  </si>
  <si>
    <t>33380833</t>
  </si>
  <si>
    <t>SS T-SHIRT IB COLL - BATIK FULLPRINT 1 IBTJ8BA2:WHITE:XL:PRINT:SS T-SHIRT</t>
  </si>
  <si>
    <t xml:space="preserve">SAHABAT GARMINDO </t>
  </si>
  <si>
    <t>33020016</t>
  </si>
  <si>
    <t>BSS5-DIS</t>
  </si>
  <si>
    <t>SS T-SHIRT BIG SIZE PRINT - DISAPPEAR BSS5-DIS:MISTY LIGHT:XL:TEXT:SS T-SHIRT</t>
  </si>
  <si>
    <t>33020025</t>
  </si>
  <si>
    <t>SS T-SHIRT BIG SIZE PRINT - DISAPPEAR BSS5-DIS:MISTY LIGHT:XXL:TEXT:SS T-SHIRT</t>
  </si>
  <si>
    <t>33020034</t>
  </si>
  <si>
    <t>SS T-SHIRT BIG SIZE PRINT - DISAPPEAR BSS5-DIS:MISTY LIGHT:3L:TEXT:SS T-SHIRT</t>
  </si>
  <si>
    <t>33020043</t>
  </si>
  <si>
    <t>SS T-SHIRT BIG SIZE PRINT - DISAPPEAR BSS5-DIS:MISTY LIGHT:4L:TEXT:SS T-SHIRT</t>
  </si>
  <si>
    <t>33020052</t>
  </si>
  <si>
    <t>BSS5-GO</t>
  </si>
  <si>
    <t>SS T-SHIRT BIG SIZE PRINT - GOOD DAY BSS5-GO:CLASSIC RED:XL:TEXT:SS T-SHIRT</t>
  </si>
  <si>
    <t>33020061</t>
  </si>
  <si>
    <t>SS T-SHIRT BIG SIZE PRINT - GOOD DAY BSS5-GO:CLASSIC RED:XXL:TEXT:SS T-SHIRT</t>
  </si>
  <si>
    <t>33020070</t>
  </si>
  <si>
    <t>SS T-SHIRT BIG SIZE PRINT - GOOD DAY BSS5-GO:CLASSIC RED:3L:TEXT:SS T-SHIRT</t>
  </si>
  <si>
    <t>33020089</t>
  </si>
  <si>
    <t>SS T-SHIRT BIG SIZE PRINT - GOOD DAY BSS5-GO:CLASSIC RED:4L:TEXT:SS T-SHIRT</t>
  </si>
  <si>
    <t>33020098</t>
  </si>
  <si>
    <t>BSS5-GT</t>
  </si>
  <si>
    <t>SS T-SHIRT BIG SIZE SS TSHIRT PRINT - GOOD THINGS BSS5-GT:WHITE:XL:TEXT:SS T-SHIR</t>
  </si>
  <si>
    <t>33020105</t>
  </si>
  <si>
    <t>SS T-SHIRT BIG SIZE SS TSHIRT PRINT - GOOD THINGS BSS5-GT:WHITE:XXL:TEXT:SS T-SHIR</t>
  </si>
  <si>
    <t>33020114</t>
  </si>
  <si>
    <t>SS T-SHIRT BIG SIZE SS TSHIRT PRINT - GOOD THINGS BSS5-GT:WHITE:3L:TEXT:SS T-SHIR</t>
  </si>
  <si>
    <t>33020123</t>
  </si>
  <si>
    <t>SS T-SHIRT BIG SIZE SS TSHIRT PRINT - GOOD THINGS BSS5-GT:WHITE:4L:TEXT:SS T-SHIR</t>
  </si>
  <si>
    <t>33019939</t>
  </si>
  <si>
    <t>BSS5-IMA</t>
  </si>
  <si>
    <t>SS T-SHIRT BIG SIZE PRINT - IMAGINARY BSS5-IMA:BLACK:XL:TEXT:SS T-SHIRT</t>
  </si>
  <si>
    <t>33019948</t>
  </si>
  <si>
    <t>SS T-SHIRT BIG SIZE PRINT - IMAGINARY BSS5-IMA:BLACK:XXL:TEXT:SS T-SHIRT</t>
  </si>
  <si>
    <t>33019957</t>
  </si>
  <si>
    <t>SS T-SHIRT BIG SIZE PRINT - IMAGINARY BSS5-IMA:BLACK:3L:TEXT:SS T-SHIRT</t>
  </si>
  <si>
    <t>33019966</t>
  </si>
  <si>
    <t>SS T-SHIRT BIG SIZE PRINT - IMAGINARY BSS5-IMA:BLACK:4L:TEXT:SS T-SHIRT</t>
  </si>
  <si>
    <t>33019975</t>
  </si>
  <si>
    <t>BSS5-REA</t>
  </si>
  <si>
    <t>SS T-SHIRT BIG SIZE PRINT - REALIZE BSS5-REA:NAVY BLUE:XL:TEXT:SS T-SHIRT</t>
  </si>
  <si>
    <t>33019984</t>
  </si>
  <si>
    <t>SS T-SHIRT BIG SIZE PRINT - REALIZE BSS5-REA:NAVY BLUE:XXL:TEXT:SS T-SHIRT</t>
  </si>
  <si>
    <t>33019993</t>
  </si>
  <si>
    <t>SS T-SHIRT BIG SIZE PRINT - REALIZE BSS5-REA:NAVY BLUE:3L:TEXT:SS T-SHIRT</t>
  </si>
  <si>
    <t>33020007</t>
  </si>
  <si>
    <t>SS T-SHIRT BIG SIZE PRINT - REALIZE BSS5-REA:NAVY BLUE:4L:TEXT:SS T-SHIRT</t>
  </si>
  <si>
    <t>32639379</t>
  </si>
  <si>
    <t>BSS4-BRO</t>
  </si>
  <si>
    <t>SS T-SHIRT BIG SIZE PRINT THEME GRAPHIC - BROKEN BSS4-BRO:BLACK:XL:TEXT:SS T-SHIR</t>
  </si>
  <si>
    <t>32639388</t>
  </si>
  <si>
    <t>SS T-SHIRT BIG SIZE PRINT THEME GRAPHIC - BROKEN BSS4-BRO:BLACK:XXL:TEXT:SS T-SHIR</t>
  </si>
  <si>
    <t>32639397</t>
  </si>
  <si>
    <t>SS T-SHIRT BIG SIZE PRINT THEME GRAPHIC - BROKEN BSS4-BRO:BLACK:3L:TEXT:SS T-SHIR</t>
  </si>
  <si>
    <t>32639404</t>
  </si>
  <si>
    <t>SS T-SHIRT BIG SIZE PRINT THEME GRAPHIC - BROKEN BSS4-BRO:BLACK:4L:TEXT:SS T-SHIR</t>
  </si>
  <si>
    <t>32639299</t>
  </si>
  <si>
    <t>BSS4-BURN</t>
  </si>
  <si>
    <t>SS T-SHIRT BIG SIZE PRINT THEME GRAPHIC - BURN BSS4-BURN:NAVY BLUE:XL:TEXT:SS T-SHIRT</t>
  </si>
  <si>
    <t>32639306</t>
  </si>
  <si>
    <t>SS T-SHIRT BIG SIZE PRINT THEME GRAPHIC - BURN BSS4-BURN:NAVY BLUE:XXL:TEXT:SS T-SHIRT</t>
  </si>
  <si>
    <t>32639315</t>
  </si>
  <si>
    <t>SS T-SHIRT BIG SIZE PRINT THEME GRAPHIC - BURN BSS4-BURN:NAVY BLUE:3L:TEXT:SS T-SHIRT</t>
  </si>
  <si>
    <t>32639324</t>
  </si>
  <si>
    <t>SS T-SHIRT BIG SIZE PRINT THEME GRAPHIC - BURN BSS4-BURN:NAVY BLUE:4L:TEXT:SS T-SHIRT</t>
  </si>
  <si>
    <t>32639413</t>
  </si>
  <si>
    <t>BSS4-EXP</t>
  </si>
  <si>
    <t>SS T-SHIRT BIG SIZE PRINT THEME GRAPHIC - EXPLORER BSS4-EXP:MUSTARD:XL:TEXT:SS T-SHIR</t>
  </si>
  <si>
    <t>32639422</t>
  </si>
  <si>
    <t>SS T-SHIRT BIG SIZE PRINT THEME GRAPHIC - EXPLORER BSS4-EXP:MUSTARD:XXL:TEXT:SS T-SHIR</t>
  </si>
  <si>
    <t>32639431</t>
  </si>
  <si>
    <t>SS T-SHIRT BIG SIZE PRINT THEME GRAPHIC - EXPLORER BSS4-EXP:MUSTARD:3L:TEXT:SS T-SHIR</t>
  </si>
  <si>
    <t>32639440</t>
  </si>
  <si>
    <t>SS T-SHIRT BIG SIZE PRINT THEME GRAPHIC - EXPLORER BSS4-EXP:MUSTARD:4L:TEXT:SS T-SHIR</t>
  </si>
  <si>
    <t>32639333</t>
  </si>
  <si>
    <t>BSS4-INS</t>
  </si>
  <si>
    <t>SS T-SHIRT BIG SIZE PRINT THEME GRAPHIC - INSPIRE BSS4-INS:OLIVE:XL:TEXT:SS T-SHIR</t>
  </si>
  <si>
    <t>32639342</t>
  </si>
  <si>
    <t>SS T-SHIRT BIG SIZE PRINT THEME GRAPHIC - INSPIRE BSS4-INS:OLIVE:XXL:TEXT:SS T-SHIR</t>
  </si>
  <si>
    <t>32639351</t>
  </si>
  <si>
    <t>SS T-SHIRT BIG SIZE PRINT THEME GRAPHIC - INSPIRE BSS4-INS:OLIVE:3L:TEXT:SS T-SHIR</t>
  </si>
  <si>
    <t>32639360</t>
  </si>
  <si>
    <t>SS T-SHIRT BIG SIZE PRINT THEME GRAPHIC - INSPIRE BSS4-INS:OLIVE:4L:TEXT:SS T-SHIR</t>
  </si>
  <si>
    <t>27044128</t>
  </si>
  <si>
    <t>WBTB1</t>
  </si>
  <si>
    <t>SS T-SHIRT WB LOGO BATMAN HD WBTB1:BLACK:S:GRAPHIC:SS T-SHIRT</t>
  </si>
  <si>
    <t>27044137</t>
  </si>
  <si>
    <t>SS T-SHIRT WB LOGO BATMAN HD WBTB1:BLACK:M:GRAPHIC:SS T-SHIRT</t>
  </si>
  <si>
    <t>27044146</t>
  </si>
  <si>
    <t>SS T-SHIRT WB LOGO BATMAN HD WBTB1:BLACK:L:GRAPHIC:SS T-SHIRT</t>
  </si>
  <si>
    <t>27044155</t>
  </si>
  <si>
    <t>SS T-SHIRT WB LOGO BATMAN HD WBTB1:BLACK:XL:GRAPHIC:SS T-SHIRT</t>
  </si>
  <si>
    <t>31261920</t>
  </si>
  <si>
    <t>WBTB10</t>
  </si>
  <si>
    <t>SS T-SHIRT WB FULLPRINT BATMAN COMIC WBTB10:WHITE:S:PRINT:SS T-SHIRT</t>
  </si>
  <si>
    <t>31261939</t>
  </si>
  <si>
    <t>SS T-SHIRT WB FULLPRINT BATMAN COMIC WBTB10:WHITE:M:PRINT:SS T-SHIRT</t>
  </si>
  <si>
    <t>31261948</t>
  </si>
  <si>
    <t>SS T-SHIRT WB FULLPRINT BATMAN COMIC WBTB10:WHITE:L:PRINT:SS T-SHIRT</t>
  </si>
  <si>
    <t>31261957</t>
  </si>
  <si>
    <t>SS T-SHIRT WB FULLPRINT BATMAN COMIC WBTB10:WHITE:XL:PRINT:SS T-SHIRT</t>
  </si>
  <si>
    <t>31263660</t>
  </si>
  <si>
    <t>WBTB11</t>
  </si>
  <si>
    <t>SS T-SHIRT WB BATMAN PEN WBTB11:MISTY LIGHT BLUE:S:GRAPHIC:SS T-SHIRT</t>
  </si>
  <si>
    <t>31263679</t>
  </si>
  <si>
    <t>SS T-SHIRT WB BATMAN PEN WBTB11:MISTY LIGHT BLUE:M:GRAPHIC:SS T-SHIRT</t>
  </si>
  <si>
    <t>31263688</t>
  </si>
  <si>
    <t>SS T-SHIRT WB BATMAN PEN WBTB11:MISTY LIGHT BLUE:L:GRAPHIC:SS T-SHIRT</t>
  </si>
  <si>
    <t>31263697</t>
  </si>
  <si>
    <t>SS T-SHIRT WB BATMAN PEN WBTB11:MISTY LIGHT BLUE:XL:GRAPHIC:SS T-SHIRT</t>
  </si>
  <si>
    <t>31264294</t>
  </si>
  <si>
    <t>WBTB12</t>
  </si>
  <si>
    <t>SS T-SHIRT WB BATMAN INK STYLE GUIDE WBTB12:BLACK:S:GRAPHIC:SS T-SHIRT</t>
  </si>
  <si>
    <t>31264301</t>
  </si>
  <si>
    <t>SS T-SHIRT WB BATMAN INK STYLE GUIDE WBTB12:BLACK:M:GRAPHIC:SS T-SHIRT</t>
  </si>
  <si>
    <t>31264310</t>
  </si>
  <si>
    <t>SS T-SHIRT WB BATMAN INK STYLE GUIDE WBTB12:BLACK:L:GRAPHIC:SS T-SHIRT</t>
  </si>
  <si>
    <t>31264329</t>
  </si>
  <si>
    <t>SS T-SHIRT WB BATMAN INK STYLE GUIDE WBTB12:BLACK:XL:GRAPHIC:SS T-SHIRT</t>
  </si>
  <si>
    <t>31265819</t>
  </si>
  <si>
    <t>WBTB13</t>
  </si>
  <si>
    <t>SS T-SHIRT WB BATMAN MYSTIC DELINQUENT WBTB13:MUSTARD:S:GRAPHIC:SS T-SHIRT</t>
  </si>
  <si>
    <t>31265828</t>
  </si>
  <si>
    <t>SS T-SHIRT WB BATMAN MYSTIC DELINQUENT WBTB13:MUSTARD:M:GRAPHIC:SS T-SHIRT</t>
  </si>
  <si>
    <t>31265837</t>
  </si>
  <si>
    <t>SS T-SHIRT WB BATMAN MYSTIC DELINQUENT WBTB13:MUSTARD:L:GRAPHIC:SS T-SHIRT</t>
  </si>
  <si>
    <t>31265846</t>
  </si>
  <si>
    <t>SS T-SHIRT WB BATMAN MYSTIC DELINQUENT WBTB13:MUSTARD:XL:GRAPHIC:SS T-SHIRT</t>
  </si>
  <si>
    <t>28094984</t>
  </si>
  <si>
    <t>WBTB7</t>
  </si>
  <si>
    <t>SS T-SHIRT WB BATMAN BAT TECH DESIGN KIT WBTB7:BLACK:S:GRAPHIC:SS T-SHIRT</t>
  </si>
  <si>
    <t>28094993</t>
  </si>
  <si>
    <t>SS T-SHIRT WB BATMAN BAT TECH DESIGN KIT WBTB7:BLACK:M:GRAPHIC:SS T-SHIRT</t>
  </si>
  <si>
    <t>28095018</t>
  </si>
  <si>
    <t>SS T-SHIRT WB BATMAN BAT TECH DESIGN KIT WBTB7:BLACK:XL:GRAPHIC:SS T-SHIRT</t>
  </si>
  <si>
    <t>28095009</t>
  </si>
  <si>
    <t>SS T-SHIRT WB BATMAN BAT TECH DESIGN KIT WBTB7:BLACK:L:GRAPHIC:SS T-SHIRT</t>
  </si>
  <si>
    <t>28095027</t>
  </si>
  <si>
    <t>WBTB8</t>
  </si>
  <si>
    <t>SS T-SHIRT WB BATMAN CAPED CRUSADER DESIGN KIT 1 WBTB8:BLACK:S:GRAPHIC:SS T-SHIRT</t>
  </si>
  <si>
    <t>28095036</t>
  </si>
  <si>
    <t>SS T-SHIRT WB BATMAN CAPED CRUSADER DESIGN KIT 1 WBTB8:BLACK:M:GRAPHIC:SS T-SHIRT</t>
  </si>
  <si>
    <t>28095054</t>
  </si>
  <si>
    <t>SS T-SHIRT WB BATMAN CAPED CRUSADER DESIGN KIT 1 WBTB8:BLACK:XL:GRAPHIC:SS T-SHIRT</t>
  </si>
  <si>
    <t>28095045</t>
  </si>
  <si>
    <t>SS T-SHIRT WB BATMAN CAPED CRUSADER DESIGN KIT 1 WBTB8:BLACK:L:GRAPHIC:SS T-SHIRT</t>
  </si>
  <si>
    <t>28095063</t>
  </si>
  <si>
    <t>WBTB9</t>
  </si>
  <si>
    <t>SS T-SHIRT WB BATMAN CAPED CRUSADER DESIGN KIT 2 WBTB9:NAVY BLUE:S:GRAPHIC:SS T-SHIRT</t>
  </si>
  <si>
    <t>28095072</t>
  </si>
  <si>
    <t>SS T-SHIRT WB BATMAN CAPED CRUSADER DESIGN KIT 2 WBTB9:NAVY BLUE:M:GRAPHIC:SS T-SHIRT</t>
  </si>
  <si>
    <t>28095090</t>
  </si>
  <si>
    <t>SS T-SHIRT WB BATMAN CAPED CRUSADER DESIGN KIT 2 WBTB9:NAVY BLUE:XL:GRAPHIC:SS T-SHIRT</t>
  </si>
  <si>
    <t>28095081</t>
  </si>
  <si>
    <t>SS T-SHIRT WB BATMAN CAPED CRUSADER DESIGN KIT 2 WBTB9:NAVY BLUE:L:GRAPHIC:SS T-SHIRT</t>
  </si>
  <si>
    <t>28962572</t>
  </si>
  <si>
    <t>WBTHP1</t>
  </si>
  <si>
    <t>SS T-SHIRT WB HARRY POTTER MAGICAL MUST HAVE WBTHP1:BLACK:S:GRAPHIC:SS T-SHIRT</t>
  </si>
  <si>
    <t>28962581</t>
  </si>
  <si>
    <t>SS T-SHIRT WB HARRY POTTER MAGICAL MUST HAVE WBTHP1:BLACK:M:GRAPHIC:SS T-SHIRT</t>
  </si>
  <si>
    <t>28962590</t>
  </si>
  <si>
    <t>SS T-SHIRT WB HARRY POTTER MAGICAL MUST HAVE WBTHP1:BLACK:L:GRAPHIC:SS T-SHIRT</t>
  </si>
  <si>
    <t>28962607</t>
  </si>
  <si>
    <t>SS T-SHIRT WB HARRY POTTER MAGICAL MUST HAVE WBTHP1:BLACK:XL:GRAPHIC:SS T-SHIRT</t>
  </si>
  <si>
    <t>28962616</t>
  </si>
  <si>
    <t>WBTHP2</t>
  </si>
  <si>
    <t>SS T-SHIRT WB HARRY POTTER MAGIC DESIGN KIT WBTHP2:WHITE:S:GRAPHIC:SS T-SHIRT</t>
  </si>
  <si>
    <t>28962625</t>
  </si>
  <si>
    <t>SS T-SHIRT WB HARRY POTTER MAGIC DESIGN KIT WBTHP2:WHITE:M:GRAPHIC:SS T-SHIRT</t>
  </si>
  <si>
    <t>28962634</t>
  </si>
  <si>
    <t>SS T-SHIRT WB HARRY POTTER MAGIC DESIGN KIT WBTHP2:WHITE:L:GRAPHIC:SS T-SHIRT</t>
  </si>
  <si>
    <t>28962643</t>
  </si>
  <si>
    <t>SS T-SHIRT WB HARRY POTTER MAGIC DESIGN KIT WBTHP2:WHITE:XL:GRAPHIC:SS T-SHIRT</t>
  </si>
  <si>
    <t>28962652</t>
  </si>
  <si>
    <t>WBTHP3</t>
  </si>
  <si>
    <t>SS T-SHIRT WB HARRY POTTER HOGWARTS WBTHP3:BLACK:S:GRAPHIC:SS T-SHIRT</t>
  </si>
  <si>
    <t>28962661</t>
  </si>
  <si>
    <t>SS T-SHIRT WB HARRY POTTER HOGWARTS WBTHP3:BLACK:M:GRAPHIC:SS T-SHIRT</t>
  </si>
  <si>
    <t>28962670</t>
  </si>
  <si>
    <t>SS T-SHIRT WB HARRY POTTER HOGWARTS WBTHP3:BLACK:L:GRAPHIC:SS T-SHIRT</t>
  </si>
  <si>
    <t>28962689</t>
  </si>
  <si>
    <t>SS T-SHIRT WB HARRY POTTER HOGWARTS WBTHP3:BLACK:XL:GRAPHIC:SS T-SHIRT</t>
  </si>
  <si>
    <t>28962732</t>
  </si>
  <si>
    <t>WBTHP4</t>
  </si>
  <si>
    <t>SS T-SHIRT WB HARRY POTTER TOMES AND SCROLK DESIGN KIT WBTHP4:WHITE:S:GRAPHIC:SS T-SHIRT</t>
  </si>
  <si>
    <t>28962741</t>
  </si>
  <si>
    <t>SS T-SHIRT WB HARRY POTTER TOMES AND SCROLK DESIGN KIT WBTHP4:WHITE:M:GRAPHIC:SS T-SHIRT</t>
  </si>
  <si>
    <t>28962750</t>
  </si>
  <si>
    <t>SS T-SHIRT WB HARRY POTTER TOMES AND SCROLK DESIGN KIT WBTHP4:WHITE:L:GRAPHIC:SS T-SHIRT</t>
  </si>
  <si>
    <t>28962769</t>
  </si>
  <si>
    <t>SS T-SHIRT WB HARRY POTTER TOMES AND SCROLK DESIGN KIT WBTHP4:WHITE:XL:GRAPHIC:SS T-SHIRT</t>
  </si>
  <si>
    <t>28962698</t>
  </si>
  <si>
    <t>WBTHP5</t>
  </si>
  <si>
    <t>SS T-SHIRT WB HARRY POTTER DARK FANTASY WBTHP5:BLACK:S:GRAPHIC:SS T-SHIRT</t>
  </si>
  <si>
    <t>28962705</t>
  </si>
  <si>
    <t>SS T-SHIRT WB HARRY POTTER DARK FANTASY WBTHP5:BLACK:M:GRAPHIC:SS T-SHIRT</t>
  </si>
  <si>
    <t>28962714</t>
  </si>
  <si>
    <t>SS T-SHIRT WB HARRY POTTER DARK FANTASY WBTHP5:BLACK:L:GRAPHIC:SS T-SHIRT</t>
  </si>
  <si>
    <t>28962723</t>
  </si>
  <si>
    <t>SS T-SHIRT WB HARRY POTTER DARK FANTASY WBTHP5:BLACK:XL:GRAPHIC:SS T-SHIRT</t>
  </si>
  <si>
    <t>31265944</t>
  </si>
  <si>
    <t>WBTJL1</t>
  </si>
  <si>
    <t>SS T-SHIRT WB JUSTICE LEAGUE - MONTHLY TRENDS WBTJL1:BLACK:S:TEXT:SS T-SHIRT</t>
  </si>
  <si>
    <t>31265953</t>
  </si>
  <si>
    <t>SS T-SHIRT WB JUSTICE LEAGUE - MONTHLY TRENDS WBTJL1:BLACK:M:TEXT:SS T-SHIRT</t>
  </si>
  <si>
    <t>31265962</t>
  </si>
  <si>
    <t>SS T-SHIRT WB JUSTICE LEAGUE - MONTHLY TRENDS WBTJL1:BLACK:L:TEXT:SS T-SHIRT</t>
  </si>
  <si>
    <t>31265971</t>
  </si>
  <si>
    <t>SS T-SHIRT WB JUSTICE LEAGUE - MONTHLY TRENDS WBTJL1:BLACK:XL:TEXT:SS T-SHIRT</t>
  </si>
  <si>
    <t>31265980</t>
  </si>
  <si>
    <t>WBTJL2</t>
  </si>
  <si>
    <t>SS T-SHIRT WB JUSTICE LEAGUE - NEW 52 BOYS STYLE GUI:WHITE:S:GRAPHIC:SS T-SHIRT</t>
  </si>
  <si>
    <t>31265999</t>
  </si>
  <si>
    <t>SS T-SHIRT WB JUSTICE LEAGUE - NEW 52 BOYS STYLE GUI:WHITE:M:GRAPHIC:SS T-SHIRT</t>
  </si>
  <si>
    <t>31266005</t>
  </si>
  <si>
    <t>SS T-SHIRT WB JUSTICE LEAGUE - NEW 52 BOYS STYLE GUI:WHITE:L:GRAPHIC:SS T-SHIRT</t>
  </si>
  <si>
    <t>31266014</t>
  </si>
  <si>
    <t>SS T-SHIRT WB JUSTICE LEAGUE - NEW 52 BOYS STYLE GUI:WHITE:XL:GRAPHIC:SS T-SHIRT</t>
  </si>
  <si>
    <t>31266176</t>
  </si>
  <si>
    <t>WBTJL3</t>
  </si>
  <si>
    <t>SS T-SHIRT WB JUSTICE LEAGUE - GLITCH DESIGN KIT WBTJL3:BLACK:S:TEXT:SS T-SHIRT</t>
  </si>
  <si>
    <t>31266185</t>
  </si>
  <si>
    <t>SS T-SHIRT WB JUSTICE LEAGUE - GLITCH DESIGN KIT WBTJL3:BLACK:M:TEXT:SS T-SHIRT</t>
  </si>
  <si>
    <t>31266194</t>
  </si>
  <si>
    <t>SS T-SHIRT WB JUSTICE LEAGUE - GLITCH DESIGN KIT WBTJL3:BLACK:L:TEXT:SS T-SHIRT</t>
  </si>
  <si>
    <t>31266201</t>
  </si>
  <si>
    <t>SS T-SHIRT WB JUSTICE LEAGUE - GLITCH DESIGN KIT WBTJL3:BLACK:XL:TEXT:SS T-SHIRT</t>
  </si>
  <si>
    <t>31266210</t>
  </si>
  <si>
    <t>WBTJL4</t>
  </si>
  <si>
    <t>SS T-SHIRT WB JUSTICE LEAGUE - COMIC BOOK PANELS WBTJL4:MISTY LIGH:S:GRAPHIC:SS T-SHIRT</t>
  </si>
  <si>
    <t>31266229</t>
  </si>
  <si>
    <t>SS T-SHIRT WB JUSTICE LEAGUE - COMIC BOOK PANELS WBTJL4:MISTY LIGH:M:GRAPHIC:SS T-SHIRT</t>
  </si>
  <si>
    <t>31266238</t>
  </si>
  <si>
    <t>SS T-SHIRT WB JUSTICE LEAGUE - COMIC BOOK PANELS WBTJL4:MISTY LIGH:L:GRAPHIC:SS T-SHIRT</t>
  </si>
  <si>
    <t>31266247</t>
  </si>
  <si>
    <t>SS T-SHIRT WB JUSTICE LEAGUE - COMIC BOOK PANELS WBTJL4:MISTY LIGH:XL:GRAPHIC:SS T-SHIRT</t>
  </si>
  <si>
    <t>28428024</t>
  </si>
  <si>
    <t>WBTS4</t>
  </si>
  <si>
    <t>SS T-SHIRT WB FULLPRINT SUPERMAN NEW 52 CORE STYLE G:CLASSIC RED:S:PRINT:SS T-SHIRT</t>
  </si>
  <si>
    <t>28428033</t>
  </si>
  <si>
    <t>SS T-SHIRT WB FULLPRINT SUPERMAN NEW 52 CORE STYLE G:CLASSIC RED:M:PRINT:SS T-SHIRT</t>
  </si>
  <si>
    <t>28428042</t>
  </si>
  <si>
    <t>SS T-SHIRT WB FULLPRINT SUPERMAN NEW 52 CORE STYLE G:CLASSIC RED:L:PRINT:SS T-SHIRT</t>
  </si>
  <si>
    <t>28428051</t>
  </si>
  <si>
    <t>SS T-SHIRT WB FULLPRINT SUPERMAN NEW 52 CORE STYLE G:CLASSIC RED:XL:PRINT:SS T-SHIRT</t>
  </si>
  <si>
    <t>28428113</t>
  </si>
  <si>
    <t>WBTS5</t>
  </si>
  <si>
    <t>SS T-SHIRT WB FULLPRINT SUPERMAN FRACTAL GRAPHIC WBTS5:WHITE:S:PRINT:SS T-SHIRT</t>
  </si>
  <si>
    <t>28428122</t>
  </si>
  <si>
    <t>SS T-SHIRT WB FULLPRINT SUPERMAN FRACTAL GRAPHIC WBTS5:WHITE:M:PRINT:SS T-SHIRT</t>
  </si>
  <si>
    <t>28428131</t>
  </si>
  <si>
    <t>SS T-SHIRT WB FULLPRINT SUPERMAN FRACTAL GRAPHIC WBTS5:WHITE:L:PRINT:SS T-SHIRT</t>
  </si>
  <si>
    <t>28428140</t>
  </si>
  <si>
    <t>SS T-SHIRT WB FULLPRINT SUPERMAN FRACTAL GRAPHIC WBTS5:WHITE:XL:PRINT:SS T-SHIRT</t>
  </si>
  <si>
    <t>28508992</t>
  </si>
  <si>
    <t>WBTS6</t>
  </si>
  <si>
    <t>SS T-SHIRT WB SUPERMAN  RAY OF HOPE DESIGN KIT WBTS6:BLACK:S:GRAPHIC:SS T-SHIRT</t>
  </si>
  <si>
    <t>28509026</t>
  </si>
  <si>
    <t>SS T-SHIRT WB SUPERMAN  RAY OF HOPE DESIGN KIT WBTS6:BLACK:M:GRAPHIC:SS T-SHIRT</t>
  </si>
  <si>
    <t>28509044</t>
  </si>
  <si>
    <t>SS T-SHIRT WB SUPERMAN  RAY OF HOPE DESIGN KIT WBTS6:BLACK:L:GRAPHIC:SS T-SHIRT</t>
  </si>
  <si>
    <t>28509062</t>
  </si>
  <si>
    <t>SS T-SHIRT WB SUPERMAN  RAY OF HOPE DESIGN KIT WBTS6:BLACK:XL:GRAPHIC:SS T-SHIRT</t>
  </si>
  <si>
    <t>28509071</t>
  </si>
  <si>
    <t>WBTS7</t>
  </si>
  <si>
    <t>SS T-SHIRT WB SUPERMAN RETRO COMIC PAGE WBTS7:MISTY MEDIUM:S:GRAPHIC:SS T-SHIRT</t>
  </si>
  <si>
    <t>28509080</t>
  </si>
  <si>
    <t>SS T-SHIRT WB SUPERMAN RETRO COMIC PAGE WBTS7:MISTY MEDIUM:M:GRAPHIC:SS T-SHIRT</t>
  </si>
  <si>
    <t>28509099</t>
  </si>
  <si>
    <t>SS T-SHIRT WB SUPERMAN RETRO COMIC PAGE WBTS7:MISTY MEDIUM:L:GRAPHIC:SS T-SHIRT</t>
  </si>
  <si>
    <t>28509106</t>
  </si>
  <si>
    <t>SS T-SHIRT WB SUPERMAN RETRO COMIC PAGE WBTS7:MISTY MEDIUM:XL:GRAPHIC:SS T-SHIRT</t>
  </si>
  <si>
    <t>28509115</t>
  </si>
  <si>
    <t>WBTS8</t>
  </si>
  <si>
    <t>SS T-SHIRT WB SUPERMAN RETRO COMIC COVER WBTS8:WHITE:S:GRAPHIC:SS T-SHIRT</t>
  </si>
  <si>
    <t>28509124</t>
  </si>
  <si>
    <t>SS T-SHIRT WB SUPERMAN RETRO COMIC COVER WBTS8:WHITE:M:GRAPHIC:SS T-SHIRT</t>
  </si>
  <si>
    <t>28509133</t>
  </si>
  <si>
    <t>SS T-SHIRT WB SUPERMAN RETRO COMIC COVER WBTS8:WHITE:L:GRAPHIC:SS T-SHIRT</t>
  </si>
  <si>
    <t>28509142</t>
  </si>
  <si>
    <t>SS T-SHIRT WB SUPERMAN RETRO COMIC COVER WBTS8:WHITE:XL:GRAPHIC:SS T-SHIRT</t>
  </si>
  <si>
    <t>32641160</t>
  </si>
  <si>
    <t>WBTSJ1</t>
  </si>
  <si>
    <t>SS T-SHIRT WB SPACE JAM MOVIE - THEATRICAL STYLE GUI:MISTY LIGHT:S:GRAPHIC:SS T-SHIRT</t>
  </si>
  <si>
    <t>32641179</t>
  </si>
  <si>
    <t>SS T-SHIRT WB SPACE JAM MOVIE - THEATRICAL STYLE GUI:MISTY LIGHT:M:GRAPHIC:SS T-SHIRT</t>
  </si>
  <si>
    <t>32641197</t>
  </si>
  <si>
    <t>SS T-SHIRT WB SPACE JAM MOVIE - THEATRICAL STYLE GUI:MISTY LIGHT:XL:GRAPHIC:SS T-SHIRT</t>
  </si>
  <si>
    <t>32641188</t>
  </si>
  <si>
    <t>SS T-SHIRT WB SPACE JAM MOVIE - THEATRICAL STYLE GUI:MISTY LIGHT:L:GRAPHIC:SS T-SHIRT</t>
  </si>
  <si>
    <t>32641204</t>
  </si>
  <si>
    <t>WBTSJ2</t>
  </si>
  <si>
    <t>SS T-SHIRT WB SPACE JAM MOVIE - LEBRON JAMES WBTSJ2:WHITE:S:GRAPHIC:SS T-SHIRT</t>
  </si>
  <si>
    <t>32641213</t>
  </si>
  <si>
    <t>SS T-SHIRT WB SPACE JAM MOVIE - LEBRON JAMES WBTSJ2:WHITE:M:GRAPHIC:SS T-SHIRT</t>
  </si>
  <si>
    <t>32641231</t>
  </si>
  <si>
    <t>SS T-SHIRT WB SPACE JAM MOVIE - LEBRON JAMES WBTSJ2:WHITE:XL:GRAPHIC:SS T-SHIRT</t>
  </si>
  <si>
    <t>32641222</t>
  </si>
  <si>
    <t>SS T-SHIRT WB SPACE JAM MOVIE - LEBRON JAMES WBTSJ2:WHITE:L:GRAPHIC:SS T-SHIRT</t>
  </si>
  <si>
    <t>32641240</t>
  </si>
  <si>
    <t>WBTSJ3</t>
  </si>
  <si>
    <t>SS T-SHIRT WB SPACE JAM MOVIE - SLAM DUNK WBTSJ3:NAVY BLUE:S:GRAPHIC:SS T-SHIRT</t>
  </si>
  <si>
    <t>32641259</t>
  </si>
  <si>
    <t>SS T-SHIRT WB SPACE JAM MOVIE - SLAM DUNK WBTSJ3:NAVY BLUE:M:GRAPHIC:SS T-SHIRT</t>
  </si>
  <si>
    <t>32641277</t>
  </si>
  <si>
    <t>SS T-SHIRT WB SPACE JAM MOVIE - SLAM DUNK WBTSJ3:NAVY BLUE:XL:GRAPHIC:SS T-SHIRT</t>
  </si>
  <si>
    <t>32641268</t>
  </si>
  <si>
    <t>SS T-SHIRT WB SPACE JAM MOVIE - SLAM DUNK WBTSJ3:NAVY BLUE:L:GRAPHIC:SS T-SHIRT</t>
  </si>
  <si>
    <t>28099130</t>
  </si>
  <si>
    <t>WBTTJ1</t>
  </si>
  <si>
    <t>SS T-SHIRT WB TOM&amp;JERRY RETRO REVISITED COMIC PAPERS:WHITE:S:GRAPHIC:SS T-SHIRT</t>
  </si>
  <si>
    <t>28099149</t>
  </si>
  <si>
    <t>SS T-SHIRT WB TOM&amp;JERRY RETRO REVISITED COMIC PAPERS:WHITE:M:GRAPHIC:SS T-SHIRT</t>
  </si>
  <si>
    <t>28099158</t>
  </si>
  <si>
    <t>SS T-SHIRT WB TOM&amp;JERRY RETRO REVISITED COMIC PAPERS:WHITE:L:GRAPHIC:SS T-SHIRT</t>
  </si>
  <si>
    <t>28099167</t>
  </si>
  <si>
    <t>SS T-SHIRT WB TOM&amp;JERRY RETRO REVISITED COMIC PAPERS:WHITE:XL:GRAPHIC:SS T-SHIRT</t>
  </si>
  <si>
    <t>28099176</t>
  </si>
  <si>
    <t>WBTTJ2</t>
  </si>
  <si>
    <t>SS T-SHIRT WB TOM N JERRY - BATTLE WBTTJ2:NAVY BLUE:S:GRAPHIC:SS T-SHIRT</t>
  </si>
  <si>
    <t>28099185</t>
  </si>
  <si>
    <t>SS T-SHIRT WB TOM N JERRY - BATTLE WBTTJ2:NAVY BLUE:M:GRAPHIC:SS T-SHIRT</t>
  </si>
  <si>
    <t>28099194</t>
  </si>
  <si>
    <t>SS T-SHIRT WB TOM N JERRY - BATTLE WBTTJ2:NAVY BLUE:L:GRAPHIC:SS T-SHIRT</t>
  </si>
  <si>
    <t>28099201</t>
  </si>
  <si>
    <t>SS T-SHIRT WB TOM N JERRY - BATTLE WBTTJ2:NAVY BLUE:XL:GRAPHIC:SS T-SHIRT</t>
  </si>
  <si>
    <t>28099210</t>
  </si>
  <si>
    <t>WBTTJ-MOV1</t>
  </si>
  <si>
    <t>SS T-SHIRT WB TOM N JERRY RETRO REVISITED COMIC CAPE:WHITE:S:TEXT:SS T-SHIRT</t>
  </si>
  <si>
    <t>28099229</t>
  </si>
  <si>
    <t>SS T-SHIRT WB TOM N JERRY RETRO REVISITED COMIC CAPE:WHITE:M:TEXT:SS T-SHIRT</t>
  </si>
  <si>
    <t>28099238</t>
  </si>
  <si>
    <t>SS T-SHIRT WB TOM N JERRY RETRO REVISITED COMIC CAPE:WHITE:L:TEXT:SS T-SHIRT</t>
  </si>
  <si>
    <t>28099247</t>
  </si>
  <si>
    <t>SS T-SHIRT WB TOM N JERRY RETRO REVISITED COMIC CAPE:WHITE:XL:TEXT:SS T-SHIRT</t>
  </si>
  <si>
    <t>28099292</t>
  </si>
  <si>
    <t>WBTTJ-MOV2</t>
  </si>
  <si>
    <t>SS T-SHIRT WB TOM &amp; JERRY THEATRICAL STYLE GUIDE WBTTJ-MOV2:BLACK:S:TEXT:SS T-SHIR</t>
  </si>
  <si>
    <t>28099309</t>
  </si>
  <si>
    <t>SS T-SHIRT WB TOM &amp; JERRY THEATRICAL STYLE GUIDE WBTTJ-MOV2:BLACK:M:TEXT:SS T-SHIR</t>
  </si>
  <si>
    <t>28099318</t>
  </si>
  <si>
    <t>SS T-SHIRT WB TOM &amp; JERRY THEATRICAL STYLE GUIDE WBTTJ-MOV2:BLACK:L:TEXT:SS T-SHIR</t>
  </si>
  <si>
    <t>28099327</t>
  </si>
  <si>
    <t>SS T-SHIRT WB TOM &amp; JERRY THEATRICAL STYLE GUIDE WBTTJ-MOV2:BLACK:XL:TEXT:SS T-SHIR</t>
  </si>
  <si>
    <t>28099336</t>
  </si>
  <si>
    <t>WBTTJ-MOV3</t>
  </si>
  <si>
    <t>SS T-SHIRT WB TOM &amp; JERRY RETRO REVISITED COMIC CAPE:MUSTARD:S:GRAPHIC:SS T-SHIRT</t>
  </si>
  <si>
    <t>28099345</t>
  </si>
  <si>
    <t>SS T-SHIRT WB TOM &amp; JERRY RETRO REVISITED COMIC CAPE:MUSTARD:M:GRAPHIC:SS T-SHIRT</t>
  </si>
  <si>
    <t>28099354</t>
  </si>
  <si>
    <t>SS T-SHIRT WB TOM &amp; JERRY RETRO REVISITED COMIC CAPE:MUSTARD:L:GRAPHIC:SS T-SHIRT</t>
  </si>
  <si>
    <t>28099363</t>
  </si>
  <si>
    <t>SS T-SHIRT WB TOM &amp; JERRY RETRO REVISITED COMIC CAPE:MUSTARD:XL:GRAPHIC:SS T-SHIRT</t>
  </si>
  <si>
    <t>32641286</t>
  </si>
  <si>
    <t>WBTSJ4</t>
  </si>
  <si>
    <t>SS T-SHIRT WB SPACE JAM MOVIE - TUNE SQUAD WBTSJ4:MUSTARD:S:GRAPHIC:SS T-SHIRT</t>
  </si>
  <si>
    <t>32641295</t>
  </si>
  <si>
    <t>SS T-SHIRT WB SPACE JAM MOVIE - TUNE SQUAD WBTSJ4:MUSTARD:M:GRAPHIC:SS T-SHIRT</t>
  </si>
  <si>
    <t>32641302</t>
  </si>
  <si>
    <t>SS T-SHIRT WB SPACE JAM MOVIE - TUNE SQUAD WBTSJ4:MUSTARD:L:GRAPHIC:SS T-SHIRT</t>
  </si>
  <si>
    <t>32641311</t>
  </si>
  <si>
    <t>SS T-SHIRT WB SPACE JAM MOVIE - TUNE SQUAD WBTSJ4:MUSTARD:XL:GRAPHIC:SS T-SHIRT</t>
  </si>
  <si>
    <t>32641320</t>
  </si>
  <si>
    <t>WBTSJ5</t>
  </si>
  <si>
    <t>SS T-SHIRT WB SPACE JAM MOVIE - SPACE JAM WBTSJ5:DARK JADE:S:GRAPHIC:SS T-SHIRT</t>
  </si>
  <si>
    <t>32641339</t>
  </si>
  <si>
    <t>SS T-SHIRT WB SPACE JAM MOVIE - SPACE JAM WBTSJ5:DARK JADE:M:GRAPHIC:SS T-SHIRT</t>
  </si>
  <si>
    <t>32641348</t>
  </si>
  <si>
    <t>SS T-SHIRT WB SPACE JAM MOVIE - SPACE JAM WBTSJ5:DARK JADE:L:GRAPHIC:SS T-SHIRT</t>
  </si>
  <si>
    <t>32641357</t>
  </si>
  <si>
    <t>SS T-SHIRT WB SPACE JAM MOVIE - SPACE JAM WBTSJ5:DARK JADE:XL:GRAPHIC:SS T-SHIRT</t>
  </si>
  <si>
    <t>32943772</t>
  </si>
  <si>
    <t>WBTSS1</t>
  </si>
  <si>
    <t>SS T-SHIRT WB SUICIDE SQUAD - TASK FORCE X WBTSS1:BLACK:S:GRAPHIC:SS T-SHIRT</t>
  </si>
  <si>
    <t>32943781</t>
  </si>
  <si>
    <t>SS T-SHIRT WB SUICIDE SQUAD - TASK FORCE X WBTSS1:BLACK:M:GRAPHIC:SS T-SHIRT</t>
  </si>
  <si>
    <t>32943790</t>
  </si>
  <si>
    <t>SS T-SHIRT WB SUICIDE SQUAD - TASK FORCE X WBTSS1:BLACK:L:GRAPHIC:SS T-SHIRT</t>
  </si>
  <si>
    <t>32943807</t>
  </si>
  <si>
    <t>SS T-SHIRT WB SUICIDE SQUAD - TASK FORCE X WBTSS1:BLACK:XL:GRAPHIC:SS T-SHIRT</t>
  </si>
  <si>
    <t>32943816</t>
  </si>
  <si>
    <t>WBTSS2</t>
  </si>
  <si>
    <t>SS T-SHIRT WB SUICIDE SQUAD - THE SUICIDE SQUAD MUST:WHITE:S:GRAPHIC:SS T-SHIRT</t>
  </si>
  <si>
    <t>32943825</t>
  </si>
  <si>
    <t>SS T-SHIRT WB SUICIDE SQUAD - THE SUICIDE SQUAD MUST:WHITE:M:GRAPHIC:SS T-SHIRT</t>
  </si>
  <si>
    <t>32943834</t>
  </si>
  <si>
    <t>SS T-SHIRT WB SUICIDE SQUAD - THE SUICIDE SQUAD MUST:WHITE:L:GRAPHIC:SS T-SHIRT</t>
  </si>
  <si>
    <t>32943843</t>
  </si>
  <si>
    <t>SS T-SHIRT WB SUICIDE SQUAD - THE SUICIDE SQUAD MUST:WHITE:XL:GRAPHIC:SS T-SHIRT</t>
  </si>
  <si>
    <t>33019573</t>
  </si>
  <si>
    <t>WBTSS3</t>
  </si>
  <si>
    <t>SS T-SHIRT WB SUICIDE SQUAD - 8 CHARACTER PHOTOPRINT WBTSS3:NAVY BLUE:S:GRAPHIC:SS T-SHIR</t>
  </si>
  <si>
    <t>33019582</t>
  </si>
  <si>
    <t>SS T-SHIRT WB SUICIDE SQUAD - 8 CHARACTER PHOTOPRINT WBTSS3:NAVY BLUE:M:GRAPHIC:SS T-SHIR</t>
  </si>
  <si>
    <t>33019591</t>
  </si>
  <si>
    <t>SS T-SHIRT WB SUICIDE SQUAD - 8 CHARACTER PHOTOPRINT WBTSS3:NAVY BLUE:L:GRAPHIC:SS T-SHIR</t>
  </si>
  <si>
    <t>33019608</t>
  </si>
  <si>
    <t>SS T-SHIRT WB SUICIDE SQUAD - 8 CHARACTER PHOTOPRINT WBTSS3:NAVY BLUE:XL:GRAPHIC:SS T-SHIR</t>
  </si>
  <si>
    <t>32943932</t>
  </si>
  <si>
    <t>WBTSS4</t>
  </si>
  <si>
    <t>SS T-SHIRT WB SUICIDE SQUAD - FULLPRINT  WBTSS4:MISTY LIGHT:S:TEXT:SS T-SHIRT</t>
  </si>
  <si>
    <t>32943941</t>
  </si>
  <si>
    <t>SS T-SHIRT WB SUICIDE SQUAD - FULLPRINT  WBTSS4:MISTY LIGHT:M:TEXT:SS T-SHIRT</t>
  </si>
  <si>
    <t>32943950</t>
  </si>
  <si>
    <t>SS T-SHIRT WB SUICIDE SQUAD - FULLPRINT  WBTSS4:MISTY LIGHT:L:TEXT:SS T-SHIRT</t>
  </si>
  <si>
    <t>32943969</t>
  </si>
  <si>
    <t>SS T-SHIRT WB SUICIDE SQUAD - FULLPRINT  WBTSS4:MISTY LIGHT:XL:TEXT:SS T-SHIRT</t>
  </si>
  <si>
    <t>33262434</t>
  </si>
  <si>
    <t>WBTSS5</t>
  </si>
  <si>
    <t>SS T-SHIRT WB SUICIDE SQUAD - THE SUICIDE SQUAD PHOT:WHITE:S:GRAPHIC:SS T-SHIRT</t>
  </si>
  <si>
    <t>33262443</t>
  </si>
  <si>
    <t>SS T-SHIRT WB SUICIDE SQUAD - THE SUICIDE SQUAD PHOT:WHITE:M:GRAPHIC:SS T-SHIRT</t>
  </si>
  <si>
    <t>33262452</t>
  </si>
  <si>
    <t>SS T-SHIRT WB SUICIDE SQUAD - THE SUICIDE SQUAD PHOT:WHITE:L:GRAPHIC:SS T-SHIRT</t>
  </si>
  <si>
    <t>SS T-SHIRT WB SUICIDE SQUAD - THE SUICIDE SQUAD PHOT:WHITE:XL:GRAPHIC:SS T-SHIRT</t>
  </si>
  <si>
    <t>33437111</t>
  </si>
  <si>
    <t>IBRSJ8B1</t>
  </si>
  <si>
    <t>SS RAGLAN T-SHIRT IB COLL - BATIK PRINT SLEEVE 2 IBRSJ8B1:MISTY LIG:S:PRINT:SS RAGLAN</t>
  </si>
  <si>
    <t>33437120</t>
  </si>
  <si>
    <t>SS RAGLAN T-SHIRT IB COLL - BATIK PRINT SLEEVE 2 IBRSJ8B1:MISTY LIG:M:PRINT:SS RAGLAN</t>
  </si>
  <si>
    <t>33437139</t>
  </si>
  <si>
    <t>SS RAGLAN T-SHIRT IB COLL - BATIK PRINT SLEEVE 2 IBRSJ8B1:MISTY LIG:L:PRINT:SS RAGLAN</t>
  </si>
  <si>
    <t>33437148</t>
  </si>
  <si>
    <t>SS RAGLAN T-SHIRT IB COLL - BATIK PRINT SLEEVE 2 IBRSJ8B1:MISTY LIG:XL:PRINT:SS RAGLAN</t>
  </si>
  <si>
    <t>33437077</t>
  </si>
  <si>
    <t>SS RAGLAN T-SHIRT IB COLL - BATIK PRINT SLEEVE 2 IBRSJ8B1:MISTY MED:S:PRINT:SS RAGLAN</t>
  </si>
  <si>
    <t>33437086</t>
  </si>
  <si>
    <t>SS RAGLAN T-SHIRT IB COLL - BATIK PRINT SLEEVE 2 IBRSJ8B1:MISTY MED:M:PRINT:SS RAGLAN</t>
  </si>
  <si>
    <t>33437095</t>
  </si>
  <si>
    <t>SS RAGLAN T-SHIRT IB COLL - BATIK PRINT SLEEVE 2 IBRSJ8B1:MISTY MED:L:PRINT:SS RAGLAN</t>
  </si>
  <si>
    <t>33437102</t>
  </si>
  <si>
    <t>SS RAGLAN T-SHIRT IB COLL - BATIK PRINT SLEEVE 2 IBRSJ8B1:MISTY MED:XL:PRINT:SS RAGLAN</t>
  </si>
  <si>
    <t>32641008</t>
  </si>
  <si>
    <t>RLFJ8HF</t>
  </si>
  <si>
    <t>LS RAGLAN T-SHIRT RAGLAN LONG PRINT CAP SERIES - FUT:MISTY MEDIU:S:GRAPHIC:LS RAGLAN T</t>
  </si>
  <si>
    <t>32641017</t>
  </si>
  <si>
    <t>LS RAGLAN T-SHIRT RAGLAN LONG PRINT CAP SERIES - FUT:MISTY MEDIU:M:GRAPHIC:LS RAGLAN T</t>
  </si>
  <si>
    <t>32641026</t>
  </si>
  <si>
    <t>LS RAGLAN T-SHIRT RAGLAN LONG PRINT CAP SERIES - FUT:MISTY MEDIU:L:GRAPHIC:LS RAGLAN T</t>
  </si>
  <si>
    <t>32641035</t>
  </si>
  <si>
    <t>LS RAGLAN T-SHIRT RAGLAN LONG PRINT CAP SERIES - FUT:MISTY MEDIU:XL:GRAPHIC:LS RAGLAN T</t>
  </si>
  <si>
    <t>32640965</t>
  </si>
  <si>
    <t>32640974</t>
  </si>
  <si>
    <t>32640983</t>
  </si>
  <si>
    <t>32640992</t>
  </si>
  <si>
    <t>32641044</t>
  </si>
  <si>
    <t>RLFJ8HFE</t>
  </si>
  <si>
    <t>LS RAGLAN T-SHIRT RAGLAN LONG PRINT CAP SERIES - FEA:BLACK:S:GRAPHIC:LS RAGLAN T</t>
  </si>
  <si>
    <t>32641053</t>
  </si>
  <si>
    <t>LS RAGLAN T-SHIRT RAGLAN LONG PRINT CAP SERIES - FEA:BLACK:M:GRAPHIC:LS RAGLAN T</t>
  </si>
  <si>
    <t>32641062</t>
  </si>
  <si>
    <t>LS RAGLAN T-SHIRT RAGLAN LONG PRINT CAP SERIES - FEA:BLACK:L:GRAPHIC:LS RAGLAN T</t>
  </si>
  <si>
    <t>32641071</t>
  </si>
  <si>
    <t>LS RAGLAN T-SHIRT RAGLAN LONG PRINT CAP SERIES - FEA:BLACK:XL:GRAPHIC:LS RAGLAN T</t>
  </si>
  <si>
    <t>32641080</t>
  </si>
  <si>
    <t>LS RAGLAN T-SHIRT RAGLAN LONG PRINT CAP SERIES - FEA:MISTY MEDIU:S:GRAPHIC:LS RAGLAN T</t>
  </si>
  <si>
    <t>32641099</t>
  </si>
  <si>
    <t>LS RAGLAN T-SHIRT RAGLAN LONG PRINT CAP SERIES - FEA:MISTY MEDIU:M:GRAPHIC:LS RAGLAN T</t>
  </si>
  <si>
    <t>32641106</t>
  </si>
  <si>
    <t>LS RAGLAN T-SHIRT RAGLAN LONG PRINT CAP SERIES - FEA:MISTY MEDIU:L:GRAPHIC:LS RAGLAN T</t>
  </si>
  <si>
    <t>32641115</t>
  </si>
  <si>
    <t>LS RAGLAN T-SHIRT RAGLAN LONG PRINT CAP SERIES - FEA:MISTY MEDIU:XL:GRAPHIC:LS RAGLAN T</t>
  </si>
  <si>
    <t>38157236</t>
  </si>
  <si>
    <t>RLFJ8-MOU</t>
  </si>
  <si>
    <t>LS RAGLAN T-SHIRT PRINT GEOMETRIC 3D - MOUNTAIN RLFJ8-MOU:MISTY LIG:S:GRAPHIC:3/4 RAGLA</t>
  </si>
  <si>
    <t>38157245</t>
  </si>
  <si>
    <t>LS RAGLAN T-SHIRT PRINT GEOMETRIC 3D - MOUNTAIN RLFJ8-MOU:MISTY LIG:M:GRAPHIC:3/4 RAGLA</t>
  </si>
  <si>
    <t>38157254</t>
  </si>
  <si>
    <t>LS RAGLAN T-SHIRT PRINT GEOMETRIC 3D - MOUNTAIN RLFJ8-MOU:MISTY LIG:L:GRAPHIC:3/4 RAGLA</t>
  </si>
  <si>
    <t>38157263</t>
  </si>
  <si>
    <t>LS RAGLAN T-SHIRT PRINT GEOMETRIC 3D - MOUNTAIN RLFJ8-MOU:MISTY LIG:XL:GRAPHIC:3/4 RAGLA</t>
  </si>
  <si>
    <t>46252939</t>
  </si>
  <si>
    <t>WB12TB1</t>
  </si>
  <si>
    <t>SS T-SHIRT WB BATMAN DEC - 1 WB12TB1:BLACK:S:PRINT:SS T-SHIRT</t>
  </si>
  <si>
    <t>46252948</t>
  </si>
  <si>
    <t>SS T-SHIRT WB BATMAN DEC - 1 WB12TB1:BLACK:M:PRINT:SS T-SHIRT</t>
  </si>
  <si>
    <t>46252957</t>
  </si>
  <si>
    <t>SS T-SHIRT WB BATMAN DEC - 1 WB12TB1:BLACK:L:PRINT:SS T-SHIRT</t>
  </si>
  <si>
    <t>46252966</t>
  </si>
  <si>
    <t>SS T-SHIRT WB BATMAN DEC - 1 WB12TB1:BLACK:XL:PRINT:SS T-SHIRT</t>
  </si>
  <si>
    <t>46256168</t>
  </si>
  <si>
    <t>WB12TB2</t>
  </si>
  <si>
    <t>SS T-SHIRT WB BATMAN DEC - 2 WB12TB2:WHITE:S:GRAPHIC:SS T-SHIRT</t>
  </si>
  <si>
    <t>46256177</t>
  </si>
  <si>
    <t>SS T-SHIRT WB BATMAN DEC - 2 WB12TB2:WHITE:M:GRAPHIC:SS T-SHIRT</t>
  </si>
  <si>
    <t>46256186</t>
  </si>
  <si>
    <t>SS T-SHIRT WB BATMAN DEC - 2 WB12TB2:WHITE:L:GRAPHIC:SS T-SHIRT</t>
  </si>
  <si>
    <t>46256195</t>
  </si>
  <si>
    <t>SS T-SHIRT WB BATMAN DEC - 2 WB12TB2:WHITE:XL:GRAPHIC:SS T-SHIRT</t>
  </si>
  <si>
    <t>46702318</t>
  </si>
  <si>
    <t>WB12TB3</t>
  </si>
  <si>
    <t>SS T-SHIRT WB BATMAN DEC - 3 WB12TB3:BLACK:S:GRAPHIC:SS T-SHIRT</t>
  </si>
  <si>
    <t>46702327</t>
  </si>
  <si>
    <t>SS T-SHIRT WB BATMAN DEC - 3 WB12TB3:BLACK:M:GRAPHIC:SS T-SHIRT</t>
  </si>
  <si>
    <t>46702336</t>
  </si>
  <si>
    <t>SS T-SHIRT WB BATMAN DEC - 3 WB12TB3:BLACK:L:GRAPHIC:SS T-SHIRT</t>
  </si>
  <si>
    <t>46702345</t>
  </si>
  <si>
    <t>SS T-SHIRT WB BATMAN DEC - 3 WB12TB3:BLACK:XL:GRAPHIC:SS T-SHIRT</t>
  </si>
  <si>
    <t>46702354</t>
  </si>
  <si>
    <t>WB12TB4</t>
  </si>
  <si>
    <t>SS T-SHIRT WB BATMAN DEC - 4 WB12TB4:MUSTARD:S:GRAPHIC:SS T-SHIRT</t>
  </si>
  <si>
    <t>46702363</t>
  </si>
  <si>
    <t>SS T-SHIRT WB BATMAN DEC - 4 WB12TB4:MUSTARD:M:GRAPHIC:SS T-SHIRT</t>
  </si>
  <si>
    <t>46702372</t>
  </si>
  <si>
    <t>SS T-SHIRT WB BATMAN DEC - 4 WB12TB4:MUSTARD:L:GRAPHIC:SS T-SHIRT</t>
  </si>
  <si>
    <t>46702381</t>
  </si>
  <si>
    <t>SS T-SHIRT WB BATMAN DEC - 4 WB12TB4:MUSTARD:XL:GRAPHIC:SS T-SHIRT</t>
  </si>
  <si>
    <t>38157272</t>
  </si>
  <si>
    <t>WB8-TS1</t>
  </si>
  <si>
    <t>SS T-SHIRT WB SUPERMAN CORE WB8-TS1:BLACK:S:GRAPHIC:SS T-SHIRT</t>
  </si>
  <si>
    <t>38157281</t>
  </si>
  <si>
    <t>SS T-SHIRT WB SUPERMAN CORE WB8-TS1:BLACK:M:GRAPHIC:SS T-SHIRT</t>
  </si>
  <si>
    <t>38157290</t>
  </si>
  <si>
    <t>SS T-SHIRT WB SUPERMAN CORE WB8-TS1:BLACK:L:GRAPHIC:SS T-SHIRT</t>
  </si>
  <si>
    <t>38157307</t>
  </si>
  <si>
    <t>SS T-SHIRT WB SUPERMAN CORE WB8-TS1:BLACK:XL:GRAPHIC:SS T-SHIRT</t>
  </si>
  <si>
    <t>38157316</t>
  </si>
  <si>
    <t>WB8-TS2</t>
  </si>
  <si>
    <t>SS T-SHIRT WB SUPERMAN CORE WB8-TS2:MUSTARD:S:GRAPHIC:SS T-SHIRT</t>
  </si>
  <si>
    <t>38157325</t>
  </si>
  <si>
    <t>SS T-SHIRT WB SUPERMAN CORE WB8-TS2:MUSTARD:M:GRAPHIC:SS T-SHIRT</t>
  </si>
  <si>
    <t>38157334</t>
  </si>
  <si>
    <t>SS T-SHIRT WB SUPERMAN CORE WB8-TS2:MUSTARD:L:GRAPHIC:SS T-SHIRT</t>
  </si>
  <si>
    <t>38157343</t>
  </si>
  <si>
    <t>SS T-SHIRT WB SUPERMAN CORE WB8-TS2:MUSTARD:XL:GRAPHIC:SS T-SHIRT</t>
  </si>
  <si>
    <t>38157512</t>
  </si>
  <si>
    <t>WB8-TS3</t>
  </si>
  <si>
    <t>SS T-SHIRT WB SUPERMAN CORE WB8-TS3:WHITE:S:GRAPHIC:SS T-SHIRT</t>
  </si>
  <si>
    <t>38157521</t>
  </si>
  <si>
    <t>SS T-SHIRT WB SUPERMAN CORE WB8-TS3:WHITE:M:GRAPHIC:SS T-SHIRT</t>
  </si>
  <si>
    <t>38157530</t>
  </si>
  <si>
    <t>SS T-SHIRT WB SUPERMAN CORE WB8-TS3:WHITE:L:GRAPHIC:SS T-SHIRT</t>
  </si>
  <si>
    <t>38157549</t>
  </si>
  <si>
    <t>SS T-SHIRT WB SUPERMAN CORE WB8-TS3:WHITE:XL:GRAPHIC:SS T-SHIRT</t>
  </si>
  <si>
    <t>38157398</t>
  </si>
  <si>
    <t>WB8-TS4</t>
  </si>
  <si>
    <t>SS T-SHIRT WB SUPERMAN CORE WB8-TS4:NAVY BLUE:S:TEXT:SS T-SHIRT</t>
  </si>
  <si>
    <t>38157405</t>
  </si>
  <si>
    <t>SS T-SHIRT WB SUPERMAN CORE WB8-TS4:NAVY BLUE:M:TEXT:SS T-SHIRT</t>
  </si>
  <si>
    <t>38157414</t>
  </si>
  <si>
    <t>SS T-SHIRT WB SUPERMAN CORE WB8-TS4:NAVY BLUE:L:TEXT:SS T-SHIRT</t>
  </si>
  <si>
    <t>38157423</t>
  </si>
  <si>
    <t>SS T-SHIRT WB SUPERMAN CORE WB8-TS4:NAVY BLUE:XL:TEXT:SS T-SHIRT</t>
  </si>
  <si>
    <t>38157432</t>
  </si>
  <si>
    <t>WB8-TS5</t>
  </si>
  <si>
    <t>SS T-SHIRT WB SUPERMAN CORE WB8-TS5:MISTY LIGHT BLU:S:GRAPHIC:SS T-SHIRT</t>
  </si>
  <si>
    <t>38157441</t>
  </si>
  <si>
    <t>SS T-SHIRT WB SUPERMAN CORE WB8-TS5:MISTY LIGHT BLU:M:GRAPHIC:SS T-SHIRT</t>
  </si>
  <si>
    <t>38157450</t>
  </si>
  <si>
    <t>SS T-SHIRT WB SUPERMAN CORE WB8-TS5:MISTY LIGHT BLU:L:GRAPHIC:SS T-SHIRT</t>
  </si>
  <si>
    <t>38157469</t>
  </si>
  <si>
    <t>SS T-SHIRT WB SUPERMAN CORE WB8-TS5:MISTY LIGHT BLU:XL:GRAPHIC:SS T-SHIRT</t>
  </si>
  <si>
    <t>38157478</t>
  </si>
  <si>
    <t>WB8-TS6</t>
  </si>
  <si>
    <t>SS T-SHIRT WB SUPERMAN CORE WB8-TS6:BLACK:S:GRAPHIC:SS T-SHIRT</t>
  </si>
  <si>
    <t>38157487</t>
  </si>
  <si>
    <t>SS T-SHIRT WB SUPERMAN CORE WB8-TS6:BLACK:M:GRAPHIC:SS T-SHIRT</t>
  </si>
  <si>
    <t>38157496</t>
  </si>
  <si>
    <t>SS T-SHIRT WB SUPERMAN CORE WB8-TS6:BLACK:L:GRAPHIC:SS T-SHIRT</t>
  </si>
  <si>
    <t>38157503</t>
  </si>
  <si>
    <t>SS T-SHIRT WB SUPERMAN CORE WB8-TS6:BLACK:XL:GRAPHIC:SS T-SHIRT</t>
  </si>
  <si>
    <t>33434392</t>
  </si>
  <si>
    <t>WB9-TLT1</t>
  </si>
  <si>
    <t>SS T-SHIRT WB LOONEY TUNES - KABOOM WB9-TLT1:BLACK:S:GRAPHIC:SS T-SHIRT</t>
  </si>
  <si>
    <t>33434409</t>
  </si>
  <si>
    <t>SS T-SHIRT WB LOONEY TUNES - KABOOM WB9-TLT1:BLACK:M:GRAPHIC:SS T-SHIRT</t>
  </si>
  <si>
    <t>33434427</t>
  </si>
  <si>
    <t>SS T-SHIRT WB LOONEY TUNES - KABOOM WB9-TLT1:BLACK:XL:GRAPHIC:SS T-SHIRT</t>
  </si>
  <si>
    <t>33434418</t>
  </si>
  <si>
    <t>SS T-SHIRT WB LOONEY TUNES - KABOOM WB9-TLT1:BLACK:L:GRAPHIC:SS T-SHIRT</t>
  </si>
  <si>
    <t>33436434</t>
  </si>
  <si>
    <t>WB9-TLT2</t>
  </si>
  <si>
    <t>SS T-SHIRT WB LOONEY TUNES - LITTLE TERROR WB9-TLT2:TAUPE GREY:S:GRAPHIC:SS T-SHIRT</t>
  </si>
  <si>
    <t>33436443</t>
  </si>
  <si>
    <t>SS T-SHIRT WB LOONEY TUNES - LITTLE TERROR WB9-TLT2:TAUPE GREY:M:GRAPHIC:SS T-SHIRT</t>
  </si>
  <si>
    <t>33436461</t>
  </si>
  <si>
    <t>SS T-SHIRT WB LOONEY TUNES - LITTLE TERROR WB9-TLT2:TAUPE GREY:XL:GRAPHIC:SS T-SHIRT</t>
  </si>
  <si>
    <t>33436452</t>
  </si>
  <si>
    <t>SS T-SHIRT WB LOONEY TUNES - LITTLE TERROR WB9-TLT2:TAUPE GREY:L:GRAPHIC:SS T-SHIRT</t>
  </si>
  <si>
    <t>33434436</t>
  </si>
  <si>
    <t>WB9-TLT3</t>
  </si>
  <si>
    <t>SS T-SHIRT WB LOONEY TUNES - COMIC WB9-TLT3:MUSTARD:S:GRAPHIC:SS T-SHIRT</t>
  </si>
  <si>
    <t>33434445</t>
  </si>
  <si>
    <t>SS T-SHIRT WB LOONEY TUNES - COMIC WB9-TLT3:MUSTARD:M:GRAPHIC:SS T-SHIRT</t>
  </si>
  <si>
    <t>33434463</t>
  </si>
  <si>
    <t>SS T-SHIRT WB LOONEY TUNES - COMIC WB9-TLT3:MUSTARD:XL:GRAPHIC:SS T-SHIRT</t>
  </si>
  <si>
    <t>33434454</t>
  </si>
  <si>
    <t>SS T-SHIRT WB LOONEY TUNES - COMIC WB9-TLT3:MUSTARD:L:GRAPHIC:SS T-SHIRT</t>
  </si>
  <si>
    <t>33434472</t>
  </si>
  <si>
    <t>WB9-TLT4</t>
  </si>
  <si>
    <t>SS T-SHIRT WB LOONEY TUNES - WHO IS IN CHARGE WB9-TLT4:NAVY BLUE:S:GRAPHIC:SS T-SHIRT</t>
  </si>
  <si>
    <t>33434481</t>
  </si>
  <si>
    <t>SS T-SHIRT WB LOONEY TUNES - WHO IS IN CHARGE WB9-TLT4:NAVY BLUE:M:GRAPHIC:SS T-SHIRT</t>
  </si>
  <si>
    <t>33434507</t>
  </si>
  <si>
    <t>SS T-SHIRT WB LOONEY TUNES - WHO IS IN CHARGE WB9-TLT4:NAVY BLUE:XL:GRAPHIC:SS T-SHIRT</t>
  </si>
  <si>
    <t>33434490</t>
  </si>
  <si>
    <t>SS T-SHIRT WB LOONEY TUNES - WHO IS IN CHARGE WB9-TLT4:NAVY BLUE:L:GRAPHIC:SS T-SHIRT</t>
  </si>
  <si>
    <t>33434516</t>
  </si>
  <si>
    <t>WB9-TLT5</t>
  </si>
  <si>
    <t>SS T-SHIRT WB LOONEY TUNES - WHAT'S UP DOC WB9-TLT5:OLIVE:S:GRAPHIC:SS T-SHIRT</t>
  </si>
  <si>
    <t>33434525</t>
  </si>
  <si>
    <t>SS T-SHIRT WB LOONEY TUNES - WHAT'S UP DOC WB9-TLT5:OLIVE:M:GRAPHIC:SS T-SHIRT</t>
  </si>
  <si>
    <t>33434543</t>
  </si>
  <si>
    <t>SS T-SHIRT WB LOONEY TUNES - WHAT'S UP DOC WB9-TLT5:OLIVE:XL:GRAPHIC:SS T-SHIRT</t>
  </si>
  <si>
    <t>33434534</t>
  </si>
  <si>
    <t>SS T-SHIRT WB LOONEY TUNES - WHAT'S UP DOC WB9-TLT5:OLIVE:L:GRAPHIC:SS T-SHIRT</t>
  </si>
  <si>
    <t>33436390</t>
  </si>
  <si>
    <t>WB9-TLT6</t>
  </si>
  <si>
    <t>SS T-SHIRT WB LOONEY TUNES - STRIPE WB9-TLT6:FROST GREY:S:GRAPHIC:SS T-SHIRT</t>
  </si>
  <si>
    <t>33436407</t>
  </si>
  <si>
    <t>SS T-SHIRT WB LOONEY TUNES - STRIPE WB9-TLT6:FROST GREY:M:GRAPHIC:SS T-SHIRT</t>
  </si>
  <si>
    <t>33436425</t>
  </si>
  <si>
    <t>SS T-SHIRT WB LOONEY TUNES - STRIPE WB9-TLT6:FROST GREY:XL:GRAPHIC:SS T-SHIRT</t>
  </si>
  <si>
    <t>33436416</t>
  </si>
  <si>
    <t>SS T-SHIRT WB LOONEY TUNES - STRIPE WB9-TLT6:FROST GREY:L:GRAPHIC:SS T-SHIRT</t>
  </si>
  <si>
    <t>32640769</t>
  </si>
  <si>
    <t>LSJ8-GEN</t>
  </si>
  <si>
    <t>LS T-SHIRT PRINT - GENERATION FUTURE LSJ8-GEN:WINE:S:TEXT:LS T-SHIRT</t>
  </si>
  <si>
    <t>32640778</t>
  </si>
  <si>
    <t>LS T-SHIRT PRINT - GENERATION FUTURE LSJ8-GEN:WINE:M:TEXT:LS T-SHIRT</t>
  </si>
  <si>
    <t>32640787</t>
  </si>
  <si>
    <t>LS T-SHIRT PRINT - GENERATION FUTURE LSJ8-GEN:WINE:L:TEXT:LS T-SHIRT</t>
  </si>
  <si>
    <t>32640796</t>
  </si>
  <si>
    <t>LS T-SHIRT PRINT - GENERATION FUTURE LSJ8-GEN:WINE:XL:TEXT:LS T-SHIRT</t>
  </si>
  <si>
    <t>32640643</t>
  </si>
  <si>
    <t>LSJ8-TOT</t>
  </si>
  <si>
    <t>LS T-SHIRT PRINT - TO THE NEXT GENERATION 1 LSJ8-TOT:BLACK:S:TEXT:LS T-SHIRT</t>
  </si>
  <si>
    <t>32640652</t>
  </si>
  <si>
    <t>LS T-SHIRT PRINT - TO THE NEXT GENERATION 1 LSJ8-TOT:BLACK:M:TEXT:LS T-SHIRT</t>
  </si>
  <si>
    <t>32640661</t>
  </si>
  <si>
    <t>LS T-SHIRT PRINT - TO THE NEXT GENERATION 1 LSJ8-TOT:BLACK:L:TEXT:LS T-SHIRT</t>
  </si>
  <si>
    <t>32640670</t>
  </si>
  <si>
    <t>LS T-SHIRT PRINT - TO THE NEXT GENERATION 1 LSJ8-TOT:BLACK:XL:TEXT:LS T-SHIRT</t>
  </si>
  <si>
    <t>32640689</t>
  </si>
  <si>
    <t>LS T-SHIRT PRINT - TO THE NEXT GENERATION 1 LSJ8-TOT:MUSTARD:S:TEXT:LS T-SHIRT</t>
  </si>
  <si>
    <t>32640698</t>
  </si>
  <si>
    <t>LS T-SHIRT PRINT - TO THE NEXT GENERATION 1 LSJ8-TOT:MUSTARD:M:TEXT:LS T-SHIRT</t>
  </si>
  <si>
    <t>32640705</t>
  </si>
  <si>
    <t>LS T-SHIRT PRINT - TO THE NEXT GENERATION 1 LSJ8-TOT:MUSTARD:L:TEXT:LS T-SHIRT</t>
  </si>
  <si>
    <t>32640714</t>
  </si>
  <si>
    <t>LS T-SHIRT PRINT - TO THE NEXT GENERATION 1 LSJ8-TOT:MUSTARD:XL:TEXT:LS T-SHIRT</t>
  </si>
  <si>
    <t>32640723</t>
  </si>
  <si>
    <t>LSJ8-NWA</t>
  </si>
  <si>
    <t>LS T-SHIRT PRINT - NEW WAVE 1 LSJ8-NWA:MISTY MEDIUM G:S:TEXT:LS T-SHIRT</t>
  </si>
  <si>
    <t>32640732</t>
  </si>
  <si>
    <t>LS T-SHIRT PRINT - NEW WAVE 1 LSJ8-NWA:MISTY MEDIUM G:M:TEXT:LS T-SHIRT</t>
  </si>
  <si>
    <t>32640741</t>
  </si>
  <si>
    <t>LS T-SHIRT PRINT - NEW WAVE 1 LSJ8-NWA:MISTY MEDIUM G:L:TEXT:LS T-SHIRT</t>
  </si>
  <si>
    <t>32640750</t>
  </si>
  <si>
    <t>LS T-SHIRT PRINT - NEW WAVE 1 LSJ8-NWA:MISTY MEDIUM G:XL:TEXT:LS T-SHIRT</t>
  </si>
  <si>
    <t>32640563</t>
  </si>
  <si>
    <t>LS T-SHIRT PRINT - NEW WAVE 1 LSJ8-NWA:NAVY BLUE:S:TEXT:LS T-SHIRT</t>
  </si>
  <si>
    <t>32640572</t>
  </si>
  <si>
    <t>LS T-SHIRT PRINT - NEW WAVE 1 LSJ8-NWA:NAVY BLUE:M:TEXT:LS T-SHIRT</t>
  </si>
  <si>
    <t>32640581</t>
  </si>
  <si>
    <t>LS T-SHIRT PRINT - NEW WAVE 1 LSJ8-NWA:NAVY BLUE:L:TEXT:LS T-SHIRT</t>
  </si>
  <si>
    <t>32640590</t>
  </si>
  <si>
    <t>LS T-SHIRT PRINT - NEW WAVE 1 LSJ8-NWA:NAVY BLUE:XL:TEXT:LS T-SHIRT</t>
  </si>
  <si>
    <t>38157156</t>
  </si>
  <si>
    <t>LSJ9-LIV</t>
  </si>
  <si>
    <t>LS T-SHIRT PRINT - LIVE TO SKATE LSJ9-LIV:BLACK:S:TEXT:LS T-SHIRT</t>
  </si>
  <si>
    <t>38157165</t>
  </si>
  <si>
    <t>LS T-SHIRT PRINT - LIVE TO SKATE LSJ9-LIV:BLACK:M:TEXT:LS T-SHIRT</t>
  </si>
  <si>
    <t>38157174</t>
  </si>
  <si>
    <t>LS T-SHIRT PRINT - LIVE TO SKATE LSJ9-LIV:BLACK:L:TEXT:LS T-SHIRT</t>
  </si>
  <si>
    <t>38157183</t>
  </si>
  <si>
    <t>LS T-SHIRT PRINT - LIVE TO SKATE LSJ9-LIV:BLACK:XL:TEXT:LS T-SHIRT</t>
  </si>
  <si>
    <t>38157192</t>
  </si>
  <si>
    <t>LS T-SHIRT PRINT - LIVE TO SKATE LSJ9-LIV:WHITE:S:TEXT:LS T-SHIRT</t>
  </si>
  <si>
    <t>38157209</t>
  </si>
  <si>
    <t>LS T-SHIRT PRINT - LIVE TO SKATE LSJ9-LIV:WHITE:M:TEXT:LS T-SHIRT</t>
  </si>
  <si>
    <t>38157218</t>
  </si>
  <si>
    <t>LS T-SHIRT PRINT - LIVE TO SKATE LSJ9-LIV:WHITE:L:TEXT:LS T-SHIRT</t>
  </si>
  <si>
    <t>38157227</t>
  </si>
  <si>
    <t>LS T-SHIRT PRINT - LIVE TO SKATE LSJ9-LIV:WHITE:XL:TEXT:LS T-SHIRT</t>
  </si>
  <si>
    <t>33432054</t>
  </si>
  <si>
    <t>BSS9-PO1</t>
  </si>
  <si>
    <t>SS T-SHIRT BIG SIZE PRINT POCKET - FUN STUFF BSS9-PO1:OLIVE:XL:GRAPHIC:SS T-SHIRT</t>
  </si>
  <si>
    <t>33432063</t>
  </si>
  <si>
    <t>SS T-SHIRT BIG SIZE PRINT POCKET - FUN STUFF BSS9-PO1:OLIVE:XXL:GRAPHIC:SS T-SHIRT</t>
  </si>
  <si>
    <t>33432072</t>
  </si>
  <si>
    <t>SS T-SHIRT BIG SIZE PRINT POCKET - FUN STUFF BSS9-PO1:OLIVE:3L:GRAPHIC:SS T-SHIRT</t>
  </si>
  <si>
    <t>33432081</t>
  </si>
  <si>
    <t>SS T-SHIRT BIG SIZE PRINT POCKET - FUN STUFF BSS9-PO1:OLIVE:4L:GRAPHIC:SS T-SHIRT</t>
  </si>
  <si>
    <t>33432090</t>
  </si>
  <si>
    <t>BSS9-PO2</t>
  </si>
  <si>
    <t>SS T-SHIRT BIG SIZE PRINT POCKET - 2 LAYER BSS9-PO2:MISTY DARK:XL:GRAPHIC:SS T-SHIRT</t>
  </si>
  <si>
    <t>33432107</t>
  </si>
  <si>
    <t>SS T-SHIRT BIG SIZE PRINT POCKET - 2 LAYER BSS9-PO2:MISTY DARK:XXL:GRAPHIC:SS T-SHIRT</t>
  </si>
  <si>
    <t>33432116</t>
  </si>
  <si>
    <t>SS T-SHIRT BIG SIZE PRINT POCKET - 2 LAYER BSS9-PO2:MISTY DARK:3L:GRAPHIC:SS T-SHIRT</t>
  </si>
  <si>
    <t>33432125</t>
  </si>
  <si>
    <t>SS T-SHIRT BIG SIZE PRINT POCKET - 2 LAYER BSS9-PO2:MISTY DARK:4L:GRAPHIC:SS T-SHIRT</t>
  </si>
  <si>
    <t>33432134</t>
  </si>
  <si>
    <t>BSS9-PO3</t>
  </si>
  <si>
    <t>SS T-SHIRT BIG SIZE PRINT POCKET -  BSS9-PO3:WHITE:XL:GRAPHIC:SS T-SHIRT</t>
  </si>
  <si>
    <t>33432143</t>
  </si>
  <si>
    <t>SS T-SHIRT BIG SIZE PRINT POCKET -  BSS9-PO3:WHITE:XXL:GRAPHIC:SS T-SHIRT</t>
  </si>
  <si>
    <t>33432152</t>
  </si>
  <si>
    <t>SS T-SHIRT BIG SIZE PRINT POCKET -  BSS9-PO3:WHITE:3L:GRAPHIC:SS T-SHIRT</t>
  </si>
  <si>
    <t>33432161</t>
  </si>
  <si>
    <t>SS T-SHIRT BIG SIZE PRINT POCKET -  BSS9-PO3:WHITE:4L:GRAPHIC:SS T-SHIRT</t>
  </si>
  <si>
    <t>33432170</t>
  </si>
  <si>
    <t>BSS9-PO4</t>
  </si>
  <si>
    <t>SS T-SHIRT BIG SIZE PRINT POCKET - ANYWHERE BSS9-PO4:MAROON:XL:GRAPHIC:SS T-SHIRT</t>
  </si>
  <si>
    <t>33432189</t>
  </si>
  <si>
    <t>SS T-SHIRT BIG SIZE PRINT POCKET - ANYWHERE BSS9-PO4:MAROON:XXL:GRAPHIC:SS T-SHIRT</t>
  </si>
  <si>
    <t>33432198</t>
  </si>
  <si>
    <t>SS T-SHIRT BIG SIZE PRINT POCKET - ANYWHERE BSS9-PO4:MAROON:3L:GRAPHIC:SS T-SHIRT</t>
  </si>
  <si>
    <t>33432205</t>
  </si>
  <si>
    <t>SS T-SHIRT BIG SIZE PRINT POCKET - ANYWHERE BSS9-PO4:MAROON:4L:GRAPHIC:SS T-SHIRT</t>
  </si>
  <si>
    <t>33432214</t>
  </si>
  <si>
    <t>BSS9-PO5</t>
  </si>
  <si>
    <t>SS T-SHIRT BIG SIZE PRINT POCKET - KEEP ON GOING BSS9-PO5:KHAKI:XL:GRAPHIC:SS T-SHIR</t>
  </si>
  <si>
    <t>33432223</t>
  </si>
  <si>
    <t>SS T-SHIRT BIG SIZE PRINT POCKET - KEEP ON GOING BSS9-PO5:KHAKI:XXL:GRAPHIC:SS T-SHIR</t>
  </si>
  <si>
    <t>33432232</t>
  </si>
  <si>
    <t>SS T-SHIRT BIG SIZE PRINT POCKET - KEEP ON GOING BSS9-PO5:KHAKI:3L:GRAPHIC:SS T-SHIR</t>
  </si>
  <si>
    <t>33432241</t>
  </si>
  <si>
    <t>SS T-SHIRT BIG SIZE PRINT POCKET - KEEP ON GOING BSS9-PO5:KHAKI:4L:GRAPHIC:SS T-SHIR</t>
  </si>
  <si>
    <t>41375468</t>
  </si>
  <si>
    <t>BSS9-PAD</t>
  </si>
  <si>
    <t>SS T-SHIRT BIG SIZE PRINT - SOCIAL DISTANCING BSS9-PAD:NAVY BLUE:XL:TEXT:SS T-SHIRT</t>
  </si>
  <si>
    <t>41375477</t>
  </si>
  <si>
    <t>SS T-SHIRT BIG SIZE PRINT - SOCIAL DISTANCING BSS9-PAD:NAVY BLUE:XXL:TEXT:SS T-SHIRT</t>
  </si>
  <si>
    <t>41375486</t>
  </si>
  <si>
    <t>SS T-SHIRT BIG SIZE PRINT - SOCIAL DISTANCING BSS9-PAD:NAVY BLUE:3L:TEXT:SS T-SHIRT</t>
  </si>
  <si>
    <t>41375495</t>
  </si>
  <si>
    <t>SS T-SHIRT BIG SIZE PRINT - SOCIAL DISTANCING BSS9-PAD:NAVY BLUE:4L:TEXT:SS T-SHIRT</t>
  </si>
  <si>
    <t>41371819</t>
  </si>
  <si>
    <t>BSS9-PAQ</t>
  </si>
  <si>
    <t>SS T-SHIRT BIG SIZE PRINT - QUARANTINE BSS9-PAQ:CLASSIC RED:XL:TEXT:SS T-SHIRT</t>
  </si>
  <si>
    <t>41371828</t>
  </si>
  <si>
    <t>SS T-SHIRT BIG SIZE PRINT - QUARANTINE BSS9-PAQ:CLASSIC RED:XXL:TEXT:SS T-SHIRT</t>
  </si>
  <si>
    <t>41371837</t>
  </si>
  <si>
    <t>SS T-SHIRT BIG SIZE PRINT - QUARANTINE BSS9-PAQ:CLASSIC RED:3L:TEXT:SS T-SHIRT</t>
  </si>
  <si>
    <t>41371846</t>
  </si>
  <si>
    <t>SS T-SHIRT BIG SIZE PRINT - QUARANTINE BSS9-PAQ:CLASSIC RED:4L:TEXT:SS T-SHIRT</t>
  </si>
  <si>
    <t>41373540</t>
  </si>
  <si>
    <t>BSS9-PAS</t>
  </si>
  <si>
    <t>SS T-SHIRT BIG SIZE PRINT - STAY AT HOME BSS9-PAS:KHAKI:XL:TEXT:SS T-SHIRT</t>
  </si>
  <si>
    <t>41373559</t>
  </si>
  <si>
    <t>SS T-SHIRT BIG SIZE PRINT - STAY AT HOME BSS9-PAS:KHAKI:XXL:TEXT:SS T-SHIRT</t>
  </si>
  <si>
    <t>41373568</t>
  </si>
  <si>
    <t>SS T-SHIRT BIG SIZE PRINT - STAY AT HOME BSS9-PAS:KHAKI:3L:TEXT:SS T-SHIRT</t>
  </si>
  <si>
    <t>41373577</t>
  </si>
  <si>
    <t>SS T-SHIRT BIG SIZE PRINT - STAY AT HOME BSS9-PAS:KHAKI:4L:TEXT:SS T-SHIRT</t>
  </si>
  <si>
    <t>41376261</t>
  </si>
  <si>
    <t>BSS9-PAT</t>
  </si>
  <si>
    <t>SS T-SHIRT BIG SIZE PRINT - TOO CLOSE BSS9-PAT:MISTY DARK G:XL:TEXT:SS T-SHIRT</t>
  </si>
  <si>
    <t>41376270</t>
  </si>
  <si>
    <t>SS T-SHIRT BIG SIZE PRINT - TOO CLOSE BSS9-PAT:MISTY DARK G:XXL:TEXT:SS T-SHIRT</t>
  </si>
  <si>
    <t>41376289</t>
  </si>
  <si>
    <t>SS T-SHIRT BIG SIZE PRINT - TOO CLOSE BSS9-PAT:MISTY DARK G:3L:TEXT:SS T-SHIRT</t>
  </si>
  <si>
    <t>41376298</t>
  </si>
  <si>
    <t>SS T-SHIRT BIG SIZE PRINT - TOO CLOSE BSS9-PAT:MISTY DARK G:4L:TEXT:SS T-SHIRT</t>
  </si>
  <si>
    <t>41374512</t>
  </si>
  <si>
    <t>BSS9-PAW</t>
  </si>
  <si>
    <t>SS T-SHIRT BIG SIZE PRINT - WEAR MASKS BSS9-PAW:MISTY LIGHT:XL:TEXT:SS T-SHIRT</t>
  </si>
  <si>
    <t>41374521</t>
  </si>
  <si>
    <t>SS T-SHIRT BIG SIZE PRINT - WEAR MASKS BSS9-PAW:MISTY LIGHT:XXL:TEXT:SS T-SHIRT</t>
  </si>
  <si>
    <t>41374530</t>
  </si>
  <si>
    <t>SS T-SHIRT BIG SIZE PRINT - WEAR MASKS BSS9-PAW:MISTY LIGHT:3L:TEXT:SS T-SHIRT</t>
  </si>
  <si>
    <t>41374549</t>
  </si>
  <si>
    <t>SS T-SHIRT BIG SIZE PRINT - WEAR MASKS BSS9-PAW:MISTY LIGHT:4L:TEXT:SS T-SHIRT</t>
  </si>
  <si>
    <t>46249363</t>
  </si>
  <si>
    <t>BSS12-C1</t>
  </si>
  <si>
    <t>SS T-SHIRT BIG SIZE PRINT THEME CLIMBING 1 BSS12-C1:MAROON:XL:GRAPHIC:SS T-SHIRT</t>
  </si>
  <si>
    <t>46249372</t>
  </si>
  <si>
    <t>SS T-SHIRT BIG SIZE PRINT THEME CLIMBING 1 BSS12-C1:MAROON:XXL:GRAPHIC:SS T-SHIRT</t>
  </si>
  <si>
    <t>46249381</t>
  </si>
  <si>
    <t>SS T-SHIRT BIG SIZE PRINT THEME CLIMBING 1 BSS12-C1:MAROON:3L:GRAPHIC:SS T-SHIRT</t>
  </si>
  <si>
    <t>46249390</t>
  </si>
  <si>
    <t>SS T-SHIRT BIG SIZE PRINT THEME CLIMBING 1 BSS12-C1:MAROON:4L:GRAPHIC:SS T-SHIRT</t>
  </si>
  <si>
    <t>46664815</t>
  </si>
  <si>
    <t>BSS12-C2</t>
  </si>
  <si>
    <t>SS T-SHIRT BIG SIZE PRINT THEME CLIMBING 2 BSS12-C2:CLASSIC YEL:XL:GRAPHIC:SS T-SHIRT</t>
  </si>
  <si>
    <t>46664824</t>
  </si>
  <si>
    <t>SS T-SHIRT BIG SIZE PRINT THEME CLIMBING 2 BSS12-C2:CLASSIC YEL:XXL:GRAPHIC:SS T-SHIRT</t>
  </si>
  <si>
    <t>46664833</t>
  </si>
  <si>
    <t>SS T-SHIRT BIG SIZE PRINT THEME CLIMBING 2 BSS12-C2:CLASSIC YEL:3L:GRAPHIC:SS T-SHIRT</t>
  </si>
  <si>
    <t>46664842</t>
  </si>
  <si>
    <t>SS T-SHIRT BIG SIZE PRINT THEME CLIMBING 2 BSS12-C2:CLASSIC YEL:4L:GRAPHIC:SS T-SHIRT</t>
  </si>
  <si>
    <t>46667349</t>
  </si>
  <si>
    <t>BSS12-C3</t>
  </si>
  <si>
    <t>SS T-SHIRT BIG SIZE PRINT THEME CLIMBING 3 BSS12-C3:MISTY MEDIU:XL:GRAPHIC:SS T-SHIRT</t>
  </si>
  <si>
    <t>46667358</t>
  </si>
  <si>
    <t>SS T-SHIRT BIG SIZE PRINT THEME CLIMBING 3 BSS12-C3:MISTY MEDIU:XXL:GRAPHIC:SS T-SHIRT</t>
  </si>
  <si>
    <t>46667367</t>
  </si>
  <si>
    <t>SS T-SHIRT BIG SIZE PRINT THEME CLIMBING 3 BSS12-C3:MISTY MEDIU:3L:GRAPHIC:SS T-SHIRT</t>
  </si>
  <si>
    <t>46667376</t>
  </si>
  <si>
    <t>SS T-SHIRT BIG SIZE PRINT THEME CLIMBING 3 BSS12-C3:MISTY MEDIU:4L:GRAPHIC:SS T-SHIRT</t>
  </si>
  <si>
    <t>46679783</t>
  </si>
  <si>
    <t>BSS12-C4</t>
  </si>
  <si>
    <t>SS T-SHIRT BIG SIZE PRINT THEME CLIMBING 4 BSS12-C4:KHAKI:XL:GRAPHIC:SS T-SHIRT</t>
  </si>
  <si>
    <t>46679792</t>
  </si>
  <si>
    <t>SS T-SHIRT BIG SIZE PRINT THEME CLIMBING 4 BSS12-C4:KHAKI:XXL:GRAPHIC:SS T-SHIRT</t>
  </si>
  <si>
    <t>46679809</t>
  </si>
  <si>
    <t>SS T-SHIRT BIG SIZE PRINT THEME CLIMBING 4 BSS12-C4:KHAKI:3L:GRAPHIC:SS T-SHIRT</t>
  </si>
  <si>
    <t>46679818</t>
  </si>
  <si>
    <t>SS T-SHIRT BIG SIZE PRINT THEME CLIMBING 4 BSS12-C4:KHAKI:4L:GRAPHIC:SS T-SHIRT</t>
  </si>
  <si>
    <t>46683885</t>
  </si>
  <si>
    <t>BSS12-C5</t>
  </si>
  <si>
    <t>SS T-SHIRT BIG SIZE PRINT THEME CLIMBING 5 BSS12-C5:MISTY LIGHT:XL:GRAPHIC:SS T-SHIRT</t>
  </si>
  <si>
    <t>46683894</t>
  </si>
  <si>
    <t>SS T-SHIRT BIG SIZE PRINT THEME CLIMBING 5 BSS12-C5:MISTY LIGHT:XXL:GRAPHIC:SS T-SHIRT</t>
  </si>
  <si>
    <t>46683901</t>
  </si>
  <si>
    <t>SS T-SHIRT BIG SIZE PRINT THEME CLIMBING 5 BSS12-C5:MISTY LIGHT:3L:GRAPHIC:SS T-SHIRT</t>
  </si>
  <si>
    <t>46683910</t>
  </si>
  <si>
    <t>SS T-SHIRT BIG SIZE PRINT THEME CLIMBING 5 BSS12-C5:MISTY LIGHT:4L:GRAPHIC:SS T-SHIRT</t>
  </si>
  <si>
    <t>46698306</t>
  </si>
  <si>
    <t>BSS12-C6</t>
  </si>
  <si>
    <t>SS T-SHIRT BIG SIZE PRINT THEME CLIMBING 6 BSS12-C6:MISTY DARK:XL:GRAPHIC:SS T-SHIRT</t>
  </si>
  <si>
    <t>46698315</t>
  </si>
  <si>
    <t>SS T-SHIRT BIG SIZE PRINT THEME CLIMBING 6 BSS12-C6:MISTY DARK:XXL:GRAPHIC:SS T-SHIRT</t>
  </si>
  <si>
    <t>46698324</t>
  </si>
  <si>
    <t>SS T-SHIRT BIG SIZE PRINT THEME CLIMBING 6 BSS12-C6:MISTY DARK:3L:GRAPHIC:SS T-SHIRT</t>
  </si>
  <si>
    <t>46698333</t>
  </si>
  <si>
    <t>SS T-SHIRT BIG SIZE PRINT THEME CLIMBING 6 BSS12-C6:MISTY DARK:4L:GRAPHIC:SS T-SHIRT</t>
  </si>
  <si>
    <t>46702274</t>
  </si>
  <si>
    <t>BSS12-C7</t>
  </si>
  <si>
    <t>SS T-SHIRT BIG SIZE PRINT THEME CLIMBING 7  BSS12-C7:BLACK:XL:GRAPHIC:SS T-SHIRT</t>
  </si>
  <si>
    <t>46702283</t>
  </si>
  <si>
    <t>SS T-SHIRT BIG SIZE PRINT THEME CLIMBING 7  BSS12-C7:BLACK:XXL:GRAPHIC:SS T-SHIRT</t>
  </si>
  <si>
    <t>46702292</t>
  </si>
  <si>
    <t>SS T-SHIRT BIG SIZE PRINT THEME CLIMBING 7  BSS12-C7:BLACK:3L:GRAPHIC:SS T-SHIRT</t>
  </si>
  <si>
    <t>46702309</t>
  </si>
  <si>
    <t>SS T-SHIRT BIG SIZE PRINT THEME CLIMBING 7  BSS12-C7:BLACK:4L:GRAPHIC:SS T-SHIRT</t>
  </si>
  <si>
    <t>33380842</t>
  </si>
  <si>
    <t>SS T-SHIRT IB COLL - BATIK FULLPRINT 1 IBTJ8BA2:MISTY LIGHT:S:PRINT:SS T-SHIRT</t>
  </si>
  <si>
    <t>33380851</t>
  </si>
  <si>
    <t>SS T-SHIRT IB COLL - BATIK FULLPRINT 1 IBTJ8BA2:MISTY LIGHT:M:PRINT:SS T-SHIRT</t>
  </si>
  <si>
    <t>33380860</t>
  </si>
  <si>
    <t>SS T-SHIRT IB COLL - BATIK FULLPRINT 1 IBTJ8BA2:MISTY LIGHT:L:PRINT:SS T-SHIRT</t>
  </si>
  <si>
    <t>33380879</t>
  </si>
  <si>
    <t>SS T-SHIRT IB COLL - BATIK FULLPRINT 1 IBTJ8BA2:MISTY LIGHT:XL:PRINT:SS T-SHIRT</t>
  </si>
  <si>
    <t>33436194</t>
  </si>
  <si>
    <t>TF8-FPKG</t>
  </si>
  <si>
    <t>SS T-SHIRT PRINT FULLPRINT AOP - KEEP GOING TF8-FPKG:KHAKI:S:TEXT:SS T-SHIRT</t>
  </si>
  <si>
    <t>33436201</t>
  </si>
  <si>
    <t>SS T-SHIRT PRINT FULLPRINT AOP - KEEP GOING TF8-FPKG:KHAKI:M:TEXT:SS T-SHIRT</t>
  </si>
  <si>
    <t>33436210</t>
  </si>
  <si>
    <t>SS T-SHIRT PRINT FULLPRINT AOP - KEEP GOING TF8-FPKG:KHAKI:L:TEXT:SS T-SHIRT</t>
  </si>
  <si>
    <t>33436229</t>
  </si>
  <si>
    <t>SS T-SHIRT PRINT FULLPRINT AOP - KEEP GOING TF8-FPKG:KHAKI:XL:TEXT:SS T-SHIRT</t>
  </si>
  <si>
    <t>33436238</t>
  </si>
  <si>
    <t>TF8-FPPA</t>
  </si>
  <si>
    <t>SS T-SHIRT PRINT FULLPRINT AOP - DO IT WITH PASSION:WHITE:S:TEXT:SS T-SHIRT</t>
  </si>
  <si>
    <t>33436247</t>
  </si>
  <si>
    <t>SS T-SHIRT PRINT FULLPRINT AOP - DO IT WITH PASSION:WHITE:M:TEXT:SS T-SHIRT</t>
  </si>
  <si>
    <t>33436256</t>
  </si>
  <si>
    <t>SS T-SHIRT PRINT FULLPRINT AOP - DO IT WITH PASSION:WHITE:L:TEXT:SS T-SHIRT</t>
  </si>
  <si>
    <t>33436265</t>
  </si>
  <si>
    <t>SS T-SHIRT PRINT FULLPRINT AOP - DO IT WITH PASSION:WHITE:XL:TEXT:SS T-SHIRT</t>
  </si>
  <si>
    <t>33436274</t>
  </si>
  <si>
    <t>TF8-FPRU</t>
  </si>
  <si>
    <t>SS T-SHIRT PRINT FULLPRINT AOP - RUNNING TF8-FPRU:MUSTARD:S:TEXT:SS T-SHIRT</t>
  </si>
  <si>
    <t>33436283</t>
  </si>
  <si>
    <t>SS T-SHIRT PRINT FULLPRINT AOP - RUNNING TF8-FPRU:MUSTARD:M:TEXT:SS T-SHIRT</t>
  </si>
  <si>
    <t>33436292</t>
  </si>
  <si>
    <t>SS T-SHIRT PRINT FULLPRINT AOP - RUNNING TF8-FPRU:MUSTARD:L:TEXT:SS T-SHIRT</t>
  </si>
  <si>
    <t>33436309</t>
  </si>
  <si>
    <t>SS T-SHIRT PRINT FULLPRINT AOP - RUNNING TF8-FPRU:MUSTARD:XL:TEXT:SS T-SHIRT</t>
  </si>
  <si>
    <t>33436318</t>
  </si>
  <si>
    <t>TF8-FPSC</t>
  </si>
  <si>
    <t>SS T-SHIRT PRINT FULLPRINT AOP - STAY CLASSY TF8-FPSC:GOLDEN BRO:S:TEXT:SS T-SHIRT</t>
  </si>
  <si>
    <t>33436327</t>
  </si>
  <si>
    <t>SS T-SHIRT PRINT FULLPRINT AOP - STAY CLASSY TF8-FPSC:GOLDEN BRO:M:TEXT:SS T-SHIRT</t>
  </si>
  <si>
    <t>33436336</t>
  </si>
  <si>
    <t>SS T-SHIRT PRINT FULLPRINT AOP - STAY CLASSY TF8-FPSC:GOLDEN BRO:L:TEXT:SS T-SHIRT</t>
  </si>
  <si>
    <t>33436345</t>
  </si>
  <si>
    <t>SS T-SHIRT PRINT FULLPRINT AOP - STAY CLASSY TF8-FPSC:GOLDEN BRO:XL:TEXT:SS T-SHIRT</t>
  </si>
  <si>
    <t>33436354</t>
  </si>
  <si>
    <t>SS T-SHIRT PRINT FULLPRINT AOP - STAY CLASSY TF8-FPSC:NAVY BLUE:S:TEXT:SS T-SHIRT</t>
  </si>
  <si>
    <t>33436363</t>
  </si>
  <si>
    <t>SS T-SHIRT PRINT FULLPRINT AOP - STAY CLASSY TF8-FPSC:NAVY BLUE:M:TEXT:SS T-SHIRT</t>
  </si>
  <si>
    <t>33436372</t>
  </si>
  <si>
    <t>SS T-SHIRT PRINT FULLPRINT AOP - STAY CLASSY TF8-FPSC:NAVY BLUE:L:TEXT:SS T-SHIRT</t>
  </si>
  <si>
    <t>33436381</t>
  </si>
  <si>
    <t>SS T-SHIRT PRINT FULLPRINT AOP - STAY CLASSY TF8-FPSC:NAVY BLUE:XL:TEXT:SS T-SHIRT</t>
  </si>
  <si>
    <t>32936833</t>
  </si>
  <si>
    <t>TJ4-3DAT</t>
  </si>
  <si>
    <t>SS T-SHIRT PRINT GRAPHIC THEME 3D - ATTITUDE TJ4-3DAT:BLACK:S:TEXT:SS T-SHIRT</t>
  </si>
  <si>
    <t>32936842</t>
  </si>
  <si>
    <t>SS T-SHIRT PRINT GRAPHIC THEME 3D - ATTITUDE TJ4-3DAT:BLACK:M:TEXT:SS T-SHIRT</t>
  </si>
  <si>
    <t>32936851</t>
  </si>
  <si>
    <t>SS T-SHIRT PRINT GRAPHIC THEME 3D - ATTITUDE TJ4-3DAT:BLACK:L:TEXT:SS T-SHIRT</t>
  </si>
  <si>
    <t>32936860</t>
  </si>
  <si>
    <t>SS T-SHIRT PRINT GRAPHIC THEME 3D - ATTITUDE TJ4-3DAT:BLACK:XL:TEXT:SS T-SHIRT</t>
  </si>
  <si>
    <t>32936879</t>
  </si>
  <si>
    <t>SS T-SHIRT PRINT GRAPHIC THEME 3D - ATTITUDE TJ4-3DAT:RUSTIC ORA:S:TEXT:SS T-SHIRT</t>
  </si>
  <si>
    <t>32936888</t>
  </si>
  <si>
    <t>SS T-SHIRT PRINT GRAPHIC THEME 3D - ATTITUDE TJ4-3DAT:RUSTIC ORA:M:TEXT:SS T-SHIRT</t>
  </si>
  <si>
    <t>32936897</t>
  </si>
  <si>
    <t>SS T-SHIRT PRINT GRAPHIC THEME 3D - ATTITUDE TJ4-3DAT:RUSTIC ORA:L:TEXT:SS T-SHIRT</t>
  </si>
  <si>
    <t>32936904</t>
  </si>
  <si>
    <t>SS T-SHIRT PRINT GRAPHIC THEME 3D - ATTITUDE TJ4-3DAT:RUSTIC ORA:XL:TEXT:SS T-SHIRT</t>
  </si>
  <si>
    <t>32936717</t>
  </si>
  <si>
    <t>TJ4-3DEXP</t>
  </si>
  <si>
    <t>SS T-SHIRT PRINT GRAPHIC THEME 3D - EXPERIMENT TJ4-3DEXP:MISTY DARK:S:GRAPHIC:SS T-SHIRT</t>
  </si>
  <si>
    <t>32936726</t>
  </si>
  <si>
    <t>SS T-SHIRT PRINT GRAPHIC THEME 3D - EXPERIMENT TJ4-3DEXP:MISTY DARK:M:GRAPHIC:SS T-SHIRT</t>
  </si>
  <si>
    <t>32936735</t>
  </si>
  <si>
    <t>SS T-SHIRT PRINT GRAPHIC THEME 3D - EXPERIMENT TJ4-3DEXP:MISTY DARK:L:GRAPHIC:SS T-SHIRT</t>
  </si>
  <si>
    <t>32936744</t>
  </si>
  <si>
    <t>SS T-SHIRT PRINT GRAPHIC THEME 3D - EXPERIMENT TJ4-3DEXP:MISTY DARK:XL:GRAPHIC:SS T-SHIRT</t>
  </si>
  <si>
    <t>32936673</t>
  </si>
  <si>
    <t>32936682</t>
  </si>
  <si>
    <t>32936691</t>
  </si>
  <si>
    <t>32936708</t>
  </si>
  <si>
    <t>32936799</t>
  </si>
  <si>
    <t>TJ4-3DHOPE</t>
  </si>
  <si>
    <t>SS T-SHIRT PRINT GRAPHIC THEME 3D - HOPE TJ4-3DHOPE:MISTY DARK:S:TEXT:SS T-SHIRT</t>
  </si>
  <si>
    <t>32936806</t>
  </si>
  <si>
    <t>SS T-SHIRT PRINT GRAPHIC THEME 3D - HOPE TJ4-3DHOPE:MISTY DARK:M:TEXT:SS T-SHIRT</t>
  </si>
  <si>
    <t>32936815</t>
  </si>
  <si>
    <t>SS T-SHIRT PRINT GRAPHIC THEME 3D - HOPE TJ4-3DHOPE:MISTY DARK:L:TEXT:SS T-SHIRT</t>
  </si>
  <si>
    <t>32936824</t>
  </si>
  <si>
    <t>SS T-SHIRT PRINT GRAPHIC THEME 3D - HOPE TJ4-3DHOPE:MISTY DARK:XL:TEXT:SS T-SHIRT</t>
  </si>
  <si>
    <t>32936753</t>
  </si>
  <si>
    <t>SS T-SHIRT PRINT GRAPHIC THEME 3D - HOPE TJ4-3DHOPE:WHITE:S:TEXT:SS T-SHIRT</t>
  </si>
  <si>
    <t>32936762</t>
  </si>
  <si>
    <t>SS T-SHIRT PRINT GRAPHIC THEME 3D - HOPE TJ4-3DHOPE:WHITE:M:TEXT:SS T-SHIRT</t>
  </si>
  <si>
    <t>32936771</t>
  </si>
  <si>
    <t>SS T-SHIRT PRINT GRAPHIC THEME 3D - HOPE TJ4-3DHOPE:WHITE:L:TEXT:SS T-SHIRT</t>
  </si>
  <si>
    <t>32936780</t>
  </si>
  <si>
    <t>SS T-SHIRT PRINT GRAPHIC THEME 3D - HOPE TJ4-3DHOPE:WHITE:XL:TEXT:SS T-SHIRT</t>
  </si>
  <si>
    <t>32933685</t>
  </si>
  <si>
    <t>TJ4-BICL</t>
  </si>
  <si>
    <t>SS T-SHIRT PRINT GRAPHIC BICYCLE - LIFE IS A JOURNEY:BLACK:S:GRAPHIC:SS T-SHIRT</t>
  </si>
  <si>
    <t>32933694</t>
  </si>
  <si>
    <t>SS T-SHIRT PRINT GRAPHIC BICYCLE - LIFE IS A JOURNEY:BLACK:M:GRAPHIC:SS T-SHIRT</t>
  </si>
  <si>
    <t>32933701</t>
  </si>
  <si>
    <t>SS T-SHIRT PRINT GRAPHIC BICYCLE - LIFE IS A JOURNEY:BLACK:L:GRAPHIC:SS T-SHIRT</t>
  </si>
  <si>
    <t>32933710</t>
  </si>
  <si>
    <t>SS T-SHIRT PRINT GRAPHIC BICYCLE - LIFE IS A JOURNEY:BLACK:XL:GRAPHIC:SS T-SHIRT</t>
  </si>
  <si>
    <t>32932873</t>
  </si>
  <si>
    <t>TJ4-BICR</t>
  </si>
  <si>
    <t>SS T-SHIRT PRINT GRAPHIC BICYCLE - RIDDING TJ4-BICR:MISTY MEDIU:S:GRAPHIC:SS T-SHIRT</t>
  </si>
  <si>
    <t>32932882</t>
  </si>
  <si>
    <t>SS T-SHIRT PRINT GRAPHIC BICYCLE - RIDDING TJ4-BICR:MISTY MEDIU:M:GRAPHIC:SS T-SHIRT</t>
  </si>
  <si>
    <t>32932891</t>
  </si>
  <si>
    <t>SS T-SHIRT PRINT GRAPHIC BICYCLE - RIDDING TJ4-BICR:MISTY MEDIU:L:GRAPHIC:SS T-SHIRT</t>
  </si>
  <si>
    <t>32932908</t>
  </si>
  <si>
    <t>SS T-SHIRT PRINT GRAPHIC BICYCLE - RIDDING TJ4-BICR:MISTY MEDIU:XL:GRAPHIC:SS T-SHIRT</t>
  </si>
  <si>
    <t>32932837</t>
  </si>
  <si>
    <t>SS T-SHIRT PRINT GRAPHIC BICYCLE - RIDDING TJ4-BICR:WHITE:S:GRAPHIC:SS T-SHIRT</t>
  </si>
  <si>
    <t>32932846</t>
  </si>
  <si>
    <t>SS T-SHIRT PRINT GRAPHIC BICYCLE - RIDDING TJ4-BICR:WHITE:M:GRAPHIC:SS T-SHIRT</t>
  </si>
  <si>
    <t>32932855</t>
  </si>
  <si>
    <t>SS T-SHIRT PRINT GRAPHIC BICYCLE - RIDDING TJ4-BICR:WHITE:L:GRAPHIC:SS T-SHIRT</t>
  </si>
  <si>
    <t>32932864</t>
  </si>
  <si>
    <t>SS T-SHIRT PRINT GRAPHIC BICYCLE - RIDDING TJ4-BICR:WHITE:XL:GRAPHIC:SS T-SHIRT</t>
  </si>
  <si>
    <t>32934684</t>
  </si>
  <si>
    <t>TJ4-BICV</t>
  </si>
  <si>
    <t>SS T-SHIRT PRINT GRAPHIC BICYCLE - VINTAGE BICYCLE TJ4-BICV:AQUA:S:GRAPHIC:SS T-SHIR</t>
  </si>
  <si>
    <t>32934693</t>
  </si>
  <si>
    <t>SS T-SHIRT PRINT GRAPHIC BICYCLE - VINTAGE BICYCLE TJ4-BICV:AQUA:M:GRAPHIC:SS T-SHIR</t>
  </si>
  <si>
    <t>32934700</t>
  </si>
  <si>
    <t>SS T-SHIRT PRINT GRAPHIC BICYCLE - VINTAGE BICYCLE TJ4-BICV:AQUA:L:GRAPHIC:SS T-SHIR</t>
  </si>
  <si>
    <t>32934719</t>
  </si>
  <si>
    <t>SS T-SHIRT PRINT GRAPHIC BICYCLE - VINTAGE BICYCLE TJ4-BICV:AQUA:XL:GRAPHIC:SS T-SHIR</t>
  </si>
  <si>
    <t>32934728</t>
  </si>
  <si>
    <t>SS T-SHIRT PRINT GRAPHIC BICYCLE - VINTAGE BICYCLE TJ4-BICV:DARK JADE:S:GRAPHIC:SS T-SHIR</t>
  </si>
  <si>
    <t>32934737</t>
  </si>
  <si>
    <t>SS T-SHIRT PRINT GRAPHIC BICYCLE - VINTAGE BICYCLE TJ4-BICV:DARK JADE:M:GRAPHIC:SS T-SHIR</t>
  </si>
  <si>
    <t>32934746</t>
  </si>
  <si>
    <t>SS T-SHIRT PRINT GRAPHIC BICYCLE - VINTAGE BICYCLE TJ4-BICV:DARK JADE:L:GRAPHIC:SS T-SHIR</t>
  </si>
  <si>
    <t>32934755</t>
  </si>
  <si>
    <t>SS T-SHIRT PRINT GRAPHIC BICYCLE - VINTAGE BICYCLE TJ4-BICV:DARK JADE:XL:GRAPHIC:SS T-SHIR</t>
  </si>
  <si>
    <t>32936397</t>
  </si>
  <si>
    <t>TJ4-TRIB1</t>
  </si>
  <si>
    <t>SS T-SHIRT PRINT GRAPHIC THEME TRIBAL 1 - POCKET TJ4-TRIB1:DARK JADE:S:STRIPES:SS T-SHIR</t>
  </si>
  <si>
    <t>32936404</t>
  </si>
  <si>
    <t>SS T-SHIRT PRINT GRAPHIC THEME TRIBAL 1 - POCKET TJ4-TRIB1:DARK JADE:M:STRIPES:SS T-SHIR</t>
  </si>
  <si>
    <t>32936413</t>
  </si>
  <si>
    <t>SS T-SHIRT PRINT GRAPHIC THEME TRIBAL 1 - POCKET TJ4-TRIB1:DARK JADE:L:STRIPES:SS T-SHIR</t>
  </si>
  <si>
    <t>32936422</t>
  </si>
  <si>
    <t>SS T-SHIRT PRINT GRAPHIC THEME TRIBAL 1 - POCKET TJ4-TRIB1:DARK JADE:XL:STRIPES:SS T-SHIR</t>
  </si>
  <si>
    <t>32936431</t>
  </si>
  <si>
    <t>SS T-SHIRT PRINT GRAPHIC THEME TRIBAL 1 - POCKET TJ4-TRIB1:MISTY MED:S:STRIPES:SS T-SHIR</t>
  </si>
  <si>
    <t>32936440</t>
  </si>
  <si>
    <t>SS T-SHIRT PRINT GRAPHIC THEME TRIBAL 1 - POCKET TJ4-TRIB1:MISTY MED:M:STRIPES:SS T-SHIR</t>
  </si>
  <si>
    <t>32936459</t>
  </si>
  <si>
    <t>SS T-SHIRT PRINT GRAPHIC THEME TRIBAL 1 - POCKET TJ4-TRIB1:MISTY MED:L:STRIPES:SS T-SHIR</t>
  </si>
  <si>
    <t>32936468</t>
  </si>
  <si>
    <t>SS T-SHIRT PRINT GRAPHIC THEME TRIBAL 1 - POCKET TJ4-TRIB1:MISTY MED:XL:STRIPES:SS T-SHIR</t>
  </si>
  <si>
    <t>32936593</t>
  </si>
  <si>
    <t>TJ4-TRIB2</t>
  </si>
  <si>
    <t>SS T-SHIRT PRINT GRAPHIC THEME TRIBAL 2 TJ4-TRIB2:MISTY LIGHT:S:STRIPES:SS T-SHIRT</t>
  </si>
  <si>
    <t>32936600</t>
  </si>
  <si>
    <t>SS T-SHIRT PRINT GRAPHIC THEME TRIBAL 2 TJ4-TRIB2:MISTY LIGHT:M:STRIPES:SS T-SHIRT</t>
  </si>
  <si>
    <t>32936619</t>
  </si>
  <si>
    <t>SS T-SHIRT PRINT GRAPHIC THEME TRIBAL 2 TJ4-TRIB2:MISTY LIGHT:L:STRIPES:SS T-SHIRT</t>
  </si>
  <si>
    <t>32936628</t>
  </si>
  <si>
    <t>SS T-SHIRT PRINT GRAPHIC THEME TRIBAL 2 TJ4-TRIB2:MISTY LIGHT:XL:STRIPES:SS T-SHIRT</t>
  </si>
  <si>
    <t>32936557</t>
  </si>
  <si>
    <t>SS T-SHIRT PRINT GRAPHIC THEME TRIBAL 2 TJ4-TRIB2:WHITE:S:STRIPES:SS T-SHIRT</t>
  </si>
  <si>
    <t>32936566</t>
  </si>
  <si>
    <t>SS T-SHIRT PRINT GRAPHIC THEME TRIBAL 2 TJ4-TRIB2:WHITE:M:STRIPES:SS T-SHIRT</t>
  </si>
  <si>
    <t>32936575</t>
  </si>
  <si>
    <t>SS T-SHIRT PRINT GRAPHIC THEME TRIBAL 2 TJ4-TRIB2:WHITE:L:STRIPES:SS T-SHIRT</t>
  </si>
  <si>
    <t>32936584</t>
  </si>
  <si>
    <t>SS T-SHIRT PRINT GRAPHIC THEME TRIBAL 2 TJ4-TRIB2:WHITE:XL:STRIPES:SS T-SHIRT</t>
  </si>
  <si>
    <t>32936637</t>
  </si>
  <si>
    <t>TJ4-TRIB3</t>
  </si>
  <si>
    <t>SS T-SHIRT PRINT GRAPHIC THEME TRIBAL 3 - FULLPRINT:MISTY MEDIU:S:PRINT:SS T-SHIRT</t>
  </si>
  <si>
    <t>32936646</t>
  </si>
  <si>
    <t>SS T-SHIRT PRINT GRAPHIC THEME TRIBAL 3 - FULLPRINT:MISTY MEDIU:M:PRINT:SS T-SHIRT</t>
  </si>
  <si>
    <t>32936655</t>
  </si>
  <si>
    <t>SS T-SHIRT PRINT GRAPHIC THEME TRIBAL 3 - FULLPRINT:MISTY MEDIU:L:PRINT:SS T-SHIRT</t>
  </si>
  <si>
    <t>32936664</t>
  </si>
  <si>
    <t>SS T-SHIRT PRINT GRAPHIC THEME TRIBAL 3 - FULLPRINT:MISTY MEDIU:XL:PRINT:SS T-SHIRT</t>
  </si>
  <si>
    <t>33434089</t>
  </si>
  <si>
    <t>TJ7-TRO</t>
  </si>
  <si>
    <t>SS T-SHIRT PRINT TROPICAL TJ7-TRO:MISTY LIGHT BLU:S:TEXT:SS T-SHIRT</t>
  </si>
  <si>
    <t>33434098</t>
  </si>
  <si>
    <t>SS T-SHIRT PRINT TROPICAL TJ7-TRO:MISTY LIGHT BLU:M:TEXT:SS T-SHIRT</t>
  </si>
  <si>
    <t>33434114</t>
  </si>
  <si>
    <t>SS T-SHIRT PRINT TROPICAL TJ7-TRO:MISTY LIGHT BLU:XL:TEXT:SS T-SHIRT</t>
  </si>
  <si>
    <t>33434043</t>
  </si>
  <si>
    <t>SS T-SHIRT PRINT TROPICAL TJ7-TRO:NAVY BLUE:S:TEXT:SS T-SHIRT</t>
  </si>
  <si>
    <t>33434052</t>
  </si>
  <si>
    <t>SS T-SHIRT PRINT TROPICAL TJ7-TRO:NAVY BLUE:M:TEXT:SS T-SHIRT</t>
  </si>
  <si>
    <t>33434070</t>
  </si>
  <si>
    <t>SS T-SHIRT PRINT TROPICAL TJ7-TRO:NAVY BLUE:XL:TEXT:SS T-SHIRT</t>
  </si>
  <si>
    <t>33432250</t>
  </si>
  <si>
    <t>TJ8-ARMF</t>
  </si>
  <si>
    <t>SS T-SHIRT PRINT ARMY COLL - FREEDOM TJ8-ARMF:BLACK:S:TEXT:SS T-SHIRT</t>
  </si>
  <si>
    <t>33432269</t>
  </si>
  <si>
    <t>SS T-SHIRT PRINT ARMY COLL - FREEDOM TJ8-ARMF:BLACK:M:TEXT:SS T-SHIRT</t>
  </si>
  <si>
    <t>33432278</t>
  </si>
  <si>
    <t>SS T-SHIRT PRINT ARMY COLL - FREEDOM TJ8-ARMF:BLACK:L:TEXT:SS T-SHIRT</t>
  </si>
  <si>
    <t>33432287</t>
  </si>
  <si>
    <t>SS T-SHIRT PRINT ARMY COLL - FREEDOM TJ8-ARMF:BLACK:XL:TEXT:SS T-SHIRT</t>
  </si>
  <si>
    <t>33432296</t>
  </si>
  <si>
    <t>SS T-SHIRT PRINT ARMY COLL - FREEDOM TJ8-ARMF:OLIVE:S:TEXT:SS T-SHIRT</t>
  </si>
  <si>
    <t>33432303</t>
  </si>
  <si>
    <t>SS T-SHIRT PRINT ARMY COLL - FREEDOM TJ8-ARMF:OLIVE:M:TEXT:SS T-SHIRT</t>
  </si>
  <si>
    <t>33432312</t>
  </si>
  <si>
    <t>SS T-SHIRT PRINT ARMY COLL - FREEDOM TJ8-ARMF:OLIVE:L:TEXT:SS T-SHIRT</t>
  </si>
  <si>
    <t>33432321</t>
  </si>
  <si>
    <t>SS T-SHIRT PRINT ARMY COLL - FREEDOM TJ8-ARMF:OLIVE:XL:TEXT:SS T-SHIRT</t>
  </si>
  <si>
    <t>33437540</t>
  </si>
  <si>
    <t>TJ8-ARMN</t>
  </si>
  <si>
    <t>SS T-SHIRT PRINT ARMY COLL - NEVER GIVE UP TJ8-ARMN:FROST GREY:S:TEXT:SS T-SHIRT</t>
  </si>
  <si>
    <t>33437559</t>
  </si>
  <si>
    <t>SS T-SHIRT PRINT ARMY COLL - NEVER GIVE UP TJ8-ARMN:FROST GREY:M:TEXT:SS T-SHIRT</t>
  </si>
  <si>
    <t>33437568</t>
  </si>
  <si>
    <t>SS T-SHIRT PRINT ARMY COLL - NEVER GIVE UP TJ8-ARMN:FROST GREY:L:TEXT:SS T-SHIRT</t>
  </si>
  <si>
    <t>33437577</t>
  </si>
  <si>
    <t>SS T-SHIRT PRINT ARMY COLL - NEVER GIVE UP TJ8-ARMN:FROST GREY:XL:TEXT:SS T-SHIRT</t>
  </si>
  <si>
    <t>33432330</t>
  </si>
  <si>
    <t>SS T-SHIRT PRINT ARMY COLL - NEVER GIVE UP TJ8-ARMN:WHITE:S:TEXT:SS T-SHIRT</t>
  </si>
  <si>
    <t>33432349</t>
  </si>
  <si>
    <t>SS T-SHIRT PRINT ARMY COLL - NEVER GIVE UP TJ8-ARMN:WHITE:M:TEXT:SS T-SHIRT</t>
  </si>
  <si>
    <t>33432358</t>
  </si>
  <si>
    <t>SS T-SHIRT PRINT ARMY COLL - NEVER GIVE UP TJ8-ARMN:WHITE:L:TEXT:SS T-SHIRT</t>
  </si>
  <si>
    <t>33432367</t>
  </si>
  <si>
    <t>SS T-SHIRT PRINT ARMY COLL - NEVER GIVE UP TJ8-ARMN:WHITE:XL:TEXT:SS T-SHIRT</t>
  </si>
  <si>
    <t>33437228</t>
  </si>
  <si>
    <t>TJ8-ARTP</t>
  </si>
  <si>
    <t>SS T-SHIRT PRINT ARMY COLL - I'VE GOT THE POWER TJ8-ARTP:MISTY LIGH:S:GRAPHIC:SS T-SHIRT</t>
  </si>
  <si>
    <t>33437237</t>
  </si>
  <si>
    <t>SS T-SHIRT PRINT ARMY COLL - I'VE GOT THE POWER TJ8-ARTP:MISTY LIGH:M:GRAPHIC:SS T-SHIRT</t>
  </si>
  <si>
    <t>33437246</t>
  </si>
  <si>
    <t>SS T-SHIRT PRINT ARMY COLL - I'VE GOT THE POWER TJ8-ARTP:MISTY LIGH:L:GRAPHIC:SS T-SHIRT</t>
  </si>
  <si>
    <t>33437255</t>
  </si>
  <si>
    <t>SS T-SHIRT PRINT ARMY COLL - I'VE GOT THE POWER TJ8-ARTP:MISTY LIGH:XL:GRAPHIC:SS T-SHIRT</t>
  </si>
  <si>
    <t>33437264</t>
  </si>
  <si>
    <t>33437273</t>
  </si>
  <si>
    <t>33437282</t>
  </si>
  <si>
    <t>33437291</t>
  </si>
  <si>
    <t>33434123</t>
  </si>
  <si>
    <t>TJ8-PC</t>
  </si>
  <si>
    <t>SS T-SHIRT PRINT PARADISE CALIFORNIA TJ8-PC:BLACK:S:TEXT:SS T-SHIRT</t>
  </si>
  <si>
    <t>33434132</t>
  </si>
  <si>
    <t>SS T-SHIRT PRINT PARADISE CALIFORNIA TJ8-PC:BLACK:M:TEXT:SS T-SHIRT</t>
  </si>
  <si>
    <t>33434150</t>
  </si>
  <si>
    <t>SS T-SHIRT PRINT PARADISE CALIFORNIA TJ8-PC:BLACK:XL:TEXT:SS T-SHIRT</t>
  </si>
  <si>
    <t>33437586</t>
  </si>
  <si>
    <t>SS T-SHIRT PRINT PARADISE CALIFORNIA TJ8-PC:PALE PURPLE:S:TEXT:SS T-SHIRT</t>
  </si>
  <si>
    <t>33437595</t>
  </si>
  <si>
    <t>SS T-SHIRT PRINT PARADISE CALIFORNIA TJ8-PC:PALE PURPLE:M:TEXT:SS T-SHIRT</t>
  </si>
  <si>
    <t>33437611</t>
  </si>
  <si>
    <t>SS T-SHIRT PRINT PARADISE CALIFORNIA TJ8-PC:PALE PURPLE:XL:TEXT:SS T-SHIRT</t>
  </si>
  <si>
    <t>38156237</t>
  </si>
  <si>
    <t>IBTJ9IF1</t>
  </si>
  <si>
    <t>SS T-SHIRT PRINT IB COLL - IND FOOD - JAJANAN IBTJ9IF1:WHITE:S:GRAPHIC:SS T-SHIRT</t>
  </si>
  <si>
    <t>38156246</t>
  </si>
  <si>
    <t>SS T-SHIRT PRINT IB COLL - IND FOOD - JAJANAN IBTJ9IF1:WHITE:M:GRAPHIC:SS T-SHIRT</t>
  </si>
  <si>
    <t>38156255</t>
  </si>
  <si>
    <t>SS T-SHIRT PRINT IB COLL - IND FOOD - JAJANAN IBTJ9IF1:WHITE:L:GRAPHIC:SS T-SHIRT</t>
  </si>
  <si>
    <t>38156264</t>
  </si>
  <si>
    <t>SS T-SHIRT PRINT IB COLL - IND FOOD - JAJANAN IBTJ9IF1:WHITE:XL:GRAPHIC:SS T-SHIRT</t>
  </si>
  <si>
    <t>38156273</t>
  </si>
  <si>
    <t>IBTJ9IF2</t>
  </si>
  <si>
    <t>SS T-SHIRT PRINT IB COLL - IND FOOD - NASI TUMPENG IBTJ9IF2:BLACK:S:GRAPHIC:SS T-SHIR</t>
  </si>
  <si>
    <t>38156282</t>
  </si>
  <si>
    <t>SS T-SHIRT PRINT IB COLL - IND FOOD - NASI TUMPENG IBTJ9IF2:BLACK:M:GRAPHIC:SS T-SHIR</t>
  </si>
  <si>
    <t>38156291</t>
  </si>
  <si>
    <t>SS T-SHIRT PRINT IB COLL - IND FOOD - NASI TUMPENG IBTJ9IF2:BLACK:L:GRAPHIC:SS T-SHIR</t>
  </si>
  <si>
    <t>38156308</t>
  </si>
  <si>
    <t>SS T-SHIRT PRINT IB COLL - IND FOOD - NASI TUMPENG IBTJ9IF2:BLACK:XL:GRAPHIC:SS T-SHIR</t>
  </si>
  <si>
    <t>38156317</t>
  </si>
  <si>
    <t>SS T-SHIRT PRINT IB COLL - IND FOOD - NASI TUMPENG IBTJ9IF2:MISTY LIG:S:GRAPHIC:SS T-SHIR</t>
  </si>
  <si>
    <t>38156326</t>
  </si>
  <si>
    <t>SS T-SHIRT PRINT IB COLL - IND FOOD - NASI TUMPENG IBTJ9IF2:MISTY LIG:M:GRAPHIC:SS T-SHIR</t>
  </si>
  <si>
    <t>38156335</t>
  </si>
  <si>
    <t>SS T-SHIRT PRINT IB COLL - IND FOOD - NASI TUMPENG IBTJ9IF2:MISTY LIG:L:GRAPHIC:SS T-SHIR</t>
  </si>
  <si>
    <t>38156344</t>
  </si>
  <si>
    <t>SS T-SHIRT PRINT IB COLL - IND FOOD - NASI TUMPENG IBTJ9IF2:MISTY LIG:XL:GRAPHIC:SS T-SHIR</t>
  </si>
  <si>
    <t>38156791</t>
  </si>
  <si>
    <t>IBTJ9IF3</t>
  </si>
  <si>
    <t>SS T-SHIRT PRINT IB COLL - IND FOOD - FULLPRINT IBTJ9IF3:NAVY BLUE:S:PRINT:SS T-SHIRT</t>
  </si>
  <si>
    <t>38156808</t>
  </si>
  <si>
    <t>SS T-SHIRT PRINT IB COLL - IND FOOD - FULLPRINT IBTJ9IF3:NAVY BLUE:M:PRINT:SS T-SHIRT</t>
  </si>
  <si>
    <t>38156817</t>
  </si>
  <si>
    <t>SS T-SHIRT PRINT IB COLL - IND FOOD - FULLPRINT IBTJ9IF3:NAVY BLUE:L:PRINT:SS T-SHIRT</t>
  </si>
  <si>
    <t>38156826</t>
  </si>
  <si>
    <t>SS T-SHIRT PRINT IB COLL - IND FOOD - FULLPRINT IBTJ9IF3:NAVY BLUE:XL:PRINT:SS T-SHIRT</t>
  </si>
  <si>
    <t>38156835</t>
  </si>
  <si>
    <t>SS T-SHIRT PRINT IB COLL - IND FOOD - FULLPRINT IBTJ9IF3:WHITE:S:PRINT:SS T-SHIRT</t>
  </si>
  <si>
    <t>38156844</t>
  </si>
  <si>
    <t>SS T-SHIRT PRINT IB COLL - IND FOOD - FULLPRINT IBTJ9IF3:WHITE:M:PRINT:SS T-SHIRT</t>
  </si>
  <si>
    <t>38156853</t>
  </si>
  <si>
    <t>SS T-SHIRT PRINT IB COLL - IND FOOD - FULLPRINT IBTJ9IF3:WHITE:L:PRINT:SS T-SHIRT</t>
  </si>
  <si>
    <t>38156862</t>
  </si>
  <si>
    <t>SS T-SHIRT PRINT IB COLL - IND FOOD - FULLPRINT IBTJ9IF3:WHITE:XL:PRINT:SS T-SHIRT</t>
  </si>
  <si>
    <t>38156111</t>
  </si>
  <si>
    <t>TFPF9AND</t>
  </si>
  <si>
    <t>SS T-SHIRT FOTOPRINT ANIMAL - DREAM HUNTER TFPF9AND:BLACK:S:GRAPHIC:SS T-SHIRT</t>
  </si>
  <si>
    <t>38156120</t>
  </si>
  <si>
    <t>SS T-SHIRT FOTOPRINT ANIMAL - DREAM HUNTER TFPF9AND:BLACK:M:GRAPHIC:SS T-SHIRT</t>
  </si>
  <si>
    <t>38156139</t>
  </si>
  <si>
    <t>SS T-SHIRT FOTOPRINT ANIMAL - DREAM HUNTER TFPF9AND:BLACK:L:GRAPHIC:SS T-SHIRT</t>
  </si>
  <si>
    <t>38156148</t>
  </si>
  <si>
    <t>SS T-SHIRT FOTOPRINT ANIMAL - DREAM HUNTER TFPF9AND:BLACK:XL:GRAPHIC:SS T-SHIRT</t>
  </si>
  <si>
    <t>38156157</t>
  </si>
  <si>
    <t>TFPF9ANE</t>
  </si>
  <si>
    <t>SS T-SHIRT FOTOPRINT ANIMAL - EAGLE TFPF9ANE:BLACK:S:GRAPHIC:SS T-SHIRT</t>
  </si>
  <si>
    <t>38156166</t>
  </si>
  <si>
    <t>SS T-SHIRT FOTOPRINT ANIMAL - EAGLE TFPF9ANE:BLACK:M:GRAPHIC:SS T-SHIRT</t>
  </si>
  <si>
    <t>38156175</t>
  </si>
  <si>
    <t>SS T-SHIRT FOTOPRINT ANIMAL - EAGLE TFPF9ANE:BLACK:L:GRAPHIC:SS T-SHIRT</t>
  </si>
  <si>
    <t>38156184</t>
  </si>
  <si>
    <t>SS T-SHIRT FOTOPRINT ANIMAL - EAGLE TFPF9ANE:BLACK:XL:GRAPHIC:SS T-SHIRT</t>
  </si>
  <si>
    <t>38156193</t>
  </si>
  <si>
    <t>TFPF9ANL</t>
  </si>
  <si>
    <t>SS T-SHIRT FOTOPRINT ANIMAL - LION TFPF9ANL:NAVY BLUE:S:GRAPHIC:SS T-SHIRT</t>
  </si>
  <si>
    <t>38156200</t>
  </si>
  <si>
    <t>SS T-SHIRT FOTOPRINT ANIMAL - LION TFPF9ANL:NAVY BLUE:M:GRAPHIC:SS T-SHIRT</t>
  </si>
  <si>
    <t>38156219</t>
  </si>
  <si>
    <t>SS T-SHIRT FOTOPRINT ANIMAL - LION TFPF9ANL:NAVY BLUE:L:GRAPHIC:SS T-SHIRT</t>
  </si>
  <si>
    <t>38156228</t>
  </si>
  <si>
    <t>SS T-SHIRT FOTOPRINT ANIMAL - LION TFPF9ANL:NAVY BLUE:XL:GRAPHIC:SS T-SHIRT</t>
  </si>
  <si>
    <t>38157558</t>
  </si>
  <si>
    <t>TFPF9ANT</t>
  </si>
  <si>
    <t>SS T-SHIRT FOTOPRINT ANIMAL - TIGER TFPF9ANT:BROWN SUGAR:S:GRAPHIC:SS T-SHIRT</t>
  </si>
  <si>
    <t>38157567</t>
  </si>
  <si>
    <t>SS T-SHIRT FOTOPRINT ANIMAL - TIGER TFPF9ANT:BROWN SUGAR:M:GRAPHIC:SS T-SHIRT</t>
  </si>
  <si>
    <t>38157576</t>
  </si>
  <si>
    <t>SS T-SHIRT FOTOPRINT ANIMAL - TIGER TFPF9ANT:BROWN SUGAR:L:GRAPHIC:SS T-SHIRT</t>
  </si>
  <si>
    <t>38157585</t>
  </si>
  <si>
    <t>SS T-SHIRT FOTOPRINT ANIMAL - TIGER TFPF9ANT:BROWN SUGAR:XL:GRAPHIC:SS T-SHIRT</t>
  </si>
  <si>
    <t>38156513</t>
  </si>
  <si>
    <t>TFPS8-A1</t>
  </si>
  <si>
    <t>SS T-SHIRT PHOTOPRINT ASTRONOUT COLL 1 - APOLLO TFPS8-A1:CHARCOAL:S:GRAPHIC:SS T-SHIRT</t>
  </si>
  <si>
    <t>38156522</t>
  </si>
  <si>
    <t>SS T-SHIRT PHOTOPRINT ASTRONOUT COLL 1 - APOLLO TFPS8-A1:CHARCOAL:M:GRAPHIC:SS T-SHIRT</t>
  </si>
  <si>
    <t>38156531</t>
  </si>
  <si>
    <t>SS T-SHIRT PHOTOPRINT ASTRONOUT COLL 1 - APOLLO TFPS8-A1:CHARCOAL:L:GRAPHIC:SS T-SHIRT</t>
  </si>
  <si>
    <t>38156540</t>
  </si>
  <si>
    <t>SS T-SHIRT PHOTOPRINT ASTRONOUT COLL 1 - APOLLO TFPS8-A1:CHARCOAL:XL:GRAPHIC:SS T-SHIRT</t>
  </si>
  <si>
    <t>38156559</t>
  </si>
  <si>
    <t>TFPS8-A2</t>
  </si>
  <si>
    <t>SS T-SHIRT PHOTOPRINT ASTRONOUT COLL 2 TFPS8-A2:BLACK:S:GRAPHIC:SS T-SHIRT</t>
  </si>
  <si>
    <t>38156568</t>
  </si>
  <si>
    <t>SS T-SHIRT PHOTOPRINT ASTRONOUT COLL 2 TFPS8-A2:BLACK:M:GRAPHIC:SS T-SHIRT</t>
  </si>
  <si>
    <t>38156577</t>
  </si>
  <si>
    <t>SS T-SHIRT PHOTOPRINT ASTRONOUT COLL 2 TFPS8-A2:BLACK:L:GRAPHIC:SS T-SHIRT</t>
  </si>
  <si>
    <t>38156586</t>
  </si>
  <si>
    <t>SS T-SHIRT PHOTOPRINT ASTRONOUT COLL 2 TFPS8-A2:BLACK:XL:GRAPHIC:SS T-SHIRT</t>
  </si>
  <si>
    <t>38156595</t>
  </si>
  <si>
    <t>TFPS8-A3</t>
  </si>
  <si>
    <t>SS T-SHIRT PHOTOPRINT ASTRONOUT COLL 3 - THE ORBIT TFPS8-A3:MUSTARD:S:GRAPHIC:SS T-SHIR</t>
  </si>
  <si>
    <t>38156602</t>
  </si>
  <si>
    <t>SS T-SHIRT PHOTOPRINT ASTRONOUT COLL 3 - THE ORBIT TFPS8-A3:MUSTARD:M:GRAPHIC:SS T-SHIR</t>
  </si>
  <si>
    <t>38156611</t>
  </si>
  <si>
    <t>SS T-SHIRT PHOTOPRINT ASTRONOUT COLL 3 - THE ORBIT TFPS8-A3:MUSTARD:L:GRAPHIC:SS T-SHIR</t>
  </si>
  <si>
    <t>38156620</t>
  </si>
  <si>
    <t>SS T-SHIRT PHOTOPRINT ASTRONOUT COLL 3 - THE ORBIT TFPS8-A3:MUSTARD:XL:GRAPHIC:SS T-SHIR</t>
  </si>
  <si>
    <t>38156639</t>
  </si>
  <si>
    <t>TFPS8-A4</t>
  </si>
  <si>
    <t>SS T-SHIRT PHOTOPRINT ASTRONOUT COLL 4 TFPS8-A4:NAVY BLUE:S:GRAPHIC:SS T-SHIRT</t>
  </si>
  <si>
    <t>38156648</t>
  </si>
  <si>
    <t>SS T-SHIRT PHOTOPRINT ASTRONOUT COLL 4 TFPS8-A4:NAVY BLUE:M:GRAPHIC:SS T-SHIRT</t>
  </si>
  <si>
    <t>38156657</t>
  </si>
  <si>
    <t>SS T-SHIRT PHOTOPRINT ASTRONOUT COLL 4 TFPS8-A4:NAVY BLUE:L:GRAPHIC:SS T-SHIRT</t>
  </si>
  <si>
    <t>38156666</t>
  </si>
  <si>
    <t>SS T-SHIRT PHOTOPRINT ASTRONOUT COLL 4 TFPS8-A4:NAVY BLUE:XL:GRAPHIC:SS T-SHIRT</t>
  </si>
  <si>
    <t>38156871</t>
  </si>
  <si>
    <t>TJ10FUA1</t>
  </si>
  <si>
    <t>SS T-SHIRT PRINT AOP THEMA ABSTRACT 1 TJ10FUA1:BLACK:S:GRAPHIC:SS T-SHIRT</t>
  </si>
  <si>
    <t>38156880</t>
  </si>
  <si>
    <t>SS T-SHIRT PRINT AOP THEMA ABSTRACT 1 TJ10FUA1:BLACK:M:GRAPHIC:SS T-SHIRT</t>
  </si>
  <si>
    <t>38156899</t>
  </si>
  <si>
    <t>SS T-SHIRT PRINT AOP THEMA ABSTRACT 1 TJ10FUA1:BLACK:L:GRAPHIC:SS T-SHIRT</t>
  </si>
  <si>
    <t>38156906</t>
  </si>
  <si>
    <t>SS T-SHIRT PRINT AOP THEMA ABSTRACT 1 TJ10FUA1:BLACK:XL:GRAPHIC:SS T-SHIRT</t>
  </si>
  <si>
    <t>38156915</t>
  </si>
  <si>
    <t>TJ10FUA2</t>
  </si>
  <si>
    <t>SS T-SHIRT PRINT AOP THEMA ABSTRACT 2 TJ10FUA2:MANDARIN ORA:S:GRAPHIC:SS T-SHIRT</t>
  </si>
  <si>
    <t>38156924</t>
  </si>
  <si>
    <t>SS T-SHIRT PRINT AOP THEMA ABSTRACT 2 TJ10FUA2:MANDARIN ORA:M:GRAPHIC:SS T-SHIRT</t>
  </si>
  <si>
    <t>38156933</t>
  </si>
  <si>
    <t>SS T-SHIRT PRINT AOP THEMA ABSTRACT 2 TJ10FUA2:MANDARIN ORA:L:GRAPHIC:SS T-SHIRT</t>
  </si>
  <si>
    <t>38156942</t>
  </si>
  <si>
    <t>SS T-SHIRT PRINT AOP THEMA ABSTRACT 2 TJ10FUA2:MANDARIN ORA:XL:GRAPHIC:SS T-SHIRT</t>
  </si>
  <si>
    <t>38156951</t>
  </si>
  <si>
    <t>TJ10FUA3</t>
  </si>
  <si>
    <t>SS T-SHIRT PRINT AOP THEMA ABSTRACT 3 TJ10FUA3:MISTY LIGHT:S:GRAPHIC:SS T-SHIRT</t>
  </si>
  <si>
    <t>38156960</t>
  </si>
  <si>
    <t>SS T-SHIRT PRINT AOP THEMA ABSTRACT 3 TJ10FUA3:MISTY LIGHT:M:GRAPHIC:SS T-SHIRT</t>
  </si>
  <si>
    <t>38156979</t>
  </si>
  <si>
    <t>SS T-SHIRT PRINT AOP THEMA ABSTRACT 3 TJ10FUA3:MISTY LIGHT:L:GRAPHIC:SS T-SHIRT</t>
  </si>
  <si>
    <t>38156988</t>
  </si>
  <si>
    <t>SS T-SHIRT PRINT AOP THEMA ABSTRACT 3 TJ10FUA3:MISTY LIGHT:XL:GRAPHIC:SS T-SHIRT</t>
  </si>
  <si>
    <t>38158600</t>
  </si>
  <si>
    <t>TJ10FUA4</t>
  </si>
  <si>
    <t>SS T-SHIRT PRINT AOP THEMA ABSTRACT 4 TJ10FUA4:TEAL:S:GRAPHIC:SS T-SHIRT</t>
  </si>
  <si>
    <t>38158619</t>
  </si>
  <si>
    <t>SS T-SHIRT PRINT AOP THEMA ABSTRACT 4 TJ10FUA4:TEAL:M:GRAPHIC:SS T-SHIRT</t>
  </si>
  <si>
    <t>38158628</t>
  </si>
  <si>
    <t>SS T-SHIRT PRINT AOP THEMA ABSTRACT 4 TJ10FUA4:TEAL:L:GRAPHIC:SS T-SHIRT</t>
  </si>
  <si>
    <t>38158637</t>
  </si>
  <si>
    <t>SS T-SHIRT PRINT AOP THEMA ABSTRACT 4 TJ10FUA4:TEAL:XL:GRAPHIC:SS T-SHIRT</t>
  </si>
  <si>
    <t>38156997</t>
  </si>
  <si>
    <t>TJ10FUA5</t>
  </si>
  <si>
    <t>SS T-SHIRT PRINT AOP THEMA ABSTRACT 5 TJ10FUA5:MUSTARD:S:GRAPHIC:SS T-SHIRT</t>
  </si>
  <si>
    <t>38157003</t>
  </si>
  <si>
    <t>SS T-SHIRT PRINT AOP THEMA ABSTRACT 5 TJ10FUA5:MUSTARD:M:GRAPHIC:SS T-SHIRT</t>
  </si>
  <si>
    <t>38157012</t>
  </si>
  <si>
    <t>SS T-SHIRT PRINT AOP THEMA ABSTRACT 5 TJ10FUA5:MUSTARD:L:GRAPHIC:SS T-SHIRT</t>
  </si>
  <si>
    <t>38157021</t>
  </si>
  <si>
    <t>SS T-SHIRT PRINT AOP THEMA ABSTRACT 5 TJ10FUA5:MUSTARD:XL:GRAPHIC:SS T-SHIRT</t>
  </si>
  <si>
    <t>38156353</t>
  </si>
  <si>
    <t>TJ4-COMC1</t>
  </si>
  <si>
    <t>SS T-SHIRT PRINT GRAPHIC THEME COMP - CODING 1 TJ4-COMC1:NAVY BLUE:S:TEXT:SS T-SHIRT</t>
  </si>
  <si>
    <t>38156362</t>
  </si>
  <si>
    <t>SS T-SHIRT PRINT GRAPHIC THEME COMP - CODING 1 TJ4-COMC1:NAVY BLUE:M:TEXT:SS T-SHIRT</t>
  </si>
  <si>
    <t>38156371</t>
  </si>
  <si>
    <t>SS T-SHIRT PRINT GRAPHIC THEME COMP - CODING 1 TJ4-COMC1:NAVY BLUE:L:TEXT:SS T-SHIRT</t>
  </si>
  <si>
    <t>38156380</t>
  </si>
  <si>
    <t>SS T-SHIRT PRINT GRAPHIC THEME COMP - CODING 1 TJ4-COMC1:NAVY BLUE:XL:TEXT:SS T-SHIRT</t>
  </si>
  <si>
    <t>38156399</t>
  </si>
  <si>
    <t>TJ4-COMC2</t>
  </si>
  <si>
    <t>SS T-SHIRT PRINT GRAPHIC THEME COMP - CODING 2 TJ4-COMC2:MISTY LIGH:S:TEXT:SS T-SHIRT</t>
  </si>
  <si>
    <t>38156406</t>
  </si>
  <si>
    <t>SS T-SHIRT PRINT GRAPHIC THEME COMP - CODING 2 TJ4-COMC2:MISTY LIGH:M:TEXT:SS T-SHIRT</t>
  </si>
  <si>
    <t>38156415</t>
  </si>
  <si>
    <t>SS T-SHIRT PRINT GRAPHIC THEME COMP - CODING 2 TJ4-COMC2:MISTY LIGH:L:TEXT:SS T-SHIRT</t>
  </si>
  <si>
    <t>38156424</t>
  </si>
  <si>
    <t>SS T-SHIRT PRINT GRAPHIC THEME COMP - CODING 2 TJ4-COMC2:MISTY LIGH:XL:TEXT:SS T-SHIRT</t>
  </si>
  <si>
    <t>38156433</t>
  </si>
  <si>
    <t>TJ4-COMN</t>
  </si>
  <si>
    <t>SS T-SHIRT PRINT GRAPHIC THEME COMP - FLOCKING TJ4-COMN:MISTY MEDI:S:GRAPHIC:SS T-SHIRT</t>
  </si>
  <si>
    <t>38156442</t>
  </si>
  <si>
    <t>SS T-SHIRT PRINT GRAPHIC THEME COMP - FLOCKING TJ4-COMN:MISTY MEDI:M:GRAPHIC:SS T-SHIRT</t>
  </si>
  <si>
    <t>38156451</t>
  </si>
  <si>
    <t>SS T-SHIRT PRINT GRAPHIC THEME COMP - FLOCKING TJ4-COMN:MISTY MEDI:L:GRAPHIC:SS T-SHIRT</t>
  </si>
  <si>
    <t>38156460</t>
  </si>
  <si>
    <t>SS T-SHIRT PRINT GRAPHIC THEME COMP - FLOCKING TJ4-COMN:MISTY MEDI:XL:GRAPHIC:SS T-SHIRT</t>
  </si>
  <si>
    <t>38158566</t>
  </si>
  <si>
    <t>SS T-SHIRT PRINT GRAPHIC THEME COMP - FLOCKING TJ4-COMN:PASTEL ORA:S:GRAPHIC:SS T-SHIRT</t>
  </si>
  <si>
    <t>38158575</t>
  </si>
  <si>
    <t>SS T-SHIRT PRINT GRAPHIC THEME COMP - FLOCKING TJ4-COMN:PASTEL ORA:M:GRAPHIC:SS T-SHIRT</t>
  </si>
  <si>
    <t>38158584</t>
  </si>
  <si>
    <t>SS T-SHIRT PRINT GRAPHIC THEME COMP - FLOCKING TJ4-COMN:PASTEL ORA:L:GRAPHIC:SS T-SHIRT</t>
  </si>
  <si>
    <t>38158593</t>
  </si>
  <si>
    <t>SS T-SHIRT PRINT GRAPHIC THEME COMP - FLOCKING TJ4-COMN:PASTEL ORA:XL:GRAPHIC:SS T-SHIRT</t>
  </si>
  <si>
    <t>38156479</t>
  </si>
  <si>
    <t>TJ4-FPCOM</t>
  </si>
  <si>
    <t>SS T-SHIRT PRINT GRAPHIC THEME COMP - FULLPRINT TJ4-FPCOM:BLACK:S:TEXT:SS T-SHIR</t>
  </si>
  <si>
    <t>38156488</t>
  </si>
  <si>
    <t>SS T-SHIRT PRINT GRAPHIC THEME COMP - FULLPRINT TJ4-FPCOM:BLACK:M:TEXT:SS T-SHIR</t>
  </si>
  <si>
    <t>38156497</t>
  </si>
  <si>
    <t>SS T-SHIRT PRINT GRAPHIC THEME COMP - FULLPRINT TJ4-FPCOM:BLACK:L:TEXT:SS T-SHIR</t>
  </si>
  <si>
    <t>38156504</t>
  </si>
  <si>
    <t>SS T-SHIRT PRINT GRAPHIC THEME COMP - FULLPRINT TJ4-FPCOM:BLACK:XL:TEXT:SS T-SHIR</t>
  </si>
  <si>
    <t>33434105</t>
  </si>
  <si>
    <t>SS T-SHIRT PRINT TROPICAL TJ7-TRO:MISTY LIGHT BLU:L:TEXT:SS T-SHIRT</t>
  </si>
  <si>
    <t>33434061</t>
  </si>
  <si>
    <t>SS T-SHIRT PRINT TROPICAL TJ7-TRO:NAVY BLUE:L:TEXT:SS T-SHIRT</t>
  </si>
  <si>
    <t>38157110</t>
  </si>
  <si>
    <t>TJ8-FUST</t>
  </si>
  <si>
    <t>SS T-SHIRT PRINT STATEMENT TYPOGRAPHY AOP TJ8-FUST:MISTY DARK:S:PRINT:SS T-SHIRT</t>
  </si>
  <si>
    <t>38157129</t>
  </si>
  <si>
    <t>SS T-SHIRT PRINT STATEMENT TYPOGRAPHY AOP TJ8-FUST:MISTY DARK:M:PRINT:SS T-SHIRT</t>
  </si>
  <si>
    <t>38157138</t>
  </si>
  <si>
    <t>SS T-SHIRT PRINT STATEMENT TYPOGRAPHY AOP TJ8-FUST:MISTY DARK:L:PRINT:SS T-SHIRT</t>
  </si>
  <si>
    <t>38157147</t>
  </si>
  <si>
    <t>SS T-SHIRT PRINT STATEMENT TYPOGRAPHY AOP TJ8-FUST:MISTY DARK:XL:PRINT:SS T-SHIRT</t>
  </si>
  <si>
    <t>38157076</t>
  </si>
  <si>
    <t>SS T-SHIRT PRINT STATEMENT TYPOGRAPHY AOP TJ8-FUST:WHITE:S:PRINT:SS T-SHIRT</t>
  </si>
  <si>
    <t>38157085</t>
  </si>
  <si>
    <t>SS T-SHIRT PRINT STATEMENT TYPOGRAPHY AOP TJ8-FUST:WHITE:M:PRINT:SS T-SHIRT</t>
  </si>
  <si>
    <t>38157094</t>
  </si>
  <si>
    <t>SS T-SHIRT PRINT STATEMENT TYPOGRAPHY AOP TJ8-FUST:WHITE:L:PRINT:SS T-SHIRT</t>
  </si>
  <si>
    <t>38157101</t>
  </si>
  <si>
    <t>SS T-SHIRT PRINT STATEMENT TYPOGRAPHY AOP TJ8-FUST:WHITE:XL:PRINT:SS T-SHIRT</t>
  </si>
  <si>
    <t>33434141</t>
  </si>
  <si>
    <t>SS T-SHIRT PRINT PARADISE CALIFORNIA TJ8-PC:BLACK:L:TEXT:SS T-SHIRT</t>
  </si>
  <si>
    <t>33437602</t>
  </si>
  <si>
    <t>SS T-SHIRT PRINT PARADISE CALIFORNIA TJ8-PC:PALE PURPLE:L:TEXT:SS T-SHIRT</t>
  </si>
  <si>
    <t>38156675</t>
  </si>
  <si>
    <t>TS9-CC1</t>
  </si>
  <si>
    <t>SS T-SHIRT PHOTOPRINT CITY CEVRON GRAPHIC - 1 TS9-CC1:BLACK:S:GRAPHIC:SS T-SHIRT</t>
  </si>
  <si>
    <t>38156684</t>
  </si>
  <si>
    <t>SS T-SHIRT PHOTOPRINT CITY CEVRON GRAPHIC - 1 TS9-CC1:BLACK:M:GRAPHIC:SS T-SHIRT</t>
  </si>
  <si>
    <t>38156693</t>
  </si>
  <si>
    <t>SS T-SHIRT PHOTOPRINT CITY CEVRON GRAPHIC - 1 TS9-CC1:BLACK:L:GRAPHIC:SS T-SHIRT</t>
  </si>
  <si>
    <t>38156700</t>
  </si>
  <si>
    <t>SS T-SHIRT PHOTOPRINT CITY CEVRON GRAPHIC - 1 TS9-CC1:BLACK:XL:GRAPHIC:SS T-SHIRT</t>
  </si>
  <si>
    <t>38156719</t>
  </si>
  <si>
    <t>TS9-CC2</t>
  </si>
  <si>
    <t>SS T-SHIRT PHOTOPRINT CITY CEVRON GRAPHIC - 2 TS9-CC2:WHITE:S:GRAPHIC:SS T-SHIRT</t>
  </si>
  <si>
    <t>38156728</t>
  </si>
  <si>
    <t>SS T-SHIRT PHOTOPRINT CITY CEVRON GRAPHIC - 2 TS9-CC2:WHITE:M:GRAPHIC:SS T-SHIRT</t>
  </si>
  <si>
    <t>38156737</t>
  </si>
  <si>
    <t>SS T-SHIRT PHOTOPRINT CITY CEVRON GRAPHIC - 2 TS9-CC2:WHITE:L:GRAPHIC:SS T-SHIRT</t>
  </si>
  <si>
    <t>38156746</t>
  </si>
  <si>
    <t>SS T-SHIRT PHOTOPRINT CITY CEVRON GRAPHIC - 2 TS9-CC2:WHITE:XL:GRAPHIC:SS T-SHIRT</t>
  </si>
  <si>
    <t>38156755</t>
  </si>
  <si>
    <t>TS9-CC3</t>
  </si>
  <si>
    <t>SS T-SHIRT PHOTOPRINT CITY JAPAN TS9-CC3:CHARCOAL:S:GRAPHIC:SS T-SHIRT</t>
  </si>
  <si>
    <t>38156764</t>
  </si>
  <si>
    <t>SS T-SHIRT PHOTOPRINT CITY JAPAN TS9-CC3:CHARCOAL:M:GRAPHIC:SS T-SHIRT</t>
  </si>
  <si>
    <t>38156773</t>
  </si>
  <si>
    <t>SS T-SHIRT PHOTOPRINT CITY JAPAN TS9-CC3:CHARCOAL:L:GRAPHIC:SS T-SHIRT</t>
  </si>
  <si>
    <t>38156782</t>
  </si>
  <si>
    <t>SS T-SHIRT PHOTOPRINT CITY JAPAN TS9-CC3:CHARCOAL:XL:GRAPHIC:SS T-SHIRT</t>
  </si>
  <si>
    <t>48265421</t>
  </si>
  <si>
    <t>TFPF9-P1</t>
  </si>
  <si>
    <t>SS T-SHIRT FOTOPRINT PAINTING - TIME TO RELAX TFPF9-P1:WHITE:S:GRAPHIC:SS T-SHIRT</t>
  </si>
  <si>
    <t>48265430</t>
  </si>
  <si>
    <t>SS T-SHIRT FOTOPRINT PAINTING - TIME TO RELAX TFPF9-P1:WHITE:M:GRAPHIC:SS T-SHIRT</t>
  </si>
  <si>
    <t>48265449</t>
  </si>
  <si>
    <t>SS T-SHIRT FOTOPRINT PAINTING - TIME TO RELAX TFPF9-P1:WHITE:L:GRAPHIC:SS T-SHIRT</t>
  </si>
  <si>
    <t>48265458</t>
  </si>
  <si>
    <t>SS T-SHIRT FOTOPRINT PAINTING - TIME TO RELAX TFPF9-P1:WHITE:XL:GRAPHIC:SS T-SHIRT</t>
  </si>
  <si>
    <t>48265467</t>
  </si>
  <si>
    <t>TFPF9-P2</t>
  </si>
  <si>
    <t>SS T-SHIRT FOTOPRINT PAINTING -  BACK TO NATURE TFPF9-P2:BLACK:S:GRAPHIC:SS T-SHIRT</t>
  </si>
  <si>
    <t>48265476</t>
  </si>
  <si>
    <t>SS T-SHIRT FOTOPRINT PAINTING -  BACK TO NATURE TFPF9-P2:BLACK:M:GRAPHIC:SS T-SHIRT</t>
  </si>
  <si>
    <t>48265485</t>
  </si>
  <si>
    <t>SS T-SHIRT FOTOPRINT PAINTING -  BACK TO NATURE TFPF9-P2:BLACK:L:GRAPHIC:SS T-SHIRT</t>
  </si>
  <si>
    <t>48265494</t>
  </si>
  <si>
    <t>SS T-SHIRT FOTOPRINT PAINTING -  BACK TO NATURE TFPF9-P2:BLACK:XL:GRAPHIC:SS T-SHIRT</t>
  </si>
  <si>
    <t>48265501</t>
  </si>
  <si>
    <t>TFPF9-P3</t>
  </si>
  <si>
    <t>SS T-SHIRT FOTOPRINT PAINTING - ART TFPF9-P3:CHARCOAL:S:GRAPHIC:SS T-SHIRT</t>
  </si>
  <si>
    <t>48265510</t>
  </si>
  <si>
    <t>SS T-SHIRT FOTOPRINT PAINTING - ART TFPF9-P3:CHARCOAL:M:GRAPHIC:SS T-SHIRT</t>
  </si>
  <si>
    <t>48265529</t>
  </si>
  <si>
    <t>SS T-SHIRT FOTOPRINT PAINTING - ART TFPF9-P3:CHARCOAL:L:GRAPHIC:SS T-SHIRT</t>
  </si>
  <si>
    <t>48265538</t>
  </si>
  <si>
    <t>SS T-SHIRT FOTOPRINT PAINTING - ART TFPF9-P3:CHARCOAL:XL:GRAPHIC:SS T-SHIRT</t>
  </si>
  <si>
    <t>48265547</t>
  </si>
  <si>
    <t>TFPF9-P4</t>
  </si>
  <si>
    <t>SS T-SHIRT FOTOPRINT PAINTING - LIFE IS TFPF9-P4:NAVY BLUE:S:GRAPHIC:SS T-SHIRT</t>
  </si>
  <si>
    <t>48265556</t>
  </si>
  <si>
    <t>SS T-SHIRT FOTOPRINT PAINTING - LIFE IS TFPF9-P4:NAVY BLUE:M:GRAPHIC:SS T-SHIRT</t>
  </si>
  <si>
    <t>48265565</t>
  </si>
  <si>
    <t>SS T-SHIRT FOTOPRINT PAINTING - LIFE IS TFPF9-P4:NAVY BLUE:L:GRAPHIC:SS T-SHIRT</t>
  </si>
  <si>
    <t>48265574</t>
  </si>
  <si>
    <t>SS T-SHIRT FOTOPRINT PAINTING - LIFE IS TFPF9-P4:NAVY BLUE:XL:GRAPHIC:SS T-SHIRT</t>
  </si>
  <si>
    <t>46421041</t>
  </si>
  <si>
    <t>TJ11AB-1</t>
  </si>
  <si>
    <t>SS T-SHIRT PRINT AOP ABSTRACT - BE INSPIRED 2 TJ11AB-1:MAROON:S:TEXT:SS T-SHIRT</t>
  </si>
  <si>
    <t>46421050</t>
  </si>
  <si>
    <t>SS T-SHIRT PRINT AOP ABSTRACT - BE INSPIRED 2 TJ11AB-1:MAROON:M:TEXT:SS T-SHIRT</t>
  </si>
  <si>
    <t>46421069</t>
  </si>
  <si>
    <t>SS T-SHIRT PRINT AOP ABSTRACT - BE INSPIRED 2 TJ11AB-1:MAROON:L:TEXT:SS T-SHIRT</t>
  </si>
  <si>
    <t>46421078</t>
  </si>
  <si>
    <t>SS T-SHIRT PRINT AOP ABSTRACT - BE INSPIRED 2 TJ11AB-1:MAROON:XL:TEXT:SS T-SHIRT</t>
  </si>
  <si>
    <t>46421087</t>
  </si>
  <si>
    <t>SS T-SHIRT PRINT AOP ABSTRACT - BE INSPIRED 2 TJ11AB-1:MISTY DARK:S:TEXT:SS T-SHIRT</t>
  </si>
  <si>
    <t>46421096</t>
  </si>
  <si>
    <t>SS T-SHIRT PRINT AOP ABSTRACT - BE INSPIRED 2 TJ11AB-1:MISTY DARK:M:TEXT:SS T-SHIRT</t>
  </si>
  <si>
    <t>46421103</t>
  </si>
  <si>
    <t>SS T-SHIRT PRINT AOP ABSTRACT - BE INSPIRED 2 TJ11AB-1:MISTY DARK:L:TEXT:SS T-SHIRT</t>
  </si>
  <si>
    <t>46421112</t>
  </si>
  <si>
    <t>SS T-SHIRT PRINT AOP ABSTRACT - BE INSPIRED 2 TJ11AB-1:MISTY DARK:XL:TEXT:SS T-SHIRT</t>
  </si>
  <si>
    <t>46661103</t>
  </si>
  <si>
    <t>TJ11ABAR</t>
  </si>
  <si>
    <t>SS T-SHIRT PRINT AOP ABSTRACT - ART1 TJ11ABAR:DARK JADE:S:TEXT:SS T-SHIRT</t>
  </si>
  <si>
    <t>46661112</t>
  </si>
  <si>
    <t>SS T-SHIRT PRINT AOP ABSTRACT - ART1 TJ11ABAR:DARK JADE:M:TEXT:SS T-SHIRT</t>
  </si>
  <si>
    <t>46661121</t>
  </si>
  <si>
    <t>SS T-SHIRT PRINT AOP ABSTRACT - ART1 TJ11ABAR:DARK JADE:L:TEXT:SS T-SHIRT</t>
  </si>
  <si>
    <t>46661130</t>
  </si>
  <si>
    <t>SS T-SHIRT PRINT AOP ABSTRACT - ART1 TJ11ABAR:DARK JADE:XL:TEXT:SS T-SHIRT</t>
  </si>
  <si>
    <t>46661069</t>
  </si>
  <si>
    <t>SS T-SHIRT PRINT AOP ABSTRACT - ART1 TJ11ABAR:PASTEL GREY:S:TEXT:SS T-SHIRT</t>
  </si>
  <si>
    <t>46661078</t>
  </si>
  <si>
    <t>SS T-SHIRT PRINT AOP ABSTRACT - ART1 TJ11ABAR:PASTEL GREY:M:TEXT:SS T-SHIRT</t>
  </si>
  <si>
    <t>46661087</t>
  </si>
  <si>
    <t>SS T-SHIRT PRINT AOP ABSTRACT - ART1 TJ11ABAR:PASTEL GREY:L:TEXT:SS T-SHIRT</t>
  </si>
  <si>
    <t>46661096</t>
  </si>
  <si>
    <t>SS T-SHIRT PRINT AOP ABSTRACT - ART1 TJ11ABAR:PASTEL GREY:XL:TEXT:SS T-SHIRT</t>
  </si>
  <si>
    <t>46422871</t>
  </si>
  <si>
    <t>TJ11ABHU</t>
  </si>
  <si>
    <t>SS T-SHIRT PRINT AOP ABSTRACT - HUSTLE1 TJ11ABHU:BLACK:S:TEXT:SS T-SHIRT</t>
  </si>
  <si>
    <t>46422880</t>
  </si>
  <si>
    <t>SS T-SHIRT PRINT AOP ABSTRACT - HUSTLE1 TJ11ABHU:BLACK:M:TEXT:SS T-SHIRT</t>
  </si>
  <si>
    <t>46422899</t>
  </si>
  <si>
    <t>SS T-SHIRT PRINT AOP ABSTRACT - HUSTLE1 TJ11ABHU:BLACK:L:TEXT:SS T-SHIRT</t>
  </si>
  <si>
    <t>46422906</t>
  </si>
  <si>
    <t>SS T-SHIRT PRINT AOP ABSTRACT - HUSTLE1 TJ11ABHU:BLACK:XL:TEXT:SS T-SHIRT</t>
  </si>
  <si>
    <t>46422915</t>
  </si>
  <si>
    <t>SS T-SHIRT PRINT AOP ABSTRACT - HUSTLE1 TJ11ABHU:MUSTARD:S:TEXT:SS T-SHIRT</t>
  </si>
  <si>
    <t>46422924</t>
  </si>
  <si>
    <t>SS T-SHIRT PRINT AOP ABSTRACT - HUSTLE1 TJ11ABHU:MUSTARD:M:TEXT:SS T-SHIRT</t>
  </si>
  <si>
    <t>46422933</t>
  </si>
  <si>
    <t>SS T-SHIRT PRINT AOP ABSTRACT - HUSTLE1 TJ11ABHU:MUSTARD:L:TEXT:SS T-SHIRT</t>
  </si>
  <si>
    <t>46422942</t>
  </si>
  <si>
    <t>SS T-SHIRT PRINT AOP ABSTRACT - HUSTLE1 TJ11ABHU:MUSTARD:XL:TEXT:SS T-SHIRT</t>
  </si>
  <si>
    <t>46243690</t>
  </si>
  <si>
    <t>TJ9-OSIN</t>
  </si>
  <si>
    <t>SS T-SHIRT PRINT OUTER SPACE AOP - I NEED MORE SPACE:NAVY BLUE:S:TEXT:SS T-SHIRT</t>
  </si>
  <si>
    <t>46243707</t>
  </si>
  <si>
    <t>SS T-SHIRT PRINT OUTER SPACE AOP - I NEED MORE SPACE:NAVY BLUE:M:TEXT:SS T-SHIRT</t>
  </si>
  <si>
    <t>46243716</t>
  </si>
  <si>
    <t>SS T-SHIRT PRINT OUTER SPACE AOP - I NEED MORE SPACE:NAVY BLUE:L:TEXT:SS T-SHIRT</t>
  </si>
  <si>
    <t>46243725</t>
  </si>
  <si>
    <t>SS T-SHIRT PRINT OUTER SPACE AOP - I NEED MORE SPACE:NAVY BLUE:XL:TEXT:SS T-SHIRT</t>
  </si>
  <si>
    <t>46418466</t>
  </si>
  <si>
    <t>SS T-SHIRT PRINT OUTER SPACE AOP - I NEED MORE SPACE:WHITE:S:TEXT:SS T-SHIRT</t>
  </si>
  <si>
    <t>46418475</t>
  </si>
  <si>
    <t>SS T-SHIRT PRINT OUTER SPACE AOP - I NEED MORE SPACE:WHITE:M:TEXT:SS T-SHIRT</t>
  </si>
  <si>
    <t>46418484</t>
  </si>
  <si>
    <t>SS T-SHIRT PRINT OUTER SPACE AOP - I NEED MORE SPACE:WHITE:L:TEXT:SS T-SHIRT</t>
  </si>
  <si>
    <t>46418493</t>
  </si>
  <si>
    <t>SS T-SHIRT PRINT OUTER SPACE AOP - I NEED MORE SPACE:WHITE:XL:TEXT:SS T-SHIRT</t>
  </si>
  <si>
    <t>LEB22-S01</t>
  </si>
  <si>
    <t>SS KOKO MUSLIM 2022 - LEB22-S01 LEB22-S01:KHAKI:S:GRAPHIC:SS KOKO</t>
  </si>
  <si>
    <t>SS KOKO MUSLIM 2022 - LEB22-S01 LEB22-S01:KHAKI:M:GRAPHIC:SS KOKO</t>
  </si>
  <si>
    <t>SS KOKO MUSLIM 2022 - LEB22-S01 LEB22-S01:KHAKI:L:GRAPHIC:SS KOKO</t>
  </si>
  <si>
    <t>SS KOKO MUSLIM 2022 - LEB22-S01 LEB22-S01:KHAKI:XL:GRAPHIC:SS KOKO</t>
  </si>
  <si>
    <t>LEB22-S02</t>
  </si>
  <si>
    <t>SS KOKO MUSLIM 2022 - LEB22-S02 - 2 PANEL LEB22-S02:NAVY BLUE:S:GRAPHIC:SS KOKO</t>
  </si>
  <si>
    <t>SS KOKO MUSLIM 2022 - LEB22-S02 - 2 PANEL LEB22-S02:NAVY BLUE:M:GRAPHIC:SS KOKO</t>
  </si>
  <si>
    <t>SS KOKO MUSLIM 2022 - LEB22-S02 - 2 PANEL LEB22-S02:NAVY BLUE:L:GRAPHIC:SS KOKO</t>
  </si>
  <si>
    <t>SS KOKO MUSLIM 2022 - LEB22-S02 - 2 PANEL LEB22-S02:NAVY BLUE:XL:GRAPHIC:SS KOKO</t>
  </si>
  <si>
    <t>LEB22-S03</t>
  </si>
  <si>
    <t>SS KOKO MUSLIM 2022 - LEB22-S03 - 2 PANEL LEB22-S03:KHAKI:S:GRAPHIC:SS KOKO</t>
  </si>
  <si>
    <t>SS KOKO MUSLIM 2022 - LEB22-S03 - 2 PANEL LEB22-S03:KHAKI:M:GRAPHIC:SS KOKO</t>
  </si>
  <si>
    <t>SS KOKO MUSLIM 2022 - LEB22-S03 - 2 PANEL LEB22-S03:KHAKI:L:GRAPHIC:SS KOKO</t>
  </si>
  <si>
    <t>SS KOKO MUSLIM 2022 - LEB22-S03 - 2 PANEL LEB22-S03:KHAKI:XL:GRAPHIC:SS KOKO</t>
  </si>
  <si>
    <t>LEB22-S04</t>
  </si>
  <si>
    <t>SS KOKO MUSLIM 2022 - LEB22-S04 - EMBRO V LEB22-S04:WHITE:S:GRAPHIC:SS KOKO</t>
  </si>
  <si>
    <t>SS KOKO MUSLIM 2022 - LEB22-S04 - EMBRO V LEB22-S04:WHITE:M:GRAPHIC:SS KOKO</t>
  </si>
  <si>
    <t>SS KOKO MUSLIM 2022 - LEB22-S04 - EMBRO V LEB22-S04:WHITE:L:GRAPHIC:SS KOKO</t>
  </si>
  <si>
    <t>SS KOKO MUSLIM 2022 - LEB22-S04 - EMBRO V LEB22-S04:WHITE:XL:GRAPHIC:SS KOKO</t>
  </si>
  <si>
    <t>LEB22-S05</t>
  </si>
  <si>
    <t>SS KOKO MUSLIM 2022 - LEB22-S05 - POCKET LEB22-S05:MISTY LIGHT:S:GRAPHIC:SS KOKO</t>
  </si>
  <si>
    <t>SS KOKO MUSLIM 2022 - LEB22-S05 - POCKET LEB22-S05:MISTY LIGHT:M:GRAPHIC:SS KOKO</t>
  </si>
  <si>
    <t>SS KOKO MUSLIM 2022 - LEB22-S05 - POCKET LEB22-S05:MISTY LIGHT:L:GRAPHIC:SS KOKO</t>
  </si>
  <si>
    <t>SS KOKO MUSLIM 2022 - LEB22-S05 - POCKET LEB22-S05:MISTY LIGHT:XL:GRAPHIC:SS KOKO</t>
  </si>
  <si>
    <t>LEB22-S06</t>
  </si>
  <si>
    <t>SS KOKO MUSLIM 2022 - LEB22-S06 LEB22-S06:MISTY DARK BL:S:GRAPHIC:SS KOKO</t>
  </si>
  <si>
    <t>SS KOKO MUSLIM 2022 - LEB22-S06 LEB22-S06:MISTY DARK BL:M:GRAPHIC:SS KOKO</t>
  </si>
  <si>
    <t>SS KOKO MUSLIM 2022 - LEB22-S06 LEB22-S06:MISTY DARK BL:L:GRAPHIC:SS KOKO</t>
  </si>
  <si>
    <t>SS KOKO MUSLIM 2022 - LEB22-S06 LEB22-S06:MISTY DARK BL:XL:GRAPHIC:SS KOKO</t>
  </si>
  <si>
    <t>LEB22-S07</t>
  </si>
  <si>
    <t>SS KOKO MUSLIM 2022 - LEB22-S07 LEB22-S07:WHITE:S:GRAPHIC:SS KOKO</t>
  </si>
  <si>
    <t>SS KOKO MUSLIM 2022 - LEB22-S07 LEB22-S07:WHITE:M:GRAPHIC:SS KOKO</t>
  </si>
  <si>
    <t>SS KOKO MUSLIM 2022 - LEB22-S07 LEB22-S07:WHITE:L:GRAPHIC:SS KOKO</t>
  </si>
  <si>
    <t>SS KOKO MUSLIM 2022 - LEB22-S07 LEB22-S07:WHITE:XL:GRAPHIC:SS KOKO</t>
  </si>
  <si>
    <t>LEB22-S08</t>
  </si>
  <si>
    <t>SS KOKO MUSLIM 2022 - LEB22-S08 LEB22-S08:NAVY BLUE:S:GRAPHIC:SS KOKO</t>
  </si>
  <si>
    <t>SS KOKO MUSLIM 2022 - LEB22-S08 LEB22-S08:NAVY BLUE:M:GRAPHIC:SS KOKO</t>
  </si>
  <si>
    <t>SS KOKO MUSLIM 2022 - LEB22-S08 LEB22-S08:NAVY BLUE:L:GRAPHIC:SS KOKO</t>
  </si>
  <si>
    <t>SS KOKO MUSLIM 2022 - LEB22-S08 LEB22-S08:NAVY BLUE:XL:GRAPHIC:SS KOKO</t>
  </si>
  <si>
    <t>LEB22-S09</t>
  </si>
  <si>
    <t>SS KOKO MUSLIM 2022 - LEB22-S09 - 2 PANEL LEB22-S09:WHITE:S:GRAPHIC:SS KOKO</t>
  </si>
  <si>
    <t>SS KOKO MUSLIM 2022 - LEB22-S09 - 2 PANEL LEB22-S09:WHITE:M:GRAPHIC:SS KOKO</t>
  </si>
  <si>
    <t>SS KOKO MUSLIM 2022 - LEB22-S09 - 2 PANEL LEB22-S09:WHITE:L:GRAPHIC:SS KOKO</t>
  </si>
  <si>
    <t>SS KOKO MUSLIM 2022 - LEB22-S09 - 2 PANEL LEB22-S09:WHITE:XL:GRAPHIC:SS KOKO</t>
  </si>
  <si>
    <t>LEB22-S10</t>
  </si>
  <si>
    <t>SS KOKO MUSLIM 2022 - LEB22-S10 LEB22-S10:BLACK:S:GRAPHIC:SS KOKO</t>
  </si>
  <si>
    <t>SS KOKO MUSLIM 2022 - LEB22-S10 LEB22-S10:BLACK:M:GRAPHIC:SS KOKO</t>
  </si>
  <si>
    <t>SS KOKO MUSLIM 2022 - LEB22-S10 LEB22-S10:BLACK:L:GRAPHIC:SS KOKO</t>
  </si>
  <si>
    <t>SS KOKO MUSLIM 2022 - LEB22-S10 LEB22-S10:BLACK:XL:GRAPHIC:SS KOKO</t>
  </si>
  <si>
    <t>LEB22-S11</t>
  </si>
  <si>
    <t>SS KOKO MUSLIM 2022 - LEB22-S11 - V LEB22-S11:WHITE:S:GRAPHIC:SS KOKO</t>
  </si>
  <si>
    <t>SS KOKO MUSLIM 2022 - LEB22-S11 - V LEB22-S11:WHITE:M:GRAPHIC:SS KOKO</t>
  </si>
  <si>
    <t>SS KOKO MUSLIM 2022 - LEB22-S11 - V LEB22-S11:WHITE:L:GRAPHIC:SS KOKO</t>
  </si>
  <si>
    <t>SS KOKO MUSLIM 2022 - LEB22-S11 - V LEB22-S11:WHITE:XL:GRAPHIC:SS KOKO</t>
  </si>
  <si>
    <t>LEB22-S12</t>
  </si>
  <si>
    <t>SS KOKO MUSLIM 2022 - LEB22-S12 - POCKET 2 LEB22-S12:MISTY LIGHT:S:GRAPHIC:SS KOKO</t>
  </si>
  <si>
    <t>SS KOKO MUSLIM 2022 - LEB22-S12 - POCKET 2 LEB22-S12:MISTY LIGHT:M:GRAPHIC:SS KOKO</t>
  </si>
  <si>
    <t>SS KOKO MUSLIM 2022 - LEB22-S12 - POCKET 2 LEB22-S12:MISTY LIGHT:L:GRAPHIC:SS KOKO</t>
  </si>
  <si>
    <t>SS KOKO MUSLIM 2022 - LEB22-S12 - POCKET 2 LEB22-S12:MISTY LIGHT:XL:GRAPHIC:SS KOKO</t>
  </si>
  <si>
    <t>LEB22-S13</t>
  </si>
  <si>
    <t>SS KOKO MUSLIM 2022 - LEB22-S13 LEB22-S13:WHITE:S:GRAPHIC:SS KOKO</t>
  </si>
  <si>
    <t>SS KOKO MUSLIM 2022 - LEB22-S13 LEB22-S13:WHITE:M:GRAPHIC:SS KOKO</t>
  </si>
  <si>
    <t>SS KOKO MUSLIM 2022 - LEB22-S13 LEB22-S13:WHITE:L:GRAPHIC:SS KOKO</t>
  </si>
  <si>
    <t>SS KOKO MUSLIM 2022 - LEB22-S13 LEB22-S13:WHITE:XL:GRAPHIC:SS KOKO</t>
  </si>
  <si>
    <t>LEB22-L01</t>
  </si>
  <si>
    <t>LS KOKO MUSLIM 2022 - LEB22-L01 LEB22-L01:WHITE:S:GRAPHIC:LS KOKO</t>
  </si>
  <si>
    <t>LS KOKO MUSLIM 2022 - LEB22-L01 LEB22-L01:WHITE:M:GRAPHIC:LS KOKO</t>
  </si>
  <si>
    <t>LS KOKO MUSLIM 2022 - LEB22-L01 LEB22-L01:WHITE:L:GRAPHIC:LS KOKO</t>
  </si>
  <si>
    <t>LS KOKO MUSLIM 2022 - LEB22-L01 LEB22-L01:WHITE:XL:GRAPHIC:LS KOKO</t>
  </si>
  <si>
    <t>66066899</t>
  </si>
  <si>
    <t>IBTJ11CO</t>
  </si>
  <si>
    <t>SS TSHIRT PRINT AOP-INDONESIA BANGET COLL GAMES-COMI:CLASSIC BLU:S:PRINT:SS T-SHIRT</t>
  </si>
  <si>
    <t>66066906</t>
  </si>
  <si>
    <t>SS TSHIRT PRINT AOP-INDONESIA BANGET COLL GAMES-COMI:CLASSIC BLU:M:PRINT:SS T-SHIRT</t>
  </si>
  <si>
    <t>66066915</t>
  </si>
  <si>
    <t>SS TSHIRT PRINT AOP-INDONESIA BANGET COLL GAMES-COMI:CLASSIC BLU:L:PRINT:SS T-SHIRT</t>
  </si>
  <si>
    <t>66066924</t>
  </si>
  <si>
    <t>SS TSHIRT PRINT AOP-INDONESIA BANGET COLL GAMES-COMI:CLASSIC BLU:XL:PRINT:SS T-SHIRT</t>
  </si>
  <si>
    <t>66066933</t>
  </si>
  <si>
    <t>SS TSHIRT PRINT AOP-INDONESIA BANGET COLL GAMES-COMI:AQUA:S:PRINT:SS T-SHIRT</t>
  </si>
  <si>
    <t>66066942</t>
  </si>
  <si>
    <t>SS TSHIRT PRINT AOP-INDONESIA BANGET COLL GAMES-COMI:AQUA:M:PRINT:SS T-SHIRT</t>
  </si>
  <si>
    <t>66066951</t>
  </si>
  <si>
    <t>SS TSHIRT PRINT AOP-INDONESIA BANGET COLL GAMES-COMI:AQUA:L:PRINT:SS T-SHIRT</t>
  </si>
  <si>
    <t>66066960</t>
  </si>
  <si>
    <t>SS TSHIRT PRINT AOP-INDONESIA BANGET COLL GAMES-COMI:AQUA:XL:PRINT:SS T-SHIRT</t>
  </si>
  <si>
    <t>66065989</t>
  </si>
  <si>
    <t>TFUJ12M1</t>
  </si>
  <si>
    <t>SS T-SHIRT FULLPRINT AOP MOTOR - GARAGE TFUJ12M1:MISTY LIGHT:S:PRINT:SS T-SHIRT</t>
  </si>
  <si>
    <t>66065998</t>
  </si>
  <si>
    <t>SS T-SHIRT FULLPRINT AOP MOTOR - GARAGE TFUJ12M1:MISTY LIGHT:M:PRINT:SS T-SHIRT</t>
  </si>
  <si>
    <t>66066004</t>
  </si>
  <si>
    <t>SS T-SHIRT FULLPRINT AOP MOTOR - GARAGE TFUJ12M1:MISTY LIGHT:L:PRINT:SS T-SHIRT</t>
  </si>
  <si>
    <t>66066013</t>
  </si>
  <si>
    <t>SS T-SHIRT FULLPRINT AOP MOTOR - GARAGE TFUJ12M1:MISTY LIGHT:XL:PRINT:SS T-SHIRT</t>
  </si>
  <si>
    <t>66066022</t>
  </si>
  <si>
    <t>66066031</t>
  </si>
  <si>
    <t>66066040</t>
  </si>
  <si>
    <t>66066059</t>
  </si>
  <si>
    <t>63180716</t>
  </si>
  <si>
    <t>TFUJ2G-S</t>
  </si>
  <si>
    <t>SS T-SHIRT FULLPRINT AOP GRAFFITI - STRIPE TFUJ2G-S:CLASSIC YELLOW:S:GRAPHIC:SS T-SHIRT</t>
  </si>
  <si>
    <t>63180725</t>
  </si>
  <si>
    <t>SS T-SHIRT FULLPRINT AOP GRAFFITI - STRIPE TFUJ2G-S:CLASSIC YELLOW:M:GRAPHIC:SS T-SHIRT</t>
  </si>
  <si>
    <t>63180734</t>
  </si>
  <si>
    <t>SS T-SHIRT FULLPRINT AOP GRAFFITI - STRIPE TFUJ2G-S:CLASSIC YELLOW:L:GRAPHIC:SS T-SHIRT</t>
  </si>
  <si>
    <t>63180743</t>
  </si>
  <si>
    <t>SS T-SHIRT FULLPRINT AOP GRAFFITI - STRIPE TFUJ2G-S:CLASSIC YELLOW:XL:GRAPHIC:SS T-SHIRT</t>
  </si>
  <si>
    <t>63180752</t>
  </si>
  <si>
    <t>SS T-SHIRT FULLPRINT AOP GRAFFITI - STRIPE TFUJ2G-S:MISTY MEDIUM BROWN:S:GRAPHIC:SS T-SHIRT</t>
  </si>
  <si>
    <t>63180761</t>
  </si>
  <si>
    <t>SS T-SHIRT FULLPRINT AOP GRAFFITI - STRIPE TFUJ2G-S:MISTY MEDIUM BROWN:M:GRAPHIC:SS T-SHIRT</t>
  </si>
  <si>
    <t>63180770</t>
  </si>
  <si>
    <t>SS T-SHIRT FULLPRINT AOP GRAFFITI - STRIPE TFUJ2G-S:MISTY MEDIUM BROWN:L:GRAPHIC:SS T-SHIRT</t>
  </si>
  <si>
    <t>63180789</t>
  </si>
  <si>
    <t>SS T-SHIRT FULLPRINT AOP GRAFFITI - STRIPE TFUJ2G-S:MISTY MEDIUM BROWN:XL:GRAPHIC:SS T-SHIRT</t>
  </si>
  <si>
    <t>63180841</t>
  </si>
  <si>
    <t>TFUJ2G-W</t>
  </si>
  <si>
    <t>SS T-SHIRT FULLPRINT AOP GRAFFITI - WHATEVER TFUJ2G-W:OLIVE:S:GRAPHIC:SS T-SHIRT</t>
  </si>
  <si>
    <t>63180850</t>
  </si>
  <si>
    <t>SS T-SHIRT FULLPRINT AOP GRAFFITI - WHATEVER TFUJ2G-W:OLIVE:M:GRAPHIC:SS T-SHIRT</t>
  </si>
  <si>
    <t>63180869</t>
  </si>
  <si>
    <t>SS T-SHIRT FULLPRINT AOP GRAFFITI - WHATEVER TFUJ2G-W:OLIVE:L:GRAPHIC:SS T-SHIRT</t>
  </si>
  <si>
    <t>63180878</t>
  </si>
  <si>
    <t>SS T-SHIRT FULLPRINT AOP GRAFFITI - WHATEVER TFUJ2G-W:OLIVE:XL:GRAPHIC:SS T-SHIRT</t>
  </si>
  <si>
    <t>63180887</t>
  </si>
  <si>
    <t>SS T-SHIRT FULLPRINT AOP GRAFFITI - WHATEVER TFUJ2G-W:NAVY BLUE:S:GRAPHIC:SS T-SHIRT</t>
  </si>
  <si>
    <t>63180896</t>
  </si>
  <si>
    <t>SS T-SHIRT FULLPRINT AOP GRAFFITI - WHATEVER TFUJ2G-W:NAVY BLUE:M:GRAPHIC:SS T-SHIRT</t>
  </si>
  <si>
    <t>63180903</t>
  </si>
  <si>
    <t>SS T-SHIRT FULLPRINT AOP GRAFFITI - WHATEVER TFUJ2G-W:NAVY BLUE:L:GRAPHIC:SS T-SHIRT</t>
  </si>
  <si>
    <t>63180912</t>
  </si>
  <si>
    <t>SS T-SHIRT FULLPRINT AOP GRAFFITI - WHATEVER TFUJ2G-W:NAVY BLUE:XL:GRAPHIC:SS T-SHIRT</t>
  </si>
  <si>
    <t>63181019</t>
  </si>
  <si>
    <t>TFUJ2G-Y</t>
  </si>
  <si>
    <t>SS T-SHIRT FULLPRINT AOP GRAFFITI - YOU CAN DO IT TFUJ2G-Y:DUSTY PINK:S:TEXT:SS T-SHIRT</t>
  </si>
  <si>
    <t>63181028</t>
  </si>
  <si>
    <t>SS T-SHIRT FULLPRINT AOP GRAFFITI - YOU CAN DO IT TFUJ2G-Y:DUSTY PINK:M:TEXT:SS T-SHIRT</t>
  </si>
  <si>
    <t>63181037</t>
  </si>
  <si>
    <t>SS T-SHIRT FULLPRINT AOP GRAFFITI - YOU CAN DO IT TFUJ2G-Y:DUSTY PINK:L:TEXT:SS T-SHIRT</t>
  </si>
  <si>
    <t>63181046</t>
  </si>
  <si>
    <t>SS T-SHIRT FULLPRINT AOP GRAFFITI - YOU CAN DO IT TFUJ2G-Y:DUSTY PINK:XL:TEXT:SS T-SHIRT</t>
  </si>
  <si>
    <t>63181055</t>
  </si>
  <si>
    <t>SS T-SHIRT FULLPRINT AOP GRAFFITI - YOU CAN DO IT TFUJ2G-Y:MISTY MEDIUM GREY:S:TEXT:SS T-SHIRT</t>
  </si>
  <si>
    <t>63181064</t>
  </si>
  <si>
    <t>SS T-SHIRT FULLPRINT AOP GRAFFITI - YOU CAN DO IT TFUJ2G-Y:MISTY MEDIUM GREY:M:TEXT:SS T-SHIRT</t>
  </si>
  <si>
    <t>63181073</t>
  </si>
  <si>
    <t>SS T-SHIRT FULLPRINT AOP GRAFFITI - YOU CAN DO IT TFUJ2G-Y:MISTY MEDIUM GREY:L:TEXT:SS T-SHIRT</t>
  </si>
  <si>
    <t>63181082</t>
  </si>
  <si>
    <t>SS T-SHIRT FULLPRINT AOP GRAFFITI - YOU CAN DO IT TFUJ2G-Y:MISTY MEDIUM GREY:XL:TEXT:SS T-SHIRT</t>
  </si>
  <si>
    <t>66066675</t>
  </si>
  <si>
    <t>TFUJ2S-B</t>
  </si>
  <si>
    <t>SS T-SHIRT FULLPRINT AOP STATEMENT - BRAVE TFUJ2S-B:CHARCOAL:S:PRINT:SS T-SHIRT</t>
  </si>
  <si>
    <t>66066684</t>
  </si>
  <si>
    <t>SS T-SHIRT FULLPRINT AOP STATEMENT - BRAVE TFUJ2S-B:CHARCOAL:M:PRINT:SS T-SHIRT</t>
  </si>
  <si>
    <t>66066693</t>
  </si>
  <si>
    <t>SS T-SHIRT FULLPRINT AOP STATEMENT - BRAVE TFUJ2S-B:CHARCOAL:L:PRINT:SS T-SHIRT</t>
  </si>
  <si>
    <t>66066700</t>
  </si>
  <si>
    <t>SS T-SHIRT FULLPRINT AOP STATEMENT - BRAVE TFUJ2S-B:CHARCOAL:XL:PRINT:SS T-SHIRT</t>
  </si>
  <si>
    <t>66066719</t>
  </si>
  <si>
    <t>SS T-SHIRT FULLPRINT AOP STATEMENT - BRAVE TFUJ2S-B:TAUPE GREY:S:PRINT:SS T-SHIRT</t>
  </si>
  <si>
    <t>66066728</t>
  </si>
  <si>
    <t>SS T-SHIRT FULLPRINT AOP STATEMENT - BRAVE TFUJ2S-B:TAUPE GREY:M:PRINT:SS T-SHIRT</t>
  </si>
  <si>
    <t>66066737</t>
  </si>
  <si>
    <t>SS T-SHIRT FULLPRINT AOP STATEMENT - BRAVE TFUJ2S-B:TAUPE GREY:L:PRINT:SS T-SHIRT</t>
  </si>
  <si>
    <t>66066746</t>
  </si>
  <si>
    <t>SS T-SHIRT FULLPRINT AOP STATEMENT - BRAVE TFUJ2S-B:TAUPE GREY:XL:PRINT:SS T-SHIRT</t>
  </si>
  <si>
    <t>66066540</t>
  </si>
  <si>
    <t>TFUJ2S-I</t>
  </si>
  <si>
    <t>SS T-SHIRT FULLPRINT AOP STATEMENT - IT'S TIME TO AC:GOLDEN BROW:S:PRINT:SS T-SHIRT</t>
  </si>
  <si>
    <t>66066559</t>
  </si>
  <si>
    <t>SS T-SHIRT FULLPRINT AOP STATEMENT - IT'S TIME TO AC:GOLDEN BROW:M:PRINT:SS T-SHIRT</t>
  </si>
  <si>
    <t>66066568</t>
  </si>
  <si>
    <t>SS T-SHIRT FULLPRINT AOP STATEMENT - IT'S TIME TO AC:GOLDEN BROW:L:PRINT:SS T-SHIRT</t>
  </si>
  <si>
    <t>66066577</t>
  </si>
  <si>
    <t>SS T-SHIRT FULLPRINT AOP STATEMENT - IT'S TIME TO AC:GOLDEN BROW:XL:PRINT:SS T-SHIRT</t>
  </si>
  <si>
    <t>66066586</t>
  </si>
  <si>
    <t>SS T-SHIRT FULLPRINT AOP STATEMENT - IT'S TIME TO AC:FOREST GREE:S:PRINT:SS T-SHIRT</t>
  </si>
  <si>
    <t>66066595</t>
  </si>
  <si>
    <t>SS T-SHIRT FULLPRINT AOP STATEMENT - IT'S TIME TO AC:FOREST GREE:M:PRINT:SS T-SHIRT</t>
  </si>
  <si>
    <t>66066602</t>
  </si>
  <si>
    <t>SS T-SHIRT FULLPRINT AOP STATEMENT - IT'S TIME TO AC:FOREST GREE:L:PRINT:SS T-SHIRT</t>
  </si>
  <si>
    <t>66066611</t>
  </si>
  <si>
    <t>SS T-SHIRT FULLPRINT AOP STATEMENT - IT'S TIME TO AC:FOREST GREE:XL:PRINT:SS T-SHIRT</t>
  </si>
  <si>
    <t>66066184</t>
  </si>
  <si>
    <t>TFUJ2S-K</t>
  </si>
  <si>
    <t>SS T-SHIRT FULLPRINT AOP STATEMENT - KEEP LIFE SIMPL:WOOD BROWN:S:PRINT:SS T-SHIRT</t>
  </si>
  <si>
    <t>66066193</t>
  </si>
  <si>
    <t>SS T-SHIRT FULLPRINT AOP STATEMENT - KEEP LIFE SIMPL:WOOD BROWN:M:PRINT:SS T-SHIRT</t>
  </si>
  <si>
    <t>66066200</t>
  </si>
  <si>
    <t>SS T-SHIRT FULLPRINT AOP STATEMENT - KEEP LIFE SIMPL:WOOD BROWN:L:PRINT:SS T-SHIRT</t>
  </si>
  <si>
    <t>66066219</t>
  </si>
  <si>
    <t>SS T-SHIRT FULLPRINT AOP STATEMENT - KEEP LIFE SIMPL:WOOD BROWN:XL:PRINT:SS T-SHIRT</t>
  </si>
  <si>
    <t>66066228</t>
  </si>
  <si>
    <t>SS T-SHIRT FULLPRINT AOP STATEMENT - KEEP LIFE SIMPL:MISTY MEDIU:S:PRINT:SS T-SHIRT</t>
  </si>
  <si>
    <t>66066237</t>
  </si>
  <si>
    <t>SS T-SHIRT FULLPRINT AOP STATEMENT - KEEP LIFE SIMPL:MISTY MEDIU:M:PRINT:SS T-SHIRT</t>
  </si>
  <si>
    <t>66066246</t>
  </si>
  <si>
    <t>SS T-SHIRT FULLPRINT AOP STATEMENT - KEEP LIFE SIMPL:MISTY MEDIU:L:PRINT:SS T-SHIRT</t>
  </si>
  <si>
    <t>66066255</t>
  </si>
  <si>
    <t>SS T-SHIRT FULLPRINT AOP STATEMENT - KEEP LIFE SIMPL:MISTY MEDIU:XL:PRINT:SS T-SHIRT</t>
  </si>
  <si>
    <t>66065827</t>
  </si>
  <si>
    <t>TJ10RFT1</t>
  </si>
  <si>
    <t>SS T-SHIRT SS PRINT AOP ROMANCE FLOWER - THROUGH TJ10RFT1:WHITE:S:GRAPHIC:SS T-SHIR</t>
  </si>
  <si>
    <t>66065836</t>
  </si>
  <si>
    <t>SS T-SHIRT SS PRINT AOP ROMANCE FLOWER - THROUGH TJ10RFT1:WHITE:M:GRAPHIC:SS T-SHIR</t>
  </si>
  <si>
    <t>66065845</t>
  </si>
  <si>
    <t>SS T-SHIRT SS PRINT AOP ROMANCE FLOWER - THROUGH TJ10RFT1:WHITE:L:GRAPHIC:SS T-SHIR</t>
  </si>
  <si>
    <t>66065854</t>
  </si>
  <si>
    <t>SS T-SHIRT SS PRINT AOP ROMANCE FLOWER - THROUGH TJ10RFT1:WHITE:XL:GRAPHIC:SS T-SHIR</t>
  </si>
  <si>
    <t>66065863</t>
  </si>
  <si>
    <t>SS T-SHIRT SS PRINT AOP ROMANCE FLOWER - THROUGH TJ10RFT1:DARK JADE:S:GRAPHIC:SS T-SHIR</t>
  </si>
  <si>
    <t>66065872</t>
  </si>
  <si>
    <t>SS T-SHIRT SS PRINT AOP ROMANCE FLOWER - THROUGH TJ10RFT1:DARK JADE:M:GRAPHIC:SS T-SHIR</t>
  </si>
  <si>
    <t>66065881</t>
  </si>
  <si>
    <t>SS T-SHIRT SS PRINT AOP ROMANCE FLOWER - THROUGH TJ10RFT1:DARK JADE:L:GRAPHIC:SS T-SHIR</t>
  </si>
  <si>
    <t>66065890</t>
  </si>
  <si>
    <t>SS T-SHIRT SS PRINT AOP ROMANCE FLOWER - THROUGH TJ10RFT1:DARK JADE:XL:GRAPHIC:SS T-SHIR</t>
  </si>
  <si>
    <t>INTAN DUA PT- 81337</t>
  </si>
  <si>
    <t>65609358</t>
  </si>
  <si>
    <t>TI2IL-CR</t>
  </si>
  <si>
    <t>SS T-SHIRT PRINT IMAGINERY LETTER - CIRCLE TI2IL-CR:WHITE:S:GRAPHIC:SS T-SHIRT</t>
  </si>
  <si>
    <t>65609367</t>
  </si>
  <si>
    <t>SS T-SHIRT PRINT IMAGINERY LETTER - CIRCLE TI2IL-CR:WHITE:M:GRAPHIC:SS T-SHIRT</t>
  </si>
  <si>
    <t>65609385</t>
  </si>
  <si>
    <t>SS T-SHIRT PRINT IMAGINERY LETTER - CIRCLE TI2IL-CR:WHITE:XL:GRAPHIC:SS T-SHIRT</t>
  </si>
  <si>
    <t>SS T-SHIRT PRINT IMAGINERY LETTER - CIRCLE TI2IL-CR:WHITE:L:GRAPHIC:SS T-SHIRT</t>
  </si>
  <si>
    <t>SS T-SHIRT PRINT IMAGINERY LETTER - CIRCLE TI2IL-CR:MUSTARD:L:GRAPHIC:SS T-SHIRT</t>
  </si>
  <si>
    <t>65609394</t>
  </si>
  <si>
    <t>SS T-SHIRT PRINT IMAGINERY LETTER - CIRCLE TI2IL-CR:MUSTARD:S:GRAPHIC:SS T-SHIRT</t>
  </si>
  <si>
    <t>65609401</t>
  </si>
  <si>
    <t>SS T-SHIRT PRINT IMAGINERY LETTER - CIRCLE TI2IL-CR:MUSTARD:M:GRAPHIC:SS T-SHIRT</t>
  </si>
  <si>
    <t>65609429</t>
  </si>
  <si>
    <t>SS T-SHIRT PRINT IMAGINERY LETTER - CIRCLE TI2IL-CR:MUSTARD:XL:GRAPHIC:SS T-SHIRT</t>
  </si>
  <si>
    <t>PUTRA JAYA KREASI PT- 81602</t>
  </si>
  <si>
    <t>66038320</t>
  </si>
  <si>
    <t>TK2N-88</t>
  </si>
  <si>
    <t>PRINT THEME NUMBER - 88 TK2N-88:NAVY BLUE:S:TEXT:SS T-SHIRT</t>
  </si>
  <si>
    <t>66038339</t>
  </si>
  <si>
    <t>PRINT THEME NUMBER - 88 TK2N-88:NAVY BLUE:M:TEXT:SS T-SHIRT</t>
  </si>
  <si>
    <t>66038357</t>
  </si>
  <si>
    <t>PRINT THEME NUMBER - 88 TK2N-88:NAVY BLUE:XL:TEXT:SS T-SHIRT</t>
  </si>
  <si>
    <t>PRINT THEME NUMBER - 88 TK2N-88:NAVY BLUE:L:TEXT:SS T-SHIRT</t>
  </si>
  <si>
    <t>PRINT THEME NUMBER - 88 TK2N-88:MISTY MEDIUM GRE:L:TEXT:SS T-SHIRT</t>
  </si>
  <si>
    <t>66038446</t>
  </si>
  <si>
    <t>PRINT THEME NUMBER - 88 TK2N-88:MISTY MEDIUM GRE:S:TEXT:SS T-SHIRT</t>
  </si>
  <si>
    <t>66038455</t>
  </si>
  <si>
    <t>PRINT THEME NUMBER - 88 TK2N-88:MISTY MEDIUM GRE:M:TEXT:SS T-SHIRT</t>
  </si>
  <si>
    <t>66038473</t>
  </si>
  <si>
    <t>PRINT THEME NUMBER - 88 TK2N-88:MISTY MEDIUM GRE:XL:TEXT:SS T-SHIRT</t>
  </si>
  <si>
    <t>62095436</t>
  </si>
  <si>
    <t>TJ12G-NA</t>
  </si>
  <si>
    <t>SS T-SHIRT PRINT THEME GEOMETRIC 2 - NATURALISM1 TJ12G-NA:BLACK:S:GRAPHIC:SS T-SHIR</t>
  </si>
  <si>
    <t>62095445</t>
  </si>
  <si>
    <t>SS T-SHIRT PRINT THEME GEOMETRIC 2 - NATURALISM1 TJ12G-NA:BLACK:M:GRAPHIC:SS T-SHIR</t>
  </si>
  <si>
    <t>62095454</t>
  </si>
  <si>
    <t>SS T-SHIRT PRINT THEME GEOMETRIC 2 - NATURALISM1 TJ12G-NA:BLACK:L:GRAPHIC:SS T-SHIR</t>
  </si>
  <si>
    <t>62095463</t>
  </si>
  <si>
    <t>SS T-SHIRT PRINT THEME GEOMETRIC 2 - NATURALISM1 TJ12G-NA:BLACK:XL:GRAPHIC:SS T-SHIR</t>
  </si>
  <si>
    <t>62095472</t>
  </si>
  <si>
    <t>SS T-SHIRT PRINT THEME GEOMETRIC 2 - NATURALISM1 TJ12G-NA:NAVY BLUE:S:GRAPHIC:SS T-SHIR</t>
  </si>
  <si>
    <t>62095481</t>
  </si>
  <si>
    <t>SS T-SHIRT PRINT THEME GEOMETRIC 2 - NATURALISM1 TJ12G-NA:NAVY BLUE:M:GRAPHIC:SS T-SHIR</t>
  </si>
  <si>
    <t>62095490</t>
  </si>
  <si>
    <t>SS T-SHIRT PRINT THEME GEOMETRIC 2 - NATURALISM1 TJ12G-NA:NAVY BLUE:L:GRAPHIC:SS T-SHIR</t>
  </si>
  <si>
    <t>62095507</t>
  </si>
  <si>
    <t>SS T-SHIRT PRINT THEME GEOMETRIC 2 - NATURALISM1 TJ12G-NA:NAVY BLUE:XL:GRAPHIC:SS T-SHIR</t>
  </si>
  <si>
    <t>62082575</t>
  </si>
  <si>
    <t>TJ12G-M</t>
  </si>
  <si>
    <t>SS T-SHIRT PRINT THEME GEOMETRIC 2 - MOUNTAIN1 TJ12G-M:FOREST GRE:S:GRAPHIC:SS T-SHIRT</t>
  </si>
  <si>
    <t>62082584</t>
  </si>
  <si>
    <t>SS T-SHIRT PRINT THEME GEOMETRIC 2 - MOUNTAIN1 TJ12G-M:FOREST GRE:M:GRAPHIC:SS T-SHIRT</t>
  </si>
  <si>
    <t>62082593</t>
  </si>
  <si>
    <t>SS T-SHIRT PRINT THEME GEOMETRIC 2 - MOUNTAIN1 TJ12G-M:FOREST GRE:L:GRAPHIC:SS T-SHIRT</t>
  </si>
  <si>
    <t>62082600</t>
  </si>
  <si>
    <t>SS T-SHIRT PRINT THEME GEOMETRIC 2 - MOUNTAIN1 TJ12G-M:FOREST GRE:XL:GRAPHIC:SS T-SHIRT</t>
  </si>
  <si>
    <t>62082619</t>
  </si>
  <si>
    <t>SS T-SHIRT PRINT THEME GEOMETRIC 2 - MOUNTAIN1 TJ12G-M:MISTY DARK:S:GRAPHIC:SS T-SHIRT</t>
  </si>
  <si>
    <t>62082628</t>
  </si>
  <si>
    <t>SS T-SHIRT PRINT THEME GEOMETRIC 2 - MOUNTAIN1 TJ12G-M:MISTY DARK:M:GRAPHIC:SS T-SHIRT</t>
  </si>
  <si>
    <t>62082637</t>
  </si>
  <si>
    <t>SS T-SHIRT PRINT THEME GEOMETRIC 2 - MOUNTAIN1 TJ12G-M:MISTY DARK:L:GRAPHIC:SS T-SHIRT</t>
  </si>
  <si>
    <t>62082646</t>
  </si>
  <si>
    <t>SS T-SHIRT PRINT THEME GEOMETRIC 2 - MOUNTAIN1 TJ12G-M:MISTY DARK:XL:GRAPHIC:SS T-SHIRT</t>
  </si>
  <si>
    <t>66038982</t>
  </si>
  <si>
    <t>TK2N-404</t>
  </si>
  <si>
    <t>SS TSHIRT PRINT THEME NUMBER - 404 TK2N-404:CLASSIC ORANG:S:TEXT:SS T-SHIRT</t>
  </si>
  <si>
    <t>66038991</t>
  </si>
  <si>
    <t>SS TSHIRT PRINT THEME NUMBER - 404 TK2N-404:CLASSIC ORANG:M:TEXT:SS T-SHIRT</t>
  </si>
  <si>
    <t>66039016</t>
  </si>
  <si>
    <t>SS TSHIRT PRINT THEME NUMBER - 404 TK2N-404:CLASSIC ORANG:XL:TEXT:SS T-SHIRT</t>
  </si>
  <si>
    <t>SS TSHIRT PRINT THEME NUMBER - 404 TK2N-404:CLASSIC ORANG:L:TEXT:SS T-SHIRT</t>
  </si>
  <si>
    <t>62079436</t>
  </si>
  <si>
    <t>TJ12G-B</t>
  </si>
  <si>
    <t>SS T-SHIRT PRINT THEME GEOMETRIC 2 - BULL1 TJ12G-B:MISTY LIGHT:S:GRAPHIC:SS T-SHIRT</t>
  </si>
  <si>
    <t>62079445</t>
  </si>
  <si>
    <t>SS T-SHIRT PRINT THEME GEOMETRIC 2 - BULL1 TJ12G-B:MISTY LIGHT:M:GRAPHIC:SS T-SHIRT</t>
  </si>
  <si>
    <t>62079454</t>
  </si>
  <si>
    <t>SS T-SHIRT PRINT THEME GEOMETRIC 2 - BULL1 TJ12G-B:MISTY LIGHT:L:GRAPHIC:SS T-SHIRT</t>
  </si>
  <si>
    <t>62079463</t>
  </si>
  <si>
    <t>SS T-SHIRT PRINT THEME GEOMETRIC 2 - BULL1 TJ12G-B:MISTY LIGHT:XL:GRAPHIC:SS T-SHIRT</t>
  </si>
  <si>
    <t>62079472</t>
  </si>
  <si>
    <t>SS T-SHIRT PRINT THEME GEOMETRIC 2 - BULL1 TJ12G-B:MISTY MEDIU:S:GRAPHIC:SS T-SHIRT</t>
  </si>
  <si>
    <t>62079481</t>
  </si>
  <si>
    <t>SS T-SHIRT PRINT THEME GEOMETRIC 2 - BULL1 TJ12G-B:MISTY MEDIU:M:GRAPHIC:SS T-SHIRT</t>
  </si>
  <si>
    <t>62079490</t>
  </si>
  <si>
    <t>SS T-SHIRT PRINT THEME GEOMETRIC 2 - BULL1 TJ12G-B:MISTY MEDIU:L:GRAPHIC:SS T-SHIRT</t>
  </si>
  <si>
    <t>62079507</t>
  </si>
  <si>
    <t>SS T-SHIRT PRINT THEME GEOMETRIC 2 - BULL1 TJ12G-B:MISTY MEDIU:XL:GRAPHIC:SS T-SHIRT</t>
  </si>
  <si>
    <t>65608706</t>
  </si>
  <si>
    <t>IBTJ11TT</t>
  </si>
  <si>
    <t>SS T-SHIRT PRINT - INDONESIA BGT COLL GAMES - TARIK:DARK JADE:S:GRAPHIC:SS T-SHIRT</t>
  </si>
  <si>
    <t>65608715</t>
  </si>
  <si>
    <t>SS T-SHIRT PRINT - INDONESIA BGT COLL GAMES - TARIK:DARK JADE:M:GRAPHIC:SS T-SHIRT</t>
  </si>
  <si>
    <t>65608724</t>
  </si>
  <si>
    <t>SS T-SHIRT PRINT - INDONESIA BGT COLL GAMES - TARIK:DARK JADE:L:GRAPHIC:SS T-SHIRT</t>
  </si>
  <si>
    <t>65608733</t>
  </si>
  <si>
    <t>SS T-SHIRT PRINT - INDONESIA BGT COLL GAMES - TARIK:DARK JADE:XL:GRAPHIC:SS T-SHIRT</t>
  </si>
  <si>
    <t>65608742</t>
  </si>
  <si>
    <t>SS T-SHIRT PRINT - INDONESIA BGT COLL GAMES - TARIK:MISTY LIGHT:S:GRAPHIC:SS T-SHIRT</t>
  </si>
  <si>
    <t>65608751</t>
  </si>
  <si>
    <t>SS T-SHIRT PRINT - INDONESIA BGT COLL GAMES - TARIK:MISTY LIGHT:M:GRAPHIC:SS T-SHIRT</t>
  </si>
  <si>
    <t>65608760</t>
  </si>
  <si>
    <t>SS T-SHIRT PRINT - INDONESIA BGT COLL GAMES - TARIK:MISTY LIGHT:L:GRAPHIC:SS T-SHIRT</t>
  </si>
  <si>
    <t>65608779</t>
  </si>
  <si>
    <t>SS T-SHIRT PRINT - INDONESIA BGT COLL GAMES - TARIK:MISTY LIGHT:XL:GRAPHIC:SS T-SHIRT</t>
  </si>
  <si>
    <t>65591402</t>
  </si>
  <si>
    <t>TJ9-OSAS</t>
  </si>
  <si>
    <t>SS T-SHIRT PRINT OUTER SPACE - FLY ME TO THE MOON TJ9-OSAS:BLACK:S:GRAPHIC:SS T-SHIR</t>
  </si>
  <si>
    <t>65591411</t>
  </si>
  <si>
    <t>SS T-SHIRT PRINT OUTER SPACE - FLY ME TO THE MOON TJ9-OSAS:BLACK:M:GRAPHIC:SS T-SHIR</t>
  </si>
  <si>
    <t>65591420</t>
  </si>
  <si>
    <t>SS T-SHIRT PRINT OUTER SPACE - FLY ME TO THE MOON TJ9-OSAS:BLACK:L:GRAPHIC:SS T-SHIR</t>
  </si>
  <si>
    <t>65591439</t>
  </si>
  <si>
    <t>SS T-SHIRT PRINT OUTER SPACE - FLY ME TO THE MOON TJ9-OSAS:BLACK:XL:GRAPHIC:SS T-SHIR</t>
  </si>
  <si>
    <t>65591448</t>
  </si>
  <si>
    <t>SS T-SHIRT PRINT OUTER SPACE - FLY ME TO THE MOON TJ9-OSAS:TAUPE GRE:S:GRAPHIC:SS T-SHIR</t>
  </si>
  <si>
    <t>65591457</t>
  </si>
  <si>
    <t>SS T-SHIRT PRINT OUTER SPACE - FLY ME TO THE MOON TJ9-OSAS:TAUPE GRE:M:GRAPHIC:SS T-SHIR</t>
  </si>
  <si>
    <t>65591466</t>
  </si>
  <si>
    <t>SS T-SHIRT PRINT OUTER SPACE - FLY ME TO THE MOON TJ9-OSAS:TAUPE GRE:L:GRAPHIC:SS T-SHIR</t>
  </si>
  <si>
    <t>65591475</t>
  </si>
  <si>
    <t>SS T-SHIRT PRINT OUTER SPACE - FLY ME TO THE MOON TJ9-OSAS:TAUPE GRE:XL:GRAPHIC:SS T-SHIR</t>
  </si>
  <si>
    <t>65609198</t>
  </si>
  <si>
    <t>TJ11B-89</t>
  </si>
  <si>
    <t>SS T-SHIRT PRINT THEME BASEBALL - 89 TJ11B-89:BLACK:S:GRAPHIC:SS T-SHIRT</t>
  </si>
  <si>
    <t>65609205</t>
  </si>
  <si>
    <t>SS T-SHIRT PRINT THEME BASEBALL - 89 TJ11B-89:BLACK:M:GRAPHIC:SS T-SHIRT</t>
  </si>
  <si>
    <t>65609214</t>
  </si>
  <si>
    <t>SS T-SHIRT PRINT THEME BASEBALL - 89 TJ11B-89:BLACK:L:GRAPHIC:SS T-SHIRT</t>
  </si>
  <si>
    <t>65609223</t>
  </si>
  <si>
    <t>SS T-SHIRT PRINT THEME BASEBALL - 89 TJ11B-89:BLACK:XL:GRAPHIC:SS T-SHIRT</t>
  </si>
  <si>
    <t>65609232</t>
  </si>
  <si>
    <t>SS T-SHIRT PRINT THEME BASEBALL - 89 TJ11B-89:DARK JADE:S:GRAPHIC:SS T-SHIRT</t>
  </si>
  <si>
    <t>65609241</t>
  </si>
  <si>
    <t>SS T-SHIRT PRINT THEME BASEBALL - 89 TJ11B-89:DARK JADE:M:GRAPHIC:SS T-SHIRT</t>
  </si>
  <si>
    <t>65609250</t>
  </si>
  <si>
    <t>SS T-SHIRT PRINT THEME BASEBALL - 89 TJ11B-89:DARK JADE:L:GRAPHIC:SS T-SHIRT</t>
  </si>
  <si>
    <t>65609269</t>
  </si>
  <si>
    <t>SS T-SHIRT PRINT THEME BASEBALL - 89 TJ11B-89:DARK JADE:XL:GRAPHIC:SS T-SHIRT</t>
  </si>
  <si>
    <t>62088097</t>
  </si>
  <si>
    <t>TJ10P-SH</t>
  </si>
  <si>
    <t>SS T-SHIRT PRINT THEME PANDEMIC APPEAL - STAY HOME 1:BROWN SUGAR:S:GRAPHIC:SS T-SHIRT</t>
  </si>
  <si>
    <t>62088104</t>
  </si>
  <si>
    <t>SS T-SHIRT PRINT THEME PANDEMIC APPEAL - STAY HOME 1:BROWN SUGAR:M:GRAPHIC:SS T-SHIRT</t>
  </si>
  <si>
    <t>62088113</t>
  </si>
  <si>
    <t>SS T-SHIRT PRINT THEME PANDEMIC APPEAL - STAY HOME 1:BROWN SUGAR:L:GRAPHIC:SS T-SHIRT</t>
  </si>
  <si>
    <t>62088122</t>
  </si>
  <si>
    <t>SS T-SHIRT PRINT THEME PANDEMIC APPEAL - STAY HOME 1:BROWN SUGAR:XL:GRAPHIC:SS T-SHIRT</t>
  </si>
  <si>
    <t>62088131</t>
  </si>
  <si>
    <t>SS T-SHIRT PRINT THEME PANDEMIC APPEAL - STAY HOME 1:HAWAIIAN OC:S:GRAPHIC:SS T-SHIRT</t>
  </si>
  <si>
    <t>62088140</t>
  </si>
  <si>
    <t>SS T-SHIRT PRINT THEME PANDEMIC APPEAL - STAY HOME 1:HAWAIIAN OC:M:GRAPHIC:SS T-SHIRT</t>
  </si>
  <si>
    <t>62088159</t>
  </si>
  <si>
    <t>SS T-SHIRT PRINT THEME PANDEMIC APPEAL - STAY HOME 1:HAWAIIAN OC:L:GRAPHIC:SS T-SHIRT</t>
  </si>
  <si>
    <t>62088168</t>
  </si>
  <si>
    <t>SS T-SHIRT PRINT THEME PANDEMIC APPEAL - STAY HOME 1:HAWAIIAN OC:XL:GRAPHIC:SS T-SHIRT</t>
  </si>
  <si>
    <t>65609278</t>
  </si>
  <si>
    <t>TJ11B-MA</t>
  </si>
  <si>
    <t>SS T-SHIRT PRINT THEME BASEBALL - MAJOR LEAGUE1 TJ11B-MA:WHITE:S:TEXT:SS T-SHIRT</t>
  </si>
  <si>
    <t>65609287</t>
  </si>
  <si>
    <t>SS T-SHIRT PRINT THEME BASEBALL - MAJOR LEAGUE1 TJ11B-MA:WHITE:M:TEXT:SS T-SHIRT</t>
  </si>
  <si>
    <t>65609296</t>
  </si>
  <si>
    <t>SS T-SHIRT PRINT THEME BASEBALL - MAJOR LEAGUE1 TJ11B-MA:WHITE:L:TEXT:SS T-SHIRT</t>
  </si>
  <si>
    <t>65609303</t>
  </si>
  <si>
    <t>SS T-SHIRT PRINT THEME BASEBALL - MAJOR LEAGUE1 TJ11B-MA:WHITE:XL:TEXT:SS T-SHIRT</t>
  </si>
  <si>
    <t>65609312</t>
  </si>
  <si>
    <t>SS T-SHIRT PRINT THEME BASEBALL - MAJOR LEAGUE1 TJ11B-MA:CLASSIC YE:S:TEXT:SS T-SHIRT</t>
  </si>
  <si>
    <t>65609321</t>
  </si>
  <si>
    <t>SS T-SHIRT PRINT THEME BASEBALL - MAJOR LEAGUE1 TJ11B-MA:CLASSIC YE:M:TEXT:SS T-SHIRT</t>
  </si>
  <si>
    <t>65609330</t>
  </si>
  <si>
    <t>SS T-SHIRT PRINT THEME BASEBALL - MAJOR LEAGUE1 TJ11B-MA:CLASSIC YE:L:TEXT:SS T-SHIRT</t>
  </si>
  <si>
    <t>65609349</t>
  </si>
  <si>
    <t>SS T-SHIRT PRINT THEME BASEBALL - MAJOR LEAGUE1 TJ11B-MA:CLASSIC YE:XL:TEXT:SS T-SHIRT</t>
  </si>
  <si>
    <t>62274733</t>
  </si>
  <si>
    <t>TJ4-HDTA</t>
  </si>
  <si>
    <t>SS T-SHIRT PRINT GRAPHIC THEME 3D - HOPE TJ4-HDTA:CHARCOAL:S:GRAPHIC:SS T-SHIRT</t>
  </si>
  <si>
    <t>62274742</t>
  </si>
  <si>
    <t>SS T-SHIRT PRINT GRAPHIC THEME 3D - HOPE TJ4-HDTA:CHARCOAL:M:GRAPHIC:SS T-SHIRT</t>
  </si>
  <si>
    <t>62274751</t>
  </si>
  <si>
    <t>SS T-SHIRT PRINT GRAPHIC THEME 3D - HOPE TJ4-HDTA:CHARCOAL:L:GRAPHIC:SS T-SHIRT</t>
  </si>
  <si>
    <t>62274760</t>
  </si>
  <si>
    <t>SS T-SHIRT PRINT GRAPHIC THEME 3D - HOPE TJ4-HDTA:CHARCOAL:XL:GRAPHIC:SS T-SHIRT</t>
  </si>
  <si>
    <t>62274779</t>
  </si>
  <si>
    <t>SS T-SHIRT PRINT GRAPHIC THEME 3D - HOPE TJ4-HDTA:WINE:S:GRAPHIC:SS T-SHIRT</t>
  </si>
  <si>
    <t>62274788</t>
  </si>
  <si>
    <t>SS T-SHIRT PRINT GRAPHIC THEME 3D - HOPE TJ4-HDTA:WINE:M:GRAPHIC:SS T-SHIRT</t>
  </si>
  <si>
    <t>62274797</t>
  </si>
  <si>
    <t>SS T-SHIRT PRINT GRAPHIC THEME 3D - HOPE TJ4-HDTA:WINE:L:GRAPHIC:SS T-SHIRT</t>
  </si>
  <si>
    <t>62274804</t>
  </si>
  <si>
    <t>SS T-SHIRT PRINT GRAPHIC THEME 3D - HOPE TJ4-HDTA:WINE:XL:GRAPHIC:SS T-SHIRT</t>
  </si>
  <si>
    <t>65609018</t>
  </si>
  <si>
    <t>IBTJ114G</t>
  </si>
  <si>
    <t>SS T-SHIRT PRINT - INDONESIA BGT COLL GAMES - 4 GAME:PASTEL GREY:S:GRAPHIC:SS T-SHIRT</t>
  </si>
  <si>
    <t>65609027</t>
  </si>
  <si>
    <t>SS T-SHIRT PRINT - INDONESIA BGT COLL GAMES - 4 GAME:PASTEL GREY:M:GRAPHIC:SS T-SHIRT</t>
  </si>
  <si>
    <t>65609036</t>
  </si>
  <si>
    <t>SS T-SHIRT PRINT - INDONESIA BGT COLL GAMES - 4 GAME:PASTEL GREY:L:GRAPHIC:SS T-SHIRT</t>
  </si>
  <si>
    <t>65609045</t>
  </si>
  <si>
    <t>SS T-SHIRT PRINT - INDONESIA BGT COLL GAMES - 4 GAME:PASTEL GREY:XL:GRAPHIC:SS T-SHIRT</t>
  </si>
  <si>
    <t>65609054</t>
  </si>
  <si>
    <t>SS T-SHIRT PRINT - INDONESIA BGT COLL GAMES - 4 GAME:FOREST GREE:S:GRAPHIC:SS T-SHIRT</t>
  </si>
  <si>
    <t>65609063</t>
  </si>
  <si>
    <t>SS T-SHIRT PRINT - INDONESIA BGT COLL GAMES - 4 GAME:FOREST GREE:M:GRAPHIC:SS T-SHIRT</t>
  </si>
  <si>
    <t>65609072</t>
  </si>
  <si>
    <t>SS T-SHIRT PRINT - INDONESIA BGT COLL GAMES - 4 GAME:FOREST GREE:L:GRAPHIC:SS T-SHIRT</t>
  </si>
  <si>
    <t>65609081</t>
  </si>
  <si>
    <t>SS T-SHIRT PRINT - INDONESIA BGT COLL GAMES - 4 GAME:FOREST GREE:XL:GRAPHIC:SS T-SHIRT</t>
  </si>
  <si>
    <t>66039945</t>
  </si>
  <si>
    <t>TT2JS-TE</t>
  </si>
  <si>
    <t>SS TSHIRT PRINT JAPAN STORY - TEMPLE 1 TT2JS-TE:CHARCOAL:S:GRAPHIC:SS T-SHIRT</t>
  </si>
  <si>
    <t>66039954</t>
  </si>
  <si>
    <t>SS TSHIRT PRINT JAPAN STORY - TEMPLE 1 TT2JS-TE:CHARCOAL:M:GRAPHIC:SS T-SHIRT</t>
  </si>
  <si>
    <t>66039972</t>
  </si>
  <si>
    <t>SS TSHIRT PRINT JAPAN STORY - TEMPLE 1 TT2JS-TE:CHARCOAL:XL:GRAPHIC:SS T-SHIRT</t>
  </si>
  <si>
    <t>SS TSHIRT PRINT JAPAN STORY - TEMPLE 1 TT2JS-TE:CHARCOAL:L:GRAPHIC:SS T-SHIRT</t>
  </si>
  <si>
    <t>SS TSHIRT PRINT JAPAN STORY - TEMPLE 1 TT2JS-TE:KHAKI:L:GRAPHIC:SS T-SHIRT</t>
  </si>
  <si>
    <t>66039981</t>
  </si>
  <si>
    <t>SS TSHIRT PRINT JAPAN STORY - TEMPLE 1 TT2JS-TE:KHAKI:S:GRAPHIC:SS T-SHIRT</t>
  </si>
  <si>
    <t>66039990</t>
  </si>
  <si>
    <t>SS TSHIRT PRINT JAPAN STORY - TEMPLE 1 TT2JS-TE:KHAKI:M:GRAPHIC:SS T-SHIRT</t>
  </si>
  <si>
    <t>66040013</t>
  </si>
  <si>
    <t>SS TSHIRT PRINT JAPAN STORY - TEMPLE 1 TT2JS-TE:KHAKI:XL:GRAPHIC:SS T-SHIRT</t>
  </si>
  <si>
    <t>60817785</t>
  </si>
  <si>
    <t>TJ4-HDNM</t>
  </si>
  <si>
    <t>SS T-SHIRT PRINT GRAPHIC THEME 3D - EXPERIMENT TJ4-HDNM:BLACK:S:TEXT:SS T-SHIRT</t>
  </si>
  <si>
    <t>60817794</t>
  </si>
  <si>
    <t>SS T-SHIRT PRINT GRAPHIC THEME 3D - EXPERIMENT TJ4-HDNM:BLACK:M:TEXT:SS T-SHIRT</t>
  </si>
  <si>
    <t>60817801</t>
  </si>
  <si>
    <t>SS T-SHIRT PRINT GRAPHIC THEME 3D - EXPERIMENT TJ4-HDNM:BLACK:L:TEXT:SS T-SHIRT</t>
  </si>
  <si>
    <t>60817810</t>
  </si>
  <si>
    <t>SS T-SHIRT PRINT GRAPHIC THEME 3D - EXPERIMENT TJ4-HDNM:BLACK:XL:TEXT:SS T-SHIRT</t>
  </si>
  <si>
    <t>60817829</t>
  </si>
  <si>
    <t>SS T-SHIRT PRINT GRAPHIC THEME 3D - EXPERIMENT TJ4-HDNM:MISTY LIGH:S:TEXT:SS T-SHIRT</t>
  </si>
  <si>
    <t>60817838</t>
  </si>
  <si>
    <t>SS T-SHIRT PRINT GRAPHIC THEME 3D - EXPERIMENT TJ4-HDNM:MISTY LIGH:M:TEXT:SS T-SHIRT</t>
  </si>
  <si>
    <t>60817847</t>
  </si>
  <si>
    <t>SS T-SHIRT PRINT GRAPHIC THEME 3D - EXPERIMENT TJ4-HDNM:MISTY LIGH:L:TEXT:SS T-SHIRT</t>
  </si>
  <si>
    <t>60817856</t>
  </si>
  <si>
    <t>SS T-SHIRT PRINT GRAPHIC THEME 3D - EXPERIMENT TJ4-HDNM:MISTY LIGH:XL:TEXT:SS T-SHIRT</t>
  </si>
  <si>
    <t>65591500</t>
  </si>
  <si>
    <t>TJ9-OSBO</t>
  </si>
  <si>
    <t>SS T-SHIRT PRINT OUTER SPACE - BLAST OFF TJ9-OSBO:PASTEL GREY:S:GRAPHIC:SS T-SHIRT</t>
  </si>
  <si>
    <t>65591519</t>
  </si>
  <si>
    <t>SS T-SHIRT PRINT OUTER SPACE - BLAST OFF TJ9-OSBO:PASTEL GREY:M:GRAPHIC:SS T-SHIRT</t>
  </si>
  <si>
    <t>65591528</t>
  </si>
  <si>
    <t>SS T-SHIRT PRINT OUTER SPACE - BLAST OFF TJ9-OSBO:PASTEL GREY:L:GRAPHIC:SS T-SHIRT</t>
  </si>
  <si>
    <t>65591537</t>
  </si>
  <si>
    <t>SS T-SHIRT PRINT OUTER SPACE - BLAST OFF TJ9-OSBO:PASTEL GREY:XL:GRAPHIC:SS T-SHIRT</t>
  </si>
  <si>
    <t>65591546</t>
  </si>
  <si>
    <t>SS T-SHIRT PRINT OUTER SPACE - BLAST OFF TJ9-OSBO:MANDARIN OR:S:GRAPHIC:SS T-SHIRT</t>
  </si>
  <si>
    <t>65591555</t>
  </si>
  <si>
    <t>SS T-SHIRT PRINT OUTER SPACE - BLAST OFF TJ9-OSBO:MANDARIN OR:M:GRAPHIC:SS T-SHIRT</t>
  </si>
  <si>
    <t>65591564</t>
  </si>
  <si>
    <t>SS T-SHIRT PRINT OUTER SPACE - BLAST OFF TJ9-OSBO:MANDARIN OR:L:GRAPHIC:SS T-SHIRT</t>
  </si>
  <si>
    <t>65591573</t>
  </si>
  <si>
    <t>SS T-SHIRT PRINT OUTER SPACE - BLAST OFF TJ9-OSBO:MANDARIN OR:XL:GRAPHIC:SS T-SHIRT</t>
  </si>
  <si>
    <t>66073087</t>
  </si>
  <si>
    <t>TK2N-96</t>
  </si>
  <si>
    <t>SS TSHIRT PRINT THEME NUMBER - AUTHENTIC 1996:OLIVE:S:TEXT:SS T-SHIRT</t>
  </si>
  <si>
    <t>66073096</t>
  </si>
  <si>
    <t>SS TSHIRT PRINT THEME NUMBER - AUTHENTIC 1996:OLIVE:M:TEXT:SS T-SHIRT</t>
  </si>
  <si>
    <t>66073112</t>
  </si>
  <si>
    <t>SS TSHIRT PRINT THEME NUMBER - AUTHENTIC 1996:OLIVE:XL:TEXT:SS T-SHIRT</t>
  </si>
  <si>
    <t>SS TSHIRT PRINT THEME NUMBER - AUTHENTIC 1996:OLIVE:L:TEXT:SS T-SHIRT</t>
  </si>
  <si>
    <t>65614539</t>
  </si>
  <si>
    <t>TI2NA-TA</t>
  </si>
  <si>
    <t>SS T-SHIRT PRINT CAPTIVATING NATURE THEME - TAKE IT:BLACK:S:GRAPHIC:SS T-SHIRT</t>
  </si>
  <si>
    <t>65614548</t>
  </si>
  <si>
    <t>SS T-SHIRT PRINT CAPTIVATING NATURE THEME - TAKE IT:BLACK:M:GRAPHIC:SS T-SHIRT</t>
  </si>
  <si>
    <t>65614566</t>
  </si>
  <si>
    <t>SS T-SHIRT PRINT CAPTIVATING NATURE THEME - TAKE IT:BLACK:XL:GRAPHIC:SS T-SHIRT</t>
  </si>
  <si>
    <t>SS T-SHIRT PRINT CAPTIVATING NATURE THEME - TAKE IT:BLACK:L:GRAPHIC:SS T-SHIRT</t>
  </si>
  <si>
    <t>65645881</t>
  </si>
  <si>
    <t>TI2NA-LI</t>
  </si>
  <si>
    <t>SS T-SHIRT PRINT CAPTIVATING NATURE THEME - LIFE TI2NA-LI:KHAKI:S:GRAPHIC:SS T-SHIR</t>
  </si>
  <si>
    <t>65645890</t>
  </si>
  <si>
    <t>SS T-SHIRT PRINT CAPTIVATING NATURE THEME - LIFE TI2NA-LI:KHAKI:M:GRAPHIC:SS T-SHIR</t>
  </si>
  <si>
    <t>65645916</t>
  </si>
  <si>
    <t>SS T-SHIRT PRINT CAPTIVATING NATURE THEME - LIFE TI2NA-LI:KHAKI:XL:GRAPHIC:SS T-SHIR</t>
  </si>
  <si>
    <t>SS T-SHIRT PRINT CAPTIVATING NATURE THEME - LIFE TI2NA-LI:KHAKI:L:GRAPHIC:SS T-SHIR</t>
  </si>
  <si>
    <t>66072088</t>
  </si>
  <si>
    <t>TK2N-U8</t>
  </si>
  <si>
    <t>SS TSHIRT PRINT THEME - 8 URBAN TK2N-U8:MISTY LIGHT BL:S:TEXT:SS T-SHIRT</t>
  </si>
  <si>
    <t>66072097</t>
  </si>
  <si>
    <t>SS TSHIRT PRINT THEME - 8 URBAN TK2N-U8:MISTY LIGHT BL:M:TEXT:SS T-SHIRT</t>
  </si>
  <si>
    <t>66072113</t>
  </si>
  <si>
    <t>SS TSHIRT PRINT THEME - 8 URBAN TK2N-U8:MISTY LIGHT BL:XL:TEXT:SS T-SHIRT</t>
  </si>
  <si>
    <t>SS TSHIRT PRINT THEME - 8 URBAN TK2N-U8:MISTY LIGHT BL:L:TEXT:SS T-SHIRT</t>
  </si>
  <si>
    <t>65609947</t>
  </si>
  <si>
    <t>TFPF2-C3</t>
  </si>
  <si>
    <t>SS T-SHIRT PHOTOPRINT CITY - BROOKLYN TFPF2-C3:BLACK:S:GRAPHIC:SS T-SHIRT</t>
  </si>
  <si>
    <t>65609956</t>
  </si>
  <si>
    <t>SS T-SHIRT PHOTOPRINT CITY - BROOKLYN TFPF2-C3:BLACK:M:GRAPHIC:SS T-SHIRT</t>
  </si>
  <si>
    <t>65609965</t>
  </si>
  <si>
    <t>SS T-SHIRT PHOTOPRINT CITY - BROOKLYN TFPF2-C3:BLACK:L:GRAPHIC:SS T-SHIRT</t>
  </si>
  <si>
    <t>65609974</t>
  </si>
  <si>
    <t>SS T-SHIRT PHOTOPRINT CITY - BROOKLYN TFPF2-C3:BLACK:XL:GRAPHIC:SS T-SHIRT</t>
  </si>
  <si>
    <t>65610024</t>
  </si>
  <si>
    <t>TFPF2-C5</t>
  </si>
  <si>
    <t>SS T-SHIRT PHOTOPRINT CITY - BE YOUR BETTER TFPF2-C5:NAVY BLUE:S:GRAPHIC:SS T-SHIRT</t>
  </si>
  <si>
    <t>65610033</t>
  </si>
  <si>
    <t>SS T-SHIRT PHOTOPRINT CITY - BE YOUR BETTER TFPF2-C5:NAVY BLUE:M:GRAPHIC:SS T-SHIRT</t>
  </si>
  <si>
    <t>65610051</t>
  </si>
  <si>
    <t>SS T-SHIRT PHOTOPRINT CITY - BE YOUR BETTER TFPF2-C5:NAVY BLUE:XL:GRAPHIC:SS T-SHIRT</t>
  </si>
  <si>
    <t>SS T-SHIRT PHOTOPRINT CITY - BE YOUR BETTER TFPF2-C5:NAVY BLUE:L:GRAPHIC:SS T-SHIRT</t>
  </si>
  <si>
    <t>66065283</t>
  </si>
  <si>
    <t>TT2JS-JN</t>
  </si>
  <si>
    <t>SS TSHIRT PRINT JAPAN STORY-JAPANESE NINJAKEN TT2JS-JN:BLACK:S:TEXT:SS T-SHIRT</t>
  </si>
  <si>
    <t>66065292</t>
  </si>
  <si>
    <t>SS TSHIRT PRINT JAPAN STORY-JAPANESE NINJAKEN TT2JS-JN:BLACK:M:TEXT:SS T-SHIRT</t>
  </si>
  <si>
    <t>66065318</t>
  </si>
  <si>
    <t>SS TSHIRT PRINT JAPAN STORY-JAPANESE NINJAKEN TT2JS-JN:BLACK:XL:TEXT:SS T-SHIRT</t>
  </si>
  <si>
    <t>SS TSHIRT PRINT JAPAN STORY-JAPANESE NINJAKEN TT2JS-JN:BLACK:L:TEXT:SS T-SHIRT</t>
  </si>
  <si>
    <t>66066979</t>
  </si>
  <si>
    <t>TK2N-L8</t>
  </si>
  <si>
    <t>SS TSHIRT PRINT THEME NUMBER - LUCKY EIGHT (8) TK2N-L8:BLACK:S:TEXT:SS T-SHIRT</t>
  </si>
  <si>
    <t>66066988</t>
  </si>
  <si>
    <t>SS TSHIRT PRINT THEME NUMBER - LUCKY EIGHT (8) TK2N-L8:BLACK:M:TEXT:SS T-SHIRT</t>
  </si>
  <si>
    <t>66067003</t>
  </si>
  <si>
    <t>SS TSHIRT PRINT THEME NUMBER - LUCKY EIGHT (8) TK2N-L8:BLACK:XL:TEXT:SS T-SHIRT</t>
  </si>
  <si>
    <t>SS TSHIRT PRINT THEME NUMBER - LUCKY EIGHT (8) TK2N-L8:BLACK:L:TEXT:SS T-SHIRT</t>
  </si>
  <si>
    <t>66071221</t>
  </si>
  <si>
    <t>TK2N-99</t>
  </si>
  <si>
    <t>SS TSHIRT PRINT THEME NUMBER - 99 IGNORANCE:WHITE:S:TEXT:SS T-SHIRT</t>
  </si>
  <si>
    <t>66071230</t>
  </si>
  <si>
    <t>SS TSHIRT PRINT THEME NUMBER - 99 IGNORANCE:WHITE:M:TEXT:SS T-SHIRT</t>
  </si>
  <si>
    <t>66071258</t>
  </si>
  <si>
    <t>SS TSHIRT PRINT THEME NUMBER - 99 IGNORANCE:WHITE:XL:TEXT:SS T-SHIRT</t>
  </si>
  <si>
    <t>SS TSHIRT PRINT THEME NUMBER - 99 IGNORANCE:WHITE:L:TEXT:SS T-SHIRT</t>
  </si>
  <si>
    <t>66072846</t>
  </si>
  <si>
    <t>TK2N-86</t>
  </si>
  <si>
    <t>SS TSHIRT PRINT THEME NUMBER - 86 TYRANNOSAURUS:KHAKI:S:TEXT:SS T-SHIRT</t>
  </si>
  <si>
    <t>66072855</t>
  </si>
  <si>
    <t>SS TSHIRT PRINT THEME NUMBER - 86 TYRANNOSAURUS:KHAKI:M:TEXT:SS T-SHIRT</t>
  </si>
  <si>
    <t>66072873</t>
  </si>
  <si>
    <t>SS TSHIRT PRINT THEME NUMBER - 86 TYRANNOSAURUS:KHAKI:XL:TEXT:SS T-SHIRT</t>
  </si>
  <si>
    <t>SS TSHIRT PRINT THEME NUMBER - 86 TYRANNOSAURUS:KHAKI:L:TEXT:SS T-SHIRT</t>
  </si>
  <si>
    <t>TI2IL-LE</t>
  </si>
  <si>
    <t>SS T-SHIRT PRINT IMAGINERY LETTER - LIMITED EDITION:CHARCOAL:S:GRAPHIC:SS T-SHIRT</t>
  </si>
  <si>
    <t>65609447</t>
  </si>
  <si>
    <t>SS T-SHIRT PRINT IMAGINERY LETTER - LIMITED EDITION:CHARCOAL:M:GRAPHIC:SS T-SHIRT</t>
  </si>
  <si>
    <t>65609465</t>
  </si>
  <si>
    <t>SS T-SHIRT PRINT IMAGINERY LETTER - LIMITED EDITION:CHARCOAL:XL:GRAPHIC:SS T-SHIRT</t>
  </si>
  <si>
    <t>SS T-SHIRT PRINT IMAGINERY LETTER - LIMITED EDITION:CHARCOAL:L:GRAPHIC:SS T-SHIRT</t>
  </si>
  <si>
    <t>TI2IL-US</t>
  </si>
  <si>
    <t>SS T-SHIRT PRINT IMAGINERY LETTER - URBAN STYLE TI2IL-US:BLACK:L:GRAPHIC:SS T-SHIRT</t>
  </si>
  <si>
    <t>65609474</t>
  </si>
  <si>
    <t>SS T-SHIRT PRINT IMAGINERY LETTER - URBAN STYLE TI2IL-US:BLACK:S:GRAPHIC:SS T-SHIRT</t>
  </si>
  <si>
    <t>65609483</t>
  </si>
  <si>
    <t>SS T-SHIRT PRINT IMAGINERY LETTER - URBAN STYLE TI2IL-US:BLACK:M:GRAPHIC:SS T-SHIRT</t>
  </si>
  <si>
    <t>65609509</t>
  </si>
  <si>
    <t>SS T-SHIRT PRINT IMAGINERY LETTER - URBAN STYLE TI2IL-US:BLACK:XL:GRAPHIC:SS T-SHIRT</t>
  </si>
  <si>
    <t>65645925</t>
  </si>
  <si>
    <t>TI2NA-RE</t>
  </si>
  <si>
    <t>SS T-SHIRT PRINT CAPTIVATING NATURE THEME - RELAX TI2NA-RE:NAVY BLUE:S:GRAPHIC:SS T-SHIR</t>
  </si>
  <si>
    <t>65645934</t>
  </si>
  <si>
    <t>SS T-SHIRT PRINT CAPTIVATING NATURE THEME - RELAX TI2NA-RE:NAVY BLUE:M:GRAPHIC:SS T-SHIR</t>
  </si>
  <si>
    <t>65645952</t>
  </si>
  <si>
    <t>SS T-SHIRT PRINT CAPTIVATING NATURE THEME - RELAX TI2NA-RE:NAVY BLUE:XL:GRAPHIC:SS T-SHIR</t>
  </si>
  <si>
    <t>SS T-SHIRT PRINT CAPTIVATING NATURE THEME - RELAX TI2NA-RE:NAVY BLUE:L:GRAPHIC:SS T-SHIR</t>
  </si>
  <si>
    <t>65609983</t>
  </si>
  <si>
    <t>TFPF2-C4</t>
  </si>
  <si>
    <t>SS T-SHIRT PHOTOPRINT CITY - NEWYORK TFPF2-C4:WHITE:S:GRAPHIC:SS T-SHIRT</t>
  </si>
  <si>
    <t>65609992</t>
  </si>
  <si>
    <t>SS T-SHIRT PHOTOPRINT CITY - NEWYORK TFPF2-C4:WHITE:M:GRAPHIC:SS T-SHIRT</t>
  </si>
  <si>
    <t>65610006</t>
  </si>
  <si>
    <t>SS T-SHIRT PHOTOPRINT CITY - NEWYORK TFPF2-C4:WHITE:L:GRAPHIC:SS T-SHIRT</t>
  </si>
  <si>
    <t>65610015</t>
  </si>
  <si>
    <t>SS T-SHIRT PHOTOPRINT CITY - NEWYORK TFPF2-C4:WHITE:XL:GRAPHIC:SS T-SHIRT</t>
  </si>
  <si>
    <t>62043198</t>
  </si>
  <si>
    <t>TI2NA-CH</t>
  </si>
  <si>
    <t>SS T-SHIRT PRINT CAPTIVATING NATURE THEME - CHILL VI:BLACK:S:GRAPHIC:SS T-SHIRT</t>
  </si>
  <si>
    <t>62043205</t>
  </si>
  <si>
    <t>SS T-SHIRT PRINT CAPTIVATING NATURE THEME - CHILL VI:BLACK:M:GRAPHIC:SS T-SHIRT</t>
  </si>
  <si>
    <t>62043214</t>
  </si>
  <si>
    <t>SS T-SHIRT PRINT CAPTIVATING NATURE THEME - CHILL VI:BLACK:L:GRAPHIC:SS T-SHIRT</t>
  </si>
  <si>
    <t>62043223</t>
  </si>
  <si>
    <t>SS T-SHIRT PRINT CAPTIVATING NATURE THEME - CHILL VI:BLACK:XL:GRAPHIC:SS T-SHIRT</t>
  </si>
  <si>
    <t>46239703</t>
  </si>
  <si>
    <t>TFPS8-LA</t>
  </si>
  <si>
    <t>SS T-SHIRT PHOTOPRINT CITY COLL - LOS ANGELES TFPS8-LA:MANDARIN O:S:GRAPHIC:SS T-SHIRT</t>
  </si>
  <si>
    <t>46239712</t>
  </si>
  <si>
    <t>SS T-SHIRT PHOTOPRINT CITY COLL - LOS ANGELES TFPS8-LA:MANDARIN O:M:GRAPHIC:SS T-SHIRT</t>
  </si>
  <si>
    <t>46239721</t>
  </si>
  <si>
    <t>SS T-SHIRT PHOTOPRINT CITY COLL - LOS ANGELES TFPS8-LA:MANDARIN O:L:GRAPHIC:SS T-SHIRT</t>
  </si>
  <si>
    <t>46239730</t>
  </si>
  <si>
    <t>SS T-SHIRT PHOTOPRINT CITY COLL - LOS ANGELES TFPS8-LA:MANDARIN O:XL:GRAPHIC:SS T-SHIRT</t>
  </si>
  <si>
    <t>65591760</t>
  </si>
  <si>
    <t>TJ9-OSSJ</t>
  </si>
  <si>
    <t>SS T-SHIRT PRINT OUTER SPACE - SPACE JOURNEY TJ9-OSSJ:BLACK:S:GRAPHIC:SS T-SHIRT</t>
  </si>
  <si>
    <t>65591779</t>
  </si>
  <si>
    <t>SS T-SHIRT PRINT OUTER SPACE - SPACE JOURNEY TJ9-OSSJ:BLACK:M:GRAPHIC:SS T-SHIRT</t>
  </si>
  <si>
    <t>65591788</t>
  </si>
  <si>
    <t>SS T-SHIRT PRINT OUTER SPACE - SPACE JOURNEY TJ9-OSSJ:BLACK:L:GRAPHIC:SS T-SHIRT</t>
  </si>
  <si>
    <t>65591797</t>
  </si>
  <si>
    <t>SS T-SHIRT PRINT OUTER SPACE - SPACE JOURNEY TJ9-OSSJ:BLACK:XL:GRAPHIC:SS T-SHIRT</t>
  </si>
  <si>
    <t>65609901</t>
  </si>
  <si>
    <t>TFPF2-C2</t>
  </si>
  <si>
    <t>SS T-SHIRT PHOTOPRINT CITY - TKY TFPF2-C2:WHITE:S:GRAPHIC:SS T-SHIRT</t>
  </si>
  <si>
    <t>65609910</t>
  </si>
  <si>
    <t>SS T-SHIRT PHOTOPRINT CITY - TKY TFPF2-C2:WHITE:M:GRAPHIC:SS T-SHIRT</t>
  </si>
  <si>
    <t>65609938</t>
  </si>
  <si>
    <t>SS T-SHIRT PHOTOPRINT CITY - TKY TFPF2-C2:WHITE:XL:GRAPHIC:SS T-SHIRT</t>
  </si>
  <si>
    <t>SS T-SHIRT PHOTOPRINT CITY - TKY TFPF2-C2:WHITE:L:GRAPHIC:SS T-SHIRT</t>
  </si>
  <si>
    <t>65609867</t>
  </si>
  <si>
    <t>TFPF2-C1</t>
  </si>
  <si>
    <t>SS T-SHIRT PHOTOPRINT CITY - 1 TFPF2-C1:BLACK:S:GRAPHIC:SS T-SHIRT</t>
  </si>
  <si>
    <t>65609876</t>
  </si>
  <si>
    <t>SS T-SHIRT PHOTOPRINT CITY - 1 TFPF2-C1:BLACK:M:GRAPHIC:SS T-SHIRT</t>
  </si>
  <si>
    <t>65609885</t>
  </si>
  <si>
    <t>SS T-SHIRT PHOTOPRINT CITY - 1 TFPF2-C1:BLACK:L:GRAPHIC:SS T-SHIRT</t>
  </si>
  <si>
    <t>65609894</t>
  </si>
  <si>
    <t>SS T-SHIRT PHOTOPRINT CITY - 1 TFPF2-C1:BLACK:XL:GRAPHIC:SS T-SHIRT</t>
  </si>
  <si>
    <t>65609125</t>
  </si>
  <si>
    <t>IBTJ11EX</t>
  </si>
  <si>
    <t>SS T-SHIRT PRINT - INDONESIA BGT COLL GAMES - IND EX:NAVY BLUE:S:GRAPHIC:SS T-SHIRT</t>
  </si>
  <si>
    <t>65609134</t>
  </si>
  <si>
    <t>SS T-SHIRT PRINT - INDONESIA BGT COLL GAMES - IND EX:NAVY BLUE:M:GRAPHIC:SS T-SHIRT</t>
  </si>
  <si>
    <t>65609143</t>
  </si>
  <si>
    <t>SS T-SHIRT PRINT - INDONESIA BGT COLL GAMES - IND EX:NAVY BLUE:L:GRAPHIC:SS T-SHIRT</t>
  </si>
  <si>
    <t>65609152</t>
  </si>
  <si>
    <t>SS T-SHIRT PRINT - INDONESIA BGT COLL GAMES - IND EX:NAVY BLUE:XL:GRAPHIC:SS T-SHIRT</t>
  </si>
  <si>
    <t>65613085</t>
  </si>
  <si>
    <t>TJ2NA-AB</t>
  </si>
  <si>
    <t>SS T-SHIRT PRINT CAPTIVATING NATURE THEME - ABSTRACT:MISTY MEDIU:S:GRAPHIC:SS T-SHIRT</t>
  </si>
  <si>
    <t>65613094</t>
  </si>
  <si>
    <t>SS T-SHIRT PRINT CAPTIVATING NATURE THEME - ABSTRACT:MISTY MEDIU:M:GRAPHIC:SS T-SHIRT</t>
  </si>
  <si>
    <t>65613101</t>
  </si>
  <si>
    <t>SS T-SHIRT PRINT CAPTIVATING NATURE THEME - ABSTRACT:MISTY MEDIU:L:GRAPHIC:SS T-SHIRT</t>
  </si>
  <si>
    <t>65613110</t>
  </si>
  <si>
    <t>SS T-SHIRT PRINT CAPTIVATING NATURE THEME - ABSTRACT:MISTY MEDIU:XL:GRAPHIC:SS T-SHIRT</t>
  </si>
  <si>
    <t>46238713</t>
  </si>
  <si>
    <t>TFPS8-BR</t>
  </si>
  <si>
    <t>SS T-SHIRT PHOTOPRINT CITY COLL - BROOKLYN TFPS8-BR:BLACK:S:GRAPHIC:SS T-SHIRT</t>
  </si>
  <si>
    <t>46238722</t>
  </si>
  <si>
    <t>SS T-SHIRT PHOTOPRINT CITY COLL - BROOKLYN TFPS8-BR:BLACK:M:GRAPHIC:SS T-SHIRT</t>
  </si>
  <si>
    <t>46238731</t>
  </si>
  <si>
    <t>SS T-SHIRT PHOTOPRINT CITY COLL - BROOKLYN TFPS8-BR:BLACK:L:GRAPHIC:SS T-SHIRT</t>
  </si>
  <si>
    <t>46238740</t>
  </si>
  <si>
    <t>SS T-SHIRT PHOTOPRINT CITY COLL - BROOKLYN TFPS8-BR:BLACK:XL:GRAPHIC:SS T-SHIRT</t>
  </si>
  <si>
    <t>46152789</t>
  </si>
  <si>
    <t>TFPS8-SF</t>
  </si>
  <si>
    <t>SS T-SHIRT PHOTOPRINT CITY COLL - SAN FRANSISCO TFPS8-SF:CHARCOAL:S:GRAPHIC:SS T-SHIRT</t>
  </si>
  <si>
    <t>46152798</t>
  </si>
  <si>
    <t>SS T-SHIRT PHOTOPRINT CITY COLL - SAN FRANSISCO TFPS8-SF:CHARCOAL:M:GRAPHIC:SS T-SHIRT</t>
  </si>
  <si>
    <t>46152805</t>
  </si>
  <si>
    <t>SS T-SHIRT PHOTOPRINT CITY COLL - SAN FRANSISCO TFPS8-SF:CHARCOAL:L:GRAPHIC:SS T-SHIRT</t>
  </si>
  <si>
    <t>46152814</t>
  </si>
  <si>
    <t>SS T-SHIRT PHOTOPRINT CITY COLL - SAN FRANSISCO TFPS8-SF:CHARCOAL:XL:GRAPHIC:SS T-SHIRT</t>
  </si>
  <si>
    <t>46107631</t>
  </si>
  <si>
    <t>TFPS8-NY</t>
  </si>
  <si>
    <t>SS T-SHIRT PHOTOPRINT CITY COLL - NEW YORK TFPS8-NY:BLACK:S:GRAPHIC:SS T-SHIRT</t>
  </si>
  <si>
    <t>46107640</t>
  </si>
  <si>
    <t>SS T-SHIRT PHOTOPRINT CITY COLL - NEW YORK TFPS8-NY:BLACK:M:GRAPHIC:SS T-SHIRT</t>
  </si>
  <si>
    <t>46107659</t>
  </si>
  <si>
    <t>SS T-SHIRT PHOTOPRINT CITY COLL - NEW YORK TFPS8-NY:BLACK:L:GRAPHIC:SS T-SHIRT</t>
  </si>
  <si>
    <t>46107668</t>
  </si>
  <si>
    <t>SS T-SHIRT PHOTOPRINT CITY COLL - NEW YORK TFPS8-NY:BLACK:XL:GRAPHIC:SS T-SHIRT</t>
  </si>
  <si>
    <t>65611989</t>
  </si>
  <si>
    <t>TJ2NA-SS</t>
  </si>
  <si>
    <t>SS T-SHIRT PRINT CAPTIVATING NATURE THEME - SURFSIDE:LIME:S:GRAPHIC:SS T-SHIRT</t>
  </si>
  <si>
    <t>65611998</t>
  </si>
  <si>
    <t>SS T-SHIRT PRINT CAPTIVATING NATURE THEME - SURFSIDE:LIME:M:GRAPHIC:SS T-SHIRT</t>
  </si>
  <si>
    <t>65612004</t>
  </si>
  <si>
    <t>SS T-SHIRT PRINT CAPTIVATING NATURE THEME - SURFSIDE:LIME:L:GRAPHIC:SS T-SHIRT</t>
  </si>
  <si>
    <t>65612013</t>
  </si>
  <si>
    <t>SS T-SHIRT PRINT CAPTIVATING NATURE THEME - SURFSIDE:LIME:XL:GRAPHIC:SS T-SHIRT</t>
  </si>
  <si>
    <t>46241790</t>
  </si>
  <si>
    <t>TFPS8-TO</t>
  </si>
  <si>
    <t>SS T-SHIRT PHOTOPRINT CITY COLL - TOKYO TFPS8-TO:BLACK:S:GRAPHIC:SS T-SHIRT</t>
  </si>
  <si>
    <t>46241807</t>
  </si>
  <si>
    <t>SS T-SHIRT PHOTOPRINT CITY COLL - TOKYO TFPS8-TO:BLACK:M:GRAPHIC:SS T-SHIRT</t>
  </si>
  <si>
    <t>46241816</t>
  </si>
  <si>
    <t>SS T-SHIRT PHOTOPRINT CITY COLL - TOKYO TFPS8-TO:BLACK:L:GRAPHIC:SS T-SHIRT</t>
  </si>
  <si>
    <t>46241825</t>
  </si>
  <si>
    <t>SS T-SHIRT PHOTOPRINT CITY COLL - TOKYO TFPS8-TO:BLACK:XL:GRAPHIC:SS T-SHIRT</t>
  </si>
  <si>
    <t>66164649</t>
  </si>
  <si>
    <t>ETJLO-PE</t>
  </si>
  <si>
    <t>ETHNIC SS TSHIRT (MANDALIKA LOMBOK)-PERESEAN ETJLO-PE:BLACK:S:TEXT:SS T-SHIRT</t>
  </si>
  <si>
    <t>66164658</t>
  </si>
  <si>
    <t>ETHNIC SS TSHIRT (MANDALIKA LOMBOK)-PERESEAN ETJLO-PE:BLACK:M:TEXT:SS T-SHIRT</t>
  </si>
  <si>
    <t>66164667</t>
  </si>
  <si>
    <t>ETHNIC SS TSHIRT (MANDALIKA LOMBOK)-PERESEAN ETJLO-PE:BLACK:L:TEXT:SS T-SHIRT</t>
  </si>
  <si>
    <t>66164676</t>
  </si>
  <si>
    <t>ETHNIC SS TSHIRT (MANDALIKA LOMBOK)-PERESEAN ETJLO-PE:BLACK:XL:TEXT:SS T-SHIRT</t>
  </si>
  <si>
    <t>66164685</t>
  </si>
  <si>
    <t>ETHNIC SS TSHIRT (MANDALIKA LOMBOK)-PERESEAN ETJLO-PE:WHITE:S:TEXT:SS T-SHIRT</t>
  </si>
  <si>
    <t>66164694</t>
  </si>
  <si>
    <t>ETHNIC SS TSHIRT (MANDALIKA LOMBOK)-PERESEAN ETJLO-PE:WHITE:M:TEXT:SS T-SHIRT</t>
  </si>
  <si>
    <t>66164701</t>
  </si>
  <si>
    <t>ETHNIC SS TSHIRT (MANDALIKA LOMBOK)-PERESEAN ETJLO-PE:WHITE:L:TEXT:SS T-SHIRT</t>
  </si>
  <si>
    <t>66164710</t>
  </si>
  <si>
    <t>ETHNIC SS TSHIRT (MANDALIKA LOMBOK)-PERESEAN ETJLO-PE:WHITE:XL:TEXT:SS T-SHIRT</t>
  </si>
  <si>
    <t>66163033</t>
  </si>
  <si>
    <t>ETJLO-RL</t>
  </si>
  <si>
    <t>ETHNIC SS TSHIRT (MANDALIKA LOMBOK)-RACE LINE ETJLO-RL:MUSTARD:S:TEXT:SS T-SHIRT</t>
  </si>
  <si>
    <t>66163042</t>
  </si>
  <si>
    <t>ETHNIC SS TSHIRT (MANDALIKA LOMBOK)-RACE LINE ETJLO-RL:MUSTARD:M:TEXT:SS T-SHIRT</t>
  </si>
  <si>
    <t>66163051</t>
  </si>
  <si>
    <t>ETHNIC SS TSHIRT (MANDALIKA LOMBOK)-RACE LINE ETJLO-RL:MUSTARD:L:TEXT:SS T-SHIRT</t>
  </si>
  <si>
    <t>66163060</t>
  </si>
  <si>
    <t>ETHNIC SS TSHIRT (MANDALIKA LOMBOK)-RACE LINE ETJLO-RL:MUSTARD:XL:TEXT:SS T-SHIRT</t>
  </si>
  <si>
    <t>66163079</t>
  </si>
  <si>
    <t>ETHNIC SS TSHIRT (MANDALIKA LOMBOK)-RACE LINE ETJLO-RL:MISTY MEDI:S:TEXT:SS T-SHIRT</t>
  </si>
  <si>
    <t>66163088</t>
  </si>
  <si>
    <t>ETHNIC SS TSHIRT (MANDALIKA LOMBOK)-RACE LINE ETJLO-RL:MISTY MEDI:M:TEXT:SS T-SHIRT</t>
  </si>
  <si>
    <t>66163097</t>
  </si>
  <si>
    <t>ETHNIC SS TSHIRT (MANDALIKA LOMBOK)-RACE LINE ETJLO-RL:MISTY MEDI:L:TEXT:SS T-SHIRT</t>
  </si>
  <si>
    <t>66163104</t>
  </si>
  <si>
    <t>ETHNIC SS TSHIRT (MANDALIKA LOMBOK)-RACE LINE ETJLO-RL:MISTY MEDI:XL:TEXT:SS T-SHIRT</t>
  </si>
  <si>
    <t>66164265</t>
  </si>
  <si>
    <t>ETJLO-KI</t>
  </si>
  <si>
    <t>ETHNIC SS TSHIRT (MANDALIKA LOMBOK)-KIDENG (LOCAL FO:PASTEL BLUE:S:TEXT:SS T-SHIRT</t>
  </si>
  <si>
    <t>66164274</t>
  </si>
  <si>
    <t>ETHNIC SS TSHIRT (MANDALIKA LOMBOK)-KIDENG (LOCAL FO:PASTEL BLUE:M:TEXT:SS T-SHIRT</t>
  </si>
  <si>
    <t>66164283</t>
  </si>
  <si>
    <t>ETHNIC SS TSHIRT (MANDALIKA LOMBOK)-KIDENG (LOCAL FO:PASTEL BLUE:L:TEXT:SS T-SHIRT</t>
  </si>
  <si>
    <t>66164292</t>
  </si>
  <si>
    <t>ETHNIC SS TSHIRT (MANDALIKA LOMBOK)-KIDENG (LOCAL FO:PASTEL BLUE:XL:TEXT:SS T-SHIRT</t>
  </si>
  <si>
    <t>66163453</t>
  </si>
  <si>
    <t>ETJLO-AA</t>
  </si>
  <si>
    <t>ETHNIC SS TSHIRT (MANDALIKA LOMBOK)-ALL ABOUT SPEED:WHITE:S:TEXT:SS T-SHIRT</t>
  </si>
  <si>
    <t>66163462</t>
  </si>
  <si>
    <t>ETHNIC SS TSHIRT (MANDALIKA LOMBOK)-ALL ABOUT SPEED:WHITE:M:TEXT:SS T-SHIRT</t>
  </si>
  <si>
    <t>66163471</t>
  </si>
  <si>
    <t>ETHNIC SS TSHIRT (MANDALIKA LOMBOK)-ALL ABOUT SPEED:WHITE:L:TEXT:SS T-SHIRT</t>
  </si>
  <si>
    <t>66163480</t>
  </si>
  <si>
    <t>ETHNIC SS TSHIRT (MANDALIKA LOMBOK)-ALL ABOUT SPEED:WHITE:XL:TEXT:SS T-SHIRT</t>
  </si>
  <si>
    <t>66164541</t>
  </si>
  <si>
    <t>ETJLO-GE</t>
  </si>
  <si>
    <t>ETHNIC SS TSHIRT (MANDALIKA LOMBOK)-GENDANG ETJLO-GE:CHARCOAL:S:TEXT:SS T-SHIRT</t>
  </si>
  <si>
    <t>66164550</t>
  </si>
  <si>
    <t>ETHNIC SS TSHIRT (MANDALIKA LOMBOK)-GENDANG ETJLO-GE:CHARCOAL:M:TEXT:SS T-SHIRT</t>
  </si>
  <si>
    <t>66164569</t>
  </si>
  <si>
    <t>ETHNIC SS TSHIRT (MANDALIKA LOMBOK)-GENDANG ETJLO-GE:CHARCOAL:L:TEXT:SS T-SHIRT</t>
  </si>
  <si>
    <t>66164578</t>
  </si>
  <si>
    <t>ETHNIC SS TSHIRT (MANDALIKA LOMBOK)-GENDANG ETJLO-GE:CHARCOAL:XL:TEXT:SS T-SHIRT</t>
  </si>
  <si>
    <t>66164096</t>
  </si>
  <si>
    <t>ETJLO-IL</t>
  </si>
  <si>
    <t>ETHNIC SS TSHIRT (MANDALIKA LOMBOK)-I LOVE MANDALIKA:BLACK:S:TEXT:SS T-SHIRT</t>
  </si>
  <si>
    <t>66164103</t>
  </si>
  <si>
    <t>ETHNIC SS TSHIRT (MANDALIKA LOMBOK)-I LOVE MANDALIKA:BLACK:M:TEXT:SS T-SHIRT</t>
  </si>
  <si>
    <t>66164121</t>
  </si>
  <si>
    <t>ETHNIC SS TSHIRT (MANDALIKA LOMBOK)-I LOVE MANDALIKA:BLACK:XL:TEXT:SS T-SHIRT</t>
  </si>
  <si>
    <t>66164130</t>
  </si>
  <si>
    <t>ETHNIC SS TSHIRT (MANDALIKA LOMBOK)-I LOVE MANDALIKA:WHITE:S:TEXT:SS T-SHIRT</t>
  </si>
  <si>
    <t>66164149</t>
  </si>
  <si>
    <t>ETHNIC SS TSHIRT (MANDALIKA LOMBOK)-I LOVE MANDALIKA:WHITE:M:TEXT:SS T-SHIRT</t>
  </si>
  <si>
    <t>66164158</t>
  </si>
  <si>
    <t>ETHNIC SS TSHIRT (MANDALIKA LOMBOK)-I LOVE MANDALIKA:WHITE:L:TEXT:SS T-SHIRT</t>
  </si>
  <si>
    <t>66164167</t>
  </si>
  <si>
    <t>ETHNIC SS TSHIRT (MANDALIKA LOMBOK)-I LOVE MANDALIKA:WHITE:XL:TEXT:SS T-SHIRT</t>
  </si>
  <si>
    <t>66163748</t>
  </si>
  <si>
    <t>ETJLO-TR</t>
  </si>
  <si>
    <t>ETHNIC SS TSHIRT (MANDALIKA LOMBOK)-TRAVELING TO LOM:NAVY BLUE:M:TEXT:SS T-SHIRT</t>
  </si>
  <si>
    <t>66163766</t>
  </si>
  <si>
    <t>ETHNIC SS TSHIRT (MANDALIKA LOMBOK)-TRAVELING TO LOM:NAVY BLUE:XL:TEXT:SS T-SHIRT</t>
  </si>
  <si>
    <t>66163775</t>
  </si>
  <si>
    <t>ETHNIC SS TSHIRT (MANDALIKA LOMBOK)-TRAVELING TO LOM:MISTY LIGHT:S:TEXT:SS T-SHIRT</t>
  </si>
  <si>
    <t>66163784</t>
  </si>
  <si>
    <t>ETHNIC SS TSHIRT (MANDALIKA LOMBOK)-TRAVELING TO LOM:MISTY LIGHT:M:TEXT:SS T-SHIRT</t>
  </si>
  <si>
    <t>66163793</t>
  </si>
  <si>
    <t>ETHNIC SS TSHIRT (MANDALIKA LOMBOK)-TRAVELING TO LOM:MISTY LIGHT:L:TEXT:SS T-SHIRT</t>
  </si>
  <si>
    <t>66163800</t>
  </si>
  <si>
    <t>ETHNIC SS TSHIRT (MANDALIKA LOMBOK)-TRAVELING TO LOM:MISTY LIGHT:XL:TEXT:SS T-SHIRT</t>
  </si>
  <si>
    <t>66162070</t>
  </si>
  <si>
    <t>ETJLO-SI</t>
  </si>
  <si>
    <t>SS TSHIRT (MANDALIKA LOMBOK)-MANDALIKA INTR.CIRCUIT:BLACK:S:TEXT:SS T-SHIRT</t>
  </si>
  <si>
    <t>66162114</t>
  </si>
  <si>
    <t>SS TSHIRT (MANDALIKA LOMBOK)-MANDALIKA INTR.CIRCUIT:MISTY MEDIU:S:TEXT:SS T-SHIRT</t>
  </si>
  <si>
    <t>66162132</t>
  </si>
  <si>
    <t>SS TSHIRT (MANDALIKA LOMBOK)-MANDALIKA INTR.CIRCUIT:MISTY MEDIU:L:TEXT:SS T-SHIRT</t>
  </si>
  <si>
    <t>62274975</t>
  </si>
  <si>
    <t>TK2ES-S1</t>
  </si>
  <si>
    <t>SS T-SHIRT PRINT THEME EMOJI SPOOF - 1 TK2ES-S1:BLACK:S:GRAPHIC:SS T-SHIRT</t>
  </si>
  <si>
    <t>62274984</t>
  </si>
  <si>
    <t>SS T-SHIRT PRINT THEME EMOJI SPOOF - 1 TK2ES-S1:BLACK:M:GRAPHIC:SS T-SHIRT</t>
  </si>
  <si>
    <t>62274993</t>
  </si>
  <si>
    <t>SS T-SHIRT PRINT THEME EMOJI SPOOF - 1 TK2ES-S1:BLACK:L:GRAPHIC:SS T-SHIRT</t>
  </si>
  <si>
    <t>62275009</t>
  </si>
  <si>
    <t>SS T-SHIRT PRINT THEME EMOJI SPOOF - 1 TK2ES-S1:BLACK:XL:GRAPHIC:SS T-SHIRT</t>
  </si>
  <si>
    <t>62275018</t>
  </si>
  <si>
    <t>SS T-SHIRT PRINT THEME EMOJI SPOOF - 1 TK2ES-S1:NAVY BLUE:S:GRAPHIC:SS T-SHIRT</t>
  </si>
  <si>
    <t>62275027</t>
  </si>
  <si>
    <t>SS T-SHIRT PRINT THEME EMOJI SPOOF - 1 TK2ES-S1:NAVY BLUE:M:GRAPHIC:SS T-SHIRT</t>
  </si>
  <si>
    <t>62275036</t>
  </si>
  <si>
    <t>SS T-SHIRT PRINT THEME EMOJI SPOOF - 1 TK2ES-S1:NAVY BLUE:L:GRAPHIC:SS T-SHIRT</t>
  </si>
  <si>
    <t>62275045</t>
  </si>
  <si>
    <t>SS T-SHIRT PRINT THEME EMOJI SPOOF - 1 TK2ES-S1:NAVY BLUE:XL:GRAPHIC:SS T-SHIRT</t>
  </si>
  <si>
    <t>62274895</t>
  </si>
  <si>
    <t>TK2DG-TH</t>
  </si>
  <si>
    <t>SS T-SHIRT PRINT DAZZLING GRAFFITI - THAT'S ALL FOLK:MUSTARD:S:GRAPHIC:SS T-SHIRT</t>
  </si>
  <si>
    <t>62274902</t>
  </si>
  <si>
    <t>SS T-SHIRT PRINT DAZZLING GRAFFITI - THAT'S ALL FOLK:MUSTARD:M:GRAPHIC:SS T-SHIRT</t>
  </si>
  <si>
    <t>62274911</t>
  </si>
  <si>
    <t>SS T-SHIRT PRINT DAZZLING GRAFFITI - THAT'S ALL FOLK:MUSTARD:L:GRAPHIC:SS T-SHIRT</t>
  </si>
  <si>
    <t>62274920</t>
  </si>
  <si>
    <t>SS T-SHIRT PRINT DAZZLING GRAFFITI - THAT'S ALL FOLK:MUSTARD:XL:GRAPHIC:SS T-SHIRT</t>
  </si>
  <si>
    <t>62274939</t>
  </si>
  <si>
    <t>SS T-SHIRT PRINT DAZZLING GRAFFITI - THAT'S ALL FOLK:MISTY LIGHT:S:GRAPHIC:SS T-SHIRT</t>
  </si>
  <si>
    <t>62274948</t>
  </si>
  <si>
    <t>SS T-SHIRT PRINT DAZZLING GRAFFITI - THAT'S ALL FOLK:MISTY LIGHT:M:GRAPHIC:SS T-SHIRT</t>
  </si>
  <si>
    <t>62274957</t>
  </si>
  <si>
    <t>SS T-SHIRT PRINT DAZZLING GRAFFITI - THAT'S ALL FOLK:MISTY LIGHT:L:GRAPHIC:SS T-SHIRT</t>
  </si>
  <si>
    <t>62274966</t>
  </si>
  <si>
    <t>SS T-SHIRT PRINT DAZZLING GRAFFITI - THAT'S ALL FOLK:MISTY LIGHT:XL:GRAPHIC:SS T-SHIRT</t>
  </si>
  <si>
    <t>62043054</t>
  </si>
  <si>
    <t>TI10RFPE</t>
  </si>
  <si>
    <t>SS T-SHIRT PRINT ROMANCE FLOWER - PEACE VIBES 1 TI10RFPE:BLACK:S:GRAPHIC:SS T-SHIRT</t>
  </si>
  <si>
    <t>62043063</t>
  </si>
  <si>
    <t>SS T-SHIRT PRINT ROMANCE FLOWER - PEACE VIBES 1 TI10RFPE:BLACK:M:GRAPHIC:SS T-SHIRT</t>
  </si>
  <si>
    <t>62043072</t>
  </si>
  <si>
    <t>SS T-SHIRT PRINT ROMANCE FLOWER - PEACE VIBES 1 TI10RFPE:BLACK:L:GRAPHIC:SS T-SHIRT</t>
  </si>
  <si>
    <t>62043081</t>
  </si>
  <si>
    <t>SS T-SHIRT PRINT ROMANCE FLOWER - PEACE VIBES 1 TI10RFPE:BLACK:XL:GRAPHIC:SS T-SHIRT</t>
  </si>
  <si>
    <t>62043090</t>
  </si>
  <si>
    <t>SS T-SHIRT PRINT ROMANCE FLOWER - PEACE VIBES 1 TI10RFPE:NAVY BLUE:S:GRAPHIC:SS T-SHIRT</t>
  </si>
  <si>
    <t>62043107</t>
  </si>
  <si>
    <t>SS T-SHIRT PRINT ROMANCE FLOWER - PEACE VIBES 1 TI10RFPE:NAVY BLUE:M:GRAPHIC:SS T-SHIRT</t>
  </si>
  <si>
    <t>62043116</t>
  </si>
  <si>
    <t>SS T-SHIRT PRINT ROMANCE FLOWER - PEACE VIBES 1 TI10RFPE:NAVY BLUE:L:GRAPHIC:SS T-SHIRT</t>
  </si>
  <si>
    <t>62043125</t>
  </si>
  <si>
    <t>SS T-SHIRT PRINT ROMANCE FLOWER - PEACE VIBES 1 TI10RFPE:NAVY BLUE:XL:GRAPHIC:SS T-SHIRT</t>
  </si>
  <si>
    <t>60818300</t>
  </si>
  <si>
    <t>TK2ES-P1</t>
  </si>
  <si>
    <t>SS T-SHIRT PRINT THEME EMOJI SPOOF ON POCKET SIDE TK2ES-P1:BLACK:S:GRAPHIC:SS T-SHIR</t>
  </si>
  <si>
    <t>60818319</t>
  </si>
  <si>
    <t>SS T-SHIRT PRINT THEME EMOJI SPOOF ON POCKET SIDE TK2ES-P1:BLACK:M:GRAPHIC:SS T-SHIR</t>
  </si>
  <si>
    <t>60818328</t>
  </si>
  <si>
    <t>SS T-SHIRT PRINT THEME EMOJI SPOOF ON POCKET SIDE TK2ES-P1:BLACK:L:GRAPHIC:SS T-SHIR</t>
  </si>
  <si>
    <t>60818337</t>
  </si>
  <si>
    <t>SS T-SHIRT PRINT THEME EMOJI SPOOF ON POCKET SIDE TK2ES-P1:BLACK:XL:GRAPHIC:SS T-SHIR</t>
  </si>
  <si>
    <t>60818346</t>
  </si>
  <si>
    <t>SS T-SHIRT PRINT THEME EMOJI SPOOF ON POCKET SIDE TK2ES-P1:WHITE:S:GRAPHIC:SS T-SHIR</t>
  </si>
  <si>
    <t>60818355</t>
  </si>
  <si>
    <t>SS T-SHIRT PRINT THEME EMOJI SPOOF ON POCKET SIDE TK2ES-P1:WHITE:M:GRAPHIC:SS T-SHIR</t>
  </si>
  <si>
    <t>60818364</t>
  </si>
  <si>
    <t>SS T-SHIRT PRINT THEME EMOJI SPOOF ON POCKET SIDE TK2ES-P1:WHITE:L:GRAPHIC:SS T-SHIR</t>
  </si>
  <si>
    <t>60818373</t>
  </si>
  <si>
    <t>SS T-SHIRT PRINT THEME EMOJI SPOOF ON POCKET SIDE TK2ES-P1:WHITE:XL:GRAPHIC:SS T-SHIR</t>
  </si>
  <si>
    <t>62043394</t>
  </si>
  <si>
    <t>TJ10P-KE</t>
  </si>
  <si>
    <t>SS T-SHIRT PRINT THEME PANDEMIC APPEAL - KEEP CALM AND NAVY BLUE:S:GRAPHIC:SS T-SHIRT</t>
  </si>
  <si>
    <t>62043401</t>
  </si>
  <si>
    <t>SS T-SHIRT PRINT THEME PANDEMIC APPEAL - KEEP CALM AND NAVY BLUE:M:GRAPHIC:SS T-SHIRT</t>
  </si>
  <si>
    <t>62043410</t>
  </si>
  <si>
    <t>SS T-SHIRT PRINT THEME PANDEMIC APPEAL - KEEP CALM AND NAVY BLUE:L:GRAPHIC:SS T-SHIRT</t>
  </si>
  <si>
    <t>62043429</t>
  </si>
  <si>
    <t>SS T-SHIRT PRINT THEME PANDEMIC APPEAL - KEEP CALM AND NAVY BLUE:XL:GRAPHIC:SS T-SHIRT</t>
  </si>
  <si>
    <t>62043438</t>
  </si>
  <si>
    <t>SS T-SHIRT PRINT THEME PANDEMIC APPEAL - KEEP CALM AND AQUA:S:GRAPHIC:SS T-SHIRT</t>
  </si>
  <si>
    <t>62043447</t>
  </si>
  <si>
    <t>SS T-SHIRT PRINT THEME PANDEMIC APPEAL - KEEP CALM AND AQUA:M:GRAPHIC:SS T-SHIRT</t>
  </si>
  <si>
    <t>62043456</t>
  </si>
  <si>
    <t>SS T-SHIRT PRINT THEME PANDEMIC APPEAL - KEEP CALM AND AQUA:L:GRAPHIC:SS T-SHIRT</t>
  </si>
  <si>
    <t>62043465</t>
  </si>
  <si>
    <t>SS T-SHIRT PRINT THEME PANDEMIC APPEAL - KEEP CALM AND AQUA:XL:GRAPHIC:SS T-SHIRT</t>
  </si>
  <si>
    <t>62043312</t>
  </si>
  <si>
    <t>TJ0APSN</t>
  </si>
  <si>
    <t>SS T-SHIRT PRINT ANIMAL PRINT - SNAKE  TJ0APSN:BLACK:S:GRAPHIC:SS T-SHIRT</t>
  </si>
  <si>
    <t>62043321</t>
  </si>
  <si>
    <t>SS T-SHIRT PRINT ANIMAL PRINT - SNAKE  TJ0APSN:BLACK:M:GRAPHIC:SS T-SHIRT</t>
  </si>
  <si>
    <t>62043330</t>
  </si>
  <si>
    <t>SS T-SHIRT PRINT ANIMAL PRINT - SNAKE  TJ0APSN:BLACK:L:GRAPHIC:SS T-SHIRT</t>
  </si>
  <si>
    <t>62043349</t>
  </si>
  <si>
    <t>SS T-SHIRT PRINT ANIMAL PRINT - SNAKE  TJ0APSN:BLACK:XL:GRAPHIC:SS T-SHIRT</t>
  </si>
  <si>
    <t>62043358</t>
  </si>
  <si>
    <t>SS T-SHIRT PRINT ANIMAL PRINT - SNAKE  TJ0APSN:BRILLIANT BL:S:GRAPHIC:SS T-SHIRT</t>
  </si>
  <si>
    <t>62043367</t>
  </si>
  <si>
    <t>SS T-SHIRT PRINT ANIMAL PRINT - SNAKE  TJ0APSN:BRILLIANT BL:M:GRAPHIC:SS T-SHIRT</t>
  </si>
  <si>
    <t>62043376</t>
  </si>
  <si>
    <t>SS T-SHIRT PRINT ANIMAL PRINT - SNAKE  TJ0APSN:BRILLIANT BL:L:GRAPHIC:SS T-SHIRT</t>
  </si>
  <si>
    <t>62043385</t>
  </si>
  <si>
    <t>SS T-SHIRT PRINT ANIMAL PRINT - SNAKE  TJ0APSN:BRILLIANT BL:XL:GRAPHIC:SS T-SHIRT</t>
  </si>
  <si>
    <t>62043698</t>
  </si>
  <si>
    <t>TJ10P-MA</t>
  </si>
  <si>
    <t>SS T-SHIRT PRINT THEME PANDEMIC APPEAL - NO MASK NO:CHARCOAL:S:GRAPHIC:SS T-SHIRT</t>
  </si>
  <si>
    <t>62043705</t>
  </si>
  <si>
    <t>SS T-SHIRT PRINT THEME PANDEMIC APPEAL - NO MASK NO:CHARCOAL:M:GRAPHIC:SS T-SHIRT</t>
  </si>
  <si>
    <t>62043714</t>
  </si>
  <si>
    <t>SS T-SHIRT PRINT THEME PANDEMIC APPEAL - NO MASK NO:CHARCOAL:L:GRAPHIC:SS T-SHIRT</t>
  </si>
  <si>
    <t>62043723</t>
  </si>
  <si>
    <t>SS T-SHIRT PRINT THEME PANDEMIC APPEAL - NO MASK NO:CHARCOAL:XL:GRAPHIC:SS T-SHIRT</t>
  </si>
  <si>
    <t>62043732</t>
  </si>
  <si>
    <t>SS T-SHIRT PRINT THEME PANDEMIC APPEAL - NO MASK NO:KHAKI:S:GRAPHIC:SS T-SHIRT</t>
  </si>
  <si>
    <t>62043741</t>
  </si>
  <si>
    <t>SS T-SHIRT PRINT THEME PANDEMIC APPEAL - NO MASK NO:KHAKI:M:GRAPHIC:SS T-SHIRT</t>
  </si>
  <si>
    <t>62043750</t>
  </si>
  <si>
    <t>SS T-SHIRT PRINT THEME PANDEMIC APPEAL - NO MASK NO:KHAKI:L:GRAPHIC:SS T-SHIRT</t>
  </si>
  <si>
    <t>62043769</t>
  </si>
  <si>
    <t>SS T-SHIRT PRINT THEME PANDEMIC APPEAL - NO MASK NO:KHAKI:XL:GRAPHIC:SS T-SHIRT</t>
  </si>
  <si>
    <t>62043232</t>
  </si>
  <si>
    <t>TJ0APFU1</t>
  </si>
  <si>
    <t>SS T-SHIRT PRINT ANIMAL PRINT - AOP TIGER TJ0APFU1:TAUPE GREY:S:GRAPHIC:SS T-SHIRT</t>
  </si>
  <si>
    <t>62043241</t>
  </si>
  <si>
    <t>SS T-SHIRT PRINT ANIMAL PRINT - AOP TIGER TJ0APFU1:TAUPE GREY:M:GRAPHIC:SS T-SHIRT</t>
  </si>
  <si>
    <t>62043250</t>
  </si>
  <si>
    <t>SS T-SHIRT PRINT ANIMAL PRINT - AOP TIGER TJ0APFU1:TAUPE GREY:L:GRAPHIC:SS T-SHIRT</t>
  </si>
  <si>
    <t>62043269</t>
  </si>
  <si>
    <t>SS T-SHIRT PRINT ANIMAL PRINT - AOP TIGER TJ0APFU1:TAUPE GREY:XL:GRAPHIC:SS T-SHIRT</t>
  </si>
  <si>
    <t>62043278</t>
  </si>
  <si>
    <t>SS T-SHIRT PRINT ANIMAL PRINT - AOP TIGER TJ0APFU1:MISTY MEDIU:S:GRAPHIC:SS T-SHIRT</t>
  </si>
  <si>
    <t>62043287</t>
  </si>
  <si>
    <t>SS T-SHIRT PRINT ANIMAL PRINT - AOP TIGER TJ0APFU1:MISTY MEDIU:M:GRAPHIC:SS T-SHIRT</t>
  </si>
  <si>
    <t>62043296</t>
  </si>
  <si>
    <t>SS T-SHIRT PRINT ANIMAL PRINT - AOP TIGER TJ0APFU1:MISTY MEDIU:L:GRAPHIC:SS T-SHIRT</t>
  </si>
  <si>
    <t>62043303</t>
  </si>
  <si>
    <t>SS T-SHIRT PRINT ANIMAL PRINT - AOP TIGER TJ0APFU1:MISTY MEDIU:XL:GRAPHIC:SS T-SHIRT</t>
  </si>
  <si>
    <t>60818382</t>
  </si>
  <si>
    <t>TK2ES-S3</t>
  </si>
  <si>
    <t>SS T-SHIRT PRINT THEME EMOJI SPOOF - 3 TK2ES-S3:RUSTIC GOLD:S:GRAPHIC:SS T-SHIRT</t>
  </si>
  <si>
    <t>60818391</t>
  </si>
  <si>
    <t>SS T-SHIRT PRINT THEME EMOJI SPOOF - 3 TK2ES-S3:RUSTIC GOLD:M:GRAPHIC:SS T-SHIRT</t>
  </si>
  <si>
    <t>60818408</t>
  </si>
  <si>
    <t>SS T-SHIRT PRINT THEME EMOJI SPOOF - 3 TK2ES-S3:RUSTIC GOLD:L:GRAPHIC:SS T-SHIRT</t>
  </si>
  <si>
    <t>60818417</t>
  </si>
  <si>
    <t>SS T-SHIRT PRINT THEME EMOJI SPOOF - 3 TK2ES-S3:RUSTIC GOLD:XL:GRAPHIC:SS T-SHIRT</t>
  </si>
  <si>
    <t>60818426</t>
  </si>
  <si>
    <t>SS T-SHIRT PRINT THEME EMOJI SPOOF - 3 TK2ES-S3:LIGHT BLUE:S:GRAPHIC:SS T-SHIRT</t>
  </si>
  <si>
    <t>60818435</t>
  </si>
  <si>
    <t>SS T-SHIRT PRINT THEME EMOJI SPOOF - 3 TK2ES-S3:LIGHT BLUE:M:GRAPHIC:SS T-SHIRT</t>
  </si>
  <si>
    <t>60818444</t>
  </si>
  <si>
    <t>SS T-SHIRT PRINT THEME EMOJI SPOOF - 3 TK2ES-S3:LIGHT BLUE:L:GRAPHIC:SS T-SHIRT</t>
  </si>
  <si>
    <t>60818453</t>
  </si>
  <si>
    <t>SS T-SHIRT PRINT THEME EMOJI SPOOF - 3 TK2ES-S3:LIGHT BLUE:XL:GRAPHIC:SS T-SHIRT</t>
  </si>
  <si>
    <t>60818060</t>
  </si>
  <si>
    <t>IB10TJW1</t>
  </si>
  <si>
    <t>SS T-SHIRT PRINT  - INDONESIA BGT COLL WAYANG 1 IB10TJW1:BLACK:S:GRAPHIC:SS T-SHIRT</t>
  </si>
  <si>
    <t>60818079</t>
  </si>
  <si>
    <t>SS T-SHIRT PRINT  - INDONESIA BGT COLL WAYANG 1 IB10TJW1:BLACK:M:GRAPHIC:SS T-SHIRT</t>
  </si>
  <si>
    <t>60818088</t>
  </si>
  <si>
    <t>SS T-SHIRT PRINT  - INDONESIA BGT COLL WAYANG 1 IB10TJW1:BLACK:L:GRAPHIC:SS T-SHIRT</t>
  </si>
  <si>
    <t>60818097</t>
  </si>
  <si>
    <t>SS T-SHIRT PRINT  - INDONESIA BGT COLL WAYANG 1 IB10TJW1:BLACK:XL:GRAPHIC:SS T-SHIRT</t>
  </si>
  <si>
    <t>60818104</t>
  </si>
  <si>
    <t>SS T-SHIRT PRINT  - INDONESIA BGT COLL WAYANG 1 IB10TJW1:NAVY BLUE:S:GRAPHIC:SS T-SHIRT</t>
  </si>
  <si>
    <t>60818113</t>
  </si>
  <si>
    <t>SS T-SHIRT PRINT  - INDONESIA BGT COLL WAYANG 1 IB10TJW1:NAVY BLUE:M:GRAPHIC:SS T-SHIRT</t>
  </si>
  <si>
    <t>60818122</t>
  </si>
  <si>
    <t>SS T-SHIRT PRINT  - INDONESIA BGT COLL WAYANG 1 IB10TJW1:NAVY BLUE:L:GRAPHIC:SS T-SHIRT</t>
  </si>
  <si>
    <t>60818131</t>
  </si>
  <si>
    <t>SS T-SHIRT PRINT  - INDONESIA BGT COLL WAYANG 1 IB10TJW1:NAVY BLUE:XL:GRAPHIC:SS T-SHIRT</t>
  </si>
  <si>
    <t>60818186</t>
  </si>
  <si>
    <t>TK2DG-BO</t>
  </si>
  <si>
    <t>SS T-SHIRT PRINT THEME DAZZLING GRAFFITI - BOOM TK2DG-BO:BLACK:S:TEXT:SS T-SHIRT</t>
  </si>
  <si>
    <t>60818195</t>
  </si>
  <si>
    <t>SS T-SHIRT PRINT THEME DAZZLING GRAFFITI - BOOM TK2DG-BO:BLACK:M:TEXT:SS T-SHIRT</t>
  </si>
  <si>
    <t>60818202</t>
  </si>
  <si>
    <t>SS T-SHIRT PRINT THEME DAZZLING GRAFFITI - BOOM TK2DG-BO:BLACK:L:TEXT:SS T-SHIRT</t>
  </si>
  <si>
    <t>60818211</t>
  </si>
  <si>
    <t>SS T-SHIRT PRINT THEME DAZZLING GRAFFITI - BOOM TK2DG-BO:BLACK:XL:TEXT:SS T-SHIRT</t>
  </si>
  <si>
    <t>62275241</t>
  </si>
  <si>
    <t>TJ11AP-WA</t>
  </si>
  <si>
    <t>SS T-SHIRT PRINT THEME ANIMAL - WILD AT TJ11AP-WA:NAVY BLUE:S:GRAPHIC:SS T-SHIRT</t>
  </si>
  <si>
    <t>62275250</t>
  </si>
  <si>
    <t>SS T-SHIRT PRINT THEME ANIMAL - WILD AT TJ11AP-WA:NAVY BLUE:M:GRAPHIC:SS T-SHIRT</t>
  </si>
  <si>
    <t>62275269</t>
  </si>
  <si>
    <t>SS T-SHIRT PRINT THEME ANIMAL - WILD AT TJ11AP-WA:NAVY BLUE:L:GRAPHIC:SS T-SHIRT</t>
  </si>
  <si>
    <t>62275278</t>
  </si>
  <si>
    <t>SS T-SHIRT PRINT THEME ANIMAL - WILD AT TJ11AP-WA:NAVY BLUE:XL:GRAPHIC:SS T-SHIRT</t>
  </si>
  <si>
    <t>62274859</t>
  </si>
  <si>
    <t>TK2DG-NF</t>
  </si>
  <si>
    <t>SS T-SHIRT PRINT DAZZLING GRAFFITI - NO FEAR TK2DG-NF:BLACK:S:GRAPHIC:SS T-SHIRT</t>
  </si>
  <si>
    <t>62274868</t>
  </si>
  <si>
    <t>SS T-SHIRT PRINT DAZZLING GRAFFITI - NO FEAR TK2DG-NF:BLACK:M:GRAPHIC:SS T-SHIRT</t>
  </si>
  <si>
    <t>62274877</t>
  </si>
  <si>
    <t>SS T-SHIRT PRINT DAZZLING GRAFFITI - NO FEAR TK2DG-NF:BLACK:L:GRAPHIC:SS T-SHIRT</t>
  </si>
  <si>
    <t>62274886</t>
  </si>
  <si>
    <t>SS T-SHIRT PRINT DAZZLING GRAFFITI - NO FEAR TK2DG-NF:BLACK:XL:GRAPHIC:SS T-SHIRT</t>
  </si>
  <si>
    <t>62077018</t>
  </si>
  <si>
    <t>TJ11AP-PA</t>
  </si>
  <si>
    <t>SS T-SHIRT PRINT THEME ANIMAL - PANDA TJ11AP-PA:BLACK:S:GRAPHIC:SS T-SHIRT</t>
  </si>
  <si>
    <t>62077027</t>
  </si>
  <si>
    <t>SS T-SHIRT PRINT THEME ANIMAL - PANDA TJ11AP-PA:BLACK:M:GRAPHIC:SS T-SHIRT</t>
  </si>
  <si>
    <t>62077036</t>
  </si>
  <si>
    <t>SS T-SHIRT PRINT THEME ANIMAL - PANDA TJ11AP-PA:BLACK:L:GRAPHIC:SS T-SHIRT</t>
  </si>
  <si>
    <t>62077045</t>
  </si>
  <si>
    <t>SS T-SHIRT PRINT THEME ANIMAL - PANDA TJ11AP-PA:BLACK:XL:GRAPHIC:SS T-SHIRT</t>
  </si>
  <si>
    <t>60818220</t>
  </si>
  <si>
    <t>TK2DG-DA</t>
  </si>
  <si>
    <t>SS T-SHIRT PRINT THEME DAZZLING GRAFFITI - DONT ASK:WHITE:S:GRAPHIC:SS T-SHIRT</t>
  </si>
  <si>
    <t>60818239</t>
  </si>
  <si>
    <t>SS T-SHIRT PRINT THEME DAZZLING GRAFFITI - DONT ASK:WHITE:M:GRAPHIC:SS T-SHIRT</t>
  </si>
  <si>
    <t>60818248</t>
  </si>
  <si>
    <t>SS T-SHIRT PRINT THEME DAZZLING GRAFFITI - DONT ASK:WHITE:L:GRAPHIC:SS T-SHIRT</t>
  </si>
  <si>
    <t>60818257</t>
  </si>
  <si>
    <t>SS T-SHIRT PRINT THEME DAZZLING GRAFFITI - DONT ASK:WHITE:XL:GRAPHIC:SS T-SHIRT</t>
  </si>
  <si>
    <t>60818024</t>
  </si>
  <si>
    <t>TFPF11A2</t>
  </si>
  <si>
    <t>SS T-SHIRT PHOTOPRINT THEMA ANIMAL - TIGER TFPF11A2:WHITE:S:GRAPHIC:SS T-SHIRT</t>
  </si>
  <si>
    <t>60818033</t>
  </si>
  <si>
    <t>SS T-SHIRT PHOTOPRINT THEMA ANIMAL - TIGER TFPF11A2:WHITE:M:GRAPHIC:SS T-SHIRT</t>
  </si>
  <si>
    <t>60818042</t>
  </si>
  <si>
    <t>SS T-SHIRT PHOTOPRINT THEMA ANIMAL - TIGER TFPF11A2:WHITE:L:GRAPHIC:SS T-SHIRT</t>
  </si>
  <si>
    <t>60818051</t>
  </si>
  <si>
    <t>SS T-SHIRT PHOTOPRINT THEMA ANIMAL - TIGER TFPF11A2:WHITE:XL:GRAPHIC:SS T-SHIRT</t>
  </si>
  <si>
    <t>62275287</t>
  </si>
  <si>
    <t>TJ11AP-WL</t>
  </si>
  <si>
    <t>SS T-SHIRT PRINT THEME ANIMAL - WILD LIFE TJ11AP-WL:BLACK:S:GRAPHIC:SS T-SHIRT</t>
  </si>
  <si>
    <t>62275296</t>
  </si>
  <si>
    <t>SS T-SHIRT PRINT THEME ANIMAL - WILD LIFE TJ11AP-WL:BLACK:M:GRAPHIC:SS T-SHIRT</t>
  </si>
  <si>
    <t>62275303</t>
  </si>
  <si>
    <t>SS T-SHIRT PRINT THEME ANIMAL - WILD LIFE TJ11AP-WL:BLACK:L:GRAPHIC:SS T-SHIRT</t>
  </si>
  <si>
    <t>62275312</t>
  </si>
  <si>
    <t>SS T-SHIRT PRINT THEME ANIMAL - WILD LIFE TJ11AP-WL:BLACK:XL:GRAPHIC:SS T-SHIRT</t>
  </si>
  <si>
    <t>60817981</t>
  </si>
  <si>
    <t>TFPF11A1</t>
  </si>
  <si>
    <t>SS T-SHIRT PHOTOPRINT THEMA ANIMAL - AWESOME TFPF11A1:MUSTARD:S:GRAPHIC:SS T-SHIRT</t>
  </si>
  <si>
    <t>60817990</t>
  </si>
  <si>
    <t>SS T-SHIRT PHOTOPRINT THEMA ANIMAL - AWESOME TFPF11A1:MUSTARD:M:GRAPHIC:SS T-SHIRT</t>
  </si>
  <si>
    <t>60818006</t>
  </si>
  <si>
    <t>SS T-SHIRT PHOTOPRINT THEMA ANIMAL - AWESOME TFPF11A1:MUSTARD:L:GRAPHIC:SS T-SHIRT</t>
  </si>
  <si>
    <t>60818015</t>
  </si>
  <si>
    <t>SS T-SHIRT PHOTOPRINT THEMA ANIMAL - AWESOME TFPF11A1:MUSTARD:XL:GRAPHIC:SS T-SHIRT</t>
  </si>
  <si>
    <t>60818140</t>
  </si>
  <si>
    <t>IB10TJW2</t>
  </si>
  <si>
    <t>SS T-SHIRT PRINT  - INDONESIA BGT COLL WAYANG 2 IB10TJW2:WHITE:S:GRAPHIC:SS T-SHIRT</t>
  </si>
  <si>
    <t>60818159</t>
  </si>
  <si>
    <t>SS T-SHIRT PRINT  - INDONESIA BGT COLL WAYANG 2 IB10TJW2:WHITE:M:GRAPHIC:SS T-SHIRT</t>
  </si>
  <si>
    <t>60818168</t>
  </si>
  <si>
    <t>SS T-SHIRT PRINT  - INDONESIA BGT COLL WAYANG 2 IB10TJW2:WHITE:L:GRAPHIC:SS T-SHIRT</t>
  </si>
  <si>
    <t>60818177</t>
  </si>
  <si>
    <t>SS T-SHIRT PRINT  - INDONESIA BGT COLL WAYANG 2 IB10TJW2:WHITE:XL:GRAPHIC:SS T-SHIRT</t>
  </si>
  <si>
    <t>60818266</t>
  </si>
  <si>
    <t>TK2DG-NP</t>
  </si>
  <si>
    <t>SS T-SHIRT PRINT THEME DAZZLING GRAFFITI - NO PAIN N:NAVY BLUE:S:TEXT:SS T-SHIRT</t>
  </si>
  <si>
    <t>60818275</t>
  </si>
  <si>
    <t>SS T-SHIRT PRINT THEME DAZZLING GRAFFITI - NO PAIN N:NAVY BLUE:M:TEXT:SS T-SHIRT</t>
  </si>
  <si>
    <t>60818284</t>
  </si>
  <si>
    <t>SS T-SHIRT PRINT THEME DAZZLING GRAFFITI - NO PAIN N:NAVY BLUE:L:TEXT:SS T-SHIRT</t>
  </si>
  <si>
    <t>60818293</t>
  </si>
  <si>
    <t>SS T-SHIRT PRINT THEME DAZZLING GRAFFITI - NO PAIN N:NAVY BLUE:XL:TEXT:SS T-SHIRT</t>
  </si>
  <si>
    <t>67302292</t>
  </si>
  <si>
    <t>TF4ANIM1</t>
  </si>
  <si>
    <t>SS T-SHIRT PRINT THEME JAPAN SERIES - ANIME 1 TF4ANIM1:BLACK:S:GRAPHIC:SS T-SHIRT</t>
  </si>
  <si>
    <t>67302309</t>
  </si>
  <si>
    <t>SS T-SHIRT PRINT THEME JAPAN SERIES - ANIME 1 TF4ANIM1:BLACK:M:GRAPHIC:SS T-SHIRT</t>
  </si>
  <si>
    <t>67302327</t>
  </si>
  <si>
    <t>SS T-SHIRT PRINT THEME JAPAN SERIES - ANIME 1 TF4ANIM1:BLACK:XL:GRAPHIC:SS T-SHIRT</t>
  </si>
  <si>
    <t>67302318</t>
  </si>
  <si>
    <t>SS T-SHIRT PRINT THEME JAPAN SERIES - ANIME 1 TF4ANIM1:BLACK:L:GRAPHIC:SS T-SHIRT</t>
  </si>
  <si>
    <t>67302336</t>
  </si>
  <si>
    <t>TF4ANIM2</t>
  </si>
  <si>
    <t>SS T-SHIRT PRINT THEME JAPAN SERIES - ANIME 2 TF4ANIM2:WHITE:S:GRAPHIC:SS T-SHIRT</t>
  </si>
  <si>
    <t>67302345</t>
  </si>
  <si>
    <t>SS T-SHIRT PRINT THEME JAPAN SERIES - ANIME 2 TF4ANIM2:WHITE:M:GRAPHIC:SS T-SHIRT</t>
  </si>
  <si>
    <t>67302363</t>
  </si>
  <si>
    <t>SS T-SHIRT PRINT THEME JAPAN SERIES - ANIME 2 TF4ANIM2:WHITE:XL:GRAPHIC:SS T-SHIRT</t>
  </si>
  <si>
    <t>67302354</t>
  </si>
  <si>
    <t>SS T-SHIRT PRINT THEME JAPAN SERIES - ANIME 2 TF4ANIM2:WHITE:L:GRAPHIC:SS T-SHIRT</t>
  </si>
  <si>
    <t>67302372</t>
  </si>
  <si>
    <t>TF4ANIM3</t>
  </si>
  <si>
    <t>SS T-SHIRT PRINT THEME JAPAN SERIES - ANIME 3 TF4ANIM3:MISTY LIGH:S:GRAPHIC:SS T-SHIRT</t>
  </si>
  <si>
    <t>67302381</t>
  </si>
  <si>
    <t>SS T-SHIRT PRINT THEME JAPAN SERIES - ANIME 3 TF4ANIM3:MISTY LIGH:M:GRAPHIC:SS T-SHIRT</t>
  </si>
  <si>
    <t>67302407</t>
  </si>
  <si>
    <t>SS T-SHIRT PRINT THEME JAPAN SERIES - ANIME 3 TF4ANIM3:MISTY LIGH:XL:GRAPHIC:SS T-SHIRT</t>
  </si>
  <si>
    <t>67302390</t>
  </si>
  <si>
    <t>SS T-SHIRT PRINT THEME JAPAN SERIES - ANIME 3 TF4ANIM3:MISTY LIGH:L:GRAPHIC:SS T-SHIRT</t>
  </si>
  <si>
    <t>67302416</t>
  </si>
  <si>
    <t>TF4ANIM4</t>
  </si>
  <si>
    <t>SS T-SHIRT PRINT THEME JAPAN SERIES - ANIME 4 TF4ANIM4:NAVY BLUE:S:GRAPHIC:SS T-SHIRT</t>
  </si>
  <si>
    <t>67302425</t>
  </si>
  <si>
    <t>SS T-SHIRT PRINT THEME JAPAN SERIES - ANIME 4 TF4ANIM4:NAVY BLUE:M:GRAPHIC:SS T-SHIRT</t>
  </si>
  <si>
    <t>67302443</t>
  </si>
  <si>
    <t>SS T-SHIRT PRINT THEME JAPAN SERIES - ANIME 4 TF4ANIM4:NAVY BLUE:XL:GRAPHIC:SS T-SHIRT</t>
  </si>
  <si>
    <t>67302434</t>
  </si>
  <si>
    <t>SS T-SHIRT PRINT THEME JAPAN SERIES - ANIME 4 TF4ANIM4:NAVY BLUE:L:GRAPHIC:SS T-SHIRT</t>
  </si>
  <si>
    <t>67302452</t>
  </si>
  <si>
    <t>TF4ANIM5</t>
  </si>
  <si>
    <t>SS T-SHIRT PRINT THEME JAPAN SERIES - ANIME 5 TF4ANIM5:MANDARIN O:S:GRAPHIC:SS T-SHIRT</t>
  </si>
  <si>
    <t>67302461</t>
  </si>
  <si>
    <t>SS T-SHIRT PRINT THEME JAPAN SERIES - ANIME 5 TF4ANIM5:MANDARIN O:M:GRAPHIC:SS T-SHIRT</t>
  </si>
  <si>
    <t>67302489</t>
  </si>
  <si>
    <t>SS T-SHIRT PRINT THEME JAPAN SERIES - ANIME 5 TF4ANIM5:MANDARIN O:XL:GRAPHIC:SS T-SHIRT</t>
  </si>
  <si>
    <t>67302470</t>
  </si>
  <si>
    <t>SS T-SHIRT PRINT THEME JAPAN SERIES - ANIME 5 TF4ANIM5:MANDARIN O:L:GRAPHIC:SS T-SHIRT</t>
  </si>
  <si>
    <t>67292777</t>
  </si>
  <si>
    <t>TFPF4-ME</t>
  </si>
  <si>
    <t>SS T-SHIRT PRINT PHOTOPRINT MONOCHROME - REMEMBER TFPF4-ME:NAVY BLUE:S:GRAPHIC:SS T-SHIR</t>
  </si>
  <si>
    <t>67292786</t>
  </si>
  <si>
    <t>SS T-SHIRT PRINT PHOTOPRINT MONOCHROME - REMEMBER TFPF4-ME:NAVY BLUE:M:GRAPHIC:SS T-SHIR</t>
  </si>
  <si>
    <t>67292802</t>
  </si>
  <si>
    <t>SS T-SHIRT PRINT PHOTOPRINT MONOCHROME - REMEMBER TFPF4-ME:NAVY BLUE:XL:GRAPHIC:SS T-SHIR</t>
  </si>
  <si>
    <t>67292795</t>
  </si>
  <si>
    <t>SS T-SHIRT PRINT PHOTOPRINT MONOCHROME - REMEMBER TFPF4-ME:NAVY BLUE:L:GRAPHIC:SS T-SHIR</t>
  </si>
  <si>
    <t>67302256</t>
  </si>
  <si>
    <t>TFPF4-MH</t>
  </si>
  <si>
    <t>SS T-SHIRT PRINT PHOTOPRINT MONOCHROME - RHYTHM TFPF4-MH:DARK JADE:S:GRAPHIC:SS T-SHIRT</t>
  </si>
  <si>
    <t>67302265</t>
  </si>
  <si>
    <t>SS T-SHIRT PRINT PHOTOPRINT MONOCHROME - RHYTHM TFPF4-MH:DARK JADE:M:GRAPHIC:SS T-SHIRT</t>
  </si>
  <si>
    <t>67302283</t>
  </si>
  <si>
    <t>SS T-SHIRT PRINT PHOTOPRINT MONOCHROME - RHYTHM TFPF4-MH:DARK JADE:XL:GRAPHIC:SS T-SHIRT</t>
  </si>
  <si>
    <t>67302274</t>
  </si>
  <si>
    <t>SS T-SHIRT PRINT PHOTOPRINT MONOCHROME - RHYTHM TFPF4-MH:DARK JADE:L:GRAPHIC:SS T-SHIRT</t>
  </si>
  <si>
    <t>67292651</t>
  </si>
  <si>
    <t>TFPF4-MJ</t>
  </si>
  <si>
    <t>SS T-SHIRT PRINT PHOTOPRINT MONOCHROME - JOURNEY TFPF4-MJ:WHITE:S:GRAPHIC:SS T-SHIR</t>
  </si>
  <si>
    <t>67292660</t>
  </si>
  <si>
    <t>SS T-SHIRT PRINT PHOTOPRINT MONOCHROME - JOURNEY TFPF4-MJ:WHITE:M:GRAPHIC:SS T-SHIR</t>
  </si>
  <si>
    <t>67292688</t>
  </si>
  <si>
    <t>SS T-SHIRT PRINT PHOTOPRINT MONOCHROME - JOURNEY TFPF4-MJ:WHITE:XL:GRAPHIC:SS T-SHIR</t>
  </si>
  <si>
    <t>67292679</t>
  </si>
  <si>
    <t>SS T-SHIRT PRINT PHOTOPRINT MONOCHROME - JOURNEY TFPF4-MJ:WHITE:L:GRAPHIC:SS T-SHIR</t>
  </si>
  <si>
    <t>67292857</t>
  </si>
  <si>
    <t>TFPF4-MM</t>
  </si>
  <si>
    <t>SS T-SHIRT PRINT PHOTOPRINT MONOCHROME - MEMORIES TFPF4-MM:MISTY LIG:S:GRAPHIC:SS T-SHIR</t>
  </si>
  <si>
    <t>67292866</t>
  </si>
  <si>
    <t>SS T-SHIRT PRINT PHOTOPRINT MONOCHROME - MEMORIES TFPF4-MM:MISTY LIG:M:GRAPHIC:SS T-SHIR</t>
  </si>
  <si>
    <t>67292884</t>
  </si>
  <si>
    <t>SS T-SHIRT PRINT PHOTOPRINT MONOCHROME - MEMORIES TFPF4-MM:MISTY LIG:XL:GRAPHIC:SS T-SHIR</t>
  </si>
  <si>
    <t>67292875</t>
  </si>
  <si>
    <t>SS T-SHIRT PRINT PHOTOPRINT MONOCHROME - MEMORIES TFPF4-MM:MISTY LIG:L:GRAPHIC:SS T-SHIR</t>
  </si>
  <si>
    <t>67302210</t>
  </si>
  <si>
    <t>TFPF4-MR</t>
  </si>
  <si>
    <t>SS T-SHIRT   PRINT PHOTOPRINT MONOCHROME - RETRO TFPF4-MR:CHARCOAL:S:GRAPHIC:SS T-SHIR</t>
  </si>
  <si>
    <t>67302229</t>
  </si>
  <si>
    <t>SS T-SHIRT   PRINT PHOTOPRINT MONOCHROME - RETRO TFPF4-MR:CHARCOAL:M:GRAPHIC:SS T-SHIR</t>
  </si>
  <si>
    <t>67302247</t>
  </si>
  <si>
    <t>SS T-SHIRT   PRINT PHOTOPRINT MONOCHROME - RETRO TFPF4-MR:CHARCOAL:XL:GRAPHIC:SS T-SHIR</t>
  </si>
  <si>
    <t>67302238</t>
  </si>
  <si>
    <t>SS T-SHIRT   PRINT PHOTOPRINT MONOCHROME - RETRO TFPF4-MR:CHARCOAL:L:GRAPHIC:SS T-SHIR</t>
  </si>
  <si>
    <t>67146881</t>
  </si>
  <si>
    <t>TFPS3-DC</t>
  </si>
  <si>
    <t>SS T-SHIRT   PHOTOPRINT RIDER - DESIGN CULTURE TFPS3-DC:CHARCOAL:S:GRAPHIC:SS T-SHIRT</t>
  </si>
  <si>
    <t>67146890</t>
  </si>
  <si>
    <t>SS T-SHIRT   PHOTOPRINT RIDER - DESIGN CULTURE TFPS3-DC:CHARCOAL:M:GRAPHIC:SS T-SHIRT</t>
  </si>
  <si>
    <t>67146907</t>
  </si>
  <si>
    <t>SS T-SHIRT   PHOTOPRINT RIDER - DESIGN CULTURE TFPS3-DC:CHARCOAL:L:GRAPHIC:SS T-SHIRT</t>
  </si>
  <si>
    <t>67146916</t>
  </si>
  <si>
    <t>SS T-SHIRT   PHOTOPRINT RIDER - DESIGN CULTURE TFPS3-DC:CHARCOAL:XL:GRAPHIC:SS T-SHIRT</t>
  </si>
  <si>
    <t>67146845</t>
  </si>
  <si>
    <t>TFPS3-LA</t>
  </si>
  <si>
    <t>SS T-SHIRT   PHOTOPRINT RIDER - LAKE SHORE TFPS3-LA:NAVY BLUE:S:GRAPHIC:SS T-SHIRT</t>
  </si>
  <si>
    <t>67146854</t>
  </si>
  <si>
    <t>SS T-SHIRT   PHOTOPRINT RIDER - LAKE SHORE TFPS3-LA:NAVY BLUE:M:GRAPHIC:SS T-SHIRT</t>
  </si>
  <si>
    <t>67146863</t>
  </si>
  <si>
    <t>SS T-SHIRT   PHOTOPRINT RIDER - LAKE SHORE TFPS3-LA:NAVY BLUE:L:GRAPHIC:SS T-SHIRT</t>
  </si>
  <si>
    <t>67146872</t>
  </si>
  <si>
    <t>SS T-SHIRT   PHOTOPRINT RIDER - LAKE SHORE TFPS3-LA:NAVY BLUE:XL:GRAPHIC:SS T-SHIRT</t>
  </si>
  <si>
    <t>67146925</t>
  </si>
  <si>
    <t>TFPS3-LM</t>
  </si>
  <si>
    <t>SS T-SHIRT   PHOTOPRINT RIDER - LEADER MOTOR TFPS3-LM:BLACK:S:GRAPHIC:SS T-SHIRT</t>
  </si>
  <si>
    <t>67146934</t>
  </si>
  <si>
    <t>SS T-SHIRT   PHOTOPRINT RIDER - LEADER MOTOR TFPS3-LM:BLACK:M:GRAPHIC:SS T-SHIRT</t>
  </si>
  <si>
    <t>67146943</t>
  </si>
  <si>
    <t>SS T-SHIRT   PHOTOPRINT RIDER - LEADER MOTOR TFPS3-LM:BLACK:L:GRAPHIC:SS T-SHIRT</t>
  </si>
  <si>
    <t>67146952</t>
  </si>
  <si>
    <t>SS T-SHIRT   PHOTOPRINT RIDER - LEADER MOTOR TFPS3-LM:BLACK:XL:GRAPHIC:SS T-SHIRT</t>
  </si>
  <si>
    <t>67302907</t>
  </si>
  <si>
    <t>TFUJ3I-N</t>
  </si>
  <si>
    <t>SS T-SHIRT   FULLPRINT AOP -THEME ILLUSIVE FILTER -:CLASSIC YEL:S:OMBRE:SS T-SHIRT</t>
  </si>
  <si>
    <t>67302916</t>
  </si>
  <si>
    <t>SS T-SHIRT   FULLPRINT AOP -THEME ILLUSIVE FILTER -:CLASSIC YEL:M:OMBRE:SS T-SHIRT</t>
  </si>
  <si>
    <t>67302934</t>
  </si>
  <si>
    <t>SS T-SHIRT   FULLPRINT AOP -THEME ILLUSIVE FILTER -:CLASSIC YEL:XL:OMBRE:SS T-SHIRT</t>
  </si>
  <si>
    <t>67302925</t>
  </si>
  <si>
    <t>SS T-SHIRT   FULLPRINT AOP -THEME ILLUSIVE FILTER -:CLASSIC YEL:L:OMBRE:SS T-SHIRT</t>
  </si>
  <si>
    <t>67303111</t>
  </si>
  <si>
    <t>TFUJ3I-P</t>
  </si>
  <si>
    <t>SS T-SHIRT   FULLPRINT AOP -THEME ILLUSIVE FILTER -:SAND:S:OMBRE:SS T-SHIRT</t>
  </si>
  <si>
    <t>67303120</t>
  </si>
  <si>
    <t>SS T-SHIRT   FULLPRINT AOP -THEME ILLUSIVE FILTER -:SAND:M:OMBRE:SS T-SHIRT</t>
  </si>
  <si>
    <t>67303148</t>
  </si>
  <si>
    <t>SS T-SHIRT   FULLPRINT AOP -THEME ILLUSIVE FILTER -:SAND:XL:OMBRE:SS T-SHIRT</t>
  </si>
  <si>
    <t>67303139</t>
  </si>
  <si>
    <t>SS T-SHIRT   FULLPRINT AOP -THEME ILLUSIVE FILTER -:SAND:L:OMBRE:SS T-SHIRT</t>
  </si>
  <si>
    <t>67303175</t>
  </si>
  <si>
    <t>SS T-SHIRT   FULLPRINT AOP -THEME ILLUSIVE FILTER -:TEAL:L:OMBRE:SS T-SHIRT</t>
  </si>
  <si>
    <t>67303157</t>
  </si>
  <si>
    <t>SS T-SHIRT   FULLPRINT AOP -THEME ILLUSIVE FILTER -:TEAL:S:OMBRE:SS T-SHIRT</t>
  </si>
  <si>
    <t>67303166</t>
  </si>
  <si>
    <t>SS T-SHIRT   FULLPRINT AOP -THEME ILLUSIVE FILTER -:TEAL:M:OMBRE:SS T-SHIRT</t>
  </si>
  <si>
    <t>67303184</t>
  </si>
  <si>
    <t>SS T-SHIRT   FULLPRINT AOP -THEME ILLUSIVE FILTER -:TEAL:XL:OMBRE:SS T-SHIRT</t>
  </si>
  <si>
    <t>67302989</t>
  </si>
  <si>
    <t>TFUJ3I-W</t>
  </si>
  <si>
    <t>SS T-SHIRT   FULLPRINT AOP -THEME ILLUSIVE FILTER -:PASTEL ORAN:S:OMBRE:SS T-SHIRT</t>
  </si>
  <si>
    <t>67302998</t>
  </si>
  <si>
    <t>SS T-SHIRT   FULLPRINT AOP -THEME ILLUSIVE FILTER -:PASTEL ORAN:M:OMBRE:SS T-SHIRT</t>
  </si>
  <si>
    <t>67303013</t>
  </si>
  <si>
    <t>SS T-SHIRT   FULLPRINT AOP -THEME ILLUSIVE FILTER -:PASTEL ORAN:XL:OMBRE:SS T-SHIRT</t>
  </si>
  <si>
    <t>67303004</t>
  </si>
  <si>
    <t>SS T-SHIRT   FULLPRINT AOP -THEME ILLUSIVE FILTER -:PASTEL ORAN:L:OMBRE:SS T-SHIRT</t>
  </si>
  <si>
    <t>67302747</t>
  </si>
  <si>
    <t>TFUJ3-OS</t>
  </si>
  <si>
    <t>SS T-SHIRT   FULLPRINT AOP IMAGINERY LETTER - OTHERS:CLASSIC YEL:S:PRINT:SS T-SHIRT</t>
  </si>
  <si>
    <t>67302756</t>
  </si>
  <si>
    <t>SS T-SHIRT   FULLPRINT AOP IMAGINERY LETTER - OTHERS:CLASSIC YEL:M:PRINT:SS T-SHIRT</t>
  </si>
  <si>
    <t>67302774</t>
  </si>
  <si>
    <t>SS T-SHIRT   FULLPRINT AOP IMAGINERY LETTER - OTHERS:CLASSIC YEL:XL:PRINT:SS T-SHIRT</t>
  </si>
  <si>
    <t>67302765</t>
  </si>
  <si>
    <t>SS T-SHIRT   FULLPRINT AOP IMAGINERY LETTER - OTHERS:CLASSIC YEL:L:PRINT:SS T-SHIRT</t>
  </si>
  <si>
    <t>67146247</t>
  </si>
  <si>
    <t>TJ10FOE</t>
  </si>
  <si>
    <t>SS T-SHIRT   PRINT DYNAMIC LETTERS - EMPOWERED TJ10FOE:MISTY DARK:S:GRAPHIC:SS T-SHIRT</t>
  </si>
  <si>
    <t>67146256</t>
  </si>
  <si>
    <t>SS T-SHIRT   PRINT DYNAMIC LETTERS - EMPOWERED TJ10FOE:MISTY DARK:M:GRAPHIC:SS T-SHIRT</t>
  </si>
  <si>
    <t>67146265</t>
  </si>
  <si>
    <t>SS T-SHIRT   PRINT DYNAMIC LETTERS - EMPOWERED TJ10FOE:MISTY DARK:L:GRAPHIC:SS T-SHIRT</t>
  </si>
  <si>
    <t>67146274</t>
  </si>
  <si>
    <t>SS T-SHIRT   PRINT DYNAMIC LETTERS - EMPOWERED TJ10FOE:MISTY DARK:XL:GRAPHIC:SS T-SHIRT</t>
  </si>
  <si>
    <t>67146283</t>
  </si>
  <si>
    <t>67146292</t>
  </si>
  <si>
    <t>67146309</t>
  </si>
  <si>
    <t>67146318</t>
  </si>
  <si>
    <t>67146149</t>
  </si>
  <si>
    <t>TJ10FOU</t>
  </si>
  <si>
    <t>SS T-SHIRT   PRINT DYNAMIC LETTERS - UNSTOPABLE TJ10FOU:FOREST GRE:S:GRAPHIC:SS T-SHIRT</t>
  </si>
  <si>
    <t>67146158</t>
  </si>
  <si>
    <t>SS T-SHIRT   PRINT DYNAMIC LETTERS - UNSTOPABLE TJ10FOU:FOREST GRE:M:GRAPHIC:SS T-SHIRT</t>
  </si>
  <si>
    <t>67146167</t>
  </si>
  <si>
    <t>SS T-SHIRT   PRINT DYNAMIC LETTERS - UNSTOPABLE TJ10FOU:FOREST GRE:L:GRAPHIC:SS T-SHIRT</t>
  </si>
  <si>
    <t>67146176</t>
  </si>
  <si>
    <t>SS T-SHIRT   PRINT DYNAMIC LETTERS - UNSTOPABLE TJ10FOU:FOREST GRE:XL:GRAPHIC:SS T-SHIRT</t>
  </si>
  <si>
    <t>67146185</t>
  </si>
  <si>
    <t>SS T-SHIRT   PRINT DYNAMIC LETTERS - UNSTOPABLE TJ10FOU:MANDARIN O:S:GRAPHIC:SS T-SHIRT</t>
  </si>
  <si>
    <t>67146194</t>
  </si>
  <si>
    <t>SS T-SHIRT   PRINT DYNAMIC LETTERS - UNSTOPABLE TJ10FOU:MANDARIN O:M:GRAPHIC:SS T-SHIRT</t>
  </si>
  <si>
    <t>67146201</t>
  </si>
  <si>
    <t>SS T-SHIRT   PRINT DYNAMIC LETTERS - UNSTOPABLE TJ10FOU:MANDARIN O:L:GRAPHIC:SS T-SHIRT</t>
  </si>
  <si>
    <t>67146210</t>
  </si>
  <si>
    <t>SS T-SHIRT   PRINT DYNAMIC LETTERS - UNSTOPABLE TJ10FOU:MANDARIN O:XL:GRAPHIC:SS T-SHIRT</t>
  </si>
  <si>
    <t>67146523</t>
  </si>
  <si>
    <t>TJ10JAFE</t>
  </si>
  <si>
    <t>SS T-SHIRT   PRINT THEME JAPAN - FRES SPIRIT1 TJ10JAFE:NAVY BLUE:S:GRAPHIC:SS T-SHIRT</t>
  </si>
  <si>
    <t>67146532</t>
  </si>
  <si>
    <t>SS T-SHIRT   PRINT THEME JAPAN - FRES SPIRIT1 TJ10JAFE:NAVY BLUE:M:GRAPHIC:SS T-SHIRT</t>
  </si>
  <si>
    <t>67146541</t>
  </si>
  <si>
    <t>SS T-SHIRT   PRINT THEME JAPAN - FRES SPIRIT1 TJ10JAFE:NAVY BLUE:L:GRAPHIC:SS T-SHIRT</t>
  </si>
  <si>
    <t>67146550</t>
  </si>
  <si>
    <t>SS T-SHIRT   PRINT THEME JAPAN - FRES SPIRIT1 TJ10JAFE:NAVY BLUE:XL:GRAPHIC:SS T-SHIRT</t>
  </si>
  <si>
    <t>67146569</t>
  </si>
  <si>
    <t>SS T-SHIRT   PRINT THEME JAPAN - FRES SPIRIT1 TJ10JAFE:MISTY LIGH:S:GRAPHIC:SS T-SHIRT</t>
  </si>
  <si>
    <t>67146578</t>
  </si>
  <si>
    <t>SS T-SHIRT   PRINT THEME JAPAN - FRES SPIRIT1 TJ10JAFE:MISTY LIGH:M:GRAPHIC:SS T-SHIRT</t>
  </si>
  <si>
    <t>67146587</t>
  </si>
  <si>
    <t>SS T-SHIRT   PRINT THEME JAPAN - FRES SPIRIT1 TJ10JAFE:MISTY LIGH:L:GRAPHIC:SS T-SHIRT</t>
  </si>
  <si>
    <t>67146596</t>
  </si>
  <si>
    <t>SS T-SHIRT   PRINT THEME JAPAN - FRES SPIRIT1 TJ10JAFE:MISTY LIGH:XL:GRAPHIC:SS T-SHIRT</t>
  </si>
  <si>
    <t>67146603</t>
  </si>
  <si>
    <t>TJ10JAFI</t>
  </si>
  <si>
    <t>SS T-SHIRT   PRINT THEME JAPAN - SUMO2 TJ10JAFI:TAUPE GREY:S:GRAPHIC:SS T-SHIRT</t>
  </si>
  <si>
    <t>67146612</t>
  </si>
  <si>
    <t>SS T-SHIRT   PRINT THEME JAPAN - SUMO2 TJ10JAFI:TAUPE GREY:M:GRAPHIC:SS T-SHIRT</t>
  </si>
  <si>
    <t>67146621</t>
  </si>
  <si>
    <t>SS T-SHIRT   PRINT THEME JAPAN - SUMO2 TJ10JAFI:TAUPE GREY:L:GRAPHIC:SS T-SHIRT</t>
  </si>
  <si>
    <t>67146630</t>
  </si>
  <si>
    <t>SS T-SHIRT   PRINT THEME JAPAN - SUMO2 TJ10JAFI:TAUPE GREY:XL:GRAPHIC:SS T-SHIRT</t>
  </si>
  <si>
    <t>67146649</t>
  </si>
  <si>
    <t>SS T-SHIRT   PRINT THEME JAPAN - SUMO2 TJ10JAFI:HAWAIIAN OCE:S:GRAPHIC:SS T-SHIRT</t>
  </si>
  <si>
    <t>67146658</t>
  </si>
  <si>
    <t>SS T-SHIRT   PRINT THEME JAPAN - SUMO2 TJ10JAFI:HAWAIIAN OCE:M:GRAPHIC:SS T-SHIRT</t>
  </si>
  <si>
    <t>67146667</t>
  </si>
  <si>
    <t>SS T-SHIRT   PRINT THEME JAPAN - SUMO2 TJ10JAFI:HAWAIIAN OCE:L:GRAPHIC:SS T-SHIRT</t>
  </si>
  <si>
    <t>67146676</t>
  </si>
  <si>
    <t>SS T-SHIRT   PRINT THEME JAPAN - SUMO2 TJ10JAFI:HAWAIIAN OCE:XL:GRAPHIC:SS T-SHIRT</t>
  </si>
  <si>
    <t>67146443</t>
  </si>
  <si>
    <t>TJ10JASF</t>
  </si>
  <si>
    <t>SS T-SHIRT   PRINT THEME JAPAN - STRONG &amp; FEARLE1 TJ10JASF:OLIVE:S:GRAPHIC:SS T-SHIR</t>
  </si>
  <si>
    <t>67146452</t>
  </si>
  <si>
    <t>SS T-SHIRT   PRINT THEME JAPAN - STRONG &amp; FEARLE1 TJ10JASF:OLIVE:M:GRAPHIC:SS T-SHIR</t>
  </si>
  <si>
    <t>67146461</t>
  </si>
  <si>
    <t>SS T-SHIRT   PRINT THEME JAPAN - STRONG &amp; FEARLE1 TJ10JASF:OLIVE:L:GRAPHIC:SS T-SHIR</t>
  </si>
  <si>
    <t>67146470</t>
  </si>
  <si>
    <t>SS T-SHIRT   PRINT THEME JAPAN - STRONG &amp; FEARLE1 TJ10JASF:OLIVE:XL:GRAPHIC:SS T-SHIR</t>
  </si>
  <si>
    <t>67146489</t>
  </si>
  <si>
    <t>SS T-SHIRT   PRINT THEME JAPAN - STRONG &amp; FEARLE1 TJ10JASF:MUSTARD:S:GRAPHIC:SS T-SHIR</t>
  </si>
  <si>
    <t>67146498</t>
  </si>
  <si>
    <t>SS T-SHIRT   PRINT THEME JAPAN - STRONG &amp; FEARLE1 TJ10JASF:MUSTARD:M:GRAPHIC:SS T-SHIR</t>
  </si>
  <si>
    <t>67146505</t>
  </si>
  <si>
    <t>SS T-SHIRT   PRINT THEME JAPAN - STRONG &amp; FEARLE1 TJ10JASF:MUSTARD:L:GRAPHIC:SS T-SHIR</t>
  </si>
  <si>
    <t>67146514</t>
  </si>
  <si>
    <t>SS T-SHIRT   PRINT THEME JAPAN - STRONG &amp; FEARLE1 TJ10JASF:MUSTARD:XL:GRAPHIC:SS T-SHIR</t>
  </si>
  <si>
    <t>67293016</t>
  </si>
  <si>
    <t>TJ11GETC</t>
  </si>
  <si>
    <t>SS T-SHIRT   PRINT THEME GEOMETRIC -  EASY TO CREATE:FOREST GREE:S:GRAPHIC:SS T-SHIRT</t>
  </si>
  <si>
    <t>67293025</t>
  </si>
  <si>
    <t>SS T-SHIRT   PRINT THEME GEOMETRIC -  EASY TO CREATE:FOREST GREE:M:GRAPHIC:SS T-SHIRT</t>
  </si>
  <si>
    <t>67293034</t>
  </si>
  <si>
    <t>SS T-SHIRT   PRINT THEME GEOMETRIC -  EASY TO CREATE:FOREST GREE:L:GRAPHIC:SS T-SHIRT</t>
  </si>
  <si>
    <t>67293043</t>
  </si>
  <si>
    <t>SS T-SHIRT   PRINT THEME GEOMETRIC -  EASY TO CREATE:FOREST GREE:XL:GRAPHIC:SS T-SHIRT</t>
  </si>
  <si>
    <t>67293052</t>
  </si>
  <si>
    <t>SS T-SHIRT   PRINT THEME GEOMETRIC -  EASY TO CREATE:CLASSIC YEL:S:GRAPHIC:SS T-SHIRT</t>
  </si>
  <si>
    <t>67293061</t>
  </si>
  <si>
    <t>SS T-SHIRT   PRINT THEME GEOMETRIC -  EASY TO CREATE:CLASSIC YEL:M:GRAPHIC:SS T-SHIRT</t>
  </si>
  <si>
    <t>67293070</t>
  </si>
  <si>
    <t>SS T-SHIRT   PRINT THEME GEOMETRIC -  EASY TO CREATE:CLASSIC YEL:L:GRAPHIC:SS T-SHIRT</t>
  </si>
  <si>
    <t>67293089</t>
  </si>
  <si>
    <t>SS T-SHIRT   PRINT THEME GEOMETRIC -  EASY TO CREATE:CLASSIC YEL:XL:GRAPHIC:SS T-SHIRT</t>
  </si>
  <si>
    <t>67293356</t>
  </si>
  <si>
    <t>TJ11G-LI</t>
  </si>
  <si>
    <t>SS T-SHIRT   PRINT THEME GEOMETRIC - LIMITLE2 TJ11G-LI:MANDARIN O:S:GRAPHIC:SS T-SHIRT</t>
  </si>
  <si>
    <t>67293365</t>
  </si>
  <si>
    <t>SS T-SHIRT   PRINT THEME GEOMETRIC - LIMITLE2 TJ11G-LI:MANDARIN O:M:GRAPHIC:SS T-SHIRT</t>
  </si>
  <si>
    <t>67293374</t>
  </si>
  <si>
    <t>SS T-SHIRT   PRINT THEME GEOMETRIC - LIMITLE2 TJ11G-LI:MANDARIN O:L:GRAPHIC:SS T-SHIRT</t>
  </si>
  <si>
    <t>67293383</t>
  </si>
  <si>
    <t>SS T-SHIRT   PRINT THEME GEOMETRIC - LIMITLE2 TJ11G-LI:MANDARIN O:XL:GRAPHIC:SS T-SHIRT</t>
  </si>
  <si>
    <t>67293276</t>
  </si>
  <si>
    <t>TJ11G-UN</t>
  </si>
  <si>
    <t>SS T-SHIRT   PRINT THEME GEOMETRIC - UNIVERSAL TJ11G-UN:BLACK:S:GRAPHIC:SS T-SHIRT</t>
  </si>
  <si>
    <t>67293285</t>
  </si>
  <si>
    <t>SS T-SHIRT   PRINT THEME GEOMETRIC - UNIVERSAL TJ11G-UN:BLACK:M:GRAPHIC:SS T-SHIRT</t>
  </si>
  <si>
    <t>67293294</t>
  </si>
  <si>
    <t>SS T-SHIRT   PRINT THEME GEOMETRIC - UNIVERSAL TJ11G-UN:BLACK:L:GRAPHIC:SS T-SHIRT</t>
  </si>
  <si>
    <t>67293301</t>
  </si>
  <si>
    <t>SS T-SHIRT   PRINT THEME GEOMETRIC - UNIVERSAL TJ11G-UN:BLACK:XL:GRAPHIC:SS T-SHIRT</t>
  </si>
  <si>
    <t>67293310</t>
  </si>
  <si>
    <t>SS T-SHIRT   PRINT THEME GEOMETRIC - UNIVERSAL TJ11G-UN:MISTY LIGH:S:GRAPHIC:SS T-SHIRT</t>
  </si>
  <si>
    <t>67293329</t>
  </si>
  <si>
    <t>SS T-SHIRT   PRINT THEME GEOMETRIC - UNIVERSAL TJ11G-UN:MISTY LIGH:M:GRAPHIC:SS T-SHIRT</t>
  </si>
  <si>
    <t>67293338</t>
  </si>
  <si>
    <t>SS T-SHIRT   PRINT THEME GEOMETRIC - UNIVERSAL TJ11G-UN:MISTY LIGH:L:GRAPHIC:SS T-SHIRT</t>
  </si>
  <si>
    <t>67293347</t>
  </si>
  <si>
    <t>SS T-SHIRT   PRINT THEME GEOMETRIC - UNIVERSAL TJ11G-UN:MISTY LIGH:XL:GRAPHIC:SS T-SHIRT</t>
  </si>
  <si>
    <t>66039605</t>
  </si>
  <si>
    <t>TT2JS-GY</t>
  </si>
  <si>
    <t>SS TSHIRT PRINT JAPAN STORY GUNYOROBOTTO1 TT2JS-GY:BLACK:S:PRINT:SS T-SHIRT</t>
  </si>
  <si>
    <t>66039614</t>
  </si>
  <si>
    <t>SS TSHIRT PRINT JAPAN STORY GUNYOROBOTTO1 TT2JS-GY:BLACK:M:PRINT:SS T-SHIRT</t>
  </si>
  <si>
    <t>66039632</t>
  </si>
  <si>
    <t>SS TSHIRT PRINT JAPAN STORY GUNYOROBOTTO1 TT2JS-GY:BLACK:XL:PRINT:SS T-SHIRT</t>
  </si>
  <si>
    <t>66039623</t>
  </si>
  <si>
    <t>SS TSHIRT PRINT JAPAN STORY GUNYOROBOTTO1 TT2JS-GY:BLACK:L:PRINT:SS T-SHIRT</t>
  </si>
  <si>
    <t>66039669</t>
  </si>
  <si>
    <t>SS TSHIRT PRINT JAPAN STORY GUNYOROBOTTO1 TT2JS-GY:WINE:L:PRINT:SS T-SHIRT</t>
  </si>
  <si>
    <t>66039641</t>
  </si>
  <si>
    <t>SS TSHIRT PRINT JAPAN STORY GUNYOROBOTTO1 TT2JS-GY:WINE:S:PRINT:SS T-SHIRT</t>
  </si>
  <si>
    <t>66039650</t>
  </si>
  <si>
    <t>SS TSHIRT PRINT JAPAN STORY GUNYOROBOTTO1 TT2JS-GY:WINE:M:PRINT:SS T-SHIRT</t>
  </si>
  <si>
    <t>66039678</t>
  </si>
  <si>
    <t>SS TSHIRT PRINT JAPAN STORY GUNYOROBOTTO1 TT2JS-GY:WINE:XL:PRINT:SS T-SHIRT</t>
  </si>
  <si>
    <t>66065069</t>
  </si>
  <si>
    <t>TT2JS-RO</t>
  </si>
  <si>
    <t>SS TSHIRT PRINT JAPAN STORY-ROBOT1 TT2JS-RO:WHITE:S:GRAPHIC:SS T-SHIRT</t>
  </si>
  <si>
    <t>66065078</t>
  </si>
  <si>
    <t>SS TSHIRT PRINT JAPAN STORY-ROBOT1 TT2JS-RO:WHITE:M:GRAPHIC:SS T-SHIRT</t>
  </si>
  <si>
    <t>66065087</t>
  </si>
  <si>
    <t>SS TSHIRT PRINT JAPAN STORY-ROBOT1 TT2JS-RO:WHITE:L:GRAPHIC:SS T-SHIRT</t>
  </si>
  <si>
    <t>66065096</t>
  </si>
  <si>
    <t>SS TSHIRT PRINT JAPAN STORY-ROBOT1 TT2JS-RO:WHITE:XL:GRAPHIC:SS T-SHIRT</t>
  </si>
  <si>
    <t>66065103</t>
  </si>
  <si>
    <t>SS TSHIRT PRINT JAPAN STORY-ROBOT1 TT2JS-RO:NAVY BLUE:S:GRAPHIC:SS T-SHIRT</t>
  </si>
  <si>
    <t>66065112</t>
  </si>
  <si>
    <t>SS TSHIRT PRINT JAPAN STORY-ROBOT1 TT2JS-RO:NAVY BLUE:M:GRAPHIC:SS T-SHIRT</t>
  </si>
  <si>
    <t>66065121</t>
  </si>
  <si>
    <t>SS TSHIRT PRINT JAPAN STORY-ROBOT1 TT2JS-RO:NAVY BLUE:L:GRAPHIC:SS T-SHIRT</t>
  </si>
  <si>
    <t>66065130</t>
  </si>
  <si>
    <t>SS TSHIRT PRINT JAPAN STORY-ROBOT1 TT2JS-RO:NAVY BLUE:XL:GRAPHIC:SS T-SHIRT</t>
  </si>
  <si>
    <t>67292937</t>
  </si>
  <si>
    <t>IBTJ12C1</t>
  </si>
  <si>
    <t>SS T-SHIRT PRINT - INDONESIA BGT COLL CULTURE - 1 IBTJ12C1:KHAKI:S:GRAPHIC:SS T-SHIR</t>
  </si>
  <si>
    <t>67292946</t>
  </si>
  <si>
    <t>SS T-SHIRT PRINT - INDONESIA BGT COLL CULTURE - 1 IBTJ12C1:KHAKI:M:GRAPHIC:SS T-SHIR</t>
  </si>
  <si>
    <t>67292955</t>
  </si>
  <si>
    <t>SS T-SHIRT PRINT - INDONESIA BGT COLL CULTURE - 1 IBTJ12C1:KHAKI:L:GRAPHIC:SS T-SHIR</t>
  </si>
  <si>
    <t>67292964</t>
  </si>
  <si>
    <t>SS T-SHIRT PRINT - INDONESIA BGT COLL CULTURE - 1 IBTJ12C1:KHAKI:XL:GRAPHIC:SS T-SHIR</t>
  </si>
  <si>
    <t>67292973</t>
  </si>
  <si>
    <t>SS T-SHIRT PRINT - INDONESIA BGT COLL CULTURE - 1 IBTJ12C1:MISTY LIG:S:GRAPHIC:SS T-SHIR</t>
  </si>
  <si>
    <t>67292982</t>
  </si>
  <si>
    <t>SS T-SHIRT PRINT - INDONESIA BGT COLL CULTURE - 1 IBTJ12C1:MISTY LIG:M:GRAPHIC:SS T-SHIR</t>
  </si>
  <si>
    <t>67292991</t>
  </si>
  <si>
    <t>SS T-SHIRT PRINT - INDONESIA BGT COLL CULTURE - 1 IBTJ12C1:MISTY LIG:L:GRAPHIC:SS T-SHIR</t>
  </si>
  <si>
    <t>67293007</t>
  </si>
  <si>
    <t>SS T-SHIRT PRINT - INDONESIA BGT COLL CULTURE - 1 IBTJ12C1:MISTY LIG:XL:GRAPHIC:SS T-SHIR</t>
  </si>
  <si>
    <t>67293098</t>
  </si>
  <si>
    <t>IBTJ12C2</t>
  </si>
  <si>
    <t>SS T-SHIRT   PRINT - INDONESIA BGT COLL CULTURE - 2:CLASSIC GRE:S:GRAPHIC:SS T-SHIRT</t>
  </si>
  <si>
    <t>67293105</t>
  </si>
  <si>
    <t>SS T-SHIRT   PRINT - INDONESIA BGT COLL CULTURE - 2:CLASSIC GRE:M:GRAPHIC:SS T-SHIRT</t>
  </si>
  <si>
    <t>67293114</t>
  </si>
  <si>
    <t>SS T-SHIRT   PRINT - INDONESIA BGT COLL CULTURE - 2:CLASSIC GRE:L:GRAPHIC:SS T-SHIRT</t>
  </si>
  <si>
    <t>67293123</t>
  </si>
  <si>
    <t>SS T-SHIRT   PRINT - INDONESIA BGT COLL CULTURE - 2:CLASSIC GRE:XL:GRAPHIC:SS T-SHIRT</t>
  </si>
  <si>
    <t>67293230</t>
  </si>
  <si>
    <t>IBTJ12C3</t>
  </si>
  <si>
    <t>SS T-SHIRT   PRINT - INDONESIA BGT COLL CULTURE - 3:NAVY BLUE:S:GRAPHIC:SS T-SHIRT</t>
  </si>
  <si>
    <t>67293249</t>
  </si>
  <si>
    <t>SS T-SHIRT   PRINT - INDONESIA BGT COLL CULTURE - 3:NAVY BLUE:M:GRAPHIC:SS T-SHIRT</t>
  </si>
  <si>
    <t>67293258</t>
  </si>
  <si>
    <t>SS T-SHIRT   PRINT - INDONESIA BGT COLL CULTURE - 3:NAVY BLUE:L:GRAPHIC:SS T-SHIRT</t>
  </si>
  <si>
    <t>67293267</t>
  </si>
  <si>
    <t>SS T-SHIRT   PRINT - INDONESIA BGT COLL CULTURE - 3:NAVY BLUE:XL:GRAPHIC:SS T-SHIRT</t>
  </si>
  <si>
    <t>65591902</t>
  </si>
  <si>
    <t>TI10RFS</t>
  </si>
  <si>
    <t>SS T-SHIRT PRINT ROMANCE FLOWER - STAY IN PEACE  TI10RFS:CHARCOAL:S:GRAPHIC:SS T-SHIRT</t>
  </si>
  <si>
    <t>65591911</t>
  </si>
  <si>
    <t>SS T-SHIRT PRINT ROMANCE FLOWER - STAY IN PEACE  TI10RFS:CHARCOAL:M:GRAPHIC:SS T-SHIRT</t>
  </si>
  <si>
    <t>65591920</t>
  </si>
  <si>
    <t>SS T-SHIRT PRINT ROMANCE FLOWER - STAY IN PEACE  TI10RFS:CHARCOAL:L:GRAPHIC:SS T-SHIRT</t>
  </si>
  <si>
    <t>65591939</t>
  </si>
  <si>
    <t>SS T-SHIRT PRINT ROMANCE FLOWER - STAY IN PEACE  TI10RFS:CHARCOAL:XL:GRAPHIC:SS T-SHIRT</t>
  </si>
  <si>
    <t>67146345</t>
  </si>
  <si>
    <t>TJ11RF-E</t>
  </si>
  <si>
    <t>SS T-SHIRT   PRINT THEME ROMANCE FLOWER - BACK TO NA:FROST GREY:S:GRAPHIC:SS T-SHIRT</t>
  </si>
  <si>
    <t>67146354</t>
  </si>
  <si>
    <t>SS T-SHIRT   PRINT THEME ROMANCE FLOWER - BACK TO NA:FROST GREY:M:GRAPHIC:SS T-SHIRT</t>
  </si>
  <si>
    <t>67146363</t>
  </si>
  <si>
    <t>SS T-SHIRT   PRINT THEME ROMANCE FLOWER - BACK TO NA:FROST GREY:L:GRAPHIC:SS T-SHIRT</t>
  </si>
  <si>
    <t>67146372</t>
  </si>
  <si>
    <t>SS T-SHIRT   PRINT THEME ROMANCE FLOWER - BACK TO NA:FROST GREY:XL:GRAPHIC:SS T-SHIRT</t>
  </si>
  <si>
    <t>67146381</t>
  </si>
  <si>
    <t>SS T-SHIRT   PRINT THEME ROMANCE FLOWER - BACK TO NA:WHITE:S:GRAPHIC:SS T-SHIRT</t>
  </si>
  <si>
    <t>67146390</t>
  </si>
  <si>
    <t>SS T-SHIRT   PRINT THEME ROMANCE FLOWER - BACK TO NA:WHITE:M:GRAPHIC:SS T-SHIRT</t>
  </si>
  <si>
    <t>67146407</t>
  </si>
  <si>
    <t>SS T-SHIRT   PRINT THEME ROMANCE FLOWER - BACK TO NA:WHITE:L:GRAPHIC:SS T-SHIRT</t>
  </si>
  <si>
    <t>67146416</t>
  </si>
  <si>
    <t>SS T-SHIRT   PRINT THEME ROMANCE FLOWER - BACK TO NA:WHITE:XL:GRAPHIC:SS T-SHIRT</t>
  </si>
  <si>
    <t>66072542</t>
  </si>
  <si>
    <t>TK2N-22</t>
  </si>
  <si>
    <t>SS TSHIRT PRINT THEME NUMBER - 22 NEW NORMAL TK2N-22:MISTY DARK:S:TEXT:SS T-SHIRT</t>
  </si>
  <si>
    <t>66072551</t>
  </si>
  <si>
    <t>SS TSHIRT PRINT THEME NUMBER - 22 NEW NORMAL TK2N-22:MISTY DARK:M:TEXT:SS T-SHIRT</t>
  </si>
  <si>
    <t>66072560</t>
  </si>
  <si>
    <t>SS TSHIRT PRINT THEME NUMBER - 22 NEW NORMAL TK2N-22:MISTY DARK:L:TEXT:SS T-SHIRT</t>
  </si>
  <si>
    <t>66072579</t>
  </si>
  <si>
    <t>SS TSHIRT PRINT THEME NUMBER - 22 NEW NORMAL TK2N-22:MISTY DARK:XL:TEXT:SS T-SHIRT</t>
  </si>
  <si>
    <t>66039007</t>
  </si>
  <si>
    <t>66039025</t>
  </si>
  <si>
    <t>SS TSHIRT PRINT THEME NUMBER - 404 TK2N-404:MISTY MEDIUM:S:TEXT:SS T-SHIRT</t>
  </si>
  <si>
    <t>66039034</t>
  </si>
  <si>
    <t>SS TSHIRT PRINT THEME NUMBER - 404 TK2N-404:MISTY MEDIUM:M:TEXT:SS T-SHIRT</t>
  </si>
  <si>
    <t>66039043</t>
  </si>
  <si>
    <t>SS TSHIRT PRINT THEME NUMBER - 404 TK2N-404:MISTY MEDIUM:L:TEXT:SS T-SHIRT</t>
  </si>
  <si>
    <t>66039052</t>
  </si>
  <si>
    <t>SS TSHIRT PRINT THEME NUMBER - 404 TK2N-404:MISTY MEDIUM:XL:TEXT:SS T-SHIRT</t>
  </si>
  <si>
    <t>67302176</t>
  </si>
  <si>
    <t>TK3ES-BB</t>
  </si>
  <si>
    <t>SS T-SHIRT   PRINT THEME EMOJI SPOOF - BURN BABY BUR:NAVY BLUE:S:GRAPHIC:SS T-SHIRT</t>
  </si>
  <si>
    <t>67302185</t>
  </si>
  <si>
    <t>SS T-SHIRT   PRINT THEME EMOJI SPOOF - BURN BABY BUR:NAVY BLUE:M:GRAPHIC:SS T-SHIRT</t>
  </si>
  <si>
    <t>67302201</t>
  </si>
  <si>
    <t>SS T-SHIRT   PRINT THEME EMOJI SPOOF - BURN BABY BUR:NAVY BLUE:XL:GRAPHIC:SS T-SHIRT</t>
  </si>
  <si>
    <t>67302194</t>
  </si>
  <si>
    <t>SS T-SHIRT   PRINT THEME EMOJI SPOOF - BURN BABY BUR:NAVY BLUE:L:GRAPHIC:SS T-SHIRT</t>
  </si>
  <si>
    <t>67302096</t>
  </si>
  <si>
    <t>TK3ES-BH</t>
  </si>
  <si>
    <t>SS T-SHIRT   PRINT THEME EMOJI SPOOF - DONT WORRY B:MISTY MEDIU:S:GRAPHIC:SS T-SHIRT</t>
  </si>
  <si>
    <t>67302103</t>
  </si>
  <si>
    <t>SS T-SHIRT   PRINT THEME EMOJI SPOOF - DONT WORRY B:MISTY MEDIU:M:GRAPHIC:SS T-SHIRT</t>
  </si>
  <si>
    <t>67302121</t>
  </si>
  <si>
    <t>SS T-SHIRT   PRINT THEME EMOJI SPOOF - DONT WORRY B:MISTY MEDIU:XL:GRAPHIC:SS T-SHIRT</t>
  </si>
  <si>
    <t>67302112</t>
  </si>
  <si>
    <t>SS T-SHIRT   PRINT THEME EMOJI SPOOF - DONT WORRY B:MISTY MEDIU:L:GRAPHIC:SS T-SHIRT</t>
  </si>
  <si>
    <t>67302130</t>
  </si>
  <si>
    <t>TK3ES-GD</t>
  </si>
  <si>
    <t>SS T-SHIRT   PRINT THEME EMOJI SPOOF - DONT GET DEPR:KHAKI:S:GRAPHIC:SS T-SHIRT</t>
  </si>
  <si>
    <t>67302149</t>
  </si>
  <si>
    <t>SS T-SHIRT   PRINT THEME EMOJI SPOOF - DONT GET DEPR:KHAKI:M:GRAPHIC:SS T-SHIRT</t>
  </si>
  <si>
    <t>67302158</t>
  </si>
  <si>
    <t>SS T-SHIRT   PRINT THEME EMOJI SPOOF - DONT GET DEPR:KHAKI:L:GRAPHIC:SS T-SHIRT</t>
  </si>
  <si>
    <t>67302167</t>
  </si>
  <si>
    <t>SS T-SHIRT   PRINT THEME EMOJI SPOOF - DONT GET DEPR:KHAKI:XL:GRAPHIC:SS T-SHIRT</t>
  </si>
  <si>
    <t>67302050</t>
  </si>
  <si>
    <t>TK3ES-MW</t>
  </si>
  <si>
    <t>SS T-SHIRT   PRINT THEME EMOJI SPOOF - NO MATTER WHA:MUSTARD:S:GRAPHIC:SS T-SHIRT</t>
  </si>
  <si>
    <t>67302069</t>
  </si>
  <si>
    <t>SS T-SHIRT   PRINT THEME EMOJI SPOOF - NO MATTER WHA:MUSTARD:M:GRAPHIC:SS T-SHIRT</t>
  </si>
  <si>
    <t>67302078</t>
  </si>
  <si>
    <t>SS T-SHIRT   PRINT THEME EMOJI SPOOF - NO MATTER WHA:MUSTARD:L:GRAPHIC:SS T-SHIRT</t>
  </si>
  <si>
    <t>67302087</t>
  </si>
  <si>
    <t>SS T-SHIRT   PRINT THEME EMOJI SPOOF - NO MATTER WHA:MUSTARD:XL:GRAPHIC:SS T-SHIRT</t>
  </si>
  <si>
    <t>67147246</t>
  </si>
  <si>
    <t>TF4IF-AL</t>
  </si>
  <si>
    <t>SS T-SHIRT   PRINT ILLUSIVE FILTER - ALTERNATIVE TF4IF-AL:BLACK:S:GRAPHIC:SS T-SHIR</t>
  </si>
  <si>
    <t>67147255</t>
  </si>
  <si>
    <t>SS T-SHIRT   PRINT ILLUSIVE FILTER - ALTERNATIVE TF4IF-AL:BLACK:M:GRAPHIC:SS T-SHIR</t>
  </si>
  <si>
    <t>67147264</t>
  </si>
  <si>
    <t>SS T-SHIRT   PRINT ILLUSIVE FILTER - ALTERNATIVE TF4IF-AL:BLACK:L:GRAPHIC:SS T-SHIR</t>
  </si>
  <si>
    <t>67147273</t>
  </si>
  <si>
    <t>SS T-SHIRT   PRINT ILLUSIVE FILTER - ALTERNATIVE TF4IF-AL:BLACK:XL:GRAPHIC:SS T-SHIR</t>
  </si>
  <si>
    <t>67147666</t>
  </si>
  <si>
    <t>TF4IF-FW</t>
  </si>
  <si>
    <t>SS T-SHIRT   PRINT ILLUSIVE FILTER - FLOWING WATER TF4IF-FW:BLACK:S:GRAPHIC:SS T-SHIR</t>
  </si>
  <si>
    <t>67147675</t>
  </si>
  <si>
    <t>SS T-SHIRT   PRINT ILLUSIVE FILTER - FLOWING WATER TF4IF-FW:BLACK:M:GRAPHIC:SS T-SHIR</t>
  </si>
  <si>
    <t>67147684</t>
  </si>
  <si>
    <t>SS T-SHIRT   PRINT ILLUSIVE FILTER - FLOWING WATER TF4IF-FW:BLACK:L:GRAPHIC:SS T-SHIR</t>
  </si>
  <si>
    <t>67147693</t>
  </si>
  <si>
    <t>SS T-SHIRT   PRINT ILLUSIVE FILTER - FLOWING WATER TF4IF-FW:BLACK:XL:GRAPHIC:SS T-SHIR</t>
  </si>
  <si>
    <t>67147362</t>
  </si>
  <si>
    <t>TF4IF-GO</t>
  </si>
  <si>
    <t>SS T-SHIRT   PRINT ILLUSIVE FILTER - GONE TF4IF-GO:CHARCOAL:S:GRAPHIC:SS T-SHIRT</t>
  </si>
  <si>
    <t>67147371</t>
  </si>
  <si>
    <t>SS T-SHIRT   PRINT ILLUSIVE FILTER - GONE TF4IF-GO:CHARCOAL:M:GRAPHIC:SS T-SHIRT</t>
  </si>
  <si>
    <t>67147380</t>
  </si>
  <si>
    <t>SS T-SHIRT   PRINT ILLUSIVE FILTER - GONE TF4IF-GO:CHARCOAL:L:GRAPHIC:SS T-SHIRT</t>
  </si>
  <si>
    <t>67147399</t>
  </si>
  <si>
    <t>SS T-SHIRT   PRINT ILLUSIVE FILTER - GONE TF4IF-GO:CHARCOAL:XL:GRAPHIC:SS T-SHIRT</t>
  </si>
  <si>
    <t>67147326</t>
  </si>
  <si>
    <t>TF4IF-IL</t>
  </si>
  <si>
    <t>SS T-SHIRT   PRINT ILLUSIVE FILTER - ILLUSION TF4IF-IL:MUSTARD:S:GRAPHIC:SS T-SHIRT</t>
  </si>
  <si>
    <t>67147335</t>
  </si>
  <si>
    <t>SS T-SHIRT   PRINT ILLUSIVE FILTER - ILLUSION TF4IF-IL:MUSTARD:M:GRAPHIC:SS T-SHIRT</t>
  </si>
  <si>
    <t>67147344</t>
  </si>
  <si>
    <t>SS T-SHIRT   PRINT ILLUSIVE FILTER - ILLUSION TF4IF-IL:MUSTARD:L:GRAPHIC:SS T-SHIRT</t>
  </si>
  <si>
    <t>67147353</t>
  </si>
  <si>
    <t>SS T-SHIRT   PRINT ILLUSIVE FILTER - ILLUSION TF4IF-IL:MUSTARD:XL:GRAPHIC:SS T-SHIRT</t>
  </si>
  <si>
    <t>67147586</t>
  </si>
  <si>
    <t>TF4IF-OP</t>
  </si>
  <si>
    <t>SS T-SHIRT   PRINT ILLUSIVE FILTER - OPTICAL TF4IF-OP:MAROON:S:GRAPHIC:SS T-SHIRT</t>
  </si>
  <si>
    <t>67147595</t>
  </si>
  <si>
    <t>SS T-SHIRT   PRINT ILLUSIVE FILTER - OPTICAL TF4IF-OP:MAROON:M:GRAPHIC:SS T-SHIRT</t>
  </si>
  <si>
    <t>67147602</t>
  </si>
  <si>
    <t>SS T-SHIRT   PRINT ILLUSIVE FILTER - OPTICAL TF4IF-OP:MAROON:L:GRAPHIC:SS T-SHIRT</t>
  </si>
  <si>
    <t>67147611</t>
  </si>
  <si>
    <t>SS T-SHIRT   PRINT ILLUSIVE FILTER - OPTICAL TF4IF-OP:MAROON:XL:GRAPHIC:SS T-SHIRT</t>
  </si>
  <si>
    <t>67147540</t>
  </si>
  <si>
    <t>TF4IF-WA</t>
  </si>
  <si>
    <t>SS T-SHIRT   PRINT ILLUSIVE FILTER - WARP 88 TF4IF-WA:KHAKI:S:GRAPHIC:SS T-SHIRT</t>
  </si>
  <si>
    <t>67147559</t>
  </si>
  <si>
    <t>SS T-SHIRT   PRINT ILLUSIVE FILTER - WARP 88 TF4IF-WA:KHAKI:M:GRAPHIC:SS T-SHIRT</t>
  </si>
  <si>
    <t>67147568</t>
  </si>
  <si>
    <t>SS T-SHIRT   PRINT ILLUSIVE FILTER - WARP 88 TF4IF-WA:KHAKI:L:GRAPHIC:SS T-SHIRT</t>
  </si>
  <si>
    <t>67147577</t>
  </si>
  <si>
    <t>SS T-SHIRT   PRINT ILLUSIVE FILTER - WARP 88 TF4IF-WA:KHAKI:XL:GRAPHIC:SS T-SHIRT</t>
  </si>
  <si>
    <t>67294202</t>
  </si>
  <si>
    <t>TK3N-BR</t>
  </si>
  <si>
    <t>SS T-SHIRT   PRINT THEME CAPTIVATING NATURE - BREAK TK3N-BR:MISTY LIG:S:GRAPHIC:SS T-SHIR</t>
  </si>
  <si>
    <t>67294211</t>
  </si>
  <si>
    <t>SS T-SHIRT   PRINT THEME CAPTIVATING NATURE - BREAK TK3N-BR:MISTY LIG:M:GRAPHIC:SS T-SHIR</t>
  </si>
  <si>
    <t>67294239</t>
  </si>
  <si>
    <t>SS T-SHIRT   PRINT THEME CAPTIVATING NATURE - BREAK TK3N-BR:MISTY LIG:XL:GRAPHIC:SS T-SHIR</t>
  </si>
  <si>
    <t>67294220</t>
  </si>
  <si>
    <t>SS T-SHIRT   PRINT THEME CAPTIVATING NATURE - BREAK TK3N-BR:MISTY LIG:L:GRAPHIC:SS T-SHIR</t>
  </si>
  <si>
    <t>67294168</t>
  </si>
  <si>
    <t>TK3N-FU</t>
  </si>
  <si>
    <t>SS T-SHIRT   PRINT THEME CAPTIVATING NATURE - FULLPR:CHARCOAL:S:PRINT:SS T-SHIRT</t>
  </si>
  <si>
    <t>67294177</t>
  </si>
  <si>
    <t>SS T-SHIRT   PRINT THEME CAPTIVATING NATURE - FULLPR:CHARCOAL:M:PRINT:SS T-SHIRT</t>
  </si>
  <si>
    <t>67294186</t>
  </si>
  <si>
    <t>SS T-SHIRT   PRINT THEME CAPTIVATING NATURE - FULLPR:CHARCOAL:L:PRINT:SS T-SHIRT</t>
  </si>
  <si>
    <t>67294195</t>
  </si>
  <si>
    <t>SS T-SHIRT   PRINT THEME CAPTIVATING NATURE - FULLPR:CHARCOAL:XL:PRINT:SS T-SHIRT</t>
  </si>
  <si>
    <t>67294248</t>
  </si>
  <si>
    <t>TK3N-LA</t>
  </si>
  <si>
    <t>SS T-SHIRT   PRINT THEME CAPTIVATING NATURE - LA TK3N-LA:CLASSIC BL:S:GRAPHIC:SS T-SHIRT</t>
  </si>
  <si>
    <t>67294257</t>
  </si>
  <si>
    <t>SS T-SHIRT   PRINT THEME CAPTIVATING NATURE - LA TK3N-LA:CLASSIC BL:M:GRAPHIC:SS T-SHIRT</t>
  </si>
  <si>
    <t>67294266</t>
  </si>
  <si>
    <t>SS T-SHIRT   PRINT THEME CAPTIVATING NATURE - LA TK3N-LA:CLASSIC BL:L:GRAPHIC:SS T-SHIRT</t>
  </si>
  <si>
    <t>67294275</t>
  </si>
  <si>
    <t>SS T-SHIRT   PRINT THEME CAPTIVATING NATURE - LA TK3N-LA:CLASSIC BL:XL:GRAPHIC:SS T-SHIRT</t>
  </si>
  <si>
    <t>67293687</t>
  </si>
  <si>
    <t>TK3N-MA</t>
  </si>
  <si>
    <t>SS T-SHIRT   PRINT THEME CAPTIVATING NATURE - MALIBU:NAVY BLUE:S:GRAPHIC:SS T-SHIRT</t>
  </si>
  <si>
    <t>67293696</t>
  </si>
  <si>
    <t>SS T-SHIRT   PRINT THEME CAPTIVATING NATURE - MALIBU:NAVY BLUE:M:GRAPHIC:SS T-SHIRT</t>
  </si>
  <si>
    <t>67293703</t>
  </si>
  <si>
    <t>SS T-SHIRT   PRINT THEME CAPTIVATING NATURE - MALIBU:NAVY BLUE:L:GRAPHIC:SS T-SHIRT</t>
  </si>
  <si>
    <t>67293712</t>
  </si>
  <si>
    <t>SS T-SHIRT   PRINT THEME CAPTIVATING NATURE - MALIBU:NAVY BLUE:XL:GRAPHIC:SS T-SHIRT</t>
  </si>
  <si>
    <t>65646120</t>
  </si>
  <si>
    <t>TS2S-FO</t>
  </si>
  <si>
    <t>SS T-SHIRT PRINT THEME STATEMENT - FOCUS ON THE GOOD:BLACK:S:TEXT:SS T-SHIRT</t>
  </si>
  <si>
    <t>65646139</t>
  </si>
  <si>
    <t>SS T-SHIRT PRINT THEME STATEMENT - FOCUS ON THE GOOD:BLACK:M:TEXT:SS T-SHIRT</t>
  </si>
  <si>
    <t>65646148</t>
  </si>
  <si>
    <t>SS T-SHIRT PRINT THEME STATEMENT - FOCUS ON THE GOOD:BLACK:L:TEXT:SS T-SHIRT</t>
  </si>
  <si>
    <t>65646157</t>
  </si>
  <si>
    <t>SS T-SHIRT PRINT THEME STATEMENT - FOCUS ON THE GOOD:BLACK:XL:TEXT:SS T-SHIRT</t>
  </si>
  <si>
    <t>65646004</t>
  </si>
  <si>
    <t>TS2S-PY</t>
  </si>
  <si>
    <t>SS T-SHIRT PRINT THEME STATEMENT - PUSH YOUR LIMIT TS2S-PY:DUSTY PIN:S:TEXT:SS T-SHIR</t>
  </si>
  <si>
    <t>65646013</t>
  </si>
  <si>
    <t>SS T-SHIRT PRINT THEME STATEMENT - PUSH YOUR LIMIT TS2S-PY:DUSTY PIN:M:TEXT:SS T-SHIR</t>
  </si>
  <si>
    <t>65646022</t>
  </si>
  <si>
    <t>SS T-SHIRT PRINT THEME STATEMENT - PUSH YOUR LIMIT TS2S-PY:DUSTY PIN:L:TEXT:SS T-SHIR</t>
  </si>
  <si>
    <t>65646031</t>
  </si>
  <si>
    <t>SS T-SHIRT PRINT THEME STATEMENT - PUSH YOUR LIMIT TS2S-PY:DUSTY PIN:XL:TEXT:SS T-SHIR</t>
  </si>
  <si>
    <t>65646040</t>
  </si>
  <si>
    <t>SS T-SHIRT PRINT THEME STATEMENT - PUSH YOUR LIMIT TS2S-PY:MISTY LIG:S:TEXT:SS T-SHIR</t>
  </si>
  <si>
    <t>65646059</t>
  </si>
  <si>
    <t>SS T-SHIRT PRINT THEME STATEMENT - PUSH YOUR LIMIT TS2S-PY:MISTY LIG:M:TEXT:SS T-SHIR</t>
  </si>
  <si>
    <t>65646068</t>
  </si>
  <si>
    <t>SS T-SHIRT PRINT THEME STATEMENT - PUSH YOUR LIMIT TS2S-PY:MISTY LIG:L:TEXT:SS T-SHIR</t>
  </si>
  <si>
    <t>65646077</t>
  </si>
  <si>
    <t>SS T-SHIRT PRINT THEME STATEMENT - PUSH YOUR LIMIT TS2S-PY:MISTY LIG:XL:TEXT:SS T-SHIR</t>
  </si>
  <si>
    <t>65646086</t>
  </si>
  <si>
    <t>TS2S-ST</t>
  </si>
  <si>
    <t>SS T-SHIRT PRINT THEME STATEMENT - STAY TRUE TS2S-ST:MISTY MEDIU:S:TEXT:SS T-SHIRT</t>
  </si>
  <si>
    <t>65646095</t>
  </si>
  <si>
    <t>SS T-SHIRT PRINT THEME STATEMENT - STAY TRUE TS2S-ST:MISTY MEDIU:M:TEXT:SS T-SHIRT</t>
  </si>
  <si>
    <t>65646102</t>
  </si>
  <si>
    <t>SS T-SHIRT PRINT THEME STATEMENT - STAY TRUE TS2S-ST:MISTY MEDIU:L:TEXT:SS T-SHIRT</t>
  </si>
  <si>
    <t>65646111</t>
  </si>
  <si>
    <t>SS T-SHIRT PRINT THEME STATEMENT - STAY TRUE TS2S-ST:MISTY MEDIU:XL:TEXT:SS T-SHIRT</t>
  </si>
  <si>
    <t>65645961</t>
  </si>
  <si>
    <t>TS2S-WO</t>
  </si>
  <si>
    <t>SS T-SHIRT PRINT THEME STATEMENT - WONDERFUL TS2S-WO:KHAKI:S:TEXT:SS T-SHIRT</t>
  </si>
  <si>
    <t>65645970</t>
  </si>
  <si>
    <t>SS T-SHIRT PRINT THEME STATEMENT - WONDERFUL TS2S-WO:KHAKI:M:TEXT:SS T-SHIRT</t>
  </si>
  <si>
    <t>65645989</t>
  </si>
  <si>
    <t>SS T-SHIRT PRINT THEME STATEMENT - WONDERFUL TS2S-WO:KHAKI:L:TEXT:SS T-SHIRT</t>
  </si>
  <si>
    <t>65645998</t>
  </si>
  <si>
    <t>SS T-SHIRT PRINT THEME STATEMENT - WONDERFUL TS2S-WO:KHAKI:XL:TEXT:SS T-SHIRT</t>
  </si>
  <si>
    <t>67147040</t>
  </si>
  <si>
    <t>TS3LA-EY</t>
  </si>
  <si>
    <t>SS T-SHIRT   PRINT THEME LINE ART - ABSTRACT TS3LA-EY:LIGHT BLUE:S:GRAPHIC:SS T-SHIRT</t>
  </si>
  <si>
    <t>67147059</t>
  </si>
  <si>
    <t>SS T-SHIRT   PRINT THEME LINE ART - ABSTRACT TS3LA-EY:LIGHT BLUE:M:GRAPHIC:SS T-SHIRT</t>
  </si>
  <si>
    <t>67147068</t>
  </si>
  <si>
    <t>SS T-SHIRT   PRINT THEME LINE ART - ABSTRACT TS3LA-EY:LIGHT BLUE:L:GRAPHIC:SS T-SHIRT</t>
  </si>
  <si>
    <t>67147077</t>
  </si>
  <si>
    <t>SS T-SHIRT   PRINT THEME LINE ART - ABSTRACT TS3LA-EY:LIGHT BLUE:XL:GRAPHIC:SS T-SHIRT</t>
  </si>
  <si>
    <t>67147004</t>
  </si>
  <si>
    <t>TS3LA-FA</t>
  </si>
  <si>
    <t>SS T-SHIRT   PRINT THEME LINE ART - FACE TS3LA-FA:BLACK:S:GRAPHIC:SS T-SHIRT</t>
  </si>
  <si>
    <t>67147013</t>
  </si>
  <si>
    <t>SS T-SHIRT   PRINT THEME LINE ART - FACE TS3LA-FA:BLACK:M:GRAPHIC:SS T-SHIRT</t>
  </si>
  <si>
    <t>67147022</t>
  </si>
  <si>
    <t>SS T-SHIRT   PRINT THEME LINE ART - FACE TS3LA-FA:BLACK:L:GRAPHIC:SS T-SHIRT</t>
  </si>
  <si>
    <t>67147031</t>
  </si>
  <si>
    <t>SS T-SHIRT   PRINT THEME LINE ART - FACE TS3LA-FA:BLACK:XL:GRAPHIC:SS T-SHIRT</t>
  </si>
  <si>
    <t>67146961</t>
  </si>
  <si>
    <t>TS3LA-HA</t>
  </si>
  <si>
    <t>SS T-SHIRT   PRINT THEME LINE ART - HAND TS3LA-HA:WHITE:S:GRAPHIC:SS T-SHIRT</t>
  </si>
  <si>
    <t>67146970</t>
  </si>
  <si>
    <t>SS T-SHIRT   PRINT THEME LINE ART - HAND TS3LA-HA:WHITE:M:GRAPHIC:SS T-SHIRT</t>
  </si>
  <si>
    <t>67146989</t>
  </si>
  <si>
    <t>SS T-SHIRT   PRINT THEME LINE ART - HAND TS3LA-HA:WHITE:L:GRAPHIC:SS T-SHIRT</t>
  </si>
  <si>
    <t>67146998</t>
  </si>
  <si>
    <t>SS T-SHIRT   PRINT THEME LINE ART - HAND TS3LA-HA:WHITE:XL:GRAPHIC:SS T-SHIRT</t>
  </si>
  <si>
    <t>67147120</t>
  </si>
  <si>
    <t>TS3LA-SK1</t>
  </si>
  <si>
    <t>SS T-SHIRT   PRINT THEME LINE ART - SKULL 1 TS3LA-SK1:BLACK:S:GRAPHIC:SS T-SHIRT</t>
  </si>
  <si>
    <t>67147139</t>
  </si>
  <si>
    <t>SS T-SHIRT   PRINT THEME LINE ART - SKULL 1 TS3LA-SK1:BLACK:M:GRAPHIC:SS T-SHIRT</t>
  </si>
  <si>
    <t>67147148</t>
  </si>
  <si>
    <t>SS T-SHIRT   PRINT THEME LINE ART - SKULL 1 TS3LA-SK1:BLACK:L:GRAPHIC:SS T-SHIRT</t>
  </si>
  <si>
    <t>67147157</t>
  </si>
  <si>
    <t>SS T-SHIRT   PRINT THEME LINE ART - SKULL 1 TS3LA-SK1:BLACK:XL:GRAPHIC:SS T-SHIRT</t>
  </si>
  <si>
    <t>67147166</t>
  </si>
  <si>
    <t>TS3LA-SK2</t>
  </si>
  <si>
    <t>SS T-SHIRT   PRINT THEME LINE ART - SKULL 2 TS3LA-SK2:OLIVE:S:GRAPHIC:SS T-SHIRT</t>
  </si>
  <si>
    <t>67147175</t>
  </si>
  <si>
    <t>SS T-SHIRT   PRINT THEME LINE ART - SKULL 2 TS3LA-SK2:OLIVE:M:GRAPHIC:SS T-SHIRT</t>
  </si>
  <si>
    <t>67147184</t>
  </si>
  <si>
    <t>SS T-SHIRT   PRINT THEME LINE ART - SKULL 2 TS3LA-SK2:OLIVE:L:GRAPHIC:SS T-SHIRT</t>
  </si>
  <si>
    <t>67147193</t>
  </si>
  <si>
    <t>SS T-SHIRT   PRINT THEME LINE ART - SKULL 2 TS3LA-SK2:OLIVE:XL:GRAPHIC:SS T-SHIRT</t>
  </si>
  <si>
    <t>66065738</t>
  </si>
  <si>
    <t>OFTJ2-19</t>
  </si>
  <si>
    <t>SS T-SHIRT OVERSIZE PRINT THEME ILLUSIVE FILTER - 19:BLACK:S:GRAPHIC:SS T-SHIRT</t>
  </si>
  <si>
    <t>66065747</t>
  </si>
  <si>
    <t>SS T-SHIRT OVERSIZE PRINT THEME ILLUSIVE FILTER - 19:BLACK:M:GRAPHIC:SS T-SHIRT</t>
  </si>
  <si>
    <t>66065756</t>
  </si>
  <si>
    <t>SS T-SHIRT OVERSIZE PRINT THEME ILLUSIVE FILTER - 19:BLACK:L:GRAPHIC:SS T-SHIRT</t>
  </si>
  <si>
    <t>66065765</t>
  </si>
  <si>
    <t>SS T-SHIRT OVERSIZE PRINT THEME ILLUSIVE FILTER - 19:BLACK:XL:GRAPHIC:SS T-SHIRT</t>
  </si>
  <si>
    <t>66065694</t>
  </si>
  <si>
    <t>OFTS2-AB</t>
  </si>
  <si>
    <t>SS T-SHIRT OVERSIZE PRINT THEME ILLUSIVE FILTER - AB:KHAKI:S:GRAPHIC:SS T-SHIRT</t>
  </si>
  <si>
    <t>66065701</t>
  </si>
  <si>
    <t>SS T-SHIRT OVERSIZE PRINT THEME ILLUSIVE FILTER - AB:KHAKI:M:GRAPHIC:SS T-SHIRT</t>
  </si>
  <si>
    <t>66065710</t>
  </si>
  <si>
    <t>SS T-SHIRT OVERSIZE PRINT THEME ILLUSIVE FILTER - AB:KHAKI:L:GRAPHIC:SS T-SHIRT</t>
  </si>
  <si>
    <t>66065729</t>
  </si>
  <si>
    <t>SS T-SHIRT OVERSIZE PRINT THEME ILLUSIVE FILTER - AB:KHAKI:XL:GRAPHIC:SS T-SHIRT</t>
  </si>
  <si>
    <t>66065523</t>
  </si>
  <si>
    <t>OFTS2-FL</t>
  </si>
  <si>
    <t>SS T-SHIRT OVERSIZE PRINT THEME ILLUSIVE FILTER - FL:BLACK:S:GRAPHIC:SS T-SHIRT</t>
  </si>
  <si>
    <t>66065532</t>
  </si>
  <si>
    <t>SS T-SHIRT OVERSIZE PRINT THEME ILLUSIVE FILTER - FL:BLACK:M:GRAPHIC:SS T-SHIRT</t>
  </si>
  <si>
    <t>66065541</t>
  </si>
  <si>
    <t>SS T-SHIRT OVERSIZE PRINT THEME ILLUSIVE FILTER - FL:BLACK:L:GRAPHIC:SS T-SHIRT</t>
  </si>
  <si>
    <t>66065550</t>
  </si>
  <si>
    <t>SS T-SHIRT OVERSIZE PRINT THEME ILLUSIVE FILTER - FL:BLACK:XL:GRAPHIC:SS T-SHIRT</t>
  </si>
  <si>
    <t>66066853</t>
  </si>
  <si>
    <t>SS T-SHIRT OVERSIZE PRINT THEME ILLUSIVE FILTER - FL:MUSTARD:S:GRAPHIC:SS T-SHIRT</t>
  </si>
  <si>
    <t>66066862</t>
  </si>
  <si>
    <t>SS T-SHIRT OVERSIZE PRINT THEME ILLUSIVE FILTER - FL:MUSTARD:M:GRAPHIC:SS T-SHIRT</t>
  </si>
  <si>
    <t>66066871</t>
  </si>
  <si>
    <t>SS T-SHIRT OVERSIZE PRINT THEME ILLUSIVE FILTER - FL:MUSTARD:L:GRAPHIC:SS T-SHIRT</t>
  </si>
  <si>
    <t>66066880</t>
  </si>
  <si>
    <t>SS T-SHIRT OVERSIZE PRINT THEME ILLUSIVE FILTER - FL:MUSTARD:XL:GRAPHIC:SS T-SHIRT</t>
  </si>
  <si>
    <t>66065569</t>
  </si>
  <si>
    <t>OFTS2-MI</t>
  </si>
  <si>
    <t>SS T-SHIRT OVERSIZE PRINT THEME ILLUSIVE FILTER - MI:NAVY BLUE:S:GRAPHIC:SS T-SHIRT</t>
  </si>
  <si>
    <t>66065578</t>
  </si>
  <si>
    <t>SS T-SHIRT OVERSIZE PRINT THEME ILLUSIVE FILTER - MI:NAVY BLUE:M:GRAPHIC:SS T-SHIRT</t>
  </si>
  <si>
    <t>66065587</t>
  </si>
  <si>
    <t>SS T-SHIRT OVERSIZE PRINT THEME ILLUSIVE FILTER - MI:NAVY BLUE:L:GRAPHIC:SS T-SHIRT</t>
  </si>
  <si>
    <t>66065596</t>
  </si>
  <si>
    <t>SS T-SHIRT OVERSIZE PRINT THEME ILLUSIVE FILTER - MI:NAVY BLUE:XL:GRAPHIC:SS T-SHIRT</t>
  </si>
  <si>
    <t>66065603</t>
  </si>
  <si>
    <t>SS T-SHIRT OVERSIZE PRINT THEME ILLUSIVE FILTER - MI:MISTY LIGHT:S:GRAPHIC:SS T-SHIRT</t>
  </si>
  <si>
    <t>66065612</t>
  </si>
  <si>
    <t>SS T-SHIRT OVERSIZE PRINT THEME ILLUSIVE FILTER - MI:MISTY LIGHT:M:GRAPHIC:SS T-SHIRT</t>
  </si>
  <si>
    <t>66065621</t>
  </si>
  <si>
    <t>SS T-SHIRT OVERSIZE PRINT THEME ILLUSIVE FILTER - MI:MISTY LIGHT:L:GRAPHIC:SS T-SHIRT</t>
  </si>
  <si>
    <t>66065630</t>
  </si>
  <si>
    <t>SS T-SHIRT OVERSIZE PRINT THEME ILLUSIVE FILTER - MI:MISTY LIGHT:XL:GRAPHIC:SS T-SHIRT</t>
  </si>
  <si>
    <t>67146765</t>
  </si>
  <si>
    <t>OSFS3-C1</t>
  </si>
  <si>
    <t>SS T-SHIRT OVERSIZE  PHOTOPRINT CITY - URBAN CITY OSFS3-C1:BLACK:S:GRAPHIC:SS T-SHIRT</t>
  </si>
  <si>
    <t>67146774</t>
  </si>
  <si>
    <t>SS T-SHIRT OVERSIZE  PHOTOPRINT CITY - URBAN CITY OSFS3-C1:BLACK:M:GRAPHIC:SS T-SHIRT</t>
  </si>
  <si>
    <t>67146792</t>
  </si>
  <si>
    <t>SS T-SHIRT OVERSIZE  PHOTOPRINT CITY - URBAN CITY OSFS3-C1:BLACK:XL:GRAPHIC:SS T-SHIRT</t>
  </si>
  <si>
    <t>SS T-SHIRT OVERSIZE  PHOTOPRINT CITY - URBAN CITY OSFS3-C1:BLACK:L:GRAPHIC:SS T-SHIRT</t>
  </si>
  <si>
    <t>67146729</t>
  </si>
  <si>
    <t>OSFS3-C2</t>
  </si>
  <si>
    <t>SS T-SHIRT OVERSIZE  PHOTOPRINT CITY - NYC CITY OSFS3-C2:WHITE:S:GRAPHIC:SS T-SHIRT</t>
  </si>
  <si>
    <t>67146738</t>
  </si>
  <si>
    <t>SS T-SHIRT OVERSIZE  PHOTOPRINT CITY - NYC CITY OSFS3-C2:WHITE:M:GRAPHIC:SS T-SHIRT</t>
  </si>
  <si>
    <t>67146756</t>
  </si>
  <si>
    <t>SS T-SHIRT OVERSIZE  PHOTOPRINT CITY - NYC CITY OSFS3-C2:WHITE:XL:GRAPHIC:SS T-SHIRT</t>
  </si>
  <si>
    <t>SS T-SHIRT OVERSIZE  PHOTOPRINT CITY - NYC CITY OSFS3-C2:WHITE:L:GRAPHIC:SS T-SHIRT</t>
  </si>
  <si>
    <t>67146809</t>
  </si>
  <si>
    <t>OSFS3-C3</t>
  </si>
  <si>
    <t>SS T-SHIRT OVERSIZE  PHOTOPRINT CITY - BOSTON OSFS3-C3:NAVY BLUE:S:GRAPHIC:SS T-SHIRT</t>
  </si>
  <si>
    <t>67146818</t>
  </si>
  <si>
    <t>SS T-SHIRT OVERSIZE  PHOTOPRINT CITY - BOSTON OSFS3-C3:NAVY BLUE:M:GRAPHIC:SS T-SHIRT</t>
  </si>
  <si>
    <t>67146836</t>
  </si>
  <si>
    <t>SS T-SHIRT OVERSIZE  PHOTOPRINT CITY - BOSTON OSFS3-C3:NAVY BLUE:XL:GRAPHIC:SS T-SHIRT</t>
  </si>
  <si>
    <t>SS T-SHIRT OVERSIZE  PHOTOPRINT CITY - BOSTON OSFS3-C3:NAVY BLUE:L:GRAPHIC:SS T-SHIRT</t>
  </si>
  <si>
    <t>32977432</t>
  </si>
  <si>
    <t>LSJ9-WIND</t>
  </si>
  <si>
    <t>LS T-SHIRT PRINT - THE WIND IS CALLING LSJ9-WIND:CHARCOAL:S:TEXT:LS T-SHIRT</t>
  </si>
  <si>
    <t>32977441</t>
  </si>
  <si>
    <t>LS T-SHIRT PRINT - THE WIND IS CALLING LSJ9-WIND:CHARCOAL:M:TEXT:LS T-SHIRT</t>
  </si>
  <si>
    <t>32977450</t>
  </si>
  <si>
    <t>LS T-SHIRT PRINT - THE WIND IS CALLING LSJ9-WIND:CHARCOAL:L:TEXT:LS T-SHIRT</t>
  </si>
  <si>
    <t>32977469</t>
  </si>
  <si>
    <t>LS T-SHIRT PRINT - THE WIND IS CALLING LSJ9-WIND:CHARCOAL:XL:TEXT:LS T-SHIRT</t>
  </si>
  <si>
    <t>32977478</t>
  </si>
  <si>
    <t>LS T-SHIRT PRINT - THE WIND IS CALLING LSJ9-WIND:NAVY BLUE:S:TEXT:LS T-SHIRT</t>
  </si>
  <si>
    <t>32977487</t>
  </si>
  <si>
    <t>LS T-SHIRT PRINT - THE WIND IS CALLING LSJ9-WIND:NAVY BLUE:M:TEXT:LS T-SHIRT</t>
  </si>
  <si>
    <t>32977496</t>
  </si>
  <si>
    <t>LS T-SHIRT PRINT - THE WIND IS CALLING LSJ9-WIND:NAVY BLUE:L:TEXT:LS T-SHIRT</t>
  </si>
  <si>
    <t>32977503</t>
  </si>
  <si>
    <t>LS T-SHIRT PRINT - THE WIND IS CALLING LSJ9-WIND:NAVY BLUE:XL:TEXT:LS T-SHIRT</t>
  </si>
  <si>
    <t>66036760</t>
  </si>
  <si>
    <t>RSJ11B-HR</t>
  </si>
  <si>
    <t>SS RAGLAN T-SHIRT THEME BASEBALL - HOMERUN RSJ11B-HR:WHITE:S:GRAPHIC:SS RAGLAN T</t>
  </si>
  <si>
    <t>66036779</t>
  </si>
  <si>
    <t>SS RAGLAN T-SHIRT THEME BASEBALL - HOMERUN RSJ11B-HR:WHITE:M:GRAPHIC:SS RAGLAN T</t>
  </si>
  <si>
    <t>66036797</t>
  </si>
  <si>
    <t>SS RAGLAN T-SHIRT THEME BASEBALL - HOMERUN RSJ11B-HR:WHITE:XL:GRAPHIC:SS RAGLAN T</t>
  </si>
  <si>
    <t>SS RAGLAN T-SHIRT THEME BASEBALL - HOMERUN RSJ11B-HR:WHITE:L:GRAPHIC:SS RAGLAN T</t>
  </si>
  <si>
    <t>SS RAGLAN T-SHIRT THEME BASEBALL - HOMERUN RSJ11B-HR:MISTY MEDIU:L:GRAPHIC:SS RAGLAN T</t>
  </si>
  <si>
    <t>66036804</t>
  </si>
  <si>
    <t>SS RAGLAN T-SHIRT THEME BASEBALL - HOMERUN RSJ11B-HR:MISTY MEDIU:S:GRAPHIC:SS RAGLAN T</t>
  </si>
  <si>
    <t>66036813</t>
  </si>
  <si>
    <t>SS RAGLAN T-SHIRT THEME BASEBALL - HOMERUN RSJ11B-HR:MISTY MEDIU:M:GRAPHIC:SS RAGLAN T</t>
  </si>
  <si>
    <t>66036831</t>
  </si>
  <si>
    <t>SS RAGLAN T-SHIRT THEME BASEBALL - HOMERUN RSJ11B-HR:MISTY MEDIU:XL:GRAPHIC:SS RAGLAN T</t>
  </si>
  <si>
    <t>66036984</t>
  </si>
  <si>
    <t>RSJ2C-AL</t>
  </si>
  <si>
    <t>SS RAGLAN T-SHIRT THEME CITY - ALONE RSJ2C-AL:BLACK:S:GRAPHIC:SS RAGLAN T-</t>
  </si>
  <si>
    <t>66036993</t>
  </si>
  <si>
    <t>SS RAGLAN T-SHIRT THEME CITY - ALONE RSJ2C-AL:BLACK:M:GRAPHIC:SS RAGLAN T-</t>
  </si>
  <si>
    <t>66037018</t>
  </si>
  <si>
    <t>SS RAGLAN T-SHIRT THEME CITY - ALONE RSJ2C-AL:BLACK:XL:GRAPHIC:SS RAGLAN T-</t>
  </si>
  <si>
    <t>SS RAGLAN T-SHIRT THEME CITY - ALONE RSJ2C-AL:BLACK:L:GRAPHIC:SS RAGLAN T-</t>
  </si>
  <si>
    <t>SS RAGLAN T-SHIRT THEME CITY - ALONE RSJ2C-AL:NAVY BLUE:L:GRAPHIC:SS RAGLAN T-</t>
  </si>
  <si>
    <t>66037027</t>
  </si>
  <si>
    <t>SS RAGLAN T-SHIRT THEME CITY - ALONE RSJ2C-AL:NAVY BLUE:S:GRAPHIC:SS RAGLAN T-</t>
  </si>
  <si>
    <t>66037036</t>
  </si>
  <si>
    <t>SS RAGLAN T-SHIRT THEME CITY - ALONE RSJ2C-AL:NAVY BLUE:M:GRAPHIC:SS RAGLAN T-</t>
  </si>
  <si>
    <t>66037054</t>
  </si>
  <si>
    <t>SS RAGLAN T-SHIRT THEME CITY - ALONE RSJ2C-AL:NAVY BLUE:XL:GRAPHIC:SS RAGLAN T-</t>
  </si>
  <si>
    <t>66037241</t>
  </si>
  <si>
    <t>RSJ2C-BC</t>
  </si>
  <si>
    <t>SS RAGLAN T-SHIRT THEME CITY - BIG CITY RSJ2C-BC:MISTY LIGHT:S:GRAPHIC:SS RAGLAN T-</t>
  </si>
  <si>
    <t>66037250</t>
  </si>
  <si>
    <t>SS RAGLAN T-SHIRT THEME CITY - BIG CITY RSJ2C-BC:MISTY LIGHT:M:GRAPHIC:SS RAGLAN T-</t>
  </si>
  <si>
    <t>66037278</t>
  </si>
  <si>
    <t>SS RAGLAN T-SHIRT THEME CITY - BIG CITY RSJ2C-BC:MISTY LIGHT:XL:GRAPHIC:SS RAGLAN T-</t>
  </si>
  <si>
    <t>SS RAGLAN T-SHIRT THEME CITY - BIG CITY RSJ2C-BC:MISTY LIGHT:L:GRAPHIC:SS RAGLAN T-</t>
  </si>
  <si>
    <t>66038615</t>
  </si>
  <si>
    <t>LSJ2D-CO</t>
  </si>
  <si>
    <t>LS T-SHIRT PRINT GRAFFITI - MOCK LAYER COOL LSJ2D-CO:NAVY BLUE:S:TEXT:LS T-SHIRT</t>
  </si>
  <si>
    <t>66038624</t>
  </si>
  <si>
    <t>LS T-SHIRT PRINT GRAFFITI - MOCK LAYER COOL LSJ2D-CO:NAVY BLUE:M:TEXT:LS T-SHIRT</t>
  </si>
  <si>
    <t>66038633</t>
  </si>
  <si>
    <t>LS T-SHIRT PRINT GRAFFITI - MOCK LAYER COOL LSJ2D-CO:NAVY BLUE:L:TEXT:LS T-SHIRT</t>
  </si>
  <si>
    <t>66038642</t>
  </si>
  <si>
    <t>LS T-SHIRT PRINT GRAFFITI - MOCK LAYER COOL LSJ2D-CO:NAVY BLUE:XL:TEXT:LS T-SHIRT</t>
  </si>
  <si>
    <t>66038866</t>
  </si>
  <si>
    <t>LSJ2D-NS</t>
  </si>
  <si>
    <t>LONG SLEVE PRINT GRAFFITI - MOCK LAYER NEVER STOP:CLASSIC BLU:S:TEXT:LS T-SHIRT</t>
  </si>
  <si>
    <t>66038875</t>
  </si>
  <si>
    <t>LONG SLEVE PRINT GRAFFITI - MOCK LAYER NEVER STOP:CLASSIC BLU:M:TEXT:LS T-SHIRT</t>
  </si>
  <si>
    <t>66038884</t>
  </si>
  <si>
    <t>LONG SLEVE PRINT GRAFFITI - MOCK LAYER NEVER STOP:CLASSIC BLU:L:TEXT:LS T-SHIRT</t>
  </si>
  <si>
    <t>66038893</t>
  </si>
  <si>
    <t>LONG SLEVE PRINT GRAFFITI - MOCK LAYER NEVER STOP:CLASSIC BLU:XL:TEXT:LS T-SHIRT</t>
  </si>
  <si>
    <t>66038946</t>
  </si>
  <si>
    <t>LSJ2D-OS</t>
  </si>
  <si>
    <t>LONG SLEEVE PRINT GRAFFITI - MOCK LAYER OLD SCHOOL:MISTY MEDIU:S:TEXT:LS T-SHIRT</t>
  </si>
  <si>
    <t>66038955</t>
  </si>
  <si>
    <t>LONG SLEEVE PRINT GRAFFITI - MOCK LAYER OLD SCHOOL:MISTY MEDIU:M:TEXT:LS T-SHIRT</t>
  </si>
  <si>
    <t>66038964</t>
  </si>
  <si>
    <t>LONG SLEEVE PRINT GRAFFITI - MOCK LAYER OLD SCHOOL:MISTY MEDIU:L:TEXT:LS T-SHIRT</t>
  </si>
  <si>
    <t>66038973</t>
  </si>
  <si>
    <t>LONG SLEEVE PRINT GRAFFITI - MOCK LAYER OLD SCHOOL:MISTY MEDIU:XL:TEXT:LS T-SHIRT</t>
  </si>
  <si>
    <t>66038900</t>
  </si>
  <si>
    <t>LSJ2D-SU</t>
  </si>
  <si>
    <t>LONG SLEEVE PRINT GRAFFITI - MOCK LAYER SURPASS:KHAKI:S:TEXT:LS T-SHIRT</t>
  </si>
  <si>
    <t>66038919</t>
  </si>
  <si>
    <t>LONG SLEEVE PRINT GRAFFITI - MOCK LAYER SURPASS:KHAKI:M:TEXT:LS T-SHIRT</t>
  </si>
  <si>
    <t>66038928</t>
  </si>
  <si>
    <t>LONG SLEEVE PRINT GRAFFITI - MOCK LAYER SURPASS:KHAKI:L:TEXT:LS T-SHIRT</t>
  </si>
  <si>
    <t>66038937</t>
  </si>
  <si>
    <t>LONG SLEEVE PRINT GRAFFITI - MOCK LAYER SURPASS:KHAKI:XL:TEXT:LS T-SHIRT</t>
  </si>
  <si>
    <t>62275885</t>
  </si>
  <si>
    <t>WB11TH1</t>
  </si>
  <si>
    <t>SS T-SHIRT WB HARRY POTTER 11 -1 WB11TH1:MAROON:S:GRAPHIC:SS T-SHIRT</t>
  </si>
  <si>
    <t>62275894</t>
  </si>
  <si>
    <t>SS T-SHIRT WB HARRY POTTER 11 -1 WB11TH1:MAROON:M:GRAPHIC:SS T-SHIRT</t>
  </si>
  <si>
    <t>62275901</t>
  </si>
  <si>
    <t>SS T-SHIRT WB HARRY POTTER 11 -1 WB11TH1:MAROON:L:GRAPHIC:SS T-SHIRT</t>
  </si>
  <si>
    <t>62275910</t>
  </si>
  <si>
    <t>SS T-SHIRT WB HARRY POTTER 11 -1 WB11TH1:MAROON:XL:GRAPHIC:SS T-SHIRT</t>
  </si>
  <si>
    <t>62275929</t>
  </si>
  <si>
    <t>WB11TH2</t>
  </si>
  <si>
    <t>SS T-SHIRT WB HARRY POTTER 11 -2 WB11TH2:BLACK:S:GRAPHIC:SS T-SHIRT</t>
  </si>
  <si>
    <t>62275938</t>
  </si>
  <si>
    <t>SS T-SHIRT WB HARRY POTTER 11 -2 WB11TH2:BLACK:M:GRAPHIC:SS T-SHIRT</t>
  </si>
  <si>
    <t>62275947</t>
  </si>
  <si>
    <t>SS T-SHIRT WB HARRY POTTER 11 -2 WB11TH2:BLACK:L:GRAPHIC:SS T-SHIRT</t>
  </si>
  <si>
    <t>62275956</t>
  </si>
  <si>
    <t>SS T-SHIRT WB HARRY POTTER 11 -2 WB11TH2:BLACK:XL:GRAPHIC:SS T-SHIRT</t>
  </si>
  <si>
    <t>62276062</t>
  </si>
  <si>
    <t>WB11TH3</t>
  </si>
  <si>
    <t>SS T-SHIRT WB HARRY POTTER 11 -3 WB11TH3:MUSTARD:S:GRAPHIC:SS T-SHIRT</t>
  </si>
  <si>
    <t>62276071</t>
  </si>
  <si>
    <t>SS T-SHIRT WB HARRY POTTER 11 -3 WB11TH3:MUSTARD:M:GRAPHIC:SS T-SHIRT</t>
  </si>
  <si>
    <t>62276080</t>
  </si>
  <si>
    <t>SS T-SHIRT WB HARRY POTTER 11 -3 WB11TH3:MUSTARD:L:GRAPHIC:SS T-SHIRT</t>
  </si>
  <si>
    <t>62276099</t>
  </si>
  <si>
    <t>SS T-SHIRT WB HARRY POTTER 11 -3 WB11TH3:MUSTARD:XL:GRAPHIC:SS T-SHIRT</t>
  </si>
  <si>
    <t>62276106</t>
  </si>
  <si>
    <t>WB11TH4</t>
  </si>
  <si>
    <t>SS T-SHIRT WB HARRY POTTER 11 -4 WB11TH4:BLACK:S:GRAPHIC:SS T-SHIRT</t>
  </si>
  <si>
    <t>62276115</t>
  </si>
  <si>
    <t>SS T-SHIRT WB HARRY POTTER 11 -4 WB11TH4:BLACK:M:GRAPHIC:SS T-SHIRT</t>
  </si>
  <si>
    <t>62276124</t>
  </si>
  <si>
    <t>SS T-SHIRT WB HARRY POTTER 11 -4 WB11TH4:BLACK:L:GRAPHIC:SS T-SHIRT</t>
  </si>
  <si>
    <t>62276133</t>
  </si>
  <si>
    <t>SS T-SHIRT WB HARRY POTTER 11 -4 WB11TH4:BLACK:XL:GRAPHIC:SS T-SHIRT</t>
  </si>
  <si>
    <t>66040255</t>
  </si>
  <si>
    <t>BSS2-ALR</t>
  </si>
  <si>
    <t>BIG SIZE TSHIRT THEME STATEMENT - ALRIGHT:MISTY DARK GR:XXL:TEXT:SS T-SHIRT</t>
  </si>
  <si>
    <t>66040264</t>
  </si>
  <si>
    <t>BIG SIZE TSHIRT THEME STATEMENT - ALRIGHT:MISTY DARK GR:3L:TEXT:SS T-SHIRT</t>
  </si>
  <si>
    <t>66040273</t>
  </si>
  <si>
    <t>BIG SIZE TSHIRT THEME STATEMENT - ALRIGHT:MISTY DARK GR:4L:TEXT:SS T-SHIRT</t>
  </si>
  <si>
    <t>66040577</t>
  </si>
  <si>
    <t>BSS2-DO</t>
  </si>
  <si>
    <t>BIG SIZE TSHIRT THEME STATEMENT - DO YOUR BEST:MISTY LIGHT:XXL:TEXT:SS T-SHIRT</t>
  </si>
  <si>
    <t>66040586</t>
  </si>
  <si>
    <t>BIG SIZE TSHIRT THEME STATEMENT - DO YOUR BEST:MISTY LIGHT:3L:TEXT:SS T-SHIRT</t>
  </si>
  <si>
    <t>66040595</t>
  </si>
  <si>
    <t>BIG SIZE TSHIRT THEME STATEMENT - DO YOUR BEST:MISTY LIGHT:4L:TEXT:SS T-SHIRT</t>
  </si>
  <si>
    <t>66039276</t>
  </si>
  <si>
    <t>BSS2-PA</t>
  </si>
  <si>
    <t>BIG SIZE TSHIRT PRINT CITY - PARIS:MISTY LIGHT BLU:XXL:TEXT:SS T-SHIRT</t>
  </si>
  <si>
    <t>66039285</t>
  </si>
  <si>
    <t>BIG SIZE TSHIRT PRINT CITY - PARIS:MISTY LIGHT BLU:3L:TEXT:SS T-SHIRT</t>
  </si>
  <si>
    <t>66039294</t>
  </si>
  <si>
    <t>BIG SIZE TSHIRT PRINT CITY - PARIS:MISTY LIGHT BLU:4L:TEXT:SS T-SHIRT</t>
  </si>
  <si>
    <t>66040022</t>
  </si>
  <si>
    <t>BSS2-STA</t>
  </si>
  <si>
    <t>BIG SIZE TSHIRT THEME STATEMENT - STAY OPTIMISTIC:SUNSHINE YE:XXL:TEXT:SS T-SHIRT</t>
  </si>
  <si>
    <t>66040040</t>
  </si>
  <si>
    <t>BIG SIZE TSHIRT THEME STATEMENT - STAY OPTIMISTIC:SUNSHINE YE:3L:TEXT:SS T-SHIRT</t>
  </si>
  <si>
    <t>66040059</t>
  </si>
  <si>
    <t>BIG SIZE TSHIRT THEME STATEMENT - STAY OPTIMISTIC:SUNSHINE YE:4L:TEXT:SS T-SHIRT</t>
  </si>
  <si>
    <t>66040504</t>
  </si>
  <si>
    <t>BSS2-TR</t>
  </si>
  <si>
    <t>BIG SIZE TSHIRT THEME STATEMENT - TRAIN HARD:NAVY BLUE:XXL:TEXT:SS T-SHIRT</t>
  </si>
  <si>
    <t>66040513</t>
  </si>
  <si>
    <t>BIG SIZE TSHIRT THEME STATEMENT - TRAIN HARD:NAVY BLUE:3L:TEXT:SS T-SHIRT</t>
  </si>
  <si>
    <t>66040522</t>
  </si>
  <si>
    <t>BIG SIZE TSHIRT THEME STATEMENT - TRAIN HARD:NAVY BLUE:4L:TEXT:SS T-SHIRT</t>
  </si>
  <si>
    <t>66039105</t>
  </si>
  <si>
    <t>BSS2-NY</t>
  </si>
  <si>
    <t>BIG SIZE TSHIRT PRINT CITY - NYC:WHITE:XXL:TEXT:SS T-SHIRT</t>
  </si>
  <si>
    <t>66039114</t>
  </si>
  <si>
    <t>BIG SIZE TSHIRT PRINT CITY - NYC:WHITE:3L:TEXT:SS T-SHIRT</t>
  </si>
  <si>
    <t>66039123</t>
  </si>
  <si>
    <t>BIG SIZE TSHIRT PRINT CITY - NYC:WHITE:4L:TEXT:SS T-SHIRT</t>
  </si>
  <si>
    <t>66039445</t>
  </si>
  <si>
    <t>BSS2-SI</t>
  </si>
  <si>
    <t>BIG SIZE TSHIRT PRINT CITY - SIDNEY:NAVY BLUE:XXL:TEXT:SS T-SHIRT</t>
  </si>
  <si>
    <t>66039454</t>
  </si>
  <si>
    <t>BIG SIZE TSHIRT PRINT CITY - SIDNEY:NAVY BLUE:3L:TEXT:SS T-SHIRT</t>
  </si>
  <si>
    <t>66039463</t>
  </si>
  <si>
    <t>BIG SIZE TSHIRT PRINT CITY - SIDNEY:NAVY BLUE:4L:TEXT:SS T-SHIRT</t>
  </si>
  <si>
    <t>66039730</t>
  </si>
  <si>
    <t>BSS2-TO</t>
  </si>
  <si>
    <t>BIG SIZE TSHIRT PRINT CITY - TOKYO:BLACK:XXL:TEXT:SS T-SHIRT</t>
  </si>
  <si>
    <t>66039749</t>
  </si>
  <si>
    <t>BIG SIZE TSHIRT PRINT CITY - TOKYO:BLACK:3L:TEXT:SS T-SHIRT</t>
  </si>
  <si>
    <t>66039758</t>
  </si>
  <si>
    <t>BIG SIZE TSHIRT PRINT CITY - TOKYO:BLACK:4L:TEXT:SS T-SHIRT</t>
  </si>
  <si>
    <t>60818462</t>
  </si>
  <si>
    <t>BSS12-MM</t>
  </si>
  <si>
    <t>SS T-SHIRT BIG SIZE PRINT THEME MUSIC - MIC BSS12-MM:MISTY LIGHT:XXL:GRAPHIC:SS T-SHIRT</t>
  </si>
  <si>
    <t>66039801</t>
  </si>
  <si>
    <t>BSS2-EXC</t>
  </si>
  <si>
    <t>BIG SIZE TSHIRT THEME STATEMENT - EXCELENT:MAROON:XXL:TEXT:SS T-SHIRT</t>
  </si>
  <si>
    <t>66039810</t>
  </si>
  <si>
    <t>BIG SIZE TSHIRT THEME STATEMENT - EXCELENT:MAROON:3L:TEXT:SS T-SHIRT</t>
  </si>
  <si>
    <t>66039829</t>
  </si>
  <si>
    <t>BIG SIZE TSHIRT THEME STATEMENT - EXCELENT:MAROON:4L:TEXT:SS T-SHIRT</t>
  </si>
  <si>
    <t>60818499</t>
  </si>
  <si>
    <t>BSS12-MP</t>
  </si>
  <si>
    <t>SS T-SHIRT BIG SIZE PRINT THEME MUSIC - PIANO BSS12-MP:PASTEL YEL:XXL:GRAPHIC:SS T-SHIRT</t>
  </si>
  <si>
    <t>66039570</t>
  </si>
  <si>
    <t>BSS2-ST</t>
  </si>
  <si>
    <t>BIG SIZE TSHIRT PRINT CITY - STOCKHOLM:MUSTARD:XXL:TEXT:SS T-SHIRT</t>
  </si>
  <si>
    <t>66039589</t>
  </si>
  <si>
    <t>BIG SIZE TSHIRT PRINT CITY - STOCKHOLM:MUSTARD:3L:TEXT:SS T-SHIRT</t>
  </si>
  <si>
    <t>66039598</t>
  </si>
  <si>
    <t>BIG SIZE TSHIRT PRINT CITY - STOCKHOLM:MUSTARD:4L:TEXT:SS T-SHIRT</t>
  </si>
  <si>
    <t>62276179</t>
  </si>
  <si>
    <t>BSS12-MS</t>
  </si>
  <si>
    <t>SS T-SHIRT BIG SIZE PRINT THEME MUSIC - SAXOPHONE BSS12-MS:NAVY BLUE:XXL:GRAPHIC:SS T-SHIR</t>
  </si>
  <si>
    <t>62276142</t>
  </si>
  <si>
    <t>BSS12-MR</t>
  </si>
  <si>
    <t>SS T-SHIRT BIG SIZE PRINT THEME MUSIC - ROCK N ROLL:OLIVE:XXL:GRAPHIC:SS T-SHIRT</t>
  </si>
  <si>
    <t>46702390</t>
  </si>
  <si>
    <t>R3J7GA</t>
  </si>
  <si>
    <t>34 RAGLAN T-SHIRT PRINT GEOMETRIC - AWESOME R3J7GA:OLIVE:S:GRAPHIC:3/4 RAGLAN</t>
  </si>
  <si>
    <t>46702407</t>
  </si>
  <si>
    <t>34 RAGLAN T-SHIRT PRINT GEOMETRIC - AWESOME R3J7GA:OLIVE:M:GRAPHIC:3/4 RAGLAN</t>
  </si>
  <si>
    <t>46702416</t>
  </si>
  <si>
    <t>34 RAGLAN T-SHIRT PRINT GEOMETRIC - AWESOME R3J7GA:OLIVE:L:GRAPHIC:3/4 RAGLAN</t>
  </si>
  <si>
    <t>46702425</t>
  </si>
  <si>
    <t>34 RAGLAN T-SHIRT PRINT GEOMETRIC - AWESOME R3J7GA:OLIVE:XL:GRAPHIC:3/4 RAGLAN</t>
  </si>
  <si>
    <t>46702434</t>
  </si>
  <si>
    <t>34 RAGLAN T-SHIRT PRINT GEOMETRIC - AWESOME R3J7GA:MUSTARD:S:GRAPHIC:3/4 RAGLAN</t>
  </si>
  <si>
    <t>46702443</t>
  </si>
  <si>
    <t>34 RAGLAN T-SHIRT PRINT GEOMETRIC - AWESOME R3J7GA:MUSTARD:M:GRAPHIC:3/4 RAGLAN</t>
  </si>
  <si>
    <t>46702452</t>
  </si>
  <si>
    <t>34 RAGLAN T-SHIRT PRINT GEOMETRIC - AWESOME R3J7GA:MUSTARD:L:GRAPHIC:3/4 RAGLAN</t>
  </si>
  <si>
    <t>46702461</t>
  </si>
  <si>
    <t>34 RAGLAN T-SHIRT PRINT GEOMETRIC - AWESOME R3J7GA:MUSTARD:XL:GRAPHIC:3/4 RAGLAN</t>
  </si>
  <si>
    <t>46702792</t>
  </si>
  <si>
    <t>R3J7GF1</t>
  </si>
  <si>
    <t>34 RAGLAN T-SHIRT PRINT GEOMETRIC - IMPRESSIVE R3J7GF1:NAVY BLUE:S:GRAPHIC:3/4 RAGLAN</t>
  </si>
  <si>
    <t>46702809</t>
  </si>
  <si>
    <t>34 RAGLAN T-SHIRT PRINT GEOMETRIC - IMPRESSIVE R3J7GF1:NAVY BLUE:M:GRAPHIC:3/4 RAGLAN</t>
  </si>
  <si>
    <t>46702818</t>
  </si>
  <si>
    <t>34 RAGLAN T-SHIRT PRINT GEOMETRIC - IMPRESSIVE R3J7GF1:NAVY BLUE:L:GRAPHIC:3/4 RAGLAN</t>
  </si>
  <si>
    <t>46702827</t>
  </si>
  <si>
    <t>34 RAGLAN T-SHIRT PRINT GEOMETRIC - IMPRESSIVE R3J7GF1:NAVY BLUE:XL:GRAPHIC:3/4 RAGLAN</t>
  </si>
  <si>
    <t>46702836</t>
  </si>
  <si>
    <t>34 RAGLAN T-SHIRT PRINT GEOMETRIC - IMPRESSIVE R3J7GF1:MANDARIN O:S:GRAPHIC:3/4 RAGLAN</t>
  </si>
  <si>
    <t>46702845</t>
  </si>
  <si>
    <t>34 RAGLAN T-SHIRT PRINT GEOMETRIC - IMPRESSIVE R3J7GF1:MANDARIN O:M:GRAPHIC:3/4 RAGLAN</t>
  </si>
  <si>
    <t>46702854</t>
  </si>
  <si>
    <t>34 RAGLAN T-SHIRT PRINT GEOMETRIC - IMPRESSIVE R3J7GF1:MANDARIN O:L:GRAPHIC:3/4 RAGLAN</t>
  </si>
  <si>
    <t>46702863</t>
  </si>
  <si>
    <t>34 RAGLAN T-SHIRT PRINT GEOMETRIC - IMPRESSIVE R3J7GF1:MANDARIN O:XL:GRAPHIC:3/4 RAGLAN</t>
  </si>
  <si>
    <t>46702710</t>
  </si>
  <si>
    <t>R3J7GN</t>
  </si>
  <si>
    <t>34 RAGLAN T-SHIRT PRINT GEOMETRIC - NATURE R3J7GN:FROST GREY:S:GRAPHIC:3/4 RAGLAN</t>
  </si>
  <si>
    <t>46702729</t>
  </si>
  <si>
    <t>34 RAGLAN T-SHIRT PRINT GEOMETRIC - NATURE R3J7GN:FROST GREY:M:GRAPHIC:3/4 RAGLAN</t>
  </si>
  <si>
    <t>46702738</t>
  </si>
  <si>
    <t>34 RAGLAN T-SHIRT PRINT GEOMETRIC - NATURE R3J7GN:FROST GREY:L:GRAPHIC:3/4 RAGLAN</t>
  </si>
  <si>
    <t>46702747</t>
  </si>
  <si>
    <t>34 RAGLAN T-SHIRT PRINT GEOMETRIC - NATURE R3J7GN:FROST GREY:XL:GRAPHIC:3/4 RAGLAN</t>
  </si>
  <si>
    <t>32977594</t>
  </si>
  <si>
    <t>RLFJ8SOS</t>
  </si>
  <si>
    <t>LS RAGLAN T-SHIRT PRINT GEOMETRIC 3D - SOS 38 RLFJ8SOS:DUSTY PINK:S:GRAPHIC:3/4 RAGLAN</t>
  </si>
  <si>
    <t>32977601</t>
  </si>
  <si>
    <t>LS RAGLAN T-SHIRT PRINT GEOMETRIC 3D - SOS 38 RLFJ8SOS:DUSTY PINK:M:GRAPHIC:3/4 RAGLAN</t>
  </si>
  <si>
    <t>32977610</t>
  </si>
  <si>
    <t>LS RAGLAN T-SHIRT PRINT GEOMETRIC 3D - SOS 38 RLFJ8SOS:DUSTY PINK:L:GRAPHIC:3/4 RAGLAN</t>
  </si>
  <si>
    <t>32977629</t>
  </si>
  <si>
    <t>LS RAGLAN T-SHIRT PRINT GEOMETRIC 3D - SOS 38 RLFJ8SOS:DUSTY PINK:XL:GRAPHIC:3/4 RAGLAN</t>
  </si>
  <si>
    <t>32977638</t>
  </si>
  <si>
    <t>LS RAGLAN T-SHIRT PRINT GEOMETRIC 3D - SOS 38 RLFJ8SOS:MISTY MEDI:S:GRAPHIC:3/4 RAGLAN</t>
  </si>
  <si>
    <t>32977647</t>
  </si>
  <si>
    <t>LS RAGLAN T-SHIRT PRINT GEOMETRIC 3D - SOS 38 RLFJ8SOS:MISTY MEDI:M:GRAPHIC:3/4 RAGLAN</t>
  </si>
  <si>
    <t>32977656</t>
  </si>
  <si>
    <t>LS RAGLAN T-SHIRT PRINT GEOMETRIC 3D - SOS 38 RLFJ8SOS:MISTY MEDI:L:GRAPHIC:3/4 RAGLAN</t>
  </si>
  <si>
    <t>32977665</t>
  </si>
  <si>
    <t>LS RAGLAN T-SHIRT PRINT GEOMETRIC 3D - SOS 38 RLFJ8SOS:MISTY MEDI:XL:GRAPHIC:3/4 RAGLAN</t>
  </si>
  <si>
    <t>32977512</t>
  </si>
  <si>
    <t>LSJ9-SUR</t>
  </si>
  <si>
    <t>LS T-SHIRT PRINT - SURE SURF LSJ9-SUR:WINE:S:TEXT:LS T-SHIRT</t>
  </si>
  <si>
    <t>32977521</t>
  </si>
  <si>
    <t>LS T-SHIRT PRINT - SURE SURF LSJ9-SUR:WINE:M:TEXT:LS T-SHIRT</t>
  </si>
  <si>
    <t>32977530</t>
  </si>
  <si>
    <t>LS T-SHIRT PRINT - SURE SURF LSJ9-SUR:WINE:L:TEXT:LS T-SHIRT</t>
  </si>
  <si>
    <t>32977549</t>
  </si>
  <si>
    <t>LS T-SHIRT PRINT - SURE SURF LSJ9-SUR:WINE:XL:TEXT:LS T-SHIRT</t>
  </si>
  <si>
    <t>32977558</t>
  </si>
  <si>
    <t>LS T-SHIRT PRINT - SURE SURF LSJ9-SUR:MISTY LIGHT MA:S:TEXT:LS T-SHIRT</t>
  </si>
  <si>
    <t>32977567</t>
  </si>
  <si>
    <t>LS T-SHIRT PRINT - SURE SURF LSJ9-SUR:MISTY LIGHT MA:M:TEXT:LS T-SHIRT</t>
  </si>
  <si>
    <t>32977576</t>
  </si>
  <si>
    <t>LS T-SHIRT PRINT - SURE SURF LSJ9-SUR:MISTY LIGHT MA:L:TEXT:LS T-SHIRT</t>
  </si>
  <si>
    <t>32977585</t>
  </si>
  <si>
    <t>LS T-SHIRT PRINT - SURE SURF LSJ9-SUR:MISTY LIGHT MA:XL:TEXT:LS T-SHIRT</t>
  </si>
  <si>
    <t>60818471</t>
  </si>
  <si>
    <t>SS T-SHIRT BIG SIZE PRINT THEME MUSIC - MIC BSS12-MM:MISTY LIGHT:3L:GRAPHIC:SS T-SHIRT</t>
  </si>
  <si>
    <t>60818480</t>
  </si>
  <si>
    <t>SS T-SHIRT BIG SIZE PRINT THEME MUSIC - MIC BSS12-MM:MISTY LIGHT:4L:GRAPHIC:SS T-SHIRT</t>
  </si>
  <si>
    <t>60818506</t>
  </si>
  <si>
    <t>SS T-SHIRT BIG SIZE PRINT THEME MUSIC - PIANO BSS12-MP:PASTEL YEL:3L:GRAPHIC:SS T-SHIRT</t>
  </si>
  <si>
    <t>60818515</t>
  </si>
  <si>
    <t>SS T-SHIRT BIG SIZE PRINT THEME MUSIC - PIANO BSS12-MP:PASTEL YEL:4L:GRAPHIC:SS T-SHIRT</t>
  </si>
  <si>
    <t>62276188</t>
  </si>
  <si>
    <t>SS T-SHIRT BIG SIZE PRINT THEME MUSIC - SAXOPHONE BSS12-MS:NAVY BLUE:3L:GRAPHIC:SS T-SHIR</t>
  </si>
  <si>
    <t>62276197</t>
  </si>
  <si>
    <t>SS T-SHIRT BIG SIZE PRINT THEME MUSIC - SAXOPHONE BSS12-MS:NAVY BLUE:4L:GRAPHIC:SS T-SHIR</t>
  </si>
  <si>
    <t>62276151</t>
  </si>
  <si>
    <t>SS T-SHIRT BIG SIZE PRINT THEME MUSIC - ROCK N ROLL:OLIVE:3L:GRAPHIC:SS T-SHIRT</t>
  </si>
  <si>
    <t>62276160</t>
  </si>
  <si>
    <t>SS T-SHIRT BIG SIZE PRINT THEME MUSIC - ROCK N ROLL:OLIVE:4L:GRAPHIC:SS T-SHIRT</t>
  </si>
  <si>
    <t>66037385</t>
  </si>
  <si>
    <t>RSJ2C-HT</t>
  </si>
  <si>
    <t>SS RAGLAN T-SHIRT THEME CITY - HOMETOWN RSJ2C-HT:KHAKI:S:GRAPHIC:SS RAGLAN T-</t>
  </si>
  <si>
    <t>66037394</t>
  </si>
  <si>
    <t>SS RAGLAN T-SHIRT THEME CITY - HOMETOWN RSJ2C-HT:KHAKI:M:GRAPHIC:SS RAGLAN T-</t>
  </si>
  <si>
    <t>66037401</t>
  </si>
  <si>
    <t>SS RAGLAN T-SHIRT THEME CITY - HOMETOWN RSJ2C-HT:KHAKI:L:GRAPHIC:SS RAGLAN T-</t>
  </si>
  <si>
    <t>66037410</t>
  </si>
  <si>
    <t>SS RAGLAN T-SHIRT THEME CITY - HOMETOWN RSJ2C-HT:KHAKI:XL:GRAPHIC:SS RAGLAN T-</t>
  </si>
  <si>
    <t>67303451</t>
  </si>
  <si>
    <t>RSK2N-3</t>
  </si>
  <si>
    <t>SS RAGLAN T-SHIRT   PRINT THEME NUMBER - 3 RSK2N-3:WOOD BROWN:S:TEXT:SS RAGLAN T</t>
  </si>
  <si>
    <t>67303460</t>
  </si>
  <si>
    <t>SS RAGLAN T-SHIRT   PRINT THEME NUMBER - 3 RSK2N-3:WOOD BROWN:M:TEXT:SS RAGLAN T</t>
  </si>
  <si>
    <t>67303488</t>
  </si>
  <si>
    <t>SS RAGLAN T-SHIRT   PRINT THEME NUMBER - 3 RSK2N-3:WOOD BROWN:XL:TEXT:SS RAGLAN T</t>
  </si>
  <si>
    <t>67303479</t>
  </si>
  <si>
    <t>SS RAGLAN T-SHIRT   PRINT THEME NUMBER - 3 RSK2N-3:WOOD BROWN:L:TEXT:SS RAGLAN T</t>
  </si>
  <si>
    <t>67302514</t>
  </si>
  <si>
    <t>RSK2N-9</t>
  </si>
  <si>
    <t>SS RAGLAN T-SHIRT   PRINT THEME NUMBER - 90 RSK2N-9:DARK JADE:L:GRAPHIC:SS RAGLAN T</t>
  </si>
  <si>
    <t>67302498</t>
  </si>
  <si>
    <t>SS RAGLAN T-SHIRT   PRINT THEME NUMBER - 90 RSK2N-9:DARK JADE:S:GRAPHIC:SS RAGLAN T</t>
  </si>
  <si>
    <t>67302505</t>
  </si>
  <si>
    <t>SS RAGLAN T-SHIRT   PRINT THEME NUMBER - 90 RSK2N-9:DARK JADE:M:GRAPHIC:SS RAGLAN T</t>
  </si>
  <si>
    <t>67302523</t>
  </si>
  <si>
    <t>SS RAGLAN T-SHIRT   PRINT THEME NUMBER - 90 RSK2N-9:DARK JADE:XL:GRAPHIC:SS RAGLAN T</t>
  </si>
  <si>
    <t>66037581</t>
  </si>
  <si>
    <t>WB11TTJ2-1</t>
  </si>
  <si>
    <t>SS T-SHIRT WB TOM N JERRY 11 - 1 WB11TTJ2-1:NAVY BLUE:S:GRAPHIC:SS T-SHIRT</t>
  </si>
  <si>
    <t>66037590</t>
  </si>
  <si>
    <t>SS T-SHIRT WB TOM N JERRY 11 - 1 WB11TTJ2-1:NAVY BLUE:M:GRAPHIC:SS T-SHIRT</t>
  </si>
  <si>
    <t>66037607</t>
  </si>
  <si>
    <t>SS T-SHIRT WB TOM N JERRY 11 - 1 WB11TTJ2-1:NAVY BLUE:L:GRAPHIC:SS T-SHIRT</t>
  </si>
  <si>
    <t>66037616</t>
  </si>
  <si>
    <t>SS T-SHIRT WB TOM N JERRY 11 - 1 WB11TTJ2-1:NAVY BLUE:XL:GRAPHIC:SS T-SHIRT</t>
  </si>
  <si>
    <t>66037625</t>
  </si>
  <si>
    <t>WB11TTJ2-2</t>
  </si>
  <si>
    <t>SS T-SHIRT WB TOM &amp; JERRY 11 - 2 WB11TTJ2-2:BLACK:S:GRAPHIC:SS T-SHIRT</t>
  </si>
  <si>
    <t>66037634</t>
  </si>
  <si>
    <t>SS T-SHIRT WB TOM &amp; JERRY 11 - 2 WB11TTJ2-2:BLACK:M:GRAPHIC:SS T-SHIRT</t>
  </si>
  <si>
    <t>66037643</t>
  </si>
  <si>
    <t>SS T-SHIRT WB TOM &amp; JERRY 11 - 2 WB11TTJ2-2:BLACK:L:GRAPHIC:SS T-SHIRT</t>
  </si>
  <si>
    <t>66037652</t>
  </si>
  <si>
    <t>SS T-SHIRT WB TOM &amp; JERRY 11 - 2 WB11TTJ2-2:BLACK:XL:GRAPHIC:SS T-SHIRT</t>
  </si>
  <si>
    <t>66037661</t>
  </si>
  <si>
    <t>WB11TTJ2-3</t>
  </si>
  <si>
    <t>SS T-SHIRT WB TOM N JERRY 11 - 3 WB11TTJ2-3:KHAKI:S:GRAPHIC:SS T-SHIRT</t>
  </si>
  <si>
    <t>66037670</t>
  </si>
  <si>
    <t>SS T-SHIRT WB TOM N JERRY 11 - 3 WB11TTJ2-3:KHAKI:M:GRAPHIC:SS T-SHIRT</t>
  </si>
  <si>
    <t>66037689</t>
  </si>
  <si>
    <t>SS T-SHIRT WB TOM N JERRY 11 - 3 WB11TTJ2-3:KHAKI:L:GRAPHIC:SS T-SHIRT</t>
  </si>
  <si>
    <t>66037698</t>
  </si>
  <si>
    <t>SS T-SHIRT WB TOM N JERRY 11 - 3 WB11TTJ2-3:KHAKI:XL:GRAPHIC:SS T-SHIRT</t>
  </si>
  <si>
    <t>66037714</t>
  </si>
  <si>
    <t>WB11TTJ2-4</t>
  </si>
  <si>
    <t>SS T-SHIRT WB TOM &amp; JERRY 11 - 4 WB11TTJ2-4:MUSTARD:S:GRAPHIC:SS T-SHIRT</t>
  </si>
  <si>
    <t>66037723</t>
  </si>
  <si>
    <t>SS T-SHIRT WB TOM &amp; JERRY 11 - 4 WB11TTJ2-4:MUSTARD:M:GRAPHIC:SS T-SHIRT</t>
  </si>
  <si>
    <t>66037732</t>
  </si>
  <si>
    <t>SS T-SHIRT WB TOM &amp; JERRY 11 - 4 WB11TTJ2-4:MUSTARD:L:GRAPHIC:SS T-SHIRT</t>
  </si>
  <si>
    <t>66037741</t>
  </si>
  <si>
    <t>SS T-SHIRT WB TOM &amp; JERRY 11 - 4 WB11TTJ2-4:MUSTARD:XL:GRAPHIC:SS T-SHIRT</t>
  </si>
  <si>
    <t>66037787</t>
  </si>
  <si>
    <t>WB11TTJ2-5</t>
  </si>
  <si>
    <t>SS T-SHIRT WB TOM N JERRY 11 - 5 WB11TTJ2-5:WHITE:S:GRAPHIC:SS T-SHIRT</t>
  </si>
  <si>
    <t>66037796</t>
  </si>
  <si>
    <t>SS T-SHIRT WB TOM N JERRY 11 - 5 WB11TTJ2-5:WHITE:M:GRAPHIC:SS T-SHIRT</t>
  </si>
  <si>
    <t>66037803</t>
  </si>
  <si>
    <t>SS T-SHIRT WB TOM N JERRY 11 - 5 WB11TTJ2-5:WHITE:L:GRAPHIC:SS T-SHIRT</t>
  </si>
  <si>
    <t>66037812</t>
  </si>
  <si>
    <t>SS T-SHIRT WB TOM N JERRY 11 - 5 WB11TTJ2-5:WHITE:XL:GRAPHIC:SS T-SHIRT</t>
  </si>
  <si>
    <t>66038204</t>
  </si>
  <si>
    <t>WBTB2-1</t>
  </si>
  <si>
    <t>SS T-SHIRT WB BATMAN MOVIE - 1 WBTB2-1:BLACK:S:GRAPHIC:SS T-SHIRT</t>
  </si>
  <si>
    <t>66038213</t>
  </si>
  <si>
    <t>SS T-SHIRT WB BATMAN MOVIE - 1 WBTB2-1:BLACK:M:GRAPHIC:SS T-SHIRT</t>
  </si>
  <si>
    <t>66038222</t>
  </si>
  <si>
    <t>SS T-SHIRT WB BATMAN MOVIE - 1 WBTB2-1:BLACK:L:GRAPHIC:SS T-SHIRT</t>
  </si>
  <si>
    <t>66038231</t>
  </si>
  <si>
    <t>SS T-SHIRT WB BATMAN MOVIE - 1 WBTB2-1:BLACK:XL:GRAPHIC:SS T-SHIRT</t>
  </si>
  <si>
    <t>66038286</t>
  </si>
  <si>
    <t>WBTB2-2</t>
  </si>
  <si>
    <t>SS T-SHIRT WB BATMAN MOVIE - 2 WBTB2-2:WHITE:S:GRAPHIC:SS T-SHIRT</t>
  </si>
  <si>
    <t>66038295</t>
  </si>
  <si>
    <t>SS T-SHIRT WB BATMAN MOVIE - 2 WBTB2-2:WHITE:M:GRAPHIC:SS T-SHIRT</t>
  </si>
  <si>
    <t>66038302</t>
  </si>
  <si>
    <t>SS T-SHIRT WB BATMAN MOVIE - 2 WBTB2-2:WHITE:L:GRAPHIC:SS T-SHIRT</t>
  </si>
  <si>
    <t>66038311</t>
  </si>
  <si>
    <t>SS T-SHIRT WB BATMAN MOVIE - 2 WBTB2-2:WHITE:XL:GRAPHIC:SS T-SHIRT</t>
  </si>
  <si>
    <t>66038393</t>
  </si>
  <si>
    <t>WBTB2-3</t>
  </si>
  <si>
    <t>SS T-SHIRT WB BATMAN MOVIE - 3 WBTB2-3:WINE:S:GRAPHIC:SS T-SHIRT</t>
  </si>
  <si>
    <t>66038400</t>
  </si>
  <si>
    <t>SS T-SHIRT WB BATMAN MOVIE - 3 WBTB2-3:WINE:M:GRAPHIC:SS T-SHIRT</t>
  </si>
  <si>
    <t>66038419</t>
  </si>
  <si>
    <t>SS T-SHIRT WB BATMAN MOVIE - 3 WBTB2-3:WINE:L:GRAPHIC:SS T-SHIRT</t>
  </si>
  <si>
    <t>66038428</t>
  </si>
  <si>
    <t>SS T-SHIRT WB BATMAN MOVIE - 3 WBTB2-3:WINE:XL:GRAPHIC:SS T-SHIRT</t>
  </si>
  <si>
    <t>66038491</t>
  </si>
  <si>
    <t>WBTB2-4</t>
  </si>
  <si>
    <t>SS T-SHIRT WB BATMAN MOVIE - 4 WBTB2-4:BLACK:S:GRAPHIC:SS T-SHIRT</t>
  </si>
  <si>
    <t>66038508</t>
  </si>
  <si>
    <t>SS T-SHIRT WB BATMAN MOVIE - 4 WBTB2-4:BLACK:M:GRAPHIC:SS T-SHIRT</t>
  </si>
  <si>
    <t>66038517</t>
  </si>
  <si>
    <t>SS T-SHIRT WB BATMAN MOVIE - 4 WBTB2-4:BLACK:L:GRAPHIC:SS T-SHIRT</t>
  </si>
  <si>
    <t>66038526</t>
  </si>
  <si>
    <t>SS T-SHIRT WB BATMAN MOVIE - 4 WBTB2-4:BLACK:XL:GRAPHIC:SS T-SHIRT</t>
  </si>
  <si>
    <t>66038535</t>
  </si>
  <si>
    <t>WBTB2-5</t>
  </si>
  <si>
    <t>SS T-SHIRT WB BATMAN MOVIE - 5 WBTB2-5:NAVY BLUE:S:GRAPHIC:SS T-SHIRT</t>
  </si>
  <si>
    <t>66038544</t>
  </si>
  <si>
    <t>SS T-SHIRT WB BATMAN MOVIE - 5 WBTB2-5:NAVY BLUE:M:GRAPHIC:SS T-SHIRT</t>
  </si>
  <si>
    <t>66038553</t>
  </si>
  <si>
    <t>SS T-SHIRT WB BATMAN MOVIE - 5 WBTB2-5:NAVY BLUE:L:GRAPHIC:SS T-SHIRT</t>
  </si>
  <si>
    <t>66038562</t>
  </si>
  <si>
    <t>SS T-SHIRT WB BATMAN MOVIE - 5 WBTB2-5:NAVY BLUE:XL:GRAPHIC:SS T-SHIRT</t>
  </si>
  <si>
    <t>66038571</t>
  </si>
  <si>
    <t>WBTB2-6</t>
  </si>
  <si>
    <t>SS T-SHIRT WB BATMAN MOVIE - 6 WBTB2-6:MISTY MEDIUM Y:S:GRAPHIC:SS T-SHIRT</t>
  </si>
  <si>
    <t>66038580</t>
  </si>
  <si>
    <t>SS T-SHIRT WB BATMAN MOVIE - 6 WBTB2-6:MISTY MEDIUM Y:M:GRAPHIC:SS T-SHIRT</t>
  </si>
  <si>
    <t>66038599</t>
  </si>
  <si>
    <t>SS T-SHIRT WB BATMAN MOVIE - 6 WBTB2-6:MISTY MEDIUM Y:L:GRAPHIC:SS T-SHIRT</t>
  </si>
  <si>
    <t>66038606</t>
  </si>
  <si>
    <t>SS T-SHIRT WB BATMAN MOVIE - 6 WBTB2-6:MISTY MEDIUM Y:XL:GRAPHIC:SS T-SHIRT</t>
  </si>
  <si>
    <t>67564456</t>
  </si>
  <si>
    <t>WBTFB3-1</t>
  </si>
  <si>
    <t>SS T-SHIRT WB FANTASTIC BEASTS 3 MOVIE - 1 WBTFB3-1:BLACK:S:GRAPHIC:SS T-SHIRT</t>
  </si>
  <si>
    <t>67564465</t>
  </si>
  <si>
    <t>SS T-SHIRT WB FANTASTIC BEASTS 3 MOVIE - 1 WBTFB3-1:BLACK:M:GRAPHIC:SS T-SHIRT</t>
  </si>
  <si>
    <t>67564483</t>
  </si>
  <si>
    <t>SS T-SHIRT WB FANTASTIC BEASTS 3 MOVIE - 1 WBTFB3-1:BLACK:XL:GRAPHIC:SS T-SHIRT</t>
  </si>
  <si>
    <t>67564474</t>
  </si>
  <si>
    <t>SS T-SHIRT WB FANTASTIC BEASTS 3 MOVIE - 1 WBTFB3-1:BLACK:L:GRAPHIC:SS T-SHIRT</t>
  </si>
  <si>
    <t>67564509</t>
  </si>
  <si>
    <t>WBTFB3-2</t>
  </si>
  <si>
    <t>SS T-SHIRT   WB FANTASTIC BEASTS 3 MOVIE - 2 WBTFB3-2:NAVY BLUE:S:GRAPHIC:SS T-SHIRT</t>
  </si>
  <si>
    <t>67564518</t>
  </si>
  <si>
    <t>SS T-SHIRT   WB FANTASTIC BEASTS 3 MOVIE - 2 WBTFB3-2:NAVY BLUE:M:GRAPHIC:SS T-SHIRT</t>
  </si>
  <si>
    <t>67564536</t>
  </si>
  <si>
    <t>SS T-SHIRT   WB FANTASTIC BEASTS 3 MOVIE - 2 WBTFB3-2:NAVY BLUE:XL:GRAPHIC:SS T-SHIRT</t>
  </si>
  <si>
    <t>67564527</t>
  </si>
  <si>
    <t>SS T-SHIRT   WB FANTASTIC BEASTS 3 MOVIE - 2 WBTFB3-2:NAVY BLUE:L:GRAPHIC:SS T-SHIRT</t>
  </si>
  <si>
    <t>67564545</t>
  </si>
  <si>
    <t>WBTFB3-3</t>
  </si>
  <si>
    <t>SS T-SHIRT WB FANTASTIC BEASTS 3 MOVIE - 3 WBTFB3-3:WHITE:S:GRAPHIC:SS T-SHIRT</t>
  </si>
  <si>
    <t>67564554</t>
  </si>
  <si>
    <t>SS T-SHIRT WB FANTASTIC BEASTS 3 MOVIE - 3 WBTFB3-3:WHITE:M:GRAPHIC:SS T-SHIRT</t>
  </si>
  <si>
    <t>67564572</t>
  </si>
  <si>
    <t>SS T-SHIRT WB FANTASTIC BEASTS 3 MOVIE - 3 WBTFB3-3:WHITE:XL:GRAPHIC:SS T-SHIRT</t>
  </si>
  <si>
    <t>67564563</t>
  </si>
  <si>
    <t>SS T-SHIRT WB FANTASTIC BEASTS 3 MOVIE - 3 WBTFB3-3:WHITE:L:GRAPHIC:SS T-SHIRT</t>
  </si>
  <si>
    <t>67564625</t>
  </si>
  <si>
    <t>WBTFB3-4</t>
  </si>
  <si>
    <t>SS T-SHIRT  WB FANTASTIC BEASTS 3 MOVIE - 4 WBTFB3-4:MISTY MEDIU:S:GRAPHIC:SS T-SHIRT</t>
  </si>
  <si>
    <t>67564634</t>
  </si>
  <si>
    <t>SS T-SHIRT  WB FANTASTIC BEASTS 3 MOVIE - 4 WBTFB3-4:MISTY MEDIU:M:GRAPHIC:SS T-SHIRT</t>
  </si>
  <si>
    <t>67564652</t>
  </si>
  <si>
    <t>SS T-SHIRT  WB FANTASTIC BEASTS 3 MOVIE - 4 WBTFB3-4:MISTY MEDIU:XL:GRAPHIC:SS T-SHIRT</t>
  </si>
  <si>
    <t>67564643</t>
  </si>
  <si>
    <t>SS T-SHIRT  WB FANTASTIC BEASTS 3 MOVIE - 4 WBTFB3-4:MISTY MEDIU:L:GRAPHIC:SS T-SHIRT</t>
  </si>
  <si>
    <t>67564581</t>
  </si>
  <si>
    <t>WBTFB3-5</t>
  </si>
  <si>
    <t>SS T-SHIRT WB FANTASTIC BEASTS 3 MOVIE - 5 WBTFB3-5:MUSTARD:S:GRAPHIC:SS T-SHIRT</t>
  </si>
  <si>
    <t>67564590</t>
  </si>
  <si>
    <t>SS T-SHIRT WB FANTASTIC BEASTS 3 MOVIE - 5 WBTFB3-5:MUSTARD:M:GRAPHIC:SS T-SHIRT</t>
  </si>
  <si>
    <t>67564616</t>
  </si>
  <si>
    <t>SS T-SHIRT WB FANTASTIC BEASTS 3 MOVIE - 5 WBTFB3-5:MUSTARD:XL:GRAPHIC:SS T-SHIRT</t>
  </si>
  <si>
    <t>67564607</t>
  </si>
  <si>
    <t>SS T-SHIRT WB FANTASTIC BEASTS 3 MOVIE - 5 WBTFB3-5:MUSTARD:L:GRAPHIC:SS T-SHIRT</t>
  </si>
  <si>
    <t>66037876</t>
  </si>
  <si>
    <t>WBTS2-1</t>
  </si>
  <si>
    <t>SS T-SHIRT WB SUPERMAN CORE - LOGO WBTS2-1:CLASSIC BLUE:S:GRAPHIC:SS T-SHIRT</t>
  </si>
  <si>
    <t>66037885</t>
  </si>
  <si>
    <t>SS T-SHIRT WB SUPERMAN CORE - LOGO WBTS2-1:CLASSIC BLUE:M:GRAPHIC:SS T-SHIRT</t>
  </si>
  <si>
    <t>66037894</t>
  </si>
  <si>
    <t>SS T-SHIRT WB SUPERMAN CORE - LOGO WBTS2-1:CLASSIC BLUE:L:GRAPHIC:SS T-SHIRT</t>
  </si>
  <si>
    <t>66037901</t>
  </si>
  <si>
    <t>SS T-SHIRT WB SUPERMAN CORE - LOGO WBTS2-1:CLASSIC BLUE:XL:GRAPHIC:SS T-SHIRT</t>
  </si>
  <si>
    <t>66037947</t>
  </si>
  <si>
    <t>WBTS2-2</t>
  </si>
  <si>
    <t>SS T-SHIRT WB SUPERMAN CORE - 2 WBTS2-2:MISTY LIGHT BL:S:GRAPHIC:SS T-SHIRT</t>
  </si>
  <si>
    <t>66037956</t>
  </si>
  <si>
    <t>SS T-SHIRT WB SUPERMAN CORE - 2 WBTS2-2:MISTY LIGHT BL:M:GRAPHIC:SS T-SHIRT</t>
  </si>
  <si>
    <t>66037965</t>
  </si>
  <si>
    <t>SS T-SHIRT WB SUPERMAN CORE - 2 WBTS2-2:MISTY LIGHT BL:L:GRAPHIC:SS T-SHIRT</t>
  </si>
  <si>
    <t>66037974</t>
  </si>
  <si>
    <t>SS T-SHIRT WB SUPERMAN CORE - 2 WBTS2-2:MISTY LIGHT BL:XL:GRAPHIC:SS T-SHIRT</t>
  </si>
  <si>
    <t>66037983</t>
  </si>
  <si>
    <t>WBTS2-3</t>
  </si>
  <si>
    <t>SS T-SHIRT WB SUPERMAN CORE - FULLPRINT WBTS2-3:BLACK:S:PRINT:SS T-SHIRT</t>
  </si>
  <si>
    <t>66037992</t>
  </si>
  <si>
    <t>SS T-SHIRT WB SUPERMAN CORE - FULLPRINT WBTS2-3:BLACK:M:PRINT:SS T-SHIRT</t>
  </si>
  <si>
    <t>66038008</t>
  </si>
  <si>
    <t>SS T-SHIRT WB SUPERMAN CORE - FULLPRINT WBTS2-3:BLACK:L:PRINT:SS T-SHIRT</t>
  </si>
  <si>
    <t>66038017</t>
  </si>
  <si>
    <t>SS T-SHIRT WB SUPERMAN CORE - FULLPRINT WBTS2-3:BLACK:XL:PRINT:SS T-SHIRT</t>
  </si>
  <si>
    <t>66038026</t>
  </si>
  <si>
    <t>WBTS2-4</t>
  </si>
  <si>
    <t>SS T-SHIRT WB SUPERMAN CORE - S WBTS2-4:BLACK:S:GRAPHIC:SS T-SHIRT</t>
  </si>
  <si>
    <t>66038035</t>
  </si>
  <si>
    <t>SS T-SHIRT WB SUPERMAN CORE - S WBTS2-4:BLACK:M:GRAPHIC:SS T-SHIRT</t>
  </si>
  <si>
    <t>66038044</t>
  </si>
  <si>
    <t>SS T-SHIRT WB SUPERMAN CORE - S WBTS2-4:BLACK:L:GRAPHIC:SS T-SHIRT</t>
  </si>
  <si>
    <t>66038053</t>
  </si>
  <si>
    <t>SS T-SHIRT WB SUPERMAN CORE - S WBTS2-4:BLACK:XL:GRAPHIC:SS T-SHIRT</t>
  </si>
  <si>
    <t>66038115</t>
  </si>
  <si>
    <t>WBTS2-5</t>
  </si>
  <si>
    <t>SS T-SHIRT WB SUPERMAN CORE - PRINT ON SLEEVE WBTS2-5:WHITE:S:GRAPHIC:SS T-SHIRT</t>
  </si>
  <si>
    <t>66038124</t>
  </si>
  <si>
    <t>SS T-SHIRT WB SUPERMAN CORE - PRINT ON SLEEVE WBTS2-5:WHITE:M:GRAPHIC:SS T-SHIRT</t>
  </si>
  <si>
    <t>66038133</t>
  </si>
  <si>
    <t>SS T-SHIRT WB SUPERMAN CORE - PRINT ON SLEEVE WBTS2-5:WHITE:L:GRAPHIC:SS T-SHIRT</t>
  </si>
  <si>
    <t>66038142</t>
  </si>
  <si>
    <t>SS T-SHIRT WB SUPERMAN CORE - PRINT ON SLEEVE WBTS2-5:WHITE:XL:GRAPHIC:SS T-SHIRT</t>
  </si>
  <si>
    <t>67303291</t>
  </si>
  <si>
    <t>BSS3-AM</t>
  </si>
  <si>
    <t>SS T-SHIRT BIG SIZE  PRINT - AM PM BSS3-AM:MANDARIN ORAN:XXL:GRAPHIC:SS T-SHIRT</t>
  </si>
  <si>
    <t>67303308</t>
  </si>
  <si>
    <t>SS T-SHIRT BIG SIZE  PRINT - AM PM BSS3-AM:MANDARIN ORAN:3L:GRAPHIC:SS T-SHIRT</t>
  </si>
  <si>
    <t>67303317</t>
  </si>
  <si>
    <t>SS T-SHIRT BIG SIZE  PRINT - AM PM BSS3-AM:MANDARIN ORAN:4L:GRAPHIC:SS T-SHIRT</t>
  </si>
  <si>
    <t>67303193</t>
  </si>
  <si>
    <t>BSS3-BI</t>
  </si>
  <si>
    <t>SS T-SHIRT BIG SIZE  PRINT - BIKE BSS3-BI:MISTY LIGHT B:XXL:GRAPHIC:SS T-SHIRT</t>
  </si>
  <si>
    <t>67303200</t>
  </si>
  <si>
    <t>SS T-SHIRT BIG SIZE  PRINT - BIKE BSS3-BI:MISTY LIGHT B:3L:GRAPHIC:SS T-SHIRT</t>
  </si>
  <si>
    <t>67303219</t>
  </si>
  <si>
    <t>SS T-SHIRT BIG SIZE  PRINT - BIKE BSS3-BI:MISTY LIGHT B:4L:GRAPHIC:SS T-SHIRT</t>
  </si>
  <si>
    <t>67303353</t>
  </si>
  <si>
    <t>BSS3-EA</t>
  </si>
  <si>
    <t>SS T-SHIRT BIG SIZE  PRINT - RIDE BSS3-EA:WHITE:XXL:GRAPHIC:SS T-SHIRT</t>
  </si>
  <si>
    <t>67303362</t>
  </si>
  <si>
    <t>SS T-SHIRT BIG SIZE  PRINT - RIDE BSS3-EA:WHITE:3L:GRAPHIC:SS T-SHIRT</t>
  </si>
  <si>
    <t>67303371</t>
  </si>
  <si>
    <t>SS T-SHIRT BIG SIZE  PRINT - RIDE BSS3-EA:WHITE:4L:GRAPHIC:SS T-SHIRT</t>
  </si>
  <si>
    <t>67303326</t>
  </si>
  <si>
    <t>BSS3-GO</t>
  </si>
  <si>
    <t>SS T-SHIRT BIG SIZE  PRINT - GOOD TO GO BSS3-GO:KHAKI:XXL:GRAPHIC:SS T-SHIRT</t>
  </si>
  <si>
    <t>67303335</t>
  </si>
  <si>
    <t>SS T-SHIRT BIG SIZE  PRINT - GOOD TO GO BSS3-GO:KHAKI:3L:GRAPHIC:SS T-SHIRT</t>
  </si>
  <si>
    <t>67303344</t>
  </si>
  <si>
    <t>SS T-SHIRT BIG SIZE  PRINT - GOOD TO GO BSS3-GO:KHAKI:4L:GRAPHIC:SS T-SHIRT</t>
  </si>
  <si>
    <t>67303264</t>
  </si>
  <si>
    <t>BSS3-JR</t>
  </si>
  <si>
    <t>SS T-SHIRT BIG SIZE  PRINT - JUST RIDE BSS3-JR:NAVY BLUE:XXL:GRAPHIC:SS T-SHIRT</t>
  </si>
  <si>
    <t>67303273</t>
  </si>
  <si>
    <t>SS T-SHIRT BIG SIZE  PRINT - JUST RIDE BSS3-JR:NAVY BLUE:3L:GRAPHIC:SS T-SHIRT</t>
  </si>
  <si>
    <t>67303282</t>
  </si>
  <si>
    <t>SS T-SHIRT BIG SIZE  PRINT - JUST RIDE BSS3-JR:NAVY BLUE:4L:GRAPHIC:SS T-SHIRT</t>
  </si>
  <si>
    <t>67303380</t>
  </si>
  <si>
    <t>BSS3-SC</t>
  </si>
  <si>
    <t>SS T-SHIRT BIG SIZE  PRINT - SCOOTER BSS3-SC:NAVY BLUE:XXL:GRAPHIC:SS T-SHIRT</t>
  </si>
  <si>
    <t>67303399</t>
  </si>
  <si>
    <t>SS T-SHIRT BIG SIZE  PRINT - SCOOTER BSS3-SC:NAVY BLUE:3L:GRAPHIC:SS T-SHIRT</t>
  </si>
  <si>
    <t>67303406</t>
  </si>
  <si>
    <t>SS T-SHIRT BIG SIZE  PRINT - SCOOTER BSS3-SC:NAVY BLUE:4L:GRAPHIC:SS T-SHIRT</t>
  </si>
  <si>
    <t>70659884</t>
  </si>
  <si>
    <t>TFPJ12MO</t>
  </si>
  <si>
    <t>SS T-SHIRT PHOTOPRINT - MOTOR  TFPJ12MO:MISTY MEDIUM Y:S:GRAPHIC:SS T-SHIRT</t>
  </si>
  <si>
    <t>70659893</t>
  </si>
  <si>
    <t>SS T-SHIRT PHOTOPRINT - MOTOR  TFPJ12MO:MISTY MEDIUM Y:M:GRAPHIC:SS T-SHIRT</t>
  </si>
  <si>
    <t>70659900</t>
  </si>
  <si>
    <t>SS T-SHIRT PHOTOPRINT - MOTOR  TFPJ12MO:MISTY MEDIUM Y:L:GRAPHIC:SS T-SHIRT</t>
  </si>
  <si>
    <t>70659919</t>
  </si>
  <si>
    <t>SS T-SHIRT PHOTOPRINT - MOTOR  TFPJ12MO:MISTY MEDIUM Y:XL:GRAPHIC:SS T-SHIRT</t>
  </si>
  <si>
    <t>70659848</t>
  </si>
  <si>
    <t>SS T-SHIRT PHOTOPRINT - MOTOR  TFPJ12MO:PASTEL GREY:S:GRAPHIC:SS T-SHIRT</t>
  </si>
  <si>
    <t>70659857</t>
  </si>
  <si>
    <t>SS T-SHIRT PHOTOPRINT - MOTOR  TFPJ12MO:PASTEL GREY:M:GRAPHIC:SS T-SHIRT</t>
  </si>
  <si>
    <t>70659866</t>
  </si>
  <si>
    <t>SS T-SHIRT PHOTOPRINT - MOTOR  TFPJ12MO:PASTEL GREY:L:GRAPHIC:SS T-SHIRT</t>
  </si>
  <si>
    <t>70659875</t>
  </si>
  <si>
    <t>SS T-SHIRT PHOTOPRINT - MOTOR  TFPJ12MO:PASTEL GREY:XL:GRAPHIC:SS T-SHIRT</t>
  </si>
  <si>
    <t>67302578</t>
  </si>
  <si>
    <t>TFUJ3-IN</t>
  </si>
  <si>
    <t>SS T-SHIRT   FULLPRINT AOP IMAGINERY LETTER - INFLUE:MISTY MEDIU:S:GRAPHIC:SS T-SHIRT</t>
  </si>
  <si>
    <t>67302587</t>
  </si>
  <si>
    <t>SS T-SHIRT   FULLPRINT AOP IMAGINERY LETTER - INFLUE:MISTY MEDIU:M:GRAPHIC:SS T-SHIRT</t>
  </si>
  <si>
    <t>67302596</t>
  </si>
  <si>
    <t>SS T-SHIRT   FULLPRINT AOP IMAGINERY LETTER - INFLUE:MISTY MEDIU:L:GRAPHIC:SS T-SHIRT</t>
  </si>
  <si>
    <t>67302603</t>
  </si>
  <si>
    <t>SS T-SHIRT   FULLPRINT AOP IMAGINERY LETTER - INFLUE:MISTY MEDIU:XL:GRAPHIC:SS T-SHIRT</t>
  </si>
  <si>
    <t>67302532</t>
  </si>
  <si>
    <t>SS T-SHIRT   FULLPRINT AOP IMAGINERY LETTER - INFLUE:WHITE:S:GRAPHIC:SS T-SHIRT</t>
  </si>
  <si>
    <t>67302541</t>
  </si>
  <si>
    <t>SS T-SHIRT   FULLPRINT AOP IMAGINERY LETTER - INFLUE:WHITE:M:GRAPHIC:SS T-SHIRT</t>
  </si>
  <si>
    <t>67302550</t>
  </si>
  <si>
    <t>SS T-SHIRT   FULLPRINT AOP IMAGINERY LETTER - INFLUE:WHITE:L:GRAPHIC:SS T-SHIRT</t>
  </si>
  <si>
    <t>67302569</t>
  </si>
  <si>
    <t>SS T-SHIRT   FULLPRINT AOP IMAGINERY LETTER - INFLUE:WHITE:XL:GRAPHIC:SS T-SHIRT</t>
  </si>
  <si>
    <t>67303022</t>
  </si>
  <si>
    <t>SS T-SHIRT   FULLPRINT AOP -THEME ILLUSIVE FILTER -:MISTY MEDIU:S:OMBRE:SS T-SHIRT</t>
  </si>
  <si>
    <t>67303031</t>
  </si>
  <si>
    <t>SS T-SHIRT   FULLPRINT AOP -THEME ILLUSIVE FILTER -:MISTY MEDIU:M:OMBRE:SS T-SHIRT</t>
  </si>
  <si>
    <t>67303040</t>
  </si>
  <si>
    <t>SS T-SHIRT   FULLPRINT AOP -THEME ILLUSIVE FILTER -:MISTY MEDIU:L:OMBRE:SS T-SHIRT</t>
  </si>
  <si>
    <t>67303059</t>
  </si>
  <si>
    <t>SS T-SHIRT   FULLPRINT AOP -THEME ILLUSIVE FILTER -:MISTY MEDIU:XL:OMBRE:SS T-SHIRT</t>
  </si>
  <si>
    <t>67302783</t>
  </si>
  <si>
    <t>SS T-SHIRT   FULLPRINT AOP IMAGINERY LETTER - OTHERS:HAWAIIAN OC:S:PRINT:SS T-SHIRT</t>
  </si>
  <si>
    <t>67302792</t>
  </si>
  <si>
    <t>SS T-SHIRT   FULLPRINT AOP IMAGINERY LETTER - OTHERS:HAWAIIAN OC:M:PRINT:SS T-SHIRT</t>
  </si>
  <si>
    <t>67302809</t>
  </si>
  <si>
    <t>SS T-SHIRT   FULLPRINT AOP IMAGINERY LETTER - OTHERS:HAWAIIAN OC:L:PRINT:SS T-SHIRT</t>
  </si>
  <si>
    <t>67302818</t>
  </si>
  <si>
    <t>SS T-SHIRT   FULLPRINT AOP IMAGINERY LETTER - OTHERS:HAWAIIAN OC:XL:PRINT:SS T-SHIRT</t>
  </si>
  <si>
    <t>67302667</t>
  </si>
  <si>
    <t>TFUJ3-VI</t>
  </si>
  <si>
    <t>SS T-SHIRT   FULLPRINT AOP IMAGINERY LETTER - VISION:BLACK:S:PRINT:SS T-SHIRT</t>
  </si>
  <si>
    <t>67302676</t>
  </si>
  <si>
    <t>SS T-SHIRT   FULLPRINT AOP IMAGINERY LETTER - VISION:BLACK:M:PRINT:SS T-SHIRT</t>
  </si>
  <si>
    <t>67302685</t>
  </si>
  <si>
    <t>SS T-SHIRT   FULLPRINT AOP IMAGINERY LETTER - VISION:BLACK:L:PRINT:SS T-SHIRT</t>
  </si>
  <si>
    <t>67302694</t>
  </si>
  <si>
    <t>SS T-SHIRT   FULLPRINT AOP IMAGINERY LETTER - VISION:BLACK:XL:PRINT:SS T-SHIRT</t>
  </si>
  <si>
    <t>67302701</t>
  </si>
  <si>
    <t>SS T-SHIRT   FULLPRINT AOP IMAGINERY LETTER - VISION:MISTY MEDIU:S:PRINT:SS T-SHIRT</t>
  </si>
  <si>
    <t>67302710</t>
  </si>
  <si>
    <t>SS T-SHIRT   FULLPRINT AOP IMAGINERY LETTER - VISION:MISTY MEDIU:M:PRINT:SS T-SHIRT</t>
  </si>
  <si>
    <t>67302729</t>
  </si>
  <si>
    <t>SS T-SHIRT   FULLPRINT AOP IMAGINERY LETTER - VISION:MISTY MEDIU:L:PRINT:SS T-SHIRT</t>
  </si>
  <si>
    <t>67302738</t>
  </si>
  <si>
    <t>SS T-SHIRT   FULLPRINT AOP IMAGINERY LETTER - VISION:MISTY MEDIU:XL:PRINT:SS T-SHIRT</t>
  </si>
  <si>
    <t>67920436</t>
  </si>
  <si>
    <t>TJ12MO1</t>
  </si>
  <si>
    <t>SS T-SHIRT PRINT - MOTOR BE FAST TJ12MO1:TAUPE GREY:S:GRAPHIC:SS T-SHIRT</t>
  </si>
  <si>
    <t>67920445</t>
  </si>
  <si>
    <t>SS T-SHIRT PRINT - MOTOR BE FAST TJ12MO1:TAUPE GREY:M:GRAPHIC:SS T-SHIRT</t>
  </si>
  <si>
    <t>67920454</t>
  </si>
  <si>
    <t>SS T-SHIRT PRINT - MOTOR BE FAST TJ12MO1:TAUPE GREY:L:GRAPHIC:SS T-SHIRT</t>
  </si>
  <si>
    <t>67920463</t>
  </si>
  <si>
    <t>SS T-SHIRT PRINT - MOTOR BE FAST TJ12MO1:TAUPE GREY:XL:GRAPHIC:SS T-SHIRT</t>
  </si>
  <si>
    <t>67920472</t>
  </si>
  <si>
    <t>SS T-SHIRT PRINT - MOTOR BE FAST TJ12MO1:WINE:S:GRAPHIC:SS T-SHIRT</t>
  </si>
  <si>
    <t>67920481</t>
  </si>
  <si>
    <t>SS T-SHIRT PRINT - MOTOR BE FAST TJ12MO1:WINE:M:GRAPHIC:SS T-SHIRT</t>
  </si>
  <si>
    <t>67920490</t>
  </si>
  <si>
    <t>SS T-SHIRT PRINT - MOTOR BE FAST TJ12MO1:WINE:L:GRAPHIC:SS T-SHIRT</t>
  </si>
  <si>
    <t>67920507</t>
  </si>
  <si>
    <t>SS T-SHIRT PRINT - MOTOR BE FAST TJ12MO1:WINE:XL:GRAPHIC:SS T-SHIRT</t>
  </si>
  <si>
    <t>66064873</t>
  </si>
  <si>
    <t>TT2JS-KI</t>
  </si>
  <si>
    <t>SS TSHIRT PRINT JAPAN STORY-KITSUNE TT2JS-KI:NAVY BLUE:S:TEXT:SS T-SHIRT</t>
  </si>
  <si>
    <t>66064882</t>
  </si>
  <si>
    <t>SS TSHIRT PRINT JAPAN STORY-KITSUNE TT2JS-KI:NAVY BLUE:M:TEXT:SS T-SHIRT</t>
  </si>
  <si>
    <t>66064891</t>
  </si>
  <si>
    <t>SS TSHIRT PRINT JAPAN STORY-KITSUNE TT2JS-KI:NAVY BLUE:L:TEXT:SS T-SHIRT</t>
  </si>
  <si>
    <t>66064908</t>
  </si>
  <si>
    <t>SS TSHIRT PRINT JAPAN STORY-KITSUNE TT2JS-KI:NAVY BLUE:XL:TEXT:SS T-SHIRT</t>
  </si>
  <si>
    <t>67920678</t>
  </si>
  <si>
    <t>TJ11DLBR</t>
  </si>
  <si>
    <t>SS T-SHIRT PRINT THEME DYNAMIC LETTER - BRAVE TJ11DLBR:FOREST GRE:S:GRAPHIC:SS T-SHIRT</t>
  </si>
  <si>
    <t>67920687</t>
  </si>
  <si>
    <t>SS T-SHIRT PRINT THEME DYNAMIC LETTER - BRAVE TJ11DLBR:FOREST GRE:M:GRAPHIC:SS T-SHIRT</t>
  </si>
  <si>
    <t>67920696</t>
  </si>
  <si>
    <t>SS T-SHIRT PRINT THEME DYNAMIC LETTER - BRAVE TJ11DLBR:FOREST GRE:L:GRAPHIC:SS T-SHIRT</t>
  </si>
  <si>
    <t>67920703</t>
  </si>
  <si>
    <t>SS T-SHIRT PRINT THEME DYNAMIC LETTER - BRAVE TJ11DLBR:FOREST GRE:XL:GRAPHIC:SS T-SHIRT</t>
  </si>
  <si>
    <t>67920632</t>
  </si>
  <si>
    <t>TJ11DLNO</t>
  </si>
  <si>
    <t>SS T-SHIRT PRINT THEME DYNAMIC LETTER - NO MORE RULE:MUSTARD:S:GRAPHIC:SS T-SHIRT</t>
  </si>
  <si>
    <t>67920641</t>
  </si>
  <si>
    <t>SS T-SHIRT PRINT THEME DYNAMIC LETTER - NO MORE RULE:MUSTARD:M:GRAPHIC:SS T-SHIRT</t>
  </si>
  <si>
    <t>67920650</t>
  </si>
  <si>
    <t>SS T-SHIRT PRINT THEME DYNAMIC LETTER - NO MORE RULE:MUSTARD:L:GRAPHIC:SS T-SHIRT</t>
  </si>
  <si>
    <t>67920669</t>
  </si>
  <si>
    <t>SS T-SHIRT PRINT THEME DYNAMIC LETTER - NO MORE RULE:MUSTARD:XL:GRAPHIC:SS T-SHIRT</t>
  </si>
  <si>
    <t>67920516</t>
  </si>
  <si>
    <t>TJ11DLWH</t>
  </si>
  <si>
    <t>SS T-SHIRT PRINT THEME DYNAMIC LETTER - WHAT DO U FE:BLACK:S:GRAPHIC:SS T-SHIRT</t>
  </si>
  <si>
    <t>67920525</t>
  </si>
  <si>
    <t>SS T-SHIRT PRINT THEME DYNAMIC LETTER - WHAT DO U FE:BLACK:M:GRAPHIC:SS T-SHIRT</t>
  </si>
  <si>
    <t>67920534</t>
  </si>
  <si>
    <t>SS T-SHIRT PRINT THEME DYNAMIC LETTER - WHAT DO U FE:BLACK:L:GRAPHIC:SS T-SHIRT</t>
  </si>
  <si>
    <t>67920543</t>
  </si>
  <si>
    <t>SS T-SHIRT PRINT THEME DYNAMIC LETTER - WHAT DO U FE:BLACK:XL:GRAPHIC:SS T-SHIRT</t>
  </si>
  <si>
    <t>67920552</t>
  </si>
  <si>
    <t>SS T-SHIRT PRINT THEME DYNAMIC LETTER - WHAT DO U FE:CACTUS GREE:S:GRAPHIC:SS T-SHIRT</t>
  </si>
  <si>
    <t>67920561</t>
  </si>
  <si>
    <t>SS T-SHIRT PRINT THEME DYNAMIC LETTER - WHAT DO U FE:CACTUS GREE:M:GRAPHIC:SS T-SHIRT</t>
  </si>
  <si>
    <t>67920570</t>
  </si>
  <si>
    <t>SS T-SHIRT PRINT THEME DYNAMIC LETTER - WHAT DO U FE:CACTUS GREE:L:GRAPHIC:SS T-SHIRT</t>
  </si>
  <si>
    <t>67920589</t>
  </si>
  <si>
    <t>SS T-SHIRT PRINT THEME DYNAMIC LETTER - WHAT DO U FE:CACTUS GREE:XL:GRAPHIC:SS T-SHIRT</t>
  </si>
  <si>
    <t>67920598</t>
  </si>
  <si>
    <t>TJ11DLWO</t>
  </si>
  <si>
    <t>SS T-SHIRT PRINT THEME DYNAMIC LETTER - WORDING TJ11DLWO:CHARCOAL:S:GRAPHIC:SS T-SHIRT</t>
  </si>
  <si>
    <t>67920605</t>
  </si>
  <si>
    <t>SS T-SHIRT PRINT THEME DYNAMIC LETTER - WORDING TJ11DLWO:CHARCOAL:M:GRAPHIC:SS T-SHIRT</t>
  </si>
  <si>
    <t>67920614</t>
  </si>
  <si>
    <t>SS T-SHIRT PRINT THEME DYNAMIC LETTER - WORDING TJ11DLWO:CHARCOAL:L:GRAPHIC:SS T-SHIRT</t>
  </si>
  <si>
    <t>67920623</t>
  </si>
  <si>
    <t>SS T-SHIRT PRINT THEME DYNAMIC LETTER - WORDING TJ11DLWO:CHARCOAL:XL:GRAPHIC:SS T-SHIRT</t>
  </si>
  <si>
    <t>73433326</t>
  </si>
  <si>
    <t>TFUF5-AB</t>
  </si>
  <si>
    <t>SS T-SHIRT  FULLPRINT AOP THEME SUMMERTIME- LEAF TFUF5-AB:DUSTY PIN:S:PRINT:SS T-SHIR</t>
  </si>
  <si>
    <t>73433335</t>
  </si>
  <si>
    <t>SS T-SHIRT  FULLPRINT AOP THEME SUMMERTIME- LEAF TFUF5-AB:DUSTY PIN:M:PRINT:SS T-SHIR</t>
  </si>
  <si>
    <t>73433344</t>
  </si>
  <si>
    <t>SS T-SHIRT  FULLPRINT AOP THEME SUMMERTIME- LEAF TFUF5-AB:DUSTY PIN:L:PRINT:SS T-SHIR</t>
  </si>
  <si>
    <t>73433353</t>
  </si>
  <si>
    <t>SS T-SHIRT  FULLPRINT AOP THEME SUMMERTIME- LEAF TFUF5-AB:DUSTY PIN:XL:PRINT:SS T-SHIR</t>
  </si>
  <si>
    <t>73433282</t>
  </si>
  <si>
    <t>SS T-SHIRT  FULLPRINT AOP THEME SUMMERTIME- LEAF TFUF5-AB:MUSTARD:S:PRINT:SS T-SHIR</t>
  </si>
  <si>
    <t>73433291</t>
  </si>
  <si>
    <t>SS T-SHIRT  FULLPRINT AOP THEME SUMMERTIME- LEAF TFUF5-AB:MUSTARD:M:PRINT:SS T-SHIR</t>
  </si>
  <si>
    <t>73433308</t>
  </si>
  <si>
    <t>SS T-SHIRT  FULLPRINT AOP THEME SUMMERTIME- LEAF TFUF5-AB:MUSTARD:L:PRINT:SS T-SHIR</t>
  </si>
  <si>
    <t>73433317</t>
  </si>
  <si>
    <t>SS T-SHIRT  FULLPRINT AOP THEME SUMMERTIME- LEAF TFUF5-AB:MUSTARD:XL:PRINT:SS T-SHIR</t>
  </si>
  <si>
    <t>67920758</t>
  </si>
  <si>
    <t>TFUJ4-EB</t>
  </si>
  <si>
    <t>SS T-SHIRT FULLPRINT AOP THEME SUMMERTIME- EBDR TFUJ4-EB:MISTY MEDI:S:PRINT:SS T-SHIRT</t>
  </si>
  <si>
    <t>67920767</t>
  </si>
  <si>
    <t>SS T-SHIRT FULLPRINT AOP THEME SUMMERTIME- EBDR TFUJ4-EB:MISTY MEDI:M:PRINT:SS T-SHIRT</t>
  </si>
  <si>
    <t>67920776</t>
  </si>
  <si>
    <t>SS T-SHIRT FULLPRINT AOP THEME SUMMERTIME- EBDR TFUJ4-EB:MISTY MEDI:L:PRINT:SS T-SHIRT</t>
  </si>
  <si>
    <t>67920785</t>
  </si>
  <si>
    <t>SS T-SHIRT FULLPRINT AOP THEME SUMMERTIME- EBDR TFUJ4-EB:MISTY MEDI:XL:PRINT:SS T-SHIRT</t>
  </si>
  <si>
    <t>67920712</t>
  </si>
  <si>
    <t>SS T-SHIRT FULLPRINT AOP THEME SUMMERTIME- EBDR TFUJ4-EB:PASTEL YEL:S:PRINT:SS T-SHIRT</t>
  </si>
  <si>
    <t>67920721</t>
  </si>
  <si>
    <t>SS T-SHIRT FULLPRINT AOP THEME SUMMERTIME- EBDR TFUJ4-EB:PASTEL YEL:M:PRINT:SS T-SHIRT</t>
  </si>
  <si>
    <t>67920730</t>
  </si>
  <si>
    <t>SS T-SHIRT FULLPRINT AOP THEME SUMMERTIME- EBDR TFUJ4-EB:PASTEL YEL:L:PRINT:SS T-SHIRT</t>
  </si>
  <si>
    <t>67920749</t>
  </si>
  <si>
    <t>SS T-SHIRT FULLPRINT AOP THEME SUMMERTIME- EBDR TFUJ4-EB:PASTEL YEL:XL:PRINT:SS T-SHIRT</t>
  </si>
  <si>
    <t>67920990</t>
  </si>
  <si>
    <t>BSS4-GB</t>
  </si>
  <si>
    <t>SS T-SHIRT BIG SIZE PRINT THEME GEOMETRY - BUILD BSS4-GB:WHITE:3L:GRAPHIC:SS T-SHIRT</t>
  </si>
  <si>
    <t>67921006</t>
  </si>
  <si>
    <t>SS T-SHIRT BIG SIZE PRINT THEME GEOMETRY - BUILD BSS4-GB:WHITE:4L:GRAPHIC:SS T-SHIRT</t>
  </si>
  <si>
    <t>67921042</t>
  </si>
  <si>
    <t>BSS4-GC</t>
  </si>
  <si>
    <t>SS T-SHIRT BIG SIZE PRINT THEME GEOMETRY - CIRCLES BSS4-GC:NAVY BLUE:XXL:GRAPHIC:SS T-SHIR</t>
  </si>
  <si>
    <t>67921051</t>
  </si>
  <si>
    <t>SS T-SHIRT BIG SIZE PRINT THEME GEOMETRY - CIRCLES BSS4-GC:NAVY BLUE:3L:GRAPHIC:SS T-SHIR</t>
  </si>
  <si>
    <t>67921060</t>
  </si>
  <si>
    <t>SS T-SHIRT BIG SIZE PRINT THEME GEOMETRY - CIRCLES BSS4-GC:NAVY BLUE:4L:GRAPHIC:SS T-SHIR</t>
  </si>
  <si>
    <t>67921079</t>
  </si>
  <si>
    <t>BSS4-GE</t>
  </si>
  <si>
    <t>SS T-SHIRT BIG SIZE PRINT THEME GEOMETRY - ELEGANCE BSS4-GE:MISTY LIG:XXL:GRAPHIC:SS T-SHIR</t>
  </si>
  <si>
    <t>67921088</t>
  </si>
  <si>
    <t>SS T-SHIRT BIG SIZE PRINT THEME GEOMETRY - ELEGANCE BSS4-GE:MISTY LIG:3L:GRAPHIC:SS T-SHIR</t>
  </si>
  <si>
    <t>67921097</t>
  </si>
  <si>
    <t>SS T-SHIRT BIG SIZE PRINT THEME GEOMETRY - ELEGANCE BSS4-GE:MISTY LIG:4L:GRAPHIC:SS T-SHIR</t>
  </si>
  <si>
    <t>67921104</t>
  </si>
  <si>
    <t>BSS4-GI</t>
  </si>
  <si>
    <t>SS T-SHIRT BIG SIZE PRINT THEME GEOMETRY - ISOLATED BSS4-GI:MANDARIN:XXL:GRAPHIC:SS T-SHIR</t>
  </si>
  <si>
    <t>67921113</t>
  </si>
  <si>
    <t>SS T-SHIRT BIG SIZE PRINT THEME GEOMETRY - ISOLATED BSS4-GI:MANDARIN:3L:GRAPHIC:SS T-SHIR</t>
  </si>
  <si>
    <t>67921122</t>
  </si>
  <si>
    <t>SS T-SHIRT BIG SIZE PRINT THEME GEOMETRY - ISOLATED BSS4-GI:MANDARIN:4L:GRAPHIC:SS T-SHIR</t>
  </si>
  <si>
    <t>67921015</t>
  </si>
  <si>
    <t>BSS4-GM</t>
  </si>
  <si>
    <t>SS T-SHIRT BIG SIZE PRINT THEME GEOMETRY - MERGE BSS4-GM:CORAL:XXL:GRAPHIC:SS T-SHIRT</t>
  </si>
  <si>
    <t>67921024</t>
  </si>
  <si>
    <t>SS T-SHIRT BIG SIZE PRINT THEME GEOMETRY - MERGE BSS4-GM:CORAL:3L:GRAPHIC:SS T-SHIRT</t>
  </si>
  <si>
    <t>67921033</t>
  </si>
  <si>
    <t>SS T-SHIRT BIG SIZE PRINT THEME GEOMETRY - MERGE BSS4-GM:CORAL:4L:GRAPHIC:SS T-SHIRT</t>
  </si>
  <si>
    <t>67920954</t>
  </si>
  <si>
    <t>BSS4-GT</t>
  </si>
  <si>
    <t>SS T-SHIRT BIG SIZE PRINT THEME GEOMETRY - TRIANGLE BSS4-GT:BLACK:XXL:GRAPHIC:SS T-SHIR</t>
  </si>
  <si>
    <t>67920963</t>
  </si>
  <si>
    <t>SS T-SHIRT BIG SIZE PRINT THEME GEOMETRY - TRIANGLE BSS4-GT:BLACK:3L:GRAPHIC:SS T-SHIR</t>
  </si>
  <si>
    <t>67920972</t>
  </si>
  <si>
    <t>SS T-SHIRT BIG SIZE PRINT THEME GEOMETRY - TRIANGLE BSS4-GT:BLACK:4L:GRAPHIC:SS T-SHIR</t>
  </si>
  <si>
    <t>67921257</t>
  </si>
  <si>
    <t>BSS4-SC</t>
  </si>
  <si>
    <t>SS T-SHIRT BIG SIZE PRINT THEME STATEMENT - EASY COM:JADE:XXL:TEXT:SS T-SHIRT</t>
  </si>
  <si>
    <t>67921266</t>
  </si>
  <si>
    <t>SS T-SHIRT BIG SIZE PRINT THEME STATEMENT - EASY COM:JADE:3L:TEXT:SS T-SHIRT</t>
  </si>
  <si>
    <t>67921275</t>
  </si>
  <si>
    <t>SS T-SHIRT BIG SIZE PRINT THEME STATEMENT - EASY COM:JADE:4L:TEXT:SS T-SHIRT</t>
  </si>
  <si>
    <t>67921220</t>
  </si>
  <si>
    <t>BSS4-SE</t>
  </si>
  <si>
    <t>SS T-SHIRT BIG SIZE PRINT THEME STATEMENT - EXPLORER:KHAKI:XXL:TEXT:SS T-SHIRT</t>
  </si>
  <si>
    <t>67921239</t>
  </si>
  <si>
    <t>SS T-SHIRT BIG SIZE PRINT THEME STATEMENT - EXPLORER:KHAKI:3L:TEXT:SS T-SHIRT</t>
  </si>
  <si>
    <t>67921248</t>
  </si>
  <si>
    <t>SS T-SHIRT BIG SIZE PRINT THEME STATEMENT - EXPLORER:KHAKI:4L:TEXT:SS T-SHIRT</t>
  </si>
  <si>
    <t>67921284</t>
  </si>
  <si>
    <t>BSS4-SF</t>
  </si>
  <si>
    <t>SS T-SHIRT BIG SIZE PRINT THEME STATEMENT - FEARLESS:HAWAIIAN OC:XXL:TEXT:SS T-SHIRT</t>
  </si>
  <si>
    <t>67921293</t>
  </si>
  <si>
    <t>SS T-SHIRT BIG SIZE PRINT THEME STATEMENT - FEARLESS:HAWAIIAN OC:3L:TEXT:SS T-SHIRT</t>
  </si>
  <si>
    <t>67921300</t>
  </si>
  <si>
    <t>SS T-SHIRT BIG SIZE PRINT THEME STATEMENT - FEARLESS:HAWAIIAN OC:4L:TEXT:SS T-SHIRT</t>
  </si>
  <si>
    <t>67921195</t>
  </si>
  <si>
    <t>BSS4-SM</t>
  </si>
  <si>
    <t>SS T-SHIRT BIG SIZE PRINT THEME STATEMENT - MOTIVATE:MUSTARD:XXL:TEXT:SS T-SHIRT</t>
  </si>
  <si>
    <t>67921202</t>
  </si>
  <si>
    <t>SS T-SHIRT BIG SIZE PRINT THEME STATEMENT - MOTIVATE:MUSTARD:3L:TEXT:SS T-SHIRT</t>
  </si>
  <si>
    <t>67921211</t>
  </si>
  <si>
    <t>SS T-SHIRT BIG SIZE PRINT THEME STATEMENT - MOTIVATE:MUSTARD:4L:TEXT:SS T-SHIRT</t>
  </si>
  <si>
    <t>67921168</t>
  </si>
  <si>
    <t>BSS4-SP</t>
  </si>
  <si>
    <t>SS T-SHIRT BIG SIZE PRINT THEME STATEMENT - LISTEN BSS4-SP:OLIVE:XXL:TEXT:SS T-SHIR</t>
  </si>
  <si>
    <t>67921177</t>
  </si>
  <si>
    <t>SS T-SHIRT BIG SIZE PRINT THEME STATEMENT - LISTEN BSS4-SP:OLIVE:3L:TEXT:SS T-SHIR</t>
  </si>
  <si>
    <t>67921186</t>
  </si>
  <si>
    <t>SS T-SHIRT BIG SIZE PRINT THEME STATEMENT - LISTEN BSS4-SP:OLIVE:4L:TEXT:SS T-SHIR</t>
  </si>
  <si>
    <t>67921131</t>
  </si>
  <si>
    <t>BSS4-ST</t>
  </si>
  <si>
    <t>SS T-SHIRT BIG SIZE PRINT THEME STATEMENT - TODAY BSS4-ST:BLACK:XXL:TEXT:SS T-SHIR</t>
  </si>
  <si>
    <t>67921140</t>
  </si>
  <si>
    <t>SS T-SHIRT BIG SIZE PRINT THEME STATEMENT - TODAY BSS4-ST:BLACK:3L:TEXT:SS T-SHIR</t>
  </si>
  <si>
    <t>67921159</t>
  </si>
  <si>
    <t>SS T-SHIRT BIG SIZE PRINT THEME STATEMENT - TODAY BSS4-ST:BLACK:4L:TEXT:SS T-SHIR</t>
  </si>
  <si>
    <t>67303531</t>
  </si>
  <si>
    <t>LSJ2R-2L</t>
  </si>
  <si>
    <t>LS T-SHIRT  PRINT THEME RIDER 2 LAYER LSJ2R-2L:MISTY LIGHT:S:TEXT:LS T-SHIRT</t>
  </si>
  <si>
    <t>67303540</t>
  </si>
  <si>
    <t>LS T-SHIRT  PRINT THEME RIDER 2 LAYER LSJ2R-2L:MISTY LIGHT:M:TEXT:LS T-SHIRT</t>
  </si>
  <si>
    <t>67303559</t>
  </si>
  <si>
    <t>LS T-SHIRT  PRINT THEME RIDER 2 LAYER LSJ2R-2L:MISTY LIGHT:L:TEXT:LS T-SHIRT</t>
  </si>
  <si>
    <t>67303568</t>
  </si>
  <si>
    <t>LS T-SHIRT  PRINT THEME RIDER 2 LAYER LSJ2R-2L:MISTY LIGHT:XL:TEXT:LS T-SHIRT</t>
  </si>
  <si>
    <t>67303497</t>
  </si>
  <si>
    <t>LS T-SHIRT  PRINT THEME RIDER 2 LAYER LSJ2R-2L:MUSTARD:S:TEXT:LS T-SHIRT</t>
  </si>
  <si>
    <t>67303504</t>
  </si>
  <si>
    <t>LS T-SHIRT  PRINT THEME RIDER 2 LAYER LSJ2R-2L:MUSTARD:M:TEXT:LS T-SHIRT</t>
  </si>
  <si>
    <t>67303513</t>
  </si>
  <si>
    <t>LS T-SHIRT  PRINT THEME RIDER 2 LAYER LSJ2R-2L:MUSTARD:L:TEXT:LS T-SHIRT</t>
  </si>
  <si>
    <t>67303522</t>
  </si>
  <si>
    <t>LS T-SHIRT  PRINT THEME RIDER 2 LAYER LSJ2R-2L:MUSTARD:XL:TEXT:LS T-SHIRT</t>
  </si>
  <si>
    <t>67303620</t>
  </si>
  <si>
    <t>LSJ2R-LA</t>
  </si>
  <si>
    <t>LS T-SHIRT  PRINT THEME RIDER - LA - 2 LAYER LSJ2R-LA:FOREST GRE:S:TEXT:LS T-SHIRT</t>
  </si>
  <si>
    <t>67303639</t>
  </si>
  <si>
    <t>LS T-SHIRT  PRINT THEME RIDER - LA - 2 LAYER LSJ2R-LA:FOREST GRE:M:TEXT:LS T-SHIRT</t>
  </si>
  <si>
    <t>67303648</t>
  </si>
  <si>
    <t>LS T-SHIRT  PRINT THEME RIDER - LA - 2 LAYER LSJ2R-LA:FOREST GRE:L:TEXT:LS T-SHIRT</t>
  </si>
  <si>
    <t>67303657</t>
  </si>
  <si>
    <t>LS T-SHIRT  PRINT THEME RIDER - LA - 2 LAYER LSJ2R-LA:FOREST GRE:XL:TEXT:LS T-SHIRT</t>
  </si>
  <si>
    <t>67303586</t>
  </si>
  <si>
    <t>LS T-SHIRT  PRINT THEME RIDER - LA - 2 LAYER LSJ2R-LA:WHITE:S:TEXT:LS T-SHIRT</t>
  </si>
  <si>
    <t>67303595</t>
  </si>
  <si>
    <t>LS T-SHIRT  PRINT THEME RIDER - LA - 2 LAYER LSJ2R-LA:WHITE:M:TEXT:LS T-SHIRT</t>
  </si>
  <si>
    <t>67303602</t>
  </si>
  <si>
    <t>LS T-SHIRT  PRINT THEME RIDER - LA - 2 LAYER LSJ2R-LA:WHITE:L:TEXT:LS T-SHIRT</t>
  </si>
  <si>
    <t>67303611</t>
  </si>
  <si>
    <t>LS T-SHIRT  PRINT THEME RIDER - LA - 2 LAYER LSJ2R-LA:WHITE:XL:TEXT:LS T-SHIRT</t>
  </si>
  <si>
    <t>67921364</t>
  </si>
  <si>
    <t>RSK2N-0</t>
  </si>
  <si>
    <t>SS RAGLAN T-SHIRT PRINT THEME NUMBER - 10 RSK2N-0:KHAKI:S:GRAPHIC:SS RAGLAN T</t>
  </si>
  <si>
    <t>67921373</t>
  </si>
  <si>
    <t>SS RAGLAN T-SHIRT PRINT THEME NUMBER - 10 RSK2N-0:KHAKI:M:GRAPHIC:SS RAGLAN T</t>
  </si>
  <si>
    <t>67921382</t>
  </si>
  <si>
    <t>SS RAGLAN T-SHIRT PRINT THEME NUMBER - 10 RSK2N-0:KHAKI:L:GRAPHIC:SS RAGLAN T</t>
  </si>
  <si>
    <t>67921391</t>
  </si>
  <si>
    <t>SS RAGLAN T-SHIRT PRINT THEME NUMBER - 10 RSK2N-0:KHAKI:XL:GRAPHIC:SS RAGLAN T</t>
  </si>
  <si>
    <t>67921319</t>
  </si>
  <si>
    <t>RSK2N-4</t>
  </si>
  <si>
    <t>SS RAGLAN T-SHIRT PRINT THEME NUMBER - 4 LUCK RSK2N-4:TAUPE GREY:S:GRAPHIC:SS RAGLAN</t>
  </si>
  <si>
    <t>67921328</t>
  </si>
  <si>
    <t>SS RAGLAN T-SHIRT PRINT THEME NUMBER - 4 LUCK RSK2N-4:TAUPE GREY:M:GRAPHIC:SS RAGLAN</t>
  </si>
  <si>
    <t>67921337</t>
  </si>
  <si>
    <t>SS RAGLAN T-SHIRT PRINT THEME NUMBER - 4 LUCK RSK2N-4:TAUPE GREY:L:GRAPHIC:SS RAGLAN</t>
  </si>
  <si>
    <t>67921346</t>
  </si>
  <si>
    <t>SS RAGLAN T-SHIRT PRINT THEME NUMBER - 4 LUCK RSK2N-4:TAUPE GREY:XL:GRAPHIC:SS RAGLAN</t>
  </si>
  <si>
    <t>71528782</t>
  </si>
  <si>
    <t>BSS4-ST1</t>
  </si>
  <si>
    <t>SS T-SHIRT BIG SIZE PRINT THEME SUMMER TROPICAL - 1:NAVY BLUE:XXL:GRAPHIC:SS T-SHIRT</t>
  </si>
  <si>
    <t>71528791</t>
  </si>
  <si>
    <t>SS T-SHIRT BIG SIZE PRINT THEME SUMMER TROPICAL - 1:NAVY BLUE:3L:GRAPHIC:SS T-SHIRT</t>
  </si>
  <si>
    <t>71528808</t>
  </si>
  <si>
    <t>SS T-SHIRT BIG SIZE PRINT THEME SUMMER TROPICAL - 1:NAVY BLUE:4L:GRAPHIC:SS T-SHIRT</t>
  </si>
  <si>
    <t>71528817</t>
  </si>
  <si>
    <t>BSS4-ST2</t>
  </si>
  <si>
    <t>SS T-SHIRT BIG SIZE  PRINT THEME SUMMER TROPICAL - 2:WHITE:XXL:GRAPHIC:SS T-SHIRT</t>
  </si>
  <si>
    <t>71528826</t>
  </si>
  <si>
    <t>SS T-SHIRT BIG SIZE  PRINT THEME SUMMER TROPICAL - 2:WHITE:3L:GRAPHIC:SS T-SHIRT</t>
  </si>
  <si>
    <t>71528835</t>
  </si>
  <si>
    <t>SS T-SHIRT BIG SIZE  PRINT THEME SUMMER TROPICAL - 2:WHITE:4L:GRAPHIC:SS T-SHIRT</t>
  </si>
  <si>
    <t>71528844</t>
  </si>
  <si>
    <t>BSS4-ST3</t>
  </si>
  <si>
    <t>SS T-SHIRT BIG SIZE  PRINT THEME SUMMER TROPICAL - 3:OLIVE:XXL:GRAPHIC:SS T-SHIRT</t>
  </si>
  <si>
    <t>71528853</t>
  </si>
  <si>
    <t>SS T-SHIRT BIG SIZE  PRINT THEME SUMMER TROPICAL - 3:OLIVE:3L:GRAPHIC:SS T-SHIRT</t>
  </si>
  <si>
    <t>71528862</t>
  </si>
  <si>
    <t>SS T-SHIRT BIG SIZE  PRINT THEME SUMMER TROPICAL - 3:OLIVE:4L:GRAPHIC:SS T-SHIRT</t>
  </si>
  <si>
    <t>71528871</t>
  </si>
  <si>
    <t>BSS4-ST4</t>
  </si>
  <si>
    <t>SS T-SHIRT BIG SIZE  PRINT THEME SUMMER TROPICAL - 4:MISTY LIGHT:XXL:GRAPHIC:SS T-SHIRT</t>
  </si>
  <si>
    <t>71528880</t>
  </si>
  <si>
    <t>SS T-SHIRT BIG SIZE  PRINT THEME SUMMER TROPICAL - 4:MISTY LIGHT:3L:GRAPHIC:SS T-SHIRT</t>
  </si>
  <si>
    <t>71528899</t>
  </si>
  <si>
    <t>SS T-SHIRT BIG SIZE  PRINT THEME SUMMER TROPICAL - 4:MISTY LIGHT:4L:GRAPHIC:SS T-SHIRT</t>
  </si>
  <si>
    <t>71528906</t>
  </si>
  <si>
    <t>BSS4-ST5</t>
  </si>
  <si>
    <t>SS T-SHIRT BIG SIZE  PRINT THEME SUMMER TROPICAL - 5:CLASSIC YEL:XXL:GRAPHIC:SS T-SHIRT</t>
  </si>
  <si>
    <t>71528915</t>
  </si>
  <si>
    <t>SS T-SHIRT BIG SIZE  PRINT THEME SUMMER TROPICAL - 5:CLASSIC YEL:3L:GRAPHIC:SS T-SHIRT</t>
  </si>
  <si>
    <t>71528924</t>
  </si>
  <si>
    <t>SS T-SHIRT BIG SIZE  PRINT THEME SUMMER TROPICAL - 5:CLASSIC YEL:4L:GRAPHIC:SS T-SHIRT</t>
  </si>
  <si>
    <t>71529101</t>
  </si>
  <si>
    <t>WBTF5-1</t>
  </si>
  <si>
    <t>SS T-SHIRT WB FRIENDS - 1 WBTF5-1:BLACK:S:GRAPHIC:SS T-SHIRT</t>
  </si>
  <si>
    <t>71529110</t>
  </si>
  <si>
    <t>SS T-SHIRT WB FRIENDS - 1 WBTF5-1:BLACK:M:GRAPHIC:SS T-SHIRT</t>
  </si>
  <si>
    <t>71529129</t>
  </si>
  <si>
    <t>SS T-SHIRT WB FRIENDS - 1 WBTF5-1:BLACK:L:GRAPHIC:SS T-SHIRT</t>
  </si>
  <si>
    <t>71529138</t>
  </si>
  <si>
    <t>SS T-SHIRT WB FRIENDS - 1 WBTF5-1:BLACK:XL:GRAPHIC:SS T-SHIRT</t>
  </si>
  <si>
    <t>71529147</t>
  </si>
  <si>
    <t>WBTF5-2</t>
  </si>
  <si>
    <t>SS T-SHIRT WB FRIENDS - 2 WBTF5-2:WHITE:S:TEXT:SS T-SHIRT</t>
  </si>
  <si>
    <t>71529156</t>
  </si>
  <si>
    <t>SS T-SHIRT WB FRIENDS - 2 WBTF5-2:WHITE:M:TEXT:SS T-SHIRT</t>
  </si>
  <si>
    <t>71529165</t>
  </si>
  <si>
    <t>SS T-SHIRT WB FRIENDS - 2 WBTF5-2:WHITE:L:TEXT:SS T-SHIRT</t>
  </si>
  <si>
    <t>71529174</t>
  </si>
  <si>
    <t>SS T-SHIRT WB FRIENDS - 2 WBTF5-2:WHITE:XL:TEXT:SS T-SHIRT</t>
  </si>
  <si>
    <t>71529183</t>
  </si>
  <si>
    <t>WBTF5-3</t>
  </si>
  <si>
    <t>SS T-SHIRT WB FRIENDS - 3 WBTF5-3:MUSTARD:S:GRAPHIC:SS T-SHIRT</t>
  </si>
  <si>
    <t>71529192</t>
  </si>
  <si>
    <t>SS T-SHIRT WB FRIENDS - 3 WBTF5-3:MUSTARD:M:GRAPHIC:SS T-SHIRT</t>
  </si>
  <si>
    <t>71529209</t>
  </si>
  <si>
    <t>SS T-SHIRT WB FRIENDS - 3 WBTF5-3:MUSTARD:L:GRAPHIC:SS T-SHIRT</t>
  </si>
  <si>
    <t>71529218</t>
  </si>
  <si>
    <t>SS T-SHIRT WB FRIENDS - 3 WBTF5-3:MUSTARD:XL:GRAPHIC:SS T-SHIRT</t>
  </si>
  <si>
    <t>71529227</t>
  </si>
  <si>
    <t>WBTF5-4</t>
  </si>
  <si>
    <t>SS T-SHIRT  WB FRIENDS - 4 WBTF5-4:WHITE:S:GRAPHIC:SS T-SHIRT</t>
  </si>
  <si>
    <t>71529236</t>
  </si>
  <si>
    <t>SS T-SHIRT  WB FRIENDS - 4 WBTF5-4:WHITE:M:GRAPHIC:SS T-SHIRT</t>
  </si>
  <si>
    <t>71529245</t>
  </si>
  <si>
    <t>SS T-SHIRT  WB FRIENDS - 4 WBTF5-4:WHITE:L:GRAPHIC:SS T-SHIRT</t>
  </si>
  <si>
    <t>71529254</t>
  </si>
  <si>
    <t>SS T-SHIRT  WB FRIENDS - 4 WBTF5-4:WHITE:XL:GRAPHIC:SS T-SHIRT</t>
  </si>
  <si>
    <t>JAVA DESIGN CV</t>
  </si>
  <si>
    <t>ID22TJ-BA</t>
  </si>
  <si>
    <t>SS T-SHIRT SEASONAL ID COLL 2022 - BATIK ID22TJ-BA:BLACK:S:GRAPHIC:SS T-SHIRT</t>
  </si>
  <si>
    <t>SS T-SHIRT SEASONAL ID COLL 2022 - BATIK ID22TJ-BA:BLACK:M:GRAPHIC:SS T-SHIRT</t>
  </si>
  <si>
    <t>SS T-SHIRT SEASONAL ID COLL 2022 - BATIK ID22TJ-BA:BLACK:L:GRAPHIC:SS T-SHIRT</t>
  </si>
  <si>
    <t>SS T-SHIRT SEASONAL ID COLL 2022 - BATIK ID22TJ-BA:BLACK:XL:GRAPHIC:SS T-SHIRT</t>
  </si>
  <si>
    <t>ID22TJ-IND</t>
  </si>
  <si>
    <t>SS T-SHIRT  SEASONAL ID COLL 2022 - INDONESIA ID22TJ-IND:WHITE:S:GRAPHIC:SS T-SHIRT</t>
  </si>
  <si>
    <t>SS T-SHIRT  SEASONAL ID COLL 2022 - INDONESIA ID22TJ-IND:WHITE:M:GRAPHIC:SS T-SHIRT</t>
  </si>
  <si>
    <t>SS T-SHIRT  SEASONAL ID COLL 2022 - INDONESIA ID22TJ-IND:WHITE:L:GRAPHIC:SS T-SHIRT</t>
  </si>
  <si>
    <t>SS T-SHIRT  SEASONAL ID COLL 2022 - INDONESIA ID22TJ-IND:WHITE:XL:GRAPHIC:SS T-SHIRT</t>
  </si>
  <si>
    <t>ID22TJ-KR</t>
  </si>
  <si>
    <t>SS T-SHIRT SEASONAL ID COLL 2022 - LOMBA KERUPUK ID22TJ-KR:MAROON:S:GRAPHIC:SS T-SHIR</t>
  </si>
  <si>
    <t>SS T-SHIRT SEASONAL ID COLL 2022 - LOMBA KERUPUK ID22TJ-KR:MAROON:M:GRAPHIC:SS T-SHIR</t>
  </si>
  <si>
    <t>SS T-SHIRT SEASONAL ID COLL 2022 - LOMBA KERUPUK ID22TJ-KR:MAROON:L:GRAPHIC:SS T-SHIR</t>
  </si>
  <si>
    <t>SS T-SHIRT SEASONAL ID COLL 2022 - LOMBA KERUPUK ID22TJ-KR:MAROON:XL:GRAPHIC:SS T-SHIR</t>
  </si>
  <si>
    <t>ID22TJ-MAP</t>
  </si>
  <si>
    <t>SS T-SHIRT  SEASONAL ID COLL 2022 - PETA INDONESIA I:MAROON:S:GRAPHIC:SS T-SHIRT</t>
  </si>
  <si>
    <t>SS T-SHIRT  SEASONAL ID COLL 2022 - PETA INDONESIA I:MAROON:M:GRAPHIC:SS T-SHIRT</t>
  </si>
  <si>
    <t>SS T-SHIRT  SEASONAL ID COLL 2022 - PETA INDONESIA I:MAROON:L:GRAPHIC:SS T-SHIRT</t>
  </si>
  <si>
    <t>SS T-SHIRT  SEASONAL ID COLL 2022 - PETA INDONESIA I:MAROON:XL:GRAPHIC:SS T-SHIRT</t>
  </si>
  <si>
    <t>ID22TJ-NA</t>
  </si>
  <si>
    <t>SS T-SHIRT  SEASONAL ID COLL 2022 - NATIONALISM ID22TJ-NA:NAVY BLUE:S:GRAPHIC:SS T-SHIR</t>
  </si>
  <si>
    <t>SS T-SHIRT  SEASONAL ID COLL 2022 - NATIONALISM ID22TJ-NA:NAVY BLUE:M:GRAPHIC:SS T-SHIR</t>
  </si>
  <si>
    <t>SS T-SHIRT  SEASONAL ID COLL 2022 - NATIONALISM ID22TJ-NA:NAVY BLUE:L:GRAPHIC:SS T-SHIR</t>
  </si>
  <si>
    <t>SS T-SHIRT  SEASONAL ID COLL 2022 - NATIONALISM ID22TJ-NA:NAVY BLUE:XL:GRAPHIC:SS T-SHIR</t>
  </si>
  <si>
    <t>ID22TJ-PP</t>
  </si>
  <si>
    <t>SS T-SHIRT SEASONAL ID COLL 2022 - PANJAT PINANG ID22TJ-PP:MISTY LIG:S:GRAPHIC:SS T-SHIR</t>
  </si>
  <si>
    <t>SS T-SHIRT SEASONAL ID COLL 2022 - PANJAT PINANG ID22TJ-PP:MISTY LIG:M:GRAPHIC:SS T-SHIR</t>
  </si>
  <si>
    <t>SS T-SHIRT SEASONAL ID COLL 2022 - PANJAT PINANG ID22TJ-PP:MISTY LIG:L:GRAPHIC:SS T-SHIR</t>
  </si>
  <si>
    <t>SS T-SHIRT SEASONAL ID COLL 2022 - PANJAT PINANG ID22TJ-PP:MISTY LIG:XL:GRAPHIC:SS T-SHIR</t>
  </si>
  <si>
    <t>ID22TS-FLAG</t>
  </si>
  <si>
    <t>SS T-SHIRT SEASONAL ID COLL 2022 - PHOTOPRINT IND FL:CHARCOAL:S:GRAPHIC:SS T-SHIRT</t>
  </si>
  <si>
    <t>SS T-SHIRT SEASONAL ID COLL 2022 - PHOTOPRINT IND FL:CHARCOAL:M:GRAPHIC:SS T-SHIRT</t>
  </si>
  <si>
    <t>SS T-SHIRT SEASONAL ID COLL 2022 - PHOTOPRINT IND FL:CHARCOAL:L:GRAPHIC:SS T-SHIRT</t>
  </si>
  <si>
    <t>SS T-SHIRT SEASONAL ID COLL 2022 - PHOTOPRINT IND FL:CHARCOAL:XL:GRAPHIC:SS T-SHIRT</t>
  </si>
  <si>
    <t>ID22LJ-ONE</t>
  </si>
  <si>
    <t>LS T-SHIRT SEASONAL ID COLL 2022 - ONE ID22LJ-ONE:NAVY BLUE:S:TEXT:LS T-SHIRT</t>
  </si>
  <si>
    <t>LS T-SHIRT SEASONAL ID COLL 2022 - ONE ID22LJ-ONE:NAVY BLUE:M:TEXT:LS T-SHIRT</t>
  </si>
  <si>
    <t>LS T-SHIRT SEASONAL ID COLL 2022 - ONE ID22LJ-ONE:NAVY BLUE:L:TEXT:LS T-SHIRT</t>
  </si>
  <si>
    <t>LS T-SHIRT SEASONAL ID COLL 2022 - ONE ID22LJ-ONE:NAVY BLUE:XL:TEXT:LS T-SHIRT</t>
  </si>
  <si>
    <t>24365706</t>
  </si>
  <si>
    <t>KIRNBL</t>
  </si>
  <si>
    <t>KI ROUND NECK LAYER KIRNBL BLACK 07-19:BLACK:S</t>
  </si>
  <si>
    <t>24365715</t>
  </si>
  <si>
    <t>KI ROUND NECK LAYER KIRNBL BLACK 07-19:BLACK:M</t>
  </si>
  <si>
    <t>24365724</t>
  </si>
  <si>
    <t>KI ROUND NECK LAYER KIRNBL BLACK 07-19:BLACK:L</t>
  </si>
  <si>
    <t>24365733</t>
  </si>
  <si>
    <t>KI ROUND NECK LAYER KIRNBL BLACK 07-19:BLACK:XL</t>
  </si>
  <si>
    <t>24698464</t>
  </si>
  <si>
    <t>KIRNM43</t>
  </si>
  <si>
    <t>KI ROUND NECK LAYER KIRN43 M43 10-19:MISTY MEDIUM BL:S</t>
  </si>
  <si>
    <t>24698473</t>
  </si>
  <si>
    <t>KI ROUND NECK LAYER KIRN43 M43 10-19:MISTY MEDIUM BL:M</t>
  </si>
  <si>
    <t>24698482</t>
  </si>
  <si>
    <t>KI ROUND NECK LAYER KIRN43 M43 10-19:MISTY MEDIUM BL:L</t>
  </si>
  <si>
    <t>24698491</t>
  </si>
  <si>
    <t>KI ROUND NECK LAYER KIRN43 M43 10-19:MISTY MEDIUM BL:XL</t>
  </si>
  <si>
    <t>24365582</t>
  </si>
  <si>
    <t>KIRNMA</t>
  </si>
  <si>
    <t>KI ROUND NECK LAYER KIRNMA MAROON 07-19:MAROON:S</t>
  </si>
  <si>
    <t>24365591</t>
  </si>
  <si>
    <t>KI ROUND NECK LAYER KIRNMA MAROON 07-19:MAROON:M</t>
  </si>
  <si>
    <t>24365608</t>
  </si>
  <si>
    <t>KI ROUND NECK LAYER KIRNMA MAROON 07-19:MAROON:L</t>
  </si>
  <si>
    <t>24365617</t>
  </si>
  <si>
    <t>KI ROUND NECK LAYER KIRNMA MAROON 07-19:MAROON:XL</t>
  </si>
  <si>
    <t>24365626</t>
  </si>
  <si>
    <t>KIRNNA</t>
  </si>
  <si>
    <t>KI ROUND NECK LAYER KIRNNA NAVY 07-19:NAVY BLUE:S</t>
  </si>
  <si>
    <t>24365635</t>
  </si>
  <si>
    <t>KI ROUND NECK LAYER KIRNNA NAVY 07-19:NAVY BLUE:M</t>
  </si>
  <si>
    <t>24365644</t>
  </si>
  <si>
    <t>KI ROUND NECK LAYER KIRNNA NAVY 07-19:NAVY BLUE:L</t>
  </si>
  <si>
    <t>24365653</t>
  </si>
  <si>
    <t>KI ROUND NECK LAYER KIRNNA NAVY 07-19:NAVY BLUE:XL</t>
  </si>
  <si>
    <t>24365948</t>
  </si>
  <si>
    <t>KIRNOL</t>
  </si>
  <si>
    <t>KI ROUND NECK LAYER KIRNMOL OLIVE 07-19:OLIVE:S</t>
  </si>
  <si>
    <t>24365957</t>
  </si>
  <si>
    <t>KI ROUND NECK LAYER KIRNMOL OLIVE 07-19:OLIVE:M</t>
  </si>
  <si>
    <t>24365966</t>
  </si>
  <si>
    <t>KI ROUND NECK LAYER KIRNMOL OLIVE 07-19:OLIVE:L</t>
  </si>
  <si>
    <t>24365975</t>
  </si>
  <si>
    <t>KI ROUND NECK LAYER KIRNMOL OLIVE 07-19:OLIVE:XL</t>
  </si>
  <si>
    <t>24698099</t>
  </si>
  <si>
    <t>KI ROUND NECK LAYER KIRNRED RED 10-19:CLASSIC RED:S</t>
  </si>
  <si>
    <t>24698106</t>
  </si>
  <si>
    <t>KI ROUND NECK LAYER KIRNRED RED 10-19:CLASSIC RED:M</t>
  </si>
  <si>
    <t>24698115</t>
  </si>
  <si>
    <t>KI ROUND NECK LAYER KIRNRED RED 10-19:CLASSIC RED:L</t>
  </si>
  <si>
    <t>24698124</t>
  </si>
  <si>
    <t>KI ROUND NECK LAYER KIRNRED RED 10-19:CLASSIC RED:XL</t>
  </si>
  <si>
    <t>32754244</t>
  </si>
  <si>
    <t>KIRNTRX17</t>
  </si>
  <si>
    <t>SS T-SHIRT KI ROUND NECK LAYER KIRNTRX17:DARK JADE:S:SOLID:SS T-SHIRT</t>
  </si>
  <si>
    <t>32754253</t>
  </si>
  <si>
    <t>SS T-SHIRT KI ROUND NECK LAYER KIRNTRX17:DARK JADE:M:SOLID:SS T-SHIRT</t>
  </si>
  <si>
    <t>32754262</t>
  </si>
  <si>
    <t>SS T-SHIRT KI ROUND NECK LAYER KIRNTRX17:DARK JADE:L:SOLID:SS T-SHIRT</t>
  </si>
  <si>
    <t>32754271</t>
  </si>
  <si>
    <t>SS T-SHIRT KI ROUND NECK LAYER KIRNTRX17:DARK JADE:XL:SOLID:SS T-SHIRT</t>
  </si>
  <si>
    <t>24365788</t>
  </si>
  <si>
    <t>KI ROUND NECK LAYER KIRNM81 M81 07-19:MISTY DARK GREY:S</t>
  </si>
  <si>
    <t>24365797</t>
  </si>
  <si>
    <t>KI ROUND NECK LAYER KIRNM81 M81 07-19:MISTY DARK GREY:M</t>
  </si>
  <si>
    <t>24365804</t>
  </si>
  <si>
    <t>KI ROUND NECK LAYER KIRNM81 M81 07-19:MISTY DARK GREY:L</t>
  </si>
  <si>
    <t>24365813</t>
  </si>
  <si>
    <t>KI ROUND NECK LAYER KIRNM81 M81 07-19:MISTY DARK GREY:XL</t>
  </si>
  <si>
    <t>24365662</t>
  </si>
  <si>
    <t>KIRNWH</t>
  </si>
  <si>
    <t>KI ROUND NECK LAYER KIRNWH WHITE 07-19:WHITE:S</t>
  </si>
  <si>
    <t>24365671</t>
  </si>
  <si>
    <t>KI ROUND NECK LAYER KIRNWH WHITE 07-19:WHITE:M</t>
  </si>
  <si>
    <t>24365680</t>
  </si>
  <si>
    <t>KI ROUND NECK LAYER KIRNWH WHITE 07-19:WHITE:L</t>
  </si>
  <si>
    <t>24365699</t>
  </si>
  <si>
    <t>KI ROUND NECK LAYER KIRNWH WHITE 07-19:WHITE:XL</t>
  </si>
  <si>
    <t>24365822</t>
  </si>
  <si>
    <t>KIRNM34</t>
  </si>
  <si>
    <t>KI ROUND NECK LAYER KIRNM34 M34 07-19:MISTY LIGHT BLU:S</t>
  </si>
  <si>
    <t>24365831</t>
  </si>
  <si>
    <t>KI ROUND NECK LAYER KIRNM34 M34 07-19:MISTY LIGHT BLU:M</t>
  </si>
  <si>
    <t>24365840</t>
  </si>
  <si>
    <t>KI ROUND NECK LAYER KIRNM34 M34 07-19:MISTY LIGHT BLU:L</t>
  </si>
  <si>
    <t>24365859</t>
  </si>
  <si>
    <t>KI ROUND NECK LAYER KIRNM34 M34 07-19:MISTY LIGHT BLU:XL</t>
  </si>
  <si>
    <t>26178503</t>
  </si>
  <si>
    <t>KIRNMU</t>
  </si>
  <si>
    <t>KI ROUND NECK LAYER KIRNMU MUSTARD 1-20:MUSTARD:S</t>
  </si>
  <si>
    <t>26178512</t>
  </si>
  <si>
    <t>KI ROUND NECK LAYER KIRNMU MUSTARD 1-20:MUSTARD:M</t>
  </si>
  <si>
    <t>26178521</t>
  </si>
  <si>
    <t>KI ROUND NECK LAYER KIRNMU MUSTARD 1-20:MUSTARD:L</t>
  </si>
  <si>
    <t>26178530</t>
  </si>
  <si>
    <t>KI ROUND NECK LAYER KIRNMU MUSTARD 1-20:MUSTARD:XL</t>
  </si>
  <si>
    <t>33478318</t>
  </si>
  <si>
    <t>KIRN</t>
  </si>
  <si>
    <t>SS T-SHIRT KI ROUND NECK LAYER 10-18 KIRN:PASTEL YELLOW:S:SOLID:SS T-SHIRT</t>
  </si>
  <si>
    <t>33478327</t>
  </si>
  <si>
    <t>SS T-SHIRT KI ROUND NECK LAYER 10-18 KIRN:PASTEL YELLOW:M:SOLID:SS T-SHIRT</t>
  </si>
  <si>
    <t>33478336</t>
  </si>
  <si>
    <t>SS T-SHIRT KI ROUND NECK LAYER 10-18 KIRN:PASTEL YELLOW:L:SOLID:SS T-SHIRT</t>
  </si>
  <si>
    <t>33478345</t>
  </si>
  <si>
    <t>SS T-SHIRT KI ROUND NECK LAYER 10-18 KIRN:PASTEL YELLOW:XL:SOLID:SS T-SHIRT</t>
  </si>
  <si>
    <t>33478194</t>
  </si>
  <si>
    <t>KIVN</t>
  </si>
  <si>
    <t>SS T-SHIRT KI V-NECK LAYER KIVN:PASTEL YELLOW:S:SOLID:SS T-SHIRT</t>
  </si>
  <si>
    <t>33478201</t>
  </si>
  <si>
    <t>SS T-SHIRT KI V-NECK LAYER KIVN:PASTEL YELLOW:M:SOLID:SS T-SHIRT</t>
  </si>
  <si>
    <t>33478210</t>
  </si>
  <si>
    <t>SS T-SHIRT KI V-NECK LAYER KIVN:PASTEL YELLOW:L:SOLID:SS T-SHIRT</t>
  </si>
  <si>
    <t>33478229</t>
  </si>
  <si>
    <t>SS T-SHIRT KI V-NECK LAYER KIVN:PASTEL YELLOW:XL:SOLID:SS T-SHIRT</t>
  </si>
  <si>
    <t>24582749</t>
  </si>
  <si>
    <t>KIVN3TG</t>
  </si>
  <si>
    <t>KI V-NECK LAYER KIVN3TG 3TONE GREEN 07-19:MISTY DARK GRE:S</t>
  </si>
  <si>
    <t>24582758</t>
  </si>
  <si>
    <t>KI V-NECK LAYER KIVN3TG 3TONE GREEN 07-19:MISTY DARK GRE:M</t>
  </si>
  <si>
    <t>24582767</t>
  </si>
  <si>
    <t>KI V-NECK LAYER KIVN3TG 3TONE GREEN 07-19:MISTY DARK GRE:L</t>
  </si>
  <si>
    <t>24582776</t>
  </si>
  <si>
    <t>KI V-NECK LAYER KIVN3TG 3TONE GREEN 07-19:MISTY DARK GRE:XL</t>
  </si>
  <si>
    <t>42202571</t>
  </si>
  <si>
    <t>OBT-BSC</t>
  </si>
  <si>
    <t>SS T-SHIRT OVERSIZED TSHIRT BASIC - BLACK OBT-BSC:BLACK:S:SOLID:SS T-SHIRT</t>
  </si>
  <si>
    <t>42202580</t>
  </si>
  <si>
    <t>SS T-SHIRT OVERSIZED TSHIRT BASIC - BLACK OBT-BSC:BLACK:M:SOLID:SS T-SHIRT</t>
  </si>
  <si>
    <t>42202599</t>
  </si>
  <si>
    <t>SS T-SHIRT OVERSIZED TSHIRT BASIC - BLACK OBT-BSC:BLACK:L:SOLID:SS T-SHIRT</t>
  </si>
  <si>
    <t>42202606</t>
  </si>
  <si>
    <t>SS T-SHIRT OVERSIZED TSHIRT BASIC - BLACK OBT-BSC:BLACK:XL:SOLID:SS T-SHIRT</t>
  </si>
  <si>
    <t>42202731</t>
  </si>
  <si>
    <t>SS T-SHIRT OVERSIZED TSHIRT BASIC - M34 OBT-BSC:MISTY LIGHT:S:SOLID:SS T-SHIRT</t>
  </si>
  <si>
    <t>42202740</t>
  </si>
  <si>
    <t>SS T-SHIRT OVERSIZED TSHIRT BASIC - M34 OBT-BSC:MISTY LIGHT:M:SOLID:SS T-SHIRT</t>
  </si>
  <si>
    <t>42202759</t>
  </si>
  <si>
    <t>SS T-SHIRT OVERSIZED TSHIRT BASIC - M34 OBT-BSC:MISTY LIGHT:L:SOLID:SS T-SHIRT</t>
  </si>
  <si>
    <t>42202768</t>
  </si>
  <si>
    <t>SS T-SHIRT OVERSIZED TSHIRT BASIC - M34 OBT-BSC:MISTY LIGHT:XL:SOLID:SS T-SHIRT</t>
  </si>
  <si>
    <t>42202651</t>
  </si>
  <si>
    <t>SS T-SHIRT OVERSIZED TSHIRT BASIC - MUSTARD OBT-BSC:MUSTARD:S:SOLID:SS T-SHIRT</t>
  </si>
  <si>
    <t>42202660</t>
  </si>
  <si>
    <t>SS T-SHIRT OVERSIZED TSHIRT BASIC - MUSTARD OBT-BSC:MUSTARD:M:SOLID:SS T-SHIRT</t>
  </si>
  <si>
    <t>42202679</t>
  </si>
  <si>
    <t>SS T-SHIRT OVERSIZED TSHIRT BASIC - MUSTARD OBT-BSC:MUSTARD:L:SOLID:SS T-SHIRT</t>
  </si>
  <si>
    <t>42202688</t>
  </si>
  <si>
    <t>SS T-SHIRT OVERSIZED TSHIRT BASIC - MUSTARD OBT-BSC:MUSTARD:XL:SOLID:SS T-SHIRT</t>
  </si>
  <si>
    <t>42202697</t>
  </si>
  <si>
    <t>SS T-SHIRT OVERSIZED TSHIRT BASIC - NAVY OBT-BSC:NAVY BLUE:S:SOLID:SS T-SHIRT</t>
  </si>
  <si>
    <t>42202704</t>
  </si>
  <si>
    <t>SS T-SHIRT OVERSIZED TSHIRT BASIC - NAVY OBT-BSC:NAVY BLUE:M:SOLID:SS T-SHIRT</t>
  </si>
  <si>
    <t>42202713</t>
  </si>
  <si>
    <t>SS T-SHIRT OVERSIZED TSHIRT BASIC - NAVY OBT-BSC:NAVY BLUE:L:SOLID:SS T-SHIRT</t>
  </si>
  <si>
    <t>42202722</t>
  </si>
  <si>
    <t>SS T-SHIRT OVERSIZED TSHIRT BASIC - NAVY OBT-BSC:NAVY BLUE:XL:SOLID:SS T-SHIRT</t>
  </si>
  <si>
    <t>42202615</t>
  </si>
  <si>
    <t>SS T-SHIRT OVERSIZED TSHIRT BASIC - WHITE OBT-BSC:WHITE:S:SOLID:SS T-SHIRT</t>
  </si>
  <si>
    <t>42202624</t>
  </si>
  <si>
    <t>SS T-SHIRT OVERSIZED TSHIRT BASIC - WHITE OBT-BSC:WHITE:M:SOLID:SS T-SHIRT</t>
  </si>
  <si>
    <t>42202633</t>
  </si>
  <si>
    <t>SS T-SHIRT OVERSIZED TSHIRT BASIC - WHITE OBT-BSC:WHITE:L:SOLID:SS T-SHIRT</t>
  </si>
  <si>
    <t>42202642</t>
  </si>
  <si>
    <t>SS T-SHIRT OVERSIZED TSHIRT BASIC - WHITE OBT-BSC:WHITE:XL:SOLID:SS T-SHIRT</t>
  </si>
  <si>
    <t>75766259</t>
  </si>
  <si>
    <t>WBXMAS22-1</t>
  </si>
  <si>
    <t>SS T-SHIRT  WB XMAS COLL 2022 - MARVIN THE MARTIAN W:WINE:S:GRAPHIC:SS T-SHIRT</t>
  </si>
  <si>
    <t>75766268</t>
  </si>
  <si>
    <t>SS T-SHIRT  WB XMAS COLL 2022 - MARVIN THE MARTIAN W:WINE:M:GRAPHIC:SS T-SHIRT</t>
  </si>
  <si>
    <t>75766277</t>
  </si>
  <si>
    <t>SS T-SHIRT  WB XMAS COLL 2022 - MARVIN THE MARTIAN W:WINE:L:GRAPHIC:SS T-SHIRT</t>
  </si>
  <si>
    <t>75766286</t>
  </si>
  <si>
    <t>SS T-SHIRT  WB XMAS COLL 2022 - MARVIN THE MARTIAN W:WINE:XL:GRAPHIC:SS T-SHIRT</t>
  </si>
  <si>
    <t>75766295</t>
  </si>
  <si>
    <t>WBXMAS22-2</t>
  </si>
  <si>
    <t>SS T-SHIRT  WB XMAS COLL 2022 - BUGSBUNNY NAUGHTY IS:CLASSIC RED:S:GRAPHIC:SS T-SHIRT</t>
  </si>
  <si>
    <t>75766302</t>
  </si>
  <si>
    <t>SS T-SHIRT  WB XMAS COLL 2022 - BUGSBUNNY NAUGHTY IS:CLASSIC RED:M:GRAPHIC:SS T-SHIRT</t>
  </si>
  <si>
    <t>75766311</t>
  </si>
  <si>
    <t>SS T-SHIRT  WB XMAS COLL 2022 - BUGSBUNNY NAUGHTY IS:CLASSIC RED:L:GRAPHIC:SS T-SHIRT</t>
  </si>
  <si>
    <t>75766320</t>
  </si>
  <si>
    <t>SS T-SHIRT  WB XMAS COLL 2022 - BUGSBUNNY NAUGHTY IS:CLASSIC RED:XL:GRAPHIC:SS T-SHIRT</t>
  </si>
  <si>
    <t>75766339</t>
  </si>
  <si>
    <t>WBXMAS22-3</t>
  </si>
  <si>
    <t>SS T-SHIRT  WB XMAS COLL 2022 - DUFFY DUCK LET'S BE:BLACK:S:GRAPHIC:SS T-SHIRT</t>
  </si>
  <si>
    <t>75766348</t>
  </si>
  <si>
    <t>SS T-SHIRT  WB XMAS COLL 2022 - DUFFY DUCK LET'S BE:BLACK:M:GRAPHIC:SS T-SHIRT</t>
  </si>
  <si>
    <t>75766357</t>
  </si>
  <si>
    <t>SS T-SHIRT  WB XMAS COLL 2022 - DUFFY DUCK LET'S BE:BLACK:L:GRAPHIC:SS T-SHIRT</t>
  </si>
  <si>
    <t>75766366</t>
  </si>
  <si>
    <t>SS T-SHIRT  WB XMAS COLL 2022 - DUFFY DUCK LET'S BE:BLACK:XL:GRAPHIC:SS T-SHIRT</t>
  </si>
  <si>
    <t>75766375</t>
  </si>
  <si>
    <t>WBXMAS22-4</t>
  </si>
  <si>
    <t>SS T-SHIRT  WB XMAS COLL 2022 - TAZMANIA WBXMAS22-4:FOREST GREE:S:GRAPHIC:SS T-SHIRT</t>
  </si>
  <si>
    <t>75766384</t>
  </si>
  <si>
    <t>SS T-SHIRT  WB XMAS COLL 2022 - TAZMANIA WBXMAS22-4:FOREST GREE:M:GRAPHIC:SS T-SHIRT</t>
  </si>
  <si>
    <t>75766393</t>
  </si>
  <si>
    <t>SS T-SHIRT  WB XMAS COLL 2022 - TAZMANIA WBXMAS22-4:FOREST GREE:L:GRAPHIC:SS T-SHIRT</t>
  </si>
  <si>
    <t>75766400</t>
  </si>
  <si>
    <t>SS T-SHIRT  WB XMAS COLL 2022 - TAZMANIA WBXMAS22-4:FOREST GREE:XL:GRAPHIC:SS T-SHIRT</t>
  </si>
  <si>
    <t>75766419</t>
  </si>
  <si>
    <t>WBXMAS22-5</t>
  </si>
  <si>
    <t>SS T-SHIRT  WB XMAS COLL 2022 (FLOCKING) - SCOOBYDOO:BLACK:S:GRAPHIC:SS T-SHIRT</t>
  </si>
  <si>
    <t>75766428</t>
  </si>
  <si>
    <t>SS T-SHIRT  WB XMAS COLL 2022 (FLOCKING) - SCOOBYDOO:BLACK:M:GRAPHIC:SS T-SHIRT</t>
  </si>
  <si>
    <t>75766437</t>
  </si>
  <si>
    <t>SS T-SHIRT  WB XMAS COLL 2022 (FLOCKING) - SCOOBYDOO:BLACK:L:GRAPHIC:SS T-SHIRT</t>
  </si>
  <si>
    <t>75766446</t>
  </si>
  <si>
    <t>SS T-SHIRT  WB XMAS COLL 2022 (FLOCKING) - SCOOBYDOO:BLACK:XL:GRAPHIC:SS T-SHIRT</t>
  </si>
  <si>
    <t>75740240</t>
  </si>
  <si>
    <t>XMAS22TJ-DB</t>
  </si>
  <si>
    <t>SS T-SHIRT PRINT XMAS COLL 2022 - DONT STOP BELIEVIN:FOREST GREE:S:GRAPHIC:SS T-SHIRT</t>
  </si>
  <si>
    <t>75740259</t>
  </si>
  <si>
    <t>SS T-SHIRT PRINT XMAS COLL 2022 - DONT STOP BELIEVIN:FOREST GREE:M:GRAPHIC:SS T-SHIRT</t>
  </si>
  <si>
    <t>75740268</t>
  </si>
  <si>
    <t>SS T-SHIRT PRINT XMAS COLL 2022 - DONT STOP BELIEVIN:FOREST GREE:L:GRAPHIC:SS T-SHIRT</t>
  </si>
  <si>
    <t>75740277</t>
  </si>
  <si>
    <t>SS T-SHIRT PRINT XMAS COLL 2022 - DONT STOP BELIEVIN:FOREST GREE:XL:GRAPHIC:SS T-SHIRT</t>
  </si>
  <si>
    <t>75740160</t>
  </si>
  <si>
    <t>XMAS22TJ-FL</t>
  </si>
  <si>
    <t>SS T-SHIRT PRINT XMAS COLL 2022 - FLOCKING XMAS22TJ-FL:BLACK:S:GRAPHIC:SS T-SHIRT</t>
  </si>
  <si>
    <t>75740179</t>
  </si>
  <si>
    <t>SS T-SHIRT PRINT XMAS COLL 2022 - FLOCKING XMAS22TJ-FL:BLACK:M:GRAPHIC:SS T-SHIRT</t>
  </si>
  <si>
    <t>75740188</t>
  </si>
  <si>
    <t>SS T-SHIRT PRINT XMAS COLL 2022 - FLOCKING XMAS22TJ-FL:BLACK:L:GRAPHIC:SS T-SHIRT</t>
  </si>
  <si>
    <t>75740197</t>
  </si>
  <si>
    <t>SS T-SHIRT PRINT XMAS COLL 2022 - FLOCKING XMAS22TJ-FL:BLACK:XL:GRAPHIC:SS T-SHIRT</t>
  </si>
  <si>
    <t>75740204</t>
  </si>
  <si>
    <t>SS T-SHIRT PRINT XMAS COLL 2022 - FLOCKING XMAS22TJ-FL:MAROON:S:GRAPHIC:SS T-SHIRT</t>
  </si>
  <si>
    <t>75740213</t>
  </si>
  <si>
    <t>SS T-SHIRT PRINT XMAS COLL 2022 - FLOCKING XMAS22TJ-FL:MAROON:M:GRAPHIC:SS T-SHIRT</t>
  </si>
  <si>
    <t>75740222</t>
  </si>
  <si>
    <t>SS T-SHIRT PRINT XMAS COLL 2022 - FLOCKING XMAS22TJ-FL:MAROON:L:GRAPHIC:SS T-SHIRT</t>
  </si>
  <si>
    <t>75740231</t>
  </si>
  <si>
    <t>SS T-SHIRT PRINT XMAS COLL 2022 - FLOCKING XMAS22TJ-FL:MAROON:XL:GRAPHIC:SS T-SHIRT</t>
  </si>
  <si>
    <t>75740008</t>
  </si>
  <si>
    <t>XMAS22TJ-JOY</t>
  </si>
  <si>
    <t>SS T-SHIRT PRINT XMAS COLL 2022 - FULLPRINT FEEL THE:BLACK:S:PRINT:SS T-SHIRT</t>
  </si>
  <si>
    <t>75740017</t>
  </si>
  <si>
    <t>SS T-SHIRT PRINT XMAS COLL 2022 - FULLPRINT FEEL THE:BLACK:M:PRINT:SS T-SHIRT</t>
  </si>
  <si>
    <t>75740026</t>
  </si>
  <si>
    <t>SS T-SHIRT PRINT XMAS COLL 2022 - FULLPRINT FEEL THE:BLACK:L:PRINT:SS T-SHIRT</t>
  </si>
  <si>
    <t>75740035</t>
  </si>
  <si>
    <t>SS T-SHIRT PRINT XMAS COLL 2022 - FULLPRINT FEEL THE:BLACK:XL:PRINT:SS T-SHIRT</t>
  </si>
  <si>
    <t>75740044</t>
  </si>
  <si>
    <t>SS T-SHIRT PRINT XMAS COLL 2022 - FULLPRINT FEEL THE:MAROON:S:PRINT:SS T-SHIRT</t>
  </si>
  <si>
    <t>75740053</t>
  </si>
  <si>
    <t>SS T-SHIRT PRINT XMAS COLL 2022 - FULLPRINT FEEL THE:MAROON:M:PRINT:SS T-SHIRT</t>
  </si>
  <si>
    <t>75740062</t>
  </si>
  <si>
    <t>SS T-SHIRT PRINT XMAS COLL 2022 - FULLPRINT FEEL THE:MAROON:L:PRINT:SS T-SHIRT</t>
  </si>
  <si>
    <t>75740071</t>
  </si>
  <si>
    <t>SS T-SHIRT PRINT XMAS COLL 2022 - FULLPRINT FEEL THE:MAROON:XL:PRINT:SS T-SHIRT</t>
  </si>
  <si>
    <t>75740080</t>
  </si>
  <si>
    <t>XMAS22TJ-PR</t>
  </si>
  <si>
    <t>SS T-SHIRT PRINT XMAS COLL 2022 - PRINT XMAS XMAS22TJ-PR:NAVY BLUE:S:GRAPHIC:SS T-SHIRT</t>
  </si>
  <si>
    <t>75740099</t>
  </si>
  <si>
    <t>SS T-SHIRT PRINT XMAS COLL 2022 - PRINT XMAS XMAS22TJ-PR:NAVY BLUE:M:GRAPHIC:SS T-SHIRT</t>
  </si>
  <si>
    <t>75740106</t>
  </si>
  <si>
    <t>SS T-SHIRT PRINT XMAS COLL 2022 - PRINT XMAS XMAS22TJ-PR:NAVY BLUE:L:GRAPHIC:SS T-SHIRT</t>
  </si>
  <si>
    <t>75740115</t>
  </si>
  <si>
    <t>SS T-SHIRT PRINT XMAS COLL 2022 - PRINT XMAS XMAS22TJ-PR:NAVY BLUE:XL:GRAPHIC:SS T-SHIRT</t>
  </si>
  <si>
    <t>75740124</t>
  </si>
  <si>
    <t>SS T-SHIRT PRINT XMAS COLL 2022 - PRINT XMAS XMAS22TJ-PR:MISTY LIGH:S:GRAPHIC:SS T-SHIRT</t>
  </si>
  <si>
    <t>75740133</t>
  </si>
  <si>
    <t>SS T-SHIRT PRINT XMAS COLL 2022 - PRINT XMAS XMAS22TJ-PR:MISTY LIGH:M:GRAPHIC:SS T-SHIRT</t>
  </si>
  <si>
    <t>75740142</t>
  </si>
  <si>
    <t>SS T-SHIRT PRINT XMAS COLL 2022 - PRINT XMAS XMAS22TJ-PR:MISTY LIGH:L:GRAPHIC:SS T-SHIRT</t>
  </si>
  <si>
    <t>75740151</t>
  </si>
  <si>
    <t>SS T-SHIRT PRINT XMAS COLL 2022 - PRINT XMAS XMAS22TJ-PR:MISTY LIGH:XL:GRAPHIC:SS T-SHIRT</t>
  </si>
  <si>
    <t>76132440</t>
  </si>
  <si>
    <t>CNY23-TJ1</t>
  </si>
  <si>
    <t>SS T-SHIRT CNY 2023 - FULLPRINT CNY23-TJ1:CLASSIC YELLOW:S:GRAPHIC:SS T-SHIRT</t>
  </si>
  <si>
    <t>76132459</t>
  </si>
  <si>
    <t>SS T-SHIRT CNY 2023 - FULLPRINT CNY23-TJ1:CLASSIC YELLOW:M:GRAPHIC:SS T-SHIRT</t>
  </si>
  <si>
    <t>76132468</t>
  </si>
  <si>
    <t>SS T-SHIRT CNY 2023 - FULLPRINT CNY23-TJ1:CLASSIC YELLOW:L:GRAPHIC:SS T-SHIRT</t>
  </si>
  <si>
    <t>76132477</t>
  </si>
  <si>
    <t>SS T-SHIRT CNY 2023 - FULLPRINT CNY23-TJ1:CLASSIC YELLOW:XL:GRAPHIC:SS T-SHIRT</t>
  </si>
  <si>
    <t>76132404</t>
  </si>
  <si>
    <t>CNY23-TJ2</t>
  </si>
  <si>
    <t>SS T-SHIRT CNY 2023 - (SQUARE) RABBIT CNY23-TJ2:CLASSIC RED:S:GRAPHIC:SS T-SHIRT</t>
  </si>
  <si>
    <t>76132413</t>
  </si>
  <si>
    <t>SS T-SHIRT CNY 2023 - (SQUARE) RABBIT CNY23-TJ2:CLASSIC RED:M:GRAPHIC:SS T-SHIRT</t>
  </si>
  <si>
    <t>76132422</t>
  </si>
  <si>
    <t>SS T-SHIRT CNY 2023 - (SQUARE) RABBIT CNY23-TJ2:CLASSIC RED:L:GRAPHIC:SS T-SHIRT</t>
  </si>
  <si>
    <t>76132431</t>
  </si>
  <si>
    <t>SS T-SHIRT CNY 2023 - (SQUARE) RABBIT CNY23-TJ2:CLASSIC RED:XL:GRAPHIC:SS T-SHIRT</t>
  </si>
  <si>
    <t>76132486</t>
  </si>
  <si>
    <t>CNY23-TJ3</t>
  </si>
  <si>
    <t>SS T-SHIRT CNY 2023 - TJ3 CNY23-TJ3:CLASSIC RED:S:GRAPHIC:SS T-SHIRT</t>
  </si>
  <si>
    <t>76132495</t>
  </si>
  <si>
    <t>SS T-SHIRT CNY 2023 - TJ3 CNY23-TJ3:CLASSIC RED:M:GRAPHIC:SS T-SHIRT</t>
  </si>
  <si>
    <t>76132502</t>
  </si>
  <si>
    <t>SS T-SHIRT CNY 2023 - TJ3 CNY23-TJ3:CLASSIC RED:L:GRAPHIC:SS T-SHIRT</t>
  </si>
  <si>
    <t>76132511</t>
  </si>
  <si>
    <t>SS T-SHIRT CNY 2023 - TJ3 CNY23-TJ3:CLASSIC RED:XL:GRAPHIC:SS T-SHIRT</t>
  </si>
  <si>
    <t>76132520</t>
  </si>
  <si>
    <t>CNY23-TJ4</t>
  </si>
  <si>
    <t>SS T-SHIRT CNY 2023 - (STRIPES) RABBIT CNY23-TJ4:CLASSIC YELLOW:S:GRAPHIC:SS T-SHIRT</t>
  </si>
  <si>
    <t>76132539</t>
  </si>
  <si>
    <t>SS T-SHIRT CNY 2023 - (STRIPES) RABBIT CNY23-TJ4:CLASSIC YELLOW:M:GRAPHIC:SS T-SHIRT</t>
  </si>
  <si>
    <t>76132548</t>
  </si>
  <si>
    <t>SS T-SHIRT CNY 2023 - (STRIPES) RABBIT CNY23-TJ4:CLASSIC YELLOW:L:GRAPHIC:SS T-SHIRT</t>
  </si>
  <si>
    <t>76132557</t>
  </si>
  <si>
    <t>SS T-SHIRT CNY 2023 - (STRIPES) RABBIT CNY23-TJ4:CLASSIC YELLOW:XL:GRAPHIC:SS T-SHIRT</t>
  </si>
  <si>
    <t>76132244</t>
  </si>
  <si>
    <t>WBCNY23-1</t>
  </si>
  <si>
    <t>SS T-SHIRT WB CNY COLLECTION 2023 - BUGS BUNNY 1 (FULLPRINT) WBCNY23-1:CLASSIC RED:S:PRINT:SS T-SHIR</t>
  </si>
  <si>
    <t>76132253</t>
  </si>
  <si>
    <t>SS T-SHIRT WB CNY COLLECTION 2023 - BUGS BUNNY 1 (FULLPRINT) WBCNY23-1:CLASSIC RED:M:PRINT:SS T-SHIR</t>
  </si>
  <si>
    <t>76132262</t>
  </si>
  <si>
    <t>SS T-SHIRT WB CNY COLLECTION 2023 - BUGS BUNNY 1 (FULLPRINT) WBCNY23-1:CLASSIC RED:L:PRINT:SS T-SHIR</t>
  </si>
  <si>
    <t>76132271</t>
  </si>
  <si>
    <t>SS T-SHIRT WB CNY COLLECTION 2023 - BUGS BUNNY 1 (FULLPRINT) WBCNY23-1:CLASSIC RED:XL:PRINT:SS T-SHI</t>
  </si>
  <si>
    <t>76132280</t>
  </si>
  <si>
    <t>WBCNY23-2</t>
  </si>
  <si>
    <t>SS T-SHIRT WB CNY COLLECTION 2023 - BUGS BUNNY 2 WBCNY23-2:CLASSIC YELLOW:S:GRAPHIC:SS T-SHIRT</t>
  </si>
  <si>
    <t>76132299</t>
  </si>
  <si>
    <t>SS T-SHIRT WB CNY COLLECTION 2023 - BUGS BUNNY 2 WBCNY23-2:CLASSIC YELLOW:M:GRAPHIC:SS T-SHIRT</t>
  </si>
  <si>
    <t>76132306</t>
  </si>
  <si>
    <t>SS T-SHIRT WB CNY COLLECTION 2023 - BUGS BUNNY 2 WBCNY23-2:CLASSIC YELLOW:L:GRAPHIC:SS T-SHIRT</t>
  </si>
  <si>
    <t>76132315</t>
  </si>
  <si>
    <t>SS T-SHIRT WB CNY COLLECTION 2023 - BUGS BUNNY 2 WBCNY23-2:CLASSIC YELLOW:XL:GRAPHIC:SS T-SHIRT</t>
  </si>
  <si>
    <t>76132324</t>
  </si>
  <si>
    <t>WBCNY23-3</t>
  </si>
  <si>
    <t>SS T-SHIRT WB CNY COLLECTION 2023 - BUGS BUNNY 3 WBCNY23-3:WHITE:S:GRAPHIC:SS T-SHIRT</t>
  </si>
  <si>
    <t>76132333</t>
  </si>
  <si>
    <t>SS T-SHIRT WB CNY COLLECTION 2023 - BUGS BUNNY 3 WBCNY23-3:WHITE:M:GRAPHIC:SS T-SHIRT</t>
  </si>
  <si>
    <t>76132342</t>
  </si>
  <si>
    <t>SS T-SHIRT WB CNY COLLECTION 2023 - BUGS BUNNY 3 WBCNY23-3:WHITE:L:GRAPHIC:SS T-SHIRT</t>
  </si>
  <si>
    <t>76132351</t>
  </si>
  <si>
    <t>SS T-SHIRT WB CNY COLLECTION 2023 - BUGS BUNNY 3 WBCNY23-3:WHITE:XL:GRAPHIC:SS T-SHIRT</t>
  </si>
  <si>
    <t>76132360</t>
  </si>
  <si>
    <t>WBCNY23-4</t>
  </si>
  <si>
    <t>SS T-SHIRT WB CNY COLLECTION 2023 - BUGS BUNNY 4 (back print) WBCNY23-4:BLACK:S:GRAPHIC:SS T-SHIRT</t>
  </si>
  <si>
    <t>76132379</t>
  </si>
  <si>
    <t>SS T-SHIRT WB CNY COLLECTION 2023 - BUGS BUNNY 4 (back print) WBCNY23-4:BLACK:M:GRAPHIC:SS T-SHIRT</t>
  </si>
  <si>
    <t>76132388</t>
  </si>
  <si>
    <t>SS T-SHIRT WB CNY COLLECTION 2023 - BUGS BUNNY 4 (back print) WBCNY23-4:BLACK:L:GRAPHIC:SS T-SHIRT</t>
  </si>
  <si>
    <t>76132397</t>
  </si>
  <si>
    <t>SS T-SHIRT WB CNY COLLECTION 2023 - BUGS BUNNY 4 (back print) WBCNY23-4:BLACK:XL:GRAPHIC:SS T-SHIRT</t>
  </si>
  <si>
    <t>TRIKENCANA</t>
  </si>
  <si>
    <t>76618032</t>
  </si>
  <si>
    <t>CNY23-TT1</t>
  </si>
  <si>
    <t>SS T-SHIRT CNY 2023 - (CIRCLE) RABBIT CNY23-TT1:BLACK:S:GRAPHIC:SS T-SHIRT</t>
  </si>
  <si>
    <t>76618041</t>
  </si>
  <si>
    <t>SS T-SHIRT CNY 2023 - (CIRCLE) RABBITCNY23-TT1:BLACK:M:GRAPHIC:SS T-SHIRT</t>
  </si>
  <si>
    <t>76618050</t>
  </si>
  <si>
    <t>SS T-SHIRT CNY 2023 - (CIRCLE) RABBIT CNY23-TT1:BLACK:L:GRAPHIC:SS T-SHIRT</t>
  </si>
  <si>
    <t>76618069</t>
  </si>
  <si>
    <t>SS T-SHIRT CNY 2023 - (CIRCLE) RABBITCNY23-TT1:BLACK:XL:GRAPHIC:SS T-SHIRT</t>
  </si>
  <si>
    <t>76100260</t>
  </si>
  <si>
    <t>SS T-SHIRT CNY 2023 - (CIRCLE) RABBIT CNY23-TT1:CLASSIC RED:S:GRAPHIC:SS T-SHIRT</t>
  </si>
  <si>
    <t>76100279</t>
  </si>
  <si>
    <t>SS T-SHIRT CNY 2023 - (CIRCLE) RABBIT CNY23-TT1:CLASSIC RED:M:GRAPHIC:SS T-SHIRT</t>
  </si>
  <si>
    <t>76100288</t>
  </si>
  <si>
    <t>SS T-SHIRT CNY 2023 - (CIRCLE) RABBIT CNY23-TT1:CLASSIC RED:L:GRAPHIC:SS T-SHIRT</t>
  </si>
  <si>
    <t>76100297</t>
  </si>
  <si>
    <t>SS T-SHIRT CNY 2023 - (CIRCLE) RABBIT CNY23-TT1:CLASSIC RED:XL:GRAPHIC:SS T-SHIRT</t>
  </si>
  <si>
    <t>76132566</t>
  </si>
  <si>
    <t>CNY23-TT2</t>
  </si>
  <si>
    <t>SS T-SHIRT CNY 2023 - RABBIT STYLE 1 CNY23-TT2:CLASSIC RED:S:GRAPHIC:SS T-SHIRT</t>
  </si>
  <si>
    <t>76132575</t>
  </si>
  <si>
    <t>SS T-SHIRT CNY 2023 - RABBIT STYLE 1 CNY23-TT2:CLASSIC RED:M:GRAPHIC:SS T-SHIRT</t>
  </si>
  <si>
    <t>76132584</t>
  </si>
  <si>
    <t>SS T-SHIRT CNY 2023 - RABBIT STYLE 1 CNY23-TT2:CLASSIC RED:L:GRAPHIC:SS T-SHIRT</t>
  </si>
  <si>
    <t>76132593</t>
  </si>
  <si>
    <t>SS T-SHIRT CNY 2023 - RABBIT STYLE 1 CNY23-TT2:CLASSIC RED:XL:GRAPHIC:SS T-SHIRT</t>
  </si>
  <si>
    <t>76132600</t>
  </si>
  <si>
    <t>CNY23-TT3</t>
  </si>
  <si>
    <t>SS T-SHIRT CNY 2023 - RABBIT STYLE 2 CNY23-TT3:CLASSIC RED:S:GRAPHIC:SS T-SHIRT</t>
  </si>
  <si>
    <t>76132619</t>
  </si>
  <si>
    <t>SS T-SHIRT CNY 2023 - RABBIT STYLE 2 CNY23-TT3:CLASSIC RED:M:GRAPHIC:SS T-SHIRT</t>
  </si>
  <si>
    <t>76132628</t>
  </si>
  <si>
    <t>SS T-SHIRT CNY 2023 - RABBIT STYLE 2 CNY23-TT3:CLASSIC RED:L:GRAPHIC:SS T-SHIRT</t>
  </si>
  <si>
    <t>76132637</t>
  </si>
  <si>
    <t>SS T-SHIRT CNY 2023 - RABBIT STYLE 2 CNY23-TT3:CLASSIC RED:XL:GRAPHIC:SS T-SHIRT</t>
  </si>
  <si>
    <t>TFUJ4-LV</t>
  </si>
  <si>
    <t>SS T-SHIRT FULLPRINT AOP THEME SUMMERTIME-LIVING TFUJ4-LV:CLASSIC Y:S:PRINT:SS T-SHIR</t>
  </si>
  <si>
    <t>SS T-SHIRT FULLPRINT AOP THEME SUMMERTIME-LIVING TFUJ4-LV:WHITE:S:PRINT:SS T-SHIR</t>
  </si>
  <si>
    <t>SS T-SHIRT FULLPRINT AOP THEME SUMMERTIME-LIVING TFUJ4-LV:WHITE:M:PRINT:SS T-SHIR</t>
  </si>
  <si>
    <t>SS T-SHIRT FULLPRINT AOP THEME SUMMERTIME-LIVING TFUJ4-LV:WHITE:L:PRINT:SS T-SHIR</t>
  </si>
  <si>
    <t>SS T-SHIRT FULLPRINT AOP THEME SUMMERTIME-LIVING TFUJ4-LV:WHITE:XL:PRINT:SS T-SHIR</t>
  </si>
  <si>
    <t>TFUJ4-PE</t>
  </si>
  <si>
    <t>SS T-SHIRT FULLPRINT AOP THEME SUMMERTIME-PERFECT TFUJ4-PE:AQUA:S:PRINT:SS T-SHIR</t>
  </si>
  <si>
    <t>SS T-SHIRT FULLPRINT AOP THEME SUMMERTIME-PERFECT TFUJ4-PE:AQUA:M:PRINT:SS T-SHIR</t>
  </si>
  <si>
    <t>SS T-SHIRT FULLPRINT AOP THEME SUMMERTIME-PERFECT TFUJ4-PE:AQUA:L:PRINT:SS T-SHIR</t>
  </si>
  <si>
    <t>SS T-SHIRT FULLPRINT AOP THEME SUMMERTIME-PERFECT TFUJ4-PE:AQUA:XL:PRINT:SS T-SHIR</t>
  </si>
  <si>
    <t>SS T-SHIRT FULLPRINT AOP THEME SUMMERTIME-PERFECT TFUJ4-PE:MISTY LIG:S:PRINT:SS T-SHIR</t>
  </si>
  <si>
    <t>SS T-SHIRT FULLPRINT AOP THEME SUMMERTIME-PERFECT TFUJ4-PE:MISTY LIG:M:PRINT:SS T-SHIR</t>
  </si>
  <si>
    <t>SS T-SHIRT FULLPRINT AOP THEME SUMMERTIME-PERFECT TFUJ4-PE:MISTY LIG:L:PRINT:SS T-SHIR</t>
  </si>
  <si>
    <t>SS T-SHIRT FULLPRINT AOP THEME SUMMERTIME-PERFECT TFUJ4-PE:MISTY LIG:XL:PRINT:SS T-SHIR</t>
  </si>
  <si>
    <t>SS T-SHIRT FULLPRINT AOP THEME SUMMERTIME-LIVING TFUJ4-LV:CLASSIC Y:M:PRINT:SS T-SHIR</t>
  </si>
  <si>
    <t>SS T-SHIRT FULLPRINT AOP THEME SUMMERTIME-LIVING TFUJ4-LV:CLASSIC Y:L:PRINT:SS T-SHIR</t>
  </si>
  <si>
    <t>SS T-SHIRT FULLPRINT AOP THEME SUMMERTIME-LIVING TFUJ4-LV:CLASSIC Y:XL:PRINT:SS T-SHIR</t>
  </si>
  <si>
    <t>IBTJ7-BR1</t>
  </si>
  <si>
    <t>SS T-SHIRT INDO BGT - ETNIK BALI BARONG (BACK PRINT):PASTEL YELL:S:GRAPHIC:SS T-SHIRT</t>
  </si>
  <si>
    <t>SS T-SHIRT INDO BGT - ETNIK BALI BARONG (BACK PRINT):PASTEL YELL:M:GRAPHIC:SS T-SHIRT</t>
  </si>
  <si>
    <t>SS T-SHIRT INDO BGT - ETNIK BALI BARONG (BACK PRINT):PASTEL YELL:L:GRAPHIC:SS T-SHIRT</t>
  </si>
  <si>
    <t>SS T-SHIRT INDO BGT - ETNIK BALI BARONG (BACK PRINT):PASTEL YELL:XL:GRAPHIC:SS T-SHIRT</t>
  </si>
  <si>
    <t>IBTJ7-BR3</t>
  </si>
  <si>
    <t>SS T-SHIRT INDO BGT - ETNIK BALI BARONG IBTJ7-BR3:WHITE:S:GRAPHIC:SS T-SHIRT</t>
  </si>
  <si>
    <t>SS T-SHIRT INDO BGT - ETNIK BALI BARONG IBTJ7-BR3:WHITE:M:GRAPHIC:SS T-SHIRT</t>
  </si>
  <si>
    <t>SS T-SHIRT INDO BGT - ETNIK BALI BARONG IBTJ7-BR3:WHITE:L:GRAPHIC:SS T-SHIRT</t>
  </si>
  <si>
    <t>SS T-SHIRT INDO BGT - ETNIK BALI BARONG IBTJ7-BR3:WHITE:XL:GRAPHIC:SS T-SHIRT</t>
  </si>
  <si>
    <t>TFPF5-PO</t>
  </si>
  <si>
    <t>SS T-SHIRT PHOTOPRINT THEME POP CITY - PRINT POCKET:MISTY MEDIU:S:GRAPHIC:SS T-SHIRT</t>
  </si>
  <si>
    <t>SS T-SHIRT PHOTOPRINT THEME POP CITY - PRINT POCKET:MISTY MEDIU:M:GRAPHIC:SS T-SHIRT</t>
  </si>
  <si>
    <t>SS T-SHIRT PHOTOPRINT THEME POP CITY - PRINT POCKET:MISTY MEDIU:L:GRAPHIC:SS T-SHIRT</t>
  </si>
  <si>
    <t>SS T-SHIRT PHOTOPRINT THEME POP CITY - PRINT POCKET:MISTY MEDIU:XL:GRAPHIC:SS T-SHIRT</t>
  </si>
  <si>
    <t>TFPF5-SA</t>
  </si>
  <si>
    <t>SS T-SHIRT PHOTOPRINT THEME POP CITY - START TFPF5-SA:MISTY LIGH:S:GRAPHIC:SS T-SHIRT</t>
  </si>
  <si>
    <t>SS T-SHIRT PHOTOPRINT THEME POP CITY - START TFPF5-SA:MISTY LIGH:M:GRAPHIC:SS T-SHIRT</t>
  </si>
  <si>
    <t>SS T-SHIRT PHOTOPRINT THEME POP CITY - START TFPF5-SA:MISTY LIGH:L:GRAPHIC:SS T-SHIRT</t>
  </si>
  <si>
    <t>SS T-SHIRT PHOTOPRINT THEME POP CITY - START TFPF5-SA:MISTY LIGH:XL:GRAPHIC:SS T-SHIRT</t>
  </si>
  <si>
    <t>TFPF5-SP</t>
  </si>
  <si>
    <t>SS T-SHIRT PHOTOPRINT THEME POP CITY - SUMMER POP TFPF5-SP:MISTY LIG:S:GRAPHIC:SS T-SHIR</t>
  </si>
  <si>
    <t>SS T-SHIRT PHOTOPRINT THEME POP CITY - SUMMER POP TFPF5-SP:MISTY LIG:M:GRAPHIC:SS T-SHIR</t>
  </si>
  <si>
    <t>SS T-SHIRT PHOTOPRINT THEME POP CITY - SUMMER POP TFPF5-SP:MISTY LIG:L:GRAPHIC:SS T-SHIR</t>
  </si>
  <si>
    <t>SS T-SHIRT PHOTOPRINT THEME POP CITY - SUMMER POP TFPF5-SP:MISTY LIG:XL:GRAPHIC:SS T-SHIR</t>
  </si>
  <si>
    <t>TFPF5-SS</t>
  </si>
  <si>
    <t>SS T-SHIRT PHOTOPRINT THEME POP CITY - SEA &amp; SAND TFPF5-SS:MISTY LIG:S:GRAPHIC:SS T-SHIR</t>
  </si>
  <si>
    <t>SS T-SHIRT PHOTOPRINT THEME POP CITY - SEA &amp; SAND TFPF5-SS:MISTY LIG:M:GRAPHIC:SS T-SHIR</t>
  </si>
  <si>
    <t>SS T-SHIRT PHOTOPRINT THEME POP CITY - SEA &amp; SAND TFPF5-SS:MISTY LIG:L:GRAPHIC:SS T-SHIR</t>
  </si>
  <si>
    <t>SS T-SHIRT PHOTOPRINT THEME POP CITY - SEA &amp; SAND TFPF5-SS:MISTY LIG:XL:GRAPHIC:SS T-SHIR</t>
  </si>
  <si>
    <t>TFPF5-SU</t>
  </si>
  <si>
    <t>SS T-SHIRT PHOTOPRINT THEME POP CITY - SUNSET TFPF5-SU:BRILLIANT:S:GRAPHIC:SS T-SHIRT</t>
  </si>
  <si>
    <t>SS T-SHIRT PHOTOPRINT THEME POP CITY - SUNSET TFPF5-SU:BRILLIANT:M:GRAPHIC:SS T-SHIRT</t>
  </si>
  <si>
    <t>SS T-SHIRT PHOTOPRINT THEME POP CITY - SUNSET TFPF5-SU:BRILLIANT:L:GRAPHIC:SS T-SHIRT</t>
  </si>
  <si>
    <t>SS T-SHIRT PHOTOPRINT THEME POP CITY - SUNSET TFPF5-SU:BRILLIANT:XL:GRAPHIC:SS T-SHIRT</t>
  </si>
  <si>
    <t>TFUJ5-LI</t>
  </si>
  <si>
    <t>SS T-SHIRT FULLPRINT AOP THEME SUMMERTIME- LIFE OF TFUJ5-LI:MISTY LIG:S:PRINT:SS T-SHIR</t>
  </si>
  <si>
    <t>SS T-SHIRT FULLPRINT AOP THEME SUMMERTIME- LIFE OF TFUJ5-LI:MISTY LIG:M:PRINT:SS T-SHIR</t>
  </si>
  <si>
    <t>SS T-SHIRT FULLPRINT AOP THEME SUMMERTIME- LIFE OF TFUJ5-LI:MISTY LIG:L:PRINT:SS T-SHIR</t>
  </si>
  <si>
    <t>SS T-SHIRT FULLPRINT AOP THEME SUMMERTIME- LIFE OF TFUJ5-LI:MISTY LIG:XL:PRINT:SS T-SHIR</t>
  </si>
  <si>
    <t>TFUJ6-DI</t>
  </si>
  <si>
    <t>SS T-SHIRT FULLPRINT AOP THEME WATERCOLOR - DIVERSIT:MISTY LIGHT:S:PRINT:SS T-SHIRT</t>
  </si>
  <si>
    <t>SS T-SHIRT FULLPRINT AOP THEME WATERCOLOR - DIVERSIT:MISTY LIGHT:M:PRINT:SS T-SHIRT</t>
  </si>
  <si>
    <t>SS T-SHIRT FULLPRINT AOP THEME WATERCOLOR - DIVERSIT:MISTY LIGHT:L:PRINT:SS T-SHIRT</t>
  </si>
  <si>
    <t>SS T-SHIRT FULLPRINT AOP THEME WATERCOLOR - DIVERSIT:MISTY LIGHT:XL:PRINT:SS T-SHIRT</t>
  </si>
  <si>
    <t>SS T-SHIRT FULLPRINT AOP THEME WATERCOLOR - DIVERSIT:WHITE:S:PRINT:SS T-SHIRT</t>
  </si>
  <si>
    <t>SS T-SHIRT FULLPRINT AOP THEME WATERCOLOR - DIVERSIT:WHITE:M:PRINT:SS T-SHIRT</t>
  </si>
  <si>
    <t>SS T-SHIRT FULLPRINT AOP THEME WATERCOLOR - DIVERSIT:WHITE:L:PRINT:SS T-SHIRT</t>
  </si>
  <si>
    <t>SS T-SHIRT FULLPRINT AOP THEME WATERCOLOR - DIVERSIT:WHITE:XL:PRINT:SS T-SHIRT</t>
  </si>
  <si>
    <t>TFUJ6-DO</t>
  </si>
  <si>
    <t>SS T-SHIRT FULLPRINT AOP THEME WATERCOLOR - DO IT TFUJ6-DO:MISTY MED:S:PRINT:SS T-SHIR</t>
  </si>
  <si>
    <t>SS T-SHIRT FULLPRINT AOP THEME WATERCOLOR - DO IT TFUJ6-DO:MISTY MED:M:PRINT:SS T-SHIR</t>
  </si>
  <si>
    <t>SS T-SHIRT FULLPRINT AOP THEME WATERCOLOR - DO IT TFUJ6-DO:MISTY MED:L:PRINT:SS T-SHIR</t>
  </si>
  <si>
    <t>SS T-SHIRT FULLPRINT AOP THEME WATERCOLOR - DO IT TFUJ6-DO:MISTY MED:XL:PRINT:SS T-SHIR</t>
  </si>
  <si>
    <t>SS T-SHIRT FULLPRINT AOP THEME WATERCOLOR - DO IT TFUJ6-DO:RUSTIC OR:S:PRINT:SS T-SHIR</t>
  </si>
  <si>
    <t>SS T-SHIRT FULLPRINT AOP THEME WATERCOLOR - DO IT TFUJ6-DO:RUSTIC OR:M:PRINT:SS T-SHIR</t>
  </si>
  <si>
    <t>SS T-SHIRT FULLPRINT AOP THEME WATERCOLOR - DO IT TFUJ6-DO:RUSTIC OR:L:PRINT:SS T-SHIR</t>
  </si>
  <si>
    <t>SS T-SHIRT FULLPRINT AOP THEME WATERCOLOR - DO IT TFUJ6-DO:RUSTIC OR:XL:PRINT:SS T-SHIR</t>
  </si>
  <si>
    <t>TFUJ6-VI</t>
  </si>
  <si>
    <t>SS T-SHIRT FULLPRINT AOP THEME WATERCOLOR - VIBRANT:MISTY LIGHT:S:PRINT:SS T-SHIRT</t>
  </si>
  <si>
    <t>SS T-SHIRT FULLPRINT AOP THEME WATERCOLOR - VIBRANT:MISTY LIGHT:M:PRINT:SS T-SHIRT</t>
  </si>
  <si>
    <t>SS T-SHIRT FULLPRINT AOP THEME WATERCOLOR - VIBRANT:MISTY LIGHT:L:PRINT:SS T-SHIRT</t>
  </si>
  <si>
    <t>SS T-SHIRT FULLPRINT AOP THEME WATERCOLOR - VIBRANT:MISTY LIGHT:XL:PRINT:SS T-SHIRT</t>
  </si>
  <si>
    <t>SS T-SHIRT FULLPRINT AOP THEME WATERCOLOR - VIBRANT:MISTY MEDIU:S:PRINT:SS T-SHIRT</t>
  </si>
  <si>
    <t>SS T-SHIRT FULLPRINT AOP THEME WATERCOLOR - VIBRANT:MISTY MEDIU:M:PRINT:SS T-SHIRT</t>
  </si>
  <si>
    <t>SS T-SHIRT FULLPRINT AOP THEME WATERCOLOR - VIBRANT:MISTY MEDIU:L:PRINT:SS T-SHIRT</t>
  </si>
  <si>
    <t>SS T-SHIRT FULLPRINT AOP THEME WATERCOLOR - VIBRANT:MISTY MEDIU:XL:PRINT:SS T-SHIRT</t>
  </si>
  <si>
    <t>TJ3LA-MI</t>
  </si>
  <si>
    <t>SS T-SHIRT THEME LINE ART - MINIMALISM TJ3LA-MI:MAROON:S:GRAPHIC:SS T-SHIRT</t>
  </si>
  <si>
    <t>SS T-SHIRT THEME LINE ART - MINIMALISM TJ3LA-MI:MAROON:M:GRAPHIC:SS T-SHIRT</t>
  </si>
  <si>
    <t>SS T-SHIRT THEME LINE ART - MINIMALISM TJ3LA-MI:MAROON:L:GRAPHIC:SS T-SHIRT</t>
  </si>
  <si>
    <t>SS T-SHIRT THEME LINE ART - MINIMALISM TJ3LA-MI:MAROON:XL:GRAPHIC:SS T-SHIRT</t>
  </si>
  <si>
    <t>SS T-SHIRT THEME LINE ART - MINIMALISM TJ3LA-MI:NAVY BLUE:S:GRAPHIC:SS T-SHIRT</t>
  </si>
  <si>
    <t>SS T-SHIRT THEME LINE ART - MINIMALISM TJ3LA-MI:NAVY BLUE:M:GRAPHIC:SS T-SHIRT</t>
  </si>
  <si>
    <t>SS T-SHIRT THEME LINE ART - MINIMALISM TJ3LA-MI:NAVY BLUE:L:GRAPHIC:SS T-SHIRT</t>
  </si>
  <si>
    <t>SS T-SHIRT THEME LINE ART - MINIMALISM TJ3LA-MI:NAVY BLUE:XL:GRAPHIC:SS T-SHIRT</t>
  </si>
  <si>
    <t>TJ3LA-TH</t>
  </si>
  <si>
    <t>SS T-SHIRT THEME LINE ART - THE ART TJ3LA-TH:DARK JADE:S:GRAPHIC:SS T-SHIRT</t>
  </si>
  <si>
    <t>SS T-SHIRT THEME LINE ART - THE ART TJ3LA-TH:DARK JADE:M:GRAPHIC:SS T-SHIRT</t>
  </si>
  <si>
    <t>SS T-SHIRT THEME LINE ART - THE ART TJ3LA-TH:DARK JADE:L:GRAPHIC:SS T-SHIRT</t>
  </si>
  <si>
    <t>SS T-SHIRT THEME LINE ART - THE ART TJ3LA-TH:DARK JADE:XL:GRAPHIC:SS T-SHIRT</t>
  </si>
  <si>
    <t>SS T-SHIRT THEME LINE ART - THE ART TJ3LA-TH:MISTY DARK GR:S:GRAPHIC:SS T-SHIRT</t>
  </si>
  <si>
    <t>SS T-SHIRT THEME LINE ART - THE ART TJ3LA-TH:MISTY DARK GR:M:GRAPHIC:SS T-SHIRT</t>
  </si>
  <si>
    <t>SS T-SHIRT THEME LINE ART - THE ART TJ3LA-TH:MISTY DARK GR:L:GRAPHIC:SS T-SHIRT</t>
  </si>
  <si>
    <t>SS T-SHIRT THEME LINE ART - THE ART TJ3LA-TH:MISTY DARK GR:XL:GRAPHIC:SS T-SHIRT</t>
  </si>
  <si>
    <t>TU8U-CA</t>
  </si>
  <si>
    <t>SS T-SHIRT  PRINT THEME UNIVERSITY - CAMBRIDGE TU8U-CA:MISTY MEDI:S:GRAPHIC:SS T-SHIRT</t>
  </si>
  <si>
    <t>SS T-SHIRT  PRINT THEME UNIVERSITY - CAMBRIDGE TU8U-CA:MISTY MEDI:M:GRAPHIC:SS T-SHIRT</t>
  </si>
  <si>
    <t>SS T-SHIRT  PRINT THEME UNIVERSITY - CAMBRIDGE TU8U-CA:MISTY MEDI:L:GRAPHIC:SS T-SHIRT</t>
  </si>
  <si>
    <t>SS T-SHIRT  PRINT THEME UNIVERSITY - CAMBRIDGE TU8U-CA:MISTY MEDI:XL:GRAPHIC:SS T-SHIRT</t>
  </si>
  <si>
    <t>TU8U-NY</t>
  </si>
  <si>
    <t>SS T-SHIRT  PRINT THEME UNIVERSITY - U.NYC TU8U-NY:MAROON:S:GRAPHIC:SS T-SHIRT</t>
  </si>
  <si>
    <t>SS T-SHIRT  PRINT THEME UNIVERSITY - U.NYC TU8U-NY:MAROON:M:GRAPHIC:SS T-SHIRT</t>
  </si>
  <si>
    <t>SS T-SHIRT  PRINT THEME UNIVERSITY - U.NYC TU8U-NY:MAROON:L:GRAPHIC:SS T-SHIRT</t>
  </si>
  <si>
    <t>SS T-SHIRT  PRINT THEME UNIVERSITY - U.NYC TU8U-NY:MAROON:XL:GRAPHIC:SS T-SHIRT</t>
  </si>
  <si>
    <t>TU8U-SC</t>
  </si>
  <si>
    <t>SS T-SHIRT  PRINT THEME UNIVERSITY - STANFORD COLLEG:MUSTARD:S:GRAPHIC:SS T-SHIRT</t>
  </si>
  <si>
    <t>SS T-SHIRT  PRINT THEME UNIVERSITY - STANFORD COLLEG:MUSTARD:M:GRAPHIC:SS T-SHIRT</t>
  </si>
  <si>
    <t>SS T-SHIRT  PRINT THEME UNIVERSITY - STANFORD COLLEG:MUSTARD:L:GRAPHIC:SS T-SHIRT</t>
  </si>
  <si>
    <t>SS T-SHIRT  PRINT THEME UNIVERSITY - STANFORD COLLEG:MUSTARD:XL:GRAPHIC:SS T-SHIRT</t>
  </si>
  <si>
    <t>TU8U-UA</t>
  </si>
  <si>
    <t>SS T-SHIRT  PRINT THEME UNIVERSITY - STANFORD USA TU8U-UA:CLASSIC Y:S:GRAPHIC:SS T-SHIR</t>
  </si>
  <si>
    <t>SS T-SHIRT  PRINT THEME UNIVERSITY - STANFORD USA TU8U-UA:CLASSIC Y:M:GRAPHIC:SS T-SHIR</t>
  </si>
  <si>
    <t>SS T-SHIRT  PRINT THEME UNIVERSITY - STANFORD USA TU8U-UA:CLASSIC Y:L:GRAPHIC:SS T-SHIR</t>
  </si>
  <si>
    <t>SS T-SHIRT  PRINT THEME UNIVERSITY - STANFORD USA TU8U-UA:CLASSIC Y:XL:GRAPHIC:SS T-SHIR</t>
  </si>
  <si>
    <t>TU8U-UY</t>
  </si>
  <si>
    <t>SS T-SHIRT  PRINT THEME UNIVERSITY - UNIVERSITY TU8U-UY:WHITE:S:GRAPHIC:SS T-SHIRT</t>
  </si>
  <si>
    <t>SS T-SHIRT  PRINT THEME UNIVERSITY - UNIVERSITY TU8U-UY:WHITE:M:GRAPHIC:SS T-SHIRT</t>
  </si>
  <si>
    <t>SS T-SHIRT  PRINT THEME UNIVERSITY - UNIVERSITY TU8U-UY:WHITE:L:GRAPHIC:SS T-SHIRT</t>
  </si>
  <si>
    <t>SS T-SHIRT  PRINT THEME UNIVERSITY - UNIVERSITY TU8U-UY:WHITE:XL:GRAPHIC:SS T-SHIRT</t>
  </si>
  <si>
    <t>TFPF8FC1</t>
  </si>
  <si>
    <t>SS T-SHIRT  PHOTOPRINT THEME FLOWING CAMOUFLAGE-1 TFPF8FC1:DARK JADE:S:GRAPHIC:SS T-SHIR</t>
  </si>
  <si>
    <t>SS T-SHIRT  PHOTOPRINT THEME FLOWING CAMOUFLAGE-1 TFPF8FC1:DARK JADE:M:GRAPHIC:SS T-SHIR</t>
  </si>
  <si>
    <t>SS T-SHIRT  PHOTOPRINT THEME FLOWING CAMOUFLAGE-1 TFPF8FC1:DARK JADE:L:GRAPHIC:SS T-SHIR</t>
  </si>
  <si>
    <t>SS T-SHIRT  PHOTOPRINT THEME FLOWING CAMOUFLAGE-1 TFPF8FC1:DARK JADE:XL:GRAPHIC:SS T-SHIR</t>
  </si>
  <si>
    <t>TFPF8FC2</t>
  </si>
  <si>
    <t>SS T-SHIRT  PHOTOPRINT THEME FLOWING CAMOUFLAGE-2 TFPF8FC2:MUSTARD:S:GRAPHIC:SS T-SHIR</t>
  </si>
  <si>
    <t>SS T-SHIRT  PHOTOPRINT THEME FLOWING CAMOUFLAGE-2 TFPF8FC2:MUSTARD:M:GRAPHIC:SS T-SHIR</t>
  </si>
  <si>
    <t>SS T-SHIRT  PHOTOPRINT THEME FLOWING CAMOUFLAGE-2 TFPF8FC2:MUSTARD:L:GRAPHIC:SS T-SHIR</t>
  </si>
  <si>
    <t>SS T-SHIRT  PHOTOPRINT THEME FLOWING CAMOUFLAGE-2 TFPF8FC2:MUSTARD:XL:GRAPHIC:SS T-SHIR</t>
  </si>
  <si>
    <t>TFPF8FC3</t>
  </si>
  <si>
    <t>SS T-SHIRT  PHOTOPRINT THEME FLOWING CAMOUFLAGE-3 TFPF8FC3:CLASSIC B:S:GRAPHIC:SS T-SHIR</t>
  </si>
  <si>
    <t>SS T-SHIRT  PHOTOPRINT THEME FLOWING CAMOUFLAGE-3 TFPF8FC3:CLASSIC B:M:GRAPHIC:SS T-SHIR</t>
  </si>
  <si>
    <t>SS T-SHIRT  PHOTOPRINT THEME FLOWING CAMOUFLAGE-3 TFPF8FC3:CLASSIC B:L:GRAPHIC:SS T-SHIR</t>
  </si>
  <si>
    <t>SS T-SHIRT  PHOTOPRINT THEME FLOWING CAMOUFLAGE-3 TFPF8FC3:CLASSIC B:XL:GRAPHIC:SS T-SHIR</t>
  </si>
  <si>
    <t>TFPF8FC4</t>
  </si>
  <si>
    <t>SS T-SHIRT  PHOTOPRINT THEME FLOWING CAMOUFLAGE-4 TFPF8FC4:NAVY BLUE:S:GRAPHIC:SS T-SHIR</t>
  </si>
  <si>
    <t>SS T-SHIRT  PHOTOPRINT THEME FLOWING CAMOUFLAGE-4 TFPF8FC4:NAVY BLUE:M:GRAPHIC:SS T-SHIR</t>
  </si>
  <si>
    <t>SS T-SHIRT  PHOTOPRINT THEME FLOWING CAMOUFLAGE-4 TFPF8FC4:NAVY BLUE:L:GRAPHIC:SS T-SHIR</t>
  </si>
  <si>
    <t>SS T-SHIRT  PHOTOPRINT THEME FLOWING CAMOUFLAGE-4 TFPF8FC4:NAVY BLUE:XL:GRAPHIC:SS T-SHIR</t>
  </si>
  <si>
    <t>TFPF8FC5</t>
  </si>
  <si>
    <t>SS T-SHIRT  PHOTOPRINT THEME FLOWING CAMOUFLAGE-5 TFPF8FC5:MISTY DAR:S:GRAPHIC:SS T-SHIR</t>
  </si>
  <si>
    <t>SS T-SHIRT  PHOTOPRINT THEME FLOWING CAMOUFLAGE-5 TFPF8FC5:MISTY DAR:M:GRAPHIC:SS T-SHIR</t>
  </si>
  <si>
    <t>SS T-SHIRT  PHOTOPRINT THEME FLOWING CAMOUFLAGE-5 TFPF8FC5:MISTY DAR:L:GRAPHIC:SS T-SHIR</t>
  </si>
  <si>
    <t>SS T-SHIRT  PHOTOPRINT THEME FLOWING CAMOUFLAGE-5 TFPF8FC5:MISTY DAR:XL:GRAPHIC:SS T-SHIR</t>
  </si>
  <si>
    <t>TFPF8FC6</t>
  </si>
  <si>
    <t>SS T-SHIRT  PHOTOPRINT THEME FLOWING CAMOUFLAGE-6 TFPF8FC6:WHITE:S:GRAPHIC:SS T-SHIR</t>
  </si>
  <si>
    <t>SS T-SHIRT  PHOTOPRINT THEME FLOWING CAMOUFLAGE-6 TFPF8FC6:WHITE:M:GRAPHIC:SS T-SHIR</t>
  </si>
  <si>
    <t>SS T-SHIRT  PHOTOPRINT THEME FLOWING CAMOUFLAGE-6 TFPF8FC6:WHITE:L:GRAPHIC:SS T-SHIR</t>
  </si>
  <si>
    <t>SS T-SHIRT  PHOTOPRINT THEME FLOWING CAMOUFLAGE-6 TFPF8FC6:WHITE:XL:GRAPHIC:SS T-SHIR</t>
  </si>
  <si>
    <t>TFUU8-EN</t>
  </si>
  <si>
    <t>SS T-SHIRT  PRINT FULLPRINT AOP - SUMMER ENJOY TFUU8-EN:MUSTARD:S:PRINT:SS T-SHIRT</t>
  </si>
  <si>
    <t>SS T-SHIRT  PRINT FULLPRINT AOP - SUMMER ENJOY TFUU8-EN:MUSTARD:M:PRINT:SS T-SHIRT</t>
  </si>
  <si>
    <t>SS T-SHIRT  PRINT FULLPRINT AOP - SUMMER ENJOY TFUU8-EN:MUSTARD:L:PRINT:SS T-SHIRT</t>
  </si>
  <si>
    <t>SS T-SHIRT  PRINT FULLPRINT AOP - SUMMER ENJOY TFUU8-EN:MUSTARD:XL:PRINT:SS T-SHIRT</t>
  </si>
  <si>
    <t>SS T-SHIRT  PRINT FULLPRINT AOP - SUMMER ENJOY TFUU8-EN:TURQOUISE:S:PRINT:SS T-SHIRT</t>
  </si>
  <si>
    <t>SS T-SHIRT  PRINT FULLPRINT AOP - SUMMER ENJOY TFUU8-EN:TURQOUISE:M:PRINT:SS T-SHIRT</t>
  </si>
  <si>
    <t>SS T-SHIRT  PRINT FULLPRINT AOP - SUMMER ENJOY TFUU8-EN:TURQOUISE:L:PRINT:SS T-SHIRT</t>
  </si>
  <si>
    <t>SS T-SHIRT  PRINT FULLPRINT AOP - SUMMER ENJOY TFUU8-EN:TURQOUISE:XL:PRINT:SS T-SHIRT</t>
  </si>
  <si>
    <t>TFUU8-LE</t>
  </si>
  <si>
    <t>SS T-SHIRT  PRINT FULLPRINT AOP - SUMMER LEAF TFUU8-LE:BLACK:S:PRINT:SS T-SHIRT</t>
  </si>
  <si>
    <t>SS T-SHIRT  PRINT FULLPRINT AOP - SUMMER LEAF TFUU8-LE:BLACK:M:PRINT:SS T-SHIRT</t>
  </si>
  <si>
    <t>SS T-SHIRT  PRINT FULLPRINT AOP - SUMMER LEAF TFUU8-LE:BLACK:L:PRINT:SS T-SHIRT</t>
  </si>
  <si>
    <t>SS T-SHIRT  PRINT FULLPRINT AOP - SUMMER LEAF TFUU8-LE:BLACK:XL:PRINT:SS T-SHIRT</t>
  </si>
  <si>
    <t>SS T-SHIRT  PRINT FULLPRINT AOP - SUMMER LEAF TFUU8-LE:MANDARIN O:S:PRINT:SS T-SHIRT</t>
  </si>
  <si>
    <t>SS T-SHIRT  PRINT FULLPRINT AOP - SUMMER LEAF TFUU8-LE:MANDARIN O:M:PRINT:SS T-SHIRT</t>
  </si>
  <si>
    <t>SS T-SHIRT  PRINT FULLPRINT AOP - SUMMER LEAF TFUU8-LE:MANDARIN O:L:PRINT:SS T-SHIRT</t>
  </si>
  <si>
    <t>SS T-SHIRT  PRINT FULLPRINT AOP - SUMMER LEAF TFUU8-LE:MANDARIN O:XL:PRINT:SS T-SHIRT</t>
  </si>
  <si>
    <t>TFUU8-SU</t>
  </si>
  <si>
    <t>SS T-SHIRT  PRINT FULLPRINT AOP - SUMMER VIBES TFUU8-SU:EMERALD GR:S:PRINT:SS T-SHIRT</t>
  </si>
  <si>
    <t>SS T-SHIRT  PRINT FULLPRINT AOP - SUMMER VIBES TFUU8-SU:EMERALD GR:M:PRINT:SS T-SHIRT</t>
  </si>
  <si>
    <t>SS T-SHIRT  PRINT FULLPRINT AOP - SUMMER VIBES TFUU8-SU:EMERALD GR:L:PRINT:SS T-SHIRT</t>
  </si>
  <si>
    <t>SS T-SHIRT  PRINT FULLPRINT AOP - SUMMER VIBES TFUU8-SU:EMERALD GR:XL:PRINT:SS T-SHIRT</t>
  </si>
  <si>
    <t>SS T-SHIRT  PRINT FULLPRINT AOP - SUMMER VIBES TFUU8-SU:HAWAIIAN O:S:PRINT:SS T-SHIRT</t>
  </si>
  <si>
    <t>SS T-SHIRT  PRINT FULLPRINT AOP - SUMMER VIBES TFUU8-SU:HAWAIIAN O:M:PRINT:SS T-SHIRT</t>
  </si>
  <si>
    <t>SS T-SHIRT  PRINT FULLPRINT AOP - SUMMER VIBES TFUU8-SU:HAWAIIAN O:L:PRINT:SS T-SHIRT</t>
  </si>
  <si>
    <t>SS T-SHIRT  PRINT FULLPRINT AOP - SUMMER VIBES TFUU8-SU:HAWAIIAN O:XL:PRINT:SS T-SHIRT</t>
  </si>
  <si>
    <t>TJ5SU-FO</t>
  </si>
  <si>
    <t>SS T-SHIRT  PRINT THEME SUMMERTIME - FOCUS TJ5SU-FO:MUSTARD:S:GRAPHIC:SS T-SHIRT</t>
  </si>
  <si>
    <t>SS T-SHIRT  PRINT THEME SUMMERTIME - FOCUS TJ5SU-FO:MUSTARD:M:GRAPHIC:SS T-SHIRT</t>
  </si>
  <si>
    <t>SS T-SHIRT  PRINT THEME SUMMERTIME - FOCUS TJ5SU-FO:MUSTARD:L:GRAPHIC:SS T-SHIRT</t>
  </si>
  <si>
    <t>SS T-SHIRT  PRINT THEME SUMMERTIME - FOCUS TJ5SU-FO:MUSTARD:XL:GRAPHIC:SS T-SHIRT</t>
  </si>
  <si>
    <t>SS T-SHIRT  PRINT THEME SUMMERTIME - FOCUS TJ5SU-FO:NAVY BLUE:S:GRAPHIC:SS T-SHIRT</t>
  </si>
  <si>
    <t>SS T-SHIRT  PRINT THEME SUMMERTIME - FOCUS TJ5SU-FO:NAVY BLUE:M:GRAPHIC:SS T-SHIRT</t>
  </si>
  <si>
    <t>SS T-SHIRT  PRINT THEME SUMMERTIME - FOCUS TJ5SU-FO:NAVY BLUE:L:GRAPHIC:SS T-SHIRT</t>
  </si>
  <si>
    <t>SS T-SHIRT  PRINT THEME SUMMERTIME - FOCUS TJ5SU-FO:NAVY BLUE:XL:GRAPHIC:SS T-SHIRT</t>
  </si>
  <si>
    <t>TK8WL-AC</t>
  </si>
  <si>
    <t>SS T-SHIRT  PRINT THEME WANDER LETTER - ACTUATED TK8WL-AC:MAROON:S:GRAPHIC:SS T-SHIR</t>
  </si>
  <si>
    <t>SS T-SHIRT  PRINT THEME WANDER LETTER - ACTUATED TK8WL-AC:MAROON:M:GRAPHIC:SS T-SHIR</t>
  </si>
  <si>
    <t>SS T-SHIRT  PRINT THEME WANDER LETTER - ACTUATED TK8WL-AC:MAROON:L:GRAPHIC:SS T-SHIR</t>
  </si>
  <si>
    <t>SS T-SHIRT  PRINT THEME WANDER LETTER - ACTUATED TK8WL-AC:MAROON:XL:GRAPHIC:SS T-SHIR</t>
  </si>
  <si>
    <t>TK8WL-DA</t>
  </si>
  <si>
    <t>SS T-SHIRT  PRINT THEME WANDER LETTER - DARK TK8WL-DA:BLACK:S:GRAPHIC:SS T-SHIRT</t>
  </si>
  <si>
    <t>SS T-SHIRT  PRINT THEME WANDER LETTER - DARK TK8WL-DA:BLACK:M:GRAPHIC:SS T-SHIRT</t>
  </si>
  <si>
    <t>SS T-SHIRT  PRINT THEME WANDER LETTER - DARK TK8WL-DA:BLACK:L:GRAPHIC:SS T-SHIRT</t>
  </si>
  <si>
    <t>SS T-SHIRT  PRINT THEME WANDER LETTER - DARK TK8WL-DA:BLACK:XL:GRAPHIC:SS T-SHIRT</t>
  </si>
  <si>
    <t>TK8WL-DE</t>
  </si>
  <si>
    <t>SS T-SHIRT  PRINT THEME WANDER LETTER - DESTRUCTION:WOOD BROWN:S:GRAPHIC:SS T-SHIRT</t>
  </si>
  <si>
    <t>SS T-SHIRT  PRINT THEME WANDER LETTER - DESTRUCTION:WOOD BROWN:M:GRAPHIC:SS T-SHIRT</t>
  </si>
  <si>
    <t>SS T-SHIRT  PRINT THEME WANDER LETTER - DESTRUCTION:WOOD BROWN:L:GRAPHIC:SS T-SHIRT</t>
  </si>
  <si>
    <t>SS T-SHIRT  PRINT THEME WANDER LETTER - DESTRUCTION:WOOD BROWN:XL:GRAPHIC:SS T-SHIRT</t>
  </si>
  <si>
    <t>TK8WL-FI</t>
  </si>
  <si>
    <t>SS T-SHIRT  PRINT THEME WANDER LETTER - FIRE TK8WL-FI:BLACK:S:GRAPHIC:SS T-SHIRT</t>
  </si>
  <si>
    <t>SS T-SHIRT  PRINT THEME WANDER LETTER - FIRE TK8WL-FI:BLACK:M:GRAPHIC:SS T-SHIRT</t>
  </si>
  <si>
    <t>SS T-SHIRT  PRINT THEME WANDER LETTER - FIRE TK8WL-FI:BLACK:L:GRAPHIC:SS T-SHIRT</t>
  </si>
  <si>
    <t>SS T-SHIRT  PRINT THEME WANDER LETTER - FIRE TK8WL-FI:BLACK:XL:GRAPHIC:SS T-SHIRT</t>
  </si>
  <si>
    <t>BSS5DT-2</t>
  </si>
  <si>
    <t>SS T-SHIRT BIG SIZE  PRINT DIMENSIONAL TYPEFACE - 2:WHITE:XXL:TEXT:SS T-SHIRT</t>
  </si>
  <si>
    <t>SS T-SHIRT BIG SIZE  PRINT DIMENSIONAL TYPEFACE - 2:WHITE:3L:TEXT:SS T-SHIRT</t>
  </si>
  <si>
    <t>SS T-SHIRT BIG SIZE  PRINT DIMENSIONAL TYPEFACE - 2:WHITE:4L:TEXT:SS T-SHIRT</t>
  </si>
  <si>
    <t>BSS5DT-G</t>
  </si>
  <si>
    <t>SS T-SHIRT BIG SIZE PRINT DIMENSIONAL TYPEFACE - GRE:BLACK:XXL:TEXT:SS T-SHIRT</t>
  </si>
  <si>
    <t>SS T-SHIRT BIG SIZE PRINT DIMENSIONAL TYPEFACE - GRE:BLACK:3L:TEXT:SS T-SHIRT</t>
  </si>
  <si>
    <t>SS T-SHIRT BIG SIZE PRINT DIMENSIONAL TYPEFACE - GRE:BLACK:4L:TEXT:SS T-SHIRT</t>
  </si>
  <si>
    <t>BSS5DT-I</t>
  </si>
  <si>
    <t>SS T-SHIRT BIG SIZE  PRINT DIMENSIONAL TYPEFACE - IN:MUSTARD:XXL:TEXT:SS T-SHIRT</t>
  </si>
  <si>
    <t>SS T-SHIRT BIG SIZE  PRINT DIMENSIONAL TYPEFACE - IN:MUSTARD:3L:TEXT:SS T-SHIRT</t>
  </si>
  <si>
    <t>SS T-SHIRT BIG SIZE  PRINT DIMENSIONAL TYPEFACE - IN:MUSTARD:4L:TEXT:SS T-SHIRT</t>
  </si>
  <si>
    <t>BSS5DT-P</t>
  </si>
  <si>
    <t>SS T-SHIRT BIG SIZE  PRINT DIMENSIONAL TYPEFACE - PR:MAROON:XXL:TEXT:SS T-SHIRT</t>
  </si>
  <si>
    <t>SS T-SHIRT BIG SIZE  PRINT DIMENSIONAL TYPEFACE - PR:MAROON:3L:TEXT:SS T-SHIRT</t>
  </si>
  <si>
    <t>SS T-SHIRT BIG SIZE  PRINT DIMENSIONAL TYPEFACE - PR:MAROON:4L:TEXT:SS T-SHIRT</t>
  </si>
  <si>
    <t>BSS5DT-T</t>
  </si>
  <si>
    <t>SS T-SHIRT BIG SIZE  PRINT DIMENSIONAL TYPEFACE - IN:NAVY BLUE:XXL:TEXT:SS T-SHIRT</t>
  </si>
  <si>
    <t>SS T-SHIRT BIG SIZE  PRINT DIMENSIONAL TYPEFACE - IN:NAVY BLUE:3L:TEXT:SS T-SHIRT</t>
  </si>
  <si>
    <t>SS T-SHIRT BIG SIZE  PRINT DIMENSIONAL TYPEFACE - IN:NAVY BLUE:4L:TEXT:SS T-SHIRT</t>
  </si>
  <si>
    <t>BSS8UR-F</t>
  </si>
  <si>
    <t>SS T-SHIRT BIG SIZE  THEME UNEVEN RELIEF - THE FUTUR:MISTY LIGHT:XXL:GRAPHIC:SS T-SHIRT</t>
  </si>
  <si>
    <t>SS T-SHIRT BIG SIZE  THEME UNEVEN RELIEF - THE FUTUR:MISTY LIGHT:3L:GRAPHIC:SS T-SHIRT</t>
  </si>
  <si>
    <t>SS T-SHIRT BIG SIZE  THEME UNEVEN RELIEF - THE FUTUR:MISTY LIGHT:4L:GRAPHIC:SS T-SHIRT</t>
  </si>
  <si>
    <t>BSS8UR-G</t>
  </si>
  <si>
    <t>SS T-SHIRT BIG SIZE  THEME UNEVEN RELIEF - GOOD VIBE:WHITE:XXL:GRAPHIC:SS T-SHIRT</t>
  </si>
  <si>
    <t>SS T-SHIRT BIG SIZE  THEME UNEVEN RELIEF - GOOD VIBE:WHITE:3L:GRAPHIC:SS T-SHIRT</t>
  </si>
  <si>
    <t>SS T-SHIRT BIG SIZE  THEME UNEVEN RELIEF - GOOD VIBE:WHITE:4L:GRAPHIC:SS T-SHIRT</t>
  </si>
  <si>
    <t>BSS8UR-K</t>
  </si>
  <si>
    <t>SS T-SHIRT BIG SIZE  THEME UNEVEN RELIEF - KINDNESS:BLACK:XXL:GRAPHIC:SS T-SHIRT</t>
  </si>
  <si>
    <t>SS T-SHIRT BIG SIZE  THEME UNEVEN RELIEF - KINDNESS:BLACK:3L:GRAPHIC:SS T-SHIRT</t>
  </si>
  <si>
    <t>SS T-SHIRT BIG SIZE  THEME UNEVEN RELIEF - KINDNESS:BLACK:4L:GRAPHIC:SS T-SHIRT</t>
  </si>
  <si>
    <t>BSS8UR-R</t>
  </si>
  <si>
    <t>SS T-SHIRT BIG SIZE  THEME UNEVEN RELIEF - ROUTE BSS8UR-R:NEON ORAN:XXL:GRAPHIC:SS T-SHIR</t>
  </si>
  <si>
    <t>SS T-SHIRT BIG SIZE  THEME UNEVEN RELIEF - ROUTE BSS8UR-R:NEON ORAN:3L:GRAPHIC:SS T-SHIR</t>
  </si>
  <si>
    <t>SS T-SHIRT BIG SIZE  THEME UNEVEN RELIEF - ROUTE BSS8UR-R:NEON ORAN:4L:GRAPHIC:SS T-SHIR</t>
  </si>
  <si>
    <t>BSS8UR-T</t>
  </si>
  <si>
    <t>SS T-SHIRT BIG SIZE  THEME UNEVEN RELIEF - TIGER BSS8UR-T:SUNSHINE:XXL:GRAPHIC:SS T-SHIR</t>
  </si>
  <si>
    <t>SS T-SHIRT BIG SIZE  THEME UNEVEN RELIEF - TIGER BSS8UR-T:SUNSHINE:3L:GRAPHIC:SS T-SHIR</t>
  </si>
  <si>
    <t>SS T-SHIRT BIG SIZE  THEME UNEVEN RELIEF - TIGER BSS8UR-T:SUNSHINE:4L:GRAPHIC:SS T-SHIR</t>
  </si>
  <si>
    <t>LSJ3-BRO</t>
  </si>
  <si>
    <t>LS T-SHIRT  PRINT CITY - BROOKLYN LSJ3-BRO:FOREST GREEN:S:TEXT:LS T-SHIRT</t>
  </si>
  <si>
    <t>LS T-SHIRT  PRINT CITY - BROOKLYN LSJ3-BRO:FOREST GREEN:M:TEXT:LS T-SHIRT</t>
  </si>
  <si>
    <t>LS T-SHIRT  PRINT CITY - BROOKLYN LSJ3-BRO:FOREST GREEN:L:TEXT:LS T-SHIRT</t>
  </si>
  <si>
    <t>LS T-SHIRT  PRINT CITY - BROOKLYN LSJ3-BRO:FOREST GREEN:XL:TEXT:LS T-SHIRT</t>
  </si>
  <si>
    <t>LS T-SHIRT  PRINT CITY - BROOKLYN LSJ3-BRO:NAVY BLUE:S:TEXT:LS T-SHIRT</t>
  </si>
  <si>
    <t>LS T-SHIRT  PRINT CITY - BROOKLYN LSJ3-BRO:NAVY BLUE:M:TEXT:LS T-SHIRT</t>
  </si>
  <si>
    <t>LS T-SHIRT  PRINT CITY - BROOKLYN LSJ3-BRO:NAVY BLUE:L:TEXT:LS T-SHIRT</t>
  </si>
  <si>
    <t>LS T-SHIRT  PRINT CITY - BROOKLYN LSJ3-BRO:NAVY BLUE:XL:TEXT:LS T-SHIRT</t>
  </si>
  <si>
    <t>LSJ3-MI</t>
  </si>
  <si>
    <t>LS T-SHIRT  PRINT CITY - MIAMI LSJ3-MI:MISTY LIGHT BL:S:TEXT:LS T-SHIRT</t>
  </si>
  <si>
    <t>LS T-SHIRT  PRINT CITY - MIAMI LSJ3-MI:MISTY LIGHT BL:M:TEXT:LS T-SHIRT</t>
  </si>
  <si>
    <t>LS T-SHIRT  PRINT CITY - MIAMI LSJ3-MI:MISTY LIGHT BL:L:TEXT:LS T-SHIRT</t>
  </si>
  <si>
    <t>LS T-SHIRT  PRINT CITY - MIAMI LSJ3-MI:MISTY LIGHT BL:XL:TEXT:LS T-SHIRT</t>
  </si>
  <si>
    <t>LS T-SHIRT  PRINT CITY - MIAMI LSJ3-MI:MUSTARD:S:TEXT:LS T-SHIRT</t>
  </si>
  <si>
    <t>LS T-SHIRT  PRINT CITY - MIAMI LSJ3-MI:MUSTARD:M:TEXT:LS T-SHIRT</t>
  </si>
  <si>
    <t>LS T-SHIRT  PRINT CITY - MIAMI LSJ3-MI:MUSTARD:L:TEXT:LS T-SHIRT</t>
  </si>
  <si>
    <t>LS T-SHIRT  PRINT CITY - MIAMI LSJ3-MI:MUSTARD:XL:TEXT:LS T-SHIRT</t>
  </si>
  <si>
    <t>LSJ3-NYC</t>
  </si>
  <si>
    <t>LS T-SHIRT  PRINT CITY - NEWYORK LSJ3-NYC:BLACK:S:TEXT:LS T-SHIRT</t>
  </si>
  <si>
    <t>LS T-SHIRT  PRINT CITY - NEWYORK LSJ3-NYC:BLACK:M:TEXT:LS T-SHIRT</t>
  </si>
  <si>
    <t>LS T-SHIRT  PRINT CITY - NEWYORK LSJ3-NYC:BLACK:L:TEXT:LS T-SHIRT</t>
  </si>
  <si>
    <t>LS T-SHIRT  PRINT CITY - NEWYORK LSJ3-NYC:BLACK:XL:TEXT:LS T-SHIRT</t>
  </si>
  <si>
    <t>LS T-SHIRT  PRINT CITY - NEWYORK LSJ3-NYC:WHITE:S:TEXT:LS T-SHIRT</t>
  </si>
  <si>
    <t>LS T-SHIRT  PRINT CITY - NEWYORK LSJ3-NYC:WHITE:M:TEXT:LS T-SHIRT</t>
  </si>
  <si>
    <t>LS T-SHIRT  PRINT CITY - NEWYORK LSJ3-NYC:WHITE:L:TEXT:LS T-SHIRT</t>
  </si>
  <si>
    <t>LS T-SHIRT  PRINT CITY - NEWYORK LSJ3-NYC:WHITE:XL:TEXT:LS T-SHIRT</t>
  </si>
  <si>
    <t>R3JIA-HO</t>
  </si>
  <si>
    <t>3/4 RAGLAN T-SHIRT  PRINT THEME INKED ART - HORSE R3JIA-HO:MISTY LIG:S:GRAPHIC:3/4 RAGLA</t>
  </si>
  <si>
    <t>3/4 RAGLAN T-SHIRT  PRINT THEME INKED ART - HORSE R3JIA-HO:MISTY LIG:M:GRAPHIC:3/4 RAGLA</t>
  </si>
  <si>
    <t>3/4 RAGLAN T-SHIRT  PRINT THEME INKED ART - HORSE R3JIA-HO:MISTY LIG:L:GRAPHIC:3/4 RAGLA</t>
  </si>
  <si>
    <t>3/4 RAGLAN T-SHIRT  PRINT THEME INKED ART - HORSE R3JIA-HO:MISTY LIG:XL:GRAPHIC:3/4 RAGLA</t>
  </si>
  <si>
    <t>R3JIA-WI</t>
  </si>
  <si>
    <t>3/4 RAGLAN T-SHIRT  PRINT THEME INKED ART - WILD R3JIA-WI:MISTY LIG:S:GRAPHIC:3/4 RAGLA</t>
  </si>
  <si>
    <t>3/4 RAGLAN T-SHIRT  PRINT THEME INKED ART - WILD R3JIA-WI:MISTY LIG:M:GRAPHIC:3/4 RAGLA</t>
  </si>
  <si>
    <t>3/4 RAGLAN T-SHIRT  PRINT THEME INKED ART - WILD R3JIA-WI:MISTY LIG:L:GRAPHIC:3/4 RAGLA</t>
  </si>
  <si>
    <t>3/4 RAGLAN T-SHIRT  PRINT THEME INKED ART - WILD R3JIA-WI:MISTY LIG:XL:GRAPHIC:3/4 RAGLA</t>
  </si>
  <si>
    <t>RSJ5D-CO</t>
  </si>
  <si>
    <t>SS RAGLAN T-SHIRT  PRINT THEME DIMENSIONAL - COLLEGE:MISTY LIGHT:S:TEXT:SS RAGLAN T</t>
  </si>
  <si>
    <t>SS RAGLAN T-SHIRT  PRINT THEME DIMENSIONAL - COLLEGE:MISTY LIGHT:M:TEXT:SS RAGLAN T</t>
  </si>
  <si>
    <t>SS RAGLAN T-SHIRT  PRINT THEME DIMENSIONAL - COLLEGE:MISTY LIGHT:L:TEXT:SS RAGLAN T</t>
  </si>
  <si>
    <t>SS RAGLAN T-SHIRT  PRINT THEME DIMENSIONAL - COLLEGE:MISTY LIGHT:XL:TEXT:SS RAGLAN T</t>
  </si>
  <si>
    <t>SS RAGLAN T-SHIRT  PRINT THEME DIMENSIONAL - COLLEGE:MISTY MEDIU:S:TEXT:SS RAGLAN T</t>
  </si>
  <si>
    <t>SS RAGLAN T-SHIRT  PRINT THEME DIMENSIONAL - COLLEGE:MISTY MEDIU:M:TEXT:SS RAGLAN T</t>
  </si>
  <si>
    <t>SS RAGLAN T-SHIRT  PRINT THEME DIMENSIONAL - COLLEGE:MISTY MEDIU:L:TEXT:SS RAGLAN T</t>
  </si>
  <si>
    <t>SS RAGLAN T-SHIRT  PRINT THEME DIMENSIONAL - COLLEGE:MISTY MEDIU:XL:TEXT:SS RAGLAN T</t>
  </si>
  <si>
    <t>RSJ5D-SP</t>
  </si>
  <si>
    <t>SS RAGLAN T-SHIRT  PRINT THEME DIMENSIONAL - SPORTS:DARK JADE:S:TEXT:SS RAGLAN T</t>
  </si>
  <si>
    <t>SS RAGLAN T-SHIRT  PRINT THEME DIMENSIONAL - SPORTS:DARK JADE:M:TEXT:SS RAGLAN T</t>
  </si>
  <si>
    <t>SS RAGLAN T-SHIRT  PRINT THEME DIMENSIONAL - SPORTS:DARK JADE:L:TEXT:SS RAGLAN T</t>
  </si>
  <si>
    <t>SS RAGLAN T-SHIRT  PRINT THEME DIMENSIONAL - SPORTS:DARK JADE:XL:TEXT:SS RAGLAN T</t>
  </si>
  <si>
    <t>SS RAGLAN T-SHIRT  PRINT THEME DIMENSIONAL - SPORTS:MISTY MEDIU:S:TEXT:SS RAGLAN T</t>
  </si>
  <si>
    <t>SS RAGLAN T-SHIRT  PRINT THEME DIMENSIONAL - SPORTS:MISTY MEDIU:M:TEXT:SS RAGLAN T</t>
  </si>
  <si>
    <t>SS RAGLAN T-SHIRT  PRINT THEME DIMENSIONAL - SPORTS:MISTY MEDIU:L:TEXT:SS RAGLAN T</t>
  </si>
  <si>
    <t>SS RAGLAN T-SHIRT  PRINT THEME DIMENSIONAL - SPORTS:MISTY MEDIU:XL:TEXT:SS RAGLAN T</t>
  </si>
  <si>
    <t>BSS9UR-B</t>
  </si>
  <si>
    <t>SS T-SHIRT BIG SIZE  THEME UNEVEN RELIEF - BRIGHT FU:MISTY DARK:XXL:TEXT:SS T-SHIRT</t>
  </si>
  <si>
    <t>SS T-SHIRT BIG SIZE  THEME UNEVEN RELIEF - BRIGHT FU:MISTY DARK:3L:TEXT:SS T-SHIRT</t>
  </si>
  <si>
    <t>SS T-SHIRT BIG SIZE  THEME UNEVEN RELIEF - BRIGHT FU:MISTY DARK:4L:TEXT:SS T-SHIRT</t>
  </si>
  <si>
    <t>BSS9UR-P</t>
  </si>
  <si>
    <t>SS T-SHIRT BIG SIZE  THEME UNEVEN RELIEF - POSITIVIT:KHAKI:XXL:TEXT:SS T-SHIRT</t>
  </si>
  <si>
    <t>SS T-SHIRT BIG SIZE  THEME UNEVEN RELIEF - POSITIVIT:KHAKI:3L:TEXT:SS T-SHIRT</t>
  </si>
  <si>
    <t>SS T-SHIRT BIG SIZE  THEME UNEVEN RELIEF - POSITIVIT:KHAKI:4L:TEXT:SS T-SHIRT</t>
  </si>
  <si>
    <t>BSS9UR-S</t>
  </si>
  <si>
    <t>SS T-SHIRT BIG SIZE  THEME UNEVEN RELIEF - SQUARE BSS9UR-S:BROWN SUG:XXL:TEXT:SS T-SHIR</t>
  </si>
  <si>
    <t>SS T-SHIRT BIG SIZE  THEME UNEVEN RELIEF - SQUARE BSS9UR-S:BROWN SUG:3L:TEXT:SS T-SHIR</t>
  </si>
  <si>
    <t>SS T-SHIRT BIG SIZE  THEME UNEVEN RELIEF - SQUARE BSS9UR-S:BROWN SUG:4L:TEXT:SS T-SHIR</t>
  </si>
  <si>
    <t>BSS9UR-T</t>
  </si>
  <si>
    <t>SS T-SHIRT BIG SIZE  THEME UNEVEN RELIEF - THE MESSA:NAVY BLUE:XXL:TEXT:SS T-SHIRT</t>
  </si>
  <si>
    <t>SS T-SHIRT BIG SIZE  THEME UNEVEN RELIEF - THE MESSA:NAVY BLUE:3L:TEXT:SS T-SHIRT</t>
  </si>
  <si>
    <t>SS T-SHIRT BIG SIZE  THEME UNEVEN RELIEF - THE MESSA:NAVY BLUE:4L:TEXT:SS T-SHIRT</t>
  </si>
  <si>
    <t>WBTHO9-1</t>
  </si>
  <si>
    <t>SS T-SHIRT  WB PHOTOPRINT SCREAM FROM THE SCENE - IT:BLACK:S:GRAPHIC:SS T-SHIRT</t>
  </si>
  <si>
    <t>SS T-SHIRT  WB PHOTOPRINT SCREAM FROM THE SCENE - IT:BLACK:M:GRAPHIC:SS T-SHIRT</t>
  </si>
  <si>
    <t>SS T-SHIRT  WB PHOTOPRINT SCREAM FROM THE SCENE - IT:BLACK:L:GRAPHIC:SS T-SHIRT</t>
  </si>
  <si>
    <t>SS T-SHIRT  WB PHOTOPRINT SCREAM FROM THE SCENE - IT:BLACK:XL:GRAPHIC:SS T-SHIRT</t>
  </si>
  <si>
    <t>WBTHO9-2</t>
  </si>
  <si>
    <t>SS T-SHIRT  WB PHOTOPRINT SCREAM FROM THE SCENE - CO:BLACK:S:GRAPHIC:SS T-SHIRT</t>
  </si>
  <si>
    <t>SS T-SHIRT  WB PHOTOPRINT SCREAM FROM THE SCENE - CO:BLACK:M:GRAPHIC:SS T-SHIRT</t>
  </si>
  <si>
    <t>SS T-SHIRT  WB PHOTOPRINT SCREAM FROM THE SCENE - CO:BLACK:L:GRAPHIC:SS T-SHIRT</t>
  </si>
  <si>
    <t>SS T-SHIRT  WB PHOTOPRINT SCREAM FROM THE SCENE - CO:BLACK:XL:GRAPHIC:SS T-SHIRT</t>
  </si>
  <si>
    <t>WBTHO9-3</t>
  </si>
  <si>
    <t>SS T-SHIRT  WB SCREAM FROM THE SCENE - PENNYWISE WBTHO9-3:WOOD BROW:S:GRAPHIC:SS T-SHIR</t>
  </si>
  <si>
    <t>SS T-SHIRT  WB SCREAM FROM THE SCENE - PENNYWISE WBTHO9-3:WOOD BROW:M:GRAPHIC:SS T-SHIR</t>
  </si>
  <si>
    <t>SS T-SHIRT  WB SCREAM FROM THE SCENE - PENNYWISE WBTHO9-3:WOOD BROW:L:GRAPHIC:SS T-SHIR</t>
  </si>
  <si>
    <t>SS T-SHIRT  WB SCREAM FROM THE SCENE - PENNYWISE WBTHO9-3:WOOD BROW:XL:GRAPHIC:SS T-SHIR</t>
  </si>
  <si>
    <t>WBTHO9-4</t>
  </si>
  <si>
    <t>SS T-SHIRT  WB PHOTOPRINT SCREAM FROM THE SCENE - FR:BLACK:S:GRAPHIC:SS T-SHIRT</t>
  </si>
  <si>
    <t>SS T-SHIRT  WB PHOTOPRINT SCREAM FROM THE SCENE - FR:BLACK:M:GRAPHIC:SS T-SHIRT</t>
  </si>
  <si>
    <t>SS T-SHIRT  WB PHOTOPRINT SCREAM FROM THE SCENE - FR:BLACK:L:GRAPHIC:SS T-SHIRT</t>
  </si>
  <si>
    <t>SS T-SHIRT  WB PHOTOPRINT SCREAM FROM THE SCENE - FR:BLACK:XL:GRAPHIC:SS T-SHIRT</t>
  </si>
  <si>
    <t>WBTHO9-5</t>
  </si>
  <si>
    <t>SS T-SHIRT  WB PHOTOPRINT SCREAM FROM THE SCENE - FR:WHITE:S:GRAPHIC:SS T-SHIRT</t>
  </si>
  <si>
    <t>SS T-SHIRT  WB PHOTOPRINT SCREAM FROM THE SCENE - FR:WHITE:M:GRAPHIC:SS T-SHIRT</t>
  </si>
  <si>
    <t>SS T-SHIRT  WB PHOTOPRINT SCREAM FROM THE SCENE - FR:WHITE:L:GRAPHIC:SS T-SHIRT</t>
  </si>
  <si>
    <t>SS T-SHIRT  WB PHOTOPRINT SCREAM FROM THE SCENE - FR:WHITE:XL:GRAPHIC:SS T-SHIRT</t>
  </si>
  <si>
    <t>WBTHO9-6</t>
  </si>
  <si>
    <t>SS T-SHIRT  WB SCREAM FROM THE SCENE - HAMMER WBTHO9-6:BLACK:S:GRAPHIC:SS T-SHIRT</t>
  </si>
  <si>
    <t>SS T-SHIRT  WB SCREAM FROM THE SCENE - HAMMER WBTHO9-6:BLACK:M:GRAPHIC:SS T-SHIRT</t>
  </si>
  <si>
    <t>SS T-SHIRT  WB SCREAM FROM THE SCENE - HAMMER WBTHO9-6:BLACK:L:GRAPHIC:SS T-SHIRT</t>
  </si>
  <si>
    <t>SS T-SHIRT  WB SCREAM FROM THE SCENE - HAMMER WBTHO9-6:BLACK:XL:GRAPHIC:SS T-SHIRT</t>
  </si>
  <si>
    <t>WBTHO9-7</t>
  </si>
  <si>
    <t>SS T-SHIRT  WB PHOTOPRINT SCREAM FROM THE SCENE - IT:WHITE:S:GRAPHIC:SS T-SHIRT</t>
  </si>
  <si>
    <t>SS T-SHIRT  WB PHOTOPRINT SCREAM FROM THE SCENE - IT:WHITE:M:GRAPHIC:SS T-SHIRT</t>
  </si>
  <si>
    <t>SS T-SHIRT  WB PHOTOPRINT SCREAM FROM THE SCENE - IT:WHITE:L:GRAPHIC:SS T-SHIRT</t>
  </si>
  <si>
    <t>SS T-SHIRT  WB PHOTOPRINT SCREAM FROM THE SCENE - IT:WHITE:XL:GRAPHIC:SS T-SHIRT</t>
  </si>
  <si>
    <t>WBTBA6-1</t>
  </si>
  <si>
    <t>SS T-SHIRT  WB BLACK ADAM MOVIE - 1 WBTBA6-1:BLACK:S:GRAPHIC:SS T-SHIRT</t>
  </si>
  <si>
    <t>SS T-SHIRT  WB BLACK ADAM MOVIE - 1 WBTBA6-1:BLACK:M:GRAPHIC:SS T-SHIRT</t>
  </si>
  <si>
    <t>SS T-SHIRT  WB BLACK ADAM MOVIE - 1 WBTBA6-1:BLACK:L:GRAPHIC:SS T-SHIRT</t>
  </si>
  <si>
    <t>SS T-SHIRT  WB BLACK ADAM MOVIE - 1 WBTBA6-1:BLACK:XL:GRAPHIC:SS T-SHIRT</t>
  </si>
  <si>
    <t>WBTBA6-2</t>
  </si>
  <si>
    <t>SS T-SHIRT  WB BLACK ADAM MOVIE - 2 WBTBA6-2:WHITE:S:GRAPHIC:SS T-SHIRT</t>
  </si>
  <si>
    <t>SS T-SHIRT  WB BLACK ADAM MOVIE - 2 WBTBA6-2:WHITE:M:GRAPHIC:SS T-SHIRT</t>
  </si>
  <si>
    <t>SS T-SHIRT  WB BLACK ADAM MOVIE - 2 WBTBA6-2:WHITE:L:GRAPHIC:SS T-SHIRT</t>
  </si>
  <si>
    <t>SS T-SHIRT  WB BLACK ADAM MOVIE - 2 WBTBA6-2:WHITE:XL:GRAPHIC:SS T-SHIRT</t>
  </si>
  <si>
    <t>WBTBA6-3</t>
  </si>
  <si>
    <t>SS T-SHIRT  WB BLACK ADAM MOVIE - 3 WBTBA6-3:MISTY LIGHT G:S:GRAPHIC:SS T-SHIRT</t>
  </si>
  <si>
    <t>SS T-SHIRT  WB BLACK ADAM MOVIE - 3 WBTBA6-3:MISTY LIGHT G:M:GRAPHIC:SS T-SHIRT</t>
  </si>
  <si>
    <t>SS T-SHIRT  WB BLACK ADAM MOVIE - 3 WBTBA6-3:MISTY LIGHT G:L:GRAPHIC:SS T-SHIRT</t>
  </si>
  <si>
    <t>SS T-SHIRT  WB BLACK ADAM MOVIE - 3 WBTBA6-3:MISTY LIGHT G:XL:GRAPHIC:SS T-SHIRT</t>
  </si>
  <si>
    <t>WBTBA6-4</t>
  </si>
  <si>
    <t>SS T-SHIRT  WB BLACK ADAM MOVIE - 4 WBTBA6-4:MUSTARD:S:GRAPHIC:SS T-SHIRT</t>
  </si>
  <si>
    <t>SS T-SHIRT  WB BLACK ADAM MOVIE - 4 WBTBA6-4:MUSTARD:M:GRAPHIC:SS T-SHIRT</t>
  </si>
  <si>
    <t>SS T-SHIRT  WB BLACK ADAM MOVIE - 4 WBTBA6-4:MUSTARD:L:GRAPHIC:SS T-SHIRT</t>
  </si>
  <si>
    <t>SS T-SHIRT  WB BLACK ADAM MOVIE - 4 WBTBA6-4:MUSTARD:XL:GRAPHIC:SS T-SHIRT</t>
  </si>
  <si>
    <t>WBTBA6-5</t>
  </si>
  <si>
    <t>SS T-SHIRT  WB BLACK ADAM MOVIE - 5 WBTBA6-5:BLACK:S:GRAPHIC:SS T-SHIRT</t>
  </si>
  <si>
    <t>SS T-SHIRT  WB BLACK ADAM MOVIE - 5 WBTBA6-5:BLACK:M:GRAPHIC:SS T-SHIRT</t>
  </si>
  <si>
    <t>SS T-SHIRT  WB BLACK ADAM MOVIE - 5 WBTBA6-5:BLACK:L:GRAPHIC:SS T-SHIRT</t>
  </si>
  <si>
    <t>SS T-SHIRT  WB BLACK ADAM MOVIE - 5 WBTBA6-5:BLACK:XL:GRAPHIC:SS T-SHIRT</t>
  </si>
  <si>
    <t>WBTBA6-6</t>
  </si>
  <si>
    <t>SS T-SHIRT  WB BLACK ADAM MOVIE - 6 WBTBA6-6:MAROON:S:GRAPHIC:SS T-SHIRT</t>
  </si>
  <si>
    <t>SS T-SHIRT  WB BLACK ADAM MOVIE - 6 WBTBA6-6:MAROON:M:GRAPHIC:SS T-SHIRT</t>
  </si>
  <si>
    <t>SS T-SHIRT  WB BLACK ADAM MOVIE - 6 WBTBA6-6:MAROON:L:GRAPHIC:SS T-SHIRT</t>
  </si>
  <si>
    <t>SS T-SHIRT  WB BLACK ADAM MOVIE - 6 WBTBA6-6:MAROON:XL:GRAPHIC:SS T-SHIRT</t>
  </si>
  <si>
    <t>WBTLT7-1</t>
  </si>
  <si>
    <t>SS T-SHIRT WB LOONEY TUNES FULLPRINT - BUGSBUNNY WBTLT7-1:WHITE:S:GRAPHIC:SS T-SHIR</t>
  </si>
  <si>
    <t>SS T-SHIRT WB LOONEY TUNES FULLPRINT - BUGSBUNNY WBTLT7-1:WHITE:M:GRAPHIC:SS T-SHIR</t>
  </si>
  <si>
    <t>SS T-SHIRT WB LOONEY TUNES FULLPRINT - BUGSBUNNY WBTLT7-1:WHITE:L:GRAPHIC:SS T-SHIR</t>
  </si>
  <si>
    <t>SS T-SHIRT WB LOONEY TUNES FULLPRINT - BUGSBUNNY WBTLT7-1:WHITE:XL:GRAPHIC:SS T-SHIR</t>
  </si>
  <si>
    <t>WBTLT7-2</t>
  </si>
  <si>
    <t>SS T-SHIRT WB LOONEY TUNES - 3 WBTLT7-2:NAVY BLUE:S:GRAPHIC:SS T-SHIRT</t>
  </si>
  <si>
    <t>SS T-SHIRT WB LOONEY TUNES - 3 WBTLT7-2:NAVY BLUE:M:GRAPHIC:SS T-SHIRT</t>
  </si>
  <si>
    <t>SS T-SHIRT WB LOONEY TUNES - 3 WBTLT7-2:NAVY BLUE:L:GRAPHIC:SS T-SHIRT</t>
  </si>
  <si>
    <t>SS T-SHIRT WB LOONEY TUNES - 3 WBTLT7-2:NAVY BLUE:XL:GRAPHIC:SS T-SHIRT</t>
  </si>
  <si>
    <t>WBTLT7-3</t>
  </si>
  <si>
    <t>SS T-SHIRT WB LOONEY TUNES - FULLPRINT TAZMANIA WBTLT7-3:MISTY MEDI:S:PRINT:SS T-SHIRT</t>
  </si>
  <si>
    <t>SS T-SHIRT WB LOONEY TUNES - FULLPRINT TAZMANIA WBTLT7-3:MISTY MEDI:M:PRINT:SS T-SHIRT</t>
  </si>
  <si>
    <t>SS T-SHIRT WB LOONEY TUNES - FULLPRINT TAZMANIA WBTLT7-3:MISTY MEDI:L:PRINT:SS T-SHIRT</t>
  </si>
  <si>
    <t>SS T-SHIRT WB LOONEY TUNES - FULLPRINT TAZMANIA WBTLT7-3:MISTY MEDI:XL:PRINT:SS T-SHIRT</t>
  </si>
  <si>
    <t>WBTLT7-4</t>
  </si>
  <si>
    <t>SS T-SHIRT WB LOONEY TUNES CORE - BUGS BUNNY WBTLT7-4:NAVY BLUE:S:GRAPHIC:SS T-SHIRT</t>
  </si>
  <si>
    <t>SS T-SHIRT WB LOONEY TUNES CORE - BUGS BUNNY WBTLT7-4:NAVY BLUE:M:GRAPHIC:SS T-SHIRT</t>
  </si>
  <si>
    <t>SS T-SHIRT WB LOONEY TUNES CORE - BUGS BUNNY WBTLT7-4:NAVY BLUE:L:GRAPHIC:SS T-SHIRT</t>
  </si>
  <si>
    <t>SS T-SHIRT WB LOONEY TUNES CORE - BUGS BUNNY WBTLT7-4:NAVY BLUE:XL:GRAPHIC:SS T-SHIRT</t>
  </si>
  <si>
    <t>WBTLT7-5</t>
  </si>
  <si>
    <t>SS T-SHIRT WB LOONEY TUNES CORE - LOONEY TUNES 1 WBTLT7-5:BLACK:S:GRAPHIC:SS T-SHIR</t>
  </si>
  <si>
    <t>SS T-SHIRT WB LOONEY TUNES CORE - LOONEY TUNES 1 WBTLT7-5:BLACK:M:GRAPHIC:SS T-SHIR</t>
  </si>
  <si>
    <t>SS T-SHIRT WB LOONEY TUNES CORE - LOONEY TUNES 1 WBTLT7-5:BLACK:L:GRAPHIC:SS T-SHIR</t>
  </si>
  <si>
    <t>SS T-SHIRT WB LOONEY TUNES CORE - LOONEY TUNES 1 WBTLT7-5:BLACK:XL:GRAPHIC:SS T-SHIR</t>
  </si>
  <si>
    <t>WBTLT7-6</t>
  </si>
  <si>
    <t>SS T-SHIRT WB LOONEY TUNES CORE - LOONEY TUNES 2 WBTLT7-6:MISTY LIG:S:GRAPHIC:SS T-SHIR</t>
  </si>
  <si>
    <t>SS T-SHIRT WB LOONEY TUNES CORE - LOONEY TUNES 2 WBTLT7-6:MISTY LIG:M:GRAPHIC:SS T-SHIR</t>
  </si>
  <si>
    <t>SS T-SHIRT WB LOONEY TUNES CORE - LOONEY TUNES 2 WBTLT7-6:MISTY LIG:L:GRAPHIC:SS T-SHIR</t>
  </si>
  <si>
    <t>SS T-SHIRT WB LOONEY TUNES CORE - LOONEY TUNES 2 WBTLT7-6:MISTY LIG:XL:GRAPHIC:SS T-SHIR</t>
  </si>
  <si>
    <t>TJ5SU-CA</t>
  </si>
  <si>
    <t>SS T-SHIRT  PRINT THEME SUMMERTIME - CACTUS 1 TJ5SU-CA:BLACK:S:GRAPHIC:SS T-SHIRT</t>
  </si>
  <si>
    <t>SS T-SHIRT  PRINT THEME SUMMERTIME - CACTUS 1 TJ5SU-CA:BLACK:M:GRAPHIC:SS T-SHIRT</t>
  </si>
  <si>
    <t>SS T-SHIRT  PRINT THEME SUMMERTIME - CACTUS 1 TJ5SU-CA:BLACK:L:GRAPHIC:SS T-SHIRT</t>
  </si>
  <si>
    <t>SS T-SHIRT  PRINT THEME SUMMERTIME - CACTUS 1 TJ5SU-CA:BLACK:XL:GRAPHIC:SS T-SHIRT</t>
  </si>
  <si>
    <t>SS T-SHIRT  PRINT THEME SUMMERTIME - CACTUS 1 TJ5SU-CA:MISTY MEDI:S:GRAPHIC:SS T-SHIRT</t>
  </si>
  <si>
    <t>SS T-SHIRT  PRINT THEME SUMMERTIME - CACTUS 1 TJ5SU-CA:MISTY MEDI:M:GRAPHIC:SS T-SHIRT</t>
  </si>
  <si>
    <t>SS T-SHIRT  PRINT THEME SUMMERTIME - CACTUS 1 TJ5SU-CA:MISTY MEDI:L:GRAPHIC:SS T-SHIRT</t>
  </si>
  <si>
    <t>SS T-SHIRT  PRINT THEME SUMMERTIME - CACTUS 1 TJ5SU-CA:MISTY MEDI:XL:GRAPHIC:SS T-SHIRT</t>
  </si>
  <si>
    <t>TJ5SU-RE</t>
  </si>
  <si>
    <t>SS T-SHIRT  PRINT THEME SUMMERTIME - RELAX 1 TJ5SU-RE:TEAL:S:GRAPHIC:SS T-SHIRT</t>
  </si>
  <si>
    <t>SS T-SHIRT  PRINT THEME SUMMERTIME - RELAX 1 TJ5SU-RE:TEAL:M:GRAPHIC:SS T-SHIRT</t>
  </si>
  <si>
    <t>SS T-SHIRT  PRINT THEME SUMMERTIME - RELAX 1 TJ5SU-RE:TEAL:L:GRAPHIC:SS T-SHIRT</t>
  </si>
  <si>
    <t>SS T-SHIRT  PRINT THEME SUMMERTIME - RELAX 1 TJ5SU-RE:TEAL:XL:GRAPHIC:SS T-SHIRT</t>
  </si>
  <si>
    <t>SAHABAT GARMINDO</t>
  </si>
  <si>
    <t>TS5RG-DO</t>
  </si>
  <si>
    <t>SS T-SHIRT PRINT THEME RETRO GAME - DONT TS5RG-DO:NAVY BLUE:S:GRAPHIC:SS T-SHIRT</t>
  </si>
  <si>
    <t>SS T-SHIRT PRINT THEME RETRO GAME - DONT TS5RG-DO:NAVY BLUE:M:GRAPHIC:SS T-SHIRT</t>
  </si>
  <si>
    <t>SS T-SHIRT PRINT THEME RETRO GAME - DONT TS5RG-DO:NAVY BLUE:L:GRAPHIC:SS T-SHIRT</t>
  </si>
  <si>
    <t>SS T-SHIRT PRINT THEME RETRO GAME - DONT TS5RG-DO:NAVY BLUE:XL:GRAPHIC:SS T-SHIRT</t>
  </si>
  <si>
    <t>TS5RG-PG</t>
  </si>
  <si>
    <t>SS T-SHIRT PRINT THEME RETRO GAME - PLAY GAMES TS5RG-PG:MUSTARD:S:GRAPHIC:SS T-SHIRT</t>
  </si>
  <si>
    <t>SS T-SHIRT PRINT THEME RETRO GAME - PLAY GAMES TS5RG-PG:MUSTARD:M:GRAPHIC:SS T-SHIRT</t>
  </si>
  <si>
    <t>SS T-SHIRT PRINT THEME RETRO GAME - PLAY GAMES TS5RG-PG:MUSTARD:L:GRAPHIC:SS T-SHIRT</t>
  </si>
  <si>
    <t>SS T-SHIRT PRINT THEME RETRO GAME - PLAY GAMES TS5RG-PG:MUSTARD:XL:GRAPHIC:SS T-SHIRT</t>
  </si>
  <si>
    <t>TS5RG-SA</t>
  </si>
  <si>
    <t>SS T-SHIRT PRINT THEME RETRO GAME - STAGE TS5RG-SA:JADE:S:GRAPHIC:SS T-SHIRT</t>
  </si>
  <si>
    <t>SS T-SHIRT PRINT THEME RETRO GAME - STAGE TS5RG-SA:JADE:M:GRAPHIC:SS T-SHIRT</t>
  </si>
  <si>
    <t>SS T-SHIRT PRINT THEME RETRO GAME - STAGE TS5RG-SA:JADE:L:GRAPHIC:SS T-SHIRT</t>
  </si>
  <si>
    <t>SS T-SHIRT PRINT THEME RETRO GAME - STAGE TS5RG-SA:JADE:XL:GRAPHIC:SS T-SHIRT</t>
  </si>
  <si>
    <t>TS5RG-ST</t>
  </si>
  <si>
    <t>SS T-SHIRT PRINT THEME RETRO GAME - START TS5RG-ST:MISTY LIGHT:S:GRAPHIC:SS T-SHIRT</t>
  </si>
  <si>
    <t>SS T-SHIRT PRINT THEME RETRO GAME - START TS5RG-ST:MISTY LIGHT:M:GRAPHIC:SS T-SHIRT</t>
  </si>
  <si>
    <t>SS T-SHIRT PRINT THEME RETRO GAME - START TS5RG-ST:MISTY LIGHT:L:GRAPHIC:SS T-SHIRT</t>
  </si>
  <si>
    <t>SS T-SHIRT PRINT THEME RETRO GAME - START TS5RG-ST:MISTY LIGHT:XL:GRAPHIC:SS T-SHIRT</t>
  </si>
  <si>
    <t>TS5RG-TM</t>
  </si>
  <si>
    <t>SS T-SHIRT PRINT THEME RETRO GAME - THE MOON TS5RG-TM:LIGHT BLUE:S:GRAPHIC:SS T-SHIRT</t>
  </si>
  <si>
    <t>SS T-SHIRT PRINT THEME RETRO GAME - THE MOON TS5RG-TM:LIGHT BLUE:M:GRAPHIC:SS T-SHIRT</t>
  </si>
  <si>
    <t>SS T-SHIRT PRINT THEME RETRO GAME - THE MOON TS5RG-TM:LIGHT BLUE:L:GRAPHIC:SS T-SHIRT</t>
  </si>
  <si>
    <t>SS T-SHIRT PRINT THEME RETRO GAME - THE MOON TS5RG-TM:LIGHT BLUE:XL:GRAPHIC:SS T-SHIRT</t>
  </si>
  <si>
    <t>IBTJ8-AB</t>
  </si>
  <si>
    <t>SS T-SHIRT PRINT INDO BGT THEME ANIMALS - PROTECT BEAUTY IBTJ8-AB:MISTY LIGHT BROWN:S:GRAPHIC:SS T-S</t>
  </si>
  <si>
    <t>SS T-SHIRT PRINT INDO BGT THEME ANIMALS - PROTECT BEAUTY IBTJ8-AB:MISTY LIGHT BROWN:M:GRAPHIC:SS T-S</t>
  </si>
  <si>
    <t>SS T-SHIRT PRINT INDO BGT THEME ANIMALS - PROTECT BEAUTY IBTJ8-AB:MISTY LIGHT BROWN:L:GRAPHIC:SS T-S</t>
  </si>
  <si>
    <t>SS T-SHIRT PRINT INDO BGT THEME ANIMALS - PROTECT BEAUTY IBTJ8-AB:MISTY LIGHT BROWN:XL:GRAPHIC:SS T-</t>
  </si>
  <si>
    <t>IBTJ8-AK</t>
  </si>
  <si>
    <t>SS T-SHIRT PRINT INDO BGT THEME ANIMALS - SAVE THE KOMODO IBTJ8-AK:MISTY LIGHT PURPLE:S:GRAPHIC:SS T</t>
  </si>
  <si>
    <t>SS T-SHIRT PRINT INDO BGT THEME ANIMALS - SAVE THE KOMODO IBTJ8-AK:MISTY LIGHT PURPLE:M:GRAPHIC:SS T</t>
  </si>
  <si>
    <t>SS T-SHIRT PRINT INDO BGT THEME ANIMALS - SAVE THE KOMODO IBTJ8-AK:MISTY LIGHT PURPLE:L:GRAPHIC:SS T</t>
  </si>
  <si>
    <t xml:space="preserve">SS T-SHIRT PRINT INDO BGT THEME ANIMALS - SAVE THE KOMODO IBTJ8-AK:MISTY LIGHT PURPLE:XL:GRAPHIC:SS </t>
  </si>
  <si>
    <t>IBTJ8-AP</t>
  </si>
  <si>
    <t>SS T-SHIRT PRINT INDO BGT THEME ANIMALS - PEACOCK IBTJ8-AP:BLACK:S:GRAPHIC:SS T-SHIR</t>
  </si>
  <si>
    <t>SS T-SHIRT PRINT INDO BGT THEME ANIMALS - PEACOCK IBTJ8-AP:BLACK:M:GRAPHIC:SS T-SHIR</t>
  </si>
  <si>
    <t>SS T-SHIRT PRINT INDO BGT THEME ANIMALS - PEACOCK IBTJ8-AP:BLACK:L:GRAPHIC:SS T-SHIR</t>
  </si>
  <si>
    <t>SS T-SHIRT PRINT INDO BGT THEME ANIMALS - PEACOCK IBTJ8-AP:BLACK:XL:GRAPHIC:SS T-SHIR</t>
  </si>
  <si>
    <t>SS T-SHIRT PRINT INDO BGT THEME ANIMALS - PEACOCK IBTJ8-AP:MISTY LIG:S:GRAPHIC:SS T-SHIR</t>
  </si>
  <si>
    <t>SS T-SHIRT PRINT INDO BGT THEME ANIMALS - PEACOCK IBTJ8-AP:MISTY LIG:M:GRAPHIC:SS T-SHIR</t>
  </si>
  <si>
    <t>SS T-SHIRT PRINT INDO BGT THEME ANIMALS - PEACOCK IBTJ8-AP:MISTY LIG:L:GRAPHIC:SS T-SHIR</t>
  </si>
  <si>
    <t>SS T-SHIRT PRINT INDO BGT THEME ANIMALS - PEACOCK IBTJ8-AP:MISTY LIG:XL:GRAPHIC:SS T-SHIR</t>
  </si>
  <si>
    <t>IBTJ8-AS</t>
  </si>
  <si>
    <t>SS T-SHIRT PRINT INDO BGT THEME ANIMALS - STOP HUNTI:HAWAIIAN OC:S:GRAPHIC:SS T-SHIRT</t>
  </si>
  <si>
    <t>SS T-SHIRT PRINT INDO BGT THEME ANIMALS - STOP HUNTI:HAWAIIAN OC:M:GRAPHIC:SS T-SHIRT</t>
  </si>
  <si>
    <t>SS T-SHIRT PRINT INDO BGT THEME ANIMALS - STOP HUNTI:HAWAIIAN OC:L:GRAPHIC:SS T-SHIRT</t>
  </si>
  <si>
    <t>SS T-SHIRT PRINT INDO BGT THEME ANIMALS - STOP HUNTI:HAWAIIAN OC:XL:GRAPHIC:SS T-SHIRT</t>
  </si>
  <si>
    <t>IBTJ8-AW</t>
  </si>
  <si>
    <t>SS T-SHIRT PRINT INDO BGT THEME ANIMALS - WILDLIFE IBTJ8-AW:GOLDEN BR:S:GRAPHIC:SS T-SHIR</t>
  </si>
  <si>
    <t>SS T-SHIRT PRINT INDO BGT THEME ANIMALS - WILDLIFE IBTJ8-AW:GOLDEN BR:M:GRAPHIC:SS T-SHIR</t>
  </si>
  <si>
    <t>SS T-SHIRT PRINT INDO BGT THEME ANIMALS - WILDLIFE IBTJ8-AW:GOLDEN BR:L:GRAPHIC:SS T-SHIR</t>
  </si>
  <si>
    <t>SS T-SHIRT PRINT INDO BGT THEME ANIMALS - WILDLIFE IBTJ8-AW:GOLDEN BR:XL:GRAPHIC:SS T-SHIR</t>
  </si>
  <si>
    <t>FECEKRAN</t>
  </si>
  <si>
    <t>TFPF8CC</t>
  </si>
  <si>
    <t>SS T-SHIRT PHOTOPRINT THEME COLLEGE ART - CLASSIC TFPF8CC:ALMOND:S:GRAPHIC:SS T-SHIRT</t>
  </si>
  <si>
    <t>SS T-SHIRT PHOTOPRINT THEME COLLEGE ART - CLASSIC TFPF8CC:ALMOND:M:GRAPHIC:SS T-SHIRT</t>
  </si>
  <si>
    <t>SS T-SHIRT PHOTOPRINT THEME COLLEGE ART - CLASSIC TFPF8CC:ALMOND:L:GRAPHIC:SS T-SHIRT</t>
  </si>
  <si>
    <t>SS T-SHIRT PHOTOPRINT THEME COLLEGE ART - CLASSIC TFPF8CC:ALMOND:XL:GRAPHIC:SS T-SHIRT</t>
  </si>
  <si>
    <t>TFPF8CT</t>
  </si>
  <si>
    <t>SS T-SHIRT SS TSHIRT PHOTOPRINT THEME COLLEGE ART - DO IT TFPF8CT:MUSTARD:S:GRAPHIC:SS T-SHIRT</t>
  </si>
  <si>
    <t>SS T-SHIRT SS TSHIRT PHOTOPRINT THEME COLLEGE ART - DO IT TFPF8CT:MUSTARD:M:GRAPHIC:SS T-SHIRT</t>
  </si>
  <si>
    <t>SS T-SHIRT SS TSHIRT PHOTOPRINT THEME COLLEGE ART - DO IT TFPF8CT:MUSTARD:L:GRAPHIC:SS T-SHIRT</t>
  </si>
  <si>
    <t>SS T-SHIRT SS TSHIRT PHOTOPRINT THEME COLLEGE ART - DO IT TFPF8CT:MUSTARD:XL:GRAPHIC:SS T-SHIRT</t>
  </si>
  <si>
    <t>TFPF8CW</t>
  </si>
  <si>
    <t>SS T-SHIRT SS TSHIRT PHOTOPRINT THEME COLLEGE ART - WORK TFPF8CW:MISTY LIGHT YELLOW:S:GRAPHIC:SS T-S</t>
  </si>
  <si>
    <t>SS T-SHIRT SS TSHIRT PHOTOPRINT THEME COLLEGE ART - WORK TFPF8CW:MISTY LIGHT YELLOW:M:GRAPHIC:SS T-S</t>
  </si>
  <si>
    <t>SS T-SHIRT SS TSHIRT PHOTOPRINT THEME COLLEGE ART - WORK TFPF8CW:MISTY LIGHT YELLOW:L:GRAPHIC:SS T-S</t>
  </si>
  <si>
    <t>SS T-SHIRT SS TSHIRT PHOTOPRINT THEME COLLEGE ART - WORK TFPF8CW:MISTY LIGHT YELLOW:XL:GRAPHIC:SS T-</t>
  </si>
  <si>
    <t>TFPS8CB</t>
  </si>
  <si>
    <t>SS T-SHIRT PHOTOPRINT THEME COLLEGE ART - BALL TFPS8CB:MANDARIN ORANGE:S:GRAPHIC:SS T-SHIRT</t>
  </si>
  <si>
    <t>SS T-SHIRT PHOTOPRINT THEME COLLEGE ART - BALL TFPS8CB:MANDARIN ORANGE:M:GRAPHIC:SS T-SHIRT</t>
  </si>
  <si>
    <t>SS T-SHIRT PHOTOPRINT THEME COLLEGE ART - BALL TFPS8CB:MANDARIN ORANGE:L:GRAPHIC:SS T-SHIRT</t>
  </si>
  <si>
    <t>SS T-SHIRT PHOTOPRINT THEME COLLEGE ART - BALL TFPS8CB:MANDARIN ORANGE:XL:GRAPHIC:SS T-SHIRT</t>
  </si>
  <si>
    <t>TFPS8CF</t>
  </si>
  <si>
    <t>SS T-SHIRT PHOTOPRINT THEME COLLEGE ART - FLASH TFPS8CF:KHAKI:M:GRAPHIC:SS T-SHIRT</t>
  </si>
  <si>
    <t>SS T-SHIRT PHOTOPRINT THEME COLLEGE ART - FLASH TFPS8CF:KHAKI:L:GRAPHIC:SS T-SHIRT</t>
  </si>
  <si>
    <t>SS T-SHIRT PHOTOPRINT THEME COLLEGE ART - FLASH TFPS8CF:KHAKI:XL:GRAPHIC:SS T-SHIRT</t>
  </si>
  <si>
    <t>SS T-SHIRT PHOTOPRINT THEME COLLEGE ART - FLASH TFPS8CF:KHAKI:S:GRAPHIC:SS T-SHIRT</t>
  </si>
  <si>
    <t>TFPS8CM</t>
  </si>
  <si>
    <t>SS T-SHIRT PHOTOPRINT THEME COLLEGE ART - MONEY TFPS8CM:NEON YELLOW:S:GRAPHIC:SS T-SHIRT</t>
  </si>
  <si>
    <t>SS T-SHIRT PHOTOPRINT THEME COLLEGE ART - MONEY TFPS8CM:NEON YELLOW:M:GRAPHIC:SS T-SHIRT</t>
  </si>
  <si>
    <t>SS T-SHIRT PHOTOPRINT THEME COLLEGE ART - MONEY TFPS8CM:NEON YELLOW:L:GRAPHIC:SS T-SHIRT</t>
  </si>
  <si>
    <t>SS T-SHIRT PHOTOPRINT THEME COLLEGE ART - MONEY TFPS8CM:NEON YELLOW:XL:GRAPHIC:SS T-SHIRT</t>
  </si>
  <si>
    <t>TJ8FP-A1</t>
  </si>
  <si>
    <t>SS T-SHIRT FULLPRINT AOP THEME FREEHAND PAINTING - A:MISTY LIGHT:S:PRINT:SS T-SHIRT</t>
  </si>
  <si>
    <t>SS T-SHIRT FULLPRINT AOP THEME FREEHAND PAINTING - A:MISTY LIGHT:M:PRINT:SS T-SHIRT</t>
  </si>
  <si>
    <t>SS T-SHIRT FULLPRINT AOP THEME FREEHAND PAINTING - A:MISTY LIGHT:L:PRINT:SS T-SHIRT</t>
  </si>
  <si>
    <t>SS T-SHIRT FULLPRINT AOP THEME FREEHAND PAINTING - A:MISTY LIGHT:XL:PRINT:SS T-SHIRT</t>
  </si>
  <si>
    <t>SS T-SHIRT FULLPRINT AOP THEME FREEHAND PAINTING - A:TAUPE GREY:S:PRINT:SS T-SHIRT</t>
  </si>
  <si>
    <t>SS T-SHIRT FULLPRINT AOP THEME FREEHAND PAINTING - A:TAUPE GREY:M:PRINT:SS T-SHIRT</t>
  </si>
  <si>
    <t>SS T-SHIRT FULLPRINT AOP THEME FREEHAND PAINTING - A:TAUPE GREY:L:PRINT:SS T-SHIRT</t>
  </si>
  <si>
    <t>SS T-SHIRT FULLPRINT AOP THEME FREEHAND PAINTING - A:TAUPE GREY:XL:PRINT:SS T-SHIRT</t>
  </si>
  <si>
    <t>TJ8FP-A2</t>
  </si>
  <si>
    <t>SS T-SHIRT FULLPRINT AOP THEME FREEHAND PAINTING - A:MISTY LIGHT:S:GRAPHIC:SS T-SHIRT</t>
  </si>
  <si>
    <t>SS T-SHIRT FULLPRINT AOP THEME FREEHAND PAINTING - A:MISTY LIGHT:M:GRAPHIC:SS T-SHIRT</t>
  </si>
  <si>
    <t>SS T-SHIRT FULLPRINT AOP THEME FREEHAND PAINTING - A:MISTY LIGHT:L:GRAPHIC:SS T-SHIRT</t>
  </si>
  <si>
    <t>SS T-SHIRT FULLPRINT AOP THEME FREEHAND PAINTING - A:MISTY LIGHT:XL:GRAPHIC:SS T-SHIRT</t>
  </si>
  <si>
    <t>SS T-SHIRT FULLPRINT AOP THEME FREEHAND PAINTING - A:TAUPE GREY:S:GRAPHIC:SS T-SHIRT</t>
  </si>
  <si>
    <t>SS T-SHIRT FULLPRINT AOP THEME FREEHAND PAINTING - A:TAUPE GREY:M:GRAPHIC:SS T-SHIRT</t>
  </si>
  <si>
    <t>SS T-SHIRT FULLPRINT AOP THEME FREEHAND PAINTING - A:TAUPE GREY:L:GRAPHIC:SS T-SHIRT</t>
  </si>
  <si>
    <t>SS T-SHIRT FULLPRINT AOP THEME FREEHAND PAINTING - A:TAUPE GREY:XL:GRAPHIC:SS T-SHIRT</t>
  </si>
  <si>
    <t>TJ8FP-A3</t>
  </si>
  <si>
    <t>SS T-SHIRT FULLPRINT AOP THEME FREEHAND PAINTING TJ8FP-A3:BLACK:S:GRAPHIC:SS T-SHIRT</t>
  </si>
  <si>
    <t>SS T-SHIRT FULLPRINT AOP THEME FREEHAND PAINTING TJ8FP-A3:BLACK:M:GRAPHIC:SS T-SHIRT</t>
  </si>
  <si>
    <t>SS T-SHIRT FULLPRINT AOP THEME FREEHAND PAINTING TJ8FP-A3:BLACK:L:GRAPHIC:SS T-SHIRT</t>
  </si>
  <si>
    <t>SS T-SHIRT FULLPRINT AOP THEME FREEHAND PAINTING TJ8FP-A3:BLACK:XL:GRAPHIC:SS T-SHIRT</t>
  </si>
  <si>
    <t>SS T-SHIRT FULLPRINT AOP THEME FREEHAND PAINTING - A:MISTY MEDIU:S:GRAPHIC:SS T-SHIRT</t>
  </si>
  <si>
    <t>SS T-SHIRT FULLPRINT AOP THEME FREEHAND PAINTING - A:MISTY MEDIU:M:GRAPHIC:SS T-SHIRT</t>
  </si>
  <si>
    <t>SS T-SHIRT FULLPRINT AOP THEME FREEHAND PAINTING - A:MISTY MEDIU:L:GRAPHIC:SS T-SHIRT</t>
  </si>
  <si>
    <t>SS T-SHIRT FULLPRINT AOP THEME FREEHAND PAINTING - A:MISTY MEDIU:XL:GRAPHIC:SS T-SHIRT</t>
  </si>
  <si>
    <t>OSFS5-S1</t>
  </si>
  <si>
    <t>SS T-SHIRT PHOTOPRINT OVERSIZE THEME SUMMERTIME - 1 OSFS5-S1:NAVY BLUE:S:GRAPHIC:SS T-SHIRT</t>
  </si>
  <si>
    <t>SS T-SHIRT PHOTOPRINT OVERSIZE THEME SUMMERTIME - 1 OSFS5-S1:NAVY BLUE:M:GRAPHIC:SS T-SHIRT</t>
  </si>
  <si>
    <t>SS T-SHIRT PHOTOPRINT OVERSIZE THEME SUMMERTIME - 1 OSFS5-S1:NAVY BLUE:L:GRAPHIC:SS T-SHIRT</t>
  </si>
  <si>
    <t>SS T-SHIRT PHOTOPRINT OVERSIZE THEME SUMMERTIME - 1 OSFS5-S1:NAVY BLUE:XL:GRAPHIC:SS T-SHIRT</t>
  </si>
  <si>
    <t>OSFS5-S2</t>
  </si>
  <si>
    <t>SS T-SHIRT PHOTOPRINT OVERSIZE THEME SUMMERTIME - 1 OSFS5-S2:BLACK:S:GRAPHIC:SS T-SHIRT</t>
  </si>
  <si>
    <t>SS T-SHIRT PHOTOPRINT OVERSIZE THEME SUMMERTIME - 1 OSFS5-S2:BLACK:M:GRAPHIC:SS T-SHIRT</t>
  </si>
  <si>
    <t>SS T-SHIRT PHOTOPRINT OVERSIZE THEME SUMMERTIME - 1 OSFS5-S2:BLACK:L:GRAPHIC:SS T-SHIRT</t>
  </si>
  <si>
    <t>SS T-SHIRT PHOTOPRINT OVERSIZE THEME SUMMERTIME - 1 OSFS5-S2:BLACK:XL:GRAPHIC:SS T-SHIRT</t>
  </si>
  <si>
    <t>TFPF9-A</t>
  </si>
  <si>
    <t>SS T-SHIRT PHOTOPRINT THEME COLLEGE ART - ADDICTED TFPF9-A:CHARCOAL:S:GRAPHIC:SS T-SHIRT</t>
  </si>
  <si>
    <t>SS T-SHIRT PHOTOPRINT THEME COLLEGE ART - ADDICTED TFPF9-A:CHARCOAL:M:GRAPHIC:SS T-SHIRT</t>
  </si>
  <si>
    <t>SS T-SHIRT PHOTOPRINT THEME COLLEGE ART - ADDICTED TFPF9-A:CHARCOAL:L:GRAPHIC:SS T-SHIRT</t>
  </si>
  <si>
    <t>SS T-SHIRT PHOTOPRINT THEME COLLEGE ART - ADDICTED TFPF9-A:CHARCOAL:XL:GRAPHIC:SS T-SHIRT</t>
  </si>
  <si>
    <t>TFPF9-B</t>
  </si>
  <si>
    <t>SS T-SHIRT PHOTOPRINT THEME COLLEGE ART - BROKE AF TFPF9-B:MISTY LIGHT BLUE:S:GRAPHIC:SS T-SHIRT</t>
  </si>
  <si>
    <t>SS T-SHIRT PHOTOPRINT THEME COLLEGE ART - BROKE AF TFPF9-B:MISTY LIGHT BLUE:M:GRAPHIC:SS T-SHIRT</t>
  </si>
  <si>
    <t>SS T-SHIRT PHOTOPRINT THEME COLLEGE ART - BROKE AF TFPF9-B:MISTY LIGHT BLUE:L:GRAPHIC:SS T-SHIRT</t>
  </si>
  <si>
    <t>SS T-SHIRT PHOTOPRINT THEME COLLEGE ART - BROKE AF TFPF9-B:MISTY LIGHT BLUE:XL:GRAPHIC:SS T-SHIRT</t>
  </si>
  <si>
    <t>TFPF9-I</t>
  </si>
  <si>
    <t>SS T-SHIRT PHOTOPRINT THEME COLLEGE ART - INNOVATION TFPF9-I:NAVY BLUE:S:GRAPHIC:SS T-SHIRT</t>
  </si>
  <si>
    <t>SS T-SHIRT PHOTOPRINT THEME COLLEGE ART - INNOVATION TFPF9-I:NAVY BLUE:M:GRAPHIC:SS T-SHIRT</t>
  </si>
  <si>
    <t>SS T-SHIRT PHOTOPRINT THEME COLLEGE ART - INNOVATION TFPF9-I:NAVY BLUE:L:GRAPHIC:SS T-SHIRT</t>
  </si>
  <si>
    <t>SS T-SHIRT PHOTOPRINT THEME COLLEGE ART - INNOVATION TFPF9-I:NAVY BLUE:XL:GRAPHIC:SS T-SHIRT</t>
  </si>
  <si>
    <t>TFPF9-K</t>
  </si>
  <si>
    <t>SS T-SHIRT PHOTOPRINT THEME COLLEGE ART - KING STREET TFPF9-K:NAVY BLUE:S:GRAPHIC:SS T-SHIRT</t>
  </si>
  <si>
    <t>SS T-SHIRT PHOTOPRINT THEME COLLEGE ART - KING STREET TFPF9-K:NAVY BLUE:M:GRAPHIC:SS T-SHIRT</t>
  </si>
  <si>
    <t>SS T-SHIRT PHOTOPRINT THEME COLLEGE ART - KING STREET TFPF9-K:NAVY BLUE:L:GRAPHIC:SS T-SHIRT</t>
  </si>
  <si>
    <t>SS T-SHIRT PHOTOPRINT THEME COLLEGE ART - KING STREET TFPF9-K:NAVY BLUE:XL:GRAPHIC:SS T-SHIRT</t>
  </si>
  <si>
    <t>TFPF9-S</t>
  </si>
  <si>
    <t>SS T-SHIRT PHOTOPRINT THEME COLLEGE ART - STRUGGLE TFPF9-S:BLACK:S:GRAPHIC:SS T-SHIRT</t>
  </si>
  <si>
    <t>SS T-SHIRT PHOTOPRINT THEME COLLEGE ART - STRUGGLE TFPF9-S:BLACK:M:GRAPHIC:SS T-SHIRT</t>
  </si>
  <si>
    <t>SS T-SHIRT PHOTOPRINT THEME COLLEGE ART - STRUGGLE TFPF9-S:BLACK:L:GRAPHIC:SS T-SHIRT</t>
  </si>
  <si>
    <t>SS T-SHIRT PHOTOPRINT THEME COLLEGE ART - STRUGGLE TFPF9-S:BLACK:XL:GRAPHIC:SS T-SHIRT</t>
  </si>
  <si>
    <t>TFPS5-S3</t>
  </si>
  <si>
    <t>SS T-SHIRT PHOTOPRINT THEME SUMMERTIME - 3 TFPS5-S3:MISTY LIGHT:S:GRAPHIC:SS T-SHIRT</t>
  </si>
  <si>
    <t>SS T-SHIRT PHOTOPRINT THEME SUMMERTIME - 3 TFPS5-S3:MISTY LIGHT:M:GRAPHIC:SS T-SHIRT</t>
  </si>
  <si>
    <t>SS T-SHIRT PHOTOPRINT THEME SUMMERTIME - 3 TFPS5-S3:MISTY LIGHT:L:GRAPHIC:SS T-SHIRT</t>
  </si>
  <si>
    <t>SS T-SHIRT PHOTOPRINT THEME SUMMERTIME - 3 TFPS5-S3:MISTY LIGHT:XL:GRAPHIC:SS T-SHIRT</t>
  </si>
  <si>
    <t>TFPS6M-D2</t>
  </si>
  <si>
    <t>SS T-SHIRT PHOTOPRINT THEME MONOCHROMATIC LANDSCAPE - DB 2 TFPS6M-D2:OLIVE:S:TEXTURE:SS T-SHIRT</t>
  </si>
  <si>
    <t>SS T-SHIRT PHOTOPRINT THEME MONOCHROMATIC LANDSCAPE - DB 2 TFPS6M-D2:OLIVE:M:TEXTURE:SS T-SHIRT</t>
  </si>
  <si>
    <t>SS T-SHIRT PHOTOPRINT THEME MONOCHROMATIC LANDSCAPE - DB 2 TFPS6M-D2:OLIVE:L:TEXTURE:SS T-SHIRT</t>
  </si>
  <si>
    <t>SS T-SHIRT PHOTOPRINT THEME MONOCHROMATIC LANDSCAPE - DB 2 TFPS6M-D2:OLIVE:XL:TEXTURE:SS T-SHIRT</t>
  </si>
  <si>
    <t>TFPS9-U</t>
  </si>
  <si>
    <t>SS T-SHIRT PHOTOPRINT THEME COLLEGE ART - ASTRONOUT TFPS9-U:NAVY BLUE:S:GRAPHIC:SS T-SHIRT</t>
  </si>
  <si>
    <t>SS T-SHIRT PHOTOPRINT THEME COLLEGE ART - ASTRONOUT TFPS9-U:NAVY BLUE:M:GRAPHIC:SS T-SHIRT</t>
  </si>
  <si>
    <t>SS T-SHIRT PHOTOPRINT THEME COLLEGE ART - ASTRONOUT TFPS9-U:NAVY BLUE:L:GRAPHIC:SS T-SHIRT</t>
  </si>
  <si>
    <t>SS T-SHIRT PHOTOPRINT THEME COLLEGE ART - ASTRONOUT TFPS9-U:NAVY BLUE:XL:GRAPHIC:SS T-SHIRT</t>
  </si>
  <si>
    <t>TS9IG-CM</t>
  </si>
  <si>
    <t>SS T-SHIRT PRINT THEME ILLUSIVE GRAPHIC - CHESS MASTER TS9IG-CM:BLACK:S:GRAPHIC:SS T-SHIRT</t>
  </si>
  <si>
    <t>SS T-SHIRT PRINT THEME ILLUSIVE GRAPHIC - CHESS MASTER TS9IG-CM:BLACK:M:GRAPHIC:SS T-SHIRT</t>
  </si>
  <si>
    <t>SS T-SHIRT PRINT THEME ILLUSIVE GRAPHIC - CHESS MASTER TS9IG-CM:BLACK:L:GRAPHIC:SS T-SHIRT</t>
  </si>
  <si>
    <t>SS T-SHIRT PRINT THEME ILLUSIVE GRAPHIC - CHESS MASTER TS9IG-CM:BLACK:XL:GRAPHIC:SS T-SHIRT</t>
  </si>
  <si>
    <t>SS T-SHIRT PRINT THEME ILLUSIVE GRAPHIC - CHESS MASTER TS9IG-CM:MISTY LIGHT BLUE:S:GRAPHIC:SS T-SHIR</t>
  </si>
  <si>
    <t>SS T-SHIRT PRINT THEME ILLUSIVE GRAPHIC - CHESS MASTER TS9IG-CM:MISTY LIGHT BLUE:M:GRAPHIC:SS T-SHIR</t>
  </si>
  <si>
    <t>SS T-SHIRT PRINT THEME ILLUSIVE GRAPHIC - CHESS MASTER TS9IG-CM:MISTY LIGHT BLUE:L:GRAPHIC:SS T-SHIR</t>
  </si>
  <si>
    <t>SS T-SHIRT PRINT THEME ILLUSIVE GRAPHIC - CHESS MASTER TS9IG-CM:MISTY LIGHT BLUE:XL:GRAPHIC:SS T-SHI</t>
  </si>
  <si>
    <t>TS9IG-OM</t>
  </si>
  <si>
    <t>SS T-SHIRT PRINT THEME ILLUSIVE GRAPHIC - OPEN MIND TS9IG-OM:WHITE:S:GRAPHIC:SS T-SHIRT</t>
  </si>
  <si>
    <t>SS T-SHIRT PRINT THEME ILLUSIVE GRAPHIC - OPEN MIND TS9IG-OM:WHITE:M:GRAPHIC:SS T-SHIRT</t>
  </si>
  <si>
    <t>SS T-SHIRT PRINT THEME ILLUSIVE GRAPHIC - OPEN MIND TS9IG-OM:WHITE:L:GRAPHIC:SS T-SHIRT</t>
  </si>
  <si>
    <t>SS T-SHIRT PRINT THEME ILLUSIVE GRAPHIC - OPEN MIND TS9IG-OM:WHITE:XL:GRAPHIC:SS T-SHIRT</t>
  </si>
  <si>
    <t>TS9IG-PY</t>
  </si>
  <si>
    <t>SS T-SHIRT PRINT THEME ILLUSIVE GRAPHIC - PHYSIOLOGICAL TS9IG-PY:MISTY DARK GREY:S:GRAPHIC:SS T-SHIR</t>
  </si>
  <si>
    <t>SS T-SHIRT PRINT THEME ILLUSIVE GRAPHIC - PHYSIOLOGICAL TS9IG-PY:MISTY DARK GREY:M:GRAPHIC:SS T-SHIR</t>
  </si>
  <si>
    <t>SS T-SHIRT PRINT THEME ILLUSIVE GRAPHIC - PHYSIOLOGICAL TS9IG-PY:MISTY DARK GREY:L:GRAPHIC:SS T-SHIR</t>
  </si>
  <si>
    <t>SS T-SHIRT PRINT THEME ILLUSIVE GRAPHIC - PHYSIOLOGICAL TS9IG-PY:MISTY DARK GREY:XL:GRAPHIC:SS T-SHI</t>
  </si>
  <si>
    <t>TFUJ10V1</t>
  </si>
  <si>
    <t>SS T-SHIRT FULLPRINT THEME VIRTUAL LANGUAGE - MAKE S:LIGHT BLUE:S:GRAPHIC:SS T-SHIRT</t>
  </si>
  <si>
    <t>SS T-SHIRT FULLPRINT THEME VIRTUAL LANGUAGE - MAKE S:LIGHT BLUE:M:GRAPHIC:SS T-SHIRT</t>
  </si>
  <si>
    <t>SS T-SHIRT FULLPRINT THEME VIRTUAL LANGUAGE - MAKE S:LIGHT BLUE:L:GRAPHIC:SS T-SHIRT</t>
  </si>
  <si>
    <t>SS T-SHIRT FULLPRINT THEME VIRTUAL LANGUAGE - MAKE S:LIGHT BLUE:XL:GRAPHIC:SS T-SHIRT</t>
  </si>
  <si>
    <t>SS T-SHIRT FULLPRINT THEME VIRTUAL LANGUAGE - MAKE SENSE TFUJ10V1:WHITE:S:GRAPHIC:SS T-SHIRT</t>
  </si>
  <si>
    <t>SS T-SHIRT FULLPRINT THEME VIRTUAL LANGUAGE - MAKE SENSE TFUJ10V1:WHITE:M:GRAPHIC:SS T-SHIRT</t>
  </si>
  <si>
    <t>SS T-SHIRT FULLPRINT THEME VIRTUAL LANGUAGE - MAKE SENSE TFUJ10V1:WHITE:L:GRAPHIC:SS T-SHIRT</t>
  </si>
  <si>
    <t>SS T-SHIRT FULLPRINT THEME VIRTUAL LANGUAGE - MAKE SENSE TFUJ10V1:WHITE:XL:GRAPHIC:SS T-SHIRT</t>
  </si>
  <si>
    <t>TFUJ10V2</t>
  </si>
  <si>
    <t>SS T-SHIRT FULLPRINT THEME VIRTUAL LANGUAGE - MINDLESS TFUJ10V2:DARK JADE:S:GRAPHIC:SS T-SHIRT</t>
  </si>
  <si>
    <t>SS T-SHIRT FULLPRINT THEME VIRTUAL LANGUAGE - MINDLESS TFUJ10V2:DARK JADE:M:GRAPHIC:SS T-SHIRT</t>
  </si>
  <si>
    <t>SS T-SHIRT FULLPRINT THEME VIRTUAL LANGUAGE - MINDLESS TFUJ10V2:DARK JADE:L:GRAPHIC:SS T-SHIRT</t>
  </si>
  <si>
    <t>SS T-SHIRT FULLPRINT THEME VIRTUAL LANGUAGE - MINDLESS TFUJ10V2:DARK JADE:XL:GRAPHIC:SS T-SHIRT</t>
  </si>
  <si>
    <t>TFUJ10V3</t>
  </si>
  <si>
    <t>SS T-SHIRT FULLPRINT THEME VIRTUAL LANGUAGE - POINT OF ENTRY TFUJ10V3:KHAKI:S:GRAPHIC:SS T-SHIRT</t>
  </si>
  <si>
    <t>SS T-SHIRT FULLPRINT THEME VIRTUAL LANGUAGE - POINT OF ENTRY TFUJ10V3:KHAKI:M:GRAPHIC:SS T-SHIRT</t>
  </si>
  <si>
    <t>SS T-SHIRT FULLPRINT THEME VIRTUAL LANGUAGE - POINT OF ENTRY TFUJ10V3:KHAKI:L:GRAPHIC:SS T-SHIRT</t>
  </si>
  <si>
    <t>SS T-SHIRT FULLPRINT THEME VIRTUAL LANGUAGE - POINT OF ENTRY TFUJ10V3:KHAKI:XL:GRAPHIC:SS T-SHIRT</t>
  </si>
  <si>
    <t>TJ9UR-AU</t>
  </si>
  <si>
    <t>SS T-SHIRT PRINT THEME UNEVEN RELIEF - AUTHENTIC TJ9UR-AU:MISTY LIGHT BLUE:S:GRAPHIC:SS T-SHIRT</t>
  </si>
  <si>
    <t>SS T-SHIRT PRINT THEME UNEVEN RELIEF - AUTHENTIC TJ9UR-AU:MISTY LIGHT BLUE:M:GRAPHIC:SS T-SHIRT</t>
  </si>
  <si>
    <t>SS T-SHIRT PRINT THEME UNEVEN RELIEF - AUTHENTIC TJ9UR-AU:MISTY LIGHT BLUE:L:GRAPHIC:SS T-SHIRT</t>
  </si>
  <si>
    <t>SS T-SHIRT PRINT THEME UNEVEN RELIEF - AUTHENTIC TJ9UR-AU:MISTY LIGHT BLUE:XL:GRAPHIC:SS T-SHIRT</t>
  </si>
  <si>
    <t>SS T-SHIRT PRINT THEME UNEVEN RELIEF - AUTHENTIC TJ9UR-AU:MISTY MEDIUM GREEN:S:GRAPHIC:SS T-SHIRT</t>
  </si>
  <si>
    <t>SS T-SHIRT PRINT THEME UNEVEN RELIEF - AUTHENTIC TJ9UR-AU:MISTY MEDIUM GREEN:M:GRAPHIC:SS T-SHIRT</t>
  </si>
  <si>
    <t>SS T-SHIRT PRINT THEME UNEVEN RELIEF - AUTHENTIC TJ9UR-AU:MISTY MEDIUM GREEN:L:GRAPHIC:SS T-SHIRT</t>
  </si>
  <si>
    <t>SS T-SHIRT PRINT THEME UNEVEN RELIEF - AUTHENTIC TJ9UR-AU:MISTY MEDIUM GREEN:XL:GRAPHIC:SS T-SHIRT</t>
  </si>
  <si>
    <t>TJ9UR-NE</t>
  </si>
  <si>
    <t>SS T-SHIRT PRINT THEME UNEVEN RELIEF - NEXT TJ9UR-NE:MISTY LIGHT BROWN:S:GRAPHIC:SS T-SHIRT</t>
  </si>
  <si>
    <t>SS T-SHIRT PRINT THEME UNEVEN RELIEF - NEXT TJ9UR-NE:MISTY LIGHT BROWN:M:GRAPHIC:SS T-SHIRT</t>
  </si>
  <si>
    <t>SS T-SHIRT PRINT THEME UNEVEN RELIEF - NEXT TJ9UR-NE:MISTY LIGHT BROWN:L:GRAPHIC:SS T-SHIRT</t>
  </si>
  <si>
    <t>SS T-SHIRT PRINT THEME UNEVEN RELIEF - NEXT TJ9UR-NE:MISTY LIGHT BROWN:XL:GRAPHIC:SS T-SHIRT</t>
  </si>
  <si>
    <t>SS T-SHIRT PRINT THEME UNEVEN RELIEF - NEXT TJ9UR-NE:TAUPE GREY:S:GRAPHIC:SS T-SHIRT</t>
  </si>
  <si>
    <t>SS T-SHIRT PRINT THEME UNEVEN RELIEF - NEXT TJ9UR-NE:TAUPE GREY:M:GRAPHIC:SS T-SHIRT</t>
  </si>
  <si>
    <t>SS T-SHIRT PRINT THEME UNEVEN RELIEF - NEXT TJ9UR-NE:TAUPE GREY:L:GRAPHIC:SS T-SHIRT</t>
  </si>
  <si>
    <t>SS T-SHIRT PRINT THEME UNEVEN RELIEF - NEXT TJ9UR-NE:TAUPE GREY:XL:GRAPHIC:SS T-SHIRT</t>
  </si>
  <si>
    <t>TJ9UR-SP</t>
  </si>
  <si>
    <t>SS T-SHIRT PRINT THEME UNEVEN RELIEF - SPIRIT TJ9UR-SP:DEEP SEA:S:GRAPHIC:SS T-SHIRT</t>
  </si>
  <si>
    <t>SS T-SHIRT PRINT THEME UNEVEN RELIEF - SPIRIT TJ9UR-SP:DEEP SEA:M:GRAPHIC:SS T-SHIRT</t>
  </si>
  <si>
    <t>SS T-SHIRT PRINT THEME UNEVEN RELIEF - SPIRIT TJ9UR-SP:DEEP SEA:L:GRAPHIC:SS T-SHIRT</t>
  </si>
  <si>
    <t>SS T-SHIRT PRINT THEME UNEVEN RELIEF - SPIRIT TJ9UR-SP:DEEP SEA:XL:GRAPHIC:SS T-SHIRT</t>
  </si>
  <si>
    <t>PUTRA JAYA KREASI</t>
  </si>
  <si>
    <t>TK8WL-LE</t>
  </si>
  <si>
    <t>SS T-SHIRT PRINT THEME WANDER LETTER - LEGACY TK8WL-LE:MUSTARD:S:GRAPHIC:SS T-SHIRT</t>
  </si>
  <si>
    <t>SS T-SHIRT PRINT THEME WANDER LETTER - LEGACY TK8WL-LE:MUSTARD:M:GRAPHIC:SS T-SHIRT</t>
  </si>
  <si>
    <t>SS T-SHIRT PRINT THEME WANDER LETTER - LEGACY TK8WL-LE:MUSTARD:L:GRAPHIC:SS T-SHIRT</t>
  </si>
  <si>
    <t>SS T-SHIRT PRINT THEME WANDER LETTER - LEGACY TK8WL-LE:MUSTARD:XL:GRAPHIC:SS T-SHIRT</t>
  </si>
  <si>
    <t>TK8WL-PO</t>
  </si>
  <si>
    <t>SS T-SHIRT SS TSHIRT PRINT THEME WANDER LETTER - POISONOUS TK8WL-PO:WINE:S:GRAPHIC:SS T-SHIRT</t>
  </si>
  <si>
    <t>SS T-SHIRT SS TSHIRT PRINT THEME WANDER LETTER - POISONOUS TK8WL-PO:WINE:M:GRAPHIC:SS T-SHIRT</t>
  </si>
  <si>
    <t>SS T-SHIRT SS TSHIRT PRINT THEME WANDER LETTER - POISONOUS TK8WL-PO:WINE:L:GRAPHIC:SS T-SHIRT</t>
  </si>
  <si>
    <t>SS T-SHIRT SS TSHIRT PRINT THEME WANDER LETTER - POISONOUS TK8WL-PO:WINE:XL:GRAPHIC:SS T-SHIRT</t>
  </si>
  <si>
    <t>TK8WL-WW</t>
  </si>
  <si>
    <t>SS T-SHIRT SS TSHIRT PRINT THEME WANDER LETTER - WORLD WIDE TK8WL-WW:BROWN SUGAR:S:GRAPHIC:SS T-SHIR</t>
  </si>
  <si>
    <t>SS T-SHIRT SS TSHIRT PRINT THEME WANDER LETTER - WORLD WIDE TK8WL-WW:BROWN SUGAR:M:GRAPHIC:SS T-SHIR</t>
  </si>
  <si>
    <t>SS T-SHIRT SS TSHIRT PRINT THEME WANDER LETTER - WORLD WIDE TK8WL-WW:BROWN SUGAR:L:GRAPHIC:SS T-SHIR</t>
  </si>
  <si>
    <t>SS T-SHIRT SS TSHIRT PRINT THEME WANDER LETTER - WORLD WIDE TK8WL-WW:BROWN SUGAR:XL:GRAPHIC:SS T-SHI</t>
  </si>
  <si>
    <t>BSS11PBO</t>
  </si>
  <si>
    <t>SS T-SHIRT BIG SIZE THEME POP PUNK - BTR BSS11PBO:WHITE:XXL:GRAPHIC:SS T-SHIRT</t>
  </si>
  <si>
    <t>SS T-SHIRT BIG SIZE THEME POP PUNK - BTR BSS11PBO:WHITE:3L:GRAPHIC:SS T-SHIRT</t>
  </si>
  <si>
    <t>SS T-SHIRT BIG SIZE THEME POP PUNK - BTR BSS11PBO:WHITE:4L:GRAPHIC:SS T-SHIRT</t>
  </si>
  <si>
    <t>BSS11PGP</t>
  </si>
  <si>
    <t>SS T-SHIRT BIG SIZE THEME POP PUNK - GRUNGE PUNK BSS11PGP:NAVY BLUE:XXL:GRAPHIC:SS T-SHIR</t>
  </si>
  <si>
    <t>SS T-SHIRT BIG SIZE THEME POP PUNK - GRUNGE PUNK BSS11PGP:NAVY BLUE:3L:GRAPHIC:SS T-SHIR</t>
  </si>
  <si>
    <t>SS T-SHIRT BIG SIZE THEME POP PUNK - GRUNGE PUNK BSS11PGP:NAVY BLUE:4L:GRAPHIC:SS T-SHIR</t>
  </si>
  <si>
    <t>BSS11PHR</t>
  </si>
  <si>
    <t>SS T-SHIRT BIG SIZE THEME POP PUNK - HEART ROCK BSS11PHR:BLACK:XXL:GRAPHIC:SS T-SHIRT</t>
  </si>
  <si>
    <t>SS T-SHIRT BIG SIZE THEME POP PUNK - HEART ROCK BSS11PHR:BLACK:3L:GRAPHIC:SS T-SHIRT</t>
  </si>
  <si>
    <t>SS T-SHIRT BIG SIZE THEME POP PUNK - HEART ROCK BSS11PHR:BLACK:4L:GRAPHIC:SS T-SHIRT</t>
  </si>
  <si>
    <t>BSS11PRE</t>
  </si>
  <si>
    <t>SS T-SHIRT BIG SIZE THEME POP PUNK - REBEL BSS11PRE:MISTY MEDIU:XXL:GRAPHIC:SS T-SHIRT</t>
  </si>
  <si>
    <t>SS T-SHIRT BIG SIZE THEME POP PUNK - REBEL BSS11PRE:MISTY MEDIU:3L:GRAPHIC:SS T-SHIRT</t>
  </si>
  <si>
    <t>SS T-SHIRT BIG SIZE THEME POP PUNK - REBEL BSS11PRE:MISTY MEDIU:4L:GRAPHIC:SS T-SHIRT</t>
  </si>
  <si>
    <t>BSS11P-X</t>
  </si>
  <si>
    <t>SS T-SHIRT BIG SIZE THEME POP PUNK - X BSS11P-X:PALE PURPLE:XXL:GRAPHIC:SS T-SHIRT</t>
  </si>
  <si>
    <t>SS T-SHIRT BIG SIZE THEME POP PUNK - X BSS11P-X:PALE PURPLE:3L:GRAPHIC:SS T-SHIRT</t>
  </si>
  <si>
    <t>SS T-SHIRT BIG SIZE THEME POP PUNK - X BSS11P-X:PALE PURPLE:4L:GRAPHIC:SS T-SHIRT</t>
  </si>
  <si>
    <t>BSS9UR-D</t>
  </si>
  <si>
    <t>SS T-SHIRT BIG SIZE  THEME UNEVEN RELIEF - DREAM IT:MAROON:XXL:TEXT:SS T-SHIRT</t>
  </si>
  <si>
    <t>SS T-SHIRT BIG SIZE  THEME UNEVEN RELIEF - DREAM IT:MAROON:3L:TEXT:SS T-SHIRT</t>
  </si>
  <si>
    <t>SS T-SHIRT BIG SIZE  THEME UNEVEN RELIEF - DREAM IT:MAROON:4L:TEXT:SS T-SHIRT</t>
  </si>
  <si>
    <t>LSJ11-BR</t>
  </si>
  <si>
    <t>LS T-SHIRT THEME SCENERY PHOTOPRINT - BROOKLYN 1 LSJ11-BR:MISTY MEDIUM GREY:S:GRAPHIC:LS T-SHIRT</t>
  </si>
  <si>
    <t>LS T-SHIRT THEME SCENERY PHOTOPRINT - BROOKLYN 1 LSJ11-BR:MISTY MEDIUM GREY:M:GRAPHIC:LS T-SHIRT</t>
  </si>
  <si>
    <t>LS T-SHIRT THEME SCENERY PHOTOPRINT - BROOKLYN 1 LSJ11-BR:MISTY MEDIUM GREY:L:GRAPHIC:LS T-SHIRT</t>
  </si>
  <si>
    <t>LS T-SHIRT THEME SCENERY PHOTOPRINT - BROOKLYN 1 LSJ11-BR:MISTY MEDIUM GREY:XL:GRAPHIC:LS T-SHIRT</t>
  </si>
  <si>
    <t>LS T-SHIRT THEME SCENERY PHOTOPRINT - BROOKLYN 2 LSJ11-BR:MUSTARD:S:GRAPHIC:LS T-SHIRT</t>
  </si>
  <si>
    <t>LS T-SHIRT THEME SCENERY PHOTOPRINT - BROOKLYN 2 LSJ11-BR:MUSTARD:M:GRAPHIC:LS T-SHIRT</t>
  </si>
  <si>
    <t>LS T-SHIRT THEME SCENERY PHOTOPRINT - BROOKLYN 2 LSJ11-BR:MUSTARD:L:GRAPHIC:LS T-SHIRT</t>
  </si>
  <si>
    <t>LS T-SHIRT THEME SCENERY PHOTOPRINT - BROOKLYN 2 LSJ11-BR:MUSTARD:XL:GRAPHIC:LS T-SHIRT</t>
  </si>
  <si>
    <t>LSJ11-DR</t>
  </si>
  <si>
    <t>LS T-SHIRT THEME SCENERY PHOTOPRINT - DREAMING 1 LSJ11-DR:MISTY LIGHT BLUE:S:GRAPHIC:LS T-SHIRT</t>
  </si>
  <si>
    <t>LS T-SHIRT THEME SCENERY PHOTOPRINT - DREAMING 1 LSJ11-DR:MISTY LIGHT BLUE:M:GRAPHIC:LS T-SHIRT</t>
  </si>
  <si>
    <t>LS T-SHIRT THEME SCENERY PHOTOPRINT - DREAMING 1 LSJ11-DR:MISTY LIGHT BLUE:L:GRAPHIC:LS T-SHIRT</t>
  </si>
  <si>
    <t>LS T-SHIRT THEME SCENERY PHOTOPRINT - DREAMING 1 LSJ11-DR:MISTY LIGHT BLUE:XL:GRAPHIC:LS T-SHIRT</t>
  </si>
  <si>
    <t>LS T-SHIRT THEME SCENERY PHOTOPRINT - DREAMING 1 LSJ11-DR:RUSTIC BR:S:GRAPHIC:LS T-SHIR</t>
  </si>
  <si>
    <t>LS T-SHIRT THEME SCENERY PHOTOPRINT - DREAMING 1 LSJ11-DR:RUSTIC BR:M:GRAPHIC:LS T-SHIR</t>
  </si>
  <si>
    <t>LS T-SHIRT THEME SCENERY PHOTOPRINT - DREAMING 1 LSJ11-DR:RUSTIC BR:L:GRAPHIC:LS T-SHIR</t>
  </si>
  <si>
    <t>LS T-SHIRT THEME SCENERY PHOTOPRINT - DREAMING 1 LSJ11-DR:RUSTIC BR:XL:GRAPHIC:LS T-SHIR</t>
  </si>
  <si>
    <t>LSJ11-NY</t>
  </si>
  <si>
    <t>LS T-SHIRT THEME SCENERY PHOTOPRINT - NYC 1 LSJ11-NY:NAVY BLUE:S:GRAPHIC:LS T-SHIRT</t>
  </si>
  <si>
    <t>LS T-SHIRT THEME SCENERY PHOTOPRINT - NYC 1 LSJ11-NY:NAVY BLUE:M:GRAPHIC:LS T-SHIRT</t>
  </si>
  <si>
    <t>LS T-SHIRT THEME SCENERY PHOTOPRINT - NYC 1 LSJ11-NY:NAVY BLUE:L:GRAPHIC:LS T-SHIRT</t>
  </si>
  <si>
    <t>LS T-SHIRT THEME SCENERY PHOTOPRINT - NYC 1 LSJ11-NY:NAVY BLUE:XL:GRAPHIC:LS T-SHIRT</t>
  </si>
  <si>
    <t>LS T-SHIRT THEME SCENERY PHOTOPRINT - NYC 2 LSJ11-NY:SAND:S:GRAPHIC:LS T-SHIRT</t>
  </si>
  <si>
    <t>LS T-SHIRT THEME SCENERY PHOTOPRINT - NYC 2 LSJ11-NY:SAND:M:GRAPHIC:LS T-SHIRT</t>
  </si>
  <si>
    <t>LS T-SHIRT THEME SCENERY PHOTOPRINT - NYC 2 LSJ11-NY:SAND:L:GRAPHIC:LS T-SHIRT</t>
  </si>
  <si>
    <t>LS T-SHIRT THEME SCENERY PHOTOPRINT - NYC 2 LSJ11-NY:SAND:XL:GRAPHIC:LS T-SHIRT</t>
  </si>
  <si>
    <t>LSJ6-BD</t>
  </si>
  <si>
    <t>LS T-SHIRT PRINT THEME DIMENSIONAL TYPEFACE - BETTER:BLACK:S:GRAPHIC:LS T-SHIRT</t>
  </si>
  <si>
    <t>LS T-SHIRT PRINT THEME DIMENSIONAL TYPEFACE - BETTER:BLACK:M:GRAPHIC:LS T-SHIRT</t>
  </si>
  <si>
    <t>LS T-SHIRT PRINT THEME DIMENSIONAL TYPEFACE - BETTER:BLACK:L:GRAPHIC:LS T-SHIRT</t>
  </si>
  <si>
    <t>LS T-SHIRT PRINT THEME DIMENSIONAL TYPEFACE - BETTER:BLACK:XL:GRAPHIC:LS T-SHIRT</t>
  </si>
  <si>
    <t>LS T-SHIRT PRINT THEME DIMENSIONAL TYPEFACE - BETTER:WHITE:S:GRAPHIC:LS T-SHIRT</t>
  </si>
  <si>
    <t>LS T-SHIRT PRINT THEME DIMENSIONAL TYPEFACE - BETTER:WHITE:M:GRAPHIC:LS T-SHIRT</t>
  </si>
  <si>
    <t>LS T-SHIRT PRINT THEME DIMENSIONAL TYPEFACE - BETTER:WHITE:L:GRAPHIC:LS T-SHIRT</t>
  </si>
  <si>
    <t>LS T-SHIRT PRINT THEME DIMENSIONAL TYPEFACE - BETTER:WHITE:XL:GRAPHIC:LS T-SHIRT</t>
  </si>
  <si>
    <t>LSJ6-FU</t>
  </si>
  <si>
    <t>LS T-SHIRT PRINT THEME DIMENSIONAL TYPEFACE - FUTURE:GOLDEN BROW:S:GRAPHIC:LS T-SHIRT</t>
  </si>
  <si>
    <t>LS T-SHIRT PRINT THEME DIMENSIONAL TYPEFACE - FUTURE:GOLDEN BROW:M:GRAPHIC:LS T-SHIRT</t>
  </si>
  <si>
    <t>LS T-SHIRT PRINT THEME DIMENSIONAL TYPEFACE - FUTURE:GOLDEN BROW:L:GRAPHIC:LS T-SHIRT</t>
  </si>
  <si>
    <t>LS T-SHIRT PRINT THEME DIMENSIONAL TYPEFACE - FUTURE:GOLDEN BROW:XL:GRAPHIC:LS T-SHIRT</t>
  </si>
  <si>
    <t>LS T-SHIRT PRINT THEME DIMENSIONAL TYPEFACE - FUTURE:MISTY DARK:S:GRAPHIC:LS T-SHIRT</t>
  </si>
  <si>
    <t>LS T-SHIRT PRINT THEME DIMENSIONAL TYPEFACE - FUTURE:MISTY DARK:M:GRAPHIC:LS T-SHIRT</t>
  </si>
  <si>
    <t>LS T-SHIRT PRINT THEME DIMENSIONAL TYPEFACE - FUTURE:MISTY DARK:L:GRAPHIC:LS T-SHIRT</t>
  </si>
  <si>
    <t>LS T-SHIRT PRINT THEME DIMENSIONAL TYPEFACE - FUTURE:MISTY DARK:XL:GRAPHIC:LS T-SHIRT</t>
  </si>
  <si>
    <t>R3J8U-B</t>
  </si>
  <si>
    <t>3.4 RAGLAN T-SHIRT PRINT THEME UNIVERSITY - BROOKLYN:KHAKI:S:TEXT:3/4 RAGLAN</t>
  </si>
  <si>
    <t>3.4 RAGLAN T-SHIRT PRINT THEME UNIVERSITY - BROOKLYN:KHAKI:M:TEXT:3/4 RAGLAN</t>
  </si>
  <si>
    <t>3.4 RAGLAN T-SHIRT PRINT THEME UNIVERSITY - BROOKLYN:KHAKI:L:TEXT:3/4 RAGLAN</t>
  </si>
  <si>
    <t>3.4 RAGLAN T-SHIRT PRINT THEME UNIVERSITY - BROOKLYN:KHAKI:XL:TEXT:3/4 RAGLAN</t>
  </si>
  <si>
    <t>3.4 RAGLAN T-SHIRT PRINT THEME UNIVERSITY - BROOKLYN:MUSTARD:S:TEXT:3/4 RAGLAN</t>
  </si>
  <si>
    <t>3.4 RAGLAN T-SHIRT PRINT THEME UNIVERSITY - BROOKLYN:MUSTARD:M:TEXT:3/4 RAGLAN</t>
  </si>
  <si>
    <t>3.4 RAGLAN T-SHIRT PRINT THEME UNIVERSITY - BROOKLYN:MUSTARD:L:TEXT:3/4 RAGLAN</t>
  </si>
  <si>
    <t>3.4 RAGLAN T-SHIRT PRINT THEME UNIVERSITY - BROOKLYN:MUSTARD:XL:TEXT:3/4 RAGLAN</t>
  </si>
  <si>
    <t>R3J8U-L</t>
  </si>
  <si>
    <t>3/4 RAGLAN T-SHIRT PRINT THEME UNIVERSITY - LEAGUE R3J8U-L:PASTEL GR:S:TEXT:3/4 RAGLA</t>
  </si>
  <si>
    <t>3/4 RAGLAN T-SHIRT PRINT THEME UNIVERSITY - LEAGUE R3J8U-L:PASTEL GR:M:TEXT:3/4 RAGLA</t>
  </si>
  <si>
    <t>3/4 RAGLAN T-SHIRT PRINT THEME UNIVERSITY - LEAGUE R3J8U-L:PASTEL GR:L:TEXT:3/4 RAGLA</t>
  </si>
  <si>
    <t>3/4 RAGLAN T-SHIRT PRINT THEME UNIVERSITY - LEAGUE R3J8U-L:PASTEL GR:XL:TEXT:3/4 RAGLA</t>
  </si>
  <si>
    <t>3/4 RAGLAN T-SHIRT PRINT THEME UNIVERSITY - LEAGUE R3J8U-L:DARK JADE:S:TEXT:3/4 RAGLA</t>
  </si>
  <si>
    <t>3/4 RAGLAN T-SHIRT PRINT THEME UNIVERSITY - LEAGUE R3J8U-L:DARK JADE:M:TEXT:3/4 RAGLA</t>
  </si>
  <si>
    <t>3/4 RAGLAN T-SHIRT PRINT THEME UNIVERSITY - LEAGUE R3J8U-L:DARK JADE:L:TEXT:3/4 RAGLA</t>
  </si>
  <si>
    <t>3/4 RAGLAN T-SHIRT PRINT THEME UNIVERSITY - LEAGUE R3J8U-L:DARK JADE:XL:TEXT:3/4 RAGLA</t>
  </si>
  <si>
    <t>R3J8U-N</t>
  </si>
  <si>
    <t>3/4 RAGLAN T-SHIRT PRINT THEME UNIVERSITY - NYC R3J8U-N:MISTY LIGH:S:TEXT:3/4 RAGLAN</t>
  </si>
  <si>
    <t>3/4 RAGLAN T-SHIRT PRINT THEME UNIVERSITY - NYC R3J8U-N:MISTY LIGH:M:TEXT:3/4 RAGLAN</t>
  </si>
  <si>
    <t>3/4 RAGLAN T-SHIRT PRINT THEME UNIVERSITY - NYC R3J8U-N:MISTY LIGH:L:TEXT:3/4 RAGLAN</t>
  </si>
  <si>
    <t>3/4 RAGLAN T-SHIRT PRINT THEME UNIVERSITY - NYC R3J8U-N:MISTY LIGH:XL:TEXT:3/4 RAGLAN</t>
  </si>
  <si>
    <t>BSS10-R1</t>
  </si>
  <si>
    <t>SS T-SHIRT BIG SIZE THEME GEOMETRY - ABSOLUTELY INSA:ALMOND:XXL:GRAPHIC:SS T-SHIRT</t>
  </si>
  <si>
    <t>SS T-SHIRT BIG SIZE THEME GEOMETRY - ABSOLUTELY INSA:ALMOND:3L:GRAPHIC:SS T-SHIRT</t>
  </si>
  <si>
    <t>SS T-SHIRT BIG SIZE THEME GEOMETRY - ABSOLUTELY INSA:ALMOND:4L:GRAPHIC:SS T-SHIRT</t>
  </si>
  <si>
    <t>BSS10-R2</t>
  </si>
  <si>
    <t>SS T-SHIRT BIG SIZE THEME GEOMETRY - BRILLIANT BSS10-R2:MUSTARD:XXL:GRAPHIC:SS T-SHIRT</t>
  </si>
  <si>
    <t>SS T-SHIRT BIG SIZE THEME GEOMETRY - BRILLIANT BSS10-R2:MUSTARD:3L:GRAPHIC:SS T-SHIRT</t>
  </si>
  <si>
    <t>SS T-SHIRT BIG SIZE THEME GEOMETRY - BRILLIANT BSS10-R2:MUSTARD:4L:GRAPHIC:SS T-SHIRT</t>
  </si>
  <si>
    <t>BSS10-R3</t>
  </si>
  <si>
    <t>SS T-SHIRT BIG SIZE TSHIRT THEME GEOMETRY - THE GREATMAN BSS10-R3:MISTY LIGHT GREEN:2XL:GRAPHIC:SS T</t>
  </si>
  <si>
    <t>SS T-SHIRT BIG SIZE TSHIRT THEME GEOMETRY - THE GREATMAN BSS10-R3:MISTY LIGHT GREEN:3XL:GRAPHIC:SS T</t>
  </si>
  <si>
    <t>SS T-SHIRT BIG SIZE TSHIRT THEME GEOMETRY - THE GREATMAN BSS10-R3:MISTY LIGHT GREEN:4XL:GRAPHIC:SS T</t>
  </si>
  <si>
    <t>BSS10-R4</t>
  </si>
  <si>
    <t>SS T-SHIRT BIG SIZE TSHIRT THEME GEOMETRY - OBVIOUS  BSS10-R4:MISTY DARK GREY:2XL:GRAPHIC:SS T-SHIRT</t>
  </si>
  <si>
    <t>SS T-SHIRT BIG SIZE TSHIRT THEME GEOMETRY - OBVIOUS  BSS10-R4:MISTY DARK GREY:3XL:GRAPHIC:SS T-SHIRT</t>
  </si>
  <si>
    <t>SS T-SHIRT BIG SIZE TSHIRT THEME GEOMETRY - OBVIOUS  BSS10-R4:MISTY DARK GREY:4XL:GRAPHIC:SS T-SHIRT</t>
  </si>
  <si>
    <t>BSS10-R5</t>
  </si>
  <si>
    <t>SS T-SHIRT BIG SIZE THEME GEOMETRY - LETS START OVER BSS10-R5:MISTY LIGHT BLUE:2XL:GRAPHIC:SS T-SHIR</t>
  </si>
  <si>
    <t>SS T-SHIRT BIG SIZE THEME GEOMETRY - LETS START OVER BSS10-R5:MISTY LIGHT BLUE:3XL:GRAPHIC:SS T-SHIR</t>
  </si>
  <si>
    <t>SS T-SHIRT BIG SIZE THEME GEOMETRY - LETS START OVER BSS10-R5:MISTY LIGHT BLUE:4XL:GRAPHIC:SS T-SHIR</t>
  </si>
  <si>
    <t>BSS10-R6</t>
  </si>
  <si>
    <t>SS T-SHIRT BIG SIZE THEME GEOMETRY -  BSS10-R6:BLACK:XXL:GRAPHIC:SS T-SHIRT</t>
  </si>
  <si>
    <t>SS T-SHIRT BIG SIZE THEME GEOMETRY -  BSS10-R6:BLACK:3L:GRAPHIC:SS T-SHIRT</t>
  </si>
  <si>
    <t>SS T-SHIRT BIG SIZE THEME GEOMETRY -  BSS10-R6:BLACK:4L:GRAPHIC:SS T-SHIRT</t>
  </si>
  <si>
    <t>BSS12-G1</t>
  </si>
  <si>
    <t>SS RAGLAN T-SHIRT BIG SIZE THEME GEOMETRY - PERFECT BSS12-G1:MAROON:2XL:GRAPHIC:SS RAGLAN T-SHIRT</t>
  </si>
  <si>
    <t>SS RAGLAN T-SHIRT BIG SIZE THEME GEOMETRY - PERFECT BSS12-G1:MAROON:3XL:GRAPHIC:SS RAGLAN T-SHIRT</t>
  </si>
  <si>
    <t>SS RAGLAN T-SHIRT BIG SIZE THEME GEOMETRY - PERFECT BSS12-G1:MAROON:4XL:GRAPHIC:SS RAGLAN T-SHIRT</t>
  </si>
  <si>
    <t>BSS12-G2</t>
  </si>
  <si>
    <t>SS RAGLAN T-SHIRT BIG SIZE THEME GEOMETRY - LIMIT LESS BSS12-G2:BROWN SUGAR:2XL:GRAPHIC:SS RAGLAN T-</t>
  </si>
  <si>
    <t>SS RAGLAN T-SHIRT BIG SIZE THEME GEOMETRY - LIMIT LESS BSS12-G2:BROWN SUGAR:3XL:GRAPHIC:SS RAGLAN T-</t>
  </si>
  <si>
    <t>SS RAGLAN T-SHIRT BIG SIZE THEME GEOMETRY - LIMIT LESS BSS12-G2:BROWN SUGAR:4XL:GRAPHIC:SS RAGLAN T-</t>
  </si>
  <si>
    <t>RSJ10-V1</t>
  </si>
  <si>
    <t>SS RAGLAN T-SHIRT THEME VIRTUAL LANGUAGE - 1 RSJ10-V1:CLASSIC PURPLE:S:GRAPHIC:SS RAGLAN T-SHIRT</t>
  </si>
  <si>
    <t>SS RAGLAN T-SHIRT THEME VIRTUAL LANGUAGE - 1 RSJ10-V1:CLASSIC PURPLE:M:GRAPHIC:SS RAGLAN T-SHIRT</t>
  </si>
  <si>
    <t>SS RAGLAN T-SHIRT THEME VIRTUAL LANGUAGE - 1 RSJ10-V1:CLASSIC PURPLE:L:GRAPHIC:SS RAGLAN T-SHIRT</t>
  </si>
  <si>
    <t>SS RAGLAN T-SHIRT THEME VIRTUAL LANGUAGE - 1 RSJ10-V1:CLASSIC PURPLE:XL:GRAPHIC:SS RAGLAN T-SHIRT</t>
  </si>
  <si>
    <t>RSJ10-V2</t>
  </si>
  <si>
    <t>SS RAGLAN T-SHIRT THEME VIRTUAL LANGUAGE - 2 RSJ10-V2:HAWAIIAN OCEAN:S:GRAPHIC:SS RAGLAN T-SHIRT</t>
  </si>
  <si>
    <t>SS RAGLAN T-SHIRT THEME VIRTUAL LANGUAGE - 2 RSJ10-V2:HAWAIIAN OCEAN:M:GRAPHIC:SS RAGLAN T-SHIRT</t>
  </si>
  <si>
    <t>SS RAGLAN T-SHIRT THEME VIRTUAL LANGUAGE - 2 RSJ10-V2:HAWAIIAN OCEAN:L:GRAPHIC:SS RAGLAN T-SHIRT</t>
  </si>
  <si>
    <t>SS RAGLAN T-SHIRT THEME VIRTUAL LANGUAGE - 2 RSJ10-V2:HAWAIIAN OCEAN:XL:GRAPHIC:SS RAGLAN T-SHIRT</t>
  </si>
  <si>
    <t>RSJ10-V3</t>
  </si>
  <si>
    <t>SS RAGLAN T-SHIRT THEME VIRTUAL LANGUAGE - 3 RSJ10-V3:WOOD BROWN:S:GRAPHIC:SS RAGLAN T-SHIRT</t>
  </si>
  <si>
    <t>SS RAGLAN T-SHIRT THEME VIRTUAL LANGUAGE - 3 RSJ10-V3:WOOD BROWN:M:GRAPHIC:SS RAGLAN T-SHIRT</t>
  </si>
  <si>
    <t>SS RAGLAN T-SHIRT THEME VIRTUAL LANGUAGE - 3 RSJ10-V3:WOOD BROWN:L:GRAPHIC:SS RAGLAN T-SHIRT</t>
  </si>
  <si>
    <t>SS RAGLAN T-SHIRT THEME VIRTUAL LANGUAGE - 3 RSJ10-V3:WOOD BROWN:XL:GRAPHIC:SS RAGLAN T-SHIRT</t>
  </si>
  <si>
    <t>WBTGOT-1</t>
  </si>
  <si>
    <t>SS T-SHIRT WB GAME OF THRONES - GOT:BLACK:M:GRAPHIC:SS T-SHIRT</t>
  </si>
  <si>
    <t>SS T-SHIRT WB GAME OF THRONES - GOT:BLACK:L:GRAPHIC:SS T-SHIRT</t>
  </si>
  <si>
    <t>SS T-SHIRT WB GAME OF THRONES - GOT:BLACK:XL:GRAPHIC:SS T-SHIRT</t>
  </si>
  <si>
    <t>SS T-SHIRT WB GAME OF THRONES - GOT:BLACK:S:GRAPHIC:SS T-SHIRT</t>
  </si>
  <si>
    <t>WBTGOT-2</t>
  </si>
  <si>
    <t>SS T-SHIRT WB GAME OF THRONES - WINTER IS COMING:BLACK:M:GRAPHIC:SS T-SHIRT</t>
  </si>
  <si>
    <t>SS T-SHIRT WB GAME OF THRONES - WINTER IS COMING:BLACK:L:GRAPHIC:SS T-SHIRT</t>
  </si>
  <si>
    <t>SS T-SHIRT WB GAME OF THRONES - WINTER IS COMING:BLACK:XL:GRAPHIC:SS T-SHIRT</t>
  </si>
  <si>
    <t>SS T-SHIRT WB GAME OF THRONES - WINTER IS COMING:BLACK:S:GRAPHIC:SS T-SHIRT</t>
  </si>
  <si>
    <t>WBTGOT-3</t>
  </si>
  <si>
    <t>SS T-SHIRT WB GAME OF THRONES - DRACARYS:MAROON:M:GRAPHIC:SS T-SHIRT</t>
  </si>
  <si>
    <t>SS T-SHIRT WB GAME OF THRONES - DRACARYS:MAROON:L:GRAPHIC:SS T-SHIRT</t>
  </si>
  <si>
    <t>SS T-SHIRT WB GAME OF THRONES - DRACARYS:MAROON:XL:GRAPHIC:SS T-SHIRT</t>
  </si>
  <si>
    <t>SS T-SHIRT WB GAME OF THRONES - DRACARYS:MAROON:S:GRAPHIC:SS T-SHIRT</t>
  </si>
  <si>
    <t>WBTGOT-4</t>
  </si>
  <si>
    <t>SS T-SHIRT WB GAME OF THRONES - THE NIGHT KING (PHOTOPRINT) - BACK LOGO PRINT:NAVY BLUE:M:GRAPHIC:SS</t>
  </si>
  <si>
    <t>SS T-SHIRT WB GAME OF THRONES - THE NIGHT KING (PHOTOPRINT) - BACK LOGO PRINT:NAVY BLUE:L:GRAPHIC:SS</t>
  </si>
  <si>
    <t>SS T-SHIRT WB GAME OF THRONES - THE NIGHT KING (PHOTOPRINT) - BACK LOGO PRINT:NAVY BLUE:XL:GRAPHIC:S</t>
  </si>
  <si>
    <t>SS T-SHIRT WB GAME OF THRONES - THE NIGHT KING (phot:NAVY BLUE:S:GRAPHIC:SS T-SHIRT</t>
  </si>
  <si>
    <t>WBTGOT-5</t>
  </si>
  <si>
    <t>SS T-SHIRT WB GAME OF THRONES - HOUSE STARK:MUSTARD:M:GRAPHIC:SS T-SHIRT</t>
  </si>
  <si>
    <t>SS T-SHIRT WB GAME OF THRONES - HOUSE STARK:MUSTARD:L:GRAPHIC:SS T-SHIRT</t>
  </si>
  <si>
    <t>SS T-SHIRT WB GAME OF THRONES - HOUSE STARK:MUSTARD:XL:GRAPHIC:SS T-SHIRT</t>
  </si>
  <si>
    <t>SS T-SHIRT WB GAME OF THRONES - HOUSE STARK:MUSTARD:S:GRAPHIC:SS T-SHIRT</t>
  </si>
  <si>
    <t>WBTGOT-6</t>
  </si>
  <si>
    <t>SS T-SHIRT WB GAME OF THRONES - GRAPHIC PRINT - BACK LOGO PRINT:KHAKI:M:GRAPHIC:SS T-SHIRT</t>
  </si>
  <si>
    <t>SS T-SHIRT WB GAME OF THRONES - GRAPHIC PRINT - BACK LOGO PRINT:KHAKI:L:GRAPHIC:SS T-SHIRT</t>
  </si>
  <si>
    <t>SS T-SHIRT WB GAME OF THRONES - GRAPHIC PRINT - BACK LOGO PRINT:KHAKI:XL:GRAPHIC:SS T-SHIRT</t>
  </si>
  <si>
    <t>SS T-SHIRT WB GAME OF THRONES - GRAPHIC PRINT - back:KHAKI:S:GRAPHIC:SS T-SHIRT</t>
  </si>
  <si>
    <t>WBTGOT-7</t>
  </si>
  <si>
    <t>SS T-SHIRT WB GAME OF THRONES - DRAGON (PHOTOPRINT):WHITE:M:GRAPHIC:SS T-SHIRT</t>
  </si>
  <si>
    <t>SS T-SHIRT WB GAME OF THRONES - DRAGON (PHOTOPRINT):WHITE:L:GRAPHIC:SS T-SHIRT</t>
  </si>
  <si>
    <t>SS T-SHIRT WB GAME OF THRONES - DRAGON (PHOTOPRINT):WHITE:XL:GRAPHIC:SS T-SHIRT</t>
  </si>
  <si>
    <t>SS T-SHIRT WB GAME OF THRONES - DRAGON (photoprint):WHITE:S:GRAPHIC:SS T-SHIRT</t>
  </si>
  <si>
    <t>TRIPUTRA</t>
  </si>
  <si>
    <t>UTT10-BS</t>
  </si>
  <si>
    <t>SS T-SHIRT UPSHOT BASIC LOGO UTT10-BS:BLACK:S:SOLID:SS T-SHIRT</t>
  </si>
  <si>
    <t>SS T-SHIRT UPSHOT BASIC LOGO UTT10-BS:BLACK:M:SOLID:SS T-SHIRT</t>
  </si>
  <si>
    <t>SS T-SHIRT UPSHOT BASIC LOGO UTT10-BS:BLACK:L:SOLID:SS T-SHIRT</t>
  </si>
  <si>
    <t>SS T-SHIRT UPSHOT BASIC LOGO UTT10-BS:BLACK:XL:SOLID:SS T-SHIRT</t>
  </si>
  <si>
    <t>SS T-SHIRT UPSHOT BASIC LOGO UTT10-BS:NAVY BLUE:S:SOLID:SS T-SHIRT</t>
  </si>
  <si>
    <t>SS T-SHIRT UPSHOT BASIC LOGO UTT10-BS:NAVY BLUE:M:SOLID:SS T-SHIRT</t>
  </si>
  <si>
    <t>SS T-SHIRT UPSHOT BASIC LOGO UTT10-BS:NAVY BLUE:L:SOLID:SS T-SHIRT</t>
  </si>
  <si>
    <t>SS T-SHIRT UPSHOT BASIC LOGO UTT10-BS:NAVY BLUE:XL:SOLID:SS T-SHIRT</t>
  </si>
  <si>
    <t>SS T-SHIRT UPSHOT BASIC LOGO UTT10-BS:MISTY MEDIUM G:S:SOLID:SS T-SHIRT</t>
  </si>
  <si>
    <t>SS T-SHIRT UPSHOT BASIC LOGO UTT10-BS:MISTY MEDIUM G:M:SOLID:SS T-SHIRT</t>
  </si>
  <si>
    <t>SS T-SHIRT UPSHOT BASIC LOGO UTT10-BS:MISTY MEDIUM G:L:SOLID:SS T-SHIRT</t>
  </si>
  <si>
    <t>SS T-SHIRT UPSHOT BASIC LOGO UTT10-BS:MISTY MEDIUM G:XL:SOLID:SS T-SHIRT</t>
  </si>
  <si>
    <t>UTT10-GO</t>
  </si>
  <si>
    <t>SS T-SHIRT UPSHOT FASHION - GO GO GO UTT10-GO:OLIVE:S:GRAPHIC:SS T-SHIRT</t>
  </si>
  <si>
    <t>SS T-SHIRT UPSHOT FASHION - GO GO GO UTT10-GO:OLIVE:M:GRAPHIC:SS T-SHIRT</t>
  </si>
  <si>
    <t>SS T-SHIRT UPSHOT FASHION - GO GO GO UTT10-GO:OLIVE:L:GRAPHIC:SS T-SHIRT</t>
  </si>
  <si>
    <t>SS T-SHIRT UPSHOT FASHION - GO GO GO UTT10-GO:OLIVE:XL:GRAPHIC:SS T-SHIRT</t>
  </si>
  <si>
    <t>UTT10-IU</t>
  </si>
  <si>
    <t>SS T-SHIRT UPSHOT FASHION - ICON UPSHOT UTT10-IU:BLACK:S:GRAPHIC:SS T-SHIRT</t>
  </si>
  <si>
    <t>SS T-SHIRT UPSHOT FASHION - ICON UPSHOT UTT10-IU:BLACK:M:GRAPHIC:SS T-SHIRT</t>
  </si>
  <si>
    <t>SS T-SHIRT UPSHOT FASHION - ICON UPSHOT UTT10-IU:BLACK:L:GRAPHIC:SS T-SHIRT</t>
  </si>
  <si>
    <t>SS T-SHIRT UPSHOT FASHION - ICON UPSHOT UTT10-IU:BLACK:XL:GRAPHIC:SS T-SHIRT</t>
  </si>
  <si>
    <t>UTT10-KO</t>
  </si>
  <si>
    <t>SS T-SHIRT UPSHOT FASHION - KICK OFF UTT10-KO:WHITE:S:GRAPHIC:SS T-SHIRT</t>
  </si>
  <si>
    <t>SS T-SHIRT UPSHOT FASHION - KICK OFF UTT10-KO:WHITE:M:GRAPHIC:SS T-SHIRT</t>
  </si>
  <si>
    <t>SS T-SHIRT UPSHOT FASHION - KICK OFF UTT10-KO:WHITE:L:GRAPHIC:SS T-SHIRT</t>
  </si>
  <si>
    <t>SS T-SHIRT UPSHOT FASHION - KICK OFF UTT10-KO:WHITE:XL:GRAPHIC:SS T-SHIRT</t>
  </si>
  <si>
    <t>UTT10-PL</t>
  </si>
  <si>
    <t>SS T-SHIRT UPSHOT FASHION - PLAYING THE FIELD UTT10-PL:KHAKI:S:GRAPHIC:SS T-SHIRT</t>
  </si>
  <si>
    <t>SS T-SHIRT UPSHOT FASHION - PLAYING THE FIELD UTT10-PL:KHAKI:M:GRAPHIC:SS T-SHIRT</t>
  </si>
  <si>
    <t>SS T-SHIRT UPSHOT FASHION - PLAYING THE FIELD UTT10-PL:KHAKI:L:GRAPHIC:SS T-SHIRT</t>
  </si>
  <si>
    <t>SS T-SHIRT UPSHOT FASHION - PLAYING THE FIELD UTT10-PL:KHAKI:XL:GRAPHIC:SS T-SHIRT</t>
  </si>
  <si>
    <t>UTT10-RE</t>
  </si>
  <si>
    <t>SS T-SHIRT UPSHOT FASHION - REACH GOALS UTT10-RE:WINE:S:GRAPHIC:SS T-SHIRT</t>
  </si>
  <si>
    <t>SS T-SHIRT UPSHOT FASHION - REACH GOALS UTT10-RE:WINE:M:GRAPHIC:SS T-SHIRT</t>
  </si>
  <si>
    <t>SS T-SHIRT UPSHOT FASHION - REACH GOALS UTT10-RE:WINE:L:GRAPHIC:SS T-SHIRT</t>
  </si>
  <si>
    <t>SS T-SHIRT UPSHOT FASHION - REACH GOALS UTT10-RE:WINE:XL:GRAPHIC:SS T-SHIRT</t>
  </si>
  <si>
    <t>79704559</t>
  </si>
  <si>
    <t>WBTW2-1</t>
  </si>
  <si>
    <t>SS T-SHIRT PRINT WB 100TH ANNIVERSARY- 1 JOKER WBTW2-1:BLACK:S:GRAPHIC:SS T-SHIRT</t>
  </si>
  <si>
    <t>79704568</t>
  </si>
  <si>
    <t>SS T-SHIRT PRINT WB 100TH ANNIVERSARY- 1 JOKER WBTW2-1:BLACK:M:GRAPHIC:SS T-SHIRT</t>
  </si>
  <si>
    <t>79704577</t>
  </si>
  <si>
    <t>SS T-SHIRT PRINT WB 100TH ANNIVERSARY- 1 JOKER WBTW2-1:BLACK:L:GRAPHIC:SS T-SHIRT</t>
  </si>
  <si>
    <t>79704586</t>
  </si>
  <si>
    <t>SS T-SHIRT PRINT WB 100TH ANNIVERSARY- 1 JOKER WBTW2-1:BLACK:XL:GRAPHIC:SS T-SHIRT</t>
  </si>
  <si>
    <t>79704595</t>
  </si>
  <si>
    <t>WBTW2-2</t>
  </si>
  <si>
    <t>SS T-SHIRT PRINT WB 100TH ANNIVERSARY- 2 WBTW2-2:NAVY BLUE:S:GRAPHIC:SS T-SHIRT</t>
  </si>
  <si>
    <t>79704602</t>
  </si>
  <si>
    <t>SS T-SHIRT PRINT WB 100TH ANNIVERSARY- 2 WBTW2-2:NAVY BLUE:M:GRAPHIC:SS T-SHIRT</t>
  </si>
  <si>
    <t>79704611</t>
  </si>
  <si>
    <t>SS T-SHIRT PRINT WB 100TH ANNIVERSARY- 2 WBTW2-2:NAVY BLUE:L:GRAPHIC:SS T-SHIRT</t>
  </si>
  <si>
    <t>79704620</t>
  </si>
  <si>
    <t>SS T-SHIRT PRINT WB 100TH ANNIVERSARY- 2 WBTW2-2:NAVY BLUE:XL:GRAPHIC:SS T-SHIRT</t>
  </si>
  <si>
    <t>79704639</t>
  </si>
  <si>
    <t>WBTW2-3</t>
  </si>
  <si>
    <t>SS T-SHIRT PRINT WB 100TH ANNIVERSARY- 3 LOGO WB WBTW2-3:MUSTARD:S:GRAPHIC:SS T-SHIRT</t>
  </si>
  <si>
    <t>79704648</t>
  </si>
  <si>
    <t>SS T-SHIRT PRINT WB 100TH ANNIVERSARY- 3 LOGO WB WBTW2-3:MUSTARD:M:GRAPHIC:SS T-SHIRT</t>
  </si>
  <si>
    <t>79704657</t>
  </si>
  <si>
    <t>SS T-SHIRT PRINT WB 100TH ANNIVERSARY- 3 LOGO WB WBTW2-3:MUSTARD:L:GRAPHIC:SS T-SHIRT</t>
  </si>
  <si>
    <t>79704666</t>
  </si>
  <si>
    <t>SS T-SHIRT PRINT WB 100TH ANNIVERSARY- 3 LOGO WB WBTW2-3:MUSTARD:XL:GRAPHIC:SS T-SHIRT</t>
  </si>
  <si>
    <t>79704675</t>
  </si>
  <si>
    <t>WBTW2-4</t>
  </si>
  <si>
    <t>SS T-SHIRT PRINT WB 100TH ANNIVERSARY- 4 LOONEY TUNES PHOTOPRINT WBTW2-4:KHAKI:S:GRAPHIC:SS T-SHIRT</t>
  </si>
  <si>
    <t>79704684</t>
  </si>
  <si>
    <t>SS T-SHIRT PRINT WB 100TH ANNIVERSARY- 4 LOONEY TUNES PHOTOPRINT WBTW2-4:KHAKI:M:GRAPHIC:SS T-SHIRT</t>
  </si>
  <si>
    <t>79704693</t>
  </si>
  <si>
    <t>SS T-SHIRT PRINT WB 100TH ANNIVERSARY- 4 LOONEY TUNES PHOTOPRINT WBTW2-4:KHAKI:L:GRAPHIC:SS T-SHIRT</t>
  </si>
  <si>
    <t>79704700</t>
  </si>
  <si>
    <t>SS T-SHIRT PRINT WB 100TH ANNIVERSARY- 4 LOONEY TUNES PHOTOPRINT WBTW2-4:KHAKI:XL:GRAPHIC:SS T-SHIRT</t>
  </si>
  <si>
    <t>79704719</t>
  </si>
  <si>
    <t>WBTW2-5</t>
  </si>
  <si>
    <t>SS T-SHIRT FULLPRINT WB 100TH ANNIVERSARY- 5 WB 100TH ANNIVERSARY WBTW2-5:MISTY LIGHT BLUE:S:PRINT:S</t>
  </si>
  <si>
    <t>79704728</t>
  </si>
  <si>
    <t>SS T-SHIRT FULLPRINT WB 100TH ANNIVERSARY- 5 WB 100TH ANNIVERSARY WBTW2-5:MISTY LIGHT BLUE:M:PRINT:S</t>
  </si>
  <si>
    <t>79704737</t>
  </si>
  <si>
    <t>SS T-SHIRT FULLPRINT WB 100TH ANNIVERSARY- 5 WB 100TH ANNIVERSARY WBTW2-5:MISTY LIGHT BLUE:L:PRINT:S</t>
  </si>
  <si>
    <t>79704746</t>
  </si>
  <si>
    <t>SS T-SHIRT FULLPRINT WB 100TH ANNIVERSARY- 5 WB 100TH ANNIVERSARY WBTW2-5:MISTY LIGHT BLUE:XL:PRINT:</t>
  </si>
  <si>
    <t>79704755</t>
  </si>
  <si>
    <t>WBTW2-6</t>
  </si>
  <si>
    <t>SS T-SHIRT PRINT WB 100TH ANNIVERSARY- 6 PHOTOPRINT WBTW2-6:BLACK:S:GRAPHIC:SS T-SHIRT</t>
  </si>
  <si>
    <t>79704764</t>
  </si>
  <si>
    <t>SS T-SHIRT PRINT WB 100TH ANNIVERSARY- 6 PHOTOPRINT WBTW2-6:BLACK:M:GRAPHIC:SS T-SHIRT</t>
  </si>
  <si>
    <t>79704773</t>
  </si>
  <si>
    <t>SS T-SHIRT PRINT WB 100TH ANNIVERSARY- 6 PHOTOPRINT WBTW2-6:BLACK:L:GRAPHIC:SS T-SHIRT</t>
  </si>
  <si>
    <t>79704782</t>
  </si>
  <si>
    <t>SS T-SHIRT PRINT WB 100TH ANNIVERSARY- 6 PHOTOPRINT WBTW2-6:BLACK:XL:GRAPHIC:SS T-SHIRT</t>
  </si>
  <si>
    <t>81268704</t>
  </si>
  <si>
    <t>WBTM4-1</t>
  </si>
  <si>
    <t>SS T-SHIRT MASH UP WB 100TH ANNIV - 1 PHOTOPRINT WBTM4-1:WHITE:S:GRAPHIC:SS T-SHIRT</t>
  </si>
  <si>
    <t>81268713</t>
  </si>
  <si>
    <t>SS T-SHIRT MASH UP WB 100TH ANNIV - 1 PHOTOPRINT WBTM4-1:WHITE:M:GRAPHIC:SS T-SHIRT</t>
  </si>
  <si>
    <t>81268722</t>
  </si>
  <si>
    <t>SS T-SHIRT MASH UP WB 100TH ANNIV - 1 PHOTOPRINT WBTM4-1:WHITE:L:GRAPHIC:SS T-SHIRT</t>
  </si>
  <si>
    <t>81268731</t>
  </si>
  <si>
    <t>SS T-SHIRT MASH UP WB 100TH ANNIV - 1 PHOTOPRINT WBTM4-1:WHITE:XL:GRAPHIC:SS T-SHIRT</t>
  </si>
  <si>
    <t>81268740</t>
  </si>
  <si>
    <t>WBTM4-2</t>
  </si>
  <si>
    <t>SS T-SHIRT MASH UP WB 100TH ANNIV - 2 PHOTOPRINT WBTM4-2:NEON ORANGE:S:GRAPHIC:SS T-SHIRT</t>
  </si>
  <si>
    <t>81268759</t>
  </si>
  <si>
    <t>SS T-SHIRT MASH UP WB 100TH ANNIV - 2 PHOTOPRINT WBTM4-2:NEON ORANGE:M:GRAPHIC:SS T-SHIRT</t>
  </si>
  <si>
    <t>81268768</t>
  </si>
  <si>
    <t>SS T-SHIRT MASH UP WB 100TH ANNIV - 2 PHOTOPRINT WBTM4-2:NEON ORANGE:L:GRAPHIC:SS T-SHIRT</t>
  </si>
  <si>
    <t>81268777</t>
  </si>
  <si>
    <t>SS T-SHIRT MASH UP WB 100TH ANNIV - 2 PHOTOPRINT WBTM4-2:NEON ORANGE:XL:GRAPHIC:SS T-SHIRT</t>
  </si>
  <si>
    <t>81268786</t>
  </si>
  <si>
    <t>WBTM4-3</t>
  </si>
  <si>
    <t>SS T-SHIRT MASH UP WB 100TH ANNIV - 3 BACK PRINT AOP 15 COLORS WBTM4-3:SAND:S:GRAPHIC:SS T-SHIRT</t>
  </si>
  <si>
    <t>81268795</t>
  </si>
  <si>
    <t>SS T-SHIRT MASH UP WB 100TH ANNIV - 3 BACK PRINT AOP 15 COLORS WBTM4-3:SAND:M:GRAPHIC:SS T-SHIRT</t>
  </si>
  <si>
    <t>81268802</t>
  </si>
  <si>
    <t>SS T-SHIRT MASH UP WB 100TH ANNIV - 3 BACK PRINT AOP 15 COLORS WBTM4-3:SAND:L:GRAPHIC:SS T-SHIRT</t>
  </si>
  <si>
    <t>81268811</t>
  </si>
  <si>
    <t>SS T-SHIRT MASH UP WB 100TH ANNIV - 3 BACK PRINT AOP 15 COLORS WBTM4-3:SAND:XL:GRAPHIC:SS T-SHIRT</t>
  </si>
  <si>
    <t>81268820</t>
  </si>
  <si>
    <t>WBTM4-4</t>
  </si>
  <si>
    <t>SS T-SHIRT MASH UP WB 100TH ANNIV - 4 TOM AND JERRY - SUPERMAN HALF PRINT WBTM4-4:TEAL:S:GRAPHIC:SS</t>
  </si>
  <si>
    <t>81268839</t>
  </si>
  <si>
    <t>SS T-SHIRT MASH UP WB 100TH ANNIV - 4 TOM AND JERRY - SUPERMAN HALF PRINT WBTM4-4:TEAL:M:GRAPHIC:SS</t>
  </si>
  <si>
    <t>81268848</t>
  </si>
  <si>
    <t>SS T-SHIRT MASH UP WB 100TH ANNIV - 4 TOM AND JERRY - SUPERMAN HALF PRINT WBTM4-4:TEAL:L:GRAPHIC:SS</t>
  </si>
  <si>
    <t>81268857</t>
  </si>
  <si>
    <t>SS T-SHIRT MASH UP WB 100TH ANNIV - 4 TOM AND JERRY - SUPERMAN HALF PRINT WBTM4-4:TEAL:XL:GRAPHIC:SS</t>
  </si>
  <si>
    <t>81268866</t>
  </si>
  <si>
    <t>WBTM4-5</t>
  </si>
  <si>
    <t>SS T-SHIRT MASH UP WB 100TH ANNIV - 5 PHOTOPRINT WBTM4-5:LIME:S:GRAPHIC:SS T-SHIRT</t>
  </si>
  <si>
    <t>81268875</t>
  </si>
  <si>
    <t>SS T-SHIRT MASH UP WB 100TH ANNIV - 5 PHOTOPRINT WBTM4-5:LIME:M:GRAPHIC:SS T-SHIRT</t>
  </si>
  <si>
    <t>81268884</t>
  </si>
  <si>
    <t>SS T-SHIRT MASH UP WB 100TH ANNIV - 5 PHOTOPRINT WBTM4-5:LIME:L:GRAPHIC:SS T-SHIRT</t>
  </si>
  <si>
    <t>81268893</t>
  </si>
  <si>
    <t>SS T-SHIRT MASH UP WB 100TH ANNIV - 5 PHOTOPRINT WBTM4-5:LIME:XL:GRAPHIC:SS T-SHIRT</t>
  </si>
  <si>
    <t>79832894</t>
  </si>
  <si>
    <t>UTT1-2L</t>
  </si>
  <si>
    <t>SS T-SHIRT UPSHOT FASHION - 2 LAYER UTT1-2L:BLACK:S:GRAPHIC:SS T-SHIRT</t>
  </si>
  <si>
    <t>79832901</t>
  </si>
  <si>
    <t>SS T-SHIRT UPSHOT FASHION - 2 LAYER UTT1-2L:BLACK:M:GRAPHIC:SS T-SHIRT</t>
  </si>
  <si>
    <t>79832910</t>
  </si>
  <si>
    <t>SS T-SHIRT UPSHOT FASHION - 2 LAYER UTT1-2L:BLACK:L:GRAPHIC:SS T-SHIRT</t>
  </si>
  <si>
    <t>79832929</t>
  </si>
  <si>
    <t>SS T-SHIRT UPSHOT FASHION - 2 LAYER UTT1-2L:BLACK:XL:GRAPHIC:SS T-SHIRT</t>
  </si>
  <si>
    <t>79832778</t>
  </si>
  <si>
    <t>UTT1-FP</t>
  </si>
  <si>
    <t>SS T-SHIRT UPSHOT FASHION - FULLPRINT DIGITAL PRINT UTT1-FP:BLACK:S:GRAPHIC:SS T-SHIRT</t>
  </si>
  <si>
    <t>79832787</t>
  </si>
  <si>
    <t>SS T-SHIRT UPSHOT FASHION - FULLPRINT DIGITAL PRINT UTT1-FP:BLACK:M:GRAPHIC:SS T-SHIRT</t>
  </si>
  <si>
    <t>79832796</t>
  </si>
  <si>
    <t>SS T-SHIRT UPSHOT FASHION - FULLPRINT DIGITAL PRINT UTT1-FP:BLACK:L:GRAPHIC:SS T-SHIRT</t>
  </si>
  <si>
    <t>79832803</t>
  </si>
  <si>
    <t>SS T-SHIRT UPSHOT FASHION - FULLPRINT DIGITAL PRINT UTT1-FP:BLACK:XL:GRAPHIC:SS T-SHIRT</t>
  </si>
  <si>
    <t>79832938</t>
  </si>
  <si>
    <t>UTT1-IE</t>
  </si>
  <si>
    <t>SS T-SHIRT UPSHOT FASHION - PRINT INHALE EXHALE WATERBASE UTT1-IE:TAUPE GREY:S:GRAPHIC:SS T-SHIRT</t>
  </si>
  <si>
    <t>79832947</t>
  </si>
  <si>
    <t>SS T-SHIRT UPSHOT FASHION - PRINT INHALE EXHALE WATERBASE UTT1-IE:TAUPE GREY:M:GRAPHIC:SS T-SHIRT</t>
  </si>
  <si>
    <t>79832956</t>
  </si>
  <si>
    <t>SS T-SHIRT UPSHOT FASHION - PRINT INHALE EXHALE WATERBASE UTT1-IE:TAUPE GREY:L:GRAPHIC:SS T-SHIRT</t>
  </si>
  <si>
    <t>79832965</t>
  </si>
  <si>
    <t>SS T-SHIRT UPSHOT FASHION - PRINT INHALE EXHALE WATERBASE UTT1-IE:TAUPE GREY:XL:GRAPHIC:SS T-SHIRT</t>
  </si>
  <si>
    <t>79832812</t>
  </si>
  <si>
    <t>UTT1-L1</t>
  </si>
  <si>
    <t>SS T-SHIRT UPSHOT FASHION - LOGO UPSHOT 1 UTT1-L1:BLACK:S:GRAPHIC:SS T-SHIRT</t>
  </si>
  <si>
    <t>79832821</t>
  </si>
  <si>
    <t>SS T-SHIRT UPSHOT FASHION - LOGO UPSHOT 1 UTT1-L1:BLACK:M:GRAPHIC:SS T-SHIRT</t>
  </si>
  <si>
    <t>79832830</t>
  </si>
  <si>
    <t>SS T-SHIRT UPSHOT FASHION - LOGO UPSHOT 1 UTT1-L1:BLACK:L:GRAPHIC:SS T-SHIRT</t>
  </si>
  <si>
    <t>79832849</t>
  </si>
  <si>
    <t>SS T-SHIRT UPSHOT FASHION - LOGO UPSHOT 1 UTT1-L1:BLACK:XL:GRAPHIC:SS T-SHIRT</t>
  </si>
  <si>
    <t>79832858</t>
  </si>
  <si>
    <t>UTT1-L2</t>
  </si>
  <si>
    <t>SS T-SHIRT UPSHOT FASHION - LOGO UPSHOT 2 UTT1-L2:NAVY BLUE:S:GRAPHIC:SS T-SHIRT</t>
  </si>
  <si>
    <t>79832867</t>
  </si>
  <si>
    <t>SS T-SHIRT UPSHOT FASHION - LOGO UPSHOT 2 UTT1-L2:NAVY BLUE:M:GRAPHIC:SS T-SHIRT</t>
  </si>
  <si>
    <t>79832876</t>
  </si>
  <si>
    <t>SS T-SHIRT UPSHOT FASHION - LOGO UPSHOT 2 UTT1-L2:NAVY BLUE:L:GRAPHIC:SS T-SHIRT</t>
  </si>
  <si>
    <t>79832885</t>
  </si>
  <si>
    <t>SS T-SHIRT UPSHOT FASHION - LOGO UPSHOT 2 UTT1-L2:NAVY BLUE:XL:GRAPHIC:SS T-SHIRT</t>
  </si>
  <si>
    <t>79832616</t>
  </si>
  <si>
    <t>UTT1-PO</t>
  </si>
  <si>
    <t>SS T-SHIRT UPSHORT BASIC CONTRAST STITCHING WITH POCKET UTT1-PO:BLACK:S:SOLID:SS T-SHIRT</t>
  </si>
  <si>
    <t>79832625</t>
  </si>
  <si>
    <t>SS T-SHIRT UPSHORT BASIC CONTRAST STITCHING WITH POCKET UTT1-PO:BLACK:M:SOLID:SS T-SHIRT</t>
  </si>
  <si>
    <t>79832634</t>
  </si>
  <si>
    <t>SS T-SHIRT UPSHORT BASIC CONTRAST STITCHING WITH POCKET UTT1-PO:BLACK:L:SOLID:SS T-SHIRT</t>
  </si>
  <si>
    <t>79832643</t>
  </si>
  <si>
    <t>SS T-SHIRT UPSHORT BASIC CONTRAST STITCHING WITH POCKET UTT1-PO:BLACK:XL:SOLID:SS T-SHIRT</t>
  </si>
  <si>
    <t>79832652</t>
  </si>
  <si>
    <t>SS T-SHIRT UPSHORT BASIC CONTRAST STITCHING WITH POCKET UTT1-PO:CHARCOAL:S:SOLID:SS T-SHIRT</t>
  </si>
  <si>
    <t>79832661</t>
  </si>
  <si>
    <t>SS T-SHIRT UPSHORT BASIC CONTRAST STITCHING WITH POCKET UTT1-PO:CHARCOAL:M:SOLID:SS T-SHIRT</t>
  </si>
  <si>
    <t>79832670</t>
  </si>
  <si>
    <t>SS T-SHIRT UPSHORT BASIC CONTRAST STITCHING WITH POCKET UTT1-PO:CHARCOAL:L:SOLID:SS T-SHIRT</t>
  </si>
  <si>
    <t>79832689</t>
  </si>
  <si>
    <t>SS T-SHIRT UPSHORT BASIC CONTRAST STITCHING WITH POCKET UTT1-PO:CHARCOAL:XL:SOLID:SS T-SHIRT</t>
  </si>
  <si>
    <t>79832698</t>
  </si>
  <si>
    <t>SS T-SHIRT UPSHORT BASIC CONTRAST STITCHING WITH POCKET UTT1-PO:NAVY BLUE:S:SOLID:SS T-SHIRT</t>
  </si>
  <si>
    <t>79832705</t>
  </si>
  <si>
    <t>SS T-SHIRT UPSHORT BASIC CONTRAST STITCHING WITH POCKET UTT1-PO:NAVY BLUE:M:SOLID:SS T-SHIRT</t>
  </si>
  <si>
    <t>79832714</t>
  </si>
  <si>
    <t>SS T-SHIRT UPSHORT BASIC CONTRAST STITCHING WITH POCKET UTT1-PO:NAVY BLUE:L:SOLID:SS T-SHIRT</t>
  </si>
  <si>
    <t>79832723</t>
  </si>
  <si>
    <t>SS T-SHIRT UPSHORT BASIC CONTRAST STITCHING WITH POCKET UTT1-PO:NAVY BLUE:XL:SOLID:SS T-SHIRT</t>
  </si>
  <si>
    <t>79832732</t>
  </si>
  <si>
    <t>UTT1-PU</t>
  </si>
  <si>
    <t>SS T-SHIRT UPSHOT FASHION - PRINT UP WATERBASE UTT1-PU:WHITE:S:GRAPHIC:SS T-SHIRT</t>
  </si>
  <si>
    <t>79832741</t>
  </si>
  <si>
    <t>SS T-SHIRT UPSHOT FASHION - PRINT UP WATERBASE UTT1-PU:WHITE:M:GRAPHIC:SS T-SHIRT</t>
  </si>
  <si>
    <t>79832750</t>
  </si>
  <si>
    <t>SS T-SHIRT UPSHOT FASHION - PRINT UP WATERBASE UTT1-PU:WHITE:L:GRAPHIC:SS T-SHIRT</t>
  </si>
  <si>
    <t>79832769</t>
  </si>
  <si>
    <t>SS T-SHIRT UPSHOT FASHION - PRINT UP WATERBASE UTT1-PU:WHITE:XL:GRAPHIC:SS T-SHIRT</t>
  </si>
  <si>
    <t>79861451</t>
  </si>
  <si>
    <t>BSS1T-FU</t>
  </si>
  <si>
    <t>SS T-SHIRT BIG SIZE PRINT THEME TWISTED LETTER - FUTURE BSS1T-FU:WHITE:2XL:TEXT:SS T-SHIRT</t>
  </si>
  <si>
    <t>79861460</t>
  </si>
  <si>
    <t>SS T-SHIRT BIG SIZE PRINT THEME TWISTED LETTER - FUTURE BSS1T-FU:WHITE:3XL:TEXT:SS T-SHIRT</t>
  </si>
  <si>
    <t>79861479</t>
  </si>
  <si>
    <t>SS T-SHIRT BIG SIZE PRINT THEME TWISTED LETTER - FUTURE BSS1T-FU:WHITE:4XL:TEXT:SS T-SHIRT</t>
  </si>
  <si>
    <t>79861488</t>
  </si>
  <si>
    <t>BSS1T-GO</t>
  </si>
  <si>
    <t>SS T-SHIRT BIG SIZE PRINT THEME TWISTED LETTER - GONE BSS1T-GO:JADE:2XL:TEXT:SS T-SHIRT</t>
  </si>
  <si>
    <t>79861497</t>
  </si>
  <si>
    <t>SS T-SHIRT BIG SIZE PRINT THEME TWISTED LETTER - GONE BSS1T-GO:JADE:3XL:TEXT:SS T-SHIRT</t>
  </si>
  <si>
    <t>79861504</t>
  </si>
  <si>
    <t>SS T-SHIRT BIG SIZE PRINT THEME TWISTED LETTER - GONE BSS1T-GO:JADE:4XL:TEXT:SS T-SHIRT</t>
  </si>
  <si>
    <t>79861362</t>
  </si>
  <si>
    <t>BSS1T-NE</t>
  </si>
  <si>
    <t>SS T-SHIRT BIG SIZE PRINT THEME TWISTED LETTER - NEVERMIND BSS1T-NE:KHAKI:2XL:TEXT:SS T-SHIRT</t>
  </si>
  <si>
    <t>79861371</t>
  </si>
  <si>
    <t>SS T-SHIRT BIG SIZE PRINT THEME TWISTED LETTER - NEVERMIND BSS1T-NE:KHAKI:3XL:TEXT:SS T-SHIRT</t>
  </si>
  <si>
    <t>79861380</t>
  </si>
  <si>
    <t>SS T-SHIRT BIG SIZE PRINT THEME TWISTED LETTER - NEVERMIND BSS1T-NE:KHAKI:4XL:TEXT:SS T-SHIRT</t>
  </si>
  <si>
    <t>79861335</t>
  </si>
  <si>
    <t>BSS1T-OR</t>
  </si>
  <si>
    <t>SS T-SHIRT BIG SIZE PRINT THEME TWISTED LETTER - ORIGINATORS BSS1T-OR:BLACK:2XL:GRAPHIC:SS T-SHIRT</t>
  </si>
  <si>
    <t>79861344</t>
  </si>
  <si>
    <t>SS T-SHIRT BIG SIZE PRINT THEME TWISTED LETTER - ORIGINATORS BSS1T-OR:BLACK:3XL:GRAPHIC:SS T-SHIRT</t>
  </si>
  <si>
    <t>79861353</t>
  </si>
  <si>
    <t>SS T-SHIRT BIG SIZE PRINT THEME TWISTED LETTER - ORIGINATORS BSS1T-OR:BLACK:4XL:GRAPHIC:SS T-SHIRT</t>
  </si>
  <si>
    <t>79861424</t>
  </si>
  <si>
    <t>BSS1T-PE</t>
  </si>
  <si>
    <t>SS T-SHIRT BIG SIZE PRINT THEME TWISTED LETTER - PEACE BSS1T-PE:NAVY BLUE:2XL:GRAPHIC:SS T-SHIRT</t>
  </si>
  <si>
    <t>79861433</t>
  </si>
  <si>
    <t>SS T-SHIRT BIG SIZE PRINT THEME TWISTED LETTER - PEACE BSS1T-PE:NAVY BLUE:3XL:GRAPHIC:SS T-SHIRT</t>
  </si>
  <si>
    <t>79861442</t>
  </si>
  <si>
    <t>SS T-SHIRT BIG SIZE PRINT THEME TWISTED LETTER - PEACE BSS1T-PE:NAVY BLUE:4XL:GRAPHIC:SS T-SHIRT</t>
  </si>
  <si>
    <t>79861399</t>
  </si>
  <si>
    <t>BSS1T-WO</t>
  </si>
  <si>
    <t>SS T-SHIRT BIG SIZE PRINT THEME TWISTED LETTER - WOW BSS1T-WO:MANDARIN ORANGE:2XL:GRAPHIC:SS T-SHIRT</t>
  </si>
  <si>
    <t>79861406</t>
  </si>
  <si>
    <t>SS T-SHIRT BIG SIZE PRINT THEME TWISTED LETTER - WOW BSS1T-WO:MANDARIN ORANGE:3XL:GRAPHIC:SS T-SHIRT</t>
  </si>
  <si>
    <t>79861415</t>
  </si>
  <si>
    <t>SS T-SHIRT BIG SIZE PRINT THEME TWISTED LETTER - WOW BSS1T-WO:MANDARIN ORANGE:4XL:GRAPHIC:SS T-SHIRT</t>
  </si>
  <si>
    <t>79861513</t>
  </si>
  <si>
    <t>BSS2OS-1</t>
  </si>
  <si>
    <t>SS T-SHIRT BIG SIZE PRINT THEME OUTER SPACE - 1 ASTRONOUT BSS2OS-1:BLACK:2XL:GRAPHIC:SS T-SHIRT</t>
  </si>
  <si>
    <t>79861522</t>
  </si>
  <si>
    <t>SS T-SHIRT BIG SIZE PRINT THEME OUTER SPACE - 1 ASTRONOUT BSS2OS-1:BLACK:3XL:GRAPHIC:SS T-SHIRT</t>
  </si>
  <si>
    <t>79861531</t>
  </si>
  <si>
    <t>SS T-SHIRT BIG SIZE PRINT THEME OUTER SPACE - 1 ASTRONOUT BSS2OS-1:BLACK:4XL:GRAPHIC:SS T-SHIRT</t>
  </si>
  <si>
    <t>79861540</t>
  </si>
  <si>
    <t>BSS2OS-2</t>
  </si>
  <si>
    <t>SS T-SHIRT BIG SIZE PRINT THEME OUTER SPACE - 2 SPACE BSS2OS-2:OLIVE:2XL:GRAPHIC:SS T-SHIRT</t>
  </si>
  <si>
    <t>79861559</t>
  </si>
  <si>
    <t>SS T-SHIRT BIG SIZE PRINT THEME OUTER SPACE - 2 SPACE BSS2OS-2:OLIVE:3XL:GRAPHIC:SS T-SHIRT</t>
  </si>
  <si>
    <t>79861568</t>
  </si>
  <si>
    <t>SS T-SHIRT BIG SIZE PRINT THEME OUTER SPACE - 2 SPACE BSS2OS-2:OLIVE:4XL:GRAPHIC:SS T-SHIRT</t>
  </si>
  <si>
    <t>79861577</t>
  </si>
  <si>
    <t>BSS2OS-3</t>
  </si>
  <si>
    <t>SS T-SHIRT BIG SIZE PRINT THEME OUTER SPACE - 3 ROCKET BSS2OS-3:PASTEL GREEN:2XL:GRAPHIC:SS T-SHIRT</t>
  </si>
  <si>
    <t>79861586</t>
  </si>
  <si>
    <t>SS T-SHIRT BIG SIZE PRINT THEME OUTER SPACE - 3 ROCKET BSS2OS-3:PASTEL GREEN:3XL:GRAPHIC:SS T-SHIRT</t>
  </si>
  <si>
    <t>79861595</t>
  </si>
  <si>
    <t>SS T-SHIRT BIG SIZE PRINT THEME OUTER SPACE - 3 ROCKET BSS2OS-3:PASTEL GREEN:4XL:GRAPHIC:SS T-SHIRT</t>
  </si>
  <si>
    <t>79861602</t>
  </si>
  <si>
    <t>BSS2OS-4</t>
  </si>
  <si>
    <t>SS T-SHIRT BIG SIZE PRINT THEME OUTER SPACE - 4 UNIVERSE BSS2OS-4:KHAKI:2XL:GRAPHIC:SS T-SHIRT</t>
  </si>
  <si>
    <t>79861611</t>
  </si>
  <si>
    <t>SS T-SHIRT BIG SIZE PRINT THEME OUTER SPACE - 4 UNIVERSE BSS2OS-4:KHAKI:3XL:GRAPHIC:SS T-SHIRT</t>
  </si>
  <si>
    <t>79861620</t>
  </si>
  <si>
    <t>SS T-SHIRT BIG SIZE PRINT THEME OUTER SPACE - 4 UNIVERSE BSS2OS-4:KHAKI:4XL:GRAPHIC:SS T-SHIRT</t>
  </si>
  <si>
    <t>79861639</t>
  </si>
  <si>
    <t>BSS2OS-5</t>
  </si>
  <si>
    <t>SS T-SHIRT BIG SIZE PRINT THEME OUTER SPACE - 5 OUTER SPACE BSS2OS-5:WHITE:2XL:GRAPHIC:SS T-SHIRT</t>
  </si>
  <si>
    <t>79861648</t>
  </si>
  <si>
    <t>SS T-SHIRT BIG SIZE PRINT THEME OUTER SPACE - 5 OUTER SPACE BSS2OS-5:WHITE:3XL:GRAPHIC:SS T-SHIRT</t>
  </si>
  <si>
    <t>79861657</t>
  </si>
  <si>
    <t>SS T-SHIRT BIG SIZE PRINT THEME OUTER SPACE - 5 OUTER SPACE BSS2OS-5:WHITE:4XL:GRAPHIC:SS T-SHIRT</t>
  </si>
  <si>
    <t>79772557</t>
  </si>
  <si>
    <t>LSF2AD-1</t>
  </si>
  <si>
    <t>LS T-SHIRT MOCK LAYER THEME ANALOG DIMENSION - M34 LSF2AD-1:MISTY LIGHT BLUE:S:TEXT:LS T-SHIRT</t>
  </si>
  <si>
    <t>79772566</t>
  </si>
  <si>
    <t>LS T-SHIRT MOCK LAYER THEME ANALOG DIMENSION - M34 LSF2AD-1:MISTY LIGHT BLUE:M:TEXT:LS T-SHIRT</t>
  </si>
  <si>
    <t>79772575</t>
  </si>
  <si>
    <t>LS T-SHIRT MOCK LAYER THEME ANALOG DIMENSION - M34 LSF2AD-1:MISTY LIGHT BLUE:L:TEXT:LS T-SHIRT</t>
  </si>
  <si>
    <t>79772584</t>
  </si>
  <si>
    <t>LS T-SHIRT MOCK LAYER THEME ANALOG DIMENSION - M34 LSF2AD-1:MISTY LIGHT BLUE:XL:TEXT:LS T-SHIRT</t>
  </si>
  <si>
    <t>79772593</t>
  </si>
  <si>
    <t>LSF2AD-2</t>
  </si>
  <si>
    <t>LS T-SHIRT MOCK LAYER THEME ANALOG DIMENSION - NAVY LSF2AD-2:NAVY BLUE:S:GRAPHIC:LS T-SHIRT</t>
  </si>
  <si>
    <t>79772600</t>
  </si>
  <si>
    <t>LS T-SHIRT MOCK LAYER THEME ANALOG DIMENSION - NAVY LSF2AD-2:NAVY BLUE:M:GRAPHIC:LS T-SHIRT</t>
  </si>
  <si>
    <t>79772619</t>
  </si>
  <si>
    <t>LS T-SHIRT MOCK LAYER THEME ANALOG DIMENSION - NAVY LSF2AD-2:NAVY BLUE:L:GRAPHIC:LS T-SHIRT</t>
  </si>
  <si>
    <t>79772628</t>
  </si>
  <si>
    <t>LS T-SHIRT MOCK LAYER THEME ANALOG DIMENSION - NAVY LSF2AD-2:NAVY BLUE:XL:GRAPHIC:LS T-SHIRT</t>
  </si>
  <si>
    <t>79772637</t>
  </si>
  <si>
    <t>LSF2AD-3</t>
  </si>
  <si>
    <t>LS T-SHIRT MOCK LAYER THEME ANALOG DIMENSION - PURPLE LSF2AD-3:CLASSIC PURPLE:S:TEXT:LS T-SHIRT</t>
  </si>
  <si>
    <t>79772646</t>
  </si>
  <si>
    <t>LS T-SHIRT MOCK LAYER THEME ANALOG DIMENSION - PURPLE LSF2AD-3:CLASSIC PURPLE:M:TEXT:LS T-SHIRT</t>
  </si>
  <si>
    <t>79772655</t>
  </si>
  <si>
    <t>LS T-SHIRT MOCK LAYER THEME ANALOG DIMENSION - PURPLE LSF2AD-3:CLASSIC PURPLE:L:TEXT:LS T-SHIRT</t>
  </si>
  <si>
    <t>79772664</t>
  </si>
  <si>
    <t>LS T-SHIRT MOCK LAYER THEME ANALOG DIMENSION - PURPLE LSF2AD-3:CLASSIC PURPLE:XL:TEXT:LS T-SHIRT</t>
  </si>
  <si>
    <t>RSJ3-AP</t>
  </si>
  <si>
    <t>SS RAGLAN T-SHIRT PRINT THEME EXPRESSION LETTER - ACTIVE PERFORM RSJ3-AP:MISTY LIGHT BLUE:XL:TEXT:SS</t>
  </si>
  <si>
    <t>SS RAGLAN T-SHIRT PRINT THEME EXPRESSION LETTER - ACTIVE PERFORM RSJ3-AP:WHITE:S:TEXT:SS RAGLAN T-SH</t>
  </si>
  <si>
    <t>SS RAGLAN T-SHIRT PRINT THEME EXPRESSION LETTER - ACTIVE PERFORM RSJ3-AP:WHITE:M:TEXT:SS RAGLAN T-SH</t>
  </si>
  <si>
    <t>SS RAGLAN T-SHIRT PRINT THEME EXPRESSION LETTER - ACTIVE PERFORM RSJ3-AP:WHITE:L:TEXT:SS RAGLAN T-SH</t>
  </si>
  <si>
    <t>SS RAGLAN T-SHIRT PRINT THEME EXPRESSION LETTER - ACTIVE PERFORM RSJ3-AP:WHITE:XL:TEXT:SS RAGLAN T-S</t>
  </si>
  <si>
    <t>RSJ3-EX</t>
  </si>
  <si>
    <t>SS RAGLAN T-SHIRT PRINT THEME EXPRESSION LETTER - EXCLUSIVE RSJ3-EX:MISTY MEDIUM BLUE:S:TEXT:SS RAGL</t>
  </si>
  <si>
    <t>SS RAGLAN T-SHIRT PRINT THEME EXPRESSION LETTER - EXCLUSIVE RSJ3-EX:MISTY MEDIUM BLUE:M:TEXT:SS RAGL</t>
  </si>
  <si>
    <t>SS RAGLAN T-SHIRT PRINT THEME EXPRESSION LETTER - EXCLUSIVE RSJ3-EX:MISTY MEDIUM BLUE:L:TEXT:SS RAGL</t>
  </si>
  <si>
    <t>SS RAGLAN T-SHIRT PRINT THEME EXPRESSION LETTER - EXCLUSIVE RSJ3-EX:MISTY MEDIUM BLUE:XL:TEXT:SS RAG</t>
  </si>
  <si>
    <t>SS RAGLAN T-SHIRT PRINT THEME EXPRESSION LETTER - EXCLUSIVE RSJ3-EX:MISTY MEDIUM BROWN:S:TEXT:SS RAG</t>
  </si>
  <si>
    <t>SS RAGLAN T-SHIRT PRINT THEME EXPRESSION LETTER - EXCLUSIVE RSJ3-EX:MISTY MEDIUM BROWN:M:TEXT:SS RAG</t>
  </si>
  <si>
    <t>SS RAGLAN T-SHIRT PRINT THEME EXPRESSION LETTER - EXCLUSIVE RSJ3-EX:MISTY MEDIUM BROWN:XL:TEXT:SS RA</t>
  </si>
  <si>
    <t>RSJ3-LI</t>
  </si>
  <si>
    <t>SS RAGLAN T-SHIRT PRINT THEME EXPRESSION LETTER - LIMITED RSJ3-LI:KHAKI:S:TEXT:SS RAGLAN T-SHIRT</t>
  </si>
  <si>
    <t>SS RAGLAN T-SHIRT PRINT THEME EXPRESSION LETTER - LIMITED RSJ3-LI:KHAKI:M:TEXT:SS RAGLAN T-SHIRT</t>
  </si>
  <si>
    <t>SS RAGLAN T-SHIRT PRINT THEME EXPRESSION LETTER - LIMITED RSJ3-LI:KHAKI:L:TEXT:SS RAGLAN T-SHIRT</t>
  </si>
  <si>
    <t>SS RAGLAN T-SHIRT PRINT THEME EXPRESSION LETTER - LIMITED RSJ3-LI:KHAKI:XL:TEXT:SS RAGLAN T-SHIRT</t>
  </si>
  <si>
    <t>SS RAGLAN T-SHIRT PRINT THEME EXPRESSION LETTER - LIMITED RSJ3-LI:MISTY MEDIUM YELLOW:S:TEXT:SS RAGL</t>
  </si>
  <si>
    <t>SS RAGLAN T-SHIRT PRINT THEME EXPRESSION LETTER - LIMITED RSJ3-LI:MISTY MEDIUM YELLOW:M:TEXT:SS RAGL</t>
  </si>
  <si>
    <t>SS RAGLAN T-SHIRT PRINT THEME EXPRESSION LETTER - LIMITED RSJ3-LI:MISTY MEDIUM YELLOW:L:TEXT:SS RAGL</t>
  </si>
  <si>
    <t>SS RAGLAN T-SHIRT PRINT THEME EXPRESSION LETTER - LIMITED RSJ3-LI:MISTY MEDIUM YELLOW:XL:TEXT:SS RAG</t>
  </si>
  <si>
    <t>R3J2S-A</t>
  </si>
  <si>
    <t>3/4 RAGLAN T-SHIRT PRINT THEME SPACE TECHNO - ABSOLUTE R3J2S-A:MISTY LIGHT BLUE:S:GRAPHIC:3/4 RAGLAN</t>
  </si>
  <si>
    <t>3/4 RAGLAN T-SHIRT PRINT THEME SPACE TECHNO - ABSOLUTE R3J2S-A:MISTY LIGHT BLUE:L:GRAPHIC:3/4 RAGLAN</t>
  </si>
  <si>
    <t>3/4 RAGLAN T-SHIRT PRINT THEME SPACE TECHNO - ABSOLUTE R3J2S-A:MISTY LIGHT BLUE:XL:GRAPHIC:3/4 RAGLA</t>
  </si>
  <si>
    <t>3/4 RAGLAN T-SHIRT PRINT THEME SPACE TECHNO - ABSOLUTE R3J2S-A:MISTY MEDIUM BROWN:S:GRAPHIC:3/4 RAGL</t>
  </si>
  <si>
    <t>3/4 RAGLAN T-SHIRT PRINT THEME SPACE TECHNO - ABSOLUTE R3J2S-A:MISTY MEDIUM BROWN:M:GRAPHIC:3/4 RAGL</t>
  </si>
  <si>
    <t>3/4 RAGLAN T-SHIRT PRINT THEME SPACE TECHNO - ABSOLUTE R3J2S-A:MISTY MEDIUM BROWN:L:GRAPHIC:3/4 RAGL</t>
  </si>
  <si>
    <t>3/4 RAGLAN T-SHIRT PRINT THEME SPACE TECHNO - ABSOLUTE R3J2S-A:MISTY MEDIUM BROWN:XL:GRAPHIC:3/4 RAG</t>
  </si>
  <si>
    <t>R3J2S-N</t>
  </si>
  <si>
    <t>3/4 RAGLAN T-SHIRT PRINT THEME SPACE TECHNO - NEW WORLD R3J2S-N:WINE:S:GRAPHIC:3/4 RAGLAN T-SHIRT</t>
  </si>
  <si>
    <t>3/4 RAGLAN T-SHIRT PRINT THEME SPACE TECHNO - NEW WORLD R3J2S-N:WINE:M:GRAPHIC:3/4 RAGLAN T-SHIRT</t>
  </si>
  <si>
    <t>3/4 RAGLAN T-SHIRT PRINT THEME SPACE TECHNO - NEW WORLD R3J2S-N:WINE:L:GRAPHIC:3/4 RAGLAN T-SHIRT</t>
  </si>
  <si>
    <t>3/4 RAGLAN T-SHIRT PRINT THEME SPACE TECHNO - NEW WORLD R3J2S-N:WINE:XL:GRAPHIC:3/4 RAGLAN T-SHIRT</t>
  </si>
  <si>
    <t>3/4 RAGLAN T-SHIRT PRINT THEME SPACE TECHNO - NEW WORLD R3J2S-N:FOREST GREEN:S:GRAPHIC:3/4 RAGLAN T-</t>
  </si>
  <si>
    <t>3/4 RAGLAN T-SHIRT PRINT THEME SPACE TECHNO - NEW WORLD R3J2S-N:FOREST GREEN:M:GRAPHIC:3/4 RAGLAN T-</t>
  </si>
  <si>
    <t>3/4 RAGLAN T-SHIRT PRINT THEME SPACE TECHNO - NEW WORLD R3J2S-N:FOREST GREEN:L:GRAPHIC:3/4 RAGLAN T-</t>
  </si>
  <si>
    <t>3/4 RAGLAN T-SHIRT PRINT THEME SPACE TECHNO - NEW WORLD R3J2S-N:FOREST GREEN:XL:GRAPHIC:3/4 RAGLAN T</t>
  </si>
  <si>
    <t>80731811</t>
  </si>
  <si>
    <t>TFUJ1-FA</t>
  </si>
  <si>
    <t>SS T-SHIRT FULLPRINT AOP THEME SURVIVAL TRANSFER - FUTURE AHEAD TFUJ1-FA:BROWN SUGAR:S:PRINT:SS T-SH</t>
  </si>
  <si>
    <t>80731820</t>
  </si>
  <si>
    <t>SS T-SHIRT FULLPRINT AOP THEME SURVIVAL TRANSFER - FUTURE AHEAD TFUJ1-FA:BROWN SUGAR:M:PRINT:SS T-SH</t>
  </si>
  <si>
    <t>80731839</t>
  </si>
  <si>
    <t>SS T-SHIRT FULLPRINT AOP THEME SURVIVAL TRANSFER - FUTURE AHEAD TFUJ1-FA:BROWN SUGAR:L:PRINT:SS T-SH</t>
  </si>
  <si>
    <t>80731848</t>
  </si>
  <si>
    <t>SS T-SHIRT FULLPRINT AOP THEME SURVIVAL TRANSFER - FUTURE AHEAD TFUJ1-FA:BROWN SUGAR:XL:PRINT:SS T-S</t>
  </si>
  <si>
    <t>80731857</t>
  </si>
  <si>
    <t>SS T-SHIRT FULLPRINT AOP THEME SURVIVAL TRANSFER - FUTURE AHEAD TFUJ1-FA:MISTY LIGHT BLUE:S:PRINT:SS</t>
  </si>
  <si>
    <t>80731866</t>
  </si>
  <si>
    <t>SS T-SHIRT FULLPRINT AOP THEME SURVIVAL TRANSFER - FUTURE AHEAD TFUJ1-FA:MISTY LIGHT BLUE:M:PRINT:SS</t>
  </si>
  <si>
    <t>80731875</t>
  </si>
  <si>
    <t>SS T-SHIRT FULLPRINT AOP THEME SURVIVAL TRANSFER - FUTURE AHEAD TFUJ1-FA:MISTY LIGHT BLUE:L:PRINT:SS</t>
  </si>
  <si>
    <t>80731884</t>
  </si>
  <si>
    <t>SS T-SHIRT FULLPRINT AOP THEME SURVIVAL TRANSFER - FUTURE AHEAD TFUJ1-FA:MISTY LIGHT BLUE:XL:PRINT:S</t>
  </si>
  <si>
    <t>80731893</t>
  </si>
  <si>
    <t>TFUJ1-RA</t>
  </si>
  <si>
    <t>SS T-SHIRT FULLPRINT AOP THEME SURVIVAL TRANSFER - RANDOM TFUJ1-RA:WOOD BROWN:S:PRINT:SS T-SHIRT</t>
  </si>
  <si>
    <t>80731900</t>
  </si>
  <si>
    <t>SS T-SHIRT FULLPRINT AOP THEME SURVIVAL TRANSFER - RANDOM TFUJ1-RA:WOOD BROWN:M:PRINT:SS T-SHIRT</t>
  </si>
  <si>
    <t>80731919</t>
  </si>
  <si>
    <t>SS T-SHIRT FULLPRINT AOP THEME SURVIVAL TRANSFER - RANDOM TFUJ1-RA:WOOD BROWN:L:PRINT:SS T-SHIRT</t>
  </si>
  <si>
    <t>80731928</t>
  </si>
  <si>
    <t>SS T-SHIRT FULLPRINT AOP THEME SURVIVAL TRANSFER - RANDOM TFUJ1-RA:WOOD BROWN:XL:PRINT:SS T-SHIRT</t>
  </si>
  <si>
    <t>80731937</t>
  </si>
  <si>
    <t>SS T-SHIRT FULLPRINT AOP THEME SURVIVAL TRANSFER - RANDOM TFUJ1-RA:PASTEL ORANGE:S:PRINT:SS T-SHIRT</t>
  </si>
  <si>
    <t>80731946</t>
  </si>
  <si>
    <t>SS T-SHIRT FULLPRINT AOP THEME SURVIVAL TRANSFER - RANDOM TFUJ1-RA:PASTEL ORANGE:M:PRINT:SS T-SHIRT</t>
  </si>
  <si>
    <t>80731955</t>
  </si>
  <si>
    <t>SS T-SHIRT FULLPRINT AOP THEME SURVIVAL TRANSFER - RANDOM TFUJ1-RA:PASTEL ORANGE:L:PRINT:SS T-SHIRT</t>
  </si>
  <si>
    <t>80731964</t>
  </si>
  <si>
    <t>SS T-SHIRT FULLPRINT AOP THEME SURVIVAL TRANSFER - RANDOM TFUJ1-RA:PASTEL ORANGE:XL:PRINT:SS T-SHIRT</t>
  </si>
  <si>
    <t>80731973</t>
  </si>
  <si>
    <t>TFUJ1-TH</t>
  </si>
  <si>
    <t>SS T-SHIRT FULLPRINT AOP THEME SURVIVAL TRANSFER - THE BEST TFUJ1-TH:MUSTARD:S:PRINT:SS T-SHIRT</t>
  </si>
  <si>
    <t>80731982</t>
  </si>
  <si>
    <t>SS T-SHIRT FULLPRINT AOP THEME SURVIVAL TRANSFER - THE BEST TFUJ1-TH:MUSTARD:M:PRINT:SS T-SHIRT</t>
  </si>
  <si>
    <t>80731991</t>
  </si>
  <si>
    <t>SS T-SHIRT FULLPRINT AOP THEME SURVIVAL TRANSFER - THE BEST TFUJ1-TH:MUSTARD:L:PRINT:SS T-SHIRT</t>
  </si>
  <si>
    <t>80732007</t>
  </si>
  <si>
    <t>SS T-SHIRT FULLPRINT AOP THEME SURVIVAL TRANSFER - THE BEST TFUJ1-TH:MUSTARD:XL:PRINT:SS T-SHIRT</t>
  </si>
  <si>
    <t>80732016</t>
  </si>
  <si>
    <t>SS T-SHIRT FULLPRINT AOP THEME SURVIVAL TRANSFER - THE BEST TFUJ1-TH:WHITE:S:PRINT:SS T-SHIRT</t>
  </si>
  <si>
    <t>80732025</t>
  </si>
  <si>
    <t>SS T-SHIRT FULLPRINT AOP THEME SURVIVAL TRANSFER - THE BEST TFUJ1-TH:WHITE:M:PRINT:SS T-SHIRT</t>
  </si>
  <si>
    <t>80732034</t>
  </si>
  <si>
    <t>SS T-SHIRT FULLPRINT AOP THEME SURVIVAL TRANSFER - THE BEST TFUJ1-TH:WHITE:L:PRINT:SS T-SHIRT</t>
  </si>
  <si>
    <t>80732043</t>
  </si>
  <si>
    <t>SS T-SHIRT FULLPRINT AOP THEME SURVIVAL TRANSFER - THE BEST TFUJ1-TH:WHITE:XL:PRINT:SS T-SHIRT</t>
  </si>
  <si>
    <t>79078647</t>
  </si>
  <si>
    <t>IBTJ10-AJ</t>
  </si>
  <si>
    <t>SS T-SHIRT INDO BGT WORDING - NYIMAK AJA IBTJ10-AJ:CHARCOAL:S:TEXT:SS T-SHIRT</t>
  </si>
  <si>
    <t>79078656</t>
  </si>
  <si>
    <t>SS T-SHIRT INDO BGT WORDING - NYIMAK AJA IBTJ10-AJ:CHARCOAL:M:TEXT:SS T-SHIRT</t>
  </si>
  <si>
    <t>79078665</t>
  </si>
  <si>
    <t>SS T-SHIRT INDO BGT WORDING - NYIMAK AJA IBTJ10-AJ:CHARCOAL:L:TEXT:SS T-SHIRT</t>
  </si>
  <si>
    <t>79078674</t>
  </si>
  <si>
    <t>SS T-SHIRT INDO BGT WORDING - NYIMAK AJA IBTJ10-AJ:CHARCOAL:XL:TEXT:SS T-SHIRT</t>
  </si>
  <si>
    <t>79078683</t>
  </si>
  <si>
    <t>SS T-SHIRT INDO BGT WORDING - NYIMAK AJA IBTJ10-AJ:KHAKI:S:TEXT:SS T-SHIRT</t>
  </si>
  <si>
    <t>79078692</t>
  </si>
  <si>
    <t>SS T-SHIRT INDO BGT WORDING - NYIMAK AJA IBTJ10-AJ:KHAKI:M:TEXT:SS T-SHIRT</t>
  </si>
  <si>
    <t>79078709</t>
  </si>
  <si>
    <t>SS T-SHIRT INDO BGT WORDING - NYIMAK AJA IBTJ10-AJ:KHAKI:L:TEXT:SS T-SHIRT</t>
  </si>
  <si>
    <t>79078718</t>
  </si>
  <si>
    <t>SS T-SHIRT INDO BGT WORDING - NYIMAK AJA IBTJ10-AJ:KHAKI:XL:TEXT:SS T-SHIRT</t>
  </si>
  <si>
    <t>79078567</t>
  </si>
  <si>
    <t>IBTJ10-MB</t>
  </si>
  <si>
    <t>SS T-SHIRT INDO BGT WORDING - MAHA BENAR IBTJ10-MB:NAVY BLUE:S:TEXT:SS T-SHIRT</t>
  </si>
  <si>
    <t>79078576</t>
  </si>
  <si>
    <t>SS T-SHIRT INDO BGT WORDING - MAHA BENAR IBTJ10-MB:NAVY BLUE:M:TEXT:SS T-SHIRT</t>
  </si>
  <si>
    <t>79078585</t>
  </si>
  <si>
    <t>SS T-SHIRT INDO BGT WORDING - MAHA BENAR IBTJ10-MB:NAVY BLUE:L:TEXT:SS T-SHIRT</t>
  </si>
  <si>
    <t>79078594</t>
  </si>
  <si>
    <t>SS T-SHIRT INDO BGT WORDING - MAHA BENAR IBTJ10-MB:NAVY BLUE:XL:TEXT:SS T-SHIRT</t>
  </si>
  <si>
    <t>79078601</t>
  </si>
  <si>
    <t>IBTJ10-NC</t>
  </si>
  <si>
    <t>SS T-SHIRT INDO BGT WORDING - NALAR CETEK IBTJ10-NC:DARK JADE:S:TEXT:SS T-SHIRT</t>
  </si>
  <si>
    <t>79078610</t>
  </si>
  <si>
    <t>SS T-SHIRT INDO BGT WORDING - NALAR CETEK IBTJ10-NC:DARK JADE:M:TEXT:SS T-SHIRT</t>
  </si>
  <si>
    <t>79078629</t>
  </si>
  <si>
    <t>SS T-SHIRT INDO BGT WORDING - NALAR CETEK IBTJ10-NC:DARK JADE:L:TEXT:SS T-SHIRT</t>
  </si>
  <si>
    <t>79078638</t>
  </si>
  <si>
    <t>SS T-SHIRT INDO BGT WORDING - NALAR CETEK IBTJ10-NC:DARK JADE:XL:TEXT:SS T-SHIRT</t>
  </si>
  <si>
    <t>79078727</t>
  </si>
  <si>
    <t>IBTJ10-TT</t>
  </si>
  <si>
    <t>SS T-SHIRT INDO BGT WORDING - TEMPE TAHU IBTJ10-TT:MUSTARD:S:TEXT:SS T-SHIRT</t>
  </si>
  <si>
    <t>79078736</t>
  </si>
  <si>
    <t>SS T-SHIRT INDO BGT WORDING - TEMPE TAHU IBTJ10-TT:MUSTARD:M:TEXT:SS T-SHIRT</t>
  </si>
  <si>
    <t>79078745</t>
  </si>
  <si>
    <t>SS T-SHIRT INDO BGT WORDING - TEMPE TAHU IBTJ10-TT:MUSTARD:L:TEXT:SS T-SHIRT</t>
  </si>
  <si>
    <t>79078754</t>
  </si>
  <si>
    <t>SS T-SHIRT INDO BGT WORDING - TEMPE TAHU IBTJ10-TT:MUSTARD:XL:TEXT:SS T-SHIRT</t>
  </si>
  <si>
    <t>79077399</t>
  </si>
  <si>
    <t>TK9UR-CO</t>
  </si>
  <si>
    <t>SS T-SHIRT PRINT THEME UNEVEN RELIEF - CONSISTENCY TK9UR-CO:BROWN SUGAR:S:GRAPHIC:SS T-SHIRT</t>
  </si>
  <si>
    <t>79077406</t>
  </si>
  <si>
    <t>SS T-SHIRT PRINT THEME UNEVEN RELIEF - CONSISTENCY TK9UR-CO:BROWN SUGAR:M:GRAPHIC:SS T-SHIRT</t>
  </si>
  <si>
    <t>79077415</t>
  </si>
  <si>
    <t>SS T-SHIRT PRINT THEME UNEVEN RELIEF - CONSISTENCY TK9UR-CO:BROWN SUGAR:L:GRAPHIC:SS T-SHIRT</t>
  </si>
  <si>
    <t>79077424</t>
  </si>
  <si>
    <t>SS T-SHIRT PRINT THEME UNEVEN RELIEF - CONSISTENCY TK9UR-CO:BROWN SUGAR:XL:GRAPHIC:SS T-SHIRT</t>
  </si>
  <si>
    <t>79077479</t>
  </si>
  <si>
    <t>TK9UR-IT</t>
  </si>
  <si>
    <t>SS T-SHIRT PRINT THEME UNEVEN RELIEF - INTERSECTION TK9UR-IT:WINE:S:GRAPHIC:SS T-SHIRT</t>
  </si>
  <si>
    <t>79077488</t>
  </si>
  <si>
    <t>SS T-SHIRT PRINT THEME UNEVEN RELIEF - INTERSECTION TK9UR-IT:WINE:M:GRAPHIC:SS T-SHIRT</t>
  </si>
  <si>
    <t>79077497</t>
  </si>
  <si>
    <t>SS T-SHIRT PRINT THEME UNEVEN RELIEF - INTERSECTION TK9UR-IT:WINE:L:GRAPHIC:SS T-SHIRT</t>
  </si>
  <si>
    <t>79077504</t>
  </si>
  <si>
    <t>SS T-SHIRT PRINT THEME UNEVEN RELIEF - INTERSECTION TK9UR-IT:WINE:XL:GRAPHIC:SS T-SHIRT</t>
  </si>
  <si>
    <t>79077433</t>
  </si>
  <si>
    <t>TK9UR-NH</t>
  </si>
  <si>
    <t>SS T-SHIRT PRINT THEME UNEVEN RELIEF - NEW HABITS TK9UR-NH:MUSTARD:S:GRAPHIC:SS T-SHIRT</t>
  </si>
  <si>
    <t>79077442</t>
  </si>
  <si>
    <t>SS T-SHIRT PRINT THEME UNEVEN RELIEF - NEW HABITS TK9UR-NH:MUSTARD:M:GRAPHIC:SS T-SHIRT</t>
  </si>
  <si>
    <t>79077451</t>
  </si>
  <si>
    <t>SS T-SHIRT PRINT THEME UNEVEN RELIEF - NEW HABITS TK9UR-NH:MUSTARD:L:GRAPHIC:SS T-SHIRT</t>
  </si>
  <si>
    <t>79077460</t>
  </si>
  <si>
    <t>SS T-SHIRT PRINT THEME UNEVEN RELIEF - NEW HABITS TK9UR-NH:MUSTARD:XL:GRAPHIC:SS T-SHIRT</t>
  </si>
  <si>
    <t>79077513</t>
  </si>
  <si>
    <t>TS9UR-FA</t>
  </si>
  <si>
    <t>SS T-SHIRT PRINT THEME UNEVEN RELIEF - FALCON TS9UR-FA:MAROON:S:GRAPHIC:SS T-SHIRT</t>
  </si>
  <si>
    <t>79077522</t>
  </si>
  <si>
    <t>SS T-SHIRT PRINT THEME UNEVEN RELIEF - FALCON TS9UR-FA:MAROON:M:GRAPHIC:SS T-SHIRT</t>
  </si>
  <si>
    <t>79077531</t>
  </si>
  <si>
    <t>SS T-SHIRT PRINT THEME UNEVEN RELIEF - FALCON TS9UR-FA:MAROON:L:GRAPHIC:SS T-SHIRT</t>
  </si>
  <si>
    <t>79077540</t>
  </si>
  <si>
    <t>SS T-SHIRT PRINT THEME UNEVEN RELIEF - FALCON TS9UR-FA:MAROON:XL:GRAPHIC:SS T-SHIRT</t>
  </si>
  <si>
    <t>79117836</t>
  </si>
  <si>
    <t>TS9UR-NN</t>
  </si>
  <si>
    <t>SS T-SHIRT PRINT THEME UNEVEN RELIEF - NEWNORMAL TS9UR-NN:APRICOT:S:GRAPHIC:SS T-SHIRT</t>
  </si>
  <si>
    <t>79117845</t>
  </si>
  <si>
    <t>SS T-SHIRT PRINT THEME UNEVEN RELIEF - NEWNORMAL TS9UR-NN:APRICOT:M:GRAPHIC:SS T-SHIRT</t>
  </si>
  <si>
    <t>79117854</t>
  </si>
  <si>
    <t>SS T-SHIRT PRINT THEME UNEVEN RELIEF - NEWNORMAL TS9UR-NN:APRICOT:L:GRAPHIC:SS T-SHIRT</t>
  </si>
  <si>
    <t>79117863</t>
  </si>
  <si>
    <t>SS T-SHIRT PRINT THEME UNEVEN RELIEF - NEWNORMAL TS9UR-NN:APRICOT:XL:GRAPHIC:SS T-SHIRT</t>
  </si>
  <si>
    <t>79117676</t>
  </si>
  <si>
    <t>TU12PP-MS</t>
  </si>
  <si>
    <t>SS T-SHIRT THEME POP PUNK - MUSIC SPEAKS TU12PP-MS:DARK JADE:S:GRAPHIC:SS T-SHIRT</t>
  </si>
  <si>
    <t>79117685</t>
  </si>
  <si>
    <t>SS T-SHIRT THEME POP PUNK - MUSIC SPEAKS TU12PP-MS:DARK JADE:M:GRAPHIC:SS T-SHIRT</t>
  </si>
  <si>
    <t>79117694</t>
  </si>
  <si>
    <t>SS T-SHIRT THEME POP PUNK - MUSIC SPEAKS TU12PP-MS:DARK JADE:L:GRAPHIC:SS T-SHIRT</t>
  </si>
  <si>
    <t>79117701</t>
  </si>
  <si>
    <t>SS T-SHIRT THEME POP PUNK - MUSIC SPEAKS TU12PP-MS:DARK JADE:XL:GRAPHIC:SS T-SHIRT</t>
  </si>
  <si>
    <t>79117710</t>
  </si>
  <si>
    <t>SS T-SHIRT THEME POP PUNK - MUSIC SPEAKS TU12PP-MS:MISTY MEDIUM GREY:S:GRAPHIC:SS T-SHIRT</t>
  </si>
  <si>
    <t>79117729</t>
  </si>
  <si>
    <t>SS T-SHIRT THEME POP PUNK - MUSIC SPEAKS TU12PP-MS:MISTY MEDIUM GREY:M:GRAPHIC:SS T-SHIRT</t>
  </si>
  <si>
    <t>79117738</t>
  </si>
  <si>
    <t>SS T-SHIRT THEME POP PUNK - MUSIC SPEAKS TU12PP-MS:MISTY MEDIUM GREY:L:GRAPHIC:SS T-SHIRT</t>
  </si>
  <si>
    <t>79117747</t>
  </si>
  <si>
    <t>SS T-SHIRT THEME POP PUNK - MUSIC SPEAKS TU12PP-MS:MISTY MEDIUM GREY:XL:GRAPHIC:SS T-SHIRT</t>
  </si>
  <si>
    <t>79117596</t>
  </si>
  <si>
    <t>TU12PP-NM</t>
  </si>
  <si>
    <t>SS T-SHIRT THEME POP PUNK - NOISY MUSIC TU12PP-NM:CLASSIC BLUE:S:GRAPHIC:SS T-SHIRT</t>
  </si>
  <si>
    <t>79117603</t>
  </si>
  <si>
    <t>SS T-SHIRT THEME POP PUNK - NOISY MUSIC TU12PP-NM:CLASSIC BLUE:M:GRAPHIC:SS T-SHIRT</t>
  </si>
  <si>
    <t>79117612</t>
  </si>
  <si>
    <t>SS T-SHIRT THEME POP PUNK - NOISY MUSIC TU12PP-NM:CLASSIC BLUE:L:GRAPHIC:SS T-SHIRT</t>
  </si>
  <si>
    <t>79117621</t>
  </si>
  <si>
    <t>SS T-SHIRT THEME POP PUNK - NOISY MUSIC TU12PP-NM:CLASSIC BLUE:XL:GRAPHIC:SS T-SHIRT</t>
  </si>
  <si>
    <t>79117630</t>
  </si>
  <si>
    <t>SS T-SHIRT THEME POP PUNK - NOISY MUSIC TU12PP-NM:MUSTARD:S:GRAPHIC:SS T-SHIRT</t>
  </si>
  <si>
    <t>79117649</t>
  </si>
  <si>
    <t>SS T-SHIRT THEME POP PUNK - NOISY MUSIC TU12PP-NM:MUSTARD:M:GRAPHIC:SS T-SHIRT</t>
  </si>
  <si>
    <t>79117658</t>
  </si>
  <si>
    <t>SS T-SHIRT THEME POP PUNK - NOISY MUSIC TU12PP-NM:MUSTARD:L:GRAPHIC:SS T-SHIRT</t>
  </si>
  <si>
    <t>79117667</t>
  </si>
  <si>
    <t>SS T-SHIRT THEME POP PUNK - NOISY MUSIC TU12PP-NM:MUSTARD:XL:GRAPHIC:SS T-SHIRT</t>
  </si>
  <si>
    <t>79259979</t>
  </si>
  <si>
    <t>TFPF12S-1</t>
  </si>
  <si>
    <t>SS T-SHIRT FOTOPRINT THEME SCENERY PHOTOPRINT - 1 TFPF12S-1:BLACK:S:GRAPHIC:SS T-SHIRT</t>
  </si>
  <si>
    <t>79259988</t>
  </si>
  <si>
    <t>SS T-SHIRT FOTOPRINT THEME SCENERY PHOTOPRINT - 1 TFPF12S-1:BLACK:M:GRAPHIC:SS T-SHIRT</t>
  </si>
  <si>
    <t>79259997</t>
  </si>
  <si>
    <t>SS T-SHIRT FOTOPRINT THEME SCENERY PHOTOPRINT - 1 TFPF12S-1:BLACK:L:GRAPHIC:SS T-SHIRT</t>
  </si>
  <si>
    <t>79260001</t>
  </si>
  <si>
    <t>SS T-SHIRT FOTOPRINT THEME SCENERY PHOTOPRINT - 1 TFPF12S-1:BLACK:XL:GRAPHIC:SS T-SHIRT</t>
  </si>
  <si>
    <t>79260010</t>
  </si>
  <si>
    <t>TFPF12S-2</t>
  </si>
  <si>
    <t>SS T-SHIRT FOTOPRINT THEME SCENERY PHOTOPRINT - 2 TFPF12S-2:BLACK:S:GRAPHIC:SS T-SHIRT</t>
  </si>
  <si>
    <t>79260029</t>
  </si>
  <si>
    <t>SS T-SHIRT FOTOPRINT THEME SCENERY PHOTOPRINT - 2 TFPF12S-2:BLACK:M:GRAPHIC:SS T-SHIRT</t>
  </si>
  <si>
    <t>79260038</t>
  </si>
  <si>
    <t>SS T-SHIRT FOTOPRINT THEME SCENERY PHOTOPRINT - 2 TFPF12S-2:BLACK:L:GRAPHIC:SS T-SHIRT</t>
  </si>
  <si>
    <t>79260047</t>
  </si>
  <si>
    <t>SS T-SHIRT FOTOPRINT THEME SCENERY PHOTOPRINT - 2 TFPF12S-2:BLACK:XL:GRAPHIC:SS T-SHIRT</t>
  </si>
  <si>
    <t>79260056</t>
  </si>
  <si>
    <t>TFPF12S-3</t>
  </si>
  <si>
    <t>SS T-SHIRT FOTOPRINT THEME SCENERY PHOTOPRINT - 3 TFPF12S-3:NAVY BLUE:S:GRAPHIC:SS T-SHIRT</t>
  </si>
  <si>
    <t>79260065</t>
  </si>
  <si>
    <t>SS T-SHIRT FOTOPRINT THEME SCENERY PHOTOPRINT - 3 TFPF12S-3:NAVY BLUE:M:GRAPHIC:SS T-SHIRT</t>
  </si>
  <si>
    <t>79260074</t>
  </si>
  <si>
    <t>SS T-SHIRT FOTOPRINT THEME SCENERY PHOTOPRINT - 3 TFPF12S-3:NAVY BLUE:L:GRAPHIC:SS T-SHIRT</t>
  </si>
  <si>
    <t>79260083</t>
  </si>
  <si>
    <t>SS T-SHIRT FOTOPRINT THEME SCENERY PHOTOPRINT - 3 TFPF12S-3:NAVY BLUE:XL:GRAPHIC:SS T-SHIRT</t>
  </si>
  <si>
    <t>79260092</t>
  </si>
  <si>
    <t>TFPF12S-4</t>
  </si>
  <si>
    <t>SS T-SHIRT FOTOPRINT THEME SCENERY PHOTOPRINT - 4 TFPF12S-4:DARK JADE:S:GRAPHIC:SS T-SHIRT</t>
  </si>
  <si>
    <t>79260109</t>
  </si>
  <si>
    <t>SS T-SHIRT FOTOPRINT THEME SCENERY PHOTOPRINT - 4 TFPF12S-4:DARK JADE:M:GRAPHIC:SS T-SHIRT</t>
  </si>
  <si>
    <t>79260118</t>
  </si>
  <si>
    <t>SS T-SHIRT FOTOPRINT THEME SCENERY PHOTOPRINT - 4 TFPF12S-4:DARK JADE:L:GRAPHIC:SS T-SHIRT</t>
  </si>
  <si>
    <t>79260127</t>
  </si>
  <si>
    <t>SS T-SHIRT FOTOPRINT THEME SCENERY PHOTOPRINT - 4 TFPF12S-4:DARK JADE:XL:GRAPHIC:SS T-SHIRT</t>
  </si>
  <si>
    <t>79079057</t>
  </si>
  <si>
    <t>WBTS12-1</t>
  </si>
  <si>
    <t>SS T-SHIRT WB SUPERMAN DEC 22 - 1 SABLON PRINT WBTS12-1:LIGHT BLUE:S:GRAPHIC:SS T-SHIRT</t>
  </si>
  <si>
    <t>79079066</t>
  </si>
  <si>
    <t>SS T-SHIRT WB SUPERMAN DEC 22 - 1 SABLON PRINT WBTS12-1:LIGHT BLUE:M:GRAPHIC:SS T-SHIRT</t>
  </si>
  <si>
    <t>79079075</t>
  </si>
  <si>
    <t>SS T-SHIRT WB SUPERMAN DEC 22 - 1 SABLON PRINT WBTS12-1:LIGHT BLUE:L:GRAPHIC:SS T-SHIRT</t>
  </si>
  <si>
    <t>79079084</t>
  </si>
  <si>
    <t>SS T-SHIRT WB SUPERMAN DEC 22 - 1 SABLON PRINT WBTS12-1:LIGHT BLUE:XL:GRAPHIC:SS T-SHIRT</t>
  </si>
  <si>
    <t>79079093</t>
  </si>
  <si>
    <t>WBTS12-2</t>
  </si>
  <si>
    <t>SS T-SHIRT WB SUPERMAN DEC 22 - 2 PHOTOPRINT WBTS12-2:MISTY LIGHT BLUE:S:GRAPHIC:SS T-SHIRT</t>
  </si>
  <si>
    <t>79079100</t>
  </si>
  <si>
    <t>SS T-SHIRT WB SUPERMAN DEC 22 - 2 PHOTOPRINT WBTS12-2:MISTY LIGHT BLUE:M:GRAPHIC:SS T-SHIRT</t>
  </si>
  <si>
    <t>79079119</t>
  </si>
  <si>
    <t>SS T-SHIRT WB SUPERMAN DEC 22 - 2 PHOTOPRINT WBTS12-2:MISTY LIGHT BLUE:L:GRAPHIC:SS T-SHIRT</t>
  </si>
  <si>
    <t>79079128</t>
  </si>
  <si>
    <t>SS T-SHIRT WB SUPERMAN DEC 22 - 2 PHOTOPRINT WBTS12-2:MISTY LIGHT BLUE:XL:GRAPHIC:SS T-SHIRT</t>
  </si>
  <si>
    <t>79079137</t>
  </si>
  <si>
    <t>WBTS12-3</t>
  </si>
  <si>
    <t>SS T-SHIRT WB SUPERMAN DEC 22 - 3 SABLON PRINT WBTS12-3:KHAKI:S:GRAPHIC:SS T-SHIRT</t>
  </si>
  <si>
    <t>79079146</t>
  </si>
  <si>
    <t>SS T-SHIRT WB SUPERMAN DEC 22 - 3 SABLON PRINT WBTS12-3:KHAKI:M:GRAPHIC:SS T-SHIRT</t>
  </si>
  <si>
    <t>79079155</t>
  </si>
  <si>
    <t>SS T-SHIRT WB SUPERMAN DEC 22 - 3 SABLON PRINT WBTS12-3:KHAKI:L:GRAPHIC:SS T-SHIRT</t>
  </si>
  <si>
    <t>79079164</t>
  </si>
  <si>
    <t>SS T-SHIRT WB SUPERMAN DEC 22 - 3 SABLON PRINT WBTS12-3:KHAKI:XL:GRAPHIC:SS T-SHIRT</t>
  </si>
  <si>
    <t>79079173</t>
  </si>
  <si>
    <t>WBTS12-4</t>
  </si>
  <si>
    <t>SS T-SHIRT WB SUPERMAN DEC 22 - 4 FULLPRINT WBTS12-4:WHITE:S:PRINT:SS T-SHIRT</t>
  </si>
  <si>
    <t>79079182</t>
  </si>
  <si>
    <t>SS T-SHIRT WB SUPERMAN DEC 22 - 4 FULLPRINT WBTS12-4:WHITE:M:PRINT:SS T-SHIRT</t>
  </si>
  <si>
    <t>79079191</t>
  </si>
  <si>
    <t>SS T-SHIRT WB SUPERMAN DEC 22 - 4 FULLPRINT WBTS12-4:WHITE:L:PRINT:SS T-SHIRT</t>
  </si>
  <si>
    <t>79079208</t>
  </si>
  <si>
    <t>SS T-SHIRT WB SUPERMAN DEC 22 - 4 FULLPRINT WBTS12-4:WHITE:XL:PRINT:SS T-SHIRT</t>
  </si>
  <si>
    <t>79079217</t>
  </si>
  <si>
    <t>WBTS12-5</t>
  </si>
  <si>
    <t>SS T-SHIRT WB SUPERMAN DEC 22 - 5 SABLON PRINT WBTS12-5:BLACK:S:GRAPHIC:SS T-SHIRT</t>
  </si>
  <si>
    <t>79079226</t>
  </si>
  <si>
    <t>SS T-SHIRT WB SUPERMAN DEC 22 - 5 SABLON PRINT WBTS12-5:BLACK:M:GRAPHIC:SS T-SHIRT</t>
  </si>
  <si>
    <t>79079235</t>
  </si>
  <si>
    <t>SS T-SHIRT WB SUPERMAN DEC 22 - 5 SABLON PRINT WBTS12-5:BLACK:L:GRAPHIC:SS T-SHIRT</t>
  </si>
  <si>
    <t>79079244</t>
  </si>
  <si>
    <t>SS T-SHIRT WB SUPERMAN DEC 22 - 5 SABLON PRINT WBTS12-5:BLACK:XL:GRAPHIC:SS T-SHIRT</t>
  </si>
  <si>
    <t>79079253</t>
  </si>
  <si>
    <t>WBTS12-6</t>
  </si>
  <si>
    <t>SS T-SHIRT WB SUPERMAN DEC 22 - 6 PHOTOPRINT WBTS12-6:NAVY BLUE:S:GRAPHIC:SS T-SHIRT</t>
  </si>
  <si>
    <t>79079262</t>
  </si>
  <si>
    <t>SS T-SHIRT WB SUPERMAN DEC 22 - 6 PHOTOPRINT WBTS12-6:NAVY BLUE:M:GRAPHIC:SS T-SHIRT</t>
  </si>
  <si>
    <t>79079271</t>
  </si>
  <si>
    <t>SS T-SHIRT WB SUPERMAN DEC 22 - 6 PHOTOPRINT WBTS12-6:NAVY BLUE:L:GRAPHIC:SS T-SHIRT</t>
  </si>
  <si>
    <t>79079280</t>
  </si>
  <si>
    <t>SS T-SHIRT WB SUPERMAN DEC 22 - 6 PHOTOPRINT WBTS12-6:NAVY BLUE:XL:GRAPHIC:SS T-SHIRT</t>
  </si>
  <si>
    <t>79079299</t>
  </si>
  <si>
    <t>WBTS12-7</t>
  </si>
  <si>
    <t>SS T-SHIRT WB SUPERMAN DEC 22 - 7 HALF FULLPRINT WBTS12-7:MISTY MEDIUM GREY:S:GRAPHIC:SS T-SHIRT</t>
  </si>
  <si>
    <t>79079306</t>
  </si>
  <si>
    <t>SS T-SHIRT WB SUPERMAN DEC 22 - 7 HALF FULLPRINT WBTS12-7:MISTY MEDIUM GREY:M:GRAPHIC:SS T-SHIRT</t>
  </si>
  <si>
    <t>79079315</t>
  </si>
  <si>
    <t>SS T-SHIRT WB SUPERMAN DEC 22 - 7 HALF FULLPRINT WBTS12-7:MISTY MEDIUM GREY:L:GRAPHIC:SS T-SHIRT</t>
  </si>
  <si>
    <t>79079324</t>
  </si>
  <si>
    <t>SS T-SHIRT WB SUPERMAN DEC 22 - 7 HALF FULLPRINT WBTS12-7:MISTY MEDIUM GREY:XL:GRAPHIC:SS T-SHIRT</t>
  </si>
  <si>
    <t>79078763</t>
  </si>
  <si>
    <t>BSK1-OC</t>
  </si>
  <si>
    <t>SS T-SHIRT BIG SIZE THEME OUTER SPACE - SPACE CIRCLE BSK1-OC:BLACK:2XL:GRAPHIC:SS T-SHIRT</t>
  </si>
  <si>
    <t>79078772</t>
  </si>
  <si>
    <t>SS T-SHIRT BIG SIZE THEME OUTER SPACE - SPACE CIRCLE BSK1-OC:BLACK:3XL:GRAPHIC:SS T-SHIRT</t>
  </si>
  <si>
    <t>79078781</t>
  </si>
  <si>
    <t>SS T-SHIRT BIG SIZE THEME OUTER SPACE - SPACE CIRCLE BSK1-OC:BLACK:4XL:GRAPHIC:SS T-SHIRT</t>
  </si>
  <si>
    <t>79078825</t>
  </si>
  <si>
    <t>BSK1-OE</t>
  </si>
  <si>
    <t>SS T-SHIRT BIG SIZE THEME OUTER SPACE - EARTH BSK1-OE:BROWN SUGAR:2XL:GRAPHIC:SS T-SHIRT</t>
  </si>
  <si>
    <t>79078834</t>
  </si>
  <si>
    <t>SS T-SHIRT BIG SIZE THEME OUTER SPACE - EARTH BSK1-OE:BROWN SUGAR:3XL:GRAPHIC:SS T-SHIRT</t>
  </si>
  <si>
    <t>79078843</t>
  </si>
  <si>
    <t>SS T-SHIRT BIG SIZE THEME OUTER SPACE - EARTH BSK1-OE:BROWN SUGAR:4XL:GRAPHIC:SS T-SHIRT</t>
  </si>
  <si>
    <t>79078914</t>
  </si>
  <si>
    <t>BSK1-OI</t>
  </si>
  <si>
    <t>SS T-SHIRT BIG SIZE THEME OUTER SPACE - IDENTIFIED BSK1-OI:MUSTARD:2XL:GRAPHIC:SS T-SHIRT</t>
  </si>
  <si>
    <t>79078923</t>
  </si>
  <si>
    <t>SS T-SHIRT BIG SIZE THEME OUTER SPACE - IDENTIFIED BSK1-OI:MUSTARD:3XL:GRAPHIC:SS T-SHIRT</t>
  </si>
  <si>
    <t>79078932</t>
  </si>
  <si>
    <t>SS T-SHIRT BIG SIZE THEME OUTER SPACE - IDENTIFIED BSK1-OI:MUSTARD:4XL:GRAPHIC:SS T-SHIRT</t>
  </si>
  <si>
    <t>79078889</t>
  </si>
  <si>
    <t>BSK1-ON</t>
  </si>
  <si>
    <t>SS T-SHIRT BIG SIZE THEME OUTER SPACE - NEW LIFE BSK1-ON:OLIVE:2XL:GRAPHIC:SS T-SHIRT</t>
  </si>
  <si>
    <t>79078898</t>
  </si>
  <si>
    <t>SS T-SHIRT BIG SIZE THEME OUTER SPACE - NEW LIFE BSK1-ON:OLIVE:3XL:GRAPHIC:SS T-SHIRT</t>
  </si>
  <si>
    <t>79078905</t>
  </si>
  <si>
    <t>SS T-SHIRT BIG SIZE THEME OUTER SPACE - NEW LIFE BSK1-ON:OLIVE:4XL:GRAPHIC:SS T-SHIRT</t>
  </si>
  <si>
    <t>79078790</t>
  </si>
  <si>
    <t>BSK1-OR</t>
  </si>
  <si>
    <t>SS T-SHIRT BIG SIZE THEME OUTER SPACE - ROCKET SPACE BSK1-OR:WOOD BROWN:2XL:GRAPHIC:SS T-SHIRT</t>
  </si>
  <si>
    <t>79078807</t>
  </si>
  <si>
    <t>SS T-SHIRT BIG SIZE THEME OUTER SPACE - ROCKET SPACE BSK1-OR:WOOD BROWN:3XL:GRAPHIC:SS T-SHIRT</t>
  </si>
  <si>
    <t>79078816</t>
  </si>
  <si>
    <t>SS T-SHIRT BIG SIZE THEME OUTER SPACE - ROCKET SPACE BSK1-OR:WOOD BROWN:4XL:GRAPHIC:SS T-SHIRT</t>
  </si>
  <si>
    <t>79078852</t>
  </si>
  <si>
    <t>BSK1-OS</t>
  </si>
  <si>
    <t>SS T-SHIRT BIG SIZE THEME OUTER SPACE - SPACE 2 BSK1-OS:KHAKI:2XL:GRAPHIC:SS T-SHIRT</t>
  </si>
  <si>
    <t>79078861</t>
  </si>
  <si>
    <t>SS T-SHIRT BIG SIZE THEME OUTER SPACE - SPACE 2 BSK1-OS:KHAKI:3XL:GRAPHIC:SS T-SHIRT</t>
  </si>
  <si>
    <t>79078870</t>
  </si>
  <si>
    <t>SS T-SHIRT BIG SIZE THEME OUTER SPACE - SPACE 2 BSK1-OS:KHAKI:4XL:GRAPHIC:SS T-SHIRT</t>
  </si>
  <si>
    <t>79078941</t>
  </si>
  <si>
    <t>BSK1-OT</t>
  </si>
  <si>
    <t>SS T-SHIRT BIG SIZE THEME OUTER SPACE - TELESCOPE BSK1-OT:MANDARIN ORANGE:2XL:GRAPHIC:SS T-SHIRT</t>
  </si>
  <si>
    <t>79078950</t>
  </si>
  <si>
    <t>SS T-SHIRT BIG SIZE THEME OUTER SPACE - TELESCOPE BSK1-OT:MANDARIN ORANGE:3XL:GRAPHIC:SS T-SHIRT</t>
  </si>
  <si>
    <t>79078969</t>
  </si>
  <si>
    <t>SS T-SHIRT BIG SIZE THEME OUTER SPACE - TELESCOPE BSK1-OT:MANDARIN ORANGE:4XL:GRAPHIC:SS T-SHIRT</t>
  </si>
  <si>
    <t>79117872</t>
  </si>
  <si>
    <t>BSS12-FREE</t>
  </si>
  <si>
    <t>SS T-SHIRT BIG SIZE THEME WORDING - FREEDOM BSS12-FREE:BLACK:2XL:TEXT:SS T-SHIRT</t>
  </si>
  <si>
    <t>79117881</t>
  </si>
  <si>
    <t>SS T-SHIRT BIG SIZE THEME WORDING - FREEDOM BSS12-FREE:BLACK:3XL:TEXT:SS T-SHIRT</t>
  </si>
  <si>
    <t>79117890</t>
  </si>
  <si>
    <t>SS T-SHIRT BIG SIZE THEME WORDING - FREEDOM BSS12-FREE:BLACK:4XL:TEXT:SS T-SHIRT</t>
  </si>
  <si>
    <t>79117934</t>
  </si>
  <si>
    <t>BSS12-RG1</t>
  </si>
  <si>
    <t>SS T-SHIRT BIG SIZE THEME RESHAPED GEOMETRY - URBAN BSS12-RG1:MISTY LIGHT BLUE:2XL:GRAPHIC:SS T-SHIR</t>
  </si>
  <si>
    <t>79117943</t>
  </si>
  <si>
    <t>SS T-SHIRT BIG SIZE THEME RESHAPED GEOMETRY - URBAN BSS12-RG1:MISTY LIGHT BLUE:3XL:GRAPHIC:SS T-SHIR</t>
  </si>
  <si>
    <t>79117952</t>
  </si>
  <si>
    <t>SS T-SHIRT BIG SIZE THEME RESHAPED GEOMETRY - URBAN BSS12-RG1:MISTY LIGHT BLUE:4XL:GRAPHIC:SS T-SHIR</t>
  </si>
  <si>
    <t>79117961</t>
  </si>
  <si>
    <t>BSS12-RG2</t>
  </si>
  <si>
    <t>SS T-SHIRT BIG SIZE THEME RESHAPED GEOMETRY - IGNORANCE BSS12-RG2:KHAKI:2XL:GRAPHIC:SS T-SHIRT</t>
  </si>
  <si>
    <t>79117970</t>
  </si>
  <si>
    <t>SS T-SHIRT BIG SIZE THEME RESHAPED GEOMETRY - IGNORANCE BSS12-RG2:KHAKI:3XL:GRAPHIC:SS T-SHIRT</t>
  </si>
  <si>
    <t>79117989</t>
  </si>
  <si>
    <t>SS T-SHIRT BIG SIZE THEME RESHAPED GEOMETRY - IGNORANCE BSS12-RG2:KHAKI:4XL:GRAPHIC:SS T-SHIRT</t>
  </si>
  <si>
    <t>79117998</t>
  </si>
  <si>
    <t>BSS12-RG3</t>
  </si>
  <si>
    <t>SS T-SHIRT BIG SIZE THEME RESHAPED GEOMETRY - LIMITED BSS12-RG3:MANDARIN ORANGE:2XL:GRAPHIC:SS T-SHI</t>
  </si>
  <si>
    <t>79118004</t>
  </si>
  <si>
    <t>SS T-SHIRT BIG SIZE THEME RESHAPED GEOMETRY - LIMITED BSS12-RG3:MANDARIN ORANGE:3XL:GRAPHIC:SS T-SHI</t>
  </si>
  <si>
    <t>79118013</t>
  </si>
  <si>
    <t>SS T-SHIRT BIG SIZE THEME RESHAPED GEOMETRY - LIMITED BSS12-RG3:MANDARIN ORANGE:4XL:GRAPHIC:SS T-SHI</t>
  </si>
  <si>
    <t>79118022</t>
  </si>
  <si>
    <t>BSS12-RG4</t>
  </si>
  <si>
    <t>SS T-SHIRT BIG SIZE THEME RESHAPED GEOMETRY - FORGET BSS12-RG4:WHITE:2XL:GRAPHIC:SS T-SHIRT</t>
  </si>
  <si>
    <t>79118031</t>
  </si>
  <si>
    <t>SS T-SHIRT BIG SIZE THEME RESHAPED GEOMETRY - FORGET BSS12-RG4:WHITE:3XL:GRAPHIC:SS T-SHIRT</t>
  </si>
  <si>
    <t>79118040</t>
  </si>
  <si>
    <t>SS T-SHIRT BIG SIZE THEME RESHAPED GEOMETRY - FORGET BSS12-RG4:WHITE:4XL:GRAPHIC:SS T-SHIRT</t>
  </si>
  <si>
    <t>79118059</t>
  </si>
  <si>
    <t>BSS12-RG5</t>
  </si>
  <si>
    <t>SS T-SHIRT BIG SIZE THEME RESHAPED GEOMETRY - REAL FAKE BSS12-RG5:MUSTARD:2XL:GRAPHIC:SS T-SHIRT</t>
  </si>
  <si>
    <t>79118068</t>
  </si>
  <si>
    <t>SS T-SHIRT BIG SIZE THEME RESHAPED GEOMETRY - REAL FAKE BSS12-RG5:MUSTARD:3XL:GRAPHIC:SS T-SHIRT</t>
  </si>
  <si>
    <t>79118077</t>
  </si>
  <si>
    <t>SS T-SHIRT BIG SIZE THEME RESHAPED GEOMETRY - REAL FAKE BSS12-RG5:MUSTARD:4XL:GRAPHIC:SS T-SHIRT</t>
  </si>
  <si>
    <t>79118086</t>
  </si>
  <si>
    <t>BSS12-RG6</t>
  </si>
  <si>
    <t>SS T-SHIRT BIG SIZE THEME RESHAPED GEOMETRY - MIND OF FUTURE BSS12-RG6:BLACK:2XL:GRAPHIC:SS T-SHIRT</t>
  </si>
  <si>
    <t>79118095</t>
  </si>
  <si>
    <t>SS T-SHIRT BIG SIZE THEME RESHAPED GEOMETRY - MIND OF FUTURE BSS12-RG6:BLACK:3XL:GRAPHIC:SS T-SHIRT</t>
  </si>
  <si>
    <t>79118102</t>
  </si>
  <si>
    <t>SS T-SHIRT BIG SIZE THEME RESHAPED GEOMETRY - MIND OF FUTURE BSS12-RG6:BLACK:4XL:GRAPHIC:SS T-SHIRT</t>
  </si>
  <si>
    <t>79117907</t>
  </si>
  <si>
    <t>BSS12-WAY</t>
  </si>
  <si>
    <t>SS T-SHIRT BIG SIZE THEME WORDING - THE ONLY WAY IS TO CREATE BSS12-WAY:WHITE:2XL:TEXT:SS T-SHIRT</t>
  </si>
  <si>
    <t>79117916</t>
  </si>
  <si>
    <t>SS T-SHIRT BIG SIZE THEME WORDING - THE ONLY WAY IS TO CREATE BSS12-WAY:WHITE:3XL:TEXT:SS T-SHIRT</t>
  </si>
  <si>
    <t>79117925</t>
  </si>
  <si>
    <t>SS T-SHIRT BIG SIZE THEME WORDING - THE ONLY WAY IS TO CREATE BSS12-WAY:WHITE:4XL:TEXT:SS T-SHIRT</t>
  </si>
  <si>
    <t>79078978</t>
  </si>
  <si>
    <t>LSJ10-VL1</t>
  </si>
  <si>
    <t>LS T-SHIRT THEME VIRTUAL LANGUAGE 1 LSJ10-VL1:MISTY LIGHT BLUE:S:GRAPHIC:LS T-SHIRT</t>
  </si>
  <si>
    <t>79078987</t>
  </si>
  <si>
    <t>LS T-SHIRT THEME VIRTUAL LANGUAGE 1 LSJ10-VL1:MISTY LIGHT BLUE:M:GRAPHIC:LS T-SHIRT</t>
  </si>
  <si>
    <t>79078996</t>
  </si>
  <si>
    <t>LS T-SHIRT THEME VIRTUAL LANGUAGE 1 LSJ10-VL1:MISTY LIGHT BLUE:L:GRAPHIC:LS T-SHIRT</t>
  </si>
  <si>
    <t>79079002</t>
  </si>
  <si>
    <t>LS T-SHIRT THEME VIRTUAL LANGUAGE 1 LSJ10-VL1:MISTY LIGHT BLUE:XL:GRAPHIC:LS T-SHIRT</t>
  </si>
  <si>
    <t>79079011</t>
  </si>
  <si>
    <t>LSJ10-VL2</t>
  </si>
  <si>
    <t>LS T-SHIRT THEME VIRTUAL LANGUAGE 2 LSJ10-VL2:BLACK:S:GRAPHIC:LS T-SHIRT</t>
  </si>
  <si>
    <t>79079020</t>
  </si>
  <si>
    <t>LS T-SHIRT THEME VIRTUAL LANGUAGE 2 LSJ10-VL2:BLACK:M:GRAPHIC:LS T-SHIRT</t>
  </si>
  <si>
    <t>79079039</t>
  </si>
  <si>
    <t>LS T-SHIRT THEME VIRTUAL LANGUAGE 2 LSJ10-VL2:BLACK:L:GRAPHIC:LS T-SHIRT</t>
  </si>
  <si>
    <t>79079048</t>
  </si>
  <si>
    <t>LS T-SHIRT THEME VIRTUAL LANGUAGE 2 LSJ10-VL2:BLACK:XL:GRAPHIC:LS T-SHIRT</t>
  </si>
  <si>
    <t>79641180</t>
  </si>
  <si>
    <t>LSJ1-DD</t>
  </si>
  <si>
    <t>LS T-SHIRT PRINT THEME ANALOG DIMENSION - DOMINATE LSJ1-DD:BLACK:S:GRAPHIC:LS T-SHIRT</t>
  </si>
  <si>
    <t>79641199</t>
  </si>
  <si>
    <t>LS T-SHIRT PRINT THEME ANALOG DIMENSION - DOMINATE LSJ1-DD:BLACK:M:GRAPHIC:LS T-SHIRT</t>
  </si>
  <si>
    <t>79641206</t>
  </si>
  <si>
    <t>LS T-SHIRT PRINT THEME ANALOG DIMENSION - DOMINATE LSJ1-DD:BLACK:L:GRAPHIC:LS T-SHIRT</t>
  </si>
  <si>
    <t>79641215</t>
  </si>
  <si>
    <t>LS T-SHIRT PRINT THEME ANALOG DIMENSION - DOMINATE LSJ1-DD:BLACK:XL:GRAPHIC:LS T-SHIRT</t>
  </si>
  <si>
    <t>79641224</t>
  </si>
  <si>
    <t>LS T-SHIRT PRINT THEME ANALOG DIMENSION - DOMINATE LSJ1-DD:DARK JADE:S:GRAPHIC:LS T-SHIRT</t>
  </si>
  <si>
    <t>79641233</t>
  </si>
  <si>
    <t>LS T-SHIRT PRINT THEME ANALOG DIMENSION - DOMINATE LSJ1-DD:DARK JADE:M:GRAPHIC:LS T-SHIRT</t>
  </si>
  <si>
    <t>79641242</t>
  </si>
  <si>
    <t>LS T-SHIRT PRINT THEME ANALOG DIMENSION - DOMINATE LSJ1-DD:DARK JADE:L:GRAPHIC:LS T-SHIRT</t>
  </si>
  <si>
    <t>79641251</t>
  </si>
  <si>
    <t>LS T-SHIRT PRINT THEME ANALOG DIMENSION - DOMINATE LSJ1-DD:DARK JADE:XL:GRAPHIC:LS T-SHIRT</t>
  </si>
  <si>
    <t>79641260</t>
  </si>
  <si>
    <t>LSJ1-IN</t>
  </si>
  <si>
    <t>LS T-SHIRT PRINT THEME ANALOG DIMENSION - INOVASION LSJ1-IN:NAVY BLUE:S:GRAPHIC:LS T-SHIRT</t>
  </si>
  <si>
    <t>79641279</t>
  </si>
  <si>
    <t>LS T-SHIRT PRINT THEME ANALOG DIMENSION - INOVASION LSJ1-IN:NAVY BLUE:M:GRAPHIC:LS T-SHIRT</t>
  </si>
  <si>
    <t>79641288</t>
  </si>
  <si>
    <t>LS T-SHIRT PRINT THEME ANALOG DIMENSION - INOVASION LSJ1-IN:NAVY BLUE:L:GRAPHIC:LS T-SHIRT</t>
  </si>
  <si>
    <t>79641297</t>
  </si>
  <si>
    <t>LS T-SHIRT PRINT THEME ANALOG DIMENSION - INOVASION LSJ1-IN:NAVY BLUE:XL:GRAPHIC:LS T-SHIRT</t>
  </si>
  <si>
    <t>79641304</t>
  </si>
  <si>
    <t>LS T-SHIRT PRINT THEME ANALOG DIMENSION - INOVASION LSJ1-IN:PASTEL PURPLE:S:GRAPHIC:LS T-SHIRT</t>
  </si>
  <si>
    <t>79641313</t>
  </si>
  <si>
    <t>LS T-SHIRT PRINT THEME ANALOG DIMENSION - INOVASION LSJ1-IN:PASTEL PURPLE:M:GRAPHIC:LS T-SHIRT</t>
  </si>
  <si>
    <t>79641322</t>
  </si>
  <si>
    <t>LS T-SHIRT PRINT THEME ANALOG DIMENSION - INOVASION LSJ1-IN:PASTEL PURPLE:L:GRAPHIC:LS T-SHIRT</t>
  </si>
  <si>
    <t>79641331</t>
  </si>
  <si>
    <t>LS T-SHIRT PRINT THEME ANALOG DIMENSION - INOVASION LSJ1-IN:PASTEL PURPLE:XL:GRAPHIC:LS T-SHIRT</t>
  </si>
  <si>
    <t>79641340</t>
  </si>
  <si>
    <t>LSJ1-MA</t>
  </si>
  <si>
    <t>LS T-SHIRT PRINT THEME ANALOG DIMENSION - MAINSTREAM LSJ1-MA:CHARCOAL:S:GRAPHIC:LS T-SHIRT</t>
  </si>
  <si>
    <t>79641359</t>
  </si>
  <si>
    <t>LS T-SHIRT PRINT THEME ANALOG DIMENSION - MAINSTREAM LSJ1-MA:CHARCOAL:M:GRAPHIC:LS T-SHIRT</t>
  </si>
  <si>
    <t>79641368</t>
  </si>
  <si>
    <t>LS T-SHIRT PRINT THEME ANALOG DIMENSION - MAINSTREAM LSJ1-MA:CHARCOAL:L:GRAPHIC:LS T-SHIRT</t>
  </si>
  <si>
    <t>79641377</t>
  </si>
  <si>
    <t>LS T-SHIRT PRINT THEME ANALOG DIMENSION - MAINSTREAM LSJ1-MA:CHARCOAL:XL:GRAPHIC:LS T-SHIRT</t>
  </si>
  <si>
    <t>79641386</t>
  </si>
  <si>
    <t>LS T-SHIRT PRINT THEME ANALOG DIMENSION - MAINSTREAM LSJ1-MA:MISTY LIGHT BLUE:S:GRAPHIC:LS T-SHIRT</t>
  </si>
  <si>
    <t>79641395</t>
  </si>
  <si>
    <t>LS T-SHIRT PRINT THEME ANALOG DIMENSION - MAINSTREAM LSJ1-MA:MISTY LIGHT BLUE:M:GRAPHIC:LS T-SHIRT</t>
  </si>
  <si>
    <t>79641402</t>
  </si>
  <si>
    <t>LS T-SHIRT PRINT THEME ANALOG DIMENSION - MAINSTREAM LSJ1-MA:MISTY LIGHT BLUE:L:GRAPHIC:LS T-SHIRT</t>
  </si>
  <si>
    <t>79641411</t>
  </si>
  <si>
    <t>LS T-SHIRT PRINT THEME ANALOG DIMENSION - MAINSTREAM LSJ1-MA:MISTY LIGHT BLUE:XL:GRAPHIC:LS T-SHIRT</t>
  </si>
  <si>
    <t>R3J12-CH</t>
  </si>
  <si>
    <t>3/4 RAGLAN T-SHIRT THEME GEOMETRY - CHOOSE R3J12-CH:CHARCOAL:S:GRAPHIC:3/4 RAGLAN T-SHIRT</t>
  </si>
  <si>
    <t>3/4 RAGLAN T-SHIRT THEME GEOMETRY - CHOOSE R3J12-CH:CHARCOAL:M:GRAPHIC:3/4 RAGLAN T-SHIRT</t>
  </si>
  <si>
    <t>3/4 RAGLAN T-SHIRT THEME GEOMETRY - CHOOSE R3J12-CH:CHARCOAL:L:GRAPHIC:3/4 RAGLAN T-SHIRT</t>
  </si>
  <si>
    <t>3/4 RAGLAN T-SHIRT THEME GEOMETRY - CHOOSE R3J12-CH:CHARCOAL:XL:GRAPHIC:3/4 RAGLAN T-SHIRT</t>
  </si>
  <si>
    <t>3/4 RAGLAN T-SHIRT THEME GEOMETRY - CHOOSE R3J12-CH:DARK JADE:S:GRAPHIC:3/4 RAGLAN T-SHIRT</t>
  </si>
  <si>
    <t>3/4 RAGLAN T-SHIRT THEME GEOMETRY - CHOOSE R3J12-CH:DARK JADE:M:GRAPHIC:3/4 RAGLAN T-SHIRT</t>
  </si>
  <si>
    <t>3/4 RAGLAN T-SHIRT THEME GEOMETRY - CHOOSE R3J12-CH:DARK JADE:L:GRAPHIC:3/4 RAGLAN T-SHIRT</t>
  </si>
  <si>
    <t>3/4 RAGLAN T-SHIRT THEME GEOMETRY - CHOOSE R3J12-CH:DARK JADE:XL:GRAPHIC:3/4 RAGLAN T-SHIRT</t>
  </si>
  <si>
    <t>R3J12-EX</t>
  </si>
  <si>
    <t>3/4 RAGLAN T-SHIRT THEME GEOMETRY - EXIST R3J12-EX:BROWN SUGAR:S:GRAPHIC:3/4 RAGLAN T-SHIRT</t>
  </si>
  <si>
    <t>3/4 RAGLAN T-SHIRT THEME GEOMETRY - EXIST R3J12-EX:BROWN SUGAR:M:GRAPHIC:3/4 RAGLAN T-SHIRT</t>
  </si>
  <si>
    <t>3/4 RAGLAN T-SHIRT THEME GEOMETRY - EXIST R3J12-EX:BROWN SUGAR:L:GRAPHIC:3/4 RAGLAN T-SHIRT</t>
  </si>
  <si>
    <t>3/4 RAGLAN T-SHIRT THEME GEOMETRY - EXIST R3J12-EX:BROWN SUGAR:XL:GRAPHIC:3/4 RAGLAN T-SHIRT</t>
  </si>
  <si>
    <t>3/4 RAGLAN T-SHIRT THEME GEOMETRY - EXIST R3J12-EX:MISTY MEDIUM BROWN:S:GRAPHIC:3/4 RAGLAN T-SHIRT</t>
  </si>
  <si>
    <t>3/4 RAGLAN T-SHIRT THEME GEOMETRY - EXIST R3J12-EX:MISTY MEDIUM BROWN:M:GRAPHIC:3/4 RAGLAN T-SHIRT</t>
  </si>
  <si>
    <t>3/4 RAGLAN T-SHIRT THEME GEOMETRY - EXIST R3J12-EX:MISTY MEDIUM BROWN:L:GRAPHIC:3/4 RAGLAN T-SHIRT</t>
  </si>
  <si>
    <t>3/4 RAGLAN T-SHIRT THEME GEOMETRY - EXIST R3J12-EX:MISTY MEDIUM BROWN:XL:GRAPHIC:3/4 RAGLAN T-SHIRT</t>
  </si>
  <si>
    <t>R3J12-RE</t>
  </si>
  <si>
    <t>3/4 RAGLAN T-SHIRT THEME GEOMETRY - REAL R3J12-RE:MUSTARD:S:GRAPHIC:3/4 RAGLAN T-SHIRT</t>
  </si>
  <si>
    <t>3/4 RAGLAN T-SHIRT THEME GEOMETRY - REAL R3J12-RE:MUSTARD:M:GRAPHIC:3/4 RAGLAN T-SHIRT</t>
  </si>
  <si>
    <t>3/4 RAGLAN T-SHIRT THEME GEOMETRY - REAL R3J12-RE:MUSTARD:L:GRAPHIC:3/4 RAGLAN T-SHIRT</t>
  </si>
  <si>
    <t>3/4 RAGLAN T-SHIRT THEME GEOMETRY - REAL R3J12-RE:MUSTARD:XL:GRAPHIC:3/4 RAGLAN T-SHIRT</t>
  </si>
  <si>
    <t>79077559</t>
  </si>
  <si>
    <t>UTT12-CU</t>
  </si>
  <si>
    <t>SS T-SHIRT UPSHOT FASHION - CULTURE PRINT FRONT AND BACK UTT12-CU:ALMOND:S:TEXT:SS T-SHIRT</t>
  </si>
  <si>
    <t>79077568</t>
  </si>
  <si>
    <t>SS T-SHIRT UPSHOT FASHION - CULTURE PRINT FRONT AND BACK UTT12-CU:ALMOND:M:TEXT:SS T-SHIRT</t>
  </si>
  <si>
    <t>79077577</t>
  </si>
  <si>
    <t>SS T-SHIRT UPSHOT FASHION - CULTURE PRINT FRONT AND BACK UTT12-CU:ALMOND:L:TEXT:SS T-SHIRT</t>
  </si>
  <si>
    <t>79077586</t>
  </si>
  <si>
    <t>SS T-SHIRT UPSHOT FASHION - CULTURE PRINT FRONT AND BACK UTT12-CU:ALMOND:XL:TEXT:SS T-SHIRT</t>
  </si>
  <si>
    <t>79077675</t>
  </si>
  <si>
    <t>UTT12-FL</t>
  </si>
  <si>
    <t>SS T-SHIRT UPSHOT FASHION - UPSHOT FLOCKING UTT12-FL:WHITE:S:TEXT:SS T-SHIRT</t>
  </si>
  <si>
    <t>79077684</t>
  </si>
  <si>
    <t>SS T-SHIRT UPSHOT FASHION - UPSHOT FLOCKING UTT12-FL:WHITE:M:TEXT:SS T-SHIRT</t>
  </si>
  <si>
    <t>79077693</t>
  </si>
  <si>
    <t>SS T-SHIRT UPSHOT FASHION - UPSHOT FLOCKING UTT12-FL:WHITE:L:TEXT:SS T-SHIRT</t>
  </si>
  <si>
    <t>79077700</t>
  </si>
  <si>
    <t>SS T-SHIRT UPSHOT FASHION - UPSHOT FLOCKING UTT12-FL:WHITE:XL:TEXT:SS T-SHIRT</t>
  </si>
  <si>
    <t>79077639</t>
  </si>
  <si>
    <t>UTT12-FP</t>
  </si>
  <si>
    <t>SS T-SHIRT UPSHOT FASHION - FULLPRINT UTT12-FP:RUSTIC BROWN:S:PRINT:SS T-SHIRT</t>
  </si>
  <si>
    <t>79077648</t>
  </si>
  <si>
    <t>SS T-SHIRT UPSHOT FASHION - FULLPRINT UTT12-FP:RUSTIC BROWN:M:PRINT:SS T-SHIRT</t>
  </si>
  <si>
    <t>79077657</t>
  </si>
  <si>
    <t>SS T-SHIRT UPSHOT FASHION - FULLPRINT UTT12-FP:RUSTIC BROWN:L:PRINT:SS T-SHIRT</t>
  </si>
  <si>
    <t>79077666</t>
  </si>
  <si>
    <t>SS T-SHIRT UPSHOT FASHION - FULLPRINT UTT12-FP:RUSTIC BROWN:XL:PRINT:SS T-SHIRT</t>
  </si>
  <si>
    <t>79117756</t>
  </si>
  <si>
    <t>UTT12-L1</t>
  </si>
  <si>
    <t>SS T-SHIRT UPSHOT FASHION - LOGO UPSHOT 1 HALF PRINT UTT12-L1:MISTY MEDIUM GREY:S:GRAPHIC:SS T-SHIRT</t>
  </si>
  <si>
    <t>79117765</t>
  </si>
  <si>
    <t>SS T-SHIRT UPSHOT FASHION - LOGO UPSHOT 1 HALF PRINT UTT12-L1:MISTY MEDIUM GREY:M:GRAPHIC:SS T-SHIRT</t>
  </si>
  <si>
    <t>79117774</t>
  </si>
  <si>
    <t>SS T-SHIRT UPSHOT FASHION - LOGO UPSHOT 1 HALF PRINT UTT12-L1:MISTY MEDIUM GREY:L:GRAPHIC:SS T-SHIRT</t>
  </si>
  <si>
    <t>79117783</t>
  </si>
  <si>
    <t>SS T-SHIRT UPSHOT FASHION - LOGO UPSHOT 1 HALF PRINT UTT12-L1:MISTY MEDIUM GREY:XL:GRAPHIC:SS T-SHIR</t>
  </si>
  <si>
    <t>79117792</t>
  </si>
  <si>
    <t>UTT12-L2</t>
  </si>
  <si>
    <t>SS T-SHIRT UPSHOT FASHION - LOGO UPSHOT PLASTISOL UTT12-L2:BLACK:S:GRAPHIC:SS T-SHIRT</t>
  </si>
  <si>
    <t>79117809</t>
  </si>
  <si>
    <t>SS T-SHIRT UPSHOT FASHION - LOGO UPSHOT PLASTISOL UTT12-L2:BLACK:M:GRAPHIC:SS T-SHIRT</t>
  </si>
  <si>
    <t>79117818</t>
  </si>
  <si>
    <t>SS T-SHIRT UPSHOT FASHION - LOGO UPSHOT PLASTISOL UTT12-L2:BLACK:L:GRAPHIC:SS T-SHIRT</t>
  </si>
  <si>
    <t>79117827</t>
  </si>
  <si>
    <t>SS T-SHIRT UPSHOT FASHION - LOGO UPSHOT PLASTISOL UTT12-L2:BLACK:XL:GRAPHIC:SS T-SHIRT</t>
  </si>
  <si>
    <t>79077595</t>
  </si>
  <si>
    <t>UTT12-LG</t>
  </si>
  <si>
    <t>SS T-SHIRT UPSHOT FASHION - LOGO PRINT RUBBER UTT12-LG:DARK JADE:S:SOLID:SS T-SHIRT</t>
  </si>
  <si>
    <t>79077602</t>
  </si>
  <si>
    <t>SS T-SHIRT UPSHOT FASHION - LOGO PRINT RUBBER UTT12-LG:DARK JADE:M:SOLID:SS T-SHIRT</t>
  </si>
  <si>
    <t>79077611</t>
  </si>
  <si>
    <t>SS T-SHIRT UPSHOT FASHION - LOGO PRINT RUBBER UTT12-LG:DARK JADE:L:SOLID:SS T-SHIRT</t>
  </si>
  <si>
    <t>79077620</t>
  </si>
  <si>
    <t>SS T-SHIRT UPSHOT FASHION - LOGO PRINT RUBBER UTT12-LG:DARK JADE:XL:SOLID:SS T-SHIRT</t>
  </si>
  <si>
    <t>79077719</t>
  </si>
  <si>
    <t>UTT12-WA</t>
  </si>
  <si>
    <t>SS T-SHIRT UPSHOT FASHION - DIGITAL PRINTING UTT12-WA:BLACK:S:GRAPHIC:SS T-SHIRT</t>
  </si>
  <si>
    <t>79077728</t>
  </si>
  <si>
    <t>SS T-SHIRT UPSHOT FASHION - DIGITAL PRINTING UTT12-WA:BLACK:M:GRAPHIC:SS T-SHIRT</t>
  </si>
  <si>
    <t>79077737</t>
  </si>
  <si>
    <t>SS T-SHIRT UPSHOT FASHION - DIGITAL PRINTING UTT12-WA:BLACK:L:GRAPHIC:SS T-SHIRT</t>
  </si>
  <si>
    <t>79077746</t>
  </si>
  <si>
    <t>SS T-SHIRT UPSHOT FASHION - DIGITAL PRINTING UTT12-WA:BLACK:XL:GRAPHIC:SS T-SHIRT</t>
  </si>
  <si>
    <t>79260216</t>
  </si>
  <si>
    <t>TFUF1S-D1</t>
  </si>
  <si>
    <t>SS T-SHIRT AOP THEME STAMP ART - DE22.06.103 TFUF1S-D1:BROWN SUGAR:S:PRINT:SS T-SHIRT</t>
  </si>
  <si>
    <t>79260225</t>
  </si>
  <si>
    <t>SS T-SHIRT AOP THEME STAMP ART - DE22.06.103 TFUF1S-D1:BROWN SUGAR:M:PRINT:SS T-SHIRT</t>
  </si>
  <si>
    <t>79260234</t>
  </si>
  <si>
    <t>SS T-SHIRT AOP THEME STAMP ART - DE22.06.103 TFUF1S-D1:BROWN SUGAR:L:PRINT:SS T-SHIRT</t>
  </si>
  <si>
    <t>79260243</t>
  </si>
  <si>
    <t>SS T-SHIRT AOP THEME STAMP ART - DE22.06.103 TFUF1S-D1:BROWN SUGAR:XL:PRINT:SS T-SHIRT</t>
  </si>
  <si>
    <t>79260172</t>
  </si>
  <si>
    <t>SS T-SHIRT AOP THEME STAMP ART - DE22.06.103 TFUF1S-D1:MISTY LIGHT GREY:S:PRINT:SS T-SHIRT</t>
  </si>
  <si>
    <t>79260181</t>
  </si>
  <si>
    <t>SS T-SHIRT AOP THEME STAMP ART - DE22.06.103 TFUF1S-D1:MISTY LIGHT GREY:M:PRINT:SS T-SHIRT</t>
  </si>
  <si>
    <t>79260190</t>
  </si>
  <si>
    <t>SS T-SHIRT AOP THEME STAMP ART - DE22.06.103 TFUF1S-D1:MISTY LIGHT GREY:L:PRINT:SS T-SHIRT</t>
  </si>
  <si>
    <t>79260207</t>
  </si>
  <si>
    <t>SS T-SHIRT AOP THEME STAMP ART - DE22.06.103 TFUF1S-D1:MISTY LIGHT GREY:XL:PRINT:SS T-SHIRT</t>
  </si>
  <si>
    <t>79260252</t>
  </si>
  <si>
    <t>TFUF1S-D2</t>
  </si>
  <si>
    <t>SS T-SHIRT AOP THEME STAMP ART - DE22.06.104 TFUF1S-D2:OLIVE:S:PRINT:SS T-SHIRT</t>
  </si>
  <si>
    <t>79260261</t>
  </si>
  <si>
    <t>SS T-SHIRT AOP THEME STAMP ART - DE22.06.104 TFUF1S-D2:OLIVE:M:PRINT:SS T-SHIRT</t>
  </si>
  <si>
    <t>79260270</t>
  </si>
  <si>
    <t>SS T-SHIRT AOP THEME STAMP ART - DE22.06.104 TFUF1S-D2:OLIVE:L:PRINT:SS T-SHIRT</t>
  </si>
  <si>
    <t>79260289</t>
  </si>
  <si>
    <t>SS T-SHIRT AOP THEME STAMP ART - DE22.06.104 TFUF1S-D2:OLIVE:XL:PRINT:SS T-SHIRT</t>
  </si>
  <si>
    <t>79260378</t>
  </si>
  <si>
    <t>TFUF1S-FU</t>
  </si>
  <si>
    <t>SS T-SHIRT AOP THEME STAMP ART - FUTURE TFUF1S-FU:MANDARIN ORANGE:S:GRAPHIC:SS T-SHIRT</t>
  </si>
  <si>
    <t>79260387</t>
  </si>
  <si>
    <t>SS T-SHIRT AOP THEME STAMP ART - FUTURE TFUF1S-FU:MANDARIN ORANGE:M:GRAPHIC:SS T-SHIRT</t>
  </si>
  <si>
    <t>79260396</t>
  </si>
  <si>
    <t>SS T-SHIRT AOP THEME STAMP ART - FUTURE TFUF1S-FU:MANDARIN ORANGE:L:GRAPHIC:SS T-SHIRT</t>
  </si>
  <si>
    <t>79260403</t>
  </si>
  <si>
    <t>SS T-SHIRT AOP THEME STAMP ART - FUTURE TFUF1S-FU:MANDARIN ORANGE:XL:GRAPHIC:SS T-SHIRT</t>
  </si>
  <si>
    <t>79260332</t>
  </si>
  <si>
    <t>TFUF1S-GT</t>
  </si>
  <si>
    <t>SS T-SHIRT AOP THEME STAMP ART - GOOD TIMES TFUF1S-GT:FOREST GREEN:S:GRAPHIC:SS T-SHIRT</t>
  </si>
  <si>
    <t>79260341</t>
  </si>
  <si>
    <t>SS T-SHIRT AOP THEME STAMP ART - GOOD TIMES TFUF1S-GT:FOREST GREEN:M:GRAPHIC:SS T-SHIRT</t>
  </si>
  <si>
    <t>79260350</t>
  </si>
  <si>
    <t>SS T-SHIRT AOP THEME STAMP ART - GOOD TIMES TFUF1S-GT:FOREST GREEN:L:GRAPHIC:SS T-SHIRT</t>
  </si>
  <si>
    <t>79260369</t>
  </si>
  <si>
    <t>SS T-SHIRT AOP THEME STAMP ART - GOOD TIMES TFUF1S-GT:FOREST GREEN:XL:GRAPHIC:SS T-SHIRT</t>
  </si>
  <si>
    <t>79260412</t>
  </si>
  <si>
    <t>TFUF1S-NA</t>
  </si>
  <si>
    <t>SS T-SHIRT AOP THEME STAMP ART - DE22.07.067 TFUF1S-NA:NAVY BLUE:S:GRAPHIC:SS T-SHIRT</t>
  </si>
  <si>
    <t>79260421</t>
  </si>
  <si>
    <t>SS T-SHIRT AOP THEME STAMP ART - DE22.07.067 TFUF1S-NA:NAVY BLUE:M:GRAPHIC:SS T-SHIRT</t>
  </si>
  <si>
    <t>79260430</t>
  </si>
  <si>
    <t>SS T-SHIRT AOP THEME STAMP ART - DE22.07.067 TFUF1S-NA:NAVY BLUE:L:GRAPHIC:SS T-SHIRT</t>
  </si>
  <si>
    <t>79260449</t>
  </si>
  <si>
    <t>SS T-SHIRT AOP THEME STAMP ART - DE22.07.067 TFUF1S-NA:NAVY BLUE:XL:GRAPHIC:SS T-SHIRT</t>
  </si>
  <si>
    <t>79260298</t>
  </si>
  <si>
    <t>TFUF1S-WH</t>
  </si>
  <si>
    <t>SS T-SHIRT AOP THEME STAMP ART - WHAT A GOOD DAY TFUF1S-WH:WHITE:S:GRAPHIC:SS T-SHIRT</t>
  </si>
  <si>
    <t>79260305</t>
  </si>
  <si>
    <t>SS T-SHIRT AOP THEME STAMP ART - WHAT A GOOD DAY TFUF1S-WH:WHITE:M:GRAPHIC:SS T-SHIRT</t>
  </si>
  <si>
    <t>79260314</t>
  </si>
  <si>
    <t>SS T-SHIRT AOP THEME STAMP ART - WHAT A GOOD DAY TFUF1S-WH:WHITE:L:GRAPHIC:SS T-SHIRT</t>
  </si>
  <si>
    <t>79260323</t>
  </si>
  <si>
    <t>SS T-SHIRT AOP THEME STAMP ART - WHAT A GOOD DAY TFUF1S-WH:WHITE:XL:GRAPHIC:SS T-SHIRT</t>
  </si>
  <si>
    <t>79318477</t>
  </si>
  <si>
    <t>TFUJ12-MA</t>
  </si>
  <si>
    <t>SS T-SHIRT FULLPRINT THEME POP PUNK - MAKE SOME NOISE TFUJ12-MA:MISTY LIGHT BLUE:S:PRINT:SS T-SHIRT</t>
  </si>
  <si>
    <t>79318486</t>
  </si>
  <si>
    <t>SS T-SHIRT FULLPRINT THEME POP PUNK - MAKE SOME NOISE TFUJ12-MA:MISTY LIGHT BLUE:M:PRINT:SS T-SHIRT</t>
  </si>
  <si>
    <t>79318495</t>
  </si>
  <si>
    <t>SS T-SHIRT FULLPRINT THEME POP PUNK - MAKE SOME NOISE TFUJ12-MA:MISTY LIGHT BLUE:L:PRINT:SS T-SHIRT</t>
  </si>
  <si>
    <t>79318502</t>
  </si>
  <si>
    <t>SS T-SHIRT FULLPRINT THEME POP PUNK - MAKE SOME NOISE TFUJ12-MA:MISTY LIGHT BLUE:XL:PRINT:SS T-SHIRT</t>
  </si>
  <si>
    <t>79318431</t>
  </si>
  <si>
    <t>SS T-SHIRT FULLPRINT THEME POP PUNK - MAKE SOME NOISE TFUJ12-MA:NAVY BLUE:S:PRINT:SS T-SHIRT</t>
  </si>
  <si>
    <t>79318440</t>
  </si>
  <si>
    <t>SS T-SHIRT FULLPRINT THEME POP PUNK - MAKE SOME NOISE TFUJ12-MA:NAVY BLUE:M:PRINT:SS T-SHIRT</t>
  </si>
  <si>
    <t>79318459</t>
  </si>
  <si>
    <t>SS T-SHIRT FULLPRINT THEME POP PUNK - MAKE SOME NOISE TFUJ12-MA:NAVY BLUE:L:PRINT:SS T-SHIRT</t>
  </si>
  <si>
    <t>79318468</t>
  </si>
  <si>
    <t>SS T-SHIRT FULLPRINT THEME POP PUNK - MAKE SOME NOISE TFUJ12-MA:NAVY BLUE:XL:PRINT:SS T-SHIRT</t>
  </si>
  <si>
    <t>79318351</t>
  </si>
  <si>
    <t>TFUJ12-PI</t>
  </si>
  <si>
    <t>SS T-SHIRT FULLPRINT THEME POP PUNK - PLAY IT OUT LOUD TFUJ12-PI:BLACK:S:PRINT:SS T-SHIRT</t>
  </si>
  <si>
    <t>79318360</t>
  </si>
  <si>
    <t>SS T-SHIRT FULLPRINT THEME POP PUNK - PLAY IT OUT LOUD TFUJ12-PI:BLACK:M:PRINT:SS T-SHIRT</t>
  </si>
  <si>
    <t>79318379</t>
  </si>
  <si>
    <t>SS T-SHIRT FULLPRINT THEME POP PUNK - PLAY IT OUT LOUD TFUJ12-PI:BLACK:L:PRINT:SS T-SHIRT</t>
  </si>
  <si>
    <t>79318388</t>
  </si>
  <si>
    <t>SS T-SHIRT FULLPRINT THEME POP PUNK - PLAY IT OUT LOUD TFUJ12-PI:BLACK:XL:PRINT:SS T-SHIRT</t>
  </si>
  <si>
    <t>79318397</t>
  </si>
  <si>
    <t>SS T-SHIRT FULLPRINT THEME POP PUNK - PLAY IT OUT LOUD TFUJ12-PI:MISTY MEDIUM GREY:S:PRINT:SS T-SHIR</t>
  </si>
  <si>
    <t>79318404</t>
  </si>
  <si>
    <t>SS T-SHIRT FULLPRINT THEME POP PUNK - PLAY IT OUT LOUD TFUJ12-PI:MISTY MEDIUM GREY:M:PRINT:SS T-SHIR</t>
  </si>
  <si>
    <t>79318413</t>
  </si>
  <si>
    <t>SS T-SHIRT FULLPRINT THEME POP PUNK - PLAY IT OUT LOUD TFUJ12-PI:MISTY MEDIUM GREY:L:PRINT:SS T-SHIR</t>
  </si>
  <si>
    <t>79318422</t>
  </si>
  <si>
    <t>SS T-SHIRT FULLPRINT THEME POP PUNK - PLAY IT OUT LOUD TFUJ12-PI:MISTY MEDIUM GREY:XL:PRINT:SS T-SHI</t>
  </si>
  <si>
    <t>79318271</t>
  </si>
  <si>
    <t>TFUJ12-SB</t>
  </si>
  <si>
    <t>SS T-SHIRT FULLPRINT THEME POP PUNK - SLOW BEAT TFUJ12-SB:BROWN SUGAR:S:PRINT:SS T-SHIRT</t>
  </si>
  <si>
    <t>79318280</t>
  </si>
  <si>
    <t>SS T-SHIRT FULLPRINT THEME POP PUNK - SLOW BEAT TFUJ12-SB:BROWN SUGAR:M:PRINT:SS T-SHIRT</t>
  </si>
  <si>
    <t>79318299</t>
  </si>
  <si>
    <t>SS T-SHIRT FULLPRINT THEME POP PUNK - SLOW BEAT TFUJ12-SB:BROWN SUGAR:L:PRINT:SS T-SHIRT</t>
  </si>
  <si>
    <t>79318306</t>
  </si>
  <si>
    <t>SS T-SHIRT FULLPRINT THEME POP PUNK - SLOW BEAT TFUJ12-SB:BROWN SUGAR:XL:PRINT:SS T-SHIRT</t>
  </si>
  <si>
    <t>79318315</t>
  </si>
  <si>
    <t>SS T-SHIRT FULLPRINT THEME POP PUNK - SLOW BEAT TFUJ12-SB:KHAKI:S:PRINT:SS T-SHIRT</t>
  </si>
  <si>
    <t>79318324</t>
  </si>
  <si>
    <t>SS T-SHIRT FULLPRINT THEME POP PUNK - SLOW BEAT TFUJ12-SB:KHAKI:M:PRINT:SS T-SHIRT</t>
  </si>
  <si>
    <t>79318333</t>
  </si>
  <si>
    <t>SS T-SHIRT FULLPRINT THEME POP PUNK - SLOW BEAT TFUJ12-SB:KHAKI:L:PRINT:SS T-SHIRT</t>
  </si>
  <si>
    <t>79318342</t>
  </si>
  <si>
    <t>SS T-SHIRT FULLPRINT THEME POP PUNK - SLOW BEAT TFUJ12-SB:KHAKI:XL:PRINT:SS T-SHIRT</t>
  </si>
  <si>
    <t>79260136</t>
  </si>
  <si>
    <t>TFUU11-PP</t>
  </si>
  <si>
    <t>SS T-SHIRT FULLPRINT THEME POP PUNK TFUU11-PP:AQUA:S:PRINT:SS T-SHIRT</t>
  </si>
  <si>
    <t>79260145</t>
  </si>
  <si>
    <t>SS T-SHIRT FULLPRINT THEME POP PUNK TFUU11-PP:AQUA:M:PRINT:SS T-SHIRT</t>
  </si>
  <si>
    <t>79260154</t>
  </si>
  <si>
    <t>SS T-SHIRT FULLPRINT THEME POP PUNK TFUU11-PP:AQUA:L:PRINT:SS T-SHIRT</t>
  </si>
  <si>
    <t>79260163</t>
  </si>
  <si>
    <t>SS T-SHIRT FULLPRINT THEME POP PUNK TFUU11-PP:AQUA:XL:PRINT:SS T-SHIRT</t>
  </si>
  <si>
    <t>76394202</t>
  </si>
  <si>
    <t>SS T-SHIRT FULLPRINT THEME POP PUNK TFUU11-PP:MUSTARD:S:PRINT:SS T-SHIRT</t>
  </si>
  <si>
    <t>76394211</t>
  </si>
  <si>
    <t>SS T-SHIRT FULLPRINT THEME POP PUNK TFUU11-PP:MUSTARD:M:PRINT:SS T-SHIRT</t>
  </si>
  <si>
    <t>76394220</t>
  </si>
  <si>
    <t>SS T-SHIRT FULLPRINT THEME POP PUNK TFUU11-PP:MUSTARD:L:PRINT:SS T-SHIRT</t>
  </si>
  <si>
    <t>76394239</t>
  </si>
  <si>
    <t>SS T-SHIRT FULLPRINT THEME POP PUNK TFUU11-PP:MUSTARD:XL:PRINT:SS T-SHIRT</t>
  </si>
  <si>
    <t>79704111</t>
  </si>
  <si>
    <t>IBTJ12-DA</t>
  </si>
  <si>
    <t>SS T-SHIRT INDO BGT - DANCE IBTJ12-DA:DARK JADE:S:GRAPHIC:SS T-SHIRT</t>
  </si>
  <si>
    <t>79704120</t>
  </si>
  <si>
    <t>SS T-SHIRT INDO BGT - DANCE IBTJ12-DA:DARK JADE:M:GRAPHIC:SS T-SHIRT</t>
  </si>
  <si>
    <t>79704139</t>
  </si>
  <si>
    <t>SS T-SHIRT INDO BGT - DANCE IBTJ12-DA:DARK JADE:L:GRAPHIC:SS T-SHIRT</t>
  </si>
  <si>
    <t>79704148</t>
  </si>
  <si>
    <t>SS T-SHIRT INDO BGT - DANCE IBTJ12-DA:DARK JADE:XL:GRAPHIC:SS T-SHIRT</t>
  </si>
  <si>
    <t>79704157</t>
  </si>
  <si>
    <t>SS T-SHIRT INDO BGT - DANCE IBTJ12-DA:MISTY LIGHT BLUE:S:GRAPHIC:SS T-SHIRT</t>
  </si>
  <si>
    <t>79704166</t>
  </si>
  <si>
    <t>SS T-SHIRT INDO BGT - DANCE IBTJ12-DA:MISTY LIGHT BLUE:M:GRAPHIC:SS T-SHIRT</t>
  </si>
  <si>
    <t>79704175</t>
  </si>
  <si>
    <t>SS T-SHIRT INDO BGT - DANCE IBTJ12-DA:MISTY LIGHT BLUE:L:GRAPHIC:SS T-SHIRT</t>
  </si>
  <si>
    <t>79704184</t>
  </si>
  <si>
    <t>SS T-SHIRT INDO BGT - DANCE IBTJ12-DA:MISTY LIGHT BLUE:XL:GRAPHIC:SS T-SHIRT</t>
  </si>
  <si>
    <t>79704237</t>
  </si>
  <si>
    <t>IBTJ12-KI</t>
  </si>
  <si>
    <t>SS T-SHIRT INDO BGT - KITA INDONESIA IBTJ12-KI:MUSTARD:S:GRAPHIC:SS T-SHIRT</t>
  </si>
  <si>
    <t>79704246</t>
  </si>
  <si>
    <t>SS T-SHIRT INDO BGT - KITA INDONESIA IBTJ12-KI:MUSTARD:M:GRAPHIC:SS T-SHIRT</t>
  </si>
  <si>
    <t>79704255</t>
  </si>
  <si>
    <t>SS T-SHIRT INDO BGT - KITA INDONESIA IBTJ12-KI:MUSTARD:L:GRAPHIC:SS T-SHIRT</t>
  </si>
  <si>
    <t>79704264</t>
  </si>
  <si>
    <t>SS T-SHIRT INDO BGT - KITA INDONESIA IBTJ12-KI:MUSTARD:XL:GRAPHIC:SS T-SHIRT</t>
  </si>
  <si>
    <t>79704193</t>
  </si>
  <si>
    <t>SS T-SHIRT INDO BGT - KITA INDONESIA IBTJ12-KI:NAVY BLUE:S:GRAPHIC:SS T-SHIRT</t>
  </si>
  <si>
    <t>79704200</t>
  </si>
  <si>
    <t>SS T-SHIRT INDO BGT - KITA INDONESIA IBTJ12-KI:NAVY BLUE:M:GRAPHIC:SS T-SHIRT</t>
  </si>
  <si>
    <t>79704219</t>
  </si>
  <si>
    <t>SS T-SHIRT INDO BGT - KITA INDONESIA IBTJ12-KI:NAVY BLUE:L:GRAPHIC:SS T-SHIRT</t>
  </si>
  <si>
    <t>79704228</t>
  </si>
  <si>
    <t>SS T-SHIRT INDO BGT - KITA INDONESIA IBTJ12-KI:NAVY BLUE:XL:GRAPHIC:SS T-SHIRT</t>
  </si>
  <si>
    <t>79704273</t>
  </si>
  <si>
    <t>IBTJ12-TE</t>
  </si>
  <si>
    <t>SS T-SHIRT INDO BGT - TEMPLE IBTJ12-TE:BROWN SUGAR:S:GRAPHIC:SS T-SHIRT</t>
  </si>
  <si>
    <t>79704282</t>
  </si>
  <si>
    <t>SS T-SHIRT INDO BGT - TEMPLE IBTJ12-TE:BROWN SUGAR:M:GRAPHIC:SS T-SHIRT</t>
  </si>
  <si>
    <t>79704291</t>
  </si>
  <si>
    <t>SS T-SHIRT INDO BGT - TEMPLE IBTJ12-TE:BROWN SUGAR:L:GRAPHIC:SS T-SHIRT</t>
  </si>
  <si>
    <t>79704308</t>
  </si>
  <si>
    <t>SS T-SHIRT INDO BGT - TEMPLE IBTJ12-TE:BROWN SUGAR:XL:GRAPHIC:SS T-SHIRT</t>
  </si>
  <si>
    <t>79772155</t>
  </si>
  <si>
    <t>TF12ANI</t>
  </si>
  <si>
    <t>SS T-SHIRT THEME ANIMAL - TIGER 3 TF12ANI:BLACK:S:GRAPHIC:SS T-SHIRT</t>
  </si>
  <si>
    <t>79772164</t>
  </si>
  <si>
    <t>SS T-SHIRT THEME ANIMAL - TIGER 3 TF12ANI:BLACK:M:GRAPHIC:SS T-SHIRT</t>
  </si>
  <si>
    <t>79772173</t>
  </si>
  <si>
    <t>SS T-SHIRT THEME ANIMAL - TIGER 3 TF12ANI:BLACK:L:GRAPHIC:SS T-SHIRT</t>
  </si>
  <si>
    <t>79772182</t>
  </si>
  <si>
    <t>SS T-SHIRT THEME ANIMAL - TIGER 3 TF12ANI:BLACK:XL:GRAPHIC:SS T-SHIRT</t>
  </si>
  <si>
    <t>79772191</t>
  </si>
  <si>
    <t>TF3PA-A</t>
  </si>
  <si>
    <t>SS T-SHIRT PRINT THEME PIXEL ART - ASTRONOUT TF3PA-A:BLACK:S:GRAPHIC:SS T-SHIRT</t>
  </si>
  <si>
    <t>79772208</t>
  </si>
  <si>
    <t>SS T-SHIRT PRINT THEME PIXEL ART - ASTRONOUT TF3PA-A:BLACK:M:GRAPHIC:SS T-SHIRT</t>
  </si>
  <si>
    <t>79772217</t>
  </si>
  <si>
    <t>SS T-SHIRT PRINT THEME PIXEL ART - ASTRONOUT TF3PA-A:BLACK:L:GRAPHIC:SS T-SHIRT</t>
  </si>
  <si>
    <t>79772226</t>
  </si>
  <si>
    <t>SS T-SHIRT PRINT THEME PIXEL ART - ASTRONOUT TF3PA-A:BLACK:XL:GRAPHIC:SS T-SHIRT</t>
  </si>
  <si>
    <t>79772271</t>
  </si>
  <si>
    <t>TF3PA-P</t>
  </si>
  <si>
    <t>SS T-SHIRT PRINT THEME PIXEL ART - PUZZLE TF3PA-P:MANDARIN ORANGE:S:GRAPHIC:SS T-SHIRT</t>
  </si>
  <si>
    <t>79772280</t>
  </si>
  <si>
    <t>SS T-SHIRT PRINT THEME PIXEL ART - PUZZLE TF3PA-P:MANDARIN ORANGE:M:GRAPHIC:SS T-SHIRT</t>
  </si>
  <si>
    <t>79772299</t>
  </si>
  <si>
    <t>SS T-SHIRT PRINT THEME PIXEL ART - PUZZLE TF3PA-P:MANDARIN ORANGE:L:GRAPHIC:SS T-SHIRT</t>
  </si>
  <si>
    <t>79772306</t>
  </si>
  <si>
    <t>SS T-SHIRT PRINT THEME PIXEL ART - PUZZLE TF3PA-P:MANDARIN ORANGE:XL:GRAPHIC:SS T-SHIRT</t>
  </si>
  <si>
    <t>79772235</t>
  </si>
  <si>
    <t>TF3PA-R</t>
  </si>
  <si>
    <t>SS T-SHIRT PRINT THEME PIXEL ART POCKET - GLOBE TF3PA-R:MISTY LIGHT GREEN:S:GRAPHIC:SS T-SHIRT</t>
  </si>
  <si>
    <t>79772244</t>
  </si>
  <si>
    <t>SS T-SHIRT PRINT THEME PIXEL ART POCKET - GLOBE TF3PA-R:MISTY LIGHT GREEN:M:GRAPHIC:SS T-SHIRT</t>
  </si>
  <si>
    <t>79772253</t>
  </si>
  <si>
    <t>SS T-SHIRT PRINT THEME PIXEL ART POCKET - GLOBE TF3PA-R:MISTY LIGHT GREEN:L:GRAPHIC:SS T-SHIRT</t>
  </si>
  <si>
    <t>79772262</t>
  </si>
  <si>
    <t>SS T-SHIRT PRINT THEME PIXEL ART POCKET - GLOBE TF3PA-R:MISTY LIGHT GREEN:XL:GRAPHIC:SS T-SHIRT</t>
  </si>
  <si>
    <t>79670005</t>
  </si>
  <si>
    <t>TK12AN-CA</t>
  </si>
  <si>
    <t>SS T-SHIRT PRINT THEME ANIMAL - CAT TK12AN-CA:WHITE:S:GRAPHIC:SS T-SHIRT</t>
  </si>
  <si>
    <t>79670014</t>
  </si>
  <si>
    <t>SS T-SHIRT PRINT THEME ANIMAL - CAT TK12AN-CA:WHITE:M:GRAPHIC:SS T-SHIRT</t>
  </si>
  <si>
    <t>79670023</t>
  </si>
  <si>
    <t>SS T-SHIRT PRINT THEME ANIMAL - CAT TK12AN-CA:WHITE:L:GRAPHIC:SS T-SHIRT</t>
  </si>
  <si>
    <t>79670032</t>
  </si>
  <si>
    <t>SS T-SHIRT PRINT THEME ANIMAL - CAT TK12AN-CA:WHITE:XL:GRAPHIC:SS T-SHIRT</t>
  </si>
  <si>
    <t>79669964</t>
  </si>
  <si>
    <t>TK12AN-PQ</t>
  </si>
  <si>
    <t>SS T-SHIRT PRINT THEME ANIMAL - PENGUIN TK12AN-PQ:WINE:S:GRAPHIC:SS T-SHIRT</t>
  </si>
  <si>
    <t>79669973</t>
  </si>
  <si>
    <t>SS T-SHIRT PRINT THEME ANIMAL - PENGUIN TK12AN-PQ:WINE:M:GRAPHIC:SS T-SHIRT</t>
  </si>
  <si>
    <t>79669982</t>
  </si>
  <si>
    <t>SS T-SHIRT PRINT THEME ANIMAL - PENGUIN TK12AN-PQ:WINE:L:GRAPHIC:SS T-SHIRT</t>
  </si>
  <si>
    <t>79669991</t>
  </si>
  <si>
    <t>SS T-SHIRT PRINT THEME ANIMAL - PENGUIN TK12AN-PQ:WINE:XL:GRAPHIC:SS T-SHIRT</t>
  </si>
  <si>
    <t>79670041</t>
  </si>
  <si>
    <t>TK12AN-TI</t>
  </si>
  <si>
    <t>SS T-SHIRT PRINT THEME ANIMAL - TIGER 4 TK12AN-TI:MUSTARD:S:GRAPHIC:SS T-SHIRT</t>
  </si>
  <si>
    <t>79670050</t>
  </si>
  <si>
    <t>SS T-SHIRT PRINT THEME ANIMAL - TIGER 4 TK12AN-TI:MUSTARD:M:GRAPHIC:SS T-SHIRT</t>
  </si>
  <si>
    <t>79670069</t>
  </si>
  <si>
    <t>SS T-SHIRT PRINT THEME ANIMAL - TIGER 4 TK12AN-TI:MUSTARD:L:GRAPHIC:SS T-SHIRT</t>
  </si>
  <si>
    <t>79670078</t>
  </si>
  <si>
    <t>SS T-SHIRT PRINT THEME ANIMAL - TIGER 4 TK12AN-TI:MUSTARD:XL:GRAPHIC:SS T-SHIRT</t>
  </si>
  <si>
    <t>79670167</t>
  </si>
  <si>
    <t>TK1EL-LU</t>
  </si>
  <si>
    <t>SS T-SHIRT PRINT THEME EXPRESSION LETTER - I GOT LUCKY TK1EL-LU:MISTY LIGHT BLUE:S:TEXT:SS T-SHIRT</t>
  </si>
  <si>
    <t>79670176</t>
  </si>
  <si>
    <t>SS T-SHIRT PRINT THEME EXPRESSION LETTER - I GOT LUCKY TK1EL-LU:MISTY LIGHT BLUE:M:TEXT:SS T-SHIRT</t>
  </si>
  <si>
    <t>79670185</t>
  </si>
  <si>
    <t>SS T-SHIRT PRINT THEME EXPRESSION LETTER - I GOT LUCKY TK1EL-LU:MISTY LIGHT BLUE:L:TEXT:SS T-SHIRT</t>
  </si>
  <si>
    <t>79670194</t>
  </si>
  <si>
    <t>SS T-SHIRT PRINT THEME EXPRESSION LETTER - I GOT LUCKY TK1EL-LU:MISTY LIGHT BLUE:XL:TEXT:SS T-SHIRT</t>
  </si>
  <si>
    <t>79670087</t>
  </si>
  <si>
    <t>TK1EL-MY</t>
  </si>
  <si>
    <t>SS T-SHIRT PRINT THEME EXPRESSION LETTER - MAKE YOURSELF TK1EL-MY:NAVY BLUE:S:TEXT:SS T-SHIRT</t>
  </si>
  <si>
    <t>79670096</t>
  </si>
  <si>
    <t>SS T-SHIRT PRINT THEME EXPRESSION LETTER - MAKE YOURSELF TK1EL-MY:NAVY BLUE:M:TEXT:SS T-SHIRT</t>
  </si>
  <si>
    <t>79670103</t>
  </si>
  <si>
    <t>SS T-SHIRT PRINT THEME EXPRESSION LETTER - MAKE YOURSELF TK1EL-MY:NAVY BLUE:L:TEXT:SS T-SHIRT</t>
  </si>
  <si>
    <t>79670112</t>
  </si>
  <si>
    <t>SS T-SHIRT PRINT THEME EXPRESSION LETTER - MAKE YOURSELF TK1EL-MY:NAVY BLUE:XL:TEXT:SS T-SHIRT</t>
  </si>
  <si>
    <t>79670201</t>
  </si>
  <si>
    <t>TK1EL-NO</t>
  </si>
  <si>
    <t>SS T-SHIRT PRINT THEME EXPRESSION LETTER - NO MATTER WHAT TK1EL-NO:DUSTY PINK:S:TEXT:SS T-SHIRT</t>
  </si>
  <si>
    <t>79670210</t>
  </si>
  <si>
    <t>SS T-SHIRT PRINT THEME EXPRESSION LETTER - NO MATTER WHAT TK1EL-NO:DUSTY PINK:M:TEXT:SS T-SHIRT</t>
  </si>
  <si>
    <t>79670229</t>
  </si>
  <si>
    <t>SS T-SHIRT PRINT THEME EXPRESSION LETTER - NO MATTER WHAT TK1EL-NO:DUSTY PINK:L:TEXT:SS T-SHIRT</t>
  </si>
  <si>
    <t>79670238</t>
  </si>
  <si>
    <t>SS T-SHIRT PRINT THEME EXPRESSION LETTER - NO MATTER WHAT TK1EL-NO:DUSTY PINK:XL:TEXT:SS T-SHIRT</t>
  </si>
  <si>
    <t>79670247</t>
  </si>
  <si>
    <t>TK1EL-SU</t>
  </si>
  <si>
    <t>SS T-SHIRT PRINT THEME EXPRESSION LETTER - SURVIVED TK1EL-SU:PASTEL PURPLE:S:TEXT:SS T-SHIRT</t>
  </si>
  <si>
    <t>79670256</t>
  </si>
  <si>
    <t>SS T-SHIRT PRINT THEME EXPRESSION LETTER - SURVIVED TK1EL-SU:PASTEL PURPLE:M:TEXT:SS T-SHIRT</t>
  </si>
  <si>
    <t>79670265</t>
  </si>
  <si>
    <t>SS T-SHIRT PRINT THEME EXPRESSION LETTER - SURVIVED TK1EL-SU:PASTEL PURPLE:L:TEXT:SS T-SHIRT</t>
  </si>
  <si>
    <t>79670274</t>
  </si>
  <si>
    <t>SS T-SHIRT PRINT THEME EXPRESSION LETTER - SURVIVED TK1EL-SU:PASTEL PURPLE:XL:TEXT:SS T-SHIRT</t>
  </si>
  <si>
    <t>79670121</t>
  </si>
  <si>
    <t>TK1EL-VO</t>
  </si>
  <si>
    <t>SS T-SHIRT PRINT THEME EXPRESSION LETTER - YOUR VOICE TK1EL-VO:HAWAIIAN OCEAN:S:TEXT:SS T-SHIRT</t>
  </si>
  <si>
    <t>79670130</t>
  </si>
  <si>
    <t>SS T-SHIRT PRINT THEME EXPRESSION LETTER - YOUR VOICE TK1EL-VO:HAWAIIAN OCEAN:M:TEXT:SS T-SHIRT</t>
  </si>
  <si>
    <t>79670149</t>
  </si>
  <si>
    <t>SS T-SHIRT PRINT THEME EXPRESSION LETTER - YOUR VOICE TK1EL-VO:HAWAIIAN OCEAN:L:TEXT:SS T-SHIRT</t>
  </si>
  <si>
    <t>79670158</t>
  </si>
  <si>
    <t>SS T-SHIRT PRINT THEME EXPRESSION LETTER - YOUR VOICE TK1EL-VO:HAWAIIAN OCEAN:XL:TEXT:SS T-SHIRT</t>
  </si>
  <si>
    <t>79670523</t>
  </si>
  <si>
    <t>TK2AD-D1</t>
  </si>
  <si>
    <t>SS T-SHIRT PRINT THEME ANALOG DIMENSION - 1 TK2AD-D1:BLACK:S:GRAPHIC:SS T-SHIRT</t>
  </si>
  <si>
    <t>79670532</t>
  </si>
  <si>
    <t>SS T-SHIRT PRINT THEME ANALOG DIMENSION - 1 TK2AD-D1:BLACK:M:GRAPHIC:SS T-SHIRT</t>
  </si>
  <si>
    <t>79670541</t>
  </si>
  <si>
    <t>SS T-SHIRT PRINT THEME ANALOG DIMENSION - 1 TK2AD-D1:BLACK:L:GRAPHIC:SS T-SHIRT</t>
  </si>
  <si>
    <t>79670550</t>
  </si>
  <si>
    <t>SS T-SHIRT PRINT THEME ANALOG DIMENSION - 1 TK2AD-D1:BLACK:XL:GRAPHIC:SS T-SHIRT</t>
  </si>
  <si>
    <t>79670569</t>
  </si>
  <si>
    <t>TK2AD-D2</t>
  </si>
  <si>
    <t>SS T-SHIRT PRINT THEME ANALOG DIMENSION - 2 TK2AD-D2:MUSTARD:S:GRAPHIC:SS T-SHIRT</t>
  </si>
  <si>
    <t>79670578</t>
  </si>
  <si>
    <t>SS T-SHIRT PRINT THEME ANALOG DIMENSION - 2 TK2AD-D2:MUSTARD:M:GRAPHIC:SS T-SHIRT</t>
  </si>
  <si>
    <t>79670587</t>
  </si>
  <si>
    <t>SS T-SHIRT PRINT THEME ANALOG DIMENSION - 2 TK2AD-D2:MUSTARD:L:GRAPHIC:SS T-SHIRT</t>
  </si>
  <si>
    <t>79670596</t>
  </si>
  <si>
    <t>SS T-SHIRT PRINT THEME ANALOG DIMENSION - 2 TK2AD-D2:MUSTARD:XL:GRAPHIC:SS T-SHIRT</t>
  </si>
  <si>
    <t>79670603</t>
  </si>
  <si>
    <t>TK2AD-D3</t>
  </si>
  <si>
    <t>SS T-SHIRT PRINT THEME ANALOG DIMENSION - 3 TK2AD-D3:MISTY MEDIUM KHAKI:S:GRAPHIC:SS T-SHIRT</t>
  </si>
  <si>
    <t>79670612</t>
  </si>
  <si>
    <t>SS T-SHIRT PRINT THEME ANALOG DIMENSION - 3 TK2AD-D3:MISTY MEDIUM KHAKI:M:GRAPHIC:SS T-SHIRT</t>
  </si>
  <si>
    <t>79670621</t>
  </si>
  <si>
    <t>SS T-SHIRT PRINT THEME ANALOG DIMENSION - 3 TK2AD-D3:MISTY MEDIUM KHAKI:L:GRAPHIC:SS T-SHIRT</t>
  </si>
  <si>
    <t>79670630</t>
  </si>
  <si>
    <t>SS T-SHIRT PRINT THEME ANALOG DIMENSION - 3 TK2AD-D3:MISTY MEDIUM KHAKI:XL:GRAPHIC:SS T-SHIRT</t>
  </si>
  <si>
    <t>79670649</t>
  </si>
  <si>
    <t>TK2AD-D4</t>
  </si>
  <si>
    <t>SS T-SHIRT PRINT THEME ANALOG DIMENSION - 4 METALIC TK2AD-D4:OLIVE:S:GRAPHIC:SS T-SHIRT</t>
  </si>
  <si>
    <t>79670658</t>
  </si>
  <si>
    <t>SS T-SHIRT PRINT THEME ANALOG DIMENSION - 4 METALIC TK2AD-D4:OLIVE:M:GRAPHIC:SS T-SHIRT</t>
  </si>
  <si>
    <t>79670667</t>
  </si>
  <si>
    <t>SS T-SHIRT PRINT THEME ANALOG DIMENSION - 4 METALIC TK2AD-D4:OLIVE:L:GRAPHIC:SS T-SHIRT</t>
  </si>
  <si>
    <t>79670676</t>
  </si>
  <si>
    <t>SS T-SHIRT PRINT THEME ANALOG DIMENSION - 4 METALIC TK2AD-D4:OLIVE:XL:GRAPHIC:SS T-SHIRT</t>
  </si>
  <si>
    <t>79670685</t>
  </si>
  <si>
    <t>TK2AD-D5</t>
  </si>
  <si>
    <t>SS T-SHIRT PRINT THEME ANALOG DIMENSION - 5 TK2AD-D5:FOREST GREEN:S:GRAPHIC:SS T-SHIRT</t>
  </si>
  <si>
    <t>79670694</t>
  </si>
  <si>
    <t>SS T-SHIRT PRINT THEME ANALOG DIMENSION - 5 TK2AD-D5:FOREST GREEN:M:GRAPHIC:SS T-SHIRT</t>
  </si>
  <si>
    <t>79670701</t>
  </si>
  <si>
    <t>SS T-SHIRT PRINT THEME ANALOG DIMENSION - 5 TK2AD-D5:FOREST GREEN:L:GRAPHIC:SS T-SHIRT</t>
  </si>
  <si>
    <t>79670710</t>
  </si>
  <si>
    <t>SS T-SHIRT PRINT THEME ANALOG DIMENSION - 5 TK2AD-D5:FOREST GREEN:XL:GRAPHIC:SS T-SHIRT</t>
  </si>
  <si>
    <t>79670327</t>
  </si>
  <si>
    <t>TK2S-DN</t>
  </si>
  <si>
    <t>SS T-SHIRT PRINT THEME SPACE - DISCOVER NEW THINGS TK2S-DN:DEEP SEA:S:GRAPHIC:SS T-SHIRT</t>
  </si>
  <si>
    <t>79670336</t>
  </si>
  <si>
    <t>SS T-SHIRT PRINT THEME SPACE - DISCOVER NEW THINGS TK2S-DN:DEEP SEA:M:GRAPHIC:SS T-SHIRT</t>
  </si>
  <si>
    <t>79670345</t>
  </si>
  <si>
    <t>SS T-SHIRT PRINT THEME SPACE - DISCOVER NEW THINGS TK2S-DN:DEEP SEA:L:GRAPHIC:SS T-SHIRT</t>
  </si>
  <si>
    <t>79670354</t>
  </si>
  <si>
    <t>SS T-SHIRT PRINT THEME SPACE - DISCOVER NEW THINGS TK2S-DN:DEEP SEA:XL:GRAPHIC:SS T-SHIRT</t>
  </si>
  <si>
    <t>79670443</t>
  </si>
  <si>
    <t>TK2S-MO</t>
  </si>
  <si>
    <t>SS T-SHIRT PRINT THEME SPACE - TO THE MOON TK2S-MO:DUSTY PINK:S:GRAPHIC:SS T-SHIRT</t>
  </si>
  <si>
    <t>79670452</t>
  </si>
  <si>
    <t>SS T-SHIRT PRINT THEME SPACE - TO THE MOON TK2S-MO:DUSTY PINK:M:GRAPHIC:SS T-SHIRT</t>
  </si>
  <si>
    <t>79670461</t>
  </si>
  <si>
    <t>SS T-SHIRT PRINT THEME SPACE - TO THE MOON TK2S-MO:DUSTY PINK:L:GRAPHIC:SS T-SHIRT</t>
  </si>
  <si>
    <t>79670470</t>
  </si>
  <si>
    <t>SS T-SHIRT PRINT THEME SPACE - TO THE MOON TK2S-MO:DUSTY PINK:XL:GRAPHIC:SS T-SHIRT</t>
  </si>
  <si>
    <t>79670283</t>
  </si>
  <si>
    <t>TK2S-NW</t>
  </si>
  <si>
    <t>SS T-SHIRT PRINT THEME SPACE - NEW WORLD DISTANCE BACK PRINT TK2S-NW:BLACK:S:GRAPHIC:SS T-SHIRT</t>
  </si>
  <si>
    <t>79670292</t>
  </si>
  <si>
    <t>SS T-SHIRT PRINT THEME SPACE - NEW WORLD DISTANCE BACK PRINT TK2S-NW:BLACK:M:GRAPHIC:SS T-SHIRT</t>
  </si>
  <si>
    <t>79670309</t>
  </si>
  <si>
    <t>SS T-SHIRT PRINT THEME SPACE - NEW WORLD DISTANCE BACK PRINT TK2S-NW:BLACK:L:GRAPHIC:SS T-SHIRT</t>
  </si>
  <si>
    <t>79670318</t>
  </si>
  <si>
    <t>SS T-SHIRT PRINT THEME SPACE - NEW WORLD DISTANCE BACK PRINT TK2S-NW:BLACK:XL:GRAPHIC:SS T-SHIRT</t>
  </si>
  <si>
    <t>79670363</t>
  </si>
  <si>
    <t>TK2S-RO</t>
  </si>
  <si>
    <t>SS T-SHIRT PRINT THEME SPACE - ROCKET TK2S-RO:LIGHT BLUE:S:GRAPHIC:SS T-SHIRT</t>
  </si>
  <si>
    <t>79670372</t>
  </si>
  <si>
    <t>SS T-SHIRT PRINT THEME SPACE - ROCKET TK2S-RO:LIGHT BLUE:M:GRAPHIC:SS T-SHIRT</t>
  </si>
  <si>
    <t>79670381</t>
  </si>
  <si>
    <t>SS T-SHIRT PRINT THEME SPACE - ROCKET TK2S-RO:LIGHT BLUE:L:GRAPHIC:SS T-SHIRT</t>
  </si>
  <si>
    <t>79670390</t>
  </si>
  <si>
    <t>SS T-SHIRT PRINT THEME SPACE - ROCKET TK2S-RO:LIGHT BLUE:XL:GRAPHIC:SS T-SHIRT</t>
  </si>
  <si>
    <t>79670489</t>
  </si>
  <si>
    <t>TK2S-SA</t>
  </si>
  <si>
    <t>SS T-SHIRT PRINT THEME SPACE - SPACE TK2S-SA:WHITE:S:GRAPHIC:SS T-SHIRT</t>
  </si>
  <si>
    <t>79670498</t>
  </si>
  <si>
    <t>SS T-SHIRT PRINT THEME SPACE - SPACE TK2S-SA:WHITE:M:GRAPHIC:SS T-SHIRT</t>
  </si>
  <si>
    <t>79670505</t>
  </si>
  <si>
    <t>SS T-SHIRT PRINT THEME SPACE - SPACE TK2S-SA:WHITE:L:GRAPHIC:SS T-SHIRT</t>
  </si>
  <si>
    <t>79670514</t>
  </si>
  <si>
    <t>SS T-SHIRT PRINT THEME SPACE - SPACE TK2S-SA:WHITE:XL:GRAPHIC:SS T-SHIRT</t>
  </si>
  <si>
    <t>79670407</t>
  </si>
  <si>
    <t>TK2S-TR</t>
  </si>
  <si>
    <t>SS T-SHIRT PRINT THEME SPACE - TRAVELLER TK2S-TR:PASTEL PURPLE:S:GRAPHIC:SS T-SHIRT</t>
  </si>
  <si>
    <t>79670416</t>
  </si>
  <si>
    <t>SS T-SHIRT PRINT THEME SPACE - TRAVELLER TK2S-TR:PASTEL PURPLE:M:GRAPHIC:SS T-SHIRT</t>
  </si>
  <si>
    <t>79670425</t>
  </si>
  <si>
    <t>SS T-SHIRT PRINT THEME SPACE - TRAVELLER TK2S-TR:PASTEL PURPLE:L:GRAPHIC:SS T-SHIRT</t>
  </si>
  <si>
    <t>79670434</t>
  </si>
  <si>
    <t>SS T-SHIRT PRINT THEME SPACE - TRAVELLER TK2S-TR:PASTEL PURPLE:XL:GRAPHIC:SS T-SHIRT</t>
  </si>
  <si>
    <t>79670961</t>
  </si>
  <si>
    <t>TP1AN-2</t>
  </si>
  <si>
    <t>SS T-SHIRT PRINT THEME ANIME - 2 TP1AN-2:MANDARIN ORANGE:S:GRAPHIC:SS T-SHIRT</t>
  </si>
  <si>
    <t>79670970</t>
  </si>
  <si>
    <t>SS T-SHIRT PRINT THEME ANIME - 2 TP1AN-2:MANDARIN ORANGE:M:GRAPHIC:SS T-SHIRT</t>
  </si>
  <si>
    <t>79670989</t>
  </si>
  <si>
    <t>SS T-SHIRT PRINT THEME ANIME - 2 TP1AN-2:MANDARIN ORANGE:L:GRAPHIC:SS T-SHIRT</t>
  </si>
  <si>
    <t>79670998</t>
  </si>
  <si>
    <t>SS T-SHIRT PRINT THEME ANIME - 2 TP1AN-2:MANDARIN ORANGE:XL:GRAPHIC:SS T-SHIRT</t>
  </si>
  <si>
    <t>79671004</t>
  </si>
  <si>
    <t>TP1AN-3</t>
  </si>
  <si>
    <t>SS T-SHIRT PRINT THEME ANIME - 3 TP1AN-3:MUSTARD:S:GRAPHIC:SS T-SHIRT</t>
  </si>
  <si>
    <t>79671013</t>
  </si>
  <si>
    <t>SS T-SHIRT PRINT THEME ANIME - 3 TP1AN-3:MUSTARD:M:GRAPHIC:SS T-SHIRT</t>
  </si>
  <si>
    <t>79671022</t>
  </si>
  <si>
    <t>SS T-SHIRT PRINT THEME ANIME - 3 TP1AN-3:MUSTARD:L:GRAPHIC:SS T-SHIRT</t>
  </si>
  <si>
    <t>79671031</t>
  </si>
  <si>
    <t>SS T-SHIRT PRINT THEME ANIME - 3 TP1AN-3:MUSTARD:XL:GRAPHIC:SS T-SHIRT</t>
  </si>
  <si>
    <t>79671040</t>
  </si>
  <si>
    <t>TP1AN-4</t>
  </si>
  <si>
    <t>SS T-SHIRT PRINT THEME ANIME - 4 TP1AN-4:KHAKI:S:GRAPHIC:SS T-SHIRT</t>
  </si>
  <si>
    <t>79671059</t>
  </si>
  <si>
    <t>SS T-SHIRT PRINT THEME ANIME - 4 TP1AN-4:KHAKI:M:GRAPHIC:SS T-SHIRT</t>
  </si>
  <si>
    <t>79671068</t>
  </si>
  <si>
    <t>SS T-SHIRT PRINT THEME ANIME - 4 TP1AN-4:KHAKI:L:GRAPHIC:SS T-SHIRT</t>
  </si>
  <si>
    <t>79671077</t>
  </si>
  <si>
    <t>SS T-SHIRT PRINT THEME ANIME - 4 TP1AN-4:KHAKI:XL:GRAPHIC:SS T-SHIRT</t>
  </si>
  <si>
    <t>79671086</t>
  </si>
  <si>
    <t>TP1AN-5</t>
  </si>
  <si>
    <t>SS T-SHIRT PRINT THEME ANIME - 5 TP1AN-5:WHITE:S:GRAPHIC:SS T-SHIRT</t>
  </si>
  <si>
    <t>79671095</t>
  </si>
  <si>
    <t>SS T-SHIRT PRINT THEME ANIME - 5 TP1AN-5:WHITE:M:GRAPHIC:SS T-SHIRT</t>
  </si>
  <si>
    <t>79671102</t>
  </si>
  <si>
    <t>SS T-SHIRT PRINT THEME ANIME - 5 TP1AN-5:WHITE:L:GRAPHIC:SS T-SHIRT</t>
  </si>
  <si>
    <t>79671111</t>
  </si>
  <si>
    <t>SS T-SHIRT PRINT THEME ANIME - 5 TP1AN-5:WHITE:XL:GRAPHIC:SS T-SHIRT</t>
  </si>
  <si>
    <t>79671246</t>
  </si>
  <si>
    <t>TP1TL-DI</t>
  </si>
  <si>
    <t>SS T-SHIRT PRINT THEME TWISTED LETTER - DIMENSION TP1TL-DI:NAVY BLUE:S:GRAPHIC:SS T-SHIRT</t>
  </si>
  <si>
    <t>79671255</t>
  </si>
  <si>
    <t>SS T-SHIRT PRINT THEME TWISTED LETTER - DIMENSION TP1TL-DI:NAVY BLUE:M:GRAPHIC:SS T-SHIRT</t>
  </si>
  <si>
    <t>79671264</t>
  </si>
  <si>
    <t>SS T-SHIRT PRINT THEME TWISTED LETTER - DIMENSION TP1TL-DI:NAVY BLUE:L:GRAPHIC:SS T-SHIRT</t>
  </si>
  <si>
    <t>79671273</t>
  </si>
  <si>
    <t>SS T-SHIRT PRINT THEME TWISTED LETTER - DIMENSION TP1TL-DI:NAVY BLUE:XL:GRAPHIC:SS T-SHIRT</t>
  </si>
  <si>
    <t>79671200</t>
  </si>
  <si>
    <t>TP1TL-EN</t>
  </si>
  <si>
    <t>SS T-SHIRT PRINT THEME TWISTED LETTER - ENJOY YOUR LIFE TP1TL-EN:MISTY DARK GREY:S:GRAPHIC:SS T-SHIR</t>
  </si>
  <si>
    <t>79671219</t>
  </si>
  <si>
    <t>SS T-SHIRT PRINT THEME TWISTED LETTER - ENJOY YOUR LIFE TP1TL-EN:MISTY DARK GREY:M:GRAPHIC:SS T-SHIR</t>
  </si>
  <si>
    <t>79671228</t>
  </si>
  <si>
    <t>SS T-SHIRT PRINT THEME TWISTED LETTER - ENJOY YOUR LIFE TP1TL-EN:MISTY DARK GREY:L:GRAPHIC:SS T-SHIR</t>
  </si>
  <si>
    <t>79671237</t>
  </si>
  <si>
    <t>SS T-SHIRT PRINT THEME TWISTED LETTER - ENJOY YOUR LIFE TP1TL-EN:MISTY DARK GREY:XL:GRAPHIC:SS T-SHI</t>
  </si>
  <si>
    <t>79671120</t>
  </si>
  <si>
    <t>TP1TL-IC</t>
  </si>
  <si>
    <t>SS T-SHIRT PRINT THEME TWISTED LETTER - I CAN DO MORE TP1TL-IC:MUSTARD:S:GRAPHIC:SS T-SHIRT</t>
  </si>
  <si>
    <t>79671139</t>
  </si>
  <si>
    <t>SS T-SHIRT PRINT THEME TWISTED LETTER - I CAN DO MORE TP1TL-IC:MUSTARD:M:GRAPHIC:SS T-SHIRT</t>
  </si>
  <si>
    <t>79671148</t>
  </si>
  <si>
    <t>SS T-SHIRT PRINT THEME TWISTED LETTER - I CAN DO MORE TP1TL-IC:MUSTARD:L:GRAPHIC:SS T-SHIRT</t>
  </si>
  <si>
    <t>79671157</t>
  </si>
  <si>
    <t>SS T-SHIRT PRINT THEME TWISTED LETTER - I CAN DO MORE TP1TL-IC:MUSTARD:XL:GRAPHIC:SS T-SHIRT</t>
  </si>
  <si>
    <t>79671282</t>
  </si>
  <si>
    <t>TP1TL-PL</t>
  </si>
  <si>
    <t>SS T-SHIRT PRINT THEME TWISTED LETTER - PLAY TP1TL-PL:KHAKI:S:GRAPHIC:SS T-SHIRT</t>
  </si>
  <si>
    <t>79671291</t>
  </si>
  <si>
    <t>SS T-SHIRT PRINT THEME TWISTED LETTER - PLAY TP1TL-PL:KHAKI:M:GRAPHIC:SS T-SHIRT</t>
  </si>
  <si>
    <t>79671308</t>
  </si>
  <si>
    <t>SS T-SHIRT PRINT THEME TWISTED LETTER - PLAY TP1TL-PL:KHAKI:L:GRAPHIC:SS T-SHIRT</t>
  </si>
  <si>
    <t>79671317</t>
  </si>
  <si>
    <t>SS T-SHIRT PRINT THEME TWISTED LETTER - PLAY TP1TL-PL:KHAKI:XL:GRAPHIC:SS T-SHIRT</t>
  </si>
  <si>
    <t>79671166</t>
  </si>
  <si>
    <t>TP1TL-WA</t>
  </si>
  <si>
    <t>SS T-SHIRT PRINT THEME TWISTED LETTER - WALK TO THE WILD SIDE TP1TL-WA:BROWN SUGAR:S:GRAPHIC:SS T-SH</t>
  </si>
  <si>
    <t>79671175</t>
  </si>
  <si>
    <t>SS T-SHIRT PRINT THEME TWISTED LETTER - WALK TO THE WILD SIDE TP1TL-WA:BROWN SUGAR:M:GRAPHIC:SS T-SH</t>
  </si>
  <si>
    <t>79671184</t>
  </si>
  <si>
    <t>SS T-SHIRT PRINT THEME TWISTED LETTER - WALK TO THE WILD SIDE TP1TL-WA:BROWN SUGAR:L:GRAPHIC:SS T-SH</t>
  </si>
  <si>
    <t>79671193</t>
  </si>
  <si>
    <t>SS T-SHIRT PRINT THEME TWISTED LETTER - WALK TO THE WILD SIDE TP1TL-WA:BROWN SUGAR:XL:GRAPHIC:SS T-S</t>
  </si>
  <si>
    <t>79671522</t>
  </si>
  <si>
    <t>TP2ST-AOP</t>
  </si>
  <si>
    <t>SS T-SHIRT PRINT THEME SPACE TECHNO - AOP ROTARY TP2ST-AOP:KHAKI:S:PRINT:SS T-SHIRT</t>
  </si>
  <si>
    <t>79671531</t>
  </si>
  <si>
    <t>SS T-SHIRT PRINT THEME SPACE TECHNO - AOP ROTARY TP2ST-AOP:KHAKI:M:PRINT:SS T-SHIRT</t>
  </si>
  <si>
    <t>79671540</t>
  </si>
  <si>
    <t>SS T-SHIRT PRINT THEME SPACE TECHNO - AOP ROTARY TP2ST-AOP:KHAKI:L:PRINT:SS T-SHIRT</t>
  </si>
  <si>
    <t>79671559</t>
  </si>
  <si>
    <t>SS T-SHIRT PRINT THEME SPACE TECHNO - AOP ROTARY TP2ST-AOP:KHAKI:XL:PRINT:SS T-SHIRT</t>
  </si>
  <si>
    <t>79671488</t>
  </si>
  <si>
    <t>TP2ST-OR</t>
  </si>
  <si>
    <t>SS T-SHIRT PRINT THEME SPACE TECHNO - ORBIT TP2ST-OR:BROWN SUGAR:S:GRAPHIC:SS T-SHIRT</t>
  </si>
  <si>
    <t>79671497</t>
  </si>
  <si>
    <t>SS T-SHIRT PRINT THEME SPACE TECHNO - ORBIT TP2ST-OR:BROWN SUGAR:M:GRAPHIC:SS T-SHIRT</t>
  </si>
  <si>
    <t>79671504</t>
  </si>
  <si>
    <t>SS T-SHIRT PRINT THEME SPACE TECHNO - ORBIT TP2ST-OR:BROWN SUGAR:L:GRAPHIC:SS T-SHIRT</t>
  </si>
  <si>
    <t>79671513</t>
  </si>
  <si>
    <t>SS T-SHIRT PRINT THEME SPACE TECHNO - ORBIT TP2ST-OR:BROWN SUGAR:XL:GRAPHIC:SS T-SHIRT</t>
  </si>
  <si>
    <t>79671362</t>
  </si>
  <si>
    <t>TP2ST-SA</t>
  </si>
  <si>
    <t>SS T-SHIRT PRINT THEME SPACE TECHNO - SPACE CAMP TP2ST-SA:MUSTARD:S:GRAPHIC:SS T-SHIRT</t>
  </si>
  <si>
    <t>79671371</t>
  </si>
  <si>
    <t>SS T-SHIRT PRINT THEME SPACE TECHNO - SPACE CAMP TP2ST-SA:MUSTARD:M:GRAPHIC:SS T-SHIRT</t>
  </si>
  <si>
    <t>79671380</t>
  </si>
  <si>
    <t>SS T-SHIRT PRINT THEME SPACE TECHNO - SPACE CAMP TP2ST-SA:MUSTARD:L:GRAPHIC:SS T-SHIRT</t>
  </si>
  <si>
    <t>79671399</t>
  </si>
  <si>
    <t>SS T-SHIRT PRINT THEME SPACE TECHNO - SPACE CAMP TP2ST-SA:MUSTARD:XL:GRAPHIC:SS T-SHIRT</t>
  </si>
  <si>
    <t>79671406</t>
  </si>
  <si>
    <t>TP2ST-SE</t>
  </si>
  <si>
    <t>SS T-SHIRT PRINT THEME SPACE TECHNO - SPACE EXPLORER TP2ST-SE:NAVY BLUE:S:GRAPHIC:SS T-SHIRT</t>
  </si>
  <si>
    <t>79671415</t>
  </si>
  <si>
    <t>SS T-SHIRT PRINT THEME SPACE TECHNO - SPACE EXPLORER TP2ST-SE:NAVY BLUE:M:GRAPHIC:SS T-SHIRT</t>
  </si>
  <si>
    <t>79671424</t>
  </si>
  <si>
    <t>SS T-SHIRT PRINT THEME SPACE TECHNO - SPACE EXPLORER TP2ST-SE:NAVY BLUE:L:GRAPHIC:SS T-SHIRT</t>
  </si>
  <si>
    <t>79671433</t>
  </si>
  <si>
    <t>SS T-SHIRT PRINT THEME SPACE TECHNO - SPACE EXPLORER TP2ST-SE:NAVY BLUE:XL:GRAPHIC:SS T-SHIRT</t>
  </si>
  <si>
    <t>79671326</t>
  </si>
  <si>
    <t>TP2ST-SO</t>
  </si>
  <si>
    <t>SS T-SHIRT PRINT THEME SPACE TECHNO - SPACE ODDITY TP2ST-SO:BLACK:S:GRAPHIC:SS T-SHIRT</t>
  </si>
  <si>
    <t>79671335</t>
  </si>
  <si>
    <t>SS T-SHIRT PRINT THEME SPACE TECHNO - SPACE ODDITY TP2ST-SO:BLACK:M:GRAPHIC:SS T-SHIRT</t>
  </si>
  <si>
    <t>79671344</t>
  </si>
  <si>
    <t>SS T-SHIRT PRINT THEME SPACE TECHNO - SPACE ODDITY TP2ST-SO:BLACK:L:GRAPHIC:SS T-SHIRT</t>
  </si>
  <si>
    <t>79671353</t>
  </si>
  <si>
    <t>SS T-SHIRT PRINT THEME SPACE TECHNO - SPACE ODDITY TP2ST-SO:BLACK:XL:GRAPHIC:SS T-SHIRT</t>
  </si>
  <si>
    <t>79671442</t>
  </si>
  <si>
    <t>TP2ST-UF</t>
  </si>
  <si>
    <t>SS T-SHIRT PRINT THEME SPACE TECHNO - UFO TP2ST-UF:ALMOND:S:GRAPHIC:SS T-SHIRT</t>
  </si>
  <si>
    <t>79671451</t>
  </si>
  <si>
    <t>SS T-SHIRT PRINT THEME SPACE TECHNO - UFO TP2ST-UF:ALMOND:M:GRAPHIC:SS T-SHIRT</t>
  </si>
  <si>
    <t>79671460</t>
  </si>
  <si>
    <t>SS T-SHIRT PRINT THEME SPACE TECHNO - UFO TP2ST-UF:ALMOND:L:GRAPHIC:SS T-SHIRT</t>
  </si>
  <si>
    <t>79671479</t>
  </si>
  <si>
    <t>SS T-SHIRT PRINT THEME SPACE TECHNO - UFO TP2ST-UF:ALMOND:XL:GRAPHIC:SS T-SHIRT</t>
  </si>
  <si>
    <t>79671568</t>
  </si>
  <si>
    <t>TP2ST-ZO</t>
  </si>
  <si>
    <t>SS T-SHIRT PRINT THEME SPACE TECHNO - ZONE OF SPACE TP2ST-ZO:MISTY DARK GREY:S:GRAPHIC:SS T-SHIRT</t>
  </si>
  <si>
    <t>79671577</t>
  </si>
  <si>
    <t>SS T-SHIRT PRINT THEME SPACE TECHNO - ZONE OF SPACE TP2ST-ZO:MISTY DARK GREY:M:GRAPHIC:SS T-SHIRT</t>
  </si>
  <si>
    <t>79671586</t>
  </si>
  <si>
    <t>SS T-SHIRT PRINT THEME SPACE TECHNO - ZONE OF SPACE TP2ST-ZO:MISTY DARK GREY:L:GRAPHIC:SS T-SHIRT</t>
  </si>
  <si>
    <t>79671595</t>
  </si>
  <si>
    <t>SS T-SHIRT PRINT THEME SPACE TECHNO - ZONE OF SPACE TP2ST-ZO:MISTY DARK GREY:XL:GRAPHIC:SS T-SHIRT</t>
  </si>
  <si>
    <t>79832376</t>
  </si>
  <si>
    <t>TU2TL-C</t>
  </si>
  <si>
    <t>SS T-SHIRT PRINT THEME TWISTED LETTER - CRIMINAL TU2TL-C:BLACK:S:GRAPHIC:SS T-SHIRT</t>
  </si>
  <si>
    <t>79832385</t>
  </si>
  <si>
    <t>SS T-SHIRT PRINT THEME TWISTED LETTER - CRIMINAL TU2TL-C:BLACK:M:GRAPHIC:SS T-SHIRT</t>
  </si>
  <si>
    <t>79832394</t>
  </si>
  <si>
    <t>SS T-SHIRT PRINT THEME TWISTED LETTER - CRIMINAL TU2TL-C:BLACK:L:GRAPHIC:SS T-SHIRT</t>
  </si>
  <si>
    <t>79832401</t>
  </si>
  <si>
    <t>SS T-SHIRT PRINT THEME TWISTED LETTER - CRIMINAL TU2TL-C:BLACK:XL:GRAPHIC:SS T-SHIRT</t>
  </si>
  <si>
    <t>79832456</t>
  </si>
  <si>
    <t>TU2TL-E</t>
  </si>
  <si>
    <t>SS T-SHIRT PRINT THEME TWISTED LETTER - ENDLESS TU2TL-E:HAWAIIAN OCEAN:S:GRAPHIC:SS T-SHIRT</t>
  </si>
  <si>
    <t>79832465</t>
  </si>
  <si>
    <t>SS T-SHIRT PRINT THEME TWISTED LETTER - ENDLESS TU2TL-E:HAWAIIAN OCEAN:M:GRAPHIC:SS T-SHIRT</t>
  </si>
  <si>
    <t>79832474</t>
  </si>
  <si>
    <t>SS T-SHIRT PRINT THEME TWISTED LETTER - ENDLESS TU2TL-E:HAWAIIAN OCEAN:L:GRAPHIC:SS T-SHIRT</t>
  </si>
  <si>
    <t>79832483</t>
  </si>
  <si>
    <t>SS T-SHIRT PRINT THEME TWISTED LETTER - ENDLESS TU2TL-E:HAWAIIAN OCEAN:XL:GRAPHIC:SS T-SHIRT</t>
  </si>
  <si>
    <t>79832492</t>
  </si>
  <si>
    <t>TU2TL-F</t>
  </si>
  <si>
    <t>SS T-SHIRT PRINT THEME TWISTED LETTER - FUTURE TU2TL-F:PALE PURPLE:S:GRAPHIC:SS T-SHIRT</t>
  </si>
  <si>
    <t>79832509</t>
  </si>
  <si>
    <t>SS T-SHIRT PRINT THEME TWISTED LETTER - FUTURE TU2TL-F:PALE PURPLE:M:GRAPHIC:SS T-SHIRT</t>
  </si>
  <si>
    <t>79832518</t>
  </si>
  <si>
    <t>SS T-SHIRT PRINT THEME TWISTED LETTER - FUTURE TU2TL-F:PALE PURPLE:L:GRAPHIC:SS T-SHIRT</t>
  </si>
  <si>
    <t>79832527</t>
  </si>
  <si>
    <t>SS T-SHIRT PRINT THEME TWISTED LETTER - FUTURE TU2TL-F:PALE PURPLE:XL:GRAPHIC:SS T-SHIRT</t>
  </si>
  <si>
    <t>79832410</t>
  </si>
  <si>
    <t>TU2TL-M</t>
  </si>
  <si>
    <t>SS T-SHIRT PRINT THEME TWISTED LETTER - MATRIX TU2TL-M:NAVY BLUE:S:GRAPHIC:SS T-SHIRT</t>
  </si>
  <si>
    <t>79832429</t>
  </si>
  <si>
    <t>SS T-SHIRT PRINT THEME TWISTED LETTER - MATRIX TU2TL-M:NAVY BLUE:M:GRAPHIC:SS T-SHIRT</t>
  </si>
  <si>
    <t>79832438</t>
  </si>
  <si>
    <t>SS T-SHIRT PRINT THEME TWISTED LETTER - MATRIX TU2TL-M:NAVY BLUE:L:GRAPHIC:SS T-SHIRT</t>
  </si>
  <si>
    <t>79832447</t>
  </si>
  <si>
    <t>SS T-SHIRT PRINT THEME TWISTED LETTER - MATRIX TU2TL-M:NAVY BLUE:XL:GRAPHIC:SS T-SHIRT</t>
  </si>
  <si>
    <t>79832572</t>
  </si>
  <si>
    <t>TU2TL-U</t>
  </si>
  <si>
    <t>SS T-SHIRT PRINT THEME TWISTED LETTER - UNREAL TU2TL-U:PASTEL YELLOW:S:GRAPHIC:SS T-SHIRT</t>
  </si>
  <si>
    <t>79832581</t>
  </si>
  <si>
    <t>SS T-SHIRT PRINT THEME TWISTED LETTER - UNREAL TU2TL-U:PASTEL YELLOW:M:GRAPHIC:SS T-SHIRT</t>
  </si>
  <si>
    <t>79832590</t>
  </si>
  <si>
    <t>SS T-SHIRT PRINT THEME TWISTED LETTER - UNREAL TU2TL-U:PASTEL YELLOW:L:GRAPHIC:SS T-SHIRT</t>
  </si>
  <si>
    <t>79832607</t>
  </si>
  <si>
    <t>SS T-SHIRT PRINT THEME TWISTED LETTER - UNREAL TU2TL-U:PASTEL YELLOW:XL:GRAPHIC:SS T-SHIRT</t>
  </si>
  <si>
    <t>79832536</t>
  </si>
  <si>
    <t>TU2TL-Z</t>
  </si>
  <si>
    <t>SS T-SHIRT PRINT THEME TWISTED LETTER - REALIZE TU2TL-Z:MISTY LIGHT BLUE:S:GRAPHIC:SS T-SHIRT</t>
  </si>
  <si>
    <t>79832545</t>
  </si>
  <si>
    <t>SS T-SHIRT PRINT THEME TWISTED LETTER - REALIZE TU2TL-Z:MISTY LIGHT BLUE:M:GRAPHIC:SS T-SHIRT</t>
  </si>
  <si>
    <t>79832554</t>
  </si>
  <si>
    <t>SS T-SHIRT PRINT THEME TWISTED LETTER - REALIZE TU2TL-Z:MISTY LIGHT BLUE:L:GRAPHIC:SS T-SHIRT</t>
  </si>
  <si>
    <t>79832563</t>
  </si>
  <si>
    <t>SS T-SHIRT PRINT THEME TWISTED LETTER - REALIZE TU2TL-Z:MISTY LIGHT BLUE:XL:GRAPHIC:SS T-SHIRT</t>
  </si>
  <si>
    <t>79788488</t>
  </si>
  <si>
    <t>TF2DR-RE</t>
  </si>
  <si>
    <t>SS T-SHIRT THEME DIGITAL RESONANCE - PHOTOPRINT RESONANCE TF2DR-RE:KHAKI:S:GRAPHIC:SS T-SHIRT</t>
  </si>
  <si>
    <t>79788497</t>
  </si>
  <si>
    <t>SS T-SHIRT THEME DIGITAL RESONANCE - PHOTOPRINT RESONANCE TF2DR-RE:KHAKI:M:GRAPHIC:SS T-SHIRT</t>
  </si>
  <si>
    <t>79788504</t>
  </si>
  <si>
    <t>SS T-SHIRT THEME DIGITAL RESONANCE - PHOTOPRINT RESONANCE TF2DR-RE:KHAKI:L:GRAPHIC:SS T-SHIRT</t>
  </si>
  <si>
    <t>79788513</t>
  </si>
  <si>
    <t>SS T-SHIRT THEME DIGITAL RESONANCE - PHOTOPRINT RESONANCE TF2DR-RE:KHAKI:XL:GRAPHIC:SS T-SHIRT</t>
  </si>
  <si>
    <t>79788362</t>
  </si>
  <si>
    <t>TF2ST-EX</t>
  </si>
  <si>
    <t>SS T-SHIRT PHOTOPRINT THEME SPACE TECHNO - EXPLORE TF2ST-EX:BLACK:S:GRAPHIC:SS T-SHIRT</t>
  </si>
  <si>
    <t>79788371</t>
  </si>
  <si>
    <t>SS T-SHIRT PHOTOPRINT THEME SPACE TECHNO - EXPLORE TF2ST-EX:BLACK:M:GRAPHIC:SS T-SHIRT</t>
  </si>
  <si>
    <t>79788380</t>
  </si>
  <si>
    <t>SS T-SHIRT PHOTOPRINT THEME SPACE TECHNO - EXPLORE TF2ST-EX:BLACK:L:GRAPHIC:SS T-SHIRT</t>
  </si>
  <si>
    <t>79788399</t>
  </si>
  <si>
    <t>SS T-SHIRT PHOTOPRINT THEME SPACE TECHNO - EXPLORE TF2ST-EX:BLACK:XL:GRAPHIC:SS T-SHIRT</t>
  </si>
  <si>
    <t>79788406</t>
  </si>
  <si>
    <t>TF2ST-SK</t>
  </si>
  <si>
    <t>SS T-SHIRT PHOTOPRINT THEME SPACE TECHNO - SKY TF2ST-SK:HAWAIIAN OCEAN:S:GRAPHIC:SS T-SHIRT</t>
  </si>
  <si>
    <t>79788415</t>
  </si>
  <si>
    <t>SS T-SHIRT PHOTOPRINT THEME SPACE TECHNO - SKY TF2ST-SK:HAWAIIAN OCEAN:M:GRAPHIC:SS T-SHIRT</t>
  </si>
  <si>
    <t>79788424</t>
  </si>
  <si>
    <t>SS T-SHIRT PHOTOPRINT THEME SPACE TECHNO - SKY TF2ST-SK:HAWAIIAN OCEAN:L:GRAPHIC:SS T-SHIRT</t>
  </si>
  <si>
    <t>79788433</t>
  </si>
  <si>
    <t>SS T-SHIRT PHOTOPRINT THEME SPACE TECHNO - SKY TF2ST-SK:HAWAIIAN OCEAN:XL:GRAPHIC:SS T-SHIRT</t>
  </si>
  <si>
    <t>79788326</t>
  </si>
  <si>
    <t>TF2ST-TW</t>
  </si>
  <si>
    <t>SS T-SHIRT PHOTOPRINT THEME SPACE TECHNO -THE WORLD TF2ST-TW:MISTY DARK GREY:S:GRAPHIC:SS T-SHIRT</t>
  </si>
  <si>
    <t>79788335</t>
  </si>
  <si>
    <t>SS T-SHIRT PHOTOPRINT THEME SPACE TECHNO -THE WORLD TF2ST-TW:MISTY DARK GREY:M:GRAPHIC:SS T-SHIRT</t>
  </si>
  <si>
    <t>79788344</t>
  </si>
  <si>
    <t>SS T-SHIRT PHOTOPRINT THEME SPACE TECHNO -THE WORLD TF2ST-TW:MISTY DARK GREY:L:GRAPHIC:SS T-SHIRT</t>
  </si>
  <si>
    <t>79788353</t>
  </si>
  <si>
    <t>SS T-SHIRT PHOTOPRINT THEME SPACE TECHNO -THE WORLD TF2ST-TW:MISTY DARK GREY:XL:GRAPHIC:SS T-SHIRT</t>
  </si>
  <si>
    <t>79788442</t>
  </si>
  <si>
    <t>TF2ST-UN</t>
  </si>
  <si>
    <t>SS T-SHIRT PHOTOPRINT THEME SPACE TECHNO -UNIVERSE TF2ST-UN:BLACK:S:GRAPHIC:SS T-SHIRT</t>
  </si>
  <si>
    <t>79788451</t>
  </si>
  <si>
    <t>SS T-SHIRT PHOTOPRINT THEME SPACE TECHNO -UNIVERSE TF2ST-UN:BLACK:M:GRAPHIC:SS T-SHIRT</t>
  </si>
  <si>
    <t>79788460</t>
  </si>
  <si>
    <t>SS T-SHIRT PHOTOPRINT THEME SPACE TECHNO -UNIVERSE TF2ST-UN:BLACK:L:GRAPHIC:SS T-SHIRT</t>
  </si>
  <si>
    <t>79788479</t>
  </si>
  <si>
    <t>SS T-SHIRT PHOTOPRINT THEME SPACE TECHNO -UNIVERSE TF2ST-UN:BLACK:XL:GRAPHIC:SS T-SHIRT</t>
  </si>
  <si>
    <t>79788522</t>
  </si>
  <si>
    <t>TFPF2-ANI1</t>
  </si>
  <si>
    <t>SS T-SHIRT PHOTOPRINT THEME ANIME - 1 GLOE IN THE DARK TFPF2-ANI1:BLACK:S:GRAPHIC:SS T-SHIRT</t>
  </si>
  <si>
    <t>79788531</t>
  </si>
  <si>
    <t>SS T-SHIRT PHOTOPRINT THEME ANIME - 1 GLOE IN THE DARK TFPF2-ANI1:BLACK:M:GRAPHIC:SS T-SHIRT</t>
  </si>
  <si>
    <t>79788540</t>
  </si>
  <si>
    <t>SS T-SHIRT PHOTOPRINT THEME ANIME - 1 GLOE IN THE DARK TFPF2-ANI1:BLACK:L:GRAPHIC:SS T-SHIRT</t>
  </si>
  <si>
    <t>79788559</t>
  </si>
  <si>
    <t>SS T-SHIRT PHOTOPRINT THEME ANIME - 1 GLOE IN THE DARK TFPF2-ANI1:BLACK:XL:GRAPHIC:SS T-SHIRT</t>
  </si>
  <si>
    <t>79788568</t>
  </si>
  <si>
    <t>TFPF2-ANI2</t>
  </si>
  <si>
    <t>SS T-SHIRT PHOTOPRINT THEME ANIME - 2 IF U LOSE TFPF2-ANI2:BLACK:S:GRAPHIC:SS T-SHIRT</t>
  </si>
  <si>
    <t>79788577</t>
  </si>
  <si>
    <t>SS T-SHIRT PHOTOPRINT THEME ANIME - 2 IF U LOSE TFPF2-ANI2:BLACK:M:GRAPHIC:SS T-SHIRT</t>
  </si>
  <si>
    <t>79788586</t>
  </si>
  <si>
    <t>SS T-SHIRT PHOTOPRINT THEME ANIME - 2 IF U LOSE TFPF2-ANI2:BLACK:L:GRAPHIC:SS T-SHIRT</t>
  </si>
  <si>
    <t>79788595</t>
  </si>
  <si>
    <t>SS T-SHIRT PHOTOPRINT THEME ANIME - 2 IF U LOSE TFPF2-ANI2:BLACK:XL:GRAPHIC:SS T-SHIRT</t>
  </si>
  <si>
    <t>79788602</t>
  </si>
  <si>
    <t>TFPF2-ANI3</t>
  </si>
  <si>
    <t>SS T-SHIRT PHOTOPRINT THEME ANIME - 3 PROSPERITY TFPF2-ANI3:MUSTARD:S:GRAPHIC:SS T-SHIRT</t>
  </si>
  <si>
    <t>79788611</t>
  </si>
  <si>
    <t>SS T-SHIRT PHOTOPRINT THEME ANIME - 3 PROSPERITY TFPF2-ANI3:MUSTARD:M:GRAPHIC:SS T-SHIRT</t>
  </si>
  <si>
    <t>79788620</t>
  </si>
  <si>
    <t>SS T-SHIRT PHOTOPRINT THEME ANIME - 3 PROSPERITY TFPF2-ANI3:MUSTARD:L:GRAPHIC:SS T-SHIRT</t>
  </si>
  <si>
    <t>79788639</t>
  </si>
  <si>
    <t>SS T-SHIRT PHOTOPRINT THEME ANIME - 3 PROSPERITY TFPF2-ANI3:MUSTARD:XL:GRAPHIC:SS T-SHIRT</t>
  </si>
  <si>
    <t>79788666</t>
  </si>
  <si>
    <t>TFPF2-ANI5</t>
  </si>
  <si>
    <t>SS T-SHIRT PHOTOPRINT THEME ANIME - 5 WARRIOR TFPF2-ANI5:OLIVE:L:GRAPHIC:SS T-SHIRT</t>
  </si>
  <si>
    <t>79788684</t>
  </si>
  <si>
    <t>TFPF2-ANI6</t>
  </si>
  <si>
    <t>SS T-SHIRT PHOTOPRINT THEME ANIME - 6 PROTECT THE JUSTICE TFPF2-ANI6:DARK JADE:S:GRAPHIC:SS T-SHIRT</t>
  </si>
  <si>
    <t>79788693</t>
  </si>
  <si>
    <t>SS T-SHIRT PHOTOPRINT THEME ANIME - 6 PROTECT THE JUSTICE TFPF2-ANI6:DARK JADE:M:GRAPHIC:SS T-SHIRT</t>
  </si>
  <si>
    <t>79788700</t>
  </si>
  <si>
    <t>SS T-SHIRT PHOTOPRINT THEME ANIME - 6 PROTECT THE JUSTICE TFPF2-ANI6:DARK JADE:L:GRAPHIC:SS T-SHIRT</t>
  </si>
  <si>
    <t>79788719</t>
  </si>
  <si>
    <t>SS T-SHIRT PHOTOPRINT THEME ANIME - 6 PROTECT THE JUSTICE TFPF2-ANI6:DARK JADE:XL:GRAPHIC:SS T-SHIRT</t>
  </si>
  <si>
    <t>79788728</t>
  </si>
  <si>
    <t>TFPF2-ANI7</t>
  </si>
  <si>
    <t>SS T-SHIRT PHOTOPRINT THEME ANIME - 7 STRONG SURVIVE TFPF2-ANI7:NAVY BLUE:S:GRAPHIC:SS T-SHIRT</t>
  </si>
  <si>
    <t>79788737</t>
  </si>
  <si>
    <t>SS T-SHIRT PHOTOPRINT THEME ANIME - 7 STRONG SURVIVE TFPF2-ANI7:NAVY BLUE:M:GRAPHIC:SS T-SHIRT</t>
  </si>
  <si>
    <t>79788746</t>
  </si>
  <si>
    <t>SS T-SHIRT PHOTOPRINT THEME ANIME - 7 STRONG SURVIVE TFPF2-ANI7:NAVY BLUE:L:GRAPHIC:SS T-SHIRT</t>
  </si>
  <si>
    <t>79788755</t>
  </si>
  <si>
    <t>SS T-SHIRT PHOTOPRINT THEME ANIME - 7 STRONG SURVIVE TFPF2-ANI7:NAVY BLUE:XL:GRAPHIC:SS T-SHIRT</t>
  </si>
  <si>
    <t>79861013</t>
  </si>
  <si>
    <t>TFPS1-C1</t>
  </si>
  <si>
    <t>SS T-SHIRT PHOTOPRINT THEME SPACE TRAVELLER - COLORFULL 1 TFPS1-C1:NAVY BLUE:S:GRAPHIC:SS T-SHIRT</t>
  </si>
  <si>
    <t>79861022</t>
  </si>
  <si>
    <t>SS T-SHIRT PHOTOPRINT THEME SPACE TRAVELLER - COLORFULL 1 TFPS1-C1:NAVY BLUE:M:GRAPHIC:SS T-SHIRT</t>
  </si>
  <si>
    <t>79861031</t>
  </si>
  <si>
    <t>SS T-SHIRT PHOTOPRINT THEME SPACE TRAVELLER - COLORFULL 1 TFPS1-C1:NAVY BLUE:L:GRAPHIC:SS T-SHIRT</t>
  </si>
  <si>
    <t>79861040</t>
  </si>
  <si>
    <t>SS T-SHIRT PHOTOPRINT THEME SPACE TRAVELLER - COLORFULL 1 TFPS1-C1:NAVY BLUE:XL:GRAPHIC:SS T-SHIRT</t>
  </si>
  <si>
    <t>79861059</t>
  </si>
  <si>
    <t>TFPS1-C2</t>
  </si>
  <si>
    <t>SS T-SHIRT PHOTOPRINT THEME SPACE TRAVELLER - COLORFULL 2 TFPS1-C2:WHITE:S:GRAPHIC:SS T-SHIRT</t>
  </si>
  <si>
    <t>79861068</t>
  </si>
  <si>
    <t>SS T-SHIRT PHOTOPRINT THEME SPACE TRAVELLER - COLORFULL 2 TFPS1-C2:WHITE:M:GRAPHIC:SS T-SHIRT</t>
  </si>
  <si>
    <t>79861077</t>
  </si>
  <si>
    <t>SS T-SHIRT PHOTOPRINT THEME SPACE TRAVELLER - COLORFULL 2 TFPS1-C2:WHITE:L:GRAPHIC:SS T-SHIRT</t>
  </si>
  <si>
    <t>79861086</t>
  </si>
  <si>
    <t>SS T-SHIRT PHOTOPRINT THEME SPACE TRAVELLER - COLORFULL 2 TFPS1-C2:WHITE:XL:GRAPHIC:SS T-SHIRT</t>
  </si>
  <si>
    <t>79861095</t>
  </si>
  <si>
    <t>TFPS1-C3</t>
  </si>
  <si>
    <t>SS T-SHIRT PHOTOPRINT THEME SPACE TRAVELLER - COLORFULL 3 TFPS1-C3:LIGHT BLUE:S:GRAPHIC:SS T-SHIRT</t>
  </si>
  <si>
    <t>79861102</t>
  </si>
  <si>
    <t>SS T-SHIRT PHOTOPRINT THEME SPACE TRAVELLER - COLORFULL 3 TFPS1-C3:LIGHT BLUE:M:GRAPHIC:SS T-SHIRT</t>
  </si>
  <si>
    <t>79861111</t>
  </si>
  <si>
    <t>SS T-SHIRT PHOTOPRINT THEME SPACE TRAVELLER - COLORFULL 3 TFPS1-C3:LIGHT BLUE:L:GRAPHIC:SS T-SHIRT</t>
  </si>
  <si>
    <t>79861120</t>
  </si>
  <si>
    <t>SS T-SHIRT PHOTOPRINT THEME SPACE TRAVELLER - COLORFULL 3 TFPS1-C3:LIGHT BLUE:XL:GRAPHIC:SS T-SHIRT</t>
  </si>
  <si>
    <t>79861139</t>
  </si>
  <si>
    <t>TFPS1-C4</t>
  </si>
  <si>
    <t>SS T-SHIRT PHOTOPRINT THEME SPACE TRAVELLER - COLORFULL 4 TFPS1-C4:BLACK:S:GRAPHIC:SS T-SHIRT</t>
  </si>
  <si>
    <t>79861148</t>
  </si>
  <si>
    <t>SS T-SHIRT PHOTOPRINT THEME SPACE TRAVELLER - COLORFULL 4 TFPS1-C4:BLACK:M:GRAPHIC:SS T-SHIRT</t>
  </si>
  <si>
    <t>79861157</t>
  </si>
  <si>
    <t>SS T-SHIRT PHOTOPRINT THEME SPACE TRAVELLER - COLORFULL 4 TFPS1-C4:BLACK:L:GRAPHIC:SS T-SHIRT</t>
  </si>
  <si>
    <t>79861166</t>
  </si>
  <si>
    <t>SS T-SHIRT PHOTOPRINT THEME SPACE TRAVELLER - COLORFULL 4 TFPS1-C4:BLACK:XL:GRAPHIC:SS T-SHIRT</t>
  </si>
  <si>
    <t>80978029</t>
  </si>
  <si>
    <t>TFPS1-STA1</t>
  </si>
  <si>
    <t>SS T-SHIRT SS TSHIRT PRINT THEME SPACE TRAVELLER (PHOTOPRINT) - ASTRONOUT 1 TFPS1-STA1:NAVY BLUE:S:G</t>
  </si>
  <si>
    <t>80978038</t>
  </si>
  <si>
    <t>SS T-SHIRT SS TSHIRT PRINT THEME SPACE TRAVELLER (PHOTOPRINT) - ASTRONOUT 1 TFPS1-STA1:NAVY BLUE:M:G</t>
  </si>
  <si>
    <t>80978047</t>
  </si>
  <si>
    <t>SS T-SHIRT SS TSHIRT PRINT THEME SPACE TRAVELLER (PHOTOPRINT) - ASTRONOUT 1 TFPS1-STA1:NAVY BLUE:L:G</t>
  </si>
  <si>
    <t>80978056</t>
  </si>
  <si>
    <t>SS T-SHIRT SS TSHIRT PRINT THEME SPACE TRAVELLER (PHOTOPRINT) - ASTRONOUT 1 TFPS1-STA1:NAVY BLUE:XL:</t>
  </si>
  <si>
    <t>80978065</t>
  </si>
  <si>
    <t>TFPS1-STA2</t>
  </si>
  <si>
    <t>SS T-SHIRT SS TSHIRT PRINT THEME SPACE TRAVELLER (PHOTOPRINT) - ASTRONOUT 2 TFPS1-STA2:MAROON:S:GRAP</t>
  </si>
  <si>
    <t>80978074</t>
  </si>
  <si>
    <t>SS T-SHIRT SS TSHIRT PRINT THEME SPACE TRAVELLER (PHOTOPRINT) - ASTRONOUT 2 TFPS1-STA2:MAROON:M:GRAP</t>
  </si>
  <si>
    <t>80978083</t>
  </si>
  <si>
    <t>SS T-SHIRT SS TSHIRT PRINT THEME SPACE TRAVELLER (PHOTOPRINT) - ASTRONOUT 2 TFPS1-STA2:MAROON:L:GRAP</t>
  </si>
  <si>
    <t>80978092</t>
  </si>
  <si>
    <t>SS T-SHIRT SS TSHIRT PRINT THEME SPACE TRAVELLER (PHOTOPRINT) - ASTRONOUT 2 TFPS1-STA2:MAROON:XL:GRA</t>
  </si>
  <si>
    <t>80977986</t>
  </si>
  <si>
    <t>TFPS1-STSA</t>
  </si>
  <si>
    <t>SS T-SHIRT SS TSHIRT PRINT THEME SPACE TRAVELLER (PHOTOPRINT) - SPACE TFPS1-STSA:NAVY BLUE:S:GRAPHIC</t>
  </si>
  <si>
    <t>80977995</t>
  </si>
  <si>
    <t>SS T-SHIRT SS TSHIRT PRINT THEME SPACE TRAVELLER (PHOTOPRINT) - SPACE TFPS1-STSA:NAVY BLUE:M:GRAPHIC</t>
  </si>
  <si>
    <t>80978001</t>
  </si>
  <si>
    <t>SS T-SHIRT SS TSHIRT PRINT THEME SPACE TRAVELLER (PHOTOPRINT) - SPACE TFPS1-STSA:NAVY BLUE:L:GRAPHIC</t>
  </si>
  <si>
    <t>80978010</t>
  </si>
  <si>
    <t>SS T-SHIRT SS TSHIRT PRINT THEME SPACE TRAVELLER (PHOTOPRINT) - SPACE TFPS1-STSA:NAVY BLUE:XL:GRAPHI</t>
  </si>
  <si>
    <t>80977940</t>
  </si>
  <si>
    <t>TFPS1-STZG</t>
  </si>
  <si>
    <t>SS T-SHIRT SS TSHIRT PRINT THEME SPACE TRAVELLER (PHOTOPRINT) - ZERO GRAVITY TFPS1-STZG:BLACK:S:GRAP</t>
  </si>
  <si>
    <t>80977959</t>
  </si>
  <si>
    <t>SS T-SHIRT SS TSHIRT PRINT THEME SPACE TRAVELLER (PHOTOPRINT) - ZERO GRAVITY TFPS1-STZG:BLACK:M:GRAP</t>
  </si>
  <si>
    <t>80977968</t>
  </si>
  <si>
    <t>SS T-SHIRT SS TSHIRT PRINT THEME SPACE TRAVELLER (PHOTOPRINT) - ZERO GRAVITY TFPS1-STZG:BLACK:L:GRAP</t>
  </si>
  <si>
    <t>80977977</t>
  </si>
  <si>
    <t>SS T-SHIRT SS TSHIRT PRINT THEME SPACE TRAVELLER (PHOTOPRINT) - ZERO GRAVITY TFPS1-STZG:BLACK:XL:GRA</t>
  </si>
  <si>
    <t>79861175</t>
  </si>
  <si>
    <t>TFPS2S-1</t>
  </si>
  <si>
    <t>SS T-SHIRT PRINT PHOTOPRINT SCENERY - 1 TFPS2S-1:WHITE:S:GRAPHIC:SS T-SHIRT</t>
  </si>
  <si>
    <t>79861184</t>
  </si>
  <si>
    <t>SS T-SHIRT PRINT PHOTOPRINT SCENERY - 1 TFPS2S-1:WHITE:M:GRAPHIC:SS T-SHIRT</t>
  </si>
  <si>
    <t>79861193</t>
  </si>
  <si>
    <t>SS T-SHIRT PRINT PHOTOPRINT SCENERY - 1 TFPS2S-1:WHITE:L:GRAPHIC:SS T-SHIRT</t>
  </si>
  <si>
    <t>79861200</t>
  </si>
  <si>
    <t>SS T-SHIRT PRINT PHOTOPRINT SCENERY - 1 TFPS2S-1:WHITE:XL:GRAPHIC:SS T-SHIRT</t>
  </si>
  <si>
    <t>79861219</t>
  </si>
  <si>
    <t>TFPS2S-2</t>
  </si>
  <si>
    <t>SS T-SHIRT PRINT PHOTOPRINT SCENERY - 2 TFPS2S-2:KHAKI:S:GRAPHIC:SS T-SHIRT</t>
  </si>
  <si>
    <t>79861228</t>
  </si>
  <si>
    <t>SS T-SHIRT PRINT PHOTOPRINT SCENERY - 2 TFPS2S-2:KHAKI:M:GRAPHIC:SS T-SHIRT</t>
  </si>
  <si>
    <t>79861237</t>
  </si>
  <si>
    <t>SS T-SHIRT PRINT PHOTOPRINT SCENERY - 2 TFPS2S-2:KHAKI:L:GRAPHIC:SS T-SHIRT</t>
  </si>
  <si>
    <t>79861246</t>
  </si>
  <si>
    <t>SS T-SHIRT PRINT PHOTOPRINT SCENERY - 2 TFPS2S-2:KHAKI:XL:GRAPHIC:SS T-SHIRT</t>
  </si>
  <si>
    <t>79861255</t>
  </si>
  <si>
    <t>TFPS2S-3</t>
  </si>
  <si>
    <t>SS T-SHIRT PRINT PHOTOPRINT SCENERY - 3 TFPS2S-3:NAVY BLUE:S:GRAPHIC:SS T-SHIRT</t>
  </si>
  <si>
    <t>79861264</t>
  </si>
  <si>
    <t>SS T-SHIRT PRINT PHOTOPRINT SCENERY - 3 TFPS2S-3:NAVY BLUE:M:GRAPHIC:SS T-SHIRT</t>
  </si>
  <si>
    <t>79861273</t>
  </si>
  <si>
    <t>SS T-SHIRT PRINT PHOTOPRINT SCENERY - 3 TFPS2S-3:NAVY BLUE:L:GRAPHIC:SS T-SHIRT</t>
  </si>
  <si>
    <t>79861282</t>
  </si>
  <si>
    <t>SS T-SHIRT PRINT PHOTOPRINT SCENERY - 3 TFPS2S-3:NAVY BLUE:XL:GRAPHIC:SS T-SHIRT</t>
  </si>
  <si>
    <t>79861291</t>
  </si>
  <si>
    <t>TFPS2S-4</t>
  </si>
  <si>
    <t>SS T-SHIRT PRINT PHOTOPRINT SCENERY - 4 TFPS2S-4:CHARCOAL:S:GRAPHIC:SS T-SHIRT</t>
  </si>
  <si>
    <t>79861308</t>
  </si>
  <si>
    <t>SS T-SHIRT PRINT PHOTOPRINT SCENERY - 4 TFPS2S-4:CHARCOAL:M:GRAPHIC:SS T-SHIRT</t>
  </si>
  <si>
    <t>79861317</t>
  </si>
  <si>
    <t>SS T-SHIRT PRINT PHOTOPRINT SCENERY - 4 TFPS2S-4:CHARCOAL:L:GRAPHIC:SS T-SHIRT</t>
  </si>
  <si>
    <t>79861326</t>
  </si>
  <si>
    <t>SS T-SHIRT PRINT PHOTOPRINT SCENERY - 4 TFPS2S-4:CHARCOAL:XL:GRAPHIC:SS T-SHIRT</t>
  </si>
  <si>
    <t>79670925</t>
  </si>
  <si>
    <t>TP1AN-1</t>
  </si>
  <si>
    <t>SS T-SHIRT PRINT THEME ANIME - 1 PHOTOPRINT - DISCHARGE TP1AN-1:CHARCOAL:S:GRAPHIC:SS T-SHIRT</t>
  </si>
  <si>
    <t>79670934</t>
  </si>
  <si>
    <t>SS T-SHIRT PRINT THEME ANIME - 1 PHOTOPRINT - DISCHARGE TP1AN-1:CHARCOAL:M:GRAPHIC:SS T-SHIRT</t>
  </si>
  <si>
    <t>79670943</t>
  </si>
  <si>
    <t>SS T-SHIRT PRINT THEME ANIME - 1 PHOTOPRINT - DISCHARGE TP1AN-1:CHARCOAL:L:GRAPHIC:SS T-SHIRT</t>
  </si>
  <si>
    <t>79670952</t>
  </si>
  <si>
    <t>SS T-SHIRT PRINT THEME ANIME - 1 PHOTOPRINT - DISCHARGE TP1AN-1:CHARCOAL:XL:GRAPHIC:SS T-SHIRT</t>
  </si>
  <si>
    <t>79670809</t>
  </si>
  <si>
    <t>TPFP1S-A</t>
  </si>
  <si>
    <t>SS T-SHIRT PHOTOPRINT THEME SPACE TRAVELLER - ASTRONAUT TPFP1S-A:MANDARIN ORANGE:S:GRAPHIC:SS T-SHIR</t>
  </si>
  <si>
    <t>79670818</t>
  </si>
  <si>
    <t>SS T-SHIRT PHOTOPRINT THEME SPACE TRAVELLER - ASTRONAUT TPFP1S-A:MANDARIN ORANGE:M:GRAPHIC:SS T-SHIR</t>
  </si>
  <si>
    <t>79670827</t>
  </si>
  <si>
    <t>SS T-SHIRT PHOTOPRINT THEME SPACE TRAVELLER - ASTRONAUT TPFP1S-A:MANDARIN ORANGE:L:GRAPHIC:SS T-SHIR</t>
  </si>
  <si>
    <t>79670836</t>
  </si>
  <si>
    <t>SS T-SHIRT PHOTOPRINT THEME SPACE TRAVELLER - ASTRONAUT TPFP1S-A:MANDARIN ORANGE:XL:GRAPHIC:SS T-SHI</t>
  </si>
  <si>
    <t>79670729</t>
  </si>
  <si>
    <t>TPFP1S-M</t>
  </si>
  <si>
    <t>SS T-SHIRT PHOTOPRINT THEME SPACE TRAVELLER - MOON 1 TPFP1S-M:BLACK:S:GRAPHIC:SS T-SHIRT</t>
  </si>
  <si>
    <t>79670738</t>
  </si>
  <si>
    <t>SS T-SHIRT PHOTOPRINT THEME SPACE TRAVELLER - MOON 1 TPFP1S-M:BLACK:M:GRAPHIC:SS T-SHIRT</t>
  </si>
  <si>
    <t>79670747</t>
  </si>
  <si>
    <t>SS T-SHIRT PHOTOPRINT THEME SPACE TRAVELLER - MOON 1 TPFP1S-M:BLACK:L:GRAPHIC:SS T-SHIRT</t>
  </si>
  <si>
    <t>79670756</t>
  </si>
  <si>
    <t>SS T-SHIRT PHOTOPRINT THEME SPACE TRAVELLER - MOON 1 TPFP1S-M:BLACK:XL:GRAPHIC:SS T-SHIRT</t>
  </si>
  <si>
    <t>79670765</t>
  </si>
  <si>
    <t>TPFP1S-O</t>
  </si>
  <si>
    <t>SS T-SHIRT PHOTOPRINT THEME SPACE TRAVELLER - SPACE SAILOR TPFP1S-O:NAVY BLUE:S:GRAPHIC:SS T-SHIRT</t>
  </si>
  <si>
    <t>79670774</t>
  </si>
  <si>
    <t>SS T-SHIRT PHOTOPRINT THEME SPACE TRAVELLER - SPACE SAILOR TPFP1S-O:NAVY BLUE:M:GRAPHIC:SS T-SHIRT</t>
  </si>
  <si>
    <t>79670783</t>
  </si>
  <si>
    <t>SS T-SHIRT PHOTOPRINT THEME SPACE TRAVELLER - SPACE SAILOR TPFP1S-O:NAVY BLUE:L:GRAPHIC:SS T-SHIRT</t>
  </si>
  <si>
    <t>79670792</t>
  </si>
  <si>
    <t>SS T-SHIRT PHOTOPRINT THEME SPACE TRAVELLER - SPACE SAILOR TPFP1S-O:NAVY BLUE:XL:GRAPHIC:SS T-SHIRT</t>
  </si>
  <si>
    <t>79670881</t>
  </si>
  <si>
    <t>TPFP1S-S</t>
  </si>
  <si>
    <t>SS T-SHIRT PHOTOPRINT THEME SPACE TRAVELLER - SPACE TPFP1S-S:CHARCOAL:S:GRAPHIC:SS T-SHIRT</t>
  </si>
  <si>
    <t>79670890</t>
  </si>
  <si>
    <t>SS T-SHIRT PHOTOPRINT THEME SPACE TRAVELLER - SPACE TPFP1S-S:CHARCOAL:M:GRAPHIC:SS T-SHIRT</t>
  </si>
  <si>
    <t>79670907</t>
  </si>
  <si>
    <t>SS T-SHIRT PHOTOPRINT THEME SPACE TRAVELLER - SPACE TPFP1S-S:CHARCOAL:L:GRAPHIC:SS T-SHIRT</t>
  </si>
  <si>
    <t>79670916</t>
  </si>
  <si>
    <t>SS T-SHIRT PHOTOPRINT THEME SPACE TRAVELLER - SPACE TPFP1S-S:CHARCOAL:XL:GRAPHIC:SS T-SHIRT</t>
  </si>
  <si>
    <t>79670845</t>
  </si>
  <si>
    <t>TPFP1S-U</t>
  </si>
  <si>
    <t>SS T-SHIRT PHOTOPRINT THEME SPACE TRAVELLER - UNIVERSE TPFP1S-U:MISTY LIGHT BLUE:S:GRAPHIC:SS T-SHIR</t>
  </si>
  <si>
    <t>79670854</t>
  </si>
  <si>
    <t>SS T-SHIRT PHOTOPRINT THEME SPACE TRAVELLER - UNIVERSE TPFP1S-U:MISTY LIGHT BLUE:M:GRAPHIC:SS T-SHIR</t>
  </si>
  <si>
    <t>79670863</t>
  </si>
  <si>
    <t>SS T-SHIRT PHOTOPRINT THEME SPACE TRAVELLER - UNIVERSE TPFP1S-U:MISTY LIGHT BLUE:L:GRAPHIC:SS T-SHIR</t>
  </si>
  <si>
    <t>79670872</t>
  </si>
  <si>
    <t>SS T-SHIRT PHOTOPRINT THEME SPACE TRAVELLER - UNIVERSE TPFP1S-U:MISTY LIGHT BLUE:XL:GRAPHIC:SS T-SHI</t>
  </si>
  <si>
    <t>79772315</t>
  </si>
  <si>
    <t>TFUF2ST-1</t>
  </si>
  <si>
    <t>SS T-SHIRT FULLPRINT AOP THEME SURVIVAL TRANSFER - 1 TFUF2ST-1:OFF WHITE:S:PRINT:SS T-SHIRT</t>
  </si>
  <si>
    <t>79772324</t>
  </si>
  <si>
    <t>SS T-SHIRT FULLPRINT AOP THEME SURVIVAL TRANSFER - 1 TFUF2ST-1:OFF WHITE:M:PRINT:SS T-SHIRT</t>
  </si>
  <si>
    <t>79772333</t>
  </si>
  <si>
    <t>SS T-SHIRT FULLPRINT AOP THEME SURVIVAL TRANSFER - 1 TFUF2ST-1:OFF WHITE:L:PRINT:SS T-SHIRT</t>
  </si>
  <si>
    <t>79772342</t>
  </si>
  <si>
    <t>SS T-SHIRT FULLPRINT AOP THEME SURVIVAL TRANSFER - 1 TFUF2ST-1:OFF WHITE:XL:PRINT:SS T-SHIRT</t>
  </si>
  <si>
    <t>79772351</t>
  </si>
  <si>
    <t>TFUF2ST-2</t>
  </si>
  <si>
    <t>SS T-SHIRT FULLPRINT AOP THEME SURVIVAL TRANSFER - 2 TFUF2ST-2:BROWN SUGAR:S:PRINT:SS T-SHIRT</t>
  </si>
  <si>
    <t>79772360</t>
  </si>
  <si>
    <t>SS T-SHIRT FULLPRINT AOP THEME SURVIVAL TRANSFER - 2 TFUF2ST-2:BROWN SUGAR:M:PRINT:SS T-SHIRT</t>
  </si>
  <si>
    <t>79772379</t>
  </si>
  <si>
    <t>SS T-SHIRT FULLPRINT AOP THEME SURVIVAL TRANSFER - 2 TFUF2ST-2:BROWN SUGAR:L:PRINT:SS T-SHIRT</t>
  </si>
  <si>
    <t>79772388</t>
  </si>
  <si>
    <t>SS T-SHIRT FULLPRINT AOP THEME SURVIVAL TRANSFER - 2 TFUF2ST-2:BROWN SUGAR:XL:PRINT:SS T-SHIRT</t>
  </si>
  <si>
    <t>79772511</t>
  </si>
  <si>
    <t>TFUF2ST-A</t>
  </si>
  <si>
    <t>SS T-SHIRT FULLPRINT AOP THEME SURVIVAL TRANSFER - ACT FOR FUTURE TFUF2ST-A:FOREST GREEN:S:PRINT:SS</t>
  </si>
  <si>
    <t>79772520</t>
  </si>
  <si>
    <t>SS T-SHIRT FULLPRINT AOP THEME SURVIVAL TRANSFER - ACT FOR FUTURE TFUF2ST-A:FOREST GREEN:M:PRINT:SS</t>
  </si>
  <si>
    <t>79772539</t>
  </si>
  <si>
    <t>SS T-SHIRT FULLPRINT AOP THEME SURVIVAL TRANSFER - ACT FOR FUTURE TFUF2ST-A:FOREST GREEN:L:PRINT:SS</t>
  </si>
  <si>
    <t>79772548</t>
  </si>
  <si>
    <t>SS T-SHIRT FULLPRINT AOP THEME SURVIVAL TRANSFER - ACT FOR FUTURE TFUF2ST-A:FOREST GREEN:XL:PRINT:SS</t>
  </si>
  <si>
    <t>79772431</t>
  </si>
  <si>
    <t>TFUF2ST-E</t>
  </si>
  <si>
    <t>SS T-SHIRT FULLPRINT AOP THEME SURVIVAL TRANSFER - EVOLUTION TFUF2ST-E:NAVY BLUE:S:PRINT:SS T-SHIRT</t>
  </si>
  <si>
    <t>79772440</t>
  </si>
  <si>
    <t>SS T-SHIRT FULLPRINT AOP THEME SURVIVAL TRANSFER - EVOLUTION TFUF2ST-E:NAVY BLUE:M:PRINT:SS T-SHIRT</t>
  </si>
  <si>
    <t>79772459</t>
  </si>
  <si>
    <t>SS T-SHIRT FULLPRINT AOP THEME SURVIVAL TRANSFER - EVOLUTION TFUF2ST-E:NAVY BLUE:L:PRINT:SS T-SHIRT</t>
  </si>
  <si>
    <t>79772468</t>
  </si>
  <si>
    <t>SS T-SHIRT FULLPRINT AOP THEME SURVIVAL TRANSFER - EVOLUTION TFUF2ST-E:NAVY BLUE:XL:PRINT:SS T-SHIRT</t>
  </si>
  <si>
    <t>79772397</t>
  </si>
  <si>
    <t>TFUF2ST-N</t>
  </si>
  <si>
    <t>SS T-SHIRT FULLPRINT AOP THEME SURVIVAL TRANSFER - NEVER QUIT TFUF2ST-N:GOLDEN BROWN:S:PRINT:SS T-SH</t>
  </si>
  <si>
    <t>79772404</t>
  </si>
  <si>
    <t>SS T-SHIRT FULLPRINT AOP THEME SURVIVAL TRANSFER - NEVER QUIT TFUF2ST-N:GOLDEN BROWN:M:PRINT:SS T-SH</t>
  </si>
  <si>
    <t>79772413</t>
  </si>
  <si>
    <t>SS T-SHIRT FULLPRINT AOP THEME SURVIVAL TRANSFER - NEVER QUIT TFUF2ST-N:GOLDEN BROWN:L:PRINT:SS T-SH</t>
  </si>
  <si>
    <t>79772422</t>
  </si>
  <si>
    <t>SS T-SHIRT FULLPRINT AOP THEME SURVIVAL TRANSFER - NEVER QUIT TFUF2ST-N:GOLDEN BROWN:XL:PRINT:SS T-S</t>
  </si>
  <si>
    <t>79772477</t>
  </si>
  <si>
    <t>TFUF2ST-W</t>
  </si>
  <si>
    <t>SS T-SHIRT FULLPRINT AOP THEME SURVIVAL TRANSFER - WORLD IS YOURS TFUF2ST-W:WHITE:S:PRINT:SS T-SHIRT</t>
  </si>
  <si>
    <t>79772486</t>
  </si>
  <si>
    <t>SS T-SHIRT FULLPRINT AOP THEME SURVIVAL TRANSFER - WORLD IS YOURS TFUF2ST-W:WHITE:M:PRINT:SS T-SHIRT</t>
  </si>
  <si>
    <t>79772495</t>
  </si>
  <si>
    <t>SS T-SHIRT FULLPRINT AOP THEME SURVIVAL TRANSFER - WORLD IS YOURS TFUF2ST-W:WHITE:L:PRINT:SS T-SHIRT</t>
  </si>
  <si>
    <t>79772502</t>
  </si>
  <si>
    <t>SS T-SHIRT FULLPRINT AOP THEME SURVIVAL TRANSFER - WORLD IS YOURS TFUF2ST-W:WHITE:XL:PRINT:SS T-SHIR</t>
  </si>
  <si>
    <t>81269052</t>
  </si>
  <si>
    <t>BSS2EL-BA</t>
  </si>
  <si>
    <t>SS T-SHIRT BIG SIZE</t>
  </si>
  <si>
    <t>81269061</t>
  </si>
  <si>
    <t>81269070</t>
  </si>
  <si>
    <t>81268900</t>
  </si>
  <si>
    <t>BSS2EL-BO</t>
  </si>
  <si>
    <t>81268919</t>
  </si>
  <si>
    <t>81268928</t>
  </si>
  <si>
    <t>81269025</t>
  </si>
  <si>
    <t>BSS2EL-PE</t>
  </si>
  <si>
    <t>81269034</t>
  </si>
  <si>
    <t>81269043</t>
  </si>
  <si>
    <t>81268964</t>
  </si>
  <si>
    <t>BSS2EL-RE</t>
  </si>
  <si>
    <t>81268973</t>
  </si>
  <si>
    <t>81268982</t>
  </si>
  <si>
    <t>81268937</t>
  </si>
  <si>
    <t>BSS2EL-TF</t>
  </si>
  <si>
    <t>81268946</t>
  </si>
  <si>
    <t>81268955</t>
  </si>
  <si>
    <t>81269089</t>
  </si>
  <si>
    <t>BSS2EL-VO</t>
  </si>
  <si>
    <t>81269098</t>
  </si>
  <si>
    <t>81269105</t>
  </si>
  <si>
    <t>81268991</t>
  </si>
  <si>
    <t>BSS2EL-WI</t>
  </si>
  <si>
    <t>81269007</t>
  </si>
  <si>
    <t>81269016</t>
  </si>
  <si>
    <t>SS T-SHIRT BIG SIZE PRINT THEME EXPRESSION LETTER - BRAVE BSS2EL-BA:OLIVE:2XL:TEXT:SS T-SHIRT</t>
  </si>
  <si>
    <t>SS T-SHIRT BIG SIZE PRINT THEME EXPRESSION LETTER - BRAVE BSS2EL-BA:OLIVE:4XL:TEXT:SS T-SHIRT</t>
  </si>
  <si>
    <t>SS T-SHIRT BIG SIZE PRINT THEME EXPRESSION LETTER - BORN BSS2EL-BO:MISTY LIGHT BLUE:3XL:TEXT:SS T-SH</t>
  </si>
  <si>
    <t>SS T-SHIRT BIG SIZE PRINT THEME EXPRESSION LETTER - PERSIST BSS2EL-PE:JADE:3XL:TEXT:SS T-SHIRT</t>
  </si>
  <si>
    <t>SS T-SHIRT BIG SIZE PRINT THEME EXPRESSION LETTER - REMEMBER BSS2EL-RE:KHAKI:3XL:TEXT:SS T-SHIRT</t>
  </si>
  <si>
    <t>SS T-SHIRT BIG SIZE PRINT THEME EXPRESSION LETTER - THE FUTURE BSS2EL-TF:NAVY BLUE:2XL:TEXT:SS T-SHI</t>
  </si>
  <si>
    <t>SS T-SHIRT BIG SIZE PRINT THEME EXPRESSION LETTER - THE FUTURE BSS2EL-TF:NAVY BLUE:4XL:TEXT:SS T-SHI</t>
  </si>
  <si>
    <t>SS T-SHIRT BIG SIZE PRINT THEME EXPRESSION LETTER - BE A VOICE NOT AN ECHO BSS2EL-VO:BLACK:3XL:TEXT:</t>
  </si>
  <si>
    <t>SS T-SHIRT BIG SIZE PRINT THEME EXPRESSION LETTER - BE A VOICE NOT AN ECHO BSS2EL-VO:BLACK:4XL:TEXT:</t>
  </si>
  <si>
    <t>SS T-SHIRT BIG SIZE PRINT THEME EXPRESSION LETTER - WISE BSS2EL-WI:MUSTARD:2XL:TEXT:SS T-SHIRT</t>
  </si>
  <si>
    <t>SS T-SHIRT BIG SIZE PRINT THEME EXPRESSION LETTER - WISE BSS2EL-WI:MUSTARD:4XL:TEXT:SS T-SHIRT</t>
  </si>
  <si>
    <t>81804044</t>
  </si>
  <si>
    <t>UTT2-TD1</t>
  </si>
  <si>
    <t>SS T-SHIRT UPSHOT THEME TIE DYE - DIGITAL PRINT - 1 UTT2-TD1:WHITE:S:OMBRE:SS T-SHIRT</t>
  </si>
  <si>
    <t>81804053</t>
  </si>
  <si>
    <t>SS T-SHIRT UPSHOT THEME TIE DYE - DIGITAL PRINT - 1 UTT2-TD1:WHITE:M:OMBRE:SS T-SHIRT</t>
  </si>
  <si>
    <t>81804062</t>
  </si>
  <si>
    <t>SS T-SHIRT UPSHOT THEME TIE DYE - DIGITAL PRINT - 1 UTT2-TD1:WHITE:L:OMBRE:SS T-SHIRT</t>
  </si>
  <si>
    <t>81804071</t>
  </si>
  <si>
    <t>SS T-SHIRT UPSHOT THEME TIE DYE - DIGITAL PRINT - 1 UTT2-TD1:WHITE:XL:OMBRE:SS T-SHIRT</t>
  </si>
  <si>
    <t>81804080</t>
  </si>
  <si>
    <t>UTT2-TD2</t>
  </si>
  <si>
    <t>SS T-SHIRT UPSHOT THEME TIE DYE - DIGITAL PRINT - 2 UTT2-TD2:WHITE:S:OMBRE:SS T-SHIRT</t>
  </si>
  <si>
    <t>81804099</t>
  </si>
  <si>
    <t>SS T-SHIRT UPSHOT THEME TIE DYE - DIGITAL PRINT - 2 UTT2-TD2:WHITE:M:OMBRE:SS T-SHIRT</t>
  </si>
  <si>
    <t>81804106</t>
  </si>
  <si>
    <t>SS T-SHIRT UPSHOT THEME TIE DYE - DIGITAL PRINT - 2 UTT2-TD2:WHITE:L:OMBRE:SS T-SHIRT</t>
  </si>
  <si>
    <t>81804115</t>
  </si>
  <si>
    <t>SS T-SHIRT UPSHOT THEME TIE DYE - DIGITAL PRINT - 2 UTT2-TD2:WHITE:XL:OMBRE:SS T-SHIRT</t>
  </si>
  <si>
    <t>81804124</t>
  </si>
  <si>
    <t>UTT2-TD3</t>
  </si>
  <si>
    <t>SS T-SHIRT UPSHOT THEME TIE DYE - DIGITAL PRINT - 3 UTT2-TD3:WHITE:S:OMBRE:SS T-SHIRT</t>
  </si>
  <si>
    <t>81804133</t>
  </si>
  <si>
    <t>SS T-SHIRT UPSHOT THEME TIE DYE - DIGITAL PRINT - 3 UTT2-TD3:WHITE:M:OMBRE:SS T-SHIRT</t>
  </si>
  <si>
    <t>81804142</t>
  </si>
  <si>
    <t>SS T-SHIRT UPSHOT THEME TIE DYE - DIGITAL PRINT - 3 UTT2-TD3:WHITE:L:OMBRE:SS T-SHIRT</t>
  </si>
  <si>
    <t>81804151</t>
  </si>
  <si>
    <t>SS T-SHIRT UPSHOT THEME TIE DYE - DIGITAL PRINT - 3 UTT2-TD3:WHITE:XL:OMBRE:SS T-SHIRT</t>
  </si>
  <si>
    <t>81804160</t>
  </si>
  <si>
    <t>UTT2-TD4</t>
  </si>
  <si>
    <t>SS T-SHIRT UPSHOT THEME TIE DYE - DIGITAL PRINT - 4 UTT2-TD4:WHITE:S:OMBRE:SS T-SHIRT</t>
  </si>
  <si>
    <t>81804179</t>
  </si>
  <si>
    <t>SS T-SHIRT UPSHOT THEME TIE DYE - DIGITAL PRINT - 4 UTT2-TD4:WHITE:M:OMBRE:SS T-SHIRT</t>
  </si>
  <si>
    <t>81804188</t>
  </si>
  <si>
    <t>SS T-SHIRT UPSHOT THEME TIE DYE - DIGITAL PRINT - 4 UTT2-TD4:WHITE:L:OMBRE:SS T-SHIRT</t>
  </si>
  <si>
    <t>81804197</t>
  </si>
  <si>
    <t>SS T-SHIRT UPSHOT THEME TIE DYE - DIGITAL PRINT - 4 UTT2-TD4:WHITE:XL:OMBRE:SS T-SHIRT</t>
  </si>
  <si>
    <t>81804204</t>
  </si>
  <si>
    <t>UTT2-TD5</t>
  </si>
  <si>
    <t>SS T-SHIRT UPSHOT THEME TIE DYE - DIGITAL PRINT - 5 UTT2-TD5:CLASSIC PURPLE:S:OMBRE:SS T-SHIRT</t>
  </si>
  <si>
    <t>81804213</t>
  </si>
  <si>
    <t>SS T-SHIRT UPSHOT THEME TIE DYE - DIGITAL PRINT - 5 UTT2-TD5:CLASSIC PURPLE:M:OMBRE:SS T-SHIRT</t>
  </si>
  <si>
    <t>81804222</t>
  </si>
  <si>
    <t>SS T-SHIRT UPSHOT THEME TIE DYE - DIGITAL PRINT - 5 UTT2-TD5:CLASSIC PURPLE:L:OMBRE:SS T-SHIRT</t>
  </si>
  <si>
    <t>81804231</t>
  </si>
  <si>
    <t>SS T-SHIRT UPSHOT THEME TIE DYE - DIGITAL PRINT - 5 UTT2-TD5:CLASSIC PURPLE:XL:OMBRE:SS T-SHIRT</t>
  </si>
  <si>
    <t>81804240</t>
  </si>
  <si>
    <t>UTT2-WB</t>
  </si>
  <si>
    <t>SS T-SHIRT UPSHOT THEME WATERBASE PRINT FULLPRINT UTT2-WB:WHITE:S:PRINT:SS T-SHIRT</t>
  </si>
  <si>
    <t>81804259</t>
  </si>
  <si>
    <t>SS T-SHIRT UPSHOT THEME WATERBASE PRINT FULLPRINT UTT2-WB:WHITE:M:PRINT:SS T-SHIRT</t>
  </si>
  <si>
    <t>81804268</t>
  </si>
  <si>
    <t>SS T-SHIRT UPSHOT THEME WATERBASE PRINT FULLPRINT UTT2-WB:WHITE:L:PRINT:SS T-SHIRT</t>
  </si>
  <si>
    <t>81804277</t>
  </si>
  <si>
    <t>SS T-SHIRT UPSHOT THEME WATERBASE PRINT FULLPRINT UTT2-WB:WHITE:XL:PRINT:SS T-SHIRT</t>
  </si>
  <si>
    <t>82426657</t>
  </si>
  <si>
    <t>WBMASH-1</t>
  </si>
  <si>
    <t>SS T-SHIRT MASH UP WB 100TH ANNIV - 1 HEROES WBMASH-1:BLACK:S:GRAPHIC:SS T-SHIRT</t>
  </si>
  <si>
    <t>82426666</t>
  </si>
  <si>
    <t>SS T-SHIRT MASH UP WB 100TH ANNIV - 1 HEROES WBMASH-1:BLACK:M:GRAPHIC:SS T-SHIRT</t>
  </si>
  <si>
    <t>82426675</t>
  </si>
  <si>
    <t>SS T-SHIRT MASH UP WB 100TH ANNIV - 1 HEROES WBMASH-1:BLACK:L:GRAPHIC:SS T-SHIRT</t>
  </si>
  <si>
    <t>82426684</t>
  </si>
  <si>
    <t>SS T-SHIRT MASH UP WB 100TH ANNIV - 1 HEROES WBMASH-1:BLACK:XL:GRAPHIC:SS T-SHIRT</t>
  </si>
  <si>
    <t>82426693</t>
  </si>
  <si>
    <t>WBMASH-5</t>
  </si>
  <si>
    <t>SS T-SHIRT MASH UP WB 100TH ANNIV - 5 TO THE BATCAVE WBMASH-5:MISTY LIGHT BLUE:S:GRAPHIC:SS T-SHIRT</t>
  </si>
  <si>
    <t>82426700</t>
  </si>
  <si>
    <t>SS T-SHIRT MASH UP WB 100TH ANNIV - 5 TO THE BATCAVE WBMASH-5:MISTY LIGHT BLUE:M:GRAPHIC:SS T-SHIRT</t>
  </si>
  <si>
    <t>82426719</t>
  </si>
  <si>
    <t>SS T-SHIRT MASH UP WB 100TH ANNIV - 5 TO THE BATCAVE WBMASH-5:MISTY LIGHT BLUE:L:GRAPHIC:SS T-SHIRT</t>
  </si>
  <si>
    <t>82426728</t>
  </si>
  <si>
    <t>SS T-SHIRT MASH UP WB 100TH ANNIV - 5 TO THE BATCAVE WBMASH-5:MISTY LIGHT BLUE:XL:GRAPHIC:SS T-SHIRT</t>
  </si>
  <si>
    <t>82625094</t>
  </si>
  <si>
    <t>WBMASH-2</t>
  </si>
  <si>
    <t>SS T-SHIRT MASH UP WB 100TH ANNIV - 2 HEROES OF TOMORROW WBMASH-2:DARK JADE:S:GRAPHIC:SS T-SHIRT</t>
  </si>
  <si>
    <t>82625101</t>
  </si>
  <si>
    <t>SS T-SHIRT MASH UP WB 100TH ANNIV - 2 HEROES OF TOMORROW WBMASH-2:DARK JADE:M:GRAPHIC:SS T-SHIRT</t>
  </si>
  <si>
    <t>82625110</t>
  </si>
  <si>
    <t>SS T-SHIRT MASH UP WB 100TH ANNIV - 2 HEROES OF TOMORROW WBMASH-2:DARK JADE:L:GRAPHIC:SS T-SHIRT</t>
  </si>
  <si>
    <t>82625129</t>
  </si>
  <si>
    <t>SS T-SHIRT MASH UP WB 100TH ANNIV - 2 HEROES OF TOMORROW WBMASH-2:DARK JADE:XL:GRAPHIC:SS T-SHIRT</t>
  </si>
  <si>
    <t>82625138</t>
  </si>
  <si>
    <t>WBMASH-3</t>
  </si>
  <si>
    <t>SS T-SHIRT MASH UP WB 100TH ANNIV - 3 WBMASH-3:KHAKI:S:GRAPHIC:SS T-SHIRT</t>
  </si>
  <si>
    <t>82625147</t>
  </si>
  <si>
    <t>SS T-SHIRT MASH UP WB 100TH ANNIV - 3 WBMASH-3:KHAKI:M:GRAPHIC:SS T-SHIRT</t>
  </si>
  <si>
    <t>82625156</t>
  </si>
  <si>
    <t>SS T-SHIRT MASH UP WB 100TH ANNIV - 3 WBMASH-3:KHAKI:L:GRAPHIC:SS T-SHIRT</t>
  </si>
  <si>
    <t>82625165</t>
  </si>
  <si>
    <t>SS T-SHIRT MASH UP WB 100TH ANNIV - 3 WBMASH-3:KHAKI:XL:GRAPHIC:SS T-SHIRT</t>
  </si>
  <si>
    <t>82625174</t>
  </si>
  <si>
    <t>WBMASH-4</t>
  </si>
  <si>
    <t>SS T-SHIRT MASH UP WB 100TH ANNIV - 4 HERO IN TRAINING WBMASH-4:CHARCOAL:S:GRAPHIC:SS T-SHIRT</t>
  </si>
  <si>
    <t>82625183</t>
  </si>
  <si>
    <t>SS T-SHIRT MASH UP WB 100TH ANNIV - 4 HERO IN TRAINING WBMASH-4:CHARCOAL:M:GRAPHIC:SS T-SHIRT</t>
  </si>
  <si>
    <t>82625192</t>
  </si>
  <si>
    <t>SS T-SHIRT MASH UP WB 100TH ANNIV - 4 HERO IN TRAINING WBMASH-4:CHARCOAL:L:GRAPHIC:SS T-SHIRT</t>
  </si>
  <si>
    <t>82625209</t>
  </si>
  <si>
    <t>SS T-SHIRT MASH UP WB 100TH ANNIV - 4 HERO IN TRAINING WBMASH-4:CHARCOAL:XL:GRAPHIC:SS T-SHIRT</t>
  </si>
  <si>
    <t>83454053</t>
  </si>
  <si>
    <t>BLTJ7-01</t>
  </si>
  <si>
    <t>SS T-SHIRT BUMILANGIT - JAGOAN INDONESIA BLTJ7-01:MAROON:S:GRAPHIC:SS T-SHIRT</t>
  </si>
  <si>
    <t>83454062</t>
  </si>
  <si>
    <t>SS T-SHIRT BUMILANGIT - JAGOAN INDONESIA BLTJ7-01:MAROON:M:GRAPHIC:SS T-SHIRT</t>
  </si>
  <si>
    <t>83454071</t>
  </si>
  <si>
    <t>SS T-SHIRT BUMILANGIT - JAGOAN INDONESIA BLTJ7-01:MAROON:L:GRAPHIC:SS T-SHIRT</t>
  </si>
  <si>
    <t>83454080</t>
  </si>
  <si>
    <t>SS T-SHIRT BUMILANGIT - JAGOAN INDONESIA BLTJ7-01:MAROON:XL:GRAPHIC:SS T-SHIRT</t>
  </si>
  <si>
    <t>83454099</t>
  </si>
  <si>
    <t>BLTJ7-02</t>
  </si>
  <si>
    <t>SS T-SHIRT BUMILANGIT - PATRIOT INDONESIA BLTJ7-02:NAVY BLUE:S:GRAPHIC:SS T-SHIRT</t>
  </si>
  <si>
    <t>83454106</t>
  </si>
  <si>
    <t>SS T-SHIRT BUMILANGIT - PATRIOT INDONESIA BLTJ7-02:NAVY BLUE:M:GRAPHIC:SS T-SHIRT</t>
  </si>
  <si>
    <t>83454115</t>
  </si>
  <si>
    <t>SS T-SHIRT BUMILANGIT - PATRIOT INDONESIA BLTJ7-02:NAVY BLUE:L:GRAPHIC:SS T-SHIRT</t>
  </si>
  <si>
    <t>83454124</t>
  </si>
  <si>
    <t>SS T-SHIRT BUMILANGIT - PATRIOT INDONESIA BLTJ7-02:NAVY BLUE:XL:GRAPHIC:SS T-SHIRT</t>
  </si>
  <si>
    <t>83454133</t>
  </si>
  <si>
    <t>BLTJ7-03</t>
  </si>
  <si>
    <t>SS T-SHIRT BUMILANGIT - 3 PATRIOT BLTJ7-03:WHITE:S:GRAPHIC:SS T-SHIRT</t>
  </si>
  <si>
    <t>83454142</t>
  </si>
  <si>
    <t>SS T-SHIRT BUMILANGIT - 3 PATRIOT BLTJ7-03:WHITE:M:GRAPHIC:SS T-SHIRT</t>
  </si>
  <si>
    <t>83454151</t>
  </si>
  <si>
    <t>SS T-SHIRT BUMILANGIT - 3 PATRIOT BLTJ7-03:WHITE:L:GRAPHIC:SS T-SHIRT</t>
  </si>
  <si>
    <t>83454160</t>
  </si>
  <si>
    <t>SS T-SHIRT BUMILANGIT - 3 PATRIOT BLTJ7-03:WHITE:XL:GRAPHIC:SS T-SHIRT</t>
  </si>
  <si>
    <t>83454179</t>
  </si>
  <si>
    <t>BLTJ7-04</t>
  </si>
  <si>
    <t>SS T-SHIRT BUMILANGIT - GARUDA PATRIOT BLTJ7-04:WHITE:S:GRAPHIC:SS T-SHIRT</t>
  </si>
  <si>
    <t>83454188</t>
  </si>
  <si>
    <t>SS T-SHIRT BUMILANGIT - GARUDA PATRIOT BLTJ7-04:WHITE:M:GRAPHIC:SS T-SHIRT</t>
  </si>
  <si>
    <t>83454197</t>
  </si>
  <si>
    <t>SS T-SHIRT BUMILANGIT - GARUDA PATRIOT BLTJ7-04:WHITE:L:GRAPHIC:SS T-SHIRT</t>
  </si>
  <si>
    <t>83454204</t>
  </si>
  <si>
    <t>SS T-SHIRT BUMILANGIT - GARUDA PATRIOT BLTJ7-04:WHITE:XL:GRAPHIC:SS T-SHIRT</t>
  </si>
  <si>
    <t>83454213</t>
  </si>
  <si>
    <t>BLTJ7-05</t>
  </si>
  <si>
    <t>SS T-SHIRT BUMILANGIT - TRIANGLE PATRIOT BLTJ7-05:BLACK:S:GRAPHIC:SS T-SHIRT</t>
  </si>
  <si>
    <t>83454222</t>
  </si>
  <si>
    <t>SS T-SHIRT BUMILANGIT - TRIANGLE PATRIOT BLTJ7-05:BLACK:M:GRAPHIC:SS T-SHIRT</t>
  </si>
  <si>
    <t>83454231</t>
  </si>
  <si>
    <t>SS T-SHIRT BUMILANGIT - TRIANGLE PATRIOT BLTJ7-05:BLACK:L:GRAPHIC:SS T-SHIRT</t>
  </si>
  <si>
    <t>83454240</t>
  </si>
  <si>
    <t>SS T-SHIRT BUMILANGIT - TRIANGLE PATRIOT BLTJ7-05:BLACK:XL:GRAPHIC:SS T-SHIRT</t>
  </si>
  <si>
    <t>83454259</t>
  </si>
  <si>
    <t>BLTJ7-06</t>
  </si>
  <si>
    <t>SS T-SHIRT BUMILANGIT - PATRIOT BLTJ7-06:MAROON:S:GRAPHIC:SS T-SHIRT</t>
  </si>
  <si>
    <t>83454268</t>
  </si>
  <si>
    <t>SS T-SHIRT BUMILANGIT - PATRIOT BLTJ7-06:MAROON:M:GRAPHIC:SS T-SHIRT</t>
  </si>
  <si>
    <t>83454277</t>
  </si>
  <si>
    <t>SS T-SHIRT BUMILANGIT - PATRIOT BLTJ7-06:MAROON:L:GRAPHIC:SS T-SHIRT</t>
  </si>
  <si>
    <t>83454286</t>
  </si>
  <si>
    <t>SS T-SHIRT BUMILANGIT - PATRIOT BLTJ7-06:MAROON:XL:GRAPHIC:SS T-SHIRT</t>
  </si>
  <si>
    <t>81285507</t>
  </si>
  <si>
    <t>TFUJ2S-N</t>
  </si>
  <si>
    <t>SS T-SHIRT FULLPRINT AOP THEME SURVIVAL TRANSFER - INFINITY TFUJ2S-N:MISTY MEDIUM BROWN:S:PRINT:SS T</t>
  </si>
  <si>
    <t>81285516</t>
  </si>
  <si>
    <t>SS T-SHIRT FULLPRINT AOP THEME SURVIVAL TRANSFER - INFINITY TFUJ2S-N:MISTY MEDIUM BROWN:M:PRINT:SS T</t>
  </si>
  <si>
    <t>81285525</t>
  </si>
  <si>
    <t>SS T-SHIRT FULLPRINT AOP THEME SURVIVAL TRANSFER - INFINITY TFUJ2S-N:MISTY MEDIUM BROWN:L:PRINT:SS T</t>
  </si>
  <si>
    <t>81285534</t>
  </si>
  <si>
    <t>SS T-SHIRT FULLPRINT AOP THEME SURVIVAL TRANSFER - INFINITY TFUJ2S-N:MISTY MEDIUM BROWN:XL:PRINT:SS</t>
  </si>
  <si>
    <t>81285463</t>
  </si>
  <si>
    <t>SS T-SHIRT FULLPRINT AOP THEME SURVIVAL TRANSFER - INFINITY TFUJ2S-N:WHITE:S:PRINT:SS T-SHIRT</t>
  </si>
  <si>
    <t>81285472</t>
  </si>
  <si>
    <t>SS T-SHIRT FULLPRINT AOP THEME SURVIVAL TRANSFER - INFINITY TFUJ2S-N:WHITE:M:PRINT:SS T-SHIRT</t>
  </si>
  <si>
    <t>81285481</t>
  </si>
  <si>
    <t>SS T-SHIRT FULLPRINT AOP THEME SURVIVAL TRANSFER - INFINITY TFUJ2S-N:WHITE:L:PRINT:SS T-SHIRT</t>
  </si>
  <si>
    <t>81285490</t>
  </si>
  <si>
    <t>SS T-SHIRT FULLPRINT AOP THEME SURVIVAL TRANSFER - INFINITY TFUJ2S-N:WHITE:XL:PRINT:SS T-SHIRT</t>
  </si>
  <si>
    <t>81285427</t>
  </si>
  <si>
    <t>TFUJ2S-P</t>
  </si>
  <si>
    <t>SS T-SHIRT FULLPRINT AOP THEME SURVIVAL TRANSFER - PLEASURE TFUJ2S-P:BROWN SUGAR:S:PRINT:SS T-SHIRT</t>
  </si>
  <si>
    <t>81285436</t>
  </si>
  <si>
    <t>SS T-SHIRT FULLPRINT AOP THEME SURVIVAL TRANSFER - PLEASURE TFUJ2S-P:BROWN SUGAR:M:PRINT:SS T-SHIRT</t>
  </si>
  <si>
    <t>81285445</t>
  </si>
  <si>
    <t>SS T-SHIRT FULLPRINT AOP THEME SURVIVAL TRANSFER - PLEASURE TFUJ2S-P:BROWN SUGAR:L:PRINT:SS T-SHIRT</t>
  </si>
  <si>
    <t>81285454</t>
  </si>
  <si>
    <t>SS T-SHIRT FULLPRINT AOP THEME SURVIVAL TRANSFER - PLEASURE TFUJ2S-P:BROWN SUGAR:XL:PRINT:SS T-SHIRT</t>
  </si>
  <si>
    <t>81285383</t>
  </si>
  <si>
    <t>SS T-SHIRT FULLPRINT AOP THEME SURVIVAL TRANSFER - PLEASURE TFUJ2S-P:PASTEL ORANGE:S:PRINT:SS T-SHIR</t>
  </si>
  <si>
    <t>81285392</t>
  </si>
  <si>
    <t>SS T-SHIRT FULLPRINT AOP THEME SURVIVAL TRANSFER - PLEASURE TFUJ2S-P:PASTEL ORANGE:M:PRINT:SS T-SHIR</t>
  </si>
  <si>
    <t>81285409</t>
  </si>
  <si>
    <t>SS T-SHIRT FULLPRINT AOP THEME SURVIVAL TRANSFER - PLEASURE TFUJ2S-P:PASTEL ORANGE:L:PRINT:SS T-SHIR</t>
  </si>
  <si>
    <t>81285418</t>
  </si>
  <si>
    <t>SS T-SHIRT FULLPRINT AOP THEME SURVIVAL TRANSFER - PLEASURE TFUJ2S-P:PASTEL ORANGE:XL:PRINT:SS T-SHI</t>
  </si>
  <si>
    <t>81285301</t>
  </si>
  <si>
    <t>TFUJ2S-T</t>
  </si>
  <si>
    <t>SS T-SHIRT FULLPRINT AOP THEME SURVIVAL TRANSFER - TIMELESS TFUJ2S-T:MISTY LIGHT BLUE:S:PRINT:SS T-S</t>
  </si>
  <si>
    <t>81285310</t>
  </si>
  <si>
    <t>SS T-SHIRT FULLPRINT AOP THEME SURVIVAL TRANSFER - TIMELESS TFUJ2S-T:MISTY LIGHT BLUE:M:PRINT:SS T-S</t>
  </si>
  <si>
    <t>81285329</t>
  </si>
  <si>
    <t>SS T-SHIRT FULLPRINT AOP THEME SURVIVAL TRANSFER - TIMELESS TFUJ2S-T:MISTY LIGHT BLUE:L:PRINT:SS T-S</t>
  </si>
  <si>
    <t>81285338</t>
  </si>
  <si>
    <t>SS T-SHIRT FULLPRINT AOP THEME SURVIVAL TRANSFER - TIMELESS TFUJ2S-T:MISTY LIGHT BLUE:XL:PRINT:SS T-</t>
  </si>
  <si>
    <t>81285347</t>
  </si>
  <si>
    <t>SS T-SHIRT FULLPRINT AOP THEME SURVIVAL TRANSFER - TIMELESS TFUJ2S-T:PASTEL PURPLE:S:PRINT:SS T-SHIR</t>
  </si>
  <si>
    <t>81285356</t>
  </si>
  <si>
    <t>SS T-SHIRT FULLPRINT AOP THEME SURVIVAL TRANSFER - TIMELESS TFUJ2S-T:PASTEL PURPLE:M:PRINT:SS T-SHIR</t>
  </si>
  <si>
    <t>81285365</t>
  </si>
  <si>
    <t>SS T-SHIRT FULLPRINT AOP THEME SURVIVAL TRANSFER - TIMELESS TFUJ2S-T:PASTEL PURPLE:L:PRINT:SS T-SHIR</t>
  </si>
  <si>
    <t>81285374</t>
  </si>
  <si>
    <t>SS T-SHIRT FULLPRINT AOP THEME SURVIVAL TRANSFER - TIMELESS TFUJ2S-T:PASTEL PURPLE:XL:PRINT:SS T-SHI</t>
  </si>
  <si>
    <t>81926341</t>
  </si>
  <si>
    <t>TFUF5B-1</t>
  </si>
  <si>
    <t>SS T-SHIRT FULLPRINT THEME BRUSH PATTERN - 1 TFUF5B-1:BLACK:S:PRINT:SS T-SHIRT</t>
  </si>
  <si>
    <t>81926350</t>
  </si>
  <si>
    <t>SS T-SHIRT FULLPRINT THEME BRUSH PATTERN - 1 TFUF5B-1:BLACK:M:PRINT:SS T-SHIRT</t>
  </si>
  <si>
    <t>81926369</t>
  </si>
  <si>
    <t>SS T-SHIRT FULLPRINT THEME BRUSH PATTERN - 1 TFUF5B-1:BLACK:L:PRINT:SS T-SHIRT</t>
  </si>
  <si>
    <t>81926378</t>
  </si>
  <si>
    <t>SS T-SHIRT FULLPRINT THEME BRUSH PATTERN - 1 TFUF5B-1:BLACK:XL:PRINT:SS T-SHIRT</t>
  </si>
  <si>
    <t>81926387</t>
  </si>
  <si>
    <t>TFUF5B-2</t>
  </si>
  <si>
    <t>SS T-SHIRT FULLPRINT THEME BRUSH PATTERN - 2 TFUF5B-2:MISTY DARK GREY:S:PRINT:SS T-SHIRT</t>
  </si>
  <si>
    <t>81926396</t>
  </si>
  <si>
    <t>SS T-SHIRT FULLPRINT THEME BRUSH PATTERN - 2 TFUF5B-2:MISTY DARK GREY:M:PRINT:SS T-SHIRT</t>
  </si>
  <si>
    <t>81926403</t>
  </si>
  <si>
    <t>SS T-SHIRT FULLPRINT THEME BRUSH PATTERN - 2 TFUF5B-2:MISTY DARK GREY:L:PRINT:SS T-SHIRT</t>
  </si>
  <si>
    <t>81926412</t>
  </si>
  <si>
    <t>SS T-SHIRT FULLPRINT THEME BRUSH PATTERN - 2 TFUF5B-2:MISTY DARK GREY:XL:PRINT:SS T-SHIRT</t>
  </si>
  <si>
    <t>81926421</t>
  </si>
  <si>
    <t>TFUF5B-3</t>
  </si>
  <si>
    <t>SS T-SHIRT FULLPRINT THEME BRUSH PATTERN - 3 TFUF5B-3:KHAKI:S:PRINT:SS T-SHIRT</t>
  </si>
  <si>
    <t>81926430</t>
  </si>
  <si>
    <t>SS T-SHIRT FULLPRINT THEME BRUSH PATTERN - 3 TFUF5B-3:KHAKI:M:PRINT:SS T-SHIRT</t>
  </si>
  <si>
    <t>81926449</t>
  </si>
  <si>
    <t>SS T-SHIRT FULLPRINT THEME BRUSH PATTERN - 3 TFUF5B-3:KHAKI:L:PRINT:SS T-SHIRT</t>
  </si>
  <si>
    <t>81926458</t>
  </si>
  <si>
    <t>SS T-SHIRT FULLPRINT THEME BRUSH PATTERN - 3 TFUF5B-3:KHAKI:XL:PRINT:SS T-SHIRT</t>
  </si>
  <si>
    <t>81926467</t>
  </si>
  <si>
    <t>TFUF5B-4</t>
  </si>
  <si>
    <t>SS T-SHIRT FULLPRINT THEME BRUSH PATTERN - 4 TFUF5B-4:KHAKI:S:PRINT:SS T-SHIRT</t>
  </si>
  <si>
    <t>81926476</t>
  </si>
  <si>
    <t>SS T-SHIRT FULLPRINT THEME BRUSH PATTERN - 4 TFUF5B-4:KHAKI:M:PRINT:SS T-SHIRT</t>
  </si>
  <si>
    <t>81926485</t>
  </si>
  <si>
    <t>SS T-SHIRT FULLPRINT THEME BRUSH PATTERN - 4 TFUF5B-4:KHAKI:L:PRINT:SS T-SHIRT</t>
  </si>
  <si>
    <t>81926494</t>
  </si>
  <si>
    <t>SS T-SHIRT FULLPRINT THEME BRUSH PATTERN - 4 TFUF5B-4:KHAKI:XL:PRINT:SS T-SHIRT</t>
  </si>
  <si>
    <t>81926501</t>
  </si>
  <si>
    <t>TFUF5B-5</t>
  </si>
  <si>
    <t>SS T-SHIRT FULLPRINT THEME BRUSH PATTERN - 5 TFUF5B-5:GOLDEN BROWN:S:PRINT:SS T-SHIRT</t>
  </si>
  <si>
    <t>81926510</t>
  </si>
  <si>
    <t>SS T-SHIRT FULLPRINT THEME BRUSH PATTERN - 5 TFUF5B-5:GOLDEN BROWN:M:PRINT:SS T-SHIRT</t>
  </si>
  <si>
    <t>81926529</t>
  </si>
  <si>
    <t>SS T-SHIRT FULLPRINT THEME BRUSH PATTERN - 5 TFUF5B-5:GOLDEN BROWN:L:PRINT:SS T-SHIRT</t>
  </si>
  <si>
    <t>81926538</t>
  </si>
  <si>
    <t>SS T-SHIRT FULLPRINT THEME BRUSH PATTERN - 5 TFUF5B-5:GOLDEN BROWN:XL:PRINT:SS T-SHIRT</t>
  </si>
  <si>
    <t>PUTRA KREASINDO GARMENT</t>
  </si>
  <si>
    <t>82637170</t>
  </si>
  <si>
    <t>TP3PA-2S</t>
  </si>
  <si>
    <t>SS T-SHIRT PRINT THEME PIXEL ART - 2 SKULL TP3PA-2S:DARK JADE:S:GRAPHIC:SS T-SHIRT</t>
  </si>
  <si>
    <t>82637189</t>
  </si>
  <si>
    <t>SS T-SHIRT PRINT THEME PIXEL ART - 2 SKULL TP3PA-2S:DARK JADE:M:GRAPHIC:SS T-SHIRT</t>
  </si>
  <si>
    <t>82637198</t>
  </si>
  <si>
    <t>SS T-SHIRT PRINT THEME PIXEL ART - 2 SKULL TP3PA-2S:DARK JADE:L:GRAPHIC:SS T-SHIRT</t>
  </si>
  <si>
    <t>82637205</t>
  </si>
  <si>
    <t>SS T-SHIRT PRINT THEME PIXEL ART - 2 SKULL TP3PA-2S:DARK JADE:XL:GRAPHIC:SS T-SHIRT</t>
  </si>
  <si>
    <t>82637250</t>
  </si>
  <si>
    <t>TP3PA-E</t>
  </si>
  <si>
    <t>SS T-SHIRT PRINT THEME PIXEL ART - ERROR TP3PA-E:WHITE:S:GRAPHIC:SS T-SHIRT</t>
  </si>
  <si>
    <t>82637269</t>
  </si>
  <si>
    <t>SS T-SHIRT PRINT THEME PIXEL ART - ERROR TP3PA-E:WHITE:M:GRAPHIC:SS T-SHIRT</t>
  </si>
  <si>
    <t>82637278</t>
  </si>
  <si>
    <t>SS T-SHIRT PRINT THEME PIXEL ART - ERROR TP3PA-E:WHITE:L:GRAPHIC:SS T-SHIRT</t>
  </si>
  <si>
    <t>82637287</t>
  </si>
  <si>
    <t>SS T-SHIRT PRINT THEME PIXEL ART - ERROR TP3PA-E:WHITE:XL:GRAPHIC:SS T-SHIRT</t>
  </si>
  <si>
    <t>82637330</t>
  </si>
  <si>
    <t>TP3PA-PL</t>
  </si>
  <si>
    <t>SS T-SHIRT PRINT THEME PIXEL ART - EXIT PLAN TP3PA-PL:KHAKI:S:GRAPHIC:SS T-SHIRT</t>
  </si>
  <si>
    <t>82637349</t>
  </si>
  <si>
    <t>SS T-SHIRT PRINT THEME PIXEL ART - EXIT PLAN TP3PA-PL:KHAKI:M:GRAPHIC:SS T-SHIRT</t>
  </si>
  <si>
    <t>82637358</t>
  </si>
  <si>
    <t>SS T-SHIRT PRINT THEME PIXEL ART - EXIT PLAN TP3PA-PL:KHAKI:L:GRAPHIC:SS T-SHIRT</t>
  </si>
  <si>
    <t>82637367</t>
  </si>
  <si>
    <t>SS T-SHIRT PRINT THEME PIXEL ART - EXIT PLAN TP3PA-PL:KHAKI:XL:GRAPHIC:SS T-SHIRT</t>
  </si>
  <si>
    <t>82637296</t>
  </si>
  <si>
    <t>TP3PA-RO</t>
  </si>
  <si>
    <t>SS T-SHIRT PRINT THEME PIXEL ART - ROCKET TP3PA-RO:DARK JADE:S:GRAPHIC:SS T-SHIRT</t>
  </si>
  <si>
    <t>82637303</t>
  </si>
  <si>
    <t>SS T-SHIRT PRINT THEME PIXEL ART - ROCKET TP3PA-RO:DARK JADE:M:GRAPHIC:SS T-SHIRT</t>
  </si>
  <si>
    <t>82637312</t>
  </si>
  <si>
    <t>SS T-SHIRT PRINT THEME PIXEL ART - ROCKET TP3PA-RO:DARK JADE:L:GRAPHIC:SS T-SHIRT</t>
  </si>
  <si>
    <t>82637321</t>
  </si>
  <si>
    <t>SS T-SHIRT PRINT THEME PIXEL ART - ROCKET TP3PA-RO:DARK JADE:XL:GRAPHIC:SS T-SHIRT</t>
  </si>
  <si>
    <t>82637214</t>
  </si>
  <si>
    <t>TP3PA-S</t>
  </si>
  <si>
    <t>SS T-SHIRT PRINT THEME PIXEL ART - SKULL TP3PA-S:MUSTARD:S:GRAPHIC:SS T-SHIRT</t>
  </si>
  <si>
    <t>82637223</t>
  </si>
  <si>
    <t>SS T-SHIRT PRINT THEME PIXEL ART - SKULL TP3PA-S:MUSTARD:M:GRAPHIC:SS T-SHIRT</t>
  </si>
  <si>
    <t>82637232</t>
  </si>
  <si>
    <t>SS T-SHIRT PRINT THEME PIXEL ART - SKULL TP3PA-S:MUSTARD:L:GRAPHIC:SS T-SHIRT</t>
  </si>
  <si>
    <t>82637241</t>
  </si>
  <si>
    <t>SS T-SHIRT PRINT THEME PIXEL ART - SKULL TP3PA-S:MUSTARD:XL:GRAPHIC:SS T-SHIRT</t>
  </si>
  <si>
    <t>82637376</t>
  </si>
  <si>
    <t>TP3PA-SM</t>
  </si>
  <si>
    <t>SS T-SHIRT PRINT THEME PIXEL ART - SMILE TP3PA-SM:BLACK:S:GRAPHIC:SS T-SHIRT</t>
  </si>
  <si>
    <t>82637385</t>
  </si>
  <si>
    <t>SS T-SHIRT PRINT THEME PIXEL ART - SMILE TP3PA-SM:BLACK:M:GRAPHIC:SS T-SHIRT</t>
  </si>
  <si>
    <t>82637394</t>
  </si>
  <si>
    <t>SS T-SHIRT PRINT THEME PIXEL ART - SMILE TP3PA-SM:BLACK:L:GRAPHIC:SS T-SHIRT</t>
  </si>
  <si>
    <t>82637401</t>
  </si>
  <si>
    <t>SS T-SHIRT PRINT THEME PIXEL ART - SMILE TP3PA-SM:BLACK:XL:GRAPHIC:SS T-SHIRT</t>
  </si>
  <si>
    <t>82637134</t>
  </si>
  <si>
    <t>TP3PA-T</t>
  </si>
  <si>
    <t>SS T-SHIRT PRINT THEME PIXEL ART - TIGER TP3PA-T:MANDARIN ORANGE:S:GRAPHIC:SS T-SHIRT</t>
  </si>
  <si>
    <t>82637143</t>
  </si>
  <si>
    <t>SS T-SHIRT PRINT THEME PIXEL ART - TIGER TP3PA-T:MANDARIN ORANGE:M:GRAPHIC:SS T-SHIRT</t>
  </si>
  <si>
    <t>82637152</t>
  </si>
  <si>
    <t>SS T-SHIRT PRINT THEME PIXEL ART - TIGER TP3PA-T:MANDARIN ORANGE:L:GRAPHIC:SS T-SHIRT</t>
  </si>
  <si>
    <t>82637161</t>
  </si>
  <si>
    <t>SS T-SHIRT PRINT THEME PIXEL ART - TIGER TP3PA-T:MANDARIN ORANGE:XL:GRAPHIC:SS T-SHIRT</t>
  </si>
  <si>
    <t>INTAN DUA</t>
  </si>
  <si>
    <t>79769089</t>
  </si>
  <si>
    <t>UMTI1-1</t>
  </si>
  <si>
    <t>SS T-SHIRT ULTRAMAN PRINT DISCHARGE - 1 UMTI1-1:BLACK:S:GRAPHIC:SS T-SHIRT</t>
  </si>
  <si>
    <t>79769098</t>
  </si>
  <si>
    <t>SS T-SHIRT ULTRAMAN PRINT DISCHARGE - 1 UMTI1-1:BLACK:M:GRAPHIC:SS T-SHIRT</t>
  </si>
  <si>
    <t>79769105</t>
  </si>
  <si>
    <t>SS T-SHIRT ULTRAMAN PRINT DISCHARGE - 1 UMTI1-1:BLACK:L:GRAPHIC:SS T-SHIRT</t>
  </si>
  <si>
    <t>79769114</t>
  </si>
  <si>
    <t>SS T-SHIRT ULTRAMAN PRINT DISCHARGE - 1 UMTI1-1:BLACK:XL:GRAPHIC:SS T-SHIRT</t>
  </si>
  <si>
    <t>79769123</t>
  </si>
  <si>
    <t>UMTI1-2</t>
  </si>
  <si>
    <t>SS T-SHIRT ULTRAMAN PRINT DTF - 2 UMTI1-2:BLACK:S:GRAPHIC:SS T-SHIRT</t>
  </si>
  <si>
    <t>79769132</t>
  </si>
  <si>
    <t>SS T-SHIRT ULTRAMAN PRINT DTF - 2 UMTI1-2:BLACK:M:GRAPHIC:SS T-SHIRT</t>
  </si>
  <si>
    <t>79769141</t>
  </si>
  <si>
    <t>SS T-SHIRT ULTRAMAN PRINT DTF - 2 UMTI1-2:BLACK:L:GRAPHIC:SS T-SHIRT</t>
  </si>
  <si>
    <t>79769150</t>
  </si>
  <si>
    <t>SS T-SHIRT ULTRAMAN PRINT DTF - 2 UMTI1-2:BLACK:XL:GRAPHIC:SS T-SHIRT</t>
  </si>
  <si>
    <t>79769169</t>
  </si>
  <si>
    <t>UMTI1-3</t>
  </si>
  <si>
    <t>SS T-SHIRT ULTRAMAN 3 UMTI1-3:NAVY BLUE:S:GRAPHIC:SS T-SHIRT</t>
  </si>
  <si>
    <t>79769178</t>
  </si>
  <si>
    <t>SS T-SHIRT ULTRAMAN 3 UMTI1-3:NAVY BLUE:M:GRAPHIC:SS T-SHIRT</t>
  </si>
  <si>
    <t>79769187</t>
  </si>
  <si>
    <t>SS T-SHIRT ULTRAMAN 3 UMTI1-3:NAVY BLUE:L:GRAPHIC:SS T-SHIRT</t>
  </si>
  <si>
    <t>79769196</t>
  </si>
  <si>
    <t>SS T-SHIRT ULTRAMAN 3 UMTI1-3:NAVY BLUE:XL:GRAPHIC:SS T-SHIRT</t>
  </si>
  <si>
    <t>79769203</t>
  </si>
  <si>
    <t>UMTI1-4</t>
  </si>
  <si>
    <t>SS T-SHIRT ULTRAMAN 4 UMTI1-4:BLACK:S:TEXT:SS T-SHIRT</t>
  </si>
  <si>
    <t>79769212</t>
  </si>
  <si>
    <t>SS T-SHIRT ULTRAMAN 4 UMTI1-4:BLACK:M:TEXT:SS T-SHIRT</t>
  </si>
  <si>
    <t>79769221</t>
  </si>
  <si>
    <t>SS T-SHIRT ULTRAMAN 4 UMTI1-4:BLACK:L:TEXT:SS T-SHIRT</t>
  </si>
  <si>
    <t>79769230</t>
  </si>
  <si>
    <t>SS T-SHIRT ULTRAMAN 4 UMTI1-4:BLACK:XL:TEXT:SS T-SHIRT</t>
  </si>
  <si>
    <t>79769249</t>
  </si>
  <si>
    <t>UMTI1-5</t>
  </si>
  <si>
    <t>SS T-SHIRT ULTRAMAN 5 UMTI1-5:WHITE:S:GRAPHIC:SS T-SHIRT</t>
  </si>
  <si>
    <t>79769258</t>
  </si>
  <si>
    <t>SS T-SHIRT ULTRAMAN 5 UMTI1-5:WHITE:M:GRAPHIC:SS T-SHIRT</t>
  </si>
  <si>
    <t>79769267</t>
  </si>
  <si>
    <t>SS T-SHIRT ULTRAMAN 5 UMTI1-5:WHITE:L:GRAPHIC:SS T-SHIRT</t>
  </si>
  <si>
    <t>79769276</t>
  </si>
  <si>
    <t>SS T-SHIRT ULTRAMAN 5 UMTI1-5:WHITE:XL:GRAPHIC:SS T-SHIRT</t>
  </si>
  <si>
    <t>79769285</t>
  </si>
  <si>
    <t>UMTI1-6</t>
  </si>
  <si>
    <t>SS T-SHIRT ULTRAMAN 6 UMTI1-6:MISTY MEDIUM GREY:S:SOLID:SS T-SHIRT</t>
  </si>
  <si>
    <t>79769294</t>
  </si>
  <si>
    <t>SS T-SHIRT ULTRAMAN 6 UMTI1-6:MISTY MEDIUM GREY:M:SOLID:SS T-SHIRT</t>
  </si>
  <si>
    <t>79769301</t>
  </si>
  <si>
    <t>SS T-SHIRT ULTRAMAN 6 UMTI1-6:MISTY MEDIUM GREY:L:SOLID:SS T-SHIRT</t>
  </si>
  <si>
    <t>79769310</t>
  </si>
  <si>
    <t>SS T-SHIRT ULTRAMAN 6 UMTI1-6:MISTY MEDIUM GREY:XL:SOLID:SS T-SHIRT</t>
  </si>
  <si>
    <t>81285543</t>
  </si>
  <si>
    <t>WBTF-1</t>
  </si>
  <si>
    <t>SS T-SHIRT WB THE FL</t>
  </si>
  <si>
    <t>81285552</t>
  </si>
  <si>
    <t>81285561</t>
  </si>
  <si>
    <t>81285570</t>
  </si>
  <si>
    <t>81285589</t>
  </si>
  <si>
    <t>WBTF-2</t>
  </si>
  <si>
    <t>81285598</t>
  </si>
  <si>
    <t>81285605</t>
  </si>
  <si>
    <t>81285614</t>
  </si>
  <si>
    <t>81285623</t>
  </si>
  <si>
    <t>WBTF-3</t>
  </si>
  <si>
    <t>81285632</t>
  </si>
  <si>
    <t>81285641</t>
  </si>
  <si>
    <t>81285650</t>
  </si>
  <si>
    <t>81285669</t>
  </si>
  <si>
    <t>WBTF-4</t>
  </si>
  <si>
    <t>81285678</t>
  </si>
  <si>
    <t>81285687</t>
  </si>
  <si>
    <t>81285696</t>
  </si>
  <si>
    <t>81285703</t>
  </si>
  <si>
    <t>WBTF-5</t>
  </si>
  <si>
    <t>81285712</t>
  </si>
  <si>
    <t>81285721</t>
  </si>
  <si>
    <t>81285730</t>
  </si>
  <si>
    <t>81804286</t>
  </si>
  <si>
    <t>IBTJ6JAK1</t>
  </si>
  <si>
    <t>SS T-SHIRT INDO BGT THEME KOTA JAKARTA - NIGHT IN JAKARTA PHOTOPRINT IBTJ6JAK1:BLACK:S:GRAPHIC:SS T-</t>
  </si>
  <si>
    <t>81804295</t>
  </si>
  <si>
    <t>SS T-SHIRT INDO BGT THEME KOTA JAKARTA - NIGHT IN JAKARTA PHOTOPRINT IBTJ6JAK1:BLACK:M:GRAPHIC:SS T-</t>
  </si>
  <si>
    <t>81804302</t>
  </si>
  <si>
    <t>SS T-SHIRT INDO BGT THEME KOTA JAKARTA - NIGHT IN JAKARTA PHOTOPRINT IBTJ6JAK1:BLACK:L:GRAPHIC:SS T-</t>
  </si>
  <si>
    <t>81804311</t>
  </si>
  <si>
    <t>SS T-SHIRT INDO BGT THEME KOTA JAKARTA - NIGHT IN JAKARTA PHOTOPRINT IBTJ6JAK1:BLACK:XL:GRAPHIC:SS T</t>
  </si>
  <si>
    <t>81804366</t>
  </si>
  <si>
    <t>IBTJ6JAK2</t>
  </si>
  <si>
    <t>SS T-SHIRT INDO BGT THEME KOTA JAKARTA - KOTA TUA IBTJ6JAK2:CHARCOAL:S:GRAPHIC:SS T-SHIRT</t>
  </si>
  <si>
    <t>81804375</t>
  </si>
  <si>
    <t>SS T-SHIRT INDO BGT THEME KOTA JAKARTA - KOTA TUA IBTJ6JAK2:CHARCOAL:M:GRAPHIC:SS T-SHIRT</t>
  </si>
  <si>
    <t>81804384</t>
  </si>
  <si>
    <t>SS T-SHIRT INDO BGT THEME KOTA JAKARTA - KOTA TUA IBTJ6JAK2:CHARCOAL:L:GRAPHIC:SS T-SHIRT</t>
  </si>
  <si>
    <t>81804393</t>
  </si>
  <si>
    <t>SS T-SHIRT INDO BGT THEME KOTA JAKARTA - KOTA TUA IBTJ6JAK2:CHARCOAL:XL:GRAPHIC:SS T-SHIRT</t>
  </si>
  <si>
    <t>81804320</t>
  </si>
  <si>
    <t>SS T-SHIRT INDO BGT THEME KOTA JAKARTA - KOTA TUA IBTJ6JAK2:MUSTARD:S:GRAPHIC:SS T-SHIRT</t>
  </si>
  <si>
    <t>81804339</t>
  </si>
  <si>
    <t>SS T-SHIRT INDO BGT THEME KOTA JAKARTA - KOTA TUA IBTJ6JAK2:MUSTARD:M:GRAPHIC:SS T-SHIRT</t>
  </si>
  <si>
    <t>81804348</t>
  </si>
  <si>
    <t>SS T-SHIRT INDO BGT THEME KOTA JAKARTA - KOTA TUA IBTJ6JAK2:MUSTARD:L:GRAPHIC:SS T-SHIRT</t>
  </si>
  <si>
    <t>81804357</t>
  </si>
  <si>
    <t>SS T-SHIRT INDO BGT THEME KOTA JAKARTA - KOTA TUA IBTJ6JAK2:MUSTARD:XL:GRAPHIC:SS T-SHIRT</t>
  </si>
  <si>
    <t>81804400</t>
  </si>
  <si>
    <t>IBTJ6JAK3</t>
  </si>
  <si>
    <t>SS T-SHIRT INDO BGT THEME KOTA JAKARTA - PATUNG HALF PRINT IBTJ6JAK3:WHITE:S:GRAPHIC:SS T-SHIRT</t>
  </si>
  <si>
    <t>81804419</t>
  </si>
  <si>
    <t>SS T-SHIRT INDO BGT THEME KOTA JAKARTA - PATUNG HALF PRINT IBTJ6JAK3:WHITE:M:GRAPHIC:SS T-SHIRT</t>
  </si>
  <si>
    <t>81804428</t>
  </si>
  <si>
    <t>SS T-SHIRT INDO BGT THEME KOTA JAKARTA - PATUNG HALF PRINT IBTJ6JAK3:WHITE:L:GRAPHIC:SS T-SHIRT</t>
  </si>
  <si>
    <t>81804437</t>
  </si>
  <si>
    <t>SS T-SHIRT INDO BGT THEME KOTA JAKARTA - PATUNG HALF PRINT IBTJ6JAK3:WHITE:XL:GRAPHIC:SS T-SHIRT</t>
  </si>
  <si>
    <t>81461</t>
  </si>
  <si>
    <t>79118111</t>
  </si>
  <si>
    <t>LEB23-S01</t>
  </si>
  <si>
    <t>SS KOKO MUSLIM 2023 - MODEL PINTU 1 LEB23-S01:KHAKI:S:GRAPHIC:SS KOKO</t>
  </si>
  <si>
    <t>79118120</t>
  </si>
  <si>
    <t>SS KOKO MUSLIM 2023 - MODEL PINTU 1 LEB23-S01:KHAKI:M:GRAPHIC:SS KOKO</t>
  </si>
  <si>
    <t>79118139</t>
  </si>
  <si>
    <t>SS KOKO MUSLIM 2023 - MODEL PINTU 1 LEB23-S01:KHAKI:L:GRAPHIC:SS KOKO</t>
  </si>
  <si>
    <t>79118148</t>
  </si>
  <si>
    <t>SS KOKO MUSLIM 2023 - MODEL PINTU 1 LEB23-S01:KHAKI:XL:GRAPHIC:SS KOKO</t>
  </si>
  <si>
    <t>79118157</t>
  </si>
  <si>
    <t>LEB23-S02</t>
  </si>
  <si>
    <t>SS KOKO MUSLIM 2023 - MODEL PINTU 2 LEB23-S02:WHITE:S:GRAPHIC:SS KOKO</t>
  </si>
  <si>
    <t>79118166</t>
  </si>
  <si>
    <t>SS KOKO MUSLIM 2023 - MODEL PINTU 2 LEB23-S02:WHITE:M:GRAPHIC:SS KOKO</t>
  </si>
  <si>
    <t>79118175</t>
  </si>
  <si>
    <t>SS KOKO MUSLIM 2023 - MODEL PINTU 2 LEB23-S02:WHITE:L:GRAPHIC:SS KOKO</t>
  </si>
  <si>
    <t>79118184</t>
  </si>
  <si>
    <t>SS KOKO MUSLIM 2023 - MODEL PINTU 2 LEB23-S02:WHITE:XL:GRAPHIC:SS KOKO</t>
  </si>
  <si>
    <t>79118193</t>
  </si>
  <si>
    <t>LEB23-S03</t>
  </si>
  <si>
    <t>SS KOKO MUSLIM 2023 - MODEL PINTU 3 LEB23-S03:WHITE:S:GRAPHIC:SS KOKO</t>
  </si>
  <si>
    <t>79118200</t>
  </si>
  <si>
    <t>SS KOKO MUSLIM 2023 - MODEL PINTU 3 LEB23-S03:WHITE:M:GRAPHIC:SS KOKO</t>
  </si>
  <si>
    <t>79118219</t>
  </si>
  <si>
    <t>SS KOKO MUSLIM 2023 - MODEL PINTU 3 LEB23-S03:WHITE:L:GRAPHIC:SS KOKO</t>
  </si>
  <si>
    <t>79118228</t>
  </si>
  <si>
    <t>SS KOKO MUSLIM 2023 - MODEL PINTU 3 LEB23-S03:WHITE:XL:GRAPHIC:SS KOKO</t>
  </si>
  <si>
    <t>79118237</t>
  </si>
  <si>
    <t>LEB23-S04</t>
  </si>
  <si>
    <t>SS KOKO MUSLIM 2023 - MODEL PINTU 4 LEB23-S04:WHITE:S:GRAPHIC:SS KOKO</t>
  </si>
  <si>
    <t>79118246</t>
  </si>
  <si>
    <t>SS KOKO MUSLIM 2023 - MODEL PINTU 4 LEB23-S04:WHITE:M:GRAPHIC:SS KOKO</t>
  </si>
  <si>
    <t>79118255</t>
  </si>
  <si>
    <t>SS KOKO MUSLIM 2023 - MODEL PINTU 4 LEB23-S04:WHITE:L:GRAPHIC:SS KOKO</t>
  </si>
  <si>
    <t>79118264</t>
  </si>
  <si>
    <t>SS KOKO MUSLIM 2023 - MODEL PINTU 4 LEB23-S04:WHITE:XL:GRAPHIC:SS KOKO</t>
  </si>
  <si>
    <t>79118273</t>
  </si>
  <si>
    <t>LEB23-S05</t>
  </si>
  <si>
    <t>SS KOKO MUSLIM 2023 - NEW STYLE LEB23-S05:PASTEL GREEN:S:GRAPHIC:SS KOKO</t>
  </si>
  <si>
    <t>79118282</t>
  </si>
  <si>
    <t>SS KOKO MUSLIM 2023 - NEW STYLE LEB23-S05:PASTEL GREEN:M:GRAPHIC:SS KOKO</t>
  </si>
  <si>
    <t>79118291</t>
  </si>
  <si>
    <t>SS KOKO MUSLIM 2023 - NEW STYLE LEB23-S05:PASTEL GREEN:L:GRAPHIC:SS KOKO</t>
  </si>
  <si>
    <t>79118308</t>
  </si>
  <si>
    <t>SS KOKO MUSLIM 2023 - NEW STYLE LEB23-S05:PASTEL GREEN:XL:GRAPHIC:SS KOKO</t>
  </si>
  <si>
    <t>79118317</t>
  </si>
  <si>
    <t>LEB23-S06</t>
  </si>
  <si>
    <t>SS KOKO MUSLIM 2023 - HALF EMBRO LEB23-S06:NAVY BLUE:S:GRAPHIC:SS KOKO</t>
  </si>
  <si>
    <t>79118326</t>
  </si>
  <si>
    <t>SS KOKO MUSLIM 2023 - HALF EMBRO LEB23-S06:NAVY BLUE:M:GRAPHIC:SS KOKO</t>
  </si>
  <si>
    <t>79118335</t>
  </si>
  <si>
    <t>SS KOKO MUSLIM 2023 - HALF EMBRO LEB23-S06:NAVY BLUE:L:GRAPHIC:SS KOKO</t>
  </si>
  <si>
    <t>79118344</t>
  </si>
  <si>
    <t>SS KOKO MUSLIM 2023 - HALF EMBRO LEB23-S06:NAVY BLUE:XL:GRAPHIC:SS KOKO</t>
  </si>
  <si>
    <t>79118353</t>
  </si>
  <si>
    <t>LEB23-S07</t>
  </si>
  <si>
    <t>SS KOKO MUSLIM 2023 - EMBRO LEB23-S07:WHITE:S:GRAPHIC:SS KOKO</t>
  </si>
  <si>
    <t>79118362</t>
  </si>
  <si>
    <t>SS KOKO MUSLIM 2023 - EMBRO LEB23-S07:WHITE:M:GRAPHIC:SS KOKO</t>
  </si>
  <si>
    <t>79118371</t>
  </si>
  <si>
    <t>SS KOKO MUSLIM 2023 - EMBRO LEB23-S07:WHITE:L:GRAPHIC:SS KOKO</t>
  </si>
  <si>
    <t>79118380</t>
  </si>
  <si>
    <t>SS KOKO MUSLIM 2023 - EMBRO LEB23-S07:WHITE:XL:GRAPHIC:SS KOKO</t>
  </si>
  <si>
    <t>79118399</t>
  </si>
  <si>
    <t>LEB23-S08</t>
  </si>
  <si>
    <t>SS KOKO MUSLIM 2023 - EMBRO LEB23-S08:KHAKI:S:GRAPHIC:SS KOKO</t>
  </si>
  <si>
    <t>79118406</t>
  </si>
  <si>
    <t>SS KOKO MUSLIM 2023 - EMBRO LEB23-S08:KHAKI:M:GRAPHIC:SS KOKO</t>
  </si>
  <si>
    <t>79118415</t>
  </si>
  <si>
    <t>SS KOKO MUSLIM 2023 - EMBRO LEB23-S08:KHAKI:L:GRAPHIC:SS KOKO</t>
  </si>
  <si>
    <t>79118424</t>
  </si>
  <si>
    <t>SS KOKO MUSLIM 2023 - EMBRO LEB23-S08:KHAKI:XL:GRAPHIC:SS KOKO</t>
  </si>
  <si>
    <t>79118433</t>
  </si>
  <si>
    <t>LEB23-S09</t>
  </si>
  <si>
    <t>SS KOKO MUSLIM 2023 - NEW STYLE LEB23-S09:WHITE:S:GRAPHIC:SS KOKO</t>
  </si>
  <si>
    <t>79118442</t>
  </si>
  <si>
    <t>SS KOKO MUSLIM 2023 - NEW STYLE LEB23-S09:WHITE:M:GRAPHIC:SS KOKO</t>
  </si>
  <si>
    <t>79118451</t>
  </si>
  <si>
    <t>SS KOKO MUSLIM 2023 - NEW STYLE LEB23-S09:WHITE:L:GRAPHIC:SS KOKO</t>
  </si>
  <si>
    <t>79118460</t>
  </si>
  <si>
    <t>SS KOKO MUSLIM 2023 - NEW STYLE LEB23-S09:WHITE:XL:GRAPHIC:SS KOKO</t>
  </si>
  <si>
    <t>79118479</t>
  </si>
  <si>
    <t>LEB23-S10PO</t>
  </si>
  <si>
    <t>SS KOKO MUSLIM 2023 - POCKET 1 LEB23-S10PO:TAUPE GREY:S:SOLID:SS KOKO</t>
  </si>
  <si>
    <t>79118488</t>
  </si>
  <si>
    <t>SS KOKO MUSLIM 2023 - POCKET 1 LEB23-S10PO:TAUPE GREY:M:SOLID:SS KOKO</t>
  </si>
  <si>
    <t>79118497</t>
  </si>
  <si>
    <t>SS KOKO MUSLIM 2023 - POCKET 1 LEB23-S10PO:TAUPE GREY:L:SOLID:SS KOKO</t>
  </si>
  <si>
    <t>79118504</t>
  </si>
  <si>
    <t>SS KOKO MUSLIM 2023 - POCKET 1 LEB23-S10PO:TAUPE GREY:XL:SOLID:SS KOKO</t>
  </si>
  <si>
    <t>79118513</t>
  </si>
  <si>
    <t>LEB23-S11PO</t>
  </si>
  <si>
    <t>SS KOKO MUSLIM 2023 - POCKET 2 LEB23-S11PO:WHITE:S:GRAPHIC:SS KOKO</t>
  </si>
  <si>
    <t>79118522</t>
  </si>
  <si>
    <t>SS KOKO MUSLIM 2023 - POCKET 2 LEB23-S11PO:WHITE:M:GRAPHIC:SS KOKO</t>
  </si>
  <si>
    <t>79118531</t>
  </si>
  <si>
    <t>SS KOKO MUSLIM 2023 - POCKET 2 LEB23-S11PO:WHITE:L:GRAPHIC:SS KOKO</t>
  </si>
  <si>
    <t>79118540</t>
  </si>
  <si>
    <t>SS KOKO MUSLIM 2023 - POCKET 2 LEB23-S11PO:WHITE:XL:GRAPHIC:SS KOKO</t>
  </si>
  <si>
    <t>79118639</t>
  </si>
  <si>
    <t>LEB23-S12BS</t>
  </si>
  <si>
    <t>SS KOKO MUSLIM 2023 - BIG SIZE 1 LEB23-S12BS:WHITE:2XL:GRAPHIC:SS KOKO</t>
  </si>
  <si>
    <t>79118648</t>
  </si>
  <si>
    <t>SS KOKO MUSLIM 2023 - BIG SIZE 1 LEB23-S12BS:WHITE:3XL:GRAPHIC:SS KOKO</t>
  </si>
  <si>
    <t>79118657</t>
  </si>
  <si>
    <t>SS KOKO MUSLIM 2023 - BIG SIZE 1 LEB23-S12BS:WHITE:4XL:GRAPHIC:SS KOKO</t>
  </si>
  <si>
    <t>79118666</t>
  </si>
  <si>
    <t>LEB23-S13BS</t>
  </si>
  <si>
    <t>SS KOKO MUSLIM 2023 - BIG SIZE 2 LEB23-S13BS:KHAKI:2XL:GRAPHIC:SS KOKO</t>
  </si>
  <si>
    <t>79118675</t>
  </si>
  <si>
    <t>SS KOKO MUSLIM 2023 - BIG SIZE 2 LEB23-S13BS:KHAKI:3XL:GRAPHIC:SS KOKO</t>
  </si>
  <si>
    <t>79118684</t>
  </si>
  <si>
    <t>SS KOKO MUSLIM 2023 - BIG SIZE 2 LEB23-S13BS:KHAKI:4XL:GRAPHIC:SS KOKO</t>
  </si>
  <si>
    <t>79118559</t>
  </si>
  <si>
    <t>LEB23-S14P1</t>
  </si>
  <si>
    <t>SS KOKO MUSLIM 2023 - PRINT NEW STYLE 1 LEB23-S14P1:MISTY LIGHT BLUE:S:SOLID:SS KOKO</t>
  </si>
  <si>
    <t>79118568</t>
  </si>
  <si>
    <t>SS KOKO MUSLIM 2023 - PRINT NEW STYLE 1 LEB23-S14P1:MISTY LIGHT BLUE:M:SOLID:SS KOKO</t>
  </si>
  <si>
    <t>79118577</t>
  </si>
  <si>
    <t>SS KOKO MUSLIM 2023 - PRINT NEW STYLE 1 LEB23-S14P1:MISTY LIGHT BLUE:L:SOLID:SS KOKO</t>
  </si>
  <si>
    <t>79118586</t>
  </si>
  <si>
    <t>SS KOKO MUSLIM 2023 - PRINT NEW STYLE 1 LEB23-S14P1:MISTY LIGHT BLUE:XL:SOLID:SS KOKO</t>
  </si>
  <si>
    <t>79118595</t>
  </si>
  <si>
    <t>LEB23-S15P2</t>
  </si>
  <si>
    <t>SS KOKO MUSLIM 2023 - PRINT NEW STYLE 2 LEB23-S15P2:NAVY BLUE:S:GRAPHIC:SS KOKO</t>
  </si>
  <si>
    <t>79118602</t>
  </si>
  <si>
    <t>SS KOKO MUSLIM 2023 - PRINT NEW STYLE 2 LEB23-S15P2:NAVY BLUE:M:GRAPHIC:SS KOKO</t>
  </si>
  <si>
    <t>79118611</t>
  </si>
  <si>
    <t>SS KOKO MUSLIM 2023 - PRINT NEW STYLE 2 LEB23-S15P2:NAVY BLUE:L:GRAPHIC:SS KOKO</t>
  </si>
  <si>
    <t>79118620</t>
  </si>
  <si>
    <t>SS KOKO MUSLIM 2023 - PRINT NEW STYLE 2 LEB23-S15P2:NAVY BLUE:XL:GRAPHIC:SS KOKO</t>
  </si>
  <si>
    <t>79260458</t>
  </si>
  <si>
    <t>WBTLEB1</t>
  </si>
  <si>
    <t>SS T-SHIRT WB PRINT LEBARAN TAZMANIA WBTLEB1:MUSTARD:S:GRAPHIC:SS T-SHIRT</t>
  </si>
  <si>
    <t>79260467</t>
  </si>
  <si>
    <t>SS T-SHIRT WB PRINT LEBARAN TAZMANIA WBTLEB1:MUSTARD:M:GRAPHIC:SS T-SHIRT</t>
  </si>
  <si>
    <t>79260476</t>
  </si>
  <si>
    <t>SS T-SHIRT WB PRINT LEBARAN TAZMANIA WBTLEB1:MUSTARD:L:GRAPHIC:SS T-SHIRT</t>
  </si>
  <si>
    <t>79260485</t>
  </si>
  <si>
    <t>SS T-SHIRT WB PRINT LEBARAN TAZMANIA WBTLEB1:MUSTARD:XL:GRAPHIC:SS T-SHIRT</t>
  </si>
  <si>
    <t>79260494</t>
  </si>
  <si>
    <t>WBTLEB2</t>
  </si>
  <si>
    <t>SS T-SHIRT WB PRINT LEBARAN TOM AND JERRY - 2 WBTLEB2:MISTY LIGHT BLUE:S:GRAPHIC:SS T-SHIRT</t>
  </si>
  <si>
    <t>79260501</t>
  </si>
  <si>
    <t>SS T-SHIRT WB PRINT LEBARAN TOM AND JERRY - 2 WBTLEB2:MISTY LIGHT BLUE:M:GRAPHIC:SS T-SHIRT</t>
  </si>
  <si>
    <t>79260510</t>
  </si>
  <si>
    <t>SS T-SHIRT WB PRINT LEBARAN TOM AND JERRY - 2 WBTLEB2:MISTY LIGHT BLUE:L:GRAPHIC:SS T-SHIRT</t>
  </si>
  <si>
    <t>79260529</t>
  </si>
  <si>
    <t>SS T-SHIRT WB PRINT LEBARAN TOM AND JERRY - 2 WBTLEB2:MISTY LIGHT BLUE:XL:GRAPHIC:SS T-SHIRT</t>
  </si>
  <si>
    <t>79260538</t>
  </si>
  <si>
    <t>WBTLEB3</t>
  </si>
  <si>
    <t>SS T-SHIRT WB PRINT LEBARAN TOM AND JERRY - 3 POCKET WBTLEB3:DARK JADE:S:GRAPHIC:SS T-SHIRT</t>
  </si>
  <si>
    <t>79260547</t>
  </si>
  <si>
    <t>SS T-SHIRT WB PRINT LEBARAN TOM AND JERRY - 3 POCKET WBTLEB3:DARK JADE:M:GRAPHIC:SS T-SHIRT</t>
  </si>
  <si>
    <t>79260556</t>
  </si>
  <si>
    <t>SS T-SHIRT WB PRINT LEBARAN TOM AND JERRY - 3 POCKET WBTLEB3:DARK JADE:L:GRAPHIC:SS T-SHIRT</t>
  </si>
  <si>
    <t>79260565</t>
  </si>
  <si>
    <t>SS T-SHIRT WB PRINT LEBARAN TOM AND JERRY - 3 POCKET WBTLEB3:DARK JADE:XL:GRAPHIC:SS T-SHIRT</t>
  </si>
  <si>
    <t>79260574</t>
  </si>
  <si>
    <t>WBTLEB4</t>
  </si>
  <si>
    <t>SS T-SHIRT WB PRINT LEBARAN TOM AND JERRY - 4 WBTLEB4:OLIVE:S:SOLID:SS T-SHIRT</t>
  </si>
  <si>
    <t>79260583</t>
  </si>
  <si>
    <t>SS T-SHIRT WB PRINT LEBARAN TOM AND JERRY - 4 WBTLEB4:OLIVE:M:SOLID:SS T-SHIRT</t>
  </si>
  <si>
    <t>79260592</t>
  </si>
  <si>
    <t>SS T-SHIRT WB PRINT LEBARAN TOM AND JERRY - 4 WBTLEB4:OLIVE:L:SOLID:SS T-SHIRT</t>
  </si>
  <si>
    <t>79260609</t>
  </si>
  <si>
    <t>SS T-SHIRT WB PRINT LEBARAN TOM AND JERRY - 4 WBTLEB4:OLIVE:XL:SOLID:SS T-SHIRT</t>
  </si>
  <si>
    <t>79260618</t>
  </si>
  <si>
    <t>WBTLEB5</t>
  </si>
  <si>
    <t>SS T-SHIRT WB PRINT LEBARAN SYLVESTER WBTLEB5:BLACK:S:SOLID:SS T-SHIRT</t>
  </si>
  <si>
    <t>79260627</t>
  </si>
  <si>
    <t>SS T-SHIRT WB PRINT LEBARAN SYLVESTER WBTLEB5:BLACK:M:SOLID:SS T-SHIRT</t>
  </si>
  <si>
    <t>79260636</t>
  </si>
  <si>
    <t>SS T-SHIRT WB PRINT LEBARAN SYLVESTER WBTLEB5:BLACK:L:SOLID:SS T-SHIRT</t>
  </si>
  <si>
    <t>79260645</t>
  </si>
  <si>
    <t>SS T-SHIRT WB PRINT LEBARAN SYLVESTER WBTLEB5:BLACK:XL:SOLID:SS T-SHIRT</t>
  </si>
  <si>
    <t>85495710</t>
  </si>
  <si>
    <t>XMAS23TJ-FP</t>
  </si>
  <si>
    <t>SS T-SHIRT PRINT XMAS COLL 2023 - FULLPRINT 1 CD24 XMAS23TJ-FP:MAROON:S:PRINT:SS T-SHIRT</t>
  </si>
  <si>
    <t>85495729</t>
  </si>
  <si>
    <t>SS T-SHIRT PRINT XMAS COLL 2023 - FULLPRINT 1 CD24 XMAS23TJ-FP:MAROON:M:PRINT:SS T-SHIRT</t>
  </si>
  <si>
    <t>85495738</t>
  </si>
  <si>
    <t>SS T-SHIRT PRINT XMAS COLL 2023 - FULLPRINT 1 CD24 XMAS23TJ-FP:MAROON:L:PRINT:SS T-SHIRT</t>
  </si>
  <si>
    <t>85495747</t>
  </si>
  <si>
    <t>SS T-SHIRT PRINT XMAS COLL 2023 - FULLPRINT 1 CD24 XMAS23TJ-FP:MAROON:XL:PRINT:SS T-SHIRT</t>
  </si>
  <si>
    <t>85495756</t>
  </si>
  <si>
    <t>SS T-SHIRT PRINT XMAS COLL 2023 - FULLPRINT 2 CD24 XMAS23TJ-FP:FOREST GREEN:S:PRINT:SS T-SHIRT</t>
  </si>
  <si>
    <t>85495765</t>
  </si>
  <si>
    <t>SS T-SHIRT PRINT XMAS COLL 2023 - FULLPRINT 2 CD24 XMAS23TJ-FP:FOREST GREEN:M:PRINT:SS T-SHIRT</t>
  </si>
  <si>
    <t>85495774</t>
  </si>
  <si>
    <t>SS T-SHIRT PRINT XMAS COLL 2023 - FULLPRINT 2 CD24 XMAS23TJ-FP:FOREST GREEN:L:PRINT:SS T-SHIRT</t>
  </si>
  <si>
    <t>85495783</t>
  </si>
  <si>
    <t>SS T-SHIRT PRINT XMAS COLL 2023 - FULLPRINT 2 CD24 XMAS23TJ-FP:FOREST GREEN:XL:PRINT:SS T-SHIRT</t>
  </si>
  <si>
    <t>85495630</t>
  </si>
  <si>
    <t>XMAS23TJ-HO</t>
  </si>
  <si>
    <t>SS T-SHIRT PRINT XMAS COLL 2023 - HOPE1 XMAS23TJ-HO:BLACK:S:TEXT:SS T-SHIRT</t>
  </si>
  <si>
    <t>85495649</t>
  </si>
  <si>
    <t>SS T-SHIRT PRINT XMAS COLL 2023 - HOPE1 XMAS23TJ-HO:BLACK:M:TEXT:SS T-SHIRT</t>
  </si>
  <si>
    <t>85495658</t>
  </si>
  <si>
    <t>SS T-SHIRT PRINT XMAS COLL 2023 - HOPE1 XMAS23TJ-HO:BLACK:L:TEXT:SS T-SHIRT</t>
  </si>
  <si>
    <t>85495667</t>
  </si>
  <si>
    <t>SS T-SHIRT PRINT XMAS COLL 2023 - HOPE1 XMAS23TJ-HO:BLACK:XL:TEXT:SS T-SHIRT</t>
  </si>
  <si>
    <t>85495792</t>
  </si>
  <si>
    <t>XMAS23TJ-JI</t>
  </si>
  <si>
    <t>SS T-SHIRT PRINT XMAS COLL 2023 - JINGLES ALL THE WAY XMAS23TJ-JI:FOREST GREEN:S:TEXT:SS T-SHIRT</t>
  </si>
  <si>
    <t>85495809</t>
  </si>
  <si>
    <t>SS T-SHIRT PRINT XMAS COLL 2023 - JINGLES ALL THE WAY XMAS23TJ-JI:FOREST GREEN:M:TEXT:SS T-SHIRT</t>
  </si>
  <si>
    <t>85495818</t>
  </si>
  <si>
    <t>SS T-SHIRT PRINT XMAS COLL 2023 - JINGLES ALL THE WAY XMAS23TJ-JI:FOREST GREEN:L:TEXT:SS T-SHIRT</t>
  </si>
  <si>
    <t>85495827</t>
  </si>
  <si>
    <t>SS T-SHIRT PRINT XMAS COLL 2023 - JINGLES ALL THE WAY XMAS23TJ-JI:FOREST GREEN:XL:TEXT:SS T-SHIRT</t>
  </si>
  <si>
    <t>85495676</t>
  </si>
  <si>
    <t>XMAS23TJ-PC</t>
  </si>
  <si>
    <t>SS T-SHIRT PRINT XMAS COLL 2023 - PEACE XMAS23TJ-PC:MAROON:S:TEXT:SS T-SHIRT</t>
  </si>
  <si>
    <t>85495685</t>
  </si>
  <si>
    <t>SS T-SHIRT PRINT XMAS COLL 2023 - PEACE XMAS23TJ-PC:MAROON:M:TEXT:SS T-SHIRT</t>
  </si>
  <si>
    <t>85495694</t>
  </si>
  <si>
    <t>SS T-SHIRT PRINT XMAS COLL 2023 - PEACE XMAS23TJ-PC:MAROON:L:TEXT:SS T-SHIRT</t>
  </si>
  <si>
    <t>85495701</t>
  </si>
  <si>
    <t>SS T-SHIRT PRINT XMAS COLL 2023 - PEACE XMAS23TJ-PC:MAROON:XL:TEXT:SS T-SHIRT</t>
  </si>
  <si>
    <t>85495470</t>
  </si>
  <si>
    <t>WBXMAS23-B2</t>
  </si>
  <si>
    <t>SS T-SHIRT WB XMAS COLL 2023 - WE BARE BEAR WBXMAS23-B2:BLACK:S:GRAPHIC:SS T-SHIRT</t>
  </si>
  <si>
    <t>85495489</t>
  </si>
  <si>
    <t>SS T-SHIRT WB XMAS COLL 2023 - WE BARE BEAR WBXMAS23-B2:BLACK:M:GRAPHIC:SS T-SHIRT</t>
  </si>
  <si>
    <t>85495498</t>
  </si>
  <si>
    <t>SS T-SHIRT WB XMAS COLL 2023 - WE BARE BEAR WBXMAS23-B2:BLACK:L:GRAPHIC:SS T-SHIRT</t>
  </si>
  <si>
    <t>85495505</t>
  </si>
  <si>
    <t>SS T-SHIRT WB XMAS COLL 2023 - WE BARE BEAR WBXMAS23-B2:BLACK:XL:GRAPHIC:SS T-SHIRT</t>
  </si>
  <si>
    <t>85495514</t>
  </si>
  <si>
    <t>WBXMAS23-BU</t>
  </si>
  <si>
    <t>SS T-SHIRT WB XMAS COLL 2023 - BUGS BUNNY WBXMAS23-BU:MAROON:S:GRAPHIC:SS T-SHIRT</t>
  </si>
  <si>
    <t>85495523</t>
  </si>
  <si>
    <t>SS T-SHIRT WB XMAS COLL 2023 - BUGS BUNNY WBXMAS23-BU:MAROON:M:GRAPHIC:SS T-SHIRT</t>
  </si>
  <si>
    <t>85495532</t>
  </si>
  <si>
    <t>SS T-SHIRT WB XMAS COLL 2023 - BUGS BUNNY WBXMAS23-BU:MAROON:L:GRAPHIC:SS T-SHIRT</t>
  </si>
  <si>
    <t>85495541</t>
  </si>
  <si>
    <t>SS T-SHIRT WB XMAS COLL 2023 - BUGS BUNNY WBXMAS23-BU:MAROON:XL:GRAPHIC:SS T-SHIRT</t>
  </si>
  <si>
    <t>85495596</t>
  </si>
  <si>
    <t>WBXMAS23-CA</t>
  </si>
  <si>
    <t>SS T-SHIRT WB XMAS COLL 2023 - I CAROL NOW WBXMAS23-CA:DARK JADE:S:GRAPHIC:SS T-SHIRT</t>
  </si>
  <si>
    <t>85495603</t>
  </si>
  <si>
    <t>SS T-SHIRT WB XMAS COLL 2023 - I CAROL NOW WBXMAS23-CA:DARK JADE:M:GRAPHIC:SS T-SHIRT</t>
  </si>
  <si>
    <t>85495612</t>
  </si>
  <si>
    <t>SS T-SHIRT WB XMAS COLL 2023 - I CAROL NOW WBXMAS23-CA:DARK JADE:L:GRAPHIC:SS T-SHIRT</t>
  </si>
  <si>
    <t>85495621</t>
  </si>
  <si>
    <t>SS T-SHIRT WB XMAS COLL 2023 - I CAROL NOW WBXMAS23-CA:DARK JADE:XL:GRAPHIC:SS T-SHIRT</t>
  </si>
  <si>
    <t>85495550</t>
  </si>
  <si>
    <t>WBXMAS23-MA</t>
  </si>
  <si>
    <t>SS T-SHIRT WB XMAS COLL 2023 - THE MARTIAN WBXMAS23-MA:MAROON:S:GRAPHIC:SS T-SHIRT</t>
  </si>
  <si>
    <t>85495569</t>
  </si>
  <si>
    <t>SS T-SHIRT WB XMAS COLL 2023 - THE MARTIAN WBXMAS23-MA:MAROON:M:GRAPHIC:SS T-SHIRT</t>
  </si>
  <si>
    <t>85495578</t>
  </si>
  <si>
    <t>SS T-SHIRT WB XMAS COLL 2023 - THE MARTIAN WBXMAS23-MA:MAROON:L:GRAPHIC:SS T-SHIRT</t>
  </si>
  <si>
    <t>85495587</t>
  </si>
  <si>
    <t>SS T-SHIRT WB XMAS COLL 2023 - THE MARTIAN WBXMAS23-MA:MAROON:XL:GRAPHIC:SS T-SHIRT</t>
  </si>
  <si>
    <t xml:space="preserve">INTAN DUA </t>
  </si>
  <si>
    <t>81926707</t>
  </si>
  <si>
    <t>UMTI5-5</t>
  </si>
  <si>
    <t>SS T-SHIRT ULTRAMAN BATCH 2 - 5 PRINT 10 COLORS UMTI5-5:NAVY BLUE:S:GRAPHIC:SS T-SHIRT</t>
  </si>
  <si>
    <t>81926716</t>
  </si>
  <si>
    <t>SS T-SHIRT ULTRAMAN BATCH 2 - 5 PRINT 10 COLORS UMTI5-5:NAVY BLUE:M:GRAPHIC:SS T-SHIRT</t>
  </si>
  <si>
    <t>81926725</t>
  </si>
  <si>
    <t>SS T-SHIRT ULTRAMAN BATCH 2 - 5 PRINT 10 COLORS UMTI5-5:NAVY BLUE:L:GRAPHIC:SS T-SHIRT</t>
  </si>
  <si>
    <t>81926734</t>
  </si>
  <si>
    <t>SS T-SHIRT ULTRAMAN BATCH 2 - 5 PRINT 10 COLORS UMTI5-5:NAVY BLUE:XL:GRAPHIC:SS T-SHIRT</t>
  </si>
  <si>
    <t>81926743</t>
  </si>
  <si>
    <t>UMTI5-6</t>
  </si>
  <si>
    <t>SS T-SHIRT ULTRAMAN BATCH 2 - 6 FULLPRINT UMTI5-6:PASTEL GREY:S:PRINT:SS T-SHIRT</t>
  </si>
  <si>
    <t>81926752</t>
  </si>
  <si>
    <t>SS T-SHIRT ULTRAMAN BATCH 2 - 6 FULLPRINT UMTI5-6:PASTEL GREY:M:PRINT:SS T-SHIRT</t>
  </si>
  <si>
    <t>81926761</t>
  </si>
  <si>
    <t>SS T-SHIRT ULTRAMAN BATCH 2 - 6 FULLPRINT UMTI5-6:PASTEL GREY:L:PRINT:SS T-SHIRT</t>
  </si>
  <si>
    <t>81926770</t>
  </si>
  <si>
    <t>SS T-SHIRT ULTRAMAN BATCH 2 - 6 FULLPRINT UMTI5-6:PASTEL GREY:XL:PRINT:SS T-SHIRT</t>
  </si>
  <si>
    <t>81926547</t>
  </si>
  <si>
    <t>UMTT5-1</t>
  </si>
  <si>
    <t>SS T-SHIRT ULTRAMAN BATCH 2 - 1 BACKPRINT UMTT5-1:BLACK:S:GRAPHIC:SS T-SHIRT</t>
  </si>
  <si>
    <t>81926556</t>
  </si>
  <si>
    <t>SS T-SHIRT ULTRAMAN BATCH 2 - 1 BACKPRINT UMTT5-1:BLACK:M:GRAPHIC:SS T-SHIRT</t>
  </si>
  <si>
    <t>81926565</t>
  </si>
  <si>
    <t>SS T-SHIRT ULTRAMAN BATCH 2 - 1 BACKPRINT UMTT5-1:BLACK:L:GRAPHIC:SS T-SHIRT</t>
  </si>
  <si>
    <t>81926574</t>
  </si>
  <si>
    <t>SS T-SHIRT ULTRAMAN BATCH 2 - 1 BACKPRINT UMTT5-1:BLACK:XL:GRAPHIC:SS T-SHIRT</t>
  </si>
  <si>
    <t>81926627</t>
  </si>
  <si>
    <t>UMTT5-3</t>
  </si>
  <si>
    <t>SS T-SHIRT ULTRAMAN BATCH 2 - 3 BACKPRINT UMTT5-3:GOLDEN BROWN:S:GRAPHIC:SS T-SHIRT</t>
  </si>
  <si>
    <t>81926636</t>
  </si>
  <si>
    <t>SS T-SHIRT ULTRAMAN BATCH 2 - 3 BACKPRINT UMTT5-3:GOLDEN BROWN:M:GRAPHIC:SS T-SHIRT</t>
  </si>
  <si>
    <t>81926645</t>
  </si>
  <si>
    <t>SS T-SHIRT ULTRAMAN BATCH 2 - 3 BACKPRINT UMTT5-3:GOLDEN BROWN:L:GRAPHIC:SS T-SHIRT</t>
  </si>
  <si>
    <t>81926654</t>
  </si>
  <si>
    <t>SS T-SHIRT ULTRAMAN BATCH 2 - 3 BACKPRINT UMTT5-3:GOLDEN BROWN:XL:GRAPHIC:SS T-SHIRT</t>
  </si>
  <si>
    <t>81926583</t>
  </si>
  <si>
    <t>UMTT5-2</t>
  </si>
  <si>
    <t>SS T-SHIRT ULTRAMAN BATCH 2 - 2 UMTT5-2:WHITE:S:GRAPHIC:SS T-SHIRT</t>
  </si>
  <si>
    <t>81926592</t>
  </si>
  <si>
    <t>SS T-SHIRT ULTRAMAN BATCH 2 - 2 UMTT5-2:WHITE:M:GRAPHIC:SS T-SHIRT</t>
  </si>
  <si>
    <t>81926609</t>
  </si>
  <si>
    <t>SS T-SHIRT ULTRAMAN BATCH 2 - 2 UMTT5-2:WHITE:L:GRAPHIC:SS T-SHIRT</t>
  </si>
  <si>
    <t>81926618</t>
  </si>
  <si>
    <t>SS T-SHIRT ULTRAMAN BATCH 2 - 2 UMTT5-2:WHITE:XL:GRAPHIC:SS T-SHIRT</t>
  </si>
  <si>
    <t>81926663</t>
  </si>
  <si>
    <t>UMTT5-4</t>
  </si>
  <si>
    <t>SS T-SHIRT ULTRAMAN BATCH 2 - 4 PRINT DTF UMTT5-4:BLACK:S:GRAPHIC:SS T-SHIRT</t>
  </si>
  <si>
    <t>81926672</t>
  </si>
  <si>
    <t>SS T-SHIRT ULTRAMAN BATCH 2 - 4 PRINT DTF UMTT5-4:BLACK:M:GRAPHIC:SS T-SHIRT</t>
  </si>
  <si>
    <t>81926681</t>
  </si>
  <si>
    <t>SS T-SHIRT ULTRAMAN BATCH 2 - 4 PRINT DTF UMTT5-4:BLACK:L:GRAPHIC:SS T-SHIRT</t>
  </si>
  <si>
    <t>81926690</t>
  </si>
  <si>
    <t>SS T-SHIRT ULTRAMAN BATCH 2 - 4 PRINT DTF UMTT5-4:BLACK:XL:GRAPHIC:SS T-SHIRT</t>
  </si>
  <si>
    <t>13636907</t>
  </si>
  <si>
    <t>BSS3S-CO</t>
  </si>
  <si>
    <t>SS T-SHIRT BIG SIZE PRINT THEME SPACE TECHNO - COUTURE BSS3S-CO:KHAKI:2XL:GRAPHIC:SS T-SHIRT</t>
  </si>
  <si>
    <t>13636916</t>
  </si>
  <si>
    <t>SS T-SHIRT BIG SIZE PRINT THEME SPACE TECHNO - COUTURE BSS3S-CO:KHAKI:3XL:GRAPHIC:SS T-SHIRT</t>
  </si>
  <si>
    <t>13636925</t>
  </si>
  <si>
    <t>SS T-SHIRT BIG SIZE PRINT THEME SPACE TECHNO - COUTURE BSS3S-CO:KHAKI:4XL:GRAPHIC:SS T-SHIRT</t>
  </si>
  <si>
    <t>13636818</t>
  </si>
  <si>
    <t>BSS3S-EX</t>
  </si>
  <si>
    <t>SS T-SHIRT BIG SIZE PRINT THEME SPACE TECHNO - EXPLORE BSS3S-EX:MAROON:2XL:GRAPHIC:SS T-SHIRT</t>
  </si>
  <si>
    <t>13636827</t>
  </si>
  <si>
    <t>SS T-SHIRT BIG SIZE PRINT THEME SPACE TECHNO - EXPLORE BSS3S-EX:MAROON:3XL:GRAPHIC:SS T-SHIRT</t>
  </si>
  <si>
    <t>13636836</t>
  </si>
  <si>
    <t>SS T-SHIRT BIG SIZE PRINT THEME SPACE TECHNO - EXPLORE BSS3S-EX:MAROON:4XL:GRAPHIC:SS T-SHIRT</t>
  </si>
  <si>
    <t>13636872</t>
  </si>
  <si>
    <t>BSS3S-HU</t>
  </si>
  <si>
    <t>SS T-SHIRT BIG SIZE PRINT THEME SPACE TECHNO - HUSTLE BSS3S-HU:MISTY LIGHT BLUE:2XL:GRAPHIC:SS T-SHI</t>
  </si>
  <si>
    <t>13636881</t>
  </si>
  <si>
    <t>SS T-SHIRT BIG SIZE PRINT THEME SPACE TECHNO - HUSTLE BSS3S-HU:MISTY LIGHT BLUE:3XL:GRAPHIC:SS T-SHI</t>
  </si>
  <si>
    <t>13636890</t>
  </si>
  <si>
    <t>SS T-SHIRT BIG SIZE PRINT THEME SPACE TECHNO - HUSTLE BSS3S-HU:MISTY LIGHT BLUE:4XL:GRAPHIC:SS T-SHI</t>
  </si>
  <si>
    <t>13636845</t>
  </si>
  <si>
    <t>BSS3S-TH</t>
  </si>
  <si>
    <t>SS T-SHIRT BIG SIZE PRINT THEME SPACE TECHNO - EARTH BSS3S-TH:MUSTARD:2XL:GRAPHIC:SS T-SHIRT</t>
  </si>
  <si>
    <t>13636854</t>
  </si>
  <si>
    <t>SS T-SHIRT BIG SIZE PRINT THEME SPACE TECHNO - EARTH BSS3S-TH:MUSTARD:3XL:GRAPHIC:SS T-SHIRT</t>
  </si>
  <si>
    <t>13636863</t>
  </si>
  <si>
    <t>SS T-SHIRT BIG SIZE PRINT THEME SPACE TECHNO - EARTH BSS3S-TH:MUSTARD:4XL:GRAPHIC:SS T-SHIRT</t>
  </si>
  <si>
    <t>13636783</t>
  </si>
  <si>
    <t>BSS3S-WW</t>
  </si>
  <si>
    <t>SS T-SHIRT BIG SIZE PRINT THEME SPACE TECHNO - WORLDWIDE BSS3S-WW:OLIVE:2XL:GRAPHIC:SS T-SHIRT</t>
  </si>
  <si>
    <t>13636792</t>
  </si>
  <si>
    <t>SS T-SHIRT BIG SIZE PRINT THEME SPACE TECHNO - WORLDWIDE BSS3S-WW:OLIVE:3XL:GRAPHIC:SS T-SHIRT</t>
  </si>
  <si>
    <t>13636809</t>
  </si>
  <si>
    <t>SS T-SHIRT BIG SIZE PRINT THEME SPACE TECHNO - WORLDWIDE BSS3S-WW:OLIVE:4XL:GRAPHIC:SS T-SHIRT</t>
  </si>
  <si>
    <t>13636185</t>
  </si>
  <si>
    <t>TFPJ10-ANB</t>
  </si>
  <si>
    <t>SS T-SHIRT PHOTOPRINT ANIMAL - TIGER BLACK TFPJ10-ANB:BLACK:S:GRAPHIC:SS T-SHIRT</t>
  </si>
  <si>
    <t>13636194</t>
  </si>
  <si>
    <t>SS T-SHIRT PHOTOPRINT ANIMAL - TIGER BLACK TFPJ10-ANB:BLACK:M:GRAPHIC:SS T-SHIRT</t>
  </si>
  <si>
    <t>13636201</t>
  </si>
  <si>
    <t>SS T-SHIRT PHOTOPRINT ANIMAL - TIGER BLACK TFPJ10-ANB:BLACK:L:GRAPHIC:SS T-SHIRT</t>
  </si>
  <si>
    <t>13636210</t>
  </si>
  <si>
    <t>SS T-SHIRT PHOTOPRINT ANIMAL - TIGER BLACK TFPJ10-ANB:BLACK:XL:GRAPHIC:SS T-SHIRT</t>
  </si>
  <si>
    <t>13636229</t>
  </si>
  <si>
    <t>TFPJ10-ANK</t>
  </si>
  <si>
    <t>SS T-SHIRT PHOTOPRINT ANIMAL - KING KONG TFPJ10-ANK:BLACK:S:GRAPHIC:SS T-SHIRT</t>
  </si>
  <si>
    <t>13636238</t>
  </si>
  <si>
    <t>SS T-SHIRT PHOTOPRINT ANIMAL - KING KONG TFPJ10-ANK:BLACK:M:GRAPHIC:SS T-SHIRT</t>
  </si>
  <si>
    <t>13636247</t>
  </si>
  <si>
    <t>SS T-SHIRT PHOTOPRINT ANIMAL - KING KONG TFPJ10-ANK:BLACK:L:GRAPHIC:SS T-SHIRT</t>
  </si>
  <si>
    <t>13636256</t>
  </si>
  <si>
    <t>SS T-SHIRT PHOTOPRINT ANIMAL - KING KONG TFPJ10-ANK:BLACK:XL:GRAPHIC:SS T-SHIRT</t>
  </si>
  <si>
    <t>13636149</t>
  </si>
  <si>
    <t>TFPJ10-ANO</t>
  </si>
  <si>
    <t>SS T-SHIRT PHOTOPRINT ANIMAL - OWL TFPJ10-ANO:BLACK:S:GRAPHIC:SS T-SHIRT</t>
  </si>
  <si>
    <t>13636158</t>
  </si>
  <si>
    <t>SS T-SHIRT PHOTOPRINT ANIMAL - OWL TFPJ10-ANO:BLACK:M:GRAPHIC:SS T-SHIRT</t>
  </si>
  <si>
    <t>13636167</t>
  </si>
  <si>
    <t>SS T-SHIRT PHOTOPRINT ANIMAL - OWL TFPJ10-ANO:BLACK:L:GRAPHIC:SS T-SHIRT</t>
  </si>
  <si>
    <t>13636176</t>
  </si>
  <si>
    <t>SS T-SHIRT PHOTOPRINT ANIMAL - OWL TFPJ10-ANO:BLACK:XL:GRAPHIC:SS T-SHIRT</t>
  </si>
  <si>
    <t>13636309</t>
  </si>
  <si>
    <t>TFPJ10-ANP</t>
  </si>
  <si>
    <t>SS T-SHIRT PHOTOPRINT ANIMAL - PANDA TFPJ10-ANP:BLACK:S:GRAPHIC:SS T-SHIRT</t>
  </si>
  <si>
    <t>13636318</t>
  </si>
  <si>
    <t>SS T-SHIRT PHOTOPRINT ANIMAL - PANDA TFPJ10-ANP:BLACK:M:GRAPHIC:SS T-SHIRT</t>
  </si>
  <si>
    <t>13636327</t>
  </si>
  <si>
    <t>SS T-SHIRT PHOTOPRINT ANIMAL - PANDA TFPJ10-ANP:BLACK:L:GRAPHIC:SS T-SHIRT</t>
  </si>
  <si>
    <t>13636336</t>
  </si>
  <si>
    <t>SS T-SHIRT PHOTOPRINT ANIMAL - PANDA TFPJ10-ANP:BLACK:XL:GRAPHIC:SS T-SHIRT</t>
  </si>
  <si>
    <t>13636103</t>
  </si>
  <si>
    <t>TFPJ10-ANT</t>
  </si>
  <si>
    <t>SS T-SHIRT PHOTOPRINT ANIMAL - TIGER TFPJ10-ANT:BLACK:S:GRAPHIC:SS T-SHIRT</t>
  </si>
  <si>
    <t>13636112</t>
  </si>
  <si>
    <t>SS T-SHIRT PHOTOPRINT ANIMAL - TIGER TFPJ10-ANT:BLACK:M:GRAPHIC:SS T-SHIRT</t>
  </si>
  <si>
    <t>13636121</t>
  </si>
  <si>
    <t>SS T-SHIRT PHOTOPRINT ANIMAL - TIGER TFPJ10-ANT:BLACK:L:GRAPHIC:SS T-SHIRT</t>
  </si>
  <si>
    <t>13636130</t>
  </si>
  <si>
    <t>SS T-SHIRT PHOTOPRINT ANIMAL - TIGER TFPJ10-ANT:BLACK:XL:GRAPHIC:SS T-SHIRT</t>
  </si>
  <si>
    <t>13636265</t>
  </si>
  <si>
    <t>TFPJ10-ANW</t>
  </si>
  <si>
    <t>SS T-SHIRT PHOTOPRINT ANIMAL - WOLF TFPJ10-ANW:BLACK:S:GRAPHIC:SS T-SHIRT</t>
  </si>
  <si>
    <t>13636274</t>
  </si>
  <si>
    <t>SS T-SHIRT PHOTOPRINT ANIMAL - WOLF TFPJ10-ANW:BLACK:M:GRAPHIC:SS T-SHIRT</t>
  </si>
  <si>
    <t>13636283</t>
  </si>
  <si>
    <t>SS T-SHIRT PHOTOPRINT ANIMAL - WOLF TFPJ10-ANW:BLACK:L:GRAPHIC:SS T-SHIRT</t>
  </si>
  <si>
    <t>13636292</t>
  </si>
  <si>
    <t>SS T-SHIRT PHOTOPRINT ANIMAL - WOLF TFPJ10-ANW:BLACK:XL:GRAPHIC:SS T-SHIRT</t>
  </si>
  <si>
    <t>84073730</t>
  </si>
  <si>
    <t>TFUF9-C1</t>
  </si>
  <si>
    <t>SS T-SHIRT FULLPRINT THEME CITY MONO - 1 TFUF9-C1:BLACK:S:PRINT:SS T-SHIRT</t>
  </si>
  <si>
    <t>84073749</t>
  </si>
  <si>
    <t>SS T-SHIRT FULLPRINT THEME CITY MONO - 1 TFUF9-C1:BLACK:M:PRINT:SS T-SHIRT</t>
  </si>
  <si>
    <t>84073758</t>
  </si>
  <si>
    <t>SS T-SHIRT FULLPRINT THEME CITY MONO - 1 TFUF9-C1:BLACK:L:PRINT:SS T-SHIRT</t>
  </si>
  <si>
    <t>84073767</t>
  </si>
  <si>
    <t>SS T-SHIRT FULLPRINT THEME CITY MONO - 1 TFUF9-C1:BLACK:XL:PRINT:SS T-SHIRT</t>
  </si>
  <si>
    <t>84073776</t>
  </si>
  <si>
    <t>TFUF9-C2</t>
  </si>
  <si>
    <t>SS T-SHIRT FULLPRINT THEME CITY MONO - 2 TFUF9-C2:WHITE:S:PRINT:SS T-SHIRT</t>
  </si>
  <si>
    <t>84073785</t>
  </si>
  <si>
    <t>SS T-SHIRT FULLPRINT THEME CITY MONO - 2 TFUF9-C2:WHITE:M:PRINT:SS T-SHIRT</t>
  </si>
  <si>
    <t>84073794</t>
  </si>
  <si>
    <t>SS T-SHIRT FULLPRINT THEME CITY MONO - 2 TFUF9-C2:WHITE:L:PRINT:SS T-SHIRT</t>
  </si>
  <si>
    <t>84073801</t>
  </si>
  <si>
    <t>SS T-SHIRT FULLPRINT THEME CITY MONO - 2 TFUF9-C2:WHITE:XL:PRINT:SS T-SHIRT</t>
  </si>
  <si>
    <t>84073810</t>
  </si>
  <si>
    <t>TFUF9-C3</t>
  </si>
  <si>
    <t>SS T-SHIRT FULLPRINT THEME CITY MONO - 3 TFUF9-C3:WHITE:S:PRINT:SS T-SHIRT</t>
  </si>
  <si>
    <t>84073829</t>
  </si>
  <si>
    <t>SS T-SHIRT FULLPRINT THEME CITY MONO - 3 TFUF9-C3:WHITE:M:PRINT:SS T-SHIRT</t>
  </si>
  <si>
    <t>84073838</t>
  </si>
  <si>
    <t>SS T-SHIRT FULLPRINT THEME CITY MONO - 3 TFUF9-C3:WHITE:L:PRINT:SS T-SHIRT</t>
  </si>
  <si>
    <t>84073847</t>
  </si>
  <si>
    <t>SS T-SHIRT FULLPRINT THEME CITY MONO - 3 TFUF9-C3:WHITE:XL:PRINT:SS T-SHIRT</t>
  </si>
  <si>
    <t>84073856</t>
  </si>
  <si>
    <t>TFUF9-C4</t>
  </si>
  <si>
    <t>SS T-SHIRT FULLPRINT THEME CITY MONO - 4 TFUF9-C4:CHARCOAL:S:PRINT:SS T-SHIRT</t>
  </si>
  <si>
    <t>84073865</t>
  </si>
  <si>
    <t>SS T-SHIRT FULLPRINT THEME CITY MONO - 4 TFUF9-C4:CHARCOAL:M:PRINT:SS T-SHIRT</t>
  </si>
  <si>
    <t>84073874</t>
  </si>
  <si>
    <t>SS T-SHIRT FULLPRINT THEME CITY MONO - 4 TFUF9-C4:CHARCOAL:L:PRINT:SS T-SHIRT</t>
  </si>
  <si>
    <t>84073883</t>
  </si>
  <si>
    <t>SS T-SHIRT FULLPRINT THEME CITY MONO - 4 TFUF9-C4:CHARCOAL:XL:PRINT:SS T-SHIRT</t>
  </si>
  <si>
    <t>13636701</t>
  </si>
  <si>
    <t>TFUJ10-FO</t>
  </si>
  <si>
    <t>SS T-SHIRT FULLPRINT BRUSH PATTERN - FOCUS ON - CD24 TFUJ10-FO:CHARCOAL:S:PRINT:SS T-SHIRT</t>
  </si>
  <si>
    <t>13636710</t>
  </si>
  <si>
    <t>SS T-SHIRT FULLPRINT BRUSH PATTERN - FOCUS ON - CD24 TFUJ10-FO:CHARCOAL:M:PRINT:SS T-SHIRT</t>
  </si>
  <si>
    <t>13636729</t>
  </si>
  <si>
    <t>SS T-SHIRT FULLPRINT BRUSH PATTERN - FOCUS ON - CD24 TFUJ10-FO:CHARCOAL:L:PRINT:SS T-SHIRT</t>
  </si>
  <si>
    <t>13636738</t>
  </si>
  <si>
    <t>SS T-SHIRT FULLPRINT BRUSH PATTERN - FOCUS ON - CD24 TFUJ10-FO:CHARCOAL:XL:PRINT:SS T-SHIRT</t>
  </si>
  <si>
    <t>13636747</t>
  </si>
  <si>
    <t>SS T-SHIRT FULLPRINT BRUSH PATTERN - FOCUS ON - CD24 TFUJ10-FO:MISTY LIGHT BLUE:S:PRINT:SS T-SHIRT</t>
  </si>
  <si>
    <t>13636756</t>
  </si>
  <si>
    <t>SS T-SHIRT FULLPRINT BRUSH PATTERN - FOCUS ON - CD24 TFUJ10-FO:MISTY LIGHT BLUE:M:PRINT:SS T-SHIRT</t>
  </si>
  <si>
    <t>13636765</t>
  </si>
  <si>
    <t>SS T-SHIRT FULLPRINT BRUSH PATTERN - FOCUS ON - CD24 TFUJ10-FO:MISTY LIGHT BLUE:L:PRINT:SS T-SHIRT</t>
  </si>
  <si>
    <t>13636774</t>
  </si>
  <si>
    <t>SS T-SHIRT FULLPRINT BRUSH PATTERN - FOCUS ON - CD24 TFUJ10-FO:MISTY LIGHT BLUE:XL:PRINT:SS T-SHIRT</t>
  </si>
  <si>
    <t>13636587</t>
  </si>
  <si>
    <t>TFUJ10-GD</t>
  </si>
  <si>
    <t>SS T-SHIRT FULLPRINT BRUSH PATTERN - GREAT DAY - CD24 TFUJ10-GD:KHAKI:S:PRINT:SS T-SHIRT</t>
  </si>
  <si>
    <t>13636596</t>
  </si>
  <si>
    <t>SS T-SHIRT FULLPRINT BRUSH PATTERN - GREAT DAY - CD24 TFUJ10-GD:KHAKI:M:PRINT:SS T-SHIRT</t>
  </si>
  <si>
    <t>13636603</t>
  </si>
  <si>
    <t>SS T-SHIRT FULLPRINT BRUSH PATTERN - GREAT DAY - CD24 TFUJ10-GD:KHAKI:L:PRINT:SS T-SHIRT</t>
  </si>
  <si>
    <t>13636612</t>
  </si>
  <si>
    <t>SS T-SHIRT FULLPRINT BRUSH PATTERN - GREAT DAY - CD24 TFUJ10-GD:KHAKI:XL:PRINT:SS T-SHIRT</t>
  </si>
  <si>
    <t>13636541</t>
  </si>
  <si>
    <t>SS T-SHIRT FULLPRINT BRUSH PATTERN - GREAT DAY - CD24 TFUJ10-GD:WHITE:S:PRINT:SS T-SHIRT</t>
  </si>
  <si>
    <t>13636550</t>
  </si>
  <si>
    <t>SS T-SHIRT FULLPRINT BRUSH PATTERN - GREAT DAY - CD24 TFUJ10-GD:WHITE:M:PRINT:SS T-SHIRT</t>
  </si>
  <si>
    <t>13636569</t>
  </si>
  <si>
    <t>SS T-SHIRT FULLPRINT BRUSH PATTERN - GREAT DAY - CD24 TFUJ10-GD:WHITE:L:PRINT:SS T-SHIRT</t>
  </si>
  <si>
    <t>13636578</t>
  </si>
  <si>
    <t>SS T-SHIRT FULLPRINT BRUSH PATTERN - GREAT DAY - CD24 TFUJ10-GD:WHITE:XL:PRINT:SS T-SHIRT</t>
  </si>
  <si>
    <t>13636667</t>
  </si>
  <si>
    <t>TFUJ10-MF</t>
  </si>
  <si>
    <t>SS T-SHIRT FULLPRINT BRUSH PATTERN - MOVING FORWARD - CD24 TFUJ10-MF:DARK JADE:S:PRINT:SS T-SHIRT</t>
  </si>
  <si>
    <t>13636676</t>
  </si>
  <si>
    <t>SS T-SHIRT FULLPRINT BRUSH PATTERN - MOVING FORWARD - CD24 TFUJ10-MF:DARK JADE:M:PRINT:SS T-SHIRT</t>
  </si>
  <si>
    <t>13636685</t>
  </si>
  <si>
    <t>SS T-SHIRT FULLPRINT BRUSH PATTERN - MOVING FORWARD - CD24 TFUJ10-MF:DARK JADE:L:PRINT:SS T-SHIRT</t>
  </si>
  <si>
    <t>13636694</t>
  </si>
  <si>
    <t>SS T-SHIRT FULLPRINT BRUSH PATTERN - MOVING FORWARD - CD24 TFUJ10-MF:DARK JADE:XL:PRINT:SS T-SHIRT</t>
  </si>
  <si>
    <t>13636621</t>
  </si>
  <si>
    <t>SS T-SHIRT FULLPRINT BRUSH PATTERN - MOVING FORWARD - CD24 TFUJ10-MF:MUSTARD:S:PRINT:SS T-SHIRT</t>
  </si>
  <si>
    <t>13636630</t>
  </si>
  <si>
    <t>SS T-SHIRT FULLPRINT BRUSH PATTERN - MOVING FORWARD - CD24 TFUJ10-MF:MUSTARD:M:PRINT:SS T-SHIRT</t>
  </si>
  <si>
    <t>13636649</t>
  </si>
  <si>
    <t>SS T-SHIRT FULLPRINT BRUSH PATTERN - MOVING FORWARD - CD24 TFUJ10-MF:MUSTARD:L:PRINT:SS T-SHIRT</t>
  </si>
  <si>
    <t>13636658</t>
  </si>
  <si>
    <t>SS T-SHIRT FULLPRINT BRUSH PATTERN - MOVING FORWARD - CD24 TFUJ10-MF:MUSTARD:XL:PRINT:SS T-SHIRT</t>
  </si>
  <si>
    <t>13636381</t>
  </si>
  <si>
    <t>TJ6TV-CA</t>
  </si>
  <si>
    <t>SS T-SHIRT PRINT THEME TROPICAL VACATION - COME ALONG HOLIDAY TJ6TV-CA:MISTY LIGHT BROWN:S:GRAPHIC:S</t>
  </si>
  <si>
    <t>13636390</t>
  </si>
  <si>
    <t>SS T-SHIRT PRINT THEME TROPICAL VACATION - COME ALONG HOLIDAY TJ6TV-CA:MISTY LIGHT BROWN:M:GRAPHIC:S</t>
  </si>
  <si>
    <t>13636407</t>
  </si>
  <si>
    <t>SS T-SHIRT PRINT THEME TROPICAL VACATION - COME ALONG HOLIDAY TJ6TV-CA:MISTY LIGHT BROWN:L:GRAPHIC:S</t>
  </si>
  <si>
    <t>13636416</t>
  </si>
  <si>
    <t>SS T-SHIRT PRINT THEME TROPICAL VACATION - COME ALONG HOLIDAY TJ6TV-CA:MISTY LIGHT BROWN:XL:GRAPHIC:</t>
  </si>
  <si>
    <t>13636345</t>
  </si>
  <si>
    <t>SS T-SHIRT PRINT THEME TROPICAL VACATION - COME ALONG HOLIDAY TJ6TV-CA:BRONZE:S:GRAPHIC:SS T-SHIRT</t>
  </si>
  <si>
    <t>13636354</t>
  </si>
  <si>
    <t>SS T-SHIRT PRINT THEME TROPICAL VACATION - COME ALONG HOLIDAY TJ6TV-CA:BRONZE:M:GRAPHIC:SS T-SHIRT</t>
  </si>
  <si>
    <t>13636363</t>
  </si>
  <si>
    <t>SS T-SHIRT PRINT THEME TROPICAL VACATION - COME ALONG HOLIDAY TJ6TV-CA:BRONZE:L:GRAPHIC:SS T-SHIRT</t>
  </si>
  <si>
    <t>13636372</t>
  </si>
  <si>
    <t>SS T-SHIRT PRINT THEME TROPICAL VACATION - COME ALONG HOLIDAY TJ6TV-CA:BRONZE:XL:GRAPHIC:SS T-SHIRT</t>
  </si>
  <si>
    <t>13636505</t>
  </si>
  <si>
    <t>TJ6TV-GM</t>
  </si>
  <si>
    <t>SS T-SHIRT PRINT THEME TROPICAL VACATION - GREAT MIND TJ6TV-GM:MUSTARD:S:GRAPHIC:SS T-SHIRT</t>
  </si>
  <si>
    <t>13636514</t>
  </si>
  <si>
    <t>SS T-SHIRT PRINT THEME TROPICAL VACATION - GREAT MIND TJ6TV-GM:MUSTARD:M:GRAPHIC:SS T-SHIRT</t>
  </si>
  <si>
    <t>13636523</t>
  </si>
  <si>
    <t>SS T-SHIRT PRINT THEME TROPICAL VACATION - GREAT MIND TJ6TV-GM:MUSTARD:L:GRAPHIC:SS T-SHIRT</t>
  </si>
  <si>
    <t>13636532</t>
  </si>
  <si>
    <t>SS T-SHIRT PRINT THEME TROPICAL VACATION - GREAT MIND TJ6TV-GM:MUSTARD:XL:GRAPHIC:SS T-SHIRT</t>
  </si>
  <si>
    <t>13636461</t>
  </si>
  <si>
    <t>TJ6TV-TO</t>
  </si>
  <si>
    <t>SS T-SHIRT PRINT THEME TROPICAL VACATION - TODAY IS A GOOD DAY TJ6TV-TO:MISTY LIGHT BLUE:S:GRAPHIC:S</t>
  </si>
  <si>
    <t>13636470</t>
  </si>
  <si>
    <t>SS T-SHIRT PRINT THEME TROPICAL VACATION - TODAY IS A GOOD DAY TJ6TV-TO:MISTY LIGHT BLUE:M:GRAPHIC:S</t>
  </si>
  <si>
    <t>13636489</t>
  </si>
  <si>
    <t>SS T-SHIRT PRINT THEME TROPICAL VACATION - TODAY IS A GOOD DAY TJ6TV-TO:MISTY LIGHT BLUE:L:GRAPHIC:S</t>
  </si>
  <si>
    <t>13636498</t>
  </si>
  <si>
    <t>SS T-SHIRT PRINT THEME TROPICAL VACATION - TODAY IS A GOOD DAY TJ6TV-TO:MISTY LIGHT BLUE:XL:GRAPHIC:</t>
  </si>
  <si>
    <t>13636425</t>
  </si>
  <si>
    <t>SS T-SHIRT PRINT THEME TROPICAL VACATION - TODAY IS A GOOD DAY TJ6TV-TO:HAWAIIAN OCEAN:S:GRAPHIC:SS</t>
  </si>
  <si>
    <t>13636434</t>
  </si>
  <si>
    <t>SS T-SHIRT PRINT THEME TROPICAL VACATION - TODAY IS A GOOD DAY TJ6TV-TO:HAWAIIAN OCEAN:M:GRAPHIC:SS</t>
  </si>
  <si>
    <t>13636443</t>
  </si>
  <si>
    <t>SS T-SHIRT PRINT THEME TROPICAL VACATION - TODAY IS A GOOD DAY TJ6TV-TO:HAWAIIAN OCEAN:L:GRAPHIC:SS</t>
  </si>
  <si>
    <t>13636452</t>
  </si>
  <si>
    <t>SS T-SHIRT PRINT THEME TROPICAL VACATION - TODAY IS A GOOD DAY TJ6TV-TO:HAWAIIAN OCEAN:XL:GRAPHIC:SS</t>
  </si>
  <si>
    <t>84316665</t>
  </si>
  <si>
    <t>TP5RW-BR</t>
  </si>
  <si>
    <t>SS T-SHIRT PRINT THEME RETRO WORDS - BROOKLYN TP5RW-BR:HAWAIIAN OCEAN:S:TEXT:SS T-SHIRT</t>
  </si>
  <si>
    <t>84316674</t>
  </si>
  <si>
    <t>SS T-SHIRT PRINT THEME RETRO WORDS - BROOKLYN TP5RW-BR:HAWAIIAN OCEAN:M:TEXT:SS T-SHIRT</t>
  </si>
  <si>
    <t>84316683</t>
  </si>
  <si>
    <t>SS T-SHIRT PRINT THEME RETRO WORDS - BROOKLYN TP5RW-BR:HAWAIIAN OCEAN:L:TEXT:SS T-SHIRT</t>
  </si>
  <si>
    <t>84316692</t>
  </si>
  <si>
    <t>SS T-SHIRT PRINT THEME RETRO WORDS - BROOKLYN TP5RW-BR:HAWAIIAN OCEAN:XL:TEXT:SS T-SHIRT</t>
  </si>
  <si>
    <t>84316825</t>
  </si>
  <si>
    <t>TP5RW-HO</t>
  </si>
  <si>
    <t>SS T-SHIRT PRINT THEME RETRO WORDS - HOME RUN TP5RW-HO:LIME:S:TEXT:SS T-SHIRT</t>
  </si>
  <si>
    <t>84316834</t>
  </si>
  <si>
    <t>SS T-SHIRT PRINT THEME RETRO WORDS - HOME RUN TP5RW-HO:LIME:M:TEXT:SS T-SHIRT</t>
  </si>
  <si>
    <t>84316843</t>
  </si>
  <si>
    <t>SS T-SHIRT PRINT THEME RETRO WORDS - HOME RUN TP5RW-HO:LIME:L:TEXT:SS T-SHIRT</t>
  </si>
  <si>
    <t>84316852</t>
  </si>
  <si>
    <t>SS T-SHIRT PRINT THEME RETRO WORDS - HOME RUN TP5RW-HO:LIME:XL:TEXT:SS T-SHIRT</t>
  </si>
  <si>
    <t>84316781</t>
  </si>
  <si>
    <t>TP5RW-MA</t>
  </si>
  <si>
    <t>SS T-SHIRT PRINT THEME RETRO WORDS - MASSACHUSETTS TP5RW-MA:OLIVE:S:GRAPHIC:SS T-SHIRT</t>
  </si>
  <si>
    <t>84316790</t>
  </si>
  <si>
    <t>SS T-SHIRT PRINT THEME RETRO WORDS - MASSACHUSETTS TP5RW-MA:OLIVE:M:GRAPHIC:SS T-SHIRT</t>
  </si>
  <si>
    <t>84316807</t>
  </si>
  <si>
    <t>SS T-SHIRT PRINT THEME RETRO WORDS - MASSACHUSETTS TP5RW-MA:OLIVE:L:GRAPHIC:SS T-SHIRT</t>
  </si>
  <si>
    <t>84316816</t>
  </si>
  <si>
    <t>SS T-SHIRT PRINT THEME RETRO WORDS - MASSACHUSETTS TP5RW-MA:OLIVE:XL:GRAPHIC:SS T-SHIRT</t>
  </si>
  <si>
    <t>84316709</t>
  </si>
  <si>
    <t>TP5RW-NY</t>
  </si>
  <si>
    <t>SS T-SHIRT PRINT THEME RETRO WORDS - NEWYORK TP5RW-NY:TEAL:S:GRAPHIC:SS T-SHIRT</t>
  </si>
  <si>
    <t>84316718</t>
  </si>
  <si>
    <t>SS T-SHIRT PRINT THEME RETRO WORDS - NEWYORK TP5RW-NY:TEAL:M:GRAPHIC:SS T-SHIRT</t>
  </si>
  <si>
    <t>84316727</t>
  </si>
  <si>
    <t>SS T-SHIRT PRINT THEME RETRO WORDS - NEWYORK TP5RW-NY:TEAL:L:GRAPHIC:SS T-SHIRT</t>
  </si>
  <si>
    <t>84316736</t>
  </si>
  <si>
    <t>SS T-SHIRT PRINT THEME RETRO WORDS - NEWYORK TP5RW-NY:TEAL:XL:GRAPHIC:SS T-SHIRT</t>
  </si>
  <si>
    <t>84316745</t>
  </si>
  <si>
    <t>TP5RW-SP</t>
  </si>
  <si>
    <t>SS T-SHIRT PRINT THEME RETRO WORDS - SPORTS DIV TP5RW-SP:DARK JADE:S:GRAPHIC:SS T-SHIRT</t>
  </si>
  <si>
    <t>84316754</t>
  </si>
  <si>
    <t>SS T-SHIRT PRINT THEME RETRO WORDS - SPORTS DIV TP5RW-SP:DARK JADE:M:GRAPHIC:SS T-SHIRT</t>
  </si>
  <si>
    <t>84316763</t>
  </si>
  <si>
    <t>SS T-SHIRT PRINT THEME RETRO WORDS - SPORTS DIV TP5RW-SP:DARK JADE:L:GRAPHIC:SS T-SHIRT</t>
  </si>
  <si>
    <t>84316772</t>
  </si>
  <si>
    <t>SS T-SHIRT PRINT THEME RETRO WORDS - SPORTS DIV TP5RW-SP:DARK JADE:XL:GRAPHIC:SS T-SHIRT</t>
  </si>
  <si>
    <t>84316629</t>
  </si>
  <si>
    <t>TP5RW-WI</t>
  </si>
  <si>
    <t>SS T-SHIRT PRINT THEME RETRO WORDS - WISCONSIN TP5RW-WI:NAVY BLUE:S:GRAPHIC:SS T-SHIRT</t>
  </si>
  <si>
    <t>84316638</t>
  </si>
  <si>
    <t>SS T-SHIRT PRINT THEME RETRO WORDS - WISCONSIN TP5RW-WI:NAVY BLUE:M:GRAPHIC:SS T-SHIRT</t>
  </si>
  <si>
    <t>84316647</t>
  </si>
  <si>
    <t>SS T-SHIRT PRINT THEME RETRO WORDS - WISCONSIN TP5RW-WI:NAVY BLUE:L:GRAPHIC:SS T-SHIRT</t>
  </si>
  <si>
    <t>84316656</t>
  </si>
  <si>
    <t>SS T-SHIRT PRINT THEME RETRO WORDS - WISCONSIN TP5RW-WI:NAVY BLUE:XL:GRAPHIC:SS T-SHIRT</t>
  </si>
  <si>
    <t>13636934</t>
  </si>
  <si>
    <t>LSJ9-CS87</t>
  </si>
  <si>
    <t>LS T-SHIRT PRINT THEME VARSITY ICON - CONTRAST SLEEVE 87 LSJ9-CS87:NAVY BLUE:S:GRAPHIC:LS T-SHIRT</t>
  </si>
  <si>
    <t>13636943</t>
  </si>
  <si>
    <t>LS T-SHIRT PRINT THEME VARSITY ICON - CONTRAST SLEEVE 87 LSJ9-CS87:NAVY BLUE:M:GRAPHIC:LS T-SHIRT</t>
  </si>
  <si>
    <t>13636952</t>
  </si>
  <si>
    <t>LS T-SHIRT PRINT THEME VARSITY ICON - CONTRAST SLEEVE 87 LSJ9-CS87:NAVY BLUE:L:GRAPHIC:LS T-SHIRT</t>
  </si>
  <si>
    <t>13636961</t>
  </si>
  <si>
    <t>LS T-SHIRT PRINT THEME VARSITY ICON - CONTRAST SLEEVE 87 LSJ9-CS87:NAVY BLUE:XL:GRAPHIC:LS T-SHIRT</t>
  </si>
  <si>
    <t>13636970</t>
  </si>
  <si>
    <t>LSJ9-CS99</t>
  </si>
  <si>
    <t>LS T-SHIRT PRINT THEME VARSITY ICON - CONTRAST SLEEVE 99 LSJ9-CS99:MUSTARD:S:GRAPHIC:LS T-SHIRT</t>
  </si>
  <si>
    <t>13636989</t>
  </si>
  <si>
    <t>LS T-SHIRT PRINT THEME VARSITY ICON - CONTRAST SLEEVE 99 LSJ9-CS99:MUSTARD:M:GRAPHIC:LS T-SHIRT</t>
  </si>
  <si>
    <t>13636998</t>
  </si>
  <si>
    <t>LS T-SHIRT PRINT THEME VARSITY ICON - CONTRAST SLEEVE 99 LSJ9-CS99:MUSTARD:L:GRAPHIC:LS T-SHIRT</t>
  </si>
  <si>
    <t>13637004</t>
  </si>
  <si>
    <t>LS T-SHIRT PRINT THEME VARSITY ICON - CONTRAST SLEEVE 99 LSJ9-CS99:MUSTARD:XL:GRAPHIC:LS T-SHIRT</t>
  </si>
  <si>
    <t>13637013</t>
  </si>
  <si>
    <t>LSJ9-VC</t>
  </si>
  <si>
    <t>LS T-SHIRT PRINT THEME VARSITY ICON - CHAMPIONS LSJ9-VC:BLACK:S:GRAPHIC:LS T-SHIRT</t>
  </si>
  <si>
    <t>13637022</t>
  </si>
  <si>
    <t>LS T-SHIRT PRINT THEME VARSITY ICON - CHAMPIONS LSJ9-VC:BLACK:M:GRAPHIC:LS T-SHIRT</t>
  </si>
  <si>
    <t>13637031</t>
  </si>
  <si>
    <t>LS T-SHIRT PRINT THEME VARSITY ICON - CHAMPIONS LSJ9-VC:BLACK:L:GRAPHIC:LS T-SHIRT</t>
  </si>
  <si>
    <t>13637040</t>
  </si>
  <si>
    <t>LS T-SHIRT PRINT THEME VARSITY ICON - CHAMPIONS LSJ9-VC:BLACK:XL:GRAPHIC:LS T-SHIRT</t>
  </si>
  <si>
    <t>13637095</t>
  </si>
  <si>
    <t>LSJ9-VU</t>
  </si>
  <si>
    <t>LS T-SHIRT PRINT THEME VARSITY ICON - STATE UNIVERSITY LSJ9-VU:MISTY LIGHT BLUE:S:GRAPHIC:LS T-SHIRT</t>
  </si>
  <si>
    <t>13637102</t>
  </si>
  <si>
    <t>LS T-SHIRT PRINT THEME VARSITY ICON - STATE UNIVERSITY LSJ9-VU:MISTY LIGHT BLUE:M:GRAPHIC:LS T-SHIRT</t>
  </si>
  <si>
    <t>13637111</t>
  </si>
  <si>
    <t>LS T-SHIRT PRINT THEME VARSITY ICON - STATE UNIVERSITY LSJ9-VU:MISTY LIGHT BLUE:L:GRAPHIC:LS T-SHIRT</t>
  </si>
  <si>
    <t>13637120</t>
  </si>
  <si>
    <t>LS T-SHIRT PRINT THEME VARSITY ICON - STATE UNIVERSITY LSJ9-VU:MISTY LIGHT BLUE:XL:GRAPHIC:LS T-SHIR</t>
  </si>
  <si>
    <t>13637059</t>
  </si>
  <si>
    <t>LS T-SHIRT PRINT THEME VARSITY ICON - STATE UNIVERSITY LSJ9-VU:NAVY BLUE:S:GRAPHIC:LS T-SHIRT</t>
  </si>
  <si>
    <t>13637068</t>
  </si>
  <si>
    <t>LS T-SHIRT PRINT THEME VARSITY ICON - STATE UNIVERSITY LSJ9-VU:NAVY BLUE:M:GRAPHIC:LS T-SHIRT</t>
  </si>
  <si>
    <t>13637077</t>
  </si>
  <si>
    <t>LS T-SHIRT PRINT THEME VARSITY ICON - STATE UNIVERSITY LSJ9-VU:NAVY BLUE:L:GRAPHIC:LS T-SHIRT</t>
  </si>
  <si>
    <t>13637086</t>
  </si>
  <si>
    <t>LS T-SHIRT PRINT THEME VARSITY ICON - STATE UNIVERSITY LSJ9-VU:NAVY BLUE:XL:GRAPHIC:LS T-SHIRT</t>
  </si>
  <si>
    <t>85495274</t>
  </si>
  <si>
    <t>WBTB7-2</t>
  </si>
  <si>
    <t>SS T-SHIRT WB BATMAN CORE - PRINT GOLD 2 PHOTOPRINT WBTB7-2:BLACK:S:GRAPHIC:SS T-SHIRT</t>
  </si>
  <si>
    <t>85495283</t>
  </si>
  <si>
    <t>SS T-SHIRT WB BATMAN CORE - PRINT GOLD 2 PHOTOPRINT WBTB7-2:BLACK:M:GRAPHIC:SS T-SHIRT</t>
  </si>
  <si>
    <t>85495292</t>
  </si>
  <si>
    <t>SS T-SHIRT WB BATMAN CORE - PRINT GOLD 2 PHOTOPRINT WBTB7-2:BLACK:L:GRAPHIC:SS T-SHIRT</t>
  </si>
  <si>
    <t>85495309</t>
  </si>
  <si>
    <t>SS T-SHIRT WB BATMAN CORE - PRINT GOLD 2 PHOTOPRINT WBTB7-2:BLACK:XL:GRAPHIC:SS T-SHIRT</t>
  </si>
  <si>
    <t>13635944</t>
  </si>
  <si>
    <t>IBTJ6-C1</t>
  </si>
  <si>
    <t>SS T-SHIRT INDO BGT THEME COMIC - 1 IBTJ6-C1:MANDARIN ORANGE:S:GRAPHIC:SS T-SHIRT</t>
  </si>
  <si>
    <t>13635953</t>
  </si>
  <si>
    <t>SS T-SHIRT INDO BGT THEME COMIC - 1 IBTJ6-C1:MANDARIN ORANGE:M:GRAPHIC:SS T-SHIRT</t>
  </si>
  <si>
    <t>13635962</t>
  </si>
  <si>
    <t>SS T-SHIRT INDO BGT THEME COMIC - 1 IBTJ6-C1:MANDARIN ORANGE:L:GRAPHIC:SS T-SHIRT</t>
  </si>
  <si>
    <t>13635971</t>
  </si>
  <si>
    <t>SS T-SHIRT INDO BGT THEME COMIC - 1 IBTJ6-C1:MANDARIN ORANGE:XL:GRAPHIC:SS T-SHIRT</t>
  </si>
  <si>
    <t>13635908</t>
  </si>
  <si>
    <t>SS T-SHIRT INDO BGT THEME COMIC - 1 IBTJ6-C1:TAUPE GREY:S:GRAPHIC:SS T-SHIRT</t>
  </si>
  <si>
    <t>13635917</t>
  </si>
  <si>
    <t>SS T-SHIRT INDO BGT THEME COMIC - 1 IBTJ6-C1:TAUPE GREY:M:GRAPHIC:SS T-SHIRT</t>
  </si>
  <si>
    <t>13635926</t>
  </si>
  <si>
    <t>SS T-SHIRT INDO BGT THEME COMIC - 1 IBTJ6-C1:TAUPE GREY:L:GRAPHIC:SS T-SHIRT</t>
  </si>
  <si>
    <t>13635935</t>
  </si>
  <si>
    <t>SS T-SHIRT INDO BGT THEME COMIC - 1 IBTJ6-C1:TAUPE GREY:XL:GRAPHIC:SS T-SHIRT</t>
  </si>
  <si>
    <t>13636023</t>
  </si>
  <si>
    <t>IBTJ6-C2</t>
  </si>
  <si>
    <t>SS T-SHIRT INDO BGT THEME COMIC - 2 IBTJ6-C2:DARK JADE:S:GRAPHIC:SS T-SHIRT</t>
  </si>
  <si>
    <t>13636032</t>
  </si>
  <si>
    <t>SS T-SHIRT INDO BGT THEME COMIC - 2 IBTJ6-C2:DARK JADE:M:GRAPHIC:SS T-SHIRT</t>
  </si>
  <si>
    <t>13636041</t>
  </si>
  <si>
    <t>SS T-SHIRT INDO BGT THEME COMIC - 2 IBTJ6-C2:DARK JADE:L:GRAPHIC:SS T-SHIRT</t>
  </si>
  <si>
    <t>13636050</t>
  </si>
  <si>
    <t>SS T-SHIRT INDO BGT THEME COMIC - 2 IBTJ6-C2:DARK JADE:XL:GRAPHIC:SS T-SHIRT</t>
  </si>
  <si>
    <t>13635980</t>
  </si>
  <si>
    <t>SS T-SHIRT INDO BGT THEME COMIC - 2 IBTJ6-C2:HAWAIIAN OCEAN:S:GRAPHIC:SS T-SHIRT</t>
  </si>
  <si>
    <t>13635999</t>
  </si>
  <si>
    <t>SS T-SHIRT INDO BGT THEME COMIC - 2 IBTJ6-C2:HAWAIIAN OCEAN:M:GRAPHIC:SS T-SHIRT</t>
  </si>
  <si>
    <t>13636005</t>
  </si>
  <si>
    <t>SS T-SHIRT INDO BGT THEME COMIC - 2 IBTJ6-C2:HAWAIIAN OCEAN:L:GRAPHIC:SS T-SHIRT</t>
  </si>
  <si>
    <t>13636014</t>
  </si>
  <si>
    <t>SS T-SHIRT INDO BGT THEME COMIC - 2 IBTJ6-C2:HAWAIIAN OCEAN:XL:GRAPHIC:SS T-SHIRT</t>
  </si>
  <si>
    <t>13636069</t>
  </si>
  <si>
    <t>IBTJ6-C3</t>
  </si>
  <si>
    <t>SS T-SHIRT INDO BGT THEME COMIC - 3 IBTJ6-C3:LIGHT BLUE:S:GRAPHIC:SS T-SHIRT</t>
  </si>
  <si>
    <t>13636078</t>
  </si>
  <si>
    <t>SS T-SHIRT INDO BGT THEME COMIC - 3 IBTJ6-C3:LIGHT BLUE:M:GRAPHIC:SS T-SHIRT</t>
  </si>
  <si>
    <t>13636087</t>
  </si>
  <si>
    <t>SS T-SHIRT INDO BGT THEME COMIC - 3 IBTJ6-C3:LIGHT BLUE:L:GRAPHIC:SS T-SHIRT</t>
  </si>
  <si>
    <t>13636096</t>
  </si>
  <si>
    <t>SS T-SHIRT INDO BGT THEME COMIC - 3 IBTJ6-C3:LIGHT BLUE:XL:GRAPHIC:SS T-SHIRT</t>
  </si>
  <si>
    <t>14546182</t>
  </si>
  <si>
    <t>TFPF9-EJ</t>
  </si>
  <si>
    <t>SS T-SHIRT PHOTOPRINT THEME CITY MONO - ENJOY TFPF9-EJ:WHITE:S:GRAPHIC:SS T-SHIRT</t>
  </si>
  <si>
    <t>14546191</t>
  </si>
  <si>
    <t>SS T-SHIRT PHOTOPRINT THEME CITY MONO - ENJOY TFPF9-EJ:WHITE:M:GRAPHIC:SS T-SHIRT</t>
  </si>
  <si>
    <t>14546208</t>
  </si>
  <si>
    <t>SS T-SHIRT PHOTOPRINT THEME CITY MONO - ENJOY TFPF9-EJ:WHITE:L:GRAPHIC:SS T-SHIRT</t>
  </si>
  <si>
    <t>14546217</t>
  </si>
  <si>
    <t>SS T-SHIRT PHOTOPRINT THEME CITY MONO - ENJOY TFPF9-EJ:WHITE:XL:GRAPHIC:SS T-SHIRT</t>
  </si>
  <si>
    <t>14546146</t>
  </si>
  <si>
    <t>TFPF9-GM</t>
  </si>
  <si>
    <t>SS T-SHIRT PHOTOPRINT THEME CITY MONO - GREATEST MOMENT TFPF9-GM:BLACK:S:GRAPHIC:SS T-SHIRT</t>
  </si>
  <si>
    <t>14546155</t>
  </si>
  <si>
    <t>SS T-SHIRT PHOTOPRINT THEME CITY MONO - GREATEST MOMENT TFPF9-GM:BLACK:M:GRAPHIC:SS T-SHIRT</t>
  </si>
  <si>
    <t>14546164</t>
  </si>
  <si>
    <t>SS T-SHIRT PHOTOPRINT THEME CITY MONO - GREATEST MOMENT TFPF9-GM:BLACK:L:GRAPHIC:SS T-SHIRT</t>
  </si>
  <si>
    <t>14546173</t>
  </si>
  <si>
    <t>SS T-SHIRT PHOTOPRINT THEME CITY MONO - GREATEST MOMENT TFPF9-GM:BLACK:XL:GRAPHIC:SS T-SHIRT</t>
  </si>
  <si>
    <t>14546226</t>
  </si>
  <si>
    <t>TFPF9-SE</t>
  </si>
  <si>
    <t>SS T-SHIRT PHOTOPRINT THEME CITY MONO - EVERY SECOND COUNT TFPF9-SE:KHAKI:S:GRAPHIC:SS T-SHIRT</t>
  </si>
  <si>
    <t>14546235</t>
  </si>
  <si>
    <t>SS T-SHIRT PHOTOPRINT THEME CITY MONO - EVERY SECOND COUNT TFPF9-SE:KHAKI:M:GRAPHIC:SS T-SHIRT</t>
  </si>
  <si>
    <t>14546244</t>
  </si>
  <si>
    <t>SS T-SHIRT PHOTOPRINT THEME CITY MONO - EVERY SECOND COUNT TFPF9-SE:KHAKI:L:GRAPHIC:SS T-SHIRT</t>
  </si>
  <si>
    <t>14546253</t>
  </si>
  <si>
    <t>SS T-SHIRT PHOTOPRINT THEME CITY MONO - EVERY SECOND COUNT TFPF9-SE:KHAKI:XL:GRAPHIC:SS T-SHIRT</t>
  </si>
  <si>
    <t>14590697</t>
  </si>
  <si>
    <t>TFUJ11-HO</t>
  </si>
  <si>
    <t>SS T-SHIRT FULLPRINT THEME JAPAN - HOKAIDDO - CD24 TFUJ11-HO:BLACK:S:PRINT:SS T-SHIRT</t>
  </si>
  <si>
    <t>14590704</t>
  </si>
  <si>
    <t>SS T-SHIRT FULLPRINT THEME JAPAN - HOKAIDDO - CD24 TFUJ11-HO:BLACK:M:PRINT:SS T-SHIRT</t>
  </si>
  <si>
    <t>14590713</t>
  </si>
  <si>
    <t>SS T-SHIRT FULLPRINT THEME JAPAN - HOKAIDDO - CD24 TFUJ11-HO:BLACK:L:PRINT:SS T-SHIRT</t>
  </si>
  <si>
    <t>14590722</t>
  </si>
  <si>
    <t>SS T-SHIRT FULLPRINT THEME JAPAN - HOKAIDDO - CD24 TFUJ11-HO:BLACK:XL:PRINT:SS T-SHIRT</t>
  </si>
  <si>
    <t>14590731</t>
  </si>
  <si>
    <t>SS T-SHIRT FULLPRINT THEME JAPAN - HOKAIDDO - CD24 TFUJ11-HO:HAWAIIAN OCEAN:S:PRINT:SS T-SHIRT</t>
  </si>
  <si>
    <t>14590740</t>
  </si>
  <si>
    <t>SS T-SHIRT FULLPRINT THEME JAPAN - HOKAIDDO - CD24 TFUJ11-HO:HAWAIIAN OCEAN:M:PRINT:SS T-SHIRT</t>
  </si>
  <si>
    <t>14590759</t>
  </si>
  <si>
    <t>SS T-SHIRT FULLPRINT THEME JAPAN - HOKAIDDO - CD24 TFUJ11-HO:HAWAIIAN OCEAN:L:PRINT:SS T-SHIRT</t>
  </si>
  <si>
    <t>14590768</t>
  </si>
  <si>
    <t>SS T-SHIRT FULLPRINT THEME JAPAN - HOKAIDDO - CD24 TFUJ11-HO:HAWAIIAN OCEAN:XL:PRINT:SS T-SHIRT</t>
  </si>
  <si>
    <t>14590777</t>
  </si>
  <si>
    <t>TFUJ11-LA</t>
  </si>
  <si>
    <t>SS T-SHIRT FULLPRINT THEME JAPAN - THE LAND - CD24 TFUJ11-LA:MISTY LIGHT BLUE:S:PRINT:SS T-SHIRT</t>
  </si>
  <si>
    <t>14590786</t>
  </si>
  <si>
    <t>SS T-SHIRT FULLPRINT THEME JAPAN - THE LAND - CD24 TFUJ11-LA:MISTY LIGHT BLUE:M:PRINT:SS T-SHIRT</t>
  </si>
  <si>
    <t>14590795</t>
  </si>
  <si>
    <t>SS T-SHIRT FULLPRINT THEME JAPAN - THE LAND - CD24 TFUJ11-LA:MISTY LIGHT BLUE:L:PRINT:SS T-SHIRT</t>
  </si>
  <si>
    <t>14590802</t>
  </si>
  <si>
    <t>SS T-SHIRT FULLPRINT THEME JAPAN - THE LAND - CD24 TFUJ11-LA:MISTY LIGHT BLUE:XL:PRINT:SS T-SHIRT</t>
  </si>
  <si>
    <t>14590811</t>
  </si>
  <si>
    <t>SS T-SHIRT FULLPRINT THEME JAPAN - THE LAND - CD24 TFUJ11-LA:WHITE:S:PRINT:SS T-SHIRT</t>
  </si>
  <si>
    <t>14590820</t>
  </si>
  <si>
    <t>SS T-SHIRT FULLPRINT THEME JAPAN - THE LAND - CD24 TFUJ11-LA:WHITE:M:PRINT:SS T-SHIRT</t>
  </si>
  <si>
    <t>14590839</t>
  </si>
  <si>
    <t>SS T-SHIRT FULLPRINT THEME JAPAN - THE LAND - CD24 TFUJ11-LA:WHITE:L:PRINT:SS T-SHIRT</t>
  </si>
  <si>
    <t>14590848</t>
  </si>
  <si>
    <t>SS T-SHIRT FULLPRINT THEME JAPAN - THE LAND - CD24 TFUJ11-LA:WHITE:XL:PRINT:SS T-SHIRT</t>
  </si>
  <si>
    <t>14590857</t>
  </si>
  <si>
    <t>TFUJ11-TO</t>
  </si>
  <si>
    <t>SS T-SHIRT FULLPRINT THEME JAPAN - TOKYO - CD24 TFUJ11-TO:DARK JADE:S:PRINT:SS T-SHIRT</t>
  </si>
  <si>
    <t>14590866</t>
  </si>
  <si>
    <t>SS T-SHIRT FULLPRINT THEME JAPAN - TOKYO - CD24 TFUJ11-TO:DARK JADE:M:PRINT:SS T-SHIRT</t>
  </si>
  <si>
    <t>14590875</t>
  </si>
  <si>
    <t>SS T-SHIRT FULLPRINT THEME JAPAN - TOKYO - CD24 TFUJ11-TO:DARK JADE:L:PRINT:SS T-SHIRT</t>
  </si>
  <si>
    <t>14590884</t>
  </si>
  <si>
    <t>SS T-SHIRT FULLPRINT THEME JAPAN - TOKYO - CD24 TFUJ11-TO:DARK JADE:XL:PRINT:SS T-SHIRT</t>
  </si>
  <si>
    <t>14590893</t>
  </si>
  <si>
    <t>SS T-SHIRT FULLPRINT THEME JAPAN - TOKYO - CD24 TFUJ11-TO:MAROON:S:PRINT:SS T-SHIRT</t>
  </si>
  <si>
    <t>14590900</t>
  </si>
  <si>
    <t>SS T-SHIRT FULLPRINT THEME JAPAN - TOKYO - CD24 TFUJ11-TO:MAROON:M:PRINT:SS T-SHIRT</t>
  </si>
  <si>
    <t>14590919</t>
  </si>
  <si>
    <t>SS T-SHIRT FULLPRINT THEME JAPAN - TOKYO - CD24 TFUJ11-TO:MAROON:L:PRINT:SS T-SHIRT</t>
  </si>
  <si>
    <t>14590928</t>
  </si>
  <si>
    <t>SS T-SHIRT FULLPRINT THEME JAPAN - TOKYO - CD24 TFUJ11-TO:MAROON:XL:PRINT:SS T-SHIRT</t>
  </si>
  <si>
    <t>14884316</t>
  </si>
  <si>
    <t>TP11AD-1</t>
  </si>
  <si>
    <t>SS T-SHIRT PRINT ADVENTURE - 1 TP11AD-1:OFF WHITE:S:GRAPHIC:SS T-SHIRT</t>
  </si>
  <si>
    <t>14884325</t>
  </si>
  <si>
    <t>SS T-SHIRT PRINT ADVENTURE - 1 TP11AD-1:OFF WHITE:M:GRAPHIC:SS T-SHIRT</t>
  </si>
  <si>
    <t>14884334</t>
  </si>
  <si>
    <t>SS T-SHIRT PRINT ADVENTURE - 1 TP11AD-1:OFF WHITE:L:GRAPHIC:SS T-SHIRT</t>
  </si>
  <si>
    <t>14884343</t>
  </si>
  <si>
    <t>SS T-SHIRT PRINT ADVENTURE - 1 TP11AD-1:OFF WHITE:XL:GRAPHIC:SS T-SHIRT</t>
  </si>
  <si>
    <t>14884352</t>
  </si>
  <si>
    <t>TP11AD-2</t>
  </si>
  <si>
    <t>SS T-SHIRT PRINT ADVENTURE - 2 TP11AD-2:TAUPE GREY:S:GRAPHIC:SS T-SHIRT</t>
  </si>
  <si>
    <t>14884361</t>
  </si>
  <si>
    <t>SS T-SHIRT PRINT ADVENTURE - 2 TP11AD-2:TAUPE GREY:M:GRAPHIC:SS T-SHIRT</t>
  </si>
  <si>
    <t>14884370</t>
  </si>
  <si>
    <t>SS T-SHIRT PRINT ADVENTURE - 2 TP11AD-2:TAUPE GREY:L:GRAPHIC:SS T-SHIRT</t>
  </si>
  <si>
    <t>14884389</t>
  </si>
  <si>
    <t>SS T-SHIRT PRINT ADVENTURE - 2 TP11AD-2:TAUPE GREY:XL:GRAPHIC:SS T-SHIRT</t>
  </si>
  <si>
    <t>14884398</t>
  </si>
  <si>
    <t>TP11AD-3</t>
  </si>
  <si>
    <t>SS T-SHIRT PRINT ADVENTURE - 3 TP11AD-3:KHAKI:S:GRAPHIC:SS T-SHIRT</t>
  </si>
  <si>
    <t>14884405</t>
  </si>
  <si>
    <t>SS T-SHIRT PRINT ADVENTURE - 3 TP11AD-3:KHAKI:M:GRAPHIC:SS T-SHIRT</t>
  </si>
  <si>
    <t>14884414</t>
  </si>
  <si>
    <t>SS T-SHIRT PRINT ADVENTURE - 3 TP11AD-3:KHAKI:L:GRAPHIC:SS T-SHIRT</t>
  </si>
  <si>
    <t>14884423</t>
  </si>
  <si>
    <t>SS T-SHIRT PRINT ADVENTURE - 3 TP11AD-3:KHAKI:XL:GRAPHIC:SS T-SHIRT</t>
  </si>
  <si>
    <t>14884432</t>
  </si>
  <si>
    <t>TP11AD-4</t>
  </si>
  <si>
    <t>SS T-SHIRT PRINT ADVENTURE - 4 TP11AD-4:MUSTARD:S:GRAPHIC:SS T-SHIRT</t>
  </si>
  <si>
    <t>14884441</t>
  </si>
  <si>
    <t>SS T-SHIRT PRINT ADVENTURE - 4 TP11AD-4:MUSTARD:M:GRAPHIC:SS T-SHIRT</t>
  </si>
  <si>
    <t>14884450</t>
  </si>
  <si>
    <t>SS T-SHIRT PRINT ADVENTURE - 4 TP11AD-4:MUSTARD:L:GRAPHIC:SS T-SHIRT</t>
  </si>
  <si>
    <t>14884469</t>
  </si>
  <si>
    <t>SS T-SHIRT PRINT ADVENTURE - 4 TP11AD-4:MUSTARD:XL:GRAPHIC:SS T-SHIRT</t>
  </si>
  <si>
    <t>14884478</t>
  </si>
  <si>
    <t>TP11AD-5</t>
  </si>
  <si>
    <t>SS T-SHIRT PRINT ADVENTURE - 5 TP11AD-5:DARK JADE:S:GRAPHIC:SS T-SHIRT</t>
  </si>
  <si>
    <t>14884487</t>
  </si>
  <si>
    <t>SS T-SHIRT PRINT ADVENTURE - 5 TP11AD-5:DARK JADE:M:GRAPHIC:SS T-SHIRT</t>
  </si>
  <si>
    <t>14884496</t>
  </si>
  <si>
    <t>SS T-SHIRT PRINT ADVENTURE - 5 TP11AD-5:DARK JADE:L:GRAPHIC:SS T-SHIRT</t>
  </si>
  <si>
    <t>14884503</t>
  </si>
  <si>
    <t>SS T-SHIRT PRINT ADVENTURE - 5 TP11AD-5:DARK JADE:XL:GRAPHIC:SS T-SHIRT</t>
  </si>
  <si>
    <t>14596557</t>
  </si>
  <si>
    <t>TP9V-BA</t>
  </si>
  <si>
    <t>SS T-SHIRT PRINT THEME VARSITY ICON - PRINT BADGE TP9V-BA:NAVY BLUE:S:GRAPHIC:SS T-SHIRT</t>
  </si>
  <si>
    <t>14596566</t>
  </si>
  <si>
    <t>SS T-SHIRT PRINT THEME VARSITY ICON - PRINT BADGE TP9V-BA:NAVY BLUE:M:GRAPHIC:SS T-SHIRT</t>
  </si>
  <si>
    <t>14596575</t>
  </si>
  <si>
    <t>SS T-SHIRT PRINT THEME VARSITY ICON - PRINT BADGE TP9V-BA:NAVY BLUE:L:GRAPHIC:SS T-SHIRT</t>
  </si>
  <si>
    <t>14596584</t>
  </si>
  <si>
    <t>SS T-SHIRT PRINT THEME VARSITY ICON - PRINT BADGE TP9V-BA:NAVY BLUE:XL:GRAPHIC:SS T-SHIRT</t>
  </si>
  <si>
    <t>14596646</t>
  </si>
  <si>
    <t>TP9V-CS1</t>
  </si>
  <si>
    <t>SS T-SHIRT PRINT THEME VARSITY ICON - CUT AND SEWN 1 TP9V-CS1:WHITE:S:GRAPHIC:SS T-SHIRT</t>
  </si>
  <si>
    <t>14596655</t>
  </si>
  <si>
    <t>SS T-SHIRT PRINT THEME VARSITY ICON - CUT AND SEWN 1 TP9V-CS1:WHITE:M:GRAPHIC:SS T-SHIRT</t>
  </si>
  <si>
    <t>14596664</t>
  </si>
  <si>
    <t>SS T-SHIRT PRINT THEME VARSITY ICON - CUT AND SEWN 1 TP9V-CS1:WHITE:L:GRAPHIC:SS T-SHIRT</t>
  </si>
  <si>
    <t>14596673</t>
  </si>
  <si>
    <t>SS T-SHIRT PRINT THEME VARSITY ICON - CUT AND SEWN 1 TP9V-CS1:WHITE:XL:GRAPHIC:SS T-SHIRT</t>
  </si>
  <si>
    <t>14596682</t>
  </si>
  <si>
    <t>TP9V-CS2</t>
  </si>
  <si>
    <t>SS T-SHIRT PRINT THEME VARSITY ICON - CUT AND SEWN 2 TP9V-CS2:WHITE:S:GRAPHIC:SS T-SHIRT</t>
  </si>
  <si>
    <t>14596691</t>
  </si>
  <si>
    <t>SS T-SHIRT PRINT THEME VARSITY ICON - CUT AND SEWN 2 TP9V-CS2:WHITE:M:GRAPHIC:SS T-SHIRT</t>
  </si>
  <si>
    <t>14596708</t>
  </si>
  <si>
    <t>SS T-SHIRT PRINT THEME VARSITY ICON - CUT AND SEWN 2 TP9V-CS2:WHITE:L:GRAPHIC:SS T-SHIRT</t>
  </si>
  <si>
    <t>14596717</t>
  </si>
  <si>
    <t>SS T-SHIRT PRINT THEME VARSITY ICON - CUT AND SEWN 2 TP9V-CS2:WHITE:XL:GRAPHIC:SS T-SHIRT</t>
  </si>
  <si>
    <t>14596726</t>
  </si>
  <si>
    <t>TP9V-LI</t>
  </si>
  <si>
    <t>SS T-SHIRT PRINT THEME VARSITY ICON - LIMIT TP9V-LI:KHAKI:S:GRAPHIC:SS T-SHIRT</t>
  </si>
  <si>
    <t>14596735</t>
  </si>
  <si>
    <t>SS T-SHIRT PRINT THEME VARSITY ICON - LIMIT TP9V-LI:KHAKI:M:GRAPHIC:SS T-SHIRT</t>
  </si>
  <si>
    <t>14596744</t>
  </si>
  <si>
    <t>SS T-SHIRT PRINT THEME VARSITY ICON - LIMIT TP9V-LI:KHAKI:L:GRAPHIC:SS T-SHIRT</t>
  </si>
  <si>
    <t>14596753</t>
  </si>
  <si>
    <t>SS T-SHIRT PRINT THEME VARSITY ICON - LIMIT TP9V-LI:KHAKI:XL:GRAPHIC:SS T-SHIRT</t>
  </si>
  <si>
    <t>14596593</t>
  </si>
  <si>
    <t>TP9V-SL</t>
  </si>
  <si>
    <t>SS T-SHIRT PRINT THEME VARSITY ICON - CONTRAST SLEEVE TP9V-SL:MAROON:S:GRAPHIC:SS T-SHIRT</t>
  </si>
  <si>
    <t>14596619</t>
  </si>
  <si>
    <t>SS T-SHIRT PRINT THEME VARSITY ICON - CONTRAST SLEEVE TP9V-SL:MAROON:M:GRAPHIC:SS T-SHIRT</t>
  </si>
  <si>
    <t>14596628</t>
  </si>
  <si>
    <t>SS T-SHIRT PRINT THEME VARSITY ICON - CONTRAST SLEEVE TP9V-SL:MAROON:L:GRAPHIC:SS T-SHIRT</t>
  </si>
  <si>
    <t>14596637</t>
  </si>
  <si>
    <t>SS T-SHIRT PRINT THEME VARSITY ICON - CONTRAST SLEEVE TP9V-SL:MAROON:XL:GRAPHIC:SS T-SHIRT</t>
  </si>
  <si>
    <t>14596762</t>
  </si>
  <si>
    <t>UTT10-1</t>
  </si>
  <si>
    <t>SS T-SHIRT UPSHOT - CENTER LOGO UTT10-1:BLACK:S:GRAPHIC:SS T-SHIRT</t>
  </si>
  <si>
    <t>14596771</t>
  </si>
  <si>
    <t>SS T-SHIRT UPSHOT - CENTER LOGO UTT10-1:BLACK:M:GRAPHIC:SS T-SHIRT</t>
  </si>
  <si>
    <t>14596780</t>
  </si>
  <si>
    <t>SS T-SHIRT UPSHOT - CENTER LOGO UTT10-1:BLACK:L:GRAPHIC:SS T-SHIRT</t>
  </si>
  <si>
    <t>14596799</t>
  </si>
  <si>
    <t>SS T-SHIRT UPSHOT - CENTER LOGO UTT10-1:BLACK:XL:GRAPHIC:SS T-SHIRT</t>
  </si>
  <si>
    <t>14596806</t>
  </si>
  <si>
    <t>UTT10-2</t>
  </si>
  <si>
    <t>SS T-SHIRT UPSHOT - PRINT FLANEL EMBRO UTT10-2:BLACK:S:GRAPHIC:SS T-SHIRT</t>
  </si>
  <si>
    <t>14596815</t>
  </si>
  <si>
    <t>SS T-SHIRT UPSHOT - PRINT FLANEL EMBRO UTT10-2:BLACK:M:GRAPHIC:SS T-SHIRT</t>
  </si>
  <si>
    <t>14596824</t>
  </si>
  <si>
    <t>SS T-SHIRT UPSHOT - PRINT FLANEL EMBRO UTT10-2:BLACK:L:GRAPHIC:SS T-SHIRT</t>
  </si>
  <si>
    <t>14596833</t>
  </si>
  <si>
    <t>SS T-SHIRT UPSHOT - PRINT FLANEL EMBRO UTT10-2:BLACK:XL:GRAPHIC:SS T-SHIRT</t>
  </si>
  <si>
    <t>14596842</t>
  </si>
  <si>
    <t>UTT10-3</t>
  </si>
  <si>
    <t>SS T-SHIRT UPSHOT - PRINT CHAR UPSHOT UTT10-3:NAVY BLUE:S:GRAPHIC:SS T-SHIRT</t>
  </si>
  <si>
    <t>14596851</t>
  </si>
  <si>
    <t>SS T-SHIRT UPSHOT - PRINT CHAR UPSHOT UTT10-3:NAVY BLUE:M:GRAPHIC:SS T-SHIRT</t>
  </si>
  <si>
    <t>14596860</t>
  </si>
  <si>
    <t>SS T-SHIRT UPSHOT - PRINT CHAR UPSHOT UTT10-3:NAVY BLUE:L:GRAPHIC:SS T-SHIRT</t>
  </si>
  <si>
    <t>14596879</t>
  </si>
  <si>
    <t>SS T-SHIRT UPSHOT - PRINT CHAR UPSHOT UTT10-3:NAVY BLUE:XL:GRAPHIC:SS T-SHIRT</t>
  </si>
  <si>
    <t>14596888</t>
  </si>
  <si>
    <t>UTT10-4</t>
  </si>
  <si>
    <t>SS T-SHIRT UPSHOT - PRINT RUBBER AND FLANEL EMBRO UTT10-4:DARK JADE:S:GRAPHIC:SS T-SHIRT</t>
  </si>
  <si>
    <t>14596897</t>
  </si>
  <si>
    <t>SS T-SHIRT UPSHOT - PRINT RUBBER AND FLANEL EMBRO UTT10-4:DARK JADE:M:GRAPHIC:SS T-SHIRT</t>
  </si>
  <si>
    <t>14596904</t>
  </si>
  <si>
    <t>SS T-SHIRT UPSHOT - PRINT RUBBER AND FLANEL EMBRO UTT10-4:DARK JADE:L:GRAPHIC:SS T-SHIRT</t>
  </si>
  <si>
    <t>14596913</t>
  </si>
  <si>
    <t>SS T-SHIRT UPSHOT - PRINT RUBBER AND FLANEL EMBRO UTT10-4:DARK JADE:XL:GRAPHIC:SS T-SHIRT</t>
  </si>
  <si>
    <t>14596922</t>
  </si>
  <si>
    <t>UTT10-5</t>
  </si>
  <si>
    <t>SS T-SHIRT UPSHOT - PRINT RUBBER AND FLANEL EMBRO UTT10-5:MAROON:S:GRAPHIC:SS T-SHIRT</t>
  </si>
  <si>
    <t>14596931</t>
  </si>
  <si>
    <t>SS T-SHIRT UPSHOT - PRINT RUBBER AND FLANEL EMBRO UTT10-5:MAROON:M:GRAPHIC:SS T-SHIRT</t>
  </si>
  <si>
    <t>14596940</t>
  </si>
  <si>
    <t>SS T-SHIRT UPSHOT - PRINT RUBBER AND FLANEL EMBRO UTT10-5:MAROON:L:GRAPHIC:SS T-SHIRT</t>
  </si>
  <si>
    <t>14596959</t>
  </si>
  <si>
    <t>SS T-SHIRT UPSHOT - PRINT RUBBER AND FLANEL EMBRO UTT10-5:MAROON:XL:GRAPHIC:SS T-SHIRT</t>
  </si>
  <si>
    <t>R3J8-FO</t>
  </si>
  <si>
    <t>3/4 RAGLAN T-SHIRT THEME VARSITY ICON - FOOTBALL R3J8-FO:DARK JADE:S:GRAPHIC:3/4 RAGLAN T-SHIRT</t>
  </si>
  <si>
    <t>3/4 RAGLAN T-SHIRT THEME VARSITY ICON - FOOTBALL R3J8-FO:DARK JADE:M:GRAPHIC:3/4 RAGLAN T-SHIRT</t>
  </si>
  <si>
    <t>3/4 RAGLAN T-SHIRT THEME VARSITY ICON - FOOTBALL R3J8-FO:DARK JADE:L:GRAPHIC:3/4 RAGLAN T-SHIRT</t>
  </si>
  <si>
    <t>3/4 RAGLAN T-SHIRT THEME VARSITY ICON - FOOTBALL R3J8-FO:DARK JADE:XL:GRAPHIC:3/4 RAGLAN T-SHIRT</t>
  </si>
  <si>
    <t>3/4 RAGLAN T-SHIRT THEME VARSITY ICON - FOOTBALL R3J8-FO:MISTY DARK GREY:S:GRAPHIC:3/4 RAGLAN T-SHIR</t>
  </si>
  <si>
    <t>3/4 RAGLAN T-SHIRT THEME VARSITY ICON - FOOTBALL R3J8-FO:MISTY DARK GREY:M:GRAPHIC:3/4 RAGLAN T-SHIR</t>
  </si>
  <si>
    <t>3/4 RAGLAN T-SHIRT THEME VARSITY ICON - FOOTBALL R3J8-FO:MISTY DARK GREY:L:GRAPHIC:3/4 RAGLAN T-SHIR</t>
  </si>
  <si>
    <t>3/4 RAGLAN T-SHIRT THEME VARSITY ICON - FOOTBALL R3J8-FO:MISTY DARK GREY:XL:GRAPHIC:3/4 RAGLAN T-SHI</t>
  </si>
  <si>
    <t>R3J8-LU</t>
  </si>
  <si>
    <t>3/4 RAGLAN T-SHIRT THEME VARSITY ICON - LUBRICATION R3J8-LU:MISTY LIGHT BLUE:S:GRAPHIC:3/4 RAGLAN T-</t>
  </si>
  <si>
    <t>3/4 RAGLAN T-SHIRT THEME VARSITY ICON - LUBRICATION R3J8-LU:MISTY LIGHT BLUE:M:GRAPHIC:3/4 RAGLAN T-</t>
  </si>
  <si>
    <t>3/4 RAGLAN T-SHIRT THEME VARSITY ICON - LUBRICATION R3J8-LU:MISTY LIGHT BLUE:L:GRAPHIC:3/4 RAGLAN T-</t>
  </si>
  <si>
    <t>3/4 RAGLAN T-SHIRT THEME VARSITY ICON - LUBRICATION R3J8-LU:MISTY LIGHT BLUE:XL:GRAPHIC:3/4 RAGLAN T</t>
  </si>
  <si>
    <t>R3J8-YE</t>
  </si>
  <si>
    <t>3/4 RAGLAN T-SHIRT THEME VARSITY ICON - YELLOWSTONE R3J8-YE:BLACK:S:GRAPHIC:3/4 RAGLAN T-SHIRT</t>
  </si>
  <si>
    <t>3/4 RAGLAN T-SHIRT THEME VARSITY ICON - YELLOWSTONE R3J8-YE:BLACK:M:GRAPHIC:3/4 RAGLAN T-SHIRT</t>
  </si>
  <si>
    <t>3/4 RAGLAN T-SHIRT THEME VARSITY ICON - YELLOWSTONE R3J8-YE:BLACK:L:GRAPHIC:3/4 RAGLAN T-SHIRT</t>
  </si>
  <si>
    <t>3/4 RAGLAN T-SHIRT THEME VARSITY ICON - YELLOWSTONE R3J8-YE:BLACK:XL:GRAPHIC:3/4 RAGLAN T-SHIRT</t>
  </si>
  <si>
    <t>83525833</t>
  </si>
  <si>
    <t>ETJEM23-1</t>
  </si>
  <si>
    <t>SS T-SHIRT ETNIK JEMBER PRINT 1 - JEMBER TELUK LOVE ETJEM23-1:BLACK:S:GRAPHIC:SS T-SHIRT</t>
  </si>
  <si>
    <t>83525842</t>
  </si>
  <si>
    <t>SS T-SHIRT ETNIK JEMBER PRINT 1 - JEMBER TELUK LOVE ETJEM23-1:BLACK:M:GRAPHIC:SS T-SHIRT</t>
  </si>
  <si>
    <t>83525851</t>
  </si>
  <si>
    <t>SS T-SHIRT ETNIK JEMBER PRINT 1 - JEMBER TELUK LOVE ETJEM23-1:BLACK:L:GRAPHIC:SS T-SHIRT</t>
  </si>
  <si>
    <t>83525860</t>
  </si>
  <si>
    <t>SS T-SHIRT ETNIK JEMBER PRINT 1 - JEMBER TELUK LOVE ETJEM23-1:BLACK:XL:GRAPHIC:SS T-SHIRT</t>
  </si>
  <si>
    <t>83526190</t>
  </si>
  <si>
    <t>ETJEM23-10</t>
  </si>
  <si>
    <t>SS T-SHIRT ETNIK JEMBER PRINT 10 - I LOVE JEMBER ETJEM23-10:GOLDEN BROWN:S:GRAPHIC:SS T-SHIRT</t>
  </si>
  <si>
    <t>83526207</t>
  </si>
  <si>
    <t>SS T-SHIRT ETNIK JEMBER PRINT 10 - I LOVE JEMBER ETJEM23-10:GOLDEN BROWN:M:GRAPHIC:SS T-SHIRT</t>
  </si>
  <si>
    <t>83526216</t>
  </si>
  <si>
    <t>SS T-SHIRT ETNIK JEMBER PRINT 10 - I LOVE JEMBER ETJEM23-10:GOLDEN BROWN:L:GRAPHIC:SS T-SHIRT</t>
  </si>
  <si>
    <t>83526225</t>
  </si>
  <si>
    <t>SS T-SHIRT ETNIK JEMBER PRINT 10 - I LOVE JEMBER ETJEM23-10:GOLDEN BROWN:XL:GRAPHIC:SS T-SHIRT</t>
  </si>
  <si>
    <t>83525879</t>
  </si>
  <si>
    <t>ETJEM23-2</t>
  </si>
  <si>
    <t>SS T-SHIRT ETNIK JEMBER PRINT 2 - PANTAI PAPUMA ETJEM23-2:WHITE:S:GRAPHIC:SS T-SHIRT</t>
  </si>
  <si>
    <t>83525888</t>
  </si>
  <si>
    <t>SS T-SHIRT ETNIK JEMBER PRINT 2 - PANTAI PAPUMA ETJEM23-2:WHITE:M:GRAPHIC:SS T-SHIRT</t>
  </si>
  <si>
    <t>83525897</t>
  </si>
  <si>
    <t>SS T-SHIRT ETNIK JEMBER PRINT 2 - PANTAI PAPUMA ETJEM23-2:WHITE:L:GRAPHIC:SS T-SHIRT</t>
  </si>
  <si>
    <t>83525904</t>
  </si>
  <si>
    <t>SS T-SHIRT ETNIK JEMBER PRINT 2 - PANTAI PAPUMA ETJEM23-2:WHITE:XL:GRAPHIC:SS T-SHIRT</t>
  </si>
  <si>
    <t>83525913</t>
  </si>
  <si>
    <t>ETJEM23-3</t>
  </si>
  <si>
    <t>SS T-SHIRT ETNIK JEMBER PRINT 3 - DOLAN NDEK JEMBER ETJEM23-3:BLACK:S:GRAPHIC:SS T-SHIRT</t>
  </si>
  <si>
    <t>83525922</t>
  </si>
  <si>
    <t>SS T-SHIRT ETNIK JEMBER PRINT 3 - DOLAN NDEK JEMBER ETJEM23-3:BLACK:M:GRAPHIC:SS T-SHIRT</t>
  </si>
  <si>
    <t>83525931</t>
  </si>
  <si>
    <t>SS T-SHIRT ETNIK JEMBER PRINT 3 - DOLAN NDEK JEMBER ETJEM23-3:BLACK:L:GRAPHIC:SS T-SHIRT</t>
  </si>
  <si>
    <t>83525940</t>
  </si>
  <si>
    <t>SS T-SHIRT ETNIK JEMBER PRINT 3 - DOLAN NDEK JEMBER ETJEM23-3:BLACK:XL:GRAPHIC:SS T-SHIRT</t>
  </si>
  <si>
    <t>83525959</t>
  </si>
  <si>
    <t>ETJEM23-4</t>
  </si>
  <si>
    <t>SS T-SHIRT ETNIK JEMBER PRINT 4 - JEMBER TEMPO DOLOE ETJEM23-4:CHARCOAL:S:GRAPHIC:SS T-SHIRT</t>
  </si>
  <si>
    <t>83525968</t>
  </si>
  <si>
    <t>SS T-SHIRT ETNIK JEMBER PRINT 4 - JEMBER TEMPO DOLOE ETJEM23-4:CHARCOAL:M:GRAPHIC:SS T-SHIRT</t>
  </si>
  <si>
    <t>83525977</t>
  </si>
  <si>
    <t>SS T-SHIRT ETNIK JEMBER PRINT 4 - JEMBER TEMPO DOLOE ETJEM23-4:CHARCOAL:L:GRAPHIC:SS T-SHIRT</t>
  </si>
  <si>
    <t>83525986</t>
  </si>
  <si>
    <t>SS T-SHIRT ETNIK JEMBER PRINT 4 - JEMBER TEMPO DOLOE ETJEM23-4:CHARCOAL:XL:GRAPHIC:SS T-SHIRT</t>
  </si>
  <si>
    <t>83525995</t>
  </si>
  <si>
    <t>ETJEM23-5</t>
  </si>
  <si>
    <t>SS T-SHIRT ETNIK JEMBER PRINT 5 - MUDIK ETJEM23-5:MUSTARD:S:GRAPHIC:SS T-SHIRT</t>
  </si>
  <si>
    <t>83526001</t>
  </si>
  <si>
    <t>SS T-SHIRT ETNIK JEMBER PRINT 5 - MUDIK ETJEM23-5:MUSTARD:M:GRAPHIC:SS T-SHIRT</t>
  </si>
  <si>
    <t>83526010</t>
  </si>
  <si>
    <t>SS T-SHIRT ETNIK JEMBER PRINT 5 - MUDIK ETJEM23-5:MUSTARD:L:GRAPHIC:SS T-SHIRT</t>
  </si>
  <si>
    <t>83526029</t>
  </si>
  <si>
    <t>SS T-SHIRT ETNIK JEMBER PRINT 5 - MUDIK ETJEM23-5:MUSTARD:XL:GRAPHIC:SS T-SHIRT</t>
  </si>
  <si>
    <t>83526038</t>
  </si>
  <si>
    <t>ETJEM23-6</t>
  </si>
  <si>
    <t>SS T-SHIRT ETNIK JEMBER PRINT 6 - AREK JEMBER KEREN ETJEM23-6:MAROON:S:GRAPHIC:SS T-SHIRT</t>
  </si>
  <si>
    <t>83526047</t>
  </si>
  <si>
    <t>SS T-SHIRT ETNIK JEMBER PRINT 6 - AREK JEMBER KEREN ETJEM23-6:MAROON:M:GRAPHIC:SS T-SHIRT</t>
  </si>
  <si>
    <t>83526056</t>
  </si>
  <si>
    <t>SS T-SHIRT ETNIK JEMBER PRINT 6 - AREK JEMBER KEREN ETJEM23-6:MAROON:L:GRAPHIC:SS T-SHIRT</t>
  </si>
  <si>
    <t>83526065</t>
  </si>
  <si>
    <t>SS T-SHIRT ETNIK JEMBER PRINT 6 - AREK JEMBER KEREN ETJEM23-6:MAROON:XL:GRAPHIC:SS T-SHIRT</t>
  </si>
  <si>
    <t>83526074</t>
  </si>
  <si>
    <t>ETJEM23-7</t>
  </si>
  <si>
    <t>SS T-SHIRT ETNIK JEMBER PRINT 7 - JEMBER IS THE BEST ETJEM23-7:MISTY LIGHT BLUE:S:GRAPHIC:SS T-SHIRT</t>
  </si>
  <si>
    <t>83526083</t>
  </si>
  <si>
    <t>SS T-SHIRT ETNIK JEMBER PRINT 7 - JEMBER IS THE BEST ETJEM23-7:MISTY LIGHT BLUE:M:GRAPHIC:SS T-SHIRT</t>
  </si>
  <si>
    <t>83526092</t>
  </si>
  <si>
    <t>SS T-SHIRT ETNIK JEMBER PRINT 7 - JEMBER IS THE BEST ETJEM23-7:MISTY LIGHT BLUE:L:GRAPHIC:SS T-SHIRT</t>
  </si>
  <si>
    <t>83526109</t>
  </si>
  <si>
    <t>SS T-SHIRT ETNIK JEMBER PRINT 7 - JEMBER IS THE BEST ETJEM23-7:MISTY LIGHT BLUE:XL:GRAPHIC:SS T-SHIR</t>
  </si>
  <si>
    <t>83526118</t>
  </si>
  <si>
    <t>ETJEM23-8</t>
  </si>
  <si>
    <t>SS T-SHIRT ETNIK JEMBER PRINT 8 - JEMBER EAST JAVA ETJEM23-8:NAVY BLUE:S:GRAPHIC:SS T-SHIRT</t>
  </si>
  <si>
    <t>83526127</t>
  </si>
  <si>
    <t>SS T-SHIRT ETNIK JEMBER PRINT 8 - JEMBER EAST JAVA ETJEM23-8:NAVY BLUE:M:GRAPHIC:SS T-SHIRT</t>
  </si>
  <si>
    <t>83526136</t>
  </si>
  <si>
    <t>SS T-SHIRT ETNIK JEMBER PRINT 8 - JEMBER EAST JAVA ETJEM23-8:NAVY BLUE:L:GRAPHIC:SS T-SHIRT</t>
  </si>
  <si>
    <t>83526145</t>
  </si>
  <si>
    <t>SS T-SHIRT ETNIK JEMBER PRINT 8 - JEMBER EAST JAVA ETJEM23-8:NAVY BLUE:XL:GRAPHIC:SS T-SHIRT</t>
  </si>
  <si>
    <t>83526154</t>
  </si>
  <si>
    <t>ETJEM23-9</t>
  </si>
  <si>
    <t>SS T-SHIRT ETNIK JEMBER PRINT 9 - I LOVE JEMBER LEAF ETJEM23-9:FOREST GREEN:S:GRAPHIC:SS T-SHIRT</t>
  </si>
  <si>
    <t>83526163</t>
  </si>
  <si>
    <t>SS T-SHIRT ETNIK JEMBER PRINT 9 - I LOVE JEMBER LEAF ETJEM23-9:FOREST GREEN:M:GRAPHIC:SS T-SHIRT</t>
  </si>
  <si>
    <t>83526172</t>
  </si>
  <si>
    <t>SS T-SHIRT ETNIK JEMBER PRINT 9 - I LOVE JEMBER LEAF ETJEM23-9:FOREST GREEN:L:GRAPHIC:SS T-SHIRT</t>
  </si>
  <si>
    <t>83526181</t>
  </si>
  <si>
    <t>SS T-SHIRT ETNIK JEMBER PRINT 9 - I LOVE JEMBER LEAF ETJEM23-9:FOREST GREEN:XL:GRAPHIC:SS T-SHIRT</t>
  </si>
  <si>
    <t>82263323</t>
  </si>
  <si>
    <t>TFUJ6B-N</t>
  </si>
  <si>
    <t>SS T-SHIRT AOP THEME BRUSH PATTERN - NEVER FEAR TFUJ6B-N:MISTY LIGHT BLUE:S:PRINT:SS T-SHIRT</t>
  </si>
  <si>
    <t>82263332</t>
  </si>
  <si>
    <t>SS T-SHIRT AOP THEME BRUSH PATTERN - NEVER FEAR TFUJ6B-N:MISTY LIGHT BLUE:M:PRINT:SS T-SHIRT</t>
  </si>
  <si>
    <t>82263341</t>
  </si>
  <si>
    <t>SS T-SHIRT AOP THEME BRUSH PATTERN - NEVER FEAR TFUJ6B-N:MISTY LIGHT BLUE:L:PRINT:SS T-SHIRT</t>
  </si>
  <si>
    <t>82263350</t>
  </si>
  <si>
    <t>SS T-SHIRT AOP THEME BRUSH PATTERN - NEVER FEAR TFUJ6B-N:MISTY LIGHT BLUE:XL:PRINT:SS T-SHIRT</t>
  </si>
  <si>
    <t>82263243</t>
  </si>
  <si>
    <t>SS T-SHIRT AOP THEME BRUSH PATTERN - NEVER FEAR TFUJ6B-N:WHITE:S:PRINT:SS T-SHIRT</t>
  </si>
  <si>
    <t>82263252</t>
  </si>
  <si>
    <t>SS T-SHIRT AOP THEME BRUSH PATTERN - NEVER FEAR TFUJ6B-N:WHITE:M:PRINT:SS T-SHIRT</t>
  </si>
  <si>
    <t>82263261</t>
  </si>
  <si>
    <t>SS T-SHIRT AOP THEME BRUSH PATTERN - NEVER FEAR TFUJ6B-N:WHITE:L:PRINT:SS T-SHIRT</t>
  </si>
  <si>
    <t>82263270</t>
  </si>
  <si>
    <t>SS T-SHIRT AOP THEME BRUSH PATTERN - NEVER FEAR TFUJ6B-N:WHITE:XL:PRINT:SS T-SHIRT</t>
  </si>
  <si>
    <t>82263289</t>
  </si>
  <si>
    <t>SS T-SHIRT AOP THEME BRUSH PATTERN - NEVER FEAR TFUJ6B-N:INDIGO BLUE:S:PRINT:SS T-SHIRT</t>
  </si>
  <si>
    <t>82263298</t>
  </si>
  <si>
    <t>SS T-SHIRT AOP THEME BRUSH PATTERN - NEVER FEAR TFUJ6B-N:INDIGO BLUE:M:PRINT:SS T-SHIRT</t>
  </si>
  <si>
    <t>82263305</t>
  </si>
  <si>
    <t>SS T-SHIRT AOP THEME BRUSH PATTERN - NEVER FEAR TFUJ6B-N:INDIGO BLUE:L:PRINT:SS T-SHIRT</t>
  </si>
  <si>
    <t>82263314</t>
  </si>
  <si>
    <t>SS T-SHIRT AOP THEME BRUSH PATTERN - NEVER FEAR TFUJ6B-N:INDIGO BLUE:XL:PRINT:SS T-SHIRT</t>
  </si>
  <si>
    <t>82263207</t>
  </si>
  <si>
    <t>TFUJ6B-S</t>
  </si>
  <si>
    <t>SS T-SHIRT AOP THEME BRUSH PATTERN - PASSION TFUJ6B-S:BLACK:S:PRINT:SS T-SHIRT</t>
  </si>
  <si>
    <t>82263216</t>
  </si>
  <si>
    <t>SS T-SHIRT AOP THEME BRUSH PATTERN - PASSION TFUJ6B-S:BLACK:M:PRINT:SS T-SHIRT</t>
  </si>
  <si>
    <t>82263225</t>
  </si>
  <si>
    <t>SS T-SHIRT AOP THEME BRUSH PATTERN - PASSION TFUJ6B-S:BLACK:L:PRINT:SS T-SHIRT</t>
  </si>
  <si>
    <t>82263234</t>
  </si>
  <si>
    <t>SS T-SHIRT AOP THEME BRUSH PATTERN - PASSION TFUJ6B-S:BLACK:XL:PRINT:SS T-SHIRT</t>
  </si>
  <si>
    <t>82263163</t>
  </si>
  <si>
    <t>SS T-SHIRT AOP THEME BRUSH PATTERN - PASSION TFUJ6B-S:NAVY BLUE:S:PRINT:SS T-SHIRT</t>
  </si>
  <si>
    <t>82263172</t>
  </si>
  <si>
    <t>SS T-SHIRT AOP THEME BRUSH PATTERN - PASSION TFUJ6B-S:NAVY BLUE:M:PRINT:SS T-SHIRT</t>
  </si>
  <si>
    <t>82263181</t>
  </si>
  <si>
    <t>SS T-SHIRT AOP THEME BRUSH PATTERN - PASSION TFUJ6B-S:NAVY BLUE:L:PRINT:SS T-SHIRT</t>
  </si>
  <si>
    <t>82263190</t>
  </si>
  <si>
    <t>SS T-SHIRT AOP THEME BRUSH PATTERN - PASSION TFUJ6B-S:NAVY BLUE:XL:PRINT:SS T-SHIRT</t>
  </si>
  <si>
    <t>82263127</t>
  </si>
  <si>
    <t>SS T-SHIRT AOP THEME BRUSH PATTERN - PASSION TFUJ6B-S:HAWAIIAN OCEAN:S:PRINT:SS T-SHIRT</t>
  </si>
  <si>
    <t>82263136</t>
  </si>
  <si>
    <t>SS T-SHIRT AOP THEME BRUSH PATTERN - PASSION TFUJ6B-S:HAWAIIAN OCEAN:M:PRINT:SS T-SHIRT</t>
  </si>
  <si>
    <t>82263145</t>
  </si>
  <si>
    <t>SS T-SHIRT AOP THEME BRUSH PATTERN - PASSION TFUJ6B-S:HAWAIIAN OCEAN:L:PRINT:SS T-SHIRT</t>
  </si>
  <si>
    <t>82263154</t>
  </si>
  <si>
    <t>SS T-SHIRT AOP THEME BRUSH PATTERN - PASSION TFUJ6B-S:HAWAIIAN OCEAN:XL:PRINT:SS T-SHIRT</t>
  </si>
  <si>
    <t>84037216</t>
  </si>
  <si>
    <t>TFPS5-JB</t>
  </si>
  <si>
    <t>SS T-SHIRT PHOTOPRINT THEME JOYFULL VACATION - BLUE OCEAN TFPS5-JB:NAVY BLUE:S:GRAPHIC:SS T-SHIRT</t>
  </si>
  <si>
    <t>84037225</t>
  </si>
  <si>
    <t>SS T-SHIRT PHOTOPRINT THEME JOYFULL VACATION - BLUE OCEAN TFPS5-JB:NAVY BLUE:M:GRAPHIC:SS T-SHIRT</t>
  </si>
  <si>
    <t>84037234</t>
  </si>
  <si>
    <t>SS T-SHIRT PHOTOPRINT THEME JOYFULL VACATION - BLUE OCEAN TFPS5-JB:NAVY BLUE:L:GRAPHIC:SS T-SHIRT</t>
  </si>
  <si>
    <t>84037243</t>
  </si>
  <si>
    <t>SS T-SHIRT PHOTOPRINT THEME JOYFULL VACATION - BLUE OCEAN TFPS5-JB:NAVY BLUE:XL:GRAPHIC:SS T-SHIRT</t>
  </si>
  <si>
    <t>84037172</t>
  </si>
  <si>
    <t>TFPS5-JC</t>
  </si>
  <si>
    <t>SS T-SHIRT PHOTOPRINT THEME JOYFULL VACATION - CALIFORNIA TFPS5-JC:BLACK:S:GRAPHIC:SS T-SHIRT</t>
  </si>
  <si>
    <t>84037181</t>
  </si>
  <si>
    <t>SS T-SHIRT PHOTOPRINT THEME JOYFULL VACATION - CALIFORNIA TFPS5-JC:BLACK:M:GRAPHIC:SS T-SHIRT</t>
  </si>
  <si>
    <t>84037190</t>
  </si>
  <si>
    <t>SS T-SHIRT PHOTOPRINT THEME JOYFULL VACATION - CALIFORNIA TFPS5-JC:BLACK:L:GRAPHIC:SS T-SHIRT</t>
  </si>
  <si>
    <t>84037207</t>
  </si>
  <si>
    <t>SS T-SHIRT PHOTOPRINT THEME JOYFULL VACATION - CALIFORNIA TFPS5-JC:BLACK:XL:GRAPHIC:SS T-SHIRT</t>
  </si>
  <si>
    <t>84037092</t>
  </si>
  <si>
    <t>TFPS5-JD</t>
  </si>
  <si>
    <t>SS T-SHIRT PHOTOPRINT THEME JOYFULL VACATION - CITY OF DREAMS TFPS5-JD:MUSTARD:S:GRAPHIC:SS T-SHIRT</t>
  </si>
  <si>
    <t>84037109</t>
  </si>
  <si>
    <t>SS T-SHIRT PHOTOPRINT THEME JOYFULL VACATION - CITY OF DREAMS TFPS5-JD:MUSTARD:M:GRAPHIC:SS T-SHIRT</t>
  </si>
  <si>
    <t>84037118</t>
  </si>
  <si>
    <t>SS T-SHIRT PHOTOPRINT THEME JOYFULL VACATION - CITY OF DREAMS TFPS5-JD:MUSTARD:L:GRAPHIC:SS T-SHIRT</t>
  </si>
  <si>
    <t>84037127</t>
  </si>
  <si>
    <t>SS T-SHIRT PHOTOPRINT THEME JOYFULL VACATION - CITY OF DREAMS TFPS5-JD:MUSTARD:XL:GRAPHIC:SS T-SHIRT</t>
  </si>
  <si>
    <t>84037056</t>
  </si>
  <si>
    <t>TFPS5-JH</t>
  </si>
  <si>
    <t>SS T-SHIRT PHOTOPRINT THEME JOYFULL VACATION - HAWAI TFPS5-JH:MANDARIN ORANGE:S:GRAPHIC:SS T-SHIRT</t>
  </si>
  <si>
    <t>84037065</t>
  </si>
  <si>
    <t>SS T-SHIRT PHOTOPRINT THEME JOYFULL VACATION - HAWAI TFPS5-JH:MANDARIN ORANGE:M:GRAPHIC:SS T-SHIRT</t>
  </si>
  <si>
    <t>84037074</t>
  </si>
  <si>
    <t>SS T-SHIRT PHOTOPRINT THEME JOYFULL VACATION - HAWAI TFPS5-JH:MANDARIN ORANGE:L:GRAPHIC:SS T-SHIRT</t>
  </si>
  <si>
    <t>84037083</t>
  </si>
  <si>
    <t>SS T-SHIRT PHOTOPRINT THEME JOYFULL VACATION - HAWAI TFPS5-JH:MANDARIN ORANGE:XL:GRAPHIC:SS T-SHIRT</t>
  </si>
  <si>
    <t>84037136</t>
  </si>
  <si>
    <t>TFPS5-JS</t>
  </si>
  <si>
    <t>SS T-SHIRT PHOTOPRINT THEME JOYFULL VACATION - SURF SIDE TFPS5-JS:WHITE:S:GRAPHIC:SS T-SHIRT</t>
  </si>
  <si>
    <t>84037145</t>
  </si>
  <si>
    <t>SS T-SHIRT PHOTOPRINT THEME JOYFULL VACATION - SURF SIDE TFPS5-JS:WHITE:M:GRAPHIC:SS T-SHIRT</t>
  </si>
  <si>
    <t>84037154</t>
  </si>
  <si>
    <t>SS T-SHIRT PHOTOPRINT THEME JOYFULL VACATION - SURF SIDE TFPS5-JS:WHITE:L:GRAPHIC:SS T-SHIRT</t>
  </si>
  <si>
    <t>84037163</t>
  </si>
  <si>
    <t>SS T-SHIRT PHOTOPRINT THEME JOYFULL VACATION - SURF SIDE TFPS5-JS:WHITE:XL:GRAPHIC:SS T-SHIRT</t>
  </si>
  <si>
    <t>84037010</t>
  </si>
  <si>
    <t>TFPS5-JW</t>
  </si>
  <si>
    <t>SS T-SHIRT PHOTOPRINT THEME JOYFULL VACATION - WAVE TFPS5-JW:PEPPERMINT:S:GRAPHIC:SS T-SHIRT</t>
  </si>
  <si>
    <t>84037029</t>
  </si>
  <si>
    <t>SS T-SHIRT PHOTOPRINT THEME JOYFULL VACATION - WAVE TFPS5-JW:PEPPERMINT:M:GRAPHIC:SS T-SHIRT</t>
  </si>
  <si>
    <t>84037038</t>
  </si>
  <si>
    <t>SS T-SHIRT PHOTOPRINT THEME JOYFULL VACATION - WAVE TFPS5-JW:PEPPERMINT:L:GRAPHIC:SS T-SHIRT</t>
  </si>
  <si>
    <t>84037047</t>
  </si>
  <si>
    <t>SS T-SHIRT PHOTOPRINT THEME JOYFULL VACATION - WAVE TFPS5-JW:PEPPERMINT:XL:GRAPHIC:SS T-SHIRT</t>
  </si>
  <si>
    <t>84037378</t>
  </si>
  <si>
    <t>TS3AD-HH</t>
  </si>
  <si>
    <t>SS T-SHIRT THEME ANALOG DIMENSION - HUMBLE HUSTLE TS3AD-HH:MISTY DARK GREY:S:GRAPHIC:SS T-SHIRT</t>
  </si>
  <si>
    <t>84037387</t>
  </si>
  <si>
    <t>SS T-SHIRT THEME ANALOG DIMENSION - HUMBLE HUSTLE TS3AD-HH:MISTY DARK GREY:M:GRAPHIC:SS T-SHIRT</t>
  </si>
  <si>
    <t>84037396</t>
  </si>
  <si>
    <t>SS T-SHIRT THEME ANALOG DIMENSION - HUMBLE HUSTLE TS3AD-HH:MISTY DARK GREY:L:GRAPHIC:SS T-SHIRT</t>
  </si>
  <si>
    <t>84037403</t>
  </si>
  <si>
    <t>SS T-SHIRT THEME ANALOG DIMENSION - HUMBLE HUSTLE TS3AD-HH:MISTY DARK GREY:XL:GRAPHIC:SS T-SHIRT</t>
  </si>
  <si>
    <t>84037298</t>
  </si>
  <si>
    <t>TS3AD-ME</t>
  </si>
  <si>
    <t>SS T-SHIRT THEME ANALOG DIMENSION - METAMETA TS3AD-ME:NAVY BLUE:S:GRAPHIC:SS T-SHIRT</t>
  </si>
  <si>
    <t>84037305</t>
  </si>
  <si>
    <t>SS T-SHIRT THEME ANALOG DIMENSION - METAMETA TS3AD-ME:NAVY BLUE:M:GRAPHIC:SS T-SHIRT</t>
  </si>
  <si>
    <t>84037314</t>
  </si>
  <si>
    <t>SS T-SHIRT THEME ANALOG DIMENSION - METAMETA TS3AD-ME:NAVY BLUE:L:GRAPHIC:SS T-SHIRT</t>
  </si>
  <si>
    <t>84037323</t>
  </si>
  <si>
    <t>SS T-SHIRT THEME ANALOG DIMENSION - METAMETA TS3AD-ME:NAVY BLUE:XL:GRAPHIC:SS T-SHIRT</t>
  </si>
  <si>
    <t>84037252</t>
  </si>
  <si>
    <t>TS3AD-MV</t>
  </si>
  <si>
    <t>SS T-SHIRT THEME ANALOG DIMENSION - METAVERSE TS3AD-MV:WHITE:S:GRAPHIC:SS T-SHIRT</t>
  </si>
  <si>
    <t>84037261</t>
  </si>
  <si>
    <t>SS T-SHIRT THEME ANALOG DIMENSION - METAVERSE TS3AD-MV:WHITE:M:GRAPHIC:SS T-SHIRT</t>
  </si>
  <si>
    <t>84037270</t>
  </si>
  <si>
    <t>SS T-SHIRT THEME ANALOG DIMENSION - METAVERSE TS3AD-MV:WHITE:L:GRAPHIC:SS T-SHIRT</t>
  </si>
  <si>
    <t>84037289</t>
  </si>
  <si>
    <t>SS T-SHIRT THEME ANALOG DIMENSION - METAVERSE TS3AD-MV:WHITE:XL:GRAPHIC:SS T-SHIRT</t>
  </si>
  <si>
    <t>84037332</t>
  </si>
  <si>
    <t>TS3AD-PA</t>
  </si>
  <si>
    <t>SS T-SHIRT THEME ANALOG DIMENSION - PARADISE TS3AD-PA:MANDARIN ORANGE:S:GRAPHIC:SS T-SHIRT</t>
  </si>
  <si>
    <t>84037341</t>
  </si>
  <si>
    <t>SS T-SHIRT THEME ANALOG DIMENSION - PARADISE TS3AD-PA:MANDARIN ORANGE:M:GRAPHIC:SS T-SHIRT</t>
  </si>
  <si>
    <t>84037350</t>
  </si>
  <si>
    <t>SS T-SHIRT THEME ANALOG DIMENSION - PARADISE TS3AD-PA:MANDARIN ORANGE:L:GRAPHIC:SS T-SHIRT</t>
  </si>
  <si>
    <t>84037369</t>
  </si>
  <si>
    <t>SS T-SHIRT THEME ANALOG DIMENSION - PARADISE TS3AD-PA:MANDARIN ORANGE:XL:GRAPHIC:SS T-SHIRT</t>
  </si>
  <si>
    <t>84351886</t>
  </si>
  <si>
    <t>TS2AR-AB</t>
  </si>
  <si>
    <t>SS T-SHIRT PRINT THEME ARMY - ABSOLUTE FREEDOM TS2AR-AB:GOLDEN BROWN:S:GRAPHIC:SS T-SHIRT</t>
  </si>
  <si>
    <t>84351895</t>
  </si>
  <si>
    <t>SS T-SHIRT PRINT THEME ARMY - ABSOLUTE FREEDOM TS2AR-AB:GOLDEN BROWN:M:GRAPHIC:SS T-SHIRT</t>
  </si>
  <si>
    <t>84351902</t>
  </si>
  <si>
    <t>SS T-SHIRT PRINT THEME ARMY - ABSOLUTE FREEDOM TS2AR-AB:GOLDEN BROWN:L:GRAPHIC:SS T-SHIRT</t>
  </si>
  <si>
    <t>84351911</t>
  </si>
  <si>
    <t>SS T-SHIRT PRINT THEME ARMY - ABSOLUTE FREEDOM TS2AR-AB:GOLDEN BROWN:XL:GRAPHIC:SS T-SHIRT</t>
  </si>
  <si>
    <t>84351966</t>
  </si>
  <si>
    <t>TS2AR-BU</t>
  </si>
  <si>
    <t>SS T-SHIRT PRINT THEME ARMY - BUILD LEGACY TS2AR-BU:KHAKI:S:GRAPHIC:SS T-SHIRT</t>
  </si>
  <si>
    <t>84351975</t>
  </si>
  <si>
    <t>SS T-SHIRT PRINT THEME ARMY - BUILD LEGACY TS2AR-BU:KHAKI:M:GRAPHIC:SS T-SHIRT</t>
  </si>
  <si>
    <t>84351984</t>
  </si>
  <si>
    <t>SS T-SHIRT PRINT THEME ARMY - BUILD LEGACY TS2AR-BU:KHAKI:L:GRAPHIC:SS T-SHIRT</t>
  </si>
  <si>
    <t>84351993</t>
  </si>
  <si>
    <t>SS T-SHIRT PRINT THEME ARMY - BUILD LEGACY TS2AR-BU:KHAKI:XL:GRAPHIC:SS T-SHIRT</t>
  </si>
  <si>
    <t>84351760</t>
  </si>
  <si>
    <t>TS2AR-GE</t>
  </si>
  <si>
    <t>SS T-SHIRT PRINT THEME ARMY - NEXT LEVEL GENERATION TS2AR-GE:DARK JADE:S:GRAPHIC:SS T-SHIRT</t>
  </si>
  <si>
    <t>84351779</t>
  </si>
  <si>
    <t>SS T-SHIRT PRINT THEME ARMY - NEXT LEVEL GENERATION TS2AR-GE:DARK JADE:M:GRAPHIC:SS T-SHIRT</t>
  </si>
  <si>
    <t>84351788</t>
  </si>
  <si>
    <t>SS T-SHIRT PRINT THEME ARMY - NEXT LEVEL GENERATION TS2AR-GE:DARK JADE:L:GRAPHIC:SS T-SHIRT</t>
  </si>
  <si>
    <t>84351797</t>
  </si>
  <si>
    <t>SS T-SHIRT PRINT THEME ARMY - NEXT LEVEL GENERATION TS2AR-GE:DARK JADE:XL:GRAPHIC:SS T-SHIRT</t>
  </si>
  <si>
    <t>84351920</t>
  </si>
  <si>
    <t>TS2AR-MO</t>
  </si>
  <si>
    <t>SS T-SHIRT PRINT THEME ARMY - MOVE TS2AR-MO:SAND:S:GRAPHIC:SS T-SHIRT</t>
  </si>
  <si>
    <t>84351939</t>
  </si>
  <si>
    <t>SS T-SHIRT PRINT THEME ARMY - MOVE TS2AR-MO:SAND:M:GRAPHIC:SS T-SHIRT</t>
  </si>
  <si>
    <t>84351948</t>
  </si>
  <si>
    <t>SS T-SHIRT PRINT THEME ARMY - MOVE TS2AR-MO:SAND:L:GRAPHIC:SS T-SHIRT</t>
  </si>
  <si>
    <t>84351957</t>
  </si>
  <si>
    <t>SS T-SHIRT PRINT THEME ARMY - MOVE TS2AR-MO:SAND:XL:GRAPHIC:SS T-SHIRT</t>
  </si>
  <si>
    <t>84351804</t>
  </si>
  <si>
    <t>TS2AR-NO</t>
  </si>
  <si>
    <t>SS T-SHIRT PRINT THEME ARMY - NO PAIN NO GAIN TS2AR-NO:CHARCOAL:S:GRAPHIC:SS T-SHIRT</t>
  </si>
  <si>
    <t>84351813</t>
  </si>
  <si>
    <t>SS T-SHIRT PRINT THEME ARMY - NO PAIN NO GAIN TS2AR-NO:CHARCOAL:M:GRAPHIC:SS T-SHIRT</t>
  </si>
  <si>
    <t>84351822</t>
  </si>
  <si>
    <t>SS T-SHIRT PRINT THEME ARMY - NO PAIN NO GAIN TS2AR-NO:CHARCOAL:L:GRAPHIC:SS T-SHIRT</t>
  </si>
  <si>
    <t>84351831</t>
  </si>
  <si>
    <t>SS T-SHIRT PRINT THEME ARMY - NO PAIN NO GAIN TS2AR-NO:CHARCOAL:XL:GRAPHIC:SS T-SHIRT</t>
  </si>
  <si>
    <t>84351840</t>
  </si>
  <si>
    <t>TS2AR-YC</t>
  </si>
  <si>
    <t>SS T-SHIRT PRINT THEME ARMY - YOU CAN TS2AR-YC:MUSTARD:S:GRAPHIC:SS T-SHIRT</t>
  </si>
  <si>
    <t>84351859</t>
  </si>
  <si>
    <t>SS T-SHIRT PRINT THEME ARMY - YOU CAN TS2AR-YC:MUSTARD:M:GRAPHIC:SS T-SHIRT</t>
  </si>
  <si>
    <t>84351868</t>
  </si>
  <si>
    <t>SS T-SHIRT PRINT THEME ARMY - YOU CAN TS2AR-YC:MUSTARD:L:GRAPHIC:SS T-SHIRT</t>
  </si>
  <si>
    <t>84351877</t>
  </si>
  <si>
    <t>SS T-SHIRT PRINT THEME ARMY - YOU CAN TS2AR-YC:MUSTARD:XL:GRAPHIC:SS T-SHIRT</t>
  </si>
  <si>
    <t>81804526</t>
  </si>
  <si>
    <t>LSJ2DR-S</t>
  </si>
  <si>
    <t>LS T-SHIRT PRINT THEME DIGITAL RESONANCE - STRONG LSJ2DR-S:WINE:S:GRAPHIC:LS T-SHIRT</t>
  </si>
  <si>
    <t>81804535</t>
  </si>
  <si>
    <t>LS T-SHIRT PRINT THEME DIGITAL RESONANCE - STRONG LSJ2DR-S:WINE:M:GRAPHIC:LS T-SHIRT</t>
  </si>
  <si>
    <t>81804544</t>
  </si>
  <si>
    <t>LS T-SHIRT PRINT THEME DIGITAL RESONANCE - STRONG LSJ2DR-S:WINE:L:GRAPHIC:LS T-SHIRT</t>
  </si>
  <si>
    <t>81804553</t>
  </si>
  <si>
    <t>LS T-SHIRT PRINT THEME DIGITAL RESONANCE - STRONG LSJ2DR-S:WINE:XL:GRAPHIC:LS T-SHIRT</t>
  </si>
  <si>
    <t>81804482</t>
  </si>
  <si>
    <t>LS T-SHIRT PRINT THEME DIGITAL RESONANCE - STRONG LSJ2DR-S:TAUPE GREY:S:GRAPHIC:LS T-SHIRT</t>
  </si>
  <si>
    <t>81804491</t>
  </si>
  <si>
    <t>LS T-SHIRT PRINT THEME DIGITAL RESONANCE - STRONG LSJ2DR-S:TAUPE GREY:M:GRAPHIC:LS T-SHIRT</t>
  </si>
  <si>
    <t>81804508</t>
  </si>
  <si>
    <t>LS T-SHIRT PRINT THEME DIGITAL RESONANCE - STRONG LSJ2DR-S:TAUPE GREY:L:GRAPHIC:LS T-SHIRT</t>
  </si>
  <si>
    <t>81804517</t>
  </si>
  <si>
    <t>LS T-SHIRT PRINT THEME DIGITAL RESONANCE - STRONG LSJ2DR-S:TAUPE GREY:XL:GRAPHIC:LS T-SHIRT</t>
  </si>
  <si>
    <t>81804606</t>
  </si>
  <si>
    <t>LSJ2DR-T</t>
  </si>
  <si>
    <t>LS T-SHIRT PRINT THEME DIGITAL RESONANCE - TREAT PEOPLE LSJ2DR-T:BLACK:S:GRAPHIC:LS T-SHIRT</t>
  </si>
  <si>
    <t>81804615</t>
  </si>
  <si>
    <t>LS T-SHIRT PRINT THEME DIGITAL RESONANCE - TREAT PEOPLE LSJ2DR-T:BLACK:M:GRAPHIC:LS T-SHIRT</t>
  </si>
  <si>
    <t>81804624</t>
  </si>
  <si>
    <t>LS T-SHIRT PRINT THEME DIGITAL RESONANCE - TREAT PEOPLE LSJ2DR-T:BLACK:L:GRAPHIC:LS T-SHIRT</t>
  </si>
  <si>
    <t>81804633</t>
  </si>
  <si>
    <t>LS T-SHIRT PRINT THEME DIGITAL RESONANCE - TREAT PEOPLE LSJ2DR-T:BLACK:XL:GRAPHIC:LS T-SHIRT</t>
  </si>
  <si>
    <t>81804562</t>
  </si>
  <si>
    <t>LS T-SHIRT PRINT THEME DIGITAL RESONANCE - TREAT PEOPLE LSJ2DR-T:HAWAIIAN OCEAN:S:GRAPHIC:LS T-SHIRT</t>
  </si>
  <si>
    <t>81804571</t>
  </si>
  <si>
    <t>LS T-SHIRT PRINT THEME DIGITAL RESONANCE - TREAT PEOPLE LSJ2DR-T:HAWAIIAN OCEAN:M:GRAPHIC:LS T-SHIRT</t>
  </si>
  <si>
    <t>81804580</t>
  </si>
  <si>
    <t>LS T-SHIRT PRINT THEME DIGITAL RESONANCE - TREAT PEOPLE LSJ2DR-T:HAWAIIAN OCEAN:L:GRAPHIC:LS T-SHIRT</t>
  </si>
  <si>
    <t>81804599</t>
  </si>
  <si>
    <t>LS T-SHIRT PRINT THEME DIGITAL RESONANCE - TREAT PEOPLE LSJ2DR-T:HAWAIIAN OCEAN:XL:GRAPHIC:LS T-SHIR</t>
  </si>
  <si>
    <t>84037412</t>
  </si>
  <si>
    <t>BSS2P-AB</t>
  </si>
  <si>
    <t>SS T-SHIRT BIG SIZE PRINT THEME PIXEL ART - ADVENTURE BEGINS BSS2P-AB:OLIVE:2XL:GRAPHIC:SS T-SHIRT</t>
  </si>
  <si>
    <t>84037421</t>
  </si>
  <si>
    <t>SS T-SHIRT BIG SIZE PRINT THEME PIXEL ART - ADVENTURE BEGINS BSS2P-AB:OLIVE:3XL:GRAPHIC:SS T-SHIRT</t>
  </si>
  <si>
    <t>84037430</t>
  </si>
  <si>
    <t>SS T-SHIRT BIG SIZE PRINT THEME PIXEL ART - ADVENTURE BEGINS BSS2P-AB:OLIVE:4XL:GRAPHIC:SS T-SHIRT</t>
  </si>
  <si>
    <t>84037449</t>
  </si>
  <si>
    <t>BSS2P-BL</t>
  </si>
  <si>
    <t>SS T-SHIRT BIG SIZE PRINT THEME PIXEL ART - BLACK BSS2P-BL:BLACK:2XL:GRAPHIC:SS T-SHIRT</t>
  </si>
  <si>
    <t>84037458</t>
  </si>
  <si>
    <t>SS T-SHIRT BIG SIZE PRINT THEME PIXEL ART - BLACK BSS2P-BL:BLACK:3XL:GRAPHIC:SS T-SHIRT</t>
  </si>
  <si>
    <t>84037467</t>
  </si>
  <si>
    <t>SS T-SHIRT BIG SIZE PRINT THEME PIXEL ART - BLACK BSS2P-BL:BLACK:4XL:GRAPHIC:SS T-SHIRT</t>
  </si>
  <si>
    <t>84037538</t>
  </si>
  <si>
    <t>BSS2P-BU</t>
  </si>
  <si>
    <t>SS T-SHIRT BIG SIZE PRINT THEME PIXEL ART - BURGER BSS2P-BU:WHITE:2XL:GRAPHIC:SS T-SHIRT</t>
  </si>
  <si>
    <t>84037547</t>
  </si>
  <si>
    <t>SS T-SHIRT BIG SIZE PRINT THEME PIXEL ART - BURGER BSS2P-BU:WHITE:3XL:GRAPHIC:SS T-SHIRT</t>
  </si>
  <si>
    <t>84037556</t>
  </si>
  <si>
    <t>SS T-SHIRT BIG SIZE PRINT THEME PIXEL ART - BURGER BSS2P-BU:WHITE:4XL:GRAPHIC:SS T-SHIRT</t>
  </si>
  <si>
    <t>84037501</t>
  </si>
  <si>
    <t>BSS2P-JO</t>
  </si>
  <si>
    <t>SS T-SHIRT BIG SIZE PRINT THEME PIXEL ART - JOYSTICK BSS2P-JO:SAND:2XL:GRAPHIC:SS T-SHIRT</t>
  </si>
  <si>
    <t>84037510</t>
  </si>
  <si>
    <t>SS T-SHIRT BIG SIZE PRINT THEME PIXEL ART - JOYSTICK BSS2P-JO:SAND:3XL:GRAPHIC:SS T-SHIRT</t>
  </si>
  <si>
    <t>84037529</t>
  </si>
  <si>
    <t>SS T-SHIRT BIG SIZE PRINT THEME PIXEL ART - JOYSTICK BSS2P-JO:SAND:4XL:GRAPHIC:SS T-SHIRT</t>
  </si>
  <si>
    <t>84037565</t>
  </si>
  <si>
    <t>BSS2P-LU</t>
  </si>
  <si>
    <t>SS T-SHIRT BIG SIZE PRINT THEME PIXEL ART - I LVL UP BSS2P-LU:CLASSIC PURPLE:2XL:GRAPHIC:SS T-SHIRT</t>
  </si>
  <si>
    <t>84037574</t>
  </si>
  <si>
    <t>SS T-SHIRT BIG SIZE PRINT THEME PIXEL ART - I LVL UP BSS2P-LU:CLASSIC PURPLE:3XL:GRAPHIC:SS T-SHIRT</t>
  </si>
  <si>
    <t>84037583</t>
  </si>
  <si>
    <t>SS T-SHIRT BIG SIZE PRINT THEME PIXEL ART - I LVL UP BSS2P-LU:CLASSIC PURPLE:4XL:GRAPHIC:SS T-SHIRT</t>
  </si>
  <si>
    <t>84037476</t>
  </si>
  <si>
    <t>BSS2P-PC</t>
  </si>
  <si>
    <t>SS T-SHIRT BIG SIZE PRINT THEME PIXEL ART - PACMAN BSS2P-PC:CHARCOAL:2XL:GRAPHIC:SS T-SHIRT</t>
  </si>
  <si>
    <t>84037485</t>
  </si>
  <si>
    <t>SS T-SHIRT BIG SIZE PRINT THEME PIXEL ART - PACMAN BSS2P-PC:CHARCOAL:3XL:GRAPHIC:SS T-SHIRT</t>
  </si>
  <si>
    <t>84037494</t>
  </si>
  <si>
    <t>SS T-SHIRT BIG SIZE PRINT THEME PIXEL ART - PACMAN BSS2P-PC:CHARCOAL:4XL:GRAPHIC:SS T-SHIRT</t>
  </si>
  <si>
    <t>83748745</t>
  </si>
  <si>
    <t>UTT7-1</t>
  </si>
  <si>
    <t>SS T-SHIRT UPSHOT - JUST CHILL UTT7-1:MISTY LIGHT BLUE:S:GRAPHIC:SS T-SHIRT</t>
  </si>
  <si>
    <t>83748754</t>
  </si>
  <si>
    <t>SS T-SHIRT UPSHOT - JUST CHILL UTT7-1:MISTY LIGHT BLUE:M:GRAPHIC:SS T-SHIRT</t>
  </si>
  <si>
    <t>83748763</t>
  </si>
  <si>
    <t>SS T-SHIRT UPSHOT - JUST CHILL UTT7-1:MISTY LIGHT BLUE:L:GRAPHIC:SS T-SHIRT</t>
  </si>
  <si>
    <t>83748772</t>
  </si>
  <si>
    <t>SS T-SHIRT UPSHOT - JUST CHILL UTT7-1:MISTY LIGHT BLUE:XL:GRAPHIC:SS T-SHIRT</t>
  </si>
  <si>
    <t>83748781</t>
  </si>
  <si>
    <t>UTT7-2</t>
  </si>
  <si>
    <t>SS T-SHIRT UPSHOT - UPSHOT B-SIDE UTT7-2:DARK JADE:S:GRAPHIC:SS T-SHIRT</t>
  </si>
  <si>
    <t>83748790</t>
  </si>
  <si>
    <t>SS T-SHIRT UPSHOT - UPSHOT B-SIDE UTT7-2:DARK JADE:M:GRAPHIC:SS T-SHIRT</t>
  </si>
  <si>
    <t>83748807</t>
  </si>
  <si>
    <t>SS T-SHIRT UPSHOT - UPSHOT B-SIDE UTT7-2:DARK JADE:L:GRAPHIC:SS T-SHIRT</t>
  </si>
  <si>
    <t>83748816</t>
  </si>
  <si>
    <t>SS T-SHIRT UPSHOT - UPSHOT B-SIDE UTT7-2:DARK JADE:XL:GRAPHIC:SS T-SHIRT</t>
  </si>
  <si>
    <t>83748825</t>
  </si>
  <si>
    <t>UTT7-3</t>
  </si>
  <si>
    <t>SS T-SHIRT UPSHOT - BACKPRINT EVOLVE UTT7-3:CACTUS GREEN:S:GRAPHIC:SS T-SHIRT</t>
  </si>
  <si>
    <t>83748834</t>
  </si>
  <si>
    <t>SS T-SHIRT UPSHOT - BACKPRINT EVOLVE UTT7-3:CACTUS GREEN:M:GRAPHIC:SS T-SHIRT</t>
  </si>
  <si>
    <t>83748843</t>
  </si>
  <si>
    <t>SS T-SHIRT UPSHOT - BACKPRINT EVOLVE UTT7-3:CACTUS GREEN:L:GRAPHIC:SS T-SHIRT</t>
  </si>
  <si>
    <t>83748852</t>
  </si>
  <si>
    <t>SS T-SHIRT UPSHOT - BACKPRINT EVOLVE UTT7-3:CACTUS GREEN:XL:GRAPHIC:SS T-SHIRT</t>
  </si>
  <si>
    <t>83748861</t>
  </si>
  <si>
    <t>UTT7-4</t>
  </si>
  <si>
    <t>SS T-SHIRT UPSHOT - UP50RB UTT7-4:ALMOND:S:GRAPHIC:SS T-SHIRT</t>
  </si>
  <si>
    <t>83748870</t>
  </si>
  <si>
    <t>SS T-SHIRT UPSHOT - UP50RB UTT7-4:ALMOND:M:GRAPHIC:SS T-SHIRT</t>
  </si>
  <si>
    <t>83748889</t>
  </si>
  <si>
    <t>SS T-SHIRT UPSHOT - UP50RB UTT7-4:ALMOND:L:GRAPHIC:SS T-SHIRT</t>
  </si>
  <si>
    <t>83748898</t>
  </si>
  <si>
    <t>SS T-SHIRT UPSHOT - UP50RB UTT7-4:ALMOND:XL:GRAPHIC:SS T-SHIRT</t>
  </si>
  <si>
    <t>83748905</t>
  </si>
  <si>
    <t>UTT7-5</t>
  </si>
  <si>
    <t>SS T-SHIRT UPSHOT - LOGO UPSHOT UTT7-5:BLACK:S:GRAPHIC:SS T-SHIRT</t>
  </si>
  <si>
    <t>83748914</t>
  </si>
  <si>
    <t>SS T-SHIRT UPSHOT - LOGO UPSHOT UTT7-5:BLACK:M:GRAPHIC:SS T-SHIRT</t>
  </si>
  <si>
    <t>83748923</t>
  </si>
  <si>
    <t>SS T-SHIRT UPSHOT - LOGO UPSHOT UTT7-5:BLACK:L:GRAPHIC:SS T-SHIRT</t>
  </si>
  <si>
    <t>83748932</t>
  </si>
  <si>
    <t>SS T-SHIRT UPSHOT - LOGO UPSHOT UTT7-5:BLACK:XL:GRAPHIC:SS T-SHIRT</t>
  </si>
  <si>
    <t>83748941</t>
  </si>
  <si>
    <t>L6JVW-AC</t>
  </si>
  <si>
    <t>LS T-SHIRT PRINT THEME VISUAL WORDING - ACTUAL2 L6JVW-AC:MANDARIN ORANGE:S:GRAPHIC:LS T-SHIRT</t>
  </si>
  <si>
    <t>83748950</t>
  </si>
  <si>
    <t>LS T-SHIRT PRINT THEME VISUAL WORDING - ACTUAL2 L6JVW-AC:MANDARIN ORANGE:M:GRAPHIC:LS T-SHIRT</t>
  </si>
  <si>
    <t>83748969</t>
  </si>
  <si>
    <t>LS T-SHIRT PRINT THEME VISUAL WORDING - ACTUAL2 L6JVW-AC:MANDARIN ORANGE:L:GRAPHIC:LS T-SHIRT</t>
  </si>
  <si>
    <t>83748978</t>
  </si>
  <si>
    <t>LS T-SHIRT PRINT THEME VISUAL WORDING - ACTUAL2 L6JVW-AC:MANDARIN ORANGE:XL:GRAPHIC:LS T-SHIRT</t>
  </si>
  <si>
    <t>83749020</t>
  </si>
  <si>
    <t>L6JVW-IN</t>
  </si>
  <si>
    <t>LS T-SHIRT PRINT THEME VISUAL WORDING - INSTINCT1 L6JVW-IN:OLIVE:S:GRAPHIC:LS T-SHIRT</t>
  </si>
  <si>
    <t>83749039</t>
  </si>
  <si>
    <t>LS T-SHIRT PRINT THEME VISUAL WORDING - INSTINCT1 L6JVW-IN:OLIVE:M:GRAPHIC:LS T-SHIRT</t>
  </si>
  <si>
    <t>83749048</t>
  </si>
  <si>
    <t>LS T-SHIRT PRINT THEME VISUAL WORDING - INSTINCT1 L6JVW-IN:OLIVE:L:GRAPHIC:LS T-SHIRT</t>
  </si>
  <si>
    <t>83749057</t>
  </si>
  <si>
    <t>LS T-SHIRT PRINT THEME VISUAL WORDING - INSTINCT1 L6JVW-IN:OLIVE:XL:GRAPHIC:LS T-SHIRT</t>
  </si>
  <si>
    <t>83749066</t>
  </si>
  <si>
    <t>LS T-SHIRT PRINT THEME VISUAL WORDING - INSTINCT2 L6JVW-IN:CACTUS GREEN:S:GRAPHIC:LS T-SHIRT</t>
  </si>
  <si>
    <t>83749075</t>
  </si>
  <si>
    <t>LS T-SHIRT PRINT THEME VISUAL WORDING - INSTINCT2 L6JVW-IN:CACTUS GREEN:M:GRAPHIC:LS T-SHIRT</t>
  </si>
  <si>
    <t>83749084</t>
  </si>
  <si>
    <t>LS T-SHIRT PRINT THEME VISUAL WORDING - INSTINCT2 L6JVW-IN:CACTUS GREEN:L:GRAPHIC:LS T-SHIRT</t>
  </si>
  <si>
    <t>83749093</t>
  </si>
  <si>
    <t>LS T-SHIRT PRINT THEME VISUAL WORDING - INSTINCT2 L6JVW-IN:CACTUS GREEN:XL:GRAPHIC:LS T-SHIRT</t>
  </si>
  <si>
    <t>83748987</t>
  </si>
  <si>
    <t>L6JVW-SE</t>
  </si>
  <si>
    <t>LS T-SHIRT PRINT THEME VISUAL WORDING - SELF1 L6JVW-SE:MUSTARD:S:GRAPHIC:LS T-SHIRT</t>
  </si>
  <si>
    <t>83748996</t>
  </si>
  <si>
    <t>LS T-SHIRT PRINT THEME VISUAL WORDING - SELF1 L6JVW-SE:MUSTARD:M:GRAPHIC:LS T-SHIRT</t>
  </si>
  <si>
    <t>83749002</t>
  </si>
  <si>
    <t>LS T-SHIRT PRINT THEME VISUAL WORDING - SELF1 L6JVW-SE:MUSTARD:L:GRAPHIC:LS T-SHIRT</t>
  </si>
  <si>
    <t>83749011</t>
  </si>
  <si>
    <t>LS T-SHIRT PRINT THEME VISUAL WORDING - SELF1 L6JVW-SE:MUSTARD:XL:GRAPHIC:LS T-SHIRT</t>
  </si>
  <si>
    <t>R3J5-RA</t>
  </si>
  <si>
    <t>3/4 RAGLAN T-SHIRT PRINT THEME RETRO - AUTHENTIC1 R3J5-RA:MUSTARD:S:GRAPHIC:3/4 RAGLAN T-SHIRT</t>
  </si>
  <si>
    <t>3/4 RAGLAN T-SHIRT PRINT THEME RETRO - AUTHENTIC1 R3J5-RA:MUSTARD:M:GRAPHIC:3/4 RAGLAN T-SHIRT</t>
  </si>
  <si>
    <t>3/4 RAGLAN T-SHIRT PRINT THEME RETRO - AUTHENTIC1 R3J5-RA:MUSTARD:L:GRAPHIC:3/4 RAGLAN T-SHIRT</t>
  </si>
  <si>
    <t>3/4 RAGLAN T-SHIRT PRINT THEME RETRO - AUTHENTIC1 R3J5-RA:MUSTARD:XL:GRAPHIC:3/4 RAGLAN T-SHIRT</t>
  </si>
  <si>
    <t>R3J5-RN</t>
  </si>
  <si>
    <t>3/4 RAGLAN T-SHIRT PRINT THEME RETRO - NY BROOKLYN R3J5-RN:DARK JADE:S:GRAPHIC:3/4 RAGLAN T-SHIRT</t>
  </si>
  <si>
    <t>3/4 RAGLAN T-SHIRT PRINT THEME RETRO - NY BROOKLYN R3J5-RN:DARK JADE:M:GRAPHIC:3/4 RAGLAN T-SHIRT</t>
  </si>
  <si>
    <t>3/4 RAGLAN T-SHIRT PRINT THEME RETRO - NY BROOKLYN R3J5-RN:DARK JADE:L:GRAPHIC:3/4 RAGLAN T-SHIRT</t>
  </si>
  <si>
    <t>3/4 RAGLAN T-SHIRT PRINT THEME RETRO - NY BROOKLYN R3J5-RN:DARK JADE:XL:GRAPHIC:3/4 RAGLAN T-SHIRT</t>
  </si>
  <si>
    <t>3/4 RAGLAN T-SHIRT PRINT THEME RETRO - NY BROOKLYN R3J5-RN:VANILLA:S:GRAPHIC:3/4 RAGLAN T-SHIRT</t>
  </si>
  <si>
    <t>3/4 RAGLAN T-SHIRT PRINT THEME RETRO - NY BROOKLYN R3J5-RN:VANILLA:M:GRAPHIC:3/4 RAGLAN T-SHIRT</t>
  </si>
  <si>
    <t>3/4 RAGLAN T-SHIRT PRINT THEME RETRO - NY BROOKLYN R3J5-RN:VANILLA:L:GRAPHIC:3/4 RAGLAN T-SHIRT</t>
  </si>
  <si>
    <t>3/4 RAGLAN T-SHIRT PRINT THEME RETRO - NY BROOKLYN R3J5-RN:VANILLA:XL:GRAPHIC:3/4 RAGLAN T-SHIRT</t>
  </si>
  <si>
    <t>R3J5-RY</t>
  </si>
  <si>
    <t>3/4 RAGLAN T-SHIRT PRINT THEME RETRO - YOUNG DIVISION1 R3J5-RY:MISTY LIGHT BLUE:S:GRAPHIC:3/4 RAGLAN</t>
  </si>
  <si>
    <t>3/4 RAGLAN T-SHIRT PRINT THEME RETRO - YOUNG DIVISION1 R3J5-RY:MISTY LIGHT BLUE:M:GRAPHIC:3/4 RAGLAN</t>
  </si>
  <si>
    <t>3/4 RAGLAN T-SHIRT PRINT THEME RETRO - YOUNG DIVISION1 R3J5-RY:MISTY LIGHT BLUE:L:GRAPHIC:3/4 RAGLAN</t>
  </si>
  <si>
    <t>3/4 RAGLAN T-SHIRT PRINT THEME RETRO - YOUNG DIVISION1 R3J5-RY:MISTY LIGHT BLUE:XL:GRAPHIC:3/4 RAGLA</t>
  </si>
  <si>
    <t>82263805</t>
  </si>
  <si>
    <t>WBTS7-1</t>
  </si>
  <si>
    <t>SS T-SHIRT WB 85TH SUPERMAN - 1 PHOTOPRINT WBTS7-1:BLACK:S:GRAPHIC:SS T-SHIRT</t>
  </si>
  <si>
    <t>82263814</t>
  </si>
  <si>
    <t>SS T-SHIRT WB 85TH SUPERMAN - 1 PHOTOPRINT WBTS7-1:BLACK:M:GRAPHIC:SS T-SHIRT</t>
  </si>
  <si>
    <t>82263823</t>
  </si>
  <si>
    <t>SS T-SHIRT WB 85TH SUPERMAN - 1 PHOTOPRINT WBTS7-1:BLACK:L:GRAPHIC:SS T-SHIRT</t>
  </si>
  <si>
    <t>82263832</t>
  </si>
  <si>
    <t>SS T-SHIRT WB 85TH SUPERMAN - 1 PHOTOPRINT WBTS7-1:BLACK:XL:GRAPHIC:SS T-SHIRT</t>
  </si>
  <si>
    <t>82263841</t>
  </si>
  <si>
    <t>WBTS7-2</t>
  </si>
  <si>
    <t>SS T-SHIRT WB 85TH SUPERMAN - 2 PHOTOPRINT WBTS7-2:BLACK:S:GRAPHIC:SS T-SHIRT</t>
  </si>
  <si>
    <t>82263850</t>
  </si>
  <si>
    <t>SS T-SHIRT WB 85TH SUPERMAN - 2 PHOTOPRINT WBTS7-2:BLACK:M:GRAPHIC:SS T-SHIRT</t>
  </si>
  <si>
    <t>82263869</t>
  </si>
  <si>
    <t>SS T-SHIRT WB 85TH SUPERMAN - 2 PHOTOPRINT WBTS7-2:BLACK:L:GRAPHIC:SS T-SHIRT</t>
  </si>
  <si>
    <t>82263878</t>
  </si>
  <si>
    <t>SS T-SHIRT WB 85TH SUPERMAN - 2 PHOTOPRINT WBTS7-2:BLACK:XL:GRAPHIC:SS T-SHIRT</t>
  </si>
  <si>
    <t>82263887</t>
  </si>
  <si>
    <t>WBTS7-3</t>
  </si>
  <si>
    <t>SS T-SHIRT WB 85TH SUPERMAN - 3 WBTS7-3:NAVY BLUE:S:GRAPHIC:SS T-SHIRT</t>
  </si>
  <si>
    <t>82263896</t>
  </si>
  <si>
    <t>SS T-SHIRT WB 85TH SUPERMAN - 3 WBTS7-3:NAVY BLUE:M:GRAPHIC:SS T-SHIRT</t>
  </si>
  <si>
    <t>82263903</t>
  </si>
  <si>
    <t>SS T-SHIRT WB 85TH SUPERMAN - 3 WBTS7-3:NAVY BLUE:L:GRAPHIC:SS T-SHIRT</t>
  </si>
  <si>
    <t>82263912</t>
  </si>
  <si>
    <t>SS T-SHIRT WB 85TH SUPERMAN - 3 WBTS7-3:NAVY BLUE:XL:GRAPHIC:SS T-SHIRT</t>
  </si>
  <si>
    <t>82263921</t>
  </si>
  <si>
    <t>WBTS7-4</t>
  </si>
  <si>
    <t>SS T-SHIRT WB 85TH SUPERMAN - 4 PHOTOPRINT WBTS7-4:BRILLIANT BLUE:S:GRAPHIC:SS T-SHIRT</t>
  </si>
  <si>
    <t>82263930</t>
  </si>
  <si>
    <t>SS T-SHIRT WB 85TH SUPERMAN - 4 PHOTOPRINT WBTS7-4:BRILLIANT BLUE:M:GRAPHIC:SS T-SHIRT</t>
  </si>
  <si>
    <t>82263949</t>
  </si>
  <si>
    <t>SS T-SHIRT WB 85TH SUPERMAN - 4 PHOTOPRINT WBTS7-4:BRILLIANT BLUE:L:GRAPHIC:SS T-SHIRT</t>
  </si>
  <si>
    <t>82263958</t>
  </si>
  <si>
    <t>SS T-SHIRT WB 85TH SUPERMAN - 4 PHOTOPRINT WBTS7-4:BRILLIANT BLUE:XL:GRAPHIC:SS T-SHIRT</t>
  </si>
  <si>
    <t>82263967</t>
  </si>
  <si>
    <t>WBTS7-5</t>
  </si>
  <si>
    <t>SS T-SHIRT WB 85TH SUPERMAN - 5 PHOTOPRINT - CONTRAST RIB WBTS7-5:MISTY LIGHT BLUE:S:GRAPHIC:SS T-SH</t>
  </si>
  <si>
    <t>82263976</t>
  </si>
  <si>
    <t>SS T-SHIRT WB 85TH SUPERMAN - 5 PHOTOPRINT - CONTRAST RIB WBTS7-5:MISTY LIGHT BLUE:M:GRAPHIC:SS T-SH</t>
  </si>
  <si>
    <t>82263985</t>
  </si>
  <si>
    <t>SS T-SHIRT WB 85TH SUPERMAN - 5 PHOTOPRINT - CONTRAST RIB WBTS7-5:MISTY LIGHT BLUE:L:GRAPHIC:SS T-SH</t>
  </si>
  <si>
    <t>82263994</t>
  </si>
  <si>
    <t>SS T-SHIRT WB 85TH SUPERMAN - 5 PHOTOPRINT - CONTRAST RIB WBTS7-5:MISTY LIGHT BLUE:XL:GRAPHIC:SS T-S</t>
  </si>
  <si>
    <t>82264000</t>
  </si>
  <si>
    <t>WBTS7-6</t>
  </si>
  <si>
    <t>SS T-SHIRT WB 85TH SUPERMAN - 6 WBTS7-6:WHITE:S:GRAPHIC:SS T-SHIRT</t>
  </si>
  <si>
    <t>82264019</t>
  </si>
  <si>
    <t>SS T-SHIRT WB 85TH SUPERMAN - 6 WBTS7-6:WHITE:M:GRAPHIC:SS T-SHIRT</t>
  </si>
  <si>
    <t>82264028</t>
  </si>
  <si>
    <t>SS T-SHIRT WB 85TH SUPERMAN - 6 WBTS7-6:WHITE:L:GRAPHIC:SS T-SHIRT</t>
  </si>
  <si>
    <t>82264037</t>
  </si>
  <si>
    <t>SS T-SHIRT WB 85TH SUPERMAN - 6 WBTS7-6:WHITE:XL:GRAPHIC:SS T-SHIRT</t>
  </si>
  <si>
    <t>85495238</t>
  </si>
  <si>
    <t>WBTB7-1</t>
  </si>
  <si>
    <t>SS T-SHIRT WB BATMAN CORE - THE CAPED CRUSADER 1 WBTB7-1:NAVY BLUE:S:GRAPHIC:SS T-SHIRT</t>
  </si>
  <si>
    <t>85495247</t>
  </si>
  <si>
    <t>SS T-SHIRT WB BATMAN CORE - THE CAPED CRUSADER 1 WBTB7-1:NAVY BLUE:M:GRAPHIC:SS T-SHIRT</t>
  </si>
  <si>
    <t>85495256</t>
  </si>
  <si>
    <t>SS T-SHIRT WB BATMAN CORE - THE CAPED CRUSADER 1 WBTB7-1:NAVY BLUE:L:GRAPHIC:SS T-SHIRT</t>
  </si>
  <si>
    <t>85495265</t>
  </si>
  <si>
    <t>SS T-SHIRT WB BATMAN CORE - THE CAPED CRUSADER 1 WBTB7-1:NAVY BLUE:XL:GRAPHIC:SS T-SHIRT</t>
  </si>
  <si>
    <t>85495318</t>
  </si>
  <si>
    <t>WBTB7-3</t>
  </si>
  <si>
    <t>SS T-SHIRT WB BATMAN CORE - BATMAN TEAM UP 3 PHOTOPRINT WBTB7-3:BLACK:S:GRAPHIC:SS T-SHIRT</t>
  </si>
  <si>
    <t>85495327</t>
  </si>
  <si>
    <t>SS T-SHIRT WB BATMAN CORE - BATMAN TEAM UP 3 PHOTOPRINT WBTB7-3:BLACK:M:GRAPHIC:SS T-SHIRT</t>
  </si>
  <si>
    <t>85495336</t>
  </si>
  <si>
    <t>SS T-SHIRT WB BATMAN CORE - BATMAN TEAM UP 3 PHOTOPRINT WBTB7-3:BLACK:L:GRAPHIC:SS T-SHIRT</t>
  </si>
  <si>
    <t>85495345</t>
  </si>
  <si>
    <t>SS T-SHIRT WB BATMAN CORE - BATMAN TEAM UP 3 PHOTOPRINT WBTB7-3:BLACK:XL:GRAPHIC:SS T-SHIRT</t>
  </si>
  <si>
    <t>85495354</t>
  </si>
  <si>
    <t>WBTB7-4</t>
  </si>
  <si>
    <t>SS T-SHIRT WB BATMAN CORE - LOGO BATMAN 4 WBTB7-4:BLACK:S:GRAPHIC:SS T-SHIRT</t>
  </si>
  <si>
    <t>85495363</t>
  </si>
  <si>
    <t>SS T-SHIRT WB BATMAN CORE - LOGO BATMAN 4 WBTB7-4:BLACK:M:GRAPHIC:SS T-SHIRT</t>
  </si>
  <si>
    <t>85495372</t>
  </si>
  <si>
    <t>SS T-SHIRT WB BATMAN CORE - LOGO BATMAN 4 WBTB7-4:BLACK:L:GRAPHIC:SS T-SHIRT</t>
  </si>
  <si>
    <t>85495381</t>
  </si>
  <si>
    <t>SS T-SHIRT WB BATMAN CORE - LOGO BATMAN 4 WBTB7-4:BLACK:XL:GRAPHIC:SS T-SHIRT</t>
  </si>
  <si>
    <t>85495390</t>
  </si>
  <si>
    <t>WBTB7-5</t>
  </si>
  <si>
    <t>SS T-SHIRT WB BATMAN CORE - COMIC BATMAN 5 ADDITIONAL PRINT ON SLEEVE WBTB7-5:WHITE:S:GRAPHIC:SS T-S</t>
  </si>
  <si>
    <t>85495407</t>
  </si>
  <si>
    <t>SS T-SHIRT WB BATMAN CORE - COMIC BATMAN 5 ADDITIONAL PRINT ON SLEEVE WBTB7-5:WHITE:M:GRAPHIC:SS T-S</t>
  </si>
  <si>
    <t>85495416</t>
  </si>
  <si>
    <t>SS T-SHIRT WB BATMAN CORE - COMIC BATMAN 5 ADDITIONAL PRINT ON SLEEVE WBTB7-5:WHITE:L:GRAPHIC:SS T-S</t>
  </si>
  <si>
    <t>85495425</t>
  </si>
  <si>
    <t>SS T-SHIRT WB BATMAN CORE - COMIC BATMAN 5 ADDITIONAL PRINT ON SLEEVE WBTB7-5:WHITE:XL:GRAPHIC:SS T-</t>
  </si>
  <si>
    <t>85495434</t>
  </si>
  <si>
    <t>WBTB7-6</t>
  </si>
  <si>
    <t>SS T-SHIRT WB BATMAN CORE - PRINT 6 WBTB7-6:MISTY LIGHT BLUE:S:GRAPHIC:SS T-SHIRT</t>
  </si>
  <si>
    <t>85495443</t>
  </si>
  <si>
    <t>SS T-SHIRT WB BATMAN CORE - PRINT 6 WBTB7-6:MISTY LIGHT BLUE:M:GRAPHIC:SS T-SHIRT</t>
  </si>
  <si>
    <t>85495452</t>
  </si>
  <si>
    <t>SS T-SHIRT WB BATMAN CORE - PRINT 6 WBTB7-6:MISTY LIGHT BLUE:L:GRAPHIC:SS T-SHIRT</t>
  </si>
  <si>
    <t>85495461</t>
  </si>
  <si>
    <t>SS T-SHIRT WB BATMAN CORE - PRINT 6 WBTB7-6:MISTY LIGHT BLUE:XL:GRAPHIC:SS T-SHIRT</t>
  </si>
  <si>
    <t>85495916</t>
  </si>
  <si>
    <t>WBTH9-DL</t>
  </si>
  <si>
    <t>SS T-SHIRT WB HALLOWEEN - LOONEY TUNES DAFFY DUCK DIA DE LOS MUERTOS WBTH9-DL:BLACK:S:GRAPHIC:SS T-S</t>
  </si>
  <si>
    <t>85495925</t>
  </si>
  <si>
    <t>SS T-SHIRT WB HALLOWEEN - LOONEY TUNES DAFFY DUCK DIA DE LOS MUERTOS WBTH9-DL:BLACK:M:GRAPHIC:SS T-S</t>
  </si>
  <si>
    <t>85495934</t>
  </si>
  <si>
    <t>SS T-SHIRT WB HALLOWEEN - LOONEY TUNES DAFFY DUCK DIA DE LOS MUERTOS WBTH9-DL:BLACK:L:GRAPHIC:SS T-S</t>
  </si>
  <si>
    <t>85495943</t>
  </si>
  <si>
    <t>SS T-SHIRT WB HALLOWEEN - LOONEY TUNES DAFFY DUCK DIA DE LOS MUERTOS WBTH9-DL:BLACK:XL:GRAPHIC:SS T-</t>
  </si>
  <si>
    <t>85496031</t>
  </si>
  <si>
    <t>WBTH9-MA</t>
  </si>
  <si>
    <t>SS T-SHIRT WB FULLPRINT HALLOWEEN - LOONEY TUNES THE MARTIAN WBTH9-MA:WHITE:S:PRINT:SS T-SHIRT</t>
  </si>
  <si>
    <t>85496040</t>
  </si>
  <si>
    <t>SS T-SHIRT WB FULLPRINT HALLOWEEN - LOONEY TUNES THE MARTIAN WBTH9-MA:WHITE:M:PRINT:SS T-SHIRT</t>
  </si>
  <si>
    <t>85496059</t>
  </si>
  <si>
    <t>SS T-SHIRT WB FULLPRINT HALLOWEEN - LOONEY TUNES THE MARTIAN WBTH9-MA:WHITE:L:PRINT:SS T-SHIRT</t>
  </si>
  <si>
    <t>85496068</t>
  </si>
  <si>
    <t>SS T-SHIRT WB FULLPRINT HALLOWEEN - LOONEY TUNES THE MARTIAN WBTH9-MA:WHITE:XL:PRINT:SS T-SHIRT</t>
  </si>
  <si>
    <t>85495998</t>
  </si>
  <si>
    <t>WBTH9-SP</t>
  </si>
  <si>
    <t>SS T-SHIRT WB HALLOWEEN - LOONEY TUNES BUGS BUNNY SPIDER HALF PRINT WBTH9-SP:CHARCOAL:S:GRAPHIC:SS T</t>
  </si>
  <si>
    <t>85496004</t>
  </si>
  <si>
    <t>SS T-SHIRT WB HALLOWEEN - LOONEY TUNES BUGS BUNNY SPIDER HALF PRINT WBTH9-SP:CHARCOAL:M:GRAPHIC:SS T</t>
  </si>
  <si>
    <t>85496013</t>
  </si>
  <si>
    <t>SS T-SHIRT WB HALLOWEEN - LOONEY TUNES BUGS BUNNY SPIDER HALF PRINT WBTH9-SP:CHARCOAL:L:GRAPHIC:SS T</t>
  </si>
  <si>
    <t>85496022</t>
  </si>
  <si>
    <t>SS T-SHIRT WB HALLOWEEN - LOONEY TUNES BUGS BUNNY SPIDER HALF PRINT WBTH9-SP:CHARCOAL:XL:GRAPHIC:SS</t>
  </si>
  <si>
    <t>85495952</t>
  </si>
  <si>
    <t>WBTH9-TT</t>
  </si>
  <si>
    <t>SS T-SHIRT WB HALLOWEEN - LOONEY TUNES BUGS BUNNY TRICK OR TREAT BACKPRINT WBTH9-TT:BLACK:S:GRAPHIC:</t>
  </si>
  <si>
    <t>85495961</t>
  </si>
  <si>
    <t>SS T-SHIRT WB HALLOWEEN - LOONEY TUNES BUGS BUNNY TRICK OR TREAT BACKPRINT WBTH9-TT:BLACK:M:GRAPHIC:</t>
  </si>
  <si>
    <t>85495970</t>
  </si>
  <si>
    <t>SS T-SHIRT WB HALLOWEEN - LOONEY TUNES BUGS BUNNY TRICK OR TREAT BACKPRINT WBTH9-TT:BLACK:L:GRAPHIC:</t>
  </si>
  <si>
    <t>85495989</t>
  </si>
  <si>
    <t>SS T-SHIRT WB HALLOWEEN - LOONEY TUNES BUGS BUNNY TRICK OR TREAT BACKPRINT WBTH9-TT:BLACK:XL:GRAPHIC</t>
  </si>
  <si>
    <t>85495836</t>
  </si>
  <si>
    <t>WBLH9-BB</t>
  </si>
  <si>
    <t>LS T-SHIRT WB HALLOWEEN - LOONEY TUNES BUGS BUNNY WBLH9-BB:BLACK:S:GRAPHIC:LS T-SHIRT</t>
  </si>
  <si>
    <t>85495845</t>
  </si>
  <si>
    <t>LS T-SHIRT WB HALLOWEEN - LOONEY TUNES BUGS BUNNY WBLH9-BB:BLACK:M:GRAPHIC:LS T-SHIRT</t>
  </si>
  <si>
    <t>85495854</t>
  </si>
  <si>
    <t>LS T-SHIRT WB HALLOWEEN - LOONEY TUNES BUGS BUNNY WBLH9-BB:BLACK:L:GRAPHIC:LS T-SHIRT</t>
  </si>
  <si>
    <t>85495863</t>
  </si>
  <si>
    <t>LS T-SHIRT WB HALLOWEEN - LOONEY TUNES BUGS BUNNY WBLH9-BB:BLACK:XL:GRAPHIC:LS T-SHIRT</t>
  </si>
  <si>
    <t>85495872</t>
  </si>
  <si>
    <t>WBLH9-DD</t>
  </si>
  <si>
    <t>LS T-SHIRT WB HALLOWEEN - LOONEY TUNES DAFFY DUCK WBLH9-DD:OLIVE:S:GRAPHIC:LS T-SHIRT</t>
  </si>
  <si>
    <t>85495881</t>
  </si>
  <si>
    <t>LS T-SHIRT WB HALLOWEEN - LOONEY TUNES DAFFY DUCK WBLH9-DD:OLIVE:M:GRAPHIC:LS T-SHIRT</t>
  </si>
  <si>
    <t>85495890</t>
  </si>
  <si>
    <t>LS T-SHIRT WB HALLOWEEN - LOONEY TUNES DAFFY DUCK WBLH9-DD:OLIVE:L:GRAPHIC:LS T-SHIRT</t>
  </si>
  <si>
    <t>85495907</t>
  </si>
  <si>
    <t>LS T-SHIRT WB HALLOWEEN - LOONEY TUNES DAFFY DUCK WBLH9-DD:OLIVE:XL:GRAPHIC:LS T-SHIRT</t>
  </si>
  <si>
    <t>14591294</t>
  </si>
  <si>
    <t>CNY24-TJBA</t>
  </si>
  <si>
    <t>SS T-SHIRT CNY COLLECTION 2024 - BACKPRINT CD24 CNY24-TJBA:CLASSIC RED:S:GRAPHIC:SS T-SHIRT</t>
  </si>
  <si>
    <t>14591301</t>
  </si>
  <si>
    <t>SS T-SHIRT CNY COLLECTION 2024 - BACKPRINT CD24 CNY24-TJBA:CLASSIC RED:M:GRAPHIC:SS T-SHIRT</t>
  </si>
  <si>
    <t>14591310</t>
  </si>
  <si>
    <t>SS T-SHIRT CNY COLLECTION 2024 - BACKPRINT CD24 CNY24-TJBA:CLASSIC RED:L:GRAPHIC:SS T-SHIRT</t>
  </si>
  <si>
    <t>14591329</t>
  </si>
  <si>
    <t>SS T-SHIRT CNY COLLECTION 2024 - BACKPRINT CD24 CNY24-TJBA:CLASSIC RED:XL:GRAPHIC:SS T-SHIRT</t>
  </si>
  <si>
    <t>14591178</t>
  </si>
  <si>
    <t>CNY24-TJCH</t>
  </si>
  <si>
    <t>SS T-SHIRT CNY COLLECTION 2024 - FULLPRINT THE YEAR OF DRAGON CD24 CNY24-TJCH:CLASSIC ORANGE:S:PRINT</t>
  </si>
  <si>
    <t>14591187</t>
  </si>
  <si>
    <t>SS T-SHIRT CNY COLLECTION 2024 - FULLPRINT THE YEAR OF DRAGON CD24 CNY24-TJCH:CLASSIC ORANGE:M:PRINT</t>
  </si>
  <si>
    <t>14591196</t>
  </si>
  <si>
    <t>SS T-SHIRT CNY COLLECTION 2024 - FULLPRINT THE YEAR OF DRAGON CD24 CNY24-TJCH:CLASSIC ORANGE:L:PRINT</t>
  </si>
  <si>
    <t>14591203</t>
  </si>
  <si>
    <t>SS T-SHIRT CNY COLLECTION 2024 - FULLPRINT THE YEAR OF DRAGON CD24 CNY24-TJCH:CLASSIC ORANGE:XL:PRIN</t>
  </si>
  <si>
    <t>14591132</t>
  </si>
  <si>
    <t>SS T-SHIRT CNY COLLECTION 2024 - FULLPRINT THE YEAR OF DRAGON CD24 CNY24-TJCH:CLASSIC RED:S:PRINT:SS</t>
  </si>
  <si>
    <t>14591141</t>
  </si>
  <si>
    <t>SS T-SHIRT CNY COLLECTION 2024 - FULLPRINT THE YEAR OF DRAGON CD24 CNY24-TJCH:CLASSIC RED:M:PRINT:SS</t>
  </si>
  <si>
    <t>14591150</t>
  </si>
  <si>
    <t>SS T-SHIRT CNY COLLECTION 2024 - FULLPRINT THE YEAR OF DRAGON CD24 CNY24-TJCH:CLASSIC RED:L:PRINT:SS</t>
  </si>
  <si>
    <t>14591169</t>
  </si>
  <si>
    <t>SS T-SHIRT CNY COLLECTION 2024 - FULLPRINT THE YEAR OF DRAGON CD24 CNY24-TJCH:CLASSIC RED:XL:PRINT:S</t>
  </si>
  <si>
    <t>14591098</t>
  </si>
  <si>
    <t>SS T-SHIRT CNY COLLECTION 2024 - FULLPRINT THE YEAR OF DRAGON CD24 CNY24-TJCH:CLASSIC YELLOW:S:PRINT</t>
  </si>
  <si>
    <t>14591105</t>
  </si>
  <si>
    <t>SS T-SHIRT CNY COLLECTION 2024 - FULLPRINT THE YEAR OF DRAGON CD24 CNY24-TJCH:CLASSIC YELLOW:M:PRINT</t>
  </si>
  <si>
    <t>14591114</t>
  </si>
  <si>
    <t>SS T-SHIRT CNY COLLECTION 2024 - FULLPRINT THE YEAR OF DRAGON CD24 CNY24-TJCH:CLASSIC YELLOW:L:PRINT</t>
  </si>
  <si>
    <t>14591123</t>
  </si>
  <si>
    <t>SS T-SHIRT CNY COLLECTION 2024 - FULLPRINT THE YEAR OF DRAGON CD24 CNY24-TJCH:CLASSIC YELLOW:XL:PRIN</t>
  </si>
  <si>
    <t>14591212</t>
  </si>
  <si>
    <t>CNY24-TJDR</t>
  </si>
  <si>
    <t>SS T-SHIRT CNY COLLECTION 2024 - FULLPRINT BIG DRAGON CD24 CNY24-TJDR:CLASSIC YELLOW:S:PRINT:SS T-SH</t>
  </si>
  <si>
    <t>14591221</t>
  </si>
  <si>
    <t>SS T-SHIRT CNY COLLECTION 2024 - FULLPRINT BIG DRAGON CD24 CNY24-TJDR:CLASSIC YELLOW:M:PRINT:SS T-SH</t>
  </si>
  <si>
    <t>14591230</t>
  </si>
  <si>
    <t>SS T-SHIRT CNY COLLECTION 2024 - FULLPRINT BIG DRAGON CD24 CNY24-TJDR:CLASSIC YELLOW:L:PRINT:SS T-SH</t>
  </si>
  <si>
    <t>14591249</t>
  </si>
  <si>
    <t>SS T-SHIRT CNY COLLECTION 2024 - FULLPRINT BIG DRAGON CD24 CNY24-TJDR:CLASSIC YELLOW:XL:PRINT:SS T-S</t>
  </si>
  <si>
    <t>14591258</t>
  </si>
  <si>
    <t>SS T-SHIRT CNY COLLECTION 2024 - FULLPRINT BIG DRAGON CD24 CNY24-TJDR:MAROON:S:PRINT:SS T-SHIRT</t>
  </si>
  <si>
    <t>14591267</t>
  </si>
  <si>
    <t>SS T-SHIRT CNY COLLECTION 2024 - FULLPRINT BIG DRAGON CD24 CNY24-TJDR:MAROON:M:PRINT:SS T-SHIRT</t>
  </si>
  <si>
    <t>14591276</t>
  </si>
  <si>
    <t>SS T-SHIRT CNY COLLECTION 2024 - FULLPRINT BIG DRAGON CD24 CNY24-TJDR:MAROON:L:PRINT:SS T-SHIRT</t>
  </si>
  <si>
    <t>14591285</t>
  </si>
  <si>
    <t>SS T-SHIRT CNY COLLECTION 2024 - FULLPRINT BIG DRAGON CD24 CNY24-TJDR:MAROON:XL:PRINT:SS T-SHIRT</t>
  </si>
  <si>
    <t>14596968</t>
  </si>
  <si>
    <t>CNY24-TT1</t>
  </si>
  <si>
    <t>SS T-SHIRT CNY COLLECTION 2024 - 1 CNY24-TT1:CLASSIC RED:S:GRAPHIC:SS T-SHIRT</t>
  </si>
  <si>
    <t>14596977</t>
  </si>
  <si>
    <t>SS T-SHIRT CNY COLLECTION 2024 - 1 CNY24-TT1:CLASSIC RED:M:GRAPHIC:SS T-SHIRT</t>
  </si>
  <si>
    <t>14596986</t>
  </si>
  <si>
    <t>SS T-SHIRT CNY COLLECTION 2024 - 1 CNY24-TT1:CLASSIC RED:L:GRAPHIC:SS T-SHIRT</t>
  </si>
  <si>
    <t>14596995</t>
  </si>
  <si>
    <t>SS T-SHIRT CNY COLLECTION 2024 - 1 CNY24-TT1:CLASSIC RED:XL:GRAPHIC:SS T-SHIRT</t>
  </si>
  <si>
    <t>14597001</t>
  </si>
  <si>
    <t>CNY24-TT2</t>
  </si>
  <si>
    <t>SS T-SHIRT CNY COLLECTION 2024 - 2 CNY24-TT2:CLASSIC RED:S:GRAPHIC:SS T-SHIRT</t>
  </si>
  <si>
    <t>14597010</t>
  </si>
  <si>
    <t>SS T-SHIRT CNY COLLECTION 2024 - 2 CNY24-TT2:CLASSIC RED:M:GRAPHIC:SS T-SHIRT</t>
  </si>
  <si>
    <t>14597029</t>
  </si>
  <si>
    <t>SS T-SHIRT CNY COLLECTION 2024 - 2 CNY24-TT2:CLASSIC RED:L:GRAPHIC:SS T-SHIRT</t>
  </si>
  <si>
    <t>14597038</t>
  </si>
  <si>
    <t>SS T-SHIRT CNY COLLECTION 2024 - 2 CNY24-TT2:CLASSIC RED:XL:GRAPHIC:SS T-SHIRT</t>
  </si>
  <si>
    <t>14597047</t>
  </si>
  <si>
    <t>CNY24-TT3</t>
  </si>
  <si>
    <t>SS T-SHIRT CNY COLLECTION 2024 - 3 CNY24-TT3:CLASSIC RED:S:GRAPHIC:SS T-SHIRT</t>
  </si>
  <si>
    <t>14597056</t>
  </si>
  <si>
    <t>SS T-SHIRT CNY COLLECTION 2024 - 3 CNY24-TT3:CLASSIC RED:M:GRAPHIC:SS T-SHIRT</t>
  </si>
  <si>
    <t>14597065</t>
  </si>
  <si>
    <t>SS T-SHIRT CNY COLLECTION 2024 - 3 CNY24-TT3:CLASSIC RED:L:GRAPHIC:SS T-SHIRT</t>
  </si>
  <si>
    <t>14597074</t>
  </si>
  <si>
    <t>SS T-SHIRT CNY COLLECTION 2024 - 3 CNY24-TT3:CLASSIC RED:XL:GRAPHIC:SS T-SHIRT</t>
  </si>
  <si>
    <t>14597127</t>
  </si>
  <si>
    <t>CNY24-TT4</t>
  </si>
  <si>
    <t>SS T-SHIRT CNY COLLECTION 2024 - 4 CNY24-TT4:BLACK:S:GRAPHIC:SS T-SHIRT</t>
  </si>
  <si>
    <t>14597136</t>
  </si>
  <si>
    <t>SS T-SHIRT CNY COLLECTION 2024 - 4 CNY24-TT4:BLACK:M:GRAPHIC:SS T-SHIRT</t>
  </si>
  <si>
    <t>14597145</t>
  </si>
  <si>
    <t>SS T-SHIRT CNY COLLECTION 2024 - 4 CNY24-TT4:BLACK:L:GRAPHIC:SS T-SHIRT</t>
  </si>
  <si>
    <t>14597154</t>
  </si>
  <si>
    <t>SS T-SHIRT CNY COLLECTION 2024 - 4 CNY24-TT4:BLACK:XL:GRAPHIC:SS T-SHIRT</t>
  </si>
  <si>
    <t>14597083</t>
  </si>
  <si>
    <t>SS T-SHIRT CNY COLLECTION 2024 - 4 CNY24-TT4:CLASSIC RED:S:GRAPHIC:SS T-SHIRT</t>
  </si>
  <si>
    <t>14597092</t>
  </si>
  <si>
    <t>SS T-SHIRT CNY COLLECTION 2024 - 4 CNY24-TT4:CLASSIC RED:M:GRAPHIC:SS T-SHIRT</t>
  </si>
  <si>
    <t>14597109</t>
  </si>
  <si>
    <t>SS T-SHIRT CNY COLLECTION 2024 - 4 CNY24-TT4:CLASSIC RED:L:GRAPHIC:SS T-SHIRT</t>
  </si>
  <si>
    <t>14597118</t>
  </si>
  <si>
    <t>SS T-SHIRT CNY COLLECTION 2024 - 4 CNY24-TT4:CLASSIC RED:XL:GRAPHIC:SS T-SHIRT</t>
  </si>
  <si>
    <t>15233508</t>
  </si>
  <si>
    <t>WBTGOT12-1</t>
  </si>
  <si>
    <t>SS T-SHIRT WB GAME OF THRONES - 1 WBTGOT12-1:MAROON:S:GRAPHIC:SS T-SHIRT</t>
  </si>
  <si>
    <t>15233517</t>
  </si>
  <si>
    <t>SS T-SHIRT WB GAME OF THRONES - 1 WBTGOT12-1:MAROON:M:GRAPHIC:SS T-SHIRT</t>
  </si>
  <si>
    <t>15233526</t>
  </si>
  <si>
    <t>SS T-SHIRT WB GAME OF THRONES - 1 WBTGOT12-1:MAROON:L:GRAPHIC:SS T-SHIRT</t>
  </si>
  <si>
    <t>15233535</t>
  </si>
  <si>
    <t>SS T-SHIRT WB GAME OF THRONES - 1 WBTGOT12-1:MAROON:XL:GRAPHIC:SS T-SHIRT</t>
  </si>
  <si>
    <t>15233544</t>
  </si>
  <si>
    <t>WBTGOT12-2</t>
  </si>
  <si>
    <t>SS T-SHIRT WB GAME OF THRONES - 2 WBTGOT12-2:CLASSIC YELLOW:S:GRAPHIC:SS T-SHIRT</t>
  </si>
  <si>
    <t>15233553</t>
  </si>
  <si>
    <t>SS T-SHIRT WB GAME OF THRONES - 2 WBTGOT12-2:CLASSIC YELLOW:M:GRAPHIC:SS T-SHIRT</t>
  </si>
  <si>
    <t>15233562</t>
  </si>
  <si>
    <t>SS T-SHIRT WB GAME OF THRONES - 2 WBTGOT12-2:CLASSIC YELLOW:L:GRAPHIC:SS T-SHIRT</t>
  </si>
  <si>
    <t>15233571</t>
  </si>
  <si>
    <t>SS T-SHIRT WB GAME OF THRONES - 2 WBTGOT12-2:CLASSIC YELLOW:XL:GRAPHIC:SS T-SHIRT</t>
  </si>
  <si>
    <t>15233580</t>
  </si>
  <si>
    <t>WBTGOT12-3</t>
  </si>
  <si>
    <t>SS T-SHIRT WB GAME OF THRONES - 3 WBTGOT12-3:BLACK:S:GRAPHIC:SS T-SHIRT</t>
  </si>
  <si>
    <t>15233599</t>
  </si>
  <si>
    <t>SS T-SHIRT WB GAME OF THRONES - 3 WBTGOT12-3:BLACK:M:GRAPHIC:SS T-SHIRT</t>
  </si>
  <si>
    <t>15233606</t>
  </si>
  <si>
    <t>SS T-SHIRT WB GAME OF THRONES - 3 WBTGOT12-3:BLACK:L:GRAPHIC:SS T-SHIRT</t>
  </si>
  <si>
    <t>15233615</t>
  </si>
  <si>
    <t>SS T-SHIRT WB GAME OF THRONES - 3 WBTGOT12-3:BLACK:XL:GRAPHIC:SS T-SHIRT</t>
  </si>
  <si>
    <t>15233624</t>
  </si>
  <si>
    <t>WBTGOT12-4</t>
  </si>
  <si>
    <t>SS T-SHIRT WB GAME OF THRONES - 4 WBTGOT12-4:BLACK:S:GRAPHIC:SS T-SHIRT</t>
  </si>
  <si>
    <t>15233633</t>
  </si>
  <si>
    <t>SS T-SHIRT WB GAME OF THRONES - 4 WBTGOT12-4:BLACK:M:GRAPHIC:SS T-SHIRT</t>
  </si>
  <si>
    <t>15233642</t>
  </si>
  <si>
    <t>SS T-SHIRT WB GAME OF THRONES - 4 WBTGOT12-4:BLACK:L:GRAPHIC:SS T-SHIRT</t>
  </si>
  <si>
    <t>15233651</t>
  </si>
  <si>
    <t>SS T-SHIRT WB GAME OF THRONES - 4 WBTGOT12-4:BLACK:XL:GRAPHIC:SS T-SHIRT</t>
  </si>
  <si>
    <t>15233393</t>
  </si>
  <si>
    <t>BSS6W-BE</t>
  </si>
  <si>
    <t>SS T-SHIRT BIG SIZE THEME SIGN WARNING - BEWARE BSS6W-BE:MISTY DARK GREY:2XL:GRAPHIC:SS T-SHIRT</t>
  </si>
  <si>
    <t>SAHABAT GARMINDO PT- 81462</t>
  </si>
  <si>
    <t>15233400</t>
  </si>
  <si>
    <t>SS T-SHIRT BIG SIZE THEME SIGN WARNING - BEWARE BSS6W-BE:MISTY DARK GREY:3XL:GRAPHIC:SS T-SHIRT</t>
  </si>
  <si>
    <t>SAHABAT GARMINDO PT- 81463</t>
  </si>
  <si>
    <t>15233419</t>
  </si>
  <si>
    <t>SS T-SHIRT BIG SIZE THEME SIGN WARNING - BEWARE BSS6W-BE:MISTY DARK GREY:4XL:GRAPHIC:SS T-SHIRT</t>
  </si>
  <si>
    <t>SAHABAT GARMINDO PT- 81464</t>
  </si>
  <si>
    <t>15233302</t>
  </si>
  <si>
    <t>BSS6W-CR</t>
  </si>
  <si>
    <t>SS T-SHIRT BIG SIZE THEME SIGN WARNING - CROSS LINE BSS6W-CR:MISTY LIGHT BROWN:2XL:GRAPHIC:SS T-SHIR</t>
  </si>
  <si>
    <t>SAHABAT GARMINDO PT- 81465</t>
  </si>
  <si>
    <t>15233311</t>
  </si>
  <si>
    <t>SS T-SHIRT BIG SIZE THEME SIGN WARNING - CROSS LINE BSS6W-CR:MISTY LIGHT BROWN:3XL:GRAPHIC:SS T-SHIR</t>
  </si>
  <si>
    <t>SAHABAT GARMINDO PT- 81466</t>
  </si>
  <si>
    <t>15233320</t>
  </si>
  <si>
    <t>SS T-SHIRT BIG SIZE THEME SIGN WARNING - CROSS LINE BSS6W-CR:MISTY LIGHT BROWN:4XL:GRAPHIC:SS T-SHIR</t>
  </si>
  <si>
    <t>SAHABAT GARMINDO PT- 81467</t>
  </si>
  <si>
    <t>15233366</t>
  </si>
  <si>
    <t>BSS6W-ER</t>
  </si>
  <si>
    <t>SS T-SHIRT BIG SIZE THEME SIGN WARNING - ERROR BSS6W-ER:BLACK:2XL:GRAPHIC:SS T-SHIRT</t>
  </si>
  <si>
    <t>SAHABAT GARMINDO PT- 81468</t>
  </si>
  <si>
    <t>15233375</t>
  </si>
  <si>
    <t>SS T-SHIRT BIG SIZE THEME SIGN WARNING - ERROR BSS6W-ER:BLACK:3XL:GRAPHIC:SS T-SHIRT</t>
  </si>
  <si>
    <t>SAHABAT GARMINDO PT- 81469</t>
  </si>
  <si>
    <t>15233384</t>
  </si>
  <si>
    <t>SS T-SHIRT BIG SIZE THEME SIGN WARNING - ERROR BSS6W-ER:BLACK:4XL:GRAPHIC:SS T-SHIRT</t>
  </si>
  <si>
    <t>SAHABAT GARMINDO PT- 81470</t>
  </si>
  <si>
    <t>15233339</t>
  </si>
  <si>
    <t>BSS6W-PA</t>
  </si>
  <si>
    <t>SS T-SHIRT BIG SIZE THEME SIGN WARNING - PARENTAL ADVISORY BSS6W-PA:MISTY LIGHT BLUE:2XL:GRAPHIC:SS</t>
  </si>
  <si>
    <t>SAHABAT GARMINDO PT- 81471</t>
  </si>
  <si>
    <t>15233348</t>
  </si>
  <si>
    <t>SS T-SHIRT BIG SIZE THEME SIGN WARNING - PARENTAL ADVISORY BSS6W-PA:MISTY LIGHT BLUE:3XL:GRAPHIC:SS</t>
  </si>
  <si>
    <t>SAHABAT GARMINDO PT- 81472</t>
  </si>
  <si>
    <t>15233357</t>
  </si>
  <si>
    <t>SS T-SHIRT BIG SIZE THEME SIGN WARNING - PARENTAL ADVISORY BSS6W-PA:MISTY LIGHT BLUE:4XL:GRAPHIC:SS</t>
  </si>
  <si>
    <t>SAHABAT GARMINDO PT- 81473</t>
  </si>
  <si>
    <t>15233277</t>
  </si>
  <si>
    <t>BSS6W-PL</t>
  </si>
  <si>
    <t>SS T-SHIRT BIG SIZE THEME SIGN WARNING - POLICE LINE BSS6W-PL:ALMOND:2XL:GRAPHIC:SS T-SHIRT</t>
  </si>
  <si>
    <t>SAHABAT GARMINDO PT- 81474</t>
  </si>
  <si>
    <t>15233286</t>
  </si>
  <si>
    <t>SS T-SHIRT BIG SIZE THEME SIGN WARNING - POLICE LINE BSS6W-PL:ALMOND:3XL:GRAPHIC:SS T-SHIRT</t>
  </si>
  <si>
    <t>SAHABAT GARMINDO PT- 81475</t>
  </si>
  <si>
    <t>15233295</t>
  </si>
  <si>
    <t>SS T-SHIRT BIG SIZE THEME SIGN WARNING - POLICE LINE BSS6W-PL:ALMOND:4XL:GRAPHIC:SS T-SHIRT</t>
  </si>
  <si>
    <t>15234490</t>
  </si>
  <si>
    <t>TFUF12-1</t>
  </si>
  <si>
    <t>SS T-SHIRT FULLPRINT RETRO SPORT 1 - CALIFORNIA 1 TFUF12-1:BLACK:S:PRINT:SS T-SHIRT</t>
  </si>
  <si>
    <t>15234507</t>
  </si>
  <si>
    <t>SS T-SHIRT FULLPRINT RETRO SPORT 1 - CALIFORNIA 1 TFUF12-1:BLACK:M:PRINT:SS T-SHIRT</t>
  </si>
  <si>
    <t>15234516</t>
  </si>
  <si>
    <t>SS T-SHIRT FULLPRINT RETRO SPORT 1 - CALIFORNIA 1 TFUF12-1:BLACK:L:PRINT:SS T-SHIRT</t>
  </si>
  <si>
    <t>15234525</t>
  </si>
  <si>
    <t>SS T-SHIRT FULLPRINT RETRO SPORT 1 - CALIFORNIA 1 TFUF12-1:BLACK:XL:PRINT:SS T-SHIRT</t>
  </si>
  <si>
    <t>15234534</t>
  </si>
  <si>
    <t>TFUF12-2</t>
  </si>
  <si>
    <t>SS T-SHIRT FULLPRINT RETRO SPORT 1 - CALIFORNIA 2 TFUF12-2:MISTY LIGHT BLUE:S:PRINT:SS T-SHIRT</t>
  </si>
  <si>
    <t>15234543</t>
  </si>
  <si>
    <t>SS T-SHIRT FULLPRINT RETRO SPORT 1 - CALIFORNIA 2 TFUF12-2:MISTY LIGHT BLUE:M:PRINT:SS T-SHIRT</t>
  </si>
  <si>
    <t>15234552</t>
  </si>
  <si>
    <t>SS T-SHIRT FULLPRINT RETRO SPORT 1 - CALIFORNIA 2 TFUF12-2:MISTY LIGHT BLUE:L:PRINT:SS T-SHIRT</t>
  </si>
  <si>
    <t>15234561</t>
  </si>
  <si>
    <t>SS T-SHIRT FULLPRINT RETRO SPORT 1 - CALIFORNIA 2 TFUF12-2:MISTY LIGHT BLUE:XL:PRINT:SS T-SHIRT</t>
  </si>
  <si>
    <t>15234570</t>
  </si>
  <si>
    <t>TFUF12-3</t>
  </si>
  <si>
    <t>SS T-SHIRT FULLPRINT RETRO SPORT 3 - TFUF12-3:FOREST GREEN:S:PRINT:SS T-SHIRT</t>
  </si>
  <si>
    <t>15234589</t>
  </si>
  <si>
    <t>SS T-SHIRT FULLPRINT RETRO SPORT 3 - TFUF12-3:FOREST GREEN:M:PRINT:SS T-SHIRT</t>
  </si>
  <si>
    <t>15234598</t>
  </si>
  <si>
    <t>SS T-SHIRT FULLPRINT RETRO SPORT 3 - TFUF12-3:FOREST GREEN:L:PRINT:SS T-SHIRT</t>
  </si>
  <si>
    <t>15234605</t>
  </si>
  <si>
    <t>SS T-SHIRT FULLPRINT RETRO SPORT 3 - TFUF12-3:FOREST GREEN:XL:PRINT:SS T-SHIRT</t>
  </si>
  <si>
    <t>15234614</t>
  </si>
  <si>
    <t>TFUF12-4</t>
  </si>
  <si>
    <t>SS T-SHIRT FULLPRINT RETRO SPORT 4 - CHAMPION TFUF12-4:HAWAIIAN OCEAN:S:PRINT:SS T-SHIRT</t>
  </si>
  <si>
    <t>15234623</t>
  </si>
  <si>
    <t>SS T-SHIRT FULLPRINT RETRO SPORT 4 - CHAMPION TFUF12-4:HAWAIIAN OCEAN:M:PRINT:SS T-SHIRT</t>
  </si>
  <si>
    <t>15234632</t>
  </si>
  <si>
    <t>SS T-SHIRT FULLPRINT RETRO SPORT 4 - CHAMPION TFUF12-4:HAWAIIAN OCEAN:L:PRINT:SS T-SHIRT</t>
  </si>
  <si>
    <t>15234641</t>
  </si>
  <si>
    <t>SS T-SHIRT FULLPRINT RETRO SPORT 4 - CHAMPION TFUF12-4:HAWAIIAN OCEAN:XL:PRINT:SS T-SHIRT</t>
  </si>
  <si>
    <t>15234650</t>
  </si>
  <si>
    <t>TFUF12-5</t>
  </si>
  <si>
    <t>SS T-SHIRT FULLPRINT RETRO SPORT - 5 TFUF12-5:WHITE:S:PRINT:SS T-SHIRT</t>
  </si>
  <si>
    <t>15234669</t>
  </si>
  <si>
    <t>SS T-SHIRT FULLPRINT RETRO SPORT - 5 TFUF12-5:WHITE:M:PRINT:SS T-SHIRT</t>
  </si>
  <si>
    <t>15234678</t>
  </si>
  <si>
    <t>SS T-SHIRT FULLPRINT RETRO SPORT - 5 TFUF12-5:WHITE:L:PRINT:SS T-SHIRT</t>
  </si>
  <si>
    <t>15234687</t>
  </si>
  <si>
    <t>SS T-SHIRT FULLPRINT RETRO SPORT - 5 TFUF12-5:WHITE:XL:PRINT:SS T-SHIRT</t>
  </si>
  <si>
    <t>15234696</t>
  </si>
  <si>
    <t>TFUF12-6</t>
  </si>
  <si>
    <t>SS T-SHIRT FULLPRINT RETRO SPORT - 6 TFUF12-6:KHAKI:S:PRINT:SS T-SHIRT</t>
  </si>
  <si>
    <t>15234703</t>
  </si>
  <si>
    <t>SS T-SHIRT FULLPRINT RETRO SPORT - 6 TFUF12-6:KHAKI:M:PRINT:SS T-SHIRT</t>
  </si>
  <si>
    <t>15234712</t>
  </si>
  <si>
    <t>SS T-SHIRT FULLPRINT RETRO SPORT - 6 TFUF12-6:KHAKI:L:PRINT:SS T-SHIRT</t>
  </si>
  <si>
    <t>15234721</t>
  </si>
  <si>
    <t>SS T-SHIRT FULLPRINT RETRO SPORT - 6 TFUF12-6:KHAKI:XL:PRINT:SS T-SHIRT</t>
  </si>
  <si>
    <t>15233428</t>
  </si>
  <si>
    <t>LJ12AD-1</t>
  </si>
  <si>
    <t>LS T-SHIRT PRINT ADVENTURE 1 - BC LJ12AD-1:BLACK:S:GRAPHIC:LS T-SHIRT</t>
  </si>
  <si>
    <t>15233437</t>
  </si>
  <si>
    <t>LS T-SHIRT PRINT ADVENTURE 1 - BC LJ12AD-1:BLACK:M:GRAPHIC:LS T-SHIRT</t>
  </si>
  <si>
    <t>15233446</t>
  </si>
  <si>
    <t>LS T-SHIRT PRINT ADVENTURE 1 - BC LJ12AD-1:BLACK:L:GRAPHIC:LS T-SHIRT</t>
  </si>
  <si>
    <t>15233455</t>
  </si>
  <si>
    <t>LS T-SHIRT PRINT ADVENTURE 1 - BC LJ12AD-1:BLACK:XL:GRAPHIC:LS T-SHIRT</t>
  </si>
  <si>
    <t>15233464</t>
  </si>
  <si>
    <t>LJ12AD-2</t>
  </si>
  <si>
    <t>LS T-SHIRT PRINT ADVENTURE 2 - BC LJ12AD-2:OLIVE:S:GRAPHIC:LS T-SHIRT</t>
  </si>
  <si>
    <t>15233473</t>
  </si>
  <si>
    <t>LS T-SHIRT PRINT ADVENTURE 2 - BC LJ12AD-2:OLIVE:M:GRAPHIC:LS T-SHIRT</t>
  </si>
  <si>
    <t>15233482</t>
  </si>
  <si>
    <t>LS T-SHIRT PRINT ADVENTURE 2 - BC LJ12AD-2:OLIVE:L:GRAPHIC:LS T-SHIRT</t>
  </si>
  <si>
    <t>15233491</t>
  </si>
  <si>
    <t>LS T-SHIRT PRINT ADVENTURE 2 - BC LJ12AD-2:OLIVE:XL:GRAPHIC:LS T-SHIRT</t>
  </si>
  <si>
    <t>WBTT-JS1</t>
  </si>
  <si>
    <t>SS T-SHIRT WB TOM AND JERRY - BE HAPPY WBTT-JS1</t>
  </si>
  <si>
    <t>WBTT-JS2</t>
  </si>
  <si>
    <t>SS T-SHIRT WB TOM AND JERRY - OOOPS WBTT-JS2</t>
  </si>
  <si>
    <t>WBTT-JS3</t>
  </si>
  <si>
    <t>SS T-SHIRT WB TOM AND JERRY - BREAD WBTT-JS3</t>
  </si>
  <si>
    <t>WBTT-JS4</t>
  </si>
  <si>
    <t>SS T-SHIRT WB TOM AND JERRY - WHERE IS MY CHEESE WBTT-JS4</t>
  </si>
  <si>
    <t>WBTT-JS5</t>
  </si>
  <si>
    <t>SS T-SHIRT WB TOM AND JERRY - HAVE FUN WBTT-JS5</t>
  </si>
  <si>
    <t>WBTT-JS6</t>
  </si>
  <si>
    <t>SS T-SHIRT WB TOM AND JERRY - CHILLIN VIBES WBTT-JS6</t>
  </si>
  <si>
    <t>SS KOKO MUSLIM 2024 01 - 2 PANELS EMBRO LEB24-01:TAUPE GREY:S:PRINT:SS KOKO</t>
  </si>
  <si>
    <t>SS KOKO MUSLIM 2024 01 - 2 PANELS EMBRO LEB24-01:TAUPE GREY:M:PRINT:SS KOKO</t>
  </si>
  <si>
    <t>SS KOKO MUSLIM 2024 01 - 2 PANELS EMBRO LEB24-01:TAUPE GREY:L:PRINT:SS KOKO</t>
  </si>
  <si>
    <t>SS KOKO MUSLIM 2024 01 - 2 PANELS EMBRO LEB24-01:TAUPE GREY:XL:PRINT:SS KOKO</t>
  </si>
  <si>
    <t>SS KOKO MUSLIM 2024 02 - CUT AND SEWN PRINTING LEB24-02:NAVY BLUE:S:PRINT:SS KOKO</t>
  </si>
  <si>
    <t>SS KOKO MUSLIM 2024 02 - CUT AND SEWN PRINTING LEB24-02:NAVY BLUE:M:PRINT:SS KOKO</t>
  </si>
  <si>
    <t>SS KOKO MUSLIM 2024 02 - CUT AND SEWN PRINTING LEB24-02:NAVY BLUE:L:PRINT:SS KOKO</t>
  </si>
  <si>
    <t>SS KOKO MUSLIM 2024 02 - CUT AND SEWN PRINTING LEB24-02:NAVY BLUE:XL:PRINT:SS KOKO</t>
  </si>
  <si>
    <t>SS KOKO MUSLIM 2024 03 - CUT AND SEWN EMBRO LEB24-03:KHAKI:S:PRINT:SS KOKO</t>
  </si>
  <si>
    <t>SS KOKO MUSLIM 2024 03 - CUT AND SEWN EMBRO LEB24-03:KHAKI:M:PRINT:SS KOKO</t>
  </si>
  <si>
    <t>SS KOKO MUSLIM 2024 03 - CUT AND SEWN EMBRO LEB24-03:KHAKI:L:PRINT:SS KOKO</t>
  </si>
  <si>
    <t>SS KOKO MUSLIM 2024 03 - CUT AND SEWN EMBRO LEB24-03:KHAKI:XL:PRINT:SS KOKO</t>
  </si>
  <si>
    <t>SS KOKO MUSLIM 2024 04 - CUT AND SEWN EMBRO LEB24-04:NAVY BLUE:S:PRINT:SS KOKO</t>
  </si>
  <si>
    <t>SS KOKO MUSLIM 2024 04 - CUT AND SEWN EMBRO LEB24-04:NAVY BLUE:M:PRINT:SS KOKO</t>
  </si>
  <si>
    <t>SS KOKO MUSLIM 2024 04 - CUT AND SEWN EMBRO LEB24-04:NAVY BLUE:L:PRINT:SS KOKO</t>
  </si>
  <si>
    <t>SS KOKO MUSLIM 2024 04 - CUT AND SEWN EMBRO LEB24-04:NAVY BLUE:XL:PRINT:SS KOKO</t>
  </si>
  <si>
    <t>SS KOKO MUSLIM 2024 05 - 2 PANELS EMBRO LEB24-05:WHITE:S:PRINT:SS KOKO</t>
  </si>
  <si>
    <t>SS KOKO MUSLIM 2024 05 - 2 PANELS EMBRO LEB24-05:WHITE:M:PRINT:SS KOKO</t>
  </si>
  <si>
    <t>SS KOKO MUSLIM 2024 05 - 2 PANELS EMBRO LEB24-05:WHITE:L:PRINT:SS KOKO</t>
  </si>
  <si>
    <t>SS KOKO MUSLIM 2024 05 - 2 PANELS EMBRO LEB24-05:WHITE:XL:PRINT:SS KOKO</t>
  </si>
  <si>
    <t>SS KOKO MUSLIM 2024 06 - CUT AND SEWN PRINTING LEB24-06:KHAKI:S:PRINT:SS KOKO</t>
  </si>
  <si>
    <t>SS KOKO MUSLIM 2024 06 - CUT AND SEWN PRINTING LEB24-06:KHAKI:M:PRINT:SS KOKO</t>
  </si>
  <si>
    <t>SS KOKO MUSLIM 2024 06 - CUT AND SEWN PRINTING LEB24-06:KHAKI:L:PRINT:SS KOKO</t>
  </si>
  <si>
    <t>SS KOKO MUSLIM 2024 06 - CUT AND SEWN PRINTING LEB24-06:KHAKI:XL:PRINT:SS KOKO</t>
  </si>
  <si>
    <t>SS KOKO MUSLIM 2024 07 - CUT AND SEWN PRINTING LEB24-07:MISTY LIGHT BLUE:S:PRINT:SS KOKO</t>
  </si>
  <si>
    <t>SS KOKO MUSLIM 2024 07 - CUT AND SEWN PRINTING LEB24-07:MISTY LIGHT BLUE:M:PRINT:SS KOKO</t>
  </si>
  <si>
    <t>SS KOKO MUSLIM 2024 07 - CUT AND SEWN PRINTING LEB24-07:MISTY LIGHT BLUE:L:PRINT:SS KOKO</t>
  </si>
  <si>
    <t>SS KOKO MUSLIM 2024 07 - CUT AND SEWN PRINTING LEB24-07:MISTY LIGHT BLUE:XL:PRINT:SS KOKO</t>
  </si>
  <si>
    <t>SS KOKO MUSLIM 2024 08 - 2 PANELS EMBRO LEB24-08:WHITE:S:PRINT:SS KOKO</t>
  </si>
  <si>
    <t>SS KOKO MUSLIM 2024 08 - 2 PANELS EMBRO LEB24-08:WHITE:M:PRINT:SS KOKO</t>
  </si>
  <si>
    <t>SS KOKO MUSLIM 2024 08 - 2 PANELS EMBRO LEB24-08:WHITE:L:PRINT:SS KOKO</t>
  </si>
  <si>
    <t>SS KOKO MUSLIM 2024 08 - 2 PANELS EMBRO LEB24-08:WHITE:XL:PRINT:SS KOKO</t>
  </si>
  <si>
    <t>SS KOKO MUSLIM 2024 09 - 2 PANELS EMBRO LEB24-09:WHITE:S:PRINT:SS KOKO</t>
  </si>
  <si>
    <t>SS KOKO MUSLIM 2024 09 - 2 PANELS EMBRO LEB24-09:WHITE:M:PRINT:SS KOKO</t>
  </si>
  <si>
    <t>SS KOKO MUSLIM 2024 09 - 2 PANELS EMBRO LEB24-09:WHITE:L:PRINT:SS KOKO</t>
  </si>
  <si>
    <t>SS KOKO MUSLIM 2024 09 - 2 PANELS EMBRO LEB24-09:WHITE:XL:PRINT:SS KOKO</t>
  </si>
  <si>
    <t>SS KOKO MUSLIM 2024 10 - POCKET EMBRO LEB24-10:WHITE:S:PRINT:SS KOKO</t>
  </si>
  <si>
    <t>SS KOKO MUSLIM 2024 10 - POCKET EMBRO LEB24-10:WHITE:M:PRINT:SS KOKO</t>
  </si>
  <si>
    <t>SS KOKO MUSLIM 2024 10 - POCKET EMBRO LEB24-10:WHITE:L:PRINT:SS KOKO</t>
  </si>
  <si>
    <t>SS KOKO MUSLIM 2024 10 - POCKET EMBRO LEB24-10:WHITE:XL:PRINT:SS KOKO</t>
  </si>
  <si>
    <t>SS KOKO MUSLIM 2024 11 - CUT AND SEWN PRINTING LEB24-11:WHITE:S:PRINT:SS KOKO</t>
  </si>
  <si>
    <t>SS KOKO MUSLIM 2024 11 - CUT AND SEWN PRINTING LEB24-11:WHITE:M:PRINT:SS KOKO</t>
  </si>
  <si>
    <t>SS KOKO MUSLIM 2024 11 - CUT AND SEWN PRINTING LEB24-11:WHITE:L:PRINT:SS KOKO</t>
  </si>
  <si>
    <t>SS KOKO MUSLIM 2024 11 - CUT AND SEWN PRINTING LEB24-11:WHITE:XL:PRINT:SS KOKO</t>
  </si>
  <si>
    <t>SS KOKO MUSLIM 2024 12 - CUT AND SEWN PRINTING LEB24-12:NAVY BLUE:S:PRINT:SS KOKO</t>
  </si>
  <si>
    <t>SS KOKO MUSLIM 2024 12 - CUT AND SEWN PRINTING LEB24-12:NAVY BLUE:M:PRINT:SS KOKO</t>
  </si>
  <si>
    <t>SS KOKO MUSLIM 2024 12 - CUT AND SEWN PRINTING LEB24-12:NAVY BLUE:L:PRINT:SS KOKO</t>
  </si>
  <si>
    <t>SS KOKO MUSLIM 2024 12 - CUT AND SEWN PRINTING LEB24-12:NAVY BLUE:XL:PRINT:SS KOKO</t>
  </si>
  <si>
    <t>SS KOKO MUSLIM 2024 13 - 2 PANELS EMBRO LEB24-13:MISTY DARK BLUE:S:PRINT:SS KOKO</t>
  </si>
  <si>
    <t>SS KOKO MUSLIM 2024 13 - 2 PANELS EMBRO LEB24-13:MISTY DARK BLUE:M:PRINT:SS KOKO</t>
  </si>
  <si>
    <t>SS KOKO MUSLIM 2024 13 - 2 PANELS EMBRO LEB24-13:MISTY DARK BLUE:L:PRINT:SS KOKO</t>
  </si>
  <si>
    <t>SS KOKO MUSLIM 2024 13 - 2 PANELS EMBRO LEB24-13:MISTY DARK BLUE:XL:PRINT:SS KOKO</t>
  </si>
  <si>
    <t>SS KOKO MUSLIM 2024 14 - CUT AND SEWN PRINTING LEB24-14:DARK JADE:S:PRINT:SS KOKO</t>
  </si>
  <si>
    <t>SS KOKO MUSLIM 2024 14 - CUT AND SEWN PRINTING LEB24-14:DARK JADE:M:PRINT:SS KOKO</t>
  </si>
  <si>
    <t>SS KOKO MUSLIM 2024 14 - CUT AND SEWN PRINTING LEB24-14:DARK JADE:L:PRINT:SS KOKO</t>
  </si>
  <si>
    <t>SS KOKO MUSLIM 2024 14 - CUT AND SEWN PRINTING LEB24-14:DARK JADE:XL:PRINT:SS KOKO</t>
  </si>
  <si>
    <t>SS KOKO MUSLIM 2024 15 - CUT AND SEWN EMBRO LEB24-15:WHITE:S:PRINT:SS KOKO</t>
  </si>
  <si>
    <t>SS KOKO MUSLIM 2024 15 - CUT AND SEWN EMBRO LEB24-15:WHITE:M:PRINT:SS KOKO</t>
  </si>
  <si>
    <t>SS KOKO MUSLIM 2024 15 - CUT AND SEWN EMBRO LEB24-15:WHITE:L:PRINT:SS KOKO</t>
  </si>
  <si>
    <t>SS KOKO MUSLIM 2024 15 - CUT AND SEWN EMBRO LEB24-15:WHITE:XL:PRINT:SS KOKO</t>
  </si>
  <si>
    <t>SS KOKO MUSLIM 2024 16 - CUT AND SEWN PRINTING LEB24-16:PASTEL GREY:S:PRINT:SS KOKO</t>
  </si>
  <si>
    <t>SS KOKO MUSLIM 2024 16 - CUT AND SEWN PRINTING LEB24-16:PASTEL GREY:M:PRINT:SS KOKO</t>
  </si>
  <si>
    <t>SS KOKO MUSLIM 2024 16 - CUT AND SEWN PRINTING LEB24-16:PASTEL GREY:L:PRINT:SS KOKO</t>
  </si>
  <si>
    <t>SS KOKO MUSLIM 2024 16 - CUT AND SEWN PRINTING LEB24-16:PASTEL GREY:XL:PRINT:SS KOKO</t>
  </si>
  <si>
    <t>SS KOKO MUSLIM 2024 17 - PRINTING AT BOTTOM LEB24-17:TAUPE GREY:S:PRINT:SS KOKO</t>
  </si>
  <si>
    <t>SS KOKO MUSLIM 2024 17 - PRINTING AT BOTTOM LEB24-17:TAUPE GREY:M:PRINT:SS KOKO</t>
  </si>
  <si>
    <t>SS KOKO MUSLIM 2024 17 - PRINTING AT BOTTOM LEB24-17:TAUPE GREY:L:PRINT:SS KOKO</t>
  </si>
  <si>
    <t>SS KOKO MUSLIM 2024 17 - PRINTING AT BOTTOM LEB24-17:TAUPE GREY:XL:PRINT:SS KOKO</t>
  </si>
  <si>
    <t>15130539</t>
  </si>
  <si>
    <t>15130548</t>
  </si>
  <si>
    <t>15130557</t>
  </si>
  <si>
    <t>15130566</t>
  </si>
  <si>
    <t>15130575</t>
  </si>
  <si>
    <t>15130584</t>
  </si>
  <si>
    <t>15130593</t>
  </si>
  <si>
    <t>15130600</t>
  </si>
  <si>
    <t>15130619</t>
  </si>
  <si>
    <t>15130628</t>
  </si>
  <si>
    <t>15130637</t>
  </si>
  <si>
    <t>15130646</t>
  </si>
  <si>
    <t>15130655</t>
  </si>
  <si>
    <t>15130664</t>
  </si>
  <si>
    <t>15130673</t>
  </si>
  <si>
    <t>15130682</t>
  </si>
  <si>
    <t>15130691</t>
  </si>
  <si>
    <t>15130708</t>
  </si>
  <si>
    <t>15130717</t>
  </si>
  <si>
    <t>15130726</t>
  </si>
  <si>
    <t>15130735</t>
  </si>
  <si>
    <t>15130744</t>
  </si>
  <si>
    <t>15130753</t>
  </si>
  <si>
    <t>15130762</t>
  </si>
  <si>
    <t>15130771</t>
  </si>
  <si>
    <t>15130780</t>
  </si>
  <si>
    <t>15130799</t>
  </si>
  <si>
    <t>15130806</t>
  </si>
  <si>
    <t>15130815</t>
  </si>
  <si>
    <t>15130824</t>
  </si>
  <si>
    <t>15130833</t>
  </si>
  <si>
    <t>15130842</t>
  </si>
  <si>
    <t>15130851</t>
  </si>
  <si>
    <t>15130860</t>
  </si>
  <si>
    <t>15130879</t>
  </si>
  <si>
    <t>15130888</t>
  </si>
  <si>
    <t>15130897</t>
  </si>
  <si>
    <t>15130904</t>
  </si>
  <si>
    <t>15130913</t>
  </si>
  <si>
    <t>15130922</t>
  </si>
  <si>
    <t>15130931</t>
  </si>
  <si>
    <t>15130940</t>
  </si>
  <si>
    <t>15130959</t>
  </si>
  <si>
    <t>15130968</t>
  </si>
  <si>
    <t>15130977</t>
  </si>
  <si>
    <t>15130986</t>
  </si>
  <si>
    <t>15130995</t>
  </si>
  <si>
    <t>15131001</t>
  </si>
  <si>
    <t>15131010</t>
  </si>
  <si>
    <t>15131029</t>
  </si>
  <si>
    <t>15131038</t>
  </si>
  <si>
    <t>15131047</t>
  </si>
  <si>
    <t>15131056</t>
  </si>
  <si>
    <t>15131065</t>
  </si>
  <si>
    <t>15131074</t>
  </si>
  <si>
    <t>15131083</t>
  </si>
  <si>
    <t>15131092</t>
  </si>
  <si>
    <t>15131109</t>
  </si>
  <si>
    <t>15131118</t>
  </si>
  <si>
    <t>15131127</t>
  </si>
  <si>
    <t>15131136</t>
  </si>
  <si>
    <t>15131145</t>
  </si>
  <si>
    <t>15131154</t>
  </si>
  <si>
    <t>15131163</t>
  </si>
  <si>
    <t>15131172</t>
  </si>
  <si>
    <t>15131181</t>
  </si>
  <si>
    <t>15131190</t>
  </si>
  <si>
    <t>15131207</t>
  </si>
  <si>
    <t>LEB24-01</t>
  </si>
  <si>
    <t>LEB24-02</t>
  </si>
  <si>
    <t>LEB24-03</t>
  </si>
  <si>
    <t>LEB24-04</t>
  </si>
  <si>
    <t>LEB24-05</t>
  </si>
  <si>
    <t>LEB24-06</t>
  </si>
  <si>
    <t>LEB24-07</t>
  </si>
  <si>
    <t>LEB24-08</t>
  </si>
  <si>
    <t>LEB24-09</t>
  </si>
  <si>
    <t>LEB24-10</t>
  </si>
  <si>
    <t>LEB24-11</t>
  </si>
  <si>
    <t>LEB24-12</t>
  </si>
  <si>
    <t>LEB24-13</t>
  </si>
  <si>
    <t>LEB24-14</t>
  </si>
  <si>
    <t>LEB24-15</t>
  </si>
  <si>
    <t>LEB24-16</t>
  </si>
  <si>
    <t>LEB24-17</t>
  </si>
  <si>
    <t>SAHABAT GARMINDO PT- 81476</t>
  </si>
  <si>
    <t>SAHABAT GARMINDO PT- 81477</t>
  </si>
  <si>
    <t>SAHABAT GARMINDO PT- 81478</t>
  </si>
  <si>
    <t>SAHABAT GARMINDO PT- 81479</t>
  </si>
  <si>
    <t>SAHABAT GARMINDO PT- 81480</t>
  </si>
  <si>
    <t>SAHABAT GARMINDO PT- 81481</t>
  </si>
  <si>
    <t>SAHABAT GARMINDO PT- 81482</t>
  </si>
  <si>
    <t>SAHABAT GARMINDO PT- 81483</t>
  </si>
  <si>
    <t>SAHABAT GARMINDO PT- 81484</t>
  </si>
  <si>
    <t>SAHABAT GARMINDO PT- 81485</t>
  </si>
  <si>
    <t>SAHABAT GARMINDO PT- 81486</t>
  </si>
  <si>
    <t>SAHABAT GARMINDO PT- 81487</t>
  </si>
  <si>
    <t>SAHABAT GARMINDO PT- 81488</t>
  </si>
  <si>
    <t>SAHABAT GARMINDO PT- 81489</t>
  </si>
  <si>
    <t>SAHABAT GARMINDO PT- 81490</t>
  </si>
  <si>
    <t>SAHABAT GARMINDO PT- 81491</t>
  </si>
  <si>
    <t>SAHABAT GARMINDO PT- 81492</t>
  </si>
  <si>
    <t>SAHABAT GARMINDO PT- 81493</t>
  </si>
  <si>
    <t>SAHABAT GARMINDO PT- 81494</t>
  </si>
  <si>
    <t>SAHABAT GARMINDO PT- 81495</t>
  </si>
  <si>
    <t>SAHABAT GARMINDO PT- 81496</t>
  </si>
  <si>
    <t>SAHABAT GARMINDO PT- 81497</t>
  </si>
  <si>
    <t>SAHABAT GARMINDO PT- 81498</t>
  </si>
  <si>
    <t>SAHABAT GARMINDO PT- 81499</t>
  </si>
  <si>
    <t>SAHABAT GARMINDO PT- 81500</t>
  </si>
  <si>
    <t>SAHABAT GARMINDO PT- 81501</t>
  </si>
  <si>
    <t>SAHABAT GARMINDO PT- 81502</t>
  </si>
  <si>
    <t>SAHABAT GARMINDO PT- 81503</t>
  </si>
  <si>
    <t>SAHABAT GARMINDO PT- 81504</t>
  </si>
  <si>
    <t>SAHABAT GARMINDO PT- 81505</t>
  </si>
  <si>
    <t>SAHABAT GARMINDO PT- 81506</t>
  </si>
  <si>
    <t>SAHABAT GARMINDO PT- 81507</t>
  </si>
  <si>
    <t>SAHABAT GARMINDO PT- 81508</t>
  </si>
  <si>
    <t>SAHABAT GARMINDO PT- 81509</t>
  </si>
  <si>
    <t>SAHABAT GARMINDO PT- 81510</t>
  </si>
  <si>
    <t>SAHABAT GARMINDO PT- 81511</t>
  </si>
  <si>
    <t>SAHABAT GARMINDO PT- 81512</t>
  </si>
  <si>
    <t>SAHABAT GARMINDO PT- 81513</t>
  </si>
  <si>
    <t>SAHABAT GARMINDO PT- 81514</t>
  </si>
  <si>
    <t>SAHABAT GARMINDO PT- 81515</t>
  </si>
  <si>
    <t>SAHABAT GARMINDO PT- 81516</t>
  </si>
  <si>
    <t>SAHABAT GARMINDO PT- 81517</t>
  </si>
  <si>
    <t>SAHABAT GARMINDO PT- 81518</t>
  </si>
  <si>
    <t>SAHABAT GARMINDO PT- 81519</t>
  </si>
  <si>
    <t>SAHABAT GARMINDO PT- 81520</t>
  </si>
  <si>
    <t>SAHABAT GARMINDO PT- 81521</t>
  </si>
  <si>
    <t>SAHABAT GARMINDO PT- 81522</t>
  </si>
  <si>
    <t>SAHABAT GARMINDO PT- 81523</t>
  </si>
  <si>
    <t>SAHABAT GARMINDO PT- 81524</t>
  </si>
  <si>
    <t>SAHABAT GARMINDO PT- 81525</t>
  </si>
  <si>
    <t>SAHABAT GARMINDO PT- 81526</t>
  </si>
  <si>
    <t>SAHABAT GARMINDO PT- 81527</t>
  </si>
  <si>
    <t>SAHABAT GARMINDO PT- 81528</t>
  </si>
  <si>
    <t>PEMTSJ-1</t>
  </si>
  <si>
    <t>SS T-SHIRT PRINT THEME PEMILU 1 PEMTSJ-1:BLACK:S:GRAPHIC:SS T-SHIRT</t>
  </si>
  <si>
    <t>SS T-SHIRT PRINT THEME PEMILU 1 PEMTSJ-1:BLACK:M:GRAPHIC:SS T-SHIRT</t>
  </si>
  <si>
    <t>SS T-SHIRT PRINT THEME PEMILU 1 PEMTSJ-1:BLACK:L:GRAPHIC:SS T-SHIRT</t>
  </si>
  <si>
    <t>SS T-SHIRT PRINT THEME PEMILU 1 PEMTSJ-1:BLACK:XL:GRAPHIC:SS T-SHIRT</t>
  </si>
  <si>
    <t>PEMTSJ-2</t>
  </si>
  <si>
    <t>SS T-SHIRT PRINT THEME PEMILU 2 PEMTSJ-2:BLACK:S:GRAPHIC:SS T-SHIRT</t>
  </si>
  <si>
    <t>SS T-SHIRT PRINT THEME PEMILU 2 PEMTSJ-2:BLACK:M:GRAPHIC:SS T-SHIRT</t>
  </si>
  <si>
    <t>SS T-SHIRT PRINT THEME PEMILU 2 PEMTSJ-2:BLACK:L:GRAPHIC:SS T-SHIRT</t>
  </si>
  <si>
    <t>SS T-SHIRT PRINT THEME PEMILU 2 PEMTSJ-2:BLACK:XL:GRAPHIC:SS T-SHIRT</t>
  </si>
  <si>
    <t>PEMTSJ-3</t>
  </si>
  <si>
    <t>SS T-SHIRT PRINT THEME PEMILU 3 PEMTSJ-3:BLACK:S:GRAPHIC:SS T-SHIRT</t>
  </si>
  <si>
    <t>SS T-SHIRT PRINT THEME PEMILU 3 PEMTSJ-3:BLACK:M:GRAPHIC:SS T-SHIRT</t>
  </si>
  <si>
    <t>SS T-SHIRT PRINT THEME PEMILU 3 PEMTSJ-3:BLACK:L:GRAPHIC:SS T-SHIRT</t>
  </si>
  <si>
    <t>SS T-SHIRT PRINT THEME PEMILU 3 PEMTSJ-3:BLACK:XL:GRAPHIC:SS T-SHIRT</t>
  </si>
  <si>
    <t>16006912</t>
  </si>
  <si>
    <t>16006921</t>
  </si>
  <si>
    <t>16006930</t>
  </si>
  <si>
    <t>16006949</t>
  </si>
  <si>
    <t>16006958</t>
  </si>
  <si>
    <t>16006967</t>
  </si>
  <si>
    <t>16006976</t>
  </si>
  <si>
    <t>16006985</t>
  </si>
  <si>
    <t>16006994</t>
  </si>
  <si>
    <t>16007000</t>
  </si>
  <si>
    <t>16007019</t>
  </si>
  <si>
    <t>16007028</t>
  </si>
  <si>
    <t>66020982</t>
  </si>
  <si>
    <t>66020991</t>
  </si>
  <si>
    <t>66021007</t>
  </si>
  <si>
    <t>66021016</t>
  </si>
  <si>
    <t>75903270</t>
  </si>
  <si>
    <t>75903289</t>
  </si>
  <si>
    <t>75903298</t>
  </si>
  <si>
    <t>75903305</t>
  </si>
  <si>
    <t>75903234</t>
  </si>
  <si>
    <t>75903243</t>
  </si>
  <si>
    <t>75903252</t>
  </si>
  <si>
    <t>75903261</t>
  </si>
  <si>
    <t>66021105</t>
  </si>
  <si>
    <t>66021114</t>
  </si>
  <si>
    <t>66021123</t>
  </si>
  <si>
    <t>66021132</t>
  </si>
  <si>
    <t>75903314</t>
  </si>
  <si>
    <t>75903323</t>
  </si>
  <si>
    <t>75903332</t>
  </si>
  <si>
    <t>75903341</t>
  </si>
  <si>
    <t>66021141</t>
  </si>
  <si>
    <t>66021150</t>
  </si>
  <si>
    <t>66021169</t>
  </si>
  <si>
    <t>66021178</t>
  </si>
  <si>
    <t>66021187</t>
  </si>
  <si>
    <t>66021196</t>
  </si>
  <si>
    <t>66021203</t>
  </si>
  <si>
    <t>66021212</t>
  </si>
  <si>
    <t>75903154</t>
  </si>
  <si>
    <t>75903163</t>
  </si>
  <si>
    <t>75903172</t>
  </si>
  <si>
    <t>75903181</t>
  </si>
  <si>
    <t>66021061</t>
  </si>
  <si>
    <t>66021070</t>
  </si>
  <si>
    <t>66021089</t>
  </si>
  <si>
    <t>66021098</t>
  </si>
  <si>
    <t>66021025</t>
  </si>
  <si>
    <t>66021034</t>
  </si>
  <si>
    <t>66021043</t>
  </si>
  <si>
    <t>66021052</t>
  </si>
  <si>
    <t>75903190</t>
  </si>
  <si>
    <t>75903207</t>
  </si>
  <si>
    <t>75903216</t>
  </si>
  <si>
    <t>75903225</t>
  </si>
  <si>
    <t>76194786</t>
  </si>
  <si>
    <t>76194795</t>
  </si>
  <si>
    <t>76194802</t>
  </si>
  <si>
    <t>76194811</t>
  </si>
  <si>
    <t>75903118</t>
  </si>
  <si>
    <t>75903127</t>
  </si>
  <si>
    <t>75903136</t>
  </si>
  <si>
    <t>75903145</t>
  </si>
  <si>
    <t>24492604</t>
  </si>
  <si>
    <t>24492613</t>
  </si>
  <si>
    <t>24492622</t>
  </si>
  <si>
    <t>24492631</t>
  </si>
  <si>
    <t>24783577</t>
  </si>
  <si>
    <t>24783586</t>
  </si>
  <si>
    <t>24783595</t>
  </si>
  <si>
    <t>24783602</t>
  </si>
  <si>
    <t>24492640</t>
  </si>
  <si>
    <t>24492659</t>
  </si>
  <si>
    <t>24492668</t>
  </si>
  <si>
    <t>24492677</t>
  </si>
  <si>
    <t>24492524</t>
  </si>
  <si>
    <t>24492533</t>
  </si>
  <si>
    <t>24492542</t>
  </si>
  <si>
    <t>24492551</t>
  </si>
  <si>
    <t>50769347</t>
  </si>
  <si>
    <t>50769356</t>
  </si>
  <si>
    <t>50769365</t>
  </si>
  <si>
    <t>50769374</t>
  </si>
  <si>
    <t>76191038</t>
  </si>
  <si>
    <t>76191047</t>
  </si>
  <si>
    <t>76191056</t>
  </si>
  <si>
    <t>76191065</t>
  </si>
  <si>
    <t>24366554</t>
  </si>
  <si>
    <t>24366563</t>
  </si>
  <si>
    <t>24366572</t>
  </si>
  <si>
    <t>24366581</t>
  </si>
  <si>
    <t>24367026</t>
  </si>
  <si>
    <t>24367035</t>
  </si>
  <si>
    <t>24367044</t>
  </si>
  <si>
    <t>24367053</t>
  </si>
  <si>
    <t>24582623</t>
  </si>
  <si>
    <t>24582632</t>
  </si>
  <si>
    <t>24582641</t>
  </si>
  <si>
    <t>24582650</t>
  </si>
  <si>
    <t>24367062</t>
  </si>
  <si>
    <t>24367071</t>
  </si>
  <si>
    <t>24367080</t>
  </si>
  <si>
    <t>24367099</t>
  </si>
  <si>
    <t>24366205</t>
  </si>
  <si>
    <t>24366214</t>
  </si>
  <si>
    <t>24366223</t>
  </si>
  <si>
    <t>24366232</t>
  </si>
  <si>
    <t>24366410</t>
  </si>
  <si>
    <t>24366429</t>
  </si>
  <si>
    <t>24366438</t>
  </si>
  <si>
    <t>24366447</t>
  </si>
  <si>
    <t>24366509</t>
  </si>
  <si>
    <t>24366518</t>
  </si>
  <si>
    <t>24366527</t>
  </si>
  <si>
    <t>24366536</t>
  </si>
  <si>
    <t>33478238</t>
  </si>
  <si>
    <t>33478247</t>
  </si>
  <si>
    <t>33478256</t>
  </si>
  <si>
    <t>33478265</t>
  </si>
  <si>
    <t>28002902</t>
  </si>
  <si>
    <t>28002911</t>
  </si>
  <si>
    <t>28002920</t>
  </si>
  <si>
    <t>28002939</t>
  </si>
  <si>
    <t>24484953</t>
  </si>
  <si>
    <t>24484962</t>
  </si>
  <si>
    <t>24484971</t>
  </si>
  <si>
    <t>24484980</t>
  </si>
  <si>
    <t>24847552</t>
  </si>
  <si>
    <t>24847561</t>
  </si>
  <si>
    <t>24847570</t>
  </si>
  <si>
    <t>24847589</t>
  </si>
  <si>
    <t>24484917</t>
  </si>
  <si>
    <t>24484926</t>
  </si>
  <si>
    <t>24484935</t>
  </si>
  <si>
    <t>24484944</t>
  </si>
  <si>
    <t>26178549</t>
  </si>
  <si>
    <t>26178558</t>
  </si>
  <si>
    <t>26178567</t>
  </si>
  <si>
    <t>26178576</t>
  </si>
  <si>
    <t>50762960</t>
  </si>
  <si>
    <t>50762979</t>
  </si>
  <si>
    <t>50762988</t>
  </si>
  <si>
    <t>50762997</t>
  </si>
  <si>
    <t>76979027</t>
  </si>
  <si>
    <t>76979036</t>
  </si>
  <si>
    <t>76979045</t>
  </si>
  <si>
    <t>76979054</t>
  </si>
  <si>
    <t>76979063</t>
  </si>
  <si>
    <t>76979072</t>
  </si>
  <si>
    <t>76978993</t>
  </si>
  <si>
    <t>76979009</t>
  </si>
  <si>
    <t>76979018</t>
  </si>
  <si>
    <t>76979081</t>
  </si>
  <si>
    <t>76979090</t>
  </si>
  <si>
    <t>76979107</t>
  </si>
  <si>
    <t>KIRN-NL</t>
  </si>
  <si>
    <t>LB-8M35</t>
  </si>
  <si>
    <t>LB-8MU</t>
  </si>
  <si>
    <t>LB-8OL</t>
  </si>
  <si>
    <t>LB-8PI</t>
  </si>
  <si>
    <t>KILB</t>
  </si>
  <si>
    <t>KIVNBL</t>
  </si>
  <si>
    <t>KIVNM34</t>
  </si>
  <si>
    <t>KIVNM412</t>
  </si>
  <si>
    <t>KIVNM81</t>
  </si>
  <si>
    <t>KIVNMA</t>
  </si>
  <si>
    <t>KIVNNA</t>
  </si>
  <si>
    <t>KIVNWH</t>
  </si>
  <si>
    <t>PB-09BL</t>
  </si>
  <si>
    <t>PB-09MU</t>
  </si>
  <si>
    <t>PB-09NA</t>
  </si>
  <si>
    <t>PB-09OL</t>
  </si>
  <si>
    <t>KIRN-BS</t>
  </si>
  <si>
    <t>SANSAN SAUDARATEX JAYA PT.-80300</t>
  </si>
  <si>
    <t>SS T-SHIRT KI ROUND NECK LAYER KIRN-NL:BLACK:S:SOLID:SS T-SHIRT</t>
  </si>
  <si>
    <t>SS T-SHIRT KI ROUND NECK LAYER KIRN-NL:BLACK:M:SOLID:SS T-SHIRT</t>
  </si>
  <si>
    <t>SS T-SHIRT KI ROUND NECK LAYER KIRN-NL:BLACK:L:SOLID:SS T-SHIRT</t>
  </si>
  <si>
    <t>SS T-SHIRT KI ROUND NECK LAYER KIRN-NL:BLACK:XL:SOLID:SS T-SHIRT</t>
  </si>
  <si>
    <t>SS T-SHIRT KI ROUND NECK NO LAYER KIRN-NL:CLASSIC RED:S:SOLID:SS T-SHIRT</t>
  </si>
  <si>
    <t>SS T-SHIRT KI ROUND NECK NO LAYER KIRN-NL:CLASSIC RED:M:SOLID:SS T-SHIRT</t>
  </si>
  <si>
    <t>SS T-SHIRT KI ROUND NECK NO LAYER KIRN-NL:CLASSIC RED:L:SOLID:SS T-SHIRT</t>
  </si>
  <si>
    <t>SS T-SHIRT KI ROUND NECK NO LAYER KIRN-NL:CLASSIC RED:XL:SOLID:SS T-SHIRT</t>
  </si>
  <si>
    <t>SS T-SHIRT KI ROUND NECK NO LAYER KIRN-NL:DARK JADE:S:SOLID:SS T-SHIRT</t>
  </si>
  <si>
    <t>SS T-SHIRT KI ROUND NECK NO LAYER KIRN-NL:DARK JADE:M:SOLID:SS T-SHIRT</t>
  </si>
  <si>
    <t>SS T-SHIRT KI ROUND NECK NO LAYER KIRN-NL:DARK JADE:L:SOLID:SS T-SHIRT</t>
  </si>
  <si>
    <t>SS T-SHIRT KI ROUND NECK NO LAYER KIRN-NL:DARK JADE:XL:SOLID:SS T-SHIRT</t>
  </si>
  <si>
    <t>SS T-SHIRT KI ROUND NECK LAYER KIRN-NL:MAROON:S:SOLID:SS T-SHIRT</t>
  </si>
  <si>
    <t>SS T-SHIRT KI ROUND NECK LAYER KIRN-NL:MAROON:M:SOLID:SS T-SHIRT</t>
  </si>
  <si>
    <t>SS T-SHIRT KI ROUND NECK LAYER KIRN-NL:MAROON:L:SOLID:SS T-SHIRT</t>
  </si>
  <si>
    <t>SS T-SHIRT KI ROUND NECK LAYER KIRN-NL:MAROON:XL:SOLID:SS T-SHIRT</t>
  </si>
  <si>
    <t>SS T-SHIRT KI ROUND NECK NO LAYER KIRN-NL:MISTY DARK GR:S:SOLID:SS T-SHIRT</t>
  </si>
  <si>
    <t>SS T-SHIRT KI ROUND NECK NO LAYER KIRN-NL:MISTY DARK GR:M:SOLID:SS T-SHIRT</t>
  </si>
  <si>
    <t>SS T-SHIRT KI ROUND NECK NO LAYER KIRN-NL:MISTY DARK GR:L:SOLID:SS T-SHIRT</t>
  </si>
  <si>
    <t>SS T-SHIRT KI ROUND NECK NO LAYER KIRN-NL:MISTY DARK GR:XL:SOLID:SS T-SHIRT</t>
  </si>
  <si>
    <t>SS T-SHIRT KI ROUND NECK LAYER KIRN-NL:MISTY LIGHT BL:S:SOLID:SS T-SHIRT</t>
  </si>
  <si>
    <t>SS T-SHIRT KI ROUND NECK LAYER KIRN-NL:MISTY LIGHT BL:M:SOLID:SS T-SHIRT</t>
  </si>
  <si>
    <t>SS T-SHIRT KI ROUND NECK LAYER KIRN-NL:MISTY LIGHT BL:L:SOLID:SS T-SHIRT</t>
  </si>
  <si>
    <t>SS T-SHIRT KI ROUND NECK LAYER KIRN-NL:MISTY LIGHT BL:XL:SOLID:SS T-SHIRT</t>
  </si>
  <si>
    <t>SS T-SHIRT KI ROUND NECK LAYER KIRN-NL:MISTY MEDIUM B:S:SOLID:SS T-SHIRT</t>
  </si>
  <si>
    <t>SS T-SHIRT KI ROUND NECK LAYER KIRN-NL:MISTY MEDIUM B:M:SOLID:SS T-SHIRT</t>
  </si>
  <si>
    <t>SS T-SHIRT KI ROUND NECK LAYER KIRN-NL:MISTY MEDIUM B:L:SOLID:SS T-SHIRT</t>
  </si>
  <si>
    <t>SS T-SHIRT KI ROUND NECK LAYER KIRN-NL:MISTY MEDIUM B:XL:SOLID:SS T-SHIRT</t>
  </si>
  <si>
    <t>SS T-SHIRT KI ROUND NECK NO LAYER KIRN-NL:MUSTARD:S:SOLID:SS T-SHIRT</t>
  </si>
  <si>
    <t>SS T-SHIRT KI ROUND NECK NO LAYER KIRN-NL:MUSTARD:M:SOLID:SS T-SHIRT</t>
  </si>
  <si>
    <t>SS T-SHIRT KI ROUND NECK NO LAYER KIRN-NL:MUSTARD:L:SOLID:SS T-SHIRT</t>
  </si>
  <si>
    <t>SS T-SHIRT KI ROUND NECK NO LAYER KIRN-NL:MUSTARD:XL:SOLID:SS T-SHIRT</t>
  </si>
  <si>
    <t>SS T-SHIRT KI ROUND NECK LAYER KIRN-NL:NAVY BLUE:S:SOLID:SS T-SHIRT</t>
  </si>
  <si>
    <t>SS T-SHIRT KI ROUND NECK LAYER KIRN-NL:NAVY BLUE:M:SOLID:SS T-SHIRT</t>
  </si>
  <si>
    <t>SS T-SHIRT KI ROUND NECK LAYER KIRN-NL:NAVY BLUE:L:SOLID:SS T-SHIRT</t>
  </si>
  <si>
    <t>SS T-SHIRT KI ROUND NECK LAYER KIRN-NL:NAVY BLUE:XL:SOLID:SS T-SHIRT</t>
  </si>
  <si>
    <t>SS T-SHIRT KI ROUND NECK LAYER KIRN-NL:OLIVE:S:SOLID:SS T-SHIRT</t>
  </si>
  <si>
    <t>SS T-SHIRT KI ROUND NECK LAYER KIRN-NL:OLIVE:M:SOLID:SS T-SHIRT</t>
  </si>
  <si>
    <t>SS T-SHIRT KI ROUND NECK LAYER KIRN-NL:OLIVE:L:SOLID:SS T-SHIRT</t>
  </si>
  <si>
    <t>SS T-SHIRT KI ROUND NECK LAYER KIRN-NL:OLIVE:XL:SOLID:SS T-SHIRT</t>
  </si>
  <si>
    <t>SS T-SHIRT KI ROUND NECK NO LAYER KIRN-NL:PASTEL YELLOW:S:SOLID:SS T-SHIRT</t>
  </si>
  <si>
    <t>SS T-SHIRT KI ROUND NECK NO LAYER KIRN-NL:PASTEL YELLOW:M:SOLID:SS T-SHIRT</t>
  </si>
  <si>
    <t>SS T-SHIRT KI ROUND NECK NO LAYER KIRN-NL:PASTEL YELLOW:L:SOLID:SS T-SHIRT</t>
  </si>
  <si>
    <t>SS T-SHIRT KI ROUND NECK NO LAYER KIRN-NL:PASTEL YELLOW:XL:SOLID:SS T-SHIRT</t>
  </si>
  <si>
    <t>SS T-SHIRT KI ROUND NECK NO LAYER KIRN-NL:RUSTIC BROWN:S:SOLID:SS T-SHIRT</t>
  </si>
  <si>
    <t>SS T-SHIRT KI ROUND NECK NO LAYER KIRN-NL:RUSTIC BROWN:M:SOLID:SS T-SHIRT</t>
  </si>
  <si>
    <t>SS T-SHIRT KI ROUND NECK NO LAYER KIRN-NL:RUSTIC BROWN:L:SOLID:SS T-SHIRT</t>
  </si>
  <si>
    <t>SS T-SHIRT KI ROUND NECK NO LAYER KIRN-NL:RUSTIC BROWN:XL:SOLID:SS T-SHIRT</t>
  </si>
  <si>
    <t>SS T-SHIRT KI ROUND NECK NO LAYER KIRN-NL:WHITE:S:SOLID:SS T-SHIRT</t>
  </si>
  <si>
    <t>SS T-SHIRT KI ROUND NECK NO LAYER KIRN-NL:WHITE:M:SOLID:SS T-SHIRT</t>
  </si>
  <si>
    <t>SS T-SHIRT KI ROUND NECK NO LAYER KIRN-NL:WHITE:L:SOLID:SS T-SHIRT</t>
  </si>
  <si>
    <t>SS T-SHIRT KI ROUND NECK NO LAYER KIRN-NL:WHITE:XL:SOLID:SS T-SHIRT</t>
  </si>
  <si>
    <t>LONG BASIC 09-10 LB-8M35:MISTY MEDIUM BLUE:S</t>
  </si>
  <si>
    <t>LONG BASIC 09-10 LB-8M35:MISTY MEDIUM BLUE:M</t>
  </si>
  <si>
    <t>LONG BASIC 09-10 LB-8M35:MISTY MEDIUM BLUE:L</t>
  </si>
  <si>
    <t>LONG BASIC 09-10 LB-8M35:MISTY MEDIUM BLUE:XL</t>
  </si>
  <si>
    <t>LONG BASIC 11 LB-8MU MUSTARD:MUSTARD:S</t>
  </si>
  <si>
    <t>LONG BASIC 11 LB-8MU MUSTARD:MUSTARD:M</t>
  </si>
  <si>
    <t>LONG BASIC 11 LB-8MU MUSTARD:MUSTARD:L</t>
  </si>
  <si>
    <t>LONG BASIC 11 LB-8MU MUSTARD:MUSTARD:XL</t>
  </si>
  <si>
    <t>LONG BASIC 09-10 LB-8OL OLIVE:OLIVE:S</t>
  </si>
  <si>
    <t>LONG BASIC 09-10 LB-8OL OLIVE:OLIVE:M</t>
  </si>
  <si>
    <t>LONG BASIC 09-10 LB-8OL OLIVE:OLIVE:L</t>
  </si>
  <si>
    <t>LONG BASIC 09-10 LB-8OL OLIVE:OLIVE:XL</t>
  </si>
  <si>
    <t>LONG BASIC 09-10 LB-8PI DUSTY PINK:DUSTY PINK:S</t>
  </si>
  <si>
    <t>LONG BASIC 09-10 LB-8PI DUSTY PINK:DUSTY PINK:M</t>
  </si>
  <si>
    <t>LONG BASIC 09-10 LB-8PI DUSTY PINK:DUSTY PINK:L</t>
  </si>
  <si>
    <t>LONG BASIC 09-10 LB-8PI DUSTY PINK:DUSTY PINK:XL</t>
  </si>
  <si>
    <t>LS T-SHIRT KI BASIC KILB:BLACK:S:SOLID:LS T-SHIRT</t>
  </si>
  <si>
    <t>LS T-SHIRT KI BASIC KILB:BLACK:M:SOLID:LS T-SHIRT</t>
  </si>
  <si>
    <t>LS T-SHIRT KI BASIC KILB:BLACK:L:SOLID:LS T-SHIRT</t>
  </si>
  <si>
    <t>LS T-SHIRT KI BASIC KILB:BLACK:XL:SOLID:LS T-SHIRT</t>
  </si>
  <si>
    <t>LS T-SHIRT KI BASIC KILB:RUSTIC BROWN:S:SOLID:LS T-SHIRT</t>
  </si>
  <si>
    <t>LS T-SHIRT KI BASIC KILB:RUSTIC BROWN:M:SOLID:LS T-SHIRT</t>
  </si>
  <si>
    <t>LS T-SHIRT KI BASIC KILB:RUSTIC BROWN:L:SOLID:LS T-SHIRT</t>
  </si>
  <si>
    <t>LS T-SHIRT KI BASIC KILB:RUSTIC BROWN:XL:SOLID:LS T-SHIRT</t>
  </si>
  <si>
    <t>KI V-NECK LAYER KIVNBL BLACK 07-19:BLACK:S</t>
  </si>
  <si>
    <t>KI V-NECK LAYER KIVNBL BLACK 07-19:BLACK:M</t>
  </si>
  <si>
    <t>KI V-NECK LAYER KIVNBL BLACK 07-19:BLACK:L</t>
  </si>
  <si>
    <t>KI V-NECK LAYER KIVNBL BLACK 07-19:BLACK:XL</t>
  </si>
  <si>
    <t>KI V-NECK LAYER KIVNM34 M34 07-19:MISTY LIGHT BLUE:S</t>
  </si>
  <si>
    <t>KI V-NECK LAYER KIVNM34 M34 07-19:MISTY LIGHT BLUE:M</t>
  </si>
  <si>
    <t>KI V-NECK LAYER KIVNM34 M34 07-19:MISTY LIGHT BLUE:L</t>
  </si>
  <si>
    <t>KI V-NECK LAYER KIVNM34 M34 07-19:MISTY LIGHT BLUE:XL</t>
  </si>
  <si>
    <t>KI V-NECK LAYER KIVNM412 MISTY 412 07-19:MISTY LIGHT BR:S</t>
  </si>
  <si>
    <t>KI V-NECK LAYER KIVNM412 MISTY 412 07-19:MISTY LIGHT BR:M</t>
  </si>
  <si>
    <t>KI V-NECK LAYER KIVNM412 MISTY 412 07-19:MISTY LIGHT BR:L</t>
  </si>
  <si>
    <t>KI V-NECK LAYER KIVNM412 MISTY 412 07-19:MISTY LIGHT BR:XL</t>
  </si>
  <si>
    <t>KI V-NECK LAYER KIVNM81 M81 07-19:MISTY DARK GREY:S</t>
  </si>
  <si>
    <t>KI V-NECK LAYER KIVNM81 M81 07-19:MISTY DARK GREY:M</t>
  </si>
  <si>
    <t>KI V-NECK LAYER KIVNM81 M81 07-19:MISTY DARK GREY:L</t>
  </si>
  <si>
    <t>KI V-NECK LAYER KIVNM81 M81 07-19:MISTY DARK GREY:XL</t>
  </si>
  <si>
    <t>KI V-NECK LAYER KIVNMA MAROON 07-19:MAROON:S</t>
  </si>
  <si>
    <t>KI V-NECK LAYER KIVNMA MAROON 07-19:MAROON:M</t>
  </si>
  <si>
    <t>KI V-NECK LAYER KIVNMA MAROON 07-19:MAROON:L</t>
  </si>
  <si>
    <t>KI V-NECK LAYER KIVNMA MAROON 07-19:MAROON:XL</t>
  </si>
  <si>
    <t>KI V-NECK LAYER KIVNNA NAVY 07-19:NAVY BLUE:S</t>
  </si>
  <si>
    <t>KI V-NECK LAYER KIVNNA NAVY 07-19:NAVY BLUE:M</t>
  </si>
  <si>
    <t>KI V-NECK LAYER KIVNNA NAVY 07-19:NAVY BLUE:L</t>
  </si>
  <si>
    <t>KI V-NECK LAYER KIVNNA NAVY 07-19:NAVY BLUE:XL</t>
  </si>
  <si>
    <t>KI V-NECK LAYER KIVNWH WHITE 07-19:WHITE:S</t>
  </si>
  <si>
    <t>KI V-NECK LAYER KIVNWH WHITE 07-19:WHITE:M</t>
  </si>
  <si>
    <t>KI V-NECK LAYER KIVNWH WHITE 07-19:WHITE:L</t>
  </si>
  <si>
    <t>KI V-NECK LAYER KIVNWH WHITE 07-19:WHITE:XL</t>
  </si>
  <si>
    <t>SS T-SHIRT KI V-NECK LAYER KIVN:HAWAIIAN OCEAN:S:SOLID:SS T-SHIRT</t>
  </si>
  <si>
    <t>SS T-SHIRT KI V-NECK LAYER KIVN:HAWAIIAN OCEAN:M:SOLID:SS T-SHIRT</t>
  </si>
  <si>
    <t>SS T-SHIRT KI V-NECK LAYER KIVN:HAWAIIAN OCEAN:L:SOLID:SS T-SHIRT</t>
  </si>
  <si>
    <t>SS T-SHIRT KI V-NECK LAYER KIVN:HAWAIIAN OCEAN:XL:SOLID:SS T-SHIRT</t>
  </si>
  <si>
    <t>SS T-SHIRT KI V-NECK LAYER KIVN:MUSTARD:S:SOLID:SS T-SHIRT</t>
  </si>
  <si>
    <t>SS T-SHIRT KI V-NECK LAYER KIVN:MUSTARD:M:SOLID:SS T-SHIRT</t>
  </si>
  <si>
    <t>SS T-SHIRT KI V-NECK LAYER KIVN:MUSTARD:L:SOLID:SS T-SHIRT</t>
  </si>
  <si>
    <t>SS T-SHIRT KI V-NECK LAYER KIVN:MUSTARD:XL:SOLID:SS T-SHIRT</t>
  </si>
  <si>
    <t>POCKET BASIC TEE TONE ON TONE PB-09BL BLACK 08-19:BLACK:S</t>
  </si>
  <si>
    <t>POCKET BASIC TEE TONE ON TONE PB-09BL BLACK 08-19:BLACK:M</t>
  </si>
  <si>
    <t>POCKET BASIC TEE TONE ON TONE PB-09BL BLACK 08-19:BLACK:L</t>
  </si>
  <si>
    <t>POCKET BASIC TEE TONE ON TONE PB-09BL BLACK 08-19:BLACK:XL</t>
  </si>
  <si>
    <t>POCKET BASIC TEE TONE ON TONE PB-09MU MUSTARD:MUSTARD:S</t>
  </si>
  <si>
    <t>POCKET BASIC TEE TONE ON TONE PB-09MU MUSTARD:MUSTARD:M</t>
  </si>
  <si>
    <t>POCKET BASIC TEE TONE ON TONE PB-09MU MUSTARD:MUSTARD:L</t>
  </si>
  <si>
    <t>POCKET BASIC TEE TONE ON TONE PB-09MU MUSTARD:MUSTARD:XL</t>
  </si>
  <si>
    <t>POCKET BASIC TEE TONE ON TONE PB-09NA NAVY 08-19:NAVY BLUE:S</t>
  </si>
  <si>
    <t>POCKET BASIC TEE TONE ON TONE PB-09NA NAVY 08-19:NAVY BLUE:M</t>
  </si>
  <si>
    <t>POCKET BASIC TEE TONE ON TONE PB-09NA NAVY 08-19:NAVY BLUE:L</t>
  </si>
  <si>
    <t>POCKET BASIC TEE TONE ON TONE PB-09NA NAVY 08-19:NAVY BLUE:XL</t>
  </si>
  <si>
    <t>POCKET BASIC TEE TONE ON TONE PB-09OL OLIVE:OLIVE:S</t>
  </si>
  <si>
    <t>POCKET BASIC TEE TONE ON TONE PB-09OL OLIVE:OLIVE:M</t>
  </si>
  <si>
    <t>POCKET BASIC TEE TONE ON TONE PB-09OL OLIVE:OLIVE:L</t>
  </si>
  <si>
    <t>POCKET BASIC TEE TONE ON TONE PB-09OL OLIVE:OLIVE:XL</t>
  </si>
  <si>
    <t>SS T-SHIRT POCKET BASIC TEE TONE ON TONE KIPB:MISTY DARK G:S:SOLID:SS T-SHIRT</t>
  </si>
  <si>
    <t>SS T-SHIRT POCKET BASIC TEE TONE ON TONE KIPB:MISTY DARK G:M:SOLID:SS T-SHIRT</t>
  </si>
  <si>
    <t>SS T-SHIRT POCKET BASIC TEE TONE ON TONE KIPB:MISTY DARK G:L:SOLID:SS T-SHIRT</t>
  </si>
  <si>
    <t>SS T-SHIRT POCKET BASIC TEE TONE ON TONE KIPB:MISTY DARK G:XL:SOLID:SS T-SHIRT</t>
  </si>
  <si>
    <t>SS T-SHIRT KI ROUND NECK - BIG SIZE BASIC KIRN-BS:BLACK:2XL:SOLID:SS T-SHIRT</t>
  </si>
  <si>
    <t>SS T-SHIRT KI ROUND NECK - BIG SIZE BASIC KIRN-BS:BLACK:3XL:SOLID:SS T-SHIRT</t>
  </si>
  <si>
    <t>SS T-SHIRT KI ROUND NECK - BIG SIZE BASIC KIRN-BS:BLACK:4XL:SOLID:SS T-SHIRT</t>
  </si>
  <si>
    <t>SS T-SHIRT KI ROUND NECK - BIG SIZE BASIC KIRN-BS:MISTY LIGHT BLUE:2XL:SOLID:SS T-SHIRT</t>
  </si>
  <si>
    <t>SS T-SHIRT KI ROUND NECK - BIG SIZE BASIC KIRN-BS:MISTY LIGHT BLUE:3XL:SOLID:SS T-SHIRT</t>
  </si>
  <si>
    <t>SS T-SHIRT KI ROUND NECK - BIG SIZE BASIC KIRN-BS:MISTY LIGHT BLUE:4XL:SOLID:SS T-SHIRT</t>
  </si>
  <si>
    <t>SS T-SHIRT KI ROUND NECK - BIG SIZE BASIC KIRN-BS:NAVY BLUE:2XL:SOLID:SS T-SHIRT</t>
  </si>
  <si>
    <t>SS T-SHIRT KI ROUND NECK - BIG SIZE BASIC KIRN-BS:NAVY BLUE:3XL:SOLID:SS T-SHIRT</t>
  </si>
  <si>
    <t>SS T-SHIRT KI ROUND NECK - BIG SIZE BASIC KIRN-BS:NAVY BLUE:4XL:SOLID:SS T-SHIRT</t>
  </si>
  <si>
    <t>SS T-SHIRT KI ROUND NECK - BIG SIZE BASIC KIRN-BS:WHITE:2XL:SOLID:SS T-SHIRT</t>
  </si>
  <si>
    <t>SS T-SHIRT KI ROUND NECK - BIG SIZE BASIC KIRN-BS:WHITE:3XL:SOLID:SS T-SHIRT</t>
  </si>
  <si>
    <t>SS T-SHIRT KI ROUND NECK - BIG SIZE BASIC KIRN-BS:WHITE:4XL:SOLID:SS T-SHIRT</t>
  </si>
  <si>
    <t>IBTJ7-BR2</t>
  </si>
  <si>
    <t>SS T-SHIRT INDO BGT - ETNIK BALI BARONG HALF PRINT I:BLACK:S:GRAPHIC:SS T-SHIRT</t>
  </si>
  <si>
    <t>SS T-SHIRT INDO BGT - ETNIK BALI BARONG HALF PRINT I:BLACK:M:GRAPHIC:SS T-SHIRT</t>
  </si>
  <si>
    <t>SS T-SHIRT INDO BGT - ETNIK BALI BARONG HALF PRINT I:BLACK:L:GRAPHIC:SS T-SHIRT</t>
  </si>
  <si>
    <t>SS T-SHIRT INDO BGT - ETNIK BALI BARONG HALF PRINT I:BLACK:XL:GRAPHIC:SS T-SHIRT</t>
  </si>
  <si>
    <t>BLTP2-1</t>
  </si>
  <si>
    <t>BLTP2-2</t>
  </si>
  <si>
    <t>BLTP2-3</t>
  </si>
  <si>
    <t>BLTP2-4</t>
  </si>
  <si>
    <t>BLTP2-5</t>
  </si>
  <si>
    <t>BLTP2-6</t>
  </si>
  <si>
    <t>SS T-SHIRT BUMILANGIT - 1 JAPAN STYLE BLTP2-1:WHITE:S:GRAPHIC:SS T-SHIRT</t>
  </si>
  <si>
    <t>SS T-SHIRT BUMILANGIT - 1 JAPAN STYLE BLTP2-1:WHITE:M:GRAPHIC:SS T-SHIRT</t>
  </si>
  <si>
    <t>SS T-SHIRT BUMILANGIT - 1 JAPAN STYLE BLTP2-1:WHITE:L:GRAPHIC:SS T-SHIRT</t>
  </si>
  <si>
    <t>SS T-SHIRT BUMILANGIT - 1 JAPAN STYLE BLTP2-1:WHITE:XL:GRAPHIC:SS T-SHIRT</t>
  </si>
  <si>
    <t>SS T-SHIRT BUMILANGIT - 2 GODAM SUPERHERO BLTP2-2:CHARCOAL:S:GRAPHIC:SS T-SHIRT</t>
  </si>
  <si>
    <t>SS T-SHIRT BUMILANGIT - 2 GODAM SUPERHERO BLTP2-2:CHARCOAL:M:GRAPHIC:SS T-SHIRT</t>
  </si>
  <si>
    <t>SS T-SHIRT BUMILANGIT - 2 GODAM SUPERHERO BLTP2-2:CHARCOAL:L:GRAPHIC:SS T-SHIRT</t>
  </si>
  <si>
    <t>SS T-SHIRT BUMILANGIT - 2 GODAM SUPERHERO BLTP2-2:CHARCOAL:XL:GRAPHIC:SS T-SHIRT</t>
  </si>
  <si>
    <t>SS T-SHIRT BUMILANGIT - 3 GODAM BLACK AND WHITE BLTP2-3:BLACK:S:GRAPHIC:SS T-SHIRT</t>
  </si>
  <si>
    <t>SS T-SHIRT BUMILANGIT - 3 GODAM BLACK AND WHITE BLTP2-3:BLACK:M:GRAPHIC:SS T-SHIRT</t>
  </si>
  <si>
    <t>SS T-SHIRT BUMILANGIT - 3 GODAM BLACK AND WHITE BLTP2-3:BLACK:L:GRAPHIC:SS T-SHIRT</t>
  </si>
  <si>
    <t>SS T-SHIRT BUMILANGIT - 3 GODAM BLACK AND WHITE BLTP2-3:BLACK:XL:GRAPHIC:SS T-SHIRT</t>
  </si>
  <si>
    <t>SS T-SHIRT BUMILANGIT - 4 COMIC GODAM BLTP2-4:WHITE:S:GRAPHIC:SS T-SHIRT</t>
  </si>
  <si>
    <t>SS T-SHIRT BUMILANGIT - 4 COMIC GODAM BLTP2-4:WHITE:M:GRAPHIC:SS T-SHIRT</t>
  </si>
  <si>
    <t>SS T-SHIRT BUMILANGIT - 4 COMIC GODAM BLTP2-4:WHITE:L:GRAPHIC:SS T-SHIRT</t>
  </si>
  <si>
    <t>SS T-SHIRT BUMILANGIT - 4 COMIC GODAM BLTP2-4:WHITE:XL:GRAPHIC:SS T-SHIRT</t>
  </si>
  <si>
    <t>SS T-SHIRT BUMILANGIT - 5 AWANG BLTP2-5:KHAKI:S:GRAPHIC:SS T-SHIRT</t>
  </si>
  <si>
    <t>SS T-SHIRT BUMILANGIT - 5 AWANG BLTP2-5:KHAKI:M:GRAPHIC:SS T-SHIRT</t>
  </si>
  <si>
    <t>SS T-SHIRT BUMILANGIT - 5 AWANG BLTP2-5:KHAKI:L:GRAPHIC:SS T-SHIRT</t>
  </si>
  <si>
    <t>SS T-SHIRT BUMILANGIT - 5 AWANG BLTP2-5:KHAKI:XL:GRAPHIC:SS T-SHIRT</t>
  </si>
  <si>
    <t>SS T-SHIRT BUMILANGIT - 6 GODAM LOGO BLTP2-6:BLACK:S:GRAPHIC:SS T-SHIRT</t>
  </si>
  <si>
    <t>SS T-SHIRT BUMILANGIT - 6 GODAM LOGO BLTP2-6:BLACK:M:GRAPHIC:SS T-SHIRT</t>
  </si>
  <si>
    <t>SS T-SHIRT BUMILANGIT - 6 GODAM LOGO BLTP2-6:BLACK:L:GRAPHIC:SS T-SHIRT</t>
  </si>
  <si>
    <t>SS T-SHIRT BUMILANGIT - 6 GODAM LOGO BLTP2-6:BLACK:XL:GRAPHIC:SS T-SHIRT</t>
  </si>
  <si>
    <t>PUTRA KREASINDO GARMENT PT.-8093</t>
  </si>
  <si>
    <t>PUTRA KREASINDO GARMENT PT.-8094</t>
  </si>
  <si>
    <t>PUTRA KREASINDO GARMENT PT.-8095</t>
  </si>
  <si>
    <t>PUTRA KREASINDO GARMENT PT.-8096</t>
  </si>
  <si>
    <t>PUTRA KREASINDO GARMENT PT.-8097</t>
  </si>
  <si>
    <t>PUTRA KREASINDO GARMENT PT.-8098</t>
  </si>
  <si>
    <t>PUTRA KREASINDO GARMENT PT.-8099</t>
  </si>
  <si>
    <t>PUTRA KREASINDO GARMENT PT.-8100</t>
  </si>
  <si>
    <t>PUTRA KREASINDO GARMENT PT.-8101</t>
  </si>
  <si>
    <t>PUTRA KREASINDO GARMENT PT.-8102</t>
  </si>
  <si>
    <t>PUTRA KREASINDO GARMENT PT.-8103</t>
  </si>
  <si>
    <t>PUTRA KREASINDO GARMENT PT.-8104</t>
  </si>
  <si>
    <t>PUTRA KREASINDO GARMENT PT.-8105</t>
  </si>
  <si>
    <t>PUTRA KREASINDO GARMENT PT.-8106</t>
  </si>
  <si>
    <t>PUTRA KREASINDO GARMENT PT.-8107</t>
  </si>
  <si>
    <t>PUTRA KREASINDO GARMENT PT.-8108</t>
  </si>
  <si>
    <t>PUTRA KREASINDO GARMENT PT.-8109</t>
  </si>
  <si>
    <t>PUTRA KREASINDO GARMENT PT.-8110</t>
  </si>
  <si>
    <t>ALBY KARYA NUSANTARA PT.-81781</t>
  </si>
  <si>
    <t>15020505</t>
  </si>
  <si>
    <t>15020514</t>
  </si>
  <si>
    <t>15020523</t>
  </si>
  <si>
    <t>15020532</t>
  </si>
  <si>
    <t>15020541</t>
  </si>
  <si>
    <t>15020550</t>
  </si>
  <si>
    <t>15020569</t>
  </si>
  <si>
    <t>15020578</t>
  </si>
  <si>
    <t>15020587</t>
  </si>
  <si>
    <t>15020596</t>
  </si>
  <si>
    <t>15020603</t>
  </si>
  <si>
    <t>15020612</t>
  </si>
  <si>
    <t>15020621</t>
  </si>
  <si>
    <t>15020630</t>
  </si>
  <si>
    <t>15020649</t>
  </si>
  <si>
    <t>15020658</t>
  </si>
  <si>
    <t>15020667</t>
  </si>
  <si>
    <t>15020676</t>
  </si>
  <si>
    <t>15020685</t>
  </si>
  <si>
    <t>15020694</t>
  </si>
  <si>
    <t>15020701</t>
  </si>
  <si>
    <t>15020710</t>
  </si>
  <si>
    <t>15020729</t>
  </si>
  <si>
    <t>15020738</t>
  </si>
  <si>
    <t>15020747</t>
  </si>
  <si>
    <t>15020756</t>
  </si>
  <si>
    <t>15020765</t>
  </si>
  <si>
    <t>15020774</t>
  </si>
  <si>
    <t>15020783</t>
  </si>
  <si>
    <t>15020792</t>
  </si>
  <si>
    <t>15020809</t>
  </si>
  <si>
    <t>15020818</t>
  </si>
  <si>
    <t>15020827</t>
  </si>
  <si>
    <t>15020836</t>
  </si>
  <si>
    <t>15020845</t>
  </si>
  <si>
    <t>15020854</t>
  </si>
  <si>
    <t>15020863</t>
  </si>
  <si>
    <t>15020872</t>
  </si>
  <si>
    <t>15020881</t>
  </si>
  <si>
    <t>15020890</t>
  </si>
  <si>
    <t>15020907</t>
  </si>
  <si>
    <t>15020916</t>
  </si>
  <si>
    <t>15020925</t>
  </si>
  <si>
    <t>15020934</t>
  </si>
  <si>
    <t>15020943</t>
  </si>
  <si>
    <t>15020952</t>
  </si>
  <si>
    <t>15020961</t>
  </si>
  <si>
    <t>15020970</t>
  </si>
  <si>
    <t>15020989</t>
  </si>
  <si>
    <t>15020998</t>
  </si>
  <si>
    <t>15021004</t>
  </si>
  <si>
    <t>15021013</t>
  </si>
  <si>
    <t>15021022</t>
  </si>
  <si>
    <t>15021031</t>
  </si>
  <si>
    <t>15021040</t>
  </si>
  <si>
    <t>15021059</t>
  </si>
  <si>
    <t>15021068</t>
  </si>
  <si>
    <t>15021077</t>
  </si>
  <si>
    <t>15021086</t>
  </si>
  <si>
    <t>15021095</t>
  </si>
  <si>
    <t>15021102</t>
  </si>
  <si>
    <t>15021111</t>
  </si>
  <si>
    <t>15021120</t>
  </si>
  <si>
    <t>15021139</t>
  </si>
  <si>
    <t>15021148</t>
  </si>
  <si>
    <t>15021157</t>
  </si>
  <si>
    <t>15021166</t>
  </si>
  <si>
    <t>15021175</t>
  </si>
  <si>
    <t>15021184</t>
  </si>
  <si>
    <t>15021193</t>
  </si>
  <si>
    <t>15021200</t>
  </si>
  <si>
    <t>15021219</t>
  </si>
  <si>
    <t>15021228</t>
  </si>
  <si>
    <t>15021237</t>
  </si>
  <si>
    <t>15021246</t>
  </si>
  <si>
    <t>15021255</t>
  </si>
  <si>
    <t>15021264</t>
  </si>
  <si>
    <t>15021273</t>
  </si>
  <si>
    <t>15021282</t>
  </si>
  <si>
    <t>15021291</t>
  </si>
  <si>
    <t>15021308</t>
  </si>
  <si>
    <t>15021317</t>
  </si>
  <si>
    <t>15021326</t>
  </si>
  <si>
    <t>15021335</t>
  </si>
  <si>
    <t>15021344</t>
  </si>
  <si>
    <t>15021353</t>
  </si>
  <si>
    <t>15021362</t>
  </si>
  <si>
    <t>15021371</t>
  </si>
  <si>
    <t>15021380</t>
  </si>
  <si>
    <t>15021399</t>
  </si>
  <si>
    <t>15021406</t>
  </si>
  <si>
    <t>15021415</t>
  </si>
  <si>
    <t>15021424</t>
  </si>
  <si>
    <t>15021433</t>
  </si>
  <si>
    <t>15021442</t>
  </si>
  <si>
    <t>15021451</t>
  </si>
  <si>
    <t>15021460</t>
  </si>
  <si>
    <t>15021479</t>
  </si>
  <si>
    <t>15021488</t>
  </si>
  <si>
    <t>15021497</t>
  </si>
  <si>
    <t>15194622</t>
  </si>
  <si>
    <t>15194631</t>
  </si>
  <si>
    <t>15194640</t>
  </si>
  <si>
    <t>15194659</t>
  </si>
  <si>
    <t>15194668</t>
  </si>
  <si>
    <t>15194677</t>
  </si>
  <si>
    <t>15194686</t>
  </si>
  <si>
    <t>15194695</t>
  </si>
  <si>
    <t>15194702</t>
  </si>
  <si>
    <t>15194711</t>
  </si>
  <si>
    <t>15194720</t>
  </si>
  <si>
    <t>15194739</t>
  </si>
  <si>
    <t>15194748</t>
  </si>
  <si>
    <t>15194757</t>
  </si>
  <si>
    <t>15194766</t>
  </si>
  <si>
    <t>15194775</t>
  </si>
  <si>
    <t>15194784</t>
  </si>
  <si>
    <t>15194793</t>
  </si>
  <si>
    <t>15194800</t>
  </si>
  <si>
    <t>15194819</t>
  </si>
  <si>
    <t>15194828</t>
  </si>
  <si>
    <t>15194837</t>
  </si>
  <si>
    <t>15194846</t>
  </si>
  <si>
    <t>15194855</t>
  </si>
  <si>
    <t>15347832</t>
  </si>
  <si>
    <t>15347841</t>
  </si>
  <si>
    <t>15347850</t>
  </si>
  <si>
    <t>15347869</t>
  </si>
  <si>
    <t>15347878</t>
  </si>
  <si>
    <t>15347887</t>
  </si>
  <si>
    <t>15347896</t>
  </si>
  <si>
    <t>15347903</t>
  </si>
  <si>
    <t>15347912</t>
  </si>
  <si>
    <t>15347921</t>
  </si>
  <si>
    <t>15347930</t>
  </si>
  <si>
    <t>15347949</t>
  </si>
  <si>
    <t>15347958</t>
  </si>
  <si>
    <t>15347967</t>
  </si>
  <si>
    <t>15347976</t>
  </si>
  <si>
    <t>15347985</t>
  </si>
  <si>
    <t>15347994</t>
  </si>
  <si>
    <t>15348000</t>
  </si>
  <si>
    <t>15348019</t>
  </si>
  <si>
    <t>15348028</t>
  </si>
  <si>
    <t>15348037</t>
  </si>
  <si>
    <t>15348046</t>
  </si>
  <si>
    <t>15348055</t>
  </si>
  <si>
    <t>15348064</t>
  </si>
  <si>
    <t>15348073</t>
  </si>
  <si>
    <t>15348082</t>
  </si>
  <si>
    <t>15348091</t>
  </si>
  <si>
    <t>15348108</t>
  </si>
  <si>
    <t>15348117</t>
  </si>
  <si>
    <t>15348126</t>
  </si>
  <si>
    <t>15348135</t>
  </si>
  <si>
    <t>15348144</t>
  </si>
  <si>
    <t>15348153</t>
  </si>
  <si>
    <t>15348162</t>
  </si>
  <si>
    <t>15348171</t>
  </si>
  <si>
    <t>15348180</t>
  </si>
  <si>
    <t>15348199</t>
  </si>
  <si>
    <t>15348206</t>
  </si>
  <si>
    <t>15348215</t>
  </si>
  <si>
    <t>15348224</t>
  </si>
  <si>
    <t>15348233</t>
  </si>
  <si>
    <t>15348242</t>
  </si>
  <si>
    <t>15348251</t>
  </si>
  <si>
    <t>15348260</t>
  </si>
  <si>
    <t>15348279</t>
  </si>
  <si>
    <t>15348288</t>
  </si>
  <si>
    <t>15348297</t>
  </si>
  <si>
    <t>15348304</t>
  </si>
  <si>
    <t>15272752</t>
  </si>
  <si>
    <t>15272761</t>
  </si>
  <si>
    <t>15272770</t>
  </si>
  <si>
    <t>15272789</t>
  </si>
  <si>
    <t>15272798</t>
  </si>
  <si>
    <t>15272805</t>
  </si>
  <si>
    <t>15272814</t>
  </si>
  <si>
    <t>15272823</t>
  </si>
  <si>
    <t>15272832</t>
  </si>
  <si>
    <t>15272841</t>
  </si>
  <si>
    <t>15272850</t>
  </si>
  <si>
    <t>15272869</t>
  </si>
  <si>
    <t>15272878</t>
  </si>
  <si>
    <t>15272887</t>
  </si>
  <si>
    <t>15272896</t>
  </si>
  <si>
    <t>15272903</t>
  </si>
  <si>
    <t>15391829</t>
  </si>
  <si>
    <t>15391838</t>
  </si>
  <si>
    <t>15391847</t>
  </si>
  <si>
    <t>15391856</t>
  </si>
  <si>
    <t>15391865</t>
  </si>
  <si>
    <t>15391874</t>
  </si>
  <si>
    <t>15391883</t>
  </si>
  <si>
    <t>15391892</t>
  </si>
  <si>
    <t>15391909</t>
  </si>
  <si>
    <t>15391918</t>
  </si>
  <si>
    <t>15391927</t>
  </si>
  <si>
    <t>15391936</t>
  </si>
  <si>
    <t>15391945</t>
  </si>
  <si>
    <t>15391954</t>
  </si>
  <si>
    <t>15391963</t>
  </si>
  <si>
    <t>15391972</t>
  </si>
  <si>
    <t>15391981</t>
  </si>
  <si>
    <t>15391990</t>
  </si>
  <si>
    <t>15392006</t>
  </si>
  <si>
    <t>15392015</t>
  </si>
  <si>
    <t>15392024</t>
  </si>
  <si>
    <t>15392033</t>
  </si>
  <si>
    <t>15392042</t>
  </si>
  <si>
    <t>15392051</t>
  </si>
  <si>
    <t>15392060</t>
  </si>
  <si>
    <t>15392079</t>
  </si>
  <si>
    <t>15392088</t>
  </si>
  <si>
    <t>15392097</t>
  </si>
  <si>
    <t>15392104</t>
  </si>
  <si>
    <t>15392113</t>
  </si>
  <si>
    <t>15392122</t>
  </si>
  <si>
    <t>15392131</t>
  </si>
  <si>
    <t>15392140</t>
  </si>
  <si>
    <t>15392159</t>
  </si>
  <si>
    <t>15392168</t>
  </si>
  <si>
    <t>15392177</t>
  </si>
  <si>
    <t>15392186</t>
  </si>
  <si>
    <t>15392195</t>
  </si>
  <si>
    <t>15392202</t>
  </si>
  <si>
    <t>15392211</t>
  </si>
  <si>
    <t>15392220</t>
  </si>
  <si>
    <t>15392239</t>
  </si>
  <si>
    <t>15392248</t>
  </si>
  <si>
    <t>15392257</t>
  </si>
  <si>
    <t>15392266</t>
  </si>
  <si>
    <t>15392275</t>
  </si>
  <si>
    <t>15392284</t>
  </si>
  <si>
    <t>15392293</t>
  </si>
  <si>
    <t>15392300</t>
  </si>
  <si>
    <t>15392319</t>
  </si>
  <si>
    <t>15392328</t>
  </si>
  <si>
    <t>15392337</t>
  </si>
  <si>
    <t>15392346</t>
  </si>
  <si>
    <t>15392355</t>
  </si>
  <si>
    <t>15392364</t>
  </si>
  <si>
    <t>15392373</t>
  </si>
  <si>
    <t>15392382</t>
  </si>
  <si>
    <t>15392391</t>
  </si>
  <si>
    <t>15392408</t>
  </si>
  <si>
    <t>15392417</t>
  </si>
  <si>
    <t>15392426</t>
  </si>
  <si>
    <t>15392435</t>
  </si>
  <si>
    <t>15392444</t>
  </si>
  <si>
    <t>15392453</t>
  </si>
  <si>
    <t>15392462</t>
  </si>
  <si>
    <t>15392471</t>
  </si>
  <si>
    <t>15392480</t>
  </si>
  <si>
    <t>15392499</t>
  </si>
  <si>
    <t>15189512</t>
  </si>
  <si>
    <t>15189521</t>
  </si>
  <si>
    <t>15189530</t>
  </si>
  <si>
    <t>15189549</t>
  </si>
  <si>
    <t>15189558</t>
  </si>
  <si>
    <t>15189567</t>
  </si>
  <si>
    <t>15189576</t>
  </si>
  <si>
    <t>15189585</t>
  </si>
  <si>
    <t>15189594</t>
  </si>
  <si>
    <t>15189601</t>
  </si>
  <si>
    <t>15189610</t>
  </si>
  <si>
    <t>15189629</t>
  </si>
  <si>
    <t>15189638</t>
  </si>
  <si>
    <t>15189647</t>
  </si>
  <si>
    <t>15189656</t>
  </si>
  <si>
    <t>15189665</t>
  </si>
  <si>
    <t>15189674</t>
  </si>
  <si>
    <t>15189683</t>
  </si>
  <si>
    <t>15189692</t>
  </si>
  <si>
    <t>15189709</t>
  </si>
  <si>
    <t>15189718</t>
  </si>
  <si>
    <t>15189727</t>
  </si>
  <si>
    <t>15189736</t>
  </si>
  <si>
    <t>15189745</t>
  </si>
  <si>
    <t>15189754</t>
  </si>
  <si>
    <t>15189763</t>
  </si>
  <si>
    <t>15189772</t>
  </si>
  <si>
    <t>15189781</t>
  </si>
  <si>
    <t>15189790</t>
  </si>
  <si>
    <t>15189807</t>
  </si>
  <si>
    <t>15189816</t>
  </si>
  <si>
    <t>15189825</t>
  </si>
  <si>
    <t>15189834</t>
  </si>
  <si>
    <t>15189843</t>
  </si>
  <si>
    <t>15189852</t>
  </si>
  <si>
    <t>15189861</t>
  </si>
  <si>
    <t>15189870</t>
  </si>
  <si>
    <t>15189889</t>
  </si>
  <si>
    <t>15189898</t>
  </si>
  <si>
    <t>15189905</t>
  </si>
  <si>
    <t>15189914</t>
  </si>
  <si>
    <t>15189923</t>
  </si>
  <si>
    <t>15189932</t>
  </si>
  <si>
    <t>15189941</t>
  </si>
  <si>
    <t>15189950</t>
  </si>
  <si>
    <t>15189969</t>
  </si>
  <si>
    <t>15189978</t>
  </si>
  <si>
    <t>15189987</t>
  </si>
  <si>
    <t>15193409</t>
  </si>
  <si>
    <t>15193418</t>
  </si>
  <si>
    <t>15193427</t>
  </si>
  <si>
    <t>15193436</t>
  </si>
  <si>
    <t>15193445</t>
  </si>
  <si>
    <t>15193454</t>
  </si>
  <si>
    <t>15193463</t>
  </si>
  <si>
    <t>15193472</t>
  </si>
  <si>
    <t>15193481</t>
  </si>
  <si>
    <t>15193490</t>
  </si>
  <si>
    <t>15193507</t>
  </si>
  <si>
    <t>15193516</t>
  </si>
  <si>
    <t>15193525</t>
  </si>
  <si>
    <t>15193534</t>
  </si>
  <si>
    <t>15193543</t>
  </si>
  <si>
    <t>15193552</t>
  </si>
  <si>
    <t>15193561</t>
  </si>
  <si>
    <t>15193570</t>
  </si>
  <si>
    <t>15193589</t>
  </si>
  <si>
    <t>15193598</t>
  </si>
  <si>
    <t>15193605</t>
  </si>
  <si>
    <t>15193614</t>
  </si>
  <si>
    <t>15193623</t>
  </si>
  <si>
    <t>15193632</t>
  </si>
  <si>
    <t>15193641</t>
  </si>
  <si>
    <t>15193650</t>
  </si>
  <si>
    <t>15193669</t>
  </si>
  <si>
    <t>15193678</t>
  </si>
  <si>
    <t>15193687</t>
  </si>
  <si>
    <t>15193696</t>
  </si>
  <si>
    <t>15193703</t>
  </si>
  <si>
    <t>15193712</t>
  </si>
  <si>
    <t>15193721</t>
  </si>
  <si>
    <t>15193730</t>
  </si>
  <si>
    <t>15193749</t>
  </si>
  <si>
    <t>15193758</t>
  </si>
  <si>
    <t>15193767</t>
  </si>
  <si>
    <t>15193776</t>
  </si>
  <si>
    <t>15193785</t>
  </si>
  <si>
    <t>15193794</t>
  </si>
  <si>
    <t>15193801</t>
  </si>
  <si>
    <t>15193810</t>
  </si>
  <si>
    <t>15193829</t>
  </si>
  <si>
    <t>15193838</t>
  </si>
  <si>
    <t>15193847</t>
  </si>
  <si>
    <t>15193856</t>
  </si>
  <si>
    <t>15193865</t>
  </si>
  <si>
    <t>15193874</t>
  </si>
  <si>
    <t>15193883</t>
  </si>
  <si>
    <t>15193892</t>
  </si>
  <si>
    <t>15193909</t>
  </si>
  <si>
    <t>15193918</t>
  </si>
  <si>
    <t>15193927</t>
  </si>
  <si>
    <t>15193936</t>
  </si>
  <si>
    <t>15193945</t>
  </si>
  <si>
    <t>15193954</t>
  </si>
  <si>
    <t>15193963</t>
  </si>
  <si>
    <t>15193972</t>
  </si>
  <si>
    <t>15193981</t>
  </si>
  <si>
    <t>15193990</t>
  </si>
  <si>
    <t>15194006</t>
  </si>
  <si>
    <t>15194015</t>
  </si>
  <si>
    <t>15194024</t>
  </si>
  <si>
    <t>15194033</t>
  </si>
  <si>
    <t>15194042</t>
  </si>
  <si>
    <t>15194051</t>
  </si>
  <si>
    <t>15194060</t>
  </si>
  <si>
    <t>15194079</t>
  </si>
  <si>
    <t>15194088</t>
  </si>
  <si>
    <t>15194097</t>
  </si>
  <si>
    <t>15194104</t>
  </si>
  <si>
    <t>15194113</t>
  </si>
  <si>
    <t>15194122</t>
  </si>
  <si>
    <t>15194131</t>
  </si>
  <si>
    <t>15194140</t>
  </si>
  <si>
    <t>15194159</t>
  </si>
  <si>
    <t>15194168</t>
  </si>
  <si>
    <t>15194177</t>
  </si>
  <si>
    <t>15194186</t>
  </si>
  <si>
    <t>15194195</t>
  </si>
  <si>
    <t>15194202</t>
  </si>
  <si>
    <t>15194211</t>
  </si>
  <si>
    <t>15194220</t>
  </si>
  <si>
    <t>15194239</t>
  </si>
  <si>
    <t>15194248</t>
  </si>
  <si>
    <t>15194257</t>
  </si>
  <si>
    <t>15194266</t>
  </si>
  <si>
    <t>15194275</t>
  </si>
  <si>
    <t>15194284</t>
  </si>
  <si>
    <t>15194293</t>
  </si>
  <si>
    <t>15194300</t>
  </si>
  <si>
    <t>15194319</t>
  </si>
  <si>
    <t>15194328</t>
  </si>
  <si>
    <t>15194337</t>
  </si>
  <si>
    <t>15194346</t>
  </si>
  <si>
    <t>15194355</t>
  </si>
  <si>
    <t>15194364</t>
  </si>
  <si>
    <t>15194373</t>
  </si>
  <si>
    <t>15194382</t>
  </si>
  <si>
    <t>15194980</t>
  </si>
  <si>
    <t>15194999</t>
  </si>
  <si>
    <t>15195005</t>
  </si>
  <si>
    <t>15187130</t>
  </si>
  <si>
    <t>15187149</t>
  </si>
  <si>
    <t>15187158</t>
  </si>
  <si>
    <t>15187167</t>
  </si>
  <si>
    <t>15187176</t>
  </si>
  <si>
    <t>15187185</t>
  </si>
  <si>
    <t>15187194</t>
  </si>
  <si>
    <t>15187201</t>
  </si>
  <si>
    <t>15187210</t>
  </si>
  <si>
    <t>15187229</t>
  </si>
  <si>
    <t>15187238</t>
  </si>
  <si>
    <t>15187247</t>
  </si>
  <si>
    <t>15187256</t>
  </si>
  <si>
    <t>15187265</t>
  </si>
  <si>
    <t>15187274</t>
  </si>
  <si>
    <t>15187283</t>
  </si>
  <si>
    <t>15187292</t>
  </si>
  <si>
    <t>15187309</t>
  </si>
  <si>
    <t>15187318</t>
  </si>
  <si>
    <t>15187327</t>
  </si>
  <si>
    <t>15021504</t>
  </si>
  <si>
    <t>15021513</t>
  </si>
  <si>
    <t>15021522</t>
  </si>
  <si>
    <t>15021531</t>
  </si>
  <si>
    <t>15021540</t>
  </si>
  <si>
    <t>15021559</t>
  </si>
  <si>
    <t>15021568</t>
  </si>
  <si>
    <t>15021577</t>
  </si>
  <si>
    <t>15021586</t>
  </si>
  <si>
    <t>15021595</t>
  </si>
  <si>
    <t>15021602</t>
  </si>
  <si>
    <t>15021611</t>
  </si>
  <si>
    <t>15021620</t>
  </si>
  <si>
    <t>15021639</t>
  </si>
  <si>
    <t>15021648</t>
  </si>
  <si>
    <t>15021657</t>
  </si>
  <si>
    <t>15021666</t>
  </si>
  <si>
    <t>15021675</t>
  </si>
  <si>
    <t>15021684</t>
  </si>
  <si>
    <t>15021693</t>
  </si>
  <si>
    <t>15021700</t>
  </si>
  <si>
    <t>15021719</t>
  </si>
  <si>
    <t>15021728</t>
  </si>
  <si>
    <t>15021737</t>
  </si>
  <si>
    <t>15021746</t>
  </si>
  <si>
    <t>15021755</t>
  </si>
  <si>
    <t>15021764</t>
  </si>
  <si>
    <t>15021773</t>
  </si>
  <si>
    <t>15021782</t>
  </si>
  <si>
    <t>15021791</t>
  </si>
  <si>
    <t>15021808</t>
  </si>
  <si>
    <t>15021817</t>
  </si>
  <si>
    <t>15021826</t>
  </si>
  <si>
    <t>15021835</t>
  </si>
  <si>
    <t>15021844</t>
  </si>
  <si>
    <t>15021853</t>
  </si>
  <si>
    <t>15520215</t>
  </si>
  <si>
    <t>15520224</t>
  </si>
  <si>
    <t>15520233</t>
  </si>
  <si>
    <t>15520242</t>
  </si>
  <si>
    <t>15520251</t>
  </si>
  <si>
    <t>15520260</t>
  </si>
  <si>
    <t>15520279</t>
  </si>
  <si>
    <t>15520288</t>
  </si>
  <si>
    <t>15520297</t>
  </si>
  <si>
    <t>15520304</t>
  </si>
  <si>
    <t>15520313</t>
  </si>
  <si>
    <t>15520322</t>
  </si>
  <si>
    <t>15520331</t>
  </si>
  <si>
    <t>15520340</t>
  </si>
  <si>
    <t>15520359</t>
  </si>
  <si>
    <t>15520368</t>
  </si>
  <si>
    <t>15793387</t>
  </si>
  <si>
    <t>15793396</t>
  </si>
  <si>
    <t>15793403</t>
  </si>
  <si>
    <t>15793412</t>
  </si>
  <si>
    <t>15793421</t>
  </si>
  <si>
    <t>15793430</t>
  </si>
  <si>
    <t>15793449</t>
  </si>
  <si>
    <t>15793458</t>
  </si>
  <si>
    <t>15793467</t>
  </si>
  <si>
    <t>15793476</t>
  </si>
  <si>
    <t>15793485</t>
  </si>
  <si>
    <t>15793494</t>
  </si>
  <si>
    <t>15793501</t>
  </si>
  <si>
    <t>15793510</t>
  </si>
  <si>
    <t>15793529</t>
  </si>
  <si>
    <t>15793538</t>
  </si>
  <si>
    <t>15793547</t>
  </si>
  <si>
    <t>15793556</t>
  </si>
  <si>
    <t>15793565</t>
  </si>
  <si>
    <t>15793574</t>
  </si>
  <si>
    <t>16004665</t>
  </si>
  <si>
    <t>16004674</t>
  </si>
  <si>
    <t>16004683</t>
  </si>
  <si>
    <t>16004692</t>
  </si>
  <si>
    <t>16004709</t>
  </si>
  <si>
    <t>16004718</t>
  </si>
  <si>
    <t>16004727</t>
  </si>
  <si>
    <t>16004736</t>
  </si>
  <si>
    <t>16004745</t>
  </si>
  <si>
    <t>16004754</t>
  </si>
  <si>
    <t>16004763</t>
  </si>
  <si>
    <t>16004772</t>
  </si>
  <si>
    <t>16004781</t>
  </si>
  <si>
    <t>16004790</t>
  </si>
  <si>
    <t>16004807</t>
  </si>
  <si>
    <t>16004816</t>
  </si>
  <si>
    <t>15971587</t>
  </si>
  <si>
    <t>15971596</t>
  </si>
  <si>
    <t>15971603</t>
  </si>
  <si>
    <t>15971612</t>
  </si>
  <si>
    <t>15971621</t>
  </si>
  <si>
    <t>15971630</t>
  </si>
  <si>
    <t>15971649</t>
  </si>
  <si>
    <t>15971658</t>
  </si>
  <si>
    <t>15971667</t>
  </si>
  <si>
    <t>15971676</t>
  </si>
  <si>
    <t>15971685</t>
  </si>
  <si>
    <t>15971694</t>
  </si>
  <si>
    <t>15971701</t>
  </si>
  <si>
    <t>15971710</t>
  </si>
  <si>
    <t>15971729</t>
  </si>
  <si>
    <t>15971738</t>
  </si>
  <si>
    <t>15971747</t>
  </si>
  <si>
    <t>15971756</t>
  </si>
  <si>
    <t>15971765</t>
  </si>
  <si>
    <t>15971774</t>
  </si>
  <si>
    <t>15972184</t>
  </si>
  <si>
    <t>15972193</t>
  </si>
  <si>
    <t>15972200</t>
  </si>
  <si>
    <t>15972219</t>
  </si>
  <si>
    <t>15972228</t>
  </si>
  <si>
    <t>15972237</t>
  </si>
  <si>
    <t>15972246</t>
  </si>
  <si>
    <t>15972255</t>
  </si>
  <si>
    <t>15972264</t>
  </si>
  <si>
    <t>15972273</t>
  </si>
  <si>
    <t>15972282</t>
  </si>
  <si>
    <t>15972291</t>
  </si>
  <si>
    <t>15972308</t>
  </si>
  <si>
    <t>15972317</t>
  </si>
  <si>
    <t>15972326</t>
  </si>
  <si>
    <t>15972335</t>
  </si>
  <si>
    <t>15972344</t>
  </si>
  <si>
    <t>15972353</t>
  </si>
  <si>
    <t>15972362</t>
  </si>
  <si>
    <t>15972371</t>
  </si>
  <si>
    <t>15972380</t>
  </si>
  <si>
    <t>15972399</t>
  </si>
  <si>
    <t>15972406</t>
  </si>
  <si>
    <t>15972415</t>
  </si>
  <si>
    <t>15696910</t>
  </si>
  <si>
    <t>15696929</t>
  </si>
  <si>
    <t>15696938</t>
  </si>
  <si>
    <t>15696947</t>
  </si>
  <si>
    <t>15696956</t>
  </si>
  <si>
    <t>15696965</t>
  </si>
  <si>
    <t>15696974</t>
  </si>
  <si>
    <t>15696983</t>
  </si>
  <si>
    <t>15823488</t>
  </si>
  <si>
    <t>15823497</t>
  </si>
  <si>
    <t>15823504</t>
  </si>
  <si>
    <t>15823513</t>
  </si>
  <si>
    <t>15823522</t>
  </si>
  <si>
    <t>15823531</t>
  </si>
  <si>
    <t>15823540</t>
  </si>
  <si>
    <t>15823559</t>
  </si>
  <si>
    <t>15823568</t>
  </si>
  <si>
    <t>15823577</t>
  </si>
  <si>
    <t>15823586</t>
  </si>
  <si>
    <t>15823595</t>
  </si>
  <si>
    <t>15823602</t>
  </si>
  <si>
    <t>15823611</t>
  </si>
  <si>
    <t>15823620</t>
  </si>
  <si>
    <t>15823639</t>
  </si>
  <si>
    <t>15823648</t>
  </si>
  <si>
    <t>15823657</t>
  </si>
  <si>
    <t>15823666</t>
  </si>
  <si>
    <t>15823675</t>
  </si>
  <si>
    <t>15823684</t>
  </si>
  <si>
    <t>15823693</t>
  </si>
  <si>
    <t>15823700</t>
  </si>
  <si>
    <t>15823719</t>
  </si>
  <si>
    <t>15823728</t>
  </si>
  <si>
    <t>15823737</t>
  </si>
  <si>
    <t>15823746</t>
  </si>
  <si>
    <t>15823755</t>
  </si>
  <si>
    <t>15823764</t>
  </si>
  <si>
    <t>15823773</t>
  </si>
  <si>
    <t>15823782</t>
  </si>
  <si>
    <t>15823791</t>
  </si>
  <si>
    <t>15823808</t>
  </si>
  <si>
    <t>15823817</t>
  </si>
  <si>
    <t>15823826</t>
  </si>
  <si>
    <t>15823835</t>
  </si>
  <si>
    <t>15971943</t>
  </si>
  <si>
    <t>15971952</t>
  </si>
  <si>
    <t>15971961</t>
  </si>
  <si>
    <t>15971970</t>
  </si>
  <si>
    <t>15971989</t>
  </si>
  <si>
    <t>15971998</t>
  </si>
  <si>
    <t>15972004</t>
  </si>
  <si>
    <t>15972013</t>
  </si>
  <si>
    <t>15972022</t>
  </si>
  <si>
    <t>15972031</t>
  </si>
  <si>
    <t>15972040</t>
  </si>
  <si>
    <t>15972059</t>
  </si>
  <si>
    <t>15972102</t>
  </si>
  <si>
    <t>15972111</t>
  </si>
  <si>
    <t>15972120</t>
  </si>
  <si>
    <t>15972139</t>
  </si>
  <si>
    <t>15972148</t>
  </si>
  <si>
    <t>15972157</t>
  </si>
  <si>
    <t>15972166</t>
  </si>
  <si>
    <t>15972175</t>
  </si>
  <si>
    <t>15973398</t>
  </si>
  <si>
    <t>15973405</t>
  </si>
  <si>
    <t>15973414</t>
  </si>
  <si>
    <t>15973423</t>
  </si>
  <si>
    <t>15973432</t>
  </si>
  <si>
    <t>15973441</t>
  </si>
  <si>
    <t>15973450</t>
  </si>
  <si>
    <t>15973469</t>
  </si>
  <si>
    <t>15973478</t>
  </si>
  <si>
    <t>15973487</t>
  </si>
  <si>
    <t>15973496</t>
  </si>
  <si>
    <t>15973503</t>
  </si>
  <si>
    <t>15973512</t>
  </si>
  <si>
    <t>15973521</t>
  </si>
  <si>
    <t>15973530</t>
  </si>
  <si>
    <t>15973549</t>
  </si>
  <si>
    <t>15973558</t>
  </si>
  <si>
    <t>15973567</t>
  </si>
  <si>
    <t>15973576</t>
  </si>
  <si>
    <t>15973585</t>
  </si>
  <si>
    <t>15186837</t>
  </si>
  <si>
    <t>15186846</t>
  </si>
  <si>
    <t>15186855</t>
  </si>
  <si>
    <t>15186864</t>
  </si>
  <si>
    <t>15186873</t>
  </si>
  <si>
    <t>15186882</t>
  </si>
  <si>
    <t>15186891</t>
  </si>
  <si>
    <t>15186908</t>
  </si>
  <si>
    <t>15186917</t>
  </si>
  <si>
    <t>15186926</t>
  </si>
  <si>
    <t>15186935</t>
  </si>
  <si>
    <t>15186944</t>
  </si>
  <si>
    <t>15186953</t>
  </si>
  <si>
    <t>15186962</t>
  </si>
  <si>
    <t>15186971</t>
  </si>
  <si>
    <t>15186980</t>
  </si>
  <si>
    <t>15186999</t>
  </si>
  <si>
    <t>15187005</t>
  </si>
  <si>
    <t>15187014</t>
  </si>
  <si>
    <t>15187023</t>
  </si>
  <si>
    <t>15187032</t>
  </si>
  <si>
    <t>15187041</t>
  </si>
  <si>
    <t>15187050</t>
  </si>
  <si>
    <t>15187069</t>
  </si>
  <si>
    <t>15735396</t>
  </si>
  <si>
    <t>15735403</t>
  </si>
  <si>
    <t>15735412</t>
  </si>
  <si>
    <t>15735421</t>
  </si>
  <si>
    <t>15735430</t>
  </si>
  <si>
    <t>15735449</t>
  </si>
  <si>
    <t>15735458</t>
  </si>
  <si>
    <t>15735467</t>
  </si>
  <si>
    <t>15735476</t>
  </si>
  <si>
    <t>15735485</t>
  </si>
  <si>
    <t>15735494</t>
  </si>
  <si>
    <t>15735501</t>
  </si>
  <si>
    <t>15735510</t>
  </si>
  <si>
    <t>15735529</t>
  </si>
  <si>
    <t>15735538</t>
  </si>
  <si>
    <t>15735547</t>
  </si>
  <si>
    <t>15735556</t>
  </si>
  <si>
    <t>15735565</t>
  </si>
  <si>
    <t>15735574</t>
  </si>
  <si>
    <t>15735583</t>
  </si>
  <si>
    <t>15971783</t>
  </si>
  <si>
    <t>15971792</t>
  </si>
  <si>
    <t>15971809</t>
  </si>
  <si>
    <t>15971818</t>
  </si>
  <si>
    <t>15971827</t>
  </si>
  <si>
    <t>15971836</t>
  </si>
  <si>
    <t>15971845</t>
  </si>
  <si>
    <t>15971854</t>
  </si>
  <si>
    <t>15971863</t>
  </si>
  <si>
    <t>15971872</t>
  </si>
  <si>
    <t>15971881</t>
  </si>
  <si>
    <t>15971890</t>
  </si>
  <si>
    <t>15971907</t>
  </si>
  <si>
    <t>15971916</t>
  </si>
  <si>
    <t>15971925</t>
  </si>
  <si>
    <t>15971934</t>
  </si>
  <si>
    <t>15793341</t>
  </si>
  <si>
    <t>15793350</t>
  </si>
  <si>
    <t>15793369</t>
  </si>
  <si>
    <t>15793378</t>
  </si>
  <si>
    <t>15973156</t>
  </si>
  <si>
    <t>15973165</t>
  </si>
  <si>
    <t>15973174</t>
  </si>
  <si>
    <t>15973183</t>
  </si>
  <si>
    <t>15973192</t>
  </si>
  <si>
    <t>15973209</t>
  </si>
  <si>
    <t>15973218</t>
  </si>
  <si>
    <t>15973227</t>
  </si>
  <si>
    <t>15973236</t>
  </si>
  <si>
    <t>15973245</t>
  </si>
  <si>
    <t>15973254</t>
  </si>
  <si>
    <t>15973263</t>
  </si>
  <si>
    <t>15973272</t>
  </si>
  <si>
    <t>15973281</t>
  </si>
  <si>
    <t>15973290</t>
  </si>
  <si>
    <t>15973307</t>
  </si>
  <si>
    <t>15973316</t>
  </si>
  <si>
    <t>15973325</t>
  </si>
  <si>
    <t>15973334</t>
  </si>
  <si>
    <t>15973343</t>
  </si>
  <si>
    <t>15973352</t>
  </si>
  <si>
    <t>15973361</t>
  </si>
  <si>
    <t>15973370</t>
  </si>
  <si>
    <t>15973389</t>
  </si>
  <si>
    <t>15972068</t>
  </si>
  <si>
    <t>15972077</t>
  </si>
  <si>
    <t>15972086</t>
  </si>
  <si>
    <t>15972095</t>
  </si>
  <si>
    <t>16182660</t>
  </si>
  <si>
    <t>16182679</t>
  </si>
  <si>
    <t>16182688</t>
  </si>
  <si>
    <t>16182697</t>
  </si>
  <si>
    <t>16182704</t>
  </si>
  <si>
    <t>16182722</t>
  </si>
  <si>
    <t>16182731</t>
  </si>
  <si>
    <t>16182740</t>
  </si>
  <si>
    <t>16182759</t>
  </si>
  <si>
    <t>16182768</t>
  </si>
  <si>
    <t>16182777</t>
  </si>
  <si>
    <t>16182786</t>
  </si>
  <si>
    <t>16182795</t>
  </si>
  <si>
    <t>16182802</t>
  </si>
  <si>
    <t>16182811</t>
  </si>
  <si>
    <t>16182820</t>
  </si>
  <si>
    <t>16182839</t>
  </si>
  <si>
    <t>16182848</t>
  </si>
  <si>
    <t>16182857</t>
  </si>
  <si>
    <t>16182866</t>
  </si>
  <si>
    <t>16182875</t>
  </si>
  <si>
    <t>16182884</t>
  </si>
  <si>
    <t>16182893</t>
  </si>
  <si>
    <t>16182900</t>
  </si>
  <si>
    <t>TF1FT-BD</t>
  </si>
  <si>
    <t>TF1FT-NO</t>
  </si>
  <si>
    <t>TF1FT-DO</t>
  </si>
  <si>
    <t>TFPFAN-1</t>
  </si>
  <si>
    <t>TFPFAN-2</t>
  </si>
  <si>
    <t>TFPFAN-3</t>
  </si>
  <si>
    <t>TFPFAN-4</t>
  </si>
  <si>
    <t>TFPFAN-5</t>
  </si>
  <si>
    <t>TFPFAN-6</t>
  </si>
  <si>
    <t>TF1COFF-1</t>
  </si>
  <si>
    <t>TF1COFF-2</t>
  </si>
  <si>
    <t>TF1COFF-3</t>
  </si>
  <si>
    <t>TF1COFF-4</t>
  </si>
  <si>
    <t>TF1COFF-5</t>
  </si>
  <si>
    <t>TFUF1-LE</t>
  </si>
  <si>
    <t>TFUP1-HA</t>
  </si>
  <si>
    <t>TFUF1-NU</t>
  </si>
  <si>
    <t>TFUF1-YG</t>
  </si>
  <si>
    <t>TFUF1-PA</t>
  </si>
  <si>
    <t>TFUF1-BE</t>
  </si>
  <si>
    <t>TFUF1-LI</t>
  </si>
  <si>
    <t>TFUF1-TR</t>
  </si>
  <si>
    <t>TFUF1-WY</t>
  </si>
  <si>
    <t>TID1ANIM-1</t>
  </si>
  <si>
    <t>TID1ANIM-2</t>
  </si>
  <si>
    <t>TID1ANIM-3</t>
  </si>
  <si>
    <t>TID1ANIM-4</t>
  </si>
  <si>
    <t>TID1ANIM-5</t>
  </si>
  <si>
    <t>TID1ANIM-6</t>
  </si>
  <si>
    <t>TJ12AD-LF</t>
  </si>
  <si>
    <t>TJ12AD-SU</t>
  </si>
  <si>
    <t>TJ12AD-MO</t>
  </si>
  <si>
    <t>TFUJ1-OR</t>
  </si>
  <si>
    <t>TFUJ1-DI</t>
  </si>
  <si>
    <t>TFUJ1-AL</t>
  </si>
  <si>
    <t>TP12RS-RU</t>
  </si>
  <si>
    <t>TP12RS-CS</t>
  </si>
  <si>
    <t>TP12RS-OT</t>
  </si>
  <si>
    <t>TP12RS-89</t>
  </si>
  <si>
    <t>TP1TD-1</t>
  </si>
  <si>
    <t>TP1TD-2</t>
  </si>
  <si>
    <t>TP1TD-3</t>
  </si>
  <si>
    <t>TP1TD-4</t>
  </si>
  <si>
    <t>TP1TD-5</t>
  </si>
  <si>
    <t>TP1TD-6</t>
  </si>
  <si>
    <t>TP1LJ-RI</t>
  </si>
  <si>
    <t>TP1LJ-SR</t>
  </si>
  <si>
    <t>TP1LJ-IW</t>
  </si>
  <si>
    <t>TP1LJ-LL</t>
  </si>
  <si>
    <t>TP1LJ-LO</t>
  </si>
  <si>
    <t>TP1LG-1</t>
  </si>
  <si>
    <t>TP1LG-2</t>
  </si>
  <si>
    <t>TP1LG-3</t>
  </si>
  <si>
    <t>TP1LG-4</t>
  </si>
  <si>
    <t>TP1LG-5</t>
  </si>
  <si>
    <t>TP1LG-6</t>
  </si>
  <si>
    <t>TS11JA-KO</t>
  </si>
  <si>
    <t>TS11JA-OS</t>
  </si>
  <si>
    <t>TS11JA-VI</t>
  </si>
  <si>
    <t>TS11JA-MM</t>
  </si>
  <si>
    <t>TS11JA-TA</t>
  </si>
  <si>
    <t>TFPS1-T1</t>
  </si>
  <si>
    <t>TFPS1-T2</t>
  </si>
  <si>
    <t>TFPS1-T3</t>
  </si>
  <si>
    <t>TFPS1-MI</t>
  </si>
  <si>
    <t>TFPS1-NYC</t>
  </si>
  <si>
    <t>TFPS1-BR</t>
  </si>
  <si>
    <t>TFPS1-OR</t>
  </si>
  <si>
    <t>TS1LG-BE</t>
  </si>
  <si>
    <t>TS1LG-OWL</t>
  </si>
  <si>
    <t>TS1LG-GO</t>
  </si>
  <si>
    <t>TS1LG-WO</t>
  </si>
  <si>
    <t>TS1LG-TI</t>
  </si>
  <si>
    <t>BSS6M-SH</t>
  </si>
  <si>
    <t>BSS6M-OM</t>
  </si>
  <si>
    <t>BSS6M-HU</t>
  </si>
  <si>
    <t>BSS6M-DO</t>
  </si>
  <si>
    <t>BSS6M-MS</t>
  </si>
  <si>
    <t>BSS1JO-1</t>
  </si>
  <si>
    <t>BSS1JO-2</t>
  </si>
  <si>
    <t>BSS1JO-3</t>
  </si>
  <si>
    <t>BSS1JO-4</t>
  </si>
  <si>
    <t>BSS1JO-5</t>
  </si>
  <si>
    <t>BSS1JO-6</t>
  </si>
  <si>
    <t>BSS1-GO</t>
  </si>
  <si>
    <t>BSS1-VA</t>
  </si>
  <si>
    <t>BSS1-NA</t>
  </si>
  <si>
    <t>BSS1-EX</t>
  </si>
  <si>
    <t>BSS1-OR</t>
  </si>
  <si>
    <t>BSS1EW-S</t>
  </si>
  <si>
    <t>BSS1EW-B</t>
  </si>
  <si>
    <t>BSS1EW-F</t>
  </si>
  <si>
    <t>BSS1EW-P</t>
  </si>
  <si>
    <t>BSS1EW-K</t>
  </si>
  <si>
    <t>BSS6M-IM</t>
  </si>
  <si>
    <t>UTT11-1</t>
  </si>
  <si>
    <t>UTT11-2</t>
  </si>
  <si>
    <t>UTT11-3</t>
  </si>
  <si>
    <t>UTT11-4</t>
  </si>
  <si>
    <t>UTT11-5</t>
  </si>
  <si>
    <t>LF1OR-1</t>
  </si>
  <si>
    <t>LF1OR-2</t>
  </si>
  <si>
    <t>LJ1LG-BE</t>
  </si>
  <si>
    <t>LJ1LG-ST</t>
  </si>
  <si>
    <t>LJ1LG-WW</t>
  </si>
  <si>
    <t>LJ1LG-KI</t>
  </si>
  <si>
    <t>LFUF1-1</t>
  </si>
  <si>
    <t>LFUF1-2</t>
  </si>
  <si>
    <t>LFUF1-3</t>
  </si>
  <si>
    <t>LJ11R-TU</t>
  </si>
  <si>
    <t>LJ11R-CR</t>
  </si>
  <si>
    <t>LJ11R-B1</t>
  </si>
  <si>
    <t>LJ11R-B2</t>
  </si>
  <si>
    <t>R3J11-CO</t>
  </si>
  <si>
    <t>R3J11-SC</t>
  </si>
  <si>
    <t>R3J11-BR</t>
  </si>
  <si>
    <t>WBTSA1-2</t>
  </si>
  <si>
    <t>WBTSA1-3</t>
  </si>
  <si>
    <t>WBTSA1-4</t>
  </si>
  <si>
    <t>WBTSA1-5</t>
  </si>
  <si>
    <t>WBTSA1-6</t>
  </si>
  <si>
    <t>KPTA-1</t>
  </si>
  <si>
    <t>KPTA-2</t>
  </si>
  <si>
    <t>KPTA-3</t>
  </si>
  <si>
    <t>KPTA-4</t>
  </si>
  <si>
    <t>KIRN-BC</t>
  </si>
  <si>
    <t>KIVN-BC</t>
  </si>
  <si>
    <t>KIPB-BC</t>
  </si>
  <si>
    <t>KILB-BC</t>
  </si>
  <si>
    <t>TFUF2-CW1</t>
  </si>
  <si>
    <t>TF2-CW2</t>
  </si>
  <si>
    <t>TF2-CW3</t>
  </si>
  <si>
    <t>TFUF2-CW4</t>
  </si>
  <si>
    <t>TF2-CW5</t>
  </si>
  <si>
    <t>TFUJ2BUS-S</t>
  </si>
  <si>
    <t>TFUJ2BUS-V</t>
  </si>
  <si>
    <t>TFUJ2BUS-E</t>
  </si>
  <si>
    <t>TP2-CW6</t>
  </si>
  <si>
    <t>TP2-CW7</t>
  </si>
  <si>
    <t>TS2LG-E</t>
  </si>
  <si>
    <t>TS2LG-R</t>
  </si>
  <si>
    <t>TS2LG-S</t>
  </si>
  <si>
    <t>TS2LG-H</t>
  </si>
  <si>
    <t>BSS2-STEP</t>
  </si>
  <si>
    <t>BSS2-STRO</t>
  </si>
  <si>
    <t>BSS2-BEL</t>
  </si>
  <si>
    <t>BSS2-RE</t>
  </si>
  <si>
    <t>BSS2-PUSH</t>
  </si>
  <si>
    <t>TFPS1-1</t>
  </si>
  <si>
    <t>TFPS1-2</t>
  </si>
  <si>
    <t>TFPS1-3</t>
  </si>
  <si>
    <t>TFPS1-5</t>
  </si>
  <si>
    <t>TFPS1-6</t>
  </si>
  <si>
    <t>BSS3-IBT1</t>
  </si>
  <si>
    <t>BSS3-IBT2</t>
  </si>
  <si>
    <t>BSS3-IBT3</t>
  </si>
  <si>
    <t>BSS3-IBT4</t>
  </si>
  <si>
    <t>BSS3-IBT5</t>
  </si>
  <si>
    <t>TK01WO-1</t>
  </si>
  <si>
    <t>TK01WO-2</t>
  </si>
  <si>
    <t>TK01WO-3</t>
  </si>
  <si>
    <t>TK01WO-4</t>
  </si>
  <si>
    <t>TK01WO-5</t>
  </si>
  <si>
    <t>TK01WO-6</t>
  </si>
  <si>
    <t>TK2EW-RE</t>
  </si>
  <si>
    <t>TK2EW-TO</t>
  </si>
  <si>
    <t>TK2EW-FR</t>
  </si>
  <si>
    <t>TK2EW-CH</t>
  </si>
  <si>
    <t>TK2EW-BR</t>
  </si>
  <si>
    <t>LJ2LO-MO</t>
  </si>
  <si>
    <t>LJ2LO-SP</t>
  </si>
  <si>
    <t>R3J2-NYC</t>
  </si>
  <si>
    <t>R3J2-CHI</t>
  </si>
  <si>
    <t>R3J2-BRO</t>
  </si>
  <si>
    <t>WBTSA1-1</t>
  </si>
  <si>
    <t>TFUJ2-1</t>
  </si>
  <si>
    <t>TFUJ2-2</t>
  </si>
  <si>
    <t>TFUJ2-3</t>
  </si>
  <si>
    <t>TFUJ2-4</t>
  </si>
  <si>
    <t>TFUJ2-5</t>
  </si>
  <si>
    <t>TFUJ2-6</t>
  </si>
  <si>
    <t>TFPS1-4</t>
  </si>
  <si>
    <t>WBTB224-1</t>
  </si>
  <si>
    <t>WBTB224-2</t>
  </si>
  <si>
    <t>WBTB224-3</t>
  </si>
  <si>
    <t>WBTB224-4</t>
  </si>
  <si>
    <t>WBTB224-5</t>
  </si>
  <si>
    <t>WBTB224-6</t>
  </si>
  <si>
    <t>TJ4SU-SV</t>
  </si>
  <si>
    <t>TJ4SU-BC</t>
  </si>
  <si>
    <t>TJ4SU-AH</t>
  </si>
  <si>
    <t>TJ4SU-SU1</t>
  </si>
  <si>
    <t>TJ4SU-SU2</t>
  </si>
  <si>
    <t>TFPSCI-MA</t>
  </si>
  <si>
    <t>TFPSCI-NYC</t>
  </si>
  <si>
    <t>TFPS5-1</t>
  </si>
  <si>
    <t>TFPS5-2</t>
  </si>
  <si>
    <t>TFPS5-5</t>
  </si>
  <si>
    <t>TJ5SU-PA</t>
  </si>
  <si>
    <t>TJ5SU-ES</t>
  </si>
  <si>
    <t>TJ5SU-VA</t>
  </si>
  <si>
    <t>TJ5SU-TA</t>
  </si>
  <si>
    <t>TJ5SU-SU</t>
  </si>
  <si>
    <t>TJ5SU-CH</t>
  </si>
  <si>
    <t>TFPS5N-CO</t>
  </si>
  <si>
    <t>TFPS5N-BH</t>
  </si>
  <si>
    <t>TFPS5N-SE</t>
  </si>
  <si>
    <t>TFPS5N-SS</t>
  </si>
  <si>
    <t>TFPS5N-TB</t>
  </si>
  <si>
    <t>LJ5IS-OP</t>
  </si>
  <si>
    <t>LJ5IS-BT</t>
  </si>
  <si>
    <t>WBOLYM-1</t>
  </si>
  <si>
    <t>WBOLYM-2</t>
  </si>
  <si>
    <t>WBOLYM-3</t>
  </si>
  <si>
    <t>WBOLYM-4</t>
  </si>
  <si>
    <t>WBOLYM-5</t>
  </si>
  <si>
    <t>TFUF6-WC4</t>
  </si>
  <si>
    <t>TFUF6-WC5</t>
  </si>
  <si>
    <t>TFUF6-WC6</t>
  </si>
  <si>
    <t>TJ5MO-NE</t>
  </si>
  <si>
    <t>TJ5MO-HO</t>
  </si>
  <si>
    <t>TJ5MO-AI</t>
  </si>
  <si>
    <t>TJ5MO-SS</t>
  </si>
  <si>
    <t>ID24TJ-1</t>
  </si>
  <si>
    <t>ID24TJ-2</t>
  </si>
  <si>
    <t>ID24TJ-3</t>
  </si>
  <si>
    <t>ID24TJ-4</t>
  </si>
  <si>
    <t>ID24TJ-5</t>
  </si>
  <si>
    <t>TJ5MO-EN</t>
  </si>
  <si>
    <t>TJ5MO-CH</t>
  </si>
  <si>
    <t>ID24TS-1</t>
  </si>
  <si>
    <t>SS T-SHIRT PRINT THEME FUN PICT AND TEXT - BETTER DAYS TF1FT-BD:KHAKI:S:GRAPHIC:SS T-SHIRT</t>
  </si>
  <si>
    <t>SS T-SHIRT PRINT THEME FUN PICT AND TEXT - BETTER DAYS TF1FT-BD:KHAKI:M:GRAPHIC:SS T-SHIRT</t>
  </si>
  <si>
    <t>SS T-SHIRT PRINT THEME FUN PICT AND TEXT - BETTER DAYS TF1FT-BD:KHAKI:L:GRAPHIC:SS T-SHIRT</t>
  </si>
  <si>
    <t>SS T-SHIRT PRINT THEME FUN PICT AND TEXT - BETTER DAYS TF1FT-BD:KHAKI:XL:GRAPHIC:SS T-SHIRT</t>
  </si>
  <si>
    <t>SS T-SHIRT PRINT THEME FUN PICT AND TEXT - NO JUSTICE NO PEACE TF1FT-NO:WHITE:S:GRAPHIC:SS T-SHIRT</t>
  </si>
  <si>
    <t>SS T-SHIRT PRINT THEME FUN PICT AND TEXT - NO JUSTICE NO PEACE TF1FT-NO:WHITE:M:GRAPHIC:SS T-SHIRT</t>
  </si>
  <si>
    <t>SS T-SHIRT PRINT THEME FUN PICT AND TEXT - NO JUSTICE NO PEACE TF1FT-NO:WHITE:L:GRAPHIC:SS T-SHIRT</t>
  </si>
  <si>
    <t>SS T-SHIRT PRINT THEME FUN PICT AND TEXT - NO JUSTICE NO PEACE TF1FT-NO:WHITE:XL:GRAPHIC:SS T-SHIRT</t>
  </si>
  <si>
    <t>SS T-SHIRT PRINT THEME FUN PICT AND TEXT - DO ANYTHING TF1FT-DO:BLACK:S:GRAPHIC:SS T-SHIRT</t>
  </si>
  <si>
    <t>SS T-SHIRT PRINT THEME FUN PICT AND TEXT - DO ANYTHING TF1FT-DO:BLACK:M:GRAPHIC:SS T-SHIRT</t>
  </si>
  <si>
    <t>SS T-SHIRT PRINT THEME FUN PICT AND TEXT - DO ANYTHING TF1FT-DO:BLACK:L:GRAPHIC:SS T-SHIRT</t>
  </si>
  <si>
    <t>SS T-SHIRT PRINT THEME FUN PICT AND TEXT - DO ANYTHING TF1FT-DO:BLACK:XL:GRAPHIC:SS T-SHIRT</t>
  </si>
  <si>
    <t>SS T-SHIRT PHOTOPRINT THEME ANIME FECEKRAN - 1 TFPFAN-1:BLACK:S:GRAPHIC:SS T-SHIRT</t>
  </si>
  <si>
    <t>SS T-SHIRT PHOTOPRINT THEME ANIME FECEKRAN - 1 TFPFAN-1:BLACK:M:GRAPHIC:SS T-SHIRT</t>
  </si>
  <si>
    <t>SS T-SHIRT PHOTOPRINT THEME ANIME FECEKRAN - 1 TFPFAN-1:BLACK:L:GRAPHIC:SS T-SHIRT</t>
  </si>
  <si>
    <t>SS T-SHIRT PHOTOPRINT THEME ANIME FECEKRAN - 1 TFPFAN-1:BLACK:XL:GRAPHIC:SS T-SHIRT</t>
  </si>
  <si>
    <t>SS T-SHIRT PHOTOPRINT THEME ANIME FECEKRAN - 2 TFPFAN-2:BLACK:S:GRAPHIC:SS T-SHIRT</t>
  </si>
  <si>
    <t>SS T-SHIRT PHOTOPRINT THEME ANIME FECEKRAN - 2 TFPFAN-2:BLACK:M:GRAPHIC:SS T-SHIRT</t>
  </si>
  <si>
    <t>SS T-SHIRT PHOTOPRINT THEME ANIME FECEKRAN - 2 TFPFAN-2:BLACK:L:GRAPHIC:SS T-SHIRT</t>
  </si>
  <si>
    <t>SS T-SHIRT PHOTOPRINT THEME ANIME FECEKRAN - 2 TFPFAN-2:BLACK:XL:GRAPHIC:SS T-SHIRT</t>
  </si>
  <si>
    <t>SS T-SHIRT PHOTOPRINT THEME ANIME FECEKRAN - 3 TFPFAN-3:NAVY BLUE:S:GRAPHIC:SS T-SHIRT</t>
  </si>
  <si>
    <t>SS T-SHIRT PHOTOPRINT THEME ANIME FECEKRAN - 3 TFPFAN-3:NAVY BLUE:M:GRAPHIC:SS T-SHIRT</t>
  </si>
  <si>
    <t>SS T-SHIRT PHOTOPRINT THEME ANIME FECEKRAN - 3 TFPFAN-3:NAVY BLUE:L:GRAPHIC:SS T-SHIRT</t>
  </si>
  <si>
    <t>SS T-SHIRT PHOTOPRINT THEME ANIME FECEKRAN - 3 TFPFAN-3:NAVY BLUE:XL:GRAPHIC:SS T-SHIRT</t>
  </si>
  <si>
    <t>SS T-SHIRT PHOTOPRINT THEME ANIME FECEKRAN - 4 TFPFAN-4:BLACK:S:GRAPHIC:SS T-SHIRT</t>
  </si>
  <si>
    <t>SS T-SHIRT PHOTOPRINT THEME ANIME FECEKRAN - 4 TFPFAN-4:BLACK:M:GRAPHIC:SS T-SHIRT</t>
  </si>
  <si>
    <t>SS T-SHIRT PHOTOPRINT THEME ANIME FECEKRAN - 4 TFPFAN-4:BLACK:L:GRAPHIC:SS T-SHIRT</t>
  </si>
  <si>
    <t>SS T-SHIRT PHOTOPRINT THEME ANIME FECEKRAN - 4 TFPFAN-4:BLACK:XL:GRAPHIC:SS T-SHIRT</t>
  </si>
  <si>
    <t>SS T-SHIRT PHOTOPRINT THEME ANIME FECEKRAN - 5 TFPFAN-5:WHITE:S:GRAPHIC:SS T-SHIRT</t>
  </si>
  <si>
    <t>SS T-SHIRT PHOTOPRINT THEME ANIME FECEKRAN - 5 TFPFAN-5:WHITE:M:GRAPHIC:SS T-SHIRT</t>
  </si>
  <si>
    <t>SS T-SHIRT PHOTOPRINT THEME ANIME FECEKRAN - 5 TFPFAN-5:WHITE:L:GRAPHIC:SS T-SHIRT</t>
  </si>
  <si>
    <t>SS T-SHIRT PHOTOPRINT THEME ANIME FECEKRAN - 5 TFPFAN-5:WHITE:XL:GRAPHIC:SS T-SHIRT</t>
  </si>
  <si>
    <t>SS T-SHIRT PHOTOPRINT THEME ANIME FECEKRAN - 6 TFPFAN-6:DARK JADE:S:GRAPHIC:SS T-SHIRT</t>
  </si>
  <si>
    <t>SS T-SHIRT PHOTOPRINT THEME ANIME FECEKRAN - 6 TFPFAN-6:DARK JADE:M:GRAPHIC:SS T-SHIRT</t>
  </si>
  <si>
    <t>SS T-SHIRT PHOTOPRINT THEME ANIME FECEKRAN - 6 TFPFAN-6:DARK JADE:L:GRAPHIC:SS T-SHIRT</t>
  </si>
  <si>
    <t>SS T-SHIRT PHOTOPRINT THEME ANIME FECEKRAN - 6 TFPFAN-6:DARK JADE:XL:GRAPHIC:SS T-SHIRT</t>
  </si>
  <si>
    <t>SS T-SHIRT PRINT THEME COFFEE - 1 TF1COFF-1:BLACK:S:GRAPHIC:SS T-SHIRT</t>
  </si>
  <si>
    <t>SS T-SHIRT PRINT THEME COFFEE - 1 TF1COFF-1:BLACK:M:GRAPHIC:SS T-SHIRT</t>
  </si>
  <si>
    <t>SS T-SHIRT PRINT THEME COFFEE - 1 TF1COFF-1:BLACK:L:GRAPHIC:SS T-SHIRT</t>
  </si>
  <si>
    <t>SS T-SHIRT PRINT THEME COFFEE - 1 TF1COFF-1:BLACK:XL:GRAPHIC:SS T-SHIRT</t>
  </si>
  <si>
    <t>SS T-SHIRT PRINT THEME COFFEE - 2 TF1COFF-2:KHAKI:S:GRAPHIC:SS T-SHIRT</t>
  </si>
  <si>
    <t>SS T-SHIRT PRINT THEME COFFEE - 2 TF1COFF-2:KHAKI:M:GRAPHIC:SS T-SHIRT</t>
  </si>
  <si>
    <t>SS T-SHIRT PRINT THEME COFFEE - 2 TF1COFF-2:KHAKI:L:GRAPHIC:SS T-SHIRT</t>
  </si>
  <si>
    <t>SS T-SHIRT PRINT THEME COFFEE - 2 TF1COFF-2:KHAKI:XL:GRAPHIC:SS T-SHIRT</t>
  </si>
  <si>
    <t>SS T-SHIRT PRINT THEME COFFEE - 3 TF1COFF-3:BLACK:S:GRAPHIC:SS T-SHIRT</t>
  </si>
  <si>
    <t>SS T-SHIRT PRINT THEME COFFEE - 3 TF1COFF-3:BLACK:M:GRAPHIC:SS T-SHIRT</t>
  </si>
  <si>
    <t>SS T-SHIRT PRINT THEME COFFEE - 3 TF1COFF-3:BLACK:L:GRAPHIC:SS T-SHIRT</t>
  </si>
  <si>
    <t>SS T-SHIRT PRINT THEME COFFEE - 3 TF1COFF-3:BLACK:XL:GRAPHIC:SS T-SHIRT</t>
  </si>
  <si>
    <t>SS T-SHIRT PRINT THEME COFFEE - 4 TF1COFF-4:CHARCOAL:S:GRAPHIC:SS T-SHIRT</t>
  </si>
  <si>
    <t>SS T-SHIRT PRINT THEME COFFEE - 4 TF1COFF-4:CHARCOAL:M:GRAPHIC:SS T-SHIRT</t>
  </si>
  <si>
    <t>SS T-SHIRT PRINT THEME COFFEE - 4 TF1COFF-4:CHARCOAL:L:GRAPHIC:SS T-SHIRT</t>
  </si>
  <si>
    <t>SS T-SHIRT PRINT THEME COFFEE - 4 TF1COFF-4:CHARCOAL:XL:GRAPHIC:SS T-SHIRT</t>
  </si>
  <si>
    <t>SS T-SHIRT PRINT THEME COFFEE - 5 TF1COFF-5:WHITE:S:GRAPHIC:SS T-SHIRT</t>
  </si>
  <si>
    <t>SS T-SHIRT PRINT THEME COFFEE - 5 TF1COFF-5:WHITE:M:GRAPHIC:SS T-SHIRT</t>
  </si>
  <si>
    <t>SS T-SHIRT PRINT THEME COFFEE - 5 TF1COFF-5:WHITE:L:GRAPHIC:SS T-SHIRT</t>
  </si>
  <si>
    <t>SS T-SHIRT PRINT THEME COFFEE - 5 TF1COFF-5:WHITE:XL:GRAPHIC:SS T-SHIRT</t>
  </si>
  <si>
    <t>SS T-SHIRT FULLPRINT THEME LINE DRAWING - LETTERS TFUF1-LE:HAWAIIAN OCEAN:S:PRINT:SS T-SHIRT</t>
  </si>
  <si>
    <t>SS T-SHIRT FULLPRINT THEME LINE DRAWING - LETTERS TFUF1-LE:HAWAIIAN OCEAN:M:PRINT:SS T-SHIRT</t>
  </si>
  <si>
    <t>SS T-SHIRT FULLPRINT THEME LINE DRAWING - LETTERS TFUF1-LE:HAWAIIAN OCEAN:L:PRINT:SS T-SHIRT</t>
  </si>
  <si>
    <t>SS T-SHIRT FULLPRINT THEME LINE DRAWING - LETTERS TFUF1-LE:HAWAIIAN OCEAN:XL:PRINT:SS T-SHIRT</t>
  </si>
  <si>
    <t>SS T-SHIRT FULLPRINT THEME LINE DRAWING - LETTERS TFUF1-LE:MUSTARD:S:PRINT:SS T-SHIRT</t>
  </si>
  <si>
    <t>SS T-SHIRT FULLPRINT THEME LINE DRAWING - LETTERS TFUF1-LE:MUSTARD:M:PRINT:SS T-SHIRT</t>
  </si>
  <si>
    <t>SS T-SHIRT FULLPRINT THEME LINE DRAWING - LETTERS TFUF1-LE:MUSTARD:L:PRINT:SS T-SHIRT</t>
  </si>
  <si>
    <t>SS T-SHIRT FULLPRINT THEME LINE DRAWING - LETTERS TFUF1-LE:MUSTARD:XL:PRINT:SS T-SHIRT</t>
  </si>
  <si>
    <t>SS T-SHIRT FULLPRINT THEME LINE DRAWING - YOU HAVENT TRIED TFUP1-HA:KHAKI:S:PRINT:SS T-SHIRT</t>
  </si>
  <si>
    <t>SS T-SHIRT FULLPRINT THEME LINE DRAWING - YOU HAVENT TRIED TFUP1-HA:KHAKI:M:PRINT:SS T-SHIRT</t>
  </si>
  <si>
    <t>SS T-SHIRT FULLPRINT THEME LINE DRAWING - YOU HAVENT TRIED TFUP1-HA:KHAKI:L:PRINT:SS T-SHIRT</t>
  </si>
  <si>
    <t>SS T-SHIRT FULLPRINT THEME LINE DRAWING - YOU HAVENT TRIED TFUP1-HA:KHAKI:XL:PRINT:SS T-SHIRT</t>
  </si>
  <si>
    <t>SS T-SHIRT FULLPRINT THEME LINE DRAWING - YOU HAVENT TRIED TFUP1-HA:CLASSIC BLUE:S:PRINT:SS T-SHIRT</t>
  </si>
  <si>
    <t>SS T-SHIRT FULLPRINT THEME LINE DRAWING - YOU HAVENT TRIED TFUP1-HA:CLASSIC BLUE:M:PRINT:SS T-SHIRT</t>
  </si>
  <si>
    <t>SS T-SHIRT FULLPRINT THEME LINE DRAWING - YOU HAVENT TRIED TFUP1-HA:CLASSIC BLUE:L:PRINT:SS T-SHIRT</t>
  </si>
  <si>
    <t>SS T-SHIRT FULLPRINT THEME LINE DRAWING - YOU HAVENT TRIED TFUP1-HA:CLASSIC BLUE:XL:PRINT:SS T-SHIRT</t>
  </si>
  <si>
    <t>SS T-SHIRT FULLPRINT THEME LINE DRAWING - NUMBERS TFUF1-NU:OLIVE:S:PRINT:SS T-SHIRT</t>
  </si>
  <si>
    <t>SS T-SHIRT FULLPRINT THEME LINE DRAWING - NUMBERS TFUF1-NU:OLIVE:M:PRINT:SS T-SHIRT</t>
  </si>
  <si>
    <t>SS T-SHIRT FULLPRINT THEME LINE DRAWING - NUMBERS TFUF1-NU:OLIVE:L:PRINT:SS T-SHIRT</t>
  </si>
  <si>
    <t>SS T-SHIRT FULLPRINT THEME LINE DRAWING - NUMBERS TFUF1-NU:OLIVE:XL:PRINT:SS T-SHIRT</t>
  </si>
  <si>
    <t>SS T-SHIRT FULLPRINT THEME LINE DRAWING - YOUNG GENERATION TFUF1-YG:BROWN SUGAR:S:PRINT:SS T-SHIRT</t>
  </si>
  <si>
    <t>SS T-SHIRT FULLPRINT THEME LINE DRAWING - YOUNG GENERATION TFUF1-YG:BROWN SUGAR:M:PRINT:SS T-SHIRT</t>
  </si>
  <si>
    <t>SS T-SHIRT FULLPRINT THEME LINE DRAWING - YOUNG GENERATION TFUF1-YG:BROWN SUGAR:L:PRINT:SS T-SHIRT</t>
  </si>
  <si>
    <t>SS T-SHIRT FULLPRINT THEME LINE DRAWING - YOUNG GENERATION TFUF1-YG:BROWN SUGAR:XL:PRINT:SS T-SHIRT</t>
  </si>
  <si>
    <t>SS T-SHIRT FULLPRINT THEME MOTTLED PATTERN - PASSION TFUF1-PA:CACTUS GREEN:S:PRINT:SS T-SHIRT</t>
  </si>
  <si>
    <t>SS T-SHIRT FULLPRINT THEME MOTTLED PATTERN - PASSION TFUF1-PA:CACTUS GREEN:M:PRINT:SS T-SHIRT</t>
  </si>
  <si>
    <t>SS T-SHIRT FULLPRINT THEME MOTTLED PATTERN - PASSION TFUF1-PA:CACTUS GREEN:L:PRINT:SS T-SHIRT</t>
  </si>
  <si>
    <t>SS T-SHIRT FULLPRINT THEME MOTTLED PATTERN - PASSION TFUF1-PA:CACTUS GREEN:XL:PRINT:SS T-SHIRT</t>
  </si>
  <si>
    <t>SS T-SHIRT FULLPRINT THEME MOTTLED PATTERN - A BETTER ME TFUF1-BE:OLIVE:S:PRINT:SS T-SHIRT</t>
  </si>
  <si>
    <t>SS T-SHIRT FULLPRINT THEME MOTTLED PATTERN - A BETTER ME TFUF1-BE:OLIVE:M:PRINT:SS T-SHIRT</t>
  </si>
  <si>
    <t>SS T-SHIRT FULLPRINT THEME MOTTLED PATTERN - A BETTER ME TFUF1-BE:OLIVE:L:PRINT:SS T-SHIRT</t>
  </si>
  <si>
    <t>SS T-SHIRT FULLPRINT THEME MOTTLED PATTERN - A BETTER ME TFUF1-BE:OLIVE:XL:PRINT:SS T-SHIRT</t>
  </si>
  <si>
    <t>SS T-SHIRT FULLPRINT THEME MOTTLED PATTERN - LIVING TFUF1-LI:DARK JADE:S:PRINT:SS T-SHIRT</t>
  </si>
  <si>
    <t>SS T-SHIRT FULLPRINT THEME MOTTLED PATTERN - LIVING TFUF1-LI:DARK JADE:M:PRINT:SS T-SHIRT</t>
  </si>
  <si>
    <t>SS T-SHIRT FULLPRINT THEME MOTTLED PATTERN - LIVING TFUF1-LI:DARK JADE:L:PRINT:SS T-SHIRT</t>
  </si>
  <si>
    <t>SS T-SHIRT FULLPRINT THEME MOTTLED PATTERN - LIVING TFUF1-LI:DARK JADE:XL:PRINT:SS T-SHIRT</t>
  </si>
  <si>
    <t>SS T-SHIRT FULLPRINT THEME MOTTLED PATTERN - TRUTH TFUF1-TR:CHARCOAL:S:PRINT:SS T-SHIRT</t>
  </si>
  <si>
    <t>SS T-SHIRT FULLPRINT THEME MOTTLED PATTERN - TRUTH TFUF1-TR:CHARCOAL:M:PRINT:SS T-SHIRT</t>
  </si>
  <si>
    <t>SS T-SHIRT FULLPRINT THEME MOTTLED PATTERN - TRUTH TFUF1-TR:CHARCOAL:L:PRINT:SS T-SHIRT</t>
  </si>
  <si>
    <t>SS T-SHIRT FULLPRINT THEME MOTTLED PATTERN - TRUTH TFUF1-TR:CHARCOAL:XL:PRINT:SS T-SHIRT</t>
  </si>
  <si>
    <t>SS T-SHIRT FULLPRINT THEME MOTTLED PATTERN - WHY TFUF1-WY:WHITE:S:PRINT:SS T-SHIRT</t>
  </si>
  <si>
    <t>SS T-SHIRT FULLPRINT THEME MOTTLED PATTERN - WHY TFUF1-WY:WHITE:M:PRINT:SS T-SHIRT</t>
  </si>
  <si>
    <t>SS T-SHIRT FULLPRINT THEME MOTTLED PATTERN - WHY TFUF1-WY:WHITE:L:PRINT:SS T-SHIRT</t>
  </si>
  <si>
    <t>SS T-SHIRT FULLPRINT THEME MOTTLED PATTERN - WHY TFUF1-WY:WHITE:XL:PRINT:SS T-SHIRT</t>
  </si>
  <si>
    <t>SS T-SHIRT PRINT THEME ANIME - 1 TID1ANIM-1:WHITE:S:GRAPHIC:SS T-SHIRT</t>
  </si>
  <si>
    <t>SS T-SHIRT PRINT THEME ANIME - 1 TID1ANIM-1:WHITE:M:GRAPHIC:SS T-SHIRT</t>
  </si>
  <si>
    <t>SS T-SHIRT PRINT THEME ANIME - 1 TID1ANIM-1:WHITE:L:GRAPHIC:SS T-SHIRT</t>
  </si>
  <si>
    <t>SS T-SHIRT PRINT THEME ANIME - 1 TID1ANIM-1:WHITE:XL:GRAPHIC:SS T-SHIRT</t>
  </si>
  <si>
    <t>SS T-SHIRT PRINT THEME ANIME - 2 TID1ANIM-2:DARK JADE:S:GRAPHIC:SS T-SHIRT</t>
  </si>
  <si>
    <t>SS T-SHIRT PRINT THEME ANIME - 2 TID1ANIM-2:DARK JADE:M:GRAPHIC:SS T-SHIRT</t>
  </si>
  <si>
    <t>SS T-SHIRT PRINT THEME ANIME - 2 TID1ANIM-2:DARK JADE:L:GRAPHIC:SS T-SHIRT</t>
  </si>
  <si>
    <t>SS T-SHIRT PRINT THEME ANIME - 2 TID1ANIM-2:DARK JADE:XL:GRAPHIC:SS T-SHIRT</t>
  </si>
  <si>
    <t>SS T-SHIRT PRINT THEME ANIME - 3 TID1ANIM-3:NAVY BLUE:S:GRAPHIC:SS T-SHIRT</t>
  </si>
  <si>
    <t>SS T-SHIRT PRINT THEME ANIME - 3 TID1ANIM-3:NAVY BLUE:M:GRAPHIC:SS T-SHIRT</t>
  </si>
  <si>
    <t>SS T-SHIRT PRINT THEME ANIME - 3 TID1ANIM-3:NAVY BLUE:L:GRAPHIC:SS T-SHIRT</t>
  </si>
  <si>
    <t>SS T-SHIRT PRINT THEME ANIME - 3 TID1ANIM-3:NAVY BLUE:XL:GRAPHIC:SS T-SHIRT</t>
  </si>
  <si>
    <t>SS T-SHIRT PRINT THEME ANIME - 4 TID1ANIM-4:BLACK:S:GRAPHIC:SS T-SHIRT</t>
  </si>
  <si>
    <t>SS T-SHIRT PRINT THEME ANIME - 4 TID1ANIM-4:BLACK:M:GRAPHIC:SS T-SHIRT</t>
  </si>
  <si>
    <t>SS T-SHIRT PRINT THEME ANIME - 4 TID1ANIM-4:BLACK:L:GRAPHIC:SS T-SHIRT</t>
  </si>
  <si>
    <t>SS T-SHIRT PRINT THEME ANIME - 4 TID1ANIM-4:BLACK:XL:GRAPHIC:SS T-SHIRT</t>
  </si>
  <si>
    <t>SS T-SHIRT PRINT THEME ANIME - 5 TID1ANIM-5:BLACK:S:GRAPHIC:SS T-SHIRT</t>
  </si>
  <si>
    <t>SS T-SHIRT PRINT THEME ANIME - 5 TID1ANIM-5:BLACK:M:GRAPHIC:SS T-SHIRT</t>
  </si>
  <si>
    <t>SS T-SHIRT PRINT THEME ANIME - 5 TID1ANIM-5:BLACK:L:GRAPHIC:SS T-SHIRT</t>
  </si>
  <si>
    <t>SS T-SHIRT PRINT THEME ANIME - 5 TID1ANIM-5:BLACK:XL:GRAPHIC:SS T-SHIRT</t>
  </si>
  <si>
    <t>SS T-SHIRT PRINT THEME ANIME - 6 TID1ANIM-6:MANDARIN ORANGE:S:GRAPHIC:SS T-SHIRT</t>
  </si>
  <si>
    <t>SS T-SHIRT PRINT THEME ANIME - 6 TID1ANIM-6:MANDARIN ORANGE:M:GRAPHIC:SS T-SHIRT</t>
  </si>
  <si>
    <t>SS T-SHIRT PRINT THEME ANIME - 6 TID1ANIM-6:MANDARIN ORANGE:L:GRAPHIC:SS T-SHIRT</t>
  </si>
  <si>
    <t>SS T-SHIRT PRINT THEME ANIME - 6 TID1ANIM-6:MANDARIN ORANGE:XL:GRAPHIC:SS T-SHIRT</t>
  </si>
  <si>
    <t>SS T-SHIRT PRINT THEME ADVENTURE - LIFE IS GOOD TJ12AD-LF:MISTY LIGHT BLUE:S:GRAPHIC:SS T-SHIRT</t>
  </si>
  <si>
    <t>SS T-SHIRT PRINT THEME ADVENTURE - LIFE IS GOOD TJ12AD-LF:MISTY LIGHT BLUE:M:GRAPHIC:SS T-SHIRT</t>
  </si>
  <si>
    <t>SS T-SHIRT PRINT THEME ADVENTURE - LIFE IS GOOD TJ12AD-LF:MISTY LIGHT BLUE:L:GRAPHIC:SS T-SHIRT</t>
  </si>
  <si>
    <t>SS T-SHIRT PRINT THEME ADVENTURE - LIFE IS GOOD TJ12AD-LF:MISTY LIGHT BLUE:XL:GRAPHIC:SS T-SHIRT</t>
  </si>
  <si>
    <t>SS T-SHIRT PRINT THEME ADVENTURE - LIFE IS GOOD TJ12AD-LF:HAWAIIAN OCEAN:S:GRAPHIC:SS T-SHIRT</t>
  </si>
  <si>
    <t>SS T-SHIRT PRINT THEME ADVENTURE - LIFE IS GOOD TJ12AD-LF:HAWAIIAN OCEAN:M:GRAPHIC:SS T-SHIRT</t>
  </si>
  <si>
    <t>SS T-SHIRT PRINT THEME ADVENTURE - LIFE IS GOOD TJ12AD-LF:HAWAIIAN OCEAN:L:GRAPHIC:SS T-SHIRT</t>
  </si>
  <si>
    <t>SS T-SHIRT PRINT THEME ADVENTURE - LIFE IS GOOD TJ12AD-LF:HAWAIIAN OCEAN:XL:GRAPHIC:SS T-SHIRT</t>
  </si>
  <si>
    <t>SS T-SHIRT PRINT THEME ADVENTURE - SUN TJ12AD-SU:NAVY BLUE:S:GRAPHIC:SS T-SHIRT</t>
  </si>
  <si>
    <t>SS T-SHIRT PRINT THEME ADVENTURE - SUN TJ12AD-SU:NAVY BLUE:M:GRAPHIC:SS T-SHIRT</t>
  </si>
  <si>
    <t>SS T-SHIRT PRINT THEME ADVENTURE - SUN TJ12AD-SU:NAVY BLUE:L:GRAPHIC:SS T-SHIRT</t>
  </si>
  <si>
    <t>SS T-SHIRT PRINT THEME ADVENTURE - SUN TJ12AD-SU:NAVY BLUE:XL:GRAPHIC:SS T-SHIRT</t>
  </si>
  <si>
    <t>SS T-SHIRT PRINT THEME ADVENTURE - SUN TJ12AD-SU:DARK JADE:S:GRAPHIC:SS T-SHIRT</t>
  </si>
  <si>
    <t>SS T-SHIRT PRINT THEME ADVENTURE - SUN TJ12AD-SU:DARK JADE:M:GRAPHIC:SS T-SHIRT</t>
  </si>
  <si>
    <t>SS T-SHIRT PRINT THEME ADVENTURE - SUN TJ12AD-SU:DARK JADE:L:GRAPHIC:SS T-SHIRT</t>
  </si>
  <si>
    <t>SS T-SHIRT PRINT THEME ADVENTURE - SUN TJ12AD-SU:DARK JADE:XL:GRAPHIC:SS T-SHIRT</t>
  </si>
  <si>
    <t>SS T-SHIRT PRINT THEME ADVENTURE - MOUNTAIN TJ12AD-MO:MUSTARD:S:GRAPHIC:SS T-SHIRT</t>
  </si>
  <si>
    <t>SS T-SHIRT PRINT THEME ADVENTURE - MOUNTAIN TJ12AD-MO:MUSTARD:M:GRAPHIC:SS T-SHIRT</t>
  </si>
  <si>
    <t>SS T-SHIRT PRINT THEME ADVENTURE - MOUNTAIN TJ12AD-MO:MUSTARD:L:GRAPHIC:SS T-SHIRT</t>
  </si>
  <si>
    <t>SS T-SHIRT PRINT THEME ADVENTURE - MOUNTAIN TJ12AD-MO:MUSTARD:XL:GRAPHIC:SS T-SHIRT</t>
  </si>
  <si>
    <t>SS T-SHIRT PRINT THEME ADVENTURE - MOUNTAIN TJ12AD-MO:BLACK:S:GRAPHIC:SS T-SHIRT</t>
  </si>
  <si>
    <t>SS T-SHIRT PRINT THEME ADVENTURE - MOUNTAIN TJ12AD-MO:BLACK:M:GRAPHIC:SS T-SHIRT</t>
  </si>
  <si>
    <t>SS T-SHIRT PRINT THEME ADVENTURE - MOUNTAIN TJ12AD-MO:BLACK:L:GRAPHIC:SS T-SHIRT</t>
  </si>
  <si>
    <t>SS T-SHIRT PRINT THEME ADVENTURE - MOUNTAIN TJ12AD-MO:BLACK:XL:GRAPHIC:SS T-SHIRT</t>
  </si>
  <si>
    <t>SS T-SHIRT FULLPRINT THEME LINE DRAWING - ORIGINAL TFUJ1-OR:HAWAIIAN OCEAN:S:PRINT:SS T-SHIRT</t>
  </si>
  <si>
    <t>SS T-SHIRT FULLPRINT THEME LINE DRAWING - ORIGINAL TFUJ1-OR:HAWAIIAN OCEAN:M:PRINT:SS T-SHIRT</t>
  </si>
  <si>
    <t>SS T-SHIRT FULLPRINT THEME LINE DRAWING - ORIGINAL TFUJ1-OR:HAWAIIAN OCEAN:L:PRINT:SS T-SHIRT</t>
  </si>
  <si>
    <t>SS T-SHIRT FULLPRINT THEME LINE DRAWING - ORIGINAL TFUJ1-OR:HAWAIIAN OCEAN:XL:PRINT:SS T-SHIRT</t>
  </si>
  <si>
    <t>SS T-SHIRT FULLPRINT THEME LINE DRAWING - ORIGINAL TFUJ1-OR:MISTY LIGHT BLUE:S:PRINT:SS T-SHIRT</t>
  </si>
  <si>
    <t>SS T-SHIRT FULLPRINT THEME LINE DRAWING - ORIGINAL TFUJ1-OR:MISTY LIGHT BLUE:M:PRINT:SS T-SHIRT</t>
  </si>
  <si>
    <t>SS T-SHIRT FULLPRINT THEME LINE DRAWING - ORIGINAL TFUJ1-OR:MISTY LIGHT BLUE:L:PRINT:SS T-SHIRT</t>
  </si>
  <si>
    <t>SS T-SHIRT FULLPRINT THEME LINE DRAWING - ORIGINAL TFUJ1-OR:MISTY LIGHT BLUE:XL:PRINT:SS T-SHIRT</t>
  </si>
  <si>
    <t>SS T-SHIRT FULLPRINT THEME LINE DRAWING - DREAM IT TFUJ1-DI:BLACK:S:PRINT:SS T-SHIRT</t>
  </si>
  <si>
    <t>SS T-SHIRT FULLPRINT THEME LINE DRAWING - DREAM IT TFUJ1-DI:BLACK:M:PRINT:SS T-SHIRT</t>
  </si>
  <si>
    <t>SS T-SHIRT FULLPRINT THEME LINE DRAWING - DREAM IT TFUJ1-DI:BLACK:L:PRINT:SS T-SHIRT</t>
  </si>
  <si>
    <t>SS T-SHIRT FULLPRINT THEME LINE DRAWING - DREAM IT TFUJ1-DI:BLACK:XL:PRINT:SS T-SHIRT</t>
  </si>
  <si>
    <t>SS T-SHIRT FULLPRINT THEME LINE DRAWING - DREAM IT TFUJ1-DI:FOREST GREEN:S:PRINT:SS T-SHIRT</t>
  </si>
  <si>
    <t>SS T-SHIRT FULLPRINT THEME LINE DRAWING - DREAM IT TFUJ1-DI:FOREST GREEN:M:PRINT:SS T-SHIRT</t>
  </si>
  <si>
    <t>SS T-SHIRT FULLPRINT THEME LINE DRAWING - DREAM IT TFUJ1-DI:FOREST GREEN:L:PRINT:SS T-SHIRT</t>
  </si>
  <si>
    <t>SS T-SHIRT FULLPRINT THEME LINE DRAWING - DREAM IT TFUJ1-DI:FOREST GREEN:XL:PRINT:SS T-SHIRT</t>
  </si>
  <si>
    <t>SS T-SHIRT FULLPRINT THEME LINE DRAWING - APPROACH LIFE TFUJ1-AL:NAVY BLUE:S:PRINT:SS T-SHIRT</t>
  </si>
  <si>
    <t>SS T-SHIRT FULLPRINT THEME LINE DRAWING - APPROACH LIFE TFUJ1-AL:NAVY BLUE:M:PRINT:SS T-SHIRT</t>
  </si>
  <si>
    <t>SS T-SHIRT FULLPRINT THEME LINE DRAWING - APPROACH LIFE TFUJ1-AL:NAVY BLUE:L:PRINT:SS T-SHIRT</t>
  </si>
  <si>
    <t>SS T-SHIRT FULLPRINT THEME LINE DRAWING - APPROACH LIFE TFUJ1-AL:NAVY BLUE:XL:PRINT:SS T-SHIRT</t>
  </si>
  <si>
    <t>SS T-SHIRT FULLPRINT THEME LINE DRAWING - APPROACH LIFE TFUJ1-AL:WHITE:S:PRINT:SS T-SHIRT</t>
  </si>
  <si>
    <t>SS T-SHIRT FULLPRINT THEME LINE DRAWING - APPROACH LIFE TFUJ1-AL:WHITE:M:PRINT:SS T-SHIRT</t>
  </si>
  <si>
    <t>SS T-SHIRT FULLPRINT THEME LINE DRAWING - APPROACH LIFE TFUJ1-AL:WHITE:L:PRINT:SS T-SHIRT</t>
  </si>
  <si>
    <t>SS T-SHIRT FULLPRINT THEME LINE DRAWING - APPROACH LIFE TFUJ1-AL:WHITE:XL:PRINT:SS T-SHIRT</t>
  </si>
  <si>
    <t>SS T-SHIRT PRINT RETRO SPORT - CONTRAST SLEEVE RUGBY TP12RS-RU:FOREST GREEN:S:GRAPHIC:SS T-SHIRT</t>
  </si>
  <si>
    <t>SS T-SHIRT PRINT RETRO SPORT - CONTRAST SLEEVE RUGBY TP12RS-RU:FOREST GREEN:M:GRAPHIC:SS T-SHIRT</t>
  </si>
  <si>
    <t>SS T-SHIRT PRINT RETRO SPORT - CONTRAST SLEEVE RUGBY TP12RS-RU:FOREST GREEN:L:GRAPHIC:SS T-SHIRT</t>
  </si>
  <si>
    <t>SS T-SHIRT PRINT RETRO SPORT - CONTRAST SLEEVE RUGBY TP12RS-RU:FOREST GREEN:XL:GRAPHIC:SS T-SHIRT</t>
  </si>
  <si>
    <t>SS T-SHIRT PRINT RETRO SPORT - CONTRAST SLEEVE TP12RS-CS:NAVY BLUE:S:GRAPHIC:SS T-SHIRT</t>
  </si>
  <si>
    <t>SS T-SHIRT PRINT RETRO SPORT - CONTRAST SLEEVE TP12RS-CS:NAVY BLUE:M:GRAPHIC:SS T-SHIRT</t>
  </si>
  <si>
    <t>SS T-SHIRT PRINT RETRO SPORT - CONTRAST SLEEVE TP12RS-CS:NAVY BLUE:L:GRAPHIC:SS T-SHIRT</t>
  </si>
  <si>
    <t>SS T-SHIRT PRINT RETRO SPORT - CONTRAST SLEEVE TP12RS-CS:NAVY BLUE:XL:GRAPHIC:SS T-SHIRT</t>
  </si>
  <si>
    <t>SS T-SHIRT PRINT RETRO SPORT - ON THE OTHER SIDE TP12RS-OT:OLIVE:S:GRAPHIC:SS T-SHIRT</t>
  </si>
  <si>
    <t>SS T-SHIRT PRINT RETRO SPORT - ON THE OTHER SIDE TP12RS-OT:OLIVE:M:GRAPHIC:SS T-SHIRT</t>
  </si>
  <si>
    <t>SS T-SHIRT PRINT RETRO SPORT - ON THE OTHER SIDE TP12RS-OT:OLIVE:L:GRAPHIC:SS T-SHIRT</t>
  </si>
  <si>
    <t>SS T-SHIRT PRINT RETRO SPORT - ON THE OTHER SIDE TP12RS-OT:OLIVE:XL:GRAPHIC:SS T-SHIRT</t>
  </si>
  <si>
    <t>SS T-SHIRT PRINT RETRO SPORT - NUMBER 89 TP12RS-89:WHITE:S:GRAPHIC:SS T-SHIRT</t>
  </si>
  <si>
    <t>SS T-SHIRT PRINT RETRO SPORT - NUMBER 89 TP12RS-89:WHITE:M:GRAPHIC:SS T-SHIRT</t>
  </si>
  <si>
    <t>SS T-SHIRT PRINT RETRO SPORT - NUMBER 89 TP12RS-89:WHITE:L:GRAPHIC:SS T-SHIRT</t>
  </si>
  <si>
    <t>SS T-SHIRT PRINT RETRO SPORT - NUMBER 89 TP12RS-89:WHITE:XL:GRAPHIC:SS T-SHIRT</t>
  </si>
  <si>
    <t>SS T-SHIRT PRINT THEME 3D LETTERS - 1 TP1TD-1:BLACK:S:GRAPHIC:SS T-SHIRT</t>
  </si>
  <si>
    <t>SS T-SHIRT PRINT THEME 3D LETTERS - 1 TP1TD-1:BLACK:M:GRAPHIC:SS T-SHIRT</t>
  </si>
  <si>
    <t>SS T-SHIRT PRINT THEME 3D LETTERS - 1 TP1TD-1:BLACK:L:GRAPHIC:SS T-SHIRT</t>
  </si>
  <si>
    <t>SS T-SHIRT PRINT THEME 3D LETTERS - 1 TP1TD-1:BLACK:XL:GRAPHIC:SS T-SHIRT</t>
  </si>
  <si>
    <t>SS T-SHIRT PRINT THEME 3D LETTERS - 2 TP1TD-2:DARK JADE:S:GRAPHIC:SS T-SHIRT</t>
  </si>
  <si>
    <t>SS T-SHIRT PRINT THEME 3D LETTERS - 2 TP1TD-2:DARK JADE:M:GRAPHIC:SS T-SHIRT</t>
  </si>
  <si>
    <t>SS T-SHIRT PRINT THEME 3D LETTERS - 2 TP1TD-2:DARK JADE:L:GRAPHIC:SS T-SHIRT</t>
  </si>
  <si>
    <t>SS T-SHIRT PRINT THEME 3D LETTERS - 2 TP1TD-2:DARK JADE:XL:GRAPHIC:SS T-SHIRT</t>
  </si>
  <si>
    <t>SS T-SHIRT PRINT THEME 3D LETTERS - 3 TP1TD-3:NAVY BLUE:S:GRAPHIC:SS T-SHIRT</t>
  </si>
  <si>
    <t>SS T-SHIRT PRINT THEME 3D LETTERS - 3 TP1TD-3:NAVY BLUE:M:GRAPHIC:SS T-SHIRT</t>
  </si>
  <si>
    <t>SS T-SHIRT PRINT THEME 3D LETTERS - 3 TP1TD-3:NAVY BLUE:L:GRAPHIC:SS T-SHIRT</t>
  </si>
  <si>
    <t>SS T-SHIRT PRINT THEME 3D LETTERS - 3 TP1TD-3:NAVY BLUE:XL:GRAPHIC:SS T-SHIRT</t>
  </si>
  <si>
    <t>SS T-SHIRT PRINT THEME 3D LETTERS - 4 TP1TD-4:BLACK:S:GRAPHIC:SS T-SHIRT</t>
  </si>
  <si>
    <t>SS T-SHIRT PRINT THEME 3D LETTERS - 4 TP1TD-4:BLACK:M:GRAPHIC:SS T-SHIRT</t>
  </si>
  <si>
    <t>SS T-SHIRT PRINT THEME 3D LETTERS - 4 TP1TD-4:BLACK:L:GRAPHIC:SS T-SHIRT</t>
  </si>
  <si>
    <t>SS T-SHIRT PRINT THEME 3D LETTERS - 4 TP1TD-4:BLACK:XL:GRAPHIC:SS T-SHIRT</t>
  </si>
  <si>
    <t>SS T-SHIRT PRINT THEME 3D LETTERS - 5 TP1TD-5:CHARCOAL:S:GRAPHIC:SS T-SHIRT</t>
  </si>
  <si>
    <t>SS T-SHIRT PRINT THEME 3D LETTERS - 5 TP1TD-5:CHARCOAL:M:GRAPHIC:SS T-SHIRT</t>
  </si>
  <si>
    <t>SS T-SHIRT PRINT THEME 3D LETTERS - 5 TP1TD-5:CHARCOAL:L:GRAPHIC:SS T-SHIRT</t>
  </si>
  <si>
    <t>SS T-SHIRT PRINT THEME 3D LETTERS - 5 TP1TD-5:CHARCOAL:XL:GRAPHIC:SS T-SHIRT</t>
  </si>
  <si>
    <t>SS T-SHIRT PRINT THEME 3D LETTERS - 6 TP1TD-6:MANDARIN ORANGE:S:GRAPHIC:SS T-SHIRT</t>
  </si>
  <si>
    <t>SS T-SHIRT PRINT THEME 3D LETTERS - 6 TP1TD-6:MANDARIN ORANGE:M:GRAPHIC:SS T-SHIRT</t>
  </si>
  <si>
    <t>SS T-SHIRT PRINT THEME 3D LETTERS - 6 TP1TD-6:MANDARIN ORANGE:L:GRAPHIC:SS T-SHIRT</t>
  </si>
  <si>
    <t>SS T-SHIRT PRINT THEME 3D LETTERS - 6 TP1TD-6:MANDARIN ORANGE:XL:GRAPHIC:SS T-SHIRT</t>
  </si>
  <si>
    <t>SS T-SHIRT PRINT THEME LONG JOURNEY - RIDE LIKE THE WIND TP1LJ-RI:TEAL:S:GRAPHIC:SS T-SHIRT</t>
  </si>
  <si>
    <t>SS T-SHIRT PRINT THEME LONG JOURNEY - RIDE LIKE THE WIND TP1LJ-RI:TEAL:M:GRAPHIC:SS T-SHIRT</t>
  </si>
  <si>
    <t>SS T-SHIRT PRINT THEME LONG JOURNEY - RIDE LIKE THE WIND TP1LJ-RI:TEAL:L:GRAPHIC:SS T-SHIRT</t>
  </si>
  <si>
    <t>SS T-SHIRT PRINT THEME LONG JOURNEY - RIDE LIKE THE WIND TP1LJ-RI:TEAL:XL:GRAPHIC:SS T-SHIRT</t>
  </si>
  <si>
    <t>SS T-SHIRT PRINT THEME LONG JOURNEY - SPEED RACER TP1LJ-SR:NAVY BLUE:S:GRAPHIC:SS T-SHIRT</t>
  </si>
  <si>
    <t>SS T-SHIRT PRINT THEME LONG JOURNEY - SPEED RACER TP1LJ-SR:NAVY BLUE:M:GRAPHIC:SS T-SHIRT</t>
  </si>
  <si>
    <t>SS T-SHIRT PRINT THEME LONG JOURNEY - SPEED RACER TP1LJ-SR:NAVY BLUE:L:GRAPHIC:SS T-SHIRT</t>
  </si>
  <si>
    <t>SS T-SHIRT PRINT THEME LONG JOURNEY - SPEED RACER TP1LJ-SR:NAVY BLUE:XL:GRAPHIC:SS T-SHIRT</t>
  </si>
  <si>
    <t>SS T-SHIRT PRINT THEME LONG JOURNEY - IRON WHEEL TP1LJ-IW:DARK JADE:S:GRAPHIC:SS T-SHIRT</t>
  </si>
  <si>
    <t>SS T-SHIRT PRINT THEME LONG JOURNEY - IRON WHEEL TP1LJ-IW:DARK JADE:M:GRAPHIC:SS T-SHIRT</t>
  </si>
  <si>
    <t>SS T-SHIRT PRINT THEME LONG JOURNEY - IRON WHEEL TP1LJ-IW:DARK JADE:L:GRAPHIC:SS T-SHIRT</t>
  </si>
  <si>
    <t>SS T-SHIRT PRINT THEME LONG JOURNEY - IRON WHEEL TP1LJ-IW:DARK JADE:XL:GRAPHIC:SS T-SHIRT</t>
  </si>
  <si>
    <t>SS T-SHIRT PRINT THEME LONG JOURNEY - LIVING LEGEND TP1LJ-LL:KHAKI:S:GRAPHIC:SS T-SHIRT</t>
  </si>
  <si>
    <t>SS T-SHIRT PRINT THEME LONG JOURNEY - LIVING LEGEND TP1LJ-LL:KHAKI:M:GRAPHIC:SS T-SHIRT</t>
  </si>
  <si>
    <t>SS T-SHIRT PRINT THEME LONG JOURNEY - LIVING LEGEND TP1LJ-LL:KHAKI:L:GRAPHIC:SS T-SHIRT</t>
  </si>
  <si>
    <t>SS T-SHIRT PRINT THEME LONG JOURNEY - LIVING LEGEND TP1LJ-LL:KHAKI:XL:GRAPHIC:SS T-SHIRT</t>
  </si>
  <si>
    <t>SS T-SHIRT PRINT THEME LONG JOURNEY - LONG RIDE TP1LJ-LO:BROWN SUGAR:S:GRAPHIC:SS T-SHIRT</t>
  </si>
  <si>
    <t>SS T-SHIRT PRINT THEME LONG JOURNEY - LONG RIDE TP1LJ-LO:BROWN SUGAR:M:GRAPHIC:SS T-SHIRT</t>
  </si>
  <si>
    <t>SS T-SHIRT PRINT THEME LONG JOURNEY - LONG RIDE TP1LJ-LO:BROWN SUGAR:L:GRAPHIC:SS T-SHIRT</t>
  </si>
  <si>
    <t>SS T-SHIRT PRINT THEME LONG JOURNEY - LONG RIDE TP1LJ-LO:BROWN SUGAR:XL:GRAPHIC:SS T-SHIRT</t>
  </si>
  <si>
    <t>SS T-SHIRT PRINT THEME LINEAR GRAPHIC - 1 TP1LG-1:OLIVE:S:GRAPHIC:SS T-SHIRT</t>
  </si>
  <si>
    <t>SS T-SHIRT PRINT THEME LINEAR GRAPHIC - 1 TP1LG-1:OLIVE:M:GRAPHIC:SS T-SHIRT</t>
  </si>
  <si>
    <t>SS T-SHIRT PRINT THEME LINEAR GRAPHIC - 1 TP1LG-1:OLIVE:L:GRAPHIC:SS T-SHIRT</t>
  </si>
  <si>
    <t>SS T-SHIRT PRINT THEME LINEAR GRAPHIC - 1 TP1LG-1:OLIVE:XL:GRAPHIC:SS T-SHIRT</t>
  </si>
  <si>
    <t>SS T-SHIRT PRINT THEME LINEAR GRAPHIC - 2 TP1LG-2:DARK JADE:S:GRAPHIC:SS T-SHIRT</t>
  </si>
  <si>
    <t>SS T-SHIRT PRINT THEME LINEAR GRAPHIC - 2 TP1LG-2:DARK JADE:M:GRAPHIC:SS T-SHIRT</t>
  </si>
  <si>
    <t>SS T-SHIRT PRINT THEME LINEAR GRAPHIC - 2 TP1LG-2:DARK JADE:L:GRAPHIC:SS T-SHIRT</t>
  </si>
  <si>
    <t>SS T-SHIRT PRINT THEME LINEAR GRAPHIC - 2 TP1LG-2:DARK JADE:XL:GRAPHIC:SS T-SHIRT</t>
  </si>
  <si>
    <t>SS T-SHIRT PRINT THEME LINEAR GRAPHIC - 3 TP1LG-3:FOREST GREEN:S:GRAPHIC:SS T-SHIRT</t>
  </si>
  <si>
    <t>SS T-SHIRT PRINT THEME LINEAR GRAPHIC - 3 TP1LG-3:FOREST GREEN:M:GRAPHIC:SS T-SHIRT</t>
  </si>
  <si>
    <t>SS T-SHIRT PRINT THEME LINEAR GRAPHIC - 3 TP1LG-3:FOREST GREEN:L:GRAPHIC:SS T-SHIRT</t>
  </si>
  <si>
    <t>SS T-SHIRT PRINT THEME LINEAR GRAPHIC - 3 TP1LG-3:FOREST GREEN:XL:GRAPHIC:SS T-SHIRT</t>
  </si>
  <si>
    <t>SS T-SHIRT PRINT THEME LINEAR GRAPHIC - 4 TP1LG-4:NAVY BLUE:S:GRAPHIC:SS T-SHIRT</t>
  </si>
  <si>
    <t>SS T-SHIRT PRINT THEME LINEAR GRAPHIC - 4 TP1LG-4:NAVY BLUE:M:GRAPHIC:SS T-SHIRT</t>
  </si>
  <si>
    <t>SS T-SHIRT PRINT THEME LINEAR GRAPHIC - 4 TP1LG-4:NAVY BLUE:L:GRAPHIC:SS T-SHIRT</t>
  </si>
  <si>
    <t>SS T-SHIRT PRINT THEME LINEAR GRAPHIC - 4 TP1LG-4:NAVY BLUE:XL:GRAPHIC:SS T-SHIRT</t>
  </si>
  <si>
    <t>SS T-SHIRT PRINT THEME LINEAR GRAPHIC - 5 TP1LG-5:HAWAIIAN OCEAN:S:GRAPHIC:SS T-SHIRT</t>
  </si>
  <si>
    <t>SS T-SHIRT PRINT THEME LINEAR GRAPHIC - 5 TP1LG-5:HAWAIIAN OCEAN:M:GRAPHIC:SS T-SHIRT</t>
  </si>
  <si>
    <t>SS T-SHIRT PRINT THEME LINEAR GRAPHIC - 5 TP1LG-5:HAWAIIAN OCEAN:L:GRAPHIC:SS T-SHIRT</t>
  </si>
  <si>
    <t>SS T-SHIRT PRINT THEME LINEAR GRAPHIC - 5 TP1LG-5:HAWAIIAN OCEAN:XL:GRAPHIC:SS T-SHIRT</t>
  </si>
  <si>
    <t>SS T-SHIRT PRINT THEME LINEAR GRAPHIC - 6 TP1LG-6:MANDARIN ORANGE:S:GRAPHIC:SS T-SHIRT</t>
  </si>
  <si>
    <t>SS T-SHIRT PRINT THEME LINEAR GRAPHIC - 6 TP1LG-6:MANDARIN ORANGE:M:GRAPHIC:SS T-SHIRT</t>
  </si>
  <si>
    <t>SS T-SHIRT PRINT THEME LINEAR GRAPHIC - 6 TP1LG-6:MANDARIN ORANGE:L:GRAPHIC:SS T-SHIRT</t>
  </si>
  <si>
    <t>SS T-SHIRT PRINT THEME LINEAR GRAPHIC - 6 TP1LG-6:MANDARIN ORANGE:XL:GRAPHIC:SS T-SHIRT</t>
  </si>
  <si>
    <t>SS T-SHIRT PRINT THEME JAPAN - KONNICHIWA TS11JA-KO:BLACK:S:GRAPHIC:SS T-SHIRT</t>
  </si>
  <si>
    <t>SS T-SHIRT PRINT THEME JAPAN - KONNICHIWA TS11JA-KO:BLACK:M:GRAPHIC:SS T-SHIRT</t>
  </si>
  <si>
    <t>SS T-SHIRT PRINT THEME JAPAN - KONNICHIWA TS11JA-KO:BLACK:L:GRAPHIC:SS T-SHIRT</t>
  </si>
  <si>
    <t>SS T-SHIRT PRINT THEME JAPAN - KONNICHIWA TS11JA-KO:BLACK:XL:GRAPHIC:SS T-SHIRT</t>
  </si>
  <si>
    <t>SS T-SHIRT PRINT THEME JAPAN - OSHI MARKET TS11JA-OS:MUSTARD:S:GRAPHIC:SS T-SHIRT</t>
  </si>
  <si>
    <t>SS T-SHIRT PRINT THEME JAPAN - OSHI MARKET TS11JA-OS:MUSTARD:M:GRAPHIC:SS T-SHIRT</t>
  </si>
  <si>
    <t>SS T-SHIRT PRINT THEME JAPAN - OSHI MARKET TS11JA-OS:MUSTARD:L:GRAPHIC:SS T-SHIRT</t>
  </si>
  <si>
    <t>SS T-SHIRT PRINT THEME JAPAN - OSHI MARKET TS11JA-OS:MUSTARD:XL:GRAPHIC:SS T-SHIRT</t>
  </si>
  <si>
    <t>SS T-SHIRT PRINT THEME JAPAN - VIDEO CLUB TS11JA-VI:KHAKI:S:GRAPHIC:SS T-SHIRT</t>
  </si>
  <si>
    <t>SS T-SHIRT PRINT THEME JAPAN - VIDEO CLUB TS11JA-VI:KHAKI:M:GRAPHIC:SS T-SHIRT</t>
  </si>
  <si>
    <t>SS T-SHIRT PRINT THEME JAPAN - VIDEO CLUB TS11JA-VI:KHAKI:L:GRAPHIC:SS T-SHIRT</t>
  </si>
  <si>
    <t>SS T-SHIRT PRINT THEME JAPAN - VIDEO CLUB TS11JA-VI:KHAKI:XL:GRAPHIC:SS T-SHIRT</t>
  </si>
  <si>
    <t>SS T-SHIRT PRINT THEME JAPAN - MOCHI MATCHA TS11JA-MM:MISTY LIGHT BLUE:S:GRAPHIC:SS T-SHIRT</t>
  </si>
  <si>
    <t>SS T-SHIRT PRINT THEME JAPAN - MOCHI MATCHA TS11JA-MM:MISTY LIGHT BLUE:M:GRAPHIC:SS T-SHIRT</t>
  </si>
  <si>
    <t>SS T-SHIRT PRINT THEME JAPAN - MOCHI MATCHA TS11JA-MM:MISTY LIGHT BLUE:L:GRAPHIC:SS T-SHIRT</t>
  </si>
  <si>
    <t>SS T-SHIRT PRINT THEME JAPAN - MOCHI MATCHA TS11JA-MM:MISTY LIGHT BLUE:XL:GRAPHIC:SS T-SHIRT</t>
  </si>
  <si>
    <t>SS T-SHIRT PRINT THEME JAPAN - TAKOYAKI TS11JA-TA:NAVY BLUE:S:GRAPHIC:SS T-SHIRT</t>
  </si>
  <si>
    <t>SS T-SHIRT PRINT THEME JAPAN - TAKOYAKI TS11JA-TA:NAVY BLUE:M:GRAPHIC:SS T-SHIRT</t>
  </si>
  <si>
    <t>SS T-SHIRT PRINT THEME JAPAN - TAKOYAKI TS11JA-TA:NAVY BLUE:L:GRAPHIC:SS T-SHIRT</t>
  </si>
  <si>
    <t>SS T-SHIRT PRINT THEME JAPAN - TAKOYAKI TS11JA-TA:NAVY BLUE:XL:GRAPHIC:SS T-SHIRT</t>
  </si>
  <si>
    <t>SS T-SHIRT PHOTOPRINT THEME CITY PHOTOPRINT - TOKYO 1 TFPS1-T1:NAVY BLUE:S:GRAPHIC:SS T-SHIRT</t>
  </si>
  <si>
    <t>SS T-SHIRT PHOTOPRINT THEME CITY PHOTOPRINT - TOKYO 1 TFPS1-T1:NAVY BLUE:M:GRAPHIC:SS T-SHIRT</t>
  </si>
  <si>
    <t>SS T-SHIRT PHOTOPRINT THEME CITY PHOTOPRINT - TOKYO 1 TFPS1-T1:NAVY BLUE:L:GRAPHIC:SS T-SHIRT</t>
  </si>
  <si>
    <t>SS T-SHIRT PHOTOPRINT THEME CITY PHOTOPRINT - TOKYO 1 TFPS1-T1:NAVY BLUE:XL:GRAPHIC:SS T-SHIRT</t>
  </si>
  <si>
    <t>SS T-SHIRT PHOTOPRINT THEME CITY PHOTOPRINT - TOKYO 2 TFPS1-T2:BLACK:S:GRAPHIC:SS T-SHIRT</t>
  </si>
  <si>
    <t>SS T-SHIRT PHOTOPRINT THEME CITY PHOTOPRINT - TOKYO 2 TFPS1-T2:BLACK:M:GRAPHIC:SS T-SHIRT</t>
  </si>
  <si>
    <t>SS T-SHIRT PHOTOPRINT THEME CITY PHOTOPRINT - TOKYO 2 TFPS1-T2:BLACK:L:GRAPHIC:SS T-SHIRT</t>
  </si>
  <si>
    <t>SS T-SHIRT PHOTOPRINT THEME CITY PHOTOPRINT - TOKYO 2 TFPS1-T2:BLACK:XL:GRAPHIC:SS T-SHIRT</t>
  </si>
  <si>
    <t>SS T-SHIRT PHOTOPRINT THEME CITY PHOTOPRINT - TOKYO 3 TFPS1-T3:CHARCOAL:S:GRAPHIC:SS T-SHIRT</t>
  </si>
  <si>
    <t>SS T-SHIRT PHOTOPRINT THEME CITY PHOTOPRINT - TOKYO 3 TFPS1-T3:CHARCOAL:M:GRAPHIC:SS T-SHIRT</t>
  </si>
  <si>
    <t>SS T-SHIRT PHOTOPRINT THEME CITY PHOTOPRINT - TOKYO 3 TFPS1-T3:CHARCOAL:L:GRAPHIC:SS T-SHIRT</t>
  </si>
  <si>
    <t>SS T-SHIRT PHOTOPRINT THEME CITY PHOTOPRINT - TOKYO 3 TFPS1-T3:CHARCOAL:XL:GRAPHIC:SS T-SHIRT</t>
  </si>
  <si>
    <t>SS T-SHIRT PHOTOPRINT THEME CITY PHOTOPRINT - MIAMI TFPS1-MI:WHITE:S:GRAPHIC:SS T-SHIRT</t>
  </si>
  <si>
    <t>SS T-SHIRT PHOTOPRINT THEME CITY PHOTOPRINT - MIAMI TFPS1-MI:WHITE:M:GRAPHIC:SS T-SHIRT</t>
  </si>
  <si>
    <t>SS T-SHIRT PHOTOPRINT THEME CITY PHOTOPRINT - MIAMI TFPS1-MI:WHITE:L:GRAPHIC:SS T-SHIRT</t>
  </si>
  <si>
    <t>SS T-SHIRT PHOTOPRINT THEME CITY PHOTOPRINT - MIAMI TFPS1-MI:WHITE:XL:GRAPHIC:SS T-SHIRT</t>
  </si>
  <si>
    <t>SS T-SHIRT PHOTOPRINT THEME CITY PHOTOPRINT - NYC TFPS1-NYC:NAVY BLUE:S:GRAPHIC:SS T-SHIRT</t>
  </si>
  <si>
    <t>SS T-SHIRT PHOTOPRINT THEME CITY PHOTOPRINT - NYC TFPS1-NYC:NAVY BLUE:M:GRAPHIC:SS T-SHIRT</t>
  </si>
  <si>
    <t>SS T-SHIRT PHOTOPRINT THEME CITY PHOTOPRINT - NYC TFPS1-NYC:NAVY BLUE:L:GRAPHIC:SS T-SHIRT</t>
  </si>
  <si>
    <t>SS T-SHIRT PHOTOPRINT THEME CITY PHOTOPRINT - NYC TFPS1-NYC:NAVY BLUE:XL:GRAPHIC:SS T-SHIRT</t>
  </si>
  <si>
    <t>SS T-SHIRT PHOTOPRINT THEME CITY PHOTOPRINT - BROOKLYN TFPS1-BR:WHITE:S:GRAPHIC:SS T-SHIRT</t>
  </si>
  <si>
    <t>SS T-SHIRT PHOTOPRINT THEME CITY PHOTOPRINT - BROOKLYN TFPS1-BR:WHITE:M:GRAPHIC:SS T-SHIRT</t>
  </si>
  <si>
    <t>SS T-SHIRT PHOTOPRINT THEME CITY PHOTOPRINT - BROOKLYN TFPS1-BR:WHITE:L:GRAPHIC:SS T-SHIRT</t>
  </si>
  <si>
    <t>SS T-SHIRT PHOTOPRINT THEME CITY PHOTOPRINT - BROOKLYN TFPS1-BR:WHITE:XL:GRAPHIC:SS T-SHIRT</t>
  </si>
  <si>
    <t>SS T-SHIRT PHOTOPRINT THEME CITY PHOTOPRINT - ORIGINALS TFPS1-OR:BLACK:S:GRAPHIC:SS T-SHIRT</t>
  </si>
  <si>
    <t>SS T-SHIRT PHOTOPRINT THEME CITY PHOTOPRINT - ORIGINALS TFPS1-OR:BLACK:M:GRAPHIC:SS T-SHIRT</t>
  </si>
  <si>
    <t>SS T-SHIRT PHOTOPRINT THEME CITY PHOTOPRINT - ORIGINALS TFPS1-OR:BLACK:L:GRAPHIC:SS T-SHIRT</t>
  </si>
  <si>
    <t>SS T-SHIRT PHOTOPRINT THEME CITY PHOTOPRINT - ORIGINALS TFPS1-OR:BLACK:XL:GRAPHIC:SS T-SHIRT</t>
  </si>
  <si>
    <t>SS T-SHIRT PRINT THEME LINEAR GRAPHIC ANIMAL - BEAR TS1LG-BE:BLACK:S:GRAPHIC:SS T-SHIRT</t>
  </si>
  <si>
    <t>SS T-SHIRT PRINT THEME LINEAR GRAPHIC ANIMAL - BEAR TS1LG-BE:BLACK:M:GRAPHIC:SS T-SHIRT</t>
  </si>
  <si>
    <t>SS T-SHIRT PRINT THEME LINEAR GRAPHIC ANIMAL - BEAR TS1LG-BE:BLACK:L:GRAPHIC:SS T-SHIRT</t>
  </si>
  <si>
    <t>SS T-SHIRT PRINT THEME LINEAR GRAPHIC ANIMAL - BEAR TS1LG-BE:BLACK:XL:GRAPHIC:SS T-SHIRT</t>
  </si>
  <si>
    <t>SS T-SHIRT PRINT THEME LINEAR GRAPHIC ANIMAL - OWL TS1LG-OWL:CACTUS GREEN:S:GRAPHIC:SS T-SHIRT</t>
  </si>
  <si>
    <t>SS T-SHIRT PRINT THEME LINEAR GRAPHIC ANIMAL - OWL TS1LG-OWL:CACTUS GREEN:M:GRAPHIC:SS T-SHIRT</t>
  </si>
  <si>
    <t>SS T-SHIRT PRINT THEME LINEAR GRAPHIC ANIMAL - OWL TS1LG-OWL:CACTUS GREEN:L:GRAPHIC:SS T-SHIRT</t>
  </si>
  <si>
    <t>SS T-SHIRT PRINT THEME LINEAR GRAPHIC ANIMAL - OWL TS1LG-OWL:CACTUS GREEN:XL:GRAPHIC:SS T-SHIRT</t>
  </si>
  <si>
    <t>SS T-SHIRT PRINT THEME LINEAR GRAPHIC ANIMAL - GORILA TS1LG-GO:BLACK:S:GRAPHIC:SS T-SHIRT</t>
  </si>
  <si>
    <t>SS T-SHIRT PRINT THEME LINEAR GRAPHIC ANIMAL - GORILA TS1LG-GO:BLACK:M:GRAPHIC:SS T-SHIRT</t>
  </si>
  <si>
    <t>SS T-SHIRT PRINT THEME LINEAR GRAPHIC ANIMAL - GORILA TS1LG-GO:BLACK:L:GRAPHIC:SS T-SHIRT</t>
  </si>
  <si>
    <t>SS T-SHIRT PRINT THEME LINEAR GRAPHIC ANIMAL - GORILA TS1LG-GO:BLACK:XL:GRAPHIC:SS T-SHIRT</t>
  </si>
  <si>
    <t>SS T-SHIRT PRINT THEME LINEAR GRAPHIC ANIMAL - WOLF TS1LG-WO:GOLDEN BROWN:S:GRAPHIC:SS T-SHIRT</t>
  </si>
  <si>
    <t>SS T-SHIRT PRINT THEME LINEAR GRAPHIC ANIMAL - WOLF TS1LG-WO:GOLDEN BROWN:M:GRAPHIC:SS T-SHIRT</t>
  </si>
  <si>
    <t>SS T-SHIRT PRINT THEME LINEAR GRAPHIC ANIMAL - WOLF TS1LG-WO:GOLDEN BROWN:L:GRAPHIC:SS T-SHIRT</t>
  </si>
  <si>
    <t>SS T-SHIRT PRINT THEME LINEAR GRAPHIC ANIMAL - WOLF TS1LG-WO:GOLDEN BROWN:XL:GRAPHIC:SS T-SHIRT</t>
  </si>
  <si>
    <t>SS T-SHIRT PRINT THEME LINEAR GRAPHIC ANIMAL - TIGER TS1LG-TI:MANDARIN ORANGE:S:GRAPHIC:SS T-SHIRT</t>
  </si>
  <si>
    <t>SS T-SHIRT PRINT THEME LINEAR GRAPHIC ANIMAL - TIGER TS1LG-TI:MANDARIN ORANGE:M:GRAPHIC:SS T-SHIRT</t>
  </si>
  <si>
    <t>SS T-SHIRT PRINT THEME LINEAR GRAPHIC ANIMAL - TIGER TS1LG-TI:MANDARIN ORANGE:L:GRAPHIC:SS T-SHIRT</t>
  </si>
  <si>
    <t>SS T-SHIRT PRINT THEME LINEAR GRAPHIC ANIMAL - TIGER TS1LG-TI:MANDARIN ORANGE:XL:GRAPHIC:SS T-SHIRT</t>
  </si>
  <si>
    <t>SS T-SHIRT BIG SIZE THEME MINDBLOWN STATEMENT - SHAPE BSS6M-SH:MISTY LIGHT BLUE:2XL:TEXT:SS T-SHIRT</t>
  </si>
  <si>
    <t>SS T-SHIRT BIG SIZE THEME MINDBLOWN STATEMENT - SHAPE BSS6M-SH:MISTY LIGHT BLUE:3XL:TEXT:SS T-SHIRT</t>
  </si>
  <si>
    <t>SS T-SHIRT BIG SIZE THEME MINDBLOWN STATEMENT - SHAPE BSS6M-SH:MISTY LIGHT BLUE:4XL:TEXT:SS T-SHIRT</t>
  </si>
  <si>
    <t>SS T-SHIRT BIG SIZE THEME MINDBLOWN STATEMENT - OMG BSS6M-OM:NAVY BLUE:2XL:GRAPHIC:SS T-SHIRT</t>
  </si>
  <si>
    <t>SS T-SHIRT BIG SIZE THEME MINDBLOWN STATEMENT - OMG BSS6M-OM:NAVY BLUE:3XL:GRAPHIC:SS T-SHIRT</t>
  </si>
  <si>
    <t>SS T-SHIRT BIG SIZE THEME MINDBLOWN STATEMENT - OMG BSS6M-OM:NAVY BLUE:4XL:GRAPHIC:SS T-SHIRT</t>
  </si>
  <si>
    <t>SS T-SHIRT BIG SIZE THEME MINDBLOWN STATEMENT - HUNGRY BSS6M-HU:CHARCOAL:2XL:TEXT:SS T-SHIRT</t>
  </si>
  <si>
    <t>SS T-SHIRT BIG SIZE THEME MINDBLOWN STATEMENT - HUNGRY BSS6M-HU:CHARCOAL:3XL:TEXT:SS T-SHIRT</t>
  </si>
  <si>
    <t>SS T-SHIRT BIG SIZE THEME MINDBLOWN STATEMENT - HUNGRY BSS6M-HU:CHARCOAL:4XL:TEXT:SS T-SHIRT</t>
  </si>
  <si>
    <t>SS T-SHIRT BIG SIZE THEME MINDBLOWN STATEMENT - DOING BSS6M-DO:CACTUS GREEN:2XL:TEXT:SS T-SHIRT</t>
  </si>
  <si>
    <t>SS T-SHIRT BIG SIZE THEME MINDBLOWN STATEMENT - DOING BSS6M-DO:CACTUS GREEN:3XL:TEXT:SS T-SHIRT</t>
  </si>
  <si>
    <t>SS T-SHIRT BIG SIZE THEME MINDBLOWN STATEMENT - DOING BSS6M-DO:CACTUS GREEN:4XL:TEXT:SS T-SHIRT</t>
  </si>
  <si>
    <t>SS T-SHIRT BIG SIZE THEME MINDBLOWN STATEMENT - MORE SUNDAY BSS6M-MS:KHAKI:2XL:TEXT:SS T-SHIRT</t>
  </si>
  <si>
    <t>SS T-SHIRT BIG SIZE THEME MINDBLOWN STATEMENT - MORE SUNDAY BSS6M-MS:KHAKI:3XL:TEXT:SS T-SHIRT</t>
  </si>
  <si>
    <t>SS T-SHIRT BIG SIZE THEME MINDBLOWN STATEMENT - MORE SUNDAY BSS6M-MS:KHAKI:4XL:TEXT:SS T-SHIRT</t>
  </si>
  <si>
    <t>SS T-SHIRT BIG SIZE THEME JOURNEY - 1 BSS1JO-1:BLACK:2XL:GRAPHIC:SS T-SHIRT</t>
  </si>
  <si>
    <t>SS T-SHIRT BIG SIZE THEME JOURNEY - 1 BSS1JO-1:BLACK:3XL:GRAPHIC:SS T-SHIRT</t>
  </si>
  <si>
    <t>SS T-SHIRT BIG SIZE THEME JOURNEY - 1 BSS1JO-1:BLACK:4XL:GRAPHIC:SS T-SHIRT</t>
  </si>
  <si>
    <t>SS T-SHIRT BIG SIZE THEME JOURNEY - 1 BSS1JO-1:BLACK:5XL:GRAPHIC:SS T-SHIRT</t>
  </si>
  <si>
    <t>SS T-SHIRT BIG SIZE THEME JOURNEY - 2 BSS1JO-2:NAVY BLUE:2XL:GRAPHIC:SS T-SHIRT</t>
  </si>
  <si>
    <t>SS T-SHIRT BIG SIZE THEME JOURNEY - 2 BSS1JO-2:NAVY BLUE:3XL:GRAPHIC:SS T-SHIRT</t>
  </si>
  <si>
    <t>SS T-SHIRT BIG SIZE THEME JOURNEY - 2 BSS1JO-2:NAVY BLUE:4XL:GRAPHIC:SS T-SHIRT</t>
  </si>
  <si>
    <t>SS T-SHIRT BIG SIZE THEME JOURNEY - 2 BSS1JO-2:NAVY BLUE:5XL:GRAPHIC:SS T-SHIRT</t>
  </si>
  <si>
    <t>SS T-SHIRT BIG SIZE THEME JOURNEY - 3 BSS1JO-3:OLIVE:2XL:GRAPHIC:SS T-SHIRT</t>
  </si>
  <si>
    <t>SS T-SHIRT BIG SIZE THEME JOURNEY - 3 BSS1JO-3:OLIVE:3XL:GRAPHIC:SS T-SHIRT</t>
  </si>
  <si>
    <t>SS T-SHIRT BIG SIZE THEME JOURNEY - 3 BSS1JO-3:OLIVE:4XL:GRAPHIC:SS T-SHIRT</t>
  </si>
  <si>
    <t>SS T-SHIRT BIG SIZE THEME JOURNEY - 3 BSS1JO-3:OLIVE:5XL:GRAPHIC:SS T-SHIRT</t>
  </si>
  <si>
    <t>SS T-SHIRT BIG SIZE THEME JOURNEY - 4 BSS1JO-4:BLACK:2XL:GRAPHIC:SS T-SHIRT</t>
  </si>
  <si>
    <t>SS T-SHIRT BIG SIZE THEME JOURNEY - 4 BSS1JO-4:BLACK:3XL:GRAPHIC:SS T-SHIRT</t>
  </si>
  <si>
    <t>SS T-SHIRT BIG SIZE THEME JOURNEY - 4 BSS1JO-4:BLACK:4XL:GRAPHIC:SS T-SHIRT</t>
  </si>
  <si>
    <t>SS T-SHIRT BIG SIZE THEME JOURNEY - 4 BSS1JO-4:BLACK:5XL:GRAPHIC:SS T-SHIRT</t>
  </si>
  <si>
    <t>SS T-SHIRT BIG SIZE THEME JOURNEY - 5 BSS1JO-5:CHARCOAL:2XL:GRAPHIC:SS T-SHIRT</t>
  </si>
  <si>
    <t>SS T-SHIRT BIG SIZE THEME JOURNEY - 5 BSS1JO-5:CHARCOAL:3XL:GRAPHIC:SS T-SHIRT</t>
  </si>
  <si>
    <t>SS T-SHIRT BIG SIZE THEME JOURNEY - 5 BSS1JO-5:CHARCOAL:4XL:GRAPHIC:SS T-SHIRT</t>
  </si>
  <si>
    <t>SS T-SHIRT BIG SIZE THEME JOURNEY - 5 BSS1JO-5:CHARCOAL:5XL:GRAPHIC:SS T-SHIRT</t>
  </si>
  <si>
    <t>SS T-SHIRT BIG SIZE THEME JOURNEY - 6 BSS1JO-6:MUSTARD:2XL:GRAPHIC:SS T-SHIRT</t>
  </si>
  <si>
    <t>SS T-SHIRT BIG SIZE THEME JOURNEY - 6 BSS1JO-6:MUSTARD:3XL:GRAPHIC:SS T-SHIRT</t>
  </si>
  <si>
    <t>SS T-SHIRT BIG SIZE THEME JOURNEY - 6 BSS1JO-6:MUSTARD:4XL:GRAPHIC:SS T-SHIRT</t>
  </si>
  <si>
    <t>SS T-SHIRT BIG SIZE THEME JOURNEY - 6 BSS1JO-6:MUSTARD:5XL:GRAPHIC:SS T-SHIRT</t>
  </si>
  <si>
    <t>SS T-SHIRT BIG SIZE THEME JOURNEY - GREAT OUTDOORS BSS1-GO:KHAKI:2XL:GRAPHIC:SS T-SHIRT</t>
  </si>
  <si>
    <t>SS T-SHIRT BIG SIZE THEME JOURNEY - GREAT OUTDOORS BSS1-GO:KHAKI:3XL:GRAPHIC:SS T-SHIRT</t>
  </si>
  <si>
    <t>SS T-SHIRT BIG SIZE THEME JOURNEY - GREAT OUTDOORS BSS1-GO:KHAKI:4XL:GRAPHIC:SS T-SHIRT</t>
  </si>
  <si>
    <t>SS T-SHIRT BIG SIZE THEME JOURNEY - GREAT OUTDOORS BSS1-GO:KHAKI:5XL:GRAPHIC:SS T-SHIRT</t>
  </si>
  <si>
    <t>SS T-SHIRT BIG SIZE THEME JOURNEY - VALLEY BSS1-VA:CHARCOAL:2XL:GRAPHIC:SS T-SHIRT</t>
  </si>
  <si>
    <t>SS T-SHIRT BIG SIZE THEME JOURNEY - VALLEY BSS1-VA:CHARCOAL:3XL:GRAPHIC:SS T-SHIRT</t>
  </si>
  <si>
    <t>SS T-SHIRT BIG SIZE THEME JOURNEY - VALLEY BSS1-VA:CHARCOAL:4XL:GRAPHIC:SS T-SHIRT</t>
  </si>
  <si>
    <t>SS T-SHIRT BIG SIZE THEME JOURNEY - VALLEY BSS1-VA:CHARCOAL:5XL:GRAPHIC:SS T-SHIRT</t>
  </si>
  <si>
    <t>SS T-SHIRT BIG SIZE THEME JOURNEY - LOST IN NATURE BSS1-NA:BLACK:2XL:GRAPHIC:SS T-SHIRT</t>
  </si>
  <si>
    <t>SS T-SHIRT BIG SIZE THEME JOURNEY - LOST IN NATURE BSS1-NA:BLACK:3XL:GRAPHIC:SS T-SHIRT</t>
  </si>
  <si>
    <t>SS T-SHIRT BIG SIZE THEME JOURNEY - LOST IN NATURE BSS1-NA:BLACK:4XL:GRAPHIC:SS T-SHIRT</t>
  </si>
  <si>
    <t>SS T-SHIRT BIG SIZE THEME JOURNEY - LOST IN NATURE BSS1-NA:BLACK:5XL:GRAPHIC:SS T-SHIRT</t>
  </si>
  <si>
    <t>SS T-SHIRT BIG SIZE THEME JOURNEY - EXPLORE BSS1-EX:WHITE:2XL:GRAPHIC:SS T-SHIRT</t>
  </si>
  <si>
    <t>SS T-SHIRT BIG SIZE THEME JOURNEY - EXPLORE BSS1-EX:WHITE:3XL:GRAPHIC:SS T-SHIRT</t>
  </si>
  <si>
    <t>SS T-SHIRT BIG SIZE THEME JOURNEY - EXPLORE BSS1-EX:WHITE:4XL:GRAPHIC:SS T-SHIRT</t>
  </si>
  <si>
    <t>SS T-SHIRT BIG SIZE THEME JOURNEY - EXPLORE BSS1-EX:WHITE:5XL:GRAPHIC:SS T-SHIRT</t>
  </si>
  <si>
    <t>SS T-SHIRT BIG SIZE THEME JOURNEY - OUTDOOR BSS1-OR:OLIVE:2XL:GRAPHIC:SS T-SHIRT</t>
  </si>
  <si>
    <t>SS T-SHIRT BIG SIZE THEME JOURNEY - OUTDOOR BSS1-OR:OLIVE:3XL:GRAPHIC:SS T-SHIRT</t>
  </si>
  <si>
    <t>SS T-SHIRT BIG SIZE THEME JOURNEY - OUTDOOR BSS1-OR:OLIVE:4XL:GRAPHIC:SS T-SHIRT</t>
  </si>
  <si>
    <t>SS T-SHIRT BIG SIZE THEME JOURNEY - OUTDOOR BSS1-OR:OLIVE:5XL:GRAPHIC:SS T-SHIRT</t>
  </si>
  <si>
    <t>SS T-SHIRT BIG SIZE EMPOWERMENT WORDS - STEPS BSS1EW-S:KHAKI:2XL:GRAPHIC:SS T-SHIRT</t>
  </si>
  <si>
    <t>SS T-SHIRT BIG SIZE EMPOWERMENT WORDS - STEPS BSS1EW-S:KHAKI:3XL:GRAPHIC:SS T-SHIRT</t>
  </si>
  <si>
    <t>SS T-SHIRT BIG SIZE EMPOWERMENT WORDS - STEPS BSS1EW-S:KHAKI:4XL:GRAPHIC:SS T-SHIRT</t>
  </si>
  <si>
    <t>SS T-SHIRT BIG SIZE EMPOWERMENT WORDS - STEPS BSS1EW-S:KHAKI:5XL:GRAPHIC:SS T-SHIRT</t>
  </si>
  <si>
    <t>SS T-SHIRT BIG SIZE EMPOWERMENT WORDS - BOUNDARIES BSS1EW-B:MISTY LIGHT BLUE:2XL:GRAPHIC:SS T-SHIRT</t>
  </si>
  <si>
    <t>SS T-SHIRT BIG SIZE EMPOWERMENT WORDS - BOUNDARIES BSS1EW-B:MISTY LIGHT BLUE:3XL:GRAPHIC:SS T-SHIRT</t>
  </si>
  <si>
    <t>SS T-SHIRT BIG SIZE EMPOWERMENT WORDS - BOUNDARIES BSS1EW-B:MISTY LIGHT BLUE:4XL:GRAPHIC:SS T-SHIRT</t>
  </si>
  <si>
    <t>SS T-SHIRT BIG SIZE EMPOWERMENT WORDS - BOUNDARIES BSS1EW-B:MISTY LIGHT BLUE:5XL:GRAPHIC:SS T-SHIRT</t>
  </si>
  <si>
    <t>SS T-SHIRT BIG SIZE EMPOWERMENT WORDS - FISH BSS1EW-F:MAROON:2XL:GRAPHIC:SS T-SHIRT</t>
  </si>
  <si>
    <t>SS T-SHIRT BIG SIZE EMPOWERMENT WORDS - FISH BSS1EW-F:MAROON:3XL:GRAPHIC:SS T-SHIRT</t>
  </si>
  <si>
    <t>SS T-SHIRT BIG SIZE EMPOWERMENT WORDS - FISH BSS1EW-F:MAROON:4XL:GRAPHIC:SS T-SHIRT</t>
  </si>
  <si>
    <t>SS T-SHIRT BIG SIZE EMPOWERMENT WORDS - FISH BSS1EW-F:MAROON:5XL:GRAPHIC:SS T-SHIRT</t>
  </si>
  <si>
    <t>SS T-SHIRT BIG SIZE EMPOWERMENT WORDS - PEOPLE BSS1EW-P:CACTUS GREEN:2XL:GRAPHIC:SS T-SHIRT</t>
  </si>
  <si>
    <t>SS T-SHIRT BIG SIZE EMPOWERMENT WORDS - PEOPLE BSS1EW-P:CACTUS GREEN:3XL:GRAPHIC:SS T-SHIRT</t>
  </si>
  <si>
    <t>SS T-SHIRT BIG SIZE EMPOWERMENT WORDS - PEOPLE BSS1EW-P:CACTUS GREEN:4XL:GRAPHIC:SS T-SHIRT</t>
  </si>
  <si>
    <t>SS T-SHIRT BIG SIZE EMPOWERMENT WORDS - PEOPLE BSS1EW-P:CACTUS GREEN:5XL:GRAPHIC:SS T-SHIRT</t>
  </si>
  <si>
    <t>SS T-SHIRT BIG SIZE EMPOWERMENT WORDS - KEEP GOING BSS1EW-K:BLACK:2XL:GRAPHIC:SS T-SHIRT</t>
  </si>
  <si>
    <t>SS T-SHIRT BIG SIZE EMPOWERMENT WORDS - KEEP GOING BSS1EW-K:BLACK:3XL:GRAPHIC:SS T-SHIRT</t>
  </si>
  <si>
    <t>SS T-SHIRT BIG SIZE EMPOWERMENT WORDS - KEEP GOING BSS1EW-K:BLACK:4XL:GRAPHIC:SS T-SHIRT</t>
  </si>
  <si>
    <t>SS T-SHIRT BIG SIZE EMPOWERMENT WORDS - KEEP GOING BSS1EW-K:BLACK:5XL:GRAPHIC:SS T-SHIRT</t>
  </si>
  <si>
    <t>SS T-SHIRT BIG SIZE THEME MINDBLOWN STATEMENT - IM NOT LAZY BSS6M-IM:BLACK:2XL:GRAPHIC:SS T-SHIRT</t>
  </si>
  <si>
    <t>SS T-SHIRT BIG SIZE THEME MINDBLOWN STATEMENT - IM NOT LAZY BSS6M-IM:BLACK:3XL:GRAPHIC:SS T-SHIRT</t>
  </si>
  <si>
    <t>SS T-SHIRT BIG SIZE THEME MINDBLOWN STATEMENT - IM NOT LAZY BSS6M-IM:BLACK:4XL:GRAPHIC:SS T-SHIRT</t>
  </si>
  <si>
    <t>SS T-SHIRT UPSHOT - PRINT RUBBER FRONT AND BACK UTT11-1:BLACK:S:GRAPHIC:SS T-SHIRT</t>
  </si>
  <si>
    <t>SS T-SHIRT UPSHOT - PRINT RUBBER FRONT AND BACK UTT11-1:BLACK:M:GRAPHIC:SS T-SHIRT</t>
  </si>
  <si>
    <t>SS T-SHIRT UPSHOT - PRINT RUBBER FRONT AND BACK UTT11-1:BLACK:L:GRAPHIC:SS T-SHIRT</t>
  </si>
  <si>
    <t>SS T-SHIRT UPSHOT - PRINT RUBBER FRONT AND BACK UTT11-1:BLACK:XL:GRAPHIC:SS T-SHIRT</t>
  </si>
  <si>
    <t>SS T-SHIRT UPSHOT - PRINT RUBBER AND EMBRO UTT11-2:BLACK:S:GRAPHIC:SS T-SHIRT</t>
  </si>
  <si>
    <t>SS T-SHIRT UPSHOT - PRINT RUBBER AND EMBRO UTT11-2:BLACK:M:GRAPHIC:SS T-SHIRT</t>
  </si>
  <si>
    <t>SS T-SHIRT UPSHOT - PRINT RUBBER AND EMBRO UTT11-2:BLACK:L:GRAPHIC:SS T-SHIRT</t>
  </si>
  <si>
    <t>SS T-SHIRT UPSHOT - PRINT RUBBER AND EMBRO UTT11-2:BLACK:XL:GRAPHIC:SS T-SHIRT</t>
  </si>
  <si>
    <t>SS T-SHIRT UPSHOT - MOVING ON PRINT RUBBER FOAMING UTT11-3:OLIVE:S:GRAPHIC:SS T-SHIRT</t>
  </si>
  <si>
    <t>SS T-SHIRT UPSHOT - MOVING ON PRINT RUBBER FOAMING UTT11-3:OLIVE:M:GRAPHIC:SS T-SHIRT</t>
  </si>
  <si>
    <t>SS T-SHIRT UPSHOT - MOVING ON PRINT RUBBER FOAMING UTT11-3:OLIVE:L:GRAPHIC:SS T-SHIRT</t>
  </si>
  <si>
    <t>SS T-SHIRT UPSHOT - MOVING ON PRINT RUBBER FOAMING UTT11-3:OLIVE:XL:GRAPHIC:SS T-SHIRT</t>
  </si>
  <si>
    <t>SS T-SHIRT UPSHOT - BACKPRINT FLY HIGH UTT11-4:MUSTARD:S:GRAPHIC:SS T-SHIRT</t>
  </si>
  <si>
    <t>SS T-SHIRT UPSHOT - BACKPRINT FLY HIGH UTT11-4:MUSTARD:M:GRAPHIC:SS T-SHIRT</t>
  </si>
  <si>
    <t>SS T-SHIRT UPSHOT - BACKPRINT FLY HIGH UTT11-4:MUSTARD:L:GRAPHIC:SS T-SHIRT</t>
  </si>
  <si>
    <t>SS T-SHIRT UPSHOT - BACKPRINT FLY HIGH UTT11-4:MUSTARD:XL:GRAPHIC:SS T-SHIRT</t>
  </si>
  <si>
    <t>SS T-SHIRT UPSHOT - PRINT RUBBER FINAL CONCLUSION UTT11-5:KHAKI:S:GRAPHIC:SS T-SHIRT</t>
  </si>
  <si>
    <t>SS T-SHIRT UPSHOT - PRINT RUBBER FINAL CONCLUSION UTT11-5:KHAKI:M:GRAPHIC:SS T-SHIRT</t>
  </si>
  <si>
    <t>SS T-SHIRT UPSHOT - PRINT RUBBER FINAL CONCLUSION UTT11-5:KHAKI:L:GRAPHIC:SS T-SHIRT</t>
  </si>
  <si>
    <t>SS T-SHIRT UPSHOT - PRINT RUBBER FINAL CONCLUSION UTT11-5:KHAKI:XL:GRAPHIC:SS T-SHIRT</t>
  </si>
  <si>
    <t>LS T-SHIRT PRINT THEME ORIENTAL - 1 LF1OR-1:BLACK:S:GRAPHIC:LS T-SHIRT</t>
  </si>
  <si>
    <t>LS T-SHIRT PRINT THEME ORIENTAL - 1 LF1OR-1:BLACK:M:GRAPHIC:LS T-SHIRT</t>
  </si>
  <si>
    <t>LS T-SHIRT PRINT THEME ORIENTAL - 1 LF1OR-1:BLACK:L:GRAPHIC:LS T-SHIRT</t>
  </si>
  <si>
    <t>LS T-SHIRT PRINT THEME ORIENTAL - 1 LF1OR-1:BLACK:XL:GRAPHIC:LS T-SHIRT</t>
  </si>
  <si>
    <t>LS T-SHIRT PRINT THEME ORIENTAL - BACKPRINT LF1OR-2:BLACK:S:GRAPHIC:LS T-SHIRT</t>
  </si>
  <si>
    <t>LS T-SHIRT PRINT THEME ORIENTAL - BACKPRINT LF1OR-2:BLACK:M:GRAPHIC:LS T-SHIRT</t>
  </si>
  <si>
    <t>LS T-SHIRT PRINT THEME ORIENTAL - BACKPRINT LF1OR-2:BLACK:L:GRAPHIC:LS T-SHIRT</t>
  </si>
  <si>
    <t>LS T-SHIRT PRINT THEME ORIENTAL - BACKPRINT LF1OR-2:BLACK:XL:GRAPHIC:LS T-SHIRT</t>
  </si>
  <si>
    <t>LS T-SHIRT PRINT THEME LINEAR GRAPHIC - BE THE GOOD LJ1LG-BE:OLIVE:S:GRAPHIC:LS T-SHIRT</t>
  </si>
  <si>
    <t>LS T-SHIRT PRINT THEME LINEAR GRAPHIC - BE THE GOOD LJ1LG-BE:OLIVE:M:GRAPHIC:LS T-SHIRT</t>
  </si>
  <si>
    <t>LS T-SHIRT PRINT THEME LINEAR GRAPHIC - BE THE GOOD LJ1LG-BE:OLIVE:L:GRAPHIC:LS T-SHIRT</t>
  </si>
  <si>
    <t>LS T-SHIRT PRINT THEME LINEAR GRAPHIC - BE THE GOOD LJ1LG-BE:OLIVE:XL:GRAPHIC:LS T-SHIRT</t>
  </si>
  <si>
    <t>LS T-SHIRT PRINT THEME LINEAR GRAPHIC - STIGMA LJ1LG-ST:NAVY BLUE:S:GRAPHIC:LS T-SHIRT</t>
  </si>
  <si>
    <t>LS T-SHIRT PRINT THEME LINEAR GRAPHIC - STIGMA LJ1LG-ST:NAVY BLUE:M:GRAPHIC:LS T-SHIRT</t>
  </si>
  <si>
    <t>LS T-SHIRT PRINT THEME LINEAR GRAPHIC - STIGMA LJ1LG-ST:NAVY BLUE:L:GRAPHIC:LS T-SHIRT</t>
  </si>
  <si>
    <t>LS T-SHIRT PRINT THEME LINEAR GRAPHIC - STIGMA LJ1LG-ST:NAVY BLUE:XL:GRAPHIC:LS T-SHIRT</t>
  </si>
  <si>
    <t>LS T-SHIRT PRINT THEME LINEAR GRAPHIC - WORLD WIDE LJ1LG-WW:BLACK:S:GRAPHIC:LS T-SHIRT</t>
  </si>
  <si>
    <t>LS T-SHIRT PRINT THEME LINEAR GRAPHIC - WORLD WIDE LJ1LG-WW:BLACK:M:GRAPHIC:LS T-SHIRT</t>
  </si>
  <si>
    <t>LS T-SHIRT PRINT THEME LINEAR GRAPHIC - WORLD WIDE LJ1LG-WW:BLACK:L:GRAPHIC:LS T-SHIRT</t>
  </si>
  <si>
    <t>LS T-SHIRT PRINT THEME LINEAR GRAPHIC - WORLD WIDE LJ1LG-WW:BLACK:XL:GRAPHIC:LS T-SHIRT</t>
  </si>
  <si>
    <t>LS T-SHIRT PRINT THEME LINEAR GRAPHIC - KINDNESS LJ1LG-KI:MUSTARD:S:GRAPHIC:LS T-SHIRT</t>
  </si>
  <si>
    <t>LS T-SHIRT PRINT THEME LINEAR GRAPHIC - KINDNESS LJ1LG-KI:MUSTARD:M:GRAPHIC:LS T-SHIRT</t>
  </si>
  <si>
    <t>LS T-SHIRT PRINT THEME LINEAR GRAPHIC - KINDNESS LJ1LG-KI:MUSTARD:L:GRAPHIC:LS T-SHIRT</t>
  </si>
  <si>
    <t>LS T-SHIRT PRINT THEME LINEAR GRAPHIC - KINDNESS LJ1LG-KI:MUSTARD:XL:GRAPHIC:LS T-SHIRT</t>
  </si>
  <si>
    <t>LS T-SHIRT FULLPRINT THEME LINE DRAWING - 1 LFUF1-1:BROWN SUGAR:S:GRAPHIC:LS T-SHIRT</t>
  </si>
  <si>
    <t>LS T-SHIRT FULLPRINT THEME LINE DRAWING - 1 LFUF1-1:BROWN SUGAR:M:GRAPHIC:LS T-SHIRT</t>
  </si>
  <si>
    <t>LS T-SHIRT FULLPRINT THEME LINE DRAWING - 1 LFUF1-1:BROWN SUGAR:L:GRAPHIC:LS T-SHIRT</t>
  </si>
  <si>
    <t>LS T-SHIRT FULLPRINT THEME LINE DRAWING - 1 LFUF1-1:BROWN SUGAR:XL:GRAPHIC:LS T-SHIRT</t>
  </si>
  <si>
    <t>LS T-SHIRT FULLPRINT THEME LINE DRAWING - 2 LFUF1-2:OLIVE:S:GRAPHIC:LS T-SHIRT</t>
  </si>
  <si>
    <t>LS T-SHIRT FULLPRINT THEME LINE DRAWING - 2 LFUF1-2:OLIVE:M:GRAPHIC:LS T-SHIRT</t>
  </si>
  <si>
    <t>LS T-SHIRT FULLPRINT THEME LINE DRAWING - 2 LFUF1-2:OLIVE:L:GRAPHIC:LS T-SHIRT</t>
  </si>
  <si>
    <t>LS T-SHIRT FULLPRINT THEME LINE DRAWING - 2 LFUF1-2:OLIVE:XL:GRAPHIC:LS T-SHIRT</t>
  </si>
  <si>
    <t>LS T-SHIRT FULLPRINT THEME LINE DRAWING - 3 LFUF1-3:NAVY BLUE:S:GRAPHIC:LS T-SHIRT</t>
  </si>
  <si>
    <t>LS T-SHIRT FULLPRINT THEME LINE DRAWING - 3 LFUF1-3:NAVY BLUE:M:GRAPHIC:LS T-SHIRT</t>
  </si>
  <si>
    <t>LS T-SHIRT FULLPRINT THEME LINE DRAWING - 3 LFUF1-3:NAVY BLUE:L:GRAPHIC:LS T-SHIRT</t>
  </si>
  <si>
    <t>LS T-SHIRT FULLPRINT THEME LINE DRAWING - 3 LFUF1-3:NAVY BLUE:XL:GRAPHIC:LS T-SHIRT</t>
  </si>
  <si>
    <t>LS T-SHIRT PRINT THEME RETRO SPORT - TURBO - BC LJ11R-TU:NAVY BLUE:S:GRAPHIC:LS T-SHIRT</t>
  </si>
  <si>
    <t>LS T-SHIRT PRINT THEME RETRO SPORT - TURBO - BC LJ11R-TU:NAVY BLUE:M:GRAPHIC:LS T-SHIRT</t>
  </si>
  <si>
    <t>LS T-SHIRT PRINT THEME RETRO SPORT - TURBO - BC LJ11R-TU:NAVY BLUE:L:GRAPHIC:LS T-SHIRT</t>
  </si>
  <si>
    <t>LS T-SHIRT PRINT THEME RETRO SPORT - TURBO - BC LJ11R-TU:NAVY BLUE:XL:GRAPHIC:LS T-SHIRT</t>
  </si>
  <si>
    <t>LS T-SHIRT PRINT THEME RETRO SPORT - CAR RACE - BC LJ11R-CR:OLIVE:S:GRAPHIC:LS T-SHIRT</t>
  </si>
  <si>
    <t>LS T-SHIRT PRINT THEME RETRO SPORT - CAR RACE - BC LJ11R-CR:OLIVE:M:GRAPHIC:LS T-SHIRT</t>
  </si>
  <si>
    <t>LS T-SHIRT PRINT THEME RETRO SPORT - CAR RACE - BC LJ11R-CR:OLIVE:L:GRAPHIC:LS T-SHIRT</t>
  </si>
  <si>
    <t>LS T-SHIRT PRINT THEME RETRO SPORT - CAR RACE - BC LJ11R-CR:OLIVE:XL:GRAPHIC:LS T-SHIRT</t>
  </si>
  <si>
    <t>LS T-SHIRT PRINT THEME RETRO SPORT - BOSTON1 - BC LJ11R-B1:BROWN SUGAR:S:GRAPHIC:LS T-SHIRT</t>
  </si>
  <si>
    <t>LS T-SHIRT PRINT THEME RETRO SPORT - BOSTON1 - BC LJ11R-B1:BROWN SUGAR:M:GRAPHIC:LS T-SHIRT</t>
  </si>
  <si>
    <t>LS T-SHIRT PRINT THEME RETRO SPORT - BOSTON1 - BC LJ11R-B1:BROWN SUGAR:L:GRAPHIC:LS T-SHIRT</t>
  </si>
  <si>
    <t>LS T-SHIRT PRINT THEME RETRO SPORT - BOSTON1 - BC LJ11R-B1:BROWN SUGAR:XL:GRAPHIC:LS T-SHIRT</t>
  </si>
  <si>
    <t>LS T-SHIRT PRINT THEME RETRO SPORT - BOSTON2 - BC LJ11R-B2:FOREST GREEN:S:GRAPHIC:LS T-SHIRT</t>
  </si>
  <si>
    <t>LS T-SHIRT PRINT THEME RETRO SPORT - BOSTON2 - BC LJ11R-B2:FOREST GREEN:M:GRAPHIC:LS T-SHIRT</t>
  </si>
  <si>
    <t>LS T-SHIRT PRINT THEME RETRO SPORT - BOSTON2 - BC LJ11R-B2:FOREST GREEN:L:GRAPHIC:LS T-SHIRT</t>
  </si>
  <si>
    <t>LS T-SHIRT PRINT THEME RETRO SPORT - BOSTON2 - BC LJ11R-B2:FOREST GREEN:XL:GRAPHIC:LS T-SHIRT</t>
  </si>
  <si>
    <t>3/4 RAGLAN T-SHIRT THEME CAMOU - COURAGE R3J11-CO:BROWN SUGAR:S:GRAPHIC:3/4 RAGLAN T-SHIRT</t>
  </si>
  <si>
    <t>3/4 RAGLAN T-SHIRT THEME CAMOU - COURAGE R3J11-CO:BROWN SUGAR:M:GRAPHIC:3/4 RAGLAN T-SHIRT</t>
  </si>
  <si>
    <t>3/4 RAGLAN T-SHIRT THEME CAMOU - COURAGE R3J11-CO:BROWN SUGAR:L:GRAPHIC:3/4 RAGLAN T-SHIRT</t>
  </si>
  <si>
    <t>3/4 RAGLAN T-SHIRT THEME CAMOU - COURAGE R3J11-CO:BROWN SUGAR:XL:GRAPHIC:3/4 RAGLAN T-SHIRT</t>
  </si>
  <si>
    <t>3/4 RAGLAN T-SHIRT THEME CAMOU - COURAGE R3J11-CO:KHAKI:S:GRAPHIC:3/4 RAGLAN T-SHIRT</t>
  </si>
  <si>
    <t>3/4 RAGLAN T-SHIRT THEME CAMOU - COURAGE R3J11-CO:KHAKI:M:GRAPHIC:3/4 RAGLAN T-SHIRT</t>
  </si>
  <si>
    <t>3/4 RAGLAN T-SHIRT THEME CAMOU - COURAGE R3J11-CO:KHAKI:L:GRAPHIC:3/4 RAGLAN T-SHIRT</t>
  </si>
  <si>
    <t>3/4 RAGLAN T-SHIRT THEME CAMOU - COURAGE R3J11-CO:KHAKI:XL:GRAPHIC:3/4 RAGLAN T-SHIRT</t>
  </si>
  <si>
    <t>3/4 RAGLAN T-SHIRT THEME CAMOU - STAY COOL R3J11-SC:CACTUS GREEN:S:GRAPHIC:3/4 RAGLAN T-SHIRT</t>
  </si>
  <si>
    <t>3/4 RAGLAN T-SHIRT THEME CAMOU - STAY COOL R3J11-SC:CACTUS GREEN:M:GRAPHIC:3/4 RAGLAN T-SHIRT</t>
  </si>
  <si>
    <t>3/4 RAGLAN T-SHIRT THEME CAMOU - STAY COOL R3J11-SC:CACTUS GREEN:L:GRAPHIC:3/4 RAGLAN T-SHIRT</t>
  </si>
  <si>
    <t>3/4 RAGLAN T-SHIRT THEME CAMOU - STAY COOL R3J11-SC:CACTUS GREEN:XL:GRAPHIC:3/4 RAGLAN T-SHIRT</t>
  </si>
  <si>
    <t>3/4 RAGLAN T-SHIRT THEME CAMOU - STAY COOL R3J11-SC:TAUPE GREY:S:GRAPHIC:3/4 RAGLAN T-SHIRT</t>
  </si>
  <si>
    <t>3/4 RAGLAN T-SHIRT THEME CAMOU - STAY COOL R3J11-SC:TAUPE GREY:M:GRAPHIC:3/4 RAGLAN T-SHIRT</t>
  </si>
  <si>
    <t>3/4 RAGLAN T-SHIRT THEME CAMOU - STAY COOL R3J11-SC:TAUPE GREY:L:GRAPHIC:3/4 RAGLAN T-SHIRT</t>
  </si>
  <si>
    <t>3/4 RAGLAN T-SHIRT THEME CAMOU - STAY COOL R3J11-SC:TAUPE GREY:XL:GRAPHIC:3/4 RAGLAN T-SHIRT</t>
  </si>
  <si>
    <t>3/4 RAGLAN T-SHIRT THEME CAMOU - TRUST YOUR BRAVERY R3J11-BR:HAWAIIAN OCEAN:S:GRAPHIC:3/4 RAGLAN T-S</t>
  </si>
  <si>
    <t>3/4 RAGLAN T-SHIRT THEME CAMOU - TRUST YOUR BRAVERY R3J11-BR:HAWAIIAN OCEAN:M:GRAPHIC:3/4 RAGLAN T-S</t>
  </si>
  <si>
    <t>3/4 RAGLAN T-SHIRT THEME CAMOU - TRUST YOUR BRAVERY R3J11-BR:HAWAIIAN OCEAN:L:GRAPHIC:3/4 RAGLAN T-S</t>
  </si>
  <si>
    <t>3/4 RAGLAN T-SHIRT THEME CAMOU - TRUST YOUR BRAVERY R3J11-BR:HAWAIIAN OCEAN:XL:GRAPHIC:3/4 RAGLAN T-</t>
  </si>
  <si>
    <t>3/4 RAGLAN T-SHIRT THEME CAMOU - TRUST YOUR BRAVERY R3J11-BR:MISTY LIGHT BLUE:S:GRAPHIC:3/4 RAGLAN T</t>
  </si>
  <si>
    <t>3/4 RAGLAN T-SHIRT THEME CAMOU - TRUST YOUR BRAVERY R3J11-BR:MISTY LIGHT BLUE:M:GRAPHIC:3/4 RAGLAN T</t>
  </si>
  <si>
    <t>3/4 RAGLAN T-SHIRT THEME CAMOU - TRUST YOUR BRAVERY R3J11-BR:MISTY LIGHT BLUE:L:GRAPHIC:3/4 RAGLAN T</t>
  </si>
  <si>
    <t>SS T-SHIRT WB SUPERMAN CORE - 2 WBTSA1-2:OFF WHITE:S:GRAPHIC:SS T-SHIRT</t>
  </si>
  <si>
    <t>SS T-SHIRT WB SUPERMAN CORE - 2 WBTSA1-2:OFF WHITE:M:GRAPHIC:SS T-SHIRT</t>
  </si>
  <si>
    <t>SS T-SHIRT WB SUPERMAN CORE - 2 WBTSA1-2:OFF WHITE:L:GRAPHIC:SS T-SHIRT</t>
  </si>
  <si>
    <t>SS T-SHIRT WB SUPERMAN CORE - 2 WBTSA1-2:OFF WHITE:XL:GRAPHIC:SS T-SHIRT</t>
  </si>
  <si>
    <t>SS T-SHIRT WB SUPERMAN CORE - 3 WBTSA1-3:BLACK:S:GRAPHIC:SS T-SHIRT</t>
  </si>
  <si>
    <t>SS T-SHIRT WB SUPERMAN CORE - 3 WBTSA1-3:BLACK:M:GRAPHIC:SS T-SHIRT</t>
  </si>
  <si>
    <t>SS T-SHIRT WB SUPERMAN CORE - 3 WBTSA1-3:BLACK:L:GRAPHIC:SS T-SHIRT</t>
  </si>
  <si>
    <t>SS T-SHIRT WB SUPERMAN CORE - 3 WBTSA1-3:BLACK:XL:GRAPHIC:SS T-SHIRT</t>
  </si>
  <si>
    <t>SS T-SHIRT WB SUPERMAN CORE - 4 WBTSA1-4:WHITE:S:GRAPHIC:SS T-SHIRT</t>
  </si>
  <si>
    <t>SS T-SHIRT WB SUPERMAN CORE - 4 WBTSA1-4:WHITE:M:GRAPHIC:SS T-SHIRT</t>
  </si>
  <si>
    <t>SS T-SHIRT WB SUPERMAN CORE - 4 WBTSA1-4:WHITE:L:GRAPHIC:SS T-SHIRT</t>
  </si>
  <si>
    <t>SS T-SHIRT WB SUPERMAN CORE - 4 WBTSA1-4:WHITE:XL:GRAPHIC:SS T-SHIRT</t>
  </si>
  <si>
    <t>SS T-SHIRT WB SUPERMAN CORE - 5 WBTSA1-5:BLACK:S:GRAPHIC:SS T-SHIRT</t>
  </si>
  <si>
    <t>SS T-SHIRT WB SUPERMAN CORE - 5 WBTSA1-5:BLACK:M:GRAPHIC:SS T-SHIRT</t>
  </si>
  <si>
    <t>SS T-SHIRT WB SUPERMAN CORE - 5 WBTSA1-5:BLACK:L:GRAPHIC:SS T-SHIRT</t>
  </si>
  <si>
    <t>SS T-SHIRT WB SUPERMAN CORE - 5 WBTSA1-5:BLACK:XL:GRAPHIC:SS T-SHIRT</t>
  </si>
  <si>
    <t>SS T-SHIRT WB SUPERMAN CORE - 6 WBTSA1-6:MISTY LIGHT BLUE:S:GRAPHIC:SS T-SHIRT</t>
  </si>
  <si>
    <t>SS T-SHIRT WB SUPERMAN CORE - 6 WBTSA1-6:MISTY LIGHT BLUE:M:GRAPHIC:SS T-SHIRT</t>
  </si>
  <si>
    <t>SS T-SHIRT WB SUPERMAN CORE - 6 WBTSA1-6:MISTY LIGHT BLUE:L:GRAPHIC:SS T-SHIRT</t>
  </si>
  <si>
    <t>SS T-SHIRT WB SUPERMAN CORE - 6 WBTSA1-6:MISTY LIGHT BLUE:XL:GRAPHIC:SS T-SHIRT</t>
  </si>
  <si>
    <t>SS T-SHIRT KUNGFU PANDA - 1 KPTA-1:MAROON:S:GRAPHIC:SS T-SHIRT</t>
  </si>
  <si>
    <t>SS T-SHIRT KUNGFU PANDA - 1 KPTA-1:MAROON:M:GRAPHIC:SS T-SHIRT</t>
  </si>
  <si>
    <t>SS T-SHIRT KUNGFU PANDA - 1 KPTA-1:MAROON:L:GRAPHIC:SS T-SHIRT</t>
  </si>
  <si>
    <t>SS T-SHIRT KUNGFU PANDA - 1 KPTA-1:MAROON:XL:GRAPHIC:SS T-SHIRT</t>
  </si>
  <si>
    <t>SS T-SHIRT KUNGFU PANDA - 2 KPTA-2:BLACK:S:GRAPHIC:SS T-SHIRT</t>
  </si>
  <si>
    <t>SS T-SHIRT KUNGFU PANDA - 2 KPTA-2:BLACK:M:GRAPHIC:SS T-SHIRT</t>
  </si>
  <si>
    <t>SS T-SHIRT KUNGFU PANDA - 2 KPTA-2:BLACK:L:GRAPHIC:SS T-SHIRT</t>
  </si>
  <si>
    <t>SS T-SHIRT KUNGFU PANDA - 2 KPTA-2:BLACK:XL:GRAPHIC:SS T-SHIRT</t>
  </si>
  <si>
    <t>SS T-SHIRT KUNGFU PANDA - 3 KPTA-3:WHITE:S:GRAPHIC:SS T-SHIRT</t>
  </si>
  <si>
    <t>SS T-SHIRT KUNGFU PANDA - 3 KPTA-3:WHITE:M:GRAPHIC:SS T-SHIRT</t>
  </si>
  <si>
    <t>SS T-SHIRT KUNGFU PANDA - 3 KPTA-3:WHITE:L:GRAPHIC:SS T-SHIRT</t>
  </si>
  <si>
    <t>SS T-SHIRT KUNGFU PANDA - 3 KPTA-3:WHITE:XL:GRAPHIC:SS T-SHIRT</t>
  </si>
  <si>
    <t>SS T-SHIRT KUNGFU PANDA - 4 BACKPRINT KPTA-4:BLACK:S:GRAPHIC:SS T-SHIRT</t>
  </si>
  <si>
    <t>SS T-SHIRT KUNGFU PANDA - 4 BACKPRINT KPTA-4:BLACK:M:GRAPHIC:SS T-SHIRT</t>
  </si>
  <si>
    <t>SS T-SHIRT KUNGFU PANDA - 4 BACKPRINT KPTA-4:BLACK:L:GRAPHIC:SS T-SHIRT</t>
  </si>
  <si>
    <t>SS T-SHIRT KUNGFU PANDA - 4 BACKPRINT KPTA-4:BLACK:XL:GRAPHIC:SS T-SHIRT</t>
  </si>
  <si>
    <t>SS T-SHIRT KI ROUND NECK BCVC KIRN-BC:MAROON:S:SOLID:SS T-SHIRT</t>
  </si>
  <si>
    <t>SS T-SHIRT KI ROUND NECK BCVC KIRN-BC:MAROON:M:SOLID:SS T-SHIRT</t>
  </si>
  <si>
    <t>SS T-SHIRT KI ROUND NECK BCVC KIRN-BC:MAROON:L:SOLID:SS T-SHIRT</t>
  </si>
  <si>
    <t>SS T-SHIRT KI ROUND NECK BCVC KIRN-BC:MAROON:XL:SOLID:SS T-SHIRT</t>
  </si>
  <si>
    <t>SS T-SHIRT KI ROUND NECK BCVC KIRN-BC:NAVY BLUE:S:SOLID:SS T-SHIRT</t>
  </si>
  <si>
    <t>SS T-SHIRT KI ROUND NECK BCVC KIRN-BC:NAVY BLUE:M:SOLID:SS T-SHIRT</t>
  </si>
  <si>
    <t>SS T-SHIRT KI ROUND NECK BCVC KIRN-BC:NAVY BLUE:L:SOLID:SS T-SHIRT</t>
  </si>
  <si>
    <t>SS T-SHIRT KI ROUND NECK BCVC KIRN-BC:NAVY BLUE:XL:SOLID:SS T-SHIRT</t>
  </si>
  <si>
    <t>SS T-SHIRT KI ROUND NECK BCVC KIRN-BC:MISTY DARK GREY:S:SOLID:SS T-SHIRT</t>
  </si>
  <si>
    <t>SS T-SHIRT KI ROUND NECK BCVC KIRN-BC:MISTY DARK GREY:M:SOLID:SS T-SHIRT</t>
  </si>
  <si>
    <t>SS T-SHIRT KI ROUND NECK BCVC KIRN-BC:MISTY DARK GREY:L:SOLID:SS T-SHIRT</t>
  </si>
  <si>
    <t>SS T-SHIRT KI ROUND NECK BCVC KIRN-BC:MISTY DARK GREY:XL:SOLID:SS T-SHIRT</t>
  </si>
  <si>
    <t>SS T-SHIRT KI ROUND NECK BCVC KIRN-BC:BLACK:S:SOLID:SS T-SHIRT</t>
  </si>
  <si>
    <t>SS T-SHIRT KI ROUND NECK BCVC KIRN-BC:BLACK:M:SOLID:SS T-SHIRT</t>
  </si>
  <si>
    <t>SS T-SHIRT KI ROUND NECK BCVC KIRN-BC:BLACK:L:SOLID:SS T-SHIRT</t>
  </si>
  <si>
    <t>SS T-SHIRT KI ROUND NECK BCVC KIRN-BC:BLACK:XL:SOLID:SS T-SHIRT</t>
  </si>
  <si>
    <t>SS T-SHIRT KI ROUND NECK BCVC KIRN-BC:WHITE:S:SOLID:SS T-SHIRT</t>
  </si>
  <si>
    <t>SS T-SHIRT KI ROUND NECK BCVC KIRN-BC:WHITE:M:SOLID:SS T-SHIRT</t>
  </si>
  <si>
    <t>SS T-SHIRT KI ROUND NECK BCVC KIRN-BC:WHITE:L:SOLID:SS T-SHIRT</t>
  </si>
  <si>
    <t>SS T-SHIRT KI ROUND NECK BCVC KIRN-BC:WHITE:XL:SOLID:SS T-SHIRT</t>
  </si>
  <si>
    <t>SS T-SHIRT KI ROUND NECK BCVC KIRN-BC:MISTY LIGHT BLUE:S:SOLID:SS T-SHIRT</t>
  </si>
  <si>
    <t>SS T-SHIRT KI ROUND NECK BCVC KIRN-BC:MISTY LIGHT BLUE:M:SOLID:SS T-SHIRT</t>
  </si>
  <si>
    <t>SS T-SHIRT KI ROUND NECK BCVC KIRN-BC:MISTY LIGHT BLUE:L:SOLID:SS T-SHIRT</t>
  </si>
  <si>
    <t>SS T-SHIRT KI ROUND NECK BCVC KIRN-BC:MISTY LIGHT BLUE:XL:SOLID:SS T-SHIRT</t>
  </si>
  <si>
    <t>SS T-SHIRT KI ROUND NECK BCVC KIRN-BC:MISTY MEDIUM BLUE:S:SOLID:SS T-SHIRT</t>
  </si>
  <si>
    <t>SS T-SHIRT KI ROUND NECK BCVC KIRN-BC:MISTY MEDIUM BLUE:M:SOLID:SS T-SHIRT</t>
  </si>
  <si>
    <t>SS T-SHIRT KI ROUND NECK BCVC KIRN-BC:MISTY MEDIUM BLUE:L:SOLID:SS T-SHIRT</t>
  </si>
  <si>
    <t>SS T-SHIRT KI ROUND NECK BCVC KIRN-BC:MISTY MEDIUM BLUE:XL:SOLID:SS T-SHIRT</t>
  </si>
  <si>
    <t>SS T-SHIRT KI ROUND NECK BCVC KIRN-BC:OLIVE:S:SOLID:SS T-SHIRT</t>
  </si>
  <si>
    <t>SS T-SHIRT KI ROUND NECK BCVC KIRN-BC:OLIVE:M:SOLID:SS T-SHIRT</t>
  </si>
  <si>
    <t>SS T-SHIRT KI ROUND NECK BCVC KIRN-BC:OLIVE:L:SOLID:SS T-SHIRT</t>
  </si>
  <si>
    <t>SS T-SHIRT KI ROUND NECK BCVC KIRN-BC:OLIVE:XL:SOLID:SS T-SHIRT</t>
  </si>
  <si>
    <t>SS T-SHIRT KI ROUND NECK BCVC KIRN-BC:MUSTARD:S:SOLID:SS T-SHIRT</t>
  </si>
  <si>
    <t>SS T-SHIRT KI ROUND NECK BCVC KIRN-BC:MUSTARD:M:SOLID:SS T-SHIRT</t>
  </si>
  <si>
    <t>SS T-SHIRT KI ROUND NECK BCVC KIRN-BC:MUSTARD:L:SOLID:SS T-SHIRT</t>
  </si>
  <si>
    <t>SS T-SHIRT KI ROUND NECK BCVC KIRN-BC:MUSTARD:XL:SOLID:SS T-SHIRT</t>
  </si>
  <si>
    <t>SS T-SHIRT KI ROUND NECK BCVC KIRN-BC:DARK JADE:S:SOLID:SS T-SHIRT</t>
  </si>
  <si>
    <t>SS T-SHIRT KI ROUND NECK BCVC KIRN-BC:DARK JADE:M:SOLID:SS T-SHIRT</t>
  </si>
  <si>
    <t>SS T-SHIRT KI ROUND NECK BCVC KIRN-BC:DARK JADE:L:SOLID:SS T-SHIRT</t>
  </si>
  <si>
    <t>SS T-SHIRT KI ROUND NECK BCVC KIRN-BC:DARK JADE:XL:SOLID:SS T-SHIRT</t>
  </si>
  <si>
    <t>SS T-SHIRT KI V NECK BCVC KIVN-BC:NAVY BLUE:S:SOLID:SS T-SHIRT</t>
  </si>
  <si>
    <t>SS T-SHIRT KI V NECK BCVC KIVN-BC:NAVY BLUE:M:SOLID:SS T-SHIRT</t>
  </si>
  <si>
    <t>SS T-SHIRT KI V NECK BCVC KIVN-BC:NAVY BLUE:L:SOLID:SS T-SHIRT</t>
  </si>
  <si>
    <t>SS T-SHIRT KI V NECK BCVC KIVN-BC:NAVY BLUE:XL:SOLID:SS T-SHIRT</t>
  </si>
  <si>
    <t>SS T-SHIRT KI V NECK BCVC KIVN-BC:MISTY LIGHT BLUE:S:SOLID:SS T-SHIRT</t>
  </si>
  <si>
    <t>SS T-SHIRT KI V NECK BCVC KIVN-BC:MISTY LIGHT BLUE:M:SOLID:SS T-SHIRT</t>
  </si>
  <si>
    <t>SS T-SHIRT KI V NECK BCVC KIVN-BC:MISTY LIGHT BLUE:L:SOLID:SS T-SHIRT</t>
  </si>
  <si>
    <t>SS T-SHIRT KI V NECK BCVC KIVN-BC:MISTY LIGHT BLUE:XL:SOLID:SS T-SHIRT</t>
  </si>
  <si>
    <t>SS T-SHIRT KI V NECK BCVC KIVN-BC:WHITE:S:SOLID:SS T-SHIRT</t>
  </si>
  <si>
    <t>SS T-SHIRT KI V NECK BCVC KIVN-BC:WHITE:M:SOLID:SS T-SHIRT</t>
  </si>
  <si>
    <t>SS T-SHIRT KI V NECK BCVC KIVN-BC:WHITE:L:SOLID:SS T-SHIRT</t>
  </si>
  <si>
    <t>SS T-SHIRT KI V NECK BCVC KIVN-BC:WHITE:XL:SOLID:SS T-SHIRT</t>
  </si>
  <si>
    <t>SS T-SHIRT KI V NECK BCVC KIVN-BC:MAROON:S:SOLID:SS T-SHIRT</t>
  </si>
  <si>
    <t>SS T-SHIRT KI V NECK BCVC KIVN-BC:MAROON:M:SOLID:SS T-SHIRT</t>
  </si>
  <si>
    <t>SS T-SHIRT KI V NECK BCVC KIVN-BC:MAROON:L:SOLID:SS T-SHIRT</t>
  </si>
  <si>
    <t>SS T-SHIRT KI V NECK BCVC KIVN-BC:MAROON:XL:SOLID:SS T-SHIRT</t>
  </si>
  <si>
    <t>SS T-SHIRT KI V NECK BCVC KIVN-BC:MISTY DARK GREY:S:SOLID:SS T-SHIRT</t>
  </si>
  <si>
    <t>SS T-SHIRT KI V NECK BCVC KIVN-BC:MISTY DARK GREY:M:SOLID:SS T-SHIRT</t>
  </si>
  <si>
    <t>SS T-SHIRT KI V NECK BCVC KIVN-BC:MISTY DARK GREY:L:SOLID:SS T-SHIRT</t>
  </si>
  <si>
    <t>SS T-SHIRT KI V NECK BCVC KIVN-BC:MISTY DARK GREY:XL:SOLID:SS T-SHIRT</t>
  </si>
  <si>
    <t>SS T-SHIRT KI V NECK BCVC KIVN-BC:BLACK:S:SOLID:SS T-SHIRT</t>
  </si>
  <si>
    <t>SS T-SHIRT KI V NECK BCVC KIVN-BC:BLACK:M:SOLID:SS T-SHIRT</t>
  </si>
  <si>
    <t>SS T-SHIRT KI V NECK BCVC KIVN-BC:BLACK:L:SOLID:SS T-SHIRT</t>
  </si>
  <si>
    <t>SS T-SHIRT KI V NECK BCVC KIVN-BC:BLACK:XL:SOLID:SS T-SHIRT</t>
  </si>
  <si>
    <t>SS T-SHIRT KI V NECK BCVC KIVN-BC:HAWAIIAN OCEAN:S:SOLID:SS T-SHIRT</t>
  </si>
  <si>
    <t>SS T-SHIRT KI V NECK BCVC KIVN-BC:HAWAIIAN OCEAN:M:SOLID:SS T-SHIRT</t>
  </si>
  <si>
    <t>SS T-SHIRT KI V NECK BCVC KIVN-BC:HAWAIIAN OCEAN:L:SOLID:SS T-SHIRT</t>
  </si>
  <si>
    <t>SS T-SHIRT KI V NECK BCVC KIVN-BC:HAWAIIAN OCEAN:XL:SOLID:SS T-SHIRT</t>
  </si>
  <si>
    <t>SS T-SHIRT KI V NECK BCVC KIVN-BC:MISTY LIGHT BROWN:S:SOLID:SS T-SHIRT</t>
  </si>
  <si>
    <t>SS T-SHIRT KI V NECK BCVC KIVN-BC:MISTY LIGHT BROWN:M:SOLID:SS T-SHIRT</t>
  </si>
  <si>
    <t>SS T-SHIRT KI V NECK BCVC KIVN-BC:MISTY LIGHT BROWN:L:SOLID:SS T-SHIRT</t>
  </si>
  <si>
    <t>SS T-SHIRT KI V NECK BCVC KIVN-BC:MISTY LIGHT BROWN:XL:SOLID:SS T-SHIRT</t>
  </si>
  <si>
    <t>SS T-SHIRT KI POCKET BASIC TEE TONE ON TONE BCVC KIPB-BC:BLACK:S:SOLID:SS T-SHIRT</t>
  </si>
  <si>
    <t>SS T-SHIRT KI POCKET BASIC TEE TONE ON TONE BCVC KIPB-BC:BLACK:M:SOLID:SS T-SHIRT</t>
  </si>
  <si>
    <t>SS T-SHIRT KI POCKET BASIC TEE TONE ON TONE BCVC KIPB-BC:BLACK:L:SOLID:SS T-SHIRT</t>
  </si>
  <si>
    <t>SS T-SHIRT KI POCKET BASIC TEE TONE ON TONE BCVC KIPB-BC:BLACK:XL:SOLID:SS T-SHIRT</t>
  </si>
  <si>
    <t>SS T-SHIRT KI POCKET BASIC TEE TONE ON TONE BCVC KIPB-BC:NAVY BLUE:S:SOLID:SS T-SHIRT</t>
  </si>
  <si>
    <t>SS T-SHIRT KI POCKET BASIC TEE TONE ON TONE BCVC KIPB-BC:NAVY BLUE:M:SOLID:SS T-SHIRT</t>
  </si>
  <si>
    <t>SS T-SHIRT KI POCKET BASIC TEE TONE ON TONE BCVC KIPB-BC:NAVY BLUE:L:SOLID:SS T-SHIRT</t>
  </si>
  <si>
    <t>SS T-SHIRT KI POCKET BASIC TEE TONE ON TONE BCVC KIPB-BC:NAVY BLUE:XL:SOLID:SS T-SHIRT</t>
  </si>
  <si>
    <t>SS T-SHIRT KI POCKET BASIC TEE TONE ON TONE BCVC KIPB-BC:OLIVE:S:SOLID:SS T-SHIRT</t>
  </si>
  <si>
    <t>SS T-SHIRT KI POCKET BASIC TEE TONE ON TONE BCVC KIPB-BC:OLIVE:M:SOLID:SS T-SHIRT</t>
  </si>
  <si>
    <t>SS T-SHIRT KI POCKET BASIC TEE TONE ON TONE BCVC KIPB-BC:OLIVE:L:SOLID:SS T-SHIRT</t>
  </si>
  <si>
    <t>SS T-SHIRT KI POCKET BASIC TEE TONE ON TONE BCVC KIPB-BC:OLIVE:XL:SOLID:SS T-SHIRT</t>
  </si>
  <si>
    <t>SS T-SHIRT KI POCKET BASIC TEE TONE ON TONE BCVC KIPB-BC:DARK JADE:S:SOLID:SS T-SHIRT</t>
  </si>
  <si>
    <t>SS T-SHIRT KI POCKET BASIC TEE TONE ON TONE BCVC KIPB-BC:DARK JADE:M:SOLID:SS T-SHIRT</t>
  </si>
  <si>
    <t>SS T-SHIRT KI POCKET BASIC TEE TONE ON TONE BCVC KIPB-BC:DARK JADE:L:SOLID:SS T-SHIRT</t>
  </si>
  <si>
    <t>SS T-SHIRT KI POCKET BASIC TEE TONE ON TONE BCVC KIPB-BC:DARK JADE:XL:SOLID:SS T-SHIRT</t>
  </si>
  <si>
    <t>LS T-SHIRT KI LONG BASIC BCVC KILB-BC:OLIVE:S:SOLID:LS T-SHIRT</t>
  </si>
  <si>
    <t>LS T-SHIRT KI LONG BASIC BCVC KILB-BC:OLIVE:M:SOLID:LS T-SHIRT</t>
  </si>
  <si>
    <t>LS T-SHIRT KI LONG BASIC BCVC KILB-BC:OLIVE:L:SOLID:LS T-SHIRT</t>
  </si>
  <si>
    <t>LS T-SHIRT KI LONG BASIC BCVC KILB-BC:OLIVE:XL:SOLID:LS T-SHIRT</t>
  </si>
  <si>
    <t>LS T-SHIRT KI LONG BASIC BCVC KILB-BC:DUSTY PINK:S:SOLID:LS T-SHIRT</t>
  </si>
  <si>
    <t>LS T-SHIRT KI LONG BASIC BCVC KILB-BC:DUSTY PINK:M:SOLID:LS T-SHIRT</t>
  </si>
  <si>
    <t>LS T-SHIRT KI LONG BASIC BCVC KILB-BC:DUSTY PINK:L:SOLID:LS T-SHIRT</t>
  </si>
  <si>
    <t>LS T-SHIRT KI LONG BASIC BCVC KILB-BC:DUSTY PINK:XL:SOLID:LS T-SHIRT</t>
  </si>
  <si>
    <t>LS T-SHIRT KI LONG BASIC BCVC KILB-BC:MISTY MEDIUM BLUE:S:SOLID:LS T-SHIRT</t>
  </si>
  <si>
    <t>LS T-SHIRT KI LONG BASIC BCVC KILB-BC:MISTY MEDIUM BLUE:M:SOLID:LS T-SHIRT</t>
  </si>
  <si>
    <t>LS T-SHIRT KI LONG BASIC BCVC KILB-BC:MISTY MEDIUM BLUE:L:SOLID:LS T-SHIRT</t>
  </si>
  <si>
    <t>LS T-SHIRT KI LONG BASIC BCVC KILB-BC:MISTY MEDIUM BLUE:XL:SOLID:LS T-SHIRT</t>
  </si>
  <si>
    <t>LS T-SHIRT KI LONG BASIC BCVC KILB-BC:BLACK:S:SOLID:LS T-SHIRT</t>
  </si>
  <si>
    <t>LS T-SHIRT KI LONG BASIC BCVC KILB-BC:BLACK:M:SOLID:LS T-SHIRT</t>
  </si>
  <si>
    <t>LS T-SHIRT KI LONG BASIC BCVC KILB-BC:BLACK:L:SOLID:LS T-SHIRT</t>
  </si>
  <si>
    <t>LS T-SHIRT KI LONG BASIC BCVC KILB-BC:BLACK:XL:SOLID:LS T-SHIRT</t>
  </si>
  <si>
    <t>LS T-SHIRT KI LONG BASIC BCVC KILB-BC:DARK JADE:S:SOLID:LS T-SHIRT</t>
  </si>
  <si>
    <t>LS T-SHIRT KI LONG BASIC BCVC KILB-BC:DARK JADE:M:SOLID:LS T-SHIRT</t>
  </si>
  <si>
    <t>LS T-SHIRT KI LONG BASIC BCVC KILB-BC:DARK JADE:L:SOLID:LS T-SHIRT</t>
  </si>
  <si>
    <t>LS T-SHIRT KI LONG BASIC BCVC KILB-BC:DARK JADE:XL:SOLID:LS T-SHIRT</t>
  </si>
  <si>
    <t>SS T-SHIRT KI ROUND NECK BCVC KIRN-BC:TEAL:S:SOLID:SS T-SHIRT</t>
  </si>
  <si>
    <t>SS T-SHIRT KI ROUND NECK BCVC KIRN-BC:TEAL:M:SOLID:SS T-SHIRT</t>
  </si>
  <si>
    <t>SS T-SHIRT KI ROUND NECK BCVC KIRN-BC:TEAL:L:SOLID:SS T-SHIRT</t>
  </si>
  <si>
    <t>SS T-SHIRT KI ROUND NECK BCVC KIRN-BC:TEAL:XL:SOLID:SS T-SHIRT</t>
  </si>
  <si>
    <t>SS T-SHIRT KI ROUND NECK BCVC KIRN-BC:BROWN SUGAR:S:SOLID:SS T-SHIRT</t>
  </si>
  <si>
    <t>SS T-SHIRT KI ROUND NECK BCVC KIRN-BC:BROWN SUGAR:M:SOLID:SS T-SHIRT</t>
  </si>
  <si>
    <t>SS T-SHIRT KI ROUND NECK BCVC KIRN-BC:BROWN SUGAR:L:SOLID:SS T-SHIRT</t>
  </si>
  <si>
    <t>SS T-SHIRT KI ROUND NECK BCVC KIRN-BC:BROWN SUGAR:XL:SOLID:SS T-SHIRT</t>
  </si>
  <si>
    <t>SS T-SHIRT KI V NECK BCVC KIVN-BC:DARK JADE:S:SOLID:SS T-SHIRT</t>
  </si>
  <si>
    <t>SS T-SHIRT KI V NECK BCVC KIVN-BC:DARK JADE:M:SOLID:SS T-SHIRT</t>
  </si>
  <si>
    <t>SS T-SHIRT KI V NECK BCVC KIVN-BC:DARK JADE:L:SOLID:SS T-SHIRT</t>
  </si>
  <si>
    <t>SS T-SHIRT KI V NECK BCVC KIVN-BC:DARK JADE:XL:SOLID:SS T-SHIRT</t>
  </si>
  <si>
    <t>SS T-SHIRT FULLPRINT THEME CURLICUE WORDINGS - 1 TFUF2-CW1:BLACK:S:PRINT:SS T-SHIRT</t>
  </si>
  <si>
    <t>SS T-SHIRT FULLPRINT THEME CURLICUE WORDINGS - 1 TFUF2-CW1:BLACK:M:PRINT:SS T-SHIRT</t>
  </si>
  <si>
    <t>SS T-SHIRT FULLPRINT THEME CURLICUE WORDINGS - 1 TFUF2-CW1:BLACK:L:PRINT:SS T-SHIRT</t>
  </si>
  <si>
    <t>SS T-SHIRT FULLPRINT THEME CURLICUE WORDINGS - 1 TFUF2-CW1:BLACK:XL:PRINT:SS T-SHIRT</t>
  </si>
  <si>
    <t>SS T-SHIRT FULLPRINT THEME CURLICUE WORDINGS - 2 TF2-CW2:WHITE:S:PRINT:SS T-SHIRT</t>
  </si>
  <si>
    <t>SS T-SHIRT FULLPRINT THEME CURLICUE WORDINGS - 2 TF2-CW2:WHITE:M:PRINT:SS T-SHIRT</t>
  </si>
  <si>
    <t>SS T-SHIRT FULLPRINT THEME CURLICUE WORDINGS - 2 TF2-CW2:WHITE:L:PRINT:SS T-SHIRT</t>
  </si>
  <si>
    <t>SS T-SHIRT FULLPRINT THEME CURLICUE WORDINGS - 2 TF2-CW2:WHITE:XL:PRINT:SS T-SHIRT</t>
  </si>
  <si>
    <t>SS T-SHIRT FULLPRINT THEME CURLICUE WORDINGS - 3 TF2-CW3:CHARCOAL:S:PRINT:SS T-SHIRT</t>
  </si>
  <si>
    <t>SS T-SHIRT FULLPRINT THEME CURLICUE WORDINGS - 3 TF2-CW3:CHARCOAL:M:PRINT:SS T-SHIRT</t>
  </si>
  <si>
    <t>SS T-SHIRT FULLPRINT THEME CURLICUE WORDINGS - 3 TF2-CW3:CHARCOAL:L:PRINT:SS T-SHIRT</t>
  </si>
  <si>
    <t>SS T-SHIRT FULLPRINT THEME CURLICUE WORDINGS - 3 TF2-CW3:CHARCOAL:XL:PRINT:SS T-SHIRT</t>
  </si>
  <si>
    <t>SS T-SHIRT FULLPRINT THEME CURLICUE WORDINGS - 4 TFUF2-CW4:WHITE:S:PRINT:SS T-SHIRT</t>
  </si>
  <si>
    <t>SS T-SHIRT FULLPRINT THEME CURLICUE WORDINGS - 4 TFUF2-CW4:WHITE:M:PRINT:SS T-SHIRT</t>
  </si>
  <si>
    <t>SS T-SHIRT FULLPRINT THEME CURLICUE WORDINGS - 4 TFUF2-CW4:WHITE:L:PRINT:SS T-SHIRT</t>
  </si>
  <si>
    <t>SS T-SHIRT FULLPRINT THEME CURLICUE WORDINGS - 4 TFUF2-CW4:WHITE:XL:PRINT:SS T-SHIRT</t>
  </si>
  <si>
    <t>SS T-SHIRT FULLPRINT THEME CURLICUE WORDINGS - 5 TF2-CW5:MISTY LIGHT BLUE:S:PRINT:SS T-SHIRT</t>
  </si>
  <si>
    <t>SS T-SHIRT FULLPRINT THEME CURLICUE WORDINGS - 5 TF2-CW5:MISTY LIGHT BLUE:M:PRINT:SS T-SHIRT</t>
  </si>
  <si>
    <t>SS T-SHIRT FULLPRINT THEME CURLICUE WORDINGS - 5 TF2-CW5:MISTY LIGHT BLUE:L:PRINT:SS T-SHIRT</t>
  </si>
  <si>
    <t>SS T-SHIRT FULLPRINT THEME CURLICUE WORDINGS - 5 TF2-CW5:MISTY LIGHT BLUE:XL:PRINT:SS T-SHIRT</t>
  </si>
  <si>
    <t>SS T-SHIRT FULLPRINT THEME BRUSH STROKE - SIMPLY TFUJ2BUS-S:BLACK:S:PRINT:SS T-SHIRT</t>
  </si>
  <si>
    <t>SS T-SHIRT FULLPRINT THEME BRUSH STROKE - SIMPLY TFUJ2BUS-S:BLACK:M:PRINT:SS T-SHIRT</t>
  </si>
  <si>
    <t>SS T-SHIRT FULLPRINT THEME BRUSH STROKE - SIMPLY TFUJ2BUS-S:BLACK:L:PRINT:SS T-SHIRT</t>
  </si>
  <si>
    <t>SS T-SHIRT FULLPRINT THEME BRUSH STROKE - SIMPLY TFUJ2BUS-S:BLACK:XL:PRINT:SS T-SHIRT</t>
  </si>
  <si>
    <t>SS T-SHIRT FULLPRINT THEME BRUSH STROKE - SIMPLY TFUJ2BUS-S:WHITE:S:PRINT:SS T-SHIRT</t>
  </si>
  <si>
    <t>SS T-SHIRT FULLPRINT THEME BRUSH STROKE - SIMPLY TFUJ2BUS-S:WHITE:M:PRINT:SS T-SHIRT</t>
  </si>
  <si>
    <t>SS T-SHIRT FULLPRINT THEME BRUSH STROKE - SIMPLY TFUJ2BUS-S:WHITE:L:PRINT:SS T-SHIRT</t>
  </si>
  <si>
    <t>SS T-SHIRT FULLPRINT THEME BRUSH STROKE - SIMPLY TFUJ2BUS-S:WHITE:XL:PRINT:SS T-SHIRT</t>
  </si>
  <si>
    <t>SS T-SHIRT FULLPRINT THEME BRUSH STROKE - VINTAGE TFUJ2BUS-V:SAND:S:PRINT:SS T-SHIRT</t>
  </si>
  <si>
    <t>SS T-SHIRT FULLPRINT THEME BRUSH STROKE - VINTAGE TFUJ2BUS-V:SAND:M:PRINT:SS T-SHIRT</t>
  </si>
  <si>
    <t>SS T-SHIRT FULLPRINT THEME BRUSH STROKE - VINTAGE TFUJ2BUS-V:SAND:L:PRINT:SS T-SHIRT</t>
  </si>
  <si>
    <t>SS T-SHIRT FULLPRINT THEME BRUSH STROKE - VINTAGE TFUJ2BUS-V:SAND:XL:PRINT:SS T-SHIRT</t>
  </si>
  <si>
    <t>SS T-SHIRT FULLPRINT THEME BRUSH STROKE - VINTAGE TFUJ2BUS-V:OFF WHITE:S:PRINT:SS T-SHIRT</t>
  </si>
  <si>
    <t>SS T-SHIRT FULLPRINT THEME BRUSH STROKE - VINTAGE TFUJ2BUS-V:OFF WHITE:M:PRINT:SS T-SHIRT</t>
  </si>
  <si>
    <t>SS T-SHIRT FULLPRINT THEME BRUSH STROKE - VINTAGE TFUJ2BUS-V:OFF WHITE:L:PRINT:SS T-SHIRT</t>
  </si>
  <si>
    <t>SS T-SHIRT FULLPRINT THEME BRUSH STROKE - VINTAGE TFUJ2BUS-V:OFF WHITE:XL:PRINT:SS T-SHIRT</t>
  </si>
  <si>
    <t>SS T-SHIRT FULLPRINT THEME BRUSH STROKE - EXCELLENCE TFUJ2BUS-E:DARK JADE:S:PRINT:SS T-SHIRT</t>
  </si>
  <si>
    <t>SS T-SHIRT FULLPRINT THEME BRUSH STROKE - EXCELLENCE TFUJ2BUS-E:DARK JADE:M:PRINT:SS T-SHIRT</t>
  </si>
  <si>
    <t>SS T-SHIRT FULLPRINT THEME BRUSH STROKE - EXCELLENCE TFUJ2BUS-E:DARK JADE:L:PRINT:SS T-SHIRT</t>
  </si>
  <si>
    <t>SS T-SHIRT FULLPRINT THEME BRUSH STROKE - EXCELLENCE TFUJ2BUS-E:DARK JADE:XL:PRINT:SS T-SHIRT</t>
  </si>
  <si>
    <t>SS T-SHIRT FULLPRINT THEME BRUSH STROKE - EXCELLENCE TFUJ2BUS-E:HAWAIIAN OCEAN:S:PRINT:SS T-SHIRT</t>
  </si>
  <si>
    <t>SS T-SHIRT FULLPRINT THEME BRUSH STROKE - EXCELLENCE TFUJ2BUS-E:HAWAIIAN OCEAN:M:PRINT:SS T-SHIRT</t>
  </si>
  <si>
    <t>SS T-SHIRT FULLPRINT THEME BRUSH STROKE - EXCELLENCE TFUJ2BUS-E:HAWAIIAN OCEAN:L:PRINT:SS T-SHIRT</t>
  </si>
  <si>
    <t>SS T-SHIRT FULLPRINT THEME BRUSH STROKE - EXCELLENCE TFUJ2BUS-E:HAWAIIAN OCEAN:XL:PRINT:SS T-SHIRT</t>
  </si>
  <si>
    <t>SS T-SHIRT FULLPRINT THEME CURLICUE WORDINGS - 6 TP2-CW6:WHITE:S:TEXT:SS T-SHIRT</t>
  </si>
  <si>
    <t>SS T-SHIRT FULLPRINT THEME CURLICUE WORDINGS - 6 TP2-CW6:WHITE:M:TEXT:SS T-SHIRT</t>
  </si>
  <si>
    <t>SS T-SHIRT FULLPRINT THEME CURLICUE WORDINGS - 6 TP2-CW6:WHITE:L:TEXT:SS T-SHIRT</t>
  </si>
  <si>
    <t>SS T-SHIRT FULLPRINT THEME CURLICUE WORDINGS - 6 TP2-CW6:WHITE:XL:TEXT:SS T-SHIRT</t>
  </si>
  <si>
    <t>SS T-SHIRT FULLPRINT THEME CURLICUE WORDINGS - 7 TP2-CW7:BLACK:S:TEXT:SS T-SHIRT</t>
  </si>
  <si>
    <t>SS T-SHIRT FULLPRINT THEME CURLICUE WORDINGS - 7 TP2-CW7:BLACK:M:TEXT:SS T-SHIRT</t>
  </si>
  <si>
    <t>SS T-SHIRT FULLPRINT THEME CURLICUE WORDINGS - 7 TP2-CW7:BLACK:L:TEXT:SS T-SHIRT</t>
  </si>
  <si>
    <t>SS T-SHIRT FULLPRINT THEME CURLICUE WORDINGS - 7 TP2-CW7:BLACK:XL:TEXT:SS T-SHIRT</t>
  </si>
  <si>
    <t>SS T-SHIRT PRINT THEME LINEAR GRAPHIC - EXPLORATION TS2LG-E:WHITE:S:GRAPHIC:SS T-SHIRT</t>
  </si>
  <si>
    <t>SS T-SHIRT PRINT THEME LINEAR GRAPHIC - EXPLORATION TS2LG-E:WHITE:M:GRAPHIC:SS T-SHIRT</t>
  </si>
  <si>
    <t>SS T-SHIRT PRINT THEME LINEAR GRAPHIC - EXPLORATION TS2LG-E:WHITE:L:GRAPHIC:SS T-SHIRT</t>
  </si>
  <si>
    <t>SS T-SHIRT PRINT THEME LINEAR GRAPHIC - EXPLORATION TS2LG-E:WHITE:XL:GRAPHIC:SS T-SHIRT</t>
  </si>
  <si>
    <t>SS T-SHIRT PRINT THEME LINEAR GRAPHIC - REVOLUTION TS2LG-R:NAVY BLUE:S:GRAPHIC:SS T-SHIRT</t>
  </si>
  <si>
    <t>SS T-SHIRT PRINT THEME LINEAR GRAPHIC - REVOLUTION TS2LG-R:NAVY BLUE:M:GRAPHIC:SS T-SHIRT</t>
  </si>
  <si>
    <t>SS T-SHIRT PRINT THEME LINEAR GRAPHIC - REVOLUTION TS2LG-R:NAVY BLUE:L:GRAPHIC:SS T-SHIRT</t>
  </si>
  <si>
    <t>SS T-SHIRT PRINT THEME LINEAR GRAPHIC - REVOLUTION TS2LG-R:NAVY BLUE:XL:GRAPHIC:SS T-SHIRT</t>
  </si>
  <si>
    <t>SS T-SHIRT PRINT THEME LINEAR GRAPHIC - SOCIETY TS2LG-S:CHARCOAL:S:GRAPHIC:SS T-SHIRT</t>
  </si>
  <si>
    <t>SS T-SHIRT PRINT THEME LINEAR GRAPHIC - SOCIETY TS2LG-S:CHARCOAL:M:GRAPHIC:SS T-SHIRT</t>
  </si>
  <si>
    <t>SS T-SHIRT PRINT THEME LINEAR GRAPHIC - SOCIETY TS2LG-S:CHARCOAL:L:GRAPHIC:SS T-SHIRT</t>
  </si>
  <si>
    <t>SS T-SHIRT PRINT THEME LINEAR GRAPHIC - SOCIETY TS2LG-S:CHARCOAL:XL:GRAPHIC:SS T-SHIRT</t>
  </si>
  <si>
    <t>SS T-SHIRT PRINT THEME LINEAR GRAPHIC - HUMANITY TS2LG-H:BLACK:S:GRAPHIC:SS T-SHIRT</t>
  </si>
  <si>
    <t>SS T-SHIRT PRINT THEME LINEAR GRAPHIC - HUMANITY TS2LG-H:BLACK:M:GRAPHIC:SS T-SHIRT</t>
  </si>
  <si>
    <t>SS T-SHIRT PRINT THEME LINEAR GRAPHIC - HUMANITY TS2LG-H:BLACK:L:GRAPHIC:SS T-SHIRT</t>
  </si>
  <si>
    <t>SS T-SHIRT PRINT THEME LINEAR GRAPHIC - HUMANITY TS2LG-H:BLACK:XL:GRAPHIC:SS T-SHIRT</t>
  </si>
  <si>
    <t>SS T-SHIRT BIG SIZE PRINT - GAME UP BSS2-STEP:OLIVE:2XL:GRAPHIC:SS T-SHIRT</t>
  </si>
  <si>
    <t>SS T-SHIRT BIG SIZE PRINT - GAME UP BSS2-STEP:OLIVE:3XL:GRAPHIC:SS T-SHIRT</t>
  </si>
  <si>
    <t>SS T-SHIRT BIG SIZE PRINT - GAME UP BSS2-STEP:OLIVE:4XL:GRAPHIC:SS T-SHIRT</t>
  </si>
  <si>
    <t>SS T-SHIRT BIG SIZE PRINT - GAME UP BSS2-STEP:OLIVE:5XL:GRAPHIC:SS T-SHIRT</t>
  </si>
  <si>
    <t>SS T-SHIRT BIG SIZE PRINT - STRONGER BSS2-STRO:NAVY BLUE:2XL:GRAPHIC:SS T-SHIRT</t>
  </si>
  <si>
    <t>SS T-SHIRT BIG SIZE PRINT - STRONGER BSS2-STRO:NAVY BLUE:3XL:GRAPHIC:SS T-SHIRT</t>
  </si>
  <si>
    <t>SS T-SHIRT BIG SIZE PRINT - STRONGER BSS2-STRO:NAVY BLUE:4XL:GRAPHIC:SS T-SHIRT</t>
  </si>
  <si>
    <t>SS T-SHIRT BIG SIZE PRINT - STRONGER BSS2-STRO:NAVY BLUE:5XL:GRAPHIC:SS T-SHIRT</t>
  </si>
  <si>
    <t>SS T-SHIRT BIG SIZE PRINT - BELIEVE BSS2-BEL:BLACK:2XL:GRAPHIC:SS T-SHIRT</t>
  </si>
  <si>
    <t>SS T-SHIRT BIG SIZE PRINT - BELIEVE BSS2-BEL:BLACK:3XL:GRAPHIC:SS T-SHIRT</t>
  </si>
  <si>
    <t>SS T-SHIRT BIG SIZE PRINT - BELIEVE BSS2-BEL:BLACK:4XL:GRAPHIC:SS T-SHIRT</t>
  </si>
  <si>
    <t>SS T-SHIRT BIG SIZE PRINT - BELIEVE BSS2-BEL:BLACK:5XL:GRAPHIC:SS T-SHIRT</t>
  </si>
  <si>
    <t>SS T-SHIRT BIG SIZE PRINT - REAL VIBES BSS2-RE:WHITE:2XL:GRAPHIC:SS T-SHIRT</t>
  </si>
  <si>
    <t>SS T-SHIRT BIG SIZE PRINT - REAL VIBES BSS2-RE:WHITE:3XL:GRAPHIC:SS T-SHIRT</t>
  </si>
  <si>
    <t>SS T-SHIRT BIG SIZE PRINT - REAL VIBES BSS2-RE:WHITE:4XL:GRAPHIC:SS T-SHIRT</t>
  </si>
  <si>
    <t>SS T-SHIRT BIG SIZE PRINT - REAL VIBES BSS2-RE:WHITE:5XL:GRAPHIC:SS T-SHIRT</t>
  </si>
  <si>
    <t>SS T-SHIRT BIG SIZE PRINT - PUSH THE LIMITS BSS2-PUSH:CHARCOAL:2XL:GRAPHIC:SS T-SHIRT</t>
  </si>
  <si>
    <t>SS T-SHIRT BIG SIZE PRINT - PUSH THE LIMITS BSS2-PUSH:CHARCOAL:3XL:GRAPHIC:SS T-SHIRT</t>
  </si>
  <si>
    <t>SS T-SHIRT BIG SIZE PRINT - PUSH THE LIMITS BSS2-PUSH:CHARCOAL:4XL:GRAPHIC:SS T-SHIRT</t>
  </si>
  <si>
    <t>SS T-SHIRT BIG SIZE PRINT - PUSH THE LIMITS BSS2-PUSH:CHARCOAL:5XL:GRAPHIC:SS T-SHIRT</t>
  </si>
  <si>
    <t>SS T-SHIRT PHOTOPRINT THEME JOURNEY - 1 BCVC TFPS1-1:NAVY BLUE:S:GRAPHIC:SS T-SHIRT</t>
  </si>
  <si>
    <t>SS T-SHIRT PHOTOPRINT THEME JOURNEY - 1 BCVC TFPS1-1:NAVY BLUE:M:GRAPHIC:SS T-SHIRT</t>
  </si>
  <si>
    <t>SS T-SHIRT PHOTOPRINT THEME JOURNEY - 1 BCVC TFPS1-1:NAVY BLUE:L:GRAPHIC:SS T-SHIRT</t>
  </si>
  <si>
    <t>SS T-SHIRT PHOTOPRINT THEME JOURNEY - 1 BCVC TFPS1-1:NAVY BLUE:XL:GRAPHIC:SS T-SHIRT</t>
  </si>
  <si>
    <t>SS T-SHIRT PHOTOPRINT THEME JOURNEY - 2 BCVC TFPS1-2:BLACK:S:GRAPHIC:SS T-SHIRT</t>
  </si>
  <si>
    <t>SS T-SHIRT PHOTOPRINT THEME JOURNEY - 2 BCVC TFPS1-2:BLACK:M:GRAPHIC:SS T-SHIRT</t>
  </si>
  <si>
    <t>SS T-SHIRT PHOTOPRINT THEME JOURNEY - 2 BCVC TFPS1-2:BLACK:L:GRAPHIC:SS T-SHIRT</t>
  </si>
  <si>
    <t>SS T-SHIRT PHOTOPRINT THEME JOURNEY - 2 BCVC TFPS1-2:BLACK:XL:GRAPHIC:SS T-SHIRT</t>
  </si>
  <si>
    <t>SS T-SHIRT PHOTOPRINT THEME JOURNEY - 3 BCVC TFPS1-3:WOOD BROWN:S:GRAPHIC:SS T-SHIRT</t>
  </si>
  <si>
    <t>SS T-SHIRT PHOTOPRINT THEME JOURNEY - 3 BCVC TFPS1-3:WOOD BROWN:M:GRAPHIC:SS T-SHIRT</t>
  </si>
  <si>
    <t>SS T-SHIRT PHOTOPRINT THEME JOURNEY - 3 BCVC TFPS1-3:WOOD BROWN:L:GRAPHIC:SS T-SHIRT</t>
  </si>
  <si>
    <t>SS T-SHIRT PHOTOPRINT THEME JOURNEY - 3 BCVC TFPS1-3:WOOD BROWN:XL:GRAPHIC:SS T-SHIRT</t>
  </si>
  <si>
    <t>SS T-SHIRT PHOTOPRINT THEME JOURNEY - 5BCVC TFPS1-5:BLACK:S:GRAPHIC:SS T-SHIRT</t>
  </si>
  <si>
    <t>SS T-SHIRT PHOTOPRINT THEME JOURNEY - 5BCVC TFPS1-5:BLACK:M:GRAPHIC:SS T-SHIRT</t>
  </si>
  <si>
    <t>SS T-SHIRT PHOTOPRINT THEME JOURNEY - 5BCVC TFPS1-5:BLACK:L:GRAPHIC:SS T-SHIRT</t>
  </si>
  <si>
    <t>SS T-SHIRT PHOTOPRINT THEME JOURNEY - 5BCVC TFPS1-5:BLACK:XL:GRAPHIC:SS T-SHIRT</t>
  </si>
  <si>
    <t>SS T-SHIRT PHOTOPRINT THEME JOURNEY - 6 BCVC TFPS1-6:WHITE:S:GRAPHIC:SS T-SHIRT</t>
  </si>
  <si>
    <t>SS T-SHIRT PHOTOPRINT THEME JOURNEY - 6 BCVC TFPS1-6:WHITE:M:GRAPHIC:SS T-SHIRT</t>
  </si>
  <si>
    <t>SS T-SHIRT PHOTOPRINT THEME JOURNEY - 6 BCVC TFPS1-6:WHITE:L:GRAPHIC:SS T-SHIRT</t>
  </si>
  <si>
    <t>SS T-SHIRT PHOTOPRINT THEME JOURNEY - 6 BCVC TFPS1-6:WHITE:XL:GRAPHIC:SS T-SHIRT</t>
  </si>
  <si>
    <t>SS T-SHIRT BIG SIZE INDO BGT - ISTIRAHARD BSS3-IBT1:BLACK:2XL:TEXT:SS T-SHIRT</t>
  </si>
  <si>
    <t>SS T-SHIRT BIG SIZE INDO BGT - ISTIRAHARD BSS3-IBT1:BLACK:3XL:TEXT:SS T-SHIRT</t>
  </si>
  <si>
    <t>SS T-SHIRT BIG SIZE INDO BGT - ISTIRAHARD BSS3-IBT1:BLACK:4XL:TEXT:SS T-SHIRT</t>
  </si>
  <si>
    <t>SS T-SHIRT BIG SIZE INDO BGT - ISTIRAHARD BSS3-IBT1:BLACK:5XL:TEXT:SS T-SHIRT</t>
  </si>
  <si>
    <t>SS T-SHIRT BIG SIZE INDO BGT - NETIZEN BSS3-IBT2:MISTY LIGHT BLUE:2XL:TEXT:SS T-SHIRT</t>
  </si>
  <si>
    <t>SS T-SHIRT BIG SIZE INDO BGT - NETIZEN BSS3-IBT2:MISTY LIGHT BLUE:3XL:TEXT:SS T-SHIRT</t>
  </si>
  <si>
    <t>SS T-SHIRT BIG SIZE INDO BGT - NETIZEN BSS3-IBT2:MISTY LIGHT BLUE:4XL:TEXT:SS T-SHIRT</t>
  </si>
  <si>
    <t>SS T-SHIRT BIG SIZE INDO BGT - NETIZEN BSS3-IBT2:MISTY LIGHT BLUE:5XL:TEXT:SS T-SHIRT</t>
  </si>
  <si>
    <t>SS T-SHIRT BIG SIZE INDO BGT - BESOK DIET BSS3-IBT3:CHARCOAL:2XL:TEXT:SS T-SHIRT</t>
  </si>
  <si>
    <t>SS T-SHIRT BIG SIZE INDO BGT - BESOK DIET BSS3-IBT3:CHARCOAL:3XL:TEXT:SS T-SHIRT</t>
  </si>
  <si>
    <t>SS T-SHIRT BIG SIZE INDO BGT - BESOK DIET BSS3-IBT3:CHARCOAL:4XL:TEXT:SS T-SHIRT</t>
  </si>
  <si>
    <t>SS T-SHIRT BIG SIZE INDO BGT - BESOK DIET BSS3-IBT3:CHARCOAL:5XL:TEXT:SS T-SHIRT</t>
  </si>
  <si>
    <t>SS T-SHIRT BIG SIZE INDO BGT - MAGER BSS3-IBT4:NAVY BLUE:2XL:TEXT:SS T-SHIRT</t>
  </si>
  <si>
    <t>SS T-SHIRT BIG SIZE INDO BGT - MAGER BSS3-IBT4:NAVY BLUE:3XL:TEXT:SS T-SHIRT</t>
  </si>
  <si>
    <t>SS T-SHIRT BIG SIZE INDO BGT - MAGER BSS3-IBT4:NAVY BLUE:4XL:TEXT:SS T-SHIRT</t>
  </si>
  <si>
    <t>SS T-SHIRT BIG SIZE INDO BGT - MAGER BSS3-IBT4:NAVY BLUE:5XL:TEXT:SS T-SHIRT</t>
  </si>
  <si>
    <t>SS T-SHIRT BIG SIZE INDO BGT - SOLUSI BSS3-IBT5:BLACK:2XL:TEXT:SS T-SHIRT</t>
  </si>
  <si>
    <t>SS T-SHIRT BIG SIZE INDO BGT - SOLUSI BSS3-IBT5:BLACK:3XL:TEXT:SS T-SHIRT</t>
  </si>
  <si>
    <t>SS T-SHIRT BIG SIZE INDO BGT - SOLUSI BSS3-IBT5:BLACK:4XL:TEXT:SS T-SHIRT</t>
  </si>
  <si>
    <t>SS T-SHIRT BIG SIZE INDO BGT - SOLUSI BSS3-IBT5:BLACK:5XL:TEXT:SS T-SHIRT</t>
  </si>
  <si>
    <t>SS T-SHIRT PRINT WORDING - AXE TK01WO-1:BLACK:S:GRAPHIC:SS T-SHIRT</t>
  </si>
  <si>
    <t>SS T-SHIRT PRINT WORDING - AXE TK01WO-1:BLACK:M:GRAPHIC:SS T-SHIRT</t>
  </si>
  <si>
    <t>SS T-SHIRT PRINT WORDING - AXE TK01WO-1:BLACK:L:GRAPHIC:SS T-SHIRT</t>
  </si>
  <si>
    <t>SS T-SHIRT PRINT WORDING - AXE TK01WO-1:BLACK:XL:GRAPHIC:SS T-SHIRT</t>
  </si>
  <si>
    <t>SS T-SHIRT PRINT WORDING - EGG-CELLENT TK01WO-2:BLACK:S:GRAPHIC:SS T-SHIRT</t>
  </si>
  <si>
    <t>SS T-SHIRT PRINT WORDING - EGG-CELLENT TK01WO-2:BLACK:M:GRAPHIC:SS T-SHIRT</t>
  </si>
  <si>
    <t>SS T-SHIRT PRINT WORDING - EGG-CELLENT TK01WO-2:BLACK:L:GRAPHIC:SS T-SHIRT</t>
  </si>
  <si>
    <t>SS T-SHIRT PRINT WORDING - EGG-CELLENT TK01WO-2:BLACK:XL:GRAPHIC:SS T-SHIRT</t>
  </si>
  <si>
    <t>SS T-SHIRT PRINT WORDING - DOUGHNNUT GVE UP TK01WO-3:CHARCOAL:S:GRAPHIC:SS T-SHIRT</t>
  </si>
  <si>
    <t>SS T-SHIRT PRINT WORDING - DOUGHNNUT GVE UP TK01WO-3:CHARCOAL:M:GRAPHIC:SS T-SHIRT</t>
  </si>
  <si>
    <t>SS T-SHIRT PRINT WORDING - DOUGHNNUT GVE UP TK01WO-3:CHARCOAL:L:GRAPHIC:SS T-SHIRT</t>
  </si>
  <si>
    <t>SS T-SHIRT PRINT WORDING - DOUGHNNUT GVE UP TK01WO-3:CHARCOAL:XL:GRAPHIC:SS T-SHIRT</t>
  </si>
  <si>
    <t>SS T-SHIRT PRINT WORDING - PAWSOME TK01WO-4:WOOD BROWN:S:GRAPHIC:SS T-SHIRT</t>
  </si>
  <si>
    <t>SS T-SHIRT PRINT WORDING - PAWSOME TK01WO-4:WOOD BROWN:M:GRAPHIC:SS T-SHIRT</t>
  </si>
  <si>
    <t>SS T-SHIRT PRINT WORDING - PAWSOME TK01WO-4:WOOD BROWN:L:GRAPHIC:SS T-SHIRT</t>
  </si>
  <si>
    <t>SS T-SHIRT PRINT WORDING - PAWSOME TK01WO-4:WOOD BROWN:XL:GRAPHIC:SS T-SHIRT</t>
  </si>
  <si>
    <t>SS T-SHIRT PRINT WORDING - SNAILED IT TK01WO-5:NAVY BLUE:S:GRAPHIC:SS T-SHIRT</t>
  </si>
  <si>
    <t>SS T-SHIRT PRINT WORDING - SNAILED IT TK01WO-5:NAVY BLUE:M:GRAPHIC:SS T-SHIRT</t>
  </si>
  <si>
    <t>SS T-SHIRT PRINT WORDING - SNAILED IT TK01WO-5:NAVY BLUE:L:GRAPHIC:SS T-SHIRT</t>
  </si>
  <si>
    <t>SS T-SHIRT PRINT WORDING - SNAILED IT TK01WO-5:NAVY BLUE:XL:GRAPHIC:SS T-SHIRT</t>
  </si>
  <si>
    <t>SS T-SHIRT PRINT WORDING - ASKHOLE TK01WO-6:WHITE:S:GRAPHIC:SS T-SHIRT</t>
  </si>
  <si>
    <t>SS T-SHIRT PRINT WORDING - ASKHOLE TK01WO-6:WHITE:M:GRAPHIC:SS T-SHIRT</t>
  </si>
  <si>
    <t>SS T-SHIRT PRINT WORDING - ASKHOLE TK01WO-6:WHITE:L:GRAPHIC:SS T-SHIRT</t>
  </si>
  <si>
    <t>SS T-SHIRT PRINT WORDING - ASKHOLE TK01WO-6:WHITE:XL:GRAPHIC:SS T-SHIRT</t>
  </si>
  <si>
    <t>SS T-SHIRT PRINT THEME EMPOWERMENT WORDS - RESPECT TK2EW-RE:BLACK:S:GRAPHIC:SS T-SHIRT</t>
  </si>
  <si>
    <t>SS T-SHIRT PRINT THEME EMPOWERMENT WORDS - RESPECT TK2EW-RE:BLACK:M:GRAPHIC:SS T-SHIRT</t>
  </si>
  <si>
    <t>SS T-SHIRT PRINT THEME EMPOWERMENT WORDS - RESPECT TK2EW-RE:BLACK:L:GRAPHIC:SS T-SHIRT</t>
  </si>
  <si>
    <t>SS T-SHIRT PRINT THEME EMPOWERMENT WORDS - RESPECT TK2EW-RE:BLACK:XL:GRAPHIC:SS T-SHIRT</t>
  </si>
  <si>
    <t>SS T-SHIRT PRINT THEME EMPOWERMENT WORDS - TOGETHER TK2EW-TO:BLACK:S:GRAPHIC:SS T-SHIRT</t>
  </si>
  <si>
    <t>SS T-SHIRT PRINT THEME EMPOWERMENT WORDS - TOGETHER TK2EW-TO:BLACK:M:GRAPHIC:SS T-SHIRT</t>
  </si>
  <si>
    <t>SS T-SHIRT PRINT THEME EMPOWERMENT WORDS - TOGETHER TK2EW-TO:BLACK:L:GRAPHIC:SS T-SHIRT</t>
  </si>
  <si>
    <t>SS T-SHIRT PRINT THEME EMPOWERMENT WORDS - TOGETHER TK2EW-TO:BLACK:XL:GRAPHIC:SS T-SHIRT</t>
  </si>
  <si>
    <t>SS T-SHIRT PRINT THEME EMPOWERMENT WORDS - FRIEND TK2EW-FR:MAROON:S:GRAPHIC:SS T-SHIRT</t>
  </si>
  <si>
    <t>SS T-SHIRT PRINT THEME EMPOWERMENT WORDS - FRIEND TK2EW-FR:MAROON:M:GRAPHIC:SS T-SHIRT</t>
  </si>
  <si>
    <t>SS T-SHIRT PRINT THEME EMPOWERMENT WORDS - FRIEND TK2EW-FR:MAROON:L:GRAPHIC:SS T-SHIRT</t>
  </si>
  <si>
    <t>SS T-SHIRT PRINT THEME EMPOWERMENT WORDS - FRIEND TK2EW-FR:MAROON:XL:GRAPHIC:SS T-SHIRT</t>
  </si>
  <si>
    <t>SS T-SHIRT PRINT THEME EMPOWERMENT WORDS - CHANGE TO BE BETTER TK2EW-CH:FOREST GREEN:S:GRAPHIC:SS T-</t>
  </si>
  <si>
    <t>SS T-SHIRT PRINT THEME EMPOWERMENT WORDS - CHANGE TO BE BETTER TK2EW-CH:FOREST GREEN:M:GRAPHIC:SS T-</t>
  </si>
  <si>
    <t>SS T-SHIRT PRINT THEME EMPOWERMENT WORDS - CHANGE TO BE BETTER TK2EW-CH:FOREST GREEN:L:GRAPHIC:SS T-</t>
  </si>
  <si>
    <t>SS T-SHIRT PRINT THEME EMPOWERMENT WORDS - CHANGE TO BE BETTER TK2EW-CH:FOREST GREEN:XL:GRAPHIC:SS T</t>
  </si>
  <si>
    <t>SS T-SHIRT PRINT THEME EMPOWERMENT WORDS - BREAKTHROUGH TK2EW-BR:DARK JADE:S:GRAPHIC:SS T-SHIRT</t>
  </si>
  <si>
    <t>SS T-SHIRT PRINT THEME EMPOWERMENT WORDS - BREAKTHROUGH TK2EW-BR:DARK JADE:M:GRAPHIC:SS T-SHIRT</t>
  </si>
  <si>
    <t>SS T-SHIRT PRINT THEME EMPOWERMENT WORDS - BREAKTHROUGH TK2EW-BR:DARK JADE:L:GRAPHIC:SS T-SHIRT</t>
  </si>
  <si>
    <t>SS T-SHIRT PRINT THEME EMPOWERMENT WORDS - BREAKTHROUGH TK2EW-BR:DARK JADE:XL:GRAPHIC:SS T-SHIRT</t>
  </si>
  <si>
    <t>LS T-SHIRT PRINT THEME LONG JOURNEY - MOTORCYCLE LJ2LO-MO:BLACK:S:GRAPHIC:LS T-SHIRT</t>
  </si>
  <si>
    <t>LS T-SHIRT PRINT THEME LONG JOURNEY - MOTORCYCLE LJ2LO-MO:BLACK:M:GRAPHIC:LS T-SHIRT</t>
  </si>
  <si>
    <t>LS T-SHIRT PRINT THEME LONG JOURNEY - MOTORCYCLE LJ2LO-MO:BLACK:L:GRAPHIC:LS T-SHIRT</t>
  </si>
  <si>
    <t>LS T-SHIRT PRINT THEME LONG JOURNEY - MOTORCYCLE LJ2LO-MO:BLACK:XL:GRAPHIC:LS T-SHIRT</t>
  </si>
  <si>
    <t>LS T-SHIRT PRINT THEME LONG JOURNEY - MOTORCYCLE LJ2LO-MO:FOREST GREEN:S:GRAPHIC:LS T-SHIRT</t>
  </si>
  <si>
    <t>LS T-SHIRT PRINT THEME LONG JOURNEY - MOTORCYCLE LJ2LO-MO:FOREST GREEN:M:GRAPHIC:LS T-SHIRT</t>
  </si>
  <si>
    <t>LS T-SHIRT PRINT THEME LONG JOURNEY - MOTORCYCLE LJ2LO-MO:FOREST GREEN:L:GRAPHIC:LS T-SHIRT</t>
  </si>
  <si>
    <t>LS T-SHIRT PRINT THEME LONG JOURNEY - MOTORCYCLE LJ2LO-MO:FOREST GREEN:XL:GRAPHIC:LS T-SHIRT</t>
  </si>
  <si>
    <t>LS T-SHIRT PRINT THEME LONG JOURNEY - SPEEDWAY LJ2LO-SP:BROWN SUGAR:S:GRAPHIC:LS T-SHIRT</t>
  </si>
  <si>
    <t>LS T-SHIRT PRINT THEME LONG JOURNEY - SPEEDWAY LJ2LO-SP:BROWN SUGAR:M:GRAPHIC:LS T-SHIRT</t>
  </si>
  <si>
    <t>LS T-SHIRT PRINT THEME LONG JOURNEY - SPEEDWAY LJ2LO-SP:BROWN SUGAR:L:GRAPHIC:LS T-SHIRT</t>
  </si>
  <si>
    <t>LS T-SHIRT PRINT THEME LONG JOURNEY - SPEEDWAY LJ2LO-SP:BROWN SUGAR:XL:GRAPHIC:LS T-SHIRT</t>
  </si>
  <si>
    <t>LS T-SHIRT PRINT THEME LONG JOURNEY - SPEEDWAY LJ2LO-SP:WHITE:S:GRAPHIC:LS T-SHIRT</t>
  </si>
  <si>
    <t>LS T-SHIRT PRINT THEME LONG JOURNEY - SPEEDWAY LJ2LO-SP:WHITE:M:GRAPHIC:LS T-SHIRT</t>
  </si>
  <si>
    <t>LS T-SHIRT PRINT THEME LONG JOURNEY - SPEEDWAY LJ2LO-SP:WHITE:L:GRAPHIC:LS T-SHIRT</t>
  </si>
  <si>
    <t>LS T-SHIRT PRINT THEME LONG JOURNEY - SPEEDWAY LJ2LO-SP:WHITE:XL:GRAPHIC:LS T-SHIRT</t>
  </si>
  <si>
    <t>3/4 RAGLAN T-SHIRT THEME CITY - NEW YORK R3J2-NYC:TEAL:S:GRAPHIC:3/4 RAGLAN T-SHIRT</t>
  </si>
  <si>
    <t>3/4 RAGLAN T-SHIRT THEME CITY - NEW YORK R3J2-NYC:TEAL:M:GRAPHIC:3/4 RAGLAN T-SHIRT</t>
  </si>
  <si>
    <t>3/4 RAGLAN T-SHIRT THEME CITY - NEW YORK R3J2-NYC:TEAL:L:GRAPHIC:3/4 RAGLAN T-SHIRT</t>
  </si>
  <si>
    <t>3/4 RAGLAN T-SHIRT THEME CITY - NEW YORK R3J2-NYC:TEAL:XL:GRAPHIC:3/4 RAGLAN T-SHIRT</t>
  </si>
  <si>
    <t>3/4 RAGLAN T-SHIRT THEME CITY - CHICAGO R3J2-CHI:BLACK:S:GRAPHIC:3/4 RAGLAN T-SHIRT</t>
  </si>
  <si>
    <t>3/4 RAGLAN T-SHIRT THEME CITY - CHICAGO R3J2-CHI:BLACK:M:GRAPHIC:3/4 RAGLAN T-SHIRT</t>
  </si>
  <si>
    <t>3/4 RAGLAN T-SHIRT THEME CITY - CHICAGO R3J2-CHI:BLACK:L:GRAPHIC:3/4 RAGLAN T-SHIRT</t>
  </si>
  <si>
    <t>3/4 RAGLAN T-SHIRT THEME CITY - CHICAGO R3J2-CHI:BLACK:XL:GRAPHIC:3/4 RAGLAN T-SHIRT</t>
  </si>
  <si>
    <t>3/4 RAGLAN T-SHIRT THEME CITY - BROOKLYN R3J2-BRO:MISTY LIGHT BLUE:S:GRAPHIC:3/4 RAGLAN T-SHIRT</t>
  </si>
  <si>
    <t>3/4 RAGLAN T-SHIRT THEME CITY - BROOKLYN R3J2-BRO:MISTY LIGHT BLUE:M:GRAPHIC:3/4 RAGLAN T-SHIRT</t>
  </si>
  <si>
    <t>3/4 RAGLAN T-SHIRT THEME CITY - BROOKLYN R3J2-BRO:MISTY LIGHT BLUE:L:GRAPHIC:3/4 RAGLAN T-SHIRT</t>
  </si>
  <si>
    <t>3/4 RAGLAN T-SHIRT THEME CITY - BROOKLYN R3J2-BRO:MISTY LIGHT BLUE:XL:GRAPHIC:3/4 RAGLAN T-SHIRT</t>
  </si>
  <si>
    <t>3/4 RAGLAN T-SHIRT THEME CITY - BROOKLYN R3J2-BRO:NAVY BLUE:S:GRAPHIC:3/4 RAGLAN T-SHIRT</t>
  </si>
  <si>
    <t>3/4 RAGLAN T-SHIRT THEME CITY - BROOKLYN R3J2-BRO:NAVY BLUE:M:GRAPHIC:3/4 RAGLAN T-SHIRT</t>
  </si>
  <si>
    <t>3/4 RAGLAN T-SHIRT THEME CITY - BROOKLYN R3J2-BRO:NAVY BLUE:L:GRAPHIC:3/4 RAGLAN T-SHIRT</t>
  </si>
  <si>
    <t>3/4 RAGLAN T-SHIRT THEME CITY - BROOKLYN R3J2-BRO:NAVY BLUE:XL:GRAPHIC:3/4 RAGLAN T-SHIRT</t>
  </si>
  <si>
    <t>3/4 RAGLAN T-SHIRT THEME CITY - NEW YORK R3J2-NYC:SAND:S:GRAPHIC:3/4 RAGLAN T-SHIRT</t>
  </si>
  <si>
    <t>3/4 RAGLAN T-SHIRT THEME CITY - NEW YORK R3J2-NYC:SAND:M:GRAPHIC:3/4 RAGLAN T-SHIRT</t>
  </si>
  <si>
    <t>3/4 RAGLAN T-SHIRT THEME CITY - NEW YORK R3J2-NYC:SAND:L:GRAPHIC:3/4 RAGLAN T-SHIRT</t>
  </si>
  <si>
    <t>3/4 RAGLAN T-SHIRT THEME CITY - NEW YORK R3J2-NYC:SAND:XL:GRAPHIC:3/4 RAGLAN T-SHIRT</t>
  </si>
  <si>
    <t>SS T-SHIRT WB SUPERMAN CORE - 1 WBTSA1-1:BLACK:S:GRAPHIC:SS T-SHIRT</t>
  </si>
  <si>
    <t>SS T-SHIRT WB SUPERMAN CORE - 1 WBTSA1-1:BLACK:M:GRAPHIC:SS T-SHIRT</t>
  </si>
  <si>
    <t>SS T-SHIRT WB SUPERMAN CORE - 1 WBTSA1-1:BLACK:L:GRAPHIC:SS T-SHIRT</t>
  </si>
  <si>
    <t>SS T-SHIRT WB SUPERMAN CORE - 1 WBTSA1-1:BLACK:XL:GRAPHIC:SS T-SHIRT</t>
  </si>
  <si>
    <t>SS T-SHIRT FULLPRINT THEME LINEAR GRAPHICS - 1 TFUJ2-1:CHARCOAL:S:PRINT:SS T-SHIRT</t>
  </si>
  <si>
    <t>SS T-SHIRT FULLPRINT THEME LINEAR GRAPHICS - 1 TFUJ2-1:CHARCOAL:M:PRINT:SS T-SHIRT</t>
  </si>
  <si>
    <t>SS T-SHIRT FULLPRINT THEME LINEAR GRAPHICS - 1 TFUJ2-1:CHARCOAL:L:PRINT:SS T-SHIRT</t>
  </si>
  <si>
    <t>SS T-SHIRT FULLPRINT THEME LINEAR GRAPHICS - 1 TFUJ2-1:CHARCOAL:XL:PRINT:SS T-SHIRT</t>
  </si>
  <si>
    <t>SS T-SHIRT FULLPRINT THEME LINEAR GRAPHICS - 2 TFUJ2-2:FOREST GREEN:S:PRINT:SS T-SHIRT</t>
  </si>
  <si>
    <t>SS T-SHIRT FULLPRINT THEME LINEAR GRAPHICS - 2 TFUJ2-2:FOREST GREEN:M:PRINT:SS T-SHIRT</t>
  </si>
  <si>
    <t>SS T-SHIRT FULLPRINT THEME LINEAR GRAPHICS - 2 TFUJ2-2:FOREST GREEN:L:PRINT:SS T-SHIRT</t>
  </si>
  <si>
    <t>SS T-SHIRT FULLPRINT THEME LINEAR GRAPHICS - 2 TFUJ2-2:FOREST GREEN:XL:PRINT:SS T-SHIRT</t>
  </si>
  <si>
    <t>SS T-SHIRT FULLPRINT THEME LINEAR GRAPHICS - 3 TFUJ2-3:BROWN SUGAR:S:PRINT:SS T-SHIRT</t>
  </si>
  <si>
    <t>SS T-SHIRT FULLPRINT THEME LINEAR GRAPHICS - 3 TFUJ2-3:BROWN SUGAR:M:PRINT:SS T-SHIRT</t>
  </si>
  <si>
    <t>SS T-SHIRT FULLPRINT THEME LINEAR GRAPHICS - 3 TFUJ2-3:BROWN SUGAR:L:PRINT:SS T-SHIRT</t>
  </si>
  <si>
    <t>SS T-SHIRT FULLPRINT THEME LINEAR GRAPHICS - 3 TFUJ2-3:BROWN SUGAR:XL:PRINT:SS T-SHIRT</t>
  </si>
  <si>
    <t>SS T-SHIRT FULLPRINT THEME LINEAR GRAPHICS - 4 TFUJ2-4:TEAL:S:PRINT:SS T-SHIRT</t>
  </si>
  <si>
    <t>SS T-SHIRT FULLPRINT THEME LINEAR GRAPHICS - 4 TFUJ2-4:TEAL:M:PRINT:SS T-SHIRT</t>
  </si>
  <si>
    <t>SS T-SHIRT FULLPRINT THEME LINEAR GRAPHICS - 4 TFUJ2-4:TEAL:L:PRINT:SS T-SHIRT</t>
  </si>
  <si>
    <t>SS T-SHIRT FULLPRINT THEME LINEAR GRAPHICS - 4 TFUJ2-4:TEAL:XL:PRINT:SS T-SHIRT</t>
  </si>
  <si>
    <t>SS T-SHIRT FULLPRINT THEME LINEAR GRAPHICS - 5 TFUJ2-5:MUSTARD:S:PRINT:SS T-SHIRT</t>
  </si>
  <si>
    <t>SS T-SHIRT FULLPRINT THEME LINEAR GRAPHICS - 5 TFUJ2-5:MUSTARD:M:PRINT:SS T-SHIRT</t>
  </si>
  <si>
    <t>SS T-SHIRT FULLPRINT THEME LINEAR GRAPHICS - 5 TFUJ2-5:MUSTARD:L:PRINT:SS T-SHIRT</t>
  </si>
  <si>
    <t>SS T-SHIRT FULLPRINT THEME LINEAR GRAPHICS - 5 TFUJ2-5:MUSTARD:XL:PRINT:SS T-SHIRT</t>
  </si>
  <si>
    <t>SS T-SHIRT FULLPRINT THEME LINEAR GRAPHICS - 6 TFUJ2-6:WHITE:S:PRINT:SS T-SHIRT</t>
  </si>
  <si>
    <t>SS T-SHIRT FULLPRINT THEME LINEAR GRAPHICS - 6 TFUJ2-6:WHITE:M:PRINT:SS T-SHIRT</t>
  </si>
  <si>
    <t>SS T-SHIRT FULLPRINT THEME LINEAR GRAPHICS - 6 TFUJ2-6:WHITE:L:PRINT:SS T-SHIRT</t>
  </si>
  <si>
    <t>SS T-SHIRT FULLPRINT THEME LINEAR GRAPHICS - 6 TFUJ2-6:WHITE:XL:PRINT:SS T-SHIRT</t>
  </si>
  <si>
    <t>SS T-SHIRT PHOTOPRINT THEME JOURNEY - 4BCVC TFPS1-4:WHITE:S:GRAPHIC:SS T-SHIRT</t>
  </si>
  <si>
    <t>SS T-SHIRT PHOTOPRINT THEME JOURNEY - 4BCVC TFPS1-4:WHITE:M:GRAPHIC:SS T-SHIRT</t>
  </si>
  <si>
    <t>SS T-SHIRT PHOTOPRINT THEME JOURNEY - 4BCVC TFPS1-4:WHITE:L:GRAPHIC:SS T-SHIRT</t>
  </si>
  <si>
    <t>SS T-SHIRT PHOTOPRINT THEME JOURNEY - 4BCVC TFPS1-4:WHITE:XL:GRAPHIC:SS T-SHIRT</t>
  </si>
  <si>
    <t>SS T-SHIRT WB BATMAN ANNIVERSARY - 1 WBTB224-1:BLACK:S:GRAPHIC:SS T-SHIRT</t>
  </si>
  <si>
    <t>SS T-SHIRT WB BATMAN ANNIVERSARY - 1 WBTB224-1:BLACK:M:GRAPHIC:SS T-SHIRT</t>
  </si>
  <si>
    <t>SS T-SHIRT WB BATMAN ANNIVERSARY - 1 WBTB224-1:BLACK:L:GRAPHIC:SS T-SHIRT</t>
  </si>
  <si>
    <t>SS T-SHIRT WB BATMAN ANNIVERSARY - 1 WBTB224-1:BLACK:XL:GRAPHIC:SS T-SHIRT</t>
  </si>
  <si>
    <t>SS T-SHIRT WB BATMAN ANNIVERSARY - 2 PHOTOPRINT WBTB224-2:WHITE:S:GRAPHIC:SS T-SHIRT</t>
  </si>
  <si>
    <t>SS T-SHIRT WB BATMAN ANNIVERSARY - 2 PHOTOPRINT WBTB224-2:WHITE:M:GRAPHIC:SS T-SHIRT</t>
  </si>
  <si>
    <t>SS T-SHIRT WB BATMAN ANNIVERSARY - 2 PHOTOPRINT WBTB224-2:WHITE:L:GRAPHIC:SS T-SHIRT</t>
  </si>
  <si>
    <t>SS T-SHIRT WB BATMAN ANNIVERSARY - 2 PHOTOPRINT WBTB224-2:WHITE:XL:GRAPHIC:SS T-SHIRT</t>
  </si>
  <si>
    <t>SS T-SHIRT WB BATMAN ANNIVERSARY - 3 PHOTOPRINT WBTB224-3:NAVY BLUE:S:GRAPHIC:SS T-SHIRT</t>
  </si>
  <si>
    <t>SS T-SHIRT WB BATMAN ANNIVERSARY - 3 PHOTOPRINT WBTB224-3:NAVY BLUE:M:GRAPHIC:SS T-SHIRT</t>
  </si>
  <si>
    <t>SS T-SHIRT WB BATMAN ANNIVERSARY - 3 PHOTOPRINT WBTB224-3:NAVY BLUE:L:GRAPHIC:SS T-SHIRT</t>
  </si>
  <si>
    <t>SS T-SHIRT WB BATMAN ANNIVERSARY - 3 PHOTOPRINT WBTB224-3:NAVY BLUE:XL:GRAPHIC:SS T-SHIRT</t>
  </si>
  <si>
    <t>SS T-SHIRT WB BATMAN ANNIVERSARY - 4 FULLPRINT WBTB224-4:WHITE:S:GRAPHIC:SS T-SHIRT</t>
  </si>
  <si>
    <t>SS T-SHIRT WB BATMAN ANNIVERSARY - 4 FULLPRINT WBTB224-4:WHITE:M:GRAPHIC:SS T-SHIRT</t>
  </si>
  <si>
    <t>SS T-SHIRT WB BATMAN ANNIVERSARY - 4 FULLPRINT WBTB224-4:WHITE:L:GRAPHIC:SS T-SHIRT</t>
  </si>
  <si>
    <t>SS T-SHIRT WB BATMAN ANNIVERSARY - 4 FULLPRINT WBTB224-4:WHITE:XL:GRAPHIC:SS T-SHIRT</t>
  </si>
  <si>
    <t>SS T-SHIRT WB BATMAN ANNIVERSARY - 5 WBTB224-5:CHARCOAL:S:GRAPHIC:SS T-SHIRT</t>
  </si>
  <si>
    <t>SS T-SHIRT WB BATMAN ANNIVERSARY - 5 WBTB224-5:CHARCOAL:M:GRAPHIC:SS T-SHIRT</t>
  </si>
  <si>
    <t>SS T-SHIRT WB BATMAN ANNIVERSARY - 5 WBTB224-5:CHARCOAL:L:GRAPHIC:SS T-SHIRT</t>
  </si>
  <si>
    <t>SS T-SHIRT WB BATMAN ANNIVERSARY - 5 WBTB224-5:CHARCOAL:XL:GRAPHIC:SS T-SHIRT</t>
  </si>
  <si>
    <t>SS T-SHIRT WB BATMAN ANNIVERSARY - 6 WBTB224-6:BLACK:S:GRAPHIC:SS T-SHIRT</t>
  </si>
  <si>
    <t>SS T-SHIRT WB BATMAN ANNIVERSARY - 6 WBTB224-6:BLACK:M:GRAPHIC:SS T-SHIRT</t>
  </si>
  <si>
    <t>SS T-SHIRT WB BATMAN ANNIVERSARY - 6 WBTB224-6:BLACK:L:GRAPHIC:SS T-SHIRT</t>
  </si>
  <si>
    <t>SS T-SHIRT WB BATMAN ANNIVERSARY - 6 WBTB224-6:BLACK:XL:GRAPHIC:SS T-SHIRT</t>
  </si>
  <si>
    <t>SS T-SHIRT PRINT THEME SUMMER - SURF VIBES TJ4SU-SV:TEAL:S:GRAPHIC:SS T-SHIRT</t>
  </si>
  <si>
    <t>SS T-SHIRT PRINT THEME SUMMER - SURF VIBES TJ4SU-SV:TEAL:M:GRAPHIC:SS T-SHIRT</t>
  </si>
  <si>
    <t>SS T-SHIRT PRINT THEME SUMMER - SURF VIBES TJ4SU-SV:TEAL:L:GRAPHIC:SS T-SHIRT</t>
  </si>
  <si>
    <t>SS T-SHIRT PRINT THEME SUMMER - SURF VIBES TJ4SU-SV:TEAL:XL:GRAPHIC:SS T-SHIRT</t>
  </si>
  <si>
    <t>SS T-SHIRT PRINT THEME SUMMER - BEACH CLUB TJ4SU-BC:BLACK:S:GRAPHIC:SS T-SHIRT</t>
  </si>
  <si>
    <t>SS T-SHIRT PRINT THEME SUMMER - BEACH CLUB TJ4SU-BC:BLACK:M:GRAPHIC:SS T-SHIRT</t>
  </si>
  <si>
    <t>SS T-SHIRT PRINT THEME SUMMER - BEACH CLUB TJ4SU-BC:BLACK:L:GRAPHIC:SS T-SHIRT</t>
  </si>
  <si>
    <t>SS T-SHIRT PRINT THEME SUMMER - BEACH CLUB TJ4SU-BC:BLACK:XL:GRAPHIC:SS T-SHIRT</t>
  </si>
  <si>
    <t>SS T-SHIRT PRINT THEME SUMMER - BETTER DAYS AHEAD TJ4SU-AH:DARK JADE:S:GRAPHIC:SS T-SHIRT</t>
  </si>
  <si>
    <t>SS T-SHIRT PRINT THEME SUMMER - BETTER DAYS AHEAD TJ4SU-AH:DARK JADE:M:GRAPHIC:SS T-SHIRT</t>
  </si>
  <si>
    <t>SS T-SHIRT PRINT THEME SUMMER - BETTER DAYS AHEAD TJ4SU-AH:DARK JADE:L:GRAPHIC:SS T-SHIRT</t>
  </si>
  <si>
    <t>SS T-SHIRT PRINT THEME SUMMER - BETTER DAYS AHEAD TJ4SU-AH:DARK JADE:XL:GRAPHIC:SS T-SHIRT</t>
  </si>
  <si>
    <t>SS T-SHIRT PRINT THEME SUMMER - 1 TJ4SU-SU1:BROWN SUGAR:S:GRAPHIC:SS T-SHIRT</t>
  </si>
  <si>
    <t>SS T-SHIRT PRINT THEME SUMMER - 1 TJ4SU-SU1:BROWN SUGAR:M:GRAPHIC:SS T-SHIRT</t>
  </si>
  <si>
    <t>SS T-SHIRT PRINT THEME SUMMER - 1 TJ4SU-SU1:BROWN SUGAR:L:GRAPHIC:SS T-SHIRT</t>
  </si>
  <si>
    <t>SS T-SHIRT PRINT THEME SUMMER - 1 TJ4SU-SU1:BROWN SUGAR:XL:GRAPHIC:SS T-SHIRT</t>
  </si>
  <si>
    <t>SS T-SHIRT PRINT THEME SUMMER - 2 TJ4SU-SU2:VANILLA:S:GRAPHIC:SS T-SHIRT</t>
  </si>
  <si>
    <t>SS T-SHIRT PRINT THEME SUMMER - 2 TJ4SU-SU2:VANILLA:M:GRAPHIC:SS T-SHIRT</t>
  </si>
  <si>
    <t>SS T-SHIRT PRINT THEME SUMMER - 2 TJ4SU-SU2:VANILLA:L:GRAPHIC:SS T-SHIRT</t>
  </si>
  <si>
    <t>SS T-SHIRT PRINT THEME SUMMER - 2 TJ4SU-SU2:VANILLA:XL:GRAPHIC:SS T-SHIRT</t>
  </si>
  <si>
    <t>SS T-SHIRT PHOTOPRINT CITY - MANHATTAN TFPSCI-MA:WHITE:S:GRAPHIC:SS T-SHIRT</t>
  </si>
  <si>
    <t>SS T-SHIRT PHOTOPRINT CITY - MANHATTAN TFPSCI-MA:WHITE:M:GRAPHIC:SS T-SHIRT</t>
  </si>
  <si>
    <t>SS T-SHIRT PHOTOPRINT CITY - MANHATTAN TFPSCI-MA:WHITE:L:GRAPHIC:SS T-SHIRT</t>
  </si>
  <si>
    <t>SS T-SHIRT PHOTOPRINT CITY - MANHATTAN TFPSCI-MA:WHITE:XL:GRAPHIC:SS T-SHIRT</t>
  </si>
  <si>
    <t>SS T-SHIRT PHOTOPRINT CITY - NYC TFPSCI-NYC:BLACK:S:GRAPHIC:SS T-SHIRT</t>
  </si>
  <si>
    <t>SS T-SHIRT PHOTOPRINT CITY - NYC TFPSCI-NYC:BLACK:M:GRAPHIC:SS T-SHIRT</t>
  </si>
  <si>
    <t>SS T-SHIRT PHOTOPRINT CITY - NYC TFPSCI-NYC:BLACK:L:GRAPHIC:SS T-SHIRT</t>
  </si>
  <si>
    <t>SS T-SHIRT PHOTOPRINT CITY - NYC TFPSCI-NYC:BLACK:XL:GRAPHIC:SS T-SHIRT</t>
  </si>
  <si>
    <t>SS T-SHIRT PHOTOPRINT THEME SUMMER - CHILL VIBES TFPS5-1:NAVY BLUE:S:GRAPHIC:SS T-SHIRT</t>
  </si>
  <si>
    <t>SS T-SHIRT PHOTOPRINT THEME SUMMER - CHILL VIBES TFPS5-1:NAVY BLUE:M:GRAPHIC:SS T-SHIRT</t>
  </si>
  <si>
    <t>SS T-SHIRT PHOTOPRINT THEME SUMMER - CHILL VIBES TFPS5-1:NAVY BLUE:L:GRAPHIC:SS T-SHIRT</t>
  </si>
  <si>
    <t>SS T-SHIRT PHOTOPRINT THEME SUMMER - CHILL VIBES TFPS5-1:NAVY BLUE:XL:GRAPHIC:SS T-SHIRT</t>
  </si>
  <si>
    <t>SS T-SHIRT PHOTOPRINT THEME SUMMER - HAWAI TFPS5-2:BLACK:S:GRAPHIC:SS T-SHIRT</t>
  </si>
  <si>
    <t>SS T-SHIRT PHOTOPRINT THEME SUMMER - HAWAI TFPS5-2:BLACK:M:GRAPHIC:SS T-SHIRT</t>
  </si>
  <si>
    <t>SS T-SHIRT PHOTOPRINT THEME SUMMER - HAWAI TFPS5-2:BLACK:L:GRAPHIC:SS T-SHIRT</t>
  </si>
  <si>
    <t>SS T-SHIRT PHOTOPRINT THEME SUMMER - HAWAI TFPS5-2:BLACK:XL:GRAPHIC:SS T-SHIRT</t>
  </si>
  <si>
    <t>SS T-SHIRT PHOTOPRINT THEME SUMMER - RIDE DAN WAVE TFPS5-5:WHITE:S:GRAPHIC:SS T-SHIRT</t>
  </si>
  <si>
    <t>SS T-SHIRT PHOTOPRINT THEME SUMMER - RIDE DAN WAVE TFPS5-5:WHITE:M:GRAPHIC:SS T-SHIRT</t>
  </si>
  <si>
    <t>SS T-SHIRT PHOTOPRINT THEME SUMMER - RIDE DAN WAVE TFPS5-5:WHITE:L:GRAPHIC:SS T-SHIRT</t>
  </si>
  <si>
    <t>SS T-SHIRT PHOTOPRINT THEME SUMMER - RIDE DAN WAVE TFPS5-5:WHITE:XL:GRAPHIC:SS T-SHIRT</t>
  </si>
  <si>
    <t>SS T-SHIRT FULLPRINT THEME SUMMER - SOUTH SIDE TJ5SU-PA:WHITE:S:PRINT:SS T-SHIRT</t>
  </si>
  <si>
    <t>SS T-SHIRT FULLPRINT THEME SUMMER - SOUTH SIDE TJ5SU-PA:WHITE:M:PRINT:SS T-SHIRT</t>
  </si>
  <si>
    <t>SS T-SHIRT FULLPRINT THEME SUMMER - SOUTH SIDE TJ5SU-PA:WHITE:L:PRINT:SS T-SHIRT</t>
  </si>
  <si>
    <t>SS T-SHIRT FULLPRINT THEME SUMMER - SOUTH SIDE TJ5SU-PA:WHITE:XL:PRINT:SS T-SHIRT</t>
  </si>
  <si>
    <t>SS T-SHIRT FULLPRINT THEME SUMMER - COOL WAVES TJ5SU-ES:RUSTIC ORANGE:S:PRINT:SS T-SHIRT</t>
  </si>
  <si>
    <t>SS T-SHIRT FULLPRINT THEME SUMMER - COOL WAVES TJ5SU-ES:RUSTIC ORANGE:M:PRINT:SS T-SHIRT</t>
  </si>
  <si>
    <t>SS T-SHIRT FULLPRINT THEME SUMMER - COOL WAVES TJ5SU-ES:RUSTIC ORANGE:L:PRINT:SS T-SHIRT</t>
  </si>
  <si>
    <t>SS T-SHIRT FULLPRINT THEME SUMMER - COOL WAVES TJ5SU-ES:RUSTIC ORANGE:XL:PRINT:SS T-SHIRT</t>
  </si>
  <si>
    <t>SS T-SHIRT FULLPRINT THEME SUMMER - TROPICAL VIBES TJ5SU-VA:CHARCOAL:S:PRINT:SS T-SHIRT</t>
  </si>
  <si>
    <t>SS T-SHIRT FULLPRINT THEME SUMMER - TROPICAL VIBES TJ5SU-VA:CHARCOAL:M:PRINT:SS T-SHIRT</t>
  </si>
  <si>
    <t>SS T-SHIRT FULLPRINT THEME SUMMER - TROPICAL VIBES TJ5SU-VA:CHARCOAL:L:PRINT:SS T-SHIRT</t>
  </si>
  <si>
    <t>SS T-SHIRT FULLPRINT THEME SUMMER - TROPICAL VIBES TJ5SU-VA:CHARCOAL:XL:PRINT:SS T-SHIRT</t>
  </si>
  <si>
    <t>SS T-SHIRT FULLPRINT THEME SUMMER - TAKE IT EASY TJ5SU-TA:PASTEL GREY:S:PRINT:SS T-SHIRT</t>
  </si>
  <si>
    <t>SS T-SHIRT FULLPRINT THEME SUMMER - TAKE IT EASY TJ5SU-TA:PASTEL GREY:M:PRINT:SS T-SHIRT</t>
  </si>
  <si>
    <t>SS T-SHIRT FULLPRINT THEME SUMMER - TAKE IT EASY TJ5SU-TA:PASTEL GREY:L:PRINT:SS T-SHIRT</t>
  </si>
  <si>
    <t>SS T-SHIRT FULLPRINT THEME SUMMER - TAKE IT EASY TJ5SU-TA:PASTEL GREY:XL:PRINT:SS T-SHIRT</t>
  </si>
  <si>
    <t>SS T-SHIRT FULLPRINT THEME SUMMER - SURFING TJ5SU-SU:TAUPE GREY:S:PRINT:SS T-SHIRT</t>
  </si>
  <si>
    <t>SS T-SHIRT FULLPRINT THEME SUMMER - SURFING TJ5SU-SU:TAUPE GREY:M:PRINT:SS T-SHIRT</t>
  </si>
  <si>
    <t>SS T-SHIRT FULLPRINT THEME SUMMER - SURFING TJ5SU-SU:TAUPE GREY:L:PRINT:SS T-SHIRT</t>
  </si>
  <si>
    <t>SS T-SHIRT FULLPRINT THEME SUMMER - SURFING TJ5SU-SU:TAUPE GREY:XL:PRINT:SS T-SHIRT</t>
  </si>
  <si>
    <t>SS T-SHIRT FULLPRINT THEME SUMMER - TIME TO CHILL TJ5SU-CH:MUSTARD:S:PRINT:SS T-SHIRT</t>
  </si>
  <si>
    <t>SS T-SHIRT FULLPRINT THEME SUMMER - TIME TO CHILL TJ5SU-CH:MUSTARD:M:PRINT:SS T-SHIRT</t>
  </si>
  <si>
    <t>SS T-SHIRT FULLPRINT THEME SUMMER - TIME TO CHILL TJ5SU-CH:MUSTARD:L:PRINT:SS T-SHIRT</t>
  </si>
  <si>
    <t>SS T-SHIRT FULLPRINT THEME SUMMER - TIME TO CHILL TJ5SU-CH:MUSTARD:XL:PRINT:SS T-SHIRT</t>
  </si>
  <si>
    <t>SS T-SHIRT PHOTOPRINT SUMMER - CHILL OUT TFPS5N-CO:BLACK:S:GRAPHIC:SS T-SHIRT</t>
  </si>
  <si>
    <t>SS T-SHIRT PHOTOPRINT SUMMER - CHILL OUT TFPS5N-CO:BLACK:M:GRAPHIC:SS T-SHIRT</t>
  </si>
  <si>
    <t>SS T-SHIRT PHOTOPRINT SUMMER - CHILL OUT TFPS5N-CO:BLACK:L:GRAPHIC:SS T-SHIRT</t>
  </si>
  <si>
    <t>SS T-SHIRT PHOTOPRINT SUMMER - CHILL OUT TFPS5N-CO:BLACK:XL:GRAPHIC:SS T-SHIRT</t>
  </si>
  <si>
    <t>SS T-SHIRT PHOTOPRINT SUMMER - DONT WORRY BEACH HAPPY TFPS5N-BH:WHITE:S:GRAPHIC:SS T-SHIRT</t>
  </si>
  <si>
    <t>SS T-SHIRT PHOTOPRINT SUMMER - DONT WORRY BEACH HAPPY TFPS5N-BH:WHITE:M:GRAPHIC:SS T-SHIRT</t>
  </si>
  <si>
    <t>SS T-SHIRT PHOTOPRINT SUMMER - DONT WORRY BEACH HAPPY TFPS5N-BH:WHITE:L:GRAPHIC:SS T-SHIRT</t>
  </si>
  <si>
    <t>SS T-SHIRT PHOTOPRINT SUMMER - DONT WORRY BEACH HAPPY TFPS5N-BH:WHITE:XL:GRAPHIC:SS T-SHIRT</t>
  </si>
  <si>
    <t>SS T-SHIRT PHOTOPRINT SUMMER - SEASHORE TFPS5N-SE:BLACK:S:GRAPHIC:SS T-SHIRT</t>
  </si>
  <si>
    <t>SS T-SHIRT PHOTOPRINT SUMMER - SEASHORE TFPS5N-SE:BLACK:M:GRAPHIC:SS T-SHIRT</t>
  </si>
  <si>
    <t>SS T-SHIRT PHOTOPRINT SUMMER - SEASHORE TFPS5N-SE:BLACK:L:GRAPHIC:SS T-SHIRT</t>
  </si>
  <si>
    <t>SS T-SHIRT PHOTOPRINT SUMMER - SEASHORE TFPS5N-SE:BLACK:XL:GRAPHIC:SS T-SHIRT</t>
  </si>
  <si>
    <t>SS T-SHIRT PHOTOPRINT SUMMER - SAND AND SEA TFPS5N-SS:WHITE:S:GRAPHIC:SS T-SHIRT</t>
  </si>
  <si>
    <t>SS T-SHIRT PHOTOPRINT SUMMER - SAND AND SEA TFPS5N-SS:WHITE:M:GRAPHIC:SS T-SHIRT</t>
  </si>
  <si>
    <t>SS T-SHIRT PHOTOPRINT SUMMER - SAND AND SEA TFPS5N-SS:WHITE:L:GRAPHIC:SS T-SHIRT</t>
  </si>
  <si>
    <t>SS T-SHIRT PHOTOPRINT SUMMER - SAND AND SEA TFPS5N-SS:WHITE:XL:GRAPHIC:SS T-SHIRT</t>
  </si>
  <si>
    <t>SS T-SHIRT PHOTOPRINT SUMMER - THE BAY TFPS5N-TB:BLACK:S:GRAPHIC:SS T-SHIRT</t>
  </si>
  <si>
    <t>SS T-SHIRT PHOTOPRINT SUMMER - THE BAY TFPS5N-TB:BLACK:M:GRAPHIC:SS T-SHIRT</t>
  </si>
  <si>
    <t>SS T-SHIRT PHOTOPRINT SUMMER - THE BAY TFPS5N-TB:BLACK:L:GRAPHIC:SS T-SHIRT</t>
  </si>
  <si>
    <t>SS T-SHIRT PHOTOPRINT SUMMER - THE BAY TFPS5N-TB:BLACK:XL:GRAPHIC:SS T-SHIRT</t>
  </si>
  <si>
    <t>LS T-SHIRT PRINT THEME INNOVATIVE SLOGAN - OPTIMISTIC LJ5IS-OP:VANILLA:S:GRAPHIC:LS T-SHIRT</t>
  </si>
  <si>
    <t>LS T-SHIRT PRINT THEME INNOVATIVE SLOGAN - OPTIMISTIC LJ5IS-OP:VANILLA:M:GRAPHIC:LS T-SHIRT</t>
  </si>
  <si>
    <t>LS T-SHIRT PRINT THEME INNOVATIVE SLOGAN - OPTIMISTIC LJ5IS-OP:VANILLA:L:GRAPHIC:LS T-SHIRT</t>
  </si>
  <si>
    <t>LS T-SHIRT PRINT THEME INNOVATIVE SLOGAN - OPTIMISTIC LJ5IS-OP:VANILLA:XL:GRAPHIC:LS T-SHIRT</t>
  </si>
  <si>
    <t>LS T-SHIRT PRINT THEME INNOVATIVE SLOGAN - OPTIMISTIC LJ5IS-OP:BROWN SUGAR:S:GRAPHIC:LS T-SHIRT</t>
  </si>
  <si>
    <t>LS T-SHIRT PRINT THEME INNOVATIVE SLOGAN - OPTIMISTIC LJ5IS-OP:BROWN SUGAR:M:GRAPHIC:LS T-SHIRT</t>
  </si>
  <si>
    <t>LS T-SHIRT PRINT THEME INNOVATIVE SLOGAN - OPTIMISTIC LJ5IS-OP:BROWN SUGAR:L:GRAPHIC:LS T-SHIRT</t>
  </si>
  <si>
    <t>LS T-SHIRT PRINT THEME INNOVATIVE SLOGAN - OPTIMISTIC LJ5IS-OP:BROWN SUGAR:XL:GRAPHIC:LS T-SHIRT</t>
  </si>
  <si>
    <t>LS T-SHIRT PRINT THEME INNOVATIVE SLOGAN - BETTER THAN LJ5IS-BT:CHARCOAL:S:GRAPHIC:LS T-SHIRT</t>
  </si>
  <si>
    <t>LS T-SHIRT PRINT THEME INNOVATIVE SLOGAN - BETTER THAN LJ5IS-BT:CHARCOAL:M:GRAPHIC:LS T-SHIRT</t>
  </si>
  <si>
    <t>LS T-SHIRT PRINT THEME INNOVATIVE SLOGAN - BETTER THAN LJ5IS-BT:CHARCOAL:L:GRAPHIC:LS T-SHIRT</t>
  </si>
  <si>
    <t>LS T-SHIRT PRINT THEME INNOVATIVE SLOGAN - BETTER THAN LJ5IS-BT:CHARCOAL:XL:GRAPHIC:LS T-SHIRT</t>
  </si>
  <si>
    <t>LS T-SHIRT PRINT THEME INNOVATIVE SLOGAN - BETTER THAN LJ5IS-BT:BROWN SUGAR:S:GRAPHIC:LS T-SHIRT</t>
  </si>
  <si>
    <t>LS T-SHIRT PRINT THEME INNOVATIVE SLOGAN - BETTER THAN LJ5IS-BT:BROWN SUGAR:M:GRAPHIC:LS T-SHIRT</t>
  </si>
  <si>
    <t>LS T-SHIRT PRINT THEME INNOVATIVE SLOGAN - BETTER THAN LJ5IS-BT:BROWN SUGAR:L:GRAPHIC:LS T-SHIRT</t>
  </si>
  <si>
    <t>LS T-SHIRT PRINT THEME INNOVATIVE SLOGAN - BETTER THAN LJ5IS-BT:BROWN SUGAR:XL:GRAPHIC:LS T-SHIRT</t>
  </si>
  <si>
    <t>SS T-SHIRT WB OLYMPIC GAMES WBOLYM-1:WHITE:S:GRAPHIC:SS T-SHIRT</t>
  </si>
  <si>
    <t>SS T-SHIRT WB OLYMPIC GAMES WBOLYM-1:WHITE:M:GRAPHIC:SS T-SHIRT</t>
  </si>
  <si>
    <t>SS T-SHIRT WB OLYMPIC GAMES WBOLYM-1:WHITE:L:GRAPHIC:SS T-SHIRT</t>
  </si>
  <si>
    <t>SS T-SHIRT WB OLYMPIC GAMES WBOLYM-1:WHITE:XL:GRAPHIC:SS T-SHIRT</t>
  </si>
  <si>
    <t>SS T-SHIRT WB OLYMPIC GAMES WBOLYM-2:BLACK:S:GRAPHIC:SS T-SHIRT</t>
  </si>
  <si>
    <t>SS T-SHIRT WB OLYMPIC GAMES WBOLYM-2:BLACK:M:GRAPHIC:SS T-SHIRT</t>
  </si>
  <si>
    <t>SS T-SHIRT WB OLYMPIC GAMES WBOLYM-2:BLACK:L:GRAPHIC:SS T-SHIRT</t>
  </si>
  <si>
    <t>SS T-SHIRT WB OLYMPIC GAMES WBOLYM-2:BLACK:XL:GRAPHIC:SS T-SHIRT</t>
  </si>
  <si>
    <t>SS T-SHIRT WB OLYMPIC GAMES WBOLYM-3:TEAL:S:GRAPHIC:SS T-SHIRT</t>
  </si>
  <si>
    <t>SS T-SHIRT WB OLYMPIC GAMES WBOLYM-3:TEAL:M:GRAPHIC:SS T-SHIRT</t>
  </si>
  <si>
    <t>SS T-SHIRT WB OLYMPIC GAMES WBOLYM-3:TEAL:L:GRAPHIC:SS T-SHIRT</t>
  </si>
  <si>
    <t>SS T-SHIRT WB OLYMPIC GAMES WBOLYM-3:TEAL:XL:GRAPHIC:SS T-SHIRT</t>
  </si>
  <si>
    <t>SS T-SHIRT WB OLYMPIC GAMES WBOLYM-4:NAVY BLUE:S:GRAPHIC:SS T-SHIRT</t>
  </si>
  <si>
    <t>SS T-SHIRT WB OLYMPIC GAMES WBOLYM-4:NAVY BLUE:M:GRAPHIC:SS T-SHIRT</t>
  </si>
  <si>
    <t>SS T-SHIRT WB OLYMPIC GAMES WBOLYM-4:NAVY BLUE:L:GRAPHIC:SS T-SHIRT</t>
  </si>
  <si>
    <t>SS T-SHIRT WB OLYMPIC GAMES WBOLYM-4:NAVY BLUE:XL:GRAPHIC:SS T-SHIRT</t>
  </si>
  <si>
    <t>SS T-SHIRT WB OLYMPIC GAMES WBOLYM-5:WHITE:S:GRAPHIC:SS T-SHIRT</t>
  </si>
  <si>
    <t>SS T-SHIRT WB OLYMPIC GAMES WBOLYM-5:WHITE:M:GRAPHIC:SS T-SHIRT</t>
  </si>
  <si>
    <t>SS T-SHIRT WB OLYMPIC GAMES WBOLYM-5:WHITE:L:GRAPHIC:SS T-SHIRT</t>
  </si>
  <si>
    <t>SS T-SHIRT WB OLYMPIC GAMES WBOLYM-5:WHITE:XL:GRAPHIC:SS T-SHIRT</t>
  </si>
  <si>
    <t>SS T-SHIRT FULLPRINT AOP THEME WASTELAND CAMOU - 4 DO IT TFUF6-WC4:WHITE:S:PRINT:SS T-SHIRT</t>
  </si>
  <si>
    <t>SS T-SHIRT FULLPRINT AOP THEME WASTELAND CAMOU - 4 DO IT TFUF6-WC4:WHITE:M:PRINT:SS T-SHIRT</t>
  </si>
  <si>
    <t>SS T-SHIRT FULLPRINT AOP THEME WASTELAND CAMOU - 4 DO IT TFUF6-WC4:WHITE:L:PRINT:SS T-SHIRT</t>
  </si>
  <si>
    <t>SS T-SHIRT FULLPRINT AOP THEME WASTELAND CAMOU - 4 DO IT TFUF6-WC4:WHITE:XL:PRINT:SS T-SHIRT</t>
  </si>
  <si>
    <t>SS T-SHIRT FULLPRINT AOP THEME WASTELAND CAMOU - 5 DONT WORRY TFUF6-WC5:WHITE:S:PRINT:SS T-SHIRT</t>
  </si>
  <si>
    <t>SS T-SHIRT FULLPRINT AOP THEME WASTELAND CAMOU - 5 DONT WORRY TFUF6-WC5:WHITE:M:PRINT:SS T-SHIRT</t>
  </si>
  <si>
    <t>SS T-SHIRT FULLPRINT AOP THEME WASTELAND CAMOU - 5 DONT WORRY TFUF6-WC5:WHITE:L:PRINT:SS T-SHIRT</t>
  </si>
  <si>
    <t>SS T-SHIRT FULLPRINT AOP THEME WASTELAND CAMOU - 5 DONT WORRY TFUF6-WC5:WHITE:XL:PRINT:SS T-SHIRT</t>
  </si>
  <si>
    <t>SS T-SHIRT FULLPRINT AOP THEME WASTELAND CAMOU - 6 ORIGINAL TFUF6-WC6:WHITE:S:PRINT:SS T-SHIRT</t>
  </si>
  <si>
    <t>SS T-SHIRT FULLPRINT AOP THEME WASTELAND CAMOU - 6 ORIGINAL TFUF6-WC6:WHITE:M:PRINT:SS T-SHIRT</t>
  </si>
  <si>
    <t>SS T-SHIRT FULLPRINT AOP THEME WASTELAND CAMOU - 6 ORIGINAL TFUF6-WC6:WHITE:L:PRINT:SS T-SHIRT</t>
  </si>
  <si>
    <t>SS T-SHIRT FULLPRINT AOP THEME WASTELAND CAMOU - 6 ORIGINAL TFUF6-WC6:WHITE:XL:PRINT:SS T-SHIRT</t>
  </si>
  <si>
    <t>SS T-SHIRT PRINT THEME MOTTLED - NEVER STOP TJ5MO-NE:MUSTARD:S:TEXT:SS T-SHIRT</t>
  </si>
  <si>
    <t>SS T-SHIRT PRINT THEME MOTTLED - NEVER STOP TJ5MO-NE:MUSTARD:M:TEXT:SS T-SHIRT</t>
  </si>
  <si>
    <t>SS T-SHIRT PRINT THEME MOTTLED - NEVER STOP TJ5MO-NE:MUSTARD:L:TEXT:SS T-SHIRT</t>
  </si>
  <si>
    <t>SS T-SHIRT PRINT THEME MOTTLED - NEVER STOP TJ5MO-NE:MUSTARD:XL:TEXT:SS T-SHIRT</t>
  </si>
  <si>
    <t>SS T-SHIRT PRINT THEME MOTTLED - HOPE TJ5MO-HO:MANDARIN ORANGE:S:TEXT:SS T-SHIRT</t>
  </si>
  <si>
    <t>SS T-SHIRT PRINT THEME MOTTLED - HOPE TJ5MO-HO:MANDARIN ORANGE:M:TEXT:SS T-SHIRT</t>
  </si>
  <si>
    <t>SS T-SHIRT PRINT THEME MOTTLED - HOPE TJ5MO-HO:MANDARIN ORANGE:L:TEXT:SS T-SHIRT</t>
  </si>
  <si>
    <t>SS T-SHIRT PRINT THEME MOTTLED - HOPE TJ5MO-HO:MANDARIN ORANGE:XL:TEXT:SS T-SHIRT</t>
  </si>
  <si>
    <t>SS T-SHIRT PRINT THEME MOTTLED - AIM THE TARGET TJ5MO-AI:TAUPE GREY:S:TEXT:SS T-SHIRT</t>
  </si>
  <si>
    <t>SS T-SHIRT PRINT THEME MOTTLED - AIM THE TARGET TJ5MO-AI:TAUPE GREY:M:TEXT:SS T-SHIRT</t>
  </si>
  <si>
    <t>SS T-SHIRT PRINT THEME MOTTLED - AIM THE TARGET TJ5MO-AI:TAUPE GREY:L:TEXT:SS T-SHIRT</t>
  </si>
  <si>
    <t>SS T-SHIRT PRINT THEME MOTTLED - AIM THE TARGET TJ5MO-AI:TAUPE GREY:XL:TEXT:SS T-SHIRT</t>
  </si>
  <si>
    <t>SS T-SHIRT PRINT THEME MOTTLED - SOMETIMES TJ5MO-SS:VANILLA:S:TEXT:SS T-SHIRT</t>
  </si>
  <si>
    <t>SS T-SHIRT PRINT THEME MOTTLED - SOMETIMES TJ5MO-SS:VANILLA:M:TEXT:SS T-SHIRT</t>
  </si>
  <si>
    <t>SS T-SHIRT PRINT THEME MOTTLED - SOMETIMES TJ5MO-SS:VANILLA:L:TEXT:SS T-SHIRT</t>
  </si>
  <si>
    <t>SS T-SHIRT PRINT THEME MOTTLED - SOMETIMES TJ5MO-SS:VANILLA:XL:TEXT:SS T-SHIRT</t>
  </si>
  <si>
    <t>SS T-SHIRT SEASONAL ID COLL 2023 - INDONESIA 1 ID24TJ-1:MAROON:S:TEXT:SS T-SHIRT</t>
  </si>
  <si>
    <t>SS T-SHIRT SEASONAL ID COLL 2023 - INDONESIA 1 ID24TJ-1:MAROON:M:TEXT:SS T-SHIRT</t>
  </si>
  <si>
    <t>SS T-SHIRT SEASONAL ID COLL 2023 - INDONESIA 1 ID24TJ-1:MAROON:L:TEXT:SS T-SHIRT</t>
  </si>
  <si>
    <t>SS T-SHIRT SEASONAL ID COLL 2023 - INDONESIA 1 ID24TJ-1:MAROON:XL:TEXT:SS T-SHIRT</t>
  </si>
  <si>
    <t>SS T-SHIRT SEASONAL ID COLL 2023 - INDONESIA 2 ID24TJ-2:MAROON:S:TEXT:SS T-SHIRT</t>
  </si>
  <si>
    <t>SS T-SHIRT SEASONAL ID COLL 2023 - INDONESIA 2 ID24TJ-2:MAROON:M:TEXT:SS T-SHIRT</t>
  </si>
  <si>
    <t>SS T-SHIRT SEASONAL ID COLL 2023 - INDONESIA 2 ID24TJ-2:MAROON:L:TEXT:SS T-SHIRT</t>
  </si>
  <si>
    <t>SS T-SHIRT SEASONAL ID COLL 2023 - INDONESIA 2 ID24TJ-2:MAROON:XL:TEXT:SS T-SHIRT</t>
  </si>
  <si>
    <t>SS T-SHIRT SEASONAL ID COLL 2023 - LOGO GARUDA ID24TJ-3:MAROON:S:GRAPHIC:SS T-SHIRT</t>
  </si>
  <si>
    <t>SS T-SHIRT SEASONAL ID COLL 2023 - LOGO GARUDA ID24TJ-3:MAROON:M:GRAPHIC:SS T-SHIRT</t>
  </si>
  <si>
    <t>SS T-SHIRT SEASONAL ID COLL 2023 - LOGO GARUDA ID24TJ-3:MAROON:L:GRAPHIC:SS T-SHIRT</t>
  </si>
  <si>
    <t>SS T-SHIRT SEASONAL ID COLL 2023 - LOGO GARUDA ID24TJ-3:MAROON:XL:GRAPHIC:SS T-SHIRT</t>
  </si>
  <si>
    <t>SS T-SHIRT SEASONAL ID COLL 2023 - AKU PANCASILA ID24TJ-4:MAROON:S:TEXT:SS T-SHIRT</t>
  </si>
  <si>
    <t>SS T-SHIRT SEASONAL ID COLL 2023 - AKU PANCASILA ID24TJ-4:MAROON:M:TEXT:SS T-SHIRT</t>
  </si>
  <si>
    <t>SS T-SHIRT SEASONAL ID COLL 2023 - AKU PANCASILA ID24TJ-4:MAROON:L:TEXT:SS T-SHIRT</t>
  </si>
  <si>
    <t>SS T-SHIRT SEASONAL ID COLL 2023 - AKU PANCASILA ID24TJ-4:MAROON:XL:TEXT:SS T-SHIRT</t>
  </si>
  <si>
    <t>SS T-SHIRT SEASONAL ID COLL 2023 - PERMAINAN 17AN ID24TJ-5:WHITE:S:GRAPHIC:SS T-SHIRT</t>
  </si>
  <si>
    <t>SS T-SHIRT SEASONAL ID COLL 2023 - PERMAINAN 17AN ID24TJ-5:WHITE:M:GRAPHIC:SS T-SHIRT</t>
  </si>
  <si>
    <t>SS T-SHIRT SEASONAL ID COLL 2023 - PERMAINAN 17AN ID24TJ-5:WHITE:L:GRAPHIC:SS T-SHIRT</t>
  </si>
  <si>
    <t>SS T-SHIRT SEASONAL ID COLL 2023 - PERMAINAN 17AN ID24TJ-5:WHITE:XL:GRAPHIC:SS T-SHIRT</t>
  </si>
  <si>
    <t>SS T-SHIRT PRINT THEME MOTTLED - ENJOY THE CHANGES TJ5MO-EN:CHARCOAL:S:TEXT:SS T-SHIRT</t>
  </si>
  <si>
    <t>SS T-SHIRT PRINT THEME MOTTLED - ENJOY THE CHANGES TJ5MO-EN:CHARCOAL:M:TEXT:SS T-SHIRT</t>
  </si>
  <si>
    <t>SS T-SHIRT PRINT THEME MOTTLED - ENJOY THE CHANGES TJ5MO-EN:CHARCOAL:L:TEXT:SS T-SHIRT</t>
  </si>
  <si>
    <t>SS T-SHIRT PRINT THEME MOTTLED - ENJOY THE CHANGES TJ5MO-EN:CHARCOAL:XL:TEXT:SS T-SHIRT</t>
  </si>
  <si>
    <t>SS T-SHIRT PRINT THEME MOTTLED - CHAMPION TJ5MO-CH:TEAL:S:TEXT:SS T-SHIRT</t>
  </si>
  <si>
    <t>SS T-SHIRT PRINT THEME MOTTLED - CHAMPION TJ5MO-CH:TEAL:M:TEXT:SS T-SHIRT</t>
  </si>
  <si>
    <t>SS T-SHIRT PRINT THEME MOTTLED - CHAMPION TJ5MO-CH:TEAL:L:TEXT:SS T-SHIRT</t>
  </si>
  <si>
    <t>SS T-SHIRT PRINT THEME MOTTLED - CHAMPION TJ5MO-CH:TEAL:XL:TEXT:SS T-SHIRT</t>
  </si>
  <si>
    <t>SS T-SHIRT PHOTOPRINT SEASONAL INDONESIA ID COLL 2024 - PETA ID24TS-1:BLACK:S:TEXT:SS T-SHIRT</t>
  </si>
  <si>
    <t>SS T-SHIRT PHOTOPRINT SEASONAL INDONESIA ID COLL 2024 - PETA ID24TS-1:BLACK:M:TEXT:SS T-SHIRT</t>
  </si>
  <si>
    <t>SS T-SHIRT PHOTOPRINT SEASONAL INDONESIA ID COLL 2024 - PETA ID24TS-1:BLACK:L:TEXT:SS T-SHIRT</t>
  </si>
  <si>
    <t>SS T-SHIRT PHOTOPRINT SEASONAL INDONESIA ID COLL 2024 - PETA ID24TS-1:BLACK:XL:TEXT:SS T-SHIRT</t>
  </si>
  <si>
    <t>TJ5SU-AL</t>
  </si>
  <si>
    <t>SS T-SHIRT PRINT THEME SUMMER WORDING - THE AEROPLANE TJ5SU-AL:MUSTARD:S:GRAPHIC:SS T-SHIRT</t>
  </si>
  <si>
    <t>SS T-SHIRT PRINT THEME SUMMER WORDING - THE AEROPLANE TJ5SU-AL:MUSTARD:M:GRAPHIC:SS T-SHIRT</t>
  </si>
  <si>
    <t>SS T-SHIRT PRINT THEME SUMMER WORDING - THE AEROPLANE TJ5SU-AL:MUSTARD:L:GRAPHIC:SS T-SHIRT</t>
  </si>
  <si>
    <t>SS T-SHIRT PRINT THEME SUMMER WORDING - THE AEROPLANE TJ5SU-AL:MUSTARD:XL:GRAPHIC:SS T-SHIRT</t>
  </si>
  <si>
    <t>TJ5SU-PI</t>
  </si>
  <si>
    <t>SS T-SHIRT PRINT THEME SUMMER WORDING - TAKE A PICTURE TJ5SU-PI:CHARCOAL:S:GRAPHIC:SS T-SHIRT</t>
  </si>
  <si>
    <t>SS T-SHIRT PRINT THEME SUMMER WORDING - TAKE A PICTURE TJ5SU-PI:CHARCOAL:M:GRAPHIC:SS T-SHIRT</t>
  </si>
  <si>
    <t>SS T-SHIRT PRINT THEME SUMMER WORDING - TAKE A PICTURE TJ5SU-PI:CHARCOAL:L:GRAPHIC:SS T-SHIRT</t>
  </si>
  <si>
    <t>SS T-SHIRT PRINT THEME SUMMER WORDING - TAKE A PICTURE TJ5SU-PI:CHARCOAL:XL:GRAPHIC:SS T-SHIRT</t>
  </si>
  <si>
    <t>TJ5SU-TB</t>
  </si>
  <si>
    <t>SS T-SHIRT PRINT THEME SUMMER WORDING - THE BREEZE TJ5SU-TB:BLACK:S:GRAPHIC:SS T-SHIRT</t>
  </si>
  <si>
    <t>SS T-SHIRT PRINT THEME SUMMER WORDING - THE BREEZE TJ5SU-TB:BLACK:M:GRAPHIC:SS T-SHIRT</t>
  </si>
  <si>
    <t>SS T-SHIRT PRINT THEME SUMMER WORDING - THE BREEZE TJ5SU-TB:BLACK:L:GRAPHIC:SS T-SHIRT</t>
  </si>
  <si>
    <t>SS T-SHIRT PRINT THEME SUMMER WORDING - THE BREEZE TJ5SU-TB:BLACK:XL:GRAPHIC:SS T-SHIRT</t>
  </si>
  <si>
    <t>TJ5SU-TR</t>
  </si>
  <si>
    <t>SS T-SHIRT PRINT THEME SUMMER WORDING - TREE TJ5SU-TR:FOREST GREEN:S:GRAPHIC:SS T-SHIRT</t>
  </si>
  <si>
    <t>SS T-SHIRT PRINT THEME SUMMER WORDING - TREE TJ5SU-TR:FOREST GREEN:M:GRAPHIC:SS T-SHIRT</t>
  </si>
  <si>
    <t>SS T-SHIRT PRINT THEME SUMMER WORDING - TREE TJ5SU-TR:FOREST GREEN:L:GRAPHIC:SS T-SHIRT</t>
  </si>
  <si>
    <t>SS T-SHIRT PRINT THEME SUMMER WORDING - TREE TJ5SU-TR:FOREST GREEN:XL:GRAPHIC:SS T-SHIRT</t>
  </si>
  <si>
    <t>ID24LJ-1</t>
  </si>
  <si>
    <t>LS T-SHIRT SEASONAL INDONESIA ID COLL 2024 - INDO ID24LJ-1:MAROON:S:GRAPHIC:LS T-SHIRT</t>
  </si>
  <si>
    <t>LS T-SHIRT SEASONAL INDONESIA ID COLL 2024 - INDO ID24LJ-1:MAROON:M:GRAPHIC:LS T-SHIRT</t>
  </si>
  <si>
    <t>LS T-SHIRT SEASONAL INDONESIA ID COLL 2024 - INDO ID24LJ-1:MAROON:L:GRAPHIC:LS T-SHIRT</t>
  </si>
  <si>
    <t>LS T-SHIRT SEASONAL INDONESIA ID COLL 2024 - INDO ID24LJ-1:MAROON:XL:GRAPHIC:LS T-SHIRT</t>
  </si>
  <si>
    <t>ID24LJ-2</t>
  </si>
  <si>
    <t>LS T-SHIRT SEASONAL INDONESIA ID COLL 2024 - DIRGAHAYU ID24LJ-2:WHITE:S:GRAPHIC:LS T-SHIRT</t>
  </si>
  <si>
    <t>LS T-SHIRT SEASONAL INDONESIA ID COLL 2024 - DIRGAHAYU ID24LJ-2:WHITE:M:GRAPHIC:LS T-SHIRT</t>
  </si>
  <si>
    <t>LS T-SHIRT SEASONAL INDONESIA ID COLL 2024 - DIRGAHAYU ID24LJ-2:WHITE:L:GRAPHIC:LS T-SHIRT</t>
  </si>
  <si>
    <t>LS T-SHIRT SEASONAL INDONESIA ID COLL 2024 - DIRGAHAYU ID24LJ-2:WHITE:XL:GRAPHIC:LS T-SHIRT</t>
  </si>
  <si>
    <t>SP</t>
  </si>
  <si>
    <t>SPECIAL PRICE</t>
  </si>
  <si>
    <t>2019 ALL ITEM &amp; OLDER D95</t>
  </si>
  <si>
    <t>WBTB6-1</t>
  </si>
  <si>
    <t>SS T-SHIRT WB PRINT BATMAN 85TH ANNIVERSARY - 1 WBTB6-1:WHITE:S:GRAPHIC:SS T-SHIRT</t>
  </si>
  <si>
    <t>SS T-SHIRT WB PRINT BATMAN 85TH ANNIVERSARY - 1 WBTB6-1:WHITE:M:GRAPHIC:SS T-SHIRT</t>
  </si>
  <si>
    <t>SS T-SHIRT WB PRINT BATMAN 85TH ANNIVERSARY - 1 WBTB6-1:WHITE:L:GRAPHIC:SS T-SHIRT</t>
  </si>
  <si>
    <t>SS T-SHIRT WB PRINT BATMAN 85TH ANNIVERSARY - 1 WBTB6-1:WHITE:XL:GRAPHIC:SS T-SHIRT</t>
  </si>
  <si>
    <t>WBTB6-2</t>
  </si>
  <si>
    <t>SS T-SHIRT WB PRINT BATMAN 85TH ANNIVERSARY - 2 BACKPRINT WBTB6-2:WHITE:S:GRAPHIC:SS T-SHIRT</t>
  </si>
  <si>
    <t>SS T-SHIRT WB PRINT BATMAN 85TH ANNIVERSARY - 2 BACKPRINT WBTB6-2:WHITE:M:GRAPHIC:SS T-SHIRT</t>
  </si>
  <si>
    <t>SS T-SHIRT WB PRINT BATMAN 85TH ANNIVERSARY - 2 BACKPRINT WBTB6-2:WHITE:L:GRAPHIC:SS T-SHIRT</t>
  </si>
  <si>
    <t>SS T-SHIRT WB PRINT BATMAN 85TH ANNIVERSARY - 2 BACKPRINT WBTB6-2:WHITE:XL:GRAPHIC:SS T-SHIRT</t>
  </si>
  <si>
    <t>WBTB6-3</t>
  </si>
  <si>
    <t>SS T-SHIRT WB PRINT BATMAN 85TH ANNIVERSARY - 3 WBTB6-3:FOREST GREEN:S:GRAPHIC:SS T-SHIRT</t>
  </si>
  <si>
    <t>SS T-SHIRT WB PRINT BATMAN 85TH ANNIVERSARY - 3 WBTB6-3:FOREST GREEN:M:GRAPHIC:SS T-SHIRT</t>
  </si>
  <si>
    <t>SS T-SHIRT WB PRINT BATMAN 85TH ANNIVERSARY - 3 WBTB6-3:FOREST GREEN:L:GRAPHIC:SS T-SHIRT</t>
  </si>
  <si>
    <t>SS T-SHIRT WB PRINT BATMAN 85TH ANNIVERSARY - 3 WBTB6-3:FOREST GREEN:XL:GRAPHIC:SS T-SHIRT</t>
  </si>
  <si>
    <t>WBTB6-4</t>
  </si>
  <si>
    <t>SS T-SHIRT WB PRINT BATMAN 85TH ANNIVERSARY - 4 WBTB6-4:CHARCOAL:S:GRAPHIC:SS T-SHIRT</t>
  </si>
  <si>
    <t>SS T-SHIRT WB PRINT BATMAN 85TH ANNIVERSARY - 4 WBTB6-4:CHARCOAL:M:GRAPHIC:SS T-SHIRT</t>
  </si>
  <si>
    <t>SS T-SHIRT WB PRINT BATMAN 85TH ANNIVERSARY - 4 WBTB6-4:CHARCOAL:L:GRAPHIC:SS T-SHIRT</t>
  </si>
  <si>
    <t>SS T-SHIRT WB PRINT BATMAN 85TH ANNIVERSARY - 4 WBTB6-4:CHARCOAL:XL:GRAPHIC:SS T-SHIRT</t>
  </si>
  <si>
    <t>WBTB6-5</t>
  </si>
  <si>
    <t>SS T-SHIRT WB PRINT BATMAN 85TH ANNIVERSARY - 5 WBTB6-5:BLACK:S:GRAPHIC:SS T-SHIRT</t>
  </si>
  <si>
    <t>SS T-SHIRT WB PRINT BATMAN 85TH ANNIVERSARY - 5 WBTB6-5:BLACK:M:GRAPHIC:SS T-SHIRT</t>
  </si>
  <si>
    <t>SS T-SHIRT WB PRINT BATMAN 85TH ANNIVERSARY - 5 WBTB6-5:BLACK:L:GRAPHIC:SS T-SHIRT</t>
  </si>
  <si>
    <t>SS T-SHIRT WB PRINT BATMAN 85TH ANNIVERSARY - 5 WBTB6-5:BLACK:XL:GRAPHIC:SS T-SHIRT</t>
  </si>
  <si>
    <t>WBTB6-6</t>
  </si>
  <si>
    <t>SS T-SHIRT WB PRINT BATMAN 85TH ANNIVERSARY - 6 WBTB6-6:BLACK:S:GRAPHIC:SS T-SHIRT</t>
  </si>
  <si>
    <t>SS T-SHIRT WB PRINT BATMAN 85TH ANNIVERSARY - 6 WBTB6-6:BLACK:M:GRAPHIC:SS T-SHIRT</t>
  </si>
  <si>
    <t>SS T-SHIRT WB PRINT BATMAN 85TH ANNIVERSARY - 6 WBTB6-6:BLACK:L:GRAPHIC:SS T-SHIRT</t>
  </si>
  <si>
    <t>SS T-SHIRT WB PRINT BATMAN 85TH ANNIVERSARY - 6 WBTB6-6:BLACK:XL:GRAPHIC:SS T-SHIRT</t>
  </si>
  <si>
    <t>JF24-TJV</t>
  </si>
  <si>
    <t>SS T-SHIRT PRJ 2024 PRINT REGULAR JF24-TJV:ASSORTIVE COLOR:S:PRINT:SS T-SHIRT</t>
  </si>
  <si>
    <t>SS T-SHIRT PRJ 2024 PRINT REGULAR JF24-TJV:ASSORTIVE COLOR:M:PRINT:SS T-SHIRT</t>
  </si>
  <si>
    <t>SS T-SHIRT PRJ 2024 PRINT REGULAR JF24-TJV:ASSORTIVE COLOR:L:PRINT:SS T-SHIRT</t>
  </si>
  <si>
    <t>SS T-SHIRT PRJ 2024 PRINT REGULAR JF24-TJV:ASSORTIVE COLOR:XL:PRINT:SS T-SHIRT</t>
  </si>
  <si>
    <t>BSS5-MD</t>
  </si>
  <si>
    <t>SS T-SHIRT BIG SIZE PRINT THEME CITY - MADRID BSS5-MD:WHITE:2XL:TEXT:SS T-SHIRT</t>
  </si>
  <si>
    <t>SS T-SHIRT BIG SIZE PRINT THEME CITY - MADRID BSS5-MD:WHITE:3XL:TEXT:SS T-SHIRT</t>
  </si>
  <si>
    <t>SS T-SHIRT BIG SIZE PRINT THEME CITY - MADRID BSS5-MD:WHITE:4XL:TEXT:SS T-SHIRT</t>
  </si>
  <si>
    <t>SS T-SHIRT BIG SIZE PRINT THEME CITY - MADRID BSS5-MD:WHITE:5XL:TEXT:SS T-SHIRT</t>
  </si>
  <si>
    <t>BSS5-LI</t>
  </si>
  <si>
    <t>SS T-SHIRT BIG SIZE PRINT THEME CITY - LIVERPOOL BSS5-LI:MAROON:2XL:TEXT:SS T-SHIRT</t>
  </si>
  <si>
    <t>SS T-SHIRT BIG SIZE PRINT THEME CITY - LIVERPOOL BSS5-LI:MAROON:3XL:TEXT:SS T-SHIRT</t>
  </si>
  <si>
    <t>SS T-SHIRT BIG SIZE PRINT THEME CITY - LIVERPOOL BSS5-LI:MAROON:4XL:TEXT:SS T-SHIRT</t>
  </si>
  <si>
    <t>SS T-SHIRT BIG SIZE PRINT THEME CITY - LIVERPOOL BSS5-LI:MAROON:5XL:TEXT:SS T-SHIRT</t>
  </si>
  <si>
    <t>BSS5-PA</t>
  </si>
  <si>
    <t>SS T-SHIRT BIG SIZE PRINT THEME CITY - PARIS BSS5-PA:KHAKI:2XL:TEXT:SS T-SHIRT</t>
  </si>
  <si>
    <t>SS T-SHIRT BIG SIZE PRINT THEME CITY - PARIS BSS5-PA:KHAKI:3XL:TEXT:SS T-SHIRT</t>
  </si>
  <si>
    <t>SS T-SHIRT BIG SIZE PRINT THEME CITY - PARIS BSS5-PA:KHAKI:4XL:TEXT:SS T-SHIRT</t>
  </si>
  <si>
    <t>SS T-SHIRT BIG SIZE PRINT THEME CITY - PARIS BSS5-PA:KHAKI:5XL:TEXT:SS T-SHIRT</t>
  </si>
  <si>
    <t>BSS5-BA</t>
  </si>
  <si>
    <t>SS T-SHIRT BIG SIZE PRINT THEME CITY - BARCELONA BSS5-BA:NAVY BLUE:2XL:TEXT:SS T-SHIRT</t>
  </si>
  <si>
    <t>SS T-SHIRT BIG SIZE PRINT THEME CITY - BARCELONA BSS5-BA:NAVY BLUE:3XL:TEXT:SS T-SHIRT</t>
  </si>
  <si>
    <t>SS T-SHIRT BIG SIZE PRINT THEME CITY - BARCELONA BSS5-BA:NAVY BLUE:4XL:TEXT:SS T-SHIRT</t>
  </si>
  <si>
    <t>SS T-SHIRT BIG SIZE PRINT THEME CITY - BARCELONA BSS5-BA:NAVY BLUE:5XL:TEXT:SS T-SHIRT</t>
  </si>
  <si>
    <t>BSS5-MA</t>
  </si>
  <si>
    <t>SS T-SHIRT BIG SIZE PRINT THEME CITY - MANCHESTER BSS5-MA:BLACK:2XL:TEXT:SS T-SHIRT</t>
  </si>
  <si>
    <t>SS T-SHIRT BIG SIZE PRINT THEME CITY - MANCHESTER BSS5-MA:BLACK:3XL:TEXT:SS T-SHIRT</t>
  </si>
  <si>
    <t>SS T-SHIRT BIG SIZE PRINT THEME CITY - MANCHESTER BSS5-MA:BLACK:4XL:TEXT:SS T-SHIRT</t>
  </si>
  <si>
    <t>SS T-SHIRT BIG SIZE PRINT THEME CITY - MANCHESTER BSS5-MA:BLACK:5XL:TEXT:SS T-SHIRT</t>
  </si>
  <si>
    <t>TFUF6-WC1</t>
  </si>
  <si>
    <t>SS T-SHIRT FULLPRINT AOP THEME WASTELAND CAMOU - 1 GOOD VIBES TFUF6-WC1:DARK JADE:S:PRINT:SS T-SHIRT</t>
  </si>
  <si>
    <t>SS T-SHIRT FULLPRINT AOP THEME WASTELAND CAMOU - 1 GOOD VIBES TFUF6-WC1:DARK JADE:M:PRINT:SS T-SHIRT</t>
  </si>
  <si>
    <t>SS T-SHIRT FULLPRINT AOP THEME WASTELAND CAMOU - 1 GOOD VIBES TFUF6-WC1:DARK JADE:L:PRINT:SS T-SHIRT</t>
  </si>
  <si>
    <t>SS T-SHIRT FULLPRINT AOP THEME WASTELAND CAMOU - 1 GOOD VIBES TFUF6-WC1:DARK JADE:XL:PRINT:SS T-SHIR</t>
  </si>
  <si>
    <t>TFUF6-WC2</t>
  </si>
  <si>
    <t>SS T-SHIRT FULLPRINT AOP THEME WASTELAND CAMOU - 2 TRUST THE PROCESS TFUF6-WC2:NAVY BLUE:S:PRINT:SS</t>
  </si>
  <si>
    <t>SS T-SHIRT FULLPRINT AOP THEME WASTELAND CAMOU - 2 TRUST THE PROCESS TFUF6-WC2:NAVY BLUE:M:PRINT:SS</t>
  </si>
  <si>
    <t>SS T-SHIRT FULLPRINT AOP THEME WASTELAND CAMOU - 2 TRUST THE PROCESS TFUF6-WC2:NAVY BLUE:L:PRINT:SS</t>
  </si>
  <si>
    <t>SS T-SHIRT FULLPRINT AOP THEME WASTELAND CAMOU - 2 TRUST THE PROCESS TFUF6-WC2:NAVY BLUE:XL:PRINT:SS</t>
  </si>
  <si>
    <t>TFUF6-WC3</t>
  </si>
  <si>
    <t>SS T-SHIRT FULLPRINT AOP THEME WASTELAND CAMOU - 3 GOOD THINGS TFUF6-WC3:BLACK:S:PRINT:SS T-SHIRT</t>
  </si>
  <si>
    <t>SS T-SHIRT FULLPRINT AOP THEME WASTELAND CAMOU - 3 GOOD THINGS TFUF6-WC3:BLACK:M:PRINT:SS T-SHIRT</t>
  </si>
  <si>
    <t>SS T-SHIRT FULLPRINT AOP THEME WASTELAND CAMOU - 3 GOOD THINGS TFUF6-WC3:BLACK:L:PRINT:SS T-SHIRT</t>
  </si>
  <si>
    <t>SS T-SHIRT FULLPRINT AOP THEME WASTELAND CAMOU - 3 GOOD THINGS TFUF6-WC3:BLACK:XL:PRINT:SS T-SHIRT</t>
  </si>
  <si>
    <t>TJ7MIS-1</t>
  </si>
  <si>
    <t>SS T-SHIRT PRINT 07 - HOPE TJ7MIS-1:MISTY LIGHT GREEN:S:TEXT:SS T-SHIRT</t>
  </si>
  <si>
    <t>SS T-SHIRT PRINT 07 - HOPE TJ7MIS-1:MISTY LIGHT GREEN:M:TEXT:SS T-SHIRT</t>
  </si>
  <si>
    <t>SS T-SHIRT PRINT 07 - HOPE TJ7MIS-1:MISTY LIGHT GREEN:L:TEXT:SS T-SHIRT</t>
  </si>
  <si>
    <t>SS T-SHIRT PRINT 07 - HOPE TJ7MIS-1:MISTY LIGHT GREEN:XL:TEXT:SS T-SHIRT</t>
  </si>
  <si>
    <t>TJ7MIS-2</t>
  </si>
  <si>
    <t>SS T-SHIRT PRINT 07 - OPTIMISTIC TJ7MIS-2:MISTY LIGHT BROWN:S:TEXT:SS T-SHIRT</t>
  </si>
  <si>
    <t>SS T-SHIRT PRINT 07 - OPTIMISTIC TJ7MIS-2:MISTY LIGHT BROWN:M:TEXT:SS T-SHIRT</t>
  </si>
  <si>
    <t>SS T-SHIRT PRINT 07 - OPTIMISTIC TJ7MIS-2:MISTY LIGHT BROWN:L:TEXT:SS T-SHIRT</t>
  </si>
  <si>
    <t>SS T-SHIRT PRINT 07 - OPTIMISTIC TJ7MIS-2:MISTY LIGHT BROWN:XL:TEXT:SS T-SHIRT</t>
  </si>
  <si>
    <t>TJ7MIS-3</t>
  </si>
  <si>
    <t>SS T-SHIRT PRINT 07 - COURAGE TJ7MIS-3:MISTY LIGHT BLUE:S:TEXT:SS T-SHIRT</t>
  </si>
  <si>
    <t>SS T-SHIRT PRINT 07 - COURAGE TJ7MIS-3:MISTY LIGHT BLUE:M:TEXT:SS T-SHIRT</t>
  </si>
  <si>
    <t>SS T-SHIRT PRINT 07 - COURAGE TJ7MIS-3:MISTY LIGHT BLUE:L:TEXT:SS T-SHIRT</t>
  </si>
  <si>
    <t>SS T-SHIRT PRINT 07 - COURAGE TJ7MIS-3:MISTY LIGHT BLUE:XL:TEXT:SS T-SHIRT</t>
  </si>
  <si>
    <t>TJ7WORD-1</t>
  </si>
  <si>
    <t>SS T-SHIRT PRINT WORDING - 1 TJ7WORD-1:HAWAIIAN OCEAN:S:TEXT:SS T-SHIRT</t>
  </si>
  <si>
    <t>SS T-SHIRT PRINT WORDING - 1 TJ7WORD-1:HAWAIIAN OCEAN:M:TEXT:SS T-SHIRT</t>
  </si>
  <si>
    <t>SS T-SHIRT PRINT WORDING - 1 TJ7WORD-1:HAWAIIAN OCEAN:L:TEXT:SS T-SHIRT</t>
  </si>
  <si>
    <t>SS T-SHIRT PRINT WORDING - 1 TJ7WORD-1:HAWAIIAN OCEAN:XL:TEXT:SS T-SHIRT</t>
  </si>
  <si>
    <t>TJ7WORD-2</t>
  </si>
  <si>
    <t>SS T-SHIRT PRINT WORDING - 2 TJ7WORD-2:MANDARIN ORANGE:S:TEXT:SS T-SHIRT</t>
  </si>
  <si>
    <t>SS T-SHIRT PRINT WORDING - 2 TJ7WORD-2:MANDARIN ORANGE:M:TEXT:SS T-SHIRT</t>
  </si>
  <si>
    <t>SS T-SHIRT PRINT WORDING - 2 TJ7WORD-2:MANDARIN ORANGE:L:TEXT:SS T-SHIRT</t>
  </si>
  <si>
    <t>SS T-SHIRT PRINT WORDING - 2 TJ7WORD-2:MANDARIN ORANGE:XL:TEXT:SS T-SHIRT</t>
  </si>
  <si>
    <t>TJ7WORD-3</t>
  </si>
  <si>
    <t>SS T-SHIRT PRINT WORDING - 3 TJ7WORD-3:DARK JADE:S:TEXT:SS T-SHIRT</t>
  </si>
  <si>
    <t>SS T-SHIRT PRINT WORDING - 3 TJ7WORD-3:DARK JADE:M:TEXT:SS T-SHIRT</t>
  </si>
  <si>
    <t>SS T-SHIRT PRINT WORDING - 3 TJ7WORD-3:DARK JADE:L:TEXT:SS T-SHIRT</t>
  </si>
  <si>
    <t>SS T-SHIRT PRINT WORDING - 3 TJ7WORD-3:DARK JADE:XL:TEXT:SS T-SHIRT</t>
  </si>
  <si>
    <t>TJ8SPO1-1</t>
  </si>
  <si>
    <t>SS T-SHIRT PRINT THEME SPORT 1 - 1 TJ8SPO1-1:WHITE:S:GRAPHIC:SS T-SHIRT</t>
  </si>
  <si>
    <t>SS T-SHIRT PRINT THEME SPORT 1 - 1 TJ8SPO1-1:WHITE:M:GRAPHIC:SS T-SHIRT</t>
  </si>
  <si>
    <t>SS T-SHIRT PRINT THEME SPORT 1 - 1 TJ8SPO1-1:WHITE:L:GRAPHIC:SS T-SHIRT</t>
  </si>
  <si>
    <t>SS T-SHIRT PRINT THEME SPORT 1 - 1 TJ8SPO1-1:WHITE:XL:GRAPHIC:SS T-SHIRT</t>
  </si>
  <si>
    <t>TJ8SPO1-2</t>
  </si>
  <si>
    <t>SS T-SHIRT PRINT THEME SPORT 1 - 2 TJ8SPO1-2:KHAKI:S:GRAPHIC:SS T-SHIRT</t>
  </si>
  <si>
    <t>SS T-SHIRT PRINT THEME SPORT 1 - 2 TJ8SPO1-2:KHAKI:M:GRAPHIC:SS T-SHIRT</t>
  </si>
  <si>
    <t>SS T-SHIRT PRINT THEME SPORT 1 - 2 TJ8SPO1-2:KHAKI:L:GRAPHIC:SS T-SHIRT</t>
  </si>
  <si>
    <t>SS T-SHIRT PRINT THEME SPORT 1 - 2 TJ8SPO1-2:KHAKI:XL:GRAPHIC:SS T-SHIRT</t>
  </si>
  <si>
    <t>TJ8SPO1-3</t>
  </si>
  <si>
    <t>SS T-SHIRT PRINT THEME SPORT 1 - 3 AOP TJ8SPO1-3:MUSTARD:S:PRINT:SS T-SHIRT</t>
  </si>
  <si>
    <t>SS T-SHIRT PRINT THEME SPORT 1 - 3 AOP TJ8SPO1-3:MUSTARD:M:PRINT:SS T-SHIRT</t>
  </si>
  <si>
    <t>SS T-SHIRT PRINT THEME SPORT 1 - 3 AOP TJ8SPO1-3:MUSTARD:L:PRINT:SS T-SHIRT</t>
  </si>
  <si>
    <t>SS T-SHIRT PRINT THEME SPORT 1 - 3 AOP TJ8SPO1-3:MUSTARD:XL:PRINT:SS T-SHIRT</t>
  </si>
  <si>
    <t>TJ8SPO1-4</t>
  </si>
  <si>
    <t>SS T-SHIRT PRINT THEME SPORT 1 - 4 AOP TJ8SPO1-4:TEAL:S:PRINT:SS T-SHIRT</t>
  </si>
  <si>
    <t>SS T-SHIRT PRINT THEME SPORT 1 - 4 AOP TJ8SPO1-4:TEAL:M:PRINT:SS T-SHIRT</t>
  </si>
  <si>
    <t>SS T-SHIRT PRINT THEME SPORT 1 - 4 AOP TJ8SPO1-4:TEAL:L:PRINT:SS T-SHIRT</t>
  </si>
  <si>
    <t>SS T-SHIRT PRINT THEME SPORT 1 - 4 AOP TJ8SPO1-4:TEAL:XL:PRINT:SS T-SHIRT</t>
  </si>
  <si>
    <t>TJ8SPO2-1</t>
  </si>
  <si>
    <t>SS T-SHIRT PRINT THEME SPORT 2 - 1 TJ8SPO2-1:WHITE:S:TEXT:SS T-SHIRT</t>
  </si>
  <si>
    <t>SS T-SHIRT PRINT THEME SPORT 2 - 1 TJ8SPO2-1:WHITE:M:TEXT:SS T-SHIRT</t>
  </si>
  <si>
    <t>SS T-SHIRT PRINT THEME SPORT 2 - 1 TJ8SPO2-1:WHITE:L:TEXT:SS T-SHIRT</t>
  </si>
  <si>
    <t>SS T-SHIRT PRINT THEME SPORT 2 - 1 TJ8SPO2-1:WHITE:XL:TEXT:SS T-SHIRT</t>
  </si>
  <si>
    <t>TJ8SPO2-2</t>
  </si>
  <si>
    <t>SS T-SHIRT PRINT THEME SPORT 2 - 2 TJ8SPO2-2:MISTY LIGHT GREEN:S:TEXT:SS T-SHIRT</t>
  </si>
  <si>
    <t>SS T-SHIRT PRINT THEME SPORT 2 - 2 TJ8SPO2-2:MISTY LIGHT GREEN:M:TEXT:SS T-SHIRT</t>
  </si>
  <si>
    <t>SS T-SHIRT PRINT THEME SPORT 2 - 2 TJ8SPO2-2:MISTY LIGHT GREEN:L:TEXT:SS T-SHIRT</t>
  </si>
  <si>
    <t>SS T-SHIRT PRINT THEME SPORT 2 - 2 TJ8SPO2-2:MISTY LIGHT GREEN:XL:TEXT:SS T-SHIRT</t>
  </si>
  <si>
    <t>TJ8SPO2-3</t>
  </si>
  <si>
    <t>SS T-SHIRT PRINT THEME SPORT 2 - 3 TJ8SPO2-3:DARK JADE:S:TEXT:SS T-SHIRT</t>
  </si>
  <si>
    <t>SS T-SHIRT PRINT THEME SPORT 2 - 3 TJ8SPO2-3:DARK JADE:M:TEXT:SS T-SHIRT</t>
  </si>
  <si>
    <t>SS T-SHIRT PRINT THEME SPORT 2 - 3 TJ8SPO2-3:DARK JADE:L:TEXT:SS T-SHIRT</t>
  </si>
  <si>
    <t>SS T-SHIRT PRINT THEME SPORT 2 - 3 TJ8SPO2-3:DARK JADE:XL:TEXT:SS T-SHIRT</t>
  </si>
  <si>
    <t>TJ8SPO2-4</t>
  </si>
  <si>
    <t>SS T-SHIRT PRINT THEME SPORT 2 - 4 TJ8SPO2-4:TEAL:S:TEXT:SS T-SHIRT</t>
  </si>
  <si>
    <t>SS T-SHIRT PRINT THEME SPORT 2 - 4 TJ8SPO2-4:TEAL:M:TEXT:SS T-SHIRT</t>
  </si>
  <si>
    <t>SS T-SHIRT PRINT THEME SPORT 2 - 4 TJ8SPO2-4:TEAL:L:TEXT:SS T-SHIRT</t>
  </si>
  <si>
    <t>SS T-SHIRT PRINT THEME SPORT 2 - 4 TJ8SPO2-4:TEAL:XL:TEXT:SS T-SHIRT</t>
  </si>
  <si>
    <t>TJ8SPO2-5</t>
  </si>
  <si>
    <t>SS T-SHIRT PRINT THEME SPORT 2 - 5 TJ8SPO2-5:CLASSIC BLUE:S:TEXT:SS T-SHIRT</t>
  </si>
  <si>
    <t>SS T-SHIRT PRINT THEME SPORT 2 - 5 TJ8SPO2-5:CLASSIC BLUE:M:TEXT:SS T-SHIRT</t>
  </si>
  <si>
    <t>SS T-SHIRT PRINT THEME SPORT 2 - 5 TJ8SPO2-5:CLASSIC BLUE:L:TEXT:SS T-SHIRT</t>
  </si>
  <si>
    <t>SS T-SHIRT PRINT THEME SPORT 2 - 5 TJ8SPO2-5:CLASSIC BLUE:XL:TEXT:SS T-SHIRT</t>
  </si>
  <si>
    <t>TS08-SP01</t>
  </si>
  <si>
    <t>SS T-SHIRT PRINT THEME SPORT SHBT - 1 TS08-SP01:WHITE:S:GRAPHIC:SS T-SHIRT</t>
  </si>
  <si>
    <t>SS T-SHIRT PRINT THEME SPORT SHBT - 1 TS08-SP01:WHITE:M:GRAPHIC:SS T-SHIRT</t>
  </si>
  <si>
    <t>SS T-SHIRT PRINT THEME SPORT SHBT - 1 TS08-SP01:WHITE:L:GRAPHIC:SS T-SHIRT</t>
  </si>
  <si>
    <t>SS T-SHIRT PRINT THEME SPORT SHBT - 1 TS08-SP01:WHITE:XL:GRAPHIC:SS T-SHIRT</t>
  </si>
  <si>
    <t>TS08-SP02</t>
  </si>
  <si>
    <t>SS T-SHIRT PRINT THEME SPORT SHBT - 2 TS08-SP02:DARK JADE:S:GRAPHIC:SS T-SHIRT</t>
  </si>
  <si>
    <t>SS T-SHIRT PRINT THEME SPORT SHBT - 2 TS08-SP02:DARK JADE:M:GRAPHIC:SS T-SHIRT</t>
  </si>
  <si>
    <t>SS T-SHIRT PRINT THEME SPORT SHBT - 2 TS08-SP02:DARK JADE:L:GRAPHIC:SS T-SHIRT</t>
  </si>
  <si>
    <t>SS T-SHIRT PRINT THEME SPORT SHBT - 2 TS08-SP02:DARK JADE:XL:GRAPHIC:SS T-SHIRT</t>
  </si>
  <si>
    <t>TS08-SP03</t>
  </si>
  <si>
    <t>SS T-SHIRT PRINT THEME SPORT SHBT - 3 TS08-SP03:TEAL:S:GRAPHIC:SS T-SHIRT</t>
  </si>
  <si>
    <t>SS T-SHIRT PRINT THEME SPORT SHBT - 3 TS08-SP03:TEAL:M:GRAPHIC:SS T-SHIRT</t>
  </si>
  <si>
    <t>SS T-SHIRT PRINT THEME SPORT SHBT - 3 TS08-SP03:TEAL:L:GRAPHIC:SS T-SHIRT</t>
  </si>
  <si>
    <t>SS T-SHIRT PRINT THEME SPORT SHBT - 3 TS08-SP03:TEAL:XL:GRAPHIC:SS T-SHIRT</t>
  </si>
  <si>
    <t>TS08-SP04</t>
  </si>
  <si>
    <t>SS T-SHIRT PRINT THEME SPORT SHBT - 4 TS08-SP04:GOLDEN BROWN:S:GRAPHIC:SS T-SHIRT</t>
  </si>
  <si>
    <t>SS T-SHIRT PRINT THEME SPORT SHBT - 4 TS08-SP04:GOLDEN BROWN:M:GRAPHIC:SS T-SHIRT</t>
  </si>
  <si>
    <t>SS T-SHIRT PRINT THEME SPORT SHBT - 4 TS08-SP04:GOLDEN BROWN:L:GRAPHIC:SS T-SHIRT</t>
  </si>
  <si>
    <t>SS T-SHIRT PRINT THEME SPORT SHBT - 4 TS08-SP04:GOLDEN BROWN:XL:GRAPHIC:SS T-SHIRT</t>
  </si>
  <si>
    <t>19116744</t>
  </si>
  <si>
    <t>19116753</t>
  </si>
  <si>
    <t>19116762</t>
  </si>
  <si>
    <t>19116771</t>
  </si>
  <si>
    <t>19116780</t>
  </si>
  <si>
    <t>19116799</t>
  </si>
  <si>
    <t>19116815</t>
  </si>
  <si>
    <t>19116824</t>
  </si>
  <si>
    <t>19116833</t>
  </si>
  <si>
    <t>19116842</t>
  </si>
  <si>
    <t>19116851</t>
  </si>
  <si>
    <t>19116860</t>
  </si>
  <si>
    <t>19116879</t>
  </si>
  <si>
    <t>19116888</t>
  </si>
  <si>
    <t>19116897</t>
  </si>
  <si>
    <t>19116904</t>
  </si>
  <si>
    <t>19116913</t>
  </si>
  <si>
    <t>19116922</t>
  </si>
  <si>
    <t>19116931</t>
  </si>
  <si>
    <t>19116940</t>
  </si>
  <si>
    <t>19116486</t>
  </si>
  <si>
    <t>19116495</t>
  </si>
  <si>
    <t>19116511</t>
  </si>
  <si>
    <t>19116520</t>
  </si>
  <si>
    <t>19116539</t>
  </si>
  <si>
    <t>19116548</t>
  </si>
  <si>
    <t>19116557</t>
  </si>
  <si>
    <t>19116566</t>
  </si>
  <si>
    <t>19116575</t>
  </si>
  <si>
    <t>19116584</t>
  </si>
  <si>
    <t>19116593</t>
  </si>
  <si>
    <t>19116600</t>
  </si>
  <si>
    <t>19116619</t>
  </si>
  <si>
    <t>19116628</t>
  </si>
  <si>
    <t>19116646</t>
  </si>
  <si>
    <t>19116655</t>
  </si>
  <si>
    <t>19116664</t>
  </si>
  <si>
    <t>19116673</t>
  </si>
  <si>
    <t>19116682</t>
  </si>
  <si>
    <t>19116691</t>
  </si>
  <si>
    <t>19116708</t>
  </si>
  <si>
    <t>19116717</t>
  </si>
  <si>
    <t>19116726</t>
  </si>
  <si>
    <t>19116735</t>
  </si>
  <si>
    <t>20637223</t>
  </si>
  <si>
    <t>20637269</t>
  </si>
  <si>
    <t>20637312</t>
  </si>
  <si>
    <t>20637349</t>
  </si>
  <si>
    <t>20637401</t>
  </si>
  <si>
    <t>20637410</t>
  </si>
  <si>
    <t>20637429</t>
  </si>
  <si>
    <t>20637447</t>
  </si>
  <si>
    <t>20637465</t>
  </si>
  <si>
    <t>20637518</t>
  </si>
  <si>
    <t>20637527</t>
  </si>
  <si>
    <t>20637545</t>
  </si>
  <si>
    <t>20637590</t>
  </si>
  <si>
    <t>20637607</t>
  </si>
  <si>
    <t>20637625</t>
  </si>
  <si>
    <t>20637670</t>
  </si>
  <si>
    <t>20637705</t>
  </si>
  <si>
    <t>20637714</t>
  </si>
  <si>
    <t>20637723</t>
  </si>
  <si>
    <t>20637732</t>
  </si>
  <si>
    <t>20636411</t>
  </si>
  <si>
    <t>20636420</t>
  </si>
  <si>
    <t>20636439</t>
  </si>
  <si>
    <t>20636519</t>
  </si>
  <si>
    <t>20636528</t>
  </si>
  <si>
    <t>20636546</t>
  </si>
  <si>
    <t>20636555</t>
  </si>
  <si>
    <t>20636617</t>
  </si>
  <si>
    <t>20636788</t>
  </si>
  <si>
    <t>20636939</t>
  </si>
  <si>
    <t>20636948</t>
  </si>
  <si>
    <t>20636966</t>
  </si>
  <si>
    <t>20636975</t>
  </si>
  <si>
    <t>20636984</t>
  </si>
  <si>
    <t>20636993</t>
  </si>
  <si>
    <t>20637009</t>
  </si>
  <si>
    <t>20637036</t>
  </si>
  <si>
    <t>20637045</t>
  </si>
  <si>
    <t>20637134</t>
  </si>
  <si>
    <t>20637161</t>
  </si>
  <si>
    <t>20637189</t>
  </si>
  <si>
    <t>20637198</t>
  </si>
  <si>
    <t>20637205</t>
  </si>
  <si>
    <t>20637214</t>
  </si>
  <si>
    <t>21597533</t>
  </si>
  <si>
    <t>21597784</t>
  </si>
  <si>
    <t>21597793</t>
  </si>
  <si>
    <t>21597800</t>
  </si>
  <si>
    <t>21597819</t>
  </si>
  <si>
    <t>21598032</t>
  </si>
  <si>
    <t>21598265</t>
  </si>
  <si>
    <t>21598274</t>
  </si>
  <si>
    <t>21598283</t>
  </si>
  <si>
    <t>21598292</t>
  </si>
  <si>
    <t>21598309</t>
  </si>
  <si>
    <t>21598318</t>
  </si>
  <si>
    <t>21598327</t>
  </si>
  <si>
    <t>21598336</t>
  </si>
  <si>
    <t>21598425</t>
  </si>
  <si>
    <t>21598434</t>
  </si>
  <si>
    <t>21598443</t>
  </si>
  <si>
    <t>21598452</t>
  </si>
  <si>
    <t>21598461</t>
  </si>
  <si>
    <t>21598470</t>
  </si>
  <si>
    <t>21598489</t>
  </si>
  <si>
    <t>21598498</t>
  </si>
  <si>
    <t>21598578</t>
  </si>
  <si>
    <t>21598630</t>
  </si>
  <si>
    <t>21155653</t>
  </si>
  <si>
    <t>21155751</t>
  </si>
  <si>
    <t>21155760</t>
  </si>
  <si>
    <t>21155779</t>
  </si>
  <si>
    <t>21155957</t>
  </si>
  <si>
    <t>21155966</t>
  </si>
  <si>
    <t>21155975</t>
  </si>
  <si>
    <t>21155984</t>
  </si>
  <si>
    <t>21155993</t>
  </si>
  <si>
    <t>21156009</t>
  </si>
  <si>
    <t>21156018</t>
  </si>
  <si>
    <t>21156027</t>
  </si>
  <si>
    <t>21156036</t>
  </si>
  <si>
    <t>21156045</t>
  </si>
  <si>
    <t>21156107</t>
  </si>
  <si>
    <t>21156116</t>
  </si>
  <si>
    <t>21156125</t>
  </si>
  <si>
    <t>21156205</t>
  </si>
  <si>
    <t>21156214</t>
  </si>
  <si>
    <t>21156223</t>
  </si>
  <si>
    <t>21156232</t>
  </si>
  <si>
    <t>21156241</t>
  </si>
  <si>
    <t>21156250</t>
  </si>
  <si>
    <t>21156269</t>
  </si>
  <si>
    <t>21156287</t>
  </si>
  <si>
    <t>21156296</t>
  </si>
  <si>
    <t>21156303</t>
  </si>
  <si>
    <t>21156367</t>
  </si>
  <si>
    <t>22738129</t>
  </si>
  <si>
    <t>22738138</t>
  </si>
  <si>
    <t>22738147</t>
  </si>
  <si>
    <t>22738156</t>
  </si>
  <si>
    <t>22738165</t>
  </si>
  <si>
    <t>22738174</t>
  </si>
  <si>
    <t>22738183</t>
  </si>
  <si>
    <t>22738192</t>
  </si>
  <si>
    <t>22738209</t>
  </si>
  <si>
    <t>22738218</t>
  </si>
  <si>
    <t>22738610</t>
  </si>
  <si>
    <t>22738629</t>
  </si>
  <si>
    <t>22737675</t>
  </si>
  <si>
    <t>22738012</t>
  </si>
  <si>
    <t>22738021</t>
  </si>
  <si>
    <t>22738030</t>
  </si>
  <si>
    <t>22738049</t>
  </si>
  <si>
    <t>22738058</t>
  </si>
  <si>
    <t>22738067</t>
  </si>
  <si>
    <t>22738076</t>
  </si>
  <si>
    <t>22738085</t>
  </si>
  <si>
    <t>22738094</t>
  </si>
  <si>
    <t>22738101</t>
  </si>
  <si>
    <t>22738110</t>
  </si>
  <si>
    <t>22736676</t>
  </si>
  <si>
    <t>22736685</t>
  </si>
  <si>
    <t>22736694</t>
  </si>
  <si>
    <t>22736701</t>
  </si>
  <si>
    <t>22736710</t>
  </si>
  <si>
    <t>22736729</t>
  </si>
  <si>
    <t>22736998</t>
  </si>
  <si>
    <t>22737004</t>
  </si>
  <si>
    <t>22737013</t>
  </si>
  <si>
    <t>22737022</t>
  </si>
  <si>
    <t>22737031</t>
  </si>
  <si>
    <t>22737077</t>
  </si>
  <si>
    <t>22736158</t>
  </si>
  <si>
    <t>22736167</t>
  </si>
  <si>
    <t>22736176</t>
  </si>
  <si>
    <t>22736185</t>
  </si>
  <si>
    <t>22737157</t>
  </si>
  <si>
    <t>22737166</t>
  </si>
  <si>
    <t>22737175</t>
  </si>
  <si>
    <t>22737184</t>
  </si>
  <si>
    <t>22737193</t>
  </si>
  <si>
    <t>22737200</t>
  </si>
  <si>
    <t>22737219</t>
  </si>
  <si>
    <t>22737237</t>
  </si>
  <si>
    <t>22737246</t>
  </si>
  <si>
    <t>22737255</t>
  </si>
  <si>
    <t>22737264</t>
  </si>
  <si>
    <t>22737273</t>
  </si>
  <si>
    <t>22737326</t>
  </si>
  <si>
    <t>22737406</t>
  </si>
  <si>
    <t>22737415</t>
  </si>
  <si>
    <t>22737424</t>
  </si>
  <si>
    <t>22737433</t>
  </si>
  <si>
    <t>22737648</t>
  </si>
  <si>
    <t>22737657</t>
  </si>
  <si>
    <t>22737666</t>
  </si>
  <si>
    <t>GAGAN NUSA PERKASA PT.-81676</t>
  </si>
  <si>
    <t>SS T-SHIRT WB WE BARE BEARS-1 WBTJWBB7-1:BLACK:S:GRAPHIC:SS T-SHIRT</t>
  </si>
  <si>
    <t>SS T-SHIRT WB WE BARE BEARS-1 WBTJWBB7-1:BLACK:M:GRAPHIC:SS T-SHIRT</t>
  </si>
  <si>
    <t>SS T-SHIRT WB WE BARE BEARS-1 WBTJWBB7-1:BLACK:L:GRAPHIC:SS T-SHIRT</t>
  </si>
  <si>
    <t>SS T-SHIRT WB WE BARE BEARS-1 WBTJWBB7-1:BLACK:XL:GRAPHIC:SS T-SHIRT</t>
  </si>
  <si>
    <t>SS T-SHIRT WB WE BARE BEARS-2 WBTJWBB7-2:TEAL:S:GRAPHIC:SS T-SHIRT</t>
  </si>
  <si>
    <t>SS T-SHIRT WB WE BARE BEARS-2 WBTJWBB7-2:TEAL:M:GRAPHIC:SS T-SHIRT</t>
  </si>
  <si>
    <t>SS T-SHIRT WB WE BARE BEARS-2 WBTJWBB7-2:TEAL:L:GRAPHIC:SS T-SHIRT</t>
  </si>
  <si>
    <t>SS T-SHIRT WB WE BARE BEARS-2 WBTJWBB7-2:TEAL:XL:GRAPHIC:SS T-SHIRT</t>
  </si>
  <si>
    <t>SS T-SHIRT WB WE BARE BEARS-3 WBTJWBB7-3:BROWN SUGAR:S:GRAPHIC:SS T-SHIRT</t>
  </si>
  <si>
    <t>SS T-SHIRT WB WE BARE BEARS-3 WBTJWBB7-3:BROWN SUGAR:M:GRAPHIC:SS T-SHIRT</t>
  </si>
  <si>
    <t>SS T-SHIRT WB WE BARE BEARS-3 WBTJWBB7-3:BROWN SUGAR:L:GRAPHIC:SS T-SHIRT</t>
  </si>
  <si>
    <t>SS T-SHIRT WB WE BARE BEARS-3 WBTJWBB7-3:BROWN SUGAR:XL:GRAPHIC:SS T-SHIRT</t>
  </si>
  <si>
    <t>SS T-SHIRT WB WE BARE BEARS-4 WBTJWBB7-4:NAVY BLUE:S:GRAPHIC:SS T-SHIRT</t>
  </si>
  <si>
    <t>SS T-SHIRT WB WE BARE BEARS-4 WBTJWBB7-4:NAVY BLUE:M:GRAPHIC:SS T-SHIRT</t>
  </si>
  <si>
    <t>SS T-SHIRT WB WE BARE BEARS-4 WBTJWBB7-4:NAVY BLUE:L:GRAPHIC:SS T-SHIRT</t>
  </si>
  <si>
    <t>SS T-SHIRT WB WE BARE BEARS-4 WBTJWBB7-4:NAVY BLUE:XL:GRAPHIC:SS T-SHIRT</t>
  </si>
  <si>
    <t>SS T-SHIRT WB WE BARE BEARS-5 WBTJWBB7-5:WHITE:S:GRAPHIC:SS T-SHIRT</t>
  </si>
  <si>
    <t>SS T-SHIRT WB WE BARE BEARS-5 WBTJWBB7-5:WHITE:M:GRAPHIC:SS T-SHIRT</t>
  </si>
  <si>
    <t>SS T-SHIRT WB WE BARE BEARS-5 WBTJWBB7-5:WHITE:L:GRAPHIC:SS T-SHIRT</t>
  </si>
  <si>
    <t>SS T-SHIRT WB WE BARE BEARS-5 WBTJWBB7-5:WHITE:XL:GRAPHIC:SS T-SHIRT</t>
  </si>
  <si>
    <t>SS T-SHIRT WB SAMURAI JACK - 1 WBTSJK7-1:BLACK:S:GRAPHIC:SS T-SHIRT</t>
  </si>
  <si>
    <t>SS T-SHIRT WB SAMURAI JACK - 1 WBTSJK7-1:BLACK:M:GRAPHIC:SS T-SHIRT</t>
  </si>
  <si>
    <t>SS T-SHIRT WB SAMURAI JACK - 1 WBTSJK7-1:BLACK:L:GRAPHIC:SS T-SHIRT</t>
  </si>
  <si>
    <t>SS T-SHIRT WB SAMURAI JACK - 1 WBTSJK7-1:BLACK:XL:GRAPHIC:SS T-SHIRT</t>
  </si>
  <si>
    <t>SS T-SHIRT WB SAMURAI JACK - 2 WBTSJK7-2:MUSTARD:S:GRAPHIC:SS T-SHIRT</t>
  </si>
  <si>
    <t>SS T-SHIRT WB SAMURAI JACK - 2 WBTSJK7-2:MUSTARD:M:GRAPHIC:SS T-SHIRT</t>
  </si>
  <si>
    <t>SS T-SHIRT WB SAMURAI JACK - 2 WBTSJK7-2:MUSTARD:L:GRAPHIC:SS T-SHIRT</t>
  </si>
  <si>
    <t>SS T-SHIRT WB SAMURAI JACK - 2 WBTSJK7-2:MUSTARD:XL:GRAPHIC:SS T-SHIRT</t>
  </si>
  <si>
    <t>SS T-SHIRT WB SAMURAI JACK - 3 WBTSJK7-3:MAROON:S:GRAPHIC:SS T-SHIRT</t>
  </si>
  <si>
    <t>SS T-SHIRT WB SAMURAI JACK - 3 WBTSJK7-3:MAROON:M:GRAPHIC:SS T-SHIRT</t>
  </si>
  <si>
    <t>SS T-SHIRT WB SAMURAI JACK - 3 WBTSJK7-3:MAROON:L:GRAPHIC:SS T-SHIRT</t>
  </si>
  <si>
    <t>SS T-SHIRT WB SAMURAI JACK - 3 WBTSJK7-3:MAROON:XL:GRAPHIC:SS T-SHIRT</t>
  </si>
  <si>
    <t>SS T-SHIRT WB SAMURAI JACK - 4 WBTSJK7-4:CHARCOAL:S:GRAPHIC:SS T-SHIRT</t>
  </si>
  <si>
    <t>SS T-SHIRT WB SAMURAI JACK - 4 WBTSJK7-4:CHARCOAL:M:GRAPHIC:SS T-SHIRT</t>
  </si>
  <si>
    <t>SS T-SHIRT WB SAMURAI JACK - 4 WBTSJK7-4:CHARCOAL:L:GRAPHIC:SS T-SHIRT</t>
  </si>
  <si>
    <t>SS T-SHIRT WB SAMURAI JACK - 4 WBTSJK7-4:CHARCOAL:XL:GRAPHIC:SS T-SHIRT</t>
  </si>
  <si>
    <t>SS T-SHIRT WB SAMURAI JACK - 5 WBTSJK7-5:WHITE:S:GRAPHIC:SS T-SHIRT</t>
  </si>
  <si>
    <t>SS T-SHIRT WB SAMURAI JACK - 5 WBTSJK7-5:WHITE:M:GRAPHIC:SS T-SHIRT</t>
  </si>
  <si>
    <t>SS T-SHIRT WB SAMURAI JACK - 5 WBTSJK7-5:WHITE:L:GRAPHIC:SS T-SHIRT</t>
  </si>
  <si>
    <t>SS T-SHIRT WB SAMURAI JACK - 5 WBTSJK7-5:WHITE:XL:GRAPHIC:SS T-SHIRT</t>
  </si>
  <si>
    <t>SS T-SHIRT WB SAMURAI JACK - 6 FULLPRINT WBTSJK7-6:BLACK:S:GRAPHIC:SS T-SHIRT</t>
  </si>
  <si>
    <t>SS T-SHIRT WB SAMURAI JACK - 6 FULLPRINT WBTSJK7-6:BLACK:M:GRAPHIC:SS T-SHIRT</t>
  </si>
  <si>
    <t>SS T-SHIRT WB SAMURAI JACK - 6 FULLPRINT WBTSJK7-6:BLACK:L:GRAPHIC:SS T-SHIRT</t>
  </si>
  <si>
    <t>SS T-SHIRT WB SAMURAI JACK - 6 FULLPRINT WBTSJK7-6:BLACK:XL:GRAPHIC:SS T-SHIRT</t>
  </si>
  <si>
    <t>SS T-SHIRT WB PRINT FLINSTONE - 1 WB-FLINS1</t>
  </si>
  <si>
    <t>SS T-SHIRT WB PRINT FLINSTONE - 2 BACKPRINT WB-FLINS2</t>
  </si>
  <si>
    <t>SS T-SHIRT WB PRINT FLINSTONE - 3 BACKPRINT WB-FLINS3</t>
  </si>
  <si>
    <t>SS T-SHIRT WB PRINT FLINSTONE - 4 AOP WB-FLINS4</t>
  </si>
  <si>
    <t>SS T-SHIRT WB PRINT FLINSTONE - 5 WB-FLINS5</t>
  </si>
  <si>
    <t>SS T-SHIRT WB LOONEY TUNES OLYMPIC - 1 AOP WBLT8-1</t>
  </si>
  <si>
    <t>SS T-SHIRT WB LOONEY TUNES OLYMPIC - 2 WBLT8-2</t>
  </si>
  <si>
    <t>SS T-SHIRT WB LOONEY TUNES OLYMPIC - 3 WBLT8-3</t>
  </si>
  <si>
    <t>SS T-SHIRT WB LOONEY TUNES OLYMPIC - 4 WBLT8-4</t>
  </si>
  <si>
    <t>SS T-SHIRT WB LOONEY TUNES OLYMPIC - 5 WBLT8-5</t>
  </si>
  <si>
    <t>SS T-SHIRT WB LOONEY TUNES OLYMPIC - 6 PHOTOPRINT WBLT8-6</t>
  </si>
  <si>
    <t>SS T-SHIRT WB TOM AND JERRY OLYMPIC - 1 WBTJ8-OL1</t>
  </si>
  <si>
    <t>SS T-SHIRT WB TOM AND JERRY OLYMPIC - 2 WBTJ8-OL2</t>
  </si>
  <si>
    <t>SS T-SHIRT WB TOM AND JERRY OLYMPIC - 3 WBTJ8-OL3</t>
  </si>
  <si>
    <t>SS T-SHIRT WB TOM AND JERRY OLYMPIC - 4 WBTJ8-OL4</t>
  </si>
  <si>
    <t>SS T-SHIRT WB TOM AND JERRY OLYMPIC - 5 WBTJ8-OL5</t>
  </si>
  <si>
    <t>SS T-SHIRT WB TOM AND JERRY OLYMPIC - 6 BACKPRINT WBTJ8-OL6</t>
  </si>
  <si>
    <t>SS T-SHIRT UNIVERSAL MINIONS - 1 UV-MIN1</t>
  </si>
  <si>
    <t>SS T-SHIRT UNIVERSAL MINIONS - 2 UV-MIN2</t>
  </si>
  <si>
    <t>SS T-SHIRT UNIVERSAL MINIONS - 3 UV-MIN3</t>
  </si>
  <si>
    <t>SS T-SHIRT UNIVERSAL MINIONS - 4 UV-MIN4</t>
  </si>
  <si>
    <t>SS T-SHIRT UNIVERSAL MINIONS - 5 UV-MIN5</t>
  </si>
  <si>
    <t>SS T-SHIRT UNIVERSAL MINIONS - 6 UV-MIN6</t>
  </si>
  <si>
    <t>SS T-SHIRT UNIVERSAL MINIONS - 7 UV-MIN7</t>
  </si>
  <si>
    <t>SS T-SHIRT BIG SIZE PRINT THEME BLURRED WORDING 1 BSS9-BLU1</t>
  </si>
  <si>
    <t>SS T-SHIRT BIG SIZE PRINT THEME BLURRED WORDING 2 BSS9-BLU2</t>
  </si>
  <si>
    <t>SS T-SHIRT BIG SIZE PRINT THEME BLURRED WORDING 3 BSS9-BLU3</t>
  </si>
  <si>
    <t>SS T-SHIRT BIG SIZE PRINT THEME MUSIC 1 BSS9-MU1</t>
  </si>
  <si>
    <t>SS T-SHIRT BIG SIZE PRINT THEME MUSIC 2 BSS9-MU2</t>
  </si>
  <si>
    <t>SS T-SHIRT BIG SIZE PRINT THEME MUSIC 3 BSS9-MU3</t>
  </si>
  <si>
    <t>SS T-SHIRT PRINT THEME ROCK FESTIVAL 2 - 1 TF7RF-1</t>
  </si>
  <si>
    <t>SS T-SHIRT PRINT THEME ROCK FESTIVAL 2 - 2 TF7RF-2</t>
  </si>
  <si>
    <t>SS T-SHIRT PRINT THEME ROCK FESTIVAL 2 - 3 TF7RF-3</t>
  </si>
  <si>
    <t>SS T-SHIRT PRINT THEME ROCK FESTIVAL - 2 AOP TFUJ9RF-2</t>
  </si>
  <si>
    <t>SS T-SHIRT PRINT THEME SPORT 3 - 1 AOP TJ8SPO3-1</t>
  </si>
  <si>
    <t>SS T-SHIRT PRINT THEME SPORT 3 - 2 TJ8SPO3-2</t>
  </si>
  <si>
    <t>SS T-SHIRT PRINT THEME SPORT 3 - 3 AOP TJ8SPO3-3</t>
  </si>
  <si>
    <t>SS T-SHIRT PRINT THEME SPORT 3 - 4 AOP TJ8SPO3-4</t>
  </si>
  <si>
    <t>SS T-SHIRT PRINT THEME SPORT 3 - 5 TJ8SPO3-5</t>
  </si>
  <si>
    <t>SS T-SHIRT PRINT THEME ROCK FESTIVAL - 1 TJ9RF-1</t>
  </si>
  <si>
    <t>SS T-SHIRT PRINT THEME ROCK FESTIVAL - 3 TJ9RF-3</t>
  </si>
  <si>
    <t>SS T-SHIRT PRINT XMAS COLL 2024 - BELIEVE XMAS24-BE</t>
  </si>
  <si>
    <t>SS T-SHIRT PRINT XMAS COLL 2024 - FULLPRINT 1 XMAS24-FP1</t>
  </si>
  <si>
    <t>SS T-SHIRT PRINT XMAS COLL 2024 - FULLPRINT 2 XMAS24-FP2</t>
  </si>
  <si>
    <t>SS T-SHIRT PRINT XMAS COLL 2024 - GOODNESS XMAS24-GO</t>
  </si>
  <si>
    <t>SS T-SHIRT WB JOKER AND BATMAN - 1 WBJ&amp;B-1</t>
  </si>
  <si>
    <t>SS T-SHIRT WB JOKER AND BATMAN - 2 WBJ&amp;B-2</t>
  </si>
  <si>
    <t>SS T-SHIRT WB JOKER AND BATMAN - 3 WBJ&amp;B-3</t>
  </si>
  <si>
    <t>SS T-SHIRT WB JOKER AND BATMAN - 4 WBJ&amp;B-4</t>
  </si>
  <si>
    <t>SS T-SHIRT WB JOKER AND BATMAN - 5 WBJ&amp;B-5</t>
  </si>
  <si>
    <t>SS T-SHIRT WB XMAS COLL 2024 - 1 WBXMAS24-1</t>
  </si>
  <si>
    <t>SS T-SHIRT WB XMAS COLL 2024 - 2 WBXMAS24-2</t>
  </si>
  <si>
    <t>SS T-SHIRT WB XMAS COLL 2024 - 3 WBXMAS24-3</t>
  </si>
  <si>
    <t>SS T-SHIRT WB XMAS COLL 2024 - 4 WBXMAS24-4</t>
  </si>
  <si>
    <t>WBTJWBB7-1</t>
  </si>
  <si>
    <t>WBTJWBB7-2</t>
  </si>
  <si>
    <t>WBTJWBB7-3</t>
  </si>
  <si>
    <t>WBTJWBB7-4</t>
  </si>
  <si>
    <t>WBTJWBB7-5</t>
  </si>
  <si>
    <t>WBTSJK7-1</t>
  </si>
  <si>
    <t>WBTSJK7-2</t>
  </si>
  <si>
    <t>WBTSJK7-3</t>
  </si>
  <si>
    <t>WBTSJK7-4</t>
  </si>
  <si>
    <t>WBTSJK7-5</t>
  </si>
  <si>
    <t>WBTSJK7-6</t>
  </si>
  <si>
    <t>WB-FLINS1</t>
  </si>
  <si>
    <t>WB-FLINS2</t>
  </si>
  <si>
    <t>WB-FLINS3</t>
  </si>
  <si>
    <t>WB-FLINS4</t>
  </si>
  <si>
    <t>WB-FLINS5</t>
  </si>
  <si>
    <t>WBLT8-1</t>
  </si>
  <si>
    <t>WBLT8-2</t>
  </si>
  <si>
    <t>WBLT8-3</t>
  </si>
  <si>
    <t>WBLT8-4</t>
  </si>
  <si>
    <t>WBLT8-5</t>
  </si>
  <si>
    <t>WBLT8-6</t>
  </si>
  <si>
    <t>WBTJ8-OL1</t>
  </si>
  <si>
    <t>WBTJ8-OL2</t>
  </si>
  <si>
    <t>WBTJ8-OL3</t>
  </si>
  <si>
    <t>WBTJ8-OL4</t>
  </si>
  <si>
    <t>WBTJ8-OL5</t>
  </si>
  <si>
    <t>WBTJ8-OL6</t>
  </si>
  <si>
    <t>UV-MIN1</t>
  </si>
  <si>
    <t>UV-MIN2</t>
  </si>
  <si>
    <t>UV-MIN3</t>
  </si>
  <si>
    <t>UV-MIN4</t>
  </si>
  <si>
    <t>UV-MIN5</t>
  </si>
  <si>
    <t>UV-MIN6</t>
  </si>
  <si>
    <t>UV-MIN7</t>
  </si>
  <si>
    <t>BSS9-BLU1</t>
  </si>
  <si>
    <t>BSS9-BLU2</t>
  </si>
  <si>
    <t>BSS9-BLU3</t>
  </si>
  <si>
    <t>BSS9-MU1</t>
  </si>
  <si>
    <t>BSS9-MU2</t>
  </si>
  <si>
    <t>BSS9-MU3</t>
  </si>
  <si>
    <t>TF7RF-1</t>
  </si>
  <si>
    <t>TF7RF-2</t>
  </si>
  <si>
    <t>TF7RF-3</t>
  </si>
  <si>
    <t>TFUJ9RF-2</t>
  </si>
  <si>
    <t>TJ8SPO3-1</t>
  </si>
  <si>
    <t>TJ8SPO3-2</t>
  </si>
  <si>
    <t>TJ8SPO3-3</t>
  </si>
  <si>
    <t>TJ8SPO3-4</t>
  </si>
  <si>
    <t>TJ8SPO3-5</t>
  </si>
  <si>
    <t>TJ9RF-1</t>
  </si>
  <si>
    <t>TJ9RF-3</t>
  </si>
  <si>
    <t>XMAS24-BE</t>
  </si>
  <si>
    <t>XMAS24-FP1</t>
  </si>
  <si>
    <t>XMAS24-FP2</t>
  </si>
  <si>
    <t>XMAS24-GO</t>
  </si>
  <si>
    <t>WBJ&amp;B-1</t>
  </si>
  <si>
    <t>WBJ&amp;B-2</t>
  </si>
  <si>
    <t>WBJ&amp;B-3</t>
  </si>
  <si>
    <t>WBJ&amp;B-4</t>
  </si>
  <si>
    <t>WBJ&amp;B-5</t>
  </si>
  <si>
    <t>WBXMAS24-1</t>
  </si>
  <si>
    <t>WBXMAS24-2</t>
  </si>
  <si>
    <t>WBXMAS24-3</t>
  </si>
  <si>
    <t>WBXMAS24-4</t>
  </si>
  <si>
    <t>WBHO24-1</t>
  </si>
  <si>
    <t>SS T-SHIRT WB HORROR PROPERTY - 1 PHOTOPRINT AND BACKPRINT WBHO24-1</t>
  </si>
  <si>
    <t>WBHO24-2</t>
  </si>
  <si>
    <t>SS T-SHIRT WB HORROR PROPERTY - 2 BACKPRINT WBHO24-2</t>
  </si>
  <si>
    <t>WBHO24-3</t>
  </si>
  <si>
    <t>SS T-SHIRT WB HORROR PROPERTY - 3 PHOTOPRINT AND BACKPRINT WBHO24-3</t>
  </si>
  <si>
    <t>WBHO24-4</t>
  </si>
  <si>
    <t>SS T-SHIRT WB HORROR PROPERTY - 4 WBHO24-4</t>
  </si>
  <si>
    <t>WBHO24-5</t>
  </si>
  <si>
    <t>SS T-SHIRT WB HORROR PROPERTY - 5 PHOTOPRINT WBHO24-5</t>
  </si>
  <si>
    <t>BSS10-W1</t>
  </si>
  <si>
    <t>BSS10-W2</t>
  </si>
  <si>
    <t>BSS10-W3</t>
  </si>
  <si>
    <t>BSS10-W4</t>
  </si>
  <si>
    <t>BSS10-W5</t>
  </si>
  <si>
    <t>BSS10-W6</t>
  </si>
  <si>
    <t>TF10-WO1</t>
  </si>
  <si>
    <t>TF10-WO2</t>
  </si>
  <si>
    <t>TF10-WO3</t>
  </si>
  <si>
    <t>TF10-WO4</t>
  </si>
  <si>
    <t>TF10-WO5</t>
  </si>
  <si>
    <t>TF10-WO6</t>
  </si>
  <si>
    <t>TFUJ10-MA1</t>
  </si>
  <si>
    <t>TFUJ10-MA2</t>
  </si>
  <si>
    <t>TFUJ10-MA3</t>
  </si>
  <si>
    <t>TFUJ10-MA4</t>
  </si>
  <si>
    <t>TFUJ10-MA5</t>
  </si>
  <si>
    <t>TI10WO-1</t>
  </si>
  <si>
    <t>TI10WO-2</t>
  </si>
  <si>
    <t>TI10WO-3</t>
  </si>
  <si>
    <t>TI10WO-4</t>
  </si>
  <si>
    <t>TJ10-WR1</t>
  </si>
  <si>
    <t>TJ10-WR2</t>
  </si>
  <si>
    <t>TJ10-WR3</t>
  </si>
  <si>
    <t>TJ10-WR4</t>
  </si>
  <si>
    <t>TJ10-WR5</t>
  </si>
  <si>
    <t>TP10-DB1</t>
  </si>
  <si>
    <t>TP10-DB2</t>
  </si>
  <si>
    <t>TP10-DB3</t>
  </si>
  <si>
    <t>TP10-DB4</t>
  </si>
  <si>
    <t>LSJ10-M1</t>
  </si>
  <si>
    <t>LSJ10-M2</t>
  </si>
  <si>
    <t>LSJ10-M3</t>
  </si>
  <si>
    <t>WBJOHN-1</t>
  </si>
  <si>
    <t>WBJOHN-2</t>
  </si>
  <si>
    <t>WBJOHN-3</t>
  </si>
  <si>
    <t>WBJOHN-4</t>
  </si>
  <si>
    <t>WBJOHN-5</t>
  </si>
  <si>
    <t>WBJOHN-6</t>
  </si>
  <si>
    <t>WBTS10-1</t>
  </si>
  <si>
    <t>WBTS10-2</t>
  </si>
  <si>
    <t>WBTS10-3</t>
  </si>
  <si>
    <t>WBTS10-4</t>
  </si>
  <si>
    <t>WBTS10-5</t>
  </si>
  <si>
    <t>WBTS10-6</t>
  </si>
  <si>
    <t>WBTS10-7</t>
  </si>
  <si>
    <t>BSS11-ITW1</t>
  </si>
  <si>
    <t>BSS11-ITW2</t>
  </si>
  <si>
    <t>BSS11-ITW3</t>
  </si>
  <si>
    <t>CNY25-TJ1</t>
  </si>
  <si>
    <t>CNY25-TJ2</t>
  </si>
  <si>
    <t>CNY25-TJ3</t>
  </si>
  <si>
    <t>CNY25-TJ4</t>
  </si>
  <si>
    <t>CNY25-TJ5</t>
  </si>
  <si>
    <t>CNY25-TT1</t>
  </si>
  <si>
    <t>CNY25-TT2</t>
  </si>
  <si>
    <t>CNY25-TT3</t>
  </si>
  <si>
    <t>CNY25-TT4</t>
  </si>
  <si>
    <t>TF11ITW2-1</t>
  </si>
  <si>
    <t>TF11ITW2-2</t>
  </si>
  <si>
    <t>TF11ITW2-3</t>
  </si>
  <si>
    <t>TF11ITW2-4</t>
  </si>
  <si>
    <t>TF11NV1-1</t>
  </si>
  <si>
    <t>TF11NV1-2</t>
  </si>
  <si>
    <t>TF11NV1-3</t>
  </si>
  <si>
    <t>TF11NV1-4</t>
  </si>
  <si>
    <t>TF11NV1-5</t>
  </si>
  <si>
    <t>TFUJ11ITW1</t>
  </si>
  <si>
    <t>TFUJ11SN-2</t>
  </si>
  <si>
    <t>TJ11ITW2</t>
  </si>
  <si>
    <t>TJ11ITW3</t>
  </si>
  <si>
    <t>TJ11ITW4</t>
  </si>
  <si>
    <t>TJ11ITW5</t>
  </si>
  <si>
    <t>TJ11SN-1</t>
  </si>
  <si>
    <t>TJ11SN-3</t>
  </si>
  <si>
    <t>TP11INTS1</t>
  </si>
  <si>
    <t>TP11INTS2</t>
  </si>
  <si>
    <t>TP11INTS3</t>
  </si>
  <si>
    <t>TP11INTS4</t>
  </si>
  <si>
    <t>TP11INTS5</t>
  </si>
  <si>
    <t>TP11INTS6</t>
  </si>
  <si>
    <t>SS T-SHIRT BIG SIZE PRINT THEME MINIMALIST WORDING - 1 BSS10-W1:BLACK:2XL:TEXT:SS T-SHIRT</t>
  </si>
  <si>
    <t>SS T-SHIRT BIG SIZE PRINT THEME MINIMALIST WORDING - 1 BSS10-W1:BLACK:3XL:TEXT:SS T-SHIRT</t>
  </si>
  <si>
    <t>SS T-SHIRT BIG SIZE PRINT THEME MINIMALIST WORDING - 1 BSS10-W1:BLACK:4XL:TEXT:SS T-SHIRT</t>
  </si>
  <si>
    <t>SS T-SHIRT BIG SIZE PRINT THEME MINIMALIST WORDING - 1 BSS10-W1:BLACK:5XL:TEXT:SS T-SHIRT</t>
  </si>
  <si>
    <t>SS T-SHIRT BIG SIZE PRINT THEME MINIMALIST WORDING - 2 BSS10-W2:BLACK:2XL:TEXT:SS T-SHIRT</t>
  </si>
  <si>
    <t>SS T-SHIRT BIG SIZE PRINT THEME MINIMALIST WORDING - 2 BSS10-W2:BLACK:3XL:TEXT:SS T-SHIRT</t>
  </si>
  <si>
    <t>SS T-SHIRT BIG SIZE PRINT THEME MINIMALIST WORDING - 2 BSS10-W2:BLACK:4XL:TEXT:SS T-SHIRT</t>
  </si>
  <si>
    <t>SS T-SHIRT BIG SIZE PRINT THEME MINIMALIST WORDING - 2 BSS10-W2:BLACK:5XL:TEXT:SS T-SHIRT</t>
  </si>
  <si>
    <t>SS T-SHIRT BIG SIZE PRINT THEME MINIMALIST WORDING - 3 BSS10-W3:NAVY BLUE:2XL:TEXT:SS T-SHIRT</t>
  </si>
  <si>
    <t>SS T-SHIRT BIG SIZE PRINT THEME MINIMALIST WORDING - 3 BSS10-W3:NAVY BLUE:3XL:TEXT:SS T-SHIRT</t>
  </si>
  <si>
    <t>SS T-SHIRT BIG SIZE PRINT THEME MINIMALIST WORDING - 3 BSS10-W3:NAVY BLUE:4XL:TEXT:SS T-SHIRT</t>
  </si>
  <si>
    <t>SS T-SHIRT BIG SIZE PRINT THEME MINIMALIST WORDING - 3 BSS10-W3:NAVY BLUE:5XL:TEXT:SS T-SHIRT</t>
  </si>
  <si>
    <t>SS T-SHIRT BIG SIZE PRINT THEME MINIMALIST WORDING - 4 BSS10-W4:MAROON:2XL:TEXT:SS T-SHIRT</t>
  </si>
  <si>
    <t>SS T-SHIRT BIG SIZE PRINT THEME MINIMALIST WORDING - 4 BSS10-W4:MAROON:3XL:TEXT:SS T-SHIRT</t>
  </si>
  <si>
    <t>SS T-SHIRT BIG SIZE PRINT THEME MINIMALIST WORDING - 4 BSS10-W4:MAROON:4XL:TEXT:SS T-SHIRT</t>
  </si>
  <si>
    <t>SS T-SHIRT BIG SIZE PRINT THEME MINIMALIST WORDING - 4 BSS10-W4:MAROON:5XL:TEXT:SS T-SHIRT</t>
  </si>
  <si>
    <t>SS T-SHIRT BIG SIZE PRINT THEME MINIMALIST WORDING - 5 BSS10-W5:CHARCOAL:2XL:TEXT:SS T-SHIRT</t>
  </si>
  <si>
    <t>SS T-SHIRT BIG SIZE PRINT THEME MINIMALIST WORDING - 5 BSS10-W5:CHARCOAL:3XL:TEXT:SS T-SHIRT</t>
  </si>
  <si>
    <t>SS T-SHIRT BIG SIZE PRINT THEME MINIMALIST WORDING - 5 BSS10-W5:CHARCOAL:4XL:TEXT:SS T-SHIRT</t>
  </si>
  <si>
    <t>SS T-SHIRT BIG SIZE PRINT THEME MINIMALIST WORDING - 5 BSS10-W5:CHARCOAL:5XL:TEXT:SS T-SHIRT</t>
  </si>
  <si>
    <t>SS T-SHIRT BIG SIZE PRINT THEME MINIMALIST WORDING - 6 BSS10-W6:WHITE:2XL:TEXT:SS T-SHIRT</t>
  </si>
  <si>
    <t>SS T-SHIRT BIG SIZE PRINT THEME MINIMALIST WORDING - 6 BSS10-W6:WHITE:3XL:TEXT:SS T-SHIRT</t>
  </si>
  <si>
    <t>SS T-SHIRT BIG SIZE PRINT THEME MINIMALIST WORDING - 6 BSS10-W6:WHITE:4XL:TEXT:SS T-SHIRT</t>
  </si>
  <si>
    <t>SS T-SHIRT BIG SIZE PRINT THEME MINIMALIST WORDING - 6 BSS10-W6:WHITE:5XL:TEXT:SS T-SHIRT</t>
  </si>
  <si>
    <t>SS T-SHIRT PRINT THEME WORDING - 1 TF10-WO1:BLACK:S:GRAPHIC:SS T-SHIRT</t>
  </si>
  <si>
    <t>SS T-SHIRT PRINT THEME WORDING - 1 TF10-WO1:BLACK:M:GRAPHIC:SS T-SHIRT</t>
  </si>
  <si>
    <t>SS T-SHIRT PRINT THEME WORDING - 1 TF10-WO1:BLACK:L:GRAPHIC:SS T-SHIRT</t>
  </si>
  <si>
    <t>SS T-SHIRT PRINT THEME WORDING - 1 TF10-WO1:BLACK:XL:GRAPHIC:SS T-SHIRT</t>
  </si>
  <si>
    <t>SS T-SHIRT PRINT THEME WORDING - 2 TF10-WO2:NAVY BLUE:S:TEXT:SS T-SHIRT</t>
  </si>
  <si>
    <t>SS T-SHIRT PRINT THEME WORDING - 2 TF10-WO2:NAVY BLUE:M:TEXT:SS T-SHIRT</t>
  </si>
  <si>
    <t>SS T-SHIRT PRINT THEME WORDING - 2 TF10-WO2:NAVY BLUE:L:TEXT:SS T-SHIRT</t>
  </si>
  <si>
    <t>SS T-SHIRT PRINT THEME WORDING - 2 TF10-WO2:NAVY BLUE:XL:TEXT:SS T-SHIRT</t>
  </si>
  <si>
    <t>SS T-SHIRT PRINT THEME WORDING - 3 TF10-WO3:CHARCOAL:S:TEXT:SS T-SHIRT</t>
  </si>
  <si>
    <t>SS T-SHIRT PRINT THEME WORDING - 3 TF10-WO3:CHARCOAL:M:TEXT:SS T-SHIRT</t>
  </si>
  <si>
    <t>SS T-SHIRT PRINT THEME WORDING - 3 TF10-WO3:CHARCOAL:L:TEXT:SS T-SHIRT</t>
  </si>
  <si>
    <t>SS T-SHIRT PRINT THEME WORDING - 3 TF10-WO3:CHARCOAL:XL:TEXT:SS T-SHIRT</t>
  </si>
  <si>
    <t>SS T-SHIRT PRINT THEME WORDING - 4 TF10-WO4:MUSTARD:S:TEXT:SS T-SHIRT</t>
  </si>
  <si>
    <t>SS T-SHIRT PRINT THEME WORDING - 4 TF10-WO4:MUSTARD:M:TEXT:SS T-SHIRT</t>
  </si>
  <si>
    <t>SS T-SHIRT PRINT THEME WORDING - 4 TF10-WO4:MUSTARD:L:TEXT:SS T-SHIRT</t>
  </si>
  <si>
    <t>SS T-SHIRT PRINT THEME WORDING - 4 TF10-WO4:MUSTARD:XL:TEXT:SS T-SHIRT</t>
  </si>
  <si>
    <t>SS T-SHIRT PRINT THEME WORDING - 5 TF10-WO5:DEEP SEA:S:TEXT:SS T-SHIRT</t>
  </si>
  <si>
    <t>SS T-SHIRT PRINT THEME WORDING - 5 TF10-WO5:DEEP SEA:M:TEXT:SS T-SHIRT</t>
  </si>
  <si>
    <t>SS T-SHIRT PRINT THEME WORDING - 5 TF10-WO5:DEEP SEA:L:TEXT:SS T-SHIRT</t>
  </si>
  <si>
    <t>SS T-SHIRT PRINT THEME WORDING - 5 TF10-WO5:DEEP SEA:XL:TEXT:SS T-SHIRT</t>
  </si>
  <si>
    <t>SS T-SHIRT PRINT THEME WORDING - 6 TF10-WO6:WHITE:S:GRAPHIC:SS T-SHIRT</t>
  </si>
  <si>
    <t>SS T-SHIRT PRINT THEME WORDING - 6 TF10-WO6:WHITE:M:GRAPHIC:SS T-SHIRT</t>
  </si>
  <si>
    <t>SS T-SHIRT PRINT THEME WORDING - 6 TF10-WO6:WHITE:L:GRAPHIC:SS T-SHIRT</t>
  </si>
  <si>
    <t>SS T-SHIRT PRINT THEME WORDING - 6 TF10-WO6:WHITE:XL:GRAPHIC:SS T-SHIRT</t>
  </si>
  <si>
    <t>SS T-SHIRT FULLPRINT THEME MINIMALIST - 1 TFUJ10-MA1:BLACK:S:PRINT:SS T-SHIRT</t>
  </si>
  <si>
    <t>SS T-SHIRT FULLPRINT THEME MINIMALIST - 1 TFUJ10-MA1:BLACK:M:PRINT:SS T-SHIRT</t>
  </si>
  <si>
    <t>SS T-SHIRT FULLPRINT THEME MINIMALIST - 1 TFUJ10-MA1:BLACK:L:PRINT:SS T-SHIRT</t>
  </si>
  <si>
    <t>SS T-SHIRT FULLPRINT THEME MINIMALIST - 1 TFUJ10-MA1:BLACK:XL:PRINT:SS T-SHIRT</t>
  </si>
  <si>
    <t>SS T-SHIRT FULLPRINT THEME MINIMALIST - 2 TFUJ10-MA2:NAVY BLUE:S:PRINT:SS T-SHIRT</t>
  </si>
  <si>
    <t>SS T-SHIRT FULLPRINT THEME MINIMALIST - 2 TFUJ10-MA2:NAVY BLUE:M:PRINT:SS T-SHIRT</t>
  </si>
  <si>
    <t>SS T-SHIRT FULLPRINT THEME MINIMALIST - 2 TFUJ10-MA2:NAVY BLUE:L:PRINT:SS T-SHIRT</t>
  </si>
  <si>
    <t>SS T-SHIRT FULLPRINT THEME MINIMALIST - 2 TFUJ10-MA2:NAVY BLUE:XL:PRINT:SS T-SHIRT</t>
  </si>
  <si>
    <t>SS T-SHIRT FULLPRINT THEME MINIMALIST - 3 TFUJ10-MA3:MANDARIN ORANGE:S:PRINT:SS T-SHIRT</t>
  </si>
  <si>
    <t>SS T-SHIRT FULLPRINT THEME MINIMALIST - 3 TFUJ10-MA3:MANDARIN ORANGE:M:PRINT:SS T-SHIRT</t>
  </si>
  <si>
    <t>SS T-SHIRT FULLPRINT THEME MINIMALIST - 3 TFUJ10-MA3:MANDARIN ORANGE:L:PRINT:SS T-SHIRT</t>
  </si>
  <si>
    <t>SS T-SHIRT FULLPRINT THEME MINIMALIST - 3 TFUJ10-MA3:MANDARIN ORANGE:XL:PRINT:SS T-SHIRT</t>
  </si>
  <si>
    <t>SS T-SHIRT FULLPRINT THEME MINIMALIST - 4 TFUJ10-MA4:MISTY LIGHT BLUE:S:PRINT:SS T-SHIRT</t>
  </si>
  <si>
    <t>SS T-SHIRT FULLPRINT THEME MINIMALIST - 4 TFUJ10-MA4:MISTY LIGHT BLUE:M:PRINT:SS T-SHIRT</t>
  </si>
  <si>
    <t>SS T-SHIRT FULLPRINT THEME MINIMALIST - 4 TFUJ10-MA4:MISTY LIGHT BLUE:L:PRINT:SS T-SHIRT</t>
  </si>
  <si>
    <t>SS T-SHIRT FULLPRINT THEME MINIMALIST - 4 TFUJ10-MA4:MISTY LIGHT BLUE:XL:PRINT:SS T-SHIRT</t>
  </si>
  <si>
    <t>SS T-SHIRT FULLPRINT THEME MINIMALIST - 5 TFUJ10-MA5:WHITE:S:PRINT:SS T-SHIRT</t>
  </si>
  <si>
    <t>SS T-SHIRT FULLPRINT THEME MINIMALIST - 5 TFUJ10-MA5:WHITE:M:PRINT:SS T-SHIRT</t>
  </si>
  <si>
    <t>SS T-SHIRT FULLPRINT THEME MINIMALIST - 5 TFUJ10-MA5:WHITE:L:PRINT:SS T-SHIRT</t>
  </si>
  <si>
    <t>SS T-SHIRT FULLPRINT THEME MINIMALIST - 5 TFUJ10-MA5:WHITE:XL:PRINT:SS T-SHIRT</t>
  </si>
  <si>
    <t>SS T-SHIRT PRINT THEME WORDING - 1 TI10WO-1:CHARCOAL:S:TEXT:SS T-SHIRT</t>
  </si>
  <si>
    <t>SS T-SHIRT PRINT THEME WORDING - 1 TI10WO-1:CHARCOAL:M:TEXT:SS T-SHIRT</t>
  </si>
  <si>
    <t>SS T-SHIRT PRINT THEME WORDING - 1 TI10WO-1:CHARCOAL:L:TEXT:SS T-SHIRT</t>
  </si>
  <si>
    <t>SS T-SHIRT PRINT THEME WORDING - 1 TI10WO-1:CHARCOAL:XL:TEXT:SS T-SHIRT</t>
  </si>
  <si>
    <t>SS T-SHIRT PRINT THEME WORDING - 2 TI10WO-2:NAVY BLUE:S:TEXT:SS T-SHIRT</t>
  </si>
  <si>
    <t>SS T-SHIRT PRINT THEME WORDING - 2 TI10WO-2:NAVY BLUE:M:TEXT:SS T-SHIRT</t>
  </si>
  <si>
    <t>SS T-SHIRT PRINT THEME WORDING - 2 TI10WO-2:NAVY BLUE:L:TEXT:SS T-SHIRT</t>
  </si>
  <si>
    <t>SS T-SHIRT PRINT THEME WORDING - 2 TI10WO-2:NAVY BLUE:XL:TEXT:SS T-SHIRT</t>
  </si>
  <si>
    <t>SS T-SHIRT PRINT THEME WORDING - 3 TI10WO-3:DEEP SEA:S:TEXT:SS T-SHIRT</t>
  </si>
  <si>
    <t>SS T-SHIRT PRINT THEME WORDING - 3 TI10WO-3:DEEP SEA:M:TEXT:SS T-SHIRT</t>
  </si>
  <si>
    <t>SS T-SHIRT PRINT THEME WORDING - 3 TI10WO-3:DEEP SEA:L:TEXT:SS T-SHIRT</t>
  </si>
  <si>
    <t>SS T-SHIRT PRINT THEME WORDING - 3 TI10WO-3:DEEP SEA:XL:TEXT:SS T-SHIRT</t>
  </si>
  <si>
    <t>SS T-SHIRT PRINT THEME WORDING - 4 TI10WO-4:BLACK:S:TEXT:SS T-SHIRT</t>
  </si>
  <si>
    <t>SS T-SHIRT PRINT THEME WORDING - 4 TI10WO-4:BLACK:M:TEXT:SS T-SHIRT</t>
  </si>
  <si>
    <t>SS T-SHIRT PRINT THEME WORDING - 4 TI10WO-4:BLACK:L:TEXT:SS T-SHIRT</t>
  </si>
  <si>
    <t>SS T-SHIRT PRINT THEME WORDING - 4 TI10WO-4:BLACK:XL:TEXT:SS T-SHIRT</t>
  </si>
  <si>
    <t>SS T-SHIRT PRINT THEME WORDING - 1 TJ10-WR1:CHARCOAL:S:TEXT:SS T-SHIRT</t>
  </si>
  <si>
    <t>SS T-SHIRT PRINT THEME WORDING - 1 TJ10-WR1:CHARCOAL:M:TEXT:SS T-SHIRT</t>
  </si>
  <si>
    <t>SS T-SHIRT PRINT THEME WORDING - 1 TJ10-WR1:CHARCOAL:L:TEXT:SS T-SHIRT</t>
  </si>
  <si>
    <t>SS T-SHIRT PRINT THEME WORDING - 1 TJ10-WR1:CHARCOAL:XL:TEXT:SS T-SHIRT</t>
  </si>
  <si>
    <t>SS T-SHIRT PRINT THEME WORDING - 2 TJ10-WR2:MUSTARD:S:TEXT:SS T-SHIRT</t>
  </si>
  <si>
    <t>SS T-SHIRT PRINT THEME WORDING - 2 TJ10-WR2:MUSTARD:M:TEXT:SS T-SHIRT</t>
  </si>
  <si>
    <t>SS T-SHIRT PRINT THEME WORDING - 2 TJ10-WR2:MUSTARD:L:TEXT:SS T-SHIRT</t>
  </si>
  <si>
    <t>SS T-SHIRT PRINT THEME WORDING - 2 TJ10-WR2:MUSTARD:XL:TEXT:SS T-SHIRT</t>
  </si>
  <si>
    <t>SS T-SHIRT PRINT THEME WORDING - 3 TJ10-WR3:BLACK:S:TEXT:SS T-SHIRT</t>
  </si>
  <si>
    <t>SS T-SHIRT PRINT THEME WORDING - 3 TJ10-WR3:BLACK:M:TEXT:SS T-SHIRT</t>
  </si>
  <si>
    <t>SS T-SHIRT PRINT THEME WORDING - 3 TJ10-WR3:BLACK:L:TEXT:SS T-SHIRT</t>
  </si>
  <si>
    <t>SS T-SHIRT PRINT THEME WORDING - 3 TJ10-WR3:BLACK:XL:TEXT:SS T-SHIRT</t>
  </si>
  <si>
    <t>SS T-SHIRT PRINT THEME WORDING - 4 TJ10-WR4:NAVY BLUE:S:TEXT:SS T-SHIRT</t>
  </si>
  <si>
    <t>SS T-SHIRT PRINT THEME WORDING - 4 TJ10-WR4:NAVY BLUE:M:TEXT:SS T-SHIRT</t>
  </si>
  <si>
    <t>SS T-SHIRT PRINT THEME WORDING - 4 TJ10-WR4:NAVY BLUE:L:TEXT:SS T-SHIRT</t>
  </si>
  <si>
    <t>SS T-SHIRT PRINT THEME WORDING - 4 TJ10-WR4:NAVY BLUE:XL:TEXT:SS T-SHIRT</t>
  </si>
  <si>
    <t>SS T-SHIRT PRINT THEME WORDING - 5 TJ10-WR5:WHITE:S:TEXT:SS T-SHIRT</t>
  </si>
  <si>
    <t>SS T-SHIRT PRINT THEME WORDING - 5 TJ10-WR5:WHITE:M:TEXT:SS T-SHIRT</t>
  </si>
  <si>
    <t>SS T-SHIRT PRINT THEME WORDING - 5 TJ10-WR5:WHITE:L:TEXT:SS T-SHIRT</t>
  </si>
  <si>
    <t>SS T-SHIRT PRINT THEME WORDING - 5 TJ10-WR5:WHITE:XL:TEXT:SS T-SHIRT</t>
  </si>
  <si>
    <t>SS T-SHIRT PRINT THEME WORDING - 1 TP10-DB1:WHITE:S:TEXT:SS T-SHIRT</t>
  </si>
  <si>
    <t>SS T-SHIRT PRINT THEME WORDING - 1 TP10-DB1:WHITE:M:TEXT:SS T-SHIRT</t>
  </si>
  <si>
    <t>SS T-SHIRT PRINT THEME WORDING - 1 TP10-DB1:WHITE:L:TEXT:SS T-SHIRT</t>
  </si>
  <si>
    <t>SS T-SHIRT PRINT THEME WORDING - 1 TP10-DB1:WHITE:XL:TEXT:SS T-SHIRT</t>
  </si>
  <si>
    <t>SS T-SHIRT PRINT THEME WORDING - 2 TP10-DB2:MANDARIN ORANGE:S:TEXT:SS T-SHIRT</t>
  </si>
  <si>
    <t>SS T-SHIRT PRINT THEME WORDING - 2 TP10-DB2:MANDARIN ORANGE:M:TEXT:SS T-SHIRT</t>
  </si>
  <si>
    <t>SS T-SHIRT PRINT THEME WORDING - 2 TP10-DB2:MANDARIN ORANGE:L:TEXT:SS T-SHIRT</t>
  </si>
  <si>
    <t>SS T-SHIRT PRINT THEME WORDING - 2 TP10-DB2:MANDARIN ORANGE:XL:TEXT:SS T-SHIRT</t>
  </si>
  <si>
    <t>SS T-SHIRT PRINT THEME WORDING - 3 TP10-DB3:HAWAIIAN OCEAN:S:TEXT:SS T-SHIRT</t>
  </si>
  <si>
    <t>SS T-SHIRT PRINT THEME WORDING - 3 TP10-DB3:HAWAIIAN OCEAN:M:TEXT:SS T-SHIRT</t>
  </si>
  <si>
    <t>SS T-SHIRT PRINT THEME WORDING - 3 TP10-DB3:HAWAIIAN OCEAN:L:TEXT:SS T-SHIRT</t>
  </si>
  <si>
    <t>SS T-SHIRT PRINT THEME WORDING - 3 TP10-DB3:HAWAIIAN OCEAN:XL:TEXT:SS T-SHIRT</t>
  </si>
  <si>
    <t>SS T-SHIRT PRINT THEME WORDING - 4 TP10-DB4:DARK JADE:S:TEXT:SS T-SHIRT</t>
  </si>
  <si>
    <t>SS T-SHIRT PRINT THEME WORDING - 4 TP10-DB4:DARK JADE:M:TEXT:SS T-SHIRT</t>
  </si>
  <si>
    <t>SS T-SHIRT PRINT THEME WORDING - 4 TP10-DB4:DARK JADE:L:TEXT:SS T-SHIRT</t>
  </si>
  <si>
    <t>SS T-SHIRT PRINT THEME WORDING - 4 TP10-DB4:DARK JADE:XL:TEXT:SS T-SHIRT</t>
  </si>
  <si>
    <t>LS T-SHIRT PRINT THEME MINIMALIST - 1 LSJ10-M1:BLACK:S:TEXT:LS T-SHIRT</t>
  </si>
  <si>
    <t>LS T-SHIRT PRINT THEME MINIMALIST - 1 LSJ10-M1:BLACK:M:TEXT:LS T-SHIRT</t>
  </si>
  <si>
    <t>LS T-SHIRT PRINT THEME MINIMALIST - 1 LSJ10-M1:BLACK:L:TEXT:LS T-SHIRT</t>
  </si>
  <si>
    <t>LS T-SHIRT PRINT THEME MINIMALIST - 1 LSJ10-M1:BLACK:XL:TEXT:LS T-SHIRT</t>
  </si>
  <si>
    <t>LS T-SHIRT PRINT THEME MINIMALIST - 2 LSJ10-M2:OLIVE:S:TEXT:LS T-SHIRT</t>
  </si>
  <si>
    <t>LS T-SHIRT PRINT THEME MINIMALIST - 2 LSJ10-M2:OLIVE:M:TEXT:LS T-SHIRT</t>
  </si>
  <si>
    <t>LS T-SHIRT PRINT THEME MINIMALIST - 2 LSJ10-M2:OLIVE:L:TEXT:LS T-SHIRT</t>
  </si>
  <si>
    <t>LS T-SHIRT PRINT THEME MINIMALIST - 2 LSJ10-M2:OLIVE:XL:TEXT:LS T-SHIRT</t>
  </si>
  <si>
    <t>LS T-SHIRT PRINT THEME MINIMALIST - 3 LSJ10-M3:WHITE:S:TEXT:LS T-SHIRT</t>
  </si>
  <si>
    <t>LS T-SHIRT PRINT THEME MINIMALIST - 3 LSJ10-M3:WHITE:M:TEXT:LS T-SHIRT</t>
  </si>
  <si>
    <t>LS T-SHIRT PRINT THEME MINIMALIST - 3 LSJ10-M3:WHITE:L:TEXT:LS T-SHIRT</t>
  </si>
  <si>
    <t>LS T-SHIRT PRINT THEME MINIMALIST - 3 LSJ10-M3:WHITE:XL:TEXT:LS T-SHIRT</t>
  </si>
  <si>
    <t>SS T-SHIRT WB JOHNNY BRAVO - 1 WBJOHN-1:WHITE:S:PRINT:SS T-SHIRT</t>
  </si>
  <si>
    <t>SS T-SHIRT WB JOHNNY BRAVO - 1 WBJOHN-1:WHITE:M:PRINT:SS T-SHIRT</t>
  </si>
  <si>
    <t>SS T-SHIRT WB JOHNNY BRAVO - 1 WBJOHN-1:WHITE:L:PRINT:SS T-SHIRT</t>
  </si>
  <si>
    <t>SS T-SHIRT WB JOHNNY BRAVO - 1 WBJOHN-1:WHITE:XL:PRINT:SS T-SHIRT</t>
  </si>
  <si>
    <t>SS T-SHIRT WB JOHNNY BRAVO - 2 WBJOHN-2:WHITE:S:PRINT:SS T-SHIRT</t>
  </si>
  <si>
    <t>SS T-SHIRT WB JOHNNY BRAVO - 2 WBJOHN-2:WHITE:M:PRINT:SS T-SHIRT</t>
  </si>
  <si>
    <t>SS T-SHIRT WB JOHNNY BRAVO - 2 WBJOHN-2:WHITE:L:PRINT:SS T-SHIRT</t>
  </si>
  <si>
    <t>SS T-SHIRT WB JOHNNY BRAVO - 2 WBJOHN-2:WHITE:XL:PRINT:SS T-SHIRT</t>
  </si>
  <si>
    <t>SS T-SHIRT WB JOHNNY BRAVO - 3 WBJOHN-3:BLACK:S:GRAPHIC:SS T-SHIRT</t>
  </si>
  <si>
    <t>SS T-SHIRT WB JOHNNY BRAVO - 3 WBJOHN-3:BLACK:M:GRAPHIC:SS T-SHIRT</t>
  </si>
  <si>
    <t>SS T-SHIRT WB JOHNNY BRAVO - 3 WBJOHN-3:BLACK:L:GRAPHIC:SS T-SHIRT</t>
  </si>
  <si>
    <t>SS T-SHIRT WB JOHNNY BRAVO - 3 WBJOHN-3:BLACK:XL:GRAPHIC:SS T-SHIRT</t>
  </si>
  <si>
    <t>SS T-SHIRT WB JOHNNY BRAVO - 4 WBJOHN-4:MAROON:S:GRAPHIC:SS T-SHIRT</t>
  </si>
  <si>
    <t>SS T-SHIRT WB JOHNNY BRAVO - 4 WBJOHN-4:MAROON:M:GRAPHIC:SS T-SHIRT</t>
  </si>
  <si>
    <t>SS T-SHIRT WB JOHNNY BRAVO - 4 WBJOHN-4:MAROON:L:GRAPHIC:SS T-SHIRT</t>
  </si>
  <si>
    <t>SS T-SHIRT WB JOHNNY BRAVO - 4 WBJOHN-4:MAROON:XL:GRAPHIC:SS T-SHIRT</t>
  </si>
  <si>
    <t>SS T-SHIRT WB JOHNNY BRAVO - 5 WBJOHN-5:NAVY BLUE:S:GRAPHIC:SS T-SHIRT</t>
  </si>
  <si>
    <t>SS T-SHIRT WB JOHNNY BRAVO - 5 WBJOHN-5:NAVY BLUE:M:GRAPHIC:SS T-SHIRT</t>
  </si>
  <si>
    <t>SS T-SHIRT WB JOHNNY BRAVO - 5 WBJOHN-5:NAVY BLUE:L:GRAPHIC:SS T-SHIRT</t>
  </si>
  <si>
    <t>SS T-SHIRT WB JOHNNY BRAVO - 5 WBJOHN-5:NAVY BLUE:XL:GRAPHIC:SS T-SHIRT</t>
  </si>
  <si>
    <t>SS T-SHIRT WB JOHNNY BRAVO - 6 WBJOHN-6:CHARCOAL:S:GRAPHIC:SS T-SHIRT</t>
  </si>
  <si>
    <t>SS T-SHIRT WB JOHNNY BRAVO - 6 WBJOHN-6:CHARCOAL:M:GRAPHIC:SS T-SHIRT</t>
  </si>
  <si>
    <t>SS T-SHIRT WB JOHNNY BRAVO - 6 WBJOHN-6:CHARCOAL:L:GRAPHIC:SS T-SHIRT</t>
  </si>
  <si>
    <t>SS T-SHIRT WB JOHNNY BRAVO - 6 WBJOHN-6:CHARCOAL:XL:GRAPHIC:SS T-SHIRT</t>
  </si>
  <si>
    <t>SS T-SHIRT WB SUPERMAN 1 WBTS10-1:WHITE:S:PRINT:SS T-SHIRT</t>
  </si>
  <si>
    <t>SS T-SHIRT WB SUPERMAN 1 WBTS10-1:WHITE:M:PRINT:SS T-SHIRT</t>
  </si>
  <si>
    <t>SS T-SHIRT WB SUPERMAN 1 WBTS10-1:WHITE:L:PRINT:SS T-SHIRT</t>
  </si>
  <si>
    <t>SS T-SHIRT WB SUPERMAN 1 WBTS10-1:WHITE:XL:PRINT:SS T-SHIRT</t>
  </si>
  <si>
    <t>SS T-SHIRT WB SUPERMAN 2 WBTS10-2:WHITE:S:GRAPHIC:SS T-SHIRT</t>
  </si>
  <si>
    <t>SS T-SHIRT WB SUPERMAN 2 WBTS10-2:WHITE:M:GRAPHIC:SS T-SHIRT</t>
  </si>
  <si>
    <t>SS T-SHIRT WB SUPERMAN 2 WBTS10-2:WHITE:L:GRAPHIC:SS T-SHIRT</t>
  </si>
  <si>
    <t>SS T-SHIRT WB SUPERMAN 2 WBTS10-2:WHITE:XL:GRAPHIC:SS T-SHIRT</t>
  </si>
  <si>
    <t>SS T-SHIRT WB SUPERMAN 3 WBTS10-3:WHITE:S:GRAPHIC:SS T-SHIRT</t>
  </si>
  <si>
    <t>SS T-SHIRT WB SUPERMAN 3 WBTS10-3:WHITE:M:GRAPHIC:SS T-SHIRT</t>
  </si>
  <si>
    <t>SS T-SHIRT WB SUPERMAN 3 WBTS10-3:WHITE:L:GRAPHIC:SS T-SHIRT</t>
  </si>
  <si>
    <t>SS T-SHIRT WB SUPERMAN 3 WBTS10-3:WHITE:XL:GRAPHIC:SS T-SHIRT</t>
  </si>
  <si>
    <t>SS T-SHIRT WB SUPERMAN 4 WBTS10-4:NAVY BLUE:S:GRAPHIC:SS T-SHIRT</t>
  </si>
  <si>
    <t>SS T-SHIRT WB SUPERMAN 4 WBTS10-4:NAVY BLUE:M:GRAPHIC:SS T-SHIRT</t>
  </si>
  <si>
    <t>SS T-SHIRT WB SUPERMAN 4 WBTS10-4:NAVY BLUE:L:GRAPHIC:SS T-SHIRT</t>
  </si>
  <si>
    <t>SS T-SHIRT WB SUPERMAN 4 WBTS10-4:NAVY BLUE:XL:GRAPHIC:SS T-SHIRT</t>
  </si>
  <si>
    <t>SS T-SHIRT WB SUPERMAN 5 WBTS10-5:CHARCOAL:S:GRAPHIC:SS T-SHIRT</t>
  </si>
  <si>
    <t>SS T-SHIRT WB SUPERMAN 5 WBTS10-5:CHARCOAL:M:GRAPHIC:SS T-SHIRT</t>
  </si>
  <si>
    <t>SS T-SHIRT WB SUPERMAN 5 WBTS10-5:CHARCOAL:L:GRAPHIC:SS T-SHIRT</t>
  </si>
  <si>
    <t>SS T-SHIRT WB SUPERMAN 5 WBTS10-5:CHARCOAL:XL:GRAPHIC:SS T-SHIRT</t>
  </si>
  <si>
    <t>SS T-SHIRT WB SUPERMAN 6 WBTS10-6:BLACK:S:GRAPHIC:SS T-SHIRT</t>
  </si>
  <si>
    <t>SS T-SHIRT WB SUPERMAN 6 WBTS10-6:BLACK:M:GRAPHIC:SS T-SHIRT</t>
  </si>
  <si>
    <t>SS T-SHIRT WB SUPERMAN 6 WBTS10-6:BLACK:L:GRAPHIC:SS T-SHIRT</t>
  </si>
  <si>
    <t>SS T-SHIRT WB SUPERMAN 6 WBTS10-6:BLACK:XL:GRAPHIC:SS T-SHIRT</t>
  </si>
  <si>
    <t>SS T-SHIRT WB SUPERMAN 7 WBTS10-7:BLACK:S:GRAPHIC:SS T-SHIRT</t>
  </si>
  <si>
    <t>SS T-SHIRT WB SUPERMAN 7 WBTS10-7:BLACK:M:GRAPHIC:SS T-SHIRT</t>
  </si>
  <si>
    <t>SS T-SHIRT WB SUPERMAN 7 WBTS10-7:BLACK:L:GRAPHIC:SS T-SHIRT</t>
  </si>
  <si>
    <t>SS T-SHIRT WB SUPERMAN 7 WBTS10-7:BLACK:XL:GRAPHIC:SS T-SHIRT</t>
  </si>
  <si>
    <t>SS T-SHIRT BIG SIZE PRINT THEME INTO THE WILD - 1 BSS11-ITW1:BLACK:2XL:GRAPHIC:SS T-SHIRT</t>
  </si>
  <si>
    <t>SS T-SHIRT BIG SIZE PRINT THEME INTO THE WILD - 1 BSS11-ITW1:BLACK:3XL:GRAPHIC:SS T-SHIRT</t>
  </si>
  <si>
    <t>SS T-SHIRT BIG SIZE PRINT THEME INTO THE WILD - 1 BSS11-ITW1:BLACK:4XL:GRAPHIC:SS T-SHIRT</t>
  </si>
  <si>
    <t>SS T-SHIRT BIG SIZE PRINT THEME INTO THE WILD - 1 BSS11-ITW1:BLACK:5XL:GRAPHIC:SS T-SHIRT</t>
  </si>
  <si>
    <t>SS T-SHIRT BIG SIZE PRINT THEME INTO THE WILD - 2 BSS11-ITW2:NAVY BLUE:2XL:GRAPHIC:SS T-SHIRT</t>
  </si>
  <si>
    <t>SS T-SHIRT BIG SIZE PRINT THEME INTO THE WILD - 2 BSS11-ITW2:NAVY BLUE:3XL:GRAPHIC:SS T-SHIRT</t>
  </si>
  <si>
    <t>SS T-SHIRT BIG SIZE PRINT THEME INTO THE WILD - 2 BSS11-ITW2:NAVY BLUE:4XL:GRAPHIC:SS T-SHIRT</t>
  </si>
  <si>
    <t>SS T-SHIRT BIG SIZE PRINT THEME INTO THE WILD - 2 BSS11-ITW2:NAVY BLUE:5XL:GRAPHIC:SS T-SHIRT</t>
  </si>
  <si>
    <t>SS T-SHIRT BIG SIZE PRINT THEME INTO THE WILD - 3 BSS11-ITW3:TEAL:2XL:GRAPHIC:SS T-SHIRT</t>
  </si>
  <si>
    <t>SS T-SHIRT BIG SIZE PRINT THEME INTO THE WILD - 3 BSS11-ITW3:TEAL:3XL:GRAPHIC:SS T-SHIRT</t>
  </si>
  <si>
    <t>SS T-SHIRT BIG SIZE PRINT THEME INTO THE WILD - 3 BSS11-ITW3:TEAL:4XL:GRAPHIC:SS T-SHIRT</t>
  </si>
  <si>
    <t>SS T-SHIRT BIG SIZE PRINT THEME INTO THE WILD - 3 BSS11-ITW3:TEAL:5XL:GRAPHIC:SS T-SHIRT</t>
  </si>
  <si>
    <t>SS T-SHIRT CNY COLLECTION 2025 PRINT TJ - 1 CNY25-TJ1:BLACK:S:GRAPHIC:SS T-SHIRT</t>
  </si>
  <si>
    <t>SS T-SHIRT CNY COLLECTION 2025 PRINT TJ - 1 CNY25-TJ1:BLACK:M:GRAPHIC:SS T-SHIRT</t>
  </si>
  <si>
    <t>SS T-SHIRT CNY COLLECTION 2025 PRINT TJ - 1 CNY25-TJ1:BLACK:L:GRAPHIC:SS T-SHIRT</t>
  </si>
  <si>
    <t>SS T-SHIRT CNY COLLECTION 2025 PRINT TJ - 1 CNY25-TJ1:BLACK:XL:GRAPHIC:SS T-SHIRT</t>
  </si>
  <si>
    <t>SS T-SHIRT CNY COLLECTION 2025 PRINT TJ - 2 CNY25-TJ2:BLACK:S:GRAPHIC:SS T-SHIRT</t>
  </si>
  <si>
    <t>SS T-SHIRT CNY COLLECTION 2025 PRINT TJ - 2 CNY25-TJ2:BLACK:M:GRAPHIC:SS T-SHIRT</t>
  </si>
  <si>
    <t>SS T-SHIRT CNY COLLECTION 2025 PRINT TJ - 2 CNY25-TJ2:BLACK:L:GRAPHIC:SS T-SHIRT</t>
  </si>
  <si>
    <t>SS T-SHIRT CNY COLLECTION 2025 PRINT TJ - 2 CNY25-TJ2:BLACK:XL:GRAPHIC:SS T-SHIRT</t>
  </si>
  <si>
    <t>SS T-SHIRT CNY COLLECTION 2025 PRINT TJ - 3 CNY25-TJ3:CLASSIC YELLOW:S:GRAPHIC:SS T-SHIRT</t>
  </si>
  <si>
    <t>SS T-SHIRT CNY COLLECTION 2025 PRINT TJ - 3 CNY25-TJ3:CLASSIC YELLOW:M:GRAPHIC:SS T-SHIRT</t>
  </si>
  <si>
    <t>SS T-SHIRT CNY COLLECTION 2025 PRINT TJ - 3 CNY25-TJ3:CLASSIC YELLOW:L:GRAPHIC:SS T-SHIRT</t>
  </si>
  <si>
    <t>SS T-SHIRT CNY COLLECTION 2025 PRINT TJ - 3 CNY25-TJ3:CLASSIC YELLOW:XL:GRAPHIC:SS T-SHIRT</t>
  </si>
  <si>
    <t>SS T-SHIRT CNY COLLECTION 2025 PRINT TJ - 4 CNY25-TJ4:WHITE:S:GRAPHIC:SS T-SHIRT</t>
  </si>
  <si>
    <t>SS T-SHIRT CNY COLLECTION 2025 PRINT TJ - 4 CNY25-TJ4:WHITE:M:GRAPHIC:SS T-SHIRT</t>
  </si>
  <si>
    <t>SS T-SHIRT CNY COLLECTION 2025 PRINT TJ - 4 CNY25-TJ4:WHITE:L:GRAPHIC:SS T-SHIRT</t>
  </si>
  <si>
    <t>SS T-SHIRT CNY COLLECTION 2025 PRINT TJ - 4 CNY25-TJ4:WHITE:XL:GRAPHIC:SS T-SHIRT</t>
  </si>
  <si>
    <t>SS T-SHIRT CNY COLLECTION 2025 PRINT TJ - 5 CNY25-TJ5:CLASSIC YELLOW:S:GRAPHIC:SS T-SHIRT</t>
  </si>
  <si>
    <t>SS T-SHIRT CNY COLLECTION 2025 PRINT TJ - 5 CNY25-TJ5:CLASSIC YELLOW:M:GRAPHIC:SS T-SHIRT</t>
  </si>
  <si>
    <t>SS T-SHIRT CNY COLLECTION 2025 PRINT TJ - 5 CNY25-TJ5:CLASSIC YELLOW:L:GRAPHIC:SS T-SHIRT</t>
  </si>
  <si>
    <t>SS T-SHIRT CNY COLLECTION 2025 PRINT TJ - 5 CNY25-TJ5:CLASSIC YELLOW:XL:GRAPHIC:SS T-SHIRT</t>
  </si>
  <si>
    <t>SS T-SHIRT CNY COLLECTION 2025 PRINT TT - 1 CNY25-TT1:CLASSIC RED:S:GRAPHIC:SS T-SHIRT</t>
  </si>
  <si>
    <t>SS T-SHIRT CNY COLLECTION 2025 PRINT TT - 1 CNY25-TT1:CLASSIC RED:M:GRAPHIC:SS T-SHIRT</t>
  </si>
  <si>
    <t>SS T-SHIRT CNY COLLECTION 2025 PRINT TT - 1 CNY25-TT1:CLASSIC RED:L:GRAPHIC:SS T-SHIRT</t>
  </si>
  <si>
    <t>SS T-SHIRT CNY COLLECTION 2025 PRINT TT - 1 CNY25-TT1:CLASSIC RED:XL:GRAPHIC:SS T-SHIRT</t>
  </si>
  <si>
    <t>SS T-SHIRT CNY COLLECTION 2025 PRINT TT - 2 CNY25-TT2:CLASSIC RED:S:GRAPHIC:SS T-SHIRT</t>
  </si>
  <si>
    <t>SS T-SHIRT CNY COLLECTION 2025 PRINT TT - 2 CNY25-TT2:CLASSIC RED:M:GRAPHIC:SS T-SHIRT</t>
  </si>
  <si>
    <t>SS T-SHIRT CNY COLLECTION 2025 PRINT TT - 2 CNY25-TT2:CLASSIC RED:L:GRAPHIC:SS T-SHIRT</t>
  </si>
  <si>
    <t>SS T-SHIRT CNY COLLECTION 2025 PRINT TT - 2 CNY25-TT2:CLASSIC RED:XL:GRAPHIC:SS T-SHIRT</t>
  </si>
  <si>
    <t>SS T-SHIRT CNY COLLECTION 2025 PRINT TT - 3 CNY25-TT3:CLASSIC RED:S:GRAPHIC:SS T-SHIRT</t>
  </si>
  <si>
    <t>SS T-SHIRT CNY COLLECTION 2025 PRINT TT - 3 CNY25-TT3:CLASSIC RED:M:GRAPHIC:SS T-SHIRT</t>
  </si>
  <si>
    <t>SS T-SHIRT CNY COLLECTION 2025 PRINT TT - 3 CNY25-TT3:CLASSIC RED:L:GRAPHIC:SS T-SHIRT</t>
  </si>
  <si>
    <t>SS T-SHIRT CNY COLLECTION 2025 PRINT TT - 3 CNY25-TT3:CLASSIC RED:XL:GRAPHIC:SS T-SHIRT</t>
  </si>
  <si>
    <t>SS T-SHIRT CNY COLLECTION 2025 PRINT TT - 4 CNY25-TT4:CLASSIC RED:S:GRAPHIC:SS T-SHIRT</t>
  </si>
  <si>
    <t>SS T-SHIRT CNY COLLECTION 2025 PRINT TT - 4 CNY25-TT4:CLASSIC RED:M:GRAPHIC:SS T-SHIRT</t>
  </si>
  <si>
    <t>SS T-SHIRT CNY COLLECTION 2025 PRINT TT - 4 CNY25-TT4:CLASSIC RED:L:GRAPHIC:SS T-SHIRT</t>
  </si>
  <si>
    <t>SS T-SHIRT CNY COLLECTION 2025 PRINT TT - 4 CNY25-TT4:CLASSIC RED:XL:GRAPHIC:SS T-SHIRT</t>
  </si>
  <si>
    <t>SS T-SHIRT PRINT THEME INTO THE WILD 2 - 1 TF11ITW2-1:MUSTARD:S:GRAPHIC:SS T-SHIRT</t>
  </si>
  <si>
    <t>SS T-SHIRT PRINT THEME INTO THE WILD 2 - 1 TF11ITW2-1:MUSTARD:M:GRAPHIC:SS T-SHIRT</t>
  </si>
  <si>
    <t>SS T-SHIRT PRINT THEME INTO THE WILD 2 - 1 TF11ITW2-1:MUSTARD:L:GRAPHIC:SS T-SHIRT</t>
  </si>
  <si>
    <t>SS T-SHIRT PRINT THEME INTO THE WILD 2 - 1 TF11ITW2-1:MUSTARD:XL:GRAPHIC:SS T-SHIRT</t>
  </si>
  <si>
    <t>SS T-SHIRT PRINT THEME INTO THE WILD 2 - 2 TF11ITW2-2:BLACK:S:GRAPHIC:SS T-SHIRT</t>
  </si>
  <si>
    <t>SS T-SHIRT PRINT THEME INTO THE WILD 2 - 2 TF11ITW2-2:BLACK:M:GRAPHIC:SS T-SHIRT</t>
  </si>
  <si>
    <t>SS T-SHIRT PRINT THEME INTO THE WILD 2 - 2 TF11ITW2-2:BLACK:L:GRAPHIC:SS T-SHIRT</t>
  </si>
  <si>
    <t>SS T-SHIRT PRINT THEME INTO THE WILD 2 - 2 TF11ITW2-2:BLACK:XL:GRAPHIC:SS T-SHIRT</t>
  </si>
  <si>
    <t>SS T-SHIRT PRINT THEME INTO THE WILD 2 - 3 TF11ITW2-3:WHITE:S:GRAPHIC:SS T-SHIRT</t>
  </si>
  <si>
    <t>SS T-SHIRT PRINT THEME INTO THE WILD 2 - 3 TF11ITW2-3:WHITE:M:GRAPHIC:SS T-SHIRT</t>
  </si>
  <si>
    <t>SS T-SHIRT PRINT THEME INTO THE WILD 2 - 3 TF11ITW2-3:WHITE:L:GRAPHIC:SS T-SHIRT</t>
  </si>
  <si>
    <t>SS T-SHIRT PRINT THEME INTO THE WILD 2 - 3 TF11ITW2-3:WHITE:XL:GRAPHIC:SS T-SHIRT</t>
  </si>
  <si>
    <t>SS T-SHIRT PRINT THEME INTO THE WILD 2 - 4 TF11ITW2-4:BLACK:S:GRAPHIC:SS T-SHIRT</t>
  </si>
  <si>
    <t>SS T-SHIRT PRINT THEME INTO THE WILD 2 - 4 TF11ITW2-4:BLACK:M:GRAPHIC:SS T-SHIRT</t>
  </si>
  <si>
    <t>SS T-SHIRT PRINT THEME INTO THE WILD 2 - 4 TF11ITW2-4:BLACK:L:GRAPHIC:SS T-SHIRT</t>
  </si>
  <si>
    <t>SS T-SHIRT PRINT THEME INTO THE WILD 2 - 4 TF11ITW2-4:BLACK:XL:GRAPHIC:SS T-SHIRT</t>
  </si>
  <si>
    <t>SS T-SHIRT PRINT THEME NATURAL VEINS 1-1 TF11NV1-1:WHITE:S:GRAPHIC:SS T-SHIRT</t>
  </si>
  <si>
    <t>SS T-SHIRT PRINT THEME NATURAL VEINS 1-1 TF11NV1-1:WHITE:M:GRAPHIC:SS T-SHIRT</t>
  </si>
  <si>
    <t>SS T-SHIRT PRINT THEME NATURAL VEINS 1-1 TF11NV1-1:WHITE:L:GRAPHIC:SS T-SHIRT</t>
  </si>
  <si>
    <t>SS T-SHIRT PRINT THEME NATURAL VEINS 1-1 TF11NV1-1:WHITE:XL:GRAPHIC:SS T-SHIRT</t>
  </si>
  <si>
    <t>SS T-SHIRT PRINT THEME NATURAL VEINS 1-2 TF11NV1-2:KHAKI:S:GRAPHIC:SS T-SHIRT</t>
  </si>
  <si>
    <t>SS T-SHIRT PRINT THEME NATURAL VEINS 1-2 TF11NV1-2:KHAKI:M:GRAPHIC:SS T-SHIRT</t>
  </si>
  <si>
    <t>SS T-SHIRT PRINT THEME NATURAL VEINS 1-2 TF11NV1-2:KHAKI:L:GRAPHIC:SS T-SHIRT</t>
  </si>
  <si>
    <t>SS T-SHIRT PRINT THEME NATURAL VEINS 1-2 TF11NV1-2:KHAKI:XL:GRAPHIC:SS T-SHIRT</t>
  </si>
  <si>
    <t>SS T-SHIRT PRINT THEME NATURAL VEINS 1-3 TF11NV1-3:MUSTARD:S:GRAPHIC:SS T-SHIRT</t>
  </si>
  <si>
    <t>SS T-SHIRT PRINT THEME NATURAL VEINS 1-3 TF11NV1-3:MUSTARD:M:GRAPHIC:SS T-SHIRT</t>
  </si>
  <si>
    <t>SS T-SHIRT PRINT THEME NATURAL VEINS 1-3 TF11NV1-3:MUSTARD:L:GRAPHIC:SS T-SHIRT</t>
  </si>
  <si>
    <t>SS T-SHIRT PRINT THEME NATURAL VEINS 1-3 TF11NV1-3:MUSTARD:XL:GRAPHIC:SS T-SHIRT</t>
  </si>
  <si>
    <t>SS T-SHIRT PRINT THEME NATURAL VEINS 1-4 TF11NV1-4:FOREST GREEN:S:GRAPHIC:SS T-SHIRT</t>
  </si>
  <si>
    <t>SS T-SHIRT PRINT THEME NATURAL VEINS 1-4 TF11NV1-4:FOREST GREEN:M:GRAPHIC:SS T-SHIRT</t>
  </si>
  <si>
    <t>SS T-SHIRT PRINT THEME NATURAL VEINS 1-4 TF11NV1-4:FOREST GREEN:L:GRAPHIC:SS T-SHIRT</t>
  </si>
  <si>
    <t>SS T-SHIRT PRINT THEME NATURAL VEINS 1-4 TF11NV1-4:FOREST GREEN:XL:GRAPHIC:SS T-SHIRT</t>
  </si>
  <si>
    <t>SS T-SHIRT PRINT THEME NATURAL VEINS 1-5 TF11NV1-5:BLACK:S:GRAPHIC:SS T-SHIRT</t>
  </si>
  <si>
    <t>SS T-SHIRT PRINT THEME NATURAL VEINS 1-5 TF11NV1-5:BLACK:M:GRAPHIC:SS T-SHIRT</t>
  </si>
  <si>
    <t>SS T-SHIRT PRINT THEME NATURAL VEINS 1-5 TF11NV1-5:BLACK:L:GRAPHIC:SS T-SHIRT</t>
  </si>
  <si>
    <t>SS T-SHIRT PRINT THEME NATURAL VEINS 1-5 TF11NV1-5:BLACK:XL:GRAPHIC:SS T-SHIRT</t>
  </si>
  <si>
    <t>SS T-SHIRT PRINT THEME INTO THE WILD - 1 TFUJ11ITW1:RUSTIC ORANGE:S:PRINT:SS T-SHIRT</t>
  </si>
  <si>
    <t>SS T-SHIRT PRINT THEME INTO THE WILD - 1 TFUJ11ITW1:RUSTIC ORANGE:M:PRINT:SS T-SHIRT</t>
  </si>
  <si>
    <t>SS T-SHIRT PRINT THEME INTO THE WILD - 1 TFUJ11ITW1:RUSTIC ORANGE:L:PRINT:SS T-SHIRT</t>
  </si>
  <si>
    <t>SS T-SHIRT PRINT THEME INTO THE WILD - 1 TFUJ11ITW1:RUSTIC ORANGE:XL:PRINT:SS T-SHIRT</t>
  </si>
  <si>
    <t>SS T-SHIRT PRINT SNAKE-2 TFUJ11SN-2:WHITE:S:PRINT:SS T-SHIRT</t>
  </si>
  <si>
    <t>SS T-SHIRT PRINT SNAKE-2 TFUJ11SN-2:WHITE:M:PRINT:SS T-SHIRT</t>
  </si>
  <si>
    <t>SS T-SHIRT PRINT SNAKE-2 TFUJ11SN-2:WHITE:L:PRINT:SS T-SHIRT</t>
  </si>
  <si>
    <t>SS T-SHIRT PRINT SNAKE-2 TFUJ11SN-2:WHITE:XL:PRINT:SS T-SHIRT</t>
  </si>
  <si>
    <t>SS T-SHIRT PRINT THEME INTO THE WILD - 2 TJ11ITW2:TAUPE GREY:S:GRAPHIC:SS T-SHIRT</t>
  </si>
  <si>
    <t>SS T-SHIRT PRINT THEME INTO THE WILD - 2 TJ11ITW2:TAUPE GREY:M:GRAPHIC:SS T-SHIRT</t>
  </si>
  <si>
    <t>SS T-SHIRT PRINT THEME INTO THE WILD - 2 TJ11ITW2:TAUPE GREY:L:GRAPHIC:SS T-SHIRT</t>
  </si>
  <si>
    <t>SS T-SHIRT PRINT THEME INTO THE WILD - 2 TJ11ITW2:TAUPE GREY:XL:GRAPHIC:SS T-SHIRT</t>
  </si>
  <si>
    <t>SS T-SHIRT PRINT THEME INTO THE WILD - 3 TJ11ITW3:BROWN SUGAR:S:GRAPHIC:SS T-SHIRT</t>
  </si>
  <si>
    <t>SS T-SHIRT PRINT THEME INTO THE WILD - 3 TJ11ITW3:BROWN SUGAR:M:GRAPHIC:SS T-SHIRT</t>
  </si>
  <si>
    <t>SS T-SHIRT PRINT THEME INTO THE WILD - 3 TJ11ITW3:BROWN SUGAR:L:GRAPHIC:SS T-SHIRT</t>
  </si>
  <si>
    <t>SS T-SHIRT PRINT THEME INTO THE WILD - 3 TJ11ITW3:BROWN SUGAR:XL:GRAPHIC:SS T-SHIRT</t>
  </si>
  <si>
    <t>SS T-SHIRT PRINT THEME INTO THE WILD - 4 TJ11ITW4:WHITE:S:GRAPHIC:SS T-SHIRT</t>
  </si>
  <si>
    <t>SS T-SHIRT PRINT THEME INTO THE WILD - 4 TJ11ITW4:WHITE:M:GRAPHIC:SS T-SHIRT</t>
  </si>
  <si>
    <t>SS T-SHIRT PRINT THEME INTO THE WILD - 4 TJ11ITW4:WHITE:L:GRAPHIC:SS T-SHIRT</t>
  </si>
  <si>
    <t>SS T-SHIRT PRINT THEME INTO THE WILD - 4 TJ11ITW4:WHITE:XL:GRAPHIC:SS T-SHIRT</t>
  </si>
  <si>
    <t>SS T-SHIRT PRINT THEME INTO THE WILD - 5 TJ11ITW5:MUSTARD:S:GRAPHIC:SS T-SHIRT</t>
  </si>
  <si>
    <t>SS T-SHIRT PRINT THEME INTO THE WILD - 5 TJ11ITW5:MUSTARD:M:GRAPHIC:SS T-SHIRT</t>
  </si>
  <si>
    <t>SS T-SHIRT PRINT THEME INTO THE WILD - 5 TJ11ITW5:MUSTARD:L:GRAPHIC:SS T-SHIRT</t>
  </si>
  <si>
    <t>SS T-SHIRT PRINT THEME INTO THE WILD - 5 TJ11ITW5:MUSTARD:XL:GRAPHIC:SS T-SHIRT</t>
  </si>
  <si>
    <t>SS T-SHIRT PRINT SNAKE-1 TJ11SN-1:BLACK:S:TEXT:SS T-SHIRT</t>
  </si>
  <si>
    <t>SS T-SHIRT PRINT SNAKE-1 TJ11SN-1:BLACK:M:TEXT:SS T-SHIRT</t>
  </si>
  <si>
    <t>SS T-SHIRT PRINT SNAKE-1 TJ11SN-1:BLACK:L:TEXT:SS T-SHIRT</t>
  </si>
  <si>
    <t>SS T-SHIRT PRINT SNAKE-1 TJ11SN-1:BLACK:XL:TEXT:SS T-SHIRT</t>
  </si>
  <si>
    <t>SS T-SHIRT PRINT SNAKE-3 TJ11SN-3:HAWAIIAN OCEAN:S:GRAPHIC:SS T-SHIRT</t>
  </si>
  <si>
    <t>SS T-SHIRT PRINT SNAKE-3 TJ11SN-3:HAWAIIAN OCEAN:M:GRAPHIC:SS T-SHIRT</t>
  </si>
  <si>
    <t>SS T-SHIRT PRINT SNAKE-3 TJ11SN-3:HAWAIIAN OCEAN:L:GRAPHIC:SS T-SHIRT</t>
  </si>
  <si>
    <t>SS T-SHIRT PRINT SNAKE-3 TJ11SN-3:HAWAIIAN OCEAN:XL:GRAPHIC:SS T-SHIRT</t>
  </si>
  <si>
    <t>SS T-SHIRT PRINT THEME INTENSE TRIGGER-1 TP11INTS1:MAROON:S:TEXT:SS T-SHIRT</t>
  </si>
  <si>
    <t>SS T-SHIRT PRINT THEME INTENSE TRIGGER-1 TP11INTS1:MAROON:M:TEXT:SS T-SHIRT</t>
  </si>
  <si>
    <t>SS T-SHIRT PRINT THEME INTENSE TRIGGER-1 TP11INTS1:MAROON:L:TEXT:SS T-SHIRT</t>
  </si>
  <si>
    <t>SS T-SHIRT PRINT THEME INTENSE TRIGGER-1 TP11INTS1:MAROON:XL:TEXT:SS T-SHIRT</t>
  </si>
  <si>
    <t>SS T-SHIRT PRINT THEME INTENSE TRIGGER-2 TP11INTS2:BLACK:S:TEXT:SS T-SHIRT</t>
  </si>
  <si>
    <t>SS T-SHIRT PRINT THEME INTENSE TRIGGER-2 TP11INTS2:BLACK:M:TEXT:SS T-SHIRT</t>
  </si>
  <si>
    <t>SS T-SHIRT PRINT THEME INTENSE TRIGGER-2 TP11INTS2:BLACK:L:TEXT:SS T-SHIRT</t>
  </si>
  <si>
    <t>SS T-SHIRT PRINT THEME INTENSE TRIGGER-2 TP11INTS2:BLACK:XL:TEXT:SS T-SHIRT</t>
  </si>
  <si>
    <t>SS T-SHIRT PRINT THEME INTENSE TRIGGER-3 TP11INTS3:WHITE:S:TEXT:SS T-SHIRT</t>
  </si>
  <si>
    <t>SS T-SHIRT PRINT THEME INTENSE TRIGGER-3 TP11INTS3:WHITE:M:TEXT:SS T-SHIRT</t>
  </si>
  <si>
    <t>SS T-SHIRT PRINT THEME INTENSE TRIGGER-3 TP11INTS3:WHITE:L:TEXT:SS T-SHIRT</t>
  </si>
  <si>
    <t>SS T-SHIRT PRINT THEME INTENSE TRIGGER-3 TP11INTS3:WHITE:XL:TEXT:SS T-SHIRT</t>
  </si>
  <si>
    <t>SS T-SHIRT PRINT THEME INTENSE TRIGGER-4 TP11INTS4:NAVY BLUE:S:TEXT:SS T-SHIRT</t>
  </si>
  <si>
    <t>SS T-SHIRT PRINT THEME INTENSE TRIGGER-4 TP11INTS4:NAVY BLUE:M:TEXT:SS T-SHIRT</t>
  </si>
  <si>
    <t>SS T-SHIRT PRINT THEME INTENSE TRIGGER-4 TP11INTS4:NAVY BLUE:L:TEXT:SS T-SHIRT</t>
  </si>
  <si>
    <t>SS T-SHIRT PRINT THEME INTENSE TRIGGER-4 TP11INTS4:NAVY BLUE:XL:TEXT:SS T-SHIRT</t>
  </si>
  <si>
    <t>SS T-SHIRT PRINT THEME INTENSE TRIGGER-5 TP11INTS5:CHARCOAL:S:TEXT:SS T-SHIRT</t>
  </si>
  <si>
    <t>SS T-SHIRT PRINT THEME INTENSE TRIGGER-5 TP11INTS5:CHARCOAL:M:TEXT:SS T-SHIRT</t>
  </si>
  <si>
    <t>SS T-SHIRT PRINT THEME INTENSE TRIGGER-5 TP11INTS5:CHARCOAL:L:TEXT:SS T-SHIRT</t>
  </si>
  <si>
    <t>SS T-SHIRT PRINT THEME INTENSE TRIGGER-5 TP11INTS5:CHARCOAL:XL:TEXT:SS T-SHIRT</t>
  </si>
  <si>
    <t>SS T-SHIRT PRINT THEME INTENSE TRIGGER-6 TP11INTS6:DARK JADE:S:TEXT:SS T-SHIRT</t>
  </si>
  <si>
    <t>SS T-SHIRT PRINT THEME INTENSE TRIGGER-6 TP11INTS6:DARK JADE:M:TEXT:SS T-SHIRT</t>
  </si>
  <si>
    <t>SS T-SHIRT PRINT THEME INTENSE TRIGGER-6 TP11INTS6:DARK JADE:L:TEXT:SS T-SHIRT</t>
  </si>
  <si>
    <t>SS T-SHIRT PRINT THEME INTENSE TRIGGER-6 TP11INTS6:DARK JADE:XL:TEXT:SS T-SHIRT</t>
  </si>
  <si>
    <t>WBLTOUT-1</t>
  </si>
  <si>
    <t>SS T-SHIRT WB LOONEY TUNES OUTDOOR - 1 WBLTOUT-1:WHITE:S:GRAPHIC:SS T-SHIRT</t>
  </si>
  <si>
    <t>SS T-SHIRT WB LOONEY TUNES OUTDOOR - 1 WBLTOUT-1:WHITE:M:GRAPHIC:SS T-SHIRT</t>
  </si>
  <si>
    <t>SS T-SHIRT WB LOONEY TUNES OUTDOOR - 1 WBLTOUT-1:WHITE:L:GRAPHIC:SS T-SHIRT</t>
  </si>
  <si>
    <t>SS T-SHIRT WB LOONEY TUNES OUTDOOR - 1 WBLTOUT-1:WHITE:XL:GRAPHIC:SS T-SHIRT</t>
  </si>
  <si>
    <t>WBLTOUT-2</t>
  </si>
  <si>
    <t>SS T-SHIRT WB LOONEY TUNES OUTDOOR - 2 WBLTOUT-2:WHITE:S:GRAPHIC:SS T-SHIRT</t>
  </si>
  <si>
    <t>SS T-SHIRT WB LOONEY TUNES OUTDOOR - 2 WBLTOUT-2:WHITE:M:GRAPHIC:SS T-SHIRT</t>
  </si>
  <si>
    <t>SS T-SHIRT WB LOONEY TUNES OUTDOOR - 2 WBLTOUT-2:WHITE:L:GRAPHIC:SS T-SHIRT</t>
  </si>
  <si>
    <t>SS T-SHIRT WB LOONEY TUNES OUTDOOR - 2 WBLTOUT-2:WHITE:XL:GRAPHIC:SS T-SHIRT</t>
  </si>
  <si>
    <t>WBLTOUT-3</t>
  </si>
  <si>
    <t>SS T-SHIRT WB LOONEY TUNES OUTDOOR - 3 WBLTOUT-3:MUSTARD:S:GRAPHIC:SS T-SHIRT</t>
  </si>
  <si>
    <t>SS T-SHIRT WB LOONEY TUNES OUTDOOR - 3 WBLTOUT-3:MUSTARD:M:GRAPHIC:SS T-SHIRT</t>
  </si>
  <si>
    <t>SS T-SHIRT WB LOONEY TUNES OUTDOOR - 3 WBLTOUT-3:MUSTARD:L:GRAPHIC:SS T-SHIRT</t>
  </si>
  <si>
    <t>SS T-SHIRT WB LOONEY TUNES OUTDOOR - 3 WBLTOUT-3:MUSTARD:XL:GRAPHIC:SS T-SHIRT</t>
  </si>
  <si>
    <t>WBLTOUT-4</t>
  </si>
  <si>
    <t>SS T-SHIRT WB LOONEY TUNES OUTDOOR - 4 WBLTOUT-4:RUSTIC BROWN:S:GRAPHIC:SS T-SHIRT</t>
  </si>
  <si>
    <t>SS T-SHIRT WB LOONEY TUNES OUTDOOR - 4 WBLTOUT-4:RUSTIC BROWN:M:GRAPHIC:SS T-SHIRT</t>
  </si>
  <si>
    <t>SS T-SHIRT WB LOONEY TUNES OUTDOOR - 4 WBLTOUT-4:RUSTIC BROWN:L:GRAPHIC:SS T-SHIRT</t>
  </si>
  <si>
    <t>SS T-SHIRT WB LOONEY TUNES OUTDOOR - 4 WBLTOUT-4:RUSTIC BROWN:XL:GRAPHIC:SS T-SHIRT</t>
  </si>
  <si>
    <t>WBLTOUT-5</t>
  </si>
  <si>
    <t>SS T-SHIRT WB LOONEY TUNES OUTDOOR - 5 WBLTOUT-5:BLACK:S:GRAPHIC:SS T-SHIRT</t>
  </si>
  <si>
    <t>SS T-SHIRT WB LOONEY TUNES OUTDOOR - 5 WBLTOUT-5:BLACK:M:GRAPHIC:SS T-SHIRT</t>
  </si>
  <si>
    <t>SS T-SHIRT WB LOONEY TUNES OUTDOOR - 5 WBLTOUT-5:BLACK:L:GRAPHIC:SS T-SHIRT</t>
  </si>
  <si>
    <t>SS T-SHIRT WB LOONEY TUNES OUTDOOR - 5 WBLTOUT-5:BLACK:XL:GRAPHIC:SS T-SHIRT</t>
  </si>
  <si>
    <t>WBLTOUT-6</t>
  </si>
  <si>
    <t>SS T-SHIRT WB LOONEY TUNES OUTDOOR - 6 WBLTOUT-6:BLACK:S:GRAPHIC:SS T-SHIRT</t>
  </si>
  <si>
    <t>SS T-SHIRT WB LOONEY TUNES OUTDOOR - 6 WBLTOUT-6:BLACK:M:GRAPHIC:SS T-SHIRT</t>
  </si>
  <si>
    <t>SS T-SHIRT WB LOONEY TUNES OUTDOOR - 6 WBLTOUT-6:BLACK:L:GRAPHIC:SS T-SHIRT</t>
  </si>
  <si>
    <t>SS T-SHIRT WB LOONEY TUNES OUTDOOR - 6 WBLTOUT-6:BLACK:XL:GRAPHIC:SS T-SHIRT</t>
  </si>
  <si>
    <t>WBLTOUT-7</t>
  </si>
  <si>
    <t>SS T-SHIRT WB LOONEY TUNES OUTDOOR - 7 WBLTOUT-7:DARK JADE:S:GRAPHIC:SS T-SHIRT</t>
  </si>
  <si>
    <t>SS T-SHIRT WB LOONEY TUNES OUTDOOR - 7 WBLTOUT-7:DARK JADE:M:GRAPHIC:SS T-SHIRT</t>
  </si>
  <si>
    <t>SS T-SHIRT WB LOONEY TUNES OUTDOOR - 7 WBLTOUT-7:DARK JADE:L:GRAPHIC:SS T-SHIRT</t>
  </si>
  <si>
    <t>SS T-SHIRT WB LOONEY TUNES OUTDOOR - 7 WBLTOUT-7:DARK JADE:XL:GRAPHIC:SS T-SHIRT</t>
  </si>
  <si>
    <t>WBLTOUT-8</t>
  </si>
  <si>
    <t>SS T-SHIRT WB LOONEY TUNES OUTDOOR - 8 WBLTOUT-8:MANDARIN ORANGE:S:GRAPHIC:SS T-SHIRT</t>
  </si>
  <si>
    <t>SS T-SHIRT WB LOONEY TUNES OUTDOOR - 8 WBLTOUT-8:MANDARIN ORANGE:M:GRAPHIC:SS T-SHIRT</t>
  </si>
  <si>
    <t>SS T-SHIRT WB LOONEY TUNES OUTDOOR - 8 WBLTOUT-8:MANDARIN ORANGE:L:GRAPHIC:SS T-SHIRT</t>
  </si>
  <si>
    <t>SS T-SHIRT WB LOONEY TUNES OUTDOOR - 8 WBLTOUT-8:MANDARIN ORANGE:XL:GRAPHIC:SS T-SHIRT</t>
  </si>
  <si>
    <t xml:space="preserve">3/4 RAGLAN T-SHIRT THEME CAMOU - TRUST YOUR BRAVERY R3J11-BR:MISTY LIGHT BLUE:XL:GRAPHIC:3/4 RAGLAN </t>
  </si>
  <si>
    <t xml:space="preserve">SS RAGLAN T-SHIRT PRINT THEME EXPRESSION LETTER - ACTIVE PERFORM RSJ3-AP:MISTY LIGHT BLUE:S:TEXT:SS </t>
  </si>
  <si>
    <t xml:space="preserve">SS RAGLAN T-SHIRT PRINT THEME EXPRESSION LETTER - ACTIVE PERFORM RSJ3-AP:MISTY LIGHT BLUE:M:TEXT:SS </t>
  </si>
  <si>
    <t xml:space="preserve">SS RAGLAN T-SHIRT PRINT THEME EXPRESSION LETTER - ACTIVE PERFORM RSJ3-AP:MISTY LIGHT BLUE:L:TEXT:SS </t>
  </si>
  <si>
    <t>UOMO DONNA INDONESIA PT.-81679</t>
  </si>
  <si>
    <t>DSIO12-1</t>
  </si>
  <si>
    <t>DSIO12-2</t>
  </si>
  <si>
    <t>DSIO12-3</t>
  </si>
  <si>
    <t>DSIO12-4</t>
  </si>
  <si>
    <t>DSIO12-5</t>
  </si>
  <si>
    <t>DSIO12-6</t>
  </si>
  <si>
    <t>WBTJCY12-1</t>
  </si>
  <si>
    <t>WBTJCY12-2</t>
  </si>
  <si>
    <t>WBTJCY12-3</t>
  </si>
  <si>
    <t>WBTJCY12-4</t>
  </si>
  <si>
    <t>WBTJCY12-5</t>
  </si>
  <si>
    <t>SS T-SHIRT DISNEY INSIDE OUT - 1 DSIO12-1:WHITE:XS:GRAPHIC:SS T-SHIRT</t>
  </si>
  <si>
    <t>SS T-SHIRT DISNEY INSIDE OUT - 1 DSIO12-1:WHITE:S:GRAPHIC:SS T-SHIRT</t>
  </si>
  <si>
    <t>SS T-SHIRT DISNEY INSIDE OUT - 1 DSIO12-1:WHITE:M:GRAPHIC:SS T-SHIRT</t>
  </si>
  <si>
    <t>SS T-SHIRT DISNEY INSIDE OUT - 1 DSIO12-1:WHITE:L:GRAPHIC:SS T-SHIRT</t>
  </si>
  <si>
    <t>SS T-SHIRT DISNEY INSIDE OUT - 1 DSIO12-1:WHITE:XL:GRAPHIC:SS T-SHIRT</t>
  </si>
  <si>
    <t>SS T-SHIRT DISNEY INSIDE OUT - 2 DSIO12-2:WHITE:XS:GRAPHIC:SS T-SHIRT</t>
  </si>
  <si>
    <t>SS T-SHIRT DISNEY INSIDE OUT - 2 DSIO12-2:WHITE:S:GRAPHIC:SS T-SHIRT</t>
  </si>
  <si>
    <t>SS T-SHIRT DISNEY INSIDE OUT - 2 DSIO12-2:WHITE:M:GRAPHIC:SS T-SHIRT</t>
  </si>
  <si>
    <t>SS T-SHIRT DISNEY INSIDE OUT - 2 DSIO12-2:WHITE:L:GRAPHIC:SS T-SHIRT</t>
  </si>
  <si>
    <t>SS T-SHIRT DISNEY INSIDE OUT - 2 DSIO12-2:WHITE:XL:GRAPHIC:SS T-SHIRT</t>
  </si>
  <si>
    <t>SS T-SHIRT DISNEY INSIDE OUT - 3 DSIO12-3:WHITE:XS:GRAPHIC:SS T-SHIRT</t>
  </si>
  <si>
    <t>SS T-SHIRT DISNEY INSIDE OUT - 3 DSIO12-3:WHITE:S:GRAPHIC:SS T-SHIRT</t>
  </si>
  <si>
    <t>SS T-SHIRT DISNEY INSIDE OUT - 3 DSIO12-3:WHITE:M:GRAPHIC:SS T-SHIRT</t>
  </si>
  <si>
    <t>SS T-SHIRT DISNEY INSIDE OUT - 3 DSIO12-3:WHITE:L:GRAPHIC:SS T-SHIRT</t>
  </si>
  <si>
    <t>SS T-SHIRT DISNEY INSIDE OUT - 3 DSIO12-3:WHITE:XL:GRAPHIC:SS T-SHIRT</t>
  </si>
  <si>
    <t>SS T-SHIRT DISNEY INSIDE OUT - 4 DSIO12-4:NAVY BLUE:XS:GRAPHIC:SS T-SHIRT</t>
  </si>
  <si>
    <t>SS T-SHIRT DISNEY INSIDE OUT - 4 DSIO12-4:NAVY BLUE:S:GRAPHIC:SS T-SHIRT</t>
  </si>
  <si>
    <t>SS T-SHIRT DISNEY INSIDE OUT - 4 DSIO12-4:NAVY BLUE:M:GRAPHIC:SS T-SHIRT</t>
  </si>
  <si>
    <t>SS T-SHIRT DISNEY INSIDE OUT - 4 DSIO12-4:NAVY BLUE:L:GRAPHIC:SS T-SHIRT</t>
  </si>
  <si>
    <t>SS T-SHIRT DISNEY INSIDE OUT - 4 DSIO12-4:NAVY BLUE:XL:GRAPHIC:SS T-SHIRT</t>
  </si>
  <si>
    <t>SS T-SHIRT DISNEY INSIDE OUT - 5 DSIO12-5:BLACK:XS:GRAPHIC:SS T-SHIRT</t>
  </si>
  <si>
    <t>SS T-SHIRT DISNEY INSIDE OUT - 5 DSIO12-5:BLACK:S:GRAPHIC:SS T-SHIRT</t>
  </si>
  <si>
    <t>SS T-SHIRT DISNEY INSIDE OUT - 5 DSIO12-5:BLACK:M:GRAPHIC:SS T-SHIRT</t>
  </si>
  <si>
    <t>SS T-SHIRT DISNEY INSIDE OUT - 5 DSIO12-5:BLACK:L:GRAPHIC:SS T-SHIRT</t>
  </si>
  <si>
    <t>SS T-SHIRT DISNEY INSIDE OUT - 5 DSIO12-5:BLACK:XL:GRAPHIC:SS T-SHIRT</t>
  </si>
  <si>
    <t>SS T-SHIRT DISNEY INSIDE OUT - 6 DSIO12-6:BLACK:XS:GRAPHIC:SS T-SHIRT</t>
  </si>
  <si>
    <t>SS T-SHIRT DISNEY INSIDE OUT - 6 DSIO12-6:BLACK:S:GRAPHIC:SS T-SHIRT</t>
  </si>
  <si>
    <t>SS T-SHIRT DISNEY INSIDE OUT - 6 DSIO12-6:BLACK:M:GRAPHIC:SS T-SHIRT</t>
  </si>
  <si>
    <t>SS T-SHIRT DISNEY INSIDE OUT - 6 DSIO12-6:BLACK:L:GRAPHIC:SS T-SHIRT</t>
  </si>
  <si>
    <t>SS T-SHIRT DISNEY INSIDE OUT - 6 DSIO12-6:BLACK:XL:GRAPHIC:SS T-SHIRT</t>
  </si>
  <si>
    <t>SS T-SHIRT WB TOM AND JERRY CNY - 1 WBTJCY12-1:KHAKI:XS:GRAPHIC:SS T-SHIRT</t>
  </si>
  <si>
    <t>SS T-SHIRT WB TOM AND JERRY CNY - 1 WBTJCY12-1:KHAKI:S:GRAPHIC:SS T-SHIRT</t>
  </si>
  <si>
    <t>SS T-SHIRT WB TOM AND JERRY CNY - 1 WBTJCY12-1:KHAKI:M:GRAPHIC:SS T-SHIRT</t>
  </si>
  <si>
    <t>SS T-SHIRT WB TOM AND JERRY CNY - 1 WBTJCY12-1:KHAKI:L:GRAPHIC:SS T-SHIRT</t>
  </si>
  <si>
    <t>SS T-SHIRT WB TOM AND JERRY CNY - 1 WBTJCY12-1:KHAKI:XL:GRAPHIC:SS T-SHIRT</t>
  </si>
  <si>
    <t>SS T-SHIRT WB TOM AND JERRY CNY - 2 WBTJCY12-2:CLASSIC RED:XS:GRAPHIC:SS T-SHIRT</t>
  </si>
  <si>
    <t>SS T-SHIRT WB TOM AND JERRY CNY - 2 WBTJCY12-2:CLASSIC RED:S:GRAPHIC:SS T-SHIRT</t>
  </si>
  <si>
    <t>SS T-SHIRT WB TOM AND JERRY CNY - 2 WBTJCY12-2:CLASSIC RED:M:GRAPHIC:SS T-SHIRT</t>
  </si>
  <si>
    <t>SS T-SHIRT WB TOM AND JERRY CNY - 2 WBTJCY12-2:CLASSIC RED:L:GRAPHIC:SS T-SHIRT</t>
  </si>
  <si>
    <t>SS T-SHIRT WB TOM AND JERRY CNY - 2 WBTJCY12-2:CLASSIC RED:XL:GRAPHIC:SS T-SHIRT</t>
  </si>
  <si>
    <t>SS T-SHIRT WB TOM AND JERRY CNY - 3 WBTJCY12-3:CLASSIC RED:XS:GRAPHIC:SS T-SHIRT</t>
  </si>
  <si>
    <t>SS T-SHIRT WB TOM AND JERRY CNY - 3 WBTJCY12-3:CLASSIC RED:S:GRAPHIC:SS T-SHIRT</t>
  </si>
  <si>
    <t>SS T-SHIRT WB TOM AND JERRY CNY - 3 WBTJCY12-3:CLASSIC RED:M:GRAPHIC:SS T-SHIRT</t>
  </si>
  <si>
    <t>SS T-SHIRT WB TOM AND JERRY CNY - 3 WBTJCY12-3:CLASSIC RED:L:GRAPHIC:SS T-SHIRT</t>
  </si>
  <si>
    <t>SS T-SHIRT WB TOM AND JERRY CNY - 3 WBTJCY12-3:CLASSIC RED:XL:GRAPHIC:SS T-SHIRT</t>
  </si>
  <si>
    <t>SS T-SHIRT WB TOM AND JERRY CNY - 4 WBTJCY12-4:DARK JADE:XS:GRAPHIC:SS T-SHIRT</t>
  </si>
  <si>
    <t>SS T-SHIRT WB TOM AND JERRY CNY - 4 WBTJCY12-4:DARK JADE:S:GRAPHIC:SS T-SHIRT</t>
  </si>
  <si>
    <t>SS T-SHIRT WB TOM AND JERRY CNY - 4 WBTJCY12-4:DARK JADE:M:GRAPHIC:SS T-SHIRT</t>
  </si>
  <si>
    <t>SS T-SHIRT WB TOM AND JERRY CNY - 4 WBTJCY12-4:DARK JADE:L:GRAPHIC:SS T-SHIRT</t>
  </si>
  <si>
    <t>SS T-SHIRT WB TOM AND JERRY CNY - 4 WBTJCY12-4:DARK JADE:XL:GRAPHIC:SS T-SHIRT</t>
  </si>
  <si>
    <t>SS T-SHIRT WB TOM AND JERRY CNY - 5 WBTJCY12-5:BLACK:XS:GRAPHIC:SS T-SHIRT</t>
  </si>
  <si>
    <t>SS T-SHIRT WB TOM AND JERRY CNY - 5 WBTJCY12-5:BLACK:S:GRAPHIC:SS T-SHIRT</t>
  </si>
  <si>
    <t>SS T-SHIRT WB TOM AND JERRY CNY - 5 WBTJCY12-5:BLACK:M:GRAPHIC:SS T-SHIRT</t>
  </si>
  <si>
    <t>SS T-SHIRT WB TOM AND JERRY CNY - 5 WBTJCY12-5:BLACK:L:GRAPHIC:SS T-SHIRT</t>
  </si>
  <si>
    <t>SS T-SHIRT WB TOM AND JERRY CNY - 5 WBTJCY12-5:BLACK:XL:GRAPHIC:SS T-SHIRT</t>
  </si>
  <si>
    <t>19291313</t>
  </si>
  <si>
    <t>19291331</t>
  </si>
  <si>
    <t>19291411</t>
  </si>
  <si>
    <t>17029137</t>
  </si>
  <si>
    <t>17029146</t>
  </si>
  <si>
    <t>17029155</t>
  </si>
  <si>
    <t>17029164</t>
  </si>
  <si>
    <t>17029173</t>
  </si>
  <si>
    <t>17029182</t>
  </si>
  <si>
    <t>17029191</t>
  </si>
  <si>
    <t>17029208</t>
  </si>
  <si>
    <t>17029217</t>
  </si>
  <si>
    <t>17029226</t>
  </si>
  <si>
    <t>17029235</t>
  </si>
  <si>
    <t>17029244</t>
  </si>
  <si>
    <t>19290994</t>
  </si>
  <si>
    <t>19291000</t>
  </si>
  <si>
    <t>19291028</t>
  </si>
  <si>
    <t>19291037</t>
  </si>
  <si>
    <t>19291055</t>
  </si>
  <si>
    <t>19291073</t>
  </si>
  <si>
    <t>19291082</t>
  </si>
  <si>
    <t>19291126</t>
  </si>
  <si>
    <t>19291135</t>
  </si>
  <si>
    <t>19291144</t>
  </si>
  <si>
    <t>19291153</t>
  </si>
  <si>
    <t>19291162</t>
  </si>
  <si>
    <t>19291206</t>
  </si>
  <si>
    <t>19291224</t>
  </si>
  <si>
    <t>19291233</t>
  </si>
  <si>
    <t>19291251</t>
  </si>
  <si>
    <t>19291279</t>
  </si>
  <si>
    <t>19291288</t>
  </si>
  <si>
    <t>19291297</t>
  </si>
  <si>
    <t>19291304</t>
  </si>
  <si>
    <t>WBTJ1-1-BD</t>
  </si>
  <si>
    <t>SS T-SHIRT WB TOM AND JERRY 1 - THE BOYS NEXT DOOR WBTJ1-1-BD:WHITE:XS:GRAPHIC:SS T-SHIRT</t>
  </si>
  <si>
    <t>SS T-SHIRT WB TOM AND JERRY 1 - THE BOYS NEXT DOOR WBTJ1-1-BD:WHITE:S:GRAPHIC:SS T-SHIRT</t>
  </si>
  <si>
    <t>SS T-SHIRT WB TOM AND JERRY 1 - THE BOYS NEXT DOOR WBTJ1-1-BD:WHITE:M:GRAPHIC:SS T-SHIRT</t>
  </si>
  <si>
    <t>SS T-SHIRT WB TOM AND JERRY 1 - THE BOYS NEXT DOOR WBTJ1-1-BD:WHITE:L:GRAPHIC:SS T-SHIRT</t>
  </si>
  <si>
    <t>SS T-SHIRT WB TOM AND JERRY 1 - THE BOYS NEXT DOOR WBTJ1-1-BD:WHITE:XL:GRAPHIC:SS T-SHIRT</t>
  </si>
  <si>
    <t>WBTJ1-2-BD</t>
  </si>
  <si>
    <t>SS T-SHIRT WB TOM AND JERRY 2 - THE BOYS NEXT DOOR WBTJ1-2-BD:WHITE:XS:GRAPHIC:SS T-SHIRT</t>
  </si>
  <si>
    <t>SS T-SHIRT WB TOM AND JERRY 2 - THE BOYS NEXT DOOR WBTJ1-2-BD:WHITE:S:GRAPHIC:SS T-SHIRT</t>
  </si>
  <si>
    <t>SS T-SHIRT WB TOM AND JERRY 2 - THE BOYS NEXT DOOR WBTJ1-2-BD:WHITE:M:GRAPHIC:SS T-SHIRT</t>
  </si>
  <si>
    <t>SS T-SHIRT WB TOM AND JERRY 2 - THE BOYS NEXT DOOR WBTJ1-2-BD:WHITE:L:GRAPHIC:SS T-SHIRT</t>
  </si>
  <si>
    <t>SS T-SHIRT WB TOM AND JERRY 2 - THE BOYS NEXT DOOR WBTJ1-2-BD:WHITE:XL:GRAPHIC:SS T-SHIRT</t>
  </si>
  <si>
    <t>WBTJ1-3-BD</t>
  </si>
  <si>
    <t>SS T-SHIRT WB TOM AND JERRY 3 - THE BOYS NEXT DOOR WBTJ1-3-BD:WHITE:XS:GRAPHIC:SS T-SHIRT</t>
  </si>
  <si>
    <t>SS T-SHIRT WB TOM AND JERRY 3 - THE BOYS NEXT DOOR WBTJ1-3-BD:WHITE:S:GRAPHIC:SS T-SHIRT</t>
  </si>
  <si>
    <t>SS T-SHIRT WB TOM AND JERRY 3 - THE BOYS NEXT DOOR WBTJ1-3-BD:WHITE:M:GRAPHIC:SS T-SHIRT</t>
  </si>
  <si>
    <t>SS T-SHIRT WB TOM AND JERRY 3 - THE BOYS NEXT DOOR WBTJ1-3-BD:WHITE:L:GRAPHIC:SS T-SHIRT</t>
  </si>
  <si>
    <t>SS T-SHIRT WB TOM AND JERRY 3 - THE BOYS NEXT DOOR WBTJ1-3-BD:WHITE:XL:GRAPHIC:SS T-SHIRT</t>
  </si>
  <si>
    <t>WBTJ1-4-BD</t>
  </si>
  <si>
    <t>SS T-SHIRT WB TOM AND JERRY 4 - THE BOYS NEXT DOOR WBTJ1-4-BD:WHITE:XS:GRAPHIC:SS T-SHIRT</t>
  </si>
  <si>
    <t>SS T-SHIRT WB TOM AND JERRY 4 - THE BOYS NEXT DOOR WBTJ1-4-BD:WHITE:S:GRAPHIC:SS T-SHIRT</t>
  </si>
  <si>
    <t>SS T-SHIRT WB TOM AND JERRY 4 - THE BOYS NEXT DOOR WBTJ1-4-BD:WHITE:M:GRAPHIC:SS T-SHIRT</t>
  </si>
  <si>
    <t>SS T-SHIRT WB TOM AND JERRY 4 - THE BOYS NEXT DOOR WBTJ1-4-BD:WHITE:L:GRAPHIC:SS T-SHIRT</t>
  </si>
  <si>
    <t>SS T-SHIRT WB TOM AND JERRY 4 - THE BOYS NEXT DOOR WBTJ1-4-BD:WHITE:XL:GRAPHIC:SS T-SHIRT</t>
  </si>
  <si>
    <t>WBTJ1-5-BD</t>
  </si>
  <si>
    <t>SS T-SHIRT WB TOM AND JERRY 5 - THE BOYS NEXT DOOR WBTJ1-5-BD:DARK JADE:XS:GRAPHIC:SS T-SHIRT</t>
  </si>
  <si>
    <t>SS T-SHIRT WB TOM AND JERRY 5 - THE BOYS NEXT DOOR WBTJ1-5-BD:DARK JADE:S:GRAPHIC:SS T-SHIRT</t>
  </si>
  <si>
    <t>SS T-SHIRT WB TOM AND JERRY 5 - THE BOYS NEXT DOOR WBTJ1-5-BD:DARK JADE:M:GRAPHIC:SS T-SHIRT</t>
  </si>
  <si>
    <t>SS T-SHIRT WB TOM AND JERRY 5 - THE BOYS NEXT DOOR WBTJ1-5-BD:DARK JADE:L:GRAPHIC:SS T-SHIRT</t>
  </si>
  <si>
    <t>SS T-SHIRT WB TOM AND JERRY 5 - THE BOYS NEXT DOOR WBTJ1-5-BD:DARK JADE:XL:GRAPHIC:SS T-SHIRT</t>
  </si>
  <si>
    <t>WBTJ1-6-BD</t>
  </si>
  <si>
    <t>SS T-SHIRT WB TOM AND JERRY 6 - THE BOYS NEXT DOOR WBTJ1-6-BD:BLACK:XS:GRAPHIC:SS T-SHIRT</t>
  </si>
  <si>
    <t>SS T-SHIRT WB TOM AND JERRY 6 - THE BOYS NEXT DOOR WBTJ1-6-BD:BLACK:S:GRAPHIC:SS T-SHIRT</t>
  </si>
  <si>
    <t>SS T-SHIRT WB TOM AND JERRY 6 - THE BOYS NEXT DOOR WBTJ1-6-BD:BLACK:M:GRAPHIC:SS T-SHIRT</t>
  </si>
  <si>
    <t>SS T-SHIRT WB TOM AND JERRY 6 - THE BOYS NEXT DOOR WBTJ1-6-BD:BLACK:L:GRAPHIC:SS T-SHIRT</t>
  </si>
  <si>
    <t>SS T-SHIRT WB TOM AND JERRY 6 - THE BOYS NEXT DOOR WBTJ1-6-BD:BLACK:XL:GRAPHIC:SS T-SHIRT</t>
  </si>
  <si>
    <t>WBTJ1-7-BD</t>
  </si>
  <si>
    <t>SS T-SHIRT WB TOM AND JERRY 7 - THE BOYS NEXT DOOR WBTJ1-7-BD:BLACK:XS:GRAPHIC:SS T-SHIRT</t>
  </si>
  <si>
    <t>SS T-SHIRT WB TOM AND JERRY 7 - THE BOYS NEXT DOOR WBTJ1-7-BD:BLACK:S:GRAPHIC:SS T-SHIRT</t>
  </si>
  <si>
    <t>SS T-SHIRT WB TOM AND JERRY 7 - THE BOYS NEXT DOOR WBTJ1-7-BD:BLACK:M:GRAPHIC:SS T-SHIRT</t>
  </si>
  <si>
    <t>SS T-SHIRT WB TOM AND JERRY 7 - THE BOYS NEXT DOOR WBTJ1-7-BD:BLACK:L:GRAPHIC:SS T-SHIRT</t>
  </si>
  <si>
    <t>SS T-SHIRT WB TOM AND JERRY 7 - THE BOYS NEXT DOOR WBTJ1-7-BD:BLACK:XL:GRAPHIC:SS T-SHIRT</t>
  </si>
  <si>
    <t>WBTJ1-8-BD</t>
  </si>
  <si>
    <t>SS T-SHIRT WB TOM AND JERRY 8 - THE BOYS NEXT DOOR WBTJ1-8-BD:NAVY BLUE:XS:GRAPHIC:SS T-SHIRT</t>
  </si>
  <si>
    <t>SS T-SHIRT WB TOM AND JERRY 8 - THE BOYS NEXT DOOR WBTJ1-8-BD:NAVY BLUE:S:GRAPHIC:SS T-SHIRT</t>
  </si>
  <si>
    <t>SS T-SHIRT WB TOM AND JERRY 8 - THE BOYS NEXT DOOR WBTJ1-8-BD:NAVY BLUE:M:GRAPHIC:SS T-SHIRT</t>
  </si>
  <si>
    <t>SS T-SHIRT WB TOM AND JERRY 8 - THE BOYS NEXT DOOR WBTJ1-8-BD:NAVY BLUE:L:GRAPHIC:SS T-SHIRT</t>
  </si>
  <si>
    <t>SS T-SHIRT WB TOM AND JERRY 8 - THE BOYS NEXT DOOR WBTJ1-8-BD:NAVY BLUE:XL:GRAPHIC:SS T-SHIRT</t>
  </si>
  <si>
    <t>WBTJ1-9-BD</t>
  </si>
  <si>
    <t>SS T-SHIRT WB TOM AND JERRY 9 - THE BOYS NEXT DOOR WBTJ1-9-BD:NAVY BLUE:XS:GRAPHIC:SS T-SHIRT</t>
  </si>
  <si>
    <t>SS T-SHIRT WB TOM AND JERRY 9 - THE BOYS NEXT DOOR WBTJ1-9-BD:NAVY BLUE:S:GRAPHIC:SS T-SHIRT</t>
  </si>
  <si>
    <t>SS T-SHIRT WB TOM AND JERRY 9 - THE BOYS NEXT DOOR WBTJ1-9-BD:NAVY BLUE:M:GRAPHIC:SS T-SHIRT</t>
  </si>
  <si>
    <t>SS T-SHIRT WB TOM AND JERRY 9 - THE BOYS NEXT DOOR WBTJ1-9-BD:NAVY BLUE:L:GRAPHIC:SS T-SHIRT</t>
  </si>
  <si>
    <t>SS T-SHIRT WB TOM AND JERRY 9 - THE BOYS NEXT DOOR WBTJ1-9-BD:NAVY BLUE:XL:GRAPHIC:SS T-SHIRT</t>
  </si>
  <si>
    <t>WBTJ1-10-BD</t>
  </si>
  <si>
    <t>SS T-SHIRT WB TOM AND JERRY 10 - THE BOYS NEXT DOOR WBTJ1-10-BD:KHAKI:XS:GRAPHIC:SS T-SHIRT</t>
  </si>
  <si>
    <t>SS T-SHIRT WB TOM AND JERRY 10 - THE BOYS NEXT DOOR WBTJ1-10-BD:KHAKI:S:GRAPHIC:SS T-SHIRT</t>
  </si>
  <si>
    <t>SS T-SHIRT WB TOM AND JERRY 10 - THE BOYS NEXT DOOR WBTJ1-10-BD:KHAKI:M:GRAPHIC:SS T-SHIRT</t>
  </si>
  <si>
    <t>SS T-SHIRT WB TOM AND JERRY 10 - THE BOYS NEXT DOOR WBTJ1-10-BD:KHAKI:L:GRAPHIC:SS T-SHIRT</t>
  </si>
  <si>
    <t>SS T-SHIRT WB TOM AND JERRY 10 - THE BOYS NEXT DOOR WBTJ1-10-BD:KHAKI:XL:GRAPHIC:SS T-SHIRT</t>
  </si>
  <si>
    <t>DMF1-1-BD</t>
  </si>
  <si>
    <t>SS T-SHIRT DISNEY MICKEY AND FRIENDS 1 - THE BOY NEXT DOOR DMF1-1-BD:WHITE:XS:GRAPHIC:SS T-SHIRT</t>
  </si>
  <si>
    <t>SS T-SHIRT DISNEY MICKEY AND FRIENDS 1 - THE BOY NEXT DOOR DMF1-1-BD:WHITE:S:GRAPHIC:SS T-SHIRT</t>
  </si>
  <si>
    <t>SS T-SHIRT DISNEY MICKEY AND FRIENDS 1 - THE BOY NEXT DOOR DMF1-1-BD:WHITE:M:GRAPHIC:SS T-SHIRT</t>
  </si>
  <si>
    <t>SS T-SHIRT DISNEY MICKEY AND FRIENDS 1 - THE BOY NEXT DOOR DMF1-1-BD:WHITE:L:GRAPHIC:SS T-SHIRT</t>
  </si>
  <si>
    <t>SS T-SHIRT DISNEY MICKEY AND FRIENDS 1 - THE BOY NEXT DOOR DMF1-1-BD:WHITE:XL:GRAPHIC:SS T-SHIRT</t>
  </si>
  <si>
    <t>DMF1-2-BD</t>
  </si>
  <si>
    <t>SS T-SHIRT DISNEY MICKEY AND FRIENDS 2 - THE BOY NEXT DOOR DMF1-2-BD:WHITE:XS:GRAPHIC:SS T-SHIRT</t>
  </si>
  <si>
    <t>SS T-SHIRT DISNEY MICKEY AND FRIENDS 2 - THE BOY NEXT DOOR DMF1-2-BD:WHITE:S:GRAPHIC:SS T-SHIRT</t>
  </si>
  <si>
    <t>SS T-SHIRT DISNEY MICKEY AND FRIENDS 2 - THE BOY NEXT DOOR DMF1-2-BD:WHITE:M:GRAPHIC:SS T-SHIRT</t>
  </si>
  <si>
    <t>SS T-SHIRT DISNEY MICKEY AND FRIENDS 2 - THE BOY NEXT DOOR DMF1-2-BD:WHITE:L:GRAPHIC:SS T-SHIRT</t>
  </si>
  <si>
    <t>SS T-SHIRT DISNEY MICKEY AND FRIENDS 2 - THE BOY NEXT DOOR DMF1-2-BD:WHITE:XL:GRAPHIC:SS T-SHIRT</t>
  </si>
  <si>
    <t>DMF1-3-BD</t>
  </si>
  <si>
    <t>SS T-SHIRT DISNEY MICKEY AND FRIENDS 3 - THE BOY NEXT DOOR DMF1-3-BD:WHITE:XS:GRAPHIC:SS T-SHIRT</t>
  </si>
  <si>
    <t>SS T-SHIRT DISNEY MICKEY AND FRIENDS 3 - THE BOY NEXT DOOR DMF1-3-BD:WHITE:S:GRAPHIC:SS T-SHIRT</t>
  </si>
  <si>
    <t>SS T-SHIRT DISNEY MICKEY AND FRIENDS 3 - THE BOY NEXT DOOR DMF1-3-BD:WHITE:M:GRAPHIC:SS T-SHIRT</t>
  </si>
  <si>
    <t>SS T-SHIRT DISNEY MICKEY AND FRIENDS 3 - THE BOY NEXT DOOR DMF1-3-BD:WHITE:L:GRAPHIC:SS T-SHIRT</t>
  </si>
  <si>
    <t>SS T-SHIRT DISNEY MICKEY AND FRIENDS 3 - THE BOY NEXT DOOR DMF1-3-BD:WHITE:XL:GRAPHIC:SS T-SHIRT</t>
  </si>
  <si>
    <t>DMF1-4-BD</t>
  </si>
  <si>
    <t>SS T-SHIRT DISNEY MICKEY AND FRIENDS 4 - THE BOY NEXT DOOR DMF1-4-BD:CHARCOAL:XS:GRAPHIC:SS T-SHIRT</t>
  </si>
  <si>
    <t>SS T-SHIRT DISNEY MICKEY AND FRIENDS 4 - THE BOY NEXT DOOR DMF1-4-BD:CHARCOAL:S:GRAPHIC:SS T-SHIRT</t>
  </si>
  <si>
    <t>SS T-SHIRT DISNEY MICKEY AND FRIENDS 4 - THE BOY NEXT DOOR DMF1-4-BD:CHARCOAL:M:GRAPHIC:SS T-SHIRT</t>
  </si>
  <si>
    <t>SS T-SHIRT DISNEY MICKEY AND FRIENDS 4 - THE BOY NEXT DOOR DMF1-4-BD:CHARCOAL:L:GRAPHIC:SS T-SHIRT</t>
  </si>
  <si>
    <t>SS T-SHIRT DISNEY MICKEY AND FRIENDS 4 - THE BOY NEXT DOOR DMF1-4-BD:CHARCOAL:XL:GRAPHIC:SS T-SHIRT</t>
  </si>
  <si>
    <t>DMF1-5-BD</t>
  </si>
  <si>
    <t>SS T-SHIRT DISNEY MICKEY AND FRIENDS 5 - THE BOY NEXT DOOR DMF1-5-BD:BLACK:XS:GRAPHIC:SS T-SHIRT</t>
  </si>
  <si>
    <t>SS T-SHIRT DISNEY MICKEY AND FRIENDS 5 - THE BOY NEXT DOOR DMF1-5-BD:BLACK:S:GRAPHIC:SS T-SHIRT</t>
  </si>
  <si>
    <t>SS T-SHIRT DISNEY MICKEY AND FRIENDS 5 - THE BOY NEXT DOOR DMF1-5-BD:BLACK:M:GRAPHIC:SS T-SHIRT</t>
  </si>
  <si>
    <t>SS T-SHIRT DISNEY MICKEY AND FRIENDS 5 - THE BOY NEXT DOOR DMF1-5-BD:BLACK:L:GRAPHIC:SS T-SHIRT</t>
  </si>
  <si>
    <t>SS T-SHIRT DISNEY MICKEY AND FRIENDS 5 - THE BOY NEXT DOOR DMF1-5-BD:BLACK:XL:GRAPHIC:SS T-SHIRT</t>
  </si>
  <si>
    <t>DMF1-6-BD</t>
  </si>
  <si>
    <t>SS T-SHIRT DISNEY MICKEY AND FRIENDS 6 - THE BOY NEXT DOOR DMF1-6-BD:LIGHT BLUE:XS:GRAPHIC:SS T-SHIR</t>
  </si>
  <si>
    <t>SS T-SHIRT DISNEY MICKEY AND FRIENDS 6 - THE BOY NEXT DOOR DMF1-6-BD:LIGHT BLUE:S:GRAPHIC:SS T-SHIRT</t>
  </si>
  <si>
    <t>SS T-SHIRT DISNEY MICKEY AND FRIENDS 6 - THE BOY NEXT DOOR DMF1-6-BD:LIGHT BLUE:M:GRAPHIC:SS T-SHIRT</t>
  </si>
  <si>
    <t>SS T-SHIRT DISNEY MICKEY AND FRIENDS 6 - THE BOY NEXT DOOR DMF1-6-BD:LIGHT BLUE:L:GRAPHIC:SS T-SHIRT</t>
  </si>
  <si>
    <t>SS T-SHIRT DISNEY MICKEY AND FRIENDS 6 - THE BOY NEXT DOOR DMF1-6-BD:LIGHT BLUE:XL:GRAPHIC:SS T-SHIR</t>
  </si>
  <si>
    <t>DMF1-7-BD</t>
  </si>
  <si>
    <t>SS T-SHIRT DISNEY MICKEY AND FRIENDS 7 - THE BOY NEXT DOOR DMF1-7-BD:EMERALD GREEN:XS:GRAPHIC:SS T-S</t>
  </si>
  <si>
    <t>SS T-SHIRT DISNEY MICKEY AND FRIENDS 7 - THE BOY NEXT DOOR DMF1-7-BD:EMERALD GREEN:S:GRAPHIC:SS T-SH</t>
  </si>
  <si>
    <t>SS T-SHIRT DISNEY MICKEY AND FRIENDS 7 - THE BOY NEXT DOOR DMF1-7-BD:EMERALD GREEN:M:GRAPHIC:SS T-SH</t>
  </si>
  <si>
    <t>SS T-SHIRT DISNEY MICKEY AND FRIENDS 7 - THE BOY NEXT DOOR DMF1-7-BD:EMERALD GREEN:L:GRAPHIC:SS T-SH</t>
  </si>
  <si>
    <t>SS T-SHIRT DISNEY MICKEY AND FRIENDS 7 - THE BOY NEXT DOOR DMF1-7-BD:EMERALD GREEN:XL:GRAPHIC:SS T-S</t>
  </si>
  <si>
    <t>NLR1-1-BD</t>
  </si>
  <si>
    <t>SS T-SHIRT NICKELODEON RUGRATS 1 - THE BOYS NEXT DOOR NLR1-1-BD:WHITE:XS:GRAPHIC:SS T-SHIRT</t>
  </si>
  <si>
    <t>SS T-SHIRT NICKELODEON RUGRATS 1 - THE BOYS NEXT DOOR NLR1-1-BD:WHITE:S:GRAPHIC:SS T-SHIRT</t>
  </si>
  <si>
    <t>SS T-SHIRT NICKELODEON RUGRATS 1 - THE BOYS NEXT DOOR NLR1-1-BD:WHITE:M:GRAPHIC:SS T-SHIRT</t>
  </si>
  <si>
    <t>SS T-SHIRT NICKELODEON RUGRATS 1 - THE BOYS NEXT DOOR NLR1-1-BD:WHITE:L:GRAPHIC:SS T-SHIRT</t>
  </si>
  <si>
    <t>SS T-SHIRT NICKELODEON RUGRATS 1 - THE BOYS NEXT DOOR NLR1-1-BD:WHITE:XL:GRAPHIC:SS T-SHIRT</t>
  </si>
  <si>
    <t>NLR1-2-BD</t>
  </si>
  <si>
    <t>SS T-SHIRT NICKELODEON RUGRATS 2 - THE BOYS NEXT DOOR NLR1-2-BD:WHITE:XS:GRAPHIC:SS T-SHIRT</t>
  </si>
  <si>
    <t>SS T-SHIRT NICKELODEON RUGRATS 2 - THE BOYS NEXT DOOR NLR1-2-BD:WHITE:S:GRAPHIC:SS T-SHIRT</t>
  </si>
  <si>
    <t>SS T-SHIRT NICKELODEON RUGRATS 2 - THE BOYS NEXT DOOR NLR1-2-BD:WHITE:M:GRAPHIC:SS T-SHIRT</t>
  </si>
  <si>
    <t>SS T-SHIRT NICKELODEON RUGRATS 2 - THE BOYS NEXT DOOR NLR1-2-BD:WHITE:L:GRAPHIC:SS T-SHIRT</t>
  </si>
  <si>
    <t>SS T-SHIRT NICKELODEON RUGRATS 2 - THE BOYS NEXT DOOR NLR1-2-BD:WHITE:XL:GRAPHIC:SS T-SHIRT</t>
  </si>
  <si>
    <t>NLR1-3-BD</t>
  </si>
  <si>
    <t>SS T-SHIRT NICKELODEON RUGRATS 3 - THE BOYS NEXT DOOR NLR1-3-BD:WHITE:XS:GRAPHIC:SS T-SHIRT</t>
  </si>
  <si>
    <t>SS T-SHIRT NICKELODEON RUGRATS 3 - THE BOYS NEXT DOOR NLR1-3-BD:WHITE:S:GRAPHIC:SS T-SHIRT</t>
  </si>
  <si>
    <t>SS T-SHIRT NICKELODEON RUGRATS 3 - THE BOYS NEXT DOOR NLR1-3-BD:WHITE:M:GRAPHIC:SS T-SHIRT</t>
  </si>
  <si>
    <t>SS T-SHIRT NICKELODEON RUGRATS 3 - THE BOYS NEXT DOOR NLR1-3-BD:WHITE:L:GRAPHIC:SS T-SHIRT</t>
  </si>
  <si>
    <t>SS T-SHIRT NICKELODEON RUGRATS 3 - THE BOYS NEXT DOOR NLR1-3-BD:WHITE:XL:GRAPHIC:SS T-SHIRT</t>
  </si>
  <si>
    <t>NLR1-4-BD</t>
  </si>
  <si>
    <t>SS T-SHIRT NICKELODEON RUGRATS 4 - THE BOYS NEXT DOOR NLR1-4-BD:DARK JADE:XS:GRAPHIC:SS T-SHIRT</t>
  </si>
  <si>
    <t>SS T-SHIRT NICKELODEON RUGRATS 4 - THE BOYS NEXT DOOR NLR1-4-BD:DARK JADE:S:GRAPHIC:SS T-SHIRT</t>
  </si>
  <si>
    <t>SS T-SHIRT NICKELODEON RUGRATS 4 - THE BOYS NEXT DOOR NLR1-4-BD:DARK JADE:M:GRAPHIC:SS T-SHIRT</t>
  </si>
  <si>
    <t>SS T-SHIRT NICKELODEON RUGRATS 4 - THE BOYS NEXT DOOR NLR1-4-BD:DARK JADE:L:GRAPHIC:SS T-SHIRT</t>
  </si>
  <si>
    <t>SS T-SHIRT NICKELODEON RUGRATS 4 - THE BOYS NEXT DOOR NLR1-4-BD:DARK JADE:XL:GRAPHIC:SS T-SHIRT</t>
  </si>
  <si>
    <t>NLR1-5-BD</t>
  </si>
  <si>
    <t>SS T-SHIRT NICKELODEON RUGRATS 5 - THE BOYS NEXT DOOR NLR1-5-BD:NAVY BLUE:XS:GRAPHIC:SS T-SHIRT</t>
  </si>
  <si>
    <t>SS T-SHIRT NICKELODEON RUGRATS 5 - THE BOYS NEXT DOOR NLR1-5-BD:NAVY BLUE:S:GRAPHIC:SS T-SHIRT</t>
  </si>
  <si>
    <t>SS T-SHIRT NICKELODEON RUGRATS 5 - THE BOYS NEXT DOOR NLR1-5-BD:NAVY BLUE:M:GRAPHIC:SS T-SHIRT</t>
  </si>
  <si>
    <t>SS T-SHIRT NICKELODEON RUGRATS 5 - THE BOYS NEXT DOOR NLR1-5-BD:NAVY BLUE:L:GRAPHIC:SS T-SHIRT</t>
  </si>
  <si>
    <t>SS T-SHIRT NICKELODEON RUGRATS 5 - THE BOYS NEXT DOOR NLR1-5-BD:NAVY BLUE:XL:GRAPHIC:SS T-SHIRT</t>
  </si>
  <si>
    <t>NLR1-6-BD</t>
  </si>
  <si>
    <t>SS T-SHIRT NICKELODEON RUGRATS 6 - THE BOYS NEXT DOOR NLR1-6-BD:BLACK:XS:GRAPHIC:SS T-SHIRT</t>
  </si>
  <si>
    <t>SS T-SHIRT NICKELODEON RUGRATS 6 - THE BOYS NEXT DOOR NLR1-6-BD:BLACK:S:GRAPHIC:SS T-SHIRT</t>
  </si>
  <si>
    <t>SS T-SHIRT NICKELODEON RUGRATS 6 - THE BOYS NEXT DOOR NLR1-6-BD:BLACK:M:GRAPHIC:SS T-SHIRT</t>
  </si>
  <si>
    <t>SS T-SHIRT NICKELODEON RUGRATS 6 - THE BOYS NEXT DOOR NLR1-6-BD:BLACK:L:GRAPHIC:SS T-SHIRT</t>
  </si>
  <si>
    <t>SS T-SHIRT NICKELODEON RUGRATS 6 - THE BOYS NEXT DOOR NLR1-6-BD:BLACK:XL:GRAPHIC:SS T-SHIRT</t>
  </si>
  <si>
    <t>NLR1-7-BD</t>
  </si>
  <si>
    <t>SS T-SHIRT NICKELODEON RUGRATS 7 - THE BOYS NEXT DOOR NLR1-7-BD:BLACK:XS:GRAPHIC:SS T-SHIRT</t>
  </si>
  <si>
    <t>SS T-SHIRT NICKELODEON RUGRATS 7 - THE BOYS NEXT DOOR NLR1-7-BD:BLACK:S:GRAPHIC:SS T-SHIRT</t>
  </si>
  <si>
    <t>SS T-SHIRT NICKELODEON RUGRATS 7 - THE BOYS NEXT DOOR NLR1-7-BD:BLACK:M:GRAPHIC:SS T-SHIRT</t>
  </si>
  <si>
    <t>SS T-SHIRT NICKELODEON RUGRATS 7 - THE BOYS NEXT DOOR NLR1-7-BD:BLACK:L:GRAPHIC:SS T-SHIRT</t>
  </si>
  <si>
    <t>SS T-SHIRT NICKELODEON RUGRATS 7 - THE BOYS NEXT DOOR NLR1-7-BD:BLACK:XL:GRAPHIC:SS T-SHIRT</t>
  </si>
  <si>
    <t>SP1-1-BD</t>
  </si>
  <si>
    <t>SS T-SHIRT SOUTHPARK 1 - THE BOYS NEXT DOOR SP1-1-BD:BLACK:XS:GRAPHIC:SS T-SHIRT</t>
  </si>
  <si>
    <t>SS T-SHIRT SOUTHPARK 1 - THE BOYS NEXT DOOR SP1-1-BD:BLACK:S:GRAPHIC:SS T-SHIRT</t>
  </si>
  <si>
    <t>SS T-SHIRT SOUTHPARK 1 - THE BOYS NEXT DOOR SP1-1-BD:BLACK:M:GRAPHIC:SS T-SHIRT</t>
  </si>
  <si>
    <t>SS T-SHIRT SOUTHPARK 1 - THE BOYS NEXT DOOR SP1-1-BD:BLACK:L:GRAPHIC:SS T-SHIRT</t>
  </si>
  <si>
    <t>SS T-SHIRT SOUTHPARK 1 - THE BOYS NEXT DOOR SP1-1-BD:BLACK:XL:GRAPHIC:SS T-SHIRT</t>
  </si>
  <si>
    <t>SP1-2-BD</t>
  </si>
  <si>
    <t>SS T-SHIRT SOUTHPARK 2 - THE BOYS NEXT DOOR SP1-2-BD:BLACK:XS:GRAPHIC:SS T-SHIRT</t>
  </si>
  <si>
    <t>SS T-SHIRT SOUTHPARK 2 - THE BOYS NEXT DOOR SP1-2-BD:BLACK:S:GRAPHIC:SS T-SHIRT</t>
  </si>
  <si>
    <t>SS T-SHIRT SOUTHPARK 2 - THE BOYS NEXT DOOR SP1-2-BD:BLACK:M:GRAPHIC:SS T-SHIRT</t>
  </si>
  <si>
    <t>SS T-SHIRT SOUTHPARK 2 - THE BOYS NEXT DOOR SP1-2-BD:BLACK:L:GRAPHIC:SS T-SHIRT</t>
  </si>
  <si>
    <t>SS T-SHIRT SOUTHPARK 2 - THE BOYS NEXT DOOR SP1-2-BD:BLACK:XL:GRAPHIC:SS T-SHIRT</t>
  </si>
  <si>
    <t>SP1-3-BD</t>
  </si>
  <si>
    <t>SS T-SHIRT SOUTHPARK 3 - THE BOYS NEXT DOOR SP1-3-BD:BLACK:XS:GRAPHIC:SS T-SHIRT</t>
  </si>
  <si>
    <t>SS T-SHIRT SOUTHPARK 3 - THE BOYS NEXT DOOR SP1-3-BD:BLACK:S:GRAPHIC:SS T-SHIRT</t>
  </si>
  <si>
    <t>SS T-SHIRT SOUTHPARK 3 - THE BOYS NEXT DOOR SP1-3-BD:BLACK:M:GRAPHIC:SS T-SHIRT</t>
  </si>
  <si>
    <t>SS T-SHIRT SOUTHPARK 3 - THE BOYS NEXT DOOR SP1-3-BD:BLACK:L:GRAPHIC:SS T-SHIRT</t>
  </si>
  <si>
    <t>SS T-SHIRT SOUTHPARK 3 - THE BOYS NEXT DOOR SP1-3-BD:BLACK:XL:GRAPHIC:SS T-SHIRT</t>
  </si>
  <si>
    <t>SP1-4-BD</t>
  </si>
  <si>
    <t>SS T-SHIRT SOUTHPARK 4 - THE BOYS NEXT DOOR SP1-4-BD:WHITE:XS:GRAPHIC:SS T-SHIRT</t>
  </si>
  <si>
    <t>SS T-SHIRT SOUTHPARK 4 - THE BOYS NEXT DOOR SP1-4-BD:WHITE:S:GRAPHIC:SS T-SHIRT</t>
  </si>
  <si>
    <t>SS T-SHIRT SOUTHPARK 4 - THE BOYS NEXT DOOR SP1-4-BD:WHITE:M:GRAPHIC:SS T-SHIRT</t>
  </si>
  <si>
    <t>SS T-SHIRT SOUTHPARK 4 - THE BOYS NEXT DOOR SP1-4-BD:WHITE:L:GRAPHIC:SS T-SHIRT</t>
  </si>
  <si>
    <t>SS T-SHIRT SOUTHPARK 4 - THE BOYS NEXT DOOR SP1-4-BD:WHITE:XL:GRAPHIC:SS T-SHIRT</t>
  </si>
  <si>
    <t>SP1-5-BD</t>
  </si>
  <si>
    <t>SS T-SHIRT SOUTHPARK 5 - THE BOYS NEXT DOOR SP1-5-BD:WHITE:XS:GRAPHIC:SS T-SHIRT</t>
  </si>
  <si>
    <t>SS T-SHIRT SOUTHPARK 5 - THE BOYS NEXT DOOR SP1-5-BD:WHITE:S:GRAPHIC:SS T-SHIRT</t>
  </si>
  <si>
    <t>SS T-SHIRT SOUTHPARK 5 - THE BOYS NEXT DOOR SP1-5-BD:WHITE:M:GRAPHIC:SS T-SHIRT</t>
  </si>
  <si>
    <t>SS T-SHIRT SOUTHPARK 5 - THE BOYS NEXT DOOR SP1-5-BD:WHITE:L:GRAPHIC:SS T-SHIRT</t>
  </si>
  <si>
    <t>SS T-SHIRT SOUTHPARK 5 - THE BOYS NEXT DOOR SP1-5-BD:WHITE:XL:GRAPHIC:SS T-SHIRT</t>
  </si>
  <si>
    <t>TFG1-1-BD</t>
  </si>
  <si>
    <t>TFG1-2-BD</t>
  </si>
  <si>
    <t>TFG1-3-BD</t>
  </si>
  <si>
    <t>TFG1-4-BD</t>
  </si>
  <si>
    <t>TFG1-5-BD</t>
  </si>
  <si>
    <t>TFG1-6-BD</t>
  </si>
  <si>
    <t>LEB25-01ID</t>
  </si>
  <si>
    <t>LEB25-02ID</t>
  </si>
  <si>
    <t>TJMC1-1-RS</t>
  </si>
  <si>
    <t>TJMC1-2-RS</t>
  </si>
  <si>
    <t>TJMC1-3-RS</t>
  </si>
  <si>
    <t>TJMC1-4-RS</t>
  </si>
  <si>
    <t>TJMC1-5-RS</t>
  </si>
  <si>
    <t>TJMC1-6-RS</t>
  </si>
  <si>
    <t>TJMC1-7-RS</t>
  </si>
  <si>
    <t>TJM1-1-RS</t>
  </si>
  <si>
    <t>TJM1-2-RS</t>
  </si>
  <si>
    <t>TJM1-3-RS</t>
  </si>
  <si>
    <t>TJA1-1-BD</t>
  </si>
  <si>
    <t>TJA1-2-BD</t>
  </si>
  <si>
    <t>TJA1-3-BD</t>
  </si>
  <si>
    <t>TJA1-4-BD</t>
  </si>
  <si>
    <t>TJA1-5-BD</t>
  </si>
  <si>
    <t>TJA1-6-BD</t>
  </si>
  <si>
    <t>TJA1-7-BD</t>
  </si>
  <si>
    <t>TJA1-8-BD</t>
  </si>
  <si>
    <t>TJGL1-1-BD</t>
  </si>
  <si>
    <t>TJGL1-2-BD</t>
  </si>
  <si>
    <t>TJGL1-3-BD</t>
  </si>
  <si>
    <t>TJGL1-4-BD</t>
  </si>
  <si>
    <t>TJC1-1-BD</t>
  </si>
  <si>
    <t>TJC1-2-BD</t>
  </si>
  <si>
    <t>TJC1-3-BD</t>
  </si>
  <si>
    <t>TJC1-4-BD</t>
  </si>
  <si>
    <t>TJC1-5-BD</t>
  </si>
  <si>
    <t>TJC1-6-BD</t>
  </si>
  <si>
    <t>TPR1-1-BD</t>
  </si>
  <si>
    <t>TPR1-2-BD</t>
  </si>
  <si>
    <t>TPR1-3-BD</t>
  </si>
  <si>
    <t>TPR1-4-BD</t>
  </si>
  <si>
    <t>TPR1-5-BD</t>
  </si>
  <si>
    <t>TPR1-6-BD</t>
  </si>
  <si>
    <t>TPAN1-1-BD</t>
  </si>
  <si>
    <t>TPAN1-2-BD</t>
  </si>
  <si>
    <t>TPAN1-3-BD</t>
  </si>
  <si>
    <t>TPAN1-4-BD</t>
  </si>
  <si>
    <t>TPAL1-1-BD</t>
  </si>
  <si>
    <t>TPAL1-2-BD</t>
  </si>
  <si>
    <t>TPAL1-3-BD</t>
  </si>
  <si>
    <t>TPAL1-4-BD</t>
  </si>
  <si>
    <t>TPCY1-1-BD</t>
  </si>
  <si>
    <t>TPCY1-2-BD</t>
  </si>
  <si>
    <t>TPCY1-3-BD</t>
  </si>
  <si>
    <t>TPCY1-4-BD</t>
  </si>
  <si>
    <t>TPCY1-5-BD</t>
  </si>
  <si>
    <t>TSA1-1-BD</t>
  </si>
  <si>
    <t>TSA1-2-BD</t>
  </si>
  <si>
    <t>TSA1-3-BD</t>
  </si>
  <si>
    <t>TSA1-4-BD</t>
  </si>
  <si>
    <t>TSA1-5-BD</t>
  </si>
  <si>
    <t>TSA1-6-BD</t>
  </si>
  <si>
    <t>TSA1-7-BD</t>
  </si>
  <si>
    <t>TSG1-1-BD</t>
  </si>
  <si>
    <t>TSG1-2-BD</t>
  </si>
  <si>
    <t>TSG1-3-BD</t>
  </si>
  <si>
    <t>TSC1-1-BD</t>
  </si>
  <si>
    <t>TSC1-2-BD</t>
  </si>
  <si>
    <t>TSC1-3-BD</t>
  </si>
  <si>
    <t>TSC1-4-BD</t>
  </si>
  <si>
    <t>LEB25-03</t>
  </si>
  <si>
    <t>LEB25-04</t>
  </si>
  <si>
    <t>LEB25-05</t>
  </si>
  <si>
    <t>LEB25-06</t>
  </si>
  <si>
    <t>LEB25-07</t>
  </si>
  <si>
    <t>LEB25-08</t>
  </si>
  <si>
    <t>LEB25-09</t>
  </si>
  <si>
    <t>LEB25-10</t>
  </si>
  <si>
    <t>LEB25-11</t>
  </si>
  <si>
    <t>LEB25-12</t>
  </si>
  <si>
    <t>LEB25-13</t>
  </si>
  <si>
    <t>LEB25-14</t>
  </si>
  <si>
    <t>LEB25-15</t>
  </si>
  <si>
    <t>TGR1-1-RS</t>
  </si>
  <si>
    <t>TGR1-2-RS</t>
  </si>
  <si>
    <t>TGR1-3-RS</t>
  </si>
  <si>
    <t>TGR1-4-RS</t>
  </si>
  <si>
    <t>TGV1-1-TJ</t>
  </si>
  <si>
    <t>TGV1-2-TJ</t>
  </si>
  <si>
    <t>TGV1-3-TJ</t>
  </si>
  <si>
    <t>TGV1-4-TJ</t>
  </si>
  <si>
    <t>TUCS1-1-RS</t>
  </si>
  <si>
    <t>TUCS1-2-RS</t>
  </si>
  <si>
    <t>TUCS1-3-RS</t>
  </si>
  <si>
    <t>TUCS1-4-RS</t>
  </si>
  <si>
    <t>TUCS1-5-RS</t>
  </si>
  <si>
    <t>TUC1-1-RS</t>
  </si>
  <si>
    <t>TUC1-2-RS</t>
  </si>
  <si>
    <t>TUC1-3-RS</t>
  </si>
  <si>
    <t>TUC1-4-RS</t>
  </si>
  <si>
    <t>TUM1-1-RS</t>
  </si>
  <si>
    <t>TUM1-2-RS</t>
  </si>
  <si>
    <t>TUM1-3-RS</t>
  </si>
  <si>
    <t>TUM1-4-RS</t>
  </si>
  <si>
    <t>TUM1-5-RS</t>
  </si>
  <si>
    <t>TUM1-6-RS</t>
  </si>
  <si>
    <t>TUM1-7-RS</t>
  </si>
  <si>
    <t>TUM1-8-RS</t>
  </si>
  <si>
    <t>TUVC1-1-RS</t>
  </si>
  <si>
    <t>TUVC1-2-RS</t>
  </si>
  <si>
    <t>TUVC1-3-RS</t>
  </si>
  <si>
    <t>TUVC1-4-RS</t>
  </si>
  <si>
    <t>TUVC1-5-RS</t>
  </si>
  <si>
    <t>TURC1-1-RS</t>
  </si>
  <si>
    <t>TURC1-2-RS</t>
  </si>
  <si>
    <t>TURC1-3-RS</t>
  </si>
  <si>
    <t>TURC1-4-RS</t>
  </si>
  <si>
    <t>TURC1-5-RS</t>
  </si>
  <si>
    <t>TUW1-1-PO</t>
  </si>
  <si>
    <t>TUW1-2-PO</t>
  </si>
  <si>
    <t>TUW1-3-PO</t>
  </si>
  <si>
    <t>TUW1-4-PO</t>
  </si>
  <si>
    <t>TUW1-5-PO</t>
  </si>
  <si>
    <t>TUW1-6-PO</t>
  </si>
  <si>
    <t>TUBW1-1-PO</t>
  </si>
  <si>
    <t>TUBW1-2-PO</t>
  </si>
  <si>
    <t>TUBW1-3-PO</t>
  </si>
  <si>
    <t>TUBW1-4-PO</t>
  </si>
  <si>
    <t>TUWD1-1-PO</t>
  </si>
  <si>
    <t>TUWD1-2-PO</t>
  </si>
  <si>
    <t>TUWD1-3-PO</t>
  </si>
  <si>
    <t>TUWD1-4-PO</t>
  </si>
  <si>
    <t>TUWD1-5-PO</t>
  </si>
  <si>
    <t>TUSE1-1-TJ</t>
  </si>
  <si>
    <t>TUSE1-2-TJ</t>
  </si>
  <si>
    <t>TUSE1-3-TJ</t>
  </si>
  <si>
    <t>TUSE1-4-TJ</t>
  </si>
  <si>
    <t>TUV1-1-TJ</t>
  </si>
  <si>
    <t>TUV1-2-TJ</t>
  </si>
  <si>
    <t>TUV1-3-TJ</t>
  </si>
  <si>
    <t>TUV1-4-TJ</t>
  </si>
  <si>
    <t>TUV1-5-TJ</t>
  </si>
  <si>
    <t>TUV1-6-TJ</t>
  </si>
  <si>
    <t>TUV1-7-TJ</t>
  </si>
  <si>
    <t>GAGAN NUSA PERKASA</t>
  </si>
  <si>
    <t>UOMO DONNA INDONESIA</t>
  </si>
  <si>
    <t>SS T-SHIRT PRINT THEME TBND WORDING - 1 TFG1-1-BD:BLACK:S:TEXT:SS T-SHIRT</t>
  </si>
  <si>
    <t>SS T-SHIRT PRINT THEME TBND WORDING - 1 TFG1-1-BD:BLACK:M:TEXT:SS T-SHIRT</t>
  </si>
  <si>
    <t>SS T-SHIRT PRINT THEME TBND WORDING - 1 TFG1-1-BD:BLACK:L:TEXT:SS T-SHIRT</t>
  </si>
  <si>
    <t>SS T-SHIRT PRINT THEME TBND WORDING - 1 TFG1-1-BD:BLACK:XL:TEXT:SS T-SHIRT</t>
  </si>
  <si>
    <t>SS T-SHIRT PRINT THEME TBND WORDING - 2 TFG1-2-BD:WHITE:S:TEXT:SS T-SHIRT</t>
  </si>
  <si>
    <t>SS T-SHIRT PRINT THEME TBND WORDING - 2 TFG1-2-BD:WHITE:M:TEXT:SS T-SHIRT</t>
  </si>
  <si>
    <t>SS T-SHIRT PRINT THEME TBND WORDING - 2 TFG1-2-BD:WHITE:L:TEXT:SS T-SHIRT</t>
  </si>
  <si>
    <t>SS T-SHIRT PRINT THEME TBND WORDING - 2 TFG1-2-BD:WHITE:XL:TEXT:SS T-SHIRT</t>
  </si>
  <si>
    <t>SS T-SHIRT PRINT THEME TBND WORDING - 3 TFG1-3-BD:BLACK:S:TEXT:SS T-SHIRT</t>
  </si>
  <si>
    <t>SS T-SHIRT PRINT THEME TBND WORDING - 3 TFG1-3-BD:BLACK:M:TEXT:SS T-SHIRT</t>
  </si>
  <si>
    <t>SS T-SHIRT PRINT THEME TBND WORDING - 3 TFG1-3-BD:BLACK:L:TEXT:SS T-SHIRT</t>
  </si>
  <si>
    <t>SS T-SHIRT PRINT THEME TBND WORDING - 3 TFG1-3-BD:BLACK:XL:TEXT:SS T-SHIRT</t>
  </si>
  <si>
    <t>SS T-SHIRT PRINT THEME TBND WORDING - 4 TFG1-4-BD:WHITE:S:TEXT:SS T-SHIRT</t>
  </si>
  <si>
    <t>SS T-SHIRT PRINT THEME TBND WORDING - 4 TFG1-4-BD:WHITE:M:TEXT:SS T-SHIRT</t>
  </si>
  <si>
    <t>SS T-SHIRT PRINT THEME TBND WORDING - 4 TFG1-4-BD:WHITE:L:TEXT:SS T-SHIRT</t>
  </si>
  <si>
    <t>SS T-SHIRT PRINT THEME TBND WORDING - 4 TFG1-4-BD:WHITE:XL:TEXT:SS T-SHIRT</t>
  </si>
  <si>
    <t>SS T-SHIRT PRINT THEME TBND WORDING - 5 TFG1-5-BD:NAVY BLUE:S:TEXT:SS T-SHIRT</t>
  </si>
  <si>
    <t>SS T-SHIRT PRINT THEME TBND WORDING - 5 TFG1-5-BD:NAVY BLUE:M:TEXT:SS T-SHIRT</t>
  </si>
  <si>
    <t>SS T-SHIRT PRINT THEME TBND WORDING - 5 TFG1-5-BD:NAVY BLUE:L:TEXT:SS T-SHIRT</t>
  </si>
  <si>
    <t>SS T-SHIRT PRINT THEME TBND WORDING - 5 TFG1-5-BD:NAVY BLUE:XL:TEXT:SS T-SHIRT</t>
  </si>
  <si>
    <t>SS T-SHIRT PRINT THEME TBND WORDING - 6 TFG1-6-BD:CHARCOAL:S:TEXT:SS T-SHIRT</t>
  </si>
  <si>
    <t>SS T-SHIRT PRINT THEME TBND WORDING - 6 TFG1-6-BD:CHARCOAL:M:TEXT:SS T-SHIRT</t>
  </si>
  <si>
    <t>SS T-SHIRT PRINT THEME TBND WORDING - 6 TFG1-6-BD:CHARCOAL:L:TEXT:SS T-SHIRT</t>
  </si>
  <si>
    <t>SS T-SHIRT PRINT THEME TBND WORDING - 6 TFG1-6-BD:CHARCOAL:XL:TEXT:SS T-SHIRT</t>
  </si>
  <si>
    <t>SS KOKO PRINT MUSLIM 2025 - 1 LEB25-01ID:MANDARIN ORANGE:S:GRAPHIC:SS KOKO</t>
  </si>
  <si>
    <t>SS KOKO PRINT MUSLIM 2025 - 1 LEB25-01ID:MANDARIN ORANGE:M:GRAPHIC:SS KOKO</t>
  </si>
  <si>
    <t>SS KOKO PRINT MUSLIM 2025 - 1 LEB25-01ID:MANDARIN ORANGE:L:GRAPHIC:SS KOKO</t>
  </si>
  <si>
    <t>SS KOKO PRINT MUSLIM 2025 - 1 LEB25-01ID:MANDARIN ORANGE:XL:GRAPHIC:SS KOKO</t>
  </si>
  <si>
    <t>SS KOKO PRINT MUSLIM 2025 - 2 LEB25-02ID:DEEP SEA:S:GRAPHIC:SS KOKO</t>
  </si>
  <si>
    <t>SS KOKO PRINT MUSLIM 2025 - 2 LEB25-02ID:DEEP SEA:M:GRAPHIC:SS KOKO</t>
  </si>
  <si>
    <t>SS KOKO PRINT MUSLIM 2025 - 2 LEB25-02ID:DEEP SEA:L:GRAPHIC:SS KOKO</t>
  </si>
  <si>
    <t>SS KOKO PRINT MUSLIM 2025 - 2 LEB25-02ID:DEEP SEA:XL:GRAPHIC:SS KOKO</t>
  </si>
  <si>
    <t>SS T-SHIRT PRINT THEME ROCK STAR MOTORCYCLE - 1 TJMC1-1-RS:PASTEL YELLOW:XS:GRAPHIC:SS T-SHIRT</t>
  </si>
  <si>
    <t>SS T-SHIRT PRINT THEME ROCK STAR MOTORCYCLE - 1 TJMC1-1-RS:PASTEL YELLOW:S:GRAPHIC:SS T-SHIRT</t>
  </si>
  <si>
    <t>SS T-SHIRT PRINT THEME ROCK STAR MOTORCYCLE - 1 TJMC1-1-RS:PASTEL YELLOW:M:GRAPHIC:SS T-SHIRT</t>
  </si>
  <si>
    <t>SS T-SHIRT PRINT THEME ROCK STAR MOTORCYCLE - 1 TJMC1-1-RS:PASTEL YELLOW:L:GRAPHIC:SS T-SHIRT</t>
  </si>
  <si>
    <t>SS T-SHIRT PRINT THEME ROCK STAR MOTORCYCLE - 1 TJMC1-1-RS:PASTEL YELLOW:XL:GRAPHIC:SS T-SHIRT</t>
  </si>
  <si>
    <t>SS T-SHIRT PRINT THEME ROCK STAR MOTORCYCLE - 2 TJMC1-2-RS:PASTEL YELLOW:XS:GRAPHIC:SS T-SHIRT</t>
  </si>
  <si>
    <t>SS T-SHIRT PRINT THEME ROCK STAR MOTORCYCLE - 2 TJMC1-2-RS:PASTEL YELLOW:S:GRAPHIC:SS T-SHIRT</t>
  </si>
  <si>
    <t>SS T-SHIRT PRINT THEME ROCK STAR MOTORCYCLE - 2 TJMC1-2-RS:PASTEL YELLOW:M:GRAPHIC:SS T-SHIRT</t>
  </si>
  <si>
    <t>SS T-SHIRT PRINT THEME ROCK STAR MOTORCYCLE - 2 TJMC1-2-RS:PASTEL YELLOW:L:GRAPHIC:SS T-SHIRT</t>
  </si>
  <si>
    <t>SS T-SHIRT PRINT THEME ROCK STAR MOTORCYCLE - 2 TJMC1-2-RS:PASTEL YELLOW:XL:GRAPHIC:SS T-SHIRT</t>
  </si>
  <si>
    <t>SS T-SHIRT PRINT THEME ROCK STAR MOTORCYCLE - 3 TJMC1-3-RS:MANDARIN ORANGE:XS:GRAPHIC:SS T-SHIRT</t>
  </si>
  <si>
    <t>SS T-SHIRT PRINT THEME ROCK STAR MOTORCYCLE - 3 TJMC1-3-RS:MANDARIN ORANGE:S:GRAPHIC:SS T-SHIRT</t>
  </si>
  <si>
    <t>SS T-SHIRT PRINT THEME ROCK STAR MOTORCYCLE - 3 TJMC1-3-RS:MANDARIN ORANGE:M:GRAPHIC:SS T-SHIRT</t>
  </si>
  <si>
    <t>SS T-SHIRT PRINT THEME ROCK STAR MOTORCYCLE - 3 TJMC1-3-RS:MANDARIN ORANGE:L:GRAPHIC:SS T-SHIRT</t>
  </si>
  <si>
    <t>SS T-SHIRT PRINT THEME ROCK STAR MOTORCYCLE - 3 TJMC1-3-RS:MANDARIN ORANGE:XL:GRAPHIC:SS T-SHIRT</t>
  </si>
  <si>
    <t>SS T-SHIRT PRINT THEME ROCK STAR MOTORCYCLE - 4 TJMC1-4-RS:MANDARIN ORANGE:XS:GRAPHIC:SS T-SHIRT</t>
  </si>
  <si>
    <t>SS T-SHIRT PRINT THEME ROCK STAR MOTORCYCLE - 4 TJMC1-4-RS:MANDARIN ORANGE:S:GRAPHIC:SS T-SHIRT</t>
  </si>
  <si>
    <t>SS T-SHIRT PRINT THEME ROCK STAR MOTORCYCLE - 4 TJMC1-4-RS:MANDARIN ORANGE:M:GRAPHIC:SS T-SHIRT</t>
  </si>
  <si>
    <t>SS T-SHIRT PRINT THEME ROCK STAR MOTORCYCLE - 4 TJMC1-4-RS:MANDARIN ORANGE:L:GRAPHIC:SS T-SHIRT</t>
  </si>
  <si>
    <t>SS T-SHIRT PRINT THEME ROCK STAR MOTORCYCLE - 4 TJMC1-4-RS:MANDARIN ORANGE:XL:GRAPHIC:SS T-SHIRT</t>
  </si>
  <si>
    <t>SS T-SHIRT PRINT THEME ROCK STAR MOTORCYCLE - 5 TJMC1-5-RS:DARK JADE:XS:GRAPHIC:SS T-SHIRT</t>
  </si>
  <si>
    <t>SS T-SHIRT PRINT THEME ROCK STAR MOTORCYCLE - 5 TJMC1-5-RS:DARK JADE:S:GRAPHIC:SS T-SHIRT</t>
  </si>
  <si>
    <t>SS T-SHIRT PRINT THEME ROCK STAR MOTORCYCLE - 5 TJMC1-5-RS:DARK JADE:M:GRAPHIC:SS T-SHIRT</t>
  </si>
  <si>
    <t>SS T-SHIRT PRINT THEME ROCK STAR MOTORCYCLE - 5 TJMC1-5-RS:DARK JADE:L:GRAPHIC:SS T-SHIRT</t>
  </si>
  <si>
    <t>SS T-SHIRT PRINT THEME ROCK STAR MOTORCYCLE - 5 TJMC1-5-RS:DARK JADE:XL:GRAPHIC:SS T-SHIRT</t>
  </si>
  <si>
    <t>SS T-SHIRT PRINT THEME ROCK STAR MOTORCYCLE - 6 TJMC1-6-RS:OLIVE:XS:GRAPHIC:SS T-SHIRT</t>
  </si>
  <si>
    <t>SS T-SHIRT PRINT THEME ROCK STAR MOTORCYCLE - 6 TJMC1-6-RS:OLIVE:S:GRAPHIC:SS T-SHIRT</t>
  </si>
  <si>
    <t>SS T-SHIRT PRINT THEME ROCK STAR MOTORCYCLE - 6 TJMC1-6-RS:OLIVE:M:GRAPHIC:SS T-SHIRT</t>
  </si>
  <si>
    <t>SS T-SHIRT PRINT THEME ROCK STAR MOTORCYCLE - 6 TJMC1-6-RS:OLIVE:L:GRAPHIC:SS T-SHIRT</t>
  </si>
  <si>
    <t>SS T-SHIRT PRINT THEME ROCK STAR MOTORCYCLE - 6 TJMC1-6-RS:OLIVE:XL:GRAPHIC:SS T-SHIRT</t>
  </si>
  <si>
    <t>SS T-SHIRT PRINT THEME ROCK STAR MOTORCYCLE - 7 TJMC1-7-RS:OLIVE:XS:GRAPHIC:SS T-SHIRT</t>
  </si>
  <si>
    <t>SS T-SHIRT PRINT THEME ROCK STAR MOTORCYCLE - 7 TJMC1-7-RS:OLIVE:S:GRAPHIC:SS T-SHIRT</t>
  </si>
  <si>
    <t>SS T-SHIRT PRINT THEME ROCK STAR MOTORCYCLE - 7 TJMC1-7-RS:OLIVE:M:GRAPHIC:SS T-SHIRT</t>
  </si>
  <si>
    <t>SS T-SHIRT PRINT THEME ROCK STAR MOTORCYCLE - 7 TJMC1-7-RS:OLIVE:L:GRAPHIC:SS T-SHIRT</t>
  </si>
  <si>
    <t>SS T-SHIRT PRINT THEME ROCK STAR MOTORCYCLE - 7 TJMC1-7-RS:OLIVE:XL:GRAPHIC:SS T-SHIRT</t>
  </si>
  <si>
    <t>SS T-SHIRT PRINT THEME ROCK STAR MOTORCYCLE 2 - 1 TJM1-1-RS:KHAKI:XS:GRAPHIC:SS T-SHIRT</t>
  </si>
  <si>
    <t>SS T-SHIRT PRINT THEME ROCK STAR MOTORCYCLE 2 - 1 TJM1-1-RS:KHAKI:S:GRAPHIC:SS T-SHIRT</t>
  </si>
  <si>
    <t>SS T-SHIRT PRINT THEME ROCK STAR MOTORCYCLE 2 - 1 TJM1-1-RS:KHAKI:M:GRAPHIC:SS T-SHIRT</t>
  </si>
  <si>
    <t>SS T-SHIRT PRINT THEME ROCK STAR MOTORCYCLE 2 - 1 TJM1-1-RS:KHAKI:L:GRAPHIC:SS T-SHIRT</t>
  </si>
  <si>
    <t>SS T-SHIRT PRINT THEME ROCK STAR MOTORCYCLE 2 - 1 TJM1-1-RS:KHAKI:XL:GRAPHIC:SS T-SHIRT</t>
  </si>
  <si>
    <t>SS T-SHIRT PRINT THEME ROCK STAR MOTORCYCLE 2 - 2 TJM1-2-RS:BLACK:XS:GRAPHIC:SS T-SHIRT</t>
  </si>
  <si>
    <t>SS T-SHIRT PRINT THEME ROCK STAR MOTORCYCLE 2 - 2 TJM1-2-RS:BLACK:S:GRAPHIC:SS T-SHIRT</t>
  </si>
  <si>
    <t>SS T-SHIRT PRINT THEME ROCK STAR MOTORCYCLE 2 - 2 TJM1-2-RS:BLACK:M:GRAPHIC:SS T-SHIRT</t>
  </si>
  <si>
    <t>SS T-SHIRT PRINT THEME ROCK STAR MOTORCYCLE 2 - 2 TJM1-2-RS:BLACK:L:GRAPHIC:SS T-SHIRT</t>
  </si>
  <si>
    <t>SS T-SHIRT PRINT THEME ROCK STAR MOTORCYCLE 2 - 2 TJM1-2-RS:BLACK:XL:GRAPHIC:SS T-SHIRT</t>
  </si>
  <si>
    <t>SS T-SHIRT PRINT THEME ROCK STAR MOTORCYCLE 2 - 3 TJM1-3-RS:NAVY BLUE:XS:GRAPHIC:SS T-SHIRT</t>
  </si>
  <si>
    <t>SS T-SHIRT PRINT THEME ROCK STAR MOTORCYCLE 2 - 3 TJM1-3-RS:NAVY BLUE:S:GRAPHIC:SS T-SHIRT</t>
  </si>
  <si>
    <t>SS T-SHIRT PRINT THEME ROCK STAR MOTORCYCLE 2 - 3 TJM1-3-RS:NAVY BLUE:M:GRAPHIC:SS T-SHIRT</t>
  </si>
  <si>
    <t>SS T-SHIRT PRINT THEME ROCK STAR MOTORCYCLE 2 - 3 TJM1-3-RS:NAVY BLUE:L:GRAPHIC:SS T-SHIRT</t>
  </si>
  <si>
    <t>SS T-SHIRT PRINT THEME ROCK STAR MOTORCYCLE 2 - 3 TJM1-3-RS:NAVY BLUE:XL:GRAPHIC:SS T-SHIRT</t>
  </si>
  <si>
    <t>SS T-SHIRT PRINT THEME TBND ANIME 2 - 1 TJA1-1-BD:WHITE:S:GRAPHIC:SS T-SHIRT</t>
  </si>
  <si>
    <t>SS T-SHIRT PRINT THEME TBND ANIME 2 - 1 TJA1-1-BD:WHITE:M:GRAPHIC:SS T-SHIRT</t>
  </si>
  <si>
    <t>SS T-SHIRT PRINT THEME TBND ANIME 2 - 1 TJA1-1-BD:WHITE:L:GRAPHIC:SS T-SHIRT</t>
  </si>
  <si>
    <t>SS T-SHIRT PRINT THEME TBND ANIME 2 - 1 TJA1-1-BD:WHITE:XL:GRAPHIC:SS T-SHIRT</t>
  </si>
  <si>
    <t>SS T-SHIRT PRINT THEME TBND ANIME 2 - 2 TJA1-2-BD:WHITE:S:GRAPHIC:SS T-SHIRT</t>
  </si>
  <si>
    <t>SS T-SHIRT PRINT THEME TBND ANIME 2 - 2 TJA1-2-BD:WHITE:M:GRAPHIC:SS T-SHIRT</t>
  </si>
  <si>
    <t>SS T-SHIRT PRINT THEME TBND ANIME 2 - 2 TJA1-2-BD:WHITE:L:GRAPHIC:SS T-SHIRT</t>
  </si>
  <si>
    <t>SS T-SHIRT PRINT THEME TBND ANIME 2 - 2 TJA1-2-BD:WHITE:XL:GRAPHIC:SS T-SHIRT</t>
  </si>
  <si>
    <t>SS T-SHIRT PRINT THEME TBND ANIME 2 - 3 TJA1-3-BD:WHITE:S:GRAPHIC:SS T-SHIRT</t>
  </si>
  <si>
    <t>SS T-SHIRT PRINT THEME TBND ANIME 2 - 3 TJA1-3-BD:WHITE:M:GRAPHIC:SS T-SHIRT</t>
  </si>
  <si>
    <t>SS T-SHIRT PRINT THEME TBND ANIME 2 - 3 TJA1-3-BD:WHITE:L:GRAPHIC:SS T-SHIRT</t>
  </si>
  <si>
    <t>SS T-SHIRT PRINT THEME TBND ANIME 2 - 3 TJA1-3-BD:WHITE:XL:GRAPHIC:SS T-SHIRT</t>
  </si>
  <si>
    <t>SS T-SHIRT PRINT THEME TBND ANIME 2 - 4 TJA1-4-BD:NAVY BLUE:S:GRAPHIC:SS T-SHIRT</t>
  </si>
  <si>
    <t>SS T-SHIRT PRINT THEME TBND ANIME 2 - 4 TJA1-4-BD:NAVY BLUE:M:GRAPHIC:SS T-SHIRT</t>
  </si>
  <si>
    <t>SS T-SHIRT PRINT THEME TBND ANIME 2 - 4 TJA1-4-BD:NAVY BLUE:L:GRAPHIC:SS T-SHIRT</t>
  </si>
  <si>
    <t>SS T-SHIRT PRINT THEME TBND ANIME 2 - 4 TJA1-4-BD:NAVY BLUE:XL:GRAPHIC:SS T-SHIRT</t>
  </si>
  <si>
    <t>SS T-SHIRT PRINT THEME TBND ANIME 2 - 5 TJA1-5-BD:MANDARIN ORANGE:S:GRAPHIC:SS T-SHIRT</t>
  </si>
  <si>
    <t>SS T-SHIRT PRINT THEME TBND ANIME 2 - 5 TJA1-5-BD:MANDARIN ORANGE:M:GRAPHIC:SS T-SHIRT</t>
  </si>
  <si>
    <t>SS T-SHIRT PRINT THEME TBND ANIME 2 - 5 TJA1-5-BD:MANDARIN ORANGE:L:GRAPHIC:SS T-SHIRT</t>
  </si>
  <si>
    <t>SS T-SHIRT PRINT THEME TBND ANIME 2 - 5 TJA1-5-BD:MANDARIN ORANGE:XL:GRAPHIC:SS T-SHIRT</t>
  </si>
  <si>
    <t>SS T-SHIRT PRINT THEME TBND ANIME 2 - 6 TJA1-6-BD:BLACK:S:GRAPHIC:SS T-SHIRT</t>
  </si>
  <si>
    <t>SS T-SHIRT PRINT THEME TBND ANIME 2 - 6 TJA1-6-BD:BLACK:M:GRAPHIC:SS T-SHIRT</t>
  </si>
  <si>
    <t>SS T-SHIRT PRINT THEME TBND ANIME 2 - 6 TJA1-6-BD:BLACK:L:GRAPHIC:SS T-SHIRT</t>
  </si>
  <si>
    <t>SS T-SHIRT PRINT THEME TBND ANIME 2 - 6 TJA1-6-BD:BLACK:XL:GRAPHIC:SS T-SHIRT</t>
  </si>
  <si>
    <t>SS T-SHIRT PRINT THEME TBND ANIME 2 - 7 TJA1-7-BD:BLACK:S:GRAPHIC:SS T-SHIRT</t>
  </si>
  <si>
    <t>SS T-SHIRT PRINT THEME TBND ANIME 2 - 7 TJA1-7-BD:BLACK:M:GRAPHIC:SS T-SHIRT</t>
  </si>
  <si>
    <t>SS T-SHIRT PRINT THEME TBND ANIME 2 - 7 TJA1-7-BD:BLACK:L:GRAPHIC:SS T-SHIRT</t>
  </si>
  <si>
    <t>SS T-SHIRT PRINT THEME TBND ANIME 2 - 7 TJA1-7-BD:BLACK:XL:GRAPHIC:SS T-SHIRT</t>
  </si>
  <si>
    <t>SS T-SHIRT PRINT THEME TBND ANIME 2 - 8 TJA1-8-BD:CHARCOAL:S:GRAPHIC:SS T-SHIRT</t>
  </si>
  <si>
    <t>SS T-SHIRT PRINT THEME TBND ANIME 2 - 8 TJA1-8-BD:CHARCOAL:M:GRAPHIC:SS T-SHIRT</t>
  </si>
  <si>
    <t>SS T-SHIRT PRINT THEME TBND ANIME 2 - 8 TJA1-8-BD:CHARCOAL:L:GRAPHIC:SS T-SHIRT</t>
  </si>
  <si>
    <t>SS T-SHIRT PRINT THEME TBND ANIME 2 - 8 TJA1-8-BD:CHARCOAL:XL:GRAPHIC:SS T-SHIRT</t>
  </si>
  <si>
    <t>SS T-SHIRT PRINT THEME TBND GRAPHIC LETTER 2 - 1 TJGL1-1-BD:WHITE:S:TEXT:SS T-SHIRT</t>
  </si>
  <si>
    <t>SS T-SHIRT PRINT THEME TBND GRAPHIC LETTER 2 - 1 TJGL1-1-BD:WHITE:M:TEXT:SS T-SHIRT</t>
  </si>
  <si>
    <t>SS T-SHIRT PRINT THEME TBND GRAPHIC LETTER 2 - 1 TJGL1-1-BD:WHITE:L:TEXT:SS T-SHIRT</t>
  </si>
  <si>
    <t>SS T-SHIRT PRINT THEME TBND GRAPHIC LETTER 2 - 1 TJGL1-1-BD:WHITE:XL:TEXT:SS T-SHIRT</t>
  </si>
  <si>
    <t>SS T-SHIRT PRINT THEME TBND GRAPHIC LETTER 2 - 2 TJGL1-2-BD:NAVY BLUE:S:TEXT:SS T-SHIRT</t>
  </si>
  <si>
    <t>SS T-SHIRT PRINT THEME TBND GRAPHIC LETTER 2 - 2 TJGL1-2-BD:NAVY BLUE:M:TEXT:SS T-SHIRT</t>
  </si>
  <si>
    <t>SS T-SHIRT PRINT THEME TBND GRAPHIC LETTER 2 - 2 TJGL1-2-BD:NAVY BLUE:L:TEXT:SS T-SHIRT</t>
  </si>
  <si>
    <t>SS T-SHIRT PRINT THEME TBND GRAPHIC LETTER 2 - 2 TJGL1-2-BD:NAVY BLUE:XL:TEXT:SS T-SHIRT</t>
  </si>
  <si>
    <t>SS T-SHIRT PRINT THEME TBND GRAPHIC LETTER 2 - 3 TJGL1-3-BD:DARK JADE:S:TEXT:SS T-SHIRT</t>
  </si>
  <si>
    <t>SS T-SHIRT PRINT THEME TBND GRAPHIC LETTER 2 - 3 TJGL1-3-BD:DARK JADE:M:TEXT:SS T-SHIRT</t>
  </si>
  <si>
    <t>SS T-SHIRT PRINT THEME TBND GRAPHIC LETTER 2 - 3 TJGL1-3-BD:DARK JADE:L:TEXT:SS T-SHIRT</t>
  </si>
  <si>
    <t>SS T-SHIRT PRINT THEME TBND GRAPHIC LETTER 2 - 3 TJGL1-3-BD:DARK JADE:XL:TEXT:SS T-SHIRT</t>
  </si>
  <si>
    <t>SS T-SHIRT PRINT THEME TBND GRAPHIC LETTER 2 - 4 TJGL1-4-BD:LIGHT BLUE:S:TEXT:SS T-SHIRT</t>
  </si>
  <si>
    <t>SS T-SHIRT PRINT THEME TBND GRAPHIC LETTER 2 - 4 TJGL1-4-BD:LIGHT BLUE:M:TEXT:SS T-SHIRT</t>
  </si>
  <si>
    <t>SS T-SHIRT PRINT THEME TBND GRAPHIC LETTER 2 - 4 TJGL1-4-BD:LIGHT BLUE:L:TEXT:SS T-SHIRT</t>
  </si>
  <si>
    <t>SS T-SHIRT PRINT THEME TBND GRAPHIC LETTER 2 - 4 TJGL1-4-BD:LIGHT BLUE:XL:TEXT:SS T-SHIRT</t>
  </si>
  <si>
    <t>SS T-SHIRT FULLPRINT THEME TBND COLORFUL - WASTE YOUR ENERGY TJC1-1-BD:DARK JADE:S:PRINT:SS T-SHIRT</t>
  </si>
  <si>
    <t>SS T-SHIRT FULLPRINT THEME TBND COLORFUL - WASTE YOUR ENERGY TJC1-1-BD:DARK JADE:M:PRINT:SS T-SHIRT</t>
  </si>
  <si>
    <t>SS T-SHIRT FULLPRINT THEME TBND COLORFUL - WASTE YOUR ENERGY TJC1-1-BD:DARK JADE:L:PRINT:SS T-SHIRT</t>
  </si>
  <si>
    <t>SS T-SHIRT FULLPRINT THEME TBND COLORFUL - WASTE YOUR ENERGY TJC1-1-BD:DARK JADE:XL:PRINT:SS T-SHIRT</t>
  </si>
  <si>
    <t>SS T-SHIRT FULLPRINT THEME TBND COLORFUL - REALITY TJC1-2-BD:NAVY BLUE:S:PRINT:SS T-SHIRT</t>
  </si>
  <si>
    <t>SS T-SHIRT FULLPRINT THEME TBND COLORFUL - REALITY TJC1-2-BD:NAVY BLUE:M:PRINT:SS T-SHIRT</t>
  </si>
  <si>
    <t>SS T-SHIRT FULLPRINT THEME TBND COLORFUL - REALITY TJC1-2-BD:NAVY BLUE:L:PRINT:SS T-SHIRT</t>
  </si>
  <si>
    <t>SS T-SHIRT FULLPRINT THEME TBND COLORFUL - REALITY TJC1-2-BD:NAVY BLUE:XL:PRINT:SS T-SHIRT</t>
  </si>
  <si>
    <t>SS T-SHIRT FULLPRINT THEME TBND COLORFUL - DONT NEED REASON TJC1-3-BD:KHAKI:S:PRINT:SS T-SHIRT</t>
  </si>
  <si>
    <t>SS T-SHIRT FULLPRINT THEME TBND COLORFUL - DONT NEED REASON TJC1-3-BD:KHAKI:M:PRINT:SS T-SHIRT</t>
  </si>
  <si>
    <t>SS T-SHIRT FULLPRINT THEME TBND COLORFUL - DONT NEED REASON TJC1-3-BD:KHAKI:L:PRINT:SS T-SHIRT</t>
  </si>
  <si>
    <t>SS T-SHIRT FULLPRINT THEME TBND COLORFUL - DONT NEED REASON TJC1-3-BD:KHAKI:XL:PRINT:SS T-SHIRT</t>
  </si>
  <si>
    <t>SS T-SHIRT FULLPRINT THEME TBND COLORFUL - BETTER DESERVE PLACE TJC1-4-BD:BROWN SUGAR:S:PRINT:SS T-S</t>
  </si>
  <si>
    <t>SS T-SHIRT FULLPRINT THEME TBND COLORFUL - BETTER DESERVE PLACE TJC1-4-BD:BROWN SUGAR:M:PRINT:SS T-S</t>
  </si>
  <si>
    <t>SS T-SHIRT FULLPRINT THEME TBND COLORFUL - BETTER DESERVE PLACE TJC1-4-BD:BROWN SUGAR:L:PRINT:SS T-S</t>
  </si>
  <si>
    <t>SS T-SHIRT FULLPRINT THEME TBND COLORFUL - BETTER DESERVE PLACE TJC1-4-BD:BROWN SUGAR:XL:PRINT:SS T-</t>
  </si>
  <si>
    <t>SS T-SHIRT FULLPRINT THEME TBND COLORFUL - GOOD STORIES TJC1-5-BD:BLACK:S:PRINT:SS T-SHIRT</t>
  </si>
  <si>
    <t>SS T-SHIRT FULLPRINT THEME TBND COLORFUL - GOOD STORIES TJC1-5-BD:BLACK:M:PRINT:SS T-SHIRT</t>
  </si>
  <si>
    <t>SS T-SHIRT FULLPRINT THEME TBND COLORFUL - GOOD STORIES TJC1-5-BD:BLACK:L:PRINT:SS T-SHIRT</t>
  </si>
  <si>
    <t>SS T-SHIRT FULLPRINT THEME TBND COLORFUL - GOOD STORIES TJC1-5-BD:BLACK:XL:PRINT:SS T-SHIRT</t>
  </si>
  <si>
    <t>SS T-SHIRT FULLPRINT THEME TBND COLORFUL - BREAK RULES TJC1-6-BD:WHITE:S:PRINT:SS T-SHIRT</t>
  </si>
  <si>
    <t>SS T-SHIRT FULLPRINT THEME TBND COLORFUL - BREAK RULES TJC1-6-BD:WHITE:M:PRINT:SS T-SHIRT</t>
  </si>
  <si>
    <t>SS T-SHIRT FULLPRINT THEME TBND COLORFUL - BREAK RULES TJC1-6-BD:WHITE:L:PRINT:SS T-SHIRT</t>
  </si>
  <si>
    <t>SS T-SHIRT FULLPRINT THEME TBND COLORFUL - BREAK RULES TJC1-6-BD:WHITE:XL:PRINT:SS T-SHIRT</t>
  </si>
  <si>
    <t>SS T-SHIRT PRINT THEME TBND RACING - 1 TPR1-1-BD:NAVY BLUE:S:GRAPHIC:SS T-SHIRT</t>
  </si>
  <si>
    <t>SS T-SHIRT PRINT THEME TBND RACING - 1 TPR1-1-BD:NAVY BLUE:M:GRAPHIC:SS T-SHIRT</t>
  </si>
  <si>
    <t>SS T-SHIRT PRINT THEME TBND RACING - 1 TPR1-1-BD:NAVY BLUE:L:GRAPHIC:SS T-SHIRT</t>
  </si>
  <si>
    <t>SS T-SHIRT PRINT THEME TBND RACING - 1 TPR1-1-BD:NAVY BLUE:XL:GRAPHIC:SS T-SHIRT</t>
  </si>
  <si>
    <t>SS T-SHIRT PRINT THEME TBND RACING - 2 TPR1-2-BD:NAVY BLUE:S:GRAPHIC:SS T-SHIRT</t>
  </si>
  <si>
    <t>SS T-SHIRT PRINT THEME TBND RACING - 2 TPR1-2-BD:NAVY BLUE:M:GRAPHIC:SS T-SHIRT</t>
  </si>
  <si>
    <t>SS T-SHIRT PRINT THEME TBND RACING - 2 TPR1-2-BD:NAVY BLUE:L:GRAPHIC:SS T-SHIRT</t>
  </si>
  <si>
    <t>SS T-SHIRT PRINT THEME TBND RACING - 2 TPR1-2-BD:NAVY BLUE:XL:GRAPHIC:SS T-SHIRT</t>
  </si>
  <si>
    <t>SS T-SHIRT PRINT THEME TBND RACING - 3 TPR1-3-BD:WHITE:S:GRAPHIC:SS T-SHIRT</t>
  </si>
  <si>
    <t>SS T-SHIRT PRINT THEME TBND RACING - 3 TPR1-3-BD:WHITE:M:GRAPHIC:SS T-SHIRT</t>
  </si>
  <si>
    <t>SS T-SHIRT PRINT THEME TBND RACING - 3 TPR1-3-BD:WHITE:L:GRAPHIC:SS T-SHIRT</t>
  </si>
  <si>
    <t>SS T-SHIRT PRINT THEME TBND RACING - 3 TPR1-3-BD:WHITE:XL:GRAPHIC:SS T-SHIRT</t>
  </si>
  <si>
    <t>SS T-SHIRT PRINT THEME TBND RACING - 4 TPR1-4-BD:BLACK:S:GRAPHIC:SS T-SHIRT</t>
  </si>
  <si>
    <t>SS T-SHIRT PRINT THEME TBND RACING - 4 TPR1-4-BD:BLACK:M:GRAPHIC:SS T-SHIRT</t>
  </si>
  <si>
    <t>SS T-SHIRT PRINT THEME TBND RACING - 4 TPR1-4-BD:BLACK:L:GRAPHIC:SS T-SHIRT</t>
  </si>
  <si>
    <t>SS T-SHIRT PRINT THEME TBND RACING - 4 TPR1-4-BD:BLACK:XL:GRAPHIC:SS T-SHIRT</t>
  </si>
  <si>
    <t>SS T-SHIRT PRINT THEME TBND RACING - 5 TPR1-5-BD:BLACK:S:GRAPHIC:SS T-SHIRT</t>
  </si>
  <si>
    <t>SS T-SHIRT PRINT THEME TBND RACING - 5 TPR1-5-BD:BLACK:M:GRAPHIC:SS T-SHIRT</t>
  </si>
  <si>
    <t>SS T-SHIRT PRINT THEME TBND RACING - 5 TPR1-5-BD:BLACK:L:GRAPHIC:SS T-SHIRT</t>
  </si>
  <si>
    <t>SS T-SHIRT PRINT THEME TBND RACING - 5 TPR1-5-BD:BLACK:XL:GRAPHIC:SS T-SHIRT</t>
  </si>
  <si>
    <t>SS T-SHIRT PRINT THEME TBND RACING - 6 TPR1-6-BD:DARK JADE:S:GRAPHIC:SS T-SHIRT</t>
  </si>
  <si>
    <t>SS T-SHIRT PRINT THEME TBND RACING - 6 TPR1-6-BD:DARK JADE:M:GRAPHIC:SS T-SHIRT</t>
  </si>
  <si>
    <t>SS T-SHIRT PRINT THEME TBND RACING - 6 TPR1-6-BD:DARK JADE:L:GRAPHIC:SS T-SHIRT</t>
  </si>
  <si>
    <t>SS T-SHIRT PRINT THEME TBND RACING - 6 TPR1-6-BD:DARK JADE:XL:GRAPHIC:SS T-SHIRT</t>
  </si>
  <si>
    <t>SS T-SHIRT PRINT THEME TBND ANIMAL - 1 TPAN1-1-BD:WHITE:S:GRAPHIC:SS T-SHIRT</t>
  </si>
  <si>
    <t>SS T-SHIRT PRINT THEME TBND ANIMAL - 1 TPAN1-1-BD:WHITE:M:GRAPHIC:SS T-SHIRT</t>
  </si>
  <si>
    <t>SS T-SHIRT PRINT THEME TBND ANIMAL - 1 TPAN1-1-BD:WHITE:L:GRAPHIC:SS T-SHIRT</t>
  </si>
  <si>
    <t>SS T-SHIRT PRINT THEME TBND ANIMAL - 1 TPAN1-1-BD:WHITE:XL:GRAPHIC:SS T-SHIRT</t>
  </si>
  <si>
    <t>SS T-SHIRT PRINT THEME TBND ANIMAL - 2 TPAN1-2-BD:BLACK:S:GRAPHIC:SS T-SHIRT</t>
  </si>
  <si>
    <t>SS T-SHIRT PRINT THEME TBND ANIMAL - 2 TPAN1-2-BD:BLACK:M:GRAPHIC:SS T-SHIRT</t>
  </si>
  <si>
    <t>SS T-SHIRT PRINT THEME TBND ANIMAL - 2 TPAN1-2-BD:BLACK:L:GRAPHIC:SS T-SHIRT</t>
  </si>
  <si>
    <t>SS T-SHIRT PRINT THEME TBND ANIMAL - 2 TPAN1-2-BD:BLACK:XL:GRAPHIC:SS T-SHIRT</t>
  </si>
  <si>
    <t>SS T-SHIRT PRINT THEME TBND ANIMAL - 3 TPAN1-3-BD:BLACK:S:GRAPHIC:SS T-SHIRT</t>
  </si>
  <si>
    <t>SS T-SHIRT PRINT THEME TBND ANIMAL - 3 TPAN1-3-BD:BLACK:M:GRAPHIC:SS T-SHIRT</t>
  </si>
  <si>
    <t>SS T-SHIRT PRINT THEME TBND ANIMAL - 3 TPAN1-3-BD:BLACK:L:GRAPHIC:SS T-SHIRT</t>
  </si>
  <si>
    <t>SS T-SHIRT PRINT THEME TBND ANIMAL - 3 TPAN1-3-BD:BLACK:XL:GRAPHIC:SS T-SHIRT</t>
  </si>
  <si>
    <t>SS T-SHIRT PRINT THEME TBND ANIMAL - 4 TPAN1-4-BD:OLIVE:S:GRAPHIC:SS T-SHIRT</t>
  </si>
  <si>
    <t>SS T-SHIRT PRINT THEME TBND ANIMAL - 4 TPAN1-4-BD:OLIVE:M:GRAPHIC:SS T-SHIRT</t>
  </si>
  <si>
    <t>SS T-SHIRT PRINT THEME TBND ANIMAL - 4 TPAN1-4-BD:OLIVE:L:GRAPHIC:SS T-SHIRT</t>
  </si>
  <si>
    <t>SS T-SHIRT PRINT THEME TBND ANIMAL - 4 TPAN1-4-BD:OLIVE:XL:GRAPHIC:SS T-SHIRT</t>
  </si>
  <si>
    <t>SS T-SHIRT PRINT THEME TBND ANIMAL 2 - 1 TPAL1-1-BD:BLACK:S:GRAPHIC:SS T-SHIRT</t>
  </si>
  <si>
    <t>SS T-SHIRT PRINT THEME TBND ANIMAL 2 - 1 TPAL1-1-BD:BLACK:M:GRAPHIC:SS T-SHIRT</t>
  </si>
  <si>
    <t>SS T-SHIRT PRINT THEME TBND ANIMAL 2 - 1 TPAL1-1-BD:BLACK:L:GRAPHIC:SS T-SHIRT</t>
  </si>
  <si>
    <t>SS T-SHIRT PRINT THEME TBND ANIMAL 2 - 1 TPAL1-1-BD:BLACK:XL:GRAPHIC:SS T-SHIRT</t>
  </si>
  <si>
    <t>SS T-SHIRT PRINT THEME TBND ANIMAL 2 - 2 TPAL1-2-BD:NAVY BLUE:S:GRAPHIC:SS T-SHIRT</t>
  </si>
  <si>
    <t>SS T-SHIRT PRINT THEME TBND ANIMAL 2 - 2 TPAL1-2-BD:NAVY BLUE:M:GRAPHIC:SS T-SHIRT</t>
  </si>
  <si>
    <t>SS T-SHIRT PRINT THEME TBND ANIMAL 2 - 2 TPAL1-2-BD:NAVY BLUE:L:GRAPHIC:SS T-SHIRT</t>
  </si>
  <si>
    <t>SS T-SHIRT PRINT THEME TBND ANIMAL 2 - 2 TPAL1-2-BD:NAVY BLUE:XL:GRAPHIC:SS T-SHIRT</t>
  </si>
  <si>
    <t>SS T-SHIRT PRINT THEME TBND ANIMAL 2 - 3 TPAL1-3-BD:WHITE:S:GRAPHIC:SS T-SHIRT</t>
  </si>
  <si>
    <t>SS T-SHIRT PRINT THEME TBND ANIMAL 2 - 3 TPAL1-3-BD:WHITE:M:GRAPHIC:SS T-SHIRT</t>
  </si>
  <si>
    <t>SS T-SHIRT PRINT THEME TBND ANIMAL 2 - 3 TPAL1-3-BD:WHITE:L:GRAPHIC:SS T-SHIRT</t>
  </si>
  <si>
    <t>SS T-SHIRT PRINT THEME TBND ANIMAL 2 - 3 TPAL1-3-BD:WHITE:XL:GRAPHIC:SS T-SHIRT</t>
  </si>
  <si>
    <t>SS T-SHIRT PRINT THEME TBND ANIMAL 2 - 4 TPAL1-4-BD:KHAKI:S:GRAPHIC:SS T-SHIRT</t>
  </si>
  <si>
    <t>SS T-SHIRT PRINT THEME TBND ANIMAL 2 - 4 TPAL1-4-BD:KHAKI:M:GRAPHIC:SS T-SHIRT</t>
  </si>
  <si>
    <t>SS T-SHIRT PRINT THEME TBND ANIMAL 2 - 4 TPAL1-4-BD:KHAKI:L:GRAPHIC:SS T-SHIRT</t>
  </si>
  <si>
    <t>SS T-SHIRT PRINT THEME TBND ANIMAL 2 - 4 TPAL1-4-BD:KHAKI:XL:GRAPHIC:SS T-SHIRT</t>
  </si>
  <si>
    <t>SS T-SHIRT PRINT THEME TBND CITY - 1 TPCY1-1-BD:BLACK:S:GRAPHIC:SS T-SHIRT</t>
  </si>
  <si>
    <t>SS T-SHIRT PRINT THEME TBND CITY - 1 TPCY1-1-BD:BLACK:M:GRAPHIC:SS T-SHIRT</t>
  </si>
  <si>
    <t>SS T-SHIRT PRINT THEME TBND CITY - 1 TPCY1-1-BD:BLACK:L:GRAPHIC:SS T-SHIRT</t>
  </si>
  <si>
    <t>SS T-SHIRT PRINT THEME TBND CITY - 1 TPCY1-1-BD:BLACK:XL:GRAPHIC:SS T-SHIRT</t>
  </si>
  <si>
    <t>SS T-SHIRT PRINT THEME TBND CITY - 2 TPCY1-2-BD:KHAKI:S:GRAPHIC:SS T-SHIRT</t>
  </si>
  <si>
    <t>SS T-SHIRT PRINT THEME TBND CITY - 2 TPCY1-2-BD:KHAKI:M:GRAPHIC:SS T-SHIRT</t>
  </si>
  <si>
    <t>SS T-SHIRT PRINT THEME TBND CITY - 2 TPCY1-2-BD:KHAKI:L:GRAPHIC:SS T-SHIRT</t>
  </si>
  <si>
    <t>SS T-SHIRT PRINT THEME TBND CITY - 2 TPCY1-2-BD:KHAKI:XL:GRAPHIC:SS T-SHIRT</t>
  </si>
  <si>
    <t>SS T-SHIRT PRINT THEME TBND CITY - 3 TPCY1-3-BD:NAVY BLUE:S:GRAPHIC:SS T-SHIRT</t>
  </si>
  <si>
    <t>SS T-SHIRT PRINT THEME TBND CITY - 3 TPCY1-3-BD:NAVY BLUE:M:GRAPHIC:SS T-SHIRT</t>
  </si>
  <si>
    <t>SS T-SHIRT PRINT THEME TBND CITY - 3 TPCY1-3-BD:NAVY BLUE:L:GRAPHIC:SS T-SHIRT</t>
  </si>
  <si>
    <t>SS T-SHIRT PRINT THEME TBND CITY - 3 TPCY1-3-BD:NAVY BLUE:XL:GRAPHIC:SS T-SHIRT</t>
  </si>
  <si>
    <t>SS T-SHIRT PRINT THEME TBND CITY - 4 TPCY1-4-BD:WHITE:S:GRAPHIC:SS T-SHIRT</t>
  </si>
  <si>
    <t>SS T-SHIRT PRINT THEME TBND CITY - 4 TPCY1-4-BD:WHITE:M:GRAPHIC:SS T-SHIRT</t>
  </si>
  <si>
    <t>SS T-SHIRT PRINT THEME TBND CITY - 4 TPCY1-4-BD:WHITE:L:GRAPHIC:SS T-SHIRT</t>
  </si>
  <si>
    <t>SS T-SHIRT PRINT THEME TBND CITY - 4 TPCY1-4-BD:WHITE:XL:GRAPHIC:SS T-SHIRT</t>
  </si>
  <si>
    <t>SS T-SHIRT PRINT THEME TBND CITY - 5 TPCY1-5-BD:WHITE:S:GRAPHIC:SS T-SHIRT</t>
  </si>
  <si>
    <t>SS T-SHIRT PRINT THEME TBND CITY - 5 TPCY1-5-BD:WHITE:M:GRAPHIC:SS T-SHIRT</t>
  </si>
  <si>
    <t>SS T-SHIRT PRINT THEME TBND CITY - 5 TPCY1-5-BD:WHITE:L:GRAPHIC:SS T-SHIRT</t>
  </si>
  <si>
    <t>SS T-SHIRT PRINT THEME TBND CITY - 5 TPCY1-5-BD:WHITE:XL:GRAPHIC:SS T-SHIRT</t>
  </si>
  <si>
    <t>SS T-SHIRT PRINT THEME TBND ANIME - 1 TSA1-1-BD:BLACK:S:GRAPHIC:SS T-SHIRT</t>
  </si>
  <si>
    <t>SS T-SHIRT PRINT THEME TBND ANIME - 1 TSA1-1-BD:BLACK:M:GRAPHIC:SS T-SHIRT</t>
  </si>
  <si>
    <t>SS T-SHIRT PRINT THEME TBND ANIME - 1 TSA1-1-BD:BLACK:L:GRAPHIC:SS T-SHIRT</t>
  </si>
  <si>
    <t>SS T-SHIRT PRINT THEME TBND ANIME - 1 TSA1-1-BD:BLACK:XL:GRAPHIC:SS T-SHIRT</t>
  </si>
  <si>
    <t>SS T-SHIRT PRINT THEME TBND ANIME - 2 TSA1-2-BD:BLACK:S:GRAPHIC:SS T-SHIRT</t>
  </si>
  <si>
    <t>SS T-SHIRT PRINT THEME TBND ANIME - 2 TSA1-2-BD:BLACK:M:GRAPHIC:SS T-SHIRT</t>
  </si>
  <si>
    <t>SS T-SHIRT PRINT THEME TBND ANIME - 2 TSA1-2-BD:BLACK:L:GRAPHIC:SS T-SHIRT</t>
  </si>
  <si>
    <t>SS T-SHIRT PRINT THEME TBND ANIME - 2 TSA1-2-BD:BLACK:XL:GRAPHIC:SS T-SHIRT</t>
  </si>
  <si>
    <t>SS T-SHIRT PRINT THEME TBND ANIME - 3 TSA1-3-BD:BLACK:S:GRAPHIC:SS T-SHIRT</t>
  </si>
  <si>
    <t>SS T-SHIRT PRINT THEME TBND ANIME - 3 TSA1-3-BD:BLACK:M:GRAPHIC:SS T-SHIRT</t>
  </si>
  <si>
    <t>SS T-SHIRT PRINT THEME TBND ANIME - 3 TSA1-3-BD:BLACK:L:GRAPHIC:SS T-SHIRT</t>
  </si>
  <si>
    <t>SS T-SHIRT PRINT THEME TBND ANIME - 3 TSA1-3-BD:BLACK:XL:GRAPHIC:SS T-SHIRT</t>
  </si>
  <si>
    <t>SS T-SHIRT PRINT THEME TBND ANIME - 4 TSA1-4-BD:BLACK:S:GRAPHIC:SS T-SHIRT</t>
  </si>
  <si>
    <t>SS T-SHIRT PRINT THEME TBND ANIME - 4 TSA1-4-BD:BLACK:M:GRAPHIC:SS T-SHIRT</t>
  </si>
  <si>
    <t>SS T-SHIRT PRINT THEME TBND ANIME - 4 TSA1-4-BD:BLACK:L:GRAPHIC:SS T-SHIRT</t>
  </si>
  <si>
    <t>SS T-SHIRT PRINT THEME TBND ANIME - 4 TSA1-4-BD:BLACK:XL:GRAPHIC:SS T-SHIRT</t>
  </si>
  <si>
    <t>SS T-SHIRT PRINT THEME TBND ANIME - 5 TSA1-5-BD:KHAKI:S:GRAPHIC:SS T-SHIRT</t>
  </si>
  <si>
    <t>SS T-SHIRT PRINT THEME TBND ANIME - 5 TSA1-5-BD:KHAKI:M:GRAPHIC:SS T-SHIRT</t>
  </si>
  <si>
    <t>SS T-SHIRT PRINT THEME TBND ANIME - 5 TSA1-5-BD:KHAKI:L:GRAPHIC:SS T-SHIRT</t>
  </si>
  <si>
    <t>SS T-SHIRT PRINT THEME TBND ANIME - 5 TSA1-5-BD:KHAKI:XL:GRAPHIC:SS T-SHIRT</t>
  </si>
  <si>
    <t>SS T-SHIRT PRINT THEME TBND ANIME - 6 TSA1-6-BD:LIGHT BLUE:S:GRAPHIC:SS T-SHIRT</t>
  </si>
  <si>
    <t>SS T-SHIRT PRINT THEME TBND ANIME - 6 TSA1-6-BD:LIGHT BLUE:M:GRAPHIC:SS T-SHIRT</t>
  </si>
  <si>
    <t>SS T-SHIRT PRINT THEME TBND ANIME - 6 TSA1-6-BD:LIGHT BLUE:L:GRAPHIC:SS T-SHIRT</t>
  </si>
  <si>
    <t>SS T-SHIRT PRINT THEME TBND ANIME - 6 TSA1-6-BD:LIGHT BLUE:XL:GRAPHIC:SS T-SHIRT</t>
  </si>
  <si>
    <t>SS T-SHIRT PRINT THEME TBND ANIME - 7 TSA1-7-BD:LIGHT YELLOW:S:GRAPHIC:SS T-SHIRT</t>
  </si>
  <si>
    <t>SS T-SHIRT PRINT THEME TBND ANIME - 7 TSA1-7-BD:LIGHT YELLOW:M:GRAPHIC:SS T-SHIRT</t>
  </si>
  <si>
    <t>SS T-SHIRT PRINT THEME TBND ANIME - 7 TSA1-7-BD:LIGHT YELLOW:L:GRAPHIC:SS T-SHIRT</t>
  </si>
  <si>
    <t>SS T-SHIRT PRINT THEME TBND ANIME - 7 TSA1-7-BD:LIGHT YELLOW:XL:GRAPHIC:SS T-SHIRT</t>
  </si>
  <si>
    <t>SS T-SHIRT PRINT THEME TBND GAMERS - 1 TSG1-1-BD:WHITE:S:GRAPHIC:SS T-SHIRT</t>
  </si>
  <si>
    <t>SS T-SHIRT PRINT THEME TBND GAMERS - 1 TSG1-1-BD:WHITE:M:GRAPHIC:SS T-SHIRT</t>
  </si>
  <si>
    <t>SS T-SHIRT PRINT THEME TBND GAMERS - 1 TSG1-1-BD:WHITE:L:GRAPHIC:SS T-SHIRT</t>
  </si>
  <si>
    <t>SS T-SHIRT PRINT THEME TBND GAMERS - 1 TSG1-1-BD:WHITE:XL:GRAPHIC:SS T-SHIRT</t>
  </si>
  <si>
    <t>SS T-SHIRT PRINT THEME TBND GAMERS - 2 TSG1-2-BD:MANDARIN ORANGE:S:GRAPHIC:SS T-SHIRT</t>
  </si>
  <si>
    <t>SS T-SHIRT PRINT THEME TBND GAMERS - 2 TSG1-2-BD:MANDARIN ORANGE:M:GRAPHIC:SS T-SHIRT</t>
  </si>
  <si>
    <t>SS T-SHIRT PRINT THEME TBND GAMERS - 2 TSG1-2-BD:MANDARIN ORANGE:L:GRAPHIC:SS T-SHIRT</t>
  </si>
  <si>
    <t>SS T-SHIRT PRINT THEME TBND GAMERS - 2 TSG1-2-BD:MANDARIN ORANGE:XL:GRAPHIC:SS T-SHIRT</t>
  </si>
  <si>
    <t>SS T-SHIRT PRINT THEME TBND GAMERS - 3 TSG1-3-BD:BLACK:S:GRAPHIC:SS T-SHIRT</t>
  </si>
  <si>
    <t>SS T-SHIRT PRINT THEME TBND GAMERS - 3 TSG1-3-BD:BLACK:M:GRAPHIC:SS T-SHIRT</t>
  </si>
  <si>
    <t>SS T-SHIRT PRINT THEME TBND GAMERS - 3 TSG1-3-BD:BLACK:L:GRAPHIC:SS T-SHIRT</t>
  </si>
  <si>
    <t>SS T-SHIRT PRINT THEME TBND GAMERS - 3 TSG1-3-BD:BLACK:XL:GRAPHIC:SS T-SHIRT</t>
  </si>
  <si>
    <t>SS T-SHIRT PRINT THEME TBND CITY 2 - 1 TSC1-1-BD:OLIVE:S:GRAPHIC:SS T-SHIRT</t>
  </si>
  <si>
    <t>SS T-SHIRT PRINT THEME TBND CITY 2 - 1 TSC1-1-BD:OLIVE:M:GRAPHIC:SS T-SHIRT</t>
  </si>
  <si>
    <t>SS T-SHIRT PRINT THEME TBND CITY 2 - 1 TSC1-1-BD:OLIVE:L:GRAPHIC:SS T-SHIRT</t>
  </si>
  <si>
    <t>SS T-SHIRT PRINT THEME TBND CITY 2 - 1 TSC1-1-BD:OLIVE:XL:GRAPHIC:SS T-SHIRT</t>
  </si>
  <si>
    <t>SS T-SHIRT PRINT THEME TBND CITY 2 - 2 TSC1-2-BD:KHAKI:S:GRAPHIC:SS T-SHIRT</t>
  </si>
  <si>
    <t>SS T-SHIRT PRINT THEME TBND CITY 2 - 2 TSC1-2-BD:KHAKI:M:GRAPHIC:SS T-SHIRT</t>
  </si>
  <si>
    <t>SS T-SHIRT PRINT THEME TBND CITY 2 - 2 TSC1-2-BD:KHAKI:L:GRAPHIC:SS T-SHIRT</t>
  </si>
  <si>
    <t>SS T-SHIRT PRINT THEME TBND CITY 2 - 2 TSC1-2-BD:KHAKI:XL:GRAPHIC:SS T-SHIRT</t>
  </si>
  <si>
    <t>SS T-SHIRT PRINT THEME TBND CITY 2 - 3 TSC1-3-BD:WHITE:S:GRAPHIC:SS T-SHIRT</t>
  </si>
  <si>
    <t>SS T-SHIRT PRINT THEME TBND CITY 2 - 3 TSC1-3-BD:WHITE:M:GRAPHIC:SS T-SHIRT</t>
  </si>
  <si>
    <t>SS T-SHIRT PRINT THEME TBND CITY 2 - 3 TSC1-3-BD:WHITE:L:GRAPHIC:SS T-SHIRT</t>
  </si>
  <si>
    <t>SS T-SHIRT PRINT THEME TBND CITY 2 - 3 TSC1-3-BD:WHITE:XL:GRAPHIC:SS T-SHIRT</t>
  </si>
  <si>
    <t>SS T-SHIRT PRINT THEME TBND CITY 2 - 4 TSC1-4-BD:NAVY BLUE:S:GRAPHIC:SS T-SHIRT</t>
  </si>
  <si>
    <t>SS T-SHIRT PRINT THEME TBND CITY 2 - 4 TSC1-4-BD:NAVY BLUE:M:GRAPHIC:SS T-SHIRT</t>
  </si>
  <si>
    <t>SS T-SHIRT PRINT THEME TBND CITY 2 - 4 TSC1-4-BD:NAVY BLUE:L:GRAPHIC:SS T-SHIRT</t>
  </si>
  <si>
    <t>SS T-SHIRT PRINT THEME TBND CITY 2 - 4 TSC1-4-BD:NAVY BLUE:XL:GRAPHIC:SS T-SHIRT</t>
  </si>
  <si>
    <t>SS KOKO PRINT MUSLIM 2025 - 3 LEB25-03:FOREST GREEN:S:GRAPHIC:SS KOKO</t>
  </si>
  <si>
    <t>SS KOKO PRINT MUSLIM 2025 - 3 LEB25-03:FOREST GREEN:M:GRAPHIC:SS KOKO</t>
  </si>
  <si>
    <t>SS KOKO PRINT MUSLIM 2025 - 3 LEB25-03:FOREST GREEN:L:GRAPHIC:SS KOKO</t>
  </si>
  <si>
    <t>SS KOKO PRINT MUSLIM 2025 - 3 LEB25-03:FOREST GREEN:XL:GRAPHIC:SS KOKO</t>
  </si>
  <si>
    <t>SS KOKO PRINT MUSLIM 2025 - 4 LEB25-04:WHITE:S:GRAPHIC:SS KOKO</t>
  </si>
  <si>
    <t>SS KOKO PRINT MUSLIM 2025 - 4 LEB25-04:WHITE:M:GRAPHIC:SS KOKO</t>
  </si>
  <si>
    <t>SS KOKO PRINT MUSLIM 2025 - 4 LEB25-04:WHITE:L:GRAPHIC:SS KOKO</t>
  </si>
  <si>
    <t>SS KOKO PRINT MUSLIM 2025 - 4 LEB25-04:WHITE:XL:GRAPHIC:SS KOKO</t>
  </si>
  <si>
    <t>SS KOKO PRINT MUSLIM 2025 - 5 LEB25-05:PASTEL GREY:S:GRAPHIC:SS KOKO</t>
  </si>
  <si>
    <t>SS KOKO PRINT MUSLIM 2025 - 5 LEB25-05:PASTEL GREY:M:GRAPHIC:SS KOKO</t>
  </si>
  <si>
    <t>SS KOKO PRINT MUSLIM 2025 - 5 LEB25-05:PASTEL GREY:L:GRAPHIC:SS KOKO</t>
  </si>
  <si>
    <t>SS KOKO PRINT MUSLIM 2025 - 5 LEB25-05:PASTEL GREY:XL:GRAPHIC:SS KOKO</t>
  </si>
  <si>
    <t>SS KOKO PRINT MUSLIM 2025 - 6 LEB25-06:NAVY BLUE:S:GRAPHIC:SS KOKO</t>
  </si>
  <si>
    <t>SS KOKO PRINT MUSLIM 2025 - 6 LEB25-06:NAVY BLUE:M:GRAPHIC:SS KOKO</t>
  </si>
  <si>
    <t>SS KOKO PRINT MUSLIM 2025 - 6 LEB25-06:NAVY BLUE:L:GRAPHIC:SS KOKO</t>
  </si>
  <si>
    <t>SS KOKO PRINT MUSLIM 2025 - 6 LEB25-06:NAVY BLUE:XL:GRAPHIC:SS KOKO</t>
  </si>
  <si>
    <t>SS KOKO PRINT MUSLIM 2025 - 7 LEB25-07:WHITE:S:GRAPHIC:SS KOKO</t>
  </si>
  <si>
    <t>SS KOKO PRINT MUSLIM 2025 - 7 LEB25-07:WHITE:M:GRAPHIC:SS KOKO</t>
  </si>
  <si>
    <t>SS KOKO PRINT MUSLIM 2025 - 7 LEB25-07:WHITE:L:GRAPHIC:SS KOKO</t>
  </si>
  <si>
    <t>SS KOKO PRINT MUSLIM 2025 - 7 LEB25-07:WHITE:XL:GRAPHIC:SS KOKO</t>
  </si>
  <si>
    <t>SS KOKO PRINT MUSLIM 2025 - 8 LEB25-08:NAVY BLUE:S:GRAPHIC:SS KOKO</t>
  </si>
  <si>
    <t>SS KOKO PRINT MUSLIM 2025 - 8 LEB25-08:NAVY BLUE:M:GRAPHIC:SS KOKO</t>
  </si>
  <si>
    <t>SS KOKO PRINT MUSLIM 2025 - 8 LEB25-08:NAVY BLUE:L:GRAPHIC:SS KOKO</t>
  </si>
  <si>
    <t>SS KOKO PRINT MUSLIM 2025 - 8 LEB25-08:NAVY BLUE:XL:GRAPHIC:SS KOKO</t>
  </si>
  <si>
    <t>SS KOKO PRINT MUSLIM 2025 - 9 LEB25-09:BLACK:S:GRAPHIC:SS KOKO</t>
  </si>
  <si>
    <t>SS KOKO PRINT MUSLIM 2025 - 9 LEB25-09:BLACK:M:GRAPHIC:SS KOKO</t>
  </si>
  <si>
    <t>SS KOKO PRINT MUSLIM 2025 - 9 LEB25-09:BLACK:L:GRAPHIC:SS KOKO</t>
  </si>
  <si>
    <t>SS KOKO PRINT MUSLIM 2025 - 9 LEB25-09:BLACK:XL:GRAPHIC:SS KOKO</t>
  </si>
  <si>
    <t>SS KOKO PRINT MUSLIM 2025 - 10 LEB25-10:MISTY LIGHT BLUE:S:GRAPHIC:SS KOKO</t>
  </si>
  <si>
    <t>SS KOKO PRINT MUSLIM 2025 - 10 LEB25-10:MISTY LIGHT BLUE:M:GRAPHIC:SS KOKO</t>
  </si>
  <si>
    <t>SS KOKO PRINT MUSLIM 2025 - 10 LEB25-10:MISTY LIGHT BLUE:L:GRAPHIC:SS KOKO</t>
  </si>
  <si>
    <t>SS KOKO PRINT MUSLIM 2025 - 10 LEB25-10:MISTY LIGHT BLUE:XL:GRAPHIC:SS KOKO</t>
  </si>
  <si>
    <t>SS KOKO PRINT MUSLIM 2025 - 11 LEB25-11:LIGHT BLUE:S:GRAPHIC:SS KOKO</t>
  </si>
  <si>
    <t>SS KOKO PRINT MUSLIM 2025 - 11 LEB25-11:LIGHT BLUE:M:GRAPHIC:SS KOKO</t>
  </si>
  <si>
    <t>SS KOKO PRINT MUSLIM 2025 - 11 LEB25-11:LIGHT BLUE:L:GRAPHIC:SS KOKO</t>
  </si>
  <si>
    <t>SS KOKO PRINT MUSLIM 2025 - 11 LEB25-11:LIGHT BLUE:XL:GRAPHIC:SS KOKO</t>
  </si>
  <si>
    <t>SS KOKO PRINT MUSLIM 2025 - 12 LEB25-12:WHITE:S:GRAPHIC:SS KOKO</t>
  </si>
  <si>
    <t>SS KOKO PRINT MUSLIM 2025 - 12 LEB25-12:WHITE:M:GRAPHIC:SS KOKO</t>
  </si>
  <si>
    <t>SS KOKO PRINT MUSLIM 2025 - 12 LEB25-12:WHITE:L:GRAPHIC:SS KOKO</t>
  </si>
  <si>
    <t>SS KOKO PRINT MUSLIM 2025 - 12 LEB25-12:WHITE:XL:GRAPHIC:SS KOKO</t>
  </si>
  <si>
    <t>SS KOKO PRINT MUSLIM 2025 - 13 LEB25-13:CHARCOAL:S:GRAPHIC:SS KOKO</t>
  </si>
  <si>
    <t>SS KOKO PRINT MUSLIM 2025 - 13 LEB25-13:CHARCOAL:M:GRAPHIC:SS KOKO</t>
  </si>
  <si>
    <t>SS KOKO PRINT MUSLIM 2025 - 13 LEB25-13:CHARCOAL:L:GRAPHIC:SS KOKO</t>
  </si>
  <si>
    <t>SS KOKO PRINT MUSLIM 2025 - 13 LEB25-13:CHARCOAL:XL:GRAPHIC:SS KOKO</t>
  </si>
  <si>
    <t>SS KOKO PRINT MUSLIM 2025 - 14 LEB25-14:TEAL:S:GRAPHIC:SS KOKO</t>
  </si>
  <si>
    <t>SS KOKO PRINT MUSLIM 2025 - 14 LEB25-14:TEAL:M:GRAPHIC:SS KOKO</t>
  </si>
  <si>
    <t>SS KOKO PRINT MUSLIM 2025 - 14 LEB25-14:TEAL:L:GRAPHIC:SS KOKO</t>
  </si>
  <si>
    <t>SS KOKO PRINT MUSLIM 2025 - 14 LEB25-14:TEAL:XL:GRAPHIC:SS KOKO</t>
  </si>
  <si>
    <t>SS KOKO PRINT MUSLIM 2025 - 15 LEB25-15:MISTY DARK BLUE:S:GRAPHIC:SS KOKO</t>
  </si>
  <si>
    <t>SS KOKO PRINT MUSLIM 2025 - 15 LEB25-15:MISTY DARK BLUE:M:GRAPHIC:SS KOKO</t>
  </si>
  <si>
    <t>SS KOKO PRINT MUSLIM 2025 - 15 LEB25-15:MISTY DARK BLUE:L:GRAPHIC:SS KOKO</t>
  </si>
  <si>
    <t>SS KOKO PRINT MUSLIM 2025 - 15 LEB25-15:MISTY DARK BLUE:XL:GRAPHIC:SS KOKO</t>
  </si>
  <si>
    <t>SS T-SHIRT PRINT THEME ROCK STAR FLYING RACE - 1 TGR1-1-RS:NAVY BLUE:XS:GRAPHIC:SS T-SHIRT</t>
  </si>
  <si>
    <t>SS T-SHIRT PRINT THEME ROCK STAR FLYING RACE - 1 TGR1-1-RS:NAVY BLUE:S:GRAPHIC:SS T-SHIRT</t>
  </si>
  <si>
    <t>SS T-SHIRT PRINT THEME ROCK STAR FLYING RACE - 1 TGR1-1-RS:NAVY BLUE:M:GRAPHIC:SS T-SHIRT</t>
  </si>
  <si>
    <t>SS T-SHIRT PRINT THEME ROCK STAR FLYING RACE - 1 TGR1-1-RS:NAVY BLUE:L:GRAPHIC:SS T-SHIRT</t>
  </si>
  <si>
    <t>SS T-SHIRT PRINT THEME ROCK STAR FLYING RACE - 1 TGR1-1-RS:NAVY BLUE:XL:GRAPHIC:SS T-SHIRT</t>
  </si>
  <si>
    <t>SS T-SHIRT PRINT THEME ROCK STAR FLYING RACE - 2 TGR1-2-RS:BLACK:XS:GRAPHIC:SS T-SHIRT</t>
  </si>
  <si>
    <t>SS T-SHIRT PRINT THEME ROCK STAR FLYING RACE - 2 TGR1-2-RS:BLACK:S:GRAPHIC:SS T-SHIRT</t>
  </si>
  <si>
    <t>SS T-SHIRT PRINT THEME ROCK STAR FLYING RACE - 2 TGR1-2-RS:BLACK:M:GRAPHIC:SS T-SHIRT</t>
  </si>
  <si>
    <t>SS T-SHIRT PRINT THEME ROCK STAR FLYING RACE - 2 TGR1-2-RS:BLACK:L:GRAPHIC:SS T-SHIRT</t>
  </si>
  <si>
    <t>SS T-SHIRT PRINT THEME ROCK STAR FLYING RACE - 2 TGR1-2-RS:BLACK:XL:GRAPHIC:SS T-SHIRT</t>
  </si>
  <si>
    <t>SS T-SHIRT PRINT THEME ROCK STAR FLYING RACE - 3 TGR1-3-RS:BLACK:XS:GRAPHIC:SS T-SHIRT</t>
  </si>
  <si>
    <t>SS T-SHIRT PRINT THEME ROCK STAR FLYING RACE - 3 TGR1-3-RS:BLACK:S:GRAPHIC:SS T-SHIRT</t>
  </si>
  <si>
    <t>SS T-SHIRT PRINT THEME ROCK STAR FLYING RACE - 3 TGR1-3-RS:BLACK:M:GRAPHIC:SS T-SHIRT</t>
  </si>
  <si>
    <t>SS T-SHIRT PRINT THEME ROCK STAR FLYING RACE - 3 TGR1-3-RS:BLACK:L:GRAPHIC:SS T-SHIRT</t>
  </si>
  <si>
    <t>SS T-SHIRT PRINT THEME ROCK STAR FLYING RACE - 3 TGR1-3-RS:BLACK:XL:GRAPHIC:SS T-SHIRT</t>
  </si>
  <si>
    <t>SS T-SHIRT PRINT THEME ROCK STAR FLYING RACE - 4 TGR1-4-RS:BLACK:XS:GRAPHIC:SS T-SHIRT</t>
  </si>
  <si>
    <t>SS T-SHIRT PRINT THEME ROCK STAR FLYING RACE - 4 TGR1-4-RS:BLACK:S:GRAPHIC:SS T-SHIRT</t>
  </si>
  <si>
    <t>SS T-SHIRT PRINT THEME ROCK STAR FLYING RACE - 4 TGR1-4-RS:BLACK:M:GRAPHIC:SS T-SHIRT</t>
  </si>
  <si>
    <t>SS T-SHIRT PRINT THEME ROCK STAR FLYING RACE - 4 TGR1-4-RS:BLACK:L:GRAPHIC:SS T-SHIRT</t>
  </si>
  <si>
    <t>SS T-SHIRT PRINT THEME ROCK STAR FLYING RACE - 4 TGR1-4-RS:BLACK:XL:GRAPHIC:SS T-SHIRT</t>
  </si>
  <si>
    <t>SS T-SHIRT PRINT THEME THE JOCKS VARSITY - 1 TGV1-1-TJ:OLIVE:XS:GRAPHIC:SS T-SHIRT</t>
  </si>
  <si>
    <t>SS T-SHIRT PRINT THEME THE JOCKS VARSITY - 1 TGV1-1-TJ:OLIVE:S:GRAPHIC:SS T-SHIRT</t>
  </si>
  <si>
    <t>SS T-SHIRT PRINT THEME THE JOCKS VARSITY - 1 TGV1-1-TJ:OLIVE:M:GRAPHIC:SS T-SHIRT</t>
  </si>
  <si>
    <t>SS T-SHIRT PRINT THEME THE JOCKS VARSITY - 1 TGV1-1-TJ:OLIVE:L:GRAPHIC:SS T-SHIRT</t>
  </si>
  <si>
    <t>SS T-SHIRT PRINT THEME THE JOCKS VARSITY - 1 TGV1-1-TJ:OLIVE:XL:GRAPHIC:SS T-SHIRT</t>
  </si>
  <si>
    <t>SS T-SHIRT PRINT THEME THE JOCKS VARSITY - 2 TGV1-2-TJ:EMERALD GREEN:XS:GRAPHIC:SS T-SHIRT</t>
  </si>
  <si>
    <t>SS T-SHIRT PRINT THEME THE JOCKS VARSITY - 2 TGV1-2-TJ:EMERALD GREEN:S:GRAPHIC:SS T-SHIRT</t>
  </si>
  <si>
    <t>SS T-SHIRT PRINT THEME THE JOCKS VARSITY - 2 TGV1-2-TJ:EMERALD GREEN:M:GRAPHIC:SS T-SHIRT</t>
  </si>
  <si>
    <t>SS T-SHIRT PRINT THEME THE JOCKS VARSITY - 2 TGV1-2-TJ:EMERALD GREEN:L:GRAPHIC:SS T-SHIRT</t>
  </si>
  <si>
    <t>SS T-SHIRT PRINT THEME THE JOCKS VARSITY - 2 TGV1-2-TJ:EMERALD GREEN:XL:GRAPHIC:SS T-SHIRT</t>
  </si>
  <si>
    <t>SS T-SHIRT PRINT THEME THE JOCKS VARSITY - 3 TGV1-3-TJ:BLACK:XS:GRAPHIC:SS T-SHIRT</t>
  </si>
  <si>
    <t>SS T-SHIRT PRINT THEME THE JOCKS VARSITY - 3 TGV1-3-TJ:BLACK:S:GRAPHIC:SS T-SHIRT</t>
  </si>
  <si>
    <t>SS T-SHIRT PRINT THEME THE JOCKS VARSITY - 3 TGV1-3-TJ:BLACK:M:GRAPHIC:SS T-SHIRT</t>
  </si>
  <si>
    <t>SS T-SHIRT PRINT THEME THE JOCKS VARSITY - 3 TGV1-3-TJ:BLACK:L:GRAPHIC:SS T-SHIRT</t>
  </si>
  <si>
    <t>SS T-SHIRT PRINT THEME THE JOCKS VARSITY - 3 TGV1-3-TJ:BLACK:XL:GRAPHIC:SS T-SHIRT</t>
  </si>
  <si>
    <t>SS T-SHIRT PRINT THEME THE JOCKS VARSITY - 4 TGV1-4-TJ:BLACK:XS:GRAPHIC:SS T-SHIRT</t>
  </si>
  <si>
    <t>SS T-SHIRT PRINT THEME THE JOCKS VARSITY - 4 TGV1-4-TJ:BLACK:S:GRAPHIC:SS T-SHIRT</t>
  </si>
  <si>
    <t>SS T-SHIRT PRINT THEME THE JOCKS VARSITY - 4 TGV1-4-TJ:BLACK:M:GRAPHIC:SS T-SHIRT</t>
  </si>
  <si>
    <t>SS T-SHIRT PRINT THEME THE JOCKS VARSITY - 4 TGV1-4-TJ:BLACK:L:GRAPHIC:SS T-SHIRT</t>
  </si>
  <si>
    <t>SS T-SHIRT PRINT THEME THE JOCKS VARSITY - 4 TGV1-4-TJ:BLACK:XL:GRAPHIC:SS T-SHIRT</t>
  </si>
  <si>
    <t>SS T-SHIRT PRINT THEME ROCK STAR CARS - 1 TUCS1-1-RS:BLACK:XS:GRAPHIC:SS T-SHIRT</t>
  </si>
  <si>
    <t>SS T-SHIRT PRINT THEME ROCK STAR CARS - 1 TUCS1-1-RS:BLACK:S:GRAPHIC:SS T-SHIRT</t>
  </si>
  <si>
    <t>SS T-SHIRT PRINT THEME ROCK STAR CARS - 1 TUCS1-1-RS:BLACK:M:GRAPHIC:SS T-SHIRT</t>
  </si>
  <si>
    <t>SS T-SHIRT PRINT THEME ROCK STAR CARS - 1 TUCS1-1-RS:BLACK:L:GRAPHIC:SS T-SHIRT</t>
  </si>
  <si>
    <t>SS T-SHIRT PRINT THEME ROCK STAR CARS - 1 TUCS1-1-RS:BLACK:XL:GRAPHIC:SS T-SHIRT</t>
  </si>
  <si>
    <t>SS T-SHIRT PRINT THEME ROCK STAR CARS - 2 TUCS1-2-RS:WHITE:XS:GRAPHIC:SS T-SHIRT</t>
  </si>
  <si>
    <t>SS T-SHIRT PRINT THEME ROCK STAR CARS - 2 TUCS1-2-RS:WHITE:S:GRAPHIC:SS T-SHIRT</t>
  </si>
  <si>
    <t>SS T-SHIRT PRINT THEME ROCK STAR CARS - 2 TUCS1-2-RS:WHITE:M:GRAPHIC:SS T-SHIRT</t>
  </si>
  <si>
    <t>SS T-SHIRT PRINT THEME ROCK STAR CARS - 2 TUCS1-2-RS:WHITE:L:GRAPHIC:SS T-SHIRT</t>
  </si>
  <si>
    <t>SS T-SHIRT PRINT THEME ROCK STAR CARS - 2 TUCS1-2-RS:WHITE:XL:GRAPHIC:SS T-SHIRT</t>
  </si>
  <si>
    <t>SS T-SHIRT PRINT THEME ROCK STAR CARS - 3 TUCS1-3-RS:WHITE:XS:GRAPHIC:SS T-SHIRT</t>
  </si>
  <si>
    <t>SS T-SHIRT PRINT THEME ROCK STAR CARS - 3 TUCS1-3-RS:WHITE:S:GRAPHIC:SS T-SHIRT</t>
  </si>
  <si>
    <t>SS T-SHIRT PRINT THEME ROCK STAR CARS - 3 TUCS1-3-RS:WHITE:M:GRAPHIC:SS T-SHIRT</t>
  </si>
  <si>
    <t>SS T-SHIRT PRINT THEME ROCK STAR CARS - 3 TUCS1-3-RS:WHITE:L:GRAPHIC:SS T-SHIRT</t>
  </si>
  <si>
    <t>SS T-SHIRT PRINT THEME ROCK STAR CARS - 3 TUCS1-3-RS:WHITE:XL:GRAPHIC:SS T-SHIRT</t>
  </si>
  <si>
    <t>SS T-SHIRT PRINT THEME ROCK STAR CARS - 4 TUCS1-4-RS:KHAKI:XS:GRAPHIC:SS T-SHIRT</t>
  </si>
  <si>
    <t>SS T-SHIRT PRINT THEME ROCK STAR CARS - 4 TUCS1-4-RS:KHAKI:S:GRAPHIC:SS T-SHIRT</t>
  </si>
  <si>
    <t>SS T-SHIRT PRINT THEME ROCK STAR CARS - 4 TUCS1-4-RS:KHAKI:M:GRAPHIC:SS T-SHIRT</t>
  </si>
  <si>
    <t>SS T-SHIRT PRINT THEME ROCK STAR CARS - 4 TUCS1-4-RS:KHAKI:L:GRAPHIC:SS T-SHIRT</t>
  </si>
  <si>
    <t>SS T-SHIRT PRINT THEME ROCK STAR CARS - 4 TUCS1-4-RS:KHAKI:XL:GRAPHIC:SS T-SHIRT</t>
  </si>
  <si>
    <t>SS T-SHIRT PRINT THEME ROCK STAR CARS - 5 TUCS1-5-RS:MANDARIN ORANGE:XS:GRAPHIC:SS T-SHIRT</t>
  </si>
  <si>
    <t>SS T-SHIRT PRINT THEME ROCK STAR CARS - 5 TUCS1-5-RS:MANDARIN ORANGE:S:GRAPHIC:SS T-SHIRT</t>
  </si>
  <si>
    <t>SS T-SHIRT PRINT THEME ROCK STAR CARS - 5 TUCS1-5-RS:MANDARIN ORANGE:M:GRAPHIC:SS T-SHIRT</t>
  </si>
  <si>
    <t>SS T-SHIRT PRINT THEME ROCK STAR CARS - 5 TUCS1-5-RS:MANDARIN ORANGE:L:GRAPHIC:SS T-SHIRT</t>
  </si>
  <si>
    <t>SS T-SHIRT PRINT THEME ROCK STAR CARS - 5 TUCS1-5-RS:MANDARIN ORANGE:XL:GRAPHIC:SS T-SHIRT</t>
  </si>
  <si>
    <t>SS T-SHIRT PRINT THEME ROCK STAR CARS 2 - 1 TUC1-1-RS:BLACK:XS:GRAPHIC:SS T-SHIRT</t>
  </si>
  <si>
    <t>SS T-SHIRT PRINT THEME ROCK STAR CARS 2 - 1 TUC1-1-RS:BLACK:S:GRAPHIC:SS T-SHIRT</t>
  </si>
  <si>
    <t>SS T-SHIRT PRINT THEME ROCK STAR CARS 2 - 1 TUC1-1-RS:BLACK:M:GRAPHIC:SS T-SHIRT</t>
  </si>
  <si>
    <t>SS T-SHIRT PRINT THEME ROCK STAR CARS 2 - 1 TUC1-1-RS:BLACK:L:GRAPHIC:SS T-SHIRT</t>
  </si>
  <si>
    <t>SS T-SHIRT PRINT THEME ROCK STAR CARS 2 - 1 TUC1-1-RS:BLACK:XL:GRAPHIC:SS T-SHIRT</t>
  </si>
  <si>
    <t>SS T-SHIRT PRINT THEME ROCK STAR CARS 2 - 2 TUC1-2-RS:MANDARIN ORANGE:XS:GRAPHIC:SS T-SHIRT</t>
  </si>
  <si>
    <t>SS T-SHIRT PRINT THEME ROCK STAR CARS 2 - 2 TUC1-2-RS:MANDARIN ORANGE:S:GRAPHIC:SS T-SHIRT</t>
  </si>
  <si>
    <t>SS T-SHIRT PRINT THEME ROCK STAR CARS 2 - 2 TUC1-2-RS:MANDARIN ORANGE:M:GRAPHIC:SS T-SHIRT</t>
  </si>
  <si>
    <t>SS T-SHIRT PRINT THEME ROCK STAR CARS 2 - 2 TUC1-2-RS:MANDARIN ORANGE:L:GRAPHIC:SS T-SHIRT</t>
  </si>
  <si>
    <t>SS T-SHIRT PRINT THEME ROCK STAR CARS 2 - 2 TUC1-2-RS:MANDARIN ORANGE:XL:GRAPHIC:SS T-SHIRT</t>
  </si>
  <si>
    <t>SS T-SHIRT PRINT THEME ROCK STAR CARS 2 - 3 TUC1-3-RS:BLACK:XS:GRAPHIC:SS T-SHIRT</t>
  </si>
  <si>
    <t>SS T-SHIRT PRINT THEME ROCK STAR CARS 2 - 3 TUC1-3-RS:BLACK:S:GRAPHIC:SS T-SHIRT</t>
  </si>
  <si>
    <t>SS T-SHIRT PRINT THEME ROCK STAR CARS 2 - 3 TUC1-3-RS:BLACK:M:GRAPHIC:SS T-SHIRT</t>
  </si>
  <si>
    <t>SS T-SHIRT PRINT THEME ROCK STAR CARS 2 - 3 TUC1-3-RS:BLACK:L:GRAPHIC:SS T-SHIRT</t>
  </si>
  <si>
    <t>SS T-SHIRT PRINT THEME ROCK STAR CARS 2 - 3 TUC1-3-RS:BLACK:XL:GRAPHIC:SS T-SHIRT</t>
  </si>
  <si>
    <t>SS T-SHIRT PRINT THEME ROCK STAR CARS 2 - 4 TUC1-4-RS:BLACK:XS:GRAPHIC:SS T-SHIRT</t>
  </si>
  <si>
    <t>SS T-SHIRT PRINT THEME ROCK STAR CARS 2 - 4 TUC1-4-RS:BLACK:S:GRAPHIC:SS T-SHIRT</t>
  </si>
  <si>
    <t>SS T-SHIRT PRINT THEME ROCK STAR CARS 2 - 4 TUC1-4-RS:BLACK:M:GRAPHIC:SS T-SHIRT</t>
  </si>
  <si>
    <t>SS T-SHIRT PRINT THEME ROCK STAR CARS 2 - 4 TUC1-4-RS:BLACK:L:GRAPHIC:SS T-SHIRT</t>
  </si>
  <si>
    <t>SS T-SHIRT PRINT THEME ROCK STAR CARS 2 - 4 TUC1-4-RS:BLACK:XL:GRAPHIC:SS T-SHIRT</t>
  </si>
  <si>
    <t>SS T-SHIRT PRINT THEME ROCK STAR MUSICAL - 1 TUM1-1-RS:WHITE:XS:GRAPHIC:SS T-SHIRT</t>
  </si>
  <si>
    <t>SS T-SHIRT PRINT THEME ROCK STAR MUSICAL - 1 TUM1-1-RS:WHITE:S:GRAPHIC:SS T-SHIRT</t>
  </si>
  <si>
    <t>SS T-SHIRT PRINT THEME ROCK STAR MUSICAL - 1 TUM1-1-RS:WHITE:M:GRAPHIC:SS T-SHIRT</t>
  </si>
  <si>
    <t>SS T-SHIRT PRINT THEME ROCK STAR MUSICAL - 1 TUM1-1-RS:WHITE:L:GRAPHIC:SS T-SHIRT</t>
  </si>
  <si>
    <t>SS T-SHIRT PRINT THEME ROCK STAR MUSICAL - 1 TUM1-1-RS:WHITE:XL:GRAPHIC:SS T-SHIRT</t>
  </si>
  <si>
    <t>SS T-SHIRT PRINT THEME ROCK STAR MUSICAL - 2 TUM1-2-RS:BLACK:XS:GRAPHIC:SS T-SHIRT</t>
  </si>
  <si>
    <t>SS T-SHIRT PRINT THEME ROCK STAR MUSICAL - 2 TUM1-2-RS:BLACK:S:GRAPHIC:SS T-SHIRT</t>
  </si>
  <si>
    <t>SS T-SHIRT PRINT THEME ROCK STAR MUSICAL - 2 TUM1-2-RS:BLACK:M:GRAPHIC:SS T-SHIRT</t>
  </si>
  <si>
    <t>SS T-SHIRT PRINT THEME ROCK STAR MUSICAL - 2 TUM1-2-RS:BLACK:L:GRAPHIC:SS T-SHIRT</t>
  </si>
  <si>
    <t>SS T-SHIRT PRINT THEME ROCK STAR MUSICAL - 2 TUM1-2-RS:BLACK:XL:GRAPHIC:SS T-SHIRT</t>
  </si>
  <si>
    <t>SS T-SHIRT PRINT THEME ROCK STAR MUSICAL - 3 TUM1-3-RS:BLACK:XS:GRAPHIC:SS T-SHIRT</t>
  </si>
  <si>
    <t>SS T-SHIRT PRINT THEME ROCK STAR MUSICAL - 3 TUM1-3-RS:BLACK:S:GRAPHIC:SS T-SHIRT</t>
  </si>
  <si>
    <t>SS T-SHIRT PRINT THEME ROCK STAR MUSICAL - 3 TUM1-3-RS:BLACK:M:GRAPHIC:SS T-SHIRT</t>
  </si>
  <si>
    <t>SS T-SHIRT PRINT THEME ROCK STAR MUSICAL - 3 TUM1-3-RS:BLACK:L:GRAPHIC:SS T-SHIRT</t>
  </si>
  <si>
    <t>SS T-SHIRT PRINT THEME ROCK STAR MUSICAL - 3 TUM1-3-RS:BLACK:XL:GRAPHIC:SS T-SHIRT</t>
  </si>
  <si>
    <t>SS T-SHIRT PRINT THEME ROCK STAR MUSICAL - 4 TUM1-4-RS:NAVY BLUE:XS:GRAPHIC:SS T-SHIRT</t>
  </si>
  <si>
    <t>SS T-SHIRT PRINT THEME ROCK STAR MUSICAL - 4 TUM1-4-RS:NAVY BLUE:S:GRAPHIC:SS T-SHIRT</t>
  </si>
  <si>
    <t>SS T-SHIRT PRINT THEME ROCK STAR MUSICAL - 4 TUM1-4-RS:NAVY BLUE:M:GRAPHIC:SS T-SHIRT</t>
  </si>
  <si>
    <t>SS T-SHIRT PRINT THEME ROCK STAR MUSICAL - 4 TUM1-4-RS:NAVY BLUE:L:GRAPHIC:SS T-SHIRT</t>
  </si>
  <si>
    <t>SS T-SHIRT PRINT THEME ROCK STAR MUSICAL - 4 TUM1-4-RS:NAVY BLUE:XL:GRAPHIC:SS T-SHIRT</t>
  </si>
  <si>
    <t>SS T-SHIRT PRINT THEME ROCK STAR MUSICAL - 5 TUM1-5-RS:KHAKI:XS:GRAPHIC:SS T-SHIRT</t>
  </si>
  <si>
    <t>SS T-SHIRT PRINT THEME ROCK STAR MUSICAL - 5 TUM1-5-RS:KHAKI:S:GRAPHIC:SS T-SHIRT</t>
  </si>
  <si>
    <t>SS T-SHIRT PRINT THEME ROCK STAR MUSICAL - 5 TUM1-5-RS:KHAKI:M:GRAPHIC:SS T-SHIRT</t>
  </si>
  <si>
    <t>SS T-SHIRT PRINT THEME ROCK STAR MUSICAL - 5 TUM1-5-RS:KHAKI:L:GRAPHIC:SS T-SHIRT</t>
  </si>
  <si>
    <t>SS T-SHIRT PRINT THEME ROCK STAR MUSICAL - 5 TUM1-5-RS:KHAKI:XL:GRAPHIC:SS T-SHIRT</t>
  </si>
  <si>
    <t>SS T-SHIRT PRINT THEME ROCK STAR MUSICAL - 6 TUM1-6-RS:BLACK:XS:GRAPHIC:SS T-SHIRT</t>
  </si>
  <si>
    <t>SS T-SHIRT PRINT THEME ROCK STAR MUSICAL - 6 TUM1-6-RS:BLACK:S:GRAPHIC:SS T-SHIRT</t>
  </si>
  <si>
    <t>SS T-SHIRT PRINT THEME ROCK STAR MUSICAL - 6 TUM1-6-RS:BLACK:M:GRAPHIC:SS T-SHIRT</t>
  </si>
  <si>
    <t>SS T-SHIRT PRINT THEME ROCK STAR MUSICAL - 6 TUM1-6-RS:BLACK:L:GRAPHIC:SS T-SHIRT</t>
  </si>
  <si>
    <t>SS T-SHIRT PRINT THEME ROCK STAR MUSICAL - 6 TUM1-6-RS:BLACK:XL:GRAPHIC:SS T-SHIRT</t>
  </si>
  <si>
    <t>SS T-SHIRT PRINT THEME ROCK STAR MUSICAL - 7 TUM1-7-RS:BLACK:XS:GRAPHIC:SS T-SHIRT</t>
  </si>
  <si>
    <t>SS T-SHIRT PRINT THEME ROCK STAR MUSICAL - 7 TUM1-7-RS:BLACK:S:GRAPHIC:SS T-SHIRT</t>
  </si>
  <si>
    <t>SS T-SHIRT PRINT THEME ROCK STAR MUSICAL - 7 TUM1-7-RS:BLACK:M:GRAPHIC:SS T-SHIRT</t>
  </si>
  <si>
    <t>SS T-SHIRT PRINT THEME ROCK STAR MUSICAL - 7 TUM1-7-RS:BLACK:L:GRAPHIC:SS T-SHIRT</t>
  </si>
  <si>
    <t>SS T-SHIRT PRINT THEME ROCK STAR MUSICAL - 7 TUM1-7-RS:BLACK:XL:GRAPHIC:SS T-SHIRT</t>
  </si>
  <si>
    <t>SS T-SHIRT PRINT THEME ROCK STAR MUSICAL - 8 TUM1-8-RS:WHITE:XS:GRAPHIC:SS T-SHIRT</t>
  </si>
  <si>
    <t>SS T-SHIRT PRINT THEME ROCK STAR MUSICAL - 8 TUM1-8-RS:WHITE:S:GRAPHIC:SS T-SHIRT</t>
  </si>
  <si>
    <t>SS T-SHIRT PRINT THEME ROCK STAR MUSICAL - 8 TUM1-8-RS:WHITE:M:GRAPHIC:SS T-SHIRT</t>
  </si>
  <si>
    <t>SS T-SHIRT PRINT THEME ROCK STAR MUSICAL - 8 TUM1-8-RS:WHITE:L:GRAPHIC:SS T-SHIRT</t>
  </si>
  <si>
    <t>SS T-SHIRT PRINT THEME ROCK STAR MUSICAL - 8 TUM1-8-RS:WHITE:XL:GRAPHIC:SS T-SHIRT</t>
  </si>
  <si>
    <t>SS T-SHIRT PRINT THEME ROCK STAR VINTAGE CAR - 1 TUVC1-1-RS:WHITE:XS:GRAPHIC:SS T-SHIRT</t>
  </si>
  <si>
    <t>SS T-SHIRT PRINT THEME ROCK STAR VINTAGE CAR - 1 TUVC1-1-RS:WHITE:S:GRAPHIC:SS T-SHIRT</t>
  </si>
  <si>
    <t>SS T-SHIRT PRINT THEME ROCK STAR VINTAGE CAR - 1 TUVC1-1-RS:WHITE:M:GRAPHIC:SS T-SHIRT</t>
  </si>
  <si>
    <t>SS T-SHIRT PRINT THEME ROCK STAR VINTAGE CAR - 1 TUVC1-1-RS:WHITE:L:GRAPHIC:SS T-SHIRT</t>
  </si>
  <si>
    <t>SS T-SHIRT PRINT THEME ROCK STAR VINTAGE CAR - 1 TUVC1-1-RS:WHITE:XL:GRAPHIC:SS T-SHIRT</t>
  </si>
  <si>
    <t>SS T-SHIRT PRINT THEME ROCK STAR VINTAGE CAR - 2 TUVC1-2-RS:WHITE:XS:GRAPHIC:SS T-SHIRT</t>
  </si>
  <si>
    <t>SS T-SHIRT PRINT THEME ROCK STAR VINTAGE CAR - 2 TUVC1-2-RS:WHITE:S:GRAPHIC:SS T-SHIRT</t>
  </si>
  <si>
    <t>SS T-SHIRT PRINT THEME ROCK STAR VINTAGE CAR - 2 TUVC1-2-RS:WHITE:M:GRAPHIC:SS T-SHIRT</t>
  </si>
  <si>
    <t>SS T-SHIRT PRINT THEME ROCK STAR VINTAGE CAR - 2 TUVC1-2-RS:WHITE:L:GRAPHIC:SS T-SHIRT</t>
  </si>
  <si>
    <t>SS T-SHIRT PRINT THEME ROCK STAR VINTAGE CAR - 2 TUVC1-2-RS:WHITE:XL:GRAPHIC:SS T-SHIRT</t>
  </si>
  <si>
    <t>SS T-SHIRT PRINT THEME ROCK STAR VINTAGE CAR - 3 TUVC1-3-RS:NAVY BLUE:XS:GRAPHIC:SS T-SHIRT</t>
  </si>
  <si>
    <t>SS T-SHIRT PRINT THEME ROCK STAR VINTAGE CAR - 3 TUVC1-3-RS:NAVY BLUE:S:GRAPHIC:SS T-SHIRT</t>
  </si>
  <si>
    <t>SS T-SHIRT PRINT THEME ROCK STAR VINTAGE CAR - 3 TUVC1-3-RS:NAVY BLUE:M:GRAPHIC:SS T-SHIRT</t>
  </si>
  <si>
    <t>SS T-SHIRT PRINT THEME ROCK STAR VINTAGE CAR - 3 TUVC1-3-RS:NAVY BLUE:L:GRAPHIC:SS T-SHIRT</t>
  </si>
  <si>
    <t>SS T-SHIRT PRINT THEME ROCK STAR VINTAGE CAR - 3 TUVC1-3-RS:NAVY BLUE:XL:GRAPHIC:SS T-SHIRT</t>
  </si>
  <si>
    <t>SS T-SHIRT PRINT THEME ROCK STAR VINTAGE CAR - 4 TUVC1-4-RS:BLACK:XS:GRAPHIC:SS T-SHIRT</t>
  </si>
  <si>
    <t>SS T-SHIRT PRINT THEME ROCK STAR VINTAGE CAR - 4 TUVC1-4-RS:BLACK:S:GRAPHIC:SS T-SHIRT</t>
  </si>
  <si>
    <t>SS T-SHIRT PRINT THEME ROCK STAR VINTAGE CAR - 4 TUVC1-4-RS:BLACK:M:GRAPHIC:SS T-SHIRT</t>
  </si>
  <si>
    <t>SS T-SHIRT PRINT THEME ROCK STAR VINTAGE CAR - 4 TUVC1-4-RS:BLACK:L:GRAPHIC:SS T-SHIRT</t>
  </si>
  <si>
    <t>SS T-SHIRT PRINT THEME ROCK STAR VINTAGE CAR - 4 TUVC1-4-RS:BLACK:XL:GRAPHIC:SS T-SHIRT</t>
  </si>
  <si>
    <t>SS T-SHIRT PRINT THEME ROCK STAR VINTAGE CAR - 5 TUVC1-5-RS:BLACK:XS:GRAPHIC:SS T-SHIRT</t>
  </si>
  <si>
    <t>SS T-SHIRT PRINT THEME ROCK STAR VINTAGE CAR - 5 TUVC1-5-RS:BLACK:S:GRAPHIC:SS T-SHIRT</t>
  </si>
  <si>
    <t>SS T-SHIRT PRINT THEME ROCK STAR VINTAGE CAR - 5 TUVC1-5-RS:BLACK:M:GRAPHIC:SS T-SHIRT</t>
  </si>
  <si>
    <t>SS T-SHIRT PRINT THEME ROCK STAR VINTAGE CAR - 5 TUVC1-5-RS:BLACK:L:GRAPHIC:SS T-SHIRT</t>
  </si>
  <si>
    <t>SS T-SHIRT PRINT THEME ROCK STAR VINTAGE CAR - 5 TUVC1-5-RS:BLACK:XL:GRAPHIC:SS T-SHIRT</t>
  </si>
  <si>
    <t>SS T-SHIRT PRINT THEME ROCK STAR RACING CAR - 1 TURC1-1-RS:DARK JADE:XS:GRAPHIC:SS T-SHIRT</t>
  </si>
  <si>
    <t>SS T-SHIRT PRINT THEME ROCK STAR RACING CAR - 1 TURC1-1-RS:DARK JADE:S:GRAPHIC:SS T-SHIRT</t>
  </si>
  <si>
    <t>SS T-SHIRT PRINT THEME ROCK STAR RACING CAR - 1 TURC1-1-RS:DARK JADE:M:GRAPHIC:SS T-SHIRT</t>
  </si>
  <si>
    <t>SS T-SHIRT PRINT THEME ROCK STAR RACING CAR - 1 TURC1-1-RS:DARK JADE:L:GRAPHIC:SS T-SHIRT</t>
  </si>
  <si>
    <t>SS T-SHIRT PRINT THEME ROCK STAR RACING CAR - 1 TURC1-1-RS:DARK JADE:XL:GRAPHIC:SS T-SHIRT</t>
  </si>
  <si>
    <t>SS T-SHIRT PRINT THEME ROCK STAR RACING CAR - 2 TURC1-2-RS:NAVY BLUE:XS:GRAPHIC:SS T-SHIRT</t>
  </si>
  <si>
    <t>SS T-SHIRT PRINT THEME ROCK STAR RACING CAR - 2 TURC1-2-RS:NAVY BLUE:S:GRAPHIC:SS T-SHIRT</t>
  </si>
  <si>
    <t>SS T-SHIRT PRINT THEME ROCK STAR RACING CAR - 2 TURC1-2-RS:NAVY BLUE:M:GRAPHIC:SS T-SHIRT</t>
  </si>
  <si>
    <t>SS T-SHIRT PRINT THEME ROCK STAR RACING CAR - 2 TURC1-2-RS:NAVY BLUE:L:GRAPHIC:SS T-SHIRT</t>
  </si>
  <si>
    <t>SS T-SHIRT PRINT THEME ROCK STAR RACING CAR - 2 TURC1-2-RS:NAVY BLUE:XL:GRAPHIC:SS T-SHIRT</t>
  </si>
  <si>
    <t>SS T-SHIRT PRINT THEME ROCK STAR RACING CAR - 3 TURC1-3-RS:CHARCOAL:XS:GRAPHIC:SS T-SHIRT</t>
  </si>
  <si>
    <t>SS T-SHIRT PRINT THEME ROCK STAR RACING CAR - 3 TURC1-3-RS:CHARCOAL:S:GRAPHIC:SS T-SHIRT</t>
  </si>
  <si>
    <t>SS T-SHIRT PRINT THEME ROCK STAR RACING CAR - 3 TURC1-3-RS:CHARCOAL:M:GRAPHIC:SS T-SHIRT</t>
  </si>
  <si>
    <t>SS T-SHIRT PRINT THEME ROCK STAR RACING CAR - 3 TURC1-3-RS:CHARCOAL:L:GRAPHIC:SS T-SHIRT</t>
  </si>
  <si>
    <t>SS T-SHIRT PRINT THEME ROCK STAR RACING CAR - 3 TURC1-3-RS:CHARCOAL:XL:GRAPHIC:SS T-SHIRT</t>
  </si>
  <si>
    <t>SS T-SHIRT PRINT THEME ROCK STAR RACING CAR - 4 TURC1-4-RS:WHITE:XS:GRAPHIC:SS T-SHIRT</t>
  </si>
  <si>
    <t>SS T-SHIRT PRINT THEME ROCK STAR RACING CAR - 4 TURC1-4-RS:WHITE:S:GRAPHIC:SS T-SHIRT</t>
  </si>
  <si>
    <t>SS T-SHIRT PRINT THEME ROCK STAR RACING CAR - 4 TURC1-4-RS:WHITE:M:GRAPHIC:SS T-SHIRT</t>
  </si>
  <si>
    <t>SS T-SHIRT PRINT THEME ROCK STAR RACING CAR - 4 TURC1-4-RS:WHITE:L:GRAPHIC:SS T-SHIRT</t>
  </si>
  <si>
    <t>SS T-SHIRT PRINT THEME ROCK STAR RACING CAR - 4 TURC1-4-RS:WHITE:XL:GRAPHIC:SS T-SHIRT</t>
  </si>
  <si>
    <t>SS T-SHIRT PRINT THEME ROCK STAR RACING CAR - 5 TURC1-5-RS:WHITE:XS:GRAPHIC:SS T-SHIRT</t>
  </si>
  <si>
    <t>SS T-SHIRT PRINT THEME ROCK STAR RACING CAR - 5 TURC1-5-RS:WHITE:S:GRAPHIC:SS T-SHIRT</t>
  </si>
  <si>
    <t>SS T-SHIRT PRINT THEME ROCK STAR RACING CAR - 5 TURC1-5-RS:WHITE:M:GRAPHIC:SS T-SHIRT</t>
  </si>
  <si>
    <t>SS T-SHIRT PRINT THEME ROCK STAR RACING CAR - 5 TURC1-5-RS:WHITE:L:GRAPHIC:SS T-SHIRT</t>
  </si>
  <si>
    <t>SS T-SHIRT PRINT THEME ROCK STAR RACING CAR - 5 TURC1-5-RS:WHITE:XL:GRAPHIC:SS T-SHIRT</t>
  </si>
  <si>
    <t>SS T-SHIRT PRINT THEME POPULAR WORDING - 1 TUW1-1-PO:WHITE:XS:TEXT:SS T-SHIRT</t>
  </si>
  <si>
    <t>SS T-SHIRT PRINT THEME POPULAR WORDING - 1 TUW1-1-PO:WHITE:S:TEXT:SS T-SHIRT</t>
  </si>
  <si>
    <t>SS T-SHIRT PRINT THEME POPULAR WORDING - 1 TUW1-1-PO:WHITE:M:TEXT:SS T-SHIRT</t>
  </si>
  <si>
    <t>SS T-SHIRT PRINT THEME POPULAR WORDING - 1 TUW1-1-PO:WHITE:L:TEXT:SS T-SHIRT</t>
  </si>
  <si>
    <t>SS T-SHIRT PRINT THEME POPULAR WORDING - 1 TUW1-1-PO:WHITE:XL:TEXT:SS T-SHIRT</t>
  </si>
  <si>
    <t>SS T-SHIRT PRINT THEME POPULAR WORDING - 2 TUW1-2-PO:WHITE:XS:TEXT:SS T-SHIRT</t>
  </si>
  <si>
    <t>SS T-SHIRT PRINT THEME POPULAR WORDING - 2 TUW1-2-PO:WHITE:S:TEXT:SS T-SHIRT</t>
  </si>
  <si>
    <t>SS T-SHIRT PRINT THEME POPULAR WORDING - 2 TUW1-2-PO:WHITE:M:TEXT:SS T-SHIRT</t>
  </si>
  <si>
    <t>SS T-SHIRT PRINT THEME POPULAR WORDING - 2 TUW1-2-PO:WHITE:L:TEXT:SS T-SHIRT</t>
  </si>
  <si>
    <t>SS T-SHIRT PRINT THEME POPULAR WORDING - 2 TUW1-2-PO:WHITE:XL:TEXT:SS T-SHIRT</t>
  </si>
  <si>
    <t>SS T-SHIRT PRINT THEME POPULAR WORDING - 3 TUW1-3-PO:KHAKI:XS:TEXT:SS T-SHIRT</t>
  </si>
  <si>
    <t>SS T-SHIRT PRINT THEME POPULAR WORDING - 3 TUW1-3-PO:KHAKI:S:TEXT:SS T-SHIRT</t>
  </si>
  <si>
    <t>SS T-SHIRT PRINT THEME POPULAR WORDING - 3 TUW1-3-PO:KHAKI:M:TEXT:SS T-SHIRT</t>
  </si>
  <si>
    <t>SS T-SHIRT PRINT THEME POPULAR WORDING - 3 TUW1-3-PO:KHAKI:L:TEXT:SS T-SHIRT</t>
  </si>
  <si>
    <t>SS T-SHIRT PRINT THEME POPULAR WORDING - 3 TUW1-3-PO:KHAKI:XL:TEXT:SS T-SHIRT</t>
  </si>
  <si>
    <t>SS T-SHIRT PRINT THEME POPULAR WORDING - 4 TUW1-4-PO:MANDARIN ORANGE:XS:TEXT:SS T-SHIRT</t>
  </si>
  <si>
    <t>SS T-SHIRT PRINT THEME POPULAR WORDING - 4 TUW1-4-PO:MANDARIN ORANGE:S:TEXT:SS T-SHIRT</t>
  </si>
  <si>
    <t>SS T-SHIRT PRINT THEME POPULAR WORDING - 4 TUW1-4-PO:MANDARIN ORANGE:M:TEXT:SS T-SHIRT</t>
  </si>
  <si>
    <t>SS T-SHIRT PRINT THEME POPULAR WORDING - 4 TUW1-4-PO:MANDARIN ORANGE:L:TEXT:SS T-SHIRT</t>
  </si>
  <si>
    <t>SS T-SHIRT PRINT THEME POPULAR WORDING - 4 TUW1-4-PO:MANDARIN ORANGE:XL:TEXT:SS T-SHIRT</t>
  </si>
  <si>
    <t>SS T-SHIRT PRINT THEME POPULAR WORDING - 5 TUW1-5-PO:OLIVE:XS:TEXT:SS T-SHIRT</t>
  </si>
  <si>
    <t>SS T-SHIRT PRINT THEME POPULAR WORDING - 5 TUW1-5-PO:OLIVE:S:TEXT:SS T-SHIRT</t>
  </si>
  <si>
    <t>SS T-SHIRT PRINT THEME POPULAR WORDING - 5 TUW1-5-PO:OLIVE:M:TEXT:SS T-SHIRT</t>
  </si>
  <si>
    <t>SS T-SHIRT PRINT THEME POPULAR WORDING - 5 TUW1-5-PO:OLIVE:L:TEXT:SS T-SHIRT</t>
  </si>
  <si>
    <t>SS T-SHIRT PRINT THEME POPULAR WORDING - 5 TUW1-5-PO:OLIVE:XL:TEXT:SS T-SHIRT</t>
  </si>
  <si>
    <t>SS T-SHIRT PRINT THEME POPULAR WORDING - 6 TUW1-6-PO:BLACK:XS:TEXT:SS T-SHIRT</t>
  </si>
  <si>
    <t>SS T-SHIRT PRINT THEME POPULAR WORDING - 6 TUW1-6-PO:BLACK:S:TEXT:SS T-SHIRT</t>
  </si>
  <si>
    <t>SS T-SHIRT PRINT THEME POPULAR WORDING - 6 TUW1-6-PO:BLACK:M:TEXT:SS T-SHIRT</t>
  </si>
  <si>
    <t>SS T-SHIRT PRINT THEME POPULAR WORDING - 6 TUW1-6-PO:BLACK:L:TEXT:SS T-SHIRT</t>
  </si>
  <si>
    <t>SS T-SHIRT PRINT THEME POPULAR WORDING - 6 TUW1-6-PO:BLACK:XL:TEXT:SS T-SHIRT</t>
  </si>
  <si>
    <t>SS T-SHIRT BACK PRINT THEME POPULAR WORDING - 1 TUBW1-1-PO:KHAKI:XS:GRAPHIC:SS T-SHIRT</t>
  </si>
  <si>
    <t>SS T-SHIRT BACK PRINT THEME POPULAR WORDING - 1 TUBW1-1-PO:KHAKI:S:GRAPHIC:SS T-SHIRT</t>
  </si>
  <si>
    <t>SS T-SHIRT BACK PRINT THEME POPULAR WORDING - 1 TUBW1-1-PO:KHAKI:M:GRAPHIC:SS T-SHIRT</t>
  </si>
  <si>
    <t>SS T-SHIRT BACK PRINT THEME POPULAR WORDING - 1 TUBW1-1-PO:KHAKI:L:GRAPHIC:SS T-SHIRT</t>
  </si>
  <si>
    <t>SS T-SHIRT BACK PRINT THEME POPULAR WORDING - 1 TUBW1-1-PO:KHAKI:XL:GRAPHIC:SS T-SHIRT</t>
  </si>
  <si>
    <t>SS T-SHIRT BACK PRINT THEME POPULAR WORDING - 2 TUBW1-2-PO:BLACK:XS:GRAPHIC:SS T-SHIRT</t>
  </si>
  <si>
    <t>SS T-SHIRT BACK PRINT THEME POPULAR WORDING - 2 TUBW1-2-PO:BLACK:S:GRAPHIC:SS T-SHIRT</t>
  </si>
  <si>
    <t>SS T-SHIRT BACK PRINT THEME POPULAR WORDING - 2 TUBW1-2-PO:BLACK:M:GRAPHIC:SS T-SHIRT</t>
  </si>
  <si>
    <t>SS T-SHIRT BACK PRINT THEME POPULAR WORDING - 2 TUBW1-2-PO:BLACK:L:GRAPHIC:SS T-SHIRT</t>
  </si>
  <si>
    <t>SS T-SHIRT BACK PRINT THEME POPULAR WORDING - 2 TUBW1-2-PO:BLACK:XL:GRAPHIC:SS T-SHIRT</t>
  </si>
  <si>
    <t>SS T-SHIRT BACK PRINT THEME POPULAR WORDING - 3 TUBW1-3-PO:OLIVE:XS:GRAPHIC:SS T-SHIRT</t>
  </si>
  <si>
    <t>SS T-SHIRT BACK PRINT THEME POPULAR WORDING - 3 TUBW1-3-PO:OLIVE:S:GRAPHIC:SS T-SHIRT</t>
  </si>
  <si>
    <t>SS T-SHIRT BACK PRINT THEME POPULAR WORDING - 3 TUBW1-3-PO:OLIVE:M:GRAPHIC:SS T-SHIRT</t>
  </si>
  <si>
    <t>SS T-SHIRT BACK PRINT THEME POPULAR WORDING - 3 TUBW1-3-PO:OLIVE:L:GRAPHIC:SS T-SHIRT</t>
  </si>
  <si>
    <t>SS T-SHIRT BACK PRINT THEME POPULAR WORDING - 3 TUBW1-3-PO:OLIVE:XL:GRAPHIC:SS T-SHIRT</t>
  </si>
  <si>
    <t>SS T-SHIRT BACK PRINT THEME POPULAR WORDING - 4 TUBW1-4-PO:BLACK:XS:GRAPHIC:SS T-SHIRT</t>
  </si>
  <si>
    <t>SS T-SHIRT BACK PRINT THEME POPULAR WORDING - 4 TUBW1-4-PO:BLACK:S:GRAPHIC:SS T-SHIRT</t>
  </si>
  <si>
    <t>SS T-SHIRT BACK PRINT THEME POPULAR WORDING - 4 TUBW1-4-PO:BLACK:M:GRAPHIC:SS T-SHIRT</t>
  </si>
  <si>
    <t>SS T-SHIRT BACK PRINT THEME POPULAR WORDING - 4 TUBW1-4-PO:BLACK:L:GRAPHIC:SS T-SHIRT</t>
  </si>
  <si>
    <t>SS T-SHIRT BACK PRINT THEME POPULAR WORDING - 4 TUBW1-4-PO:BLACK:XL:GRAPHIC:SS T-SHIRT</t>
  </si>
  <si>
    <t>SS T-SHIRT PRINT THEME POPULAR WORDING 2 - 1 TUWD1-1-PO:WHITE:XS:TEXT:SS T-SHIRT</t>
  </si>
  <si>
    <t>SS T-SHIRT PRINT THEME POPULAR WORDING 2 - 1 TUWD1-1-PO:WHITE:S:TEXT:SS T-SHIRT</t>
  </si>
  <si>
    <t>SS T-SHIRT PRINT THEME POPULAR WORDING 2 - 1 TUWD1-1-PO:WHITE:M:TEXT:SS T-SHIRT</t>
  </si>
  <si>
    <t>SS T-SHIRT PRINT THEME POPULAR WORDING 2 - 1 TUWD1-1-PO:WHITE:L:TEXT:SS T-SHIRT</t>
  </si>
  <si>
    <t>SS T-SHIRT PRINT THEME POPULAR WORDING 2 - 1 TUWD1-1-PO:WHITE:XL:TEXT:SS T-SHIRT</t>
  </si>
  <si>
    <t>SS T-SHIRT PRINT THEME POPULAR WORDING 2 - 2 TUWD1-2-PO:WHITE:XS:TEXT:SS T-SHIRT</t>
  </si>
  <si>
    <t>SS T-SHIRT PRINT THEME POPULAR WORDING 2 - 2 TUWD1-2-PO:WHITE:S:TEXT:SS T-SHIRT</t>
  </si>
  <si>
    <t>SS T-SHIRT PRINT THEME POPULAR WORDING 2 - 2 TUWD1-2-PO:WHITE:M:TEXT:SS T-SHIRT</t>
  </si>
  <si>
    <t>SS T-SHIRT PRINT THEME POPULAR WORDING 2 - 2 TUWD1-2-PO:WHITE:L:TEXT:SS T-SHIRT</t>
  </si>
  <si>
    <t>SS T-SHIRT PRINT THEME POPULAR WORDING 2 - 2 TUWD1-2-PO:WHITE:XL:TEXT:SS T-SHIRT</t>
  </si>
  <si>
    <t>SS T-SHIRT PRINT THEME POPULAR WORDING 2 - 3 TUWD1-3-PO:KHAKI:XS:TEXT:SS T-SHIRT</t>
  </si>
  <si>
    <t>SS T-SHIRT PRINT THEME POPULAR WORDING 2 - 3 TUWD1-3-PO:KHAKI:S:TEXT:SS T-SHIRT</t>
  </si>
  <si>
    <t>SS T-SHIRT PRINT THEME POPULAR WORDING 2 - 3 TUWD1-3-PO:KHAKI:M:TEXT:SS T-SHIRT</t>
  </si>
  <si>
    <t>SS T-SHIRT PRINT THEME POPULAR WORDING 2 - 3 TUWD1-3-PO:KHAKI:L:TEXT:SS T-SHIRT</t>
  </si>
  <si>
    <t>SS T-SHIRT PRINT THEME POPULAR WORDING 2 - 3 TUWD1-3-PO:KHAKI:XL:TEXT:SS T-SHIRT</t>
  </si>
  <si>
    <t>SS T-SHIRT PRINT THEME POPULAR WORDING 2 - 4 TUWD1-4-PO:NAVY BLUE:XS:TEXT:SS T-SHIRT</t>
  </si>
  <si>
    <t>SS T-SHIRT PRINT THEME POPULAR WORDING 2 - 4 TUWD1-4-PO:NAVY BLUE:S:TEXT:SS T-SHIRT</t>
  </si>
  <si>
    <t>SS T-SHIRT PRINT THEME POPULAR WORDING 2 - 4 TUWD1-4-PO:NAVY BLUE:M:TEXT:SS T-SHIRT</t>
  </si>
  <si>
    <t>SS T-SHIRT PRINT THEME POPULAR WORDING 2 - 4 TUWD1-4-PO:NAVY BLUE:L:TEXT:SS T-SHIRT</t>
  </si>
  <si>
    <t>SS T-SHIRT PRINT THEME POPULAR WORDING 2 - 4 TUWD1-4-PO:NAVY BLUE:XL:TEXT:SS T-SHIRT</t>
  </si>
  <si>
    <t>SS T-SHIRT PRINT THEME POPULAR WORDING 2 - 5 TUWD1-5-PO:BLACK:XS:TEXT:SS T-SHIRT</t>
  </si>
  <si>
    <t>SS T-SHIRT PRINT THEME POPULAR WORDING 2 - 5 TUWD1-5-PO:BLACK:S:TEXT:SS T-SHIRT</t>
  </si>
  <si>
    <t>SS T-SHIRT PRINT THEME POPULAR WORDING 2 - 5 TUWD1-5-PO:BLACK:M:TEXT:SS T-SHIRT</t>
  </si>
  <si>
    <t>SS T-SHIRT PRINT THEME POPULAR WORDING 2 - 5 TUWD1-5-PO:BLACK:L:TEXT:SS T-SHIRT</t>
  </si>
  <si>
    <t>SS T-SHIRT PRINT THEME POPULAR WORDING 2 - 5 TUWD1-5-PO:BLACK:XL:TEXT:SS T-SHIRT</t>
  </si>
  <si>
    <t>SS T-SHIRT PRINT THEME THE JOCKS SPORT ENTHUSIAST - 1 TUSE1-1-TJ:WHITE:XS:GRAPHIC:SS T-SHIRT</t>
  </si>
  <si>
    <t>SS T-SHIRT PRINT THEME THE JOCKS SPORT ENTHUSIAST - 1 TUSE1-1-TJ:WHITE:S:GRAPHIC:SS T-SHIRT</t>
  </si>
  <si>
    <t>SS T-SHIRT PRINT THEME THE JOCKS SPORT ENTHUSIAST - 1 TUSE1-1-TJ:WHITE:M:GRAPHIC:SS T-SHIRT</t>
  </si>
  <si>
    <t>SS T-SHIRT PRINT THEME THE JOCKS SPORT ENTHUSIAST - 1 TUSE1-1-TJ:WHITE:L:GRAPHIC:SS T-SHIRT</t>
  </si>
  <si>
    <t>SS T-SHIRT PRINT THEME THE JOCKS SPORT ENTHUSIAST - 1 TUSE1-1-TJ:WHITE:XL:GRAPHIC:SS T-SHIRT</t>
  </si>
  <si>
    <t>SS T-SHIRT PRINT THEME THE JOCKS SPORT ENTHUSIAST - 2 TUSE1-2-TJ:WHITE:XS:TEXT:SS T-SHIRT</t>
  </si>
  <si>
    <t>SS T-SHIRT PRINT THEME THE JOCKS SPORT ENTHUSIAST - 2 TUSE1-2-TJ:WHITE:S:TEXT:SS T-SHIRT</t>
  </si>
  <si>
    <t>SS T-SHIRT PRINT THEME THE JOCKS SPORT ENTHUSIAST - 2 TUSE1-2-TJ:WHITE:M:TEXT:SS T-SHIRT</t>
  </si>
  <si>
    <t>SS T-SHIRT PRINT THEME THE JOCKS SPORT ENTHUSIAST - 2 TUSE1-2-TJ:WHITE:L:TEXT:SS T-SHIRT</t>
  </si>
  <si>
    <t>SS T-SHIRT PRINT THEME THE JOCKS SPORT ENTHUSIAST - 2 TUSE1-2-TJ:WHITE:XL:TEXT:SS T-SHIRT</t>
  </si>
  <si>
    <t>SS T-SHIRT PRINT THEME THE JOCKS SPORT ENTHUSIAST - 3 TUSE1-3-TJ:EMERALD GREEN:XS:TEXT:SS T-SHIRT</t>
  </si>
  <si>
    <t>SS T-SHIRT PRINT THEME THE JOCKS SPORT ENTHUSIAST - 3 TUSE1-3-TJ:EMERALD GREEN:S:TEXT:SS T-SHIRT</t>
  </si>
  <si>
    <t>SS T-SHIRT PRINT THEME THE JOCKS SPORT ENTHUSIAST - 3 TUSE1-3-TJ:EMERALD GREEN:M:TEXT:SS T-SHIRT</t>
  </si>
  <si>
    <t>SS T-SHIRT PRINT THEME THE JOCKS SPORT ENTHUSIAST - 3 TUSE1-3-TJ:EMERALD GREEN:L:TEXT:SS T-SHIRT</t>
  </si>
  <si>
    <t>SS T-SHIRT PRINT THEME THE JOCKS SPORT ENTHUSIAST - 3 TUSE1-3-TJ:EMERALD GREEN:XL:TEXT:SS T-SHIRT</t>
  </si>
  <si>
    <t>SS T-SHIRT PRINT THEME THE JOCKS SPORT ENTHUSIAST - 4 TUSE1-4-TJ:BLACK:XS:TEXT:SS T-SHIRT</t>
  </si>
  <si>
    <t>SS T-SHIRT PRINT THEME THE JOCKS SPORT ENTHUSIAST - 4 TUSE1-4-TJ:BLACK:S:TEXT:SS T-SHIRT</t>
  </si>
  <si>
    <t>SS T-SHIRT PRINT THEME THE JOCKS SPORT ENTHUSIAST - 4 TUSE1-4-TJ:BLACK:M:TEXT:SS T-SHIRT</t>
  </si>
  <si>
    <t>SS T-SHIRT PRINT THEME THE JOCKS SPORT ENTHUSIAST - 4 TUSE1-4-TJ:BLACK:L:TEXT:SS T-SHIRT</t>
  </si>
  <si>
    <t>SS T-SHIRT PRINT THEME THE JOCKS SPORT ENTHUSIAST - 4 TUSE1-4-TJ:BLACK:XL:TEXT:SS T-SHIRT</t>
  </si>
  <si>
    <t>SS T-SHIRT PRINT THEME THE JOCKS VARSITY 2 - 1 TUV1-1-TJ:WHITE:XS:GRAPHIC:SS T-SHIRT</t>
  </si>
  <si>
    <t>SS T-SHIRT PRINT THEME THE JOCKS VARSITY 2 - 1 TUV1-1-TJ:WHITE:S:GRAPHIC:SS T-SHIRT</t>
  </si>
  <si>
    <t>SS T-SHIRT PRINT THEME THE JOCKS VARSITY 2 - 1 TUV1-1-TJ:WHITE:M:GRAPHIC:SS T-SHIRT</t>
  </si>
  <si>
    <t>SS T-SHIRT PRINT THEME THE JOCKS VARSITY 2 - 1 TUV1-1-TJ:WHITE:L:GRAPHIC:SS T-SHIRT</t>
  </si>
  <si>
    <t>SS T-SHIRT PRINT THEME THE JOCKS VARSITY 2 - 1 TUV1-1-TJ:WHITE:XL:GRAPHIC:SS T-SHIRT</t>
  </si>
  <si>
    <t>SS T-SHIRT PRINT THEME THE JOCKS VARSITY 2 - 2 TUV1-2-TJ:NAVY BLUE:XS:GRAPHIC:SS T-SHIRT</t>
  </si>
  <si>
    <t>SS T-SHIRT PRINT THEME THE JOCKS VARSITY 2 - 2 TUV1-2-TJ:NAVY BLUE:S:GRAPHIC:SS T-SHIRT</t>
  </si>
  <si>
    <t>SS T-SHIRT PRINT THEME THE JOCKS VARSITY 2 - 2 TUV1-2-TJ:NAVY BLUE:M:GRAPHIC:SS T-SHIRT</t>
  </si>
  <si>
    <t>SS T-SHIRT PRINT THEME THE JOCKS VARSITY 2 - 2 TUV1-2-TJ:NAVY BLUE:L:GRAPHIC:SS T-SHIRT</t>
  </si>
  <si>
    <t>SS T-SHIRT PRINT THEME THE JOCKS VARSITY 2 - 2 TUV1-2-TJ:NAVY BLUE:XL:GRAPHIC:SS T-SHIRT</t>
  </si>
  <si>
    <t>SS T-SHIRT PRINT THEME THE JOCKS VARSITY 2 - 3 TUV1-3-TJ:WHITE:XS:GRAPHIC:SS T-SHIRT</t>
  </si>
  <si>
    <t>SS T-SHIRT PRINT THEME THE JOCKS VARSITY 2 - 3 TUV1-3-TJ:WHITE:S:GRAPHIC:SS T-SHIRT</t>
  </si>
  <si>
    <t>SS T-SHIRT PRINT THEME THE JOCKS VARSITY 2 - 3 TUV1-3-TJ:WHITE:M:GRAPHIC:SS T-SHIRT</t>
  </si>
  <si>
    <t>SS T-SHIRT PRINT THEME THE JOCKS VARSITY 2 - 3 TUV1-3-TJ:WHITE:L:GRAPHIC:SS T-SHIRT</t>
  </si>
  <si>
    <t>SS T-SHIRT PRINT THEME THE JOCKS VARSITY 2 - 3 TUV1-3-TJ:WHITE:XL:GRAPHIC:SS T-SHIRT</t>
  </si>
  <si>
    <t>SS T-SHIRT PRINT THEME THE JOCKS VARSITY 2 - 4 TUV1-4-TJ:MANDARIN ORANGE:XS:GRAPHIC:SS T-SHIRT</t>
  </si>
  <si>
    <t>SS T-SHIRT PRINT THEME THE JOCKS VARSITY 2 - 4 TUV1-4-TJ:MANDARIN ORANGE:S:GRAPHIC:SS T-SHIRT</t>
  </si>
  <si>
    <t>SS T-SHIRT PRINT THEME THE JOCKS VARSITY 2 - 4 TUV1-4-TJ:MANDARIN ORANGE:M:GRAPHIC:SS T-SHIRT</t>
  </si>
  <si>
    <t>SS T-SHIRT PRINT THEME THE JOCKS VARSITY 2 - 4 TUV1-4-TJ:MANDARIN ORANGE:L:GRAPHIC:SS T-SHIRT</t>
  </si>
  <si>
    <t>SS T-SHIRT PRINT THEME THE JOCKS VARSITY 2 - 4 TUV1-4-TJ:MANDARIN ORANGE:XL:GRAPHIC:SS T-SHIRT</t>
  </si>
  <si>
    <t>SS T-SHIRT PRINT THEME THE JOCKS VARSITY 2 - 5 TUV1-5-TJ:EMERALD GREEN:XS:GRAPHIC:SS T-SHIRT</t>
  </si>
  <si>
    <t>SS T-SHIRT PRINT THEME THE JOCKS VARSITY 2 - 5 TUV1-5-TJ:EMERALD GREEN:S:GRAPHIC:SS T-SHIRT</t>
  </si>
  <si>
    <t>SS T-SHIRT PRINT THEME THE JOCKS VARSITY 2 - 5 TUV1-5-TJ:EMERALD GREEN:M:GRAPHIC:SS T-SHIRT</t>
  </si>
  <si>
    <t>SS T-SHIRT PRINT THEME THE JOCKS VARSITY 2 - 5 TUV1-5-TJ:EMERALD GREEN:L:GRAPHIC:SS T-SHIRT</t>
  </si>
  <si>
    <t>SS T-SHIRT PRINT THEME THE JOCKS VARSITY 2 - 5 TUV1-5-TJ:EMERALD GREEN:XL:GRAPHIC:SS T-SHIRT</t>
  </si>
  <si>
    <t>SS T-SHIRT PRINT THEME THE JOCKS VARSITY 2 - 6 TUV1-6-TJ:OLIVE:XS:GRAPHIC:SS T-SHIRT</t>
  </si>
  <si>
    <t>SS T-SHIRT PRINT THEME THE JOCKS VARSITY 2 - 6 TUV1-6-TJ:OLIVE:S:GRAPHIC:SS T-SHIRT</t>
  </si>
  <si>
    <t>SS T-SHIRT PRINT THEME THE JOCKS VARSITY 2 - 6 TUV1-6-TJ:OLIVE:M:GRAPHIC:SS T-SHIRT</t>
  </si>
  <si>
    <t>SS T-SHIRT PRINT THEME THE JOCKS VARSITY 2 - 6 TUV1-6-TJ:OLIVE:L:GRAPHIC:SS T-SHIRT</t>
  </si>
  <si>
    <t>SS T-SHIRT PRINT THEME THE JOCKS VARSITY 2 - 6 TUV1-6-TJ:OLIVE:XL:GRAPHIC:SS T-SHIRT</t>
  </si>
  <si>
    <t>SS T-SHIRT PRINT THEME THE JOCKS VARSITY 2 - 7 TUV1-7-TJ:NAVY BLUE:XS:GRAPHIC:SS T-SHIRT</t>
  </si>
  <si>
    <t>SS T-SHIRT PRINT THEME THE JOCKS VARSITY 2 - 7 TUV1-7-TJ:NAVY BLUE:S:GRAPHIC:SS T-SHIRT</t>
  </si>
  <si>
    <t>SS T-SHIRT PRINT THEME THE JOCKS VARSITY 2 - 7 TUV1-7-TJ:NAVY BLUE:M:GRAPHIC:SS T-SHIRT</t>
  </si>
  <si>
    <t>SS T-SHIRT PRINT THEME THE JOCKS VARSITY 2 - 7 TUV1-7-TJ:NAVY BLUE:L:GRAPHIC:SS T-SHIRT</t>
  </si>
  <si>
    <t>SS T-SHIRT PRINT THEME THE JOCKS VARSITY 2 - 7 TUV1-7-TJ:NAVY BLUE:XL:GRAPHIC:SS T-SHIRT</t>
  </si>
  <si>
    <t>R3J2S-O</t>
  </si>
  <si>
    <t>3/4 RAGLAN T-SHIRT PRINT THEME SPACE TECHNO - ONE LIFE R3J2S-O:CHARCOAL:S:GRAPHIC:3/4 RAGLAN T-SHIRT</t>
  </si>
  <si>
    <t>3/4 RAGLAN T-SHIRT PRINT THEME SPACE TECHNO - ONE LIFE R3J2S-O:CHARCOAL:M:GRAPHIC:3/4 RAGLAN T-SHIRT</t>
  </si>
  <si>
    <t>3/4 RAGLAN T-SHIRT PRINT THEME SPACE TECHNO - ONE LIFE R3J2S-O:CHARCOAL:L:GRAPHIC:3/4 RAGLAN T-SHIRT</t>
  </si>
  <si>
    <t>3/4 RAGLAN T-SHIRT PRINT THEME SPACE TECHNO - ONE LIFE R3J2S-O:CHARCOAL:XL:GRAPHIC:3/4 RAGLAN T-SHIR</t>
  </si>
  <si>
    <t>3/4 RAGLAN T-SHIRT PRINT THEME SPACE TECHNO - ONE LIFE R3J2S-O:MUSTARD:S:GRAPHIC:3/4 RAGLAN T-SHIRT</t>
  </si>
  <si>
    <t>3/4 RAGLAN T-SHIRT PRINT THEME SPACE TECHNO - ONE LIFE R3J2S-O:MUSTARD:M:GRAPHIC:3/4 RAGLAN T-SHIRT</t>
  </si>
  <si>
    <t>3/4 RAGLAN T-SHIRT PRINT THEME SPACE TECHNO - ONE LIFE R3J2S-O:MUSTARD:L:GRAPHIC:3/4 RAGLAN T-SHIRT</t>
  </si>
  <si>
    <t>3/4 RAGLAN T-SHIRT PRINT THEME SPACE TECHNO - ONE LIFE R3J2S-O:MUSTARD:XL:GRAPHIC:3/4 RAGLAN T-SHIRT</t>
  </si>
  <si>
    <t>ML-TS1</t>
  </si>
  <si>
    <t>ML-TS2</t>
  </si>
  <si>
    <t>ML-TS3</t>
  </si>
  <si>
    <t>ML-TS4</t>
  </si>
  <si>
    <t>ML-TS5</t>
  </si>
  <si>
    <t>ML-TS6</t>
  </si>
  <si>
    <t>TF12BICY-1</t>
  </si>
  <si>
    <t>TF12BICY-2</t>
  </si>
  <si>
    <t>TF12BICY-3</t>
  </si>
  <si>
    <t>TF12BICY-4</t>
  </si>
  <si>
    <t>TF12BICY-5</t>
  </si>
  <si>
    <t>TI12VJ-1</t>
  </si>
  <si>
    <t>TI12VJ-2</t>
  </si>
  <si>
    <t>TI12VJ-3</t>
  </si>
  <si>
    <t>TI12VJ-4</t>
  </si>
  <si>
    <t>TI12VJ-5</t>
  </si>
  <si>
    <t>TFUJ12-BI1</t>
  </si>
  <si>
    <t>TFUJ12-BI2</t>
  </si>
  <si>
    <t>TFUJ12-SKI1</t>
  </si>
  <si>
    <t>TFUJ12-SKI2</t>
  </si>
  <si>
    <t>WBGOT1</t>
  </si>
  <si>
    <t>WBGOT2</t>
  </si>
  <si>
    <t>WBGOT3</t>
  </si>
  <si>
    <t>WBGOT4</t>
  </si>
  <si>
    <t>WBGOT5</t>
  </si>
  <si>
    <t>WBGOT6</t>
  </si>
  <si>
    <t>WBT&amp;J12-1</t>
  </si>
  <si>
    <t>WBT&amp;J12-2</t>
  </si>
  <si>
    <t>WBT&amp;J12-3</t>
  </si>
  <si>
    <t>WBT&amp;J12-4</t>
  </si>
  <si>
    <t>WBT&amp;J12-5</t>
  </si>
  <si>
    <t>WBT&amp;J12-6</t>
  </si>
  <si>
    <t>WBT&amp;J12-7</t>
  </si>
  <si>
    <t>BSS12JAP-1</t>
  </si>
  <si>
    <t>BSS12JAP-2</t>
  </si>
  <si>
    <t>BSS12JAP-3</t>
  </si>
  <si>
    <t>BSS12JAP-4</t>
  </si>
  <si>
    <t>BSS12JAP-5</t>
  </si>
  <si>
    <t>BSS12JAP-6</t>
  </si>
  <si>
    <t>TFPS12-1</t>
  </si>
  <si>
    <t>TFPS12-2</t>
  </si>
  <si>
    <t>TFPS12-3</t>
  </si>
  <si>
    <t>TFPS12-4</t>
  </si>
  <si>
    <t>TFPS12-5</t>
  </si>
  <si>
    <t>TK12GM-1</t>
  </si>
  <si>
    <t>TK12GM-2</t>
  </si>
  <si>
    <t>TK12GM-3</t>
  </si>
  <si>
    <t>TK12GM-4</t>
  </si>
  <si>
    <t>UN-JURAS1</t>
  </si>
  <si>
    <t>UN-JURAS2</t>
  </si>
  <si>
    <t>UN-JURAS3</t>
  </si>
  <si>
    <t>UN-JURAS4</t>
  </si>
  <si>
    <t>UN-JURAS5</t>
  </si>
  <si>
    <t>UN-JURAS6</t>
  </si>
  <si>
    <t>SS T-SHIRT MOBILE LEGEND - 1 ML-TS1:WHITE:S:GRAPHIC:SS T-SHIRT</t>
  </si>
  <si>
    <t>SS T-SHIRT MOBILE LEGEND - 1 ML-TS1:WHITE:M:GRAPHIC:SS T-SHIRT</t>
  </si>
  <si>
    <t>SS T-SHIRT MOBILE LEGEND - 1 ML-TS1:WHITE:L:GRAPHIC:SS T-SHIRT</t>
  </si>
  <si>
    <t>SS T-SHIRT MOBILE LEGEND - 1 ML-TS1:WHITE:XL:GRAPHIC:SS T-SHIRT</t>
  </si>
  <si>
    <t>SS T-SHIRT MOBILE LEGEND - 2 ML-TS2:NAVY BLUE:S:GRAPHIC:SS T-SHIRT</t>
  </si>
  <si>
    <t>SS T-SHIRT MOBILE LEGEND - 2 ML-TS2:NAVY BLUE:M:GRAPHIC:SS T-SHIRT</t>
  </si>
  <si>
    <t>SS T-SHIRT MOBILE LEGEND - 2 ML-TS2:NAVY BLUE:L:GRAPHIC:SS T-SHIRT</t>
  </si>
  <si>
    <t>SS T-SHIRT MOBILE LEGEND - 2 ML-TS2:NAVY BLUE:XL:GRAPHIC:SS T-SHIRT</t>
  </si>
  <si>
    <t>SS T-SHIRT MOBILE LEGEND - 3 ML-TS3:TEAL:S:GRAPHIC:SS T-SHIRT</t>
  </si>
  <si>
    <t>SS T-SHIRT MOBILE LEGEND - 3 ML-TS3:TEAL:M:GRAPHIC:SS T-SHIRT</t>
  </si>
  <si>
    <t>SS T-SHIRT MOBILE LEGEND - 3 ML-TS3:TEAL:L:GRAPHIC:SS T-SHIRT</t>
  </si>
  <si>
    <t>SS T-SHIRT MOBILE LEGEND - 3 ML-TS3:TEAL:XL:GRAPHIC:SS T-SHIRT</t>
  </si>
  <si>
    <t>SS T-SHIRT MOBILE LEGEND - 4 ML-TS4:BLACK:S:GRAPHIC:SS T-SHIRT</t>
  </si>
  <si>
    <t>SS T-SHIRT MOBILE LEGEND - 4 ML-TS4:BLACK:M:GRAPHIC:SS T-SHIRT</t>
  </si>
  <si>
    <t>SS T-SHIRT MOBILE LEGEND - 4 ML-TS4:BLACK:L:GRAPHIC:SS T-SHIRT</t>
  </si>
  <si>
    <t>SS T-SHIRT MOBILE LEGEND - 4 ML-TS4:BLACK:XL:GRAPHIC:SS T-SHIRT</t>
  </si>
  <si>
    <t>SS T-SHIRT MOBILE LEGEND - 5 ML-TS5:BLACK:S:GRAPHIC:SS T-SHIRT</t>
  </si>
  <si>
    <t>SS T-SHIRT MOBILE LEGEND - 5 ML-TS5:BLACK:M:GRAPHIC:SS T-SHIRT</t>
  </si>
  <si>
    <t>SS T-SHIRT MOBILE LEGEND - 5 ML-TS5:BLACK:L:GRAPHIC:SS T-SHIRT</t>
  </si>
  <si>
    <t>SS T-SHIRT MOBILE LEGEND - 5 ML-TS5:BLACK:XL:GRAPHIC:SS T-SHIRT</t>
  </si>
  <si>
    <t>SS T-SHIRT MOBILE LEGEND - 6 ML-TS6:WHITE:S:GRAPHIC:SS T-SHIRT</t>
  </si>
  <si>
    <t>SS T-SHIRT MOBILE LEGEND - 6 ML-TS6:WHITE:M:GRAPHIC:SS T-SHIRT</t>
  </si>
  <si>
    <t>SS T-SHIRT MOBILE LEGEND - 6 ML-TS6:WHITE:L:GRAPHIC:SS T-SHIRT</t>
  </si>
  <si>
    <t>SS T-SHIRT MOBILE LEGEND - 6 ML-TS6:WHITE:XL:GRAPHIC:SS T-SHIRT</t>
  </si>
  <si>
    <t>SS T-SHIRT PRINT THEME BICYCLE-1 TF12BICY-1:BLACK:S:GRAPHIC:SS T-SHIRT</t>
  </si>
  <si>
    <t>SS T-SHIRT PRINT THEME BICYCLE-1 TF12BICY-1:BLACK:M:GRAPHIC:SS T-SHIRT</t>
  </si>
  <si>
    <t>SS T-SHIRT PRINT THEME BICYCLE-1 TF12BICY-1:BLACK:L:GRAPHIC:SS T-SHIRT</t>
  </si>
  <si>
    <t>SS T-SHIRT PRINT THEME BICYCLE-1 TF12BICY-1:BLACK:XL:GRAPHIC:SS T-SHIRT</t>
  </si>
  <si>
    <t>SS T-SHIRT PRINT THEME BICYCLE-2 TF12BICY-2:NAVY BLUE:S:GRAPHIC:SS T-SHIRT</t>
  </si>
  <si>
    <t>SS T-SHIRT PRINT THEME BICYCLE-2 TF12BICY-2:NAVY BLUE:M:GRAPHIC:SS T-SHIRT</t>
  </si>
  <si>
    <t>SS T-SHIRT PRINT THEME BICYCLE-2 TF12BICY-2:NAVY BLUE:L:GRAPHIC:SS T-SHIRT</t>
  </si>
  <si>
    <t>SS T-SHIRT PRINT THEME BICYCLE-2 TF12BICY-2:NAVY BLUE:XL:GRAPHIC:SS T-SHIRT</t>
  </si>
  <si>
    <t>SS T-SHIRT PRINT THEME BICYCLE-3 TF12BICY-3:BROWN SUGAR:S:GRAPHIC:SS T-SHIRT</t>
  </si>
  <si>
    <t>SS T-SHIRT PRINT THEME BICYCLE-3 TF12BICY-3:BROWN SUGAR:M:GRAPHIC:SS T-SHIRT</t>
  </si>
  <si>
    <t>SS T-SHIRT PRINT THEME BICYCLE-3 TF12BICY-3:BROWN SUGAR:L:GRAPHIC:SS T-SHIRT</t>
  </si>
  <si>
    <t>SS T-SHIRT PRINT THEME BICYCLE-3 TF12BICY-3:BROWN SUGAR:XL:GRAPHIC:SS T-SHIRT</t>
  </si>
  <si>
    <t>SS T-SHIRT PRINT THEME BICYCLE-4 TF12BICY-4:FOREST GREEN:S:GRAPHIC:SS T-SHIRT</t>
  </si>
  <si>
    <t>SS T-SHIRT PRINT THEME BICYCLE-4 TF12BICY-4:FOREST GREEN:M:GRAPHIC:SS T-SHIRT</t>
  </si>
  <si>
    <t>SS T-SHIRT PRINT THEME BICYCLE-4 TF12BICY-4:FOREST GREEN:L:GRAPHIC:SS T-SHIRT</t>
  </si>
  <si>
    <t>SS T-SHIRT PRINT THEME BICYCLE-4 TF12BICY-4:FOREST GREEN:XL:GRAPHIC:SS T-SHIRT</t>
  </si>
  <si>
    <t>SS T-SHIRT PRINT THEME BICYCLE-5 TF12BICY-5:CHARCOAL:S:GRAPHIC:SS T-SHIRT</t>
  </si>
  <si>
    <t>SS T-SHIRT PRINT THEME BICYCLE-5 TF12BICY-5:CHARCOAL:M:GRAPHIC:SS T-SHIRT</t>
  </si>
  <si>
    <t>SS T-SHIRT PRINT THEME BICYCLE-5 TF12BICY-5:CHARCOAL:L:GRAPHIC:SS T-SHIRT</t>
  </si>
  <si>
    <t>SS T-SHIRT PRINT THEME BICYCLE-5 TF12BICY-5:CHARCOAL:XL:GRAPHIC:SS T-SHIRT</t>
  </si>
  <si>
    <t>SS T-SHIRT PRINT THEME VACATION JAPAN 1 TI12VJ-1:CHARCOAL:S:GRAPHIC:SS T-SHIRT</t>
  </si>
  <si>
    <t>SS T-SHIRT PRINT THEME VACATION JAPAN 1 TI12VJ-1:CHARCOAL:M:GRAPHIC:SS T-SHIRT</t>
  </si>
  <si>
    <t>SS T-SHIRT PRINT THEME VACATION JAPAN 1 TI12VJ-1:CHARCOAL:L:GRAPHIC:SS T-SHIRT</t>
  </si>
  <si>
    <t>SS T-SHIRT PRINT THEME VACATION JAPAN 1 TI12VJ-1:CHARCOAL:XL:GRAPHIC:SS T-SHIRT</t>
  </si>
  <si>
    <t>SS T-SHIRT PRINT THEME VACATION JAPAN 2 TI12VJ-2:GOLDEN BROWN:S:GRAPHIC:SS T-SHIRT</t>
  </si>
  <si>
    <t>SS T-SHIRT PRINT THEME VACATION JAPAN 2 TI12VJ-2:GOLDEN BROWN:M:GRAPHIC:SS T-SHIRT</t>
  </si>
  <si>
    <t>SS T-SHIRT PRINT THEME VACATION JAPAN 2 TI12VJ-2:GOLDEN BROWN:L:GRAPHIC:SS T-SHIRT</t>
  </si>
  <si>
    <t>SS T-SHIRT PRINT THEME VACATION JAPAN 2 TI12VJ-2:GOLDEN BROWN:XL:GRAPHIC:SS T-SHIRT</t>
  </si>
  <si>
    <t>SS T-SHIRT PRINT THEME VACATION JAPAN 3 TI12VJ-3:NAVY BLUE:S:GRAPHIC:SS T-SHIRT</t>
  </si>
  <si>
    <t>SS T-SHIRT PRINT THEME VACATION JAPAN 3 TI12VJ-3:NAVY BLUE:M:GRAPHIC:SS T-SHIRT</t>
  </si>
  <si>
    <t>SS T-SHIRT PRINT THEME VACATION JAPAN 3 TI12VJ-3:NAVY BLUE:L:GRAPHIC:SS T-SHIRT</t>
  </si>
  <si>
    <t>SS T-SHIRT PRINT THEME VACATION JAPAN 3 TI12VJ-3:NAVY BLUE:XL:GRAPHIC:SS T-SHIRT</t>
  </si>
  <si>
    <t>SS T-SHIRT PRINT THEME VACATION JAPAN 4 TI12VJ-4:BLACK:S:GRAPHIC:SS T-SHIRT</t>
  </si>
  <si>
    <t>SS T-SHIRT PRINT THEME VACATION JAPAN 4 TI12VJ-4:BLACK:M:GRAPHIC:SS T-SHIRT</t>
  </si>
  <si>
    <t>SS T-SHIRT PRINT THEME VACATION JAPAN 4 TI12VJ-4:BLACK:L:GRAPHIC:SS T-SHIRT</t>
  </si>
  <si>
    <t>SS T-SHIRT PRINT THEME VACATION JAPAN 4 TI12VJ-4:BLACK:XL:GRAPHIC:SS T-SHIRT</t>
  </si>
  <si>
    <t>SS T-SHIRT PRINT THEME VACATION JAPAN 5 TI12VJ-5:DARK JADE:S:GRAPHIC:SS T-SHIRT</t>
  </si>
  <si>
    <t>SS T-SHIRT PRINT THEME VACATION JAPAN 5 TI12VJ-5:DARK JADE:M:GRAPHIC:SS T-SHIRT</t>
  </si>
  <si>
    <t>SS T-SHIRT PRINT THEME VACATION JAPAN 5 TI12VJ-5:DARK JADE:L:GRAPHIC:SS T-SHIRT</t>
  </si>
  <si>
    <t>SS T-SHIRT PRINT THEME VACATION JAPAN 5 TI12VJ-5:DARK JADE:XL:GRAPHIC:SS T-SHIRT</t>
  </si>
  <si>
    <t>SS T-SHIRT PRINT THEME BICYCLE 1 TFUJ12-BI1:TEAL:S:PRINT:SS T-SHIRT</t>
  </si>
  <si>
    <t>SS T-SHIRT PRINT THEME BICYCLE 1 TFUJ12-BI1:TEAL:M:PRINT:SS T-SHIRT</t>
  </si>
  <si>
    <t>SS T-SHIRT PRINT THEME BICYCLE 1 TFUJ12-BI1:TEAL:L:PRINT:SS T-SHIRT</t>
  </si>
  <si>
    <t>SS T-SHIRT PRINT THEME BICYCLE 1 TFUJ12-BI1:TEAL:XL:PRINT:SS T-SHIRT</t>
  </si>
  <si>
    <t>SS T-SHIRT PRINT THEME BICYCLE 2 TFUJ12-BI2:HAWAIIAN OCEAN:S:PRINT:SS T-SHIRT</t>
  </si>
  <si>
    <t>SS T-SHIRT PRINT THEME BICYCLE 2 TFUJ12-BI2:HAWAIIAN OCEAN:M:PRINT:SS T-SHIRT</t>
  </si>
  <si>
    <t>SS T-SHIRT PRINT THEME BICYCLE 2 TFUJ12-BI2:HAWAIIAN OCEAN:L:PRINT:SS T-SHIRT</t>
  </si>
  <si>
    <t>SS T-SHIRT PRINT THEME BICYCLE 2 TFUJ12-BI2:HAWAIIAN OCEAN:XL:PRINT:SS T-SHIRT</t>
  </si>
  <si>
    <t>SS T-SHIRT PRINT THEME SKI - 1 TFUJ12-SKI1:DARK JADE:S:PRINT:SS T-SHIRT</t>
  </si>
  <si>
    <t>SS T-SHIRT PRINT THEME SKI - 1 TFUJ12-SKI1:DARK JADE:M:PRINT:SS T-SHIRT</t>
  </si>
  <si>
    <t>SS T-SHIRT PRINT THEME SKI - 1 TFUJ12-SKI1:DARK JADE:L:PRINT:SS T-SHIRT</t>
  </si>
  <si>
    <t>SS T-SHIRT PRINT THEME SKI - 1 TFUJ12-SKI1:DARK JADE:XL:PRINT:SS T-SHIRT</t>
  </si>
  <si>
    <t>SS T-SHIRT PRINT THEME SKI - 2 TFUJ12-SKI2:WHITE:S:PRINT:SS T-SHIRT</t>
  </si>
  <si>
    <t>SS T-SHIRT PRINT THEME SKI - 2 TFUJ12-SKI2:WHITE:M:PRINT:SS T-SHIRT</t>
  </si>
  <si>
    <t>SS T-SHIRT PRINT THEME SKI - 2 TFUJ12-SKI2:WHITE:L:PRINT:SS T-SHIRT</t>
  </si>
  <si>
    <t>SS T-SHIRT PRINT THEME SKI - 2 TFUJ12-SKI2:WHITE:XL:PRINT:SS T-SHIRT</t>
  </si>
  <si>
    <t>SS T-SHIRT WB PRINT GOT - 1 WBGOT1:WHITE:S:GRAPHIC:SS T-SHIRT</t>
  </si>
  <si>
    <t>SS T-SHIRT WB PRINT GOT - 1 WBGOT1:WHITE:M:GRAPHIC:SS T-SHIRT</t>
  </si>
  <si>
    <t>SS T-SHIRT WB PRINT GOT - 1 WBGOT1:WHITE:L:GRAPHIC:SS T-SHIRT</t>
  </si>
  <si>
    <t>SS T-SHIRT WB PRINT GOT - 1 WBGOT1:WHITE:XL:GRAPHIC:SS T-SHIRT</t>
  </si>
  <si>
    <t>SS T-SHIRT WB PRINT GOT - 2 WBGOT2:MISTY LIGHT BLUE:S:GRAPHIC:SS T-SHIRT</t>
  </si>
  <si>
    <t>SS T-SHIRT WB PRINT GOT - 2 WBGOT2:MISTY LIGHT BLUE:M:GRAPHIC:SS T-SHIRT</t>
  </si>
  <si>
    <t>SS T-SHIRT WB PRINT GOT - 2 WBGOT2:MISTY LIGHT BLUE:L:GRAPHIC:SS T-SHIRT</t>
  </si>
  <si>
    <t>SS T-SHIRT WB PRINT GOT - 2 WBGOT2:MISTY LIGHT BLUE:XL:GRAPHIC:SS T-SHIRT</t>
  </si>
  <si>
    <t>SS T-SHIRT WB PRINT GOT - 3 WBGOT3:TEAL:S:GRAPHIC:SS T-SHIRT</t>
  </si>
  <si>
    <t>SS T-SHIRT WB PRINT GOT - 3 WBGOT3:TEAL:M:GRAPHIC:SS T-SHIRT</t>
  </si>
  <si>
    <t>SS T-SHIRT WB PRINT GOT - 3 WBGOT3:TEAL:L:GRAPHIC:SS T-SHIRT</t>
  </si>
  <si>
    <t>SS T-SHIRT WB PRINT GOT - 3 WBGOT3:TEAL:XL:GRAPHIC:SS T-SHIRT</t>
  </si>
  <si>
    <t>SS T-SHIRT WB PRINT GOT - 4 WBGOT4:BLACK:S:GRAPHIC:SS T-SHIRT</t>
  </si>
  <si>
    <t>SS T-SHIRT WB PRINT GOT - 4 WBGOT4:BLACK:M:GRAPHIC:SS T-SHIRT</t>
  </si>
  <si>
    <t>SS T-SHIRT WB PRINT GOT - 4 WBGOT4:BLACK:L:GRAPHIC:SS T-SHIRT</t>
  </si>
  <si>
    <t>SS T-SHIRT WB PRINT GOT - 4 WBGOT4:BLACK:XL:GRAPHIC:SS T-SHIRT</t>
  </si>
  <si>
    <t>SS T-SHIRT WB PRINT GOT - 5 WBGOT5:BLACK:S:GRAPHIC:SS T-SHIRT</t>
  </si>
  <si>
    <t>SS T-SHIRT WB PRINT GOT - 5 WBGOT5:BLACK:M:GRAPHIC:SS T-SHIRT</t>
  </si>
  <si>
    <t>SS T-SHIRT WB PRINT GOT - 5 WBGOT5:BLACK:L:GRAPHIC:SS T-SHIRT</t>
  </si>
  <si>
    <t>SS T-SHIRT WB PRINT GOT - 5 WBGOT5:BLACK:XL:GRAPHIC:SS T-SHIRT</t>
  </si>
  <si>
    <t>SS T-SHIRT WB PRINT GOT - 6 WBGOT6:BLACK:S:GRAPHIC:SS T-SHIRT</t>
  </si>
  <si>
    <t>SS T-SHIRT WB PRINT GOT - 6 WBGOT6:BLACK:M:GRAPHIC:SS T-SHIRT</t>
  </si>
  <si>
    <t>SS T-SHIRT WB PRINT GOT - 6 WBGOT6:BLACK:L:GRAPHIC:SS T-SHIRT</t>
  </si>
  <si>
    <t>SS T-SHIRT WB PRINT GOT - 6 WBGOT6:BLACK:XL:GRAPHIC:SS T-SHIRT</t>
  </si>
  <si>
    <t>SS T-SHIRT WB TOM AND JERRY - 1 WBT&amp;J12-1:WHITE:S:GRAPHIC:SS T-SHIRT</t>
  </si>
  <si>
    <t>SS T-SHIRT WB TOM AND JERRY - 1 WBT&amp;J12-1:WHITE:M:GRAPHIC:SS T-SHIRT</t>
  </si>
  <si>
    <t>SS T-SHIRT WB TOM AND JERRY - 1 WBT&amp;J12-1:WHITE:L:GRAPHIC:SS T-SHIRT</t>
  </si>
  <si>
    <t>SS T-SHIRT WB TOM AND JERRY - 1 WBT&amp;J12-1:WHITE:XL:GRAPHIC:SS T-SHIRT</t>
  </si>
  <si>
    <t>SS T-SHIRT WB TOM AND JERRY - 2 WBT&amp;J12-2:KHAKI:S:GRAPHIC:SS T-SHIRT</t>
  </si>
  <si>
    <t>SS T-SHIRT WB TOM AND JERRY - 2 WBT&amp;J12-2:KHAKI:M:GRAPHIC:SS T-SHIRT</t>
  </si>
  <si>
    <t>SS T-SHIRT WB TOM AND JERRY - 2 WBT&amp;J12-2:KHAKI:L:GRAPHIC:SS T-SHIRT</t>
  </si>
  <si>
    <t>SS T-SHIRT WB TOM AND JERRY - 2 WBT&amp;J12-2:KHAKI:XL:GRAPHIC:SS T-SHIRT</t>
  </si>
  <si>
    <t>SS T-SHIRT WB TOM AND JERRY - 3 WBT&amp;J12-3:MUSTARD:S:GRAPHIC:SS T-SHIRT</t>
  </si>
  <si>
    <t>SS T-SHIRT WB TOM AND JERRY - 3 WBT&amp;J12-3:MUSTARD:M:GRAPHIC:SS T-SHIRT</t>
  </si>
  <si>
    <t>SS T-SHIRT WB TOM AND JERRY - 3 WBT&amp;J12-3:MUSTARD:L:GRAPHIC:SS T-SHIRT</t>
  </si>
  <si>
    <t>SS T-SHIRT WB TOM AND JERRY - 3 WBT&amp;J12-3:MUSTARD:XL:GRAPHIC:SS T-SHIRT</t>
  </si>
  <si>
    <t>SS T-SHIRT WB TOM AND JERRY - 4 WBT&amp;J12-4:MAROON:S:GRAPHIC:SS T-SHIRT</t>
  </si>
  <si>
    <t>SS T-SHIRT WB TOM AND JERRY - 4 WBT&amp;J12-4:MAROON:M:GRAPHIC:SS T-SHIRT</t>
  </si>
  <si>
    <t>SS T-SHIRT WB TOM AND JERRY - 4 WBT&amp;J12-4:MAROON:L:GRAPHIC:SS T-SHIRT</t>
  </si>
  <si>
    <t>SS T-SHIRT WB TOM AND JERRY - 4 WBT&amp;J12-4:MAROON:XL:GRAPHIC:SS T-SHIRT</t>
  </si>
  <si>
    <t>SS T-SHIRT WB TOM AND JERRY - 5 WBT&amp;J12-5:DARK JADE:S:GRAPHIC:SS T-SHIRT</t>
  </si>
  <si>
    <t>SS T-SHIRT WB TOM AND JERRY - 5 WBT&amp;J12-5:DARK JADE:M:GRAPHIC:SS T-SHIRT</t>
  </si>
  <si>
    <t>SS T-SHIRT WB TOM AND JERRY - 5 WBT&amp;J12-5:DARK JADE:L:GRAPHIC:SS T-SHIRT</t>
  </si>
  <si>
    <t>SS T-SHIRT WB TOM AND JERRY - 5 WBT&amp;J12-5:DARK JADE:XL:GRAPHIC:SS T-SHIRT</t>
  </si>
  <si>
    <t>SS T-SHIRT WB TOM AND JERRY - 6 WBT&amp;J12-6:BLACK:S:GRAPHIC:SS T-SHIRT</t>
  </si>
  <si>
    <t>SS T-SHIRT WB TOM AND JERRY - 6 WBT&amp;J12-6:BLACK:M:GRAPHIC:SS T-SHIRT</t>
  </si>
  <si>
    <t>SS T-SHIRT WB TOM AND JERRY - 6 WBT&amp;J12-6:BLACK:L:GRAPHIC:SS T-SHIRT</t>
  </si>
  <si>
    <t>SS T-SHIRT WB TOM AND JERRY - 6 WBT&amp;J12-6:BLACK:XL:GRAPHIC:SS T-SHIRT</t>
  </si>
  <si>
    <t>SS T-SHIRT WB TOM AND JERRY - 7 WBT&amp;J12-7:BLACK:S:PRINT:SS T-SHIRT</t>
  </si>
  <si>
    <t>SS T-SHIRT WB TOM AND JERRY - 7 WBT&amp;J12-7:BLACK:M:PRINT:SS T-SHIRT</t>
  </si>
  <si>
    <t>SS T-SHIRT WB TOM AND JERRY - 7 WBT&amp;J12-7:BLACK:L:PRINT:SS T-SHIRT</t>
  </si>
  <si>
    <t>SS T-SHIRT WB TOM AND JERRY - 7 WBT&amp;J12-7:BLACK:XL:PRINT:SS T-SHIRT</t>
  </si>
  <si>
    <t>SS T-SHIRT BIG SIZE THEME VACATION JAPAN - 1 BSS12JAP-1:WHITE:2XL:GRAPHIC:SS T-SHIRT</t>
  </si>
  <si>
    <t>SS T-SHIRT BIG SIZE THEME VACATION JAPAN - 1 BSS12JAP-1:WHITE:3XL:GRAPHIC:SS T-SHIRT</t>
  </si>
  <si>
    <t>SS T-SHIRT BIG SIZE THEME VACATION JAPAN - 1 BSS12JAP-1:WHITE:4XL:GRAPHIC:SS T-SHIRT</t>
  </si>
  <si>
    <t>SS T-SHIRT BIG SIZE THEME VACATION JAPAN - 1 BSS12JAP-1:WHITE:5XL:GRAPHIC:SS T-SHIRT</t>
  </si>
  <si>
    <t>SS T-SHIRT BIG SIZE THEME VACATION JAPAN - 2 BSS12JAP-2:CHARCOAL:2XL:GRAPHIC:SS T-SHIRT</t>
  </si>
  <si>
    <t>SS T-SHIRT BIG SIZE THEME VACATION JAPAN - 2 BSS12JAP-2:CHARCOAL:3XL:GRAPHIC:SS T-SHIRT</t>
  </si>
  <si>
    <t>SS T-SHIRT BIG SIZE THEME VACATION JAPAN - 2 BSS12JAP-2:CHARCOAL:4XL:GRAPHIC:SS T-SHIRT</t>
  </si>
  <si>
    <t>SS T-SHIRT BIG SIZE THEME VACATION JAPAN - 2 BSS12JAP-2:CHARCOAL:5XL:GRAPHIC:SS T-SHIRT</t>
  </si>
  <si>
    <t>SS T-SHIRT BIG SIZE THEME VACATION JAPAN - 3 BSS12JAP-3:BLACK:2XL:GRAPHIC:SS T-SHIRT</t>
  </si>
  <si>
    <t>SS T-SHIRT BIG SIZE THEME VACATION JAPAN - 3 BSS12JAP-3:BLACK:3XL:GRAPHIC:SS T-SHIRT</t>
  </si>
  <si>
    <t>SS T-SHIRT BIG SIZE THEME VACATION JAPAN - 3 BSS12JAP-3:BLACK:4XL:GRAPHIC:SS T-SHIRT</t>
  </si>
  <si>
    <t>SS T-SHIRT BIG SIZE THEME VACATION JAPAN - 3 BSS12JAP-3:BLACK:5XL:GRAPHIC:SS T-SHIRT</t>
  </si>
  <si>
    <t>SS T-SHIRT BIG SIZE THEME VACATION JAPAN - 4 BSS12JAP-4:MANDARIN ORANGE:2XL:GRAPHIC:SS T-SHIRT</t>
  </si>
  <si>
    <t>SS T-SHIRT BIG SIZE THEME VACATION JAPAN - 4 BSS12JAP-4:MANDARIN ORANGE:3XL:GRAPHIC:SS T-SHIRT</t>
  </si>
  <si>
    <t>SS T-SHIRT BIG SIZE THEME VACATION JAPAN - 4 BSS12JAP-4:MANDARIN ORANGE:4XL:GRAPHIC:SS T-SHIRT</t>
  </si>
  <si>
    <t>SS T-SHIRT BIG SIZE THEME VACATION JAPAN - 4 BSS12JAP-4:MANDARIN ORANGE:5XL:GRAPHIC:SS T-SHIRT</t>
  </si>
  <si>
    <t>SS T-SHIRT BIG SIZE THEME VACATION JAPAN - 5 BSS12JAP-5:TEAL:2XL:GRAPHIC:SS T-SHIRT</t>
  </si>
  <si>
    <t>SS T-SHIRT BIG SIZE THEME VACATION JAPAN - 5 BSS12JAP-5:TEAL:3XL:GRAPHIC:SS T-SHIRT</t>
  </si>
  <si>
    <t>SS T-SHIRT BIG SIZE THEME VACATION JAPAN - 5 BSS12JAP-5:TEAL:4XL:GRAPHIC:SS T-SHIRT</t>
  </si>
  <si>
    <t>SS T-SHIRT BIG SIZE THEME VACATION JAPAN - 5 BSS12JAP-5:TEAL:5XL:GRAPHIC:SS T-SHIRT</t>
  </si>
  <si>
    <t>SS T-SHIRT BIG SIZE THEME VACATION JAPAN - 6 BSS12JAP-6:MAROON:2XL:GRAPHIC:SS T-SHIRT</t>
  </si>
  <si>
    <t>SS T-SHIRT BIG SIZE THEME VACATION JAPAN - 6 BSS12JAP-6:MAROON:3XL:GRAPHIC:SS T-SHIRT</t>
  </si>
  <si>
    <t>SS T-SHIRT BIG SIZE THEME VACATION JAPAN - 6 BSS12JAP-6:MAROON:4XL:GRAPHIC:SS T-SHIRT</t>
  </si>
  <si>
    <t>SS T-SHIRT BIG SIZE THEME VACATION JAPAN - 6 BSS12JAP-6:MAROON:5XL:GRAPHIC:SS T-SHIRT</t>
  </si>
  <si>
    <t>SS T-SHIRT PHOTOPRINT THEME HOLIDAY OUTING 1 TFPS12-1:WHITE:S:GRAPHIC:SS T-SHIRT</t>
  </si>
  <si>
    <t>SS T-SHIRT PHOTOPRINT THEME HOLIDAY OUTING 1 TFPS12-1:WHITE:M:GRAPHIC:SS T-SHIRT</t>
  </si>
  <si>
    <t>SS T-SHIRT PHOTOPRINT THEME HOLIDAY OUTING 1 TFPS12-1:WHITE:L:GRAPHIC:SS T-SHIRT</t>
  </si>
  <si>
    <t>SS T-SHIRT PHOTOPRINT THEME HOLIDAY OUTING 1 TFPS12-1:WHITE:XL:GRAPHIC:SS T-SHIRT</t>
  </si>
  <si>
    <t>SS T-SHIRT PHOTOPRINT THEME HOLIDAY OUTING 2 TFPS12-2:BROWN SUGAR:S:GRAPHIC:SS T-SHIRT</t>
  </si>
  <si>
    <t>SS T-SHIRT PHOTOPRINT THEME HOLIDAY OUTING 2 TFPS12-2:BROWN SUGAR:M:GRAPHIC:SS T-SHIRT</t>
  </si>
  <si>
    <t>SS T-SHIRT PHOTOPRINT THEME HOLIDAY OUTING 2 TFPS12-2:BROWN SUGAR:L:GRAPHIC:SS T-SHIRT</t>
  </si>
  <si>
    <t>SS T-SHIRT PHOTOPRINT THEME HOLIDAY OUTING 2 TFPS12-2:BROWN SUGAR:XL:GRAPHIC:SS T-SHIRT</t>
  </si>
  <si>
    <t>SS T-SHIRT PHOTOPRINT THEME HOLIDAY OUTING 3 TFPS12-3:TEAL:S:GRAPHIC:SS T-SHIRT</t>
  </si>
  <si>
    <t>SS T-SHIRT PHOTOPRINT THEME HOLIDAY OUTING 3 TFPS12-3:TEAL:M:GRAPHIC:SS T-SHIRT</t>
  </si>
  <si>
    <t>SS T-SHIRT PHOTOPRINT THEME HOLIDAY OUTING 3 TFPS12-3:TEAL:L:GRAPHIC:SS T-SHIRT</t>
  </si>
  <si>
    <t>SS T-SHIRT PHOTOPRINT THEME HOLIDAY OUTING 3 TFPS12-3:TEAL:XL:GRAPHIC:SS T-SHIRT</t>
  </si>
  <si>
    <t>SS T-SHIRT PHOTOPRINT THEME HOLIDAY OUTING 4 TFPS12-4:CHARCOAL:S:GRAPHIC:SS T-SHIRT</t>
  </si>
  <si>
    <t>SS T-SHIRT PHOTOPRINT THEME HOLIDAY OUTING 4 TFPS12-4:CHARCOAL:M:GRAPHIC:SS T-SHIRT</t>
  </si>
  <si>
    <t>SS T-SHIRT PHOTOPRINT THEME HOLIDAY OUTING 4 TFPS12-4:CHARCOAL:L:GRAPHIC:SS T-SHIRT</t>
  </si>
  <si>
    <t>SS T-SHIRT PHOTOPRINT THEME HOLIDAY OUTING 4 TFPS12-4:CHARCOAL:XL:GRAPHIC:SS T-SHIRT</t>
  </si>
  <si>
    <t>SS T-SHIRT PHOTOPRINT THEME HOLIDAY OUTING 5 TFPS12-5:BLACK:S:GRAPHIC:SS T-SHIRT</t>
  </si>
  <si>
    <t>SS T-SHIRT PHOTOPRINT THEME HOLIDAY OUTING 5 TFPS12-5:BLACK:M:GRAPHIC:SS T-SHIRT</t>
  </si>
  <si>
    <t>SS T-SHIRT PHOTOPRINT THEME HOLIDAY OUTING 5 TFPS12-5:BLACK:L:GRAPHIC:SS T-SHIRT</t>
  </si>
  <si>
    <t>SS T-SHIRT PHOTOPRINT THEME HOLIDAY OUTING 5 TFPS12-5:BLACK:XL:GRAPHIC:SS T-SHIRT</t>
  </si>
  <si>
    <t>SS T-SHIRT PRINT THEME GEOGRAPHIC MARK 2 - 1 TK12GM-1:BLACK:S:GRAPHIC:SS T-SHIRT</t>
  </si>
  <si>
    <t>SS T-SHIRT PRINT THEME GEOGRAPHIC MARK 2 - 1 TK12GM-1:BLACK:M:GRAPHIC:SS T-SHIRT</t>
  </si>
  <si>
    <t>SS T-SHIRT PRINT THEME GEOGRAPHIC MARK 2 - 1 TK12GM-1:BLACK:L:GRAPHIC:SS T-SHIRT</t>
  </si>
  <si>
    <t>SS T-SHIRT PRINT THEME GEOGRAPHIC MARK 2 - 1 TK12GM-1:BLACK:XL:GRAPHIC:SS T-SHIRT</t>
  </si>
  <si>
    <t>SS T-SHIRT PRINT THEME GEOGRAPHIC MARK 2 - 2 TK12GM-2:NAVY BLUE:S:GRAPHIC:SS T-SHIRT</t>
  </si>
  <si>
    <t>SS T-SHIRT PRINT THEME GEOGRAPHIC MARK 2 - 2 TK12GM-2:NAVY BLUE:M:GRAPHIC:SS T-SHIRT</t>
  </si>
  <si>
    <t>SS T-SHIRT PRINT THEME GEOGRAPHIC MARK 2 - 2 TK12GM-2:NAVY BLUE:L:GRAPHIC:SS T-SHIRT</t>
  </si>
  <si>
    <t>SS T-SHIRT PRINT THEME GEOGRAPHIC MARK 2 - 2 TK12GM-2:NAVY BLUE:XL:GRAPHIC:SS T-SHIRT</t>
  </si>
  <si>
    <t>SS T-SHIRT PRINT THEME GEOGRAPHIC MARK 2 - 3 TK12GM-3:CHARCOAL:S:PRINT:SS T-SHIRT</t>
  </si>
  <si>
    <t>SS T-SHIRT PRINT THEME GEOGRAPHIC MARK 2 - 3 TK12GM-3:CHARCOAL:M:PRINT:SS T-SHIRT</t>
  </si>
  <si>
    <t>SS T-SHIRT PRINT THEME GEOGRAPHIC MARK 2 - 3 TK12GM-3:CHARCOAL:L:PRINT:SS T-SHIRT</t>
  </si>
  <si>
    <t>SS T-SHIRT PRINT THEME GEOGRAPHIC MARK 2 - 3 TK12GM-3:CHARCOAL:XL:PRINT:SS T-SHIRT</t>
  </si>
  <si>
    <t>SS T-SHIRT PRINT THEME GEOGRAPHIC MARK 2 - 4 TK12GM-4:BROWN SUGAR:S:PRINT:SS T-SHIRT</t>
  </si>
  <si>
    <t>SS T-SHIRT PRINT THEME GEOGRAPHIC MARK 2 - 4 TK12GM-4:BROWN SUGAR:M:PRINT:SS T-SHIRT</t>
  </si>
  <si>
    <t>SS T-SHIRT PRINT THEME GEOGRAPHIC MARK 2 - 4 TK12GM-4:BROWN SUGAR:L:PRINT:SS T-SHIRT</t>
  </si>
  <si>
    <t>SS T-SHIRT PRINT THEME GEOGRAPHIC MARK 2 - 4 TK12GM-4:BROWN SUGAR:XL:PRINT:SS T-SHIRT</t>
  </si>
  <si>
    <t>SS T-SHIRT UNIVERSAL JURASSIC WORLD - 1 UN-JURAS1:WHITE:S:GRAPHIC:SS T-SHIRT</t>
  </si>
  <si>
    <t>SS T-SHIRT UNIVERSAL JURASSIC WORLD - 1 UN-JURAS1:WHITE:M:GRAPHIC:SS T-SHIRT</t>
  </si>
  <si>
    <t>SS T-SHIRT UNIVERSAL JURASSIC WORLD - 1 UN-JURAS1:WHITE:L:GRAPHIC:SS T-SHIRT</t>
  </si>
  <si>
    <t>SS T-SHIRT UNIVERSAL JURASSIC WORLD - 1 UN-JURAS1:WHITE:XL:GRAPHIC:SS T-SHIRT</t>
  </si>
  <si>
    <t>SS T-SHIRT UNIVERSAL JURASSIC WORLD - 2 UN-JURAS2:DARK JADE:S:GRAPHIC:SS T-SHIRT</t>
  </si>
  <si>
    <t>SS T-SHIRT UNIVERSAL JURASSIC WORLD - 2 UN-JURAS2:DARK JADE:M:GRAPHIC:SS T-SHIRT</t>
  </si>
  <si>
    <t>SS T-SHIRT UNIVERSAL JURASSIC WORLD - 2 UN-JURAS2:DARK JADE:L:GRAPHIC:SS T-SHIRT</t>
  </si>
  <si>
    <t>SS T-SHIRT UNIVERSAL JURASSIC WORLD - 2 UN-JURAS2:DARK JADE:XL:GRAPHIC:SS T-SHIRT</t>
  </si>
  <si>
    <t>SS T-SHIRT UNIVERSAL JURASSIC WORLD - 3 UN-JURAS3:MISTY LIGHT BLUE:S:GRAPHIC:SS T-SHIRT</t>
  </si>
  <si>
    <t>SS T-SHIRT UNIVERSAL JURASSIC WORLD - 3 UN-JURAS3:MISTY LIGHT BLUE:M:GRAPHIC:SS T-SHIRT</t>
  </si>
  <si>
    <t>SS T-SHIRT UNIVERSAL JURASSIC WORLD - 3 UN-JURAS3:MISTY LIGHT BLUE:L:GRAPHIC:SS T-SHIRT</t>
  </si>
  <si>
    <t>SS T-SHIRT UNIVERSAL JURASSIC WORLD - 3 UN-JURAS3:MISTY LIGHT BLUE:XL:GRAPHIC:SS T-SHIRT</t>
  </si>
  <si>
    <t>SS T-SHIRT UNIVERSAL JURASSIC WORLD - 4 UN-JURAS4:BLACK:S:GRAPHIC:SS T-SHIRT</t>
  </si>
  <si>
    <t>SS T-SHIRT UNIVERSAL JURASSIC WORLD - 4 UN-JURAS4:BLACK:M:GRAPHIC:SS T-SHIRT</t>
  </si>
  <si>
    <t>SS T-SHIRT UNIVERSAL JURASSIC WORLD - 4 UN-JURAS4:BLACK:L:GRAPHIC:SS T-SHIRT</t>
  </si>
  <si>
    <t>SS T-SHIRT UNIVERSAL JURASSIC WORLD - 4 UN-JURAS4:BLACK:XL:GRAPHIC:SS T-SHIRT</t>
  </si>
  <si>
    <t>SS T-SHIRT UNIVERSAL JURASSIC WORLD - 5 UN-JURAS5:BLACK:S:GRAPHIC:SS T-SHIRT</t>
  </si>
  <si>
    <t>SS T-SHIRT UNIVERSAL JURASSIC WORLD - 5 UN-JURAS5:BLACK:M:GRAPHIC:SS T-SHIRT</t>
  </si>
  <si>
    <t>SS T-SHIRT UNIVERSAL JURASSIC WORLD - 5 UN-JURAS5:BLACK:L:GRAPHIC:SS T-SHIRT</t>
  </si>
  <si>
    <t>SS T-SHIRT UNIVERSAL JURASSIC WORLD - 5 UN-JURAS5:BLACK:XL:GRAPHIC:SS T-SHIRT</t>
  </si>
  <si>
    <t>SS T-SHIRT UNIVERSAL JURASSIC WORLD - 6 UN-JURAS6:NAVY BLUE:S:GRAPHIC:SS T-SHIRT</t>
  </si>
  <si>
    <t>SS T-SHIRT UNIVERSAL JURASSIC WORLD - 6 UN-JURAS6:NAVY BLUE:M:GRAPHIC:SS T-SHIRT</t>
  </si>
  <si>
    <t>SS T-SHIRT UNIVERSAL JURASSIC WORLD - 6 UN-JURAS6:NAVY BLUE:L:GRAPHIC:SS T-SHIRT</t>
  </si>
  <si>
    <t>SS T-SHIRT UNIVERSAL JURASSIC WORLD - 6 UN-JURAS6:NAVY BLUE:XL:GRAPHIC:SS T-SHIRT</t>
  </si>
  <si>
    <t>TJC2-1-BD</t>
  </si>
  <si>
    <t>SS T-SHIRT SS T-SHIRT FULLPRINT THEME TBND COLORFUL - 1 TJC2-1-BD:MISTY LIGHT GREEN:S:GRAPHIC:SS T-S</t>
  </si>
  <si>
    <t>SS T-SHIRT SS T-SHIRT FULLPRINT THEME TBND COLORFUL - 1 TJC2-1-BD:MISTY LIGHT GREEN:M:GRAPHIC:SS T-S</t>
  </si>
  <si>
    <t>SS T-SHIRT SS T-SHIRT FULLPRINT THEME TBND COLORFUL - 1 TJC2-1-BD:MISTY LIGHT GREEN:L:GRAPHIC:SS T-S</t>
  </si>
  <si>
    <t>SS T-SHIRT SS T-SHIRT FULLPRINT THEME TBND COLORFUL - 1 TJC2-1-BD:MISTY LIGHT GREEN:XL:GRAPHIC:SS T-</t>
  </si>
  <si>
    <t>TJC2-2-BD</t>
  </si>
  <si>
    <t>SS T-SHIRT SS T-SHIRT FULLPRINT THEME TBND COLORFUL - 2 TJC2-2-BD:MISTY DARK GREEN:S:GRAPHIC:SS T-SH</t>
  </si>
  <si>
    <t>SS T-SHIRT SS T-SHIRT FULLPRINT THEME TBND COLORFUL - 2 TJC2-2-BD:MISTY DARK GREEN:M:GRAPHIC:SS T-SH</t>
  </si>
  <si>
    <t>SS T-SHIRT SS T-SHIRT FULLPRINT THEME TBND COLORFUL - 2 TJC2-2-BD:MISTY DARK GREEN:L:GRAPHIC:SS T-SH</t>
  </si>
  <si>
    <t>SS T-SHIRT SS T-SHIRT FULLPRINT THEME TBND COLORFUL - 2 TJC2-2-BD:MISTY DARK GREEN:XL:GRAPHIC:SS T-S</t>
  </si>
  <si>
    <t>TJC2-3-BD</t>
  </si>
  <si>
    <t>SS T-SHIRT SS T-SHIRT FULLPRINT THEME TBND COLORFUL - 3 TJC2-3-BD:APRICOT:S:GRAPHIC:SS T-SHIRT</t>
  </si>
  <si>
    <t>SS T-SHIRT SS T-SHIRT FULLPRINT THEME TBND COLORFUL - 3 TJC2-3-BD:APRICOT:M:GRAPHIC:SS T-SHIRT</t>
  </si>
  <si>
    <t>SS T-SHIRT SS T-SHIRT FULLPRINT THEME TBND COLORFUL - 3 TJC2-3-BD:APRICOT:L:GRAPHIC:SS T-SHIRT</t>
  </si>
  <si>
    <t>SS T-SHIRT SS T-SHIRT FULLPRINT THEME TBND COLORFUL - 3 TJC2-3-BD:APRICOT:XL:GRAPHIC:SS T-SHIRT</t>
  </si>
  <si>
    <t>TJC2-4-BD</t>
  </si>
  <si>
    <t>SS T-SHIRT SS T-SHIRT FULLPRINT THEME TBND COLORFUL - 4 TJC2-4-BD:BLACK:S:GRAPHIC:SS T-SHIRT</t>
  </si>
  <si>
    <t>SS T-SHIRT SS T-SHIRT FULLPRINT THEME TBND COLORFUL - 4 TJC2-4-BD:BLACK:M:GRAPHIC:SS T-SHIRT</t>
  </si>
  <si>
    <t>SS T-SHIRT SS T-SHIRT FULLPRINT THEME TBND COLORFUL - 4 TJC2-4-BD:BLACK:L:GRAPHIC:SS T-SHIRT</t>
  </si>
  <si>
    <t>SS T-SHIRT SS T-SHIRT FULLPRINT THEME TBND COLORFUL - 4 TJC2-4-BD:BLACK:XL:GRAPHIC:SS T-SHIRT</t>
  </si>
  <si>
    <t>TJC2-5-BD</t>
  </si>
  <si>
    <t>SS T-SHIRT SS T-SHIRT FULLPRINT THEME TBND COLORFUL - 5 TJC2-5-BD:WHITE:S:GRAPHIC:SS T-SHIRT</t>
  </si>
  <si>
    <t>SS T-SHIRT SS T-SHIRT FULLPRINT THEME TBND COLORFUL - 5 TJC2-5-BD:WHITE:M:GRAPHIC:SS T-SHIRT</t>
  </si>
  <si>
    <t>SS T-SHIRT SS T-SHIRT FULLPRINT THEME TBND COLORFUL - 5 TJC2-5-BD:WHITE:L:GRAPHIC:SS T-SHIRT</t>
  </si>
  <si>
    <t>SS T-SHIRT SS T-SHIRT FULLPRINT THEME TBND COLORFUL - 5 TJC2-5-BD:WHITE:XL:GRAPHIC:SS T-SHIRT</t>
  </si>
  <si>
    <t>TJC2-6-BD</t>
  </si>
  <si>
    <t>SS T-SHIRT SS T-SHIRT FULLPRINT THEME TBND COLORFUL - 6 TJC2-6-BD:NAVY BLUE:S:GRAPHIC:SS T-SHIRT</t>
  </si>
  <si>
    <t>SS T-SHIRT SS T-SHIRT FULLPRINT THEME TBND COLORFUL - 6 TJC2-6-BD:NAVY BLUE:M:GRAPHIC:SS T-SHIRT</t>
  </si>
  <si>
    <t>SS T-SHIRT SS T-SHIRT FULLPRINT THEME TBND COLORFUL - 6 TJC2-6-BD:NAVY BLUE:L:GRAPHIC:SS T-SHIRT</t>
  </si>
  <si>
    <t>SS T-SHIRT SS T-SHIRT FULLPRINT THEME TBND COLORFUL - 6 TJC2-6-BD:NAVY BLUE:XL:GRAPHIC:SS T-SHIRT</t>
  </si>
  <si>
    <t>TJC2-7-BD</t>
  </si>
  <si>
    <t>SS T-SHIRT SS T-SHIRT FULLPRINT THEME TBND COLORFUL - 7 TJC2-7-BD:PASTEL YELLOW:S:GRAPHIC:SS T-SHIRT</t>
  </si>
  <si>
    <t>SS T-SHIRT SS T-SHIRT FULLPRINT THEME TBND COLORFUL - 7 TJC2-7-BD:PASTEL YELLOW:M:GRAPHIC:SS T-SHIRT</t>
  </si>
  <si>
    <t>SS T-SHIRT SS T-SHIRT FULLPRINT THEME TBND COLORFUL - 7 TJC2-7-BD:PASTEL YELLOW:L:GRAPHIC:SS T-SHIRT</t>
  </si>
  <si>
    <t>SS T-SHIRT SS T-SHIRT FULLPRINT THEME TBND COLORFUL - 7 TJC2-7-BD:PASTEL YELLOW:XL:GRAPHIC:SS T-SHIR</t>
  </si>
  <si>
    <t>TJC2-8-BD</t>
  </si>
  <si>
    <t>SS T-SHIRT SS T-SHIRT FULLPRINT THEME TBND COLORFUL - 8 TJC2-8-BD:WHITE:S:GRAPHIC:SS T-SHIRT</t>
  </si>
  <si>
    <t>SS T-SHIRT SS T-SHIRT FULLPRINT THEME TBND COLORFUL - 8 TJC2-8-BD:WHITE:M:GRAPHIC:SS T-SHIRT</t>
  </si>
  <si>
    <t>SS T-SHIRT SS T-SHIRT FULLPRINT THEME TBND COLORFUL - 8 TJC2-8-BD:WHITE:L:GRAPHIC:SS T-SHIRT</t>
  </si>
  <si>
    <t>SS T-SHIRT SS T-SHIRT FULLPRINT THEME TBND COLORFUL - 8 TJC2-8-BD:WHITE:XL:GRAPHIC:SS T-SHIRT</t>
  </si>
  <si>
    <t>TJC2-9-BD</t>
  </si>
  <si>
    <t>SS T-SHIRT SS T-SHIRT FULLPRINT THEME TBND COLORFUL - 9 TJC2-9-BD:BLACK:S:GRAPHIC:SS T-SHIRT</t>
  </si>
  <si>
    <t>SS T-SHIRT SS T-SHIRT FULLPRINT THEME TBND COLORFUL - 9 TJC2-9-BD:BLACK:M:GRAPHIC:SS T-SHIRT</t>
  </si>
  <si>
    <t>SS T-SHIRT SS T-SHIRT FULLPRINT THEME TBND COLORFUL - 9 TJC2-9-BD:BLACK:L:GRAPHIC:SS T-SHIRT</t>
  </si>
  <si>
    <t>SS T-SHIRT SS T-SHIRT FULLPRINT THEME TBND COLORFUL - 9 TJC2-9-BD:BLACK:XL:GRAPHIC:SS T-SHIRT</t>
  </si>
  <si>
    <t>TJLG2-1-BD</t>
  </si>
  <si>
    <t>SS T-SHIRT PRINT THEME TBND LINEAR GEOMETRIC - 1 TJLG2-1-BD:BLACK:S:GRAPHIC:SS T-SHIRT</t>
  </si>
  <si>
    <t>SS T-SHIRT PRINT THEME TBND LINEAR GEOMETRIC - 1 TJLG2-1-BD:BLACK:M:GRAPHIC:SS T-SHIRT</t>
  </si>
  <si>
    <t>SS T-SHIRT PRINT THEME TBND LINEAR GEOMETRIC - 1 TJLG2-1-BD:BLACK:L:GRAPHIC:SS T-SHIRT</t>
  </si>
  <si>
    <t>SS T-SHIRT PRINT THEME TBND LINEAR GEOMETRIC - 1 TJLG2-1-BD:BLACK:XL:GRAPHIC:SS T-SHIRT</t>
  </si>
  <si>
    <t>TJLG2-2-BD</t>
  </si>
  <si>
    <t>SS T-SHIRT PRINT THEME TBND LINEAR GEOMETRIC - 2 TJLG2-2-BD:WHITE:S:GRAPHIC:SS T-SHIRT</t>
  </si>
  <si>
    <t>SS T-SHIRT PRINT THEME TBND LINEAR GEOMETRIC - 2 TJLG2-2-BD:WHITE:M:GRAPHIC:SS T-SHIRT</t>
  </si>
  <si>
    <t>SS T-SHIRT PRINT THEME TBND LINEAR GEOMETRIC - 2 TJLG2-2-BD:WHITE:L:GRAPHIC:SS T-SHIRT</t>
  </si>
  <si>
    <t>SS T-SHIRT PRINT THEME TBND LINEAR GEOMETRIC - 2 TJLG2-2-BD:WHITE:XL:GRAPHIC:SS T-SHIRT</t>
  </si>
  <si>
    <t>TJLG2-3-BD</t>
  </si>
  <si>
    <t>SS T-SHIRT PRINT THEME TBND LINEAR GEOMETRIC - 3 TJLG2-3-BD:NAVY BLUE:S:GRAPHIC:SS T-SHIRT</t>
  </si>
  <si>
    <t>SS T-SHIRT PRINT THEME TBND LINEAR GEOMETRIC - 3 TJLG2-3-BD:NAVY BLUE:M:GRAPHIC:SS T-SHIRT</t>
  </si>
  <si>
    <t>SS T-SHIRT PRINT THEME TBND LINEAR GEOMETRIC - 3 TJLG2-3-BD:NAVY BLUE:L:GRAPHIC:SS T-SHIRT</t>
  </si>
  <si>
    <t>SS T-SHIRT PRINT THEME TBND LINEAR GEOMETRIC - 3 TJLG2-3-BD:NAVY BLUE:XL:GRAPHIC:SS T-SHIRT</t>
  </si>
  <si>
    <t>TJLG2-4-BD</t>
  </si>
  <si>
    <t>SS T-SHIRT PRINT THEME TBND LINEAR GEOMETRIC - 4 TJLG2-4-BD:MANDARIN ORANGE:S:GRAPHIC:SS T-SHIRT</t>
  </si>
  <si>
    <t>SS T-SHIRT PRINT THEME TBND LINEAR GEOMETRIC - 4 TJLG2-4-BD:MANDARIN ORANGE:M:GRAPHIC:SS T-SHIRT</t>
  </si>
  <si>
    <t>SS T-SHIRT PRINT THEME TBND LINEAR GEOMETRIC - 4 TJLG2-4-BD:MANDARIN ORANGE:L:GRAPHIC:SS T-SHIRT</t>
  </si>
  <si>
    <t>SS T-SHIRT PRINT THEME TBND LINEAR GEOMETRIC - 4 TJLG2-4-BD:MANDARIN ORANGE:XL:GRAPHIC:SS T-SHIRT</t>
  </si>
  <si>
    <t>TJLG2-5-BD</t>
  </si>
  <si>
    <t>SS T-SHIRT PRINT THEME TBND LINEAR GEOMETRIC - 5 TJLG2-5-BD:KHAKI:S:GRAPHIC:SS T-SHIRT</t>
  </si>
  <si>
    <t>SS T-SHIRT PRINT THEME TBND LINEAR GEOMETRIC - 5 TJLG2-5-BD:KHAKI:M:GRAPHIC:SS T-SHIRT</t>
  </si>
  <si>
    <t>SS T-SHIRT PRINT THEME TBND LINEAR GEOMETRIC - 5 TJLG2-5-BD:KHAKI:L:GRAPHIC:SS T-SHIRT</t>
  </si>
  <si>
    <t>SS T-SHIRT PRINT THEME TBND LINEAR GEOMETRIC - 5 TJLG2-5-BD:KHAKI:XL:GRAPHIC:SS T-SHIRT</t>
  </si>
  <si>
    <t>TJLG2-6-BD</t>
  </si>
  <si>
    <t>SS T-SHIRT PRINT THEME TBND LINEAR GEOMETRIC - 6 TJLG2-6-BD:PASTEL YELLOW:S:GRAPHIC:SS T-SHIRT</t>
  </si>
  <si>
    <t>SS T-SHIRT PRINT THEME TBND LINEAR GEOMETRIC - 6 TJLG2-6-BD:PASTEL YELLOW:M:GRAPHIC:SS T-SHIRT</t>
  </si>
  <si>
    <t>SS T-SHIRT PRINT THEME TBND LINEAR GEOMETRIC - 6 TJLG2-6-BD:PASTEL YELLOW:L:GRAPHIC:SS T-SHIRT</t>
  </si>
  <si>
    <t>SS T-SHIRT PRINT THEME TBND LINEAR GEOMETRIC - 6 TJLG2-6-BD:PASTEL YELLOW:XL:GRAPHIC:SS T-SHIRT</t>
  </si>
  <si>
    <t>TJWD2-1-BD</t>
  </si>
  <si>
    <t>SS T-SHIRT PRINT THEME TBND WORD - SPLATTER TJWD2-1-BD:KHAKI:S:TEXT:SS T-SHIRT</t>
  </si>
  <si>
    <t>SS T-SHIRT PRINT THEME TBND WORD - SPLATTER TJWD2-1-BD:KHAKI:M:TEXT:SS T-SHIRT</t>
  </si>
  <si>
    <t>SS T-SHIRT PRINT THEME TBND WORD - SPLATTER TJWD2-1-BD:KHAKI:L:TEXT:SS T-SHIRT</t>
  </si>
  <si>
    <t>SS T-SHIRT PRINT THEME TBND WORD - SPLATTER TJWD2-1-BD:KHAKI:XL:TEXT:SS T-SHIRT</t>
  </si>
  <si>
    <t>TJWD2-2-BD</t>
  </si>
  <si>
    <t>SS T-SHIRT PRINT THEME TBND WORD - CREATE YOUR OWN STYLE TJWD2-2-BD:BROWN SUGAR:S:TEXT:SS T-SHIRT</t>
  </si>
  <si>
    <t>SS T-SHIRT PRINT THEME TBND WORD - CREATE YOUR OWN STYLE TJWD2-2-BD:BROWN SUGAR:M:TEXT:SS T-SHIRT</t>
  </si>
  <si>
    <t>SS T-SHIRT PRINT THEME TBND WORD - CREATE YOUR OWN STYLE TJWD2-2-BD:BROWN SUGAR:L:TEXT:SS T-SHIRT</t>
  </si>
  <si>
    <t>SS T-SHIRT PRINT THEME TBND WORD - CREATE YOUR OWN STYLE TJWD2-2-BD:BROWN SUGAR:XL:TEXT:SS T-SHIRT</t>
  </si>
  <si>
    <t>TJWD2-3-BD</t>
  </si>
  <si>
    <t>SS T-SHIRT PRINT THEME TBND WORD - HARD TJWD2-3-BD:MISTY LIGHT YELLOW:S:TEXT:SS T-SHIRT</t>
  </si>
  <si>
    <t>SS T-SHIRT PRINT THEME TBND WORD - HARD TJWD2-3-BD:MISTY LIGHT YELLOW:M:TEXT:SS T-SHIRT</t>
  </si>
  <si>
    <t>SS T-SHIRT PRINT THEME TBND WORD - HARD TJWD2-3-BD:MISTY LIGHT YELLOW:L:TEXT:SS T-SHIRT</t>
  </si>
  <si>
    <t>SS T-SHIRT PRINT THEME TBND WORD - HARD TJWD2-3-BD:MISTY LIGHT YELLOW:XL:TEXT:SS T-SHIRT</t>
  </si>
  <si>
    <t>TJWD2-4-BD</t>
  </si>
  <si>
    <t>SS T-SHIRT PRINT THEME TBND WORD - RESILIENT TJWD2-4-BD:DARK JADE:S:TEXT:SS T-SHIRT</t>
  </si>
  <si>
    <t>SS T-SHIRT PRINT THEME TBND WORD - RESILIENT TJWD2-4-BD:DARK JADE:M:TEXT:SS T-SHIRT</t>
  </si>
  <si>
    <t>SS T-SHIRT PRINT THEME TBND WORD - RESILIENT TJWD2-4-BD:DARK JADE:L:TEXT:SS T-SHIRT</t>
  </si>
  <si>
    <t>SS T-SHIRT PRINT THEME TBND WORD - RESILIENT TJWD2-4-BD:DARK JADE:XL:TEXT:SS T-SHIRT</t>
  </si>
  <si>
    <t>TJWD2-5-BD</t>
  </si>
  <si>
    <t>SS T-SHIRT PRINT THEME TBND WORD - VISIONARY TJWD2-5-BD:CHARCOAL:S:TEXT:SS T-SHIRT</t>
  </si>
  <si>
    <t>SS T-SHIRT PRINT THEME TBND WORD - VISIONARY TJWD2-5-BD:CHARCOAL:M:TEXT:SS T-SHIRT</t>
  </si>
  <si>
    <t>SS T-SHIRT PRINT THEME TBND WORD - VISIONARY TJWD2-5-BD:CHARCOAL:L:TEXT:SS T-SHIRT</t>
  </si>
  <si>
    <t>SS T-SHIRT PRINT THEME TBND WORD - VISIONARY TJWD2-5-BD:CHARCOAL:XL:TEXT:SS T-SHIRT</t>
  </si>
  <si>
    <t>TJWD2-6-BD</t>
  </si>
  <si>
    <t>SS T-SHIRT PRINT THEME TBND WORD - BRING NIGHT TJWD2-6-BD:BLACK:S:TEXT:SS T-SHIRT</t>
  </si>
  <si>
    <t>SS T-SHIRT PRINT THEME TBND WORD - BRING NIGHT TJWD2-6-BD:BLACK:M:TEXT:SS T-SHIRT</t>
  </si>
  <si>
    <t>SS T-SHIRT PRINT THEME TBND WORD - BRING NIGHT TJWD2-6-BD:BLACK:L:TEXT:SS T-SHIRT</t>
  </si>
  <si>
    <t>SS T-SHIRT PRINT THEME TBND WORD - BRING NIGHT TJWD2-6-BD:BLACK:XL:TEXT:SS T-SHIRT</t>
  </si>
  <si>
    <t>TSA2-1-BD</t>
  </si>
  <si>
    <t>SS T-SHIRT PRINT THEME TBND ART - 1 TSA2-1-BD:WHITE:S:GRAPHIC:SS T-SHIRT</t>
  </si>
  <si>
    <t>SS T-SHIRT PRINT THEME TBND ART - 1 TSA2-1-BD:WHITE:M:GRAPHIC:SS T-SHIRT</t>
  </si>
  <si>
    <t>SS T-SHIRT PRINT THEME TBND ART - 1 TSA2-1-BD:WHITE:L:GRAPHIC:SS T-SHIRT</t>
  </si>
  <si>
    <t>SS T-SHIRT PRINT THEME TBND ART - 1 TSA2-1-BD:WHITE:XL:GRAPHIC:SS T-SHIRT</t>
  </si>
  <si>
    <t>TSA2-2-BD</t>
  </si>
  <si>
    <t>SS T-SHIRT PRINT THEME TBND ART - 2 TSA2-2-BD:CHARCOAL:S:GRAPHIC:SS T-SHIRT</t>
  </si>
  <si>
    <t>SS T-SHIRT PRINT THEME TBND ART - 2 TSA2-2-BD:CHARCOAL:M:GRAPHIC:SS T-SHIRT</t>
  </si>
  <si>
    <t>SS T-SHIRT PRINT THEME TBND ART - 2 TSA2-2-BD:CHARCOAL:L:GRAPHIC:SS T-SHIRT</t>
  </si>
  <si>
    <t>SS T-SHIRT PRINT THEME TBND ART - 2 TSA2-2-BD:CHARCOAL:XL:GRAPHIC:SS T-SHIRT</t>
  </si>
  <si>
    <t>TSA2-3-BD</t>
  </si>
  <si>
    <t>SS T-SHIRT PRINT THEME TBND ART - 3 TSA2-3-BD:NAVY BLUE:S:GRAPHIC:SS T-SHIRT</t>
  </si>
  <si>
    <t>SS T-SHIRT PRINT THEME TBND ART - 3 TSA2-3-BD:NAVY BLUE:M:GRAPHIC:SS T-SHIRT</t>
  </si>
  <si>
    <t>SS T-SHIRT PRINT THEME TBND ART - 3 TSA2-3-BD:NAVY BLUE:L:GRAPHIC:SS T-SHIRT</t>
  </si>
  <si>
    <t>SS T-SHIRT PRINT THEME TBND ART - 3 TSA2-3-BD:NAVY BLUE:XL:GRAPHIC:SS T-SHIRT</t>
  </si>
  <si>
    <t>TSA2-4-BD</t>
  </si>
  <si>
    <t>SS T-SHIRT PRINT THEME TBND ART - 4 TSA2-4-BD:NAVY BLUE:S:GRAPHIC:SS T-SHIRT</t>
  </si>
  <si>
    <t>SS T-SHIRT PRINT THEME TBND ART - 4 TSA2-4-BD:NAVY BLUE:M:GRAPHIC:SS T-SHIRT</t>
  </si>
  <si>
    <t>SS T-SHIRT PRINT THEME TBND ART - 4 TSA2-4-BD:NAVY BLUE:L:GRAPHIC:SS T-SHIRT</t>
  </si>
  <si>
    <t>SS T-SHIRT PRINT THEME TBND ART - 4 TSA2-4-BD:NAVY BLUE:XL:GRAPHIC:SS T-SHIRT</t>
  </si>
  <si>
    <t>TSA2-5-BD</t>
  </si>
  <si>
    <t>SS T-SHIRT PRINT THEME TBND ART - 5 TSA2-5-BD:BLACK:S:GRAPHIC:SS T-SHIRT</t>
  </si>
  <si>
    <t>SS T-SHIRT PRINT THEME TBND ART - 5 TSA2-5-BD:BLACK:M:GRAPHIC:SS T-SHIRT</t>
  </si>
  <si>
    <t>SS T-SHIRT PRINT THEME TBND ART - 5 TSA2-5-BD:BLACK:L:GRAPHIC:SS T-SHIRT</t>
  </si>
  <si>
    <t>SS T-SHIRT PRINT THEME TBND ART - 5 TSA2-5-BD:BLACK:XL:GRAPHIC:SS T-SHIRT</t>
  </si>
  <si>
    <t>TSA2-6-BD</t>
  </si>
  <si>
    <t>SS T-SHIRT PRINT THEME TBND ART - 6 TSA2-6-BD:BLACK:S:GRAPHIC:SS T-SHIRT</t>
  </si>
  <si>
    <t>SS T-SHIRT PRINT THEME TBND ART - 6 TSA2-6-BD:BLACK:M:GRAPHIC:SS T-SHIRT</t>
  </si>
  <si>
    <t>SS T-SHIRT PRINT THEME TBND ART - 6 TSA2-6-BD:BLACK:L:GRAPHIC:SS T-SHIRT</t>
  </si>
  <si>
    <t>SS T-SHIRT PRINT THEME TBND ART - 6 TSA2-6-BD:BLACK:XL:GRAPHIC:SS T-SHIRT</t>
  </si>
  <si>
    <t>TSC2-1-BD</t>
  </si>
  <si>
    <t>SS T-SHIRT PHOTOPRINT THEME TBND CAR - 1 TSC2-1-BD:WHITE:S:GRAPHIC:SS T-SHIRT</t>
  </si>
  <si>
    <t>SS T-SHIRT PHOTOPRINT THEME TBND CAR - 1 TSC2-1-BD:WHITE:M:GRAPHIC:SS T-SHIRT</t>
  </si>
  <si>
    <t>SS T-SHIRT PHOTOPRINT THEME TBND CAR - 1 TSC2-1-BD:WHITE:L:GRAPHIC:SS T-SHIRT</t>
  </si>
  <si>
    <t>SS T-SHIRT PHOTOPRINT THEME TBND CAR - 1 TSC2-1-BD:WHITE:XL:GRAPHIC:SS T-SHIRT</t>
  </si>
  <si>
    <t>TSC2-2-BD</t>
  </si>
  <si>
    <t>SS T-SHIRT PHOTOPRINT THEME TBND CAR - 2 TSC2-2-BD:WHITE:S:GRAPHIC:SS T-SHIRT</t>
  </si>
  <si>
    <t>SS T-SHIRT PHOTOPRINT THEME TBND CAR - 2 TSC2-2-BD:WHITE:M:GRAPHIC:SS T-SHIRT</t>
  </si>
  <si>
    <t>SS T-SHIRT PHOTOPRINT THEME TBND CAR - 2 TSC2-2-BD:WHITE:L:GRAPHIC:SS T-SHIRT</t>
  </si>
  <si>
    <t>SS T-SHIRT PHOTOPRINT THEME TBND CAR - 2 TSC2-2-BD:WHITE:XL:GRAPHIC:SS T-SHIRT</t>
  </si>
  <si>
    <t>TSC2-3-BD</t>
  </si>
  <si>
    <t>SS T-SHIRT PHOTOPRINT THEME TBND CAR - 3 TSC2-3-BD:LIGHT BLUE:S:GRAPHIC:SS T-SHIRT</t>
  </si>
  <si>
    <t>SS T-SHIRT PHOTOPRINT THEME TBND CAR - 3 TSC2-3-BD:LIGHT BLUE:M:GRAPHIC:SS T-SHIRT</t>
  </si>
  <si>
    <t>SS T-SHIRT PHOTOPRINT THEME TBND CAR - 3 TSC2-3-BD:LIGHT BLUE:L:GRAPHIC:SS T-SHIRT</t>
  </si>
  <si>
    <t>SS T-SHIRT PHOTOPRINT THEME TBND CAR - 3 TSC2-3-BD:LIGHT BLUE:XL:GRAPHIC:SS T-SHIRT</t>
  </si>
  <si>
    <t>TSC2-4-BD</t>
  </si>
  <si>
    <t>SS T-SHIRT PHOTOPRINT THEME TBND CAR - 4 TSC2-4-BD:NAVY BLUE:S:GRAPHIC:SS T-SHIRT</t>
  </si>
  <si>
    <t>SS T-SHIRT PHOTOPRINT THEME TBND CAR - 4 TSC2-4-BD:NAVY BLUE:M:GRAPHIC:SS T-SHIRT</t>
  </si>
  <si>
    <t>SS T-SHIRT PHOTOPRINT THEME TBND CAR - 4 TSC2-4-BD:NAVY BLUE:L:GRAPHIC:SS T-SHIRT</t>
  </si>
  <si>
    <t>SS T-SHIRT PHOTOPRINT THEME TBND CAR - 4 TSC2-4-BD:NAVY BLUE:XL:GRAPHIC:SS T-SHIRT</t>
  </si>
  <si>
    <t>TSC2-5-BD</t>
  </si>
  <si>
    <t>SS T-SHIRT PHOTOPRINT THEME TBND CAR - 5 TSC2-5-BD:NAVY BLUE:S:GRAPHIC:SS T-SHIRT</t>
  </si>
  <si>
    <t>SS T-SHIRT PHOTOPRINT THEME TBND CAR - 5 TSC2-5-BD:NAVY BLUE:M:GRAPHIC:SS T-SHIRT</t>
  </si>
  <si>
    <t>SS T-SHIRT PHOTOPRINT THEME TBND CAR - 5 TSC2-5-BD:NAVY BLUE:L:GRAPHIC:SS T-SHIRT</t>
  </si>
  <si>
    <t>SS T-SHIRT PHOTOPRINT THEME TBND CAR - 5 TSC2-5-BD:NAVY BLUE:XL:GRAPHIC:SS T-SHIRT</t>
  </si>
  <si>
    <t>TSC2-6-BD</t>
  </si>
  <si>
    <t>SS T-SHIRT PHOTOPRINT THEME TBND CAR - 6 TSC2-6-BD:BLACK:S:GRAPHIC:SS T-SHIRT</t>
  </si>
  <si>
    <t>SS T-SHIRT PHOTOPRINT THEME TBND CAR - 6 TSC2-6-BD:BLACK:M:GRAPHIC:SS T-SHIRT</t>
  </si>
  <si>
    <t>SS T-SHIRT PHOTOPRINT THEME TBND CAR - 6 TSC2-6-BD:BLACK:L:GRAPHIC:SS T-SHIRT</t>
  </si>
  <si>
    <t>SS T-SHIRT PHOTOPRINT THEME TBND CAR - 6 TSC2-6-BD:BLACK:XL:GRAPHIC:SS T-SHIRT</t>
  </si>
  <si>
    <t>TSC2-7-BD</t>
  </si>
  <si>
    <t>SS T-SHIRT PHOTOPRINT THEME TBND CAR - 7 TSC2-7-BD:BLACK:S:GRAPHIC:SS T-SHIRT</t>
  </si>
  <si>
    <t>SS T-SHIRT PHOTOPRINT THEME TBND CAR - 7 TSC2-7-BD:BLACK:M:GRAPHIC:SS T-SHIRT</t>
  </si>
  <si>
    <t>SS T-SHIRT PHOTOPRINT THEME TBND CAR - 7 TSC2-7-BD:BLACK:L:GRAPHIC:SS T-SHIRT</t>
  </si>
  <si>
    <t>SS T-SHIRT PHOTOPRINT THEME TBND CAR - 7 TSC2-7-BD:BLACK:XL:GRAPHIC:SS T-SHIRT</t>
  </si>
  <si>
    <t>TSC2-8-BD</t>
  </si>
  <si>
    <t>SS T-SHIRT PHOTOPRINT THEME TBND CAR - 8 TSC2-8-BD:MANDARIN ORANGE:S:GRAPHIC:SS T-SHIRT</t>
  </si>
  <si>
    <t>SS T-SHIRT PHOTOPRINT THEME TBND CAR - 8 TSC2-8-BD:MANDARIN ORANGE:M:GRAPHIC:SS T-SHIRT</t>
  </si>
  <si>
    <t>SS T-SHIRT PHOTOPRINT THEME TBND CAR - 8 TSC2-8-BD:MANDARIN ORANGE:L:GRAPHIC:SS T-SHIRT</t>
  </si>
  <si>
    <t>SS T-SHIRT PHOTOPRINT THEME TBND CAR - 8 TSC2-8-BD:MANDARIN ORANGE:XL:GRAPHIC:SS T-SHIRT</t>
  </si>
  <si>
    <t>TSGL2-1-BD</t>
  </si>
  <si>
    <t>SS T-SHIRT PRINT THEME TBND GRAPHIC LETTER - 1 TSGL2-1-BD:BLACK:S:GRAPHIC:SS T-SHIRT</t>
  </si>
  <si>
    <t>SS T-SHIRT PRINT THEME TBND GRAPHIC LETTER - 1 TSGL2-1-BD:BLACK:M:GRAPHIC:SS T-SHIRT</t>
  </si>
  <si>
    <t>SS T-SHIRT PRINT THEME TBND GRAPHIC LETTER - 1 TSGL2-1-BD:BLACK:L:GRAPHIC:SS T-SHIRT</t>
  </si>
  <si>
    <t>SS T-SHIRT PRINT THEME TBND GRAPHIC LETTER - 1 TSGL2-1-BD:BLACK:XL:GRAPHIC:SS T-SHIRT</t>
  </si>
  <si>
    <t>TSGL2-2-BD</t>
  </si>
  <si>
    <t>SS T-SHIRT PRINT THEME TBND GRAPHIC LETTER - 2 TSGL2-2-BD:BLACK:S:GRAPHIC:SS T-SHIRT</t>
  </si>
  <si>
    <t>SS T-SHIRT PRINT THEME TBND GRAPHIC LETTER - 2 TSGL2-2-BD:BLACK:M:GRAPHIC:SS T-SHIRT</t>
  </si>
  <si>
    <t>SS T-SHIRT PRINT THEME TBND GRAPHIC LETTER - 2 TSGL2-2-BD:BLACK:L:GRAPHIC:SS T-SHIRT</t>
  </si>
  <si>
    <t>SS T-SHIRT PRINT THEME TBND GRAPHIC LETTER - 2 TSGL2-2-BD:BLACK:XL:GRAPHIC:SS T-SHIRT</t>
  </si>
  <si>
    <t>TSGL2-3-BD</t>
  </si>
  <si>
    <t>SS T-SHIRT PRINT THEME TBND GRAPHIC LETTER - 3 TSGL2-3-BD:WHITE:S:GRAPHIC:SS T-SHIRT</t>
  </si>
  <si>
    <t>SS T-SHIRT PRINT THEME TBND GRAPHIC LETTER - 3 TSGL2-3-BD:WHITE:M:GRAPHIC:SS T-SHIRT</t>
  </si>
  <si>
    <t>SS T-SHIRT PRINT THEME TBND GRAPHIC LETTER - 3 TSGL2-3-BD:WHITE:L:GRAPHIC:SS T-SHIRT</t>
  </si>
  <si>
    <t>SS T-SHIRT PRINT THEME TBND GRAPHIC LETTER - 3 TSGL2-3-BD:WHITE:XL:GRAPHIC:SS T-SHIRT</t>
  </si>
  <si>
    <t>TSGL2-4-BD</t>
  </si>
  <si>
    <t>SS T-SHIRT PRINT THEME TBND GRAPHIC LETTER - 4 TSGL2-4-BD:NAVY BLUE:S:GRAPHIC:SS T-SHIRT</t>
  </si>
  <si>
    <t>SS T-SHIRT PRINT THEME TBND GRAPHIC LETTER - 4 TSGL2-4-BD:NAVY BLUE:M:GRAPHIC:SS T-SHIRT</t>
  </si>
  <si>
    <t>SS T-SHIRT PRINT THEME TBND GRAPHIC LETTER - 4 TSGL2-4-BD:NAVY BLUE:L:GRAPHIC:SS T-SHIRT</t>
  </si>
  <si>
    <t>SS T-SHIRT PRINT THEME TBND GRAPHIC LETTER - 4 TSGL2-4-BD:NAVY BLUE:XL:GRAPHIC:SS T-SHIRT</t>
  </si>
  <si>
    <t>TSGL2-5-BD</t>
  </si>
  <si>
    <t>SS T-SHIRT PRINT THEME TBND GRAPHIC LETTER - 5 TSGL2-5-BD:KHAKI:S:GRAPHIC:SS T-SHIRT</t>
  </si>
  <si>
    <t>SS T-SHIRT PRINT THEME TBND GRAPHIC LETTER - 5 TSGL2-5-BD:KHAKI:M:GRAPHIC:SS T-SHIRT</t>
  </si>
  <si>
    <t>SS T-SHIRT PRINT THEME TBND GRAPHIC LETTER - 5 TSGL2-5-BD:KHAKI:L:GRAPHIC:SS T-SHIRT</t>
  </si>
  <si>
    <t>SS T-SHIRT PRINT THEME TBND GRAPHIC LETTER - 5 TSGL2-5-BD:KHAKI:XL:GRAPHIC:SS T-SHIRT</t>
  </si>
  <si>
    <t>TSR2-1-BD</t>
  </si>
  <si>
    <t>SS T-SHIRT PRINT THEME TBND RACE - 1 TSR2-1-BD:CHARCOAL:S:GRAPHIC:SS T-SHIRT</t>
  </si>
  <si>
    <t>SS T-SHIRT PRINT THEME TBND RACE - 1 TSR2-1-BD:CHARCOAL:M:GRAPHIC:SS T-SHIRT</t>
  </si>
  <si>
    <t>SS T-SHIRT PRINT THEME TBND RACE - 1 TSR2-1-BD:CHARCOAL:L:GRAPHIC:SS T-SHIRT</t>
  </si>
  <si>
    <t>SS T-SHIRT PRINT THEME TBND RACE - 1 TSR2-1-BD:CHARCOAL:XL:GRAPHIC:SS T-SHIRT</t>
  </si>
  <si>
    <t>TSR2-2-BD</t>
  </si>
  <si>
    <t>SS T-SHIRT PRINT THEME TBND RACE - 2 TSR2-2-BD:MANDARIN ORANGE:S:GRAPHIC:SS T-SHIRT</t>
  </si>
  <si>
    <t>SS T-SHIRT PRINT THEME TBND RACE - 2 TSR2-2-BD:MANDARIN ORANGE:M:GRAPHIC:SS T-SHIRT</t>
  </si>
  <si>
    <t>SS T-SHIRT PRINT THEME TBND RACE - 2 TSR2-2-BD:MANDARIN ORANGE:L:GRAPHIC:SS T-SHIRT</t>
  </si>
  <si>
    <t>SS T-SHIRT PRINT THEME TBND RACE - 2 TSR2-2-BD:MANDARIN ORANGE:XL:GRAPHIC:SS T-SHIRT</t>
  </si>
  <si>
    <t>TSR2-3-BD</t>
  </si>
  <si>
    <t>SS T-SHIRT PRINT THEME TBND RACE - 3 TSR2-3-BD:MANDARIN ORANGE:S:GRAPHIC:SS T-SHIRT</t>
  </si>
  <si>
    <t>SS T-SHIRT PRINT THEME TBND RACE - 3 TSR2-3-BD:MANDARIN ORANGE:M:GRAPHIC:SS T-SHIRT</t>
  </si>
  <si>
    <t>SS T-SHIRT PRINT THEME TBND RACE - 3 TSR2-3-BD:MANDARIN ORANGE:L:GRAPHIC:SS T-SHIRT</t>
  </si>
  <si>
    <t>SS T-SHIRT PRINT THEME TBND RACE - 3 TSR2-3-BD:MANDARIN ORANGE:XL:GRAPHIC:SS T-SHIRT</t>
  </si>
  <si>
    <t>TSR2-4-BD</t>
  </si>
  <si>
    <t>SS T-SHIRT PRINT THEME TBND RACE - 4 TSR2-4-BD:LIGHT BLUE:S:GRAPHIC:SS T-SHIRT</t>
  </si>
  <si>
    <t>SS T-SHIRT PRINT THEME TBND RACE - 4 TSR2-4-BD:LIGHT BLUE:M:GRAPHIC:SS T-SHIRT</t>
  </si>
  <si>
    <t>SS T-SHIRT PRINT THEME TBND RACE - 4 TSR2-4-BD:LIGHT BLUE:L:GRAPHIC:SS T-SHIRT</t>
  </si>
  <si>
    <t>SS T-SHIRT PRINT THEME TBND RACE - 4 TSR2-4-BD:LIGHT BLUE:XL:GRAPHIC:SS T-SHIRT</t>
  </si>
  <si>
    <t>TSR2-5-BD</t>
  </si>
  <si>
    <t>SS T-SHIRT PRINT THEME TBND RACE - 5 TSR2-5-BD:KHAKI:S:GRAPHIC:SS T-SHIRT</t>
  </si>
  <si>
    <t>SS T-SHIRT PRINT THEME TBND RACE - 5 TSR2-5-BD:KHAKI:M:GRAPHIC:SS T-SHIRT</t>
  </si>
  <si>
    <t>SS T-SHIRT PRINT THEME TBND RACE - 5 TSR2-5-BD:KHAKI:L:GRAPHIC:SS T-SHIRT</t>
  </si>
  <si>
    <t>SS T-SHIRT PRINT THEME TBND RACE - 5 TSR2-5-BD:KHAKI:XL:GRAPHIC:SS T-SHIRT</t>
  </si>
  <si>
    <t>TSR2-6-BD</t>
  </si>
  <si>
    <t>SS T-SHIRT PRINT THEME TBND RACE - 6 TSR2-6-BD:OLIVE:S:GRAPHIC:SS T-SHIRT</t>
  </si>
  <si>
    <t>SS T-SHIRT PRINT THEME TBND RACE - 6 TSR2-6-BD:OLIVE:M:GRAPHIC:SS T-SHIRT</t>
  </si>
  <si>
    <t>SS T-SHIRT PRINT THEME TBND RACE - 6 TSR2-6-BD:OLIVE:L:GRAPHIC:SS T-SHIRT</t>
  </si>
  <si>
    <t>SS T-SHIRT PRINT THEME TBND RACE - 6 TSR2-6-BD:OLIVE:XL:GRAPHIC:SS T-SHIRT</t>
  </si>
  <si>
    <t>TSS2-1-BD</t>
  </si>
  <si>
    <t>SS T-SHIRT PRINT THEME TBND SPORT - 1 TSS2-1-BD:WHITE:S:GRAPHIC:SS T-SHIRT</t>
  </si>
  <si>
    <t>SS T-SHIRT PRINT THEME TBND SPORT - 1 TSS2-1-BD:WHITE:M:GRAPHIC:SS T-SHIRT</t>
  </si>
  <si>
    <t>SS T-SHIRT PRINT THEME TBND SPORT - 1 TSS2-1-BD:WHITE:L:GRAPHIC:SS T-SHIRT</t>
  </si>
  <si>
    <t>SS T-SHIRT PRINT THEME TBND SPORT - 1 TSS2-1-BD:WHITE:XL:GRAPHIC:SS T-SHIRT</t>
  </si>
  <si>
    <t>TSS2-2-BD</t>
  </si>
  <si>
    <t>SS T-SHIRT PRINT THEME TBND SPORT - 2 TSS2-2-BD:WHITE:S:GRAPHIC:SS T-SHIRT</t>
  </si>
  <si>
    <t>SS T-SHIRT PRINT THEME TBND SPORT - 2 TSS2-2-BD:WHITE:M:GRAPHIC:SS T-SHIRT</t>
  </si>
  <si>
    <t>SS T-SHIRT PRINT THEME TBND SPORT - 2 TSS2-2-BD:WHITE:L:GRAPHIC:SS T-SHIRT</t>
  </si>
  <si>
    <t>SS T-SHIRT PRINT THEME TBND SPORT - 2 TSS2-2-BD:WHITE:XL:GRAPHIC:SS T-SHIRT</t>
  </si>
  <si>
    <t>TSS2-3-BD</t>
  </si>
  <si>
    <t>SS T-SHIRT PRINT THEME TBND SPORT - 3 TSS2-3-BD:CHARCOAL:S:GRAPHIC:SS T-SHIRT</t>
  </si>
  <si>
    <t>SS T-SHIRT PRINT THEME TBND SPORT - 3 TSS2-3-BD:CHARCOAL:M:GRAPHIC:SS T-SHIRT</t>
  </si>
  <si>
    <t>SS T-SHIRT PRINT THEME TBND SPORT - 3 TSS2-3-BD:CHARCOAL:L:GRAPHIC:SS T-SHIRT</t>
  </si>
  <si>
    <t>SS T-SHIRT PRINT THEME TBND SPORT - 3 TSS2-3-BD:CHARCOAL:XL:GRAPHIC:SS T-SHIRT</t>
  </si>
  <si>
    <t>TSS2-4-BD</t>
  </si>
  <si>
    <t>SS T-SHIRT PRINT THEME TBND SPORT - 4 TSS2-4-BD:BLACK:S:GRAPHIC:SS T-SHIRT</t>
  </si>
  <si>
    <t>SS T-SHIRT PRINT THEME TBND SPORT - 4 TSS2-4-BD:BLACK:M:GRAPHIC:SS T-SHIRT</t>
  </si>
  <si>
    <t>SS T-SHIRT PRINT THEME TBND SPORT - 4 TSS2-4-BD:BLACK:L:GRAPHIC:SS T-SHIRT</t>
  </si>
  <si>
    <t>SS T-SHIRT PRINT THEME TBND SPORT - 4 TSS2-4-BD:BLACK:XL:GRAPHIC:SS T-SHIRT</t>
  </si>
  <si>
    <t>TUVM2-1-RS</t>
  </si>
  <si>
    <t>SS T-SHIRT PRINT THEME ROCK STAR VINTAGE MUSIC - 1 TUVM2-1-RS:WHITE:XS:GRAPHIC:SS T-SHIRT</t>
  </si>
  <si>
    <t>SS T-SHIRT PRINT THEME ROCK STAR VINTAGE MUSIC - 1 TUVM2-1-RS:WHITE:S:GRAPHIC:SS T-SHIRT</t>
  </si>
  <si>
    <t>SS T-SHIRT PRINT THEME ROCK STAR VINTAGE MUSIC - 1 TUVM2-1-RS:WHITE:M:GRAPHIC:SS T-SHIRT</t>
  </si>
  <si>
    <t>SS T-SHIRT PRINT THEME ROCK STAR VINTAGE MUSIC - 1 TUVM2-1-RS:WHITE:L:GRAPHIC:SS T-SHIRT</t>
  </si>
  <si>
    <t>SS T-SHIRT PRINT THEME ROCK STAR VINTAGE MUSIC - 1 TUVM2-1-RS:WHITE:XL:GRAPHIC:SS T-SHIRT</t>
  </si>
  <si>
    <t>TUVM2-2-RS</t>
  </si>
  <si>
    <t>SS T-SHIRT PRINT THEME ROCK STAR VINTAGE MUSIC - 2 TUVM2-2-RS:WHITE:XS:GRAPHIC:SS T-SHIRT</t>
  </si>
  <si>
    <t>SS T-SHIRT PRINT THEME ROCK STAR VINTAGE MUSIC - 2 TUVM2-2-RS:WHITE:S:GRAPHIC:SS T-SHIRT</t>
  </si>
  <si>
    <t>SS T-SHIRT PRINT THEME ROCK STAR VINTAGE MUSIC - 2 TUVM2-2-RS:WHITE:M:GRAPHIC:SS T-SHIRT</t>
  </si>
  <si>
    <t>SS T-SHIRT PRINT THEME ROCK STAR VINTAGE MUSIC - 2 TUVM2-2-RS:WHITE:L:GRAPHIC:SS T-SHIRT</t>
  </si>
  <si>
    <t>SS T-SHIRT PRINT THEME ROCK STAR VINTAGE MUSIC - 2 TUVM2-2-RS:WHITE:XL:GRAPHIC:SS T-SHIRT</t>
  </si>
  <si>
    <t>TUVM2-3-RS</t>
  </si>
  <si>
    <t>SS T-SHIRT PRINT THEME ROCK STAR VINTAGE MUSIC - 3 TUVM2-3-RS:BLACK:XS:GRAPHIC:SS T-SHIRT</t>
  </si>
  <si>
    <t>SS T-SHIRT PRINT THEME ROCK STAR VINTAGE MUSIC - 3 TUVM2-3-RS:BLACK:S:GRAPHIC:SS T-SHIRT</t>
  </si>
  <si>
    <t>SS T-SHIRT PRINT THEME ROCK STAR VINTAGE MUSIC - 3 TUVM2-3-RS:BLACK:M:GRAPHIC:SS T-SHIRT</t>
  </si>
  <si>
    <t>SS T-SHIRT PRINT THEME ROCK STAR VINTAGE MUSIC - 3 TUVM2-3-RS:BLACK:L:GRAPHIC:SS T-SHIRT</t>
  </si>
  <si>
    <t>SS T-SHIRT PRINT THEME ROCK STAR VINTAGE MUSIC - 3 TUVM2-3-RS:BLACK:XL:GRAPHIC:SS T-SHIRT</t>
  </si>
  <si>
    <t>TUVM2-4-RS</t>
  </si>
  <si>
    <t>SS T-SHIRT PRINT THEME ROCK STAR VINTAGE MUSIC - 4 TUVM2-4-RS:BLACK:XS:GRAPHIC:SS T-SHIRT</t>
  </si>
  <si>
    <t>SS T-SHIRT PRINT THEME ROCK STAR VINTAGE MUSIC - 4 TUVM2-4-RS:BLACK:S:GRAPHIC:SS T-SHIRT</t>
  </si>
  <si>
    <t>SS T-SHIRT PRINT THEME ROCK STAR VINTAGE MUSIC - 4 TUVM2-4-RS:BLACK:M:GRAPHIC:SS T-SHIRT</t>
  </si>
  <si>
    <t>SS T-SHIRT PRINT THEME ROCK STAR VINTAGE MUSIC - 4 TUVM2-4-RS:BLACK:L:GRAPHIC:SS T-SHIRT</t>
  </si>
  <si>
    <t>SS T-SHIRT PRINT THEME ROCK STAR VINTAGE MUSIC - 4 TUVM2-4-RS:BLACK:XL:GRAPHIC:SS T-SHIRT</t>
  </si>
  <si>
    <t>TUVM2-5-RS</t>
  </si>
  <si>
    <t>SS T-SHIRT PRINT THEME ROCK STAR VINTAGE MUSIC - 5 TUVM2-5-RS:BLACK:XS:GRAPHIC:SS T-SHIRT</t>
  </si>
  <si>
    <t>SS T-SHIRT PRINT THEME ROCK STAR VINTAGE MUSIC - 5 TUVM2-5-RS:BLACK:S:GRAPHIC:SS T-SHIRT</t>
  </si>
  <si>
    <t>SS T-SHIRT PRINT THEME ROCK STAR VINTAGE MUSIC - 5 TUVM2-5-RS:BLACK:M:GRAPHIC:SS T-SHIRT</t>
  </si>
  <si>
    <t>SS T-SHIRT PRINT THEME ROCK STAR VINTAGE MUSIC - 5 TUVM2-5-RS:BLACK:L:GRAPHIC:SS T-SHIRT</t>
  </si>
  <si>
    <t>SS T-SHIRT PRINT THEME ROCK STAR VINTAGE MUSIC - 5 TUVM2-5-RS:BLACK:XL:GRAPHIC:SS T-SHIRT</t>
  </si>
  <si>
    <t>TUVM2-6-RS</t>
  </si>
  <si>
    <t>SS T-SHIRT PRINT THEME ROCK STAR VINTAGE MUSIC - 6 TUVM2-6-RS:NAVY BLUE:XS:GRAPHIC:SS T-SHIRT</t>
  </si>
  <si>
    <t>SS T-SHIRT PRINT THEME ROCK STAR VINTAGE MUSIC - 6 TUVM2-6-RS:NAVY BLUE:S:GRAPHIC:SS T-SHIRT</t>
  </si>
  <si>
    <t>SS T-SHIRT PRINT THEME ROCK STAR VINTAGE MUSIC - 6 TUVM2-6-RS:NAVY BLUE:M:GRAPHIC:SS T-SHIRT</t>
  </si>
  <si>
    <t>SS T-SHIRT PRINT THEME ROCK STAR VINTAGE MUSIC - 6 TUVM2-6-RS:NAVY BLUE:L:GRAPHIC:SS T-SHIRT</t>
  </si>
  <si>
    <t>SS T-SHIRT PRINT THEME ROCK STAR VINTAGE MUSIC - 6 TUVM2-6-RS:NAVY BLUE:XL:GRAPHIC:SS T-SHIRT</t>
  </si>
  <si>
    <t>TUVM2-7-RS</t>
  </si>
  <si>
    <t>SS T-SHIRT PRINT THEME ROCK STAR VINTAGE MUSIC - 7 TUVM2-7-RS:CHARCOAL:XS:GRAPHIC:SS T-SHIRT</t>
  </si>
  <si>
    <t>SS T-SHIRT PRINT THEME ROCK STAR VINTAGE MUSIC - 7 TUVM2-7-RS:CHARCOAL:S:GRAPHIC:SS T-SHIRT</t>
  </si>
  <si>
    <t>SS T-SHIRT PRINT THEME ROCK STAR VINTAGE MUSIC - 7 TUVM2-7-RS:CHARCOAL:M:GRAPHIC:SS T-SHIRT</t>
  </si>
  <si>
    <t>SS T-SHIRT PRINT THEME ROCK STAR VINTAGE MUSIC - 7 TUVM2-7-RS:CHARCOAL:L:GRAPHIC:SS T-SHIRT</t>
  </si>
  <si>
    <t>SS T-SHIRT PRINT THEME ROCK STAR VINTAGE MUSIC - 7 TUVM2-7-RS:CHARCOAL:XL:GRAPHIC:SS T-SHIRT</t>
  </si>
  <si>
    <t>LSJ1-1-BD</t>
  </si>
  <si>
    <t>LS T-SHIRT PRINT THEME TBND LINEAR GEOMETRIC - 1 LSJ1-1-BD:BLACK:S:GRAPHIC:LS T-SHIRT</t>
  </si>
  <si>
    <t>LS T-SHIRT PRINT THEME TBND LINEAR GEOMETRIC - 1 LSJ1-1-BD:BLACK:M:GRAPHIC:LS T-SHIRT</t>
  </si>
  <si>
    <t>LS T-SHIRT PRINT THEME TBND LINEAR GEOMETRIC - 1 LSJ1-1-BD:BLACK:L:GRAPHIC:LS T-SHIRT</t>
  </si>
  <si>
    <t>LS T-SHIRT PRINT THEME TBND LINEAR GEOMETRIC - 1 LSJ1-1-BD:BLACK:XL:GRAPHIC:LS T-SHIRT</t>
  </si>
  <si>
    <t>LSJ1-2-BD</t>
  </si>
  <si>
    <t>LS T-SHIRT PRINT THEME TBND LINEAR GEOMETRIC - 2 LSJ1-2-BD:BLACK:S:GRAPHIC:LS T-SHIRT</t>
  </si>
  <si>
    <t>LS T-SHIRT PRINT THEME TBND LINEAR GEOMETRIC - 2 LSJ1-2-BD:BLACK:M:GRAPHIC:LS T-SHIRT</t>
  </si>
  <si>
    <t>LS T-SHIRT PRINT THEME TBND LINEAR GEOMETRIC - 2 LSJ1-2-BD:BLACK:L:GRAPHIC:LS T-SHIRT</t>
  </si>
  <si>
    <t>LS T-SHIRT PRINT THEME TBND LINEAR GEOMETRIC - 2 LSJ1-2-BD:BLACK:XL:GRAPHIC:LS T-SHIRT</t>
  </si>
  <si>
    <t>LSJ1-3-BD</t>
  </si>
  <si>
    <t>LS T-SHIRT PRINT THEME TBND LINEAR GEOMETRIC - 3 LSJ1-3-BD:BLACK:S:GRAPHIC:LS T-SHIRT</t>
  </si>
  <si>
    <t>LS T-SHIRT PRINT THEME TBND LINEAR GEOMETRIC - 3 LSJ1-3-BD:BLACK:M:GRAPHIC:LS T-SHIRT</t>
  </si>
  <si>
    <t>LS T-SHIRT PRINT THEME TBND LINEAR GEOMETRIC - 3 LSJ1-3-BD:BLACK:L:GRAPHIC:LS T-SHIRT</t>
  </si>
  <si>
    <t>LS T-SHIRT PRINT THEME TBND LINEAR GEOMETRIC - 3 LSJ1-3-BD:BLACK:XL:GRAPHIC:LS T-SHIRT</t>
  </si>
  <si>
    <t>LSJ1-4-BD</t>
  </si>
  <si>
    <t>LS T-SHIRT PRINT THEME TBND LINEAR GEOMETRIC - 4 LSJ1-4-BD:WHITE:S:GRAPHIC:LS T-SHIRT</t>
  </si>
  <si>
    <t>LS T-SHIRT PRINT THEME TBND LINEAR GEOMETRIC - 4 LSJ1-4-BD:WHITE:M:GRAPHIC:LS T-SHIRT</t>
  </si>
  <si>
    <t>LS T-SHIRT PRINT THEME TBND LINEAR GEOMETRIC - 4 LSJ1-4-BD:WHITE:L:GRAPHIC:LS T-SHIRT</t>
  </si>
  <si>
    <t>LS T-SHIRT PRINT THEME TBND LINEAR GEOMETRIC - 4 LSJ1-4-BD:WHITE:XL:GRAPHIC:LS T-SHIRT</t>
  </si>
  <si>
    <t>LSJ1-5-BD</t>
  </si>
  <si>
    <t>LS T-SHIRT PRINT THEME TBND LINEAR GEOMETRIC - 5 LSJ1-5-BD:WHITE:S:GRAPHIC:LS T-SHIRT</t>
  </si>
  <si>
    <t>LS T-SHIRT PRINT THEME TBND LINEAR GEOMETRIC - 5 LSJ1-5-BD:WHITE:M:GRAPHIC:LS T-SHIRT</t>
  </si>
  <si>
    <t>LS T-SHIRT PRINT THEME TBND LINEAR GEOMETRIC - 5 LSJ1-5-BD:WHITE:L:GRAPHIC:LS T-SHIRT</t>
  </si>
  <si>
    <t>LS T-SHIRT PRINT THEME TBND LINEAR GEOMETRIC - 5 LSJ1-5-BD:WHITE:XL:GRAPHIC:LS T-SHIRT</t>
  </si>
  <si>
    <t>LSJ1-6-BD</t>
  </si>
  <si>
    <t>LS T-SHIRT PRINT THEME TBND LINEAR GEOMETRIC - 6 LSJ1-6-BD:NAVY BLUE:S:GRAPHIC:LS T-SHIRT</t>
  </si>
  <si>
    <t>LS T-SHIRT PRINT THEME TBND LINEAR GEOMETRIC - 6 LSJ1-6-BD:NAVY BLUE:M:GRAPHIC:LS T-SHIRT</t>
  </si>
  <si>
    <t>LS T-SHIRT PRINT THEME TBND LINEAR GEOMETRIC - 6 LSJ1-6-BD:NAVY BLUE:L:GRAPHIC:LS T-SHIRT</t>
  </si>
  <si>
    <t>LS T-SHIRT PRINT THEME TBND LINEAR GEOMETRIC - 6 LSJ1-6-BD:NAVY BLUE:XL:GRAPHIC:LS T-SHIRT</t>
  </si>
  <si>
    <t>TUV2-1-TJ</t>
  </si>
  <si>
    <t>SS T-SHIRT PRINT THEME THE JOCKS VARSITY - NEW YORK 1 TUV2-1-TJ:WHITE:XS:TEXT:SS T-SHIRT</t>
  </si>
  <si>
    <t>SS T-SHIRT PRINT THEME THE JOCKS VARSITY - NEW YORK 1 TUV2-1-TJ:WHITE:S:TEXT:SS T-SHIRT</t>
  </si>
  <si>
    <t>SS T-SHIRT PRINT THEME THE JOCKS VARSITY - NEW YORK 1 TUV2-1-TJ:WHITE:M:TEXT:SS T-SHIRT</t>
  </si>
  <si>
    <t>SS T-SHIRT PRINT THEME THE JOCKS VARSITY - NEW YORK 1 TUV2-1-TJ:WHITE:L:TEXT:SS T-SHIRT</t>
  </si>
  <si>
    <t>SS T-SHIRT PRINT THEME THE JOCKS VARSITY - NEW YORK 1 TUV2-1-TJ:WHITE:XL:TEXT:SS T-SHIRT</t>
  </si>
  <si>
    <t>TUV2-2-TJ</t>
  </si>
  <si>
    <t>SS T-SHIRT PRINT THEME THE JOCKS VARSITY - BOSTON 1 TUV2-2-TJ:OLIVE:XS:TEXT:SS T-SHIRT</t>
  </si>
  <si>
    <t>SS T-SHIRT PRINT THEME THE JOCKS VARSITY - BOSTON 1 TUV2-2-TJ:OLIVE:S:TEXT:SS T-SHIRT</t>
  </si>
  <si>
    <t>SS T-SHIRT PRINT THEME THE JOCKS VARSITY - BOSTON 1 TUV2-2-TJ:OLIVE:M:TEXT:SS T-SHIRT</t>
  </si>
  <si>
    <t>SS T-SHIRT PRINT THEME THE JOCKS VARSITY - BOSTON 1 TUV2-2-TJ:OLIVE:L:TEXT:SS T-SHIRT</t>
  </si>
  <si>
    <t>SS T-SHIRT PRINT THEME THE JOCKS VARSITY - BOSTON 1 TUV2-2-TJ:OLIVE:XL:TEXT:SS T-SHIRT</t>
  </si>
  <si>
    <t>TUV2-3-TJ</t>
  </si>
  <si>
    <t>SS T-SHIRT PRINT THEME THE JOCKS VARSITY - BOSTON 2 TUV2-3-TJ:EMERALD GREEN:XS:TEXT:SS T-SHIRT</t>
  </si>
  <si>
    <t>SS T-SHIRT PRINT THEME THE JOCKS VARSITY - BOSTON 2 TUV2-3-TJ:EMERALD GREEN:S:TEXT:SS T-SHIRT</t>
  </si>
  <si>
    <t>SS T-SHIRT PRINT THEME THE JOCKS VARSITY - BOSTON 2 TUV2-3-TJ:EMERALD GREEN:M:TEXT:SS T-SHIRT</t>
  </si>
  <si>
    <t>SS T-SHIRT PRINT THEME THE JOCKS VARSITY - BOSTON 2 TUV2-3-TJ:EMERALD GREEN:L:TEXT:SS T-SHIRT</t>
  </si>
  <si>
    <t>SS T-SHIRT PRINT THEME THE JOCKS VARSITY - BOSTON 2 TUV2-3-TJ:EMERALD GREEN:XL:TEXT:SS T-SHIRT</t>
  </si>
  <si>
    <t>TUV2-4-TJ</t>
  </si>
  <si>
    <t>SS T-SHIRT PRINT THEME THE JOCKS VARSITY - MIAMI TUV2-4-TJ:WHITE:XS:GRAPHIC:SS T-SHIRT</t>
  </si>
  <si>
    <t>SS T-SHIRT PRINT THEME THE JOCKS VARSITY - MIAMI TUV2-4-TJ:WHITE:S:GRAPHIC:SS T-SHIRT</t>
  </si>
  <si>
    <t>SS T-SHIRT PRINT THEME THE JOCKS VARSITY - MIAMI TUV2-4-TJ:WHITE:M:GRAPHIC:SS T-SHIRT</t>
  </si>
  <si>
    <t>SS T-SHIRT PRINT THEME THE JOCKS VARSITY - MIAMI TUV2-4-TJ:WHITE:L:GRAPHIC:SS T-SHIRT</t>
  </si>
  <si>
    <t>SS T-SHIRT PRINT THEME THE JOCKS VARSITY - MIAMI TUV2-4-TJ:WHITE:XL:GRAPHIC:SS T-SHIRT</t>
  </si>
  <si>
    <t>TUV2-5-TJ</t>
  </si>
  <si>
    <t>SS T-SHIRT PRINT THEME THE JOCKS VARSITY - BOSTON 3 TUV2-5-TJ:EMERALD GREEN:XS:TEXT:SS T-SHIRT</t>
  </si>
  <si>
    <t>SS T-SHIRT PRINT THEME THE JOCKS VARSITY - BOSTON 3 TUV2-5-TJ:EMERALD GREEN:S:TEXT:SS T-SHIRT</t>
  </si>
  <si>
    <t>SS T-SHIRT PRINT THEME THE JOCKS VARSITY - BOSTON 3 TUV2-5-TJ:EMERALD GREEN:M:TEXT:SS T-SHIRT</t>
  </si>
  <si>
    <t>SS T-SHIRT PRINT THEME THE JOCKS VARSITY - BOSTON 3 TUV2-5-TJ:EMERALD GREEN:L:TEXT:SS T-SHIRT</t>
  </si>
  <si>
    <t>SS T-SHIRT PRINT THEME THE JOCKS VARSITY - BOSTON 3 TUV2-5-TJ:EMERALD GREEN:XL:TEXT:SS T-SHIRT</t>
  </si>
  <si>
    <t>TUV2-6-TJ</t>
  </si>
  <si>
    <t>SS T-SHIRT PRINT THEME THE JOCKS VARSITY - NEW YORK 2 TUV2-6-TJ:BLACK:XS:TEXT:SS T-SHIRT</t>
  </si>
  <si>
    <t>SS T-SHIRT PRINT THEME THE JOCKS VARSITY - NEW YORK 2 TUV2-6-TJ:BLACK:S:TEXT:SS T-SHIRT</t>
  </si>
  <si>
    <t>SS T-SHIRT PRINT THEME THE JOCKS VARSITY - NEW YORK 2 TUV2-6-TJ:BLACK:M:TEXT:SS T-SHIRT</t>
  </si>
  <si>
    <t>SS T-SHIRT PRINT THEME THE JOCKS VARSITY - NEW YORK 2 TUV2-6-TJ:BLACK:L:TEXT:SS T-SHIRT</t>
  </si>
  <si>
    <t>SS T-SHIRT PRINT THEME THE JOCKS VARSITY - NEW YORK 2 TUV2-6-TJ:BLACK:XL:TEXT:SS T-SHIRT</t>
  </si>
  <si>
    <t>WBLT2-10-BD</t>
  </si>
  <si>
    <t>SS T-SHIRT WB LOONEY TUNES - 10 - THE BOYS NEXT DOOR WBLT2-10-BD:CHARCOAL:XS:GRAPHIC:SS T-SHIRT</t>
  </si>
  <si>
    <t>SS T-SHIRT WB LOONEY TUNES - 10 - THE BOYS NEXT DOOR WBLT2-10-BD:CHARCOAL:S:GRAPHIC:SS T-SHIRT</t>
  </si>
  <si>
    <t>SS T-SHIRT WB LOONEY TUNES - 10 - THE BOYS NEXT DOOR WBLT2-10-BD:CHARCOAL:M:GRAPHIC:SS T-SHIRT</t>
  </si>
  <si>
    <t>SS T-SHIRT WB LOONEY TUNES - 10 - THE BOYS NEXT DOOR WBLT2-10-BD:CHARCOAL:L:GRAPHIC:SS T-SHIRT</t>
  </si>
  <si>
    <t>SS T-SHIRT WB LOONEY TUNES - 10 - THE BOYS NEXT DOOR WBLT2-10-BD:CHARCOAL:XL:GRAPHIC:SS T-SHIRT</t>
  </si>
  <si>
    <t>WBLT2-1-BD</t>
  </si>
  <si>
    <t>SS T-SHIRT WB LOONEY TUNES - 1 - THE BOYS NEXT DOOR WBLT2-1-BD:WHITE:XS:GRAPHIC:SS T-SHIRT</t>
  </si>
  <si>
    <t>SS T-SHIRT WB LOONEY TUNES - 1 - THE BOYS NEXT DOOR WBLT2-1-BD:WHITE:S:GRAPHIC:SS T-SHIRT</t>
  </si>
  <si>
    <t>SS T-SHIRT WB LOONEY TUNES - 1 - THE BOYS NEXT DOOR WBLT2-1-BD:WHITE:M:GRAPHIC:SS T-SHIRT</t>
  </si>
  <si>
    <t>SS T-SHIRT WB LOONEY TUNES - 1 - THE BOYS NEXT DOOR WBLT2-1-BD:WHITE:L:GRAPHIC:SS T-SHIRT</t>
  </si>
  <si>
    <t>SS T-SHIRT WB LOONEY TUNES - 1 - THE BOYS NEXT DOOR WBLT2-1-BD:WHITE:XL:GRAPHIC:SS T-SHIRT</t>
  </si>
  <si>
    <t>WBLT2-2-BD</t>
  </si>
  <si>
    <t>SS T-SHIRT WB LOONEY TUNES - 2 - THE BOYS NEXT DOOR WBLT2-2-BD:WHITE:XS:GRAPHIC:SS T-SHIRT</t>
  </si>
  <si>
    <t>SS T-SHIRT WB LOONEY TUNES - 2 - THE BOYS NEXT DOOR WBLT2-2-BD:WHITE:S:GRAPHIC:SS T-SHIRT</t>
  </si>
  <si>
    <t>SS T-SHIRT WB LOONEY TUNES - 2 - THE BOYS NEXT DOOR WBLT2-2-BD:WHITE:M:GRAPHIC:SS T-SHIRT</t>
  </si>
  <si>
    <t>SS T-SHIRT WB LOONEY TUNES - 2 - THE BOYS NEXT DOOR WBLT2-2-BD:WHITE:L:GRAPHIC:SS T-SHIRT</t>
  </si>
  <si>
    <t>SS T-SHIRT WB LOONEY TUNES - 2 - THE BOYS NEXT DOOR WBLT2-2-BD:WHITE:XL:GRAPHIC:SS T-SHIRT</t>
  </si>
  <si>
    <t>WBLT2-3-BD</t>
  </si>
  <si>
    <t>SS T-SHIRT WB LOONEY TUNES - 3 - THE BOYS NEXT DOOR WBLT2-3-BD:WHITE:XS:GRAPHIC:SS T-SHIRT</t>
  </si>
  <si>
    <t>SS T-SHIRT WB LOONEY TUNES - 3 - THE BOYS NEXT DOOR WBLT2-3-BD:WHITE:S:GRAPHIC:SS T-SHIRT</t>
  </si>
  <si>
    <t>SS T-SHIRT WB LOONEY TUNES - 3 - THE BOYS NEXT DOOR WBLT2-3-BD:WHITE:M:GRAPHIC:SS T-SHIRT</t>
  </si>
  <si>
    <t>SS T-SHIRT WB LOONEY TUNES - 3 - THE BOYS NEXT DOOR WBLT2-3-BD:WHITE:L:GRAPHIC:SS T-SHIRT</t>
  </si>
  <si>
    <t>SS T-SHIRT WB LOONEY TUNES - 3 - THE BOYS NEXT DOOR WBLT2-3-BD:WHITE:XL:GRAPHIC:SS T-SHIRT</t>
  </si>
  <si>
    <t>WBLT2-4-BD</t>
  </si>
  <si>
    <t>SS T-SHIRT WB LOONEY TUNES - 4 - THE BOYS NEXT DOOR WBLT2-4-BD:BLACK:XS:GRAPHIC:SS T-SHIRT</t>
  </si>
  <si>
    <t>SS T-SHIRT WB LOONEY TUNES - 4 - THE BOYS NEXT DOOR WBLT2-4-BD:BLACK:S:GRAPHIC:SS T-SHIRT</t>
  </si>
  <si>
    <t>SS T-SHIRT WB LOONEY TUNES - 4 - THE BOYS NEXT DOOR WBLT2-4-BD:BLACK:M:GRAPHIC:SS T-SHIRT</t>
  </si>
  <si>
    <t>SS T-SHIRT WB LOONEY TUNES - 4 - THE BOYS NEXT DOOR WBLT2-4-BD:BLACK:L:GRAPHIC:SS T-SHIRT</t>
  </si>
  <si>
    <t>SS T-SHIRT WB LOONEY TUNES - 4 - THE BOYS NEXT DOOR WBLT2-4-BD:BLACK:XL:GRAPHIC:SS T-SHIRT</t>
  </si>
  <si>
    <t>WBLT2-5-BD</t>
  </si>
  <si>
    <t>SS T-SHIRT WB LOONEY TUNES - 5 - THE BOYS NEXT DOOR WBLT2-5-BD:BLACK:XS:GRAPHIC:SS T-SHIRT</t>
  </si>
  <si>
    <t>SS T-SHIRT WB LOONEY TUNES - 5 - THE BOYS NEXT DOOR WBLT2-5-BD:BLACK:S:GRAPHIC:SS T-SHIRT</t>
  </si>
  <si>
    <t>SS T-SHIRT WB LOONEY TUNES - 5 - THE BOYS NEXT DOOR WBLT2-5-BD:BLACK:M:GRAPHIC:SS T-SHIRT</t>
  </si>
  <si>
    <t>SS T-SHIRT WB LOONEY TUNES - 5 - THE BOYS NEXT DOOR WBLT2-5-BD:BLACK:L:GRAPHIC:SS T-SHIRT</t>
  </si>
  <si>
    <t>SS T-SHIRT WB LOONEY TUNES - 5 - THE BOYS NEXT DOOR WBLT2-5-BD:BLACK:XL:GRAPHIC:SS T-SHIRT</t>
  </si>
  <si>
    <t>WBLT2-6-BD</t>
  </si>
  <si>
    <t>SS T-SHIRT WB LOONEY TUNES - 6 - THE BOYS NEXT DOOR WBLT2-6-BD:MANDARIN ORANGE:XS:GRAPHIC:SS T-SHIRT</t>
  </si>
  <si>
    <t>SS T-SHIRT WB LOONEY TUNES - 6 - THE BOYS NEXT DOOR WBLT2-6-BD:MANDARIN ORANGE:S:GRAPHIC:SS T-SHIRT</t>
  </si>
  <si>
    <t>SS T-SHIRT WB LOONEY TUNES - 6 - THE BOYS NEXT DOOR WBLT2-6-BD:MANDARIN ORANGE:M:GRAPHIC:SS T-SHIRT</t>
  </si>
  <si>
    <t>SS T-SHIRT WB LOONEY TUNES - 6 - THE BOYS NEXT DOOR WBLT2-6-BD:MANDARIN ORANGE:L:GRAPHIC:SS T-SHIRT</t>
  </si>
  <si>
    <t>SS T-SHIRT WB LOONEY TUNES - 6 - THE BOYS NEXT DOOR WBLT2-6-BD:MANDARIN ORANGE:XL:GRAPHIC:SS T-SHIRT</t>
  </si>
  <si>
    <t>WBLT2-7-BD</t>
  </si>
  <si>
    <t>SS T-SHIRT WB LOONEY TUNES - 7 - THE BOYS NEXT DOOR WBLT2-7-BD:DARK JADE:XS:GRAPHIC:SS T-SHIRT</t>
  </si>
  <si>
    <t>SS T-SHIRT WB LOONEY TUNES - 7 - THE BOYS NEXT DOOR WBLT2-7-BD:DARK JADE:S:GRAPHIC:SS T-SHIRT</t>
  </si>
  <si>
    <t>SS T-SHIRT WB LOONEY TUNES - 7 - THE BOYS NEXT DOOR WBLT2-7-BD:DARK JADE:M:GRAPHIC:SS T-SHIRT</t>
  </si>
  <si>
    <t>SS T-SHIRT WB LOONEY TUNES - 7 - THE BOYS NEXT DOOR WBLT2-7-BD:DARK JADE:L:GRAPHIC:SS T-SHIRT</t>
  </si>
  <si>
    <t>SS T-SHIRT WB LOONEY TUNES - 7 - THE BOYS NEXT DOOR WBLT2-7-BD:DARK JADE:XL:GRAPHIC:SS T-SHIRT</t>
  </si>
  <si>
    <t>WBLT2-8-BD</t>
  </si>
  <si>
    <t>SS T-SHIRT WB LOONEY TUNES - 8 - THE BOYS NEXT DOOR WBLT2-8-BD:LIGHT BLUE:XS:GRAPHIC:SS T-SHIRT</t>
  </si>
  <si>
    <t>SS T-SHIRT WB LOONEY TUNES - 8 - THE BOYS NEXT DOOR WBLT2-8-BD:LIGHT BLUE:S:GRAPHIC:SS T-SHIRT</t>
  </si>
  <si>
    <t>SS T-SHIRT WB LOONEY TUNES - 8 - THE BOYS NEXT DOOR WBLT2-8-BD:LIGHT BLUE:M:GRAPHIC:SS T-SHIRT</t>
  </si>
  <si>
    <t>SS T-SHIRT WB LOONEY TUNES - 8 - THE BOYS NEXT DOOR WBLT2-8-BD:LIGHT BLUE:L:GRAPHIC:SS T-SHIRT</t>
  </si>
  <si>
    <t>SS T-SHIRT WB LOONEY TUNES - 8 - THE BOYS NEXT DOOR WBLT2-8-BD:LIGHT BLUE:XL:GRAPHIC:SS T-SHIRT</t>
  </si>
  <si>
    <t>WBLT2-9-BD</t>
  </si>
  <si>
    <t>SS T-SHIRT WB LOONEY TUNES - 9 - THE BOYS NEXT DOOR WBLT2-9-BD:NAVY BLUE:XS:GRAPHIC:SS T-SHIRT</t>
  </si>
  <si>
    <t>SS T-SHIRT WB LOONEY TUNES - 9 - THE BOYS NEXT DOOR WBLT2-9-BD:NAVY BLUE:S:GRAPHIC:SS T-SHIRT</t>
  </si>
  <si>
    <t>SS T-SHIRT WB LOONEY TUNES - 9 - THE BOYS NEXT DOOR WBLT2-9-BD:NAVY BLUE:M:GRAPHIC:SS T-SHIRT</t>
  </si>
  <si>
    <t>SS T-SHIRT WB LOONEY TUNES - 9 - THE BOYS NEXT DOOR WBLT2-9-BD:NAVY BLUE:L:GRAPHIC:SS T-SHIRT</t>
  </si>
  <si>
    <t>SS T-SHIRT WB LOONEY TUNES - 9 - THE BOYS NEXT DOOR WBLT2-9-BD:NAVY BLUE:XL:GRAPHIC:SS T-SHIRT</t>
  </si>
  <si>
    <t>MTV1-10-BD</t>
  </si>
  <si>
    <t>SS T-SHIRT MTV THEME THE BOYS NEXT DOOR - 10 MTV1-10-BD:NAVY BLUE:XS:GRAPHIC:SS T-SHIRT</t>
  </si>
  <si>
    <t>SS T-SHIRT MTV THEME THE BOYS NEXT DOOR - 10 MTV1-10-BD:NAVY BLUE:S:GRAPHIC:SS T-SHIRT</t>
  </si>
  <si>
    <t>SS T-SHIRT MTV THEME THE BOYS NEXT DOOR - 10 MTV1-10-BD:NAVY BLUE:M:GRAPHIC:SS T-SHIRT</t>
  </si>
  <si>
    <t>SS T-SHIRT MTV THEME THE BOYS NEXT DOOR - 10 MTV1-10-BD:NAVY BLUE:L:GRAPHIC:SS T-SHIRT</t>
  </si>
  <si>
    <t>SS T-SHIRT MTV THEME THE BOYS NEXT DOOR - 10 MTV1-10-BD:NAVY BLUE:XL:GRAPHIC:SS T-SHIRT</t>
  </si>
  <si>
    <t>MTV1-11-BD</t>
  </si>
  <si>
    <t>SS T-SHIRT MTV THEME THE BOYS NEXT DOOR - 11 MTV1-11-BD:CHARCOAL:XS:GRAPHIC:SS T-SHIRT</t>
  </si>
  <si>
    <t>SS T-SHIRT MTV THEME THE BOYS NEXT DOOR - 11 MTV1-11-BD:CHARCOAL:S:GRAPHIC:SS T-SHIRT</t>
  </si>
  <si>
    <t>SS T-SHIRT MTV THEME THE BOYS NEXT DOOR - 11 MTV1-11-BD:CHARCOAL:M:GRAPHIC:SS T-SHIRT</t>
  </si>
  <si>
    <t>SS T-SHIRT MTV THEME THE BOYS NEXT DOOR - 11 MTV1-11-BD:CHARCOAL:L:GRAPHIC:SS T-SHIRT</t>
  </si>
  <si>
    <t>SS T-SHIRT MTV THEME THE BOYS NEXT DOOR - 11 MTV1-11-BD:CHARCOAL:XL:GRAPHIC:SS T-SHIRT</t>
  </si>
  <si>
    <t>MTV1-1-BD</t>
  </si>
  <si>
    <t>SS T-SHIRT MTV THEME THE BOYS NEXT DOOR - 1 MTV1-1-BD:BLACK:XS:GRAPHIC:SS T-SHIRT</t>
  </si>
  <si>
    <t>SS T-SHIRT MTV THEME THE BOYS NEXT DOOR - 1 MTV1-1-BD:BLACK:S:GRAPHIC:SS T-SHIRT</t>
  </si>
  <si>
    <t>SS T-SHIRT MTV THEME THE BOYS NEXT DOOR - 1 MTV1-1-BD:BLACK:M:GRAPHIC:SS T-SHIRT</t>
  </si>
  <si>
    <t>SS T-SHIRT MTV THEME THE BOYS NEXT DOOR - 1 MTV1-1-BD:BLACK:L:GRAPHIC:SS T-SHIRT</t>
  </si>
  <si>
    <t>SS T-SHIRT MTV THEME THE BOYS NEXT DOOR - 1 MTV1-1-BD:BLACK:XL:GRAPHIC:SS T-SHIRT</t>
  </si>
  <si>
    <t>MTV1-2-BD</t>
  </si>
  <si>
    <t>SS T-SHIRT MTV THEME THE BOYS NEXT DOOR - 2 MTV1-2-BD:BLACK:XS:GRAPHIC:SS T-SHIRT</t>
  </si>
  <si>
    <t>SS T-SHIRT MTV THEME THE BOYS NEXT DOOR - 2 MTV1-2-BD:BLACK:S:GRAPHIC:SS T-SHIRT</t>
  </si>
  <si>
    <t>SS T-SHIRT MTV THEME THE BOYS NEXT DOOR - 2 MTV1-2-BD:BLACK:M:GRAPHIC:SS T-SHIRT</t>
  </si>
  <si>
    <t>SS T-SHIRT MTV THEME THE BOYS NEXT DOOR - 2 MTV1-2-BD:BLACK:L:GRAPHIC:SS T-SHIRT</t>
  </si>
  <si>
    <t>SS T-SHIRT MTV THEME THE BOYS NEXT DOOR - 2 MTV1-2-BD:BLACK:XL:GRAPHIC:SS T-SHIRT</t>
  </si>
  <si>
    <t>MTV1-3-BD</t>
  </si>
  <si>
    <t>SS T-SHIRT MTV THEME THE BOYS NEXT DOOR - 3 MTV1-3-BD:BLACK:XS:GRAPHIC:SS T-SHIRT</t>
  </si>
  <si>
    <t>SS T-SHIRT MTV THEME THE BOYS NEXT DOOR - 3 MTV1-3-BD:BLACK:S:GRAPHIC:SS T-SHIRT</t>
  </si>
  <si>
    <t>SS T-SHIRT MTV THEME THE BOYS NEXT DOOR - 3 MTV1-3-BD:BLACK:M:GRAPHIC:SS T-SHIRT</t>
  </si>
  <si>
    <t>SS T-SHIRT MTV THEME THE BOYS NEXT DOOR - 3 MTV1-3-BD:BLACK:L:GRAPHIC:SS T-SHIRT</t>
  </si>
  <si>
    <t>SS T-SHIRT MTV THEME THE BOYS NEXT DOOR - 3 MTV1-3-BD:BLACK:XL:GRAPHIC:SS T-SHIRT</t>
  </si>
  <si>
    <t>MTV1-4-BD</t>
  </si>
  <si>
    <t>SS T-SHIRT MTV THEME THE BOYS NEXT DOOR - 4 MTV1-4-BD:BLACK:XS:GRAPHIC:SS T-SHIRT</t>
  </si>
  <si>
    <t>SS T-SHIRT MTV THEME THE BOYS NEXT DOOR - 4 MTV1-4-BD:BLACK:S:GRAPHIC:SS T-SHIRT</t>
  </si>
  <si>
    <t>SS T-SHIRT MTV THEME THE BOYS NEXT DOOR - 4 MTV1-4-BD:BLACK:M:GRAPHIC:SS T-SHIRT</t>
  </si>
  <si>
    <t>SS T-SHIRT MTV THEME THE BOYS NEXT DOOR - 4 MTV1-4-BD:BLACK:L:GRAPHIC:SS T-SHIRT</t>
  </si>
  <si>
    <t>SS T-SHIRT MTV THEME THE BOYS NEXT DOOR - 4 MTV1-4-BD:BLACK:XL:GRAPHIC:SS T-SHIRT</t>
  </si>
  <si>
    <t>MTV1-5-BD</t>
  </si>
  <si>
    <t>SS T-SHIRT MTV THEME THE BOYS NEXT DOOR - 5 MTV1-5-BD:BLACK:XS:GRAPHIC:SS T-SHIRT</t>
  </si>
  <si>
    <t>SS T-SHIRT MTV THEME THE BOYS NEXT DOOR - 5 MTV1-5-BD:BLACK:S:GRAPHIC:SS T-SHIRT</t>
  </si>
  <si>
    <t>SS T-SHIRT MTV THEME THE BOYS NEXT DOOR - 5 MTV1-5-BD:BLACK:M:GRAPHIC:SS T-SHIRT</t>
  </si>
  <si>
    <t>SS T-SHIRT MTV THEME THE BOYS NEXT DOOR - 5 MTV1-5-BD:BLACK:L:GRAPHIC:SS T-SHIRT</t>
  </si>
  <si>
    <t>SS T-SHIRT MTV THEME THE BOYS NEXT DOOR - 5 MTV1-5-BD:BLACK:XL:GRAPHIC:SS T-SHIRT</t>
  </si>
  <si>
    <t>MTV1-6-BD</t>
  </si>
  <si>
    <t>SS T-SHIRT MTV THEME THE BOYS NEXT DOOR - 6 MTV1-6-BD:WHITE:XS:GRAPHIC:SS T-SHIRT</t>
  </si>
  <si>
    <t>SS T-SHIRT MTV THEME THE BOYS NEXT DOOR - 6 MTV1-6-BD:WHITE:S:GRAPHIC:SS T-SHIRT</t>
  </si>
  <si>
    <t>SS T-SHIRT MTV THEME THE BOYS NEXT DOOR - 6 MTV1-6-BD:WHITE:M:GRAPHIC:SS T-SHIRT</t>
  </si>
  <si>
    <t>SS T-SHIRT MTV THEME THE BOYS NEXT DOOR - 6 MTV1-6-BD:WHITE:L:GRAPHIC:SS T-SHIRT</t>
  </si>
  <si>
    <t>SS T-SHIRT MTV THEME THE BOYS NEXT DOOR - 6 MTV1-6-BD:WHITE:XL:GRAPHIC:SS T-SHIRT</t>
  </si>
  <si>
    <t>MTV1-8-BD</t>
  </si>
  <si>
    <t>SS T-SHIRT MTV THEME THE BOYS NEXT DOOR - 8 MTV1-8-BD:WHITE:XS:GRAPHIC:SS T-SHIRT</t>
  </si>
  <si>
    <t>SS T-SHIRT MTV THEME THE BOYS NEXT DOOR - 8 MTV1-8-BD:WHITE:S:GRAPHIC:SS T-SHIRT</t>
  </si>
  <si>
    <t>SS T-SHIRT MTV THEME THE BOYS NEXT DOOR - 8 MTV1-8-BD:WHITE:M:GRAPHIC:SS T-SHIRT</t>
  </si>
  <si>
    <t>SS T-SHIRT MTV THEME THE BOYS NEXT DOOR - 8 MTV1-8-BD:WHITE:L:GRAPHIC:SS T-SHIRT</t>
  </si>
  <si>
    <t>SS T-SHIRT MTV THEME THE BOYS NEXT DOOR - 8 MTV1-8-BD:WHITE:XL:GRAPHIC:SS T-SHIRT</t>
  </si>
  <si>
    <t>MTV1-9-BD</t>
  </si>
  <si>
    <t>SS T-SHIRT MTV THEME THE BOYS NEXT DOOR - 9 MTV1-9-BD:WHITE:XS:GRAPHIC:SS T-SHIRT</t>
  </si>
  <si>
    <t>SS T-SHIRT MTV THEME THE BOYS NEXT DOOR - 9 MTV1-9-BD:WHITE:S:GRAPHIC:SS T-SHIRT</t>
  </si>
  <si>
    <t>SS T-SHIRT MTV THEME THE BOYS NEXT DOOR - 9 MTV1-9-BD:WHITE:M:GRAPHIC:SS T-SHIRT</t>
  </si>
  <si>
    <t>SS T-SHIRT MTV THEME THE BOYS NEXT DOOR - 9 MTV1-9-BD:WHITE:L:GRAPHIC:SS T-SHIRT</t>
  </si>
  <si>
    <t>SS T-SHIRT MTV THEME THE BOYS NEXT DOOR - 9 MTV1-9-BD:WHITE:XL:GRAPHIC:SS T-SHIRT</t>
  </si>
  <si>
    <t>NLG1-10-BD</t>
  </si>
  <si>
    <t>SS T-SHIRT NICKELODEON GARFIELD 10 - THE BOYS NEXT DOOR NLG1-10-BD:LIGHT BLUE:XS:GRAPHIC:SS T-SHIRT</t>
  </si>
  <si>
    <t>SS T-SHIRT NICKELODEON GARFIELD 10 - THE BOYS NEXT DOOR NLG1-10-BD:LIGHT BLUE:S:GRAPHIC:SS T-SHIRT</t>
  </si>
  <si>
    <t>SS T-SHIRT NICKELODEON GARFIELD 10 - THE BOYS NEXT DOOR NLG1-10-BD:LIGHT BLUE:M:GRAPHIC:SS T-SHIRT</t>
  </si>
  <si>
    <t>SS T-SHIRT NICKELODEON GARFIELD 10 - THE BOYS NEXT DOOR NLG1-10-BD:LIGHT BLUE:L:GRAPHIC:SS T-SHIRT</t>
  </si>
  <si>
    <t>SS T-SHIRT NICKELODEON GARFIELD 10 - THE BOYS NEXT DOOR NLG1-10-BD:LIGHT BLUE:XL:GRAPHIC:SS T-SHIRT</t>
  </si>
  <si>
    <t>NLG1-1-BD</t>
  </si>
  <si>
    <t>SS T-SHIRT NICKELODEON GARFIELD 1 - THE BOYS NEXT DOOR NLG1-1-BD:BLACK:XS:GRAPHIC:SS T-SHIRT</t>
  </si>
  <si>
    <t>SS T-SHIRT NICKELODEON GARFIELD 1 - THE BOYS NEXT DOOR NLG1-1-BD:BLACK:S:GRAPHIC:SS T-SHIRT</t>
  </si>
  <si>
    <t>SS T-SHIRT NICKELODEON GARFIELD 1 - THE BOYS NEXT DOOR NLG1-1-BD:BLACK:M:GRAPHIC:SS T-SHIRT</t>
  </si>
  <si>
    <t>SS T-SHIRT NICKELODEON GARFIELD 1 - THE BOYS NEXT DOOR NLG1-1-BD:BLACK:L:GRAPHIC:SS T-SHIRT</t>
  </si>
  <si>
    <t>SS T-SHIRT NICKELODEON GARFIELD 1 - THE BOYS NEXT DOOR NLG1-1-BD:BLACK:XL:GRAPHIC:SS T-SHIRT</t>
  </si>
  <si>
    <t>NLG1-2-BD</t>
  </si>
  <si>
    <t>SS T-SHIRT NICKELODEON GARFIELD 2 - THE BOYS NEXT DOOR NLG1-2-BD:BLACK:XS:GRAPHIC:SS T-SHIRT</t>
  </si>
  <si>
    <t>SS T-SHIRT NICKELODEON GARFIELD 2 - THE BOYS NEXT DOOR NLG1-2-BD:BLACK:S:GRAPHIC:SS T-SHIRT</t>
  </si>
  <si>
    <t>SS T-SHIRT NICKELODEON GARFIELD 2 - THE BOYS NEXT DOOR NLG1-2-BD:BLACK:M:GRAPHIC:SS T-SHIRT</t>
  </si>
  <si>
    <t>SS T-SHIRT NICKELODEON GARFIELD 2 - THE BOYS NEXT DOOR NLG1-2-BD:BLACK:L:GRAPHIC:SS T-SHIRT</t>
  </si>
  <si>
    <t>SS T-SHIRT NICKELODEON GARFIELD 2 - THE BOYS NEXT DOOR NLG1-2-BD:BLACK:XL:GRAPHIC:SS T-SHIRT</t>
  </si>
  <si>
    <t>NLG1-3-BD</t>
  </si>
  <si>
    <t>SS T-SHIRT NICKELODEON GARFIELD 3 - THE BOYS NEXT DOOR NLG1-3-BD:BLACK:XS:GRAPHIC:SS T-SHIRT</t>
  </si>
  <si>
    <t>SS T-SHIRT NICKELODEON GARFIELD 3 - THE BOYS NEXT DOOR NLG1-3-BD:BLACK:S:GRAPHIC:SS T-SHIRT</t>
  </si>
  <si>
    <t>SS T-SHIRT NICKELODEON GARFIELD 3 - THE BOYS NEXT DOOR NLG1-3-BD:BLACK:M:GRAPHIC:SS T-SHIRT</t>
  </si>
  <si>
    <t>SS T-SHIRT NICKELODEON GARFIELD 3 - THE BOYS NEXT DOOR NLG1-3-BD:BLACK:L:GRAPHIC:SS T-SHIRT</t>
  </si>
  <si>
    <t>SS T-SHIRT NICKELODEON GARFIELD 3 - THE BOYS NEXT DOOR NLG1-3-BD:BLACK:XL:GRAPHIC:SS T-SHIRT</t>
  </si>
  <si>
    <t>NLG1-4-BD</t>
  </si>
  <si>
    <t>SS T-SHIRT NICKELODEON GARFIELD 4 - THE BOYS NEXT DOOR NLG1-4-BD:WHITE:XS:GRAPHIC:SS T-SHIRT</t>
  </si>
  <si>
    <t>SS T-SHIRT NICKELODEON GARFIELD 4 - THE BOYS NEXT DOOR NLG1-4-BD:WHITE:S:GRAPHIC:SS T-SHIRT</t>
  </si>
  <si>
    <t>SS T-SHIRT NICKELODEON GARFIELD 4 - THE BOYS NEXT DOOR NLG1-4-BD:WHITE:M:GRAPHIC:SS T-SHIRT</t>
  </si>
  <si>
    <t>SS T-SHIRT NICKELODEON GARFIELD 4 - THE BOYS NEXT DOOR NLG1-4-BD:WHITE:L:GRAPHIC:SS T-SHIRT</t>
  </si>
  <si>
    <t>SS T-SHIRT NICKELODEON GARFIELD 4 - THE BOYS NEXT DOOR NLG1-4-BD:WHITE:XL:GRAPHIC:SS T-SHIRT</t>
  </si>
  <si>
    <t>NLG1-5-BD</t>
  </si>
  <si>
    <t>SS T-SHIRT NICKELODEON GARFIELD 5 - THE BOYS NEXT DOOR NLG1-5-BD:WHITE:XS:GRAPHIC:SS T-SHIRT</t>
  </si>
  <si>
    <t>SS T-SHIRT NICKELODEON GARFIELD 5 - THE BOYS NEXT DOOR NLG1-5-BD:WHITE:S:GRAPHIC:SS T-SHIRT</t>
  </si>
  <si>
    <t>SS T-SHIRT NICKELODEON GARFIELD 5 - THE BOYS NEXT DOOR NLG1-5-BD:WHITE:M:GRAPHIC:SS T-SHIRT</t>
  </si>
  <si>
    <t>SS T-SHIRT NICKELODEON GARFIELD 5 - THE BOYS NEXT DOOR NLG1-5-BD:WHITE:L:GRAPHIC:SS T-SHIRT</t>
  </si>
  <si>
    <t>SS T-SHIRT NICKELODEON GARFIELD 5 - THE BOYS NEXT DOOR NLG1-5-BD:WHITE:XL:GRAPHIC:SS T-SHIRT</t>
  </si>
  <si>
    <t>NLG1-6-BD</t>
  </si>
  <si>
    <t>SS T-SHIRT NICKELODEON GARFIELD 6 - THE BOYS NEXT DOOR NLG1-6-BD:WHITE:XS:GRAPHIC:SS T-SHIRT</t>
  </si>
  <si>
    <t>SS T-SHIRT NICKELODEON GARFIELD 6 - THE BOYS NEXT DOOR NLG1-6-BD:WHITE:S:GRAPHIC:SS T-SHIRT</t>
  </si>
  <si>
    <t>SS T-SHIRT NICKELODEON GARFIELD 6 - THE BOYS NEXT DOOR NLG1-6-BD:WHITE:M:GRAPHIC:SS T-SHIRT</t>
  </si>
  <si>
    <t>SS T-SHIRT NICKELODEON GARFIELD 6 - THE BOYS NEXT DOOR NLG1-6-BD:WHITE:L:GRAPHIC:SS T-SHIRT</t>
  </si>
  <si>
    <t>SS T-SHIRT NICKELODEON GARFIELD 6 - THE BOYS NEXT DOOR NLG1-6-BD:WHITE:XL:GRAPHIC:SS T-SHIRT</t>
  </si>
  <si>
    <t>NLG1-7-BD</t>
  </si>
  <si>
    <t>SS T-SHIRT NICKELODEON GARFIELD 7 - THE BOYS NEXT DOOR NLG1-7-BD:NAVY BLUE:XS:GRAPHIC:SS T-SHIRT</t>
  </si>
  <si>
    <t>SS T-SHIRT NICKELODEON GARFIELD 7 - THE BOYS NEXT DOOR NLG1-7-BD:NAVY BLUE:S:GRAPHIC:SS T-SHIRT</t>
  </si>
  <si>
    <t>SS T-SHIRT NICKELODEON GARFIELD 7 - THE BOYS NEXT DOOR NLG1-7-BD:NAVY BLUE:M:GRAPHIC:SS T-SHIRT</t>
  </si>
  <si>
    <t>SS T-SHIRT NICKELODEON GARFIELD 7 - THE BOYS NEXT DOOR NLG1-7-BD:NAVY BLUE:L:GRAPHIC:SS T-SHIRT</t>
  </si>
  <si>
    <t>SS T-SHIRT NICKELODEON GARFIELD 7 - THE BOYS NEXT DOOR NLG1-7-BD:NAVY BLUE:XL:GRAPHIC:SS T-SHIRT</t>
  </si>
  <si>
    <t>NLG1-8-BD</t>
  </si>
  <si>
    <t>SS T-SHIRT NICKELODEON GARFIELD 8 - THE BOYS NEXT DOOR NLG1-8-BD:MANDARIN ORANGE:XS:GRAPHIC:SS T-SHI</t>
  </si>
  <si>
    <t>SS T-SHIRT NICKELODEON GARFIELD 8 - THE BOYS NEXT DOOR NLG1-8-BD:MANDARIN ORANGE:S:GRAPHIC:SS T-SHIR</t>
  </si>
  <si>
    <t>SS T-SHIRT NICKELODEON GARFIELD 8 - THE BOYS NEXT DOOR NLG1-8-BD:MANDARIN ORANGE:M:GRAPHIC:SS T-SHIR</t>
  </si>
  <si>
    <t>SS T-SHIRT NICKELODEON GARFIELD 8 - THE BOYS NEXT DOOR NLG1-8-BD:MANDARIN ORANGE:L:GRAPHIC:SS T-SHIR</t>
  </si>
  <si>
    <t>SS T-SHIRT NICKELODEON GARFIELD 8 - THE BOYS NEXT DOOR NLG1-8-BD:MANDARIN ORANGE:XL:GRAPHIC:SS T-SHI</t>
  </si>
  <si>
    <t>NLG1-9-BD</t>
  </si>
  <si>
    <t>SS T-SHIRT NICKELODEON GARFIELD 9 - THE BOYS NEXT DOOR NLG1-9-BD:EMERALD GREEN:XS:GRAPHIC:SS T-SHIRT</t>
  </si>
  <si>
    <t>SS T-SHIRT NICKELODEON GARFIELD 9 - THE BOYS NEXT DOOR NLG1-9-BD:EMERALD GREEN:S:GRAPHIC:SS T-SHIRT</t>
  </si>
  <si>
    <t>SS T-SHIRT NICKELODEON GARFIELD 9 - THE BOYS NEXT DOOR NLG1-9-BD:EMERALD GREEN:M:GRAPHIC:SS T-SHIRT</t>
  </si>
  <si>
    <t>SS T-SHIRT NICKELODEON GARFIELD 9 - THE BOYS NEXT DOOR NLG1-9-BD:EMERALD GREEN:L:GRAPHIC:SS T-SHIRT</t>
  </si>
  <si>
    <t>SS T-SHIRT NICKELODEON GARFIELD 9 - THE BOYS NEXT DOOR NLG1-9-BD:EMERALD GREEN:XL:GRAPHIC:SS T-SHIRT</t>
  </si>
  <si>
    <t>GF2-1-BD</t>
  </si>
  <si>
    <t>SS T-SHIRT GOD FATHER - 1 -THE BOYS NEXT DOOR GF2-1-BD:BLACK:XS:GRAPHIC:SS T-SHIRT</t>
  </si>
  <si>
    <t>SS T-SHIRT GOD FATHER - 1 -THE BOYS NEXT DOOR GF2-1-BD:BLACK:S:GRAPHIC:SS T-SHIRT</t>
  </si>
  <si>
    <t>SS T-SHIRT GOD FATHER - 1 -THE BOYS NEXT DOOR GF2-1-BD:BLACK:M:GRAPHIC:SS T-SHIRT</t>
  </si>
  <si>
    <t>SS T-SHIRT GOD FATHER - 1 -THE BOYS NEXT DOOR GF2-1-BD:BLACK:L:GRAPHIC:SS T-SHIRT</t>
  </si>
  <si>
    <t>SS T-SHIRT GOD FATHER - 1 -THE BOYS NEXT DOOR GF2-1-BD:BLACK:XL:GRAPHIC:SS T-SHIRT</t>
  </si>
  <si>
    <t>GF2-2-BD</t>
  </si>
  <si>
    <t>SS T-SHIRT GOD FATHER - 2 -THE BOYS NEXT DOOR GF2-2-BD:BLACK:XS:GRAPHIC:SS T-SHIRT</t>
  </si>
  <si>
    <t>SS T-SHIRT GOD FATHER - 2 -THE BOYS NEXT DOOR GF2-2-BD:BLACK:S:GRAPHIC:SS T-SHIRT</t>
  </si>
  <si>
    <t>SS T-SHIRT GOD FATHER - 2 -THE BOYS NEXT DOOR GF2-2-BD:BLACK:M:GRAPHIC:SS T-SHIRT</t>
  </si>
  <si>
    <t>SS T-SHIRT GOD FATHER - 2 -THE BOYS NEXT DOOR GF2-2-BD:BLACK:L:GRAPHIC:SS T-SHIRT</t>
  </si>
  <si>
    <t>SS T-SHIRT GOD FATHER - 2 -THE BOYS NEXT DOOR GF2-2-BD:BLACK:XL:GRAPHIC:SS T-SHIRT</t>
  </si>
  <si>
    <t>GF2-3-BD</t>
  </si>
  <si>
    <t>SS T-SHIRT GOD FATHER - 3 -THE BOYS NEXT DOOR GF2-3-BD:WHITE:XS:GRAPHIC:SS T-SHIRT</t>
  </si>
  <si>
    <t>SS T-SHIRT GOD FATHER - 3 -THE BOYS NEXT DOOR GF2-3-BD:WHITE:S:GRAPHIC:SS T-SHIRT</t>
  </si>
  <si>
    <t>SS T-SHIRT GOD FATHER - 3 -THE BOYS NEXT DOOR GF2-3-BD:WHITE:M:GRAPHIC:SS T-SHIRT</t>
  </si>
  <si>
    <t>SS T-SHIRT GOD FATHER - 3 -THE BOYS NEXT DOOR GF2-3-BD:WHITE:L:GRAPHIC:SS T-SHIRT</t>
  </si>
  <si>
    <t>SS T-SHIRT GOD FATHER - 3 -THE BOYS NEXT DOOR GF2-3-BD:WHITE:XL:GRAPHIC:SS T-SHIRT</t>
  </si>
  <si>
    <t>GF2-4-BD</t>
  </si>
  <si>
    <t>SS T-SHIRT GOD FATHER - 4 -THE BOYS NEXT DOOR GF2-4-BD:WHITE:XS:GRAPHIC:SS T-SHIRT</t>
  </si>
  <si>
    <t>SS T-SHIRT GOD FATHER - 4 -THE BOYS NEXT DOOR GF2-4-BD:WHITE:S:GRAPHIC:SS T-SHIRT</t>
  </si>
  <si>
    <t>SS T-SHIRT GOD FATHER - 4 -THE BOYS NEXT DOOR GF2-4-BD:WHITE:M:GRAPHIC:SS T-SHIRT</t>
  </si>
  <si>
    <t>SS T-SHIRT GOD FATHER - 4 -THE BOYS NEXT DOOR GF2-4-BD:WHITE:L:GRAPHIC:SS T-SHIRT</t>
  </si>
  <si>
    <t>SS T-SHIRT GOD FATHER - 4 -THE BOYS NEXT DOOR GF2-4-BD:WHITE:XL:GRAPHIC:SS T-SHIRT</t>
  </si>
  <si>
    <t>GF2-5-BD</t>
  </si>
  <si>
    <t>SS T-SHIRT GOD FATHER - 5 -THE BOYS NEXT DOOR GF2-5-BD:WHITE:XS:GRAPHIC:SS T-SHIRT</t>
  </si>
  <si>
    <t>SS T-SHIRT GOD FATHER - 5 -THE BOYS NEXT DOOR GF2-5-BD:WHITE:S:GRAPHIC:SS T-SHIRT</t>
  </si>
  <si>
    <t>SS T-SHIRT GOD FATHER - 5 -THE BOYS NEXT DOOR GF2-5-BD:WHITE:M:GRAPHIC:SS T-SHIRT</t>
  </si>
  <si>
    <t>SS T-SHIRT GOD FATHER - 5 -THE BOYS NEXT DOOR GF2-5-BD:WHITE:L:GRAPHIC:SS T-SHIRT</t>
  </si>
  <si>
    <t>SS T-SHIRT GOD FATHER - 5 -THE BOYS NEXT DOOR GF2-5-BD:WHITE:XL:GRAPHIC:SS T-SHIRT</t>
  </si>
  <si>
    <t>MBBH2-1-BD</t>
  </si>
  <si>
    <t>SS T-SHIRT MTV BEAVIS - 1 - THE BOYS NEXT DOOR MBBH2-1-BD:WHITE:XS:GRAPHIC:SS T-SHIRT</t>
  </si>
  <si>
    <t>SS T-SHIRT MTV BEAVIS - 1 - THE BOYS NEXT DOOR MBBH2-1-BD:WHITE:S:GRAPHIC:SS T-SHIRT</t>
  </si>
  <si>
    <t>SS T-SHIRT MTV BEAVIS - 1 - THE BOYS NEXT DOOR MBBH2-1-BD:WHITE:M:GRAPHIC:SS T-SHIRT</t>
  </si>
  <si>
    <t>SS T-SHIRT MTV BEAVIS - 1 - THE BOYS NEXT DOOR MBBH2-1-BD:WHITE:L:GRAPHIC:SS T-SHIRT</t>
  </si>
  <si>
    <t>SS T-SHIRT MTV BEAVIS - 1 - THE BOYS NEXT DOOR MBBH2-1-BD:WHITE:XL:GRAPHIC:SS T-SHIRT</t>
  </si>
  <si>
    <t>MBBH2-2-BD</t>
  </si>
  <si>
    <t>SS T-SHIRT MTV BEAVIS - 2 - THE BOYS NEXT DOOR MBBH2-2-BD:WHITE:XS:GRAPHIC:SS T-SHIRT</t>
  </si>
  <si>
    <t>SS T-SHIRT MTV BEAVIS - 2 - THE BOYS NEXT DOOR MBBH2-2-BD:WHITE:S:GRAPHIC:SS T-SHIRT</t>
  </si>
  <si>
    <t>SS T-SHIRT MTV BEAVIS - 2 - THE BOYS NEXT DOOR MBBH2-2-BD:WHITE:M:GRAPHIC:SS T-SHIRT</t>
  </si>
  <si>
    <t>SS T-SHIRT MTV BEAVIS - 2 - THE BOYS NEXT DOOR MBBH2-2-BD:WHITE:L:GRAPHIC:SS T-SHIRT</t>
  </si>
  <si>
    <t>SS T-SHIRT MTV BEAVIS - 2 - THE BOYS NEXT DOOR MBBH2-2-BD:WHITE:XL:GRAPHIC:SS T-SHIRT</t>
  </si>
  <si>
    <t>MBBH2-3-BD</t>
  </si>
  <si>
    <t>SS T-SHIRT MTV BEAVIS - 3 - THE BOYS NEXT DOOR MBBH2-3-BD:WHITE:XS:PRINT:SS T-SHIRT</t>
  </si>
  <si>
    <t>SS T-SHIRT MTV BEAVIS - 3 - THE BOYS NEXT DOOR MBBH2-3-BD:WHITE:S:PRINT:SS T-SHIRT</t>
  </si>
  <si>
    <t>SS T-SHIRT MTV BEAVIS - 3 - THE BOYS NEXT DOOR MBBH2-3-BD:WHITE:M:PRINT:SS T-SHIRT</t>
  </si>
  <si>
    <t>SS T-SHIRT MTV BEAVIS - 3 - THE BOYS NEXT DOOR MBBH2-3-BD:WHITE:L:PRINT:SS T-SHIRT</t>
  </si>
  <si>
    <t>SS T-SHIRT MTV BEAVIS - 3 - THE BOYS NEXT DOOR MBBH2-3-BD:WHITE:XL:PRINT:SS T-SHIRT</t>
  </si>
  <si>
    <t>MBBH2-4-BD</t>
  </si>
  <si>
    <t>SS T-SHIRT MTV BEAVIS - 4 - THE BOYS NEXT DOOR MBBH2-4-BD:BLACK:XS:GRAPHIC:SS T-SHIRT</t>
  </si>
  <si>
    <t>SS T-SHIRT MTV BEAVIS - 4 - THE BOYS NEXT DOOR MBBH2-4-BD:BLACK:S:GRAPHIC:SS T-SHIRT</t>
  </si>
  <si>
    <t>SS T-SHIRT MTV BEAVIS - 4 - THE BOYS NEXT DOOR MBBH2-4-BD:BLACK:M:GRAPHIC:SS T-SHIRT</t>
  </si>
  <si>
    <t>SS T-SHIRT MTV BEAVIS - 4 - THE BOYS NEXT DOOR MBBH2-4-BD:BLACK:L:GRAPHIC:SS T-SHIRT</t>
  </si>
  <si>
    <t>SS T-SHIRT MTV BEAVIS - 4 - THE BOYS NEXT DOOR MBBH2-4-BD:BLACK:XL:GRAPHIC:SS T-SHIRT</t>
  </si>
  <si>
    <t>MBBH2-5-BD</t>
  </si>
  <si>
    <t>SS T-SHIRT MTV BEAVIS - 5 - THE BOYS NEXT DOOR MBBH2-5-BD:BLACK:XS:GRAPHIC:SS T-SHIRT</t>
  </si>
  <si>
    <t>SS T-SHIRT MTV BEAVIS - 5 - THE BOYS NEXT DOOR MBBH2-5-BD:BLACK:S:GRAPHIC:SS T-SHIRT</t>
  </si>
  <si>
    <t>SS T-SHIRT MTV BEAVIS - 5 - THE BOYS NEXT DOOR MBBH2-5-BD:BLACK:M:GRAPHIC:SS T-SHIRT</t>
  </si>
  <si>
    <t>SS T-SHIRT MTV BEAVIS - 5 - THE BOYS NEXT DOOR MBBH2-5-BD:BLACK:L:GRAPHIC:SS T-SHIRT</t>
  </si>
  <si>
    <t>SS T-SHIRT MTV BEAVIS - 5 - THE BOYS NEXT DOOR MBBH2-5-BD:BLACK:XL:GRAPHIC:SS T-SHIRT</t>
  </si>
  <si>
    <t>MBBH2-6-BD</t>
  </si>
  <si>
    <t>SS T-SHIRT MTV BEAVIS - 6 - THE BOYS NEXT DOOR MBBH2-6-BD:BLACK:XS:GRAPHIC:SS T-SHIRT</t>
  </si>
  <si>
    <t>SS T-SHIRT MTV BEAVIS - 6 - THE BOYS NEXT DOOR MBBH2-6-BD:BLACK:S:GRAPHIC:SS T-SHIRT</t>
  </si>
  <si>
    <t>SS T-SHIRT MTV BEAVIS - 6 - THE BOYS NEXT DOOR MBBH2-6-BD:BLACK:M:GRAPHIC:SS T-SHIRT</t>
  </si>
  <si>
    <t>SS T-SHIRT MTV BEAVIS - 6 - THE BOYS NEXT DOOR MBBH2-6-BD:BLACK:L:GRAPHIC:SS T-SHIRT</t>
  </si>
  <si>
    <t>SS T-SHIRT MTV BEAVIS - 6 - THE BOYS NEXT DOOR MBBH2-6-BD:BLACK:XL:GRAPHIC:SS T-SHIRT</t>
  </si>
  <si>
    <t>SS T-SHIRT MTV THEME THE BOYS NEXT DOOR - 7 MTV1-7-BD:WHITE:XS:GRAPHIC:SS T-SHIRT</t>
  </si>
  <si>
    <t>SS T-SHIRT MTV THEME THE BOYS NEXT DOOR - 7 MTV1-7-BD:WHITE:S:GRAPHIC:SS T-SHIRT</t>
  </si>
  <si>
    <t>SS T-SHIRT MTV THEME THE BOYS NEXT DOOR - 7 MTV1-7-BD:WHITE:M:GRAPHIC:SS T-SHIRT</t>
  </si>
  <si>
    <t>SS T-SHIRT MTV THEME THE BOYS NEXT DOOR - 7 MTV1-7-BD:WHITE:L:GRAPHIC:SS T-SHIRT</t>
  </si>
  <si>
    <t>SS T-SHIRT MTV THEME THE BOYS NEXT DOOR - 7 MTV1-7-BD:WHITE:XL:GRAPHIC:SS T-SHIRT</t>
  </si>
  <si>
    <t>MTV1-7-BD</t>
  </si>
  <si>
    <t>GWP</t>
  </si>
  <si>
    <t>UMRS2-1-RS</t>
  </si>
  <si>
    <t>SS T-SHIRT UNIVERSAL MUSIC ROLLING STONES - 1 - ROCKSTAR UMRS2-1-RS:WHITE:XS:GRAPHIC:SS T-SHIRT</t>
  </si>
  <si>
    <t>SS T-SHIRT UNIVERSAL MUSIC ROLLING STONES - 1 - ROCKSTAR UMRS2-1-RS:WHITE:S:GRAPHIC:SS T-SHIRT</t>
  </si>
  <si>
    <t>SS T-SHIRT UNIVERSAL MUSIC ROLLING STONES - 1 - ROCKSTAR UMRS2-1-RS:WHITE:M:GRAPHIC:SS T-SHIRT</t>
  </si>
  <si>
    <t>SS T-SHIRT UNIVERSAL MUSIC ROLLING STONES - 1 - ROCKSTAR UMRS2-1-RS:WHITE:L:GRAPHIC:SS T-SHIRT</t>
  </si>
  <si>
    <t>SS T-SHIRT UNIVERSAL MUSIC ROLLING STONES - 1 - ROCKSTAR UMRS2-1-RS:WHITE:XL:GRAPHIC:SS T-SHIRT</t>
  </si>
  <si>
    <t>UMRS2-2-RS</t>
  </si>
  <si>
    <t>SS T-SHIRT UNIVERSAL MUSIC ROLLING STONES - 2 - ROCKSTAR UMRS2-2-RS:WHITE:XS:GRAPHIC:SS T-SHIRT</t>
  </si>
  <si>
    <t>SS T-SHIRT UNIVERSAL MUSIC ROLLING STONES - 2 - ROCKSTAR UMRS2-2-RS:WHITE:S:GRAPHIC:SS T-SHIRT</t>
  </si>
  <si>
    <t>SS T-SHIRT UNIVERSAL MUSIC ROLLING STONES - 2 - ROCKSTAR UMRS2-2-RS:WHITE:M:GRAPHIC:SS T-SHIRT</t>
  </si>
  <si>
    <t>SS T-SHIRT UNIVERSAL MUSIC ROLLING STONES - 2 - ROCKSTAR UMRS2-2-RS:WHITE:L:GRAPHIC:SS T-SHIRT</t>
  </si>
  <si>
    <t>SS T-SHIRT UNIVERSAL MUSIC ROLLING STONES - 2 - ROCKSTAR UMRS2-2-RS:WHITE:XL:GRAPHIC:SS T-SHIRT</t>
  </si>
  <si>
    <t>UMRS2-3-RS</t>
  </si>
  <si>
    <t>SS T-SHIRT UNIVERSAL MUSIC ROLLING STONES - 3 - ROCKSTAR UMRS2-3-RS:BLACK:XS:GRAPHIC:SS T-SHIRT</t>
  </si>
  <si>
    <t>SS T-SHIRT UNIVERSAL MUSIC ROLLING STONES - 3 - ROCKSTAR UMRS2-3-RS:BLACK:S:GRAPHIC:SS T-SHIRT</t>
  </si>
  <si>
    <t>SS T-SHIRT UNIVERSAL MUSIC ROLLING STONES - 3 - ROCKSTAR UMRS2-3-RS:BLACK:M:GRAPHIC:SS T-SHIRT</t>
  </si>
  <si>
    <t>SS T-SHIRT UNIVERSAL MUSIC ROLLING STONES - 3 - ROCKSTAR UMRS2-3-RS:BLACK:L:GRAPHIC:SS T-SHIRT</t>
  </si>
  <si>
    <t>SS T-SHIRT UNIVERSAL MUSIC ROLLING STONES - 3 - ROCKSTAR UMRS2-3-RS:BLACK:XL:GRAPHIC:SS T-SHIRT</t>
  </si>
  <si>
    <t>UMRS2-4-RS</t>
  </si>
  <si>
    <t>SS T-SHIRT UNIVERSAL MUSIC ROLLING STONES - 4 - ROCKSTAR UMRS2-4-RS:WHITE:XS:GRAPHIC:SS T-SHIRT</t>
  </si>
  <si>
    <t>SS T-SHIRT UNIVERSAL MUSIC ROLLING STONES - 4 - ROCKSTAR UMRS2-4-RS:WHITE:S:GRAPHIC:SS T-SHIRT</t>
  </si>
  <si>
    <t>SS T-SHIRT UNIVERSAL MUSIC ROLLING STONES - 4 - ROCKSTAR UMRS2-4-RS:WHITE:M:GRAPHIC:SS T-SHIRT</t>
  </si>
  <si>
    <t>SS T-SHIRT UNIVERSAL MUSIC ROLLING STONES - 4 - ROCKSTAR UMRS2-4-RS:WHITE:L:GRAPHIC:SS T-SHIRT</t>
  </si>
  <si>
    <t>SS T-SHIRT UNIVERSAL MUSIC ROLLING STONES - 4 - ROCKSTAR UMRS2-4-RS:WHITE:XL:GRAPHIC:SS T-SHIRT</t>
  </si>
  <si>
    <t>UMRS2-5-RS</t>
  </si>
  <si>
    <t>SS T-SHIRT UNIVERSAL MUSIC ROLLING STONES - 5 - ROCKSTAR UMRS2-5-RS:BLACK:XS:GRAPHIC:SS T-SHIRT</t>
  </si>
  <si>
    <t>SS T-SHIRT UNIVERSAL MUSIC ROLLING STONES - 5 - ROCKSTAR UMRS2-5-RS:BLACK:S:GRAPHIC:SS T-SHIRT</t>
  </si>
  <si>
    <t>SS T-SHIRT UNIVERSAL MUSIC ROLLING STONES - 5 - ROCKSTAR UMRS2-5-RS:BLACK:M:GRAPHIC:SS T-SHIRT</t>
  </si>
  <si>
    <t>SS T-SHIRT UNIVERSAL MUSIC ROLLING STONES - 5 - ROCKSTAR UMRS2-5-RS:BLACK:L:GRAPHIC:SS T-SHIRT</t>
  </si>
  <si>
    <t>SS T-SHIRT UNIVERSAL MUSIC ROLLING STONES - 5 - ROCKSTAR UMRS2-5-RS:BLACK:XL:GRAPHIC:SS T-SHIRT</t>
  </si>
  <si>
    <t>UMRS3-1-RS</t>
  </si>
  <si>
    <t>SS T-SHIRT UNIVERSAL MUSIC ROLLING STONES - 1 - ROCKSTAR 2 UMRS3-1-RS:BLACK:XS:GRAPHIC:SS T-SHIRT</t>
  </si>
  <si>
    <t>SS T-SHIRT UNIVERSAL MUSIC ROLLING STONES - 1 - ROCKSTAR 2 UMRS3-1-RS:BLACK:S:GRAPHIC:SS T-SHIRT</t>
  </si>
  <si>
    <t>SS T-SHIRT UNIVERSAL MUSIC ROLLING STONES - 1 - ROCKSTAR 2 UMRS3-1-RS:BLACK:M:GRAPHIC:SS T-SHIRT</t>
  </si>
  <si>
    <t>SS T-SHIRT UNIVERSAL MUSIC ROLLING STONES - 1 - ROCKSTAR 2 UMRS3-1-RS:BLACK:L:GRAPHIC:SS T-SHIRT</t>
  </si>
  <si>
    <t>SS T-SHIRT UNIVERSAL MUSIC ROLLING STONES - 1 - ROCKSTAR 2 UMRS3-1-RS:BLACK:XL:GRAPHIC:SS T-SHIRT</t>
  </si>
  <si>
    <t>UMRS3-2-RS</t>
  </si>
  <si>
    <t>SS T-SHIRT UNIVERSAL MUSIC ROLLING STONES - 2 - ROCKSTAR 2 UMRS3-2-RS:BLACK:XS:GRAPHIC:SS T-SHIRT</t>
  </si>
  <si>
    <t>SS T-SHIRT UNIVERSAL MUSIC ROLLING STONES - 2 - ROCKSTAR 2 UMRS3-2-RS:BLACK:S:GRAPHIC:SS T-SHIRT</t>
  </si>
  <si>
    <t>SS T-SHIRT UNIVERSAL MUSIC ROLLING STONES - 2 - ROCKSTAR 2 UMRS3-2-RS:BLACK:M:GRAPHIC:SS T-SHIRT</t>
  </si>
  <si>
    <t>SS T-SHIRT UNIVERSAL MUSIC ROLLING STONES - 2 - ROCKSTAR 2 UMRS3-2-RS:BLACK:L:GRAPHIC:SS T-SHIRT</t>
  </si>
  <si>
    <t>SS T-SHIRT UNIVERSAL MUSIC ROLLING STONES - 2 - ROCKSTAR 2 UMRS3-2-RS:BLACK:XL:GRAPHIC:SS T-SHIRT</t>
  </si>
  <si>
    <t>UMRS3-3-RS</t>
  </si>
  <si>
    <t>SS T-SHIRT UNIVERSAL MUSIC ROLLING STONES - 3 - ROCKSTAR 2 UMRS3-3-RS:WHITE:XS:GRAPHIC:SS T-SHIRT</t>
  </si>
  <si>
    <t>SS T-SHIRT UNIVERSAL MUSIC ROLLING STONES - 3 - ROCKSTAR 2 UMRS3-3-RS:WHITE:S:GRAPHIC:SS T-SHIRT</t>
  </si>
  <si>
    <t>SS T-SHIRT UNIVERSAL MUSIC ROLLING STONES - 3 - ROCKSTAR 2 UMRS3-3-RS:WHITE:M:GRAPHIC:SS T-SHIRT</t>
  </si>
  <si>
    <t>SS T-SHIRT UNIVERSAL MUSIC ROLLING STONES - 3 - ROCKSTAR 2 UMRS3-3-RS:WHITE:L:GRAPHIC:SS T-SHIRT</t>
  </si>
  <si>
    <t>SS T-SHIRT UNIVERSAL MUSIC ROLLING STONES - 3 - ROCKSTAR 2 UMRS3-3-RS:WHITE:XL:GRAPHIC:SS T-SHIRT</t>
  </si>
  <si>
    <t>2024 RAGLAN D85</t>
  </si>
  <si>
    <t>2025 BAMUS D75</t>
  </si>
  <si>
    <t>KILB-AJ</t>
  </si>
  <si>
    <t>KIVN-AJ</t>
  </si>
  <si>
    <t>KIRN-AJ</t>
  </si>
  <si>
    <t>AFJC4-3-BD</t>
  </si>
  <si>
    <t>AFJC4-1-BD</t>
  </si>
  <si>
    <t>AFJC4-2-BD</t>
  </si>
  <si>
    <t>AUSC4-2-TJ</t>
  </si>
  <si>
    <t>AGSC4-1-TJ</t>
  </si>
  <si>
    <t>UMSP4-1-RS</t>
  </si>
  <si>
    <t>UMSP4-2-RS</t>
  </si>
  <si>
    <t>LS T-SHIRT KI LONG BASIC BCVC AOS KILB-AJ:OLIVE:S:SOLID:LS T-SHIRT</t>
  </si>
  <si>
    <t>LS T-SHIRT KI LONG BASIC BCVC AOS KILB-AJ:OLIVE:M:SOLID:LS T-SHIRT</t>
  </si>
  <si>
    <t>LS T-SHIRT KI LONG BASIC BCVC AOS KILB-AJ:MISTY MEDIUM BLUE:M:SOLID:LS T-SHIRT</t>
  </si>
  <si>
    <t>LS T-SHIRT KI LONG BASIC BCVC AOS KILB-AJ:MISTY MEDIUM BLUE:L:SOLID:LS T-SHIRT</t>
  </si>
  <si>
    <t>LS T-SHIRT KI LONG BASIC BCVC AOS KILB-AJ:DARK JADE:L:SOLID:LS T-SHIRT</t>
  </si>
  <si>
    <t>LS T-SHIRT KI LONG BASIC BCVC AOS KILB-AJ:DARK JADE:XL:SOLID:LS T-SHIRT</t>
  </si>
  <si>
    <t>LS T-SHIRT KI LONG BASIC BCVC AOS KILB-AJ:OLIVE:L:SOLID:LS T-SHIRT</t>
  </si>
  <si>
    <t>LS T-SHIRT KI LONG BASIC BCVC AOS KILB-AJ:OLIVE:XL:SOLID:LS T-SHIRT</t>
  </si>
  <si>
    <t>LS T-SHIRT KI LONG BASIC BCVC AOS KILB-AJ:MISTY MEDIUM BLUE:S:SOLID:LS T-SHIRT</t>
  </si>
  <si>
    <t>LS T-SHIRT KI LONG BASIC BCVC AOS KILB-AJ:MISTY MEDIUM BLUE:XL:SOLID:LS T-SHIRT</t>
  </si>
  <si>
    <t>LS T-SHIRT KI LONG BASIC BCVC AOS KILB-AJ:DARK JADE:M:SOLID:LS T-SHIRT</t>
  </si>
  <si>
    <t>SS T-SHIRT KI VNECK BCVC AOS KIVN-AJ:MISTY LIGHT BLUE:XL:SOLID:SS T-SHIRT</t>
  </si>
  <si>
    <t>SS T-SHIRT KI VNECK BCVC AOS KIVN-AJ:MAROON:S:SOLID:SS T-SHIRT</t>
  </si>
  <si>
    <t>SS T-SHIRT KI VNECK BCVC AOS KIVN-AJ:MISTY DARK GREY:M:SOLID:SS T-SHIRT</t>
  </si>
  <si>
    <t>SS T-SHIRT KI VNECK BCVC AOS KIVN-AJ:BLACK:L:SOLID:SS T-SHIRT</t>
  </si>
  <si>
    <t>SS T-SHIRT KI VNECK BCVC AOS KIVN-AJ:BLACK:XL:SOLID:SS T-SHIRT</t>
  </si>
  <si>
    <t>SS T-SHIRT KI VNECK BCVC AOS KIVN-AJ:MISTY LIGHT BROWN:M:SOLID:SS T-SHIRT</t>
  </si>
  <si>
    <t>SS T-SHIRT KI VNECK BCVC AOS KIVN-AJ:MISTY LIGHT BROWN:L:SOLID:SS T-SHIRT</t>
  </si>
  <si>
    <t>SS T-SHIRT KI VNECK BCVC AOS KIVN-AJ:MISTY LIGHT BLUE:L:SOLID:SS T-SHIRT</t>
  </si>
  <si>
    <t>SS T-SHIRT KI VNECK BCVC AOS KIVN-AJ:MAROON:XL:SOLID:SS T-SHIRT</t>
  </si>
  <si>
    <t>SS T-SHIRT KI VNECK BCVC AOS KIVN-AJ:BLACK:S:SOLID:SS T-SHIRT</t>
  </si>
  <si>
    <t>SS T-SHIRT KI VNECK BCVC AOS KIVN-AJ:MISTY DARK GREY:S:SOLID:SS T-SHIRT</t>
  </si>
  <si>
    <t>SS T-SHIRT KI VNECK BCVC AOS KIVN-AJ:MISTY LIGHT BLUE:S:SOLID:SS T-SHIRT</t>
  </si>
  <si>
    <t>SS T-SHIRT KI VNECK BCVC AOS KIVN-AJ:MISTY LIGHT BLUE:M:SOLID:SS T-SHIRT</t>
  </si>
  <si>
    <t>SS T-SHIRT KI VNECK BCVC AOS KIVN-AJ:MAROON:M:SOLID:SS T-SHIRT</t>
  </si>
  <si>
    <t>SS T-SHIRT KI VNECK BCVC AOS KIVN-AJ:MAROON:L:SOLID:SS T-SHIRT</t>
  </si>
  <si>
    <t>SS T-SHIRT KI VNECK BCVC AOS KIVN-AJ:MISTY DARK GREY:L:SOLID:SS T-SHIRT</t>
  </si>
  <si>
    <t>SS T-SHIRT KI VNECK BCVC AOS KIVN-AJ:BLACK:M:SOLID:SS T-SHIRT</t>
  </si>
  <si>
    <t>SS T-SHIRT KI VNECK BCVC AOS KIVN-AJ:HAWAIIAN OCEAN:M:SOLID:SS T-SHIRT</t>
  </si>
  <si>
    <t>SS T-SHIRT KI VNECK BCVC AOS KIVN-AJ:HAWAIIAN OCEAN:L:SOLID:SS T-SHIRT</t>
  </si>
  <si>
    <t>SS T-SHIRT KI VNECK BCVC AOS KIVN-AJ:HAWAIIAN OCEAN:XL:SOLID:SS T-SHIRT</t>
  </si>
  <si>
    <t>SS T-SHIRT KI VNECK BCVC AOS KIVN-AJ:MISTY LIGHT BROWN:S:SOLID:SS T-SHIRT</t>
  </si>
  <si>
    <t>SS T-SHIRT KI VNECK BCVC AOS KIVN-AJ:MISTY LIGHT BROWN:XL:SOLID:SS T-SHIRT</t>
  </si>
  <si>
    <t>SS T-SHIRT KI VNECK BCVC AOS KIVN-AJ:HAWAIIAN OCEAN:S:SOLID:SS T-SHIRT</t>
  </si>
  <si>
    <t>SS T-SHIRT KI VNECK BCVC AOS KIVN-AJ:MISTY DARK GREY:XL:SOLID:SS T-SHIRT</t>
  </si>
  <si>
    <t>SS T-SHIRT KI ROUND NECK BCVC AOS KIRN-AJ:NAVY BLUE:S:SOLID:SS T-SHIRT</t>
  </si>
  <si>
    <t>SS T-SHIRT KI ROUND NECK BCVC AOS KIRN-AJ:WHITE:M:SOLID:SS T-SHIRT</t>
  </si>
  <si>
    <t>SS T-SHIRT KI ROUND NECK BCVC AOS KIRN-AJ:MISTY MEDIUM BLUE:S:SOLID:SS T-SHIRT</t>
  </si>
  <si>
    <t>SS T-SHIRT KI ROUND NECK BCVC AOS KIRN-AJ:NAVY BLUE:M:SOLID:SS T-SHIRT</t>
  </si>
  <si>
    <t>SS T-SHIRT KI ROUND NECK BCVC AOS KIRN-AJ:MISTY DARK GREY:M:SOLID:SS T-SHIRT</t>
  </si>
  <si>
    <t>SS T-SHIRT KI ROUND NECK BCVC AOS KIRN-AJ:WHITE:L:SOLID:SS T-SHIRT</t>
  </si>
  <si>
    <t>SS T-SHIRT KI ROUND NECK BCVC AOS KIRN-AJ:MISTY MEDIUM BLUE:L:SOLID:SS T-SHIRT</t>
  </si>
  <si>
    <t>SS T-SHIRT KI ROUND NECK BCVC AOS KIRN-AJ:MISTY MEDIUM BLUE:XL:SOLID:SS T-SHIRT</t>
  </si>
  <si>
    <t>SS T-SHIRT KI ROUND NECK BCVC AOS KIRN-AJ:MISTY DARK GREY:S:SOLID:SS T-SHIRT</t>
  </si>
  <si>
    <t>SS T-SHIRT KI ROUND NECK BCVC AOS KIRN-AJ:MISTY DARK GREY:L:SOLID:SS T-SHIRT</t>
  </si>
  <si>
    <t>SS T-SHIRT KI ROUND NECK BCVC AOS KIRN-AJ:MISTY DARK GREY:XL:SOLID:SS T-SHIRT</t>
  </si>
  <si>
    <t>SS T-SHIRT KI ROUND NECK BCVC AOS KIRN-AJ:WHITE:S:SOLID:SS T-SHIRT</t>
  </si>
  <si>
    <t>SS T-SHIRT KI ROUND NECK BCVC AOS KIRN-AJ:WHITE:XL:SOLID:SS T-SHIRT</t>
  </si>
  <si>
    <t>SS T-SHIRT KI ROUND NECK BCVC AOS KIRN-AJ:MISTY MEDIUM BLUE:M:SOLID:SS T-SHIRT</t>
  </si>
  <si>
    <t>SS T-SHIRT KI ROUND NECK BCVC AOS KIRN-AJ:NAVY BLUE:L:SOLID:SS T-SHIRT</t>
  </si>
  <si>
    <t>SS T-SHIRT KI ROUND NECK BCVC AOS KIRN-AJ:NAVY BLUE:XL:SOLID:SS T-SHIRT</t>
  </si>
  <si>
    <t>SS T-SHIRT FULLPRINT THEME TBND COLORFUL-3 AFJC4-3-BD:WHITE:XL:PRINT:SS T-SHIRT</t>
  </si>
  <si>
    <t>SS T-SHIRT FULLPRINT THEME TBND COLORFUL-1 AFJC4-1-BD:BLACK:S:PRINT:SS T-SHIRT</t>
  </si>
  <si>
    <t>SS T-SHIRT FULLPRINT THEME TBND COLORFUL-1 AFJC4-1-BD:BLACK:L:PRINT:SS T-SHIRT</t>
  </si>
  <si>
    <t>SS T-SHIRT FULLPRINT THEME TBND COLORFUL-1 AFJC4-1-BD:BLACK:XL:PRINT:SS T-SHIRT</t>
  </si>
  <si>
    <t>SS T-SHIRT FULLPRINT THEME TBND COLORFUL-2 AFJC4-2-BD:NAVY BLUE:M:PRINT:SS T-SHIRT</t>
  </si>
  <si>
    <t>SS T-SHIRT FULLPRINT THEME TBND COLORFUL-1 AFJC4-1-BD:BLACK:M:PRINT:SS T-SHIRT</t>
  </si>
  <si>
    <t>SS T-SHIRT FULLPRINT THEME TBND COLORFUL-2 AFJC4-2-BD:NAVY BLUE:S:PRINT:SS T-SHIRT</t>
  </si>
  <si>
    <t>SS T-SHIRT FULLPRINT THEME TBND COLORFUL-2 AFJC4-2-BD:NAVY BLUE:L:PRINT:SS T-SHIRT</t>
  </si>
  <si>
    <t>SS T-SHIRT FULLPRINT THEME TBND COLORFUL-2 AFJC4-2-BD:NAVY BLUE:XL:PRINT:SS T-SHIRT</t>
  </si>
  <si>
    <t>SS T-SHIRT FULLPRINT THEME TBND COLORFUL-3 AFJC4-3-BD:WHITE:S:PRINT:SS T-SHIRT</t>
  </si>
  <si>
    <t>SS T-SHIRT FULLPRINT THEME TBND COLORFUL-3 AFJC4-3-BD:WHITE:M:PRINT:SS T-SHIRT</t>
  </si>
  <si>
    <t>SS T-SHIRT FULLPRINT THEME TBND COLORFUL-3 AFJC4-3-BD:WHITE:L:PRINT:SS T-SHIRT</t>
  </si>
  <si>
    <t>SS T-SHIRT THEME THE JOCKS SPORT CLUB-2 AUSC4-2-TJ:EMERALD GREEN:XS:GRAPHIC:SS T-SHIRT</t>
  </si>
  <si>
    <t>SS T-SHIRT THEME THE JOCKS SPORT CLUB-2 AUSC4-2-TJ:EMERALD GREEN:M:GRAPHIC:SS T-SHIRT</t>
  </si>
  <si>
    <t>SS T-SHIRT THEME THE JOCKS SPORT CLUB-2 AUSC4-2-TJ:EMERALD GREEN:XL:GRAPHIC:SS T-SHIRT</t>
  </si>
  <si>
    <t>SS T-SHIRT THEME THE JOCKS SPORT CLUB-2 AUSC4-2-TJ:EMERALD GREEN:S:GRAPHIC:SS T-SHIRT</t>
  </si>
  <si>
    <t>SS T-SHIRT THEME THE JOCKS SPORT CLUB-2 AUSC4-2-TJ:EMERALD GREEN:L:GRAPHIC:SS T-SHIRT</t>
  </si>
  <si>
    <t>SS T-SHIRT THEME THE JOCKS SPORT CLUB-1 AGSC4-1-TJ:PEPPERMINT:XS:GRAPHIC:SS T-SHIRT</t>
  </si>
  <si>
    <t>SS T-SHIRT THEME THE JOCKS SPORT CLUB-1 AGSC4-1-TJ:PEPPERMINT:L:GRAPHIC:SS T-SHIRT</t>
  </si>
  <si>
    <t>SS T-SHIRT THEME THE JOCKS SPORT CLUB-1 AGSC4-1-TJ:PEPPERMINT:S:GRAPHIC:SS T-SHIRT</t>
  </si>
  <si>
    <t>SS T-SHIRT THEME THE JOCKS SPORT CLUB-1 AGSC4-1-TJ:PEPPERMINT:M:GRAPHIC:SS T-SHIRT</t>
  </si>
  <si>
    <t>SS T-SHIRT THEME THE JOCKS SPORT CLUB-1 AGSC4-1-TJ:PEPPERMINT:XL:GRAPHIC:SS T-SHIRT</t>
  </si>
  <si>
    <t>SWEATSHIRT UNIVERSAL MUSIC THEME ROCK STAR SEX PISTOL-1 UMSP4-1-RS:BLACK:L:GRAPHIC:SWEATSHIRT</t>
  </si>
  <si>
    <t>SWEATSHIRT UNIVERSAL MUSIC THEME ROCK STAR SEX PISTOL-2 UMSP4-2-RS:BLACK:XL:GRAPHIC:SWEATSHIRT</t>
  </si>
  <si>
    <t>SWEATSHIRT UNIVERSAL MUSIC THEME ROCK STAR SEX PISTOL-1 UMSP4-1-RS:BLACK:XL:GRAPHIC:SWEATSHIRT</t>
  </si>
  <si>
    <t>SWEATSHIRT UNIVERSAL MUSIC THEME ROCK STAR SEX PISTOL-1 UMSP4-1-RS:BLACK:S:GRAPHIC:SWEATSHIRT</t>
  </si>
  <si>
    <t>SWEATSHIRT UNIVERSAL MUSIC THEME ROCK STAR SEX PISTOL-1 UMSP4-1-RS:BLACK:M:GRAPHIC:SWEATSHIRT</t>
  </si>
  <si>
    <t>SWEATSHIRT UNIVERSAL MUSIC THEME ROCK STAR SEX PISTOL-2 UMSP4-2-RS:BLACK:S:GRAPHIC:SWEATSHIRT</t>
  </si>
  <si>
    <t>SWEATSHIRT UNIVERSAL MUSIC THEME ROCK STAR SEX PISTOL-2 UMSP4-2-RS:BLACK:M:GRAPHIC:SWEATSHIRT</t>
  </si>
  <si>
    <t>SWEATSHIRT UNIVERSAL MUSIC THEME ROCK STAR SEX PISTOL-2 UMSP4-2-RS:BLACK:L:GRAPHIC:SWEATSHIRT</t>
  </si>
  <si>
    <t>LS T-SHIRT KI LONG BASIC BCVC AOS KILB-AJ:DUSTY PINK:S:SOLID:LS T-SHIRT</t>
  </si>
  <si>
    <t>LS T-SHIRT KI LONG BASIC BCVC AOS KILB-AJ:DUSTY PINK:M:SOLID:LS T-SHIRT</t>
  </si>
  <si>
    <t>LS T-SHIRT KI LONG BASIC BCVC AOS KILB-AJ:DUSTY PINK:L:SOLID:LS T-SHIRT</t>
  </si>
  <si>
    <t>LS T-SHIRT KI LONG BASIC BCVC AOS KILB-AJ:DUSTY PINK:XL:SOLID:LS T-SHIRT</t>
  </si>
  <si>
    <t>SS T-SHIRT KI ROUND NECK BCVC AOS KIRN-AJ:MISTY LIGHT BLUE:S:SOLID:SS T-SHIRT</t>
  </si>
  <si>
    <t>SS T-SHIRT KI ROUND NECK BCVC AOS KIRN-AJ:MISTY LIGHT BLUE:M:SOLID:SS T-SHIRT</t>
  </si>
  <si>
    <t>SS T-SHIRT KI ROUND NECK BCVC AOS KIRN-AJ:MISTY LIGHT BLUE:L:SOLID:SS T-SHIRT</t>
  </si>
  <si>
    <t>SS T-SHIRT KI ROUND NECK BCVC AOS KIRN-AJ:MISTY LIGHT BLUE:XL:SOLID:SS T-SHIRT</t>
  </si>
  <si>
    <t>SS T-SHIRT KI ROUND NECK BCVC AOS KIRN-AJ:OLIVE:S:SOLID:SS T-SHIRT</t>
  </si>
  <si>
    <t>SS T-SHIRT KI ROUND NECK BCVC AOS KIRN-AJ:OLIVE:M:SOLID:SS T-SHIRT</t>
  </si>
  <si>
    <t>SS T-SHIRT KI ROUND NECK BCVC AOS KIRN-AJ:OLIVE:L:SOLID:SS T-SHIRT</t>
  </si>
  <si>
    <t>SS T-SHIRT KI ROUND NECK BCVC AOS KIRN-AJ:OLIVE:XL:SOLID:SS T-SHIRT</t>
  </si>
  <si>
    <t>KIRN-AP</t>
  </si>
  <si>
    <t>KIVN-AP</t>
  </si>
  <si>
    <t>SS T-SHIRT KI ROUND NECK BCVC AOS KIRN-AP:BLACK:S:SOLID:SS T-SHIRT</t>
  </si>
  <si>
    <t>SS T-SHIRT KI ROUND NECK BCVC AOS KIRN-AP:BLACK:M:SOLID:SS T-SHIRT</t>
  </si>
  <si>
    <t>SS T-SHIRT KI ROUND NECK BCVC AOS KIRN-AP:BLACK:L:SOLID:SS T-SHIRT</t>
  </si>
  <si>
    <t>SS T-SHIRT KI ROUND NECK BCVC AOS KIRN-AP:BLACK:XL:SOLID:SS T-SHIRT</t>
  </si>
  <si>
    <t>SS T-SHIRT KI VNECK BCVC AOS KIVN-AP:BLACK:S:SOLID:SS T-SHIRT</t>
  </si>
  <si>
    <t>SS T-SHIRT KI VNECK BCVC AOS KIVN-AP:BLACK:M:SOLID:SS T-SHIRT</t>
  </si>
  <si>
    <t>SS T-SHIRT KI VNECK BCVC AOS KIVN-AP:BLACK:L:SOLID:SS T-SHIRT</t>
  </si>
  <si>
    <t>SS T-SHIRT KI VNECK BCVC AOS KIVN-AP:BLACK:XL:SOLID:SS T-SHIRT</t>
  </si>
  <si>
    <t>AUA5-1-PO</t>
  </si>
  <si>
    <t>AUA5-2-PO</t>
  </si>
  <si>
    <t>AUA5-3-PO</t>
  </si>
  <si>
    <t>AUA5-4-PO</t>
  </si>
  <si>
    <t>DSA5-2-BD</t>
  </si>
  <si>
    <t>DSA5-4-BD</t>
  </si>
  <si>
    <t>DSA5-5-BD</t>
  </si>
  <si>
    <t>DSA5-1-BD</t>
  </si>
  <si>
    <t>DSA5-3-BD</t>
  </si>
  <si>
    <t>SS T-SHIRT THEME POPULAR ACTIVE-1 AUA5-1-PO:WHITE:XS:GRAPHIC:SS T-SHIRT</t>
  </si>
  <si>
    <t>SS T-SHIRT THEME POPULAR ACTIVE-1 AUA5-1-PO:WHITE:S:GRAPHIC:SS T-SHIRT</t>
  </si>
  <si>
    <t>SS T-SHIRT THEME POPULAR ACTIVE-1 AUA5-1-PO:WHITE:M:GRAPHIC:SS T-SHIRT</t>
  </si>
  <si>
    <t>SS T-SHIRT THEME POPULAR ACTIVE-1 AUA5-1-PO:WHITE:L:GRAPHIC:SS T-SHIRT</t>
  </si>
  <si>
    <t>SS T-SHIRT THEME POPULAR ACTIVE-1 AUA5-1-PO:WHITE:XL:GRAPHIC:SS T-SHIRT</t>
  </si>
  <si>
    <t>SS T-SHIRT THEME POPULAR ACTIVE-2 AUA5-2-PO:WHITE:XS:GRAPHIC:SS T-SHIRT</t>
  </si>
  <si>
    <t>SS T-SHIRT THEME POPULAR ACTIVE-2 AUA5-2-PO:WHITE:S:GRAPHIC:SS T-SHIRT</t>
  </si>
  <si>
    <t>SS T-SHIRT THEME POPULAR ACTIVE-2 AUA5-2-PO:WHITE:M:GRAPHIC:SS T-SHIRT</t>
  </si>
  <si>
    <t>SS T-SHIRT THEME POPULAR ACTIVE-2 AUA5-2-PO:WHITE:L:GRAPHIC:SS T-SHIRT</t>
  </si>
  <si>
    <t>SS T-SHIRT THEME POPULAR ACTIVE-2 AUA5-2-PO:WHITE:XL:GRAPHIC:SS T-SHIRT</t>
  </si>
  <si>
    <t>SS T-SHIRT THEME POPULAR ACTIVE-3 AUA5-3-PO:BLACK:XS:GRAPHIC:SS T-SHIRT</t>
  </si>
  <si>
    <t>SS T-SHIRT THEME POPULAR ACTIVE-3 AUA5-3-PO:BLACK:S:GRAPHIC:SS T-SHIRT</t>
  </si>
  <si>
    <t>SS T-SHIRT THEME POPULAR ACTIVE-3 AUA5-3-PO:BLACK:M:GRAPHIC:SS T-SHIRT</t>
  </si>
  <si>
    <t>SS T-SHIRT THEME POPULAR ACTIVE-3 AUA5-3-PO:BLACK:L:GRAPHIC:SS T-SHIRT</t>
  </si>
  <si>
    <t>SS T-SHIRT THEME POPULAR ACTIVE-3 AUA5-3-PO:BLACK:XL:GRAPHIC:SS T-SHIRT</t>
  </si>
  <si>
    <t>SS T-SHIRT THEME POPULAR ACTIVE-4 AUA5-4-PO:WHITE:XS:GRAPHIC:SS T-SHIRT</t>
  </si>
  <si>
    <t>SS T-SHIRT THEME POPULAR ACTIVE-4 AUA5-4-PO:WHITE:S:GRAPHIC:SS T-SHIRT</t>
  </si>
  <si>
    <t>SS T-SHIRT THEME POPULAR ACTIVE-4 AUA5-4-PO:WHITE:M:GRAPHIC:SS T-SHIRT</t>
  </si>
  <si>
    <t>SS T-SHIRT THEME POPULAR ACTIVE-4 AUA5-4-PO:WHITE:L:GRAPHIC:SS T-SHIRT</t>
  </si>
  <si>
    <t>SS T-SHIRT THEME POPULAR ACTIVE-4 AUA5-4-PO:WHITE:XL:GRAPHIC:SS T-SHIRT</t>
  </si>
  <si>
    <t>SS T-SHIRT DISNEY THEME THE BOY NEXT DOORS ALIEN-2 DSA5-2-BD:WHITE:XS:GRAPHIC:SS T-SHIRT</t>
  </si>
  <si>
    <t>SS T-SHIRT DISNEY THEME THE BOY NEXT DOORS ALIEN-2 DSA5-2-BD:WHITE:S:GRAPHIC:SS T-SHIRT</t>
  </si>
  <si>
    <t>SS T-SHIRT DISNEY THEME THE BOY NEXT DOORS ALIEN-2 DSA5-2-BD:WHITE:M:GRAPHIC:SS T-SHIRT</t>
  </si>
  <si>
    <t>SS T-SHIRT DISNEY THEME THE BOY NEXT DOORS ALIEN-2 DSA5-2-BD:WHITE:L:GRAPHIC:SS T-SHIRT</t>
  </si>
  <si>
    <t>SS T-SHIRT DISNEY THEME THE BOY NEXT DOORS ALIEN-2 DSA5-2-BD:WHITE:XL:GRAPHIC:SS T-SHIRT</t>
  </si>
  <si>
    <t>SS T-SHIRT DISNEY THEME THE BOY NEXT DOORS ALIEN-4 DSA5-4-BD:BLACK:XS:GRAPHIC:SS T-SHIRT</t>
  </si>
  <si>
    <t>SS T-SHIRT DISNEY THEME THE BOY NEXT DOORS ALIEN-4 DSA5-4-BD:BLACK:S:GRAPHIC:SS T-SHIRT</t>
  </si>
  <si>
    <t>SS T-SHIRT DISNEY THEME THE BOY NEXT DOORS ALIEN-4 DSA5-4-BD:BLACK:M:GRAPHIC:SS T-SHIRT</t>
  </si>
  <si>
    <t>SS T-SHIRT DISNEY THEME THE BOY NEXT DOORS ALIEN-4 DSA5-4-BD:BLACK:L:GRAPHIC:SS T-SHIRT</t>
  </si>
  <si>
    <t>SS T-SHIRT DISNEY THEME THE BOY NEXT DOORS ALIEN-4 DSA5-4-BD:BLACK:XL:GRAPHIC:SS T-SHIRT</t>
  </si>
  <si>
    <t>SS T-SHIRT DISNEY THEME THE BOY NEXT DOORS ALIEN-5 DSA5-5-BD:BLACK:XS:GRAPHIC:SS T-SHIRT</t>
  </si>
  <si>
    <t>SS T-SHIRT DISNEY THEME THE BOY NEXT DOORS ALIEN-5 DSA5-5-BD:BLACK:S:GRAPHIC:SS T-SHIRT</t>
  </si>
  <si>
    <t>SS T-SHIRT DISNEY THEME THE BOY NEXT DOORS ALIEN-5 DSA5-5-BD:BLACK:M:GRAPHIC:SS T-SHIRT</t>
  </si>
  <si>
    <t>SS T-SHIRT DISNEY THEME THE BOY NEXT DOORS ALIEN-5 DSA5-5-BD:BLACK:L:GRAPHIC:SS T-SHIRT</t>
  </si>
  <si>
    <t>SS T-SHIRT DISNEY THEME THE BOY NEXT DOORS ALIEN-5 DSA5-5-BD:BLACK:XL:GRAPHIC:SS T-SHIRT</t>
  </si>
  <si>
    <t>SS T-SHIRT DISNEY THEME THE BOY NEXT DOORS ALIEN-1 DSA5-1-BD:WHITE:XS:GRAPHIC:SS T-SHIRT</t>
  </si>
  <si>
    <t>SS T-SHIRT DISNEY THEME THE BOY NEXT DOORS ALIEN-1 DSA5-1-BD:WHITE:S:GRAPHIC:SS T-SHIRT</t>
  </si>
  <si>
    <t>SS T-SHIRT DISNEY THEME THE BOY NEXT DOORS ALIEN-1 DSA5-1-BD:WHITE:M:GRAPHIC:SS T-SHIRT</t>
  </si>
  <si>
    <t>SS T-SHIRT DISNEY THEME THE BOY NEXT DOORS ALIEN-1 DSA5-1-BD:WHITE:L:GRAPHIC:SS T-SHIRT</t>
  </si>
  <si>
    <t>SS T-SHIRT DISNEY THEME THE BOY NEXT DOORS ALIEN-1 DSA5-1-BD:WHITE:XL:GRAPHIC:SS T-SHIRT</t>
  </si>
  <si>
    <t>SS T-SHIRT DISNEY THEME THE BOY NEXT DOORS ALIEN-3 DSA5-3-BD:WHITE:XS:GRAPHIC:SS T-SHIRT</t>
  </si>
  <si>
    <t>SS T-SHIRT DISNEY THEME THE BOY NEXT DOORS ALIEN-3 DSA5-3-BD:WHITE:S:GRAPHIC:SS T-SHIRT</t>
  </si>
  <si>
    <t>SS T-SHIRT DISNEY THEME THE BOY NEXT DOORS ALIEN-3 DSA5-3-BD:WHITE:M:GRAPHIC:SS T-SHIRT</t>
  </si>
  <si>
    <t>SS T-SHIRT DISNEY THEME THE BOY NEXT DOORS ALIEN-3 DSA5-3-BD:WHITE:L:GRAPHIC:SS T-SHIRT</t>
  </si>
  <si>
    <t>SS T-SHIRT DISNEY THEME THE BOY NEXT DOORS ALIEN-3 DSA5-3-BD:WHITE:XL:GRAPHIC:SS T-SHIRT</t>
  </si>
  <si>
    <t>SS T-SHIRT UNIVERSAL MUSIC THEME ROCK STAR SEX PISTOL-1 UMSP5-1-RS:WHITE:XS:GRAPHIC:SS T-SHIRT</t>
  </si>
  <si>
    <t>SS T-SHIRT UNIVERSAL MUSIC THEME ROCK STAR SEX PISTOL-1 UMSP5-1-RS:WHITE:S:GRAPHIC:SS T-SHIRT</t>
  </si>
  <si>
    <t>SS T-SHIRT UNIVERSAL MUSIC THEME ROCK STAR SEX PISTOL-1 UMSP5-1-RS:WHITE:M:GRAPHIC:SS T-SHIRT</t>
  </si>
  <si>
    <t>SS T-SHIRT UNIVERSAL MUSIC THEME ROCK STAR SEX PISTOL-1 UMSP5-1-RS:WHITE:L:GRAPHIC:SS T-SHIRT</t>
  </si>
  <si>
    <t>SS T-SHIRT UNIVERSAL MUSIC THEME ROCK STAR SEX PISTOL-1 UMSP5-1-RS:WHITE:XL:GRAPHIC:SS T-SHIRT</t>
  </si>
  <si>
    <t>SS T-SHIRT UNIVERSAL MUSIC THEME ROCK STAR SEX PISTOL-2 UMSP5-2-RS:BLACK:XS:GRAPHIC:SS T-SHIRT</t>
  </si>
  <si>
    <t>SS T-SHIRT UNIVERSAL MUSIC THEME ROCK STAR SEX PISTOL-2 UMSP5-2-RS:BLACK:S:GRAPHIC:SS T-SHIRT</t>
  </si>
  <si>
    <t>SS T-SHIRT UNIVERSAL MUSIC THEME ROCK STAR SEX PISTOL-2 UMSP5-2-RS:BLACK:M:GRAPHIC:SS T-SHIRT</t>
  </si>
  <si>
    <t>SS T-SHIRT UNIVERSAL MUSIC THEME ROCK STAR SEX PISTOL-2 UMSP5-2-RS:BLACK:L:GRAPHIC:SS T-SHIRT</t>
  </si>
  <si>
    <t>SS T-SHIRT UNIVERSAL MUSIC THEME ROCK STAR SEX PISTOL-2 UMSP5-2-RS:BLACK:XL:GRAPHIC:SS T-SHIRT</t>
  </si>
  <si>
    <t>SS T-SHIRT UNIVERSAL MUSIC THEME ROCK STAR SEX PISTOL-3 UMSP5-3-RS:BLACK:XS:GRAPHIC:SS T-SHIRT</t>
  </si>
  <si>
    <t>SS T-SHIRT UNIVERSAL MUSIC THEME ROCK STAR SEX PISTOL-3 UMSP5-3-RS:BLACK:S:GRAPHIC:SS T-SHIRT</t>
  </si>
  <si>
    <t>SS T-SHIRT UNIVERSAL MUSIC THEME ROCK STAR SEX PISTOL-3 UMSP5-3-RS:BLACK:M:GRAPHIC:SS T-SHIRT</t>
  </si>
  <si>
    <t>SS T-SHIRT UNIVERSAL MUSIC THEME ROCK STAR SEX PISTOL-3 UMSP5-3-RS:BLACK:L:GRAPHIC:SS T-SHIRT</t>
  </si>
  <si>
    <t>SS T-SHIRT UNIVERSAL MUSIC THEME ROCK STAR SEX PISTOL-3 UMSP5-3-RS:BLACK:XL:GRAPHIC:SS T-SHIRT</t>
  </si>
  <si>
    <t>SS T-SHIRT UNIVERSAL MUSIC THEME ROCK STAR SEX PISTOL-4 UMSP5-4-RS:WHITE:XS:GRAPHIC:SS T-SHIRT</t>
  </si>
  <si>
    <t>SS T-SHIRT UNIVERSAL MUSIC THEME ROCK STAR SEX PISTOL-4 UMSP5-4-RS:WHITE:S:GRAPHIC:SS T-SHIRT</t>
  </si>
  <si>
    <t>SS T-SHIRT UNIVERSAL MUSIC THEME ROCK STAR SEX PISTOL-4 UMSP5-4-RS:WHITE:M:GRAPHIC:SS T-SHIRT</t>
  </si>
  <si>
    <t>SS T-SHIRT UNIVERSAL MUSIC THEME ROCK STAR SEX PISTOL-4 UMSP5-4-RS:WHITE:L:GRAPHIC:SS T-SHIRT</t>
  </si>
  <si>
    <t>SS T-SHIRT UNIVERSAL MUSIC THEME ROCK STAR SEX PISTOL-4 UMSP5-4-RS:WHITE:XL:GRAPHIC:SS T-SHIRT</t>
  </si>
  <si>
    <t>UMSP5-1-RS</t>
  </si>
  <si>
    <t>UMSP5-2-RS</t>
  </si>
  <si>
    <t>UMSP5-3-RS</t>
  </si>
  <si>
    <t>UMSP5-4-RS</t>
  </si>
  <si>
    <t>SS T-SHIRT THEME THE JOCKS VARSITY CLUB-1 AUVC5-1-TJ:WHITE:XS:GRAPHIC:SS T-SHIRT</t>
  </si>
  <si>
    <t>SS T-SHIRT THEME THE JOCKS VARSITY CLUB-1 AUVC5-1-TJ:WHITE:S:GRAPHIC:SS T-SHIRT</t>
  </si>
  <si>
    <t>SS T-SHIRT THEME THE JOCKS VARSITY CLUB-1 AUVC5-1-TJ:WHITE:M:GRAPHIC:SS T-SHIRT</t>
  </si>
  <si>
    <t>SS T-SHIRT THEME THE JOCKS VARSITY CLUB-1 AUVC5-1-TJ:WHITE:L:GRAPHIC:SS T-SHIRT</t>
  </si>
  <si>
    <t>SS T-SHIRT THEME THE JOCKS VARSITY CLUB-1 AUVC5-1-TJ:WHITE:XL:GRAPHIC:SS T-SHIRT</t>
  </si>
  <si>
    <t>SS T-SHIRT THEME THE JOCKS VARSITY CLUB-2 AUVC5-2-TJ:WHITE:XS:GRAPHIC:SS T-SHIRT</t>
  </si>
  <si>
    <t>SS T-SHIRT THEME THE JOCKS VARSITY CLUB-2 AUVC5-2-TJ:WHITE:S:GRAPHIC:SS T-SHIRT</t>
  </si>
  <si>
    <t>SS T-SHIRT THEME THE JOCKS VARSITY CLUB-2 AUVC5-2-TJ:WHITE:M:GRAPHIC:SS T-SHIRT</t>
  </si>
  <si>
    <t>SS T-SHIRT THEME THE JOCKS VARSITY CLUB-2 AUVC5-2-TJ:WHITE:L:GRAPHIC:SS T-SHIRT</t>
  </si>
  <si>
    <t>SS T-SHIRT THEME THE JOCKS VARSITY CLUB-2 AUVC5-2-TJ:WHITE:XL:GRAPHIC:SS T-SHIRT</t>
  </si>
  <si>
    <t>SS T-SHIRT THEME THE JOCKS VARSITY CLUB-3 AUVC5-3-TJ:WHITE:XS:GRAPHIC:SS T-SHIRT</t>
  </si>
  <si>
    <t>SS T-SHIRT THEME THE JOCKS VARSITY CLUB-3 AUVC5-3-TJ:WHITE:S:GRAPHIC:SS T-SHIRT</t>
  </si>
  <si>
    <t>SS T-SHIRT THEME THE JOCKS VARSITY CLUB-3 AUVC5-3-TJ:WHITE:M:GRAPHIC:SS T-SHIRT</t>
  </si>
  <si>
    <t>SS T-SHIRT THEME THE JOCKS VARSITY CLUB-3 AUVC5-3-TJ:WHITE:L:GRAPHIC:SS T-SHIRT</t>
  </si>
  <si>
    <t>SS T-SHIRT THEME THE JOCKS VARSITY CLUB-3 AUVC5-3-TJ:WHITE:XL:GRAPHIC:SS T-SHIRT</t>
  </si>
  <si>
    <t>SS T-SHIRT THEME ROCK STAR CLUB-1 AJC4-1-RS:MUSTARD:XS:GRAPHIC:SS T-SHIRT</t>
  </si>
  <si>
    <t>SS T-SHIRT THEME ROCK STAR CLUB-1 AJC4-1-RS:MUSTARD:S:GRAPHIC:SS T-SHIRT</t>
  </si>
  <si>
    <t>SS T-SHIRT THEME ROCK STAR CLUB-1 AJC4-1-RS:MUSTARD:M:GRAPHIC:SS T-SHIRT</t>
  </si>
  <si>
    <t>SS T-SHIRT THEME ROCK STAR CLUB-1 AJC4-1-RS:MUSTARD:L:GRAPHIC:SS T-SHIRT</t>
  </si>
  <si>
    <t>SS T-SHIRT THEME ROCK STAR CLUB-1 AJC4-1-RS:MUSTARD:XL:GRAPHIC:SS T-SHIRT</t>
  </si>
  <si>
    <t>SS T-SHIRT THEME ROCK STAR CLUB-2 AJC4-2-RS:WHITE:XS:GRAPHIC:SS T-SHIRT</t>
  </si>
  <si>
    <t>SS T-SHIRT THEME ROCK STAR CLUB-2 AJC4-2-RS:WHITE:S:GRAPHIC:SS T-SHIRT</t>
  </si>
  <si>
    <t>SS T-SHIRT THEME ROCK STAR CLUB-2 AJC4-2-RS:WHITE:M:GRAPHIC:SS T-SHIRT</t>
  </si>
  <si>
    <t>SS T-SHIRT THEME ROCK STAR CLUB-2 AJC4-2-RS:WHITE:L:GRAPHIC:SS T-SHIRT</t>
  </si>
  <si>
    <t>SS T-SHIRT THEME ROCK STAR CLUB-2 AJC4-2-RS:WHITE:XL:GRAPHIC:SS T-SHIRT</t>
  </si>
  <si>
    <t>SS T-SHIRT THEME ROCK STAR CLUB-3 AJC4-3-RS:BLACK:XS:GRAPHIC:SS T-SHIRT</t>
  </si>
  <si>
    <t>SS T-SHIRT THEME ROCK STAR CLUB-3 AJC4-3-RS:BLACK:S:GRAPHIC:SS T-SHIRT</t>
  </si>
  <si>
    <t>SS T-SHIRT THEME ROCK STAR CLUB-3 AJC4-3-RS:BLACK:M:GRAPHIC:SS T-SHIRT</t>
  </si>
  <si>
    <t>SS T-SHIRT THEME ROCK STAR CLUB-3 AJC4-3-RS:BLACK:L:GRAPHIC:SS T-SHIRT</t>
  </si>
  <si>
    <t>SS T-SHIRT THEME ROCK STAR CLUB-3 AJC4-3-RS:BLACK:XL:GRAPHIC:SS T-SHIRT</t>
  </si>
  <si>
    <t>SS T-SHIRT THEME ROCK STAR CLUB-4 AJC4-4-RS:WHITE:XS:GRAPHIC:SS T-SHIRT</t>
  </si>
  <si>
    <t>SS T-SHIRT THEME ROCK STAR CLUB-4 AJC4-4-RS:WHITE:S:GRAPHIC:SS T-SHIRT</t>
  </si>
  <si>
    <t>SS T-SHIRT THEME ROCK STAR CLUB-4 AJC4-4-RS:WHITE:M:GRAPHIC:SS T-SHIRT</t>
  </si>
  <si>
    <t>SS T-SHIRT THEME ROCK STAR CLUB-4 AJC4-4-RS:WHITE:L:GRAPHIC:SS T-SHIRT</t>
  </si>
  <si>
    <t>SS T-SHIRT THEME ROCK STAR CLUB-4 AJC4-4-RS:WHITE:XL:GRAPHIC:SS T-SHIRT</t>
  </si>
  <si>
    <t>SS T-SHIRT THEME THE JOCKS SPORT CLUB-3 AGSC4-3-TJ:NAVY BLUE:XS:GRAPHIC:SS T-SHIRT</t>
  </si>
  <si>
    <t>SS T-SHIRT THEME THE JOCKS SPORT CLUB-3 AGSC4-3-TJ:NAVY BLUE:S:GRAPHIC:SS T-SHIRT</t>
  </si>
  <si>
    <t>SS T-SHIRT THEME THE JOCKS SPORT CLUB-3 AGSC4-3-TJ:NAVY BLUE:M:GRAPHIC:SS T-SHIRT</t>
  </si>
  <si>
    <t>SS T-SHIRT THEME THE JOCKS SPORT CLUB-3 AGSC4-3-TJ:NAVY BLUE:L:GRAPHIC:SS T-SHIRT</t>
  </si>
  <si>
    <t>SS T-SHIRT THEME THE JOCKS SPORT CLUB-3 AGSC4-3-TJ:NAVY BLUE:XL:GRAPHIC:SS T-SHIRT</t>
  </si>
  <si>
    <t>AGSC4-3-TJ</t>
  </si>
  <si>
    <t>AJC4-4-RS</t>
  </si>
  <si>
    <t>AJC4-3-RS</t>
  </si>
  <si>
    <t>AJC4-2-RS</t>
  </si>
  <si>
    <t>AUVC5-1-TJ</t>
  </si>
  <si>
    <t>AUVC5-2-TJ</t>
  </si>
  <si>
    <t>AUVC5-3-TJ</t>
  </si>
  <si>
    <t>AJC4-1-RS</t>
  </si>
  <si>
    <t>WBHARPOT1</t>
  </si>
  <si>
    <t>WBHARPOT2</t>
  </si>
  <si>
    <t>WBHARPOT3</t>
  </si>
  <si>
    <t>WBHARPOT4</t>
  </si>
  <si>
    <t>WBHARPOT5</t>
  </si>
  <si>
    <t>WBHARPOT6</t>
  </si>
  <si>
    <t>SS T-SHIRT WB PRINT HARRY POTTER - 1 WBHARPOT1:MUSTARD:S:GRAPHIC:SS T-SHIRT</t>
  </si>
  <si>
    <t>SS T-SHIRT WB PRINT HARRY POTTER - 1 WBHARPOT1:MUSTARD:M:GRAPHIC:SS T-SHIRT</t>
  </si>
  <si>
    <t>SS T-SHIRT WB PRINT HARRY POTTER - 1 WBHARPOT1:MUSTARD:L:GRAPHIC:SS T-SHIRT</t>
  </si>
  <si>
    <t>SS T-SHIRT WB PRINT HARRY POTTER - 1 WBHARPOT1:MUSTARD:XL:GRAPHIC:SS T-SHIRT</t>
  </si>
  <si>
    <t>SS T-SHIRT WB PRINT HARRY POTTER - 2 WBHARPOT2:BLACK:S:GRAPHIC:SS T-SHIRT</t>
  </si>
  <si>
    <t>SS T-SHIRT WB PRINT HARRY POTTER - 2 WBHARPOT2:BLACK:M:GRAPHIC:SS T-SHIRT</t>
  </si>
  <si>
    <t>SS T-SHIRT WB PRINT HARRY POTTER - 2 WBHARPOT2:BLACK:L:GRAPHIC:SS T-SHIRT</t>
  </si>
  <si>
    <t>SS T-SHIRT WB PRINT HARRY POTTER - 2 WBHARPOT2:BLACK:XL:GRAPHIC:SS T-SHIRT</t>
  </si>
  <si>
    <t>SS T-SHIRT WB PRINT HARRY POTTER - 3 WBHARPOT3:FOREST GREEN:S:GRAPHIC:SS T-SHIRT</t>
  </si>
  <si>
    <t>SS T-SHIRT WB PRINT HARRY POTTER - 3 WBHARPOT3:FOREST GREEN:M:GRAPHIC:SS T-SHIRT</t>
  </si>
  <si>
    <t>SS T-SHIRT WB PRINT HARRY POTTER - 3 WBHARPOT3:FOREST GREEN:L:GRAPHIC:SS T-SHIRT</t>
  </si>
  <si>
    <t>SS T-SHIRT WB PRINT HARRY POTTER - 3 WBHARPOT3:FOREST GREEN:XL:GRAPHIC:SS T-SHIRT</t>
  </si>
  <si>
    <t>SS T-SHIRT WB PRINT HARRY POTTER - 4 WBHARPOT4:BLACK:S:GRAPHIC:SS T-SHIRT</t>
  </si>
  <si>
    <t>SS T-SHIRT WB PRINT HARRY POTTER - 4 WBHARPOT4:BLACK:M:GRAPHIC:SS T-SHIRT</t>
  </si>
  <si>
    <t>SS T-SHIRT WB PRINT HARRY POTTER - 4 WBHARPOT4:BLACK:L:GRAPHIC:SS T-SHIRT</t>
  </si>
  <si>
    <t>SS T-SHIRT WB PRINT HARRY POTTER - 4 WBHARPOT4:BLACK:XL:GRAPHIC:SS T-SHIRT</t>
  </si>
  <si>
    <t>SS T-SHIRT WB PRINT HARRY POTTER - 5 WBHARPOT5:WHITE:S:GRAPHIC:SS T-SHIRT</t>
  </si>
  <si>
    <t>SS T-SHIRT WB PRINT HARRY POTTER - 5 WBHARPOT5:WHITE:M:GRAPHIC:SS T-SHIRT</t>
  </si>
  <si>
    <t>SS T-SHIRT WB PRINT HARRY POTTER - 5 WBHARPOT5:WHITE:L:GRAPHIC:SS T-SHIRT</t>
  </si>
  <si>
    <t>SS T-SHIRT WB PRINT HARRY POTTER - 5 WBHARPOT5:WHITE:XL:GRAPHIC:SS T-SHIRT</t>
  </si>
  <si>
    <t>SS T-SHIRT WB PRINT HARRY POTTER - 6 WBHARPOT6:MAROON:S:GRAPHIC:SS T-SHIRT</t>
  </si>
  <si>
    <t>SS T-SHIRT WB PRINT HARRY POTTER - 6 WBHARPOT6:MAROON:M:GRAPHIC:SS T-SHIRT</t>
  </si>
  <si>
    <t>SS T-SHIRT WB PRINT HARRY POTTER - 6 WBHARPOT6:MAROON:L:GRAPHIC:SS T-SHIRT</t>
  </si>
  <si>
    <t>SS T-SHIRT WB PRINT HARRY POTTER - 6 WBHARPOT6:MAROON:XL:GRAPHIC:SS T-SHIRT</t>
  </si>
  <si>
    <t>SS T-SHIRT UNIVERSAL MUSIC THEME ROCK STAR GUN N ROSES-1 UMGR6-1-RS:CHARCOAL:XS:GRAPHIC:SS T-SHIRT</t>
  </si>
  <si>
    <t>SS T-SHIRT UNIVERSAL MUSIC THEME ROCK STAR GUN N ROSES-1 UMGR6-1-RS:CHARCOAL:S:GRAPHIC:SS T-SHIRT</t>
  </si>
  <si>
    <t>SS T-SHIRT UNIVERSAL MUSIC THEME ROCK STAR GUN N ROSES-1 UMGR6-1-RS:CHARCOAL:M:GRAPHIC:SS T-SHIRT</t>
  </si>
  <si>
    <t>SS T-SHIRT UNIVERSAL MUSIC THEME ROCK STAR GUN N ROSES-1 UMGR6-1-RS:CHARCOAL:L:GRAPHIC:SS T-SHIRT</t>
  </si>
  <si>
    <t>SS T-SHIRT UNIVERSAL MUSIC THEME ROCK STAR GUN N ROSES-1 UMGR6-1-RS:CHARCOAL:XL:GRAPHIC:SS T-SHIRT</t>
  </si>
  <si>
    <t>SS T-SHIRT UNIVERSAL MUSIC THEME ROCK STAR GUN N ROSES-2 UMGR6-2-RS:BLACK:XS:GRAPHIC:SS T-SHIRT</t>
  </si>
  <si>
    <t>SS T-SHIRT UNIVERSAL MUSIC THEME ROCK STAR GUN N ROSES-2 UMGR6-2-RS:BLACK:S:GRAPHIC:SS T-SHIRT</t>
  </si>
  <si>
    <t>SS T-SHIRT UNIVERSAL MUSIC THEME ROCK STAR GUN N ROSES-2 UMGR6-2-RS:BLACK:M:GRAPHIC:SS T-SHIRT</t>
  </si>
  <si>
    <t>SS T-SHIRT UNIVERSAL MUSIC THEME ROCK STAR GUN N ROSES-2 UMGR6-2-RS:BLACK:L:GRAPHIC:SS T-SHIRT</t>
  </si>
  <si>
    <t>SS T-SHIRT UNIVERSAL MUSIC THEME ROCK STAR GUN N ROSES-2 UMGR6-2-RS:BLACK:XL:GRAPHIC:SS T-SHIRT</t>
  </si>
  <si>
    <t>SS T-SHIRT UNIVERSAL MUSIC THEME ROCK STAR GUN N ROSES-3 UMGR6-3-RS:BLACK:XS:GRAPHIC:SS T-SHIRT</t>
  </si>
  <si>
    <t>SS T-SHIRT UNIVERSAL MUSIC THEME ROCK STAR GUN N ROSES-3 UMGR6-3-RS:BLACK:S:GRAPHIC:SS T-SHIRT</t>
  </si>
  <si>
    <t>SS T-SHIRT UNIVERSAL MUSIC THEME ROCK STAR GUN N ROSES-3 UMGR6-3-RS:BLACK:M:GRAPHIC:SS T-SHIRT</t>
  </si>
  <si>
    <t>SS T-SHIRT UNIVERSAL MUSIC THEME ROCK STAR GUN N ROSES-3 UMGR6-3-RS:BLACK:L:GRAPHIC:SS T-SHIRT</t>
  </si>
  <si>
    <t>SS T-SHIRT UNIVERSAL MUSIC THEME ROCK STAR GUN N ROSES-3 UMGR6-3-RS:BLACK:XL:GRAPHIC:SS T-SHIRT</t>
  </si>
  <si>
    <t>SS T-SHIRT UNIVERSAL MUSIC THEME ROCK STAR GUN N ROSES-4 UMGR6-4-RS:BLACK:XS:GRAPHIC:SS T-SHIRT</t>
  </si>
  <si>
    <t>SS T-SHIRT UNIVERSAL MUSIC THEME ROCK STAR GUN N ROSES-4 UMGR6-4-RS:BLACK:S:GRAPHIC:SS T-SHIRT</t>
  </si>
  <si>
    <t>SS T-SHIRT UNIVERSAL MUSIC THEME ROCK STAR GUN N ROSES-4 UMGR6-4-RS:BLACK:M:GRAPHIC:SS T-SHIRT</t>
  </si>
  <si>
    <t>SS T-SHIRT UNIVERSAL MUSIC THEME ROCK STAR GUN N ROSES-4 UMGR6-4-RS:BLACK:L:GRAPHIC:SS T-SHIRT</t>
  </si>
  <si>
    <t>SS T-SHIRT UNIVERSAL MUSIC THEME ROCK STAR GUN N ROSES-4 UMGR6-4-RS:BLACK:XL:GRAPHIC:SS T-SHIRT</t>
  </si>
  <si>
    <t>SS T-SHIRT UNIVERSAL MUSIC THEME ROCK STAR GUN N ROSES-5 UMGR6-5-RS:BLACK:XS:GRAPHIC:SS T-SHIRT</t>
  </si>
  <si>
    <t>SS T-SHIRT UNIVERSAL MUSIC THEME ROCK STAR GUN N ROSES-5 UMGR6-5-RS:BLACK:S:GRAPHIC:SS T-SHIRT</t>
  </si>
  <si>
    <t>SS T-SHIRT UNIVERSAL MUSIC THEME ROCK STAR GUN N ROSES-5 UMGR6-5-RS:BLACK:M:GRAPHIC:SS T-SHIRT</t>
  </si>
  <si>
    <t>SS T-SHIRT UNIVERSAL MUSIC THEME ROCK STAR GUN N ROSES-5 UMGR6-5-RS:BLACK:L:GRAPHIC:SS T-SHIRT</t>
  </si>
  <si>
    <t>SS T-SHIRT UNIVERSAL MUSIC THEME ROCK STAR GUN N ROSES-5 UMGR6-5-RS:BLACK:XL:GRAPHIC:SS T-SHIRT</t>
  </si>
  <si>
    <t>SS T-SHIRT UNIVERSAL MUSIC THEME ROCK STAR GUN N ROSES-6 UMGR6-6-RS:WHITE:XS:GRAPHIC:SS T-SHIRT</t>
  </si>
  <si>
    <t>SS T-SHIRT UNIVERSAL MUSIC THEME ROCK STAR GUN N ROSES-6 UMGR6-6-RS:WHITE:S:GRAPHIC:SS T-SHIRT</t>
  </si>
  <si>
    <t>SS T-SHIRT UNIVERSAL MUSIC THEME ROCK STAR GUN N ROSES-6 UMGR6-6-RS:WHITE:M:GRAPHIC:SS T-SHIRT</t>
  </si>
  <si>
    <t>SS T-SHIRT UNIVERSAL MUSIC THEME ROCK STAR GUN N ROSES-6 UMGR6-6-RS:WHITE:L:GRAPHIC:SS T-SHIRT</t>
  </si>
  <si>
    <t>SS T-SHIRT UNIVERSAL MUSIC THEME ROCK STAR GUN N ROSES-6 UMGR6-6-RS:WHITE:XL:GRAPHIC:SS T-SHIRT</t>
  </si>
  <si>
    <t>UMGR6-1-RS</t>
  </si>
  <si>
    <t>UMGR6-2-RS</t>
  </si>
  <si>
    <t>UMGR6-3-RS</t>
  </si>
  <si>
    <t>UMGR6-4-RS</t>
  </si>
  <si>
    <t>UMGR6-5-RS</t>
  </si>
  <si>
    <t>UMGR6-6-RS</t>
  </si>
  <si>
    <t>SS T-SHIRT UNIVERSAL THEME THE BOY NEXT DOORS MINION-1 UVMI6-1-BD:BLACK:XS:GRAPHIC:SS T-SHIRT</t>
  </si>
  <si>
    <t>SS T-SHIRT UNIVERSAL THEME THE BOY NEXT DOORS MINION-1 UVMI6-1-BD:BLACK:S:GRAPHIC:SS T-SHIRT</t>
  </si>
  <si>
    <t>SS T-SHIRT UNIVERSAL THEME THE BOY NEXT DOORS MINION-1 UVMI6-1-BD:BLACK:M:GRAPHIC:SS T-SHIRT</t>
  </si>
  <si>
    <t>SS T-SHIRT UNIVERSAL THEME THE BOY NEXT DOORS MINION-1 UVMI6-1-BD:BLACK:L:GRAPHIC:SS T-SHIRT</t>
  </si>
  <si>
    <t>SS T-SHIRT UNIVERSAL THEME THE BOY NEXT DOORS MINION-1 UVMI6-1-BD:BLACK:XL:GRAPHIC:SS T-SHIRT</t>
  </si>
  <si>
    <t>SS T-SHIRT UNIVERSAL THEME THE BOY NEXT DOORS MINION-2 UVMI6-2-BD:WHITE:XS:GRAPHIC:SS T-SHIRT</t>
  </si>
  <si>
    <t>SS T-SHIRT UNIVERSAL THEME THE BOY NEXT DOORS MINION-2 UVMI6-2-BD:WHITE:S:GRAPHIC:SS T-SHIRT</t>
  </si>
  <si>
    <t>SS T-SHIRT UNIVERSAL THEME THE BOY NEXT DOORS MINION-2 UVMI6-2-BD:WHITE:M:GRAPHIC:SS T-SHIRT</t>
  </si>
  <si>
    <t>SS T-SHIRT UNIVERSAL THEME THE BOY NEXT DOORS MINION-2 UVMI6-2-BD:WHITE:L:GRAPHIC:SS T-SHIRT</t>
  </si>
  <si>
    <t>SS T-SHIRT UNIVERSAL THEME THE BOY NEXT DOORS MINION-2 UVMI6-2-BD:WHITE:XL:GRAPHIC:SS T-SHIRT</t>
  </si>
  <si>
    <t>SS T-SHIRT UNIVERSAL THEME THE BOY NEXT DOORS MINION-3 UVMI6-3-BD:PEPPERMINT:XS:GRAPHIC:SS T-SHIRT</t>
  </si>
  <si>
    <t>SS T-SHIRT UNIVERSAL THEME THE BOY NEXT DOORS MINION-3 UVMI6-3-BD:PEPPERMINT:S:GRAPHIC:SS T-SHIRT</t>
  </si>
  <si>
    <t>SS T-SHIRT UNIVERSAL THEME THE BOY NEXT DOORS MINION-3 UVMI6-3-BD:PEPPERMINT:M:GRAPHIC:SS T-SHIRT</t>
  </si>
  <si>
    <t>SS T-SHIRT UNIVERSAL THEME THE BOY NEXT DOORS MINION-3 UVMI6-3-BD:PEPPERMINT:L:GRAPHIC:SS T-SHIRT</t>
  </si>
  <si>
    <t>SS T-SHIRT UNIVERSAL THEME THE BOY NEXT DOORS MINION-3 UVMI6-3-BD:PEPPERMINT:XL:GRAPHIC:SS T-SHIRT</t>
  </si>
  <si>
    <t>SS T-SHIRT UNIVERSAL THEME THE BOY NEXT DOORS MINION-4 UVMI6-4-BD:BLACK:XS:GRAPHIC:SS T-SHIRT</t>
  </si>
  <si>
    <t>SS T-SHIRT UNIVERSAL THEME THE BOY NEXT DOORS MINION-4 UVMI6-4-BD:BLACK:S:GRAPHIC:SS T-SHIRT</t>
  </si>
  <si>
    <t>SS T-SHIRT UNIVERSAL THEME THE BOY NEXT DOORS MINION-4 UVMI6-4-BD:BLACK:M:GRAPHIC:SS T-SHIRT</t>
  </si>
  <si>
    <t>SS T-SHIRT UNIVERSAL THEME THE BOY NEXT DOORS MINION-4 UVMI6-4-BD:BLACK:L:GRAPHIC:SS T-SHIRT</t>
  </si>
  <si>
    <t>SS T-SHIRT UNIVERSAL THEME THE BOY NEXT DOORS MINION-4 UVMI6-4-BD:BLACK:XL:GRAPHIC:SS T-SHIRT</t>
  </si>
  <si>
    <t>SS T-SHIRT UNIVERSAL THEME THE BOY NEXT DOORS MINION-5 UVMI6-5-BD:HAWAIIAN OCEAN:XS:GRAPHIC:SS T-SHI</t>
  </si>
  <si>
    <t>SS T-SHIRT UNIVERSAL THEME THE BOY NEXT DOORS MINION-5 UVMI6-5-BD:HAWAIIAN OCEAN:S:GRAPHIC:SS T-SHIR</t>
  </si>
  <si>
    <t>SS T-SHIRT UNIVERSAL THEME THE BOY NEXT DOORS MINION-5 UVMI6-5-BD:HAWAIIAN OCEAN:M:GRAPHIC:SS T-SHIR</t>
  </si>
  <si>
    <t>SS T-SHIRT UNIVERSAL THEME THE BOY NEXT DOORS MINION-5 UVMI6-5-BD:HAWAIIAN OCEAN:L:GRAPHIC:SS T-SHIR</t>
  </si>
  <si>
    <t>SS T-SHIRT UNIVERSAL THEME THE BOY NEXT DOORS MINION-5 UVMI6-5-BD:HAWAIIAN OCEAN:XL:GRAPHIC:SS T-SHI</t>
  </si>
  <si>
    <t>SS T-SHIRT UNIVERSAL THEME THE BOY NEXT DOORS MINION-6 UVMI6-6-BD:BLACK:XS:GRAPHIC:SS T-SHIRT</t>
  </si>
  <si>
    <t>SS T-SHIRT UNIVERSAL THEME THE BOY NEXT DOORS MINION-6 UVMI6-6-BD:BLACK:S:GRAPHIC:SS T-SHIRT</t>
  </si>
  <si>
    <t>SS T-SHIRT UNIVERSAL THEME THE BOY NEXT DOORS MINION-6 UVMI6-6-BD:BLACK:M:GRAPHIC:SS T-SHIRT</t>
  </si>
  <si>
    <t>SS T-SHIRT UNIVERSAL THEME THE BOY NEXT DOORS MINION-6 UVMI6-6-BD:BLACK:L:GRAPHIC:SS T-SHIRT</t>
  </si>
  <si>
    <t>SS T-SHIRT UNIVERSAL THEME THE BOY NEXT DOORS MINION-6 UVMI6-6-BD:BLACK:XL:GRAPHIC:SS T-SHIRT</t>
  </si>
  <si>
    <t>UVMI6-1-BD</t>
  </si>
  <si>
    <t>UVMI6-2-BD</t>
  </si>
  <si>
    <t>UVMI6-3-BD</t>
  </si>
  <si>
    <t>UVMI6-4-BD</t>
  </si>
  <si>
    <t>UVMI6-5-BD</t>
  </si>
  <si>
    <t>UVMI6-6-BD</t>
  </si>
  <si>
    <t>AJC6-2-TJ</t>
  </si>
  <si>
    <t>AJD5-1-RS</t>
  </si>
  <si>
    <t>AJD5-2-RS</t>
  </si>
  <si>
    <t>AJD5-3-RS</t>
  </si>
  <si>
    <t>AJT6-1-RS</t>
  </si>
  <si>
    <t>AJT6-2-RS</t>
  </si>
  <si>
    <t>AJT6-3-RS</t>
  </si>
  <si>
    <t>AJT6-4-RS</t>
  </si>
  <si>
    <t>AJW6-1-PO</t>
  </si>
  <si>
    <t>AJW6-2-PO</t>
  </si>
  <si>
    <t>AJW6-4-PO</t>
  </si>
  <si>
    <t>ID25P-1-BD</t>
  </si>
  <si>
    <t>ID25P-2-BD</t>
  </si>
  <si>
    <t>ID25P-3-BD</t>
  </si>
  <si>
    <t>ID25P-4-BD</t>
  </si>
  <si>
    <t>ID25P-5-BD</t>
  </si>
  <si>
    <t>ID25S-6-BD</t>
  </si>
  <si>
    <t>ID25S-7-BD</t>
  </si>
  <si>
    <t>AUC6-1-TJ</t>
  </si>
  <si>
    <t>AUC6-3-TJ</t>
  </si>
  <si>
    <t>AUW6-3-PO</t>
  </si>
  <si>
    <t>AUW6-5-PO</t>
  </si>
  <si>
    <t>SS T-SHIRT THEME THE JOCKS CLUB-2 AJC6-2-TJ:PEPPERMINT:XS:GRAPHIC:SS T-SHIRT</t>
  </si>
  <si>
    <t>SS T-SHIRT THEME THE JOCKS CLUB-2 AJC6-2-TJ:PEPPERMINT:S:GRAPHIC:SS T-SHIRT</t>
  </si>
  <si>
    <t>SS T-SHIRT THEME THE JOCKS CLUB-2 AJC6-2-TJ:PEPPERMINT:M:GRAPHIC:SS T-SHIRT</t>
  </si>
  <si>
    <t>SS T-SHIRT THEME THE JOCKS CLUB-2 AJC6-2-TJ:PEPPERMINT:L:GRAPHIC:SS T-SHIRT</t>
  </si>
  <si>
    <t>SS T-SHIRT THEME THE JOCKS CLUB-2 AJC6-2-TJ:PEPPERMINT:XL:GRAPHIC:SS T-SHIRT</t>
  </si>
  <si>
    <t>SS T-SHIRT THEME ROCK STAR DRUNK-1 AJD5-1-RS:BLACK:XS:GRAPHIC:SS T-SHIRT</t>
  </si>
  <si>
    <t>SS T-SHIRT THEME ROCK STAR DRUNK-1 AJD5-1-RS:BLACK:S:GRAPHIC:SS T-SHIRT</t>
  </si>
  <si>
    <t>SS T-SHIRT THEME ROCK STAR DRUNK-1 AJD5-1-RS:BLACK:M:GRAPHIC:SS T-SHIRT</t>
  </si>
  <si>
    <t>SS T-SHIRT THEME ROCK STAR DRUNK-1 AJD5-1-RS:BLACK:L:GRAPHIC:SS T-SHIRT</t>
  </si>
  <si>
    <t>SS T-SHIRT THEME ROCK STAR DRUNK-1 AJD5-1-RS:BLACK:XL:GRAPHIC:SS T-SHIRT</t>
  </si>
  <si>
    <t>SS T-SHIRT THEME ROCK STAR DRUNK-2 AJD5-2-RS:WHITE:XS:GRAPHIC:SS T-SHIRT</t>
  </si>
  <si>
    <t>SS T-SHIRT THEME ROCK STAR DRUNK-2 AJD5-2-RS:WHITE:S:GRAPHIC:SS T-SHIRT</t>
  </si>
  <si>
    <t>SS T-SHIRT THEME ROCK STAR DRUNK-2 AJD5-2-RS:WHITE:M:GRAPHIC:SS T-SHIRT</t>
  </si>
  <si>
    <t>SS T-SHIRT THEME ROCK STAR DRUNK-2 AJD5-2-RS:WHITE:L:GRAPHIC:SS T-SHIRT</t>
  </si>
  <si>
    <t>SS T-SHIRT THEME ROCK STAR DRUNK-2 AJD5-2-RS:WHITE:XL:GRAPHIC:SS T-SHIRT</t>
  </si>
  <si>
    <t>SS T-SHIRT THEME ROCK STAR DRUNK-3 AJD5-3-RS:BLACK:XS:GRAPHIC:SS T-SHIRT</t>
  </si>
  <si>
    <t>SS T-SHIRT THEME ROCK STAR DRUNK-3 AJD5-3-RS:BLACK:S:GRAPHIC:SS T-SHIRT</t>
  </si>
  <si>
    <t>SS T-SHIRT THEME ROCK STAR DRUNK-3 AJD5-3-RS:BLACK:M:GRAPHIC:SS T-SHIRT</t>
  </si>
  <si>
    <t>SS T-SHIRT THEME ROCK STAR DRUNK-3 AJD5-3-RS:BLACK:L:GRAPHIC:SS T-SHIRT</t>
  </si>
  <si>
    <t>SS T-SHIRT THEME ROCK STAR DRUNK-3 AJD5-3-RS:BLACK:XL:GRAPHIC:SS T-SHIRT</t>
  </si>
  <si>
    <t>SS T-SHIRT THEME ROCK STAR TEXT-1 AJT6-1-RS:CHARCOAL:XS:GRAPHIC:SS T-SHIRT</t>
  </si>
  <si>
    <t>SS T-SHIRT THEME ROCK STAR TEXT-1 AJT6-1-RS:CHARCOAL:S:GRAPHIC:SS T-SHIRT</t>
  </si>
  <si>
    <t>SS T-SHIRT THEME ROCK STAR TEXT-1 AJT6-1-RS:CHARCOAL:M:GRAPHIC:SS T-SHIRT</t>
  </si>
  <si>
    <t>SS T-SHIRT THEME ROCK STAR TEXT-1 AJT6-1-RS:CHARCOAL:L:GRAPHIC:SS T-SHIRT</t>
  </si>
  <si>
    <t>SS T-SHIRT THEME ROCK STAR TEXT-1 AJT6-1-RS:CHARCOAL:XL:GRAPHIC:SS T-SHIRT</t>
  </si>
  <si>
    <t>SS T-SHIRT THEME ROCK STAR TEXT-2 AJT6-2-RS:BLACK:XS:GRAPHIC:SS T-SHIRT</t>
  </si>
  <si>
    <t>SS T-SHIRT THEME ROCK STAR TEXT-2 AJT6-2-RS:BLACK:S:GRAPHIC:SS T-SHIRT</t>
  </si>
  <si>
    <t>SS T-SHIRT THEME ROCK STAR TEXT-2 AJT6-2-RS:BLACK:M:GRAPHIC:SS T-SHIRT</t>
  </si>
  <si>
    <t>SS T-SHIRT THEME ROCK STAR TEXT-2 AJT6-2-RS:BLACK:L:GRAPHIC:SS T-SHIRT</t>
  </si>
  <si>
    <t>SS T-SHIRT THEME ROCK STAR TEXT-2 AJT6-2-RS:BLACK:XL:GRAPHIC:SS T-SHIRT</t>
  </si>
  <si>
    <t>SS T-SHIRT THEME ROCK STAR TEXT-3 AJT6-3-RS:WHITE:XS:GRAPHIC:SS T-SHIRT</t>
  </si>
  <si>
    <t>SS T-SHIRT THEME ROCK STAR TEXT-3 AJT6-3-RS:WHITE:S:GRAPHIC:SS T-SHIRT</t>
  </si>
  <si>
    <t>SS T-SHIRT THEME ROCK STAR TEXT-3 AJT6-3-RS:WHITE:M:GRAPHIC:SS T-SHIRT</t>
  </si>
  <si>
    <t>SS T-SHIRT THEME ROCK STAR TEXT-3 AJT6-3-RS:WHITE:L:GRAPHIC:SS T-SHIRT</t>
  </si>
  <si>
    <t>SS T-SHIRT THEME ROCK STAR TEXT-3 AJT6-3-RS:WHITE:XL:GRAPHIC:SS T-SHIRT</t>
  </si>
  <si>
    <t>SS T-SHIRT THEME ROCK STAR TEXT-4 AJT6-4-RS:BLACK:XS:GRAPHIC:SS T-SHIRT</t>
  </si>
  <si>
    <t>SS T-SHIRT THEME ROCK STAR TEXT-4 AJT6-4-RS:BLACK:S:GRAPHIC:SS T-SHIRT</t>
  </si>
  <si>
    <t>SS T-SHIRT THEME ROCK STAR TEXT-4 AJT6-4-RS:BLACK:M:GRAPHIC:SS T-SHIRT</t>
  </si>
  <si>
    <t>SS T-SHIRT THEME ROCK STAR TEXT-4 AJT6-4-RS:BLACK:L:GRAPHIC:SS T-SHIRT</t>
  </si>
  <si>
    <t>SS T-SHIRT THEME ROCK STAR TEXT-4 AJT6-4-RS:BLACK:XL:GRAPHIC:SS T-SHIRT</t>
  </si>
  <si>
    <t>SS T-SHIRT THEME POPULAR WORDING-1 AJW6-1-PO:KHAKI:XS:TEXT:SS T-SHIRT</t>
  </si>
  <si>
    <t>SS T-SHIRT THEME POPULAR WORDING-1 AJW6-1-PO:KHAKI:S:TEXT:SS T-SHIRT</t>
  </si>
  <si>
    <t>SS T-SHIRT THEME POPULAR WORDING-1 AJW6-1-PO:KHAKI:M:TEXT:SS T-SHIRT</t>
  </si>
  <si>
    <t>SS T-SHIRT THEME POPULAR WORDING-1 AJW6-1-PO:KHAKI:L:TEXT:SS T-SHIRT</t>
  </si>
  <si>
    <t>SS T-SHIRT THEME POPULAR WORDING-1 AJW6-1-PO:KHAKI:XL:TEXT:SS T-SHIRT</t>
  </si>
  <si>
    <t>SS T-SHIRT THEME POPULAR WORDING-2 AJW6-2-PO:HAWAIIAN OCEAN:XS:TEXT:SS T-SHIRT</t>
  </si>
  <si>
    <t>SS T-SHIRT THEME POPULAR WORDING-2 AJW6-2-PO:HAWAIIAN OCEAN:S:TEXT:SS T-SHIRT</t>
  </si>
  <si>
    <t>SS T-SHIRT THEME POPULAR WORDING-2 AJW6-2-PO:HAWAIIAN OCEAN:M:TEXT:SS T-SHIRT</t>
  </si>
  <si>
    <t>SS T-SHIRT THEME POPULAR WORDING-2 AJW6-2-PO:HAWAIIAN OCEAN:L:TEXT:SS T-SHIRT</t>
  </si>
  <si>
    <t>SS T-SHIRT THEME POPULAR WORDING-2 AJW6-2-PO:HAWAIIAN OCEAN:XL:TEXT:SS T-SHIRT</t>
  </si>
  <si>
    <t>SS T-SHIRT THEME POPULAR WORDING-4 AJW6-4-PO:HAWAIIAN OCEAN:XS:TEXT:SS T-SHIRT</t>
  </si>
  <si>
    <t>SS T-SHIRT THEME POPULAR WORDING-4 AJW6-4-PO:HAWAIIAN OCEAN:S:TEXT:SS T-SHIRT</t>
  </si>
  <si>
    <t>SS T-SHIRT THEME POPULAR WORDING-4 AJW6-4-PO:HAWAIIAN OCEAN:M:TEXT:SS T-SHIRT</t>
  </si>
  <si>
    <t>SS T-SHIRT THEME POPULAR WORDING-4 AJW6-4-PO:HAWAIIAN OCEAN:L:TEXT:SS T-SHIRT</t>
  </si>
  <si>
    <t>SS T-SHIRT THEME POPULAR WORDING-4 AJW6-4-PO:HAWAIIAN OCEAN:XL:TEXT:SS T-SHIRT</t>
  </si>
  <si>
    <t>SS T-SHIRT THEME THE BOY NEXT DOOR INDEPENDENCE DAY 2025-1 ID25P-1-BD:MAROON:M:GRAPHIC:SS T-SHIRT</t>
  </si>
  <si>
    <t>SS T-SHIRT THEME THE BOY NEXT DOOR INDEPENDENCE DAY 2025-1 ID25P-1-BD:MAROON:L:GRAPHIC:SS T-SHIRT</t>
  </si>
  <si>
    <t>SS T-SHIRT THEME THE BOY NEXT DOOR INDEPENDENCE DAY 2025-1 ID25P-1-BD:MAROON:XL:GRAPHIC:SS T-SHIRT</t>
  </si>
  <si>
    <t>SS T-SHIRT THEME THE BOY NEXT DOOR INDEPENDENCE DAY 2025-2 ID25P-2-BD:MAROON:S:GRAPHIC:SS T-SHIRT</t>
  </si>
  <si>
    <t>SS T-SHIRT THEME THE BOY NEXT DOOR INDEPENDENCE DAY 2025-2 ID25P-2-BD:MAROON:M:GRAPHIC:SS T-SHIRT</t>
  </si>
  <si>
    <t>SS T-SHIRT THEME THE BOY NEXT DOOR INDEPENDENCE DAY 2025-2 ID25P-2-BD:MAROON:L:GRAPHIC:SS T-SHIRT</t>
  </si>
  <si>
    <t>SS T-SHIRT THEME THE BOY NEXT DOOR INDEPENDENCE DAY 2025-2 ID25P-2-BD:MAROON:XL:GRAPHIC:SS T-SHIRT</t>
  </si>
  <si>
    <t>SS T-SHIRT THEME THE BOY NEXT DOOR INDEPENDENCE DAY 2025-3 ID25P-3-BD:MAROON:S:GRAPHIC:SS T-SHIRT</t>
  </si>
  <si>
    <t>SS T-SHIRT THEME THE BOY NEXT DOOR INDEPENDENCE DAY 2025-3 ID25P-3-BD:MAROON:M:GRAPHIC:SS T-SHIRT</t>
  </si>
  <si>
    <t>SS T-SHIRT THEME THE BOY NEXT DOOR INDEPENDENCE DAY 2025-3 ID25P-3-BD:MAROON:L:GRAPHIC:SS T-SHIRT</t>
  </si>
  <si>
    <t>SS T-SHIRT THEME THE BOY NEXT DOOR INDEPENDENCE DAY 2025-3 ID25P-3-BD:MAROON:XL:GRAPHIC:SS T-SHIRT</t>
  </si>
  <si>
    <t>SS T-SHIRT THEME THE BOY NEXT DOOR INDEPENDENCE DAY 2025-4 ID25P-4-BD:MAROON:S:GRAPHIC:SS T-SHIRT</t>
  </si>
  <si>
    <t>SS T-SHIRT THEME THE BOY NEXT DOOR INDEPENDENCE DAY 2025-4 ID25P-4-BD:MAROON:M:GRAPHIC:SS T-SHIRT</t>
  </si>
  <si>
    <t>SS T-SHIRT THEME THE BOY NEXT DOOR INDEPENDENCE DAY 2025-4 ID25P-4-BD:MAROON:L:GRAPHIC:SS T-SHIRT</t>
  </si>
  <si>
    <t>SS T-SHIRT THEME THE BOY NEXT DOOR INDEPENDENCE DAY 2025-4 ID25P-4-BD:MAROON:XL:GRAPHIC:SS T-SHIRT</t>
  </si>
  <si>
    <t>SS T-SHIRT THEME THE BOY NEXT DOOR INDEPENDENCE DAY 2025-5 ID25P-5-BD:MAROON:S:GRAPHIC:SS T-SHIRT</t>
  </si>
  <si>
    <t>SS T-SHIRT THEME THE BOY NEXT DOOR INDEPENDENCE DAY 2025-5 ID25P-5-BD:MAROON:M:GRAPHIC:SS T-SHIRT</t>
  </si>
  <si>
    <t>SS T-SHIRT THEME THE BOY NEXT DOOR INDEPENDENCE DAY 2025-5 ID25P-5-BD:MAROON:L:GRAPHIC:SS T-SHIRT</t>
  </si>
  <si>
    <t>SS T-SHIRT THEME THE BOY NEXT DOOR INDEPENDENCE DAY 2025-5 ID25P-5-BD:MAROON:XL:GRAPHIC:SS T-SHIRT</t>
  </si>
  <si>
    <t>SS T-SHIRT THEME THE BOY NEXT DOOR INDEPENDENCE DAY 2025-6 ID25S-6-BD:WHITE:S:GRAPHIC:SS T-SHIRT</t>
  </si>
  <si>
    <t>SS T-SHIRT THEME THE BOY NEXT DOOR INDEPENDENCE DAY 2025-6 ID25S-6-BD:WHITE:M:GRAPHIC:SS T-SHIRT</t>
  </si>
  <si>
    <t>SS T-SHIRT THEME THE BOY NEXT DOOR INDEPENDENCE DAY 2025-6 ID25S-6-BD:WHITE:L:GRAPHIC:SS T-SHIRT</t>
  </si>
  <si>
    <t>SS T-SHIRT THEME THE BOY NEXT DOOR INDEPENDENCE DAY 2025-6 ID25S-6-BD:WHITE:XL:GRAPHIC:SS T-SHIRT</t>
  </si>
  <si>
    <t>SS T-SHIRT THEME THE BOY NEXT DOOR INDEPENDENCE DAY 2025-7 ID25S-7-BD:WHITE:S:GRAPHIC:SS T-SHIRT</t>
  </si>
  <si>
    <t>SS T-SHIRT THEME THE BOY NEXT DOOR INDEPENDENCE DAY 2025-7 ID25S-7-BD:WHITE:M:GRAPHIC:SS T-SHIRT</t>
  </si>
  <si>
    <t>SS T-SHIRT THEME THE BOY NEXT DOOR INDEPENDENCE DAY 2025-7 ID25S-7-BD:WHITE:L:GRAPHIC:SS T-SHIRT</t>
  </si>
  <si>
    <t>SS T-SHIRT THEME THE BOY NEXT DOOR INDEPENDENCE DAY 2025-7 ID25S-7-BD:WHITE:XL:GRAPHIC:SS T-SHIRT</t>
  </si>
  <si>
    <t>SS T-SHIRT THEME THE JOCKS CLUB-1 AUC6-1-TJ:EMERALD GREEN:XS:GRAPHIC:SS T-SHIRT</t>
  </si>
  <si>
    <t>SS T-SHIRT THEME THE JOCKS CLUB-1 AUC6-1-TJ:EMERALD GREEN:S:GRAPHIC:SS T-SHIRT</t>
  </si>
  <si>
    <t>SS T-SHIRT THEME THE JOCKS CLUB-1 AUC6-1-TJ:EMERALD GREEN:M:GRAPHIC:SS T-SHIRT</t>
  </si>
  <si>
    <t>SS T-SHIRT THEME THE JOCKS CLUB-1 AUC6-1-TJ:EMERALD GREEN:L:GRAPHIC:SS T-SHIRT</t>
  </si>
  <si>
    <t>SS T-SHIRT THEME THE JOCKS CLUB-1 AUC6-1-TJ:EMERALD GREEN:XL:GRAPHIC:SS T-SHIRT</t>
  </si>
  <si>
    <t>SS T-SHIRT THEME THE JOCKS CLUB-3 AUC6-3-TJ:EMERALD GREEN:XS:GRAPHIC:SS T-SHIRT</t>
  </si>
  <si>
    <t>SS T-SHIRT THEME THE JOCKS CLUB-3 AUC6-3-TJ:EMERALD GREEN:S:GRAPHIC:SS T-SHIRT</t>
  </si>
  <si>
    <t>SS T-SHIRT THEME THE JOCKS CLUB-3 AUC6-3-TJ:EMERALD GREEN:M:GRAPHIC:SS T-SHIRT</t>
  </si>
  <si>
    <t>SS T-SHIRT THEME THE JOCKS CLUB-3 AUC6-3-TJ:EMERALD GREEN:L:GRAPHIC:SS T-SHIRT</t>
  </si>
  <si>
    <t>SS T-SHIRT THEME THE JOCKS CLUB-3 AUC6-3-TJ:EMERALD GREEN:XL:GRAPHIC:SS T-SHIRT</t>
  </si>
  <si>
    <t>SS T-SHIRT THEME POPULAR WORDING-3 AUW6-3-PO:BLACK:XS:TEXT:SS T-SHIRT</t>
  </si>
  <si>
    <t>SS T-SHIRT THEME POPULAR WORDING-3 AUW6-3-PO:BLACK:S:TEXT:SS T-SHIRT</t>
  </si>
  <si>
    <t>SS T-SHIRT THEME POPULAR WORDING-3 AUW6-3-PO:BLACK:M:TEXT:SS T-SHIRT</t>
  </si>
  <si>
    <t>SS T-SHIRT THEME POPULAR WORDING-3 AUW6-3-PO:BLACK:L:TEXT:SS T-SHIRT</t>
  </si>
  <si>
    <t>SS T-SHIRT THEME POPULAR WORDING-3 AUW6-3-PO:BLACK:XL:TEXT:SS T-SHIRT</t>
  </si>
  <si>
    <t>SS T-SHIRT THEME POPULAR WORDING-5 AUW6-5-PO:BLACK:XS:TEXT:SS T-SHIRT</t>
  </si>
  <si>
    <t>SS T-SHIRT THEME POPULAR WORDING-5 AUW6-5-PO:BLACK:S:TEXT:SS T-SHIRT</t>
  </si>
  <si>
    <t>SS T-SHIRT THEME POPULAR WORDING-5 AUW6-5-PO:BLACK:M:TEXT:SS T-SHIRT</t>
  </si>
  <si>
    <t>SS T-SHIRT THEME POPULAR WORDING-5 AUW6-5-PO:BLACK:L:TEXT:SS T-SHIRT</t>
  </si>
  <si>
    <t>SS T-SHIRT THEME POPULAR WORDING-5 AUW6-5-PO:BLACK:XL:TEXT:SS T-SHIRT</t>
  </si>
  <si>
    <t>SS T-SHIRT KI ROUND NECK BCVC AOS KIRN-AP:BROWN SUGAR:S:SOLID:SS T-SHIRT</t>
  </si>
  <si>
    <t>SS T-SHIRT KI ROUND NECK BCVC AOS KIRN-AP:BROWN SUGAR:M:SOLID:SS T-SHIRT</t>
  </si>
  <si>
    <t>SS T-SHIRT KI ROUND NECK BCVC AOS KIRN-AP:BROWN SUGAR:L:SOLID:SS T-SHIRT</t>
  </si>
  <si>
    <t>SS T-SHIRT KI ROUND NECK BCVC AOS KIRN-AP:BROWN SUGAR:XL:SOLID:SS T-SHIRT</t>
  </si>
  <si>
    <t>SS T-SHIRT KI ROUND NECK BCVC AOS KIRN-AP:DARK JADE:S:SOLID:SS T-SHIRT</t>
  </si>
  <si>
    <t>SS T-SHIRT KI ROUND NECK BCVC AOS KIRN-AP:DARK JADE:M:SOLID:SS T-SHIRT</t>
  </si>
  <si>
    <t>SS T-SHIRT KI ROUND NECK BCVC AOS KIRN-AP:DARK JADE:L:SOLID:SS T-SHIRT</t>
  </si>
  <si>
    <t>SS T-SHIRT KI ROUND NECK BCVC AOS KIRN-AP:DARK JADE:XL:SOLID:SS T-SHIRT</t>
  </si>
  <si>
    <t>SS T-SHIRT KI ROUND NECK BCVC AOS KIRN-AP:EMERALD GREEN:S:SOLID:SS T-SHIRT</t>
  </si>
  <si>
    <t>SS T-SHIRT KI ROUND NECK BCVC AOS KIRN-AP:EMERALD GREEN:M:SOLID:SS T-SHIRT</t>
  </si>
  <si>
    <t>SS T-SHIRT KI ROUND NECK BCVC AOS KIRN-AP:EMERALD GREEN:L:SOLID:SS T-SHIRT</t>
  </si>
  <si>
    <t>SS T-SHIRT KI ROUND NECK BCVC AOS KIRN-AP:EMERALD GREEN:XL:SOLID:SS T-SHIRT</t>
  </si>
  <si>
    <t>SS T-SHIRT KI ROUND NECK BCVC AOS KIRN-AP:MAROON:S:SOLID:SS T-SHIRT</t>
  </si>
  <si>
    <t>SS T-SHIRT KI ROUND NECK BCVC AOS KIRN-AP:MAROON:M:SOLID:SS T-SHIRT</t>
  </si>
  <si>
    <t>SS T-SHIRT KI ROUND NECK BCVC AOS KIRN-AP:MAROON:L:SOLID:SS T-SHIRT</t>
  </si>
  <si>
    <t>SS T-SHIRT KI ROUND NECK BCVC AOS KIRN-AP:MAROON:XL:SOLID:SS T-SHIRT</t>
  </si>
  <si>
    <t>SS T-SHIRT KI ROUND NECK BCVC AOS KIRN-AP:MISTY DARK GREY:S:SOLID:SS T-SHIRT</t>
  </si>
  <si>
    <t>SS T-SHIRT KI ROUND NECK BCVC AOS KIRN-AP:MISTY DARK GREY:M:SOLID:SS T-SHIRT</t>
  </si>
  <si>
    <t>SS T-SHIRT KI ROUND NECK BCVC AOS KIRN-AP:MISTY DARK GREY:L:SOLID:SS T-SHIRT</t>
  </si>
  <si>
    <t>SS T-SHIRT KI ROUND NECK BCVC AOS KIRN-AP:MISTY DARK GREY:XL:SOLID:SS T-SHIRT</t>
  </si>
  <si>
    <t>SS T-SHIRT KI ROUND NECK BCVC AOS KIRN-AP:MISTY LIGHT BLUE:S:SOLID:SS T-SHIRT</t>
  </si>
  <si>
    <t>SS T-SHIRT KI ROUND NECK BCVC AOS KIRN-AP:MISTY LIGHT BLUE:M:SOLID:SS T-SHIRT</t>
  </si>
  <si>
    <t>SS T-SHIRT KI ROUND NECK BCVC AOS KIRN-AP:MISTY LIGHT BLUE:L:SOLID:SS T-SHIRT</t>
  </si>
  <si>
    <t>SS T-SHIRT KI ROUND NECK BCVC AOS KIRN-AP:MISTY LIGHT BLUE:XL:SOLID:SS T-SHIRT</t>
  </si>
  <si>
    <t>SS T-SHIRT KI ROUND NECK BCVC AOS KIRN-AP:MISTY MEDIUM BLUE:S:SOLID:SS T-SHIRT</t>
  </si>
  <si>
    <t>SS T-SHIRT KI ROUND NECK BCVC AOS KIRN-AP:MISTY MEDIUM BLUE:M:SOLID:SS T-SHIRT</t>
  </si>
  <si>
    <t>SS T-SHIRT KI ROUND NECK BCVC AOS KIRN-AP:MISTY MEDIUM BLUE:L:SOLID:SS T-SHIRT</t>
  </si>
  <si>
    <t>SS T-SHIRT KI ROUND NECK BCVC AOS KIRN-AP:MISTY MEDIUM BLUE:XL:SOLID:SS T-SHIRT</t>
  </si>
  <si>
    <t>SS T-SHIRT KI ROUND NECK BCVC AOS KIRN-AP:MUSTARD:S:SOLID:SS T-SHIRT</t>
  </si>
  <si>
    <t>SS T-SHIRT KI ROUND NECK BCVC AOS KIRN-AP:MUSTARD:M:SOLID:SS T-SHIRT</t>
  </si>
  <si>
    <t>SS T-SHIRT KI ROUND NECK BCVC AOS KIRN-AP:MUSTARD:L:SOLID:SS T-SHIRT</t>
  </si>
  <si>
    <t>SS T-SHIRT KI ROUND NECK BCVC AOS KIRN-AP:MUSTARD:XL:SOLID:SS T-SHIRT</t>
  </si>
  <si>
    <t>SS T-SHIRT KI ROUND NECK BCVC AOS KIRN-AP:NAVY BLUE:S:SOLID:SS T-SHIRT</t>
  </si>
  <si>
    <t>SS T-SHIRT KI ROUND NECK BCVC AOS KIRN-AP:NAVY BLUE:M:SOLID:SS T-SHIRT</t>
  </si>
  <si>
    <t>SS T-SHIRT KI ROUND NECK BCVC AOS KIRN-AP:NAVY BLUE:L:SOLID:SS T-SHIRT</t>
  </si>
  <si>
    <t>SS T-SHIRT KI ROUND NECK BCVC AOS KIRN-AP:NAVY BLUE:XL:SOLID:SS T-SHIRT</t>
  </si>
  <si>
    <t>SS T-SHIRT KI ROUND NECK BCVC AOS KIRN-AP:OLIVE:S:SOLID:SS T-SHIRT</t>
  </si>
  <si>
    <t>SS T-SHIRT KI ROUND NECK BCVC AOS KIRN-AP:OLIVE:M:SOLID:SS T-SHIRT</t>
  </si>
  <si>
    <t>SS T-SHIRT KI ROUND NECK BCVC AOS KIRN-AP:OLIVE:L:SOLID:SS T-SHIRT</t>
  </si>
  <si>
    <t>SS T-SHIRT KI ROUND NECK BCVC AOS KIRN-AP:OLIVE:XL:SOLID:SS T-SHIRT</t>
  </si>
  <si>
    <t>SS T-SHIRT KI ROUND NECK BCVC AOS KIRN-AP:TEAL:S:SOLID:SS T-SHIRT</t>
  </si>
  <si>
    <t>SS T-SHIRT KI ROUND NECK BCVC AOS KIRN-AP:TEAL:M:SOLID:SS T-SHIRT</t>
  </si>
  <si>
    <t>SS T-SHIRT KI ROUND NECK BCVC AOS KIRN-AP:TEAL:L:SOLID:SS T-SHIRT</t>
  </si>
  <si>
    <t>SS T-SHIRT KI ROUND NECK BCVC AOS KIRN-AP:TEAL:XL:SOLID:SS T-SHIRT</t>
  </si>
  <si>
    <t>SS T-SHIRT KI ROUND NECK BCVC AOS KIRN-AP:WHITE:S:SOLID:SS T-SHIRT</t>
  </si>
  <si>
    <t>SS T-SHIRT KI ROUND NECK BCVC AOS KIRN-AP:WHITE:M:SOLID:SS T-SHIRT</t>
  </si>
  <si>
    <t>SS T-SHIRT KI ROUND NECK BCVC AOS KIRN-AP:WHITE:L:SOLID:SS T-SHIRT</t>
  </si>
  <si>
    <t>SS T-SHIRT KI ROUND NECK BCVC AOS KIRN-AP:WHITE:XL:SOLID:SS T-SHIRT</t>
  </si>
  <si>
    <t>SS T-SHIRT KI VNECK BCVC AOS KIVN-AP:DARK JADE:S:SOLID:SS T-SHIRT</t>
  </si>
  <si>
    <t>SS T-SHIRT KI VNECK BCVC AOS KIVN-AP:DARK JADE:M:SOLID:SS T-SHIRT</t>
  </si>
  <si>
    <t>SS T-SHIRT KI VNECK BCVC AOS KIVN-AP:DARK JADE:L:SOLID:SS T-SHIRT</t>
  </si>
  <si>
    <t>SS T-SHIRT KI VNECK BCVC AOS KIVN-AP:DARK JADE:XL:SOLID:SS T-SHIRT</t>
  </si>
  <si>
    <t>SS T-SHIRT KI VNECK BCVC AOS KIVN-AP:HAWAIIAN OCEAN:S:SOLID:SS T-SHIRT</t>
  </si>
  <si>
    <t>SS T-SHIRT KI VNECK BCVC AOS KIVN-AP:HAWAIIAN OCEAN:M:SOLID:SS T-SHIRT</t>
  </si>
  <si>
    <t>SS T-SHIRT KI VNECK BCVC AOS KIVN-AP:HAWAIIAN OCEAN:L:SOLID:SS T-SHIRT</t>
  </si>
  <si>
    <t>SS T-SHIRT KI VNECK BCVC AOS KIVN-AP:HAWAIIAN OCEAN:XL:SOLID:SS T-SHIRT</t>
  </si>
  <si>
    <t>SS T-SHIRT KI VNECK BCVC AOS KIVN-AP:MAROON:S:SOLID:SS T-SHIRT</t>
  </si>
  <si>
    <t>SS T-SHIRT KI VNECK BCVC AOS KIVN-AP:MAROON:M:SOLID:SS T-SHIRT</t>
  </si>
  <si>
    <t>SS T-SHIRT KI VNECK BCVC AOS KIVN-AP:MAROON:L:SOLID:SS T-SHIRT</t>
  </si>
  <si>
    <t>SS T-SHIRT KI VNECK BCVC AOS KIVN-AP:MAROON:XL:SOLID:SS T-SHIRT</t>
  </si>
  <si>
    <t>SS T-SHIRT KI VNECK BCVC AOS KIVN-AP:MISTY DARK GREY:S:SOLID:SS T-SHIRT</t>
  </si>
  <si>
    <t>SS T-SHIRT KI VNECK BCVC AOS KIVN-AP:MISTY DARK GREY:M:SOLID:SS T-SHIRT</t>
  </si>
  <si>
    <t>SS T-SHIRT KI VNECK BCVC AOS KIVN-AP:MISTY DARK GREY:L:SOLID:SS T-SHIRT</t>
  </si>
  <si>
    <t>SS T-SHIRT KI VNECK BCVC AOS KIVN-AP:MISTY DARK GREY:XL:SOLID:SS T-SHIRT</t>
  </si>
  <si>
    <t>SS T-SHIRT KI VNECK BCVC AOS KIVN-AP:MISTY LIGHT BLUE:S:SOLID:SS T-SHIRT</t>
  </si>
  <si>
    <t>SS T-SHIRT KI VNECK BCVC AOS KIVN-AP:MISTY LIGHT BLUE:M:SOLID:SS T-SHIRT</t>
  </si>
  <si>
    <t>SS T-SHIRT KI VNECK BCVC AOS KIVN-AP:MISTY LIGHT BLUE:L:SOLID:SS T-SHIRT</t>
  </si>
  <si>
    <t>SS T-SHIRT KI VNECK BCVC AOS KIVN-AP:MISTY LIGHT BLUE:XL:SOLID:SS T-SHIRT</t>
  </si>
  <si>
    <t>SS T-SHIRT KI VNECK BCVC AOS KIVN-AP:MISTY LIGHT BROWN:S:SOLID:SS T-SHIRT</t>
  </si>
  <si>
    <t>SS T-SHIRT KI VNECK BCVC AOS KIVN-AP:MISTY LIGHT BROWN:M:SOLID:SS T-SHIRT</t>
  </si>
  <si>
    <t>SS T-SHIRT KI VNECK BCVC AOS KIVN-AP:MISTY LIGHT BROWN:L:SOLID:SS T-SHIRT</t>
  </si>
  <si>
    <t>SS T-SHIRT KI VNECK BCVC AOS KIVN-AP:MISTY LIGHT BROWN:XL:SOLID:SS T-SHIRT</t>
  </si>
  <si>
    <t>SS T-SHIRT KI VNECK BCVC AOS KIVN-AP:NAVY BLUE:S:SOLID:SS T-SHIRT</t>
  </si>
  <si>
    <t>SS T-SHIRT KI VNECK BCVC AOS KIVN-AP:NAVY BLUE:M:SOLID:SS T-SHIRT</t>
  </si>
  <si>
    <t>SS T-SHIRT KI VNECK BCVC AOS KIVN-AP:NAVY BLUE:L:SOLID:SS T-SHIRT</t>
  </si>
  <si>
    <t>SS T-SHIRT KI VNECK BCVC AOS KIVN-AP:NAVY BLUE:XL:SOLID:SS T-SHIRT</t>
  </si>
  <si>
    <t>SS T-SHIRT KI VNECK BCVC AOS KIVN-AP:WHITE:S:SOLID:SS T-SHIRT</t>
  </si>
  <si>
    <t>SS T-SHIRT KI VNECK BCVC AOS KIVN-AP:WHITE:M:SOLID:SS T-SHIRT</t>
  </si>
  <si>
    <t>SS T-SHIRT KI VNECK BCVC AOS KIVN-AP:WHITE:L:SOLID:SS T-SHIRT</t>
  </si>
  <si>
    <t>SS T-SHIRT KI VNECK BCVC AOS KIVN-AP:WHITE:XL:SOLID:SS T-SHIRT</t>
  </si>
  <si>
    <t>AGTC6-2-TJ</t>
  </si>
  <si>
    <t>SS T-SHIRT THEME THE JOCKS TENNIS CLUB-2 AGTC6-2-TJ:NAVY BLUE:XS:GRAPHIC:SS T-SHIRT</t>
  </si>
  <si>
    <t>SS T-SHIRT THEME THE JOCKS TENNIS CLUB-2 AGTC6-2-TJ:NAVY BLUE:S:GRAPHIC:SS T-SHIRT</t>
  </si>
  <si>
    <t>SS T-SHIRT THEME THE JOCKS TENNIS CLUB-2 AGTC6-2-TJ:NAVY BLUE:M:GRAPHIC:SS T-SHIRT</t>
  </si>
  <si>
    <t>SS T-SHIRT THEME THE JOCKS TENNIS CLUB-2 AGTC6-2-TJ:NAVY BLUE:L:GRAPHIC:SS T-SHIRT</t>
  </si>
  <si>
    <t>SS T-SHIRT THEME THE JOCKS TENNIS CLUB-2 AGTC6-2-TJ:NAVY BLUE:XL:GRAPHIC:SS T-SHIRT</t>
  </si>
  <si>
    <t>AGTC6-1-TJ</t>
  </si>
  <si>
    <t>SS T-SHIRT THEME THE JOCKS TENNIS CLUB-1 AGTC6-1-TJ:WHITE:XS:GRAPHIC:SS T-SHIRT</t>
  </si>
  <si>
    <t>SS T-SHIRT THEME THE JOCKS TENNIS CLUB-1 AGTC6-1-TJ:WHITE:S:GRAPHIC:SS T-SHIRT</t>
  </si>
  <si>
    <t>SS T-SHIRT THEME THE JOCKS TENNIS CLUB-1 AGTC6-1-TJ:WHITE:M:GRAPHIC:SS T-SHIRT</t>
  </si>
  <si>
    <t>SS T-SHIRT THEME THE JOCKS TENNIS CLUB-1 AGTC6-1-TJ:WHITE:L:GRAPHIC:SS T-SHIRT</t>
  </si>
  <si>
    <t>SS T-SHIRT THEME THE JOCKS TENNIS CLUB-1 AGTC6-1-TJ:WHITE:XL:GRAPHIC:SS T-SHIRT</t>
  </si>
  <si>
    <t>SS T-SHIRT THEME POPULAR CONCEPT SIMPLE WORDING-2 ORSW7-2-PO:BLACK:S:TEXT:SS T-SHIRT</t>
  </si>
  <si>
    <t>SS T-SHIRT THEME POPULAR CONCEPT SIMPLE WORDING-2 ORSW7-2-PO:BLACK:M:TEXT:SS T-SHIRT</t>
  </si>
  <si>
    <t>SS T-SHIRT THEME POPULAR CONCEPT SIMPLE WORDING-2 ORSW7-2-PO:BLACK:L:TEXT:SS T-SHIRT</t>
  </si>
  <si>
    <t>SS T-SHIRT THEME POPULAR CONCEPT SIMPLE WORDING-2 ORSW7-2-PO:BLACK:XL:TEXT:SS T-SHIRT</t>
  </si>
  <si>
    <t>SS T-SHIRT THEME POPULAR CONCEPT SIMPLE WORDING-3 ORSW7-3-PO:BLACK:S:TEXT:SS T-SHIRT</t>
  </si>
  <si>
    <t>SS T-SHIRT THEME POPULAR CONCEPT SIMPLE WORDING-3 ORSW7-3-PO:BLACK:M:TEXT:SS T-SHIRT</t>
  </si>
  <si>
    <t>SS T-SHIRT THEME POPULAR CONCEPT SIMPLE WORDING-3 ORSW7-3-PO:BLACK:L:TEXT:SS T-SHIRT</t>
  </si>
  <si>
    <t>SS T-SHIRT THEME POPULAR CONCEPT SIMPLE WORDING-3 ORSW7-3-PO:BLACK:XL:TEXT:SS T-SHIRT</t>
  </si>
  <si>
    <t>SS T-SHIRT THEME POPULAR CONCEPT SIMPLE WORDING-1 ORSW7-1-PO:WHITE:S:TEXT:SS T-SHIRT</t>
  </si>
  <si>
    <t>SS T-SHIRT THEME POPULAR CONCEPT SIMPLE WORDING-1 ORSW7-1-PO:WHITE:M:TEXT:SS T-SHIRT</t>
  </si>
  <si>
    <t>SS T-SHIRT THEME POPULAR CONCEPT SIMPLE WORDING-1 ORSW7-1-PO:WHITE:L:TEXT:SS T-SHIRT</t>
  </si>
  <si>
    <t>SS T-SHIRT THEME POPULAR CONCEPT SIMPLE WORDING-1 ORSW7-1-PO:WHITE:XL:TEXT:SS T-SHIRT</t>
  </si>
  <si>
    <t>SS T-SHIRT THEME ROCKSTAR CONCEPT MOTION AND FREEDOM-1 AJMF7-1-RS:BLACK:XS:GRAPHIC:SS T-SHIRT</t>
  </si>
  <si>
    <t>SS T-SHIRT THEME ROCKSTAR CONCEPT MOTION AND FREEDOM-1 AJMF7-1-RS:BLACK:S:GRAPHIC:SS T-SHIRT</t>
  </si>
  <si>
    <t>SS T-SHIRT THEME ROCKSTAR CONCEPT MOTION AND FREEDOM-1 AJMF7-1-RS:BLACK:M:GRAPHIC:SS T-SHIRT</t>
  </si>
  <si>
    <t>SS T-SHIRT THEME ROCKSTAR CONCEPT MOTION AND FREEDOM-1 AJMF7-1-RS:BLACK:L:GRAPHIC:SS T-SHIRT</t>
  </si>
  <si>
    <t>SS T-SHIRT THEME ROCKSTAR CONCEPT MOTION AND FREEDOM-1 AJMF7-1-RS:BLACK:XL:GRAPHIC:SS T-SHIRT</t>
  </si>
  <si>
    <t>SS T-SHIRT THEME ROCKSTAR CONCEPT MOTION AND FREEDOM-2 AJMF7-2-RS:CHARCOAL:XS:GRAPHIC:SS T-SHIRT</t>
  </si>
  <si>
    <t>SS T-SHIRT THEME ROCKSTAR CONCEPT MOTION AND FREEDOM-2 AJMF7-2-RS:CHARCOAL:S:GRAPHIC:SS T-SHIRT</t>
  </si>
  <si>
    <t>SS T-SHIRT THEME ROCKSTAR CONCEPT MOTION AND FREEDOM-2 AJMF7-2-RS:CHARCOAL:M:GRAPHIC:SS T-SHIRT</t>
  </si>
  <si>
    <t>SS T-SHIRT THEME ROCKSTAR CONCEPT MOTION AND FREEDOM-2 AJMF7-2-RS:CHARCOAL:L:GRAPHIC:SS T-SHIRT</t>
  </si>
  <si>
    <t>SS T-SHIRT THEME ROCKSTAR CONCEPT MOTION AND FREEDOM-2 AJMF7-2-RS:CHARCOAL:XL:GRAPHIC:SS T-SHIRT</t>
  </si>
  <si>
    <t>SS T-SHIRT THEME ROCKSTAR CONCEPT MOTION AND FREEDOM-3 AJMF7-3-RS:CHARCOAL:XS:GRAPHIC:SS T-SHIRT</t>
  </si>
  <si>
    <t>SS T-SHIRT THEME ROCKSTAR CONCEPT MOTION AND FREEDOM-3 AJMF7-3-RS:CHARCOAL:S:GRAPHIC:SS T-SHIRT</t>
  </si>
  <si>
    <t>SS T-SHIRT THEME ROCKSTAR CONCEPT MOTION AND FREEDOM-3 AJMF7-3-RS:CHARCOAL:M:GRAPHIC:SS T-SHIRT</t>
  </si>
  <si>
    <t>SS T-SHIRT THEME ROCKSTAR CONCEPT MOTION AND FREEDOM-3 AJMF7-3-RS:CHARCOAL:L:GRAPHIC:SS T-SHIRT</t>
  </si>
  <si>
    <t>SS T-SHIRT THEME ROCKSTAR CONCEPT MOTION AND FREEDOM-3 AJMF7-3-RS:CHARCOAL:XL:GRAPHIC:SS T-SHIRT</t>
  </si>
  <si>
    <t>SS T-SHIRT THEME ROCKSTAR CONCEPT MOTION AND FREEDOM-5 AJMF7-5-RS:WHITE:XS:GRAPHIC:SS T-SHIRT</t>
  </si>
  <si>
    <t>SS T-SHIRT THEME ROCKSTAR CONCEPT MOTION AND FREEDOM-5 AJMF7-5-RS:WHITE:S:GRAPHIC:SS T-SHIRT</t>
  </si>
  <si>
    <t>SS T-SHIRT THEME ROCKSTAR CONCEPT MOTION AND FREEDOM-5 AJMF7-5-RS:WHITE:M:GRAPHIC:SS T-SHIRT</t>
  </si>
  <si>
    <t>SS T-SHIRT THEME ROCKSTAR CONCEPT MOTION AND FREEDOM-5 AJMF7-5-RS:WHITE:L:GRAPHIC:SS T-SHIRT</t>
  </si>
  <si>
    <t>SS T-SHIRT THEME ROCKSTAR CONCEPT MOTION AND FREEDOM-5 AJMF7-5-RS:WHITE:XL:GRAPHIC:SS T-SHIRT</t>
  </si>
  <si>
    <t>SS T-SHIRT THEME ROCKSTAR CONCEPT MOTION AND FREEDOM-4 AJMF7-4-RS:WHITE:XS:GRAPHIC:SS T-SHIRT</t>
  </si>
  <si>
    <t>SS T-SHIRT THEME ROCKSTAR CONCEPT MOTION AND FREEDOM-4 AJMF7-4-RS:WHITE:S:GRAPHIC:SS T-SHIRT</t>
  </si>
  <si>
    <t>SS T-SHIRT THEME ROCKSTAR CONCEPT MOTION AND FREEDOM-4 AJMF7-4-RS:WHITE:M:GRAPHIC:SS T-SHIRT</t>
  </si>
  <si>
    <t>SS T-SHIRT THEME ROCKSTAR CONCEPT MOTION AND FREEDOM-4 AJMF7-4-RS:WHITE:L:GRAPHIC:SS T-SHIRT</t>
  </si>
  <si>
    <t>SS T-SHIRT THEME ROCKSTAR CONCEPT MOTION AND FREEDOM-4 AJMF7-4-RS:WHITE:XL:GRAPHIC:SS T-SHIRT</t>
  </si>
  <si>
    <t>SS T-SHIRT THEME THE BOY NEXT DOOR JAPANESE-1 AJJ6-1-BD:BLACK:S:GRAPHIC:SS T-SHIRT</t>
  </si>
  <si>
    <t>SS T-SHIRT THEME THE BOY NEXT DOOR JAPANESE-1 AJJ6-1-BD:BLACK:M:GRAPHIC:SS T-SHIRT</t>
  </si>
  <si>
    <t>SS T-SHIRT THEME THE BOY NEXT DOOR JAPANESE-1 AJJ6-1-BD:BLACK:L:GRAPHIC:SS T-SHIRT</t>
  </si>
  <si>
    <t>SS T-SHIRT THEME THE BOY NEXT DOOR JAPANESE-1 AJJ6-1-BD:BLACK:XL:GRAPHIC:SS T-SHIRT</t>
  </si>
  <si>
    <t>SS T-SHIRT THEME THE BOY NEXT DOOR JAPANESE-2 AJJ6-2-BD:CHARCOAL:S:GRAPHIC:SS T-SHIRT</t>
  </si>
  <si>
    <t>SS T-SHIRT THEME THE BOY NEXT DOOR JAPANESE-2 AJJ6-2-BD:CHARCOAL:M:GRAPHIC:SS T-SHIRT</t>
  </si>
  <si>
    <t>SS T-SHIRT THEME THE BOY NEXT DOOR JAPANESE-2 AJJ6-2-BD:CHARCOAL:L:GRAPHIC:SS T-SHIRT</t>
  </si>
  <si>
    <t>GRIFONE MILRIA INDONESIA PT.-809</t>
  </si>
  <si>
    <t>ORSW7-2-PO</t>
  </si>
  <si>
    <t>ORSW7-3-PO</t>
  </si>
  <si>
    <t>ORSW7-1-PO</t>
  </si>
  <si>
    <t>AJMF7-1-RS</t>
  </si>
  <si>
    <t>AJMF7-2-RS</t>
  </si>
  <si>
    <t>AJMF7-3-RS</t>
  </si>
  <si>
    <t>AJMF7-5-RS</t>
  </si>
  <si>
    <t>AJMF7-4-RS</t>
  </si>
  <si>
    <t>AJJ6-1-BD</t>
  </si>
  <si>
    <t>AJJ6-2-BD</t>
  </si>
  <si>
    <t>ASPT7-1-BD</t>
  </si>
  <si>
    <t>ASPT7-2-BD</t>
  </si>
  <si>
    <t>ASPT7-3-BD</t>
  </si>
  <si>
    <t>AUCL7-2-TJ</t>
  </si>
  <si>
    <t>AMCL7-4-TJ</t>
  </si>
  <si>
    <t>AMCL7-1-TJ</t>
  </si>
  <si>
    <t>AMCL7-3-TJ</t>
  </si>
  <si>
    <t>WBRM7-1-BD</t>
  </si>
  <si>
    <t>WBRM7-2-BD</t>
  </si>
  <si>
    <t>WBRM7-4-BD</t>
  </si>
  <si>
    <t>WBRM7-3-BD</t>
  </si>
  <si>
    <t>WBRM7-5-BD</t>
  </si>
  <si>
    <t>DMU7-2-TJ</t>
  </si>
  <si>
    <t>DMU7-3-TJ</t>
  </si>
  <si>
    <t>DMU7-4-TJ</t>
  </si>
  <si>
    <t>DMU7-5-TJ</t>
  </si>
  <si>
    <t>DMU7-1-TJ</t>
  </si>
  <si>
    <t>DMU7-6-TJ</t>
  </si>
  <si>
    <t>SS T-SHIRT WB THEME TBND RICK AND MORTY-3 WBRM7-3-BD:VANILLA:XS:GRAPHIC:SS T-SHIRT</t>
  </si>
  <si>
    <t>SS T-SHIRT WB THEME TBND RICK AND MORTY-3 WBRM7-3-BD:VANILLA:S:GRAPHIC:SS T-SHIRT</t>
  </si>
  <si>
    <t>SS T-SHIRT WB THEME TBND RICK AND MORTY-3 WBRM7-3-BD:VANILLA:M:GRAPHIC:SS T-SHIRT</t>
  </si>
  <si>
    <t>SS T-SHIRT WB THEME TBND RICK AND MORTY-3 WBRM7-3-BD:VANILLA:L:GRAPHIC:SS T-SHIRT</t>
  </si>
  <si>
    <t>SS T-SHIRT WB THEME TBND RICK AND MORTY-3 WBRM7-3-BD:VANILLA:XL:GRAPHIC:SS T-SHIRT</t>
  </si>
  <si>
    <t>SS T-SHIRT WB THEME TBND RICK AND MORTY-5 WBRM7-5-BD:BLACK:XS:GRAPHIC:SS T-SHIRT</t>
  </si>
  <si>
    <t>SS T-SHIRT WB THEME TBND RICK AND MORTY-5 WBRM7-5-BD:BLACK:S:GRAPHIC:SS T-SHIRT</t>
  </si>
  <si>
    <t>SS T-SHIRT WB THEME TBND RICK AND MORTY-5 WBRM7-5-BD:BLACK:M:GRAPHIC:SS T-SHIRT</t>
  </si>
  <si>
    <t>SS T-SHIRT WB THEME TBND RICK AND MORTY-5 WBRM7-5-BD:BLACK:L:GRAPHIC:SS T-SHIRT</t>
  </si>
  <si>
    <t>SS T-SHIRT WB THEME TBND RICK AND MORTY-5 WBRM7-5-BD:BLACK:XL:GRAPHIC:SS T-SHIRT</t>
  </si>
  <si>
    <t>SS T-SHIRT DISNEY THEME THE JOCKS MONSTER UNIVERSITY-2 DMU7-2-TJ:DARK JADE:XS:GRAPHIC:SS T-SHIRT</t>
  </si>
  <si>
    <t>SS T-SHIRT DISNEY THEME THE JOCKS MONSTER UNIVERSITY-2 DMU7-2-TJ:DARK JADE:S:GRAPHIC:SS T-SHIRT</t>
  </si>
  <si>
    <t>SS T-SHIRT DISNEY THEME THE JOCKS MONSTER UNIVERSITY-2 DMU7-2-TJ:DARK JADE:M:GRAPHIC:SS T-SHIRT</t>
  </si>
  <si>
    <t>SS T-SHIRT DISNEY THEME THE JOCKS MONSTER UNIVERSITY-2 DMU7-2-TJ:DARK JADE:L:GRAPHIC:SS T-SHIRT</t>
  </si>
  <si>
    <t>SS T-SHIRT DISNEY THEME THE JOCKS MONSTER UNIVERSITY-2 DMU7-2-TJ:DARK JADE:XL:GRAPHIC:SS T-SHIRT</t>
  </si>
  <si>
    <t>SS T-SHIRT DISNEY THEME THE JOCKS MONSTER UNIVERSITY-3 DMU7-3-TJ:NAVY BLUE:XS:GRAPHIC:SS T-SHIRT</t>
  </si>
  <si>
    <t>SS T-SHIRT DISNEY THEME THE JOCKS MONSTER UNIVERSITY-3 DMU7-3-TJ:NAVY BLUE:S:GRAPHIC:SS T-SHIRT</t>
  </si>
  <si>
    <t>SS T-SHIRT DISNEY THEME THE JOCKS MONSTER UNIVERSITY-3 DMU7-3-TJ:NAVY BLUE:M:GRAPHIC:SS T-SHIRT</t>
  </si>
  <si>
    <t>SS T-SHIRT DISNEY THEME THE JOCKS MONSTER UNIVERSITY-3 DMU7-3-TJ:NAVY BLUE:L:GRAPHIC:SS T-SHIRT</t>
  </si>
  <si>
    <t>SS T-SHIRT DISNEY THEME THE JOCKS MONSTER UNIVERSITY-3 DMU7-3-TJ:NAVY BLUE:XL:GRAPHIC:SS T-SHIRT</t>
  </si>
  <si>
    <t>SS T-SHIRT DISNEY THEME THE JOCKS MONSTER UNIVERSITY-4 DMU7-4-TJ:EMERALD GREEN:XS:GRAPHIC:SS T-SHIRT</t>
  </si>
  <si>
    <t>SS T-SHIRT DISNEY THEME THE JOCKS MONSTER UNIVERSITY-4 DMU7-4-TJ:EMERALD GREEN:S:GRAPHIC:SS T-SHIRT</t>
  </si>
  <si>
    <t>SS T-SHIRT DISNEY THEME THE JOCKS MONSTER UNIVERSITY-4 DMU7-4-TJ:EMERALD GREEN:M:GRAPHIC:SS T-SHIRT</t>
  </si>
  <si>
    <t>SS T-SHIRT DISNEY THEME THE JOCKS MONSTER UNIVERSITY-4 DMU7-4-TJ:EMERALD GREEN:L:GRAPHIC:SS T-SHIRT</t>
  </si>
  <si>
    <t>SS T-SHIRT DISNEY THEME THE JOCKS MONSTER UNIVERSITY-4 DMU7-4-TJ:EMERALD GREEN:XL:GRAPHIC:SS T-SHIRT</t>
  </si>
  <si>
    <t>SS T-SHIRT DISNEY THEME THE JOCKS MONSTER UNIVERSITY-5 DMU7-5-TJ:BLACK:XS:GRAPHIC:SS T-SHIRT</t>
  </si>
  <si>
    <t>SS T-SHIRT DISNEY THEME THE JOCKS MONSTER UNIVERSITY-5 DMU7-5-TJ:BLACK:S:GRAPHIC:SS T-SHIRT</t>
  </si>
  <si>
    <t>SS T-SHIRT DISNEY THEME THE JOCKS MONSTER UNIVERSITY-5 DMU7-5-TJ:BLACK:M:GRAPHIC:SS T-SHIRT</t>
  </si>
  <si>
    <t>SS T-SHIRT DISNEY THEME THE JOCKS MONSTER UNIVERSITY-5 DMU7-5-TJ:BLACK:L:GRAPHIC:SS T-SHIRT</t>
  </si>
  <si>
    <t>SS T-SHIRT DISNEY THEME THE JOCKS MONSTER UNIVERSITY-5 DMU7-5-TJ:BLACK:XL:GRAPHIC:SS T-SHIRT</t>
  </si>
  <si>
    <t>SS T-SHIRT DISNEY THEME THE JOCKS MONSTER UNIVERSITY-1 DMU7-1-TJ:WHITE:XS:GRAPHIC:SS T-SHIRT</t>
  </si>
  <si>
    <t>SS T-SHIRT DISNEY THEME THE JOCKS MONSTER UNIVERSITY-1 DMU7-1-TJ:WHITE:S:GRAPHIC:SS T-SHIRT</t>
  </si>
  <si>
    <t>SS T-SHIRT DISNEY THEME THE JOCKS MONSTER UNIVERSITY-1 DMU7-1-TJ:WHITE:M:GRAPHIC:SS T-SHIRT</t>
  </si>
  <si>
    <t>SS T-SHIRT DISNEY THEME THE JOCKS MONSTER UNIVERSITY-1 DMU7-1-TJ:WHITE:L:GRAPHIC:SS T-SHIRT</t>
  </si>
  <si>
    <t>SS T-SHIRT DISNEY THEME THE JOCKS MONSTER UNIVERSITY-1 DMU7-1-TJ:WHITE:XL:GRAPHIC:SS T-SHIRT</t>
  </si>
  <si>
    <t>SS T-SHIRT DISNEY THEME THE JOCKS MONSTER UNIVERSITY-6 DMU7-6-TJ:BLACK:XS:GRAPHIC:SS T-SHIRT</t>
  </si>
  <si>
    <t>SS T-SHIRT DISNEY THEME THE JOCKS MONSTER UNIVERSITY-6 DMU7-6-TJ:BLACK:S:GRAPHIC:SS T-SHIRT</t>
  </si>
  <si>
    <t>SS T-SHIRT DISNEY THEME THE JOCKS MONSTER UNIVERSITY-6 DMU7-6-TJ:BLACK:M:GRAPHIC:SS T-SHIRT</t>
  </si>
  <si>
    <t>SS T-SHIRT DISNEY THEME THE JOCKS MONSTER UNIVERSITY-6 DMU7-6-TJ:BLACK:L:GRAPHIC:SS T-SHIRT</t>
  </si>
  <si>
    <t>SS T-SHIRT DISNEY THEME THE JOCKS MONSTER UNIVERSITY-6 DMU7-6-TJ:BLACK:XL:GRAPHIC:SS T-SHIRT</t>
  </si>
  <si>
    <t>SS T-SHIRT THEME TBND CONCEPT PAWS AND TALES-1 ASPT7-1-BD:BLACK:S:GRAPHIC:SS T-SHIRT</t>
  </si>
  <si>
    <t>SS T-SHIRT THEME TBND CONCEPT PAWS AND TALES-1 ASPT7-1-BD:BLACK:M:GRAPHIC:SS T-SHIRT</t>
  </si>
  <si>
    <t>SS T-SHIRT THEME TBND CONCEPT PAWS AND TALES-1 ASPT7-1-BD:BLACK:L:GRAPHIC:SS T-SHIRT</t>
  </si>
  <si>
    <t>SS T-SHIRT THEME TBND CONCEPT PAWS AND TALES-1 ASPT7-1-BD:BLACK:XL:GRAPHIC:SS T-SHIRT</t>
  </si>
  <si>
    <t>SS T-SHIRT THEME TBND CONCEPT PAWS AND TALES-2 ASPT7-2-BD:BLACK:S:GRAPHIC:SS T-SHIRT</t>
  </si>
  <si>
    <t>SS T-SHIRT THEME TBND CONCEPT PAWS AND TALES-2 ASPT7-2-BD:BLACK:M:GRAPHIC:SS T-SHIRT</t>
  </si>
  <si>
    <t>SS T-SHIRT THEME TBND CONCEPT PAWS AND TALES-2 ASPT7-2-BD:BLACK:L:GRAPHIC:SS T-SHIRT</t>
  </si>
  <si>
    <t>SS T-SHIRT THEME TBND CONCEPT PAWS AND TALES-2 ASPT7-2-BD:BLACK:XL:GRAPHIC:SS T-SHIRT</t>
  </si>
  <si>
    <t>SS T-SHIRT THEME TBND CONCEPT PAWS AND TALES-3 ASPT7-3-BD:WHITE:S:GRAPHIC:SS T-SHIRT</t>
  </si>
  <si>
    <t>SS T-SHIRT THEME TBND CONCEPT PAWS AND TALES-3 ASPT7-3-BD:WHITE:M:GRAPHIC:SS T-SHIRT</t>
  </si>
  <si>
    <t>SS T-SHIRT THEME TBND CONCEPT PAWS AND TALES-3 ASPT7-3-BD:WHITE:L:GRAPHIC:SS T-SHIRT</t>
  </si>
  <si>
    <t>SS T-SHIRT THEME TBND CONCEPT PAWS AND TALES-3 ASPT7-3-BD:WHITE:XL:GRAPHIC:SS T-SHIRT</t>
  </si>
  <si>
    <t>SS T-SHIRT THEME THE JOCKS CONCEPT TRI-CITY LEGENDS-1 AUCL7-2-TJ:BLACK:XS:TEXT:SS T-SHIRT</t>
  </si>
  <si>
    <t>SS T-SHIRT THEME THE JOCKS CONCEPT TRI-CITY LEGENDS-1 AUCL7-2-TJ:BLACK:S:TEXT:SS T-SHIRT</t>
  </si>
  <si>
    <t>SS T-SHIRT THEME THE JOCKS CONCEPT TRI-CITY LEGENDS-1 AUCL7-2-TJ:BLACK:M:TEXT:SS T-SHIRT</t>
  </si>
  <si>
    <t>SS T-SHIRT THEME THE JOCKS CONCEPT TRI-CITY LEGENDS-1 AUCL7-2-TJ:BLACK:L:TEXT:SS T-SHIRT</t>
  </si>
  <si>
    <t>SS T-SHIRT THEME THE JOCKS CONCEPT TRI-CITY LEGENDS-1 AUCL7-2-TJ:BLACK:XL:TEXT:SS T-SHIRT</t>
  </si>
  <si>
    <t>SS T-SHIRT THEME THE JOCKS CONCEPT TRI-CITY LEGENDS-3 AMCL7-4-TJ:EMERALD GREEN:XS:TEXT:SS T-SHIRT</t>
  </si>
  <si>
    <t>SS T-SHIRT THEME THE JOCKS CONCEPT TRI-CITY LEGENDS-3 AMCL7-4-TJ:EMERALD GREEN:S:TEXT:SS T-SHIRT</t>
  </si>
  <si>
    <t>SS T-SHIRT THEME THE JOCKS CONCEPT TRI-CITY LEGENDS-3 AMCL7-4-TJ:EMERALD GREEN:M:TEXT:SS T-SHIRT</t>
  </si>
  <si>
    <t>SS T-SHIRT THEME THE JOCKS CONCEPT TRI-CITY LEGENDS-3 AMCL7-4-TJ:EMERALD GREEN:L:TEXT:SS T-SHIRT</t>
  </si>
  <si>
    <t>SS T-SHIRT THEME THE JOCKS CONCEPT TRI-CITY LEGENDS-3 AMCL7-4-TJ:EMERALD GREEN:XL:TEXT:SS T-SHIRT</t>
  </si>
  <si>
    <t>SS T-SHIRT THEME THE JOCKS CONCEPT TRI-CITY LEGENDS-1 AMCL7-1-TJ:WHITE:XS:TEXT:SS T-SHIRT</t>
  </si>
  <si>
    <t>SS T-SHIRT THEME THE JOCKS CONCEPT TRI-CITY LEGENDS-1 AMCL7-1-TJ:WHITE:S:TEXT:SS T-SHIRT</t>
  </si>
  <si>
    <t>SS T-SHIRT THEME THE JOCKS CONCEPT TRI-CITY LEGENDS-1 AMCL7-1-TJ:WHITE:M:TEXT:SS T-SHIRT</t>
  </si>
  <si>
    <t>SS T-SHIRT THEME THE JOCKS CONCEPT TRI-CITY LEGENDS-1 AMCL7-1-TJ:WHITE:L:TEXT:SS T-SHIRT</t>
  </si>
  <si>
    <t>SS T-SHIRT THEME THE JOCKS CONCEPT TRI-CITY LEGENDS-1 AMCL7-1-TJ:WHITE:XL:TEXT:SS T-SHIRT</t>
  </si>
  <si>
    <t>SS T-SHIRT THEME THE JOCKS CONCEPT TRI-CITY LEGENDS-2 AMCL7-3-TJ:EMERALD GREEN:XS:TEXT:SS T-SHIRT</t>
  </si>
  <si>
    <t>SS T-SHIRT THEME THE JOCKS CONCEPT TRI-CITY LEGENDS-2 AMCL7-3-TJ:EMERALD GREEN:S:TEXT:SS T-SHIRT</t>
  </si>
  <si>
    <t>SS T-SHIRT THEME THE JOCKS CONCEPT TRI-CITY LEGENDS-2 AMCL7-3-TJ:EMERALD GREEN:M:TEXT:SS T-SHIRT</t>
  </si>
  <si>
    <t>SS T-SHIRT THEME THE JOCKS CONCEPT TRI-CITY LEGENDS-2 AMCL7-3-TJ:EMERALD GREEN:L:TEXT:SS T-SHIRT</t>
  </si>
  <si>
    <t>SS T-SHIRT THEME THE JOCKS CONCEPT TRI-CITY LEGENDS-2 AMCL7-3-TJ:EMERALD GREEN:XL:TEXT:SS T-SHIRT</t>
  </si>
  <si>
    <t>MITRA GARMINDO CV- 81462</t>
  </si>
  <si>
    <t>SS T-SHIRT THEME THE BOY NEXT DOOR JAPANESE-2 AJJ6-2-BD:CHARCOAL:XL:GRAPHIC:SS T-SHIRT</t>
  </si>
  <si>
    <t>AFWW8-1-BD</t>
  </si>
  <si>
    <t>SS T-SHIRT THEME TBND CONCEPT WOOFS AND WAGS-1 AFWW8-1-BD:BLACK:S:GRAPHIC:SS T-SHIRT</t>
  </si>
  <si>
    <t>SS T-SHIRT THEME TBND CONCEPT WOOFS AND WAGS-1 AFWW8-1-BD:BLACK:M:GRAPHIC:SS T-SHIRT</t>
  </si>
  <si>
    <t>SS T-SHIRT THEME TBND CONCEPT WOOFS AND WAGS-1 AFWW8-1-BD:BLACK:L:GRAPHIC:SS T-SHIRT</t>
  </si>
  <si>
    <t>SS T-SHIRT THEME TBND CONCEPT WOOFS AND WAGS-1 AFWW8-1-BD:BLACK:XL:GRAPHIC:SS T-SHIRT</t>
  </si>
  <si>
    <t>AFWW8-2-BD</t>
  </si>
  <si>
    <t>SS T-SHIRT THEME TBND CONCEPT WOOFS AND WAGS-2 AFWW8-2-BD:NAVY BLUE:S:GRAPHIC:SS T-SHIRT</t>
  </si>
  <si>
    <t>SS T-SHIRT THEME TBND CONCEPT WOOFS AND WAGS-2 AFWW8-2-BD:NAVY BLUE:M:GRAPHIC:SS T-SHIRT</t>
  </si>
  <si>
    <t>SS T-SHIRT THEME TBND CONCEPT WOOFS AND WAGS-2 AFWW8-2-BD:NAVY BLUE:L:GRAPHIC:SS T-SHIRT</t>
  </si>
  <si>
    <t>SS T-SHIRT THEME TBND CONCEPT WOOFS AND WAGS-2 AFWW8-2-BD:NAVY BLUE:XL:GRAPHIC:SS T-SHIRT</t>
  </si>
  <si>
    <t>AFWW8-3-BD</t>
  </si>
  <si>
    <t>SS T-SHIRT THEME TBND CONCEPT WOOFS AND WAGS-3 AFWW8-3-BD:VANILLA:S:GRAPHIC:SS T-SHIRT</t>
  </si>
  <si>
    <t>SS T-SHIRT THEME TBND CONCEPT WOOFS AND WAGS-3 AFWW8-3-BD:VANILLA:M:GRAPHIC:SS T-SHIRT</t>
  </si>
  <si>
    <t>SS T-SHIRT THEME TBND CONCEPT WOOFS AND WAGS-3 AFWW8-3-BD:VANILLA:L:GRAPHIC:SS T-SHIRT</t>
  </si>
  <si>
    <t>SS T-SHIRT THEME TBND CONCEPT WOOFS AND WAGS-3 AFWW8-3-BD:VANILLA:XL:GRAPHIC:SS T-SHIRT</t>
  </si>
  <si>
    <t>AJSD8-1-RS</t>
  </si>
  <si>
    <t>SS T-SHIRT THEME ROCKSTAR CONCEPT RETRO SPACE DINER-1 AJSD8-1-RS:BLACK:XS:GRAPHIC:SS T-SHIRT</t>
  </si>
  <si>
    <t>SS T-SHIRT THEME ROCKSTAR CONCEPT RETRO SPACE DINER-1 AJSD8-1-RS:BLACK:S:GRAPHIC:SS T-SHIRT</t>
  </si>
  <si>
    <t>SS T-SHIRT THEME ROCKSTAR CONCEPT RETRO SPACE DINER-1 AJSD8-1-RS:BLACK:M:GRAPHIC:SS T-SHIRT</t>
  </si>
  <si>
    <t>SS T-SHIRT THEME ROCKSTAR CONCEPT RETRO SPACE DINER-1 AJSD8-1-RS:BLACK:L:GRAPHIC:SS T-SHIRT</t>
  </si>
  <si>
    <t>SS T-SHIRT THEME ROCKSTAR CONCEPT RETRO SPACE DINER-1 AJSD8-1-RS:BLACK:XL:GRAPHIC:SS T-SHIRT</t>
  </si>
  <si>
    <t>AJSD8-2-RS</t>
  </si>
  <si>
    <t>SS T-SHIRT THEME ROCKSTAR CONCEPT RETRO SPACE DINER-2 AJSD8-2-RS:BLACK:XS:GRAPHIC:SS T-SHIRT</t>
  </si>
  <si>
    <t>SS T-SHIRT THEME ROCKSTAR CONCEPT RETRO SPACE DINER-2 AJSD8-2-RS:BLACK:S:GRAPHIC:SS T-SHIRT</t>
  </si>
  <si>
    <t>SS T-SHIRT THEME ROCKSTAR CONCEPT RETRO SPACE DINER-2 AJSD8-2-RS:BLACK:M:GRAPHIC:SS T-SHIRT</t>
  </si>
  <si>
    <t>SS T-SHIRT THEME ROCKSTAR CONCEPT RETRO SPACE DINER-2 AJSD8-2-RS:BLACK:L:GRAPHIC:SS T-SHIRT</t>
  </si>
  <si>
    <t>SS T-SHIRT THEME ROCKSTAR CONCEPT RETRO SPACE DINER-2 AJSD8-2-RS:BLACK:XL:GRAPHIC:SS T-SHIRT</t>
  </si>
  <si>
    <t>AJSD8-3-RS</t>
  </si>
  <si>
    <t>SS T-SHIRT THEME ROCKSTAR CONCEPT RETRO SPACE DINER-3 AJSD8-3-RS:BLACK:XS:GRAPHIC:SS T-SHIRT</t>
  </si>
  <si>
    <t>SS T-SHIRT THEME ROCKSTAR CONCEPT RETRO SPACE DINER-3 AJSD8-3-RS:BLACK:S:GRAPHIC:SS T-SHIRT</t>
  </si>
  <si>
    <t>SS T-SHIRT THEME ROCKSTAR CONCEPT RETRO SPACE DINER-3 AJSD8-3-RS:BLACK:M:GRAPHIC:SS T-SHIRT</t>
  </si>
  <si>
    <t>SS T-SHIRT THEME ROCKSTAR CONCEPT RETRO SPACE DINER-3 AJSD8-3-RS:BLACK:L:GRAPHIC:SS T-SHIRT</t>
  </si>
  <si>
    <t>SS T-SHIRT THEME ROCKSTAR CONCEPT RETRO SPACE DINER-3 AJSD8-3-RS:BLACK:XL:GRAPHIC:SS T-SHIRT</t>
  </si>
  <si>
    <t>AJSD8-4-RS</t>
  </si>
  <si>
    <t>SS T-SHIRT THEME ROCKSTAR CONCEPT RETRO SPACE DINER-4 AJSD8-4-RS:CHARCOAL:XS:GRAPHIC:SS T-SHIRT</t>
  </si>
  <si>
    <t>SS T-SHIRT THEME ROCKSTAR CONCEPT RETRO SPACE DINER-4 AJSD8-4-RS:CHARCOAL:S:GRAPHIC:SS T-SHIRT</t>
  </si>
  <si>
    <t>SS T-SHIRT THEME ROCKSTAR CONCEPT RETRO SPACE DINER-4 AJSD8-4-RS:CHARCOAL:M:GRAPHIC:SS T-SHIRT</t>
  </si>
  <si>
    <t>SS T-SHIRT THEME ROCKSTAR CONCEPT RETRO SPACE DINER-4 AJSD8-4-RS:CHARCOAL:L:GRAPHIC:SS T-SHIRT</t>
  </si>
  <si>
    <t>SS T-SHIRT THEME ROCKSTAR CONCEPT RETRO SPACE DINER-4 AJSD8-4-RS:CHARCOAL:XL:GRAPHIC:SS T-SHIRT</t>
  </si>
  <si>
    <t>ASJC9-1-BD</t>
  </si>
  <si>
    <t>SS T-SHIRT THEME TBND CONCEPT JAPANESE CHARACTER-1 ASJC9-1-BD:DARK JADE:S:GRAPHIC:SS T-SHIRT</t>
  </si>
  <si>
    <t>SS T-SHIRT THEME TBND CONCEPT JAPANESE CHARACTER-1 ASJC9-1-BD:DARK JADE:M:GRAPHIC:SS T-SHIRT</t>
  </si>
  <si>
    <t>SS T-SHIRT THEME TBND CONCEPT JAPANESE CHARACTER-1 ASJC9-1-BD:DARK JADE:L:GRAPHIC:SS T-SHIRT</t>
  </si>
  <si>
    <t>SS T-SHIRT THEME TBND CONCEPT JAPANESE CHARACTER-1 ASJC9-1-BD:DARK JADE:XL:GRAPHIC:SS T-SHIRT</t>
  </si>
  <si>
    <t>ASJC9-2-BD</t>
  </si>
  <si>
    <t>SS T-SHIRT THEME TBND CONCEPT JAPANESE CHARACTER-2 ASJC9-2-BD:OLIVE:S:GRAPHIC:SS T-SHIRT</t>
  </si>
  <si>
    <t>SS T-SHIRT THEME TBND CONCEPT JAPANESE CHARACTER-2 ASJC9-2-BD:OLIVE:M:GRAPHIC:SS T-SHIRT</t>
  </si>
  <si>
    <t>SS T-SHIRT THEME TBND CONCEPT JAPANESE CHARACTER-2 ASJC9-2-BD:OLIVE:L:GRAPHIC:SS T-SHIRT</t>
  </si>
  <si>
    <t>SS T-SHIRT THEME TBND CONCEPT JAPANESE CHARACTER-2 ASJC9-2-BD:OLIVE:XL:GRAPHIC:SS T-SHIRT</t>
  </si>
  <si>
    <t>ASJC9-3-BD</t>
  </si>
  <si>
    <t>SS T-SHIRT THEME TBND CONCEPT JAPANESE CHARACTER-3 ASJC9-3-BD:NAVY BLUE:S:GRAPHIC:SS T-SHIRT</t>
  </si>
  <si>
    <t>SS T-SHIRT THEME TBND CONCEPT JAPANESE CHARACTER-3 ASJC9-3-BD:NAVY BLUE:M:GRAPHIC:SS T-SHIRT</t>
  </si>
  <si>
    <t>SS T-SHIRT THEME TBND CONCEPT JAPANESE CHARACTER-3 ASJC9-3-BD:NAVY BLUE:L:GRAPHIC:SS T-SHIRT</t>
  </si>
  <si>
    <t>SS T-SHIRT THEME TBND CONCEPT JAPANESE CHARACTER-3 ASJC9-3-BD:NAVY BLUE:XL:GRAPHIC:SS T-SHIRT</t>
  </si>
  <si>
    <t>OTPC8-3-TJ</t>
  </si>
  <si>
    <t>SS T-SHIRT THEME THE JOCKS CONCEPT THE POWER OF TWO CITIES-3 OTPC8-3-TJ:BLACK:S:GRAPHIC:SS T-SHIRT</t>
  </si>
  <si>
    <t>SS T-SHIRT THEME THE JOCKS CONCEPT THE POWER OF TWO CITIES-3 OTPC8-3-TJ:BLACK:M:GRAPHIC:SS T-SHIRT</t>
  </si>
  <si>
    <t>SS T-SHIRT THEME THE JOCKS CONCEPT THE POWER OF TWO CITIES-3 OTPC8-3-TJ:BLACK:L:GRAPHIC:SS T-SHIRT</t>
  </si>
  <si>
    <t>SS T-SHIRT THEME THE JOCKS CONCEPT THE POWER OF TWO CITIES-3 OTPC8-3-TJ:BLACK:XL:GRAPHIC:SS T-SHIRT</t>
  </si>
  <si>
    <t>AUPC8-1-TJ</t>
  </si>
  <si>
    <t>SS T-SHIRT THEME THE JOCKS CONCEPT THE POWER OF TWO CITIES-1 AUPC8-1-TJ:NAVY BLUE:XS:GRAPHIC:SS T-SH</t>
  </si>
  <si>
    <t>SS T-SHIRT THEME THE JOCKS CONCEPT THE POWER OF TWO CITIES-1 AUPC8-1-TJ:NAVY BLUE:S:GRAPHIC:SS T-SHI</t>
  </si>
  <si>
    <t>SS T-SHIRT THEME THE JOCKS CONCEPT THE POWER OF TWO CITIES-1 AUPC8-1-TJ:NAVY BLUE:M:GRAPHIC:SS T-SHI</t>
  </si>
  <si>
    <t>SS T-SHIRT THEME THE JOCKS CONCEPT THE POWER OF TWO CITIES-1 AUPC8-1-TJ:NAVY BLUE:L:GRAPHIC:SS T-SHI</t>
  </si>
  <si>
    <t>SS T-SHIRT THEME THE JOCKS CONCEPT THE POWER OF TWO CITIES-1 AUPC8-1-TJ:NAVY BLUE:XL:GRAPHIC:SS T-SH</t>
  </si>
  <si>
    <t>AUPC8-2-TJ</t>
  </si>
  <si>
    <t xml:space="preserve">SS T-SHIRT THEME THE JOCKS CONCEPT THE POWER OF TWO CITIES-2 AUPC8-2-TJ:EMERALD GREEN:XS:GRAPHIC:SS </t>
  </si>
  <si>
    <t>SS T-SHIRT THEME THE JOCKS CONCEPT THE POWER OF TWO CITIES-2 AUPC8-2-TJ:EMERALD GREEN:S:GRAPHIC:SS T</t>
  </si>
  <si>
    <t>SS T-SHIRT THEME THE JOCKS CONCEPT THE POWER OF TWO CITIES-2 AUPC8-2-TJ:EMERALD GREEN:M:GRAPHIC:SS T</t>
  </si>
  <si>
    <t>SS T-SHIRT THEME THE JOCKS CONCEPT THE POWER OF TWO CITIES-2 AUPC8-2-TJ:EMERALD GREEN:L:GRAPHIC:SS T</t>
  </si>
  <si>
    <t xml:space="preserve">SS T-SHIRT THEME THE JOCKS CONCEPT THE POWER OF TWO CITIES-2 AUPC8-2-TJ:EMERALD GREEN:XL:GRAPHIC:SS </t>
  </si>
  <si>
    <t>SS T-SHIRT UNIVERSAL MUSIC THEME ROCKSTAR RUN DMC-2 UMRD8-2-RS:BLACK:S:GRAPHIC:SS T-SHIRT</t>
  </si>
  <si>
    <t>SS T-SHIRT UNIVERSAL MUSIC THEME ROCKSTAR RUN DMC-2 UMRD8-2-RS:BLACK:M:GRAPHIC:SS T-SHIRT</t>
  </si>
  <si>
    <t>SS T-SHIRT UNIVERSAL MUSIC THEME ROCKSTAR RUN DMC-2 UMRD8-2-RS:BLACK:L:GRAPHIC:SS T-SHIRT</t>
  </si>
  <si>
    <t>SS T-SHIRT UNIVERSAL MUSIC THEME ROCKSTAR RUN DMC-2 UMRD8-2-RS:BLACK:XL:GRAPHIC:SS T-SHIRT</t>
  </si>
  <si>
    <t>SS T-SHIRT UNIVERSAL MUSIC THEME ROCKSTAR RUN DMC-2 UMRD8-2-RS:BLACK:XXL:GRAPHIC:SS T-SHIRT</t>
  </si>
  <si>
    <t>SS T-SHIRT UNIVERSAL MUSIC THEME ROCKSTAR RUN DMC-3 UMRD8-3-RS:WHITE:S:GRAPHIC:SS T-SHIRT</t>
  </si>
  <si>
    <t>SS T-SHIRT UNIVERSAL MUSIC THEME ROCKSTAR RUN DMC-3 UMRD8-3-RS:WHITE:M:GRAPHIC:SS T-SHIRT</t>
  </si>
  <si>
    <t>SS T-SHIRT UNIVERSAL MUSIC THEME ROCKSTAR RUN DMC-3 UMRD8-3-RS:WHITE:L:GRAPHIC:SS T-SHIRT</t>
  </si>
  <si>
    <t>SS T-SHIRT UNIVERSAL MUSIC THEME ROCKSTAR RUN DMC-3 UMRD8-3-RS:WHITE:XL:GRAPHIC:SS T-SHIRT</t>
  </si>
  <si>
    <t>SS T-SHIRT UNIVERSAL MUSIC THEME ROCKSTAR RUN DMC-3 UMRD8-3-RS:WHITE:XXL:GRAPHIC:SS T-SHIRT</t>
  </si>
  <si>
    <t>SS T-SHIRT UNIVERSAL MUSIC THEME ROCKSTAR RUN DMC-4 UMRD8-4-RS:BLACK:S:GRAPHIC:SS T-SHIRT</t>
  </si>
  <si>
    <t>SS T-SHIRT UNIVERSAL MUSIC THEME ROCKSTAR RUN DMC-4 UMRD8-4-RS:BLACK:M:GRAPHIC:SS T-SHIRT</t>
  </si>
  <si>
    <t>SS T-SHIRT UNIVERSAL MUSIC THEME ROCKSTAR RUN DMC-4 UMRD8-4-RS:BLACK:L:GRAPHIC:SS T-SHIRT</t>
  </si>
  <si>
    <t>SS T-SHIRT UNIVERSAL MUSIC THEME ROCKSTAR RUN DMC-4 UMRD8-4-RS:BLACK:XL:GRAPHIC:SS T-SHIRT</t>
  </si>
  <si>
    <t>SS T-SHIRT UNIVERSAL MUSIC THEME ROCKSTAR RUN DMC-4 UMRD8-4-RS:BLACK:XXL:GRAPHIC:SS T-SHIRT</t>
  </si>
  <si>
    <t>UMRD8-2-RS</t>
  </si>
  <si>
    <t>UMRD8-3-RS</t>
  </si>
  <si>
    <t>UMRD8-4-RS</t>
  </si>
  <si>
    <t>WBBB8-1-BD</t>
  </si>
  <si>
    <t>WBBB8-2-BD</t>
  </si>
  <si>
    <t>WBBB8-3-BD</t>
  </si>
  <si>
    <t>WBBB8-4-BD</t>
  </si>
  <si>
    <t>WBBB8-5-BD</t>
  </si>
  <si>
    <t>WBPG9-1-BD</t>
  </si>
  <si>
    <t>WBPG9-2-BD</t>
  </si>
  <si>
    <t>WBPG9-3-BD</t>
  </si>
  <si>
    <t>WBPG9-4-BD</t>
  </si>
  <si>
    <t>WBPG9-5-BD</t>
  </si>
  <si>
    <t>SS T-SHIRT WB THEME TBND WE BARE BEARS-1 WBBB8-1-BD:BLACK:XS:GRAPHIC:SS T-SHIRT</t>
  </si>
  <si>
    <t>SS T-SHIRT WB THEME TBND WE BARE BEARS-1 WBBB8-1-BD:BLACK:S:GRAPHIC:SS T-SHIRT</t>
  </si>
  <si>
    <t>SS T-SHIRT WB THEME TBND WE BARE BEARS-1 WBBB8-1-BD:BLACK:M:GRAPHIC:SS T-SHIRT</t>
  </si>
  <si>
    <t>SS T-SHIRT WB THEME TBND WE BARE BEARS-1 WBBB8-1-BD:BLACK:L:GRAPHIC:SS T-SHIRT</t>
  </si>
  <si>
    <t>SS T-SHIRT WB THEME TBND WE BARE BEARS-1 WBBB8-1-BD:BLACK:XL:GRAPHIC:SS T-SHIRT</t>
  </si>
  <si>
    <t>SS T-SHIRT WB THEME TBND WE BARE BEARS-2 WBBB8-2-BD:BLACK:XS:GRAPHIC:SS T-SHIRT</t>
  </si>
  <si>
    <t>SS T-SHIRT WB THEME TBND WE BARE BEARS-2 WBBB8-2-BD:BLACK:S:GRAPHIC:SS T-SHIRT</t>
  </si>
  <si>
    <t>SS T-SHIRT WB THEME TBND WE BARE BEARS-2 WBBB8-2-BD:BLACK:M:GRAPHIC:SS T-SHIRT</t>
  </si>
  <si>
    <t>SS T-SHIRT WB THEME TBND WE BARE BEARS-2 WBBB8-2-BD:BLACK:L:GRAPHIC:SS T-SHIRT</t>
  </si>
  <si>
    <t>SS T-SHIRT WB THEME TBND WE BARE BEARS-2 WBBB8-2-BD:BLACK:XL:GRAPHIC:SS T-SHIRT</t>
  </si>
  <si>
    <t>SS T-SHIRT WB THEME TBND WE BARE BEARS-3 WBBB8-3-BD:VANILLA:XS:GRAPHIC:SS T-SHIRT</t>
  </si>
  <si>
    <t>SS T-SHIRT WB THEME TBND WE BARE BEARS-3 WBBB8-3-BD:VANILLA:S:GRAPHIC:SS T-SHIRT</t>
  </si>
  <si>
    <t>SS T-SHIRT WB THEME TBND WE BARE BEARS-3 WBBB8-3-BD:VANILLA:M:GRAPHIC:SS T-SHIRT</t>
  </si>
  <si>
    <t>SS T-SHIRT WB THEME TBND WE BARE BEARS-3 WBBB8-3-BD:VANILLA:L:GRAPHIC:SS T-SHIRT</t>
  </si>
  <si>
    <t>SS T-SHIRT WB THEME TBND WE BARE BEARS-3 WBBB8-3-BD:VANILLA:XL:GRAPHIC:SS T-SHIRT</t>
  </si>
  <si>
    <t>SS T-SHIRT WB THEME TBND WE BARE BEARS-4 WBBB8-4-BD:VANILLA:XS:GRAPHIC:SS T-SHIRT</t>
  </si>
  <si>
    <t>SS T-SHIRT WB THEME TBND WE BARE BEARS-4 WBBB8-4-BD:VANILLA:S:GRAPHIC:SS T-SHIRT</t>
  </si>
  <si>
    <t>SS T-SHIRT WB THEME TBND WE BARE BEARS-4 WBBB8-4-BD:VANILLA:M:GRAPHIC:SS T-SHIRT</t>
  </si>
  <si>
    <t>SS T-SHIRT WB THEME TBND WE BARE BEARS-4 WBBB8-4-BD:VANILLA:L:GRAPHIC:SS T-SHIRT</t>
  </si>
  <si>
    <t>SS T-SHIRT WB THEME TBND WE BARE BEARS-4 WBBB8-4-BD:VANILLA:XL:GRAPHIC:SS T-SHIRT</t>
  </si>
  <si>
    <t>SS T-SHIRT WB THEME TBND WE BARE BEARS-5 WBBB8-5-BD:WHITE:XS:GRAPHIC:SS T-SHIRT</t>
  </si>
  <si>
    <t>SS T-SHIRT WB THEME TBND WE BARE BEARS-5 WBBB8-5-BD:WHITE:S:GRAPHIC:SS T-SHIRT</t>
  </si>
  <si>
    <t>SS T-SHIRT WB THEME TBND WE BARE BEARS-5 WBBB8-5-BD:WHITE:M:GRAPHIC:SS T-SHIRT</t>
  </si>
  <si>
    <t>SS T-SHIRT WB THEME TBND WE BARE BEARS-5 WBBB8-5-BD:WHITE:L:GRAPHIC:SS T-SHIRT</t>
  </si>
  <si>
    <t>SS T-SHIRT WB THEME TBND WE BARE BEARS-5 WBBB8-5-BD:WHITE:XL:GRAPHIC:SS T-SHIRT</t>
  </si>
  <si>
    <t>SS T-SHIRT WB THEME TBND POWER PUFF GIRLS-1 WBPG9-1-BD:BLACK:XS:GRAPHIC:SS T-SHIRT</t>
  </si>
  <si>
    <t>SS T-SHIRT WB THEME TBND POWER PUFF GIRLS-1 WBPG9-1-BD:BLACK:S:GRAPHIC:SS T-SHIRT</t>
  </si>
  <si>
    <t>SS T-SHIRT WB THEME TBND POWER PUFF GIRLS-1 WBPG9-1-BD:BLACK:M:GRAPHIC:SS T-SHIRT</t>
  </si>
  <si>
    <t>SS T-SHIRT WB THEME TBND POWER PUFF GIRLS-1 WBPG9-1-BD:BLACK:L:GRAPHIC:SS T-SHIRT</t>
  </si>
  <si>
    <t>SS T-SHIRT WB THEME TBND POWER PUFF GIRLS-1 WBPG9-1-BD:BLACK:XL:GRAPHIC:SS T-SHIRT</t>
  </si>
  <si>
    <t>SS T-SHIRT WB THEME TBND POWER PUFF GIRLS-2 WBPG9-2-BD:WHITE:XS:GRAPHIC:SS T-SHIRT</t>
  </si>
  <si>
    <t>SS T-SHIRT WB THEME TBND POWER PUFF GIRLS-2 WBPG9-2-BD:WHITE:S:GRAPHIC:SS T-SHIRT</t>
  </si>
  <si>
    <t>SS T-SHIRT WB THEME TBND POWER PUFF GIRLS-2 WBPG9-2-BD:WHITE:M:GRAPHIC:SS T-SHIRT</t>
  </si>
  <si>
    <t>SS T-SHIRT WB THEME TBND POWER PUFF GIRLS-2 WBPG9-2-BD:WHITE:L:GRAPHIC:SS T-SHIRT</t>
  </si>
  <si>
    <t>SS T-SHIRT WB THEME TBND POWER PUFF GIRLS-2 WBPG9-2-BD:WHITE:XL:GRAPHIC:SS T-SHIRT</t>
  </si>
  <si>
    <t>SS T-SHIRT WB THEME TBND POWER PUFF GIRLS-3 WBPG9-3-BD:VANILLA:XS:GRAPHIC:SS T-SHIRT</t>
  </si>
  <si>
    <t>SS T-SHIRT WB THEME TBND POWER PUFF GIRLS-3 WBPG9-3-BD:VANILLA:S:GRAPHIC:SS T-SHIRT</t>
  </si>
  <si>
    <t>SS T-SHIRT WB THEME TBND POWER PUFF GIRLS-3 WBPG9-3-BD:VANILLA:M:GRAPHIC:SS T-SHIRT</t>
  </si>
  <si>
    <t>SS T-SHIRT WB THEME TBND POWER PUFF GIRLS-3 WBPG9-3-BD:VANILLA:L:GRAPHIC:SS T-SHIRT</t>
  </si>
  <si>
    <t>SS T-SHIRT WB THEME TBND POWER PUFF GIRLS-3 WBPG9-3-BD:VANILLA:XL:GRAPHIC:SS T-SHIRT</t>
  </si>
  <si>
    <t>SS T-SHIRT WB THEME TBND POWER PUFF GIRLS-4 WBPG9-4-BD:CHARCOAL:XS:GRAPHIC:SS T-SHIRT</t>
  </si>
  <si>
    <t>SS T-SHIRT WB THEME TBND POWER PUFF GIRLS-4 WBPG9-4-BD:CHARCOAL:S:GRAPHIC:SS T-SHIRT</t>
  </si>
  <si>
    <t>SS T-SHIRT WB THEME TBND POWER PUFF GIRLS-4 WBPG9-4-BD:CHARCOAL:M:GRAPHIC:SS T-SHIRT</t>
  </si>
  <si>
    <t>SS T-SHIRT WB THEME TBND POWER PUFF GIRLS-4 WBPG9-4-BD:CHARCOAL:L:GRAPHIC:SS T-SHIRT</t>
  </si>
  <si>
    <t>SS T-SHIRT WB THEME TBND POWER PUFF GIRLS-4 WBPG9-4-BD:CHARCOAL:XL:GRAPHIC:SS T-SHIRT</t>
  </si>
  <si>
    <t>SS T-SHIRT WB THEME TBND POWER PUFF GIRLS-5 WBPG9-5-BD:EMERALD GREEN:XS:GRAPHIC:SS T-SHIRT</t>
  </si>
  <si>
    <t>SS T-SHIRT WB THEME TBND POWER PUFF GIRLS-5 WBPG9-5-BD:EMERALD GREEN:S:GRAPHIC:SS T-SHIRT</t>
  </si>
  <si>
    <t>SS T-SHIRT WB THEME TBND POWER PUFF GIRLS-5 WBPG9-5-BD:EMERALD GREEN:M:GRAPHIC:SS T-SHIRT</t>
  </si>
  <si>
    <t>SS T-SHIRT WB THEME TBND POWER PUFF GIRLS-5 WBPG9-5-BD:EMERALD GREEN:L:GRAPHIC:SS T-SHIRT</t>
  </si>
  <si>
    <t>SS T-SHIRT WB THEME TBND POWER PUFF GIRLS-5 WBPG9-5-BD:EMERALD GREEN:XL:GRAPHIC:SS T-SHIRT</t>
  </si>
  <si>
    <t>SS T-SHIRT PRINT THEME GEOGRAPHIC MARK 1 - 1 TJ12GEO-1:BLACK:S:GRAPHIC:SS T-SHIRT</t>
  </si>
  <si>
    <t>SS T-SHIRT PRINT THEME GEOGRAPHIC MARK 1 - 1 TJ12GEO-1:BLACK:M:GRAPHIC:SS T-SHIRT</t>
  </si>
  <si>
    <t>SS T-SHIRT PRINT THEME GEOGRAPHIC MARK 1 - 1 TJ12GEO-1:BLACK:L:GRAPHIC:SS T-SHIRT</t>
  </si>
  <si>
    <t>SS T-SHIRT PRINT THEME GEOGRAPHIC MARK 1 - 1 TJ12GEO-1:BLACK:XL:GRAPHIC:SS T-SHIRT</t>
  </si>
  <si>
    <t>SS T-SHIRT PRINT THEME GEOGRAPHIC MARK 1 - 2 TJ12GEO-2:WHITE:S:GRAPHIC:SS T-SHIRT</t>
  </si>
  <si>
    <t>SS T-SHIRT PRINT THEME GEOGRAPHIC MARK 1 - 2 TJ12GEO-2:WHITE:M:GRAPHIC:SS T-SHIRT</t>
  </si>
  <si>
    <t>SS T-SHIRT PRINT THEME GEOGRAPHIC MARK 1 - 2 TJ12GEO-2:WHITE:L:GRAPHIC:SS T-SHIRT</t>
  </si>
  <si>
    <t>SS T-SHIRT PRINT THEME GEOGRAPHIC MARK 1 - 2 TJ12GEO-2:WHITE:XL:GRAPHIC:SS T-SHIRT</t>
  </si>
  <si>
    <t>SS T-SHIRT PRINT THEME GEOGRAPHIC MARK 1 - 3 TJ12GEO-3:HAWAIIAN OCEAN:S:GRAPHIC:SS T-SHIRT</t>
  </si>
  <si>
    <t>SS T-SHIRT PRINT THEME GEOGRAPHIC MARK 1 - 3 TJ12GEO-3:HAWAIIAN OCEAN:M:GRAPHIC:SS T-SHIRT</t>
  </si>
  <si>
    <t>SS T-SHIRT PRINT THEME GEOGRAPHIC MARK 1 - 3 TJ12GEO-3:HAWAIIAN OCEAN:L:GRAPHIC:SS T-SHIRT</t>
  </si>
  <si>
    <t>SS T-SHIRT PRINT THEME GEOGRAPHIC MARK 1 - 3 TJ12GEO-3:HAWAIIAN OCEAN:XL:GRAPHIC:SS T-SHIRT</t>
  </si>
  <si>
    <t>SS T-SHIRT PRINT THEME GEOGRAPHIC MARK 1 - 4 TJ12GEO-4:WHITE:S:PRINT:SS T-SHIRT</t>
  </si>
  <si>
    <t>SS T-SHIRT PRINT THEME GEOGRAPHIC MARK 1 - 4 TJ12GEO-4:WHITE:M:PRINT:SS T-SHIRT</t>
  </si>
  <si>
    <t>SS T-SHIRT PRINT THEME GEOGRAPHIC MARK 1 - 4 TJ12GEO-4:WHITE:L:PRINT:SS T-SHIRT</t>
  </si>
  <si>
    <t>SS T-SHIRT PRINT THEME GEOGRAPHIC MARK 1 - 4 TJ12GEO-4:WHITE:XL:PRINT:SS T-SHIRT</t>
  </si>
  <si>
    <t>SS T-SHIRT PRINT THEME GEOGRAPHIC MARK 1 - 5 TJ12GEO-5:DARK JADE:S:PRINT:SS T-SHIRT</t>
  </si>
  <si>
    <t>SS T-SHIRT PRINT THEME GEOGRAPHIC MARK 1 - 5 TJ12GEO-5:DARK JADE:M:PRINT:SS T-SHIRT</t>
  </si>
  <si>
    <t>SS T-SHIRT PRINT THEME GEOGRAPHIC MARK 1 - 5 TJ12GEO-5:DARK JADE:L:PRINT:SS T-SHIRT</t>
  </si>
  <si>
    <t>SS T-SHIRT PRINT THEME GEOGRAPHIC MARK 1 - 5 TJ12GEO-5:DARK JADE:XL:PRINT:SS T-SHIRT</t>
  </si>
  <si>
    <t>TJ12GEO-1</t>
  </si>
  <si>
    <t>TJ12GEO-2</t>
  </si>
  <si>
    <t>TJ12GEO-3</t>
  </si>
  <si>
    <t>TJ12GEO-4</t>
  </si>
  <si>
    <t>TJ12GEO-5</t>
  </si>
  <si>
    <t>UMRS8-2-RS</t>
  </si>
  <si>
    <t>UMRS8-3-RS</t>
  </si>
  <si>
    <t>UMRS8-5-RS</t>
  </si>
  <si>
    <t>UMRS8-4-RS</t>
  </si>
  <si>
    <t>UMRS8-6-RS</t>
  </si>
  <si>
    <t>UMRS8-1-RS</t>
  </si>
  <si>
    <t>SS T-SHIRT UNIVERSAL MUSIC THEME ROCKSTAR ROLLING STONE-2 UMRS8-2-RS:BLACK:S:GRAPHIC:SS T-SHIRT</t>
  </si>
  <si>
    <t>SS T-SHIRT UNIVERSAL MUSIC THEME ROCKSTAR ROLLING STONE-2 UMRS8-2-RS:BLACK:M:GRAPHIC:SS T-SHIRT</t>
  </si>
  <si>
    <t>SS T-SHIRT UNIVERSAL MUSIC THEME ROCKSTAR ROLLING STONE-2 UMRS8-2-RS:BLACK:L:GRAPHIC:SS T-SHIRT</t>
  </si>
  <si>
    <t>SS T-SHIRT UNIVERSAL MUSIC THEME ROCKSTAR ROLLING STONE-2 UMRS8-2-RS:BLACK:XL:GRAPHIC:SS T-SHIRT</t>
  </si>
  <si>
    <t>SS T-SHIRT UNIVERSAL MUSIC THEME ROCKSTAR ROLLING STONE-2 UMRS8-2-RS:BLACK:XXL:GRAPHIC:SS T-SHIRT</t>
  </si>
  <si>
    <t>SS T-SHIRT UNIVERSAL MUSIC THEME ROCKSTAR ROLLING STONE-3 UMRS8-3-RS:WHITE:S:GRAPHIC:SS T-SHIRT</t>
  </si>
  <si>
    <t>SS T-SHIRT UNIVERSAL MUSIC THEME ROCKSTAR ROLLING STONE-3 UMRS8-3-RS:WHITE:M:GRAPHIC:SS T-SHIRT</t>
  </si>
  <si>
    <t>SS T-SHIRT UNIVERSAL MUSIC THEME ROCKSTAR ROLLING STONE-3 UMRS8-3-RS:WHITE:L:GRAPHIC:SS T-SHIRT</t>
  </si>
  <si>
    <t>SS T-SHIRT UNIVERSAL MUSIC THEME ROCKSTAR ROLLING STONE-3 UMRS8-3-RS:WHITE:XL:GRAPHIC:SS T-SHIRT</t>
  </si>
  <si>
    <t>SS T-SHIRT UNIVERSAL MUSIC THEME ROCKSTAR ROLLING STONE-3 UMRS8-3-RS:WHITE:XXL:GRAPHIC:SS T-SHIRT</t>
  </si>
  <si>
    <t>SS T-SHIRT UNIVERSAL MUSIC THEME ROCKSTAR ROLLING STONE-5 UMRS8-5-RS:BLACK:S:GRAPHIC:SS T-SHIRT</t>
  </si>
  <si>
    <t>SS T-SHIRT UNIVERSAL MUSIC THEME ROCKSTAR ROLLING STONE-5 UMRS8-5-RS:BLACK:M:GRAPHIC:SS T-SHIRT</t>
  </si>
  <si>
    <t>SS T-SHIRT UNIVERSAL MUSIC THEME ROCKSTAR ROLLING STONE-5 UMRS8-5-RS:BLACK:L:GRAPHIC:SS T-SHIRT</t>
  </si>
  <si>
    <t>SS T-SHIRT UNIVERSAL MUSIC THEME ROCKSTAR ROLLING STONE-5 UMRS8-5-RS:BLACK:XL:GRAPHIC:SS T-SHIRT</t>
  </si>
  <si>
    <t>SS T-SHIRT UNIVERSAL MUSIC THEME ROCKSTAR ROLLING STONE-5 UMRS8-5-RS:BLACK:XXL:GRAPHIC:SS T-SHIRT</t>
  </si>
  <si>
    <t>SS T-SHIRT UNIVERSAL MUSIC THEME ROCKSTAR ROLLING STONE-4 UMRS8-4-RS:WHITE:S:GRAPHIC:SS T-SHIRT</t>
  </si>
  <si>
    <t>SS T-SHIRT UNIVERSAL MUSIC THEME ROCKSTAR ROLLING STONE-4 UMRS8-4-RS:WHITE:M:GRAPHIC:SS T-SHIRT</t>
  </si>
  <si>
    <t>SS T-SHIRT UNIVERSAL MUSIC THEME ROCKSTAR ROLLING STONE-4 UMRS8-4-RS:WHITE:L:GRAPHIC:SS T-SHIRT</t>
  </si>
  <si>
    <t>SS T-SHIRT UNIVERSAL MUSIC THEME ROCKSTAR ROLLING STONE-4 UMRS8-4-RS:WHITE:XL:GRAPHIC:SS T-SHIRT</t>
  </si>
  <si>
    <t>SS T-SHIRT UNIVERSAL MUSIC THEME ROCKSTAR ROLLING STONE-4 UMRS8-4-RS:WHITE:XXL:GRAPHIC:SS T-SHIRT</t>
  </si>
  <si>
    <t>SS T-SHIRT UNIVERSAL MUSIC THEME ROCKSTAR ROLLING STONE-6 UMRS8-6-RS:BLACK:S:GRAPHIC:SS T-SHIRT</t>
  </si>
  <si>
    <t>SS T-SHIRT UNIVERSAL MUSIC THEME ROCKSTAR ROLLING STONE-6 UMRS8-6-RS:BLACK:M:GRAPHIC:SS T-SHIRT</t>
  </si>
  <si>
    <t>SS T-SHIRT UNIVERSAL MUSIC THEME ROCKSTAR ROLLING STONE-6 UMRS8-6-RS:BLACK:L:GRAPHIC:SS T-SHIRT</t>
  </si>
  <si>
    <t>SS T-SHIRT UNIVERSAL MUSIC THEME ROCKSTAR ROLLING STONE-6 UMRS8-6-RS:BLACK:XL:GRAPHIC:SS T-SHIRT</t>
  </si>
  <si>
    <t>SS T-SHIRT UNIVERSAL MUSIC THEME ROCKSTAR ROLLING STONE-6 UMRS8-6-RS:BLACK:XXL:GRAPHIC:SS T-SHIRT</t>
  </si>
  <si>
    <t>SS T-SHIRT UNIVERSAL MUSIC THEME ROCKSTAR ROLLING STONE-1 UMRS8-1-RS:BLACK:S:GRAPHIC:SS T-SHIRT</t>
  </si>
  <si>
    <t>SS T-SHIRT UNIVERSAL MUSIC THEME ROCKSTAR ROLLING STONE-1 UMRS8-1-RS:BLACK:M:GRAPHIC:SS T-SHIRT</t>
  </si>
  <si>
    <t>SS T-SHIRT UNIVERSAL MUSIC THEME ROCKSTAR ROLLING STONE-1 UMRS8-1-RS:BLACK:L:GRAPHIC:SS T-SHIRT</t>
  </si>
  <si>
    <t>SS T-SHIRT UNIVERSAL MUSIC THEME ROCKSTAR ROLLING STONE-1 UMRS8-1-RS:BLACK:XL:GRAPHIC:SS T-SHIRT</t>
  </si>
  <si>
    <t>SS T-SHIRT UNIVERSAL MUSIC THEME ROCKSTAR ROLLING STONE-1 UMRS8-1-RS:BLACK:XXL:GRAPHIC:SS T-SHIRT</t>
  </si>
  <si>
    <t>ORM9-2-PO</t>
  </si>
  <si>
    <t>ORM9-3-PO</t>
  </si>
  <si>
    <t>ORM9-1-PO</t>
  </si>
  <si>
    <t>SS T-SHIRT THEME POPULAR CONCEPT MOTIVATION-2 ORM9-2-PO:WHITE:S:GRAPHIC:SS T-SHIRT</t>
  </si>
  <si>
    <t>SS T-SHIRT THEME POPULAR CONCEPT MOTIVATION-2 ORM9-2-PO:WHITE:M:GRAPHIC:SS T-SHIRT</t>
  </si>
  <si>
    <t>SS T-SHIRT THEME POPULAR CONCEPT MOTIVATION-2 ORM9-2-PO:WHITE:L:GRAPHIC:SS T-SHIRT</t>
  </si>
  <si>
    <t>SS T-SHIRT THEME POPULAR CONCEPT MOTIVATION-2 ORM9-2-PO:WHITE:XL:GRAPHIC:SS T-SHIRT</t>
  </si>
  <si>
    <t>SS T-SHIRT THEME POPULAR CONCEPT MOTIVATION-3 ORM9-3-PO:BLACK:S:GRAPHIC:SS T-SHIRT</t>
  </si>
  <si>
    <t>SS T-SHIRT THEME POPULAR CONCEPT MOTIVATION-3 ORM9-3-PO:BLACK:M:GRAPHIC:SS T-SHIRT</t>
  </si>
  <si>
    <t>SS T-SHIRT THEME POPULAR CONCEPT MOTIVATION-3 ORM9-3-PO:BLACK:L:GRAPHIC:SS T-SHIRT</t>
  </si>
  <si>
    <t>SS T-SHIRT THEME POPULAR CONCEPT MOTIVATION-3 ORM9-3-PO:BLACK:XL:GRAPHIC:SS T-SHIRT</t>
  </si>
  <si>
    <t>SS T-SHIRT THEME POPULAR CONCEPT MOTIVATION-1 ORM9-1-PO:WHITE:S:GRAPHIC:SS T-SHIRT</t>
  </si>
  <si>
    <t>SS T-SHIRT THEME POPULAR CONCEPT MOTIVATION-1 ORM9-1-PO:WHITE:M:GRAPHIC:SS T-SHIRT</t>
  </si>
  <si>
    <t>SS T-SHIRT THEME POPULAR CONCEPT MOTIVATION-1 ORM9-1-PO:WHITE:L:GRAPHIC:SS T-SHIRT</t>
  </si>
  <si>
    <t>SS T-SHIRT THEME POPULAR CONCEPT MOTIVATION-1 ORM9-1-PO:WHITE:XL:GRAPHIC:SS T-SHIRT</t>
  </si>
  <si>
    <t>AUUS9-3-TJ</t>
  </si>
  <si>
    <t>AUUS9-2-TJ</t>
  </si>
  <si>
    <t>AUUS9-1-TJ</t>
  </si>
  <si>
    <t>SS T-SHIRT THEME THE JOCKS CONCEPT UNITED BY SPORTS-3 AUUS9-3-TJ:BLACK:XS:GRAPHIC:SS T-SHIRT</t>
  </si>
  <si>
    <t>SS T-SHIRT THEME THE JOCKS CONCEPT UNITED BY SPORTS-3 AUUS9-3-TJ:BLACK:S:GRAPHIC:SS T-SHIRT</t>
  </si>
  <si>
    <t>SS T-SHIRT THEME THE JOCKS CONCEPT UNITED BY SPORTS-3 AUUS9-3-TJ:BLACK:M:GRAPHIC:SS T-SHIRT</t>
  </si>
  <si>
    <t>SS T-SHIRT THEME THE JOCKS CONCEPT UNITED BY SPORTS-3 AUUS9-3-TJ:BLACK:L:GRAPHIC:SS T-SHIRT</t>
  </si>
  <si>
    <t>SS T-SHIRT THEME THE JOCKS CONCEPT UNITED BY SPORTS-3 AUUS9-3-TJ:BLACK:XL:GRAPHIC:SS T-SHIRT</t>
  </si>
  <si>
    <t>SS T-SHIRT THEME THE JOCKS CONCEPT UNITED BY SPORTS-2 AUUS9-2-TJ:EMERALD GREEN:XS:GRAPHIC:SS T-SHIRT</t>
  </si>
  <si>
    <t>SS T-SHIRT THEME THE JOCKS CONCEPT UNITED BY SPORTS-2 AUUS9-2-TJ:EMERALD GREEN:S:GRAPHIC:SS T-SHIRT</t>
  </si>
  <si>
    <t>SS T-SHIRT THEME THE JOCKS CONCEPT UNITED BY SPORTS-2 AUUS9-2-TJ:EMERALD GREEN:M:GRAPHIC:SS T-SHIRT</t>
  </si>
  <si>
    <t>SS T-SHIRT THEME THE JOCKS CONCEPT UNITED BY SPORTS-2 AUUS9-2-TJ:EMERALD GREEN:L:GRAPHIC:SS T-SHIRT</t>
  </si>
  <si>
    <t>SS T-SHIRT THEME THE JOCKS CONCEPT UNITED BY SPORTS-2 AUUS9-2-TJ:EMERALD GREEN:XL:GRAPHIC:SS T-SHIRT</t>
  </si>
  <si>
    <t>SS T-SHIRT THEME THE JOCKS CONCEPT UNITED BY SPORTS-1 AUUS9-1-TJ:WHITE:XS:GRAPHIC:SS T-SHIRT</t>
  </si>
  <si>
    <t>SS T-SHIRT THEME THE JOCKS CONCEPT UNITED BY SPORTS-1 AUUS9-1-TJ:WHITE:S:GRAPHIC:SS T-SHIRT</t>
  </si>
  <si>
    <t>SS T-SHIRT THEME THE JOCKS CONCEPT UNITED BY SPORTS-1 AUUS9-1-TJ:WHITE:M:GRAPHIC:SS T-SHIRT</t>
  </si>
  <si>
    <t>SS T-SHIRT THEME THE JOCKS CONCEPT UNITED BY SPORTS-1 AUUS9-1-TJ:WHITE:L:GRAPHIC:SS T-SHIRT</t>
  </si>
  <si>
    <t>SS T-SHIRT THEME THE JOCKS CONCEPT UNITED BY SPORTS-1 AUUS9-1-TJ:WHITE:XL:GRAPHIC:SS T-SHIRT</t>
  </si>
  <si>
    <t>AJN9-2-TJ</t>
  </si>
  <si>
    <t>AJN9-3-TJ</t>
  </si>
  <si>
    <t>AJN9-4-TJ</t>
  </si>
  <si>
    <t>AJN9-5-TJ</t>
  </si>
  <si>
    <t>AJN9-1-TJ</t>
  </si>
  <si>
    <t>SS T-SHIRT THEME THE JOCKS CONCEPT NUMBER-2 AJN9-2-TJ:WHITE:XS:GRAPHIC:SS T-SHIRT</t>
  </si>
  <si>
    <t>SS T-SHIRT THEME THE JOCKS CONCEPT NUMBER-2 AJN9-2-TJ:WHITE:S:GRAPHIC:SS T-SHIRT</t>
  </si>
  <si>
    <t>SS T-SHIRT THEME THE JOCKS CONCEPT NUMBER-2 AJN9-2-TJ:WHITE:M:GRAPHIC:SS T-SHIRT</t>
  </si>
  <si>
    <t>SS T-SHIRT THEME THE JOCKS CONCEPT NUMBER-2 AJN9-2-TJ:WHITE:L:GRAPHIC:SS T-SHIRT</t>
  </si>
  <si>
    <t>SS T-SHIRT THEME THE JOCKS CONCEPT NUMBER-2 AJN9-2-TJ:WHITE:XL:GRAPHIC:SS T-SHIRT</t>
  </si>
  <si>
    <t>SS T-SHIRT THEME THE JOCKS CONCEPT NUMBER-3 AJN9-3-TJ:WHITE:XS:GRAPHIC:SS T-SHIRT</t>
  </si>
  <si>
    <t>SS T-SHIRT THEME THE JOCKS CONCEPT NUMBER-3 AJN9-3-TJ:WHITE:S:GRAPHIC:SS T-SHIRT</t>
  </si>
  <si>
    <t>SS T-SHIRT THEME THE JOCKS CONCEPT NUMBER-3 AJN9-3-TJ:WHITE:M:GRAPHIC:SS T-SHIRT</t>
  </si>
  <si>
    <t>SS T-SHIRT THEME THE JOCKS CONCEPT NUMBER-3 AJN9-3-TJ:WHITE:L:GRAPHIC:SS T-SHIRT</t>
  </si>
  <si>
    <t>SS T-SHIRT THEME THE JOCKS CONCEPT NUMBER-3 AJN9-3-TJ:WHITE:XL:GRAPHIC:SS T-SHIRT</t>
  </si>
  <si>
    <t>SS T-SHIRT THEME THE JOCKS CONCEPT NUMBER-4 AJN9-4-TJ:CHARCOAL:XS:GRAPHIC:SS T-SHIRT</t>
  </si>
  <si>
    <t>SS T-SHIRT THEME THE JOCKS CONCEPT NUMBER-4 AJN9-4-TJ:CHARCOAL:S:GRAPHIC:SS T-SHIRT</t>
  </si>
  <si>
    <t>SS T-SHIRT THEME THE JOCKS CONCEPT NUMBER-4 AJN9-4-TJ:CHARCOAL:M:GRAPHIC:SS T-SHIRT</t>
  </si>
  <si>
    <t>SS T-SHIRT THEME THE JOCKS CONCEPT NUMBER-4 AJN9-4-TJ:CHARCOAL:L:GRAPHIC:SS T-SHIRT</t>
  </si>
  <si>
    <t>SS T-SHIRT THEME THE JOCKS CONCEPT NUMBER-4 AJN9-4-TJ:CHARCOAL:XL:GRAPHIC:SS T-SHIRT</t>
  </si>
  <si>
    <t>SS T-SHIRT THEME THE JOCKS CONCEPT NUMBER-5 AJN9-5-TJ:BLACK:XS:GRAPHIC:SS T-SHIRT</t>
  </si>
  <si>
    <t>SS T-SHIRT THEME THE JOCKS CONCEPT NUMBER-5 AJN9-5-TJ:BLACK:S:GRAPHIC:SS T-SHIRT</t>
  </si>
  <si>
    <t>SS T-SHIRT THEME THE JOCKS CONCEPT NUMBER-5 AJN9-5-TJ:BLACK:M:GRAPHIC:SS T-SHIRT</t>
  </si>
  <si>
    <t>SS T-SHIRT THEME THE JOCKS CONCEPT NUMBER-5 AJN9-5-TJ:BLACK:L:GRAPHIC:SS T-SHIRT</t>
  </si>
  <si>
    <t>SS T-SHIRT THEME THE JOCKS CONCEPT NUMBER-5 AJN9-5-TJ:BLACK:XL:GRAPHIC:SS T-SHIRT</t>
  </si>
  <si>
    <t>SS T-SHIRT THEME THE JOCKS CONCEPT NUMBER-1 AJN9-1-TJ:WHITE:XS:GRAPHIC:SS T-SHIRT</t>
  </si>
  <si>
    <t>SS T-SHIRT THEME THE JOCKS CONCEPT NUMBER-1 AJN9-1-TJ:WHITE:S:GRAPHIC:SS T-SHIRT</t>
  </si>
  <si>
    <t>SS T-SHIRT THEME THE JOCKS CONCEPT NUMBER-1 AJN9-1-TJ:WHITE:M:GRAPHIC:SS T-SHIRT</t>
  </si>
  <si>
    <t>SS T-SHIRT THEME THE JOCKS CONCEPT NUMBER-1 AJN9-1-TJ:WHITE:L:GRAPHIC:SS T-SHIRT</t>
  </si>
  <si>
    <t>SS T-SHIRT THEME THE JOCKS CONCEPT NUMBER-1 AJN9-1-TJ:WHITE:XL:GRAPHIC:SS T-SHIRT</t>
  </si>
  <si>
    <t>2025 INDEPENDENCE DAY D70</t>
  </si>
  <si>
    <t>SWEATSHIRT THE JOCKS UNITY-2 ASPU8-2-TJ:CHARCOAL:S:GRAPHIC:SWEATSHIRT</t>
  </si>
  <si>
    <t>SWEATSHIRT THE JOCKS UNITY-2 ASPU8-2-TJ:CHARCOAL:M:GRAPHIC:SWEATSHIRT</t>
  </si>
  <si>
    <t>SWEATSHIRT THE JOCKS UNITY-2 ASPU8-2-TJ:CHARCOAL:L:GRAPHIC:SWEATSHIRT</t>
  </si>
  <si>
    <t>SWEATSHIRT THE JOCKS UNITY-2 ASPU8-2-TJ:CHARCOAL:XL:GRAPHIC:SWEATSHIRT</t>
  </si>
  <si>
    <t>SWEATSHIRT THE JOCKS UNITY-3 ASPU8-3-TJ:BLACK:S:GRAPHIC:SWEATSHIRT</t>
  </si>
  <si>
    <t>SWEATSHIRT THE JOCKS UNITY-3 ASPU8-3-TJ:BLACK:M:GRAPHIC:SWEATSHIRT</t>
  </si>
  <si>
    <t>SWEATSHIRT THE JOCKS UNITY-3 ASPU8-3-TJ:BLACK:L:GRAPHIC:SWEATSHIRT</t>
  </si>
  <si>
    <t>SWEATSHIRT THE JOCKS UNITY-3 ASPU8-3-TJ:BLACK:XL:GRAPHIC:SWEATSHIRT</t>
  </si>
  <si>
    <t>SWEATSHIRT THE JOCKS UNITY-1 ASPU8-1-TJ:EMERALD GREEN:S:GRAPHIC:SWEATSHIRT</t>
  </si>
  <si>
    <t>SWEATSHIRT THE JOCKS UNITY-1 ASPU8-1-TJ:EMERALD GREEN:M:GRAPHIC:SWEATSHIRT</t>
  </si>
  <si>
    <t>SWEATSHIRT THE JOCKS UNITY-1 ASPU8-1-TJ:EMERALD GREEN:L:GRAPHIC:SWEATSHIRT</t>
  </si>
  <si>
    <t>SWEATSHIRT THE JOCKS UNITY-1 ASPU8-1-TJ:EMERALD GREEN:XL:GRAPHIC:SWEATSHIRT</t>
  </si>
  <si>
    <t>ASPU8-2-TJ</t>
  </si>
  <si>
    <t>ASPU8-3-TJ</t>
  </si>
  <si>
    <t>ASPU8-1-TJ</t>
  </si>
  <si>
    <t>NLA8-4-BD</t>
  </si>
  <si>
    <t>NLA8-2-BD</t>
  </si>
  <si>
    <t>NLA8-1-BD</t>
  </si>
  <si>
    <t>NLA8-3-BD</t>
  </si>
  <si>
    <t>SS T-SHIRT NICKELODEON THEME TBND AVATAR-4 NLA8-4-BD:BLACK:XS:GRAPHIC:SS T-SHIRT</t>
  </si>
  <si>
    <t>SS T-SHIRT NICKELODEON THEME TBND AVATAR-4 NLA8-4-BD:BLACK:S:GRAPHIC:SS T-SHIRT</t>
  </si>
  <si>
    <t>SS T-SHIRT NICKELODEON THEME TBND AVATAR-4 NLA8-4-BD:BLACK:M:GRAPHIC:SS T-SHIRT</t>
  </si>
  <si>
    <t>SS T-SHIRT NICKELODEON THEME TBND AVATAR-4 NLA8-4-BD:BLACK:L:GRAPHIC:SS T-SHIRT</t>
  </si>
  <si>
    <t>SS T-SHIRT NICKELODEON THEME TBND AVATAR-4 NLA8-4-BD:BLACK:XL:GRAPHIC:SS T-SHIRT</t>
  </si>
  <si>
    <t>SS T-SHIRT NICKELODEON THEME TBND AVATAR-2 NLA8-2-BD:VANILLA:XS:GRAPHIC:SS T-SHIRT</t>
  </si>
  <si>
    <t>SS T-SHIRT NICKELODEON THEME TBND AVATAR-2 NLA8-2-BD:VANILLA:S:GRAPHIC:SS T-SHIRT</t>
  </si>
  <si>
    <t>SS T-SHIRT NICKELODEON THEME TBND AVATAR-2 NLA8-2-BD:VANILLA:M:GRAPHIC:SS T-SHIRT</t>
  </si>
  <si>
    <t>SS T-SHIRT NICKELODEON THEME TBND AVATAR-2 NLA8-2-BD:VANILLA:L:GRAPHIC:SS T-SHIRT</t>
  </si>
  <si>
    <t>SS T-SHIRT NICKELODEON THEME TBND AVATAR-2 NLA8-2-BD:VANILLA:XL:GRAPHIC:SS T-SHIRT</t>
  </si>
  <si>
    <t>SS T-SHIRT NICKELODEON THEME TBND AVATAR-1 NLA8-1-BD:WHITE:XS:GRAPHIC:SS T-SHIRT</t>
  </si>
  <si>
    <t>SS T-SHIRT NICKELODEON THEME TBND AVATAR-1 NLA8-1-BD:WHITE:S:GRAPHIC:SS T-SHIRT</t>
  </si>
  <si>
    <t>SS T-SHIRT NICKELODEON THEME TBND AVATAR-1 NLA8-1-BD:WHITE:M:GRAPHIC:SS T-SHIRT</t>
  </si>
  <si>
    <t>SS T-SHIRT NICKELODEON THEME TBND AVATAR-1 NLA8-1-BD:WHITE:L:GRAPHIC:SS T-SHIRT</t>
  </si>
  <si>
    <t>SS T-SHIRT NICKELODEON THEME TBND AVATAR-1 NLA8-1-BD:WHITE:XL:GRAPHIC:SS T-SHIRT</t>
  </si>
  <si>
    <t>SS T-SHIRT NICKELODEON THEME TBND AVATAR-3 NLA8-3-BD:DARK JADE:XS:GRAPHIC:SS T-SHIRT</t>
  </si>
  <si>
    <t>SS T-SHIRT NICKELODEON THEME TBND AVATAR-3 NLA8-3-BD:DARK JADE:S:GRAPHIC:SS T-SHIRT</t>
  </si>
  <si>
    <t>SS T-SHIRT NICKELODEON THEME TBND AVATAR-3 NLA8-3-BD:DARK JADE:M:GRAPHIC:SS T-SHIRT</t>
  </si>
  <si>
    <t>SS T-SHIRT NICKELODEON THEME TBND AVATAR-3 NLA8-3-BD:DARK JADE:L:GRAPHIC:SS T-SHIRT</t>
  </si>
  <si>
    <t>SS T-SHIRT NICKELODEON THEME TBND AVATAR-3 NLA8-3-BD:DARK JADE:XL:GRAPHIC:SS T-SHIRT</t>
  </si>
  <si>
    <t>SS T-SHIRT UNIVERSAL MUSIC THEME ROCKSTAR JAMIROQUAI-3 UMJ9-3-RS:BLACK:S:GRAPHIC:SS T-SHIRT</t>
  </si>
  <si>
    <t>SS T-SHIRT UNIVERSAL MUSIC THEME ROCKSTAR JAMIROQUAI-3 UMJ9-3-RS:BLACK:M:GRAPHIC:SS T-SHIRT</t>
  </si>
  <si>
    <t>SS T-SHIRT UNIVERSAL MUSIC THEME ROCKSTAR JAMIROQUAI-3 UMJ9-3-RS:BLACK:L:GRAPHIC:SS T-SHIRT</t>
  </si>
  <si>
    <t>SS T-SHIRT UNIVERSAL MUSIC THEME ROCKSTAR JAMIROQUAI-3 UMJ9-3-RS:BLACK:XL:GRAPHIC:SS T-SHIRT</t>
  </si>
  <si>
    <t>SS T-SHIRT UNIVERSAL MUSIC THEME ROCKSTAR JAMIROQUAI-3 UMJ9-3-RS:BLACK:XXL:GRAPHIC:SS T-SHIRT</t>
  </si>
  <si>
    <t>SS T-SHIRT UNIVERSAL MUSIC THEME ROCKSTAR JAMIROQUAI-2 UMJ9-2-RS:BLACK:S:GRAPHIC:SS T-SHIRT</t>
  </si>
  <si>
    <t>SS T-SHIRT UNIVERSAL MUSIC THEME ROCKSTAR JAMIROQUAI-2 UMJ9-2-RS:BLACK:M:GRAPHIC:SS T-SHIRT</t>
  </si>
  <si>
    <t>SS T-SHIRT UNIVERSAL MUSIC THEME ROCKSTAR JAMIROQUAI-2 UMJ9-2-RS:BLACK:L:GRAPHIC:SS T-SHIRT</t>
  </si>
  <si>
    <t>SS T-SHIRT UNIVERSAL MUSIC THEME ROCKSTAR JAMIROQUAI-2 UMJ9-2-RS:BLACK:XL:GRAPHIC:SS T-SHIRT</t>
  </si>
  <si>
    <t>SS T-SHIRT UNIVERSAL MUSIC THEME ROCKSTAR JAMIROQUAI-2 UMJ9-2-RS:BLACK:XXL:GRAPHIC:SS T-SHIRT</t>
  </si>
  <si>
    <t>SS T-SHIRT UNIVERSAL MUSIC THEME ROCKSTAR JAMIROQUAI-1 UMJ9-1-RS:BLACK:S:GRAPHIC:SS T-SHIRT</t>
  </si>
  <si>
    <t>SS T-SHIRT UNIVERSAL MUSIC THEME ROCKSTAR JAMIROQUAI-1 UMJ9-1-RS:BLACK:M:GRAPHIC:SS T-SHIRT</t>
  </si>
  <si>
    <t>SS T-SHIRT UNIVERSAL MUSIC THEME ROCKSTAR JAMIROQUAI-1 UMJ9-1-RS:BLACK:L:GRAPHIC:SS T-SHIRT</t>
  </si>
  <si>
    <t>SS T-SHIRT UNIVERSAL MUSIC THEME ROCKSTAR JAMIROQUAI-1 UMJ9-1-RS:BLACK:XL:GRAPHIC:SS T-SHIRT</t>
  </si>
  <si>
    <t>SS T-SHIRT UNIVERSAL MUSIC THEME ROCKSTAR JAMIROQUAI-1 UMJ9-1-RS:BLACK:XXL:GRAPHIC:SS T-SHIRT</t>
  </si>
  <si>
    <t>SS T-SHIRT UNIVERSAL MUSIC THEME ROCKSTAR JAMIROQUAI-4 UMJ9-4-RS:WHITE:S:GRAPHIC:SS T-SHIRT</t>
  </si>
  <si>
    <t>SS T-SHIRT UNIVERSAL MUSIC THEME ROCKSTAR JAMIROQUAI-4 UMJ9-4-RS:WHITE:M:GRAPHIC:SS T-SHIRT</t>
  </si>
  <si>
    <t>SS T-SHIRT UNIVERSAL MUSIC THEME ROCKSTAR JAMIROQUAI-4 UMJ9-4-RS:WHITE:L:GRAPHIC:SS T-SHIRT</t>
  </si>
  <si>
    <t>SS T-SHIRT UNIVERSAL MUSIC THEME ROCKSTAR JAMIROQUAI-4 UMJ9-4-RS:WHITE:XL:GRAPHIC:SS T-SHIRT</t>
  </si>
  <si>
    <t>SS T-SHIRT UNIVERSAL MUSIC THEME ROCKSTAR JAMIROQUAI-4 UMJ9-4-RS:WHITE:XXL:GRAPHIC:SS T-SHIRT</t>
  </si>
  <si>
    <t>UMJ9-3-RS</t>
  </si>
  <si>
    <t>UMJ9-2-RS</t>
  </si>
  <si>
    <t>UMJ9-1-RS</t>
  </si>
  <si>
    <t>UMJ9-4-RS</t>
  </si>
  <si>
    <t>SS T-SHIRT THEME POPULAR CLASSIC ART-2 AGCA10-PO2:BLACK:XS:GRAPHIC:SS T-SHIRT</t>
  </si>
  <si>
    <t>SS T-SHIRT THEME POPULAR CLASSIC ART-2 AGCA10-PO2:BLACK:S:GRAPHIC:SS T-SHIRT</t>
  </si>
  <si>
    <t>SS T-SHIRT THEME POPULAR CLASSIC ART-2 AGCA10-PO2:BLACK:M:GRAPHIC:SS T-SHIRT</t>
  </si>
  <si>
    <t>SS T-SHIRT THEME POPULAR CLASSIC ART-2 AGCA10-PO2:BLACK:L:GRAPHIC:SS T-SHIRT</t>
  </si>
  <si>
    <t>SS T-SHIRT THEME POPULAR CLASSIC ART-2 AGCA10-PO2:BLACK:XL:GRAPHIC:SS T-SHIRT</t>
  </si>
  <si>
    <t>SS T-SHIRT THEME POPULAR CLASSIC ART-3 AGCA10-PO3:BLACK:XS:GRAPHIC:SS T-SHIRT</t>
  </si>
  <si>
    <t>SS T-SHIRT THEME POPULAR CLASSIC ART-3 AGCA10-PO3:BLACK:S:GRAPHIC:SS T-SHIRT</t>
  </si>
  <si>
    <t>SS T-SHIRT THEME POPULAR CLASSIC ART-3 AGCA10-PO3:BLACK:M:GRAPHIC:SS T-SHIRT</t>
  </si>
  <si>
    <t>SS T-SHIRT THEME POPULAR CLASSIC ART-3 AGCA10-PO3:BLACK:L:GRAPHIC:SS T-SHIRT</t>
  </si>
  <si>
    <t>SS T-SHIRT THEME POPULAR CLASSIC ART-3 AGCA10-PO3:BLACK:XL:GRAPHIC:SS T-SHIRT</t>
  </si>
  <si>
    <t>SS T-SHIRT THEME POPULAR CLASSIC ART-5 AGCA10-PO5:WHITE:XS:GRAPHIC:SS T-SHIRT</t>
  </si>
  <si>
    <t>SS T-SHIRT THEME POPULAR CLASSIC ART-5 AGCA10-PO5:WHITE:S:GRAPHIC:SS T-SHIRT</t>
  </si>
  <si>
    <t>SS T-SHIRT THEME POPULAR CLASSIC ART-5 AGCA10-PO5:WHITE:M:GRAPHIC:SS T-SHIRT</t>
  </si>
  <si>
    <t>SS T-SHIRT THEME POPULAR CLASSIC ART-5 AGCA10-PO5:WHITE:L:GRAPHIC:SS T-SHIRT</t>
  </si>
  <si>
    <t>SS T-SHIRT THEME POPULAR CLASSIC ART-5 AGCA10-PO5:WHITE:XL:GRAPHIC:SS T-SHIRT</t>
  </si>
  <si>
    <t>SS T-SHIRT THEME POPULAR CLASSIC ART-1 AGCA10-PO1:BLACK:XS:GRAPHIC:SS T-SHIRT</t>
  </si>
  <si>
    <t>SS T-SHIRT THEME POPULAR CLASSIC ART-1 AGCA10-PO1:BLACK:S:GRAPHIC:SS T-SHIRT</t>
  </si>
  <si>
    <t>SS T-SHIRT THEME POPULAR CLASSIC ART-1 AGCA10-PO1:BLACK:M:GRAPHIC:SS T-SHIRT</t>
  </si>
  <si>
    <t>SS T-SHIRT THEME POPULAR CLASSIC ART-1 AGCA10-PO1:BLACK:L:GRAPHIC:SS T-SHIRT</t>
  </si>
  <si>
    <t>SS T-SHIRT THEME POPULAR CLASSIC ART-1 AGCA10-PO1:BLACK:XL:GRAPHIC:SS T-SHIRT</t>
  </si>
  <si>
    <t>SS T-SHIRT THEME POPULAR CLASSIC ART-4 AGCA10-PO4:VANILLA:XS:GRAPHIC:SS T-SHIRT</t>
  </si>
  <si>
    <t>SS T-SHIRT THEME POPULAR CLASSIC ART-4 AGCA10-PO4:VANILLA:S:GRAPHIC:SS T-SHIRT</t>
  </si>
  <si>
    <t>SS T-SHIRT THEME POPULAR CLASSIC ART-4 AGCA10-PO4:VANILLA:M:GRAPHIC:SS T-SHIRT</t>
  </si>
  <si>
    <t>SS T-SHIRT THEME POPULAR CLASSIC ART-4 AGCA10-PO4:VANILLA:L:GRAPHIC:SS T-SHIRT</t>
  </si>
  <si>
    <t>SS T-SHIRT THEME POPULAR CLASSIC ART-4 AGCA10-PO4:VANILLA:XL:GRAPHIC:SS T-SHIRT</t>
  </si>
  <si>
    <t>AGCA10-PO2</t>
  </si>
  <si>
    <t>AGCA10-PO3</t>
  </si>
  <si>
    <t>AGCA10-PO5</t>
  </si>
  <si>
    <t>AGCA10-PO1</t>
  </si>
  <si>
    <t>AGCA10-PO4</t>
  </si>
  <si>
    <t>SWEATSHIRT THEME POPULAR CLASSIC ART 2-1 APCA10-PO1:VANILLA:S:GRAPHIC:SWEATSHIRT</t>
  </si>
  <si>
    <t>SWEATSHIRT THEME POPULAR CLASSIC ART 2-1 APCA10-PO1:VANILLA:M:GRAPHIC:SWEATSHIRT</t>
  </si>
  <si>
    <t>SWEATSHIRT THEME POPULAR CLASSIC ART 2-1 APCA10-PO1:VANILLA:L:GRAPHIC:SWEATSHIRT</t>
  </si>
  <si>
    <t>SWEATSHIRT THEME POPULAR CLASSIC ART 2-1 APCA10-PO1:VANILLA:XL:GRAPHIC:SWEATSHIRT</t>
  </si>
  <si>
    <t>SWEATSHIRT THEME POPULAR CLASSIC ART 2-2 APCA10-PO2:BLACK:S:GRAPHIC:SWEATSHIRT</t>
  </si>
  <si>
    <t>SWEATSHIRT THEME POPULAR CLASSIC ART 2-2 APCA10-PO2:BLACK:M:GRAPHIC:SWEATSHIRT</t>
  </si>
  <si>
    <t>SWEATSHIRT THEME POPULAR CLASSIC ART 2-2 APCA10-PO2:BLACK:L:GRAPHIC:SWEATSHIRT</t>
  </si>
  <si>
    <t>SWEATSHIRT THEME POPULAR CLASSIC ART 2-2 APCA10-PO2:BLACK:XL:GRAPHIC:SWEATSHIRT</t>
  </si>
  <si>
    <t>SWEATSHIRT THEME POPULAR CLASSIC ART 2-3 APCA10-PO3:BLACK:S:GRAPHIC:SWEATSHIRT</t>
  </si>
  <si>
    <t>SWEATSHIRT THEME POPULAR CLASSIC ART 2-3 APCA10-PO3:BLACK:M:GRAPHIC:SWEATSHIRT</t>
  </si>
  <si>
    <t>SWEATSHIRT THEME POPULAR CLASSIC ART 2-3 APCA10-PO3:BLACK:L:GRAPHIC:SWEATSHIRT</t>
  </si>
  <si>
    <t>SWEATSHIRT THEME POPULAR CLASSIC ART 2-3 APCA10-PO3:BLACK:XL:GRAPHIC:SWEATSHIRT</t>
  </si>
  <si>
    <t>APCA10-PO1</t>
  </si>
  <si>
    <t>APCA10-PO2</t>
  </si>
  <si>
    <t>APCA10-PO3</t>
  </si>
  <si>
    <t>APN11-TJ1</t>
  </si>
  <si>
    <t>APN11-TJ2</t>
  </si>
  <si>
    <t>SWEATSHIRT THEME THE JOCKS NUMBER 1-1 APN11-TJ1:BLACK:S:GRAPHIC:SWEATSHIRT</t>
  </si>
  <si>
    <t>SWEATSHIRT THEME THE JOCKS NUMBER 1-1 APN11-TJ1:BLACK:M:GRAPHIC:SWEATSHIRT</t>
  </si>
  <si>
    <t>SWEATSHIRT THEME THE JOCKS NUMBER 1-1 APN11-TJ1:BLACK:L:GRAPHIC:SWEATSHIRT</t>
  </si>
  <si>
    <t>SWEATSHIRT THEME THE JOCKS NUMBER 1-1 APN11-TJ1:BLACK:XL:GRAPHIC:SWEATSHIRT</t>
  </si>
  <si>
    <t>SWEATSHIRT THEME THE JOCKS NUMBER 1-2 APN11-TJ2:EMERALD GREEN:S:GRAPHIC:SWEATSHIRT</t>
  </si>
  <si>
    <t>SWEATSHIRT THEME THE JOCKS NUMBER 1-2 APN11-TJ2:EMERALD GREEN:M:GRAPHIC:SWEATSHIRT</t>
  </si>
  <si>
    <t>SWEATSHIRT THEME THE JOCKS NUMBER 1-2 APN11-TJ2:EMERALD GREEN:L:GRAPHIC:SWEATSHIRT</t>
  </si>
  <si>
    <t>SWEATSHIRT THEME THE JOCKS NUMBER 1-2 APN11-TJ2:EMERALD GREEN:XL:GRAPHIC:SWEATSHIRT</t>
  </si>
  <si>
    <t>ORN11-TJ1</t>
  </si>
  <si>
    <t>ORN11-TJ2</t>
  </si>
  <si>
    <t>ORN11-TJ3</t>
  </si>
  <si>
    <t>ORN11-TJ4</t>
  </si>
  <si>
    <t>ORRS10-TJ1</t>
  </si>
  <si>
    <t>ORRS10-TJ2</t>
  </si>
  <si>
    <t>ORRS10-TJ3</t>
  </si>
  <si>
    <t>ORRS10-TJ4</t>
  </si>
  <si>
    <t>ORW10-PO1</t>
  </si>
  <si>
    <t>ORW10-PO2</t>
  </si>
  <si>
    <t>OSCA10-PO1</t>
  </si>
  <si>
    <t>OSCA10-PO2</t>
  </si>
  <si>
    <t>SS T-SHIRT OVERSIZE THEME THE JOCKS NUMBER-1 ORN11-TJ1:NAVY BLUE:S:GRAPHIC:SS T-SHIRT</t>
  </si>
  <si>
    <t>SS T-SHIRT OVERSIZE THEME THE JOCKS NUMBER-1 ORN11-TJ1:NAVY BLUE:M:GRAPHIC:SS T-SHIRT</t>
  </si>
  <si>
    <t>SS T-SHIRT OVERSIZE THEME THE JOCKS NUMBER-1 ORN11-TJ1:NAVY BLUE:L:GRAPHIC:SS T-SHIRT</t>
  </si>
  <si>
    <t>SS T-SHIRT OVERSIZE THEME THE JOCKS NUMBER-1 ORN11-TJ1:NAVY BLUE:XL:GRAPHIC:SS T-SHIRT</t>
  </si>
  <si>
    <t>SS T-SHIRT OVERSIZE THEME THE JOCKS NUMBER-2 ORN11-TJ2:NAVY BLUE:S:GRAPHIC:SS T-SHIRT</t>
  </si>
  <si>
    <t>SS T-SHIRT OVERSIZE THEME THE JOCKS NUMBER-2 ORN11-TJ2:NAVY BLUE:M:GRAPHIC:SS T-SHIRT</t>
  </si>
  <si>
    <t>SS T-SHIRT OVERSIZE THEME THE JOCKS NUMBER-2 ORN11-TJ2:NAVY BLUE:L:GRAPHIC:SS T-SHIRT</t>
  </si>
  <si>
    <t>SS T-SHIRT OVERSIZE THEME THE JOCKS NUMBER-2 ORN11-TJ2:NAVY BLUE:XL:GRAPHIC:SS T-SHIRT</t>
  </si>
  <si>
    <t>SS T-SHIRT OVERSIZE THEME THE JOCKS NUMBER-3 ORN11-TJ3:EMERALD GREEN:S:GRAPHIC:SS T-SHIRT</t>
  </si>
  <si>
    <t>SS T-SHIRT OVERSIZE THEME THE JOCKS NUMBER-3 ORN11-TJ3:EMERALD GREEN:M:GRAPHIC:SS T-SHIRT</t>
  </si>
  <si>
    <t>SS T-SHIRT OVERSIZE THEME THE JOCKS NUMBER-3 ORN11-TJ3:EMERALD GREEN:L:GRAPHIC:SS T-SHIRT</t>
  </si>
  <si>
    <t>SS T-SHIRT OVERSIZE THEME THE JOCKS NUMBER-3 ORN11-TJ3:EMERALD GREEN:XL:GRAPHIC:SS T-SHIRT</t>
  </si>
  <si>
    <t>SS T-SHIRT OVERSIZE THEME THE JOCKS NUMBER-4 ORN11-TJ4:BLACK:S:GRAPHIC:SS T-SHIRT</t>
  </si>
  <si>
    <t>SS T-SHIRT OVERSIZE THEME THE JOCKS NUMBER-4 ORN11-TJ4:BLACK:M:GRAPHIC:SS T-SHIRT</t>
  </si>
  <si>
    <t>SS T-SHIRT OVERSIZE THEME THE JOCKS NUMBER-4 ORN11-TJ4:BLACK:L:GRAPHIC:SS T-SHIRT</t>
  </si>
  <si>
    <t>SS T-SHIRT OVERSIZE THEME THE JOCKS NUMBER-4 ORN11-TJ4:BLACK:XL:GRAPHIC:SS T-SHIRT</t>
  </si>
  <si>
    <t>SS T-SHIRT OVERSIZE THEME THE JOCKS PRIME SEASON-1 ORRS10-TJ1:WHITE:S:GRAPHIC:SS T-SHIRT</t>
  </si>
  <si>
    <t>SS T-SHIRT OVERSIZE THEME THE JOCKS PRIME SEASON-1 ORRS10-TJ1:WHITE:M:GRAPHIC:SS T-SHIRT</t>
  </si>
  <si>
    <t>SS T-SHIRT OVERSIZE THEME THE JOCKS PRIME SEASON-1 ORRS10-TJ1:WHITE:L:GRAPHIC:SS T-SHIRT</t>
  </si>
  <si>
    <t>SS T-SHIRT OVERSIZE THEME THE JOCKS PRIME SEASON-1 ORRS10-TJ1:WHITE:XL:GRAPHIC:SS T-SHIRT</t>
  </si>
  <si>
    <t>SS T-SHIRT OVERSIZE THEME THE JOCKS PRIME SEASON-2 ORRS10-TJ2:EMERALD GREEN:S:GRAPHIC:SS T-SHIRT</t>
  </si>
  <si>
    <t>SS T-SHIRT OVERSIZE THEME THE JOCKS PRIME SEASON-2 ORRS10-TJ2:EMERALD GREEN:M:GRAPHIC:SS T-SHIRT</t>
  </si>
  <si>
    <t>SS T-SHIRT OVERSIZE THEME THE JOCKS PRIME SEASON-2 ORRS10-TJ2:EMERALD GREEN:L:GRAPHIC:SS T-SHIRT</t>
  </si>
  <si>
    <t>SS T-SHIRT OVERSIZE THEME THE JOCKS PRIME SEASON-2 ORRS10-TJ2:EMERALD GREEN:XL:GRAPHIC:SS T-SHIRT</t>
  </si>
  <si>
    <t>SS T-SHIRT OVERSIZE THEME THE JOCKS PRIME SEASON-3 ORRS10-TJ3:BLACK:S:GRAPHIC:SS T-SHIRT</t>
  </si>
  <si>
    <t>SS T-SHIRT OVERSIZE THEME THE JOCKS PRIME SEASON-3 ORRS10-TJ3:BLACK:M:GRAPHIC:SS T-SHIRT</t>
  </si>
  <si>
    <t>SS T-SHIRT OVERSIZE THEME THE JOCKS PRIME SEASON-3 ORRS10-TJ3:BLACK:L:GRAPHIC:SS T-SHIRT</t>
  </si>
  <si>
    <t>SS T-SHIRT OVERSIZE THEME THE JOCKS PRIME SEASON-3 ORRS10-TJ3:BLACK:XL:GRAPHIC:SS T-SHIRT</t>
  </si>
  <si>
    <t>SS T-SHIRT OVERSIZE THEME THE JOCKS PRIME SEASON-4 ORRS10-TJ4:EMERALD GREEN:S:GRAPHIC:SS T-SHIRT</t>
  </si>
  <si>
    <t>SS T-SHIRT OVERSIZE THEME THE JOCKS PRIME SEASON-4 ORRS10-TJ4:EMERALD GREEN:M:GRAPHIC:SS T-SHIRT</t>
  </si>
  <si>
    <t>SS T-SHIRT OVERSIZE THEME THE JOCKS PRIME SEASON-4 ORRS10-TJ4:EMERALD GREEN:L:GRAPHIC:SS T-SHIRT</t>
  </si>
  <si>
    <t>SS T-SHIRT OVERSIZE THEME THE JOCKS PRIME SEASON-4 ORRS10-TJ4:EMERALD GREEN:XL:GRAPHIC:SS T-SHIRT</t>
  </si>
  <si>
    <t>SS T-SHIRT OVERSIZE THEME POPULAR WORD 1-1 ORW10-PO1:BLACK:S:GRAPHIC:SS T-SHIRT</t>
  </si>
  <si>
    <t>SS T-SHIRT OVERSIZE THEME POPULAR WORD 1-1 ORW10-PO1:BLACK:M:GRAPHIC:SS T-SHIRT</t>
  </si>
  <si>
    <t>SS T-SHIRT OVERSIZE THEME POPULAR WORD 1-1 ORW10-PO1:BLACK:L:GRAPHIC:SS T-SHIRT</t>
  </si>
  <si>
    <t>SS T-SHIRT OVERSIZE THEME POPULAR WORD 1-1 ORW10-PO1:BLACK:XL:GRAPHIC:SS T-SHIRT</t>
  </si>
  <si>
    <t>SS T-SHIRT OVERSIZE THEME POPULAR WORD 1-2 ORW10-PO2:BLACK:S:GRAPHIC:SS T-SHIRT</t>
  </si>
  <si>
    <t>SS T-SHIRT OVERSIZE THEME POPULAR WORD 1-2 ORW10-PO2:BLACK:M:GRAPHIC:SS T-SHIRT</t>
  </si>
  <si>
    <t>SS T-SHIRT OVERSIZE THEME POPULAR WORD 1-2 ORW10-PO2:BLACK:L:GRAPHIC:SS T-SHIRT</t>
  </si>
  <si>
    <t>SS T-SHIRT OVERSIZE THEME POPULAR WORD 1-2 ORW10-PO2:BLACK:XL:GRAPHIC:SS T-SHIRT</t>
  </si>
  <si>
    <t>SS T-SHIRT OVERSIZE THEME POPULAR CLASSIC ART 1-1 OSCA10-PO1:VANILLA:S:GRAPHIC:SS T-SHIRT</t>
  </si>
  <si>
    <t>SS T-SHIRT OVERSIZE THEME POPULAR CLASSIC ART 1-1 OSCA10-PO1:VANILLA:M:GRAPHIC:SS T-SHIRT</t>
  </si>
  <si>
    <t>SS T-SHIRT OVERSIZE THEME POPULAR CLASSIC ART 1-1 OSCA10-PO1:VANILLA:L:GRAPHIC:SS T-SHIRT</t>
  </si>
  <si>
    <t>SS T-SHIRT OVERSIZE THEME POPULAR CLASSIC ART 1-1 OSCA10-PO1:VANILLA:XL:GRAPHIC:SS T-SHIRT</t>
  </si>
  <si>
    <t>SS T-SHIRT OVERSIZE THEME POPULAR CLASSIC ART 1-2 OSCA10-PO2:BLACK:S:GRAPHIC:SS T-SHIRT</t>
  </si>
  <si>
    <t>SS T-SHIRT OVERSIZE THEME POPULAR CLASSIC ART 1-2 OSCA10-PO2:BLACK:M:GRAPHIC:SS T-SHIRT</t>
  </si>
  <si>
    <t>SS T-SHIRT OVERSIZE THEME POPULAR CLASSIC ART 1-2 OSCA10-PO2:BLACK:L:GRAPHIC:SS T-SHIRT</t>
  </si>
  <si>
    <t>SS T-SHIRT OVERSIZE THEME POPULAR CLASSIC ART 1-2 OSCA10-PO2:BLACK:XL:GRAPHIC:SS T-SHIRT</t>
  </si>
  <si>
    <t>XMAS25-BD1</t>
  </si>
  <si>
    <t>XMAS25-BD2</t>
  </si>
  <si>
    <t>XMAS25-BD3</t>
  </si>
  <si>
    <t>XMAS25-BD4</t>
  </si>
  <si>
    <t>XMAS25-BD5</t>
  </si>
  <si>
    <t>XMAS25-BD6</t>
  </si>
  <si>
    <t>XMAS25-BD7</t>
  </si>
  <si>
    <t>XMAS25-BD8</t>
  </si>
  <si>
    <t>AJC10-RS1</t>
  </si>
  <si>
    <t>AJC10-RS2</t>
  </si>
  <si>
    <t>AJC10-RS3</t>
  </si>
  <si>
    <t>AJC10-RS4</t>
  </si>
  <si>
    <t>AJC10-RS5</t>
  </si>
  <si>
    <t>APPS10-TJ1</t>
  </si>
  <si>
    <t>APPS10-TJ2</t>
  </si>
  <si>
    <t>ASS10-RS1</t>
  </si>
  <si>
    <t>ASS10-RS2</t>
  </si>
  <si>
    <t>ASS10-RS3</t>
  </si>
  <si>
    <t>ASWV10-BD-1</t>
  </si>
  <si>
    <t>ASWV10-BD-2</t>
  </si>
  <si>
    <t>ASWV10-BD-3</t>
  </si>
  <si>
    <t>AGVC10-TJ1</t>
  </si>
  <si>
    <t>AGVC10-TJ2</t>
  </si>
  <si>
    <t>AGVC10-TJ3</t>
  </si>
  <si>
    <t>AGVC10-TJ4</t>
  </si>
  <si>
    <t>AGW11-RS1</t>
  </si>
  <si>
    <t>AGW11-RS2</t>
  </si>
  <si>
    <t>AGW11-RS3</t>
  </si>
  <si>
    <t>AGW11-RS4</t>
  </si>
  <si>
    <t>AUPS10-TJ1</t>
  </si>
  <si>
    <t>AUPS10-TJ2</t>
  </si>
  <si>
    <t>AUPS10-TJ3</t>
  </si>
  <si>
    <t>AUPS10-TJ4</t>
  </si>
  <si>
    <t>AUW10-PO1</t>
  </si>
  <si>
    <t>AUW10-PO2</t>
  </si>
  <si>
    <t>AUW10-PO3</t>
  </si>
  <si>
    <t>SS T-SHIRT THEME TBND CHRISTMAS COLLECTION 2026-1 XMAS25-BD1:WHITE:S:PRINT:SS T-SHIRT</t>
  </si>
  <si>
    <t>SS T-SHIRT THEME TBND CHRISTMAS COLLECTION 2026-1 XMAS25-BD1:WHITE:M:PRINT:SS T-SHIRT</t>
  </si>
  <si>
    <t>SS T-SHIRT THEME TBND CHRISTMAS COLLECTION 2026-1 XMAS25-BD1:WHITE:L:PRINT:SS T-SHIRT</t>
  </si>
  <si>
    <t>SS T-SHIRT THEME TBND CHRISTMAS COLLECTION 2026-1 XMAS25-BD1:WHITE:XL:PRINT:SS T-SHIRT</t>
  </si>
  <si>
    <t>SS T-SHIRT THEME TBND CHRISTMAS COLLECTION 2026-2 XMAS25-BD2:EMERALD GREEN:S:PRINT:SS T-SHIRT</t>
  </si>
  <si>
    <t>SS T-SHIRT THEME TBND CHRISTMAS COLLECTION 2026-2 XMAS25-BD2:EMERALD GREEN:M:PRINT:SS T-SHIRT</t>
  </si>
  <si>
    <t>SS T-SHIRT THEME TBND CHRISTMAS COLLECTION 2026-2 XMAS25-BD2:EMERALD GREEN:L:PRINT:SS T-SHIRT</t>
  </si>
  <si>
    <t>SS T-SHIRT THEME TBND CHRISTMAS COLLECTION 2026-2 XMAS25-BD2:EMERALD GREEN:XL:PRINT:SS T-SHIRT</t>
  </si>
  <si>
    <t>SS T-SHIRT THEME TBND CHRISTMAS COLLECTION 2026-3 XMAS25-BD3:EMERALD GREEN:S:GRAPHIC:SS T-SHIRT</t>
  </si>
  <si>
    <t>SS T-SHIRT THEME TBND CHRISTMAS COLLECTION 2026-3 XMAS25-BD3:EMERALD GREEN:M:GRAPHIC:SS T-SHIRT</t>
  </si>
  <si>
    <t>SS T-SHIRT THEME TBND CHRISTMAS COLLECTION 2026-3 XMAS25-BD3:EMERALD GREEN:L:GRAPHIC:SS T-SHIRT</t>
  </si>
  <si>
    <t>SS T-SHIRT THEME TBND CHRISTMAS COLLECTION 2026-3 XMAS25-BD3:EMERALD GREEN:XL:GRAPHIC:SS T-SHIRT</t>
  </si>
  <si>
    <t>SS T-SHIRT THEME TBND CHRISTMAS COLLECTION 2026-4 XMAS25-BD4:EMERALD GREEN:S:GRAPHIC:SS T-SHIRT</t>
  </si>
  <si>
    <t>SS T-SHIRT THEME TBND CHRISTMAS COLLECTION 2026-4 XMAS25-BD4:EMERALD GREEN:M:GRAPHIC:SS T-SHIRT</t>
  </si>
  <si>
    <t>SS T-SHIRT THEME TBND CHRISTMAS COLLECTION 2026-4 XMAS25-BD4:EMERALD GREEN:L:GRAPHIC:SS T-SHIRT</t>
  </si>
  <si>
    <t>SS T-SHIRT THEME TBND CHRISTMAS COLLECTION 2026-4 XMAS25-BD4:EMERALD GREEN:XL:GRAPHIC:SS T-SHIRT</t>
  </si>
  <si>
    <t>SS T-SHIRT THEME TBND CHRISTMAS COLLECTION 2026-5 XMAS25-BD5:EMERALD GREEN:S:GRAPHIC:SS T-SHIRT</t>
  </si>
  <si>
    <t>SS T-SHIRT THEME TBND CHRISTMAS COLLECTION 2026-5 XMAS25-BD5:EMERALD GREEN:M:GRAPHIC:SS T-SHIRT</t>
  </si>
  <si>
    <t>SS T-SHIRT THEME TBND CHRISTMAS COLLECTION 2026-5 XMAS25-BD5:EMERALD GREEN:L:GRAPHIC:SS T-SHIRT</t>
  </si>
  <si>
    <t>SS T-SHIRT THEME TBND CHRISTMAS COLLECTION 2026-5 XMAS25-BD5:EMERALD GREEN:XL:GRAPHIC:SS T-SHIRT</t>
  </si>
  <si>
    <t>SS T-SHIRT THEME TBND CHRISTMAS COLLECTION 2026-6 XMAS25-BD6:MAROON:S:GRAPHIC:SS T-SHIRT</t>
  </si>
  <si>
    <t>SS T-SHIRT THEME TBND CHRISTMAS COLLECTION 2026-6 XMAS25-BD6:MAROON:M:GRAPHIC:SS T-SHIRT</t>
  </si>
  <si>
    <t>SS T-SHIRT THEME TBND CHRISTMAS COLLECTION 2026-6 XMAS25-BD6:MAROON:L:GRAPHIC:SS T-SHIRT</t>
  </si>
  <si>
    <t>SS T-SHIRT THEME TBND CHRISTMAS COLLECTION 2026-6 XMAS25-BD6:MAROON:XL:GRAPHIC:SS T-SHIRT</t>
  </si>
  <si>
    <t>SS T-SHIRT THEME TBND CHRISTMAS COLLECTION 2026-7 XMAS25-BD7:MAROON:S:GRAPHIC:SS T-SHIRT</t>
  </si>
  <si>
    <t>SS T-SHIRT THEME TBND CHRISTMAS COLLECTION 2026-7 XMAS25-BD7:MAROON:M:GRAPHIC:SS T-SHIRT</t>
  </si>
  <si>
    <t>SS T-SHIRT THEME TBND CHRISTMAS COLLECTION 2026-7 XMAS25-BD7:MAROON:L:GRAPHIC:SS T-SHIRT</t>
  </si>
  <si>
    <t>SS T-SHIRT THEME TBND CHRISTMAS COLLECTION 2026-7 XMAS25-BD7:MAROON:XL:GRAPHIC:SS T-SHIRT</t>
  </si>
  <si>
    <t>SS T-SHIRT THEME TBND CHRISTMAS COLLECTION 2026-8 XMAS25-BD8:MAROON:S:GRAPHIC:SS T-SHIRT</t>
  </si>
  <si>
    <t>SS T-SHIRT THEME TBND CHRISTMAS COLLECTION 2026-8 XMAS25-BD8:MAROON:M:GRAPHIC:SS T-SHIRT</t>
  </si>
  <si>
    <t>SS T-SHIRT THEME TBND CHRISTMAS COLLECTION 2026-8 XMAS25-BD8:MAROON:L:GRAPHIC:SS T-SHIRT</t>
  </si>
  <si>
    <t>SS T-SHIRT THEME TBND CHRISTMAS COLLECTION 2026-8 XMAS25-BD8:MAROON:XL:GRAPHIC:SS T-SHIRT</t>
  </si>
  <si>
    <t>SS T-SHIRT THEME ROCKSTAR CAR-1 AJC10-RS1:BLACK:XS:GRAPHIC:SS T-SHIRT</t>
  </si>
  <si>
    <t>SS T-SHIRT THEME ROCKSTAR CAR-1 AJC10-RS1:BLACK:S:GRAPHIC:SS T-SHIRT</t>
  </si>
  <si>
    <t>SS T-SHIRT THEME ROCKSTAR CAR-1 AJC10-RS1:BLACK:M:GRAPHIC:SS T-SHIRT</t>
  </si>
  <si>
    <t>SS T-SHIRT THEME ROCKSTAR CAR-1 AJC10-RS1:BLACK:L:GRAPHIC:SS T-SHIRT</t>
  </si>
  <si>
    <t>SS T-SHIRT THEME ROCKSTAR CAR-1 AJC10-RS1:BLACK:XL:GRAPHIC:SS T-SHIRT</t>
  </si>
  <si>
    <t>SS T-SHIRT THEME ROCKSTAR CAR-2 AJC10-RS2:BLACK:XS:GRAPHIC:SS T-SHIRT</t>
  </si>
  <si>
    <t>SS T-SHIRT THEME ROCKSTAR CAR-2 AJC10-RS2:BLACK:S:GRAPHIC:SS T-SHIRT</t>
  </si>
  <si>
    <t>SS T-SHIRT THEME ROCKSTAR CAR-2 AJC10-RS2:BLACK:M:GRAPHIC:SS T-SHIRT</t>
  </si>
  <si>
    <t>SS T-SHIRT THEME ROCKSTAR CAR-2 AJC10-RS2:BLACK:L:GRAPHIC:SS T-SHIRT</t>
  </si>
  <si>
    <t>SS T-SHIRT THEME ROCKSTAR CAR-2 AJC10-RS2:BLACK:XL:GRAPHIC:SS T-SHIRT</t>
  </si>
  <si>
    <t>SS T-SHIRT THEME ROCKSTAR CAR-3 AJC10-RS3:BLACK:XS:GRAPHIC:SS T-SHIRT</t>
  </si>
  <si>
    <t>SS T-SHIRT THEME ROCKSTAR CAR-3 AJC10-RS3:BLACK:S:GRAPHIC:SS T-SHIRT</t>
  </si>
  <si>
    <t>SS T-SHIRT THEME ROCKSTAR CAR-3 AJC10-RS3:BLACK:M:GRAPHIC:SS T-SHIRT</t>
  </si>
  <si>
    <t>SS T-SHIRT THEME ROCKSTAR CAR-3 AJC10-RS3:BLACK:L:GRAPHIC:SS T-SHIRT</t>
  </si>
  <si>
    <t>SS T-SHIRT THEME ROCKSTAR CAR-3 AJC10-RS3:BLACK:XL:GRAPHIC:SS T-SHIRT</t>
  </si>
  <si>
    <t>SS T-SHIRT THEME ROCKSTAR CAR-4 AJC10-RS4:CHARCOAL:XS:GRAPHIC:SS T-SHIRT</t>
  </si>
  <si>
    <t>SS T-SHIRT THEME ROCKSTAR CAR-4 AJC10-RS4:CHARCOAL:S:GRAPHIC:SS T-SHIRT</t>
  </si>
  <si>
    <t>SS T-SHIRT THEME ROCKSTAR CAR-4 AJC10-RS4:CHARCOAL:M:GRAPHIC:SS T-SHIRT</t>
  </si>
  <si>
    <t>SS T-SHIRT THEME ROCKSTAR CAR-4 AJC10-RS4:CHARCOAL:L:GRAPHIC:SS T-SHIRT</t>
  </si>
  <si>
    <t>SS T-SHIRT THEME ROCKSTAR CAR-4 AJC10-RS4:CHARCOAL:XL:GRAPHIC:SS T-SHIRT</t>
  </si>
  <si>
    <t>SS T-SHIRT THEME ROCKSTAR CAR-5 AJC10-RS5:CHARCOAL:XS:GRAPHIC:SS T-SHIRT</t>
  </si>
  <si>
    <t>SS T-SHIRT THEME ROCKSTAR CAR-5 AJC10-RS5:CHARCOAL:S:GRAPHIC:SS T-SHIRT</t>
  </si>
  <si>
    <t>SS T-SHIRT THEME ROCKSTAR CAR-5 AJC10-RS5:CHARCOAL:M:GRAPHIC:SS T-SHIRT</t>
  </si>
  <si>
    <t>SS T-SHIRT THEME ROCKSTAR CAR-5 AJC10-RS5:CHARCOAL:L:GRAPHIC:SS T-SHIRT</t>
  </si>
  <si>
    <t>SS T-SHIRT THEME ROCKSTAR CAR-5 AJC10-RS5:CHARCOAL:XL:GRAPHIC:SS T-SHIRT</t>
  </si>
  <si>
    <t>SS T-SHIRT THEME THE JOCKS PRIME SEASON 1-1 APPS10-TJ1:WHITE:XS:TEXT:SS T-SHIRT</t>
  </si>
  <si>
    <t>SS T-SHIRT THEME THE JOCKS PRIME SEASON 1-1 APPS10-TJ1:WHITE:S:TEXT:SS T-SHIRT</t>
  </si>
  <si>
    <t>SS T-SHIRT THEME THE JOCKS PRIME SEASON 1-1 APPS10-TJ1:WHITE:M:TEXT:SS T-SHIRT</t>
  </si>
  <si>
    <t>SS T-SHIRT THEME THE JOCKS PRIME SEASON 1-1 APPS10-TJ1:WHITE:L:TEXT:SS T-SHIRT</t>
  </si>
  <si>
    <t>SS T-SHIRT THEME THE JOCKS PRIME SEASON 1-1 APPS10-TJ1:WHITE:XL:TEXT:SS T-SHIRT</t>
  </si>
  <si>
    <t>SS T-SHIRT THEME THE JOCKS PRIME SEASON 1-2 APPS10-TJ2:EMERALD GREEN:XS:TEXT:SS T-SHIRT</t>
  </si>
  <si>
    <t>SS T-SHIRT THEME THE JOCKS PRIME SEASON 1-2 APPS10-TJ2:EMERALD GREEN:S:TEXT:SS T-SHIRT</t>
  </si>
  <si>
    <t>SS T-SHIRT THEME THE JOCKS PRIME SEASON 1-2 APPS10-TJ2:EMERALD GREEN:M:TEXT:SS T-SHIRT</t>
  </si>
  <si>
    <t>SS T-SHIRT THEME THE JOCKS PRIME SEASON 1-2 APPS10-TJ2:EMERALD GREEN:L:TEXT:SS T-SHIRT</t>
  </si>
  <si>
    <t>SS T-SHIRT THEME THE JOCKS PRIME SEASON 1-2 APPS10-TJ2:EMERALD GREEN:XL:TEXT:SS T-SHIRT</t>
  </si>
  <si>
    <t>SS T-SHIRT THEME ROCKSTAR MOTORCYCLE-1 ASS10-RS1:BLACK:XS:GRAPHIC:SS T-SHIRT</t>
  </si>
  <si>
    <t>SS T-SHIRT THEME ROCKSTAR MOTORCYCLE-1 ASS10-RS1:BLACK:S:GRAPHIC:SS T-SHIRT</t>
  </si>
  <si>
    <t>SS T-SHIRT THEME ROCKSTAR MOTORCYCLE-1 ASS10-RS1:BLACK:M:GRAPHIC:SS T-SHIRT</t>
  </si>
  <si>
    <t>SS T-SHIRT THEME ROCKSTAR MOTORCYCLE-1 ASS10-RS1:BLACK:L:GRAPHIC:SS T-SHIRT</t>
  </si>
  <si>
    <t>SS T-SHIRT THEME ROCKSTAR MOTORCYCLE-1 ASS10-RS1:BLACK:XL:GRAPHIC:SS T-SHIRT</t>
  </si>
  <si>
    <t>SS T-SHIRT THEME ROCKSTAR MOTORCYCLE-2 ASS10-RS2:WHITE:XS:GRAPHIC:SS T-SHIRT</t>
  </si>
  <si>
    <t>SS T-SHIRT THEME ROCKSTAR MOTORCYCLE-2 ASS10-RS2:WHITE:S:GRAPHIC:SS T-SHIRT</t>
  </si>
  <si>
    <t>SS T-SHIRT THEME ROCKSTAR MOTORCYCLE-2 ASS10-RS2:WHITE:M:GRAPHIC:SS T-SHIRT</t>
  </si>
  <si>
    <t>SS T-SHIRT THEME ROCKSTAR MOTORCYCLE-2 ASS10-RS2:WHITE:L:GRAPHIC:SS T-SHIRT</t>
  </si>
  <si>
    <t>SS T-SHIRT THEME ROCKSTAR MOTORCYCLE-2 ASS10-RS2:WHITE:XL:GRAPHIC:SS T-SHIRT</t>
  </si>
  <si>
    <t>SS T-SHIRT THEME ROCKSTAR MOTORCYCLE-3 ASS10-RS3:BLACK:XS:GRAPHIC:SS T-SHIRT</t>
  </si>
  <si>
    <t>SS T-SHIRT THEME ROCKSTAR MOTORCYCLE-3 ASS10-RS3:BLACK:S:GRAPHIC:SS T-SHIRT</t>
  </si>
  <si>
    <t>SS T-SHIRT THEME ROCKSTAR MOTORCYCLE-3 ASS10-RS3:BLACK:M:GRAPHIC:SS T-SHIRT</t>
  </si>
  <si>
    <t>SS T-SHIRT THEME ROCKSTAR MOTORCYCLE-3 ASS10-RS3:BLACK:L:GRAPHIC:SS T-SHIRT</t>
  </si>
  <si>
    <t>SS T-SHIRT THEME ROCKSTAR MOTORCYCLE-3 ASS10-RS3:BLACK:XL:GRAPHIC:SS T-SHIRT</t>
  </si>
  <si>
    <t>SS T-SHIRT THEME TBND CONCEPT WESTERN VINTAGE-1 ASWV10-BD-1:WHITE:S:GRAPHIC:SS T-SHIRT</t>
  </si>
  <si>
    <t>SS T-SHIRT THEME TBND CONCEPT WESTERN VINTAGE-1 ASWV10-BD-1:WHITE:M:GRAPHIC:SS T-SHIRT</t>
  </si>
  <si>
    <t>SS T-SHIRT THEME TBND CONCEPT WESTERN VINTAGE-1 ASWV10-BD-1:WHITE:L:GRAPHIC:SS T-SHIRT</t>
  </si>
  <si>
    <t>SS T-SHIRT THEME TBND CONCEPT WESTERN VINTAGE-1 ASWV10-BD-1:WHITE:XL:GRAPHIC:SS T-SHIRT</t>
  </si>
  <si>
    <t>SS T-SHIRT THEME TBND CONCEPT WESTERN VINTAGE-2 ASWV10-BD-2:BLACK:S:GRAPHIC:SS T-SHIRT</t>
  </si>
  <si>
    <t>SS T-SHIRT THEME TBND CONCEPT WESTERN VINTAGE-2 ASWV10-BD-2:BLACK:M:GRAPHIC:SS T-SHIRT</t>
  </si>
  <si>
    <t>SS T-SHIRT THEME TBND CONCEPT WESTERN VINTAGE-2 ASWV10-BD-2:BLACK:L:GRAPHIC:SS T-SHIRT</t>
  </si>
  <si>
    <t>SS T-SHIRT THEME TBND CONCEPT WESTERN VINTAGE-2 ASWV10-BD-2:BLACK:XL:GRAPHIC:SS T-SHIRT</t>
  </si>
  <si>
    <t>SS T-SHIRT THEME TBND CONCEPT WESTERN VINTAGE-3 ASWV10-BD-3:CHARCOAL:S:GRAPHIC:SS T-SHIRT</t>
  </si>
  <si>
    <t>SS T-SHIRT THEME TBND CONCEPT WESTERN VINTAGE-3 ASWV10-BD-3:CHARCOAL:M:GRAPHIC:SS T-SHIRT</t>
  </si>
  <si>
    <t>SS T-SHIRT THEME TBND CONCEPT WESTERN VINTAGE-3 ASWV10-BD-3:CHARCOAL:L:GRAPHIC:SS T-SHIRT</t>
  </si>
  <si>
    <t>SS T-SHIRT THEME TBND CONCEPT WESTERN VINTAGE-3 ASWV10-BD-3:CHARCOAL:XL:GRAPHIC:SS T-SHIRT</t>
  </si>
  <si>
    <t>SS T-SHIRT THEME THE JOCKS VARSITY CLUB-1 AGVC10-TJ1:WHITE:XS:GRAPHIC:SS T-SHIRT</t>
  </si>
  <si>
    <t>SS T-SHIRT THEME THE JOCKS VARSITY CLUB-1 AGVC10-TJ1:WHITE:S:GRAPHIC:SS T-SHIRT</t>
  </si>
  <si>
    <t>SS T-SHIRT THEME THE JOCKS VARSITY CLUB-1 AGVC10-TJ1:WHITE:M:GRAPHIC:SS T-SHIRT</t>
  </si>
  <si>
    <t>SS T-SHIRT THEME THE JOCKS VARSITY CLUB-1 AGVC10-TJ1:WHITE:L:GRAPHIC:SS T-SHIRT</t>
  </si>
  <si>
    <t>SS T-SHIRT THEME THE JOCKS VARSITY CLUB-1 AGVC10-TJ1:WHITE:XL:GRAPHIC:SS T-SHIRT</t>
  </si>
  <si>
    <t>SS T-SHIRT THEME THE JOCKS VARSITY CLUB-2 AGVC10-TJ2:EMERALD GREEN:XS:GRAPHIC:SS T-SHIRT</t>
  </si>
  <si>
    <t>SS T-SHIRT THEME THE JOCKS VARSITY CLUB-2 AGVC10-TJ2:EMERALD GREEN:S:GRAPHIC:SS T-SHIRT</t>
  </si>
  <si>
    <t>SS T-SHIRT THEME THE JOCKS VARSITY CLUB-2 AGVC10-TJ2:EMERALD GREEN:M:GRAPHIC:SS T-SHIRT</t>
  </si>
  <si>
    <t>SS T-SHIRT THEME THE JOCKS VARSITY CLUB-2 AGVC10-TJ2:EMERALD GREEN:L:GRAPHIC:SS T-SHIRT</t>
  </si>
  <si>
    <t>SS T-SHIRT THEME THE JOCKS VARSITY CLUB-2 AGVC10-TJ2:EMERALD GREEN:XL:GRAPHIC:SS T-SHIRT</t>
  </si>
  <si>
    <t>SS T-SHIRT THEME THE JOCKS VARSITY CLUB-3 AGVC10-TJ3:NAVY BLUE:XS:GRAPHIC:SS T-SHIRT</t>
  </si>
  <si>
    <t>SS T-SHIRT THEME THE JOCKS VARSITY CLUB-3 AGVC10-TJ3:NAVY BLUE:S:GRAPHIC:SS T-SHIRT</t>
  </si>
  <si>
    <t>SS T-SHIRT THEME THE JOCKS VARSITY CLUB-3 AGVC10-TJ3:NAVY BLUE:M:GRAPHIC:SS T-SHIRT</t>
  </si>
  <si>
    <t>SS T-SHIRT THEME THE JOCKS VARSITY CLUB-3 AGVC10-TJ3:NAVY BLUE:L:GRAPHIC:SS T-SHIRT</t>
  </si>
  <si>
    <t>SS T-SHIRT THEME THE JOCKS VARSITY CLUB-3 AGVC10-TJ3:NAVY BLUE:XL:GRAPHIC:SS T-SHIRT</t>
  </si>
  <si>
    <t>SS T-SHIRT THEME THE JOCKS VARSITY CLUB-4 AGVC10-TJ4:NAVY BLUE:XS:GRAPHIC:SS T-SHIRT</t>
  </si>
  <si>
    <t>SS T-SHIRT THEME THE JOCKS VARSITY CLUB-4 AGVC10-TJ4:NAVY BLUE:S:GRAPHIC:SS T-SHIRT</t>
  </si>
  <si>
    <t>SS T-SHIRT THEME THE JOCKS VARSITY CLUB-4 AGVC10-TJ4:NAVY BLUE:M:GRAPHIC:SS T-SHIRT</t>
  </si>
  <si>
    <t>SS T-SHIRT THEME THE JOCKS VARSITY CLUB-4 AGVC10-TJ4:NAVY BLUE:L:GRAPHIC:SS T-SHIRT</t>
  </si>
  <si>
    <t>SS T-SHIRT THEME THE JOCKS VARSITY CLUB-4 AGVC10-TJ4:NAVY BLUE:XL:GRAPHIC:SS T-SHIRT</t>
  </si>
  <si>
    <t>SS T-SHIRT THEME ROCKSTAR WORDING-1 AGW11-RS1:CHARCOAL:XS:GRAPHIC:SS T-SHIRT</t>
  </si>
  <si>
    <t>SS T-SHIRT THEME ROCKSTAR WORDING-1 AGW11-RS1:CHARCOAL:S:GRAPHIC:SS T-SHIRT</t>
  </si>
  <si>
    <t>SS T-SHIRT THEME ROCKSTAR WORDING-1 AGW11-RS1:CHARCOAL:M:GRAPHIC:SS T-SHIRT</t>
  </si>
  <si>
    <t>SS T-SHIRT THEME ROCKSTAR WORDING-1 AGW11-RS1:CHARCOAL:L:GRAPHIC:SS T-SHIRT</t>
  </si>
  <si>
    <t>SS T-SHIRT THEME ROCKSTAR WORDING-1 AGW11-RS1:CHARCOAL:XL:GRAPHIC:SS T-SHIRT</t>
  </si>
  <si>
    <t>SS T-SHIRT THEME ROCKSTAR WORDING-2 AGW11-RS2:BLACK:XS:GRAPHIC:SS T-SHIRT</t>
  </si>
  <si>
    <t>SS T-SHIRT THEME ROCKSTAR WORDING-2 AGW11-RS2:BLACK:S:GRAPHIC:SS T-SHIRT</t>
  </si>
  <si>
    <t>SS T-SHIRT THEME ROCKSTAR WORDING-2 AGW11-RS2:BLACK:M:GRAPHIC:SS T-SHIRT</t>
  </si>
  <si>
    <t>SS T-SHIRT THEME ROCKSTAR WORDING-2 AGW11-RS2:BLACK:L:GRAPHIC:SS T-SHIRT</t>
  </si>
  <si>
    <t>SS T-SHIRT THEME ROCKSTAR WORDING-2 AGW11-RS2:BLACK:XL:GRAPHIC:SS T-SHIRT</t>
  </si>
  <si>
    <t>SS T-SHIRT THEME ROCKSTAR WORDING-3 AGW11-RS3:BLACK:XS:GRAPHIC:SS T-SHIRT</t>
  </si>
  <si>
    <t>SS T-SHIRT THEME ROCKSTAR WORDING-3 AGW11-RS3:BLACK:S:GRAPHIC:SS T-SHIRT</t>
  </si>
  <si>
    <t>SS T-SHIRT THEME ROCKSTAR WORDING-3 AGW11-RS3:BLACK:M:GRAPHIC:SS T-SHIRT</t>
  </si>
  <si>
    <t>SS T-SHIRT THEME ROCKSTAR WORDING-3 AGW11-RS3:BLACK:L:GRAPHIC:SS T-SHIRT</t>
  </si>
  <si>
    <t>SS T-SHIRT THEME ROCKSTAR WORDING-3 AGW11-RS3:BLACK:XL:GRAPHIC:SS T-SHIRT</t>
  </si>
  <si>
    <t>SS T-SHIRT THEME ROCKSTAR WORDING-4 AGW11-RS4:WHITE:XS:GRAPHIC:SS T-SHIRT</t>
  </si>
  <si>
    <t>SS T-SHIRT THEME ROCKSTAR WORDING-4 AGW11-RS4:WHITE:S:GRAPHIC:SS T-SHIRT</t>
  </si>
  <si>
    <t>SS T-SHIRT THEME ROCKSTAR WORDING-4 AGW11-RS4:WHITE:M:GRAPHIC:SS T-SHIRT</t>
  </si>
  <si>
    <t>SS T-SHIRT THEME ROCKSTAR WORDING-4 AGW11-RS4:WHITE:L:GRAPHIC:SS T-SHIRT</t>
  </si>
  <si>
    <t>SS T-SHIRT THEME ROCKSTAR WORDING-4 AGW11-RS4:WHITE:XL:GRAPHIC:SS T-SHIRT</t>
  </si>
  <si>
    <t>SS T-SHIRT THEME THE JOCKS PRIME SEASON-1 AUPS10-TJ1:WHITE:XS:GRAPHIC:SS T-SHIRT</t>
  </si>
  <si>
    <t>SS T-SHIRT THEME THE JOCKS PRIME SEASON-1 AUPS10-TJ1:WHITE:S:GRAPHIC:SS T-SHIRT</t>
  </si>
  <si>
    <t>SS T-SHIRT THEME THE JOCKS PRIME SEASON-1 AUPS10-TJ1:WHITE:M:GRAPHIC:SS T-SHIRT</t>
  </si>
  <si>
    <t>SS T-SHIRT THEME THE JOCKS PRIME SEASON-1 AUPS10-TJ1:WHITE:L:GRAPHIC:SS T-SHIRT</t>
  </si>
  <si>
    <t>SS T-SHIRT THEME THE JOCKS PRIME SEASON-1 AUPS10-TJ1:WHITE:XL:GRAPHIC:SS T-SHIRT</t>
  </si>
  <si>
    <t>SS T-SHIRT THEME THE JOCKS PRIME SEASON-2 AUPS10-TJ2:WHITE:XS:GRAPHIC:SS T-SHIRT</t>
  </si>
  <si>
    <t>SS T-SHIRT THEME THE JOCKS PRIME SEASON-2 AUPS10-TJ2:WHITE:S:GRAPHIC:SS T-SHIRT</t>
  </si>
  <si>
    <t>SS T-SHIRT THEME THE JOCKS PRIME SEASON-2 AUPS10-TJ2:WHITE:M:GRAPHIC:SS T-SHIRT</t>
  </si>
  <si>
    <t>SS T-SHIRT THEME THE JOCKS PRIME SEASON-2 AUPS10-TJ2:WHITE:L:GRAPHIC:SS T-SHIRT</t>
  </si>
  <si>
    <t>SS T-SHIRT THEME THE JOCKS PRIME SEASON-2 AUPS10-TJ2:WHITE:XL:GRAPHIC:SS T-SHIRT</t>
  </si>
  <si>
    <t>SS T-SHIRT THEME THE JOCKS PRIME SEASON-3 AUPS10-TJ3:EMERALD GREEN:XS:GRAPHIC:SS T-SHIRT</t>
  </si>
  <si>
    <t>SS T-SHIRT THEME THE JOCKS PRIME SEASON-3 AUPS10-TJ3:EMERALD GREEN:S:GRAPHIC:SS T-SHIRT</t>
  </si>
  <si>
    <t>SS T-SHIRT THEME THE JOCKS PRIME SEASON-3 AUPS10-TJ3:EMERALD GREEN:M:GRAPHIC:SS T-SHIRT</t>
  </si>
  <si>
    <t>SS T-SHIRT THEME THE JOCKS PRIME SEASON-3 AUPS10-TJ3:EMERALD GREEN:L:GRAPHIC:SS T-SHIRT</t>
  </si>
  <si>
    <t>SS T-SHIRT THEME THE JOCKS PRIME SEASON-3 AUPS10-TJ3:EMERALD GREEN:XL:GRAPHIC:SS T-SHIRT</t>
  </si>
  <si>
    <t>SS T-SHIRT THEME THE JOCKS PRIME SEASON-4 AUPS10-TJ4:BLACK:XS:GRAPHIC:SS T-SHIRT</t>
  </si>
  <si>
    <t>SS T-SHIRT THEME THE JOCKS PRIME SEASON-4 AUPS10-TJ4:BLACK:S:GRAPHIC:SS T-SHIRT</t>
  </si>
  <si>
    <t>SS T-SHIRT THEME THE JOCKS PRIME SEASON-4 AUPS10-TJ4:BLACK:M:GRAPHIC:SS T-SHIRT</t>
  </si>
  <si>
    <t>SS T-SHIRT THEME THE JOCKS PRIME SEASON-4 AUPS10-TJ4:BLACK:L:GRAPHIC:SS T-SHIRT</t>
  </si>
  <si>
    <t>SS T-SHIRT THEME THE JOCKS PRIME SEASON-4 AUPS10-TJ4:BLACK:XL:GRAPHIC:SS T-SHIRT</t>
  </si>
  <si>
    <t>SS T-SHIRT THEME POPULAR WORD-1 AUW10-PO1:VANILLA:XS:GRAPHIC:SS T-SHIRT</t>
  </si>
  <si>
    <t>SS T-SHIRT THEME POPULAR WORD-1 AUW10-PO1:VANILLA:S:GRAPHIC:SS T-SHIRT</t>
  </si>
  <si>
    <t>SS T-SHIRT THEME POPULAR WORD-1 AUW10-PO1:VANILLA:M:GRAPHIC:SS T-SHIRT</t>
  </si>
  <si>
    <t>SS T-SHIRT THEME POPULAR WORD-1 AUW10-PO1:VANILLA:L:GRAPHIC:SS T-SHIRT</t>
  </si>
  <si>
    <t>SS T-SHIRT THEME POPULAR WORD-1 AUW10-PO1:VANILLA:XL:GRAPHIC:SS T-SHIRT</t>
  </si>
  <si>
    <t>SS T-SHIRT THEME POPULAR WORD-2 AUW10-PO2:BLACK:XS:GRAPHIC:SS T-SHIRT</t>
  </si>
  <si>
    <t>SS T-SHIRT THEME POPULAR WORD-2 AUW10-PO2:BLACK:S:GRAPHIC:SS T-SHIRT</t>
  </si>
  <si>
    <t>SS T-SHIRT THEME POPULAR WORD-2 AUW10-PO2:BLACK:M:GRAPHIC:SS T-SHIRT</t>
  </si>
  <si>
    <t>SS T-SHIRT THEME POPULAR WORD-2 AUW10-PO2:BLACK:L:GRAPHIC:SS T-SHIRT</t>
  </si>
  <si>
    <t>SS T-SHIRT THEME POPULAR WORD-2 AUW10-PO2:BLACK:XL:GRAPHIC:SS T-SHIRT</t>
  </si>
  <si>
    <t>SS T-SHIRT THEME POPULAR WORD-3 AUW10-PO3:BLACK:XS:GRAPHIC:SS T-SHIRT</t>
  </si>
  <si>
    <t>SS T-SHIRT THEME POPULAR WORD-3 AUW10-PO3:BLACK:S:GRAPHIC:SS T-SHIRT</t>
  </si>
  <si>
    <t>SS T-SHIRT THEME POPULAR WORD-3 AUW10-PO3:BLACK:M:GRAPHIC:SS T-SHIRT</t>
  </si>
  <si>
    <t>SS T-SHIRT THEME POPULAR WORD-3 AUW10-PO3:BLACK:L:GRAPHIC:SS T-SHIRT</t>
  </si>
  <si>
    <t>SS T-SHIRT THEME POPULAR WORD-3 AUW10-PO3:BLACK:XL:GRAPHIC:SS T-SHIRT</t>
  </si>
  <si>
    <t>MTV10-RS1</t>
  </si>
  <si>
    <t>MTV10-RS2</t>
  </si>
  <si>
    <t>MTV10-RS3</t>
  </si>
  <si>
    <t>MTV10-RS4</t>
  </si>
  <si>
    <t>MTV10-RS5</t>
  </si>
  <si>
    <t>MTV10-RS6</t>
  </si>
  <si>
    <t>MTV10-RS7</t>
  </si>
  <si>
    <t>MTV10-RS8</t>
  </si>
  <si>
    <t>WBWR10-BD1</t>
  </si>
  <si>
    <t>WBWR10-BD2</t>
  </si>
  <si>
    <t>WBWR10-BD3</t>
  </si>
  <si>
    <t>WBWR10-BD4</t>
  </si>
  <si>
    <t>WBWR10-BD5</t>
  </si>
  <si>
    <t>WBWR10-BD6</t>
  </si>
  <si>
    <t>WBXM25-BD1</t>
  </si>
  <si>
    <t>WBXM25-BD2</t>
  </si>
  <si>
    <t>WBXM25-BD3</t>
  </si>
  <si>
    <t>WBXM25-BD4</t>
  </si>
  <si>
    <t>WBXM25-BD5</t>
  </si>
  <si>
    <t>SS T-SHIRT THEME ROCKSTAR MTV-1 MTV10-RS1:BLACK:XS:GRAPHIC:SS T-SHIRT</t>
  </si>
  <si>
    <t>SS T-SHIRT THEME ROCKSTAR MTV-1 MTV10-RS1:BLACK:S:GRAPHIC:SS T-SHIRT</t>
  </si>
  <si>
    <t>SS T-SHIRT THEME ROCKSTAR MTV-1 MTV10-RS1:BLACK:M:GRAPHIC:SS T-SHIRT</t>
  </si>
  <si>
    <t>SS T-SHIRT THEME ROCKSTAR MTV-1 MTV10-RS1:BLACK:L:GRAPHIC:SS T-SHIRT</t>
  </si>
  <si>
    <t>SS T-SHIRT THEME ROCKSTAR MTV-1 MTV10-RS1:BLACK:XL:GRAPHIC:SS T-SHIRT</t>
  </si>
  <si>
    <t>SS T-SHIRT THEME ROCKSTAR MTV-2 MTV10-RS2:BLACK:XS:GRAPHIC:SS T-SHIRT</t>
  </si>
  <si>
    <t>SS T-SHIRT THEME ROCKSTAR MTV-2 MTV10-RS2:BLACK:S:GRAPHIC:SS T-SHIRT</t>
  </si>
  <si>
    <t>SS T-SHIRT THEME ROCKSTAR MTV-2 MTV10-RS2:BLACK:M:GRAPHIC:SS T-SHIRT</t>
  </si>
  <si>
    <t>SS T-SHIRT THEME ROCKSTAR MTV-2 MTV10-RS2:BLACK:L:GRAPHIC:SS T-SHIRT</t>
  </si>
  <si>
    <t>SS T-SHIRT THEME ROCKSTAR MTV-2 MTV10-RS2:BLACK:XL:GRAPHIC:SS T-SHIRT</t>
  </si>
  <si>
    <t>SS T-SHIRT THEME ROCKSTAR MTV-3 MTV10-RS3:BLACK:XS:GRAPHIC:SS T-SHIRT</t>
  </si>
  <si>
    <t>SS T-SHIRT THEME ROCKSTAR MTV-3 MTV10-RS3:BLACK:S:GRAPHIC:SS T-SHIRT</t>
  </si>
  <si>
    <t>SS T-SHIRT THEME ROCKSTAR MTV-3 MTV10-RS3:BLACK:M:GRAPHIC:SS T-SHIRT</t>
  </si>
  <si>
    <t>SS T-SHIRT THEME ROCKSTAR MTV-3 MTV10-RS3:BLACK:L:GRAPHIC:SS T-SHIRT</t>
  </si>
  <si>
    <t>SS T-SHIRT THEME ROCKSTAR MTV-3 MTV10-RS3:BLACK:XL:GRAPHIC:SS T-SHIRT</t>
  </si>
  <si>
    <t>SS T-SHIRT THEME ROCKSTAR MTV-4 MTV10-RS4:BLACK:XS:GRAPHIC:SS T-SHIRT</t>
  </si>
  <si>
    <t>SS T-SHIRT THEME ROCKSTAR MTV-4 MTV10-RS4:BLACK:S:GRAPHIC:SS T-SHIRT</t>
  </si>
  <si>
    <t>SS T-SHIRT THEME ROCKSTAR MTV-4 MTV10-RS4:BLACK:M:GRAPHIC:SS T-SHIRT</t>
  </si>
  <si>
    <t>SS T-SHIRT THEME ROCKSTAR MTV-4 MTV10-RS4:BLACK:L:GRAPHIC:SS T-SHIRT</t>
  </si>
  <si>
    <t>SS T-SHIRT THEME ROCKSTAR MTV-4 MTV10-RS4:BLACK:XL:GRAPHIC:SS T-SHIRT</t>
  </si>
  <si>
    <t>SS T-SHIRT THEME ROCKSTAR MTV-5 MTV10-RS5:NAVY BLUE:XS:GRAPHIC:SS T-SHIRT</t>
  </si>
  <si>
    <t>SS T-SHIRT THEME ROCKSTAR MTV-5 MTV10-RS5:NAVY BLUE:S:GRAPHIC:SS T-SHIRT</t>
  </si>
  <si>
    <t>SS T-SHIRT THEME ROCKSTAR MTV-5 MTV10-RS5:NAVY BLUE:M:GRAPHIC:SS T-SHIRT</t>
  </si>
  <si>
    <t>SS T-SHIRT THEME ROCKSTAR MTV-5 MTV10-RS5:NAVY BLUE:L:GRAPHIC:SS T-SHIRT</t>
  </si>
  <si>
    <t>SS T-SHIRT THEME ROCKSTAR MTV-5 MTV10-RS5:NAVY BLUE:XL:GRAPHIC:SS T-SHIRT</t>
  </si>
  <si>
    <t>SS T-SHIRT THEME ROCKSTAR MTV-6 MTV10-RS6:CHARCOAL:XS:GRAPHIC:SS T-SHIRT</t>
  </si>
  <si>
    <t>SS T-SHIRT THEME ROCKSTAR MTV-6 MTV10-RS6:CHARCOAL:S:GRAPHIC:SS T-SHIRT</t>
  </si>
  <si>
    <t>SS T-SHIRT THEME ROCKSTAR MTV-6 MTV10-RS6:CHARCOAL:M:GRAPHIC:SS T-SHIRT</t>
  </si>
  <si>
    <t>SS T-SHIRT THEME ROCKSTAR MTV-6 MTV10-RS6:CHARCOAL:L:GRAPHIC:SS T-SHIRT</t>
  </si>
  <si>
    <t>SS T-SHIRT THEME ROCKSTAR MTV-6 MTV10-RS6:CHARCOAL:XL:GRAPHIC:SS T-SHIRT</t>
  </si>
  <si>
    <t>SS T-SHIRT THEME ROCKSTAR MTV-7 MTV10-RS7:BLACK:XS:GRAPHIC:SS T-SHIRT</t>
  </si>
  <si>
    <t>SS T-SHIRT THEME ROCKSTAR MTV-7 MTV10-RS7:BLACK:S:GRAPHIC:SS T-SHIRT</t>
  </si>
  <si>
    <t>SS T-SHIRT THEME ROCKSTAR MTV-7 MTV10-RS7:BLACK:M:GRAPHIC:SS T-SHIRT</t>
  </si>
  <si>
    <t>SS T-SHIRT THEME ROCKSTAR MTV-7 MTV10-RS7:BLACK:L:GRAPHIC:SS T-SHIRT</t>
  </si>
  <si>
    <t>SS T-SHIRT THEME ROCKSTAR MTV-7 MTV10-RS7:BLACK:XL:GRAPHIC:SS T-SHIRT</t>
  </si>
  <si>
    <t>SS T-SHIRT THEME ROCKSTAR MTV-8 MTV10-RS8:BLACK:XS:GRAPHIC:SS T-SHIRT</t>
  </si>
  <si>
    <t>SS T-SHIRT THEME ROCKSTAR MTV-8 MTV10-RS8:BLACK:S:GRAPHIC:SS T-SHIRT</t>
  </si>
  <si>
    <t>SS T-SHIRT THEME ROCKSTAR MTV-8 MTV10-RS8:BLACK:M:GRAPHIC:SS T-SHIRT</t>
  </si>
  <si>
    <t>SS T-SHIRT THEME ROCKSTAR MTV-8 MTV10-RS8:BLACK:L:GRAPHIC:SS T-SHIRT</t>
  </si>
  <si>
    <t>SS T-SHIRT THEME ROCKSTAR MTV-8 MTV10-RS8:BLACK:XL:GRAPHIC:SS T-SHIRT</t>
  </si>
  <si>
    <t>SS T-SHIRT THEME TBND WACKEY RACES-1 WBWR10-BD1:BLACK:XS:GRAPHIC:SS T-SHIRT</t>
  </si>
  <si>
    <t>SS T-SHIRT THEME TBND WACKEY RACES-1 WBWR10-BD1:BLACK:S:GRAPHIC:SS T-SHIRT</t>
  </si>
  <si>
    <t>SS T-SHIRT THEME TBND WACKEY RACES-1 WBWR10-BD1:BLACK:M:GRAPHIC:SS T-SHIRT</t>
  </si>
  <si>
    <t>SS T-SHIRT THEME TBND WACKEY RACES-1 WBWR10-BD1:BLACK:L:GRAPHIC:SS T-SHIRT</t>
  </si>
  <si>
    <t>SS T-SHIRT THEME TBND WACKEY RACES-1 WBWR10-BD1:BLACK:XL:GRAPHIC:SS T-SHIRT</t>
  </si>
  <si>
    <t>SS T-SHIRT THEME TBND WACKEY RACES-2 WBWR10-BD2:BLACK:XS:GRAPHIC:SS T-SHIRT</t>
  </si>
  <si>
    <t>SS T-SHIRT THEME TBND WACKEY RACES-2 WBWR10-BD2:BLACK:S:GRAPHIC:SS T-SHIRT</t>
  </si>
  <si>
    <t>SS T-SHIRT THEME TBND WACKEY RACES-2 WBWR10-BD2:BLACK:M:GRAPHIC:SS T-SHIRT</t>
  </si>
  <si>
    <t>SS T-SHIRT THEME TBND WACKEY RACES-2 WBWR10-BD2:BLACK:L:GRAPHIC:SS T-SHIRT</t>
  </si>
  <si>
    <t>SS T-SHIRT THEME TBND WACKEY RACES-2 WBWR10-BD2:BLACK:XL:GRAPHIC:SS T-SHIRT</t>
  </si>
  <si>
    <t>SS T-SHIRT THEME TBND WACKEY RACES-3 WBWR10-BD3:BLACK:XS:GRAPHIC:SS T-SHIRT</t>
  </si>
  <si>
    <t>SS T-SHIRT THEME TBND WACKEY RACES-3 WBWR10-BD3:BLACK:S:GRAPHIC:SS T-SHIRT</t>
  </si>
  <si>
    <t>SS T-SHIRT THEME TBND WACKEY RACES-3 WBWR10-BD3:BLACK:M:GRAPHIC:SS T-SHIRT</t>
  </si>
  <si>
    <t>SS T-SHIRT THEME TBND WACKEY RACES-3 WBWR10-BD3:BLACK:L:GRAPHIC:SS T-SHIRT</t>
  </si>
  <si>
    <t>SS T-SHIRT THEME TBND WACKEY RACES-3 WBWR10-BD3:BLACK:XL:GRAPHIC:SS T-SHIRT</t>
  </si>
  <si>
    <t>SS T-SHIRT THEME TBND WACKEY RACES-4 WBWR10-BD4:NAVY BLUE:XS:GRAPHIC:SS T-SHIRT</t>
  </si>
  <si>
    <t>SS T-SHIRT THEME TBND WACKEY RACES-4 WBWR10-BD4:NAVY BLUE:S:GRAPHIC:SS T-SHIRT</t>
  </si>
  <si>
    <t>SS T-SHIRT THEME TBND WACKEY RACES-4 WBWR10-BD4:NAVY BLUE:M:GRAPHIC:SS T-SHIRT</t>
  </si>
  <si>
    <t>SS T-SHIRT THEME TBND WACKEY RACES-4 WBWR10-BD4:NAVY BLUE:L:GRAPHIC:SS T-SHIRT</t>
  </si>
  <si>
    <t>SS T-SHIRT THEME TBND WACKEY RACES-4 WBWR10-BD4:NAVY BLUE:XL:GRAPHIC:SS T-SHIRT</t>
  </si>
  <si>
    <t>SS T-SHIRT THEME TBND WACKEY RACES-5 WBWR10-BD5:CHARCOAL:XS:GRAPHIC:SS T-SHIRT</t>
  </si>
  <si>
    <t>SS T-SHIRT THEME TBND WACKEY RACES-5 WBWR10-BD5:CHARCOAL:S:GRAPHIC:SS T-SHIRT</t>
  </si>
  <si>
    <t>SS T-SHIRT THEME TBND WACKEY RACES-5 WBWR10-BD5:CHARCOAL:M:GRAPHIC:SS T-SHIRT</t>
  </si>
  <si>
    <t>SS T-SHIRT THEME TBND WACKEY RACES-5 WBWR10-BD5:CHARCOAL:L:GRAPHIC:SS T-SHIRT</t>
  </si>
  <si>
    <t>SS T-SHIRT THEME TBND WACKEY RACES-5 WBWR10-BD5:CHARCOAL:XL:GRAPHIC:SS T-SHIRT</t>
  </si>
  <si>
    <t>SS T-SHIRT THEME TBND WACKEY RACES-6 WBWR10-BD6:CHARCOAL:XS:GRAPHIC:SS T-SHIRT</t>
  </si>
  <si>
    <t>SS T-SHIRT THEME TBND WACKEY RACES-6 WBWR10-BD6:CHARCOAL:S:GRAPHIC:SS T-SHIRT</t>
  </si>
  <si>
    <t>SS T-SHIRT THEME TBND WACKEY RACES-6 WBWR10-BD6:CHARCOAL:M:GRAPHIC:SS T-SHIRT</t>
  </si>
  <si>
    <t>SS T-SHIRT THEME TBND WACKEY RACES-6 WBWR10-BD6:CHARCOAL:L:GRAPHIC:SS T-SHIRT</t>
  </si>
  <si>
    <t>SS T-SHIRT THEME TBND WACKEY RACES-6 WBWR10-BD6:CHARCOAL:XL:GRAPHIC:SS T-SHIRT</t>
  </si>
  <si>
    <t>SS T-SHIRT THEME TBND WB CHRISTMAS COLLECTION 2026-1 WBXM25-BD1:MAROON:XS:GRAPHIC:SS T-SHIRT</t>
  </si>
  <si>
    <t>SS T-SHIRT THEME TBND WB CHRISTMAS COLLECTION 2026-1 WBXM25-BD1:MAROON:S:GRAPHIC:SS T-SHIRT</t>
  </si>
  <si>
    <t>SS T-SHIRT THEME TBND WB CHRISTMAS COLLECTION 2026-1 WBXM25-BD1:MAROON:M:GRAPHIC:SS T-SHIRT</t>
  </si>
  <si>
    <t>SS T-SHIRT THEME TBND WB CHRISTMAS COLLECTION 2026-1 WBXM25-BD1:MAROON:L:GRAPHIC:SS T-SHIRT</t>
  </si>
  <si>
    <t>SS T-SHIRT THEME TBND WB CHRISTMAS COLLECTION 2026-1 WBXM25-BD1:MAROON:XL:GRAPHIC:SS T-SHIRT</t>
  </si>
  <si>
    <t>SS T-SHIRT THEME TBND WB CHRISTMAS COLLECTION 2026-2 WBXM25-BD2:WHITE:XS:GRAPHIC:SS T-SHIRT</t>
  </si>
  <si>
    <t>SS T-SHIRT THEME TBND WB CHRISTMAS COLLECTION 2026-2 WBXM25-BD2:WHITE:S:GRAPHIC:SS T-SHIRT</t>
  </si>
  <si>
    <t>SS T-SHIRT THEME TBND WB CHRISTMAS COLLECTION 2026-2 WBXM25-BD2:WHITE:M:GRAPHIC:SS T-SHIRT</t>
  </si>
  <si>
    <t>SS T-SHIRT THEME TBND WB CHRISTMAS COLLECTION 2026-2 WBXM25-BD2:WHITE:L:GRAPHIC:SS T-SHIRT</t>
  </si>
  <si>
    <t>SS T-SHIRT THEME TBND WB CHRISTMAS COLLECTION 2026-2 WBXM25-BD2:WHITE:XL:GRAPHIC:SS T-SHIRT</t>
  </si>
  <si>
    <t>SS T-SHIRT THEME TBND WB CHRISTMAS COLLECTION 2026-3 WBXM25-BD3:WHITE:XS:PRINT:SS T-SHIRT</t>
  </si>
  <si>
    <t>SS T-SHIRT THEME TBND WB CHRISTMAS COLLECTION 2026-3 WBXM25-BD3:WHITE:S:PRINT:SS T-SHIRT</t>
  </si>
  <si>
    <t>SS T-SHIRT THEME TBND WB CHRISTMAS COLLECTION 2026-3 WBXM25-BD3:WHITE:M:PRINT:SS T-SHIRT</t>
  </si>
  <si>
    <t>SS T-SHIRT THEME TBND WB CHRISTMAS COLLECTION 2026-3 WBXM25-BD3:WHITE:L:PRINT:SS T-SHIRT</t>
  </si>
  <si>
    <t>SS T-SHIRT THEME TBND WB CHRISTMAS COLLECTION 2026-3 WBXM25-BD3:WHITE:XL:PRINT:SS T-SHIRT</t>
  </si>
  <si>
    <t>SS T-SHIRT THEME TBND WB CHRISTMAS COLLECTION 2026-4 WBXM25-BD4:EMERALD GREEN:XS:GRAPHIC:SS T-SHIRT</t>
  </si>
  <si>
    <t>SS T-SHIRT THEME TBND WB CHRISTMAS COLLECTION 2026-4 WBXM25-BD4:EMERALD GREEN:S:GRAPHIC:SS T-SHIRT</t>
  </si>
  <si>
    <t>SS T-SHIRT THEME TBND WB CHRISTMAS COLLECTION 2026-4 WBXM25-BD4:EMERALD GREEN:M:GRAPHIC:SS T-SHIRT</t>
  </si>
  <si>
    <t>SS T-SHIRT THEME TBND WB CHRISTMAS COLLECTION 2026-4 WBXM25-BD4:EMERALD GREEN:L:GRAPHIC:SS T-SHIRT</t>
  </si>
  <si>
    <t>SS T-SHIRT THEME TBND WB CHRISTMAS COLLECTION 2026-4 WBXM25-BD4:EMERALD GREEN:XL:GRAPHIC:SS T-SHIRT</t>
  </si>
  <si>
    <t>SS T-SHIRT THEME TBND WB CHRISTMAS COLLECTION 2026-5 WBXM25-BD5:EMERALD GREEN:XS:GRAPHIC:SS T-SHIRT</t>
  </si>
  <si>
    <t>SS T-SHIRT THEME TBND WB CHRISTMAS COLLECTION 2026-5 WBXM25-BD5:EMERALD GREEN:S:GRAPHIC:SS T-SHIRT</t>
  </si>
  <si>
    <t>SS T-SHIRT THEME TBND WB CHRISTMAS COLLECTION 2026-5 WBXM25-BD5:EMERALD GREEN:M:GRAPHIC:SS T-SHIRT</t>
  </si>
  <si>
    <t>SS T-SHIRT THEME TBND WB CHRISTMAS COLLECTION 2026-5 WBXM25-BD5:EMERALD GREEN:L:GRAPHIC:SS T-SHIRT</t>
  </si>
  <si>
    <t>SS T-SHIRT THEME TBND WB CHRISTMAS COLLECTION 2026-5 WBXM25-BD5:EMERALD GREEN:XL:GRAPHIC:SS T-SHIRT</t>
  </si>
  <si>
    <t>SS T-SHIRT THEME POPULAR FOOD AND BEVERAGES-1 AJFB11-PO1:WHITE:XS:GRAPHIC:SS T-SHIRT</t>
  </si>
  <si>
    <t>SS T-SHIRT THEME POPULAR FOOD AND BEVERAGES-1 AJFB11-PO1:WHITE:S:GRAPHIC:SS T-SHIRT</t>
  </si>
  <si>
    <t>SS T-SHIRT THEME POPULAR FOOD AND BEVERAGES-1 AJFB11-PO1:WHITE:M:GRAPHIC:SS T-SHIRT</t>
  </si>
  <si>
    <t>SS T-SHIRT THEME POPULAR FOOD AND BEVERAGES-1 AJFB11-PO1:WHITE:L:GRAPHIC:SS T-SHIRT</t>
  </si>
  <si>
    <t>SS T-SHIRT THEME POPULAR FOOD AND BEVERAGES-1 AJFB11-PO1:WHITE:XL:GRAPHIC:SS T-SHIRT</t>
  </si>
  <si>
    <t>SS T-SHIRT THEME POPULAR FOOD AND BEVERAGES-2 AJFB11-PO2:BLACK:XS:GRAPHIC:SS T-SHIRT</t>
  </si>
  <si>
    <t>SS T-SHIRT THEME POPULAR FOOD AND BEVERAGES-2 AJFB11-PO2:BLACK:S:GRAPHIC:SS T-SHIRT</t>
  </si>
  <si>
    <t>SS T-SHIRT THEME POPULAR FOOD AND BEVERAGES-2 AJFB11-PO2:BLACK:M:GRAPHIC:SS T-SHIRT</t>
  </si>
  <si>
    <t>SS T-SHIRT THEME POPULAR FOOD AND BEVERAGES-2 AJFB11-PO2:BLACK:L:GRAPHIC:SS T-SHIRT</t>
  </si>
  <si>
    <t>SS T-SHIRT THEME POPULAR FOOD AND BEVERAGES-2 AJFB11-PO2:BLACK:XL:GRAPHIC:SS T-SHIRT</t>
  </si>
  <si>
    <t>SS T-SHIRT THEME POPULAR FOOD AND BEVERAGES-3 AJFB11-PO3:BLACK:XS:GRAPHIC:SS T-SHIRT</t>
  </si>
  <si>
    <t>SS T-SHIRT THEME POPULAR FOOD AND BEVERAGES-3 AJFB11-PO3:BLACK:S:GRAPHIC:SS T-SHIRT</t>
  </si>
  <si>
    <t>SS T-SHIRT THEME POPULAR FOOD AND BEVERAGES-3 AJFB11-PO3:BLACK:M:GRAPHIC:SS T-SHIRT</t>
  </si>
  <si>
    <t>SS T-SHIRT THEME POPULAR FOOD AND BEVERAGES-3 AJFB11-PO3:BLACK:L:GRAPHIC:SS T-SHIRT</t>
  </si>
  <si>
    <t>SS T-SHIRT THEME POPULAR FOOD AND BEVERAGES-3 AJFB11-PO3:BLACK:XL:GRAPHIC:SS T-SHIRT</t>
  </si>
  <si>
    <t>SS T-SHIRT THEME POPULAR FOOD AND BEVERAGES-4 AJFB11-PO4:BLACK:XS:GRAPHIC:SS T-SHIRT</t>
  </si>
  <si>
    <t>SS T-SHIRT THEME POPULAR FOOD AND BEVERAGES-4 AJFB11-PO4:BLACK:S:GRAPHIC:SS T-SHIRT</t>
  </si>
  <si>
    <t>SS T-SHIRT THEME POPULAR FOOD AND BEVERAGES-4 AJFB11-PO4:BLACK:M:GRAPHIC:SS T-SHIRT</t>
  </si>
  <si>
    <t>SS T-SHIRT THEME POPULAR FOOD AND BEVERAGES-4 AJFB11-PO4:BLACK:L:GRAPHIC:SS T-SHIRT</t>
  </si>
  <si>
    <t>SS T-SHIRT THEME POPULAR FOOD AND BEVERAGES-4 AJFB11-PO4:BLACK:XL:GRAPHIC:SS T-SHIRT</t>
  </si>
  <si>
    <t>AJFB11-PO1</t>
  </si>
  <si>
    <t>AJFB11-PO2</t>
  </si>
  <si>
    <t>AJFB11-PO3</t>
  </si>
  <si>
    <t>AJFB11-PO4</t>
  </si>
  <si>
    <t>BXGY</t>
  </si>
  <si>
    <t>B1G2</t>
  </si>
  <si>
    <t>AGC9-1-TJ</t>
  </si>
  <si>
    <t>AGC9-2-TJ</t>
  </si>
  <si>
    <t>SWEATSHIRT THEME THE JOCKS CITY-1 AGC9-1-TJ:BLACK:S:GRAPHIC:SWEATSHIRT</t>
  </si>
  <si>
    <t>SWEATSHIRT THEME THE JOCKS CITY-1 AGC9-1-TJ:BLACK:M:GRAPHIC:SWEATSHIRT</t>
  </si>
  <si>
    <t>SWEATSHIRT THEME THE JOCKS CITY-1 AGC9-1-TJ:BLACK:L:GRAPHIC:SWEATSHIRT</t>
  </si>
  <si>
    <t>SWEATSHIRT THEME THE JOCKS CITY-1 AGC9-1-TJ:BLACK:XL:GRAPHIC:SWEATSHIRT</t>
  </si>
  <si>
    <t>SWEATSHIRT THEME THE JOCKS CITY-2 AGC9-2-TJ:MISTY DARK GREY:S:GRAPHIC:SWEATSHIRT</t>
  </si>
  <si>
    <t>SWEATSHIRT THEME THE JOCKS CITY-2 AGC9-2-TJ:MISTY DARK GREY:M:GRAPHIC:SWEATSHIRT</t>
  </si>
  <si>
    <t>SWEATSHIRT THEME THE JOCKS CITY-2 AGC9-2-TJ:MISTY DARK GREY:L:GRAPHIC:SWEATSHIRT</t>
  </si>
  <si>
    <t>SWEATSHIRT THEME THE JOCKS CITY-2 AGC9-2-TJ:MISTY DARK GREY:XL:GRAPHIC:SWEATSHIRT</t>
  </si>
  <si>
    <t>APPS10-TJ3</t>
  </si>
  <si>
    <t>APPS10-TJ4</t>
  </si>
  <si>
    <t>SWEATSHIRT THEME THE JOCKS PRIME SEASON 2-5 APPS10-TJ3:EMERALD GREEN:S:GRAPHIC:SWEATSHIRT</t>
  </si>
  <si>
    <t>SWEATSHIRT THEME THE JOCKS PRIME SEASON 2-5 APPS10-TJ3:EMERALD GREEN:M:GRAPHIC:SWEATSHIRT</t>
  </si>
  <si>
    <t>SWEATSHIRT THEME THE JOCKS PRIME SEASON 2-5 APPS10-TJ3:EMERALD GREEN:L:GRAPHIC:SWEATSHIRT</t>
  </si>
  <si>
    <t>SWEATSHIRT THEME THE JOCKS PRIME SEASON 2-5 APPS10-TJ3:EMERALD GREEN:XL:GRAPHIC:SWEATSHIRT</t>
  </si>
  <si>
    <t>SWEATSHIRT THEME THE JOCKS PRIME SEASON 2-6 APPS10-TJ4:NAVY BLUE:S:GRAPHIC:SWEATSHIRT</t>
  </si>
  <si>
    <t>SWEATSHIRT THEME THE JOCKS PRIME SEASON 2-6 APPS10-TJ4:NAVY BLUE:M:GRAPHIC:SWEATSHIRT</t>
  </si>
  <si>
    <t>SWEATSHIRT THEME THE JOCKS PRIME SEASON 2-6 APPS10-TJ4:NAVY BLUE:L:GRAPHIC:SWEATSHIRT</t>
  </si>
  <si>
    <t>SWEATSHIRT THEME THE JOCKS PRIME SEASON 2-6 APPS10-TJ4:NAVY BLUE:XL:GRAPHIC:SWEATSHIRT</t>
  </si>
  <si>
    <t>AGS11-TJ1</t>
  </si>
  <si>
    <t>AGS11-TJ2</t>
  </si>
  <si>
    <t>AGS11-TJ3</t>
  </si>
  <si>
    <t>SS T-SHIRT THEME THE JOCKS STRIPES-1 AGS11-TJ1:WHITE:XS:GRAPHIC:SS T-SHIRT</t>
  </si>
  <si>
    <t>SS T-SHIRT THEME THE JOCKS STRIPES-1 AGS11-TJ1:WHITE:S:GRAPHIC:SS T-SHIRT</t>
  </si>
  <si>
    <t>SS T-SHIRT THEME THE JOCKS STRIPES-1 AGS11-TJ1:WHITE:M:GRAPHIC:SS T-SHIRT</t>
  </si>
  <si>
    <t>SS T-SHIRT THEME THE JOCKS STRIPES-1 AGS11-TJ1:WHITE:L:GRAPHIC:SS T-SHIRT</t>
  </si>
  <si>
    <t>SS T-SHIRT THEME THE JOCKS STRIPES-1 AGS11-TJ1:WHITE:XL:GRAPHIC:SS T-SHIRT</t>
  </si>
  <si>
    <t>SS T-SHIRT THEME THE JOCKS STRIPES-2 AGS11-TJ2:BLACK:XS:GRAPHIC:SS T-SHIRT</t>
  </si>
  <si>
    <t>SS T-SHIRT THEME THE JOCKS STRIPES-2 AGS11-TJ2:BLACK:S:GRAPHIC:SS T-SHIRT</t>
  </si>
  <si>
    <t>SS T-SHIRT THEME THE JOCKS STRIPES-2 AGS11-TJ2:BLACK:M:GRAPHIC:SS T-SHIRT</t>
  </si>
  <si>
    <t>SS T-SHIRT THEME THE JOCKS STRIPES-2 AGS11-TJ2:BLACK:L:GRAPHIC:SS T-SHIRT</t>
  </si>
  <si>
    <t>SS T-SHIRT THEME THE JOCKS STRIPES-2 AGS11-TJ2:BLACK:XL:GRAPHIC:SS T-SHIRT</t>
  </si>
  <si>
    <t>SS T-SHIRT THEME THE JOCKS STRIPES-3 AGS11-TJ3:WHITE:XS:GRAPHIC:SS T-SHIRT</t>
  </si>
  <si>
    <t>SS T-SHIRT THEME THE JOCKS STRIPES-3 AGS11-TJ3:WHITE:S:GRAPHIC:SS T-SHIRT</t>
  </si>
  <si>
    <t>SS T-SHIRT THEME THE JOCKS STRIPES-3 AGS11-TJ3:WHITE:M:GRAPHIC:SS T-SHIRT</t>
  </si>
  <si>
    <t>SS T-SHIRT THEME THE JOCKS STRIPES-3 AGS11-TJ3:WHITE:L:GRAPHIC:SS T-SHIRT</t>
  </si>
  <si>
    <t>SS T-SHIRT THEME THE JOCKS STRIPES-3 AGS11-TJ3:WHITE:XL:GRAPHIC:SS T-SHIRT</t>
  </si>
  <si>
    <t>AFP11-BD1</t>
  </si>
  <si>
    <t>AFP11-BD2</t>
  </si>
  <si>
    <t>AFP11-BD3</t>
  </si>
  <si>
    <t>AFP11-BD4</t>
  </si>
  <si>
    <t>AFP11-BD5</t>
  </si>
  <si>
    <t>SS T-SHIRT THEME TBND PHOTOPRINT CAR-1 AFP11-BD1:NAVY BLUE:L:GRAPHIC:SS T-SHIRT</t>
  </si>
  <si>
    <t>SS T-SHIRT THEME TBND PHOTOPRINT CAR-1 AFP11-BD1:NAVY BLUE:XL:GRAPHIC:SS T-SHIRT</t>
  </si>
  <si>
    <t>SS T-SHIRT THEME TBND PHOTOPRINT CAR-2 AFP11-BD2:NAVY BLUE:S:GRAPHIC:SS T-SHIRT</t>
  </si>
  <si>
    <t>SS T-SHIRT THEME TBND PHOTOPRINT CAR-2 AFP11-BD2:NAVY BLUE:M:GRAPHIC:SS T-SHIRT</t>
  </si>
  <si>
    <t>SS T-SHIRT THEME TBND PHOTOPRINT CAR-2 AFP11-BD2:NAVY BLUE:L:GRAPHIC:SS T-SHIRT</t>
  </si>
  <si>
    <t>SS T-SHIRT THEME TBND PHOTOPRINT CAR-2 AFP11-BD2:NAVY BLUE:XL:GRAPHIC:SS T-SHIRT</t>
  </si>
  <si>
    <t>SS T-SHIRT THEME TBND PHOTOPRINT CAR-3 AFP11-BD3:BLACK:S:GRAPHIC:SS T-SHIRT</t>
  </si>
  <si>
    <t>SS T-SHIRT THEME TBND PHOTOPRINT CAR-3 AFP11-BD3:BLACK:M:GRAPHIC:SS T-SHIRT</t>
  </si>
  <si>
    <t>SS T-SHIRT THEME TBND PHOTOPRINT CAR-3 AFP11-BD3:BLACK:L:GRAPHIC:SS T-SHIRT</t>
  </si>
  <si>
    <t>SS T-SHIRT THEME TBND PHOTOPRINT CAR-3 AFP11-BD3:BLACK:XL:GRAPHIC:SS T-SHIRT</t>
  </si>
  <si>
    <t>SS T-SHIRT THEME TBND PHOTOPRINT CAR-4 AFP11-BD4:BLACK:S:GRAPHIC:SS T-SHIRT</t>
  </si>
  <si>
    <t>SS T-SHIRT THEME TBND PHOTOPRINT CAR-4 AFP11-BD4:BLACK:M:GRAPHIC:SS T-SHIRT</t>
  </si>
  <si>
    <t>SS T-SHIRT THEME TBND PHOTOPRINT CAR-4 AFP11-BD4:BLACK:L:GRAPHIC:SS T-SHIRT</t>
  </si>
  <si>
    <t>SS T-SHIRT THEME TBND PHOTOPRINT CAR-4 AFP11-BD4:BLACK:XL:GRAPHIC:SS T-SHIRT</t>
  </si>
  <si>
    <t>SS T-SHIRT THEME TBND PHOTOPRINT CAR-5 AFP11-BD5:BLACK:S:GRAPHIC:SS T-SHIRT</t>
  </si>
  <si>
    <t>SS T-SHIRT THEME TBND PHOTOPRINT CAR-5 AFP11-BD5:BLACK:M:GRAPHIC:SS T-SHIRT</t>
  </si>
  <si>
    <t>SS T-SHIRT THEME TBND PHOTOPRINT CAR-5 AFP11-BD5:BLACK:L:GRAPHIC:SS T-SHIRT</t>
  </si>
  <si>
    <t>SS T-SHIRT THEME TBND PHOTOPRINT CAR-5 AFP11-BD5:BLACK:XL:GRAPHIC:SS T-SHIRT</t>
  </si>
  <si>
    <t>SS T-SHIRT THEME TBND PHOTOPRINT CAR-1 AFP11-BD1:NAVY BLUE:S:GRAPHIC:SS T-SHIRT</t>
  </si>
  <si>
    <t>SS T-SHIRT THEME TBND PHOTOPRINT CAR-1 AFP11-BD1:NAVY BLUE:M:GRAPHIC:SS T-SHIRT</t>
  </si>
  <si>
    <t>DMF11-TJ3</t>
  </si>
  <si>
    <t>SS T-SHIRT THEME THE JOCKS MICKEY AND FRIENDS-3 DMF11-TJ3:WHITE:XS:GRAPHIC:SS T-SHIRT</t>
  </si>
  <si>
    <t>SS T-SHIRT THEME THE JOCKS MICKEY AND FRIENDS-3 DMF11-TJ3:WHITE:S:GRAPHIC:SS T-SHIRT</t>
  </si>
  <si>
    <t>SS T-SHIRT THEME THE JOCKS MICKEY AND FRIENDS-3 DMF11-TJ3:WHITE:M:GRAPHIC:SS T-SHIRT</t>
  </si>
  <si>
    <t>SS T-SHIRT THEME THE JOCKS MICKEY AND FRIENDS-3 DMF11-TJ3:WHITE:L:GRAPHIC:SS T-SHIRT</t>
  </si>
  <si>
    <t>SS T-SHIRT THEME THE JOCKS MICKEY AND FRIENDS-3 DMF11-TJ3:WHITE:XL:GRAPHIC:SS T-SHIRT</t>
  </si>
  <si>
    <t>DMF11-TJ4</t>
  </si>
  <si>
    <t>SS T-SHIRT THEME THE JOCKS MICKEY AND FRIENDS-4 DMF11-TJ4:DARK JADE:XS:GRAPHIC:SS T-SHIRT</t>
  </si>
  <si>
    <t>SS T-SHIRT THEME THE JOCKS MICKEY AND FRIENDS-4 DMF11-TJ4:DARK JADE:S:GRAPHIC:SS T-SHIRT</t>
  </si>
  <si>
    <t>SS T-SHIRT THEME THE JOCKS MICKEY AND FRIENDS-4 DMF11-TJ4:DARK JADE:M:GRAPHIC:SS T-SHIRT</t>
  </si>
  <si>
    <t>SS T-SHIRT THEME THE JOCKS MICKEY AND FRIENDS-4 DMF11-TJ4:DARK JADE:L:GRAPHIC:SS T-SHIRT</t>
  </si>
  <si>
    <t>SS T-SHIRT THEME THE JOCKS MICKEY AND FRIENDS-4 DMF11-TJ4:DARK JADE:XL:GRAPHIC:SS T-SHIRT</t>
  </si>
  <si>
    <t>DMF11-BD1</t>
  </si>
  <si>
    <t>DMF11-BD2</t>
  </si>
  <si>
    <t>DMF11-BD3</t>
  </si>
  <si>
    <t>DMF11-BD4</t>
  </si>
  <si>
    <t>DMF11-TJ1</t>
  </si>
  <si>
    <t>DMF11-TJ2</t>
  </si>
  <si>
    <t>DMF11-TJ5</t>
  </si>
  <si>
    <t>DMF11-TJ6</t>
  </si>
  <si>
    <t>DMF11-TJ7</t>
  </si>
  <si>
    <t>DMF11-TJ8</t>
  </si>
  <si>
    <t>SS T-SHIRT OVERSIZE THEME TBND MICKEY AND FRIENDS-1 DMF11-BD1:WHITE:S:GRAPHIC:SS T-SHIRT</t>
  </si>
  <si>
    <t>SS T-SHIRT OVERSIZE THEME TBND MICKEY AND FRIENDS-1 DMF11-BD1:WHITE:M:GRAPHIC:SS T-SHIRT</t>
  </si>
  <si>
    <t>SS T-SHIRT OVERSIZE THEME TBND MICKEY AND FRIENDS-1 DMF11-BD1:WHITE:L:GRAPHIC:SS T-SHIRT</t>
  </si>
  <si>
    <t>SS T-SHIRT OVERSIZE THEME TBND MICKEY AND FRIENDS-1 DMF11-BD1:WHITE:XL:GRAPHIC:SS T-SHIRT</t>
  </si>
  <si>
    <t>SS T-SHIRT OVERSIZE THEME TBND MICKEY AND FRIENDS-2 DMF11-BD2:VANILLA:S:GRAPHIC:SS T-SHIRT</t>
  </si>
  <si>
    <t>SS T-SHIRT OVERSIZE THEME TBND MICKEY AND FRIENDS-2 DMF11-BD2:VANILLA:M:GRAPHIC:SS T-SHIRT</t>
  </si>
  <si>
    <t>SS T-SHIRT OVERSIZE THEME TBND MICKEY AND FRIENDS-2 DMF11-BD2:VANILLA:L:GRAPHIC:SS T-SHIRT</t>
  </si>
  <si>
    <t>SS T-SHIRT OVERSIZE THEME TBND MICKEY AND FRIENDS-2 DMF11-BD2:VANILLA:XL:GRAPHIC:SS T-SHIRT</t>
  </si>
  <si>
    <t>SS T-SHIRT OVERSIZE THEME TBND MICKEY AND FRIENDS-3 DMF11-BD3:BLACK:S:GRAPHIC:SS T-SHIRT</t>
  </si>
  <si>
    <t>SS T-SHIRT OVERSIZE THEME TBND MICKEY AND FRIENDS-3 DMF11-BD3:BLACK:M:GRAPHIC:SS T-SHIRT</t>
  </si>
  <si>
    <t>SS T-SHIRT OVERSIZE THEME TBND MICKEY AND FRIENDS-3 DMF11-BD3:BLACK:L:GRAPHIC:SS T-SHIRT</t>
  </si>
  <si>
    <t>SS T-SHIRT OVERSIZE THEME TBND MICKEY AND FRIENDS-3 DMF11-BD3:BLACK:XL:GRAPHIC:SS T-SHIRT</t>
  </si>
  <si>
    <t>SS T-SHIRT OVERSIZE THEME TBND MICKEY AND FRIENDS-4 DMF11-BD4:BLACK:S:GRAPHIC:SS T-SHIRT</t>
  </si>
  <si>
    <t>SS T-SHIRT OVERSIZE THEME TBND MICKEY AND FRIENDS-4 DMF11-BD4:BLACK:M:GRAPHIC:SS T-SHIRT</t>
  </si>
  <si>
    <t>SS T-SHIRT OVERSIZE THEME TBND MICKEY AND FRIENDS-4 DMF11-BD4:BLACK:L:GRAPHIC:SS T-SHIRT</t>
  </si>
  <si>
    <t>SS T-SHIRT OVERSIZE THEME TBND MICKEY AND FRIENDS-4 DMF11-BD4:BLACK:XL:GRAPHIC:SS T-SHIRT</t>
  </si>
  <si>
    <t>SS T-SHIRT OVERSIZE THEME THE JOCKS MICKEY AND FRIENDS-1 DMF11-TJ1:BLACK:S:GRAPHIC:SS T-SHIRT</t>
  </si>
  <si>
    <t>SS T-SHIRT OVERSIZE THEME THE JOCKS MICKEY AND FRIENDS-1 DMF11-TJ1:BLACK:M:GRAPHIC:SS T-SHIRT</t>
  </si>
  <si>
    <t>SS T-SHIRT OVERSIZE THEME THE JOCKS MICKEY AND FRIENDS-1 DMF11-TJ1:BLACK:L:GRAPHIC:SS T-SHIRT</t>
  </si>
  <si>
    <t>SS T-SHIRT OVERSIZE THEME THE JOCKS MICKEY AND FRIENDS-1 DMF11-TJ1:BLACK:XL:GRAPHIC:SS T-SHIRT</t>
  </si>
  <si>
    <t>SS T-SHIRT OVERSIZE THEME THE JOCKS MICKEY AND FRIENDS-2 DMF11-TJ2:WHITE:S:GRAPHIC:SS T-SHIRT</t>
  </si>
  <si>
    <t>SS T-SHIRT OVERSIZE THEME THE JOCKS MICKEY AND FRIENDS-2 DMF11-TJ2:WHITE:M:GRAPHIC:SS T-SHIRT</t>
  </si>
  <si>
    <t>SS T-SHIRT OVERSIZE THEME THE JOCKS MICKEY AND FRIENDS-2 DMF11-TJ2:WHITE:L:GRAPHIC:SS T-SHIRT</t>
  </si>
  <si>
    <t>SS T-SHIRT OVERSIZE THEME THE JOCKS MICKEY AND FRIENDS-2 DMF11-TJ2:WHITE:XL:GRAPHIC:SS T-SHIRT</t>
  </si>
  <si>
    <t>SS T-SHIRT OVERSIZE THEME THE JOCKS MICKEY AND FRIENDS-5 DMF11-TJ5:EMERALD GREEN:S:GRAPHIC:SS T-SHIR</t>
  </si>
  <si>
    <t>SS T-SHIRT OVERSIZE THEME THE JOCKS MICKEY AND FRIENDS-5 DMF11-TJ5:EMERALD GREEN:M:GRAPHIC:SS T-SHIR</t>
  </si>
  <si>
    <t>SS T-SHIRT OVERSIZE THEME THE JOCKS MICKEY AND FRIENDS-5 DMF11-TJ5:EMERALD GREEN:L:GRAPHIC:SS T-SHIR</t>
  </si>
  <si>
    <t>SS T-SHIRT OVERSIZE THEME THE JOCKS MICKEY AND FRIENDS-5 DMF11-TJ5:EMERALD GREEN:XL:GRAPHIC:SS T-SHI</t>
  </si>
  <si>
    <t>SS T-SHIRT OVERSIZE THEME THE JOCKS MICKEY AND FRIENDS-6 DMF11-TJ6:EMERALD GREEN:S:GRAPHIC:SS T-SHIR</t>
  </si>
  <si>
    <t>SS T-SHIRT OVERSIZE THEME THE JOCKS MICKEY AND FRIENDS-6 DMF11-TJ6:EMERALD GREEN:M:GRAPHIC:SS T-SHIR</t>
  </si>
  <si>
    <t>SS T-SHIRT OVERSIZE THEME THE JOCKS MICKEY AND FRIENDS-6 DMF11-TJ6:EMERALD GREEN:L:GRAPHIC:SS T-SHIR</t>
  </si>
  <si>
    <t>SS T-SHIRT OVERSIZE THEME THE JOCKS MICKEY AND FRIENDS-6 DMF11-TJ6:EMERALD GREEN:XL:GRAPHIC:SS T-SHI</t>
  </si>
  <si>
    <t>SS T-SHIRT OVERSIZE THEME THE JOCKS MICKEY AND FRIENDS-7 DMF11-TJ7:NAVY BLUE:S:GRAPHIC:SS T-SHIRT</t>
  </si>
  <si>
    <t>SS T-SHIRT OVERSIZE THEME THE JOCKS MICKEY AND FRIENDS-7 DMF11-TJ7:NAVY BLUE:M:GRAPHIC:SS T-SHIRT</t>
  </si>
  <si>
    <t>SS T-SHIRT OVERSIZE THEME THE JOCKS MICKEY AND FRIENDS-7 DMF11-TJ7:NAVY BLUE:L:GRAPHIC:SS T-SHIRT</t>
  </si>
  <si>
    <t>SS T-SHIRT OVERSIZE THEME THE JOCKS MICKEY AND FRIENDS-7 DMF11-TJ7:NAVY BLUE:XL:GRAPHIC:SS T-SHIRT</t>
  </si>
  <si>
    <t>SS T-SHIRT OVERSIZE THEME THE JOCKS MICKEY AND FRIENDS-8 DMF11-TJ8:BLACK:S:GRAPHIC:SS T-SHIRT</t>
  </si>
  <si>
    <t>SS T-SHIRT OVERSIZE THEME THE JOCKS MICKEY AND FRIENDS-8 DMF11-TJ8:BLACK:M:GRAPHIC:SS T-SHIRT</t>
  </si>
  <si>
    <t>SS T-SHIRT OVERSIZE THEME THE JOCKS MICKEY AND FRIENDS-8 DMF11-TJ8:BLACK:L:GRAPHIC:SS T-SHIRT</t>
  </si>
  <si>
    <t>SS T-SHIRT OVERSIZE THEME THE JOCKS MICKEY AND FRIENDS-8 DMF11-TJ8:BLACK:XL:GRAPHIC:SS T-SHIRT</t>
  </si>
  <si>
    <t>BERKAT LANGGENG SUKSES PT.-81753</t>
  </si>
  <si>
    <t>LPCB1-1</t>
  </si>
  <si>
    <t>CHINOS PANTS LP SLIM TWILL SCRETCH-1 LPCB1-1:SAND:30:SOLID:CHINOS PANTS</t>
  </si>
  <si>
    <t>CHINOS PANTS LP SLIM TWILL SCRETCH-1 LPCB1-1:SAND:32:SOLID:CHINOS PANTS</t>
  </si>
  <si>
    <t>CHINOS PANTS LP SLIM TWILL SCRETCH-1 LPCB1-1:SAND:34:SOLID:CHINOS PANTS</t>
  </si>
  <si>
    <t>CHINOS PANTS LP SLIM TWILL SCRETCH-1 LPCB1-1:SAND:36:SOLID:CHINOS PANTS</t>
  </si>
  <si>
    <t>LPCB1-2</t>
  </si>
  <si>
    <t>CHINOS PANTS LP SLIM TWILL SCRETCH-2 LPCB1-2:BROWN SUGAR:30:SOLID:CHINOS PANTS</t>
  </si>
  <si>
    <t>CHINOS PANTS LP SLIM TWILL SCRETCH-2 LPCB1-2:BROWN SUGAR:32:SOLID:CHINOS PANTS</t>
  </si>
  <si>
    <t>CHINOS PANTS LP SLIM TWILL SCRETCH-2 LPCB1-2:BROWN SUGAR:34:SOLID:CHINOS PANTS</t>
  </si>
  <si>
    <t>CHINOS PANTS LP SLIM TWILL SCRETCH-2 LPCB1-2:BROWN SUGAR:36:SOLID:CHINOS PANTS</t>
  </si>
  <si>
    <t>LPCB1-3</t>
  </si>
  <si>
    <t>CHINOS PANTS LP SLIM TWILL SCRETCH-3 LPCB1-3:CHARCOAL:30:SOLID:CHINOS PANTS</t>
  </si>
  <si>
    <t>CHINOS PANTS LP SLIM TWILL SCRETCH-3 LPCB1-3:CHARCOAL:32:SOLID:CHINOS PANTS</t>
  </si>
  <si>
    <t>CHINOS PANTS LP SLIM TWILL SCRETCH-3 LPCB1-3:CHARCOAL:34:SOLID:CHINOS PANTS</t>
  </si>
  <si>
    <t>CHINOS PANTS LP SLIM TWILL SCRETCH-3 LPCB1-3:CHARCOAL:36:SOLID:CHINOS PANTS</t>
  </si>
  <si>
    <t>LPCB1-4</t>
  </si>
  <si>
    <t>CHINOS PANTS LP SLIM TWILL SCRETCH-4 LPCB1-4:BLACK:30:SOLID:CHINOS PANTS</t>
  </si>
  <si>
    <t>CHINOS PANTS LP SLIM TWILL SCRETCH-4 LPCB1-4:BLACK:32:SOLID:CHINOS PANTS</t>
  </si>
  <si>
    <t>CHINOS PANTS LP SLIM TWILL SCRETCH-4 LPCB1-4:BLACK:34:SOLID:CHINOS PANTS</t>
  </si>
  <si>
    <t>CHINOS PANTS LP SLIM TWILL SCRETCH-4 LPCB1-4:BLACK:36:SOLID:CHINOS PANTS</t>
  </si>
  <si>
    <t>SS T-SHIRT THEME TBND CNY COLLECTION 2026-1 CNY26-BD1:CLASSIC RED:S:GRAPHIC:SS T-SHIRT</t>
  </si>
  <si>
    <t>SS T-SHIRT THEME TBND CNY COLLECTION 2026-1 CNY26-BD1:CLASSIC RED:M:GRAPHIC:SS T-SHIRT</t>
  </si>
  <si>
    <t>SS T-SHIRT THEME TBND CNY COLLECTION 2026-1 CNY26-BD1:CLASSIC RED:L:GRAPHIC:SS T-SHIRT</t>
  </si>
  <si>
    <t>SS T-SHIRT THEME TBND CNY COLLECTION 2026-1 CNY26-BD1:CLASSIC RED:XL:GRAPHIC:SS T-SHIRT</t>
  </si>
  <si>
    <t>SS T-SHIRT THEME TBND CNY COLLECTION 2026-2 CNY26-BD2:CLASSIC RED:S:GRAPHIC:SS T-SHIRT</t>
  </si>
  <si>
    <t>SS T-SHIRT THEME TBND CNY COLLECTION 2026-2 CNY26-BD2:CLASSIC RED:M:GRAPHIC:SS T-SHIRT</t>
  </si>
  <si>
    <t>SS T-SHIRT THEME TBND CNY COLLECTION 2026-2 CNY26-BD2:CLASSIC RED:L:GRAPHIC:SS T-SHIRT</t>
  </si>
  <si>
    <t>SS T-SHIRT THEME TBND CNY COLLECTION 2026-2 CNY26-BD2:CLASSIC RED:XL:GRAPHIC:SS T-SHIRT</t>
  </si>
  <si>
    <t>SS T-SHIRT THEME TBND CNY COLLECTION 2026-3 CNY26-BD3:CLASSIC RED:S:GRAPHIC:SS T-SHIRT</t>
  </si>
  <si>
    <t>SS T-SHIRT THEME TBND CNY COLLECTION 2026-3 CNY26-BD3:CLASSIC RED:M:GRAPHIC:SS T-SHIRT</t>
  </si>
  <si>
    <t>SS T-SHIRT THEME TBND CNY COLLECTION 2026-3 CNY26-BD3:CLASSIC RED:L:GRAPHIC:SS T-SHIRT</t>
  </si>
  <si>
    <t>SS T-SHIRT THEME TBND CNY COLLECTION 2026-3 CNY26-BD3:CLASSIC RED:XL:GRAPHIC:SS T-SHIRT</t>
  </si>
  <si>
    <t>SS T-SHIRT THEME TBND CNY COLLECTION 2026-4 CNY26-BD4:WHITE:S:GRAPHIC:SS T-SHIRT</t>
  </si>
  <si>
    <t>SS T-SHIRT THEME TBND CNY COLLECTION 2026-4 CNY26-BD4:WHITE:M:GRAPHIC:SS T-SHIRT</t>
  </si>
  <si>
    <t>SS T-SHIRT THEME TBND CNY COLLECTION 2026-4 CNY26-BD4:WHITE:L:GRAPHIC:SS T-SHIRT</t>
  </si>
  <si>
    <t>SS T-SHIRT THEME TBND CNY COLLECTION 2026-4 CNY26-BD4:WHITE:XL:GRAPHIC:SS T-SHIRT</t>
  </si>
  <si>
    <t>SS T-SHIRT THEME TBND WB CNY COLLECTION 2026-1 WBCY26-BD1:MAROON:XS:GRAPHIC:SS T-SHIRT</t>
  </si>
  <si>
    <t>SS T-SHIRT THEME TBND WB CNY COLLECTION 2026-1 WBCY26-BD1:MAROON:S:GRAPHIC:SS T-SHIRT</t>
  </si>
  <si>
    <t>SS T-SHIRT THEME TBND WB CNY COLLECTION 2026-1 WBCY26-BD1:MAROON:M:GRAPHIC:SS T-SHIRT</t>
  </si>
  <si>
    <t>SS T-SHIRT THEME TBND WB CNY COLLECTION 2026-1 WBCY26-BD1:MAROON:L:GRAPHIC:SS T-SHIRT</t>
  </si>
  <si>
    <t>SS T-SHIRT THEME TBND WB CNY COLLECTION 2026-1 WBCY26-BD1:MAROON:XL:GRAPHIC:SS T-SHIRT</t>
  </si>
  <si>
    <t>SS T-SHIRT THEME TBND WB CNY COLLECTION 2026-2 WBCY26-BD2:MAROON:XS:GRAPHIC:SS T-SHIRT</t>
  </si>
  <si>
    <t>SS T-SHIRT THEME TBND WB CNY COLLECTION 2026-2 WBCY26-BD2:MAROON:S:GRAPHIC:SS T-SHIRT</t>
  </si>
  <si>
    <t>SS T-SHIRT THEME TBND WB CNY COLLECTION 2026-2 WBCY26-BD2:MAROON:M:GRAPHIC:SS T-SHIRT</t>
  </si>
  <si>
    <t>SS T-SHIRT THEME TBND WB CNY COLLECTION 2026-2 WBCY26-BD2:MAROON:L:GRAPHIC:SS T-SHIRT</t>
  </si>
  <si>
    <t>SS T-SHIRT THEME TBND WB CNY COLLECTION 2026-2 WBCY26-BD2:MAROON:XL:GRAPHIC:SS T-SHIRT</t>
  </si>
  <si>
    <t>SS T-SHIRT THEME TBND GARFIELD CNY COLLECTION 2026-1 NCY26-BD-1:VANILLA:XS:GRAPHIC:SS T-SHIRT</t>
  </si>
  <si>
    <t>SS T-SHIRT THEME TBND GARFIELD CNY COLLECTION 2026-1 NCY26-BD-1:VANILLA:S:GRAPHIC:SS T-SHIRT</t>
  </si>
  <si>
    <t>SS T-SHIRT THEME TBND GARFIELD CNY COLLECTION 2026-1 NCY26-BD-1:VANILLA:M:GRAPHIC:SS T-SHIRT</t>
  </si>
  <si>
    <t>SS T-SHIRT THEME TBND GARFIELD CNY COLLECTION 2026-1 NCY26-BD-1:VANILLA:L:GRAPHIC:SS T-SHIRT</t>
  </si>
  <si>
    <t>SS T-SHIRT THEME TBND GARFIELD CNY COLLECTION 2026-1 NCY26-BD-1:VANILLA:XL:GRAPHIC:SS T-SHIRT</t>
  </si>
  <si>
    <t>SS T-SHIRT THEME TBND GARFIELD CNY COLLECTION 2026-2 NCY26-BD-2:MAROON:XS:GRAPHIC:SS T-SHIRT</t>
  </si>
  <si>
    <t>SS T-SHIRT THEME TBND GARFIELD CNY COLLECTION 2026-2 NCY26-BD-2:MAROON:S:GRAPHIC:SS T-SHIRT</t>
  </si>
  <si>
    <t>SS T-SHIRT THEME TBND GARFIELD CNY COLLECTION 2026-2 NCY26-BD-2:MAROON:M:GRAPHIC:SS T-SHIRT</t>
  </si>
  <si>
    <t>SS T-SHIRT THEME TBND GARFIELD CNY COLLECTION 2026-2 NCY26-BD-2:MAROON:L:GRAPHIC:SS T-SHIRT</t>
  </si>
  <si>
    <t>SS T-SHIRT THEME TBND GARFIELD CNY COLLECTION 2026-2 NCY26-BD-2:MAROON:XL:GRAPHIC:SS T-SHIRT</t>
  </si>
  <si>
    <t>SS T-SHIRT THEME TBND GARFIELD CNY COLLECTION 2026-3 NCY26-BD-3:MAROON:XS:GRAPHIC:SS T-SHIRT</t>
  </si>
  <si>
    <t>SS T-SHIRT THEME TBND GARFIELD CNY COLLECTION 2026-3 NCY26-BD-3:MAROON:S:GRAPHIC:SS T-SHIRT</t>
  </si>
  <si>
    <t>SS T-SHIRT THEME TBND GARFIELD CNY COLLECTION 2026-3 NCY26-BD-3:MAROON:M:GRAPHIC:SS T-SHIRT</t>
  </si>
  <si>
    <t>SS T-SHIRT THEME TBND GARFIELD CNY COLLECTION 2026-3 NCY26-BD-3:MAROON:L:GRAPHIC:SS T-SHIRT</t>
  </si>
  <si>
    <t>SS T-SHIRT THEME TBND GARFIELD CNY COLLECTION 2026-3 NCY26-BD-3:MAROON:XL:GRAPHIC:SS T-SHIRT</t>
  </si>
  <si>
    <t>SS T-SHIRT THEME TBND GARFIELD CNY COLLECTION 2026-4 NCY26-BD-4:WHITE:XS:GRAPHIC:SS T-SHIRT</t>
  </si>
  <si>
    <t>SS T-SHIRT THEME TBND GARFIELD CNY COLLECTION 2026-4 NCY26-BD-4:WHITE:S:GRAPHIC:SS T-SHIRT</t>
  </si>
  <si>
    <t>SS T-SHIRT THEME TBND GARFIELD CNY COLLECTION 2026-4 NCY26-BD-4:WHITE:M:GRAPHIC:SS T-SHIRT</t>
  </si>
  <si>
    <t>SS T-SHIRT THEME TBND GARFIELD CNY COLLECTION 2026-4 NCY26-BD-4:WHITE:L:GRAPHIC:SS T-SHIRT</t>
  </si>
  <si>
    <t>SS T-SHIRT THEME TBND GARFIELD CNY COLLECTION 2026-4 NCY26-BD-4:WHITE:XL:GRAPHIC:SS T-SHIRT</t>
  </si>
  <si>
    <t>CNY26-BD1</t>
  </si>
  <si>
    <t>CNY26-BD2</t>
  </si>
  <si>
    <t>CNY26-BD3</t>
  </si>
  <si>
    <t>CNY26-BD4</t>
  </si>
  <si>
    <t>WBCY26-BD1</t>
  </si>
  <si>
    <t>WBCY26-BD2</t>
  </si>
  <si>
    <t>NCY26-BD-1</t>
  </si>
  <si>
    <t>NCY26-BD-2</t>
  </si>
  <si>
    <t>NCY26-BD-3</t>
  </si>
  <si>
    <t>NCY26-BD-4</t>
  </si>
  <si>
    <t>SUMBER SELARAS ABADI PT.-81642</t>
  </si>
  <si>
    <t>SS KOKO MUSLIM 2026 TEXTURE-10 LEB26-10:BLACK:S:TEXTURE:SS KOKO</t>
  </si>
  <si>
    <t>SS KOKO MUSLIM 2026 TEXTURE-10 LEB26-10:BLACK:M:TEXTURE:SS KOKO</t>
  </si>
  <si>
    <t>SS KOKO MUSLIM 2026 TEXTURE-10 LEB26-10:BLACK:L:TEXTURE:SS KOKO</t>
  </si>
  <si>
    <t>SS KOKO MUSLIM 2026 TEXTURE-10 LEB26-10:BLACK:XL:TEXTURE:SS KOKO</t>
  </si>
  <si>
    <t>SS KOKO MUSLIM 2026 TEXTURE ZIPPER-6 LEB26-7:NAVY BLUE:S:TEXTURE:SS KOKO</t>
  </si>
  <si>
    <t>SS KOKO MUSLIM 2026 TEXTURE ZIPPER-6 LEB26-7:NAVY BLUE:M:TEXTURE:SS KOKO</t>
  </si>
  <si>
    <t>SS KOKO MUSLIM 2026 TEXTURE ZIPPER-6 LEB26-7:NAVY BLUE:L:TEXTURE:SS KOKO</t>
  </si>
  <si>
    <t>SS KOKO MUSLIM 2026 TEXTURE ZIPPER-6 LEB26-7:NAVY BLUE:XL:TEXTURE:SS KOKO</t>
  </si>
  <si>
    <t>SS KOKO MUSLIM 2026 TEXTURE EMBRO-7 LEB26-8:BLACK:S:TEXTURE:SS KOKO</t>
  </si>
  <si>
    <t>SS KOKO MUSLIM 2026 TEXTURE EMBRO-7 LEB26-8:BLACK:M:TEXTURE:SS KOKO</t>
  </si>
  <si>
    <t>SS KOKO MUSLIM 2026 TEXTURE EMBRO-7 LEB26-8:BLACK:L:TEXTURE:SS KOKO</t>
  </si>
  <si>
    <t>SS KOKO MUSLIM 2026 TEXTURE EMBRO-7 LEB26-8:BLACK:XL:TEXTURE:SS KOKO</t>
  </si>
  <si>
    <t>SS KOKO MUSLIM 2026 TEXTURE-9 LEB26-9:BEIGE:S:TEXTURE:SS KOKO</t>
  </si>
  <si>
    <t>SS KOKO MUSLIM 2026 TEXTURE-9 LEB26-9:BEIGE:M:TEXTURE:SS KOKO</t>
  </si>
  <si>
    <t>SS KOKO MUSLIM 2026 TEXTURE-9 LEB26-9:BEIGE:L:TEXTURE:SS KOKO</t>
  </si>
  <si>
    <t>SS KOKO MUSLIM 2026 TEXTURE-9 LEB26-9:BEIGE:XL:TEXTURE:SS KOKO</t>
  </si>
  <si>
    <t>SS KOKO MUSLIM 2026 TEXTURE-5 LEB26-5:BLACK:S:TEXTURE:SS KOKO</t>
  </si>
  <si>
    <t>SS KOKO MUSLIM 2026 TEXTURE-5 LEB26-5:BLACK:M:TEXTURE:SS KOKO</t>
  </si>
  <si>
    <t>SS KOKO MUSLIM 2026 TEXTURE-5 LEB26-5:BLACK:L:TEXTURE:SS KOKO</t>
  </si>
  <si>
    <t>SS KOKO MUSLIM 2026 TEXTURE-5 LEB26-5:BLACK:XL:TEXTURE:SS KOKO</t>
  </si>
  <si>
    <t>SS KOKO MUSLIM 2026 TEXTURE EMBRO-5 LEB26-6:BEIGE:S:TEXTURE:SS KOKO</t>
  </si>
  <si>
    <t>SS KOKO MUSLIM 2026 TEXTURE EMBRO-5 LEB26-6:BEIGE:M:TEXTURE:SS KOKO</t>
  </si>
  <si>
    <t>SS KOKO MUSLIM 2026 TEXTURE EMBRO-5 LEB26-6:BEIGE:L:TEXTURE:SS KOKO</t>
  </si>
  <si>
    <t>SS KOKO MUSLIM 2026 TEXTURE EMBRO-5 LEB26-6:BEIGE:XL:TEXTURE:SS KOKO</t>
  </si>
  <si>
    <t>SS KOKO MUSLIM 2026 TEXTURE-1 LEB26-1:NAVY BLUE:S:TEXTURE:SS KOKO</t>
  </si>
  <si>
    <t>SS KOKO MUSLIM 2026 TEXTURE-1 LEB26-1:NAVY BLUE:M:TEXTURE:SS KOKO</t>
  </si>
  <si>
    <t>SS KOKO MUSLIM 2026 TEXTURE-1 LEB26-1:NAVY BLUE:L:TEXTURE:SS KOKO</t>
  </si>
  <si>
    <t>SS KOKO MUSLIM 2026 TEXTURE-1 LEB26-1:NAVY BLUE:XL:TEXTURE:SS KOKO</t>
  </si>
  <si>
    <t>SS KOKO MUSLIM 2026 WOVEN EMBRO-2 LEB26-2:WHITE:S:EMBRO:SS KOKO</t>
  </si>
  <si>
    <t>SS KOKO MUSLIM 2026 WOVEN EMBRO-2 LEB26-2:WHITE:M:EMBRO:SS KOKO</t>
  </si>
  <si>
    <t>SS KOKO MUSLIM 2026 WOVEN EMBRO-2 LEB26-2:WHITE:L:EMBRO:SS KOKO</t>
  </si>
  <si>
    <t>SS KOKO MUSLIM 2026 WOVEN EMBRO-2 LEB26-2:WHITE:XL:EMBRO:SS KOKO</t>
  </si>
  <si>
    <t>SS KOKO MUSLIM 2026 WOVEN EMBRO-3 LEB26-3:WHITE:S:EMBRO:SS KOKO</t>
  </si>
  <si>
    <t>SS KOKO MUSLIM 2026 WOVEN EMBRO-3 LEB26-3:WHITE:M:EMBRO:SS KOKO</t>
  </si>
  <si>
    <t>SS KOKO MUSLIM 2026 WOVEN EMBRO-3 LEB26-3:WHITE:L:EMBRO:SS KOKO</t>
  </si>
  <si>
    <t>SS KOKO MUSLIM 2026 WOVEN EMBRO-3 LEB26-3:WHITE:XL:EMBRO:SS KOKO</t>
  </si>
  <si>
    <t>SS KOKO MUSLIM 2026 WOVEN PRINTING-4 LEB26-4:WHITE:S:PRINT:SS KOKO</t>
  </si>
  <si>
    <t>SS KOKO MUSLIM 2026 WOVEN PRINTING-4 LEB26-4:WHITE:M:PRINT:SS KOKO</t>
  </si>
  <si>
    <t>SS KOKO MUSLIM 2026 WOVEN PRINTING-4 LEB26-4:WHITE:L:PRINT:SS KOKO</t>
  </si>
  <si>
    <t>SS KOKO MUSLIM 2026 WOVEN PRINTING-4 LEB26-4:WHITE:XL:PRINT:SS KOKO</t>
  </si>
  <si>
    <t>LEB26-10</t>
  </si>
  <si>
    <t>LEB26-7</t>
  </si>
  <si>
    <t>LEB26-8</t>
  </si>
  <si>
    <t>LEB26-9</t>
  </si>
  <si>
    <t>LEB26-5</t>
  </si>
  <si>
    <t>LEB26-6</t>
  </si>
  <si>
    <t>LEB26-1</t>
  </si>
  <si>
    <t>LEB26-2</t>
  </si>
  <si>
    <t>LEB26-3</t>
  </si>
  <si>
    <t>LEB26-4</t>
  </si>
  <si>
    <t>2023 ALL TSHIRT D90</t>
  </si>
  <si>
    <t>2024 ALL T-SHIRT EXC KI &amp; RAGLAN D80</t>
  </si>
  <si>
    <t>2020 ALL D85</t>
  </si>
  <si>
    <t>2021 ALL D85</t>
  </si>
  <si>
    <t>2022 ALL D85</t>
  </si>
  <si>
    <t>2025 XMAS B1G2</t>
  </si>
  <si>
    <t>AOS</t>
  </si>
  <si>
    <t>2023 2024 BUMILANGIT/ULTRAMEN GWP MIN BUY 2 PCS T-SHIRT AOS</t>
  </si>
  <si>
    <t>AFD1-BD1</t>
  </si>
  <si>
    <t>SS T-SHIRT THEME TBND DOG-1 AFD1-BD1:CHARCOAL:S:GRAPHIC:SS T-SHIRT</t>
  </si>
  <si>
    <t>SS T-SHIRT THEME TBND DOG-1 AFD1-BD1:CHARCOAL:M:GRAPHIC:SS T-SHIRT</t>
  </si>
  <si>
    <t>SS T-SHIRT THEME TBND DOG-1 AFD1-BD1:CHARCOAL:L:GRAPHIC:SS T-SHIRT</t>
  </si>
  <si>
    <t>SS T-SHIRT THEME TBND DOG-1 AFD1-BD1:CHARCOAL:XL:GRAPHIC:SS T-SHIRT</t>
  </si>
  <si>
    <t>AFD1-BD2</t>
  </si>
  <si>
    <t>SS T-SHIRT THEME TBND DOG-2 AFD1-BD2:WHITE:S:GRAPHIC:SS T-SHIRT</t>
  </si>
  <si>
    <t>SS T-SHIRT THEME TBND DOG-2 AFD1-BD2:WHITE:M:GRAPHIC:SS T-SHIRT</t>
  </si>
  <si>
    <t>SS T-SHIRT THEME TBND DOG-2 AFD1-BD2:WHITE:L:GRAPHIC:SS T-SHIRT</t>
  </si>
  <si>
    <t>SS T-SHIRT THEME TBND DOG-2 AFD1-BD2:WHITE:XL:GRAPHIC:SS T-SHIRT</t>
  </si>
  <si>
    <t>AFD1-BD3</t>
  </si>
  <si>
    <t>SS T-SHIRT THEME TBND DOG-3 AFD1-BD3:WHITE:S:GRAPHIC:SS T-SHIRT</t>
  </si>
  <si>
    <t>SS T-SHIRT THEME TBND DOG-3 AFD1-BD3:WHITE:M:GRAPHIC:SS T-SHIRT</t>
  </si>
  <si>
    <t>SS T-SHIRT THEME TBND DOG-3 AFD1-BD3:WHITE:L:GRAPHIC:SS T-SHIRT</t>
  </si>
  <si>
    <t>SS T-SHIRT THEME TBND DOG-3 AFD1-BD3:WHITE:XL:GRAPHIC:SS T-SHIRT</t>
  </si>
  <si>
    <t>AFD1-BD4</t>
  </si>
  <si>
    <t>SS T-SHIRT THEME TBND DOG-4 AFD1-BD4:BLACK:S:GRAPHIC:SS T-SHIRT</t>
  </si>
  <si>
    <t>SS T-SHIRT THEME TBND DOG-4 AFD1-BD4:BLACK:M:GRAPHIC:SS T-SHIRT</t>
  </si>
  <si>
    <t>SS T-SHIRT THEME TBND DOG-4 AFD1-BD4:BLACK:L:GRAPHIC:SS T-SHIRT</t>
  </si>
  <si>
    <t>SS T-SHIRT THEME TBND DOG-4 AFD1-BD4:BLACK:XL:GRAPHIC:SS T-SHIRT</t>
  </si>
  <si>
    <t>AIVT1-TJ1</t>
  </si>
  <si>
    <t>SS T-SHIRT THEME THE JOCKS VARSITY TEAM-1 AIVT1-TJ1:EMERALD GREEN:XS:GRAPHIC:SS T-SHIRT</t>
  </si>
  <si>
    <t>SS T-SHIRT THEME THE JOCKS VARSITY TEAM-1 AIVT1-TJ1:EMERALD GREEN:S:GRAPHIC:SS T-SHIRT</t>
  </si>
  <si>
    <t>SS T-SHIRT THEME THE JOCKS VARSITY TEAM-1 AIVT1-TJ1:EMERALD GREEN:M:GRAPHIC:SS T-SHIRT</t>
  </si>
  <si>
    <t>SS T-SHIRT THEME THE JOCKS VARSITY TEAM-1 AIVT1-TJ1:EMERALD GREEN:L:GRAPHIC:SS T-SHIRT</t>
  </si>
  <si>
    <t>SS T-SHIRT THEME THE JOCKS VARSITY TEAM-1 AIVT1-TJ1:EMERALD GREEN:XL:GRAPHIC:SS T-SHIRT</t>
  </si>
  <si>
    <t>AIVT1-TJ2</t>
  </si>
  <si>
    <t>SS T-SHIRT THEME THE JOCKS VARSITY TEAM-2 AIVT1-TJ2:EMERALD GREEN:XS:GRAPHIC:SS T-SHIRT</t>
  </si>
  <si>
    <t>SS T-SHIRT THEME THE JOCKS VARSITY TEAM-2 AIVT1-TJ2:EMERALD GREEN:S:GRAPHIC:SS T-SHIRT</t>
  </si>
  <si>
    <t>SS T-SHIRT THEME THE JOCKS VARSITY TEAM-2 AIVT1-TJ2:EMERALD GREEN:M:GRAPHIC:SS T-SHIRT</t>
  </si>
  <si>
    <t>SS T-SHIRT THEME THE JOCKS VARSITY TEAM-2 AIVT1-TJ2:EMERALD GREEN:L:GRAPHIC:SS T-SHIRT</t>
  </si>
  <si>
    <t>SS T-SHIRT THEME THE JOCKS VARSITY TEAM-2 AIVT1-TJ2:EMERALD GREEN:XL:GRAPHIC:SS T-SHIRT</t>
  </si>
  <si>
    <t>AIVT1-TJ3</t>
  </si>
  <si>
    <t>SS T-SHIRT THEME THE JOCKS VARSITY TEAM-3 AIVT1-TJ3:EMERALD GREEN:XS:GRAPHIC:SS T-SHIRT</t>
  </si>
  <si>
    <t>SS T-SHIRT THEME THE JOCKS VARSITY TEAM-3 AIVT1-TJ3:EMERALD GREEN:S:GRAPHIC:SS T-SHIRT</t>
  </si>
  <si>
    <t>SS T-SHIRT THEME THE JOCKS VARSITY TEAM-3 AIVT1-TJ3:EMERALD GREEN:M:GRAPHIC:SS T-SHIRT</t>
  </si>
  <si>
    <t>SS T-SHIRT THEME THE JOCKS VARSITY TEAM-3 AIVT1-TJ3:EMERALD GREEN:L:GRAPHIC:SS T-SHIRT</t>
  </si>
  <si>
    <t>SS T-SHIRT THEME THE JOCKS VARSITY TEAM-3 AIVT1-TJ3:EMERALD GREEN:XL:GRAPHIC:SS T-SHIRT</t>
  </si>
  <si>
    <t>AJCC1-RS1</t>
  </si>
  <si>
    <t>SS T-SHIRT THEME ROCKSTAR CLASSIC CAR-1 AJCC1-RS1:CHARCOAL:XS:GRAPHIC:SS T-SHIRT</t>
  </si>
  <si>
    <t>SS T-SHIRT THEME ROCKSTAR CLASSIC CAR-1 AJCC1-RS1:CHARCOAL:S:GRAPHIC:SS T-SHIRT</t>
  </si>
  <si>
    <t>SS T-SHIRT THEME ROCKSTAR CLASSIC CAR-1 AJCC1-RS1:CHARCOAL:M:GRAPHIC:SS T-SHIRT</t>
  </si>
  <si>
    <t>SS T-SHIRT THEME ROCKSTAR CLASSIC CAR-1 AJCC1-RS1:CHARCOAL:L:GRAPHIC:SS T-SHIRT</t>
  </si>
  <si>
    <t>SS T-SHIRT THEME ROCKSTAR CLASSIC CAR-1 AJCC1-RS1:CHARCOAL:XL:GRAPHIC:SS T-SHIRT</t>
  </si>
  <si>
    <t>AJCC1-RS2</t>
  </si>
  <si>
    <t>SS T-SHIRT THEME ROCKSTAR CLASSIC CAR-2 AJCC1-RS2:CHARCOAL:XS:GRAPHIC:SS T-SHIRT</t>
  </si>
  <si>
    <t>SS T-SHIRT THEME ROCKSTAR CLASSIC CAR-2 AJCC1-RS2:CHARCOAL:S:GRAPHIC:SS T-SHIRT</t>
  </si>
  <si>
    <t>SS T-SHIRT THEME ROCKSTAR CLASSIC CAR-2 AJCC1-RS2:CHARCOAL:M:GRAPHIC:SS T-SHIRT</t>
  </si>
  <si>
    <t>SS T-SHIRT THEME ROCKSTAR CLASSIC CAR-2 AJCC1-RS2:CHARCOAL:L:GRAPHIC:SS T-SHIRT</t>
  </si>
  <si>
    <t>SS T-SHIRT THEME ROCKSTAR CLASSIC CAR-2 AJCC1-RS2:CHARCOAL:XL:GRAPHIC:SS T-SHIRT</t>
  </si>
  <si>
    <t>AJCC1-RS3</t>
  </si>
  <si>
    <t>SS T-SHIRT THEME ROCKSTAR CLASSIC CAR-3 AJCC1-RS3:BLACK:XS:GRAPHIC:SS T-SHIRT</t>
  </si>
  <si>
    <t>SS T-SHIRT THEME ROCKSTAR CLASSIC CAR-3 AJCC1-RS3:BLACK:S:GRAPHIC:SS T-SHIRT</t>
  </si>
  <si>
    <t>SS T-SHIRT THEME ROCKSTAR CLASSIC CAR-3 AJCC1-RS3:BLACK:M:GRAPHIC:SS T-SHIRT</t>
  </si>
  <si>
    <t>SS T-SHIRT THEME ROCKSTAR CLASSIC CAR-3 AJCC1-RS3:BLACK:L:GRAPHIC:SS T-SHIRT</t>
  </si>
  <si>
    <t>SS T-SHIRT THEME ROCKSTAR CLASSIC CAR-3 AJCC1-RS3:BLACK:XL:GRAPHIC:SS T-SHIRT</t>
  </si>
  <si>
    <t>AJCC1-RS4</t>
  </si>
  <si>
    <t>SS T-SHIRT THEME ROCKSTAR CLASSIC CAR-4 AJCC1-RS4:BLACK:XS:GRAPHIC:SS T-SHIRT</t>
  </si>
  <si>
    <t>SS T-SHIRT THEME ROCKSTAR CLASSIC CAR-4 AJCC1-RS4:BLACK:S:GRAPHIC:SS T-SHIRT</t>
  </si>
  <si>
    <t>SS T-SHIRT THEME ROCKSTAR CLASSIC CAR-4 AJCC1-RS4:BLACK:M:GRAPHIC:SS T-SHIRT</t>
  </si>
  <si>
    <t>SS T-SHIRT THEME ROCKSTAR CLASSIC CAR-4 AJCC1-RS4:BLACK:L:GRAPHIC:SS T-SHIRT</t>
  </si>
  <si>
    <t>SS T-SHIRT THEME ROCKSTAR CLASSIC CAR-4 AJCC1-RS4:BLACK:XL:GRAPHIC:SS T-SHIRT</t>
  </si>
  <si>
    <t>AJCC1-RS5</t>
  </si>
  <si>
    <t>SS T-SHIRT THEME ROCKSTAR CLASSIC CAR-5 AJCC1-RS5:BLACK:XS:GRAPHIC:SS T-SHIRT</t>
  </si>
  <si>
    <t>SS T-SHIRT THEME ROCKSTAR CLASSIC CAR-5 AJCC1-RS5:BLACK:S:GRAPHIC:SS T-SHIRT</t>
  </si>
  <si>
    <t>SS T-SHIRT THEME ROCKSTAR CLASSIC CAR-5 AJCC1-RS5:BLACK:M:GRAPHIC:SS T-SHIRT</t>
  </si>
  <si>
    <t>SS T-SHIRT THEME ROCKSTAR CLASSIC CAR-5 AJCC1-RS5:BLACK:L:GRAPHIC:SS T-SHIRT</t>
  </si>
  <si>
    <t>SS T-SHIRT THEME ROCKSTAR CLASSIC CAR-5 AJCC1-RS5:BLACK:XL:GRAPHIC:SS T-SHIRT</t>
  </si>
  <si>
    <t>AJCC1-RS6</t>
  </si>
  <si>
    <t>SS T-SHIRT THEME ROCKSTAR CLASSIC CAR-6 AJCC1-RS6:BLACK:XS:GRAPHIC:SS T-SHIRT</t>
  </si>
  <si>
    <t>SS T-SHIRT THEME ROCKSTAR CLASSIC CAR-6 AJCC1-RS6:BLACK:S:GRAPHIC:SS T-SHIRT</t>
  </si>
  <si>
    <t>SS T-SHIRT THEME ROCKSTAR CLASSIC CAR-6 AJCC1-RS6:BLACK:M:GRAPHIC:SS T-SHIRT</t>
  </si>
  <si>
    <t>SS T-SHIRT THEME ROCKSTAR CLASSIC CAR-6 AJCC1-RS6:BLACK:L:GRAPHIC:SS T-SHIRT</t>
  </si>
  <si>
    <t>SS T-SHIRT THEME ROCKSTAR CLASSIC CAR-6 AJCC1-RS6:BLACK:XL:GRAPHIC:SS T-SHIRT</t>
  </si>
  <si>
    <t>AJC1-TJ1</t>
  </si>
  <si>
    <t>SS T-SHIRT THEME THE JOCKS COLLEGE-1 AJC1-TJ1:NAVY BLUE:XS:GRAPHIC:SS T-SHIRT</t>
  </si>
  <si>
    <t>SS T-SHIRT THEME THE JOCKS COLLEGE-1 AJC1-TJ1:NAVY BLUE:S:GRAPHIC:SS T-SHIRT</t>
  </si>
  <si>
    <t>SS T-SHIRT THEME THE JOCKS COLLEGE-1 AJC1-TJ1:NAVY BLUE:M:GRAPHIC:SS T-SHIRT</t>
  </si>
  <si>
    <t>SS T-SHIRT THEME THE JOCKS COLLEGE-1 AJC1-TJ1:NAVY BLUE:L:GRAPHIC:SS T-SHIRT</t>
  </si>
  <si>
    <t>SS T-SHIRT THEME THE JOCKS COLLEGE-1 AJC1-TJ1:NAVY BLUE:XL:GRAPHIC:SS T-SHIRT</t>
  </si>
  <si>
    <t>AJC1-TJ2</t>
  </si>
  <si>
    <t>SS T-SHIRT THEME THE JOCKS COLLEGE-2 AJC1-TJ2:NAVY BLUE:XS:GRAPHIC:SS T-SHIRT</t>
  </si>
  <si>
    <t>SS T-SHIRT THEME THE JOCKS COLLEGE-2 AJC1-TJ2:NAVY BLUE:S:GRAPHIC:SS T-SHIRT</t>
  </si>
  <si>
    <t>SS T-SHIRT THEME THE JOCKS COLLEGE-2 AJC1-TJ2:NAVY BLUE:M:GRAPHIC:SS T-SHIRT</t>
  </si>
  <si>
    <t>SS T-SHIRT THEME THE JOCKS COLLEGE-2 AJC1-TJ2:NAVY BLUE:L:GRAPHIC:SS T-SHIRT</t>
  </si>
  <si>
    <t>SS T-SHIRT THEME THE JOCKS COLLEGE-2 AJC1-TJ2:NAVY BLUE:XL:GRAPHIC:SS T-SHIRT</t>
  </si>
  <si>
    <t>AJC1-TJ3</t>
  </si>
  <si>
    <t>SS T-SHIRT THEME THE JOCKS COLLEGE-3 AJC1-TJ3:NAVY BLUE:XS:GRAPHIC:SS T-SHIRT</t>
  </si>
  <si>
    <t>SS T-SHIRT THEME THE JOCKS COLLEGE-3 AJC1-TJ3:NAVY BLUE:S:GRAPHIC:SS T-SHIRT</t>
  </si>
  <si>
    <t>SS T-SHIRT THEME THE JOCKS COLLEGE-3 AJC1-TJ3:NAVY BLUE:M:GRAPHIC:SS T-SHIRT</t>
  </si>
  <si>
    <t>SS T-SHIRT THEME THE JOCKS COLLEGE-3 AJC1-TJ3:NAVY BLUE:L:GRAPHIC:SS T-SHIRT</t>
  </si>
  <si>
    <t>SS T-SHIRT THEME THE JOCKS COLLEGE-3 AJC1-TJ3:NAVY BLUE:XL:GRAPHIC:SS T-SHIRT</t>
  </si>
  <si>
    <t>AJC1-TJ4</t>
  </si>
  <si>
    <t>SS T-SHIRT THEME THE JOCKS COLLEGE-4 AJC1-TJ4:WHITE:XS:GRAPHIC:SS T-SHIRT</t>
  </si>
  <si>
    <t>SS T-SHIRT THEME THE JOCKS COLLEGE-4 AJC1-TJ4:WHITE:S:GRAPHIC:SS T-SHIRT</t>
  </si>
  <si>
    <t>SS T-SHIRT THEME THE JOCKS COLLEGE-4 AJC1-TJ4:WHITE:M:GRAPHIC:SS T-SHIRT</t>
  </si>
  <si>
    <t>SS T-SHIRT THEME THE JOCKS COLLEGE-4 AJC1-TJ4:WHITE:L:GRAPHIC:SS T-SHIRT</t>
  </si>
  <si>
    <t>SS T-SHIRT THEME THE JOCKS COLLEGE-4 AJC1-TJ4:WHITE:XL:GRAPHIC:SS T-SHIRT</t>
  </si>
  <si>
    <t>AJC1-TJ5</t>
  </si>
  <si>
    <t>SS T-SHIRT THEME THE JOCKS COLLEGE-5 AJC1-TJ5:EMERALD GREEN:XS:GRAPHIC:SS T-SHIRT</t>
  </si>
  <si>
    <t>SS T-SHIRT THEME THE JOCKS COLLEGE-5 AJC1-TJ5:EMERALD GREEN:S:GRAPHIC:SS T-SHIRT</t>
  </si>
  <si>
    <t>SS T-SHIRT THEME THE JOCKS COLLEGE-5 AJC1-TJ5:EMERALD GREEN:M:GRAPHIC:SS T-SHIRT</t>
  </si>
  <si>
    <t>SS T-SHIRT THEME THE JOCKS COLLEGE-5 AJC1-TJ5:EMERALD GREEN:L:GRAPHIC:SS T-SHIRT</t>
  </si>
  <si>
    <t>SS T-SHIRT THEME THE JOCKS COLLEGE-5 AJC1-TJ5:EMERALD GREEN:XL:GRAPHIC:SS T-SHIRT</t>
  </si>
  <si>
    <t>AJC1-TJ6</t>
  </si>
  <si>
    <t>SS T-SHIRT THEME THE JOCKS COLLEGE-6 AJC1-TJ6:EMERALD GREEN:XS:GRAPHIC:SS T-SHIRT</t>
  </si>
  <si>
    <t>SS T-SHIRT THEME THE JOCKS COLLEGE-6 AJC1-TJ6:EMERALD GREEN:S:GRAPHIC:SS T-SHIRT</t>
  </si>
  <si>
    <t>SS T-SHIRT THEME THE JOCKS COLLEGE-6 AJC1-TJ6:EMERALD GREEN:M:GRAPHIC:SS T-SHIRT</t>
  </si>
  <si>
    <t>SS T-SHIRT THEME THE JOCKS COLLEGE-6 AJC1-TJ6:EMERALD GREEN:L:GRAPHIC:SS T-SHIRT</t>
  </si>
  <si>
    <t>SS T-SHIRT THEME THE JOCKS COLLEGE-6 AJC1-TJ6:EMERALD GREEN:XL:GRAPHIC:SS T-SHIRT</t>
  </si>
  <si>
    <t>AJC1-TJ7</t>
  </si>
  <si>
    <t>SS T-SHIRT THEME THE JOCKS COLLEGE-7 AJC1-TJ7:BLACK:XS:GRAPHIC:SS T-SHIRT</t>
  </si>
  <si>
    <t>SS T-SHIRT THEME THE JOCKS COLLEGE-7 AJC1-TJ7:BLACK:S:GRAPHIC:SS T-SHIRT</t>
  </si>
  <si>
    <t>SS T-SHIRT THEME THE JOCKS COLLEGE-7 AJC1-TJ7:BLACK:M:GRAPHIC:SS T-SHIRT</t>
  </si>
  <si>
    <t>SS T-SHIRT THEME THE JOCKS COLLEGE-7 AJC1-TJ7:BLACK:L:GRAPHIC:SS T-SHIRT</t>
  </si>
  <si>
    <t>SS T-SHIRT THEME THE JOCKS COLLEGE-7 AJC1-TJ7:BLACK:XL:GRAPHIC:SS T-SHIRT</t>
  </si>
  <si>
    <t>AJRR1-RS1</t>
  </si>
  <si>
    <t>SS T-SHIRT THEME ROCKSTAR RIFF AND REBEL-1 AJRR1-RS1:WHITE:XS:GRAPHIC:SS T-SHIRT</t>
  </si>
  <si>
    <t>SS T-SHIRT THEME ROCKSTAR RIFF AND REBEL-1 AJRR1-RS1:WHITE:S:GRAPHIC:SS T-SHIRT</t>
  </si>
  <si>
    <t>SS T-SHIRT THEME ROCKSTAR RIFF AND REBEL-1 AJRR1-RS1:WHITE:M:GRAPHIC:SS T-SHIRT</t>
  </si>
  <si>
    <t>SS T-SHIRT THEME ROCKSTAR RIFF AND REBEL-1 AJRR1-RS1:WHITE:L:GRAPHIC:SS T-SHIRT</t>
  </si>
  <si>
    <t>SS T-SHIRT THEME ROCKSTAR RIFF AND REBEL-1 AJRR1-RS1:WHITE:XL:GRAPHIC:SS T-SHIRT</t>
  </si>
  <si>
    <t>AJRR1-RS2</t>
  </si>
  <si>
    <t>SS T-SHIRT THEME ROCKSTAR RIFF AND REBEL-2 AJRR1-RS2:BLACK:XS:GRAPHIC:SS T-SHIRT</t>
  </si>
  <si>
    <t>SS T-SHIRT THEME ROCKSTAR RIFF AND REBEL-2 AJRR1-RS2:BLACK:S:GRAPHIC:SS T-SHIRT</t>
  </si>
  <si>
    <t>SS T-SHIRT THEME ROCKSTAR RIFF AND REBEL-2 AJRR1-RS2:BLACK:M:GRAPHIC:SS T-SHIRT</t>
  </si>
  <si>
    <t>SS T-SHIRT THEME ROCKSTAR RIFF AND REBEL-2 AJRR1-RS2:BLACK:L:GRAPHIC:SS T-SHIRT</t>
  </si>
  <si>
    <t>SS T-SHIRT THEME ROCKSTAR RIFF AND REBEL-2 AJRR1-RS2:BLACK:XL:GRAPHIC:SS T-SHIRT</t>
  </si>
  <si>
    <t>AJRR1-RS3</t>
  </si>
  <si>
    <t>SS T-SHIRT THEME ROCKSTAR RIFF AND REBEL-3 AJRR1-RS3:BLACK:XS:GRAPHIC:SS T-SHIRT</t>
  </si>
  <si>
    <t>SS T-SHIRT THEME ROCKSTAR RIFF AND REBEL-3 AJRR1-RS3:BLACK:S:GRAPHIC:SS T-SHIRT</t>
  </si>
  <si>
    <t>SS T-SHIRT THEME ROCKSTAR RIFF AND REBEL-3 AJRR1-RS3:BLACK:M:GRAPHIC:SS T-SHIRT</t>
  </si>
  <si>
    <t>SS T-SHIRT THEME ROCKSTAR RIFF AND REBEL-3 AJRR1-RS3:BLACK:L:GRAPHIC:SS T-SHIRT</t>
  </si>
  <si>
    <t>SS T-SHIRT THEME ROCKSTAR RIFF AND REBEL-3 AJRR1-RS3:BLACK:XL:GRAPHIC:SS T-SHIRT</t>
  </si>
  <si>
    <t>AJRR1-RS4</t>
  </si>
  <si>
    <t>SS T-SHIRT THEME ROCKSTAR RIFF AND REBEL-4 AJRR1-RS4:BLACK:XS:GRAPHIC:SS T-SHIRT</t>
  </si>
  <si>
    <t>SS T-SHIRT THEME ROCKSTAR RIFF AND REBEL-4 AJRR1-RS4:BLACK:S:GRAPHIC:SS T-SHIRT</t>
  </si>
  <si>
    <t>SS T-SHIRT THEME ROCKSTAR RIFF AND REBEL-4 AJRR1-RS4:BLACK:M:GRAPHIC:SS T-SHIRT</t>
  </si>
  <si>
    <t>SS T-SHIRT THEME ROCKSTAR RIFF AND REBEL-4 AJRR1-RS4:BLACK:L:GRAPHIC:SS T-SHIRT</t>
  </si>
  <si>
    <t>SS T-SHIRT THEME ROCKSTAR RIFF AND REBEL-4 AJRR1-RS4:BLACK:XL:GRAPHIC:SS T-SHIRT</t>
  </si>
  <si>
    <t>AJRR1-RS5</t>
  </si>
  <si>
    <t>SS T-SHIRT THEME ROCKSTAR RIFF AND REBEL-5 AJRR1-RS5:BLACK:XS:GRAPHIC:SS T-SHIRT</t>
  </si>
  <si>
    <t>SS T-SHIRT THEME ROCKSTAR RIFF AND REBEL-5 AJRR1-RS5:BLACK:S:GRAPHIC:SS T-SHIRT</t>
  </si>
  <si>
    <t>SS T-SHIRT THEME ROCKSTAR RIFF AND REBEL-5 AJRR1-RS5:BLACK:M:GRAPHIC:SS T-SHIRT</t>
  </si>
  <si>
    <t>SS T-SHIRT THEME ROCKSTAR RIFF AND REBEL-5 AJRR1-RS5:BLACK:L:GRAPHIC:SS T-SHIRT</t>
  </si>
  <si>
    <t>SS T-SHIRT THEME ROCKSTAR RIFF AND REBEL-5 AJRR1-RS5:BLACK:XL:GRAPHIC:SS T-SHIRT</t>
  </si>
  <si>
    <t>AJFD1-BD1</t>
  </si>
  <si>
    <t>SS T-SHIRT THEME TBND FOOD AND DRINK-1 AJFD1-BD1:EMERALD GREEN:S:GRAPHIC:SS T-SHIRT</t>
  </si>
  <si>
    <t>SS T-SHIRT THEME TBND FOOD AND DRINK-1 AJFD1-BD1:EMERALD GREEN:M:GRAPHIC:SS T-SHIRT</t>
  </si>
  <si>
    <t>SS T-SHIRT THEME TBND FOOD AND DRINK-1 AJFD1-BD1:EMERALD GREEN:L:GRAPHIC:SS T-SHIRT</t>
  </si>
  <si>
    <t>SS T-SHIRT THEME TBND FOOD AND DRINK-1 AJFD1-BD1:EMERALD GREEN:XL:GRAPHIC:SS T-SHIRT</t>
  </si>
  <si>
    <t>AJFD1-BD2</t>
  </si>
  <si>
    <t>SS T-SHIRT THEME TBND FOOD AND DRINK-2 AJFD1-BD2:NAVY BLUE:S:GRAPHIC:SS T-SHIRT</t>
  </si>
  <si>
    <t>SS T-SHIRT THEME TBND FOOD AND DRINK-2 AJFD1-BD2:NAVY BLUE:M:GRAPHIC:SS T-SHIRT</t>
  </si>
  <si>
    <t>SS T-SHIRT THEME TBND FOOD AND DRINK-2 AJFD1-BD2:NAVY BLUE:L:GRAPHIC:SS T-SHIRT</t>
  </si>
  <si>
    <t>SS T-SHIRT THEME TBND FOOD AND DRINK-2 AJFD1-BD2:NAVY BLUE:XL:GRAPHIC:SS T-SHIRT</t>
  </si>
  <si>
    <t>AJFD1-BD3</t>
  </si>
  <si>
    <t>SS T-SHIRT THEME TBND FOOD AND DRINK-3 AJFD1-BD3:NAVY BLUE:S:GRAPHIC:SS T-SHIRT</t>
  </si>
  <si>
    <t>SS T-SHIRT THEME TBND FOOD AND DRINK-3 AJFD1-BD3:NAVY BLUE:M:GRAPHIC:SS T-SHIRT</t>
  </si>
  <si>
    <t>SS T-SHIRT THEME TBND FOOD AND DRINK-3 AJFD1-BD3:NAVY BLUE:L:GRAPHIC:SS T-SHIRT</t>
  </si>
  <si>
    <t>SS T-SHIRT THEME TBND FOOD AND DRINK-3 AJFD1-BD3:NAVY BLUE:XL:GRAPHIC:SS T-SHIRT</t>
  </si>
  <si>
    <t>AJFD1-BD4</t>
  </si>
  <si>
    <t>SS T-SHIRT THEME TBND FOOD AND DRINK-4 AJFD1-BD4:BRILLIANT BLUE:S:GRAPHIC:SS T-SHIRT</t>
  </si>
  <si>
    <t>SS T-SHIRT THEME TBND FOOD AND DRINK-4 AJFD1-BD4:BRILLIANT BLUE:M:GRAPHIC:SS T-SHIRT</t>
  </si>
  <si>
    <t>SS T-SHIRT THEME TBND FOOD AND DRINK-4 AJFD1-BD4:BRILLIANT BLUE:L:GRAPHIC:SS T-SHIRT</t>
  </si>
  <si>
    <t>SS T-SHIRT THEME TBND FOOD AND DRINK-4 AJFD1-BD4:BRILLIANT BLUE:XL:GRAPHIC:SS T-SHIRT</t>
  </si>
  <si>
    <t>AJFD1-BD5</t>
  </si>
  <si>
    <t>SS T-SHIRT THEME TBND FOOD AND DRINK-5 AJFD1-BD5:WHITE:S:GRAPHIC:SS T-SHIRT</t>
  </si>
  <si>
    <t>SS T-SHIRT THEME TBND FOOD AND DRINK-5 AJFD1-BD5:WHITE:M:GRAPHIC:SS T-SHIRT</t>
  </si>
  <si>
    <t>SS T-SHIRT THEME TBND FOOD AND DRINK-5 AJFD1-BD5:WHITE:L:GRAPHIC:SS T-SHIRT</t>
  </si>
  <si>
    <t>SS T-SHIRT THEME TBND FOOD AND DRINK-5 AJFD1-BD5:WHITE:XL:GRAPHIC:SS T-SHIRT</t>
  </si>
  <si>
    <t>AJFD1-BD6</t>
  </si>
  <si>
    <t>SS T-SHIRT THEME TBND FOOD AND DRINK-6 AJFD1-BD6:NAVY BLUE:S:GRAPHIC:SS T-SHIRT</t>
  </si>
  <si>
    <t>SS T-SHIRT THEME TBND FOOD AND DRINK-6 AJFD1-BD6:NAVY BLUE:M:GRAPHIC:SS T-SHIRT</t>
  </si>
  <si>
    <t>SS T-SHIRT THEME TBND FOOD AND DRINK-6 AJFD1-BD6:NAVY BLUE:L:GRAPHIC:SS T-SHIRT</t>
  </si>
  <si>
    <t>SS T-SHIRT THEME TBND FOOD AND DRINK-6 AJFD1-BD6:NAVY BLUE:XL:GRAPHIC:SS T-SHIRT</t>
  </si>
  <si>
    <t>AJFD1-BD7</t>
  </si>
  <si>
    <t>SS T-SHIRT THEME TBND FOOD AND DRINK-7 AJFD1-BD7:BLACK:S:GRAPHIC:SS T-SHIRT</t>
  </si>
  <si>
    <t>SS T-SHIRT THEME TBND FOOD AND DRINK-7 AJFD1-BD7:BLACK:M:GRAPHIC:SS T-SHIRT</t>
  </si>
  <si>
    <t>SS T-SHIRT THEME TBND FOOD AND DRINK-7 AJFD1-BD7:BLACK:L:GRAPHIC:SS T-SHIRT</t>
  </si>
  <si>
    <t>SS T-SHIRT THEME TBND FOOD AND DRINK-7 AJFD1-BD7:BLACK:XL:GRAPHIC:SS T-SHIRT</t>
  </si>
  <si>
    <t>APF1-PO1</t>
  </si>
  <si>
    <t>SS T-SHIRT THEME POPULAR FRUITS-1 APF1-PO1:BLACK:XS:GRAPHIC:SS T-SHIRT</t>
  </si>
  <si>
    <t>SS T-SHIRT THEME POPULAR FRUITS-1 APF1-PO1:BLACK:S:GRAPHIC:SS T-SHIRT</t>
  </si>
  <si>
    <t>SS T-SHIRT THEME POPULAR FRUITS-1 APF1-PO1:BLACK:M:GRAPHIC:SS T-SHIRT</t>
  </si>
  <si>
    <t>SS T-SHIRT THEME POPULAR FRUITS-1 APF1-PO1:BLACK:L:GRAPHIC:SS T-SHIRT</t>
  </si>
  <si>
    <t>SS T-SHIRT THEME POPULAR FRUITS-1 APF1-PO1:BLACK:XL:GRAPHIC:SS T-SHIRT</t>
  </si>
  <si>
    <t>APCC1-TJ3</t>
  </si>
  <si>
    <t>SS T-SHIRT THEME THE JOCKS CITY CLUB-3 APCC1-TJ3:EMERALD GREEN:XS:GRAPHIC:SS T-SHIRT</t>
  </si>
  <si>
    <t>SS T-SHIRT THEME THE JOCKS CITY CLUB-3 APCC1-TJ3:EMERALD GREEN:S:GRAPHIC:SS T-SHIRT</t>
  </si>
  <si>
    <t>SS T-SHIRT THEME THE JOCKS CITY CLUB-3 APCC1-TJ3:EMERALD GREEN:M:GRAPHIC:SS T-SHIRT</t>
  </si>
  <si>
    <t>SS T-SHIRT THEME THE JOCKS CITY CLUB-3 APCC1-TJ3:EMERALD GREEN:L:GRAPHIC:SS T-SHIRT</t>
  </si>
  <si>
    <t>SS T-SHIRT THEME THE JOCKS CITY CLUB-3 APCC1-TJ3:EMERALD GREEN:XL:GRAPHIC:SS T-SHIRT</t>
  </si>
  <si>
    <t>APCC1-TJ4</t>
  </si>
  <si>
    <t>SS T-SHIRT THEME THE JOCKS CITY CLUB-4 APCC1-TJ4:NAVY BLUE:XS:GRAPHIC:SS T-SHIRT</t>
  </si>
  <si>
    <t>SS T-SHIRT THEME THE JOCKS CITY CLUB-4 APCC1-TJ4:NAVY BLUE:S:GRAPHIC:SS T-SHIRT</t>
  </si>
  <si>
    <t>SS T-SHIRT THEME THE JOCKS CITY CLUB-4 APCC1-TJ4:NAVY BLUE:M:GRAPHIC:SS T-SHIRT</t>
  </si>
  <si>
    <t>SS T-SHIRT THEME THE JOCKS CITY CLUB-4 APCC1-TJ4:NAVY BLUE:L:GRAPHIC:SS T-SHIRT</t>
  </si>
  <si>
    <t>SS T-SHIRT THEME THE JOCKS CITY CLUB-4 APCC1-TJ4:NAVY BLUE:XL:GRAPHIC:SS T-SHIRT</t>
  </si>
  <si>
    <t>APC1-TJ1</t>
  </si>
  <si>
    <t>SS T-SHIRT RINGER TEE THE JOCKS CLUB-1 APC1-TJ1:WHITE:XS:TEXT:SS T-SHIRT</t>
  </si>
  <si>
    <t>SS T-SHIRT RINGER TEE THE JOCKS CLUB-1 APC1-TJ1:WHITE:S:TEXT:SS T-SHIRT</t>
  </si>
  <si>
    <t>SS T-SHIRT RINGER TEE THE JOCKS CLUB-1 APC1-TJ1:WHITE:M:TEXT:SS T-SHIRT</t>
  </si>
  <si>
    <t>SS T-SHIRT RINGER TEE THE JOCKS CLUB-1 APC1-TJ1:WHITE:L:TEXT:SS T-SHIRT</t>
  </si>
  <si>
    <t>SS T-SHIRT RINGER TEE THE JOCKS CLUB-1 APC1-TJ1:WHITE:XL:TEXT:SS T-SHIRT</t>
  </si>
  <si>
    <t>APC1-TJ2</t>
  </si>
  <si>
    <t>SS T-SHIRT RINGER TEE THE JOCKS CLUB-2 APC1-TJ2:DARK JADE:XS:TEXT:SS T-SHIRT</t>
  </si>
  <si>
    <t>SS T-SHIRT RINGER TEE THE JOCKS CLUB-2 APC1-TJ2:DARK JADE:S:TEXT:SS T-SHIRT</t>
  </si>
  <si>
    <t>SS T-SHIRT RINGER TEE THE JOCKS CLUB-2 APC1-TJ2:DARK JADE:M:TEXT:SS T-SHIRT</t>
  </si>
  <si>
    <t>SS T-SHIRT RINGER TEE THE JOCKS CLUB-2 APC1-TJ2:DARK JADE:L:TEXT:SS T-SHIRT</t>
  </si>
  <si>
    <t>SS T-SHIRT RINGER TEE THE JOCKS CLUB-2 APC1-TJ2:DARK JADE:XL:TEXT:SS T-SHIRT</t>
  </si>
  <si>
    <t>APC1-TJ3</t>
  </si>
  <si>
    <t>SS T-SHIRT RINGER TEE THE JOCKS CLUB-3 APC1-TJ3:EMERALD GREEN:XS:TEXT:SS T-SHIRT</t>
  </si>
  <si>
    <t>SS T-SHIRT RINGER TEE THE JOCKS CLUB-3 APC1-TJ3:EMERALD GREEN:S:TEXT:SS T-SHIRT</t>
  </si>
  <si>
    <t>SS T-SHIRT RINGER TEE THE JOCKS CLUB-3 APC1-TJ3:EMERALD GREEN:M:TEXT:SS T-SHIRT</t>
  </si>
  <si>
    <t>SS T-SHIRT RINGER TEE THE JOCKS CLUB-3 APC1-TJ3:EMERALD GREEN:L:TEXT:SS T-SHIRT</t>
  </si>
  <si>
    <t>SS T-SHIRT RINGER TEE THE JOCKS CLUB-3 APC1-TJ3:EMERALD GREEN:XL:TEXT:SS T-SHIRT</t>
  </si>
  <si>
    <t>APC1-TJ4</t>
  </si>
  <si>
    <t>SS T-SHIRT RINGER TEE THE JOCKS CLUB-4 APC1-TJ4:BLACK:XS:TEXT:SS T-SHIRT</t>
  </si>
  <si>
    <t>SS T-SHIRT RINGER TEE THE JOCKS CLUB-4 APC1-TJ4:BLACK:S:TEXT:SS T-SHIRT</t>
  </si>
  <si>
    <t>SS T-SHIRT RINGER TEE THE JOCKS CLUB-4 APC1-TJ4:BLACK:M:TEXT:SS T-SHIRT</t>
  </si>
  <si>
    <t>SS T-SHIRT RINGER TEE THE JOCKS CLUB-4 APC1-TJ4:BLACK:L:TEXT:SS T-SHIRT</t>
  </si>
  <si>
    <t>SS T-SHIRT RINGER TEE THE JOCKS CLUB-4 APC1-TJ4:BLACK:XL:TEXT:SS T-SHIRT</t>
  </si>
  <si>
    <t>APCC1-TJ1</t>
  </si>
  <si>
    <t>SS T-SHIRT THEME THE JOCKS CITY CLUB-1 APCC1-TJ1:EMERALD GREEN:XS:GRAPHIC:SS T-SHIRT</t>
  </si>
  <si>
    <t>SS T-SHIRT THEME THE JOCKS CITY CLUB-1 APCC1-TJ1:EMERALD GREEN:S:GRAPHIC:SS T-SHIRT</t>
  </si>
  <si>
    <t>SS T-SHIRT THEME THE JOCKS CITY CLUB-1 APCC1-TJ1:EMERALD GREEN:M:GRAPHIC:SS T-SHIRT</t>
  </si>
  <si>
    <t>SS T-SHIRT THEME THE JOCKS CITY CLUB-1 APCC1-TJ1:EMERALD GREEN:L:GRAPHIC:SS T-SHIRT</t>
  </si>
  <si>
    <t>SS T-SHIRT THEME THE JOCKS CITY CLUB-1 APCC1-TJ1:EMERALD GREEN:XL:GRAPHIC:SS T-SHIRT</t>
  </si>
  <si>
    <t>APCC1-TJ2</t>
  </si>
  <si>
    <t>SS T-SHIRT THEME THE JOCKS CITY CLUB-2 APCC1-TJ2:EMERALD GREEN:XS:GRAPHIC:SS T-SHIRT</t>
  </si>
  <si>
    <t>SS T-SHIRT THEME THE JOCKS CITY CLUB-2 APCC1-TJ2:EMERALD GREEN:S:GRAPHIC:SS T-SHIRT</t>
  </si>
  <si>
    <t>SS T-SHIRT THEME THE JOCKS CITY CLUB-2 APCC1-TJ2:EMERALD GREEN:M:GRAPHIC:SS T-SHIRT</t>
  </si>
  <si>
    <t>SS T-SHIRT THEME THE JOCKS CITY CLUB-2 APCC1-TJ2:EMERALD GREEN:L:GRAPHIC:SS T-SHIRT</t>
  </si>
  <si>
    <t>SS T-SHIRT THEME THE JOCKS CITY CLUB-2 APCC1-TJ2:EMERALD GREEN:XL:GRAPHIC:SS T-SHIRT</t>
  </si>
  <si>
    <t>APF1-PO2</t>
  </si>
  <si>
    <t>SS T-SHIRT THEME POPULAR FRUITS-2 APF1-PO2:SAND:XS:GRAPHIC:SS T-SHIRT</t>
  </si>
  <si>
    <t>SS T-SHIRT THEME POPULAR FRUITS-2 APF1-PO2:SAND:S:GRAPHIC:SS T-SHIRT</t>
  </si>
  <si>
    <t>SS T-SHIRT THEME POPULAR FRUITS-2 APF1-PO2:SAND:M:GRAPHIC:SS T-SHIRT</t>
  </si>
  <si>
    <t>SS T-SHIRT THEME POPULAR FRUITS-2 APF1-PO2:SAND:L:GRAPHIC:SS T-SHIRT</t>
  </si>
  <si>
    <t>SS T-SHIRT THEME POPULAR FRUITS-2 APF1-PO2:SAND:XL:GRAPHIC:SS T-SHIRT</t>
  </si>
  <si>
    <t>APF1-PO3</t>
  </si>
  <si>
    <t>SS T-SHIRT THEME POPULAR FRUITS-3 APF1-PO3:SAND:XS:GRAPHIC:SS T-SHIRT</t>
  </si>
  <si>
    <t>SS T-SHIRT THEME POPULAR FRUITS-3 APF1-PO3:SAND:S:GRAPHIC:SS T-SHIRT</t>
  </si>
  <si>
    <t>SS T-SHIRT THEME POPULAR FRUITS-3 APF1-PO3:SAND:M:GRAPHIC:SS T-SHIRT</t>
  </si>
  <si>
    <t>SS T-SHIRT THEME POPULAR FRUITS-3 APF1-PO3:SAND:L:GRAPHIC:SS T-SHIRT</t>
  </si>
  <si>
    <t>SS T-SHIRT THEME POPULAR FRUITS-3 APF1-PO3:SAND:XL:GRAPHIC:SS T-SHIRT</t>
  </si>
  <si>
    <t>APF1-PO4</t>
  </si>
  <si>
    <t>SS T-SHIRT THEME POPULAR FRUITS-4 APF1-PO4:WHITE:XS:GRAPHIC:SS T-SHIRT</t>
  </si>
  <si>
    <t>SS T-SHIRT THEME POPULAR FRUITS-4 APF1-PO4:WHITE:S:GRAPHIC:SS T-SHIRT</t>
  </si>
  <si>
    <t>SS T-SHIRT THEME POPULAR FRUITS-4 APF1-PO4:WHITE:M:GRAPHIC:SS T-SHIRT</t>
  </si>
  <si>
    <t>SS T-SHIRT THEME POPULAR FRUITS-4 APF1-PO4:WHITE:L:GRAPHIC:SS T-SHIRT</t>
  </si>
  <si>
    <t>SS T-SHIRT THEME POPULAR FRUITS-4 APF1-PO4:WHITE:XL:GRAPHIC:SS T-SHIRT</t>
  </si>
  <si>
    <t>APF1-PO5</t>
  </si>
  <si>
    <t>SS T-SHIRT THEME POPULAR FRUITS-5 APF1-PO5:BLACK:XS:GRAPHIC:SS T-SHIRT</t>
  </si>
  <si>
    <t>SS T-SHIRT THEME POPULAR FRUITS-5 APF1-PO5:BLACK:S:GRAPHIC:SS T-SHIRT</t>
  </si>
  <si>
    <t>SS T-SHIRT THEME POPULAR FRUITS-5 APF1-PO5:BLACK:M:GRAPHIC:SS T-SHIRT</t>
  </si>
  <si>
    <t>SS T-SHIRT THEME POPULAR FRUITS-5 APF1-PO5:BLACK:L:GRAPHIC:SS T-SHIRT</t>
  </si>
  <si>
    <t>SS T-SHIRT THEME POPULAR FRUITS-5 APF1-PO5:BLACK:XL:GRAPHIC:SS T-SHIRT</t>
  </si>
  <si>
    <t>APF1-PO6</t>
  </si>
  <si>
    <t>SS T-SHIRT THEME POPULAR FRUITS-6 APF1-PO6:BLACK:XS:GRAPHIC:SS T-SHIRT</t>
  </si>
  <si>
    <t>SS T-SHIRT THEME POPULAR FRUITS-6 APF1-PO6:BLACK:S:GRAPHIC:SS T-SHIRT</t>
  </si>
  <si>
    <t>SS T-SHIRT THEME POPULAR FRUITS-6 APF1-PO6:BLACK:M:GRAPHIC:SS T-SHIRT</t>
  </si>
  <si>
    <t>SS T-SHIRT THEME POPULAR FRUITS-6 APF1-PO6:BLACK:L:GRAPHIC:SS T-SHIRT</t>
  </si>
  <si>
    <t>SS T-SHIRT THEME POPULAR FRUITS-6 APF1-PO6:BLACK:XL:GRAPHIC:SS T-SHIRT</t>
  </si>
  <si>
    <t>APFF1-PO1</t>
  </si>
  <si>
    <t>SS T-SHIRT THEME POPULAR FOOD AND FRUITS-1 APFF1-PO1:SAND:XS:GRAPHIC:SS T-SHIRT</t>
  </si>
  <si>
    <t>SS T-SHIRT THEME POPULAR FOOD AND FRUITS-1 APFF1-PO1:SAND:S:GRAPHIC:SS T-SHIRT</t>
  </si>
  <si>
    <t>SS T-SHIRT THEME POPULAR FOOD AND FRUITS-1 APFF1-PO1:SAND:M:GRAPHIC:SS T-SHIRT</t>
  </si>
  <si>
    <t>SS T-SHIRT THEME POPULAR FOOD AND FRUITS-1 APFF1-PO1:SAND:L:GRAPHIC:SS T-SHIRT</t>
  </si>
  <si>
    <t>SS T-SHIRT THEME POPULAR FOOD AND FRUITS-1 APFF1-PO1:SAND:XL:GRAPHIC:SS T-SHIRT</t>
  </si>
  <si>
    <t>APFF1-PO2</t>
  </si>
  <si>
    <t>SS T-SHIRT THEME POPULAR FOOD AND FRUITS-2 APFF1-PO2:BLACK:XS:GRAPHIC:SS T-SHIRT</t>
  </si>
  <si>
    <t>SS T-SHIRT THEME POPULAR FOOD AND FRUITS-2 APFF1-PO2:BLACK:S:GRAPHIC:SS T-SHIRT</t>
  </si>
  <si>
    <t>SS T-SHIRT THEME POPULAR FOOD AND FRUITS-2 APFF1-PO2:BLACK:M:GRAPHIC:SS T-SHIRT</t>
  </si>
  <si>
    <t>SS T-SHIRT THEME POPULAR FOOD AND FRUITS-2 APFF1-PO2:BLACK:L:GRAPHIC:SS T-SHIRT</t>
  </si>
  <si>
    <t>SS T-SHIRT THEME POPULAR FOOD AND FRUITS-2 APFF1-PO2:BLACK:XL:GRAPHIC:SS T-SHIRT</t>
  </si>
  <si>
    <t>APFF1-PO3</t>
  </si>
  <si>
    <t>SS T-SHIRT THEME POPULAR FOOD AND FRUITS-3 APFF1-PO3:BLACK:XS:GRAPHIC:SS T-SHIRT</t>
  </si>
  <si>
    <t>SS T-SHIRT THEME POPULAR FOOD AND FRUITS-3 APFF1-PO3:BLACK:S:GRAPHIC:SS T-SHIRT</t>
  </si>
  <si>
    <t>SS T-SHIRT THEME POPULAR FOOD AND FRUITS-3 APFF1-PO3:BLACK:M:GRAPHIC:SS T-SHIRT</t>
  </si>
  <si>
    <t>SS T-SHIRT THEME POPULAR FOOD AND FRUITS-3 APFF1-PO3:BLACK:L:GRAPHIC:SS T-SHIRT</t>
  </si>
  <si>
    <t>SS T-SHIRT THEME POPULAR FOOD AND FRUITS-3 APFF1-PO3:BLACK:XL:GRAPHIC:SS T-SHIRT</t>
  </si>
  <si>
    <t>ASAG1-RS1</t>
  </si>
  <si>
    <t>SS T-SHIRT THEME ROCKSTAR AMPED GARAGE-1 ASAG1-RS1:BLACK:XS:GRAPHIC:SS T-SHIRT</t>
  </si>
  <si>
    <t>SS T-SHIRT THEME ROCKSTAR AMPED GARAGE-1 ASAG1-RS1:BLACK:S:GRAPHIC:SS T-SHIRT</t>
  </si>
  <si>
    <t>SS T-SHIRT THEME ROCKSTAR AMPED GARAGE-1 ASAG1-RS1:BLACK:M:GRAPHIC:SS T-SHIRT</t>
  </si>
  <si>
    <t>SS T-SHIRT THEME ROCKSTAR AMPED GARAGE-1 ASAG1-RS1:BLACK:L:GRAPHIC:SS T-SHIRT</t>
  </si>
  <si>
    <t>SS T-SHIRT THEME ROCKSTAR AMPED GARAGE-1 ASAG1-RS1:BLACK:XL:GRAPHIC:SS T-SHIRT</t>
  </si>
  <si>
    <t>ASAG1-RS2</t>
  </si>
  <si>
    <t>SS T-SHIRT THEME ROCKSTAR AMPED GARAGE-2 ASAG1-RS2:BLACK:XS:GRAPHIC:SS T-SHIRT</t>
  </si>
  <si>
    <t>SS T-SHIRT THEME ROCKSTAR AMPED GARAGE-2 ASAG1-RS2:BLACK:S:GRAPHIC:SS T-SHIRT</t>
  </si>
  <si>
    <t>SS T-SHIRT THEME ROCKSTAR AMPED GARAGE-2 ASAG1-RS2:BLACK:M:GRAPHIC:SS T-SHIRT</t>
  </si>
  <si>
    <t>SS T-SHIRT THEME ROCKSTAR AMPED GARAGE-2 ASAG1-RS2:BLACK:L:GRAPHIC:SS T-SHIRT</t>
  </si>
  <si>
    <t>SS T-SHIRT THEME ROCKSTAR AMPED GARAGE-2 ASAG1-RS2:BLACK:XL:GRAPHIC:SS T-SHIRT</t>
  </si>
  <si>
    <t>ASAG1-RS3</t>
  </si>
  <si>
    <t>SS T-SHIRT THEME ROCKSTAR AMPED GARAGE-3 ASAG1-RS3:BLACK:XS:GRAPHIC:SS T-SHIRT</t>
  </si>
  <si>
    <t>SS T-SHIRT THEME ROCKSTAR AMPED GARAGE-3 ASAG1-RS3:BLACK:S:GRAPHIC:SS T-SHIRT</t>
  </si>
  <si>
    <t>SS T-SHIRT THEME ROCKSTAR AMPED GARAGE-3 ASAG1-RS3:BLACK:M:GRAPHIC:SS T-SHIRT</t>
  </si>
  <si>
    <t>SS T-SHIRT THEME ROCKSTAR AMPED GARAGE-3 ASAG1-RS3:BLACK:L:GRAPHIC:SS T-SHIRT</t>
  </si>
  <si>
    <t>SS T-SHIRT THEME ROCKSTAR AMPED GARAGE-3 ASAG1-RS3:BLACK:XL:GRAPHIC:SS T-SHIRT</t>
  </si>
  <si>
    <t>ASAG1-RS4</t>
  </si>
  <si>
    <t>SS T-SHIRT THEME ROCKSTAR AMPED GARAGE-4 ASAG1-RS4:BLACK:XS:GRAPHIC:SS T-SHIRT</t>
  </si>
  <si>
    <t>SS T-SHIRT THEME ROCKSTAR AMPED GARAGE-4 ASAG1-RS4:BLACK:S:GRAPHIC:SS T-SHIRT</t>
  </si>
  <si>
    <t>SS T-SHIRT THEME ROCKSTAR AMPED GARAGE-4 ASAG1-RS4:BLACK:M:GRAPHIC:SS T-SHIRT</t>
  </si>
  <si>
    <t>SS T-SHIRT THEME ROCKSTAR AMPED GARAGE-4 ASAG1-RS4:BLACK:L:GRAPHIC:SS T-SHIRT</t>
  </si>
  <si>
    <t>SS T-SHIRT THEME ROCKSTAR AMPED GARAGE-4 ASAG1-RS4:BLACK:XL:GRAPHIC:SS T-SHIRT</t>
  </si>
  <si>
    <t>ASAG1-RS5</t>
  </si>
  <si>
    <t>SS T-SHIRT THEME ROCKSTAR AMPED GARAGE-5 ASAG1-RS5:BLACK:XS:GRAPHIC:SS T-SHIRT</t>
  </si>
  <si>
    <t>SS T-SHIRT THEME ROCKSTAR AMPED GARAGE-5 ASAG1-RS5:BLACK:S:GRAPHIC:SS T-SHIRT</t>
  </si>
  <si>
    <t>SS T-SHIRT THEME ROCKSTAR AMPED GARAGE-5 ASAG1-RS5:BLACK:M:GRAPHIC:SS T-SHIRT</t>
  </si>
  <si>
    <t>SS T-SHIRT THEME ROCKSTAR AMPED GARAGE-5 ASAG1-RS5:BLACK:L:GRAPHIC:SS T-SHIRT</t>
  </si>
  <si>
    <t>SS T-SHIRT THEME ROCKSTAR AMPED GARAGE-5 ASAG1-RS5:BLACK:XL:GRAPHIC:SS T-SHIRT</t>
  </si>
  <si>
    <t>ASCF1-RS1</t>
  </si>
  <si>
    <t>SS T-SHIRT THEME ROCKSTAR CHECKERED FLAG-1 ASCF1-RS1:BLACK:XS:GRAPHIC:SS T-SHIRT</t>
  </si>
  <si>
    <t>SS T-SHIRT THEME ROCKSTAR CHECKERED FLAG-1 ASCF1-RS1:BLACK:S:GRAPHIC:SS T-SHIRT</t>
  </si>
  <si>
    <t>SS T-SHIRT THEME ROCKSTAR CHECKERED FLAG-1 ASCF1-RS1:BLACK:M:GRAPHIC:SS T-SHIRT</t>
  </si>
  <si>
    <t>SS T-SHIRT THEME ROCKSTAR CHECKERED FLAG-1 ASCF1-RS1:BLACK:L:GRAPHIC:SS T-SHIRT</t>
  </si>
  <si>
    <t>SS T-SHIRT THEME ROCKSTAR CHECKERED FLAG-1 ASCF1-RS1:BLACK:XL:GRAPHIC:SS T-SHIRT</t>
  </si>
  <si>
    <t>ASCF1-RS2</t>
  </si>
  <si>
    <t>SS T-SHIRT THEME ROCKSTAR CHECKERED FLAG-2 ASCF1-RS2:BLACK:XS:GRAPHIC:SS T-SHIRT</t>
  </si>
  <si>
    <t>SS T-SHIRT THEME ROCKSTAR CHECKERED FLAG-2 ASCF1-RS2:BLACK:S:GRAPHIC:SS T-SHIRT</t>
  </si>
  <si>
    <t>SS T-SHIRT THEME ROCKSTAR CHECKERED FLAG-2 ASCF1-RS2:BLACK:M:GRAPHIC:SS T-SHIRT</t>
  </si>
  <si>
    <t>SS T-SHIRT THEME ROCKSTAR CHECKERED FLAG-2 ASCF1-RS2:BLACK:L:GRAPHIC:SS T-SHIRT</t>
  </si>
  <si>
    <t>SS T-SHIRT THEME ROCKSTAR CHECKERED FLAG-2 ASCF1-RS2:BLACK:XL:GRAPHIC:SS T-SHIRT</t>
  </si>
  <si>
    <t>ASCF1-RS3</t>
  </si>
  <si>
    <t>SS T-SHIRT THEME ROCKSTAR CHECKERED FLAG-3 ASCF1-RS3:BLACK:XS:GRAPHIC:SS T-SHIRT</t>
  </si>
  <si>
    <t>SS T-SHIRT THEME ROCKSTAR CHECKERED FLAG-3 ASCF1-RS3:BLACK:S:GRAPHIC:SS T-SHIRT</t>
  </si>
  <si>
    <t>SS T-SHIRT THEME ROCKSTAR CHECKERED FLAG-3 ASCF1-RS3:BLACK:M:GRAPHIC:SS T-SHIRT</t>
  </si>
  <si>
    <t>SS T-SHIRT THEME ROCKSTAR CHECKERED FLAG-3 ASCF1-RS3:BLACK:L:GRAPHIC:SS T-SHIRT</t>
  </si>
  <si>
    <t>SS T-SHIRT THEME ROCKSTAR CHECKERED FLAG-3 ASCF1-RS3:BLACK:XL:GRAPHIC:SS T-SHIRT</t>
  </si>
  <si>
    <t>ASDG1-RS1</t>
  </si>
  <si>
    <t>SS T-SHIRT THEME ROCKSTAR DATA GROOVE-1 ASDG1-RS1:BLACK:XS:GRAPHIC:SS T-SHIRT</t>
  </si>
  <si>
    <t>SS T-SHIRT THEME ROCKSTAR DATA GROOVE-1 ASDG1-RS1:BLACK:S:GRAPHIC:SS T-SHIRT</t>
  </si>
  <si>
    <t>SS T-SHIRT THEME ROCKSTAR DATA GROOVE-1 ASDG1-RS1:BLACK:M:GRAPHIC:SS T-SHIRT</t>
  </si>
  <si>
    <t>SS T-SHIRT THEME ROCKSTAR DATA GROOVE-1 ASDG1-RS1:BLACK:L:GRAPHIC:SS T-SHIRT</t>
  </si>
  <si>
    <t>SS T-SHIRT THEME ROCKSTAR DATA GROOVE-1 ASDG1-RS1:BLACK:XL:GRAPHIC:SS T-SHIRT</t>
  </si>
  <si>
    <t>ASDG1-RS2</t>
  </si>
  <si>
    <t>SS T-SHIRT THEME ROCKSTAR DATA GROOVE-2 ASDG1-RS2:BLACK:XS:GRAPHIC:SS T-SHIRT</t>
  </si>
  <si>
    <t>SS T-SHIRT THEME ROCKSTAR DATA GROOVE-2 ASDG1-RS2:BLACK:S:GRAPHIC:SS T-SHIRT</t>
  </si>
  <si>
    <t>SS T-SHIRT THEME ROCKSTAR DATA GROOVE-2 ASDG1-RS2:BLACK:M:GRAPHIC:SS T-SHIRT</t>
  </si>
  <si>
    <t>SS T-SHIRT THEME ROCKSTAR DATA GROOVE-2 ASDG1-RS2:BLACK:L:GRAPHIC:SS T-SHIRT</t>
  </si>
  <si>
    <t>SS T-SHIRT THEME ROCKSTAR DATA GROOVE-2 ASDG1-RS2:BLACK:XL:GRAPHIC:SS T-SHIRT</t>
  </si>
  <si>
    <t>ASDG1-RS3</t>
  </si>
  <si>
    <t>SS T-SHIRT THEME ROCKSTAR DATA GROOVE-3 ASDG1-RS3:NAVY BLUE:XS:GRAPHIC:SS T-SHIRT</t>
  </si>
  <si>
    <t>SS T-SHIRT THEME ROCKSTAR DATA GROOVE-3 ASDG1-RS3:NAVY BLUE:S:GRAPHIC:SS T-SHIRT</t>
  </si>
  <si>
    <t>SS T-SHIRT THEME ROCKSTAR DATA GROOVE-3 ASDG1-RS3:NAVY BLUE:M:GRAPHIC:SS T-SHIRT</t>
  </si>
  <si>
    <t>SS T-SHIRT THEME ROCKSTAR DATA GROOVE-3 ASDG1-RS3:NAVY BLUE:L:GRAPHIC:SS T-SHIRT</t>
  </si>
  <si>
    <t>SS T-SHIRT THEME ROCKSTAR DATA GROOVE-3 ASDG1-RS3:NAVY BLUE:XL:GRAPHIC:SS T-SHIRT</t>
  </si>
  <si>
    <t>ATA1-TJ1</t>
  </si>
  <si>
    <t>SS T-SHIRT THEME THE JOCKS ACADEMIA-1 ATA1-TJ1:BLACK:XS:GRAPHIC:SS T-SHIRT</t>
  </si>
  <si>
    <t>SS T-SHIRT THEME THE JOCKS ACADEMIA-1 ATA1-TJ1:BLACK:S:GRAPHIC:SS T-SHIRT</t>
  </si>
  <si>
    <t>SS T-SHIRT THEME THE JOCKS ACADEMIA-1 ATA1-TJ1:BLACK:M:GRAPHIC:SS T-SHIRT</t>
  </si>
  <si>
    <t>SS T-SHIRT THEME THE JOCKS ACADEMIA-1 ATA1-TJ1:BLACK:L:GRAPHIC:SS T-SHIRT</t>
  </si>
  <si>
    <t>SS T-SHIRT THEME THE JOCKS ACADEMIA-1 ATA1-TJ1:BLACK:XL:GRAPHIC:SS T-SHIRT</t>
  </si>
  <si>
    <t>ATA1-TJ2</t>
  </si>
  <si>
    <t>SS T-SHIRT THEME THE JOCKS ACADEMIA-2 ATA1-TJ2:BLACK:XS:GRAPHIC:SS T-SHIRT</t>
  </si>
  <si>
    <t>SS T-SHIRT THEME THE JOCKS ACADEMIA-2 ATA1-TJ2:BLACK:S:GRAPHIC:SS T-SHIRT</t>
  </si>
  <si>
    <t>SS T-SHIRT THEME THE JOCKS ACADEMIA-2 ATA1-TJ2:BLACK:M:GRAPHIC:SS T-SHIRT</t>
  </si>
  <si>
    <t>SS T-SHIRT THEME THE JOCKS ACADEMIA-2 ATA1-TJ2:BLACK:L:GRAPHIC:SS T-SHIRT</t>
  </si>
  <si>
    <t>SS T-SHIRT THEME THE JOCKS ACADEMIA-2 ATA1-TJ2:BLACK:XL:GRAPHIC:SS T-SHIRT</t>
  </si>
  <si>
    <t>ATA1-TJ3</t>
  </si>
  <si>
    <t>SS T-SHIRT THEME THE JOCKS ACADEMIA-3 ATA1-TJ3:BLACK:XS:GRAPHIC:SS T-SHIRT</t>
  </si>
  <si>
    <t>SS T-SHIRT THEME THE JOCKS ACADEMIA-3 ATA1-TJ3:BLACK:S:GRAPHIC:SS T-SHIRT</t>
  </si>
  <si>
    <t>SS T-SHIRT THEME THE JOCKS ACADEMIA-3 ATA1-TJ3:BLACK:M:GRAPHIC:SS T-SHIRT</t>
  </si>
  <si>
    <t>SS T-SHIRT THEME THE JOCKS ACADEMIA-3 ATA1-TJ3:BLACK:L:GRAPHIC:SS T-SHIRT</t>
  </si>
  <si>
    <t>SS T-SHIRT THEME THE JOCKS ACADEMIA-3 ATA1-TJ3:BLACK:XL:GRAPHIC:SS T-SHIRT</t>
  </si>
  <si>
    <t>ATA1-TJ4</t>
  </si>
  <si>
    <t>SS T-SHIRT THEME THE JOCKS ACADEMIA-4 ATA1-TJ4:BLACK:XS:GRAPHIC:SS T-SHIRT</t>
  </si>
  <si>
    <t>SS T-SHIRT THEME THE JOCKS ACADEMIA-4 ATA1-TJ4:BLACK:S:GRAPHIC:SS T-SHIRT</t>
  </si>
  <si>
    <t>SS T-SHIRT THEME THE JOCKS ACADEMIA-4 ATA1-TJ4:BLACK:M:GRAPHIC:SS T-SHIRT</t>
  </si>
  <si>
    <t>SS T-SHIRT THEME THE JOCKS ACADEMIA-4 ATA1-TJ4:BLACK:L:GRAPHIC:SS T-SHIRT</t>
  </si>
  <si>
    <t>SS T-SHIRT THEME THE JOCKS ACADEMIA-4 ATA1-TJ4:BLACK:XL:GRAPHIC:SS T-SHIRT</t>
  </si>
  <si>
    <t>ATA1-TJ5</t>
  </si>
  <si>
    <t>SS T-SHIRT THEME THE JOCKS ACADEMIA-5 ATA1-TJ5:BLACK:XS:GRAPHIC:SS T-SHIRT</t>
  </si>
  <si>
    <t>SS T-SHIRT THEME THE JOCKS ACADEMIA-5 ATA1-TJ5:BLACK:S:GRAPHIC:SS T-SHIRT</t>
  </si>
  <si>
    <t>SS T-SHIRT THEME THE JOCKS ACADEMIA-5 ATA1-TJ5:BLACK:M:GRAPHIC:SS T-SHIRT</t>
  </si>
  <si>
    <t>SS T-SHIRT THEME THE JOCKS ACADEMIA-5 ATA1-TJ5:BLACK:L:GRAPHIC:SS T-SHIRT</t>
  </si>
  <si>
    <t>SS T-SHIRT THEME THE JOCKS ACADEMIA-5 ATA1-TJ5:BLACK:XL:GRAPHIC:SS T-SHIRT</t>
  </si>
  <si>
    <t>ATA1-TJ6</t>
  </si>
  <si>
    <t>SS T-SHIRT THEME THE JOCKS ACADEMIA-6 ATA1-TJ6:BLACK:XS:GRAPHIC:SS T-SHIRT</t>
  </si>
  <si>
    <t>SS T-SHIRT THEME THE JOCKS ACADEMIA-6 ATA1-TJ6:BLACK:S:GRAPHIC:SS T-SHIRT</t>
  </si>
  <si>
    <t>SS T-SHIRT THEME THE JOCKS ACADEMIA-6 ATA1-TJ6:BLACK:M:GRAPHIC:SS T-SHIRT</t>
  </si>
  <si>
    <t>SS T-SHIRT THEME THE JOCKS ACADEMIA-6 ATA1-TJ6:BLACK:L:GRAPHIC:SS T-SHIRT</t>
  </si>
  <si>
    <t>SS T-SHIRT THEME THE JOCKS ACADEMIA-6 ATA1-TJ6:BLACK:XL:GRAPHIC:SS T-SHIRT</t>
  </si>
  <si>
    <t>ATAL1-TJ1</t>
  </si>
  <si>
    <t>SS T-SHIRT THEME THE JOCKS ATHLETIC LEAGUE-1 ATAL1-TJ1:EMERALD GREEN:XS:GRAPHIC:SS T-SHIRT</t>
  </si>
  <si>
    <t>SS T-SHIRT THEME THE JOCKS ATHLETIC LEAGUE-1 ATAL1-TJ1:EMERALD GREEN:S:GRAPHIC:SS T-SHIRT</t>
  </si>
  <si>
    <t>SS T-SHIRT THEME THE JOCKS ATHLETIC LEAGUE-1 ATAL1-TJ1:EMERALD GREEN:M:GRAPHIC:SS T-SHIRT</t>
  </si>
  <si>
    <t>SS T-SHIRT THEME THE JOCKS ATHLETIC LEAGUE-1 ATAL1-TJ1:EMERALD GREEN:L:GRAPHIC:SS T-SHIRT</t>
  </si>
  <si>
    <t>SS T-SHIRT THEME THE JOCKS ATHLETIC LEAGUE-1 ATAL1-TJ1:EMERALD GREEN:XL:GRAPHIC:SS T-SHIRT</t>
  </si>
  <si>
    <t>ATAL1-TJ2</t>
  </si>
  <si>
    <t>SS T-SHIRT THEME THE JOCKS ATHLETIC LEAGUE-2 ATAL1-TJ2:EMERALD GREEN:XS:GRAPHIC:SS T-SHIRT</t>
  </si>
  <si>
    <t>SS T-SHIRT THEME THE JOCKS ATHLETIC LEAGUE-2 ATAL1-TJ2:EMERALD GREEN:S:GRAPHIC:SS T-SHIRT</t>
  </si>
  <si>
    <t>SS T-SHIRT THEME THE JOCKS ATHLETIC LEAGUE-2 ATAL1-TJ2:EMERALD GREEN:M:GRAPHIC:SS T-SHIRT</t>
  </si>
  <si>
    <t>SS T-SHIRT THEME THE JOCKS ATHLETIC LEAGUE-2 ATAL1-TJ2:EMERALD GREEN:L:GRAPHIC:SS T-SHIRT</t>
  </si>
  <si>
    <t>SS T-SHIRT THEME THE JOCKS ATHLETIC LEAGUE-2 ATAL1-TJ2:EMERALD GREEN:XL:GRAPHIC:SS T-SHIRT</t>
  </si>
  <si>
    <t>ATAL1-TJ3</t>
  </si>
  <si>
    <t>SS T-SHIRT THEME THE JOCKS ATHLETIC LEAGUE-3 ATAL1-TJ3:EMERALD GREEN:XS:GRAPHIC:SS T-SHIRT</t>
  </si>
  <si>
    <t>SS T-SHIRT THEME THE JOCKS ATHLETIC LEAGUE-3 ATAL1-TJ3:EMERALD GREEN:S:GRAPHIC:SS T-SHIRT</t>
  </si>
  <si>
    <t>SS T-SHIRT THEME THE JOCKS ATHLETIC LEAGUE-3 ATAL1-TJ3:EMERALD GREEN:M:GRAPHIC:SS T-SHIRT</t>
  </si>
  <si>
    <t>SS T-SHIRT THEME THE JOCKS ATHLETIC LEAGUE-3 ATAL1-TJ3:EMERALD GREEN:L:GRAPHIC:SS T-SHIRT</t>
  </si>
  <si>
    <t>SS T-SHIRT THEME THE JOCKS ATHLETIC LEAGUE-3 ATAL1-TJ3:EMERALD GREEN:XL:GRAPHIC:SS T-SHIRT</t>
  </si>
  <si>
    <t>ATAL1-TJ4</t>
  </si>
  <si>
    <t>SS T-SHIRT THEME THE JOCKS ATHLETIC LEAGUE-4 ATAL1-TJ4:BLACK:XS:GRAPHIC:SS T-SHIRT</t>
  </si>
  <si>
    <t>SS T-SHIRT THEME THE JOCKS ATHLETIC LEAGUE-4 ATAL1-TJ4:BLACK:S:GRAPHIC:SS T-SHIRT</t>
  </si>
  <si>
    <t>SS T-SHIRT THEME THE JOCKS ATHLETIC LEAGUE-4 ATAL1-TJ4:BLACK:M:GRAPHIC:SS T-SHIRT</t>
  </si>
  <si>
    <t>SS T-SHIRT THEME THE JOCKS ATHLETIC LEAGUE-4 ATAL1-TJ4:BLACK:L:GRAPHIC:SS T-SHIRT</t>
  </si>
  <si>
    <t>SS T-SHIRT THEME THE JOCKS ATHLETIC LEAGUE-4 ATAL1-TJ4:BLACK:XL:GRAPHIC:SS T-SHIRT</t>
  </si>
  <si>
    <t>ATAL1-TJ5</t>
  </si>
  <si>
    <t>SS T-SHIRT THEME THE JOCKS ATHLETIC LEAGUE-5 ATAL1-TJ5:BLACK:XS:GRAPHIC:SS T-SHIRT</t>
  </si>
  <si>
    <t>SS T-SHIRT THEME THE JOCKS ATHLETIC LEAGUE-5 ATAL1-TJ5:BLACK:S:GRAPHIC:SS T-SHIRT</t>
  </si>
  <si>
    <t>SS T-SHIRT THEME THE JOCKS ATHLETIC LEAGUE-5 ATAL1-TJ5:BLACK:M:GRAPHIC:SS T-SHIRT</t>
  </si>
  <si>
    <t>SS T-SHIRT THEME THE JOCKS ATHLETIC LEAGUE-5 ATAL1-TJ5:BLACK:L:GRAPHIC:SS T-SHIRT</t>
  </si>
  <si>
    <t>SS T-SHIRT THEME THE JOCKS ATHLETIC LEAGUE-5 ATAL1-TJ5:BLACK:XL:GRAPHIC:SS T-SHIRT</t>
  </si>
  <si>
    <t>AGCC1-TJ3</t>
  </si>
  <si>
    <t>SS T-SHIRT THEME THE JOCKS CITY CLUB-3 AGCC1-TJ3:BLACK:XS:GRAPHIC:SS T-SHIRT</t>
  </si>
  <si>
    <t>SS T-SHIRT THEME THE JOCKS CITY CLUB-3 AGCC1-TJ3:BLACK:S:GRAPHIC:SS T-SHIRT</t>
  </si>
  <si>
    <t>SS T-SHIRT THEME THE JOCKS CITY CLUB-3 AGCC1-TJ3:BLACK:M:GRAPHIC:SS T-SHIRT</t>
  </si>
  <si>
    <t>SS T-SHIRT THEME THE JOCKS CITY CLUB-3 AGCC1-TJ3:BLACK:L:GRAPHIC:SS T-SHIRT</t>
  </si>
  <si>
    <t>SS T-SHIRT THEME THE JOCKS CITY CLUB-3 AGCC1-TJ3:BLACK:XL:GRAPHIC:SS T-SHIRT</t>
  </si>
  <si>
    <t>AGCC1-TJ4</t>
  </si>
  <si>
    <t>SS T-SHIRT THEME THE JOCKS CITY CLUB-4 AGCC1-TJ4:BLACK:XS:GRAPHIC:SS T-SHIRT</t>
  </si>
  <si>
    <t>SS T-SHIRT THEME THE JOCKS CITY CLUB-4 AGCC1-TJ4:BLACK:S:GRAPHIC:SS T-SHIRT</t>
  </si>
  <si>
    <t>SS T-SHIRT THEME THE JOCKS CITY CLUB-4 AGCC1-TJ4:BLACK:M:GRAPHIC:SS T-SHIRT</t>
  </si>
  <si>
    <t>SS T-SHIRT THEME THE JOCKS CITY CLUB-4 AGCC1-TJ4:BLACK:L:GRAPHIC:SS T-SHIRT</t>
  </si>
  <si>
    <t>SS T-SHIRT THEME THE JOCKS CITY CLUB-4 AGCC1-TJ4:BLACK:XL:GRAPHIC:SS T-SHIRT</t>
  </si>
  <si>
    <t>AGCC1-TJ1</t>
  </si>
  <si>
    <t>SS T-SHIRT THEME THE JOCKS CITY CLUB-1 AGCC1-TJ1:VANILLA:XS:GRAPHIC:SS T-SHIRT</t>
  </si>
  <si>
    <t>SS T-SHIRT THEME THE JOCKS CITY CLUB-1 AGCC1-TJ1:VANILLA:S:GRAPHIC:SS T-SHIRT</t>
  </si>
  <si>
    <t>SS T-SHIRT THEME THE JOCKS CITY CLUB-1 AGCC1-TJ1:VANILLA:M:GRAPHIC:SS T-SHIRT</t>
  </si>
  <si>
    <t>SS T-SHIRT THEME THE JOCKS CITY CLUB-1 AGCC1-TJ1:VANILLA:L:GRAPHIC:SS T-SHIRT</t>
  </si>
  <si>
    <t>SS T-SHIRT THEME THE JOCKS CITY CLUB-1 AGCC1-TJ1:VANILLA:XL:GRAPHIC:SS T-SHIRT</t>
  </si>
  <si>
    <t>AGCC1-TJ2</t>
  </si>
  <si>
    <t>SS T-SHIRT THEME THE JOCKS CITY CLUB-2 AGCC1-TJ2:VANILLA:XS:GRAPHIC:SS T-SHIRT</t>
  </si>
  <si>
    <t>SS T-SHIRT THEME THE JOCKS CITY CLUB-2 AGCC1-TJ2:VANILLA:S:GRAPHIC:SS T-SHIRT</t>
  </si>
  <si>
    <t>SS T-SHIRT THEME THE JOCKS CITY CLUB-2 AGCC1-TJ2:VANILLA:M:GRAPHIC:SS T-SHIRT</t>
  </si>
  <si>
    <t>SS T-SHIRT THEME THE JOCKS CITY CLUB-2 AGCC1-TJ2:VANILLA:L:GRAPHIC:SS T-SHIRT</t>
  </si>
  <si>
    <t>SS T-SHIRT THEME THE JOCKS CITY CLUB-2 AGCC1-TJ2:VANILLA:XL:GRAPHIC:SS T-SHIRT</t>
  </si>
  <si>
    <t>AGCC1-TJ5</t>
  </si>
  <si>
    <t>SS T-SHIRT THEME THE JOCKS CITY CLUB-5 AGCC1-TJ5:EMERALD GREEN:XS:GRAPHIC:SS T-SHIRT</t>
  </si>
  <si>
    <t>SS T-SHIRT THEME THE JOCKS CITY CLUB-5 AGCC1-TJ5:EMERALD GREEN:S:GRAPHIC:SS T-SHIRT</t>
  </si>
  <si>
    <t>SS T-SHIRT THEME THE JOCKS CITY CLUB-5 AGCC1-TJ5:EMERALD GREEN:M:GRAPHIC:SS T-SHIRT</t>
  </si>
  <si>
    <t>SS T-SHIRT THEME THE JOCKS CITY CLUB-5 AGCC1-TJ5:EMERALD GREEN:L:GRAPHIC:SS T-SHIRT</t>
  </si>
  <si>
    <t>SS T-SHIRT THEME THE JOCKS CITY CLUB-5 AGCC1-TJ5:EMERALD GREEN:XL:GRAPHIC:SS T-SHIRT</t>
  </si>
  <si>
    <t>AGCC1-TJ6</t>
  </si>
  <si>
    <t>SS T-SHIRT THEME THE JOCKS CITY CLUB-6 AGCC1-TJ6:WHITE:XS:GRAPHIC:SS T-SHIRT</t>
  </si>
  <si>
    <t>SS T-SHIRT THEME THE JOCKS CITY CLUB-6 AGCC1-TJ6:WHITE:S:GRAPHIC:SS T-SHIRT</t>
  </si>
  <si>
    <t>SS T-SHIRT THEME THE JOCKS CITY CLUB-6 AGCC1-TJ6:WHITE:M:GRAPHIC:SS T-SHIRT</t>
  </si>
  <si>
    <t>SS T-SHIRT THEME THE JOCKS CITY CLUB-6 AGCC1-TJ6:WHITE:L:GRAPHIC:SS T-SHIRT</t>
  </si>
  <si>
    <t>SS T-SHIRT THEME THE JOCKS CITY CLUB-6 AGCC1-TJ6:WHITE:XL:GRAPHIC:SS T-SHIRT</t>
  </si>
  <si>
    <t>AGF1-PO1</t>
  </si>
  <si>
    <t>SS T-SHIRT THEME POPULAR FRUITS-1 AGF1-PO1:SAND:XS:GRAPHIC:SS T-SHIRT</t>
  </si>
  <si>
    <t>SS T-SHIRT THEME POPULAR FRUITS-1 AGF1-PO1:SAND:S:GRAPHIC:SS T-SHIRT</t>
  </si>
  <si>
    <t>SS T-SHIRT THEME POPULAR FRUITS-1 AGF1-PO1:SAND:M:GRAPHIC:SS T-SHIRT</t>
  </si>
  <si>
    <t>SS T-SHIRT THEME POPULAR FRUITS-1 AGF1-PO1:SAND:L:GRAPHIC:SS T-SHIRT</t>
  </si>
  <si>
    <t>SS T-SHIRT THEME POPULAR FRUITS-1 AGF1-PO1:SAND:XL:GRAPHIC:SS T-SHIRT</t>
  </si>
  <si>
    <t>AGLL2-PO1</t>
  </si>
  <si>
    <t>SS T-SHIRT THEME POPULAR LOUD LINES-1 AGLL2-PO1:WHITE:XS:TEXT:SS T-SHIRT</t>
  </si>
  <si>
    <t>SS T-SHIRT THEME POPULAR LOUD LINES-1 AGLL2-PO1:WHITE:S:TEXT:SS T-SHIRT</t>
  </si>
  <si>
    <t>SS T-SHIRT THEME POPULAR LOUD LINES-1 AGLL2-PO1:WHITE:M:TEXT:SS T-SHIRT</t>
  </si>
  <si>
    <t>SS T-SHIRT THEME POPULAR LOUD LINES-1 AGLL2-PO1:WHITE:L:TEXT:SS T-SHIRT</t>
  </si>
  <si>
    <t>SS T-SHIRT THEME POPULAR LOUD LINES-1 AGLL2-PO1:WHITE:XL:TEXT:SS T-SHIRT</t>
  </si>
  <si>
    <t>AGLL2-PO2</t>
  </si>
  <si>
    <t>SS T-SHIRT THEME POPULAR LOUD LINES-2 AGLL2-PO2:WHITE:XS:TEXT:SS T-SHIRT</t>
  </si>
  <si>
    <t>SS T-SHIRT THEME POPULAR LOUD LINES-2 AGLL2-PO2:WHITE:S:TEXT:SS T-SHIRT</t>
  </si>
  <si>
    <t>SS T-SHIRT THEME POPULAR LOUD LINES-2 AGLL2-PO2:WHITE:M:TEXT:SS T-SHIRT</t>
  </si>
  <si>
    <t>SS T-SHIRT THEME POPULAR LOUD LINES-2 AGLL2-PO2:WHITE:L:TEXT:SS T-SHIRT</t>
  </si>
  <si>
    <t>SS T-SHIRT THEME POPULAR LOUD LINES-2 AGLL2-PO2:WHITE:XL:TEXT:SS T-SHIRT</t>
  </si>
  <si>
    <t>AGLL2-PO3</t>
  </si>
  <si>
    <t>SS T-SHIRT THEME POPULAR LOUD LINES-3 AGLL2-PO3:WHITE:XS:TEXT:SS T-SHIRT</t>
  </si>
  <si>
    <t>SS T-SHIRT THEME POPULAR LOUD LINES-3 AGLL2-PO3:WHITE:S:TEXT:SS T-SHIRT</t>
  </si>
  <si>
    <t>SS T-SHIRT THEME POPULAR LOUD LINES-3 AGLL2-PO3:WHITE:M:TEXT:SS T-SHIRT</t>
  </si>
  <si>
    <t>SS T-SHIRT THEME POPULAR LOUD LINES-3 AGLL2-PO3:WHITE:L:TEXT:SS T-SHIRT</t>
  </si>
  <si>
    <t>SS T-SHIRT THEME POPULAR LOUD LINES-3 AGLL2-PO3:WHITE:XL:TEXT:SS T-SHIRT</t>
  </si>
  <si>
    <t>AGLL2-PO4</t>
  </si>
  <si>
    <t>SS T-SHIRT THEME POPULAR LOUD LINES-4 AGLL2-PO4:NAVY BLUE:XS:TEXT:SS T-SHIRT</t>
  </si>
  <si>
    <t>SS T-SHIRT THEME POPULAR LOUD LINES-4 AGLL2-PO4:NAVY BLUE:S:TEXT:SS T-SHIRT</t>
  </si>
  <si>
    <t>SS T-SHIRT THEME POPULAR LOUD LINES-4 AGLL2-PO4:NAVY BLUE:M:TEXT:SS T-SHIRT</t>
  </si>
  <si>
    <t>SS T-SHIRT THEME POPULAR LOUD LINES-4 AGLL2-PO4:NAVY BLUE:L:TEXT:SS T-SHIRT</t>
  </si>
  <si>
    <t>SS T-SHIRT THEME POPULAR LOUD LINES-4 AGLL2-PO4:NAVY BLUE:XL:TEXT:SS T-SHIRT</t>
  </si>
  <si>
    <t>AGLL2-PO5</t>
  </si>
  <si>
    <t>SS T-SHIRT THEME POPULAR LOUD LINES-5 AGLL2-PO5:BLACK:XS:TEXT:SS T-SHIRT</t>
  </si>
  <si>
    <t>SS T-SHIRT THEME POPULAR LOUD LINES-5 AGLL2-PO5:BLACK:S:TEXT:SS T-SHIRT</t>
  </si>
  <si>
    <t>SS T-SHIRT THEME POPULAR LOUD LINES-5 AGLL2-PO5:BLACK:M:TEXT:SS T-SHIRT</t>
  </si>
  <si>
    <t>SS T-SHIRT THEME POPULAR LOUD LINES-5 AGLL2-PO5:BLACK:L:TEXT:SS T-SHIRT</t>
  </si>
  <si>
    <t>SS T-SHIRT THEME POPULAR LOUD LINES-5 AGLL2-PO5:BLACK:XL:TEXT:SS T-SHIRT</t>
  </si>
  <si>
    <t>AGLL2-PO6</t>
  </si>
  <si>
    <t>SS T-SHIRT THEME POPULAR LOUD LINES-6 AGLL2-PO6:BLACK:XS:TEXT:SS T-SHIRT</t>
  </si>
  <si>
    <t>SS T-SHIRT THEME POPULAR LOUD LINES-6 AGLL2-PO6:BLACK:S:TEXT:SS T-SHIRT</t>
  </si>
  <si>
    <t>SS T-SHIRT THEME POPULAR LOUD LINES-6 AGLL2-PO6:BLACK:M:TEXT:SS T-SHIRT</t>
  </si>
  <si>
    <t>SS T-SHIRT THEME POPULAR LOUD LINES-6 AGLL2-PO6:BLACK:L:TEXT:SS T-SHIRT</t>
  </si>
  <si>
    <t>SS T-SHIRT THEME POPULAR LOUD LINES-6 AGLL2-PO6:BLACK:XL:TEXT:SS T-SHIRT</t>
  </si>
  <si>
    <t>AGN3-TJ1</t>
  </si>
  <si>
    <t>SS T-SHIRT THEME THE JOCKS NUMBER-1 AGN3-TJ1:VANILLA:XS:GRAPHIC:SS T-SHIRT</t>
  </si>
  <si>
    <t>SS T-SHIRT THEME THE JOCKS NUMBER-1 AGN3-TJ1:VANILLA:S:GRAPHIC:SS T-SHIRT</t>
  </si>
  <si>
    <t>SS T-SHIRT THEME THE JOCKS NUMBER-1 AGN3-TJ1:VANILLA:M:GRAPHIC:SS T-SHIRT</t>
  </si>
  <si>
    <t>SS T-SHIRT THEME THE JOCKS NUMBER-1 AGN3-TJ1:VANILLA:L:GRAPHIC:SS T-SHIRT</t>
  </si>
  <si>
    <t>SS T-SHIRT THEME THE JOCKS NUMBER-1 AGN3-TJ1:VANILLA:XL:GRAPHIC:SS T-SHIRT</t>
  </si>
  <si>
    <t>AGN3-TJ2</t>
  </si>
  <si>
    <t>SS T-SHIRT THEME THE JOCKS NUMBER-2 AGN3-TJ2:NAVY BLUE:XS:GRAPHIC:SS T-SHIRT</t>
  </si>
  <si>
    <t>SS T-SHIRT THEME THE JOCKS NUMBER-2 AGN3-TJ2:NAVY BLUE:S:GRAPHIC:SS T-SHIRT</t>
  </si>
  <si>
    <t>SS T-SHIRT THEME THE JOCKS NUMBER-2 AGN3-TJ2:NAVY BLUE:M:GRAPHIC:SS T-SHIRT</t>
  </si>
  <si>
    <t>SS T-SHIRT THEME THE JOCKS NUMBER-2 AGN3-TJ2:NAVY BLUE:L:GRAPHIC:SS T-SHIRT</t>
  </si>
  <si>
    <t>SS T-SHIRT THEME THE JOCKS NUMBER-2 AGN3-TJ2:NAVY BLUE:XL:GRAPHIC:SS T-SHIRT</t>
  </si>
  <si>
    <t>AGN3-TJ3</t>
  </si>
  <si>
    <t>SS T-SHIRT THEME THE JOCKS NUMBER-3 AGN3-TJ3:EMERALD GREEN:XS:GRAPHIC:SS T-SHIRT</t>
  </si>
  <si>
    <t>SS T-SHIRT THEME THE JOCKS NUMBER-3 AGN3-TJ3:EMERALD GREEN:S:GRAPHIC:SS T-SHIRT</t>
  </si>
  <si>
    <t>SS T-SHIRT THEME THE JOCKS NUMBER-3 AGN3-TJ3:EMERALD GREEN:M:GRAPHIC:SS T-SHIRT</t>
  </si>
  <si>
    <t>SS T-SHIRT THEME THE JOCKS NUMBER-3 AGN3-TJ3:EMERALD GREEN:L:GRAPHIC:SS T-SHIRT</t>
  </si>
  <si>
    <t>SS T-SHIRT THEME THE JOCKS NUMBER-3 AGN3-TJ3:EMERALD GREEN:XL:GRAPHIC:SS T-SHIRT</t>
  </si>
  <si>
    <t>AUS1-TJ1</t>
  </si>
  <si>
    <t>SS T-SHIRT THEME THE JOCKS SPORTS-1 AUS1-TJ1:WHITE:XS:GRAPHIC:SS T-SHIRT</t>
  </si>
  <si>
    <t>SS T-SHIRT THEME THE JOCKS SPORTS-1 AUS1-TJ1:WHITE:S:GRAPHIC:SS T-SHIRT</t>
  </si>
  <si>
    <t>SS T-SHIRT THEME THE JOCKS SPORTS-1 AUS1-TJ1:WHITE:M:GRAPHIC:SS T-SHIRT</t>
  </si>
  <si>
    <t>SS T-SHIRT THEME THE JOCKS SPORTS-1 AUS1-TJ1:WHITE:L:GRAPHIC:SS T-SHIRT</t>
  </si>
  <si>
    <t>SS T-SHIRT THEME THE JOCKS SPORTS-1 AUS1-TJ1:WHITE:XL:GRAPHIC:SS T-SHIRT</t>
  </si>
  <si>
    <t>AUS1-TJ2</t>
  </si>
  <si>
    <t>SS T-SHIRT THEME THE JOCKS SPORTS-2 AUS1-TJ2:WHITE:XS:GRAPHIC:SS T-SHIRT</t>
  </si>
  <si>
    <t>SS T-SHIRT THEME THE JOCKS SPORTS-2 AUS1-TJ2:WHITE:S:GRAPHIC:SS T-SHIRT</t>
  </si>
  <si>
    <t>SS T-SHIRT THEME THE JOCKS SPORTS-2 AUS1-TJ2:WHITE:M:GRAPHIC:SS T-SHIRT</t>
  </si>
  <si>
    <t>SS T-SHIRT THEME THE JOCKS SPORTS-2 AUS1-TJ2:WHITE:L:GRAPHIC:SS T-SHIRT</t>
  </si>
  <si>
    <t>SS T-SHIRT THEME THE JOCKS SPORTS-2 AUS1-TJ2:WHITE:XL:GRAPHIC:SS T-SHIRT</t>
  </si>
  <si>
    <t>AUS1-TJ3</t>
  </si>
  <si>
    <t>SS T-SHIRT THEME THE JOCKS SPORTS-3 AUS1-TJ3:NAVY BLUE:XS:GRAPHIC:SS T-SHIRT</t>
  </si>
  <si>
    <t>SS T-SHIRT THEME THE JOCKS SPORTS-3 AUS1-TJ3:NAVY BLUE:S:GRAPHIC:SS T-SHIRT</t>
  </si>
  <si>
    <t>SS T-SHIRT THEME THE JOCKS SPORTS-3 AUS1-TJ3:NAVY BLUE:M:GRAPHIC:SS T-SHIRT</t>
  </si>
  <si>
    <t>SS T-SHIRT THEME THE JOCKS SPORTS-3 AUS1-TJ3:NAVY BLUE:L:GRAPHIC:SS T-SHIRT</t>
  </si>
  <si>
    <t>SS T-SHIRT THEME THE JOCKS SPORTS-3 AUS1-TJ3:NAVY BLUE:XL:GRAPHIC:SS T-SHIRT</t>
  </si>
  <si>
    <t>AUS1-TJ4</t>
  </si>
  <si>
    <t>SS T-SHIRT THEME THE JOCKS SPORTS-4 AUS1-TJ4:EMERALD GREEN:XS:GRAPHIC:SS T-SHIRT</t>
  </si>
  <si>
    <t>SS T-SHIRT THEME THE JOCKS SPORTS-4 AUS1-TJ4:EMERALD GREEN:S:GRAPHIC:SS T-SHIRT</t>
  </si>
  <si>
    <t>SS T-SHIRT THEME THE JOCKS SPORTS-4 AUS1-TJ4:EMERALD GREEN:M:GRAPHIC:SS T-SHIRT</t>
  </si>
  <si>
    <t>SS T-SHIRT THEME THE JOCKS SPORTS-4 AUS1-TJ4:EMERALD GREEN:L:GRAPHIC:SS T-SHIRT</t>
  </si>
  <si>
    <t>SS T-SHIRT THEME THE JOCKS SPORTS-4 AUS1-TJ4:EMERALD GREEN:XL:GRAPHIC:SS T-SHIRT</t>
  </si>
  <si>
    <t>ORW1-PO1</t>
  </si>
  <si>
    <t>SS T-SHIRT OVERSIZE THEME POPULAR WORDING-1 ORW1-PO1:NAVY BLUE:S:TEXT:SS T-SHIRT</t>
  </si>
  <si>
    <t>SS T-SHIRT OVERSIZE THEME POPULAR WORDING-1 ORW1-PO1:NAVY BLUE:M:TEXT:SS T-SHIRT</t>
  </si>
  <si>
    <t>SS T-SHIRT OVERSIZE THEME POPULAR WORDING-1 ORW1-PO1:NAVY BLUE:L:TEXT:SS T-SHIRT</t>
  </si>
  <si>
    <t>SS T-SHIRT OVERSIZE THEME POPULAR WORDING-1 ORW1-PO1:NAVY BLUE:XL:TEXT:SS T-SHIRT</t>
  </si>
  <si>
    <t>ORW1-PO2</t>
  </si>
  <si>
    <t>SS T-SHIRT OVERSIZE THEME POPULAR WORDING-2 ORW1-PO2:WHITE:S:TEXT:SS T-SHIRT</t>
  </si>
  <si>
    <t>SS T-SHIRT OVERSIZE THEME POPULAR WORDING-2 ORW1-PO2:WHITE:M:TEXT:SS T-SHIRT</t>
  </si>
  <si>
    <t>SS T-SHIRT OVERSIZE THEME POPULAR WORDING-2 ORW1-PO2:WHITE:L:TEXT:SS T-SHIRT</t>
  </si>
  <si>
    <t>SS T-SHIRT OVERSIZE THEME POPULAR WORDING-2 ORW1-PO2:WHITE:XL:TEXT:SS T-SHIRT</t>
  </si>
  <si>
    <t>ORW1-PO3</t>
  </si>
  <si>
    <t>SS T-SHIRT OVERSIZE THEME POPULAR WORDING-3 ORW1-PO3:WHITE:S:TEXT:SS T-SHIRT</t>
  </si>
  <si>
    <t>SS T-SHIRT OVERSIZE THEME POPULAR WORDING-3 ORW1-PO3:WHITE:M:TEXT:SS T-SHIRT</t>
  </si>
  <si>
    <t>SS T-SHIRT OVERSIZE THEME POPULAR WORDING-3 ORW1-PO3:WHITE:L:TEXT:SS T-SHIRT</t>
  </si>
  <si>
    <t>SS T-SHIRT OVERSIZE THEME POPULAR WORDING-3 ORW1-PO3:WHITE:XL:TEXT:SS T-SHIRT</t>
  </si>
  <si>
    <t>ORW1-PO4</t>
  </si>
  <si>
    <t>SS T-SHIRT OVERSIZE THEME POPULAR WORDING-4 ORW1-PO4:BLACK:S:TEXT:SS T-SHIRT</t>
  </si>
  <si>
    <t>SS T-SHIRT OVERSIZE THEME POPULAR WORDING-4 ORW1-PO4:BLACK:M:TEXT:SS T-SHIRT</t>
  </si>
  <si>
    <t>SS T-SHIRT OVERSIZE THEME POPULAR WORDING-4 ORW1-PO4:BLACK:L:TEXT:SS T-SHIRT</t>
  </si>
  <si>
    <t>SS T-SHIRT OVERSIZE THEME POPULAR WORDING-4 ORW1-PO4:BLACK:XL:TEXT:SS T-SHIRT</t>
  </si>
  <si>
    <t>ORW1-PO5</t>
  </si>
  <si>
    <t>SS T-SHIRT OVERSIZE THEME POPULAR WORDING-5 ORW1-PO5:BLACK:S:TEXT:SS T-SHIRT</t>
  </si>
  <si>
    <t>SS T-SHIRT OVERSIZE THEME POPULAR WORDING-5 ORW1-PO5:BLACK:M:TEXT:SS T-SHIRT</t>
  </si>
  <si>
    <t>SS T-SHIRT OVERSIZE THEME POPULAR WORDING-5 ORW1-PO5:BLACK:L:TEXT:SS T-SHIRT</t>
  </si>
  <si>
    <t>SS T-SHIRT OVERSIZE THEME POPULAR WORDING-5 ORW1-PO5:BLACK:XL:TEXT:SS T-SHIRT</t>
  </si>
  <si>
    <t>ORW1-PO6</t>
  </si>
  <si>
    <t>SS T-SHIRT OVERSIZE THEME POPULAR WORDING-6 ORW1-PO6:BLACK:S:TEXT:SS T-SHIRT</t>
  </si>
  <si>
    <t>SS T-SHIRT OVERSIZE THEME POPULAR WORDING-6 ORW1-PO6:BLACK:M:TEXT:SS T-SHIRT</t>
  </si>
  <si>
    <t>SS T-SHIRT OVERSIZE THEME POPULAR WORDING-6 ORW1-PO6:BLACK:L:TEXT:SS T-SHIRT</t>
  </si>
  <si>
    <t>SS T-SHIRT OVERSIZE THEME POPULAR WORDING-6 ORW1-PO6:BLACK:XL:TEXT:SS T-SHIRT</t>
  </si>
  <si>
    <t>ORW1-PO7</t>
  </si>
  <si>
    <t>SS T-SHIRT OVERSIZE THEME POPULAR WORDING-7 ORW1-PO7:BLACK:S:TEXT:SS T-SHIRT</t>
  </si>
  <si>
    <t>SS T-SHIRT OVERSIZE THEME POPULAR WORDING-7 ORW1-PO7:BLACK:M:TEXT:SS T-SHIRT</t>
  </si>
  <si>
    <t>SS T-SHIRT OVERSIZE THEME POPULAR WORDING-7 ORW1-PO7:BLACK:L:TEXT:SS T-SHIRT</t>
  </si>
  <si>
    <t>SS T-SHIRT OVERSIZE THEME POPULAR WORDING-7 ORW1-PO7:BLACK:XL:TEXT:SS T-SHIRT</t>
  </si>
  <si>
    <t>ORW1-PO8</t>
  </si>
  <si>
    <t>SS T-SHIRT OVERSIZE THEME POPULAR WORDING-8 ORW1-PO8:BLACK:S:TEXT:SS T-SHIRT</t>
  </si>
  <si>
    <t>SS T-SHIRT OVERSIZE THEME POPULAR WORDING-8 ORW1-PO8:BLACK:M:TEXT:SS T-SHIRT</t>
  </si>
  <si>
    <t>SS T-SHIRT OVERSIZE THEME POPULAR WORDING-8 ORW1-PO8:BLACK:L:TEXT:SS T-SHIRT</t>
  </si>
  <si>
    <t>SS T-SHIRT OVERSIZE THEME POPULAR WORDING-8 ORW1-PO8:BLACK:XL:TEXT:SS T-SHIRT</t>
  </si>
  <si>
    <t>ORW1-PO9</t>
  </si>
  <si>
    <t>SS T-SHIRT OVERSIZE THEME POPULAR WORDING-9 ORW1-PO9:VANILLA:S:TEXT:SS T-SHIRT</t>
  </si>
  <si>
    <t>SS T-SHIRT OVERSIZE THEME POPULAR WORDING-9 ORW1-PO9:VANILLA:M:TEXT:SS T-SHIRT</t>
  </si>
  <si>
    <t>SS T-SHIRT OVERSIZE THEME POPULAR WORDING-9 ORW1-PO9:VANILLA:L:TEXT:SS T-SHIRT</t>
  </si>
  <si>
    <t>SS T-SHIRT OVERSIZE THEME POPULAR WORDING-9 ORW1-PO9:VANILLA:XL:TEXT:SS T-SHIRT</t>
  </si>
  <si>
    <t>OGBG1-TJ1</t>
  </si>
  <si>
    <t>SS T-SHIRT OVERSIZE CUT AND SEWN THEME THE JOCKS BUILT FOR THE GAME-1 OGBG1-TJ1:WHITE:S:GRAPHIC:SS T</t>
  </si>
  <si>
    <t>SS T-SHIRT OVERSIZE CUT AND SEWN THEME THE JOCKS BUILT FOR THE GAME-1 OGBG1-TJ1:WHITE:M:GRAPHIC:SS T</t>
  </si>
  <si>
    <t>SS T-SHIRT OVERSIZE CUT AND SEWN THEME THE JOCKS BUILT FOR THE GAME-1 OGBG1-TJ1:WHITE:L:GRAPHIC:SS T</t>
  </si>
  <si>
    <t xml:space="preserve">SS T-SHIRT OVERSIZE CUT AND SEWN THEME THE JOCKS BUILT FOR THE GAME-1 OGBG1-TJ1:WHITE:XL:GRAPHIC:SS </t>
  </si>
  <si>
    <t>OGBG1-TJ2</t>
  </si>
  <si>
    <t>SS T-SHIRT OVERSIZE CUT AND SEWN THEME THE JOCKS BUILT FOR THE GAME-2 OGBG1-TJ2:EMERALD GREEN:S:GRAP</t>
  </si>
  <si>
    <t>SS T-SHIRT OVERSIZE CUT AND SEWN THEME THE JOCKS BUILT FOR THE GAME-2 OGBG1-TJ2:EMERALD GREEN:M:GRAP</t>
  </si>
  <si>
    <t>SS T-SHIRT OVERSIZE CUT AND SEWN THEME THE JOCKS BUILT FOR THE GAME-2 OGBG1-TJ2:EMERALD GREEN:L:GRAP</t>
  </si>
  <si>
    <t>SS T-SHIRT OVERSIZE CUT AND SEWN THEME THE JOCKS BUILT FOR THE GAME-2 OGBG1-TJ2:EMERALD GREEN:XL:GRA</t>
  </si>
  <si>
    <t>OGBG1-TJ3</t>
  </si>
  <si>
    <t>SS T-SHIRT OVERSIZE CUT AND SEWN THEME THE JOCKS BUILT FOR THE GAME-3 OGBG1-TJ3:BLACK:S:GRAPHIC:SS T</t>
  </si>
  <si>
    <t>SS T-SHIRT OVERSIZE CUT AND SEWN THEME THE JOCKS BUILT FOR THE GAME-3 OGBG1-TJ3:BLACK:M:GRAPHIC:SS T</t>
  </si>
  <si>
    <t>SS T-SHIRT OVERSIZE CUT AND SEWN THEME THE JOCKS BUILT FOR THE GAME-3 OGBG1-TJ3:BLACK:L:GRAPHIC:SS T</t>
  </si>
  <si>
    <t xml:space="preserve">SS T-SHIRT OVERSIZE CUT AND SEWN THEME THE JOCKS BUILT FOR THE GAME-3 OGBG1-TJ3:BLACK:XL:GRAPHIC:SS </t>
  </si>
  <si>
    <t>OGBG1-TJ4</t>
  </si>
  <si>
    <t>SS T-SHIRT OVERSIZE THEME THE JOCKS BUILT FOR THE GAME-4 OGBG1-TJ4:BLACK:S:GRAPHIC:SS T-SHIRT</t>
  </si>
  <si>
    <t>SS T-SHIRT OVERSIZE THEME THE JOCKS BUILT FOR THE GAME-4 OGBG1-TJ4:BLACK:M:GRAPHIC:SS T-SHIRT</t>
  </si>
  <si>
    <t>SS T-SHIRT OVERSIZE THEME THE JOCKS BUILT FOR THE GAME-4 OGBG1-TJ4:BLACK:L:GRAPHIC:SS T-SHIRT</t>
  </si>
  <si>
    <t>SS T-SHIRT OVERSIZE THEME THE JOCKS BUILT FOR THE GAME-4 OGBG1-TJ4:BLACK:XL:GRAPHIC:SS T-SHIRT</t>
  </si>
  <si>
    <t>OGBG1-TJ5</t>
  </si>
  <si>
    <t>SS T-SHIRT OVERSIZE THEME THE JOCKS BUILT FOR THE GAME-5 OGBG1-TJ5:NAVY BLUE:S:GRAPHIC:SS T-SHIRT</t>
  </si>
  <si>
    <t>SS T-SHIRT OVERSIZE THEME THE JOCKS BUILT FOR THE GAME-5 OGBG1-TJ5:NAVY BLUE:M:GRAPHIC:SS T-SHIRT</t>
  </si>
  <si>
    <t>SS T-SHIRT OVERSIZE THEME THE JOCKS BUILT FOR THE GAME-5 OGBG1-TJ5:NAVY BLUE:L:GRAPHIC:SS T-SHIRT</t>
  </si>
  <si>
    <t>SS T-SHIRT OVERSIZE THEME THE JOCKS BUILT FOR THE GAME-5 OGBG1-TJ5:NAVY BLUE:XL:GRAPHIC:SS T-SHIRT</t>
  </si>
  <si>
    <t>OGVW1-TJ1</t>
  </si>
  <si>
    <t>SS T-SHIRT OVERSIZE THEME THE JOCKS VARSITY WILD-1 OGVW1-TJ1:BLACK:S:GRAPHIC:SS T-SHIRT</t>
  </si>
  <si>
    <t>SS T-SHIRT OVERSIZE THEME THE JOCKS VARSITY WILD-1 OGVW1-TJ1:BLACK:M:GRAPHIC:SS T-SHIRT</t>
  </si>
  <si>
    <t>SS T-SHIRT OVERSIZE THEME THE JOCKS VARSITY WILD-1 OGVW1-TJ1:BLACK:L:GRAPHIC:SS T-SHIRT</t>
  </si>
  <si>
    <t>SS T-SHIRT OVERSIZE THEME THE JOCKS VARSITY WILD-1 OGVW1-TJ1:BLACK:XL:GRAPHIC:SS T-SHIRT</t>
  </si>
  <si>
    <t>OGVW1-TJ2</t>
  </si>
  <si>
    <t>SS T-SHIRT OVERSIZE THEME THE JOCKS VARSITY WILD-2 OGVW1-TJ2:SAND:S:GRAPHIC:SS T-SHIRT</t>
  </si>
  <si>
    <t>SS T-SHIRT OVERSIZE THEME THE JOCKS VARSITY WILD-2 OGVW1-TJ2:SAND:M:GRAPHIC:SS T-SHIRT</t>
  </si>
  <si>
    <t>SS T-SHIRT OVERSIZE THEME THE JOCKS VARSITY WILD-2 OGVW1-TJ2:SAND:L:GRAPHIC:SS T-SHIRT</t>
  </si>
  <si>
    <t>SS T-SHIRT OVERSIZE THEME THE JOCKS VARSITY WILD-2 OGVW1-TJ2:SAND:XL:GRAPHIC:SS T-SHIRT</t>
  </si>
  <si>
    <t>WBBJ1-RS1</t>
  </si>
  <si>
    <t>SS T-SHIRT OVERSIZE THEME ROCKSTAR WARNER BROS BETTLE JUICE-1 WBBJ1-RS1:CHARCOAL:S:GRAPHIC:SS T-SHIR</t>
  </si>
  <si>
    <t>SS T-SHIRT OVERSIZE THEME ROCKSTAR WARNER BROS BETTLE JUICE-1 WBBJ1-RS1:CHARCOAL:M:GRAPHIC:SS T-SHIR</t>
  </si>
  <si>
    <t>SS T-SHIRT OVERSIZE THEME ROCKSTAR WARNER BROS BETTLE JUICE-1 WBBJ1-RS1:CHARCOAL:L:GRAPHIC:SS T-SHIR</t>
  </si>
  <si>
    <t>SS T-SHIRT OVERSIZE THEME ROCKSTAR WARNER BROS BETTLE JUICE-1 WBBJ1-RS1:CHARCOAL:XL:GRAPHIC:SS T-SHI</t>
  </si>
  <si>
    <t>WBBJ1-RS2</t>
  </si>
  <si>
    <t>SS T-SHIRT OVERSIZE THEME ROCKSTAR WARNER BROS BETTLE JUICE-2 WBBJ1-RS2:BLACK:S:GRAPHIC:SS T-SHIRT</t>
  </si>
  <si>
    <t>SS T-SHIRT OVERSIZE THEME ROCKSTAR WARNER BROS BETTLE JUICE-2 WBBJ1-RS2:BLACK:M:GRAPHIC:SS T-SHIRT</t>
  </si>
  <si>
    <t>SS T-SHIRT OVERSIZE THEME ROCKSTAR WARNER BROS BETTLE JUICE-2 WBBJ1-RS2:BLACK:L:GRAPHIC:SS T-SHIRT</t>
  </si>
  <si>
    <t>SS T-SHIRT OVERSIZE THEME ROCKSTAR WARNER BROS BETTLE JUICE-2 WBBJ1-RS2:BLACK:XL:GRAPHIC:SS T-SHIRT</t>
  </si>
  <si>
    <t>DMF1-BD4</t>
  </si>
  <si>
    <t>SS T-SHIRT OVERSIZE THEME TBND DISNEY MICKEY-4 DMF1-BD4:WHITE:S:GRAPHIC:SS T-SHIRT</t>
  </si>
  <si>
    <t>SS T-SHIRT OVERSIZE THEME TBND DISNEY MICKEY-4 DMF1-BD4:WHITE:M:GRAPHIC:SS T-SHIRT</t>
  </si>
  <si>
    <t>SS T-SHIRT OVERSIZE THEME TBND DISNEY MICKEY-4 DMF1-BD4:WHITE:L:GRAPHIC:SS T-SHIRT</t>
  </si>
  <si>
    <t>SS T-SHIRT OVERSIZE THEME TBND DISNEY MICKEY-4 DMF1-BD4:WHITE:XL:GRAPHIC:SS T-SHIRT</t>
  </si>
  <si>
    <t>DMF1-BD5</t>
  </si>
  <si>
    <t>SS T-SHIRT OVERSIZE THEME TBND DISNEY MICKEY-5 DMF1-BD5:WHITE:S:GRAPHIC:SS T-SHIRT</t>
  </si>
  <si>
    <t>SS T-SHIRT OVERSIZE THEME TBND DISNEY MICKEY-5 DMF1-BD5:WHITE:M:GRAPHIC:SS T-SHIRT</t>
  </si>
  <si>
    <t>SS T-SHIRT OVERSIZE THEME TBND DISNEY MICKEY-5 DMF1-BD5:WHITE:L:GRAPHIC:SS T-SHIRT</t>
  </si>
  <si>
    <t>SS T-SHIRT OVERSIZE THEME TBND DISNEY MICKEY-5 DMF1-BD5:WHITE:XL:GRAPHIC:SS T-SHIRT</t>
  </si>
  <si>
    <t>DMF1-BD6</t>
  </si>
  <si>
    <t>SS T-SHIRT OVERSIZE THEME TBND DISNEY MICKEY-6 DMF1-BD6:BLACK:S:GRAPHIC:SS T-SHIRT</t>
  </si>
  <si>
    <t>SS T-SHIRT OVERSIZE THEME TBND DISNEY MICKEY-6 DMF1-BD6:BLACK:M:GRAPHIC:SS T-SHIRT</t>
  </si>
  <si>
    <t>SS T-SHIRT OVERSIZE THEME TBND DISNEY MICKEY-6 DMF1-BD6:BLACK:L:GRAPHIC:SS T-SHIRT</t>
  </si>
  <si>
    <t>SS T-SHIRT OVERSIZE THEME TBND DISNEY MICKEY-6 DMF1-BD6:BLACK:XL:GRAPHIC:SS T-SHIRT</t>
  </si>
  <si>
    <t>DMF1-BD7</t>
  </si>
  <si>
    <t>SS T-SHIRT OVERSIZE THEME TBND DISNEY MICKEY-7 DMF1-BD7:BLACK:S:GRAPHIC:SS T-SHIRT</t>
  </si>
  <si>
    <t>SS T-SHIRT OVERSIZE THEME TBND DISNEY MICKEY-7 DMF1-BD7:BLACK:M:GRAPHIC:SS T-SHIRT</t>
  </si>
  <si>
    <t>SS T-SHIRT OVERSIZE THEME TBND DISNEY MICKEY-7 DMF1-BD7:BLACK:L:GRAPHIC:SS T-SHIRT</t>
  </si>
  <si>
    <t>SS T-SHIRT OVERSIZE THEME TBND DISNEY MICKEY-7 DMF1-BD7:BLACK:XL:GRAPHIC:SS T-SHIRT</t>
  </si>
  <si>
    <t>DMF1-BD8</t>
  </si>
  <si>
    <t>SS T-SHIRT OVERSIZE THEME TBND DISNEY MICKEY-8 DMF1-BD8:BLACK:S:GRAPHIC:SS T-SHIRT</t>
  </si>
  <si>
    <t>SS T-SHIRT OVERSIZE THEME TBND DISNEY MICKEY-8 DMF1-BD8:BLACK:M:GRAPHIC:SS T-SHIRT</t>
  </si>
  <si>
    <t>SS T-SHIRT OVERSIZE THEME TBND DISNEY MICKEY-8 DMF1-BD8:BLACK:L:GRAPHIC:SS T-SHIRT</t>
  </si>
  <si>
    <t>SS T-SHIRT OVERSIZE THEME TBND DISNEY MICKEY-8 DMF1-BD8:BLACK:XL:GRAPHIC:SS T-SHIRT</t>
  </si>
  <si>
    <t>UMSG1-RS1</t>
  </si>
  <si>
    <t>SS T-SHIRT THEME ROCKSTAR UNIVERSAL MUSIC SELENA GOMEZ-1 UMSG1-RS1:BLACK:XS:GRAPHIC:SS T-SHIRT</t>
  </si>
  <si>
    <t>SS T-SHIRT THEME ROCKSTAR UNIVERSAL MUSIC SELENA GOMEZ-1 UMSG1-RS1:BLACK:S:GRAPHIC:SS T-SHIRT</t>
  </si>
  <si>
    <t>SS T-SHIRT THEME ROCKSTAR UNIVERSAL MUSIC SELENA GOMEZ-1 UMSG1-RS1:BLACK:M:GRAPHIC:SS T-SHIRT</t>
  </si>
  <si>
    <t>SS T-SHIRT THEME ROCKSTAR UNIVERSAL MUSIC SELENA GOMEZ-1 UMSG1-RS1:BLACK:L:GRAPHIC:SS T-SHIRT</t>
  </si>
  <si>
    <t>SS T-SHIRT THEME ROCKSTAR UNIVERSAL MUSIC SELENA GOMEZ-1 UMSG1-RS1:BLACK:XL:GRAPHIC:SS T-SHIRT</t>
  </si>
  <si>
    <t>UMSG1-RS2</t>
  </si>
  <si>
    <t>SS T-SHIRT THEME ROCKSTAR UNIVERSAL MUSIC SELENA GOMEZ-2 UMSG1-RS2:WHITE:XS:GRAPHIC:SS T-SHIRT</t>
  </si>
  <si>
    <t>SS T-SHIRT THEME ROCKSTAR UNIVERSAL MUSIC SELENA GOMEZ-2 UMSG1-RS2:WHITE:S:GRAPHIC:SS T-SHIRT</t>
  </si>
  <si>
    <t>SS T-SHIRT THEME ROCKSTAR UNIVERSAL MUSIC SELENA GOMEZ-2 UMSG1-RS2:WHITE:M:GRAPHIC:SS T-SHIRT</t>
  </si>
  <si>
    <t>SS T-SHIRT THEME ROCKSTAR UNIVERSAL MUSIC SELENA GOMEZ-2 UMSG1-RS2:WHITE:L:GRAPHIC:SS T-SHIRT</t>
  </si>
  <si>
    <t>SS T-SHIRT THEME ROCKSTAR UNIVERSAL MUSIC SELENA GOMEZ-2 UMSG1-RS2:WHITE:XL:GRAPHIC:SS T-SHIRT</t>
  </si>
  <si>
    <t>UMSG1-RS3</t>
  </si>
  <si>
    <t>SS T-SHIRT THEME ROCKSTAR UNIVERSAL MUSIC SELENA GOMEZ-3 UMSG1-RS3:BLACK:XS:GRAPHIC:SS T-SHIRT</t>
  </si>
  <si>
    <t>SS T-SHIRT THEME ROCKSTAR UNIVERSAL MUSIC SELENA GOMEZ-3 UMSG1-RS3:BLACK:S:GRAPHIC:SS T-SHIRT</t>
  </si>
  <si>
    <t>SS T-SHIRT THEME ROCKSTAR UNIVERSAL MUSIC SELENA GOMEZ-3 UMSG1-RS3:BLACK:M:GRAPHIC:SS T-SHIRT</t>
  </si>
  <si>
    <t>SS T-SHIRT THEME ROCKSTAR UNIVERSAL MUSIC SELENA GOMEZ-3 UMSG1-RS3:BLACK:L:GRAPHIC:SS T-SHIRT</t>
  </si>
  <si>
    <t>SS T-SHIRT THEME ROCKSTAR UNIVERSAL MUSIC SELENA GOMEZ-3 UMSG1-RS3:BLACK:XL:GRAPHIC:SS T-SHIRT</t>
  </si>
  <si>
    <t>WBBJ1-RS3</t>
  </si>
  <si>
    <t>SS T-SHIRT THEME ROCKSTAR WARNER BROS BETTLE JUICE-3 WBBJ1-RS3:BLACK:XS:GRAPHIC:SS T-SHIRT</t>
  </si>
  <si>
    <t>SS T-SHIRT THEME ROCKSTAR WARNER BROS BETTLE JUICE-3 WBBJ1-RS3:BLACK:S:GRAPHIC:SS T-SHIRT</t>
  </si>
  <si>
    <t>SS T-SHIRT THEME ROCKSTAR WARNER BROS BETTLE JUICE-3 WBBJ1-RS3:BLACK:M:GRAPHIC:SS T-SHIRT</t>
  </si>
  <si>
    <t>SS T-SHIRT THEME ROCKSTAR WARNER BROS BETTLE JUICE-3 WBBJ1-RS3:BLACK:L:GRAPHIC:SS T-SHIRT</t>
  </si>
  <si>
    <t>SS T-SHIRT THEME ROCKSTAR WARNER BROS BETTLE JUICE-3 WBBJ1-RS3:BLACK:XL:GRAPHIC:SS T-SHIRT</t>
  </si>
  <si>
    <t>WBBJ1-RS4</t>
  </si>
  <si>
    <t>SS T-SHIRT THEME ROCKSTAR WARNER BROS BETTLE JUICE-4 WBBJ1-RS4:BLACK:XS:GRAPHIC:SS T-SHIRT</t>
  </si>
  <si>
    <t>SS T-SHIRT THEME ROCKSTAR WARNER BROS BETTLE JUICE-4 WBBJ1-RS4:BLACK:S:GRAPHIC:SS T-SHIRT</t>
  </si>
  <si>
    <t>SS T-SHIRT THEME ROCKSTAR WARNER BROS BETTLE JUICE-4 WBBJ1-RS4:BLACK:M:GRAPHIC:SS T-SHIRT</t>
  </si>
  <si>
    <t>SS T-SHIRT THEME ROCKSTAR WARNER BROS BETTLE JUICE-4 WBBJ1-RS4:BLACK:L:GRAPHIC:SS T-SHIRT</t>
  </si>
  <si>
    <t>SS T-SHIRT THEME ROCKSTAR WARNER BROS BETTLE JUICE-4 WBBJ1-RS4:BLACK:XL:GRAPHIC:SS T-SHIRT</t>
  </si>
  <si>
    <t>WBTJ1-BD1</t>
  </si>
  <si>
    <t>SS T-SHIRT THEME ROCKSTAR WARNER BROS TOM AND JERRY-1 WBTJ1-BD1:WHITE:XS:GRAPHIC:SS T-SHIRT</t>
  </si>
  <si>
    <t>SS T-SHIRT THEME ROCKSTAR WARNER BROS TOM AND JERRY-1 WBTJ1-BD1:WHITE:S:GRAPHIC:SS T-SHIRT</t>
  </si>
  <si>
    <t>SS T-SHIRT THEME ROCKSTAR WARNER BROS TOM AND JERRY-1 WBTJ1-BD1:WHITE:M:GRAPHIC:SS T-SHIRT</t>
  </si>
  <si>
    <t>SS T-SHIRT THEME ROCKSTAR WARNER BROS TOM AND JERRY-1 WBTJ1-BD1:WHITE:L:GRAPHIC:SS T-SHIRT</t>
  </si>
  <si>
    <t>SS T-SHIRT THEME ROCKSTAR WARNER BROS TOM AND JERRY-1 WBTJ1-BD1:WHITE:XL:GRAPHIC:SS T-SHIRT</t>
  </si>
  <si>
    <t>WBTJ1-BD2</t>
  </si>
  <si>
    <t>SS T-SHIRT THEME ROCKSTAR WARNER BROS TOM AND JERRY-2 WBTJ1-BD2:DARK JADE:XS:GRAPHIC:SS T-SHIRT</t>
  </si>
  <si>
    <t>SS T-SHIRT THEME ROCKSTAR WARNER BROS TOM AND JERRY-2 WBTJ1-BD2:DARK JADE:S:GRAPHIC:SS T-SHIRT</t>
  </si>
  <si>
    <t>SS T-SHIRT THEME ROCKSTAR WARNER BROS TOM AND JERRY-2 WBTJ1-BD2:DARK JADE:M:GRAPHIC:SS T-SHIRT</t>
  </si>
  <si>
    <t>SS T-SHIRT THEME ROCKSTAR WARNER BROS TOM AND JERRY-2 WBTJ1-BD2:DARK JADE:L:GRAPHIC:SS T-SHIRT</t>
  </si>
  <si>
    <t>SS T-SHIRT THEME ROCKSTAR WARNER BROS TOM AND JERRY-2 WBTJ1-BD2:DARK JADE:XL:GRAPHIC:SS T-SHIRT</t>
  </si>
  <si>
    <t>WBTJ1-BD3</t>
  </si>
  <si>
    <t>SS T-SHIRT THEME ROCKSTAR WARNER BROS TOM AND JERRY-3 WBTJ1-BD3:DARK JADE:XS:GRAPHIC:SS T-SHIRT</t>
  </si>
  <si>
    <t>SS T-SHIRT THEME ROCKSTAR WARNER BROS TOM AND JERRY-3 WBTJ1-BD3:DARK JADE:S:GRAPHIC:SS T-SHIRT</t>
  </si>
  <si>
    <t>SS T-SHIRT THEME ROCKSTAR WARNER BROS TOM AND JERRY-3 WBTJ1-BD3:DARK JADE:M:GRAPHIC:SS T-SHIRT</t>
  </si>
  <si>
    <t>SS T-SHIRT THEME ROCKSTAR WARNER BROS TOM AND JERRY-3 WBTJ1-BD3:DARK JADE:L:GRAPHIC:SS T-SHIRT</t>
  </si>
  <si>
    <t>SS T-SHIRT THEME ROCKSTAR WARNER BROS TOM AND JERRY-3 WBTJ1-BD3:DARK JADE:XL:GRAPHIC:SS T-SHIRT</t>
  </si>
  <si>
    <t>WBTJ1-BD4</t>
  </si>
  <si>
    <t>SS T-SHIRT THEME ROCKSTAR WARNER BROS TOM AND JERRY-4 WBTJ1-BD4:CHARCOAL:XS:GRAPHIC:SS T-SHIRT</t>
  </si>
  <si>
    <t>SS T-SHIRT THEME ROCKSTAR WARNER BROS TOM AND JERRY-4 WBTJ1-BD4:CHARCOAL:S:GRAPHIC:SS T-SHIRT</t>
  </si>
  <si>
    <t>SS T-SHIRT THEME ROCKSTAR WARNER BROS TOM AND JERRY-4 WBTJ1-BD4:CHARCOAL:M:GRAPHIC:SS T-SHIRT</t>
  </si>
  <si>
    <t>SS T-SHIRT THEME ROCKSTAR WARNER BROS TOM AND JERRY-4 WBTJ1-BD4:CHARCOAL:L:GRAPHIC:SS T-SHIRT</t>
  </si>
  <si>
    <t>SS T-SHIRT THEME ROCKSTAR WARNER BROS TOM AND JERRY-4 WBTJ1-BD4:CHARCOAL:XL:GRAPHIC:SS T-SHIRT</t>
  </si>
  <si>
    <t>WBTJ1-BD5</t>
  </si>
  <si>
    <t>SS T-SHIRT THEME ROCKSTAR WARNER BROS TOM AND JERRY-5 WBTJ1-BD5:NAVY BLUE:XS:GRAPHIC:SS T-SHIRT</t>
  </si>
  <si>
    <t>SS T-SHIRT THEME ROCKSTAR WARNER BROS TOM AND JERRY-5 WBTJ1-BD5:NAVY BLUE:S:GRAPHIC:SS T-SHIRT</t>
  </si>
  <si>
    <t>SS T-SHIRT THEME ROCKSTAR WARNER BROS TOM AND JERRY-5 WBTJ1-BD5:NAVY BLUE:M:GRAPHIC:SS T-SHIRT</t>
  </si>
  <si>
    <t>SS T-SHIRT THEME ROCKSTAR WARNER BROS TOM AND JERRY-5 WBTJ1-BD5:NAVY BLUE:L:GRAPHIC:SS T-SHIRT</t>
  </si>
  <si>
    <t>SS T-SHIRT THEME ROCKSTAR WARNER BROS TOM AND JERRY-5 WBTJ1-BD5:NAVY BLUE:XL:GRAPHIC:SS T-SHIRT</t>
  </si>
  <si>
    <t>DMF1-BD1</t>
  </si>
  <si>
    <t>SS T-SHIRT THEME TBND DISNEY MICKEY-1 DMF1-BD1:WHITE:XS:GRAPHIC:SS T-SHIRT</t>
  </si>
  <si>
    <t>SS T-SHIRT THEME TBND DISNEY MICKEY-1 DMF1-BD1:WHITE:S:GRAPHIC:SS T-SHIRT</t>
  </si>
  <si>
    <t>SS T-SHIRT THEME TBND DISNEY MICKEY-1 DMF1-BD1:WHITE:M:GRAPHIC:SS T-SHIRT</t>
  </si>
  <si>
    <t>SS T-SHIRT THEME TBND DISNEY MICKEY-1 DMF1-BD1:WHITE:L:GRAPHIC:SS T-SHIRT</t>
  </si>
  <si>
    <t>SS T-SHIRT THEME TBND DISNEY MICKEY-1 DMF1-BD1:WHITE:XL:GRAPHIC:SS T-SHIRT</t>
  </si>
  <si>
    <t>DMF1-BD2</t>
  </si>
  <si>
    <t>SS T-SHIRT THEME TBND DISNEY MICKEY-2 DMF1-BD2:WHITE:XS:GRAPHIC:SS T-SHIRT</t>
  </si>
  <si>
    <t>SS T-SHIRT THEME TBND DISNEY MICKEY-2 DMF1-BD2:WHITE:S:GRAPHIC:SS T-SHIRT</t>
  </si>
  <si>
    <t>SS T-SHIRT THEME TBND DISNEY MICKEY-2 DMF1-BD2:WHITE:M:GRAPHIC:SS T-SHIRT</t>
  </si>
  <si>
    <t>SS T-SHIRT THEME TBND DISNEY MICKEY-2 DMF1-BD2:WHITE:L:GRAPHIC:SS T-SHIRT</t>
  </si>
  <si>
    <t>SS T-SHIRT THEME TBND DISNEY MICKEY-2 DMF1-BD2:WHITE:XL:GRAPHIC:SS T-SHIRT</t>
  </si>
  <si>
    <t>DMF1-BD3</t>
  </si>
  <si>
    <t>SS T-SHIRT THEME TBND DISNEY MICKEY-3 DMF1-BD3:BLACK:XS:GRAPHIC:SS T-SHIRT</t>
  </si>
  <si>
    <t>SS T-SHIRT THEME TBND DISNEY MICKEY-3 DMF1-BD3:BLACK:S:GRAPHIC:SS T-SHIRT</t>
  </si>
  <si>
    <t>SS T-SHIRT THEME TBND DISNEY MICKEY-3 DMF1-BD3:BLACK:M:GRAPHIC:SS T-SHIRT</t>
  </si>
  <si>
    <t>SS T-SHIRT THEME TBND DISNEY MICKEY-3 DMF1-BD3:BLACK:L:GRAPHIC:SS T-SHIRT</t>
  </si>
  <si>
    <t>SS T-SHIRT THEME TBND DISNEY MICKEY-3 DMF1-BD3:BLACK:XL:GRAPHIC:SS T-SHIRT</t>
  </si>
  <si>
    <t>DWP1-BD1</t>
  </si>
  <si>
    <t>SS T-SHIRT THEME TBND DISNEY WINNIE THE POOH-1 DWP1-BD1:WHITE:XS:GRAPHIC:SS T-SHIRT</t>
  </si>
  <si>
    <t>SS T-SHIRT THEME TBND DISNEY WINNIE THE POOH-1 DWP1-BD1:WHITE:S:GRAPHIC:SS T-SHIRT</t>
  </si>
  <si>
    <t>SS T-SHIRT THEME TBND DISNEY WINNIE THE POOH-1 DWP1-BD1:WHITE:M:GRAPHIC:SS T-SHIRT</t>
  </si>
  <si>
    <t>SS T-SHIRT THEME TBND DISNEY WINNIE THE POOH-1 DWP1-BD1:WHITE:L:GRAPHIC:SS T-SHIRT</t>
  </si>
  <si>
    <t>SS T-SHIRT THEME TBND DISNEY WINNIE THE POOH-1 DWP1-BD1:WHITE:XL:GRAPHIC:SS T-SHIRT</t>
  </si>
  <si>
    <t>DWP1-BD2</t>
  </si>
  <si>
    <t>SS T-SHIRT THEME TBND DISNEY WINNIE THE POOH-2 DWP1-BD2:SAND:XS:GRAPHIC:SS T-SHIRT</t>
  </si>
  <si>
    <t>SS T-SHIRT THEME TBND DISNEY WINNIE THE POOH-2 DWP1-BD2:SAND:S:GRAPHIC:SS T-SHIRT</t>
  </si>
  <si>
    <t>SS T-SHIRT THEME TBND DISNEY WINNIE THE POOH-2 DWP1-BD2:SAND:M:GRAPHIC:SS T-SHIRT</t>
  </si>
  <si>
    <t>SS T-SHIRT THEME TBND DISNEY WINNIE THE POOH-2 DWP1-BD2:SAND:L:GRAPHIC:SS T-SHIRT</t>
  </si>
  <si>
    <t>SS T-SHIRT THEME TBND DISNEY WINNIE THE POOH-2 DWP1-BD2:SAND:XL:GRAPHIC:SS T-SHIRT</t>
  </si>
  <si>
    <t>DWP1-BD3</t>
  </si>
  <si>
    <t>SS T-SHIRT THEME TBND DISNEY WINNIE THE POOH-3 DWP1-BD3:SAND:XS:GRAPHIC:SS T-SHIRT</t>
  </si>
  <si>
    <t>SS T-SHIRT THEME TBND DISNEY WINNIE THE POOH-3 DWP1-BD3:SAND:S:GRAPHIC:SS T-SHIRT</t>
  </si>
  <si>
    <t>SS T-SHIRT THEME TBND DISNEY WINNIE THE POOH-3 DWP1-BD3:SAND:M:GRAPHIC:SS T-SHIRT</t>
  </si>
  <si>
    <t>SS T-SHIRT THEME TBND DISNEY WINNIE THE POOH-3 DWP1-BD3:SAND:L:GRAPHIC:SS T-SHIRT</t>
  </si>
  <si>
    <t>SS T-SHIRT THEME TBND DISNEY WINNIE THE POOH-3 DWP1-BD3:SAND:XL:GRAPHIC:SS T-SHIRT</t>
  </si>
  <si>
    <t>DWP1-BD4</t>
  </si>
  <si>
    <t>SS T-SHIRT THEME TBND DISNEY WINNIE THE POOH-4 DWP1-BD4:NAVY BLUE:XS:GRAPHIC:SS T-SHIRT</t>
  </si>
  <si>
    <t>SS T-SHIRT THEME TBND DISNEY WINNIE THE POOH-4 DWP1-BD4:NAVY BLUE:S:GRAPHIC:SS T-SHIRT</t>
  </si>
  <si>
    <t>SS T-SHIRT THEME TBND DISNEY WINNIE THE POOH-4 DWP1-BD4:NAVY BLUE:M:GRAPHIC:SS T-SHIRT</t>
  </si>
  <si>
    <t>SS T-SHIRT THEME TBND DISNEY WINNIE THE POOH-4 DWP1-BD4:NAVY BLUE:L:GRAPHIC:SS T-SHIRT</t>
  </si>
  <si>
    <t>SS T-SHIRT THEME TBND DISNEY WINNIE THE POOH-4 DWP1-BD4:NAVY BLUE:XL:GRAPHIC:SS T-SHIRT</t>
  </si>
  <si>
    <t>DWP1-BD5</t>
  </si>
  <si>
    <t>SS T-SHIRT THEME TBND DISNEY WINNIE THE POOH-5 DWP1-BD5:BLACK:XS:GRAPHIC:SS T-SHIRT</t>
  </si>
  <si>
    <t>SS T-SHIRT THEME TBND DISNEY WINNIE THE POOH-5 DWP1-BD5:BLACK:S:GRAPHIC:SS T-SHIRT</t>
  </si>
  <si>
    <t>SS T-SHIRT THEME TBND DISNEY WINNIE THE POOH-5 DWP1-BD5:BLACK:M:GRAPHIC:SS T-SHIRT</t>
  </si>
  <si>
    <t>SS T-SHIRT THEME TBND DISNEY WINNIE THE POOH-5 DWP1-BD5:BLACK:L:GRAPHIC:SS T-SHIRT</t>
  </si>
  <si>
    <t>SS T-SHIRT THEME TBND DISNEY WINNIE THE POOH-5 DWP1-BD5:BLACK:XL:GRAPHIC:SS T-SHIRT</t>
  </si>
  <si>
    <t>MBBH2-BD1</t>
  </si>
  <si>
    <t>SS T-SHIRT THEME TBND MTV BEAVIS HEAD-1 MBBH2-BD1:BLACK:XS:GRAPHIC:SS T-SHIRT</t>
  </si>
  <si>
    <t>SS T-SHIRT THEME TBND MTV BEAVIS HEAD-1 MBBH2-BD1:BLACK:S:GRAPHIC:SS T-SHIRT</t>
  </si>
  <si>
    <t>SS T-SHIRT THEME TBND MTV BEAVIS HEAD-1 MBBH2-BD1:BLACK:M:GRAPHIC:SS T-SHIRT</t>
  </si>
  <si>
    <t>SS T-SHIRT THEME TBND MTV BEAVIS HEAD-1 MBBH2-BD1:BLACK:L:GRAPHIC:SS T-SHIRT</t>
  </si>
  <si>
    <t>SS T-SHIRT THEME TBND MTV BEAVIS HEAD-1 MBBH2-BD1:BLACK:XL:GRAPHIC:SS T-SHIRT</t>
  </si>
  <si>
    <t>MBBH2-BD2</t>
  </si>
  <si>
    <t>SS T-SHIRT THEME TBND MTV BEAVIS HEAD-2 MBBH2-BD2:BLACK:XS:GRAPHIC:SS T-SHIRT</t>
  </si>
  <si>
    <t>SS T-SHIRT THEME TBND MTV BEAVIS HEAD-2 MBBH2-BD2:BLACK:S:GRAPHIC:SS T-SHIRT</t>
  </si>
  <si>
    <t>SS T-SHIRT THEME TBND MTV BEAVIS HEAD-2 MBBH2-BD2:BLACK:M:GRAPHIC:SS T-SHIRT</t>
  </si>
  <si>
    <t>SS T-SHIRT THEME TBND MTV BEAVIS HEAD-2 MBBH2-BD2:BLACK:L:GRAPHIC:SS T-SHIRT</t>
  </si>
  <si>
    <t>SS T-SHIRT THEME TBND MTV BEAVIS HEAD-2 MBBH2-BD2:BLACK:XL:GRAPHIC:SS T-SHIRT</t>
  </si>
  <si>
    <t>MBBH2-BD3</t>
  </si>
  <si>
    <t>SS T-SHIRT THEME TBND MTV BEAVIS HEAD-3 MBBH2-BD3:BLACK:XS:GRAPHIC:SS T-SHIRT</t>
  </si>
  <si>
    <t>SS T-SHIRT THEME TBND MTV BEAVIS HEAD-3 MBBH2-BD3:BLACK:S:GRAPHIC:SS T-SHIRT</t>
  </si>
  <si>
    <t>SS T-SHIRT THEME TBND MTV BEAVIS HEAD-3 MBBH2-BD3:BLACK:M:GRAPHIC:SS T-SHIRT</t>
  </si>
  <si>
    <t>SS T-SHIRT THEME TBND MTV BEAVIS HEAD-3 MBBH2-BD3:BLACK:L:GRAPHIC:SS T-SHIRT</t>
  </si>
  <si>
    <t>SS T-SHIRT THEME TBND MTV BEAVIS HEAD-3 MBBH2-BD3:BLACK:XL:GRAPHIC:SS T-SHIRT</t>
  </si>
  <si>
    <t>MBBH2-BD4</t>
  </si>
  <si>
    <t>SS T-SHIRT THEME TBND MTV BEAVIS HEAD-4 MBBH2-BD4:BLACK:XS:GRAPHIC:SS T-SHIRT</t>
  </si>
  <si>
    <t>SS T-SHIRT THEME TBND MTV BEAVIS HEAD-4 MBBH2-BD4:BLACK:S:GRAPHIC:SS T-SHIRT</t>
  </si>
  <si>
    <t>SS T-SHIRT THEME TBND MTV BEAVIS HEAD-4 MBBH2-BD4:BLACK:M:GRAPHIC:SS T-SHIRT</t>
  </si>
  <si>
    <t>SS T-SHIRT THEME TBND MTV BEAVIS HEAD-4 MBBH2-BD4:BLACK:L:GRAPHIC:SS T-SHIRT</t>
  </si>
  <si>
    <t>SS T-SHIRT THEME TBND MTV BEAVIS HEAD-4 MBBH2-BD4:BLACK:XL:GRAPHIC:SS T-SHIRT</t>
  </si>
  <si>
    <t>MBBH2-BD5</t>
  </si>
  <si>
    <t>SS T-SHIRT THEME TBND MTV BEAVIS HEAD-5 MBBH2-BD5:WHITE:XS:GRAPHIC:SS T-SHIRT</t>
  </si>
  <si>
    <t>SS T-SHIRT THEME TBND MTV BEAVIS HEAD-5 MBBH2-BD5:WHITE:S:GRAPHIC:SS T-SHIRT</t>
  </si>
  <si>
    <t>SS T-SHIRT THEME TBND MTV BEAVIS HEAD-5 MBBH2-BD5:WHITE:M:GRAPHIC:SS T-SHIRT</t>
  </si>
  <si>
    <t>SS T-SHIRT THEME TBND MTV BEAVIS HEAD-5 MBBH2-BD5:WHITE:L:GRAPHIC:SS T-SHIRT</t>
  </si>
  <si>
    <t>SS T-SHIRT THEME TBND MTV BEAVIS HEAD-5 MBBH2-BD5:WHITE:XL:GRAPHIC:SS T-SHIRT</t>
  </si>
  <si>
    <t>MBBH2-BD6</t>
  </si>
  <si>
    <t>SS T-SHIRT THEME TBND MTV BEAVIS HEAD-6 MBBH2-BD6:WHITE:XS:GRAPHIC:SS T-SHIRT</t>
  </si>
  <si>
    <t>SS T-SHIRT THEME TBND MTV BEAVIS HEAD-6 MBBH2-BD6:WHITE:S:GRAPHIC:SS T-SHIRT</t>
  </si>
  <si>
    <t>SS T-SHIRT THEME TBND MTV BEAVIS HEAD-6 MBBH2-BD6:WHITE:M:GRAPHIC:SS T-SHIRT</t>
  </si>
  <si>
    <t>SS T-SHIRT THEME TBND MTV BEAVIS HEAD-6 MBBH2-BD6:WHITE:L:GRAPHIC:SS T-SHIRT</t>
  </si>
  <si>
    <t>SS T-SHIRT THEME TBND MTV BEAVIS HEAD-6 MBBH2-BD6:WHITE:XL:GRAPHIC:SS T-SHIRT</t>
  </si>
  <si>
    <t>MBBH2-BD7</t>
  </si>
  <si>
    <t>SS T-SHIRT THEME TBND MTV BEAVIS HEAD-7 MBBH2-BD7:NAVY BLUE:XS:GRAPHIC:SS T-SHIRT</t>
  </si>
  <si>
    <t>SS T-SHIRT THEME TBND MTV BEAVIS HEAD-7 MBBH2-BD7:NAVY BLUE:S:GRAPHIC:SS T-SHIRT</t>
  </si>
  <si>
    <t>SS T-SHIRT THEME TBND MTV BEAVIS HEAD-7 MBBH2-BD7:NAVY BLUE:M:GRAPHIC:SS T-SHIRT</t>
  </si>
  <si>
    <t>SS T-SHIRT THEME TBND MTV BEAVIS HEAD-7 MBBH2-BD7:NAVY BLUE:L:GRAPHIC:SS T-SHIRT</t>
  </si>
  <si>
    <t>SS T-SHIRT THEME TBND MTV BEAVIS HEAD-7 MBBH2-BD7:NAVY BLUE:XL:GRAPHIC:SS T-SHIRT</t>
  </si>
  <si>
    <t>SGB1-PO1</t>
  </si>
  <si>
    <t>SWEATSHIRT THEME POPULAR BASIC-1 SGB1-PO1:CHARCOAL:S:GRAPHIC:SWEATSHIRT</t>
  </si>
  <si>
    <t>SWEATSHIRT THEME POPULAR BASIC-1 SGB1-PO1:CHARCOAL:M:GRAPHIC:SWEATSHIRT</t>
  </si>
  <si>
    <t>SWEATSHIRT THEME POPULAR BASIC-1 SGB1-PO1:CHARCOAL:L:GRAPHIC:SWEATSHIRT</t>
  </si>
  <si>
    <t>SWEATSHIRT THEME POPULAR BASIC-1 SGB1-PO1:CHARCOAL:XL:GRAPHIC:SWEATSHIRT</t>
  </si>
  <si>
    <t>SGB1-PO2</t>
  </si>
  <si>
    <t>SWEATSHIRT THEME POPULAR BASIC-2 SGB1-PO2:BLACK:S:GRAPHIC:SWEATSHIRT</t>
  </si>
  <si>
    <t>SWEATSHIRT THEME POPULAR BASIC-2 SGB1-PO2:BLACK:M:GRAPHIC:SWEATSHIRT</t>
  </si>
  <si>
    <t>SWEATSHIRT THEME POPULAR BASIC-2 SGB1-PO2:BLACK:L:GRAPHIC:SWEATSHIRT</t>
  </si>
  <si>
    <t>SWEATSHIRT THEME POPULAR BASIC-2 SGB1-PO2:BLACK:XL:GRAPHIC:SWEATSHIRT</t>
  </si>
  <si>
    <t>LSPB1-PO1</t>
  </si>
  <si>
    <t>LSPB1-PO2</t>
  </si>
  <si>
    <t>LSPB1-PO3</t>
  </si>
  <si>
    <t>LSPB1-PO4</t>
  </si>
  <si>
    <t>LS T-SHIRT THEME POPULAR BASIC-1 LSPB1-PO1:WHITE:S:GRAPHIC:LS T-SHIRT</t>
  </si>
  <si>
    <t>LS T-SHIRT THEME POPULAR BASIC-1 LSPB1-PO1:WHITE:M:GRAPHIC:LS T-SHIRT</t>
  </si>
  <si>
    <t>LS T-SHIRT THEME POPULAR BASIC-1 LSPB1-PO1:WHITE:L:GRAPHIC:LS T-SHIRT</t>
  </si>
  <si>
    <t>LS T-SHIRT THEME POPULAR BASIC-1 LSPB1-PO1:WHITE:XL:GRAPHIC:LS T-SHIRT</t>
  </si>
  <si>
    <t>LS T-SHIRT THEME POPULAR BASIC-2 LSPB1-PO2:NAVY BLUE:S:GRAPHIC:LS T-SHIRT</t>
  </si>
  <si>
    <t>LS T-SHIRT THEME POPULAR BASIC-2 LSPB1-PO2:NAVY BLUE:M:GRAPHIC:LS T-SHIRT</t>
  </si>
  <si>
    <t>LS T-SHIRT THEME POPULAR BASIC-2 LSPB1-PO2:NAVY BLUE:L:GRAPHIC:LS T-SHIRT</t>
  </si>
  <si>
    <t>LS T-SHIRT THEME POPULAR BASIC-2 LSPB1-PO2:NAVY BLUE:XL:GRAPHIC:LS T-SHIRT</t>
  </si>
  <si>
    <t>LS T-SHIRT THEME POPULAR BASIC-3 LSPB1-PO3:CHARCOAL:S:GRAPHIC:LS T-SHIRT</t>
  </si>
  <si>
    <t>LS T-SHIRT THEME POPULAR BASIC-3 LSPB1-PO3:CHARCOAL:M:GRAPHIC:LS T-SHIRT</t>
  </si>
  <si>
    <t>LS T-SHIRT THEME POPULAR BASIC-3 LSPB1-PO3:CHARCOAL:L:GRAPHIC:LS T-SHIRT</t>
  </si>
  <si>
    <t>LS T-SHIRT THEME POPULAR BASIC-3 LSPB1-PO3:CHARCOAL:XL:GRAPHIC:LS T-SHIRT</t>
  </si>
  <si>
    <t>LS T-SHIRT THEME POPULAR BASIC-4 LSPB1-PO4:BLACK:S:GRAPHIC:LS T-SHIRT</t>
  </si>
  <si>
    <t>LS T-SHIRT THEME POPULAR BASIC-4 LSPB1-PO4:BLACK:M:GRAPHIC:LS T-SHIRT</t>
  </si>
  <si>
    <t>LS T-SHIRT THEME POPULAR BASIC-4 LSPB1-PO4:BLACK:L:GRAPHIC:LS T-SHIRT</t>
  </si>
  <si>
    <t>LS T-SHIRT THEME POPULAR BASIC-4 LSPB1-PO4:BLACK:XL:GRAPHIC:LS T-SHIRT</t>
  </si>
  <si>
    <t>KISP-1</t>
  </si>
  <si>
    <t>KISP-2</t>
  </si>
  <si>
    <t>KISP-3</t>
  </si>
  <si>
    <t>KISP-4</t>
  </si>
  <si>
    <t>KISP-5</t>
  </si>
  <si>
    <t>KISP-6</t>
  </si>
  <si>
    <t>SHORT PANTS KI KNIT BOTTOM-1 KISP-1:MISTY LIGHT GREY:S:SOLID:SHORT PANTS</t>
  </si>
  <si>
    <t>SHORT PANTS KI KNIT BOTTOM-1 KISP-1:MISTY LIGHT GREY:M:SOLID:SHORT PANTS</t>
  </si>
  <si>
    <t>SHORT PANTS KI KNIT BOTTOM-1 KISP-1:MISTY LIGHT GREY:L:SOLID:SHORT PANTS</t>
  </si>
  <si>
    <t>SHORT PANTS KI KNIT BOTTOM-1 KISP-1:MISTY LIGHT GREY:XL:SOLID:SHORT PANTS</t>
  </si>
  <si>
    <t>SHORT PANTS KI KNIT BOTTOM-2 KISP-2:BEIGE:S:SOLID:SHORT PANTS</t>
  </si>
  <si>
    <t>SHORT PANTS KI KNIT BOTTOM-2 KISP-2:BEIGE:M:SOLID:SHORT PANTS</t>
  </si>
  <si>
    <t>SHORT PANTS KI KNIT BOTTOM-2 KISP-2:BEIGE:L:SOLID:SHORT PANTS</t>
  </si>
  <si>
    <t>SHORT PANTS KI KNIT BOTTOM-2 KISP-2:BEIGE:XL:SOLID:SHORT PANTS</t>
  </si>
  <si>
    <t>SHORT PANTS KI KNIT BOTTOM-3 KISP-3:JADE:S:SOLID:SHORT PANTS</t>
  </si>
  <si>
    <t>SHORT PANTS KI KNIT BOTTOM-3 KISP-3:JADE:M:SOLID:SHORT PANTS</t>
  </si>
  <si>
    <t>SHORT PANTS KI KNIT BOTTOM-3 KISP-3:JADE:L:SOLID:SHORT PANTS</t>
  </si>
  <si>
    <t>SHORT PANTS KI KNIT BOTTOM-3 KISP-3:JADE:XL:SOLID:SHORT PANTS</t>
  </si>
  <si>
    <t>SHORT PANTS KI KNIT BOTTOM-4 KISP-4:EMERALD GREEN:S:SOLID:SHORT PANTS</t>
  </si>
  <si>
    <t>SHORT PANTS KI KNIT BOTTOM-4 KISP-4:EMERALD GREEN:M:SOLID:SHORT PANTS</t>
  </si>
  <si>
    <t>SHORT PANTS KI KNIT BOTTOM-4 KISP-4:EMERALD GREEN:L:SOLID:SHORT PANTS</t>
  </si>
  <si>
    <t>SHORT PANTS KI KNIT BOTTOM-4 KISP-4:EMERALD GREEN:XL:SOLID:SHORT PANTS</t>
  </si>
  <si>
    <t>SHORT PANTS KI KNIT BOTTOM-5 KISP-5:NAVY BLUE:S:SOLID:SHORT PANTS</t>
  </si>
  <si>
    <t>SHORT PANTS KI KNIT BOTTOM-5 KISP-5:NAVY BLUE:M:SOLID:SHORT PANTS</t>
  </si>
  <si>
    <t>SHORT PANTS KI KNIT BOTTOM-5 KISP-5:NAVY BLUE:L:SOLID:SHORT PANTS</t>
  </si>
  <si>
    <t>SHORT PANTS KI KNIT BOTTOM-5 KISP-5:NAVY BLUE:XL:SOLID:SHORT PANTS</t>
  </si>
  <si>
    <t>SHORT PANTS KI KNIT BOTTOM-6 KISP-6:BLACK:S:SOLID:SHORT PANTS</t>
  </si>
  <si>
    <t>SHORT PANTS KI KNIT BOTTOM-6 KISP-6:BLACK:M:SOLID:SHORT PANTS</t>
  </si>
  <si>
    <t>SHORT PANTS KI KNIT BOTTOM-6 KISP-6:BLACK:L:SOLID:SHORT PANTS</t>
  </si>
  <si>
    <t>SHORT PANTS KI KNIT BOTTOM-6 KISP-6:BLACK:XL:SOLID:SHORT PANTS</t>
  </si>
  <si>
    <t>2025 CNY D75</t>
  </si>
  <si>
    <t>B1 NORMAL B2 OR MORE 79</t>
  </si>
  <si>
    <t>2026 Q1 REGULER TEE B1 NORMAL, B2 OR MORE SP 79K /PC</t>
  </si>
  <si>
    <t>AFC1-BD1</t>
  </si>
  <si>
    <t>SS T-SHIRT THEME TBND CAT-1 AFC1-BD1:WHITE:S:GRAPHIC:SS T-SHIRT</t>
  </si>
  <si>
    <t>SS T-SHIRT THEME TBND CAT-1 AFC1-BD1:WHITE:M:GRAPHIC:SS T-SHIRT</t>
  </si>
  <si>
    <t>SS T-SHIRT THEME TBND CAT-1 AFC1-BD1:WHITE:L:GRAPHIC:SS T-SHIRT</t>
  </si>
  <si>
    <t>SS T-SHIRT THEME TBND CAT-1 AFC1-BD1:WHITE:XL:GRAPHIC:SS T-SHIRT</t>
  </si>
  <si>
    <t>AFC1-BD2</t>
  </si>
  <si>
    <t>SS T-SHIRT THEME TBND CAT-2 AFC1-BD2:WHITE:S:GRAPHIC:SS T-SHIRT</t>
  </si>
  <si>
    <t>SS T-SHIRT THEME TBND CAT-2 AFC1-BD2:WHITE:M:GRAPHIC:SS T-SHIRT</t>
  </si>
  <si>
    <t>SS T-SHIRT THEME TBND CAT-2 AFC1-BD2:WHITE:L:GRAPHIC:SS T-SHIRT</t>
  </si>
  <si>
    <t>SS T-SHIRT THEME TBND CAT-2 AFC1-BD2:WHITE:XL:GRAPHIC:SS T-SHIRT</t>
  </si>
  <si>
    <t>AFC1-BD3</t>
  </si>
  <si>
    <t>SS T-SHIRT THEME TBND CAT-3 AFC1-BD3:BLACK:S:GRAPHIC:SS T-SHIRT</t>
  </si>
  <si>
    <t>SS T-SHIRT THEME TBND CAT-3 AFC1-BD3:BLACK:M:GRAPHIC:SS T-SHIRT</t>
  </si>
  <si>
    <t>SS T-SHIRT THEME TBND CAT-3 AFC1-BD3:BLACK:L:GRAPHIC:SS T-SHIRT</t>
  </si>
  <si>
    <t>SS T-SHIRT THEME TBND CAT-3 AFC1-BD3:BLACK:XL:GRAPHIC:SS T-SHIRT</t>
  </si>
  <si>
    <t>AFC1-BD4</t>
  </si>
  <si>
    <t>SS T-SHIRT THEME TBND CAT-4 AFC1-BD4:DARK JADE:S:GRAPHIC:SS T-SHIRT</t>
  </si>
  <si>
    <t>SS T-SHIRT THEME TBND CAT-4 AFC1-BD4:DARK JADE:M:GRAPHIC:SS T-SHIRT</t>
  </si>
  <si>
    <t>SS T-SHIRT THEME TBND CAT-4 AFC1-BD4:DARK JADE:L:GRAPHIC:SS T-SHIRT</t>
  </si>
  <si>
    <t>SS T-SHIRT THEME TBND CAT-4 AFC1-BD4:DARK JADE:XL:GRAPHIC:SS T-SHIRT</t>
  </si>
  <si>
    <t>AFC1-BD5</t>
  </si>
  <si>
    <t>SS T-SHIRT THEME TBND CAT-5 AFC1-BD5:BRILLIANT BLUE:S:GRAPHIC:SS T-SHIRT</t>
  </si>
  <si>
    <t>SS T-SHIRT THEME TBND CAT-5 AFC1-BD5:BRILLIANT BLUE:M:GRAPHIC:SS T-SHIRT</t>
  </si>
  <si>
    <t>SS T-SHIRT THEME TBND CAT-5 AFC1-BD5:BRILLIANT BLUE:L:GRAPHIC:SS T-SHIRT</t>
  </si>
  <si>
    <t>SS T-SHIRT THEME TBND CAT-5 AFC1-BD5:BRILLIANT BLUE:XL:GRAPHIC:SS T-SHIRT</t>
  </si>
  <si>
    <t>AFC2-BD1</t>
  </si>
  <si>
    <t>SS T-SHIRT THEME TBND CAT-1 AFC2-BD1:BLACK:S:GRAPHIC:SS T-SHIRT</t>
  </si>
  <si>
    <t>SS T-SHIRT THEME TBND CAT-1 AFC2-BD1:BLACK:M:GRAPHIC:SS T-SHIRT</t>
  </si>
  <si>
    <t>SS T-SHIRT THEME TBND CAT-1 AFC2-BD1:BLACK:L:GRAPHIC:SS T-SHIRT</t>
  </si>
  <si>
    <t>SS T-SHIRT THEME TBND CAT-1 AFC2-BD1:BLACK:XL:GRAPHIC:SS T-SHIRT</t>
  </si>
  <si>
    <t>AFC2-BD2</t>
  </si>
  <si>
    <t>SS T-SHIRT THEME TBND CAT-2 AFC2-BD2:BLACK:S:GRAPHIC:SS T-SHIRT</t>
  </si>
  <si>
    <t>SS T-SHIRT THEME TBND CAT-2 AFC2-BD2:BLACK:M:GRAPHIC:SS T-SHIRT</t>
  </si>
  <si>
    <t>SS T-SHIRT THEME TBND CAT-2 AFC2-BD2:BLACK:L:GRAPHIC:SS T-SHIRT</t>
  </si>
  <si>
    <t>SS T-SHIRT THEME TBND CAT-2 AFC2-BD2:BLACK:XL:GRAPHIC:SS T-SHIRT</t>
  </si>
  <si>
    <t>AFC2-BD3</t>
  </si>
  <si>
    <t>SS T-SHIRT THEME TBND CAT-3 AFC2-BD3:BLACK:S:GRAPHIC:SS T-SHIRT</t>
  </si>
  <si>
    <t>SS T-SHIRT THEME TBND CAT-3 AFC2-BD3:BLACK:M:GRAPHIC:SS T-SHIRT</t>
  </si>
  <si>
    <t>SS T-SHIRT THEME TBND CAT-3 AFC2-BD3:BLACK:L:GRAPHIC:SS T-SHIRT</t>
  </si>
  <si>
    <t>SS T-SHIRT THEME TBND CAT-3 AFC2-BD3:BLACK:XL:GRAPHIC:SS T-SHIRT</t>
  </si>
  <si>
    <t>AGA1-BD1</t>
  </si>
  <si>
    <t>SS T-SHIRT THEME TBND ANIMALS-1 AGA1-BD1:BRILLIANT BLUE:XS:GRAPHIC:SS T-SHIRT</t>
  </si>
  <si>
    <t>SS T-SHIRT THEME TBND ANIMALS-1 AGA1-BD1:BRILLIANT BLUE:S:GRAPHIC:SS T-SHIRT</t>
  </si>
  <si>
    <t>SS T-SHIRT THEME TBND ANIMALS-1 AGA1-BD1:BRILLIANT BLUE:M:GRAPHIC:SS T-SHIRT</t>
  </si>
  <si>
    <t>SS T-SHIRT THEME TBND ANIMALS-1 AGA1-BD1:BRILLIANT BLUE:L:GRAPHIC:SS T-SHIRT</t>
  </si>
  <si>
    <t>SS T-SHIRT THEME TBND ANIMALS-1 AGA1-BD1:BRILLIANT BLUE:XL:GRAPHIC:SS T-SHIRT</t>
  </si>
  <si>
    <t>AGA1-BD2</t>
  </si>
  <si>
    <t>SS T-SHIRT THEME TBND ANIMALS-2 AGA1-BD2:WHITE:XS:GRAPHIC:SS T-SHIRT</t>
  </si>
  <si>
    <t>SS T-SHIRT THEME TBND ANIMALS-2 AGA1-BD2:WHITE:S:GRAPHIC:SS T-SHIRT</t>
  </si>
  <si>
    <t>SS T-SHIRT THEME TBND ANIMALS-2 AGA1-BD2:WHITE:M:GRAPHIC:SS T-SHIRT</t>
  </si>
  <si>
    <t>SS T-SHIRT THEME TBND ANIMALS-2 AGA1-BD2:WHITE:L:GRAPHIC:SS T-SHIRT</t>
  </si>
  <si>
    <t>SS T-SHIRT THEME TBND ANIMALS-2 AGA1-BD2:WHITE:XL:GRAPHIC:SS T-SHIRT</t>
  </si>
  <si>
    <t>AGQS1-PO1</t>
  </si>
  <si>
    <t>SS T-SHIRT THEME POPULAR QUOTED SOUL-1 AGQS1-PO1:BLACK:XS:TEXT:SS T-SHIRT</t>
  </si>
  <si>
    <t>SS T-SHIRT THEME POPULAR QUOTED SOUL-1 AGQS1-PO1:BLACK:S:TEXT:SS T-SHIRT</t>
  </si>
  <si>
    <t>SS T-SHIRT THEME POPULAR QUOTED SOUL-1 AGQS1-PO1:BLACK:M:TEXT:SS T-SHIRT</t>
  </si>
  <si>
    <t>SS T-SHIRT THEME POPULAR QUOTED SOUL-1 AGQS1-PO1:BLACK:L:TEXT:SS T-SHIRT</t>
  </si>
  <si>
    <t>SS T-SHIRT THEME POPULAR QUOTED SOUL-1 AGQS1-PO1:BLACK:XL:TEXT:SS T-SHIRT</t>
  </si>
  <si>
    <t>AGQS1-PO2</t>
  </si>
  <si>
    <t>SS T-SHIRT THEME POPULAR QUOTED SOUL-2 AGQS1-PO2:GOLDEN BROWN:XS:TEXT:SS T-SHIRT</t>
  </si>
  <si>
    <t>SS T-SHIRT THEME POPULAR QUOTED SOUL-2 AGQS1-PO2:GOLDEN BROWN:S:TEXT:SS T-SHIRT</t>
  </si>
  <si>
    <t>SS T-SHIRT THEME POPULAR QUOTED SOUL-2 AGQS1-PO2:GOLDEN BROWN:M:TEXT:SS T-SHIRT</t>
  </si>
  <si>
    <t>SS T-SHIRT THEME POPULAR QUOTED SOUL-2 AGQS1-PO2:GOLDEN BROWN:L:TEXT:SS T-SHIRT</t>
  </si>
  <si>
    <t>SS T-SHIRT THEME POPULAR QUOTED SOUL-2 AGQS1-PO2:GOLDEN BROWN:XL:TEXT:SS T-SHIRT</t>
  </si>
  <si>
    <t>AGQS1-PO3</t>
  </si>
  <si>
    <t>SS T-SHIRT THEME POPULAR QUOTED SOUL-3 AGQS1-PO3:VANILLA:XS:TEXT:SS T-SHIRT</t>
  </si>
  <si>
    <t>SS T-SHIRT THEME POPULAR QUOTED SOUL-3 AGQS1-PO3:VANILLA:S:TEXT:SS T-SHIRT</t>
  </si>
  <si>
    <t>SS T-SHIRT THEME POPULAR QUOTED SOUL-3 AGQS1-PO3:VANILLA:M:TEXT:SS T-SHIRT</t>
  </si>
  <si>
    <t>SS T-SHIRT THEME POPULAR QUOTED SOUL-3 AGQS1-PO3:VANILLA:L:TEXT:SS T-SHIRT</t>
  </si>
  <si>
    <t>SS T-SHIRT THEME POPULAR QUOTED SOUL-3 AGQS1-PO3:VANILLA:XL:TEXT:SS T-SHIRT</t>
  </si>
  <si>
    <t>AGR1-RS1</t>
  </si>
  <si>
    <t>SS T-SHIRT THEME ROCKSTAR RIDING-1 AGR1-RS1:BLACK:XS:GRAPHIC:SS T-SHIRT</t>
  </si>
  <si>
    <t>SS T-SHIRT THEME ROCKSTAR RIDING-1 AGR1-RS1:BLACK:S:GRAPHIC:SS T-SHIRT</t>
  </si>
  <si>
    <t>SS T-SHIRT THEME ROCKSTAR RIDING-1 AGR1-RS1:BLACK:M:GRAPHIC:SS T-SHIRT</t>
  </si>
  <si>
    <t>SS T-SHIRT THEME ROCKSTAR RIDING-1 AGR1-RS1:BLACK:L:GRAPHIC:SS T-SHIRT</t>
  </si>
  <si>
    <t>SS T-SHIRT THEME ROCKSTAR RIDING-1 AGR1-RS1:BLACK:XL:GRAPHIC:SS T-SHIRT</t>
  </si>
  <si>
    <t>AGS1-TJ1</t>
  </si>
  <si>
    <t>SS T-SHIRT THEME THE JOCKS SPORTS-1 AGS1-TJ1:NAVY BLUE:XS:GRAPHIC:SS T-SHIRT</t>
  </si>
  <si>
    <t>SS T-SHIRT THEME THE JOCKS SPORTS-1 AGS1-TJ1:NAVY BLUE:S:GRAPHIC:SS T-SHIRT</t>
  </si>
  <si>
    <t>SS T-SHIRT THEME THE JOCKS SPORTS-1 AGS1-TJ1:NAVY BLUE:M:GRAPHIC:SS T-SHIRT</t>
  </si>
  <si>
    <t>SS T-SHIRT THEME THE JOCKS SPORTS-1 AGS1-TJ1:NAVY BLUE:L:GRAPHIC:SS T-SHIRT</t>
  </si>
  <si>
    <t>SS T-SHIRT THEME THE JOCKS SPORTS-1 AGS1-TJ1:NAVY BLUE:XL:GRAPHIC:SS T-SHIRT</t>
  </si>
  <si>
    <t>AGS1-TJ2</t>
  </si>
  <si>
    <t>SS T-SHIRT THEME THE JOCKS SPORTS-2 AGS1-TJ2:EMERALD GREEN:XS:GRAPHIC:SS T-SHIRT</t>
  </si>
  <si>
    <t>SS T-SHIRT THEME THE JOCKS SPORTS-2 AGS1-TJ2:EMERALD GREEN:S:GRAPHIC:SS T-SHIRT</t>
  </si>
  <si>
    <t>SS T-SHIRT THEME THE JOCKS SPORTS-2 AGS1-TJ2:EMERALD GREEN:M:GRAPHIC:SS T-SHIRT</t>
  </si>
  <si>
    <t>SS T-SHIRT THEME THE JOCKS SPORTS-2 AGS1-TJ2:EMERALD GREEN:L:GRAPHIC:SS T-SHIRT</t>
  </si>
  <si>
    <t>SS T-SHIRT THEME THE JOCKS SPORTS-2 AGS1-TJ2:EMERALD GREEN:XL:GRAPHIC:SS T-SHIRT</t>
  </si>
  <si>
    <t>AGS1-TJ3</t>
  </si>
  <si>
    <t>SS T-SHIRT THEME THE JOCKS SPORTS-3 AGS1-TJ3:BLACK:XS:GRAPHIC:SS T-SHIRT</t>
  </si>
  <si>
    <t>SS T-SHIRT THEME THE JOCKS SPORTS-3 AGS1-TJ3:BLACK:S:GRAPHIC:SS T-SHIRT</t>
  </si>
  <si>
    <t>SS T-SHIRT THEME THE JOCKS SPORTS-3 AGS1-TJ3:BLACK:M:GRAPHIC:SS T-SHIRT</t>
  </si>
  <si>
    <t>SS T-SHIRT THEME THE JOCKS SPORTS-3 AGS1-TJ3:BLACK:L:GRAPHIC:SS T-SHIRT</t>
  </si>
  <si>
    <t>SS T-SHIRT THEME THE JOCKS SPORTS-3 AGS1-TJ3:BLACK:XL:GRAPHIC:SS T-SHIRT</t>
  </si>
  <si>
    <t>AGS1-TJ4</t>
  </si>
  <si>
    <t>SS T-SHIRT THEME THE JOCKS SPORTS-4 AGS1-TJ4:EMERALD GREEN:XS:GRAPHIC:SS T-SHIRT</t>
  </si>
  <si>
    <t>SS T-SHIRT THEME THE JOCKS SPORTS-4 AGS1-TJ4:EMERALD GREEN:S:GRAPHIC:SS T-SHIRT</t>
  </si>
  <si>
    <t>SS T-SHIRT THEME THE JOCKS SPORTS-4 AGS1-TJ4:EMERALD GREEN:M:GRAPHIC:SS T-SHIRT</t>
  </si>
  <si>
    <t>SS T-SHIRT THEME THE JOCKS SPORTS-4 AGS1-TJ4:EMERALD GREEN:L:GRAPHIC:SS T-SHIRT</t>
  </si>
  <si>
    <t>SS T-SHIRT THEME THE JOCKS SPORTS-4 AGS1-TJ4:EMERALD GREEN:XL:GRAPHIC:SS T-SHIRT</t>
  </si>
  <si>
    <t>AGS1-TJ6</t>
  </si>
  <si>
    <t>SS T-SHIRT THEME THE JOCKS SPORTS-6 AGS1-TJ6:WHITE:XS:GRAPHIC:SS T-SHIRT</t>
  </si>
  <si>
    <t>SS T-SHIRT THEME THE JOCKS SPORTS-6 AGS1-TJ6:WHITE:S:GRAPHIC:SS T-SHIRT</t>
  </si>
  <si>
    <t>SS T-SHIRT THEME THE JOCKS SPORTS-6 AGS1-TJ6:WHITE:M:GRAPHIC:SS T-SHIRT</t>
  </si>
  <si>
    <t>SS T-SHIRT THEME THE JOCKS SPORTS-6 AGS1-TJ6:WHITE:L:GRAPHIC:SS T-SHIRT</t>
  </si>
  <si>
    <t>SS T-SHIRT THEME THE JOCKS SPORTS-6 AGS1-TJ6:WHITE:XL:GRAPHIC:SS T-SHIRT</t>
  </si>
  <si>
    <t>AID1-PO1</t>
  </si>
  <si>
    <t>SS T-SHIRT THEME POPULAR DESCRIBE-1 AID1-PO1:BLACK:XS:GRAPHIC:SS T-SHIRT</t>
  </si>
  <si>
    <t>SS T-SHIRT THEME POPULAR DESCRIBE-1 AID1-PO1:BLACK:S:GRAPHIC:SS T-SHIRT</t>
  </si>
  <si>
    <t>SS T-SHIRT THEME POPULAR DESCRIBE-1 AID1-PO1:BLACK:M:GRAPHIC:SS T-SHIRT</t>
  </si>
  <si>
    <t>SS T-SHIRT THEME POPULAR DESCRIBE-1 AID1-PO1:BLACK:L:GRAPHIC:SS T-SHIRT</t>
  </si>
  <si>
    <t>SS T-SHIRT THEME POPULAR DESCRIBE-1 AID1-PO1:BLACK:XL:GRAPHIC:SS T-SHIRT</t>
  </si>
  <si>
    <t>AID1-PO2</t>
  </si>
  <si>
    <t>SS T-SHIRT THEME POPULAR DESCRIBE-1 AID1-PO2:NAVY BLUE:XS:GRAPHIC:SS T-SHIRT</t>
  </si>
  <si>
    <t>SS T-SHIRT THEME POPULAR DESCRIBE-1 AID1-PO2:NAVY BLUE:S:GRAPHIC:SS T-SHIRT</t>
  </si>
  <si>
    <t>SS T-SHIRT THEME POPULAR DESCRIBE-1 AID1-PO2:NAVY BLUE:M:GRAPHIC:SS T-SHIRT</t>
  </si>
  <si>
    <t>SS T-SHIRT THEME POPULAR DESCRIBE-1 AID1-PO2:NAVY BLUE:L:GRAPHIC:SS T-SHIRT</t>
  </si>
  <si>
    <t>SS T-SHIRT THEME POPULAR DESCRIBE-1 AID1-PO2:NAVY BLUE:XL:GRAPHIC:SS T-SHIRT</t>
  </si>
  <si>
    <t>AID1-PO3</t>
  </si>
  <si>
    <t>SS T-SHIRT THEME POPULAR DESCRIBE-1 AID1-PO3:SAND:XS:GRAPHIC:SS T-SHIRT</t>
  </si>
  <si>
    <t>SS T-SHIRT THEME POPULAR DESCRIBE-1 AID1-PO3:SAND:S:GRAPHIC:SS T-SHIRT</t>
  </si>
  <si>
    <t>SS T-SHIRT THEME POPULAR DESCRIBE-1 AID1-PO3:SAND:M:GRAPHIC:SS T-SHIRT</t>
  </si>
  <si>
    <t>SS T-SHIRT THEME POPULAR DESCRIBE-1 AID1-PO3:SAND:L:GRAPHIC:SS T-SHIRT</t>
  </si>
  <si>
    <t>SS T-SHIRT THEME POPULAR DESCRIBE-1 AID1-PO3:SAND:XL:GRAPHIC:SS T-SHIRT</t>
  </si>
  <si>
    <t>AJAR1-RS1</t>
  </si>
  <si>
    <t>SS T-SHIRT THEME ROCKSTAR ANIMAL RIDE-1 AJAR1-RS1:WHITE:XS:GRAPHIC:SS T-SHIRT</t>
  </si>
  <si>
    <t>SS T-SHIRT THEME ROCKSTAR ANIMAL RIDE-1 AJAR1-RS1:WHITE:S:GRAPHIC:SS T-SHIRT</t>
  </si>
  <si>
    <t>SS T-SHIRT THEME ROCKSTAR ANIMAL RIDE-1 AJAR1-RS1:WHITE:M:GRAPHIC:SS T-SHIRT</t>
  </si>
  <si>
    <t>SS T-SHIRT THEME ROCKSTAR ANIMAL RIDE-1 AJAR1-RS1:WHITE:L:GRAPHIC:SS T-SHIRT</t>
  </si>
  <si>
    <t>SS T-SHIRT THEME ROCKSTAR ANIMAL RIDE-1 AJAR1-RS1:WHITE:XL:GRAPHIC:SS T-SHIRT</t>
  </si>
  <si>
    <t>AJAR1-RS2</t>
  </si>
  <si>
    <t>SS T-SHIRT THEME ROCKSTAR ANIMAL RIDE-2 AJAR1-RS2:BLACK:XS:GRAPHIC:SS T-SHIRT</t>
  </si>
  <si>
    <t>SS T-SHIRT THEME ROCKSTAR ANIMAL RIDE-2 AJAR1-RS2:BLACK:S:GRAPHIC:SS T-SHIRT</t>
  </si>
  <si>
    <t>SS T-SHIRT THEME ROCKSTAR ANIMAL RIDE-2 AJAR1-RS2:BLACK:M:GRAPHIC:SS T-SHIRT</t>
  </si>
  <si>
    <t>SS T-SHIRT THEME ROCKSTAR ANIMAL RIDE-2 AJAR1-RS2:BLACK:L:GRAPHIC:SS T-SHIRT</t>
  </si>
  <si>
    <t>SS T-SHIRT THEME ROCKSTAR ANIMAL RIDE-2 AJAR1-RS2:BLACK:XL:GRAPHIC:SS T-SHIRT</t>
  </si>
  <si>
    <t>AJAR1-RS3</t>
  </si>
  <si>
    <t>SS T-SHIRT THEME ROCKSTAR ANIMAL RIDE-3 AJAR1-RS3:WHITE:XS:GRAPHIC:SS T-SHIRT</t>
  </si>
  <si>
    <t>SS T-SHIRT THEME ROCKSTAR ANIMAL RIDE-3 AJAR1-RS3:WHITE:S:GRAPHIC:SS T-SHIRT</t>
  </si>
  <si>
    <t>SS T-SHIRT THEME ROCKSTAR ANIMAL RIDE-3 AJAR1-RS3:WHITE:M:GRAPHIC:SS T-SHIRT</t>
  </si>
  <si>
    <t>SS T-SHIRT THEME ROCKSTAR ANIMAL RIDE-3 AJAR1-RS3:WHITE:L:GRAPHIC:SS T-SHIRT</t>
  </si>
  <si>
    <t>SS T-SHIRT THEME ROCKSTAR ANIMAL RIDE-3 AJAR1-RS3:WHITE:XL:GRAPHIC:SS T-SHIRT</t>
  </si>
  <si>
    <t>AJAR1-RS4</t>
  </si>
  <si>
    <t>SS T-SHIRT THEME ROCKSTAR ANIMAL RIDE-4 AJAR1-RS4:NAVY BLUE:XS:GRAPHIC:SS T-SHIRT</t>
  </si>
  <si>
    <t>SS T-SHIRT THEME ROCKSTAR ANIMAL RIDE-4 AJAR1-RS4:NAVY BLUE:S:GRAPHIC:SS T-SHIRT</t>
  </si>
  <si>
    <t>SS T-SHIRT THEME ROCKSTAR ANIMAL RIDE-4 AJAR1-RS4:NAVY BLUE:M:GRAPHIC:SS T-SHIRT</t>
  </si>
  <si>
    <t>SS T-SHIRT THEME ROCKSTAR ANIMAL RIDE-4 AJAR1-RS4:NAVY BLUE:L:GRAPHIC:SS T-SHIRT</t>
  </si>
  <si>
    <t>SS T-SHIRT THEME ROCKSTAR ANIMAL RIDE-4 AJAR1-RS4:NAVY BLUE:XL:GRAPHIC:SS T-SHIRT</t>
  </si>
  <si>
    <t>AJF2-BD1</t>
  </si>
  <si>
    <t>SS T-SHIRT THEME TBND FRUITS-1 AJF2-BD1:NAVY BLUE:S:GRAPHIC:SS T-SHIRT</t>
  </si>
  <si>
    <t>SS T-SHIRT THEME TBND FRUITS-1 AJF2-BD1:NAVY BLUE:M:GRAPHIC:SS T-SHIRT</t>
  </si>
  <si>
    <t>SS T-SHIRT THEME TBND FRUITS-1 AJF2-BD1:NAVY BLUE:L:GRAPHIC:SS T-SHIRT</t>
  </si>
  <si>
    <t>SS T-SHIRT THEME TBND FRUITS-1 AJF2-BD1:NAVY BLUE:XL:GRAPHIC:SS T-SHIRT</t>
  </si>
  <si>
    <t>AJF2-BD2</t>
  </si>
  <si>
    <t>SS T-SHIRT THEME TBND FRUITS-2 AJF2-BD2:BLACK:S:GRAPHIC:SS T-SHIRT</t>
  </si>
  <si>
    <t>SS T-SHIRT THEME TBND FRUITS-2 AJF2-BD2:BLACK:M:GRAPHIC:SS T-SHIRT</t>
  </si>
  <si>
    <t>SS T-SHIRT THEME TBND FRUITS-2 AJF2-BD2:BLACK:L:GRAPHIC:SS T-SHIRT</t>
  </si>
  <si>
    <t>SS T-SHIRT THEME TBND FRUITS-2 AJF2-BD2:BLACK:XL:GRAPHIC:SS T-SHIRT</t>
  </si>
  <si>
    <t>AJF2-BD3</t>
  </si>
  <si>
    <t>SS T-SHIRT THEME TBND FRUITS-3 AJF2-BD3:BLACK:S:GRAPHIC:SS T-SHIRT</t>
  </si>
  <si>
    <t>SS T-SHIRT THEME TBND FRUITS-3 AJF2-BD3:BLACK:M:GRAPHIC:SS T-SHIRT</t>
  </si>
  <si>
    <t>SS T-SHIRT THEME TBND FRUITS-3 AJF2-BD3:BLACK:L:GRAPHIC:SS T-SHIRT</t>
  </si>
  <si>
    <t>SS T-SHIRT THEME TBND FRUITS-3 AJF2-BD3:BLACK:XL:GRAPHIC:SS T-SHIRT</t>
  </si>
  <si>
    <t>AJF2-BD4</t>
  </si>
  <si>
    <t>SS T-SHIRT THEME TBND FRUITS-4 AJF2-BD4:BLACK:S:GRAPHIC:SS T-SHIRT</t>
  </si>
  <si>
    <t>SS T-SHIRT THEME TBND FRUITS-4 AJF2-BD4:BLACK:M:GRAPHIC:SS T-SHIRT</t>
  </si>
  <si>
    <t>SS T-SHIRT THEME TBND FRUITS-4 AJF2-BD4:BLACK:L:GRAPHIC:SS T-SHIRT</t>
  </si>
  <si>
    <t>SS T-SHIRT THEME TBND FRUITS-4 AJF2-BD4:BLACK:XL:GRAPHIC:SS T-SHIRT</t>
  </si>
  <si>
    <t>AJR2-RS1</t>
  </si>
  <si>
    <t>SS T-SHIRT THEME ROCKSTAR RIDING-1 AJR2-RS1:NAVY BLUE:XS:GRAPHIC:SS T-SHIRT</t>
  </si>
  <si>
    <t>SS T-SHIRT THEME ROCKSTAR RIDING-1 AJR2-RS1:NAVY BLUE:S:GRAPHIC:SS T-SHIRT</t>
  </si>
  <si>
    <t>SS T-SHIRT THEME ROCKSTAR RIDING-1 AJR2-RS1:NAVY BLUE:M:GRAPHIC:SS T-SHIRT</t>
  </si>
  <si>
    <t>SS T-SHIRT THEME ROCKSTAR RIDING-1 AJR2-RS1:NAVY BLUE:L:GRAPHIC:SS T-SHIRT</t>
  </si>
  <si>
    <t>SS T-SHIRT THEME ROCKSTAR RIDING-1 AJR2-RS1:NAVY BLUE:XL:GRAPHIC:SS T-SHIRT</t>
  </si>
  <si>
    <t>AJR2-RS2</t>
  </si>
  <si>
    <t>SS T-SHIRT THEME ROCKSTAR RIDING-2 AJR2-RS2:NAVY BLUE:XS:GRAPHIC:SS T-SHIRT</t>
  </si>
  <si>
    <t>SS T-SHIRT THEME ROCKSTAR RIDING-2 AJR2-RS2:NAVY BLUE:S:GRAPHIC:SS T-SHIRT</t>
  </si>
  <si>
    <t>SS T-SHIRT THEME ROCKSTAR RIDING-2 AJR2-RS2:NAVY BLUE:M:GRAPHIC:SS T-SHIRT</t>
  </si>
  <si>
    <t>SS T-SHIRT THEME ROCKSTAR RIDING-2 AJR2-RS2:NAVY BLUE:L:GRAPHIC:SS T-SHIRT</t>
  </si>
  <si>
    <t>SS T-SHIRT THEME ROCKSTAR RIDING-2 AJR2-RS2:NAVY BLUE:XL:GRAPHIC:SS T-SHIRT</t>
  </si>
  <si>
    <t>AJR2-RS3</t>
  </si>
  <si>
    <t>SS T-SHIRT THEME ROCKSTAR RIDING-3 AJR2-RS3:NAVY BLUE:XS:GRAPHIC:SS T-SHIRT</t>
  </si>
  <si>
    <t>SS T-SHIRT THEME ROCKSTAR RIDING-3 AJR2-RS3:NAVY BLUE:S:GRAPHIC:SS T-SHIRT</t>
  </si>
  <si>
    <t>SS T-SHIRT THEME ROCKSTAR RIDING-3 AJR2-RS3:NAVY BLUE:M:GRAPHIC:SS T-SHIRT</t>
  </si>
  <si>
    <t>SS T-SHIRT THEME ROCKSTAR RIDING-3 AJR2-RS3:NAVY BLUE:L:GRAPHIC:SS T-SHIRT</t>
  </si>
  <si>
    <t>SS T-SHIRT THEME ROCKSTAR RIDING-3 AJR2-RS3:NAVY BLUE:XL:GRAPHIC:SS T-SHIRT</t>
  </si>
  <si>
    <t>AJSR1-RS1</t>
  </si>
  <si>
    <t>SS T-SHIRT THEME ROCKSTAR SONIC RIDE-1 AJSR1-RS1:CHARCOAL:XS:GRAPHIC:SS T-SHIRT</t>
  </si>
  <si>
    <t>SS T-SHIRT THEME ROCKSTAR SONIC RIDE-1 AJSR1-RS1:CHARCOAL:S:GRAPHIC:SS T-SHIRT</t>
  </si>
  <si>
    <t>SS T-SHIRT THEME ROCKSTAR SONIC RIDE-1 AJSR1-RS1:CHARCOAL:M:GRAPHIC:SS T-SHIRT</t>
  </si>
  <si>
    <t>SS T-SHIRT THEME ROCKSTAR SONIC RIDE-1 AJSR1-RS1:CHARCOAL:L:GRAPHIC:SS T-SHIRT</t>
  </si>
  <si>
    <t>SS T-SHIRT THEME ROCKSTAR SONIC RIDE-1 AJSR1-RS1:CHARCOAL:XL:GRAPHIC:SS T-SHIRT</t>
  </si>
  <si>
    <t>AJSR1-RS2</t>
  </si>
  <si>
    <t>SS T-SHIRT THEME ROCKSTAR SONIC RIDE-2 AJSR1-RS2:WHITE:XS:GRAPHIC:SS T-SHIRT</t>
  </si>
  <si>
    <t>SS T-SHIRT THEME ROCKSTAR SONIC RIDE-2 AJSR1-RS2:WHITE:S:GRAPHIC:SS T-SHIRT</t>
  </si>
  <si>
    <t>SS T-SHIRT THEME ROCKSTAR SONIC RIDE-2 AJSR1-RS2:WHITE:M:GRAPHIC:SS T-SHIRT</t>
  </si>
  <si>
    <t>SS T-SHIRT THEME ROCKSTAR SONIC RIDE-2 AJSR1-RS2:WHITE:L:GRAPHIC:SS T-SHIRT</t>
  </si>
  <si>
    <t>SS T-SHIRT THEME ROCKSTAR SONIC RIDE-2 AJSR1-RS2:WHITE:XL:GRAPHIC:SS T-SHIRT</t>
  </si>
  <si>
    <t>AJSR1-RS3</t>
  </si>
  <si>
    <t>SS T-SHIRT THEME ROCKSTAR SONIC RIDE-3 AJSR1-RS3:BLACK:XS:GRAPHIC:SS T-SHIRT</t>
  </si>
  <si>
    <t>SS T-SHIRT THEME ROCKSTAR SONIC RIDE-3 AJSR1-RS3:BLACK:S:GRAPHIC:SS T-SHIRT</t>
  </si>
  <si>
    <t>SS T-SHIRT THEME ROCKSTAR SONIC RIDE-3 AJSR1-RS3:BLACK:M:GRAPHIC:SS T-SHIRT</t>
  </si>
  <si>
    <t>SS T-SHIRT THEME ROCKSTAR SONIC RIDE-3 AJSR1-RS3:BLACK:L:GRAPHIC:SS T-SHIRT</t>
  </si>
  <si>
    <t>SS T-SHIRT THEME ROCKSTAR SONIC RIDE-3 AJSR1-RS3:BLACK:XL:GRAPHIC:SS T-SHIRT</t>
  </si>
  <si>
    <t>APLD1-RS1</t>
  </si>
  <si>
    <t>SS T-SHIRT THEME ROCKSTAR LOUD AND DRIVEN-1 APLD1-RS1:CHARCOAL:XS:GRAPHIC:SS T-SHIRT</t>
  </si>
  <si>
    <t>SS T-SHIRT THEME ROCKSTAR LOUD AND DRIVEN-1 APLD1-RS1:CHARCOAL:S:GRAPHIC:SS T-SHIRT</t>
  </si>
  <si>
    <t>SS T-SHIRT THEME ROCKSTAR LOUD AND DRIVEN-1 APLD1-RS1:CHARCOAL:M:GRAPHIC:SS T-SHIRT</t>
  </si>
  <si>
    <t>SS T-SHIRT THEME ROCKSTAR LOUD AND DRIVEN-1 APLD1-RS1:CHARCOAL:L:GRAPHIC:SS T-SHIRT</t>
  </si>
  <si>
    <t>SS T-SHIRT THEME ROCKSTAR LOUD AND DRIVEN-1 APLD1-RS1:CHARCOAL:XL:GRAPHIC:SS T-SHIRT</t>
  </si>
  <si>
    <t>APLD1-RS2</t>
  </si>
  <si>
    <t>SS T-SHIRT THEME ROCKSTAR LOUD AND DRIVEN-2 APLD1-RS2:NAVY BLUE:XS:GRAPHIC:SS T-SHIRT</t>
  </si>
  <si>
    <t>SS T-SHIRT THEME ROCKSTAR LOUD AND DRIVEN-2 APLD1-RS2:NAVY BLUE:S:GRAPHIC:SS T-SHIRT</t>
  </si>
  <si>
    <t>SS T-SHIRT THEME ROCKSTAR LOUD AND DRIVEN-2 APLD1-RS2:NAVY BLUE:M:GRAPHIC:SS T-SHIRT</t>
  </si>
  <si>
    <t>SS T-SHIRT THEME ROCKSTAR LOUD AND DRIVEN-2 APLD1-RS2:NAVY BLUE:L:GRAPHIC:SS T-SHIRT</t>
  </si>
  <si>
    <t>SS T-SHIRT THEME ROCKSTAR LOUD AND DRIVEN-2 APLD1-RS2:NAVY BLUE:XL:GRAPHIC:SS T-SHIRT</t>
  </si>
  <si>
    <t>APLD1-RS3</t>
  </si>
  <si>
    <t>SS T-SHIRT THEME ROCKSTAR LOUD AND DRIVEN-3 APLD1-RS3:BLACK:XS:GRAPHIC:SS T-SHIRT</t>
  </si>
  <si>
    <t>SS T-SHIRT THEME ROCKSTAR LOUD AND DRIVEN-3 APLD1-RS3:BLACK:S:GRAPHIC:SS T-SHIRT</t>
  </si>
  <si>
    <t>SS T-SHIRT THEME ROCKSTAR LOUD AND DRIVEN-3 APLD1-RS3:BLACK:M:GRAPHIC:SS T-SHIRT</t>
  </si>
  <si>
    <t>SS T-SHIRT THEME ROCKSTAR LOUD AND DRIVEN-3 APLD1-RS3:BLACK:L:GRAPHIC:SS T-SHIRT</t>
  </si>
  <si>
    <t>SS T-SHIRT THEME ROCKSTAR LOUD AND DRIVEN-3 APLD1-RS3:BLACK:XL:GRAPHIC:SS T-SHIRT</t>
  </si>
  <si>
    <t>APLD1-RS4</t>
  </si>
  <si>
    <t>SS T-SHIRT THEME ROCKSTAR LOUD AND DRIVEN-4 APLD1-RS4:BLACK:XS:GRAPHIC:SS T-SHIRT</t>
  </si>
  <si>
    <t>SS T-SHIRT THEME ROCKSTAR LOUD AND DRIVEN-4 APLD1-RS4:BLACK:S:GRAPHIC:SS T-SHIRT</t>
  </si>
  <si>
    <t>SS T-SHIRT THEME ROCKSTAR LOUD AND DRIVEN-4 APLD1-RS4:BLACK:M:GRAPHIC:SS T-SHIRT</t>
  </si>
  <si>
    <t>SS T-SHIRT THEME ROCKSTAR LOUD AND DRIVEN-4 APLD1-RS4:BLACK:L:GRAPHIC:SS T-SHIRT</t>
  </si>
  <si>
    <t>SS T-SHIRT THEME ROCKSTAR LOUD AND DRIVEN-4 APLD1-RS4:BLACK:XL:GRAPHIC:SS T-SHIRT</t>
  </si>
  <si>
    <t>ASC1-BD1</t>
  </si>
  <si>
    <t>SS T-SHIRT PHOTOPRINT THEME TBND CAT-1 ASC1-BD1:WHITE:XS:GRAPHIC:SS T-SHIRT</t>
  </si>
  <si>
    <t>SS T-SHIRT PHOTOPRINT THEME TBND CAT-1 ASC1-BD1:WHITE:S:GRAPHIC:SS T-SHIRT</t>
  </si>
  <si>
    <t>SS T-SHIRT PHOTOPRINT THEME TBND CAT-1 ASC1-BD1:WHITE:M:GRAPHIC:SS T-SHIRT</t>
  </si>
  <si>
    <t>SS T-SHIRT PHOTOPRINT THEME TBND CAT-1 ASC1-BD1:WHITE:L:GRAPHIC:SS T-SHIRT</t>
  </si>
  <si>
    <t>SS T-SHIRT PHOTOPRINT THEME TBND CAT-1 ASC1-BD1:WHITE:XL:GRAPHIC:SS T-SHIRT</t>
  </si>
  <si>
    <t>ASC1-BD2</t>
  </si>
  <si>
    <t>SS T-SHIRT PHOTOPRINT THEME TBND CAT-2 ASC1-BD2:BLACK:XS:GRAPHIC:SS T-SHIRT</t>
  </si>
  <si>
    <t>SS T-SHIRT PHOTOPRINT THEME TBND CAT-2 ASC1-BD2:BLACK:S:GRAPHIC:SS T-SHIRT</t>
  </si>
  <si>
    <t>SS T-SHIRT PHOTOPRINT THEME TBND CAT-2 ASC1-BD2:BLACK:M:GRAPHIC:SS T-SHIRT</t>
  </si>
  <si>
    <t>SS T-SHIRT PHOTOPRINT THEME TBND CAT-2 ASC1-BD2:BLACK:L:GRAPHIC:SS T-SHIRT</t>
  </si>
  <si>
    <t>SS T-SHIRT PHOTOPRINT THEME TBND CAT-2 ASC1-BD2:BLACK:XL:GRAPHIC:SS T-SHIRT</t>
  </si>
  <si>
    <t>ASC1-BD3</t>
  </si>
  <si>
    <t>SS T-SHIRT PHOTOPRINT THEME TBND CAT-3 ASC1-BD3:WHITE:XS:GRAPHIC:SS T-SHIRT</t>
  </si>
  <si>
    <t>SS T-SHIRT PHOTOPRINT THEME TBND CAT-3 ASC1-BD3:WHITE:S:GRAPHIC:SS T-SHIRT</t>
  </si>
  <si>
    <t>SS T-SHIRT PHOTOPRINT THEME TBND CAT-3 ASC1-BD3:WHITE:M:GRAPHIC:SS T-SHIRT</t>
  </si>
  <si>
    <t>SS T-SHIRT PHOTOPRINT THEME TBND CAT-3 ASC1-BD3:WHITE:L:GRAPHIC:SS T-SHIRT</t>
  </si>
  <si>
    <t>SS T-SHIRT PHOTOPRINT THEME TBND CAT-3 ASC1-BD3:WHITE:XL:GRAPHIC:SS T-SHIRT</t>
  </si>
  <si>
    <t>ASC1-BD4</t>
  </si>
  <si>
    <t>SS T-SHIRT PHOTOPRINT THEME TBND CAT-4 ASC1-BD4:BLACK:XS:GRAPHIC:SS T-SHIRT</t>
  </si>
  <si>
    <t>SS T-SHIRT PHOTOPRINT THEME TBND CAT-4 ASC1-BD4:BLACK:S:GRAPHIC:SS T-SHIRT</t>
  </si>
  <si>
    <t>SS T-SHIRT PHOTOPRINT THEME TBND CAT-4 ASC1-BD4:BLACK:M:GRAPHIC:SS T-SHIRT</t>
  </si>
  <si>
    <t>SS T-SHIRT PHOTOPRINT THEME TBND CAT-4 ASC1-BD4:BLACK:L:GRAPHIC:SS T-SHIRT</t>
  </si>
  <si>
    <t>ASF2-PO1</t>
  </si>
  <si>
    <t>SS T-SHIRT PHOTOPRINT THEME POPULAR FRUIT-1 ASF2-PO1:BLACK:XS:GRAPHIC:SS T-SHIRT</t>
  </si>
  <si>
    <t>SS T-SHIRT PHOTOPRINT THEME POPULAR FRUIT-1 ASF2-PO1:BLACK:S:GRAPHIC:SS T-SHIRT</t>
  </si>
  <si>
    <t>SS T-SHIRT PHOTOPRINT THEME POPULAR FRUIT-1 ASF2-PO1:BLACK:M:GRAPHIC:SS T-SHIRT</t>
  </si>
  <si>
    <t>SS T-SHIRT PHOTOPRINT THEME POPULAR FRUIT-1 ASF2-PO1:BLACK:L:GRAPHIC:SS T-SHIRT</t>
  </si>
  <si>
    <t>SS T-SHIRT PHOTOPRINT THEME POPULAR FRUIT-1 ASF2-PO1:BLACK:XL:GRAPHIC:SS T-SHIRT</t>
  </si>
  <si>
    <t>ASF2-PO2</t>
  </si>
  <si>
    <t>SS T-SHIRT PHOTOPRINT THEME POPULAR FRUIT-2 ASF2-PO2:BLACK:XS:GRAPHIC:SS T-SHIRT</t>
  </si>
  <si>
    <t>SS T-SHIRT PHOTOPRINT THEME POPULAR FRUIT-2 ASF2-PO2:BLACK:S:GRAPHIC:SS T-SHIRT</t>
  </si>
  <si>
    <t>SS T-SHIRT PHOTOPRINT THEME POPULAR FRUIT-2 ASF2-PO2:BLACK:M:GRAPHIC:SS T-SHIRT</t>
  </si>
  <si>
    <t>SS T-SHIRT PHOTOPRINT THEME POPULAR FRUIT-2 ASF2-PO2:BLACK:L:GRAPHIC:SS T-SHIRT</t>
  </si>
  <si>
    <t>SS T-SHIRT PHOTOPRINT THEME POPULAR FRUIT-2 ASF2-PO2:BLACK:XL:GRAPHIC:SS T-SHIRT</t>
  </si>
  <si>
    <t>AUAL1-TJ2</t>
  </si>
  <si>
    <t>SS T-SHIRT THEME THE JOCKS ATHLETIC LEAGUE-2 AUAL1-TJ2:NAVY BLUE:XS:GRAPHIC:SS T-SHIRT</t>
  </si>
  <si>
    <t>SS T-SHIRT THEME THE JOCKS ATHLETIC LEAGUE-2 AUAL1-TJ2:NAVY BLUE:S:GRAPHIC:SS T-SHIRT</t>
  </si>
  <si>
    <t>SS T-SHIRT THEME THE JOCKS ATHLETIC LEAGUE-2 AUAL1-TJ2:NAVY BLUE:M:GRAPHIC:SS T-SHIRT</t>
  </si>
  <si>
    <t>SS T-SHIRT THEME THE JOCKS ATHLETIC LEAGUE-2 AUAL1-TJ2:NAVY BLUE:L:GRAPHIC:SS T-SHIRT</t>
  </si>
  <si>
    <t>SS T-SHIRT THEME THE JOCKS ATHLETIC LEAGUE-2 AUAL1-TJ2:NAVY BLUE:XL:GRAPHIC:SS T-SHIRT</t>
  </si>
  <si>
    <t>AUAL1-TJ3</t>
  </si>
  <si>
    <t>SS T-SHIRT THEME THE JOCKS ATHLETIC LEAGUE-3 AUAL1-TJ3:NAVY BLUE:XS:GRAPHIC:SS T-SHIRT</t>
  </si>
  <si>
    <t>SS T-SHIRT THEME THE JOCKS ATHLETIC LEAGUE-3 AUAL1-TJ3:NAVY BLUE:S:GRAPHIC:SS T-SHIRT</t>
  </si>
  <si>
    <t>SS T-SHIRT THEME THE JOCKS ATHLETIC LEAGUE-3 AUAL1-TJ3:NAVY BLUE:M:GRAPHIC:SS T-SHIRT</t>
  </si>
  <si>
    <t>SS T-SHIRT THEME THE JOCKS ATHLETIC LEAGUE-3 AUAL1-TJ3:NAVY BLUE:L:GRAPHIC:SS T-SHIRT</t>
  </si>
  <si>
    <t>SS T-SHIRT THEME THE JOCKS ATHLETIC LEAGUE-3 AUAL1-TJ3:NAVY BLUE:XL:GRAPHIC:SS T-SHIRT</t>
  </si>
  <si>
    <t>AUAL1-TJ4</t>
  </si>
  <si>
    <t>SS T-SHIRT THEME THE JOCKS ATHLETIC LEAGUE-4 AUAL1-TJ4:EMERALD GREEN:XS:GRAPHIC:SS T-SHIRT</t>
  </si>
  <si>
    <t>SS T-SHIRT THEME THE JOCKS ATHLETIC LEAGUE-4 AUAL1-TJ4:EMERALD GREEN:S:GRAPHIC:SS T-SHIRT</t>
  </si>
  <si>
    <t>SS T-SHIRT THEME THE JOCKS ATHLETIC LEAGUE-4 AUAL1-TJ4:EMERALD GREEN:M:GRAPHIC:SS T-SHIRT</t>
  </si>
  <si>
    <t>SS T-SHIRT THEME THE JOCKS ATHLETIC LEAGUE-4 AUAL1-TJ4:EMERALD GREEN:L:GRAPHIC:SS T-SHIRT</t>
  </si>
  <si>
    <t>SS T-SHIRT THEME THE JOCKS ATHLETIC LEAGUE-4 AUAL1-TJ4:EMERALD GREEN:XL:GRAPHIC:SS T-SHIRT</t>
  </si>
  <si>
    <t>AUAL1-TJ5</t>
  </si>
  <si>
    <t>SS T-SHIRT THEME THE JOCKS ATHLETIC LEAGUE-5 AUAL1-TJ5:EMERALD GREEN:XS:GRAPHIC:SS T-SHIRT</t>
  </si>
  <si>
    <t>SS T-SHIRT THEME THE JOCKS ATHLETIC LEAGUE-5 AUAL1-TJ5:EMERALD GREEN:S:GRAPHIC:SS T-SHIRT</t>
  </si>
  <si>
    <t>SS T-SHIRT THEME THE JOCKS ATHLETIC LEAGUE-5 AUAL1-TJ5:EMERALD GREEN:M:GRAPHIC:SS T-SHIRT</t>
  </si>
  <si>
    <t>SS T-SHIRT THEME THE JOCKS ATHLETIC LEAGUE-5 AUAL1-TJ5:EMERALD GREEN:L:GRAPHIC:SS T-SHIRT</t>
  </si>
  <si>
    <t>SS T-SHIRT THEME THE JOCKS ATHLETIC LEAGUE-5 AUAL1-TJ5:EMERALD GREEN:XL:GRAPHIC:SS T-SHIRT</t>
  </si>
  <si>
    <t>AGS1-TJ5</t>
  </si>
  <si>
    <t>SS T-SHIRT THEME THE JOCKS SPORTS-5 AGS1-TJ5:WHITE:XS:GRAPHIC:SS T-SHIRT</t>
  </si>
  <si>
    <t>SS T-SHIRT THEME THE JOCKS SPORTS-5 AGS1-TJ5:WHITE:S:GRAPHIC:SS T-SHIRT</t>
  </si>
  <si>
    <t>SS T-SHIRT THEME THE JOCKS SPORTS-5 AGS1-TJ5:WHITE:M:GRAPHIC:SS T-SHIRT</t>
  </si>
  <si>
    <t>SS T-SHIRT THEME THE JOCKS SPORTS-5 AGS1-TJ5:WHITE:L:GRAPHIC:SS T-SHIRT</t>
  </si>
  <si>
    <t>SS T-SHIRT THEME THE JOCKS SPORTS-5 AGS1-TJ5:WHITE:XL:GRAPHIC:SS T-SHIRT</t>
  </si>
  <si>
    <t>AUAL1-TJ1</t>
  </si>
  <si>
    <t>SS T-SHIRT THEME THE JOCKS ATHLETIC LEAGUE-1 AUAL1-TJ1:WHITE:XS:GRAPHIC:SS T-SHIRT</t>
  </si>
  <si>
    <t>SS T-SHIRT THEME THE JOCKS ATHLETIC LEAGUE-1 AUAL1-TJ1:WHITE:S:GRAPHIC:SS T-SHIRT</t>
  </si>
  <si>
    <t>SS T-SHIRT THEME THE JOCKS ATHLETIC LEAGUE-1 AUAL1-TJ1:WHITE:M:GRAPHIC:SS T-SHIRT</t>
  </si>
  <si>
    <t>SS T-SHIRT THEME THE JOCKS ATHLETIC LEAGUE-1 AUAL1-TJ1:WHITE:L:GRAPHIC:SS T-SHIRT</t>
  </si>
  <si>
    <t>SS T-SHIRT THEME THE JOCKS ATHLETIC LEAGUE-1 AUAL1-TJ1:WHITE:XL:GRAPHIC:SS T-SHIRT</t>
  </si>
  <si>
    <t>UMOR1-RS1</t>
  </si>
  <si>
    <t>SS T-SHIRT THEME ROCKSTAR UNIVERSAL MUSIC OLIVIA RODRIGO-1 UMOR1-RS1:BLACK:S:GRAPHIC:SS T-SHIRT</t>
  </si>
  <si>
    <t>SS T-SHIRT THEME ROCKSTAR UNIVERSAL MUSIC OLIVIA RODRIGO-1 UMOR1-RS1:BLACK:M:GRAPHIC:SS T-SHIRT</t>
  </si>
  <si>
    <t>SS T-SHIRT THEME ROCKSTAR UNIVERSAL MUSIC OLIVIA RODRIGO-1 UMOR1-RS1:BLACK:L:GRAPHIC:SS T-SHIRT</t>
  </si>
  <si>
    <t>SS T-SHIRT THEME ROCKSTAR UNIVERSAL MUSIC OLIVIA RODRIGO-1 UMOR1-RS1:BLACK:XL:GRAPHIC:SS T-SHIRT</t>
  </si>
  <si>
    <t>UMOR1-RS3</t>
  </si>
  <si>
    <t>SS T-SHIRT THEME ROCKSTAR UNIVERSAL MUSIC OLIVIA RODRIGO-3 UMOR1-RS3:CHARCOAL:S:GRAPHIC:SS T-SHIRT</t>
  </si>
  <si>
    <t>SS T-SHIRT THEME ROCKSTAR UNIVERSAL MUSIC OLIVIA RODRIGO-3 UMOR1-RS3:CHARCOAL:M:GRAPHIC:SS T-SHIRT</t>
  </si>
  <si>
    <t>SS T-SHIRT THEME ROCKSTAR UNIVERSAL MUSIC OLIVIA RODRIGO-3 UMOR1-RS3:CHARCOAL:L:GRAPHIC:SS T-SHIRT</t>
  </si>
  <si>
    <t>SS T-SHIRT THEME ROCKSTAR UNIVERSAL MUSIC OLIVIA RODRIGO-3 UMOR1-RS3:CHARCOAL:XL:GRAPHIC:SS T-SHIRT</t>
  </si>
  <si>
    <t>UMOR1-RS2</t>
  </si>
  <si>
    <t>SS T-SHIRT THEME ROCKSTAR UNIVERSAL MUSIC OLIVIA RODRIGO-2 UMOR1-RS2:SAND:S:GRAPHIC:SS T-SHIRT</t>
  </si>
  <si>
    <t>SS T-SHIRT THEME ROCKSTAR UNIVERSAL MUSIC OLIVIA RODRIGO-2 UMOR1-RS2:SAND:M:GRAPHIC:SS T-SHIRT</t>
  </si>
  <si>
    <t>SS T-SHIRT THEME ROCKSTAR UNIVERSAL MUSIC OLIVIA RODRIGO-2 UMOR1-RS2:SAND:L:GRAPHIC:SS T-SHIRT</t>
  </si>
  <si>
    <t>SS T-SHIRT THEME ROCKSTAR UNIVERSAL MUSIC OLIVIA RODRIGO-2 UMOR1-RS2:SAND:XL:GRAPHIC:SS T-SHIRT</t>
  </si>
  <si>
    <t>DSO1-BD1</t>
  </si>
  <si>
    <t>SS T-SHIRT OVERSIZE THEME TBND DISNEY OSWALD-1 DSO1-BD1:BLACK:S:GRAPHIC:SS T-SHIRT</t>
  </si>
  <si>
    <t>SS T-SHIRT OVERSIZE THEME TBND DISNEY OSWALD-1 DSO1-BD1:BLACK:M:GRAPHIC:SS T-SHIRT</t>
  </si>
  <si>
    <t>SS T-SHIRT OVERSIZE THEME TBND DISNEY OSWALD-1 DSO1-BD1:BLACK:L:GRAPHIC:SS T-SHIRT</t>
  </si>
  <si>
    <t>SS T-SHIRT OVERSIZE THEME TBND DISNEY OSWALD-1 DSO1-BD1:BLACK:XL:GRAPHIC:SS T-SHIRT</t>
  </si>
  <si>
    <t>DSO1-BD2</t>
  </si>
  <si>
    <t>SS T-SHIRT OVERSIZE THEME TBND DISNEY OSWALD-2 DSO1-BD2:NAVY BLUE:S:GRAPHIC:SS T-SHIRT</t>
  </si>
  <si>
    <t>SS T-SHIRT OVERSIZE THEME TBND DISNEY OSWALD-2 DSO1-BD2:NAVY BLUE:M:GRAPHIC:SS T-SHIRT</t>
  </si>
  <si>
    <t>SS T-SHIRT OVERSIZE THEME TBND DISNEY OSWALD-2 DSO1-BD2:NAVY BLUE:L:GRAPHIC:SS T-SHIRT</t>
  </si>
  <si>
    <t>SS T-SHIRT OVERSIZE THEME TBND DISNEY OSWALD-2 DSO1-BD2:NAVY BLUE:XL:GRAPHIC:SS T-SHIRT</t>
  </si>
  <si>
    <t>DSO1-BD3</t>
  </si>
  <si>
    <t>SS T-SHIRT OVERSIZE THEME TBND DISNEY OSWALD-3 DSO1-BD3:NAVY BLUE:S:GRAPHIC:SS T-SHIRT</t>
  </si>
  <si>
    <t>SS T-SHIRT OVERSIZE THEME TBND DISNEY OSWALD-3 DSO1-BD3:NAVY BLUE:M:GRAPHIC:SS T-SHIRT</t>
  </si>
  <si>
    <t>SS T-SHIRT OVERSIZE THEME TBND DISNEY OSWALD-3 DSO1-BD3:NAVY BLUE:L:GRAPHIC:SS T-SHIRT</t>
  </si>
  <si>
    <t>SS T-SHIRT OVERSIZE THEME TBND DISNEY OSWALD-3 DSO1-BD3:NAVY BLUE:XL:GRAPHIC:SS T-SHIRT</t>
  </si>
  <si>
    <t>DSO1-BD4</t>
  </si>
  <si>
    <t>SS T-SHIRT OVERSIZE THEME TBND DISNEY OSWALD-4 DSO1-BD4:WHITE:S:GRAPHIC:SS T-SHIRT</t>
  </si>
  <si>
    <t>SS T-SHIRT OVERSIZE THEME TBND DISNEY OSWALD-4 DSO1-BD4:WHITE:M:GRAPHIC:SS T-SHIRT</t>
  </si>
  <si>
    <t>SS T-SHIRT OVERSIZE THEME TBND DISNEY OSWALD-4 DSO1-BD4:WHITE:L:GRAPHIC:SS T-SHIRT</t>
  </si>
  <si>
    <t>SS T-SHIRT OVERSIZE THEME TBND DISNEY OSWALD-4 DSO1-BD4:WHITE:XL:GRAPHIC:SS T-SHIRT</t>
  </si>
  <si>
    <t>DSO1-BD5</t>
  </si>
  <si>
    <t>SS T-SHIRT OVERSIZE THEME TBND DISNEY OSWALD-5 DSO1-BD5:WHITE:S:GRAPHIC:SS T-SHIRT</t>
  </si>
  <si>
    <t>SS T-SHIRT OVERSIZE THEME TBND DISNEY OSWALD-5 DSO1-BD5:WHITE:M:GRAPHIC:SS T-SHIRT</t>
  </si>
  <si>
    <t>SS T-SHIRT OVERSIZE THEME TBND DISNEY OSWALD-5 DSO1-BD5:WHITE:L:GRAPHIC:SS T-SHIRT</t>
  </si>
  <si>
    <t>SS T-SHIRT OVERSIZE THEME TBND DISNEY OSWALD-5 DSO1-BD5:WHITE:XL:GRAPHIC:SS T-SHIRT</t>
  </si>
  <si>
    <t>DSO1-BD6</t>
  </si>
  <si>
    <t>SS T-SHIRT OVERSIZE THEME TBND DISNEY OSWALD-6 DSO1-BD6:WHITE:S:GRAPHIC:SS T-SHIRT</t>
  </si>
  <si>
    <t>SS T-SHIRT OVERSIZE THEME TBND DISNEY OSWALD-6 DSO1-BD6:WHITE:M:GRAPHIC:SS T-SHIRT</t>
  </si>
  <si>
    <t>SS T-SHIRT OVERSIZE THEME TBND DISNEY OSWALD-6 DSO1-BD6:WHITE:L:GRAPHIC:SS T-SHIRT</t>
  </si>
  <si>
    <t>SS T-SHIRT OVERSIZE THEME TBND DISNEY OSWALD-6 DSO1-BD6:WHITE:XL:GRAPHIC:SS T-SHIRT</t>
  </si>
  <si>
    <t>OGM1-PO1</t>
  </si>
  <si>
    <t>SS T-SHIRT OVERSIZE THEME POPULAR MINIMALIST-1 OGM1-PO1:CHARCOAL:S:GRAPHIC:SS T-SHIRT</t>
  </si>
  <si>
    <t>SS T-SHIRT OVERSIZE THEME POPULAR MINIMALIST-1 OGM1-PO1:CHARCOAL:M:GRAPHIC:SS T-SHIRT</t>
  </si>
  <si>
    <t>SS T-SHIRT OVERSIZE THEME POPULAR MINIMALIST-1 OGM1-PO1:CHARCOAL:L:GRAPHIC:SS T-SHIRT</t>
  </si>
  <si>
    <t>SS T-SHIRT OVERSIZE THEME POPULAR MINIMALIST-1 OGM1-PO1:CHARCOAL:XL:GRAPHIC:SS T-SHIRT</t>
  </si>
  <si>
    <t>OGM1-PO2</t>
  </si>
  <si>
    <t>SS T-SHIRT OVERSIZE THEME POPULAR MINIMALIST-2 OGM1-PO2:SAND:S:GRAPHIC:SS T-SHIRT</t>
  </si>
  <si>
    <t>SS T-SHIRT OVERSIZE THEME POPULAR MINIMALIST-2 OGM1-PO2:SAND:M:GRAPHIC:SS T-SHIRT</t>
  </si>
  <si>
    <t>SS T-SHIRT OVERSIZE THEME POPULAR MINIMALIST-2 OGM1-PO2:SAND:L:GRAPHIC:SS T-SHIRT</t>
  </si>
  <si>
    <t>SS T-SHIRT OVERSIZE THEME POPULAR MINIMALIST-2 OGM1-PO2:SAND:XL:GRAPHIC:SS T-SHIRT</t>
  </si>
  <si>
    <t>OGR1-RS1</t>
  </si>
  <si>
    <t>SS T-SHIRT OVERSIZE THEME ROCKSTAR RIDING-1 OGR1-RS1:BLACK:S:GRAPHIC:SS T-SHIRT</t>
  </si>
  <si>
    <t>SS T-SHIRT OVERSIZE THEME ROCKSTAR RIDING-1 OGR1-RS1:BLACK:M:GRAPHIC:SS T-SHIRT</t>
  </si>
  <si>
    <t>SS T-SHIRT OVERSIZE THEME ROCKSTAR RIDING-1 OGR1-RS1:BLACK:L:GRAPHIC:SS T-SHIRT</t>
  </si>
  <si>
    <t>SS T-SHIRT OVERSIZE THEME ROCKSTAR RIDING-1 OGR1-RS1:BLACK:XL:GRAPHIC:SS T-SHIRT</t>
  </si>
  <si>
    <t>ORBG2-TJ1</t>
  </si>
  <si>
    <t>SS T-SHIRT OVERSIZE THEME THE JOCKS BULIT FOR THE GAME-1 ORBG2-TJ1:NAVY BLUE:S:GRAPHIC:SS T-SHIRT</t>
  </si>
  <si>
    <t>SS T-SHIRT OVERSIZE THEME THE JOCKS BULIT FOR THE GAME-1 ORBG2-TJ1:NAVY BLUE:M:GRAPHIC:SS T-SHIRT</t>
  </si>
  <si>
    <t>SS T-SHIRT OVERSIZE THEME THE JOCKS BULIT FOR THE GAME-1 ORBG2-TJ1:NAVY BLUE:L:GRAPHIC:SS T-SHIRT</t>
  </si>
  <si>
    <t>SS T-SHIRT OVERSIZE THEME THE JOCKS BULIT FOR THE GAME-1 ORBG2-TJ1:NAVY BLUE:XL:GRAPHIC:SS T-SHIRT</t>
  </si>
  <si>
    <t>ORBG2-TJ2</t>
  </si>
  <si>
    <t>SS T-SHIRT OVERSIZE THEME THE JOCKS BULIT FOR THE GAME-2 ORBG2-TJ2:EMERALD GREEN:S:GRAPHIC:SS T-SHIR</t>
  </si>
  <si>
    <t>SS T-SHIRT OVERSIZE THEME THE JOCKS BULIT FOR THE GAME-2 ORBG2-TJ2:EMERALD GREEN:M:GRAPHIC:SS T-SHIR</t>
  </si>
  <si>
    <t>SS T-SHIRT OVERSIZE THEME THE JOCKS BULIT FOR THE GAME-2 ORBG2-TJ2:EMERALD GREEN:L:GRAPHIC:SS T-SHIR</t>
  </si>
  <si>
    <t>SS T-SHIRT OVERSIZE THEME THE JOCKS BULIT FOR THE GAME-2 ORBG2-TJ2:EMERALD GREEN:XL:GRAPHIC:SS T-SHI</t>
  </si>
  <si>
    <t>ORBG2-TJ3</t>
  </si>
  <si>
    <t>SS T-SHIRT OVERSIZE THEME THE JOCKS BULIT FOR THE GAME-3 ORBG2-TJ3:BLACK:S:GRAPHIC:SS T-SHIRT</t>
  </si>
  <si>
    <t>SS T-SHIRT OVERSIZE THEME THE JOCKS BULIT FOR THE GAME-3 ORBG2-TJ3:BLACK:M:GRAPHIC:SS T-SHIRT</t>
  </si>
  <si>
    <t>SS T-SHIRT OVERSIZE THEME THE JOCKS BULIT FOR THE GAME-3 ORBG2-TJ3:BLACK:L:GRAPHIC:SS T-SHIRT</t>
  </si>
  <si>
    <t>SS T-SHIRT OVERSIZE THEME THE JOCKS BULIT FOR THE GAME-3 ORBG2-TJ3:BLACK:XL:GRAPHIC:SS T-SHIRT</t>
  </si>
  <si>
    <t>ORF3-PO1</t>
  </si>
  <si>
    <t>SS T-SHIRT OVERSIZE THEME POPULAR FRUIT-1 ORF3-PO1:WHITE:S:GRAPHIC:SS T-SHIRT</t>
  </si>
  <si>
    <t>SS T-SHIRT OVERSIZE THEME POPULAR FRUIT-1 ORF3-PO1:WHITE:M:GRAPHIC:SS T-SHIRT</t>
  </si>
  <si>
    <t>SS T-SHIRT OVERSIZE THEME POPULAR FRUIT-1 ORF3-PO1:WHITE:L:GRAPHIC:SS T-SHIRT</t>
  </si>
  <si>
    <t>SS T-SHIRT OVERSIZE THEME POPULAR FRUIT-1 ORF3-PO1:WHITE:XL:GRAPHIC:SS T-SHIRT</t>
  </si>
  <si>
    <t>ORF3-PO2</t>
  </si>
  <si>
    <t>SS T-SHIRT OVERSIZE THEME POPULAR FRUIT-2 ORF3-PO2:WHITE:S:GRAPHIC:SS T-SHIRT</t>
  </si>
  <si>
    <t>SS T-SHIRT OVERSIZE THEME POPULAR FRUIT-2 ORF3-PO2:WHITE:M:GRAPHIC:SS T-SHIRT</t>
  </si>
  <si>
    <t>SS T-SHIRT OVERSIZE THEME POPULAR FRUIT-2 ORF3-PO2:WHITE:L:GRAPHIC:SS T-SHIRT</t>
  </si>
  <si>
    <t>SS T-SHIRT OVERSIZE THEME POPULAR FRUIT-2 ORF3-PO2:WHITE:XL:GRAPHIC:SS T-SHIRT</t>
  </si>
  <si>
    <t>ORUM1-TJ1</t>
  </si>
  <si>
    <t>SS T-SHIRT OVERSIZE THEME THE JOCKS UNSTOPPABLE MODE-1 ORUM1-TJ1:NAVY BLUE:S:GRAPHIC:SS T-SHIRT</t>
  </si>
  <si>
    <t>SS T-SHIRT OVERSIZE THEME THE JOCKS UNSTOPPABLE MODE-1 ORUM1-TJ1:NAVY BLUE:M:GRAPHIC:SS T-SHIRT</t>
  </si>
  <si>
    <t>SS T-SHIRT OVERSIZE THEME THE JOCKS UNSTOPPABLE MODE-1 ORUM1-TJ1:NAVY BLUE:L:GRAPHIC:SS T-SHIRT</t>
  </si>
  <si>
    <t>SS T-SHIRT OVERSIZE THEME THE JOCKS UNSTOPPABLE MODE-1 ORUM1-TJ1:NAVY BLUE:XL:GRAPHIC:SS T-SHIRT</t>
  </si>
  <si>
    <t>ORUM1-TJ2</t>
  </si>
  <si>
    <t>SS T-SHIRT OVERSIZE THEME THE JOCKS UNSTOPPABLE MODE-2 ORUM1-TJ2:EMERALD GREEN:S:GRAPHIC:SS T-SHIRT</t>
  </si>
  <si>
    <t>SS T-SHIRT OVERSIZE THEME THE JOCKS UNSTOPPABLE MODE-2 ORUM1-TJ2:EMERALD GREEN:M:GRAPHIC:SS T-SHIRT</t>
  </si>
  <si>
    <t>SS T-SHIRT OVERSIZE THEME THE JOCKS UNSTOPPABLE MODE-2 ORUM1-TJ2:EMERALD GREEN:L:GRAPHIC:SS T-SHIRT</t>
  </si>
  <si>
    <t>SS T-SHIRT OVERSIZE THEME THE JOCKS UNSTOPPABLE MODE-2 ORUM1-TJ2:EMERALD GREEN:XL:GRAPHIC:SS T-SHIRT</t>
  </si>
  <si>
    <t>ORUM1-TJ3</t>
  </si>
  <si>
    <t>SS T-SHIRT OVERSIZE THEME THE JOCKS UNSTOPPABLE MODE-3 ORUM1-TJ3:EMERALD GREEN:S:GRAPHIC:SS T-SHIRT</t>
  </si>
  <si>
    <t>SS T-SHIRT OVERSIZE THEME THE JOCKS UNSTOPPABLE MODE-3 ORUM1-TJ3:EMERALD GREEN:M:GRAPHIC:SS T-SHIRT</t>
  </si>
  <si>
    <t>SS T-SHIRT OVERSIZE THEME THE JOCKS UNSTOPPABLE MODE-3 ORUM1-TJ3:EMERALD GREEN:L:GRAPHIC:SS T-SHIRT</t>
  </si>
  <si>
    <t>SS T-SHIRT OVERSIZE THEME THE JOCKS UNSTOPPABLE MODE-3 ORUM1-TJ3:EMERALD GREEN:XL:GRAPHIC:SS T-SHIRT</t>
  </si>
  <si>
    <t>ORUM1-TJ4</t>
  </si>
  <si>
    <t>SS T-SHIRT OVERSIZE THEME THE JOCKS UNSTOPPABLE MODE-4 ORUM1-TJ4:EMERALD GREEN:S:GRAPHIC:SS T-SHIRT</t>
  </si>
  <si>
    <t>SS T-SHIRT OVERSIZE THEME THE JOCKS UNSTOPPABLE MODE-4 ORUM1-TJ4:EMERALD GREEN:M:GRAPHIC:SS T-SHIRT</t>
  </si>
  <si>
    <t>SS T-SHIRT OVERSIZE THEME THE JOCKS UNSTOPPABLE MODE-4 ORUM1-TJ4:EMERALD GREEN:L:GRAPHIC:SS T-SHIRT</t>
  </si>
  <si>
    <t>SS T-SHIRT OVERSIZE THEME THE JOCKS UNSTOPPABLE MODE-4 ORUM1-TJ4:EMERALD GREEN:XL:GRAPHIC:SS T-SHIRT</t>
  </si>
  <si>
    <t>OSDH1-RS1</t>
  </si>
  <si>
    <t>SS T-SHIRT OVERSIZE THEME ROCKSTAR DARK HARMONY-1 OSDH1-RS1:BLACK:S:GRAPHIC:SS T-SHIRT</t>
  </si>
  <si>
    <t>SS T-SHIRT OVERSIZE THEME ROCKSTAR DARK HARMONY-1 OSDH1-RS1:BLACK:M:GRAPHIC:SS T-SHIRT</t>
  </si>
  <si>
    <t>SS T-SHIRT OVERSIZE THEME ROCKSTAR DARK HARMONY-1 OSDH1-RS1:BLACK:L:GRAPHIC:SS T-SHIRT</t>
  </si>
  <si>
    <t>SS T-SHIRT OVERSIZE THEME ROCKSTAR DARK HARMONY-1 OSDH1-RS1:BLACK:XL:GRAPHIC:SS T-SHIRT</t>
  </si>
  <si>
    <t>OSDH1-RS2</t>
  </si>
  <si>
    <t>SS T-SHIRT OVERSIZE THEME ROCKSTAR DARK HARMONY-2 OSDH1-RS2:BLACK:S:GRAPHIC:SS T-SHIRT</t>
  </si>
  <si>
    <t>SS T-SHIRT OVERSIZE THEME ROCKSTAR DARK HARMONY-2 OSDH1-RS2:BLACK:M:GRAPHIC:SS T-SHIRT</t>
  </si>
  <si>
    <t>SS T-SHIRT OVERSIZE THEME ROCKSTAR DARK HARMONY-2 OSDH1-RS2:BLACK:L:GRAPHIC:SS T-SHIRT</t>
  </si>
  <si>
    <t>SS T-SHIRT OVERSIZE THEME ROCKSTAR DARK HARMONY-2 OSDH1-RS2:BLACK:XL:GRAPHIC:SS T-SHIRT</t>
  </si>
  <si>
    <t>OSDH1-RS3</t>
  </si>
  <si>
    <t>SS T-SHIRT OVERSIZE THEME ROCKSTAR DARK HARMONY-3 OSDH1-RS3:BLACK:S:GRAPHIC:SS T-SHIRT</t>
  </si>
  <si>
    <t>SS T-SHIRT OVERSIZE THEME ROCKSTAR DARK HARMONY-3 OSDH1-RS3:BLACK:M:GRAPHIC:SS T-SHIRT</t>
  </si>
  <si>
    <t>SS T-SHIRT OVERSIZE THEME ROCKSTAR DARK HARMONY-3 OSDH1-RS3:BLACK:L:GRAPHIC:SS T-SHIRT</t>
  </si>
  <si>
    <t>SS T-SHIRT OVERSIZE THEME ROCKSTAR DARK HARMONY-3 OSDH1-RS3:BLACK:XL:GRAPHIC:SS T-SHIRT</t>
  </si>
  <si>
    <t>OSDH1-RS4</t>
  </si>
  <si>
    <t>SS T-SHIRT OVERSIZE THEME ROCKSTAR DARK HARMONY-4 OSDH1-RS4:BLACK:S:GRAPHIC:SS T-SHIRT</t>
  </si>
  <si>
    <t>SS T-SHIRT OVERSIZE THEME ROCKSTAR DARK HARMONY-4 OSDH1-RS4:BLACK:M:GRAPHIC:SS T-SHIRT</t>
  </si>
  <si>
    <t>SS T-SHIRT OVERSIZE THEME ROCKSTAR DARK HARMONY-4 OSDH1-RS4:BLACK:L:GRAPHIC:SS T-SHIRT</t>
  </si>
  <si>
    <t>SS T-SHIRT OVERSIZE THEME ROCKSTAR DARK HARMONY-4 OSDH1-RS4:BLACK:XL:GRAPHIC:SS T-SHIRT</t>
  </si>
  <si>
    <t>SGW2-PO1</t>
  </si>
  <si>
    <t>SGW2-PO2</t>
  </si>
  <si>
    <t>SPVC2-TJ1</t>
  </si>
  <si>
    <t>SPVC2-TJ2</t>
  </si>
  <si>
    <t>SWEATSHIRT THEME POPULAR WORDING-1 SGW2-PO1:BLACK:S:TEXT:SWEATSHIRT</t>
  </si>
  <si>
    <t>SWEATSHIRT THEME POPULAR WORDING-1 SGW2-PO1:BLACK:M:TEXT:SWEATSHIRT</t>
  </si>
  <si>
    <t>SWEATSHIRT THEME POPULAR WORDING-1 SGW2-PO1:BLACK:L:TEXT:SWEATSHIRT</t>
  </si>
  <si>
    <t>SWEATSHIRT THEME POPULAR WORDING-1 SGW2-PO1:BLACK:XL:TEXT:SWEATSHIRT</t>
  </si>
  <si>
    <t>SWEATSHIRT THEME POPULAR WORDING-2 SGW2-PO2:CHARCOAL:S:TEXT:SWEATSHIRT</t>
  </si>
  <si>
    <t>SWEATSHIRT THEME POPULAR WORDING-2 SGW2-PO2:CHARCOAL:M:TEXT:SWEATSHIRT</t>
  </si>
  <si>
    <t>SWEATSHIRT THEME POPULAR WORDING-2 SGW2-PO2:CHARCOAL:L:TEXT:SWEATSHIRT</t>
  </si>
  <si>
    <t>SWEATSHIRT THEME POPULAR WORDING-2 SGW2-PO2:CHARCOAL:XL:TEXT:SWEATSHIRT</t>
  </si>
  <si>
    <t>SWEATSHIRT THEME THE JOCKS VARISTY CLUB-1 SPVC2-TJ1:EMERALD GREEN:S:GRAPHIC:SWEATSHIRT</t>
  </si>
  <si>
    <t>SWEATSHIRT THEME THE JOCKS VARISTY CLUB-1 SPVC2-TJ1:EMERALD GREEN:M:GRAPHIC:SWEATSHIRT</t>
  </si>
  <si>
    <t>SWEATSHIRT THEME THE JOCKS VARISTY CLUB-1 SPVC2-TJ1:EMERALD GREEN:L:GRAPHIC:SWEATSHIRT</t>
  </si>
  <si>
    <t>SWEATSHIRT THEME THE JOCKS VARISTY CLUB-1 SPVC2-TJ1:EMERALD GREEN:XL:GRAPHIC:SWEATSHIRT</t>
  </si>
  <si>
    <t>SWEATSHIRT THEME THE JOCKS VARISTY CLUB-2 SPVC2-TJ2:BLACK:S:GRAPHIC:SWEATSHIRT</t>
  </si>
  <si>
    <t>SWEATSHIRT THEME THE JOCKS VARISTY CLUB-2 SPVC2-TJ2:BLACK:M:GRAPHIC:SWEATSHIRT</t>
  </si>
  <si>
    <t>SWEATSHIRT THEME THE JOCKS VARISTY CLUB-2 SPVC2-TJ2:BLACK:L:GRAPHIC:SWEATSHIRT</t>
  </si>
  <si>
    <t>SWEATSHIRT THEME THE JOCKS VARISTY CLUB-2 SPVC2-TJ2:BLACK:XL:GRAPHIC:SWEATSHIRT</t>
  </si>
  <si>
    <t>WBLT1-TJ1</t>
  </si>
  <si>
    <t xml:space="preserve">SS T-SHIRT OVERSIZE THEME THE JOCKS WARNER BROS LOONEY TUNES-1 WBLT1-TJ1:EMERALD GREEN:S:GRAPHIC:SS </t>
  </si>
  <si>
    <t xml:space="preserve">SS T-SHIRT OVERSIZE THEME THE JOCKS WARNER BROS LOONEY TUNES-1 WBLT1-TJ1:EMERALD GREEN:M:GRAPHIC:SS </t>
  </si>
  <si>
    <t xml:space="preserve">SS T-SHIRT OVERSIZE THEME THE JOCKS WARNER BROS LOONEY TUNES-1 WBLT1-TJ1:EMERALD GREEN:L:GRAPHIC:SS </t>
  </si>
  <si>
    <t>SS T-SHIRT OVERSIZE THEME THE JOCKS WARNER BROS LOONEY TUNES-1 WBLT1-TJ1:EMERALD GREEN:XL:GRAPHIC:SS</t>
  </si>
  <si>
    <t>WBLT1-TJ2</t>
  </si>
  <si>
    <t>SS T-SHIRT OVERSIZE THEME THE JOCKS WARNER BROS LOONEY TUNES-2 WBLT1-TJ2:BLACK:S:GRAPHIC:SS T-SHIRT</t>
  </si>
  <si>
    <t>SS T-SHIRT OVERSIZE THEME THE JOCKS WARNER BROS LOONEY TUNES-2 WBLT1-TJ2:BLACK:M:GRAPHIC:SS T-SHIRT</t>
  </si>
  <si>
    <t>SS T-SHIRT OVERSIZE THEME THE JOCKS WARNER BROS LOONEY TUNES-2 WBLT1-TJ2:BLACK:L:GRAPHIC:SS T-SHIRT</t>
  </si>
  <si>
    <t>SS T-SHIRT OVERSIZE THEME THE JOCKS WARNER BROS LOONEY TUNES-2 WBLT1-TJ2:BLACK:XL:GRAPHIC:SS T-SHIRT</t>
  </si>
  <si>
    <t>WBLT1-TJ3</t>
  </si>
  <si>
    <t>SS T-SHIRT OVERSIZE THEME THE JOCKS WARNER BROS LOONEY TUNES-3 WBLT1-TJ3:NAVY BLUE:S:GRAPHIC:SS T-SH</t>
  </si>
  <si>
    <t>SS T-SHIRT OVERSIZE THEME THE JOCKS WARNER BROS LOONEY TUNES-3 WBLT1-TJ3:NAVY BLUE:M:GRAPHIC:SS T-SH</t>
  </si>
  <si>
    <t>SS T-SHIRT OVERSIZE THEME THE JOCKS WARNER BROS LOONEY TUNES-3 WBLT1-TJ3:NAVY BLUE:L:GRAPHIC:SS T-SH</t>
  </si>
  <si>
    <t>SS T-SHIRT OVERSIZE THEME THE JOCKS WARNER BROS LOONEY TUNES-3 WBLT1-TJ3:NAVY BLUE:XL:GRAPHIC:SS T-S</t>
  </si>
  <si>
    <t>WBLT1-TJ4</t>
  </si>
  <si>
    <t>SS T-SHIRT OVERSIZE THEME THE JOCKS WARNER BROS LOONEY TUNES-4 WBLT1-TJ4:WHITE:S:GRAPHIC:SS T-SHIRT</t>
  </si>
  <si>
    <t>SS T-SHIRT OVERSIZE THEME THE JOCKS WARNER BROS LOONEY TUNES-4 WBLT1-TJ4:WHITE:M:GRAPHIC:SS T-SHIRT</t>
  </si>
  <si>
    <t>SS T-SHIRT OVERSIZE THEME THE JOCKS WARNER BROS LOONEY TUNES-4 WBLT1-TJ4:WHITE:L:GRAPHIC:SS T-SHIRT</t>
  </si>
  <si>
    <t>SS T-SHIRT OVERSIZE THEME THE JOCKS WARNER BROS LOONEY TUNES-4 WBLT1-TJ4:WHITE:XL:GRAPHIC:SS T-SHIRT</t>
  </si>
  <si>
    <t>WBLT1-TJ5</t>
  </si>
  <si>
    <t xml:space="preserve">SS T-SHIRT OVERSIZE THEME THE JOCKS WARNER BROS LOONEY TUNES-5 WBLT1-TJ5:EMERALD GREEN:S:GRAPHIC:SS </t>
  </si>
  <si>
    <t xml:space="preserve">SS T-SHIRT OVERSIZE THEME THE JOCKS WARNER BROS LOONEY TUNES-5 WBLT1-TJ5:EMERALD GREEN:M:GRAPHIC:SS </t>
  </si>
  <si>
    <t xml:space="preserve">SS T-SHIRT OVERSIZE THEME THE JOCKS WARNER BROS LOONEY TUNES-5 WBLT1-TJ5:EMERALD GREEN:L:GRAPHIC:SS </t>
  </si>
  <si>
    <t>SS T-SHIRT OVERSIZE THEME THE JOCKS WARNER BROS LOONEY TUNES-5 WBLT1-TJ5:EMERALD GREEN:XL:GRAPHIC:SS</t>
  </si>
  <si>
    <t>B1 NORMAL B2 OR MORE SP 59</t>
  </si>
  <si>
    <t>2025 ALL KI TSHIRT B1 NORMAL, B2 OR MORE SP 59K PER PCS</t>
  </si>
  <si>
    <t>B1 NORMAL , B2 OR MORE SP 109</t>
  </si>
  <si>
    <t>2026 Q1 OVERSIZE TEE B1 NORMAL, B2 OR MORE SP 109K/PC</t>
  </si>
  <si>
    <t>2026 Q1 LICENSE OVZ B1 NORMAL, B2 OR MORE SP 109K/PC</t>
  </si>
  <si>
    <t>SS T-SHIRT OVERSIZE THEME THE JOCKS GARFIELD-5 NLG12-TJ5:WHITE:S:GRAPHIC:SS T-SHIRT</t>
  </si>
  <si>
    <t>SS T-SHIRT OVERSIZE THEME THE JOCKS GARFIELD-5 NLG12-TJ5:WHITE:M:GRAPHIC:SS T-SHIRT</t>
  </si>
  <si>
    <t>SS T-SHIRT OVERSIZE THEME THE JOCKS GARFIELD-5 NLG12-TJ5:WHITE:L:GRAPHIC:SS T-SHIRT</t>
  </si>
  <si>
    <t>SS T-SHIRT OVERSIZE THEME THE JOCKS GARFIELD-5 NLG12-TJ5:WHITE:XL:GRAPHIC:SS T-SHIRT</t>
  </si>
  <si>
    <t>SS T-SHIRT OVERSIZE THEME THE JOCKS GARFIELD-6 NLG12-TJ6:EMERALD GREEN:S:GRAPHIC:SS T-SHIRT</t>
  </si>
  <si>
    <t>SS T-SHIRT OVERSIZE THEME THE JOCKS GARFIELD-6 NLG12-TJ6:EMERALD GREEN:M:GRAPHIC:SS T-SHIRT</t>
  </si>
  <si>
    <t>SS T-SHIRT OVERSIZE THEME THE JOCKS GARFIELD-6 NLG12-TJ6:EMERALD GREEN:L:GRAPHIC:SS T-SHIRT</t>
  </si>
  <si>
    <t>SS T-SHIRT OVERSIZE THEME THE JOCKS GARFIELD-6 NLG12-TJ6:EMERALD GREEN:XL:GRAPHIC:SS T-SHIRT</t>
  </si>
  <si>
    <t>SS T-SHIRT OVERSIZE THEME THE JOCKS GARFIELD-7 NLG12-TJ7:NAVY BLUE:S:GRAPHIC:SS T-SHIRT</t>
  </si>
  <si>
    <t>SS T-SHIRT OVERSIZE THEME THE JOCKS GARFIELD-7 NLG12-TJ7:NAVY BLUE:M:GRAPHIC:SS T-SHIRT</t>
  </si>
  <si>
    <t>SS T-SHIRT OVERSIZE THEME THE JOCKS GARFIELD-7 NLG12-TJ7:NAVY BLUE:L:GRAPHIC:SS T-SHIRT</t>
  </si>
  <si>
    <t>SS T-SHIRT OVERSIZE THEME THE JOCKS GARFIELD-7 NLG12-TJ7:NAVY BLUE:XL:GRAPHIC:SS T-SHIRT</t>
  </si>
  <si>
    <t>SS T-SHIRT OVERSIZE THEME THE JOCKS GARFIELD-8 NLG12-TJ8:BLACK:S:GRAPHIC:SS T-SHIRT</t>
  </si>
  <si>
    <t>SS T-SHIRT OVERSIZE THEME THE JOCKS GARFIELD-8 NLG12-TJ8:BLACK:M:GRAPHIC:SS T-SHIRT</t>
  </si>
  <si>
    <t>SS T-SHIRT OVERSIZE THEME THE JOCKS GARFIELD-8 NLG12-TJ8:BLACK:L:GRAPHIC:SS T-SHIRT</t>
  </si>
  <si>
    <t>SS T-SHIRT OVERSIZE THEME THE JOCKS GARFIELD-8 NLG12-TJ8:BLACK:XL:GRAPHIC:SS T-SHIRT</t>
  </si>
  <si>
    <t>SS T-SHIRT NICKELODEON THEME TBND SPONGEBOB-1 NLS9-1-BD:BLACK:S:GRAPHIC:SS T-SHIRT</t>
  </si>
  <si>
    <t>SS T-SHIRT NICKELODEON THEME TBND SPONGEBOB-1 NLS9-1-BD:BLACK:M:GRAPHIC:SS T-SHIRT</t>
  </si>
  <si>
    <t>SS T-SHIRT NICKELODEON THEME TBND SPONGEBOB-1 NLS9-1-BD:BLACK:L:GRAPHIC:SS T-SHIRT</t>
  </si>
  <si>
    <t>SS T-SHIRT NICKELODEON THEME TBND SPONGEBOB-1 NLS9-1-BD:BLACK:XL:GRAPHIC:SS T-SHIRT</t>
  </si>
  <si>
    <t>SS T-SHIRT NICKELODEON THEME TBND SPONGEBOB-1 NLS9-1-BD:BLACK:XXL:GRAPHIC:SS T-SHIRT</t>
  </si>
  <si>
    <t>SS T-SHIRT NICKELODEON THEME TBND SPONGEBOB-2 NLS9-2-BD:BLACK:S:GRAPHIC:SS T-SHIRT</t>
  </si>
  <si>
    <t>SS T-SHIRT NICKELODEON THEME TBND SPONGEBOB-2 NLS9-2-BD:BLACK:M:GRAPHIC:SS T-SHIRT</t>
  </si>
  <si>
    <t>SS T-SHIRT NICKELODEON THEME TBND SPONGEBOB-2 NLS9-2-BD:BLACK:L:GRAPHIC:SS T-SHIRT</t>
  </si>
  <si>
    <t>SS T-SHIRT NICKELODEON THEME TBND SPONGEBOB-2 NLS9-2-BD:BLACK:XL:GRAPHIC:SS T-SHIRT</t>
  </si>
  <si>
    <t>SS T-SHIRT NICKELODEON THEME TBND SPONGEBOB-2 NLS9-2-BD:BLACK:XXL:GRAPHIC:SS T-SHIRT</t>
  </si>
  <si>
    <t>SS T-SHIRT NICKELODEON THEME TBND SPONGEBOB-3 NLS9-3-BD:WHITE:S:GRAPHIC:SS T-SHIRT</t>
  </si>
  <si>
    <t>SS T-SHIRT NICKELODEON THEME TBND SPONGEBOB-3 NLS9-3-BD:WHITE:M:GRAPHIC:SS T-SHIRT</t>
  </si>
  <si>
    <t>SS T-SHIRT NICKELODEON THEME TBND SPONGEBOB-3 NLS9-3-BD:WHITE:L:GRAPHIC:SS T-SHIRT</t>
  </si>
  <si>
    <t>SS T-SHIRT NICKELODEON THEME TBND SPONGEBOB-3 NLS9-3-BD:WHITE:XL:GRAPHIC:SS T-SHIRT</t>
  </si>
  <si>
    <t>SS T-SHIRT NICKELODEON THEME TBND SPONGEBOB-3 NLS9-3-BD:WHITE:XXL:GRAPHIC:SS T-SHIRT</t>
  </si>
  <si>
    <t>SS T-SHIRT NICKELODEON THEME TBND SPONGEBOB-4 NLS9-4-BD:WHITE:S:GRAPHIC:SS T-SHIRT</t>
  </si>
  <si>
    <t>SS T-SHIRT NICKELODEON THEME TBND SPONGEBOB-4 NLS9-4-BD:WHITE:M:GRAPHIC:SS T-SHIRT</t>
  </si>
  <si>
    <t>SS T-SHIRT NICKELODEON THEME TBND SPONGEBOB-4 NLS9-4-BD:WHITE:L:GRAPHIC:SS T-SHIRT</t>
  </si>
  <si>
    <t>SS T-SHIRT NICKELODEON THEME TBND SPONGEBOB-4 NLS9-4-BD:WHITE:XL:GRAPHIC:SS T-SHIRT</t>
  </si>
  <si>
    <t>SS T-SHIRT NICKELODEON THEME TBND SPONGEBOB-4 NLS9-4-BD:WHITE:XXL:GRAPHIC:SS T-SHIRT</t>
  </si>
  <si>
    <t>NLG12-TJ5</t>
  </si>
  <si>
    <t>NLG12-TJ6</t>
  </si>
  <si>
    <t>NLG12-TJ7</t>
  </si>
  <si>
    <t>NLG12-TJ8</t>
  </si>
  <si>
    <t>NLS9-1-BD</t>
  </si>
  <si>
    <t>NLS9-2-BD</t>
  </si>
  <si>
    <t>NLS9-3-BD</t>
  </si>
  <si>
    <t>NLS9-4-BD</t>
  </si>
  <si>
    <t>2026 CHINO PANTS SP 199K</t>
  </si>
  <si>
    <t>RGW1-PO1</t>
  </si>
  <si>
    <t>SS T-SHIRT RAGLAN OVERSIZE THEME POPULAR WORDING-1 RGW1-PO1:WHITE:S:TEXT:SS T-SHIRT</t>
  </si>
  <si>
    <t>SS T-SHIRT RAGLAN OVERSIZE THEME POPULAR WORDING-1 RGW1-PO1:WHITE:M:TEXT:SS T-SHIRT</t>
  </si>
  <si>
    <t>SS T-SHIRT RAGLAN OVERSIZE THEME POPULAR WORDING-1 RGW1-PO1:WHITE:L:TEXT:SS T-SHIRT</t>
  </si>
  <si>
    <t>SS T-SHIRT RAGLAN OVERSIZE THEME POPULAR WORDING-1 RGW1-PO1:WHITE:XL:TEXT:SS T-SHIRT</t>
  </si>
  <si>
    <t>RGW1-PO2</t>
  </si>
  <si>
    <t>SS T-SHIRT RAGLAN OVERSIZE THEME POPULAR WORDING-2 RGW1-PO2:BLACK:S:TEXT:SS T-SHIRT</t>
  </si>
  <si>
    <t>SS T-SHIRT RAGLAN OVERSIZE THEME POPULAR WORDING-2 RGW1-PO2:BLACK:M:TEXT:SS T-SHIRT</t>
  </si>
  <si>
    <t>SS T-SHIRT RAGLAN OVERSIZE THEME POPULAR WORDING-2 RGW1-PO2:BLACK:L:TEXT:SS T-SHIRT</t>
  </si>
  <si>
    <t>SS T-SHIRT RAGLAN OVERSIZE THEME POPULAR WORDING-2 RGW1-PO2:BLACK:XL:TEXT:SS T-SHIRT</t>
  </si>
  <si>
    <t>RGW1-PO3</t>
  </si>
  <si>
    <t>SS T-SHIRT RAGLAN OVERSIZE THEME POPULAR WORDING-3 RGW1-PO3:CHARCOAL:S:TEXT:SS T-SHIRT</t>
  </si>
  <si>
    <t>SS T-SHIRT RAGLAN OVERSIZE THEME POPULAR WORDING-3 RGW1-PO3:CHARCOAL:M:TEXT:SS T-SHIRT</t>
  </si>
  <si>
    <t>SS T-SHIRT RAGLAN OVERSIZE THEME POPULAR WORDING-3 RGW1-PO3:CHARCOAL:L:TEXT:SS T-SHIRT</t>
  </si>
  <si>
    <t>SS T-SHIRT RAGLAN OVERSIZE THEME POPULAR WORDING-3 RGW1-PO3:CHARCOAL:XL:TEXT:SS T-SHIRT</t>
  </si>
  <si>
    <t>RGW1-PO4</t>
  </si>
  <si>
    <t>SS T-SHIRT RAGLAN OVERSIZE THEME POPULAR WORDING-4 RGW1-PO4:NAVY BLUE:S:TEXT:SS T-SHIRT</t>
  </si>
  <si>
    <t>SS T-SHIRT RAGLAN OVERSIZE THEME POPULAR WORDING-4 RGW1-PO4:NAVY BLUE:M:TEXT:SS T-SHIRT</t>
  </si>
  <si>
    <t>SS T-SHIRT RAGLAN OVERSIZE THEME POPULAR WORDING-4 RGW1-PO4:NAVY BLUE:L:TEXT:SS T-SHIRT</t>
  </si>
  <si>
    <t>SS T-SHIRT RAGLAN OVERSIZE THEME POPULAR WORDING-4 RGW1-PO4:NAVY BLUE:XL:TEXT:SS T-SHIRT</t>
  </si>
  <si>
    <t>AMOUNT</t>
  </si>
  <si>
    <t>NORMAL PRICE</t>
  </si>
  <si>
    <t>NLG12-TJ1</t>
  </si>
  <si>
    <t>SS T-SHIRT THEME THE JOCKS GARFIELD-1 NLG12-TJ1:WHITE:XS:GRAPHIC:SS T-SHIRT</t>
  </si>
  <si>
    <t>SS T-SHIRT THEME THE JOCKS GARFIELD-1 NLG12-TJ1:WHITE:S:GRAPHIC:SS T-SHIRT</t>
  </si>
  <si>
    <t>SS T-SHIRT THEME THE JOCKS GARFIELD-1 NLG12-TJ1:WHITE:M:GRAPHIC:SS T-SHIRT</t>
  </si>
  <si>
    <t>SS T-SHIRT THEME THE JOCKS GARFIELD-1 NLG12-TJ1:WHITE:L:GRAPHIC:SS T-SHIRT</t>
  </si>
  <si>
    <t>SS T-SHIRT THEME THE JOCKS GARFIELD-1 NLG12-TJ1:WHITE:XL:GRAPHIC:SS T-SHIRT</t>
  </si>
  <si>
    <t>NLG12-TJ2</t>
  </si>
  <si>
    <t>SS T-SHIRT THEME THE JOCKS GARFIELD-2 NLG12-TJ2:WHITE:XS:GRAPHIC:SS T-SHIRT</t>
  </si>
  <si>
    <t>SS T-SHIRT THEME THE JOCKS GARFIELD-2 NLG12-TJ2:WHITE:S:GRAPHIC:SS T-SHIRT</t>
  </si>
  <si>
    <t>SS T-SHIRT THEME THE JOCKS GARFIELD-2 NLG12-TJ2:WHITE:M:GRAPHIC:SS T-SHIRT</t>
  </si>
  <si>
    <t>SS T-SHIRT THEME THE JOCKS GARFIELD-2 NLG12-TJ2:WHITE:L:GRAPHIC:SS T-SHIRT</t>
  </si>
  <si>
    <t>SS T-SHIRT THEME THE JOCKS GARFIELD-2 NLG12-TJ2:WHITE:XL:GRAPHIC:SS T-SHIRT</t>
  </si>
  <si>
    <t>NLG12-TJ3</t>
  </si>
  <si>
    <t>SS T-SHIRT THEME THE JOCKS GARFIELD-3 NLG12-TJ3:EMERALD GREEN:XS:GRAPHIC:SS T-SHIRT</t>
  </si>
  <si>
    <t>SS T-SHIRT THEME THE JOCKS GARFIELD-3 NLG12-TJ3:EMERALD GREEN:S:GRAPHIC:SS T-SHIRT</t>
  </si>
  <si>
    <t>SS T-SHIRT THEME THE JOCKS GARFIELD-3 NLG12-TJ3:EMERALD GREEN:M:GRAPHIC:SS T-SHIRT</t>
  </si>
  <si>
    <t>SS T-SHIRT THEME THE JOCKS GARFIELD-3 NLG12-TJ3:EMERALD GREEN:L:GRAPHIC:SS T-SHIRT</t>
  </si>
  <si>
    <t>SS T-SHIRT THEME THE JOCKS GARFIELD-3 NLG12-TJ3:EMERALD GREEN:XL:GRAPHIC:SS T-SHIRT</t>
  </si>
  <si>
    <t>NLG12-TJ4</t>
  </si>
  <si>
    <t>SS T-SHIRT THEME THE JOCKS GARFIELD-4 NLG12-TJ4:BLACK:XS:GRAPHIC:SS T-SHIRT</t>
  </si>
  <si>
    <t>SS T-SHIRT THEME THE JOCKS GARFIELD-4 NLG12-TJ4:BLACK:S:GRAPHIC:SS T-SHIRT</t>
  </si>
  <si>
    <t>SS T-SHIRT THEME THE JOCKS GARFIELD-4 NLG12-TJ4:BLACK:M:GRAPHIC:SS T-SHIRT</t>
  </si>
  <si>
    <t>SS T-SHIRT THEME THE JOCKS GARFIELD-4 NLG12-TJ4:BLACK:L:GRAPHIC:SS T-SHIRT</t>
  </si>
  <si>
    <t>SS T-SHIRT THEME THE JOCKS GARFIELD-4 NLG12-TJ4:BLACK:XL:GRAPHIC:SS T-SHIRT</t>
  </si>
  <si>
    <t>2026 UMI TEE SHARP PRICE 129.9.K</t>
  </si>
  <si>
    <t>2026 Q1 SWT SHARP PRICE</t>
  </si>
  <si>
    <t>2026 Q1 KI SHORT PANTS SHARP PRICE 129.9.K</t>
  </si>
  <si>
    <t>2025 Q3 UMI TEE SHARP PRICE 129.9K</t>
  </si>
  <si>
    <t>2026 Q1 LICENSE B1 NORMAL, B2 OR MORE SP 79K/PC</t>
  </si>
  <si>
    <t>SSTH1-BD1</t>
  </si>
  <si>
    <t>SS T-SHIRT THEME TBND SEGA SONIC-1 SSTH1-BD1:BLACK:XS:GRAPHIC:SS T-SHIRT</t>
  </si>
  <si>
    <t>SS T-SHIRT THEME TBND SEGA SONIC-1 SSTH1-BD1:BLACK:S:GRAPHIC:SS T-SHIRT</t>
  </si>
  <si>
    <t>SS T-SHIRT THEME TBND SEGA SONIC-1 SSTH1-BD1:BLACK:M:GRAPHIC:SS T-SHIRT</t>
  </si>
  <si>
    <t>SS T-SHIRT THEME TBND SEGA SONIC-1 SSTH1-BD1:BLACK:L:GRAPHIC:SS T-SHIRT</t>
  </si>
  <si>
    <t>SS T-SHIRT THEME TBND SEGA SONIC-1 SSTH1-BD1:BLACK:XL:GRAPHIC:SS T-SHIRT</t>
  </si>
  <si>
    <t>SSTH1-BD2</t>
  </si>
  <si>
    <t>SS T-SHIRT THEME TBND SEGA SONIC-2 SSTH1-BD2:BLACK:XS:GRAPHIC:SS T-SHIRT</t>
  </si>
  <si>
    <t>SS T-SHIRT THEME TBND SEGA SONIC-2 SSTH1-BD2:BLACK:S:GRAPHIC:SS T-SHIRT</t>
  </si>
  <si>
    <t>SS T-SHIRT THEME TBND SEGA SONIC-2 SSTH1-BD2:BLACK:M:GRAPHIC:SS T-SHIRT</t>
  </si>
  <si>
    <t>SS T-SHIRT THEME TBND SEGA SONIC-2 SSTH1-BD2:BLACK:L:GRAPHIC:SS T-SHIRT</t>
  </si>
  <si>
    <t>SS T-SHIRT THEME TBND SEGA SONIC-2 SSTH1-BD2:BLACK:XL:GRAPHIC:SS T-SHIRT</t>
  </si>
  <si>
    <t>SSTH1-BD3</t>
  </si>
  <si>
    <t>SS T-SHIRT THEME TBND SEGA SONIC-3 SSTH1-BD3:NAVY BLUE:XS:GRAPHIC:SS T-SHIRT</t>
  </si>
  <si>
    <t>SS T-SHIRT THEME TBND SEGA SONIC-3 SSTH1-BD3:NAVY BLUE:S:GRAPHIC:SS T-SHIRT</t>
  </si>
  <si>
    <t>SS T-SHIRT THEME TBND SEGA SONIC-3 SSTH1-BD3:NAVY BLUE:M:GRAPHIC:SS T-SHIRT</t>
  </si>
  <si>
    <t>SS T-SHIRT THEME TBND SEGA SONIC-3 SSTH1-BD3:NAVY BLUE:L:GRAPHIC:SS T-SHIRT</t>
  </si>
  <si>
    <t>SS T-SHIRT THEME TBND SEGA SONIC-3 SSTH1-BD3:NAVY BLUE:XL:GRAPHIC:SS T-SHIRT</t>
  </si>
  <si>
    <t>SSTH1-BD4</t>
  </si>
  <si>
    <t>SS T-SHIRT THEME TBND SEGA SONIC-4 SSTH1-BD4:WHITE:XS:GRAPHIC:SS T-SHIRT</t>
  </si>
  <si>
    <t>SS T-SHIRT THEME TBND SEGA SONIC-4 SSTH1-BD4:WHITE:S:GRAPHIC:SS T-SHIRT</t>
  </si>
  <si>
    <t>SS T-SHIRT THEME TBND SEGA SONIC-4 SSTH1-BD4:WHITE:M:GRAPHIC:SS T-SHIRT</t>
  </si>
  <si>
    <t>SS T-SHIRT THEME TBND SEGA SONIC-4 SSTH1-BD4:WHITE:L:GRAPHIC:SS T-SHIRT</t>
  </si>
  <si>
    <t>SS T-SHIRT THEME TBND SEGA SONIC-4 SSTH1-BD4:WHITE:XL:GRAPHIC:SS T-SHIRT</t>
  </si>
  <si>
    <t>SSTH1-BD5</t>
  </si>
  <si>
    <t>SS T-SHIRT THEME TBND SEGA SONIC-5 SSTH1-BD5:BRILLIANT BLUE:XS:GRAPHIC:SS T-SHIRT</t>
  </si>
  <si>
    <t>SS T-SHIRT THEME TBND SEGA SONIC-5 SSTH1-BD5:BRILLIANT BLUE:S:GRAPHIC:SS T-SHIRT</t>
  </si>
  <si>
    <t>SS T-SHIRT THEME TBND SEGA SONIC-5 SSTH1-BD5:BRILLIANT BLUE:M:GRAPHIC:SS T-SHIRT</t>
  </si>
  <si>
    <t>SS T-SHIRT THEME TBND SEGA SONIC-5 SSTH1-BD5:BRILLIANT BLUE:L:GRAPHIC:SS T-SHIRT</t>
  </si>
  <si>
    <t>SS T-SHIRT THEME TBND SEGA SONIC-5 SSTH1-BD5:BRILLIANT BLUE:XL:GRAPHIC:SS T-SHIRT</t>
  </si>
  <si>
    <t>SSTH1-BD6</t>
  </si>
  <si>
    <t>SS T-SHIRT THEME TBND SEGA SONIC-6 SSTH1-BD6:NAVY BLUE:XS:GRAPHIC:SS T-SHIRT</t>
  </si>
  <si>
    <t>SS T-SHIRT THEME TBND SEGA SONIC-6 SSTH1-BD6:NAVY BLUE:S:GRAPHIC:SS T-SHIRT</t>
  </si>
  <si>
    <t>SS T-SHIRT THEME TBND SEGA SONIC-6 SSTH1-BD6:NAVY BLUE:M:GRAPHIC:SS T-SHIRT</t>
  </si>
  <si>
    <t>SS T-SHIRT THEME TBND SEGA SONIC-6 SSTH1-BD6:NAVY BLUE:L:GRAPHIC:SS T-SHIRT</t>
  </si>
  <si>
    <t>SS T-SHIRT THEME TBND SEGA SONIC-6 SSTH1-BD6:NAVY BLUE:XL:GRAPHIC:SS T-SHIRT</t>
  </si>
  <si>
    <t>2025 Q4 SWT SP 109K</t>
  </si>
  <si>
    <t>2025 Q4 LICENSE OVERSIZE FIT SP 59K</t>
  </si>
  <si>
    <t>2025 Q4 LICENSE REG FIT SP 59K</t>
  </si>
  <si>
    <t>2025 Q3 SWT SP 109000</t>
  </si>
  <si>
    <t>2025 Q3 T-SHIRT EXC KI &amp; UMI SP 59K</t>
  </si>
  <si>
    <t>2025 Q4 REG FIT T-SHIRT SP 59K</t>
  </si>
  <si>
    <t>2025 Q4 OVERSIZE T-SHIRT SP 59K</t>
  </si>
  <si>
    <t>2025 Q1 ALL EXC. UNIV MUSIC &amp; KI D75</t>
  </si>
  <si>
    <t>2025 Q2 ALL EXC KI &amp; UMI D75</t>
  </si>
  <si>
    <t>2026 LEBARAN B1G2</t>
  </si>
  <si>
    <t>2026 CNY B1G2</t>
  </si>
  <si>
    <t>B1 NORMAL B2 OR MORE 129</t>
  </si>
  <si>
    <t>2026 Q1 RAGLAN B1 NORMAL, B2 OR MORE SP 129K/PC</t>
  </si>
  <si>
    <t>2026 Q1 LONGSLEEVE B1 NORMAL, B2 OR MORE SP 109K/PC</t>
  </si>
  <si>
    <t>B1 NORMAL, B2 OR MORE SP 109</t>
  </si>
  <si>
    <t>2025 H1 25 UNIVERSAL MUSIC SP99K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</si>
</sst>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5" fontId="0" fillId="0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9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0" borderId="1" xfId="19" applyFont="1" applyFill="1" applyBorder="1" applyAlignment="1">
      <alignment horizontal="center"/>
    </xf>
    <xf numFmtId="165" fontId="7" fillId="0" borderId="1" xfId="14" applyNumberFormat="1" applyFont="1" applyBorder="1" applyAlignment="1">
      <alignment horizontal="center"/>
    </xf>
    <xf numFmtId="49" fontId="7" fillId="0" borderId="1" xfId="19" applyNumberFormat="1" applyFont="1" applyBorder="1" applyAlignment="1">
      <alignment horizontal="center"/>
    </xf>
    <xf numFmtId="0" fontId="7" fillId="0" borderId="1" xfId="19" applyFont="1" applyBorder="1" applyAlignment="1">
      <alignment horizontal="center"/>
    </xf>
    <xf numFmtId="0" fontId="7" fillId="0" borderId="1" xfId="19" applyNumberFormat="1" applyFont="1" applyBorder="1" applyAlignment="1">
      <alignment horizontal="center"/>
    </xf>
    <xf numFmtId="3" fontId="7" fillId="0" borderId="1" xfId="19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7" fillId="0" borderId="3" xfId="19" applyFont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14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/>
    </xf>
    <xf numFmtId="49" fontId="7" fillId="0" borderId="1" xfId="19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 vertical="center"/>
    </xf>
    <xf numFmtId="165" fontId="7" fillId="0" borderId="5" xfId="14" applyNumberFormat="1" applyFont="1" applyFill="1" applyBorder="1" applyAlignment="1">
      <alignment horizontal="center"/>
    </xf>
    <xf numFmtId="165" fontId="0" fillId="0" borderId="4" xfId="14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1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65" fontId="0" fillId="0" borderId="4" xfId="14" applyNumberFormat="1" applyFont="1" applyFill="1" applyBorder="1" applyAlignment="1">
      <alignment horizontal="center"/>
    </xf>
    <xf numFmtId="0" fontId="3" fillId="0" borderId="1" xfId="19" applyNumberFormat="1" applyFont="1" applyFill="1" applyBorder="1" applyAlignment="1">
      <alignment horizontal="center"/>
    </xf>
    <xf numFmtId="0" fontId="3" fillId="0" borderId="1" xfId="19" applyFont="1" applyFill="1" applyBorder="1" applyAlignment="1">
      <alignment horizontal="left"/>
    </xf>
    <xf numFmtId="9" fontId="0" fillId="2" borderId="1" xfId="1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7" fillId="0" borderId="5" xfId="19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165" fontId="7" fillId="0" borderId="3" xfId="14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2" borderId="0" xfId="0" applyFill="1"/>
    <xf numFmtId="3" fontId="2" fillId="2" borderId="4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5" fontId="2" fillId="2" borderId="4" xfId="14" applyNumberFormat="1" applyFont="1" applyFill="1" applyBorder="1" applyAlignment="1">
      <alignment horizontal="center" vertical="center"/>
    </xf>
    <xf numFmtId="165" fontId="0" fillId="0" borderId="3" xfId="14" applyNumberFormat="1" applyFont="1" applyBorder="1" applyAlignment="1">
      <alignment vertical="center"/>
    </xf>
    <xf numFmtId="165" fontId="0" fillId="0" borderId="3" xfId="14" applyNumberFormat="1" applyFont="1" applyFill="1" applyBorder="1" applyAlignment="1">
      <alignment vertical="center"/>
    </xf>
    <xf numFmtId="165" fontId="0" fillId="0" borderId="0" xfId="14" applyNumberFormat="1" applyFont="1" applyAlignment="1">
      <alignment horizontal="center" vertical="center"/>
    </xf>
    <xf numFmtId="165" fontId="2" fillId="2" borderId="1" xfId="14" applyNumberFormat="1" applyFont="1" applyFill="1" applyBorder="1" applyAlignment="1">
      <alignment horizontal="center" vertical="center"/>
    </xf>
    <xf numFmtId="0" fontId="0" fillId="0" borderId="0" xfId="0" applyFont="1"/>
    <xf numFmtId="49" fontId="0" fillId="0" borderId="1" xfId="0" applyNumberFormat="1" applyFont="1" applyBorder="1"/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19" applyNumberFormat="1" applyFont="1" applyFill="1" applyBorder="1" applyAlignment="1">
      <alignment horizontal="center"/>
    </xf>
    <xf numFmtId="49" fontId="0" fillId="0" borderId="1" xfId="0" applyNumberFormat="1" applyFont="1" applyFill="1" applyBorder="1"/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5" fontId="7" fillId="6" borderId="1" xfId="14" applyNumberFormat="1" applyFont="1" applyFill="1" applyBorder="1" applyAlignment="1">
      <alignment horizontal="center"/>
    </xf>
    <xf numFmtId="0" fontId="0" fillId="6" borderId="1" xfId="13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13" applyFont="1" applyFill="1" applyBorder="1" applyAlignment="1">
      <alignment horizontal="center" vertical="center"/>
    </xf>
    <xf numFmtId="165" fontId="0" fillId="6" borderId="1" xfId="14" applyNumberFormat="1" applyFont="1" applyFill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25">
    <cellStyle name="Comma" xfId="14" builtinId="3"/>
    <cellStyle name="Comma [0] 2" xfId="6" xr:uid="{00000000-0005-0000-0000-000001000000}"/>
    <cellStyle name="Comma [0] 2 2" xfId="10" xr:uid="{00000000-0005-0000-0000-000002000000}"/>
    <cellStyle name="Comma [0] 2 3" xfId="18" xr:uid="{00000000-0005-0000-0000-000003000000}"/>
    <cellStyle name="Comma [0] 3 2" xfId="5" xr:uid="{00000000-0005-0000-0000-000004000000}"/>
    <cellStyle name="Comma 11" xfId="17" xr:uid="{00000000-0005-0000-0000-000005000000}"/>
    <cellStyle name="Comma 16 3" xfId="4" xr:uid="{00000000-0005-0000-0000-000006000000}"/>
    <cellStyle name="Comma 2" xfId="2" xr:uid="{00000000-0005-0000-0000-000007000000}"/>
    <cellStyle name="Comma 2 2" xfId="20" xr:uid="{00000000-0005-0000-0000-000008000000}"/>
    <cellStyle name="Comma 3" xfId="23" xr:uid="{00000000-0005-0000-0000-000009000000}"/>
    <cellStyle name="Comma 4" xfId="22" xr:uid="{00000000-0005-0000-0000-00000A000000}"/>
    <cellStyle name="Comma 5" xfId="24" xr:uid="{00000000-0005-0000-0000-00000B000000}"/>
    <cellStyle name="Comma 5 2" xfId="8" xr:uid="{00000000-0005-0000-0000-00000C000000}"/>
    <cellStyle name="Comma 5 2 2" xfId="11" xr:uid="{00000000-0005-0000-0000-00000D000000}"/>
    <cellStyle name="Comma 7 2" xfId="9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3 2" xfId="15" xr:uid="{00000000-0005-0000-0000-000013000000}"/>
    <cellStyle name="Normal 4" xfId="19" xr:uid="{00000000-0005-0000-0000-000014000000}"/>
    <cellStyle name="Normal 4 3" xfId="3" xr:uid="{00000000-0005-0000-0000-000015000000}"/>
    <cellStyle name="Percent" xfId="13" builtinId="5"/>
    <cellStyle name="Percent 2" xfId="21" xr:uid="{00000000-0005-0000-0000-000017000000}"/>
    <cellStyle name="Percent 7" xfId="16" xr:uid="{00000000-0005-0000-0000-000018000000}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40"/>
  <sheetViews>
    <sheetView zoomScale="80" zoomScaleNormal="80" workbookViewId="0">
      <pane ySplit="1" topLeftCell="A2" activePane="bottomLeft" state="frozen"/>
      <selection activeCell="B20" sqref="B20"/>
      <selection pane="bottomLeft" activeCell="H11" sqref="H11"/>
    </sheetView>
  </sheetViews>
  <sheetFormatPr defaultColWidth="8.6640625" defaultRowHeight="14.4" x14ac:dyDescent="0.3"/>
  <cols>
    <col min="1" max="1" width="29.33203125" style="2" bestFit="1" customWidth="1"/>
    <col min="2" max="2" width="12.6640625" style="3" customWidth="1"/>
    <col min="3" max="3" width="13" style="3" bestFit="1" customWidth="1"/>
    <col min="4" max="4" width="7.6640625" style="2" customWidth="1"/>
    <col min="5" max="5" width="7.5546875" style="2" customWidth="1"/>
    <col min="6" max="6" width="5.44140625" style="2" customWidth="1"/>
    <col min="7" max="7" width="5.33203125" style="2" customWidth="1"/>
    <col min="8" max="8" width="33.88671875" style="2" customWidth="1"/>
    <col min="9" max="9" width="8.88671875" style="2" customWidth="1"/>
    <col min="10" max="10" width="10.33203125" style="2" customWidth="1"/>
    <col min="11" max="11" width="12.5546875" style="2" bestFit="1" customWidth="1"/>
    <col min="12" max="12" width="15.5546875" style="2" customWidth="1"/>
    <col min="13" max="13" width="14.109375" style="4" customWidth="1"/>
    <col min="14" max="14" width="8.6640625" style="5" customWidth="1"/>
    <col min="15" max="15" width="12.4414062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19414</v>
      </c>
      <c r="B2" s="7">
        <v>46121</v>
      </c>
      <c r="C2" s="7">
        <v>46127</v>
      </c>
      <c r="D2" s="6">
        <v>3260</v>
      </c>
      <c r="E2" s="6">
        <v>333</v>
      </c>
      <c r="F2" s="6">
        <v>3</v>
      </c>
      <c r="G2" s="6">
        <v>1</v>
      </c>
      <c r="H2" s="6" t="s">
        <v>17</v>
      </c>
      <c r="I2" s="6" t="s">
        <v>24172</v>
      </c>
      <c r="J2" s="6">
        <v>19890836</v>
      </c>
      <c r="K2" s="6" t="s">
        <v>18</v>
      </c>
      <c r="L2" s="6" t="s">
        <v>19</v>
      </c>
      <c r="M2" s="8">
        <v>79900</v>
      </c>
      <c r="N2" s="9">
        <v>0.95</v>
      </c>
      <c r="O2" s="8">
        <f>M2-((95*M2)/100)</f>
        <v>3995</v>
      </c>
      <c r="P2" s="6" t="s">
        <v>16</v>
      </c>
    </row>
    <row r="3" spans="1:16" x14ac:dyDescent="0.3">
      <c r="A3" s="6" t="str">
        <f>$A$2</f>
        <v>2019 ALL ITEM &amp; OLDER D95</v>
      </c>
      <c r="B3" s="7">
        <f>$B$2</f>
        <v>46121</v>
      </c>
      <c r="C3" s="7">
        <f>$C$2</f>
        <v>46127</v>
      </c>
      <c r="D3" s="6">
        <v>3260</v>
      </c>
      <c r="E3" s="6">
        <v>333</v>
      </c>
      <c r="F3" s="6">
        <v>3</v>
      </c>
      <c r="G3" s="6">
        <v>1</v>
      </c>
      <c r="H3" s="6" t="s">
        <v>17</v>
      </c>
      <c r="I3" s="6" t="s">
        <v>24172</v>
      </c>
      <c r="J3" s="6">
        <v>19892843</v>
      </c>
      <c r="K3" s="6" t="s">
        <v>20</v>
      </c>
      <c r="L3" s="6" t="s">
        <v>21</v>
      </c>
      <c r="M3" s="8">
        <v>79900</v>
      </c>
      <c r="N3" s="9">
        <v>0.95</v>
      </c>
      <c r="O3" s="8">
        <f t="shared" ref="O3:O66" si="0">M3-((95*M3)/100)</f>
        <v>3995</v>
      </c>
      <c r="P3" s="6" t="s">
        <v>16</v>
      </c>
    </row>
    <row r="4" spans="1:16" x14ac:dyDescent="0.3">
      <c r="A4" s="22" t="str">
        <f t="shared" ref="A4:A67" si="1">$A$2</f>
        <v>2019 ALL ITEM &amp; OLDER D95</v>
      </c>
      <c r="B4" s="7">
        <f t="shared" ref="B4:B67" si="2">$B$2</f>
        <v>46121</v>
      </c>
      <c r="C4" s="7">
        <f t="shared" ref="C4:C67" si="3">$C$2</f>
        <v>46127</v>
      </c>
      <c r="D4" s="6">
        <v>3260</v>
      </c>
      <c r="E4" s="6">
        <v>333</v>
      </c>
      <c r="F4" s="6">
        <v>3</v>
      </c>
      <c r="G4" s="6">
        <v>1</v>
      </c>
      <c r="H4" s="6" t="s">
        <v>17</v>
      </c>
      <c r="I4" s="6" t="s">
        <v>24172</v>
      </c>
      <c r="J4" s="6">
        <v>20117973</v>
      </c>
      <c r="K4" s="6" t="s">
        <v>22</v>
      </c>
      <c r="L4" s="6" t="s">
        <v>23</v>
      </c>
      <c r="M4" s="8">
        <v>69900</v>
      </c>
      <c r="N4" s="9">
        <v>0.95</v>
      </c>
      <c r="O4" s="8">
        <f t="shared" si="0"/>
        <v>3495</v>
      </c>
      <c r="P4" s="6" t="s">
        <v>16</v>
      </c>
    </row>
    <row r="5" spans="1:16" x14ac:dyDescent="0.3">
      <c r="A5" s="22" t="str">
        <f t="shared" si="1"/>
        <v>2019 ALL ITEM &amp; OLDER D95</v>
      </c>
      <c r="B5" s="7">
        <f t="shared" si="2"/>
        <v>46121</v>
      </c>
      <c r="C5" s="7">
        <f t="shared" si="3"/>
        <v>46127</v>
      </c>
      <c r="D5" s="6">
        <v>3260</v>
      </c>
      <c r="E5" s="6">
        <v>333</v>
      </c>
      <c r="F5" s="6">
        <v>3</v>
      </c>
      <c r="G5" s="6">
        <v>1</v>
      </c>
      <c r="H5" s="6" t="s">
        <v>17</v>
      </c>
      <c r="I5" s="6" t="s">
        <v>24172</v>
      </c>
      <c r="J5" s="6">
        <v>20124474</v>
      </c>
      <c r="K5" s="6" t="s">
        <v>24</v>
      </c>
      <c r="L5" s="6" t="s">
        <v>25</v>
      </c>
      <c r="M5" s="8">
        <v>69900</v>
      </c>
      <c r="N5" s="9">
        <v>0.95</v>
      </c>
      <c r="O5" s="8">
        <f t="shared" si="0"/>
        <v>3495</v>
      </c>
      <c r="P5" s="6" t="s">
        <v>16</v>
      </c>
    </row>
    <row r="6" spans="1:16" x14ac:dyDescent="0.3">
      <c r="A6" s="22" t="str">
        <f t="shared" si="1"/>
        <v>2019 ALL ITEM &amp; OLDER D95</v>
      </c>
      <c r="B6" s="7">
        <f t="shared" si="2"/>
        <v>46121</v>
      </c>
      <c r="C6" s="7">
        <f t="shared" si="3"/>
        <v>46127</v>
      </c>
      <c r="D6" s="6">
        <v>3260</v>
      </c>
      <c r="E6" s="6">
        <v>333</v>
      </c>
      <c r="F6" s="6">
        <v>3</v>
      </c>
      <c r="G6" s="6">
        <v>1</v>
      </c>
      <c r="H6" s="6" t="s">
        <v>17</v>
      </c>
      <c r="I6" s="6" t="s">
        <v>24172</v>
      </c>
      <c r="J6" s="6">
        <v>20547437</v>
      </c>
      <c r="K6" s="6" t="s">
        <v>26</v>
      </c>
      <c r="L6" s="6" t="s">
        <v>27</v>
      </c>
      <c r="M6" s="8">
        <v>69900</v>
      </c>
      <c r="N6" s="9">
        <v>0.95</v>
      </c>
      <c r="O6" s="8">
        <f t="shared" si="0"/>
        <v>3495</v>
      </c>
      <c r="P6" s="6" t="s">
        <v>16</v>
      </c>
    </row>
    <row r="7" spans="1:16" x14ac:dyDescent="0.3">
      <c r="A7" s="22" t="str">
        <f t="shared" si="1"/>
        <v>2019 ALL ITEM &amp; OLDER D95</v>
      </c>
      <c r="B7" s="7">
        <f t="shared" si="2"/>
        <v>46121</v>
      </c>
      <c r="C7" s="7">
        <f t="shared" si="3"/>
        <v>46127</v>
      </c>
      <c r="D7" s="6">
        <v>3260</v>
      </c>
      <c r="E7" s="6">
        <v>333</v>
      </c>
      <c r="F7" s="6">
        <v>3</v>
      </c>
      <c r="G7" s="6">
        <v>1</v>
      </c>
      <c r="H7" s="6" t="s">
        <v>17</v>
      </c>
      <c r="I7" s="6" t="s">
        <v>24172</v>
      </c>
      <c r="J7" s="6">
        <v>20547446</v>
      </c>
      <c r="K7" s="6" t="s">
        <v>26</v>
      </c>
      <c r="L7" s="6" t="s">
        <v>28</v>
      </c>
      <c r="M7" s="8">
        <v>69900</v>
      </c>
      <c r="N7" s="9">
        <v>0.95</v>
      </c>
      <c r="O7" s="8">
        <f t="shared" si="0"/>
        <v>3495</v>
      </c>
      <c r="P7" s="6" t="s">
        <v>16</v>
      </c>
    </row>
    <row r="8" spans="1:16" x14ac:dyDescent="0.3">
      <c r="A8" s="22" t="str">
        <f t="shared" si="1"/>
        <v>2019 ALL ITEM &amp; OLDER D95</v>
      </c>
      <c r="B8" s="7">
        <f t="shared" si="2"/>
        <v>46121</v>
      </c>
      <c r="C8" s="7">
        <f t="shared" si="3"/>
        <v>46127</v>
      </c>
      <c r="D8" s="6">
        <v>3260</v>
      </c>
      <c r="E8" s="6">
        <v>333</v>
      </c>
      <c r="F8" s="6">
        <v>3</v>
      </c>
      <c r="G8" s="6">
        <v>1</v>
      </c>
      <c r="H8" s="6" t="s">
        <v>17</v>
      </c>
      <c r="I8" s="6" t="s">
        <v>24172</v>
      </c>
      <c r="J8" s="6">
        <v>20547455</v>
      </c>
      <c r="K8" s="6" t="s">
        <v>26</v>
      </c>
      <c r="L8" s="6" t="s">
        <v>29</v>
      </c>
      <c r="M8" s="8">
        <v>69900</v>
      </c>
      <c r="N8" s="9">
        <v>0.95</v>
      </c>
      <c r="O8" s="8">
        <f t="shared" si="0"/>
        <v>3495</v>
      </c>
      <c r="P8" s="6" t="s">
        <v>16</v>
      </c>
    </row>
    <row r="9" spans="1:16" x14ac:dyDescent="0.3">
      <c r="A9" s="22" t="str">
        <f t="shared" si="1"/>
        <v>2019 ALL ITEM &amp; OLDER D95</v>
      </c>
      <c r="B9" s="7">
        <f t="shared" si="2"/>
        <v>46121</v>
      </c>
      <c r="C9" s="7">
        <f t="shared" si="3"/>
        <v>46127</v>
      </c>
      <c r="D9" s="6">
        <v>3260</v>
      </c>
      <c r="E9" s="6">
        <v>333</v>
      </c>
      <c r="F9" s="6">
        <v>3</v>
      </c>
      <c r="G9" s="6">
        <v>1</v>
      </c>
      <c r="H9" s="6" t="s">
        <v>17</v>
      </c>
      <c r="I9" s="6" t="s">
        <v>24172</v>
      </c>
      <c r="J9" s="6">
        <v>20564981</v>
      </c>
      <c r="K9" s="6" t="s">
        <v>30</v>
      </c>
      <c r="L9" s="6" t="s">
        <v>31</v>
      </c>
      <c r="M9" s="8">
        <v>69900</v>
      </c>
      <c r="N9" s="9">
        <v>0.95</v>
      </c>
      <c r="O9" s="8">
        <f t="shared" si="0"/>
        <v>3495</v>
      </c>
      <c r="P9" s="6" t="s">
        <v>16</v>
      </c>
    </row>
    <row r="10" spans="1:16" x14ac:dyDescent="0.3">
      <c r="A10" s="22" t="str">
        <f t="shared" si="1"/>
        <v>2019 ALL ITEM &amp; OLDER D95</v>
      </c>
      <c r="B10" s="7">
        <f t="shared" si="2"/>
        <v>46121</v>
      </c>
      <c r="C10" s="7">
        <f t="shared" si="3"/>
        <v>46127</v>
      </c>
      <c r="D10" s="6">
        <v>3260</v>
      </c>
      <c r="E10" s="6">
        <v>333</v>
      </c>
      <c r="F10" s="6">
        <v>3</v>
      </c>
      <c r="G10" s="6">
        <v>1</v>
      </c>
      <c r="H10" s="6" t="s">
        <v>17</v>
      </c>
      <c r="I10" s="6" t="s">
        <v>24172</v>
      </c>
      <c r="J10" s="6">
        <v>20601001</v>
      </c>
      <c r="K10" s="6" t="s">
        <v>32</v>
      </c>
      <c r="L10" s="6" t="s">
        <v>33</v>
      </c>
      <c r="M10" s="8">
        <v>79900</v>
      </c>
      <c r="N10" s="9">
        <v>0.95</v>
      </c>
      <c r="O10" s="8">
        <f t="shared" si="0"/>
        <v>3995</v>
      </c>
      <c r="P10" s="6" t="s">
        <v>16</v>
      </c>
    </row>
    <row r="11" spans="1:16" x14ac:dyDescent="0.3">
      <c r="A11" s="22" t="str">
        <f t="shared" si="1"/>
        <v>2019 ALL ITEM &amp; OLDER D95</v>
      </c>
      <c r="B11" s="7">
        <f t="shared" si="2"/>
        <v>46121</v>
      </c>
      <c r="C11" s="7">
        <f t="shared" si="3"/>
        <v>46127</v>
      </c>
      <c r="D11" s="6">
        <v>3260</v>
      </c>
      <c r="E11" s="6">
        <v>333</v>
      </c>
      <c r="F11" s="6">
        <v>3</v>
      </c>
      <c r="G11" s="6">
        <v>1</v>
      </c>
      <c r="H11" s="6" t="s">
        <v>17</v>
      </c>
      <c r="I11" s="6" t="s">
        <v>24172</v>
      </c>
      <c r="J11" s="6">
        <v>20622060</v>
      </c>
      <c r="K11" s="6" t="s">
        <v>34</v>
      </c>
      <c r="L11" s="6" t="s">
        <v>35</v>
      </c>
      <c r="M11" s="8">
        <v>79900</v>
      </c>
      <c r="N11" s="9">
        <v>0.95</v>
      </c>
      <c r="O11" s="8">
        <f t="shared" si="0"/>
        <v>3995</v>
      </c>
      <c r="P11" s="6" t="s">
        <v>16</v>
      </c>
    </row>
    <row r="12" spans="1:16" x14ac:dyDescent="0.3">
      <c r="A12" s="22" t="str">
        <f t="shared" si="1"/>
        <v>2019 ALL ITEM &amp; OLDER D95</v>
      </c>
      <c r="B12" s="7">
        <f t="shared" si="2"/>
        <v>46121</v>
      </c>
      <c r="C12" s="7">
        <f t="shared" si="3"/>
        <v>46127</v>
      </c>
      <c r="D12" s="6">
        <v>3260</v>
      </c>
      <c r="E12" s="6">
        <v>333</v>
      </c>
      <c r="F12" s="6">
        <v>3</v>
      </c>
      <c r="G12" s="6">
        <v>1</v>
      </c>
      <c r="H12" s="6" t="s">
        <v>17</v>
      </c>
      <c r="I12" s="6" t="s">
        <v>24172</v>
      </c>
      <c r="J12" s="6">
        <v>20622079</v>
      </c>
      <c r="K12" s="6" t="s">
        <v>34</v>
      </c>
      <c r="L12" s="6" t="s">
        <v>36</v>
      </c>
      <c r="M12" s="8">
        <v>79900</v>
      </c>
      <c r="N12" s="9">
        <v>0.95</v>
      </c>
      <c r="O12" s="8">
        <f t="shared" si="0"/>
        <v>3995</v>
      </c>
      <c r="P12" s="6" t="s">
        <v>16</v>
      </c>
    </row>
    <row r="13" spans="1:16" x14ac:dyDescent="0.3">
      <c r="A13" s="22" t="str">
        <f t="shared" si="1"/>
        <v>2019 ALL ITEM &amp; OLDER D95</v>
      </c>
      <c r="B13" s="7">
        <f t="shared" si="2"/>
        <v>46121</v>
      </c>
      <c r="C13" s="7">
        <f t="shared" si="3"/>
        <v>46127</v>
      </c>
      <c r="D13" s="6">
        <v>3260</v>
      </c>
      <c r="E13" s="6">
        <v>333</v>
      </c>
      <c r="F13" s="6">
        <v>3</v>
      </c>
      <c r="G13" s="6">
        <v>1</v>
      </c>
      <c r="H13" s="6" t="s">
        <v>17</v>
      </c>
      <c r="I13" s="6" t="s">
        <v>24172</v>
      </c>
      <c r="J13" s="6">
        <v>20622382</v>
      </c>
      <c r="K13" s="6" t="s">
        <v>37</v>
      </c>
      <c r="L13" s="6" t="s">
        <v>38</v>
      </c>
      <c r="M13" s="8">
        <v>79900</v>
      </c>
      <c r="N13" s="9">
        <v>0.95</v>
      </c>
      <c r="O13" s="8">
        <f t="shared" si="0"/>
        <v>3995</v>
      </c>
      <c r="P13" s="6" t="s">
        <v>16</v>
      </c>
    </row>
    <row r="14" spans="1:16" x14ac:dyDescent="0.3">
      <c r="A14" s="22" t="str">
        <f t="shared" si="1"/>
        <v>2019 ALL ITEM &amp; OLDER D95</v>
      </c>
      <c r="B14" s="7">
        <f t="shared" si="2"/>
        <v>46121</v>
      </c>
      <c r="C14" s="7">
        <f t="shared" si="3"/>
        <v>46127</v>
      </c>
      <c r="D14" s="6">
        <v>3260</v>
      </c>
      <c r="E14" s="6">
        <v>333</v>
      </c>
      <c r="F14" s="6">
        <v>3</v>
      </c>
      <c r="G14" s="6">
        <v>1</v>
      </c>
      <c r="H14" s="6" t="s">
        <v>17</v>
      </c>
      <c r="I14" s="6" t="s">
        <v>24172</v>
      </c>
      <c r="J14" s="6">
        <v>20622391</v>
      </c>
      <c r="K14" s="6" t="s">
        <v>37</v>
      </c>
      <c r="L14" s="6" t="s">
        <v>39</v>
      </c>
      <c r="M14" s="8">
        <v>79900</v>
      </c>
      <c r="N14" s="9">
        <v>0.95</v>
      </c>
      <c r="O14" s="8">
        <f t="shared" si="0"/>
        <v>3995</v>
      </c>
      <c r="P14" s="6" t="s">
        <v>16</v>
      </c>
    </row>
    <row r="15" spans="1:16" x14ac:dyDescent="0.3">
      <c r="A15" s="22" t="str">
        <f t="shared" si="1"/>
        <v>2019 ALL ITEM &amp; OLDER D95</v>
      </c>
      <c r="B15" s="7">
        <f t="shared" si="2"/>
        <v>46121</v>
      </c>
      <c r="C15" s="7">
        <f t="shared" si="3"/>
        <v>46127</v>
      </c>
      <c r="D15" s="6">
        <v>3260</v>
      </c>
      <c r="E15" s="6">
        <v>333</v>
      </c>
      <c r="F15" s="6">
        <v>3</v>
      </c>
      <c r="G15" s="6">
        <v>1</v>
      </c>
      <c r="H15" s="6" t="s">
        <v>17</v>
      </c>
      <c r="I15" s="6" t="s">
        <v>24172</v>
      </c>
      <c r="J15" s="6">
        <v>20622597</v>
      </c>
      <c r="K15" s="6" t="s">
        <v>40</v>
      </c>
      <c r="L15" s="6" t="s">
        <v>41</v>
      </c>
      <c r="M15" s="8">
        <v>79900</v>
      </c>
      <c r="N15" s="9">
        <v>0.95</v>
      </c>
      <c r="O15" s="8">
        <f t="shared" si="0"/>
        <v>3995</v>
      </c>
      <c r="P15" s="6" t="s">
        <v>16</v>
      </c>
    </row>
    <row r="16" spans="1:16" x14ac:dyDescent="0.3">
      <c r="A16" s="22" t="str">
        <f t="shared" si="1"/>
        <v>2019 ALL ITEM &amp; OLDER D95</v>
      </c>
      <c r="B16" s="7">
        <f t="shared" si="2"/>
        <v>46121</v>
      </c>
      <c r="C16" s="7">
        <f t="shared" si="3"/>
        <v>46127</v>
      </c>
      <c r="D16" s="6">
        <v>3260</v>
      </c>
      <c r="E16" s="6">
        <v>333</v>
      </c>
      <c r="F16" s="6">
        <v>3</v>
      </c>
      <c r="G16" s="6">
        <v>1</v>
      </c>
      <c r="H16" s="6" t="s">
        <v>17</v>
      </c>
      <c r="I16" s="6" t="s">
        <v>24172</v>
      </c>
      <c r="J16" s="6">
        <v>20622604</v>
      </c>
      <c r="K16" s="6" t="s">
        <v>40</v>
      </c>
      <c r="L16" s="6" t="s">
        <v>42</v>
      </c>
      <c r="M16" s="8">
        <v>79900</v>
      </c>
      <c r="N16" s="9">
        <v>0.95</v>
      </c>
      <c r="O16" s="8">
        <f t="shared" si="0"/>
        <v>3995</v>
      </c>
      <c r="P16" s="6" t="s">
        <v>16</v>
      </c>
    </row>
    <row r="17" spans="1:16" x14ac:dyDescent="0.3">
      <c r="A17" s="22" t="str">
        <f t="shared" si="1"/>
        <v>2019 ALL ITEM &amp; OLDER D95</v>
      </c>
      <c r="B17" s="7">
        <f t="shared" si="2"/>
        <v>46121</v>
      </c>
      <c r="C17" s="7">
        <f t="shared" si="3"/>
        <v>46127</v>
      </c>
      <c r="D17" s="6">
        <v>3260</v>
      </c>
      <c r="E17" s="6">
        <v>333</v>
      </c>
      <c r="F17" s="6">
        <v>3</v>
      </c>
      <c r="G17" s="6">
        <v>1</v>
      </c>
      <c r="H17" s="6" t="s">
        <v>17</v>
      </c>
      <c r="I17" s="6" t="s">
        <v>24172</v>
      </c>
      <c r="J17" s="6">
        <v>21609681</v>
      </c>
      <c r="K17" s="6" t="s">
        <v>43</v>
      </c>
      <c r="L17" s="6" t="s">
        <v>44</v>
      </c>
      <c r="M17" s="8">
        <v>79900</v>
      </c>
      <c r="N17" s="9">
        <v>0.95</v>
      </c>
      <c r="O17" s="8">
        <f t="shared" si="0"/>
        <v>3995</v>
      </c>
      <c r="P17" s="6" t="s">
        <v>16</v>
      </c>
    </row>
    <row r="18" spans="1:16" x14ac:dyDescent="0.3">
      <c r="A18" s="22" t="str">
        <f t="shared" si="1"/>
        <v>2019 ALL ITEM &amp; OLDER D95</v>
      </c>
      <c r="B18" s="7">
        <f t="shared" si="2"/>
        <v>46121</v>
      </c>
      <c r="C18" s="7">
        <f t="shared" si="3"/>
        <v>46127</v>
      </c>
      <c r="D18" s="6">
        <v>3260</v>
      </c>
      <c r="E18" s="6">
        <v>333</v>
      </c>
      <c r="F18" s="6">
        <v>3</v>
      </c>
      <c r="G18" s="6">
        <v>1</v>
      </c>
      <c r="H18" s="6" t="s">
        <v>17</v>
      </c>
      <c r="I18" s="6" t="s">
        <v>24172</v>
      </c>
      <c r="J18" s="6">
        <v>22871976</v>
      </c>
      <c r="K18" s="6" t="s">
        <v>45</v>
      </c>
      <c r="L18" s="6" t="s">
        <v>46</v>
      </c>
      <c r="M18" s="8">
        <v>79900</v>
      </c>
      <c r="N18" s="9">
        <v>0.95</v>
      </c>
      <c r="O18" s="8">
        <f t="shared" si="0"/>
        <v>3995</v>
      </c>
      <c r="P18" s="6" t="s">
        <v>16</v>
      </c>
    </row>
    <row r="19" spans="1:16" x14ac:dyDescent="0.3">
      <c r="A19" s="22" t="str">
        <f t="shared" si="1"/>
        <v>2019 ALL ITEM &amp; OLDER D95</v>
      </c>
      <c r="B19" s="7">
        <f t="shared" si="2"/>
        <v>46121</v>
      </c>
      <c r="C19" s="7">
        <f t="shared" si="3"/>
        <v>46127</v>
      </c>
      <c r="D19" s="6">
        <v>3260</v>
      </c>
      <c r="E19" s="6">
        <v>333</v>
      </c>
      <c r="F19" s="6">
        <v>3</v>
      </c>
      <c r="G19" s="6">
        <v>1</v>
      </c>
      <c r="H19" s="6" t="s">
        <v>17</v>
      </c>
      <c r="I19" s="6" t="s">
        <v>24172</v>
      </c>
      <c r="J19" s="6">
        <v>22887763</v>
      </c>
      <c r="K19" s="6" t="s">
        <v>47</v>
      </c>
      <c r="L19" s="6" t="s">
        <v>48</v>
      </c>
      <c r="M19" s="8">
        <v>79900</v>
      </c>
      <c r="N19" s="9">
        <v>0.95</v>
      </c>
      <c r="O19" s="8">
        <f t="shared" si="0"/>
        <v>3995</v>
      </c>
      <c r="P19" s="6" t="s">
        <v>16</v>
      </c>
    </row>
    <row r="20" spans="1:16" x14ac:dyDescent="0.3">
      <c r="A20" s="22" t="str">
        <f t="shared" si="1"/>
        <v>2019 ALL ITEM &amp; OLDER D95</v>
      </c>
      <c r="B20" s="7">
        <f t="shared" si="2"/>
        <v>46121</v>
      </c>
      <c r="C20" s="7">
        <f t="shared" si="3"/>
        <v>46127</v>
      </c>
      <c r="D20" s="6">
        <v>3260</v>
      </c>
      <c r="E20" s="6">
        <v>333</v>
      </c>
      <c r="F20" s="6">
        <v>3</v>
      </c>
      <c r="G20" s="6">
        <v>1</v>
      </c>
      <c r="H20" s="6" t="s">
        <v>17</v>
      </c>
      <c r="I20" s="6" t="s">
        <v>24172</v>
      </c>
      <c r="J20" s="6">
        <v>22887772</v>
      </c>
      <c r="K20" s="6" t="s">
        <v>47</v>
      </c>
      <c r="L20" s="6" t="s">
        <v>49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">
      <c r="A21" s="22" t="str">
        <f t="shared" si="1"/>
        <v>2019 ALL ITEM &amp; OLDER D95</v>
      </c>
      <c r="B21" s="7">
        <f t="shared" si="2"/>
        <v>46121</v>
      </c>
      <c r="C21" s="7">
        <f t="shared" si="3"/>
        <v>46127</v>
      </c>
      <c r="D21" s="6">
        <v>3260</v>
      </c>
      <c r="E21" s="6">
        <v>333</v>
      </c>
      <c r="F21" s="6">
        <v>3</v>
      </c>
      <c r="G21" s="6">
        <v>1</v>
      </c>
      <c r="H21" s="6" t="s">
        <v>17</v>
      </c>
      <c r="I21" s="6" t="s">
        <v>24172</v>
      </c>
      <c r="J21" s="6">
        <v>22887914</v>
      </c>
      <c r="K21" s="6" t="s">
        <v>50</v>
      </c>
      <c r="L21" s="6" t="s">
        <v>51</v>
      </c>
      <c r="M21" s="8">
        <v>79900</v>
      </c>
      <c r="N21" s="9">
        <v>0.95</v>
      </c>
      <c r="O21" s="8">
        <f t="shared" si="0"/>
        <v>3995</v>
      </c>
      <c r="P21" s="6" t="s">
        <v>16</v>
      </c>
    </row>
    <row r="22" spans="1:16" x14ac:dyDescent="0.3">
      <c r="A22" s="22" t="str">
        <f t="shared" si="1"/>
        <v>2019 ALL ITEM &amp; OLDER D95</v>
      </c>
      <c r="B22" s="7">
        <f t="shared" si="2"/>
        <v>46121</v>
      </c>
      <c r="C22" s="7">
        <f t="shared" si="3"/>
        <v>46127</v>
      </c>
      <c r="D22" s="6">
        <v>3260</v>
      </c>
      <c r="E22" s="6">
        <v>333</v>
      </c>
      <c r="F22" s="6">
        <v>3</v>
      </c>
      <c r="G22" s="6">
        <v>1</v>
      </c>
      <c r="H22" s="6" t="s">
        <v>17</v>
      </c>
      <c r="I22" s="6" t="s">
        <v>24172</v>
      </c>
      <c r="J22" s="6">
        <v>23679941</v>
      </c>
      <c r="K22" s="6" t="s">
        <v>52</v>
      </c>
      <c r="L22" s="6" t="s">
        <v>53</v>
      </c>
      <c r="M22" s="8">
        <v>89900</v>
      </c>
      <c r="N22" s="9">
        <v>0.95</v>
      </c>
      <c r="O22" s="8">
        <f t="shared" si="0"/>
        <v>4495</v>
      </c>
      <c r="P22" s="6" t="s">
        <v>16</v>
      </c>
    </row>
    <row r="23" spans="1:16" x14ac:dyDescent="0.3">
      <c r="A23" s="22" t="str">
        <f t="shared" si="1"/>
        <v>2019 ALL ITEM &amp; OLDER D95</v>
      </c>
      <c r="B23" s="7">
        <f t="shared" si="2"/>
        <v>46121</v>
      </c>
      <c r="C23" s="7">
        <f t="shared" si="3"/>
        <v>46127</v>
      </c>
      <c r="D23" s="6">
        <v>3260</v>
      </c>
      <c r="E23" s="6">
        <v>333</v>
      </c>
      <c r="F23" s="6">
        <v>3</v>
      </c>
      <c r="G23" s="6">
        <v>1</v>
      </c>
      <c r="H23" s="6" t="s">
        <v>17</v>
      </c>
      <c r="I23" s="6" t="s">
        <v>24172</v>
      </c>
      <c r="J23" s="6">
        <v>23912492</v>
      </c>
      <c r="K23" s="6" t="s">
        <v>54</v>
      </c>
      <c r="L23" s="6" t="s">
        <v>55</v>
      </c>
      <c r="M23" s="8">
        <v>89900</v>
      </c>
      <c r="N23" s="9">
        <v>0.95</v>
      </c>
      <c r="O23" s="8">
        <f t="shared" si="0"/>
        <v>4495</v>
      </c>
      <c r="P23" s="6" t="s">
        <v>16</v>
      </c>
    </row>
    <row r="24" spans="1:16" x14ac:dyDescent="0.3">
      <c r="A24" s="22" t="str">
        <f t="shared" si="1"/>
        <v>2019 ALL ITEM &amp; OLDER D95</v>
      </c>
      <c r="B24" s="7">
        <f t="shared" si="2"/>
        <v>46121</v>
      </c>
      <c r="C24" s="7">
        <f t="shared" si="3"/>
        <v>46127</v>
      </c>
      <c r="D24" s="6">
        <v>3260</v>
      </c>
      <c r="E24" s="6">
        <v>333</v>
      </c>
      <c r="F24" s="6">
        <v>3</v>
      </c>
      <c r="G24" s="6">
        <v>1</v>
      </c>
      <c r="H24" s="6" t="s">
        <v>17</v>
      </c>
      <c r="I24" s="6" t="s">
        <v>24172</v>
      </c>
      <c r="J24" s="6">
        <v>23927360</v>
      </c>
      <c r="K24" s="6" t="s">
        <v>56</v>
      </c>
      <c r="L24" s="6" t="s">
        <v>57</v>
      </c>
      <c r="M24" s="8">
        <v>99900</v>
      </c>
      <c r="N24" s="9">
        <v>0.95</v>
      </c>
      <c r="O24" s="8">
        <f t="shared" si="0"/>
        <v>4995</v>
      </c>
      <c r="P24" s="6" t="s">
        <v>16</v>
      </c>
    </row>
    <row r="25" spans="1:16" x14ac:dyDescent="0.3">
      <c r="A25" s="22" t="str">
        <f t="shared" si="1"/>
        <v>2019 ALL ITEM &amp; OLDER D95</v>
      </c>
      <c r="B25" s="7">
        <f t="shared" si="2"/>
        <v>46121</v>
      </c>
      <c r="C25" s="7">
        <f t="shared" si="3"/>
        <v>46127</v>
      </c>
      <c r="D25" s="6">
        <v>3260</v>
      </c>
      <c r="E25" s="6">
        <v>333</v>
      </c>
      <c r="F25" s="6">
        <v>3</v>
      </c>
      <c r="G25" s="6">
        <v>1</v>
      </c>
      <c r="H25" s="6" t="s">
        <v>17</v>
      </c>
      <c r="I25" s="6" t="s">
        <v>24172</v>
      </c>
      <c r="J25" s="6">
        <v>23927824</v>
      </c>
      <c r="K25" s="6" t="s">
        <v>58</v>
      </c>
      <c r="L25" s="6" t="s">
        <v>59</v>
      </c>
      <c r="M25" s="8">
        <v>89900</v>
      </c>
      <c r="N25" s="9">
        <v>0.95</v>
      </c>
      <c r="O25" s="8">
        <f t="shared" si="0"/>
        <v>4495</v>
      </c>
      <c r="P25" s="6" t="s">
        <v>16</v>
      </c>
    </row>
    <row r="26" spans="1:16" x14ac:dyDescent="0.3">
      <c r="A26" s="22" t="str">
        <f t="shared" si="1"/>
        <v>2019 ALL ITEM &amp; OLDER D95</v>
      </c>
      <c r="B26" s="7">
        <f t="shared" si="2"/>
        <v>46121</v>
      </c>
      <c r="C26" s="7">
        <f t="shared" si="3"/>
        <v>46127</v>
      </c>
      <c r="D26" s="6">
        <v>3260</v>
      </c>
      <c r="E26" s="6">
        <v>333</v>
      </c>
      <c r="F26" s="6">
        <v>3</v>
      </c>
      <c r="G26" s="6">
        <v>1</v>
      </c>
      <c r="H26" s="6" t="s">
        <v>17</v>
      </c>
      <c r="I26" s="6" t="s">
        <v>24172</v>
      </c>
      <c r="J26" s="6">
        <v>23927833</v>
      </c>
      <c r="K26" s="6" t="s">
        <v>58</v>
      </c>
      <c r="L26" s="6" t="s">
        <v>60</v>
      </c>
      <c r="M26" s="8">
        <v>89900</v>
      </c>
      <c r="N26" s="9">
        <v>0.95</v>
      </c>
      <c r="O26" s="8">
        <f t="shared" si="0"/>
        <v>4495</v>
      </c>
      <c r="P26" s="6" t="s">
        <v>16</v>
      </c>
    </row>
    <row r="27" spans="1:16" x14ac:dyDescent="0.3">
      <c r="A27" s="22" t="str">
        <f t="shared" si="1"/>
        <v>2019 ALL ITEM &amp; OLDER D95</v>
      </c>
      <c r="B27" s="7">
        <f t="shared" si="2"/>
        <v>46121</v>
      </c>
      <c r="C27" s="7">
        <f t="shared" si="3"/>
        <v>46127</v>
      </c>
      <c r="D27" s="6">
        <v>3260</v>
      </c>
      <c r="E27" s="6">
        <v>333</v>
      </c>
      <c r="F27" s="6">
        <v>3</v>
      </c>
      <c r="G27" s="6">
        <v>1</v>
      </c>
      <c r="H27" s="6" t="s">
        <v>17</v>
      </c>
      <c r="I27" s="6" t="s">
        <v>24172</v>
      </c>
      <c r="J27" s="6">
        <v>23927842</v>
      </c>
      <c r="K27" s="6" t="s">
        <v>58</v>
      </c>
      <c r="L27" s="6" t="s">
        <v>61</v>
      </c>
      <c r="M27" s="8">
        <v>89900</v>
      </c>
      <c r="N27" s="9">
        <v>0.95</v>
      </c>
      <c r="O27" s="8">
        <f t="shared" si="0"/>
        <v>4495</v>
      </c>
      <c r="P27" s="6" t="s">
        <v>16</v>
      </c>
    </row>
    <row r="28" spans="1:16" x14ac:dyDescent="0.3">
      <c r="A28" s="22" t="str">
        <f t="shared" si="1"/>
        <v>2019 ALL ITEM &amp; OLDER D95</v>
      </c>
      <c r="B28" s="7">
        <f t="shared" si="2"/>
        <v>46121</v>
      </c>
      <c r="C28" s="7">
        <f t="shared" si="3"/>
        <v>46127</v>
      </c>
      <c r="D28" s="6">
        <v>3260</v>
      </c>
      <c r="E28" s="6">
        <v>333</v>
      </c>
      <c r="F28" s="6">
        <v>3</v>
      </c>
      <c r="G28" s="6">
        <v>1</v>
      </c>
      <c r="H28" s="6" t="s">
        <v>17</v>
      </c>
      <c r="I28" s="6" t="s">
        <v>24172</v>
      </c>
      <c r="J28" s="6">
        <v>23927851</v>
      </c>
      <c r="K28" s="6" t="s">
        <v>58</v>
      </c>
      <c r="L28" s="6" t="s">
        <v>62</v>
      </c>
      <c r="M28" s="8">
        <v>89900</v>
      </c>
      <c r="N28" s="9">
        <v>0.95</v>
      </c>
      <c r="O28" s="8">
        <f t="shared" si="0"/>
        <v>4495</v>
      </c>
      <c r="P28" s="6" t="s">
        <v>16</v>
      </c>
    </row>
    <row r="29" spans="1:16" x14ac:dyDescent="0.3">
      <c r="A29" s="22" t="str">
        <f t="shared" si="1"/>
        <v>2019 ALL ITEM &amp; OLDER D95</v>
      </c>
      <c r="B29" s="7">
        <f t="shared" si="2"/>
        <v>46121</v>
      </c>
      <c r="C29" s="7">
        <f t="shared" si="3"/>
        <v>46127</v>
      </c>
      <c r="D29" s="6">
        <v>3260</v>
      </c>
      <c r="E29" s="6">
        <v>333</v>
      </c>
      <c r="F29" s="6">
        <v>3</v>
      </c>
      <c r="G29" s="6">
        <v>1</v>
      </c>
      <c r="H29" s="6" t="s">
        <v>17</v>
      </c>
      <c r="I29" s="6" t="s">
        <v>24172</v>
      </c>
      <c r="J29" s="6">
        <v>23946634</v>
      </c>
      <c r="K29" s="6" t="s">
        <v>63</v>
      </c>
      <c r="L29" s="6" t="s">
        <v>64</v>
      </c>
      <c r="M29" s="8">
        <v>89900</v>
      </c>
      <c r="N29" s="9">
        <v>0.95</v>
      </c>
      <c r="O29" s="8">
        <f t="shared" si="0"/>
        <v>4495</v>
      </c>
      <c r="P29" s="6" t="s">
        <v>16</v>
      </c>
    </row>
    <row r="30" spans="1:16" x14ac:dyDescent="0.3">
      <c r="A30" s="22" t="str">
        <f t="shared" si="1"/>
        <v>2019 ALL ITEM &amp; OLDER D95</v>
      </c>
      <c r="B30" s="7">
        <f t="shared" si="2"/>
        <v>46121</v>
      </c>
      <c r="C30" s="7">
        <f t="shared" si="3"/>
        <v>46127</v>
      </c>
      <c r="D30" s="6">
        <v>3260</v>
      </c>
      <c r="E30" s="6">
        <v>333</v>
      </c>
      <c r="F30" s="6">
        <v>3</v>
      </c>
      <c r="G30" s="6">
        <v>1</v>
      </c>
      <c r="H30" s="6" t="s">
        <v>17</v>
      </c>
      <c r="I30" s="6" t="s">
        <v>24172</v>
      </c>
      <c r="J30" s="6">
        <v>23946643</v>
      </c>
      <c r="K30" s="6" t="s">
        <v>63</v>
      </c>
      <c r="L30" s="6" t="s">
        <v>65</v>
      </c>
      <c r="M30" s="8">
        <v>89900</v>
      </c>
      <c r="N30" s="9">
        <v>0.95</v>
      </c>
      <c r="O30" s="8">
        <f t="shared" si="0"/>
        <v>4495</v>
      </c>
      <c r="P30" s="6" t="s">
        <v>16</v>
      </c>
    </row>
    <row r="31" spans="1:16" x14ac:dyDescent="0.3">
      <c r="A31" s="22" t="str">
        <f t="shared" si="1"/>
        <v>2019 ALL ITEM &amp; OLDER D95</v>
      </c>
      <c r="B31" s="7">
        <f t="shared" si="2"/>
        <v>46121</v>
      </c>
      <c r="C31" s="7">
        <f t="shared" si="3"/>
        <v>46127</v>
      </c>
      <c r="D31" s="6">
        <v>3260</v>
      </c>
      <c r="E31" s="6">
        <v>333</v>
      </c>
      <c r="F31" s="6">
        <v>3</v>
      </c>
      <c r="G31" s="6">
        <v>1</v>
      </c>
      <c r="H31" s="6" t="s">
        <v>17</v>
      </c>
      <c r="I31" s="6" t="s">
        <v>24172</v>
      </c>
      <c r="J31" s="6">
        <v>24033421</v>
      </c>
      <c r="K31" s="6" t="s">
        <v>66</v>
      </c>
      <c r="L31" s="6" t="s">
        <v>67</v>
      </c>
      <c r="M31" s="8">
        <v>49900</v>
      </c>
      <c r="N31" s="9">
        <v>0.95</v>
      </c>
      <c r="O31" s="8">
        <f t="shared" si="0"/>
        <v>2495</v>
      </c>
      <c r="P31" s="6" t="s">
        <v>16</v>
      </c>
    </row>
    <row r="32" spans="1:16" x14ac:dyDescent="0.3">
      <c r="A32" s="22" t="str">
        <f t="shared" si="1"/>
        <v>2019 ALL ITEM &amp; OLDER D95</v>
      </c>
      <c r="B32" s="7">
        <f t="shared" si="2"/>
        <v>46121</v>
      </c>
      <c r="C32" s="7">
        <f t="shared" si="3"/>
        <v>46127</v>
      </c>
      <c r="D32" s="6">
        <v>3260</v>
      </c>
      <c r="E32" s="6">
        <v>333</v>
      </c>
      <c r="F32" s="6">
        <v>3</v>
      </c>
      <c r="G32" s="6">
        <v>1</v>
      </c>
      <c r="H32" s="6" t="s">
        <v>17</v>
      </c>
      <c r="I32" s="6" t="s">
        <v>24172</v>
      </c>
      <c r="J32" s="6">
        <v>24359179</v>
      </c>
      <c r="K32" s="6" t="s">
        <v>68</v>
      </c>
      <c r="L32" s="6" t="s">
        <v>69</v>
      </c>
      <c r="M32" s="8">
        <v>89900</v>
      </c>
      <c r="N32" s="9">
        <v>0.95</v>
      </c>
      <c r="O32" s="8">
        <f t="shared" si="0"/>
        <v>4495</v>
      </c>
      <c r="P32" s="6" t="s">
        <v>16</v>
      </c>
    </row>
    <row r="33" spans="1:16" x14ac:dyDescent="0.3">
      <c r="A33" s="22" t="str">
        <f t="shared" si="1"/>
        <v>2019 ALL ITEM &amp; OLDER D95</v>
      </c>
      <c r="B33" s="7">
        <f t="shared" si="2"/>
        <v>46121</v>
      </c>
      <c r="C33" s="7">
        <f t="shared" si="3"/>
        <v>46127</v>
      </c>
      <c r="D33" s="6">
        <v>3260</v>
      </c>
      <c r="E33" s="6">
        <v>333</v>
      </c>
      <c r="F33" s="6">
        <v>3</v>
      </c>
      <c r="G33" s="6">
        <v>1</v>
      </c>
      <c r="H33" s="6" t="s">
        <v>17</v>
      </c>
      <c r="I33" s="6" t="s">
        <v>24172</v>
      </c>
      <c r="J33" s="6">
        <v>24688813</v>
      </c>
      <c r="K33" s="6" t="s">
        <v>70</v>
      </c>
      <c r="L33" s="6" t="s">
        <v>71</v>
      </c>
      <c r="M33" s="8">
        <v>89900</v>
      </c>
      <c r="N33" s="9">
        <v>0.95</v>
      </c>
      <c r="O33" s="8">
        <f t="shared" si="0"/>
        <v>4495</v>
      </c>
      <c r="P33" s="6" t="s">
        <v>16</v>
      </c>
    </row>
    <row r="34" spans="1:16" x14ac:dyDescent="0.3">
      <c r="A34" s="22" t="str">
        <f t="shared" si="1"/>
        <v>2019 ALL ITEM &amp; OLDER D95</v>
      </c>
      <c r="B34" s="7">
        <f t="shared" si="2"/>
        <v>46121</v>
      </c>
      <c r="C34" s="7">
        <f t="shared" si="3"/>
        <v>46127</v>
      </c>
      <c r="D34" s="6">
        <v>3260</v>
      </c>
      <c r="E34" s="6">
        <v>333</v>
      </c>
      <c r="F34" s="6">
        <v>3</v>
      </c>
      <c r="G34" s="6">
        <v>1</v>
      </c>
      <c r="H34" s="6" t="s">
        <v>17</v>
      </c>
      <c r="I34" s="6" t="s">
        <v>24172</v>
      </c>
      <c r="J34" s="6">
        <v>24688822</v>
      </c>
      <c r="K34" s="6" t="s">
        <v>70</v>
      </c>
      <c r="L34" s="6" t="s">
        <v>72</v>
      </c>
      <c r="M34" s="8">
        <v>89900</v>
      </c>
      <c r="N34" s="9">
        <v>0.95</v>
      </c>
      <c r="O34" s="8">
        <f t="shared" si="0"/>
        <v>4495</v>
      </c>
      <c r="P34" s="6" t="s">
        <v>16</v>
      </c>
    </row>
    <row r="35" spans="1:16" x14ac:dyDescent="0.3">
      <c r="A35" s="22" t="str">
        <f t="shared" si="1"/>
        <v>2019 ALL ITEM &amp; OLDER D95</v>
      </c>
      <c r="B35" s="7">
        <f t="shared" si="2"/>
        <v>46121</v>
      </c>
      <c r="C35" s="7">
        <f t="shared" si="3"/>
        <v>46127</v>
      </c>
      <c r="D35" s="6">
        <v>3260</v>
      </c>
      <c r="E35" s="6">
        <v>333</v>
      </c>
      <c r="F35" s="6">
        <v>3</v>
      </c>
      <c r="G35" s="6">
        <v>1</v>
      </c>
      <c r="H35" s="6" t="s">
        <v>17</v>
      </c>
      <c r="I35" s="6" t="s">
        <v>24172</v>
      </c>
      <c r="J35" s="6">
        <v>24688831</v>
      </c>
      <c r="K35" s="6" t="s">
        <v>70</v>
      </c>
      <c r="L35" s="6" t="s">
        <v>73</v>
      </c>
      <c r="M35" s="8">
        <v>89900</v>
      </c>
      <c r="N35" s="9">
        <v>0.95</v>
      </c>
      <c r="O35" s="8">
        <f t="shared" si="0"/>
        <v>4495</v>
      </c>
      <c r="P35" s="6" t="s">
        <v>16</v>
      </c>
    </row>
    <row r="36" spans="1:16" x14ac:dyDescent="0.3">
      <c r="A36" s="22" t="str">
        <f t="shared" si="1"/>
        <v>2019 ALL ITEM &amp; OLDER D95</v>
      </c>
      <c r="B36" s="7">
        <f t="shared" si="2"/>
        <v>46121</v>
      </c>
      <c r="C36" s="7">
        <f t="shared" si="3"/>
        <v>46127</v>
      </c>
      <c r="D36" s="6">
        <v>3260</v>
      </c>
      <c r="E36" s="6">
        <v>333</v>
      </c>
      <c r="F36" s="6">
        <v>3</v>
      </c>
      <c r="G36" s="6">
        <v>1</v>
      </c>
      <c r="H36" s="6" t="s">
        <v>17</v>
      </c>
      <c r="I36" s="6" t="s">
        <v>24172</v>
      </c>
      <c r="J36" s="6">
        <v>24689429</v>
      </c>
      <c r="K36" s="6" t="s">
        <v>74</v>
      </c>
      <c r="L36" s="6" t="s">
        <v>75</v>
      </c>
      <c r="M36" s="8">
        <v>89900</v>
      </c>
      <c r="N36" s="9">
        <v>0.95</v>
      </c>
      <c r="O36" s="8">
        <f t="shared" si="0"/>
        <v>4495</v>
      </c>
      <c r="P36" s="6" t="s">
        <v>16</v>
      </c>
    </row>
    <row r="37" spans="1:16" x14ac:dyDescent="0.3">
      <c r="A37" s="22" t="str">
        <f t="shared" si="1"/>
        <v>2019 ALL ITEM &amp; OLDER D95</v>
      </c>
      <c r="B37" s="7">
        <f t="shared" si="2"/>
        <v>46121</v>
      </c>
      <c r="C37" s="7">
        <f t="shared" si="3"/>
        <v>46127</v>
      </c>
      <c r="D37" s="6">
        <v>3260</v>
      </c>
      <c r="E37" s="6">
        <v>333</v>
      </c>
      <c r="F37" s="6">
        <v>3</v>
      </c>
      <c r="G37" s="6">
        <v>1</v>
      </c>
      <c r="H37" s="6" t="s">
        <v>17</v>
      </c>
      <c r="I37" s="6" t="s">
        <v>24172</v>
      </c>
      <c r="J37" s="6">
        <v>24690202</v>
      </c>
      <c r="K37" s="6" t="s">
        <v>76</v>
      </c>
      <c r="L37" s="6" t="s">
        <v>77</v>
      </c>
      <c r="M37" s="8">
        <v>89900</v>
      </c>
      <c r="N37" s="9">
        <v>0.95</v>
      </c>
      <c r="O37" s="8">
        <f t="shared" si="0"/>
        <v>4495</v>
      </c>
      <c r="P37" s="6" t="s">
        <v>16</v>
      </c>
    </row>
    <row r="38" spans="1:16" x14ac:dyDescent="0.3">
      <c r="A38" s="22" t="str">
        <f t="shared" si="1"/>
        <v>2019 ALL ITEM &amp; OLDER D95</v>
      </c>
      <c r="B38" s="7">
        <f t="shared" si="2"/>
        <v>46121</v>
      </c>
      <c r="C38" s="7">
        <f t="shared" si="3"/>
        <v>46127</v>
      </c>
      <c r="D38" s="6">
        <v>3260</v>
      </c>
      <c r="E38" s="6">
        <v>333</v>
      </c>
      <c r="F38" s="6">
        <v>3</v>
      </c>
      <c r="G38" s="6">
        <v>1</v>
      </c>
      <c r="H38" s="6" t="s">
        <v>17</v>
      </c>
      <c r="I38" s="6" t="s">
        <v>24172</v>
      </c>
      <c r="J38" s="6">
        <v>24690319</v>
      </c>
      <c r="K38" s="6" t="s">
        <v>78</v>
      </c>
      <c r="L38" s="6" t="s">
        <v>79</v>
      </c>
      <c r="M38" s="8">
        <v>89900</v>
      </c>
      <c r="N38" s="9">
        <v>0.95</v>
      </c>
      <c r="O38" s="8">
        <f t="shared" si="0"/>
        <v>4495</v>
      </c>
      <c r="P38" s="6" t="s">
        <v>16</v>
      </c>
    </row>
    <row r="39" spans="1:16" x14ac:dyDescent="0.3">
      <c r="A39" s="22" t="str">
        <f t="shared" si="1"/>
        <v>2019 ALL ITEM &amp; OLDER D95</v>
      </c>
      <c r="B39" s="7">
        <f t="shared" si="2"/>
        <v>46121</v>
      </c>
      <c r="C39" s="7">
        <f t="shared" si="3"/>
        <v>46127</v>
      </c>
      <c r="D39" s="6">
        <v>3260</v>
      </c>
      <c r="E39" s="6">
        <v>333</v>
      </c>
      <c r="F39" s="6">
        <v>3</v>
      </c>
      <c r="G39" s="6">
        <v>1</v>
      </c>
      <c r="H39" s="6" t="s">
        <v>17</v>
      </c>
      <c r="I39" s="6" t="s">
        <v>24172</v>
      </c>
      <c r="J39" s="6">
        <v>24757177</v>
      </c>
      <c r="K39" s="6" t="s">
        <v>80</v>
      </c>
      <c r="L39" s="6" t="s">
        <v>81</v>
      </c>
      <c r="M39" s="8">
        <v>89900</v>
      </c>
      <c r="N39" s="9">
        <v>0.95</v>
      </c>
      <c r="O39" s="8">
        <f t="shared" si="0"/>
        <v>4495</v>
      </c>
      <c r="P39" s="6" t="s">
        <v>16</v>
      </c>
    </row>
    <row r="40" spans="1:16" x14ac:dyDescent="0.3">
      <c r="A40" s="22" t="str">
        <f t="shared" si="1"/>
        <v>2019 ALL ITEM &amp; OLDER D95</v>
      </c>
      <c r="B40" s="7">
        <f t="shared" si="2"/>
        <v>46121</v>
      </c>
      <c r="C40" s="7">
        <f t="shared" si="3"/>
        <v>46127</v>
      </c>
      <c r="D40" s="6">
        <v>3260</v>
      </c>
      <c r="E40" s="6">
        <v>333</v>
      </c>
      <c r="F40" s="6">
        <v>3</v>
      </c>
      <c r="G40" s="6">
        <v>1</v>
      </c>
      <c r="H40" s="6" t="s">
        <v>17</v>
      </c>
      <c r="I40" s="6" t="s">
        <v>24172</v>
      </c>
      <c r="J40" s="6">
        <v>24757186</v>
      </c>
      <c r="K40" s="6" t="s">
        <v>80</v>
      </c>
      <c r="L40" s="6" t="s">
        <v>82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">
      <c r="A41" s="22" t="str">
        <f t="shared" si="1"/>
        <v>2019 ALL ITEM &amp; OLDER D95</v>
      </c>
      <c r="B41" s="7">
        <f t="shared" si="2"/>
        <v>46121</v>
      </c>
      <c r="C41" s="7">
        <f t="shared" si="3"/>
        <v>46127</v>
      </c>
      <c r="D41" s="6">
        <v>3260</v>
      </c>
      <c r="E41" s="6">
        <v>333</v>
      </c>
      <c r="F41" s="6">
        <v>3</v>
      </c>
      <c r="G41" s="6">
        <v>1</v>
      </c>
      <c r="H41" s="6" t="s">
        <v>17</v>
      </c>
      <c r="I41" s="6" t="s">
        <v>24172</v>
      </c>
      <c r="J41" s="6">
        <v>24757257</v>
      </c>
      <c r="K41" s="6" t="s">
        <v>83</v>
      </c>
      <c r="L41" s="6" t="s">
        <v>84</v>
      </c>
      <c r="M41" s="8">
        <v>89900</v>
      </c>
      <c r="N41" s="9">
        <v>0.95</v>
      </c>
      <c r="O41" s="8">
        <f t="shared" si="0"/>
        <v>4495</v>
      </c>
      <c r="P41" s="6" t="s">
        <v>16</v>
      </c>
    </row>
    <row r="42" spans="1:16" x14ac:dyDescent="0.3">
      <c r="A42" s="22" t="str">
        <f t="shared" si="1"/>
        <v>2019 ALL ITEM &amp; OLDER D95</v>
      </c>
      <c r="B42" s="7">
        <f t="shared" si="2"/>
        <v>46121</v>
      </c>
      <c r="C42" s="7">
        <f t="shared" si="3"/>
        <v>46127</v>
      </c>
      <c r="D42" s="6">
        <v>3260</v>
      </c>
      <c r="E42" s="6">
        <v>333</v>
      </c>
      <c r="F42" s="6">
        <v>3</v>
      </c>
      <c r="G42" s="6">
        <v>1</v>
      </c>
      <c r="H42" s="6" t="s">
        <v>17</v>
      </c>
      <c r="I42" s="6" t="s">
        <v>24172</v>
      </c>
      <c r="J42" s="6">
        <v>24757293</v>
      </c>
      <c r="K42" s="6" t="s">
        <v>85</v>
      </c>
      <c r="L42" s="6" t="s">
        <v>86</v>
      </c>
      <c r="M42" s="8">
        <v>89900</v>
      </c>
      <c r="N42" s="9">
        <v>0.95</v>
      </c>
      <c r="O42" s="8">
        <f t="shared" si="0"/>
        <v>4495</v>
      </c>
      <c r="P42" s="6" t="s">
        <v>16</v>
      </c>
    </row>
    <row r="43" spans="1:16" x14ac:dyDescent="0.3">
      <c r="A43" s="22" t="str">
        <f t="shared" si="1"/>
        <v>2019 ALL ITEM &amp; OLDER D95</v>
      </c>
      <c r="B43" s="7">
        <f t="shared" si="2"/>
        <v>46121</v>
      </c>
      <c r="C43" s="7">
        <f t="shared" si="3"/>
        <v>46127</v>
      </c>
      <c r="D43" s="6">
        <v>3260</v>
      </c>
      <c r="E43" s="6">
        <v>333</v>
      </c>
      <c r="F43" s="6">
        <v>3</v>
      </c>
      <c r="G43" s="6">
        <v>1</v>
      </c>
      <c r="H43" s="6" t="s">
        <v>17</v>
      </c>
      <c r="I43" s="6" t="s">
        <v>24172</v>
      </c>
      <c r="J43" s="6">
        <v>24757300</v>
      </c>
      <c r="K43" s="6" t="s">
        <v>85</v>
      </c>
      <c r="L43" s="6" t="s">
        <v>87</v>
      </c>
      <c r="M43" s="8">
        <v>89900</v>
      </c>
      <c r="N43" s="9">
        <v>0.95</v>
      </c>
      <c r="O43" s="8">
        <f t="shared" si="0"/>
        <v>4495</v>
      </c>
      <c r="P43" s="6" t="s">
        <v>16</v>
      </c>
    </row>
    <row r="44" spans="1:16" x14ac:dyDescent="0.3">
      <c r="A44" s="22" t="str">
        <f t="shared" si="1"/>
        <v>2019 ALL ITEM &amp; OLDER D95</v>
      </c>
      <c r="B44" s="7">
        <f t="shared" si="2"/>
        <v>46121</v>
      </c>
      <c r="C44" s="7">
        <f t="shared" si="3"/>
        <v>46127</v>
      </c>
      <c r="D44" s="6">
        <v>3260</v>
      </c>
      <c r="E44" s="6">
        <v>333</v>
      </c>
      <c r="F44" s="6">
        <v>3</v>
      </c>
      <c r="G44" s="6">
        <v>1</v>
      </c>
      <c r="H44" s="6" t="s">
        <v>17</v>
      </c>
      <c r="I44" s="6" t="s">
        <v>24172</v>
      </c>
      <c r="J44" s="6">
        <v>24757319</v>
      </c>
      <c r="K44" s="6" t="s">
        <v>85</v>
      </c>
      <c r="L44" s="6" t="s">
        <v>88</v>
      </c>
      <c r="M44" s="8">
        <v>89900</v>
      </c>
      <c r="N44" s="9">
        <v>0.95</v>
      </c>
      <c r="O44" s="8">
        <f t="shared" si="0"/>
        <v>4495</v>
      </c>
      <c r="P44" s="6" t="s">
        <v>16</v>
      </c>
    </row>
    <row r="45" spans="1:16" x14ac:dyDescent="0.3">
      <c r="A45" s="22" t="str">
        <f t="shared" si="1"/>
        <v>2019 ALL ITEM &amp; OLDER D95</v>
      </c>
      <c r="B45" s="7">
        <f t="shared" si="2"/>
        <v>46121</v>
      </c>
      <c r="C45" s="7">
        <f t="shared" si="3"/>
        <v>46127</v>
      </c>
      <c r="D45" s="6">
        <v>3260</v>
      </c>
      <c r="E45" s="6">
        <v>333</v>
      </c>
      <c r="F45" s="6">
        <v>3</v>
      </c>
      <c r="G45" s="6">
        <v>1</v>
      </c>
      <c r="H45" s="6" t="s">
        <v>17</v>
      </c>
      <c r="I45" s="6" t="s">
        <v>24172</v>
      </c>
      <c r="J45" s="6">
        <v>24757328</v>
      </c>
      <c r="K45" s="6" t="s">
        <v>85</v>
      </c>
      <c r="L45" s="6" t="s">
        <v>89</v>
      </c>
      <c r="M45" s="8">
        <v>89900</v>
      </c>
      <c r="N45" s="9">
        <v>0.95</v>
      </c>
      <c r="O45" s="8">
        <f t="shared" si="0"/>
        <v>4495</v>
      </c>
      <c r="P45" s="6" t="s">
        <v>16</v>
      </c>
    </row>
    <row r="46" spans="1:16" x14ac:dyDescent="0.3">
      <c r="A46" s="22" t="str">
        <f t="shared" si="1"/>
        <v>2019 ALL ITEM &amp; OLDER D95</v>
      </c>
      <c r="B46" s="7">
        <f t="shared" si="2"/>
        <v>46121</v>
      </c>
      <c r="C46" s="7">
        <f t="shared" si="3"/>
        <v>46127</v>
      </c>
      <c r="D46" s="6">
        <v>3260</v>
      </c>
      <c r="E46" s="6">
        <v>333</v>
      </c>
      <c r="F46" s="6">
        <v>3</v>
      </c>
      <c r="G46" s="6">
        <v>1</v>
      </c>
      <c r="H46" s="6" t="s">
        <v>17</v>
      </c>
      <c r="I46" s="6" t="s">
        <v>24172</v>
      </c>
      <c r="J46" s="6">
        <v>24758667</v>
      </c>
      <c r="K46" s="6" t="s">
        <v>90</v>
      </c>
      <c r="L46" s="6" t="s">
        <v>91</v>
      </c>
      <c r="M46" s="8">
        <v>99900</v>
      </c>
      <c r="N46" s="9">
        <v>0.95</v>
      </c>
      <c r="O46" s="8">
        <f t="shared" si="0"/>
        <v>4995</v>
      </c>
      <c r="P46" s="6" t="s">
        <v>16</v>
      </c>
    </row>
    <row r="47" spans="1:16" x14ac:dyDescent="0.3">
      <c r="A47" s="22" t="str">
        <f t="shared" si="1"/>
        <v>2019 ALL ITEM &amp; OLDER D95</v>
      </c>
      <c r="B47" s="7">
        <f t="shared" si="2"/>
        <v>46121</v>
      </c>
      <c r="C47" s="7">
        <f t="shared" si="3"/>
        <v>46127</v>
      </c>
      <c r="D47" s="6">
        <v>3260</v>
      </c>
      <c r="E47" s="6">
        <v>333</v>
      </c>
      <c r="F47" s="6">
        <v>3</v>
      </c>
      <c r="G47" s="6">
        <v>1</v>
      </c>
      <c r="H47" s="6" t="s">
        <v>17</v>
      </c>
      <c r="I47" s="6" t="s">
        <v>24172</v>
      </c>
      <c r="J47" s="6">
        <v>24908138</v>
      </c>
      <c r="K47" s="6" t="s">
        <v>92</v>
      </c>
      <c r="L47" s="6" t="s">
        <v>93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">
      <c r="A48" s="22" t="str">
        <f t="shared" si="1"/>
        <v>2019 ALL ITEM &amp; OLDER D95</v>
      </c>
      <c r="B48" s="7">
        <f t="shared" si="2"/>
        <v>46121</v>
      </c>
      <c r="C48" s="7">
        <f t="shared" si="3"/>
        <v>46127</v>
      </c>
      <c r="D48" s="6">
        <v>3260</v>
      </c>
      <c r="E48" s="6">
        <v>333</v>
      </c>
      <c r="F48" s="6">
        <v>3</v>
      </c>
      <c r="G48" s="6">
        <v>1</v>
      </c>
      <c r="H48" s="6" t="s">
        <v>17</v>
      </c>
      <c r="I48" s="6" t="s">
        <v>24172</v>
      </c>
      <c r="J48" s="6">
        <v>24908192</v>
      </c>
      <c r="K48" s="6" t="s">
        <v>94</v>
      </c>
      <c r="L48" s="6" t="s">
        <v>95</v>
      </c>
      <c r="M48" s="8">
        <v>89900</v>
      </c>
      <c r="N48" s="9">
        <v>0.95</v>
      </c>
      <c r="O48" s="8">
        <f t="shared" si="0"/>
        <v>4495</v>
      </c>
      <c r="P48" s="6" t="s">
        <v>16</v>
      </c>
    </row>
    <row r="49" spans="1:16" x14ac:dyDescent="0.3">
      <c r="A49" s="22" t="str">
        <f t="shared" si="1"/>
        <v>2019 ALL ITEM &amp; OLDER D95</v>
      </c>
      <c r="B49" s="7">
        <f t="shared" si="2"/>
        <v>46121</v>
      </c>
      <c r="C49" s="7">
        <f t="shared" si="3"/>
        <v>46127</v>
      </c>
      <c r="D49" s="6">
        <v>3260</v>
      </c>
      <c r="E49" s="6">
        <v>333</v>
      </c>
      <c r="F49" s="6">
        <v>3</v>
      </c>
      <c r="G49" s="6">
        <v>1</v>
      </c>
      <c r="H49" s="6" t="s">
        <v>17</v>
      </c>
      <c r="I49" s="6" t="s">
        <v>24172</v>
      </c>
      <c r="J49" s="6">
        <v>24908209</v>
      </c>
      <c r="K49" s="6" t="s">
        <v>94</v>
      </c>
      <c r="L49" s="6" t="s">
        <v>96</v>
      </c>
      <c r="M49" s="8">
        <v>89900</v>
      </c>
      <c r="N49" s="9">
        <v>0.95</v>
      </c>
      <c r="O49" s="8">
        <f t="shared" si="0"/>
        <v>4495</v>
      </c>
      <c r="P49" s="6" t="s">
        <v>16</v>
      </c>
    </row>
    <row r="50" spans="1:16" x14ac:dyDescent="0.3">
      <c r="A50" s="22" t="str">
        <f t="shared" si="1"/>
        <v>2019 ALL ITEM &amp; OLDER D95</v>
      </c>
      <c r="B50" s="7">
        <f t="shared" si="2"/>
        <v>46121</v>
      </c>
      <c r="C50" s="7">
        <f t="shared" si="3"/>
        <v>46127</v>
      </c>
      <c r="D50" s="6">
        <v>3260</v>
      </c>
      <c r="E50" s="6">
        <v>333</v>
      </c>
      <c r="F50" s="6">
        <v>3</v>
      </c>
      <c r="G50" s="6">
        <v>1</v>
      </c>
      <c r="H50" s="6" t="s">
        <v>17</v>
      </c>
      <c r="I50" s="6" t="s">
        <v>24172</v>
      </c>
      <c r="J50" s="6">
        <v>24908218</v>
      </c>
      <c r="K50" s="6" t="s">
        <v>94</v>
      </c>
      <c r="L50" s="6" t="s">
        <v>97</v>
      </c>
      <c r="M50" s="8">
        <v>89900</v>
      </c>
      <c r="N50" s="9">
        <v>0.95</v>
      </c>
      <c r="O50" s="8">
        <f t="shared" si="0"/>
        <v>4495</v>
      </c>
      <c r="P50" s="6" t="s">
        <v>16</v>
      </c>
    </row>
    <row r="51" spans="1:16" x14ac:dyDescent="0.3">
      <c r="A51" s="22" t="str">
        <f t="shared" si="1"/>
        <v>2019 ALL ITEM &amp; OLDER D95</v>
      </c>
      <c r="B51" s="7">
        <f t="shared" si="2"/>
        <v>46121</v>
      </c>
      <c r="C51" s="7">
        <f t="shared" si="3"/>
        <v>46127</v>
      </c>
      <c r="D51" s="6">
        <v>3260</v>
      </c>
      <c r="E51" s="6">
        <v>333</v>
      </c>
      <c r="F51" s="6">
        <v>3</v>
      </c>
      <c r="G51" s="6">
        <v>1</v>
      </c>
      <c r="H51" s="6" t="s">
        <v>17</v>
      </c>
      <c r="I51" s="6" t="s">
        <v>24172</v>
      </c>
      <c r="J51" s="6">
        <v>24908227</v>
      </c>
      <c r="K51" s="6" t="s">
        <v>94</v>
      </c>
      <c r="L51" s="6" t="s">
        <v>98</v>
      </c>
      <c r="M51" s="8">
        <v>89900</v>
      </c>
      <c r="N51" s="9">
        <v>0.95</v>
      </c>
      <c r="O51" s="8">
        <f t="shared" si="0"/>
        <v>4495</v>
      </c>
      <c r="P51" s="6" t="s">
        <v>16</v>
      </c>
    </row>
    <row r="52" spans="1:16" x14ac:dyDescent="0.3">
      <c r="A52" s="22" t="str">
        <f t="shared" si="1"/>
        <v>2019 ALL ITEM &amp; OLDER D95</v>
      </c>
      <c r="B52" s="7">
        <f t="shared" si="2"/>
        <v>46121</v>
      </c>
      <c r="C52" s="7">
        <f t="shared" si="3"/>
        <v>46127</v>
      </c>
      <c r="D52" s="6">
        <v>3260</v>
      </c>
      <c r="E52" s="6">
        <v>333</v>
      </c>
      <c r="F52" s="6">
        <v>3</v>
      </c>
      <c r="G52" s="6">
        <v>1</v>
      </c>
      <c r="H52" s="6" t="s">
        <v>17</v>
      </c>
      <c r="I52" s="6" t="s">
        <v>24172</v>
      </c>
      <c r="J52" s="6">
        <v>24908334</v>
      </c>
      <c r="K52" s="6" t="s">
        <v>99</v>
      </c>
      <c r="L52" s="6" t="s">
        <v>100</v>
      </c>
      <c r="M52" s="8">
        <v>89900</v>
      </c>
      <c r="N52" s="9">
        <v>0.95</v>
      </c>
      <c r="O52" s="8">
        <f t="shared" si="0"/>
        <v>4495</v>
      </c>
      <c r="P52" s="6" t="s">
        <v>16</v>
      </c>
    </row>
    <row r="53" spans="1:16" x14ac:dyDescent="0.3">
      <c r="A53" s="22" t="str">
        <f t="shared" si="1"/>
        <v>2019 ALL ITEM &amp; OLDER D95</v>
      </c>
      <c r="B53" s="7">
        <f t="shared" si="2"/>
        <v>46121</v>
      </c>
      <c r="C53" s="7">
        <f t="shared" si="3"/>
        <v>46127</v>
      </c>
      <c r="D53" s="6">
        <v>3260</v>
      </c>
      <c r="E53" s="6">
        <v>333</v>
      </c>
      <c r="F53" s="6">
        <v>3</v>
      </c>
      <c r="G53" s="6">
        <v>1</v>
      </c>
      <c r="H53" s="6" t="s">
        <v>17</v>
      </c>
      <c r="I53" s="6" t="s">
        <v>24172</v>
      </c>
      <c r="J53" s="6">
        <v>24908352</v>
      </c>
      <c r="K53" s="6" t="s">
        <v>101</v>
      </c>
      <c r="L53" s="6" t="s">
        <v>102</v>
      </c>
      <c r="M53" s="8">
        <v>89900</v>
      </c>
      <c r="N53" s="9">
        <v>0.95</v>
      </c>
      <c r="O53" s="8">
        <f t="shared" si="0"/>
        <v>4495</v>
      </c>
      <c r="P53" s="6" t="s">
        <v>16</v>
      </c>
    </row>
    <row r="54" spans="1:16" x14ac:dyDescent="0.3">
      <c r="A54" s="22" t="str">
        <f t="shared" si="1"/>
        <v>2019 ALL ITEM &amp; OLDER D95</v>
      </c>
      <c r="B54" s="7">
        <f t="shared" si="2"/>
        <v>46121</v>
      </c>
      <c r="C54" s="7">
        <f t="shared" si="3"/>
        <v>46127</v>
      </c>
      <c r="D54" s="6">
        <v>3260</v>
      </c>
      <c r="E54" s="6">
        <v>333</v>
      </c>
      <c r="F54" s="6">
        <v>3</v>
      </c>
      <c r="G54" s="6">
        <v>1</v>
      </c>
      <c r="H54" s="6" t="s">
        <v>17</v>
      </c>
      <c r="I54" s="6" t="s">
        <v>24172</v>
      </c>
      <c r="J54" s="6">
        <v>24908361</v>
      </c>
      <c r="K54" s="6" t="s">
        <v>101</v>
      </c>
      <c r="L54" s="6" t="s">
        <v>103</v>
      </c>
      <c r="M54" s="8">
        <v>89900</v>
      </c>
      <c r="N54" s="9">
        <v>0.95</v>
      </c>
      <c r="O54" s="8">
        <f t="shared" si="0"/>
        <v>4495</v>
      </c>
      <c r="P54" s="6" t="s">
        <v>16</v>
      </c>
    </row>
    <row r="55" spans="1:16" x14ac:dyDescent="0.3">
      <c r="A55" s="22" t="str">
        <f t="shared" si="1"/>
        <v>2019 ALL ITEM &amp; OLDER D95</v>
      </c>
      <c r="B55" s="7">
        <f t="shared" si="2"/>
        <v>46121</v>
      </c>
      <c r="C55" s="7">
        <f t="shared" si="3"/>
        <v>46127</v>
      </c>
      <c r="D55" s="6">
        <v>3260</v>
      </c>
      <c r="E55" s="6">
        <v>333</v>
      </c>
      <c r="F55" s="6">
        <v>3</v>
      </c>
      <c r="G55" s="6">
        <v>1</v>
      </c>
      <c r="H55" s="6" t="s">
        <v>17</v>
      </c>
      <c r="I55" s="6" t="s">
        <v>24172</v>
      </c>
      <c r="J55" s="6">
        <v>24908370</v>
      </c>
      <c r="K55" s="6" t="s">
        <v>101</v>
      </c>
      <c r="L55" s="6" t="s">
        <v>104</v>
      </c>
      <c r="M55" s="8">
        <v>89900</v>
      </c>
      <c r="N55" s="9">
        <v>0.95</v>
      </c>
      <c r="O55" s="8">
        <f t="shared" si="0"/>
        <v>4495</v>
      </c>
      <c r="P55" s="6" t="s">
        <v>16</v>
      </c>
    </row>
    <row r="56" spans="1:16" x14ac:dyDescent="0.3">
      <c r="A56" s="22" t="str">
        <f t="shared" si="1"/>
        <v>2019 ALL ITEM &amp; OLDER D95</v>
      </c>
      <c r="B56" s="7">
        <f t="shared" si="2"/>
        <v>46121</v>
      </c>
      <c r="C56" s="7">
        <f t="shared" si="3"/>
        <v>46127</v>
      </c>
      <c r="D56" s="6">
        <v>3260</v>
      </c>
      <c r="E56" s="6">
        <v>333</v>
      </c>
      <c r="F56" s="6">
        <v>3</v>
      </c>
      <c r="G56" s="6">
        <v>1</v>
      </c>
      <c r="H56" s="6" t="s">
        <v>17</v>
      </c>
      <c r="I56" s="6" t="s">
        <v>24172</v>
      </c>
      <c r="J56" s="6">
        <v>24908389</v>
      </c>
      <c r="K56" s="6" t="s">
        <v>101</v>
      </c>
      <c r="L56" s="6" t="s">
        <v>105</v>
      </c>
      <c r="M56" s="8">
        <v>89900</v>
      </c>
      <c r="N56" s="9">
        <v>0.95</v>
      </c>
      <c r="O56" s="8">
        <f t="shared" si="0"/>
        <v>4495</v>
      </c>
      <c r="P56" s="6" t="s">
        <v>16</v>
      </c>
    </row>
    <row r="57" spans="1:16" x14ac:dyDescent="0.3">
      <c r="A57" s="22" t="str">
        <f t="shared" si="1"/>
        <v>2019 ALL ITEM &amp; OLDER D95</v>
      </c>
      <c r="B57" s="7">
        <f t="shared" si="2"/>
        <v>46121</v>
      </c>
      <c r="C57" s="7">
        <f t="shared" si="3"/>
        <v>46127</v>
      </c>
      <c r="D57" s="6">
        <v>3260</v>
      </c>
      <c r="E57" s="6">
        <v>333</v>
      </c>
      <c r="F57" s="6">
        <v>3</v>
      </c>
      <c r="G57" s="6">
        <v>1</v>
      </c>
      <c r="H57" s="6" t="s">
        <v>17</v>
      </c>
      <c r="I57" s="6" t="s">
        <v>24172</v>
      </c>
      <c r="J57" s="6">
        <v>24908398</v>
      </c>
      <c r="K57" s="6" t="s">
        <v>106</v>
      </c>
      <c r="L57" s="6" t="s">
        <v>107</v>
      </c>
      <c r="M57" s="8">
        <v>89900</v>
      </c>
      <c r="N57" s="9">
        <v>0.95</v>
      </c>
      <c r="O57" s="8">
        <f t="shared" si="0"/>
        <v>4495</v>
      </c>
      <c r="P57" s="6" t="s">
        <v>16</v>
      </c>
    </row>
    <row r="58" spans="1:16" x14ac:dyDescent="0.3">
      <c r="A58" s="22" t="str">
        <f t="shared" si="1"/>
        <v>2019 ALL ITEM &amp; OLDER D95</v>
      </c>
      <c r="B58" s="7">
        <f t="shared" si="2"/>
        <v>46121</v>
      </c>
      <c r="C58" s="7">
        <f t="shared" si="3"/>
        <v>46127</v>
      </c>
      <c r="D58" s="6">
        <v>3260</v>
      </c>
      <c r="E58" s="6">
        <v>333</v>
      </c>
      <c r="F58" s="6">
        <v>3</v>
      </c>
      <c r="G58" s="6">
        <v>1</v>
      </c>
      <c r="H58" s="6" t="s">
        <v>17</v>
      </c>
      <c r="I58" s="6" t="s">
        <v>24172</v>
      </c>
      <c r="J58" s="6">
        <v>24908405</v>
      </c>
      <c r="K58" s="6" t="s">
        <v>106</v>
      </c>
      <c r="L58" s="6" t="s">
        <v>108</v>
      </c>
      <c r="M58" s="8">
        <v>89900</v>
      </c>
      <c r="N58" s="9">
        <v>0.95</v>
      </c>
      <c r="O58" s="8">
        <f t="shared" si="0"/>
        <v>4495</v>
      </c>
      <c r="P58" s="6" t="s">
        <v>16</v>
      </c>
    </row>
    <row r="59" spans="1:16" x14ac:dyDescent="0.3">
      <c r="A59" s="22" t="str">
        <f t="shared" si="1"/>
        <v>2019 ALL ITEM &amp; OLDER D95</v>
      </c>
      <c r="B59" s="7">
        <f t="shared" si="2"/>
        <v>46121</v>
      </c>
      <c r="C59" s="7">
        <f t="shared" si="3"/>
        <v>46127</v>
      </c>
      <c r="D59" s="6">
        <v>3260</v>
      </c>
      <c r="E59" s="6">
        <v>333</v>
      </c>
      <c r="F59" s="6">
        <v>3</v>
      </c>
      <c r="G59" s="6">
        <v>1</v>
      </c>
      <c r="H59" s="6" t="s">
        <v>17</v>
      </c>
      <c r="I59" s="6" t="s">
        <v>24172</v>
      </c>
      <c r="J59" s="6">
        <v>24908414</v>
      </c>
      <c r="K59" s="6" t="s">
        <v>106</v>
      </c>
      <c r="L59" s="6" t="s">
        <v>109</v>
      </c>
      <c r="M59" s="8">
        <v>89900</v>
      </c>
      <c r="N59" s="9">
        <v>0.95</v>
      </c>
      <c r="O59" s="8">
        <f t="shared" si="0"/>
        <v>4495</v>
      </c>
      <c r="P59" s="6" t="s">
        <v>16</v>
      </c>
    </row>
    <row r="60" spans="1:16" x14ac:dyDescent="0.3">
      <c r="A60" s="22" t="str">
        <f t="shared" si="1"/>
        <v>2019 ALL ITEM &amp; OLDER D95</v>
      </c>
      <c r="B60" s="7">
        <f t="shared" si="2"/>
        <v>46121</v>
      </c>
      <c r="C60" s="7">
        <f t="shared" si="3"/>
        <v>46127</v>
      </c>
      <c r="D60" s="6">
        <v>3260</v>
      </c>
      <c r="E60" s="6">
        <v>333</v>
      </c>
      <c r="F60" s="6">
        <v>3</v>
      </c>
      <c r="G60" s="6">
        <v>1</v>
      </c>
      <c r="H60" s="6" t="s">
        <v>17</v>
      </c>
      <c r="I60" s="6" t="s">
        <v>24172</v>
      </c>
      <c r="J60" s="6">
        <v>24908423</v>
      </c>
      <c r="K60" s="6" t="s">
        <v>106</v>
      </c>
      <c r="L60" s="6" t="s">
        <v>110</v>
      </c>
      <c r="M60" s="8">
        <v>89900</v>
      </c>
      <c r="N60" s="9">
        <v>0.95</v>
      </c>
      <c r="O60" s="8">
        <f t="shared" si="0"/>
        <v>4495</v>
      </c>
      <c r="P60" s="6" t="s">
        <v>16</v>
      </c>
    </row>
    <row r="61" spans="1:16" x14ac:dyDescent="0.3">
      <c r="A61" s="22" t="str">
        <f t="shared" si="1"/>
        <v>2019 ALL ITEM &amp; OLDER D95</v>
      </c>
      <c r="B61" s="7">
        <f t="shared" si="2"/>
        <v>46121</v>
      </c>
      <c r="C61" s="7">
        <f t="shared" si="3"/>
        <v>46127</v>
      </c>
      <c r="D61" s="6">
        <v>3260</v>
      </c>
      <c r="E61" s="6">
        <v>333</v>
      </c>
      <c r="F61" s="6">
        <v>3</v>
      </c>
      <c r="G61" s="6">
        <v>1</v>
      </c>
      <c r="H61" s="6" t="s">
        <v>17</v>
      </c>
      <c r="I61" s="6" t="s">
        <v>24172</v>
      </c>
      <c r="J61" s="6">
        <v>24908450</v>
      </c>
      <c r="K61" s="6" t="s">
        <v>111</v>
      </c>
      <c r="L61" s="6" t="s">
        <v>112</v>
      </c>
      <c r="M61" s="8">
        <v>89900</v>
      </c>
      <c r="N61" s="9">
        <v>0.95</v>
      </c>
      <c r="O61" s="8">
        <f t="shared" si="0"/>
        <v>4495</v>
      </c>
      <c r="P61" s="6" t="s">
        <v>16</v>
      </c>
    </row>
    <row r="62" spans="1:16" x14ac:dyDescent="0.3">
      <c r="A62" s="22" t="str">
        <f t="shared" si="1"/>
        <v>2019 ALL ITEM &amp; OLDER D95</v>
      </c>
      <c r="B62" s="7">
        <f t="shared" si="2"/>
        <v>46121</v>
      </c>
      <c r="C62" s="7">
        <f t="shared" si="3"/>
        <v>46127</v>
      </c>
      <c r="D62" s="6">
        <v>3260</v>
      </c>
      <c r="E62" s="6">
        <v>333</v>
      </c>
      <c r="F62" s="6">
        <v>3</v>
      </c>
      <c r="G62" s="6">
        <v>1</v>
      </c>
      <c r="H62" s="6" t="s">
        <v>17</v>
      </c>
      <c r="I62" s="6" t="s">
        <v>24172</v>
      </c>
      <c r="J62" s="6">
        <v>24908487</v>
      </c>
      <c r="K62" s="6" t="s">
        <v>113</v>
      </c>
      <c r="L62" s="6" t="s">
        <v>114</v>
      </c>
      <c r="M62" s="8">
        <v>89900</v>
      </c>
      <c r="N62" s="9">
        <v>0.95</v>
      </c>
      <c r="O62" s="8">
        <f t="shared" si="0"/>
        <v>4495</v>
      </c>
      <c r="P62" s="6" t="s">
        <v>16</v>
      </c>
    </row>
    <row r="63" spans="1:16" x14ac:dyDescent="0.3">
      <c r="A63" s="22" t="str">
        <f t="shared" si="1"/>
        <v>2019 ALL ITEM &amp; OLDER D95</v>
      </c>
      <c r="B63" s="7">
        <f t="shared" si="2"/>
        <v>46121</v>
      </c>
      <c r="C63" s="7">
        <f t="shared" si="3"/>
        <v>46127</v>
      </c>
      <c r="D63" s="6">
        <v>3260</v>
      </c>
      <c r="E63" s="6">
        <v>333</v>
      </c>
      <c r="F63" s="6">
        <v>3</v>
      </c>
      <c r="G63" s="6">
        <v>1</v>
      </c>
      <c r="H63" s="6" t="s">
        <v>17</v>
      </c>
      <c r="I63" s="6" t="s">
        <v>24172</v>
      </c>
      <c r="J63" s="6">
        <v>24908512</v>
      </c>
      <c r="K63" s="6" t="s">
        <v>115</v>
      </c>
      <c r="L63" s="6" t="s">
        <v>116</v>
      </c>
      <c r="M63" s="8">
        <v>99900</v>
      </c>
      <c r="N63" s="9">
        <v>0.95</v>
      </c>
      <c r="O63" s="8">
        <f t="shared" si="0"/>
        <v>4995</v>
      </c>
      <c r="P63" s="6" t="s">
        <v>16</v>
      </c>
    </row>
    <row r="64" spans="1:16" x14ac:dyDescent="0.3">
      <c r="A64" s="22" t="str">
        <f t="shared" si="1"/>
        <v>2019 ALL ITEM &amp; OLDER D95</v>
      </c>
      <c r="B64" s="7">
        <f t="shared" si="2"/>
        <v>46121</v>
      </c>
      <c r="C64" s="7">
        <f t="shared" si="3"/>
        <v>46127</v>
      </c>
      <c r="D64" s="6">
        <v>3260</v>
      </c>
      <c r="E64" s="6">
        <v>333</v>
      </c>
      <c r="F64" s="6">
        <v>3</v>
      </c>
      <c r="G64" s="6">
        <v>1</v>
      </c>
      <c r="H64" s="6" t="s">
        <v>17</v>
      </c>
      <c r="I64" s="6" t="s">
        <v>24172</v>
      </c>
      <c r="J64" s="6">
        <v>25018937</v>
      </c>
      <c r="K64" s="6" t="s">
        <v>117</v>
      </c>
      <c r="L64" s="6" t="s">
        <v>118</v>
      </c>
      <c r="M64" s="8">
        <v>99900</v>
      </c>
      <c r="N64" s="9">
        <v>0.95</v>
      </c>
      <c r="O64" s="8">
        <f t="shared" si="0"/>
        <v>4995</v>
      </c>
      <c r="P64" s="6" t="s">
        <v>16</v>
      </c>
    </row>
    <row r="65" spans="1:16" x14ac:dyDescent="0.3">
      <c r="A65" s="22" t="str">
        <f t="shared" si="1"/>
        <v>2019 ALL ITEM &amp; OLDER D95</v>
      </c>
      <c r="B65" s="7">
        <f t="shared" si="2"/>
        <v>46121</v>
      </c>
      <c r="C65" s="7">
        <f t="shared" si="3"/>
        <v>46127</v>
      </c>
      <c r="D65" s="6">
        <v>3260</v>
      </c>
      <c r="E65" s="6">
        <v>333</v>
      </c>
      <c r="F65" s="6">
        <v>3</v>
      </c>
      <c r="G65" s="6">
        <v>1</v>
      </c>
      <c r="H65" s="6" t="s">
        <v>17</v>
      </c>
      <c r="I65" s="6" t="s">
        <v>24172</v>
      </c>
      <c r="J65" s="6">
        <v>25019052</v>
      </c>
      <c r="K65" s="6" t="s">
        <v>119</v>
      </c>
      <c r="L65" s="6" t="s">
        <v>120</v>
      </c>
      <c r="M65" s="8">
        <v>99900</v>
      </c>
      <c r="N65" s="9">
        <v>0.95</v>
      </c>
      <c r="O65" s="8">
        <f t="shared" si="0"/>
        <v>4995</v>
      </c>
      <c r="P65" s="6" t="s">
        <v>16</v>
      </c>
    </row>
    <row r="66" spans="1:16" x14ac:dyDescent="0.3">
      <c r="A66" s="22" t="str">
        <f t="shared" si="1"/>
        <v>2019 ALL ITEM &amp; OLDER D95</v>
      </c>
      <c r="B66" s="7">
        <f t="shared" si="2"/>
        <v>46121</v>
      </c>
      <c r="C66" s="7">
        <f t="shared" si="3"/>
        <v>46127</v>
      </c>
      <c r="D66" s="6">
        <v>3260</v>
      </c>
      <c r="E66" s="6">
        <v>333</v>
      </c>
      <c r="F66" s="6">
        <v>3</v>
      </c>
      <c r="G66" s="6">
        <v>1</v>
      </c>
      <c r="H66" s="6" t="s">
        <v>17</v>
      </c>
      <c r="I66" s="6" t="s">
        <v>24172</v>
      </c>
      <c r="J66" s="6">
        <v>25050526</v>
      </c>
      <c r="K66" s="6" t="s">
        <v>121</v>
      </c>
      <c r="L66" s="6" t="s">
        <v>122</v>
      </c>
      <c r="M66" s="8">
        <v>99900</v>
      </c>
      <c r="N66" s="9">
        <v>0.95</v>
      </c>
      <c r="O66" s="8">
        <f t="shared" si="0"/>
        <v>4995</v>
      </c>
      <c r="P66" s="6" t="s">
        <v>16</v>
      </c>
    </row>
    <row r="67" spans="1:16" x14ac:dyDescent="0.3">
      <c r="A67" s="22" t="str">
        <f t="shared" si="1"/>
        <v>2019 ALL ITEM &amp; OLDER D95</v>
      </c>
      <c r="B67" s="7">
        <f t="shared" si="2"/>
        <v>46121</v>
      </c>
      <c r="C67" s="7">
        <f t="shared" si="3"/>
        <v>46127</v>
      </c>
      <c r="D67" s="6">
        <v>3260</v>
      </c>
      <c r="E67" s="6">
        <v>333</v>
      </c>
      <c r="F67" s="6">
        <v>3</v>
      </c>
      <c r="G67" s="6">
        <v>1</v>
      </c>
      <c r="H67" s="6" t="s">
        <v>17</v>
      </c>
      <c r="I67" s="6" t="s">
        <v>24172</v>
      </c>
      <c r="J67" s="6">
        <v>25050535</v>
      </c>
      <c r="K67" s="6" t="s">
        <v>121</v>
      </c>
      <c r="L67" s="6" t="s">
        <v>123</v>
      </c>
      <c r="M67" s="8">
        <v>99900</v>
      </c>
      <c r="N67" s="9">
        <v>0.95</v>
      </c>
      <c r="O67" s="8">
        <f t="shared" ref="O67:O130" si="4">M67-((95*M67)/100)</f>
        <v>4995</v>
      </c>
      <c r="P67" s="6" t="s">
        <v>16</v>
      </c>
    </row>
    <row r="68" spans="1:16" x14ac:dyDescent="0.3">
      <c r="A68" s="22" t="str">
        <f t="shared" ref="A68:A131" si="5">$A$2</f>
        <v>2019 ALL ITEM &amp; OLDER D95</v>
      </c>
      <c r="B68" s="7">
        <f t="shared" ref="B68:B131" si="6">$B$2</f>
        <v>46121</v>
      </c>
      <c r="C68" s="7">
        <f t="shared" ref="C68:C131" si="7">$C$2</f>
        <v>46127</v>
      </c>
      <c r="D68" s="6">
        <v>3260</v>
      </c>
      <c r="E68" s="6">
        <v>333</v>
      </c>
      <c r="F68" s="6">
        <v>3</v>
      </c>
      <c r="G68" s="6">
        <v>1</v>
      </c>
      <c r="H68" s="6" t="s">
        <v>124</v>
      </c>
      <c r="I68" s="6" t="s">
        <v>24172</v>
      </c>
      <c r="J68" s="6">
        <v>16368095</v>
      </c>
      <c r="K68" s="6" t="s">
        <v>125</v>
      </c>
      <c r="L68" s="6" t="s">
        <v>126</v>
      </c>
      <c r="M68" s="8">
        <v>69900</v>
      </c>
      <c r="N68" s="9">
        <v>0.95</v>
      </c>
      <c r="O68" s="8">
        <f t="shared" si="4"/>
        <v>3495</v>
      </c>
      <c r="P68" s="6" t="s">
        <v>16</v>
      </c>
    </row>
    <row r="69" spans="1:16" x14ac:dyDescent="0.3">
      <c r="A69" s="22" t="str">
        <f t="shared" si="5"/>
        <v>2019 ALL ITEM &amp; OLDER D95</v>
      </c>
      <c r="B69" s="7">
        <f t="shared" si="6"/>
        <v>46121</v>
      </c>
      <c r="C69" s="7">
        <f t="shared" si="7"/>
        <v>46127</v>
      </c>
      <c r="D69" s="6">
        <v>3260</v>
      </c>
      <c r="E69" s="6">
        <v>333</v>
      </c>
      <c r="F69" s="6">
        <v>3</v>
      </c>
      <c r="G69" s="6">
        <v>1</v>
      </c>
      <c r="H69" s="6" t="s">
        <v>124</v>
      </c>
      <c r="I69" s="6" t="s">
        <v>24172</v>
      </c>
      <c r="J69" s="6">
        <v>16368102</v>
      </c>
      <c r="K69" s="6" t="s">
        <v>125</v>
      </c>
      <c r="L69" s="6" t="s">
        <v>127</v>
      </c>
      <c r="M69" s="8">
        <v>69900</v>
      </c>
      <c r="N69" s="9">
        <v>0.95</v>
      </c>
      <c r="O69" s="8">
        <f t="shared" si="4"/>
        <v>3495</v>
      </c>
      <c r="P69" s="6" t="s">
        <v>16</v>
      </c>
    </row>
    <row r="70" spans="1:16" x14ac:dyDescent="0.3">
      <c r="A70" s="22" t="str">
        <f t="shared" si="5"/>
        <v>2019 ALL ITEM &amp; OLDER D95</v>
      </c>
      <c r="B70" s="7">
        <f t="shared" si="6"/>
        <v>46121</v>
      </c>
      <c r="C70" s="7">
        <f t="shared" si="7"/>
        <v>46127</v>
      </c>
      <c r="D70" s="6">
        <v>3260</v>
      </c>
      <c r="E70" s="6">
        <v>333</v>
      </c>
      <c r="F70" s="6">
        <v>3</v>
      </c>
      <c r="G70" s="6">
        <v>1</v>
      </c>
      <c r="H70" s="6" t="s">
        <v>124</v>
      </c>
      <c r="I70" s="6" t="s">
        <v>24172</v>
      </c>
      <c r="J70" s="6">
        <v>16368157</v>
      </c>
      <c r="K70" s="6" t="s">
        <v>128</v>
      </c>
      <c r="L70" s="6" t="s">
        <v>129</v>
      </c>
      <c r="M70" s="8">
        <v>69900</v>
      </c>
      <c r="N70" s="9">
        <v>0.95</v>
      </c>
      <c r="O70" s="8">
        <f t="shared" si="4"/>
        <v>3495</v>
      </c>
      <c r="P70" s="6" t="s">
        <v>16</v>
      </c>
    </row>
    <row r="71" spans="1:16" x14ac:dyDescent="0.3">
      <c r="A71" s="22" t="str">
        <f t="shared" si="5"/>
        <v>2019 ALL ITEM &amp; OLDER D95</v>
      </c>
      <c r="B71" s="7">
        <f t="shared" si="6"/>
        <v>46121</v>
      </c>
      <c r="C71" s="7">
        <f t="shared" si="7"/>
        <v>46127</v>
      </c>
      <c r="D71" s="6">
        <v>3260</v>
      </c>
      <c r="E71" s="6">
        <v>333</v>
      </c>
      <c r="F71" s="6">
        <v>3</v>
      </c>
      <c r="G71" s="6">
        <v>1</v>
      </c>
      <c r="H71" s="6" t="s">
        <v>124</v>
      </c>
      <c r="I71" s="6" t="s">
        <v>24172</v>
      </c>
      <c r="J71" s="6">
        <v>16368175</v>
      </c>
      <c r="K71" s="6" t="s">
        <v>128</v>
      </c>
      <c r="L71" s="6" t="s">
        <v>130</v>
      </c>
      <c r="M71" s="8">
        <v>69900</v>
      </c>
      <c r="N71" s="9">
        <v>0.95</v>
      </c>
      <c r="O71" s="8">
        <f t="shared" si="4"/>
        <v>3495</v>
      </c>
      <c r="P71" s="6" t="s">
        <v>16</v>
      </c>
    </row>
    <row r="72" spans="1:16" x14ac:dyDescent="0.3">
      <c r="A72" s="22" t="str">
        <f t="shared" si="5"/>
        <v>2019 ALL ITEM &amp; OLDER D95</v>
      </c>
      <c r="B72" s="7">
        <f t="shared" si="6"/>
        <v>46121</v>
      </c>
      <c r="C72" s="7">
        <f t="shared" si="7"/>
        <v>46127</v>
      </c>
      <c r="D72" s="6">
        <v>3260</v>
      </c>
      <c r="E72" s="6">
        <v>333</v>
      </c>
      <c r="F72" s="6">
        <v>3</v>
      </c>
      <c r="G72" s="6">
        <v>1</v>
      </c>
      <c r="H72" s="6" t="s">
        <v>124</v>
      </c>
      <c r="I72" s="6" t="s">
        <v>24172</v>
      </c>
      <c r="J72" s="6">
        <v>19692354</v>
      </c>
      <c r="K72" s="6" t="s">
        <v>131</v>
      </c>
      <c r="L72" s="6" t="s">
        <v>132</v>
      </c>
      <c r="M72" s="8">
        <v>89900</v>
      </c>
      <c r="N72" s="9">
        <v>0.95</v>
      </c>
      <c r="O72" s="8">
        <f t="shared" si="4"/>
        <v>4495</v>
      </c>
      <c r="P72" s="6" t="s">
        <v>16</v>
      </c>
    </row>
    <row r="73" spans="1:16" x14ac:dyDescent="0.3">
      <c r="A73" s="22" t="str">
        <f t="shared" si="5"/>
        <v>2019 ALL ITEM &amp; OLDER D95</v>
      </c>
      <c r="B73" s="7">
        <f t="shared" si="6"/>
        <v>46121</v>
      </c>
      <c r="C73" s="7">
        <f t="shared" si="7"/>
        <v>46127</v>
      </c>
      <c r="D73" s="6">
        <v>3260</v>
      </c>
      <c r="E73" s="6">
        <v>333</v>
      </c>
      <c r="F73" s="6">
        <v>3</v>
      </c>
      <c r="G73" s="6">
        <v>1</v>
      </c>
      <c r="H73" s="6" t="s">
        <v>124</v>
      </c>
      <c r="I73" s="6" t="s">
        <v>24172</v>
      </c>
      <c r="J73" s="6">
        <v>19692363</v>
      </c>
      <c r="K73" s="6" t="s">
        <v>131</v>
      </c>
      <c r="L73" s="6" t="s">
        <v>133</v>
      </c>
      <c r="M73" s="8">
        <v>89900</v>
      </c>
      <c r="N73" s="9">
        <v>0.95</v>
      </c>
      <c r="O73" s="8">
        <f t="shared" si="4"/>
        <v>4495</v>
      </c>
      <c r="P73" s="6" t="s">
        <v>16</v>
      </c>
    </row>
    <row r="74" spans="1:16" x14ac:dyDescent="0.3">
      <c r="A74" s="22" t="str">
        <f t="shared" si="5"/>
        <v>2019 ALL ITEM &amp; OLDER D95</v>
      </c>
      <c r="B74" s="7">
        <f t="shared" si="6"/>
        <v>46121</v>
      </c>
      <c r="C74" s="7">
        <f t="shared" si="7"/>
        <v>46127</v>
      </c>
      <c r="D74" s="6">
        <v>3260</v>
      </c>
      <c r="E74" s="6">
        <v>333</v>
      </c>
      <c r="F74" s="6">
        <v>3</v>
      </c>
      <c r="G74" s="6">
        <v>1</v>
      </c>
      <c r="H74" s="6" t="s">
        <v>124</v>
      </c>
      <c r="I74" s="6" t="s">
        <v>24172</v>
      </c>
      <c r="J74" s="6">
        <v>19692621</v>
      </c>
      <c r="K74" s="6" t="s">
        <v>134</v>
      </c>
      <c r="L74" s="6" t="s">
        <v>135</v>
      </c>
      <c r="M74" s="8">
        <v>89900</v>
      </c>
      <c r="N74" s="9">
        <v>0.95</v>
      </c>
      <c r="O74" s="8">
        <f t="shared" si="4"/>
        <v>4495</v>
      </c>
      <c r="P74" s="6" t="s">
        <v>16</v>
      </c>
    </row>
    <row r="75" spans="1:16" x14ac:dyDescent="0.3">
      <c r="A75" s="22" t="str">
        <f t="shared" si="5"/>
        <v>2019 ALL ITEM &amp; OLDER D95</v>
      </c>
      <c r="B75" s="7">
        <f t="shared" si="6"/>
        <v>46121</v>
      </c>
      <c r="C75" s="7">
        <f t="shared" si="7"/>
        <v>46127</v>
      </c>
      <c r="D75" s="6">
        <v>3260</v>
      </c>
      <c r="E75" s="6">
        <v>333</v>
      </c>
      <c r="F75" s="6">
        <v>3</v>
      </c>
      <c r="G75" s="6">
        <v>1</v>
      </c>
      <c r="H75" s="6" t="s">
        <v>124</v>
      </c>
      <c r="I75" s="6" t="s">
        <v>24172</v>
      </c>
      <c r="J75" s="6">
        <v>19693719</v>
      </c>
      <c r="K75" s="6" t="s">
        <v>136</v>
      </c>
      <c r="L75" s="6" t="s">
        <v>137</v>
      </c>
      <c r="M75" s="8">
        <v>89900</v>
      </c>
      <c r="N75" s="9">
        <v>0.95</v>
      </c>
      <c r="O75" s="8">
        <f t="shared" si="4"/>
        <v>4495</v>
      </c>
      <c r="P75" s="6" t="s">
        <v>16</v>
      </c>
    </row>
    <row r="76" spans="1:16" x14ac:dyDescent="0.3">
      <c r="A76" s="22" t="str">
        <f t="shared" si="5"/>
        <v>2019 ALL ITEM &amp; OLDER D95</v>
      </c>
      <c r="B76" s="7">
        <f t="shared" si="6"/>
        <v>46121</v>
      </c>
      <c r="C76" s="7">
        <f t="shared" si="7"/>
        <v>46127</v>
      </c>
      <c r="D76" s="6">
        <v>3260</v>
      </c>
      <c r="E76" s="6">
        <v>333</v>
      </c>
      <c r="F76" s="6">
        <v>3</v>
      </c>
      <c r="G76" s="6">
        <v>1</v>
      </c>
      <c r="H76" s="6" t="s">
        <v>124</v>
      </c>
      <c r="I76" s="6" t="s">
        <v>24172</v>
      </c>
      <c r="J76" s="6">
        <v>19866505</v>
      </c>
      <c r="K76" s="6" t="s">
        <v>138</v>
      </c>
      <c r="L76" s="6" t="s">
        <v>139</v>
      </c>
      <c r="M76" s="8">
        <v>79900</v>
      </c>
      <c r="N76" s="9">
        <v>0.95</v>
      </c>
      <c r="O76" s="8">
        <f t="shared" si="4"/>
        <v>3995</v>
      </c>
      <c r="P76" s="6" t="s">
        <v>16</v>
      </c>
    </row>
    <row r="77" spans="1:16" x14ac:dyDescent="0.3">
      <c r="A77" s="22" t="str">
        <f t="shared" si="5"/>
        <v>2019 ALL ITEM &amp; OLDER D95</v>
      </c>
      <c r="B77" s="7">
        <f t="shared" si="6"/>
        <v>46121</v>
      </c>
      <c r="C77" s="7">
        <f t="shared" si="7"/>
        <v>46127</v>
      </c>
      <c r="D77" s="6">
        <v>3260</v>
      </c>
      <c r="E77" s="6">
        <v>333</v>
      </c>
      <c r="F77" s="6">
        <v>3</v>
      </c>
      <c r="G77" s="6">
        <v>1</v>
      </c>
      <c r="H77" s="6" t="s">
        <v>124</v>
      </c>
      <c r="I77" s="6" t="s">
        <v>24172</v>
      </c>
      <c r="J77" s="6">
        <v>19869404</v>
      </c>
      <c r="K77" s="6" t="s">
        <v>140</v>
      </c>
      <c r="L77" s="6" t="s">
        <v>141</v>
      </c>
      <c r="M77" s="8">
        <v>89900</v>
      </c>
      <c r="N77" s="9">
        <v>0.95</v>
      </c>
      <c r="O77" s="8">
        <f t="shared" si="4"/>
        <v>4495</v>
      </c>
      <c r="P77" s="6" t="s">
        <v>16</v>
      </c>
    </row>
    <row r="78" spans="1:16" x14ac:dyDescent="0.3">
      <c r="A78" s="22" t="str">
        <f t="shared" si="5"/>
        <v>2019 ALL ITEM &amp; OLDER D95</v>
      </c>
      <c r="B78" s="7">
        <f t="shared" si="6"/>
        <v>46121</v>
      </c>
      <c r="C78" s="7">
        <f t="shared" si="7"/>
        <v>46127</v>
      </c>
      <c r="D78" s="6">
        <v>3260</v>
      </c>
      <c r="E78" s="6">
        <v>333</v>
      </c>
      <c r="F78" s="6">
        <v>3</v>
      </c>
      <c r="G78" s="6">
        <v>1</v>
      </c>
      <c r="H78" s="6" t="s">
        <v>124</v>
      </c>
      <c r="I78" s="6" t="s">
        <v>24172</v>
      </c>
      <c r="J78" s="6">
        <v>20152541</v>
      </c>
      <c r="K78" s="6" t="s">
        <v>142</v>
      </c>
      <c r="L78" s="6" t="s">
        <v>143</v>
      </c>
      <c r="M78" s="8">
        <v>79900</v>
      </c>
      <c r="N78" s="9">
        <v>0.95</v>
      </c>
      <c r="O78" s="8">
        <f t="shared" si="4"/>
        <v>3995</v>
      </c>
      <c r="P78" s="6" t="s">
        <v>16</v>
      </c>
    </row>
    <row r="79" spans="1:16" x14ac:dyDescent="0.3">
      <c r="A79" s="22" t="str">
        <f t="shared" si="5"/>
        <v>2019 ALL ITEM &amp; OLDER D95</v>
      </c>
      <c r="B79" s="7">
        <f t="shared" si="6"/>
        <v>46121</v>
      </c>
      <c r="C79" s="7">
        <f t="shared" si="7"/>
        <v>46127</v>
      </c>
      <c r="D79" s="6">
        <v>3260</v>
      </c>
      <c r="E79" s="6">
        <v>333</v>
      </c>
      <c r="F79" s="6">
        <v>3</v>
      </c>
      <c r="G79" s="6">
        <v>1</v>
      </c>
      <c r="H79" s="6" t="s">
        <v>124</v>
      </c>
      <c r="I79" s="6" t="s">
        <v>24172</v>
      </c>
      <c r="J79" s="6">
        <v>20152612</v>
      </c>
      <c r="K79" s="6" t="s">
        <v>144</v>
      </c>
      <c r="L79" s="6" t="s">
        <v>145</v>
      </c>
      <c r="M79" s="8">
        <v>79900</v>
      </c>
      <c r="N79" s="9">
        <v>0.95</v>
      </c>
      <c r="O79" s="8">
        <f t="shared" si="4"/>
        <v>3995</v>
      </c>
      <c r="P79" s="6" t="s">
        <v>16</v>
      </c>
    </row>
    <row r="80" spans="1:16" x14ac:dyDescent="0.3">
      <c r="A80" s="22" t="str">
        <f t="shared" si="5"/>
        <v>2019 ALL ITEM &amp; OLDER D95</v>
      </c>
      <c r="B80" s="7">
        <f t="shared" si="6"/>
        <v>46121</v>
      </c>
      <c r="C80" s="7">
        <f t="shared" si="7"/>
        <v>46127</v>
      </c>
      <c r="D80" s="6">
        <v>3260</v>
      </c>
      <c r="E80" s="6">
        <v>333</v>
      </c>
      <c r="F80" s="6">
        <v>3</v>
      </c>
      <c r="G80" s="6">
        <v>1</v>
      </c>
      <c r="H80" s="6" t="s">
        <v>124</v>
      </c>
      <c r="I80" s="6" t="s">
        <v>24172</v>
      </c>
      <c r="J80" s="6">
        <v>20197235</v>
      </c>
      <c r="K80" s="6" t="s">
        <v>146</v>
      </c>
      <c r="L80" s="6" t="s">
        <v>147</v>
      </c>
      <c r="M80" s="8">
        <v>79900</v>
      </c>
      <c r="N80" s="9">
        <v>0.95</v>
      </c>
      <c r="O80" s="8">
        <f t="shared" si="4"/>
        <v>3995</v>
      </c>
      <c r="P80" s="6" t="s">
        <v>16</v>
      </c>
    </row>
    <row r="81" spans="1:16" x14ac:dyDescent="0.3">
      <c r="A81" s="22" t="str">
        <f t="shared" si="5"/>
        <v>2019 ALL ITEM &amp; OLDER D95</v>
      </c>
      <c r="B81" s="7">
        <f t="shared" si="6"/>
        <v>46121</v>
      </c>
      <c r="C81" s="7">
        <f t="shared" si="7"/>
        <v>46127</v>
      </c>
      <c r="D81" s="6">
        <v>3260</v>
      </c>
      <c r="E81" s="6">
        <v>333</v>
      </c>
      <c r="F81" s="6">
        <v>3</v>
      </c>
      <c r="G81" s="6">
        <v>1</v>
      </c>
      <c r="H81" s="6" t="s">
        <v>124</v>
      </c>
      <c r="I81" s="6" t="s">
        <v>24172</v>
      </c>
      <c r="J81" s="6">
        <v>20210988</v>
      </c>
      <c r="K81" s="6" t="s">
        <v>148</v>
      </c>
      <c r="L81" s="6" t="s">
        <v>149</v>
      </c>
      <c r="M81" s="8">
        <v>79900</v>
      </c>
      <c r="N81" s="9">
        <v>0.95</v>
      </c>
      <c r="O81" s="8">
        <f t="shared" si="4"/>
        <v>3995</v>
      </c>
      <c r="P81" s="6" t="s">
        <v>16</v>
      </c>
    </row>
    <row r="82" spans="1:16" x14ac:dyDescent="0.3">
      <c r="A82" s="22" t="str">
        <f t="shared" si="5"/>
        <v>2019 ALL ITEM &amp; OLDER D95</v>
      </c>
      <c r="B82" s="7">
        <f t="shared" si="6"/>
        <v>46121</v>
      </c>
      <c r="C82" s="7">
        <f t="shared" si="7"/>
        <v>46127</v>
      </c>
      <c r="D82" s="6">
        <v>3260</v>
      </c>
      <c r="E82" s="6">
        <v>333</v>
      </c>
      <c r="F82" s="6">
        <v>3</v>
      </c>
      <c r="G82" s="6">
        <v>1</v>
      </c>
      <c r="H82" s="6" t="s">
        <v>124</v>
      </c>
      <c r="I82" s="6" t="s">
        <v>24172</v>
      </c>
      <c r="J82" s="6">
        <v>20213216</v>
      </c>
      <c r="K82" s="6" t="s">
        <v>150</v>
      </c>
      <c r="L82" s="6" t="s">
        <v>151</v>
      </c>
      <c r="M82" s="8">
        <v>79900</v>
      </c>
      <c r="N82" s="9">
        <v>0.95</v>
      </c>
      <c r="O82" s="8">
        <f t="shared" si="4"/>
        <v>3995</v>
      </c>
      <c r="P82" s="6" t="s">
        <v>16</v>
      </c>
    </row>
    <row r="83" spans="1:16" x14ac:dyDescent="0.3">
      <c r="A83" s="22" t="str">
        <f t="shared" si="5"/>
        <v>2019 ALL ITEM &amp; OLDER D95</v>
      </c>
      <c r="B83" s="7">
        <f t="shared" si="6"/>
        <v>46121</v>
      </c>
      <c r="C83" s="7">
        <f t="shared" si="7"/>
        <v>46127</v>
      </c>
      <c r="D83" s="6">
        <v>3260</v>
      </c>
      <c r="E83" s="6">
        <v>333</v>
      </c>
      <c r="F83" s="6">
        <v>3</v>
      </c>
      <c r="G83" s="6">
        <v>1</v>
      </c>
      <c r="H83" s="6" t="s">
        <v>124</v>
      </c>
      <c r="I83" s="6" t="s">
        <v>24172</v>
      </c>
      <c r="J83" s="6">
        <v>20213225</v>
      </c>
      <c r="K83" s="6" t="s">
        <v>150</v>
      </c>
      <c r="L83" s="6" t="s">
        <v>152</v>
      </c>
      <c r="M83" s="8">
        <v>79900</v>
      </c>
      <c r="N83" s="9">
        <v>0.95</v>
      </c>
      <c r="O83" s="8">
        <f t="shared" si="4"/>
        <v>3995</v>
      </c>
      <c r="P83" s="6" t="s">
        <v>16</v>
      </c>
    </row>
    <row r="84" spans="1:16" x14ac:dyDescent="0.3">
      <c r="A84" s="22" t="str">
        <f t="shared" si="5"/>
        <v>2019 ALL ITEM &amp; OLDER D95</v>
      </c>
      <c r="B84" s="7">
        <f t="shared" si="6"/>
        <v>46121</v>
      </c>
      <c r="C84" s="7">
        <f t="shared" si="7"/>
        <v>46127</v>
      </c>
      <c r="D84" s="6">
        <v>3260</v>
      </c>
      <c r="E84" s="6">
        <v>333</v>
      </c>
      <c r="F84" s="6">
        <v>3</v>
      </c>
      <c r="G84" s="6">
        <v>1</v>
      </c>
      <c r="H84" s="6" t="s">
        <v>124</v>
      </c>
      <c r="I84" s="6" t="s">
        <v>24172</v>
      </c>
      <c r="J84" s="6">
        <v>20213243</v>
      </c>
      <c r="K84" s="6" t="s">
        <v>150</v>
      </c>
      <c r="L84" s="6" t="s">
        <v>153</v>
      </c>
      <c r="M84" s="8">
        <v>79900</v>
      </c>
      <c r="N84" s="9">
        <v>0.95</v>
      </c>
      <c r="O84" s="8">
        <f t="shared" si="4"/>
        <v>3995</v>
      </c>
      <c r="P84" s="6" t="s">
        <v>16</v>
      </c>
    </row>
    <row r="85" spans="1:16" x14ac:dyDescent="0.3">
      <c r="A85" s="22" t="str">
        <f t="shared" si="5"/>
        <v>2019 ALL ITEM &amp; OLDER D95</v>
      </c>
      <c r="B85" s="7">
        <f t="shared" si="6"/>
        <v>46121</v>
      </c>
      <c r="C85" s="7">
        <f t="shared" si="7"/>
        <v>46127</v>
      </c>
      <c r="D85" s="6">
        <v>3260</v>
      </c>
      <c r="E85" s="6">
        <v>333</v>
      </c>
      <c r="F85" s="6">
        <v>3</v>
      </c>
      <c r="G85" s="6">
        <v>1</v>
      </c>
      <c r="H85" s="6" t="s">
        <v>124</v>
      </c>
      <c r="I85" s="6" t="s">
        <v>24172</v>
      </c>
      <c r="J85" s="6">
        <v>20590238</v>
      </c>
      <c r="K85" s="6" t="s">
        <v>154</v>
      </c>
      <c r="L85" s="6" t="s">
        <v>155</v>
      </c>
      <c r="M85" s="8">
        <v>79900</v>
      </c>
      <c r="N85" s="9">
        <v>0.95</v>
      </c>
      <c r="O85" s="8">
        <f t="shared" si="4"/>
        <v>3995</v>
      </c>
      <c r="P85" s="6" t="s">
        <v>16</v>
      </c>
    </row>
    <row r="86" spans="1:16" x14ac:dyDescent="0.3">
      <c r="A86" s="22" t="str">
        <f t="shared" si="5"/>
        <v>2019 ALL ITEM &amp; OLDER D95</v>
      </c>
      <c r="B86" s="7">
        <f t="shared" si="6"/>
        <v>46121</v>
      </c>
      <c r="C86" s="7">
        <f t="shared" si="7"/>
        <v>46127</v>
      </c>
      <c r="D86" s="6">
        <v>3260</v>
      </c>
      <c r="E86" s="6">
        <v>333</v>
      </c>
      <c r="F86" s="6">
        <v>3</v>
      </c>
      <c r="G86" s="6">
        <v>1</v>
      </c>
      <c r="H86" s="6" t="s">
        <v>124</v>
      </c>
      <c r="I86" s="6" t="s">
        <v>24172</v>
      </c>
      <c r="J86" s="6">
        <v>20590247</v>
      </c>
      <c r="K86" s="6" t="s">
        <v>154</v>
      </c>
      <c r="L86" s="6" t="s">
        <v>156</v>
      </c>
      <c r="M86" s="8">
        <v>79900</v>
      </c>
      <c r="N86" s="9">
        <v>0.95</v>
      </c>
      <c r="O86" s="8">
        <f t="shared" si="4"/>
        <v>3995</v>
      </c>
      <c r="P86" s="6" t="s">
        <v>16</v>
      </c>
    </row>
    <row r="87" spans="1:16" x14ac:dyDescent="0.3">
      <c r="A87" s="22" t="str">
        <f t="shared" si="5"/>
        <v>2019 ALL ITEM &amp; OLDER D95</v>
      </c>
      <c r="B87" s="7">
        <f t="shared" si="6"/>
        <v>46121</v>
      </c>
      <c r="C87" s="7">
        <f t="shared" si="7"/>
        <v>46127</v>
      </c>
      <c r="D87" s="6">
        <v>3260</v>
      </c>
      <c r="E87" s="6">
        <v>333</v>
      </c>
      <c r="F87" s="6">
        <v>3</v>
      </c>
      <c r="G87" s="6">
        <v>1</v>
      </c>
      <c r="H87" s="6" t="s">
        <v>124</v>
      </c>
      <c r="I87" s="6" t="s">
        <v>24172</v>
      </c>
      <c r="J87" s="6">
        <v>20590256</v>
      </c>
      <c r="K87" s="6" t="s">
        <v>154</v>
      </c>
      <c r="L87" s="6" t="s">
        <v>157</v>
      </c>
      <c r="M87" s="8">
        <v>79900</v>
      </c>
      <c r="N87" s="9">
        <v>0.95</v>
      </c>
      <c r="O87" s="8">
        <f t="shared" si="4"/>
        <v>3995</v>
      </c>
      <c r="P87" s="6" t="s">
        <v>16</v>
      </c>
    </row>
    <row r="88" spans="1:16" x14ac:dyDescent="0.3">
      <c r="A88" s="22" t="str">
        <f t="shared" si="5"/>
        <v>2019 ALL ITEM &amp; OLDER D95</v>
      </c>
      <c r="B88" s="7">
        <f t="shared" si="6"/>
        <v>46121</v>
      </c>
      <c r="C88" s="7">
        <f t="shared" si="7"/>
        <v>46127</v>
      </c>
      <c r="D88" s="6">
        <v>3260</v>
      </c>
      <c r="E88" s="6">
        <v>333</v>
      </c>
      <c r="F88" s="6">
        <v>3</v>
      </c>
      <c r="G88" s="6">
        <v>1</v>
      </c>
      <c r="H88" s="6" t="s">
        <v>124</v>
      </c>
      <c r="I88" s="6" t="s">
        <v>24172</v>
      </c>
      <c r="J88" s="6">
        <v>20590265</v>
      </c>
      <c r="K88" s="6" t="s">
        <v>154</v>
      </c>
      <c r="L88" s="6" t="s">
        <v>158</v>
      </c>
      <c r="M88" s="8">
        <v>79900</v>
      </c>
      <c r="N88" s="9">
        <v>0.95</v>
      </c>
      <c r="O88" s="8">
        <f t="shared" si="4"/>
        <v>3995</v>
      </c>
      <c r="P88" s="6" t="s">
        <v>16</v>
      </c>
    </row>
    <row r="89" spans="1:16" x14ac:dyDescent="0.3">
      <c r="A89" s="22" t="str">
        <f t="shared" si="5"/>
        <v>2019 ALL ITEM &amp; OLDER D95</v>
      </c>
      <c r="B89" s="7">
        <f t="shared" si="6"/>
        <v>46121</v>
      </c>
      <c r="C89" s="7">
        <f t="shared" si="7"/>
        <v>46127</v>
      </c>
      <c r="D89" s="6">
        <v>3260</v>
      </c>
      <c r="E89" s="6">
        <v>333</v>
      </c>
      <c r="F89" s="6">
        <v>3</v>
      </c>
      <c r="G89" s="6">
        <v>1</v>
      </c>
      <c r="H89" s="6" t="s">
        <v>124</v>
      </c>
      <c r="I89" s="6" t="s">
        <v>24172</v>
      </c>
      <c r="J89" s="6">
        <v>20611778</v>
      </c>
      <c r="K89" s="6" t="s">
        <v>159</v>
      </c>
      <c r="L89" s="6" t="s">
        <v>160</v>
      </c>
      <c r="M89" s="8">
        <v>79900</v>
      </c>
      <c r="N89" s="9">
        <v>0.95</v>
      </c>
      <c r="O89" s="8">
        <f t="shared" si="4"/>
        <v>3995</v>
      </c>
      <c r="P89" s="6" t="s">
        <v>16</v>
      </c>
    </row>
    <row r="90" spans="1:16" x14ac:dyDescent="0.3">
      <c r="A90" s="22" t="str">
        <f t="shared" si="5"/>
        <v>2019 ALL ITEM &amp; OLDER D95</v>
      </c>
      <c r="B90" s="7">
        <f t="shared" si="6"/>
        <v>46121</v>
      </c>
      <c r="C90" s="7">
        <f t="shared" si="7"/>
        <v>46127</v>
      </c>
      <c r="D90" s="6">
        <v>3260</v>
      </c>
      <c r="E90" s="6">
        <v>333</v>
      </c>
      <c r="F90" s="6">
        <v>3</v>
      </c>
      <c r="G90" s="6">
        <v>1</v>
      </c>
      <c r="H90" s="6" t="s">
        <v>124</v>
      </c>
      <c r="I90" s="6" t="s">
        <v>24172</v>
      </c>
      <c r="J90" s="6">
        <v>20615765</v>
      </c>
      <c r="K90" s="6" t="s">
        <v>161</v>
      </c>
      <c r="L90" s="6" t="s">
        <v>162</v>
      </c>
      <c r="M90" s="8">
        <v>79900</v>
      </c>
      <c r="N90" s="9">
        <v>0.95</v>
      </c>
      <c r="O90" s="8">
        <f t="shared" si="4"/>
        <v>3995</v>
      </c>
      <c r="P90" s="6" t="s">
        <v>16</v>
      </c>
    </row>
    <row r="91" spans="1:16" x14ac:dyDescent="0.3">
      <c r="A91" s="22" t="str">
        <f t="shared" si="5"/>
        <v>2019 ALL ITEM &amp; OLDER D95</v>
      </c>
      <c r="B91" s="7">
        <f t="shared" si="6"/>
        <v>46121</v>
      </c>
      <c r="C91" s="7">
        <f t="shared" si="7"/>
        <v>46127</v>
      </c>
      <c r="D91" s="6">
        <v>3260</v>
      </c>
      <c r="E91" s="6">
        <v>333</v>
      </c>
      <c r="F91" s="6">
        <v>3</v>
      </c>
      <c r="G91" s="6">
        <v>1</v>
      </c>
      <c r="H91" s="6" t="s">
        <v>124</v>
      </c>
      <c r="I91" s="6" t="s">
        <v>24172</v>
      </c>
      <c r="J91" s="6">
        <v>20615774</v>
      </c>
      <c r="K91" s="6" t="s">
        <v>161</v>
      </c>
      <c r="L91" s="6" t="s">
        <v>163</v>
      </c>
      <c r="M91" s="8">
        <v>79900</v>
      </c>
      <c r="N91" s="9">
        <v>0.95</v>
      </c>
      <c r="O91" s="8">
        <f t="shared" si="4"/>
        <v>3995</v>
      </c>
      <c r="P91" s="6" t="s">
        <v>16</v>
      </c>
    </row>
    <row r="92" spans="1:16" x14ac:dyDescent="0.3">
      <c r="A92" s="22" t="str">
        <f t="shared" si="5"/>
        <v>2019 ALL ITEM &amp; OLDER D95</v>
      </c>
      <c r="B92" s="7">
        <f t="shared" si="6"/>
        <v>46121</v>
      </c>
      <c r="C92" s="7">
        <f t="shared" si="7"/>
        <v>46127</v>
      </c>
      <c r="D92" s="6">
        <v>3260</v>
      </c>
      <c r="E92" s="6">
        <v>333</v>
      </c>
      <c r="F92" s="6">
        <v>3</v>
      </c>
      <c r="G92" s="6">
        <v>1</v>
      </c>
      <c r="H92" s="6" t="s">
        <v>124</v>
      </c>
      <c r="I92" s="6" t="s">
        <v>24172</v>
      </c>
      <c r="J92" s="6">
        <v>20618780</v>
      </c>
      <c r="K92" s="6" t="s">
        <v>164</v>
      </c>
      <c r="L92" s="6" t="s">
        <v>165</v>
      </c>
      <c r="M92" s="8">
        <v>79900</v>
      </c>
      <c r="N92" s="9">
        <v>0.95</v>
      </c>
      <c r="O92" s="8">
        <f t="shared" si="4"/>
        <v>3995</v>
      </c>
      <c r="P92" s="6" t="s">
        <v>16</v>
      </c>
    </row>
    <row r="93" spans="1:16" x14ac:dyDescent="0.3">
      <c r="A93" s="22" t="str">
        <f t="shared" si="5"/>
        <v>2019 ALL ITEM &amp; OLDER D95</v>
      </c>
      <c r="B93" s="7">
        <f t="shared" si="6"/>
        <v>46121</v>
      </c>
      <c r="C93" s="7">
        <f t="shared" si="7"/>
        <v>46127</v>
      </c>
      <c r="D93" s="6">
        <v>3260</v>
      </c>
      <c r="E93" s="6">
        <v>333</v>
      </c>
      <c r="F93" s="6">
        <v>3</v>
      </c>
      <c r="G93" s="6">
        <v>1</v>
      </c>
      <c r="H93" s="6" t="s">
        <v>124</v>
      </c>
      <c r="I93" s="6" t="s">
        <v>24172</v>
      </c>
      <c r="J93" s="6">
        <v>20618799</v>
      </c>
      <c r="K93" s="6" t="s">
        <v>164</v>
      </c>
      <c r="L93" s="6" t="s">
        <v>166</v>
      </c>
      <c r="M93" s="8">
        <v>79900</v>
      </c>
      <c r="N93" s="9">
        <v>0.95</v>
      </c>
      <c r="O93" s="8">
        <f t="shared" si="4"/>
        <v>3995</v>
      </c>
      <c r="P93" s="6" t="s">
        <v>16</v>
      </c>
    </row>
    <row r="94" spans="1:16" x14ac:dyDescent="0.3">
      <c r="A94" s="22" t="str">
        <f t="shared" si="5"/>
        <v>2019 ALL ITEM &amp; OLDER D95</v>
      </c>
      <c r="B94" s="7">
        <f t="shared" si="6"/>
        <v>46121</v>
      </c>
      <c r="C94" s="7">
        <f t="shared" si="7"/>
        <v>46127</v>
      </c>
      <c r="D94" s="6">
        <v>3260</v>
      </c>
      <c r="E94" s="6">
        <v>333</v>
      </c>
      <c r="F94" s="6">
        <v>3</v>
      </c>
      <c r="G94" s="6">
        <v>1</v>
      </c>
      <c r="H94" s="6" t="s">
        <v>124</v>
      </c>
      <c r="I94" s="6" t="s">
        <v>24172</v>
      </c>
      <c r="J94" s="6">
        <v>20618806</v>
      </c>
      <c r="K94" s="6" t="s">
        <v>164</v>
      </c>
      <c r="L94" s="6" t="s">
        <v>167</v>
      </c>
      <c r="M94" s="8">
        <v>79900</v>
      </c>
      <c r="N94" s="9">
        <v>0.95</v>
      </c>
      <c r="O94" s="8">
        <f t="shared" si="4"/>
        <v>3995</v>
      </c>
      <c r="P94" s="6" t="s">
        <v>16</v>
      </c>
    </row>
    <row r="95" spans="1:16" x14ac:dyDescent="0.3">
      <c r="A95" s="22" t="str">
        <f t="shared" si="5"/>
        <v>2019 ALL ITEM &amp; OLDER D95</v>
      </c>
      <c r="B95" s="7">
        <f t="shared" si="6"/>
        <v>46121</v>
      </c>
      <c r="C95" s="7">
        <f t="shared" si="7"/>
        <v>46127</v>
      </c>
      <c r="D95" s="6">
        <v>3260</v>
      </c>
      <c r="E95" s="6">
        <v>333</v>
      </c>
      <c r="F95" s="6">
        <v>3</v>
      </c>
      <c r="G95" s="6">
        <v>1</v>
      </c>
      <c r="H95" s="6" t="s">
        <v>124</v>
      </c>
      <c r="I95" s="6" t="s">
        <v>24172</v>
      </c>
      <c r="J95" s="6">
        <v>20618815</v>
      </c>
      <c r="K95" s="6" t="s">
        <v>164</v>
      </c>
      <c r="L95" s="6" t="s">
        <v>168</v>
      </c>
      <c r="M95" s="8">
        <v>79900</v>
      </c>
      <c r="N95" s="9">
        <v>0.95</v>
      </c>
      <c r="O95" s="8">
        <f t="shared" si="4"/>
        <v>3995</v>
      </c>
      <c r="P95" s="6" t="s">
        <v>16</v>
      </c>
    </row>
    <row r="96" spans="1:16" x14ac:dyDescent="0.3">
      <c r="A96" s="22" t="str">
        <f t="shared" si="5"/>
        <v>2019 ALL ITEM &amp; OLDER D95</v>
      </c>
      <c r="B96" s="7">
        <f t="shared" si="6"/>
        <v>46121</v>
      </c>
      <c r="C96" s="7">
        <f t="shared" si="7"/>
        <v>46127</v>
      </c>
      <c r="D96" s="6">
        <v>3260</v>
      </c>
      <c r="E96" s="6">
        <v>333</v>
      </c>
      <c r="F96" s="6">
        <v>3</v>
      </c>
      <c r="G96" s="6">
        <v>1</v>
      </c>
      <c r="H96" s="6" t="s">
        <v>124</v>
      </c>
      <c r="I96" s="6" t="s">
        <v>24172</v>
      </c>
      <c r="J96" s="6">
        <v>20619109</v>
      </c>
      <c r="K96" s="6" t="s">
        <v>169</v>
      </c>
      <c r="L96" s="6" t="s">
        <v>170</v>
      </c>
      <c r="M96" s="8">
        <v>79900</v>
      </c>
      <c r="N96" s="9">
        <v>0.95</v>
      </c>
      <c r="O96" s="8">
        <f t="shared" si="4"/>
        <v>3995</v>
      </c>
      <c r="P96" s="6" t="s">
        <v>16</v>
      </c>
    </row>
    <row r="97" spans="1:16" x14ac:dyDescent="0.3">
      <c r="A97" s="22" t="str">
        <f t="shared" si="5"/>
        <v>2019 ALL ITEM &amp; OLDER D95</v>
      </c>
      <c r="B97" s="7">
        <f t="shared" si="6"/>
        <v>46121</v>
      </c>
      <c r="C97" s="7">
        <f t="shared" si="7"/>
        <v>46127</v>
      </c>
      <c r="D97" s="6">
        <v>3260</v>
      </c>
      <c r="E97" s="6">
        <v>333</v>
      </c>
      <c r="F97" s="6">
        <v>3</v>
      </c>
      <c r="G97" s="6">
        <v>1</v>
      </c>
      <c r="H97" s="6" t="s">
        <v>124</v>
      </c>
      <c r="I97" s="6" t="s">
        <v>24172</v>
      </c>
      <c r="J97" s="6">
        <v>20619118</v>
      </c>
      <c r="K97" s="6" t="s">
        <v>169</v>
      </c>
      <c r="L97" s="6" t="s">
        <v>171</v>
      </c>
      <c r="M97" s="8">
        <v>79900</v>
      </c>
      <c r="N97" s="9">
        <v>0.95</v>
      </c>
      <c r="O97" s="8">
        <f t="shared" si="4"/>
        <v>3995</v>
      </c>
      <c r="P97" s="6" t="s">
        <v>16</v>
      </c>
    </row>
    <row r="98" spans="1:16" x14ac:dyDescent="0.3">
      <c r="A98" s="22" t="str">
        <f t="shared" si="5"/>
        <v>2019 ALL ITEM &amp; OLDER D95</v>
      </c>
      <c r="B98" s="7">
        <f t="shared" si="6"/>
        <v>46121</v>
      </c>
      <c r="C98" s="7">
        <f t="shared" si="7"/>
        <v>46127</v>
      </c>
      <c r="D98" s="6">
        <v>3260</v>
      </c>
      <c r="E98" s="6">
        <v>333</v>
      </c>
      <c r="F98" s="6">
        <v>3</v>
      </c>
      <c r="G98" s="6">
        <v>1</v>
      </c>
      <c r="H98" s="6" t="s">
        <v>124</v>
      </c>
      <c r="I98" s="6" t="s">
        <v>24172</v>
      </c>
      <c r="J98" s="6">
        <v>20619127</v>
      </c>
      <c r="K98" s="6" t="s">
        <v>169</v>
      </c>
      <c r="L98" s="6" t="s">
        <v>172</v>
      </c>
      <c r="M98" s="8">
        <v>79900</v>
      </c>
      <c r="N98" s="9">
        <v>0.95</v>
      </c>
      <c r="O98" s="8">
        <f t="shared" si="4"/>
        <v>3995</v>
      </c>
      <c r="P98" s="6" t="s">
        <v>16</v>
      </c>
    </row>
    <row r="99" spans="1:16" x14ac:dyDescent="0.3">
      <c r="A99" s="22" t="str">
        <f t="shared" si="5"/>
        <v>2019 ALL ITEM &amp; OLDER D95</v>
      </c>
      <c r="B99" s="7">
        <f t="shared" si="6"/>
        <v>46121</v>
      </c>
      <c r="C99" s="7">
        <f t="shared" si="7"/>
        <v>46127</v>
      </c>
      <c r="D99" s="6">
        <v>3260</v>
      </c>
      <c r="E99" s="6">
        <v>333</v>
      </c>
      <c r="F99" s="6">
        <v>3</v>
      </c>
      <c r="G99" s="6">
        <v>1</v>
      </c>
      <c r="H99" s="6" t="s">
        <v>124</v>
      </c>
      <c r="I99" s="6" t="s">
        <v>24172</v>
      </c>
      <c r="J99" s="6">
        <v>20619136</v>
      </c>
      <c r="K99" s="6" t="s">
        <v>169</v>
      </c>
      <c r="L99" s="6" t="s">
        <v>173</v>
      </c>
      <c r="M99" s="8">
        <v>79900</v>
      </c>
      <c r="N99" s="9">
        <v>0.95</v>
      </c>
      <c r="O99" s="8">
        <f t="shared" si="4"/>
        <v>3995</v>
      </c>
      <c r="P99" s="6" t="s">
        <v>16</v>
      </c>
    </row>
    <row r="100" spans="1:16" x14ac:dyDescent="0.3">
      <c r="A100" s="22" t="str">
        <f t="shared" si="5"/>
        <v>2019 ALL ITEM &amp; OLDER D95</v>
      </c>
      <c r="B100" s="7">
        <f t="shared" si="6"/>
        <v>46121</v>
      </c>
      <c r="C100" s="7">
        <f t="shared" si="7"/>
        <v>46127</v>
      </c>
      <c r="D100" s="6">
        <v>3260</v>
      </c>
      <c r="E100" s="6">
        <v>333</v>
      </c>
      <c r="F100" s="6">
        <v>3</v>
      </c>
      <c r="G100" s="6">
        <v>1</v>
      </c>
      <c r="H100" s="6" t="s">
        <v>124</v>
      </c>
      <c r="I100" s="6" t="s">
        <v>24172</v>
      </c>
      <c r="J100" s="6">
        <v>20619190</v>
      </c>
      <c r="K100" s="6" t="s">
        <v>174</v>
      </c>
      <c r="L100" s="6" t="s">
        <v>175</v>
      </c>
      <c r="M100" s="8">
        <v>79900</v>
      </c>
      <c r="N100" s="9">
        <v>0.95</v>
      </c>
      <c r="O100" s="8">
        <f t="shared" si="4"/>
        <v>3995</v>
      </c>
      <c r="P100" s="6" t="s">
        <v>16</v>
      </c>
    </row>
    <row r="101" spans="1:16" x14ac:dyDescent="0.3">
      <c r="A101" s="22" t="str">
        <f t="shared" si="5"/>
        <v>2019 ALL ITEM &amp; OLDER D95</v>
      </c>
      <c r="B101" s="7">
        <f t="shared" si="6"/>
        <v>46121</v>
      </c>
      <c r="C101" s="7">
        <f t="shared" si="7"/>
        <v>46127</v>
      </c>
      <c r="D101" s="6">
        <v>3260</v>
      </c>
      <c r="E101" s="6">
        <v>333</v>
      </c>
      <c r="F101" s="6">
        <v>3</v>
      </c>
      <c r="G101" s="6">
        <v>1</v>
      </c>
      <c r="H101" s="6" t="s">
        <v>124</v>
      </c>
      <c r="I101" s="6" t="s">
        <v>24172</v>
      </c>
      <c r="J101" s="6">
        <v>21383826</v>
      </c>
      <c r="K101" s="6" t="s">
        <v>176</v>
      </c>
      <c r="L101" s="6" t="s">
        <v>177</v>
      </c>
      <c r="M101" s="8">
        <v>79900</v>
      </c>
      <c r="N101" s="9">
        <v>0.95</v>
      </c>
      <c r="O101" s="8">
        <f t="shared" si="4"/>
        <v>3995</v>
      </c>
      <c r="P101" s="6" t="s">
        <v>16</v>
      </c>
    </row>
    <row r="102" spans="1:16" x14ac:dyDescent="0.3">
      <c r="A102" s="22" t="str">
        <f t="shared" si="5"/>
        <v>2019 ALL ITEM &amp; OLDER D95</v>
      </c>
      <c r="B102" s="7">
        <f t="shared" si="6"/>
        <v>46121</v>
      </c>
      <c r="C102" s="7">
        <f t="shared" si="7"/>
        <v>46127</v>
      </c>
      <c r="D102" s="6">
        <v>3260</v>
      </c>
      <c r="E102" s="6">
        <v>333</v>
      </c>
      <c r="F102" s="6">
        <v>3</v>
      </c>
      <c r="G102" s="6">
        <v>1</v>
      </c>
      <c r="H102" s="6" t="s">
        <v>124</v>
      </c>
      <c r="I102" s="6" t="s">
        <v>24172</v>
      </c>
      <c r="J102" s="6">
        <v>21383997</v>
      </c>
      <c r="K102" s="6" t="s">
        <v>178</v>
      </c>
      <c r="L102" s="6" t="s">
        <v>179</v>
      </c>
      <c r="M102" s="8">
        <v>79900</v>
      </c>
      <c r="N102" s="9">
        <v>0.95</v>
      </c>
      <c r="O102" s="8">
        <f t="shared" si="4"/>
        <v>3995</v>
      </c>
      <c r="P102" s="6" t="s">
        <v>16</v>
      </c>
    </row>
    <row r="103" spans="1:16" x14ac:dyDescent="0.3">
      <c r="A103" s="22" t="str">
        <f t="shared" si="5"/>
        <v>2019 ALL ITEM &amp; OLDER D95</v>
      </c>
      <c r="B103" s="7">
        <f t="shared" si="6"/>
        <v>46121</v>
      </c>
      <c r="C103" s="7">
        <f t="shared" si="7"/>
        <v>46127</v>
      </c>
      <c r="D103" s="6">
        <v>3260</v>
      </c>
      <c r="E103" s="6">
        <v>333</v>
      </c>
      <c r="F103" s="6">
        <v>3</v>
      </c>
      <c r="G103" s="6">
        <v>1</v>
      </c>
      <c r="H103" s="6" t="s">
        <v>124</v>
      </c>
      <c r="I103" s="6" t="s">
        <v>24172</v>
      </c>
      <c r="J103" s="6">
        <v>21611043</v>
      </c>
      <c r="K103" s="6" t="s">
        <v>180</v>
      </c>
      <c r="L103" s="6" t="s">
        <v>181</v>
      </c>
      <c r="M103" s="8">
        <v>79900</v>
      </c>
      <c r="N103" s="9">
        <v>0.95</v>
      </c>
      <c r="O103" s="8">
        <f t="shared" si="4"/>
        <v>3995</v>
      </c>
      <c r="P103" s="6" t="s">
        <v>16</v>
      </c>
    </row>
    <row r="104" spans="1:16" x14ac:dyDescent="0.3">
      <c r="A104" s="22" t="str">
        <f t="shared" si="5"/>
        <v>2019 ALL ITEM &amp; OLDER D95</v>
      </c>
      <c r="B104" s="7">
        <f t="shared" si="6"/>
        <v>46121</v>
      </c>
      <c r="C104" s="7">
        <f t="shared" si="7"/>
        <v>46127</v>
      </c>
      <c r="D104" s="6">
        <v>3260</v>
      </c>
      <c r="E104" s="6">
        <v>333</v>
      </c>
      <c r="F104" s="6">
        <v>3</v>
      </c>
      <c r="G104" s="6">
        <v>1</v>
      </c>
      <c r="H104" s="6" t="s">
        <v>124</v>
      </c>
      <c r="I104" s="6" t="s">
        <v>24172</v>
      </c>
      <c r="J104" s="6">
        <v>21808680</v>
      </c>
      <c r="K104" s="6" t="s">
        <v>182</v>
      </c>
      <c r="L104" s="6" t="s">
        <v>183</v>
      </c>
      <c r="M104" s="8">
        <v>79900</v>
      </c>
      <c r="N104" s="9">
        <v>0.95</v>
      </c>
      <c r="O104" s="8">
        <f t="shared" si="4"/>
        <v>3995</v>
      </c>
      <c r="P104" s="6" t="s">
        <v>16</v>
      </c>
    </row>
    <row r="105" spans="1:16" x14ac:dyDescent="0.3">
      <c r="A105" s="22" t="str">
        <f t="shared" si="5"/>
        <v>2019 ALL ITEM &amp; OLDER D95</v>
      </c>
      <c r="B105" s="7">
        <f t="shared" si="6"/>
        <v>46121</v>
      </c>
      <c r="C105" s="7">
        <f t="shared" si="7"/>
        <v>46127</v>
      </c>
      <c r="D105" s="6">
        <v>3260</v>
      </c>
      <c r="E105" s="6">
        <v>333</v>
      </c>
      <c r="F105" s="6">
        <v>3</v>
      </c>
      <c r="G105" s="6">
        <v>1</v>
      </c>
      <c r="H105" s="6" t="s">
        <v>124</v>
      </c>
      <c r="I105" s="6" t="s">
        <v>24172</v>
      </c>
      <c r="J105" s="6">
        <v>22535535</v>
      </c>
      <c r="K105" s="6" t="s">
        <v>184</v>
      </c>
      <c r="L105" s="6" t="s">
        <v>185</v>
      </c>
      <c r="M105" s="8">
        <v>109900</v>
      </c>
      <c r="N105" s="9">
        <v>0.95</v>
      </c>
      <c r="O105" s="8">
        <f t="shared" si="4"/>
        <v>5495</v>
      </c>
      <c r="P105" s="6" t="s">
        <v>16</v>
      </c>
    </row>
    <row r="106" spans="1:16" x14ac:dyDescent="0.3">
      <c r="A106" s="22" t="str">
        <f t="shared" si="5"/>
        <v>2019 ALL ITEM &amp; OLDER D95</v>
      </c>
      <c r="B106" s="7">
        <f t="shared" si="6"/>
        <v>46121</v>
      </c>
      <c r="C106" s="7">
        <f t="shared" si="7"/>
        <v>46127</v>
      </c>
      <c r="D106" s="6">
        <v>3260</v>
      </c>
      <c r="E106" s="6">
        <v>333</v>
      </c>
      <c r="F106" s="6">
        <v>3</v>
      </c>
      <c r="G106" s="6">
        <v>1</v>
      </c>
      <c r="H106" s="6" t="s">
        <v>186</v>
      </c>
      <c r="I106" s="6" t="s">
        <v>24172</v>
      </c>
      <c r="J106" s="6">
        <v>16232972</v>
      </c>
      <c r="K106" s="6" t="s">
        <v>187</v>
      </c>
      <c r="L106" s="6" t="s">
        <v>188</v>
      </c>
      <c r="M106" s="8">
        <v>69900</v>
      </c>
      <c r="N106" s="9">
        <v>0.95</v>
      </c>
      <c r="O106" s="8">
        <f t="shared" si="4"/>
        <v>3495</v>
      </c>
      <c r="P106" s="6" t="s">
        <v>16</v>
      </c>
    </row>
    <row r="107" spans="1:16" x14ac:dyDescent="0.3">
      <c r="A107" s="22" t="str">
        <f t="shared" si="5"/>
        <v>2019 ALL ITEM &amp; OLDER D95</v>
      </c>
      <c r="B107" s="7">
        <f t="shared" si="6"/>
        <v>46121</v>
      </c>
      <c r="C107" s="7">
        <f t="shared" si="7"/>
        <v>46127</v>
      </c>
      <c r="D107" s="6">
        <v>3260</v>
      </c>
      <c r="E107" s="6">
        <v>333</v>
      </c>
      <c r="F107" s="6">
        <v>3</v>
      </c>
      <c r="G107" s="6">
        <v>1</v>
      </c>
      <c r="H107" s="6" t="s">
        <v>186</v>
      </c>
      <c r="I107" s="6" t="s">
        <v>24172</v>
      </c>
      <c r="J107" s="6">
        <v>16684869</v>
      </c>
      <c r="K107" s="6" t="s">
        <v>189</v>
      </c>
      <c r="L107" s="6" t="s">
        <v>190</v>
      </c>
      <c r="M107" s="8">
        <v>69900</v>
      </c>
      <c r="N107" s="9">
        <v>0.95</v>
      </c>
      <c r="O107" s="8">
        <f t="shared" si="4"/>
        <v>3495</v>
      </c>
      <c r="P107" s="6" t="s">
        <v>16</v>
      </c>
    </row>
    <row r="108" spans="1:16" x14ac:dyDescent="0.3">
      <c r="A108" s="22" t="str">
        <f t="shared" si="5"/>
        <v>2019 ALL ITEM &amp; OLDER D95</v>
      </c>
      <c r="B108" s="7">
        <f t="shared" si="6"/>
        <v>46121</v>
      </c>
      <c r="C108" s="7">
        <f t="shared" si="7"/>
        <v>46127</v>
      </c>
      <c r="D108" s="6">
        <v>3260</v>
      </c>
      <c r="E108" s="6">
        <v>333</v>
      </c>
      <c r="F108" s="6">
        <v>3</v>
      </c>
      <c r="G108" s="6">
        <v>1</v>
      </c>
      <c r="H108" s="6" t="s">
        <v>186</v>
      </c>
      <c r="I108" s="6" t="s">
        <v>24172</v>
      </c>
      <c r="J108" s="6">
        <v>17839655</v>
      </c>
      <c r="K108" s="6" t="s">
        <v>191</v>
      </c>
      <c r="L108" s="6" t="s">
        <v>192</v>
      </c>
      <c r="M108" s="8">
        <v>79900</v>
      </c>
      <c r="N108" s="9">
        <v>0.95</v>
      </c>
      <c r="O108" s="8">
        <f t="shared" si="4"/>
        <v>3995</v>
      </c>
      <c r="P108" s="6" t="s">
        <v>16</v>
      </c>
    </row>
    <row r="109" spans="1:16" x14ac:dyDescent="0.3">
      <c r="A109" s="22" t="str">
        <f t="shared" si="5"/>
        <v>2019 ALL ITEM &amp; OLDER D95</v>
      </c>
      <c r="B109" s="7">
        <f t="shared" si="6"/>
        <v>46121</v>
      </c>
      <c r="C109" s="7">
        <f t="shared" si="7"/>
        <v>46127</v>
      </c>
      <c r="D109" s="6">
        <v>3260</v>
      </c>
      <c r="E109" s="6">
        <v>333</v>
      </c>
      <c r="F109" s="6">
        <v>3</v>
      </c>
      <c r="G109" s="6">
        <v>1</v>
      </c>
      <c r="H109" s="6" t="s">
        <v>186</v>
      </c>
      <c r="I109" s="6" t="s">
        <v>24172</v>
      </c>
      <c r="J109" s="6">
        <v>18343965</v>
      </c>
      <c r="K109" s="6" t="s">
        <v>193</v>
      </c>
      <c r="L109" s="6" t="s">
        <v>194</v>
      </c>
      <c r="M109" s="8">
        <v>79900</v>
      </c>
      <c r="N109" s="9">
        <v>0.95</v>
      </c>
      <c r="O109" s="8">
        <f t="shared" si="4"/>
        <v>3995</v>
      </c>
      <c r="P109" s="6" t="s">
        <v>16</v>
      </c>
    </row>
    <row r="110" spans="1:16" x14ac:dyDescent="0.3">
      <c r="A110" s="22" t="str">
        <f t="shared" si="5"/>
        <v>2019 ALL ITEM &amp; OLDER D95</v>
      </c>
      <c r="B110" s="7">
        <f t="shared" si="6"/>
        <v>46121</v>
      </c>
      <c r="C110" s="7">
        <f t="shared" si="7"/>
        <v>46127</v>
      </c>
      <c r="D110" s="6">
        <v>3260</v>
      </c>
      <c r="E110" s="6">
        <v>333</v>
      </c>
      <c r="F110" s="6">
        <v>3</v>
      </c>
      <c r="G110" s="6">
        <v>1</v>
      </c>
      <c r="H110" s="6" t="s">
        <v>186</v>
      </c>
      <c r="I110" s="6" t="s">
        <v>24172</v>
      </c>
      <c r="J110" s="6">
        <v>18346293</v>
      </c>
      <c r="K110" s="6" t="s">
        <v>195</v>
      </c>
      <c r="L110" s="6" t="s">
        <v>196</v>
      </c>
      <c r="M110" s="8">
        <v>79900</v>
      </c>
      <c r="N110" s="9">
        <v>0.95</v>
      </c>
      <c r="O110" s="8">
        <f t="shared" si="4"/>
        <v>3995</v>
      </c>
      <c r="P110" s="6" t="s">
        <v>16</v>
      </c>
    </row>
    <row r="111" spans="1:16" x14ac:dyDescent="0.3">
      <c r="A111" s="22" t="str">
        <f t="shared" si="5"/>
        <v>2019 ALL ITEM &amp; OLDER D95</v>
      </c>
      <c r="B111" s="7">
        <f t="shared" si="6"/>
        <v>46121</v>
      </c>
      <c r="C111" s="7">
        <f t="shared" si="7"/>
        <v>46127</v>
      </c>
      <c r="D111" s="6">
        <v>3260</v>
      </c>
      <c r="E111" s="6">
        <v>333</v>
      </c>
      <c r="F111" s="6">
        <v>3</v>
      </c>
      <c r="G111" s="6">
        <v>1</v>
      </c>
      <c r="H111" s="6" t="s">
        <v>186</v>
      </c>
      <c r="I111" s="6" t="s">
        <v>24172</v>
      </c>
      <c r="J111" s="6">
        <v>19606527</v>
      </c>
      <c r="K111" s="6" t="s">
        <v>197</v>
      </c>
      <c r="L111" s="6" t="s">
        <v>198</v>
      </c>
      <c r="M111" s="8">
        <v>79900</v>
      </c>
      <c r="N111" s="9">
        <v>0.95</v>
      </c>
      <c r="O111" s="8">
        <f t="shared" si="4"/>
        <v>3995</v>
      </c>
      <c r="P111" s="6" t="s">
        <v>16</v>
      </c>
    </row>
    <row r="112" spans="1:16" x14ac:dyDescent="0.3">
      <c r="A112" s="22" t="str">
        <f t="shared" si="5"/>
        <v>2019 ALL ITEM &amp; OLDER D95</v>
      </c>
      <c r="B112" s="7">
        <f t="shared" si="6"/>
        <v>46121</v>
      </c>
      <c r="C112" s="7">
        <f t="shared" si="7"/>
        <v>46127</v>
      </c>
      <c r="D112" s="6">
        <v>3260</v>
      </c>
      <c r="E112" s="6">
        <v>333</v>
      </c>
      <c r="F112" s="6">
        <v>3</v>
      </c>
      <c r="G112" s="6">
        <v>1</v>
      </c>
      <c r="H112" s="6" t="s">
        <v>186</v>
      </c>
      <c r="I112" s="6" t="s">
        <v>24172</v>
      </c>
      <c r="J112" s="6">
        <v>19607839</v>
      </c>
      <c r="K112" s="6" t="s">
        <v>199</v>
      </c>
      <c r="L112" s="6" t="s">
        <v>200</v>
      </c>
      <c r="M112" s="8">
        <v>79900</v>
      </c>
      <c r="N112" s="9">
        <v>0.95</v>
      </c>
      <c r="O112" s="8">
        <f t="shared" si="4"/>
        <v>3995</v>
      </c>
      <c r="P112" s="6" t="s">
        <v>16</v>
      </c>
    </row>
    <row r="113" spans="1:16" x14ac:dyDescent="0.3">
      <c r="A113" s="22" t="str">
        <f t="shared" si="5"/>
        <v>2019 ALL ITEM &amp; OLDER D95</v>
      </c>
      <c r="B113" s="7">
        <f t="shared" si="6"/>
        <v>46121</v>
      </c>
      <c r="C113" s="7">
        <f t="shared" si="7"/>
        <v>46127</v>
      </c>
      <c r="D113" s="6">
        <v>3260</v>
      </c>
      <c r="E113" s="6">
        <v>333</v>
      </c>
      <c r="F113" s="6">
        <v>3</v>
      </c>
      <c r="G113" s="6">
        <v>1</v>
      </c>
      <c r="H113" s="6" t="s">
        <v>186</v>
      </c>
      <c r="I113" s="6" t="s">
        <v>24172</v>
      </c>
      <c r="J113" s="6">
        <v>19608007</v>
      </c>
      <c r="K113" s="6" t="s">
        <v>201</v>
      </c>
      <c r="L113" s="6" t="s">
        <v>202</v>
      </c>
      <c r="M113" s="8">
        <v>79900</v>
      </c>
      <c r="N113" s="9">
        <v>0.95</v>
      </c>
      <c r="O113" s="8">
        <f t="shared" si="4"/>
        <v>3995</v>
      </c>
      <c r="P113" s="6" t="s">
        <v>16</v>
      </c>
    </row>
    <row r="114" spans="1:16" x14ac:dyDescent="0.3">
      <c r="A114" s="22" t="str">
        <f t="shared" si="5"/>
        <v>2019 ALL ITEM &amp; OLDER D95</v>
      </c>
      <c r="B114" s="7">
        <f t="shared" si="6"/>
        <v>46121</v>
      </c>
      <c r="C114" s="7">
        <f t="shared" si="7"/>
        <v>46127</v>
      </c>
      <c r="D114" s="6">
        <v>3260</v>
      </c>
      <c r="E114" s="6">
        <v>333</v>
      </c>
      <c r="F114" s="6">
        <v>3</v>
      </c>
      <c r="G114" s="6">
        <v>1</v>
      </c>
      <c r="H114" s="6" t="s">
        <v>186</v>
      </c>
      <c r="I114" s="6" t="s">
        <v>24172</v>
      </c>
      <c r="J114" s="6">
        <v>19608945</v>
      </c>
      <c r="K114" s="6" t="s">
        <v>203</v>
      </c>
      <c r="L114" s="6" t="s">
        <v>204</v>
      </c>
      <c r="M114" s="8">
        <v>89900</v>
      </c>
      <c r="N114" s="9">
        <v>0.95</v>
      </c>
      <c r="O114" s="8">
        <f t="shared" si="4"/>
        <v>4495</v>
      </c>
      <c r="P114" s="6" t="s">
        <v>16</v>
      </c>
    </row>
    <row r="115" spans="1:16" x14ac:dyDescent="0.3">
      <c r="A115" s="22" t="str">
        <f t="shared" si="5"/>
        <v>2019 ALL ITEM &amp; OLDER D95</v>
      </c>
      <c r="B115" s="7">
        <f t="shared" si="6"/>
        <v>46121</v>
      </c>
      <c r="C115" s="7">
        <f t="shared" si="7"/>
        <v>46127</v>
      </c>
      <c r="D115" s="6">
        <v>3260</v>
      </c>
      <c r="E115" s="6">
        <v>333</v>
      </c>
      <c r="F115" s="6">
        <v>3</v>
      </c>
      <c r="G115" s="6">
        <v>1</v>
      </c>
      <c r="H115" s="6" t="s">
        <v>186</v>
      </c>
      <c r="I115" s="6" t="s">
        <v>24172</v>
      </c>
      <c r="J115" s="6">
        <v>19609551</v>
      </c>
      <c r="K115" s="6" t="s">
        <v>205</v>
      </c>
      <c r="L115" s="6" t="s">
        <v>206</v>
      </c>
      <c r="M115" s="8">
        <v>89900</v>
      </c>
      <c r="N115" s="9">
        <v>0.95</v>
      </c>
      <c r="O115" s="8">
        <f t="shared" si="4"/>
        <v>4495</v>
      </c>
      <c r="P115" s="6" t="s">
        <v>16</v>
      </c>
    </row>
    <row r="116" spans="1:16" x14ac:dyDescent="0.3">
      <c r="A116" s="22" t="str">
        <f t="shared" si="5"/>
        <v>2019 ALL ITEM &amp; OLDER D95</v>
      </c>
      <c r="B116" s="7">
        <f t="shared" si="6"/>
        <v>46121</v>
      </c>
      <c r="C116" s="7">
        <f t="shared" si="7"/>
        <v>46127</v>
      </c>
      <c r="D116" s="6">
        <v>3260</v>
      </c>
      <c r="E116" s="6">
        <v>333</v>
      </c>
      <c r="F116" s="6">
        <v>3</v>
      </c>
      <c r="G116" s="6">
        <v>1</v>
      </c>
      <c r="H116" s="6" t="s">
        <v>186</v>
      </c>
      <c r="I116" s="6" t="s">
        <v>24172</v>
      </c>
      <c r="J116" s="6">
        <v>19613500</v>
      </c>
      <c r="K116" s="6" t="s">
        <v>207</v>
      </c>
      <c r="L116" s="6" t="s">
        <v>208</v>
      </c>
      <c r="M116" s="8">
        <v>89900</v>
      </c>
      <c r="N116" s="9">
        <v>0.95</v>
      </c>
      <c r="O116" s="8">
        <f t="shared" si="4"/>
        <v>4495</v>
      </c>
      <c r="P116" s="6" t="s">
        <v>16</v>
      </c>
    </row>
    <row r="117" spans="1:16" x14ac:dyDescent="0.3">
      <c r="A117" s="22" t="str">
        <f t="shared" si="5"/>
        <v>2019 ALL ITEM &amp; OLDER D95</v>
      </c>
      <c r="B117" s="7">
        <f t="shared" si="6"/>
        <v>46121</v>
      </c>
      <c r="C117" s="7">
        <f t="shared" si="7"/>
        <v>46127</v>
      </c>
      <c r="D117" s="6">
        <v>3260</v>
      </c>
      <c r="E117" s="6">
        <v>333</v>
      </c>
      <c r="F117" s="6">
        <v>3</v>
      </c>
      <c r="G117" s="6">
        <v>1</v>
      </c>
      <c r="H117" s="6" t="s">
        <v>186</v>
      </c>
      <c r="I117" s="6" t="s">
        <v>24172</v>
      </c>
      <c r="J117" s="6">
        <v>19825175</v>
      </c>
      <c r="K117" s="6" t="s">
        <v>209</v>
      </c>
      <c r="L117" s="6" t="s">
        <v>210</v>
      </c>
      <c r="M117" s="8">
        <v>89900</v>
      </c>
      <c r="N117" s="9">
        <v>0.95</v>
      </c>
      <c r="O117" s="8">
        <f t="shared" si="4"/>
        <v>4495</v>
      </c>
      <c r="P117" s="6" t="s">
        <v>16</v>
      </c>
    </row>
    <row r="118" spans="1:16" x14ac:dyDescent="0.3">
      <c r="A118" s="22" t="str">
        <f t="shared" si="5"/>
        <v>2019 ALL ITEM &amp; OLDER D95</v>
      </c>
      <c r="B118" s="7">
        <f t="shared" si="6"/>
        <v>46121</v>
      </c>
      <c r="C118" s="7">
        <f t="shared" si="7"/>
        <v>46127</v>
      </c>
      <c r="D118" s="6">
        <v>3260</v>
      </c>
      <c r="E118" s="6">
        <v>333</v>
      </c>
      <c r="F118" s="6">
        <v>3</v>
      </c>
      <c r="G118" s="6">
        <v>1</v>
      </c>
      <c r="H118" s="6" t="s">
        <v>186</v>
      </c>
      <c r="I118" s="6" t="s">
        <v>24172</v>
      </c>
      <c r="J118" s="6">
        <v>20030217</v>
      </c>
      <c r="K118" s="6" t="s">
        <v>211</v>
      </c>
      <c r="L118" s="6" t="s">
        <v>212</v>
      </c>
      <c r="M118" s="8">
        <v>79900</v>
      </c>
      <c r="N118" s="9">
        <v>0.95</v>
      </c>
      <c r="O118" s="8">
        <f t="shared" si="4"/>
        <v>3995</v>
      </c>
      <c r="P118" s="6" t="s">
        <v>16</v>
      </c>
    </row>
    <row r="119" spans="1:16" x14ac:dyDescent="0.3">
      <c r="A119" s="22" t="str">
        <f t="shared" si="5"/>
        <v>2019 ALL ITEM &amp; OLDER D95</v>
      </c>
      <c r="B119" s="7">
        <f t="shared" si="6"/>
        <v>46121</v>
      </c>
      <c r="C119" s="7">
        <f t="shared" si="7"/>
        <v>46127</v>
      </c>
      <c r="D119" s="6">
        <v>3260</v>
      </c>
      <c r="E119" s="6">
        <v>333</v>
      </c>
      <c r="F119" s="6">
        <v>3</v>
      </c>
      <c r="G119" s="6">
        <v>1</v>
      </c>
      <c r="H119" s="6" t="s">
        <v>186</v>
      </c>
      <c r="I119" s="6" t="s">
        <v>24172</v>
      </c>
      <c r="J119" s="6">
        <v>20033812</v>
      </c>
      <c r="K119" s="6" t="s">
        <v>213</v>
      </c>
      <c r="L119" s="6" t="s">
        <v>214</v>
      </c>
      <c r="M119" s="8">
        <v>79900</v>
      </c>
      <c r="N119" s="9">
        <v>0.95</v>
      </c>
      <c r="O119" s="8">
        <f t="shared" si="4"/>
        <v>3995</v>
      </c>
      <c r="P119" s="6" t="s">
        <v>16</v>
      </c>
    </row>
    <row r="120" spans="1:16" x14ac:dyDescent="0.3">
      <c r="A120" s="22" t="str">
        <f t="shared" si="5"/>
        <v>2019 ALL ITEM &amp; OLDER D95</v>
      </c>
      <c r="B120" s="7">
        <f t="shared" si="6"/>
        <v>46121</v>
      </c>
      <c r="C120" s="7">
        <f t="shared" si="7"/>
        <v>46127</v>
      </c>
      <c r="D120" s="6">
        <v>3260</v>
      </c>
      <c r="E120" s="6">
        <v>333</v>
      </c>
      <c r="F120" s="6">
        <v>3</v>
      </c>
      <c r="G120" s="6">
        <v>1</v>
      </c>
      <c r="H120" s="6" t="s">
        <v>186</v>
      </c>
      <c r="I120" s="6" t="s">
        <v>24172</v>
      </c>
      <c r="J120" s="6">
        <v>20033821</v>
      </c>
      <c r="K120" s="6" t="s">
        <v>213</v>
      </c>
      <c r="L120" s="6" t="s">
        <v>215</v>
      </c>
      <c r="M120" s="8">
        <v>79900</v>
      </c>
      <c r="N120" s="9">
        <v>0.95</v>
      </c>
      <c r="O120" s="8">
        <f t="shared" si="4"/>
        <v>3995</v>
      </c>
      <c r="P120" s="6" t="s">
        <v>16</v>
      </c>
    </row>
    <row r="121" spans="1:16" x14ac:dyDescent="0.3">
      <c r="A121" s="22" t="str">
        <f t="shared" si="5"/>
        <v>2019 ALL ITEM &amp; OLDER D95</v>
      </c>
      <c r="B121" s="7">
        <f t="shared" si="6"/>
        <v>46121</v>
      </c>
      <c r="C121" s="7">
        <f t="shared" si="7"/>
        <v>46127</v>
      </c>
      <c r="D121" s="6">
        <v>3260</v>
      </c>
      <c r="E121" s="6">
        <v>333</v>
      </c>
      <c r="F121" s="6">
        <v>3</v>
      </c>
      <c r="G121" s="6">
        <v>1</v>
      </c>
      <c r="H121" s="6" t="s">
        <v>186</v>
      </c>
      <c r="I121" s="6" t="s">
        <v>24172</v>
      </c>
      <c r="J121" s="6">
        <v>20033830</v>
      </c>
      <c r="K121" s="6" t="s">
        <v>213</v>
      </c>
      <c r="L121" s="6" t="s">
        <v>216</v>
      </c>
      <c r="M121" s="8">
        <v>79900</v>
      </c>
      <c r="N121" s="9">
        <v>0.95</v>
      </c>
      <c r="O121" s="8">
        <f t="shared" si="4"/>
        <v>3995</v>
      </c>
      <c r="P121" s="6" t="s">
        <v>16</v>
      </c>
    </row>
    <row r="122" spans="1:16" x14ac:dyDescent="0.3">
      <c r="A122" s="22" t="str">
        <f t="shared" si="5"/>
        <v>2019 ALL ITEM &amp; OLDER D95</v>
      </c>
      <c r="B122" s="7">
        <f t="shared" si="6"/>
        <v>46121</v>
      </c>
      <c r="C122" s="7">
        <f t="shared" si="7"/>
        <v>46127</v>
      </c>
      <c r="D122" s="6">
        <v>3260</v>
      </c>
      <c r="E122" s="6">
        <v>333</v>
      </c>
      <c r="F122" s="6">
        <v>3</v>
      </c>
      <c r="G122" s="6">
        <v>1</v>
      </c>
      <c r="H122" s="6" t="s">
        <v>186</v>
      </c>
      <c r="I122" s="6" t="s">
        <v>24172</v>
      </c>
      <c r="J122" s="6">
        <v>20033867</v>
      </c>
      <c r="K122" s="6" t="s">
        <v>213</v>
      </c>
      <c r="L122" s="6" t="s">
        <v>217</v>
      </c>
      <c r="M122" s="8">
        <v>79900</v>
      </c>
      <c r="N122" s="9">
        <v>0.95</v>
      </c>
      <c r="O122" s="8">
        <f t="shared" si="4"/>
        <v>3995</v>
      </c>
      <c r="P122" s="6" t="s">
        <v>16</v>
      </c>
    </row>
    <row r="123" spans="1:16" x14ac:dyDescent="0.3">
      <c r="A123" s="22" t="str">
        <f t="shared" si="5"/>
        <v>2019 ALL ITEM &amp; OLDER D95</v>
      </c>
      <c r="B123" s="7">
        <f t="shared" si="6"/>
        <v>46121</v>
      </c>
      <c r="C123" s="7">
        <f t="shared" si="7"/>
        <v>46127</v>
      </c>
      <c r="D123" s="6">
        <v>3260</v>
      </c>
      <c r="E123" s="6">
        <v>333</v>
      </c>
      <c r="F123" s="6">
        <v>3</v>
      </c>
      <c r="G123" s="6">
        <v>1</v>
      </c>
      <c r="H123" s="6" t="s">
        <v>186</v>
      </c>
      <c r="I123" s="6" t="s">
        <v>24172</v>
      </c>
      <c r="J123" s="6">
        <v>20044962</v>
      </c>
      <c r="K123" s="6" t="s">
        <v>218</v>
      </c>
      <c r="L123" s="6" t="s">
        <v>219</v>
      </c>
      <c r="M123" s="8">
        <v>89900</v>
      </c>
      <c r="N123" s="9">
        <v>0.95</v>
      </c>
      <c r="O123" s="8">
        <f t="shared" si="4"/>
        <v>4495</v>
      </c>
      <c r="P123" s="6" t="s">
        <v>16</v>
      </c>
    </row>
    <row r="124" spans="1:16" x14ac:dyDescent="0.3">
      <c r="A124" s="22" t="str">
        <f t="shared" si="5"/>
        <v>2019 ALL ITEM &amp; OLDER D95</v>
      </c>
      <c r="B124" s="7">
        <f t="shared" si="6"/>
        <v>46121</v>
      </c>
      <c r="C124" s="7">
        <f t="shared" si="7"/>
        <v>46127</v>
      </c>
      <c r="D124" s="6">
        <v>3260</v>
      </c>
      <c r="E124" s="6">
        <v>333</v>
      </c>
      <c r="F124" s="6">
        <v>3</v>
      </c>
      <c r="G124" s="6">
        <v>1</v>
      </c>
      <c r="H124" s="6" t="s">
        <v>186</v>
      </c>
      <c r="I124" s="6" t="s">
        <v>24172</v>
      </c>
      <c r="J124" s="6">
        <v>20048002</v>
      </c>
      <c r="K124" s="6" t="s">
        <v>220</v>
      </c>
      <c r="L124" s="6" t="s">
        <v>221</v>
      </c>
      <c r="M124" s="8">
        <v>89900</v>
      </c>
      <c r="N124" s="9">
        <v>0.95</v>
      </c>
      <c r="O124" s="8">
        <f t="shared" si="4"/>
        <v>4495</v>
      </c>
      <c r="P124" s="6" t="s">
        <v>16</v>
      </c>
    </row>
    <row r="125" spans="1:16" x14ac:dyDescent="0.3">
      <c r="A125" s="22" t="str">
        <f t="shared" si="5"/>
        <v>2019 ALL ITEM &amp; OLDER D95</v>
      </c>
      <c r="B125" s="7">
        <f t="shared" si="6"/>
        <v>46121</v>
      </c>
      <c r="C125" s="7">
        <f t="shared" si="7"/>
        <v>46127</v>
      </c>
      <c r="D125" s="6">
        <v>3260</v>
      </c>
      <c r="E125" s="6">
        <v>333</v>
      </c>
      <c r="F125" s="6">
        <v>3</v>
      </c>
      <c r="G125" s="6">
        <v>1</v>
      </c>
      <c r="H125" s="6" t="s">
        <v>186</v>
      </c>
      <c r="I125" s="6" t="s">
        <v>24172</v>
      </c>
      <c r="J125" s="6">
        <v>20048771</v>
      </c>
      <c r="K125" s="6" t="s">
        <v>222</v>
      </c>
      <c r="L125" s="6" t="s">
        <v>223</v>
      </c>
      <c r="M125" s="8">
        <v>79900</v>
      </c>
      <c r="N125" s="9">
        <v>0.95</v>
      </c>
      <c r="O125" s="8">
        <f t="shared" si="4"/>
        <v>3995</v>
      </c>
      <c r="P125" s="6" t="s">
        <v>16</v>
      </c>
    </row>
    <row r="126" spans="1:16" x14ac:dyDescent="0.3">
      <c r="A126" s="22" t="str">
        <f t="shared" si="5"/>
        <v>2019 ALL ITEM &amp; OLDER D95</v>
      </c>
      <c r="B126" s="7">
        <f t="shared" si="6"/>
        <v>46121</v>
      </c>
      <c r="C126" s="7">
        <f t="shared" si="7"/>
        <v>46127</v>
      </c>
      <c r="D126" s="6">
        <v>3260</v>
      </c>
      <c r="E126" s="6">
        <v>333</v>
      </c>
      <c r="F126" s="6">
        <v>3</v>
      </c>
      <c r="G126" s="6">
        <v>1</v>
      </c>
      <c r="H126" s="6" t="s">
        <v>186</v>
      </c>
      <c r="I126" s="6" t="s">
        <v>24172</v>
      </c>
      <c r="J126" s="6">
        <v>20048824</v>
      </c>
      <c r="K126" s="6" t="s">
        <v>222</v>
      </c>
      <c r="L126" s="6" t="s">
        <v>224</v>
      </c>
      <c r="M126" s="8">
        <v>79900</v>
      </c>
      <c r="N126" s="9">
        <v>0.95</v>
      </c>
      <c r="O126" s="8">
        <f t="shared" si="4"/>
        <v>3995</v>
      </c>
      <c r="P126" s="6" t="s">
        <v>16</v>
      </c>
    </row>
    <row r="127" spans="1:16" x14ac:dyDescent="0.3">
      <c r="A127" s="22" t="str">
        <f t="shared" si="5"/>
        <v>2019 ALL ITEM &amp; OLDER D95</v>
      </c>
      <c r="B127" s="7">
        <f t="shared" si="6"/>
        <v>46121</v>
      </c>
      <c r="C127" s="7">
        <f t="shared" si="7"/>
        <v>46127</v>
      </c>
      <c r="D127" s="6">
        <v>3260</v>
      </c>
      <c r="E127" s="6">
        <v>333</v>
      </c>
      <c r="F127" s="6">
        <v>3</v>
      </c>
      <c r="G127" s="6">
        <v>1</v>
      </c>
      <c r="H127" s="6" t="s">
        <v>186</v>
      </c>
      <c r="I127" s="6" t="s">
        <v>24172</v>
      </c>
      <c r="J127" s="6">
        <v>20048940</v>
      </c>
      <c r="K127" s="6" t="s">
        <v>225</v>
      </c>
      <c r="L127" s="6" t="s">
        <v>226</v>
      </c>
      <c r="M127" s="8">
        <v>79900</v>
      </c>
      <c r="N127" s="9">
        <v>0.95</v>
      </c>
      <c r="O127" s="8">
        <f t="shared" si="4"/>
        <v>3995</v>
      </c>
      <c r="P127" s="6" t="s">
        <v>16</v>
      </c>
    </row>
    <row r="128" spans="1:16" x14ac:dyDescent="0.3">
      <c r="A128" s="22" t="str">
        <f t="shared" si="5"/>
        <v>2019 ALL ITEM &amp; OLDER D95</v>
      </c>
      <c r="B128" s="7">
        <f t="shared" si="6"/>
        <v>46121</v>
      </c>
      <c r="C128" s="7">
        <f t="shared" si="7"/>
        <v>46127</v>
      </c>
      <c r="D128" s="6">
        <v>3260</v>
      </c>
      <c r="E128" s="6">
        <v>333</v>
      </c>
      <c r="F128" s="6">
        <v>3</v>
      </c>
      <c r="G128" s="6">
        <v>1</v>
      </c>
      <c r="H128" s="6" t="s">
        <v>186</v>
      </c>
      <c r="I128" s="6" t="s">
        <v>24172</v>
      </c>
      <c r="J128" s="6">
        <v>20109946</v>
      </c>
      <c r="K128" s="6" t="s">
        <v>227</v>
      </c>
      <c r="L128" s="6" t="s">
        <v>228</v>
      </c>
      <c r="M128" s="8">
        <v>79900</v>
      </c>
      <c r="N128" s="9">
        <v>0.95</v>
      </c>
      <c r="O128" s="8">
        <f t="shared" si="4"/>
        <v>3995</v>
      </c>
      <c r="P128" s="6" t="s">
        <v>16</v>
      </c>
    </row>
    <row r="129" spans="1:16" x14ac:dyDescent="0.3">
      <c r="A129" s="22" t="str">
        <f t="shared" si="5"/>
        <v>2019 ALL ITEM &amp; OLDER D95</v>
      </c>
      <c r="B129" s="7">
        <f t="shared" si="6"/>
        <v>46121</v>
      </c>
      <c r="C129" s="7">
        <f t="shared" si="7"/>
        <v>46127</v>
      </c>
      <c r="D129" s="6">
        <v>3260</v>
      </c>
      <c r="E129" s="6">
        <v>333</v>
      </c>
      <c r="F129" s="6">
        <v>3</v>
      </c>
      <c r="G129" s="6">
        <v>1</v>
      </c>
      <c r="H129" s="6" t="s">
        <v>186</v>
      </c>
      <c r="I129" s="6" t="s">
        <v>24172</v>
      </c>
      <c r="J129" s="6">
        <v>20134285</v>
      </c>
      <c r="K129" s="6" t="s">
        <v>229</v>
      </c>
      <c r="L129" s="6" t="s">
        <v>230</v>
      </c>
      <c r="M129" s="8">
        <v>79900</v>
      </c>
      <c r="N129" s="9">
        <v>0.95</v>
      </c>
      <c r="O129" s="8">
        <f t="shared" si="4"/>
        <v>3995</v>
      </c>
      <c r="P129" s="6" t="s">
        <v>16</v>
      </c>
    </row>
    <row r="130" spans="1:16" x14ac:dyDescent="0.3">
      <c r="A130" s="22" t="str">
        <f t="shared" si="5"/>
        <v>2019 ALL ITEM &amp; OLDER D95</v>
      </c>
      <c r="B130" s="7">
        <f t="shared" si="6"/>
        <v>46121</v>
      </c>
      <c r="C130" s="7">
        <f t="shared" si="7"/>
        <v>46127</v>
      </c>
      <c r="D130" s="6">
        <v>3260</v>
      </c>
      <c r="E130" s="6">
        <v>333</v>
      </c>
      <c r="F130" s="6">
        <v>3</v>
      </c>
      <c r="G130" s="6">
        <v>1</v>
      </c>
      <c r="H130" s="6" t="s">
        <v>186</v>
      </c>
      <c r="I130" s="6" t="s">
        <v>24172</v>
      </c>
      <c r="J130" s="6">
        <v>20170692</v>
      </c>
      <c r="K130" s="6" t="s">
        <v>231</v>
      </c>
      <c r="L130" s="6" t="s">
        <v>232</v>
      </c>
      <c r="M130" s="8">
        <v>79900</v>
      </c>
      <c r="N130" s="9">
        <v>0.95</v>
      </c>
      <c r="O130" s="8">
        <f t="shared" si="4"/>
        <v>3995</v>
      </c>
      <c r="P130" s="6" t="s">
        <v>16</v>
      </c>
    </row>
    <row r="131" spans="1:16" x14ac:dyDescent="0.3">
      <c r="A131" s="22" t="str">
        <f t="shared" si="5"/>
        <v>2019 ALL ITEM &amp; OLDER D95</v>
      </c>
      <c r="B131" s="7">
        <f t="shared" si="6"/>
        <v>46121</v>
      </c>
      <c r="C131" s="7">
        <f t="shared" si="7"/>
        <v>46127</v>
      </c>
      <c r="D131" s="6">
        <v>3260</v>
      </c>
      <c r="E131" s="6">
        <v>333</v>
      </c>
      <c r="F131" s="6">
        <v>3</v>
      </c>
      <c r="G131" s="6">
        <v>1</v>
      </c>
      <c r="H131" s="6" t="s">
        <v>186</v>
      </c>
      <c r="I131" s="6" t="s">
        <v>24172</v>
      </c>
      <c r="J131" s="6">
        <v>20170709</v>
      </c>
      <c r="K131" s="6" t="s">
        <v>231</v>
      </c>
      <c r="L131" s="6" t="s">
        <v>233</v>
      </c>
      <c r="M131" s="8">
        <v>79900</v>
      </c>
      <c r="N131" s="9">
        <v>0.95</v>
      </c>
      <c r="O131" s="8">
        <f t="shared" ref="O131:O194" si="8">M131-((95*M131)/100)</f>
        <v>3995</v>
      </c>
      <c r="P131" s="6" t="s">
        <v>16</v>
      </c>
    </row>
    <row r="132" spans="1:16" x14ac:dyDescent="0.3">
      <c r="A132" s="22" t="str">
        <f t="shared" ref="A132:A195" si="9">$A$2</f>
        <v>2019 ALL ITEM &amp; OLDER D95</v>
      </c>
      <c r="B132" s="7">
        <f t="shared" ref="B132:B195" si="10">$B$2</f>
        <v>46121</v>
      </c>
      <c r="C132" s="7">
        <f t="shared" ref="C132:C195" si="11">$C$2</f>
        <v>46127</v>
      </c>
      <c r="D132" s="6">
        <v>3260</v>
      </c>
      <c r="E132" s="6">
        <v>333</v>
      </c>
      <c r="F132" s="6">
        <v>3</v>
      </c>
      <c r="G132" s="6">
        <v>1</v>
      </c>
      <c r="H132" s="6" t="s">
        <v>186</v>
      </c>
      <c r="I132" s="6" t="s">
        <v>24172</v>
      </c>
      <c r="J132" s="6">
        <v>20171128</v>
      </c>
      <c r="K132" s="6" t="s">
        <v>234</v>
      </c>
      <c r="L132" s="6" t="s">
        <v>235</v>
      </c>
      <c r="M132" s="8">
        <v>79900</v>
      </c>
      <c r="N132" s="9">
        <v>0.95</v>
      </c>
      <c r="O132" s="8">
        <f t="shared" si="8"/>
        <v>3995</v>
      </c>
      <c r="P132" s="6" t="s">
        <v>16</v>
      </c>
    </row>
    <row r="133" spans="1:16" x14ac:dyDescent="0.3">
      <c r="A133" s="22" t="str">
        <f t="shared" si="9"/>
        <v>2019 ALL ITEM &amp; OLDER D95</v>
      </c>
      <c r="B133" s="7">
        <f t="shared" si="10"/>
        <v>46121</v>
      </c>
      <c r="C133" s="7">
        <f t="shared" si="11"/>
        <v>46127</v>
      </c>
      <c r="D133" s="6">
        <v>3260</v>
      </c>
      <c r="E133" s="6">
        <v>333</v>
      </c>
      <c r="F133" s="6">
        <v>3</v>
      </c>
      <c r="G133" s="6">
        <v>1</v>
      </c>
      <c r="H133" s="6" t="s">
        <v>186</v>
      </c>
      <c r="I133" s="6" t="s">
        <v>24172</v>
      </c>
      <c r="J133" s="6">
        <v>20171137</v>
      </c>
      <c r="K133" s="6" t="s">
        <v>234</v>
      </c>
      <c r="L133" s="6" t="s">
        <v>236</v>
      </c>
      <c r="M133" s="8">
        <v>79900</v>
      </c>
      <c r="N133" s="9">
        <v>0.95</v>
      </c>
      <c r="O133" s="8">
        <f t="shared" si="8"/>
        <v>3995</v>
      </c>
      <c r="P133" s="6" t="s">
        <v>16</v>
      </c>
    </row>
    <row r="134" spans="1:16" x14ac:dyDescent="0.3">
      <c r="A134" s="22" t="str">
        <f t="shared" si="9"/>
        <v>2019 ALL ITEM &amp; OLDER D95</v>
      </c>
      <c r="B134" s="7">
        <f t="shared" si="10"/>
        <v>46121</v>
      </c>
      <c r="C134" s="7">
        <f t="shared" si="11"/>
        <v>46127</v>
      </c>
      <c r="D134" s="6">
        <v>3260</v>
      </c>
      <c r="E134" s="6">
        <v>333</v>
      </c>
      <c r="F134" s="6">
        <v>3</v>
      </c>
      <c r="G134" s="6">
        <v>1</v>
      </c>
      <c r="H134" s="6" t="s">
        <v>186</v>
      </c>
      <c r="I134" s="6" t="s">
        <v>24172</v>
      </c>
      <c r="J134" s="6">
        <v>20200079</v>
      </c>
      <c r="K134" s="6" t="s">
        <v>237</v>
      </c>
      <c r="L134" s="6" t="s">
        <v>238</v>
      </c>
      <c r="M134" s="8">
        <v>89900</v>
      </c>
      <c r="N134" s="9">
        <v>0.95</v>
      </c>
      <c r="O134" s="8">
        <f t="shared" si="8"/>
        <v>4495</v>
      </c>
      <c r="P134" s="6" t="s">
        <v>16</v>
      </c>
    </row>
    <row r="135" spans="1:16" x14ac:dyDescent="0.3">
      <c r="A135" s="22" t="str">
        <f t="shared" si="9"/>
        <v>2019 ALL ITEM &amp; OLDER D95</v>
      </c>
      <c r="B135" s="7">
        <f t="shared" si="10"/>
        <v>46121</v>
      </c>
      <c r="C135" s="7">
        <f t="shared" si="11"/>
        <v>46127</v>
      </c>
      <c r="D135" s="6">
        <v>3260</v>
      </c>
      <c r="E135" s="6">
        <v>333</v>
      </c>
      <c r="F135" s="6">
        <v>3</v>
      </c>
      <c r="G135" s="6">
        <v>1</v>
      </c>
      <c r="H135" s="6" t="s">
        <v>186</v>
      </c>
      <c r="I135" s="6" t="s">
        <v>24172</v>
      </c>
      <c r="J135" s="6">
        <v>20200122</v>
      </c>
      <c r="K135" s="6" t="s">
        <v>237</v>
      </c>
      <c r="L135" s="6" t="s">
        <v>239</v>
      </c>
      <c r="M135" s="8">
        <v>89900</v>
      </c>
      <c r="N135" s="9">
        <v>0.95</v>
      </c>
      <c r="O135" s="8">
        <f t="shared" si="8"/>
        <v>4495</v>
      </c>
      <c r="P135" s="6" t="s">
        <v>16</v>
      </c>
    </row>
    <row r="136" spans="1:16" x14ac:dyDescent="0.3">
      <c r="A136" s="22" t="str">
        <f t="shared" si="9"/>
        <v>2019 ALL ITEM &amp; OLDER D95</v>
      </c>
      <c r="B136" s="7">
        <f t="shared" si="10"/>
        <v>46121</v>
      </c>
      <c r="C136" s="7">
        <f t="shared" si="11"/>
        <v>46127</v>
      </c>
      <c r="D136" s="6">
        <v>3260</v>
      </c>
      <c r="E136" s="6">
        <v>333</v>
      </c>
      <c r="F136" s="6">
        <v>3</v>
      </c>
      <c r="G136" s="6">
        <v>1</v>
      </c>
      <c r="H136" s="6" t="s">
        <v>186</v>
      </c>
      <c r="I136" s="6" t="s">
        <v>24172</v>
      </c>
      <c r="J136" s="6">
        <v>20300792</v>
      </c>
      <c r="K136" s="6" t="s">
        <v>240</v>
      </c>
      <c r="L136" s="6" t="s">
        <v>241</v>
      </c>
      <c r="M136" s="8">
        <v>79900</v>
      </c>
      <c r="N136" s="9">
        <v>0.95</v>
      </c>
      <c r="O136" s="8">
        <f t="shared" si="8"/>
        <v>3995</v>
      </c>
      <c r="P136" s="6" t="s">
        <v>16</v>
      </c>
    </row>
    <row r="137" spans="1:16" x14ac:dyDescent="0.3">
      <c r="A137" s="22" t="str">
        <f t="shared" si="9"/>
        <v>2019 ALL ITEM &amp; OLDER D95</v>
      </c>
      <c r="B137" s="7">
        <f t="shared" si="10"/>
        <v>46121</v>
      </c>
      <c r="C137" s="7">
        <f t="shared" si="11"/>
        <v>46127</v>
      </c>
      <c r="D137" s="6">
        <v>3260</v>
      </c>
      <c r="E137" s="6">
        <v>333</v>
      </c>
      <c r="F137" s="6">
        <v>3</v>
      </c>
      <c r="G137" s="6">
        <v>1</v>
      </c>
      <c r="H137" s="6" t="s">
        <v>186</v>
      </c>
      <c r="I137" s="6" t="s">
        <v>24172</v>
      </c>
      <c r="J137" s="6">
        <v>20389340</v>
      </c>
      <c r="K137" s="6" t="s">
        <v>242</v>
      </c>
      <c r="L137" s="6" t="s">
        <v>243</v>
      </c>
      <c r="M137" s="8">
        <v>79900</v>
      </c>
      <c r="N137" s="9">
        <v>0.95</v>
      </c>
      <c r="O137" s="8">
        <f t="shared" si="8"/>
        <v>3995</v>
      </c>
      <c r="P137" s="6" t="s">
        <v>16</v>
      </c>
    </row>
    <row r="138" spans="1:16" x14ac:dyDescent="0.3">
      <c r="A138" s="22" t="str">
        <f t="shared" si="9"/>
        <v>2019 ALL ITEM &amp; OLDER D95</v>
      </c>
      <c r="B138" s="7">
        <f t="shared" si="10"/>
        <v>46121</v>
      </c>
      <c r="C138" s="7">
        <f t="shared" si="11"/>
        <v>46127</v>
      </c>
      <c r="D138" s="6">
        <v>3260</v>
      </c>
      <c r="E138" s="6">
        <v>333</v>
      </c>
      <c r="F138" s="6">
        <v>3</v>
      </c>
      <c r="G138" s="6">
        <v>1</v>
      </c>
      <c r="H138" s="6" t="s">
        <v>186</v>
      </c>
      <c r="I138" s="6" t="s">
        <v>24172</v>
      </c>
      <c r="J138" s="6">
        <v>20389359</v>
      </c>
      <c r="K138" s="6" t="s">
        <v>242</v>
      </c>
      <c r="L138" s="6" t="s">
        <v>244</v>
      </c>
      <c r="M138" s="8">
        <v>79900</v>
      </c>
      <c r="N138" s="9">
        <v>0.95</v>
      </c>
      <c r="O138" s="8">
        <f t="shared" si="8"/>
        <v>3995</v>
      </c>
      <c r="P138" s="6" t="s">
        <v>16</v>
      </c>
    </row>
    <row r="139" spans="1:16" x14ac:dyDescent="0.3">
      <c r="A139" s="22" t="str">
        <f t="shared" si="9"/>
        <v>2019 ALL ITEM &amp; OLDER D95</v>
      </c>
      <c r="B139" s="7">
        <f t="shared" si="10"/>
        <v>46121</v>
      </c>
      <c r="C139" s="7">
        <f t="shared" si="11"/>
        <v>46127</v>
      </c>
      <c r="D139" s="6">
        <v>3260</v>
      </c>
      <c r="E139" s="6">
        <v>333</v>
      </c>
      <c r="F139" s="6">
        <v>3</v>
      </c>
      <c r="G139" s="6">
        <v>1</v>
      </c>
      <c r="H139" s="6" t="s">
        <v>186</v>
      </c>
      <c r="I139" s="6" t="s">
        <v>24172</v>
      </c>
      <c r="J139" s="6">
        <v>20389368</v>
      </c>
      <c r="K139" s="6" t="s">
        <v>242</v>
      </c>
      <c r="L139" s="6" t="s">
        <v>245</v>
      </c>
      <c r="M139" s="8">
        <v>79900</v>
      </c>
      <c r="N139" s="9">
        <v>0.95</v>
      </c>
      <c r="O139" s="8">
        <f t="shared" si="8"/>
        <v>3995</v>
      </c>
      <c r="P139" s="6" t="s">
        <v>16</v>
      </c>
    </row>
    <row r="140" spans="1:16" x14ac:dyDescent="0.3">
      <c r="A140" s="22" t="str">
        <f t="shared" si="9"/>
        <v>2019 ALL ITEM &amp; OLDER D95</v>
      </c>
      <c r="B140" s="7">
        <f t="shared" si="10"/>
        <v>46121</v>
      </c>
      <c r="C140" s="7">
        <f t="shared" si="11"/>
        <v>46127</v>
      </c>
      <c r="D140" s="6">
        <v>3260</v>
      </c>
      <c r="E140" s="6">
        <v>333</v>
      </c>
      <c r="F140" s="6">
        <v>3</v>
      </c>
      <c r="G140" s="6">
        <v>1</v>
      </c>
      <c r="H140" s="6" t="s">
        <v>186</v>
      </c>
      <c r="I140" s="6" t="s">
        <v>24172</v>
      </c>
      <c r="J140" s="6">
        <v>20389377</v>
      </c>
      <c r="K140" s="6" t="s">
        <v>242</v>
      </c>
      <c r="L140" s="6" t="s">
        <v>246</v>
      </c>
      <c r="M140" s="8">
        <v>79900</v>
      </c>
      <c r="N140" s="9">
        <v>0.95</v>
      </c>
      <c r="O140" s="8">
        <f t="shared" si="8"/>
        <v>3995</v>
      </c>
      <c r="P140" s="6" t="s">
        <v>16</v>
      </c>
    </row>
    <row r="141" spans="1:16" x14ac:dyDescent="0.3">
      <c r="A141" s="22" t="str">
        <f t="shared" si="9"/>
        <v>2019 ALL ITEM &amp; OLDER D95</v>
      </c>
      <c r="B141" s="7">
        <f t="shared" si="10"/>
        <v>46121</v>
      </c>
      <c r="C141" s="7">
        <f t="shared" si="11"/>
        <v>46127</v>
      </c>
      <c r="D141" s="6">
        <v>3260</v>
      </c>
      <c r="E141" s="6">
        <v>333</v>
      </c>
      <c r="F141" s="6">
        <v>3</v>
      </c>
      <c r="G141" s="6">
        <v>1</v>
      </c>
      <c r="H141" s="6" t="s">
        <v>186</v>
      </c>
      <c r="I141" s="6" t="s">
        <v>24172</v>
      </c>
      <c r="J141" s="6">
        <v>20404082</v>
      </c>
      <c r="K141" s="6" t="s">
        <v>247</v>
      </c>
      <c r="L141" s="6" t="s">
        <v>248</v>
      </c>
      <c r="M141" s="8">
        <v>89900</v>
      </c>
      <c r="N141" s="9">
        <v>0.95</v>
      </c>
      <c r="O141" s="8">
        <f t="shared" si="8"/>
        <v>4495</v>
      </c>
      <c r="P141" s="6" t="s">
        <v>16</v>
      </c>
    </row>
    <row r="142" spans="1:16" x14ac:dyDescent="0.3">
      <c r="A142" s="22" t="str">
        <f t="shared" si="9"/>
        <v>2019 ALL ITEM &amp; OLDER D95</v>
      </c>
      <c r="B142" s="7">
        <f t="shared" si="10"/>
        <v>46121</v>
      </c>
      <c r="C142" s="7">
        <f t="shared" si="11"/>
        <v>46127</v>
      </c>
      <c r="D142" s="6">
        <v>3260</v>
      </c>
      <c r="E142" s="6">
        <v>333</v>
      </c>
      <c r="F142" s="6">
        <v>3</v>
      </c>
      <c r="G142" s="6">
        <v>1</v>
      </c>
      <c r="H142" s="6" t="s">
        <v>186</v>
      </c>
      <c r="I142" s="6" t="s">
        <v>24172</v>
      </c>
      <c r="J142" s="6">
        <v>20404091</v>
      </c>
      <c r="K142" s="6" t="s">
        <v>247</v>
      </c>
      <c r="L142" s="6" t="s">
        <v>249</v>
      </c>
      <c r="M142" s="8">
        <v>89900</v>
      </c>
      <c r="N142" s="9">
        <v>0.95</v>
      </c>
      <c r="O142" s="8">
        <f t="shared" si="8"/>
        <v>4495</v>
      </c>
      <c r="P142" s="6" t="s">
        <v>16</v>
      </c>
    </row>
    <row r="143" spans="1:16" x14ac:dyDescent="0.3">
      <c r="A143" s="22" t="str">
        <f t="shared" si="9"/>
        <v>2019 ALL ITEM &amp; OLDER D95</v>
      </c>
      <c r="B143" s="7">
        <f t="shared" si="10"/>
        <v>46121</v>
      </c>
      <c r="C143" s="7">
        <f t="shared" si="11"/>
        <v>46127</v>
      </c>
      <c r="D143" s="6">
        <v>3260</v>
      </c>
      <c r="E143" s="6">
        <v>333</v>
      </c>
      <c r="F143" s="6">
        <v>3</v>
      </c>
      <c r="G143" s="6">
        <v>1</v>
      </c>
      <c r="H143" s="6" t="s">
        <v>186</v>
      </c>
      <c r="I143" s="6" t="s">
        <v>24172</v>
      </c>
      <c r="J143" s="6">
        <v>20404108</v>
      </c>
      <c r="K143" s="6" t="s">
        <v>247</v>
      </c>
      <c r="L143" s="6" t="s">
        <v>250</v>
      </c>
      <c r="M143" s="8">
        <v>89900</v>
      </c>
      <c r="N143" s="9">
        <v>0.95</v>
      </c>
      <c r="O143" s="8">
        <f t="shared" si="8"/>
        <v>4495</v>
      </c>
      <c r="P143" s="6" t="s">
        <v>16</v>
      </c>
    </row>
    <row r="144" spans="1:16" x14ac:dyDescent="0.3">
      <c r="A144" s="22" t="str">
        <f t="shared" si="9"/>
        <v>2019 ALL ITEM &amp; OLDER D95</v>
      </c>
      <c r="B144" s="7">
        <f t="shared" si="10"/>
        <v>46121</v>
      </c>
      <c r="C144" s="7">
        <f t="shared" si="11"/>
        <v>46127</v>
      </c>
      <c r="D144" s="6">
        <v>3260</v>
      </c>
      <c r="E144" s="6">
        <v>333</v>
      </c>
      <c r="F144" s="6">
        <v>3</v>
      </c>
      <c r="G144" s="6">
        <v>1</v>
      </c>
      <c r="H144" s="6" t="s">
        <v>186</v>
      </c>
      <c r="I144" s="6" t="s">
        <v>24172</v>
      </c>
      <c r="J144" s="6">
        <v>20404117</v>
      </c>
      <c r="K144" s="6" t="s">
        <v>247</v>
      </c>
      <c r="L144" s="6" t="s">
        <v>251</v>
      </c>
      <c r="M144" s="8">
        <v>89900</v>
      </c>
      <c r="N144" s="9">
        <v>0.95</v>
      </c>
      <c r="O144" s="8">
        <f t="shared" si="8"/>
        <v>4495</v>
      </c>
      <c r="P144" s="6" t="s">
        <v>16</v>
      </c>
    </row>
    <row r="145" spans="1:16" x14ac:dyDescent="0.3">
      <c r="A145" s="22" t="str">
        <f t="shared" si="9"/>
        <v>2019 ALL ITEM &amp; OLDER D95</v>
      </c>
      <c r="B145" s="7">
        <f t="shared" si="10"/>
        <v>46121</v>
      </c>
      <c r="C145" s="7">
        <f t="shared" si="11"/>
        <v>46127</v>
      </c>
      <c r="D145" s="6">
        <v>3260</v>
      </c>
      <c r="E145" s="6">
        <v>333</v>
      </c>
      <c r="F145" s="6">
        <v>3</v>
      </c>
      <c r="G145" s="6">
        <v>1</v>
      </c>
      <c r="H145" s="6" t="s">
        <v>186</v>
      </c>
      <c r="I145" s="6" t="s">
        <v>24172</v>
      </c>
      <c r="J145" s="6">
        <v>20404206</v>
      </c>
      <c r="K145" s="6" t="s">
        <v>252</v>
      </c>
      <c r="L145" s="6" t="s">
        <v>253</v>
      </c>
      <c r="M145" s="8">
        <v>89900</v>
      </c>
      <c r="N145" s="9">
        <v>0.95</v>
      </c>
      <c r="O145" s="8">
        <f t="shared" si="8"/>
        <v>4495</v>
      </c>
      <c r="P145" s="6" t="s">
        <v>16</v>
      </c>
    </row>
    <row r="146" spans="1:16" x14ac:dyDescent="0.3">
      <c r="A146" s="22" t="str">
        <f t="shared" si="9"/>
        <v>2019 ALL ITEM &amp; OLDER D95</v>
      </c>
      <c r="B146" s="7">
        <f t="shared" si="10"/>
        <v>46121</v>
      </c>
      <c r="C146" s="7">
        <f t="shared" si="11"/>
        <v>46127</v>
      </c>
      <c r="D146" s="6">
        <v>3260</v>
      </c>
      <c r="E146" s="6">
        <v>333</v>
      </c>
      <c r="F146" s="6">
        <v>3</v>
      </c>
      <c r="G146" s="6">
        <v>1</v>
      </c>
      <c r="H146" s="6" t="s">
        <v>186</v>
      </c>
      <c r="I146" s="6" t="s">
        <v>24172</v>
      </c>
      <c r="J146" s="6">
        <v>20404215</v>
      </c>
      <c r="K146" s="6" t="s">
        <v>252</v>
      </c>
      <c r="L146" s="6" t="s">
        <v>254</v>
      </c>
      <c r="M146" s="8">
        <v>89900</v>
      </c>
      <c r="N146" s="9">
        <v>0.95</v>
      </c>
      <c r="O146" s="8">
        <f t="shared" si="8"/>
        <v>4495</v>
      </c>
      <c r="P146" s="6" t="s">
        <v>16</v>
      </c>
    </row>
    <row r="147" spans="1:16" x14ac:dyDescent="0.3">
      <c r="A147" s="22" t="str">
        <f t="shared" si="9"/>
        <v>2019 ALL ITEM &amp; OLDER D95</v>
      </c>
      <c r="B147" s="7">
        <f t="shared" si="10"/>
        <v>46121</v>
      </c>
      <c r="C147" s="7">
        <f t="shared" si="11"/>
        <v>46127</v>
      </c>
      <c r="D147" s="6">
        <v>3260</v>
      </c>
      <c r="E147" s="6">
        <v>333</v>
      </c>
      <c r="F147" s="6">
        <v>3</v>
      </c>
      <c r="G147" s="6">
        <v>1</v>
      </c>
      <c r="H147" s="6" t="s">
        <v>186</v>
      </c>
      <c r="I147" s="6" t="s">
        <v>24172</v>
      </c>
      <c r="J147" s="6">
        <v>20404224</v>
      </c>
      <c r="K147" s="6" t="s">
        <v>252</v>
      </c>
      <c r="L147" s="6" t="s">
        <v>255</v>
      </c>
      <c r="M147" s="8">
        <v>89900</v>
      </c>
      <c r="N147" s="9">
        <v>0.95</v>
      </c>
      <c r="O147" s="8">
        <f t="shared" si="8"/>
        <v>4495</v>
      </c>
      <c r="P147" s="6" t="s">
        <v>16</v>
      </c>
    </row>
    <row r="148" spans="1:16" x14ac:dyDescent="0.3">
      <c r="A148" s="22" t="str">
        <f t="shared" si="9"/>
        <v>2019 ALL ITEM &amp; OLDER D95</v>
      </c>
      <c r="B148" s="7">
        <f t="shared" si="10"/>
        <v>46121</v>
      </c>
      <c r="C148" s="7">
        <f t="shared" si="11"/>
        <v>46127</v>
      </c>
      <c r="D148" s="6">
        <v>3260</v>
      </c>
      <c r="E148" s="6">
        <v>333</v>
      </c>
      <c r="F148" s="6">
        <v>3</v>
      </c>
      <c r="G148" s="6">
        <v>1</v>
      </c>
      <c r="H148" s="6" t="s">
        <v>186</v>
      </c>
      <c r="I148" s="6" t="s">
        <v>24172</v>
      </c>
      <c r="J148" s="6">
        <v>20411565</v>
      </c>
      <c r="K148" s="6" t="s">
        <v>256</v>
      </c>
      <c r="L148" s="6" t="s">
        <v>257</v>
      </c>
      <c r="M148" s="8">
        <v>89900</v>
      </c>
      <c r="N148" s="9">
        <v>0.95</v>
      </c>
      <c r="O148" s="8">
        <f t="shared" si="8"/>
        <v>4495</v>
      </c>
      <c r="P148" s="6" t="s">
        <v>16</v>
      </c>
    </row>
    <row r="149" spans="1:16" x14ac:dyDescent="0.3">
      <c r="A149" s="22" t="str">
        <f t="shared" si="9"/>
        <v>2019 ALL ITEM &amp; OLDER D95</v>
      </c>
      <c r="B149" s="7">
        <f t="shared" si="10"/>
        <v>46121</v>
      </c>
      <c r="C149" s="7">
        <f t="shared" si="11"/>
        <v>46127</v>
      </c>
      <c r="D149" s="6">
        <v>3260</v>
      </c>
      <c r="E149" s="6">
        <v>333</v>
      </c>
      <c r="F149" s="6">
        <v>3</v>
      </c>
      <c r="G149" s="6">
        <v>1</v>
      </c>
      <c r="H149" s="6" t="s">
        <v>186</v>
      </c>
      <c r="I149" s="6" t="s">
        <v>24172</v>
      </c>
      <c r="J149" s="6">
        <v>20567022</v>
      </c>
      <c r="K149" s="6" t="s">
        <v>258</v>
      </c>
      <c r="L149" s="6" t="s">
        <v>259</v>
      </c>
      <c r="M149" s="8">
        <v>79900</v>
      </c>
      <c r="N149" s="9">
        <v>0.95</v>
      </c>
      <c r="O149" s="8">
        <f t="shared" si="8"/>
        <v>3995</v>
      </c>
      <c r="P149" s="6" t="s">
        <v>16</v>
      </c>
    </row>
    <row r="150" spans="1:16" x14ac:dyDescent="0.3">
      <c r="A150" s="22" t="str">
        <f t="shared" si="9"/>
        <v>2019 ALL ITEM &amp; OLDER D95</v>
      </c>
      <c r="B150" s="7">
        <f t="shared" si="10"/>
        <v>46121</v>
      </c>
      <c r="C150" s="7">
        <f t="shared" si="11"/>
        <v>46127</v>
      </c>
      <c r="D150" s="6">
        <v>3260</v>
      </c>
      <c r="E150" s="6">
        <v>333</v>
      </c>
      <c r="F150" s="6">
        <v>3</v>
      </c>
      <c r="G150" s="6">
        <v>1</v>
      </c>
      <c r="H150" s="6" t="s">
        <v>186</v>
      </c>
      <c r="I150" s="6" t="s">
        <v>24172</v>
      </c>
      <c r="J150" s="6">
        <v>20573248</v>
      </c>
      <c r="K150" s="6" t="s">
        <v>260</v>
      </c>
      <c r="L150" s="6" t="s">
        <v>261</v>
      </c>
      <c r="M150" s="8">
        <v>79900</v>
      </c>
      <c r="N150" s="9">
        <v>0.95</v>
      </c>
      <c r="O150" s="8">
        <f t="shared" si="8"/>
        <v>3995</v>
      </c>
      <c r="P150" s="6" t="s">
        <v>16</v>
      </c>
    </row>
    <row r="151" spans="1:16" x14ac:dyDescent="0.3">
      <c r="A151" s="22" t="str">
        <f t="shared" si="9"/>
        <v>2019 ALL ITEM &amp; OLDER D95</v>
      </c>
      <c r="B151" s="7">
        <f t="shared" si="10"/>
        <v>46121</v>
      </c>
      <c r="C151" s="7">
        <f t="shared" si="11"/>
        <v>46127</v>
      </c>
      <c r="D151" s="6">
        <v>3260</v>
      </c>
      <c r="E151" s="6">
        <v>333</v>
      </c>
      <c r="F151" s="6">
        <v>3</v>
      </c>
      <c r="G151" s="6">
        <v>1</v>
      </c>
      <c r="H151" s="6" t="s">
        <v>186</v>
      </c>
      <c r="I151" s="6" t="s">
        <v>24172</v>
      </c>
      <c r="J151" s="6">
        <v>20573257</v>
      </c>
      <c r="K151" s="6" t="s">
        <v>260</v>
      </c>
      <c r="L151" s="6" t="s">
        <v>262</v>
      </c>
      <c r="M151" s="8">
        <v>79900</v>
      </c>
      <c r="N151" s="9">
        <v>0.95</v>
      </c>
      <c r="O151" s="8">
        <f t="shared" si="8"/>
        <v>3995</v>
      </c>
      <c r="P151" s="6" t="s">
        <v>16</v>
      </c>
    </row>
    <row r="152" spans="1:16" x14ac:dyDescent="0.3">
      <c r="A152" s="22" t="str">
        <f t="shared" si="9"/>
        <v>2019 ALL ITEM &amp; OLDER D95</v>
      </c>
      <c r="B152" s="7">
        <f t="shared" si="10"/>
        <v>46121</v>
      </c>
      <c r="C152" s="7">
        <f t="shared" si="11"/>
        <v>46127</v>
      </c>
      <c r="D152" s="6">
        <v>3260</v>
      </c>
      <c r="E152" s="6">
        <v>333</v>
      </c>
      <c r="F152" s="6">
        <v>3</v>
      </c>
      <c r="G152" s="6">
        <v>1</v>
      </c>
      <c r="H152" s="6" t="s">
        <v>186</v>
      </c>
      <c r="I152" s="6" t="s">
        <v>24172</v>
      </c>
      <c r="J152" s="6">
        <v>20573435</v>
      </c>
      <c r="K152" s="6" t="s">
        <v>263</v>
      </c>
      <c r="L152" s="6" t="s">
        <v>264</v>
      </c>
      <c r="M152" s="8">
        <v>79900</v>
      </c>
      <c r="N152" s="9">
        <v>0.95</v>
      </c>
      <c r="O152" s="8">
        <f t="shared" si="8"/>
        <v>3995</v>
      </c>
      <c r="P152" s="6" t="s">
        <v>16</v>
      </c>
    </row>
    <row r="153" spans="1:16" x14ac:dyDescent="0.3">
      <c r="A153" s="22" t="str">
        <f t="shared" si="9"/>
        <v>2019 ALL ITEM &amp; OLDER D95</v>
      </c>
      <c r="B153" s="7">
        <f t="shared" si="10"/>
        <v>46121</v>
      </c>
      <c r="C153" s="7">
        <f t="shared" si="11"/>
        <v>46127</v>
      </c>
      <c r="D153" s="6">
        <v>3260</v>
      </c>
      <c r="E153" s="6">
        <v>333</v>
      </c>
      <c r="F153" s="6">
        <v>3</v>
      </c>
      <c r="G153" s="6">
        <v>1</v>
      </c>
      <c r="H153" s="6" t="s">
        <v>186</v>
      </c>
      <c r="I153" s="6" t="s">
        <v>24172</v>
      </c>
      <c r="J153" s="6">
        <v>20574309</v>
      </c>
      <c r="K153" s="6" t="s">
        <v>265</v>
      </c>
      <c r="L153" s="6" t="s">
        <v>266</v>
      </c>
      <c r="M153" s="8">
        <v>79900</v>
      </c>
      <c r="N153" s="9">
        <v>0.95</v>
      </c>
      <c r="O153" s="8">
        <f t="shared" si="8"/>
        <v>3995</v>
      </c>
      <c r="P153" s="6" t="s">
        <v>16</v>
      </c>
    </row>
    <row r="154" spans="1:16" x14ac:dyDescent="0.3">
      <c r="A154" s="22" t="str">
        <f t="shared" si="9"/>
        <v>2019 ALL ITEM &amp; OLDER D95</v>
      </c>
      <c r="B154" s="7">
        <f t="shared" si="10"/>
        <v>46121</v>
      </c>
      <c r="C154" s="7">
        <f t="shared" si="11"/>
        <v>46127</v>
      </c>
      <c r="D154" s="6">
        <v>3260</v>
      </c>
      <c r="E154" s="6">
        <v>333</v>
      </c>
      <c r="F154" s="6">
        <v>3</v>
      </c>
      <c r="G154" s="6">
        <v>1</v>
      </c>
      <c r="H154" s="6" t="s">
        <v>186</v>
      </c>
      <c r="I154" s="6" t="s">
        <v>24172</v>
      </c>
      <c r="J154" s="6">
        <v>20574327</v>
      </c>
      <c r="K154" s="6" t="s">
        <v>265</v>
      </c>
      <c r="L154" s="6" t="s">
        <v>267</v>
      </c>
      <c r="M154" s="8">
        <v>79900</v>
      </c>
      <c r="N154" s="9">
        <v>0.95</v>
      </c>
      <c r="O154" s="8">
        <f t="shared" si="8"/>
        <v>3995</v>
      </c>
      <c r="P154" s="6" t="s">
        <v>16</v>
      </c>
    </row>
    <row r="155" spans="1:16" x14ac:dyDescent="0.3">
      <c r="A155" s="22" t="str">
        <f t="shared" si="9"/>
        <v>2019 ALL ITEM &amp; OLDER D95</v>
      </c>
      <c r="B155" s="7">
        <f t="shared" si="10"/>
        <v>46121</v>
      </c>
      <c r="C155" s="7">
        <f t="shared" si="11"/>
        <v>46127</v>
      </c>
      <c r="D155" s="6">
        <v>3260</v>
      </c>
      <c r="E155" s="6">
        <v>333</v>
      </c>
      <c r="F155" s="6">
        <v>3</v>
      </c>
      <c r="G155" s="6">
        <v>1</v>
      </c>
      <c r="H155" s="6" t="s">
        <v>186</v>
      </c>
      <c r="I155" s="6" t="s">
        <v>24172</v>
      </c>
      <c r="J155" s="6">
        <v>20574336</v>
      </c>
      <c r="K155" s="6" t="s">
        <v>265</v>
      </c>
      <c r="L155" s="6" t="s">
        <v>268</v>
      </c>
      <c r="M155" s="8">
        <v>79900</v>
      </c>
      <c r="N155" s="9">
        <v>0.95</v>
      </c>
      <c r="O155" s="8">
        <f t="shared" si="8"/>
        <v>3995</v>
      </c>
      <c r="P155" s="6" t="s">
        <v>16</v>
      </c>
    </row>
    <row r="156" spans="1:16" x14ac:dyDescent="0.3">
      <c r="A156" s="22" t="str">
        <f t="shared" si="9"/>
        <v>2019 ALL ITEM &amp; OLDER D95</v>
      </c>
      <c r="B156" s="7">
        <f t="shared" si="10"/>
        <v>46121</v>
      </c>
      <c r="C156" s="7">
        <f t="shared" si="11"/>
        <v>46127</v>
      </c>
      <c r="D156" s="6">
        <v>3260</v>
      </c>
      <c r="E156" s="6">
        <v>333</v>
      </c>
      <c r="F156" s="6">
        <v>3</v>
      </c>
      <c r="G156" s="6">
        <v>1</v>
      </c>
      <c r="H156" s="6" t="s">
        <v>186</v>
      </c>
      <c r="I156" s="6" t="s">
        <v>24172</v>
      </c>
      <c r="J156" s="6">
        <v>20574970</v>
      </c>
      <c r="K156" s="6" t="s">
        <v>269</v>
      </c>
      <c r="L156" s="6" t="s">
        <v>270</v>
      </c>
      <c r="M156" s="8">
        <v>79900</v>
      </c>
      <c r="N156" s="9">
        <v>0.95</v>
      </c>
      <c r="O156" s="8">
        <f t="shared" si="8"/>
        <v>3995</v>
      </c>
      <c r="P156" s="6" t="s">
        <v>16</v>
      </c>
    </row>
    <row r="157" spans="1:16" x14ac:dyDescent="0.3">
      <c r="A157" s="22" t="str">
        <f t="shared" si="9"/>
        <v>2019 ALL ITEM &amp; OLDER D95</v>
      </c>
      <c r="B157" s="7">
        <f t="shared" si="10"/>
        <v>46121</v>
      </c>
      <c r="C157" s="7">
        <f t="shared" si="11"/>
        <v>46127</v>
      </c>
      <c r="D157" s="6">
        <v>3260</v>
      </c>
      <c r="E157" s="6">
        <v>333</v>
      </c>
      <c r="F157" s="6">
        <v>3</v>
      </c>
      <c r="G157" s="6">
        <v>1</v>
      </c>
      <c r="H157" s="6" t="s">
        <v>186</v>
      </c>
      <c r="I157" s="6" t="s">
        <v>24172</v>
      </c>
      <c r="J157" s="6">
        <v>20575022</v>
      </c>
      <c r="K157" s="6" t="s">
        <v>269</v>
      </c>
      <c r="L157" s="6" t="s">
        <v>271</v>
      </c>
      <c r="M157" s="8">
        <v>79900</v>
      </c>
      <c r="N157" s="9">
        <v>0.95</v>
      </c>
      <c r="O157" s="8">
        <f t="shared" si="8"/>
        <v>3995</v>
      </c>
      <c r="P157" s="6" t="s">
        <v>16</v>
      </c>
    </row>
    <row r="158" spans="1:16" x14ac:dyDescent="0.3">
      <c r="A158" s="22" t="str">
        <f t="shared" si="9"/>
        <v>2019 ALL ITEM &amp; OLDER D95</v>
      </c>
      <c r="B158" s="7">
        <f t="shared" si="10"/>
        <v>46121</v>
      </c>
      <c r="C158" s="7">
        <f t="shared" si="11"/>
        <v>46127</v>
      </c>
      <c r="D158" s="6">
        <v>3260</v>
      </c>
      <c r="E158" s="6">
        <v>333</v>
      </c>
      <c r="F158" s="6">
        <v>3</v>
      </c>
      <c r="G158" s="6">
        <v>1</v>
      </c>
      <c r="H158" s="6" t="s">
        <v>186</v>
      </c>
      <c r="I158" s="6" t="s">
        <v>24172</v>
      </c>
      <c r="J158" s="6">
        <v>20575031</v>
      </c>
      <c r="K158" s="6" t="s">
        <v>269</v>
      </c>
      <c r="L158" s="6" t="s">
        <v>272</v>
      </c>
      <c r="M158" s="8">
        <v>79900</v>
      </c>
      <c r="N158" s="9">
        <v>0.95</v>
      </c>
      <c r="O158" s="8">
        <f t="shared" si="8"/>
        <v>3995</v>
      </c>
      <c r="P158" s="6" t="s">
        <v>16</v>
      </c>
    </row>
    <row r="159" spans="1:16" x14ac:dyDescent="0.3">
      <c r="A159" s="22" t="str">
        <f t="shared" si="9"/>
        <v>2019 ALL ITEM &amp; OLDER D95</v>
      </c>
      <c r="B159" s="7">
        <f t="shared" si="10"/>
        <v>46121</v>
      </c>
      <c r="C159" s="7">
        <f t="shared" si="11"/>
        <v>46127</v>
      </c>
      <c r="D159" s="6">
        <v>3260</v>
      </c>
      <c r="E159" s="6">
        <v>333</v>
      </c>
      <c r="F159" s="6">
        <v>3</v>
      </c>
      <c r="G159" s="6">
        <v>1</v>
      </c>
      <c r="H159" s="6" t="s">
        <v>186</v>
      </c>
      <c r="I159" s="6" t="s">
        <v>24172</v>
      </c>
      <c r="J159" s="6">
        <v>20598249</v>
      </c>
      <c r="K159" s="6" t="s">
        <v>273</v>
      </c>
      <c r="L159" s="6" t="s">
        <v>274</v>
      </c>
      <c r="M159" s="8">
        <v>79900</v>
      </c>
      <c r="N159" s="9">
        <v>0.95</v>
      </c>
      <c r="O159" s="8">
        <f t="shared" si="8"/>
        <v>3995</v>
      </c>
      <c r="P159" s="6" t="s">
        <v>16</v>
      </c>
    </row>
    <row r="160" spans="1:16" x14ac:dyDescent="0.3">
      <c r="A160" s="22" t="str">
        <f t="shared" si="9"/>
        <v>2019 ALL ITEM &amp; OLDER D95</v>
      </c>
      <c r="B160" s="7">
        <f t="shared" si="10"/>
        <v>46121</v>
      </c>
      <c r="C160" s="7">
        <f t="shared" si="11"/>
        <v>46127</v>
      </c>
      <c r="D160" s="6">
        <v>3260</v>
      </c>
      <c r="E160" s="6">
        <v>333</v>
      </c>
      <c r="F160" s="6">
        <v>3</v>
      </c>
      <c r="G160" s="6">
        <v>1</v>
      </c>
      <c r="H160" s="6" t="s">
        <v>186</v>
      </c>
      <c r="I160" s="6" t="s">
        <v>24172</v>
      </c>
      <c r="J160" s="6">
        <v>20623345</v>
      </c>
      <c r="K160" s="6" t="s">
        <v>275</v>
      </c>
      <c r="L160" s="6" t="s">
        <v>276</v>
      </c>
      <c r="M160" s="8">
        <v>79900</v>
      </c>
      <c r="N160" s="9">
        <v>0.95</v>
      </c>
      <c r="O160" s="8">
        <f t="shared" si="8"/>
        <v>3995</v>
      </c>
      <c r="P160" s="6" t="s">
        <v>16</v>
      </c>
    </row>
    <row r="161" spans="1:16" x14ac:dyDescent="0.3">
      <c r="A161" s="22" t="str">
        <f t="shared" si="9"/>
        <v>2019 ALL ITEM &amp; OLDER D95</v>
      </c>
      <c r="B161" s="7">
        <f t="shared" si="10"/>
        <v>46121</v>
      </c>
      <c r="C161" s="7">
        <f t="shared" si="11"/>
        <v>46127</v>
      </c>
      <c r="D161" s="6">
        <v>3260</v>
      </c>
      <c r="E161" s="6">
        <v>333</v>
      </c>
      <c r="F161" s="6">
        <v>3</v>
      </c>
      <c r="G161" s="6">
        <v>1</v>
      </c>
      <c r="H161" s="6" t="s">
        <v>186</v>
      </c>
      <c r="I161" s="6" t="s">
        <v>24172</v>
      </c>
      <c r="J161" s="6">
        <v>20623952</v>
      </c>
      <c r="K161" s="6" t="s">
        <v>277</v>
      </c>
      <c r="L161" s="6" t="s">
        <v>278</v>
      </c>
      <c r="M161" s="8">
        <v>79900</v>
      </c>
      <c r="N161" s="9">
        <v>0.95</v>
      </c>
      <c r="O161" s="8">
        <f t="shared" si="8"/>
        <v>3995</v>
      </c>
      <c r="P161" s="6" t="s">
        <v>16</v>
      </c>
    </row>
    <row r="162" spans="1:16" x14ac:dyDescent="0.3">
      <c r="A162" s="22" t="str">
        <f t="shared" si="9"/>
        <v>2019 ALL ITEM &amp; OLDER D95</v>
      </c>
      <c r="B162" s="7">
        <f t="shared" si="10"/>
        <v>46121</v>
      </c>
      <c r="C162" s="7">
        <f t="shared" si="11"/>
        <v>46127</v>
      </c>
      <c r="D162" s="6">
        <v>3260</v>
      </c>
      <c r="E162" s="6">
        <v>333</v>
      </c>
      <c r="F162" s="6">
        <v>3</v>
      </c>
      <c r="G162" s="6">
        <v>1</v>
      </c>
      <c r="H162" s="6" t="s">
        <v>186</v>
      </c>
      <c r="I162" s="6" t="s">
        <v>24172</v>
      </c>
      <c r="J162" s="6">
        <v>20625825</v>
      </c>
      <c r="K162" s="6" t="s">
        <v>279</v>
      </c>
      <c r="L162" s="6" t="s">
        <v>280</v>
      </c>
      <c r="M162" s="8">
        <v>79900</v>
      </c>
      <c r="N162" s="9">
        <v>0.95</v>
      </c>
      <c r="O162" s="8">
        <f t="shared" si="8"/>
        <v>3995</v>
      </c>
      <c r="P162" s="6" t="s">
        <v>16</v>
      </c>
    </row>
    <row r="163" spans="1:16" x14ac:dyDescent="0.3">
      <c r="A163" s="22" t="str">
        <f t="shared" si="9"/>
        <v>2019 ALL ITEM &amp; OLDER D95</v>
      </c>
      <c r="B163" s="7">
        <f t="shared" si="10"/>
        <v>46121</v>
      </c>
      <c r="C163" s="7">
        <f t="shared" si="11"/>
        <v>46127</v>
      </c>
      <c r="D163" s="6">
        <v>3260</v>
      </c>
      <c r="E163" s="6">
        <v>333</v>
      </c>
      <c r="F163" s="6">
        <v>3</v>
      </c>
      <c r="G163" s="6">
        <v>1</v>
      </c>
      <c r="H163" s="6" t="s">
        <v>186</v>
      </c>
      <c r="I163" s="6" t="s">
        <v>24172</v>
      </c>
      <c r="J163" s="6">
        <v>20625834</v>
      </c>
      <c r="K163" s="6" t="s">
        <v>279</v>
      </c>
      <c r="L163" s="6" t="s">
        <v>281</v>
      </c>
      <c r="M163" s="8">
        <v>79900</v>
      </c>
      <c r="N163" s="9">
        <v>0.95</v>
      </c>
      <c r="O163" s="8">
        <f t="shared" si="8"/>
        <v>3995</v>
      </c>
      <c r="P163" s="6" t="s">
        <v>16</v>
      </c>
    </row>
    <row r="164" spans="1:16" x14ac:dyDescent="0.3">
      <c r="A164" s="22" t="str">
        <f t="shared" si="9"/>
        <v>2019 ALL ITEM &amp; OLDER D95</v>
      </c>
      <c r="B164" s="7">
        <f t="shared" si="10"/>
        <v>46121</v>
      </c>
      <c r="C164" s="7">
        <f t="shared" si="11"/>
        <v>46127</v>
      </c>
      <c r="D164" s="6">
        <v>3260</v>
      </c>
      <c r="E164" s="6">
        <v>333</v>
      </c>
      <c r="F164" s="6">
        <v>3</v>
      </c>
      <c r="G164" s="6">
        <v>1</v>
      </c>
      <c r="H164" s="6" t="s">
        <v>186</v>
      </c>
      <c r="I164" s="6" t="s">
        <v>24172</v>
      </c>
      <c r="J164" s="6">
        <v>20625843</v>
      </c>
      <c r="K164" s="6" t="s">
        <v>279</v>
      </c>
      <c r="L164" s="6" t="s">
        <v>282</v>
      </c>
      <c r="M164" s="8">
        <v>79900</v>
      </c>
      <c r="N164" s="9">
        <v>0.95</v>
      </c>
      <c r="O164" s="8">
        <f t="shared" si="8"/>
        <v>3995</v>
      </c>
      <c r="P164" s="6" t="s">
        <v>16</v>
      </c>
    </row>
    <row r="165" spans="1:16" x14ac:dyDescent="0.3">
      <c r="A165" s="22" t="str">
        <f t="shared" si="9"/>
        <v>2019 ALL ITEM &amp; OLDER D95</v>
      </c>
      <c r="B165" s="7">
        <f t="shared" si="10"/>
        <v>46121</v>
      </c>
      <c r="C165" s="7">
        <f t="shared" si="11"/>
        <v>46127</v>
      </c>
      <c r="D165" s="6">
        <v>3260</v>
      </c>
      <c r="E165" s="6">
        <v>333</v>
      </c>
      <c r="F165" s="6">
        <v>3</v>
      </c>
      <c r="G165" s="6">
        <v>1</v>
      </c>
      <c r="H165" s="6" t="s">
        <v>186</v>
      </c>
      <c r="I165" s="6" t="s">
        <v>24172</v>
      </c>
      <c r="J165" s="6">
        <v>20625852</v>
      </c>
      <c r="K165" s="6" t="s">
        <v>279</v>
      </c>
      <c r="L165" s="6" t="s">
        <v>283</v>
      </c>
      <c r="M165" s="8">
        <v>79900</v>
      </c>
      <c r="N165" s="9">
        <v>0.95</v>
      </c>
      <c r="O165" s="8">
        <f t="shared" si="8"/>
        <v>3995</v>
      </c>
      <c r="P165" s="6" t="s">
        <v>16</v>
      </c>
    </row>
    <row r="166" spans="1:16" x14ac:dyDescent="0.3">
      <c r="A166" s="22" t="str">
        <f t="shared" si="9"/>
        <v>2019 ALL ITEM &amp; OLDER D95</v>
      </c>
      <c r="B166" s="7">
        <f t="shared" si="10"/>
        <v>46121</v>
      </c>
      <c r="C166" s="7">
        <f t="shared" si="11"/>
        <v>46127</v>
      </c>
      <c r="D166" s="6">
        <v>3260</v>
      </c>
      <c r="E166" s="6">
        <v>333</v>
      </c>
      <c r="F166" s="6">
        <v>3</v>
      </c>
      <c r="G166" s="6">
        <v>1</v>
      </c>
      <c r="H166" s="6" t="s">
        <v>186</v>
      </c>
      <c r="I166" s="6" t="s">
        <v>24172</v>
      </c>
      <c r="J166" s="6">
        <v>20625914</v>
      </c>
      <c r="K166" s="6" t="s">
        <v>284</v>
      </c>
      <c r="L166" s="6" t="s">
        <v>285</v>
      </c>
      <c r="M166" s="8">
        <v>79900</v>
      </c>
      <c r="N166" s="9">
        <v>0.95</v>
      </c>
      <c r="O166" s="8">
        <f t="shared" si="8"/>
        <v>3995</v>
      </c>
      <c r="P166" s="6" t="s">
        <v>16</v>
      </c>
    </row>
    <row r="167" spans="1:16" x14ac:dyDescent="0.3">
      <c r="A167" s="22" t="str">
        <f t="shared" si="9"/>
        <v>2019 ALL ITEM &amp; OLDER D95</v>
      </c>
      <c r="B167" s="7">
        <f t="shared" si="10"/>
        <v>46121</v>
      </c>
      <c r="C167" s="7">
        <f t="shared" si="11"/>
        <v>46127</v>
      </c>
      <c r="D167" s="6">
        <v>3260</v>
      </c>
      <c r="E167" s="6">
        <v>333</v>
      </c>
      <c r="F167" s="6">
        <v>3</v>
      </c>
      <c r="G167" s="6">
        <v>1</v>
      </c>
      <c r="H167" s="6" t="s">
        <v>186</v>
      </c>
      <c r="I167" s="6" t="s">
        <v>24172</v>
      </c>
      <c r="J167" s="6">
        <v>20625923</v>
      </c>
      <c r="K167" s="6" t="s">
        <v>284</v>
      </c>
      <c r="L167" s="6" t="s">
        <v>286</v>
      </c>
      <c r="M167" s="8">
        <v>79900</v>
      </c>
      <c r="N167" s="9">
        <v>0.95</v>
      </c>
      <c r="O167" s="8">
        <f t="shared" si="8"/>
        <v>3995</v>
      </c>
      <c r="P167" s="6" t="s">
        <v>16</v>
      </c>
    </row>
    <row r="168" spans="1:16" x14ac:dyDescent="0.3">
      <c r="A168" s="22" t="str">
        <f t="shared" si="9"/>
        <v>2019 ALL ITEM &amp; OLDER D95</v>
      </c>
      <c r="B168" s="7">
        <f t="shared" si="10"/>
        <v>46121</v>
      </c>
      <c r="C168" s="7">
        <f t="shared" si="11"/>
        <v>46127</v>
      </c>
      <c r="D168" s="6">
        <v>3260</v>
      </c>
      <c r="E168" s="6">
        <v>333</v>
      </c>
      <c r="F168" s="6">
        <v>3</v>
      </c>
      <c r="G168" s="6">
        <v>1</v>
      </c>
      <c r="H168" s="6" t="s">
        <v>186</v>
      </c>
      <c r="I168" s="6" t="s">
        <v>24172</v>
      </c>
      <c r="J168" s="6">
        <v>20625932</v>
      </c>
      <c r="K168" s="6" t="s">
        <v>284</v>
      </c>
      <c r="L168" s="6" t="s">
        <v>287</v>
      </c>
      <c r="M168" s="8">
        <v>79900</v>
      </c>
      <c r="N168" s="9">
        <v>0.95</v>
      </c>
      <c r="O168" s="8">
        <f t="shared" si="8"/>
        <v>3995</v>
      </c>
      <c r="P168" s="6" t="s">
        <v>16</v>
      </c>
    </row>
    <row r="169" spans="1:16" x14ac:dyDescent="0.3">
      <c r="A169" s="22" t="str">
        <f t="shared" si="9"/>
        <v>2019 ALL ITEM &amp; OLDER D95</v>
      </c>
      <c r="B169" s="7">
        <f t="shared" si="10"/>
        <v>46121</v>
      </c>
      <c r="C169" s="7">
        <f t="shared" si="11"/>
        <v>46127</v>
      </c>
      <c r="D169" s="6">
        <v>3260</v>
      </c>
      <c r="E169" s="6">
        <v>333</v>
      </c>
      <c r="F169" s="6">
        <v>3</v>
      </c>
      <c r="G169" s="6">
        <v>1</v>
      </c>
      <c r="H169" s="6" t="s">
        <v>186</v>
      </c>
      <c r="I169" s="6" t="s">
        <v>24172</v>
      </c>
      <c r="J169" s="6">
        <v>20625941</v>
      </c>
      <c r="K169" s="6" t="s">
        <v>284</v>
      </c>
      <c r="L169" s="6" t="s">
        <v>288</v>
      </c>
      <c r="M169" s="8">
        <v>79900</v>
      </c>
      <c r="N169" s="9">
        <v>0.95</v>
      </c>
      <c r="O169" s="8">
        <f t="shared" si="8"/>
        <v>3995</v>
      </c>
      <c r="P169" s="6" t="s">
        <v>16</v>
      </c>
    </row>
    <row r="170" spans="1:16" x14ac:dyDescent="0.3">
      <c r="A170" s="22" t="str">
        <f t="shared" si="9"/>
        <v>2019 ALL ITEM &amp; OLDER D95</v>
      </c>
      <c r="B170" s="7">
        <f t="shared" si="10"/>
        <v>46121</v>
      </c>
      <c r="C170" s="7">
        <f t="shared" si="11"/>
        <v>46127</v>
      </c>
      <c r="D170" s="6">
        <v>3260</v>
      </c>
      <c r="E170" s="6">
        <v>333</v>
      </c>
      <c r="F170" s="6">
        <v>3</v>
      </c>
      <c r="G170" s="6">
        <v>1</v>
      </c>
      <c r="H170" s="6" t="s">
        <v>186</v>
      </c>
      <c r="I170" s="6" t="s">
        <v>24172</v>
      </c>
      <c r="J170" s="6">
        <v>20721346</v>
      </c>
      <c r="K170" s="6" t="s">
        <v>289</v>
      </c>
      <c r="L170" s="6" t="s">
        <v>290</v>
      </c>
      <c r="M170" s="8">
        <v>89900</v>
      </c>
      <c r="N170" s="9">
        <v>0.95</v>
      </c>
      <c r="O170" s="8">
        <f t="shared" si="8"/>
        <v>4495</v>
      </c>
      <c r="P170" s="6" t="s">
        <v>16</v>
      </c>
    </row>
    <row r="171" spans="1:16" x14ac:dyDescent="0.3">
      <c r="A171" s="22" t="str">
        <f t="shared" si="9"/>
        <v>2019 ALL ITEM &amp; OLDER D95</v>
      </c>
      <c r="B171" s="7">
        <f t="shared" si="10"/>
        <v>46121</v>
      </c>
      <c r="C171" s="7">
        <f t="shared" si="11"/>
        <v>46127</v>
      </c>
      <c r="D171" s="6">
        <v>3260</v>
      </c>
      <c r="E171" s="6">
        <v>333</v>
      </c>
      <c r="F171" s="6">
        <v>3</v>
      </c>
      <c r="G171" s="6">
        <v>1</v>
      </c>
      <c r="H171" s="6" t="s">
        <v>186</v>
      </c>
      <c r="I171" s="6" t="s">
        <v>24172</v>
      </c>
      <c r="J171" s="6">
        <v>20825109</v>
      </c>
      <c r="K171" s="6" t="s">
        <v>291</v>
      </c>
      <c r="L171" s="6" t="s">
        <v>292</v>
      </c>
      <c r="M171" s="8">
        <v>79900</v>
      </c>
      <c r="N171" s="9">
        <v>0.95</v>
      </c>
      <c r="O171" s="8">
        <f t="shared" si="8"/>
        <v>3995</v>
      </c>
      <c r="P171" s="6" t="s">
        <v>16</v>
      </c>
    </row>
    <row r="172" spans="1:16" x14ac:dyDescent="0.3">
      <c r="A172" s="22" t="str">
        <f t="shared" si="9"/>
        <v>2019 ALL ITEM &amp; OLDER D95</v>
      </c>
      <c r="B172" s="7">
        <f t="shared" si="10"/>
        <v>46121</v>
      </c>
      <c r="C172" s="7">
        <f t="shared" si="11"/>
        <v>46127</v>
      </c>
      <c r="D172" s="6">
        <v>3260</v>
      </c>
      <c r="E172" s="6">
        <v>333</v>
      </c>
      <c r="F172" s="6">
        <v>3</v>
      </c>
      <c r="G172" s="6">
        <v>1</v>
      </c>
      <c r="H172" s="6" t="s">
        <v>186</v>
      </c>
      <c r="I172" s="6" t="s">
        <v>24172</v>
      </c>
      <c r="J172" s="6">
        <v>20843027</v>
      </c>
      <c r="K172" s="6" t="s">
        <v>293</v>
      </c>
      <c r="L172" s="6" t="s">
        <v>294</v>
      </c>
      <c r="M172" s="8">
        <v>79900</v>
      </c>
      <c r="N172" s="9">
        <v>0.95</v>
      </c>
      <c r="O172" s="8">
        <f t="shared" si="8"/>
        <v>3995</v>
      </c>
      <c r="P172" s="6" t="s">
        <v>16</v>
      </c>
    </row>
    <row r="173" spans="1:16" x14ac:dyDescent="0.3">
      <c r="A173" s="22" t="str">
        <f t="shared" si="9"/>
        <v>2019 ALL ITEM &amp; OLDER D95</v>
      </c>
      <c r="B173" s="7">
        <f t="shared" si="10"/>
        <v>46121</v>
      </c>
      <c r="C173" s="7">
        <f t="shared" si="11"/>
        <v>46127</v>
      </c>
      <c r="D173" s="6">
        <v>3260</v>
      </c>
      <c r="E173" s="6">
        <v>333</v>
      </c>
      <c r="F173" s="6">
        <v>3</v>
      </c>
      <c r="G173" s="6">
        <v>1</v>
      </c>
      <c r="H173" s="6" t="s">
        <v>186</v>
      </c>
      <c r="I173" s="6" t="s">
        <v>24172</v>
      </c>
      <c r="J173" s="6">
        <v>20843036</v>
      </c>
      <c r="K173" s="6" t="s">
        <v>293</v>
      </c>
      <c r="L173" s="6" t="s">
        <v>295</v>
      </c>
      <c r="M173" s="8">
        <v>79900</v>
      </c>
      <c r="N173" s="9">
        <v>0.95</v>
      </c>
      <c r="O173" s="8">
        <f t="shared" si="8"/>
        <v>3995</v>
      </c>
      <c r="P173" s="6" t="s">
        <v>16</v>
      </c>
    </row>
    <row r="174" spans="1:16" x14ac:dyDescent="0.3">
      <c r="A174" s="22" t="str">
        <f t="shared" si="9"/>
        <v>2019 ALL ITEM &amp; OLDER D95</v>
      </c>
      <c r="B174" s="7">
        <f t="shared" si="10"/>
        <v>46121</v>
      </c>
      <c r="C174" s="7">
        <f t="shared" si="11"/>
        <v>46127</v>
      </c>
      <c r="D174" s="6">
        <v>3260</v>
      </c>
      <c r="E174" s="6">
        <v>333</v>
      </c>
      <c r="F174" s="6">
        <v>3</v>
      </c>
      <c r="G174" s="6">
        <v>1</v>
      </c>
      <c r="H174" s="6" t="s">
        <v>186</v>
      </c>
      <c r="I174" s="6" t="s">
        <v>24172</v>
      </c>
      <c r="J174" s="6">
        <v>20843045</v>
      </c>
      <c r="K174" s="6" t="s">
        <v>293</v>
      </c>
      <c r="L174" s="6" t="s">
        <v>296</v>
      </c>
      <c r="M174" s="8">
        <v>79900</v>
      </c>
      <c r="N174" s="9">
        <v>0.95</v>
      </c>
      <c r="O174" s="8">
        <f t="shared" si="8"/>
        <v>3995</v>
      </c>
      <c r="P174" s="6" t="s">
        <v>16</v>
      </c>
    </row>
    <row r="175" spans="1:16" x14ac:dyDescent="0.3">
      <c r="A175" s="22" t="str">
        <f t="shared" si="9"/>
        <v>2019 ALL ITEM &amp; OLDER D95</v>
      </c>
      <c r="B175" s="7">
        <f t="shared" si="10"/>
        <v>46121</v>
      </c>
      <c r="C175" s="7">
        <f t="shared" si="11"/>
        <v>46127</v>
      </c>
      <c r="D175" s="6">
        <v>3260</v>
      </c>
      <c r="E175" s="6">
        <v>333</v>
      </c>
      <c r="F175" s="6">
        <v>3</v>
      </c>
      <c r="G175" s="6">
        <v>1</v>
      </c>
      <c r="H175" s="6" t="s">
        <v>186</v>
      </c>
      <c r="I175" s="6" t="s">
        <v>24172</v>
      </c>
      <c r="J175" s="6">
        <v>20843054</v>
      </c>
      <c r="K175" s="6" t="s">
        <v>293</v>
      </c>
      <c r="L175" s="6" t="s">
        <v>297</v>
      </c>
      <c r="M175" s="8">
        <v>79900</v>
      </c>
      <c r="N175" s="9">
        <v>0.95</v>
      </c>
      <c r="O175" s="8">
        <f t="shared" si="8"/>
        <v>3995</v>
      </c>
      <c r="P175" s="6" t="s">
        <v>16</v>
      </c>
    </row>
    <row r="176" spans="1:16" x14ac:dyDescent="0.3">
      <c r="A176" s="22" t="str">
        <f t="shared" si="9"/>
        <v>2019 ALL ITEM &amp; OLDER D95</v>
      </c>
      <c r="B176" s="7">
        <f t="shared" si="10"/>
        <v>46121</v>
      </c>
      <c r="C176" s="7">
        <f t="shared" si="11"/>
        <v>46127</v>
      </c>
      <c r="D176" s="6">
        <v>3260</v>
      </c>
      <c r="E176" s="6">
        <v>333</v>
      </c>
      <c r="F176" s="6">
        <v>3</v>
      </c>
      <c r="G176" s="6">
        <v>1</v>
      </c>
      <c r="H176" s="6" t="s">
        <v>186</v>
      </c>
      <c r="I176" s="6" t="s">
        <v>24172</v>
      </c>
      <c r="J176" s="6">
        <v>20843303</v>
      </c>
      <c r="K176" s="6" t="s">
        <v>298</v>
      </c>
      <c r="L176" s="6" t="s">
        <v>299</v>
      </c>
      <c r="M176" s="8">
        <v>79900</v>
      </c>
      <c r="N176" s="9">
        <v>0.95</v>
      </c>
      <c r="O176" s="8">
        <f t="shared" si="8"/>
        <v>3995</v>
      </c>
      <c r="P176" s="6" t="s">
        <v>16</v>
      </c>
    </row>
    <row r="177" spans="1:16" x14ac:dyDescent="0.3">
      <c r="A177" s="22" t="str">
        <f t="shared" si="9"/>
        <v>2019 ALL ITEM &amp; OLDER D95</v>
      </c>
      <c r="B177" s="7">
        <f t="shared" si="10"/>
        <v>46121</v>
      </c>
      <c r="C177" s="7">
        <f t="shared" si="11"/>
        <v>46127</v>
      </c>
      <c r="D177" s="6">
        <v>3260</v>
      </c>
      <c r="E177" s="6">
        <v>333</v>
      </c>
      <c r="F177" s="6">
        <v>3</v>
      </c>
      <c r="G177" s="6">
        <v>1</v>
      </c>
      <c r="H177" s="6" t="s">
        <v>186</v>
      </c>
      <c r="I177" s="6" t="s">
        <v>24172</v>
      </c>
      <c r="J177" s="6">
        <v>20843312</v>
      </c>
      <c r="K177" s="6" t="s">
        <v>298</v>
      </c>
      <c r="L177" s="6" t="s">
        <v>300</v>
      </c>
      <c r="M177" s="8">
        <v>79900</v>
      </c>
      <c r="N177" s="9">
        <v>0.95</v>
      </c>
      <c r="O177" s="8">
        <f t="shared" si="8"/>
        <v>3995</v>
      </c>
      <c r="P177" s="6" t="s">
        <v>16</v>
      </c>
    </row>
    <row r="178" spans="1:16" x14ac:dyDescent="0.3">
      <c r="A178" s="22" t="str">
        <f t="shared" si="9"/>
        <v>2019 ALL ITEM &amp; OLDER D95</v>
      </c>
      <c r="B178" s="7">
        <f t="shared" si="10"/>
        <v>46121</v>
      </c>
      <c r="C178" s="7">
        <f t="shared" si="11"/>
        <v>46127</v>
      </c>
      <c r="D178" s="6">
        <v>3260</v>
      </c>
      <c r="E178" s="6">
        <v>333</v>
      </c>
      <c r="F178" s="6">
        <v>3</v>
      </c>
      <c r="G178" s="6">
        <v>1</v>
      </c>
      <c r="H178" s="6" t="s">
        <v>186</v>
      </c>
      <c r="I178" s="6" t="s">
        <v>24172</v>
      </c>
      <c r="J178" s="6">
        <v>20843321</v>
      </c>
      <c r="K178" s="6" t="s">
        <v>298</v>
      </c>
      <c r="L178" s="6" t="s">
        <v>301</v>
      </c>
      <c r="M178" s="8">
        <v>79900</v>
      </c>
      <c r="N178" s="9">
        <v>0.95</v>
      </c>
      <c r="O178" s="8">
        <f t="shared" si="8"/>
        <v>3995</v>
      </c>
      <c r="P178" s="6" t="s">
        <v>16</v>
      </c>
    </row>
    <row r="179" spans="1:16" x14ac:dyDescent="0.3">
      <c r="A179" s="22" t="str">
        <f t="shared" si="9"/>
        <v>2019 ALL ITEM &amp; OLDER D95</v>
      </c>
      <c r="B179" s="7">
        <f t="shared" si="10"/>
        <v>46121</v>
      </c>
      <c r="C179" s="7">
        <f t="shared" si="11"/>
        <v>46127</v>
      </c>
      <c r="D179" s="6">
        <v>3260</v>
      </c>
      <c r="E179" s="6">
        <v>333</v>
      </c>
      <c r="F179" s="6">
        <v>3</v>
      </c>
      <c r="G179" s="6">
        <v>1</v>
      </c>
      <c r="H179" s="6" t="s">
        <v>186</v>
      </c>
      <c r="I179" s="6" t="s">
        <v>24172</v>
      </c>
      <c r="J179" s="6">
        <v>20843330</v>
      </c>
      <c r="K179" s="6" t="s">
        <v>298</v>
      </c>
      <c r="L179" s="6" t="s">
        <v>302</v>
      </c>
      <c r="M179" s="8">
        <v>79900</v>
      </c>
      <c r="N179" s="9">
        <v>0.95</v>
      </c>
      <c r="O179" s="8">
        <f t="shared" si="8"/>
        <v>3995</v>
      </c>
      <c r="P179" s="6" t="s">
        <v>16</v>
      </c>
    </row>
    <row r="180" spans="1:16" x14ac:dyDescent="0.3">
      <c r="A180" s="22" t="str">
        <f t="shared" si="9"/>
        <v>2019 ALL ITEM &amp; OLDER D95</v>
      </c>
      <c r="B180" s="7">
        <f t="shared" si="10"/>
        <v>46121</v>
      </c>
      <c r="C180" s="7">
        <f t="shared" si="11"/>
        <v>46127</v>
      </c>
      <c r="D180" s="6">
        <v>3260</v>
      </c>
      <c r="E180" s="6">
        <v>333</v>
      </c>
      <c r="F180" s="6">
        <v>3</v>
      </c>
      <c r="G180" s="6">
        <v>1</v>
      </c>
      <c r="H180" s="6" t="s">
        <v>186</v>
      </c>
      <c r="I180" s="6" t="s">
        <v>24172</v>
      </c>
      <c r="J180" s="6">
        <v>20843894</v>
      </c>
      <c r="K180" s="6" t="s">
        <v>303</v>
      </c>
      <c r="L180" s="6" t="s">
        <v>304</v>
      </c>
      <c r="M180" s="8">
        <v>79900</v>
      </c>
      <c r="N180" s="9">
        <v>0.95</v>
      </c>
      <c r="O180" s="8">
        <f t="shared" si="8"/>
        <v>3995</v>
      </c>
      <c r="P180" s="6" t="s">
        <v>16</v>
      </c>
    </row>
    <row r="181" spans="1:16" x14ac:dyDescent="0.3">
      <c r="A181" s="22" t="str">
        <f t="shared" si="9"/>
        <v>2019 ALL ITEM &amp; OLDER D95</v>
      </c>
      <c r="B181" s="7">
        <f t="shared" si="10"/>
        <v>46121</v>
      </c>
      <c r="C181" s="7">
        <f t="shared" si="11"/>
        <v>46127</v>
      </c>
      <c r="D181" s="6">
        <v>3260</v>
      </c>
      <c r="E181" s="6">
        <v>333</v>
      </c>
      <c r="F181" s="6">
        <v>3</v>
      </c>
      <c r="G181" s="6">
        <v>1</v>
      </c>
      <c r="H181" s="6" t="s">
        <v>186</v>
      </c>
      <c r="I181" s="6" t="s">
        <v>24172</v>
      </c>
      <c r="J181" s="6">
        <v>20843901</v>
      </c>
      <c r="K181" s="6" t="s">
        <v>303</v>
      </c>
      <c r="L181" s="6" t="s">
        <v>305</v>
      </c>
      <c r="M181" s="8">
        <v>79900</v>
      </c>
      <c r="N181" s="9">
        <v>0.95</v>
      </c>
      <c r="O181" s="8">
        <f t="shared" si="8"/>
        <v>3995</v>
      </c>
      <c r="P181" s="6" t="s">
        <v>16</v>
      </c>
    </row>
    <row r="182" spans="1:16" x14ac:dyDescent="0.3">
      <c r="A182" s="22" t="str">
        <f t="shared" si="9"/>
        <v>2019 ALL ITEM &amp; OLDER D95</v>
      </c>
      <c r="B182" s="7">
        <f t="shared" si="10"/>
        <v>46121</v>
      </c>
      <c r="C182" s="7">
        <f t="shared" si="11"/>
        <v>46127</v>
      </c>
      <c r="D182" s="6">
        <v>3260</v>
      </c>
      <c r="E182" s="6">
        <v>333</v>
      </c>
      <c r="F182" s="6">
        <v>3</v>
      </c>
      <c r="G182" s="6">
        <v>1</v>
      </c>
      <c r="H182" s="6" t="s">
        <v>186</v>
      </c>
      <c r="I182" s="6" t="s">
        <v>24172</v>
      </c>
      <c r="J182" s="6">
        <v>20843910</v>
      </c>
      <c r="K182" s="6" t="s">
        <v>303</v>
      </c>
      <c r="L182" s="6" t="s">
        <v>306</v>
      </c>
      <c r="M182" s="8">
        <v>79900</v>
      </c>
      <c r="N182" s="9">
        <v>0.95</v>
      </c>
      <c r="O182" s="8">
        <f t="shared" si="8"/>
        <v>3995</v>
      </c>
      <c r="P182" s="6" t="s">
        <v>16</v>
      </c>
    </row>
    <row r="183" spans="1:16" x14ac:dyDescent="0.3">
      <c r="A183" s="22" t="str">
        <f t="shared" si="9"/>
        <v>2019 ALL ITEM &amp; OLDER D95</v>
      </c>
      <c r="B183" s="7">
        <f t="shared" si="10"/>
        <v>46121</v>
      </c>
      <c r="C183" s="7">
        <f t="shared" si="11"/>
        <v>46127</v>
      </c>
      <c r="D183" s="6">
        <v>3260</v>
      </c>
      <c r="E183" s="6">
        <v>333</v>
      </c>
      <c r="F183" s="6">
        <v>3</v>
      </c>
      <c r="G183" s="6">
        <v>1</v>
      </c>
      <c r="H183" s="6" t="s">
        <v>186</v>
      </c>
      <c r="I183" s="6" t="s">
        <v>24172</v>
      </c>
      <c r="J183" s="6">
        <v>20843929</v>
      </c>
      <c r="K183" s="6" t="s">
        <v>303</v>
      </c>
      <c r="L183" s="6" t="s">
        <v>307</v>
      </c>
      <c r="M183" s="8">
        <v>79900</v>
      </c>
      <c r="N183" s="9">
        <v>0.95</v>
      </c>
      <c r="O183" s="8">
        <f t="shared" si="8"/>
        <v>3995</v>
      </c>
      <c r="P183" s="6" t="s">
        <v>16</v>
      </c>
    </row>
    <row r="184" spans="1:16" x14ac:dyDescent="0.3">
      <c r="A184" s="22" t="str">
        <f t="shared" si="9"/>
        <v>2019 ALL ITEM &amp; OLDER D95</v>
      </c>
      <c r="B184" s="7">
        <f t="shared" si="10"/>
        <v>46121</v>
      </c>
      <c r="C184" s="7">
        <f t="shared" si="11"/>
        <v>46127</v>
      </c>
      <c r="D184" s="6">
        <v>3260</v>
      </c>
      <c r="E184" s="6">
        <v>333</v>
      </c>
      <c r="F184" s="6">
        <v>3</v>
      </c>
      <c r="G184" s="6">
        <v>1</v>
      </c>
      <c r="H184" s="6" t="s">
        <v>186</v>
      </c>
      <c r="I184" s="6" t="s">
        <v>24172</v>
      </c>
      <c r="J184" s="6">
        <v>21030582</v>
      </c>
      <c r="K184" s="6" t="s">
        <v>308</v>
      </c>
      <c r="L184" s="6" t="s">
        <v>309</v>
      </c>
      <c r="M184" s="8">
        <v>79900</v>
      </c>
      <c r="N184" s="9">
        <v>0.95</v>
      </c>
      <c r="O184" s="8">
        <f t="shared" si="8"/>
        <v>3995</v>
      </c>
      <c r="P184" s="6" t="s">
        <v>16</v>
      </c>
    </row>
    <row r="185" spans="1:16" x14ac:dyDescent="0.3">
      <c r="A185" s="22" t="str">
        <f t="shared" si="9"/>
        <v>2019 ALL ITEM &amp; OLDER D95</v>
      </c>
      <c r="B185" s="7">
        <f t="shared" si="10"/>
        <v>46121</v>
      </c>
      <c r="C185" s="7">
        <f t="shared" si="11"/>
        <v>46127</v>
      </c>
      <c r="D185" s="6">
        <v>3260</v>
      </c>
      <c r="E185" s="6">
        <v>333</v>
      </c>
      <c r="F185" s="6">
        <v>3</v>
      </c>
      <c r="G185" s="6">
        <v>1</v>
      </c>
      <c r="H185" s="6" t="s">
        <v>186</v>
      </c>
      <c r="I185" s="6" t="s">
        <v>24172</v>
      </c>
      <c r="J185" s="6">
        <v>21030591</v>
      </c>
      <c r="K185" s="6" t="s">
        <v>308</v>
      </c>
      <c r="L185" s="6" t="s">
        <v>310</v>
      </c>
      <c r="M185" s="8">
        <v>79900</v>
      </c>
      <c r="N185" s="9">
        <v>0.95</v>
      </c>
      <c r="O185" s="8">
        <f t="shared" si="8"/>
        <v>3995</v>
      </c>
      <c r="P185" s="6" t="s">
        <v>16</v>
      </c>
    </row>
    <row r="186" spans="1:16" x14ac:dyDescent="0.3">
      <c r="A186" s="22" t="str">
        <f t="shared" si="9"/>
        <v>2019 ALL ITEM &amp; OLDER D95</v>
      </c>
      <c r="B186" s="7">
        <f t="shared" si="10"/>
        <v>46121</v>
      </c>
      <c r="C186" s="7">
        <f t="shared" si="11"/>
        <v>46127</v>
      </c>
      <c r="D186" s="6">
        <v>3260</v>
      </c>
      <c r="E186" s="6">
        <v>333</v>
      </c>
      <c r="F186" s="6">
        <v>3</v>
      </c>
      <c r="G186" s="6">
        <v>1</v>
      </c>
      <c r="H186" s="6" t="s">
        <v>186</v>
      </c>
      <c r="I186" s="6" t="s">
        <v>24172</v>
      </c>
      <c r="J186" s="6">
        <v>21030608</v>
      </c>
      <c r="K186" s="6" t="s">
        <v>308</v>
      </c>
      <c r="L186" s="6" t="s">
        <v>311</v>
      </c>
      <c r="M186" s="8">
        <v>79900</v>
      </c>
      <c r="N186" s="9">
        <v>0.95</v>
      </c>
      <c r="O186" s="8">
        <f t="shared" si="8"/>
        <v>3995</v>
      </c>
      <c r="P186" s="6" t="s">
        <v>16</v>
      </c>
    </row>
    <row r="187" spans="1:16" x14ac:dyDescent="0.3">
      <c r="A187" s="22" t="str">
        <f t="shared" si="9"/>
        <v>2019 ALL ITEM &amp; OLDER D95</v>
      </c>
      <c r="B187" s="7">
        <f t="shared" si="10"/>
        <v>46121</v>
      </c>
      <c r="C187" s="7">
        <f t="shared" si="11"/>
        <v>46127</v>
      </c>
      <c r="D187" s="6">
        <v>3260</v>
      </c>
      <c r="E187" s="6">
        <v>333</v>
      </c>
      <c r="F187" s="6">
        <v>3</v>
      </c>
      <c r="G187" s="6">
        <v>1</v>
      </c>
      <c r="H187" s="6" t="s">
        <v>186</v>
      </c>
      <c r="I187" s="6" t="s">
        <v>24172</v>
      </c>
      <c r="J187" s="6">
        <v>21030617</v>
      </c>
      <c r="K187" s="6" t="s">
        <v>308</v>
      </c>
      <c r="L187" s="6" t="s">
        <v>312</v>
      </c>
      <c r="M187" s="8">
        <v>79900</v>
      </c>
      <c r="N187" s="9">
        <v>0.95</v>
      </c>
      <c r="O187" s="8">
        <f t="shared" si="8"/>
        <v>3995</v>
      </c>
      <c r="P187" s="6" t="s">
        <v>16</v>
      </c>
    </row>
    <row r="188" spans="1:16" x14ac:dyDescent="0.3">
      <c r="A188" s="22" t="str">
        <f t="shared" si="9"/>
        <v>2019 ALL ITEM &amp; OLDER D95</v>
      </c>
      <c r="B188" s="7">
        <f t="shared" si="10"/>
        <v>46121</v>
      </c>
      <c r="C188" s="7">
        <f t="shared" si="11"/>
        <v>46127</v>
      </c>
      <c r="D188" s="6">
        <v>3260</v>
      </c>
      <c r="E188" s="6">
        <v>333</v>
      </c>
      <c r="F188" s="6">
        <v>3</v>
      </c>
      <c r="G188" s="6">
        <v>1</v>
      </c>
      <c r="H188" s="6" t="s">
        <v>186</v>
      </c>
      <c r="I188" s="6" t="s">
        <v>24172</v>
      </c>
      <c r="J188" s="6">
        <v>21625118</v>
      </c>
      <c r="K188" s="6" t="s">
        <v>313</v>
      </c>
      <c r="L188" s="6" t="s">
        <v>314</v>
      </c>
      <c r="M188" s="8">
        <v>79900</v>
      </c>
      <c r="N188" s="9">
        <v>0.95</v>
      </c>
      <c r="O188" s="8">
        <f t="shared" si="8"/>
        <v>3995</v>
      </c>
      <c r="P188" s="6" t="s">
        <v>16</v>
      </c>
    </row>
    <row r="189" spans="1:16" x14ac:dyDescent="0.3">
      <c r="A189" s="22" t="str">
        <f t="shared" si="9"/>
        <v>2019 ALL ITEM &amp; OLDER D95</v>
      </c>
      <c r="B189" s="7">
        <f t="shared" si="10"/>
        <v>46121</v>
      </c>
      <c r="C189" s="7">
        <f t="shared" si="11"/>
        <v>46127</v>
      </c>
      <c r="D189" s="6">
        <v>3260</v>
      </c>
      <c r="E189" s="6">
        <v>333</v>
      </c>
      <c r="F189" s="6">
        <v>3</v>
      </c>
      <c r="G189" s="6">
        <v>1</v>
      </c>
      <c r="H189" s="6" t="s">
        <v>186</v>
      </c>
      <c r="I189" s="6" t="s">
        <v>24172</v>
      </c>
      <c r="J189" s="6">
        <v>21625127</v>
      </c>
      <c r="K189" s="6" t="s">
        <v>313</v>
      </c>
      <c r="L189" s="6" t="s">
        <v>315</v>
      </c>
      <c r="M189" s="8">
        <v>79900</v>
      </c>
      <c r="N189" s="9">
        <v>0.95</v>
      </c>
      <c r="O189" s="8">
        <f t="shared" si="8"/>
        <v>3995</v>
      </c>
      <c r="P189" s="6" t="s">
        <v>16</v>
      </c>
    </row>
    <row r="190" spans="1:16" x14ac:dyDescent="0.3">
      <c r="A190" s="22" t="str">
        <f t="shared" si="9"/>
        <v>2019 ALL ITEM &amp; OLDER D95</v>
      </c>
      <c r="B190" s="7">
        <f t="shared" si="10"/>
        <v>46121</v>
      </c>
      <c r="C190" s="7">
        <f t="shared" si="11"/>
        <v>46127</v>
      </c>
      <c r="D190" s="6">
        <v>3260</v>
      </c>
      <c r="E190" s="6">
        <v>333</v>
      </c>
      <c r="F190" s="6">
        <v>3</v>
      </c>
      <c r="G190" s="6">
        <v>1</v>
      </c>
      <c r="H190" s="6" t="s">
        <v>186</v>
      </c>
      <c r="I190" s="6" t="s">
        <v>24172</v>
      </c>
      <c r="J190" s="6">
        <v>21625136</v>
      </c>
      <c r="K190" s="6" t="s">
        <v>313</v>
      </c>
      <c r="L190" s="6" t="s">
        <v>316</v>
      </c>
      <c r="M190" s="8">
        <v>79900</v>
      </c>
      <c r="N190" s="9">
        <v>0.95</v>
      </c>
      <c r="O190" s="8">
        <f t="shared" si="8"/>
        <v>3995</v>
      </c>
      <c r="P190" s="6" t="s">
        <v>16</v>
      </c>
    </row>
    <row r="191" spans="1:16" x14ac:dyDescent="0.3">
      <c r="A191" s="22" t="str">
        <f t="shared" si="9"/>
        <v>2019 ALL ITEM &amp; OLDER D95</v>
      </c>
      <c r="B191" s="7">
        <f t="shared" si="10"/>
        <v>46121</v>
      </c>
      <c r="C191" s="7">
        <f t="shared" si="11"/>
        <v>46127</v>
      </c>
      <c r="D191" s="6">
        <v>3260</v>
      </c>
      <c r="E191" s="6">
        <v>333</v>
      </c>
      <c r="F191" s="6">
        <v>3</v>
      </c>
      <c r="G191" s="6">
        <v>1</v>
      </c>
      <c r="H191" s="6" t="s">
        <v>186</v>
      </c>
      <c r="I191" s="6" t="s">
        <v>24172</v>
      </c>
      <c r="J191" s="6">
        <v>21625145</v>
      </c>
      <c r="K191" s="6" t="s">
        <v>313</v>
      </c>
      <c r="L191" s="6" t="s">
        <v>317</v>
      </c>
      <c r="M191" s="8">
        <v>79900</v>
      </c>
      <c r="N191" s="9">
        <v>0.95</v>
      </c>
      <c r="O191" s="8">
        <f t="shared" si="8"/>
        <v>3995</v>
      </c>
      <c r="P191" s="6" t="s">
        <v>16</v>
      </c>
    </row>
    <row r="192" spans="1:16" x14ac:dyDescent="0.3">
      <c r="A192" s="22" t="str">
        <f t="shared" si="9"/>
        <v>2019 ALL ITEM &amp; OLDER D95</v>
      </c>
      <c r="B192" s="7">
        <f t="shared" si="10"/>
        <v>46121</v>
      </c>
      <c r="C192" s="7">
        <f t="shared" si="11"/>
        <v>46127</v>
      </c>
      <c r="D192" s="6">
        <v>3260</v>
      </c>
      <c r="E192" s="6">
        <v>333</v>
      </c>
      <c r="F192" s="6">
        <v>3</v>
      </c>
      <c r="G192" s="6">
        <v>1</v>
      </c>
      <c r="H192" s="6" t="s">
        <v>186</v>
      </c>
      <c r="I192" s="6" t="s">
        <v>24172</v>
      </c>
      <c r="J192" s="6">
        <v>21625494</v>
      </c>
      <c r="K192" s="6" t="s">
        <v>318</v>
      </c>
      <c r="L192" s="6" t="s">
        <v>319</v>
      </c>
      <c r="M192" s="8">
        <v>79900</v>
      </c>
      <c r="N192" s="9">
        <v>0.95</v>
      </c>
      <c r="O192" s="8">
        <f t="shared" si="8"/>
        <v>3995</v>
      </c>
      <c r="P192" s="6" t="s">
        <v>16</v>
      </c>
    </row>
    <row r="193" spans="1:16" x14ac:dyDescent="0.3">
      <c r="A193" s="22" t="str">
        <f t="shared" si="9"/>
        <v>2019 ALL ITEM &amp; OLDER D95</v>
      </c>
      <c r="B193" s="7">
        <f t="shared" si="10"/>
        <v>46121</v>
      </c>
      <c r="C193" s="7">
        <f t="shared" si="11"/>
        <v>46127</v>
      </c>
      <c r="D193" s="6">
        <v>3260</v>
      </c>
      <c r="E193" s="6">
        <v>333</v>
      </c>
      <c r="F193" s="6">
        <v>3</v>
      </c>
      <c r="G193" s="6">
        <v>1</v>
      </c>
      <c r="H193" s="6" t="s">
        <v>186</v>
      </c>
      <c r="I193" s="6" t="s">
        <v>24172</v>
      </c>
      <c r="J193" s="6">
        <v>21625501</v>
      </c>
      <c r="K193" s="6" t="s">
        <v>318</v>
      </c>
      <c r="L193" s="6" t="s">
        <v>320</v>
      </c>
      <c r="M193" s="8">
        <v>79900</v>
      </c>
      <c r="N193" s="9">
        <v>0.95</v>
      </c>
      <c r="O193" s="8">
        <f t="shared" si="8"/>
        <v>3995</v>
      </c>
      <c r="P193" s="6" t="s">
        <v>16</v>
      </c>
    </row>
    <row r="194" spans="1:16" x14ac:dyDescent="0.3">
      <c r="A194" s="22" t="str">
        <f t="shared" si="9"/>
        <v>2019 ALL ITEM &amp; OLDER D95</v>
      </c>
      <c r="B194" s="7">
        <f t="shared" si="10"/>
        <v>46121</v>
      </c>
      <c r="C194" s="7">
        <f t="shared" si="11"/>
        <v>46127</v>
      </c>
      <c r="D194" s="6">
        <v>3260</v>
      </c>
      <c r="E194" s="6">
        <v>333</v>
      </c>
      <c r="F194" s="6">
        <v>3</v>
      </c>
      <c r="G194" s="6">
        <v>1</v>
      </c>
      <c r="H194" s="6" t="s">
        <v>186</v>
      </c>
      <c r="I194" s="6" t="s">
        <v>24172</v>
      </c>
      <c r="J194" s="6">
        <v>21625510</v>
      </c>
      <c r="K194" s="6" t="s">
        <v>318</v>
      </c>
      <c r="L194" s="6" t="s">
        <v>321</v>
      </c>
      <c r="M194" s="8">
        <v>79900</v>
      </c>
      <c r="N194" s="9">
        <v>0.95</v>
      </c>
      <c r="O194" s="8">
        <f t="shared" si="8"/>
        <v>3995</v>
      </c>
      <c r="P194" s="6" t="s">
        <v>16</v>
      </c>
    </row>
    <row r="195" spans="1:16" x14ac:dyDescent="0.3">
      <c r="A195" s="22" t="str">
        <f t="shared" si="9"/>
        <v>2019 ALL ITEM &amp; OLDER D95</v>
      </c>
      <c r="B195" s="7">
        <f t="shared" si="10"/>
        <v>46121</v>
      </c>
      <c r="C195" s="7">
        <f t="shared" si="11"/>
        <v>46127</v>
      </c>
      <c r="D195" s="6">
        <v>3260</v>
      </c>
      <c r="E195" s="6">
        <v>333</v>
      </c>
      <c r="F195" s="6">
        <v>3</v>
      </c>
      <c r="G195" s="6">
        <v>1</v>
      </c>
      <c r="H195" s="6" t="s">
        <v>186</v>
      </c>
      <c r="I195" s="6" t="s">
        <v>24172</v>
      </c>
      <c r="J195" s="6">
        <v>21625529</v>
      </c>
      <c r="K195" s="6" t="s">
        <v>318</v>
      </c>
      <c r="L195" s="6" t="s">
        <v>322</v>
      </c>
      <c r="M195" s="8">
        <v>79900</v>
      </c>
      <c r="N195" s="9">
        <v>0.95</v>
      </c>
      <c r="O195" s="8">
        <f t="shared" ref="O195:O258" si="12">M195-((95*M195)/100)</f>
        <v>3995</v>
      </c>
      <c r="P195" s="6" t="s">
        <v>16</v>
      </c>
    </row>
    <row r="196" spans="1:16" x14ac:dyDescent="0.3">
      <c r="A196" s="22" t="str">
        <f t="shared" ref="A196:A259" si="13">$A$2</f>
        <v>2019 ALL ITEM &amp; OLDER D95</v>
      </c>
      <c r="B196" s="7">
        <f t="shared" ref="B196:B259" si="14">$B$2</f>
        <v>46121</v>
      </c>
      <c r="C196" s="7">
        <f t="shared" ref="C196:C259" si="15">$C$2</f>
        <v>46127</v>
      </c>
      <c r="D196" s="6">
        <v>3260</v>
      </c>
      <c r="E196" s="6">
        <v>333</v>
      </c>
      <c r="F196" s="6">
        <v>3</v>
      </c>
      <c r="G196" s="6">
        <v>1</v>
      </c>
      <c r="H196" s="6" t="s">
        <v>186</v>
      </c>
      <c r="I196" s="6" t="s">
        <v>24172</v>
      </c>
      <c r="J196" s="6">
        <v>21719651</v>
      </c>
      <c r="K196" s="6" t="s">
        <v>323</v>
      </c>
      <c r="L196" s="6" t="s">
        <v>324</v>
      </c>
      <c r="M196" s="8">
        <v>79900</v>
      </c>
      <c r="N196" s="9">
        <v>0.95</v>
      </c>
      <c r="O196" s="8">
        <f t="shared" si="12"/>
        <v>3995</v>
      </c>
      <c r="P196" s="6" t="s">
        <v>16</v>
      </c>
    </row>
    <row r="197" spans="1:16" x14ac:dyDescent="0.3">
      <c r="A197" s="22" t="str">
        <f t="shared" si="13"/>
        <v>2019 ALL ITEM &amp; OLDER D95</v>
      </c>
      <c r="B197" s="7">
        <f t="shared" si="14"/>
        <v>46121</v>
      </c>
      <c r="C197" s="7">
        <f t="shared" si="15"/>
        <v>46127</v>
      </c>
      <c r="D197" s="6">
        <v>3260</v>
      </c>
      <c r="E197" s="6">
        <v>333</v>
      </c>
      <c r="F197" s="6">
        <v>3</v>
      </c>
      <c r="G197" s="6">
        <v>1</v>
      </c>
      <c r="H197" s="6" t="s">
        <v>186</v>
      </c>
      <c r="I197" s="6" t="s">
        <v>24172</v>
      </c>
      <c r="J197" s="6">
        <v>22126236</v>
      </c>
      <c r="K197" s="6" t="s">
        <v>325</v>
      </c>
      <c r="L197" s="6" t="s">
        <v>326</v>
      </c>
      <c r="M197" s="8">
        <v>79900</v>
      </c>
      <c r="N197" s="9">
        <v>0.95</v>
      </c>
      <c r="O197" s="8">
        <f t="shared" si="12"/>
        <v>3995</v>
      </c>
      <c r="P197" s="6" t="s">
        <v>16</v>
      </c>
    </row>
    <row r="198" spans="1:16" x14ac:dyDescent="0.3">
      <c r="A198" s="22" t="str">
        <f t="shared" si="13"/>
        <v>2019 ALL ITEM &amp; OLDER D95</v>
      </c>
      <c r="B198" s="7">
        <f t="shared" si="14"/>
        <v>46121</v>
      </c>
      <c r="C198" s="7">
        <f t="shared" si="15"/>
        <v>46127</v>
      </c>
      <c r="D198" s="6">
        <v>3260</v>
      </c>
      <c r="E198" s="6">
        <v>333</v>
      </c>
      <c r="F198" s="6">
        <v>3</v>
      </c>
      <c r="G198" s="6">
        <v>1</v>
      </c>
      <c r="H198" s="6" t="s">
        <v>186</v>
      </c>
      <c r="I198" s="6" t="s">
        <v>24172</v>
      </c>
      <c r="J198" s="6">
        <v>22126245</v>
      </c>
      <c r="K198" s="6" t="s">
        <v>325</v>
      </c>
      <c r="L198" s="6" t="s">
        <v>327</v>
      </c>
      <c r="M198" s="8">
        <v>79900</v>
      </c>
      <c r="N198" s="9">
        <v>0.95</v>
      </c>
      <c r="O198" s="8">
        <f t="shared" si="12"/>
        <v>3995</v>
      </c>
      <c r="P198" s="6" t="s">
        <v>16</v>
      </c>
    </row>
    <row r="199" spans="1:16" x14ac:dyDescent="0.3">
      <c r="A199" s="22" t="str">
        <f t="shared" si="13"/>
        <v>2019 ALL ITEM &amp; OLDER D95</v>
      </c>
      <c r="B199" s="7">
        <f t="shared" si="14"/>
        <v>46121</v>
      </c>
      <c r="C199" s="7">
        <f t="shared" si="15"/>
        <v>46127</v>
      </c>
      <c r="D199" s="6">
        <v>3260</v>
      </c>
      <c r="E199" s="6">
        <v>333</v>
      </c>
      <c r="F199" s="6">
        <v>3</v>
      </c>
      <c r="G199" s="6">
        <v>1</v>
      </c>
      <c r="H199" s="6" t="s">
        <v>186</v>
      </c>
      <c r="I199" s="6" t="s">
        <v>24172</v>
      </c>
      <c r="J199" s="6">
        <v>22126254</v>
      </c>
      <c r="K199" s="6" t="s">
        <v>325</v>
      </c>
      <c r="L199" s="6" t="s">
        <v>328</v>
      </c>
      <c r="M199" s="8">
        <v>79900</v>
      </c>
      <c r="N199" s="9">
        <v>0.95</v>
      </c>
      <c r="O199" s="8">
        <f t="shared" si="12"/>
        <v>3995</v>
      </c>
      <c r="P199" s="6" t="s">
        <v>16</v>
      </c>
    </row>
    <row r="200" spans="1:16" x14ac:dyDescent="0.3">
      <c r="A200" s="22" t="str">
        <f t="shared" si="13"/>
        <v>2019 ALL ITEM &amp; OLDER D95</v>
      </c>
      <c r="B200" s="7">
        <f t="shared" si="14"/>
        <v>46121</v>
      </c>
      <c r="C200" s="7">
        <f t="shared" si="15"/>
        <v>46127</v>
      </c>
      <c r="D200" s="6">
        <v>3260</v>
      </c>
      <c r="E200" s="6">
        <v>333</v>
      </c>
      <c r="F200" s="6">
        <v>3</v>
      </c>
      <c r="G200" s="6">
        <v>1</v>
      </c>
      <c r="H200" s="6" t="s">
        <v>186</v>
      </c>
      <c r="I200" s="6" t="s">
        <v>24172</v>
      </c>
      <c r="J200" s="6">
        <v>22126263</v>
      </c>
      <c r="K200" s="6" t="s">
        <v>325</v>
      </c>
      <c r="L200" s="6" t="s">
        <v>329</v>
      </c>
      <c r="M200" s="8">
        <v>79900</v>
      </c>
      <c r="N200" s="9">
        <v>0.95</v>
      </c>
      <c r="O200" s="8">
        <f t="shared" si="12"/>
        <v>3995</v>
      </c>
      <c r="P200" s="6" t="s">
        <v>16</v>
      </c>
    </row>
    <row r="201" spans="1:16" x14ac:dyDescent="0.3">
      <c r="A201" s="22" t="str">
        <f t="shared" si="13"/>
        <v>2019 ALL ITEM &amp; OLDER D95</v>
      </c>
      <c r="B201" s="7">
        <f t="shared" si="14"/>
        <v>46121</v>
      </c>
      <c r="C201" s="7">
        <f t="shared" si="15"/>
        <v>46127</v>
      </c>
      <c r="D201" s="6">
        <v>3260</v>
      </c>
      <c r="E201" s="6">
        <v>333</v>
      </c>
      <c r="F201" s="6">
        <v>3</v>
      </c>
      <c r="G201" s="6">
        <v>1</v>
      </c>
      <c r="H201" s="6" t="s">
        <v>186</v>
      </c>
      <c r="I201" s="6" t="s">
        <v>24172</v>
      </c>
      <c r="J201" s="6">
        <v>22127280</v>
      </c>
      <c r="K201" s="6" t="s">
        <v>330</v>
      </c>
      <c r="L201" s="6" t="s">
        <v>331</v>
      </c>
      <c r="M201" s="8">
        <v>79900</v>
      </c>
      <c r="N201" s="9">
        <v>0.95</v>
      </c>
      <c r="O201" s="8">
        <f t="shared" si="12"/>
        <v>3995</v>
      </c>
      <c r="P201" s="6" t="s">
        <v>16</v>
      </c>
    </row>
    <row r="202" spans="1:16" x14ac:dyDescent="0.3">
      <c r="A202" s="22" t="str">
        <f t="shared" si="13"/>
        <v>2019 ALL ITEM &amp; OLDER D95</v>
      </c>
      <c r="B202" s="7">
        <f t="shared" si="14"/>
        <v>46121</v>
      </c>
      <c r="C202" s="7">
        <f t="shared" si="15"/>
        <v>46127</v>
      </c>
      <c r="D202" s="6">
        <v>3260</v>
      </c>
      <c r="E202" s="6">
        <v>333</v>
      </c>
      <c r="F202" s="6">
        <v>3</v>
      </c>
      <c r="G202" s="6">
        <v>1</v>
      </c>
      <c r="H202" s="6" t="s">
        <v>186</v>
      </c>
      <c r="I202" s="6" t="s">
        <v>24172</v>
      </c>
      <c r="J202" s="6">
        <v>22203090</v>
      </c>
      <c r="K202" s="6" t="s">
        <v>332</v>
      </c>
      <c r="L202" s="6" t="s">
        <v>333</v>
      </c>
      <c r="M202" s="8">
        <v>79900</v>
      </c>
      <c r="N202" s="9">
        <v>0.95</v>
      </c>
      <c r="O202" s="8">
        <f t="shared" si="12"/>
        <v>3995</v>
      </c>
      <c r="P202" s="6" t="s">
        <v>16</v>
      </c>
    </row>
    <row r="203" spans="1:16" x14ac:dyDescent="0.3">
      <c r="A203" s="22" t="str">
        <f t="shared" si="13"/>
        <v>2019 ALL ITEM &amp; OLDER D95</v>
      </c>
      <c r="B203" s="7">
        <f t="shared" si="14"/>
        <v>46121</v>
      </c>
      <c r="C203" s="7">
        <f t="shared" si="15"/>
        <v>46127</v>
      </c>
      <c r="D203" s="6">
        <v>3260</v>
      </c>
      <c r="E203" s="6">
        <v>333</v>
      </c>
      <c r="F203" s="6">
        <v>3</v>
      </c>
      <c r="G203" s="6">
        <v>1</v>
      </c>
      <c r="H203" s="6" t="s">
        <v>186</v>
      </c>
      <c r="I203" s="6" t="s">
        <v>24172</v>
      </c>
      <c r="J203" s="6">
        <v>22525984</v>
      </c>
      <c r="K203" s="6" t="s">
        <v>334</v>
      </c>
      <c r="L203" s="6" t="s">
        <v>335</v>
      </c>
      <c r="M203" s="8">
        <v>89900</v>
      </c>
      <c r="N203" s="9">
        <v>0.95</v>
      </c>
      <c r="O203" s="8">
        <f t="shared" si="12"/>
        <v>4495</v>
      </c>
      <c r="P203" s="6" t="s">
        <v>16</v>
      </c>
    </row>
    <row r="204" spans="1:16" x14ac:dyDescent="0.3">
      <c r="A204" s="22" t="str">
        <f t="shared" si="13"/>
        <v>2019 ALL ITEM &amp; OLDER D95</v>
      </c>
      <c r="B204" s="7">
        <f t="shared" si="14"/>
        <v>46121</v>
      </c>
      <c r="C204" s="7">
        <f t="shared" si="15"/>
        <v>46127</v>
      </c>
      <c r="D204" s="6">
        <v>3260</v>
      </c>
      <c r="E204" s="6">
        <v>333</v>
      </c>
      <c r="F204" s="6">
        <v>3</v>
      </c>
      <c r="G204" s="6">
        <v>1</v>
      </c>
      <c r="H204" s="6" t="s">
        <v>186</v>
      </c>
      <c r="I204" s="6" t="s">
        <v>24172</v>
      </c>
      <c r="J204" s="6">
        <v>22525993</v>
      </c>
      <c r="K204" s="6" t="s">
        <v>334</v>
      </c>
      <c r="L204" s="6" t="s">
        <v>336</v>
      </c>
      <c r="M204" s="8">
        <v>89900</v>
      </c>
      <c r="N204" s="9">
        <v>0.95</v>
      </c>
      <c r="O204" s="8">
        <f t="shared" si="12"/>
        <v>4495</v>
      </c>
      <c r="P204" s="6" t="s">
        <v>16</v>
      </c>
    </row>
    <row r="205" spans="1:16" x14ac:dyDescent="0.3">
      <c r="A205" s="22" t="str">
        <f t="shared" si="13"/>
        <v>2019 ALL ITEM &amp; OLDER D95</v>
      </c>
      <c r="B205" s="7">
        <f t="shared" si="14"/>
        <v>46121</v>
      </c>
      <c r="C205" s="7">
        <f t="shared" si="15"/>
        <v>46127</v>
      </c>
      <c r="D205" s="6">
        <v>3260</v>
      </c>
      <c r="E205" s="6">
        <v>333</v>
      </c>
      <c r="F205" s="6">
        <v>3</v>
      </c>
      <c r="G205" s="6">
        <v>1</v>
      </c>
      <c r="H205" s="6" t="s">
        <v>186</v>
      </c>
      <c r="I205" s="6" t="s">
        <v>24172</v>
      </c>
      <c r="J205" s="6">
        <v>22575475</v>
      </c>
      <c r="K205" s="6" t="s">
        <v>337</v>
      </c>
      <c r="L205" s="6" t="s">
        <v>338</v>
      </c>
      <c r="M205" s="8">
        <v>89900</v>
      </c>
      <c r="N205" s="9">
        <v>0.95</v>
      </c>
      <c r="O205" s="8">
        <f t="shared" si="12"/>
        <v>4495</v>
      </c>
      <c r="P205" s="6" t="s">
        <v>16</v>
      </c>
    </row>
    <row r="206" spans="1:16" x14ac:dyDescent="0.3">
      <c r="A206" s="22" t="str">
        <f t="shared" si="13"/>
        <v>2019 ALL ITEM &amp; OLDER D95</v>
      </c>
      <c r="B206" s="7">
        <f t="shared" si="14"/>
        <v>46121</v>
      </c>
      <c r="C206" s="7">
        <f t="shared" si="15"/>
        <v>46127</v>
      </c>
      <c r="D206" s="6">
        <v>3260</v>
      </c>
      <c r="E206" s="6">
        <v>333</v>
      </c>
      <c r="F206" s="6">
        <v>3</v>
      </c>
      <c r="G206" s="6">
        <v>1</v>
      </c>
      <c r="H206" s="6" t="s">
        <v>186</v>
      </c>
      <c r="I206" s="6" t="s">
        <v>24172</v>
      </c>
      <c r="J206" s="6">
        <v>22676893</v>
      </c>
      <c r="K206" s="6" t="s">
        <v>339</v>
      </c>
      <c r="L206" s="6" t="s">
        <v>340</v>
      </c>
      <c r="M206" s="8">
        <v>79900</v>
      </c>
      <c r="N206" s="9">
        <v>0.95</v>
      </c>
      <c r="O206" s="8">
        <f t="shared" si="12"/>
        <v>3995</v>
      </c>
      <c r="P206" s="6" t="s">
        <v>16</v>
      </c>
    </row>
    <row r="207" spans="1:16" x14ac:dyDescent="0.3">
      <c r="A207" s="22" t="str">
        <f t="shared" si="13"/>
        <v>2019 ALL ITEM &amp; OLDER D95</v>
      </c>
      <c r="B207" s="7">
        <f t="shared" si="14"/>
        <v>46121</v>
      </c>
      <c r="C207" s="7">
        <f t="shared" si="15"/>
        <v>46127</v>
      </c>
      <c r="D207" s="6">
        <v>3260</v>
      </c>
      <c r="E207" s="6">
        <v>333</v>
      </c>
      <c r="F207" s="6">
        <v>3</v>
      </c>
      <c r="G207" s="6">
        <v>1</v>
      </c>
      <c r="H207" s="6" t="s">
        <v>186</v>
      </c>
      <c r="I207" s="6" t="s">
        <v>24172</v>
      </c>
      <c r="J207" s="6">
        <v>22676955</v>
      </c>
      <c r="K207" s="6" t="s">
        <v>341</v>
      </c>
      <c r="L207" s="6" t="s">
        <v>342</v>
      </c>
      <c r="M207" s="8">
        <v>79900</v>
      </c>
      <c r="N207" s="9">
        <v>0.95</v>
      </c>
      <c r="O207" s="8">
        <f t="shared" si="12"/>
        <v>3995</v>
      </c>
      <c r="P207" s="6" t="s">
        <v>16</v>
      </c>
    </row>
    <row r="208" spans="1:16" x14ac:dyDescent="0.3">
      <c r="A208" s="22" t="str">
        <f t="shared" si="13"/>
        <v>2019 ALL ITEM &amp; OLDER D95</v>
      </c>
      <c r="B208" s="7">
        <f t="shared" si="14"/>
        <v>46121</v>
      </c>
      <c r="C208" s="7">
        <f t="shared" si="15"/>
        <v>46127</v>
      </c>
      <c r="D208" s="6">
        <v>3260</v>
      </c>
      <c r="E208" s="6">
        <v>333</v>
      </c>
      <c r="F208" s="6">
        <v>3</v>
      </c>
      <c r="G208" s="6">
        <v>1</v>
      </c>
      <c r="H208" s="6" t="s">
        <v>186</v>
      </c>
      <c r="I208" s="6" t="s">
        <v>24172</v>
      </c>
      <c r="J208" s="6">
        <v>22710309</v>
      </c>
      <c r="K208" s="6" t="s">
        <v>343</v>
      </c>
      <c r="L208" s="6" t="s">
        <v>344</v>
      </c>
      <c r="M208" s="8">
        <v>79900</v>
      </c>
      <c r="N208" s="9">
        <v>0.95</v>
      </c>
      <c r="O208" s="8">
        <f t="shared" si="12"/>
        <v>3995</v>
      </c>
      <c r="P208" s="6" t="s">
        <v>16</v>
      </c>
    </row>
    <row r="209" spans="1:16" x14ac:dyDescent="0.3">
      <c r="A209" s="22" t="str">
        <f t="shared" si="13"/>
        <v>2019 ALL ITEM &amp; OLDER D95</v>
      </c>
      <c r="B209" s="7">
        <f t="shared" si="14"/>
        <v>46121</v>
      </c>
      <c r="C209" s="7">
        <f t="shared" si="15"/>
        <v>46127</v>
      </c>
      <c r="D209" s="6">
        <v>3260</v>
      </c>
      <c r="E209" s="6">
        <v>333</v>
      </c>
      <c r="F209" s="6">
        <v>3</v>
      </c>
      <c r="G209" s="6">
        <v>1</v>
      </c>
      <c r="H209" s="6" t="s">
        <v>186</v>
      </c>
      <c r="I209" s="6" t="s">
        <v>24172</v>
      </c>
      <c r="J209" s="6">
        <v>22874535</v>
      </c>
      <c r="K209" s="6" t="s">
        <v>345</v>
      </c>
      <c r="L209" s="6" t="s">
        <v>346</v>
      </c>
      <c r="M209" s="8">
        <v>79900</v>
      </c>
      <c r="N209" s="9">
        <v>0.95</v>
      </c>
      <c r="O209" s="8">
        <f t="shared" si="12"/>
        <v>3995</v>
      </c>
      <c r="P209" s="6" t="s">
        <v>16</v>
      </c>
    </row>
    <row r="210" spans="1:16" x14ac:dyDescent="0.3">
      <c r="A210" s="22" t="str">
        <f t="shared" si="13"/>
        <v>2019 ALL ITEM &amp; OLDER D95</v>
      </c>
      <c r="B210" s="7">
        <f t="shared" si="14"/>
        <v>46121</v>
      </c>
      <c r="C210" s="7">
        <f t="shared" si="15"/>
        <v>46127</v>
      </c>
      <c r="D210" s="6">
        <v>3260</v>
      </c>
      <c r="E210" s="6">
        <v>333</v>
      </c>
      <c r="F210" s="6">
        <v>3</v>
      </c>
      <c r="G210" s="6">
        <v>1</v>
      </c>
      <c r="H210" s="6" t="s">
        <v>186</v>
      </c>
      <c r="I210" s="6" t="s">
        <v>24172</v>
      </c>
      <c r="J210" s="6">
        <v>22912538</v>
      </c>
      <c r="K210" s="6" t="s">
        <v>347</v>
      </c>
      <c r="L210" s="6" t="s">
        <v>348</v>
      </c>
      <c r="M210" s="8">
        <v>79900</v>
      </c>
      <c r="N210" s="9">
        <v>0.95</v>
      </c>
      <c r="O210" s="8">
        <f t="shared" si="12"/>
        <v>3995</v>
      </c>
      <c r="P210" s="6" t="s">
        <v>16</v>
      </c>
    </row>
    <row r="211" spans="1:16" x14ac:dyDescent="0.3">
      <c r="A211" s="22" t="str">
        <f t="shared" si="13"/>
        <v>2019 ALL ITEM &amp; OLDER D95</v>
      </c>
      <c r="B211" s="7">
        <f t="shared" si="14"/>
        <v>46121</v>
      </c>
      <c r="C211" s="7">
        <f t="shared" si="15"/>
        <v>46127</v>
      </c>
      <c r="D211" s="6">
        <v>3260</v>
      </c>
      <c r="E211" s="6">
        <v>333</v>
      </c>
      <c r="F211" s="6">
        <v>3</v>
      </c>
      <c r="G211" s="6">
        <v>1</v>
      </c>
      <c r="H211" s="6" t="s">
        <v>186</v>
      </c>
      <c r="I211" s="6" t="s">
        <v>24172</v>
      </c>
      <c r="J211" s="6">
        <v>23103651</v>
      </c>
      <c r="K211" s="6" t="s">
        <v>349</v>
      </c>
      <c r="L211" s="6" t="s">
        <v>350</v>
      </c>
      <c r="M211" s="8">
        <v>89900</v>
      </c>
      <c r="N211" s="9">
        <v>0.95</v>
      </c>
      <c r="O211" s="8">
        <f t="shared" si="12"/>
        <v>4495</v>
      </c>
      <c r="P211" s="6" t="s">
        <v>16</v>
      </c>
    </row>
    <row r="212" spans="1:16" x14ac:dyDescent="0.3">
      <c r="A212" s="22" t="str">
        <f t="shared" si="13"/>
        <v>2019 ALL ITEM &amp; OLDER D95</v>
      </c>
      <c r="B212" s="7">
        <f t="shared" si="14"/>
        <v>46121</v>
      </c>
      <c r="C212" s="7">
        <f t="shared" si="15"/>
        <v>46127</v>
      </c>
      <c r="D212" s="6">
        <v>3260</v>
      </c>
      <c r="E212" s="6">
        <v>333</v>
      </c>
      <c r="F212" s="6">
        <v>3</v>
      </c>
      <c r="G212" s="6">
        <v>1</v>
      </c>
      <c r="H212" s="6" t="s">
        <v>186</v>
      </c>
      <c r="I212" s="6" t="s">
        <v>24172</v>
      </c>
      <c r="J212" s="6">
        <v>23237650</v>
      </c>
      <c r="K212" s="6" t="s">
        <v>351</v>
      </c>
      <c r="L212" s="6" t="s">
        <v>352</v>
      </c>
      <c r="M212" s="8">
        <v>89900</v>
      </c>
      <c r="N212" s="9">
        <v>0.95</v>
      </c>
      <c r="O212" s="8">
        <f t="shared" si="12"/>
        <v>4495</v>
      </c>
      <c r="P212" s="6" t="s">
        <v>16</v>
      </c>
    </row>
    <row r="213" spans="1:16" x14ac:dyDescent="0.3">
      <c r="A213" s="22" t="str">
        <f t="shared" si="13"/>
        <v>2019 ALL ITEM &amp; OLDER D95</v>
      </c>
      <c r="B213" s="7">
        <f t="shared" si="14"/>
        <v>46121</v>
      </c>
      <c r="C213" s="7">
        <f t="shared" si="15"/>
        <v>46127</v>
      </c>
      <c r="D213" s="6">
        <v>3260</v>
      </c>
      <c r="E213" s="6">
        <v>333</v>
      </c>
      <c r="F213" s="6">
        <v>3</v>
      </c>
      <c r="G213" s="6">
        <v>1</v>
      </c>
      <c r="H213" s="6" t="s">
        <v>186</v>
      </c>
      <c r="I213" s="6" t="s">
        <v>24172</v>
      </c>
      <c r="J213" s="6">
        <v>23569177</v>
      </c>
      <c r="K213" s="6" t="s">
        <v>353</v>
      </c>
      <c r="L213" s="6" t="s">
        <v>354</v>
      </c>
      <c r="M213" s="8">
        <v>89900</v>
      </c>
      <c r="N213" s="9">
        <v>0.95</v>
      </c>
      <c r="O213" s="8">
        <f t="shared" si="12"/>
        <v>4495</v>
      </c>
      <c r="P213" s="6" t="s">
        <v>16</v>
      </c>
    </row>
    <row r="214" spans="1:16" x14ac:dyDescent="0.3">
      <c r="A214" s="22" t="str">
        <f t="shared" si="13"/>
        <v>2019 ALL ITEM &amp; OLDER D95</v>
      </c>
      <c r="B214" s="7">
        <f t="shared" si="14"/>
        <v>46121</v>
      </c>
      <c r="C214" s="7">
        <f t="shared" si="15"/>
        <v>46127</v>
      </c>
      <c r="D214" s="6">
        <v>3260</v>
      </c>
      <c r="E214" s="6">
        <v>333</v>
      </c>
      <c r="F214" s="6">
        <v>3</v>
      </c>
      <c r="G214" s="6">
        <v>1</v>
      </c>
      <c r="H214" s="6" t="s">
        <v>186</v>
      </c>
      <c r="I214" s="6" t="s">
        <v>24172</v>
      </c>
      <c r="J214" s="6">
        <v>23569186</v>
      </c>
      <c r="K214" s="6" t="s">
        <v>353</v>
      </c>
      <c r="L214" s="6" t="s">
        <v>355</v>
      </c>
      <c r="M214" s="8">
        <v>89900</v>
      </c>
      <c r="N214" s="9">
        <v>0.95</v>
      </c>
      <c r="O214" s="8">
        <f t="shared" si="12"/>
        <v>4495</v>
      </c>
      <c r="P214" s="6" t="s">
        <v>16</v>
      </c>
    </row>
    <row r="215" spans="1:16" x14ac:dyDescent="0.3">
      <c r="A215" s="22" t="str">
        <f t="shared" si="13"/>
        <v>2019 ALL ITEM &amp; OLDER D95</v>
      </c>
      <c r="B215" s="7">
        <f t="shared" si="14"/>
        <v>46121</v>
      </c>
      <c r="C215" s="7">
        <f t="shared" si="15"/>
        <v>46127</v>
      </c>
      <c r="D215" s="6">
        <v>3260</v>
      </c>
      <c r="E215" s="6">
        <v>333</v>
      </c>
      <c r="F215" s="6">
        <v>3</v>
      </c>
      <c r="G215" s="6">
        <v>1</v>
      </c>
      <c r="H215" s="6" t="s">
        <v>186</v>
      </c>
      <c r="I215" s="6" t="s">
        <v>24172</v>
      </c>
      <c r="J215" s="6">
        <v>23570987</v>
      </c>
      <c r="K215" s="6" t="s">
        <v>356</v>
      </c>
      <c r="L215" s="6" t="s">
        <v>357</v>
      </c>
      <c r="M215" s="8">
        <v>89900</v>
      </c>
      <c r="N215" s="9">
        <v>0.95</v>
      </c>
      <c r="O215" s="8">
        <f t="shared" si="12"/>
        <v>4495</v>
      </c>
      <c r="P215" s="6" t="s">
        <v>16</v>
      </c>
    </row>
    <row r="216" spans="1:16" x14ac:dyDescent="0.3">
      <c r="A216" s="22" t="str">
        <f t="shared" si="13"/>
        <v>2019 ALL ITEM &amp; OLDER D95</v>
      </c>
      <c r="B216" s="7">
        <f t="shared" si="14"/>
        <v>46121</v>
      </c>
      <c r="C216" s="7">
        <f t="shared" si="15"/>
        <v>46127</v>
      </c>
      <c r="D216" s="6">
        <v>3260</v>
      </c>
      <c r="E216" s="6">
        <v>333</v>
      </c>
      <c r="F216" s="6">
        <v>3</v>
      </c>
      <c r="G216" s="6">
        <v>1</v>
      </c>
      <c r="H216" s="6" t="s">
        <v>186</v>
      </c>
      <c r="I216" s="6" t="s">
        <v>24172</v>
      </c>
      <c r="J216" s="6">
        <v>23687352</v>
      </c>
      <c r="K216" s="6" t="s">
        <v>358</v>
      </c>
      <c r="L216" s="6" t="s">
        <v>359</v>
      </c>
      <c r="M216" s="8">
        <v>99900</v>
      </c>
      <c r="N216" s="9">
        <v>0.95</v>
      </c>
      <c r="O216" s="8">
        <f t="shared" si="12"/>
        <v>4995</v>
      </c>
      <c r="P216" s="6" t="s">
        <v>16</v>
      </c>
    </row>
    <row r="217" spans="1:16" x14ac:dyDescent="0.3">
      <c r="A217" s="22" t="str">
        <f t="shared" si="13"/>
        <v>2019 ALL ITEM &amp; OLDER D95</v>
      </c>
      <c r="B217" s="7">
        <f t="shared" si="14"/>
        <v>46121</v>
      </c>
      <c r="C217" s="7">
        <f t="shared" si="15"/>
        <v>46127</v>
      </c>
      <c r="D217" s="6">
        <v>3260</v>
      </c>
      <c r="E217" s="6">
        <v>333</v>
      </c>
      <c r="F217" s="6">
        <v>3</v>
      </c>
      <c r="G217" s="6">
        <v>1</v>
      </c>
      <c r="H217" s="6" t="s">
        <v>186</v>
      </c>
      <c r="I217" s="6" t="s">
        <v>24172</v>
      </c>
      <c r="J217" s="6">
        <v>23887476</v>
      </c>
      <c r="K217" s="6" t="s">
        <v>360</v>
      </c>
      <c r="L217" s="6" t="s">
        <v>361</v>
      </c>
      <c r="M217" s="8">
        <v>99900</v>
      </c>
      <c r="N217" s="9">
        <v>0.95</v>
      </c>
      <c r="O217" s="8">
        <f t="shared" si="12"/>
        <v>4995</v>
      </c>
      <c r="P217" s="6" t="s">
        <v>16</v>
      </c>
    </row>
    <row r="218" spans="1:16" x14ac:dyDescent="0.3">
      <c r="A218" s="22" t="str">
        <f t="shared" si="13"/>
        <v>2019 ALL ITEM &amp; OLDER D95</v>
      </c>
      <c r="B218" s="7">
        <f t="shared" si="14"/>
        <v>46121</v>
      </c>
      <c r="C218" s="7">
        <f t="shared" si="15"/>
        <v>46127</v>
      </c>
      <c r="D218" s="6">
        <v>3260</v>
      </c>
      <c r="E218" s="6">
        <v>333</v>
      </c>
      <c r="F218" s="6">
        <v>3</v>
      </c>
      <c r="G218" s="6">
        <v>1</v>
      </c>
      <c r="H218" s="6" t="s">
        <v>186</v>
      </c>
      <c r="I218" s="6" t="s">
        <v>24172</v>
      </c>
      <c r="J218" s="6">
        <v>23918325</v>
      </c>
      <c r="K218" s="6" t="s">
        <v>362</v>
      </c>
      <c r="L218" s="6" t="s">
        <v>363</v>
      </c>
      <c r="M218" s="8">
        <v>99900</v>
      </c>
      <c r="N218" s="9">
        <v>0.95</v>
      </c>
      <c r="O218" s="8">
        <f t="shared" si="12"/>
        <v>4995</v>
      </c>
      <c r="P218" s="6" t="s">
        <v>16</v>
      </c>
    </row>
    <row r="219" spans="1:16" x14ac:dyDescent="0.3">
      <c r="A219" s="22" t="str">
        <f t="shared" si="13"/>
        <v>2019 ALL ITEM &amp; OLDER D95</v>
      </c>
      <c r="B219" s="7">
        <f t="shared" si="14"/>
        <v>46121</v>
      </c>
      <c r="C219" s="7">
        <f t="shared" si="15"/>
        <v>46127</v>
      </c>
      <c r="D219" s="6">
        <v>3260</v>
      </c>
      <c r="E219" s="6">
        <v>333</v>
      </c>
      <c r="F219" s="6">
        <v>3</v>
      </c>
      <c r="G219" s="6">
        <v>1</v>
      </c>
      <c r="H219" s="6" t="s">
        <v>186</v>
      </c>
      <c r="I219" s="6" t="s">
        <v>24172</v>
      </c>
      <c r="J219" s="6">
        <v>23947179</v>
      </c>
      <c r="K219" s="6" t="s">
        <v>364</v>
      </c>
      <c r="L219" s="6" t="s">
        <v>365</v>
      </c>
      <c r="M219" s="8">
        <v>89900</v>
      </c>
      <c r="N219" s="9">
        <v>0.95</v>
      </c>
      <c r="O219" s="8">
        <f t="shared" si="12"/>
        <v>4495</v>
      </c>
      <c r="P219" s="6" t="s">
        <v>16</v>
      </c>
    </row>
    <row r="220" spans="1:16" x14ac:dyDescent="0.3">
      <c r="A220" s="22" t="str">
        <f t="shared" si="13"/>
        <v>2019 ALL ITEM &amp; OLDER D95</v>
      </c>
      <c r="B220" s="7">
        <f t="shared" si="14"/>
        <v>46121</v>
      </c>
      <c r="C220" s="7">
        <f t="shared" si="15"/>
        <v>46127</v>
      </c>
      <c r="D220" s="6">
        <v>3260</v>
      </c>
      <c r="E220" s="6">
        <v>333</v>
      </c>
      <c r="F220" s="6">
        <v>3</v>
      </c>
      <c r="G220" s="6">
        <v>1</v>
      </c>
      <c r="H220" s="6" t="s">
        <v>186</v>
      </c>
      <c r="I220" s="6" t="s">
        <v>24172</v>
      </c>
      <c r="J220" s="6">
        <v>23947884</v>
      </c>
      <c r="K220" s="6" t="s">
        <v>366</v>
      </c>
      <c r="L220" s="6" t="s">
        <v>367</v>
      </c>
      <c r="M220" s="8">
        <v>119900</v>
      </c>
      <c r="N220" s="9">
        <v>0.95</v>
      </c>
      <c r="O220" s="8">
        <f t="shared" si="12"/>
        <v>5995</v>
      </c>
      <c r="P220" s="6" t="s">
        <v>16</v>
      </c>
    </row>
    <row r="221" spans="1:16" x14ac:dyDescent="0.3">
      <c r="A221" s="22" t="str">
        <f t="shared" si="13"/>
        <v>2019 ALL ITEM &amp; OLDER D95</v>
      </c>
      <c r="B221" s="7">
        <f t="shared" si="14"/>
        <v>46121</v>
      </c>
      <c r="C221" s="7">
        <f t="shared" si="15"/>
        <v>46127</v>
      </c>
      <c r="D221" s="6">
        <v>3260</v>
      </c>
      <c r="E221" s="6">
        <v>333</v>
      </c>
      <c r="F221" s="6">
        <v>3</v>
      </c>
      <c r="G221" s="6">
        <v>1</v>
      </c>
      <c r="H221" s="6" t="s">
        <v>186</v>
      </c>
      <c r="I221" s="6" t="s">
        <v>24172</v>
      </c>
      <c r="J221" s="6">
        <v>24013710</v>
      </c>
      <c r="K221" s="6" t="s">
        <v>368</v>
      </c>
      <c r="L221" s="6" t="s">
        <v>369</v>
      </c>
      <c r="M221" s="8">
        <v>99900</v>
      </c>
      <c r="N221" s="9">
        <v>0.95</v>
      </c>
      <c r="O221" s="8">
        <f t="shared" si="12"/>
        <v>4995</v>
      </c>
      <c r="P221" s="6" t="s">
        <v>16</v>
      </c>
    </row>
    <row r="222" spans="1:16" x14ac:dyDescent="0.3">
      <c r="A222" s="22" t="str">
        <f t="shared" si="13"/>
        <v>2019 ALL ITEM &amp; OLDER D95</v>
      </c>
      <c r="B222" s="7">
        <f t="shared" si="14"/>
        <v>46121</v>
      </c>
      <c r="C222" s="7">
        <f t="shared" si="15"/>
        <v>46127</v>
      </c>
      <c r="D222" s="6">
        <v>3260</v>
      </c>
      <c r="E222" s="6">
        <v>333</v>
      </c>
      <c r="F222" s="6">
        <v>3</v>
      </c>
      <c r="G222" s="6">
        <v>1</v>
      </c>
      <c r="H222" s="6" t="s">
        <v>186</v>
      </c>
      <c r="I222" s="6" t="s">
        <v>24172</v>
      </c>
      <c r="J222" s="6">
        <v>24013836</v>
      </c>
      <c r="K222" s="6" t="s">
        <v>370</v>
      </c>
      <c r="L222" s="6" t="s">
        <v>371</v>
      </c>
      <c r="M222" s="8">
        <v>99900</v>
      </c>
      <c r="N222" s="9">
        <v>0.95</v>
      </c>
      <c r="O222" s="8">
        <f t="shared" si="12"/>
        <v>4995</v>
      </c>
      <c r="P222" s="6" t="s">
        <v>16</v>
      </c>
    </row>
    <row r="223" spans="1:16" x14ac:dyDescent="0.3">
      <c r="A223" s="22" t="str">
        <f t="shared" si="13"/>
        <v>2019 ALL ITEM &amp; OLDER D95</v>
      </c>
      <c r="B223" s="7">
        <f t="shared" si="14"/>
        <v>46121</v>
      </c>
      <c r="C223" s="7">
        <f t="shared" si="15"/>
        <v>46127</v>
      </c>
      <c r="D223" s="6">
        <v>3260</v>
      </c>
      <c r="E223" s="6">
        <v>333</v>
      </c>
      <c r="F223" s="6">
        <v>3</v>
      </c>
      <c r="G223" s="6">
        <v>1</v>
      </c>
      <c r="H223" s="6" t="s">
        <v>186</v>
      </c>
      <c r="I223" s="6" t="s">
        <v>24172</v>
      </c>
      <c r="J223" s="6">
        <v>24013845</v>
      </c>
      <c r="K223" s="6" t="s">
        <v>370</v>
      </c>
      <c r="L223" s="6" t="s">
        <v>372</v>
      </c>
      <c r="M223" s="8">
        <v>99900</v>
      </c>
      <c r="N223" s="9">
        <v>0.95</v>
      </c>
      <c r="O223" s="8">
        <f t="shared" si="12"/>
        <v>4995</v>
      </c>
      <c r="P223" s="6" t="s">
        <v>16</v>
      </c>
    </row>
    <row r="224" spans="1:16" x14ac:dyDescent="0.3">
      <c r="A224" s="22" t="str">
        <f t="shared" si="13"/>
        <v>2019 ALL ITEM &amp; OLDER D95</v>
      </c>
      <c r="B224" s="7">
        <f t="shared" si="14"/>
        <v>46121</v>
      </c>
      <c r="C224" s="7">
        <f t="shared" si="15"/>
        <v>46127</v>
      </c>
      <c r="D224" s="6">
        <v>3260</v>
      </c>
      <c r="E224" s="6">
        <v>333</v>
      </c>
      <c r="F224" s="6">
        <v>3</v>
      </c>
      <c r="G224" s="6">
        <v>1</v>
      </c>
      <c r="H224" s="6" t="s">
        <v>186</v>
      </c>
      <c r="I224" s="6" t="s">
        <v>24172</v>
      </c>
      <c r="J224" s="6">
        <v>24014013</v>
      </c>
      <c r="K224" s="6" t="s">
        <v>373</v>
      </c>
      <c r="L224" s="6" t="s">
        <v>374</v>
      </c>
      <c r="M224" s="8">
        <v>99900</v>
      </c>
      <c r="N224" s="9">
        <v>0.95</v>
      </c>
      <c r="O224" s="8">
        <f t="shared" si="12"/>
        <v>4995</v>
      </c>
      <c r="P224" s="6" t="s">
        <v>16</v>
      </c>
    </row>
    <row r="225" spans="1:16" x14ac:dyDescent="0.3">
      <c r="A225" s="22" t="str">
        <f t="shared" si="13"/>
        <v>2019 ALL ITEM &amp; OLDER D95</v>
      </c>
      <c r="B225" s="7">
        <f t="shared" si="14"/>
        <v>46121</v>
      </c>
      <c r="C225" s="7">
        <f t="shared" si="15"/>
        <v>46127</v>
      </c>
      <c r="D225" s="6">
        <v>3260</v>
      </c>
      <c r="E225" s="6">
        <v>333</v>
      </c>
      <c r="F225" s="6">
        <v>3</v>
      </c>
      <c r="G225" s="6">
        <v>1</v>
      </c>
      <c r="H225" s="6" t="s">
        <v>186</v>
      </c>
      <c r="I225" s="6" t="s">
        <v>24172</v>
      </c>
      <c r="J225" s="6">
        <v>24060811</v>
      </c>
      <c r="K225" s="6" t="s">
        <v>375</v>
      </c>
      <c r="L225" s="6" t="s">
        <v>376</v>
      </c>
      <c r="M225" s="8">
        <v>99900</v>
      </c>
      <c r="N225" s="9">
        <v>0.95</v>
      </c>
      <c r="O225" s="8">
        <f t="shared" si="12"/>
        <v>4995</v>
      </c>
      <c r="P225" s="6" t="s">
        <v>16</v>
      </c>
    </row>
    <row r="226" spans="1:16" x14ac:dyDescent="0.3">
      <c r="A226" s="22" t="str">
        <f t="shared" si="13"/>
        <v>2019 ALL ITEM &amp; OLDER D95</v>
      </c>
      <c r="B226" s="7">
        <f t="shared" si="14"/>
        <v>46121</v>
      </c>
      <c r="C226" s="7">
        <f t="shared" si="15"/>
        <v>46127</v>
      </c>
      <c r="D226" s="6">
        <v>3260</v>
      </c>
      <c r="E226" s="6">
        <v>333</v>
      </c>
      <c r="F226" s="6">
        <v>3</v>
      </c>
      <c r="G226" s="6">
        <v>1</v>
      </c>
      <c r="H226" s="6" t="s">
        <v>186</v>
      </c>
      <c r="I226" s="6" t="s">
        <v>24172</v>
      </c>
      <c r="J226" s="6">
        <v>24060820</v>
      </c>
      <c r="K226" s="6" t="s">
        <v>375</v>
      </c>
      <c r="L226" s="6" t="s">
        <v>377</v>
      </c>
      <c r="M226" s="8">
        <v>99900</v>
      </c>
      <c r="N226" s="9">
        <v>0.95</v>
      </c>
      <c r="O226" s="8">
        <f t="shared" si="12"/>
        <v>4995</v>
      </c>
      <c r="P226" s="6" t="s">
        <v>16</v>
      </c>
    </row>
    <row r="227" spans="1:16" x14ac:dyDescent="0.3">
      <c r="A227" s="22" t="str">
        <f t="shared" si="13"/>
        <v>2019 ALL ITEM &amp; OLDER D95</v>
      </c>
      <c r="B227" s="7">
        <f t="shared" si="14"/>
        <v>46121</v>
      </c>
      <c r="C227" s="7">
        <f t="shared" si="15"/>
        <v>46127</v>
      </c>
      <c r="D227" s="6">
        <v>3260</v>
      </c>
      <c r="E227" s="6">
        <v>333</v>
      </c>
      <c r="F227" s="6">
        <v>3</v>
      </c>
      <c r="G227" s="6">
        <v>1</v>
      </c>
      <c r="H227" s="6" t="s">
        <v>186</v>
      </c>
      <c r="I227" s="6" t="s">
        <v>24172</v>
      </c>
      <c r="J227" s="6">
        <v>24060857</v>
      </c>
      <c r="K227" s="6" t="s">
        <v>378</v>
      </c>
      <c r="L227" s="6" t="s">
        <v>379</v>
      </c>
      <c r="M227" s="8">
        <v>99900</v>
      </c>
      <c r="N227" s="9">
        <v>0.95</v>
      </c>
      <c r="O227" s="8">
        <f t="shared" si="12"/>
        <v>4995</v>
      </c>
      <c r="P227" s="6" t="s">
        <v>16</v>
      </c>
    </row>
    <row r="228" spans="1:16" x14ac:dyDescent="0.3">
      <c r="A228" s="22" t="str">
        <f t="shared" si="13"/>
        <v>2019 ALL ITEM &amp; OLDER D95</v>
      </c>
      <c r="B228" s="7">
        <f t="shared" si="14"/>
        <v>46121</v>
      </c>
      <c r="C228" s="7">
        <f t="shared" si="15"/>
        <v>46127</v>
      </c>
      <c r="D228" s="6">
        <v>3260</v>
      </c>
      <c r="E228" s="6">
        <v>333</v>
      </c>
      <c r="F228" s="6">
        <v>3</v>
      </c>
      <c r="G228" s="6">
        <v>1</v>
      </c>
      <c r="H228" s="6" t="s">
        <v>186</v>
      </c>
      <c r="I228" s="6" t="s">
        <v>24172</v>
      </c>
      <c r="J228" s="6">
        <v>24060866</v>
      </c>
      <c r="K228" s="6" t="s">
        <v>378</v>
      </c>
      <c r="L228" s="6" t="s">
        <v>380</v>
      </c>
      <c r="M228" s="8">
        <v>99900</v>
      </c>
      <c r="N228" s="9">
        <v>0.95</v>
      </c>
      <c r="O228" s="8">
        <f t="shared" si="12"/>
        <v>4995</v>
      </c>
      <c r="P228" s="6" t="s">
        <v>16</v>
      </c>
    </row>
    <row r="229" spans="1:16" x14ac:dyDescent="0.3">
      <c r="A229" s="22" t="str">
        <f t="shared" si="13"/>
        <v>2019 ALL ITEM &amp; OLDER D95</v>
      </c>
      <c r="B229" s="7">
        <f t="shared" si="14"/>
        <v>46121</v>
      </c>
      <c r="C229" s="7">
        <f t="shared" si="15"/>
        <v>46127</v>
      </c>
      <c r="D229" s="6">
        <v>3260</v>
      </c>
      <c r="E229" s="6">
        <v>333</v>
      </c>
      <c r="F229" s="6">
        <v>3</v>
      </c>
      <c r="G229" s="6">
        <v>1</v>
      </c>
      <c r="H229" s="6" t="s">
        <v>186</v>
      </c>
      <c r="I229" s="6" t="s">
        <v>24172</v>
      </c>
      <c r="J229" s="6">
        <v>24060875</v>
      </c>
      <c r="K229" s="6" t="s">
        <v>378</v>
      </c>
      <c r="L229" s="6" t="s">
        <v>381</v>
      </c>
      <c r="M229" s="8">
        <v>99900</v>
      </c>
      <c r="N229" s="9">
        <v>0.95</v>
      </c>
      <c r="O229" s="8">
        <f t="shared" si="12"/>
        <v>4995</v>
      </c>
      <c r="P229" s="6" t="s">
        <v>16</v>
      </c>
    </row>
    <row r="230" spans="1:16" x14ac:dyDescent="0.3">
      <c r="A230" s="22" t="str">
        <f t="shared" si="13"/>
        <v>2019 ALL ITEM &amp; OLDER D95</v>
      </c>
      <c r="B230" s="7">
        <f t="shared" si="14"/>
        <v>46121</v>
      </c>
      <c r="C230" s="7">
        <f t="shared" si="15"/>
        <v>46127</v>
      </c>
      <c r="D230" s="6">
        <v>3260</v>
      </c>
      <c r="E230" s="6">
        <v>333</v>
      </c>
      <c r="F230" s="6">
        <v>3</v>
      </c>
      <c r="G230" s="6">
        <v>1</v>
      </c>
      <c r="H230" s="6" t="s">
        <v>186</v>
      </c>
      <c r="I230" s="6" t="s">
        <v>24172</v>
      </c>
      <c r="J230" s="6">
        <v>24060893</v>
      </c>
      <c r="K230" s="6" t="s">
        <v>382</v>
      </c>
      <c r="L230" s="6" t="s">
        <v>383</v>
      </c>
      <c r="M230" s="8">
        <v>99900</v>
      </c>
      <c r="N230" s="9">
        <v>0.95</v>
      </c>
      <c r="O230" s="8">
        <f t="shared" si="12"/>
        <v>4995</v>
      </c>
      <c r="P230" s="6" t="s">
        <v>16</v>
      </c>
    </row>
    <row r="231" spans="1:16" x14ac:dyDescent="0.3">
      <c r="A231" s="22" t="str">
        <f t="shared" si="13"/>
        <v>2019 ALL ITEM &amp; OLDER D95</v>
      </c>
      <c r="B231" s="7">
        <f t="shared" si="14"/>
        <v>46121</v>
      </c>
      <c r="C231" s="7">
        <f t="shared" si="15"/>
        <v>46127</v>
      </c>
      <c r="D231" s="6">
        <v>3260</v>
      </c>
      <c r="E231" s="6">
        <v>333</v>
      </c>
      <c r="F231" s="6">
        <v>3</v>
      </c>
      <c r="G231" s="6">
        <v>1</v>
      </c>
      <c r="H231" s="6" t="s">
        <v>186</v>
      </c>
      <c r="I231" s="6" t="s">
        <v>24172</v>
      </c>
      <c r="J231" s="6">
        <v>24061007</v>
      </c>
      <c r="K231" s="6" t="s">
        <v>384</v>
      </c>
      <c r="L231" s="6" t="s">
        <v>385</v>
      </c>
      <c r="M231" s="8">
        <v>99900</v>
      </c>
      <c r="N231" s="9">
        <v>0.95</v>
      </c>
      <c r="O231" s="8">
        <f t="shared" si="12"/>
        <v>4995</v>
      </c>
      <c r="P231" s="6" t="s">
        <v>16</v>
      </c>
    </row>
    <row r="232" spans="1:16" x14ac:dyDescent="0.3">
      <c r="A232" s="22" t="str">
        <f t="shared" si="13"/>
        <v>2019 ALL ITEM &amp; OLDER D95</v>
      </c>
      <c r="B232" s="7">
        <f t="shared" si="14"/>
        <v>46121</v>
      </c>
      <c r="C232" s="7">
        <f t="shared" si="15"/>
        <v>46127</v>
      </c>
      <c r="D232" s="6">
        <v>3260</v>
      </c>
      <c r="E232" s="6">
        <v>333</v>
      </c>
      <c r="F232" s="6">
        <v>3</v>
      </c>
      <c r="G232" s="6">
        <v>1</v>
      </c>
      <c r="H232" s="6" t="s">
        <v>186</v>
      </c>
      <c r="I232" s="6" t="s">
        <v>24172</v>
      </c>
      <c r="J232" s="6">
        <v>24061016</v>
      </c>
      <c r="K232" s="6" t="s">
        <v>386</v>
      </c>
      <c r="L232" s="6" t="s">
        <v>387</v>
      </c>
      <c r="M232" s="8">
        <v>99900</v>
      </c>
      <c r="N232" s="9">
        <v>0.95</v>
      </c>
      <c r="O232" s="8">
        <f t="shared" si="12"/>
        <v>4995</v>
      </c>
      <c r="P232" s="6" t="s">
        <v>16</v>
      </c>
    </row>
    <row r="233" spans="1:16" x14ac:dyDescent="0.3">
      <c r="A233" s="22" t="str">
        <f t="shared" si="13"/>
        <v>2019 ALL ITEM &amp; OLDER D95</v>
      </c>
      <c r="B233" s="7">
        <f t="shared" si="14"/>
        <v>46121</v>
      </c>
      <c r="C233" s="7">
        <f t="shared" si="15"/>
        <v>46127</v>
      </c>
      <c r="D233" s="6">
        <v>3260</v>
      </c>
      <c r="E233" s="6">
        <v>333</v>
      </c>
      <c r="F233" s="6">
        <v>3</v>
      </c>
      <c r="G233" s="6">
        <v>1</v>
      </c>
      <c r="H233" s="6" t="s">
        <v>186</v>
      </c>
      <c r="I233" s="6" t="s">
        <v>24172</v>
      </c>
      <c r="J233" s="6">
        <v>24061052</v>
      </c>
      <c r="K233" s="6" t="s">
        <v>388</v>
      </c>
      <c r="L233" s="6" t="s">
        <v>389</v>
      </c>
      <c r="M233" s="8">
        <v>99900</v>
      </c>
      <c r="N233" s="9">
        <v>0.95</v>
      </c>
      <c r="O233" s="8">
        <f t="shared" si="12"/>
        <v>4995</v>
      </c>
      <c r="P233" s="6" t="s">
        <v>16</v>
      </c>
    </row>
    <row r="234" spans="1:16" x14ac:dyDescent="0.3">
      <c r="A234" s="22" t="str">
        <f t="shared" si="13"/>
        <v>2019 ALL ITEM &amp; OLDER D95</v>
      </c>
      <c r="B234" s="7">
        <f t="shared" si="14"/>
        <v>46121</v>
      </c>
      <c r="C234" s="7">
        <f t="shared" si="15"/>
        <v>46127</v>
      </c>
      <c r="D234" s="6">
        <v>3260</v>
      </c>
      <c r="E234" s="6">
        <v>333</v>
      </c>
      <c r="F234" s="6">
        <v>3</v>
      </c>
      <c r="G234" s="6">
        <v>1</v>
      </c>
      <c r="H234" s="6" t="s">
        <v>186</v>
      </c>
      <c r="I234" s="6" t="s">
        <v>24172</v>
      </c>
      <c r="J234" s="6">
        <v>24061061</v>
      </c>
      <c r="K234" s="6" t="s">
        <v>388</v>
      </c>
      <c r="L234" s="6" t="s">
        <v>390</v>
      </c>
      <c r="M234" s="8">
        <v>99900</v>
      </c>
      <c r="N234" s="9">
        <v>0.95</v>
      </c>
      <c r="O234" s="8">
        <f t="shared" si="12"/>
        <v>4995</v>
      </c>
      <c r="P234" s="6" t="s">
        <v>16</v>
      </c>
    </row>
    <row r="235" spans="1:16" x14ac:dyDescent="0.3">
      <c r="A235" s="22" t="str">
        <f t="shared" si="13"/>
        <v>2019 ALL ITEM &amp; OLDER D95</v>
      </c>
      <c r="B235" s="7">
        <f t="shared" si="14"/>
        <v>46121</v>
      </c>
      <c r="C235" s="7">
        <f t="shared" si="15"/>
        <v>46127</v>
      </c>
      <c r="D235" s="6">
        <v>3260</v>
      </c>
      <c r="E235" s="6">
        <v>333</v>
      </c>
      <c r="F235" s="6">
        <v>3</v>
      </c>
      <c r="G235" s="6">
        <v>1</v>
      </c>
      <c r="H235" s="6" t="s">
        <v>186</v>
      </c>
      <c r="I235" s="6" t="s">
        <v>24172</v>
      </c>
      <c r="J235" s="6">
        <v>24066379</v>
      </c>
      <c r="K235" s="6" t="s">
        <v>391</v>
      </c>
      <c r="L235" s="6" t="s">
        <v>392</v>
      </c>
      <c r="M235" s="8">
        <v>99900</v>
      </c>
      <c r="N235" s="9">
        <v>0.95</v>
      </c>
      <c r="O235" s="8">
        <f t="shared" si="12"/>
        <v>4995</v>
      </c>
      <c r="P235" s="6" t="s">
        <v>16</v>
      </c>
    </row>
    <row r="236" spans="1:16" x14ac:dyDescent="0.3">
      <c r="A236" s="22" t="str">
        <f t="shared" si="13"/>
        <v>2019 ALL ITEM &amp; OLDER D95</v>
      </c>
      <c r="B236" s="7">
        <f t="shared" si="14"/>
        <v>46121</v>
      </c>
      <c r="C236" s="7">
        <f t="shared" si="15"/>
        <v>46127</v>
      </c>
      <c r="D236" s="6">
        <v>3260</v>
      </c>
      <c r="E236" s="6">
        <v>333</v>
      </c>
      <c r="F236" s="6">
        <v>3</v>
      </c>
      <c r="G236" s="6">
        <v>1</v>
      </c>
      <c r="H236" s="6" t="s">
        <v>186</v>
      </c>
      <c r="I236" s="6" t="s">
        <v>24172</v>
      </c>
      <c r="J236" s="6">
        <v>24066735</v>
      </c>
      <c r="K236" s="6" t="s">
        <v>393</v>
      </c>
      <c r="L236" s="6" t="s">
        <v>394</v>
      </c>
      <c r="M236" s="8">
        <v>99900</v>
      </c>
      <c r="N236" s="9">
        <v>0.95</v>
      </c>
      <c r="O236" s="8">
        <f t="shared" si="12"/>
        <v>4995</v>
      </c>
      <c r="P236" s="6" t="s">
        <v>16</v>
      </c>
    </row>
    <row r="237" spans="1:16" x14ac:dyDescent="0.3">
      <c r="A237" s="22" t="str">
        <f t="shared" si="13"/>
        <v>2019 ALL ITEM &amp; OLDER D95</v>
      </c>
      <c r="B237" s="7">
        <f t="shared" si="14"/>
        <v>46121</v>
      </c>
      <c r="C237" s="7">
        <f t="shared" si="15"/>
        <v>46127</v>
      </c>
      <c r="D237" s="6">
        <v>3260</v>
      </c>
      <c r="E237" s="6">
        <v>333</v>
      </c>
      <c r="F237" s="6">
        <v>3</v>
      </c>
      <c r="G237" s="6">
        <v>1</v>
      </c>
      <c r="H237" s="6" t="s">
        <v>186</v>
      </c>
      <c r="I237" s="6" t="s">
        <v>24172</v>
      </c>
      <c r="J237" s="6">
        <v>24067734</v>
      </c>
      <c r="K237" s="6" t="s">
        <v>395</v>
      </c>
      <c r="L237" s="6" t="s">
        <v>396</v>
      </c>
      <c r="M237" s="8">
        <v>99900</v>
      </c>
      <c r="N237" s="9">
        <v>0.95</v>
      </c>
      <c r="O237" s="8">
        <f t="shared" si="12"/>
        <v>4995</v>
      </c>
      <c r="P237" s="6" t="s">
        <v>16</v>
      </c>
    </row>
    <row r="238" spans="1:16" x14ac:dyDescent="0.3">
      <c r="A238" s="22" t="str">
        <f t="shared" si="13"/>
        <v>2019 ALL ITEM &amp; OLDER D95</v>
      </c>
      <c r="B238" s="7">
        <f t="shared" si="14"/>
        <v>46121</v>
      </c>
      <c r="C238" s="7">
        <f t="shared" si="15"/>
        <v>46127</v>
      </c>
      <c r="D238" s="6">
        <v>3260</v>
      </c>
      <c r="E238" s="6">
        <v>333</v>
      </c>
      <c r="F238" s="6">
        <v>3</v>
      </c>
      <c r="G238" s="6">
        <v>1</v>
      </c>
      <c r="H238" s="6" t="s">
        <v>186</v>
      </c>
      <c r="I238" s="6" t="s">
        <v>24172</v>
      </c>
      <c r="J238" s="6">
        <v>24067770</v>
      </c>
      <c r="K238" s="6" t="s">
        <v>397</v>
      </c>
      <c r="L238" s="6" t="s">
        <v>398</v>
      </c>
      <c r="M238" s="8">
        <v>99900</v>
      </c>
      <c r="N238" s="9">
        <v>0.95</v>
      </c>
      <c r="O238" s="8">
        <f t="shared" si="12"/>
        <v>4995</v>
      </c>
      <c r="P238" s="6" t="s">
        <v>16</v>
      </c>
    </row>
    <row r="239" spans="1:16" x14ac:dyDescent="0.3">
      <c r="A239" s="22" t="str">
        <f t="shared" si="13"/>
        <v>2019 ALL ITEM &amp; OLDER D95</v>
      </c>
      <c r="B239" s="7">
        <f t="shared" si="14"/>
        <v>46121</v>
      </c>
      <c r="C239" s="7">
        <f t="shared" si="15"/>
        <v>46127</v>
      </c>
      <c r="D239" s="6">
        <v>3260</v>
      </c>
      <c r="E239" s="6">
        <v>333</v>
      </c>
      <c r="F239" s="6">
        <v>3</v>
      </c>
      <c r="G239" s="6">
        <v>1</v>
      </c>
      <c r="H239" s="6" t="s">
        <v>186</v>
      </c>
      <c r="I239" s="6" t="s">
        <v>24172</v>
      </c>
      <c r="J239" s="6">
        <v>24068215</v>
      </c>
      <c r="K239" s="6" t="s">
        <v>399</v>
      </c>
      <c r="L239" s="6" t="s">
        <v>400</v>
      </c>
      <c r="M239" s="8">
        <v>89900</v>
      </c>
      <c r="N239" s="9">
        <v>0.95</v>
      </c>
      <c r="O239" s="8">
        <f t="shared" si="12"/>
        <v>4495</v>
      </c>
      <c r="P239" s="6" t="s">
        <v>16</v>
      </c>
    </row>
    <row r="240" spans="1:16" x14ac:dyDescent="0.3">
      <c r="A240" s="22" t="str">
        <f t="shared" si="13"/>
        <v>2019 ALL ITEM &amp; OLDER D95</v>
      </c>
      <c r="B240" s="7">
        <f t="shared" si="14"/>
        <v>46121</v>
      </c>
      <c r="C240" s="7">
        <f t="shared" si="15"/>
        <v>46127</v>
      </c>
      <c r="D240" s="6">
        <v>3260</v>
      </c>
      <c r="E240" s="6">
        <v>333</v>
      </c>
      <c r="F240" s="6">
        <v>3</v>
      </c>
      <c r="G240" s="6">
        <v>1</v>
      </c>
      <c r="H240" s="6" t="s">
        <v>186</v>
      </c>
      <c r="I240" s="6" t="s">
        <v>24172</v>
      </c>
      <c r="J240" s="6">
        <v>24109206</v>
      </c>
      <c r="K240" s="6" t="s">
        <v>401</v>
      </c>
      <c r="L240" s="6" t="s">
        <v>402</v>
      </c>
      <c r="M240" s="8">
        <v>89900</v>
      </c>
      <c r="N240" s="9">
        <v>0.95</v>
      </c>
      <c r="O240" s="8">
        <f t="shared" si="12"/>
        <v>4495</v>
      </c>
      <c r="P240" s="6" t="s">
        <v>16</v>
      </c>
    </row>
    <row r="241" spans="1:16" x14ac:dyDescent="0.3">
      <c r="A241" s="22" t="str">
        <f t="shared" si="13"/>
        <v>2019 ALL ITEM &amp; OLDER D95</v>
      </c>
      <c r="B241" s="7">
        <f t="shared" si="14"/>
        <v>46121</v>
      </c>
      <c r="C241" s="7">
        <f t="shared" si="15"/>
        <v>46127</v>
      </c>
      <c r="D241" s="6">
        <v>3260</v>
      </c>
      <c r="E241" s="6">
        <v>333</v>
      </c>
      <c r="F241" s="6">
        <v>3</v>
      </c>
      <c r="G241" s="6">
        <v>1</v>
      </c>
      <c r="H241" s="6" t="s">
        <v>186</v>
      </c>
      <c r="I241" s="6" t="s">
        <v>24172</v>
      </c>
      <c r="J241" s="6">
        <v>24237443</v>
      </c>
      <c r="K241" s="6" t="s">
        <v>403</v>
      </c>
      <c r="L241" s="6" t="s">
        <v>404</v>
      </c>
      <c r="M241" s="8">
        <v>89900</v>
      </c>
      <c r="N241" s="9">
        <v>0.95</v>
      </c>
      <c r="O241" s="8">
        <f t="shared" si="12"/>
        <v>4495</v>
      </c>
      <c r="P241" s="6" t="s">
        <v>16</v>
      </c>
    </row>
    <row r="242" spans="1:16" x14ac:dyDescent="0.3">
      <c r="A242" s="22" t="str">
        <f t="shared" si="13"/>
        <v>2019 ALL ITEM &amp; OLDER D95</v>
      </c>
      <c r="B242" s="7">
        <f t="shared" si="14"/>
        <v>46121</v>
      </c>
      <c r="C242" s="7">
        <f t="shared" si="15"/>
        <v>46127</v>
      </c>
      <c r="D242" s="6">
        <v>3260</v>
      </c>
      <c r="E242" s="6">
        <v>333</v>
      </c>
      <c r="F242" s="6">
        <v>3</v>
      </c>
      <c r="G242" s="6">
        <v>1</v>
      </c>
      <c r="H242" s="6" t="s">
        <v>186</v>
      </c>
      <c r="I242" s="6" t="s">
        <v>24172</v>
      </c>
      <c r="J242" s="6">
        <v>24252257</v>
      </c>
      <c r="K242" s="6" t="s">
        <v>405</v>
      </c>
      <c r="L242" s="6" t="s">
        <v>406</v>
      </c>
      <c r="M242" s="8">
        <v>89900</v>
      </c>
      <c r="N242" s="9">
        <v>0.95</v>
      </c>
      <c r="O242" s="8">
        <f t="shared" si="12"/>
        <v>4495</v>
      </c>
      <c r="P242" s="6" t="s">
        <v>16</v>
      </c>
    </row>
    <row r="243" spans="1:16" x14ac:dyDescent="0.3">
      <c r="A243" s="22" t="str">
        <f t="shared" si="13"/>
        <v>2019 ALL ITEM &amp; OLDER D95</v>
      </c>
      <c r="B243" s="7">
        <f t="shared" si="14"/>
        <v>46121</v>
      </c>
      <c r="C243" s="7">
        <f t="shared" si="15"/>
        <v>46127</v>
      </c>
      <c r="D243" s="6">
        <v>3260</v>
      </c>
      <c r="E243" s="6">
        <v>333</v>
      </c>
      <c r="F243" s="6">
        <v>3</v>
      </c>
      <c r="G243" s="6">
        <v>1</v>
      </c>
      <c r="H243" s="6" t="s">
        <v>186</v>
      </c>
      <c r="I243" s="6" t="s">
        <v>24172</v>
      </c>
      <c r="J243" s="6">
        <v>24252971</v>
      </c>
      <c r="K243" s="6" t="s">
        <v>407</v>
      </c>
      <c r="L243" s="6" t="s">
        <v>408</v>
      </c>
      <c r="M243" s="8">
        <v>89900</v>
      </c>
      <c r="N243" s="9">
        <v>0.95</v>
      </c>
      <c r="O243" s="8">
        <f t="shared" si="12"/>
        <v>4495</v>
      </c>
      <c r="P243" s="6" t="s">
        <v>16</v>
      </c>
    </row>
    <row r="244" spans="1:16" x14ac:dyDescent="0.3">
      <c r="A244" s="22" t="str">
        <f t="shared" si="13"/>
        <v>2019 ALL ITEM &amp; OLDER D95</v>
      </c>
      <c r="B244" s="7">
        <f t="shared" si="14"/>
        <v>46121</v>
      </c>
      <c r="C244" s="7">
        <f t="shared" si="15"/>
        <v>46127</v>
      </c>
      <c r="D244" s="6">
        <v>3260</v>
      </c>
      <c r="E244" s="6">
        <v>333</v>
      </c>
      <c r="F244" s="6">
        <v>3</v>
      </c>
      <c r="G244" s="6">
        <v>1</v>
      </c>
      <c r="H244" s="6" t="s">
        <v>186</v>
      </c>
      <c r="I244" s="6" t="s">
        <v>24172</v>
      </c>
      <c r="J244" s="6">
        <v>24253158</v>
      </c>
      <c r="K244" s="6" t="s">
        <v>409</v>
      </c>
      <c r="L244" s="6" t="s">
        <v>410</v>
      </c>
      <c r="M244" s="8">
        <v>89900</v>
      </c>
      <c r="N244" s="9">
        <v>0.95</v>
      </c>
      <c r="O244" s="8">
        <f t="shared" si="12"/>
        <v>4495</v>
      </c>
      <c r="P244" s="6" t="s">
        <v>16</v>
      </c>
    </row>
    <row r="245" spans="1:16" x14ac:dyDescent="0.3">
      <c r="A245" s="22" t="str">
        <f t="shared" si="13"/>
        <v>2019 ALL ITEM &amp; OLDER D95</v>
      </c>
      <c r="B245" s="7">
        <f t="shared" si="14"/>
        <v>46121</v>
      </c>
      <c r="C245" s="7">
        <f t="shared" si="15"/>
        <v>46127</v>
      </c>
      <c r="D245" s="6">
        <v>3260</v>
      </c>
      <c r="E245" s="6">
        <v>333</v>
      </c>
      <c r="F245" s="6">
        <v>3</v>
      </c>
      <c r="G245" s="6">
        <v>1</v>
      </c>
      <c r="H245" s="6" t="s">
        <v>186</v>
      </c>
      <c r="I245" s="6" t="s">
        <v>24172</v>
      </c>
      <c r="J245" s="6">
        <v>24285347</v>
      </c>
      <c r="K245" s="6" t="s">
        <v>411</v>
      </c>
      <c r="L245" s="6" t="s">
        <v>412</v>
      </c>
      <c r="M245" s="8">
        <v>99900</v>
      </c>
      <c r="N245" s="9">
        <v>0.95</v>
      </c>
      <c r="O245" s="8">
        <f t="shared" si="12"/>
        <v>4995</v>
      </c>
      <c r="P245" s="6" t="s">
        <v>16</v>
      </c>
    </row>
    <row r="246" spans="1:16" x14ac:dyDescent="0.3">
      <c r="A246" s="22" t="str">
        <f t="shared" si="13"/>
        <v>2019 ALL ITEM &amp; OLDER D95</v>
      </c>
      <c r="B246" s="7">
        <f t="shared" si="14"/>
        <v>46121</v>
      </c>
      <c r="C246" s="7">
        <f t="shared" si="15"/>
        <v>46127</v>
      </c>
      <c r="D246" s="6">
        <v>3260</v>
      </c>
      <c r="E246" s="6">
        <v>333</v>
      </c>
      <c r="F246" s="6">
        <v>3</v>
      </c>
      <c r="G246" s="6">
        <v>1</v>
      </c>
      <c r="H246" s="6" t="s">
        <v>186</v>
      </c>
      <c r="I246" s="6" t="s">
        <v>24172</v>
      </c>
      <c r="J246" s="6">
        <v>24285712</v>
      </c>
      <c r="K246" s="6" t="s">
        <v>413</v>
      </c>
      <c r="L246" s="6" t="s">
        <v>414</v>
      </c>
      <c r="M246" s="8">
        <v>99900</v>
      </c>
      <c r="N246" s="9">
        <v>0.95</v>
      </c>
      <c r="O246" s="8">
        <f t="shared" si="12"/>
        <v>4995</v>
      </c>
      <c r="P246" s="6" t="s">
        <v>16</v>
      </c>
    </row>
    <row r="247" spans="1:16" x14ac:dyDescent="0.3">
      <c r="A247" s="22" t="str">
        <f t="shared" si="13"/>
        <v>2019 ALL ITEM &amp; OLDER D95</v>
      </c>
      <c r="B247" s="7">
        <f t="shared" si="14"/>
        <v>46121</v>
      </c>
      <c r="C247" s="7">
        <f t="shared" si="15"/>
        <v>46127</v>
      </c>
      <c r="D247" s="6">
        <v>3260</v>
      </c>
      <c r="E247" s="6">
        <v>333</v>
      </c>
      <c r="F247" s="6">
        <v>3</v>
      </c>
      <c r="G247" s="6">
        <v>1</v>
      </c>
      <c r="H247" s="6" t="s">
        <v>186</v>
      </c>
      <c r="I247" s="6" t="s">
        <v>24172</v>
      </c>
      <c r="J247" s="6">
        <v>24286168</v>
      </c>
      <c r="K247" s="6" t="s">
        <v>415</v>
      </c>
      <c r="L247" s="6" t="s">
        <v>416</v>
      </c>
      <c r="M247" s="8">
        <v>99900</v>
      </c>
      <c r="N247" s="9">
        <v>0.95</v>
      </c>
      <c r="O247" s="8">
        <f t="shared" si="12"/>
        <v>4995</v>
      </c>
      <c r="P247" s="6" t="s">
        <v>16</v>
      </c>
    </row>
    <row r="248" spans="1:16" x14ac:dyDescent="0.3">
      <c r="A248" s="22" t="str">
        <f t="shared" si="13"/>
        <v>2019 ALL ITEM &amp; OLDER D95</v>
      </c>
      <c r="B248" s="7">
        <f t="shared" si="14"/>
        <v>46121</v>
      </c>
      <c r="C248" s="7">
        <f t="shared" si="15"/>
        <v>46127</v>
      </c>
      <c r="D248" s="6">
        <v>3260</v>
      </c>
      <c r="E248" s="6">
        <v>333</v>
      </c>
      <c r="F248" s="6">
        <v>3</v>
      </c>
      <c r="G248" s="6">
        <v>1</v>
      </c>
      <c r="H248" s="6" t="s">
        <v>186</v>
      </c>
      <c r="I248" s="6" t="s">
        <v>24172</v>
      </c>
      <c r="J248" s="6">
        <v>24286177</v>
      </c>
      <c r="K248" s="6" t="s">
        <v>415</v>
      </c>
      <c r="L248" s="6" t="s">
        <v>417</v>
      </c>
      <c r="M248" s="8">
        <v>99900</v>
      </c>
      <c r="N248" s="9">
        <v>0.95</v>
      </c>
      <c r="O248" s="8">
        <f t="shared" si="12"/>
        <v>4995</v>
      </c>
      <c r="P248" s="6" t="s">
        <v>16</v>
      </c>
    </row>
    <row r="249" spans="1:16" x14ac:dyDescent="0.3">
      <c r="A249" s="22" t="str">
        <f t="shared" si="13"/>
        <v>2019 ALL ITEM &amp; OLDER D95</v>
      </c>
      <c r="B249" s="7">
        <f t="shared" si="14"/>
        <v>46121</v>
      </c>
      <c r="C249" s="7">
        <f t="shared" si="15"/>
        <v>46127</v>
      </c>
      <c r="D249" s="6">
        <v>3260</v>
      </c>
      <c r="E249" s="6">
        <v>333</v>
      </c>
      <c r="F249" s="6">
        <v>3</v>
      </c>
      <c r="G249" s="6">
        <v>1</v>
      </c>
      <c r="H249" s="6" t="s">
        <v>186</v>
      </c>
      <c r="I249" s="6" t="s">
        <v>24172</v>
      </c>
      <c r="J249" s="6">
        <v>24288353</v>
      </c>
      <c r="K249" s="6" t="s">
        <v>418</v>
      </c>
      <c r="L249" s="6" t="s">
        <v>419</v>
      </c>
      <c r="M249" s="8">
        <v>99900</v>
      </c>
      <c r="N249" s="9">
        <v>0.95</v>
      </c>
      <c r="O249" s="8">
        <f t="shared" si="12"/>
        <v>4995</v>
      </c>
      <c r="P249" s="6" t="s">
        <v>16</v>
      </c>
    </row>
    <row r="250" spans="1:16" x14ac:dyDescent="0.3">
      <c r="A250" s="22" t="str">
        <f t="shared" si="13"/>
        <v>2019 ALL ITEM &amp; OLDER D95</v>
      </c>
      <c r="B250" s="7">
        <f t="shared" si="14"/>
        <v>46121</v>
      </c>
      <c r="C250" s="7">
        <f t="shared" si="15"/>
        <v>46127</v>
      </c>
      <c r="D250" s="6">
        <v>3260</v>
      </c>
      <c r="E250" s="6">
        <v>333</v>
      </c>
      <c r="F250" s="6">
        <v>3</v>
      </c>
      <c r="G250" s="6">
        <v>1</v>
      </c>
      <c r="H250" s="6" t="s">
        <v>186</v>
      </c>
      <c r="I250" s="6" t="s">
        <v>24172</v>
      </c>
      <c r="J250" s="6">
        <v>24303246</v>
      </c>
      <c r="K250" s="6" t="s">
        <v>420</v>
      </c>
      <c r="L250" s="6" t="s">
        <v>421</v>
      </c>
      <c r="M250" s="8">
        <v>89900</v>
      </c>
      <c r="N250" s="9">
        <v>0.95</v>
      </c>
      <c r="O250" s="8">
        <f t="shared" si="12"/>
        <v>4495</v>
      </c>
      <c r="P250" s="6" t="s">
        <v>16</v>
      </c>
    </row>
    <row r="251" spans="1:16" x14ac:dyDescent="0.3">
      <c r="A251" s="22" t="str">
        <f t="shared" si="13"/>
        <v>2019 ALL ITEM &amp; OLDER D95</v>
      </c>
      <c r="B251" s="7">
        <f t="shared" si="14"/>
        <v>46121</v>
      </c>
      <c r="C251" s="7">
        <f t="shared" si="15"/>
        <v>46127</v>
      </c>
      <c r="D251" s="6">
        <v>3260</v>
      </c>
      <c r="E251" s="6">
        <v>333</v>
      </c>
      <c r="F251" s="6">
        <v>3</v>
      </c>
      <c r="G251" s="6">
        <v>1</v>
      </c>
      <c r="H251" s="6" t="s">
        <v>186</v>
      </c>
      <c r="I251" s="6" t="s">
        <v>24172</v>
      </c>
      <c r="J251" s="6">
        <v>24303264</v>
      </c>
      <c r="K251" s="6" t="s">
        <v>420</v>
      </c>
      <c r="L251" s="6" t="s">
        <v>422</v>
      </c>
      <c r="M251" s="8">
        <v>89900</v>
      </c>
      <c r="N251" s="9">
        <v>0.95</v>
      </c>
      <c r="O251" s="8">
        <f t="shared" si="12"/>
        <v>4495</v>
      </c>
      <c r="P251" s="6" t="s">
        <v>16</v>
      </c>
    </row>
    <row r="252" spans="1:16" x14ac:dyDescent="0.3">
      <c r="A252" s="22" t="str">
        <f t="shared" si="13"/>
        <v>2019 ALL ITEM &amp; OLDER D95</v>
      </c>
      <c r="B252" s="7">
        <f t="shared" si="14"/>
        <v>46121</v>
      </c>
      <c r="C252" s="7">
        <f t="shared" si="15"/>
        <v>46127</v>
      </c>
      <c r="D252" s="6">
        <v>3260</v>
      </c>
      <c r="E252" s="6">
        <v>333</v>
      </c>
      <c r="F252" s="6">
        <v>3</v>
      </c>
      <c r="G252" s="6">
        <v>1</v>
      </c>
      <c r="H252" s="6" t="s">
        <v>186</v>
      </c>
      <c r="I252" s="6" t="s">
        <v>24172</v>
      </c>
      <c r="J252" s="6">
        <v>24303399</v>
      </c>
      <c r="K252" s="6" t="s">
        <v>423</v>
      </c>
      <c r="L252" s="6" t="s">
        <v>424</v>
      </c>
      <c r="M252" s="8">
        <v>89900</v>
      </c>
      <c r="N252" s="9">
        <v>0.95</v>
      </c>
      <c r="O252" s="8">
        <f t="shared" si="12"/>
        <v>4495</v>
      </c>
      <c r="P252" s="6" t="s">
        <v>16</v>
      </c>
    </row>
    <row r="253" spans="1:16" x14ac:dyDescent="0.3">
      <c r="A253" s="22" t="str">
        <f t="shared" si="13"/>
        <v>2019 ALL ITEM &amp; OLDER D95</v>
      </c>
      <c r="B253" s="7">
        <f t="shared" si="14"/>
        <v>46121</v>
      </c>
      <c r="C253" s="7">
        <f t="shared" si="15"/>
        <v>46127</v>
      </c>
      <c r="D253" s="6">
        <v>3260</v>
      </c>
      <c r="E253" s="6">
        <v>333</v>
      </c>
      <c r="F253" s="6">
        <v>3</v>
      </c>
      <c r="G253" s="6">
        <v>1</v>
      </c>
      <c r="H253" s="6" t="s">
        <v>186</v>
      </c>
      <c r="I253" s="6" t="s">
        <v>24172</v>
      </c>
      <c r="J253" s="6">
        <v>24341884</v>
      </c>
      <c r="K253" s="6" t="s">
        <v>425</v>
      </c>
      <c r="L253" s="6" t="s">
        <v>426</v>
      </c>
      <c r="M253" s="8">
        <v>99900</v>
      </c>
      <c r="N253" s="9">
        <v>0.95</v>
      </c>
      <c r="O253" s="8">
        <f t="shared" si="12"/>
        <v>4995</v>
      </c>
      <c r="P253" s="6" t="s">
        <v>16</v>
      </c>
    </row>
    <row r="254" spans="1:16" x14ac:dyDescent="0.3">
      <c r="A254" s="22" t="str">
        <f t="shared" si="13"/>
        <v>2019 ALL ITEM &amp; OLDER D95</v>
      </c>
      <c r="B254" s="7">
        <f t="shared" si="14"/>
        <v>46121</v>
      </c>
      <c r="C254" s="7">
        <f t="shared" si="15"/>
        <v>46127</v>
      </c>
      <c r="D254" s="6">
        <v>3260</v>
      </c>
      <c r="E254" s="6">
        <v>333</v>
      </c>
      <c r="F254" s="6">
        <v>3</v>
      </c>
      <c r="G254" s="6">
        <v>1</v>
      </c>
      <c r="H254" s="6" t="s">
        <v>186</v>
      </c>
      <c r="I254" s="6" t="s">
        <v>24172</v>
      </c>
      <c r="J254" s="6">
        <v>24341982</v>
      </c>
      <c r="K254" s="6" t="s">
        <v>427</v>
      </c>
      <c r="L254" s="6" t="s">
        <v>428</v>
      </c>
      <c r="M254" s="8">
        <v>99900</v>
      </c>
      <c r="N254" s="9">
        <v>0.95</v>
      </c>
      <c r="O254" s="8">
        <f t="shared" si="12"/>
        <v>4995</v>
      </c>
      <c r="P254" s="6" t="s">
        <v>16</v>
      </c>
    </row>
    <row r="255" spans="1:16" x14ac:dyDescent="0.3">
      <c r="A255" s="22" t="str">
        <f t="shared" si="13"/>
        <v>2019 ALL ITEM &amp; OLDER D95</v>
      </c>
      <c r="B255" s="7">
        <f t="shared" si="14"/>
        <v>46121</v>
      </c>
      <c r="C255" s="7">
        <f t="shared" si="15"/>
        <v>46127</v>
      </c>
      <c r="D255" s="6">
        <v>3260</v>
      </c>
      <c r="E255" s="6">
        <v>333</v>
      </c>
      <c r="F255" s="6">
        <v>3</v>
      </c>
      <c r="G255" s="6">
        <v>1</v>
      </c>
      <c r="H255" s="6" t="s">
        <v>186</v>
      </c>
      <c r="I255" s="6" t="s">
        <v>24172</v>
      </c>
      <c r="J255" s="6">
        <v>24342436</v>
      </c>
      <c r="K255" s="6" t="s">
        <v>429</v>
      </c>
      <c r="L255" s="6" t="s">
        <v>430</v>
      </c>
      <c r="M255" s="8">
        <v>99900</v>
      </c>
      <c r="N255" s="9">
        <v>0.95</v>
      </c>
      <c r="O255" s="8">
        <f t="shared" si="12"/>
        <v>4995</v>
      </c>
      <c r="P255" s="6" t="s">
        <v>16</v>
      </c>
    </row>
    <row r="256" spans="1:16" x14ac:dyDescent="0.3">
      <c r="A256" s="22" t="str">
        <f t="shared" si="13"/>
        <v>2019 ALL ITEM &amp; OLDER D95</v>
      </c>
      <c r="B256" s="7">
        <f t="shared" si="14"/>
        <v>46121</v>
      </c>
      <c r="C256" s="7">
        <f t="shared" si="15"/>
        <v>46127</v>
      </c>
      <c r="D256" s="6">
        <v>3260</v>
      </c>
      <c r="E256" s="6">
        <v>333</v>
      </c>
      <c r="F256" s="6">
        <v>3</v>
      </c>
      <c r="G256" s="6">
        <v>1</v>
      </c>
      <c r="H256" s="6" t="s">
        <v>186</v>
      </c>
      <c r="I256" s="6" t="s">
        <v>24172</v>
      </c>
      <c r="J256" s="6">
        <v>24342721</v>
      </c>
      <c r="K256" s="6" t="s">
        <v>431</v>
      </c>
      <c r="L256" s="6" t="s">
        <v>432</v>
      </c>
      <c r="M256" s="8">
        <v>99900</v>
      </c>
      <c r="N256" s="9">
        <v>0.95</v>
      </c>
      <c r="O256" s="8">
        <f t="shared" si="12"/>
        <v>4995</v>
      </c>
      <c r="P256" s="6" t="s">
        <v>16</v>
      </c>
    </row>
    <row r="257" spans="1:16" x14ac:dyDescent="0.3">
      <c r="A257" s="22" t="str">
        <f t="shared" si="13"/>
        <v>2019 ALL ITEM &amp; OLDER D95</v>
      </c>
      <c r="B257" s="7">
        <f t="shared" si="14"/>
        <v>46121</v>
      </c>
      <c r="C257" s="7">
        <f t="shared" si="15"/>
        <v>46127</v>
      </c>
      <c r="D257" s="6">
        <v>3260</v>
      </c>
      <c r="E257" s="6">
        <v>333</v>
      </c>
      <c r="F257" s="6">
        <v>3</v>
      </c>
      <c r="G257" s="6">
        <v>1</v>
      </c>
      <c r="H257" s="6" t="s">
        <v>186</v>
      </c>
      <c r="I257" s="6" t="s">
        <v>24172</v>
      </c>
      <c r="J257" s="6">
        <v>24342801</v>
      </c>
      <c r="K257" s="6" t="s">
        <v>433</v>
      </c>
      <c r="L257" s="6" t="s">
        <v>434</v>
      </c>
      <c r="M257" s="8">
        <v>99900</v>
      </c>
      <c r="N257" s="9">
        <v>0.95</v>
      </c>
      <c r="O257" s="8">
        <f t="shared" si="12"/>
        <v>4995</v>
      </c>
      <c r="P257" s="6" t="s">
        <v>16</v>
      </c>
    </row>
    <row r="258" spans="1:16" x14ac:dyDescent="0.3">
      <c r="A258" s="22" t="str">
        <f t="shared" si="13"/>
        <v>2019 ALL ITEM &amp; OLDER D95</v>
      </c>
      <c r="B258" s="7">
        <f t="shared" si="14"/>
        <v>46121</v>
      </c>
      <c r="C258" s="7">
        <f t="shared" si="15"/>
        <v>46127</v>
      </c>
      <c r="D258" s="6">
        <v>3260</v>
      </c>
      <c r="E258" s="6">
        <v>333</v>
      </c>
      <c r="F258" s="6">
        <v>3</v>
      </c>
      <c r="G258" s="6">
        <v>1</v>
      </c>
      <c r="H258" s="6" t="s">
        <v>186</v>
      </c>
      <c r="I258" s="6" t="s">
        <v>24172</v>
      </c>
      <c r="J258" s="6">
        <v>24342810</v>
      </c>
      <c r="K258" s="6" t="s">
        <v>433</v>
      </c>
      <c r="L258" s="6" t="s">
        <v>435</v>
      </c>
      <c r="M258" s="8">
        <v>99900</v>
      </c>
      <c r="N258" s="9">
        <v>0.95</v>
      </c>
      <c r="O258" s="8">
        <f t="shared" si="12"/>
        <v>4995</v>
      </c>
      <c r="P258" s="6" t="s">
        <v>16</v>
      </c>
    </row>
    <row r="259" spans="1:16" x14ac:dyDescent="0.3">
      <c r="A259" s="22" t="str">
        <f t="shared" si="13"/>
        <v>2019 ALL ITEM &amp; OLDER D95</v>
      </c>
      <c r="B259" s="7">
        <f t="shared" si="14"/>
        <v>46121</v>
      </c>
      <c r="C259" s="7">
        <f t="shared" si="15"/>
        <v>46127</v>
      </c>
      <c r="D259" s="6">
        <v>3260</v>
      </c>
      <c r="E259" s="6">
        <v>333</v>
      </c>
      <c r="F259" s="6">
        <v>3</v>
      </c>
      <c r="G259" s="6">
        <v>1</v>
      </c>
      <c r="H259" s="6" t="s">
        <v>186</v>
      </c>
      <c r="I259" s="6" t="s">
        <v>24172</v>
      </c>
      <c r="J259" s="6">
        <v>24345997</v>
      </c>
      <c r="K259" s="6" t="s">
        <v>436</v>
      </c>
      <c r="L259" s="6" t="s">
        <v>437</v>
      </c>
      <c r="M259" s="8">
        <v>99900</v>
      </c>
      <c r="N259" s="9">
        <v>0.95</v>
      </c>
      <c r="O259" s="8">
        <f t="shared" ref="O259:O322" si="16">M259-((95*M259)/100)</f>
        <v>4995</v>
      </c>
      <c r="P259" s="6" t="s">
        <v>16</v>
      </c>
    </row>
    <row r="260" spans="1:16" x14ac:dyDescent="0.3">
      <c r="A260" s="22" t="str">
        <f t="shared" ref="A260:A323" si="17">$A$2</f>
        <v>2019 ALL ITEM &amp; OLDER D95</v>
      </c>
      <c r="B260" s="7">
        <f t="shared" ref="B260:B323" si="18">$B$2</f>
        <v>46121</v>
      </c>
      <c r="C260" s="7">
        <f t="shared" ref="C260:C323" si="19">$C$2</f>
        <v>46127</v>
      </c>
      <c r="D260" s="6">
        <v>3260</v>
      </c>
      <c r="E260" s="6">
        <v>333</v>
      </c>
      <c r="F260" s="6">
        <v>3</v>
      </c>
      <c r="G260" s="6">
        <v>1</v>
      </c>
      <c r="H260" s="6" t="s">
        <v>186</v>
      </c>
      <c r="I260" s="6" t="s">
        <v>24172</v>
      </c>
      <c r="J260" s="6">
        <v>24346030</v>
      </c>
      <c r="K260" s="6" t="s">
        <v>438</v>
      </c>
      <c r="L260" s="6" t="s">
        <v>439</v>
      </c>
      <c r="M260" s="8">
        <v>99900</v>
      </c>
      <c r="N260" s="9">
        <v>0.95</v>
      </c>
      <c r="O260" s="8">
        <f t="shared" si="16"/>
        <v>4995</v>
      </c>
      <c r="P260" s="6" t="s">
        <v>16</v>
      </c>
    </row>
    <row r="261" spans="1:16" x14ac:dyDescent="0.3">
      <c r="A261" s="22" t="str">
        <f t="shared" si="17"/>
        <v>2019 ALL ITEM &amp; OLDER D95</v>
      </c>
      <c r="B261" s="7">
        <f t="shared" si="18"/>
        <v>46121</v>
      </c>
      <c r="C261" s="7">
        <f t="shared" si="19"/>
        <v>46127</v>
      </c>
      <c r="D261" s="6">
        <v>3260</v>
      </c>
      <c r="E261" s="6">
        <v>333</v>
      </c>
      <c r="F261" s="6">
        <v>3</v>
      </c>
      <c r="G261" s="6">
        <v>1</v>
      </c>
      <c r="H261" s="6" t="s">
        <v>186</v>
      </c>
      <c r="I261" s="6" t="s">
        <v>24172</v>
      </c>
      <c r="J261" s="6">
        <v>24347744</v>
      </c>
      <c r="K261" s="6" t="s">
        <v>440</v>
      </c>
      <c r="L261" s="6" t="s">
        <v>441</v>
      </c>
      <c r="M261" s="8">
        <v>99900</v>
      </c>
      <c r="N261" s="9">
        <v>0.95</v>
      </c>
      <c r="O261" s="8">
        <f t="shared" si="16"/>
        <v>4995</v>
      </c>
      <c r="P261" s="6" t="s">
        <v>16</v>
      </c>
    </row>
    <row r="262" spans="1:16" x14ac:dyDescent="0.3">
      <c r="A262" s="22" t="str">
        <f t="shared" si="17"/>
        <v>2019 ALL ITEM &amp; OLDER D95</v>
      </c>
      <c r="B262" s="7">
        <f t="shared" si="18"/>
        <v>46121</v>
      </c>
      <c r="C262" s="7">
        <f t="shared" si="19"/>
        <v>46127</v>
      </c>
      <c r="D262" s="6">
        <v>3260</v>
      </c>
      <c r="E262" s="6">
        <v>333</v>
      </c>
      <c r="F262" s="6">
        <v>3</v>
      </c>
      <c r="G262" s="6">
        <v>1</v>
      </c>
      <c r="H262" s="6" t="s">
        <v>186</v>
      </c>
      <c r="I262" s="6" t="s">
        <v>24172</v>
      </c>
      <c r="J262" s="6">
        <v>24347753</v>
      </c>
      <c r="K262" s="6" t="s">
        <v>440</v>
      </c>
      <c r="L262" s="6" t="s">
        <v>442</v>
      </c>
      <c r="M262" s="8">
        <v>99900</v>
      </c>
      <c r="N262" s="9">
        <v>0.95</v>
      </c>
      <c r="O262" s="8">
        <f t="shared" si="16"/>
        <v>4995</v>
      </c>
      <c r="P262" s="6" t="s">
        <v>16</v>
      </c>
    </row>
    <row r="263" spans="1:16" x14ac:dyDescent="0.3">
      <c r="A263" s="22" t="str">
        <f t="shared" si="17"/>
        <v>2019 ALL ITEM &amp; OLDER D95</v>
      </c>
      <c r="B263" s="7">
        <f t="shared" si="18"/>
        <v>46121</v>
      </c>
      <c r="C263" s="7">
        <f t="shared" si="19"/>
        <v>46127</v>
      </c>
      <c r="D263" s="6">
        <v>3260</v>
      </c>
      <c r="E263" s="6">
        <v>333</v>
      </c>
      <c r="F263" s="6">
        <v>3</v>
      </c>
      <c r="G263" s="6">
        <v>1</v>
      </c>
      <c r="H263" s="6" t="s">
        <v>186</v>
      </c>
      <c r="I263" s="6" t="s">
        <v>24172</v>
      </c>
      <c r="J263" s="6">
        <v>24348047</v>
      </c>
      <c r="K263" s="6" t="s">
        <v>443</v>
      </c>
      <c r="L263" s="6" t="s">
        <v>444</v>
      </c>
      <c r="M263" s="8">
        <v>99900</v>
      </c>
      <c r="N263" s="9">
        <v>0.95</v>
      </c>
      <c r="O263" s="8">
        <f t="shared" si="16"/>
        <v>4995</v>
      </c>
      <c r="P263" s="6" t="s">
        <v>16</v>
      </c>
    </row>
    <row r="264" spans="1:16" x14ac:dyDescent="0.3">
      <c r="A264" s="22" t="str">
        <f t="shared" si="17"/>
        <v>2019 ALL ITEM &amp; OLDER D95</v>
      </c>
      <c r="B264" s="7">
        <f t="shared" si="18"/>
        <v>46121</v>
      </c>
      <c r="C264" s="7">
        <f t="shared" si="19"/>
        <v>46127</v>
      </c>
      <c r="D264" s="6">
        <v>3260</v>
      </c>
      <c r="E264" s="6">
        <v>333</v>
      </c>
      <c r="F264" s="6">
        <v>3</v>
      </c>
      <c r="G264" s="6">
        <v>1</v>
      </c>
      <c r="H264" s="6" t="s">
        <v>186</v>
      </c>
      <c r="I264" s="6" t="s">
        <v>24172</v>
      </c>
      <c r="J264" s="6">
        <v>24348092</v>
      </c>
      <c r="K264" s="6" t="s">
        <v>445</v>
      </c>
      <c r="L264" s="6" t="s">
        <v>446</v>
      </c>
      <c r="M264" s="8">
        <v>99900</v>
      </c>
      <c r="N264" s="9">
        <v>0.95</v>
      </c>
      <c r="O264" s="8">
        <f t="shared" si="16"/>
        <v>4995</v>
      </c>
      <c r="P264" s="6" t="s">
        <v>16</v>
      </c>
    </row>
    <row r="265" spans="1:16" x14ac:dyDescent="0.3">
      <c r="A265" s="22" t="str">
        <f t="shared" si="17"/>
        <v>2019 ALL ITEM &amp; OLDER D95</v>
      </c>
      <c r="B265" s="7">
        <f t="shared" si="18"/>
        <v>46121</v>
      </c>
      <c r="C265" s="7">
        <f t="shared" si="19"/>
        <v>46127</v>
      </c>
      <c r="D265" s="6">
        <v>3260</v>
      </c>
      <c r="E265" s="6">
        <v>333</v>
      </c>
      <c r="F265" s="6">
        <v>3</v>
      </c>
      <c r="G265" s="6">
        <v>1</v>
      </c>
      <c r="H265" s="6" t="s">
        <v>186</v>
      </c>
      <c r="I265" s="6" t="s">
        <v>24172</v>
      </c>
      <c r="J265" s="6">
        <v>24348118</v>
      </c>
      <c r="K265" s="6" t="s">
        <v>445</v>
      </c>
      <c r="L265" s="6" t="s">
        <v>447</v>
      </c>
      <c r="M265" s="8">
        <v>99900</v>
      </c>
      <c r="N265" s="9">
        <v>0.95</v>
      </c>
      <c r="O265" s="8">
        <f t="shared" si="16"/>
        <v>4995</v>
      </c>
      <c r="P265" s="6" t="s">
        <v>16</v>
      </c>
    </row>
    <row r="266" spans="1:16" x14ac:dyDescent="0.3">
      <c r="A266" s="22" t="str">
        <f t="shared" si="17"/>
        <v>2019 ALL ITEM &amp; OLDER D95</v>
      </c>
      <c r="B266" s="7">
        <f t="shared" si="18"/>
        <v>46121</v>
      </c>
      <c r="C266" s="7">
        <f t="shared" si="19"/>
        <v>46127</v>
      </c>
      <c r="D266" s="6">
        <v>3260</v>
      </c>
      <c r="E266" s="6">
        <v>333</v>
      </c>
      <c r="F266" s="6">
        <v>3</v>
      </c>
      <c r="G266" s="6">
        <v>1</v>
      </c>
      <c r="H266" s="6" t="s">
        <v>186</v>
      </c>
      <c r="I266" s="6" t="s">
        <v>24172</v>
      </c>
      <c r="J266" s="6">
        <v>24348510</v>
      </c>
      <c r="K266" s="6" t="s">
        <v>448</v>
      </c>
      <c r="L266" s="6" t="s">
        <v>449</v>
      </c>
      <c r="M266" s="8">
        <v>99900</v>
      </c>
      <c r="N266" s="9">
        <v>0.95</v>
      </c>
      <c r="O266" s="8">
        <f t="shared" si="16"/>
        <v>4995</v>
      </c>
      <c r="P266" s="6" t="s">
        <v>16</v>
      </c>
    </row>
    <row r="267" spans="1:16" x14ac:dyDescent="0.3">
      <c r="A267" s="22" t="str">
        <f t="shared" si="17"/>
        <v>2019 ALL ITEM &amp; OLDER D95</v>
      </c>
      <c r="B267" s="7">
        <f t="shared" si="18"/>
        <v>46121</v>
      </c>
      <c r="C267" s="7">
        <f t="shared" si="19"/>
        <v>46127</v>
      </c>
      <c r="D267" s="6">
        <v>3260</v>
      </c>
      <c r="E267" s="6">
        <v>333</v>
      </c>
      <c r="F267" s="6">
        <v>3</v>
      </c>
      <c r="G267" s="6">
        <v>1</v>
      </c>
      <c r="H267" s="6" t="s">
        <v>186</v>
      </c>
      <c r="I267" s="6" t="s">
        <v>24172</v>
      </c>
      <c r="J267" s="6">
        <v>24349224</v>
      </c>
      <c r="K267" s="6" t="s">
        <v>450</v>
      </c>
      <c r="L267" s="6" t="s">
        <v>451</v>
      </c>
      <c r="M267" s="8">
        <v>99900</v>
      </c>
      <c r="N267" s="9">
        <v>0.95</v>
      </c>
      <c r="O267" s="8">
        <f t="shared" si="16"/>
        <v>4995</v>
      </c>
      <c r="P267" s="6" t="s">
        <v>16</v>
      </c>
    </row>
    <row r="268" spans="1:16" x14ac:dyDescent="0.3">
      <c r="A268" s="22" t="str">
        <f t="shared" si="17"/>
        <v>2019 ALL ITEM &amp; OLDER D95</v>
      </c>
      <c r="B268" s="7">
        <f t="shared" si="18"/>
        <v>46121</v>
      </c>
      <c r="C268" s="7">
        <f t="shared" si="19"/>
        <v>46127</v>
      </c>
      <c r="D268" s="6">
        <v>3260</v>
      </c>
      <c r="E268" s="6">
        <v>333</v>
      </c>
      <c r="F268" s="6">
        <v>3</v>
      </c>
      <c r="G268" s="6">
        <v>1</v>
      </c>
      <c r="H268" s="6" t="s">
        <v>186</v>
      </c>
      <c r="I268" s="6" t="s">
        <v>24172</v>
      </c>
      <c r="J268" s="6">
        <v>24349242</v>
      </c>
      <c r="K268" s="6" t="s">
        <v>452</v>
      </c>
      <c r="L268" s="6" t="s">
        <v>453</v>
      </c>
      <c r="M268" s="8">
        <v>99900</v>
      </c>
      <c r="N268" s="9">
        <v>0.95</v>
      </c>
      <c r="O268" s="8">
        <f t="shared" si="16"/>
        <v>4995</v>
      </c>
      <c r="P268" s="6" t="s">
        <v>16</v>
      </c>
    </row>
    <row r="269" spans="1:16" x14ac:dyDescent="0.3">
      <c r="A269" s="22" t="str">
        <f t="shared" si="17"/>
        <v>2019 ALL ITEM &amp; OLDER D95</v>
      </c>
      <c r="B269" s="7">
        <f t="shared" si="18"/>
        <v>46121</v>
      </c>
      <c r="C269" s="7">
        <f t="shared" si="19"/>
        <v>46127</v>
      </c>
      <c r="D269" s="6">
        <v>3260</v>
      </c>
      <c r="E269" s="6">
        <v>333</v>
      </c>
      <c r="F269" s="6">
        <v>3</v>
      </c>
      <c r="G269" s="6">
        <v>1</v>
      </c>
      <c r="H269" s="6" t="s">
        <v>186</v>
      </c>
      <c r="I269" s="6" t="s">
        <v>24172</v>
      </c>
      <c r="J269" s="6">
        <v>24349484</v>
      </c>
      <c r="K269" s="6" t="s">
        <v>454</v>
      </c>
      <c r="L269" s="6" t="s">
        <v>455</v>
      </c>
      <c r="M269" s="8">
        <v>99900</v>
      </c>
      <c r="N269" s="9">
        <v>0.95</v>
      </c>
      <c r="O269" s="8">
        <f t="shared" si="16"/>
        <v>4995</v>
      </c>
      <c r="P269" s="6" t="s">
        <v>16</v>
      </c>
    </row>
    <row r="270" spans="1:16" x14ac:dyDescent="0.3">
      <c r="A270" s="22" t="str">
        <f t="shared" si="17"/>
        <v>2019 ALL ITEM &amp; OLDER D95</v>
      </c>
      <c r="B270" s="7">
        <f t="shared" si="18"/>
        <v>46121</v>
      </c>
      <c r="C270" s="7">
        <f t="shared" si="19"/>
        <v>46127</v>
      </c>
      <c r="D270" s="6">
        <v>3260</v>
      </c>
      <c r="E270" s="6">
        <v>333</v>
      </c>
      <c r="F270" s="6">
        <v>3</v>
      </c>
      <c r="G270" s="6">
        <v>1</v>
      </c>
      <c r="H270" s="6" t="s">
        <v>186</v>
      </c>
      <c r="I270" s="6" t="s">
        <v>24172</v>
      </c>
      <c r="J270" s="6">
        <v>24349813</v>
      </c>
      <c r="K270" s="6" t="s">
        <v>456</v>
      </c>
      <c r="L270" s="6" t="s">
        <v>457</v>
      </c>
      <c r="M270" s="8">
        <v>89900</v>
      </c>
      <c r="N270" s="9">
        <v>0.95</v>
      </c>
      <c r="O270" s="8">
        <f t="shared" si="16"/>
        <v>4495</v>
      </c>
      <c r="P270" s="6" t="s">
        <v>16</v>
      </c>
    </row>
    <row r="271" spans="1:16" x14ac:dyDescent="0.3">
      <c r="A271" s="22" t="str">
        <f t="shared" si="17"/>
        <v>2019 ALL ITEM &amp; OLDER D95</v>
      </c>
      <c r="B271" s="7">
        <f t="shared" si="18"/>
        <v>46121</v>
      </c>
      <c r="C271" s="7">
        <f t="shared" si="19"/>
        <v>46127</v>
      </c>
      <c r="D271" s="6">
        <v>3260</v>
      </c>
      <c r="E271" s="6">
        <v>333</v>
      </c>
      <c r="F271" s="6">
        <v>3</v>
      </c>
      <c r="G271" s="6">
        <v>1</v>
      </c>
      <c r="H271" s="6" t="s">
        <v>186</v>
      </c>
      <c r="I271" s="6" t="s">
        <v>24172</v>
      </c>
      <c r="J271" s="6">
        <v>24349822</v>
      </c>
      <c r="K271" s="6" t="s">
        <v>456</v>
      </c>
      <c r="L271" s="6" t="s">
        <v>458</v>
      </c>
      <c r="M271" s="8">
        <v>89900</v>
      </c>
      <c r="N271" s="9">
        <v>0.95</v>
      </c>
      <c r="O271" s="8">
        <f t="shared" si="16"/>
        <v>4495</v>
      </c>
      <c r="P271" s="6" t="s">
        <v>16</v>
      </c>
    </row>
    <row r="272" spans="1:16" x14ac:dyDescent="0.3">
      <c r="A272" s="22" t="str">
        <f t="shared" si="17"/>
        <v>2019 ALL ITEM &amp; OLDER D95</v>
      </c>
      <c r="B272" s="7">
        <f t="shared" si="18"/>
        <v>46121</v>
      </c>
      <c r="C272" s="7">
        <f t="shared" si="19"/>
        <v>46127</v>
      </c>
      <c r="D272" s="6">
        <v>3260</v>
      </c>
      <c r="E272" s="6">
        <v>333</v>
      </c>
      <c r="F272" s="6">
        <v>3</v>
      </c>
      <c r="G272" s="6">
        <v>1</v>
      </c>
      <c r="H272" s="6" t="s">
        <v>186</v>
      </c>
      <c r="I272" s="6" t="s">
        <v>24172</v>
      </c>
      <c r="J272" s="6">
        <v>24349868</v>
      </c>
      <c r="K272" s="6" t="s">
        <v>459</v>
      </c>
      <c r="L272" s="6" t="s">
        <v>460</v>
      </c>
      <c r="M272" s="8">
        <v>89900</v>
      </c>
      <c r="N272" s="9">
        <v>0.95</v>
      </c>
      <c r="O272" s="8">
        <f t="shared" si="16"/>
        <v>4495</v>
      </c>
      <c r="P272" s="6" t="s">
        <v>16</v>
      </c>
    </row>
    <row r="273" spans="1:16" x14ac:dyDescent="0.3">
      <c r="A273" s="22" t="str">
        <f t="shared" si="17"/>
        <v>2019 ALL ITEM &amp; OLDER D95</v>
      </c>
      <c r="B273" s="7">
        <f t="shared" si="18"/>
        <v>46121</v>
      </c>
      <c r="C273" s="7">
        <f t="shared" si="19"/>
        <v>46127</v>
      </c>
      <c r="D273" s="6">
        <v>3260</v>
      </c>
      <c r="E273" s="6">
        <v>333</v>
      </c>
      <c r="F273" s="6">
        <v>3</v>
      </c>
      <c r="G273" s="6">
        <v>1</v>
      </c>
      <c r="H273" s="6" t="s">
        <v>186</v>
      </c>
      <c r="I273" s="6" t="s">
        <v>24172</v>
      </c>
      <c r="J273" s="6">
        <v>24350838</v>
      </c>
      <c r="K273" s="6" t="s">
        <v>461</v>
      </c>
      <c r="L273" s="6" t="s">
        <v>462</v>
      </c>
      <c r="M273" s="8">
        <v>89900</v>
      </c>
      <c r="N273" s="9">
        <v>0.95</v>
      </c>
      <c r="O273" s="8">
        <f t="shared" si="16"/>
        <v>4495</v>
      </c>
      <c r="P273" s="6" t="s">
        <v>16</v>
      </c>
    </row>
    <row r="274" spans="1:16" x14ac:dyDescent="0.3">
      <c r="A274" s="22" t="str">
        <f t="shared" si="17"/>
        <v>2019 ALL ITEM &amp; OLDER D95</v>
      </c>
      <c r="B274" s="7">
        <f t="shared" si="18"/>
        <v>46121</v>
      </c>
      <c r="C274" s="7">
        <f t="shared" si="19"/>
        <v>46127</v>
      </c>
      <c r="D274" s="6">
        <v>3260</v>
      </c>
      <c r="E274" s="6">
        <v>333</v>
      </c>
      <c r="F274" s="6">
        <v>3</v>
      </c>
      <c r="G274" s="6">
        <v>1</v>
      </c>
      <c r="H274" s="6" t="s">
        <v>186</v>
      </c>
      <c r="I274" s="6" t="s">
        <v>24172</v>
      </c>
      <c r="J274" s="6">
        <v>24350847</v>
      </c>
      <c r="K274" s="6" t="s">
        <v>461</v>
      </c>
      <c r="L274" s="6" t="s">
        <v>463</v>
      </c>
      <c r="M274" s="8">
        <v>89900</v>
      </c>
      <c r="N274" s="9">
        <v>0.95</v>
      </c>
      <c r="O274" s="8">
        <f t="shared" si="16"/>
        <v>4495</v>
      </c>
      <c r="P274" s="6" t="s">
        <v>16</v>
      </c>
    </row>
    <row r="275" spans="1:16" x14ac:dyDescent="0.3">
      <c r="A275" s="22" t="str">
        <f t="shared" si="17"/>
        <v>2019 ALL ITEM &amp; OLDER D95</v>
      </c>
      <c r="B275" s="7">
        <f t="shared" si="18"/>
        <v>46121</v>
      </c>
      <c r="C275" s="7">
        <f t="shared" si="19"/>
        <v>46127</v>
      </c>
      <c r="D275" s="6">
        <v>3260</v>
      </c>
      <c r="E275" s="6">
        <v>333</v>
      </c>
      <c r="F275" s="6">
        <v>3</v>
      </c>
      <c r="G275" s="6">
        <v>1</v>
      </c>
      <c r="H275" s="6" t="s">
        <v>186</v>
      </c>
      <c r="I275" s="6" t="s">
        <v>24172</v>
      </c>
      <c r="J275" s="6">
        <v>24351097</v>
      </c>
      <c r="K275" s="6" t="s">
        <v>464</v>
      </c>
      <c r="L275" s="6" t="s">
        <v>465</v>
      </c>
      <c r="M275" s="8">
        <v>89900</v>
      </c>
      <c r="N275" s="9">
        <v>0.95</v>
      </c>
      <c r="O275" s="8">
        <f t="shared" si="16"/>
        <v>4495</v>
      </c>
      <c r="P275" s="6" t="s">
        <v>16</v>
      </c>
    </row>
    <row r="276" spans="1:16" x14ac:dyDescent="0.3">
      <c r="A276" s="22" t="str">
        <f t="shared" si="17"/>
        <v>2019 ALL ITEM &amp; OLDER D95</v>
      </c>
      <c r="B276" s="7">
        <f t="shared" si="18"/>
        <v>46121</v>
      </c>
      <c r="C276" s="7">
        <f t="shared" si="19"/>
        <v>46127</v>
      </c>
      <c r="D276" s="6">
        <v>3260</v>
      </c>
      <c r="E276" s="6">
        <v>333</v>
      </c>
      <c r="F276" s="6">
        <v>3</v>
      </c>
      <c r="G276" s="6">
        <v>1</v>
      </c>
      <c r="H276" s="6" t="s">
        <v>186</v>
      </c>
      <c r="I276" s="6" t="s">
        <v>24172</v>
      </c>
      <c r="J276" s="6">
        <v>24351588</v>
      </c>
      <c r="K276" s="6" t="s">
        <v>466</v>
      </c>
      <c r="L276" s="6" t="s">
        <v>467</v>
      </c>
      <c r="M276" s="8">
        <v>89900</v>
      </c>
      <c r="N276" s="9">
        <v>0.95</v>
      </c>
      <c r="O276" s="8">
        <f t="shared" si="16"/>
        <v>4495</v>
      </c>
      <c r="P276" s="6" t="s">
        <v>16</v>
      </c>
    </row>
    <row r="277" spans="1:16" x14ac:dyDescent="0.3">
      <c r="A277" s="22" t="str">
        <f t="shared" si="17"/>
        <v>2019 ALL ITEM &amp; OLDER D95</v>
      </c>
      <c r="B277" s="7">
        <f t="shared" si="18"/>
        <v>46121</v>
      </c>
      <c r="C277" s="7">
        <f t="shared" si="19"/>
        <v>46127</v>
      </c>
      <c r="D277" s="6">
        <v>3260</v>
      </c>
      <c r="E277" s="6">
        <v>333</v>
      </c>
      <c r="F277" s="6">
        <v>3</v>
      </c>
      <c r="G277" s="6">
        <v>1</v>
      </c>
      <c r="H277" s="6" t="s">
        <v>186</v>
      </c>
      <c r="I277" s="6" t="s">
        <v>24172</v>
      </c>
      <c r="J277" s="6">
        <v>24352050</v>
      </c>
      <c r="K277" s="6" t="s">
        <v>468</v>
      </c>
      <c r="L277" s="6" t="s">
        <v>469</v>
      </c>
      <c r="M277" s="8">
        <v>89900</v>
      </c>
      <c r="N277" s="9">
        <v>0.95</v>
      </c>
      <c r="O277" s="8">
        <f t="shared" si="16"/>
        <v>4495</v>
      </c>
      <c r="P277" s="6" t="s">
        <v>16</v>
      </c>
    </row>
    <row r="278" spans="1:16" x14ac:dyDescent="0.3">
      <c r="A278" s="22" t="str">
        <f t="shared" si="17"/>
        <v>2019 ALL ITEM &amp; OLDER D95</v>
      </c>
      <c r="B278" s="7">
        <f t="shared" si="18"/>
        <v>46121</v>
      </c>
      <c r="C278" s="7">
        <f t="shared" si="19"/>
        <v>46127</v>
      </c>
      <c r="D278" s="6">
        <v>3260</v>
      </c>
      <c r="E278" s="6">
        <v>333</v>
      </c>
      <c r="F278" s="6">
        <v>3</v>
      </c>
      <c r="G278" s="6">
        <v>1</v>
      </c>
      <c r="H278" s="6" t="s">
        <v>186</v>
      </c>
      <c r="I278" s="6" t="s">
        <v>24172</v>
      </c>
      <c r="J278" s="6">
        <v>24352069</v>
      </c>
      <c r="K278" s="6" t="s">
        <v>468</v>
      </c>
      <c r="L278" s="6" t="s">
        <v>470</v>
      </c>
      <c r="M278" s="8">
        <v>89900</v>
      </c>
      <c r="N278" s="9">
        <v>0.95</v>
      </c>
      <c r="O278" s="8">
        <f t="shared" si="16"/>
        <v>4495</v>
      </c>
      <c r="P278" s="6" t="s">
        <v>16</v>
      </c>
    </row>
    <row r="279" spans="1:16" x14ac:dyDescent="0.3">
      <c r="A279" s="22" t="str">
        <f t="shared" si="17"/>
        <v>2019 ALL ITEM &amp; OLDER D95</v>
      </c>
      <c r="B279" s="7">
        <f t="shared" si="18"/>
        <v>46121</v>
      </c>
      <c r="C279" s="7">
        <f t="shared" si="19"/>
        <v>46127</v>
      </c>
      <c r="D279" s="6">
        <v>3260</v>
      </c>
      <c r="E279" s="6">
        <v>333</v>
      </c>
      <c r="F279" s="6">
        <v>3</v>
      </c>
      <c r="G279" s="6">
        <v>1</v>
      </c>
      <c r="H279" s="6" t="s">
        <v>186</v>
      </c>
      <c r="I279" s="6" t="s">
        <v>24172</v>
      </c>
      <c r="J279" s="6">
        <v>24353586</v>
      </c>
      <c r="K279" s="6" t="s">
        <v>471</v>
      </c>
      <c r="L279" s="6" t="s">
        <v>472</v>
      </c>
      <c r="M279" s="8">
        <v>89900</v>
      </c>
      <c r="N279" s="9">
        <v>0.95</v>
      </c>
      <c r="O279" s="8">
        <f t="shared" si="16"/>
        <v>4495</v>
      </c>
      <c r="P279" s="6" t="s">
        <v>16</v>
      </c>
    </row>
    <row r="280" spans="1:16" x14ac:dyDescent="0.3">
      <c r="A280" s="22" t="str">
        <f t="shared" si="17"/>
        <v>2019 ALL ITEM &amp; OLDER D95</v>
      </c>
      <c r="B280" s="7">
        <f t="shared" si="18"/>
        <v>46121</v>
      </c>
      <c r="C280" s="7">
        <f t="shared" si="19"/>
        <v>46127</v>
      </c>
      <c r="D280" s="6">
        <v>3260</v>
      </c>
      <c r="E280" s="6">
        <v>333</v>
      </c>
      <c r="F280" s="6">
        <v>3</v>
      </c>
      <c r="G280" s="6">
        <v>1</v>
      </c>
      <c r="H280" s="6" t="s">
        <v>186</v>
      </c>
      <c r="I280" s="6" t="s">
        <v>24172</v>
      </c>
      <c r="J280" s="6">
        <v>24357126</v>
      </c>
      <c r="K280" s="6" t="s">
        <v>473</v>
      </c>
      <c r="L280" s="6" t="s">
        <v>474</v>
      </c>
      <c r="M280" s="8">
        <v>89900</v>
      </c>
      <c r="N280" s="9">
        <v>0.95</v>
      </c>
      <c r="O280" s="8">
        <f t="shared" si="16"/>
        <v>4495</v>
      </c>
      <c r="P280" s="6" t="s">
        <v>16</v>
      </c>
    </row>
    <row r="281" spans="1:16" x14ac:dyDescent="0.3">
      <c r="A281" s="22" t="str">
        <f t="shared" si="17"/>
        <v>2019 ALL ITEM &amp; OLDER D95</v>
      </c>
      <c r="B281" s="7">
        <f t="shared" si="18"/>
        <v>46121</v>
      </c>
      <c r="C281" s="7">
        <f t="shared" si="19"/>
        <v>46127</v>
      </c>
      <c r="D281" s="6">
        <v>3260</v>
      </c>
      <c r="E281" s="6">
        <v>333</v>
      </c>
      <c r="F281" s="6">
        <v>3</v>
      </c>
      <c r="G281" s="6">
        <v>1</v>
      </c>
      <c r="H281" s="6" t="s">
        <v>186</v>
      </c>
      <c r="I281" s="6" t="s">
        <v>24172</v>
      </c>
      <c r="J281" s="6">
        <v>24357135</v>
      </c>
      <c r="K281" s="6" t="s">
        <v>473</v>
      </c>
      <c r="L281" s="6" t="s">
        <v>475</v>
      </c>
      <c r="M281" s="8">
        <v>89900</v>
      </c>
      <c r="N281" s="9">
        <v>0.95</v>
      </c>
      <c r="O281" s="8">
        <f t="shared" si="16"/>
        <v>4495</v>
      </c>
      <c r="P281" s="6" t="s">
        <v>16</v>
      </c>
    </row>
    <row r="282" spans="1:16" x14ac:dyDescent="0.3">
      <c r="A282" s="22" t="str">
        <f t="shared" si="17"/>
        <v>2019 ALL ITEM &amp; OLDER D95</v>
      </c>
      <c r="B282" s="7">
        <f t="shared" si="18"/>
        <v>46121</v>
      </c>
      <c r="C282" s="7">
        <f t="shared" si="19"/>
        <v>46127</v>
      </c>
      <c r="D282" s="6">
        <v>3260</v>
      </c>
      <c r="E282" s="6">
        <v>333</v>
      </c>
      <c r="F282" s="6">
        <v>3</v>
      </c>
      <c r="G282" s="6">
        <v>1</v>
      </c>
      <c r="H282" s="6" t="s">
        <v>186</v>
      </c>
      <c r="I282" s="6" t="s">
        <v>24172</v>
      </c>
      <c r="J282" s="6">
        <v>24357144</v>
      </c>
      <c r="K282" s="6" t="s">
        <v>473</v>
      </c>
      <c r="L282" s="6" t="s">
        <v>476</v>
      </c>
      <c r="M282" s="8">
        <v>89900</v>
      </c>
      <c r="N282" s="9">
        <v>0.95</v>
      </c>
      <c r="O282" s="8">
        <f t="shared" si="16"/>
        <v>4495</v>
      </c>
      <c r="P282" s="6" t="s">
        <v>16</v>
      </c>
    </row>
    <row r="283" spans="1:16" x14ac:dyDescent="0.3">
      <c r="A283" s="22" t="str">
        <f t="shared" si="17"/>
        <v>2019 ALL ITEM &amp; OLDER D95</v>
      </c>
      <c r="B283" s="7">
        <f t="shared" si="18"/>
        <v>46121</v>
      </c>
      <c r="C283" s="7">
        <f t="shared" si="19"/>
        <v>46127</v>
      </c>
      <c r="D283" s="6">
        <v>3260</v>
      </c>
      <c r="E283" s="6">
        <v>333</v>
      </c>
      <c r="F283" s="6">
        <v>3</v>
      </c>
      <c r="G283" s="6">
        <v>1</v>
      </c>
      <c r="H283" s="6" t="s">
        <v>186</v>
      </c>
      <c r="I283" s="6" t="s">
        <v>24172</v>
      </c>
      <c r="J283" s="6">
        <v>24357153</v>
      </c>
      <c r="K283" s="6" t="s">
        <v>473</v>
      </c>
      <c r="L283" s="6" t="s">
        <v>477</v>
      </c>
      <c r="M283" s="8">
        <v>89900</v>
      </c>
      <c r="N283" s="9">
        <v>0.95</v>
      </c>
      <c r="O283" s="8">
        <f t="shared" si="16"/>
        <v>4495</v>
      </c>
      <c r="P283" s="6" t="s">
        <v>16</v>
      </c>
    </row>
    <row r="284" spans="1:16" x14ac:dyDescent="0.3">
      <c r="A284" s="22" t="str">
        <f t="shared" si="17"/>
        <v>2019 ALL ITEM &amp; OLDER D95</v>
      </c>
      <c r="B284" s="7">
        <f t="shared" si="18"/>
        <v>46121</v>
      </c>
      <c r="C284" s="7">
        <f t="shared" si="19"/>
        <v>46127</v>
      </c>
      <c r="D284" s="6">
        <v>3260</v>
      </c>
      <c r="E284" s="6">
        <v>333</v>
      </c>
      <c r="F284" s="6">
        <v>3</v>
      </c>
      <c r="G284" s="6">
        <v>1</v>
      </c>
      <c r="H284" s="6" t="s">
        <v>186</v>
      </c>
      <c r="I284" s="6" t="s">
        <v>24172</v>
      </c>
      <c r="J284" s="6">
        <v>24357608</v>
      </c>
      <c r="K284" s="6" t="s">
        <v>478</v>
      </c>
      <c r="L284" s="6" t="s">
        <v>479</v>
      </c>
      <c r="M284" s="8">
        <v>89900</v>
      </c>
      <c r="N284" s="9">
        <v>0.95</v>
      </c>
      <c r="O284" s="8">
        <f t="shared" si="16"/>
        <v>4495</v>
      </c>
      <c r="P284" s="6" t="s">
        <v>16</v>
      </c>
    </row>
    <row r="285" spans="1:16" x14ac:dyDescent="0.3">
      <c r="A285" s="22" t="str">
        <f t="shared" si="17"/>
        <v>2019 ALL ITEM &amp; OLDER D95</v>
      </c>
      <c r="B285" s="7">
        <f t="shared" si="18"/>
        <v>46121</v>
      </c>
      <c r="C285" s="7">
        <f t="shared" si="19"/>
        <v>46127</v>
      </c>
      <c r="D285" s="6">
        <v>3260</v>
      </c>
      <c r="E285" s="6">
        <v>333</v>
      </c>
      <c r="F285" s="6">
        <v>3</v>
      </c>
      <c r="G285" s="6">
        <v>1</v>
      </c>
      <c r="H285" s="6" t="s">
        <v>186</v>
      </c>
      <c r="I285" s="6" t="s">
        <v>24172</v>
      </c>
      <c r="J285" s="6">
        <v>24359366</v>
      </c>
      <c r="K285" s="6" t="s">
        <v>480</v>
      </c>
      <c r="L285" s="6" t="s">
        <v>481</v>
      </c>
      <c r="M285" s="8">
        <v>89900</v>
      </c>
      <c r="N285" s="9">
        <v>0.95</v>
      </c>
      <c r="O285" s="8">
        <f t="shared" si="16"/>
        <v>4495</v>
      </c>
      <c r="P285" s="6" t="s">
        <v>16</v>
      </c>
    </row>
    <row r="286" spans="1:16" x14ac:dyDescent="0.3">
      <c r="A286" s="22" t="str">
        <f t="shared" si="17"/>
        <v>2019 ALL ITEM &amp; OLDER D95</v>
      </c>
      <c r="B286" s="7">
        <f t="shared" si="18"/>
        <v>46121</v>
      </c>
      <c r="C286" s="7">
        <f t="shared" si="19"/>
        <v>46127</v>
      </c>
      <c r="D286" s="6">
        <v>3260</v>
      </c>
      <c r="E286" s="6">
        <v>333</v>
      </c>
      <c r="F286" s="6">
        <v>3</v>
      </c>
      <c r="G286" s="6">
        <v>1</v>
      </c>
      <c r="H286" s="6" t="s">
        <v>186</v>
      </c>
      <c r="I286" s="6" t="s">
        <v>24172</v>
      </c>
      <c r="J286" s="6">
        <v>24359375</v>
      </c>
      <c r="K286" s="6" t="s">
        <v>480</v>
      </c>
      <c r="L286" s="6" t="s">
        <v>482</v>
      </c>
      <c r="M286" s="8">
        <v>89900</v>
      </c>
      <c r="N286" s="9">
        <v>0.95</v>
      </c>
      <c r="O286" s="8">
        <f t="shared" si="16"/>
        <v>4495</v>
      </c>
      <c r="P286" s="6" t="s">
        <v>16</v>
      </c>
    </row>
    <row r="287" spans="1:16" x14ac:dyDescent="0.3">
      <c r="A287" s="22" t="str">
        <f t="shared" si="17"/>
        <v>2019 ALL ITEM &amp; OLDER D95</v>
      </c>
      <c r="B287" s="7">
        <f t="shared" si="18"/>
        <v>46121</v>
      </c>
      <c r="C287" s="7">
        <f t="shared" si="19"/>
        <v>46127</v>
      </c>
      <c r="D287" s="6">
        <v>3260</v>
      </c>
      <c r="E287" s="6">
        <v>333</v>
      </c>
      <c r="F287" s="6">
        <v>3</v>
      </c>
      <c r="G287" s="6">
        <v>1</v>
      </c>
      <c r="H287" s="6" t="s">
        <v>186</v>
      </c>
      <c r="I287" s="6" t="s">
        <v>24172</v>
      </c>
      <c r="J287" s="6">
        <v>24359508</v>
      </c>
      <c r="K287" s="6" t="s">
        <v>483</v>
      </c>
      <c r="L287" s="6" t="s">
        <v>484</v>
      </c>
      <c r="M287" s="8">
        <v>89900</v>
      </c>
      <c r="N287" s="9">
        <v>0.95</v>
      </c>
      <c r="O287" s="8">
        <f t="shared" si="16"/>
        <v>4495</v>
      </c>
      <c r="P287" s="6" t="s">
        <v>16</v>
      </c>
    </row>
    <row r="288" spans="1:16" x14ac:dyDescent="0.3">
      <c r="A288" s="22" t="str">
        <f t="shared" si="17"/>
        <v>2019 ALL ITEM &amp; OLDER D95</v>
      </c>
      <c r="B288" s="7">
        <f t="shared" si="18"/>
        <v>46121</v>
      </c>
      <c r="C288" s="7">
        <f t="shared" si="19"/>
        <v>46127</v>
      </c>
      <c r="D288" s="6">
        <v>3260</v>
      </c>
      <c r="E288" s="6">
        <v>333</v>
      </c>
      <c r="F288" s="6">
        <v>3</v>
      </c>
      <c r="G288" s="6">
        <v>1</v>
      </c>
      <c r="H288" s="6" t="s">
        <v>186</v>
      </c>
      <c r="I288" s="6" t="s">
        <v>24172</v>
      </c>
      <c r="J288" s="6">
        <v>24360461</v>
      </c>
      <c r="K288" s="6" t="s">
        <v>485</v>
      </c>
      <c r="L288" s="6" t="s">
        <v>486</v>
      </c>
      <c r="M288" s="8">
        <v>89900</v>
      </c>
      <c r="N288" s="9">
        <v>0.95</v>
      </c>
      <c r="O288" s="8">
        <f t="shared" si="16"/>
        <v>4495</v>
      </c>
      <c r="P288" s="6" t="s">
        <v>16</v>
      </c>
    </row>
    <row r="289" spans="1:16" x14ac:dyDescent="0.3">
      <c r="A289" s="22" t="str">
        <f t="shared" si="17"/>
        <v>2019 ALL ITEM &amp; OLDER D95</v>
      </c>
      <c r="B289" s="7">
        <f t="shared" si="18"/>
        <v>46121</v>
      </c>
      <c r="C289" s="7">
        <f t="shared" si="19"/>
        <v>46127</v>
      </c>
      <c r="D289" s="6">
        <v>3260</v>
      </c>
      <c r="E289" s="6">
        <v>333</v>
      </c>
      <c r="F289" s="6">
        <v>3</v>
      </c>
      <c r="G289" s="6">
        <v>1</v>
      </c>
      <c r="H289" s="6" t="s">
        <v>186</v>
      </c>
      <c r="I289" s="6" t="s">
        <v>24172</v>
      </c>
      <c r="J289" s="6">
        <v>24360489</v>
      </c>
      <c r="K289" s="6" t="s">
        <v>487</v>
      </c>
      <c r="L289" s="6" t="s">
        <v>488</v>
      </c>
      <c r="M289" s="8">
        <v>89900</v>
      </c>
      <c r="N289" s="9">
        <v>0.95</v>
      </c>
      <c r="O289" s="8">
        <f t="shared" si="16"/>
        <v>4495</v>
      </c>
      <c r="P289" s="6" t="s">
        <v>16</v>
      </c>
    </row>
    <row r="290" spans="1:16" x14ac:dyDescent="0.3">
      <c r="A290" s="22" t="str">
        <f t="shared" si="17"/>
        <v>2019 ALL ITEM &amp; OLDER D95</v>
      </c>
      <c r="B290" s="7">
        <f t="shared" si="18"/>
        <v>46121</v>
      </c>
      <c r="C290" s="7">
        <f t="shared" si="19"/>
        <v>46127</v>
      </c>
      <c r="D290" s="6">
        <v>3260</v>
      </c>
      <c r="E290" s="6">
        <v>333</v>
      </c>
      <c r="F290" s="6">
        <v>3</v>
      </c>
      <c r="G290" s="6">
        <v>1</v>
      </c>
      <c r="H290" s="6" t="s">
        <v>186</v>
      </c>
      <c r="I290" s="6" t="s">
        <v>24172</v>
      </c>
      <c r="J290" s="6">
        <v>24360621</v>
      </c>
      <c r="K290" s="6" t="s">
        <v>489</v>
      </c>
      <c r="L290" s="6" t="s">
        <v>490</v>
      </c>
      <c r="M290" s="8">
        <v>89900</v>
      </c>
      <c r="N290" s="9">
        <v>0.95</v>
      </c>
      <c r="O290" s="8">
        <f t="shared" si="16"/>
        <v>4495</v>
      </c>
      <c r="P290" s="6" t="s">
        <v>16</v>
      </c>
    </row>
    <row r="291" spans="1:16" x14ac:dyDescent="0.3">
      <c r="A291" s="22" t="str">
        <f t="shared" si="17"/>
        <v>2019 ALL ITEM &amp; OLDER D95</v>
      </c>
      <c r="B291" s="7">
        <f t="shared" si="18"/>
        <v>46121</v>
      </c>
      <c r="C291" s="7">
        <f t="shared" si="19"/>
        <v>46127</v>
      </c>
      <c r="D291" s="6">
        <v>3260</v>
      </c>
      <c r="E291" s="6">
        <v>333</v>
      </c>
      <c r="F291" s="6">
        <v>3</v>
      </c>
      <c r="G291" s="6">
        <v>1</v>
      </c>
      <c r="H291" s="6" t="s">
        <v>186</v>
      </c>
      <c r="I291" s="6" t="s">
        <v>24172</v>
      </c>
      <c r="J291" s="6">
        <v>24583113</v>
      </c>
      <c r="K291" s="6" t="s">
        <v>491</v>
      </c>
      <c r="L291" s="6" t="s">
        <v>492</v>
      </c>
      <c r="M291" s="8">
        <v>89900</v>
      </c>
      <c r="N291" s="9">
        <v>0.95</v>
      </c>
      <c r="O291" s="8">
        <f t="shared" si="16"/>
        <v>4495</v>
      </c>
      <c r="P291" s="6" t="s">
        <v>16</v>
      </c>
    </row>
    <row r="292" spans="1:16" x14ac:dyDescent="0.3">
      <c r="A292" s="22" t="str">
        <f t="shared" si="17"/>
        <v>2019 ALL ITEM &amp; OLDER D95</v>
      </c>
      <c r="B292" s="7">
        <f t="shared" si="18"/>
        <v>46121</v>
      </c>
      <c r="C292" s="7">
        <f t="shared" si="19"/>
        <v>46127</v>
      </c>
      <c r="D292" s="6">
        <v>3260</v>
      </c>
      <c r="E292" s="6">
        <v>333</v>
      </c>
      <c r="F292" s="6">
        <v>3</v>
      </c>
      <c r="G292" s="6">
        <v>1</v>
      </c>
      <c r="H292" s="6" t="s">
        <v>186</v>
      </c>
      <c r="I292" s="6" t="s">
        <v>24172</v>
      </c>
      <c r="J292" s="6">
        <v>24666588</v>
      </c>
      <c r="K292" s="6" t="s">
        <v>493</v>
      </c>
      <c r="L292" s="6" t="s">
        <v>494</v>
      </c>
      <c r="M292" s="8">
        <v>89900</v>
      </c>
      <c r="N292" s="9">
        <v>0.95</v>
      </c>
      <c r="O292" s="8">
        <f t="shared" si="16"/>
        <v>4495</v>
      </c>
      <c r="P292" s="6" t="s">
        <v>16</v>
      </c>
    </row>
    <row r="293" spans="1:16" x14ac:dyDescent="0.3">
      <c r="A293" s="22" t="str">
        <f t="shared" si="17"/>
        <v>2019 ALL ITEM &amp; OLDER D95</v>
      </c>
      <c r="B293" s="7">
        <f t="shared" si="18"/>
        <v>46121</v>
      </c>
      <c r="C293" s="7">
        <f t="shared" si="19"/>
        <v>46127</v>
      </c>
      <c r="D293" s="6">
        <v>3260</v>
      </c>
      <c r="E293" s="6">
        <v>333</v>
      </c>
      <c r="F293" s="6">
        <v>3</v>
      </c>
      <c r="G293" s="6">
        <v>1</v>
      </c>
      <c r="H293" s="6" t="s">
        <v>186</v>
      </c>
      <c r="I293" s="6" t="s">
        <v>24172</v>
      </c>
      <c r="J293" s="6">
        <v>24666819</v>
      </c>
      <c r="K293" s="6" t="s">
        <v>495</v>
      </c>
      <c r="L293" s="6" t="s">
        <v>496</v>
      </c>
      <c r="M293" s="8">
        <v>89900</v>
      </c>
      <c r="N293" s="9">
        <v>0.95</v>
      </c>
      <c r="O293" s="8">
        <f t="shared" si="16"/>
        <v>4495</v>
      </c>
      <c r="P293" s="6" t="s">
        <v>16</v>
      </c>
    </row>
    <row r="294" spans="1:16" x14ac:dyDescent="0.3">
      <c r="A294" s="22" t="str">
        <f t="shared" si="17"/>
        <v>2019 ALL ITEM &amp; OLDER D95</v>
      </c>
      <c r="B294" s="7">
        <f t="shared" si="18"/>
        <v>46121</v>
      </c>
      <c r="C294" s="7">
        <f t="shared" si="19"/>
        <v>46127</v>
      </c>
      <c r="D294" s="6">
        <v>3260</v>
      </c>
      <c r="E294" s="6">
        <v>333</v>
      </c>
      <c r="F294" s="6">
        <v>3</v>
      </c>
      <c r="G294" s="6">
        <v>1</v>
      </c>
      <c r="H294" s="6" t="s">
        <v>186</v>
      </c>
      <c r="I294" s="6" t="s">
        <v>24172</v>
      </c>
      <c r="J294" s="6">
        <v>24667372</v>
      </c>
      <c r="K294" s="6" t="s">
        <v>497</v>
      </c>
      <c r="L294" s="6" t="s">
        <v>498</v>
      </c>
      <c r="M294" s="8">
        <v>89900</v>
      </c>
      <c r="N294" s="9">
        <v>0.95</v>
      </c>
      <c r="O294" s="8">
        <f t="shared" si="16"/>
        <v>4495</v>
      </c>
      <c r="P294" s="6" t="s">
        <v>16</v>
      </c>
    </row>
    <row r="295" spans="1:16" x14ac:dyDescent="0.3">
      <c r="A295" s="22" t="str">
        <f t="shared" si="17"/>
        <v>2019 ALL ITEM &amp; OLDER D95</v>
      </c>
      <c r="B295" s="7">
        <f t="shared" si="18"/>
        <v>46121</v>
      </c>
      <c r="C295" s="7">
        <f t="shared" si="19"/>
        <v>46127</v>
      </c>
      <c r="D295" s="6">
        <v>3260</v>
      </c>
      <c r="E295" s="6">
        <v>333</v>
      </c>
      <c r="F295" s="6">
        <v>3</v>
      </c>
      <c r="G295" s="6">
        <v>1</v>
      </c>
      <c r="H295" s="6" t="s">
        <v>186</v>
      </c>
      <c r="I295" s="6" t="s">
        <v>24172</v>
      </c>
      <c r="J295" s="6">
        <v>24676906</v>
      </c>
      <c r="K295" s="6" t="s">
        <v>499</v>
      </c>
      <c r="L295" s="6" t="s">
        <v>500</v>
      </c>
      <c r="M295" s="8">
        <v>89900</v>
      </c>
      <c r="N295" s="9">
        <v>0.95</v>
      </c>
      <c r="O295" s="8">
        <f t="shared" si="16"/>
        <v>4495</v>
      </c>
      <c r="P295" s="6" t="s">
        <v>16</v>
      </c>
    </row>
    <row r="296" spans="1:16" x14ac:dyDescent="0.3">
      <c r="A296" s="22" t="str">
        <f t="shared" si="17"/>
        <v>2019 ALL ITEM &amp; OLDER D95</v>
      </c>
      <c r="B296" s="7">
        <f t="shared" si="18"/>
        <v>46121</v>
      </c>
      <c r="C296" s="7">
        <f t="shared" si="19"/>
        <v>46127</v>
      </c>
      <c r="D296" s="6">
        <v>3260</v>
      </c>
      <c r="E296" s="6">
        <v>333</v>
      </c>
      <c r="F296" s="6">
        <v>3</v>
      </c>
      <c r="G296" s="6">
        <v>1</v>
      </c>
      <c r="H296" s="6" t="s">
        <v>186</v>
      </c>
      <c r="I296" s="6" t="s">
        <v>24172</v>
      </c>
      <c r="J296" s="6">
        <v>24677156</v>
      </c>
      <c r="K296" s="6" t="s">
        <v>501</v>
      </c>
      <c r="L296" s="6" t="s">
        <v>502</v>
      </c>
      <c r="M296" s="8">
        <v>89900</v>
      </c>
      <c r="N296" s="9">
        <v>0.95</v>
      </c>
      <c r="O296" s="8">
        <f t="shared" si="16"/>
        <v>4495</v>
      </c>
      <c r="P296" s="6" t="s">
        <v>16</v>
      </c>
    </row>
    <row r="297" spans="1:16" x14ac:dyDescent="0.3">
      <c r="A297" s="22" t="str">
        <f t="shared" si="17"/>
        <v>2019 ALL ITEM &amp; OLDER D95</v>
      </c>
      <c r="B297" s="7">
        <f t="shared" si="18"/>
        <v>46121</v>
      </c>
      <c r="C297" s="7">
        <f t="shared" si="19"/>
        <v>46127</v>
      </c>
      <c r="D297" s="6">
        <v>3260</v>
      </c>
      <c r="E297" s="6">
        <v>333</v>
      </c>
      <c r="F297" s="6">
        <v>3</v>
      </c>
      <c r="G297" s="6">
        <v>1</v>
      </c>
      <c r="H297" s="6" t="s">
        <v>186</v>
      </c>
      <c r="I297" s="6" t="s">
        <v>24172</v>
      </c>
      <c r="J297" s="6">
        <v>24677165</v>
      </c>
      <c r="K297" s="6" t="s">
        <v>501</v>
      </c>
      <c r="L297" s="6" t="s">
        <v>503</v>
      </c>
      <c r="M297" s="8">
        <v>89900</v>
      </c>
      <c r="N297" s="9">
        <v>0.95</v>
      </c>
      <c r="O297" s="8">
        <f t="shared" si="16"/>
        <v>4495</v>
      </c>
      <c r="P297" s="6" t="s">
        <v>16</v>
      </c>
    </row>
    <row r="298" spans="1:16" x14ac:dyDescent="0.3">
      <c r="A298" s="22" t="str">
        <f t="shared" si="17"/>
        <v>2019 ALL ITEM &amp; OLDER D95</v>
      </c>
      <c r="B298" s="7">
        <f t="shared" si="18"/>
        <v>46121</v>
      </c>
      <c r="C298" s="7">
        <f t="shared" si="19"/>
        <v>46127</v>
      </c>
      <c r="D298" s="6">
        <v>3260</v>
      </c>
      <c r="E298" s="6">
        <v>333</v>
      </c>
      <c r="F298" s="6">
        <v>3</v>
      </c>
      <c r="G298" s="6">
        <v>1</v>
      </c>
      <c r="H298" s="6" t="s">
        <v>186</v>
      </c>
      <c r="I298" s="6" t="s">
        <v>24172</v>
      </c>
      <c r="J298" s="6">
        <v>24677236</v>
      </c>
      <c r="K298" s="6" t="s">
        <v>504</v>
      </c>
      <c r="L298" s="6" t="s">
        <v>505</v>
      </c>
      <c r="M298" s="8">
        <v>89900</v>
      </c>
      <c r="N298" s="9">
        <v>0.95</v>
      </c>
      <c r="O298" s="8">
        <f t="shared" si="16"/>
        <v>4495</v>
      </c>
      <c r="P298" s="6" t="s">
        <v>16</v>
      </c>
    </row>
    <row r="299" spans="1:16" x14ac:dyDescent="0.3">
      <c r="A299" s="22" t="str">
        <f t="shared" si="17"/>
        <v>2019 ALL ITEM &amp; OLDER D95</v>
      </c>
      <c r="B299" s="7">
        <f t="shared" si="18"/>
        <v>46121</v>
      </c>
      <c r="C299" s="7">
        <f t="shared" si="19"/>
        <v>46127</v>
      </c>
      <c r="D299" s="6">
        <v>3260</v>
      </c>
      <c r="E299" s="6">
        <v>333</v>
      </c>
      <c r="F299" s="6">
        <v>3</v>
      </c>
      <c r="G299" s="6">
        <v>1</v>
      </c>
      <c r="H299" s="6" t="s">
        <v>186</v>
      </c>
      <c r="I299" s="6" t="s">
        <v>24172</v>
      </c>
      <c r="J299" s="6">
        <v>24677272</v>
      </c>
      <c r="K299" s="6" t="s">
        <v>506</v>
      </c>
      <c r="L299" s="6" t="s">
        <v>507</v>
      </c>
      <c r="M299" s="8">
        <v>89900</v>
      </c>
      <c r="N299" s="9">
        <v>0.95</v>
      </c>
      <c r="O299" s="8">
        <f t="shared" si="16"/>
        <v>4495</v>
      </c>
      <c r="P299" s="6" t="s">
        <v>16</v>
      </c>
    </row>
    <row r="300" spans="1:16" x14ac:dyDescent="0.3">
      <c r="A300" s="22" t="str">
        <f t="shared" si="17"/>
        <v>2019 ALL ITEM &amp; OLDER D95</v>
      </c>
      <c r="B300" s="7">
        <f t="shared" si="18"/>
        <v>46121</v>
      </c>
      <c r="C300" s="7">
        <f t="shared" si="19"/>
        <v>46127</v>
      </c>
      <c r="D300" s="6">
        <v>3260</v>
      </c>
      <c r="E300" s="6">
        <v>333</v>
      </c>
      <c r="F300" s="6">
        <v>3</v>
      </c>
      <c r="G300" s="6">
        <v>1</v>
      </c>
      <c r="H300" s="6" t="s">
        <v>186</v>
      </c>
      <c r="I300" s="6" t="s">
        <v>24172</v>
      </c>
      <c r="J300" s="6">
        <v>24677281</v>
      </c>
      <c r="K300" s="6" t="s">
        <v>506</v>
      </c>
      <c r="L300" s="6" t="s">
        <v>508</v>
      </c>
      <c r="M300" s="8">
        <v>89900</v>
      </c>
      <c r="N300" s="9">
        <v>0.95</v>
      </c>
      <c r="O300" s="8">
        <f t="shared" si="16"/>
        <v>4495</v>
      </c>
      <c r="P300" s="6" t="s">
        <v>16</v>
      </c>
    </row>
    <row r="301" spans="1:16" x14ac:dyDescent="0.3">
      <c r="A301" s="22" t="str">
        <f t="shared" si="17"/>
        <v>2019 ALL ITEM &amp; OLDER D95</v>
      </c>
      <c r="B301" s="7">
        <f t="shared" si="18"/>
        <v>46121</v>
      </c>
      <c r="C301" s="7">
        <f t="shared" si="19"/>
        <v>46127</v>
      </c>
      <c r="D301" s="6">
        <v>3260</v>
      </c>
      <c r="E301" s="6">
        <v>333</v>
      </c>
      <c r="F301" s="6">
        <v>3</v>
      </c>
      <c r="G301" s="6">
        <v>1</v>
      </c>
      <c r="H301" s="6" t="s">
        <v>186</v>
      </c>
      <c r="I301" s="6" t="s">
        <v>24172</v>
      </c>
      <c r="J301" s="6">
        <v>24679618</v>
      </c>
      <c r="K301" s="6" t="s">
        <v>509</v>
      </c>
      <c r="L301" s="6" t="s">
        <v>510</v>
      </c>
      <c r="M301" s="8">
        <v>89900</v>
      </c>
      <c r="N301" s="9">
        <v>0.95</v>
      </c>
      <c r="O301" s="8">
        <f t="shared" si="16"/>
        <v>4495</v>
      </c>
      <c r="P301" s="6" t="s">
        <v>16</v>
      </c>
    </row>
    <row r="302" spans="1:16" x14ac:dyDescent="0.3">
      <c r="A302" s="22" t="str">
        <f t="shared" si="17"/>
        <v>2019 ALL ITEM &amp; OLDER D95</v>
      </c>
      <c r="B302" s="7">
        <f t="shared" si="18"/>
        <v>46121</v>
      </c>
      <c r="C302" s="7">
        <f t="shared" si="19"/>
        <v>46127</v>
      </c>
      <c r="D302" s="6">
        <v>3260</v>
      </c>
      <c r="E302" s="6">
        <v>333</v>
      </c>
      <c r="F302" s="6">
        <v>3</v>
      </c>
      <c r="G302" s="6">
        <v>1</v>
      </c>
      <c r="H302" s="6" t="s">
        <v>186</v>
      </c>
      <c r="I302" s="6" t="s">
        <v>24172</v>
      </c>
      <c r="J302" s="6">
        <v>24685683</v>
      </c>
      <c r="K302" s="6" t="s">
        <v>511</v>
      </c>
      <c r="L302" s="6" t="s">
        <v>512</v>
      </c>
      <c r="M302" s="8">
        <v>99900</v>
      </c>
      <c r="N302" s="9">
        <v>0.95</v>
      </c>
      <c r="O302" s="8">
        <f t="shared" si="16"/>
        <v>4995</v>
      </c>
      <c r="P302" s="6" t="s">
        <v>16</v>
      </c>
    </row>
    <row r="303" spans="1:16" x14ac:dyDescent="0.3">
      <c r="A303" s="22" t="str">
        <f t="shared" si="17"/>
        <v>2019 ALL ITEM &amp; OLDER D95</v>
      </c>
      <c r="B303" s="7">
        <f t="shared" si="18"/>
        <v>46121</v>
      </c>
      <c r="C303" s="7">
        <f t="shared" si="19"/>
        <v>46127</v>
      </c>
      <c r="D303" s="6">
        <v>3260</v>
      </c>
      <c r="E303" s="6">
        <v>333</v>
      </c>
      <c r="F303" s="6">
        <v>3</v>
      </c>
      <c r="G303" s="6">
        <v>1</v>
      </c>
      <c r="H303" s="6" t="s">
        <v>186</v>
      </c>
      <c r="I303" s="6" t="s">
        <v>24172</v>
      </c>
      <c r="J303" s="6">
        <v>24685727</v>
      </c>
      <c r="K303" s="6" t="s">
        <v>513</v>
      </c>
      <c r="L303" s="6" t="s">
        <v>514</v>
      </c>
      <c r="M303" s="8">
        <v>99900</v>
      </c>
      <c r="N303" s="9">
        <v>0.95</v>
      </c>
      <c r="O303" s="8">
        <f t="shared" si="16"/>
        <v>4995</v>
      </c>
      <c r="P303" s="6" t="s">
        <v>16</v>
      </c>
    </row>
    <row r="304" spans="1:16" x14ac:dyDescent="0.3">
      <c r="A304" s="22" t="str">
        <f t="shared" si="17"/>
        <v>2019 ALL ITEM &amp; OLDER D95</v>
      </c>
      <c r="B304" s="7">
        <f t="shared" si="18"/>
        <v>46121</v>
      </c>
      <c r="C304" s="7">
        <f t="shared" si="19"/>
        <v>46127</v>
      </c>
      <c r="D304" s="6">
        <v>3260</v>
      </c>
      <c r="E304" s="6">
        <v>333</v>
      </c>
      <c r="F304" s="6">
        <v>3</v>
      </c>
      <c r="G304" s="6">
        <v>1</v>
      </c>
      <c r="H304" s="6" t="s">
        <v>186</v>
      </c>
      <c r="I304" s="6" t="s">
        <v>24172</v>
      </c>
      <c r="J304" s="6">
        <v>24685745</v>
      </c>
      <c r="K304" s="6" t="s">
        <v>513</v>
      </c>
      <c r="L304" s="6" t="s">
        <v>515</v>
      </c>
      <c r="M304" s="8">
        <v>99900</v>
      </c>
      <c r="N304" s="9">
        <v>0.95</v>
      </c>
      <c r="O304" s="8">
        <f t="shared" si="16"/>
        <v>4995</v>
      </c>
      <c r="P304" s="6" t="s">
        <v>16</v>
      </c>
    </row>
    <row r="305" spans="1:16" x14ac:dyDescent="0.3">
      <c r="A305" s="22" t="str">
        <f t="shared" si="17"/>
        <v>2019 ALL ITEM &amp; OLDER D95</v>
      </c>
      <c r="B305" s="7">
        <f t="shared" si="18"/>
        <v>46121</v>
      </c>
      <c r="C305" s="7">
        <f t="shared" si="19"/>
        <v>46127</v>
      </c>
      <c r="D305" s="6">
        <v>3260</v>
      </c>
      <c r="E305" s="6">
        <v>333</v>
      </c>
      <c r="F305" s="6">
        <v>3</v>
      </c>
      <c r="G305" s="6">
        <v>1</v>
      </c>
      <c r="H305" s="6" t="s">
        <v>186</v>
      </c>
      <c r="I305" s="6" t="s">
        <v>24172</v>
      </c>
      <c r="J305" s="6">
        <v>24685834</v>
      </c>
      <c r="K305" s="6" t="s">
        <v>516</v>
      </c>
      <c r="L305" s="6" t="s">
        <v>517</v>
      </c>
      <c r="M305" s="8">
        <v>99900</v>
      </c>
      <c r="N305" s="9">
        <v>0.95</v>
      </c>
      <c r="O305" s="8">
        <f t="shared" si="16"/>
        <v>4995</v>
      </c>
      <c r="P305" s="6" t="s">
        <v>16</v>
      </c>
    </row>
    <row r="306" spans="1:16" x14ac:dyDescent="0.3">
      <c r="A306" s="22" t="str">
        <f t="shared" si="17"/>
        <v>2019 ALL ITEM &amp; OLDER D95</v>
      </c>
      <c r="B306" s="7">
        <f t="shared" si="18"/>
        <v>46121</v>
      </c>
      <c r="C306" s="7">
        <f t="shared" si="19"/>
        <v>46127</v>
      </c>
      <c r="D306" s="6">
        <v>3260</v>
      </c>
      <c r="E306" s="6">
        <v>333</v>
      </c>
      <c r="F306" s="6">
        <v>3</v>
      </c>
      <c r="G306" s="6">
        <v>1</v>
      </c>
      <c r="H306" s="6" t="s">
        <v>186</v>
      </c>
      <c r="I306" s="6" t="s">
        <v>24172</v>
      </c>
      <c r="J306" s="6">
        <v>24698964</v>
      </c>
      <c r="K306" s="6" t="s">
        <v>518</v>
      </c>
      <c r="L306" s="6" t="s">
        <v>519</v>
      </c>
      <c r="M306" s="8">
        <v>109900</v>
      </c>
      <c r="N306" s="9">
        <v>0.95</v>
      </c>
      <c r="O306" s="8">
        <f t="shared" si="16"/>
        <v>5495</v>
      </c>
      <c r="P306" s="6" t="s">
        <v>16</v>
      </c>
    </row>
    <row r="307" spans="1:16" x14ac:dyDescent="0.3">
      <c r="A307" s="22" t="str">
        <f t="shared" si="17"/>
        <v>2019 ALL ITEM &amp; OLDER D95</v>
      </c>
      <c r="B307" s="7">
        <f t="shared" si="18"/>
        <v>46121</v>
      </c>
      <c r="C307" s="7">
        <f t="shared" si="19"/>
        <v>46127</v>
      </c>
      <c r="D307" s="6">
        <v>3260</v>
      </c>
      <c r="E307" s="6">
        <v>333</v>
      </c>
      <c r="F307" s="6">
        <v>3</v>
      </c>
      <c r="G307" s="6">
        <v>1</v>
      </c>
      <c r="H307" s="6" t="s">
        <v>186</v>
      </c>
      <c r="I307" s="6" t="s">
        <v>24172</v>
      </c>
      <c r="J307" s="6">
        <v>24698973</v>
      </c>
      <c r="K307" s="6" t="s">
        <v>518</v>
      </c>
      <c r="L307" s="6" t="s">
        <v>520</v>
      </c>
      <c r="M307" s="8">
        <v>109900</v>
      </c>
      <c r="N307" s="9">
        <v>0.95</v>
      </c>
      <c r="O307" s="8">
        <f t="shared" si="16"/>
        <v>5495</v>
      </c>
      <c r="P307" s="6" t="s">
        <v>16</v>
      </c>
    </row>
    <row r="308" spans="1:16" x14ac:dyDescent="0.3">
      <c r="A308" s="22" t="str">
        <f t="shared" si="17"/>
        <v>2019 ALL ITEM &amp; OLDER D95</v>
      </c>
      <c r="B308" s="7">
        <f t="shared" si="18"/>
        <v>46121</v>
      </c>
      <c r="C308" s="7">
        <f t="shared" si="19"/>
        <v>46127</v>
      </c>
      <c r="D308" s="6">
        <v>3260</v>
      </c>
      <c r="E308" s="6">
        <v>333</v>
      </c>
      <c r="F308" s="6">
        <v>3</v>
      </c>
      <c r="G308" s="6">
        <v>1</v>
      </c>
      <c r="H308" s="6" t="s">
        <v>186</v>
      </c>
      <c r="I308" s="6" t="s">
        <v>24172</v>
      </c>
      <c r="J308" s="6">
        <v>24698991</v>
      </c>
      <c r="K308" s="6" t="s">
        <v>521</v>
      </c>
      <c r="L308" s="6" t="s">
        <v>522</v>
      </c>
      <c r="M308" s="8">
        <v>109900</v>
      </c>
      <c r="N308" s="9">
        <v>0.95</v>
      </c>
      <c r="O308" s="8">
        <f t="shared" si="16"/>
        <v>5495</v>
      </c>
      <c r="P308" s="6" t="s">
        <v>16</v>
      </c>
    </row>
    <row r="309" spans="1:16" x14ac:dyDescent="0.3">
      <c r="A309" s="22" t="str">
        <f t="shared" si="17"/>
        <v>2019 ALL ITEM &amp; OLDER D95</v>
      </c>
      <c r="B309" s="7">
        <f t="shared" si="18"/>
        <v>46121</v>
      </c>
      <c r="C309" s="7">
        <f t="shared" si="19"/>
        <v>46127</v>
      </c>
      <c r="D309" s="6">
        <v>3260</v>
      </c>
      <c r="E309" s="6">
        <v>333</v>
      </c>
      <c r="F309" s="6">
        <v>3</v>
      </c>
      <c r="G309" s="6">
        <v>1</v>
      </c>
      <c r="H309" s="6" t="s">
        <v>186</v>
      </c>
      <c r="I309" s="6" t="s">
        <v>24172</v>
      </c>
      <c r="J309" s="6">
        <v>24699285</v>
      </c>
      <c r="K309" s="6" t="s">
        <v>523</v>
      </c>
      <c r="L309" s="6" t="s">
        <v>524</v>
      </c>
      <c r="M309" s="8">
        <v>109900</v>
      </c>
      <c r="N309" s="9">
        <v>0.95</v>
      </c>
      <c r="O309" s="8">
        <f t="shared" si="16"/>
        <v>5495</v>
      </c>
      <c r="P309" s="6" t="s">
        <v>16</v>
      </c>
    </row>
    <row r="310" spans="1:16" x14ac:dyDescent="0.3">
      <c r="A310" s="22" t="str">
        <f t="shared" si="17"/>
        <v>2019 ALL ITEM &amp; OLDER D95</v>
      </c>
      <c r="B310" s="7">
        <f t="shared" si="18"/>
        <v>46121</v>
      </c>
      <c r="C310" s="7">
        <f t="shared" si="19"/>
        <v>46127</v>
      </c>
      <c r="D310" s="6">
        <v>3260</v>
      </c>
      <c r="E310" s="6">
        <v>333</v>
      </c>
      <c r="F310" s="6">
        <v>3</v>
      </c>
      <c r="G310" s="6">
        <v>1</v>
      </c>
      <c r="H310" s="6" t="s">
        <v>186</v>
      </c>
      <c r="I310" s="6" t="s">
        <v>24172</v>
      </c>
      <c r="J310" s="6">
        <v>24756614</v>
      </c>
      <c r="K310" s="6" t="s">
        <v>525</v>
      </c>
      <c r="L310" s="6" t="s">
        <v>526</v>
      </c>
      <c r="M310" s="8">
        <v>89900</v>
      </c>
      <c r="N310" s="9">
        <v>0.95</v>
      </c>
      <c r="O310" s="8">
        <f t="shared" si="16"/>
        <v>4495</v>
      </c>
      <c r="P310" s="6" t="s">
        <v>16</v>
      </c>
    </row>
    <row r="311" spans="1:16" x14ac:dyDescent="0.3">
      <c r="A311" s="22" t="str">
        <f t="shared" si="17"/>
        <v>2019 ALL ITEM &amp; OLDER D95</v>
      </c>
      <c r="B311" s="7">
        <f t="shared" si="18"/>
        <v>46121</v>
      </c>
      <c r="C311" s="7">
        <f t="shared" si="19"/>
        <v>46127</v>
      </c>
      <c r="D311" s="6">
        <v>3260</v>
      </c>
      <c r="E311" s="6">
        <v>333</v>
      </c>
      <c r="F311" s="6">
        <v>3</v>
      </c>
      <c r="G311" s="6">
        <v>1</v>
      </c>
      <c r="H311" s="6" t="s">
        <v>186</v>
      </c>
      <c r="I311" s="6" t="s">
        <v>24172</v>
      </c>
      <c r="J311" s="6">
        <v>24756632</v>
      </c>
      <c r="K311" s="6" t="s">
        <v>525</v>
      </c>
      <c r="L311" s="6" t="s">
        <v>527</v>
      </c>
      <c r="M311" s="8">
        <v>89900</v>
      </c>
      <c r="N311" s="9">
        <v>0.95</v>
      </c>
      <c r="O311" s="8">
        <f t="shared" si="16"/>
        <v>4495</v>
      </c>
      <c r="P311" s="6" t="s">
        <v>16</v>
      </c>
    </row>
    <row r="312" spans="1:16" x14ac:dyDescent="0.3">
      <c r="A312" s="22" t="str">
        <f t="shared" si="17"/>
        <v>2019 ALL ITEM &amp; OLDER D95</v>
      </c>
      <c r="B312" s="7">
        <f t="shared" si="18"/>
        <v>46121</v>
      </c>
      <c r="C312" s="7">
        <f t="shared" si="19"/>
        <v>46127</v>
      </c>
      <c r="D312" s="6">
        <v>3260</v>
      </c>
      <c r="E312" s="6">
        <v>333</v>
      </c>
      <c r="F312" s="6">
        <v>3</v>
      </c>
      <c r="G312" s="6">
        <v>1</v>
      </c>
      <c r="H312" s="6" t="s">
        <v>186</v>
      </c>
      <c r="I312" s="6" t="s">
        <v>24172</v>
      </c>
      <c r="J312" s="6">
        <v>24757971</v>
      </c>
      <c r="K312" s="6" t="s">
        <v>528</v>
      </c>
      <c r="L312" s="6" t="s">
        <v>529</v>
      </c>
      <c r="M312" s="8">
        <v>89900</v>
      </c>
      <c r="N312" s="9">
        <v>0.95</v>
      </c>
      <c r="O312" s="8">
        <f t="shared" si="16"/>
        <v>4495</v>
      </c>
      <c r="P312" s="6" t="s">
        <v>16</v>
      </c>
    </row>
    <row r="313" spans="1:16" x14ac:dyDescent="0.3">
      <c r="A313" s="22" t="str">
        <f t="shared" si="17"/>
        <v>2019 ALL ITEM &amp; OLDER D95</v>
      </c>
      <c r="B313" s="7">
        <f t="shared" si="18"/>
        <v>46121</v>
      </c>
      <c r="C313" s="7">
        <f t="shared" si="19"/>
        <v>46127</v>
      </c>
      <c r="D313" s="6">
        <v>3260</v>
      </c>
      <c r="E313" s="6">
        <v>333</v>
      </c>
      <c r="F313" s="6">
        <v>3</v>
      </c>
      <c r="G313" s="6">
        <v>1</v>
      </c>
      <c r="H313" s="6" t="s">
        <v>186</v>
      </c>
      <c r="I313" s="6" t="s">
        <v>24172</v>
      </c>
      <c r="J313" s="6">
        <v>24798114</v>
      </c>
      <c r="K313" s="6" t="s">
        <v>530</v>
      </c>
      <c r="L313" s="6" t="s">
        <v>531</v>
      </c>
      <c r="M313" s="8">
        <v>89900</v>
      </c>
      <c r="N313" s="9">
        <v>0.95</v>
      </c>
      <c r="O313" s="8">
        <f t="shared" si="16"/>
        <v>4495</v>
      </c>
      <c r="P313" s="6" t="s">
        <v>16</v>
      </c>
    </row>
    <row r="314" spans="1:16" x14ac:dyDescent="0.3">
      <c r="A314" s="22" t="str">
        <f t="shared" si="17"/>
        <v>2019 ALL ITEM &amp; OLDER D95</v>
      </c>
      <c r="B314" s="7">
        <f t="shared" si="18"/>
        <v>46121</v>
      </c>
      <c r="C314" s="7">
        <f t="shared" si="19"/>
        <v>46127</v>
      </c>
      <c r="D314" s="6">
        <v>3260</v>
      </c>
      <c r="E314" s="6">
        <v>333</v>
      </c>
      <c r="F314" s="6">
        <v>3</v>
      </c>
      <c r="G314" s="6">
        <v>1</v>
      </c>
      <c r="H314" s="6" t="s">
        <v>186</v>
      </c>
      <c r="I314" s="6" t="s">
        <v>24172</v>
      </c>
      <c r="J314" s="6">
        <v>24798123</v>
      </c>
      <c r="K314" s="6" t="s">
        <v>530</v>
      </c>
      <c r="L314" s="6" t="s">
        <v>532</v>
      </c>
      <c r="M314" s="8">
        <v>89900</v>
      </c>
      <c r="N314" s="9">
        <v>0.95</v>
      </c>
      <c r="O314" s="8">
        <f t="shared" si="16"/>
        <v>4495</v>
      </c>
      <c r="P314" s="6" t="s">
        <v>16</v>
      </c>
    </row>
    <row r="315" spans="1:16" x14ac:dyDescent="0.3">
      <c r="A315" s="22" t="str">
        <f t="shared" si="17"/>
        <v>2019 ALL ITEM &amp; OLDER D95</v>
      </c>
      <c r="B315" s="7">
        <f t="shared" si="18"/>
        <v>46121</v>
      </c>
      <c r="C315" s="7">
        <f t="shared" si="19"/>
        <v>46127</v>
      </c>
      <c r="D315" s="6">
        <v>3260</v>
      </c>
      <c r="E315" s="6">
        <v>333</v>
      </c>
      <c r="F315" s="6">
        <v>3</v>
      </c>
      <c r="G315" s="6">
        <v>1</v>
      </c>
      <c r="H315" s="6" t="s">
        <v>186</v>
      </c>
      <c r="I315" s="6" t="s">
        <v>24172</v>
      </c>
      <c r="J315" s="6">
        <v>24798141</v>
      </c>
      <c r="K315" s="6" t="s">
        <v>530</v>
      </c>
      <c r="L315" s="6" t="s">
        <v>533</v>
      </c>
      <c r="M315" s="8">
        <v>89900</v>
      </c>
      <c r="N315" s="9">
        <v>0.95</v>
      </c>
      <c r="O315" s="8">
        <f t="shared" si="16"/>
        <v>4495</v>
      </c>
      <c r="P315" s="6" t="s">
        <v>16</v>
      </c>
    </row>
    <row r="316" spans="1:16" x14ac:dyDescent="0.3">
      <c r="A316" s="22" t="str">
        <f t="shared" si="17"/>
        <v>2019 ALL ITEM &amp; OLDER D95</v>
      </c>
      <c r="B316" s="7">
        <f t="shared" si="18"/>
        <v>46121</v>
      </c>
      <c r="C316" s="7">
        <f t="shared" si="19"/>
        <v>46127</v>
      </c>
      <c r="D316" s="6">
        <v>3260</v>
      </c>
      <c r="E316" s="6">
        <v>333</v>
      </c>
      <c r="F316" s="6">
        <v>3</v>
      </c>
      <c r="G316" s="6">
        <v>1</v>
      </c>
      <c r="H316" s="6" t="s">
        <v>186</v>
      </c>
      <c r="I316" s="6" t="s">
        <v>24172</v>
      </c>
      <c r="J316" s="6">
        <v>24798150</v>
      </c>
      <c r="K316" s="6" t="s">
        <v>534</v>
      </c>
      <c r="L316" s="6" t="s">
        <v>535</v>
      </c>
      <c r="M316" s="8">
        <v>89900</v>
      </c>
      <c r="N316" s="9">
        <v>0.95</v>
      </c>
      <c r="O316" s="8">
        <f t="shared" si="16"/>
        <v>4495</v>
      </c>
      <c r="P316" s="6" t="s">
        <v>16</v>
      </c>
    </row>
    <row r="317" spans="1:16" x14ac:dyDescent="0.3">
      <c r="A317" s="22" t="str">
        <f t="shared" si="17"/>
        <v>2019 ALL ITEM &amp; OLDER D95</v>
      </c>
      <c r="B317" s="7">
        <f t="shared" si="18"/>
        <v>46121</v>
      </c>
      <c r="C317" s="7">
        <f t="shared" si="19"/>
        <v>46127</v>
      </c>
      <c r="D317" s="6">
        <v>3260</v>
      </c>
      <c r="E317" s="6">
        <v>333</v>
      </c>
      <c r="F317" s="6">
        <v>3</v>
      </c>
      <c r="G317" s="6">
        <v>1</v>
      </c>
      <c r="H317" s="6" t="s">
        <v>186</v>
      </c>
      <c r="I317" s="6" t="s">
        <v>24172</v>
      </c>
      <c r="J317" s="6">
        <v>24798196</v>
      </c>
      <c r="K317" s="6" t="s">
        <v>536</v>
      </c>
      <c r="L317" s="6" t="s">
        <v>537</v>
      </c>
      <c r="M317" s="8">
        <v>89900</v>
      </c>
      <c r="N317" s="9">
        <v>0.95</v>
      </c>
      <c r="O317" s="8">
        <f t="shared" si="16"/>
        <v>4495</v>
      </c>
      <c r="P317" s="6" t="s">
        <v>16</v>
      </c>
    </row>
    <row r="318" spans="1:16" x14ac:dyDescent="0.3">
      <c r="A318" s="22" t="str">
        <f t="shared" si="17"/>
        <v>2019 ALL ITEM &amp; OLDER D95</v>
      </c>
      <c r="B318" s="7">
        <f t="shared" si="18"/>
        <v>46121</v>
      </c>
      <c r="C318" s="7">
        <f t="shared" si="19"/>
        <v>46127</v>
      </c>
      <c r="D318" s="6">
        <v>3260</v>
      </c>
      <c r="E318" s="6">
        <v>333</v>
      </c>
      <c r="F318" s="6">
        <v>3</v>
      </c>
      <c r="G318" s="6">
        <v>1</v>
      </c>
      <c r="H318" s="6" t="s">
        <v>186</v>
      </c>
      <c r="I318" s="6" t="s">
        <v>24172</v>
      </c>
      <c r="J318" s="6">
        <v>24798230</v>
      </c>
      <c r="K318" s="6" t="s">
        <v>538</v>
      </c>
      <c r="L318" s="6" t="s">
        <v>539</v>
      </c>
      <c r="M318" s="8">
        <v>89900</v>
      </c>
      <c r="N318" s="9">
        <v>0.95</v>
      </c>
      <c r="O318" s="8">
        <f t="shared" si="16"/>
        <v>4495</v>
      </c>
      <c r="P318" s="6" t="s">
        <v>16</v>
      </c>
    </row>
    <row r="319" spans="1:16" x14ac:dyDescent="0.3">
      <c r="A319" s="22" t="str">
        <f t="shared" si="17"/>
        <v>2019 ALL ITEM &amp; OLDER D95</v>
      </c>
      <c r="B319" s="7">
        <f t="shared" si="18"/>
        <v>46121</v>
      </c>
      <c r="C319" s="7">
        <f t="shared" si="19"/>
        <v>46127</v>
      </c>
      <c r="D319" s="6">
        <v>3260</v>
      </c>
      <c r="E319" s="6">
        <v>333</v>
      </c>
      <c r="F319" s="6">
        <v>3</v>
      </c>
      <c r="G319" s="6">
        <v>1</v>
      </c>
      <c r="H319" s="6" t="s">
        <v>186</v>
      </c>
      <c r="I319" s="6" t="s">
        <v>24172</v>
      </c>
      <c r="J319" s="6">
        <v>24798276</v>
      </c>
      <c r="K319" s="6" t="s">
        <v>540</v>
      </c>
      <c r="L319" s="6" t="s">
        <v>541</v>
      </c>
      <c r="M319" s="8">
        <v>89900</v>
      </c>
      <c r="N319" s="9">
        <v>0.95</v>
      </c>
      <c r="O319" s="8">
        <f t="shared" si="16"/>
        <v>4495</v>
      </c>
      <c r="P319" s="6" t="s">
        <v>16</v>
      </c>
    </row>
    <row r="320" spans="1:16" x14ac:dyDescent="0.3">
      <c r="A320" s="22" t="str">
        <f t="shared" si="17"/>
        <v>2019 ALL ITEM &amp; OLDER D95</v>
      </c>
      <c r="B320" s="7">
        <f t="shared" si="18"/>
        <v>46121</v>
      </c>
      <c r="C320" s="7">
        <f t="shared" si="19"/>
        <v>46127</v>
      </c>
      <c r="D320" s="6">
        <v>3260</v>
      </c>
      <c r="E320" s="6">
        <v>333</v>
      </c>
      <c r="F320" s="6">
        <v>3</v>
      </c>
      <c r="G320" s="6">
        <v>1</v>
      </c>
      <c r="H320" s="6" t="s">
        <v>186</v>
      </c>
      <c r="I320" s="6" t="s">
        <v>24172</v>
      </c>
      <c r="J320" s="6">
        <v>24798356</v>
      </c>
      <c r="K320" s="6" t="s">
        <v>542</v>
      </c>
      <c r="L320" s="6" t="s">
        <v>543</v>
      </c>
      <c r="M320" s="8">
        <v>89900</v>
      </c>
      <c r="N320" s="9">
        <v>0.95</v>
      </c>
      <c r="O320" s="8">
        <f t="shared" si="16"/>
        <v>4495</v>
      </c>
      <c r="P320" s="6" t="s">
        <v>16</v>
      </c>
    </row>
    <row r="321" spans="1:16" x14ac:dyDescent="0.3">
      <c r="A321" s="22" t="str">
        <f t="shared" si="17"/>
        <v>2019 ALL ITEM &amp; OLDER D95</v>
      </c>
      <c r="B321" s="7">
        <f t="shared" si="18"/>
        <v>46121</v>
      </c>
      <c r="C321" s="7">
        <f t="shared" si="19"/>
        <v>46127</v>
      </c>
      <c r="D321" s="6">
        <v>3260</v>
      </c>
      <c r="E321" s="6">
        <v>333</v>
      </c>
      <c r="F321" s="6">
        <v>3</v>
      </c>
      <c r="G321" s="6">
        <v>1</v>
      </c>
      <c r="H321" s="6" t="s">
        <v>186</v>
      </c>
      <c r="I321" s="6" t="s">
        <v>24172</v>
      </c>
      <c r="J321" s="6">
        <v>24798383</v>
      </c>
      <c r="K321" s="6" t="s">
        <v>542</v>
      </c>
      <c r="L321" s="6" t="s">
        <v>544</v>
      </c>
      <c r="M321" s="8">
        <v>89900</v>
      </c>
      <c r="N321" s="9">
        <v>0.95</v>
      </c>
      <c r="O321" s="8">
        <f t="shared" si="16"/>
        <v>4495</v>
      </c>
      <c r="P321" s="6" t="s">
        <v>16</v>
      </c>
    </row>
    <row r="322" spans="1:16" x14ac:dyDescent="0.3">
      <c r="A322" s="22" t="str">
        <f t="shared" si="17"/>
        <v>2019 ALL ITEM &amp; OLDER D95</v>
      </c>
      <c r="B322" s="7">
        <f t="shared" si="18"/>
        <v>46121</v>
      </c>
      <c r="C322" s="7">
        <f t="shared" si="19"/>
        <v>46127</v>
      </c>
      <c r="D322" s="6">
        <v>3260</v>
      </c>
      <c r="E322" s="6">
        <v>333</v>
      </c>
      <c r="F322" s="6">
        <v>3</v>
      </c>
      <c r="G322" s="6">
        <v>1</v>
      </c>
      <c r="H322" s="6" t="s">
        <v>186</v>
      </c>
      <c r="I322" s="6" t="s">
        <v>24172</v>
      </c>
      <c r="J322" s="6">
        <v>24798392</v>
      </c>
      <c r="K322" s="6" t="s">
        <v>545</v>
      </c>
      <c r="L322" s="6" t="s">
        <v>546</v>
      </c>
      <c r="M322" s="8">
        <v>89900</v>
      </c>
      <c r="N322" s="9">
        <v>0.95</v>
      </c>
      <c r="O322" s="8">
        <f t="shared" si="16"/>
        <v>4495</v>
      </c>
      <c r="P322" s="6" t="s">
        <v>16</v>
      </c>
    </row>
    <row r="323" spans="1:16" x14ac:dyDescent="0.3">
      <c r="A323" s="22" t="str">
        <f t="shared" si="17"/>
        <v>2019 ALL ITEM &amp; OLDER D95</v>
      </c>
      <c r="B323" s="7">
        <f t="shared" si="18"/>
        <v>46121</v>
      </c>
      <c r="C323" s="7">
        <f t="shared" si="19"/>
        <v>46127</v>
      </c>
      <c r="D323" s="6">
        <v>3260</v>
      </c>
      <c r="E323" s="6">
        <v>333</v>
      </c>
      <c r="F323" s="6">
        <v>3</v>
      </c>
      <c r="G323" s="6">
        <v>1</v>
      </c>
      <c r="H323" s="6" t="s">
        <v>186</v>
      </c>
      <c r="I323" s="6" t="s">
        <v>24172</v>
      </c>
      <c r="J323" s="6">
        <v>24798409</v>
      </c>
      <c r="K323" s="6" t="s">
        <v>545</v>
      </c>
      <c r="L323" s="6" t="s">
        <v>547</v>
      </c>
      <c r="M323" s="8">
        <v>89900</v>
      </c>
      <c r="N323" s="9">
        <v>0.95</v>
      </c>
      <c r="O323" s="8">
        <f t="shared" ref="O323:O386" si="20">M323-((95*M323)/100)</f>
        <v>4495</v>
      </c>
      <c r="P323" s="6" t="s">
        <v>16</v>
      </c>
    </row>
    <row r="324" spans="1:16" x14ac:dyDescent="0.3">
      <c r="A324" s="22" t="str">
        <f t="shared" ref="A324:A387" si="21">$A$2</f>
        <v>2019 ALL ITEM &amp; OLDER D95</v>
      </c>
      <c r="B324" s="7">
        <f t="shared" ref="B324:B387" si="22">$B$2</f>
        <v>46121</v>
      </c>
      <c r="C324" s="7">
        <f t="shared" ref="C324:C387" si="23">$C$2</f>
        <v>46127</v>
      </c>
      <c r="D324" s="6">
        <v>3260</v>
      </c>
      <c r="E324" s="6">
        <v>333</v>
      </c>
      <c r="F324" s="6">
        <v>3</v>
      </c>
      <c r="G324" s="6">
        <v>1</v>
      </c>
      <c r="H324" s="6" t="s">
        <v>186</v>
      </c>
      <c r="I324" s="6" t="s">
        <v>24172</v>
      </c>
      <c r="J324" s="6">
        <v>24798445</v>
      </c>
      <c r="K324" s="6" t="s">
        <v>548</v>
      </c>
      <c r="L324" s="6" t="s">
        <v>549</v>
      </c>
      <c r="M324" s="8">
        <v>89900</v>
      </c>
      <c r="N324" s="9">
        <v>0.95</v>
      </c>
      <c r="O324" s="8">
        <f t="shared" si="20"/>
        <v>4495</v>
      </c>
      <c r="P324" s="6" t="s">
        <v>16</v>
      </c>
    </row>
    <row r="325" spans="1:16" x14ac:dyDescent="0.3">
      <c r="A325" s="22" t="str">
        <f t="shared" si="21"/>
        <v>2019 ALL ITEM &amp; OLDER D95</v>
      </c>
      <c r="B325" s="7">
        <f t="shared" si="22"/>
        <v>46121</v>
      </c>
      <c r="C325" s="7">
        <f t="shared" si="23"/>
        <v>46127</v>
      </c>
      <c r="D325" s="6">
        <v>3260</v>
      </c>
      <c r="E325" s="6">
        <v>333</v>
      </c>
      <c r="F325" s="6">
        <v>3</v>
      </c>
      <c r="G325" s="6">
        <v>1</v>
      </c>
      <c r="H325" s="6" t="s">
        <v>186</v>
      </c>
      <c r="I325" s="6" t="s">
        <v>24172</v>
      </c>
      <c r="J325" s="6">
        <v>24798472</v>
      </c>
      <c r="K325" s="6" t="s">
        <v>550</v>
      </c>
      <c r="L325" s="6" t="s">
        <v>551</v>
      </c>
      <c r="M325" s="8">
        <v>89900</v>
      </c>
      <c r="N325" s="9">
        <v>0.95</v>
      </c>
      <c r="O325" s="8">
        <f t="shared" si="20"/>
        <v>4495</v>
      </c>
      <c r="P325" s="6" t="s">
        <v>16</v>
      </c>
    </row>
    <row r="326" spans="1:16" x14ac:dyDescent="0.3">
      <c r="A326" s="22" t="str">
        <f t="shared" si="21"/>
        <v>2019 ALL ITEM &amp; OLDER D95</v>
      </c>
      <c r="B326" s="7">
        <f t="shared" si="22"/>
        <v>46121</v>
      </c>
      <c r="C326" s="7">
        <f t="shared" si="23"/>
        <v>46127</v>
      </c>
      <c r="D326" s="6">
        <v>3260</v>
      </c>
      <c r="E326" s="6">
        <v>333</v>
      </c>
      <c r="F326" s="6">
        <v>3</v>
      </c>
      <c r="G326" s="6">
        <v>1</v>
      </c>
      <c r="H326" s="6" t="s">
        <v>186</v>
      </c>
      <c r="I326" s="6" t="s">
        <v>24172</v>
      </c>
      <c r="J326" s="6">
        <v>24798490</v>
      </c>
      <c r="K326" s="6" t="s">
        <v>550</v>
      </c>
      <c r="L326" s="6" t="s">
        <v>552</v>
      </c>
      <c r="M326" s="8">
        <v>89900</v>
      </c>
      <c r="N326" s="9">
        <v>0.95</v>
      </c>
      <c r="O326" s="8">
        <f t="shared" si="20"/>
        <v>4495</v>
      </c>
      <c r="P326" s="6" t="s">
        <v>16</v>
      </c>
    </row>
    <row r="327" spans="1:16" x14ac:dyDescent="0.3">
      <c r="A327" s="22" t="str">
        <f t="shared" si="21"/>
        <v>2019 ALL ITEM &amp; OLDER D95</v>
      </c>
      <c r="B327" s="7">
        <f t="shared" si="22"/>
        <v>46121</v>
      </c>
      <c r="C327" s="7">
        <f t="shared" si="23"/>
        <v>46127</v>
      </c>
      <c r="D327" s="6">
        <v>3260</v>
      </c>
      <c r="E327" s="6">
        <v>333</v>
      </c>
      <c r="F327" s="6">
        <v>3</v>
      </c>
      <c r="G327" s="6">
        <v>1</v>
      </c>
      <c r="H327" s="6" t="s">
        <v>186</v>
      </c>
      <c r="I327" s="6" t="s">
        <v>24172</v>
      </c>
      <c r="J327" s="6">
        <v>24798516</v>
      </c>
      <c r="K327" s="6" t="s">
        <v>553</v>
      </c>
      <c r="L327" s="6" t="s">
        <v>554</v>
      </c>
      <c r="M327" s="8">
        <v>89900</v>
      </c>
      <c r="N327" s="9">
        <v>0.95</v>
      </c>
      <c r="O327" s="8">
        <f t="shared" si="20"/>
        <v>4495</v>
      </c>
      <c r="P327" s="6" t="s">
        <v>16</v>
      </c>
    </row>
    <row r="328" spans="1:16" x14ac:dyDescent="0.3">
      <c r="A328" s="22" t="str">
        <f t="shared" si="21"/>
        <v>2019 ALL ITEM &amp; OLDER D95</v>
      </c>
      <c r="B328" s="7">
        <f t="shared" si="22"/>
        <v>46121</v>
      </c>
      <c r="C328" s="7">
        <f t="shared" si="23"/>
        <v>46127</v>
      </c>
      <c r="D328" s="6">
        <v>3260</v>
      </c>
      <c r="E328" s="6">
        <v>333</v>
      </c>
      <c r="F328" s="6">
        <v>3</v>
      </c>
      <c r="G328" s="6">
        <v>1</v>
      </c>
      <c r="H328" s="6" t="s">
        <v>186</v>
      </c>
      <c r="I328" s="6" t="s">
        <v>24172</v>
      </c>
      <c r="J328" s="6">
        <v>24798525</v>
      </c>
      <c r="K328" s="6" t="s">
        <v>553</v>
      </c>
      <c r="L328" s="6" t="s">
        <v>555</v>
      </c>
      <c r="M328" s="8">
        <v>89900</v>
      </c>
      <c r="N328" s="9">
        <v>0.95</v>
      </c>
      <c r="O328" s="8">
        <f t="shared" si="20"/>
        <v>4495</v>
      </c>
      <c r="P328" s="6" t="s">
        <v>16</v>
      </c>
    </row>
    <row r="329" spans="1:16" x14ac:dyDescent="0.3">
      <c r="A329" s="22" t="str">
        <f t="shared" si="21"/>
        <v>2019 ALL ITEM &amp; OLDER D95</v>
      </c>
      <c r="B329" s="7">
        <f t="shared" si="22"/>
        <v>46121</v>
      </c>
      <c r="C329" s="7">
        <f t="shared" si="23"/>
        <v>46127</v>
      </c>
      <c r="D329" s="6">
        <v>3260</v>
      </c>
      <c r="E329" s="6">
        <v>333</v>
      </c>
      <c r="F329" s="6">
        <v>3</v>
      </c>
      <c r="G329" s="6">
        <v>1</v>
      </c>
      <c r="H329" s="6" t="s">
        <v>186</v>
      </c>
      <c r="I329" s="6" t="s">
        <v>24172</v>
      </c>
      <c r="J329" s="6">
        <v>24798534</v>
      </c>
      <c r="K329" s="6" t="s">
        <v>553</v>
      </c>
      <c r="L329" s="6" t="s">
        <v>556</v>
      </c>
      <c r="M329" s="8">
        <v>89900</v>
      </c>
      <c r="N329" s="9">
        <v>0.95</v>
      </c>
      <c r="O329" s="8">
        <f t="shared" si="20"/>
        <v>4495</v>
      </c>
      <c r="P329" s="6" t="s">
        <v>16</v>
      </c>
    </row>
    <row r="330" spans="1:16" x14ac:dyDescent="0.3">
      <c r="A330" s="22" t="str">
        <f t="shared" si="21"/>
        <v>2019 ALL ITEM &amp; OLDER D95</v>
      </c>
      <c r="B330" s="7">
        <f t="shared" si="22"/>
        <v>46121</v>
      </c>
      <c r="C330" s="7">
        <f t="shared" si="23"/>
        <v>46127</v>
      </c>
      <c r="D330" s="6">
        <v>3260</v>
      </c>
      <c r="E330" s="6">
        <v>333</v>
      </c>
      <c r="F330" s="6">
        <v>3</v>
      </c>
      <c r="G330" s="6">
        <v>1</v>
      </c>
      <c r="H330" s="6" t="s">
        <v>186</v>
      </c>
      <c r="I330" s="6" t="s">
        <v>24172</v>
      </c>
      <c r="J330" s="6">
        <v>24798543</v>
      </c>
      <c r="K330" s="6" t="s">
        <v>553</v>
      </c>
      <c r="L330" s="6" t="s">
        <v>557</v>
      </c>
      <c r="M330" s="8">
        <v>89900</v>
      </c>
      <c r="N330" s="9">
        <v>0.95</v>
      </c>
      <c r="O330" s="8">
        <f t="shared" si="20"/>
        <v>4495</v>
      </c>
      <c r="P330" s="6" t="s">
        <v>16</v>
      </c>
    </row>
    <row r="331" spans="1:16" x14ac:dyDescent="0.3">
      <c r="A331" s="22" t="str">
        <f t="shared" si="21"/>
        <v>2019 ALL ITEM &amp; OLDER D95</v>
      </c>
      <c r="B331" s="7">
        <f t="shared" si="22"/>
        <v>46121</v>
      </c>
      <c r="C331" s="7">
        <f t="shared" si="23"/>
        <v>46127</v>
      </c>
      <c r="D331" s="6">
        <v>3260</v>
      </c>
      <c r="E331" s="6">
        <v>333</v>
      </c>
      <c r="F331" s="6">
        <v>3</v>
      </c>
      <c r="G331" s="6">
        <v>1</v>
      </c>
      <c r="H331" s="6" t="s">
        <v>186</v>
      </c>
      <c r="I331" s="6" t="s">
        <v>24172</v>
      </c>
      <c r="J331" s="6">
        <v>24799462</v>
      </c>
      <c r="K331" s="6" t="s">
        <v>558</v>
      </c>
      <c r="L331" s="6" t="s">
        <v>559</v>
      </c>
      <c r="M331" s="8">
        <v>89900</v>
      </c>
      <c r="N331" s="9">
        <v>0.95</v>
      </c>
      <c r="O331" s="8">
        <f t="shared" si="20"/>
        <v>4495</v>
      </c>
      <c r="P331" s="6" t="s">
        <v>16</v>
      </c>
    </row>
    <row r="332" spans="1:16" x14ac:dyDescent="0.3">
      <c r="A332" s="22" t="str">
        <f t="shared" si="21"/>
        <v>2019 ALL ITEM &amp; OLDER D95</v>
      </c>
      <c r="B332" s="7">
        <f t="shared" si="22"/>
        <v>46121</v>
      </c>
      <c r="C332" s="7">
        <f t="shared" si="23"/>
        <v>46127</v>
      </c>
      <c r="D332" s="6">
        <v>3260</v>
      </c>
      <c r="E332" s="6">
        <v>333</v>
      </c>
      <c r="F332" s="6">
        <v>3</v>
      </c>
      <c r="G332" s="6">
        <v>1</v>
      </c>
      <c r="H332" s="6" t="s">
        <v>186</v>
      </c>
      <c r="I332" s="6" t="s">
        <v>24172</v>
      </c>
      <c r="J332" s="6">
        <v>24799471</v>
      </c>
      <c r="K332" s="6" t="s">
        <v>558</v>
      </c>
      <c r="L332" s="6" t="s">
        <v>560</v>
      </c>
      <c r="M332" s="8">
        <v>89900</v>
      </c>
      <c r="N332" s="9">
        <v>0.95</v>
      </c>
      <c r="O332" s="8">
        <f t="shared" si="20"/>
        <v>4495</v>
      </c>
      <c r="P332" s="6" t="s">
        <v>16</v>
      </c>
    </row>
    <row r="333" spans="1:16" x14ac:dyDescent="0.3">
      <c r="A333" s="22" t="str">
        <f t="shared" si="21"/>
        <v>2019 ALL ITEM &amp; OLDER D95</v>
      </c>
      <c r="B333" s="7">
        <f t="shared" si="22"/>
        <v>46121</v>
      </c>
      <c r="C333" s="7">
        <f t="shared" si="23"/>
        <v>46127</v>
      </c>
      <c r="D333" s="6">
        <v>3260</v>
      </c>
      <c r="E333" s="6">
        <v>333</v>
      </c>
      <c r="F333" s="6">
        <v>3</v>
      </c>
      <c r="G333" s="6">
        <v>1</v>
      </c>
      <c r="H333" s="6" t="s">
        <v>186</v>
      </c>
      <c r="I333" s="6" t="s">
        <v>24172</v>
      </c>
      <c r="J333" s="6">
        <v>24799873</v>
      </c>
      <c r="K333" s="6" t="s">
        <v>561</v>
      </c>
      <c r="L333" s="6" t="s">
        <v>562</v>
      </c>
      <c r="M333" s="8">
        <v>89900</v>
      </c>
      <c r="N333" s="9">
        <v>0.95</v>
      </c>
      <c r="O333" s="8">
        <f t="shared" si="20"/>
        <v>4495</v>
      </c>
      <c r="P333" s="6" t="s">
        <v>16</v>
      </c>
    </row>
    <row r="334" spans="1:16" x14ac:dyDescent="0.3">
      <c r="A334" s="22" t="str">
        <f t="shared" si="21"/>
        <v>2019 ALL ITEM &amp; OLDER D95</v>
      </c>
      <c r="B334" s="7">
        <f t="shared" si="22"/>
        <v>46121</v>
      </c>
      <c r="C334" s="7">
        <f t="shared" si="23"/>
        <v>46127</v>
      </c>
      <c r="D334" s="6">
        <v>3260</v>
      </c>
      <c r="E334" s="6">
        <v>333</v>
      </c>
      <c r="F334" s="6">
        <v>3</v>
      </c>
      <c r="G334" s="6">
        <v>1</v>
      </c>
      <c r="H334" s="6" t="s">
        <v>186</v>
      </c>
      <c r="I334" s="6" t="s">
        <v>24172</v>
      </c>
      <c r="J334" s="6">
        <v>24799962</v>
      </c>
      <c r="K334" s="6" t="s">
        <v>563</v>
      </c>
      <c r="L334" s="6" t="s">
        <v>564</v>
      </c>
      <c r="M334" s="8">
        <v>89900</v>
      </c>
      <c r="N334" s="9">
        <v>0.95</v>
      </c>
      <c r="O334" s="8">
        <f t="shared" si="20"/>
        <v>4495</v>
      </c>
      <c r="P334" s="6" t="s">
        <v>16</v>
      </c>
    </row>
    <row r="335" spans="1:16" x14ac:dyDescent="0.3">
      <c r="A335" s="22" t="str">
        <f t="shared" si="21"/>
        <v>2019 ALL ITEM &amp; OLDER D95</v>
      </c>
      <c r="B335" s="7">
        <f t="shared" si="22"/>
        <v>46121</v>
      </c>
      <c r="C335" s="7">
        <f t="shared" si="23"/>
        <v>46127</v>
      </c>
      <c r="D335" s="6">
        <v>3260</v>
      </c>
      <c r="E335" s="6">
        <v>333</v>
      </c>
      <c r="F335" s="6">
        <v>3</v>
      </c>
      <c r="G335" s="6">
        <v>1</v>
      </c>
      <c r="H335" s="6" t="s">
        <v>186</v>
      </c>
      <c r="I335" s="6" t="s">
        <v>24172</v>
      </c>
      <c r="J335" s="6">
        <v>24799971</v>
      </c>
      <c r="K335" s="6" t="s">
        <v>563</v>
      </c>
      <c r="L335" s="6" t="s">
        <v>565</v>
      </c>
      <c r="M335" s="8">
        <v>89900</v>
      </c>
      <c r="N335" s="9">
        <v>0.95</v>
      </c>
      <c r="O335" s="8">
        <f t="shared" si="20"/>
        <v>4495</v>
      </c>
      <c r="P335" s="6" t="s">
        <v>16</v>
      </c>
    </row>
    <row r="336" spans="1:16" x14ac:dyDescent="0.3">
      <c r="A336" s="22" t="str">
        <f t="shared" si="21"/>
        <v>2019 ALL ITEM &amp; OLDER D95</v>
      </c>
      <c r="B336" s="7">
        <f t="shared" si="22"/>
        <v>46121</v>
      </c>
      <c r="C336" s="7">
        <f t="shared" si="23"/>
        <v>46127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24172</v>
      </c>
      <c r="J336" s="6">
        <v>24801001</v>
      </c>
      <c r="K336" s="6" t="s">
        <v>566</v>
      </c>
      <c r="L336" s="6" t="s">
        <v>567</v>
      </c>
      <c r="M336" s="8">
        <v>89900</v>
      </c>
      <c r="N336" s="9">
        <v>0.95</v>
      </c>
      <c r="O336" s="8">
        <f t="shared" si="20"/>
        <v>4495</v>
      </c>
      <c r="P336" s="6" t="s">
        <v>16</v>
      </c>
    </row>
    <row r="337" spans="1:16" x14ac:dyDescent="0.3">
      <c r="A337" s="22" t="str">
        <f t="shared" si="21"/>
        <v>2019 ALL ITEM &amp; OLDER D95</v>
      </c>
      <c r="B337" s="7">
        <f t="shared" si="22"/>
        <v>46121</v>
      </c>
      <c r="C337" s="7">
        <f t="shared" si="23"/>
        <v>46127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24172</v>
      </c>
      <c r="J337" s="6">
        <v>24801341</v>
      </c>
      <c r="K337" s="6" t="s">
        <v>568</v>
      </c>
      <c r="L337" s="6" t="s">
        <v>569</v>
      </c>
      <c r="M337" s="8">
        <v>89900</v>
      </c>
      <c r="N337" s="9">
        <v>0.95</v>
      </c>
      <c r="O337" s="8">
        <f t="shared" si="20"/>
        <v>4495</v>
      </c>
      <c r="P337" s="6" t="s">
        <v>16</v>
      </c>
    </row>
    <row r="338" spans="1:16" x14ac:dyDescent="0.3">
      <c r="A338" s="22" t="str">
        <f t="shared" si="21"/>
        <v>2019 ALL ITEM &amp; OLDER D95</v>
      </c>
      <c r="B338" s="7">
        <f t="shared" si="22"/>
        <v>46121</v>
      </c>
      <c r="C338" s="7">
        <f t="shared" si="23"/>
        <v>46127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24172</v>
      </c>
      <c r="J338" s="6">
        <v>24848097</v>
      </c>
      <c r="K338" s="6" t="s">
        <v>570</v>
      </c>
      <c r="L338" s="6" t="s">
        <v>571</v>
      </c>
      <c r="M338" s="8">
        <v>89900</v>
      </c>
      <c r="N338" s="9">
        <v>0.95</v>
      </c>
      <c r="O338" s="8">
        <f t="shared" si="20"/>
        <v>4495</v>
      </c>
      <c r="P338" s="6" t="s">
        <v>16</v>
      </c>
    </row>
    <row r="339" spans="1:16" x14ac:dyDescent="0.3">
      <c r="A339" s="22" t="str">
        <f t="shared" si="21"/>
        <v>2019 ALL ITEM &amp; OLDER D95</v>
      </c>
      <c r="B339" s="7">
        <f t="shared" si="22"/>
        <v>46121</v>
      </c>
      <c r="C339" s="7">
        <f t="shared" si="23"/>
        <v>46127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24172</v>
      </c>
      <c r="J339" s="6">
        <v>24848104</v>
      </c>
      <c r="K339" s="6" t="s">
        <v>570</v>
      </c>
      <c r="L339" s="6" t="s">
        <v>572</v>
      </c>
      <c r="M339" s="8">
        <v>89900</v>
      </c>
      <c r="N339" s="9">
        <v>0.95</v>
      </c>
      <c r="O339" s="8">
        <f t="shared" si="20"/>
        <v>4495</v>
      </c>
      <c r="P339" s="6" t="s">
        <v>16</v>
      </c>
    </row>
    <row r="340" spans="1:16" x14ac:dyDescent="0.3">
      <c r="A340" s="22" t="str">
        <f t="shared" si="21"/>
        <v>2019 ALL ITEM &amp; OLDER D95</v>
      </c>
      <c r="B340" s="7">
        <f t="shared" si="22"/>
        <v>46121</v>
      </c>
      <c r="C340" s="7">
        <f t="shared" si="23"/>
        <v>46127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24172</v>
      </c>
      <c r="J340" s="6">
        <v>24848131</v>
      </c>
      <c r="K340" s="6" t="s">
        <v>573</v>
      </c>
      <c r="L340" s="6" t="s">
        <v>574</v>
      </c>
      <c r="M340" s="8">
        <v>89900</v>
      </c>
      <c r="N340" s="9">
        <v>0.95</v>
      </c>
      <c r="O340" s="8">
        <f t="shared" si="20"/>
        <v>4495</v>
      </c>
      <c r="P340" s="6" t="s">
        <v>16</v>
      </c>
    </row>
    <row r="341" spans="1:16" x14ac:dyDescent="0.3">
      <c r="A341" s="22" t="str">
        <f t="shared" si="21"/>
        <v>2019 ALL ITEM &amp; OLDER D95</v>
      </c>
      <c r="B341" s="7">
        <f t="shared" si="22"/>
        <v>46121</v>
      </c>
      <c r="C341" s="7">
        <f t="shared" si="23"/>
        <v>46127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24172</v>
      </c>
      <c r="J341" s="6">
        <v>24848140</v>
      </c>
      <c r="K341" s="6" t="s">
        <v>573</v>
      </c>
      <c r="L341" s="6" t="s">
        <v>575</v>
      </c>
      <c r="M341" s="8">
        <v>89900</v>
      </c>
      <c r="N341" s="9">
        <v>0.95</v>
      </c>
      <c r="O341" s="8">
        <f t="shared" si="20"/>
        <v>4495</v>
      </c>
      <c r="P341" s="6" t="s">
        <v>16</v>
      </c>
    </row>
    <row r="342" spans="1:16" x14ac:dyDescent="0.3">
      <c r="A342" s="22" t="str">
        <f t="shared" si="21"/>
        <v>2019 ALL ITEM &amp; OLDER D95</v>
      </c>
      <c r="B342" s="7">
        <f t="shared" si="22"/>
        <v>46121</v>
      </c>
      <c r="C342" s="7">
        <f t="shared" si="23"/>
        <v>46127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24172</v>
      </c>
      <c r="J342" s="6">
        <v>24848168</v>
      </c>
      <c r="K342" s="6" t="s">
        <v>573</v>
      </c>
      <c r="L342" s="6" t="s">
        <v>576</v>
      </c>
      <c r="M342" s="8">
        <v>89900</v>
      </c>
      <c r="N342" s="9">
        <v>0.95</v>
      </c>
      <c r="O342" s="8">
        <f t="shared" si="20"/>
        <v>4495</v>
      </c>
      <c r="P342" s="6" t="s">
        <v>16</v>
      </c>
    </row>
    <row r="343" spans="1:16" x14ac:dyDescent="0.3">
      <c r="A343" s="22" t="str">
        <f t="shared" si="21"/>
        <v>2019 ALL ITEM &amp; OLDER D95</v>
      </c>
      <c r="B343" s="7">
        <f t="shared" si="22"/>
        <v>46121</v>
      </c>
      <c r="C343" s="7">
        <f t="shared" si="23"/>
        <v>46127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24172</v>
      </c>
      <c r="J343" s="6">
        <v>24910018</v>
      </c>
      <c r="K343" s="6" t="s">
        <v>577</v>
      </c>
      <c r="L343" s="6" t="s">
        <v>578</v>
      </c>
      <c r="M343" s="8">
        <v>89900</v>
      </c>
      <c r="N343" s="9">
        <v>0.95</v>
      </c>
      <c r="O343" s="8">
        <f t="shared" si="20"/>
        <v>4495</v>
      </c>
      <c r="P343" s="6" t="s">
        <v>16</v>
      </c>
    </row>
    <row r="344" spans="1:16" x14ac:dyDescent="0.3">
      <c r="A344" s="22" t="str">
        <f t="shared" si="21"/>
        <v>2019 ALL ITEM &amp; OLDER D95</v>
      </c>
      <c r="B344" s="7">
        <f t="shared" si="22"/>
        <v>46121</v>
      </c>
      <c r="C344" s="7">
        <f t="shared" si="23"/>
        <v>46127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24172</v>
      </c>
      <c r="J344" s="6">
        <v>24910072</v>
      </c>
      <c r="K344" s="6" t="s">
        <v>579</v>
      </c>
      <c r="L344" s="6" t="s">
        <v>580</v>
      </c>
      <c r="M344" s="8">
        <v>89900</v>
      </c>
      <c r="N344" s="9">
        <v>0.95</v>
      </c>
      <c r="O344" s="8">
        <f t="shared" si="20"/>
        <v>4495</v>
      </c>
      <c r="P344" s="6" t="s">
        <v>16</v>
      </c>
    </row>
    <row r="345" spans="1:16" x14ac:dyDescent="0.3">
      <c r="A345" s="22" t="str">
        <f t="shared" si="21"/>
        <v>2019 ALL ITEM &amp; OLDER D95</v>
      </c>
      <c r="B345" s="7">
        <f t="shared" si="22"/>
        <v>46121</v>
      </c>
      <c r="C345" s="7">
        <f t="shared" si="23"/>
        <v>46127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24172</v>
      </c>
      <c r="J345" s="6">
        <v>24910090</v>
      </c>
      <c r="K345" s="6" t="s">
        <v>579</v>
      </c>
      <c r="L345" s="6" t="s">
        <v>581</v>
      </c>
      <c r="M345" s="8">
        <v>89900</v>
      </c>
      <c r="N345" s="9">
        <v>0.95</v>
      </c>
      <c r="O345" s="8">
        <f t="shared" si="20"/>
        <v>4495</v>
      </c>
      <c r="P345" s="6" t="s">
        <v>16</v>
      </c>
    </row>
    <row r="346" spans="1:16" x14ac:dyDescent="0.3">
      <c r="A346" s="22" t="str">
        <f t="shared" si="21"/>
        <v>2019 ALL ITEM &amp; OLDER D95</v>
      </c>
      <c r="B346" s="7">
        <f t="shared" si="22"/>
        <v>46121</v>
      </c>
      <c r="C346" s="7">
        <f t="shared" si="23"/>
        <v>46127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24172</v>
      </c>
      <c r="J346" s="6">
        <v>24911464</v>
      </c>
      <c r="K346" s="6" t="s">
        <v>582</v>
      </c>
      <c r="L346" s="6" t="s">
        <v>583</v>
      </c>
      <c r="M346" s="8">
        <v>89900</v>
      </c>
      <c r="N346" s="9">
        <v>0.95</v>
      </c>
      <c r="O346" s="8">
        <f t="shared" si="20"/>
        <v>4495</v>
      </c>
      <c r="P346" s="6" t="s">
        <v>16</v>
      </c>
    </row>
    <row r="347" spans="1:16" x14ac:dyDescent="0.3">
      <c r="A347" s="22" t="str">
        <f t="shared" si="21"/>
        <v>2019 ALL ITEM &amp; OLDER D95</v>
      </c>
      <c r="B347" s="7">
        <f t="shared" si="22"/>
        <v>46121</v>
      </c>
      <c r="C347" s="7">
        <f t="shared" si="23"/>
        <v>46127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24172</v>
      </c>
      <c r="J347" s="6">
        <v>24911473</v>
      </c>
      <c r="K347" s="6" t="s">
        <v>582</v>
      </c>
      <c r="L347" s="6" t="s">
        <v>584</v>
      </c>
      <c r="M347" s="8">
        <v>89900</v>
      </c>
      <c r="N347" s="9">
        <v>0.95</v>
      </c>
      <c r="O347" s="8">
        <f t="shared" si="20"/>
        <v>4495</v>
      </c>
      <c r="P347" s="6" t="s">
        <v>16</v>
      </c>
    </row>
    <row r="348" spans="1:16" x14ac:dyDescent="0.3">
      <c r="A348" s="22" t="str">
        <f t="shared" si="21"/>
        <v>2019 ALL ITEM &amp; OLDER D95</v>
      </c>
      <c r="B348" s="7">
        <f t="shared" si="22"/>
        <v>46121</v>
      </c>
      <c r="C348" s="7">
        <f t="shared" si="23"/>
        <v>46127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24172</v>
      </c>
      <c r="J348" s="6">
        <v>24911482</v>
      </c>
      <c r="K348" s="6" t="s">
        <v>585</v>
      </c>
      <c r="L348" s="6" t="s">
        <v>586</v>
      </c>
      <c r="M348" s="8">
        <v>89900</v>
      </c>
      <c r="N348" s="9">
        <v>0.95</v>
      </c>
      <c r="O348" s="8">
        <f t="shared" si="20"/>
        <v>4495</v>
      </c>
      <c r="P348" s="6" t="s">
        <v>16</v>
      </c>
    </row>
    <row r="349" spans="1:16" x14ac:dyDescent="0.3">
      <c r="A349" s="22" t="str">
        <f t="shared" si="21"/>
        <v>2019 ALL ITEM &amp; OLDER D95</v>
      </c>
      <c r="B349" s="7">
        <f t="shared" si="22"/>
        <v>46121</v>
      </c>
      <c r="C349" s="7">
        <f t="shared" si="23"/>
        <v>46127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24172</v>
      </c>
      <c r="J349" s="6">
        <v>24911491</v>
      </c>
      <c r="K349" s="6" t="s">
        <v>585</v>
      </c>
      <c r="L349" s="6" t="s">
        <v>587</v>
      </c>
      <c r="M349" s="8">
        <v>89900</v>
      </c>
      <c r="N349" s="9">
        <v>0.95</v>
      </c>
      <c r="O349" s="8">
        <f t="shared" si="20"/>
        <v>4495</v>
      </c>
      <c r="P349" s="6" t="s">
        <v>16</v>
      </c>
    </row>
    <row r="350" spans="1:16" x14ac:dyDescent="0.3">
      <c r="A350" s="22" t="str">
        <f t="shared" si="21"/>
        <v>2019 ALL ITEM &amp; OLDER D95</v>
      </c>
      <c r="B350" s="7">
        <f t="shared" si="22"/>
        <v>46121</v>
      </c>
      <c r="C350" s="7">
        <f t="shared" si="23"/>
        <v>46127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24172</v>
      </c>
      <c r="J350" s="6">
        <v>24911517</v>
      </c>
      <c r="K350" s="6" t="s">
        <v>585</v>
      </c>
      <c r="L350" s="6" t="s">
        <v>588</v>
      </c>
      <c r="M350" s="8">
        <v>89900</v>
      </c>
      <c r="N350" s="9">
        <v>0.95</v>
      </c>
      <c r="O350" s="8">
        <f t="shared" si="20"/>
        <v>4495</v>
      </c>
      <c r="P350" s="6" t="s">
        <v>16</v>
      </c>
    </row>
    <row r="351" spans="1:16" x14ac:dyDescent="0.3">
      <c r="A351" s="22" t="str">
        <f t="shared" si="21"/>
        <v>2019 ALL ITEM &amp; OLDER D95</v>
      </c>
      <c r="B351" s="7">
        <f t="shared" si="22"/>
        <v>46121</v>
      </c>
      <c r="C351" s="7">
        <f t="shared" si="23"/>
        <v>46127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24172</v>
      </c>
      <c r="J351" s="6">
        <v>24911526</v>
      </c>
      <c r="K351" s="6" t="s">
        <v>589</v>
      </c>
      <c r="L351" s="6" t="s">
        <v>590</v>
      </c>
      <c r="M351" s="8">
        <v>89900</v>
      </c>
      <c r="N351" s="9">
        <v>0.95</v>
      </c>
      <c r="O351" s="8">
        <f t="shared" si="20"/>
        <v>4495</v>
      </c>
      <c r="P351" s="6" t="s">
        <v>16</v>
      </c>
    </row>
    <row r="352" spans="1:16" x14ac:dyDescent="0.3">
      <c r="A352" s="22" t="str">
        <f t="shared" si="21"/>
        <v>2019 ALL ITEM &amp; OLDER D95</v>
      </c>
      <c r="B352" s="7">
        <f t="shared" si="22"/>
        <v>46121</v>
      </c>
      <c r="C352" s="7">
        <f t="shared" si="23"/>
        <v>46127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24172</v>
      </c>
      <c r="J352" s="6">
        <v>24911535</v>
      </c>
      <c r="K352" s="6" t="s">
        <v>589</v>
      </c>
      <c r="L352" s="6" t="s">
        <v>591</v>
      </c>
      <c r="M352" s="8">
        <v>89900</v>
      </c>
      <c r="N352" s="9">
        <v>0.95</v>
      </c>
      <c r="O352" s="8">
        <f t="shared" si="20"/>
        <v>4495</v>
      </c>
      <c r="P352" s="6" t="s">
        <v>16</v>
      </c>
    </row>
    <row r="353" spans="1:16" x14ac:dyDescent="0.3">
      <c r="A353" s="22" t="str">
        <f t="shared" si="21"/>
        <v>2019 ALL ITEM &amp; OLDER D95</v>
      </c>
      <c r="B353" s="7">
        <f t="shared" si="22"/>
        <v>46121</v>
      </c>
      <c r="C353" s="7">
        <f t="shared" si="23"/>
        <v>46127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24172</v>
      </c>
      <c r="J353" s="6">
        <v>24911544</v>
      </c>
      <c r="K353" s="6" t="s">
        <v>589</v>
      </c>
      <c r="L353" s="6" t="s">
        <v>592</v>
      </c>
      <c r="M353" s="8">
        <v>89900</v>
      </c>
      <c r="N353" s="9">
        <v>0.95</v>
      </c>
      <c r="O353" s="8">
        <f t="shared" si="20"/>
        <v>4495</v>
      </c>
      <c r="P353" s="6" t="s">
        <v>16</v>
      </c>
    </row>
    <row r="354" spans="1:16" x14ac:dyDescent="0.3">
      <c r="A354" s="22" t="str">
        <f t="shared" si="21"/>
        <v>2019 ALL ITEM &amp; OLDER D95</v>
      </c>
      <c r="B354" s="7">
        <f t="shared" si="22"/>
        <v>46121</v>
      </c>
      <c r="C354" s="7">
        <f t="shared" si="23"/>
        <v>46127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24172</v>
      </c>
      <c r="J354" s="6">
        <v>24911562</v>
      </c>
      <c r="K354" s="6" t="s">
        <v>593</v>
      </c>
      <c r="L354" s="6" t="s">
        <v>594</v>
      </c>
      <c r="M354" s="8">
        <v>89900</v>
      </c>
      <c r="N354" s="9">
        <v>0.95</v>
      </c>
      <c r="O354" s="8">
        <f t="shared" si="20"/>
        <v>4495</v>
      </c>
      <c r="P354" s="6" t="s">
        <v>16</v>
      </c>
    </row>
    <row r="355" spans="1:16" x14ac:dyDescent="0.3">
      <c r="A355" s="22" t="str">
        <f t="shared" si="21"/>
        <v>2019 ALL ITEM &amp; OLDER D95</v>
      </c>
      <c r="B355" s="7">
        <f t="shared" si="22"/>
        <v>46121</v>
      </c>
      <c r="C355" s="7">
        <f t="shared" si="23"/>
        <v>46127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24172</v>
      </c>
      <c r="J355" s="6">
        <v>24911599</v>
      </c>
      <c r="K355" s="6" t="s">
        <v>593</v>
      </c>
      <c r="L355" s="6" t="s">
        <v>595</v>
      </c>
      <c r="M355" s="8">
        <v>89900</v>
      </c>
      <c r="N355" s="9">
        <v>0.95</v>
      </c>
      <c r="O355" s="8">
        <f t="shared" si="20"/>
        <v>4495</v>
      </c>
      <c r="P355" s="6" t="s">
        <v>16</v>
      </c>
    </row>
    <row r="356" spans="1:16" x14ac:dyDescent="0.3">
      <c r="A356" s="22" t="str">
        <f t="shared" si="21"/>
        <v>2019 ALL ITEM &amp; OLDER D95</v>
      </c>
      <c r="B356" s="7">
        <f t="shared" si="22"/>
        <v>46121</v>
      </c>
      <c r="C356" s="7">
        <f t="shared" si="23"/>
        <v>46127</v>
      </c>
      <c r="D356" s="6">
        <v>3260</v>
      </c>
      <c r="E356" s="6">
        <v>333</v>
      </c>
      <c r="F356" s="6">
        <v>3</v>
      </c>
      <c r="G356" s="6">
        <v>1</v>
      </c>
      <c r="H356" s="6" t="s">
        <v>186</v>
      </c>
      <c r="I356" s="6" t="s">
        <v>24172</v>
      </c>
      <c r="J356" s="6">
        <v>24911802</v>
      </c>
      <c r="K356" s="6" t="s">
        <v>596</v>
      </c>
      <c r="L356" s="6" t="s">
        <v>597</v>
      </c>
      <c r="M356" s="8">
        <v>89900</v>
      </c>
      <c r="N356" s="9">
        <v>0.95</v>
      </c>
      <c r="O356" s="8">
        <f t="shared" si="20"/>
        <v>4495</v>
      </c>
      <c r="P356" s="6" t="s">
        <v>16</v>
      </c>
    </row>
    <row r="357" spans="1:16" x14ac:dyDescent="0.3">
      <c r="A357" s="22" t="str">
        <f t="shared" si="21"/>
        <v>2019 ALL ITEM &amp; OLDER D95</v>
      </c>
      <c r="B357" s="7">
        <f t="shared" si="22"/>
        <v>46121</v>
      </c>
      <c r="C357" s="7">
        <f t="shared" si="23"/>
        <v>46127</v>
      </c>
      <c r="D357" s="6">
        <v>3260</v>
      </c>
      <c r="E357" s="6">
        <v>333</v>
      </c>
      <c r="F357" s="6">
        <v>3</v>
      </c>
      <c r="G357" s="6">
        <v>1</v>
      </c>
      <c r="H357" s="6" t="s">
        <v>186</v>
      </c>
      <c r="I357" s="6" t="s">
        <v>24172</v>
      </c>
      <c r="J357" s="6">
        <v>24911820</v>
      </c>
      <c r="K357" s="6" t="s">
        <v>596</v>
      </c>
      <c r="L357" s="6" t="s">
        <v>598</v>
      </c>
      <c r="M357" s="8">
        <v>89900</v>
      </c>
      <c r="N357" s="9">
        <v>0.95</v>
      </c>
      <c r="O357" s="8">
        <f t="shared" si="20"/>
        <v>4495</v>
      </c>
      <c r="P357" s="6" t="s">
        <v>16</v>
      </c>
    </row>
    <row r="358" spans="1:16" x14ac:dyDescent="0.3">
      <c r="A358" s="22" t="str">
        <f t="shared" si="21"/>
        <v>2019 ALL ITEM &amp; OLDER D95</v>
      </c>
      <c r="B358" s="7">
        <f t="shared" si="22"/>
        <v>46121</v>
      </c>
      <c r="C358" s="7">
        <f t="shared" si="23"/>
        <v>46127</v>
      </c>
      <c r="D358" s="6">
        <v>3260</v>
      </c>
      <c r="E358" s="6">
        <v>333</v>
      </c>
      <c r="F358" s="6">
        <v>3</v>
      </c>
      <c r="G358" s="6">
        <v>1</v>
      </c>
      <c r="H358" s="6" t="s">
        <v>186</v>
      </c>
      <c r="I358" s="6" t="s">
        <v>24172</v>
      </c>
      <c r="J358" s="6">
        <v>24911839</v>
      </c>
      <c r="K358" s="6" t="s">
        <v>596</v>
      </c>
      <c r="L358" s="6" t="s">
        <v>599</v>
      </c>
      <c r="M358" s="8">
        <v>89900</v>
      </c>
      <c r="N358" s="9">
        <v>0.95</v>
      </c>
      <c r="O358" s="8">
        <f t="shared" si="20"/>
        <v>4495</v>
      </c>
      <c r="P358" s="6" t="s">
        <v>16</v>
      </c>
    </row>
    <row r="359" spans="1:16" x14ac:dyDescent="0.3">
      <c r="A359" s="22" t="str">
        <f t="shared" si="21"/>
        <v>2019 ALL ITEM &amp; OLDER D95</v>
      </c>
      <c r="B359" s="7">
        <f t="shared" si="22"/>
        <v>46121</v>
      </c>
      <c r="C359" s="7">
        <f t="shared" si="23"/>
        <v>46127</v>
      </c>
      <c r="D359" s="6">
        <v>3260</v>
      </c>
      <c r="E359" s="6">
        <v>333</v>
      </c>
      <c r="F359" s="6">
        <v>3</v>
      </c>
      <c r="G359" s="6">
        <v>1</v>
      </c>
      <c r="H359" s="6" t="s">
        <v>186</v>
      </c>
      <c r="I359" s="6" t="s">
        <v>24172</v>
      </c>
      <c r="J359" s="6">
        <v>24915817</v>
      </c>
      <c r="K359" s="6" t="s">
        <v>600</v>
      </c>
      <c r="L359" s="6" t="s">
        <v>601</v>
      </c>
      <c r="M359" s="8">
        <v>99900</v>
      </c>
      <c r="N359" s="9">
        <v>0.95</v>
      </c>
      <c r="O359" s="8">
        <f t="shared" si="20"/>
        <v>4995</v>
      </c>
      <c r="P359" s="6" t="s">
        <v>16</v>
      </c>
    </row>
    <row r="360" spans="1:16" x14ac:dyDescent="0.3">
      <c r="A360" s="22" t="str">
        <f t="shared" si="21"/>
        <v>2019 ALL ITEM &amp; OLDER D95</v>
      </c>
      <c r="B360" s="7">
        <f t="shared" si="22"/>
        <v>46121</v>
      </c>
      <c r="C360" s="7">
        <f t="shared" si="23"/>
        <v>46127</v>
      </c>
      <c r="D360" s="6">
        <v>3260</v>
      </c>
      <c r="E360" s="6">
        <v>333</v>
      </c>
      <c r="F360" s="6">
        <v>3</v>
      </c>
      <c r="G360" s="6">
        <v>1</v>
      </c>
      <c r="H360" s="6" t="s">
        <v>186</v>
      </c>
      <c r="I360" s="6" t="s">
        <v>24172</v>
      </c>
      <c r="J360" s="6">
        <v>24915835</v>
      </c>
      <c r="K360" s="6" t="s">
        <v>602</v>
      </c>
      <c r="L360" s="6" t="s">
        <v>603</v>
      </c>
      <c r="M360" s="8">
        <v>99900</v>
      </c>
      <c r="N360" s="9">
        <v>0.95</v>
      </c>
      <c r="O360" s="8">
        <f t="shared" si="20"/>
        <v>4995</v>
      </c>
      <c r="P360" s="6" t="s">
        <v>16</v>
      </c>
    </row>
    <row r="361" spans="1:16" x14ac:dyDescent="0.3">
      <c r="A361" s="22" t="str">
        <f t="shared" si="21"/>
        <v>2019 ALL ITEM &amp; OLDER D95</v>
      </c>
      <c r="B361" s="7">
        <f t="shared" si="22"/>
        <v>46121</v>
      </c>
      <c r="C361" s="7">
        <f t="shared" si="23"/>
        <v>46127</v>
      </c>
      <c r="D361" s="6">
        <v>3260</v>
      </c>
      <c r="E361" s="6">
        <v>333</v>
      </c>
      <c r="F361" s="6">
        <v>3</v>
      </c>
      <c r="G361" s="6">
        <v>1</v>
      </c>
      <c r="H361" s="6" t="s">
        <v>186</v>
      </c>
      <c r="I361" s="6" t="s">
        <v>24172</v>
      </c>
      <c r="J361" s="6">
        <v>24915844</v>
      </c>
      <c r="K361" s="6" t="s">
        <v>602</v>
      </c>
      <c r="L361" s="6" t="s">
        <v>604</v>
      </c>
      <c r="M361" s="8">
        <v>99900</v>
      </c>
      <c r="N361" s="9">
        <v>0.95</v>
      </c>
      <c r="O361" s="8">
        <f t="shared" si="20"/>
        <v>4995</v>
      </c>
      <c r="P361" s="6" t="s">
        <v>16</v>
      </c>
    </row>
    <row r="362" spans="1:16" x14ac:dyDescent="0.3">
      <c r="A362" s="22" t="str">
        <f t="shared" si="21"/>
        <v>2019 ALL ITEM &amp; OLDER D95</v>
      </c>
      <c r="B362" s="7">
        <f t="shared" si="22"/>
        <v>46121</v>
      </c>
      <c r="C362" s="7">
        <f t="shared" si="23"/>
        <v>46127</v>
      </c>
      <c r="D362" s="6">
        <v>3260</v>
      </c>
      <c r="E362" s="6">
        <v>333</v>
      </c>
      <c r="F362" s="6">
        <v>3</v>
      </c>
      <c r="G362" s="6">
        <v>1</v>
      </c>
      <c r="H362" s="6" t="s">
        <v>186</v>
      </c>
      <c r="I362" s="6" t="s">
        <v>24172</v>
      </c>
      <c r="J362" s="6">
        <v>24915862</v>
      </c>
      <c r="K362" s="6" t="s">
        <v>602</v>
      </c>
      <c r="L362" s="6" t="s">
        <v>605</v>
      </c>
      <c r="M362" s="8">
        <v>99900</v>
      </c>
      <c r="N362" s="9">
        <v>0.95</v>
      </c>
      <c r="O362" s="8">
        <f t="shared" si="20"/>
        <v>4995</v>
      </c>
      <c r="P362" s="6" t="s">
        <v>16</v>
      </c>
    </row>
    <row r="363" spans="1:16" x14ac:dyDescent="0.3">
      <c r="A363" s="22" t="str">
        <f t="shared" si="21"/>
        <v>2019 ALL ITEM &amp; OLDER D95</v>
      </c>
      <c r="B363" s="7">
        <f t="shared" si="22"/>
        <v>46121</v>
      </c>
      <c r="C363" s="7">
        <f t="shared" si="23"/>
        <v>46127</v>
      </c>
      <c r="D363" s="6">
        <v>3260</v>
      </c>
      <c r="E363" s="6">
        <v>333</v>
      </c>
      <c r="F363" s="6">
        <v>3</v>
      </c>
      <c r="G363" s="6">
        <v>1</v>
      </c>
      <c r="H363" s="6" t="s">
        <v>186</v>
      </c>
      <c r="I363" s="6" t="s">
        <v>24172</v>
      </c>
      <c r="J363" s="6">
        <v>24915951</v>
      </c>
      <c r="K363" s="6" t="s">
        <v>606</v>
      </c>
      <c r="L363" s="6" t="s">
        <v>607</v>
      </c>
      <c r="M363" s="8">
        <v>99900</v>
      </c>
      <c r="N363" s="9">
        <v>0.95</v>
      </c>
      <c r="O363" s="8">
        <f t="shared" si="20"/>
        <v>4995</v>
      </c>
      <c r="P363" s="6" t="s">
        <v>16</v>
      </c>
    </row>
    <row r="364" spans="1:16" x14ac:dyDescent="0.3">
      <c r="A364" s="22" t="str">
        <f t="shared" si="21"/>
        <v>2019 ALL ITEM &amp; OLDER D95</v>
      </c>
      <c r="B364" s="7">
        <f t="shared" si="22"/>
        <v>46121</v>
      </c>
      <c r="C364" s="7">
        <f t="shared" si="23"/>
        <v>46127</v>
      </c>
      <c r="D364" s="6">
        <v>3260</v>
      </c>
      <c r="E364" s="6">
        <v>333</v>
      </c>
      <c r="F364" s="6">
        <v>3</v>
      </c>
      <c r="G364" s="6">
        <v>1</v>
      </c>
      <c r="H364" s="6" t="s">
        <v>186</v>
      </c>
      <c r="I364" s="6" t="s">
        <v>24172</v>
      </c>
      <c r="J364" s="6">
        <v>24915988</v>
      </c>
      <c r="K364" s="6" t="s">
        <v>606</v>
      </c>
      <c r="L364" s="6" t="s">
        <v>608</v>
      </c>
      <c r="M364" s="8">
        <v>99900</v>
      </c>
      <c r="N364" s="9">
        <v>0.95</v>
      </c>
      <c r="O364" s="8">
        <f t="shared" si="20"/>
        <v>4995</v>
      </c>
      <c r="P364" s="6" t="s">
        <v>16</v>
      </c>
    </row>
    <row r="365" spans="1:16" x14ac:dyDescent="0.3">
      <c r="A365" s="22" t="str">
        <f t="shared" si="21"/>
        <v>2019 ALL ITEM &amp; OLDER D95</v>
      </c>
      <c r="B365" s="7">
        <f t="shared" si="22"/>
        <v>46121</v>
      </c>
      <c r="C365" s="7">
        <f t="shared" si="23"/>
        <v>46127</v>
      </c>
      <c r="D365" s="6">
        <v>3260</v>
      </c>
      <c r="E365" s="6">
        <v>333</v>
      </c>
      <c r="F365" s="6">
        <v>3</v>
      </c>
      <c r="G365" s="6">
        <v>1</v>
      </c>
      <c r="H365" s="6" t="s">
        <v>186</v>
      </c>
      <c r="I365" s="6" t="s">
        <v>24172</v>
      </c>
      <c r="J365" s="6">
        <v>24915997</v>
      </c>
      <c r="K365" s="6" t="s">
        <v>609</v>
      </c>
      <c r="L365" s="6" t="s">
        <v>610</v>
      </c>
      <c r="M365" s="8">
        <v>99900</v>
      </c>
      <c r="N365" s="9">
        <v>0.95</v>
      </c>
      <c r="O365" s="8">
        <f t="shared" si="20"/>
        <v>4995</v>
      </c>
      <c r="P365" s="6" t="s">
        <v>16</v>
      </c>
    </row>
    <row r="366" spans="1:16" x14ac:dyDescent="0.3">
      <c r="A366" s="22" t="str">
        <f t="shared" si="21"/>
        <v>2019 ALL ITEM &amp; OLDER D95</v>
      </c>
      <c r="B366" s="7">
        <f t="shared" si="22"/>
        <v>46121</v>
      </c>
      <c r="C366" s="7">
        <f t="shared" si="23"/>
        <v>46127</v>
      </c>
      <c r="D366" s="6">
        <v>3260</v>
      </c>
      <c r="E366" s="6">
        <v>333</v>
      </c>
      <c r="F366" s="6">
        <v>3</v>
      </c>
      <c r="G366" s="6">
        <v>1</v>
      </c>
      <c r="H366" s="6" t="s">
        <v>186</v>
      </c>
      <c r="I366" s="6" t="s">
        <v>24172</v>
      </c>
      <c r="J366" s="6">
        <v>24916058</v>
      </c>
      <c r="K366" s="6" t="s">
        <v>611</v>
      </c>
      <c r="L366" s="6" t="s">
        <v>612</v>
      </c>
      <c r="M366" s="8">
        <v>99900</v>
      </c>
      <c r="N366" s="9">
        <v>0.95</v>
      </c>
      <c r="O366" s="8">
        <f t="shared" si="20"/>
        <v>4995</v>
      </c>
      <c r="P366" s="6" t="s">
        <v>16</v>
      </c>
    </row>
    <row r="367" spans="1:16" x14ac:dyDescent="0.3">
      <c r="A367" s="22" t="str">
        <f t="shared" si="21"/>
        <v>2019 ALL ITEM &amp; OLDER D95</v>
      </c>
      <c r="B367" s="7">
        <f t="shared" si="22"/>
        <v>46121</v>
      </c>
      <c r="C367" s="7">
        <f t="shared" si="23"/>
        <v>46127</v>
      </c>
      <c r="D367" s="6">
        <v>3260</v>
      </c>
      <c r="E367" s="6">
        <v>333</v>
      </c>
      <c r="F367" s="6">
        <v>3</v>
      </c>
      <c r="G367" s="6">
        <v>1</v>
      </c>
      <c r="H367" s="6" t="s">
        <v>186</v>
      </c>
      <c r="I367" s="6" t="s">
        <v>24172</v>
      </c>
      <c r="J367" s="6">
        <v>24925799</v>
      </c>
      <c r="K367" s="6" t="s">
        <v>613</v>
      </c>
      <c r="L367" s="6" t="s">
        <v>614</v>
      </c>
      <c r="M367" s="8">
        <v>89900</v>
      </c>
      <c r="N367" s="9">
        <v>0.95</v>
      </c>
      <c r="O367" s="8">
        <f t="shared" si="20"/>
        <v>4495</v>
      </c>
      <c r="P367" s="6" t="s">
        <v>16</v>
      </c>
    </row>
    <row r="368" spans="1:16" x14ac:dyDescent="0.3">
      <c r="A368" s="22" t="str">
        <f t="shared" si="21"/>
        <v>2019 ALL ITEM &amp; OLDER D95</v>
      </c>
      <c r="B368" s="7">
        <f t="shared" si="22"/>
        <v>46121</v>
      </c>
      <c r="C368" s="7">
        <f t="shared" si="23"/>
        <v>46127</v>
      </c>
      <c r="D368" s="6">
        <v>3260</v>
      </c>
      <c r="E368" s="6">
        <v>333</v>
      </c>
      <c r="F368" s="6">
        <v>3</v>
      </c>
      <c r="G368" s="6">
        <v>1</v>
      </c>
      <c r="H368" s="6" t="s">
        <v>186</v>
      </c>
      <c r="I368" s="6" t="s">
        <v>24172</v>
      </c>
      <c r="J368" s="6">
        <v>24925879</v>
      </c>
      <c r="K368" s="6" t="s">
        <v>615</v>
      </c>
      <c r="L368" s="6" t="s">
        <v>616</v>
      </c>
      <c r="M368" s="8">
        <v>89900</v>
      </c>
      <c r="N368" s="9">
        <v>0.95</v>
      </c>
      <c r="O368" s="8">
        <f t="shared" si="20"/>
        <v>4495</v>
      </c>
      <c r="P368" s="6" t="s">
        <v>16</v>
      </c>
    </row>
    <row r="369" spans="1:16" x14ac:dyDescent="0.3">
      <c r="A369" s="22" t="str">
        <f t="shared" si="21"/>
        <v>2019 ALL ITEM &amp; OLDER D95</v>
      </c>
      <c r="B369" s="7">
        <f t="shared" si="22"/>
        <v>46121</v>
      </c>
      <c r="C369" s="7">
        <f t="shared" si="23"/>
        <v>46127</v>
      </c>
      <c r="D369" s="6">
        <v>3260</v>
      </c>
      <c r="E369" s="6">
        <v>333</v>
      </c>
      <c r="F369" s="6">
        <v>3</v>
      </c>
      <c r="G369" s="6">
        <v>1</v>
      </c>
      <c r="H369" s="6" t="s">
        <v>186</v>
      </c>
      <c r="I369" s="6" t="s">
        <v>24172</v>
      </c>
      <c r="J369" s="6">
        <v>24926636</v>
      </c>
      <c r="K369" s="6" t="s">
        <v>617</v>
      </c>
      <c r="L369" s="6" t="s">
        <v>618</v>
      </c>
      <c r="M369" s="8">
        <v>89900</v>
      </c>
      <c r="N369" s="9">
        <v>0.95</v>
      </c>
      <c r="O369" s="8">
        <f t="shared" si="20"/>
        <v>4495</v>
      </c>
      <c r="P369" s="6" t="s">
        <v>16</v>
      </c>
    </row>
    <row r="370" spans="1:16" x14ac:dyDescent="0.3">
      <c r="A370" s="22" t="str">
        <f t="shared" si="21"/>
        <v>2019 ALL ITEM &amp; OLDER D95</v>
      </c>
      <c r="B370" s="7">
        <f t="shared" si="22"/>
        <v>46121</v>
      </c>
      <c r="C370" s="7">
        <f t="shared" si="23"/>
        <v>46127</v>
      </c>
      <c r="D370" s="6">
        <v>3260</v>
      </c>
      <c r="E370" s="6">
        <v>333</v>
      </c>
      <c r="F370" s="6">
        <v>3</v>
      </c>
      <c r="G370" s="6">
        <v>1</v>
      </c>
      <c r="H370" s="6" t="s">
        <v>186</v>
      </c>
      <c r="I370" s="6" t="s">
        <v>24172</v>
      </c>
      <c r="J370" s="6">
        <v>24926654</v>
      </c>
      <c r="K370" s="6" t="s">
        <v>617</v>
      </c>
      <c r="L370" s="6" t="s">
        <v>619</v>
      </c>
      <c r="M370" s="8">
        <v>89900</v>
      </c>
      <c r="N370" s="9">
        <v>0.95</v>
      </c>
      <c r="O370" s="8">
        <f t="shared" si="20"/>
        <v>4495</v>
      </c>
      <c r="P370" s="6" t="s">
        <v>16</v>
      </c>
    </row>
    <row r="371" spans="1:16" x14ac:dyDescent="0.3">
      <c r="A371" s="22" t="str">
        <f t="shared" si="21"/>
        <v>2019 ALL ITEM &amp; OLDER D95</v>
      </c>
      <c r="B371" s="7">
        <f t="shared" si="22"/>
        <v>46121</v>
      </c>
      <c r="C371" s="7">
        <f t="shared" si="23"/>
        <v>46127</v>
      </c>
      <c r="D371" s="6">
        <v>3260</v>
      </c>
      <c r="E371" s="6">
        <v>333</v>
      </c>
      <c r="F371" s="6">
        <v>3</v>
      </c>
      <c r="G371" s="6">
        <v>1</v>
      </c>
      <c r="H371" s="6" t="s">
        <v>186</v>
      </c>
      <c r="I371" s="6" t="s">
        <v>24172</v>
      </c>
      <c r="J371" s="6">
        <v>24926921</v>
      </c>
      <c r="K371" s="6" t="s">
        <v>620</v>
      </c>
      <c r="L371" s="6" t="s">
        <v>621</v>
      </c>
      <c r="M371" s="8">
        <v>89900</v>
      </c>
      <c r="N371" s="9">
        <v>0.95</v>
      </c>
      <c r="O371" s="8">
        <f t="shared" si="20"/>
        <v>4495</v>
      </c>
      <c r="P371" s="6" t="s">
        <v>16</v>
      </c>
    </row>
    <row r="372" spans="1:16" x14ac:dyDescent="0.3">
      <c r="A372" s="22" t="str">
        <f t="shared" si="21"/>
        <v>2019 ALL ITEM &amp; OLDER D95</v>
      </c>
      <c r="B372" s="7">
        <f t="shared" si="22"/>
        <v>46121</v>
      </c>
      <c r="C372" s="7">
        <f t="shared" si="23"/>
        <v>46127</v>
      </c>
      <c r="D372" s="6">
        <v>3260</v>
      </c>
      <c r="E372" s="6">
        <v>333</v>
      </c>
      <c r="F372" s="6">
        <v>3</v>
      </c>
      <c r="G372" s="6">
        <v>1</v>
      </c>
      <c r="H372" s="6" t="s">
        <v>186</v>
      </c>
      <c r="I372" s="6" t="s">
        <v>24172</v>
      </c>
      <c r="J372" s="6">
        <v>24926949</v>
      </c>
      <c r="K372" s="6" t="s">
        <v>620</v>
      </c>
      <c r="L372" s="6" t="s">
        <v>622</v>
      </c>
      <c r="M372" s="8">
        <v>89900</v>
      </c>
      <c r="N372" s="9">
        <v>0.95</v>
      </c>
      <c r="O372" s="8">
        <f t="shared" si="20"/>
        <v>4495</v>
      </c>
      <c r="P372" s="6" t="s">
        <v>16</v>
      </c>
    </row>
    <row r="373" spans="1:16" x14ac:dyDescent="0.3">
      <c r="A373" s="22" t="str">
        <f t="shared" si="21"/>
        <v>2019 ALL ITEM &amp; OLDER D95</v>
      </c>
      <c r="B373" s="7">
        <f t="shared" si="22"/>
        <v>46121</v>
      </c>
      <c r="C373" s="7">
        <f t="shared" si="23"/>
        <v>46127</v>
      </c>
      <c r="D373" s="6">
        <v>3260</v>
      </c>
      <c r="E373" s="6">
        <v>333</v>
      </c>
      <c r="F373" s="6">
        <v>3</v>
      </c>
      <c r="G373" s="6">
        <v>1</v>
      </c>
      <c r="H373" s="6" t="s">
        <v>186</v>
      </c>
      <c r="I373" s="6" t="s">
        <v>24172</v>
      </c>
      <c r="J373" s="6">
        <v>24926958</v>
      </c>
      <c r="K373" s="6" t="s">
        <v>623</v>
      </c>
      <c r="L373" s="6" t="s">
        <v>624</v>
      </c>
      <c r="M373" s="8">
        <v>89900</v>
      </c>
      <c r="N373" s="9">
        <v>0.95</v>
      </c>
      <c r="O373" s="8">
        <f t="shared" si="20"/>
        <v>4495</v>
      </c>
      <c r="P373" s="6" t="s">
        <v>16</v>
      </c>
    </row>
    <row r="374" spans="1:16" x14ac:dyDescent="0.3">
      <c r="A374" s="22" t="str">
        <f t="shared" si="21"/>
        <v>2019 ALL ITEM &amp; OLDER D95</v>
      </c>
      <c r="B374" s="7">
        <f t="shared" si="22"/>
        <v>46121</v>
      </c>
      <c r="C374" s="7">
        <f t="shared" si="23"/>
        <v>46127</v>
      </c>
      <c r="D374" s="6">
        <v>3260</v>
      </c>
      <c r="E374" s="6">
        <v>333</v>
      </c>
      <c r="F374" s="6">
        <v>3</v>
      </c>
      <c r="G374" s="6">
        <v>1</v>
      </c>
      <c r="H374" s="6" t="s">
        <v>186</v>
      </c>
      <c r="I374" s="6" t="s">
        <v>24172</v>
      </c>
      <c r="J374" s="6">
        <v>24926967</v>
      </c>
      <c r="K374" s="6" t="s">
        <v>623</v>
      </c>
      <c r="L374" s="6" t="s">
        <v>625</v>
      </c>
      <c r="M374" s="8">
        <v>89900</v>
      </c>
      <c r="N374" s="9">
        <v>0.95</v>
      </c>
      <c r="O374" s="8">
        <f t="shared" si="20"/>
        <v>4495</v>
      </c>
      <c r="P374" s="6" t="s">
        <v>16</v>
      </c>
    </row>
    <row r="375" spans="1:16" x14ac:dyDescent="0.3">
      <c r="A375" s="22" t="str">
        <f t="shared" si="21"/>
        <v>2019 ALL ITEM &amp; OLDER D95</v>
      </c>
      <c r="B375" s="7">
        <f t="shared" si="22"/>
        <v>46121</v>
      </c>
      <c r="C375" s="7">
        <f t="shared" si="23"/>
        <v>46127</v>
      </c>
      <c r="D375" s="6">
        <v>3260</v>
      </c>
      <c r="E375" s="6">
        <v>333</v>
      </c>
      <c r="F375" s="6">
        <v>3</v>
      </c>
      <c r="G375" s="6">
        <v>1</v>
      </c>
      <c r="H375" s="6" t="s">
        <v>186</v>
      </c>
      <c r="I375" s="6" t="s">
        <v>24172</v>
      </c>
      <c r="J375" s="6">
        <v>24927135</v>
      </c>
      <c r="K375" s="6" t="s">
        <v>626</v>
      </c>
      <c r="L375" s="6" t="s">
        <v>627</v>
      </c>
      <c r="M375" s="8">
        <v>99900</v>
      </c>
      <c r="N375" s="9">
        <v>0.95</v>
      </c>
      <c r="O375" s="8">
        <f t="shared" si="20"/>
        <v>4995</v>
      </c>
      <c r="P375" s="6" t="s">
        <v>16</v>
      </c>
    </row>
    <row r="376" spans="1:16" x14ac:dyDescent="0.3">
      <c r="A376" s="22" t="str">
        <f t="shared" si="21"/>
        <v>2019 ALL ITEM &amp; OLDER D95</v>
      </c>
      <c r="B376" s="7">
        <f t="shared" si="22"/>
        <v>46121</v>
      </c>
      <c r="C376" s="7">
        <f t="shared" si="23"/>
        <v>46127</v>
      </c>
      <c r="D376" s="6">
        <v>3260</v>
      </c>
      <c r="E376" s="6">
        <v>333</v>
      </c>
      <c r="F376" s="6">
        <v>3</v>
      </c>
      <c r="G376" s="6">
        <v>1</v>
      </c>
      <c r="H376" s="6" t="s">
        <v>186</v>
      </c>
      <c r="I376" s="6" t="s">
        <v>24172</v>
      </c>
      <c r="J376" s="6">
        <v>24927153</v>
      </c>
      <c r="K376" s="6" t="s">
        <v>628</v>
      </c>
      <c r="L376" s="6" t="s">
        <v>629</v>
      </c>
      <c r="M376" s="8">
        <v>99900</v>
      </c>
      <c r="N376" s="9">
        <v>0.95</v>
      </c>
      <c r="O376" s="8">
        <f t="shared" si="20"/>
        <v>4995</v>
      </c>
      <c r="P376" s="6" t="s">
        <v>16</v>
      </c>
    </row>
    <row r="377" spans="1:16" x14ac:dyDescent="0.3">
      <c r="A377" s="22" t="str">
        <f t="shared" si="21"/>
        <v>2019 ALL ITEM &amp; OLDER D95</v>
      </c>
      <c r="B377" s="7">
        <f t="shared" si="22"/>
        <v>46121</v>
      </c>
      <c r="C377" s="7">
        <f t="shared" si="23"/>
        <v>46127</v>
      </c>
      <c r="D377" s="6">
        <v>3260</v>
      </c>
      <c r="E377" s="6">
        <v>333</v>
      </c>
      <c r="F377" s="6">
        <v>3</v>
      </c>
      <c r="G377" s="6">
        <v>1</v>
      </c>
      <c r="H377" s="6" t="s">
        <v>186</v>
      </c>
      <c r="I377" s="6" t="s">
        <v>24172</v>
      </c>
      <c r="J377" s="6">
        <v>25555759</v>
      </c>
      <c r="K377" s="6" t="s">
        <v>630</v>
      </c>
      <c r="L377" s="6" t="s">
        <v>631</v>
      </c>
      <c r="M377" s="8">
        <v>89900</v>
      </c>
      <c r="N377" s="9">
        <v>0.95</v>
      </c>
      <c r="O377" s="8">
        <f t="shared" si="20"/>
        <v>4495</v>
      </c>
      <c r="P377" s="6" t="s">
        <v>16</v>
      </c>
    </row>
    <row r="378" spans="1:16" x14ac:dyDescent="0.3">
      <c r="A378" s="22" t="str">
        <f t="shared" si="21"/>
        <v>2019 ALL ITEM &amp; OLDER D95</v>
      </c>
      <c r="B378" s="7">
        <f t="shared" si="22"/>
        <v>46121</v>
      </c>
      <c r="C378" s="7">
        <f t="shared" si="23"/>
        <v>46127</v>
      </c>
      <c r="D378" s="6">
        <v>3260</v>
      </c>
      <c r="E378" s="6">
        <v>333</v>
      </c>
      <c r="F378" s="6">
        <v>3</v>
      </c>
      <c r="G378" s="6">
        <v>1</v>
      </c>
      <c r="H378" s="6" t="s">
        <v>186</v>
      </c>
      <c r="I378" s="6" t="s">
        <v>24172</v>
      </c>
      <c r="J378" s="6">
        <v>25555795</v>
      </c>
      <c r="K378" s="6" t="s">
        <v>632</v>
      </c>
      <c r="L378" s="6" t="s">
        <v>633</v>
      </c>
      <c r="M378" s="8">
        <v>89900</v>
      </c>
      <c r="N378" s="9">
        <v>0.95</v>
      </c>
      <c r="O378" s="8">
        <f t="shared" si="20"/>
        <v>4495</v>
      </c>
      <c r="P378" s="6" t="s">
        <v>16</v>
      </c>
    </row>
    <row r="379" spans="1:16" x14ac:dyDescent="0.3">
      <c r="A379" s="22" t="str">
        <f t="shared" si="21"/>
        <v>2019 ALL ITEM &amp; OLDER D95</v>
      </c>
      <c r="B379" s="7">
        <f t="shared" si="22"/>
        <v>46121</v>
      </c>
      <c r="C379" s="7">
        <f t="shared" si="23"/>
        <v>46127</v>
      </c>
      <c r="D379" s="6">
        <v>3260</v>
      </c>
      <c r="E379" s="6">
        <v>333</v>
      </c>
      <c r="F379" s="6">
        <v>3</v>
      </c>
      <c r="G379" s="6">
        <v>1</v>
      </c>
      <c r="H379" s="6" t="s">
        <v>186</v>
      </c>
      <c r="I379" s="6" t="s">
        <v>24172</v>
      </c>
      <c r="J379" s="6">
        <v>25555802</v>
      </c>
      <c r="K379" s="6" t="s">
        <v>632</v>
      </c>
      <c r="L379" s="6" t="s">
        <v>634</v>
      </c>
      <c r="M379" s="8">
        <v>89900</v>
      </c>
      <c r="N379" s="9">
        <v>0.95</v>
      </c>
      <c r="O379" s="8">
        <f t="shared" si="20"/>
        <v>4495</v>
      </c>
      <c r="P379" s="6" t="s">
        <v>16</v>
      </c>
    </row>
    <row r="380" spans="1:16" x14ac:dyDescent="0.3">
      <c r="A380" s="22" t="str">
        <f t="shared" si="21"/>
        <v>2019 ALL ITEM &amp; OLDER D95</v>
      </c>
      <c r="B380" s="7">
        <f t="shared" si="22"/>
        <v>46121</v>
      </c>
      <c r="C380" s="7">
        <f t="shared" si="23"/>
        <v>46127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24172</v>
      </c>
      <c r="J380" s="6">
        <v>25555811</v>
      </c>
      <c r="K380" s="6" t="s">
        <v>632</v>
      </c>
      <c r="L380" s="6" t="s">
        <v>635</v>
      </c>
      <c r="M380" s="8">
        <v>89900</v>
      </c>
      <c r="N380" s="9">
        <v>0.95</v>
      </c>
      <c r="O380" s="8">
        <f t="shared" si="20"/>
        <v>4495</v>
      </c>
      <c r="P380" s="6" t="s">
        <v>16</v>
      </c>
    </row>
    <row r="381" spans="1:16" x14ac:dyDescent="0.3">
      <c r="A381" s="22" t="str">
        <f t="shared" si="21"/>
        <v>2019 ALL ITEM &amp; OLDER D95</v>
      </c>
      <c r="B381" s="7">
        <f t="shared" si="22"/>
        <v>46121</v>
      </c>
      <c r="C381" s="7">
        <f t="shared" si="23"/>
        <v>46127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24172</v>
      </c>
      <c r="J381" s="6">
        <v>25555820</v>
      </c>
      <c r="K381" s="6" t="s">
        <v>632</v>
      </c>
      <c r="L381" s="6" t="s">
        <v>636</v>
      </c>
      <c r="M381" s="8">
        <v>89900</v>
      </c>
      <c r="N381" s="9">
        <v>0.95</v>
      </c>
      <c r="O381" s="8">
        <f t="shared" si="20"/>
        <v>4495</v>
      </c>
      <c r="P381" s="6" t="s">
        <v>16</v>
      </c>
    </row>
    <row r="382" spans="1:16" x14ac:dyDescent="0.3">
      <c r="A382" s="22" t="str">
        <f t="shared" si="21"/>
        <v>2019 ALL ITEM &amp; OLDER D95</v>
      </c>
      <c r="B382" s="7">
        <f t="shared" si="22"/>
        <v>46121</v>
      </c>
      <c r="C382" s="7">
        <f t="shared" si="23"/>
        <v>46127</v>
      </c>
      <c r="D382" s="6">
        <v>3260</v>
      </c>
      <c r="E382" s="6">
        <v>333</v>
      </c>
      <c r="F382" s="6">
        <v>3</v>
      </c>
      <c r="G382" s="6">
        <v>1</v>
      </c>
      <c r="H382" s="6" t="s">
        <v>637</v>
      </c>
      <c r="I382" s="6" t="s">
        <v>24172</v>
      </c>
      <c r="J382" s="6">
        <v>16339581</v>
      </c>
      <c r="K382" s="6" t="s">
        <v>638</v>
      </c>
      <c r="L382" s="6" t="s">
        <v>639</v>
      </c>
      <c r="M382" s="8">
        <v>79900</v>
      </c>
      <c r="N382" s="9">
        <v>0.95</v>
      </c>
      <c r="O382" s="8">
        <f t="shared" si="20"/>
        <v>3995</v>
      </c>
      <c r="P382" s="6" t="s">
        <v>16</v>
      </c>
    </row>
    <row r="383" spans="1:16" x14ac:dyDescent="0.3">
      <c r="A383" s="22" t="str">
        <f t="shared" si="21"/>
        <v>2019 ALL ITEM &amp; OLDER D95</v>
      </c>
      <c r="B383" s="7">
        <f t="shared" si="22"/>
        <v>46121</v>
      </c>
      <c r="C383" s="7">
        <f t="shared" si="23"/>
        <v>46127</v>
      </c>
      <c r="D383" s="6">
        <v>3260</v>
      </c>
      <c r="E383" s="6">
        <v>333</v>
      </c>
      <c r="F383" s="6">
        <v>3</v>
      </c>
      <c r="G383" s="6">
        <v>1</v>
      </c>
      <c r="H383" s="6" t="s">
        <v>640</v>
      </c>
      <c r="I383" s="6" t="s">
        <v>24172</v>
      </c>
      <c r="J383" s="6">
        <v>20094800</v>
      </c>
      <c r="K383" s="6" t="s">
        <v>641</v>
      </c>
      <c r="L383" s="6" t="s">
        <v>642</v>
      </c>
      <c r="M383" s="8">
        <v>99900</v>
      </c>
      <c r="N383" s="9">
        <v>0.95</v>
      </c>
      <c r="O383" s="8">
        <f t="shared" si="20"/>
        <v>4995</v>
      </c>
      <c r="P383" s="6" t="s">
        <v>16</v>
      </c>
    </row>
    <row r="384" spans="1:16" x14ac:dyDescent="0.3">
      <c r="A384" s="22" t="str">
        <f t="shared" si="21"/>
        <v>2019 ALL ITEM &amp; OLDER D95</v>
      </c>
      <c r="B384" s="7">
        <f t="shared" si="22"/>
        <v>46121</v>
      </c>
      <c r="C384" s="7">
        <f t="shared" si="23"/>
        <v>46127</v>
      </c>
      <c r="D384" s="6">
        <v>3260</v>
      </c>
      <c r="E384" s="6">
        <v>333</v>
      </c>
      <c r="F384" s="6">
        <v>3</v>
      </c>
      <c r="G384" s="6">
        <v>1</v>
      </c>
      <c r="H384" s="6" t="s">
        <v>640</v>
      </c>
      <c r="I384" s="6" t="s">
        <v>24172</v>
      </c>
      <c r="J384" s="6">
        <v>20094819</v>
      </c>
      <c r="K384" s="6" t="s">
        <v>641</v>
      </c>
      <c r="L384" s="6" t="s">
        <v>643</v>
      </c>
      <c r="M384" s="8">
        <v>99900</v>
      </c>
      <c r="N384" s="9">
        <v>0.95</v>
      </c>
      <c r="O384" s="8">
        <f t="shared" si="20"/>
        <v>4995</v>
      </c>
      <c r="P384" s="6" t="s">
        <v>16</v>
      </c>
    </row>
    <row r="385" spans="1:16" x14ac:dyDescent="0.3">
      <c r="A385" s="22" t="str">
        <f t="shared" si="21"/>
        <v>2019 ALL ITEM &amp; OLDER D95</v>
      </c>
      <c r="B385" s="7">
        <f t="shared" si="22"/>
        <v>46121</v>
      </c>
      <c r="C385" s="7">
        <f t="shared" si="23"/>
        <v>46127</v>
      </c>
      <c r="D385" s="6">
        <v>3260</v>
      </c>
      <c r="E385" s="6">
        <v>333</v>
      </c>
      <c r="F385" s="6">
        <v>3</v>
      </c>
      <c r="G385" s="6">
        <v>1</v>
      </c>
      <c r="H385" s="6" t="s">
        <v>640</v>
      </c>
      <c r="I385" s="6" t="s">
        <v>24172</v>
      </c>
      <c r="J385" s="6">
        <v>20095701</v>
      </c>
      <c r="K385" s="6" t="s">
        <v>644</v>
      </c>
      <c r="L385" s="6" t="s">
        <v>645</v>
      </c>
      <c r="M385" s="8">
        <v>99900</v>
      </c>
      <c r="N385" s="9">
        <v>0.95</v>
      </c>
      <c r="O385" s="8">
        <f t="shared" si="20"/>
        <v>4995</v>
      </c>
      <c r="P385" s="6" t="s">
        <v>16</v>
      </c>
    </row>
    <row r="386" spans="1:16" x14ac:dyDescent="0.3">
      <c r="A386" s="22" t="str">
        <f t="shared" si="21"/>
        <v>2019 ALL ITEM &amp; OLDER D95</v>
      </c>
      <c r="B386" s="7">
        <f t="shared" si="22"/>
        <v>46121</v>
      </c>
      <c r="C386" s="7">
        <f t="shared" si="23"/>
        <v>46127</v>
      </c>
      <c r="D386" s="6">
        <v>3260</v>
      </c>
      <c r="E386" s="6">
        <v>333</v>
      </c>
      <c r="F386" s="6">
        <v>3</v>
      </c>
      <c r="G386" s="6">
        <v>1</v>
      </c>
      <c r="H386" s="6" t="s">
        <v>640</v>
      </c>
      <c r="I386" s="6" t="s">
        <v>24172</v>
      </c>
      <c r="J386" s="6">
        <v>20095854</v>
      </c>
      <c r="K386" s="6" t="s">
        <v>646</v>
      </c>
      <c r="L386" s="6" t="s">
        <v>647</v>
      </c>
      <c r="M386" s="8">
        <v>99900</v>
      </c>
      <c r="N386" s="9">
        <v>0.95</v>
      </c>
      <c r="O386" s="8">
        <f t="shared" si="20"/>
        <v>4995</v>
      </c>
      <c r="P386" s="6" t="s">
        <v>16</v>
      </c>
    </row>
    <row r="387" spans="1:16" x14ac:dyDescent="0.3">
      <c r="A387" s="22" t="str">
        <f t="shared" si="21"/>
        <v>2019 ALL ITEM &amp; OLDER D95</v>
      </c>
      <c r="B387" s="7">
        <f t="shared" si="22"/>
        <v>46121</v>
      </c>
      <c r="C387" s="7">
        <f t="shared" si="23"/>
        <v>46127</v>
      </c>
      <c r="D387" s="6">
        <v>3260</v>
      </c>
      <c r="E387" s="6">
        <v>333</v>
      </c>
      <c r="F387" s="6">
        <v>3</v>
      </c>
      <c r="G387" s="6">
        <v>1</v>
      </c>
      <c r="H387" s="6" t="s">
        <v>640</v>
      </c>
      <c r="I387" s="6" t="s">
        <v>24172</v>
      </c>
      <c r="J387" s="6">
        <v>20098119</v>
      </c>
      <c r="K387" s="6" t="s">
        <v>648</v>
      </c>
      <c r="L387" s="6" t="s">
        <v>649</v>
      </c>
      <c r="M387" s="8">
        <v>89900</v>
      </c>
      <c r="N387" s="9">
        <v>0.95</v>
      </c>
      <c r="O387" s="8">
        <f t="shared" ref="O387:O450" si="24">M387-((95*M387)/100)</f>
        <v>4495</v>
      </c>
      <c r="P387" s="6" t="s">
        <v>16</v>
      </c>
    </row>
    <row r="388" spans="1:16" x14ac:dyDescent="0.3">
      <c r="A388" s="22" t="str">
        <f t="shared" ref="A388:A451" si="25">$A$2</f>
        <v>2019 ALL ITEM &amp; OLDER D95</v>
      </c>
      <c r="B388" s="7">
        <f t="shared" ref="B388:B451" si="26">$B$2</f>
        <v>46121</v>
      </c>
      <c r="C388" s="7">
        <f t="shared" ref="C388:C451" si="27">$C$2</f>
        <v>46127</v>
      </c>
      <c r="D388" s="6">
        <v>3260</v>
      </c>
      <c r="E388" s="6">
        <v>333</v>
      </c>
      <c r="F388" s="6">
        <v>3</v>
      </c>
      <c r="G388" s="6">
        <v>1</v>
      </c>
      <c r="H388" s="6" t="s">
        <v>640</v>
      </c>
      <c r="I388" s="6" t="s">
        <v>24172</v>
      </c>
      <c r="J388" s="6">
        <v>20101328</v>
      </c>
      <c r="K388" s="6" t="s">
        <v>650</v>
      </c>
      <c r="L388" s="6" t="s">
        <v>651</v>
      </c>
      <c r="M388" s="8">
        <v>89900</v>
      </c>
      <c r="N388" s="9">
        <v>0.95</v>
      </c>
      <c r="O388" s="8">
        <f t="shared" si="24"/>
        <v>4495</v>
      </c>
      <c r="P388" s="6" t="s">
        <v>16</v>
      </c>
    </row>
    <row r="389" spans="1:16" x14ac:dyDescent="0.3">
      <c r="A389" s="22" t="str">
        <f t="shared" si="25"/>
        <v>2019 ALL ITEM &amp; OLDER D95</v>
      </c>
      <c r="B389" s="7">
        <f t="shared" si="26"/>
        <v>46121</v>
      </c>
      <c r="C389" s="7">
        <f t="shared" si="27"/>
        <v>46127</v>
      </c>
      <c r="D389" s="6">
        <v>3260</v>
      </c>
      <c r="E389" s="6">
        <v>333</v>
      </c>
      <c r="F389" s="6">
        <v>3</v>
      </c>
      <c r="G389" s="6">
        <v>1</v>
      </c>
      <c r="H389" s="6" t="s">
        <v>640</v>
      </c>
      <c r="I389" s="6" t="s">
        <v>24172</v>
      </c>
      <c r="J389" s="6">
        <v>20102023</v>
      </c>
      <c r="K389" s="6" t="s">
        <v>652</v>
      </c>
      <c r="L389" s="6" t="s">
        <v>653</v>
      </c>
      <c r="M389" s="8">
        <v>89900</v>
      </c>
      <c r="N389" s="9">
        <v>0.95</v>
      </c>
      <c r="O389" s="8">
        <f t="shared" si="24"/>
        <v>4495</v>
      </c>
      <c r="P389" s="6" t="s">
        <v>16</v>
      </c>
    </row>
    <row r="390" spans="1:16" x14ac:dyDescent="0.3">
      <c r="A390" s="22" t="str">
        <f t="shared" si="25"/>
        <v>2019 ALL ITEM &amp; OLDER D95</v>
      </c>
      <c r="B390" s="7">
        <f t="shared" si="26"/>
        <v>46121</v>
      </c>
      <c r="C390" s="7">
        <f t="shared" si="27"/>
        <v>46127</v>
      </c>
      <c r="D390" s="6">
        <v>3260</v>
      </c>
      <c r="E390" s="6">
        <v>333</v>
      </c>
      <c r="F390" s="6">
        <v>3</v>
      </c>
      <c r="G390" s="6">
        <v>1</v>
      </c>
      <c r="H390" s="6" t="s">
        <v>640</v>
      </c>
      <c r="I390" s="6" t="s">
        <v>24172</v>
      </c>
      <c r="J390" s="6">
        <v>20399428</v>
      </c>
      <c r="K390" s="6" t="s">
        <v>654</v>
      </c>
      <c r="L390" s="6" t="s">
        <v>655</v>
      </c>
      <c r="M390" s="8">
        <v>99900</v>
      </c>
      <c r="N390" s="9">
        <v>0.95</v>
      </c>
      <c r="O390" s="8">
        <f t="shared" si="24"/>
        <v>4995</v>
      </c>
      <c r="P390" s="6" t="s">
        <v>16</v>
      </c>
    </row>
    <row r="391" spans="1:16" x14ac:dyDescent="0.3">
      <c r="A391" s="22" t="str">
        <f t="shared" si="25"/>
        <v>2019 ALL ITEM &amp; OLDER D95</v>
      </c>
      <c r="B391" s="7">
        <f t="shared" si="26"/>
        <v>46121</v>
      </c>
      <c r="C391" s="7">
        <f t="shared" si="27"/>
        <v>46127</v>
      </c>
      <c r="D391" s="6">
        <v>3260</v>
      </c>
      <c r="E391" s="6">
        <v>333</v>
      </c>
      <c r="F391" s="6">
        <v>3</v>
      </c>
      <c r="G391" s="6">
        <v>1</v>
      </c>
      <c r="H391" s="6" t="s">
        <v>640</v>
      </c>
      <c r="I391" s="6" t="s">
        <v>24172</v>
      </c>
      <c r="J391" s="6">
        <v>20640924</v>
      </c>
      <c r="K391" s="6" t="s">
        <v>656</v>
      </c>
      <c r="L391" s="6" t="s">
        <v>657</v>
      </c>
      <c r="M391" s="8">
        <v>99900</v>
      </c>
      <c r="N391" s="9">
        <v>0.95</v>
      </c>
      <c r="O391" s="8">
        <f t="shared" si="24"/>
        <v>4995</v>
      </c>
      <c r="P391" s="6" t="s">
        <v>16</v>
      </c>
    </row>
    <row r="392" spans="1:16" x14ac:dyDescent="0.3">
      <c r="A392" s="22" t="str">
        <f t="shared" si="25"/>
        <v>2019 ALL ITEM &amp; OLDER D95</v>
      </c>
      <c r="B392" s="7">
        <f t="shared" si="26"/>
        <v>46121</v>
      </c>
      <c r="C392" s="7">
        <f t="shared" si="27"/>
        <v>46127</v>
      </c>
      <c r="D392" s="6">
        <v>3260</v>
      </c>
      <c r="E392" s="6">
        <v>333</v>
      </c>
      <c r="F392" s="6">
        <v>3</v>
      </c>
      <c r="G392" s="6">
        <v>1</v>
      </c>
      <c r="H392" s="6" t="s">
        <v>640</v>
      </c>
      <c r="I392" s="6" t="s">
        <v>24172</v>
      </c>
      <c r="J392" s="6">
        <v>20891154</v>
      </c>
      <c r="K392" s="6" t="s">
        <v>658</v>
      </c>
      <c r="L392" s="6" t="s">
        <v>659</v>
      </c>
      <c r="M392" s="8">
        <v>89900</v>
      </c>
      <c r="N392" s="9">
        <v>0.95</v>
      </c>
      <c r="O392" s="8">
        <f t="shared" si="24"/>
        <v>4495</v>
      </c>
      <c r="P392" s="6" t="s">
        <v>16</v>
      </c>
    </row>
    <row r="393" spans="1:16" x14ac:dyDescent="0.3">
      <c r="A393" s="22" t="str">
        <f t="shared" si="25"/>
        <v>2019 ALL ITEM &amp; OLDER D95</v>
      </c>
      <c r="B393" s="7">
        <f t="shared" si="26"/>
        <v>46121</v>
      </c>
      <c r="C393" s="7">
        <f t="shared" si="27"/>
        <v>46127</v>
      </c>
      <c r="D393" s="6">
        <v>3260</v>
      </c>
      <c r="E393" s="6">
        <v>333</v>
      </c>
      <c r="F393" s="6">
        <v>3</v>
      </c>
      <c r="G393" s="6">
        <v>1</v>
      </c>
      <c r="H393" s="6" t="s">
        <v>640</v>
      </c>
      <c r="I393" s="6" t="s">
        <v>24172</v>
      </c>
      <c r="J393" s="6">
        <v>20894375</v>
      </c>
      <c r="K393" s="6" t="s">
        <v>660</v>
      </c>
      <c r="L393" s="6" t="s">
        <v>661</v>
      </c>
      <c r="M393" s="8">
        <v>99900</v>
      </c>
      <c r="N393" s="9">
        <v>0.95</v>
      </c>
      <c r="O393" s="8">
        <f t="shared" si="24"/>
        <v>4995</v>
      </c>
      <c r="P393" s="6" t="s">
        <v>16</v>
      </c>
    </row>
    <row r="394" spans="1:16" x14ac:dyDescent="0.3">
      <c r="A394" s="22" t="str">
        <f t="shared" si="25"/>
        <v>2019 ALL ITEM &amp; OLDER D95</v>
      </c>
      <c r="B394" s="7">
        <f t="shared" si="26"/>
        <v>46121</v>
      </c>
      <c r="C394" s="7">
        <f t="shared" si="27"/>
        <v>46127</v>
      </c>
      <c r="D394" s="6">
        <v>3260</v>
      </c>
      <c r="E394" s="6">
        <v>333</v>
      </c>
      <c r="F394" s="6">
        <v>3</v>
      </c>
      <c r="G394" s="6">
        <v>1</v>
      </c>
      <c r="H394" s="6" t="s">
        <v>640</v>
      </c>
      <c r="I394" s="6" t="s">
        <v>24172</v>
      </c>
      <c r="J394" s="6">
        <v>20894384</v>
      </c>
      <c r="K394" s="6" t="s">
        <v>660</v>
      </c>
      <c r="L394" s="6" t="s">
        <v>662</v>
      </c>
      <c r="M394" s="8">
        <v>99900</v>
      </c>
      <c r="N394" s="9">
        <v>0.95</v>
      </c>
      <c r="O394" s="8">
        <f t="shared" si="24"/>
        <v>4995</v>
      </c>
      <c r="P394" s="6" t="s">
        <v>16</v>
      </c>
    </row>
    <row r="395" spans="1:16" x14ac:dyDescent="0.3">
      <c r="A395" s="22" t="str">
        <f t="shared" si="25"/>
        <v>2019 ALL ITEM &amp; OLDER D95</v>
      </c>
      <c r="B395" s="7">
        <f t="shared" si="26"/>
        <v>46121</v>
      </c>
      <c r="C395" s="7">
        <f t="shared" si="27"/>
        <v>46127</v>
      </c>
      <c r="D395" s="6">
        <v>3260</v>
      </c>
      <c r="E395" s="6">
        <v>333</v>
      </c>
      <c r="F395" s="6">
        <v>3</v>
      </c>
      <c r="G395" s="6">
        <v>1</v>
      </c>
      <c r="H395" s="6" t="s">
        <v>640</v>
      </c>
      <c r="I395" s="6" t="s">
        <v>24172</v>
      </c>
      <c r="J395" s="6">
        <v>20894393</v>
      </c>
      <c r="K395" s="6" t="s">
        <v>660</v>
      </c>
      <c r="L395" s="6" t="s">
        <v>663</v>
      </c>
      <c r="M395" s="8">
        <v>99900</v>
      </c>
      <c r="N395" s="9">
        <v>0.95</v>
      </c>
      <c r="O395" s="8">
        <f t="shared" si="24"/>
        <v>4995</v>
      </c>
      <c r="P395" s="6" t="s">
        <v>16</v>
      </c>
    </row>
    <row r="396" spans="1:16" x14ac:dyDescent="0.3">
      <c r="A396" s="22" t="str">
        <f t="shared" si="25"/>
        <v>2019 ALL ITEM &amp; OLDER D95</v>
      </c>
      <c r="B396" s="7">
        <f t="shared" si="26"/>
        <v>46121</v>
      </c>
      <c r="C396" s="7">
        <f t="shared" si="27"/>
        <v>46127</v>
      </c>
      <c r="D396" s="6">
        <v>3260</v>
      </c>
      <c r="E396" s="6">
        <v>333</v>
      </c>
      <c r="F396" s="6">
        <v>3</v>
      </c>
      <c r="G396" s="6">
        <v>1</v>
      </c>
      <c r="H396" s="6" t="s">
        <v>640</v>
      </c>
      <c r="I396" s="6" t="s">
        <v>24172</v>
      </c>
      <c r="J396" s="6">
        <v>20894400</v>
      </c>
      <c r="K396" s="6" t="s">
        <v>660</v>
      </c>
      <c r="L396" s="6" t="s">
        <v>664</v>
      </c>
      <c r="M396" s="8">
        <v>99900</v>
      </c>
      <c r="N396" s="9">
        <v>0.95</v>
      </c>
      <c r="O396" s="8">
        <f t="shared" si="24"/>
        <v>4995</v>
      </c>
      <c r="P396" s="6" t="s">
        <v>16</v>
      </c>
    </row>
    <row r="397" spans="1:16" x14ac:dyDescent="0.3">
      <c r="A397" s="22" t="str">
        <f t="shared" si="25"/>
        <v>2019 ALL ITEM &amp; OLDER D95</v>
      </c>
      <c r="B397" s="7">
        <f t="shared" si="26"/>
        <v>46121</v>
      </c>
      <c r="C397" s="7">
        <f t="shared" si="27"/>
        <v>46127</v>
      </c>
      <c r="D397" s="6">
        <v>3260</v>
      </c>
      <c r="E397" s="6">
        <v>333</v>
      </c>
      <c r="F397" s="6">
        <v>3</v>
      </c>
      <c r="G397" s="6">
        <v>1</v>
      </c>
      <c r="H397" s="6" t="s">
        <v>640</v>
      </c>
      <c r="I397" s="6" t="s">
        <v>24172</v>
      </c>
      <c r="J397" s="6">
        <v>21639363</v>
      </c>
      <c r="K397" s="6" t="s">
        <v>665</v>
      </c>
      <c r="L397" s="6" t="s">
        <v>666</v>
      </c>
      <c r="M397" s="8">
        <v>89900</v>
      </c>
      <c r="N397" s="9">
        <v>0.95</v>
      </c>
      <c r="O397" s="8">
        <f t="shared" si="24"/>
        <v>4495</v>
      </c>
      <c r="P397" s="6" t="s">
        <v>16</v>
      </c>
    </row>
    <row r="398" spans="1:16" x14ac:dyDescent="0.3">
      <c r="A398" s="22" t="str">
        <f t="shared" si="25"/>
        <v>2019 ALL ITEM &amp; OLDER D95</v>
      </c>
      <c r="B398" s="7">
        <f t="shared" si="26"/>
        <v>46121</v>
      </c>
      <c r="C398" s="7">
        <f t="shared" si="27"/>
        <v>46127</v>
      </c>
      <c r="D398" s="6">
        <v>3260</v>
      </c>
      <c r="E398" s="6">
        <v>333</v>
      </c>
      <c r="F398" s="6">
        <v>3</v>
      </c>
      <c r="G398" s="6">
        <v>1</v>
      </c>
      <c r="H398" s="6" t="s">
        <v>640</v>
      </c>
      <c r="I398" s="6" t="s">
        <v>24172</v>
      </c>
      <c r="J398" s="6">
        <v>21675805</v>
      </c>
      <c r="K398" s="6" t="s">
        <v>667</v>
      </c>
      <c r="L398" s="6" t="s">
        <v>668</v>
      </c>
      <c r="M398" s="8">
        <v>89900</v>
      </c>
      <c r="N398" s="9">
        <v>0.95</v>
      </c>
      <c r="O398" s="8">
        <f t="shared" si="24"/>
        <v>4495</v>
      </c>
      <c r="P398" s="6" t="s">
        <v>16</v>
      </c>
    </row>
    <row r="399" spans="1:16" x14ac:dyDescent="0.3">
      <c r="A399" s="22" t="str">
        <f t="shared" si="25"/>
        <v>2019 ALL ITEM &amp; OLDER D95</v>
      </c>
      <c r="B399" s="7">
        <f t="shared" si="26"/>
        <v>46121</v>
      </c>
      <c r="C399" s="7">
        <f t="shared" si="27"/>
        <v>46127</v>
      </c>
      <c r="D399" s="6">
        <v>3260</v>
      </c>
      <c r="E399" s="6">
        <v>333</v>
      </c>
      <c r="F399" s="6">
        <v>3</v>
      </c>
      <c r="G399" s="6">
        <v>1</v>
      </c>
      <c r="H399" s="6" t="s">
        <v>640</v>
      </c>
      <c r="I399" s="6" t="s">
        <v>24172</v>
      </c>
      <c r="J399" s="6">
        <v>21675823</v>
      </c>
      <c r="K399" s="6" t="s">
        <v>667</v>
      </c>
      <c r="L399" s="6" t="s">
        <v>669</v>
      </c>
      <c r="M399" s="8">
        <v>89900</v>
      </c>
      <c r="N399" s="9">
        <v>0.95</v>
      </c>
      <c r="O399" s="8">
        <f t="shared" si="24"/>
        <v>4495</v>
      </c>
      <c r="P399" s="6" t="s">
        <v>16</v>
      </c>
    </row>
    <row r="400" spans="1:16" x14ac:dyDescent="0.3">
      <c r="A400" s="22" t="str">
        <f t="shared" si="25"/>
        <v>2019 ALL ITEM &amp; OLDER D95</v>
      </c>
      <c r="B400" s="7">
        <f t="shared" si="26"/>
        <v>46121</v>
      </c>
      <c r="C400" s="7">
        <f t="shared" si="27"/>
        <v>46127</v>
      </c>
      <c r="D400" s="6">
        <v>3260</v>
      </c>
      <c r="E400" s="6">
        <v>333</v>
      </c>
      <c r="F400" s="6">
        <v>3</v>
      </c>
      <c r="G400" s="6">
        <v>1</v>
      </c>
      <c r="H400" s="6" t="s">
        <v>640</v>
      </c>
      <c r="I400" s="6" t="s">
        <v>24172</v>
      </c>
      <c r="J400" s="6">
        <v>21835516</v>
      </c>
      <c r="K400" s="6" t="s">
        <v>670</v>
      </c>
      <c r="L400" s="6" t="s">
        <v>671</v>
      </c>
      <c r="M400" s="8">
        <v>89900</v>
      </c>
      <c r="N400" s="9">
        <v>0.95</v>
      </c>
      <c r="O400" s="8">
        <f t="shared" si="24"/>
        <v>4495</v>
      </c>
      <c r="P400" s="6" t="s">
        <v>16</v>
      </c>
    </row>
    <row r="401" spans="1:16" x14ac:dyDescent="0.3">
      <c r="A401" s="22" t="str">
        <f t="shared" si="25"/>
        <v>2019 ALL ITEM &amp; OLDER D95</v>
      </c>
      <c r="B401" s="7">
        <f t="shared" si="26"/>
        <v>46121</v>
      </c>
      <c r="C401" s="7">
        <f t="shared" si="27"/>
        <v>46127</v>
      </c>
      <c r="D401" s="6">
        <v>3260</v>
      </c>
      <c r="E401" s="6">
        <v>333</v>
      </c>
      <c r="F401" s="6">
        <v>3</v>
      </c>
      <c r="G401" s="6">
        <v>1</v>
      </c>
      <c r="H401" s="6" t="s">
        <v>640</v>
      </c>
      <c r="I401" s="6" t="s">
        <v>24172</v>
      </c>
      <c r="J401" s="6">
        <v>21835525</v>
      </c>
      <c r="K401" s="6" t="s">
        <v>670</v>
      </c>
      <c r="L401" s="6" t="s">
        <v>672</v>
      </c>
      <c r="M401" s="8">
        <v>89900</v>
      </c>
      <c r="N401" s="9">
        <v>0.95</v>
      </c>
      <c r="O401" s="8">
        <f t="shared" si="24"/>
        <v>4495</v>
      </c>
      <c r="P401" s="6" t="s">
        <v>16</v>
      </c>
    </row>
    <row r="402" spans="1:16" x14ac:dyDescent="0.3">
      <c r="A402" s="22" t="str">
        <f t="shared" si="25"/>
        <v>2019 ALL ITEM &amp; OLDER D95</v>
      </c>
      <c r="B402" s="7">
        <f t="shared" si="26"/>
        <v>46121</v>
      </c>
      <c r="C402" s="7">
        <f t="shared" si="27"/>
        <v>46127</v>
      </c>
      <c r="D402" s="6">
        <v>3260</v>
      </c>
      <c r="E402" s="6">
        <v>333</v>
      </c>
      <c r="F402" s="6">
        <v>3</v>
      </c>
      <c r="G402" s="6">
        <v>1</v>
      </c>
      <c r="H402" s="6" t="s">
        <v>640</v>
      </c>
      <c r="I402" s="6" t="s">
        <v>24172</v>
      </c>
      <c r="J402" s="6">
        <v>21835534</v>
      </c>
      <c r="K402" s="6" t="s">
        <v>670</v>
      </c>
      <c r="L402" s="6" t="s">
        <v>673</v>
      </c>
      <c r="M402" s="8">
        <v>89900</v>
      </c>
      <c r="N402" s="9">
        <v>0.95</v>
      </c>
      <c r="O402" s="8">
        <f t="shared" si="24"/>
        <v>4495</v>
      </c>
      <c r="P402" s="6" t="s">
        <v>16</v>
      </c>
    </row>
    <row r="403" spans="1:16" x14ac:dyDescent="0.3">
      <c r="A403" s="22" t="str">
        <f t="shared" si="25"/>
        <v>2019 ALL ITEM &amp; OLDER D95</v>
      </c>
      <c r="B403" s="7">
        <f t="shared" si="26"/>
        <v>46121</v>
      </c>
      <c r="C403" s="7">
        <f t="shared" si="27"/>
        <v>46127</v>
      </c>
      <c r="D403" s="6">
        <v>3260</v>
      </c>
      <c r="E403" s="6">
        <v>333</v>
      </c>
      <c r="F403" s="6">
        <v>3</v>
      </c>
      <c r="G403" s="6">
        <v>1</v>
      </c>
      <c r="H403" s="6" t="s">
        <v>640</v>
      </c>
      <c r="I403" s="6" t="s">
        <v>24172</v>
      </c>
      <c r="J403" s="6">
        <v>21835543</v>
      </c>
      <c r="K403" s="6" t="s">
        <v>670</v>
      </c>
      <c r="L403" s="6" t="s">
        <v>674</v>
      </c>
      <c r="M403" s="8">
        <v>89900</v>
      </c>
      <c r="N403" s="9">
        <v>0.95</v>
      </c>
      <c r="O403" s="8">
        <f t="shared" si="24"/>
        <v>4495</v>
      </c>
      <c r="P403" s="6" t="s">
        <v>16</v>
      </c>
    </row>
    <row r="404" spans="1:16" x14ac:dyDescent="0.3">
      <c r="A404" s="22" t="str">
        <f t="shared" si="25"/>
        <v>2019 ALL ITEM &amp; OLDER D95</v>
      </c>
      <c r="B404" s="7">
        <f t="shared" si="26"/>
        <v>46121</v>
      </c>
      <c r="C404" s="7">
        <f t="shared" si="27"/>
        <v>46127</v>
      </c>
      <c r="D404" s="6">
        <v>3260</v>
      </c>
      <c r="E404" s="6">
        <v>333</v>
      </c>
      <c r="F404" s="6">
        <v>3</v>
      </c>
      <c r="G404" s="6">
        <v>1</v>
      </c>
      <c r="H404" s="6" t="s">
        <v>640</v>
      </c>
      <c r="I404" s="6" t="s">
        <v>24172</v>
      </c>
      <c r="J404" s="6">
        <v>22128734</v>
      </c>
      <c r="K404" s="6" t="s">
        <v>675</v>
      </c>
      <c r="L404" s="6" t="s">
        <v>676</v>
      </c>
      <c r="M404" s="8">
        <v>99900</v>
      </c>
      <c r="N404" s="9">
        <v>0.95</v>
      </c>
      <c r="O404" s="8">
        <f t="shared" si="24"/>
        <v>4995</v>
      </c>
      <c r="P404" s="6" t="s">
        <v>16</v>
      </c>
    </row>
    <row r="405" spans="1:16" x14ac:dyDescent="0.3">
      <c r="A405" s="22" t="str">
        <f t="shared" si="25"/>
        <v>2019 ALL ITEM &amp; OLDER D95</v>
      </c>
      <c r="B405" s="7">
        <f t="shared" si="26"/>
        <v>46121</v>
      </c>
      <c r="C405" s="7">
        <f t="shared" si="27"/>
        <v>46127</v>
      </c>
      <c r="D405" s="6">
        <v>3260</v>
      </c>
      <c r="E405" s="6">
        <v>333</v>
      </c>
      <c r="F405" s="6">
        <v>3</v>
      </c>
      <c r="G405" s="6">
        <v>1</v>
      </c>
      <c r="H405" s="6" t="s">
        <v>640</v>
      </c>
      <c r="I405" s="6" t="s">
        <v>24172</v>
      </c>
      <c r="J405" s="6">
        <v>22465996</v>
      </c>
      <c r="K405" s="6" t="s">
        <v>677</v>
      </c>
      <c r="L405" s="6" t="s">
        <v>678</v>
      </c>
      <c r="M405" s="8">
        <v>89900</v>
      </c>
      <c r="N405" s="9">
        <v>0.95</v>
      </c>
      <c r="O405" s="8">
        <f t="shared" si="24"/>
        <v>4495</v>
      </c>
      <c r="P405" s="6" t="s">
        <v>16</v>
      </c>
    </row>
    <row r="406" spans="1:16" x14ac:dyDescent="0.3">
      <c r="A406" s="22" t="str">
        <f t="shared" si="25"/>
        <v>2019 ALL ITEM &amp; OLDER D95</v>
      </c>
      <c r="B406" s="7">
        <f t="shared" si="26"/>
        <v>46121</v>
      </c>
      <c r="C406" s="7">
        <f t="shared" si="27"/>
        <v>46127</v>
      </c>
      <c r="D406" s="6">
        <v>3260</v>
      </c>
      <c r="E406" s="6">
        <v>333</v>
      </c>
      <c r="F406" s="6">
        <v>3</v>
      </c>
      <c r="G406" s="6">
        <v>1</v>
      </c>
      <c r="H406" s="6" t="s">
        <v>640</v>
      </c>
      <c r="I406" s="6" t="s">
        <v>24172</v>
      </c>
      <c r="J406" s="6">
        <v>22881885</v>
      </c>
      <c r="K406" s="6" t="s">
        <v>679</v>
      </c>
      <c r="L406" s="6" t="s">
        <v>680</v>
      </c>
      <c r="M406" s="8">
        <v>99900</v>
      </c>
      <c r="N406" s="9">
        <v>0.95</v>
      </c>
      <c r="O406" s="8">
        <f t="shared" si="24"/>
        <v>4995</v>
      </c>
      <c r="P406" s="6" t="s">
        <v>16</v>
      </c>
    </row>
    <row r="407" spans="1:16" x14ac:dyDescent="0.3">
      <c r="A407" s="22" t="str">
        <f t="shared" si="25"/>
        <v>2019 ALL ITEM &amp; OLDER D95</v>
      </c>
      <c r="B407" s="7">
        <f t="shared" si="26"/>
        <v>46121</v>
      </c>
      <c r="C407" s="7">
        <f t="shared" si="27"/>
        <v>46127</v>
      </c>
      <c r="D407" s="6">
        <v>3260</v>
      </c>
      <c r="E407" s="6">
        <v>333</v>
      </c>
      <c r="F407" s="6">
        <v>3</v>
      </c>
      <c r="G407" s="6">
        <v>1</v>
      </c>
      <c r="H407" s="6" t="s">
        <v>640</v>
      </c>
      <c r="I407" s="6" t="s">
        <v>24172</v>
      </c>
      <c r="J407" s="6">
        <v>23063534</v>
      </c>
      <c r="K407" s="6" t="s">
        <v>681</v>
      </c>
      <c r="L407" s="6" t="s">
        <v>682</v>
      </c>
      <c r="M407" s="8">
        <v>109900</v>
      </c>
      <c r="N407" s="9">
        <v>0.95</v>
      </c>
      <c r="O407" s="8">
        <f t="shared" si="24"/>
        <v>5495</v>
      </c>
      <c r="P407" s="6" t="s">
        <v>16</v>
      </c>
    </row>
    <row r="408" spans="1:16" x14ac:dyDescent="0.3">
      <c r="A408" s="22" t="str">
        <f t="shared" si="25"/>
        <v>2019 ALL ITEM &amp; OLDER D95</v>
      </c>
      <c r="B408" s="7">
        <f t="shared" si="26"/>
        <v>46121</v>
      </c>
      <c r="C408" s="7">
        <f t="shared" si="27"/>
        <v>46127</v>
      </c>
      <c r="D408" s="6">
        <v>3260</v>
      </c>
      <c r="E408" s="6">
        <v>333</v>
      </c>
      <c r="F408" s="6">
        <v>3</v>
      </c>
      <c r="G408" s="6">
        <v>1</v>
      </c>
      <c r="H408" s="6" t="s">
        <v>640</v>
      </c>
      <c r="I408" s="6" t="s">
        <v>24172</v>
      </c>
      <c r="J408" s="6">
        <v>23234797</v>
      </c>
      <c r="K408" s="6" t="s">
        <v>683</v>
      </c>
      <c r="L408" s="6" t="s">
        <v>684</v>
      </c>
      <c r="M408" s="8">
        <v>119900</v>
      </c>
      <c r="N408" s="9">
        <v>0.95</v>
      </c>
      <c r="O408" s="8">
        <f t="shared" si="24"/>
        <v>5995</v>
      </c>
      <c r="P408" s="6" t="s">
        <v>16</v>
      </c>
    </row>
    <row r="409" spans="1:16" x14ac:dyDescent="0.3">
      <c r="A409" s="22" t="str">
        <f t="shared" si="25"/>
        <v>2019 ALL ITEM &amp; OLDER D95</v>
      </c>
      <c r="B409" s="7">
        <f t="shared" si="26"/>
        <v>46121</v>
      </c>
      <c r="C409" s="7">
        <f t="shared" si="27"/>
        <v>46127</v>
      </c>
      <c r="D409" s="6">
        <v>3260</v>
      </c>
      <c r="E409" s="6">
        <v>333</v>
      </c>
      <c r="F409" s="6">
        <v>3</v>
      </c>
      <c r="G409" s="6">
        <v>1</v>
      </c>
      <c r="H409" s="6" t="s">
        <v>640</v>
      </c>
      <c r="I409" s="6" t="s">
        <v>24172</v>
      </c>
      <c r="J409" s="6">
        <v>23234984</v>
      </c>
      <c r="K409" s="6" t="s">
        <v>685</v>
      </c>
      <c r="L409" s="6" t="s">
        <v>686</v>
      </c>
      <c r="M409" s="8">
        <v>119900</v>
      </c>
      <c r="N409" s="9">
        <v>0.95</v>
      </c>
      <c r="O409" s="8">
        <f t="shared" si="24"/>
        <v>5995</v>
      </c>
      <c r="P409" s="6" t="s">
        <v>16</v>
      </c>
    </row>
    <row r="410" spans="1:16" x14ac:dyDescent="0.3">
      <c r="A410" s="22" t="str">
        <f t="shared" si="25"/>
        <v>2019 ALL ITEM &amp; OLDER D95</v>
      </c>
      <c r="B410" s="7">
        <f t="shared" si="26"/>
        <v>46121</v>
      </c>
      <c r="C410" s="7">
        <f t="shared" si="27"/>
        <v>46127</v>
      </c>
      <c r="D410" s="6">
        <v>3260</v>
      </c>
      <c r="E410" s="6">
        <v>333</v>
      </c>
      <c r="F410" s="6">
        <v>3</v>
      </c>
      <c r="G410" s="6">
        <v>1</v>
      </c>
      <c r="H410" s="6" t="s">
        <v>640</v>
      </c>
      <c r="I410" s="6" t="s">
        <v>24172</v>
      </c>
      <c r="J410" s="6">
        <v>23461096</v>
      </c>
      <c r="K410" s="6" t="s">
        <v>687</v>
      </c>
      <c r="L410" s="6" t="s">
        <v>688</v>
      </c>
      <c r="M410" s="8">
        <v>129900</v>
      </c>
      <c r="N410" s="9">
        <v>0.95</v>
      </c>
      <c r="O410" s="8">
        <f t="shared" si="24"/>
        <v>6495</v>
      </c>
      <c r="P410" s="6" t="s">
        <v>16</v>
      </c>
    </row>
    <row r="411" spans="1:16" x14ac:dyDescent="0.3">
      <c r="A411" s="22" t="str">
        <f t="shared" si="25"/>
        <v>2019 ALL ITEM &amp; OLDER D95</v>
      </c>
      <c r="B411" s="7">
        <f t="shared" si="26"/>
        <v>46121</v>
      </c>
      <c r="C411" s="7">
        <f t="shared" si="27"/>
        <v>46127</v>
      </c>
      <c r="D411" s="6">
        <v>3260</v>
      </c>
      <c r="E411" s="6">
        <v>333</v>
      </c>
      <c r="F411" s="6">
        <v>3</v>
      </c>
      <c r="G411" s="6">
        <v>1</v>
      </c>
      <c r="H411" s="6" t="s">
        <v>640</v>
      </c>
      <c r="I411" s="6" t="s">
        <v>24172</v>
      </c>
      <c r="J411" s="6">
        <v>23614331</v>
      </c>
      <c r="K411" s="6" t="s">
        <v>689</v>
      </c>
      <c r="L411" s="6" t="s">
        <v>690</v>
      </c>
      <c r="M411" s="8">
        <v>139900</v>
      </c>
      <c r="N411" s="9">
        <v>0.95</v>
      </c>
      <c r="O411" s="8">
        <f t="shared" si="24"/>
        <v>6995</v>
      </c>
      <c r="P411" s="6" t="s">
        <v>16</v>
      </c>
    </row>
    <row r="412" spans="1:16" x14ac:dyDescent="0.3">
      <c r="A412" s="22" t="str">
        <f t="shared" si="25"/>
        <v>2019 ALL ITEM &amp; OLDER D95</v>
      </c>
      <c r="B412" s="7">
        <f t="shared" si="26"/>
        <v>46121</v>
      </c>
      <c r="C412" s="7">
        <f t="shared" si="27"/>
        <v>46127</v>
      </c>
      <c r="D412" s="6">
        <v>3260</v>
      </c>
      <c r="E412" s="6">
        <v>333</v>
      </c>
      <c r="F412" s="6">
        <v>3</v>
      </c>
      <c r="G412" s="6">
        <v>1</v>
      </c>
      <c r="H412" s="6" t="s">
        <v>640</v>
      </c>
      <c r="I412" s="6" t="s">
        <v>24172</v>
      </c>
      <c r="J412" s="6">
        <v>23614420</v>
      </c>
      <c r="K412" s="6" t="s">
        <v>691</v>
      </c>
      <c r="L412" s="6" t="s">
        <v>692</v>
      </c>
      <c r="M412" s="8">
        <v>139900</v>
      </c>
      <c r="N412" s="9">
        <v>0.95</v>
      </c>
      <c r="O412" s="8">
        <f t="shared" si="24"/>
        <v>6995</v>
      </c>
      <c r="P412" s="6" t="s">
        <v>16</v>
      </c>
    </row>
    <row r="413" spans="1:16" x14ac:dyDescent="0.3">
      <c r="A413" s="22" t="str">
        <f t="shared" si="25"/>
        <v>2019 ALL ITEM &amp; OLDER D95</v>
      </c>
      <c r="B413" s="7">
        <f t="shared" si="26"/>
        <v>46121</v>
      </c>
      <c r="C413" s="7">
        <f t="shared" si="27"/>
        <v>46127</v>
      </c>
      <c r="D413" s="6">
        <v>3260</v>
      </c>
      <c r="E413" s="6">
        <v>333</v>
      </c>
      <c r="F413" s="6">
        <v>3</v>
      </c>
      <c r="G413" s="6">
        <v>1</v>
      </c>
      <c r="H413" s="6" t="s">
        <v>640</v>
      </c>
      <c r="I413" s="6" t="s">
        <v>24172</v>
      </c>
      <c r="J413" s="6">
        <v>23615689</v>
      </c>
      <c r="K413" s="6" t="s">
        <v>693</v>
      </c>
      <c r="L413" s="6" t="s">
        <v>694</v>
      </c>
      <c r="M413" s="8">
        <v>139900</v>
      </c>
      <c r="N413" s="9">
        <v>0.95</v>
      </c>
      <c r="O413" s="8">
        <f t="shared" si="24"/>
        <v>6995</v>
      </c>
      <c r="P413" s="6" t="s">
        <v>16</v>
      </c>
    </row>
    <row r="414" spans="1:16" x14ac:dyDescent="0.3">
      <c r="A414" s="22" t="str">
        <f t="shared" si="25"/>
        <v>2019 ALL ITEM &amp; OLDER D95</v>
      </c>
      <c r="B414" s="7">
        <f t="shared" si="26"/>
        <v>46121</v>
      </c>
      <c r="C414" s="7">
        <f t="shared" si="27"/>
        <v>46127</v>
      </c>
      <c r="D414" s="6">
        <v>3260</v>
      </c>
      <c r="E414" s="6">
        <v>333</v>
      </c>
      <c r="F414" s="6">
        <v>3</v>
      </c>
      <c r="G414" s="6">
        <v>1</v>
      </c>
      <c r="H414" s="6" t="s">
        <v>640</v>
      </c>
      <c r="I414" s="6" t="s">
        <v>24172</v>
      </c>
      <c r="J414" s="6">
        <v>23615698</v>
      </c>
      <c r="K414" s="6" t="s">
        <v>693</v>
      </c>
      <c r="L414" s="6" t="s">
        <v>695</v>
      </c>
      <c r="M414" s="8">
        <v>139900</v>
      </c>
      <c r="N414" s="9">
        <v>0.95</v>
      </c>
      <c r="O414" s="8">
        <f t="shared" si="24"/>
        <v>6995</v>
      </c>
      <c r="P414" s="6" t="s">
        <v>16</v>
      </c>
    </row>
    <row r="415" spans="1:16" x14ac:dyDescent="0.3">
      <c r="A415" s="22" t="str">
        <f t="shared" si="25"/>
        <v>2019 ALL ITEM &amp; OLDER D95</v>
      </c>
      <c r="B415" s="7">
        <f t="shared" si="26"/>
        <v>46121</v>
      </c>
      <c r="C415" s="7">
        <f t="shared" si="27"/>
        <v>46127</v>
      </c>
      <c r="D415" s="6">
        <v>3260</v>
      </c>
      <c r="E415" s="6">
        <v>333</v>
      </c>
      <c r="F415" s="6">
        <v>3</v>
      </c>
      <c r="G415" s="6">
        <v>1</v>
      </c>
      <c r="H415" s="6" t="s">
        <v>640</v>
      </c>
      <c r="I415" s="6" t="s">
        <v>24172</v>
      </c>
      <c r="J415" s="6">
        <v>23615723</v>
      </c>
      <c r="K415" s="6" t="s">
        <v>696</v>
      </c>
      <c r="L415" s="6" t="s">
        <v>697</v>
      </c>
      <c r="M415" s="8">
        <v>139900</v>
      </c>
      <c r="N415" s="9">
        <v>0.95</v>
      </c>
      <c r="O415" s="8">
        <f t="shared" si="24"/>
        <v>6995</v>
      </c>
      <c r="P415" s="6" t="s">
        <v>16</v>
      </c>
    </row>
    <row r="416" spans="1:16" x14ac:dyDescent="0.3">
      <c r="A416" s="22" t="str">
        <f t="shared" si="25"/>
        <v>2019 ALL ITEM &amp; OLDER D95</v>
      </c>
      <c r="B416" s="7">
        <f t="shared" si="26"/>
        <v>46121</v>
      </c>
      <c r="C416" s="7">
        <f t="shared" si="27"/>
        <v>46127</v>
      </c>
      <c r="D416" s="6">
        <v>3260</v>
      </c>
      <c r="E416" s="6">
        <v>333</v>
      </c>
      <c r="F416" s="6">
        <v>3</v>
      </c>
      <c r="G416" s="6">
        <v>1</v>
      </c>
      <c r="H416" s="6" t="s">
        <v>640</v>
      </c>
      <c r="I416" s="6" t="s">
        <v>24172</v>
      </c>
      <c r="J416" s="6">
        <v>23644773</v>
      </c>
      <c r="K416" s="6" t="s">
        <v>698</v>
      </c>
      <c r="L416" s="6" t="s">
        <v>699</v>
      </c>
      <c r="M416" s="8">
        <v>119900</v>
      </c>
      <c r="N416" s="9">
        <v>0.95</v>
      </c>
      <c r="O416" s="8">
        <f t="shared" si="24"/>
        <v>5995</v>
      </c>
      <c r="P416" s="6" t="s">
        <v>16</v>
      </c>
    </row>
    <row r="417" spans="1:16" x14ac:dyDescent="0.3">
      <c r="A417" s="22" t="str">
        <f t="shared" si="25"/>
        <v>2019 ALL ITEM &amp; OLDER D95</v>
      </c>
      <c r="B417" s="7">
        <f t="shared" si="26"/>
        <v>46121</v>
      </c>
      <c r="C417" s="7">
        <f t="shared" si="27"/>
        <v>46127</v>
      </c>
      <c r="D417" s="6">
        <v>3260</v>
      </c>
      <c r="E417" s="6">
        <v>333</v>
      </c>
      <c r="F417" s="6">
        <v>3</v>
      </c>
      <c r="G417" s="6">
        <v>1</v>
      </c>
      <c r="H417" s="6" t="s">
        <v>640</v>
      </c>
      <c r="I417" s="6" t="s">
        <v>24172</v>
      </c>
      <c r="J417" s="6">
        <v>23657849</v>
      </c>
      <c r="K417" s="6" t="s">
        <v>700</v>
      </c>
      <c r="L417" s="6" t="s">
        <v>701</v>
      </c>
      <c r="M417" s="8">
        <v>89900</v>
      </c>
      <c r="N417" s="9">
        <v>0.95</v>
      </c>
      <c r="O417" s="8">
        <f t="shared" si="24"/>
        <v>4495</v>
      </c>
      <c r="P417" s="6" t="s">
        <v>16</v>
      </c>
    </row>
    <row r="418" spans="1:16" x14ac:dyDescent="0.3">
      <c r="A418" s="22" t="str">
        <f t="shared" si="25"/>
        <v>2019 ALL ITEM &amp; OLDER D95</v>
      </c>
      <c r="B418" s="7">
        <f t="shared" si="26"/>
        <v>46121</v>
      </c>
      <c r="C418" s="7">
        <f t="shared" si="27"/>
        <v>46127</v>
      </c>
      <c r="D418" s="6">
        <v>3260</v>
      </c>
      <c r="E418" s="6">
        <v>333</v>
      </c>
      <c r="F418" s="6">
        <v>3</v>
      </c>
      <c r="G418" s="6">
        <v>1</v>
      </c>
      <c r="H418" s="6" t="s">
        <v>640</v>
      </c>
      <c r="I418" s="6" t="s">
        <v>24172</v>
      </c>
      <c r="J418" s="6">
        <v>23690857</v>
      </c>
      <c r="K418" s="6" t="s">
        <v>702</v>
      </c>
      <c r="L418" s="6" t="s">
        <v>703</v>
      </c>
      <c r="M418" s="8">
        <v>109900</v>
      </c>
      <c r="N418" s="9">
        <v>0.95</v>
      </c>
      <c r="O418" s="8">
        <f t="shared" si="24"/>
        <v>5495</v>
      </c>
      <c r="P418" s="6" t="s">
        <v>16</v>
      </c>
    </row>
    <row r="419" spans="1:16" x14ac:dyDescent="0.3">
      <c r="A419" s="22" t="str">
        <f t="shared" si="25"/>
        <v>2019 ALL ITEM &amp; OLDER D95</v>
      </c>
      <c r="B419" s="7">
        <f t="shared" si="26"/>
        <v>46121</v>
      </c>
      <c r="C419" s="7">
        <f t="shared" si="27"/>
        <v>46127</v>
      </c>
      <c r="D419" s="6">
        <v>3260</v>
      </c>
      <c r="E419" s="6">
        <v>333</v>
      </c>
      <c r="F419" s="6">
        <v>3</v>
      </c>
      <c r="G419" s="6">
        <v>1</v>
      </c>
      <c r="H419" s="6" t="s">
        <v>640</v>
      </c>
      <c r="I419" s="6" t="s">
        <v>24172</v>
      </c>
      <c r="J419" s="6">
        <v>23885558</v>
      </c>
      <c r="K419" s="6" t="s">
        <v>704</v>
      </c>
      <c r="L419" s="6" t="s">
        <v>705</v>
      </c>
      <c r="M419" s="8">
        <v>129900</v>
      </c>
      <c r="N419" s="9">
        <v>0.95</v>
      </c>
      <c r="O419" s="8">
        <f t="shared" si="24"/>
        <v>6495</v>
      </c>
      <c r="P419" s="6" t="s">
        <v>16</v>
      </c>
    </row>
    <row r="420" spans="1:16" x14ac:dyDescent="0.3">
      <c r="A420" s="22" t="str">
        <f t="shared" si="25"/>
        <v>2019 ALL ITEM &amp; OLDER D95</v>
      </c>
      <c r="B420" s="7">
        <f t="shared" si="26"/>
        <v>46121</v>
      </c>
      <c r="C420" s="7">
        <f t="shared" si="27"/>
        <v>46127</v>
      </c>
      <c r="D420" s="6">
        <v>3260</v>
      </c>
      <c r="E420" s="6">
        <v>333</v>
      </c>
      <c r="F420" s="6">
        <v>3</v>
      </c>
      <c r="G420" s="6">
        <v>1</v>
      </c>
      <c r="H420" s="6" t="s">
        <v>640</v>
      </c>
      <c r="I420" s="6" t="s">
        <v>24172</v>
      </c>
      <c r="J420" s="6">
        <v>23885601</v>
      </c>
      <c r="K420" s="6" t="s">
        <v>706</v>
      </c>
      <c r="L420" s="6" t="s">
        <v>707</v>
      </c>
      <c r="M420" s="8">
        <v>129900</v>
      </c>
      <c r="N420" s="9">
        <v>0.95</v>
      </c>
      <c r="O420" s="8">
        <f t="shared" si="24"/>
        <v>6495</v>
      </c>
      <c r="P420" s="6" t="s">
        <v>16</v>
      </c>
    </row>
    <row r="421" spans="1:16" x14ac:dyDescent="0.3">
      <c r="A421" s="22" t="str">
        <f t="shared" si="25"/>
        <v>2019 ALL ITEM &amp; OLDER D95</v>
      </c>
      <c r="B421" s="7">
        <f t="shared" si="26"/>
        <v>46121</v>
      </c>
      <c r="C421" s="7">
        <f t="shared" si="27"/>
        <v>46127</v>
      </c>
      <c r="D421" s="6">
        <v>3260</v>
      </c>
      <c r="E421" s="6">
        <v>333</v>
      </c>
      <c r="F421" s="6">
        <v>3</v>
      </c>
      <c r="G421" s="6">
        <v>1</v>
      </c>
      <c r="H421" s="6" t="s">
        <v>640</v>
      </c>
      <c r="I421" s="6" t="s">
        <v>24172</v>
      </c>
      <c r="J421" s="6">
        <v>23885610</v>
      </c>
      <c r="K421" s="6" t="s">
        <v>706</v>
      </c>
      <c r="L421" s="6" t="s">
        <v>708</v>
      </c>
      <c r="M421" s="8">
        <v>129900</v>
      </c>
      <c r="N421" s="9">
        <v>0.95</v>
      </c>
      <c r="O421" s="8">
        <f t="shared" si="24"/>
        <v>6495</v>
      </c>
      <c r="P421" s="6" t="s">
        <v>16</v>
      </c>
    </row>
    <row r="422" spans="1:16" x14ac:dyDescent="0.3">
      <c r="A422" s="22" t="str">
        <f t="shared" si="25"/>
        <v>2019 ALL ITEM &amp; OLDER D95</v>
      </c>
      <c r="B422" s="7">
        <f t="shared" si="26"/>
        <v>46121</v>
      </c>
      <c r="C422" s="7">
        <f t="shared" si="27"/>
        <v>46127</v>
      </c>
      <c r="D422" s="6">
        <v>3260</v>
      </c>
      <c r="E422" s="6">
        <v>333</v>
      </c>
      <c r="F422" s="6">
        <v>3</v>
      </c>
      <c r="G422" s="6">
        <v>1</v>
      </c>
      <c r="H422" s="6" t="s">
        <v>640</v>
      </c>
      <c r="I422" s="6" t="s">
        <v>24172</v>
      </c>
      <c r="J422" s="6">
        <v>23885727</v>
      </c>
      <c r="K422" s="6" t="s">
        <v>709</v>
      </c>
      <c r="L422" s="6" t="s">
        <v>710</v>
      </c>
      <c r="M422" s="8">
        <v>109900</v>
      </c>
      <c r="N422" s="9">
        <v>0.95</v>
      </c>
      <c r="O422" s="8">
        <f t="shared" si="24"/>
        <v>5495</v>
      </c>
      <c r="P422" s="6" t="s">
        <v>16</v>
      </c>
    </row>
    <row r="423" spans="1:16" x14ac:dyDescent="0.3">
      <c r="A423" s="22" t="str">
        <f t="shared" si="25"/>
        <v>2019 ALL ITEM &amp; OLDER D95</v>
      </c>
      <c r="B423" s="7">
        <f t="shared" si="26"/>
        <v>46121</v>
      </c>
      <c r="C423" s="7">
        <f t="shared" si="27"/>
        <v>46127</v>
      </c>
      <c r="D423" s="6">
        <v>3260</v>
      </c>
      <c r="E423" s="6">
        <v>333</v>
      </c>
      <c r="F423" s="6">
        <v>3</v>
      </c>
      <c r="G423" s="6">
        <v>1</v>
      </c>
      <c r="H423" s="6" t="s">
        <v>640</v>
      </c>
      <c r="I423" s="6" t="s">
        <v>24172</v>
      </c>
      <c r="J423" s="6">
        <v>23886002</v>
      </c>
      <c r="K423" s="6" t="s">
        <v>711</v>
      </c>
      <c r="L423" s="6" t="s">
        <v>712</v>
      </c>
      <c r="M423" s="8">
        <v>109900</v>
      </c>
      <c r="N423" s="9">
        <v>0.95</v>
      </c>
      <c r="O423" s="8">
        <f t="shared" si="24"/>
        <v>5495</v>
      </c>
      <c r="P423" s="6" t="s">
        <v>16</v>
      </c>
    </row>
    <row r="424" spans="1:16" x14ac:dyDescent="0.3">
      <c r="A424" s="22" t="str">
        <f t="shared" si="25"/>
        <v>2019 ALL ITEM &amp; OLDER D95</v>
      </c>
      <c r="B424" s="7">
        <f t="shared" si="26"/>
        <v>46121</v>
      </c>
      <c r="C424" s="7">
        <f t="shared" si="27"/>
        <v>46127</v>
      </c>
      <c r="D424" s="6">
        <v>3260</v>
      </c>
      <c r="E424" s="6">
        <v>333</v>
      </c>
      <c r="F424" s="6">
        <v>3</v>
      </c>
      <c r="G424" s="6">
        <v>1</v>
      </c>
      <c r="H424" s="6" t="s">
        <v>640</v>
      </c>
      <c r="I424" s="6" t="s">
        <v>24172</v>
      </c>
      <c r="J424" s="6">
        <v>24031610</v>
      </c>
      <c r="K424" s="6" t="s">
        <v>713</v>
      </c>
      <c r="L424" s="6" t="s">
        <v>714</v>
      </c>
      <c r="M424" s="8">
        <v>109900</v>
      </c>
      <c r="N424" s="9">
        <v>0.95</v>
      </c>
      <c r="O424" s="8">
        <f t="shared" si="24"/>
        <v>5495</v>
      </c>
      <c r="P424" s="6" t="s">
        <v>16</v>
      </c>
    </row>
    <row r="425" spans="1:16" x14ac:dyDescent="0.3">
      <c r="A425" s="22" t="str">
        <f t="shared" si="25"/>
        <v>2019 ALL ITEM &amp; OLDER D95</v>
      </c>
      <c r="B425" s="7">
        <f t="shared" si="26"/>
        <v>46121</v>
      </c>
      <c r="C425" s="7">
        <f t="shared" si="27"/>
        <v>46127</v>
      </c>
      <c r="D425" s="6">
        <v>3260</v>
      </c>
      <c r="E425" s="6">
        <v>333</v>
      </c>
      <c r="F425" s="6">
        <v>3</v>
      </c>
      <c r="G425" s="6">
        <v>1</v>
      </c>
      <c r="H425" s="6" t="s">
        <v>640</v>
      </c>
      <c r="I425" s="6" t="s">
        <v>24172</v>
      </c>
      <c r="J425" s="6">
        <v>24041805</v>
      </c>
      <c r="K425" s="6" t="s">
        <v>715</v>
      </c>
      <c r="L425" s="6" t="s">
        <v>716</v>
      </c>
      <c r="M425" s="8">
        <v>109900</v>
      </c>
      <c r="N425" s="9">
        <v>0.95</v>
      </c>
      <c r="O425" s="8">
        <f t="shared" si="24"/>
        <v>5495</v>
      </c>
      <c r="P425" s="6" t="s">
        <v>16</v>
      </c>
    </row>
    <row r="426" spans="1:16" x14ac:dyDescent="0.3">
      <c r="A426" s="22" t="str">
        <f t="shared" si="25"/>
        <v>2019 ALL ITEM &amp; OLDER D95</v>
      </c>
      <c r="B426" s="7">
        <f t="shared" si="26"/>
        <v>46121</v>
      </c>
      <c r="C426" s="7">
        <f t="shared" si="27"/>
        <v>46127</v>
      </c>
      <c r="D426" s="6">
        <v>3260</v>
      </c>
      <c r="E426" s="6">
        <v>333</v>
      </c>
      <c r="F426" s="6">
        <v>3</v>
      </c>
      <c r="G426" s="6">
        <v>1</v>
      </c>
      <c r="H426" s="6" t="s">
        <v>640</v>
      </c>
      <c r="I426" s="6" t="s">
        <v>24172</v>
      </c>
      <c r="J426" s="6">
        <v>24044268</v>
      </c>
      <c r="K426" s="6" t="s">
        <v>717</v>
      </c>
      <c r="L426" s="6" t="s">
        <v>718</v>
      </c>
      <c r="M426" s="8">
        <v>109900</v>
      </c>
      <c r="N426" s="9">
        <v>0.95</v>
      </c>
      <c r="O426" s="8">
        <f t="shared" si="24"/>
        <v>5495</v>
      </c>
      <c r="P426" s="6" t="s">
        <v>16</v>
      </c>
    </row>
    <row r="427" spans="1:16" x14ac:dyDescent="0.3">
      <c r="A427" s="22" t="str">
        <f t="shared" si="25"/>
        <v>2019 ALL ITEM &amp; OLDER D95</v>
      </c>
      <c r="B427" s="7">
        <f t="shared" si="26"/>
        <v>46121</v>
      </c>
      <c r="C427" s="7">
        <f t="shared" si="27"/>
        <v>46127</v>
      </c>
      <c r="D427" s="6">
        <v>3260</v>
      </c>
      <c r="E427" s="6">
        <v>333</v>
      </c>
      <c r="F427" s="6">
        <v>3</v>
      </c>
      <c r="G427" s="6">
        <v>1</v>
      </c>
      <c r="H427" s="6" t="s">
        <v>640</v>
      </c>
      <c r="I427" s="6" t="s">
        <v>24172</v>
      </c>
      <c r="J427" s="6">
        <v>24044464</v>
      </c>
      <c r="K427" s="6" t="s">
        <v>719</v>
      </c>
      <c r="L427" s="6" t="s">
        <v>720</v>
      </c>
      <c r="M427" s="8">
        <v>109900</v>
      </c>
      <c r="N427" s="9">
        <v>0.95</v>
      </c>
      <c r="O427" s="8">
        <f t="shared" si="24"/>
        <v>5495</v>
      </c>
      <c r="P427" s="6" t="s">
        <v>16</v>
      </c>
    </row>
    <row r="428" spans="1:16" x14ac:dyDescent="0.3">
      <c r="A428" s="22" t="str">
        <f t="shared" si="25"/>
        <v>2019 ALL ITEM &amp; OLDER D95</v>
      </c>
      <c r="B428" s="7">
        <f t="shared" si="26"/>
        <v>46121</v>
      </c>
      <c r="C428" s="7">
        <f t="shared" si="27"/>
        <v>46127</v>
      </c>
      <c r="D428" s="6">
        <v>3260</v>
      </c>
      <c r="E428" s="6">
        <v>333</v>
      </c>
      <c r="F428" s="6">
        <v>3</v>
      </c>
      <c r="G428" s="6">
        <v>1</v>
      </c>
      <c r="H428" s="6" t="s">
        <v>640</v>
      </c>
      <c r="I428" s="6" t="s">
        <v>24172</v>
      </c>
      <c r="J428" s="6">
        <v>24045221</v>
      </c>
      <c r="K428" s="6" t="s">
        <v>721</v>
      </c>
      <c r="L428" s="6" t="s">
        <v>722</v>
      </c>
      <c r="M428" s="8">
        <v>109900</v>
      </c>
      <c r="N428" s="9">
        <v>0.95</v>
      </c>
      <c r="O428" s="8">
        <f t="shared" si="24"/>
        <v>5495</v>
      </c>
      <c r="P428" s="6" t="s">
        <v>16</v>
      </c>
    </row>
    <row r="429" spans="1:16" x14ac:dyDescent="0.3">
      <c r="A429" s="22" t="str">
        <f t="shared" si="25"/>
        <v>2019 ALL ITEM &amp; OLDER D95</v>
      </c>
      <c r="B429" s="7">
        <f t="shared" si="26"/>
        <v>46121</v>
      </c>
      <c r="C429" s="7">
        <f t="shared" si="27"/>
        <v>46127</v>
      </c>
      <c r="D429" s="6">
        <v>3260</v>
      </c>
      <c r="E429" s="6">
        <v>333</v>
      </c>
      <c r="F429" s="6">
        <v>3</v>
      </c>
      <c r="G429" s="6">
        <v>1</v>
      </c>
      <c r="H429" s="6" t="s">
        <v>640</v>
      </c>
      <c r="I429" s="6" t="s">
        <v>24172</v>
      </c>
      <c r="J429" s="6">
        <v>24045490</v>
      </c>
      <c r="K429" s="6" t="s">
        <v>723</v>
      </c>
      <c r="L429" s="6" t="s">
        <v>724</v>
      </c>
      <c r="M429" s="8">
        <v>109900</v>
      </c>
      <c r="N429" s="9">
        <v>0.95</v>
      </c>
      <c r="O429" s="8">
        <f t="shared" si="24"/>
        <v>5495</v>
      </c>
      <c r="P429" s="6" t="s">
        <v>16</v>
      </c>
    </row>
    <row r="430" spans="1:16" x14ac:dyDescent="0.3">
      <c r="A430" s="22" t="str">
        <f t="shared" si="25"/>
        <v>2019 ALL ITEM &amp; OLDER D95</v>
      </c>
      <c r="B430" s="7">
        <f t="shared" si="26"/>
        <v>46121</v>
      </c>
      <c r="C430" s="7">
        <f t="shared" si="27"/>
        <v>46127</v>
      </c>
      <c r="D430" s="6">
        <v>3260</v>
      </c>
      <c r="E430" s="6">
        <v>333</v>
      </c>
      <c r="F430" s="6">
        <v>3</v>
      </c>
      <c r="G430" s="6">
        <v>1</v>
      </c>
      <c r="H430" s="6" t="s">
        <v>640</v>
      </c>
      <c r="I430" s="6" t="s">
        <v>24172</v>
      </c>
      <c r="J430" s="6">
        <v>24058995</v>
      </c>
      <c r="K430" s="6" t="s">
        <v>725</v>
      </c>
      <c r="L430" s="6" t="s">
        <v>726</v>
      </c>
      <c r="M430" s="8">
        <v>119900</v>
      </c>
      <c r="N430" s="9">
        <v>0.95</v>
      </c>
      <c r="O430" s="8">
        <f t="shared" si="24"/>
        <v>5995</v>
      </c>
      <c r="P430" s="6" t="s">
        <v>16</v>
      </c>
    </row>
    <row r="431" spans="1:16" x14ac:dyDescent="0.3">
      <c r="A431" s="22" t="str">
        <f t="shared" si="25"/>
        <v>2019 ALL ITEM &amp; OLDER D95</v>
      </c>
      <c r="B431" s="7">
        <f t="shared" si="26"/>
        <v>46121</v>
      </c>
      <c r="C431" s="7">
        <f t="shared" si="27"/>
        <v>46127</v>
      </c>
      <c r="D431" s="6">
        <v>3260</v>
      </c>
      <c r="E431" s="6">
        <v>333</v>
      </c>
      <c r="F431" s="6">
        <v>3</v>
      </c>
      <c r="G431" s="6">
        <v>1</v>
      </c>
      <c r="H431" s="6" t="s">
        <v>640</v>
      </c>
      <c r="I431" s="6" t="s">
        <v>24172</v>
      </c>
      <c r="J431" s="6">
        <v>24283063</v>
      </c>
      <c r="K431" s="6" t="s">
        <v>727</v>
      </c>
      <c r="L431" s="6" t="s">
        <v>728</v>
      </c>
      <c r="M431" s="8">
        <v>109900</v>
      </c>
      <c r="N431" s="9">
        <v>0.95</v>
      </c>
      <c r="O431" s="8">
        <f t="shared" si="24"/>
        <v>5495</v>
      </c>
      <c r="P431" s="6" t="s">
        <v>16</v>
      </c>
    </row>
    <row r="432" spans="1:16" x14ac:dyDescent="0.3">
      <c r="A432" s="22" t="str">
        <f t="shared" si="25"/>
        <v>2019 ALL ITEM &amp; OLDER D95</v>
      </c>
      <c r="B432" s="7">
        <f t="shared" si="26"/>
        <v>46121</v>
      </c>
      <c r="C432" s="7">
        <f t="shared" si="27"/>
        <v>46127</v>
      </c>
      <c r="D432" s="6">
        <v>3260</v>
      </c>
      <c r="E432" s="6">
        <v>333</v>
      </c>
      <c r="F432" s="6">
        <v>3</v>
      </c>
      <c r="G432" s="6">
        <v>1</v>
      </c>
      <c r="H432" s="6" t="s">
        <v>640</v>
      </c>
      <c r="I432" s="6" t="s">
        <v>24172</v>
      </c>
      <c r="J432" s="6">
        <v>24283287</v>
      </c>
      <c r="K432" s="6" t="s">
        <v>729</v>
      </c>
      <c r="L432" s="6" t="s">
        <v>730</v>
      </c>
      <c r="M432" s="8">
        <v>109900</v>
      </c>
      <c r="N432" s="9">
        <v>0.95</v>
      </c>
      <c r="O432" s="8">
        <f t="shared" si="24"/>
        <v>5495</v>
      </c>
      <c r="P432" s="6" t="s">
        <v>16</v>
      </c>
    </row>
    <row r="433" spans="1:16" x14ac:dyDescent="0.3">
      <c r="A433" s="22" t="str">
        <f t="shared" si="25"/>
        <v>2019 ALL ITEM &amp; OLDER D95</v>
      </c>
      <c r="B433" s="7">
        <f t="shared" si="26"/>
        <v>46121</v>
      </c>
      <c r="C433" s="7">
        <f t="shared" si="27"/>
        <v>46127</v>
      </c>
      <c r="D433" s="6">
        <v>3260</v>
      </c>
      <c r="E433" s="6">
        <v>333</v>
      </c>
      <c r="F433" s="6">
        <v>3</v>
      </c>
      <c r="G433" s="6">
        <v>1</v>
      </c>
      <c r="H433" s="6" t="s">
        <v>640</v>
      </c>
      <c r="I433" s="6" t="s">
        <v>24172</v>
      </c>
      <c r="J433" s="6">
        <v>24283321</v>
      </c>
      <c r="K433" s="6" t="s">
        <v>731</v>
      </c>
      <c r="L433" s="6" t="s">
        <v>732</v>
      </c>
      <c r="M433" s="8">
        <v>109900</v>
      </c>
      <c r="N433" s="9">
        <v>0.95</v>
      </c>
      <c r="O433" s="8">
        <f t="shared" si="24"/>
        <v>5495</v>
      </c>
      <c r="P433" s="6" t="s">
        <v>16</v>
      </c>
    </row>
    <row r="434" spans="1:16" x14ac:dyDescent="0.3">
      <c r="A434" s="22" t="str">
        <f t="shared" si="25"/>
        <v>2019 ALL ITEM &amp; OLDER D95</v>
      </c>
      <c r="B434" s="7">
        <f t="shared" si="26"/>
        <v>46121</v>
      </c>
      <c r="C434" s="7">
        <f t="shared" si="27"/>
        <v>46127</v>
      </c>
      <c r="D434" s="6">
        <v>3260</v>
      </c>
      <c r="E434" s="6">
        <v>333</v>
      </c>
      <c r="F434" s="6">
        <v>3</v>
      </c>
      <c r="G434" s="6">
        <v>1</v>
      </c>
      <c r="H434" s="6" t="s">
        <v>640</v>
      </c>
      <c r="I434" s="6" t="s">
        <v>24172</v>
      </c>
      <c r="J434" s="6">
        <v>24283401</v>
      </c>
      <c r="K434" s="6" t="s">
        <v>733</v>
      </c>
      <c r="L434" s="6" t="s">
        <v>734</v>
      </c>
      <c r="M434" s="8">
        <v>109900</v>
      </c>
      <c r="N434" s="9">
        <v>0.95</v>
      </c>
      <c r="O434" s="8">
        <f t="shared" si="24"/>
        <v>5495</v>
      </c>
      <c r="P434" s="6" t="s">
        <v>16</v>
      </c>
    </row>
    <row r="435" spans="1:16" x14ac:dyDescent="0.3">
      <c r="A435" s="22" t="str">
        <f t="shared" si="25"/>
        <v>2019 ALL ITEM &amp; OLDER D95</v>
      </c>
      <c r="B435" s="7">
        <f t="shared" si="26"/>
        <v>46121</v>
      </c>
      <c r="C435" s="7">
        <f t="shared" si="27"/>
        <v>46127</v>
      </c>
      <c r="D435" s="6">
        <v>3260</v>
      </c>
      <c r="E435" s="6">
        <v>333</v>
      </c>
      <c r="F435" s="6">
        <v>3</v>
      </c>
      <c r="G435" s="6">
        <v>1</v>
      </c>
      <c r="H435" s="6" t="s">
        <v>640</v>
      </c>
      <c r="I435" s="6" t="s">
        <v>24172</v>
      </c>
      <c r="J435" s="6">
        <v>24283527</v>
      </c>
      <c r="K435" s="6" t="s">
        <v>735</v>
      </c>
      <c r="L435" s="6" t="s">
        <v>736</v>
      </c>
      <c r="M435" s="8">
        <v>109900</v>
      </c>
      <c r="N435" s="9">
        <v>0.95</v>
      </c>
      <c r="O435" s="8">
        <f t="shared" si="24"/>
        <v>5495</v>
      </c>
      <c r="P435" s="6" t="s">
        <v>16</v>
      </c>
    </row>
    <row r="436" spans="1:16" x14ac:dyDescent="0.3">
      <c r="A436" s="22" t="str">
        <f t="shared" si="25"/>
        <v>2019 ALL ITEM &amp; OLDER D95</v>
      </c>
      <c r="B436" s="7">
        <f t="shared" si="26"/>
        <v>46121</v>
      </c>
      <c r="C436" s="7">
        <f t="shared" si="27"/>
        <v>46127</v>
      </c>
      <c r="D436" s="6">
        <v>3260</v>
      </c>
      <c r="E436" s="6">
        <v>333</v>
      </c>
      <c r="F436" s="6">
        <v>3</v>
      </c>
      <c r="G436" s="6">
        <v>1</v>
      </c>
      <c r="H436" s="6" t="s">
        <v>640</v>
      </c>
      <c r="I436" s="6" t="s">
        <v>24172</v>
      </c>
      <c r="J436" s="6">
        <v>24332509</v>
      </c>
      <c r="K436" s="6" t="s">
        <v>737</v>
      </c>
      <c r="L436" s="6" t="s">
        <v>738</v>
      </c>
      <c r="M436" s="8">
        <v>109900</v>
      </c>
      <c r="N436" s="9">
        <v>0.95</v>
      </c>
      <c r="O436" s="8">
        <f t="shared" si="24"/>
        <v>5495</v>
      </c>
      <c r="P436" s="6" t="s">
        <v>16</v>
      </c>
    </row>
    <row r="437" spans="1:16" x14ac:dyDescent="0.3">
      <c r="A437" s="22" t="str">
        <f t="shared" si="25"/>
        <v>2019 ALL ITEM &amp; OLDER D95</v>
      </c>
      <c r="B437" s="7">
        <f t="shared" si="26"/>
        <v>46121</v>
      </c>
      <c r="C437" s="7">
        <f t="shared" si="27"/>
        <v>46127</v>
      </c>
      <c r="D437" s="6">
        <v>3260</v>
      </c>
      <c r="E437" s="6">
        <v>333</v>
      </c>
      <c r="F437" s="6">
        <v>3</v>
      </c>
      <c r="G437" s="6">
        <v>1</v>
      </c>
      <c r="H437" s="6" t="s">
        <v>640</v>
      </c>
      <c r="I437" s="6" t="s">
        <v>24172</v>
      </c>
      <c r="J437" s="6">
        <v>24334052</v>
      </c>
      <c r="K437" s="6" t="s">
        <v>737</v>
      </c>
      <c r="L437" s="6" t="s">
        <v>739</v>
      </c>
      <c r="M437" s="8">
        <v>109900</v>
      </c>
      <c r="N437" s="9">
        <v>0.95</v>
      </c>
      <c r="O437" s="8">
        <f t="shared" si="24"/>
        <v>5495</v>
      </c>
      <c r="P437" s="6" t="s">
        <v>16</v>
      </c>
    </row>
    <row r="438" spans="1:16" x14ac:dyDescent="0.3">
      <c r="A438" s="22" t="str">
        <f t="shared" si="25"/>
        <v>2019 ALL ITEM &amp; OLDER D95</v>
      </c>
      <c r="B438" s="7">
        <f t="shared" si="26"/>
        <v>46121</v>
      </c>
      <c r="C438" s="7">
        <f t="shared" si="27"/>
        <v>46127</v>
      </c>
      <c r="D438" s="6">
        <v>3260</v>
      </c>
      <c r="E438" s="6">
        <v>333</v>
      </c>
      <c r="F438" s="6">
        <v>3</v>
      </c>
      <c r="G438" s="6">
        <v>1</v>
      </c>
      <c r="H438" s="6" t="s">
        <v>640</v>
      </c>
      <c r="I438" s="6" t="s">
        <v>24172</v>
      </c>
      <c r="J438" s="6">
        <v>24552110</v>
      </c>
      <c r="K438" s="6" t="s">
        <v>740</v>
      </c>
      <c r="L438" s="6" t="s">
        <v>741</v>
      </c>
      <c r="M438" s="8">
        <v>99900</v>
      </c>
      <c r="N438" s="9">
        <v>0.95</v>
      </c>
      <c r="O438" s="8">
        <f t="shared" si="24"/>
        <v>4995</v>
      </c>
      <c r="P438" s="6" t="s">
        <v>16</v>
      </c>
    </row>
    <row r="439" spans="1:16" x14ac:dyDescent="0.3">
      <c r="A439" s="22" t="str">
        <f t="shared" si="25"/>
        <v>2019 ALL ITEM &amp; OLDER D95</v>
      </c>
      <c r="B439" s="7">
        <f t="shared" si="26"/>
        <v>46121</v>
      </c>
      <c r="C439" s="7">
        <f t="shared" si="27"/>
        <v>46127</v>
      </c>
      <c r="D439" s="6">
        <v>3260</v>
      </c>
      <c r="E439" s="6">
        <v>333</v>
      </c>
      <c r="F439" s="6">
        <v>3</v>
      </c>
      <c r="G439" s="6">
        <v>1</v>
      </c>
      <c r="H439" s="6" t="s">
        <v>640</v>
      </c>
      <c r="I439" s="6" t="s">
        <v>24172</v>
      </c>
      <c r="J439" s="6">
        <v>24552647</v>
      </c>
      <c r="K439" s="6" t="s">
        <v>742</v>
      </c>
      <c r="L439" s="6" t="s">
        <v>743</v>
      </c>
      <c r="M439" s="8">
        <v>99900</v>
      </c>
      <c r="N439" s="9">
        <v>0.95</v>
      </c>
      <c r="O439" s="8">
        <f t="shared" si="24"/>
        <v>4995</v>
      </c>
      <c r="P439" s="6" t="s">
        <v>16</v>
      </c>
    </row>
    <row r="440" spans="1:16" x14ac:dyDescent="0.3">
      <c r="A440" s="22" t="str">
        <f t="shared" si="25"/>
        <v>2019 ALL ITEM &amp; OLDER D95</v>
      </c>
      <c r="B440" s="7">
        <f t="shared" si="26"/>
        <v>46121</v>
      </c>
      <c r="C440" s="7">
        <f t="shared" si="27"/>
        <v>46127</v>
      </c>
      <c r="D440" s="6">
        <v>3260</v>
      </c>
      <c r="E440" s="6">
        <v>333</v>
      </c>
      <c r="F440" s="6">
        <v>3</v>
      </c>
      <c r="G440" s="6">
        <v>1</v>
      </c>
      <c r="H440" s="6" t="s">
        <v>640</v>
      </c>
      <c r="I440" s="6" t="s">
        <v>24172</v>
      </c>
      <c r="J440" s="6">
        <v>24555984</v>
      </c>
      <c r="K440" s="6" t="s">
        <v>744</v>
      </c>
      <c r="L440" s="6" t="s">
        <v>745</v>
      </c>
      <c r="M440" s="8">
        <v>99900</v>
      </c>
      <c r="N440" s="9">
        <v>0.95</v>
      </c>
      <c r="O440" s="8">
        <f t="shared" si="24"/>
        <v>4995</v>
      </c>
      <c r="P440" s="6" t="s">
        <v>16</v>
      </c>
    </row>
    <row r="441" spans="1:16" x14ac:dyDescent="0.3">
      <c r="A441" s="22" t="str">
        <f t="shared" si="25"/>
        <v>2019 ALL ITEM &amp; OLDER D95</v>
      </c>
      <c r="B441" s="7">
        <f t="shared" si="26"/>
        <v>46121</v>
      </c>
      <c r="C441" s="7">
        <f t="shared" si="27"/>
        <v>46127</v>
      </c>
      <c r="D441" s="6">
        <v>3260</v>
      </c>
      <c r="E441" s="6">
        <v>333</v>
      </c>
      <c r="F441" s="6">
        <v>3</v>
      </c>
      <c r="G441" s="6">
        <v>1</v>
      </c>
      <c r="H441" s="6" t="s">
        <v>640</v>
      </c>
      <c r="I441" s="6" t="s">
        <v>24172</v>
      </c>
      <c r="J441" s="6">
        <v>24560049</v>
      </c>
      <c r="K441" s="6" t="s">
        <v>746</v>
      </c>
      <c r="L441" s="6" t="s">
        <v>747</v>
      </c>
      <c r="M441" s="8">
        <v>119900</v>
      </c>
      <c r="N441" s="9">
        <v>0.95</v>
      </c>
      <c r="O441" s="8">
        <f t="shared" si="24"/>
        <v>5995</v>
      </c>
      <c r="P441" s="6" t="s">
        <v>16</v>
      </c>
    </row>
    <row r="442" spans="1:16" x14ac:dyDescent="0.3">
      <c r="A442" s="22" t="str">
        <f t="shared" si="25"/>
        <v>2019 ALL ITEM &amp; OLDER D95</v>
      </c>
      <c r="B442" s="7">
        <f t="shared" si="26"/>
        <v>46121</v>
      </c>
      <c r="C442" s="7">
        <f t="shared" si="27"/>
        <v>46127</v>
      </c>
      <c r="D442" s="6">
        <v>3260</v>
      </c>
      <c r="E442" s="6">
        <v>333</v>
      </c>
      <c r="F442" s="6">
        <v>3</v>
      </c>
      <c r="G442" s="6">
        <v>1</v>
      </c>
      <c r="H442" s="6" t="s">
        <v>640</v>
      </c>
      <c r="I442" s="6" t="s">
        <v>24172</v>
      </c>
      <c r="J442" s="6">
        <v>24560067</v>
      </c>
      <c r="K442" s="6" t="s">
        <v>746</v>
      </c>
      <c r="L442" s="6" t="s">
        <v>748</v>
      </c>
      <c r="M442" s="8">
        <v>119900</v>
      </c>
      <c r="N442" s="9">
        <v>0.95</v>
      </c>
      <c r="O442" s="8">
        <f t="shared" si="24"/>
        <v>5995</v>
      </c>
      <c r="P442" s="6" t="s">
        <v>16</v>
      </c>
    </row>
    <row r="443" spans="1:16" x14ac:dyDescent="0.3">
      <c r="A443" s="22" t="str">
        <f t="shared" si="25"/>
        <v>2019 ALL ITEM &amp; OLDER D95</v>
      </c>
      <c r="B443" s="7">
        <f t="shared" si="26"/>
        <v>46121</v>
      </c>
      <c r="C443" s="7">
        <f t="shared" si="27"/>
        <v>46127</v>
      </c>
      <c r="D443" s="6">
        <v>3260</v>
      </c>
      <c r="E443" s="6">
        <v>333</v>
      </c>
      <c r="F443" s="6">
        <v>3</v>
      </c>
      <c r="G443" s="6">
        <v>1</v>
      </c>
      <c r="H443" s="6" t="s">
        <v>640</v>
      </c>
      <c r="I443" s="6" t="s">
        <v>24172</v>
      </c>
      <c r="J443" s="6">
        <v>24681114</v>
      </c>
      <c r="K443" s="6" t="s">
        <v>749</v>
      </c>
      <c r="L443" s="6" t="s">
        <v>750</v>
      </c>
      <c r="M443" s="8">
        <v>109900</v>
      </c>
      <c r="N443" s="9">
        <v>0.95</v>
      </c>
      <c r="O443" s="8">
        <f t="shared" si="24"/>
        <v>5495</v>
      </c>
      <c r="P443" s="6" t="s">
        <v>16</v>
      </c>
    </row>
    <row r="444" spans="1:16" x14ac:dyDescent="0.3">
      <c r="A444" s="22" t="str">
        <f t="shared" si="25"/>
        <v>2019 ALL ITEM &amp; OLDER D95</v>
      </c>
      <c r="B444" s="7">
        <f t="shared" si="26"/>
        <v>46121</v>
      </c>
      <c r="C444" s="7">
        <f t="shared" si="27"/>
        <v>46127</v>
      </c>
      <c r="D444" s="6">
        <v>3260</v>
      </c>
      <c r="E444" s="6">
        <v>333</v>
      </c>
      <c r="F444" s="6">
        <v>3</v>
      </c>
      <c r="G444" s="6">
        <v>1</v>
      </c>
      <c r="H444" s="6" t="s">
        <v>640</v>
      </c>
      <c r="I444" s="6" t="s">
        <v>24172</v>
      </c>
      <c r="J444" s="6">
        <v>24681169</v>
      </c>
      <c r="K444" s="6" t="s">
        <v>751</v>
      </c>
      <c r="L444" s="6" t="s">
        <v>752</v>
      </c>
      <c r="M444" s="8">
        <v>109900</v>
      </c>
      <c r="N444" s="9">
        <v>0.95</v>
      </c>
      <c r="O444" s="8">
        <f t="shared" si="24"/>
        <v>5495</v>
      </c>
      <c r="P444" s="6" t="s">
        <v>16</v>
      </c>
    </row>
    <row r="445" spans="1:16" x14ac:dyDescent="0.3">
      <c r="A445" s="22" t="str">
        <f t="shared" si="25"/>
        <v>2019 ALL ITEM &amp; OLDER D95</v>
      </c>
      <c r="B445" s="7">
        <f t="shared" si="26"/>
        <v>46121</v>
      </c>
      <c r="C445" s="7">
        <f t="shared" si="27"/>
        <v>46127</v>
      </c>
      <c r="D445" s="6">
        <v>3260</v>
      </c>
      <c r="E445" s="6">
        <v>333</v>
      </c>
      <c r="F445" s="6">
        <v>3</v>
      </c>
      <c r="G445" s="6">
        <v>1</v>
      </c>
      <c r="H445" s="6" t="s">
        <v>640</v>
      </c>
      <c r="I445" s="6" t="s">
        <v>24172</v>
      </c>
      <c r="J445" s="6">
        <v>24681294</v>
      </c>
      <c r="K445" s="6" t="s">
        <v>753</v>
      </c>
      <c r="L445" s="6" t="s">
        <v>754</v>
      </c>
      <c r="M445" s="8">
        <v>109900</v>
      </c>
      <c r="N445" s="9">
        <v>0.95</v>
      </c>
      <c r="O445" s="8">
        <f t="shared" si="24"/>
        <v>5495</v>
      </c>
      <c r="P445" s="6" t="s">
        <v>16</v>
      </c>
    </row>
    <row r="446" spans="1:16" x14ac:dyDescent="0.3">
      <c r="A446" s="22" t="str">
        <f t="shared" si="25"/>
        <v>2019 ALL ITEM &amp; OLDER D95</v>
      </c>
      <c r="B446" s="7">
        <f t="shared" si="26"/>
        <v>46121</v>
      </c>
      <c r="C446" s="7">
        <f t="shared" si="27"/>
        <v>46127</v>
      </c>
      <c r="D446" s="6">
        <v>3260</v>
      </c>
      <c r="E446" s="6">
        <v>333</v>
      </c>
      <c r="F446" s="6">
        <v>3</v>
      </c>
      <c r="G446" s="6">
        <v>1</v>
      </c>
      <c r="H446" s="6" t="s">
        <v>640</v>
      </c>
      <c r="I446" s="6" t="s">
        <v>24172</v>
      </c>
      <c r="J446" s="6">
        <v>24682033</v>
      </c>
      <c r="K446" s="6" t="s">
        <v>755</v>
      </c>
      <c r="L446" s="6" t="s">
        <v>756</v>
      </c>
      <c r="M446" s="8">
        <v>99900</v>
      </c>
      <c r="N446" s="9">
        <v>0.95</v>
      </c>
      <c r="O446" s="8">
        <f t="shared" si="24"/>
        <v>4995</v>
      </c>
      <c r="P446" s="6" t="s">
        <v>16</v>
      </c>
    </row>
    <row r="447" spans="1:16" x14ac:dyDescent="0.3">
      <c r="A447" s="22" t="str">
        <f t="shared" si="25"/>
        <v>2019 ALL ITEM &amp; OLDER D95</v>
      </c>
      <c r="B447" s="7">
        <f t="shared" si="26"/>
        <v>46121</v>
      </c>
      <c r="C447" s="7">
        <f t="shared" si="27"/>
        <v>46127</v>
      </c>
      <c r="D447" s="6">
        <v>3260</v>
      </c>
      <c r="E447" s="6">
        <v>333</v>
      </c>
      <c r="F447" s="6">
        <v>3</v>
      </c>
      <c r="G447" s="6">
        <v>1</v>
      </c>
      <c r="H447" s="6" t="s">
        <v>640</v>
      </c>
      <c r="I447" s="6" t="s">
        <v>24172</v>
      </c>
      <c r="J447" s="6">
        <v>24682266</v>
      </c>
      <c r="K447" s="6" t="s">
        <v>757</v>
      </c>
      <c r="L447" s="6" t="s">
        <v>758</v>
      </c>
      <c r="M447" s="8">
        <v>99900</v>
      </c>
      <c r="N447" s="9">
        <v>0.95</v>
      </c>
      <c r="O447" s="8">
        <f t="shared" si="24"/>
        <v>4995</v>
      </c>
      <c r="P447" s="6" t="s">
        <v>16</v>
      </c>
    </row>
    <row r="448" spans="1:16" x14ac:dyDescent="0.3">
      <c r="A448" s="22" t="str">
        <f t="shared" si="25"/>
        <v>2019 ALL ITEM &amp; OLDER D95</v>
      </c>
      <c r="B448" s="7">
        <f t="shared" si="26"/>
        <v>46121</v>
      </c>
      <c r="C448" s="7">
        <f t="shared" si="27"/>
        <v>46127</v>
      </c>
      <c r="D448" s="6">
        <v>3260</v>
      </c>
      <c r="E448" s="6">
        <v>333</v>
      </c>
      <c r="F448" s="6">
        <v>3</v>
      </c>
      <c r="G448" s="6">
        <v>1</v>
      </c>
      <c r="H448" s="6" t="s">
        <v>640</v>
      </c>
      <c r="I448" s="6" t="s">
        <v>24172</v>
      </c>
      <c r="J448" s="6">
        <v>24683121</v>
      </c>
      <c r="K448" s="6" t="s">
        <v>759</v>
      </c>
      <c r="L448" s="6" t="s">
        <v>760</v>
      </c>
      <c r="M448" s="8">
        <v>99900</v>
      </c>
      <c r="N448" s="9">
        <v>0.95</v>
      </c>
      <c r="O448" s="8">
        <f t="shared" si="24"/>
        <v>4995</v>
      </c>
      <c r="P448" s="6" t="s">
        <v>16</v>
      </c>
    </row>
    <row r="449" spans="1:16" x14ac:dyDescent="0.3">
      <c r="A449" s="22" t="str">
        <f t="shared" si="25"/>
        <v>2019 ALL ITEM &amp; OLDER D95</v>
      </c>
      <c r="B449" s="7">
        <f t="shared" si="26"/>
        <v>46121</v>
      </c>
      <c r="C449" s="7">
        <f t="shared" si="27"/>
        <v>46127</v>
      </c>
      <c r="D449" s="6">
        <v>3260</v>
      </c>
      <c r="E449" s="6">
        <v>333</v>
      </c>
      <c r="F449" s="6">
        <v>3</v>
      </c>
      <c r="G449" s="6">
        <v>1</v>
      </c>
      <c r="H449" s="6" t="s">
        <v>640</v>
      </c>
      <c r="I449" s="6" t="s">
        <v>24172</v>
      </c>
      <c r="J449" s="6">
        <v>24683149</v>
      </c>
      <c r="K449" s="6" t="s">
        <v>759</v>
      </c>
      <c r="L449" s="6" t="s">
        <v>761</v>
      </c>
      <c r="M449" s="8">
        <v>99900</v>
      </c>
      <c r="N449" s="9">
        <v>0.95</v>
      </c>
      <c r="O449" s="8">
        <f t="shared" si="24"/>
        <v>4995</v>
      </c>
      <c r="P449" s="6" t="s">
        <v>16</v>
      </c>
    </row>
    <row r="450" spans="1:16" x14ac:dyDescent="0.3">
      <c r="A450" s="22" t="str">
        <f t="shared" si="25"/>
        <v>2019 ALL ITEM &amp; OLDER D95</v>
      </c>
      <c r="B450" s="7">
        <f t="shared" si="26"/>
        <v>46121</v>
      </c>
      <c r="C450" s="7">
        <f t="shared" si="27"/>
        <v>46127</v>
      </c>
      <c r="D450" s="6">
        <v>3260</v>
      </c>
      <c r="E450" s="6">
        <v>333</v>
      </c>
      <c r="F450" s="6">
        <v>3</v>
      </c>
      <c r="G450" s="6">
        <v>1</v>
      </c>
      <c r="H450" s="6" t="s">
        <v>640</v>
      </c>
      <c r="I450" s="6" t="s">
        <v>24172</v>
      </c>
      <c r="J450" s="6">
        <v>24683167</v>
      </c>
      <c r="K450" s="6" t="s">
        <v>762</v>
      </c>
      <c r="L450" s="6" t="s">
        <v>763</v>
      </c>
      <c r="M450" s="8">
        <v>119900</v>
      </c>
      <c r="N450" s="9">
        <v>0.95</v>
      </c>
      <c r="O450" s="8">
        <f t="shared" si="24"/>
        <v>5995</v>
      </c>
      <c r="P450" s="6" t="s">
        <v>16</v>
      </c>
    </row>
    <row r="451" spans="1:16" x14ac:dyDescent="0.3">
      <c r="A451" s="22" t="str">
        <f t="shared" si="25"/>
        <v>2019 ALL ITEM &amp; OLDER D95</v>
      </c>
      <c r="B451" s="7">
        <f t="shared" si="26"/>
        <v>46121</v>
      </c>
      <c r="C451" s="7">
        <f t="shared" si="27"/>
        <v>46127</v>
      </c>
      <c r="D451" s="6">
        <v>3260</v>
      </c>
      <c r="E451" s="6">
        <v>333</v>
      </c>
      <c r="F451" s="6">
        <v>3</v>
      </c>
      <c r="G451" s="6">
        <v>1</v>
      </c>
      <c r="H451" s="6" t="s">
        <v>640</v>
      </c>
      <c r="I451" s="6" t="s">
        <v>24172</v>
      </c>
      <c r="J451" s="6">
        <v>24683176</v>
      </c>
      <c r="K451" s="6" t="s">
        <v>762</v>
      </c>
      <c r="L451" s="6" t="s">
        <v>764</v>
      </c>
      <c r="M451" s="8">
        <v>119900</v>
      </c>
      <c r="N451" s="9">
        <v>0.95</v>
      </c>
      <c r="O451" s="8">
        <f t="shared" ref="O451:O514" si="28">M451-((95*M451)/100)</f>
        <v>5995</v>
      </c>
      <c r="P451" s="6" t="s">
        <v>16</v>
      </c>
    </row>
    <row r="452" spans="1:16" x14ac:dyDescent="0.3">
      <c r="A452" s="22" t="str">
        <f t="shared" ref="A452:A515" si="29">$A$2</f>
        <v>2019 ALL ITEM &amp; OLDER D95</v>
      </c>
      <c r="B452" s="7">
        <f t="shared" ref="B452:B515" si="30">$B$2</f>
        <v>46121</v>
      </c>
      <c r="C452" s="7">
        <f t="shared" ref="C452:C515" si="31">$C$2</f>
        <v>46127</v>
      </c>
      <c r="D452" s="6">
        <v>3260</v>
      </c>
      <c r="E452" s="6">
        <v>333</v>
      </c>
      <c r="F452" s="6">
        <v>3</v>
      </c>
      <c r="G452" s="6">
        <v>1</v>
      </c>
      <c r="H452" s="6" t="s">
        <v>640</v>
      </c>
      <c r="I452" s="6" t="s">
        <v>24172</v>
      </c>
      <c r="J452" s="6">
        <v>24683185</v>
      </c>
      <c r="K452" s="6" t="s">
        <v>762</v>
      </c>
      <c r="L452" s="6" t="s">
        <v>765</v>
      </c>
      <c r="M452" s="8">
        <v>119900</v>
      </c>
      <c r="N452" s="9">
        <v>0.95</v>
      </c>
      <c r="O452" s="8">
        <f t="shared" si="28"/>
        <v>5995</v>
      </c>
      <c r="P452" s="6" t="s">
        <v>16</v>
      </c>
    </row>
    <row r="453" spans="1:16" x14ac:dyDescent="0.3">
      <c r="A453" s="22" t="str">
        <f t="shared" si="29"/>
        <v>2019 ALL ITEM &amp; OLDER D95</v>
      </c>
      <c r="B453" s="7">
        <f t="shared" si="30"/>
        <v>46121</v>
      </c>
      <c r="C453" s="7">
        <f t="shared" si="31"/>
        <v>46127</v>
      </c>
      <c r="D453" s="6">
        <v>3260</v>
      </c>
      <c r="E453" s="6">
        <v>333</v>
      </c>
      <c r="F453" s="6">
        <v>3</v>
      </c>
      <c r="G453" s="6">
        <v>1</v>
      </c>
      <c r="H453" s="6" t="s">
        <v>640</v>
      </c>
      <c r="I453" s="6" t="s">
        <v>24172</v>
      </c>
      <c r="J453" s="6">
        <v>24683194</v>
      </c>
      <c r="K453" s="6" t="s">
        <v>762</v>
      </c>
      <c r="L453" s="6" t="s">
        <v>766</v>
      </c>
      <c r="M453" s="8">
        <v>119900</v>
      </c>
      <c r="N453" s="9">
        <v>0.95</v>
      </c>
      <c r="O453" s="8">
        <f t="shared" si="28"/>
        <v>5995</v>
      </c>
      <c r="P453" s="6" t="s">
        <v>16</v>
      </c>
    </row>
    <row r="454" spans="1:16" x14ac:dyDescent="0.3">
      <c r="A454" s="22" t="str">
        <f t="shared" si="29"/>
        <v>2019 ALL ITEM &amp; OLDER D95</v>
      </c>
      <c r="B454" s="7">
        <f t="shared" si="30"/>
        <v>46121</v>
      </c>
      <c r="C454" s="7">
        <f t="shared" si="31"/>
        <v>46127</v>
      </c>
      <c r="D454" s="6">
        <v>3260</v>
      </c>
      <c r="E454" s="6">
        <v>333</v>
      </c>
      <c r="F454" s="6">
        <v>3</v>
      </c>
      <c r="G454" s="6">
        <v>1</v>
      </c>
      <c r="H454" s="6" t="s">
        <v>640</v>
      </c>
      <c r="I454" s="6" t="s">
        <v>24172</v>
      </c>
      <c r="J454" s="6">
        <v>24683836</v>
      </c>
      <c r="K454" s="6" t="s">
        <v>767</v>
      </c>
      <c r="L454" s="6" t="s">
        <v>768</v>
      </c>
      <c r="M454" s="8">
        <v>119900</v>
      </c>
      <c r="N454" s="9">
        <v>0.95</v>
      </c>
      <c r="O454" s="8">
        <f t="shared" si="28"/>
        <v>5995</v>
      </c>
      <c r="P454" s="6" t="s">
        <v>16</v>
      </c>
    </row>
    <row r="455" spans="1:16" x14ac:dyDescent="0.3">
      <c r="A455" s="22" t="str">
        <f t="shared" si="29"/>
        <v>2019 ALL ITEM &amp; OLDER D95</v>
      </c>
      <c r="B455" s="7">
        <f t="shared" si="30"/>
        <v>46121</v>
      </c>
      <c r="C455" s="7">
        <f t="shared" si="31"/>
        <v>46127</v>
      </c>
      <c r="D455" s="6">
        <v>3260</v>
      </c>
      <c r="E455" s="6">
        <v>333</v>
      </c>
      <c r="F455" s="6">
        <v>3</v>
      </c>
      <c r="G455" s="6">
        <v>1</v>
      </c>
      <c r="H455" s="6" t="s">
        <v>640</v>
      </c>
      <c r="I455" s="6" t="s">
        <v>24172</v>
      </c>
      <c r="J455" s="6">
        <v>24777093</v>
      </c>
      <c r="K455" s="6" t="s">
        <v>769</v>
      </c>
      <c r="L455" s="6" t="s">
        <v>770</v>
      </c>
      <c r="M455" s="8">
        <v>119900</v>
      </c>
      <c r="N455" s="9">
        <v>0.95</v>
      </c>
      <c r="O455" s="8">
        <f t="shared" si="28"/>
        <v>5995</v>
      </c>
      <c r="P455" s="6" t="s">
        <v>16</v>
      </c>
    </row>
    <row r="456" spans="1:16" x14ac:dyDescent="0.3">
      <c r="A456" s="22" t="str">
        <f t="shared" si="29"/>
        <v>2019 ALL ITEM &amp; OLDER D95</v>
      </c>
      <c r="B456" s="7">
        <f t="shared" si="30"/>
        <v>46121</v>
      </c>
      <c r="C456" s="7">
        <f t="shared" si="31"/>
        <v>46127</v>
      </c>
      <c r="D456" s="6">
        <v>3260</v>
      </c>
      <c r="E456" s="6">
        <v>333</v>
      </c>
      <c r="F456" s="6">
        <v>3</v>
      </c>
      <c r="G456" s="6">
        <v>1</v>
      </c>
      <c r="H456" s="6" t="s">
        <v>640</v>
      </c>
      <c r="I456" s="6" t="s">
        <v>24172</v>
      </c>
      <c r="J456" s="6">
        <v>24777137</v>
      </c>
      <c r="K456" s="6" t="s">
        <v>771</v>
      </c>
      <c r="L456" s="6" t="s">
        <v>772</v>
      </c>
      <c r="M456" s="8">
        <v>119900</v>
      </c>
      <c r="N456" s="9">
        <v>0.95</v>
      </c>
      <c r="O456" s="8">
        <f t="shared" si="28"/>
        <v>5995</v>
      </c>
      <c r="P456" s="6" t="s">
        <v>16</v>
      </c>
    </row>
    <row r="457" spans="1:16" x14ac:dyDescent="0.3">
      <c r="A457" s="22" t="str">
        <f t="shared" si="29"/>
        <v>2019 ALL ITEM &amp; OLDER D95</v>
      </c>
      <c r="B457" s="7">
        <f t="shared" si="30"/>
        <v>46121</v>
      </c>
      <c r="C457" s="7">
        <f t="shared" si="31"/>
        <v>46127</v>
      </c>
      <c r="D457" s="6">
        <v>3260</v>
      </c>
      <c r="E457" s="6">
        <v>333</v>
      </c>
      <c r="F457" s="6">
        <v>3</v>
      </c>
      <c r="G457" s="6">
        <v>1</v>
      </c>
      <c r="H457" s="6" t="s">
        <v>640</v>
      </c>
      <c r="I457" s="6" t="s">
        <v>24172</v>
      </c>
      <c r="J457" s="6">
        <v>24777155</v>
      </c>
      <c r="K457" s="6" t="s">
        <v>773</v>
      </c>
      <c r="L457" s="6" t="s">
        <v>774</v>
      </c>
      <c r="M457" s="8">
        <v>119900</v>
      </c>
      <c r="N457" s="9">
        <v>0.95</v>
      </c>
      <c r="O457" s="8">
        <f t="shared" si="28"/>
        <v>5995</v>
      </c>
      <c r="P457" s="6" t="s">
        <v>16</v>
      </c>
    </row>
    <row r="458" spans="1:16" x14ac:dyDescent="0.3">
      <c r="A458" s="22" t="str">
        <f t="shared" si="29"/>
        <v>2019 ALL ITEM &amp; OLDER D95</v>
      </c>
      <c r="B458" s="7">
        <f t="shared" si="30"/>
        <v>46121</v>
      </c>
      <c r="C458" s="7">
        <f t="shared" si="31"/>
        <v>46127</v>
      </c>
      <c r="D458" s="6">
        <v>3260</v>
      </c>
      <c r="E458" s="6">
        <v>333</v>
      </c>
      <c r="F458" s="6">
        <v>3</v>
      </c>
      <c r="G458" s="6">
        <v>1</v>
      </c>
      <c r="H458" s="6" t="s">
        <v>640</v>
      </c>
      <c r="I458" s="6" t="s">
        <v>24172</v>
      </c>
      <c r="J458" s="6">
        <v>24777262</v>
      </c>
      <c r="K458" s="6" t="s">
        <v>775</v>
      </c>
      <c r="L458" s="6" t="s">
        <v>776</v>
      </c>
      <c r="M458" s="8">
        <v>119900</v>
      </c>
      <c r="N458" s="9">
        <v>0.95</v>
      </c>
      <c r="O458" s="8">
        <f t="shared" si="28"/>
        <v>5995</v>
      </c>
      <c r="P458" s="6" t="s">
        <v>16</v>
      </c>
    </row>
    <row r="459" spans="1:16" x14ac:dyDescent="0.3">
      <c r="A459" s="22" t="str">
        <f t="shared" si="29"/>
        <v>2019 ALL ITEM &amp; OLDER D95</v>
      </c>
      <c r="B459" s="7">
        <f t="shared" si="30"/>
        <v>46121</v>
      </c>
      <c r="C459" s="7">
        <f t="shared" si="31"/>
        <v>46127</v>
      </c>
      <c r="D459" s="6">
        <v>3260</v>
      </c>
      <c r="E459" s="6">
        <v>333</v>
      </c>
      <c r="F459" s="6">
        <v>3</v>
      </c>
      <c r="G459" s="6">
        <v>1</v>
      </c>
      <c r="H459" s="6" t="s">
        <v>640</v>
      </c>
      <c r="I459" s="6" t="s">
        <v>24172</v>
      </c>
      <c r="J459" s="6">
        <v>24778903</v>
      </c>
      <c r="K459" s="6" t="s">
        <v>777</v>
      </c>
      <c r="L459" s="6" t="s">
        <v>778</v>
      </c>
      <c r="M459" s="8">
        <v>109900</v>
      </c>
      <c r="N459" s="9">
        <v>0.95</v>
      </c>
      <c r="O459" s="8">
        <f t="shared" si="28"/>
        <v>5495</v>
      </c>
      <c r="P459" s="6" t="s">
        <v>16</v>
      </c>
    </row>
    <row r="460" spans="1:16" x14ac:dyDescent="0.3">
      <c r="A460" s="22" t="str">
        <f t="shared" si="29"/>
        <v>2019 ALL ITEM &amp; OLDER D95</v>
      </c>
      <c r="B460" s="7">
        <f t="shared" si="30"/>
        <v>46121</v>
      </c>
      <c r="C460" s="7">
        <f t="shared" si="31"/>
        <v>46127</v>
      </c>
      <c r="D460" s="6">
        <v>3260</v>
      </c>
      <c r="E460" s="6">
        <v>333</v>
      </c>
      <c r="F460" s="6">
        <v>3</v>
      </c>
      <c r="G460" s="6">
        <v>1</v>
      </c>
      <c r="H460" s="6" t="s">
        <v>640</v>
      </c>
      <c r="I460" s="6" t="s">
        <v>24172</v>
      </c>
      <c r="J460" s="6">
        <v>24778912</v>
      </c>
      <c r="K460" s="6" t="s">
        <v>777</v>
      </c>
      <c r="L460" s="6" t="s">
        <v>779</v>
      </c>
      <c r="M460" s="8">
        <v>109900</v>
      </c>
      <c r="N460" s="9">
        <v>0.95</v>
      </c>
      <c r="O460" s="8">
        <f t="shared" si="28"/>
        <v>5495</v>
      </c>
      <c r="P460" s="6" t="s">
        <v>16</v>
      </c>
    </row>
    <row r="461" spans="1:16" x14ac:dyDescent="0.3">
      <c r="A461" s="22" t="str">
        <f t="shared" si="29"/>
        <v>2019 ALL ITEM &amp; OLDER D95</v>
      </c>
      <c r="B461" s="7">
        <f t="shared" si="30"/>
        <v>46121</v>
      </c>
      <c r="C461" s="7">
        <f t="shared" si="31"/>
        <v>46127</v>
      </c>
      <c r="D461" s="6">
        <v>3260</v>
      </c>
      <c r="E461" s="6">
        <v>333</v>
      </c>
      <c r="F461" s="6">
        <v>3</v>
      </c>
      <c r="G461" s="6">
        <v>1</v>
      </c>
      <c r="H461" s="6" t="s">
        <v>640</v>
      </c>
      <c r="I461" s="6" t="s">
        <v>24172</v>
      </c>
      <c r="J461" s="6">
        <v>24778921</v>
      </c>
      <c r="K461" s="6" t="s">
        <v>777</v>
      </c>
      <c r="L461" s="6" t="s">
        <v>780</v>
      </c>
      <c r="M461" s="8">
        <v>109900</v>
      </c>
      <c r="N461" s="9">
        <v>0.95</v>
      </c>
      <c r="O461" s="8">
        <f t="shared" si="28"/>
        <v>5495</v>
      </c>
      <c r="P461" s="6" t="s">
        <v>16</v>
      </c>
    </row>
    <row r="462" spans="1:16" x14ac:dyDescent="0.3">
      <c r="A462" s="22" t="str">
        <f t="shared" si="29"/>
        <v>2019 ALL ITEM &amp; OLDER D95</v>
      </c>
      <c r="B462" s="7">
        <f t="shared" si="30"/>
        <v>46121</v>
      </c>
      <c r="C462" s="7">
        <f t="shared" si="31"/>
        <v>46127</v>
      </c>
      <c r="D462" s="6">
        <v>3260</v>
      </c>
      <c r="E462" s="6">
        <v>333</v>
      </c>
      <c r="F462" s="6">
        <v>3</v>
      </c>
      <c r="G462" s="6">
        <v>1</v>
      </c>
      <c r="H462" s="6" t="s">
        <v>640</v>
      </c>
      <c r="I462" s="6" t="s">
        <v>24172</v>
      </c>
      <c r="J462" s="6">
        <v>24778930</v>
      </c>
      <c r="K462" s="6" t="s">
        <v>777</v>
      </c>
      <c r="L462" s="6" t="s">
        <v>781</v>
      </c>
      <c r="M462" s="8">
        <v>109900</v>
      </c>
      <c r="N462" s="9">
        <v>0.95</v>
      </c>
      <c r="O462" s="8">
        <f t="shared" si="28"/>
        <v>5495</v>
      </c>
      <c r="P462" s="6" t="s">
        <v>16</v>
      </c>
    </row>
    <row r="463" spans="1:16" x14ac:dyDescent="0.3">
      <c r="A463" s="22" t="str">
        <f t="shared" si="29"/>
        <v>2019 ALL ITEM &amp; OLDER D95</v>
      </c>
      <c r="B463" s="7">
        <f t="shared" si="30"/>
        <v>46121</v>
      </c>
      <c r="C463" s="7">
        <f t="shared" si="31"/>
        <v>46127</v>
      </c>
      <c r="D463" s="6">
        <v>3260</v>
      </c>
      <c r="E463" s="6">
        <v>333</v>
      </c>
      <c r="F463" s="6">
        <v>3</v>
      </c>
      <c r="G463" s="6">
        <v>1</v>
      </c>
      <c r="H463" s="6" t="s">
        <v>640</v>
      </c>
      <c r="I463" s="6" t="s">
        <v>24172</v>
      </c>
      <c r="J463" s="6">
        <v>24921793</v>
      </c>
      <c r="K463" s="6" t="s">
        <v>782</v>
      </c>
      <c r="L463" s="6" t="s">
        <v>783</v>
      </c>
      <c r="M463" s="8">
        <v>99900</v>
      </c>
      <c r="N463" s="9">
        <v>0.95</v>
      </c>
      <c r="O463" s="8">
        <f t="shared" si="28"/>
        <v>4995</v>
      </c>
      <c r="P463" s="6" t="s">
        <v>16</v>
      </c>
    </row>
    <row r="464" spans="1:16" x14ac:dyDescent="0.3">
      <c r="A464" s="22" t="str">
        <f t="shared" si="29"/>
        <v>2019 ALL ITEM &amp; OLDER D95</v>
      </c>
      <c r="B464" s="7">
        <f t="shared" si="30"/>
        <v>46121</v>
      </c>
      <c r="C464" s="7">
        <f t="shared" si="31"/>
        <v>46127</v>
      </c>
      <c r="D464" s="6">
        <v>3260</v>
      </c>
      <c r="E464" s="6">
        <v>333</v>
      </c>
      <c r="F464" s="6">
        <v>3</v>
      </c>
      <c r="G464" s="6">
        <v>1</v>
      </c>
      <c r="H464" s="6" t="s">
        <v>784</v>
      </c>
      <c r="I464" s="6" t="s">
        <v>24172</v>
      </c>
      <c r="J464" s="6">
        <v>23237132</v>
      </c>
      <c r="K464" s="6" t="s">
        <v>785</v>
      </c>
      <c r="L464" s="6" t="s">
        <v>786</v>
      </c>
      <c r="M464" s="8">
        <v>99900</v>
      </c>
      <c r="N464" s="9">
        <v>0.95</v>
      </c>
      <c r="O464" s="8">
        <f t="shared" si="28"/>
        <v>4995</v>
      </c>
      <c r="P464" s="6" t="s">
        <v>16</v>
      </c>
    </row>
    <row r="465" spans="1:16" x14ac:dyDescent="0.3">
      <c r="A465" s="22" t="str">
        <f t="shared" si="29"/>
        <v>2019 ALL ITEM &amp; OLDER D95</v>
      </c>
      <c r="B465" s="7">
        <f t="shared" si="30"/>
        <v>46121</v>
      </c>
      <c r="C465" s="7">
        <f t="shared" si="31"/>
        <v>46127</v>
      </c>
      <c r="D465" s="6">
        <v>3260</v>
      </c>
      <c r="E465" s="6">
        <v>333</v>
      </c>
      <c r="F465" s="6">
        <v>3</v>
      </c>
      <c r="G465" s="6">
        <v>1</v>
      </c>
      <c r="H465" s="6" t="s">
        <v>784</v>
      </c>
      <c r="I465" s="6" t="s">
        <v>24172</v>
      </c>
      <c r="J465" s="6">
        <v>23406039</v>
      </c>
      <c r="K465" s="6" t="s">
        <v>787</v>
      </c>
      <c r="L465" s="6" t="s">
        <v>788</v>
      </c>
      <c r="M465" s="8">
        <v>99900</v>
      </c>
      <c r="N465" s="9">
        <v>0.95</v>
      </c>
      <c r="O465" s="8">
        <f t="shared" si="28"/>
        <v>4995</v>
      </c>
      <c r="P465" s="6" t="s">
        <v>16</v>
      </c>
    </row>
    <row r="466" spans="1:16" x14ac:dyDescent="0.3">
      <c r="A466" s="22" t="str">
        <f t="shared" si="29"/>
        <v>2019 ALL ITEM &amp; OLDER D95</v>
      </c>
      <c r="B466" s="7">
        <f t="shared" si="30"/>
        <v>46121</v>
      </c>
      <c r="C466" s="7">
        <f t="shared" si="31"/>
        <v>46127</v>
      </c>
      <c r="D466" s="6">
        <v>3260</v>
      </c>
      <c r="E466" s="6">
        <v>333</v>
      </c>
      <c r="F466" s="6">
        <v>3</v>
      </c>
      <c r="G466" s="6">
        <v>1</v>
      </c>
      <c r="H466" s="6" t="s">
        <v>784</v>
      </c>
      <c r="I466" s="6" t="s">
        <v>24172</v>
      </c>
      <c r="J466" s="6">
        <v>24341320</v>
      </c>
      <c r="K466" s="6" t="s">
        <v>789</v>
      </c>
      <c r="L466" s="6" t="s">
        <v>790</v>
      </c>
      <c r="M466" s="8">
        <v>89900</v>
      </c>
      <c r="N466" s="9">
        <v>0.95</v>
      </c>
      <c r="O466" s="8">
        <f t="shared" si="28"/>
        <v>4495</v>
      </c>
      <c r="P466" s="6" t="s">
        <v>16</v>
      </c>
    </row>
    <row r="467" spans="1:16" x14ac:dyDescent="0.3">
      <c r="A467" s="22" t="str">
        <f t="shared" si="29"/>
        <v>2019 ALL ITEM &amp; OLDER D95</v>
      </c>
      <c r="B467" s="7">
        <f t="shared" si="30"/>
        <v>46121</v>
      </c>
      <c r="C467" s="7">
        <f t="shared" si="31"/>
        <v>46127</v>
      </c>
      <c r="D467" s="6">
        <v>3260</v>
      </c>
      <c r="E467" s="6">
        <v>333</v>
      </c>
      <c r="F467" s="6">
        <v>3</v>
      </c>
      <c r="G467" s="6">
        <v>1</v>
      </c>
      <c r="H467" s="6" t="s">
        <v>784</v>
      </c>
      <c r="I467" s="6" t="s">
        <v>24172</v>
      </c>
      <c r="J467" s="6">
        <v>24343622</v>
      </c>
      <c r="K467" s="6" t="s">
        <v>791</v>
      </c>
      <c r="L467" s="6" t="s">
        <v>792</v>
      </c>
      <c r="M467" s="8">
        <v>89900</v>
      </c>
      <c r="N467" s="9">
        <v>0.95</v>
      </c>
      <c r="O467" s="8">
        <f t="shared" si="28"/>
        <v>4495</v>
      </c>
      <c r="P467" s="6" t="s">
        <v>16</v>
      </c>
    </row>
    <row r="468" spans="1:16" x14ac:dyDescent="0.3">
      <c r="A468" s="22" t="str">
        <f t="shared" si="29"/>
        <v>2019 ALL ITEM &amp; OLDER D95</v>
      </c>
      <c r="B468" s="7">
        <f t="shared" si="30"/>
        <v>46121</v>
      </c>
      <c r="C468" s="7">
        <f t="shared" si="31"/>
        <v>46127</v>
      </c>
      <c r="D468" s="6">
        <v>3260</v>
      </c>
      <c r="E468" s="6">
        <v>333</v>
      </c>
      <c r="F468" s="6">
        <v>3</v>
      </c>
      <c r="G468" s="6">
        <v>1</v>
      </c>
      <c r="H468" s="6" t="s">
        <v>784</v>
      </c>
      <c r="I468" s="6" t="s">
        <v>24172</v>
      </c>
      <c r="J468" s="6">
        <v>24343631</v>
      </c>
      <c r="K468" s="6" t="s">
        <v>791</v>
      </c>
      <c r="L468" s="6" t="s">
        <v>793</v>
      </c>
      <c r="M468" s="8">
        <v>89900</v>
      </c>
      <c r="N468" s="9">
        <v>0.95</v>
      </c>
      <c r="O468" s="8">
        <f t="shared" si="28"/>
        <v>4495</v>
      </c>
      <c r="P468" s="6" t="s">
        <v>16</v>
      </c>
    </row>
    <row r="469" spans="1:16" x14ac:dyDescent="0.3">
      <c r="A469" s="22" t="str">
        <f t="shared" si="29"/>
        <v>2019 ALL ITEM &amp; OLDER D95</v>
      </c>
      <c r="B469" s="7">
        <f t="shared" si="30"/>
        <v>46121</v>
      </c>
      <c r="C469" s="7">
        <f t="shared" si="31"/>
        <v>46127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24172</v>
      </c>
      <c r="J469" s="6">
        <v>24559828</v>
      </c>
      <c r="K469" s="6" t="s">
        <v>794</v>
      </c>
      <c r="L469" s="6" t="s">
        <v>795</v>
      </c>
      <c r="M469" s="8">
        <v>99900</v>
      </c>
      <c r="N469" s="9">
        <v>0.95</v>
      </c>
      <c r="O469" s="8">
        <f t="shared" si="28"/>
        <v>4995</v>
      </c>
      <c r="P469" s="6" t="s">
        <v>16</v>
      </c>
    </row>
    <row r="470" spans="1:16" x14ac:dyDescent="0.3">
      <c r="A470" s="22" t="str">
        <f t="shared" si="29"/>
        <v>2019 ALL ITEM &amp; OLDER D95</v>
      </c>
      <c r="B470" s="7">
        <f t="shared" si="30"/>
        <v>46121</v>
      </c>
      <c r="C470" s="7">
        <f t="shared" si="31"/>
        <v>46127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24172</v>
      </c>
      <c r="J470" s="6">
        <v>24743879</v>
      </c>
      <c r="K470" s="6" t="s">
        <v>796</v>
      </c>
      <c r="L470" s="6" t="s">
        <v>797</v>
      </c>
      <c r="M470" s="8">
        <v>89900</v>
      </c>
      <c r="N470" s="9">
        <v>0.95</v>
      </c>
      <c r="O470" s="8">
        <f t="shared" si="28"/>
        <v>4495</v>
      </c>
      <c r="P470" s="6" t="s">
        <v>16</v>
      </c>
    </row>
    <row r="471" spans="1:16" x14ac:dyDescent="0.3">
      <c r="A471" s="22" t="str">
        <f t="shared" si="29"/>
        <v>2019 ALL ITEM &amp; OLDER D95</v>
      </c>
      <c r="B471" s="7">
        <f t="shared" si="30"/>
        <v>46121</v>
      </c>
      <c r="C471" s="7">
        <f t="shared" si="31"/>
        <v>46127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24172</v>
      </c>
      <c r="J471" s="6">
        <v>24779028</v>
      </c>
      <c r="K471" s="6" t="s">
        <v>798</v>
      </c>
      <c r="L471" s="6" t="s">
        <v>799</v>
      </c>
      <c r="M471" s="8">
        <v>89900</v>
      </c>
      <c r="N471" s="9">
        <v>0.95</v>
      </c>
      <c r="O471" s="8">
        <f t="shared" si="28"/>
        <v>4495</v>
      </c>
      <c r="P471" s="6" t="s">
        <v>16</v>
      </c>
    </row>
    <row r="472" spans="1:16" x14ac:dyDescent="0.3">
      <c r="A472" s="22" t="str">
        <f t="shared" si="29"/>
        <v>2019 ALL ITEM &amp; OLDER D95</v>
      </c>
      <c r="B472" s="7">
        <f t="shared" si="30"/>
        <v>46121</v>
      </c>
      <c r="C472" s="7">
        <f t="shared" si="31"/>
        <v>46127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24172</v>
      </c>
      <c r="J472" s="6">
        <v>24779064</v>
      </c>
      <c r="K472" s="6" t="s">
        <v>800</v>
      </c>
      <c r="L472" s="6" t="s">
        <v>801</v>
      </c>
      <c r="M472" s="8">
        <v>89900</v>
      </c>
      <c r="N472" s="9">
        <v>0.95</v>
      </c>
      <c r="O472" s="8">
        <f t="shared" si="28"/>
        <v>4495</v>
      </c>
      <c r="P472" s="6" t="s">
        <v>16</v>
      </c>
    </row>
    <row r="473" spans="1:16" x14ac:dyDescent="0.3">
      <c r="A473" s="22" t="str">
        <f t="shared" si="29"/>
        <v>2019 ALL ITEM &amp; OLDER D95</v>
      </c>
      <c r="B473" s="7">
        <f t="shared" si="30"/>
        <v>46121</v>
      </c>
      <c r="C473" s="7">
        <f t="shared" si="31"/>
        <v>46127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24172</v>
      </c>
      <c r="J473" s="6">
        <v>24779082</v>
      </c>
      <c r="K473" s="6" t="s">
        <v>800</v>
      </c>
      <c r="L473" s="6" t="s">
        <v>802</v>
      </c>
      <c r="M473" s="8">
        <v>89900</v>
      </c>
      <c r="N473" s="9">
        <v>0.95</v>
      </c>
      <c r="O473" s="8">
        <f t="shared" si="28"/>
        <v>4495</v>
      </c>
      <c r="P473" s="6" t="s">
        <v>16</v>
      </c>
    </row>
    <row r="474" spans="1:16" x14ac:dyDescent="0.3">
      <c r="A474" s="22" t="str">
        <f t="shared" si="29"/>
        <v>2019 ALL ITEM &amp; OLDER D95</v>
      </c>
      <c r="B474" s="7">
        <f t="shared" si="30"/>
        <v>46121</v>
      </c>
      <c r="C474" s="7">
        <f t="shared" si="31"/>
        <v>46127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24172</v>
      </c>
      <c r="J474" s="6">
        <v>24779091</v>
      </c>
      <c r="K474" s="6" t="s">
        <v>800</v>
      </c>
      <c r="L474" s="6" t="s">
        <v>803</v>
      </c>
      <c r="M474" s="8">
        <v>89900</v>
      </c>
      <c r="N474" s="9">
        <v>0.95</v>
      </c>
      <c r="O474" s="8">
        <f t="shared" si="28"/>
        <v>4495</v>
      </c>
      <c r="P474" s="6" t="s">
        <v>16</v>
      </c>
    </row>
    <row r="475" spans="1:16" x14ac:dyDescent="0.3">
      <c r="A475" s="22" t="str">
        <f t="shared" si="29"/>
        <v>2019 ALL ITEM &amp; OLDER D95</v>
      </c>
      <c r="B475" s="7">
        <f t="shared" si="30"/>
        <v>46121</v>
      </c>
      <c r="C475" s="7">
        <f t="shared" si="31"/>
        <v>46127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24172</v>
      </c>
      <c r="J475" s="6">
        <v>24779108</v>
      </c>
      <c r="K475" s="6" t="s">
        <v>804</v>
      </c>
      <c r="L475" s="6" t="s">
        <v>805</v>
      </c>
      <c r="M475" s="8">
        <v>89900</v>
      </c>
      <c r="N475" s="9">
        <v>0.95</v>
      </c>
      <c r="O475" s="8">
        <f t="shared" si="28"/>
        <v>4495</v>
      </c>
      <c r="P475" s="6" t="s">
        <v>16</v>
      </c>
    </row>
    <row r="476" spans="1:16" x14ac:dyDescent="0.3">
      <c r="A476" s="22" t="str">
        <f t="shared" si="29"/>
        <v>2019 ALL ITEM &amp; OLDER D95</v>
      </c>
      <c r="B476" s="7">
        <f t="shared" si="30"/>
        <v>46121</v>
      </c>
      <c r="C476" s="7">
        <f t="shared" si="31"/>
        <v>46127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24172</v>
      </c>
      <c r="J476" s="6">
        <v>24779135</v>
      </c>
      <c r="K476" s="6" t="s">
        <v>804</v>
      </c>
      <c r="L476" s="6" t="s">
        <v>806</v>
      </c>
      <c r="M476" s="8">
        <v>89900</v>
      </c>
      <c r="N476" s="9">
        <v>0.95</v>
      </c>
      <c r="O476" s="8">
        <f t="shared" si="28"/>
        <v>4495</v>
      </c>
      <c r="P476" s="6" t="s">
        <v>16</v>
      </c>
    </row>
    <row r="477" spans="1:16" x14ac:dyDescent="0.3">
      <c r="A477" s="22" t="str">
        <f t="shared" si="29"/>
        <v>2019 ALL ITEM &amp; OLDER D95</v>
      </c>
      <c r="B477" s="7">
        <f t="shared" si="30"/>
        <v>46121</v>
      </c>
      <c r="C477" s="7">
        <f t="shared" si="31"/>
        <v>46127</v>
      </c>
      <c r="D477" s="6">
        <v>3260</v>
      </c>
      <c r="E477" s="6">
        <v>333</v>
      </c>
      <c r="F477" s="6">
        <v>3</v>
      </c>
      <c r="G477" s="6">
        <v>1</v>
      </c>
      <c r="H477" s="6" t="s">
        <v>784</v>
      </c>
      <c r="I477" s="6" t="s">
        <v>24172</v>
      </c>
      <c r="J477" s="6">
        <v>24779144</v>
      </c>
      <c r="K477" s="6" t="s">
        <v>807</v>
      </c>
      <c r="L477" s="6" t="s">
        <v>808</v>
      </c>
      <c r="M477" s="8">
        <v>89900</v>
      </c>
      <c r="N477" s="9">
        <v>0.95</v>
      </c>
      <c r="O477" s="8">
        <f t="shared" si="28"/>
        <v>4495</v>
      </c>
      <c r="P477" s="6" t="s">
        <v>16</v>
      </c>
    </row>
    <row r="478" spans="1:16" x14ac:dyDescent="0.3">
      <c r="A478" s="22" t="str">
        <f t="shared" si="29"/>
        <v>2019 ALL ITEM &amp; OLDER D95</v>
      </c>
      <c r="B478" s="7">
        <f t="shared" si="30"/>
        <v>46121</v>
      </c>
      <c r="C478" s="7">
        <f t="shared" si="31"/>
        <v>46127</v>
      </c>
      <c r="D478" s="6">
        <v>3260</v>
      </c>
      <c r="E478" s="6">
        <v>333</v>
      </c>
      <c r="F478" s="6">
        <v>3</v>
      </c>
      <c r="G478" s="6">
        <v>1</v>
      </c>
      <c r="H478" s="6" t="s">
        <v>784</v>
      </c>
      <c r="I478" s="6" t="s">
        <v>24172</v>
      </c>
      <c r="J478" s="6">
        <v>24779162</v>
      </c>
      <c r="K478" s="6" t="s">
        <v>807</v>
      </c>
      <c r="L478" s="6" t="s">
        <v>809</v>
      </c>
      <c r="M478" s="8">
        <v>89900</v>
      </c>
      <c r="N478" s="9">
        <v>0.95</v>
      </c>
      <c r="O478" s="8">
        <f t="shared" si="28"/>
        <v>4495</v>
      </c>
      <c r="P478" s="6" t="s">
        <v>16</v>
      </c>
    </row>
    <row r="479" spans="1:16" x14ac:dyDescent="0.3">
      <c r="A479" s="22" t="str">
        <f t="shared" si="29"/>
        <v>2019 ALL ITEM &amp; OLDER D95</v>
      </c>
      <c r="B479" s="7">
        <f t="shared" si="30"/>
        <v>46121</v>
      </c>
      <c r="C479" s="7">
        <f t="shared" si="31"/>
        <v>46127</v>
      </c>
      <c r="D479" s="6">
        <v>3260</v>
      </c>
      <c r="E479" s="6">
        <v>333</v>
      </c>
      <c r="F479" s="6">
        <v>3</v>
      </c>
      <c r="G479" s="6">
        <v>1</v>
      </c>
      <c r="H479" s="6" t="s">
        <v>784</v>
      </c>
      <c r="I479" s="6" t="s">
        <v>24172</v>
      </c>
      <c r="J479" s="6">
        <v>24779171</v>
      </c>
      <c r="K479" s="6" t="s">
        <v>807</v>
      </c>
      <c r="L479" s="6" t="s">
        <v>810</v>
      </c>
      <c r="M479" s="8">
        <v>89900</v>
      </c>
      <c r="N479" s="9">
        <v>0.95</v>
      </c>
      <c r="O479" s="8">
        <f t="shared" si="28"/>
        <v>4495</v>
      </c>
      <c r="P479" s="6" t="s">
        <v>16</v>
      </c>
    </row>
    <row r="480" spans="1:16" x14ac:dyDescent="0.3">
      <c r="A480" s="22" t="str">
        <f t="shared" si="29"/>
        <v>2019 ALL ITEM &amp; OLDER D95</v>
      </c>
      <c r="B480" s="7">
        <f t="shared" si="30"/>
        <v>46121</v>
      </c>
      <c r="C480" s="7">
        <f t="shared" si="31"/>
        <v>46127</v>
      </c>
      <c r="D480" s="6">
        <v>3260</v>
      </c>
      <c r="E480" s="6">
        <v>333</v>
      </c>
      <c r="F480" s="6">
        <v>3</v>
      </c>
      <c r="G480" s="6">
        <v>1</v>
      </c>
      <c r="H480" s="6" t="s">
        <v>784</v>
      </c>
      <c r="I480" s="6" t="s">
        <v>24172</v>
      </c>
      <c r="J480" s="6">
        <v>24907675</v>
      </c>
      <c r="K480" s="6" t="s">
        <v>811</v>
      </c>
      <c r="L480" s="6" t="s">
        <v>812</v>
      </c>
      <c r="M480" s="8">
        <v>99900</v>
      </c>
      <c r="N480" s="9">
        <v>0.95</v>
      </c>
      <c r="O480" s="8">
        <f t="shared" si="28"/>
        <v>4995</v>
      </c>
      <c r="P480" s="6" t="s">
        <v>16</v>
      </c>
    </row>
    <row r="481" spans="1:16" x14ac:dyDescent="0.3">
      <c r="A481" s="22" t="str">
        <f t="shared" si="29"/>
        <v>2019 ALL ITEM &amp; OLDER D95</v>
      </c>
      <c r="B481" s="7">
        <f t="shared" si="30"/>
        <v>46121</v>
      </c>
      <c r="C481" s="7">
        <f t="shared" si="31"/>
        <v>46127</v>
      </c>
      <c r="D481" s="6">
        <v>3260</v>
      </c>
      <c r="E481" s="6">
        <v>333</v>
      </c>
      <c r="F481" s="6">
        <v>3</v>
      </c>
      <c r="G481" s="6">
        <v>1</v>
      </c>
      <c r="H481" s="6" t="s">
        <v>784</v>
      </c>
      <c r="I481" s="6" t="s">
        <v>24172</v>
      </c>
      <c r="J481" s="6">
        <v>24907684</v>
      </c>
      <c r="K481" s="6" t="s">
        <v>811</v>
      </c>
      <c r="L481" s="6" t="s">
        <v>813</v>
      </c>
      <c r="M481" s="8">
        <v>99900</v>
      </c>
      <c r="N481" s="9">
        <v>0.95</v>
      </c>
      <c r="O481" s="8">
        <f t="shared" si="28"/>
        <v>4995</v>
      </c>
      <c r="P481" s="6" t="s">
        <v>16</v>
      </c>
    </row>
    <row r="482" spans="1:16" x14ac:dyDescent="0.3">
      <c r="A482" s="22" t="str">
        <f t="shared" si="29"/>
        <v>2019 ALL ITEM &amp; OLDER D95</v>
      </c>
      <c r="B482" s="7">
        <f t="shared" si="30"/>
        <v>46121</v>
      </c>
      <c r="C482" s="7">
        <f t="shared" si="31"/>
        <v>46127</v>
      </c>
      <c r="D482" s="6">
        <v>3260</v>
      </c>
      <c r="E482" s="6">
        <v>333</v>
      </c>
      <c r="F482" s="6">
        <v>3</v>
      </c>
      <c r="G482" s="6">
        <v>1</v>
      </c>
      <c r="H482" s="6" t="s">
        <v>784</v>
      </c>
      <c r="I482" s="6" t="s">
        <v>24172</v>
      </c>
      <c r="J482" s="6">
        <v>24907791</v>
      </c>
      <c r="K482" s="6" t="s">
        <v>814</v>
      </c>
      <c r="L482" s="6" t="s">
        <v>815</v>
      </c>
      <c r="M482" s="8">
        <v>99900</v>
      </c>
      <c r="N482" s="9">
        <v>0.95</v>
      </c>
      <c r="O482" s="8">
        <f t="shared" si="28"/>
        <v>4995</v>
      </c>
      <c r="P482" s="6" t="s">
        <v>16</v>
      </c>
    </row>
    <row r="483" spans="1:16" x14ac:dyDescent="0.3">
      <c r="A483" s="22" t="str">
        <f t="shared" si="29"/>
        <v>2019 ALL ITEM &amp; OLDER D95</v>
      </c>
      <c r="B483" s="7">
        <f t="shared" si="30"/>
        <v>46121</v>
      </c>
      <c r="C483" s="7">
        <f t="shared" si="31"/>
        <v>46127</v>
      </c>
      <c r="D483" s="6">
        <v>3260</v>
      </c>
      <c r="E483" s="6">
        <v>333</v>
      </c>
      <c r="F483" s="6">
        <v>3</v>
      </c>
      <c r="G483" s="6">
        <v>1</v>
      </c>
      <c r="H483" s="6" t="s">
        <v>784</v>
      </c>
      <c r="I483" s="6" t="s">
        <v>24172</v>
      </c>
      <c r="J483" s="6">
        <v>24907808</v>
      </c>
      <c r="K483" s="6" t="s">
        <v>814</v>
      </c>
      <c r="L483" s="6" t="s">
        <v>816</v>
      </c>
      <c r="M483" s="8">
        <v>99900</v>
      </c>
      <c r="N483" s="9">
        <v>0.95</v>
      </c>
      <c r="O483" s="8">
        <f t="shared" si="28"/>
        <v>4995</v>
      </c>
      <c r="P483" s="6" t="s">
        <v>16</v>
      </c>
    </row>
    <row r="484" spans="1:16" x14ac:dyDescent="0.3">
      <c r="A484" s="22" t="str">
        <f t="shared" si="29"/>
        <v>2019 ALL ITEM &amp; OLDER D95</v>
      </c>
      <c r="B484" s="7">
        <f t="shared" si="30"/>
        <v>46121</v>
      </c>
      <c r="C484" s="7">
        <f t="shared" si="31"/>
        <v>46127</v>
      </c>
      <c r="D484" s="6">
        <v>3260</v>
      </c>
      <c r="E484" s="6">
        <v>333</v>
      </c>
      <c r="F484" s="6">
        <v>3</v>
      </c>
      <c r="G484" s="6">
        <v>1</v>
      </c>
      <c r="H484" s="6" t="s">
        <v>784</v>
      </c>
      <c r="I484" s="6" t="s">
        <v>24172</v>
      </c>
      <c r="J484" s="6">
        <v>24907817</v>
      </c>
      <c r="K484" s="6" t="s">
        <v>814</v>
      </c>
      <c r="L484" s="6" t="s">
        <v>817</v>
      </c>
      <c r="M484" s="8">
        <v>99900</v>
      </c>
      <c r="N484" s="9">
        <v>0.95</v>
      </c>
      <c r="O484" s="8">
        <f t="shared" si="28"/>
        <v>4995</v>
      </c>
      <c r="P484" s="6" t="s">
        <v>16</v>
      </c>
    </row>
    <row r="485" spans="1:16" x14ac:dyDescent="0.3">
      <c r="A485" s="22" t="str">
        <f t="shared" si="29"/>
        <v>2019 ALL ITEM &amp; OLDER D95</v>
      </c>
      <c r="B485" s="7">
        <f t="shared" si="30"/>
        <v>46121</v>
      </c>
      <c r="C485" s="7">
        <f t="shared" si="31"/>
        <v>46127</v>
      </c>
      <c r="D485" s="6">
        <v>3260</v>
      </c>
      <c r="E485" s="6">
        <v>333</v>
      </c>
      <c r="F485" s="6">
        <v>3</v>
      </c>
      <c r="G485" s="6">
        <v>1</v>
      </c>
      <c r="H485" s="6" t="s">
        <v>784</v>
      </c>
      <c r="I485" s="6" t="s">
        <v>24172</v>
      </c>
      <c r="J485" s="6">
        <v>24907835</v>
      </c>
      <c r="K485" s="6" t="s">
        <v>818</v>
      </c>
      <c r="L485" s="6" t="s">
        <v>819</v>
      </c>
      <c r="M485" s="8">
        <v>99900</v>
      </c>
      <c r="N485" s="9">
        <v>0.95</v>
      </c>
      <c r="O485" s="8">
        <f t="shared" si="28"/>
        <v>4995</v>
      </c>
      <c r="P485" s="6" t="s">
        <v>16</v>
      </c>
    </row>
    <row r="486" spans="1:16" x14ac:dyDescent="0.3">
      <c r="A486" s="22" t="str">
        <f t="shared" si="29"/>
        <v>2019 ALL ITEM &amp; OLDER D95</v>
      </c>
      <c r="B486" s="7">
        <f t="shared" si="30"/>
        <v>46121</v>
      </c>
      <c r="C486" s="7">
        <f t="shared" si="31"/>
        <v>46127</v>
      </c>
      <c r="D486" s="6">
        <v>3260</v>
      </c>
      <c r="E486" s="6">
        <v>333</v>
      </c>
      <c r="F486" s="6">
        <v>3</v>
      </c>
      <c r="G486" s="6">
        <v>1</v>
      </c>
      <c r="H486" s="6" t="s">
        <v>784</v>
      </c>
      <c r="I486" s="6" t="s">
        <v>24172</v>
      </c>
      <c r="J486" s="6">
        <v>24907844</v>
      </c>
      <c r="K486" s="6" t="s">
        <v>818</v>
      </c>
      <c r="L486" s="6" t="s">
        <v>820</v>
      </c>
      <c r="M486" s="8">
        <v>99900</v>
      </c>
      <c r="N486" s="9">
        <v>0.95</v>
      </c>
      <c r="O486" s="8">
        <f t="shared" si="28"/>
        <v>4995</v>
      </c>
      <c r="P486" s="6" t="s">
        <v>16</v>
      </c>
    </row>
    <row r="487" spans="1:16" x14ac:dyDescent="0.3">
      <c r="A487" s="22" t="str">
        <f t="shared" si="29"/>
        <v>2019 ALL ITEM &amp; OLDER D95</v>
      </c>
      <c r="B487" s="7">
        <f t="shared" si="30"/>
        <v>46121</v>
      </c>
      <c r="C487" s="7">
        <f t="shared" si="31"/>
        <v>46127</v>
      </c>
      <c r="D487" s="6">
        <v>3260</v>
      </c>
      <c r="E487" s="6">
        <v>333</v>
      </c>
      <c r="F487" s="6">
        <v>3</v>
      </c>
      <c r="G487" s="6">
        <v>1</v>
      </c>
      <c r="H487" s="6" t="s">
        <v>784</v>
      </c>
      <c r="I487" s="6" t="s">
        <v>24172</v>
      </c>
      <c r="J487" s="6">
        <v>24907853</v>
      </c>
      <c r="K487" s="6" t="s">
        <v>818</v>
      </c>
      <c r="L487" s="6" t="s">
        <v>821</v>
      </c>
      <c r="M487" s="8">
        <v>99900</v>
      </c>
      <c r="N487" s="9">
        <v>0.95</v>
      </c>
      <c r="O487" s="8">
        <f t="shared" si="28"/>
        <v>4995</v>
      </c>
      <c r="P487" s="6" t="s">
        <v>16</v>
      </c>
    </row>
    <row r="488" spans="1:16" x14ac:dyDescent="0.3">
      <c r="A488" s="22" t="str">
        <f t="shared" si="29"/>
        <v>2019 ALL ITEM &amp; OLDER D95</v>
      </c>
      <c r="B488" s="7">
        <f t="shared" si="30"/>
        <v>46121</v>
      </c>
      <c r="C488" s="7">
        <f t="shared" si="31"/>
        <v>46127</v>
      </c>
      <c r="D488" s="6">
        <v>3260</v>
      </c>
      <c r="E488" s="6">
        <v>333</v>
      </c>
      <c r="F488" s="6">
        <v>3</v>
      </c>
      <c r="G488" s="6">
        <v>1</v>
      </c>
      <c r="H488" s="6" t="s">
        <v>784</v>
      </c>
      <c r="I488" s="6" t="s">
        <v>24172</v>
      </c>
      <c r="J488" s="6">
        <v>24907862</v>
      </c>
      <c r="K488" s="6" t="s">
        <v>818</v>
      </c>
      <c r="L488" s="6" t="s">
        <v>822</v>
      </c>
      <c r="M488" s="8">
        <v>99900</v>
      </c>
      <c r="N488" s="9">
        <v>0.95</v>
      </c>
      <c r="O488" s="8">
        <f t="shared" si="28"/>
        <v>4995</v>
      </c>
      <c r="P488" s="6" t="s">
        <v>16</v>
      </c>
    </row>
    <row r="489" spans="1:16" x14ac:dyDescent="0.3">
      <c r="A489" s="22" t="str">
        <f t="shared" si="29"/>
        <v>2019 ALL ITEM &amp; OLDER D95</v>
      </c>
      <c r="B489" s="7">
        <f t="shared" si="30"/>
        <v>46121</v>
      </c>
      <c r="C489" s="7">
        <f t="shared" si="31"/>
        <v>46127</v>
      </c>
      <c r="D489" s="6">
        <v>3260</v>
      </c>
      <c r="E489" s="6">
        <v>333</v>
      </c>
      <c r="F489" s="6">
        <v>3</v>
      </c>
      <c r="G489" s="6">
        <v>1</v>
      </c>
      <c r="H489" s="6" t="s">
        <v>784</v>
      </c>
      <c r="I489" s="6" t="s">
        <v>24172</v>
      </c>
      <c r="J489" s="6">
        <v>24907899</v>
      </c>
      <c r="K489" s="6" t="s">
        <v>823</v>
      </c>
      <c r="L489" s="6" t="s">
        <v>824</v>
      </c>
      <c r="M489" s="8">
        <v>99900</v>
      </c>
      <c r="N489" s="9">
        <v>0.95</v>
      </c>
      <c r="O489" s="8">
        <f t="shared" si="28"/>
        <v>4995</v>
      </c>
      <c r="P489" s="6" t="s">
        <v>16</v>
      </c>
    </row>
    <row r="490" spans="1:16" x14ac:dyDescent="0.3">
      <c r="A490" s="22" t="str">
        <f t="shared" si="29"/>
        <v>2019 ALL ITEM &amp; OLDER D95</v>
      </c>
      <c r="B490" s="7">
        <f t="shared" si="30"/>
        <v>46121</v>
      </c>
      <c r="C490" s="7">
        <f t="shared" si="31"/>
        <v>46127</v>
      </c>
      <c r="D490" s="6">
        <v>3260</v>
      </c>
      <c r="E490" s="6">
        <v>333</v>
      </c>
      <c r="F490" s="6">
        <v>3</v>
      </c>
      <c r="G490" s="6">
        <v>1</v>
      </c>
      <c r="H490" s="6" t="s">
        <v>784</v>
      </c>
      <c r="I490" s="6" t="s">
        <v>24172</v>
      </c>
      <c r="J490" s="6">
        <v>24907906</v>
      </c>
      <c r="K490" s="6" t="s">
        <v>823</v>
      </c>
      <c r="L490" s="6" t="s">
        <v>825</v>
      </c>
      <c r="M490" s="8">
        <v>99900</v>
      </c>
      <c r="N490" s="9">
        <v>0.95</v>
      </c>
      <c r="O490" s="8">
        <f t="shared" si="28"/>
        <v>4995</v>
      </c>
      <c r="P490" s="6" t="s">
        <v>16</v>
      </c>
    </row>
    <row r="491" spans="1:16" x14ac:dyDescent="0.3">
      <c r="A491" s="22" t="str">
        <f t="shared" si="29"/>
        <v>2019 ALL ITEM &amp; OLDER D95</v>
      </c>
      <c r="B491" s="7">
        <f t="shared" si="30"/>
        <v>46121</v>
      </c>
      <c r="C491" s="7">
        <f t="shared" si="31"/>
        <v>46127</v>
      </c>
      <c r="D491" s="6">
        <v>3260</v>
      </c>
      <c r="E491" s="6">
        <v>333</v>
      </c>
      <c r="F491" s="6">
        <v>3</v>
      </c>
      <c r="G491" s="6">
        <v>1</v>
      </c>
      <c r="H491" s="6" t="s">
        <v>784</v>
      </c>
      <c r="I491" s="6" t="s">
        <v>24172</v>
      </c>
      <c r="J491" s="6">
        <v>24907997</v>
      </c>
      <c r="K491" s="6" t="s">
        <v>826</v>
      </c>
      <c r="L491" s="6" t="s">
        <v>827</v>
      </c>
      <c r="M491" s="8">
        <v>99900</v>
      </c>
      <c r="N491" s="9">
        <v>0.95</v>
      </c>
      <c r="O491" s="8">
        <f t="shared" si="28"/>
        <v>4995</v>
      </c>
      <c r="P491" s="6" t="s">
        <v>16</v>
      </c>
    </row>
    <row r="492" spans="1:16" x14ac:dyDescent="0.3">
      <c r="A492" s="22" t="str">
        <f t="shared" si="29"/>
        <v>2019 ALL ITEM &amp; OLDER D95</v>
      </c>
      <c r="B492" s="7">
        <f t="shared" si="30"/>
        <v>46121</v>
      </c>
      <c r="C492" s="7">
        <f t="shared" si="31"/>
        <v>46127</v>
      </c>
      <c r="D492" s="6">
        <v>3260</v>
      </c>
      <c r="E492" s="6">
        <v>333</v>
      </c>
      <c r="F492" s="6">
        <v>3</v>
      </c>
      <c r="G492" s="6">
        <v>1</v>
      </c>
      <c r="H492" s="6" t="s">
        <v>784</v>
      </c>
      <c r="I492" s="6" t="s">
        <v>24172</v>
      </c>
      <c r="J492" s="6">
        <v>24908012</v>
      </c>
      <c r="K492" s="6" t="s">
        <v>826</v>
      </c>
      <c r="L492" s="6" t="s">
        <v>828</v>
      </c>
      <c r="M492" s="8">
        <v>99900</v>
      </c>
      <c r="N492" s="9">
        <v>0.95</v>
      </c>
      <c r="O492" s="8">
        <f t="shared" si="28"/>
        <v>4995</v>
      </c>
      <c r="P492" s="6" t="s">
        <v>16</v>
      </c>
    </row>
    <row r="493" spans="1:16" x14ac:dyDescent="0.3">
      <c r="A493" s="22" t="str">
        <f t="shared" si="29"/>
        <v>2019 ALL ITEM &amp; OLDER D95</v>
      </c>
      <c r="B493" s="7">
        <f t="shared" si="30"/>
        <v>46121</v>
      </c>
      <c r="C493" s="7">
        <f t="shared" si="31"/>
        <v>46127</v>
      </c>
      <c r="D493" s="6">
        <v>3260</v>
      </c>
      <c r="E493" s="6">
        <v>333</v>
      </c>
      <c r="F493" s="6">
        <v>3</v>
      </c>
      <c r="G493" s="6">
        <v>1</v>
      </c>
      <c r="H493" s="6" t="s">
        <v>829</v>
      </c>
      <c r="I493" s="6" t="s">
        <v>24172</v>
      </c>
      <c r="J493" s="6">
        <v>15939407</v>
      </c>
      <c r="K493" s="6" t="s">
        <v>830</v>
      </c>
      <c r="L493" s="6" t="s">
        <v>831</v>
      </c>
      <c r="M493" s="8">
        <v>59900</v>
      </c>
      <c r="N493" s="9">
        <v>0.95</v>
      </c>
      <c r="O493" s="8">
        <f t="shared" si="28"/>
        <v>2995</v>
      </c>
      <c r="P493" s="6" t="s">
        <v>16</v>
      </c>
    </row>
    <row r="494" spans="1:16" x14ac:dyDescent="0.3">
      <c r="A494" s="22" t="str">
        <f t="shared" si="29"/>
        <v>2019 ALL ITEM &amp; OLDER D95</v>
      </c>
      <c r="B494" s="7">
        <f t="shared" si="30"/>
        <v>46121</v>
      </c>
      <c r="C494" s="7">
        <f t="shared" si="31"/>
        <v>46127</v>
      </c>
      <c r="D494" s="6">
        <v>3260</v>
      </c>
      <c r="E494" s="6">
        <v>333</v>
      </c>
      <c r="F494" s="6">
        <v>3</v>
      </c>
      <c r="G494" s="6">
        <v>1</v>
      </c>
      <c r="H494" s="6" t="s">
        <v>832</v>
      </c>
      <c r="I494" s="6" t="s">
        <v>24172</v>
      </c>
      <c r="J494" s="6">
        <v>19883095</v>
      </c>
      <c r="K494" s="6" t="s">
        <v>833</v>
      </c>
      <c r="L494" s="6" t="s">
        <v>834</v>
      </c>
      <c r="M494" s="8">
        <v>79900</v>
      </c>
      <c r="N494" s="9">
        <v>0.95</v>
      </c>
      <c r="O494" s="8">
        <f t="shared" si="28"/>
        <v>3995</v>
      </c>
      <c r="P494" s="6" t="s">
        <v>16</v>
      </c>
    </row>
    <row r="495" spans="1:16" x14ac:dyDescent="0.3">
      <c r="A495" s="22" t="str">
        <f t="shared" si="29"/>
        <v>2019 ALL ITEM &amp; OLDER D95</v>
      </c>
      <c r="B495" s="7">
        <f t="shared" si="30"/>
        <v>46121</v>
      </c>
      <c r="C495" s="7">
        <f t="shared" si="31"/>
        <v>46127</v>
      </c>
      <c r="D495" s="6">
        <v>3260</v>
      </c>
      <c r="E495" s="6">
        <v>333</v>
      </c>
      <c r="F495" s="6">
        <v>3</v>
      </c>
      <c r="G495" s="6">
        <v>1</v>
      </c>
      <c r="H495" s="6" t="s">
        <v>832</v>
      </c>
      <c r="I495" s="6" t="s">
        <v>24172</v>
      </c>
      <c r="J495" s="6">
        <v>19883102</v>
      </c>
      <c r="K495" s="6" t="s">
        <v>833</v>
      </c>
      <c r="L495" s="6" t="s">
        <v>835</v>
      </c>
      <c r="M495" s="8">
        <v>79900</v>
      </c>
      <c r="N495" s="9">
        <v>0.95</v>
      </c>
      <c r="O495" s="8">
        <f t="shared" si="28"/>
        <v>3995</v>
      </c>
      <c r="P495" s="6" t="s">
        <v>16</v>
      </c>
    </row>
    <row r="496" spans="1:16" x14ac:dyDescent="0.3">
      <c r="A496" s="22" t="str">
        <f t="shared" si="29"/>
        <v>2019 ALL ITEM &amp; OLDER D95</v>
      </c>
      <c r="B496" s="7">
        <f t="shared" si="30"/>
        <v>46121</v>
      </c>
      <c r="C496" s="7">
        <f t="shared" si="31"/>
        <v>46127</v>
      </c>
      <c r="D496" s="6">
        <v>3260</v>
      </c>
      <c r="E496" s="6">
        <v>333</v>
      </c>
      <c r="F496" s="6">
        <v>3</v>
      </c>
      <c r="G496" s="6">
        <v>1</v>
      </c>
      <c r="H496" s="6" t="s">
        <v>832</v>
      </c>
      <c r="I496" s="6" t="s">
        <v>24172</v>
      </c>
      <c r="J496" s="6">
        <v>19883111</v>
      </c>
      <c r="K496" s="6" t="s">
        <v>833</v>
      </c>
      <c r="L496" s="6" t="s">
        <v>836</v>
      </c>
      <c r="M496" s="8">
        <v>79900</v>
      </c>
      <c r="N496" s="9">
        <v>0.95</v>
      </c>
      <c r="O496" s="8">
        <f t="shared" si="28"/>
        <v>3995</v>
      </c>
      <c r="P496" s="6" t="s">
        <v>16</v>
      </c>
    </row>
    <row r="497" spans="1:16" x14ac:dyDescent="0.3">
      <c r="A497" s="22" t="str">
        <f t="shared" si="29"/>
        <v>2019 ALL ITEM &amp; OLDER D95</v>
      </c>
      <c r="B497" s="7">
        <f t="shared" si="30"/>
        <v>46121</v>
      </c>
      <c r="C497" s="7">
        <f t="shared" si="31"/>
        <v>46127</v>
      </c>
      <c r="D497" s="6">
        <v>3260</v>
      </c>
      <c r="E497" s="6">
        <v>333</v>
      </c>
      <c r="F497" s="6">
        <v>3</v>
      </c>
      <c r="G497" s="6">
        <v>1</v>
      </c>
      <c r="H497" s="6" t="s">
        <v>832</v>
      </c>
      <c r="I497" s="6" t="s">
        <v>24172</v>
      </c>
      <c r="J497" s="6">
        <v>19887215</v>
      </c>
      <c r="K497" s="6" t="s">
        <v>837</v>
      </c>
      <c r="L497" s="6" t="s">
        <v>838</v>
      </c>
      <c r="M497" s="8">
        <v>79900</v>
      </c>
      <c r="N497" s="9">
        <v>0.95</v>
      </c>
      <c r="O497" s="8">
        <f t="shared" si="28"/>
        <v>3995</v>
      </c>
      <c r="P497" s="6" t="s">
        <v>16</v>
      </c>
    </row>
    <row r="498" spans="1:16" x14ac:dyDescent="0.3">
      <c r="A498" s="22" t="str">
        <f t="shared" si="29"/>
        <v>2019 ALL ITEM &amp; OLDER D95</v>
      </c>
      <c r="B498" s="7">
        <f t="shared" si="30"/>
        <v>46121</v>
      </c>
      <c r="C498" s="7">
        <f t="shared" si="31"/>
        <v>46127</v>
      </c>
      <c r="D498" s="6">
        <v>3260</v>
      </c>
      <c r="E498" s="6">
        <v>333</v>
      </c>
      <c r="F498" s="6">
        <v>3</v>
      </c>
      <c r="G498" s="6">
        <v>1</v>
      </c>
      <c r="H498" s="6" t="s">
        <v>832</v>
      </c>
      <c r="I498" s="6" t="s">
        <v>24172</v>
      </c>
      <c r="J498" s="6">
        <v>20197155</v>
      </c>
      <c r="K498" s="6" t="s">
        <v>839</v>
      </c>
      <c r="L498" s="6" t="s">
        <v>840</v>
      </c>
      <c r="M498" s="8">
        <v>89900</v>
      </c>
      <c r="N498" s="9">
        <v>0.95</v>
      </c>
      <c r="O498" s="8">
        <f t="shared" si="28"/>
        <v>4495</v>
      </c>
      <c r="P498" s="6" t="s">
        <v>16</v>
      </c>
    </row>
    <row r="499" spans="1:16" x14ac:dyDescent="0.3">
      <c r="A499" s="22" t="str">
        <f t="shared" si="29"/>
        <v>2019 ALL ITEM &amp; OLDER D95</v>
      </c>
      <c r="B499" s="7">
        <f t="shared" si="30"/>
        <v>46121</v>
      </c>
      <c r="C499" s="7">
        <f t="shared" si="31"/>
        <v>46127</v>
      </c>
      <c r="D499" s="6">
        <v>3260</v>
      </c>
      <c r="E499" s="6">
        <v>333</v>
      </c>
      <c r="F499" s="6">
        <v>3</v>
      </c>
      <c r="G499" s="6">
        <v>1</v>
      </c>
      <c r="H499" s="6" t="s">
        <v>832</v>
      </c>
      <c r="I499" s="6" t="s">
        <v>24172</v>
      </c>
      <c r="J499" s="6">
        <v>20197164</v>
      </c>
      <c r="K499" s="6" t="s">
        <v>839</v>
      </c>
      <c r="L499" s="6" t="s">
        <v>841</v>
      </c>
      <c r="M499" s="8">
        <v>89900</v>
      </c>
      <c r="N499" s="9">
        <v>0.95</v>
      </c>
      <c r="O499" s="8">
        <f t="shared" si="28"/>
        <v>4495</v>
      </c>
      <c r="P499" s="6" t="s">
        <v>16</v>
      </c>
    </row>
    <row r="500" spans="1:16" x14ac:dyDescent="0.3">
      <c r="A500" s="22" t="str">
        <f t="shared" si="29"/>
        <v>2019 ALL ITEM &amp; OLDER D95</v>
      </c>
      <c r="B500" s="7">
        <f t="shared" si="30"/>
        <v>46121</v>
      </c>
      <c r="C500" s="7">
        <f t="shared" si="31"/>
        <v>46127</v>
      </c>
      <c r="D500" s="6">
        <v>3260</v>
      </c>
      <c r="E500" s="6">
        <v>333</v>
      </c>
      <c r="F500" s="6">
        <v>3</v>
      </c>
      <c r="G500" s="6">
        <v>1</v>
      </c>
      <c r="H500" s="6" t="s">
        <v>832</v>
      </c>
      <c r="I500" s="6" t="s">
        <v>24172</v>
      </c>
      <c r="J500" s="6">
        <v>20197182</v>
      </c>
      <c r="K500" s="6" t="s">
        <v>839</v>
      </c>
      <c r="L500" s="6" t="s">
        <v>842</v>
      </c>
      <c r="M500" s="8">
        <v>89900</v>
      </c>
      <c r="N500" s="9">
        <v>0.95</v>
      </c>
      <c r="O500" s="8">
        <f t="shared" si="28"/>
        <v>4495</v>
      </c>
      <c r="P500" s="6" t="s">
        <v>16</v>
      </c>
    </row>
    <row r="501" spans="1:16" x14ac:dyDescent="0.3">
      <c r="A501" s="22" t="str">
        <f t="shared" si="29"/>
        <v>2019 ALL ITEM &amp; OLDER D95</v>
      </c>
      <c r="B501" s="7">
        <f t="shared" si="30"/>
        <v>46121</v>
      </c>
      <c r="C501" s="7">
        <f t="shared" si="31"/>
        <v>46127</v>
      </c>
      <c r="D501" s="6">
        <v>3260</v>
      </c>
      <c r="E501" s="6">
        <v>333</v>
      </c>
      <c r="F501" s="6">
        <v>3</v>
      </c>
      <c r="G501" s="6">
        <v>1</v>
      </c>
      <c r="H501" s="6" t="s">
        <v>832</v>
      </c>
      <c r="I501" s="6" t="s">
        <v>24172</v>
      </c>
      <c r="J501" s="6">
        <v>20342809</v>
      </c>
      <c r="K501" s="6" t="s">
        <v>843</v>
      </c>
      <c r="L501" s="6" t="s">
        <v>844</v>
      </c>
      <c r="M501" s="8">
        <v>89900</v>
      </c>
      <c r="N501" s="9">
        <v>0.95</v>
      </c>
      <c r="O501" s="8">
        <f t="shared" si="28"/>
        <v>4495</v>
      </c>
      <c r="P501" s="6" t="s">
        <v>16</v>
      </c>
    </row>
    <row r="502" spans="1:16" x14ac:dyDescent="0.3">
      <c r="A502" s="22" t="str">
        <f t="shared" si="29"/>
        <v>2019 ALL ITEM &amp; OLDER D95</v>
      </c>
      <c r="B502" s="7">
        <f t="shared" si="30"/>
        <v>46121</v>
      </c>
      <c r="C502" s="7">
        <f t="shared" si="31"/>
        <v>46127</v>
      </c>
      <c r="D502" s="6">
        <v>3260</v>
      </c>
      <c r="E502" s="6">
        <v>333</v>
      </c>
      <c r="F502" s="6">
        <v>3</v>
      </c>
      <c r="G502" s="6">
        <v>1</v>
      </c>
      <c r="H502" s="6" t="s">
        <v>832</v>
      </c>
      <c r="I502" s="6" t="s">
        <v>24172</v>
      </c>
      <c r="J502" s="6">
        <v>20342818</v>
      </c>
      <c r="K502" s="6" t="s">
        <v>843</v>
      </c>
      <c r="L502" s="6" t="s">
        <v>845</v>
      </c>
      <c r="M502" s="8">
        <v>89900</v>
      </c>
      <c r="N502" s="9">
        <v>0.95</v>
      </c>
      <c r="O502" s="8">
        <f t="shared" si="28"/>
        <v>4495</v>
      </c>
      <c r="P502" s="6" t="s">
        <v>16</v>
      </c>
    </row>
    <row r="503" spans="1:16" x14ac:dyDescent="0.3">
      <c r="A503" s="22" t="str">
        <f t="shared" si="29"/>
        <v>2019 ALL ITEM &amp; OLDER D95</v>
      </c>
      <c r="B503" s="7">
        <f t="shared" si="30"/>
        <v>46121</v>
      </c>
      <c r="C503" s="7">
        <f t="shared" si="31"/>
        <v>46127</v>
      </c>
      <c r="D503" s="6">
        <v>3260</v>
      </c>
      <c r="E503" s="6">
        <v>333</v>
      </c>
      <c r="F503" s="6">
        <v>3</v>
      </c>
      <c r="G503" s="6">
        <v>1</v>
      </c>
      <c r="H503" s="6" t="s">
        <v>832</v>
      </c>
      <c r="I503" s="6" t="s">
        <v>24172</v>
      </c>
      <c r="J503" s="6">
        <v>20342827</v>
      </c>
      <c r="K503" s="6" t="s">
        <v>843</v>
      </c>
      <c r="L503" s="6" t="s">
        <v>846</v>
      </c>
      <c r="M503" s="8">
        <v>89900</v>
      </c>
      <c r="N503" s="9">
        <v>0.95</v>
      </c>
      <c r="O503" s="8">
        <f t="shared" si="28"/>
        <v>4495</v>
      </c>
      <c r="P503" s="6" t="s">
        <v>16</v>
      </c>
    </row>
    <row r="504" spans="1:16" x14ac:dyDescent="0.3">
      <c r="A504" s="22" t="str">
        <f t="shared" si="29"/>
        <v>2019 ALL ITEM &amp; OLDER D95</v>
      </c>
      <c r="B504" s="7">
        <f t="shared" si="30"/>
        <v>46121</v>
      </c>
      <c r="C504" s="7">
        <f t="shared" si="31"/>
        <v>46127</v>
      </c>
      <c r="D504" s="6">
        <v>3260</v>
      </c>
      <c r="E504" s="6">
        <v>333</v>
      </c>
      <c r="F504" s="6">
        <v>3</v>
      </c>
      <c r="G504" s="6">
        <v>1</v>
      </c>
      <c r="H504" s="6" t="s">
        <v>832</v>
      </c>
      <c r="I504" s="6" t="s">
        <v>24172</v>
      </c>
      <c r="J504" s="6">
        <v>20342836</v>
      </c>
      <c r="K504" s="6" t="s">
        <v>843</v>
      </c>
      <c r="L504" s="6" t="s">
        <v>847</v>
      </c>
      <c r="M504" s="8">
        <v>89900</v>
      </c>
      <c r="N504" s="9">
        <v>0.95</v>
      </c>
      <c r="O504" s="8">
        <f t="shared" si="28"/>
        <v>4495</v>
      </c>
      <c r="P504" s="6" t="s">
        <v>16</v>
      </c>
    </row>
    <row r="505" spans="1:16" x14ac:dyDescent="0.3">
      <c r="A505" s="22" t="str">
        <f t="shared" si="29"/>
        <v>2019 ALL ITEM &amp; OLDER D95</v>
      </c>
      <c r="B505" s="7">
        <f t="shared" si="30"/>
        <v>46121</v>
      </c>
      <c r="C505" s="7">
        <f t="shared" si="31"/>
        <v>46127</v>
      </c>
      <c r="D505" s="6">
        <v>3260</v>
      </c>
      <c r="E505" s="6">
        <v>333</v>
      </c>
      <c r="F505" s="6">
        <v>3</v>
      </c>
      <c r="G505" s="6">
        <v>1</v>
      </c>
      <c r="H505" s="6" t="s">
        <v>832</v>
      </c>
      <c r="I505" s="6" t="s">
        <v>24172</v>
      </c>
      <c r="J505" s="6">
        <v>20849969</v>
      </c>
      <c r="K505" s="6" t="s">
        <v>848</v>
      </c>
      <c r="L505" s="6" t="s">
        <v>849</v>
      </c>
      <c r="M505" s="8">
        <v>89900</v>
      </c>
      <c r="N505" s="9">
        <v>0.95</v>
      </c>
      <c r="O505" s="8">
        <f t="shared" si="28"/>
        <v>4495</v>
      </c>
      <c r="P505" s="6" t="s">
        <v>16</v>
      </c>
    </row>
    <row r="506" spans="1:16" x14ac:dyDescent="0.3">
      <c r="A506" s="22" t="str">
        <f t="shared" si="29"/>
        <v>2019 ALL ITEM &amp; OLDER D95</v>
      </c>
      <c r="B506" s="7">
        <f t="shared" si="30"/>
        <v>46121</v>
      </c>
      <c r="C506" s="7">
        <f t="shared" si="31"/>
        <v>46127</v>
      </c>
      <c r="D506" s="6">
        <v>3260</v>
      </c>
      <c r="E506" s="6">
        <v>333</v>
      </c>
      <c r="F506" s="6">
        <v>3</v>
      </c>
      <c r="G506" s="6">
        <v>1</v>
      </c>
      <c r="H506" s="6" t="s">
        <v>832</v>
      </c>
      <c r="I506" s="6" t="s">
        <v>24172</v>
      </c>
      <c r="J506" s="6">
        <v>20849978</v>
      </c>
      <c r="K506" s="6" t="s">
        <v>848</v>
      </c>
      <c r="L506" s="6" t="s">
        <v>850</v>
      </c>
      <c r="M506" s="8">
        <v>89900</v>
      </c>
      <c r="N506" s="9">
        <v>0.95</v>
      </c>
      <c r="O506" s="8">
        <f t="shared" si="28"/>
        <v>4495</v>
      </c>
      <c r="P506" s="6" t="s">
        <v>16</v>
      </c>
    </row>
    <row r="507" spans="1:16" x14ac:dyDescent="0.3">
      <c r="A507" s="22" t="str">
        <f t="shared" si="29"/>
        <v>2019 ALL ITEM &amp; OLDER D95</v>
      </c>
      <c r="B507" s="7">
        <f t="shared" si="30"/>
        <v>46121</v>
      </c>
      <c r="C507" s="7">
        <f t="shared" si="31"/>
        <v>46127</v>
      </c>
      <c r="D507" s="6">
        <v>3260</v>
      </c>
      <c r="E507" s="6">
        <v>333</v>
      </c>
      <c r="F507" s="6">
        <v>3</v>
      </c>
      <c r="G507" s="6">
        <v>1</v>
      </c>
      <c r="H507" s="6" t="s">
        <v>832</v>
      </c>
      <c r="I507" s="6" t="s">
        <v>24172</v>
      </c>
      <c r="J507" s="6">
        <v>20849987</v>
      </c>
      <c r="K507" s="6" t="s">
        <v>848</v>
      </c>
      <c r="L507" s="6" t="s">
        <v>851</v>
      </c>
      <c r="M507" s="8">
        <v>89900</v>
      </c>
      <c r="N507" s="9">
        <v>0.95</v>
      </c>
      <c r="O507" s="8">
        <f t="shared" si="28"/>
        <v>4495</v>
      </c>
      <c r="P507" s="6" t="s">
        <v>16</v>
      </c>
    </row>
    <row r="508" spans="1:16" x14ac:dyDescent="0.3">
      <c r="A508" s="22" t="str">
        <f t="shared" si="29"/>
        <v>2019 ALL ITEM &amp; OLDER D95</v>
      </c>
      <c r="B508" s="7">
        <f t="shared" si="30"/>
        <v>46121</v>
      </c>
      <c r="C508" s="7">
        <f t="shared" si="31"/>
        <v>46127</v>
      </c>
      <c r="D508" s="6">
        <v>3260</v>
      </c>
      <c r="E508" s="6">
        <v>333</v>
      </c>
      <c r="F508" s="6">
        <v>3</v>
      </c>
      <c r="G508" s="6">
        <v>1</v>
      </c>
      <c r="H508" s="6" t="s">
        <v>832</v>
      </c>
      <c r="I508" s="6" t="s">
        <v>24172</v>
      </c>
      <c r="J508" s="6">
        <v>20849996</v>
      </c>
      <c r="K508" s="6" t="s">
        <v>848</v>
      </c>
      <c r="L508" s="6" t="s">
        <v>852</v>
      </c>
      <c r="M508" s="8">
        <v>89900</v>
      </c>
      <c r="N508" s="9">
        <v>0.95</v>
      </c>
      <c r="O508" s="8">
        <f t="shared" si="28"/>
        <v>4495</v>
      </c>
      <c r="P508" s="6" t="s">
        <v>16</v>
      </c>
    </row>
    <row r="509" spans="1:16" x14ac:dyDescent="0.3">
      <c r="A509" s="22" t="str">
        <f t="shared" si="29"/>
        <v>2019 ALL ITEM &amp; OLDER D95</v>
      </c>
      <c r="B509" s="7">
        <f t="shared" si="30"/>
        <v>46121</v>
      </c>
      <c r="C509" s="7">
        <f t="shared" si="31"/>
        <v>46127</v>
      </c>
      <c r="D509" s="6">
        <v>3260</v>
      </c>
      <c r="E509" s="6">
        <v>333</v>
      </c>
      <c r="F509" s="6">
        <v>3</v>
      </c>
      <c r="G509" s="6">
        <v>1</v>
      </c>
      <c r="H509" s="6" t="s">
        <v>832</v>
      </c>
      <c r="I509" s="6" t="s">
        <v>24172</v>
      </c>
      <c r="J509" s="6">
        <v>22888593</v>
      </c>
      <c r="K509" s="6" t="s">
        <v>853</v>
      </c>
      <c r="L509" s="6" t="s">
        <v>854</v>
      </c>
      <c r="M509" s="8">
        <v>99900</v>
      </c>
      <c r="N509" s="9">
        <v>0.95</v>
      </c>
      <c r="O509" s="8">
        <f t="shared" si="28"/>
        <v>4995</v>
      </c>
      <c r="P509" s="6" t="s">
        <v>16</v>
      </c>
    </row>
    <row r="510" spans="1:16" x14ac:dyDescent="0.3">
      <c r="A510" s="22" t="str">
        <f t="shared" si="29"/>
        <v>2019 ALL ITEM &amp; OLDER D95</v>
      </c>
      <c r="B510" s="7">
        <f t="shared" si="30"/>
        <v>46121</v>
      </c>
      <c r="C510" s="7">
        <f t="shared" si="31"/>
        <v>46127</v>
      </c>
      <c r="D510" s="6">
        <v>3260</v>
      </c>
      <c r="E510" s="6">
        <v>333</v>
      </c>
      <c r="F510" s="6">
        <v>3</v>
      </c>
      <c r="G510" s="6">
        <v>1</v>
      </c>
      <c r="H510" s="6" t="s">
        <v>832</v>
      </c>
      <c r="I510" s="6" t="s">
        <v>24172</v>
      </c>
      <c r="J510" s="6">
        <v>22889369</v>
      </c>
      <c r="K510" s="6" t="s">
        <v>855</v>
      </c>
      <c r="L510" s="6" t="s">
        <v>856</v>
      </c>
      <c r="M510" s="8">
        <v>99900</v>
      </c>
      <c r="N510" s="9">
        <v>0.95</v>
      </c>
      <c r="O510" s="8">
        <f t="shared" si="28"/>
        <v>4995</v>
      </c>
      <c r="P510" s="6" t="s">
        <v>16</v>
      </c>
    </row>
    <row r="511" spans="1:16" x14ac:dyDescent="0.3">
      <c r="A511" s="22" t="str">
        <f t="shared" si="29"/>
        <v>2019 ALL ITEM &amp; OLDER D95</v>
      </c>
      <c r="B511" s="7">
        <f t="shared" si="30"/>
        <v>46121</v>
      </c>
      <c r="C511" s="7">
        <f t="shared" si="31"/>
        <v>46127</v>
      </c>
      <c r="D511" s="6">
        <v>3260</v>
      </c>
      <c r="E511" s="6">
        <v>333</v>
      </c>
      <c r="F511" s="6">
        <v>3</v>
      </c>
      <c r="G511" s="6">
        <v>1</v>
      </c>
      <c r="H511" s="6" t="s">
        <v>832</v>
      </c>
      <c r="I511" s="6" t="s">
        <v>24172</v>
      </c>
      <c r="J511" s="6">
        <v>23107880</v>
      </c>
      <c r="K511" s="6" t="s">
        <v>857</v>
      </c>
      <c r="L511" s="6" t="s">
        <v>858</v>
      </c>
      <c r="M511" s="8">
        <v>159900</v>
      </c>
      <c r="N511" s="9">
        <v>0.95</v>
      </c>
      <c r="O511" s="8">
        <f t="shared" si="28"/>
        <v>7995</v>
      </c>
      <c r="P511" s="6" t="s">
        <v>16</v>
      </c>
    </row>
    <row r="512" spans="1:16" x14ac:dyDescent="0.3">
      <c r="A512" s="22" t="str">
        <f t="shared" si="29"/>
        <v>2019 ALL ITEM &amp; OLDER D95</v>
      </c>
      <c r="B512" s="7">
        <f t="shared" si="30"/>
        <v>46121</v>
      </c>
      <c r="C512" s="7">
        <f t="shared" si="31"/>
        <v>46127</v>
      </c>
      <c r="D512" s="6">
        <v>3260</v>
      </c>
      <c r="E512" s="6">
        <v>333</v>
      </c>
      <c r="F512" s="6">
        <v>3</v>
      </c>
      <c r="G512" s="6">
        <v>1</v>
      </c>
      <c r="H512" s="6" t="s">
        <v>832</v>
      </c>
      <c r="I512" s="6" t="s">
        <v>24172</v>
      </c>
      <c r="J512" s="6">
        <v>23793531</v>
      </c>
      <c r="K512" s="6" t="s">
        <v>859</v>
      </c>
      <c r="L512" s="6" t="s">
        <v>860</v>
      </c>
      <c r="M512" s="8">
        <v>119900</v>
      </c>
      <c r="N512" s="9">
        <v>0.95</v>
      </c>
      <c r="O512" s="8">
        <f t="shared" si="28"/>
        <v>5995</v>
      </c>
      <c r="P512" s="6" t="s">
        <v>16</v>
      </c>
    </row>
    <row r="513" spans="1:16" x14ac:dyDescent="0.3">
      <c r="A513" s="22" t="str">
        <f t="shared" si="29"/>
        <v>2019 ALL ITEM &amp; OLDER D95</v>
      </c>
      <c r="B513" s="7">
        <f t="shared" si="30"/>
        <v>46121</v>
      </c>
      <c r="C513" s="7">
        <f t="shared" si="31"/>
        <v>46127</v>
      </c>
      <c r="D513" s="6">
        <v>3260</v>
      </c>
      <c r="E513" s="6">
        <v>333</v>
      </c>
      <c r="F513" s="6">
        <v>3</v>
      </c>
      <c r="G513" s="6">
        <v>1</v>
      </c>
      <c r="H513" s="6" t="s">
        <v>832</v>
      </c>
      <c r="I513" s="6" t="s">
        <v>24172</v>
      </c>
      <c r="J513" s="6">
        <v>23939740</v>
      </c>
      <c r="K513" s="6" t="s">
        <v>861</v>
      </c>
      <c r="L513" s="6" t="s">
        <v>862</v>
      </c>
      <c r="M513" s="8">
        <v>119900</v>
      </c>
      <c r="N513" s="9">
        <v>0.95</v>
      </c>
      <c r="O513" s="8">
        <f t="shared" si="28"/>
        <v>5995</v>
      </c>
      <c r="P513" s="6" t="s">
        <v>16</v>
      </c>
    </row>
    <row r="514" spans="1:16" x14ac:dyDescent="0.3">
      <c r="A514" s="22" t="str">
        <f t="shared" si="29"/>
        <v>2019 ALL ITEM &amp; OLDER D95</v>
      </c>
      <c r="B514" s="7">
        <f t="shared" si="30"/>
        <v>46121</v>
      </c>
      <c r="C514" s="7">
        <f t="shared" si="31"/>
        <v>46127</v>
      </c>
      <c r="D514" s="6">
        <v>3260</v>
      </c>
      <c r="E514" s="6">
        <v>333</v>
      </c>
      <c r="F514" s="6">
        <v>3</v>
      </c>
      <c r="G514" s="6">
        <v>1</v>
      </c>
      <c r="H514" s="6" t="s">
        <v>832</v>
      </c>
      <c r="I514" s="6" t="s">
        <v>24172</v>
      </c>
      <c r="J514" s="6">
        <v>23939759</v>
      </c>
      <c r="K514" s="6" t="s">
        <v>861</v>
      </c>
      <c r="L514" s="6" t="s">
        <v>863</v>
      </c>
      <c r="M514" s="8">
        <v>119900</v>
      </c>
      <c r="N514" s="9">
        <v>0.95</v>
      </c>
      <c r="O514" s="8">
        <f t="shared" si="28"/>
        <v>5995</v>
      </c>
      <c r="P514" s="6" t="s">
        <v>16</v>
      </c>
    </row>
    <row r="515" spans="1:16" x14ac:dyDescent="0.3">
      <c r="A515" s="22" t="str">
        <f t="shared" si="29"/>
        <v>2019 ALL ITEM &amp; OLDER D95</v>
      </c>
      <c r="B515" s="7">
        <f t="shared" si="30"/>
        <v>46121</v>
      </c>
      <c r="C515" s="7">
        <f t="shared" si="31"/>
        <v>46127</v>
      </c>
      <c r="D515" s="6">
        <v>3260</v>
      </c>
      <c r="E515" s="6">
        <v>333</v>
      </c>
      <c r="F515" s="6">
        <v>3</v>
      </c>
      <c r="G515" s="6">
        <v>1</v>
      </c>
      <c r="H515" s="6" t="s">
        <v>832</v>
      </c>
      <c r="I515" s="6" t="s">
        <v>24172</v>
      </c>
      <c r="J515" s="6">
        <v>23940452</v>
      </c>
      <c r="K515" s="6" t="s">
        <v>864</v>
      </c>
      <c r="L515" s="6" t="s">
        <v>865</v>
      </c>
      <c r="M515" s="8">
        <v>119900</v>
      </c>
      <c r="N515" s="9">
        <v>0.95</v>
      </c>
      <c r="O515" s="8">
        <f t="shared" ref="O515:O578" si="32">M515-((95*M515)/100)</f>
        <v>5995</v>
      </c>
      <c r="P515" s="6" t="s">
        <v>16</v>
      </c>
    </row>
    <row r="516" spans="1:16" x14ac:dyDescent="0.3">
      <c r="A516" s="22" t="str">
        <f t="shared" ref="A516:A579" si="33">$A$2</f>
        <v>2019 ALL ITEM &amp; OLDER D95</v>
      </c>
      <c r="B516" s="7">
        <f t="shared" ref="B516:B579" si="34">$B$2</f>
        <v>46121</v>
      </c>
      <c r="C516" s="7">
        <f t="shared" ref="C516:C579" si="35">$C$2</f>
        <v>46127</v>
      </c>
      <c r="D516" s="6">
        <v>3260</v>
      </c>
      <c r="E516" s="6">
        <v>333</v>
      </c>
      <c r="F516" s="6">
        <v>3</v>
      </c>
      <c r="G516" s="6">
        <v>1</v>
      </c>
      <c r="H516" s="6" t="s">
        <v>832</v>
      </c>
      <c r="I516" s="6" t="s">
        <v>24172</v>
      </c>
      <c r="J516" s="6">
        <v>23942209</v>
      </c>
      <c r="K516" s="6" t="s">
        <v>866</v>
      </c>
      <c r="L516" s="6" t="s">
        <v>867</v>
      </c>
      <c r="M516" s="8">
        <v>119900</v>
      </c>
      <c r="N516" s="9">
        <v>0.95</v>
      </c>
      <c r="O516" s="8">
        <f t="shared" si="32"/>
        <v>5995</v>
      </c>
      <c r="P516" s="6" t="s">
        <v>16</v>
      </c>
    </row>
    <row r="517" spans="1:16" x14ac:dyDescent="0.3">
      <c r="A517" s="22" t="str">
        <f t="shared" si="33"/>
        <v>2019 ALL ITEM &amp; OLDER D95</v>
      </c>
      <c r="B517" s="7">
        <f t="shared" si="34"/>
        <v>46121</v>
      </c>
      <c r="C517" s="7">
        <f t="shared" si="35"/>
        <v>46127</v>
      </c>
      <c r="D517" s="6">
        <v>3260</v>
      </c>
      <c r="E517" s="6">
        <v>333</v>
      </c>
      <c r="F517" s="6">
        <v>3</v>
      </c>
      <c r="G517" s="6">
        <v>1</v>
      </c>
      <c r="H517" s="6" t="s">
        <v>832</v>
      </c>
      <c r="I517" s="6" t="s">
        <v>24172</v>
      </c>
      <c r="J517" s="6">
        <v>24061150</v>
      </c>
      <c r="K517" s="6" t="s">
        <v>868</v>
      </c>
      <c r="L517" s="6" t="s">
        <v>869</v>
      </c>
      <c r="M517" s="8">
        <v>119900</v>
      </c>
      <c r="N517" s="9">
        <v>0.95</v>
      </c>
      <c r="O517" s="8">
        <f t="shared" si="32"/>
        <v>5995</v>
      </c>
      <c r="P517" s="6" t="s">
        <v>16</v>
      </c>
    </row>
    <row r="518" spans="1:16" x14ac:dyDescent="0.3">
      <c r="A518" s="22" t="str">
        <f t="shared" si="33"/>
        <v>2019 ALL ITEM &amp; OLDER D95</v>
      </c>
      <c r="B518" s="7">
        <f t="shared" si="34"/>
        <v>46121</v>
      </c>
      <c r="C518" s="7">
        <f t="shared" si="35"/>
        <v>46127</v>
      </c>
      <c r="D518" s="6">
        <v>3260</v>
      </c>
      <c r="E518" s="6">
        <v>333</v>
      </c>
      <c r="F518" s="6">
        <v>3</v>
      </c>
      <c r="G518" s="6">
        <v>1</v>
      </c>
      <c r="H518" s="6" t="s">
        <v>832</v>
      </c>
      <c r="I518" s="6" t="s">
        <v>24172</v>
      </c>
      <c r="J518" s="6">
        <v>24061169</v>
      </c>
      <c r="K518" s="6" t="s">
        <v>868</v>
      </c>
      <c r="L518" s="6" t="s">
        <v>870</v>
      </c>
      <c r="M518" s="8">
        <v>119900</v>
      </c>
      <c r="N518" s="9">
        <v>0.95</v>
      </c>
      <c r="O518" s="8">
        <f t="shared" si="32"/>
        <v>5995</v>
      </c>
      <c r="P518" s="6" t="s">
        <v>16</v>
      </c>
    </row>
    <row r="519" spans="1:16" x14ac:dyDescent="0.3">
      <c r="A519" s="22" t="str">
        <f t="shared" si="33"/>
        <v>2019 ALL ITEM &amp; OLDER D95</v>
      </c>
      <c r="B519" s="7">
        <f t="shared" si="34"/>
        <v>46121</v>
      </c>
      <c r="C519" s="7">
        <f t="shared" si="35"/>
        <v>46127</v>
      </c>
      <c r="D519" s="6">
        <v>3260</v>
      </c>
      <c r="E519" s="6">
        <v>333</v>
      </c>
      <c r="F519" s="6">
        <v>3</v>
      </c>
      <c r="G519" s="6">
        <v>1</v>
      </c>
      <c r="H519" s="6" t="s">
        <v>832</v>
      </c>
      <c r="I519" s="6" t="s">
        <v>24172</v>
      </c>
      <c r="J519" s="6">
        <v>24062177</v>
      </c>
      <c r="K519" s="6" t="s">
        <v>871</v>
      </c>
      <c r="L519" s="6" t="s">
        <v>872</v>
      </c>
      <c r="M519" s="8">
        <v>119900</v>
      </c>
      <c r="N519" s="9">
        <v>0.95</v>
      </c>
      <c r="O519" s="8">
        <f t="shared" si="32"/>
        <v>5995</v>
      </c>
      <c r="P519" s="6" t="s">
        <v>16</v>
      </c>
    </row>
    <row r="520" spans="1:16" x14ac:dyDescent="0.3">
      <c r="A520" s="22" t="str">
        <f t="shared" si="33"/>
        <v>2019 ALL ITEM &amp; OLDER D95</v>
      </c>
      <c r="B520" s="7">
        <f t="shared" si="34"/>
        <v>46121</v>
      </c>
      <c r="C520" s="7">
        <f t="shared" si="35"/>
        <v>46127</v>
      </c>
      <c r="D520" s="6">
        <v>3260</v>
      </c>
      <c r="E520" s="6">
        <v>333</v>
      </c>
      <c r="F520" s="6">
        <v>3</v>
      </c>
      <c r="G520" s="6">
        <v>1</v>
      </c>
      <c r="H520" s="6" t="s">
        <v>832</v>
      </c>
      <c r="I520" s="6" t="s">
        <v>24172</v>
      </c>
      <c r="J520" s="6">
        <v>24062186</v>
      </c>
      <c r="K520" s="6" t="s">
        <v>871</v>
      </c>
      <c r="L520" s="6" t="s">
        <v>873</v>
      </c>
      <c r="M520" s="8">
        <v>119900</v>
      </c>
      <c r="N520" s="9">
        <v>0.95</v>
      </c>
      <c r="O520" s="8">
        <f t="shared" si="32"/>
        <v>5995</v>
      </c>
      <c r="P520" s="6" t="s">
        <v>16</v>
      </c>
    </row>
    <row r="521" spans="1:16" x14ac:dyDescent="0.3">
      <c r="A521" s="22" t="str">
        <f t="shared" si="33"/>
        <v>2019 ALL ITEM &amp; OLDER D95</v>
      </c>
      <c r="B521" s="7">
        <f t="shared" si="34"/>
        <v>46121</v>
      </c>
      <c r="C521" s="7">
        <f t="shared" si="35"/>
        <v>46127</v>
      </c>
      <c r="D521" s="6">
        <v>3260</v>
      </c>
      <c r="E521" s="6">
        <v>333</v>
      </c>
      <c r="F521" s="6">
        <v>3</v>
      </c>
      <c r="G521" s="6">
        <v>1</v>
      </c>
      <c r="H521" s="6" t="s">
        <v>832</v>
      </c>
      <c r="I521" s="6" t="s">
        <v>24172</v>
      </c>
      <c r="J521" s="6">
        <v>24062757</v>
      </c>
      <c r="K521" s="6" t="s">
        <v>874</v>
      </c>
      <c r="L521" s="6" t="s">
        <v>875</v>
      </c>
      <c r="M521" s="8">
        <v>119900</v>
      </c>
      <c r="N521" s="9">
        <v>0.95</v>
      </c>
      <c r="O521" s="8">
        <f t="shared" si="32"/>
        <v>5995</v>
      </c>
      <c r="P521" s="6" t="s">
        <v>16</v>
      </c>
    </row>
    <row r="522" spans="1:16" x14ac:dyDescent="0.3">
      <c r="A522" s="22" t="str">
        <f t="shared" si="33"/>
        <v>2019 ALL ITEM &amp; OLDER D95</v>
      </c>
      <c r="B522" s="7">
        <f t="shared" si="34"/>
        <v>46121</v>
      </c>
      <c r="C522" s="7">
        <f t="shared" si="35"/>
        <v>46127</v>
      </c>
      <c r="D522" s="6">
        <v>3260</v>
      </c>
      <c r="E522" s="6">
        <v>333</v>
      </c>
      <c r="F522" s="6">
        <v>3</v>
      </c>
      <c r="G522" s="6">
        <v>1</v>
      </c>
      <c r="H522" s="6" t="s">
        <v>832</v>
      </c>
      <c r="I522" s="6" t="s">
        <v>24172</v>
      </c>
      <c r="J522" s="6">
        <v>24062775</v>
      </c>
      <c r="K522" s="6" t="s">
        <v>874</v>
      </c>
      <c r="L522" s="6" t="s">
        <v>876</v>
      </c>
      <c r="M522" s="8">
        <v>119900</v>
      </c>
      <c r="N522" s="9">
        <v>0.95</v>
      </c>
      <c r="O522" s="8">
        <f t="shared" si="32"/>
        <v>5995</v>
      </c>
      <c r="P522" s="6" t="s">
        <v>16</v>
      </c>
    </row>
    <row r="523" spans="1:16" x14ac:dyDescent="0.3">
      <c r="A523" s="22" t="str">
        <f t="shared" si="33"/>
        <v>2019 ALL ITEM &amp; OLDER D95</v>
      </c>
      <c r="B523" s="7">
        <f t="shared" si="34"/>
        <v>46121</v>
      </c>
      <c r="C523" s="7">
        <f t="shared" si="35"/>
        <v>46127</v>
      </c>
      <c r="D523" s="6">
        <v>3260</v>
      </c>
      <c r="E523" s="6">
        <v>333</v>
      </c>
      <c r="F523" s="6">
        <v>3</v>
      </c>
      <c r="G523" s="6">
        <v>1</v>
      </c>
      <c r="H523" s="6" t="s">
        <v>832</v>
      </c>
      <c r="I523" s="6" t="s">
        <v>24172</v>
      </c>
      <c r="J523" s="6">
        <v>24062784</v>
      </c>
      <c r="K523" s="6" t="s">
        <v>874</v>
      </c>
      <c r="L523" s="6" t="s">
        <v>877</v>
      </c>
      <c r="M523" s="8">
        <v>119900</v>
      </c>
      <c r="N523" s="9">
        <v>0.95</v>
      </c>
      <c r="O523" s="8">
        <f t="shared" si="32"/>
        <v>5995</v>
      </c>
      <c r="P523" s="6" t="s">
        <v>16</v>
      </c>
    </row>
    <row r="524" spans="1:16" x14ac:dyDescent="0.3">
      <c r="A524" s="22" t="str">
        <f t="shared" si="33"/>
        <v>2019 ALL ITEM &amp; OLDER D95</v>
      </c>
      <c r="B524" s="7">
        <f t="shared" si="34"/>
        <v>46121</v>
      </c>
      <c r="C524" s="7">
        <f t="shared" si="35"/>
        <v>46127</v>
      </c>
      <c r="D524" s="6">
        <v>3260</v>
      </c>
      <c r="E524" s="6">
        <v>333</v>
      </c>
      <c r="F524" s="6">
        <v>3</v>
      </c>
      <c r="G524" s="6">
        <v>1</v>
      </c>
      <c r="H524" s="6" t="s">
        <v>832</v>
      </c>
      <c r="I524" s="6" t="s">
        <v>24172</v>
      </c>
      <c r="J524" s="6">
        <v>24243829</v>
      </c>
      <c r="K524" s="6" t="s">
        <v>878</v>
      </c>
      <c r="L524" s="6" t="s">
        <v>879</v>
      </c>
      <c r="M524" s="8">
        <v>119900</v>
      </c>
      <c r="N524" s="9">
        <v>0.95</v>
      </c>
      <c r="O524" s="8">
        <f t="shared" si="32"/>
        <v>5995</v>
      </c>
      <c r="P524" s="6" t="s">
        <v>16</v>
      </c>
    </row>
    <row r="525" spans="1:16" x14ac:dyDescent="0.3">
      <c r="A525" s="22" t="str">
        <f t="shared" si="33"/>
        <v>2019 ALL ITEM &amp; OLDER D95</v>
      </c>
      <c r="B525" s="7">
        <f t="shared" si="34"/>
        <v>46121</v>
      </c>
      <c r="C525" s="7">
        <f t="shared" si="35"/>
        <v>46127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24172</v>
      </c>
      <c r="J525" s="6">
        <v>24250026</v>
      </c>
      <c r="K525" s="6" t="s">
        <v>880</v>
      </c>
      <c r="L525" s="6" t="s">
        <v>881</v>
      </c>
      <c r="M525" s="8">
        <v>119900</v>
      </c>
      <c r="N525" s="9">
        <v>0.95</v>
      </c>
      <c r="O525" s="8">
        <f t="shared" si="32"/>
        <v>5995</v>
      </c>
      <c r="P525" s="6" t="s">
        <v>16</v>
      </c>
    </row>
    <row r="526" spans="1:16" x14ac:dyDescent="0.3">
      <c r="A526" s="22" t="str">
        <f t="shared" si="33"/>
        <v>2019 ALL ITEM &amp; OLDER D95</v>
      </c>
      <c r="B526" s="7">
        <f t="shared" si="34"/>
        <v>46121</v>
      </c>
      <c r="C526" s="7">
        <f t="shared" si="35"/>
        <v>46127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24172</v>
      </c>
      <c r="J526" s="6">
        <v>24745760</v>
      </c>
      <c r="K526" s="6" t="s">
        <v>882</v>
      </c>
      <c r="L526" s="6" t="s">
        <v>883</v>
      </c>
      <c r="M526" s="8">
        <v>99900</v>
      </c>
      <c r="N526" s="9">
        <v>0.95</v>
      </c>
      <c r="O526" s="8">
        <f t="shared" si="32"/>
        <v>4995</v>
      </c>
      <c r="P526" s="6" t="s">
        <v>16</v>
      </c>
    </row>
    <row r="527" spans="1:16" x14ac:dyDescent="0.3">
      <c r="A527" s="22" t="str">
        <f t="shared" si="33"/>
        <v>2019 ALL ITEM &amp; OLDER D95</v>
      </c>
      <c r="B527" s="7">
        <f t="shared" si="34"/>
        <v>46121</v>
      </c>
      <c r="C527" s="7">
        <f t="shared" si="35"/>
        <v>46127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24172</v>
      </c>
      <c r="J527" s="6">
        <v>24745788</v>
      </c>
      <c r="K527" s="6" t="s">
        <v>882</v>
      </c>
      <c r="L527" s="6" t="s">
        <v>884</v>
      </c>
      <c r="M527" s="8">
        <v>99900</v>
      </c>
      <c r="N527" s="9">
        <v>0.95</v>
      </c>
      <c r="O527" s="8">
        <f t="shared" si="32"/>
        <v>4995</v>
      </c>
      <c r="P527" s="6" t="s">
        <v>16</v>
      </c>
    </row>
    <row r="528" spans="1:16" x14ac:dyDescent="0.3">
      <c r="A528" s="22" t="str">
        <f t="shared" si="33"/>
        <v>2019 ALL ITEM &amp; OLDER D95</v>
      </c>
      <c r="B528" s="7">
        <f t="shared" si="34"/>
        <v>46121</v>
      </c>
      <c r="C528" s="7">
        <f t="shared" si="35"/>
        <v>46127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24172</v>
      </c>
      <c r="J528" s="6">
        <v>24745886</v>
      </c>
      <c r="K528" s="6" t="s">
        <v>885</v>
      </c>
      <c r="L528" s="6" t="s">
        <v>886</v>
      </c>
      <c r="M528" s="8">
        <v>99900</v>
      </c>
      <c r="N528" s="9">
        <v>0.95</v>
      </c>
      <c r="O528" s="8">
        <f t="shared" si="32"/>
        <v>4995</v>
      </c>
      <c r="P528" s="6" t="s">
        <v>16</v>
      </c>
    </row>
    <row r="529" spans="1:16" x14ac:dyDescent="0.3">
      <c r="A529" s="22" t="str">
        <f t="shared" si="33"/>
        <v>2019 ALL ITEM &amp; OLDER D95</v>
      </c>
      <c r="B529" s="7">
        <f t="shared" si="34"/>
        <v>46121</v>
      </c>
      <c r="C529" s="7">
        <f t="shared" si="35"/>
        <v>46127</v>
      </c>
      <c r="D529" s="6">
        <v>3260</v>
      </c>
      <c r="E529" s="6">
        <v>333</v>
      </c>
      <c r="F529" s="6">
        <v>3</v>
      </c>
      <c r="G529" s="6">
        <v>1</v>
      </c>
      <c r="H529" s="6" t="s">
        <v>832</v>
      </c>
      <c r="I529" s="6" t="s">
        <v>24172</v>
      </c>
      <c r="J529" s="6">
        <v>24745920</v>
      </c>
      <c r="K529" s="6" t="s">
        <v>887</v>
      </c>
      <c r="L529" s="6" t="s">
        <v>888</v>
      </c>
      <c r="M529" s="8">
        <v>99900</v>
      </c>
      <c r="N529" s="9">
        <v>0.95</v>
      </c>
      <c r="O529" s="8">
        <f t="shared" si="32"/>
        <v>4995</v>
      </c>
      <c r="P529" s="6" t="s">
        <v>16</v>
      </c>
    </row>
    <row r="530" spans="1:16" x14ac:dyDescent="0.3">
      <c r="A530" s="22" t="str">
        <f t="shared" si="33"/>
        <v>2019 ALL ITEM &amp; OLDER D95</v>
      </c>
      <c r="B530" s="7">
        <f t="shared" si="34"/>
        <v>46121</v>
      </c>
      <c r="C530" s="7">
        <f t="shared" si="35"/>
        <v>46127</v>
      </c>
      <c r="D530" s="6">
        <v>3260</v>
      </c>
      <c r="E530" s="6">
        <v>333</v>
      </c>
      <c r="F530" s="6">
        <v>3</v>
      </c>
      <c r="G530" s="6">
        <v>1</v>
      </c>
      <c r="H530" s="6" t="s">
        <v>832</v>
      </c>
      <c r="I530" s="6" t="s">
        <v>24172</v>
      </c>
      <c r="J530" s="6">
        <v>24745939</v>
      </c>
      <c r="K530" s="6" t="s">
        <v>887</v>
      </c>
      <c r="L530" s="6" t="s">
        <v>889</v>
      </c>
      <c r="M530" s="8">
        <v>99900</v>
      </c>
      <c r="N530" s="9">
        <v>0.95</v>
      </c>
      <c r="O530" s="8">
        <f t="shared" si="32"/>
        <v>4995</v>
      </c>
      <c r="P530" s="6" t="s">
        <v>16</v>
      </c>
    </row>
    <row r="531" spans="1:16" x14ac:dyDescent="0.3">
      <c r="A531" s="22" t="str">
        <f t="shared" si="33"/>
        <v>2019 ALL ITEM &amp; OLDER D95</v>
      </c>
      <c r="B531" s="7">
        <f t="shared" si="34"/>
        <v>46121</v>
      </c>
      <c r="C531" s="7">
        <f t="shared" si="35"/>
        <v>46127</v>
      </c>
      <c r="D531" s="6">
        <v>3260</v>
      </c>
      <c r="E531" s="6">
        <v>333</v>
      </c>
      <c r="F531" s="6">
        <v>3</v>
      </c>
      <c r="G531" s="6">
        <v>1</v>
      </c>
      <c r="H531" s="6" t="s">
        <v>832</v>
      </c>
      <c r="I531" s="6" t="s">
        <v>24172</v>
      </c>
      <c r="J531" s="6">
        <v>24745966</v>
      </c>
      <c r="K531" s="6" t="s">
        <v>890</v>
      </c>
      <c r="L531" s="6" t="s">
        <v>891</v>
      </c>
      <c r="M531" s="8">
        <v>99900</v>
      </c>
      <c r="N531" s="9">
        <v>0.95</v>
      </c>
      <c r="O531" s="8">
        <f t="shared" si="32"/>
        <v>4995</v>
      </c>
      <c r="P531" s="6" t="s">
        <v>16</v>
      </c>
    </row>
    <row r="532" spans="1:16" x14ac:dyDescent="0.3">
      <c r="A532" s="22" t="str">
        <f t="shared" si="33"/>
        <v>2019 ALL ITEM &amp; OLDER D95</v>
      </c>
      <c r="B532" s="7">
        <f t="shared" si="34"/>
        <v>46121</v>
      </c>
      <c r="C532" s="7">
        <f t="shared" si="35"/>
        <v>46127</v>
      </c>
      <c r="D532" s="6">
        <v>3260</v>
      </c>
      <c r="E532" s="6">
        <v>333</v>
      </c>
      <c r="F532" s="6">
        <v>3</v>
      </c>
      <c r="G532" s="6">
        <v>1</v>
      </c>
      <c r="H532" s="6" t="s">
        <v>832</v>
      </c>
      <c r="I532" s="6" t="s">
        <v>24172</v>
      </c>
      <c r="J532" s="6">
        <v>24927279</v>
      </c>
      <c r="K532" s="6" t="s">
        <v>892</v>
      </c>
      <c r="L532" s="6" t="s">
        <v>893</v>
      </c>
      <c r="M532" s="8">
        <v>109900</v>
      </c>
      <c r="N532" s="9">
        <v>0.95</v>
      </c>
      <c r="O532" s="8">
        <f t="shared" si="32"/>
        <v>5495</v>
      </c>
      <c r="P532" s="6" t="s">
        <v>16</v>
      </c>
    </row>
    <row r="533" spans="1:16" x14ac:dyDescent="0.3">
      <c r="A533" s="22" t="str">
        <f t="shared" si="33"/>
        <v>2019 ALL ITEM &amp; OLDER D95</v>
      </c>
      <c r="B533" s="7">
        <f t="shared" si="34"/>
        <v>46121</v>
      </c>
      <c r="C533" s="7">
        <f t="shared" si="35"/>
        <v>46127</v>
      </c>
      <c r="D533" s="6">
        <v>3260</v>
      </c>
      <c r="E533" s="6">
        <v>333</v>
      </c>
      <c r="F533" s="6">
        <v>3</v>
      </c>
      <c r="G533" s="6">
        <v>1</v>
      </c>
      <c r="H533" s="6" t="s">
        <v>832</v>
      </c>
      <c r="I533" s="6" t="s">
        <v>24172</v>
      </c>
      <c r="J533" s="6">
        <v>24927297</v>
      </c>
      <c r="K533" s="6" t="s">
        <v>892</v>
      </c>
      <c r="L533" s="6" t="s">
        <v>894</v>
      </c>
      <c r="M533" s="8">
        <v>109900</v>
      </c>
      <c r="N533" s="9">
        <v>0.95</v>
      </c>
      <c r="O533" s="8">
        <f t="shared" si="32"/>
        <v>5495</v>
      </c>
      <c r="P533" s="6" t="s">
        <v>16</v>
      </c>
    </row>
    <row r="534" spans="1:16" x14ac:dyDescent="0.3">
      <c r="A534" s="22" t="str">
        <f t="shared" si="33"/>
        <v>2019 ALL ITEM &amp; OLDER D95</v>
      </c>
      <c r="B534" s="7">
        <f t="shared" si="34"/>
        <v>46121</v>
      </c>
      <c r="C534" s="7">
        <f t="shared" si="35"/>
        <v>46127</v>
      </c>
      <c r="D534" s="6">
        <v>3260</v>
      </c>
      <c r="E534" s="6">
        <v>333</v>
      </c>
      <c r="F534" s="6">
        <v>3</v>
      </c>
      <c r="G534" s="6">
        <v>1</v>
      </c>
      <c r="H534" s="6" t="s">
        <v>832</v>
      </c>
      <c r="I534" s="6" t="s">
        <v>24172</v>
      </c>
      <c r="J534" s="6">
        <v>24927359</v>
      </c>
      <c r="K534" s="6" t="s">
        <v>895</v>
      </c>
      <c r="L534" s="6" t="s">
        <v>896</v>
      </c>
      <c r="M534" s="8">
        <v>109900</v>
      </c>
      <c r="N534" s="9">
        <v>0.95</v>
      </c>
      <c r="O534" s="8">
        <f t="shared" si="32"/>
        <v>5495</v>
      </c>
      <c r="P534" s="6" t="s">
        <v>16</v>
      </c>
    </row>
    <row r="535" spans="1:16" x14ac:dyDescent="0.3">
      <c r="A535" s="22" t="str">
        <f t="shared" si="33"/>
        <v>2019 ALL ITEM &amp; OLDER D95</v>
      </c>
      <c r="B535" s="7">
        <f t="shared" si="34"/>
        <v>46121</v>
      </c>
      <c r="C535" s="7">
        <f t="shared" si="35"/>
        <v>46127</v>
      </c>
      <c r="D535" s="6">
        <v>3260</v>
      </c>
      <c r="E535" s="6">
        <v>333</v>
      </c>
      <c r="F535" s="6">
        <v>3</v>
      </c>
      <c r="G535" s="6">
        <v>1</v>
      </c>
      <c r="H535" s="6" t="s">
        <v>832</v>
      </c>
      <c r="I535" s="6" t="s">
        <v>24172</v>
      </c>
      <c r="J535" s="6">
        <v>24927368</v>
      </c>
      <c r="K535" s="6" t="s">
        <v>895</v>
      </c>
      <c r="L535" s="6" t="s">
        <v>897</v>
      </c>
      <c r="M535" s="8">
        <v>109900</v>
      </c>
      <c r="N535" s="9">
        <v>0.95</v>
      </c>
      <c r="O535" s="8">
        <f t="shared" si="32"/>
        <v>5495</v>
      </c>
      <c r="P535" s="6" t="s">
        <v>16</v>
      </c>
    </row>
    <row r="536" spans="1:16" x14ac:dyDescent="0.3">
      <c r="A536" s="22" t="str">
        <f t="shared" si="33"/>
        <v>2019 ALL ITEM &amp; OLDER D95</v>
      </c>
      <c r="B536" s="7">
        <f t="shared" si="34"/>
        <v>46121</v>
      </c>
      <c r="C536" s="7">
        <f t="shared" si="35"/>
        <v>46127</v>
      </c>
      <c r="D536" s="6">
        <v>3260</v>
      </c>
      <c r="E536" s="6">
        <v>333</v>
      </c>
      <c r="F536" s="6">
        <v>3</v>
      </c>
      <c r="G536" s="6">
        <v>1</v>
      </c>
      <c r="H536" s="6" t="s">
        <v>832</v>
      </c>
      <c r="I536" s="6" t="s">
        <v>24172</v>
      </c>
      <c r="J536" s="6">
        <v>24927395</v>
      </c>
      <c r="K536" s="6" t="s">
        <v>898</v>
      </c>
      <c r="L536" s="6" t="s">
        <v>899</v>
      </c>
      <c r="M536" s="8">
        <v>109900</v>
      </c>
      <c r="N536" s="9">
        <v>0.95</v>
      </c>
      <c r="O536" s="8">
        <f t="shared" si="32"/>
        <v>5495</v>
      </c>
      <c r="P536" s="6" t="s">
        <v>16</v>
      </c>
    </row>
    <row r="537" spans="1:16" x14ac:dyDescent="0.3">
      <c r="A537" s="22" t="str">
        <f t="shared" si="33"/>
        <v>2019 ALL ITEM &amp; OLDER D95</v>
      </c>
      <c r="B537" s="7">
        <f t="shared" si="34"/>
        <v>46121</v>
      </c>
      <c r="C537" s="7">
        <f t="shared" si="35"/>
        <v>46127</v>
      </c>
      <c r="D537" s="6">
        <v>3260</v>
      </c>
      <c r="E537" s="6">
        <v>333</v>
      </c>
      <c r="F537" s="6">
        <v>3</v>
      </c>
      <c r="G537" s="6">
        <v>1</v>
      </c>
      <c r="H537" s="6" t="s">
        <v>832</v>
      </c>
      <c r="I537" s="6" t="s">
        <v>24172</v>
      </c>
      <c r="J537" s="6">
        <v>24927411</v>
      </c>
      <c r="K537" s="6" t="s">
        <v>898</v>
      </c>
      <c r="L537" s="6" t="s">
        <v>900</v>
      </c>
      <c r="M537" s="8">
        <v>109900</v>
      </c>
      <c r="N537" s="9">
        <v>0.95</v>
      </c>
      <c r="O537" s="8">
        <f t="shared" si="32"/>
        <v>5495</v>
      </c>
      <c r="P537" s="6" t="s">
        <v>16</v>
      </c>
    </row>
    <row r="538" spans="1:16" x14ac:dyDescent="0.3">
      <c r="A538" s="22" t="str">
        <f t="shared" si="33"/>
        <v>2019 ALL ITEM &amp; OLDER D95</v>
      </c>
      <c r="B538" s="7">
        <f t="shared" si="34"/>
        <v>46121</v>
      </c>
      <c r="C538" s="7">
        <f t="shared" si="35"/>
        <v>46127</v>
      </c>
      <c r="D538" s="6">
        <v>3260</v>
      </c>
      <c r="E538" s="6">
        <v>333</v>
      </c>
      <c r="F538" s="6">
        <v>3</v>
      </c>
      <c r="G538" s="6">
        <v>1</v>
      </c>
      <c r="H538" s="6" t="s">
        <v>832</v>
      </c>
      <c r="I538" s="6" t="s">
        <v>24172</v>
      </c>
      <c r="J538" s="6">
        <v>24927420</v>
      </c>
      <c r="K538" s="6" t="s">
        <v>898</v>
      </c>
      <c r="L538" s="6" t="s">
        <v>901</v>
      </c>
      <c r="M538" s="8">
        <v>109900</v>
      </c>
      <c r="N538" s="9">
        <v>0.95</v>
      </c>
      <c r="O538" s="8">
        <f t="shared" si="32"/>
        <v>5495</v>
      </c>
      <c r="P538" s="6" t="s">
        <v>16</v>
      </c>
    </row>
    <row r="539" spans="1:16" x14ac:dyDescent="0.3">
      <c r="A539" s="22" t="str">
        <f t="shared" si="33"/>
        <v>2019 ALL ITEM &amp; OLDER D95</v>
      </c>
      <c r="B539" s="7">
        <f t="shared" si="34"/>
        <v>46121</v>
      </c>
      <c r="C539" s="7">
        <f t="shared" si="35"/>
        <v>46127</v>
      </c>
      <c r="D539" s="6">
        <v>3260</v>
      </c>
      <c r="E539" s="6">
        <v>333</v>
      </c>
      <c r="F539" s="6">
        <v>3</v>
      </c>
      <c r="G539" s="6">
        <v>1</v>
      </c>
      <c r="H539" s="6" t="s">
        <v>832</v>
      </c>
      <c r="I539" s="6" t="s">
        <v>24172</v>
      </c>
      <c r="J539" s="6">
        <v>24927448</v>
      </c>
      <c r="K539" s="6" t="s">
        <v>902</v>
      </c>
      <c r="L539" s="6" t="s">
        <v>903</v>
      </c>
      <c r="M539" s="8">
        <v>109900</v>
      </c>
      <c r="N539" s="9">
        <v>0.95</v>
      </c>
      <c r="O539" s="8">
        <f t="shared" si="32"/>
        <v>5495</v>
      </c>
      <c r="P539" s="6" t="s">
        <v>16</v>
      </c>
    </row>
    <row r="540" spans="1:16" x14ac:dyDescent="0.3">
      <c r="A540" s="22" t="str">
        <f t="shared" si="33"/>
        <v>2019 ALL ITEM &amp; OLDER D95</v>
      </c>
      <c r="B540" s="7">
        <f t="shared" si="34"/>
        <v>46121</v>
      </c>
      <c r="C540" s="7">
        <f t="shared" si="35"/>
        <v>46127</v>
      </c>
      <c r="D540" s="6">
        <v>3260</v>
      </c>
      <c r="E540" s="6">
        <v>333</v>
      </c>
      <c r="F540" s="6">
        <v>3</v>
      </c>
      <c r="G540" s="6">
        <v>1</v>
      </c>
      <c r="H540" s="6" t="s">
        <v>832</v>
      </c>
      <c r="I540" s="6" t="s">
        <v>24172</v>
      </c>
      <c r="J540" s="6">
        <v>24930434</v>
      </c>
      <c r="K540" s="6" t="s">
        <v>904</v>
      </c>
      <c r="L540" s="6" t="s">
        <v>905</v>
      </c>
      <c r="M540" s="8">
        <v>89900</v>
      </c>
      <c r="N540" s="9">
        <v>0.95</v>
      </c>
      <c r="O540" s="8">
        <f t="shared" si="32"/>
        <v>4495</v>
      </c>
      <c r="P540" s="6" t="s">
        <v>16</v>
      </c>
    </row>
    <row r="541" spans="1:16" x14ac:dyDescent="0.3">
      <c r="A541" s="22" t="str">
        <f t="shared" si="33"/>
        <v>2019 ALL ITEM &amp; OLDER D95</v>
      </c>
      <c r="B541" s="7">
        <f t="shared" si="34"/>
        <v>46121</v>
      </c>
      <c r="C541" s="7">
        <f t="shared" si="35"/>
        <v>46127</v>
      </c>
      <c r="D541" s="6">
        <v>3260</v>
      </c>
      <c r="E541" s="6">
        <v>333</v>
      </c>
      <c r="F541" s="6">
        <v>3</v>
      </c>
      <c r="G541" s="6">
        <v>1</v>
      </c>
      <c r="H541" s="6" t="s">
        <v>832</v>
      </c>
      <c r="I541" s="6" t="s">
        <v>24172</v>
      </c>
      <c r="J541" s="6">
        <v>24930443</v>
      </c>
      <c r="K541" s="6" t="s">
        <v>904</v>
      </c>
      <c r="L541" s="6" t="s">
        <v>906</v>
      </c>
      <c r="M541" s="8">
        <v>89900</v>
      </c>
      <c r="N541" s="9">
        <v>0.95</v>
      </c>
      <c r="O541" s="8">
        <f t="shared" si="32"/>
        <v>4495</v>
      </c>
      <c r="P541" s="6" t="s">
        <v>16</v>
      </c>
    </row>
    <row r="542" spans="1:16" x14ac:dyDescent="0.3">
      <c r="A542" s="22" t="str">
        <f t="shared" si="33"/>
        <v>2019 ALL ITEM &amp; OLDER D95</v>
      </c>
      <c r="B542" s="7">
        <f t="shared" si="34"/>
        <v>46121</v>
      </c>
      <c r="C542" s="7">
        <f t="shared" si="35"/>
        <v>46127</v>
      </c>
      <c r="D542" s="6">
        <v>3260</v>
      </c>
      <c r="E542" s="6">
        <v>333</v>
      </c>
      <c r="F542" s="6">
        <v>3</v>
      </c>
      <c r="G542" s="6">
        <v>1</v>
      </c>
      <c r="H542" s="6" t="s">
        <v>832</v>
      </c>
      <c r="I542" s="6" t="s">
        <v>24172</v>
      </c>
      <c r="J542" s="6">
        <v>24930685</v>
      </c>
      <c r="K542" s="6" t="s">
        <v>907</v>
      </c>
      <c r="L542" s="6" t="s">
        <v>908</v>
      </c>
      <c r="M542" s="8">
        <v>89900</v>
      </c>
      <c r="N542" s="9">
        <v>0.95</v>
      </c>
      <c r="O542" s="8">
        <f t="shared" si="32"/>
        <v>4495</v>
      </c>
      <c r="P542" s="6" t="s">
        <v>16</v>
      </c>
    </row>
    <row r="543" spans="1:16" x14ac:dyDescent="0.3">
      <c r="A543" s="22" t="str">
        <f t="shared" si="33"/>
        <v>2019 ALL ITEM &amp; OLDER D95</v>
      </c>
      <c r="B543" s="7">
        <f t="shared" si="34"/>
        <v>46121</v>
      </c>
      <c r="C543" s="7">
        <f t="shared" si="35"/>
        <v>46127</v>
      </c>
      <c r="D543" s="6">
        <v>3260</v>
      </c>
      <c r="E543" s="6">
        <v>333</v>
      </c>
      <c r="F543" s="6">
        <v>3</v>
      </c>
      <c r="G543" s="6">
        <v>1</v>
      </c>
      <c r="H543" s="6" t="s">
        <v>909</v>
      </c>
      <c r="I543" s="6" t="s">
        <v>24172</v>
      </c>
      <c r="J543" s="6">
        <v>20275203</v>
      </c>
      <c r="K543" s="6" t="s">
        <v>910</v>
      </c>
      <c r="L543" s="6" t="s">
        <v>911</v>
      </c>
      <c r="M543" s="8">
        <v>99900</v>
      </c>
      <c r="N543" s="9">
        <v>0.95</v>
      </c>
      <c r="O543" s="8">
        <f t="shared" si="32"/>
        <v>4995</v>
      </c>
      <c r="P543" s="6" t="s">
        <v>16</v>
      </c>
    </row>
    <row r="544" spans="1:16" x14ac:dyDescent="0.3">
      <c r="A544" s="22" t="str">
        <f t="shared" si="33"/>
        <v>2019 ALL ITEM &amp; OLDER D95</v>
      </c>
      <c r="B544" s="7">
        <f t="shared" si="34"/>
        <v>46121</v>
      </c>
      <c r="C544" s="7">
        <f t="shared" si="35"/>
        <v>46127</v>
      </c>
      <c r="D544" s="6">
        <v>3260</v>
      </c>
      <c r="E544" s="6">
        <v>333</v>
      </c>
      <c r="F544" s="6">
        <v>3</v>
      </c>
      <c r="G544" s="6">
        <v>1</v>
      </c>
      <c r="H544" s="6" t="s">
        <v>909</v>
      </c>
      <c r="I544" s="6" t="s">
        <v>24172</v>
      </c>
      <c r="J544" s="6">
        <v>20352343</v>
      </c>
      <c r="K544" s="6" t="s">
        <v>912</v>
      </c>
      <c r="L544" s="6" t="s">
        <v>913</v>
      </c>
      <c r="M544" s="8">
        <v>99900</v>
      </c>
      <c r="N544" s="9">
        <v>0.95</v>
      </c>
      <c r="O544" s="8">
        <f t="shared" si="32"/>
        <v>4995</v>
      </c>
      <c r="P544" s="6" t="s">
        <v>16</v>
      </c>
    </row>
    <row r="545" spans="1:16" x14ac:dyDescent="0.3">
      <c r="A545" s="22" t="str">
        <f t="shared" si="33"/>
        <v>2019 ALL ITEM &amp; OLDER D95</v>
      </c>
      <c r="B545" s="7">
        <f t="shared" si="34"/>
        <v>46121</v>
      </c>
      <c r="C545" s="7">
        <f t="shared" si="35"/>
        <v>46127</v>
      </c>
      <c r="D545" s="6">
        <v>3260</v>
      </c>
      <c r="E545" s="6">
        <v>333</v>
      </c>
      <c r="F545" s="6">
        <v>3</v>
      </c>
      <c r="G545" s="6">
        <v>1</v>
      </c>
      <c r="H545" s="6" t="s">
        <v>909</v>
      </c>
      <c r="I545" s="6" t="s">
        <v>24172</v>
      </c>
      <c r="J545" s="6">
        <v>20352352</v>
      </c>
      <c r="K545" s="6" t="s">
        <v>912</v>
      </c>
      <c r="L545" s="6" t="s">
        <v>914</v>
      </c>
      <c r="M545" s="8">
        <v>99900</v>
      </c>
      <c r="N545" s="9">
        <v>0.95</v>
      </c>
      <c r="O545" s="8">
        <f t="shared" si="32"/>
        <v>4995</v>
      </c>
      <c r="P545" s="6" t="s">
        <v>16</v>
      </c>
    </row>
    <row r="546" spans="1:16" x14ac:dyDescent="0.3">
      <c r="A546" s="22" t="str">
        <f t="shared" si="33"/>
        <v>2019 ALL ITEM &amp; OLDER D95</v>
      </c>
      <c r="B546" s="7">
        <f t="shared" si="34"/>
        <v>46121</v>
      </c>
      <c r="C546" s="7">
        <f t="shared" si="35"/>
        <v>46127</v>
      </c>
      <c r="D546" s="6">
        <v>3260</v>
      </c>
      <c r="E546" s="6">
        <v>333</v>
      </c>
      <c r="F546" s="6">
        <v>3</v>
      </c>
      <c r="G546" s="6">
        <v>1</v>
      </c>
      <c r="H546" s="6" t="s">
        <v>909</v>
      </c>
      <c r="I546" s="6" t="s">
        <v>24172</v>
      </c>
      <c r="J546" s="6">
        <v>20352361</v>
      </c>
      <c r="K546" s="6" t="s">
        <v>912</v>
      </c>
      <c r="L546" s="6" t="s">
        <v>915</v>
      </c>
      <c r="M546" s="8">
        <v>99900</v>
      </c>
      <c r="N546" s="9">
        <v>0.95</v>
      </c>
      <c r="O546" s="8">
        <f t="shared" si="32"/>
        <v>4995</v>
      </c>
      <c r="P546" s="6" t="s">
        <v>16</v>
      </c>
    </row>
    <row r="547" spans="1:16" x14ac:dyDescent="0.3">
      <c r="A547" s="22" t="str">
        <f t="shared" si="33"/>
        <v>2019 ALL ITEM &amp; OLDER D95</v>
      </c>
      <c r="B547" s="7">
        <f t="shared" si="34"/>
        <v>46121</v>
      </c>
      <c r="C547" s="7">
        <f t="shared" si="35"/>
        <v>46127</v>
      </c>
      <c r="D547" s="6">
        <v>3260</v>
      </c>
      <c r="E547" s="6">
        <v>333</v>
      </c>
      <c r="F547" s="6">
        <v>3</v>
      </c>
      <c r="G547" s="6">
        <v>1</v>
      </c>
      <c r="H547" s="6" t="s">
        <v>909</v>
      </c>
      <c r="I547" s="6" t="s">
        <v>24172</v>
      </c>
      <c r="J547" s="6">
        <v>20352370</v>
      </c>
      <c r="K547" s="6" t="s">
        <v>912</v>
      </c>
      <c r="L547" s="6" t="s">
        <v>916</v>
      </c>
      <c r="M547" s="8">
        <v>99900</v>
      </c>
      <c r="N547" s="9">
        <v>0.95</v>
      </c>
      <c r="O547" s="8">
        <f t="shared" si="32"/>
        <v>4995</v>
      </c>
      <c r="P547" s="6" t="s">
        <v>16</v>
      </c>
    </row>
    <row r="548" spans="1:16" x14ac:dyDescent="0.3">
      <c r="A548" s="22" t="str">
        <f t="shared" si="33"/>
        <v>2019 ALL ITEM &amp; OLDER D95</v>
      </c>
      <c r="B548" s="7">
        <f t="shared" si="34"/>
        <v>46121</v>
      </c>
      <c r="C548" s="7">
        <f t="shared" si="35"/>
        <v>46127</v>
      </c>
      <c r="D548" s="6">
        <v>3260</v>
      </c>
      <c r="E548" s="6">
        <v>333</v>
      </c>
      <c r="F548" s="6">
        <v>3</v>
      </c>
      <c r="G548" s="6">
        <v>1</v>
      </c>
      <c r="H548" s="6" t="s">
        <v>909</v>
      </c>
      <c r="I548" s="6" t="s">
        <v>24172</v>
      </c>
      <c r="J548" s="6">
        <v>20906012</v>
      </c>
      <c r="K548" s="6" t="s">
        <v>917</v>
      </c>
      <c r="L548" s="6" t="s">
        <v>918</v>
      </c>
      <c r="M548" s="8">
        <v>99900</v>
      </c>
      <c r="N548" s="9">
        <v>0.95</v>
      </c>
      <c r="O548" s="8">
        <f t="shared" si="32"/>
        <v>4995</v>
      </c>
      <c r="P548" s="6" t="s">
        <v>16</v>
      </c>
    </row>
    <row r="549" spans="1:16" x14ac:dyDescent="0.3">
      <c r="A549" s="22" t="str">
        <f t="shared" si="33"/>
        <v>2019 ALL ITEM &amp; OLDER D95</v>
      </c>
      <c r="B549" s="7">
        <f t="shared" si="34"/>
        <v>46121</v>
      </c>
      <c r="C549" s="7">
        <f t="shared" si="35"/>
        <v>46127</v>
      </c>
      <c r="D549" s="6">
        <v>3260</v>
      </c>
      <c r="E549" s="6">
        <v>333</v>
      </c>
      <c r="F549" s="6">
        <v>3</v>
      </c>
      <c r="G549" s="6">
        <v>1</v>
      </c>
      <c r="H549" s="6" t="s">
        <v>909</v>
      </c>
      <c r="I549" s="6" t="s">
        <v>24172</v>
      </c>
      <c r="J549" s="6">
        <v>20906021</v>
      </c>
      <c r="K549" s="6" t="s">
        <v>917</v>
      </c>
      <c r="L549" s="6" t="s">
        <v>919</v>
      </c>
      <c r="M549" s="8">
        <v>99900</v>
      </c>
      <c r="N549" s="9">
        <v>0.95</v>
      </c>
      <c r="O549" s="8">
        <f t="shared" si="32"/>
        <v>4995</v>
      </c>
      <c r="P549" s="6" t="s">
        <v>16</v>
      </c>
    </row>
    <row r="550" spans="1:16" x14ac:dyDescent="0.3">
      <c r="A550" s="22" t="str">
        <f t="shared" si="33"/>
        <v>2019 ALL ITEM &amp; OLDER D95</v>
      </c>
      <c r="B550" s="7">
        <f t="shared" si="34"/>
        <v>46121</v>
      </c>
      <c r="C550" s="7">
        <f t="shared" si="35"/>
        <v>46127</v>
      </c>
      <c r="D550" s="6">
        <v>3260</v>
      </c>
      <c r="E550" s="6">
        <v>333</v>
      </c>
      <c r="F550" s="6">
        <v>3</v>
      </c>
      <c r="G550" s="6">
        <v>1</v>
      </c>
      <c r="H550" s="6" t="s">
        <v>909</v>
      </c>
      <c r="I550" s="6" t="s">
        <v>24172</v>
      </c>
      <c r="J550" s="6">
        <v>20906030</v>
      </c>
      <c r="K550" s="6" t="s">
        <v>917</v>
      </c>
      <c r="L550" s="6" t="s">
        <v>920</v>
      </c>
      <c r="M550" s="8">
        <v>99900</v>
      </c>
      <c r="N550" s="9">
        <v>0.95</v>
      </c>
      <c r="O550" s="8">
        <f t="shared" si="32"/>
        <v>4995</v>
      </c>
      <c r="P550" s="6" t="s">
        <v>16</v>
      </c>
    </row>
    <row r="551" spans="1:16" x14ac:dyDescent="0.3">
      <c r="A551" s="22" t="str">
        <f t="shared" si="33"/>
        <v>2019 ALL ITEM &amp; OLDER D95</v>
      </c>
      <c r="B551" s="7">
        <f t="shared" si="34"/>
        <v>46121</v>
      </c>
      <c r="C551" s="7">
        <f t="shared" si="35"/>
        <v>46127</v>
      </c>
      <c r="D551" s="6">
        <v>3260</v>
      </c>
      <c r="E551" s="6">
        <v>333</v>
      </c>
      <c r="F551" s="6">
        <v>3</v>
      </c>
      <c r="G551" s="6">
        <v>1</v>
      </c>
      <c r="H551" s="6" t="s">
        <v>909</v>
      </c>
      <c r="I551" s="6" t="s">
        <v>24172</v>
      </c>
      <c r="J551" s="6">
        <v>20906049</v>
      </c>
      <c r="K551" s="6" t="s">
        <v>917</v>
      </c>
      <c r="L551" s="6" t="s">
        <v>921</v>
      </c>
      <c r="M551" s="8">
        <v>99900</v>
      </c>
      <c r="N551" s="9">
        <v>0.95</v>
      </c>
      <c r="O551" s="8">
        <f t="shared" si="32"/>
        <v>4995</v>
      </c>
      <c r="P551" s="6" t="s">
        <v>16</v>
      </c>
    </row>
    <row r="552" spans="1:16" x14ac:dyDescent="0.3">
      <c r="A552" s="22" t="str">
        <f t="shared" si="33"/>
        <v>2019 ALL ITEM &amp; OLDER D95</v>
      </c>
      <c r="B552" s="7">
        <f t="shared" si="34"/>
        <v>46121</v>
      </c>
      <c r="C552" s="7">
        <f t="shared" si="35"/>
        <v>46127</v>
      </c>
      <c r="D552" s="6">
        <v>3260</v>
      </c>
      <c r="E552" s="6">
        <v>333</v>
      </c>
      <c r="F552" s="6">
        <v>3</v>
      </c>
      <c r="G552" s="6">
        <v>1</v>
      </c>
      <c r="H552" s="6" t="s">
        <v>909</v>
      </c>
      <c r="I552" s="6" t="s">
        <v>24172</v>
      </c>
      <c r="J552" s="6">
        <v>20907520</v>
      </c>
      <c r="K552" s="6" t="s">
        <v>922</v>
      </c>
      <c r="L552" s="6" t="s">
        <v>923</v>
      </c>
      <c r="M552" s="8">
        <v>99900</v>
      </c>
      <c r="N552" s="9">
        <v>0.95</v>
      </c>
      <c r="O552" s="8">
        <f t="shared" si="32"/>
        <v>4995</v>
      </c>
      <c r="P552" s="6" t="s">
        <v>16</v>
      </c>
    </row>
    <row r="553" spans="1:16" x14ac:dyDescent="0.3">
      <c r="A553" s="22" t="str">
        <f t="shared" si="33"/>
        <v>2019 ALL ITEM &amp; OLDER D95</v>
      </c>
      <c r="B553" s="7">
        <f t="shared" si="34"/>
        <v>46121</v>
      </c>
      <c r="C553" s="7">
        <f t="shared" si="35"/>
        <v>46127</v>
      </c>
      <c r="D553" s="6">
        <v>3260</v>
      </c>
      <c r="E553" s="6">
        <v>333</v>
      </c>
      <c r="F553" s="6">
        <v>3</v>
      </c>
      <c r="G553" s="6">
        <v>1</v>
      </c>
      <c r="H553" s="6" t="s">
        <v>909</v>
      </c>
      <c r="I553" s="6" t="s">
        <v>24172</v>
      </c>
      <c r="J553" s="6">
        <v>20907539</v>
      </c>
      <c r="K553" s="6" t="s">
        <v>922</v>
      </c>
      <c r="L553" s="6" t="s">
        <v>924</v>
      </c>
      <c r="M553" s="8">
        <v>99900</v>
      </c>
      <c r="N553" s="9">
        <v>0.95</v>
      </c>
      <c r="O553" s="8">
        <f t="shared" si="32"/>
        <v>4995</v>
      </c>
      <c r="P553" s="6" t="s">
        <v>16</v>
      </c>
    </row>
    <row r="554" spans="1:16" x14ac:dyDescent="0.3">
      <c r="A554" s="22" t="str">
        <f t="shared" si="33"/>
        <v>2019 ALL ITEM &amp; OLDER D95</v>
      </c>
      <c r="B554" s="7">
        <f t="shared" si="34"/>
        <v>46121</v>
      </c>
      <c r="C554" s="7">
        <f t="shared" si="35"/>
        <v>46127</v>
      </c>
      <c r="D554" s="6">
        <v>3260</v>
      </c>
      <c r="E554" s="6">
        <v>333</v>
      </c>
      <c r="F554" s="6">
        <v>3</v>
      </c>
      <c r="G554" s="6">
        <v>1</v>
      </c>
      <c r="H554" s="6" t="s">
        <v>909</v>
      </c>
      <c r="I554" s="6" t="s">
        <v>24172</v>
      </c>
      <c r="J554" s="6">
        <v>20907548</v>
      </c>
      <c r="K554" s="6" t="s">
        <v>922</v>
      </c>
      <c r="L554" s="6" t="s">
        <v>925</v>
      </c>
      <c r="M554" s="8">
        <v>99900</v>
      </c>
      <c r="N554" s="9">
        <v>0.95</v>
      </c>
      <c r="O554" s="8">
        <f t="shared" si="32"/>
        <v>4995</v>
      </c>
      <c r="P554" s="6" t="s">
        <v>16</v>
      </c>
    </row>
    <row r="555" spans="1:16" x14ac:dyDescent="0.3">
      <c r="A555" s="22" t="str">
        <f t="shared" si="33"/>
        <v>2019 ALL ITEM &amp; OLDER D95</v>
      </c>
      <c r="B555" s="7">
        <f t="shared" si="34"/>
        <v>46121</v>
      </c>
      <c r="C555" s="7">
        <f t="shared" si="35"/>
        <v>46127</v>
      </c>
      <c r="D555" s="6">
        <v>3260</v>
      </c>
      <c r="E555" s="6">
        <v>333</v>
      </c>
      <c r="F555" s="6">
        <v>3</v>
      </c>
      <c r="G555" s="6">
        <v>1</v>
      </c>
      <c r="H555" s="6" t="s">
        <v>909</v>
      </c>
      <c r="I555" s="6" t="s">
        <v>24172</v>
      </c>
      <c r="J555" s="6">
        <v>20907557</v>
      </c>
      <c r="K555" s="6" t="s">
        <v>922</v>
      </c>
      <c r="L555" s="6" t="s">
        <v>926</v>
      </c>
      <c r="M555" s="8">
        <v>99900</v>
      </c>
      <c r="N555" s="9">
        <v>0.95</v>
      </c>
      <c r="O555" s="8">
        <f t="shared" si="32"/>
        <v>4995</v>
      </c>
      <c r="P555" s="6" t="s">
        <v>16</v>
      </c>
    </row>
    <row r="556" spans="1:16" x14ac:dyDescent="0.3">
      <c r="A556" s="22" t="str">
        <f t="shared" si="33"/>
        <v>2019 ALL ITEM &amp; OLDER D95</v>
      </c>
      <c r="B556" s="7">
        <f t="shared" si="34"/>
        <v>46121</v>
      </c>
      <c r="C556" s="7">
        <f t="shared" si="35"/>
        <v>46127</v>
      </c>
      <c r="D556" s="6">
        <v>3260</v>
      </c>
      <c r="E556" s="6">
        <v>333</v>
      </c>
      <c r="F556" s="6">
        <v>3</v>
      </c>
      <c r="G556" s="6">
        <v>1</v>
      </c>
      <c r="H556" s="6" t="s">
        <v>909</v>
      </c>
      <c r="I556" s="6" t="s">
        <v>24172</v>
      </c>
      <c r="J556" s="6">
        <v>20907600</v>
      </c>
      <c r="K556" s="6" t="s">
        <v>927</v>
      </c>
      <c r="L556" s="6" t="s">
        <v>928</v>
      </c>
      <c r="M556" s="8">
        <v>99900</v>
      </c>
      <c r="N556" s="9">
        <v>0.95</v>
      </c>
      <c r="O556" s="8">
        <f t="shared" si="32"/>
        <v>4995</v>
      </c>
      <c r="P556" s="6" t="s">
        <v>16</v>
      </c>
    </row>
    <row r="557" spans="1:16" x14ac:dyDescent="0.3">
      <c r="A557" s="22" t="str">
        <f t="shared" si="33"/>
        <v>2019 ALL ITEM &amp; OLDER D95</v>
      </c>
      <c r="B557" s="7">
        <f t="shared" si="34"/>
        <v>46121</v>
      </c>
      <c r="C557" s="7">
        <f t="shared" si="35"/>
        <v>46127</v>
      </c>
      <c r="D557" s="6">
        <v>3260</v>
      </c>
      <c r="E557" s="6">
        <v>333</v>
      </c>
      <c r="F557" s="6">
        <v>3</v>
      </c>
      <c r="G557" s="6">
        <v>1</v>
      </c>
      <c r="H557" s="6" t="s">
        <v>909</v>
      </c>
      <c r="I557" s="6" t="s">
        <v>24172</v>
      </c>
      <c r="J557" s="6">
        <v>20907619</v>
      </c>
      <c r="K557" s="6" t="s">
        <v>927</v>
      </c>
      <c r="L557" s="6" t="s">
        <v>929</v>
      </c>
      <c r="M557" s="8">
        <v>99900</v>
      </c>
      <c r="N557" s="9">
        <v>0.95</v>
      </c>
      <c r="O557" s="8">
        <f t="shared" si="32"/>
        <v>4995</v>
      </c>
      <c r="P557" s="6" t="s">
        <v>16</v>
      </c>
    </row>
    <row r="558" spans="1:16" x14ac:dyDescent="0.3">
      <c r="A558" s="22" t="str">
        <f t="shared" si="33"/>
        <v>2019 ALL ITEM &amp; OLDER D95</v>
      </c>
      <c r="B558" s="7">
        <f t="shared" si="34"/>
        <v>46121</v>
      </c>
      <c r="C558" s="7">
        <f t="shared" si="35"/>
        <v>46127</v>
      </c>
      <c r="D558" s="6">
        <v>3260</v>
      </c>
      <c r="E558" s="6">
        <v>333</v>
      </c>
      <c r="F558" s="6">
        <v>3</v>
      </c>
      <c r="G558" s="6">
        <v>1</v>
      </c>
      <c r="H558" s="6" t="s">
        <v>909</v>
      </c>
      <c r="I558" s="6" t="s">
        <v>24172</v>
      </c>
      <c r="J558" s="6">
        <v>20907628</v>
      </c>
      <c r="K558" s="6" t="s">
        <v>927</v>
      </c>
      <c r="L558" s="6" t="s">
        <v>930</v>
      </c>
      <c r="M558" s="8">
        <v>99900</v>
      </c>
      <c r="N558" s="9">
        <v>0.95</v>
      </c>
      <c r="O558" s="8">
        <f t="shared" si="32"/>
        <v>4995</v>
      </c>
      <c r="P558" s="6" t="s">
        <v>16</v>
      </c>
    </row>
    <row r="559" spans="1:16" x14ac:dyDescent="0.3">
      <c r="A559" s="22" t="str">
        <f t="shared" si="33"/>
        <v>2019 ALL ITEM &amp; OLDER D95</v>
      </c>
      <c r="B559" s="7">
        <f t="shared" si="34"/>
        <v>46121</v>
      </c>
      <c r="C559" s="7">
        <f t="shared" si="35"/>
        <v>46127</v>
      </c>
      <c r="D559" s="6">
        <v>3260</v>
      </c>
      <c r="E559" s="6">
        <v>333</v>
      </c>
      <c r="F559" s="6">
        <v>3</v>
      </c>
      <c r="G559" s="6">
        <v>1</v>
      </c>
      <c r="H559" s="6" t="s">
        <v>909</v>
      </c>
      <c r="I559" s="6" t="s">
        <v>24172</v>
      </c>
      <c r="J559" s="6">
        <v>20907637</v>
      </c>
      <c r="K559" s="6" t="s">
        <v>927</v>
      </c>
      <c r="L559" s="6" t="s">
        <v>931</v>
      </c>
      <c r="M559" s="8">
        <v>99900</v>
      </c>
      <c r="N559" s="9">
        <v>0.95</v>
      </c>
      <c r="O559" s="8">
        <f t="shared" si="32"/>
        <v>4995</v>
      </c>
      <c r="P559" s="6" t="s">
        <v>16</v>
      </c>
    </row>
    <row r="560" spans="1:16" x14ac:dyDescent="0.3">
      <c r="A560" s="22" t="str">
        <f t="shared" si="33"/>
        <v>2019 ALL ITEM &amp; OLDER D95</v>
      </c>
      <c r="B560" s="7">
        <f t="shared" si="34"/>
        <v>46121</v>
      </c>
      <c r="C560" s="7">
        <f t="shared" si="35"/>
        <v>46127</v>
      </c>
      <c r="D560" s="6">
        <v>3260</v>
      </c>
      <c r="E560" s="6">
        <v>333</v>
      </c>
      <c r="F560" s="6">
        <v>3</v>
      </c>
      <c r="G560" s="6">
        <v>1</v>
      </c>
      <c r="H560" s="6" t="s">
        <v>909</v>
      </c>
      <c r="I560" s="6" t="s">
        <v>24172</v>
      </c>
      <c r="J560" s="6">
        <v>20907646</v>
      </c>
      <c r="K560" s="6" t="s">
        <v>932</v>
      </c>
      <c r="L560" s="6" t="s">
        <v>933</v>
      </c>
      <c r="M560" s="8">
        <v>99900</v>
      </c>
      <c r="N560" s="9">
        <v>0.95</v>
      </c>
      <c r="O560" s="8">
        <f t="shared" si="32"/>
        <v>4995</v>
      </c>
      <c r="P560" s="6" t="s">
        <v>16</v>
      </c>
    </row>
    <row r="561" spans="1:16" x14ac:dyDescent="0.3">
      <c r="A561" s="22" t="str">
        <f t="shared" si="33"/>
        <v>2019 ALL ITEM &amp; OLDER D95</v>
      </c>
      <c r="B561" s="7">
        <f t="shared" si="34"/>
        <v>46121</v>
      </c>
      <c r="C561" s="7">
        <f t="shared" si="35"/>
        <v>46127</v>
      </c>
      <c r="D561" s="6">
        <v>3260</v>
      </c>
      <c r="E561" s="6">
        <v>333</v>
      </c>
      <c r="F561" s="6">
        <v>3</v>
      </c>
      <c r="G561" s="6">
        <v>1</v>
      </c>
      <c r="H561" s="6" t="s">
        <v>909</v>
      </c>
      <c r="I561" s="6" t="s">
        <v>24172</v>
      </c>
      <c r="J561" s="6">
        <v>20907655</v>
      </c>
      <c r="K561" s="6" t="s">
        <v>932</v>
      </c>
      <c r="L561" s="6" t="s">
        <v>934</v>
      </c>
      <c r="M561" s="8">
        <v>99900</v>
      </c>
      <c r="N561" s="9">
        <v>0.95</v>
      </c>
      <c r="O561" s="8">
        <f t="shared" si="32"/>
        <v>4995</v>
      </c>
      <c r="P561" s="6" t="s">
        <v>16</v>
      </c>
    </row>
    <row r="562" spans="1:16" x14ac:dyDescent="0.3">
      <c r="A562" s="22" t="str">
        <f t="shared" si="33"/>
        <v>2019 ALL ITEM &amp; OLDER D95</v>
      </c>
      <c r="B562" s="7">
        <f t="shared" si="34"/>
        <v>46121</v>
      </c>
      <c r="C562" s="7">
        <f t="shared" si="35"/>
        <v>46127</v>
      </c>
      <c r="D562" s="6">
        <v>3260</v>
      </c>
      <c r="E562" s="6">
        <v>333</v>
      </c>
      <c r="F562" s="6">
        <v>3</v>
      </c>
      <c r="G562" s="6">
        <v>1</v>
      </c>
      <c r="H562" s="6" t="s">
        <v>909</v>
      </c>
      <c r="I562" s="6" t="s">
        <v>24172</v>
      </c>
      <c r="J562" s="6">
        <v>20907664</v>
      </c>
      <c r="K562" s="6" t="s">
        <v>932</v>
      </c>
      <c r="L562" s="6" t="s">
        <v>935</v>
      </c>
      <c r="M562" s="8">
        <v>99900</v>
      </c>
      <c r="N562" s="9">
        <v>0.95</v>
      </c>
      <c r="O562" s="8">
        <f t="shared" si="32"/>
        <v>4995</v>
      </c>
      <c r="P562" s="6" t="s">
        <v>16</v>
      </c>
    </row>
    <row r="563" spans="1:16" x14ac:dyDescent="0.3">
      <c r="A563" s="22" t="str">
        <f t="shared" si="33"/>
        <v>2019 ALL ITEM &amp; OLDER D95</v>
      </c>
      <c r="B563" s="7">
        <f t="shared" si="34"/>
        <v>46121</v>
      </c>
      <c r="C563" s="7">
        <f t="shared" si="35"/>
        <v>46127</v>
      </c>
      <c r="D563" s="6">
        <v>3260</v>
      </c>
      <c r="E563" s="6">
        <v>333</v>
      </c>
      <c r="F563" s="6">
        <v>3</v>
      </c>
      <c r="G563" s="6">
        <v>1</v>
      </c>
      <c r="H563" s="6" t="s">
        <v>909</v>
      </c>
      <c r="I563" s="6" t="s">
        <v>24172</v>
      </c>
      <c r="J563" s="6">
        <v>20907673</v>
      </c>
      <c r="K563" s="6" t="s">
        <v>932</v>
      </c>
      <c r="L563" s="6" t="s">
        <v>936</v>
      </c>
      <c r="M563" s="8">
        <v>99900</v>
      </c>
      <c r="N563" s="9">
        <v>0.95</v>
      </c>
      <c r="O563" s="8">
        <f t="shared" si="32"/>
        <v>4995</v>
      </c>
      <c r="P563" s="6" t="s">
        <v>16</v>
      </c>
    </row>
    <row r="564" spans="1:16" x14ac:dyDescent="0.3">
      <c r="A564" s="22" t="str">
        <f t="shared" si="33"/>
        <v>2019 ALL ITEM &amp; OLDER D95</v>
      </c>
      <c r="B564" s="7">
        <f t="shared" si="34"/>
        <v>46121</v>
      </c>
      <c r="C564" s="7">
        <f t="shared" si="35"/>
        <v>46127</v>
      </c>
      <c r="D564" s="6">
        <v>3260</v>
      </c>
      <c r="E564" s="6">
        <v>333</v>
      </c>
      <c r="F564" s="6">
        <v>3</v>
      </c>
      <c r="G564" s="6">
        <v>1</v>
      </c>
      <c r="H564" s="6" t="s">
        <v>909</v>
      </c>
      <c r="I564" s="6" t="s">
        <v>24172</v>
      </c>
      <c r="J564" s="6">
        <v>20907682</v>
      </c>
      <c r="K564" s="6" t="s">
        <v>937</v>
      </c>
      <c r="L564" s="6" t="s">
        <v>938</v>
      </c>
      <c r="M564" s="8">
        <v>99900</v>
      </c>
      <c r="N564" s="9">
        <v>0.95</v>
      </c>
      <c r="O564" s="8">
        <f t="shared" si="32"/>
        <v>4995</v>
      </c>
      <c r="P564" s="6" t="s">
        <v>16</v>
      </c>
    </row>
    <row r="565" spans="1:16" x14ac:dyDescent="0.3">
      <c r="A565" s="22" t="str">
        <f t="shared" si="33"/>
        <v>2019 ALL ITEM &amp; OLDER D95</v>
      </c>
      <c r="B565" s="7">
        <f t="shared" si="34"/>
        <v>46121</v>
      </c>
      <c r="C565" s="7">
        <f t="shared" si="35"/>
        <v>46127</v>
      </c>
      <c r="D565" s="6">
        <v>3260</v>
      </c>
      <c r="E565" s="6">
        <v>333</v>
      </c>
      <c r="F565" s="6">
        <v>3</v>
      </c>
      <c r="G565" s="6">
        <v>1</v>
      </c>
      <c r="H565" s="6" t="s">
        <v>909</v>
      </c>
      <c r="I565" s="6" t="s">
        <v>24172</v>
      </c>
      <c r="J565" s="6">
        <v>20907691</v>
      </c>
      <c r="K565" s="6" t="s">
        <v>937</v>
      </c>
      <c r="L565" s="6" t="s">
        <v>939</v>
      </c>
      <c r="M565" s="8">
        <v>99900</v>
      </c>
      <c r="N565" s="9">
        <v>0.95</v>
      </c>
      <c r="O565" s="8">
        <f t="shared" si="32"/>
        <v>4995</v>
      </c>
      <c r="P565" s="6" t="s">
        <v>16</v>
      </c>
    </row>
    <row r="566" spans="1:16" x14ac:dyDescent="0.3">
      <c r="A566" s="22" t="str">
        <f t="shared" si="33"/>
        <v>2019 ALL ITEM &amp; OLDER D95</v>
      </c>
      <c r="B566" s="7">
        <f t="shared" si="34"/>
        <v>46121</v>
      </c>
      <c r="C566" s="7">
        <f t="shared" si="35"/>
        <v>46127</v>
      </c>
      <c r="D566" s="6">
        <v>3260</v>
      </c>
      <c r="E566" s="6">
        <v>333</v>
      </c>
      <c r="F566" s="6">
        <v>3</v>
      </c>
      <c r="G566" s="6">
        <v>1</v>
      </c>
      <c r="H566" s="6" t="s">
        <v>909</v>
      </c>
      <c r="I566" s="6" t="s">
        <v>24172</v>
      </c>
      <c r="J566" s="6">
        <v>20907708</v>
      </c>
      <c r="K566" s="6" t="s">
        <v>937</v>
      </c>
      <c r="L566" s="6" t="s">
        <v>940</v>
      </c>
      <c r="M566" s="8">
        <v>99900</v>
      </c>
      <c r="N566" s="9">
        <v>0.95</v>
      </c>
      <c r="O566" s="8">
        <f t="shared" si="32"/>
        <v>4995</v>
      </c>
      <c r="P566" s="6" t="s">
        <v>16</v>
      </c>
    </row>
    <row r="567" spans="1:16" x14ac:dyDescent="0.3">
      <c r="A567" s="22" t="str">
        <f t="shared" si="33"/>
        <v>2019 ALL ITEM &amp; OLDER D95</v>
      </c>
      <c r="B567" s="7">
        <f t="shared" si="34"/>
        <v>46121</v>
      </c>
      <c r="C567" s="7">
        <f t="shared" si="35"/>
        <v>46127</v>
      </c>
      <c r="D567" s="6">
        <v>3260</v>
      </c>
      <c r="E567" s="6">
        <v>333</v>
      </c>
      <c r="F567" s="6">
        <v>3</v>
      </c>
      <c r="G567" s="6">
        <v>1</v>
      </c>
      <c r="H567" s="6" t="s">
        <v>909</v>
      </c>
      <c r="I567" s="6" t="s">
        <v>24172</v>
      </c>
      <c r="J567" s="6">
        <v>20907717</v>
      </c>
      <c r="K567" s="6" t="s">
        <v>937</v>
      </c>
      <c r="L567" s="6" t="s">
        <v>941</v>
      </c>
      <c r="M567" s="8">
        <v>99900</v>
      </c>
      <c r="N567" s="9">
        <v>0.95</v>
      </c>
      <c r="O567" s="8">
        <f t="shared" si="32"/>
        <v>4995</v>
      </c>
      <c r="P567" s="6" t="s">
        <v>16</v>
      </c>
    </row>
    <row r="568" spans="1:16" x14ac:dyDescent="0.3">
      <c r="A568" s="22" t="str">
        <f t="shared" si="33"/>
        <v>2019 ALL ITEM &amp; OLDER D95</v>
      </c>
      <c r="B568" s="7">
        <f t="shared" si="34"/>
        <v>46121</v>
      </c>
      <c r="C568" s="7">
        <f t="shared" si="35"/>
        <v>46127</v>
      </c>
      <c r="D568" s="6">
        <v>3260</v>
      </c>
      <c r="E568" s="6">
        <v>333</v>
      </c>
      <c r="F568" s="6">
        <v>3</v>
      </c>
      <c r="G568" s="6">
        <v>1</v>
      </c>
      <c r="H568" s="6" t="s">
        <v>909</v>
      </c>
      <c r="I568" s="6" t="s">
        <v>24172</v>
      </c>
      <c r="J568" s="6">
        <v>20908154</v>
      </c>
      <c r="K568" s="6" t="s">
        <v>942</v>
      </c>
      <c r="L568" s="6" t="s">
        <v>943</v>
      </c>
      <c r="M568" s="8">
        <v>99900</v>
      </c>
      <c r="N568" s="9">
        <v>0.95</v>
      </c>
      <c r="O568" s="8">
        <f t="shared" si="32"/>
        <v>4995</v>
      </c>
      <c r="P568" s="6" t="s">
        <v>16</v>
      </c>
    </row>
    <row r="569" spans="1:16" x14ac:dyDescent="0.3">
      <c r="A569" s="22" t="str">
        <f t="shared" si="33"/>
        <v>2019 ALL ITEM &amp; OLDER D95</v>
      </c>
      <c r="B569" s="7">
        <f t="shared" si="34"/>
        <v>46121</v>
      </c>
      <c r="C569" s="7">
        <f t="shared" si="35"/>
        <v>46127</v>
      </c>
      <c r="D569" s="6">
        <v>3260</v>
      </c>
      <c r="E569" s="6">
        <v>333</v>
      </c>
      <c r="F569" s="6">
        <v>3</v>
      </c>
      <c r="G569" s="6">
        <v>1</v>
      </c>
      <c r="H569" s="6" t="s">
        <v>909</v>
      </c>
      <c r="I569" s="6" t="s">
        <v>24172</v>
      </c>
      <c r="J569" s="6">
        <v>20908163</v>
      </c>
      <c r="K569" s="6" t="s">
        <v>942</v>
      </c>
      <c r="L569" s="6" t="s">
        <v>944</v>
      </c>
      <c r="M569" s="8">
        <v>99900</v>
      </c>
      <c r="N569" s="9">
        <v>0.95</v>
      </c>
      <c r="O569" s="8">
        <f t="shared" si="32"/>
        <v>4995</v>
      </c>
      <c r="P569" s="6" t="s">
        <v>16</v>
      </c>
    </row>
    <row r="570" spans="1:16" x14ac:dyDescent="0.3">
      <c r="A570" s="22" t="str">
        <f t="shared" si="33"/>
        <v>2019 ALL ITEM &amp; OLDER D95</v>
      </c>
      <c r="B570" s="7">
        <f t="shared" si="34"/>
        <v>46121</v>
      </c>
      <c r="C570" s="7">
        <f t="shared" si="35"/>
        <v>46127</v>
      </c>
      <c r="D570" s="6">
        <v>3260</v>
      </c>
      <c r="E570" s="6">
        <v>333</v>
      </c>
      <c r="F570" s="6">
        <v>3</v>
      </c>
      <c r="G570" s="6">
        <v>1</v>
      </c>
      <c r="H570" s="6" t="s">
        <v>909</v>
      </c>
      <c r="I570" s="6" t="s">
        <v>24172</v>
      </c>
      <c r="J570" s="6">
        <v>20908172</v>
      </c>
      <c r="K570" s="6" t="s">
        <v>942</v>
      </c>
      <c r="L570" s="6" t="s">
        <v>945</v>
      </c>
      <c r="M570" s="8">
        <v>99900</v>
      </c>
      <c r="N570" s="9">
        <v>0.95</v>
      </c>
      <c r="O570" s="8">
        <f t="shared" si="32"/>
        <v>4995</v>
      </c>
      <c r="P570" s="6" t="s">
        <v>16</v>
      </c>
    </row>
    <row r="571" spans="1:16" x14ac:dyDescent="0.3">
      <c r="A571" s="22" t="str">
        <f t="shared" si="33"/>
        <v>2019 ALL ITEM &amp; OLDER D95</v>
      </c>
      <c r="B571" s="7">
        <f t="shared" si="34"/>
        <v>46121</v>
      </c>
      <c r="C571" s="7">
        <f t="shared" si="35"/>
        <v>46127</v>
      </c>
      <c r="D571" s="6">
        <v>3260</v>
      </c>
      <c r="E571" s="6">
        <v>333</v>
      </c>
      <c r="F571" s="6">
        <v>3</v>
      </c>
      <c r="G571" s="6">
        <v>1</v>
      </c>
      <c r="H571" s="6" t="s">
        <v>909</v>
      </c>
      <c r="I571" s="6" t="s">
        <v>24172</v>
      </c>
      <c r="J571" s="6">
        <v>20908181</v>
      </c>
      <c r="K571" s="6" t="s">
        <v>942</v>
      </c>
      <c r="L571" s="6" t="s">
        <v>946</v>
      </c>
      <c r="M571" s="8">
        <v>99900</v>
      </c>
      <c r="N571" s="9">
        <v>0.95</v>
      </c>
      <c r="O571" s="8">
        <f t="shared" si="32"/>
        <v>4995</v>
      </c>
      <c r="P571" s="6" t="s">
        <v>16</v>
      </c>
    </row>
    <row r="572" spans="1:16" x14ac:dyDescent="0.3">
      <c r="A572" s="22" t="str">
        <f t="shared" si="33"/>
        <v>2019 ALL ITEM &amp; OLDER D95</v>
      </c>
      <c r="B572" s="7">
        <f t="shared" si="34"/>
        <v>46121</v>
      </c>
      <c r="C572" s="7">
        <f t="shared" si="35"/>
        <v>46127</v>
      </c>
      <c r="D572" s="6">
        <v>3260</v>
      </c>
      <c r="E572" s="6">
        <v>333</v>
      </c>
      <c r="F572" s="6">
        <v>3</v>
      </c>
      <c r="G572" s="6">
        <v>1</v>
      </c>
      <c r="H572" s="6" t="s">
        <v>909</v>
      </c>
      <c r="I572" s="6" t="s">
        <v>24172</v>
      </c>
      <c r="J572" s="6">
        <v>21315211</v>
      </c>
      <c r="K572" s="6" t="s">
        <v>947</v>
      </c>
      <c r="L572" s="6" t="s">
        <v>948</v>
      </c>
      <c r="M572" s="8">
        <v>99900</v>
      </c>
      <c r="N572" s="9">
        <v>0.95</v>
      </c>
      <c r="O572" s="8">
        <f t="shared" si="32"/>
        <v>4995</v>
      </c>
      <c r="P572" s="6" t="s">
        <v>16</v>
      </c>
    </row>
    <row r="573" spans="1:16" x14ac:dyDescent="0.3">
      <c r="A573" s="22" t="str">
        <f t="shared" si="33"/>
        <v>2019 ALL ITEM &amp; OLDER D95</v>
      </c>
      <c r="B573" s="7">
        <f t="shared" si="34"/>
        <v>46121</v>
      </c>
      <c r="C573" s="7">
        <f t="shared" si="35"/>
        <v>46127</v>
      </c>
      <c r="D573" s="6">
        <v>3260</v>
      </c>
      <c r="E573" s="6">
        <v>333</v>
      </c>
      <c r="F573" s="6">
        <v>3</v>
      </c>
      <c r="G573" s="6">
        <v>1</v>
      </c>
      <c r="H573" s="6" t="s">
        <v>909</v>
      </c>
      <c r="I573" s="6" t="s">
        <v>24172</v>
      </c>
      <c r="J573" s="6">
        <v>21315220</v>
      </c>
      <c r="K573" s="6" t="s">
        <v>947</v>
      </c>
      <c r="L573" s="6" t="s">
        <v>949</v>
      </c>
      <c r="M573" s="8">
        <v>99900</v>
      </c>
      <c r="N573" s="9">
        <v>0.95</v>
      </c>
      <c r="O573" s="8">
        <f t="shared" si="32"/>
        <v>4995</v>
      </c>
      <c r="P573" s="6" t="s">
        <v>16</v>
      </c>
    </row>
    <row r="574" spans="1:16" x14ac:dyDescent="0.3">
      <c r="A574" s="22" t="str">
        <f t="shared" si="33"/>
        <v>2019 ALL ITEM &amp; OLDER D95</v>
      </c>
      <c r="B574" s="7">
        <f t="shared" si="34"/>
        <v>46121</v>
      </c>
      <c r="C574" s="7">
        <f t="shared" si="35"/>
        <v>46127</v>
      </c>
      <c r="D574" s="6">
        <v>3260</v>
      </c>
      <c r="E574" s="6">
        <v>333</v>
      </c>
      <c r="F574" s="6">
        <v>3</v>
      </c>
      <c r="G574" s="6">
        <v>1</v>
      </c>
      <c r="H574" s="6" t="s">
        <v>909</v>
      </c>
      <c r="I574" s="6" t="s">
        <v>24172</v>
      </c>
      <c r="J574" s="6">
        <v>21315239</v>
      </c>
      <c r="K574" s="6" t="s">
        <v>947</v>
      </c>
      <c r="L574" s="6" t="s">
        <v>950</v>
      </c>
      <c r="M574" s="8">
        <v>99900</v>
      </c>
      <c r="N574" s="9">
        <v>0.95</v>
      </c>
      <c r="O574" s="8">
        <f t="shared" si="32"/>
        <v>4995</v>
      </c>
      <c r="P574" s="6" t="s">
        <v>16</v>
      </c>
    </row>
    <row r="575" spans="1:16" x14ac:dyDescent="0.3">
      <c r="A575" s="22" t="str">
        <f t="shared" si="33"/>
        <v>2019 ALL ITEM &amp; OLDER D95</v>
      </c>
      <c r="B575" s="7">
        <f t="shared" si="34"/>
        <v>46121</v>
      </c>
      <c r="C575" s="7">
        <f t="shared" si="35"/>
        <v>46127</v>
      </c>
      <c r="D575" s="6">
        <v>3260</v>
      </c>
      <c r="E575" s="6">
        <v>333</v>
      </c>
      <c r="F575" s="6">
        <v>3</v>
      </c>
      <c r="G575" s="6">
        <v>1</v>
      </c>
      <c r="H575" s="6" t="s">
        <v>909</v>
      </c>
      <c r="I575" s="6" t="s">
        <v>24172</v>
      </c>
      <c r="J575" s="6">
        <v>21315248</v>
      </c>
      <c r="K575" s="6" t="s">
        <v>947</v>
      </c>
      <c r="L575" s="6" t="s">
        <v>951</v>
      </c>
      <c r="M575" s="8">
        <v>99900</v>
      </c>
      <c r="N575" s="9">
        <v>0.95</v>
      </c>
      <c r="O575" s="8">
        <f t="shared" si="32"/>
        <v>4995</v>
      </c>
      <c r="P575" s="6" t="s">
        <v>16</v>
      </c>
    </row>
    <row r="576" spans="1:16" x14ac:dyDescent="0.3">
      <c r="A576" s="22" t="str">
        <f t="shared" si="33"/>
        <v>2019 ALL ITEM &amp; OLDER D95</v>
      </c>
      <c r="B576" s="7">
        <f t="shared" si="34"/>
        <v>46121</v>
      </c>
      <c r="C576" s="7">
        <f t="shared" si="35"/>
        <v>46127</v>
      </c>
      <c r="D576" s="6">
        <v>3260</v>
      </c>
      <c r="E576" s="6">
        <v>333</v>
      </c>
      <c r="F576" s="6">
        <v>3</v>
      </c>
      <c r="G576" s="6">
        <v>1</v>
      </c>
      <c r="H576" s="6" t="s">
        <v>909</v>
      </c>
      <c r="I576" s="6" t="s">
        <v>24172</v>
      </c>
      <c r="J576" s="6">
        <v>21662006</v>
      </c>
      <c r="K576" s="6" t="s">
        <v>952</v>
      </c>
      <c r="L576" s="6" t="s">
        <v>953</v>
      </c>
      <c r="M576" s="8">
        <v>99900</v>
      </c>
      <c r="N576" s="9">
        <v>0.95</v>
      </c>
      <c r="O576" s="8">
        <f t="shared" si="32"/>
        <v>4995</v>
      </c>
      <c r="P576" s="6" t="s">
        <v>16</v>
      </c>
    </row>
    <row r="577" spans="1:16" x14ac:dyDescent="0.3">
      <c r="A577" s="22" t="str">
        <f t="shared" si="33"/>
        <v>2019 ALL ITEM &amp; OLDER D95</v>
      </c>
      <c r="B577" s="7">
        <f t="shared" si="34"/>
        <v>46121</v>
      </c>
      <c r="C577" s="7">
        <f t="shared" si="35"/>
        <v>46127</v>
      </c>
      <c r="D577" s="6">
        <v>3260</v>
      </c>
      <c r="E577" s="6">
        <v>333</v>
      </c>
      <c r="F577" s="6">
        <v>3</v>
      </c>
      <c r="G577" s="6">
        <v>1</v>
      </c>
      <c r="H577" s="6" t="s">
        <v>909</v>
      </c>
      <c r="I577" s="6" t="s">
        <v>24172</v>
      </c>
      <c r="J577" s="6">
        <v>21662015</v>
      </c>
      <c r="K577" s="6" t="s">
        <v>952</v>
      </c>
      <c r="L577" s="6" t="s">
        <v>954</v>
      </c>
      <c r="M577" s="8">
        <v>99900</v>
      </c>
      <c r="N577" s="9">
        <v>0.95</v>
      </c>
      <c r="O577" s="8">
        <f t="shared" si="32"/>
        <v>4995</v>
      </c>
      <c r="P577" s="6" t="s">
        <v>16</v>
      </c>
    </row>
    <row r="578" spans="1:16" x14ac:dyDescent="0.3">
      <c r="A578" s="22" t="str">
        <f t="shared" si="33"/>
        <v>2019 ALL ITEM &amp; OLDER D95</v>
      </c>
      <c r="B578" s="7">
        <f t="shared" si="34"/>
        <v>46121</v>
      </c>
      <c r="C578" s="7">
        <f t="shared" si="35"/>
        <v>46127</v>
      </c>
      <c r="D578" s="6">
        <v>3260</v>
      </c>
      <c r="E578" s="6">
        <v>333</v>
      </c>
      <c r="F578" s="6">
        <v>3</v>
      </c>
      <c r="G578" s="6">
        <v>1</v>
      </c>
      <c r="H578" s="6" t="s">
        <v>909</v>
      </c>
      <c r="I578" s="6" t="s">
        <v>24172</v>
      </c>
      <c r="J578" s="6">
        <v>21662024</v>
      </c>
      <c r="K578" s="6" t="s">
        <v>952</v>
      </c>
      <c r="L578" s="6" t="s">
        <v>955</v>
      </c>
      <c r="M578" s="8">
        <v>99900</v>
      </c>
      <c r="N578" s="9">
        <v>0.95</v>
      </c>
      <c r="O578" s="8">
        <f t="shared" si="32"/>
        <v>4995</v>
      </c>
      <c r="P578" s="6" t="s">
        <v>16</v>
      </c>
    </row>
    <row r="579" spans="1:16" x14ac:dyDescent="0.3">
      <c r="A579" s="22" t="str">
        <f t="shared" si="33"/>
        <v>2019 ALL ITEM &amp; OLDER D95</v>
      </c>
      <c r="B579" s="7">
        <f t="shared" si="34"/>
        <v>46121</v>
      </c>
      <c r="C579" s="7">
        <f t="shared" si="35"/>
        <v>46127</v>
      </c>
      <c r="D579" s="6">
        <v>3260</v>
      </c>
      <c r="E579" s="6">
        <v>333</v>
      </c>
      <c r="F579" s="6">
        <v>3</v>
      </c>
      <c r="G579" s="6">
        <v>1</v>
      </c>
      <c r="H579" s="6" t="s">
        <v>909</v>
      </c>
      <c r="I579" s="6" t="s">
        <v>24172</v>
      </c>
      <c r="J579" s="6">
        <v>21662033</v>
      </c>
      <c r="K579" s="6" t="s">
        <v>952</v>
      </c>
      <c r="L579" s="6" t="s">
        <v>956</v>
      </c>
      <c r="M579" s="8">
        <v>99900</v>
      </c>
      <c r="N579" s="9">
        <v>0.95</v>
      </c>
      <c r="O579" s="8">
        <f t="shared" ref="O579:O642" si="36">M579-((95*M579)/100)</f>
        <v>4995</v>
      </c>
      <c r="P579" s="6" t="s">
        <v>16</v>
      </c>
    </row>
    <row r="580" spans="1:16" x14ac:dyDescent="0.3">
      <c r="A580" s="22" t="str">
        <f t="shared" ref="A580:A643" si="37">$A$2</f>
        <v>2019 ALL ITEM &amp; OLDER D95</v>
      </c>
      <c r="B580" s="7">
        <f t="shared" ref="B580:B643" si="38">$B$2</f>
        <v>46121</v>
      </c>
      <c r="C580" s="7">
        <f t="shared" ref="C580:C643" si="39">$C$2</f>
        <v>46127</v>
      </c>
      <c r="D580" s="6">
        <v>3260</v>
      </c>
      <c r="E580" s="6">
        <v>333</v>
      </c>
      <c r="F580" s="6">
        <v>3</v>
      </c>
      <c r="G580" s="6">
        <v>1</v>
      </c>
      <c r="H580" s="6" t="s">
        <v>909</v>
      </c>
      <c r="I580" s="6" t="s">
        <v>24172</v>
      </c>
      <c r="J580" s="6">
        <v>21663550</v>
      </c>
      <c r="K580" s="6" t="s">
        <v>957</v>
      </c>
      <c r="L580" s="6" t="s">
        <v>958</v>
      </c>
      <c r="M580" s="8">
        <v>99900</v>
      </c>
      <c r="N580" s="9">
        <v>0.95</v>
      </c>
      <c r="O580" s="8">
        <f t="shared" si="36"/>
        <v>4995</v>
      </c>
      <c r="P580" s="6" t="s">
        <v>16</v>
      </c>
    </row>
    <row r="581" spans="1:16" x14ac:dyDescent="0.3">
      <c r="A581" s="22" t="str">
        <f t="shared" si="37"/>
        <v>2019 ALL ITEM &amp; OLDER D95</v>
      </c>
      <c r="B581" s="7">
        <f t="shared" si="38"/>
        <v>46121</v>
      </c>
      <c r="C581" s="7">
        <f t="shared" si="39"/>
        <v>46127</v>
      </c>
      <c r="D581" s="6">
        <v>3260</v>
      </c>
      <c r="E581" s="6">
        <v>333</v>
      </c>
      <c r="F581" s="6">
        <v>3</v>
      </c>
      <c r="G581" s="6">
        <v>1</v>
      </c>
      <c r="H581" s="6" t="s">
        <v>909</v>
      </c>
      <c r="I581" s="6" t="s">
        <v>24172</v>
      </c>
      <c r="J581" s="6">
        <v>24666060</v>
      </c>
      <c r="K581" s="6" t="s">
        <v>959</v>
      </c>
      <c r="L581" s="6" t="s">
        <v>960</v>
      </c>
      <c r="M581" s="8">
        <v>99900</v>
      </c>
      <c r="N581" s="9">
        <v>0.95</v>
      </c>
      <c r="O581" s="8">
        <f t="shared" si="36"/>
        <v>4995</v>
      </c>
      <c r="P581" s="6" t="s">
        <v>16</v>
      </c>
    </row>
    <row r="582" spans="1:16" x14ac:dyDescent="0.3">
      <c r="A582" s="22" t="str">
        <f t="shared" si="37"/>
        <v>2019 ALL ITEM &amp; OLDER D95</v>
      </c>
      <c r="B582" s="7">
        <f t="shared" si="38"/>
        <v>46121</v>
      </c>
      <c r="C582" s="7">
        <f t="shared" si="39"/>
        <v>46127</v>
      </c>
      <c r="D582" s="6">
        <v>3260</v>
      </c>
      <c r="E582" s="6">
        <v>333</v>
      </c>
      <c r="F582" s="6">
        <v>3</v>
      </c>
      <c r="G582" s="6">
        <v>1</v>
      </c>
      <c r="H582" s="6" t="s">
        <v>909</v>
      </c>
      <c r="I582" s="6" t="s">
        <v>24172</v>
      </c>
      <c r="J582" s="6">
        <v>24666113</v>
      </c>
      <c r="K582" s="6" t="s">
        <v>961</v>
      </c>
      <c r="L582" s="6" t="s">
        <v>962</v>
      </c>
      <c r="M582" s="8">
        <v>99900</v>
      </c>
      <c r="N582" s="9">
        <v>0.95</v>
      </c>
      <c r="O582" s="8">
        <f t="shared" si="36"/>
        <v>4995</v>
      </c>
      <c r="P582" s="6" t="s">
        <v>16</v>
      </c>
    </row>
    <row r="583" spans="1:16" x14ac:dyDescent="0.3">
      <c r="A583" s="22" t="str">
        <f t="shared" si="37"/>
        <v>2019 ALL ITEM &amp; OLDER D95</v>
      </c>
      <c r="B583" s="7">
        <f t="shared" si="38"/>
        <v>46121</v>
      </c>
      <c r="C583" s="7">
        <f t="shared" si="39"/>
        <v>46127</v>
      </c>
      <c r="D583" s="6">
        <v>3260</v>
      </c>
      <c r="E583" s="6">
        <v>333</v>
      </c>
      <c r="F583" s="6">
        <v>3</v>
      </c>
      <c r="G583" s="6">
        <v>1</v>
      </c>
      <c r="H583" s="6" t="s">
        <v>909</v>
      </c>
      <c r="I583" s="6" t="s">
        <v>24172</v>
      </c>
      <c r="J583" s="6">
        <v>24676200</v>
      </c>
      <c r="K583" s="6" t="s">
        <v>963</v>
      </c>
      <c r="L583" s="6" t="s">
        <v>964</v>
      </c>
      <c r="M583" s="8">
        <v>99900</v>
      </c>
      <c r="N583" s="9">
        <v>0.95</v>
      </c>
      <c r="O583" s="8">
        <f t="shared" si="36"/>
        <v>4995</v>
      </c>
      <c r="P583" s="6" t="s">
        <v>16</v>
      </c>
    </row>
    <row r="584" spans="1:16" x14ac:dyDescent="0.3">
      <c r="A584" s="22" t="str">
        <f t="shared" si="37"/>
        <v>2019 ALL ITEM &amp; OLDER D95</v>
      </c>
      <c r="B584" s="7">
        <f t="shared" si="38"/>
        <v>46121</v>
      </c>
      <c r="C584" s="7">
        <f t="shared" si="39"/>
        <v>46127</v>
      </c>
      <c r="D584" s="6">
        <v>3260</v>
      </c>
      <c r="E584" s="6">
        <v>333</v>
      </c>
      <c r="F584" s="6">
        <v>3</v>
      </c>
      <c r="G584" s="6">
        <v>1</v>
      </c>
      <c r="H584" s="6" t="s">
        <v>909</v>
      </c>
      <c r="I584" s="6" t="s">
        <v>24172</v>
      </c>
      <c r="J584" s="6">
        <v>24676602</v>
      </c>
      <c r="K584" s="6" t="s">
        <v>965</v>
      </c>
      <c r="L584" s="6" t="s">
        <v>966</v>
      </c>
      <c r="M584" s="8">
        <v>89900</v>
      </c>
      <c r="N584" s="9">
        <v>0.95</v>
      </c>
      <c r="O584" s="8">
        <f t="shared" si="36"/>
        <v>4495</v>
      </c>
      <c r="P584" s="6" t="s">
        <v>16</v>
      </c>
    </row>
    <row r="585" spans="1:16" x14ac:dyDescent="0.3">
      <c r="A585" s="22" t="str">
        <f t="shared" si="37"/>
        <v>2019 ALL ITEM &amp; OLDER D95</v>
      </c>
      <c r="B585" s="7">
        <f t="shared" si="38"/>
        <v>46121</v>
      </c>
      <c r="C585" s="7">
        <f t="shared" si="39"/>
        <v>46127</v>
      </c>
      <c r="D585" s="6">
        <v>3260</v>
      </c>
      <c r="E585" s="6">
        <v>333</v>
      </c>
      <c r="F585" s="6">
        <v>3</v>
      </c>
      <c r="G585" s="6">
        <v>1</v>
      </c>
      <c r="H585" s="6" t="s">
        <v>909</v>
      </c>
      <c r="I585" s="6" t="s">
        <v>24172</v>
      </c>
      <c r="J585" s="6">
        <v>24713884</v>
      </c>
      <c r="K585" s="6" t="s">
        <v>967</v>
      </c>
      <c r="L585" s="6" t="s">
        <v>968</v>
      </c>
      <c r="M585" s="8">
        <v>99900</v>
      </c>
      <c r="N585" s="9">
        <v>0.95</v>
      </c>
      <c r="O585" s="8">
        <f t="shared" si="36"/>
        <v>4995</v>
      </c>
      <c r="P585" s="6" t="s">
        <v>16</v>
      </c>
    </row>
    <row r="586" spans="1:16" x14ac:dyDescent="0.3">
      <c r="A586" s="22" t="str">
        <f t="shared" si="37"/>
        <v>2019 ALL ITEM &amp; OLDER D95</v>
      </c>
      <c r="B586" s="7">
        <f t="shared" si="38"/>
        <v>46121</v>
      </c>
      <c r="C586" s="7">
        <f t="shared" si="39"/>
        <v>46127</v>
      </c>
      <c r="D586" s="6">
        <v>3260</v>
      </c>
      <c r="E586" s="6">
        <v>333</v>
      </c>
      <c r="F586" s="6">
        <v>3</v>
      </c>
      <c r="G586" s="6">
        <v>1</v>
      </c>
      <c r="H586" s="6" t="s">
        <v>909</v>
      </c>
      <c r="I586" s="6" t="s">
        <v>24172</v>
      </c>
      <c r="J586" s="6">
        <v>24713893</v>
      </c>
      <c r="K586" s="6" t="s">
        <v>967</v>
      </c>
      <c r="L586" s="6" t="s">
        <v>969</v>
      </c>
      <c r="M586" s="8">
        <v>99900</v>
      </c>
      <c r="N586" s="9">
        <v>0.95</v>
      </c>
      <c r="O586" s="8">
        <f t="shared" si="36"/>
        <v>4995</v>
      </c>
      <c r="P586" s="6" t="s">
        <v>16</v>
      </c>
    </row>
    <row r="587" spans="1:16" x14ac:dyDescent="0.3">
      <c r="A587" s="22" t="str">
        <f t="shared" si="37"/>
        <v>2019 ALL ITEM &amp; OLDER D95</v>
      </c>
      <c r="B587" s="7">
        <f t="shared" si="38"/>
        <v>46121</v>
      </c>
      <c r="C587" s="7">
        <f t="shared" si="39"/>
        <v>46127</v>
      </c>
      <c r="D587" s="6">
        <v>3260</v>
      </c>
      <c r="E587" s="6">
        <v>333</v>
      </c>
      <c r="F587" s="6">
        <v>3</v>
      </c>
      <c r="G587" s="6">
        <v>1</v>
      </c>
      <c r="H587" s="6" t="s">
        <v>909</v>
      </c>
      <c r="I587" s="6" t="s">
        <v>24172</v>
      </c>
      <c r="J587" s="6">
        <v>24752467</v>
      </c>
      <c r="K587" s="6" t="s">
        <v>970</v>
      </c>
      <c r="L587" s="6" t="s">
        <v>971</v>
      </c>
      <c r="M587" s="8">
        <v>89900</v>
      </c>
      <c r="N587" s="9">
        <v>0.95</v>
      </c>
      <c r="O587" s="8">
        <f t="shared" si="36"/>
        <v>4495</v>
      </c>
      <c r="P587" s="6" t="s">
        <v>16</v>
      </c>
    </row>
    <row r="588" spans="1:16" x14ac:dyDescent="0.3">
      <c r="A588" s="22" t="str">
        <f t="shared" si="37"/>
        <v>2019 ALL ITEM &amp; OLDER D95</v>
      </c>
      <c r="B588" s="7">
        <f t="shared" si="38"/>
        <v>46121</v>
      </c>
      <c r="C588" s="7">
        <f t="shared" si="39"/>
        <v>46127</v>
      </c>
      <c r="D588" s="6">
        <v>3260</v>
      </c>
      <c r="E588" s="6">
        <v>333</v>
      </c>
      <c r="F588" s="6">
        <v>3</v>
      </c>
      <c r="G588" s="6">
        <v>1</v>
      </c>
      <c r="H588" s="6" t="s">
        <v>909</v>
      </c>
      <c r="I588" s="6" t="s">
        <v>24172</v>
      </c>
      <c r="J588" s="6">
        <v>24752476</v>
      </c>
      <c r="K588" s="6" t="s">
        <v>970</v>
      </c>
      <c r="L588" s="6" t="s">
        <v>972</v>
      </c>
      <c r="M588" s="8">
        <v>89900</v>
      </c>
      <c r="N588" s="9">
        <v>0.95</v>
      </c>
      <c r="O588" s="8">
        <f t="shared" si="36"/>
        <v>4495</v>
      </c>
      <c r="P588" s="6" t="s">
        <v>16</v>
      </c>
    </row>
    <row r="589" spans="1:16" x14ac:dyDescent="0.3">
      <c r="A589" s="22" t="str">
        <f t="shared" si="37"/>
        <v>2019 ALL ITEM &amp; OLDER D95</v>
      </c>
      <c r="B589" s="7">
        <f t="shared" si="38"/>
        <v>46121</v>
      </c>
      <c r="C589" s="7">
        <f t="shared" si="39"/>
        <v>46127</v>
      </c>
      <c r="D589" s="6">
        <v>3260</v>
      </c>
      <c r="E589" s="6">
        <v>333</v>
      </c>
      <c r="F589" s="6">
        <v>3</v>
      </c>
      <c r="G589" s="6">
        <v>1</v>
      </c>
      <c r="H589" s="6" t="s">
        <v>909</v>
      </c>
      <c r="I589" s="6" t="s">
        <v>24172</v>
      </c>
      <c r="J589" s="6">
        <v>24752798</v>
      </c>
      <c r="K589" s="6" t="s">
        <v>973</v>
      </c>
      <c r="L589" s="6" t="s">
        <v>974</v>
      </c>
      <c r="M589" s="8">
        <v>89900</v>
      </c>
      <c r="N589" s="9">
        <v>0.95</v>
      </c>
      <c r="O589" s="8">
        <f t="shared" si="36"/>
        <v>4495</v>
      </c>
      <c r="P589" s="6" t="s">
        <v>16</v>
      </c>
    </row>
    <row r="590" spans="1:16" x14ac:dyDescent="0.3">
      <c r="A590" s="22" t="str">
        <f t="shared" si="37"/>
        <v>2019 ALL ITEM &amp; OLDER D95</v>
      </c>
      <c r="B590" s="7">
        <f t="shared" si="38"/>
        <v>46121</v>
      </c>
      <c r="C590" s="7">
        <f t="shared" si="39"/>
        <v>46127</v>
      </c>
      <c r="D590" s="6">
        <v>3260</v>
      </c>
      <c r="E590" s="6">
        <v>333</v>
      </c>
      <c r="F590" s="6">
        <v>3</v>
      </c>
      <c r="G590" s="6">
        <v>1</v>
      </c>
      <c r="H590" s="6" t="s">
        <v>909</v>
      </c>
      <c r="I590" s="6" t="s">
        <v>24172</v>
      </c>
      <c r="J590" s="6">
        <v>24752805</v>
      </c>
      <c r="K590" s="6" t="s">
        <v>973</v>
      </c>
      <c r="L590" s="6" t="s">
        <v>975</v>
      </c>
      <c r="M590" s="8">
        <v>89900</v>
      </c>
      <c r="N590" s="9">
        <v>0.95</v>
      </c>
      <c r="O590" s="8">
        <f t="shared" si="36"/>
        <v>4495</v>
      </c>
      <c r="P590" s="6" t="s">
        <v>16</v>
      </c>
    </row>
    <row r="591" spans="1:16" x14ac:dyDescent="0.3">
      <c r="A591" s="22" t="str">
        <f t="shared" si="37"/>
        <v>2019 ALL ITEM &amp; OLDER D95</v>
      </c>
      <c r="B591" s="7">
        <f t="shared" si="38"/>
        <v>46121</v>
      </c>
      <c r="C591" s="7">
        <f t="shared" si="39"/>
        <v>46127</v>
      </c>
      <c r="D591" s="6">
        <v>3260</v>
      </c>
      <c r="E591" s="6">
        <v>333</v>
      </c>
      <c r="F591" s="6">
        <v>3</v>
      </c>
      <c r="G591" s="6">
        <v>1</v>
      </c>
      <c r="H591" s="6" t="s">
        <v>909</v>
      </c>
      <c r="I591" s="6" t="s">
        <v>24172</v>
      </c>
      <c r="J591" s="6">
        <v>24754198</v>
      </c>
      <c r="K591" s="6" t="s">
        <v>976</v>
      </c>
      <c r="L591" s="6" t="s">
        <v>977</v>
      </c>
      <c r="M591" s="8">
        <v>89900</v>
      </c>
      <c r="N591" s="9">
        <v>0.95</v>
      </c>
      <c r="O591" s="8">
        <f t="shared" si="36"/>
        <v>4495</v>
      </c>
      <c r="P591" s="6" t="s">
        <v>16</v>
      </c>
    </row>
    <row r="592" spans="1:16" x14ac:dyDescent="0.3">
      <c r="A592" s="22" t="str">
        <f t="shared" si="37"/>
        <v>2019 ALL ITEM &amp; OLDER D95</v>
      </c>
      <c r="B592" s="7">
        <f t="shared" si="38"/>
        <v>46121</v>
      </c>
      <c r="C592" s="7">
        <f t="shared" si="39"/>
        <v>46127</v>
      </c>
      <c r="D592" s="6">
        <v>3260</v>
      </c>
      <c r="E592" s="6">
        <v>333</v>
      </c>
      <c r="F592" s="6">
        <v>3</v>
      </c>
      <c r="G592" s="6">
        <v>1</v>
      </c>
      <c r="H592" s="6" t="s">
        <v>909</v>
      </c>
      <c r="I592" s="6" t="s">
        <v>24172</v>
      </c>
      <c r="J592" s="6">
        <v>24754867</v>
      </c>
      <c r="K592" s="6" t="s">
        <v>978</v>
      </c>
      <c r="L592" s="6" t="s">
        <v>979</v>
      </c>
      <c r="M592" s="8">
        <v>89900</v>
      </c>
      <c r="N592" s="9">
        <v>0.95</v>
      </c>
      <c r="O592" s="8">
        <f t="shared" si="36"/>
        <v>4495</v>
      </c>
      <c r="P592" s="6" t="s">
        <v>16</v>
      </c>
    </row>
    <row r="593" spans="1:16" x14ac:dyDescent="0.3">
      <c r="A593" s="22" t="str">
        <f t="shared" si="37"/>
        <v>2019 ALL ITEM &amp; OLDER D95</v>
      </c>
      <c r="B593" s="7">
        <f t="shared" si="38"/>
        <v>46121</v>
      </c>
      <c r="C593" s="7">
        <f t="shared" si="39"/>
        <v>46127</v>
      </c>
      <c r="D593" s="6">
        <v>3260</v>
      </c>
      <c r="E593" s="6">
        <v>333</v>
      </c>
      <c r="F593" s="6">
        <v>3</v>
      </c>
      <c r="G593" s="6">
        <v>1</v>
      </c>
      <c r="H593" s="6" t="s">
        <v>980</v>
      </c>
      <c r="I593" s="6" t="s">
        <v>24172</v>
      </c>
      <c r="J593" s="6">
        <v>16214330</v>
      </c>
      <c r="K593" s="6" t="s">
        <v>981</v>
      </c>
      <c r="L593" s="6" t="s">
        <v>982</v>
      </c>
      <c r="M593" s="8">
        <v>79900</v>
      </c>
      <c r="N593" s="9">
        <v>0.95</v>
      </c>
      <c r="O593" s="8">
        <f t="shared" si="36"/>
        <v>3995</v>
      </c>
      <c r="P593" s="6" t="s">
        <v>16</v>
      </c>
    </row>
    <row r="594" spans="1:16" x14ac:dyDescent="0.3">
      <c r="A594" s="22" t="str">
        <f t="shared" si="37"/>
        <v>2019 ALL ITEM &amp; OLDER D95</v>
      </c>
      <c r="B594" s="7">
        <f t="shared" si="38"/>
        <v>46121</v>
      </c>
      <c r="C594" s="7">
        <f t="shared" si="39"/>
        <v>46127</v>
      </c>
      <c r="D594" s="6">
        <v>3260</v>
      </c>
      <c r="E594" s="6">
        <v>333</v>
      </c>
      <c r="F594" s="6">
        <v>3</v>
      </c>
      <c r="G594" s="6">
        <v>1</v>
      </c>
      <c r="H594" s="6" t="s">
        <v>980</v>
      </c>
      <c r="I594" s="6" t="s">
        <v>24172</v>
      </c>
      <c r="J594" s="6">
        <v>24746009</v>
      </c>
      <c r="K594" s="6" t="s">
        <v>983</v>
      </c>
      <c r="L594" s="6" t="s">
        <v>984</v>
      </c>
      <c r="M594" s="8">
        <v>89900</v>
      </c>
      <c r="N594" s="9">
        <v>0.95</v>
      </c>
      <c r="O594" s="8">
        <f t="shared" si="36"/>
        <v>4495</v>
      </c>
      <c r="P594" s="6" t="s">
        <v>16</v>
      </c>
    </row>
    <row r="595" spans="1:16" x14ac:dyDescent="0.3">
      <c r="A595" s="22" t="str">
        <f t="shared" si="37"/>
        <v>2019 ALL ITEM &amp; OLDER D95</v>
      </c>
      <c r="B595" s="7">
        <f t="shared" si="38"/>
        <v>46121</v>
      </c>
      <c r="C595" s="7">
        <f t="shared" si="39"/>
        <v>46127</v>
      </c>
      <c r="D595" s="6">
        <v>3260</v>
      </c>
      <c r="E595" s="6">
        <v>333</v>
      </c>
      <c r="F595" s="6">
        <v>3</v>
      </c>
      <c r="G595" s="6">
        <v>1</v>
      </c>
      <c r="H595" s="6" t="s">
        <v>980</v>
      </c>
      <c r="I595" s="6" t="s">
        <v>24172</v>
      </c>
      <c r="J595" s="6">
        <v>24746054</v>
      </c>
      <c r="K595" s="6" t="s">
        <v>985</v>
      </c>
      <c r="L595" s="6" t="s">
        <v>986</v>
      </c>
      <c r="M595" s="8">
        <v>89900</v>
      </c>
      <c r="N595" s="9">
        <v>0.95</v>
      </c>
      <c r="O595" s="8">
        <f t="shared" si="36"/>
        <v>4495</v>
      </c>
      <c r="P595" s="6" t="s">
        <v>16</v>
      </c>
    </row>
    <row r="596" spans="1:16" x14ac:dyDescent="0.3">
      <c r="A596" s="22" t="str">
        <f t="shared" si="37"/>
        <v>2019 ALL ITEM &amp; OLDER D95</v>
      </c>
      <c r="B596" s="7">
        <f t="shared" si="38"/>
        <v>46121</v>
      </c>
      <c r="C596" s="7">
        <f t="shared" si="39"/>
        <v>46127</v>
      </c>
      <c r="D596" s="6">
        <v>3260</v>
      </c>
      <c r="E596" s="6">
        <v>333</v>
      </c>
      <c r="F596" s="6">
        <v>3</v>
      </c>
      <c r="G596" s="6">
        <v>1</v>
      </c>
      <c r="H596" s="6" t="s">
        <v>980</v>
      </c>
      <c r="I596" s="6" t="s">
        <v>24172</v>
      </c>
      <c r="J596" s="6">
        <v>24746116</v>
      </c>
      <c r="K596" s="6" t="s">
        <v>987</v>
      </c>
      <c r="L596" s="6" t="s">
        <v>988</v>
      </c>
      <c r="M596" s="8">
        <v>89900</v>
      </c>
      <c r="N596" s="9">
        <v>0.95</v>
      </c>
      <c r="O596" s="8">
        <f t="shared" si="36"/>
        <v>4495</v>
      </c>
      <c r="P596" s="6" t="s">
        <v>16</v>
      </c>
    </row>
    <row r="597" spans="1:16" x14ac:dyDescent="0.3">
      <c r="A597" s="22" t="str">
        <f t="shared" si="37"/>
        <v>2019 ALL ITEM &amp; OLDER D95</v>
      </c>
      <c r="B597" s="7">
        <f t="shared" si="38"/>
        <v>46121</v>
      </c>
      <c r="C597" s="7">
        <f t="shared" si="39"/>
        <v>46127</v>
      </c>
      <c r="D597" s="6">
        <v>3260</v>
      </c>
      <c r="E597" s="6">
        <v>333</v>
      </c>
      <c r="F597" s="6">
        <v>3</v>
      </c>
      <c r="G597" s="6">
        <v>1</v>
      </c>
      <c r="H597" s="6" t="s">
        <v>980</v>
      </c>
      <c r="I597" s="6" t="s">
        <v>24172</v>
      </c>
      <c r="J597" s="6">
        <v>24746134</v>
      </c>
      <c r="K597" s="6" t="s">
        <v>989</v>
      </c>
      <c r="L597" s="6" t="s">
        <v>990</v>
      </c>
      <c r="M597" s="8">
        <v>89900</v>
      </c>
      <c r="N597" s="9">
        <v>0.95</v>
      </c>
      <c r="O597" s="8">
        <f t="shared" si="36"/>
        <v>4495</v>
      </c>
      <c r="P597" s="6" t="s">
        <v>16</v>
      </c>
    </row>
    <row r="598" spans="1:16" x14ac:dyDescent="0.3">
      <c r="A598" s="22" t="str">
        <f t="shared" si="37"/>
        <v>2019 ALL ITEM &amp; OLDER D95</v>
      </c>
      <c r="B598" s="7">
        <f t="shared" si="38"/>
        <v>46121</v>
      </c>
      <c r="C598" s="7">
        <f t="shared" si="39"/>
        <v>46127</v>
      </c>
      <c r="D598" s="6">
        <v>3260</v>
      </c>
      <c r="E598" s="6">
        <v>333</v>
      </c>
      <c r="F598" s="6">
        <v>3</v>
      </c>
      <c r="G598" s="6">
        <v>1</v>
      </c>
      <c r="H598" s="6" t="s">
        <v>980</v>
      </c>
      <c r="I598" s="6" t="s">
        <v>24172</v>
      </c>
      <c r="J598" s="6">
        <v>24756070</v>
      </c>
      <c r="K598" s="6" t="s">
        <v>991</v>
      </c>
      <c r="L598" s="6" t="s">
        <v>992</v>
      </c>
      <c r="M598" s="8">
        <v>89900</v>
      </c>
      <c r="N598" s="9">
        <v>0.95</v>
      </c>
      <c r="O598" s="8">
        <f t="shared" si="36"/>
        <v>4495</v>
      </c>
      <c r="P598" s="6" t="s">
        <v>16</v>
      </c>
    </row>
    <row r="599" spans="1:16" x14ac:dyDescent="0.3">
      <c r="A599" s="22" t="str">
        <f t="shared" si="37"/>
        <v>2019 ALL ITEM &amp; OLDER D95</v>
      </c>
      <c r="B599" s="7">
        <f t="shared" si="38"/>
        <v>46121</v>
      </c>
      <c r="C599" s="7">
        <f t="shared" si="39"/>
        <v>46127</v>
      </c>
      <c r="D599" s="6">
        <v>3260</v>
      </c>
      <c r="E599" s="6">
        <v>333</v>
      </c>
      <c r="F599" s="6">
        <v>3</v>
      </c>
      <c r="G599" s="6">
        <v>1</v>
      </c>
      <c r="H599" s="6" t="s">
        <v>980</v>
      </c>
      <c r="I599" s="6" t="s">
        <v>24172</v>
      </c>
      <c r="J599" s="6">
        <v>24756114</v>
      </c>
      <c r="K599" s="6" t="s">
        <v>993</v>
      </c>
      <c r="L599" s="6" t="s">
        <v>994</v>
      </c>
      <c r="M599" s="8">
        <v>89900</v>
      </c>
      <c r="N599" s="9">
        <v>0.95</v>
      </c>
      <c r="O599" s="8">
        <f t="shared" si="36"/>
        <v>4495</v>
      </c>
      <c r="P599" s="6" t="s">
        <v>16</v>
      </c>
    </row>
    <row r="600" spans="1:16" x14ac:dyDescent="0.3">
      <c r="A600" s="22" t="str">
        <f t="shared" si="37"/>
        <v>2019 ALL ITEM &amp; OLDER D95</v>
      </c>
      <c r="B600" s="7">
        <f t="shared" si="38"/>
        <v>46121</v>
      </c>
      <c r="C600" s="7">
        <f t="shared" si="39"/>
        <v>46127</v>
      </c>
      <c r="D600" s="6">
        <v>3260</v>
      </c>
      <c r="E600" s="6">
        <v>333</v>
      </c>
      <c r="F600" s="6">
        <v>3</v>
      </c>
      <c r="G600" s="6">
        <v>1</v>
      </c>
      <c r="H600" s="6" t="s">
        <v>980</v>
      </c>
      <c r="I600" s="6" t="s">
        <v>24172</v>
      </c>
      <c r="J600" s="6">
        <v>24756123</v>
      </c>
      <c r="K600" s="6" t="s">
        <v>993</v>
      </c>
      <c r="L600" s="6" t="s">
        <v>995</v>
      </c>
      <c r="M600" s="8">
        <v>89900</v>
      </c>
      <c r="N600" s="9">
        <v>0.95</v>
      </c>
      <c r="O600" s="8">
        <f t="shared" si="36"/>
        <v>4495</v>
      </c>
      <c r="P600" s="6" t="s">
        <v>16</v>
      </c>
    </row>
    <row r="601" spans="1:16" x14ac:dyDescent="0.3">
      <c r="A601" s="22" t="str">
        <f t="shared" si="37"/>
        <v>2019 ALL ITEM &amp; OLDER D95</v>
      </c>
      <c r="B601" s="7">
        <f t="shared" si="38"/>
        <v>46121</v>
      </c>
      <c r="C601" s="7">
        <f t="shared" si="39"/>
        <v>46127</v>
      </c>
      <c r="D601" s="6">
        <v>3260</v>
      </c>
      <c r="E601" s="6">
        <v>333</v>
      </c>
      <c r="F601" s="6">
        <v>3</v>
      </c>
      <c r="G601" s="6">
        <v>1</v>
      </c>
      <c r="H601" s="6" t="s">
        <v>980</v>
      </c>
      <c r="I601" s="6" t="s">
        <v>24172</v>
      </c>
      <c r="J601" s="6">
        <v>24756132</v>
      </c>
      <c r="K601" s="6" t="s">
        <v>993</v>
      </c>
      <c r="L601" s="6" t="s">
        <v>996</v>
      </c>
      <c r="M601" s="8">
        <v>89900</v>
      </c>
      <c r="N601" s="9">
        <v>0.95</v>
      </c>
      <c r="O601" s="8">
        <f t="shared" si="36"/>
        <v>4495</v>
      </c>
      <c r="P601" s="6" t="s">
        <v>16</v>
      </c>
    </row>
    <row r="602" spans="1:16" x14ac:dyDescent="0.3">
      <c r="A602" s="22" t="str">
        <f t="shared" si="37"/>
        <v>2019 ALL ITEM &amp; OLDER D95</v>
      </c>
      <c r="B602" s="7">
        <f t="shared" si="38"/>
        <v>46121</v>
      </c>
      <c r="C602" s="7">
        <f t="shared" si="39"/>
        <v>46127</v>
      </c>
      <c r="D602" s="6">
        <v>3260</v>
      </c>
      <c r="E602" s="6">
        <v>333</v>
      </c>
      <c r="F602" s="6">
        <v>3</v>
      </c>
      <c r="G602" s="6">
        <v>1</v>
      </c>
      <c r="H602" s="6" t="s">
        <v>980</v>
      </c>
      <c r="I602" s="6" t="s">
        <v>24172</v>
      </c>
      <c r="J602" s="6">
        <v>24756141</v>
      </c>
      <c r="K602" s="6" t="s">
        <v>993</v>
      </c>
      <c r="L602" s="6" t="s">
        <v>997</v>
      </c>
      <c r="M602" s="8">
        <v>89900</v>
      </c>
      <c r="N602" s="9">
        <v>0.95</v>
      </c>
      <c r="O602" s="8">
        <f t="shared" si="36"/>
        <v>4495</v>
      </c>
      <c r="P602" s="6" t="s">
        <v>16</v>
      </c>
    </row>
    <row r="603" spans="1:16" x14ac:dyDescent="0.3">
      <c r="A603" s="22" t="str">
        <f t="shared" si="37"/>
        <v>2019 ALL ITEM &amp; OLDER D95</v>
      </c>
      <c r="B603" s="7">
        <f t="shared" si="38"/>
        <v>46121</v>
      </c>
      <c r="C603" s="7">
        <f t="shared" si="39"/>
        <v>46127</v>
      </c>
      <c r="D603" s="6">
        <v>3260</v>
      </c>
      <c r="E603" s="6">
        <v>333</v>
      </c>
      <c r="F603" s="6">
        <v>3</v>
      </c>
      <c r="G603" s="6">
        <v>1</v>
      </c>
      <c r="H603" s="6" t="s">
        <v>980</v>
      </c>
      <c r="I603" s="6" t="s">
        <v>24172</v>
      </c>
      <c r="J603" s="6">
        <v>24756276</v>
      </c>
      <c r="K603" s="6" t="s">
        <v>998</v>
      </c>
      <c r="L603" s="6" t="s">
        <v>999</v>
      </c>
      <c r="M603" s="8">
        <v>89900</v>
      </c>
      <c r="N603" s="9">
        <v>0.95</v>
      </c>
      <c r="O603" s="8">
        <f t="shared" si="36"/>
        <v>4495</v>
      </c>
      <c r="P603" s="6" t="s">
        <v>16</v>
      </c>
    </row>
    <row r="604" spans="1:16" x14ac:dyDescent="0.3">
      <c r="A604" s="22" t="str">
        <f t="shared" si="37"/>
        <v>2019 ALL ITEM &amp; OLDER D95</v>
      </c>
      <c r="B604" s="7">
        <f t="shared" si="38"/>
        <v>46121</v>
      </c>
      <c r="C604" s="7">
        <f t="shared" si="39"/>
        <v>46127</v>
      </c>
      <c r="D604" s="6">
        <v>3260</v>
      </c>
      <c r="E604" s="6">
        <v>333</v>
      </c>
      <c r="F604" s="6">
        <v>3</v>
      </c>
      <c r="G604" s="6">
        <v>1</v>
      </c>
      <c r="H604" s="6" t="s">
        <v>1000</v>
      </c>
      <c r="I604" s="6" t="s">
        <v>24172</v>
      </c>
      <c r="J604" s="6">
        <v>20620606</v>
      </c>
      <c r="K604" s="6" t="s">
        <v>1001</v>
      </c>
      <c r="L604" s="6" t="s">
        <v>1002</v>
      </c>
      <c r="M604" s="8">
        <v>99900</v>
      </c>
      <c r="N604" s="9">
        <v>0.95</v>
      </c>
      <c r="O604" s="8">
        <f t="shared" si="36"/>
        <v>4995</v>
      </c>
      <c r="P604" s="6" t="s">
        <v>16</v>
      </c>
    </row>
    <row r="605" spans="1:16" x14ac:dyDescent="0.3">
      <c r="A605" s="22" t="str">
        <f t="shared" si="37"/>
        <v>2019 ALL ITEM &amp; OLDER D95</v>
      </c>
      <c r="B605" s="7">
        <f t="shared" si="38"/>
        <v>46121</v>
      </c>
      <c r="C605" s="7">
        <f t="shared" si="39"/>
        <v>46127</v>
      </c>
      <c r="D605" s="6">
        <v>3260</v>
      </c>
      <c r="E605" s="6">
        <v>333</v>
      </c>
      <c r="F605" s="6">
        <v>3</v>
      </c>
      <c r="G605" s="6">
        <v>1</v>
      </c>
      <c r="H605" s="6" t="s">
        <v>1000</v>
      </c>
      <c r="I605" s="6" t="s">
        <v>24172</v>
      </c>
      <c r="J605" s="6">
        <v>20620704</v>
      </c>
      <c r="K605" s="6" t="s">
        <v>1003</v>
      </c>
      <c r="L605" s="6" t="s">
        <v>1004</v>
      </c>
      <c r="M605" s="8">
        <v>99900</v>
      </c>
      <c r="N605" s="9">
        <v>0.95</v>
      </c>
      <c r="O605" s="8">
        <f t="shared" si="36"/>
        <v>4995</v>
      </c>
      <c r="P605" s="6" t="s">
        <v>16</v>
      </c>
    </row>
    <row r="606" spans="1:16" x14ac:dyDescent="0.3">
      <c r="A606" s="22" t="str">
        <f t="shared" si="37"/>
        <v>2019 ALL ITEM &amp; OLDER D95</v>
      </c>
      <c r="B606" s="7">
        <f t="shared" si="38"/>
        <v>46121</v>
      </c>
      <c r="C606" s="7">
        <f t="shared" si="39"/>
        <v>46127</v>
      </c>
      <c r="D606" s="6">
        <v>3260</v>
      </c>
      <c r="E606" s="6">
        <v>333</v>
      </c>
      <c r="F606" s="6">
        <v>3</v>
      </c>
      <c r="G606" s="6">
        <v>1</v>
      </c>
      <c r="H606" s="6" t="s">
        <v>1000</v>
      </c>
      <c r="I606" s="6" t="s">
        <v>24172</v>
      </c>
      <c r="J606" s="6">
        <v>20620857</v>
      </c>
      <c r="K606" s="6" t="s">
        <v>1005</v>
      </c>
      <c r="L606" s="6" t="s">
        <v>1006</v>
      </c>
      <c r="M606" s="8">
        <v>99900</v>
      </c>
      <c r="N606" s="9">
        <v>0.95</v>
      </c>
      <c r="O606" s="8">
        <f t="shared" si="36"/>
        <v>4995</v>
      </c>
      <c r="P606" s="6" t="s">
        <v>16</v>
      </c>
    </row>
    <row r="607" spans="1:16" x14ac:dyDescent="0.3">
      <c r="A607" s="22" t="str">
        <f t="shared" si="37"/>
        <v>2019 ALL ITEM &amp; OLDER D95</v>
      </c>
      <c r="B607" s="7">
        <f t="shared" si="38"/>
        <v>46121</v>
      </c>
      <c r="C607" s="7">
        <f t="shared" si="39"/>
        <v>46127</v>
      </c>
      <c r="D607" s="6">
        <v>3260</v>
      </c>
      <c r="E607" s="6">
        <v>333</v>
      </c>
      <c r="F607" s="6">
        <v>3</v>
      </c>
      <c r="G607" s="6">
        <v>1</v>
      </c>
      <c r="H607" s="6" t="s">
        <v>1000</v>
      </c>
      <c r="I607" s="6" t="s">
        <v>24172</v>
      </c>
      <c r="J607" s="6">
        <v>20620866</v>
      </c>
      <c r="K607" s="6" t="s">
        <v>1005</v>
      </c>
      <c r="L607" s="6" t="s">
        <v>1007</v>
      </c>
      <c r="M607" s="8">
        <v>99900</v>
      </c>
      <c r="N607" s="9">
        <v>0.95</v>
      </c>
      <c r="O607" s="8">
        <f t="shared" si="36"/>
        <v>4995</v>
      </c>
      <c r="P607" s="6" t="s">
        <v>16</v>
      </c>
    </row>
    <row r="608" spans="1:16" x14ac:dyDescent="0.3">
      <c r="A608" s="22" t="str">
        <f t="shared" si="37"/>
        <v>2019 ALL ITEM &amp; OLDER D95</v>
      </c>
      <c r="B608" s="7">
        <f t="shared" si="38"/>
        <v>46121</v>
      </c>
      <c r="C608" s="7">
        <f t="shared" si="39"/>
        <v>46127</v>
      </c>
      <c r="D608" s="6">
        <v>3260</v>
      </c>
      <c r="E608" s="6">
        <v>333</v>
      </c>
      <c r="F608" s="6">
        <v>3</v>
      </c>
      <c r="G608" s="6">
        <v>1</v>
      </c>
      <c r="H608" s="6" t="s">
        <v>1000</v>
      </c>
      <c r="I608" s="6" t="s">
        <v>24172</v>
      </c>
      <c r="J608" s="6">
        <v>20620875</v>
      </c>
      <c r="K608" s="6" t="s">
        <v>1005</v>
      </c>
      <c r="L608" s="6" t="s">
        <v>1008</v>
      </c>
      <c r="M608" s="8">
        <v>99900</v>
      </c>
      <c r="N608" s="9">
        <v>0.95</v>
      </c>
      <c r="O608" s="8">
        <f t="shared" si="36"/>
        <v>4995</v>
      </c>
      <c r="P608" s="6" t="s">
        <v>16</v>
      </c>
    </row>
    <row r="609" spans="1:16" x14ac:dyDescent="0.3">
      <c r="A609" s="22" t="str">
        <f t="shared" si="37"/>
        <v>2019 ALL ITEM &amp; OLDER D95</v>
      </c>
      <c r="B609" s="7">
        <f t="shared" si="38"/>
        <v>46121</v>
      </c>
      <c r="C609" s="7">
        <f t="shared" si="39"/>
        <v>46127</v>
      </c>
      <c r="D609" s="6">
        <v>3260</v>
      </c>
      <c r="E609" s="6">
        <v>333</v>
      </c>
      <c r="F609" s="6">
        <v>3</v>
      </c>
      <c r="G609" s="6">
        <v>1</v>
      </c>
      <c r="H609" s="6" t="s">
        <v>1000</v>
      </c>
      <c r="I609" s="6" t="s">
        <v>24172</v>
      </c>
      <c r="J609" s="6">
        <v>20620884</v>
      </c>
      <c r="K609" s="6" t="s">
        <v>1005</v>
      </c>
      <c r="L609" s="6" t="s">
        <v>1009</v>
      </c>
      <c r="M609" s="8">
        <v>99900</v>
      </c>
      <c r="N609" s="9">
        <v>0.95</v>
      </c>
      <c r="O609" s="8">
        <f t="shared" si="36"/>
        <v>4995</v>
      </c>
      <c r="P609" s="6" t="s">
        <v>16</v>
      </c>
    </row>
    <row r="610" spans="1:16" x14ac:dyDescent="0.3">
      <c r="A610" s="22" t="str">
        <f t="shared" si="37"/>
        <v>2019 ALL ITEM &amp; OLDER D95</v>
      </c>
      <c r="B610" s="7">
        <f t="shared" si="38"/>
        <v>46121</v>
      </c>
      <c r="C610" s="7">
        <f t="shared" si="39"/>
        <v>46127</v>
      </c>
      <c r="D610" s="6">
        <v>3260</v>
      </c>
      <c r="E610" s="6">
        <v>333</v>
      </c>
      <c r="F610" s="6">
        <v>3</v>
      </c>
      <c r="G610" s="6">
        <v>1</v>
      </c>
      <c r="H610" s="6" t="s">
        <v>1000</v>
      </c>
      <c r="I610" s="6" t="s">
        <v>24172</v>
      </c>
      <c r="J610" s="6">
        <v>24410022</v>
      </c>
      <c r="K610" s="6" t="s">
        <v>1010</v>
      </c>
      <c r="L610" s="6" t="s">
        <v>1011</v>
      </c>
      <c r="M610" s="8">
        <v>69900</v>
      </c>
      <c r="N610" s="9">
        <v>0.95</v>
      </c>
      <c r="O610" s="8">
        <f t="shared" si="36"/>
        <v>3495</v>
      </c>
      <c r="P610" s="6" t="s">
        <v>16</v>
      </c>
    </row>
    <row r="611" spans="1:16" x14ac:dyDescent="0.3">
      <c r="A611" s="22" t="str">
        <f t="shared" si="37"/>
        <v>2019 ALL ITEM &amp; OLDER D95</v>
      </c>
      <c r="B611" s="7">
        <f t="shared" si="38"/>
        <v>46121</v>
      </c>
      <c r="C611" s="7">
        <f t="shared" si="39"/>
        <v>46127</v>
      </c>
      <c r="D611" s="6">
        <v>3260</v>
      </c>
      <c r="E611" s="6">
        <v>333</v>
      </c>
      <c r="F611" s="6">
        <v>3</v>
      </c>
      <c r="G611" s="6">
        <v>1</v>
      </c>
      <c r="H611" s="6" t="s">
        <v>1000</v>
      </c>
      <c r="I611" s="6" t="s">
        <v>24172</v>
      </c>
      <c r="J611" s="6">
        <v>24410031</v>
      </c>
      <c r="K611" s="6" t="s">
        <v>1010</v>
      </c>
      <c r="L611" s="6" t="s">
        <v>1012</v>
      </c>
      <c r="M611" s="8">
        <v>69900</v>
      </c>
      <c r="N611" s="9">
        <v>0.95</v>
      </c>
      <c r="O611" s="8">
        <f t="shared" si="36"/>
        <v>3495</v>
      </c>
      <c r="P611" s="6" t="s">
        <v>16</v>
      </c>
    </row>
    <row r="612" spans="1:16" x14ac:dyDescent="0.3">
      <c r="A612" s="22" t="str">
        <f t="shared" si="37"/>
        <v>2019 ALL ITEM &amp; OLDER D95</v>
      </c>
      <c r="B612" s="7">
        <f t="shared" si="38"/>
        <v>46121</v>
      </c>
      <c r="C612" s="7">
        <f t="shared" si="39"/>
        <v>46127</v>
      </c>
      <c r="D612" s="6">
        <v>3260</v>
      </c>
      <c r="E612" s="6">
        <v>333</v>
      </c>
      <c r="F612" s="6">
        <v>3</v>
      </c>
      <c r="G612" s="6">
        <v>1</v>
      </c>
      <c r="H612" s="6" t="s">
        <v>1000</v>
      </c>
      <c r="I612" s="6" t="s">
        <v>24172</v>
      </c>
      <c r="J612" s="6">
        <v>24410040</v>
      </c>
      <c r="K612" s="6" t="s">
        <v>1010</v>
      </c>
      <c r="L612" s="6" t="s">
        <v>1013</v>
      </c>
      <c r="M612" s="8">
        <v>69900</v>
      </c>
      <c r="N612" s="9">
        <v>0.95</v>
      </c>
      <c r="O612" s="8">
        <f t="shared" si="36"/>
        <v>3495</v>
      </c>
      <c r="P612" s="6" t="s">
        <v>16</v>
      </c>
    </row>
    <row r="613" spans="1:16" x14ac:dyDescent="0.3">
      <c r="A613" s="22" t="str">
        <f t="shared" si="37"/>
        <v>2019 ALL ITEM &amp; OLDER D95</v>
      </c>
      <c r="B613" s="7">
        <f t="shared" si="38"/>
        <v>46121</v>
      </c>
      <c r="C613" s="7">
        <f t="shared" si="39"/>
        <v>46127</v>
      </c>
      <c r="D613" s="6">
        <v>3260</v>
      </c>
      <c r="E613" s="6">
        <v>333</v>
      </c>
      <c r="F613" s="6">
        <v>3</v>
      </c>
      <c r="G613" s="6">
        <v>2</v>
      </c>
      <c r="H613" s="6" t="s">
        <v>186</v>
      </c>
      <c r="I613" s="6" t="s">
        <v>24172</v>
      </c>
      <c r="J613" s="6">
        <v>20928525</v>
      </c>
      <c r="K613" s="6" t="s">
        <v>1014</v>
      </c>
      <c r="L613" s="6" t="s">
        <v>1015</v>
      </c>
      <c r="M613" s="8">
        <v>89900</v>
      </c>
      <c r="N613" s="9">
        <v>0.95</v>
      </c>
      <c r="O613" s="8">
        <f t="shared" si="36"/>
        <v>4495</v>
      </c>
      <c r="P613" s="6" t="s">
        <v>16</v>
      </c>
    </row>
    <row r="614" spans="1:16" x14ac:dyDescent="0.3">
      <c r="A614" s="22" t="str">
        <f t="shared" si="37"/>
        <v>2019 ALL ITEM &amp; OLDER D95</v>
      </c>
      <c r="B614" s="7">
        <f t="shared" si="38"/>
        <v>46121</v>
      </c>
      <c r="C614" s="7">
        <f t="shared" si="39"/>
        <v>46127</v>
      </c>
      <c r="D614" s="6">
        <v>3260</v>
      </c>
      <c r="E614" s="6">
        <v>333</v>
      </c>
      <c r="F614" s="6">
        <v>3</v>
      </c>
      <c r="G614" s="6">
        <v>2</v>
      </c>
      <c r="H614" s="6" t="s">
        <v>186</v>
      </c>
      <c r="I614" s="6" t="s">
        <v>24172</v>
      </c>
      <c r="J614" s="6">
        <v>21641592</v>
      </c>
      <c r="K614" s="6" t="s">
        <v>1016</v>
      </c>
      <c r="L614" s="6" t="s">
        <v>1017</v>
      </c>
      <c r="M614" s="8">
        <v>89900</v>
      </c>
      <c r="N614" s="9">
        <v>0.95</v>
      </c>
      <c r="O614" s="8">
        <f t="shared" si="36"/>
        <v>4495</v>
      </c>
      <c r="P614" s="6" t="s">
        <v>16</v>
      </c>
    </row>
    <row r="615" spans="1:16" x14ac:dyDescent="0.3">
      <c r="A615" s="22" t="str">
        <f t="shared" si="37"/>
        <v>2019 ALL ITEM &amp; OLDER D95</v>
      </c>
      <c r="B615" s="7">
        <f t="shared" si="38"/>
        <v>46121</v>
      </c>
      <c r="C615" s="7">
        <f t="shared" si="39"/>
        <v>46127</v>
      </c>
      <c r="D615" s="6">
        <v>3260</v>
      </c>
      <c r="E615" s="6">
        <v>333</v>
      </c>
      <c r="F615" s="6">
        <v>3</v>
      </c>
      <c r="G615" s="6">
        <v>2</v>
      </c>
      <c r="H615" s="6" t="s">
        <v>186</v>
      </c>
      <c r="I615" s="6" t="s">
        <v>24172</v>
      </c>
      <c r="J615" s="6">
        <v>22116354</v>
      </c>
      <c r="K615" s="6" t="s">
        <v>1018</v>
      </c>
      <c r="L615" s="6" t="s">
        <v>1019</v>
      </c>
      <c r="M615" s="8">
        <v>89900</v>
      </c>
      <c r="N615" s="9">
        <v>0.95</v>
      </c>
      <c r="O615" s="8">
        <f t="shared" si="36"/>
        <v>4495</v>
      </c>
      <c r="P615" s="6" t="s">
        <v>16</v>
      </c>
    </row>
    <row r="616" spans="1:16" x14ac:dyDescent="0.3">
      <c r="A616" s="22" t="str">
        <f t="shared" si="37"/>
        <v>2019 ALL ITEM &amp; OLDER D95</v>
      </c>
      <c r="B616" s="7">
        <f t="shared" si="38"/>
        <v>46121</v>
      </c>
      <c r="C616" s="7">
        <f t="shared" si="39"/>
        <v>46127</v>
      </c>
      <c r="D616" s="6">
        <v>3260</v>
      </c>
      <c r="E616" s="6">
        <v>333</v>
      </c>
      <c r="F616" s="6">
        <v>3</v>
      </c>
      <c r="G616" s="6">
        <v>2</v>
      </c>
      <c r="H616" s="6" t="s">
        <v>186</v>
      </c>
      <c r="I616" s="6" t="s">
        <v>24172</v>
      </c>
      <c r="J616" s="6">
        <v>23055329</v>
      </c>
      <c r="K616" s="6" t="s">
        <v>1020</v>
      </c>
      <c r="L616" s="6" t="s">
        <v>1021</v>
      </c>
      <c r="M616" s="8">
        <v>99900</v>
      </c>
      <c r="N616" s="9">
        <v>0.95</v>
      </c>
      <c r="O616" s="8">
        <f t="shared" si="36"/>
        <v>4995</v>
      </c>
      <c r="P616" s="6" t="s">
        <v>16</v>
      </c>
    </row>
    <row r="617" spans="1:16" x14ac:dyDescent="0.3">
      <c r="A617" s="22" t="str">
        <f t="shared" si="37"/>
        <v>2019 ALL ITEM &amp; OLDER D95</v>
      </c>
      <c r="B617" s="7">
        <f t="shared" si="38"/>
        <v>46121</v>
      </c>
      <c r="C617" s="7">
        <f t="shared" si="39"/>
        <v>46127</v>
      </c>
      <c r="D617" s="6">
        <v>3260</v>
      </c>
      <c r="E617" s="6">
        <v>333</v>
      </c>
      <c r="F617" s="6">
        <v>3</v>
      </c>
      <c r="G617" s="6">
        <v>2</v>
      </c>
      <c r="H617" s="6" t="s">
        <v>186</v>
      </c>
      <c r="I617" s="6" t="s">
        <v>24172</v>
      </c>
      <c r="J617" s="6">
        <v>23359411</v>
      </c>
      <c r="K617" s="6" t="s">
        <v>1022</v>
      </c>
      <c r="L617" s="6" t="s">
        <v>1023</v>
      </c>
      <c r="M617" s="8">
        <v>109900</v>
      </c>
      <c r="N617" s="9">
        <v>0.95</v>
      </c>
      <c r="O617" s="8">
        <f t="shared" si="36"/>
        <v>5495</v>
      </c>
      <c r="P617" s="6" t="s">
        <v>16</v>
      </c>
    </row>
    <row r="618" spans="1:16" x14ac:dyDescent="0.3">
      <c r="A618" s="22" t="str">
        <f t="shared" si="37"/>
        <v>2019 ALL ITEM &amp; OLDER D95</v>
      </c>
      <c r="B618" s="7">
        <f t="shared" si="38"/>
        <v>46121</v>
      </c>
      <c r="C618" s="7">
        <f t="shared" si="39"/>
        <v>46127</v>
      </c>
      <c r="D618" s="6">
        <v>3260</v>
      </c>
      <c r="E618" s="6">
        <v>333</v>
      </c>
      <c r="F618" s="6">
        <v>3</v>
      </c>
      <c r="G618" s="6">
        <v>2</v>
      </c>
      <c r="H618" s="6" t="s">
        <v>186</v>
      </c>
      <c r="I618" s="6" t="s">
        <v>24172</v>
      </c>
      <c r="J618" s="6">
        <v>23586863</v>
      </c>
      <c r="K618" s="6" t="s">
        <v>1024</v>
      </c>
      <c r="L618" s="6" t="s">
        <v>1025</v>
      </c>
      <c r="M618" s="8">
        <v>109900</v>
      </c>
      <c r="N618" s="9">
        <v>0.95</v>
      </c>
      <c r="O618" s="8">
        <f t="shared" si="36"/>
        <v>5495</v>
      </c>
      <c r="P618" s="6" t="s">
        <v>16</v>
      </c>
    </row>
    <row r="619" spans="1:16" x14ac:dyDescent="0.3">
      <c r="A619" s="22" t="str">
        <f t="shared" si="37"/>
        <v>2019 ALL ITEM &amp; OLDER D95</v>
      </c>
      <c r="B619" s="7">
        <f t="shared" si="38"/>
        <v>46121</v>
      </c>
      <c r="C619" s="7">
        <f t="shared" si="39"/>
        <v>46127</v>
      </c>
      <c r="D619" s="6">
        <v>3260</v>
      </c>
      <c r="E619" s="6">
        <v>333</v>
      </c>
      <c r="F619" s="6">
        <v>3</v>
      </c>
      <c r="G619" s="6">
        <v>2</v>
      </c>
      <c r="H619" s="6" t="s">
        <v>186</v>
      </c>
      <c r="I619" s="6" t="s">
        <v>24172</v>
      </c>
      <c r="J619" s="6">
        <v>23586881</v>
      </c>
      <c r="K619" s="6" t="s">
        <v>1024</v>
      </c>
      <c r="L619" s="6" t="s">
        <v>1026</v>
      </c>
      <c r="M619" s="8">
        <v>109900</v>
      </c>
      <c r="N619" s="9">
        <v>0.95</v>
      </c>
      <c r="O619" s="8">
        <f t="shared" si="36"/>
        <v>5495</v>
      </c>
      <c r="P619" s="6" t="s">
        <v>16</v>
      </c>
    </row>
    <row r="620" spans="1:16" x14ac:dyDescent="0.3">
      <c r="A620" s="22" t="str">
        <f t="shared" si="37"/>
        <v>2019 ALL ITEM &amp; OLDER D95</v>
      </c>
      <c r="B620" s="7">
        <f t="shared" si="38"/>
        <v>46121</v>
      </c>
      <c r="C620" s="7">
        <f t="shared" si="39"/>
        <v>46127</v>
      </c>
      <c r="D620" s="6">
        <v>3260</v>
      </c>
      <c r="E620" s="6">
        <v>333</v>
      </c>
      <c r="F620" s="6">
        <v>3</v>
      </c>
      <c r="G620" s="6">
        <v>2</v>
      </c>
      <c r="H620" s="6" t="s">
        <v>186</v>
      </c>
      <c r="I620" s="6" t="s">
        <v>24172</v>
      </c>
      <c r="J620" s="6">
        <v>23689798</v>
      </c>
      <c r="K620" s="6" t="s">
        <v>1027</v>
      </c>
      <c r="L620" s="6" t="s">
        <v>1028</v>
      </c>
      <c r="M620" s="8">
        <v>109900</v>
      </c>
      <c r="N620" s="9">
        <v>0.95</v>
      </c>
      <c r="O620" s="8">
        <f t="shared" si="36"/>
        <v>5495</v>
      </c>
      <c r="P620" s="6" t="s">
        <v>16</v>
      </c>
    </row>
    <row r="621" spans="1:16" x14ac:dyDescent="0.3">
      <c r="A621" s="22" t="str">
        <f t="shared" si="37"/>
        <v>2019 ALL ITEM &amp; OLDER D95</v>
      </c>
      <c r="B621" s="7">
        <f t="shared" si="38"/>
        <v>46121</v>
      </c>
      <c r="C621" s="7">
        <f t="shared" si="39"/>
        <v>46127</v>
      </c>
      <c r="D621" s="6">
        <v>3260</v>
      </c>
      <c r="E621" s="6">
        <v>333</v>
      </c>
      <c r="F621" s="6">
        <v>3</v>
      </c>
      <c r="G621" s="6">
        <v>2</v>
      </c>
      <c r="H621" s="6" t="s">
        <v>186</v>
      </c>
      <c r="I621" s="6" t="s">
        <v>24172</v>
      </c>
      <c r="J621" s="6">
        <v>24354156</v>
      </c>
      <c r="K621" s="6" t="s">
        <v>1029</v>
      </c>
      <c r="L621" s="6" t="s">
        <v>1030</v>
      </c>
      <c r="M621" s="8">
        <v>109900</v>
      </c>
      <c r="N621" s="9">
        <v>0.95</v>
      </c>
      <c r="O621" s="8">
        <f t="shared" si="36"/>
        <v>5495</v>
      </c>
      <c r="P621" s="6" t="s">
        <v>16</v>
      </c>
    </row>
    <row r="622" spans="1:16" x14ac:dyDescent="0.3">
      <c r="A622" s="22" t="str">
        <f t="shared" si="37"/>
        <v>2019 ALL ITEM &amp; OLDER D95</v>
      </c>
      <c r="B622" s="7">
        <f t="shared" si="38"/>
        <v>46121</v>
      </c>
      <c r="C622" s="7">
        <f t="shared" si="39"/>
        <v>46127</v>
      </c>
      <c r="D622" s="6">
        <v>3260</v>
      </c>
      <c r="E622" s="6">
        <v>333</v>
      </c>
      <c r="F622" s="6">
        <v>3</v>
      </c>
      <c r="G622" s="6">
        <v>2</v>
      </c>
      <c r="H622" s="6" t="s">
        <v>186</v>
      </c>
      <c r="I622" s="6" t="s">
        <v>24172</v>
      </c>
      <c r="J622" s="6">
        <v>24584149</v>
      </c>
      <c r="K622" s="6" t="s">
        <v>1031</v>
      </c>
      <c r="L622" s="6" t="s">
        <v>1032</v>
      </c>
      <c r="M622" s="8">
        <v>109900</v>
      </c>
      <c r="N622" s="9">
        <v>0.95</v>
      </c>
      <c r="O622" s="8">
        <f t="shared" si="36"/>
        <v>5495</v>
      </c>
      <c r="P622" s="6" t="s">
        <v>16</v>
      </c>
    </row>
    <row r="623" spans="1:16" x14ac:dyDescent="0.3">
      <c r="A623" s="22" t="str">
        <f t="shared" si="37"/>
        <v>2019 ALL ITEM &amp; OLDER D95</v>
      </c>
      <c r="B623" s="7">
        <f t="shared" si="38"/>
        <v>46121</v>
      </c>
      <c r="C623" s="7">
        <f t="shared" si="39"/>
        <v>46127</v>
      </c>
      <c r="D623" s="6">
        <v>3260</v>
      </c>
      <c r="E623" s="6">
        <v>333</v>
      </c>
      <c r="F623" s="6">
        <v>3</v>
      </c>
      <c r="G623" s="6">
        <v>2</v>
      </c>
      <c r="H623" s="6" t="s">
        <v>186</v>
      </c>
      <c r="I623" s="6" t="s">
        <v>24172</v>
      </c>
      <c r="J623" s="6">
        <v>24584390</v>
      </c>
      <c r="K623" s="6" t="s">
        <v>1033</v>
      </c>
      <c r="L623" s="6" t="s">
        <v>1034</v>
      </c>
      <c r="M623" s="8">
        <v>109900</v>
      </c>
      <c r="N623" s="9">
        <v>0.95</v>
      </c>
      <c r="O623" s="8">
        <f t="shared" si="36"/>
        <v>5495</v>
      </c>
      <c r="P623" s="6" t="s">
        <v>16</v>
      </c>
    </row>
    <row r="624" spans="1:16" x14ac:dyDescent="0.3">
      <c r="A624" s="22" t="str">
        <f t="shared" si="37"/>
        <v>2019 ALL ITEM &amp; OLDER D95</v>
      </c>
      <c r="B624" s="7">
        <f t="shared" si="38"/>
        <v>46121</v>
      </c>
      <c r="C624" s="7">
        <f t="shared" si="39"/>
        <v>46127</v>
      </c>
      <c r="D624" s="6">
        <v>3260</v>
      </c>
      <c r="E624" s="6">
        <v>333</v>
      </c>
      <c r="F624" s="6">
        <v>3</v>
      </c>
      <c r="G624" s="6">
        <v>2</v>
      </c>
      <c r="H624" s="6" t="s">
        <v>186</v>
      </c>
      <c r="I624" s="6" t="s">
        <v>24172</v>
      </c>
      <c r="J624" s="6">
        <v>24584569</v>
      </c>
      <c r="K624" s="6" t="s">
        <v>1035</v>
      </c>
      <c r="L624" s="6" t="s">
        <v>1036</v>
      </c>
      <c r="M624" s="8">
        <v>109900</v>
      </c>
      <c r="N624" s="9">
        <v>0.95</v>
      </c>
      <c r="O624" s="8">
        <f t="shared" si="36"/>
        <v>5495</v>
      </c>
      <c r="P624" s="6" t="s">
        <v>16</v>
      </c>
    </row>
    <row r="625" spans="1:16" x14ac:dyDescent="0.3">
      <c r="A625" s="22" t="str">
        <f t="shared" si="37"/>
        <v>2019 ALL ITEM &amp; OLDER D95</v>
      </c>
      <c r="B625" s="7">
        <f t="shared" si="38"/>
        <v>46121</v>
      </c>
      <c r="C625" s="7">
        <f t="shared" si="39"/>
        <v>46127</v>
      </c>
      <c r="D625" s="6">
        <v>3260</v>
      </c>
      <c r="E625" s="6">
        <v>333</v>
      </c>
      <c r="F625" s="6">
        <v>3</v>
      </c>
      <c r="G625" s="6">
        <v>2</v>
      </c>
      <c r="H625" s="6" t="s">
        <v>186</v>
      </c>
      <c r="I625" s="6" t="s">
        <v>24172</v>
      </c>
      <c r="J625" s="6">
        <v>24700816</v>
      </c>
      <c r="K625" s="6" t="s">
        <v>1037</v>
      </c>
      <c r="L625" s="6" t="s">
        <v>1038</v>
      </c>
      <c r="M625" s="8">
        <v>109900</v>
      </c>
      <c r="N625" s="9">
        <v>0.95</v>
      </c>
      <c r="O625" s="8">
        <f t="shared" si="36"/>
        <v>5495</v>
      </c>
      <c r="P625" s="6" t="s">
        <v>16</v>
      </c>
    </row>
    <row r="626" spans="1:16" x14ac:dyDescent="0.3">
      <c r="A626" s="22" t="str">
        <f t="shared" si="37"/>
        <v>2019 ALL ITEM &amp; OLDER D95</v>
      </c>
      <c r="B626" s="7">
        <f t="shared" si="38"/>
        <v>46121</v>
      </c>
      <c r="C626" s="7">
        <f t="shared" si="39"/>
        <v>46127</v>
      </c>
      <c r="D626" s="6">
        <v>3260</v>
      </c>
      <c r="E626" s="6">
        <v>333</v>
      </c>
      <c r="F626" s="6">
        <v>3</v>
      </c>
      <c r="G626" s="6">
        <v>2</v>
      </c>
      <c r="H626" s="6" t="s">
        <v>186</v>
      </c>
      <c r="I626" s="6" t="s">
        <v>24172</v>
      </c>
      <c r="J626" s="6">
        <v>24700870</v>
      </c>
      <c r="K626" s="6" t="s">
        <v>1039</v>
      </c>
      <c r="L626" s="6" t="s">
        <v>1040</v>
      </c>
      <c r="M626" s="8">
        <v>109900</v>
      </c>
      <c r="N626" s="9">
        <v>0.95</v>
      </c>
      <c r="O626" s="8">
        <f t="shared" si="36"/>
        <v>5495</v>
      </c>
      <c r="P626" s="6" t="s">
        <v>16</v>
      </c>
    </row>
    <row r="627" spans="1:16" x14ac:dyDescent="0.3">
      <c r="A627" s="22" t="str">
        <f t="shared" si="37"/>
        <v>2019 ALL ITEM &amp; OLDER D95</v>
      </c>
      <c r="B627" s="7">
        <f t="shared" si="38"/>
        <v>46121</v>
      </c>
      <c r="C627" s="7">
        <f t="shared" si="39"/>
        <v>46127</v>
      </c>
      <c r="D627" s="6">
        <v>3260</v>
      </c>
      <c r="E627" s="6">
        <v>333</v>
      </c>
      <c r="F627" s="6">
        <v>3</v>
      </c>
      <c r="G627" s="6">
        <v>2</v>
      </c>
      <c r="H627" s="6" t="s">
        <v>186</v>
      </c>
      <c r="I627" s="6" t="s">
        <v>24172</v>
      </c>
      <c r="J627" s="6">
        <v>24700978</v>
      </c>
      <c r="K627" s="6" t="s">
        <v>1041</v>
      </c>
      <c r="L627" s="6" t="s">
        <v>1042</v>
      </c>
      <c r="M627" s="8">
        <v>109900</v>
      </c>
      <c r="N627" s="9">
        <v>0.95</v>
      </c>
      <c r="O627" s="8">
        <f t="shared" si="36"/>
        <v>5495</v>
      </c>
      <c r="P627" s="6" t="s">
        <v>16</v>
      </c>
    </row>
    <row r="628" spans="1:16" x14ac:dyDescent="0.3">
      <c r="A628" s="22" t="str">
        <f t="shared" si="37"/>
        <v>2019 ALL ITEM &amp; OLDER D95</v>
      </c>
      <c r="B628" s="7">
        <f t="shared" si="38"/>
        <v>46121</v>
      </c>
      <c r="C628" s="7">
        <f t="shared" si="39"/>
        <v>46127</v>
      </c>
      <c r="D628" s="6">
        <v>3260</v>
      </c>
      <c r="E628" s="6">
        <v>333</v>
      </c>
      <c r="F628" s="6">
        <v>3</v>
      </c>
      <c r="G628" s="6">
        <v>2</v>
      </c>
      <c r="H628" s="6" t="s">
        <v>186</v>
      </c>
      <c r="I628" s="6" t="s">
        <v>24172</v>
      </c>
      <c r="J628" s="6">
        <v>24700996</v>
      </c>
      <c r="K628" s="6" t="s">
        <v>1041</v>
      </c>
      <c r="L628" s="6" t="s">
        <v>1043</v>
      </c>
      <c r="M628" s="8">
        <v>109900</v>
      </c>
      <c r="N628" s="9">
        <v>0.95</v>
      </c>
      <c r="O628" s="8">
        <f t="shared" si="36"/>
        <v>5495</v>
      </c>
      <c r="P628" s="6" t="s">
        <v>16</v>
      </c>
    </row>
    <row r="629" spans="1:16" x14ac:dyDescent="0.3">
      <c r="A629" s="22" t="str">
        <f t="shared" si="37"/>
        <v>2019 ALL ITEM &amp; OLDER D95</v>
      </c>
      <c r="B629" s="7">
        <f t="shared" si="38"/>
        <v>46121</v>
      </c>
      <c r="C629" s="7">
        <f t="shared" si="39"/>
        <v>46127</v>
      </c>
      <c r="D629" s="6">
        <v>3260</v>
      </c>
      <c r="E629" s="6">
        <v>333</v>
      </c>
      <c r="F629" s="6">
        <v>3</v>
      </c>
      <c r="G629" s="6">
        <v>2</v>
      </c>
      <c r="H629" s="6" t="s">
        <v>186</v>
      </c>
      <c r="I629" s="6" t="s">
        <v>24172</v>
      </c>
      <c r="J629" s="6">
        <v>24701155</v>
      </c>
      <c r="K629" s="6" t="s">
        <v>1044</v>
      </c>
      <c r="L629" s="6" t="s">
        <v>1045</v>
      </c>
      <c r="M629" s="8">
        <v>109900</v>
      </c>
      <c r="N629" s="9">
        <v>0.95</v>
      </c>
      <c r="O629" s="8">
        <f t="shared" si="36"/>
        <v>5495</v>
      </c>
      <c r="P629" s="6" t="s">
        <v>16</v>
      </c>
    </row>
    <row r="630" spans="1:16" x14ac:dyDescent="0.3">
      <c r="A630" s="22" t="str">
        <f t="shared" si="37"/>
        <v>2019 ALL ITEM &amp; OLDER D95</v>
      </c>
      <c r="B630" s="7">
        <f t="shared" si="38"/>
        <v>46121</v>
      </c>
      <c r="C630" s="7">
        <f t="shared" si="39"/>
        <v>46127</v>
      </c>
      <c r="D630" s="6">
        <v>3260</v>
      </c>
      <c r="E630" s="6">
        <v>333</v>
      </c>
      <c r="F630" s="6">
        <v>3</v>
      </c>
      <c r="G630" s="6">
        <v>2</v>
      </c>
      <c r="H630" s="6" t="s">
        <v>186</v>
      </c>
      <c r="I630" s="6" t="s">
        <v>24172</v>
      </c>
      <c r="J630" s="6">
        <v>24701299</v>
      </c>
      <c r="K630" s="6" t="s">
        <v>1046</v>
      </c>
      <c r="L630" s="6" t="s">
        <v>1047</v>
      </c>
      <c r="M630" s="8">
        <v>109900</v>
      </c>
      <c r="N630" s="9">
        <v>0.95</v>
      </c>
      <c r="O630" s="8">
        <f t="shared" si="36"/>
        <v>5495</v>
      </c>
      <c r="P630" s="6" t="s">
        <v>16</v>
      </c>
    </row>
    <row r="631" spans="1:16" x14ac:dyDescent="0.3">
      <c r="A631" s="22" t="str">
        <f t="shared" si="37"/>
        <v>2019 ALL ITEM &amp; OLDER D95</v>
      </c>
      <c r="B631" s="7">
        <f t="shared" si="38"/>
        <v>46121</v>
      </c>
      <c r="C631" s="7">
        <f t="shared" si="39"/>
        <v>46127</v>
      </c>
      <c r="D631" s="6">
        <v>3260</v>
      </c>
      <c r="E631" s="6">
        <v>333</v>
      </c>
      <c r="F631" s="6">
        <v>3</v>
      </c>
      <c r="G631" s="6">
        <v>2</v>
      </c>
      <c r="H631" s="6" t="s">
        <v>640</v>
      </c>
      <c r="I631" s="6" t="s">
        <v>24172</v>
      </c>
      <c r="J631" s="6">
        <v>19581867</v>
      </c>
      <c r="K631" s="6" t="s">
        <v>1048</v>
      </c>
      <c r="L631" s="6" t="s">
        <v>1049</v>
      </c>
      <c r="M631" s="8">
        <v>129900</v>
      </c>
      <c r="N631" s="9">
        <v>0.95</v>
      </c>
      <c r="O631" s="8">
        <f t="shared" si="36"/>
        <v>6495</v>
      </c>
      <c r="P631" s="6" t="s">
        <v>16</v>
      </c>
    </row>
    <row r="632" spans="1:16" x14ac:dyDescent="0.3">
      <c r="A632" s="22" t="str">
        <f t="shared" si="37"/>
        <v>2019 ALL ITEM &amp; OLDER D95</v>
      </c>
      <c r="B632" s="7">
        <f t="shared" si="38"/>
        <v>46121</v>
      </c>
      <c r="C632" s="7">
        <f t="shared" si="39"/>
        <v>46127</v>
      </c>
      <c r="D632" s="6">
        <v>3260</v>
      </c>
      <c r="E632" s="6">
        <v>333</v>
      </c>
      <c r="F632" s="6">
        <v>3</v>
      </c>
      <c r="G632" s="6">
        <v>2</v>
      </c>
      <c r="H632" s="6" t="s">
        <v>640</v>
      </c>
      <c r="I632" s="6" t="s">
        <v>24172</v>
      </c>
      <c r="J632" s="6">
        <v>19582017</v>
      </c>
      <c r="K632" s="6" t="s">
        <v>1050</v>
      </c>
      <c r="L632" s="6" t="s">
        <v>1051</v>
      </c>
      <c r="M632" s="8">
        <v>129900</v>
      </c>
      <c r="N632" s="9">
        <v>0.95</v>
      </c>
      <c r="O632" s="8">
        <f t="shared" si="36"/>
        <v>6495</v>
      </c>
      <c r="P632" s="6" t="s">
        <v>16</v>
      </c>
    </row>
    <row r="633" spans="1:16" x14ac:dyDescent="0.3">
      <c r="A633" s="22" t="str">
        <f t="shared" si="37"/>
        <v>2019 ALL ITEM &amp; OLDER D95</v>
      </c>
      <c r="B633" s="7">
        <f t="shared" si="38"/>
        <v>46121</v>
      </c>
      <c r="C633" s="7">
        <f t="shared" si="39"/>
        <v>46127</v>
      </c>
      <c r="D633" s="6">
        <v>3260</v>
      </c>
      <c r="E633" s="6">
        <v>333</v>
      </c>
      <c r="F633" s="6">
        <v>3</v>
      </c>
      <c r="G633" s="6">
        <v>2</v>
      </c>
      <c r="H633" s="6" t="s">
        <v>640</v>
      </c>
      <c r="I633" s="6" t="s">
        <v>24172</v>
      </c>
      <c r="J633" s="6">
        <v>23616982</v>
      </c>
      <c r="K633" s="6" t="s">
        <v>1052</v>
      </c>
      <c r="L633" s="6" t="s">
        <v>1053</v>
      </c>
      <c r="M633" s="8">
        <v>149900</v>
      </c>
      <c r="N633" s="9">
        <v>0.95</v>
      </c>
      <c r="O633" s="8">
        <f t="shared" si="36"/>
        <v>7495</v>
      </c>
      <c r="P633" s="6" t="s">
        <v>16</v>
      </c>
    </row>
    <row r="634" spans="1:16" x14ac:dyDescent="0.3">
      <c r="A634" s="22" t="str">
        <f t="shared" si="37"/>
        <v>2019 ALL ITEM &amp; OLDER D95</v>
      </c>
      <c r="B634" s="7">
        <f t="shared" si="38"/>
        <v>46121</v>
      </c>
      <c r="C634" s="7">
        <f t="shared" si="39"/>
        <v>46127</v>
      </c>
      <c r="D634" s="6">
        <v>3260</v>
      </c>
      <c r="E634" s="6">
        <v>333</v>
      </c>
      <c r="F634" s="6">
        <v>3</v>
      </c>
      <c r="G634" s="6">
        <v>2</v>
      </c>
      <c r="H634" s="6" t="s">
        <v>640</v>
      </c>
      <c r="I634" s="6" t="s">
        <v>24172</v>
      </c>
      <c r="J634" s="6">
        <v>23616991</v>
      </c>
      <c r="K634" s="6" t="s">
        <v>1052</v>
      </c>
      <c r="L634" s="6" t="s">
        <v>1054</v>
      </c>
      <c r="M634" s="8">
        <v>149900</v>
      </c>
      <c r="N634" s="9">
        <v>0.95</v>
      </c>
      <c r="O634" s="8">
        <f t="shared" si="36"/>
        <v>7495</v>
      </c>
      <c r="P634" s="6" t="s">
        <v>16</v>
      </c>
    </row>
    <row r="635" spans="1:16" x14ac:dyDescent="0.3">
      <c r="A635" s="22" t="str">
        <f t="shared" si="37"/>
        <v>2019 ALL ITEM &amp; OLDER D95</v>
      </c>
      <c r="B635" s="7">
        <f t="shared" si="38"/>
        <v>46121</v>
      </c>
      <c r="C635" s="7">
        <f t="shared" si="39"/>
        <v>46127</v>
      </c>
      <c r="D635" s="6">
        <v>3260</v>
      </c>
      <c r="E635" s="6">
        <v>333</v>
      </c>
      <c r="F635" s="6">
        <v>3</v>
      </c>
      <c r="G635" s="6">
        <v>2</v>
      </c>
      <c r="H635" s="6" t="s">
        <v>640</v>
      </c>
      <c r="I635" s="6" t="s">
        <v>24172</v>
      </c>
      <c r="J635" s="6">
        <v>23617687</v>
      </c>
      <c r="K635" s="6" t="s">
        <v>1055</v>
      </c>
      <c r="L635" s="6" t="s">
        <v>1056</v>
      </c>
      <c r="M635" s="8">
        <v>149900</v>
      </c>
      <c r="N635" s="9">
        <v>0.95</v>
      </c>
      <c r="O635" s="8">
        <f t="shared" si="36"/>
        <v>7495</v>
      </c>
      <c r="P635" s="6" t="s">
        <v>16</v>
      </c>
    </row>
    <row r="636" spans="1:16" x14ac:dyDescent="0.3">
      <c r="A636" s="22" t="str">
        <f t="shared" si="37"/>
        <v>2019 ALL ITEM &amp; OLDER D95</v>
      </c>
      <c r="B636" s="7">
        <f t="shared" si="38"/>
        <v>46121</v>
      </c>
      <c r="C636" s="7">
        <f t="shared" si="39"/>
        <v>46127</v>
      </c>
      <c r="D636" s="6">
        <v>3260</v>
      </c>
      <c r="E636" s="6">
        <v>333</v>
      </c>
      <c r="F636" s="6">
        <v>3</v>
      </c>
      <c r="G636" s="6">
        <v>3</v>
      </c>
      <c r="H636" s="6" t="s">
        <v>17</v>
      </c>
      <c r="I636" s="6" t="s">
        <v>24172</v>
      </c>
      <c r="J636" s="6">
        <v>23387891</v>
      </c>
      <c r="K636" s="6" t="s">
        <v>1057</v>
      </c>
      <c r="L636" s="6" t="s">
        <v>1058</v>
      </c>
      <c r="M636" s="8">
        <v>109900</v>
      </c>
      <c r="N636" s="9">
        <v>0.95</v>
      </c>
      <c r="O636" s="8">
        <f t="shared" si="36"/>
        <v>5495</v>
      </c>
      <c r="P636" s="6" t="s">
        <v>16</v>
      </c>
    </row>
    <row r="637" spans="1:16" x14ac:dyDescent="0.3">
      <c r="A637" s="22" t="str">
        <f t="shared" si="37"/>
        <v>2019 ALL ITEM &amp; OLDER D95</v>
      </c>
      <c r="B637" s="7">
        <f t="shared" si="38"/>
        <v>46121</v>
      </c>
      <c r="C637" s="7">
        <f t="shared" si="39"/>
        <v>46127</v>
      </c>
      <c r="D637" s="6">
        <v>3260</v>
      </c>
      <c r="E637" s="6">
        <v>333</v>
      </c>
      <c r="F637" s="6">
        <v>3</v>
      </c>
      <c r="G637" s="6">
        <v>3</v>
      </c>
      <c r="H637" s="6" t="s">
        <v>17</v>
      </c>
      <c r="I637" s="6" t="s">
        <v>24172</v>
      </c>
      <c r="J637" s="6">
        <v>23680779</v>
      </c>
      <c r="K637" s="6" t="s">
        <v>1059</v>
      </c>
      <c r="L637" s="6" t="s">
        <v>1060</v>
      </c>
      <c r="M637" s="8">
        <v>99900</v>
      </c>
      <c r="N637" s="9">
        <v>0.95</v>
      </c>
      <c r="O637" s="8">
        <f t="shared" si="36"/>
        <v>4995</v>
      </c>
      <c r="P637" s="6" t="s">
        <v>16</v>
      </c>
    </row>
    <row r="638" spans="1:16" x14ac:dyDescent="0.3">
      <c r="A638" s="22" t="str">
        <f t="shared" si="37"/>
        <v>2019 ALL ITEM &amp; OLDER D95</v>
      </c>
      <c r="B638" s="7">
        <f t="shared" si="38"/>
        <v>46121</v>
      </c>
      <c r="C638" s="7">
        <f t="shared" si="39"/>
        <v>46127</v>
      </c>
      <c r="D638" s="6">
        <v>3260</v>
      </c>
      <c r="E638" s="6">
        <v>333</v>
      </c>
      <c r="F638" s="6">
        <v>3</v>
      </c>
      <c r="G638" s="6">
        <v>3</v>
      </c>
      <c r="H638" s="6" t="s">
        <v>17</v>
      </c>
      <c r="I638" s="6" t="s">
        <v>24172</v>
      </c>
      <c r="J638" s="6">
        <v>23680813</v>
      </c>
      <c r="K638" s="6" t="s">
        <v>1061</v>
      </c>
      <c r="L638" s="6" t="s">
        <v>1062</v>
      </c>
      <c r="M638" s="8">
        <v>99900</v>
      </c>
      <c r="N638" s="9">
        <v>0.95</v>
      </c>
      <c r="O638" s="8">
        <f t="shared" si="36"/>
        <v>4995</v>
      </c>
      <c r="P638" s="6" t="s">
        <v>16</v>
      </c>
    </row>
    <row r="639" spans="1:16" x14ac:dyDescent="0.3">
      <c r="A639" s="22" t="str">
        <f t="shared" si="37"/>
        <v>2019 ALL ITEM &amp; OLDER D95</v>
      </c>
      <c r="B639" s="7">
        <f t="shared" si="38"/>
        <v>46121</v>
      </c>
      <c r="C639" s="7">
        <f t="shared" si="39"/>
        <v>46127</v>
      </c>
      <c r="D639" s="6">
        <v>3260</v>
      </c>
      <c r="E639" s="6">
        <v>333</v>
      </c>
      <c r="F639" s="6">
        <v>3</v>
      </c>
      <c r="G639" s="6">
        <v>3</v>
      </c>
      <c r="H639" s="6" t="s">
        <v>17</v>
      </c>
      <c r="I639" s="6" t="s">
        <v>24172</v>
      </c>
      <c r="J639" s="6">
        <v>23683025</v>
      </c>
      <c r="K639" s="6" t="s">
        <v>1063</v>
      </c>
      <c r="L639" s="6" t="s">
        <v>1064</v>
      </c>
      <c r="M639" s="8">
        <v>99900</v>
      </c>
      <c r="N639" s="9">
        <v>0.95</v>
      </c>
      <c r="O639" s="8">
        <f t="shared" si="36"/>
        <v>4995</v>
      </c>
      <c r="P639" s="6" t="s">
        <v>16</v>
      </c>
    </row>
    <row r="640" spans="1:16" x14ac:dyDescent="0.3">
      <c r="A640" s="22" t="str">
        <f t="shared" si="37"/>
        <v>2019 ALL ITEM &amp; OLDER D95</v>
      </c>
      <c r="B640" s="7">
        <f t="shared" si="38"/>
        <v>46121</v>
      </c>
      <c r="C640" s="7">
        <f t="shared" si="39"/>
        <v>46127</v>
      </c>
      <c r="D640" s="6">
        <v>3260</v>
      </c>
      <c r="E640" s="6">
        <v>333</v>
      </c>
      <c r="F640" s="6">
        <v>3</v>
      </c>
      <c r="G640" s="6">
        <v>3</v>
      </c>
      <c r="H640" s="6" t="s">
        <v>17</v>
      </c>
      <c r="I640" s="6" t="s">
        <v>24172</v>
      </c>
      <c r="J640" s="6">
        <v>23683061</v>
      </c>
      <c r="K640" s="6" t="s">
        <v>1065</v>
      </c>
      <c r="L640" s="6" t="s">
        <v>1066</v>
      </c>
      <c r="M640" s="8">
        <v>99900</v>
      </c>
      <c r="N640" s="9">
        <v>0.95</v>
      </c>
      <c r="O640" s="8">
        <f t="shared" si="36"/>
        <v>4995</v>
      </c>
      <c r="P640" s="6" t="s">
        <v>16</v>
      </c>
    </row>
    <row r="641" spans="1:16" x14ac:dyDescent="0.3">
      <c r="A641" s="22" t="str">
        <f t="shared" si="37"/>
        <v>2019 ALL ITEM &amp; OLDER D95</v>
      </c>
      <c r="B641" s="7">
        <f t="shared" si="38"/>
        <v>46121</v>
      </c>
      <c r="C641" s="7">
        <f t="shared" si="39"/>
        <v>46127</v>
      </c>
      <c r="D641" s="6">
        <v>3260</v>
      </c>
      <c r="E641" s="6">
        <v>333</v>
      </c>
      <c r="F641" s="6">
        <v>3</v>
      </c>
      <c r="G641" s="6">
        <v>3</v>
      </c>
      <c r="H641" s="6" t="s">
        <v>17</v>
      </c>
      <c r="I641" s="6" t="s">
        <v>24172</v>
      </c>
      <c r="J641" s="6">
        <v>23684524</v>
      </c>
      <c r="K641" s="6" t="s">
        <v>1067</v>
      </c>
      <c r="L641" s="6" t="s">
        <v>1068</v>
      </c>
      <c r="M641" s="8">
        <v>99900</v>
      </c>
      <c r="N641" s="9">
        <v>0.95</v>
      </c>
      <c r="O641" s="8">
        <f t="shared" si="36"/>
        <v>4995</v>
      </c>
      <c r="P641" s="6" t="s">
        <v>16</v>
      </c>
    </row>
    <row r="642" spans="1:16" x14ac:dyDescent="0.3">
      <c r="A642" s="22" t="str">
        <f t="shared" si="37"/>
        <v>2019 ALL ITEM &amp; OLDER D95</v>
      </c>
      <c r="B642" s="7">
        <f t="shared" si="38"/>
        <v>46121</v>
      </c>
      <c r="C642" s="7">
        <f t="shared" si="39"/>
        <v>46127</v>
      </c>
      <c r="D642" s="6">
        <v>3260</v>
      </c>
      <c r="E642" s="6">
        <v>333</v>
      </c>
      <c r="F642" s="6">
        <v>3</v>
      </c>
      <c r="G642" s="6">
        <v>3</v>
      </c>
      <c r="H642" s="6" t="s">
        <v>17</v>
      </c>
      <c r="I642" s="6" t="s">
        <v>24172</v>
      </c>
      <c r="J642" s="6">
        <v>23946956</v>
      </c>
      <c r="K642" s="6" t="s">
        <v>1069</v>
      </c>
      <c r="L642" s="6" t="s">
        <v>1070</v>
      </c>
      <c r="M642" s="8">
        <v>99900</v>
      </c>
      <c r="N642" s="9">
        <v>0.95</v>
      </c>
      <c r="O642" s="8">
        <f t="shared" si="36"/>
        <v>4995</v>
      </c>
      <c r="P642" s="6" t="s">
        <v>16</v>
      </c>
    </row>
    <row r="643" spans="1:16" x14ac:dyDescent="0.3">
      <c r="A643" s="22" t="str">
        <f t="shared" si="37"/>
        <v>2019 ALL ITEM &amp; OLDER D95</v>
      </c>
      <c r="B643" s="7">
        <f t="shared" si="38"/>
        <v>46121</v>
      </c>
      <c r="C643" s="7">
        <f t="shared" si="39"/>
        <v>46127</v>
      </c>
      <c r="D643" s="6">
        <v>3260</v>
      </c>
      <c r="E643" s="6">
        <v>333</v>
      </c>
      <c r="F643" s="6">
        <v>3</v>
      </c>
      <c r="G643" s="6">
        <v>3</v>
      </c>
      <c r="H643" s="6" t="s">
        <v>17</v>
      </c>
      <c r="I643" s="6" t="s">
        <v>24172</v>
      </c>
      <c r="J643" s="6">
        <v>23946965</v>
      </c>
      <c r="K643" s="6" t="s">
        <v>1069</v>
      </c>
      <c r="L643" s="6" t="s">
        <v>1071</v>
      </c>
      <c r="M643" s="8">
        <v>99900</v>
      </c>
      <c r="N643" s="9">
        <v>0.95</v>
      </c>
      <c r="O643" s="8">
        <f t="shared" ref="O643:O706" si="40">M643-((95*M643)/100)</f>
        <v>4995</v>
      </c>
      <c r="P643" s="6" t="s">
        <v>16</v>
      </c>
    </row>
    <row r="644" spans="1:16" x14ac:dyDescent="0.3">
      <c r="A644" s="22" t="str">
        <f t="shared" ref="A644:A707" si="41">$A$2</f>
        <v>2019 ALL ITEM &amp; OLDER D95</v>
      </c>
      <c r="B644" s="7">
        <f t="shared" ref="B644:B707" si="42">$B$2</f>
        <v>46121</v>
      </c>
      <c r="C644" s="7">
        <f t="shared" ref="C644:C707" si="43">$C$2</f>
        <v>46127</v>
      </c>
      <c r="D644" s="6">
        <v>3260</v>
      </c>
      <c r="E644" s="6">
        <v>333</v>
      </c>
      <c r="F644" s="6">
        <v>3</v>
      </c>
      <c r="G644" s="6">
        <v>3</v>
      </c>
      <c r="H644" s="6" t="s">
        <v>17</v>
      </c>
      <c r="I644" s="6" t="s">
        <v>24172</v>
      </c>
      <c r="J644" s="6">
        <v>23946992</v>
      </c>
      <c r="K644" s="6" t="s">
        <v>1072</v>
      </c>
      <c r="L644" s="6" t="s">
        <v>1073</v>
      </c>
      <c r="M644" s="8">
        <v>99900</v>
      </c>
      <c r="N644" s="9">
        <v>0.95</v>
      </c>
      <c r="O644" s="8">
        <f t="shared" si="40"/>
        <v>4995</v>
      </c>
      <c r="P644" s="6" t="s">
        <v>16</v>
      </c>
    </row>
    <row r="645" spans="1:16" x14ac:dyDescent="0.3">
      <c r="A645" s="22" t="str">
        <f t="shared" si="41"/>
        <v>2019 ALL ITEM &amp; OLDER D95</v>
      </c>
      <c r="B645" s="7">
        <f t="shared" si="42"/>
        <v>46121</v>
      </c>
      <c r="C645" s="7">
        <f t="shared" si="43"/>
        <v>46127</v>
      </c>
      <c r="D645" s="6">
        <v>3260</v>
      </c>
      <c r="E645" s="6">
        <v>333</v>
      </c>
      <c r="F645" s="6">
        <v>3</v>
      </c>
      <c r="G645" s="6">
        <v>3</v>
      </c>
      <c r="H645" s="6" t="s">
        <v>17</v>
      </c>
      <c r="I645" s="6" t="s">
        <v>24172</v>
      </c>
      <c r="J645" s="6">
        <v>24704269</v>
      </c>
      <c r="K645" s="6" t="s">
        <v>1074</v>
      </c>
      <c r="L645" s="6" t="s">
        <v>1075</v>
      </c>
      <c r="M645" s="8">
        <v>99900</v>
      </c>
      <c r="N645" s="9">
        <v>0.95</v>
      </c>
      <c r="O645" s="8">
        <f t="shared" si="40"/>
        <v>4995</v>
      </c>
      <c r="P645" s="6" t="s">
        <v>16</v>
      </c>
    </row>
    <row r="646" spans="1:16" x14ac:dyDescent="0.3">
      <c r="A646" s="22" t="str">
        <f t="shared" si="41"/>
        <v>2019 ALL ITEM &amp; OLDER D95</v>
      </c>
      <c r="B646" s="7">
        <f t="shared" si="42"/>
        <v>46121</v>
      </c>
      <c r="C646" s="7">
        <f t="shared" si="43"/>
        <v>46127</v>
      </c>
      <c r="D646" s="6">
        <v>3260</v>
      </c>
      <c r="E646" s="6">
        <v>333</v>
      </c>
      <c r="F646" s="6">
        <v>3</v>
      </c>
      <c r="G646" s="6">
        <v>3</v>
      </c>
      <c r="H646" s="6" t="s">
        <v>17</v>
      </c>
      <c r="I646" s="6" t="s">
        <v>24172</v>
      </c>
      <c r="J646" s="6">
        <v>24704401</v>
      </c>
      <c r="K646" s="6" t="s">
        <v>1076</v>
      </c>
      <c r="L646" s="6" t="s">
        <v>1077</v>
      </c>
      <c r="M646" s="8">
        <v>99900</v>
      </c>
      <c r="N646" s="9">
        <v>0.95</v>
      </c>
      <c r="O646" s="8">
        <f t="shared" si="40"/>
        <v>4995</v>
      </c>
      <c r="P646" s="6" t="s">
        <v>16</v>
      </c>
    </row>
    <row r="647" spans="1:16" x14ac:dyDescent="0.3">
      <c r="A647" s="22" t="str">
        <f t="shared" si="41"/>
        <v>2019 ALL ITEM &amp; OLDER D95</v>
      </c>
      <c r="B647" s="7">
        <f t="shared" si="42"/>
        <v>46121</v>
      </c>
      <c r="C647" s="7">
        <f t="shared" si="43"/>
        <v>46127</v>
      </c>
      <c r="D647" s="6">
        <v>3260</v>
      </c>
      <c r="E647" s="6">
        <v>333</v>
      </c>
      <c r="F647" s="6">
        <v>3</v>
      </c>
      <c r="G647" s="6">
        <v>3</v>
      </c>
      <c r="H647" s="6" t="s">
        <v>17</v>
      </c>
      <c r="I647" s="6" t="s">
        <v>24172</v>
      </c>
      <c r="J647" s="6">
        <v>24704803</v>
      </c>
      <c r="K647" s="6" t="s">
        <v>1078</v>
      </c>
      <c r="L647" s="6" t="s">
        <v>1079</v>
      </c>
      <c r="M647" s="8">
        <v>99900</v>
      </c>
      <c r="N647" s="9">
        <v>0.95</v>
      </c>
      <c r="O647" s="8">
        <f t="shared" si="40"/>
        <v>4995</v>
      </c>
      <c r="P647" s="6" t="s">
        <v>16</v>
      </c>
    </row>
    <row r="648" spans="1:16" x14ac:dyDescent="0.3">
      <c r="A648" s="22" t="str">
        <f t="shared" si="41"/>
        <v>2019 ALL ITEM &amp; OLDER D95</v>
      </c>
      <c r="B648" s="7">
        <f t="shared" si="42"/>
        <v>46121</v>
      </c>
      <c r="C648" s="7">
        <f t="shared" si="43"/>
        <v>46127</v>
      </c>
      <c r="D648" s="6">
        <v>3260</v>
      </c>
      <c r="E648" s="6">
        <v>333</v>
      </c>
      <c r="F648" s="6">
        <v>3</v>
      </c>
      <c r="G648" s="6">
        <v>3</v>
      </c>
      <c r="H648" s="6" t="s">
        <v>17</v>
      </c>
      <c r="I648" s="6" t="s">
        <v>24172</v>
      </c>
      <c r="J648" s="6">
        <v>24757373</v>
      </c>
      <c r="K648" s="6" t="s">
        <v>1080</v>
      </c>
      <c r="L648" s="6" t="s">
        <v>1081</v>
      </c>
      <c r="M648" s="8">
        <v>99900</v>
      </c>
      <c r="N648" s="9">
        <v>0.95</v>
      </c>
      <c r="O648" s="8">
        <f t="shared" si="40"/>
        <v>4995</v>
      </c>
      <c r="P648" s="6" t="s">
        <v>16</v>
      </c>
    </row>
    <row r="649" spans="1:16" x14ac:dyDescent="0.3">
      <c r="A649" s="22" t="str">
        <f t="shared" si="41"/>
        <v>2019 ALL ITEM &amp; OLDER D95</v>
      </c>
      <c r="B649" s="7">
        <f t="shared" si="42"/>
        <v>46121</v>
      </c>
      <c r="C649" s="7">
        <f t="shared" si="43"/>
        <v>46127</v>
      </c>
      <c r="D649" s="6">
        <v>3260</v>
      </c>
      <c r="E649" s="6">
        <v>333</v>
      </c>
      <c r="F649" s="6">
        <v>3</v>
      </c>
      <c r="G649" s="6">
        <v>3</v>
      </c>
      <c r="H649" s="6" t="s">
        <v>17</v>
      </c>
      <c r="I649" s="6" t="s">
        <v>24172</v>
      </c>
      <c r="J649" s="6">
        <v>24757382</v>
      </c>
      <c r="K649" s="6" t="s">
        <v>1080</v>
      </c>
      <c r="L649" s="6" t="s">
        <v>1082</v>
      </c>
      <c r="M649" s="8">
        <v>99900</v>
      </c>
      <c r="N649" s="9">
        <v>0.95</v>
      </c>
      <c r="O649" s="8">
        <f t="shared" si="40"/>
        <v>4995</v>
      </c>
      <c r="P649" s="6" t="s">
        <v>16</v>
      </c>
    </row>
    <row r="650" spans="1:16" x14ac:dyDescent="0.3">
      <c r="A650" s="22" t="str">
        <f t="shared" si="41"/>
        <v>2019 ALL ITEM &amp; OLDER D95</v>
      </c>
      <c r="B650" s="7">
        <f t="shared" si="42"/>
        <v>46121</v>
      </c>
      <c r="C650" s="7">
        <f t="shared" si="43"/>
        <v>46127</v>
      </c>
      <c r="D650" s="6">
        <v>3260</v>
      </c>
      <c r="E650" s="6">
        <v>333</v>
      </c>
      <c r="F650" s="6">
        <v>3</v>
      </c>
      <c r="G650" s="6">
        <v>3</v>
      </c>
      <c r="H650" s="6" t="s">
        <v>17</v>
      </c>
      <c r="I650" s="6" t="s">
        <v>24172</v>
      </c>
      <c r="J650" s="6">
        <v>24757391</v>
      </c>
      <c r="K650" s="6" t="s">
        <v>1080</v>
      </c>
      <c r="L650" s="6" t="s">
        <v>1083</v>
      </c>
      <c r="M650" s="8">
        <v>99900</v>
      </c>
      <c r="N650" s="9">
        <v>0.95</v>
      </c>
      <c r="O650" s="8">
        <f t="shared" si="40"/>
        <v>4995</v>
      </c>
      <c r="P650" s="6" t="s">
        <v>16</v>
      </c>
    </row>
    <row r="651" spans="1:16" x14ac:dyDescent="0.3">
      <c r="A651" s="22" t="str">
        <f t="shared" si="41"/>
        <v>2019 ALL ITEM &amp; OLDER D95</v>
      </c>
      <c r="B651" s="7">
        <f t="shared" si="42"/>
        <v>46121</v>
      </c>
      <c r="C651" s="7">
        <f t="shared" si="43"/>
        <v>46127</v>
      </c>
      <c r="D651" s="6">
        <v>3260</v>
      </c>
      <c r="E651" s="6">
        <v>333</v>
      </c>
      <c r="F651" s="6">
        <v>3</v>
      </c>
      <c r="G651" s="6">
        <v>3</v>
      </c>
      <c r="H651" s="6" t="s">
        <v>17</v>
      </c>
      <c r="I651" s="6" t="s">
        <v>24172</v>
      </c>
      <c r="J651" s="6">
        <v>24757408</v>
      </c>
      <c r="K651" s="6" t="s">
        <v>1080</v>
      </c>
      <c r="L651" s="6" t="s">
        <v>1084</v>
      </c>
      <c r="M651" s="8">
        <v>99900</v>
      </c>
      <c r="N651" s="9">
        <v>0.95</v>
      </c>
      <c r="O651" s="8">
        <f t="shared" si="40"/>
        <v>4995</v>
      </c>
      <c r="P651" s="6" t="s">
        <v>16</v>
      </c>
    </row>
    <row r="652" spans="1:16" x14ac:dyDescent="0.3">
      <c r="A652" s="22" t="str">
        <f t="shared" si="41"/>
        <v>2019 ALL ITEM &amp; OLDER D95</v>
      </c>
      <c r="B652" s="7">
        <f t="shared" si="42"/>
        <v>46121</v>
      </c>
      <c r="C652" s="7">
        <f t="shared" si="43"/>
        <v>46127</v>
      </c>
      <c r="D652" s="6">
        <v>3260</v>
      </c>
      <c r="E652" s="6">
        <v>333</v>
      </c>
      <c r="F652" s="6">
        <v>3</v>
      </c>
      <c r="G652" s="6">
        <v>3</v>
      </c>
      <c r="H652" s="6" t="s">
        <v>17</v>
      </c>
      <c r="I652" s="6" t="s">
        <v>24172</v>
      </c>
      <c r="J652" s="6">
        <v>24757417</v>
      </c>
      <c r="K652" s="6" t="s">
        <v>1085</v>
      </c>
      <c r="L652" s="6" t="s">
        <v>1086</v>
      </c>
      <c r="M652" s="8">
        <v>99900</v>
      </c>
      <c r="N652" s="9">
        <v>0.95</v>
      </c>
      <c r="O652" s="8">
        <f t="shared" si="40"/>
        <v>4995</v>
      </c>
      <c r="P652" s="6" t="s">
        <v>16</v>
      </c>
    </row>
    <row r="653" spans="1:16" x14ac:dyDescent="0.3">
      <c r="A653" s="22" t="str">
        <f t="shared" si="41"/>
        <v>2019 ALL ITEM &amp; OLDER D95</v>
      </c>
      <c r="B653" s="7">
        <f t="shared" si="42"/>
        <v>46121</v>
      </c>
      <c r="C653" s="7">
        <f t="shared" si="43"/>
        <v>46127</v>
      </c>
      <c r="D653" s="6">
        <v>3260</v>
      </c>
      <c r="E653" s="6">
        <v>333</v>
      </c>
      <c r="F653" s="6">
        <v>3</v>
      </c>
      <c r="G653" s="6">
        <v>3</v>
      </c>
      <c r="H653" s="6" t="s">
        <v>17</v>
      </c>
      <c r="I653" s="6" t="s">
        <v>24172</v>
      </c>
      <c r="J653" s="6">
        <v>24757426</v>
      </c>
      <c r="K653" s="6" t="s">
        <v>1085</v>
      </c>
      <c r="L653" s="6" t="s">
        <v>1087</v>
      </c>
      <c r="M653" s="8">
        <v>99900</v>
      </c>
      <c r="N653" s="9">
        <v>0.95</v>
      </c>
      <c r="O653" s="8">
        <f t="shared" si="40"/>
        <v>4995</v>
      </c>
      <c r="P653" s="6" t="s">
        <v>16</v>
      </c>
    </row>
    <row r="654" spans="1:16" x14ac:dyDescent="0.3">
      <c r="A654" s="22" t="str">
        <f t="shared" si="41"/>
        <v>2019 ALL ITEM &amp; OLDER D95</v>
      </c>
      <c r="B654" s="7">
        <f t="shared" si="42"/>
        <v>46121</v>
      </c>
      <c r="C654" s="7">
        <f t="shared" si="43"/>
        <v>46127</v>
      </c>
      <c r="D654" s="6">
        <v>3260</v>
      </c>
      <c r="E654" s="6">
        <v>333</v>
      </c>
      <c r="F654" s="6">
        <v>3</v>
      </c>
      <c r="G654" s="6">
        <v>3</v>
      </c>
      <c r="H654" s="6" t="s">
        <v>17</v>
      </c>
      <c r="I654" s="6" t="s">
        <v>24172</v>
      </c>
      <c r="J654" s="6">
        <v>24757444</v>
      </c>
      <c r="K654" s="6" t="s">
        <v>1085</v>
      </c>
      <c r="L654" s="6" t="s">
        <v>1088</v>
      </c>
      <c r="M654" s="8">
        <v>99900</v>
      </c>
      <c r="N654" s="9">
        <v>0.95</v>
      </c>
      <c r="O654" s="8">
        <f t="shared" si="40"/>
        <v>4995</v>
      </c>
      <c r="P654" s="6" t="s">
        <v>16</v>
      </c>
    </row>
    <row r="655" spans="1:16" x14ac:dyDescent="0.3">
      <c r="A655" s="22" t="str">
        <f t="shared" si="41"/>
        <v>2019 ALL ITEM &amp; OLDER D95</v>
      </c>
      <c r="B655" s="7">
        <f t="shared" si="42"/>
        <v>46121</v>
      </c>
      <c r="C655" s="7">
        <f t="shared" si="43"/>
        <v>46127</v>
      </c>
      <c r="D655" s="6">
        <v>3260</v>
      </c>
      <c r="E655" s="6">
        <v>333</v>
      </c>
      <c r="F655" s="6">
        <v>3</v>
      </c>
      <c r="G655" s="6">
        <v>3</v>
      </c>
      <c r="H655" s="6" t="s">
        <v>17</v>
      </c>
      <c r="I655" s="6" t="s">
        <v>24172</v>
      </c>
      <c r="J655" s="6">
        <v>24757453</v>
      </c>
      <c r="K655" s="6" t="s">
        <v>1089</v>
      </c>
      <c r="L655" s="6" t="s">
        <v>1090</v>
      </c>
      <c r="M655" s="8">
        <v>99900</v>
      </c>
      <c r="N655" s="9">
        <v>0.95</v>
      </c>
      <c r="O655" s="8">
        <f t="shared" si="40"/>
        <v>4995</v>
      </c>
      <c r="P655" s="6" t="s">
        <v>16</v>
      </c>
    </row>
    <row r="656" spans="1:16" x14ac:dyDescent="0.3">
      <c r="A656" s="22" t="str">
        <f t="shared" si="41"/>
        <v>2019 ALL ITEM &amp; OLDER D95</v>
      </c>
      <c r="B656" s="7">
        <f t="shared" si="42"/>
        <v>46121</v>
      </c>
      <c r="C656" s="7">
        <f t="shared" si="43"/>
        <v>46127</v>
      </c>
      <c r="D656" s="6">
        <v>3260</v>
      </c>
      <c r="E656" s="6">
        <v>333</v>
      </c>
      <c r="F656" s="6">
        <v>3</v>
      </c>
      <c r="G656" s="6">
        <v>3</v>
      </c>
      <c r="H656" s="6" t="s">
        <v>17</v>
      </c>
      <c r="I656" s="6" t="s">
        <v>24172</v>
      </c>
      <c r="J656" s="6">
        <v>24757462</v>
      </c>
      <c r="K656" s="6" t="s">
        <v>1089</v>
      </c>
      <c r="L656" s="6" t="s">
        <v>1091</v>
      </c>
      <c r="M656" s="8">
        <v>99900</v>
      </c>
      <c r="N656" s="9">
        <v>0.95</v>
      </c>
      <c r="O656" s="8">
        <f t="shared" si="40"/>
        <v>4995</v>
      </c>
      <c r="P656" s="6" t="s">
        <v>16</v>
      </c>
    </row>
    <row r="657" spans="1:16" x14ac:dyDescent="0.3">
      <c r="A657" s="22" t="str">
        <f t="shared" si="41"/>
        <v>2019 ALL ITEM &amp; OLDER D95</v>
      </c>
      <c r="B657" s="7">
        <f t="shared" si="42"/>
        <v>46121</v>
      </c>
      <c r="C657" s="7">
        <f t="shared" si="43"/>
        <v>46127</v>
      </c>
      <c r="D657" s="6">
        <v>3260</v>
      </c>
      <c r="E657" s="6">
        <v>333</v>
      </c>
      <c r="F657" s="6">
        <v>3</v>
      </c>
      <c r="G657" s="6">
        <v>3</v>
      </c>
      <c r="H657" s="6" t="s">
        <v>17</v>
      </c>
      <c r="I657" s="6" t="s">
        <v>24172</v>
      </c>
      <c r="J657" s="6">
        <v>24757471</v>
      </c>
      <c r="K657" s="6" t="s">
        <v>1089</v>
      </c>
      <c r="L657" s="6" t="s">
        <v>1092</v>
      </c>
      <c r="M657" s="8">
        <v>99900</v>
      </c>
      <c r="N657" s="9">
        <v>0.95</v>
      </c>
      <c r="O657" s="8">
        <f t="shared" si="40"/>
        <v>4995</v>
      </c>
      <c r="P657" s="6" t="s">
        <v>16</v>
      </c>
    </row>
    <row r="658" spans="1:16" x14ac:dyDescent="0.3">
      <c r="A658" s="22" t="str">
        <f t="shared" si="41"/>
        <v>2019 ALL ITEM &amp; OLDER D95</v>
      </c>
      <c r="B658" s="7">
        <f t="shared" si="42"/>
        <v>46121</v>
      </c>
      <c r="C658" s="7">
        <f t="shared" si="43"/>
        <v>46127</v>
      </c>
      <c r="D658" s="6">
        <v>3260</v>
      </c>
      <c r="E658" s="6">
        <v>333</v>
      </c>
      <c r="F658" s="6">
        <v>3</v>
      </c>
      <c r="G658" s="6">
        <v>3</v>
      </c>
      <c r="H658" s="6" t="s">
        <v>17</v>
      </c>
      <c r="I658" s="6" t="s">
        <v>24172</v>
      </c>
      <c r="J658" s="6">
        <v>24757480</v>
      </c>
      <c r="K658" s="6" t="s">
        <v>1089</v>
      </c>
      <c r="L658" s="6" t="s">
        <v>1093</v>
      </c>
      <c r="M658" s="8">
        <v>99900</v>
      </c>
      <c r="N658" s="9">
        <v>0.95</v>
      </c>
      <c r="O658" s="8">
        <f t="shared" si="40"/>
        <v>4995</v>
      </c>
      <c r="P658" s="6" t="s">
        <v>16</v>
      </c>
    </row>
    <row r="659" spans="1:16" x14ac:dyDescent="0.3">
      <c r="A659" s="22" t="str">
        <f t="shared" si="41"/>
        <v>2019 ALL ITEM &amp; OLDER D95</v>
      </c>
      <c r="B659" s="7">
        <f t="shared" si="42"/>
        <v>46121</v>
      </c>
      <c r="C659" s="7">
        <f t="shared" si="43"/>
        <v>46127</v>
      </c>
      <c r="D659" s="6">
        <v>3260</v>
      </c>
      <c r="E659" s="6">
        <v>333</v>
      </c>
      <c r="F659" s="6">
        <v>3</v>
      </c>
      <c r="G659" s="6">
        <v>3</v>
      </c>
      <c r="H659" s="6" t="s">
        <v>17</v>
      </c>
      <c r="I659" s="6" t="s">
        <v>24172</v>
      </c>
      <c r="J659" s="6">
        <v>24757499</v>
      </c>
      <c r="K659" s="6" t="s">
        <v>1094</v>
      </c>
      <c r="L659" s="6" t="s">
        <v>1095</v>
      </c>
      <c r="M659" s="8">
        <v>99900</v>
      </c>
      <c r="N659" s="9">
        <v>0.95</v>
      </c>
      <c r="O659" s="8">
        <f t="shared" si="40"/>
        <v>4995</v>
      </c>
      <c r="P659" s="6" t="s">
        <v>16</v>
      </c>
    </row>
    <row r="660" spans="1:16" x14ac:dyDescent="0.3">
      <c r="A660" s="22" t="str">
        <f t="shared" si="41"/>
        <v>2019 ALL ITEM &amp; OLDER D95</v>
      </c>
      <c r="B660" s="7">
        <f t="shared" si="42"/>
        <v>46121</v>
      </c>
      <c r="C660" s="7">
        <f t="shared" si="43"/>
        <v>46127</v>
      </c>
      <c r="D660" s="6">
        <v>3260</v>
      </c>
      <c r="E660" s="6">
        <v>333</v>
      </c>
      <c r="F660" s="6">
        <v>3</v>
      </c>
      <c r="G660" s="6">
        <v>3</v>
      </c>
      <c r="H660" s="6" t="s">
        <v>17</v>
      </c>
      <c r="I660" s="6" t="s">
        <v>24172</v>
      </c>
      <c r="J660" s="6">
        <v>24757506</v>
      </c>
      <c r="K660" s="6" t="s">
        <v>1094</v>
      </c>
      <c r="L660" s="6" t="s">
        <v>1096</v>
      </c>
      <c r="M660" s="8">
        <v>99900</v>
      </c>
      <c r="N660" s="9">
        <v>0.95</v>
      </c>
      <c r="O660" s="8">
        <f t="shared" si="40"/>
        <v>4995</v>
      </c>
      <c r="P660" s="6" t="s">
        <v>16</v>
      </c>
    </row>
    <row r="661" spans="1:16" x14ac:dyDescent="0.3">
      <c r="A661" s="22" t="str">
        <f t="shared" si="41"/>
        <v>2019 ALL ITEM &amp; OLDER D95</v>
      </c>
      <c r="B661" s="7">
        <f t="shared" si="42"/>
        <v>46121</v>
      </c>
      <c r="C661" s="7">
        <f t="shared" si="43"/>
        <v>46127</v>
      </c>
      <c r="D661" s="6">
        <v>3260</v>
      </c>
      <c r="E661" s="6">
        <v>333</v>
      </c>
      <c r="F661" s="6">
        <v>3</v>
      </c>
      <c r="G661" s="6">
        <v>3</v>
      </c>
      <c r="H661" s="6" t="s">
        <v>17</v>
      </c>
      <c r="I661" s="6" t="s">
        <v>24172</v>
      </c>
      <c r="J661" s="6">
        <v>24757515</v>
      </c>
      <c r="K661" s="6" t="s">
        <v>1094</v>
      </c>
      <c r="L661" s="6" t="s">
        <v>1097</v>
      </c>
      <c r="M661" s="8">
        <v>99900</v>
      </c>
      <c r="N661" s="9">
        <v>0.95</v>
      </c>
      <c r="O661" s="8">
        <f t="shared" si="40"/>
        <v>4995</v>
      </c>
      <c r="P661" s="6" t="s">
        <v>16</v>
      </c>
    </row>
    <row r="662" spans="1:16" x14ac:dyDescent="0.3">
      <c r="A662" s="22" t="str">
        <f t="shared" si="41"/>
        <v>2019 ALL ITEM &amp; OLDER D95</v>
      </c>
      <c r="B662" s="7">
        <f t="shared" si="42"/>
        <v>46121</v>
      </c>
      <c r="C662" s="7">
        <f t="shared" si="43"/>
        <v>46127</v>
      </c>
      <c r="D662" s="6">
        <v>3260</v>
      </c>
      <c r="E662" s="6">
        <v>333</v>
      </c>
      <c r="F662" s="6">
        <v>3</v>
      </c>
      <c r="G662" s="6">
        <v>3</v>
      </c>
      <c r="H662" s="6" t="s">
        <v>17</v>
      </c>
      <c r="I662" s="6" t="s">
        <v>24172</v>
      </c>
      <c r="J662" s="6">
        <v>24757524</v>
      </c>
      <c r="K662" s="6" t="s">
        <v>1094</v>
      </c>
      <c r="L662" s="6" t="s">
        <v>1098</v>
      </c>
      <c r="M662" s="8">
        <v>99900</v>
      </c>
      <c r="N662" s="9">
        <v>0.95</v>
      </c>
      <c r="O662" s="8">
        <f t="shared" si="40"/>
        <v>4995</v>
      </c>
      <c r="P662" s="6" t="s">
        <v>16</v>
      </c>
    </row>
    <row r="663" spans="1:16" x14ac:dyDescent="0.3">
      <c r="A663" s="22" t="str">
        <f t="shared" si="41"/>
        <v>2019 ALL ITEM &amp; OLDER D95</v>
      </c>
      <c r="B663" s="7">
        <f t="shared" si="42"/>
        <v>46121</v>
      </c>
      <c r="C663" s="7">
        <f t="shared" si="43"/>
        <v>46127</v>
      </c>
      <c r="D663" s="6">
        <v>3260</v>
      </c>
      <c r="E663" s="6">
        <v>333</v>
      </c>
      <c r="F663" s="6">
        <v>3</v>
      </c>
      <c r="G663" s="6">
        <v>3</v>
      </c>
      <c r="H663" s="6" t="s">
        <v>17</v>
      </c>
      <c r="I663" s="6" t="s">
        <v>24172</v>
      </c>
      <c r="J663" s="6">
        <v>24802108</v>
      </c>
      <c r="K663" s="6" t="s">
        <v>1099</v>
      </c>
      <c r="L663" s="6" t="s">
        <v>1100</v>
      </c>
      <c r="M663" s="8">
        <v>109900</v>
      </c>
      <c r="N663" s="9">
        <v>0.95</v>
      </c>
      <c r="O663" s="8">
        <f t="shared" si="40"/>
        <v>5495</v>
      </c>
      <c r="P663" s="6" t="s">
        <v>16</v>
      </c>
    </row>
    <row r="664" spans="1:16" x14ac:dyDescent="0.3">
      <c r="A664" s="22" t="str">
        <f t="shared" si="41"/>
        <v>2019 ALL ITEM &amp; OLDER D95</v>
      </c>
      <c r="B664" s="7">
        <f t="shared" si="42"/>
        <v>46121</v>
      </c>
      <c r="C664" s="7">
        <f t="shared" si="43"/>
        <v>46127</v>
      </c>
      <c r="D664" s="6">
        <v>3260</v>
      </c>
      <c r="E664" s="6">
        <v>333</v>
      </c>
      <c r="F664" s="6">
        <v>3</v>
      </c>
      <c r="G664" s="6">
        <v>3</v>
      </c>
      <c r="H664" s="6" t="s">
        <v>17</v>
      </c>
      <c r="I664" s="6" t="s">
        <v>24172</v>
      </c>
      <c r="J664" s="6">
        <v>24802117</v>
      </c>
      <c r="K664" s="6" t="s">
        <v>1099</v>
      </c>
      <c r="L664" s="6" t="s">
        <v>1101</v>
      </c>
      <c r="M664" s="8">
        <v>109900</v>
      </c>
      <c r="N664" s="9">
        <v>0.95</v>
      </c>
      <c r="O664" s="8">
        <f t="shared" si="40"/>
        <v>5495</v>
      </c>
      <c r="P664" s="6" t="s">
        <v>16</v>
      </c>
    </row>
    <row r="665" spans="1:16" x14ac:dyDescent="0.3">
      <c r="A665" s="22" t="str">
        <f t="shared" si="41"/>
        <v>2019 ALL ITEM &amp; OLDER D95</v>
      </c>
      <c r="B665" s="7">
        <f t="shared" si="42"/>
        <v>46121</v>
      </c>
      <c r="C665" s="7">
        <f t="shared" si="43"/>
        <v>46127</v>
      </c>
      <c r="D665" s="6">
        <v>3260</v>
      </c>
      <c r="E665" s="6">
        <v>333</v>
      </c>
      <c r="F665" s="6">
        <v>3</v>
      </c>
      <c r="G665" s="6">
        <v>3</v>
      </c>
      <c r="H665" s="6" t="s">
        <v>17</v>
      </c>
      <c r="I665" s="6" t="s">
        <v>24172</v>
      </c>
      <c r="J665" s="6">
        <v>24802126</v>
      </c>
      <c r="K665" s="6" t="s">
        <v>1099</v>
      </c>
      <c r="L665" s="6" t="s">
        <v>1102</v>
      </c>
      <c r="M665" s="8">
        <v>109900</v>
      </c>
      <c r="N665" s="9">
        <v>0.95</v>
      </c>
      <c r="O665" s="8">
        <f t="shared" si="40"/>
        <v>5495</v>
      </c>
      <c r="P665" s="6" t="s">
        <v>16</v>
      </c>
    </row>
    <row r="666" spans="1:16" x14ac:dyDescent="0.3">
      <c r="A666" s="22" t="str">
        <f t="shared" si="41"/>
        <v>2019 ALL ITEM &amp; OLDER D95</v>
      </c>
      <c r="B666" s="7">
        <f t="shared" si="42"/>
        <v>46121</v>
      </c>
      <c r="C666" s="7">
        <f t="shared" si="43"/>
        <v>46127</v>
      </c>
      <c r="D666" s="6">
        <v>3260</v>
      </c>
      <c r="E666" s="6">
        <v>333</v>
      </c>
      <c r="F666" s="6">
        <v>3</v>
      </c>
      <c r="G666" s="6">
        <v>3</v>
      </c>
      <c r="H666" s="6" t="s">
        <v>17</v>
      </c>
      <c r="I666" s="6" t="s">
        <v>24172</v>
      </c>
      <c r="J666" s="6">
        <v>24802135</v>
      </c>
      <c r="K666" s="6" t="s">
        <v>1099</v>
      </c>
      <c r="L666" s="6" t="s">
        <v>1103</v>
      </c>
      <c r="M666" s="8">
        <v>109900</v>
      </c>
      <c r="N666" s="9">
        <v>0.95</v>
      </c>
      <c r="O666" s="8">
        <f t="shared" si="40"/>
        <v>5495</v>
      </c>
      <c r="P666" s="6" t="s">
        <v>16</v>
      </c>
    </row>
    <row r="667" spans="1:16" x14ac:dyDescent="0.3">
      <c r="A667" s="22" t="str">
        <f t="shared" si="41"/>
        <v>2019 ALL ITEM &amp; OLDER D95</v>
      </c>
      <c r="B667" s="7">
        <f t="shared" si="42"/>
        <v>46121</v>
      </c>
      <c r="C667" s="7">
        <f t="shared" si="43"/>
        <v>46127</v>
      </c>
      <c r="D667" s="6">
        <v>3260</v>
      </c>
      <c r="E667" s="6">
        <v>333</v>
      </c>
      <c r="F667" s="6">
        <v>3</v>
      </c>
      <c r="G667" s="6">
        <v>3</v>
      </c>
      <c r="H667" s="6" t="s">
        <v>17</v>
      </c>
      <c r="I667" s="6" t="s">
        <v>24172</v>
      </c>
      <c r="J667" s="6">
        <v>24802144</v>
      </c>
      <c r="K667" s="6" t="s">
        <v>1104</v>
      </c>
      <c r="L667" s="6" t="s">
        <v>1105</v>
      </c>
      <c r="M667" s="8">
        <v>109900</v>
      </c>
      <c r="N667" s="9">
        <v>0.95</v>
      </c>
      <c r="O667" s="8">
        <f t="shared" si="40"/>
        <v>5495</v>
      </c>
      <c r="P667" s="6" t="s">
        <v>16</v>
      </c>
    </row>
    <row r="668" spans="1:16" x14ac:dyDescent="0.3">
      <c r="A668" s="22" t="str">
        <f t="shared" si="41"/>
        <v>2019 ALL ITEM &amp; OLDER D95</v>
      </c>
      <c r="B668" s="7">
        <f t="shared" si="42"/>
        <v>46121</v>
      </c>
      <c r="C668" s="7">
        <f t="shared" si="43"/>
        <v>46127</v>
      </c>
      <c r="D668" s="6">
        <v>3260</v>
      </c>
      <c r="E668" s="6">
        <v>333</v>
      </c>
      <c r="F668" s="6">
        <v>3</v>
      </c>
      <c r="G668" s="6">
        <v>3</v>
      </c>
      <c r="H668" s="6" t="s">
        <v>17</v>
      </c>
      <c r="I668" s="6" t="s">
        <v>24172</v>
      </c>
      <c r="J668" s="6">
        <v>24802153</v>
      </c>
      <c r="K668" s="6" t="s">
        <v>1104</v>
      </c>
      <c r="L668" s="6" t="s">
        <v>1106</v>
      </c>
      <c r="M668" s="8">
        <v>109900</v>
      </c>
      <c r="N668" s="9">
        <v>0.95</v>
      </c>
      <c r="O668" s="8">
        <f t="shared" si="40"/>
        <v>5495</v>
      </c>
      <c r="P668" s="6" t="s">
        <v>16</v>
      </c>
    </row>
    <row r="669" spans="1:16" x14ac:dyDescent="0.3">
      <c r="A669" s="22" t="str">
        <f t="shared" si="41"/>
        <v>2019 ALL ITEM &amp; OLDER D95</v>
      </c>
      <c r="B669" s="7">
        <f t="shared" si="42"/>
        <v>46121</v>
      </c>
      <c r="C669" s="7">
        <f t="shared" si="43"/>
        <v>46127</v>
      </c>
      <c r="D669" s="6">
        <v>3260</v>
      </c>
      <c r="E669" s="6">
        <v>333</v>
      </c>
      <c r="F669" s="6">
        <v>3</v>
      </c>
      <c r="G669" s="6">
        <v>3</v>
      </c>
      <c r="H669" s="6" t="s">
        <v>17</v>
      </c>
      <c r="I669" s="6" t="s">
        <v>24172</v>
      </c>
      <c r="J669" s="6">
        <v>24802162</v>
      </c>
      <c r="K669" s="6" t="s">
        <v>1104</v>
      </c>
      <c r="L669" s="6" t="s">
        <v>1107</v>
      </c>
      <c r="M669" s="8">
        <v>109900</v>
      </c>
      <c r="N669" s="9">
        <v>0.95</v>
      </c>
      <c r="O669" s="8">
        <f t="shared" si="40"/>
        <v>5495</v>
      </c>
      <c r="P669" s="6" t="s">
        <v>16</v>
      </c>
    </row>
    <row r="670" spans="1:16" x14ac:dyDescent="0.3">
      <c r="A670" s="22" t="str">
        <f t="shared" si="41"/>
        <v>2019 ALL ITEM &amp; OLDER D95</v>
      </c>
      <c r="B670" s="7">
        <f t="shared" si="42"/>
        <v>46121</v>
      </c>
      <c r="C670" s="7">
        <f t="shared" si="43"/>
        <v>46127</v>
      </c>
      <c r="D670" s="6">
        <v>3260</v>
      </c>
      <c r="E670" s="6">
        <v>333</v>
      </c>
      <c r="F670" s="6">
        <v>3</v>
      </c>
      <c r="G670" s="6">
        <v>3</v>
      </c>
      <c r="H670" s="6" t="s">
        <v>17</v>
      </c>
      <c r="I670" s="6" t="s">
        <v>24172</v>
      </c>
      <c r="J670" s="6">
        <v>24802171</v>
      </c>
      <c r="K670" s="6" t="s">
        <v>1104</v>
      </c>
      <c r="L670" s="6" t="s">
        <v>1108</v>
      </c>
      <c r="M670" s="8">
        <v>109900</v>
      </c>
      <c r="N670" s="9">
        <v>0.95</v>
      </c>
      <c r="O670" s="8">
        <f t="shared" si="40"/>
        <v>5495</v>
      </c>
      <c r="P670" s="6" t="s">
        <v>16</v>
      </c>
    </row>
    <row r="671" spans="1:16" x14ac:dyDescent="0.3">
      <c r="A671" s="22" t="str">
        <f t="shared" si="41"/>
        <v>2019 ALL ITEM &amp; OLDER D95</v>
      </c>
      <c r="B671" s="7">
        <f t="shared" si="42"/>
        <v>46121</v>
      </c>
      <c r="C671" s="7">
        <f t="shared" si="43"/>
        <v>46127</v>
      </c>
      <c r="D671" s="6">
        <v>3260</v>
      </c>
      <c r="E671" s="6">
        <v>333</v>
      </c>
      <c r="F671" s="6">
        <v>3</v>
      </c>
      <c r="G671" s="6">
        <v>3</v>
      </c>
      <c r="H671" s="6" t="s">
        <v>17</v>
      </c>
      <c r="I671" s="6" t="s">
        <v>24172</v>
      </c>
      <c r="J671" s="6">
        <v>24802180</v>
      </c>
      <c r="K671" s="6" t="s">
        <v>1109</v>
      </c>
      <c r="L671" s="6" t="s">
        <v>1110</v>
      </c>
      <c r="M671" s="8">
        <v>109900</v>
      </c>
      <c r="N671" s="9">
        <v>0.95</v>
      </c>
      <c r="O671" s="8">
        <f t="shared" si="40"/>
        <v>5495</v>
      </c>
      <c r="P671" s="6" t="s">
        <v>16</v>
      </c>
    </row>
    <row r="672" spans="1:16" x14ac:dyDescent="0.3">
      <c r="A672" s="22" t="str">
        <f t="shared" si="41"/>
        <v>2019 ALL ITEM &amp; OLDER D95</v>
      </c>
      <c r="B672" s="7">
        <f t="shared" si="42"/>
        <v>46121</v>
      </c>
      <c r="C672" s="7">
        <f t="shared" si="43"/>
        <v>46127</v>
      </c>
      <c r="D672" s="6">
        <v>3260</v>
      </c>
      <c r="E672" s="6">
        <v>333</v>
      </c>
      <c r="F672" s="6">
        <v>3</v>
      </c>
      <c r="G672" s="6">
        <v>3</v>
      </c>
      <c r="H672" s="6" t="s">
        <v>17</v>
      </c>
      <c r="I672" s="6" t="s">
        <v>24172</v>
      </c>
      <c r="J672" s="6">
        <v>24802199</v>
      </c>
      <c r="K672" s="6" t="s">
        <v>1109</v>
      </c>
      <c r="L672" s="6" t="s">
        <v>1111</v>
      </c>
      <c r="M672" s="8">
        <v>109900</v>
      </c>
      <c r="N672" s="9">
        <v>0.95</v>
      </c>
      <c r="O672" s="8">
        <f t="shared" si="40"/>
        <v>5495</v>
      </c>
      <c r="P672" s="6" t="s">
        <v>16</v>
      </c>
    </row>
    <row r="673" spans="1:16" x14ac:dyDescent="0.3">
      <c r="A673" s="22" t="str">
        <f t="shared" si="41"/>
        <v>2019 ALL ITEM &amp; OLDER D95</v>
      </c>
      <c r="B673" s="7">
        <f t="shared" si="42"/>
        <v>46121</v>
      </c>
      <c r="C673" s="7">
        <f t="shared" si="43"/>
        <v>46127</v>
      </c>
      <c r="D673" s="6">
        <v>3260</v>
      </c>
      <c r="E673" s="6">
        <v>333</v>
      </c>
      <c r="F673" s="6">
        <v>3</v>
      </c>
      <c r="G673" s="6">
        <v>3</v>
      </c>
      <c r="H673" s="6" t="s">
        <v>17</v>
      </c>
      <c r="I673" s="6" t="s">
        <v>24172</v>
      </c>
      <c r="J673" s="6">
        <v>24802206</v>
      </c>
      <c r="K673" s="6" t="s">
        <v>1109</v>
      </c>
      <c r="L673" s="6" t="s">
        <v>1112</v>
      </c>
      <c r="M673" s="8">
        <v>109900</v>
      </c>
      <c r="N673" s="9">
        <v>0.95</v>
      </c>
      <c r="O673" s="8">
        <f t="shared" si="40"/>
        <v>5495</v>
      </c>
      <c r="P673" s="6" t="s">
        <v>16</v>
      </c>
    </row>
    <row r="674" spans="1:16" x14ac:dyDescent="0.3">
      <c r="A674" s="22" t="str">
        <f t="shared" si="41"/>
        <v>2019 ALL ITEM &amp; OLDER D95</v>
      </c>
      <c r="B674" s="7">
        <f t="shared" si="42"/>
        <v>46121</v>
      </c>
      <c r="C674" s="7">
        <f t="shared" si="43"/>
        <v>46127</v>
      </c>
      <c r="D674" s="6">
        <v>3260</v>
      </c>
      <c r="E674" s="6">
        <v>333</v>
      </c>
      <c r="F674" s="6">
        <v>3</v>
      </c>
      <c r="G674" s="6">
        <v>3</v>
      </c>
      <c r="H674" s="6" t="s">
        <v>17</v>
      </c>
      <c r="I674" s="6" t="s">
        <v>24172</v>
      </c>
      <c r="J674" s="6">
        <v>24802215</v>
      </c>
      <c r="K674" s="6" t="s">
        <v>1109</v>
      </c>
      <c r="L674" s="6" t="s">
        <v>1113</v>
      </c>
      <c r="M674" s="8">
        <v>109900</v>
      </c>
      <c r="N674" s="9">
        <v>0.95</v>
      </c>
      <c r="O674" s="8">
        <f t="shared" si="40"/>
        <v>5495</v>
      </c>
      <c r="P674" s="6" t="s">
        <v>16</v>
      </c>
    </row>
    <row r="675" spans="1:16" x14ac:dyDescent="0.3">
      <c r="A675" s="22" t="str">
        <f t="shared" si="41"/>
        <v>2019 ALL ITEM &amp; OLDER D95</v>
      </c>
      <c r="B675" s="7">
        <f t="shared" si="42"/>
        <v>46121</v>
      </c>
      <c r="C675" s="7">
        <f t="shared" si="43"/>
        <v>46127</v>
      </c>
      <c r="D675" s="6">
        <v>3260</v>
      </c>
      <c r="E675" s="6">
        <v>333</v>
      </c>
      <c r="F675" s="6">
        <v>3</v>
      </c>
      <c r="G675" s="6">
        <v>3</v>
      </c>
      <c r="H675" s="6" t="s">
        <v>17</v>
      </c>
      <c r="I675" s="6" t="s">
        <v>24172</v>
      </c>
      <c r="J675" s="6">
        <v>24802279</v>
      </c>
      <c r="K675" s="6" t="s">
        <v>1114</v>
      </c>
      <c r="L675" s="6" t="s">
        <v>1115</v>
      </c>
      <c r="M675" s="8">
        <v>109900</v>
      </c>
      <c r="N675" s="9">
        <v>0.95</v>
      </c>
      <c r="O675" s="8">
        <f t="shared" si="40"/>
        <v>5495</v>
      </c>
      <c r="P675" s="6" t="s">
        <v>16</v>
      </c>
    </row>
    <row r="676" spans="1:16" x14ac:dyDescent="0.3">
      <c r="A676" s="22" t="str">
        <f t="shared" si="41"/>
        <v>2019 ALL ITEM &amp; OLDER D95</v>
      </c>
      <c r="B676" s="7">
        <f t="shared" si="42"/>
        <v>46121</v>
      </c>
      <c r="C676" s="7">
        <f t="shared" si="43"/>
        <v>46127</v>
      </c>
      <c r="D676" s="6">
        <v>3260</v>
      </c>
      <c r="E676" s="6">
        <v>333</v>
      </c>
      <c r="F676" s="6">
        <v>3</v>
      </c>
      <c r="G676" s="6">
        <v>3</v>
      </c>
      <c r="H676" s="6" t="s">
        <v>17</v>
      </c>
      <c r="I676" s="6" t="s">
        <v>24172</v>
      </c>
      <c r="J676" s="6">
        <v>24802288</v>
      </c>
      <c r="K676" s="6" t="s">
        <v>1114</v>
      </c>
      <c r="L676" s="6" t="s">
        <v>1116</v>
      </c>
      <c r="M676" s="8">
        <v>109900</v>
      </c>
      <c r="N676" s="9">
        <v>0.95</v>
      </c>
      <c r="O676" s="8">
        <f t="shared" si="40"/>
        <v>5495</v>
      </c>
      <c r="P676" s="6" t="s">
        <v>16</v>
      </c>
    </row>
    <row r="677" spans="1:16" x14ac:dyDescent="0.3">
      <c r="A677" s="22" t="str">
        <f t="shared" si="41"/>
        <v>2019 ALL ITEM &amp; OLDER D95</v>
      </c>
      <c r="B677" s="7">
        <f t="shared" si="42"/>
        <v>46121</v>
      </c>
      <c r="C677" s="7">
        <f t="shared" si="43"/>
        <v>46127</v>
      </c>
      <c r="D677" s="6">
        <v>3260</v>
      </c>
      <c r="E677" s="6">
        <v>333</v>
      </c>
      <c r="F677" s="6">
        <v>3</v>
      </c>
      <c r="G677" s="6">
        <v>3</v>
      </c>
      <c r="H677" s="6" t="s">
        <v>17</v>
      </c>
      <c r="I677" s="6" t="s">
        <v>24172</v>
      </c>
      <c r="J677" s="6">
        <v>24802297</v>
      </c>
      <c r="K677" s="6" t="s">
        <v>1114</v>
      </c>
      <c r="L677" s="6" t="s">
        <v>1117</v>
      </c>
      <c r="M677" s="8">
        <v>109900</v>
      </c>
      <c r="N677" s="9">
        <v>0.95</v>
      </c>
      <c r="O677" s="8">
        <f t="shared" si="40"/>
        <v>5495</v>
      </c>
      <c r="P677" s="6" t="s">
        <v>16</v>
      </c>
    </row>
    <row r="678" spans="1:16" x14ac:dyDescent="0.3">
      <c r="A678" s="22" t="str">
        <f t="shared" si="41"/>
        <v>2019 ALL ITEM &amp; OLDER D95</v>
      </c>
      <c r="B678" s="7">
        <f t="shared" si="42"/>
        <v>46121</v>
      </c>
      <c r="C678" s="7">
        <f t="shared" si="43"/>
        <v>46127</v>
      </c>
      <c r="D678" s="6">
        <v>3260</v>
      </c>
      <c r="E678" s="6">
        <v>333</v>
      </c>
      <c r="F678" s="6">
        <v>3</v>
      </c>
      <c r="G678" s="6">
        <v>3</v>
      </c>
      <c r="H678" s="6" t="s">
        <v>17</v>
      </c>
      <c r="I678" s="6" t="s">
        <v>24172</v>
      </c>
      <c r="J678" s="6">
        <v>24802304</v>
      </c>
      <c r="K678" s="6" t="s">
        <v>1114</v>
      </c>
      <c r="L678" s="6" t="s">
        <v>1118</v>
      </c>
      <c r="M678" s="8">
        <v>109900</v>
      </c>
      <c r="N678" s="9">
        <v>0.95</v>
      </c>
      <c r="O678" s="8">
        <f t="shared" si="40"/>
        <v>5495</v>
      </c>
      <c r="P678" s="6" t="s">
        <v>16</v>
      </c>
    </row>
    <row r="679" spans="1:16" x14ac:dyDescent="0.3">
      <c r="A679" s="22" t="str">
        <f t="shared" si="41"/>
        <v>2019 ALL ITEM &amp; OLDER D95</v>
      </c>
      <c r="B679" s="7">
        <f t="shared" si="42"/>
        <v>46121</v>
      </c>
      <c r="C679" s="7">
        <f t="shared" si="43"/>
        <v>46127</v>
      </c>
      <c r="D679" s="6">
        <v>3260</v>
      </c>
      <c r="E679" s="6">
        <v>333</v>
      </c>
      <c r="F679" s="6">
        <v>3</v>
      </c>
      <c r="G679" s="6">
        <v>3</v>
      </c>
      <c r="H679" s="6" t="s">
        <v>17</v>
      </c>
      <c r="I679" s="6" t="s">
        <v>24172</v>
      </c>
      <c r="J679" s="6">
        <v>24802313</v>
      </c>
      <c r="K679" s="6" t="s">
        <v>1119</v>
      </c>
      <c r="L679" s="6" t="s">
        <v>1120</v>
      </c>
      <c r="M679" s="8">
        <v>99900</v>
      </c>
      <c r="N679" s="9">
        <v>0.95</v>
      </c>
      <c r="O679" s="8">
        <f t="shared" si="40"/>
        <v>4995</v>
      </c>
      <c r="P679" s="6" t="s">
        <v>16</v>
      </c>
    </row>
    <row r="680" spans="1:16" x14ac:dyDescent="0.3">
      <c r="A680" s="22" t="str">
        <f t="shared" si="41"/>
        <v>2019 ALL ITEM &amp; OLDER D95</v>
      </c>
      <c r="B680" s="7">
        <f t="shared" si="42"/>
        <v>46121</v>
      </c>
      <c r="C680" s="7">
        <f t="shared" si="43"/>
        <v>46127</v>
      </c>
      <c r="D680" s="6">
        <v>3260</v>
      </c>
      <c r="E680" s="6">
        <v>333</v>
      </c>
      <c r="F680" s="6">
        <v>3</v>
      </c>
      <c r="G680" s="6">
        <v>3</v>
      </c>
      <c r="H680" s="6" t="s">
        <v>17</v>
      </c>
      <c r="I680" s="6" t="s">
        <v>24172</v>
      </c>
      <c r="J680" s="6">
        <v>24802322</v>
      </c>
      <c r="K680" s="6" t="s">
        <v>1119</v>
      </c>
      <c r="L680" s="6" t="s">
        <v>1121</v>
      </c>
      <c r="M680" s="8">
        <v>99900</v>
      </c>
      <c r="N680" s="9">
        <v>0.95</v>
      </c>
      <c r="O680" s="8">
        <f t="shared" si="40"/>
        <v>4995</v>
      </c>
      <c r="P680" s="6" t="s">
        <v>16</v>
      </c>
    </row>
    <row r="681" spans="1:16" x14ac:dyDescent="0.3">
      <c r="A681" s="22" t="str">
        <f t="shared" si="41"/>
        <v>2019 ALL ITEM &amp; OLDER D95</v>
      </c>
      <c r="B681" s="7">
        <f t="shared" si="42"/>
        <v>46121</v>
      </c>
      <c r="C681" s="7">
        <f t="shared" si="43"/>
        <v>46127</v>
      </c>
      <c r="D681" s="6">
        <v>3260</v>
      </c>
      <c r="E681" s="6">
        <v>333</v>
      </c>
      <c r="F681" s="6">
        <v>3</v>
      </c>
      <c r="G681" s="6">
        <v>3</v>
      </c>
      <c r="H681" s="6" t="s">
        <v>17</v>
      </c>
      <c r="I681" s="6" t="s">
        <v>24172</v>
      </c>
      <c r="J681" s="6">
        <v>24802331</v>
      </c>
      <c r="K681" s="6" t="s">
        <v>1119</v>
      </c>
      <c r="L681" s="6" t="s">
        <v>1122</v>
      </c>
      <c r="M681" s="8">
        <v>99900</v>
      </c>
      <c r="N681" s="9">
        <v>0.95</v>
      </c>
      <c r="O681" s="8">
        <f t="shared" si="40"/>
        <v>4995</v>
      </c>
      <c r="P681" s="6" t="s">
        <v>16</v>
      </c>
    </row>
    <row r="682" spans="1:16" x14ac:dyDescent="0.3">
      <c r="A682" s="22" t="str">
        <f t="shared" si="41"/>
        <v>2019 ALL ITEM &amp; OLDER D95</v>
      </c>
      <c r="B682" s="7">
        <f t="shared" si="42"/>
        <v>46121</v>
      </c>
      <c r="C682" s="7">
        <f t="shared" si="43"/>
        <v>46127</v>
      </c>
      <c r="D682" s="6">
        <v>3260</v>
      </c>
      <c r="E682" s="6">
        <v>333</v>
      </c>
      <c r="F682" s="6">
        <v>3</v>
      </c>
      <c r="G682" s="6">
        <v>3</v>
      </c>
      <c r="H682" s="6" t="s">
        <v>17</v>
      </c>
      <c r="I682" s="6" t="s">
        <v>24172</v>
      </c>
      <c r="J682" s="6">
        <v>24802340</v>
      </c>
      <c r="K682" s="6" t="s">
        <v>1119</v>
      </c>
      <c r="L682" s="6" t="s">
        <v>1123</v>
      </c>
      <c r="M682" s="8">
        <v>99900</v>
      </c>
      <c r="N682" s="9">
        <v>0.95</v>
      </c>
      <c r="O682" s="8">
        <f t="shared" si="40"/>
        <v>4995</v>
      </c>
      <c r="P682" s="6" t="s">
        <v>16</v>
      </c>
    </row>
    <row r="683" spans="1:16" x14ac:dyDescent="0.3">
      <c r="A683" s="22" t="str">
        <f t="shared" si="41"/>
        <v>2019 ALL ITEM &amp; OLDER D95</v>
      </c>
      <c r="B683" s="7">
        <f t="shared" si="42"/>
        <v>46121</v>
      </c>
      <c r="C683" s="7">
        <f t="shared" si="43"/>
        <v>46127</v>
      </c>
      <c r="D683" s="6">
        <v>3260</v>
      </c>
      <c r="E683" s="6">
        <v>333</v>
      </c>
      <c r="F683" s="6">
        <v>3</v>
      </c>
      <c r="G683" s="6">
        <v>3</v>
      </c>
      <c r="H683" s="6" t="s">
        <v>17</v>
      </c>
      <c r="I683" s="6" t="s">
        <v>24172</v>
      </c>
      <c r="J683" s="6">
        <v>24802359</v>
      </c>
      <c r="K683" s="6" t="s">
        <v>1124</v>
      </c>
      <c r="L683" s="6" t="s">
        <v>1125</v>
      </c>
      <c r="M683" s="8">
        <v>99900</v>
      </c>
      <c r="N683" s="9">
        <v>0.95</v>
      </c>
      <c r="O683" s="8">
        <f t="shared" si="40"/>
        <v>4995</v>
      </c>
      <c r="P683" s="6" t="s">
        <v>16</v>
      </c>
    </row>
    <row r="684" spans="1:16" x14ac:dyDescent="0.3">
      <c r="A684" s="22" t="str">
        <f t="shared" si="41"/>
        <v>2019 ALL ITEM &amp; OLDER D95</v>
      </c>
      <c r="B684" s="7">
        <f t="shared" si="42"/>
        <v>46121</v>
      </c>
      <c r="C684" s="7">
        <f t="shared" si="43"/>
        <v>46127</v>
      </c>
      <c r="D684" s="6">
        <v>3260</v>
      </c>
      <c r="E684" s="6">
        <v>333</v>
      </c>
      <c r="F684" s="6">
        <v>3</v>
      </c>
      <c r="G684" s="6">
        <v>3</v>
      </c>
      <c r="H684" s="6" t="s">
        <v>17</v>
      </c>
      <c r="I684" s="6" t="s">
        <v>24172</v>
      </c>
      <c r="J684" s="6">
        <v>24802368</v>
      </c>
      <c r="K684" s="6" t="s">
        <v>1124</v>
      </c>
      <c r="L684" s="6" t="s">
        <v>1126</v>
      </c>
      <c r="M684" s="8">
        <v>99900</v>
      </c>
      <c r="N684" s="9">
        <v>0.95</v>
      </c>
      <c r="O684" s="8">
        <f t="shared" si="40"/>
        <v>4995</v>
      </c>
      <c r="P684" s="6" t="s">
        <v>16</v>
      </c>
    </row>
    <row r="685" spans="1:16" x14ac:dyDescent="0.3">
      <c r="A685" s="22" t="str">
        <f t="shared" si="41"/>
        <v>2019 ALL ITEM &amp; OLDER D95</v>
      </c>
      <c r="B685" s="7">
        <f t="shared" si="42"/>
        <v>46121</v>
      </c>
      <c r="C685" s="7">
        <f t="shared" si="43"/>
        <v>46127</v>
      </c>
      <c r="D685" s="6">
        <v>3260</v>
      </c>
      <c r="E685" s="6">
        <v>333</v>
      </c>
      <c r="F685" s="6">
        <v>3</v>
      </c>
      <c r="G685" s="6">
        <v>3</v>
      </c>
      <c r="H685" s="6" t="s">
        <v>17</v>
      </c>
      <c r="I685" s="6" t="s">
        <v>24172</v>
      </c>
      <c r="J685" s="6">
        <v>24802377</v>
      </c>
      <c r="K685" s="6" t="s">
        <v>1124</v>
      </c>
      <c r="L685" s="6" t="s">
        <v>1127</v>
      </c>
      <c r="M685" s="8">
        <v>99900</v>
      </c>
      <c r="N685" s="9">
        <v>0.95</v>
      </c>
      <c r="O685" s="8">
        <f t="shared" si="40"/>
        <v>4995</v>
      </c>
      <c r="P685" s="6" t="s">
        <v>16</v>
      </c>
    </row>
    <row r="686" spans="1:16" x14ac:dyDescent="0.3">
      <c r="A686" s="22" t="str">
        <f t="shared" si="41"/>
        <v>2019 ALL ITEM &amp; OLDER D95</v>
      </c>
      <c r="B686" s="7">
        <f t="shared" si="42"/>
        <v>46121</v>
      </c>
      <c r="C686" s="7">
        <f t="shared" si="43"/>
        <v>46127</v>
      </c>
      <c r="D686" s="6">
        <v>3260</v>
      </c>
      <c r="E686" s="6">
        <v>333</v>
      </c>
      <c r="F686" s="6">
        <v>3</v>
      </c>
      <c r="G686" s="6">
        <v>3</v>
      </c>
      <c r="H686" s="6" t="s">
        <v>17</v>
      </c>
      <c r="I686" s="6" t="s">
        <v>24172</v>
      </c>
      <c r="J686" s="6">
        <v>24802386</v>
      </c>
      <c r="K686" s="6" t="s">
        <v>1124</v>
      </c>
      <c r="L686" s="6" t="s">
        <v>1128</v>
      </c>
      <c r="M686" s="8">
        <v>99900</v>
      </c>
      <c r="N686" s="9">
        <v>0.95</v>
      </c>
      <c r="O686" s="8">
        <f t="shared" si="40"/>
        <v>4995</v>
      </c>
      <c r="P686" s="6" t="s">
        <v>16</v>
      </c>
    </row>
    <row r="687" spans="1:16" x14ac:dyDescent="0.3">
      <c r="A687" s="22" t="str">
        <f t="shared" si="41"/>
        <v>2019 ALL ITEM &amp; OLDER D95</v>
      </c>
      <c r="B687" s="7">
        <f t="shared" si="42"/>
        <v>46121</v>
      </c>
      <c r="C687" s="7">
        <f t="shared" si="43"/>
        <v>46127</v>
      </c>
      <c r="D687" s="6">
        <v>3260</v>
      </c>
      <c r="E687" s="6">
        <v>333</v>
      </c>
      <c r="F687" s="6">
        <v>3</v>
      </c>
      <c r="G687" s="6">
        <v>3</v>
      </c>
      <c r="H687" s="6" t="s">
        <v>17</v>
      </c>
      <c r="I687" s="6" t="s">
        <v>24172</v>
      </c>
      <c r="J687" s="6">
        <v>24802439</v>
      </c>
      <c r="K687" s="6" t="s">
        <v>1129</v>
      </c>
      <c r="L687" s="6" t="s">
        <v>1130</v>
      </c>
      <c r="M687" s="8">
        <v>99900</v>
      </c>
      <c r="N687" s="9">
        <v>0.95</v>
      </c>
      <c r="O687" s="8">
        <f t="shared" si="40"/>
        <v>4995</v>
      </c>
      <c r="P687" s="6" t="s">
        <v>16</v>
      </c>
    </row>
    <row r="688" spans="1:16" x14ac:dyDescent="0.3">
      <c r="A688" s="22" t="str">
        <f t="shared" si="41"/>
        <v>2019 ALL ITEM &amp; OLDER D95</v>
      </c>
      <c r="B688" s="7">
        <f t="shared" si="42"/>
        <v>46121</v>
      </c>
      <c r="C688" s="7">
        <f t="shared" si="43"/>
        <v>46127</v>
      </c>
      <c r="D688" s="6">
        <v>3260</v>
      </c>
      <c r="E688" s="6">
        <v>333</v>
      </c>
      <c r="F688" s="6">
        <v>3</v>
      </c>
      <c r="G688" s="6">
        <v>3</v>
      </c>
      <c r="H688" s="6" t="s">
        <v>17</v>
      </c>
      <c r="I688" s="6" t="s">
        <v>24172</v>
      </c>
      <c r="J688" s="6">
        <v>24802448</v>
      </c>
      <c r="K688" s="6" t="s">
        <v>1129</v>
      </c>
      <c r="L688" s="6" t="s">
        <v>1131</v>
      </c>
      <c r="M688" s="8">
        <v>99900</v>
      </c>
      <c r="N688" s="9">
        <v>0.95</v>
      </c>
      <c r="O688" s="8">
        <f t="shared" si="40"/>
        <v>4995</v>
      </c>
      <c r="P688" s="6" t="s">
        <v>16</v>
      </c>
    </row>
    <row r="689" spans="1:16" x14ac:dyDescent="0.3">
      <c r="A689" s="22" t="str">
        <f t="shared" si="41"/>
        <v>2019 ALL ITEM &amp; OLDER D95</v>
      </c>
      <c r="B689" s="7">
        <f t="shared" si="42"/>
        <v>46121</v>
      </c>
      <c r="C689" s="7">
        <f t="shared" si="43"/>
        <v>46127</v>
      </c>
      <c r="D689" s="6">
        <v>3260</v>
      </c>
      <c r="E689" s="6">
        <v>333</v>
      </c>
      <c r="F689" s="6">
        <v>3</v>
      </c>
      <c r="G689" s="6">
        <v>3</v>
      </c>
      <c r="H689" s="6" t="s">
        <v>17</v>
      </c>
      <c r="I689" s="6" t="s">
        <v>24172</v>
      </c>
      <c r="J689" s="6">
        <v>24802457</v>
      </c>
      <c r="K689" s="6" t="s">
        <v>1129</v>
      </c>
      <c r="L689" s="6" t="s">
        <v>1132</v>
      </c>
      <c r="M689" s="8">
        <v>99900</v>
      </c>
      <c r="N689" s="9">
        <v>0.95</v>
      </c>
      <c r="O689" s="8">
        <f t="shared" si="40"/>
        <v>4995</v>
      </c>
      <c r="P689" s="6" t="s">
        <v>16</v>
      </c>
    </row>
    <row r="690" spans="1:16" x14ac:dyDescent="0.3">
      <c r="A690" s="22" t="str">
        <f t="shared" si="41"/>
        <v>2019 ALL ITEM &amp; OLDER D95</v>
      </c>
      <c r="B690" s="7">
        <f t="shared" si="42"/>
        <v>46121</v>
      </c>
      <c r="C690" s="7">
        <f t="shared" si="43"/>
        <v>46127</v>
      </c>
      <c r="D690" s="6">
        <v>3260</v>
      </c>
      <c r="E690" s="6">
        <v>333</v>
      </c>
      <c r="F690" s="6">
        <v>3</v>
      </c>
      <c r="G690" s="6">
        <v>3</v>
      </c>
      <c r="H690" s="6" t="s">
        <v>17</v>
      </c>
      <c r="I690" s="6" t="s">
        <v>24172</v>
      </c>
      <c r="J690" s="6">
        <v>24802466</v>
      </c>
      <c r="K690" s="6" t="s">
        <v>1129</v>
      </c>
      <c r="L690" s="6" t="s">
        <v>1133</v>
      </c>
      <c r="M690" s="8">
        <v>99900</v>
      </c>
      <c r="N690" s="9">
        <v>0.95</v>
      </c>
      <c r="O690" s="8">
        <f t="shared" si="40"/>
        <v>4995</v>
      </c>
      <c r="P690" s="6" t="s">
        <v>16</v>
      </c>
    </row>
    <row r="691" spans="1:16" x14ac:dyDescent="0.3">
      <c r="A691" s="22" t="str">
        <f t="shared" si="41"/>
        <v>2019 ALL ITEM &amp; OLDER D95</v>
      </c>
      <c r="B691" s="7">
        <f t="shared" si="42"/>
        <v>46121</v>
      </c>
      <c r="C691" s="7">
        <f t="shared" si="43"/>
        <v>46127</v>
      </c>
      <c r="D691" s="6">
        <v>3260</v>
      </c>
      <c r="E691" s="6">
        <v>333</v>
      </c>
      <c r="F691" s="6">
        <v>3</v>
      </c>
      <c r="G691" s="6">
        <v>3</v>
      </c>
      <c r="H691" s="6" t="s">
        <v>17</v>
      </c>
      <c r="I691" s="6" t="s">
        <v>24172</v>
      </c>
      <c r="J691" s="6">
        <v>24802742</v>
      </c>
      <c r="K691" s="6" t="s">
        <v>1134</v>
      </c>
      <c r="L691" s="6" t="s">
        <v>1135</v>
      </c>
      <c r="M691" s="8">
        <v>99900</v>
      </c>
      <c r="N691" s="9">
        <v>0.95</v>
      </c>
      <c r="O691" s="8">
        <f t="shared" si="40"/>
        <v>4995</v>
      </c>
      <c r="P691" s="6" t="s">
        <v>16</v>
      </c>
    </row>
    <row r="692" spans="1:16" x14ac:dyDescent="0.3">
      <c r="A692" s="22" t="str">
        <f t="shared" si="41"/>
        <v>2019 ALL ITEM &amp; OLDER D95</v>
      </c>
      <c r="B692" s="7">
        <f t="shared" si="42"/>
        <v>46121</v>
      </c>
      <c r="C692" s="7">
        <f t="shared" si="43"/>
        <v>46127</v>
      </c>
      <c r="D692" s="6">
        <v>3260</v>
      </c>
      <c r="E692" s="6">
        <v>333</v>
      </c>
      <c r="F692" s="6">
        <v>3</v>
      </c>
      <c r="G692" s="6">
        <v>3</v>
      </c>
      <c r="H692" s="6" t="s">
        <v>17</v>
      </c>
      <c r="I692" s="6" t="s">
        <v>24172</v>
      </c>
      <c r="J692" s="6">
        <v>24847758</v>
      </c>
      <c r="K692" s="6" t="s">
        <v>1136</v>
      </c>
      <c r="L692" s="6" t="s">
        <v>1137</v>
      </c>
      <c r="M692" s="8">
        <v>99900</v>
      </c>
      <c r="N692" s="9">
        <v>0.95</v>
      </c>
      <c r="O692" s="8">
        <f t="shared" si="40"/>
        <v>4995</v>
      </c>
      <c r="P692" s="6" t="s">
        <v>16</v>
      </c>
    </row>
    <row r="693" spans="1:16" x14ac:dyDescent="0.3">
      <c r="A693" s="22" t="str">
        <f t="shared" si="41"/>
        <v>2019 ALL ITEM &amp; OLDER D95</v>
      </c>
      <c r="B693" s="7">
        <f t="shared" si="42"/>
        <v>46121</v>
      </c>
      <c r="C693" s="7">
        <f t="shared" si="43"/>
        <v>46127</v>
      </c>
      <c r="D693" s="6">
        <v>3260</v>
      </c>
      <c r="E693" s="6">
        <v>333</v>
      </c>
      <c r="F693" s="6">
        <v>3</v>
      </c>
      <c r="G693" s="6">
        <v>3</v>
      </c>
      <c r="H693" s="6" t="s">
        <v>17</v>
      </c>
      <c r="I693" s="6" t="s">
        <v>24172</v>
      </c>
      <c r="J693" s="6">
        <v>24847776</v>
      </c>
      <c r="K693" s="6" t="s">
        <v>1136</v>
      </c>
      <c r="L693" s="6" t="s">
        <v>1138</v>
      </c>
      <c r="M693" s="8">
        <v>99900</v>
      </c>
      <c r="N693" s="9">
        <v>0.95</v>
      </c>
      <c r="O693" s="8">
        <f t="shared" si="40"/>
        <v>4995</v>
      </c>
      <c r="P693" s="6" t="s">
        <v>16</v>
      </c>
    </row>
    <row r="694" spans="1:16" x14ac:dyDescent="0.3">
      <c r="A694" s="22" t="str">
        <f t="shared" si="41"/>
        <v>2019 ALL ITEM &amp; OLDER D95</v>
      </c>
      <c r="B694" s="7">
        <f t="shared" si="42"/>
        <v>46121</v>
      </c>
      <c r="C694" s="7">
        <f t="shared" si="43"/>
        <v>46127</v>
      </c>
      <c r="D694" s="6">
        <v>3260</v>
      </c>
      <c r="E694" s="6">
        <v>333</v>
      </c>
      <c r="F694" s="6">
        <v>3</v>
      </c>
      <c r="G694" s="6">
        <v>3</v>
      </c>
      <c r="H694" s="6" t="s">
        <v>17</v>
      </c>
      <c r="I694" s="6" t="s">
        <v>24172</v>
      </c>
      <c r="J694" s="6">
        <v>24847785</v>
      </c>
      <c r="K694" s="6" t="s">
        <v>1136</v>
      </c>
      <c r="L694" s="6" t="s">
        <v>1139</v>
      </c>
      <c r="M694" s="8">
        <v>99900</v>
      </c>
      <c r="N694" s="9">
        <v>0.95</v>
      </c>
      <c r="O694" s="8">
        <f t="shared" si="40"/>
        <v>4995</v>
      </c>
      <c r="P694" s="6" t="s">
        <v>16</v>
      </c>
    </row>
    <row r="695" spans="1:16" x14ac:dyDescent="0.3">
      <c r="A695" s="22" t="str">
        <f t="shared" si="41"/>
        <v>2019 ALL ITEM &amp; OLDER D95</v>
      </c>
      <c r="B695" s="7">
        <f t="shared" si="42"/>
        <v>46121</v>
      </c>
      <c r="C695" s="7">
        <f t="shared" si="43"/>
        <v>46127</v>
      </c>
      <c r="D695" s="6">
        <v>3260</v>
      </c>
      <c r="E695" s="6">
        <v>333</v>
      </c>
      <c r="F695" s="6">
        <v>3</v>
      </c>
      <c r="G695" s="6">
        <v>3</v>
      </c>
      <c r="H695" s="6" t="s">
        <v>17</v>
      </c>
      <c r="I695" s="6" t="s">
        <v>24172</v>
      </c>
      <c r="J695" s="6">
        <v>24848186</v>
      </c>
      <c r="K695" s="6" t="s">
        <v>1140</v>
      </c>
      <c r="L695" s="6" t="s">
        <v>1141</v>
      </c>
      <c r="M695" s="8">
        <v>99900</v>
      </c>
      <c r="N695" s="9">
        <v>0.95</v>
      </c>
      <c r="O695" s="8">
        <f t="shared" si="40"/>
        <v>4995</v>
      </c>
      <c r="P695" s="6" t="s">
        <v>16</v>
      </c>
    </row>
    <row r="696" spans="1:16" x14ac:dyDescent="0.3">
      <c r="A696" s="22" t="str">
        <f t="shared" si="41"/>
        <v>2019 ALL ITEM &amp; OLDER D95</v>
      </c>
      <c r="B696" s="7">
        <f t="shared" si="42"/>
        <v>46121</v>
      </c>
      <c r="C696" s="7">
        <f t="shared" si="43"/>
        <v>46127</v>
      </c>
      <c r="D696" s="6">
        <v>3260</v>
      </c>
      <c r="E696" s="6">
        <v>333</v>
      </c>
      <c r="F696" s="6">
        <v>3</v>
      </c>
      <c r="G696" s="6">
        <v>3</v>
      </c>
      <c r="H696" s="6" t="s">
        <v>17</v>
      </c>
      <c r="I696" s="6" t="s">
        <v>24172</v>
      </c>
      <c r="J696" s="6">
        <v>24908870</v>
      </c>
      <c r="K696" s="6" t="s">
        <v>1142</v>
      </c>
      <c r="L696" s="6" t="s">
        <v>1143</v>
      </c>
      <c r="M696" s="8">
        <v>109900</v>
      </c>
      <c r="N696" s="9">
        <v>0.95</v>
      </c>
      <c r="O696" s="8">
        <f t="shared" si="40"/>
        <v>5495</v>
      </c>
      <c r="P696" s="6" t="s">
        <v>16</v>
      </c>
    </row>
    <row r="697" spans="1:16" x14ac:dyDescent="0.3">
      <c r="A697" s="22" t="str">
        <f t="shared" si="41"/>
        <v>2019 ALL ITEM &amp; OLDER D95</v>
      </c>
      <c r="B697" s="7">
        <f t="shared" si="42"/>
        <v>46121</v>
      </c>
      <c r="C697" s="7">
        <f t="shared" si="43"/>
        <v>46127</v>
      </c>
      <c r="D697" s="6">
        <v>3260</v>
      </c>
      <c r="E697" s="6">
        <v>333</v>
      </c>
      <c r="F697" s="6">
        <v>3</v>
      </c>
      <c r="G697" s="6">
        <v>3</v>
      </c>
      <c r="H697" s="6" t="s">
        <v>17</v>
      </c>
      <c r="I697" s="6" t="s">
        <v>24172</v>
      </c>
      <c r="J697" s="6">
        <v>24908889</v>
      </c>
      <c r="K697" s="6" t="s">
        <v>1142</v>
      </c>
      <c r="L697" s="6" t="s">
        <v>1144</v>
      </c>
      <c r="M697" s="8">
        <v>109900</v>
      </c>
      <c r="N697" s="9">
        <v>0.95</v>
      </c>
      <c r="O697" s="8">
        <f t="shared" si="40"/>
        <v>5495</v>
      </c>
      <c r="P697" s="6" t="s">
        <v>16</v>
      </c>
    </row>
    <row r="698" spans="1:16" x14ac:dyDescent="0.3">
      <c r="A698" s="22" t="str">
        <f t="shared" si="41"/>
        <v>2019 ALL ITEM &amp; OLDER D95</v>
      </c>
      <c r="B698" s="7">
        <f t="shared" si="42"/>
        <v>46121</v>
      </c>
      <c r="C698" s="7">
        <f t="shared" si="43"/>
        <v>46127</v>
      </c>
      <c r="D698" s="6">
        <v>3260</v>
      </c>
      <c r="E698" s="6">
        <v>333</v>
      </c>
      <c r="F698" s="6">
        <v>3</v>
      </c>
      <c r="G698" s="6">
        <v>3</v>
      </c>
      <c r="H698" s="6" t="s">
        <v>17</v>
      </c>
      <c r="I698" s="6" t="s">
        <v>24172</v>
      </c>
      <c r="J698" s="6">
        <v>24908905</v>
      </c>
      <c r="K698" s="6" t="s">
        <v>1142</v>
      </c>
      <c r="L698" s="6" t="s">
        <v>1145</v>
      </c>
      <c r="M698" s="8">
        <v>109900</v>
      </c>
      <c r="N698" s="9">
        <v>0.95</v>
      </c>
      <c r="O698" s="8">
        <f t="shared" si="40"/>
        <v>5495</v>
      </c>
      <c r="P698" s="6" t="s">
        <v>16</v>
      </c>
    </row>
    <row r="699" spans="1:16" x14ac:dyDescent="0.3">
      <c r="A699" s="22" t="str">
        <f t="shared" si="41"/>
        <v>2019 ALL ITEM &amp; OLDER D95</v>
      </c>
      <c r="B699" s="7">
        <f t="shared" si="42"/>
        <v>46121</v>
      </c>
      <c r="C699" s="7">
        <f t="shared" si="43"/>
        <v>46127</v>
      </c>
      <c r="D699" s="6">
        <v>3260</v>
      </c>
      <c r="E699" s="6">
        <v>333</v>
      </c>
      <c r="F699" s="6">
        <v>3</v>
      </c>
      <c r="G699" s="6">
        <v>3</v>
      </c>
      <c r="H699" s="6" t="s">
        <v>17</v>
      </c>
      <c r="I699" s="6" t="s">
        <v>24172</v>
      </c>
      <c r="J699" s="6">
        <v>24908923</v>
      </c>
      <c r="K699" s="6" t="s">
        <v>1146</v>
      </c>
      <c r="L699" s="6" t="s">
        <v>1147</v>
      </c>
      <c r="M699" s="8">
        <v>109900</v>
      </c>
      <c r="N699" s="9">
        <v>0.95</v>
      </c>
      <c r="O699" s="8">
        <f t="shared" si="40"/>
        <v>5495</v>
      </c>
      <c r="P699" s="6" t="s">
        <v>16</v>
      </c>
    </row>
    <row r="700" spans="1:16" x14ac:dyDescent="0.3">
      <c r="A700" s="22" t="str">
        <f t="shared" si="41"/>
        <v>2019 ALL ITEM &amp; OLDER D95</v>
      </c>
      <c r="B700" s="7">
        <f t="shared" si="42"/>
        <v>46121</v>
      </c>
      <c r="C700" s="7">
        <f t="shared" si="43"/>
        <v>46127</v>
      </c>
      <c r="D700" s="6">
        <v>3260</v>
      </c>
      <c r="E700" s="6">
        <v>333</v>
      </c>
      <c r="F700" s="6">
        <v>3</v>
      </c>
      <c r="G700" s="6">
        <v>3</v>
      </c>
      <c r="H700" s="6" t="s">
        <v>17</v>
      </c>
      <c r="I700" s="6" t="s">
        <v>24172</v>
      </c>
      <c r="J700" s="6">
        <v>24908932</v>
      </c>
      <c r="K700" s="6" t="s">
        <v>1146</v>
      </c>
      <c r="L700" s="6" t="s">
        <v>1148</v>
      </c>
      <c r="M700" s="8">
        <v>109900</v>
      </c>
      <c r="N700" s="9">
        <v>0.95</v>
      </c>
      <c r="O700" s="8">
        <f t="shared" si="40"/>
        <v>5495</v>
      </c>
      <c r="P700" s="6" t="s">
        <v>16</v>
      </c>
    </row>
    <row r="701" spans="1:16" x14ac:dyDescent="0.3">
      <c r="A701" s="22" t="str">
        <f t="shared" si="41"/>
        <v>2019 ALL ITEM &amp; OLDER D95</v>
      </c>
      <c r="B701" s="7">
        <f t="shared" si="42"/>
        <v>46121</v>
      </c>
      <c r="C701" s="7">
        <f t="shared" si="43"/>
        <v>46127</v>
      </c>
      <c r="D701" s="6">
        <v>3260</v>
      </c>
      <c r="E701" s="6">
        <v>333</v>
      </c>
      <c r="F701" s="6">
        <v>3</v>
      </c>
      <c r="G701" s="6">
        <v>3</v>
      </c>
      <c r="H701" s="6" t="s">
        <v>17</v>
      </c>
      <c r="I701" s="6" t="s">
        <v>24172</v>
      </c>
      <c r="J701" s="6">
        <v>24909208</v>
      </c>
      <c r="K701" s="6" t="s">
        <v>1149</v>
      </c>
      <c r="L701" s="6" t="s">
        <v>1150</v>
      </c>
      <c r="M701" s="8">
        <v>109900</v>
      </c>
      <c r="N701" s="9">
        <v>0.95</v>
      </c>
      <c r="O701" s="8">
        <f t="shared" si="40"/>
        <v>5495</v>
      </c>
      <c r="P701" s="6" t="s">
        <v>16</v>
      </c>
    </row>
    <row r="702" spans="1:16" x14ac:dyDescent="0.3">
      <c r="A702" s="22" t="str">
        <f t="shared" si="41"/>
        <v>2019 ALL ITEM &amp; OLDER D95</v>
      </c>
      <c r="B702" s="7">
        <f t="shared" si="42"/>
        <v>46121</v>
      </c>
      <c r="C702" s="7">
        <f t="shared" si="43"/>
        <v>46127</v>
      </c>
      <c r="D702" s="6">
        <v>3260</v>
      </c>
      <c r="E702" s="6">
        <v>333</v>
      </c>
      <c r="F702" s="6">
        <v>3</v>
      </c>
      <c r="G702" s="6">
        <v>3</v>
      </c>
      <c r="H702" s="6" t="s">
        <v>17</v>
      </c>
      <c r="I702" s="6" t="s">
        <v>24172</v>
      </c>
      <c r="J702" s="6">
        <v>24909217</v>
      </c>
      <c r="K702" s="6" t="s">
        <v>1149</v>
      </c>
      <c r="L702" s="6" t="s">
        <v>1151</v>
      </c>
      <c r="M702" s="8">
        <v>109900</v>
      </c>
      <c r="N702" s="9">
        <v>0.95</v>
      </c>
      <c r="O702" s="8">
        <f t="shared" si="40"/>
        <v>5495</v>
      </c>
      <c r="P702" s="6" t="s">
        <v>16</v>
      </c>
    </row>
    <row r="703" spans="1:16" x14ac:dyDescent="0.3">
      <c r="A703" s="22" t="str">
        <f t="shared" si="41"/>
        <v>2019 ALL ITEM &amp; OLDER D95</v>
      </c>
      <c r="B703" s="7">
        <f t="shared" si="42"/>
        <v>46121</v>
      </c>
      <c r="C703" s="7">
        <f t="shared" si="43"/>
        <v>46127</v>
      </c>
      <c r="D703" s="6">
        <v>3260</v>
      </c>
      <c r="E703" s="6">
        <v>333</v>
      </c>
      <c r="F703" s="6">
        <v>3</v>
      </c>
      <c r="G703" s="6">
        <v>3</v>
      </c>
      <c r="H703" s="6" t="s">
        <v>17</v>
      </c>
      <c r="I703" s="6" t="s">
        <v>24172</v>
      </c>
      <c r="J703" s="6">
        <v>24909226</v>
      </c>
      <c r="K703" s="6" t="s">
        <v>1149</v>
      </c>
      <c r="L703" s="6" t="s">
        <v>1152</v>
      </c>
      <c r="M703" s="8">
        <v>109900</v>
      </c>
      <c r="N703" s="9">
        <v>0.95</v>
      </c>
      <c r="O703" s="8">
        <f t="shared" si="40"/>
        <v>5495</v>
      </c>
      <c r="P703" s="6" t="s">
        <v>16</v>
      </c>
    </row>
    <row r="704" spans="1:16" x14ac:dyDescent="0.3">
      <c r="A704" s="22" t="str">
        <f t="shared" si="41"/>
        <v>2019 ALL ITEM &amp; OLDER D95</v>
      </c>
      <c r="B704" s="7">
        <f t="shared" si="42"/>
        <v>46121</v>
      </c>
      <c r="C704" s="7">
        <f t="shared" si="43"/>
        <v>46127</v>
      </c>
      <c r="D704" s="6">
        <v>3260</v>
      </c>
      <c r="E704" s="6">
        <v>333</v>
      </c>
      <c r="F704" s="6">
        <v>3</v>
      </c>
      <c r="G704" s="6">
        <v>3</v>
      </c>
      <c r="H704" s="6" t="s">
        <v>17</v>
      </c>
      <c r="I704" s="6" t="s">
        <v>24172</v>
      </c>
      <c r="J704" s="6">
        <v>24909262</v>
      </c>
      <c r="K704" s="6" t="s">
        <v>1153</v>
      </c>
      <c r="L704" s="6" t="s">
        <v>1154</v>
      </c>
      <c r="M704" s="8">
        <v>109900</v>
      </c>
      <c r="N704" s="9">
        <v>0.95</v>
      </c>
      <c r="O704" s="8">
        <f t="shared" si="40"/>
        <v>5495</v>
      </c>
      <c r="P704" s="6" t="s">
        <v>16</v>
      </c>
    </row>
    <row r="705" spans="1:16" x14ac:dyDescent="0.3">
      <c r="A705" s="22" t="str">
        <f t="shared" si="41"/>
        <v>2019 ALL ITEM &amp; OLDER D95</v>
      </c>
      <c r="B705" s="7">
        <f t="shared" si="42"/>
        <v>46121</v>
      </c>
      <c r="C705" s="7">
        <f t="shared" si="43"/>
        <v>46127</v>
      </c>
      <c r="D705" s="6">
        <v>3260</v>
      </c>
      <c r="E705" s="6">
        <v>333</v>
      </c>
      <c r="F705" s="6">
        <v>3</v>
      </c>
      <c r="G705" s="6">
        <v>3</v>
      </c>
      <c r="H705" s="6" t="s">
        <v>17</v>
      </c>
      <c r="I705" s="6" t="s">
        <v>24172</v>
      </c>
      <c r="J705" s="6">
        <v>24909271</v>
      </c>
      <c r="K705" s="6" t="s">
        <v>1153</v>
      </c>
      <c r="L705" s="6" t="s">
        <v>1155</v>
      </c>
      <c r="M705" s="8">
        <v>109900</v>
      </c>
      <c r="N705" s="9">
        <v>0.95</v>
      </c>
      <c r="O705" s="8">
        <f t="shared" si="40"/>
        <v>5495</v>
      </c>
      <c r="P705" s="6" t="s">
        <v>16</v>
      </c>
    </row>
    <row r="706" spans="1:16" x14ac:dyDescent="0.3">
      <c r="A706" s="22" t="str">
        <f t="shared" si="41"/>
        <v>2019 ALL ITEM &amp; OLDER D95</v>
      </c>
      <c r="B706" s="7">
        <f t="shared" si="42"/>
        <v>46121</v>
      </c>
      <c r="C706" s="7">
        <f t="shared" si="43"/>
        <v>46127</v>
      </c>
      <c r="D706" s="6">
        <v>3260</v>
      </c>
      <c r="E706" s="6">
        <v>333</v>
      </c>
      <c r="F706" s="6">
        <v>3</v>
      </c>
      <c r="G706" s="6">
        <v>3</v>
      </c>
      <c r="H706" s="6" t="s">
        <v>124</v>
      </c>
      <c r="I706" s="6" t="s">
        <v>24172</v>
      </c>
      <c r="J706" s="6">
        <v>20327184</v>
      </c>
      <c r="K706" s="6" t="s">
        <v>1156</v>
      </c>
      <c r="L706" s="6" t="s">
        <v>1157</v>
      </c>
      <c r="M706" s="8">
        <v>89900</v>
      </c>
      <c r="N706" s="9">
        <v>0.95</v>
      </c>
      <c r="O706" s="8">
        <f t="shared" si="40"/>
        <v>4495</v>
      </c>
      <c r="P706" s="6" t="s">
        <v>16</v>
      </c>
    </row>
    <row r="707" spans="1:16" x14ac:dyDescent="0.3">
      <c r="A707" s="22" t="str">
        <f t="shared" si="41"/>
        <v>2019 ALL ITEM &amp; OLDER D95</v>
      </c>
      <c r="B707" s="7">
        <f t="shared" si="42"/>
        <v>46121</v>
      </c>
      <c r="C707" s="7">
        <f t="shared" si="43"/>
        <v>46127</v>
      </c>
      <c r="D707" s="6">
        <v>3260</v>
      </c>
      <c r="E707" s="6">
        <v>333</v>
      </c>
      <c r="F707" s="6">
        <v>3</v>
      </c>
      <c r="G707" s="6">
        <v>3</v>
      </c>
      <c r="H707" s="6" t="s">
        <v>124</v>
      </c>
      <c r="I707" s="6" t="s">
        <v>24172</v>
      </c>
      <c r="J707" s="6">
        <v>20327380</v>
      </c>
      <c r="K707" s="6" t="s">
        <v>1158</v>
      </c>
      <c r="L707" s="6" t="s">
        <v>1159</v>
      </c>
      <c r="M707" s="8">
        <v>89900</v>
      </c>
      <c r="N707" s="9">
        <v>0.95</v>
      </c>
      <c r="O707" s="8">
        <f t="shared" ref="O707:O770" si="44">M707-((95*M707)/100)</f>
        <v>4495</v>
      </c>
      <c r="P707" s="6" t="s">
        <v>16</v>
      </c>
    </row>
    <row r="708" spans="1:16" x14ac:dyDescent="0.3">
      <c r="A708" s="22" t="str">
        <f t="shared" ref="A708:A771" si="45">$A$2</f>
        <v>2019 ALL ITEM &amp; OLDER D95</v>
      </c>
      <c r="B708" s="7">
        <f t="shared" ref="B708:B771" si="46">$B$2</f>
        <v>46121</v>
      </c>
      <c r="C708" s="7">
        <f t="shared" ref="C708:C771" si="47">$C$2</f>
        <v>46127</v>
      </c>
      <c r="D708" s="6">
        <v>3260</v>
      </c>
      <c r="E708" s="6">
        <v>333</v>
      </c>
      <c r="F708" s="6">
        <v>3</v>
      </c>
      <c r="G708" s="6">
        <v>3</v>
      </c>
      <c r="H708" s="6" t="s">
        <v>124</v>
      </c>
      <c r="I708" s="6" t="s">
        <v>24172</v>
      </c>
      <c r="J708" s="6">
        <v>20607461</v>
      </c>
      <c r="K708" s="6" t="s">
        <v>1160</v>
      </c>
      <c r="L708" s="6" t="s">
        <v>1161</v>
      </c>
      <c r="M708" s="8">
        <v>89900</v>
      </c>
      <c r="N708" s="9">
        <v>0.95</v>
      </c>
      <c r="O708" s="8">
        <f t="shared" si="44"/>
        <v>4495</v>
      </c>
      <c r="P708" s="6" t="s">
        <v>16</v>
      </c>
    </row>
    <row r="709" spans="1:16" x14ac:dyDescent="0.3">
      <c r="A709" s="22" t="str">
        <f t="shared" si="45"/>
        <v>2019 ALL ITEM &amp; OLDER D95</v>
      </c>
      <c r="B709" s="7">
        <f t="shared" si="46"/>
        <v>46121</v>
      </c>
      <c r="C709" s="7">
        <f t="shared" si="47"/>
        <v>46127</v>
      </c>
      <c r="D709" s="6">
        <v>3260</v>
      </c>
      <c r="E709" s="6">
        <v>333</v>
      </c>
      <c r="F709" s="6">
        <v>3</v>
      </c>
      <c r="G709" s="6">
        <v>3</v>
      </c>
      <c r="H709" s="6" t="s">
        <v>124</v>
      </c>
      <c r="I709" s="6" t="s">
        <v>24172</v>
      </c>
      <c r="J709" s="6">
        <v>20607470</v>
      </c>
      <c r="K709" s="6" t="s">
        <v>1160</v>
      </c>
      <c r="L709" s="6" t="s">
        <v>1162</v>
      </c>
      <c r="M709" s="8">
        <v>89900</v>
      </c>
      <c r="N709" s="9">
        <v>0.95</v>
      </c>
      <c r="O709" s="8">
        <f t="shared" si="44"/>
        <v>4495</v>
      </c>
      <c r="P709" s="6" t="s">
        <v>16</v>
      </c>
    </row>
    <row r="710" spans="1:16" x14ac:dyDescent="0.3">
      <c r="A710" s="22" t="str">
        <f t="shared" si="45"/>
        <v>2019 ALL ITEM &amp; OLDER D95</v>
      </c>
      <c r="B710" s="7">
        <f t="shared" si="46"/>
        <v>46121</v>
      </c>
      <c r="C710" s="7">
        <f t="shared" si="47"/>
        <v>46127</v>
      </c>
      <c r="D710" s="6">
        <v>3260</v>
      </c>
      <c r="E710" s="6">
        <v>333</v>
      </c>
      <c r="F710" s="6">
        <v>3</v>
      </c>
      <c r="G710" s="6">
        <v>3</v>
      </c>
      <c r="H710" s="6" t="s">
        <v>124</v>
      </c>
      <c r="I710" s="6" t="s">
        <v>24172</v>
      </c>
      <c r="J710" s="6">
        <v>20607489</v>
      </c>
      <c r="K710" s="6" t="s">
        <v>1160</v>
      </c>
      <c r="L710" s="6" t="s">
        <v>1163</v>
      </c>
      <c r="M710" s="8">
        <v>89900</v>
      </c>
      <c r="N710" s="9">
        <v>0.95</v>
      </c>
      <c r="O710" s="8">
        <f t="shared" si="44"/>
        <v>4495</v>
      </c>
      <c r="P710" s="6" t="s">
        <v>16</v>
      </c>
    </row>
    <row r="711" spans="1:16" x14ac:dyDescent="0.3">
      <c r="A711" s="22" t="str">
        <f t="shared" si="45"/>
        <v>2019 ALL ITEM &amp; OLDER D95</v>
      </c>
      <c r="B711" s="7">
        <f t="shared" si="46"/>
        <v>46121</v>
      </c>
      <c r="C711" s="7">
        <f t="shared" si="47"/>
        <v>46127</v>
      </c>
      <c r="D711" s="6">
        <v>3260</v>
      </c>
      <c r="E711" s="6">
        <v>333</v>
      </c>
      <c r="F711" s="6">
        <v>3</v>
      </c>
      <c r="G711" s="6">
        <v>3</v>
      </c>
      <c r="H711" s="6" t="s">
        <v>124</v>
      </c>
      <c r="I711" s="6" t="s">
        <v>24172</v>
      </c>
      <c r="J711" s="6">
        <v>20607498</v>
      </c>
      <c r="K711" s="6" t="s">
        <v>1160</v>
      </c>
      <c r="L711" s="6" t="s">
        <v>1164</v>
      </c>
      <c r="M711" s="8">
        <v>89900</v>
      </c>
      <c r="N711" s="9">
        <v>0.95</v>
      </c>
      <c r="O711" s="8">
        <f t="shared" si="44"/>
        <v>4495</v>
      </c>
      <c r="P711" s="6" t="s">
        <v>16</v>
      </c>
    </row>
    <row r="712" spans="1:16" x14ac:dyDescent="0.3">
      <c r="A712" s="22" t="str">
        <f t="shared" si="45"/>
        <v>2019 ALL ITEM &amp; OLDER D95</v>
      </c>
      <c r="B712" s="7">
        <f t="shared" si="46"/>
        <v>46121</v>
      </c>
      <c r="C712" s="7">
        <f t="shared" si="47"/>
        <v>46127</v>
      </c>
      <c r="D712" s="6">
        <v>3260</v>
      </c>
      <c r="E712" s="6">
        <v>333</v>
      </c>
      <c r="F712" s="6">
        <v>3</v>
      </c>
      <c r="G712" s="6">
        <v>3</v>
      </c>
      <c r="H712" s="6" t="s">
        <v>124</v>
      </c>
      <c r="I712" s="6" t="s">
        <v>24172</v>
      </c>
      <c r="J712" s="6">
        <v>20616620</v>
      </c>
      <c r="K712" s="6" t="s">
        <v>1165</v>
      </c>
      <c r="L712" s="6" t="s">
        <v>1166</v>
      </c>
      <c r="M712" s="8">
        <v>89900</v>
      </c>
      <c r="N712" s="9">
        <v>0.95</v>
      </c>
      <c r="O712" s="8">
        <f t="shared" si="44"/>
        <v>4495</v>
      </c>
      <c r="P712" s="6" t="s">
        <v>16</v>
      </c>
    </row>
    <row r="713" spans="1:16" x14ac:dyDescent="0.3">
      <c r="A713" s="22" t="str">
        <f t="shared" si="45"/>
        <v>2019 ALL ITEM &amp; OLDER D95</v>
      </c>
      <c r="B713" s="7">
        <f t="shared" si="46"/>
        <v>46121</v>
      </c>
      <c r="C713" s="7">
        <f t="shared" si="47"/>
        <v>46127</v>
      </c>
      <c r="D713" s="6">
        <v>3260</v>
      </c>
      <c r="E713" s="6">
        <v>333</v>
      </c>
      <c r="F713" s="6">
        <v>3</v>
      </c>
      <c r="G713" s="6">
        <v>3</v>
      </c>
      <c r="H713" s="6" t="s">
        <v>124</v>
      </c>
      <c r="I713" s="6" t="s">
        <v>24172</v>
      </c>
      <c r="J713" s="6">
        <v>20616639</v>
      </c>
      <c r="K713" s="6" t="s">
        <v>1165</v>
      </c>
      <c r="L713" s="6" t="s">
        <v>1167</v>
      </c>
      <c r="M713" s="8">
        <v>89900</v>
      </c>
      <c r="N713" s="9">
        <v>0.95</v>
      </c>
      <c r="O713" s="8">
        <f t="shared" si="44"/>
        <v>4495</v>
      </c>
      <c r="P713" s="6" t="s">
        <v>16</v>
      </c>
    </row>
    <row r="714" spans="1:16" x14ac:dyDescent="0.3">
      <c r="A714" s="22" t="str">
        <f t="shared" si="45"/>
        <v>2019 ALL ITEM &amp; OLDER D95</v>
      </c>
      <c r="B714" s="7">
        <f t="shared" si="46"/>
        <v>46121</v>
      </c>
      <c r="C714" s="7">
        <f t="shared" si="47"/>
        <v>46127</v>
      </c>
      <c r="D714" s="6">
        <v>3260</v>
      </c>
      <c r="E714" s="6">
        <v>333</v>
      </c>
      <c r="F714" s="6">
        <v>3</v>
      </c>
      <c r="G714" s="6">
        <v>3</v>
      </c>
      <c r="H714" s="6" t="s">
        <v>124</v>
      </c>
      <c r="I714" s="6" t="s">
        <v>24172</v>
      </c>
      <c r="J714" s="6">
        <v>20616648</v>
      </c>
      <c r="K714" s="6" t="s">
        <v>1165</v>
      </c>
      <c r="L714" s="6" t="s">
        <v>1168</v>
      </c>
      <c r="M714" s="8">
        <v>89900</v>
      </c>
      <c r="N714" s="9">
        <v>0.95</v>
      </c>
      <c r="O714" s="8">
        <f t="shared" si="44"/>
        <v>4495</v>
      </c>
      <c r="P714" s="6" t="s">
        <v>16</v>
      </c>
    </row>
    <row r="715" spans="1:16" x14ac:dyDescent="0.3">
      <c r="A715" s="22" t="str">
        <f t="shared" si="45"/>
        <v>2019 ALL ITEM &amp; OLDER D95</v>
      </c>
      <c r="B715" s="7">
        <f t="shared" si="46"/>
        <v>46121</v>
      </c>
      <c r="C715" s="7">
        <f t="shared" si="47"/>
        <v>46127</v>
      </c>
      <c r="D715" s="6">
        <v>3260</v>
      </c>
      <c r="E715" s="6">
        <v>333</v>
      </c>
      <c r="F715" s="6">
        <v>3</v>
      </c>
      <c r="G715" s="6">
        <v>3</v>
      </c>
      <c r="H715" s="6" t="s">
        <v>124</v>
      </c>
      <c r="I715" s="6" t="s">
        <v>24172</v>
      </c>
      <c r="J715" s="6">
        <v>20616657</v>
      </c>
      <c r="K715" s="6" t="s">
        <v>1165</v>
      </c>
      <c r="L715" s="6" t="s">
        <v>1169</v>
      </c>
      <c r="M715" s="8">
        <v>89900</v>
      </c>
      <c r="N715" s="9">
        <v>0.95</v>
      </c>
      <c r="O715" s="8">
        <f t="shared" si="44"/>
        <v>4495</v>
      </c>
      <c r="P715" s="6" t="s">
        <v>16</v>
      </c>
    </row>
    <row r="716" spans="1:16" x14ac:dyDescent="0.3">
      <c r="A716" s="22" t="str">
        <f t="shared" si="45"/>
        <v>2019 ALL ITEM &amp; OLDER D95</v>
      </c>
      <c r="B716" s="7">
        <f t="shared" si="46"/>
        <v>46121</v>
      </c>
      <c r="C716" s="7">
        <f t="shared" si="47"/>
        <v>46127</v>
      </c>
      <c r="D716" s="6">
        <v>3260</v>
      </c>
      <c r="E716" s="6">
        <v>333</v>
      </c>
      <c r="F716" s="6">
        <v>3</v>
      </c>
      <c r="G716" s="6">
        <v>3</v>
      </c>
      <c r="H716" s="6" t="s">
        <v>124</v>
      </c>
      <c r="I716" s="6" t="s">
        <v>24172</v>
      </c>
      <c r="J716" s="6">
        <v>20617174</v>
      </c>
      <c r="K716" s="6" t="s">
        <v>1170</v>
      </c>
      <c r="L716" s="6" t="s">
        <v>1171</v>
      </c>
      <c r="M716" s="8">
        <v>89900</v>
      </c>
      <c r="N716" s="9">
        <v>0.95</v>
      </c>
      <c r="O716" s="8">
        <f t="shared" si="44"/>
        <v>4495</v>
      </c>
      <c r="P716" s="6" t="s">
        <v>16</v>
      </c>
    </row>
    <row r="717" spans="1:16" x14ac:dyDescent="0.3">
      <c r="A717" s="22" t="str">
        <f t="shared" si="45"/>
        <v>2019 ALL ITEM &amp; OLDER D95</v>
      </c>
      <c r="B717" s="7">
        <f t="shared" si="46"/>
        <v>46121</v>
      </c>
      <c r="C717" s="7">
        <f t="shared" si="47"/>
        <v>46127</v>
      </c>
      <c r="D717" s="6">
        <v>3260</v>
      </c>
      <c r="E717" s="6">
        <v>333</v>
      </c>
      <c r="F717" s="6">
        <v>3</v>
      </c>
      <c r="G717" s="6">
        <v>3</v>
      </c>
      <c r="H717" s="6" t="s">
        <v>124</v>
      </c>
      <c r="I717" s="6" t="s">
        <v>24172</v>
      </c>
      <c r="J717" s="6">
        <v>20617183</v>
      </c>
      <c r="K717" s="6" t="s">
        <v>1170</v>
      </c>
      <c r="L717" s="6" t="s">
        <v>1172</v>
      </c>
      <c r="M717" s="8">
        <v>89900</v>
      </c>
      <c r="N717" s="9">
        <v>0.95</v>
      </c>
      <c r="O717" s="8">
        <f t="shared" si="44"/>
        <v>4495</v>
      </c>
      <c r="P717" s="6" t="s">
        <v>16</v>
      </c>
    </row>
    <row r="718" spans="1:16" x14ac:dyDescent="0.3">
      <c r="A718" s="22" t="str">
        <f t="shared" si="45"/>
        <v>2019 ALL ITEM &amp; OLDER D95</v>
      </c>
      <c r="B718" s="7">
        <f t="shared" si="46"/>
        <v>46121</v>
      </c>
      <c r="C718" s="7">
        <f t="shared" si="47"/>
        <v>46127</v>
      </c>
      <c r="D718" s="6">
        <v>3260</v>
      </c>
      <c r="E718" s="6">
        <v>333</v>
      </c>
      <c r="F718" s="6">
        <v>3</v>
      </c>
      <c r="G718" s="6">
        <v>3</v>
      </c>
      <c r="H718" s="6" t="s">
        <v>124</v>
      </c>
      <c r="I718" s="6" t="s">
        <v>24172</v>
      </c>
      <c r="J718" s="6">
        <v>20617192</v>
      </c>
      <c r="K718" s="6" t="s">
        <v>1170</v>
      </c>
      <c r="L718" s="6" t="s">
        <v>1173</v>
      </c>
      <c r="M718" s="8">
        <v>89900</v>
      </c>
      <c r="N718" s="9">
        <v>0.95</v>
      </c>
      <c r="O718" s="8">
        <f t="shared" si="44"/>
        <v>4495</v>
      </c>
      <c r="P718" s="6" t="s">
        <v>16</v>
      </c>
    </row>
    <row r="719" spans="1:16" x14ac:dyDescent="0.3">
      <c r="A719" s="22" t="str">
        <f t="shared" si="45"/>
        <v>2019 ALL ITEM &amp; OLDER D95</v>
      </c>
      <c r="B719" s="7">
        <f t="shared" si="46"/>
        <v>46121</v>
      </c>
      <c r="C719" s="7">
        <f t="shared" si="47"/>
        <v>46127</v>
      </c>
      <c r="D719" s="6">
        <v>3260</v>
      </c>
      <c r="E719" s="6">
        <v>333</v>
      </c>
      <c r="F719" s="6">
        <v>3</v>
      </c>
      <c r="G719" s="6">
        <v>3</v>
      </c>
      <c r="H719" s="6" t="s">
        <v>124</v>
      </c>
      <c r="I719" s="6" t="s">
        <v>24172</v>
      </c>
      <c r="J719" s="6">
        <v>20617209</v>
      </c>
      <c r="K719" s="6" t="s">
        <v>1170</v>
      </c>
      <c r="L719" s="6" t="s">
        <v>1174</v>
      </c>
      <c r="M719" s="8">
        <v>89900</v>
      </c>
      <c r="N719" s="9">
        <v>0.95</v>
      </c>
      <c r="O719" s="8">
        <f t="shared" si="44"/>
        <v>4495</v>
      </c>
      <c r="P719" s="6" t="s">
        <v>16</v>
      </c>
    </row>
    <row r="720" spans="1:16" x14ac:dyDescent="0.3">
      <c r="A720" s="22" t="str">
        <f t="shared" si="45"/>
        <v>2019 ALL ITEM &amp; OLDER D95</v>
      </c>
      <c r="B720" s="7">
        <f t="shared" si="46"/>
        <v>46121</v>
      </c>
      <c r="C720" s="7">
        <f t="shared" si="47"/>
        <v>46127</v>
      </c>
      <c r="D720" s="6">
        <v>3260</v>
      </c>
      <c r="E720" s="6">
        <v>333</v>
      </c>
      <c r="F720" s="6">
        <v>3</v>
      </c>
      <c r="G720" s="6">
        <v>3</v>
      </c>
      <c r="H720" s="6" t="s">
        <v>186</v>
      </c>
      <c r="I720" s="6" t="s">
        <v>24172</v>
      </c>
      <c r="J720" s="6">
        <v>20047656</v>
      </c>
      <c r="K720" s="6" t="s">
        <v>1175</v>
      </c>
      <c r="L720" s="6" t="s">
        <v>1176</v>
      </c>
      <c r="M720" s="8">
        <v>89900</v>
      </c>
      <c r="N720" s="9">
        <v>0.95</v>
      </c>
      <c r="O720" s="8">
        <f t="shared" si="44"/>
        <v>4495</v>
      </c>
      <c r="P720" s="6" t="s">
        <v>16</v>
      </c>
    </row>
    <row r="721" spans="1:16" x14ac:dyDescent="0.3">
      <c r="A721" s="22" t="str">
        <f t="shared" si="45"/>
        <v>2019 ALL ITEM &amp; OLDER D95</v>
      </c>
      <c r="B721" s="7">
        <f t="shared" si="46"/>
        <v>46121</v>
      </c>
      <c r="C721" s="7">
        <f t="shared" si="47"/>
        <v>46127</v>
      </c>
      <c r="D721" s="6">
        <v>3260</v>
      </c>
      <c r="E721" s="6">
        <v>333</v>
      </c>
      <c r="F721" s="6">
        <v>3</v>
      </c>
      <c r="G721" s="6">
        <v>3</v>
      </c>
      <c r="H721" s="6" t="s">
        <v>186</v>
      </c>
      <c r="I721" s="6" t="s">
        <v>24172</v>
      </c>
      <c r="J721" s="6">
        <v>20047709</v>
      </c>
      <c r="K721" s="6" t="s">
        <v>1175</v>
      </c>
      <c r="L721" s="6" t="s">
        <v>1177</v>
      </c>
      <c r="M721" s="8">
        <v>89900</v>
      </c>
      <c r="N721" s="9">
        <v>0.95</v>
      </c>
      <c r="O721" s="8">
        <f t="shared" si="44"/>
        <v>4495</v>
      </c>
      <c r="P721" s="6" t="s">
        <v>16</v>
      </c>
    </row>
    <row r="722" spans="1:16" x14ac:dyDescent="0.3">
      <c r="A722" s="22" t="str">
        <f t="shared" si="45"/>
        <v>2019 ALL ITEM &amp; OLDER D95</v>
      </c>
      <c r="B722" s="7">
        <f t="shared" si="46"/>
        <v>46121</v>
      </c>
      <c r="C722" s="7">
        <f t="shared" si="47"/>
        <v>46127</v>
      </c>
      <c r="D722" s="6">
        <v>3260</v>
      </c>
      <c r="E722" s="6">
        <v>333</v>
      </c>
      <c r="F722" s="6">
        <v>3</v>
      </c>
      <c r="G722" s="6">
        <v>3</v>
      </c>
      <c r="H722" s="6" t="s">
        <v>186</v>
      </c>
      <c r="I722" s="6" t="s">
        <v>24172</v>
      </c>
      <c r="J722" s="6">
        <v>20047727</v>
      </c>
      <c r="K722" s="6" t="s">
        <v>1175</v>
      </c>
      <c r="L722" s="6" t="s">
        <v>1178</v>
      </c>
      <c r="M722" s="8">
        <v>89900</v>
      </c>
      <c r="N722" s="9">
        <v>0.95</v>
      </c>
      <c r="O722" s="8">
        <f t="shared" si="44"/>
        <v>4495</v>
      </c>
      <c r="P722" s="6" t="s">
        <v>16</v>
      </c>
    </row>
    <row r="723" spans="1:16" x14ac:dyDescent="0.3">
      <c r="A723" s="22" t="str">
        <f t="shared" si="45"/>
        <v>2019 ALL ITEM &amp; OLDER D95</v>
      </c>
      <c r="B723" s="7">
        <f t="shared" si="46"/>
        <v>46121</v>
      </c>
      <c r="C723" s="7">
        <f t="shared" si="47"/>
        <v>46127</v>
      </c>
      <c r="D723" s="6">
        <v>3260</v>
      </c>
      <c r="E723" s="6">
        <v>333</v>
      </c>
      <c r="F723" s="6">
        <v>3</v>
      </c>
      <c r="G723" s="6">
        <v>3</v>
      </c>
      <c r="H723" s="6" t="s">
        <v>186</v>
      </c>
      <c r="I723" s="6" t="s">
        <v>24172</v>
      </c>
      <c r="J723" s="6">
        <v>20050937</v>
      </c>
      <c r="K723" s="6" t="s">
        <v>1179</v>
      </c>
      <c r="L723" s="6" t="s">
        <v>1180</v>
      </c>
      <c r="M723" s="8">
        <v>89900</v>
      </c>
      <c r="N723" s="9">
        <v>0.95</v>
      </c>
      <c r="O723" s="8">
        <f t="shared" si="44"/>
        <v>4495</v>
      </c>
      <c r="P723" s="6" t="s">
        <v>16</v>
      </c>
    </row>
    <row r="724" spans="1:16" x14ac:dyDescent="0.3">
      <c r="A724" s="22" t="str">
        <f t="shared" si="45"/>
        <v>2019 ALL ITEM &amp; OLDER D95</v>
      </c>
      <c r="B724" s="7">
        <f t="shared" si="46"/>
        <v>46121</v>
      </c>
      <c r="C724" s="7">
        <f t="shared" si="47"/>
        <v>46127</v>
      </c>
      <c r="D724" s="6">
        <v>3260</v>
      </c>
      <c r="E724" s="6">
        <v>333</v>
      </c>
      <c r="F724" s="6">
        <v>3</v>
      </c>
      <c r="G724" s="6">
        <v>3</v>
      </c>
      <c r="H724" s="6" t="s">
        <v>186</v>
      </c>
      <c r="I724" s="6" t="s">
        <v>24172</v>
      </c>
      <c r="J724" s="6">
        <v>20128818</v>
      </c>
      <c r="K724" s="6" t="s">
        <v>1181</v>
      </c>
      <c r="L724" s="6" t="s">
        <v>1182</v>
      </c>
      <c r="M724" s="8">
        <v>89900</v>
      </c>
      <c r="N724" s="9">
        <v>0.95</v>
      </c>
      <c r="O724" s="8">
        <f t="shared" si="44"/>
        <v>4495</v>
      </c>
      <c r="P724" s="6" t="s">
        <v>16</v>
      </c>
    </row>
    <row r="725" spans="1:16" x14ac:dyDescent="0.3">
      <c r="A725" s="22" t="str">
        <f t="shared" si="45"/>
        <v>2019 ALL ITEM &amp; OLDER D95</v>
      </c>
      <c r="B725" s="7">
        <f t="shared" si="46"/>
        <v>46121</v>
      </c>
      <c r="C725" s="7">
        <f t="shared" si="47"/>
        <v>46127</v>
      </c>
      <c r="D725" s="6">
        <v>3260</v>
      </c>
      <c r="E725" s="6">
        <v>333</v>
      </c>
      <c r="F725" s="6">
        <v>3</v>
      </c>
      <c r="G725" s="6">
        <v>3</v>
      </c>
      <c r="H725" s="6" t="s">
        <v>186</v>
      </c>
      <c r="I725" s="6" t="s">
        <v>24172</v>
      </c>
      <c r="J725" s="6">
        <v>20157368</v>
      </c>
      <c r="K725" s="6" t="s">
        <v>1183</v>
      </c>
      <c r="L725" s="6" t="s">
        <v>1184</v>
      </c>
      <c r="M725" s="8">
        <v>89900</v>
      </c>
      <c r="N725" s="9">
        <v>0.95</v>
      </c>
      <c r="O725" s="8">
        <f t="shared" si="44"/>
        <v>4495</v>
      </c>
      <c r="P725" s="6" t="s">
        <v>16</v>
      </c>
    </row>
    <row r="726" spans="1:16" x14ac:dyDescent="0.3">
      <c r="A726" s="22" t="str">
        <f t="shared" si="45"/>
        <v>2019 ALL ITEM &amp; OLDER D95</v>
      </c>
      <c r="B726" s="7">
        <f t="shared" si="46"/>
        <v>46121</v>
      </c>
      <c r="C726" s="7">
        <f t="shared" si="47"/>
        <v>46127</v>
      </c>
      <c r="D726" s="6">
        <v>3260</v>
      </c>
      <c r="E726" s="6">
        <v>333</v>
      </c>
      <c r="F726" s="6">
        <v>3</v>
      </c>
      <c r="G726" s="6">
        <v>3</v>
      </c>
      <c r="H726" s="6" t="s">
        <v>186</v>
      </c>
      <c r="I726" s="6" t="s">
        <v>24172</v>
      </c>
      <c r="J726" s="6">
        <v>20158189</v>
      </c>
      <c r="K726" s="6" t="s">
        <v>1185</v>
      </c>
      <c r="L726" s="6" t="s">
        <v>1186</v>
      </c>
      <c r="M726" s="8">
        <v>79900</v>
      </c>
      <c r="N726" s="9">
        <v>0.95</v>
      </c>
      <c r="O726" s="8">
        <f t="shared" si="44"/>
        <v>3995</v>
      </c>
      <c r="P726" s="6" t="s">
        <v>16</v>
      </c>
    </row>
    <row r="727" spans="1:16" x14ac:dyDescent="0.3">
      <c r="A727" s="22" t="str">
        <f t="shared" si="45"/>
        <v>2019 ALL ITEM &amp; OLDER D95</v>
      </c>
      <c r="B727" s="7">
        <f t="shared" si="46"/>
        <v>46121</v>
      </c>
      <c r="C727" s="7">
        <f t="shared" si="47"/>
        <v>46127</v>
      </c>
      <c r="D727" s="6">
        <v>3260</v>
      </c>
      <c r="E727" s="6">
        <v>333</v>
      </c>
      <c r="F727" s="6">
        <v>3</v>
      </c>
      <c r="G727" s="6">
        <v>3</v>
      </c>
      <c r="H727" s="6" t="s">
        <v>186</v>
      </c>
      <c r="I727" s="6" t="s">
        <v>24172</v>
      </c>
      <c r="J727" s="6">
        <v>20256797</v>
      </c>
      <c r="K727" s="6" t="s">
        <v>1187</v>
      </c>
      <c r="L727" s="6" t="s">
        <v>1188</v>
      </c>
      <c r="M727" s="8">
        <v>89900</v>
      </c>
      <c r="N727" s="9">
        <v>0.95</v>
      </c>
      <c r="O727" s="8">
        <f t="shared" si="44"/>
        <v>4495</v>
      </c>
      <c r="P727" s="6" t="s">
        <v>16</v>
      </c>
    </row>
    <row r="728" spans="1:16" x14ac:dyDescent="0.3">
      <c r="A728" s="22" t="str">
        <f t="shared" si="45"/>
        <v>2019 ALL ITEM &amp; OLDER D95</v>
      </c>
      <c r="B728" s="7">
        <f t="shared" si="46"/>
        <v>46121</v>
      </c>
      <c r="C728" s="7">
        <f t="shared" si="47"/>
        <v>46127</v>
      </c>
      <c r="D728" s="6">
        <v>3260</v>
      </c>
      <c r="E728" s="6">
        <v>333</v>
      </c>
      <c r="F728" s="6">
        <v>3</v>
      </c>
      <c r="G728" s="6">
        <v>3</v>
      </c>
      <c r="H728" s="6" t="s">
        <v>186</v>
      </c>
      <c r="I728" s="6" t="s">
        <v>24172</v>
      </c>
      <c r="J728" s="6">
        <v>20404144</v>
      </c>
      <c r="K728" s="6" t="s">
        <v>1189</v>
      </c>
      <c r="L728" s="6" t="s">
        <v>1190</v>
      </c>
      <c r="M728" s="8">
        <v>89900</v>
      </c>
      <c r="N728" s="9">
        <v>0.95</v>
      </c>
      <c r="O728" s="8">
        <f t="shared" si="44"/>
        <v>4495</v>
      </c>
      <c r="P728" s="6" t="s">
        <v>16</v>
      </c>
    </row>
    <row r="729" spans="1:16" x14ac:dyDescent="0.3">
      <c r="A729" s="22" t="str">
        <f t="shared" si="45"/>
        <v>2019 ALL ITEM &amp; OLDER D95</v>
      </c>
      <c r="B729" s="7">
        <f t="shared" si="46"/>
        <v>46121</v>
      </c>
      <c r="C729" s="7">
        <f t="shared" si="47"/>
        <v>46127</v>
      </c>
      <c r="D729" s="6">
        <v>3260</v>
      </c>
      <c r="E729" s="6">
        <v>333</v>
      </c>
      <c r="F729" s="6">
        <v>3</v>
      </c>
      <c r="G729" s="6">
        <v>3</v>
      </c>
      <c r="H729" s="6" t="s">
        <v>186</v>
      </c>
      <c r="I729" s="6" t="s">
        <v>24172</v>
      </c>
      <c r="J729" s="6">
        <v>20404153</v>
      </c>
      <c r="K729" s="6" t="s">
        <v>1189</v>
      </c>
      <c r="L729" s="6" t="s">
        <v>1191</v>
      </c>
      <c r="M729" s="8">
        <v>89900</v>
      </c>
      <c r="N729" s="9">
        <v>0.95</v>
      </c>
      <c r="O729" s="8">
        <f t="shared" si="44"/>
        <v>4495</v>
      </c>
      <c r="P729" s="6" t="s">
        <v>16</v>
      </c>
    </row>
    <row r="730" spans="1:16" x14ac:dyDescent="0.3">
      <c r="A730" s="22" t="str">
        <f t="shared" si="45"/>
        <v>2019 ALL ITEM &amp; OLDER D95</v>
      </c>
      <c r="B730" s="7">
        <f t="shared" si="46"/>
        <v>46121</v>
      </c>
      <c r="C730" s="7">
        <f t="shared" si="47"/>
        <v>46127</v>
      </c>
      <c r="D730" s="6">
        <v>3260</v>
      </c>
      <c r="E730" s="6">
        <v>333</v>
      </c>
      <c r="F730" s="6">
        <v>3</v>
      </c>
      <c r="G730" s="6">
        <v>3</v>
      </c>
      <c r="H730" s="6" t="s">
        <v>186</v>
      </c>
      <c r="I730" s="6" t="s">
        <v>24172</v>
      </c>
      <c r="J730" s="6">
        <v>20404162</v>
      </c>
      <c r="K730" s="6" t="s">
        <v>1189</v>
      </c>
      <c r="L730" s="6" t="s">
        <v>1192</v>
      </c>
      <c r="M730" s="8">
        <v>89900</v>
      </c>
      <c r="N730" s="9">
        <v>0.95</v>
      </c>
      <c r="O730" s="8">
        <f t="shared" si="44"/>
        <v>4495</v>
      </c>
      <c r="P730" s="6" t="s">
        <v>16</v>
      </c>
    </row>
    <row r="731" spans="1:16" x14ac:dyDescent="0.3">
      <c r="A731" s="22" t="str">
        <f t="shared" si="45"/>
        <v>2019 ALL ITEM &amp; OLDER D95</v>
      </c>
      <c r="B731" s="7">
        <f t="shared" si="46"/>
        <v>46121</v>
      </c>
      <c r="C731" s="7">
        <f t="shared" si="47"/>
        <v>46127</v>
      </c>
      <c r="D731" s="6">
        <v>3260</v>
      </c>
      <c r="E731" s="6">
        <v>333</v>
      </c>
      <c r="F731" s="6">
        <v>3</v>
      </c>
      <c r="G731" s="6">
        <v>3</v>
      </c>
      <c r="H731" s="6" t="s">
        <v>186</v>
      </c>
      <c r="I731" s="6" t="s">
        <v>24172</v>
      </c>
      <c r="J731" s="6">
        <v>20565211</v>
      </c>
      <c r="K731" s="6" t="s">
        <v>1193</v>
      </c>
      <c r="L731" s="6" t="s">
        <v>1194</v>
      </c>
      <c r="M731" s="8">
        <v>89900</v>
      </c>
      <c r="N731" s="9">
        <v>0.95</v>
      </c>
      <c r="O731" s="8">
        <f t="shared" si="44"/>
        <v>4495</v>
      </c>
      <c r="P731" s="6" t="s">
        <v>16</v>
      </c>
    </row>
    <row r="732" spans="1:16" x14ac:dyDescent="0.3">
      <c r="A732" s="22" t="str">
        <f t="shared" si="45"/>
        <v>2019 ALL ITEM &amp; OLDER D95</v>
      </c>
      <c r="B732" s="7">
        <f t="shared" si="46"/>
        <v>46121</v>
      </c>
      <c r="C732" s="7">
        <f t="shared" si="47"/>
        <v>46127</v>
      </c>
      <c r="D732" s="6">
        <v>3260</v>
      </c>
      <c r="E732" s="6">
        <v>333</v>
      </c>
      <c r="F732" s="6">
        <v>3</v>
      </c>
      <c r="G732" s="6">
        <v>3</v>
      </c>
      <c r="H732" s="6" t="s">
        <v>186</v>
      </c>
      <c r="I732" s="6" t="s">
        <v>24172</v>
      </c>
      <c r="J732" s="6">
        <v>20565220</v>
      </c>
      <c r="K732" s="6" t="s">
        <v>1193</v>
      </c>
      <c r="L732" s="6" t="s">
        <v>1195</v>
      </c>
      <c r="M732" s="8">
        <v>89900</v>
      </c>
      <c r="N732" s="9">
        <v>0.95</v>
      </c>
      <c r="O732" s="8">
        <f t="shared" si="44"/>
        <v>4495</v>
      </c>
      <c r="P732" s="6" t="s">
        <v>16</v>
      </c>
    </row>
    <row r="733" spans="1:16" x14ac:dyDescent="0.3">
      <c r="A733" s="22" t="str">
        <f t="shared" si="45"/>
        <v>2019 ALL ITEM &amp; OLDER D95</v>
      </c>
      <c r="B733" s="7">
        <f t="shared" si="46"/>
        <v>46121</v>
      </c>
      <c r="C733" s="7">
        <f t="shared" si="47"/>
        <v>46127</v>
      </c>
      <c r="D733" s="6">
        <v>3260</v>
      </c>
      <c r="E733" s="6">
        <v>333</v>
      </c>
      <c r="F733" s="6">
        <v>3</v>
      </c>
      <c r="G733" s="6">
        <v>3</v>
      </c>
      <c r="H733" s="6" t="s">
        <v>186</v>
      </c>
      <c r="I733" s="6" t="s">
        <v>24172</v>
      </c>
      <c r="J733" s="6">
        <v>20565239</v>
      </c>
      <c r="K733" s="6" t="s">
        <v>1193</v>
      </c>
      <c r="L733" s="6" t="s">
        <v>1196</v>
      </c>
      <c r="M733" s="8">
        <v>89900</v>
      </c>
      <c r="N733" s="9">
        <v>0.95</v>
      </c>
      <c r="O733" s="8">
        <f t="shared" si="44"/>
        <v>4495</v>
      </c>
      <c r="P733" s="6" t="s">
        <v>16</v>
      </c>
    </row>
    <row r="734" spans="1:16" x14ac:dyDescent="0.3">
      <c r="A734" s="22" t="str">
        <f t="shared" si="45"/>
        <v>2019 ALL ITEM &amp; OLDER D95</v>
      </c>
      <c r="B734" s="7">
        <f t="shared" si="46"/>
        <v>46121</v>
      </c>
      <c r="C734" s="7">
        <f t="shared" si="47"/>
        <v>46127</v>
      </c>
      <c r="D734" s="6">
        <v>3260</v>
      </c>
      <c r="E734" s="6">
        <v>333</v>
      </c>
      <c r="F734" s="6">
        <v>3</v>
      </c>
      <c r="G734" s="6">
        <v>3</v>
      </c>
      <c r="H734" s="6" t="s">
        <v>186</v>
      </c>
      <c r="I734" s="6" t="s">
        <v>24172</v>
      </c>
      <c r="J734" s="6">
        <v>20565293</v>
      </c>
      <c r="K734" s="6" t="s">
        <v>1197</v>
      </c>
      <c r="L734" s="6" t="s">
        <v>1198</v>
      </c>
      <c r="M734" s="8">
        <v>89900</v>
      </c>
      <c r="N734" s="9">
        <v>0.95</v>
      </c>
      <c r="O734" s="8">
        <f t="shared" si="44"/>
        <v>4495</v>
      </c>
      <c r="P734" s="6" t="s">
        <v>16</v>
      </c>
    </row>
    <row r="735" spans="1:16" x14ac:dyDescent="0.3">
      <c r="A735" s="22" t="str">
        <f t="shared" si="45"/>
        <v>2019 ALL ITEM &amp; OLDER D95</v>
      </c>
      <c r="B735" s="7">
        <f t="shared" si="46"/>
        <v>46121</v>
      </c>
      <c r="C735" s="7">
        <f t="shared" si="47"/>
        <v>46127</v>
      </c>
      <c r="D735" s="6">
        <v>3260</v>
      </c>
      <c r="E735" s="6">
        <v>333</v>
      </c>
      <c r="F735" s="6">
        <v>3</v>
      </c>
      <c r="G735" s="6">
        <v>3</v>
      </c>
      <c r="H735" s="6" t="s">
        <v>186</v>
      </c>
      <c r="I735" s="6" t="s">
        <v>24172</v>
      </c>
      <c r="J735" s="6">
        <v>20565300</v>
      </c>
      <c r="K735" s="6" t="s">
        <v>1197</v>
      </c>
      <c r="L735" s="6" t="s">
        <v>1199</v>
      </c>
      <c r="M735" s="8">
        <v>89900</v>
      </c>
      <c r="N735" s="9">
        <v>0.95</v>
      </c>
      <c r="O735" s="8">
        <f t="shared" si="44"/>
        <v>4495</v>
      </c>
      <c r="P735" s="6" t="s">
        <v>16</v>
      </c>
    </row>
    <row r="736" spans="1:16" x14ac:dyDescent="0.3">
      <c r="A736" s="22" t="str">
        <f t="shared" si="45"/>
        <v>2019 ALL ITEM &amp; OLDER D95</v>
      </c>
      <c r="B736" s="7">
        <f t="shared" si="46"/>
        <v>46121</v>
      </c>
      <c r="C736" s="7">
        <f t="shared" si="47"/>
        <v>46127</v>
      </c>
      <c r="D736" s="6">
        <v>3260</v>
      </c>
      <c r="E736" s="6">
        <v>333</v>
      </c>
      <c r="F736" s="6">
        <v>3</v>
      </c>
      <c r="G736" s="6">
        <v>3</v>
      </c>
      <c r="H736" s="6" t="s">
        <v>186</v>
      </c>
      <c r="I736" s="6" t="s">
        <v>24172</v>
      </c>
      <c r="J736" s="6">
        <v>20565319</v>
      </c>
      <c r="K736" s="6" t="s">
        <v>1197</v>
      </c>
      <c r="L736" s="6" t="s">
        <v>1200</v>
      </c>
      <c r="M736" s="8">
        <v>89900</v>
      </c>
      <c r="N736" s="9">
        <v>0.95</v>
      </c>
      <c r="O736" s="8">
        <f t="shared" si="44"/>
        <v>4495</v>
      </c>
      <c r="P736" s="6" t="s">
        <v>16</v>
      </c>
    </row>
    <row r="737" spans="1:16" x14ac:dyDescent="0.3">
      <c r="A737" s="22" t="str">
        <f t="shared" si="45"/>
        <v>2019 ALL ITEM &amp; OLDER D95</v>
      </c>
      <c r="B737" s="7">
        <f t="shared" si="46"/>
        <v>46121</v>
      </c>
      <c r="C737" s="7">
        <f t="shared" si="47"/>
        <v>46127</v>
      </c>
      <c r="D737" s="6">
        <v>3260</v>
      </c>
      <c r="E737" s="6">
        <v>333</v>
      </c>
      <c r="F737" s="6">
        <v>3</v>
      </c>
      <c r="G737" s="6">
        <v>3</v>
      </c>
      <c r="H737" s="6" t="s">
        <v>186</v>
      </c>
      <c r="I737" s="6" t="s">
        <v>24172</v>
      </c>
      <c r="J737" s="6">
        <v>20565328</v>
      </c>
      <c r="K737" s="6" t="s">
        <v>1197</v>
      </c>
      <c r="L737" s="6" t="s">
        <v>1201</v>
      </c>
      <c r="M737" s="8">
        <v>89900</v>
      </c>
      <c r="N737" s="9">
        <v>0.95</v>
      </c>
      <c r="O737" s="8">
        <f t="shared" si="44"/>
        <v>4495</v>
      </c>
      <c r="P737" s="6" t="s">
        <v>16</v>
      </c>
    </row>
    <row r="738" spans="1:16" x14ac:dyDescent="0.3">
      <c r="A738" s="22" t="str">
        <f t="shared" si="45"/>
        <v>2019 ALL ITEM &amp; OLDER D95</v>
      </c>
      <c r="B738" s="7">
        <f t="shared" si="46"/>
        <v>46121</v>
      </c>
      <c r="C738" s="7">
        <f t="shared" si="47"/>
        <v>46127</v>
      </c>
      <c r="D738" s="6">
        <v>3260</v>
      </c>
      <c r="E738" s="6">
        <v>333</v>
      </c>
      <c r="F738" s="6">
        <v>3</v>
      </c>
      <c r="G738" s="6">
        <v>3</v>
      </c>
      <c r="H738" s="6" t="s">
        <v>186</v>
      </c>
      <c r="I738" s="6" t="s">
        <v>24172</v>
      </c>
      <c r="J738" s="6">
        <v>20566078</v>
      </c>
      <c r="K738" s="6" t="s">
        <v>1202</v>
      </c>
      <c r="L738" s="6" t="s">
        <v>1203</v>
      </c>
      <c r="M738" s="8">
        <v>79900</v>
      </c>
      <c r="N738" s="9">
        <v>0.95</v>
      </c>
      <c r="O738" s="8">
        <f t="shared" si="44"/>
        <v>3995</v>
      </c>
      <c r="P738" s="6" t="s">
        <v>16</v>
      </c>
    </row>
    <row r="739" spans="1:16" x14ac:dyDescent="0.3">
      <c r="A739" s="22" t="str">
        <f t="shared" si="45"/>
        <v>2019 ALL ITEM &amp; OLDER D95</v>
      </c>
      <c r="B739" s="7">
        <f t="shared" si="46"/>
        <v>46121</v>
      </c>
      <c r="C739" s="7">
        <f t="shared" si="47"/>
        <v>46127</v>
      </c>
      <c r="D739" s="6">
        <v>3260</v>
      </c>
      <c r="E739" s="6">
        <v>333</v>
      </c>
      <c r="F739" s="6">
        <v>3</v>
      </c>
      <c r="G739" s="6">
        <v>3</v>
      </c>
      <c r="H739" s="6" t="s">
        <v>186</v>
      </c>
      <c r="I739" s="6" t="s">
        <v>24172</v>
      </c>
      <c r="J739" s="6">
        <v>20591933</v>
      </c>
      <c r="K739" s="6" t="s">
        <v>1204</v>
      </c>
      <c r="L739" s="6" t="s">
        <v>1205</v>
      </c>
      <c r="M739" s="8">
        <v>89900</v>
      </c>
      <c r="N739" s="9">
        <v>0.95</v>
      </c>
      <c r="O739" s="8">
        <f t="shared" si="44"/>
        <v>4495</v>
      </c>
      <c r="P739" s="6" t="s">
        <v>16</v>
      </c>
    </row>
    <row r="740" spans="1:16" x14ac:dyDescent="0.3">
      <c r="A740" s="22" t="str">
        <f t="shared" si="45"/>
        <v>2019 ALL ITEM &amp; OLDER D95</v>
      </c>
      <c r="B740" s="7">
        <f t="shared" si="46"/>
        <v>46121</v>
      </c>
      <c r="C740" s="7">
        <f t="shared" si="47"/>
        <v>46127</v>
      </c>
      <c r="D740" s="6">
        <v>3260</v>
      </c>
      <c r="E740" s="6">
        <v>333</v>
      </c>
      <c r="F740" s="6">
        <v>3</v>
      </c>
      <c r="G740" s="6">
        <v>3</v>
      </c>
      <c r="H740" s="6" t="s">
        <v>186</v>
      </c>
      <c r="I740" s="6" t="s">
        <v>24172</v>
      </c>
      <c r="J740" s="6">
        <v>20591942</v>
      </c>
      <c r="K740" s="6" t="s">
        <v>1204</v>
      </c>
      <c r="L740" s="6" t="s">
        <v>1206</v>
      </c>
      <c r="M740" s="8">
        <v>89900</v>
      </c>
      <c r="N740" s="9">
        <v>0.95</v>
      </c>
      <c r="O740" s="8">
        <f t="shared" si="44"/>
        <v>4495</v>
      </c>
      <c r="P740" s="6" t="s">
        <v>16</v>
      </c>
    </row>
    <row r="741" spans="1:16" x14ac:dyDescent="0.3">
      <c r="A741" s="22" t="str">
        <f t="shared" si="45"/>
        <v>2019 ALL ITEM &amp; OLDER D95</v>
      </c>
      <c r="B741" s="7">
        <f t="shared" si="46"/>
        <v>46121</v>
      </c>
      <c r="C741" s="7">
        <f t="shared" si="47"/>
        <v>46127</v>
      </c>
      <c r="D741" s="6">
        <v>3260</v>
      </c>
      <c r="E741" s="6">
        <v>333</v>
      </c>
      <c r="F741" s="6">
        <v>3</v>
      </c>
      <c r="G741" s="6">
        <v>3</v>
      </c>
      <c r="H741" s="6" t="s">
        <v>186</v>
      </c>
      <c r="I741" s="6" t="s">
        <v>24172</v>
      </c>
      <c r="J741" s="6">
        <v>20592049</v>
      </c>
      <c r="K741" s="6" t="s">
        <v>1207</v>
      </c>
      <c r="L741" s="6" t="s">
        <v>1208</v>
      </c>
      <c r="M741" s="8">
        <v>89900</v>
      </c>
      <c r="N741" s="9">
        <v>0.95</v>
      </c>
      <c r="O741" s="8">
        <f t="shared" si="44"/>
        <v>4495</v>
      </c>
      <c r="P741" s="6" t="s">
        <v>16</v>
      </c>
    </row>
    <row r="742" spans="1:16" x14ac:dyDescent="0.3">
      <c r="A742" s="22" t="str">
        <f t="shared" si="45"/>
        <v>2019 ALL ITEM &amp; OLDER D95</v>
      </c>
      <c r="B742" s="7">
        <f t="shared" si="46"/>
        <v>46121</v>
      </c>
      <c r="C742" s="7">
        <f t="shared" si="47"/>
        <v>46127</v>
      </c>
      <c r="D742" s="6">
        <v>3260</v>
      </c>
      <c r="E742" s="6">
        <v>333</v>
      </c>
      <c r="F742" s="6">
        <v>3</v>
      </c>
      <c r="G742" s="6">
        <v>3</v>
      </c>
      <c r="H742" s="6" t="s">
        <v>186</v>
      </c>
      <c r="I742" s="6" t="s">
        <v>24172</v>
      </c>
      <c r="J742" s="6">
        <v>20592058</v>
      </c>
      <c r="K742" s="6" t="s">
        <v>1207</v>
      </c>
      <c r="L742" s="6" t="s">
        <v>1209</v>
      </c>
      <c r="M742" s="8">
        <v>89900</v>
      </c>
      <c r="N742" s="9">
        <v>0.95</v>
      </c>
      <c r="O742" s="8">
        <f t="shared" si="44"/>
        <v>4495</v>
      </c>
      <c r="P742" s="6" t="s">
        <v>16</v>
      </c>
    </row>
    <row r="743" spans="1:16" x14ac:dyDescent="0.3">
      <c r="A743" s="22" t="str">
        <f t="shared" si="45"/>
        <v>2019 ALL ITEM &amp; OLDER D95</v>
      </c>
      <c r="B743" s="7">
        <f t="shared" si="46"/>
        <v>46121</v>
      </c>
      <c r="C743" s="7">
        <f t="shared" si="47"/>
        <v>46127</v>
      </c>
      <c r="D743" s="6">
        <v>3260</v>
      </c>
      <c r="E743" s="6">
        <v>333</v>
      </c>
      <c r="F743" s="6">
        <v>3</v>
      </c>
      <c r="G743" s="6">
        <v>3</v>
      </c>
      <c r="H743" s="6" t="s">
        <v>186</v>
      </c>
      <c r="I743" s="6" t="s">
        <v>24172</v>
      </c>
      <c r="J743" s="6">
        <v>20592067</v>
      </c>
      <c r="K743" s="6" t="s">
        <v>1207</v>
      </c>
      <c r="L743" s="6" t="s">
        <v>1210</v>
      </c>
      <c r="M743" s="8">
        <v>89900</v>
      </c>
      <c r="N743" s="9">
        <v>0.95</v>
      </c>
      <c r="O743" s="8">
        <f t="shared" si="44"/>
        <v>4495</v>
      </c>
      <c r="P743" s="6" t="s">
        <v>16</v>
      </c>
    </row>
    <row r="744" spans="1:16" x14ac:dyDescent="0.3">
      <c r="A744" s="22" t="str">
        <f t="shared" si="45"/>
        <v>2019 ALL ITEM &amp; OLDER D95</v>
      </c>
      <c r="B744" s="7">
        <f t="shared" si="46"/>
        <v>46121</v>
      </c>
      <c r="C744" s="7">
        <f t="shared" si="47"/>
        <v>46127</v>
      </c>
      <c r="D744" s="6">
        <v>3260</v>
      </c>
      <c r="E744" s="6">
        <v>333</v>
      </c>
      <c r="F744" s="6">
        <v>3</v>
      </c>
      <c r="G744" s="6">
        <v>3</v>
      </c>
      <c r="H744" s="6" t="s">
        <v>186</v>
      </c>
      <c r="I744" s="6" t="s">
        <v>24172</v>
      </c>
      <c r="J744" s="6">
        <v>20592076</v>
      </c>
      <c r="K744" s="6" t="s">
        <v>1207</v>
      </c>
      <c r="L744" s="6" t="s">
        <v>1211</v>
      </c>
      <c r="M744" s="8">
        <v>89900</v>
      </c>
      <c r="N744" s="9">
        <v>0.95</v>
      </c>
      <c r="O744" s="8">
        <f t="shared" si="44"/>
        <v>4495</v>
      </c>
      <c r="P744" s="6" t="s">
        <v>16</v>
      </c>
    </row>
    <row r="745" spans="1:16" x14ac:dyDescent="0.3">
      <c r="A745" s="22" t="str">
        <f t="shared" si="45"/>
        <v>2019 ALL ITEM &amp; OLDER D95</v>
      </c>
      <c r="B745" s="7">
        <f t="shared" si="46"/>
        <v>46121</v>
      </c>
      <c r="C745" s="7">
        <f t="shared" si="47"/>
        <v>46127</v>
      </c>
      <c r="D745" s="6">
        <v>3260</v>
      </c>
      <c r="E745" s="6">
        <v>333</v>
      </c>
      <c r="F745" s="6">
        <v>3</v>
      </c>
      <c r="G745" s="6">
        <v>3</v>
      </c>
      <c r="H745" s="6" t="s">
        <v>186</v>
      </c>
      <c r="I745" s="6" t="s">
        <v>24172</v>
      </c>
      <c r="J745" s="6">
        <v>20625343</v>
      </c>
      <c r="K745" s="6" t="s">
        <v>1212</v>
      </c>
      <c r="L745" s="6" t="s">
        <v>1213</v>
      </c>
      <c r="M745" s="8">
        <v>79900</v>
      </c>
      <c r="N745" s="9">
        <v>0.95</v>
      </c>
      <c r="O745" s="8">
        <f t="shared" si="44"/>
        <v>3995</v>
      </c>
      <c r="P745" s="6" t="s">
        <v>16</v>
      </c>
    </row>
    <row r="746" spans="1:16" x14ac:dyDescent="0.3">
      <c r="A746" s="22" t="str">
        <f t="shared" si="45"/>
        <v>2019 ALL ITEM &amp; OLDER D95</v>
      </c>
      <c r="B746" s="7">
        <f t="shared" si="46"/>
        <v>46121</v>
      </c>
      <c r="C746" s="7">
        <f t="shared" si="47"/>
        <v>46127</v>
      </c>
      <c r="D746" s="6">
        <v>3260</v>
      </c>
      <c r="E746" s="6">
        <v>333</v>
      </c>
      <c r="F746" s="6">
        <v>3</v>
      </c>
      <c r="G746" s="6">
        <v>3</v>
      </c>
      <c r="H746" s="6" t="s">
        <v>186</v>
      </c>
      <c r="I746" s="6" t="s">
        <v>24172</v>
      </c>
      <c r="J746" s="6">
        <v>20625352</v>
      </c>
      <c r="K746" s="6" t="s">
        <v>1212</v>
      </c>
      <c r="L746" s="6" t="s">
        <v>1214</v>
      </c>
      <c r="M746" s="8">
        <v>79900</v>
      </c>
      <c r="N746" s="9">
        <v>0.95</v>
      </c>
      <c r="O746" s="8">
        <f t="shared" si="44"/>
        <v>3995</v>
      </c>
      <c r="P746" s="6" t="s">
        <v>16</v>
      </c>
    </row>
    <row r="747" spans="1:16" x14ac:dyDescent="0.3">
      <c r="A747" s="22" t="str">
        <f t="shared" si="45"/>
        <v>2019 ALL ITEM &amp; OLDER D95</v>
      </c>
      <c r="B747" s="7">
        <f t="shared" si="46"/>
        <v>46121</v>
      </c>
      <c r="C747" s="7">
        <f t="shared" si="47"/>
        <v>46127</v>
      </c>
      <c r="D747" s="6">
        <v>3260</v>
      </c>
      <c r="E747" s="6">
        <v>333</v>
      </c>
      <c r="F747" s="6">
        <v>3</v>
      </c>
      <c r="G747" s="6">
        <v>3</v>
      </c>
      <c r="H747" s="6" t="s">
        <v>186</v>
      </c>
      <c r="I747" s="6" t="s">
        <v>24172</v>
      </c>
      <c r="J747" s="6">
        <v>20625370</v>
      </c>
      <c r="K747" s="6" t="s">
        <v>1212</v>
      </c>
      <c r="L747" s="6" t="s">
        <v>1215</v>
      </c>
      <c r="M747" s="8">
        <v>79900</v>
      </c>
      <c r="N747" s="9">
        <v>0.95</v>
      </c>
      <c r="O747" s="8">
        <f t="shared" si="44"/>
        <v>3995</v>
      </c>
      <c r="P747" s="6" t="s">
        <v>16</v>
      </c>
    </row>
    <row r="748" spans="1:16" x14ac:dyDescent="0.3">
      <c r="A748" s="22" t="str">
        <f t="shared" si="45"/>
        <v>2019 ALL ITEM &amp; OLDER D95</v>
      </c>
      <c r="B748" s="7">
        <f t="shared" si="46"/>
        <v>46121</v>
      </c>
      <c r="C748" s="7">
        <f t="shared" si="47"/>
        <v>46127</v>
      </c>
      <c r="D748" s="6">
        <v>3260</v>
      </c>
      <c r="E748" s="6">
        <v>333</v>
      </c>
      <c r="F748" s="6">
        <v>3</v>
      </c>
      <c r="G748" s="6">
        <v>3</v>
      </c>
      <c r="H748" s="6" t="s">
        <v>186</v>
      </c>
      <c r="I748" s="6" t="s">
        <v>24172</v>
      </c>
      <c r="J748" s="6">
        <v>20825172</v>
      </c>
      <c r="K748" s="6" t="s">
        <v>1216</v>
      </c>
      <c r="L748" s="6" t="s">
        <v>1217</v>
      </c>
      <c r="M748" s="8">
        <v>79900</v>
      </c>
      <c r="N748" s="9">
        <v>0.95</v>
      </c>
      <c r="O748" s="8">
        <f t="shared" si="44"/>
        <v>3995</v>
      </c>
      <c r="P748" s="6" t="s">
        <v>16</v>
      </c>
    </row>
    <row r="749" spans="1:16" x14ac:dyDescent="0.3">
      <c r="A749" s="22" t="str">
        <f t="shared" si="45"/>
        <v>2019 ALL ITEM &amp; OLDER D95</v>
      </c>
      <c r="B749" s="7">
        <f t="shared" si="46"/>
        <v>46121</v>
      </c>
      <c r="C749" s="7">
        <f t="shared" si="47"/>
        <v>46127</v>
      </c>
      <c r="D749" s="6">
        <v>3260</v>
      </c>
      <c r="E749" s="6">
        <v>333</v>
      </c>
      <c r="F749" s="6">
        <v>3</v>
      </c>
      <c r="G749" s="6">
        <v>3</v>
      </c>
      <c r="H749" s="6" t="s">
        <v>186</v>
      </c>
      <c r="I749" s="6" t="s">
        <v>24172</v>
      </c>
      <c r="J749" s="6">
        <v>20825181</v>
      </c>
      <c r="K749" s="6" t="s">
        <v>1216</v>
      </c>
      <c r="L749" s="6" t="s">
        <v>1218</v>
      </c>
      <c r="M749" s="8">
        <v>79900</v>
      </c>
      <c r="N749" s="9">
        <v>0.95</v>
      </c>
      <c r="O749" s="8">
        <f t="shared" si="44"/>
        <v>3995</v>
      </c>
      <c r="P749" s="6" t="s">
        <v>16</v>
      </c>
    </row>
    <row r="750" spans="1:16" x14ac:dyDescent="0.3">
      <c r="A750" s="22" t="str">
        <f t="shared" si="45"/>
        <v>2019 ALL ITEM &amp; OLDER D95</v>
      </c>
      <c r="B750" s="7">
        <f t="shared" si="46"/>
        <v>46121</v>
      </c>
      <c r="C750" s="7">
        <f t="shared" si="47"/>
        <v>46127</v>
      </c>
      <c r="D750" s="6">
        <v>3260</v>
      </c>
      <c r="E750" s="6">
        <v>333</v>
      </c>
      <c r="F750" s="6">
        <v>3</v>
      </c>
      <c r="G750" s="6">
        <v>3</v>
      </c>
      <c r="H750" s="6" t="s">
        <v>186</v>
      </c>
      <c r="I750" s="6" t="s">
        <v>24172</v>
      </c>
      <c r="J750" s="6">
        <v>20847023</v>
      </c>
      <c r="K750" s="6" t="s">
        <v>1219</v>
      </c>
      <c r="L750" s="6" t="s">
        <v>1220</v>
      </c>
      <c r="M750" s="8">
        <v>79900</v>
      </c>
      <c r="N750" s="9">
        <v>0.95</v>
      </c>
      <c r="O750" s="8">
        <f t="shared" si="44"/>
        <v>3995</v>
      </c>
      <c r="P750" s="6" t="s">
        <v>16</v>
      </c>
    </row>
    <row r="751" spans="1:16" x14ac:dyDescent="0.3">
      <c r="A751" s="22" t="str">
        <f t="shared" si="45"/>
        <v>2019 ALL ITEM &amp; OLDER D95</v>
      </c>
      <c r="B751" s="7">
        <f t="shared" si="46"/>
        <v>46121</v>
      </c>
      <c r="C751" s="7">
        <f t="shared" si="47"/>
        <v>46127</v>
      </c>
      <c r="D751" s="6">
        <v>3260</v>
      </c>
      <c r="E751" s="6">
        <v>333</v>
      </c>
      <c r="F751" s="6">
        <v>3</v>
      </c>
      <c r="G751" s="6">
        <v>3</v>
      </c>
      <c r="H751" s="6" t="s">
        <v>186</v>
      </c>
      <c r="I751" s="6" t="s">
        <v>24172</v>
      </c>
      <c r="J751" s="6">
        <v>20847032</v>
      </c>
      <c r="K751" s="6" t="s">
        <v>1219</v>
      </c>
      <c r="L751" s="6" t="s">
        <v>1221</v>
      </c>
      <c r="M751" s="8">
        <v>79900</v>
      </c>
      <c r="N751" s="9">
        <v>0.95</v>
      </c>
      <c r="O751" s="8">
        <f t="shared" si="44"/>
        <v>3995</v>
      </c>
      <c r="P751" s="6" t="s">
        <v>16</v>
      </c>
    </row>
    <row r="752" spans="1:16" x14ac:dyDescent="0.3">
      <c r="A752" s="22" t="str">
        <f t="shared" si="45"/>
        <v>2019 ALL ITEM &amp; OLDER D95</v>
      </c>
      <c r="B752" s="7">
        <f t="shared" si="46"/>
        <v>46121</v>
      </c>
      <c r="C752" s="7">
        <f t="shared" si="47"/>
        <v>46127</v>
      </c>
      <c r="D752" s="6">
        <v>3260</v>
      </c>
      <c r="E752" s="6">
        <v>333</v>
      </c>
      <c r="F752" s="6">
        <v>3</v>
      </c>
      <c r="G752" s="6">
        <v>3</v>
      </c>
      <c r="H752" s="6" t="s">
        <v>186</v>
      </c>
      <c r="I752" s="6" t="s">
        <v>24172</v>
      </c>
      <c r="J752" s="6">
        <v>20847041</v>
      </c>
      <c r="K752" s="6" t="s">
        <v>1219</v>
      </c>
      <c r="L752" s="6" t="s">
        <v>1222</v>
      </c>
      <c r="M752" s="8">
        <v>79900</v>
      </c>
      <c r="N752" s="9">
        <v>0.95</v>
      </c>
      <c r="O752" s="8">
        <f t="shared" si="44"/>
        <v>3995</v>
      </c>
      <c r="P752" s="6" t="s">
        <v>16</v>
      </c>
    </row>
    <row r="753" spans="1:16" x14ac:dyDescent="0.3">
      <c r="A753" s="22" t="str">
        <f t="shared" si="45"/>
        <v>2019 ALL ITEM &amp; OLDER D95</v>
      </c>
      <c r="B753" s="7">
        <f t="shared" si="46"/>
        <v>46121</v>
      </c>
      <c r="C753" s="7">
        <f t="shared" si="47"/>
        <v>46127</v>
      </c>
      <c r="D753" s="6">
        <v>3260</v>
      </c>
      <c r="E753" s="6">
        <v>333</v>
      </c>
      <c r="F753" s="6">
        <v>3</v>
      </c>
      <c r="G753" s="6">
        <v>3</v>
      </c>
      <c r="H753" s="6" t="s">
        <v>186</v>
      </c>
      <c r="I753" s="6" t="s">
        <v>24172</v>
      </c>
      <c r="J753" s="6">
        <v>20847050</v>
      </c>
      <c r="K753" s="6" t="s">
        <v>1219</v>
      </c>
      <c r="L753" s="6" t="s">
        <v>1223</v>
      </c>
      <c r="M753" s="8">
        <v>79900</v>
      </c>
      <c r="N753" s="9">
        <v>0.95</v>
      </c>
      <c r="O753" s="8">
        <f t="shared" si="44"/>
        <v>3995</v>
      </c>
      <c r="P753" s="6" t="s">
        <v>16</v>
      </c>
    </row>
    <row r="754" spans="1:16" x14ac:dyDescent="0.3">
      <c r="A754" s="22" t="str">
        <f t="shared" si="45"/>
        <v>2019 ALL ITEM &amp; OLDER D95</v>
      </c>
      <c r="B754" s="7">
        <f t="shared" si="46"/>
        <v>46121</v>
      </c>
      <c r="C754" s="7">
        <f t="shared" si="47"/>
        <v>46127</v>
      </c>
      <c r="D754" s="6">
        <v>3260</v>
      </c>
      <c r="E754" s="6">
        <v>333</v>
      </c>
      <c r="F754" s="6">
        <v>3</v>
      </c>
      <c r="G754" s="6">
        <v>3</v>
      </c>
      <c r="H754" s="6" t="s">
        <v>186</v>
      </c>
      <c r="I754" s="6" t="s">
        <v>24172</v>
      </c>
      <c r="J754" s="6">
        <v>20914898</v>
      </c>
      <c r="K754" s="6" t="s">
        <v>1224</v>
      </c>
      <c r="L754" s="6" t="s">
        <v>1225</v>
      </c>
      <c r="M754" s="8">
        <v>89900</v>
      </c>
      <c r="N754" s="9">
        <v>0.95</v>
      </c>
      <c r="O754" s="8">
        <f t="shared" si="44"/>
        <v>4495</v>
      </c>
      <c r="P754" s="6" t="s">
        <v>16</v>
      </c>
    </row>
    <row r="755" spans="1:16" x14ac:dyDescent="0.3">
      <c r="A755" s="22" t="str">
        <f t="shared" si="45"/>
        <v>2019 ALL ITEM &amp; OLDER D95</v>
      </c>
      <c r="B755" s="7">
        <f t="shared" si="46"/>
        <v>46121</v>
      </c>
      <c r="C755" s="7">
        <f t="shared" si="47"/>
        <v>46127</v>
      </c>
      <c r="D755" s="6">
        <v>3260</v>
      </c>
      <c r="E755" s="6">
        <v>333</v>
      </c>
      <c r="F755" s="6">
        <v>3</v>
      </c>
      <c r="G755" s="6">
        <v>3</v>
      </c>
      <c r="H755" s="6" t="s">
        <v>186</v>
      </c>
      <c r="I755" s="6" t="s">
        <v>24172</v>
      </c>
      <c r="J755" s="6">
        <v>20915351</v>
      </c>
      <c r="K755" s="6" t="s">
        <v>1226</v>
      </c>
      <c r="L755" s="6" t="s">
        <v>1227</v>
      </c>
      <c r="M755" s="8">
        <v>89900</v>
      </c>
      <c r="N755" s="9">
        <v>0.95</v>
      </c>
      <c r="O755" s="8">
        <f t="shared" si="44"/>
        <v>4495</v>
      </c>
      <c r="P755" s="6" t="s">
        <v>16</v>
      </c>
    </row>
    <row r="756" spans="1:16" x14ac:dyDescent="0.3">
      <c r="A756" s="22" t="str">
        <f t="shared" si="45"/>
        <v>2019 ALL ITEM &amp; OLDER D95</v>
      </c>
      <c r="B756" s="7">
        <f t="shared" si="46"/>
        <v>46121</v>
      </c>
      <c r="C756" s="7">
        <f t="shared" si="47"/>
        <v>46127</v>
      </c>
      <c r="D756" s="6">
        <v>3260</v>
      </c>
      <c r="E756" s="6">
        <v>333</v>
      </c>
      <c r="F756" s="6">
        <v>3</v>
      </c>
      <c r="G756" s="6">
        <v>3</v>
      </c>
      <c r="H756" s="6" t="s">
        <v>186</v>
      </c>
      <c r="I756" s="6" t="s">
        <v>24172</v>
      </c>
      <c r="J756" s="6">
        <v>21128790</v>
      </c>
      <c r="K756" s="6" t="s">
        <v>1228</v>
      </c>
      <c r="L756" s="6" t="s">
        <v>1229</v>
      </c>
      <c r="M756" s="8">
        <v>79900</v>
      </c>
      <c r="N756" s="9">
        <v>0.95</v>
      </c>
      <c r="O756" s="8">
        <f t="shared" si="44"/>
        <v>3995</v>
      </c>
      <c r="P756" s="6" t="s">
        <v>16</v>
      </c>
    </row>
    <row r="757" spans="1:16" x14ac:dyDescent="0.3">
      <c r="A757" s="22" t="str">
        <f t="shared" si="45"/>
        <v>2019 ALL ITEM &amp; OLDER D95</v>
      </c>
      <c r="B757" s="7">
        <f t="shared" si="46"/>
        <v>46121</v>
      </c>
      <c r="C757" s="7">
        <f t="shared" si="47"/>
        <v>46127</v>
      </c>
      <c r="D757" s="6">
        <v>3260</v>
      </c>
      <c r="E757" s="6">
        <v>333</v>
      </c>
      <c r="F757" s="6">
        <v>3</v>
      </c>
      <c r="G757" s="6">
        <v>3</v>
      </c>
      <c r="H757" s="6" t="s">
        <v>186</v>
      </c>
      <c r="I757" s="6" t="s">
        <v>24172</v>
      </c>
      <c r="J757" s="6">
        <v>21392816</v>
      </c>
      <c r="K757" s="6" t="s">
        <v>1230</v>
      </c>
      <c r="L757" s="6" t="s">
        <v>1231</v>
      </c>
      <c r="M757" s="8">
        <v>79900</v>
      </c>
      <c r="N757" s="9">
        <v>0.95</v>
      </c>
      <c r="O757" s="8">
        <f t="shared" si="44"/>
        <v>3995</v>
      </c>
      <c r="P757" s="6" t="s">
        <v>16</v>
      </c>
    </row>
    <row r="758" spans="1:16" x14ac:dyDescent="0.3">
      <c r="A758" s="22" t="str">
        <f t="shared" si="45"/>
        <v>2019 ALL ITEM &amp; OLDER D95</v>
      </c>
      <c r="B758" s="7">
        <f t="shared" si="46"/>
        <v>46121</v>
      </c>
      <c r="C758" s="7">
        <f t="shared" si="47"/>
        <v>46127</v>
      </c>
      <c r="D758" s="6">
        <v>3260</v>
      </c>
      <c r="E758" s="6">
        <v>333</v>
      </c>
      <c r="F758" s="6">
        <v>3</v>
      </c>
      <c r="G758" s="6">
        <v>3</v>
      </c>
      <c r="H758" s="6" t="s">
        <v>186</v>
      </c>
      <c r="I758" s="6" t="s">
        <v>24172</v>
      </c>
      <c r="J758" s="6">
        <v>21626297</v>
      </c>
      <c r="K758" s="6" t="s">
        <v>1232</v>
      </c>
      <c r="L758" s="6" t="s">
        <v>1233</v>
      </c>
      <c r="M758" s="8">
        <v>89900</v>
      </c>
      <c r="N758" s="9">
        <v>0.95</v>
      </c>
      <c r="O758" s="8">
        <f t="shared" si="44"/>
        <v>4495</v>
      </c>
      <c r="P758" s="6" t="s">
        <v>16</v>
      </c>
    </row>
    <row r="759" spans="1:16" x14ac:dyDescent="0.3">
      <c r="A759" s="22" t="str">
        <f t="shared" si="45"/>
        <v>2019 ALL ITEM &amp; OLDER D95</v>
      </c>
      <c r="B759" s="7">
        <f t="shared" si="46"/>
        <v>46121</v>
      </c>
      <c r="C759" s="7">
        <f t="shared" si="47"/>
        <v>46127</v>
      </c>
      <c r="D759" s="6">
        <v>3260</v>
      </c>
      <c r="E759" s="6">
        <v>333</v>
      </c>
      <c r="F759" s="6">
        <v>3</v>
      </c>
      <c r="G759" s="6">
        <v>3</v>
      </c>
      <c r="H759" s="6" t="s">
        <v>186</v>
      </c>
      <c r="I759" s="6" t="s">
        <v>24172</v>
      </c>
      <c r="J759" s="6">
        <v>21626304</v>
      </c>
      <c r="K759" s="6" t="s">
        <v>1232</v>
      </c>
      <c r="L759" s="6" t="s">
        <v>1234</v>
      </c>
      <c r="M759" s="8">
        <v>89900</v>
      </c>
      <c r="N759" s="9">
        <v>0.95</v>
      </c>
      <c r="O759" s="8">
        <f t="shared" si="44"/>
        <v>4495</v>
      </c>
      <c r="P759" s="6" t="s">
        <v>16</v>
      </c>
    </row>
    <row r="760" spans="1:16" x14ac:dyDescent="0.3">
      <c r="A760" s="22" t="str">
        <f t="shared" si="45"/>
        <v>2019 ALL ITEM &amp; OLDER D95</v>
      </c>
      <c r="B760" s="7">
        <f t="shared" si="46"/>
        <v>46121</v>
      </c>
      <c r="C760" s="7">
        <f t="shared" si="47"/>
        <v>46127</v>
      </c>
      <c r="D760" s="6">
        <v>3260</v>
      </c>
      <c r="E760" s="6">
        <v>333</v>
      </c>
      <c r="F760" s="6">
        <v>3</v>
      </c>
      <c r="G760" s="6">
        <v>3</v>
      </c>
      <c r="H760" s="6" t="s">
        <v>186</v>
      </c>
      <c r="I760" s="6" t="s">
        <v>24172</v>
      </c>
      <c r="J760" s="6">
        <v>21626313</v>
      </c>
      <c r="K760" s="6" t="s">
        <v>1232</v>
      </c>
      <c r="L760" s="6" t="s">
        <v>1235</v>
      </c>
      <c r="M760" s="8">
        <v>89900</v>
      </c>
      <c r="N760" s="9">
        <v>0.95</v>
      </c>
      <c r="O760" s="8">
        <f t="shared" si="44"/>
        <v>4495</v>
      </c>
      <c r="P760" s="6" t="s">
        <v>16</v>
      </c>
    </row>
    <row r="761" spans="1:16" x14ac:dyDescent="0.3">
      <c r="A761" s="22" t="str">
        <f t="shared" si="45"/>
        <v>2019 ALL ITEM &amp; OLDER D95</v>
      </c>
      <c r="B761" s="7">
        <f t="shared" si="46"/>
        <v>46121</v>
      </c>
      <c r="C761" s="7">
        <f t="shared" si="47"/>
        <v>46127</v>
      </c>
      <c r="D761" s="6">
        <v>3260</v>
      </c>
      <c r="E761" s="6">
        <v>333</v>
      </c>
      <c r="F761" s="6">
        <v>3</v>
      </c>
      <c r="G761" s="6">
        <v>3</v>
      </c>
      <c r="H761" s="6" t="s">
        <v>186</v>
      </c>
      <c r="I761" s="6" t="s">
        <v>24172</v>
      </c>
      <c r="J761" s="6">
        <v>21626322</v>
      </c>
      <c r="K761" s="6" t="s">
        <v>1232</v>
      </c>
      <c r="L761" s="6" t="s">
        <v>1236</v>
      </c>
      <c r="M761" s="8">
        <v>89900</v>
      </c>
      <c r="N761" s="9">
        <v>0.95</v>
      </c>
      <c r="O761" s="8">
        <f t="shared" si="44"/>
        <v>4495</v>
      </c>
      <c r="P761" s="6" t="s">
        <v>16</v>
      </c>
    </row>
    <row r="762" spans="1:16" x14ac:dyDescent="0.3">
      <c r="A762" s="22" t="str">
        <f t="shared" si="45"/>
        <v>2019 ALL ITEM &amp; OLDER D95</v>
      </c>
      <c r="B762" s="7">
        <f t="shared" si="46"/>
        <v>46121</v>
      </c>
      <c r="C762" s="7">
        <f t="shared" si="47"/>
        <v>46127</v>
      </c>
      <c r="D762" s="6">
        <v>3260</v>
      </c>
      <c r="E762" s="6">
        <v>333</v>
      </c>
      <c r="F762" s="6">
        <v>3</v>
      </c>
      <c r="G762" s="6">
        <v>3</v>
      </c>
      <c r="H762" s="6" t="s">
        <v>186</v>
      </c>
      <c r="I762" s="6" t="s">
        <v>24172</v>
      </c>
      <c r="J762" s="6">
        <v>21637052</v>
      </c>
      <c r="K762" s="6" t="s">
        <v>1237</v>
      </c>
      <c r="L762" s="6" t="s">
        <v>1238</v>
      </c>
      <c r="M762" s="8">
        <v>89900</v>
      </c>
      <c r="N762" s="9">
        <v>0.95</v>
      </c>
      <c r="O762" s="8">
        <f t="shared" si="44"/>
        <v>4495</v>
      </c>
      <c r="P762" s="6" t="s">
        <v>16</v>
      </c>
    </row>
    <row r="763" spans="1:16" x14ac:dyDescent="0.3">
      <c r="A763" s="22" t="str">
        <f t="shared" si="45"/>
        <v>2019 ALL ITEM &amp; OLDER D95</v>
      </c>
      <c r="B763" s="7">
        <f t="shared" si="46"/>
        <v>46121</v>
      </c>
      <c r="C763" s="7">
        <f t="shared" si="47"/>
        <v>46127</v>
      </c>
      <c r="D763" s="6">
        <v>3260</v>
      </c>
      <c r="E763" s="6">
        <v>333</v>
      </c>
      <c r="F763" s="6">
        <v>3</v>
      </c>
      <c r="G763" s="6">
        <v>3</v>
      </c>
      <c r="H763" s="6" t="s">
        <v>186</v>
      </c>
      <c r="I763" s="6" t="s">
        <v>24172</v>
      </c>
      <c r="J763" s="6">
        <v>21637436</v>
      </c>
      <c r="K763" s="6" t="s">
        <v>1239</v>
      </c>
      <c r="L763" s="6" t="s">
        <v>1240</v>
      </c>
      <c r="M763" s="8">
        <v>89900</v>
      </c>
      <c r="N763" s="9">
        <v>0.95</v>
      </c>
      <c r="O763" s="8">
        <f t="shared" si="44"/>
        <v>4495</v>
      </c>
      <c r="P763" s="6" t="s">
        <v>16</v>
      </c>
    </row>
    <row r="764" spans="1:16" x14ac:dyDescent="0.3">
      <c r="A764" s="22" t="str">
        <f t="shared" si="45"/>
        <v>2019 ALL ITEM &amp; OLDER D95</v>
      </c>
      <c r="B764" s="7">
        <f t="shared" si="46"/>
        <v>46121</v>
      </c>
      <c r="C764" s="7">
        <f t="shared" si="47"/>
        <v>46127</v>
      </c>
      <c r="D764" s="6">
        <v>3260</v>
      </c>
      <c r="E764" s="6">
        <v>333</v>
      </c>
      <c r="F764" s="6">
        <v>3</v>
      </c>
      <c r="G764" s="6">
        <v>3</v>
      </c>
      <c r="H764" s="6" t="s">
        <v>186</v>
      </c>
      <c r="I764" s="6" t="s">
        <v>24172</v>
      </c>
      <c r="J764" s="6">
        <v>21637552</v>
      </c>
      <c r="K764" s="6" t="s">
        <v>1241</v>
      </c>
      <c r="L764" s="6" t="s">
        <v>1242</v>
      </c>
      <c r="M764" s="8">
        <v>89900</v>
      </c>
      <c r="N764" s="9">
        <v>0.95</v>
      </c>
      <c r="O764" s="8">
        <f t="shared" si="44"/>
        <v>4495</v>
      </c>
      <c r="P764" s="6" t="s">
        <v>16</v>
      </c>
    </row>
    <row r="765" spans="1:16" x14ac:dyDescent="0.3">
      <c r="A765" s="22" t="str">
        <f t="shared" si="45"/>
        <v>2019 ALL ITEM &amp; OLDER D95</v>
      </c>
      <c r="B765" s="7">
        <f t="shared" si="46"/>
        <v>46121</v>
      </c>
      <c r="C765" s="7">
        <f t="shared" si="47"/>
        <v>46127</v>
      </c>
      <c r="D765" s="6">
        <v>3260</v>
      </c>
      <c r="E765" s="6">
        <v>333</v>
      </c>
      <c r="F765" s="6">
        <v>3</v>
      </c>
      <c r="G765" s="6">
        <v>3</v>
      </c>
      <c r="H765" s="6" t="s">
        <v>186</v>
      </c>
      <c r="I765" s="6" t="s">
        <v>24172</v>
      </c>
      <c r="J765" s="6">
        <v>21644651</v>
      </c>
      <c r="K765" s="6" t="s">
        <v>1243</v>
      </c>
      <c r="L765" s="6" t="s">
        <v>1244</v>
      </c>
      <c r="M765" s="8">
        <v>79900</v>
      </c>
      <c r="N765" s="9">
        <v>0.95</v>
      </c>
      <c r="O765" s="8">
        <f t="shared" si="44"/>
        <v>3995</v>
      </c>
      <c r="P765" s="6" t="s">
        <v>16</v>
      </c>
    </row>
    <row r="766" spans="1:16" x14ac:dyDescent="0.3">
      <c r="A766" s="22" t="str">
        <f t="shared" si="45"/>
        <v>2019 ALL ITEM &amp; OLDER D95</v>
      </c>
      <c r="B766" s="7">
        <f t="shared" si="46"/>
        <v>46121</v>
      </c>
      <c r="C766" s="7">
        <f t="shared" si="47"/>
        <v>46127</v>
      </c>
      <c r="D766" s="6">
        <v>3260</v>
      </c>
      <c r="E766" s="6">
        <v>333</v>
      </c>
      <c r="F766" s="6">
        <v>3</v>
      </c>
      <c r="G766" s="6">
        <v>3</v>
      </c>
      <c r="H766" s="6" t="s">
        <v>186</v>
      </c>
      <c r="I766" s="6" t="s">
        <v>24172</v>
      </c>
      <c r="J766" s="6">
        <v>21644660</v>
      </c>
      <c r="K766" s="6" t="s">
        <v>1243</v>
      </c>
      <c r="L766" s="6" t="s">
        <v>1245</v>
      </c>
      <c r="M766" s="8">
        <v>79900</v>
      </c>
      <c r="N766" s="9">
        <v>0.95</v>
      </c>
      <c r="O766" s="8">
        <f t="shared" si="44"/>
        <v>3995</v>
      </c>
      <c r="P766" s="6" t="s">
        <v>16</v>
      </c>
    </row>
    <row r="767" spans="1:16" x14ac:dyDescent="0.3">
      <c r="A767" s="22" t="str">
        <f t="shared" si="45"/>
        <v>2019 ALL ITEM &amp; OLDER D95</v>
      </c>
      <c r="B767" s="7">
        <f t="shared" si="46"/>
        <v>46121</v>
      </c>
      <c r="C767" s="7">
        <f t="shared" si="47"/>
        <v>46127</v>
      </c>
      <c r="D767" s="6">
        <v>3260</v>
      </c>
      <c r="E767" s="6">
        <v>333</v>
      </c>
      <c r="F767" s="6">
        <v>3</v>
      </c>
      <c r="G767" s="6">
        <v>3</v>
      </c>
      <c r="H767" s="6" t="s">
        <v>186</v>
      </c>
      <c r="I767" s="6" t="s">
        <v>24172</v>
      </c>
      <c r="J767" s="6">
        <v>21645936</v>
      </c>
      <c r="K767" s="6" t="s">
        <v>1246</v>
      </c>
      <c r="L767" s="6" t="s">
        <v>1247</v>
      </c>
      <c r="M767" s="8">
        <v>79900</v>
      </c>
      <c r="N767" s="9">
        <v>0.95</v>
      </c>
      <c r="O767" s="8">
        <f t="shared" si="44"/>
        <v>3995</v>
      </c>
      <c r="P767" s="6" t="s">
        <v>16</v>
      </c>
    </row>
    <row r="768" spans="1:16" x14ac:dyDescent="0.3">
      <c r="A768" s="22" t="str">
        <f t="shared" si="45"/>
        <v>2019 ALL ITEM &amp; OLDER D95</v>
      </c>
      <c r="B768" s="7">
        <f t="shared" si="46"/>
        <v>46121</v>
      </c>
      <c r="C768" s="7">
        <f t="shared" si="47"/>
        <v>46127</v>
      </c>
      <c r="D768" s="6">
        <v>3260</v>
      </c>
      <c r="E768" s="6">
        <v>333</v>
      </c>
      <c r="F768" s="6">
        <v>3</v>
      </c>
      <c r="G768" s="6">
        <v>3</v>
      </c>
      <c r="H768" s="6" t="s">
        <v>186</v>
      </c>
      <c r="I768" s="6" t="s">
        <v>24172</v>
      </c>
      <c r="J768" s="6">
        <v>21671256</v>
      </c>
      <c r="K768" s="6" t="s">
        <v>1248</v>
      </c>
      <c r="L768" s="6" t="s">
        <v>1249</v>
      </c>
      <c r="M768" s="8">
        <v>79900</v>
      </c>
      <c r="N768" s="9">
        <v>0.95</v>
      </c>
      <c r="O768" s="8">
        <f t="shared" si="44"/>
        <v>3995</v>
      </c>
      <c r="P768" s="6" t="s">
        <v>16</v>
      </c>
    </row>
    <row r="769" spans="1:16" x14ac:dyDescent="0.3">
      <c r="A769" s="22" t="str">
        <f t="shared" si="45"/>
        <v>2019 ALL ITEM &amp; OLDER D95</v>
      </c>
      <c r="B769" s="7">
        <f t="shared" si="46"/>
        <v>46121</v>
      </c>
      <c r="C769" s="7">
        <f t="shared" si="47"/>
        <v>46127</v>
      </c>
      <c r="D769" s="6">
        <v>3260</v>
      </c>
      <c r="E769" s="6">
        <v>333</v>
      </c>
      <c r="F769" s="6">
        <v>3</v>
      </c>
      <c r="G769" s="6">
        <v>3</v>
      </c>
      <c r="H769" s="6" t="s">
        <v>186</v>
      </c>
      <c r="I769" s="6" t="s">
        <v>24172</v>
      </c>
      <c r="J769" s="6">
        <v>21671603</v>
      </c>
      <c r="K769" s="6" t="s">
        <v>1250</v>
      </c>
      <c r="L769" s="6" t="s">
        <v>1251</v>
      </c>
      <c r="M769" s="8">
        <v>79900</v>
      </c>
      <c r="N769" s="9">
        <v>0.95</v>
      </c>
      <c r="O769" s="8">
        <f t="shared" si="44"/>
        <v>3995</v>
      </c>
      <c r="P769" s="6" t="s">
        <v>16</v>
      </c>
    </row>
    <row r="770" spans="1:16" x14ac:dyDescent="0.3">
      <c r="A770" s="22" t="str">
        <f t="shared" si="45"/>
        <v>2019 ALL ITEM &amp; OLDER D95</v>
      </c>
      <c r="B770" s="7">
        <f t="shared" si="46"/>
        <v>46121</v>
      </c>
      <c r="C770" s="7">
        <f t="shared" si="47"/>
        <v>46127</v>
      </c>
      <c r="D770" s="6">
        <v>3260</v>
      </c>
      <c r="E770" s="6">
        <v>333</v>
      </c>
      <c r="F770" s="6">
        <v>3</v>
      </c>
      <c r="G770" s="6">
        <v>3</v>
      </c>
      <c r="H770" s="6" t="s">
        <v>186</v>
      </c>
      <c r="I770" s="6" t="s">
        <v>24172</v>
      </c>
      <c r="J770" s="6">
        <v>21907368</v>
      </c>
      <c r="K770" s="6" t="s">
        <v>1252</v>
      </c>
      <c r="L770" s="6" t="s">
        <v>1253</v>
      </c>
      <c r="M770" s="8">
        <v>79900</v>
      </c>
      <c r="N770" s="9">
        <v>0.95</v>
      </c>
      <c r="O770" s="8">
        <f t="shared" si="44"/>
        <v>3995</v>
      </c>
      <c r="P770" s="6" t="s">
        <v>16</v>
      </c>
    </row>
    <row r="771" spans="1:16" x14ac:dyDescent="0.3">
      <c r="A771" s="22" t="str">
        <f t="shared" si="45"/>
        <v>2019 ALL ITEM &amp; OLDER D95</v>
      </c>
      <c r="B771" s="7">
        <f t="shared" si="46"/>
        <v>46121</v>
      </c>
      <c r="C771" s="7">
        <f t="shared" si="47"/>
        <v>46127</v>
      </c>
      <c r="D771" s="6">
        <v>3260</v>
      </c>
      <c r="E771" s="6">
        <v>333</v>
      </c>
      <c r="F771" s="6">
        <v>3</v>
      </c>
      <c r="G771" s="6">
        <v>3</v>
      </c>
      <c r="H771" s="6" t="s">
        <v>186</v>
      </c>
      <c r="I771" s="6" t="s">
        <v>24172</v>
      </c>
      <c r="J771" s="6">
        <v>22134165</v>
      </c>
      <c r="K771" s="6" t="s">
        <v>1254</v>
      </c>
      <c r="L771" s="6" t="s">
        <v>1255</v>
      </c>
      <c r="M771" s="8">
        <v>79900</v>
      </c>
      <c r="N771" s="9">
        <v>0.95</v>
      </c>
      <c r="O771" s="8">
        <f t="shared" ref="O771:O834" si="48">M771-((95*M771)/100)</f>
        <v>3995</v>
      </c>
      <c r="P771" s="6" t="s">
        <v>16</v>
      </c>
    </row>
    <row r="772" spans="1:16" x14ac:dyDescent="0.3">
      <c r="A772" s="22" t="str">
        <f t="shared" ref="A772:A835" si="49">$A$2</f>
        <v>2019 ALL ITEM &amp; OLDER D95</v>
      </c>
      <c r="B772" s="7">
        <f t="shared" ref="B772:B835" si="50">$B$2</f>
        <v>46121</v>
      </c>
      <c r="C772" s="7">
        <f t="shared" ref="C772:C835" si="51">$C$2</f>
        <v>46127</v>
      </c>
      <c r="D772" s="6">
        <v>3260</v>
      </c>
      <c r="E772" s="6">
        <v>333</v>
      </c>
      <c r="F772" s="6">
        <v>3</v>
      </c>
      <c r="G772" s="6">
        <v>3</v>
      </c>
      <c r="H772" s="6" t="s">
        <v>186</v>
      </c>
      <c r="I772" s="6" t="s">
        <v>24172</v>
      </c>
      <c r="J772" s="6">
        <v>22318663</v>
      </c>
      <c r="K772" s="6" t="s">
        <v>1256</v>
      </c>
      <c r="L772" s="6" t="s">
        <v>1257</v>
      </c>
      <c r="M772" s="8">
        <v>79900</v>
      </c>
      <c r="N772" s="9">
        <v>0.95</v>
      </c>
      <c r="O772" s="8">
        <f t="shared" si="48"/>
        <v>3995</v>
      </c>
      <c r="P772" s="6" t="s">
        <v>16</v>
      </c>
    </row>
    <row r="773" spans="1:16" x14ac:dyDescent="0.3">
      <c r="A773" s="22" t="str">
        <f t="shared" si="49"/>
        <v>2019 ALL ITEM &amp; OLDER D95</v>
      </c>
      <c r="B773" s="7">
        <f t="shared" si="50"/>
        <v>46121</v>
      </c>
      <c r="C773" s="7">
        <f t="shared" si="51"/>
        <v>46127</v>
      </c>
      <c r="D773" s="6">
        <v>3260</v>
      </c>
      <c r="E773" s="6">
        <v>333</v>
      </c>
      <c r="F773" s="6">
        <v>3</v>
      </c>
      <c r="G773" s="6">
        <v>3</v>
      </c>
      <c r="H773" s="6" t="s">
        <v>186</v>
      </c>
      <c r="I773" s="6" t="s">
        <v>24172</v>
      </c>
      <c r="J773" s="6">
        <v>22401698</v>
      </c>
      <c r="K773" s="6" t="s">
        <v>1258</v>
      </c>
      <c r="L773" s="6" t="s">
        <v>1259</v>
      </c>
      <c r="M773" s="8">
        <v>89900</v>
      </c>
      <c r="N773" s="9">
        <v>0.95</v>
      </c>
      <c r="O773" s="8">
        <f t="shared" si="48"/>
        <v>4495</v>
      </c>
      <c r="P773" s="6" t="s">
        <v>16</v>
      </c>
    </row>
    <row r="774" spans="1:16" x14ac:dyDescent="0.3">
      <c r="A774" s="22" t="str">
        <f t="shared" si="49"/>
        <v>2019 ALL ITEM &amp; OLDER D95</v>
      </c>
      <c r="B774" s="7">
        <f t="shared" si="50"/>
        <v>46121</v>
      </c>
      <c r="C774" s="7">
        <f t="shared" si="51"/>
        <v>46127</v>
      </c>
      <c r="D774" s="6">
        <v>3260</v>
      </c>
      <c r="E774" s="6">
        <v>333</v>
      </c>
      <c r="F774" s="6">
        <v>3</v>
      </c>
      <c r="G774" s="6">
        <v>3</v>
      </c>
      <c r="H774" s="6" t="s">
        <v>186</v>
      </c>
      <c r="I774" s="6" t="s">
        <v>24172</v>
      </c>
      <c r="J774" s="6">
        <v>22505111</v>
      </c>
      <c r="K774" s="6" t="s">
        <v>1260</v>
      </c>
      <c r="L774" s="6" t="s">
        <v>1261</v>
      </c>
      <c r="M774" s="8">
        <v>79900</v>
      </c>
      <c r="N774" s="9">
        <v>0.95</v>
      </c>
      <c r="O774" s="8">
        <f t="shared" si="48"/>
        <v>3995</v>
      </c>
      <c r="P774" s="6" t="s">
        <v>16</v>
      </c>
    </row>
    <row r="775" spans="1:16" x14ac:dyDescent="0.3">
      <c r="A775" s="22" t="str">
        <f t="shared" si="49"/>
        <v>2019 ALL ITEM &amp; OLDER D95</v>
      </c>
      <c r="B775" s="7">
        <f t="shared" si="50"/>
        <v>46121</v>
      </c>
      <c r="C775" s="7">
        <f t="shared" si="51"/>
        <v>46127</v>
      </c>
      <c r="D775" s="6">
        <v>3260</v>
      </c>
      <c r="E775" s="6">
        <v>333</v>
      </c>
      <c r="F775" s="6">
        <v>3</v>
      </c>
      <c r="G775" s="6">
        <v>3</v>
      </c>
      <c r="H775" s="6" t="s">
        <v>186</v>
      </c>
      <c r="I775" s="6" t="s">
        <v>24172</v>
      </c>
      <c r="J775" s="6">
        <v>22579613</v>
      </c>
      <c r="K775" s="6" t="s">
        <v>1262</v>
      </c>
      <c r="L775" s="6" t="s">
        <v>1263</v>
      </c>
      <c r="M775" s="8">
        <v>79900</v>
      </c>
      <c r="N775" s="9">
        <v>0.95</v>
      </c>
      <c r="O775" s="8">
        <f t="shared" si="48"/>
        <v>3995</v>
      </c>
      <c r="P775" s="6" t="s">
        <v>16</v>
      </c>
    </row>
    <row r="776" spans="1:16" x14ac:dyDescent="0.3">
      <c r="A776" s="22" t="str">
        <f t="shared" si="49"/>
        <v>2019 ALL ITEM &amp; OLDER D95</v>
      </c>
      <c r="B776" s="7">
        <f t="shared" si="50"/>
        <v>46121</v>
      </c>
      <c r="C776" s="7">
        <f t="shared" si="51"/>
        <v>46127</v>
      </c>
      <c r="D776" s="6">
        <v>3260</v>
      </c>
      <c r="E776" s="6">
        <v>333</v>
      </c>
      <c r="F776" s="6">
        <v>3</v>
      </c>
      <c r="G776" s="6">
        <v>3</v>
      </c>
      <c r="H776" s="6" t="s">
        <v>186</v>
      </c>
      <c r="I776" s="6" t="s">
        <v>24172</v>
      </c>
      <c r="J776" s="6">
        <v>22708081</v>
      </c>
      <c r="K776" s="6" t="s">
        <v>1264</v>
      </c>
      <c r="L776" s="6" t="s">
        <v>1265</v>
      </c>
      <c r="M776" s="8">
        <v>89900</v>
      </c>
      <c r="N776" s="9">
        <v>0.95</v>
      </c>
      <c r="O776" s="8">
        <f t="shared" si="48"/>
        <v>4495</v>
      </c>
      <c r="P776" s="6" t="s">
        <v>16</v>
      </c>
    </row>
    <row r="777" spans="1:16" x14ac:dyDescent="0.3">
      <c r="A777" s="22" t="str">
        <f t="shared" si="49"/>
        <v>2019 ALL ITEM &amp; OLDER D95</v>
      </c>
      <c r="B777" s="7">
        <f t="shared" si="50"/>
        <v>46121</v>
      </c>
      <c r="C777" s="7">
        <f t="shared" si="51"/>
        <v>46127</v>
      </c>
      <c r="D777" s="6">
        <v>3260</v>
      </c>
      <c r="E777" s="6">
        <v>333</v>
      </c>
      <c r="F777" s="6">
        <v>3</v>
      </c>
      <c r="G777" s="6">
        <v>3</v>
      </c>
      <c r="H777" s="6" t="s">
        <v>186</v>
      </c>
      <c r="I777" s="6" t="s">
        <v>24172</v>
      </c>
      <c r="J777" s="6">
        <v>22866295</v>
      </c>
      <c r="K777" s="6" t="s">
        <v>1266</v>
      </c>
      <c r="L777" s="6" t="s">
        <v>1267</v>
      </c>
      <c r="M777" s="8">
        <v>89900</v>
      </c>
      <c r="N777" s="9">
        <v>0.95</v>
      </c>
      <c r="O777" s="8">
        <f t="shared" si="48"/>
        <v>4495</v>
      </c>
      <c r="P777" s="6" t="s">
        <v>16</v>
      </c>
    </row>
    <row r="778" spans="1:16" x14ac:dyDescent="0.3">
      <c r="A778" s="22" t="str">
        <f t="shared" si="49"/>
        <v>2019 ALL ITEM &amp; OLDER D95</v>
      </c>
      <c r="B778" s="7">
        <f t="shared" si="50"/>
        <v>46121</v>
      </c>
      <c r="C778" s="7">
        <f t="shared" si="51"/>
        <v>46127</v>
      </c>
      <c r="D778" s="6">
        <v>3260</v>
      </c>
      <c r="E778" s="6">
        <v>333</v>
      </c>
      <c r="F778" s="6">
        <v>3</v>
      </c>
      <c r="G778" s="6">
        <v>3</v>
      </c>
      <c r="H778" s="6" t="s">
        <v>186</v>
      </c>
      <c r="I778" s="6" t="s">
        <v>24172</v>
      </c>
      <c r="J778" s="6">
        <v>22866419</v>
      </c>
      <c r="K778" s="6" t="s">
        <v>1268</v>
      </c>
      <c r="L778" s="6" t="s">
        <v>1269</v>
      </c>
      <c r="M778" s="8">
        <v>89900</v>
      </c>
      <c r="N778" s="9">
        <v>0.95</v>
      </c>
      <c r="O778" s="8">
        <f t="shared" si="48"/>
        <v>4495</v>
      </c>
      <c r="P778" s="6" t="s">
        <v>16</v>
      </c>
    </row>
    <row r="779" spans="1:16" x14ac:dyDescent="0.3">
      <c r="A779" s="22" t="str">
        <f t="shared" si="49"/>
        <v>2019 ALL ITEM &amp; OLDER D95</v>
      </c>
      <c r="B779" s="7">
        <f t="shared" si="50"/>
        <v>46121</v>
      </c>
      <c r="C779" s="7">
        <f t="shared" si="51"/>
        <v>46127</v>
      </c>
      <c r="D779" s="6">
        <v>3260</v>
      </c>
      <c r="E779" s="6">
        <v>333</v>
      </c>
      <c r="F779" s="6">
        <v>3</v>
      </c>
      <c r="G779" s="6">
        <v>3</v>
      </c>
      <c r="H779" s="6" t="s">
        <v>186</v>
      </c>
      <c r="I779" s="6" t="s">
        <v>24172</v>
      </c>
      <c r="J779" s="6">
        <v>22878095</v>
      </c>
      <c r="K779" s="6" t="s">
        <v>1270</v>
      </c>
      <c r="L779" s="6" t="s">
        <v>1271</v>
      </c>
      <c r="M779" s="8">
        <v>99900</v>
      </c>
      <c r="N779" s="9">
        <v>0.95</v>
      </c>
      <c r="O779" s="8">
        <f t="shared" si="48"/>
        <v>4995</v>
      </c>
      <c r="P779" s="6" t="s">
        <v>16</v>
      </c>
    </row>
    <row r="780" spans="1:16" x14ac:dyDescent="0.3">
      <c r="A780" s="22" t="str">
        <f t="shared" si="49"/>
        <v>2019 ALL ITEM &amp; OLDER D95</v>
      </c>
      <c r="B780" s="7">
        <f t="shared" si="50"/>
        <v>46121</v>
      </c>
      <c r="C780" s="7">
        <f t="shared" si="51"/>
        <v>46127</v>
      </c>
      <c r="D780" s="6">
        <v>3260</v>
      </c>
      <c r="E780" s="6">
        <v>333</v>
      </c>
      <c r="F780" s="6">
        <v>3</v>
      </c>
      <c r="G780" s="6">
        <v>3</v>
      </c>
      <c r="H780" s="6" t="s">
        <v>186</v>
      </c>
      <c r="I780" s="6" t="s">
        <v>24172</v>
      </c>
      <c r="J780" s="6">
        <v>22890008</v>
      </c>
      <c r="K780" s="6" t="s">
        <v>1272</v>
      </c>
      <c r="L780" s="6" t="s">
        <v>1273</v>
      </c>
      <c r="M780" s="8">
        <v>99900</v>
      </c>
      <c r="N780" s="9">
        <v>0.95</v>
      </c>
      <c r="O780" s="8">
        <f t="shared" si="48"/>
        <v>4995</v>
      </c>
      <c r="P780" s="6" t="s">
        <v>16</v>
      </c>
    </row>
    <row r="781" spans="1:16" x14ac:dyDescent="0.3">
      <c r="A781" s="22" t="str">
        <f t="shared" si="49"/>
        <v>2019 ALL ITEM &amp; OLDER D95</v>
      </c>
      <c r="B781" s="7">
        <f t="shared" si="50"/>
        <v>46121</v>
      </c>
      <c r="C781" s="7">
        <f t="shared" si="51"/>
        <v>46127</v>
      </c>
      <c r="D781" s="6">
        <v>3260</v>
      </c>
      <c r="E781" s="6">
        <v>333</v>
      </c>
      <c r="F781" s="6">
        <v>3</v>
      </c>
      <c r="G781" s="6">
        <v>3</v>
      </c>
      <c r="H781" s="6" t="s">
        <v>186</v>
      </c>
      <c r="I781" s="6" t="s">
        <v>24172</v>
      </c>
      <c r="J781" s="6">
        <v>22890142</v>
      </c>
      <c r="K781" s="6" t="s">
        <v>1274</v>
      </c>
      <c r="L781" s="6" t="s">
        <v>1275</v>
      </c>
      <c r="M781" s="8">
        <v>99900</v>
      </c>
      <c r="N781" s="9">
        <v>0.95</v>
      </c>
      <c r="O781" s="8">
        <f t="shared" si="48"/>
        <v>4995</v>
      </c>
      <c r="P781" s="6" t="s">
        <v>16</v>
      </c>
    </row>
    <row r="782" spans="1:16" x14ac:dyDescent="0.3">
      <c r="A782" s="22" t="str">
        <f t="shared" si="49"/>
        <v>2019 ALL ITEM &amp; OLDER D95</v>
      </c>
      <c r="B782" s="7">
        <f t="shared" si="50"/>
        <v>46121</v>
      </c>
      <c r="C782" s="7">
        <f t="shared" si="51"/>
        <v>46127</v>
      </c>
      <c r="D782" s="6">
        <v>3260</v>
      </c>
      <c r="E782" s="6">
        <v>333</v>
      </c>
      <c r="F782" s="6">
        <v>3</v>
      </c>
      <c r="G782" s="6">
        <v>3</v>
      </c>
      <c r="H782" s="6" t="s">
        <v>186</v>
      </c>
      <c r="I782" s="6" t="s">
        <v>24172</v>
      </c>
      <c r="J782" s="6">
        <v>22890900</v>
      </c>
      <c r="K782" s="6" t="s">
        <v>1276</v>
      </c>
      <c r="L782" s="6" t="s">
        <v>1277</v>
      </c>
      <c r="M782" s="8">
        <v>89900</v>
      </c>
      <c r="N782" s="9">
        <v>0.95</v>
      </c>
      <c r="O782" s="8">
        <f t="shared" si="48"/>
        <v>4495</v>
      </c>
      <c r="P782" s="6" t="s">
        <v>16</v>
      </c>
    </row>
    <row r="783" spans="1:16" x14ac:dyDescent="0.3">
      <c r="A783" s="22" t="str">
        <f t="shared" si="49"/>
        <v>2019 ALL ITEM &amp; OLDER D95</v>
      </c>
      <c r="B783" s="7">
        <f t="shared" si="50"/>
        <v>46121</v>
      </c>
      <c r="C783" s="7">
        <f t="shared" si="51"/>
        <v>46127</v>
      </c>
      <c r="D783" s="6">
        <v>3260</v>
      </c>
      <c r="E783" s="6">
        <v>333</v>
      </c>
      <c r="F783" s="6">
        <v>3</v>
      </c>
      <c r="G783" s="6">
        <v>3</v>
      </c>
      <c r="H783" s="6" t="s">
        <v>186</v>
      </c>
      <c r="I783" s="6" t="s">
        <v>24172</v>
      </c>
      <c r="J783" s="6">
        <v>22891016</v>
      </c>
      <c r="K783" s="6" t="s">
        <v>1278</v>
      </c>
      <c r="L783" s="6" t="s">
        <v>1279</v>
      </c>
      <c r="M783" s="8">
        <v>89900</v>
      </c>
      <c r="N783" s="9">
        <v>0.95</v>
      </c>
      <c r="O783" s="8">
        <f t="shared" si="48"/>
        <v>4495</v>
      </c>
      <c r="P783" s="6" t="s">
        <v>16</v>
      </c>
    </row>
    <row r="784" spans="1:16" x14ac:dyDescent="0.3">
      <c r="A784" s="22" t="str">
        <f t="shared" si="49"/>
        <v>2019 ALL ITEM &amp; OLDER D95</v>
      </c>
      <c r="B784" s="7">
        <f t="shared" si="50"/>
        <v>46121</v>
      </c>
      <c r="C784" s="7">
        <f t="shared" si="51"/>
        <v>46127</v>
      </c>
      <c r="D784" s="6">
        <v>3260</v>
      </c>
      <c r="E784" s="6">
        <v>333</v>
      </c>
      <c r="F784" s="6">
        <v>3</v>
      </c>
      <c r="G784" s="6">
        <v>3</v>
      </c>
      <c r="H784" s="6" t="s">
        <v>186</v>
      </c>
      <c r="I784" s="6" t="s">
        <v>24172</v>
      </c>
      <c r="J784" s="6">
        <v>22925748</v>
      </c>
      <c r="K784" s="6" t="s">
        <v>1280</v>
      </c>
      <c r="L784" s="6" t="s">
        <v>1281</v>
      </c>
      <c r="M784" s="8">
        <v>109900</v>
      </c>
      <c r="N784" s="9">
        <v>0.95</v>
      </c>
      <c r="O784" s="8">
        <f t="shared" si="48"/>
        <v>5495</v>
      </c>
      <c r="P784" s="6" t="s">
        <v>16</v>
      </c>
    </row>
    <row r="785" spans="1:16" x14ac:dyDescent="0.3">
      <c r="A785" s="22" t="str">
        <f t="shared" si="49"/>
        <v>2019 ALL ITEM &amp; OLDER D95</v>
      </c>
      <c r="B785" s="7">
        <f t="shared" si="50"/>
        <v>46121</v>
      </c>
      <c r="C785" s="7">
        <f t="shared" si="51"/>
        <v>46127</v>
      </c>
      <c r="D785" s="6">
        <v>3260</v>
      </c>
      <c r="E785" s="6">
        <v>333</v>
      </c>
      <c r="F785" s="6">
        <v>3</v>
      </c>
      <c r="G785" s="6">
        <v>3</v>
      </c>
      <c r="H785" s="6" t="s">
        <v>186</v>
      </c>
      <c r="I785" s="6" t="s">
        <v>24172</v>
      </c>
      <c r="J785" s="6">
        <v>23034842</v>
      </c>
      <c r="K785" s="6" t="s">
        <v>1282</v>
      </c>
      <c r="L785" s="6" t="s">
        <v>1283</v>
      </c>
      <c r="M785" s="8">
        <v>89900</v>
      </c>
      <c r="N785" s="9">
        <v>0.95</v>
      </c>
      <c r="O785" s="8">
        <f t="shared" si="48"/>
        <v>4495</v>
      </c>
      <c r="P785" s="6" t="s">
        <v>16</v>
      </c>
    </row>
    <row r="786" spans="1:16" x14ac:dyDescent="0.3">
      <c r="A786" s="22" t="str">
        <f t="shared" si="49"/>
        <v>2019 ALL ITEM &amp; OLDER D95</v>
      </c>
      <c r="B786" s="7">
        <f t="shared" si="50"/>
        <v>46121</v>
      </c>
      <c r="C786" s="7">
        <f t="shared" si="51"/>
        <v>46127</v>
      </c>
      <c r="D786" s="6">
        <v>3260</v>
      </c>
      <c r="E786" s="6">
        <v>333</v>
      </c>
      <c r="F786" s="6">
        <v>3</v>
      </c>
      <c r="G786" s="6">
        <v>3</v>
      </c>
      <c r="H786" s="6" t="s">
        <v>186</v>
      </c>
      <c r="I786" s="6" t="s">
        <v>24172</v>
      </c>
      <c r="J786" s="6">
        <v>23036635</v>
      </c>
      <c r="K786" s="6" t="s">
        <v>1284</v>
      </c>
      <c r="L786" s="6" t="s">
        <v>1285</v>
      </c>
      <c r="M786" s="8">
        <v>89900</v>
      </c>
      <c r="N786" s="9">
        <v>0.95</v>
      </c>
      <c r="O786" s="8">
        <f t="shared" si="48"/>
        <v>4495</v>
      </c>
      <c r="P786" s="6" t="s">
        <v>16</v>
      </c>
    </row>
    <row r="787" spans="1:16" x14ac:dyDescent="0.3">
      <c r="A787" s="22" t="str">
        <f t="shared" si="49"/>
        <v>2019 ALL ITEM &amp; OLDER D95</v>
      </c>
      <c r="B787" s="7">
        <f t="shared" si="50"/>
        <v>46121</v>
      </c>
      <c r="C787" s="7">
        <f t="shared" si="51"/>
        <v>46127</v>
      </c>
      <c r="D787" s="6">
        <v>3260</v>
      </c>
      <c r="E787" s="6">
        <v>333</v>
      </c>
      <c r="F787" s="6">
        <v>3</v>
      </c>
      <c r="G787" s="6">
        <v>3</v>
      </c>
      <c r="H787" s="6" t="s">
        <v>186</v>
      </c>
      <c r="I787" s="6" t="s">
        <v>24172</v>
      </c>
      <c r="J787" s="6">
        <v>23175468</v>
      </c>
      <c r="K787" s="6" t="s">
        <v>1286</v>
      </c>
      <c r="L787" s="6" t="s">
        <v>1287</v>
      </c>
      <c r="M787" s="8">
        <v>99900</v>
      </c>
      <c r="N787" s="9">
        <v>0.95</v>
      </c>
      <c r="O787" s="8">
        <f t="shared" si="48"/>
        <v>4995</v>
      </c>
      <c r="P787" s="6" t="s">
        <v>16</v>
      </c>
    </row>
    <row r="788" spans="1:16" x14ac:dyDescent="0.3">
      <c r="A788" s="22" t="str">
        <f t="shared" si="49"/>
        <v>2019 ALL ITEM &amp; OLDER D95</v>
      </c>
      <c r="B788" s="7">
        <f t="shared" si="50"/>
        <v>46121</v>
      </c>
      <c r="C788" s="7">
        <f t="shared" si="51"/>
        <v>46127</v>
      </c>
      <c r="D788" s="6">
        <v>3260</v>
      </c>
      <c r="E788" s="6">
        <v>333</v>
      </c>
      <c r="F788" s="6">
        <v>3</v>
      </c>
      <c r="G788" s="6">
        <v>3</v>
      </c>
      <c r="H788" s="6" t="s">
        <v>186</v>
      </c>
      <c r="I788" s="6" t="s">
        <v>24172</v>
      </c>
      <c r="J788" s="6">
        <v>23180836</v>
      </c>
      <c r="K788" s="6" t="s">
        <v>1288</v>
      </c>
      <c r="L788" s="6" t="s">
        <v>1289</v>
      </c>
      <c r="M788" s="8">
        <v>89900</v>
      </c>
      <c r="N788" s="9">
        <v>0.95</v>
      </c>
      <c r="O788" s="8">
        <f t="shared" si="48"/>
        <v>4495</v>
      </c>
      <c r="P788" s="6" t="s">
        <v>16</v>
      </c>
    </row>
    <row r="789" spans="1:16" x14ac:dyDescent="0.3">
      <c r="A789" s="22" t="str">
        <f t="shared" si="49"/>
        <v>2019 ALL ITEM &amp; OLDER D95</v>
      </c>
      <c r="B789" s="7">
        <f t="shared" si="50"/>
        <v>46121</v>
      </c>
      <c r="C789" s="7">
        <f t="shared" si="51"/>
        <v>46127</v>
      </c>
      <c r="D789" s="6">
        <v>3260</v>
      </c>
      <c r="E789" s="6">
        <v>333</v>
      </c>
      <c r="F789" s="6">
        <v>3</v>
      </c>
      <c r="G789" s="6">
        <v>3</v>
      </c>
      <c r="H789" s="6" t="s">
        <v>186</v>
      </c>
      <c r="I789" s="6" t="s">
        <v>24172</v>
      </c>
      <c r="J789" s="6">
        <v>23180845</v>
      </c>
      <c r="K789" s="6" t="s">
        <v>1288</v>
      </c>
      <c r="L789" s="6" t="s">
        <v>1290</v>
      </c>
      <c r="M789" s="8">
        <v>89900</v>
      </c>
      <c r="N789" s="9">
        <v>0.95</v>
      </c>
      <c r="O789" s="8">
        <f t="shared" si="48"/>
        <v>4495</v>
      </c>
      <c r="P789" s="6" t="s">
        <v>16</v>
      </c>
    </row>
    <row r="790" spans="1:16" x14ac:dyDescent="0.3">
      <c r="A790" s="22" t="str">
        <f t="shared" si="49"/>
        <v>2019 ALL ITEM &amp; OLDER D95</v>
      </c>
      <c r="B790" s="7">
        <f t="shared" si="50"/>
        <v>46121</v>
      </c>
      <c r="C790" s="7">
        <f t="shared" si="51"/>
        <v>46127</v>
      </c>
      <c r="D790" s="6">
        <v>3260</v>
      </c>
      <c r="E790" s="6">
        <v>333</v>
      </c>
      <c r="F790" s="6">
        <v>3</v>
      </c>
      <c r="G790" s="6">
        <v>3</v>
      </c>
      <c r="H790" s="6" t="s">
        <v>186</v>
      </c>
      <c r="I790" s="6" t="s">
        <v>24172</v>
      </c>
      <c r="J790" s="6">
        <v>23180854</v>
      </c>
      <c r="K790" s="6" t="s">
        <v>1288</v>
      </c>
      <c r="L790" s="6" t="s">
        <v>1291</v>
      </c>
      <c r="M790" s="8">
        <v>89900</v>
      </c>
      <c r="N790" s="9">
        <v>0.95</v>
      </c>
      <c r="O790" s="8">
        <f t="shared" si="48"/>
        <v>4495</v>
      </c>
      <c r="P790" s="6" t="s">
        <v>16</v>
      </c>
    </row>
    <row r="791" spans="1:16" x14ac:dyDescent="0.3">
      <c r="A791" s="22" t="str">
        <f t="shared" si="49"/>
        <v>2019 ALL ITEM &amp; OLDER D95</v>
      </c>
      <c r="B791" s="7">
        <f t="shared" si="50"/>
        <v>46121</v>
      </c>
      <c r="C791" s="7">
        <f t="shared" si="51"/>
        <v>46127</v>
      </c>
      <c r="D791" s="6">
        <v>3260</v>
      </c>
      <c r="E791" s="6">
        <v>333</v>
      </c>
      <c r="F791" s="6">
        <v>3</v>
      </c>
      <c r="G791" s="6">
        <v>3</v>
      </c>
      <c r="H791" s="6" t="s">
        <v>186</v>
      </c>
      <c r="I791" s="6" t="s">
        <v>24172</v>
      </c>
      <c r="J791" s="6">
        <v>23181059</v>
      </c>
      <c r="K791" s="6" t="s">
        <v>1292</v>
      </c>
      <c r="L791" s="6" t="s">
        <v>1293</v>
      </c>
      <c r="M791" s="8">
        <v>89900</v>
      </c>
      <c r="N791" s="9">
        <v>0.95</v>
      </c>
      <c r="O791" s="8">
        <f t="shared" si="48"/>
        <v>4495</v>
      </c>
      <c r="P791" s="6" t="s">
        <v>16</v>
      </c>
    </row>
    <row r="792" spans="1:16" x14ac:dyDescent="0.3">
      <c r="A792" s="22" t="str">
        <f t="shared" si="49"/>
        <v>2019 ALL ITEM &amp; OLDER D95</v>
      </c>
      <c r="B792" s="7">
        <f t="shared" si="50"/>
        <v>46121</v>
      </c>
      <c r="C792" s="7">
        <f t="shared" si="51"/>
        <v>46127</v>
      </c>
      <c r="D792" s="6">
        <v>3260</v>
      </c>
      <c r="E792" s="6">
        <v>333</v>
      </c>
      <c r="F792" s="6">
        <v>3</v>
      </c>
      <c r="G792" s="6">
        <v>3</v>
      </c>
      <c r="H792" s="6" t="s">
        <v>186</v>
      </c>
      <c r="I792" s="6" t="s">
        <v>24172</v>
      </c>
      <c r="J792" s="6">
        <v>23346158</v>
      </c>
      <c r="K792" s="6" t="s">
        <v>1294</v>
      </c>
      <c r="L792" s="6" t="s">
        <v>1295</v>
      </c>
      <c r="M792" s="8">
        <v>109900</v>
      </c>
      <c r="N792" s="9">
        <v>0.95</v>
      </c>
      <c r="O792" s="8">
        <f t="shared" si="48"/>
        <v>5495</v>
      </c>
      <c r="P792" s="6" t="s">
        <v>16</v>
      </c>
    </row>
    <row r="793" spans="1:16" x14ac:dyDescent="0.3">
      <c r="A793" s="22" t="str">
        <f t="shared" si="49"/>
        <v>2019 ALL ITEM &amp; OLDER D95</v>
      </c>
      <c r="B793" s="7">
        <f t="shared" si="50"/>
        <v>46121</v>
      </c>
      <c r="C793" s="7">
        <f t="shared" si="51"/>
        <v>46127</v>
      </c>
      <c r="D793" s="6">
        <v>3260</v>
      </c>
      <c r="E793" s="6">
        <v>333</v>
      </c>
      <c r="F793" s="6">
        <v>3</v>
      </c>
      <c r="G793" s="6">
        <v>3</v>
      </c>
      <c r="H793" s="6" t="s">
        <v>186</v>
      </c>
      <c r="I793" s="6" t="s">
        <v>24172</v>
      </c>
      <c r="J793" s="6">
        <v>23346210</v>
      </c>
      <c r="K793" s="6" t="s">
        <v>1296</v>
      </c>
      <c r="L793" s="6" t="s">
        <v>1297</v>
      </c>
      <c r="M793" s="8">
        <v>109900</v>
      </c>
      <c r="N793" s="9">
        <v>0.95</v>
      </c>
      <c r="O793" s="8">
        <f t="shared" si="48"/>
        <v>5495</v>
      </c>
      <c r="P793" s="6" t="s">
        <v>16</v>
      </c>
    </row>
    <row r="794" spans="1:16" x14ac:dyDescent="0.3">
      <c r="A794" s="22" t="str">
        <f t="shared" si="49"/>
        <v>2019 ALL ITEM &amp; OLDER D95</v>
      </c>
      <c r="B794" s="7">
        <f t="shared" si="50"/>
        <v>46121</v>
      </c>
      <c r="C794" s="7">
        <f t="shared" si="51"/>
        <v>46127</v>
      </c>
      <c r="D794" s="6">
        <v>3260</v>
      </c>
      <c r="E794" s="6">
        <v>333</v>
      </c>
      <c r="F794" s="6">
        <v>3</v>
      </c>
      <c r="G794" s="6">
        <v>3</v>
      </c>
      <c r="H794" s="6" t="s">
        <v>186</v>
      </c>
      <c r="I794" s="6" t="s">
        <v>24172</v>
      </c>
      <c r="J794" s="6">
        <v>23457298</v>
      </c>
      <c r="K794" s="6" t="s">
        <v>1298</v>
      </c>
      <c r="L794" s="6" t="s">
        <v>1299</v>
      </c>
      <c r="M794" s="8">
        <v>89900</v>
      </c>
      <c r="N794" s="9">
        <v>0.95</v>
      </c>
      <c r="O794" s="8">
        <f t="shared" si="48"/>
        <v>4495</v>
      </c>
      <c r="P794" s="6" t="s">
        <v>16</v>
      </c>
    </row>
    <row r="795" spans="1:16" x14ac:dyDescent="0.3">
      <c r="A795" s="22" t="str">
        <f t="shared" si="49"/>
        <v>2019 ALL ITEM &amp; OLDER D95</v>
      </c>
      <c r="B795" s="7">
        <f t="shared" si="50"/>
        <v>46121</v>
      </c>
      <c r="C795" s="7">
        <f t="shared" si="51"/>
        <v>46127</v>
      </c>
      <c r="D795" s="6">
        <v>3260</v>
      </c>
      <c r="E795" s="6">
        <v>333</v>
      </c>
      <c r="F795" s="6">
        <v>3</v>
      </c>
      <c r="G795" s="6">
        <v>3</v>
      </c>
      <c r="H795" s="6" t="s">
        <v>186</v>
      </c>
      <c r="I795" s="6" t="s">
        <v>24172</v>
      </c>
      <c r="J795" s="6">
        <v>23457305</v>
      </c>
      <c r="K795" s="6" t="s">
        <v>1298</v>
      </c>
      <c r="L795" s="6" t="s">
        <v>1300</v>
      </c>
      <c r="M795" s="8">
        <v>89900</v>
      </c>
      <c r="N795" s="9">
        <v>0.95</v>
      </c>
      <c r="O795" s="8">
        <f t="shared" si="48"/>
        <v>4495</v>
      </c>
      <c r="P795" s="6" t="s">
        <v>16</v>
      </c>
    </row>
    <row r="796" spans="1:16" x14ac:dyDescent="0.3">
      <c r="A796" s="22" t="str">
        <f t="shared" si="49"/>
        <v>2019 ALL ITEM &amp; OLDER D95</v>
      </c>
      <c r="B796" s="7">
        <f t="shared" si="50"/>
        <v>46121</v>
      </c>
      <c r="C796" s="7">
        <f t="shared" si="51"/>
        <v>46127</v>
      </c>
      <c r="D796" s="6">
        <v>3260</v>
      </c>
      <c r="E796" s="6">
        <v>333</v>
      </c>
      <c r="F796" s="6">
        <v>3</v>
      </c>
      <c r="G796" s="6">
        <v>3</v>
      </c>
      <c r="H796" s="6" t="s">
        <v>186</v>
      </c>
      <c r="I796" s="6" t="s">
        <v>24172</v>
      </c>
      <c r="J796" s="6">
        <v>23457314</v>
      </c>
      <c r="K796" s="6" t="s">
        <v>1298</v>
      </c>
      <c r="L796" s="6" t="s">
        <v>1301</v>
      </c>
      <c r="M796" s="8">
        <v>89900</v>
      </c>
      <c r="N796" s="9">
        <v>0.95</v>
      </c>
      <c r="O796" s="8">
        <f t="shared" si="48"/>
        <v>4495</v>
      </c>
      <c r="P796" s="6" t="s">
        <v>16</v>
      </c>
    </row>
    <row r="797" spans="1:16" x14ac:dyDescent="0.3">
      <c r="A797" s="22" t="str">
        <f t="shared" si="49"/>
        <v>2019 ALL ITEM &amp; OLDER D95</v>
      </c>
      <c r="B797" s="7">
        <f t="shared" si="50"/>
        <v>46121</v>
      </c>
      <c r="C797" s="7">
        <f t="shared" si="51"/>
        <v>46127</v>
      </c>
      <c r="D797" s="6">
        <v>3260</v>
      </c>
      <c r="E797" s="6">
        <v>333</v>
      </c>
      <c r="F797" s="6">
        <v>3</v>
      </c>
      <c r="G797" s="6">
        <v>3</v>
      </c>
      <c r="H797" s="6" t="s">
        <v>186</v>
      </c>
      <c r="I797" s="6" t="s">
        <v>24172</v>
      </c>
      <c r="J797" s="6">
        <v>23457323</v>
      </c>
      <c r="K797" s="6" t="s">
        <v>1298</v>
      </c>
      <c r="L797" s="6" t="s">
        <v>1302</v>
      </c>
      <c r="M797" s="8">
        <v>89900</v>
      </c>
      <c r="N797" s="9">
        <v>0.95</v>
      </c>
      <c r="O797" s="8">
        <f t="shared" si="48"/>
        <v>4495</v>
      </c>
      <c r="P797" s="6" t="s">
        <v>16</v>
      </c>
    </row>
    <row r="798" spans="1:16" x14ac:dyDescent="0.3">
      <c r="A798" s="22" t="str">
        <f t="shared" si="49"/>
        <v>2019 ALL ITEM &amp; OLDER D95</v>
      </c>
      <c r="B798" s="7">
        <f t="shared" si="50"/>
        <v>46121</v>
      </c>
      <c r="C798" s="7">
        <f t="shared" si="51"/>
        <v>46127</v>
      </c>
      <c r="D798" s="6">
        <v>3260</v>
      </c>
      <c r="E798" s="6">
        <v>333</v>
      </c>
      <c r="F798" s="6">
        <v>3</v>
      </c>
      <c r="G798" s="6">
        <v>3</v>
      </c>
      <c r="H798" s="6" t="s">
        <v>186</v>
      </c>
      <c r="I798" s="6" t="s">
        <v>24172</v>
      </c>
      <c r="J798" s="6">
        <v>23457485</v>
      </c>
      <c r="K798" s="6" t="s">
        <v>1303</v>
      </c>
      <c r="L798" s="6" t="s">
        <v>1304</v>
      </c>
      <c r="M798" s="8">
        <v>89900</v>
      </c>
      <c r="N798" s="9">
        <v>0.95</v>
      </c>
      <c r="O798" s="8">
        <f t="shared" si="48"/>
        <v>4495</v>
      </c>
      <c r="P798" s="6" t="s">
        <v>16</v>
      </c>
    </row>
    <row r="799" spans="1:16" x14ac:dyDescent="0.3">
      <c r="A799" s="22" t="str">
        <f t="shared" si="49"/>
        <v>2019 ALL ITEM &amp; OLDER D95</v>
      </c>
      <c r="B799" s="7">
        <f t="shared" si="50"/>
        <v>46121</v>
      </c>
      <c r="C799" s="7">
        <f t="shared" si="51"/>
        <v>46127</v>
      </c>
      <c r="D799" s="6">
        <v>3260</v>
      </c>
      <c r="E799" s="6">
        <v>333</v>
      </c>
      <c r="F799" s="6">
        <v>3</v>
      </c>
      <c r="G799" s="6">
        <v>3</v>
      </c>
      <c r="H799" s="6" t="s">
        <v>186</v>
      </c>
      <c r="I799" s="6" t="s">
        <v>24172</v>
      </c>
      <c r="J799" s="6">
        <v>23457494</v>
      </c>
      <c r="K799" s="6" t="s">
        <v>1303</v>
      </c>
      <c r="L799" s="6" t="s">
        <v>1305</v>
      </c>
      <c r="M799" s="8">
        <v>89900</v>
      </c>
      <c r="N799" s="9">
        <v>0.95</v>
      </c>
      <c r="O799" s="8">
        <f t="shared" si="48"/>
        <v>4495</v>
      </c>
      <c r="P799" s="6" t="s">
        <v>16</v>
      </c>
    </row>
    <row r="800" spans="1:16" x14ac:dyDescent="0.3">
      <c r="A800" s="22" t="str">
        <f t="shared" si="49"/>
        <v>2019 ALL ITEM &amp; OLDER D95</v>
      </c>
      <c r="B800" s="7">
        <f t="shared" si="50"/>
        <v>46121</v>
      </c>
      <c r="C800" s="7">
        <f t="shared" si="51"/>
        <v>46127</v>
      </c>
      <c r="D800" s="6">
        <v>3260</v>
      </c>
      <c r="E800" s="6">
        <v>333</v>
      </c>
      <c r="F800" s="6">
        <v>3</v>
      </c>
      <c r="G800" s="6">
        <v>3</v>
      </c>
      <c r="H800" s="6" t="s">
        <v>186</v>
      </c>
      <c r="I800" s="6" t="s">
        <v>24172</v>
      </c>
      <c r="J800" s="6">
        <v>23457501</v>
      </c>
      <c r="K800" s="6" t="s">
        <v>1303</v>
      </c>
      <c r="L800" s="6" t="s">
        <v>1306</v>
      </c>
      <c r="M800" s="8">
        <v>89900</v>
      </c>
      <c r="N800" s="9">
        <v>0.95</v>
      </c>
      <c r="O800" s="8">
        <f t="shared" si="48"/>
        <v>4495</v>
      </c>
      <c r="P800" s="6" t="s">
        <v>16</v>
      </c>
    </row>
    <row r="801" spans="1:16" x14ac:dyDescent="0.3">
      <c r="A801" s="22" t="str">
        <f t="shared" si="49"/>
        <v>2019 ALL ITEM &amp; OLDER D95</v>
      </c>
      <c r="B801" s="7">
        <f t="shared" si="50"/>
        <v>46121</v>
      </c>
      <c r="C801" s="7">
        <f t="shared" si="51"/>
        <v>46127</v>
      </c>
      <c r="D801" s="6">
        <v>3260</v>
      </c>
      <c r="E801" s="6">
        <v>333</v>
      </c>
      <c r="F801" s="6">
        <v>3</v>
      </c>
      <c r="G801" s="6">
        <v>3</v>
      </c>
      <c r="H801" s="6" t="s">
        <v>186</v>
      </c>
      <c r="I801" s="6" t="s">
        <v>24172</v>
      </c>
      <c r="J801" s="6">
        <v>23457510</v>
      </c>
      <c r="K801" s="6" t="s">
        <v>1303</v>
      </c>
      <c r="L801" s="6" t="s">
        <v>1307</v>
      </c>
      <c r="M801" s="8">
        <v>89900</v>
      </c>
      <c r="N801" s="9">
        <v>0.95</v>
      </c>
      <c r="O801" s="8">
        <f t="shared" si="48"/>
        <v>4495</v>
      </c>
      <c r="P801" s="6" t="s">
        <v>16</v>
      </c>
    </row>
    <row r="802" spans="1:16" x14ac:dyDescent="0.3">
      <c r="A802" s="22" t="str">
        <f t="shared" si="49"/>
        <v>2019 ALL ITEM &amp; OLDER D95</v>
      </c>
      <c r="B802" s="7">
        <f t="shared" si="50"/>
        <v>46121</v>
      </c>
      <c r="C802" s="7">
        <f t="shared" si="51"/>
        <v>46127</v>
      </c>
      <c r="D802" s="6">
        <v>3260</v>
      </c>
      <c r="E802" s="6">
        <v>333</v>
      </c>
      <c r="F802" s="6">
        <v>3</v>
      </c>
      <c r="G802" s="6">
        <v>3</v>
      </c>
      <c r="H802" s="6" t="s">
        <v>186</v>
      </c>
      <c r="I802" s="6" t="s">
        <v>24172</v>
      </c>
      <c r="J802" s="6">
        <v>23457529</v>
      </c>
      <c r="K802" s="6" t="s">
        <v>1308</v>
      </c>
      <c r="L802" s="6" t="s">
        <v>1309</v>
      </c>
      <c r="M802" s="8">
        <v>89900</v>
      </c>
      <c r="N802" s="9">
        <v>0.95</v>
      </c>
      <c r="O802" s="8">
        <f t="shared" si="48"/>
        <v>4495</v>
      </c>
      <c r="P802" s="6" t="s">
        <v>16</v>
      </c>
    </row>
    <row r="803" spans="1:16" x14ac:dyDescent="0.3">
      <c r="A803" s="22" t="str">
        <f t="shared" si="49"/>
        <v>2019 ALL ITEM &amp; OLDER D95</v>
      </c>
      <c r="B803" s="7">
        <f t="shared" si="50"/>
        <v>46121</v>
      </c>
      <c r="C803" s="7">
        <f t="shared" si="51"/>
        <v>46127</v>
      </c>
      <c r="D803" s="6">
        <v>3260</v>
      </c>
      <c r="E803" s="6">
        <v>333</v>
      </c>
      <c r="F803" s="6">
        <v>3</v>
      </c>
      <c r="G803" s="6">
        <v>3</v>
      </c>
      <c r="H803" s="6" t="s">
        <v>186</v>
      </c>
      <c r="I803" s="6" t="s">
        <v>24172</v>
      </c>
      <c r="J803" s="6">
        <v>23457538</v>
      </c>
      <c r="K803" s="6" t="s">
        <v>1308</v>
      </c>
      <c r="L803" s="6" t="s">
        <v>1310</v>
      </c>
      <c r="M803" s="8">
        <v>89900</v>
      </c>
      <c r="N803" s="9">
        <v>0.95</v>
      </c>
      <c r="O803" s="8">
        <f t="shared" si="48"/>
        <v>4495</v>
      </c>
      <c r="P803" s="6" t="s">
        <v>16</v>
      </c>
    </row>
    <row r="804" spans="1:16" x14ac:dyDescent="0.3">
      <c r="A804" s="22" t="str">
        <f t="shared" si="49"/>
        <v>2019 ALL ITEM &amp; OLDER D95</v>
      </c>
      <c r="B804" s="7">
        <f t="shared" si="50"/>
        <v>46121</v>
      </c>
      <c r="C804" s="7">
        <f t="shared" si="51"/>
        <v>46127</v>
      </c>
      <c r="D804" s="6">
        <v>3260</v>
      </c>
      <c r="E804" s="6">
        <v>333</v>
      </c>
      <c r="F804" s="6">
        <v>3</v>
      </c>
      <c r="G804" s="6">
        <v>3</v>
      </c>
      <c r="H804" s="6" t="s">
        <v>186</v>
      </c>
      <c r="I804" s="6" t="s">
        <v>24172</v>
      </c>
      <c r="J804" s="6">
        <v>23457547</v>
      </c>
      <c r="K804" s="6" t="s">
        <v>1308</v>
      </c>
      <c r="L804" s="6" t="s">
        <v>1311</v>
      </c>
      <c r="M804" s="8">
        <v>89900</v>
      </c>
      <c r="N804" s="9">
        <v>0.95</v>
      </c>
      <c r="O804" s="8">
        <f t="shared" si="48"/>
        <v>4495</v>
      </c>
      <c r="P804" s="6" t="s">
        <v>16</v>
      </c>
    </row>
    <row r="805" spans="1:16" x14ac:dyDescent="0.3">
      <c r="A805" s="22" t="str">
        <f t="shared" si="49"/>
        <v>2019 ALL ITEM &amp; OLDER D95</v>
      </c>
      <c r="B805" s="7">
        <f t="shared" si="50"/>
        <v>46121</v>
      </c>
      <c r="C805" s="7">
        <f t="shared" si="51"/>
        <v>46127</v>
      </c>
      <c r="D805" s="6">
        <v>3260</v>
      </c>
      <c r="E805" s="6">
        <v>333</v>
      </c>
      <c r="F805" s="6">
        <v>3</v>
      </c>
      <c r="G805" s="6">
        <v>3</v>
      </c>
      <c r="H805" s="6" t="s">
        <v>186</v>
      </c>
      <c r="I805" s="6" t="s">
        <v>24172</v>
      </c>
      <c r="J805" s="6">
        <v>23457556</v>
      </c>
      <c r="K805" s="6" t="s">
        <v>1308</v>
      </c>
      <c r="L805" s="6" t="s">
        <v>1312</v>
      </c>
      <c r="M805" s="8">
        <v>89900</v>
      </c>
      <c r="N805" s="9">
        <v>0.95</v>
      </c>
      <c r="O805" s="8">
        <f t="shared" si="48"/>
        <v>4495</v>
      </c>
      <c r="P805" s="6" t="s">
        <v>16</v>
      </c>
    </row>
    <row r="806" spans="1:16" x14ac:dyDescent="0.3">
      <c r="A806" s="22" t="str">
        <f t="shared" si="49"/>
        <v>2019 ALL ITEM &amp; OLDER D95</v>
      </c>
      <c r="B806" s="7">
        <f t="shared" si="50"/>
        <v>46121</v>
      </c>
      <c r="C806" s="7">
        <f t="shared" si="51"/>
        <v>46127</v>
      </c>
      <c r="D806" s="6">
        <v>3260</v>
      </c>
      <c r="E806" s="6">
        <v>333</v>
      </c>
      <c r="F806" s="6">
        <v>3</v>
      </c>
      <c r="G806" s="6">
        <v>3</v>
      </c>
      <c r="H806" s="6" t="s">
        <v>186</v>
      </c>
      <c r="I806" s="6" t="s">
        <v>24172</v>
      </c>
      <c r="J806" s="6">
        <v>23457681</v>
      </c>
      <c r="K806" s="6" t="s">
        <v>1313</v>
      </c>
      <c r="L806" s="6" t="s">
        <v>1314</v>
      </c>
      <c r="M806" s="8">
        <v>89900</v>
      </c>
      <c r="N806" s="9">
        <v>0.95</v>
      </c>
      <c r="O806" s="8">
        <f t="shared" si="48"/>
        <v>4495</v>
      </c>
      <c r="P806" s="6" t="s">
        <v>16</v>
      </c>
    </row>
    <row r="807" spans="1:16" x14ac:dyDescent="0.3">
      <c r="A807" s="22" t="str">
        <f t="shared" si="49"/>
        <v>2019 ALL ITEM &amp; OLDER D95</v>
      </c>
      <c r="B807" s="7">
        <f t="shared" si="50"/>
        <v>46121</v>
      </c>
      <c r="C807" s="7">
        <f t="shared" si="51"/>
        <v>46127</v>
      </c>
      <c r="D807" s="6">
        <v>3260</v>
      </c>
      <c r="E807" s="6">
        <v>333</v>
      </c>
      <c r="F807" s="6">
        <v>3</v>
      </c>
      <c r="G807" s="6">
        <v>3</v>
      </c>
      <c r="H807" s="6" t="s">
        <v>186</v>
      </c>
      <c r="I807" s="6" t="s">
        <v>24172</v>
      </c>
      <c r="J807" s="6">
        <v>23457690</v>
      </c>
      <c r="K807" s="6" t="s">
        <v>1313</v>
      </c>
      <c r="L807" s="6" t="s">
        <v>1315</v>
      </c>
      <c r="M807" s="8">
        <v>89900</v>
      </c>
      <c r="N807" s="9">
        <v>0.95</v>
      </c>
      <c r="O807" s="8">
        <f t="shared" si="48"/>
        <v>4495</v>
      </c>
      <c r="P807" s="6" t="s">
        <v>16</v>
      </c>
    </row>
    <row r="808" spans="1:16" x14ac:dyDescent="0.3">
      <c r="A808" s="22" t="str">
        <f t="shared" si="49"/>
        <v>2019 ALL ITEM &amp; OLDER D95</v>
      </c>
      <c r="B808" s="7">
        <f t="shared" si="50"/>
        <v>46121</v>
      </c>
      <c r="C808" s="7">
        <f t="shared" si="51"/>
        <v>46127</v>
      </c>
      <c r="D808" s="6">
        <v>3260</v>
      </c>
      <c r="E808" s="6">
        <v>333</v>
      </c>
      <c r="F808" s="6">
        <v>3</v>
      </c>
      <c r="G808" s="6">
        <v>3</v>
      </c>
      <c r="H808" s="6" t="s">
        <v>186</v>
      </c>
      <c r="I808" s="6" t="s">
        <v>24172</v>
      </c>
      <c r="J808" s="6">
        <v>23457716</v>
      </c>
      <c r="K808" s="6" t="s">
        <v>1313</v>
      </c>
      <c r="L808" s="6" t="s">
        <v>1316</v>
      </c>
      <c r="M808" s="8">
        <v>89900</v>
      </c>
      <c r="N808" s="9">
        <v>0.95</v>
      </c>
      <c r="O808" s="8">
        <f t="shared" si="48"/>
        <v>4495</v>
      </c>
      <c r="P808" s="6" t="s">
        <v>16</v>
      </c>
    </row>
    <row r="809" spans="1:16" x14ac:dyDescent="0.3">
      <c r="A809" s="22" t="str">
        <f t="shared" si="49"/>
        <v>2019 ALL ITEM &amp; OLDER D95</v>
      </c>
      <c r="B809" s="7">
        <f t="shared" si="50"/>
        <v>46121</v>
      </c>
      <c r="C809" s="7">
        <f t="shared" si="51"/>
        <v>46127</v>
      </c>
      <c r="D809" s="6">
        <v>3260</v>
      </c>
      <c r="E809" s="6">
        <v>333</v>
      </c>
      <c r="F809" s="6">
        <v>3</v>
      </c>
      <c r="G809" s="6">
        <v>3</v>
      </c>
      <c r="H809" s="6" t="s">
        <v>186</v>
      </c>
      <c r="I809" s="6" t="s">
        <v>24172</v>
      </c>
      <c r="J809" s="6">
        <v>23457878</v>
      </c>
      <c r="K809" s="6" t="s">
        <v>1317</v>
      </c>
      <c r="L809" s="6" t="s">
        <v>1318</v>
      </c>
      <c r="M809" s="8">
        <v>89900</v>
      </c>
      <c r="N809" s="9">
        <v>0.95</v>
      </c>
      <c r="O809" s="8">
        <f t="shared" si="48"/>
        <v>4495</v>
      </c>
      <c r="P809" s="6" t="s">
        <v>16</v>
      </c>
    </row>
    <row r="810" spans="1:16" x14ac:dyDescent="0.3">
      <c r="A810" s="22" t="str">
        <f t="shared" si="49"/>
        <v>2019 ALL ITEM &amp; OLDER D95</v>
      </c>
      <c r="B810" s="7">
        <f t="shared" si="50"/>
        <v>46121</v>
      </c>
      <c r="C810" s="7">
        <f t="shared" si="51"/>
        <v>46127</v>
      </c>
      <c r="D810" s="6">
        <v>3260</v>
      </c>
      <c r="E810" s="6">
        <v>333</v>
      </c>
      <c r="F810" s="6">
        <v>3</v>
      </c>
      <c r="G810" s="6">
        <v>3</v>
      </c>
      <c r="H810" s="6" t="s">
        <v>186</v>
      </c>
      <c r="I810" s="6" t="s">
        <v>24172</v>
      </c>
      <c r="J810" s="6">
        <v>23457887</v>
      </c>
      <c r="K810" s="6" t="s">
        <v>1317</v>
      </c>
      <c r="L810" s="6" t="s">
        <v>1319</v>
      </c>
      <c r="M810" s="8">
        <v>89900</v>
      </c>
      <c r="N810" s="9">
        <v>0.95</v>
      </c>
      <c r="O810" s="8">
        <f t="shared" si="48"/>
        <v>4495</v>
      </c>
      <c r="P810" s="6" t="s">
        <v>16</v>
      </c>
    </row>
    <row r="811" spans="1:16" x14ac:dyDescent="0.3">
      <c r="A811" s="22" t="str">
        <f t="shared" si="49"/>
        <v>2019 ALL ITEM &amp; OLDER D95</v>
      </c>
      <c r="B811" s="7">
        <f t="shared" si="50"/>
        <v>46121</v>
      </c>
      <c r="C811" s="7">
        <f t="shared" si="51"/>
        <v>46127</v>
      </c>
      <c r="D811" s="6">
        <v>3260</v>
      </c>
      <c r="E811" s="6">
        <v>333</v>
      </c>
      <c r="F811" s="6">
        <v>3</v>
      </c>
      <c r="G811" s="6">
        <v>3</v>
      </c>
      <c r="H811" s="6" t="s">
        <v>186</v>
      </c>
      <c r="I811" s="6" t="s">
        <v>24172</v>
      </c>
      <c r="J811" s="6">
        <v>23457903</v>
      </c>
      <c r="K811" s="6" t="s">
        <v>1317</v>
      </c>
      <c r="L811" s="6" t="s">
        <v>1320</v>
      </c>
      <c r="M811" s="8">
        <v>89900</v>
      </c>
      <c r="N811" s="9">
        <v>0.95</v>
      </c>
      <c r="O811" s="8">
        <f t="shared" si="48"/>
        <v>4495</v>
      </c>
      <c r="P811" s="6" t="s">
        <v>16</v>
      </c>
    </row>
    <row r="812" spans="1:16" x14ac:dyDescent="0.3">
      <c r="A812" s="22" t="str">
        <f t="shared" si="49"/>
        <v>2019 ALL ITEM &amp; OLDER D95</v>
      </c>
      <c r="B812" s="7">
        <f t="shared" si="50"/>
        <v>46121</v>
      </c>
      <c r="C812" s="7">
        <f t="shared" si="51"/>
        <v>46127</v>
      </c>
      <c r="D812" s="6">
        <v>3260</v>
      </c>
      <c r="E812" s="6">
        <v>333</v>
      </c>
      <c r="F812" s="6">
        <v>3</v>
      </c>
      <c r="G812" s="6">
        <v>3</v>
      </c>
      <c r="H812" s="6" t="s">
        <v>186</v>
      </c>
      <c r="I812" s="6" t="s">
        <v>24172</v>
      </c>
      <c r="J812" s="6">
        <v>23458019</v>
      </c>
      <c r="K812" s="6" t="s">
        <v>1321</v>
      </c>
      <c r="L812" s="6" t="s">
        <v>1322</v>
      </c>
      <c r="M812" s="8">
        <v>89900</v>
      </c>
      <c r="N812" s="9">
        <v>0.95</v>
      </c>
      <c r="O812" s="8">
        <f t="shared" si="48"/>
        <v>4495</v>
      </c>
      <c r="P812" s="6" t="s">
        <v>16</v>
      </c>
    </row>
    <row r="813" spans="1:16" x14ac:dyDescent="0.3">
      <c r="A813" s="22" t="str">
        <f t="shared" si="49"/>
        <v>2019 ALL ITEM &amp; OLDER D95</v>
      </c>
      <c r="B813" s="7">
        <f t="shared" si="50"/>
        <v>46121</v>
      </c>
      <c r="C813" s="7">
        <f t="shared" si="51"/>
        <v>46127</v>
      </c>
      <c r="D813" s="6">
        <v>3260</v>
      </c>
      <c r="E813" s="6">
        <v>333</v>
      </c>
      <c r="F813" s="6">
        <v>3</v>
      </c>
      <c r="G813" s="6">
        <v>3</v>
      </c>
      <c r="H813" s="6" t="s">
        <v>186</v>
      </c>
      <c r="I813" s="6" t="s">
        <v>24172</v>
      </c>
      <c r="J813" s="6">
        <v>23458028</v>
      </c>
      <c r="K813" s="6" t="s">
        <v>1321</v>
      </c>
      <c r="L813" s="6" t="s">
        <v>1323</v>
      </c>
      <c r="M813" s="8">
        <v>89900</v>
      </c>
      <c r="N813" s="9">
        <v>0.95</v>
      </c>
      <c r="O813" s="8">
        <f t="shared" si="48"/>
        <v>4495</v>
      </c>
      <c r="P813" s="6" t="s">
        <v>16</v>
      </c>
    </row>
    <row r="814" spans="1:16" x14ac:dyDescent="0.3">
      <c r="A814" s="22" t="str">
        <f t="shared" si="49"/>
        <v>2019 ALL ITEM &amp; OLDER D95</v>
      </c>
      <c r="B814" s="7">
        <f t="shared" si="50"/>
        <v>46121</v>
      </c>
      <c r="C814" s="7">
        <f t="shared" si="51"/>
        <v>46127</v>
      </c>
      <c r="D814" s="6">
        <v>3260</v>
      </c>
      <c r="E814" s="6">
        <v>333</v>
      </c>
      <c r="F814" s="6">
        <v>3</v>
      </c>
      <c r="G814" s="6">
        <v>3</v>
      </c>
      <c r="H814" s="6" t="s">
        <v>186</v>
      </c>
      <c r="I814" s="6" t="s">
        <v>24172</v>
      </c>
      <c r="J814" s="6">
        <v>23458037</v>
      </c>
      <c r="K814" s="6" t="s">
        <v>1321</v>
      </c>
      <c r="L814" s="6" t="s">
        <v>1324</v>
      </c>
      <c r="M814" s="8">
        <v>89900</v>
      </c>
      <c r="N814" s="9">
        <v>0.95</v>
      </c>
      <c r="O814" s="8">
        <f t="shared" si="48"/>
        <v>4495</v>
      </c>
      <c r="P814" s="6" t="s">
        <v>16</v>
      </c>
    </row>
    <row r="815" spans="1:16" x14ac:dyDescent="0.3">
      <c r="A815" s="22" t="str">
        <f t="shared" si="49"/>
        <v>2019 ALL ITEM &amp; OLDER D95</v>
      </c>
      <c r="B815" s="7">
        <f t="shared" si="50"/>
        <v>46121</v>
      </c>
      <c r="C815" s="7">
        <f t="shared" si="51"/>
        <v>46127</v>
      </c>
      <c r="D815" s="6">
        <v>3260</v>
      </c>
      <c r="E815" s="6">
        <v>333</v>
      </c>
      <c r="F815" s="6">
        <v>3</v>
      </c>
      <c r="G815" s="6">
        <v>3</v>
      </c>
      <c r="H815" s="6" t="s">
        <v>186</v>
      </c>
      <c r="I815" s="6" t="s">
        <v>24172</v>
      </c>
      <c r="J815" s="6">
        <v>23458046</v>
      </c>
      <c r="K815" s="6" t="s">
        <v>1321</v>
      </c>
      <c r="L815" s="6" t="s">
        <v>1325</v>
      </c>
      <c r="M815" s="8">
        <v>89900</v>
      </c>
      <c r="N815" s="9">
        <v>0.95</v>
      </c>
      <c r="O815" s="8">
        <f t="shared" si="48"/>
        <v>4495</v>
      </c>
      <c r="P815" s="6" t="s">
        <v>16</v>
      </c>
    </row>
    <row r="816" spans="1:16" x14ac:dyDescent="0.3">
      <c r="A816" s="22" t="str">
        <f t="shared" si="49"/>
        <v>2019 ALL ITEM &amp; OLDER D95</v>
      </c>
      <c r="B816" s="7">
        <f t="shared" si="50"/>
        <v>46121</v>
      </c>
      <c r="C816" s="7">
        <f t="shared" si="51"/>
        <v>46127</v>
      </c>
      <c r="D816" s="6">
        <v>3260</v>
      </c>
      <c r="E816" s="6">
        <v>333</v>
      </c>
      <c r="F816" s="6">
        <v>3</v>
      </c>
      <c r="G816" s="6">
        <v>3</v>
      </c>
      <c r="H816" s="6" t="s">
        <v>186</v>
      </c>
      <c r="I816" s="6" t="s">
        <v>24172</v>
      </c>
      <c r="J816" s="6">
        <v>23458279</v>
      </c>
      <c r="K816" s="6" t="s">
        <v>1288</v>
      </c>
      <c r="L816" s="6" t="s">
        <v>1326</v>
      </c>
      <c r="M816" s="8">
        <v>89900</v>
      </c>
      <c r="N816" s="9">
        <v>0.95</v>
      </c>
      <c r="O816" s="8">
        <f t="shared" si="48"/>
        <v>4495</v>
      </c>
      <c r="P816" s="6" t="s">
        <v>16</v>
      </c>
    </row>
    <row r="817" spans="1:16" x14ac:dyDescent="0.3">
      <c r="A817" s="22" t="str">
        <f t="shared" si="49"/>
        <v>2019 ALL ITEM &amp; OLDER D95</v>
      </c>
      <c r="B817" s="7">
        <f t="shared" si="50"/>
        <v>46121</v>
      </c>
      <c r="C817" s="7">
        <f t="shared" si="51"/>
        <v>46127</v>
      </c>
      <c r="D817" s="6">
        <v>3260</v>
      </c>
      <c r="E817" s="6">
        <v>333</v>
      </c>
      <c r="F817" s="6">
        <v>3</v>
      </c>
      <c r="G817" s="6">
        <v>3</v>
      </c>
      <c r="H817" s="6" t="s">
        <v>186</v>
      </c>
      <c r="I817" s="6" t="s">
        <v>24172</v>
      </c>
      <c r="J817" s="6">
        <v>23458288</v>
      </c>
      <c r="K817" s="6" t="s">
        <v>1288</v>
      </c>
      <c r="L817" s="6" t="s">
        <v>1327</v>
      </c>
      <c r="M817" s="8">
        <v>89900</v>
      </c>
      <c r="N817" s="9">
        <v>0.95</v>
      </c>
      <c r="O817" s="8">
        <f t="shared" si="48"/>
        <v>4495</v>
      </c>
      <c r="P817" s="6" t="s">
        <v>16</v>
      </c>
    </row>
    <row r="818" spans="1:16" x14ac:dyDescent="0.3">
      <c r="A818" s="22" t="str">
        <f t="shared" si="49"/>
        <v>2019 ALL ITEM &amp; OLDER D95</v>
      </c>
      <c r="B818" s="7">
        <f t="shared" si="50"/>
        <v>46121</v>
      </c>
      <c r="C818" s="7">
        <f t="shared" si="51"/>
        <v>46127</v>
      </c>
      <c r="D818" s="6">
        <v>3260</v>
      </c>
      <c r="E818" s="6">
        <v>333</v>
      </c>
      <c r="F818" s="6">
        <v>3</v>
      </c>
      <c r="G818" s="6">
        <v>3</v>
      </c>
      <c r="H818" s="6" t="s">
        <v>186</v>
      </c>
      <c r="I818" s="6" t="s">
        <v>24172</v>
      </c>
      <c r="J818" s="6">
        <v>23458297</v>
      </c>
      <c r="K818" s="6" t="s">
        <v>1288</v>
      </c>
      <c r="L818" s="6" t="s">
        <v>1328</v>
      </c>
      <c r="M818" s="8">
        <v>89900</v>
      </c>
      <c r="N818" s="9">
        <v>0.95</v>
      </c>
      <c r="O818" s="8">
        <f t="shared" si="48"/>
        <v>4495</v>
      </c>
      <c r="P818" s="6" t="s">
        <v>16</v>
      </c>
    </row>
    <row r="819" spans="1:16" x14ac:dyDescent="0.3">
      <c r="A819" s="22" t="str">
        <f t="shared" si="49"/>
        <v>2019 ALL ITEM &amp; OLDER D95</v>
      </c>
      <c r="B819" s="7">
        <f t="shared" si="50"/>
        <v>46121</v>
      </c>
      <c r="C819" s="7">
        <f t="shared" si="51"/>
        <v>46127</v>
      </c>
      <c r="D819" s="6">
        <v>3260</v>
      </c>
      <c r="E819" s="6">
        <v>333</v>
      </c>
      <c r="F819" s="6">
        <v>3</v>
      </c>
      <c r="G819" s="6">
        <v>3</v>
      </c>
      <c r="H819" s="6" t="s">
        <v>186</v>
      </c>
      <c r="I819" s="6" t="s">
        <v>24172</v>
      </c>
      <c r="J819" s="6">
        <v>23458304</v>
      </c>
      <c r="K819" s="6" t="s">
        <v>1288</v>
      </c>
      <c r="L819" s="6" t="s">
        <v>1329</v>
      </c>
      <c r="M819" s="8">
        <v>89900</v>
      </c>
      <c r="N819" s="9">
        <v>0.95</v>
      </c>
      <c r="O819" s="8">
        <f t="shared" si="48"/>
        <v>4495</v>
      </c>
      <c r="P819" s="6" t="s">
        <v>16</v>
      </c>
    </row>
    <row r="820" spans="1:16" x14ac:dyDescent="0.3">
      <c r="A820" s="22" t="str">
        <f t="shared" si="49"/>
        <v>2019 ALL ITEM &amp; OLDER D95</v>
      </c>
      <c r="B820" s="7">
        <f t="shared" si="50"/>
        <v>46121</v>
      </c>
      <c r="C820" s="7">
        <f t="shared" si="51"/>
        <v>46127</v>
      </c>
      <c r="D820" s="6">
        <v>3260</v>
      </c>
      <c r="E820" s="6">
        <v>333</v>
      </c>
      <c r="F820" s="6">
        <v>3</v>
      </c>
      <c r="G820" s="6">
        <v>3</v>
      </c>
      <c r="H820" s="6" t="s">
        <v>186</v>
      </c>
      <c r="I820" s="6" t="s">
        <v>24172</v>
      </c>
      <c r="J820" s="6">
        <v>23458804</v>
      </c>
      <c r="K820" s="6" t="s">
        <v>1330</v>
      </c>
      <c r="L820" s="6" t="s">
        <v>1331</v>
      </c>
      <c r="M820" s="8">
        <v>89900</v>
      </c>
      <c r="N820" s="9">
        <v>0.95</v>
      </c>
      <c r="O820" s="8">
        <f t="shared" si="48"/>
        <v>4495</v>
      </c>
      <c r="P820" s="6" t="s">
        <v>16</v>
      </c>
    </row>
    <row r="821" spans="1:16" x14ac:dyDescent="0.3">
      <c r="A821" s="22" t="str">
        <f t="shared" si="49"/>
        <v>2019 ALL ITEM &amp; OLDER D95</v>
      </c>
      <c r="B821" s="7">
        <f t="shared" si="50"/>
        <v>46121</v>
      </c>
      <c r="C821" s="7">
        <f t="shared" si="51"/>
        <v>46127</v>
      </c>
      <c r="D821" s="6">
        <v>3260</v>
      </c>
      <c r="E821" s="6">
        <v>333</v>
      </c>
      <c r="F821" s="6">
        <v>3</v>
      </c>
      <c r="G821" s="6">
        <v>3</v>
      </c>
      <c r="H821" s="6" t="s">
        <v>186</v>
      </c>
      <c r="I821" s="6" t="s">
        <v>24172</v>
      </c>
      <c r="J821" s="6">
        <v>23458813</v>
      </c>
      <c r="K821" s="6" t="s">
        <v>1330</v>
      </c>
      <c r="L821" s="6" t="s">
        <v>1332</v>
      </c>
      <c r="M821" s="8">
        <v>89900</v>
      </c>
      <c r="N821" s="9">
        <v>0.95</v>
      </c>
      <c r="O821" s="8">
        <f t="shared" si="48"/>
        <v>4495</v>
      </c>
      <c r="P821" s="6" t="s">
        <v>16</v>
      </c>
    </row>
    <row r="822" spans="1:16" x14ac:dyDescent="0.3">
      <c r="A822" s="22" t="str">
        <f t="shared" si="49"/>
        <v>2019 ALL ITEM &amp; OLDER D95</v>
      </c>
      <c r="B822" s="7">
        <f t="shared" si="50"/>
        <v>46121</v>
      </c>
      <c r="C822" s="7">
        <f t="shared" si="51"/>
        <v>46127</v>
      </c>
      <c r="D822" s="6">
        <v>3260</v>
      </c>
      <c r="E822" s="6">
        <v>333</v>
      </c>
      <c r="F822" s="6">
        <v>3</v>
      </c>
      <c r="G822" s="6">
        <v>3</v>
      </c>
      <c r="H822" s="6" t="s">
        <v>186</v>
      </c>
      <c r="I822" s="6" t="s">
        <v>24172</v>
      </c>
      <c r="J822" s="6">
        <v>23458822</v>
      </c>
      <c r="K822" s="6" t="s">
        <v>1330</v>
      </c>
      <c r="L822" s="6" t="s">
        <v>1333</v>
      </c>
      <c r="M822" s="8">
        <v>89900</v>
      </c>
      <c r="N822" s="9">
        <v>0.95</v>
      </c>
      <c r="O822" s="8">
        <f t="shared" si="48"/>
        <v>4495</v>
      </c>
      <c r="P822" s="6" t="s">
        <v>16</v>
      </c>
    </row>
    <row r="823" spans="1:16" x14ac:dyDescent="0.3">
      <c r="A823" s="22" t="str">
        <f t="shared" si="49"/>
        <v>2019 ALL ITEM &amp; OLDER D95</v>
      </c>
      <c r="B823" s="7">
        <f t="shared" si="50"/>
        <v>46121</v>
      </c>
      <c r="C823" s="7">
        <f t="shared" si="51"/>
        <v>46127</v>
      </c>
      <c r="D823" s="6">
        <v>3260</v>
      </c>
      <c r="E823" s="6">
        <v>333</v>
      </c>
      <c r="F823" s="6">
        <v>3</v>
      </c>
      <c r="G823" s="6">
        <v>3</v>
      </c>
      <c r="H823" s="6" t="s">
        <v>186</v>
      </c>
      <c r="I823" s="6" t="s">
        <v>24172</v>
      </c>
      <c r="J823" s="6">
        <v>23458831</v>
      </c>
      <c r="K823" s="6" t="s">
        <v>1330</v>
      </c>
      <c r="L823" s="6" t="s">
        <v>1334</v>
      </c>
      <c r="M823" s="8">
        <v>89900</v>
      </c>
      <c r="N823" s="9">
        <v>0.95</v>
      </c>
      <c r="O823" s="8">
        <f t="shared" si="48"/>
        <v>4495</v>
      </c>
      <c r="P823" s="6" t="s">
        <v>16</v>
      </c>
    </row>
    <row r="824" spans="1:16" x14ac:dyDescent="0.3">
      <c r="A824" s="22" t="str">
        <f t="shared" si="49"/>
        <v>2019 ALL ITEM &amp; OLDER D95</v>
      </c>
      <c r="B824" s="7">
        <f t="shared" si="50"/>
        <v>46121</v>
      </c>
      <c r="C824" s="7">
        <f t="shared" si="51"/>
        <v>46127</v>
      </c>
      <c r="D824" s="6">
        <v>3260</v>
      </c>
      <c r="E824" s="6">
        <v>333</v>
      </c>
      <c r="F824" s="6">
        <v>3</v>
      </c>
      <c r="G824" s="6">
        <v>3</v>
      </c>
      <c r="H824" s="6" t="s">
        <v>186</v>
      </c>
      <c r="I824" s="6" t="s">
        <v>24172</v>
      </c>
      <c r="J824" s="6">
        <v>23459009</v>
      </c>
      <c r="K824" s="6" t="s">
        <v>1335</v>
      </c>
      <c r="L824" s="6" t="s">
        <v>1336</v>
      </c>
      <c r="M824" s="8">
        <v>89900</v>
      </c>
      <c r="N824" s="9">
        <v>0.95</v>
      </c>
      <c r="O824" s="8">
        <f t="shared" si="48"/>
        <v>4495</v>
      </c>
      <c r="P824" s="6" t="s">
        <v>16</v>
      </c>
    </row>
    <row r="825" spans="1:16" x14ac:dyDescent="0.3">
      <c r="A825" s="22" t="str">
        <f t="shared" si="49"/>
        <v>2019 ALL ITEM &amp; OLDER D95</v>
      </c>
      <c r="B825" s="7">
        <f t="shared" si="50"/>
        <v>46121</v>
      </c>
      <c r="C825" s="7">
        <f t="shared" si="51"/>
        <v>46127</v>
      </c>
      <c r="D825" s="6">
        <v>3260</v>
      </c>
      <c r="E825" s="6">
        <v>333</v>
      </c>
      <c r="F825" s="6">
        <v>3</v>
      </c>
      <c r="G825" s="6">
        <v>3</v>
      </c>
      <c r="H825" s="6" t="s">
        <v>186</v>
      </c>
      <c r="I825" s="6" t="s">
        <v>24172</v>
      </c>
      <c r="J825" s="6">
        <v>23459018</v>
      </c>
      <c r="K825" s="6" t="s">
        <v>1335</v>
      </c>
      <c r="L825" s="6" t="s">
        <v>1337</v>
      </c>
      <c r="M825" s="8">
        <v>89900</v>
      </c>
      <c r="N825" s="9">
        <v>0.95</v>
      </c>
      <c r="O825" s="8">
        <f t="shared" si="48"/>
        <v>4495</v>
      </c>
      <c r="P825" s="6" t="s">
        <v>16</v>
      </c>
    </row>
    <row r="826" spans="1:16" x14ac:dyDescent="0.3">
      <c r="A826" s="22" t="str">
        <f t="shared" si="49"/>
        <v>2019 ALL ITEM &amp; OLDER D95</v>
      </c>
      <c r="B826" s="7">
        <f t="shared" si="50"/>
        <v>46121</v>
      </c>
      <c r="C826" s="7">
        <f t="shared" si="51"/>
        <v>46127</v>
      </c>
      <c r="D826" s="6">
        <v>3260</v>
      </c>
      <c r="E826" s="6">
        <v>333</v>
      </c>
      <c r="F826" s="6">
        <v>3</v>
      </c>
      <c r="G826" s="6">
        <v>3</v>
      </c>
      <c r="H826" s="6" t="s">
        <v>186</v>
      </c>
      <c r="I826" s="6" t="s">
        <v>24172</v>
      </c>
      <c r="J826" s="6">
        <v>23459027</v>
      </c>
      <c r="K826" s="6" t="s">
        <v>1335</v>
      </c>
      <c r="L826" s="6" t="s">
        <v>1338</v>
      </c>
      <c r="M826" s="8">
        <v>89900</v>
      </c>
      <c r="N826" s="9">
        <v>0.95</v>
      </c>
      <c r="O826" s="8">
        <f t="shared" si="48"/>
        <v>4495</v>
      </c>
      <c r="P826" s="6" t="s">
        <v>16</v>
      </c>
    </row>
    <row r="827" spans="1:16" x14ac:dyDescent="0.3">
      <c r="A827" s="22" t="str">
        <f t="shared" si="49"/>
        <v>2019 ALL ITEM &amp; OLDER D95</v>
      </c>
      <c r="B827" s="7">
        <f t="shared" si="50"/>
        <v>46121</v>
      </c>
      <c r="C827" s="7">
        <f t="shared" si="51"/>
        <v>46127</v>
      </c>
      <c r="D827" s="6">
        <v>3260</v>
      </c>
      <c r="E827" s="6">
        <v>333</v>
      </c>
      <c r="F827" s="6">
        <v>3</v>
      </c>
      <c r="G827" s="6">
        <v>3</v>
      </c>
      <c r="H827" s="6" t="s">
        <v>186</v>
      </c>
      <c r="I827" s="6" t="s">
        <v>24172</v>
      </c>
      <c r="J827" s="6">
        <v>23459036</v>
      </c>
      <c r="K827" s="6" t="s">
        <v>1335</v>
      </c>
      <c r="L827" s="6" t="s">
        <v>1339</v>
      </c>
      <c r="M827" s="8">
        <v>89900</v>
      </c>
      <c r="N827" s="9">
        <v>0.95</v>
      </c>
      <c r="O827" s="8">
        <f t="shared" si="48"/>
        <v>4495</v>
      </c>
      <c r="P827" s="6" t="s">
        <v>16</v>
      </c>
    </row>
    <row r="828" spans="1:16" x14ac:dyDescent="0.3">
      <c r="A828" s="22" t="str">
        <f t="shared" si="49"/>
        <v>2019 ALL ITEM &amp; OLDER D95</v>
      </c>
      <c r="B828" s="7">
        <f t="shared" si="50"/>
        <v>46121</v>
      </c>
      <c r="C828" s="7">
        <f t="shared" si="51"/>
        <v>46127</v>
      </c>
      <c r="D828" s="6">
        <v>3260</v>
      </c>
      <c r="E828" s="6">
        <v>333</v>
      </c>
      <c r="F828" s="6">
        <v>3</v>
      </c>
      <c r="G828" s="6">
        <v>3</v>
      </c>
      <c r="H828" s="6" t="s">
        <v>186</v>
      </c>
      <c r="I828" s="6" t="s">
        <v>24172</v>
      </c>
      <c r="J828" s="6">
        <v>23459287</v>
      </c>
      <c r="K828" s="6" t="s">
        <v>1340</v>
      </c>
      <c r="L828" s="6" t="s">
        <v>1341</v>
      </c>
      <c r="M828" s="8">
        <v>89900</v>
      </c>
      <c r="N828" s="9">
        <v>0.95</v>
      </c>
      <c r="O828" s="8">
        <f t="shared" si="48"/>
        <v>4495</v>
      </c>
      <c r="P828" s="6" t="s">
        <v>16</v>
      </c>
    </row>
    <row r="829" spans="1:16" x14ac:dyDescent="0.3">
      <c r="A829" s="22" t="str">
        <f t="shared" si="49"/>
        <v>2019 ALL ITEM &amp; OLDER D95</v>
      </c>
      <c r="B829" s="7">
        <f t="shared" si="50"/>
        <v>46121</v>
      </c>
      <c r="C829" s="7">
        <f t="shared" si="51"/>
        <v>46127</v>
      </c>
      <c r="D829" s="6">
        <v>3260</v>
      </c>
      <c r="E829" s="6">
        <v>333</v>
      </c>
      <c r="F829" s="6">
        <v>3</v>
      </c>
      <c r="G829" s="6">
        <v>3</v>
      </c>
      <c r="H829" s="6" t="s">
        <v>186</v>
      </c>
      <c r="I829" s="6" t="s">
        <v>24172</v>
      </c>
      <c r="J829" s="6">
        <v>23459296</v>
      </c>
      <c r="K829" s="6" t="s">
        <v>1340</v>
      </c>
      <c r="L829" s="6" t="s">
        <v>1342</v>
      </c>
      <c r="M829" s="8">
        <v>89900</v>
      </c>
      <c r="N829" s="9">
        <v>0.95</v>
      </c>
      <c r="O829" s="8">
        <f t="shared" si="48"/>
        <v>4495</v>
      </c>
      <c r="P829" s="6" t="s">
        <v>16</v>
      </c>
    </row>
    <row r="830" spans="1:16" x14ac:dyDescent="0.3">
      <c r="A830" s="22" t="str">
        <f t="shared" si="49"/>
        <v>2019 ALL ITEM &amp; OLDER D95</v>
      </c>
      <c r="B830" s="7">
        <f t="shared" si="50"/>
        <v>46121</v>
      </c>
      <c r="C830" s="7">
        <f t="shared" si="51"/>
        <v>46127</v>
      </c>
      <c r="D830" s="6">
        <v>3260</v>
      </c>
      <c r="E830" s="6">
        <v>333</v>
      </c>
      <c r="F830" s="6">
        <v>3</v>
      </c>
      <c r="G830" s="6">
        <v>3</v>
      </c>
      <c r="H830" s="6" t="s">
        <v>186</v>
      </c>
      <c r="I830" s="6" t="s">
        <v>24172</v>
      </c>
      <c r="J830" s="6">
        <v>23459303</v>
      </c>
      <c r="K830" s="6" t="s">
        <v>1340</v>
      </c>
      <c r="L830" s="6" t="s">
        <v>1343</v>
      </c>
      <c r="M830" s="8">
        <v>89900</v>
      </c>
      <c r="N830" s="9">
        <v>0.95</v>
      </c>
      <c r="O830" s="8">
        <f t="shared" si="48"/>
        <v>4495</v>
      </c>
      <c r="P830" s="6" t="s">
        <v>16</v>
      </c>
    </row>
    <row r="831" spans="1:16" x14ac:dyDescent="0.3">
      <c r="A831" s="22" t="str">
        <f t="shared" si="49"/>
        <v>2019 ALL ITEM &amp; OLDER D95</v>
      </c>
      <c r="B831" s="7">
        <f t="shared" si="50"/>
        <v>46121</v>
      </c>
      <c r="C831" s="7">
        <f t="shared" si="51"/>
        <v>46127</v>
      </c>
      <c r="D831" s="6">
        <v>3260</v>
      </c>
      <c r="E831" s="6">
        <v>333</v>
      </c>
      <c r="F831" s="6">
        <v>3</v>
      </c>
      <c r="G831" s="6">
        <v>3</v>
      </c>
      <c r="H831" s="6" t="s">
        <v>186</v>
      </c>
      <c r="I831" s="6" t="s">
        <v>24172</v>
      </c>
      <c r="J831" s="6">
        <v>23459312</v>
      </c>
      <c r="K831" s="6" t="s">
        <v>1340</v>
      </c>
      <c r="L831" s="6" t="s">
        <v>1344</v>
      </c>
      <c r="M831" s="8">
        <v>89900</v>
      </c>
      <c r="N831" s="9">
        <v>0.95</v>
      </c>
      <c r="O831" s="8">
        <f t="shared" si="48"/>
        <v>4495</v>
      </c>
      <c r="P831" s="6" t="s">
        <v>16</v>
      </c>
    </row>
    <row r="832" spans="1:16" x14ac:dyDescent="0.3">
      <c r="A832" s="22" t="str">
        <f t="shared" si="49"/>
        <v>2019 ALL ITEM &amp; OLDER D95</v>
      </c>
      <c r="B832" s="7">
        <f t="shared" si="50"/>
        <v>46121</v>
      </c>
      <c r="C832" s="7">
        <f t="shared" si="51"/>
        <v>46127</v>
      </c>
      <c r="D832" s="6">
        <v>3260</v>
      </c>
      <c r="E832" s="6">
        <v>333</v>
      </c>
      <c r="F832" s="6">
        <v>3</v>
      </c>
      <c r="G832" s="6">
        <v>3</v>
      </c>
      <c r="H832" s="6" t="s">
        <v>186</v>
      </c>
      <c r="I832" s="6" t="s">
        <v>24172</v>
      </c>
      <c r="J832" s="6">
        <v>23459590</v>
      </c>
      <c r="K832" s="6" t="s">
        <v>1345</v>
      </c>
      <c r="L832" s="6" t="s">
        <v>1346</v>
      </c>
      <c r="M832" s="8">
        <v>89900</v>
      </c>
      <c r="N832" s="9">
        <v>0.95</v>
      </c>
      <c r="O832" s="8">
        <f t="shared" si="48"/>
        <v>4495</v>
      </c>
      <c r="P832" s="6" t="s">
        <v>16</v>
      </c>
    </row>
    <row r="833" spans="1:16" x14ac:dyDescent="0.3">
      <c r="A833" s="22" t="str">
        <f t="shared" si="49"/>
        <v>2019 ALL ITEM &amp; OLDER D95</v>
      </c>
      <c r="B833" s="7">
        <f t="shared" si="50"/>
        <v>46121</v>
      </c>
      <c r="C833" s="7">
        <f t="shared" si="51"/>
        <v>46127</v>
      </c>
      <c r="D833" s="6">
        <v>3260</v>
      </c>
      <c r="E833" s="6">
        <v>333</v>
      </c>
      <c r="F833" s="6">
        <v>3</v>
      </c>
      <c r="G833" s="6">
        <v>3</v>
      </c>
      <c r="H833" s="6" t="s">
        <v>186</v>
      </c>
      <c r="I833" s="6" t="s">
        <v>24172</v>
      </c>
      <c r="J833" s="6">
        <v>23459634</v>
      </c>
      <c r="K833" s="6" t="s">
        <v>1347</v>
      </c>
      <c r="L833" s="6" t="s">
        <v>1348</v>
      </c>
      <c r="M833" s="8">
        <v>89900</v>
      </c>
      <c r="N833" s="9">
        <v>0.95</v>
      </c>
      <c r="O833" s="8">
        <f t="shared" si="48"/>
        <v>4495</v>
      </c>
      <c r="P833" s="6" t="s">
        <v>16</v>
      </c>
    </row>
    <row r="834" spans="1:16" x14ac:dyDescent="0.3">
      <c r="A834" s="22" t="str">
        <f t="shared" si="49"/>
        <v>2019 ALL ITEM &amp; OLDER D95</v>
      </c>
      <c r="B834" s="7">
        <f t="shared" si="50"/>
        <v>46121</v>
      </c>
      <c r="C834" s="7">
        <f t="shared" si="51"/>
        <v>46127</v>
      </c>
      <c r="D834" s="6">
        <v>3260</v>
      </c>
      <c r="E834" s="6">
        <v>333</v>
      </c>
      <c r="F834" s="6">
        <v>3</v>
      </c>
      <c r="G834" s="6">
        <v>3</v>
      </c>
      <c r="H834" s="6" t="s">
        <v>186</v>
      </c>
      <c r="I834" s="6" t="s">
        <v>24172</v>
      </c>
      <c r="J834" s="6">
        <v>23459643</v>
      </c>
      <c r="K834" s="6" t="s">
        <v>1347</v>
      </c>
      <c r="L834" s="6" t="s">
        <v>1349</v>
      </c>
      <c r="M834" s="8">
        <v>89900</v>
      </c>
      <c r="N834" s="9">
        <v>0.95</v>
      </c>
      <c r="O834" s="8">
        <f t="shared" si="48"/>
        <v>4495</v>
      </c>
      <c r="P834" s="6" t="s">
        <v>16</v>
      </c>
    </row>
    <row r="835" spans="1:16" x14ac:dyDescent="0.3">
      <c r="A835" s="22" t="str">
        <f t="shared" si="49"/>
        <v>2019 ALL ITEM &amp; OLDER D95</v>
      </c>
      <c r="B835" s="7">
        <f t="shared" si="50"/>
        <v>46121</v>
      </c>
      <c r="C835" s="7">
        <f t="shared" si="51"/>
        <v>46127</v>
      </c>
      <c r="D835" s="6">
        <v>3260</v>
      </c>
      <c r="E835" s="6">
        <v>333</v>
      </c>
      <c r="F835" s="6">
        <v>3</v>
      </c>
      <c r="G835" s="6">
        <v>3</v>
      </c>
      <c r="H835" s="6" t="s">
        <v>186</v>
      </c>
      <c r="I835" s="6" t="s">
        <v>24172</v>
      </c>
      <c r="J835" s="6">
        <v>23459652</v>
      </c>
      <c r="K835" s="6" t="s">
        <v>1347</v>
      </c>
      <c r="L835" s="6" t="s">
        <v>1350</v>
      </c>
      <c r="M835" s="8">
        <v>89900</v>
      </c>
      <c r="N835" s="9">
        <v>0.95</v>
      </c>
      <c r="O835" s="8">
        <f t="shared" ref="O835:O898" si="52">M835-((95*M835)/100)</f>
        <v>4495</v>
      </c>
      <c r="P835" s="6" t="s">
        <v>16</v>
      </c>
    </row>
    <row r="836" spans="1:16" x14ac:dyDescent="0.3">
      <c r="A836" s="22" t="str">
        <f t="shared" ref="A836:A899" si="53">$A$2</f>
        <v>2019 ALL ITEM &amp; OLDER D95</v>
      </c>
      <c r="B836" s="7">
        <f t="shared" ref="B836:B899" si="54">$B$2</f>
        <v>46121</v>
      </c>
      <c r="C836" s="7">
        <f t="shared" ref="C836:C899" si="55">$C$2</f>
        <v>46127</v>
      </c>
      <c r="D836" s="6">
        <v>3260</v>
      </c>
      <c r="E836" s="6">
        <v>333</v>
      </c>
      <c r="F836" s="6">
        <v>3</v>
      </c>
      <c r="G836" s="6">
        <v>3</v>
      </c>
      <c r="H836" s="6" t="s">
        <v>186</v>
      </c>
      <c r="I836" s="6" t="s">
        <v>24172</v>
      </c>
      <c r="J836" s="6">
        <v>23459661</v>
      </c>
      <c r="K836" s="6" t="s">
        <v>1347</v>
      </c>
      <c r="L836" s="6" t="s">
        <v>1351</v>
      </c>
      <c r="M836" s="8">
        <v>89900</v>
      </c>
      <c r="N836" s="9">
        <v>0.95</v>
      </c>
      <c r="O836" s="8">
        <f t="shared" si="52"/>
        <v>4495</v>
      </c>
      <c r="P836" s="6" t="s">
        <v>16</v>
      </c>
    </row>
    <row r="837" spans="1:16" x14ac:dyDescent="0.3">
      <c r="A837" s="22" t="str">
        <f t="shared" si="53"/>
        <v>2019 ALL ITEM &amp; OLDER D95</v>
      </c>
      <c r="B837" s="7">
        <f t="shared" si="54"/>
        <v>46121</v>
      </c>
      <c r="C837" s="7">
        <f t="shared" si="55"/>
        <v>46127</v>
      </c>
      <c r="D837" s="6">
        <v>3260</v>
      </c>
      <c r="E837" s="6">
        <v>333</v>
      </c>
      <c r="F837" s="6">
        <v>3</v>
      </c>
      <c r="G837" s="6">
        <v>3</v>
      </c>
      <c r="H837" s="6" t="s">
        <v>186</v>
      </c>
      <c r="I837" s="6" t="s">
        <v>24172</v>
      </c>
      <c r="J837" s="6">
        <v>23576669</v>
      </c>
      <c r="K837" s="6" t="s">
        <v>1352</v>
      </c>
      <c r="L837" s="6" t="s">
        <v>1353</v>
      </c>
      <c r="M837" s="8">
        <v>99900</v>
      </c>
      <c r="N837" s="9">
        <v>0.95</v>
      </c>
      <c r="O837" s="8">
        <f t="shared" si="52"/>
        <v>4995</v>
      </c>
      <c r="P837" s="6" t="s">
        <v>16</v>
      </c>
    </row>
    <row r="838" spans="1:16" x14ac:dyDescent="0.3">
      <c r="A838" s="22" t="str">
        <f t="shared" si="53"/>
        <v>2019 ALL ITEM &amp; OLDER D95</v>
      </c>
      <c r="B838" s="7">
        <f t="shared" si="54"/>
        <v>46121</v>
      </c>
      <c r="C838" s="7">
        <f t="shared" si="55"/>
        <v>46127</v>
      </c>
      <c r="D838" s="6">
        <v>3260</v>
      </c>
      <c r="E838" s="6">
        <v>333</v>
      </c>
      <c r="F838" s="6">
        <v>3</v>
      </c>
      <c r="G838" s="6">
        <v>3</v>
      </c>
      <c r="H838" s="6" t="s">
        <v>186</v>
      </c>
      <c r="I838" s="6" t="s">
        <v>24172</v>
      </c>
      <c r="J838" s="6">
        <v>23587157</v>
      </c>
      <c r="K838" s="6" t="s">
        <v>1354</v>
      </c>
      <c r="L838" s="6" t="s">
        <v>1355</v>
      </c>
      <c r="M838" s="8">
        <v>109900</v>
      </c>
      <c r="N838" s="9">
        <v>0.95</v>
      </c>
      <c r="O838" s="8">
        <f t="shared" si="52"/>
        <v>5495</v>
      </c>
      <c r="P838" s="6" t="s">
        <v>16</v>
      </c>
    </row>
    <row r="839" spans="1:16" x14ac:dyDescent="0.3">
      <c r="A839" s="22" t="str">
        <f t="shared" si="53"/>
        <v>2019 ALL ITEM &amp; OLDER D95</v>
      </c>
      <c r="B839" s="7">
        <f t="shared" si="54"/>
        <v>46121</v>
      </c>
      <c r="C839" s="7">
        <f t="shared" si="55"/>
        <v>46127</v>
      </c>
      <c r="D839" s="6">
        <v>3260</v>
      </c>
      <c r="E839" s="6">
        <v>333</v>
      </c>
      <c r="F839" s="6">
        <v>3</v>
      </c>
      <c r="G839" s="6">
        <v>3</v>
      </c>
      <c r="H839" s="6" t="s">
        <v>186</v>
      </c>
      <c r="I839" s="6" t="s">
        <v>24172</v>
      </c>
      <c r="J839" s="6">
        <v>23587308</v>
      </c>
      <c r="K839" s="6" t="s">
        <v>1356</v>
      </c>
      <c r="L839" s="6" t="s">
        <v>1357</v>
      </c>
      <c r="M839" s="8">
        <v>109900</v>
      </c>
      <c r="N839" s="9">
        <v>0.95</v>
      </c>
      <c r="O839" s="8">
        <f t="shared" si="52"/>
        <v>5495</v>
      </c>
      <c r="P839" s="6" t="s">
        <v>16</v>
      </c>
    </row>
    <row r="840" spans="1:16" x14ac:dyDescent="0.3">
      <c r="A840" s="22" t="str">
        <f t="shared" si="53"/>
        <v>2019 ALL ITEM &amp; OLDER D95</v>
      </c>
      <c r="B840" s="7">
        <f t="shared" si="54"/>
        <v>46121</v>
      </c>
      <c r="C840" s="7">
        <f t="shared" si="55"/>
        <v>46127</v>
      </c>
      <c r="D840" s="6">
        <v>3260</v>
      </c>
      <c r="E840" s="6">
        <v>333</v>
      </c>
      <c r="F840" s="6">
        <v>3</v>
      </c>
      <c r="G840" s="6">
        <v>3</v>
      </c>
      <c r="H840" s="6" t="s">
        <v>186</v>
      </c>
      <c r="I840" s="6" t="s">
        <v>24172</v>
      </c>
      <c r="J840" s="6">
        <v>23619729</v>
      </c>
      <c r="K840" s="6" t="s">
        <v>1358</v>
      </c>
      <c r="L840" s="6" t="s">
        <v>1359</v>
      </c>
      <c r="M840" s="8">
        <v>99900</v>
      </c>
      <c r="N840" s="9">
        <v>0.95</v>
      </c>
      <c r="O840" s="8">
        <f t="shared" si="52"/>
        <v>4995</v>
      </c>
      <c r="P840" s="6" t="s">
        <v>16</v>
      </c>
    </row>
    <row r="841" spans="1:16" x14ac:dyDescent="0.3">
      <c r="A841" s="22" t="str">
        <f t="shared" si="53"/>
        <v>2019 ALL ITEM &amp; OLDER D95</v>
      </c>
      <c r="B841" s="7">
        <f t="shared" si="54"/>
        <v>46121</v>
      </c>
      <c r="C841" s="7">
        <f t="shared" si="55"/>
        <v>46127</v>
      </c>
      <c r="D841" s="6">
        <v>3260</v>
      </c>
      <c r="E841" s="6">
        <v>333</v>
      </c>
      <c r="F841" s="6">
        <v>3</v>
      </c>
      <c r="G841" s="6">
        <v>3</v>
      </c>
      <c r="H841" s="6" t="s">
        <v>186</v>
      </c>
      <c r="I841" s="6" t="s">
        <v>24172</v>
      </c>
      <c r="J841" s="6">
        <v>23656368</v>
      </c>
      <c r="K841" s="6" t="s">
        <v>1360</v>
      </c>
      <c r="L841" s="6" t="s">
        <v>1361</v>
      </c>
      <c r="M841" s="8">
        <v>109900</v>
      </c>
      <c r="N841" s="9">
        <v>0.95</v>
      </c>
      <c r="O841" s="8">
        <f t="shared" si="52"/>
        <v>5495</v>
      </c>
      <c r="P841" s="6" t="s">
        <v>16</v>
      </c>
    </row>
    <row r="842" spans="1:16" x14ac:dyDescent="0.3">
      <c r="A842" s="22" t="str">
        <f t="shared" si="53"/>
        <v>2019 ALL ITEM &amp; OLDER D95</v>
      </c>
      <c r="B842" s="7">
        <f t="shared" si="54"/>
        <v>46121</v>
      </c>
      <c r="C842" s="7">
        <f t="shared" si="55"/>
        <v>46127</v>
      </c>
      <c r="D842" s="6">
        <v>3260</v>
      </c>
      <c r="E842" s="6">
        <v>333</v>
      </c>
      <c r="F842" s="6">
        <v>3</v>
      </c>
      <c r="G842" s="6">
        <v>3</v>
      </c>
      <c r="H842" s="6" t="s">
        <v>186</v>
      </c>
      <c r="I842" s="6" t="s">
        <v>24172</v>
      </c>
      <c r="J842" s="6">
        <v>23656377</v>
      </c>
      <c r="K842" s="6" t="s">
        <v>1360</v>
      </c>
      <c r="L842" s="6" t="s">
        <v>1362</v>
      </c>
      <c r="M842" s="8">
        <v>109900</v>
      </c>
      <c r="N842" s="9">
        <v>0.95</v>
      </c>
      <c r="O842" s="8">
        <f t="shared" si="52"/>
        <v>5495</v>
      </c>
      <c r="P842" s="6" t="s">
        <v>16</v>
      </c>
    </row>
    <row r="843" spans="1:16" x14ac:dyDescent="0.3">
      <c r="A843" s="22" t="str">
        <f t="shared" si="53"/>
        <v>2019 ALL ITEM &amp; OLDER D95</v>
      </c>
      <c r="B843" s="7">
        <f t="shared" si="54"/>
        <v>46121</v>
      </c>
      <c r="C843" s="7">
        <f t="shared" si="55"/>
        <v>46127</v>
      </c>
      <c r="D843" s="6">
        <v>3260</v>
      </c>
      <c r="E843" s="6">
        <v>333</v>
      </c>
      <c r="F843" s="6">
        <v>3</v>
      </c>
      <c r="G843" s="6">
        <v>3</v>
      </c>
      <c r="H843" s="6" t="s">
        <v>186</v>
      </c>
      <c r="I843" s="6" t="s">
        <v>24172</v>
      </c>
      <c r="J843" s="6">
        <v>23656635</v>
      </c>
      <c r="K843" s="6" t="s">
        <v>1363</v>
      </c>
      <c r="L843" s="6" t="s">
        <v>1364</v>
      </c>
      <c r="M843" s="8">
        <v>109900</v>
      </c>
      <c r="N843" s="9">
        <v>0.95</v>
      </c>
      <c r="O843" s="8">
        <f t="shared" si="52"/>
        <v>5495</v>
      </c>
      <c r="P843" s="6" t="s">
        <v>16</v>
      </c>
    </row>
    <row r="844" spans="1:16" x14ac:dyDescent="0.3">
      <c r="A844" s="22" t="str">
        <f t="shared" si="53"/>
        <v>2019 ALL ITEM &amp; OLDER D95</v>
      </c>
      <c r="B844" s="7">
        <f t="shared" si="54"/>
        <v>46121</v>
      </c>
      <c r="C844" s="7">
        <f t="shared" si="55"/>
        <v>46127</v>
      </c>
      <c r="D844" s="6">
        <v>3260</v>
      </c>
      <c r="E844" s="6">
        <v>333</v>
      </c>
      <c r="F844" s="6">
        <v>3</v>
      </c>
      <c r="G844" s="6">
        <v>3</v>
      </c>
      <c r="H844" s="6" t="s">
        <v>186</v>
      </c>
      <c r="I844" s="6" t="s">
        <v>24172</v>
      </c>
      <c r="J844" s="6">
        <v>23656644</v>
      </c>
      <c r="K844" s="6" t="s">
        <v>1363</v>
      </c>
      <c r="L844" s="6" t="s">
        <v>1365</v>
      </c>
      <c r="M844" s="8">
        <v>109900</v>
      </c>
      <c r="N844" s="9">
        <v>0.95</v>
      </c>
      <c r="O844" s="8">
        <f t="shared" si="52"/>
        <v>5495</v>
      </c>
      <c r="P844" s="6" t="s">
        <v>16</v>
      </c>
    </row>
    <row r="845" spans="1:16" x14ac:dyDescent="0.3">
      <c r="A845" s="22" t="str">
        <f t="shared" si="53"/>
        <v>2019 ALL ITEM &amp; OLDER D95</v>
      </c>
      <c r="B845" s="7">
        <f t="shared" si="54"/>
        <v>46121</v>
      </c>
      <c r="C845" s="7">
        <f t="shared" si="55"/>
        <v>46127</v>
      </c>
      <c r="D845" s="6">
        <v>3260</v>
      </c>
      <c r="E845" s="6">
        <v>333</v>
      </c>
      <c r="F845" s="6">
        <v>3</v>
      </c>
      <c r="G845" s="6">
        <v>3</v>
      </c>
      <c r="H845" s="6" t="s">
        <v>186</v>
      </c>
      <c r="I845" s="6" t="s">
        <v>24172</v>
      </c>
      <c r="J845" s="6">
        <v>23704958</v>
      </c>
      <c r="K845" s="6" t="s">
        <v>1366</v>
      </c>
      <c r="L845" s="6" t="s">
        <v>1367</v>
      </c>
      <c r="M845" s="8">
        <v>99900</v>
      </c>
      <c r="N845" s="9">
        <v>0.95</v>
      </c>
      <c r="O845" s="8">
        <f t="shared" si="52"/>
        <v>4995</v>
      </c>
      <c r="P845" s="6" t="s">
        <v>16</v>
      </c>
    </row>
    <row r="846" spans="1:16" x14ac:dyDescent="0.3">
      <c r="A846" s="22" t="str">
        <f t="shared" si="53"/>
        <v>2019 ALL ITEM &amp; OLDER D95</v>
      </c>
      <c r="B846" s="7">
        <f t="shared" si="54"/>
        <v>46121</v>
      </c>
      <c r="C846" s="7">
        <f t="shared" si="55"/>
        <v>46127</v>
      </c>
      <c r="D846" s="6">
        <v>3260</v>
      </c>
      <c r="E846" s="6">
        <v>333</v>
      </c>
      <c r="F846" s="6">
        <v>3</v>
      </c>
      <c r="G846" s="6">
        <v>3</v>
      </c>
      <c r="H846" s="6" t="s">
        <v>186</v>
      </c>
      <c r="I846" s="6" t="s">
        <v>24172</v>
      </c>
      <c r="J846" s="6">
        <v>23886664</v>
      </c>
      <c r="K846" s="6" t="s">
        <v>1368</v>
      </c>
      <c r="L846" s="6" t="s">
        <v>1369</v>
      </c>
      <c r="M846" s="8">
        <v>109900</v>
      </c>
      <c r="N846" s="9">
        <v>0.95</v>
      </c>
      <c r="O846" s="8">
        <f t="shared" si="52"/>
        <v>5495</v>
      </c>
      <c r="P846" s="6" t="s">
        <v>16</v>
      </c>
    </row>
    <row r="847" spans="1:16" x14ac:dyDescent="0.3">
      <c r="A847" s="22" t="str">
        <f t="shared" si="53"/>
        <v>2019 ALL ITEM &amp; OLDER D95</v>
      </c>
      <c r="B847" s="7">
        <f t="shared" si="54"/>
        <v>46121</v>
      </c>
      <c r="C847" s="7">
        <f t="shared" si="55"/>
        <v>46127</v>
      </c>
      <c r="D847" s="6">
        <v>3260</v>
      </c>
      <c r="E847" s="6">
        <v>333</v>
      </c>
      <c r="F847" s="6">
        <v>3</v>
      </c>
      <c r="G847" s="6">
        <v>3</v>
      </c>
      <c r="H847" s="6" t="s">
        <v>186</v>
      </c>
      <c r="I847" s="6" t="s">
        <v>24172</v>
      </c>
      <c r="J847" s="6">
        <v>23886762</v>
      </c>
      <c r="K847" s="6" t="s">
        <v>1370</v>
      </c>
      <c r="L847" s="6" t="s">
        <v>1371</v>
      </c>
      <c r="M847" s="8">
        <v>109900</v>
      </c>
      <c r="N847" s="9">
        <v>0.95</v>
      </c>
      <c r="O847" s="8">
        <f t="shared" si="52"/>
        <v>5495</v>
      </c>
      <c r="P847" s="6" t="s">
        <v>16</v>
      </c>
    </row>
    <row r="848" spans="1:16" x14ac:dyDescent="0.3">
      <c r="A848" s="22" t="str">
        <f t="shared" si="53"/>
        <v>2019 ALL ITEM &amp; OLDER D95</v>
      </c>
      <c r="B848" s="7">
        <f t="shared" si="54"/>
        <v>46121</v>
      </c>
      <c r="C848" s="7">
        <f t="shared" si="55"/>
        <v>46127</v>
      </c>
      <c r="D848" s="6">
        <v>3260</v>
      </c>
      <c r="E848" s="6">
        <v>333</v>
      </c>
      <c r="F848" s="6">
        <v>3</v>
      </c>
      <c r="G848" s="6">
        <v>3</v>
      </c>
      <c r="H848" s="6" t="s">
        <v>186</v>
      </c>
      <c r="I848" s="6" t="s">
        <v>24172</v>
      </c>
      <c r="J848" s="6">
        <v>23913151</v>
      </c>
      <c r="K848" s="6" t="s">
        <v>1372</v>
      </c>
      <c r="L848" s="6" t="s">
        <v>1373</v>
      </c>
      <c r="M848" s="8">
        <v>109900</v>
      </c>
      <c r="N848" s="9">
        <v>0.95</v>
      </c>
      <c r="O848" s="8">
        <f t="shared" si="52"/>
        <v>5495</v>
      </c>
      <c r="P848" s="6" t="s">
        <v>16</v>
      </c>
    </row>
    <row r="849" spans="1:16" x14ac:dyDescent="0.3">
      <c r="A849" s="22" t="str">
        <f t="shared" si="53"/>
        <v>2019 ALL ITEM &amp; OLDER D95</v>
      </c>
      <c r="B849" s="7">
        <f t="shared" si="54"/>
        <v>46121</v>
      </c>
      <c r="C849" s="7">
        <f t="shared" si="55"/>
        <v>46127</v>
      </c>
      <c r="D849" s="6">
        <v>3260</v>
      </c>
      <c r="E849" s="6">
        <v>333</v>
      </c>
      <c r="F849" s="6">
        <v>3</v>
      </c>
      <c r="G849" s="6">
        <v>3</v>
      </c>
      <c r="H849" s="6" t="s">
        <v>186</v>
      </c>
      <c r="I849" s="6" t="s">
        <v>24172</v>
      </c>
      <c r="J849" s="6">
        <v>23913286</v>
      </c>
      <c r="K849" s="6" t="s">
        <v>1374</v>
      </c>
      <c r="L849" s="6" t="s">
        <v>1375</v>
      </c>
      <c r="M849" s="8">
        <v>109900</v>
      </c>
      <c r="N849" s="9">
        <v>0.95</v>
      </c>
      <c r="O849" s="8">
        <f t="shared" si="52"/>
        <v>5495</v>
      </c>
      <c r="P849" s="6" t="s">
        <v>16</v>
      </c>
    </row>
    <row r="850" spans="1:16" x14ac:dyDescent="0.3">
      <c r="A850" s="22" t="str">
        <f t="shared" si="53"/>
        <v>2019 ALL ITEM &amp; OLDER D95</v>
      </c>
      <c r="B850" s="7">
        <f t="shared" si="54"/>
        <v>46121</v>
      </c>
      <c r="C850" s="7">
        <f t="shared" si="55"/>
        <v>46127</v>
      </c>
      <c r="D850" s="6">
        <v>3260</v>
      </c>
      <c r="E850" s="6">
        <v>333</v>
      </c>
      <c r="F850" s="6">
        <v>3</v>
      </c>
      <c r="G850" s="6">
        <v>3</v>
      </c>
      <c r="H850" s="6" t="s">
        <v>186</v>
      </c>
      <c r="I850" s="6" t="s">
        <v>24172</v>
      </c>
      <c r="J850" s="6">
        <v>23919799</v>
      </c>
      <c r="K850" s="6" t="s">
        <v>1376</v>
      </c>
      <c r="L850" s="6" t="s">
        <v>1377</v>
      </c>
      <c r="M850" s="8">
        <v>109900</v>
      </c>
      <c r="N850" s="9">
        <v>0.95</v>
      </c>
      <c r="O850" s="8">
        <f t="shared" si="52"/>
        <v>5495</v>
      </c>
      <c r="P850" s="6" t="s">
        <v>16</v>
      </c>
    </row>
    <row r="851" spans="1:16" x14ac:dyDescent="0.3">
      <c r="A851" s="22" t="str">
        <f t="shared" si="53"/>
        <v>2019 ALL ITEM &amp; OLDER D95</v>
      </c>
      <c r="B851" s="7">
        <f t="shared" si="54"/>
        <v>46121</v>
      </c>
      <c r="C851" s="7">
        <f t="shared" si="55"/>
        <v>46127</v>
      </c>
      <c r="D851" s="6">
        <v>3260</v>
      </c>
      <c r="E851" s="6">
        <v>333</v>
      </c>
      <c r="F851" s="6">
        <v>3</v>
      </c>
      <c r="G851" s="6">
        <v>3</v>
      </c>
      <c r="H851" s="6" t="s">
        <v>186</v>
      </c>
      <c r="I851" s="6" t="s">
        <v>24172</v>
      </c>
      <c r="J851" s="6">
        <v>23920134</v>
      </c>
      <c r="K851" s="6" t="s">
        <v>1378</v>
      </c>
      <c r="L851" s="6" t="s">
        <v>1379</v>
      </c>
      <c r="M851" s="8">
        <v>109900</v>
      </c>
      <c r="N851" s="9">
        <v>0.95</v>
      </c>
      <c r="O851" s="8">
        <f t="shared" si="52"/>
        <v>5495</v>
      </c>
      <c r="P851" s="6" t="s">
        <v>16</v>
      </c>
    </row>
    <row r="852" spans="1:16" x14ac:dyDescent="0.3">
      <c r="A852" s="22" t="str">
        <f t="shared" si="53"/>
        <v>2019 ALL ITEM &amp; OLDER D95</v>
      </c>
      <c r="B852" s="7">
        <f t="shared" si="54"/>
        <v>46121</v>
      </c>
      <c r="C852" s="7">
        <f t="shared" si="55"/>
        <v>46127</v>
      </c>
      <c r="D852" s="6">
        <v>3260</v>
      </c>
      <c r="E852" s="6">
        <v>333</v>
      </c>
      <c r="F852" s="6">
        <v>3</v>
      </c>
      <c r="G852" s="6">
        <v>3</v>
      </c>
      <c r="H852" s="6" t="s">
        <v>186</v>
      </c>
      <c r="I852" s="6" t="s">
        <v>24172</v>
      </c>
      <c r="J852" s="6">
        <v>23920278</v>
      </c>
      <c r="K852" s="6" t="s">
        <v>1380</v>
      </c>
      <c r="L852" s="6" t="s">
        <v>1381</v>
      </c>
      <c r="M852" s="8">
        <v>109900</v>
      </c>
      <c r="N852" s="9">
        <v>0.95</v>
      </c>
      <c r="O852" s="8">
        <f t="shared" si="52"/>
        <v>5495</v>
      </c>
      <c r="P852" s="6" t="s">
        <v>16</v>
      </c>
    </row>
    <row r="853" spans="1:16" x14ac:dyDescent="0.3">
      <c r="A853" s="22" t="str">
        <f t="shared" si="53"/>
        <v>2019 ALL ITEM &amp; OLDER D95</v>
      </c>
      <c r="B853" s="7">
        <f t="shared" si="54"/>
        <v>46121</v>
      </c>
      <c r="C853" s="7">
        <f t="shared" si="55"/>
        <v>46127</v>
      </c>
      <c r="D853" s="6">
        <v>3260</v>
      </c>
      <c r="E853" s="6">
        <v>333</v>
      </c>
      <c r="F853" s="6">
        <v>3</v>
      </c>
      <c r="G853" s="6">
        <v>3</v>
      </c>
      <c r="H853" s="6" t="s">
        <v>186</v>
      </c>
      <c r="I853" s="6" t="s">
        <v>24172</v>
      </c>
      <c r="J853" s="6">
        <v>23945877</v>
      </c>
      <c r="K853" s="6" t="s">
        <v>1382</v>
      </c>
      <c r="L853" s="6" t="s">
        <v>1383</v>
      </c>
      <c r="M853" s="8">
        <v>109900</v>
      </c>
      <c r="N853" s="9">
        <v>0.95</v>
      </c>
      <c r="O853" s="8">
        <f t="shared" si="52"/>
        <v>5495</v>
      </c>
      <c r="P853" s="6" t="s">
        <v>16</v>
      </c>
    </row>
    <row r="854" spans="1:16" x14ac:dyDescent="0.3">
      <c r="A854" s="22" t="str">
        <f t="shared" si="53"/>
        <v>2019 ALL ITEM &amp; OLDER D95</v>
      </c>
      <c r="B854" s="7">
        <f t="shared" si="54"/>
        <v>46121</v>
      </c>
      <c r="C854" s="7">
        <f t="shared" si="55"/>
        <v>46127</v>
      </c>
      <c r="D854" s="6">
        <v>3260</v>
      </c>
      <c r="E854" s="6">
        <v>333</v>
      </c>
      <c r="F854" s="6">
        <v>3</v>
      </c>
      <c r="G854" s="6">
        <v>3</v>
      </c>
      <c r="H854" s="6" t="s">
        <v>186</v>
      </c>
      <c r="I854" s="6" t="s">
        <v>24172</v>
      </c>
      <c r="J854" s="6">
        <v>23947437</v>
      </c>
      <c r="K854" s="6" t="s">
        <v>1384</v>
      </c>
      <c r="L854" s="6" t="s">
        <v>1385</v>
      </c>
      <c r="M854" s="8">
        <v>109900</v>
      </c>
      <c r="N854" s="9">
        <v>0.95</v>
      </c>
      <c r="O854" s="8">
        <f t="shared" si="52"/>
        <v>5495</v>
      </c>
      <c r="P854" s="6" t="s">
        <v>16</v>
      </c>
    </row>
    <row r="855" spans="1:16" x14ac:dyDescent="0.3">
      <c r="A855" s="22" t="str">
        <f t="shared" si="53"/>
        <v>2019 ALL ITEM &amp; OLDER D95</v>
      </c>
      <c r="B855" s="7">
        <f t="shared" si="54"/>
        <v>46121</v>
      </c>
      <c r="C855" s="7">
        <f t="shared" si="55"/>
        <v>46127</v>
      </c>
      <c r="D855" s="6">
        <v>3260</v>
      </c>
      <c r="E855" s="6">
        <v>333</v>
      </c>
      <c r="F855" s="6">
        <v>3</v>
      </c>
      <c r="G855" s="6">
        <v>3</v>
      </c>
      <c r="H855" s="6" t="s">
        <v>186</v>
      </c>
      <c r="I855" s="6" t="s">
        <v>24172</v>
      </c>
      <c r="J855" s="6">
        <v>23947446</v>
      </c>
      <c r="K855" s="6" t="s">
        <v>1384</v>
      </c>
      <c r="L855" s="6" t="s">
        <v>1386</v>
      </c>
      <c r="M855" s="8">
        <v>109900</v>
      </c>
      <c r="N855" s="9">
        <v>0.95</v>
      </c>
      <c r="O855" s="8">
        <f t="shared" si="52"/>
        <v>5495</v>
      </c>
      <c r="P855" s="6" t="s">
        <v>16</v>
      </c>
    </row>
    <row r="856" spans="1:16" x14ac:dyDescent="0.3">
      <c r="A856" s="22" t="str">
        <f t="shared" si="53"/>
        <v>2019 ALL ITEM &amp; OLDER D95</v>
      </c>
      <c r="B856" s="7">
        <f t="shared" si="54"/>
        <v>46121</v>
      </c>
      <c r="C856" s="7">
        <f t="shared" si="55"/>
        <v>46127</v>
      </c>
      <c r="D856" s="6">
        <v>3260</v>
      </c>
      <c r="E856" s="6">
        <v>333</v>
      </c>
      <c r="F856" s="6">
        <v>3</v>
      </c>
      <c r="G856" s="6">
        <v>3</v>
      </c>
      <c r="H856" s="6" t="s">
        <v>186</v>
      </c>
      <c r="I856" s="6" t="s">
        <v>24172</v>
      </c>
      <c r="J856" s="6">
        <v>24013603</v>
      </c>
      <c r="K856" s="6" t="s">
        <v>1387</v>
      </c>
      <c r="L856" s="6" t="s">
        <v>1388</v>
      </c>
      <c r="M856" s="8">
        <v>99900</v>
      </c>
      <c r="N856" s="9">
        <v>0.95</v>
      </c>
      <c r="O856" s="8">
        <f t="shared" si="52"/>
        <v>4995</v>
      </c>
      <c r="P856" s="6" t="s">
        <v>16</v>
      </c>
    </row>
    <row r="857" spans="1:16" x14ac:dyDescent="0.3">
      <c r="A857" s="22" t="str">
        <f t="shared" si="53"/>
        <v>2019 ALL ITEM &amp; OLDER D95</v>
      </c>
      <c r="B857" s="7">
        <f t="shared" si="54"/>
        <v>46121</v>
      </c>
      <c r="C857" s="7">
        <f t="shared" si="55"/>
        <v>46127</v>
      </c>
      <c r="D857" s="6">
        <v>3260</v>
      </c>
      <c r="E857" s="6">
        <v>333</v>
      </c>
      <c r="F857" s="6">
        <v>3</v>
      </c>
      <c r="G857" s="6">
        <v>3</v>
      </c>
      <c r="H857" s="6" t="s">
        <v>186</v>
      </c>
      <c r="I857" s="6" t="s">
        <v>24172</v>
      </c>
      <c r="J857" s="6">
        <v>24355557</v>
      </c>
      <c r="K857" s="6" t="s">
        <v>1389</v>
      </c>
      <c r="L857" s="6" t="s">
        <v>1390</v>
      </c>
      <c r="M857" s="8">
        <v>99900</v>
      </c>
      <c r="N857" s="9">
        <v>0.95</v>
      </c>
      <c r="O857" s="8">
        <f t="shared" si="52"/>
        <v>4995</v>
      </c>
      <c r="P857" s="6" t="s">
        <v>16</v>
      </c>
    </row>
    <row r="858" spans="1:16" x14ac:dyDescent="0.3">
      <c r="A858" s="22" t="str">
        <f t="shared" si="53"/>
        <v>2019 ALL ITEM &amp; OLDER D95</v>
      </c>
      <c r="B858" s="7">
        <f t="shared" si="54"/>
        <v>46121</v>
      </c>
      <c r="C858" s="7">
        <f t="shared" si="55"/>
        <v>46127</v>
      </c>
      <c r="D858" s="6">
        <v>3260</v>
      </c>
      <c r="E858" s="6">
        <v>333</v>
      </c>
      <c r="F858" s="6">
        <v>3</v>
      </c>
      <c r="G858" s="6">
        <v>3</v>
      </c>
      <c r="H858" s="6" t="s">
        <v>186</v>
      </c>
      <c r="I858" s="6" t="s">
        <v>24172</v>
      </c>
      <c r="J858" s="6">
        <v>24398261</v>
      </c>
      <c r="K858" s="6" t="s">
        <v>1391</v>
      </c>
      <c r="L858" s="6" t="s">
        <v>1392</v>
      </c>
      <c r="M858" s="8">
        <v>89900</v>
      </c>
      <c r="N858" s="9">
        <v>0.95</v>
      </c>
      <c r="O858" s="8">
        <f t="shared" si="52"/>
        <v>4495</v>
      </c>
      <c r="P858" s="6" t="s">
        <v>16</v>
      </c>
    </row>
    <row r="859" spans="1:16" x14ac:dyDescent="0.3">
      <c r="A859" s="22" t="str">
        <f t="shared" si="53"/>
        <v>2019 ALL ITEM &amp; OLDER D95</v>
      </c>
      <c r="B859" s="7">
        <f t="shared" si="54"/>
        <v>46121</v>
      </c>
      <c r="C859" s="7">
        <f t="shared" si="55"/>
        <v>46127</v>
      </c>
      <c r="D859" s="6">
        <v>3260</v>
      </c>
      <c r="E859" s="6">
        <v>333</v>
      </c>
      <c r="F859" s="6">
        <v>3</v>
      </c>
      <c r="G859" s="6">
        <v>3</v>
      </c>
      <c r="H859" s="6" t="s">
        <v>186</v>
      </c>
      <c r="I859" s="6" t="s">
        <v>24172</v>
      </c>
      <c r="J859" s="6">
        <v>24398270</v>
      </c>
      <c r="K859" s="6" t="s">
        <v>1391</v>
      </c>
      <c r="L859" s="6" t="s">
        <v>1393</v>
      </c>
      <c r="M859" s="8">
        <v>89900</v>
      </c>
      <c r="N859" s="9">
        <v>0.95</v>
      </c>
      <c r="O859" s="8">
        <f t="shared" si="52"/>
        <v>4495</v>
      </c>
      <c r="P859" s="6" t="s">
        <v>16</v>
      </c>
    </row>
    <row r="860" spans="1:16" x14ac:dyDescent="0.3">
      <c r="A860" s="22" t="str">
        <f t="shared" si="53"/>
        <v>2019 ALL ITEM &amp; OLDER D95</v>
      </c>
      <c r="B860" s="7">
        <f t="shared" si="54"/>
        <v>46121</v>
      </c>
      <c r="C860" s="7">
        <f t="shared" si="55"/>
        <v>46127</v>
      </c>
      <c r="D860" s="6">
        <v>3260</v>
      </c>
      <c r="E860" s="6">
        <v>333</v>
      </c>
      <c r="F860" s="6">
        <v>3</v>
      </c>
      <c r="G860" s="6">
        <v>3</v>
      </c>
      <c r="H860" s="6" t="s">
        <v>186</v>
      </c>
      <c r="I860" s="6" t="s">
        <v>24172</v>
      </c>
      <c r="J860" s="6">
        <v>24398289</v>
      </c>
      <c r="K860" s="6" t="s">
        <v>1391</v>
      </c>
      <c r="L860" s="6" t="s">
        <v>1394</v>
      </c>
      <c r="M860" s="8">
        <v>89900</v>
      </c>
      <c r="N860" s="9">
        <v>0.95</v>
      </c>
      <c r="O860" s="8">
        <f t="shared" si="52"/>
        <v>4495</v>
      </c>
      <c r="P860" s="6" t="s">
        <v>16</v>
      </c>
    </row>
    <row r="861" spans="1:16" x14ac:dyDescent="0.3">
      <c r="A861" s="22" t="str">
        <f t="shared" si="53"/>
        <v>2019 ALL ITEM &amp; OLDER D95</v>
      </c>
      <c r="B861" s="7">
        <f t="shared" si="54"/>
        <v>46121</v>
      </c>
      <c r="C861" s="7">
        <f t="shared" si="55"/>
        <v>46127</v>
      </c>
      <c r="D861" s="6">
        <v>3260</v>
      </c>
      <c r="E861" s="6">
        <v>333</v>
      </c>
      <c r="F861" s="6">
        <v>3</v>
      </c>
      <c r="G861" s="6">
        <v>3</v>
      </c>
      <c r="H861" s="6" t="s">
        <v>186</v>
      </c>
      <c r="I861" s="6" t="s">
        <v>24172</v>
      </c>
      <c r="J861" s="6">
        <v>24398298</v>
      </c>
      <c r="K861" s="6" t="s">
        <v>1391</v>
      </c>
      <c r="L861" s="6" t="s">
        <v>1395</v>
      </c>
      <c r="M861" s="8">
        <v>89900</v>
      </c>
      <c r="N861" s="9">
        <v>0.95</v>
      </c>
      <c r="O861" s="8">
        <f t="shared" si="52"/>
        <v>4495</v>
      </c>
      <c r="P861" s="6" t="s">
        <v>16</v>
      </c>
    </row>
    <row r="862" spans="1:16" x14ac:dyDescent="0.3">
      <c r="A862" s="22" t="str">
        <f t="shared" si="53"/>
        <v>2019 ALL ITEM &amp; OLDER D95</v>
      </c>
      <c r="B862" s="7">
        <f t="shared" si="54"/>
        <v>46121</v>
      </c>
      <c r="C862" s="7">
        <f t="shared" si="55"/>
        <v>46127</v>
      </c>
      <c r="D862" s="6">
        <v>3260</v>
      </c>
      <c r="E862" s="6">
        <v>333</v>
      </c>
      <c r="F862" s="6">
        <v>3</v>
      </c>
      <c r="G862" s="6">
        <v>3</v>
      </c>
      <c r="H862" s="6" t="s">
        <v>186</v>
      </c>
      <c r="I862" s="6" t="s">
        <v>24172</v>
      </c>
      <c r="J862" s="6">
        <v>24398341</v>
      </c>
      <c r="K862" s="6" t="s">
        <v>1396</v>
      </c>
      <c r="L862" s="6" t="s">
        <v>1397</v>
      </c>
      <c r="M862" s="8">
        <v>89900</v>
      </c>
      <c r="N862" s="9">
        <v>0.95</v>
      </c>
      <c r="O862" s="8">
        <f t="shared" si="52"/>
        <v>4495</v>
      </c>
      <c r="P862" s="6" t="s">
        <v>16</v>
      </c>
    </row>
    <row r="863" spans="1:16" x14ac:dyDescent="0.3">
      <c r="A863" s="22" t="str">
        <f t="shared" si="53"/>
        <v>2019 ALL ITEM &amp; OLDER D95</v>
      </c>
      <c r="B863" s="7">
        <f t="shared" si="54"/>
        <v>46121</v>
      </c>
      <c r="C863" s="7">
        <f t="shared" si="55"/>
        <v>46127</v>
      </c>
      <c r="D863" s="6">
        <v>3260</v>
      </c>
      <c r="E863" s="6">
        <v>333</v>
      </c>
      <c r="F863" s="6">
        <v>3</v>
      </c>
      <c r="G863" s="6">
        <v>3</v>
      </c>
      <c r="H863" s="6" t="s">
        <v>186</v>
      </c>
      <c r="I863" s="6" t="s">
        <v>24172</v>
      </c>
      <c r="J863" s="6">
        <v>24398350</v>
      </c>
      <c r="K863" s="6" t="s">
        <v>1396</v>
      </c>
      <c r="L863" s="6" t="s">
        <v>1398</v>
      </c>
      <c r="M863" s="8">
        <v>89900</v>
      </c>
      <c r="N863" s="9">
        <v>0.95</v>
      </c>
      <c r="O863" s="8">
        <f t="shared" si="52"/>
        <v>4495</v>
      </c>
      <c r="P863" s="6" t="s">
        <v>16</v>
      </c>
    </row>
    <row r="864" spans="1:16" x14ac:dyDescent="0.3">
      <c r="A864" s="22" t="str">
        <f t="shared" si="53"/>
        <v>2019 ALL ITEM &amp; OLDER D95</v>
      </c>
      <c r="B864" s="7">
        <f t="shared" si="54"/>
        <v>46121</v>
      </c>
      <c r="C864" s="7">
        <f t="shared" si="55"/>
        <v>46127</v>
      </c>
      <c r="D864" s="6">
        <v>3260</v>
      </c>
      <c r="E864" s="6">
        <v>333</v>
      </c>
      <c r="F864" s="6">
        <v>3</v>
      </c>
      <c r="G864" s="6">
        <v>3</v>
      </c>
      <c r="H864" s="6" t="s">
        <v>186</v>
      </c>
      <c r="I864" s="6" t="s">
        <v>24172</v>
      </c>
      <c r="J864" s="6">
        <v>24398369</v>
      </c>
      <c r="K864" s="6" t="s">
        <v>1396</v>
      </c>
      <c r="L864" s="6" t="s">
        <v>1399</v>
      </c>
      <c r="M864" s="8">
        <v>89900</v>
      </c>
      <c r="N864" s="9">
        <v>0.95</v>
      </c>
      <c r="O864" s="8">
        <f t="shared" si="52"/>
        <v>4495</v>
      </c>
      <c r="P864" s="6" t="s">
        <v>16</v>
      </c>
    </row>
    <row r="865" spans="1:16" x14ac:dyDescent="0.3">
      <c r="A865" s="22" t="str">
        <f t="shared" si="53"/>
        <v>2019 ALL ITEM &amp; OLDER D95</v>
      </c>
      <c r="B865" s="7">
        <f t="shared" si="54"/>
        <v>46121</v>
      </c>
      <c r="C865" s="7">
        <f t="shared" si="55"/>
        <v>46127</v>
      </c>
      <c r="D865" s="6">
        <v>3260</v>
      </c>
      <c r="E865" s="6">
        <v>333</v>
      </c>
      <c r="F865" s="6">
        <v>3</v>
      </c>
      <c r="G865" s="6">
        <v>3</v>
      </c>
      <c r="H865" s="6" t="s">
        <v>186</v>
      </c>
      <c r="I865" s="6" t="s">
        <v>24172</v>
      </c>
      <c r="J865" s="6">
        <v>24398378</v>
      </c>
      <c r="K865" s="6" t="s">
        <v>1396</v>
      </c>
      <c r="L865" s="6" t="s">
        <v>1400</v>
      </c>
      <c r="M865" s="8">
        <v>89900</v>
      </c>
      <c r="N865" s="9">
        <v>0.95</v>
      </c>
      <c r="O865" s="8">
        <f t="shared" si="52"/>
        <v>4495</v>
      </c>
      <c r="P865" s="6" t="s">
        <v>16</v>
      </c>
    </row>
    <row r="866" spans="1:16" x14ac:dyDescent="0.3">
      <c r="A866" s="22" t="str">
        <f t="shared" si="53"/>
        <v>2019 ALL ITEM &amp; OLDER D95</v>
      </c>
      <c r="B866" s="7">
        <f t="shared" si="54"/>
        <v>46121</v>
      </c>
      <c r="C866" s="7">
        <f t="shared" si="55"/>
        <v>46127</v>
      </c>
      <c r="D866" s="6">
        <v>3260</v>
      </c>
      <c r="E866" s="6">
        <v>333</v>
      </c>
      <c r="F866" s="6">
        <v>3</v>
      </c>
      <c r="G866" s="6">
        <v>3</v>
      </c>
      <c r="H866" s="6" t="s">
        <v>186</v>
      </c>
      <c r="I866" s="6" t="s">
        <v>24172</v>
      </c>
      <c r="J866" s="6">
        <v>24472313</v>
      </c>
      <c r="K866" s="6" t="s">
        <v>1401</v>
      </c>
      <c r="L866" s="6" t="s">
        <v>1402</v>
      </c>
      <c r="M866" s="8">
        <v>99900</v>
      </c>
      <c r="N866" s="9">
        <v>0.95</v>
      </c>
      <c r="O866" s="8">
        <f t="shared" si="52"/>
        <v>4995</v>
      </c>
      <c r="P866" s="6" t="s">
        <v>16</v>
      </c>
    </row>
    <row r="867" spans="1:16" x14ac:dyDescent="0.3">
      <c r="A867" s="22" t="str">
        <f t="shared" si="53"/>
        <v>2019 ALL ITEM &amp; OLDER D95</v>
      </c>
      <c r="B867" s="7">
        <f t="shared" si="54"/>
        <v>46121</v>
      </c>
      <c r="C867" s="7">
        <f t="shared" si="55"/>
        <v>46127</v>
      </c>
      <c r="D867" s="6">
        <v>3260</v>
      </c>
      <c r="E867" s="6">
        <v>333</v>
      </c>
      <c r="F867" s="6">
        <v>3</v>
      </c>
      <c r="G867" s="6">
        <v>3</v>
      </c>
      <c r="H867" s="6" t="s">
        <v>186</v>
      </c>
      <c r="I867" s="6" t="s">
        <v>24172</v>
      </c>
      <c r="J867" s="6">
        <v>24472322</v>
      </c>
      <c r="K867" s="6" t="s">
        <v>1403</v>
      </c>
      <c r="L867" s="6" t="s">
        <v>1404</v>
      </c>
      <c r="M867" s="8">
        <v>99900</v>
      </c>
      <c r="N867" s="9">
        <v>0.95</v>
      </c>
      <c r="O867" s="8">
        <f t="shared" si="52"/>
        <v>4995</v>
      </c>
      <c r="P867" s="6" t="s">
        <v>16</v>
      </c>
    </row>
    <row r="868" spans="1:16" x14ac:dyDescent="0.3">
      <c r="A868" s="22" t="str">
        <f t="shared" si="53"/>
        <v>2019 ALL ITEM &amp; OLDER D95</v>
      </c>
      <c r="B868" s="7">
        <f t="shared" si="54"/>
        <v>46121</v>
      </c>
      <c r="C868" s="7">
        <f t="shared" si="55"/>
        <v>46127</v>
      </c>
      <c r="D868" s="6">
        <v>3260</v>
      </c>
      <c r="E868" s="6">
        <v>333</v>
      </c>
      <c r="F868" s="6">
        <v>3</v>
      </c>
      <c r="G868" s="6">
        <v>3</v>
      </c>
      <c r="H868" s="6" t="s">
        <v>186</v>
      </c>
      <c r="I868" s="6" t="s">
        <v>24172</v>
      </c>
      <c r="J868" s="6">
        <v>24472671</v>
      </c>
      <c r="K868" s="6" t="s">
        <v>1405</v>
      </c>
      <c r="L868" s="6" t="s">
        <v>1406</v>
      </c>
      <c r="M868" s="8">
        <v>109900</v>
      </c>
      <c r="N868" s="9">
        <v>0.95</v>
      </c>
      <c r="O868" s="8">
        <f t="shared" si="52"/>
        <v>5495</v>
      </c>
      <c r="P868" s="6" t="s">
        <v>16</v>
      </c>
    </row>
    <row r="869" spans="1:16" x14ac:dyDescent="0.3">
      <c r="A869" s="22" t="str">
        <f t="shared" si="53"/>
        <v>2019 ALL ITEM &amp; OLDER D95</v>
      </c>
      <c r="B869" s="7">
        <f t="shared" si="54"/>
        <v>46121</v>
      </c>
      <c r="C869" s="7">
        <f t="shared" si="55"/>
        <v>46127</v>
      </c>
      <c r="D869" s="6">
        <v>3260</v>
      </c>
      <c r="E869" s="6">
        <v>333</v>
      </c>
      <c r="F869" s="6">
        <v>3</v>
      </c>
      <c r="G869" s="6">
        <v>3</v>
      </c>
      <c r="H869" s="6" t="s">
        <v>186</v>
      </c>
      <c r="I869" s="6" t="s">
        <v>24172</v>
      </c>
      <c r="J869" s="6">
        <v>24584774</v>
      </c>
      <c r="K869" s="6" t="s">
        <v>1407</v>
      </c>
      <c r="L869" s="6" t="s">
        <v>1408</v>
      </c>
      <c r="M869" s="8">
        <v>109900</v>
      </c>
      <c r="N869" s="9">
        <v>0.95</v>
      </c>
      <c r="O869" s="8">
        <f t="shared" si="52"/>
        <v>5495</v>
      </c>
      <c r="P869" s="6" t="s">
        <v>16</v>
      </c>
    </row>
    <row r="870" spans="1:16" x14ac:dyDescent="0.3">
      <c r="A870" s="22" t="str">
        <f t="shared" si="53"/>
        <v>2019 ALL ITEM &amp; OLDER D95</v>
      </c>
      <c r="B870" s="7">
        <f t="shared" si="54"/>
        <v>46121</v>
      </c>
      <c r="C870" s="7">
        <f t="shared" si="55"/>
        <v>46127</v>
      </c>
      <c r="D870" s="6">
        <v>3260</v>
      </c>
      <c r="E870" s="6">
        <v>333</v>
      </c>
      <c r="F870" s="6">
        <v>3</v>
      </c>
      <c r="G870" s="6">
        <v>3</v>
      </c>
      <c r="H870" s="6" t="s">
        <v>186</v>
      </c>
      <c r="I870" s="6" t="s">
        <v>24172</v>
      </c>
      <c r="J870" s="6">
        <v>24585031</v>
      </c>
      <c r="K870" s="6" t="s">
        <v>1409</v>
      </c>
      <c r="L870" s="6" t="s">
        <v>1410</v>
      </c>
      <c r="M870" s="8">
        <v>109900</v>
      </c>
      <c r="N870" s="9">
        <v>0.95</v>
      </c>
      <c r="O870" s="8">
        <f t="shared" si="52"/>
        <v>5495</v>
      </c>
      <c r="P870" s="6" t="s">
        <v>16</v>
      </c>
    </row>
    <row r="871" spans="1:16" x14ac:dyDescent="0.3">
      <c r="A871" s="22" t="str">
        <f t="shared" si="53"/>
        <v>2019 ALL ITEM &amp; OLDER D95</v>
      </c>
      <c r="B871" s="7">
        <f t="shared" si="54"/>
        <v>46121</v>
      </c>
      <c r="C871" s="7">
        <f t="shared" si="55"/>
        <v>46127</v>
      </c>
      <c r="D871" s="6">
        <v>3260</v>
      </c>
      <c r="E871" s="6">
        <v>333</v>
      </c>
      <c r="F871" s="6">
        <v>3</v>
      </c>
      <c r="G871" s="6">
        <v>3</v>
      </c>
      <c r="H871" s="6" t="s">
        <v>186</v>
      </c>
      <c r="I871" s="6" t="s">
        <v>24172</v>
      </c>
      <c r="J871" s="6">
        <v>24686057</v>
      </c>
      <c r="K871" s="6" t="s">
        <v>1411</v>
      </c>
      <c r="L871" s="6" t="s">
        <v>1412</v>
      </c>
      <c r="M871" s="8">
        <v>109900</v>
      </c>
      <c r="N871" s="9">
        <v>0.95</v>
      </c>
      <c r="O871" s="8">
        <f t="shared" si="52"/>
        <v>5495</v>
      </c>
      <c r="P871" s="6" t="s">
        <v>16</v>
      </c>
    </row>
    <row r="872" spans="1:16" x14ac:dyDescent="0.3">
      <c r="A872" s="22" t="str">
        <f t="shared" si="53"/>
        <v>2019 ALL ITEM &amp; OLDER D95</v>
      </c>
      <c r="B872" s="7">
        <f t="shared" si="54"/>
        <v>46121</v>
      </c>
      <c r="C872" s="7">
        <f t="shared" si="55"/>
        <v>46127</v>
      </c>
      <c r="D872" s="6">
        <v>3260</v>
      </c>
      <c r="E872" s="6">
        <v>333</v>
      </c>
      <c r="F872" s="6">
        <v>3</v>
      </c>
      <c r="G872" s="6">
        <v>3</v>
      </c>
      <c r="H872" s="6" t="s">
        <v>186</v>
      </c>
      <c r="I872" s="6" t="s">
        <v>24172</v>
      </c>
      <c r="J872" s="6">
        <v>24686100</v>
      </c>
      <c r="K872" s="6" t="s">
        <v>1413</v>
      </c>
      <c r="L872" s="6" t="s">
        <v>1414</v>
      </c>
      <c r="M872" s="8">
        <v>109900</v>
      </c>
      <c r="N872" s="9">
        <v>0.95</v>
      </c>
      <c r="O872" s="8">
        <f t="shared" si="52"/>
        <v>5495</v>
      </c>
      <c r="P872" s="6" t="s">
        <v>16</v>
      </c>
    </row>
    <row r="873" spans="1:16" x14ac:dyDescent="0.3">
      <c r="A873" s="22" t="str">
        <f t="shared" si="53"/>
        <v>2019 ALL ITEM &amp; OLDER D95</v>
      </c>
      <c r="B873" s="7">
        <f t="shared" si="54"/>
        <v>46121</v>
      </c>
      <c r="C873" s="7">
        <f t="shared" si="55"/>
        <v>46127</v>
      </c>
      <c r="D873" s="6">
        <v>3260</v>
      </c>
      <c r="E873" s="6">
        <v>333</v>
      </c>
      <c r="F873" s="6">
        <v>3</v>
      </c>
      <c r="G873" s="6">
        <v>3</v>
      </c>
      <c r="H873" s="6" t="s">
        <v>186</v>
      </c>
      <c r="I873" s="6" t="s">
        <v>24172</v>
      </c>
      <c r="J873" s="6">
        <v>24699472</v>
      </c>
      <c r="K873" s="6" t="s">
        <v>1415</v>
      </c>
      <c r="L873" s="6" t="s">
        <v>1416</v>
      </c>
      <c r="M873" s="8">
        <v>109900</v>
      </c>
      <c r="N873" s="9">
        <v>0.95</v>
      </c>
      <c r="O873" s="8">
        <f t="shared" si="52"/>
        <v>5495</v>
      </c>
      <c r="P873" s="6" t="s">
        <v>16</v>
      </c>
    </row>
    <row r="874" spans="1:16" x14ac:dyDescent="0.3">
      <c r="A874" s="22" t="str">
        <f t="shared" si="53"/>
        <v>2019 ALL ITEM &amp; OLDER D95</v>
      </c>
      <c r="B874" s="7">
        <f t="shared" si="54"/>
        <v>46121</v>
      </c>
      <c r="C874" s="7">
        <f t="shared" si="55"/>
        <v>46127</v>
      </c>
      <c r="D874" s="6">
        <v>3260</v>
      </c>
      <c r="E874" s="6">
        <v>333</v>
      </c>
      <c r="F874" s="6">
        <v>3</v>
      </c>
      <c r="G874" s="6">
        <v>3</v>
      </c>
      <c r="H874" s="6" t="s">
        <v>186</v>
      </c>
      <c r="I874" s="6" t="s">
        <v>24172</v>
      </c>
      <c r="J874" s="6">
        <v>24699481</v>
      </c>
      <c r="K874" s="6" t="s">
        <v>1415</v>
      </c>
      <c r="L874" s="6" t="s">
        <v>1417</v>
      </c>
      <c r="M874" s="8">
        <v>109900</v>
      </c>
      <c r="N874" s="9">
        <v>0.95</v>
      </c>
      <c r="O874" s="8">
        <f t="shared" si="52"/>
        <v>5495</v>
      </c>
      <c r="P874" s="6" t="s">
        <v>16</v>
      </c>
    </row>
    <row r="875" spans="1:16" x14ac:dyDescent="0.3">
      <c r="A875" s="22" t="str">
        <f t="shared" si="53"/>
        <v>2019 ALL ITEM &amp; OLDER D95</v>
      </c>
      <c r="B875" s="7">
        <f t="shared" si="54"/>
        <v>46121</v>
      </c>
      <c r="C875" s="7">
        <f t="shared" si="55"/>
        <v>46127</v>
      </c>
      <c r="D875" s="6">
        <v>3260</v>
      </c>
      <c r="E875" s="6">
        <v>333</v>
      </c>
      <c r="F875" s="6">
        <v>3</v>
      </c>
      <c r="G875" s="6">
        <v>3</v>
      </c>
      <c r="H875" s="6" t="s">
        <v>186</v>
      </c>
      <c r="I875" s="6" t="s">
        <v>24172</v>
      </c>
      <c r="J875" s="6">
        <v>24699598</v>
      </c>
      <c r="K875" s="6" t="s">
        <v>1418</v>
      </c>
      <c r="L875" s="6" t="s">
        <v>1419</v>
      </c>
      <c r="M875" s="8">
        <v>109900</v>
      </c>
      <c r="N875" s="9">
        <v>0.95</v>
      </c>
      <c r="O875" s="8">
        <f t="shared" si="52"/>
        <v>5495</v>
      </c>
      <c r="P875" s="6" t="s">
        <v>16</v>
      </c>
    </row>
    <row r="876" spans="1:16" x14ac:dyDescent="0.3">
      <c r="A876" s="22" t="str">
        <f t="shared" si="53"/>
        <v>2019 ALL ITEM &amp; OLDER D95</v>
      </c>
      <c r="B876" s="7">
        <f t="shared" si="54"/>
        <v>46121</v>
      </c>
      <c r="C876" s="7">
        <f t="shared" si="55"/>
        <v>46127</v>
      </c>
      <c r="D876" s="6">
        <v>3260</v>
      </c>
      <c r="E876" s="6">
        <v>333</v>
      </c>
      <c r="F876" s="6">
        <v>3</v>
      </c>
      <c r="G876" s="6">
        <v>3</v>
      </c>
      <c r="H876" s="6" t="s">
        <v>186</v>
      </c>
      <c r="I876" s="6" t="s">
        <v>24172</v>
      </c>
      <c r="J876" s="6">
        <v>24699669</v>
      </c>
      <c r="K876" s="6" t="s">
        <v>1420</v>
      </c>
      <c r="L876" s="6" t="s">
        <v>1421</v>
      </c>
      <c r="M876" s="8">
        <v>109900</v>
      </c>
      <c r="N876" s="9">
        <v>0.95</v>
      </c>
      <c r="O876" s="8">
        <f t="shared" si="52"/>
        <v>5495</v>
      </c>
      <c r="P876" s="6" t="s">
        <v>16</v>
      </c>
    </row>
    <row r="877" spans="1:16" x14ac:dyDescent="0.3">
      <c r="A877" s="22" t="str">
        <f t="shared" si="53"/>
        <v>2019 ALL ITEM &amp; OLDER D95</v>
      </c>
      <c r="B877" s="7">
        <f t="shared" si="54"/>
        <v>46121</v>
      </c>
      <c r="C877" s="7">
        <f t="shared" si="55"/>
        <v>46127</v>
      </c>
      <c r="D877" s="6">
        <v>3260</v>
      </c>
      <c r="E877" s="6">
        <v>333</v>
      </c>
      <c r="F877" s="6">
        <v>3</v>
      </c>
      <c r="G877" s="6">
        <v>3</v>
      </c>
      <c r="H877" s="6" t="s">
        <v>186</v>
      </c>
      <c r="I877" s="6" t="s">
        <v>24172</v>
      </c>
      <c r="J877" s="6">
        <v>24699687</v>
      </c>
      <c r="K877" s="6" t="s">
        <v>1420</v>
      </c>
      <c r="L877" s="6" t="s">
        <v>1422</v>
      </c>
      <c r="M877" s="8">
        <v>109900</v>
      </c>
      <c r="N877" s="9">
        <v>0.95</v>
      </c>
      <c r="O877" s="8">
        <f t="shared" si="52"/>
        <v>5495</v>
      </c>
      <c r="P877" s="6" t="s">
        <v>16</v>
      </c>
    </row>
    <row r="878" spans="1:16" x14ac:dyDescent="0.3">
      <c r="A878" s="22" t="str">
        <f t="shared" si="53"/>
        <v>2019 ALL ITEM &amp; OLDER D95</v>
      </c>
      <c r="B878" s="7">
        <f t="shared" si="54"/>
        <v>46121</v>
      </c>
      <c r="C878" s="7">
        <f t="shared" si="55"/>
        <v>46127</v>
      </c>
      <c r="D878" s="6">
        <v>3260</v>
      </c>
      <c r="E878" s="6">
        <v>333</v>
      </c>
      <c r="F878" s="6">
        <v>3</v>
      </c>
      <c r="G878" s="6">
        <v>3</v>
      </c>
      <c r="H878" s="6" t="s">
        <v>186</v>
      </c>
      <c r="I878" s="6" t="s">
        <v>24172</v>
      </c>
      <c r="J878" s="6">
        <v>24699785</v>
      </c>
      <c r="K878" s="6" t="s">
        <v>1423</v>
      </c>
      <c r="L878" s="6" t="s">
        <v>1424</v>
      </c>
      <c r="M878" s="8">
        <v>109900</v>
      </c>
      <c r="N878" s="9">
        <v>0.95</v>
      </c>
      <c r="O878" s="8">
        <f t="shared" si="52"/>
        <v>5495</v>
      </c>
      <c r="P878" s="6" t="s">
        <v>16</v>
      </c>
    </row>
    <row r="879" spans="1:16" x14ac:dyDescent="0.3">
      <c r="A879" s="22" t="str">
        <f t="shared" si="53"/>
        <v>2019 ALL ITEM &amp; OLDER D95</v>
      </c>
      <c r="B879" s="7">
        <f t="shared" si="54"/>
        <v>46121</v>
      </c>
      <c r="C879" s="7">
        <f t="shared" si="55"/>
        <v>46127</v>
      </c>
      <c r="D879" s="6">
        <v>3260</v>
      </c>
      <c r="E879" s="6">
        <v>333</v>
      </c>
      <c r="F879" s="6">
        <v>3</v>
      </c>
      <c r="G879" s="6">
        <v>3</v>
      </c>
      <c r="H879" s="6" t="s">
        <v>186</v>
      </c>
      <c r="I879" s="6" t="s">
        <v>24172</v>
      </c>
      <c r="J879" s="6">
        <v>24700487</v>
      </c>
      <c r="K879" s="6" t="s">
        <v>1425</v>
      </c>
      <c r="L879" s="6" t="s">
        <v>1426</v>
      </c>
      <c r="M879" s="8">
        <v>109900</v>
      </c>
      <c r="N879" s="9">
        <v>0.95</v>
      </c>
      <c r="O879" s="8">
        <f t="shared" si="52"/>
        <v>5495</v>
      </c>
      <c r="P879" s="6" t="s">
        <v>16</v>
      </c>
    </row>
    <row r="880" spans="1:16" x14ac:dyDescent="0.3">
      <c r="A880" s="22" t="str">
        <f t="shared" si="53"/>
        <v>2019 ALL ITEM &amp; OLDER D95</v>
      </c>
      <c r="B880" s="7">
        <f t="shared" si="54"/>
        <v>46121</v>
      </c>
      <c r="C880" s="7">
        <f t="shared" si="55"/>
        <v>46127</v>
      </c>
      <c r="D880" s="6">
        <v>3260</v>
      </c>
      <c r="E880" s="6">
        <v>333</v>
      </c>
      <c r="F880" s="6">
        <v>3</v>
      </c>
      <c r="G880" s="6">
        <v>3</v>
      </c>
      <c r="H880" s="6" t="s">
        <v>186</v>
      </c>
      <c r="I880" s="6" t="s">
        <v>24172</v>
      </c>
      <c r="J880" s="6">
        <v>24700601</v>
      </c>
      <c r="K880" s="6" t="s">
        <v>1427</v>
      </c>
      <c r="L880" s="6" t="s">
        <v>1428</v>
      </c>
      <c r="M880" s="8">
        <v>109900</v>
      </c>
      <c r="N880" s="9">
        <v>0.95</v>
      </c>
      <c r="O880" s="8">
        <f t="shared" si="52"/>
        <v>5495</v>
      </c>
      <c r="P880" s="6" t="s">
        <v>16</v>
      </c>
    </row>
    <row r="881" spans="1:16" x14ac:dyDescent="0.3">
      <c r="A881" s="22" t="str">
        <f t="shared" si="53"/>
        <v>2019 ALL ITEM &amp; OLDER D95</v>
      </c>
      <c r="B881" s="7">
        <f t="shared" si="54"/>
        <v>46121</v>
      </c>
      <c r="C881" s="7">
        <f t="shared" si="55"/>
        <v>46127</v>
      </c>
      <c r="D881" s="6">
        <v>3260</v>
      </c>
      <c r="E881" s="6">
        <v>333</v>
      </c>
      <c r="F881" s="6">
        <v>3</v>
      </c>
      <c r="G881" s="6">
        <v>3</v>
      </c>
      <c r="H881" s="6" t="s">
        <v>186</v>
      </c>
      <c r="I881" s="6" t="s">
        <v>24172</v>
      </c>
      <c r="J881" s="6">
        <v>24701459</v>
      </c>
      <c r="K881" s="6" t="s">
        <v>1429</v>
      </c>
      <c r="L881" s="6" t="s">
        <v>1430</v>
      </c>
      <c r="M881" s="8">
        <v>99900</v>
      </c>
      <c r="N881" s="9">
        <v>0.95</v>
      </c>
      <c r="O881" s="8">
        <f t="shared" si="52"/>
        <v>4995</v>
      </c>
      <c r="P881" s="6" t="s">
        <v>16</v>
      </c>
    </row>
    <row r="882" spans="1:16" x14ac:dyDescent="0.3">
      <c r="A882" s="22" t="str">
        <f t="shared" si="53"/>
        <v>2019 ALL ITEM &amp; OLDER D95</v>
      </c>
      <c r="B882" s="7">
        <f t="shared" si="54"/>
        <v>46121</v>
      </c>
      <c r="C882" s="7">
        <f t="shared" si="55"/>
        <v>46127</v>
      </c>
      <c r="D882" s="6">
        <v>3260</v>
      </c>
      <c r="E882" s="6">
        <v>333</v>
      </c>
      <c r="F882" s="6">
        <v>3</v>
      </c>
      <c r="G882" s="6">
        <v>3</v>
      </c>
      <c r="H882" s="6" t="s">
        <v>186</v>
      </c>
      <c r="I882" s="6" t="s">
        <v>24172</v>
      </c>
      <c r="J882" s="6">
        <v>24701495</v>
      </c>
      <c r="K882" s="6" t="s">
        <v>1431</v>
      </c>
      <c r="L882" s="6" t="s">
        <v>1432</v>
      </c>
      <c r="M882" s="8">
        <v>99900</v>
      </c>
      <c r="N882" s="9">
        <v>0.95</v>
      </c>
      <c r="O882" s="8">
        <f t="shared" si="52"/>
        <v>4995</v>
      </c>
      <c r="P882" s="6" t="s">
        <v>16</v>
      </c>
    </row>
    <row r="883" spans="1:16" x14ac:dyDescent="0.3">
      <c r="A883" s="22" t="str">
        <f t="shared" si="53"/>
        <v>2019 ALL ITEM &amp; OLDER D95</v>
      </c>
      <c r="B883" s="7">
        <f t="shared" si="54"/>
        <v>46121</v>
      </c>
      <c r="C883" s="7">
        <f t="shared" si="55"/>
        <v>46127</v>
      </c>
      <c r="D883" s="6">
        <v>3260</v>
      </c>
      <c r="E883" s="6">
        <v>333</v>
      </c>
      <c r="F883" s="6">
        <v>3</v>
      </c>
      <c r="G883" s="6">
        <v>3</v>
      </c>
      <c r="H883" s="6" t="s">
        <v>186</v>
      </c>
      <c r="I883" s="6" t="s">
        <v>24172</v>
      </c>
      <c r="J883" s="6">
        <v>24701557</v>
      </c>
      <c r="K883" s="6" t="s">
        <v>1403</v>
      </c>
      <c r="L883" s="6" t="s">
        <v>1433</v>
      </c>
      <c r="M883" s="8">
        <v>99900</v>
      </c>
      <c r="N883" s="9">
        <v>0.95</v>
      </c>
      <c r="O883" s="8">
        <f t="shared" si="52"/>
        <v>4995</v>
      </c>
      <c r="P883" s="6" t="s">
        <v>16</v>
      </c>
    </row>
    <row r="884" spans="1:16" x14ac:dyDescent="0.3">
      <c r="A884" s="22" t="str">
        <f t="shared" si="53"/>
        <v>2019 ALL ITEM &amp; OLDER D95</v>
      </c>
      <c r="B884" s="7">
        <f t="shared" si="54"/>
        <v>46121</v>
      </c>
      <c r="C884" s="7">
        <f t="shared" si="55"/>
        <v>46127</v>
      </c>
      <c r="D884" s="6">
        <v>3260</v>
      </c>
      <c r="E884" s="6">
        <v>333</v>
      </c>
      <c r="F884" s="6">
        <v>3</v>
      </c>
      <c r="G884" s="6">
        <v>3</v>
      </c>
      <c r="H884" s="6" t="s">
        <v>186</v>
      </c>
      <c r="I884" s="6" t="s">
        <v>24172</v>
      </c>
      <c r="J884" s="6">
        <v>24703546</v>
      </c>
      <c r="K884" s="6" t="s">
        <v>1434</v>
      </c>
      <c r="L884" s="6" t="s">
        <v>1435</v>
      </c>
      <c r="M884" s="8">
        <v>109900</v>
      </c>
      <c r="N884" s="9">
        <v>0.95</v>
      </c>
      <c r="O884" s="8">
        <f t="shared" si="52"/>
        <v>5495</v>
      </c>
      <c r="P884" s="6" t="s">
        <v>16</v>
      </c>
    </row>
    <row r="885" spans="1:16" x14ac:dyDescent="0.3">
      <c r="A885" s="22" t="str">
        <f t="shared" si="53"/>
        <v>2019 ALL ITEM &amp; OLDER D95</v>
      </c>
      <c r="B885" s="7">
        <f t="shared" si="54"/>
        <v>46121</v>
      </c>
      <c r="C885" s="7">
        <f t="shared" si="55"/>
        <v>46127</v>
      </c>
      <c r="D885" s="6">
        <v>3260</v>
      </c>
      <c r="E885" s="6">
        <v>333</v>
      </c>
      <c r="F885" s="6">
        <v>3</v>
      </c>
      <c r="G885" s="6">
        <v>3</v>
      </c>
      <c r="H885" s="6" t="s">
        <v>186</v>
      </c>
      <c r="I885" s="6" t="s">
        <v>24172</v>
      </c>
      <c r="J885" s="6">
        <v>24703555</v>
      </c>
      <c r="K885" s="6" t="s">
        <v>1434</v>
      </c>
      <c r="L885" s="6" t="s">
        <v>1436</v>
      </c>
      <c r="M885" s="8">
        <v>109900</v>
      </c>
      <c r="N885" s="9">
        <v>0.95</v>
      </c>
      <c r="O885" s="8">
        <f t="shared" si="52"/>
        <v>5495</v>
      </c>
      <c r="P885" s="6" t="s">
        <v>16</v>
      </c>
    </row>
    <row r="886" spans="1:16" x14ac:dyDescent="0.3">
      <c r="A886" s="22" t="str">
        <f t="shared" si="53"/>
        <v>2019 ALL ITEM &amp; OLDER D95</v>
      </c>
      <c r="B886" s="7">
        <f t="shared" si="54"/>
        <v>46121</v>
      </c>
      <c r="C886" s="7">
        <f t="shared" si="55"/>
        <v>46127</v>
      </c>
      <c r="D886" s="6">
        <v>3260</v>
      </c>
      <c r="E886" s="6">
        <v>333</v>
      </c>
      <c r="F886" s="6">
        <v>3</v>
      </c>
      <c r="G886" s="6">
        <v>3</v>
      </c>
      <c r="H886" s="6" t="s">
        <v>186</v>
      </c>
      <c r="I886" s="6" t="s">
        <v>24172</v>
      </c>
      <c r="J886" s="6">
        <v>24703573</v>
      </c>
      <c r="K886" s="6" t="s">
        <v>1434</v>
      </c>
      <c r="L886" s="6" t="s">
        <v>1437</v>
      </c>
      <c r="M886" s="8">
        <v>109900</v>
      </c>
      <c r="N886" s="9">
        <v>0.95</v>
      </c>
      <c r="O886" s="8">
        <f t="shared" si="52"/>
        <v>5495</v>
      </c>
      <c r="P886" s="6" t="s">
        <v>16</v>
      </c>
    </row>
    <row r="887" spans="1:16" x14ac:dyDescent="0.3">
      <c r="A887" s="22" t="str">
        <f t="shared" si="53"/>
        <v>2019 ALL ITEM &amp; OLDER D95</v>
      </c>
      <c r="B887" s="7">
        <f t="shared" si="54"/>
        <v>46121</v>
      </c>
      <c r="C887" s="7">
        <f t="shared" si="55"/>
        <v>46127</v>
      </c>
      <c r="D887" s="6">
        <v>3260</v>
      </c>
      <c r="E887" s="6">
        <v>333</v>
      </c>
      <c r="F887" s="6">
        <v>3</v>
      </c>
      <c r="G887" s="6">
        <v>3</v>
      </c>
      <c r="H887" s="6" t="s">
        <v>186</v>
      </c>
      <c r="I887" s="6" t="s">
        <v>24172</v>
      </c>
      <c r="J887" s="6">
        <v>24703733</v>
      </c>
      <c r="K887" s="6" t="s">
        <v>1438</v>
      </c>
      <c r="L887" s="6" t="s">
        <v>1439</v>
      </c>
      <c r="M887" s="8">
        <v>109900</v>
      </c>
      <c r="N887" s="9">
        <v>0.95</v>
      </c>
      <c r="O887" s="8">
        <f t="shared" si="52"/>
        <v>5495</v>
      </c>
      <c r="P887" s="6" t="s">
        <v>16</v>
      </c>
    </row>
    <row r="888" spans="1:16" x14ac:dyDescent="0.3">
      <c r="A888" s="22" t="str">
        <f t="shared" si="53"/>
        <v>2019 ALL ITEM &amp; OLDER D95</v>
      </c>
      <c r="B888" s="7">
        <f t="shared" si="54"/>
        <v>46121</v>
      </c>
      <c r="C888" s="7">
        <f t="shared" si="55"/>
        <v>46127</v>
      </c>
      <c r="D888" s="6">
        <v>3260</v>
      </c>
      <c r="E888" s="6">
        <v>333</v>
      </c>
      <c r="F888" s="6">
        <v>3</v>
      </c>
      <c r="G888" s="6">
        <v>3</v>
      </c>
      <c r="H888" s="6" t="s">
        <v>186</v>
      </c>
      <c r="I888" s="6" t="s">
        <v>24172</v>
      </c>
      <c r="J888" s="6">
        <v>24703742</v>
      </c>
      <c r="K888" s="6" t="s">
        <v>1438</v>
      </c>
      <c r="L888" s="6" t="s">
        <v>1440</v>
      </c>
      <c r="M888" s="8">
        <v>109900</v>
      </c>
      <c r="N888" s="9">
        <v>0.95</v>
      </c>
      <c r="O888" s="8">
        <f t="shared" si="52"/>
        <v>5495</v>
      </c>
      <c r="P888" s="6" t="s">
        <v>16</v>
      </c>
    </row>
    <row r="889" spans="1:16" x14ac:dyDescent="0.3">
      <c r="A889" s="22" t="str">
        <f t="shared" si="53"/>
        <v>2019 ALL ITEM &amp; OLDER D95</v>
      </c>
      <c r="B889" s="7">
        <f t="shared" si="54"/>
        <v>46121</v>
      </c>
      <c r="C889" s="7">
        <f t="shared" si="55"/>
        <v>46127</v>
      </c>
      <c r="D889" s="6">
        <v>3260</v>
      </c>
      <c r="E889" s="6">
        <v>333</v>
      </c>
      <c r="F889" s="6">
        <v>3</v>
      </c>
      <c r="G889" s="6">
        <v>3</v>
      </c>
      <c r="H889" s="6" t="s">
        <v>186</v>
      </c>
      <c r="I889" s="6" t="s">
        <v>24172</v>
      </c>
      <c r="J889" s="6">
        <v>24703760</v>
      </c>
      <c r="K889" s="6" t="s">
        <v>1441</v>
      </c>
      <c r="L889" s="6" t="s">
        <v>1442</v>
      </c>
      <c r="M889" s="8">
        <v>109900</v>
      </c>
      <c r="N889" s="9">
        <v>0.95</v>
      </c>
      <c r="O889" s="8">
        <f t="shared" si="52"/>
        <v>5495</v>
      </c>
      <c r="P889" s="6" t="s">
        <v>16</v>
      </c>
    </row>
    <row r="890" spans="1:16" x14ac:dyDescent="0.3">
      <c r="A890" s="22" t="str">
        <f t="shared" si="53"/>
        <v>2019 ALL ITEM &amp; OLDER D95</v>
      </c>
      <c r="B890" s="7">
        <f t="shared" si="54"/>
        <v>46121</v>
      </c>
      <c r="C890" s="7">
        <f t="shared" si="55"/>
        <v>46127</v>
      </c>
      <c r="D890" s="6">
        <v>3260</v>
      </c>
      <c r="E890" s="6">
        <v>333</v>
      </c>
      <c r="F890" s="6">
        <v>3</v>
      </c>
      <c r="G890" s="6">
        <v>3</v>
      </c>
      <c r="H890" s="6" t="s">
        <v>186</v>
      </c>
      <c r="I890" s="6" t="s">
        <v>24172</v>
      </c>
      <c r="J890" s="6">
        <v>24703779</v>
      </c>
      <c r="K890" s="6" t="s">
        <v>1441</v>
      </c>
      <c r="L890" s="6" t="s">
        <v>1443</v>
      </c>
      <c r="M890" s="8">
        <v>109900</v>
      </c>
      <c r="N890" s="9">
        <v>0.95</v>
      </c>
      <c r="O890" s="8">
        <f t="shared" si="52"/>
        <v>5495</v>
      </c>
      <c r="P890" s="6" t="s">
        <v>16</v>
      </c>
    </row>
    <row r="891" spans="1:16" x14ac:dyDescent="0.3">
      <c r="A891" s="22" t="str">
        <f t="shared" si="53"/>
        <v>2019 ALL ITEM &amp; OLDER D95</v>
      </c>
      <c r="B891" s="7">
        <f t="shared" si="54"/>
        <v>46121</v>
      </c>
      <c r="C891" s="7">
        <f t="shared" si="55"/>
        <v>46127</v>
      </c>
      <c r="D891" s="6">
        <v>3260</v>
      </c>
      <c r="E891" s="6">
        <v>333</v>
      </c>
      <c r="F891" s="6">
        <v>3</v>
      </c>
      <c r="G891" s="6">
        <v>3</v>
      </c>
      <c r="H891" s="6" t="s">
        <v>186</v>
      </c>
      <c r="I891" s="6" t="s">
        <v>24172</v>
      </c>
      <c r="J891" s="6">
        <v>24703788</v>
      </c>
      <c r="K891" s="6" t="s">
        <v>1441</v>
      </c>
      <c r="L891" s="6" t="s">
        <v>1444</v>
      </c>
      <c r="M891" s="8">
        <v>109900</v>
      </c>
      <c r="N891" s="9">
        <v>0.95</v>
      </c>
      <c r="O891" s="8">
        <f t="shared" si="52"/>
        <v>5495</v>
      </c>
      <c r="P891" s="6" t="s">
        <v>16</v>
      </c>
    </row>
    <row r="892" spans="1:16" x14ac:dyDescent="0.3">
      <c r="A892" s="22" t="str">
        <f t="shared" si="53"/>
        <v>2019 ALL ITEM &amp; OLDER D95</v>
      </c>
      <c r="B892" s="7">
        <f t="shared" si="54"/>
        <v>46121</v>
      </c>
      <c r="C892" s="7">
        <f t="shared" si="55"/>
        <v>46127</v>
      </c>
      <c r="D892" s="6">
        <v>3260</v>
      </c>
      <c r="E892" s="6">
        <v>333</v>
      </c>
      <c r="F892" s="6">
        <v>3</v>
      </c>
      <c r="G892" s="6">
        <v>3</v>
      </c>
      <c r="H892" s="6" t="s">
        <v>186</v>
      </c>
      <c r="I892" s="6" t="s">
        <v>24172</v>
      </c>
      <c r="J892" s="6">
        <v>24703797</v>
      </c>
      <c r="K892" s="6" t="s">
        <v>1441</v>
      </c>
      <c r="L892" s="6" t="s">
        <v>1445</v>
      </c>
      <c r="M892" s="8">
        <v>109900</v>
      </c>
      <c r="N892" s="9">
        <v>0.95</v>
      </c>
      <c r="O892" s="8">
        <f t="shared" si="52"/>
        <v>5495</v>
      </c>
      <c r="P892" s="6" t="s">
        <v>16</v>
      </c>
    </row>
    <row r="893" spans="1:16" x14ac:dyDescent="0.3">
      <c r="A893" s="22" t="str">
        <f t="shared" si="53"/>
        <v>2019 ALL ITEM &amp; OLDER D95</v>
      </c>
      <c r="B893" s="7">
        <f t="shared" si="54"/>
        <v>46121</v>
      </c>
      <c r="C893" s="7">
        <f t="shared" si="55"/>
        <v>46127</v>
      </c>
      <c r="D893" s="6">
        <v>3260</v>
      </c>
      <c r="E893" s="6">
        <v>333</v>
      </c>
      <c r="F893" s="6">
        <v>3</v>
      </c>
      <c r="G893" s="6">
        <v>3</v>
      </c>
      <c r="H893" s="6" t="s">
        <v>186</v>
      </c>
      <c r="I893" s="6" t="s">
        <v>24172</v>
      </c>
      <c r="J893" s="6">
        <v>24703804</v>
      </c>
      <c r="K893" s="6" t="s">
        <v>1446</v>
      </c>
      <c r="L893" s="6" t="s">
        <v>1447</v>
      </c>
      <c r="M893" s="8">
        <v>109900</v>
      </c>
      <c r="N893" s="9">
        <v>0.95</v>
      </c>
      <c r="O893" s="8">
        <f t="shared" si="52"/>
        <v>5495</v>
      </c>
      <c r="P893" s="6" t="s">
        <v>16</v>
      </c>
    </row>
    <row r="894" spans="1:16" x14ac:dyDescent="0.3">
      <c r="A894" s="22" t="str">
        <f t="shared" si="53"/>
        <v>2019 ALL ITEM &amp; OLDER D95</v>
      </c>
      <c r="B894" s="7">
        <f t="shared" si="54"/>
        <v>46121</v>
      </c>
      <c r="C894" s="7">
        <f t="shared" si="55"/>
        <v>46127</v>
      </c>
      <c r="D894" s="6">
        <v>3260</v>
      </c>
      <c r="E894" s="6">
        <v>333</v>
      </c>
      <c r="F894" s="6">
        <v>3</v>
      </c>
      <c r="G894" s="6">
        <v>3</v>
      </c>
      <c r="H894" s="6" t="s">
        <v>186</v>
      </c>
      <c r="I894" s="6" t="s">
        <v>24172</v>
      </c>
      <c r="J894" s="6">
        <v>24703813</v>
      </c>
      <c r="K894" s="6" t="s">
        <v>1446</v>
      </c>
      <c r="L894" s="6" t="s">
        <v>1448</v>
      </c>
      <c r="M894" s="8">
        <v>109900</v>
      </c>
      <c r="N894" s="9">
        <v>0.95</v>
      </c>
      <c r="O894" s="8">
        <f t="shared" si="52"/>
        <v>5495</v>
      </c>
      <c r="P894" s="6" t="s">
        <v>16</v>
      </c>
    </row>
    <row r="895" spans="1:16" x14ac:dyDescent="0.3">
      <c r="A895" s="22" t="str">
        <f t="shared" si="53"/>
        <v>2019 ALL ITEM &amp; OLDER D95</v>
      </c>
      <c r="B895" s="7">
        <f t="shared" si="54"/>
        <v>46121</v>
      </c>
      <c r="C895" s="7">
        <f t="shared" si="55"/>
        <v>46127</v>
      </c>
      <c r="D895" s="6">
        <v>3260</v>
      </c>
      <c r="E895" s="6">
        <v>333</v>
      </c>
      <c r="F895" s="6">
        <v>3</v>
      </c>
      <c r="G895" s="6">
        <v>3</v>
      </c>
      <c r="H895" s="6" t="s">
        <v>186</v>
      </c>
      <c r="I895" s="6" t="s">
        <v>24172</v>
      </c>
      <c r="J895" s="6">
        <v>24703822</v>
      </c>
      <c r="K895" s="6" t="s">
        <v>1446</v>
      </c>
      <c r="L895" s="6" t="s">
        <v>1449</v>
      </c>
      <c r="M895" s="8">
        <v>109900</v>
      </c>
      <c r="N895" s="9">
        <v>0.95</v>
      </c>
      <c r="O895" s="8">
        <f t="shared" si="52"/>
        <v>5495</v>
      </c>
      <c r="P895" s="6" t="s">
        <v>16</v>
      </c>
    </row>
    <row r="896" spans="1:16" x14ac:dyDescent="0.3">
      <c r="A896" s="22" t="str">
        <f t="shared" si="53"/>
        <v>2019 ALL ITEM &amp; OLDER D95</v>
      </c>
      <c r="B896" s="7">
        <f t="shared" si="54"/>
        <v>46121</v>
      </c>
      <c r="C896" s="7">
        <f t="shared" si="55"/>
        <v>46127</v>
      </c>
      <c r="D896" s="6">
        <v>3260</v>
      </c>
      <c r="E896" s="6">
        <v>333</v>
      </c>
      <c r="F896" s="6">
        <v>3</v>
      </c>
      <c r="G896" s="6">
        <v>3</v>
      </c>
      <c r="H896" s="6" t="s">
        <v>186</v>
      </c>
      <c r="I896" s="6" t="s">
        <v>24172</v>
      </c>
      <c r="J896" s="6">
        <v>24703831</v>
      </c>
      <c r="K896" s="6" t="s">
        <v>1446</v>
      </c>
      <c r="L896" s="6" t="s">
        <v>1450</v>
      </c>
      <c r="M896" s="8">
        <v>109900</v>
      </c>
      <c r="N896" s="9">
        <v>0.95</v>
      </c>
      <c r="O896" s="8">
        <f t="shared" si="52"/>
        <v>5495</v>
      </c>
      <c r="P896" s="6" t="s">
        <v>16</v>
      </c>
    </row>
    <row r="897" spans="1:16" x14ac:dyDescent="0.3">
      <c r="A897" s="22" t="str">
        <f t="shared" si="53"/>
        <v>2019 ALL ITEM &amp; OLDER D95</v>
      </c>
      <c r="B897" s="7">
        <f t="shared" si="54"/>
        <v>46121</v>
      </c>
      <c r="C897" s="7">
        <f t="shared" si="55"/>
        <v>46127</v>
      </c>
      <c r="D897" s="6">
        <v>3260</v>
      </c>
      <c r="E897" s="6">
        <v>333</v>
      </c>
      <c r="F897" s="6">
        <v>3</v>
      </c>
      <c r="G897" s="6">
        <v>3</v>
      </c>
      <c r="H897" s="6" t="s">
        <v>186</v>
      </c>
      <c r="I897" s="6" t="s">
        <v>24172</v>
      </c>
      <c r="J897" s="6">
        <v>24706052</v>
      </c>
      <c r="K897" s="6" t="s">
        <v>1451</v>
      </c>
      <c r="L897" s="6" t="s">
        <v>1452</v>
      </c>
      <c r="M897" s="8">
        <v>109900</v>
      </c>
      <c r="N897" s="9">
        <v>0.95</v>
      </c>
      <c r="O897" s="8">
        <f t="shared" si="52"/>
        <v>5495</v>
      </c>
      <c r="P897" s="6" t="s">
        <v>16</v>
      </c>
    </row>
    <row r="898" spans="1:16" x14ac:dyDescent="0.3">
      <c r="A898" s="22" t="str">
        <f t="shared" si="53"/>
        <v>2019 ALL ITEM &amp; OLDER D95</v>
      </c>
      <c r="B898" s="7">
        <f t="shared" si="54"/>
        <v>46121</v>
      </c>
      <c r="C898" s="7">
        <f t="shared" si="55"/>
        <v>46127</v>
      </c>
      <c r="D898" s="6">
        <v>3260</v>
      </c>
      <c r="E898" s="6">
        <v>333</v>
      </c>
      <c r="F898" s="6">
        <v>3</v>
      </c>
      <c r="G898" s="6">
        <v>3</v>
      </c>
      <c r="H898" s="6" t="s">
        <v>186</v>
      </c>
      <c r="I898" s="6" t="s">
        <v>24172</v>
      </c>
      <c r="J898" s="6">
        <v>24706070</v>
      </c>
      <c r="K898" s="6" t="s">
        <v>1451</v>
      </c>
      <c r="L898" s="6" t="s">
        <v>1453</v>
      </c>
      <c r="M898" s="8">
        <v>109900</v>
      </c>
      <c r="N898" s="9">
        <v>0.95</v>
      </c>
      <c r="O898" s="8">
        <f t="shared" si="52"/>
        <v>5495</v>
      </c>
      <c r="P898" s="6" t="s">
        <v>16</v>
      </c>
    </row>
    <row r="899" spans="1:16" x14ac:dyDescent="0.3">
      <c r="A899" s="22" t="str">
        <f t="shared" si="53"/>
        <v>2019 ALL ITEM &amp; OLDER D95</v>
      </c>
      <c r="B899" s="7">
        <f t="shared" si="54"/>
        <v>46121</v>
      </c>
      <c r="C899" s="7">
        <f t="shared" si="55"/>
        <v>46127</v>
      </c>
      <c r="D899" s="6">
        <v>3260</v>
      </c>
      <c r="E899" s="6">
        <v>333</v>
      </c>
      <c r="F899" s="6">
        <v>3</v>
      </c>
      <c r="G899" s="6">
        <v>3</v>
      </c>
      <c r="H899" s="6" t="s">
        <v>186</v>
      </c>
      <c r="I899" s="6" t="s">
        <v>24172</v>
      </c>
      <c r="J899" s="6">
        <v>24756767</v>
      </c>
      <c r="K899" s="6" t="s">
        <v>1454</v>
      </c>
      <c r="L899" s="6" t="s">
        <v>1455</v>
      </c>
      <c r="M899" s="8">
        <v>99900</v>
      </c>
      <c r="N899" s="9">
        <v>0.95</v>
      </c>
      <c r="O899" s="8">
        <f t="shared" ref="O899:O940" si="56">M899-((95*M899)/100)</f>
        <v>4995</v>
      </c>
      <c r="P899" s="6" t="s">
        <v>16</v>
      </c>
    </row>
    <row r="900" spans="1:16" x14ac:dyDescent="0.3">
      <c r="A900" s="22" t="str">
        <f t="shared" ref="A900:A940" si="57">$A$2</f>
        <v>2019 ALL ITEM &amp; OLDER D95</v>
      </c>
      <c r="B900" s="7">
        <f t="shared" ref="B900:B940" si="58">$B$2</f>
        <v>46121</v>
      </c>
      <c r="C900" s="7">
        <f t="shared" ref="C900:C940" si="59">$C$2</f>
        <v>46127</v>
      </c>
      <c r="D900" s="6">
        <v>3260</v>
      </c>
      <c r="E900" s="6">
        <v>333</v>
      </c>
      <c r="F900" s="6">
        <v>3</v>
      </c>
      <c r="G900" s="6">
        <v>3</v>
      </c>
      <c r="H900" s="6" t="s">
        <v>186</v>
      </c>
      <c r="I900" s="6" t="s">
        <v>24172</v>
      </c>
      <c r="J900" s="6">
        <v>24756785</v>
      </c>
      <c r="K900" s="6" t="s">
        <v>1456</v>
      </c>
      <c r="L900" s="6" t="s">
        <v>1457</v>
      </c>
      <c r="M900" s="8">
        <v>99900</v>
      </c>
      <c r="N900" s="9">
        <v>0.95</v>
      </c>
      <c r="O900" s="8">
        <f t="shared" si="56"/>
        <v>4995</v>
      </c>
      <c r="P900" s="6" t="s">
        <v>16</v>
      </c>
    </row>
    <row r="901" spans="1:16" x14ac:dyDescent="0.3">
      <c r="A901" s="22" t="str">
        <f t="shared" si="57"/>
        <v>2019 ALL ITEM &amp; OLDER D95</v>
      </c>
      <c r="B901" s="7">
        <f t="shared" si="58"/>
        <v>46121</v>
      </c>
      <c r="C901" s="7">
        <f t="shared" si="59"/>
        <v>46127</v>
      </c>
      <c r="D901" s="6">
        <v>3260</v>
      </c>
      <c r="E901" s="6">
        <v>333</v>
      </c>
      <c r="F901" s="6">
        <v>3</v>
      </c>
      <c r="G901" s="6">
        <v>3</v>
      </c>
      <c r="H901" s="6" t="s">
        <v>186</v>
      </c>
      <c r="I901" s="6" t="s">
        <v>24172</v>
      </c>
      <c r="J901" s="6">
        <v>24756794</v>
      </c>
      <c r="K901" s="6" t="s">
        <v>1456</v>
      </c>
      <c r="L901" s="6" t="s">
        <v>1458</v>
      </c>
      <c r="M901" s="8">
        <v>99900</v>
      </c>
      <c r="N901" s="9">
        <v>0.95</v>
      </c>
      <c r="O901" s="8">
        <f t="shared" si="56"/>
        <v>4995</v>
      </c>
      <c r="P901" s="6" t="s">
        <v>16</v>
      </c>
    </row>
    <row r="902" spans="1:16" x14ac:dyDescent="0.3">
      <c r="A902" s="22" t="str">
        <f t="shared" si="57"/>
        <v>2019 ALL ITEM &amp; OLDER D95</v>
      </c>
      <c r="B902" s="7">
        <f t="shared" si="58"/>
        <v>46121</v>
      </c>
      <c r="C902" s="7">
        <f t="shared" si="59"/>
        <v>46127</v>
      </c>
      <c r="D902" s="6">
        <v>3260</v>
      </c>
      <c r="E902" s="6">
        <v>333</v>
      </c>
      <c r="F902" s="6">
        <v>3</v>
      </c>
      <c r="G902" s="6">
        <v>3</v>
      </c>
      <c r="H902" s="6" t="s">
        <v>186</v>
      </c>
      <c r="I902" s="6" t="s">
        <v>24172</v>
      </c>
      <c r="J902" s="6">
        <v>24756801</v>
      </c>
      <c r="K902" s="6" t="s">
        <v>1456</v>
      </c>
      <c r="L902" s="6" t="s">
        <v>1459</v>
      </c>
      <c r="M902" s="8">
        <v>99900</v>
      </c>
      <c r="N902" s="9">
        <v>0.95</v>
      </c>
      <c r="O902" s="8">
        <f t="shared" si="56"/>
        <v>4995</v>
      </c>
      <c r="P902" s="6" t="s">
        <v>16</v>
      </c>
    </row>
    <row r="903" spans="1:16" x14ac:dyDescent="0.3">
      <c r="A903" s="22" t="str">
        <f t="shared" si="57"/>
        <v>2019 ALL ITEM &amp; OLDER D95</v>
      </c>
      <c r="B903" s="7">
        <f t="shared" si="58"/>
        <v>46121</v>
      </c>
      <c r="C903" s="7">
        <f t="shared" si="59"/>
        <v>46127</v>
      </c>
      <c r="D903" s="6">
        <v>3260</v>
      </c>
      <c r="E903" s="6">
        <v>333</v>
      </c>
      <c r="F903" s="6">
        <v>3</v>
      </c>
      <c r="G903" s="6">
        <v>3</v>
      </c>
      <c r="H903" s="6" t="s">
        <v>186</v>
      </c>
      <c r="I903" s="6" t="s">
        <v>24172</v>
      </c>
      <c r="J903" s="6">
        <v>24756856</v>
      </c>
      <c r="K903" s="6" t="s">
        <v>1460</v>
      </c>
      <c r="L903" s="6" t="s">
        <v>1461</v>
      </c>
      <c r="M903" s="8">
        <v>109900</v>
      </c>
      <c r="N903" s="9">
        <v>0.95</v>
      </c>
      <c r="O903" s="8">
        <f t="shared" si="56"/>
        <v>5495</v>
      </c>
      <c r="P903" s="6" t="s">
        <v>16</v>
      </c>
    </row>
    <row r="904" spans="1:16" x14ac:dyDescent="0.3">
      <c r="A904" s="22" t="str">
        <f t="shared" si="57"/>
        <v>2019 ALL ITEM &amp; OLDER D95</v>
      </c>
      <c r="B904" s="7">
        <f t="shared" si="58"/>
        <v>46121</v>
      </c>
      <c r="C904" s="7">
        <f t="shared" si="59"/>
        <v>46127</v>
      </c>
      <c r="D904" s="6">
        <v>3260</v>
      </c>
      <c r="E904" s="6">
        <v>333</v>
      </c>
      <c r="F904" s="6">
        <v>3</v>
      </c>
      <c r="G904" s="6">
        <v>3</v>
      </c>
      <c r="H904" s="6" t="s">
        <v>186</v>
      </c>
      <c r="I904" s="6" t="s">
        <v>24172</v>
      </c>
      <c r="J904" s="6">
        <v>24756865</v>
      </c>
      <c r="K904" s="6" t="s">
        <v>1460</v>
      </c>
      <c r="L904" s="6" t="s">
        <v>1462</v>
      </c>
      <c r="M904" s="8">
        <v>109900</v>
      </c>
      <c r="N904" s="9">
        <v>0.95</v>
      </c>
      <c r="O904" s="8">
        <f t="shared" si="56"/>
        <v>5495</v>
      </c>
      <c r="P904" s="6" t="s">
        <v>16</v>
      </c>
    </row>
    <row r="905" spans="1:16" x14ac:dyDescent="0.3">
      <c r="A905" s="22" t="str">
        <f t="shared" si="57"/>
        <v>2019 ALL ITEM &amp; OLDER D95</v>
      </c>
      <c r="B905" s="7">
        <f t="shared" si="58"/>
        <v>46121</v>
      </c>
      <c r="C905" s="7">
        <f t="shared" si="59"/>
        <v>46127</v>
      </c>
      <c r="D905" s="6">
        <v>3260</v>
      </c>
      <c r="E905" s="6">
        <v>333</v>
      </c>
      <c r="F905" s="6">
        <v>3</v>
      </c>
      <c r="G905" s="6">
        <v>3</v>
      </c>
      <c r="H905" s="6" t="s">
        <v>186</v>
      </c>
      <c r="I905" s="6" t="s">
        <v>24172</v>
      </c>
      <c r="J905" s="6">
        <v>24756874</v>
      </c>
      <c r="K905" s="6" t="s">
        <v>1460</v>
      </c>
      <c r="L905" s="6" t="s">
        <v>1463</v>
      </c>
      <c r="M905" s="8">
        <v>109900</v>
      </c>
      <c r="N905" s="9">
        <v>0.95</v>
      </c>
      <c r="O905" s="8">
        <f t="shared" si="56"/>
        <v>5495</v>
      </c>
      <c r="P905" s="6" t="s">
        <v>16</v>
      </c>
    </row>
    <row r="906" spans="1:16" x14ac:dyDescent="0.3">
      <c r="A906" s="22" t="str">
        <f t="shared" si="57"/>
        <v>2019 ALL ITEM &amp; OLDER D95</v>
      </c>
      <c r="B906" s="7">
        <f t="shared" si="58"/>
        <v>46121</v>
      </c>
      <c r="C906" s="7">
        <f t="shared" si="59"/>
        <v>46127</v>
      </c>
      <c r="D906" s="6">
        <v>3260</v>
      </c>
      <c r="E906" s="6">
        <v>333</v>
      </c>
      <c r="F906" s="6">
        <v>3</v>
      </c>
      <c r="G906" s="6">
        <v>3</v>
      </c>
      <c r="H906" s="6" t="s">
        <v>186</v>
      </c>
      <c r="I906" s="6" t="s">
        <v>24172</v>
      </c>
      <c r="J906" s="6">
        <v>24756883</v>
      </c>
      <c r="K906" s="6" t="s">
        <v>1460</v>
      </c>
      <c r="L906" s="6" t="s">
        <v>1464</v>
      </c>
      <c r="M906" s="8">
        <v>109900</v>
      </c>
      <c r="N906" s="9">
        <v>0.95</v>
      </c>
      <c r="O906" s="8">
        <f t="shared" si="56"/>
        <v>5495</v>
      </c>
      <c r="P906" s="6" t="s">
        <v>16</v>
      </c>
    </row>
    <row r="907" spans="1:16" x14ac:dyDescent="0.3">
      <c r="A907" s="22" t="str">
        <f t="shared" si="57"/>
        <v>2019 ALL ITEM &amp; OLDER D95</v>
      </c>
      <c r="B907" s="7">
        <f t="shared" si="58"/>
        <v>46121</v>
      </c>
      <c r="C907" s="7">
        <f t="shared" si="59"/>
        <v>46127</v>
      </c>
      <c r="D907" s="6">
        <v>3260</v>
      </c>
      <c r="E907" s="6">
        <v>333</v>
      </c>
      <c r="F907" s="6">
        <v>3</v>
      </c>
      <c r="G907" s="6">
        <v>3</v>
      </c>
      <c r="H907" s="6" t="s">
        <v>186</v>
      </c>
      <c r="I907" s="6" t="s">
        <v>24172</v>
      </c>
      <c r="J907" s="6">
        <v>24756892</v>
      </c>
      <c r="K907" s="6" t="s">
        <v>1465</v>
      </c>
      <c r="L907" s="6" t="s">
        <v>1466</v>
      </c>
      <c r="M907" s="8">
        <v>109900</v>
      </c>
      <c r="N907" s="9">
        <v>0.95</v>
      </c>
      <c r="O907" s="8">
        <f t="shared" si="56"/>
        <v>5495</v>
      </c>
      <c r="P907" s="6" t="s">
        <v>16</v>
      </c>
    </row>
    <row r="908" spans="1:16" x14ac:dyDescent="0.3">
      <c r="A908" s="22" t="str">
        <f t="shared" si="57"/>
        <v>2019 ALL ITEM &amp; OLDER D95</v>
      </c>
      <c r="B908" s="7">
        <f t="shared" si="58"/>
        <v>46121</v>
      </c>
      <c r="C908" s="7">
        <f t="shared" si="59"/>
        <v>46127</v>
      </c>
      <c r="D908" s="6">
        <v>3260</v>
      </c>
      <c r="E908" s="6">
        <v>333</v>
      </c>
      <c r="F908" s="6">
        <v>3</v>
      </c>
      <c r="G908" s="6">
        <v>3</v>
      </c>
      <c r="H908" s="6" t="s">
        <v>186</v>
      </c>
      <c r="I908" s="6" t="s">
        <v>24172</v>
      </c>
      <c r="J908" s="6">
        <v>24756909</v>
      </c>
      <c r="K908" s="6" t="s">
        <v>1465</v>
      </c>
      <c r="L908" s="6" t="s">
        <v>1467</v>
      </c>
      <c r="M908" s="8">
        <v>109900</v>
      </c>
      <c r="N908" s="9">
        <v>0.95</v>
      </c>
      <c r="O908" s="8">
        <f t="shared" si="56"/>
        <v>5495</v>
      </c>
      <c r="P908" s="6" t="s">
        <v>16</v>
      </c>
    </row>
    <row r="909" spans="1:16" x14ac:dyDescent="0.3">
      <c r="A909" s="22" t="str">
        <f t="shared" si="57"/>
        <v>2019 ALL ITEM &amp; OLDER D95</v>
      </c>
      <c r="B909" s="7">
        <f t="shared" si="58"/>
        <v>46121</v>
      </c>
      <c r="C909" s="7">
        <f t="shared" si="59"/>
        <v>46127</v>
      </c>
      <c r="D909" s="6">
        <v>3260</v>
      </c>
      <c r="E909" s="6">
        <v>333</v>
      </c>
      <c r="F909" s="6">
        <v>3</v>
      </c>
      <c r="G909" s="6">
        <v>3</v>
      </c>
      <c r="H909" s="6" t="s">
        <v>186</v>
      </c>
      <c r="I909" s="6" t="s">
        <v>24172</v>
      </c>
      <c r="J909" s="6">
        <v>24756918</v>
      </c>
      <c r="K909" s="6" t="s">
        <v>1465</v>
      </c>
      <c r="L909" s="6" t="s">
        <v>1468</v>
      </c>
      <c r="M909" s="8">
        <v>109900</v>
      </c>
      <c r="N909" s="9">
        <v>0.95</v>
      </c>
      <c r="O909" s="8">
        <f t="shared" si="56"/>
        <v>5495</v>
      </c>
      <c r="P909" s="6" t="s">
        <v>16</v>
      </c>
    </row>
    <row r="910" spans="1:16" x14ac:dyDescent="0.3">
      <c r="A910" s="22" t="str">
        <f t="shared" si="57"/>
        <v>2019 ALL ITEM &amp; OLDER D95</v>
      </c>
      <c r="B910" s="7">
        <f t="shared" si="58"/>
        <v>46121</v>
      </c>
      <c r="C910" s="7">
        <f t="shared" si="59"/>
        <v>46127</v>
      </c>
      <c r="D910" s="6">
        <v>3260</v>
      </c>
      <c r="E910" s="6">
        <v>333</v>
      </c>
      <c r="F910" s="6">
        <v>3</v>
      </c>
      <c r="G910" s="6">
        <v>3</v>
      </c>
      <c r="H910" s="6" t="s">
        <v>186</v>
      </c>
      <c r="I910" s="6" t="s">
        <v>24172</v>
      </c>
      <c r="J910" s="6">
        <v>24756954</v>
      </c>
      <c r="K910" s="6" t="s">
        <v>1469</v>
      </c>
      <c r="L910" s="6" t="s">
        <v>1470</v>
      </c>
      <c r="M910" s="8">
        <v>109900</v>
      </c>
      <c r="N910" s="9">
        <v>0.95</v>
      </c>
      <c r="O910" s="8">
        <f t="shared" si="56"/>
        <v>5495</v>
      </c>
      <c r="P910" s="6" t="s">
        <v>16</v>
      </c>
    </row>
    <row r="911" spans="1:16" x14ac:dyDescent="0.3">
      <c r="A911" s="22" t="str">
        <f t="shared" si="57"/>
        <v>2019 ALL ITEM &amp; OLDER D95</v>
      </c>
      <c r="B911" s="7">
        <f t="shared" si="58"/>
        <v>46121</v>
      </c>
      <c r="C911" s="7">
        <f t="shared" si="59"/>
        <v>46127</v>
      </c>
      <c r="D911" s="6">
        <v>3260</v>
      </c>
      <c r="E911" s="6">
        <v>333</v>
      </c>
      <c r="F911" s="6">
        <v>3</v>
      </c>
      <c r="G911" s="6">
        <v>3</v>
      </c>
      <c r="H911" s="6" t="s">
        <v>186</v>
      </c>
      <c r="I911" s="6" t="s">
        <v>24172</v>
      </c>
      <c r="J911" s="6">
        <v>24756963</v>
      </c>
      <c r="K911" s="6" t="s">
        <v>1469</v>
      </c>
      <c r="L911" s="6" t="s">
        <v>1471</v>
      </c>
      <c r="M911" s="8">
        <v>109900</v>
      </c>
      <c r="N911" s="9">
        <v>0.95</v>
      </c>
      <c r="O911" s="8">
        <f t="shared" si="56"/>
        <v>5495</v>
      </c>
      <c r="P911" s="6" t="s">
        <v>16</v>
      </c>
    </row>
    <row r="912" spans="1:16" x14ac:dyDescent="0.3">
      <c r="A912" s="22" t="str">
        <f t="shared" si="57"/>
        <v>2019 ALL ITEM &amp; OLDER D95</v>
      </c>
      <c r="B912" s="7">
        <f t="shared" si="58"/>
        <v>46121</v>
      </c>
      <c r="C912" s="7">
        <f t="shared" si="59"/>
        <v>46127</v>
      </c>
      <c r="D912" s="6">
        <v>3260</v>
      </c>
      <c r="E912" s="6">
        <v>333</v>
      </c>
      <c r="F912" s="6">
        <v>3</v>
      </c>
      <c r="G912" s="6">
        <v>3</v>
      </c>
      <c r="H912" s="6" t="s">
        <v>186</v>
      </c>
      <c r="I912" s="6" t="s">
        <v>24172</v>
      </c>
      <c r="J912" s="6">
        <v>24756972</v>
      </c>
      <c r="K912" s="6" t="s">
        <v>1472</v>
      </c>
      <c r="L912" s="6" t="s">
        <v>1473</v>
      </c>
      <c r="M912" s="8">
        <v>109900</v>
      </c>
      <c r="N912" s="9">
        <v>0.95</v>
      </c>
      <c r="O912" s="8">
        <f t="shared" si="56"/>
        <v>5495</v>
      </c>
      <c r="P912" s="6" t="s">
        <v>16</v>
      </c>
    </row>
    <row r="913" spans="1:16" x14ac:dyDescent="0.3">
      <c r="A913" s="22" t="str">
        <f t="shared" si="57"/>
        <v>2019 ALL ITEM &amp; OLDER D95</v>
      </c>
      <c r="B913" s="7">
        <f t="shared" si="58"/>
        <v>46121</v>
      </c>
      <c r="C913" s="7">
        <f t="shared" si="59"/>
        <v>46127</v>
      </c>
      <c r="D913" s="6">
        <v>3260</v>
      </c>
      <c r="E913" s="6">
        <v>333</v>
      </c>
      <c r="F913" s="6">
        <v>3</v>
      </c>
      <c r="G913" s="6">
        <v>3</v>
      </c>
      <c r="H913" s="6" t="s">
        <v>186</v>
      </c>
      <c r="I913" s="6" t="s">
        <v>24172</v>
      </c>
      <c r="J913" s="6">
        <v>24757006</v>
      </c>
      <c r="K913" s="6" t="s">
        <v>1472</v>
      </c>
      <c r="L913" s="6" t="s">
        <v>1474</v>
      </c>
      <c r="M913" s="8">
        <v>109900</v>
      </c>
      <c r="N913" s="9">
        <v>0.95</v>
      </c>
      <c r="O913" s="8">
        <f t="shared" si="56"/>
        <v>5495</v>
      </c>
      <c r="P913" s="6" t="s">
        <v>16</v>
      </c>
    </row>
    <row r="914" spans="1:16" x14ac:dyDescent="0.3">
      <c r="A914" s="22" t="str">
        <f t="shared" si="57"/>
        <v>2019 ALL ITEM &amp; OLDER D95</v>
      </c>
      <c r="B914" s="7">
        <f t="shared" si="58"/>
        <v>46121</v>
      </c>
      <c r="C914" s="7">
        <f t="shared" si="59"/>
        <v>46127</v>
      </c>
      <c r="D914" s="6">
        <v>3260</v>
      </c>
      <c r="E914" s="6">
        <v>333</v>
      </c>
      <c r="F914" s="6">
        <v>3</v>
      </c>
      <c r="G914" s="6">
        <v>3</v>
      </c>
      <c r="H914" s="6" t="s">
        <v>186</v>
      </c>
      <c r="I914" s="6" t="s">
        <v>24172</v>
      </c>
      <c r="J914" s="6">
        <v>24757060</v>
      </c>
      <c r="K914" s="6" t="s">
        <v>1475</v>
      </c>
      <c r="L914" s="6" t="s">
        <v>1476</v>
      </c>
      <c r="M914" s="8">
        <v>109900</v>
      </c>
      <c r="N914" s="9">
        <v>0.95</v>
      </c>
      <c r="O914" s="8">
        <f t="shared" si="56"/>
        <v>5495</v>
      </c>
      <c r="P914" s="6" t="s">
        <v>16</v>
      </c>
    </row>
    <row r="915" spans="1:16" x14ac:dyDescent="0.3">
      <c r="A915" s="22" t="str">
        <f t="shared" si="57"/>
        <v>2019 ALL ITEM &amp; OLDER D95</v>
      </c>
      <c r="B915" s="7">
        <f t="shared" si="58"/>
        <v>46121</v>
      </c>
      <c r="C915" s="7">
        <f t="shared" si="59"/>
        <v>46127</v>
      </c>
      <c r="D915" s="6">
        <v>3260</v>
      </c>
      <c r="E915" s="6">
        <v>333</v>
      </c>
      <c r="F915" s="6">
        <v>3</v>
      </c>
      <c r="G915" s="6">
        <v>3</v>
      </c>
      <c r="H915" s="6" t="s">
        <v>186</v>
      </c>
      <c r="I915" s="6" t="s">
        <v>24172</v>
      </c>
      <c r="J915" s="6">
        <v>24757097</v>
      </c>
      <c r="K915" s="6" t="s">
        <v>1477</v>
      </c>
      <c r="L915" s="6" t="s">
        <v>1478</v>
      </c>
      <c r="M915" s="8">
        <v>109900</v>
      </c>
      <c r="N915" s="9">
        <v>0.95</v>
      </c>
      <c r="O915" s="8">
        <f t="shared" si="56"/>
        <v>5495</v>
      </c>
      <c r="P915" s="6" t="s">
        <v>16</v>
      </c>
    </row>
    <row r="916" spans="1:16" x14ac:dyDescent="0.3">
      <c r="A916" s="22" t="str">
        <f t="shared" si="57"/>
        <v>2019 ALL ITEM &amp; OLDER D95</v>
      </c>
      <c r="B916" s="7">
        <f t="shared" si="58"/>
        <v>46121</v>
      </c>
      <c r="C916" s="7">
        <f t="shared" si="59"/>
        <v>46127</v>
      </c>
      <c r="D916" s="6">
        <v>3260</v>
      </c>
      <c r="E916" s="6">
        <v>333</v>
      </c>
      <c r="F916" s="6">
        <v>3</v>
      </c>
      <c r="G916" s="6">
        <v>3</v>
      </c>
      <c r="H916" s="6" t="s">
        <v>186</v>
      </c>
      <c r="I916" s="6" t="s">
        <v>24172</v>
      </c>
      <c r="J916" s="6">
        <v>24805285</v>
      </c>
      <c r="K916" s="6" t="s">
        <v>1479</v>
      </c>
      <c r="L916" s="6" t="s">
        <v>1480</v>
      </c>
      <c r="M916" s="8">
        <v>89900</v>
      </c>
      <c r="N916" s="9">
        <v>0.95</v>
      </c>
      <c r="O916" s="8">
        <f t="shared" si="56"/>
        <v>4495</v>
      </c>
      <c r="P916" s="6" t="s">
        <v>16</v>
      </c>
    </row>
    <row r="917" spans="1:16" x14ac:dyDescent="0.3">
      <c r="A917" s="22" t="str">
        <f t="shared" si="57"/>
        <v>2019 ALL ITEM &amp; OLDER D95</v>
      </c>
      <c r="B917" s="7">
        <f t="shared" si="58"/>
        <v>46121</v>
      </c>
      <c r="C917" s="7">
        <f t="shared" si="59"/>
        <v>46127</v>
      </c>
      <c r="D917" s="6">
        <v>3260</v>
      </c>
      <c r="E917" s="6">
        <v>333</v>
      </c>
      <c r="F917" s="6">
        <v>3</v>
      </c>
      <c r="G917" s="6">
        <v>3</v>
      </c>
      <c r="H917" s="6" t="s">
        <v>186</v>
      </c>
      <c r="I917" s="6" t="s">
        <v>24172</v>
      </c>
      <c r="J917" s="6">
        <v>24805294</v>
      </c>
      <c r="K917" s="6" t="s">
        <v>1479</v>
      </c>
      <c r="L917" s="6" t="s">
        <v>1481</v>
      </c>
      <c r="M917" s="8">
        <v>89900</v>
      </c>
      <c r="N917" s="9">
        <v>0.95</v>
      </c>
      <c r="O917" s="8">
        <f t="shared" si="56"/>
        <v>4495</v>
      </c>
      <c r="P917" s="6" t="s">
        <v>16</v>
      </c>
    </row>
    <row r="918" spans="1:16" x14ac:dyDescent="0.3">
      <c r="A918" s="22" t="str">
        <f t="shared" si="57"/>
        <v>2019 ALL ITEM &amp; OLDER D95</v>
      </c>
      <c r="B918" s="7">
        <f>$B$2</f>
        <v>46121</v>
      </c>
      <c r="C918" s="7">
        <f t="shared" si="59"/>
        <v>46127</v>
      </c>
      <c r="D918" s="6">
        <v>3260</v>
      </c>
      <c r="E918" s="6">
        <v>333</v>
      </c>
      <c r="F918" s="6">
        <v>3</v>
      </c>
      <c r="G918" s="6">
        <v>3</v>
      </c>
      <c r="H918" s="6" t="s">
        <v>186</v>
      </c>
      <c r="I918" s="6" t="s">
        <v>24172</v>
      </c>
      <c r="J918" s="6">
        <v>24805301</v>
      </c>
      <c r="K918" s="6" t="s">
        <v>1479</v>
      </c>
      <c r="L918" s="6" t="s">
        <v>1482</v>
      </c>
      <c r="M918" s="8">
        <v>89900</v>
      </c>
      <c r="N918" s="9">
        <v>0.95</v>
      </c>
      <c r="O918" s="8">
        <f t="shared" si="56"/>
        <v>4495</v>
      </c>
      <c r="P918" s="6" t="s">
        <v>16</v>
      </c>
    </row>
    <row r="919" spans="1:16" x14ac:dyDescent="0.3">
      <c r="A919" s="22" t="str">
        <f t="shared" si="57"/>
        <v>2019 ALL ITEM &amp; OLDER D95</v>
      </c>
      <c r="B919" s="7">
        <f t="shared" si="58"/>
        <v>46121</v>
      </c>
      <c r="C919" s="7">
        <f t="shared" si="59"/>
        <v>46127</v>
      </c>
      <c r="D919" s="6">
        <v>3260</v>
      </c>
      <c r="E919" s="6">
        <v>333</v>
      </c>
      <c r="F919" s="6">
        <v>3</v>
      </c>
      <c r="G919" s="6">
        <v>3</v>
      </c>
      <c r="H919" s="6" t="s">
        <v>186</v>
      </c>
      <c r="I919" s="6" t="s">
        <v>24172</v>
      </c>
      <c r="J919" s="6">
        <v>24805310</v>
      </c>
      <c r="K919" s="6" t="s">
        <v>1479</v>
      </c>
      <c r="L919" s="6" t="s">
        <v>1483</v>
      </c>
      <c r="M919" s="8">
        <v>89900</v>
      </c>
      <c r="N919" s="9">
        <v>0.95</v>
      </c>
      <c r="O919" s="8">
        <f t="shared" si="56"/>
        <v>4495</v>
      </c>
      <c r="P919" s="6" t="s">
        <v>16</v>
      </c>
    </row>
    <row r="920" spans="1:16" x14ac:dyDescent="0.3">
      <c r="A920" s="22" t="str">
        <f t="shared" si="57"/>
        <v>2019 ALL ITEM &amp; OLDER D95</v>
      </c>
      <c r="B920" s="7">
        <f t="shared" si="58"/>
        <v>46121</v>
      </c>
      <c r="C920" s="7">
        <f t="shared" si="59"/>
        <v>46127</v>
      </c>
      <c r="D920" s="6">
        <v>3260</v>
      </c>
      <c r="E920" s="6">
        <v>333</v>
      </c>
      <c r="F920" s="6">
        <v>3</v>
      </c>
      <c r="G920" s="6">
        <v>3</v>
      </c>
      <c r="H920" s="6" t="s">
        <v>186</v>
      </c>
      <c r="I920" s="6" t="s">
        <v>24172</v>
      </c>
      <c r="J920" s="6">
        <v>24805418</v>
      </c>
      <c r="K920" s="6" t="s">
        <v>1484</v>
      </c>
      <c r="L920" s="6" t="s">
        <v>1485</v>
      </c>
      <c r="M920" s="8">
        <v>89900</v>
      </c>
      <c r="N920" s="9">
        <v>0.95</v>
      </c>
      <c r="O920" s="8">
        <f t="shared" si="56"/>
        <v>4495</v>
      </c>
      <c r="P920" s="6" t="s">
        <v>16</v>
      </c>
    </row>
    <row r="921" spans="1:16" x14ac:dyDescent="0.3">
      <c r="A921" s="22" t="str">
        <f t="shared" si="57"/>
        <v>2019 ALL ITEM &amp; OLDER D95</v>
      </c>
      <c r="B921" s="7">
        <f t="shared" si="58"/>
        <v>46121</v>
      </c>
      <c r="C921" s="7">
        <f t="shared" si="59"/>
        <v>46127</v>
      </c>
      <c r="D921" s="6">
        <v>3260</v>
      </c>
      <c r="E921" s="6">
        <v>333</v>
      </c>
      <c r="F921" s="6">
        <v>3</v>
      </c>
      <c r="G921" s="6">
        <v>3</v>
      </c>
      <c r="H921" s="6" t="s">
        <v>186</v>
      </c>
      <c r="I921" s="6" t="s">
        <v>24172</v>
      </c>
      <c r="J921" s="6">
        <v>24805427</v>
      </c>
      <c r="K921" s="6" t="s">
        <v>1484</v>
      </c>
      <c r="L921" s="6" t="s">
        <v>1486</v>
      </c>
      <c r="M921" s="8">
        <v>89900</v>
      </c>
      <c r="N921" s="9">
        <v>0.95</v>
      </c>
      <c r="O921" s="8">
        <f t="shared" si="56"/>
        <v>4495</v>
      </c>
      <c r="P921" s="6" t="s">
        <v>16</v>
      </c>
    </row>
    <row r="922" spans="1:16" x14ac:dyDescent="0.3">
      <c r="A922" s="22" t="str">
        <f t="shared" si="57"/>
        <v>2019 ALL ITEM &amp; OLDER D95</v>
      </c>
      <c r="B922" s="7">
        <f t="shared" si="58"/>
        <v>46121</v>
      </c>
      <c r="C922" s="7">
        <f t="shared" si="59"/>
        <v>46127</v>
      </c>
      <c r="D922" s="6">
        <v>3260</v>
      </c>
      <c r="E922" s="6">
        <v>333</v>
      </c>
      <c r="F922" s="6">
        <v>3</v>
      </c>
      <c r="G922" s="6">
        <v>3</v>
      </c>
      <c r="H922" s="6" t="s">
        <v>186</v>
      </c>
      <c r="I922" s="6" t="s">
        <v>24172</v>
      </c>
      <c r="J922" s="6">
        <v>24805436</v>
      </c>
      <c r="K922" s="6" t="s">
        <v>1484</v>
      </c>
      <c r="L922" s="6" t="s">
        <v>1487</v>
      </c>
      <c r="M922" s="8">
        <v>89900</v>
      </c>
      <c r="N922" s="9">
        <v>0.95</v>
      </c>
      <c r="O922" s="8">
        <f t="shared" si="56"/>
        <v>4495</v>
      </c>
      <c r="P922" s="6" t="s">
        <v>16</v>
      </c>
    </row>
    <row r="923" spans="1:16" x14ac:dyDescent="0.3">
      <c r="A923" s="22" t="str">
        <f t="shared" si="57"/>
        <v>2019 ALL ITEM &amp; OLDER D95</v>
      </c>
      <c r="B923" s="7">
        <f t="shared" si="58"/>
        <v>46121</v>
      </c>
      <c r="C923" s="7">
        <f t="shared" si="59"/>
        <v>46127</v>
      </c>
      <c r="D923" s="6">
        <v>3260</v>
      </c>
      <c r="E923" s="6">
        <v>333</v>
      </c>
      <c r="F923" s="6">
        <v>3</v>
      </c>
      <c r="G923" s="6">
        <v>3</v>
      </c>
      <c r="H923" s="6" t="s">
        <v>186</v>
      </c>
      <c r="I923" s="6" t="s">
        <v>24172</v>
      </c>
      <c r="J923" s="6">
        <v>24805445</v>
      </c>
      <c r="K923" s="6" t="s">
        <v>1484</v>
      </c>
      <c r="L923" s="6" t="s">
        <v>1488</v>
      </c>
      <c r="M923" s="8">
        <v>89900</v>
      </c>
      <c r="N923" s="9">
        <v>0.95</v>
      </c>
      <c r="O923" s="8">
        <f t="shared" si="56"/>
        <v>4495</v>
      </c>
      <c r="P923" s="6" t="s">
        <v>16</v>
      </c>
    </row>
    <row r="924" spans="1:16" x14ac:dyDescent="0.3">
      <c r="A924" s="22" t="str">
        <f t="shared" si="57"/>
        <v>2019 ALL ITEM &amp; OLDER D95</v>
      </c>
      <c r="B924" s="7">
        <f t="shared" si="58"/>
        <v>46121</v>
      </c>
      <c r="C924" s="7">
        <f t="shared" si="59"/>
        <v>46127</v>
      </c>
      <c r="D924" s="6">
        <v>3260</v>
      </c>
      <c r="E924" s="6">
        <v>333</v>
      </c>
      <c r="F924" s="6">
        <v>3</v>
      </c>
      <c r="G924" s="6">
        <v>3</v>
      </c>
      <c r="H924" s="6" t="s">
        <v>186</v>
      </c>
      <c r="I924" s="6" t="s">
        <v>24172</v>
      </c>
      <c r="J924" s="6">
        <v>24925315</v>
      </c>
      <c r="K924" s="6" t="s">
        <v>1489</v>
      </c>
      <c r="L924" s="6" t="s">
        <v>1490</v>
      </c>
      <c r="M924" s="8">
        <v>99900</v>
      </c>
      <c r="N924" s="9">
        <v>0.95</v>
      </c>
      <c r="O924" s="8">
        <f t="shared" si="56"/>
        <v>4995</v>
      </c>
      <c r="P924" s="6" t="s">
        <v>16</v>
      </c>
    </row>
    <row r="925" spans="1:16" x14ac:dyDescent="0.3">
      <c r="A925" s="22" t="str">
        <f t="shared" si="57"/>
        <v>2019 ALL ITEM &amp; OLDER D95</v>
      </c>
      <c r="B925" s="7">
        <f t="shared" si="58"/>
        <v>46121</v>
      </c>
      <c r="C925" s="7">
        <f t="shared" si="59"/>
        <v>46127</v>
      </c>
      <c r="D925" s="6">
        <v>3260</v>
      </c>
      <c r="E925" s="6">
        <v>333</v>
      </c>
      <c r="F925" s="6">
        <v>3</v>
      </c>
      <c r="G925" s="6">
        <v>3</v>
      </c>
      <c r="H925" s="6" t="s">
        <v>186</v>
      </c>
      <c r="I925" s="6" t="s">
        <v>24172</v>
      </c>
      <c r="J925" s="6">
        <v>24925333</v>
      </c>
      <c r="K925" s="6" t="s">
        <v>1491</v>
      </c>
      <c r="L925" s="6" t="s">
        <v>1492</v>
      </c>
      <c r="M925" s="8">
        <v>99900</v>
      </c>
      <c r="N925" s="9">
        <v>0.95</v>
      </c>
      <c r="O925" s="8">
        <f t="shared" si="56"/>
        <v>4995</v>
      </c>
      <c r="P925" s="6" t="s">
        <v>16</v>
      </c>
    </row>
    <row r="926" spans="1:16" x14ac:dyDescent="0.3">
      <c r="A926" s="22" t="str">
        <f t="shared" si="57"/>
        <v>2019 ALL ITEM &amp; OLDER D95</v>
      </c>
      <c r="B926" s="7">
        <f t="shared" si="58"/>
        <v>46121</v>
      </c>
      <c r="C926" s="7">
        <f t="shared" si="59"/>
        <v>46127</v>
      </c>
      <c r="D926" s="6">
        <v>3260</v>
      </c>
      <c r="E926" s="6">
        <v>333</v>
      </c>
      <c r="F926" s="6">
        <v>3</v>
      </c>
      <c r="G926" s="6">
        <v>3</v>
      </c>
      <c r="H926" s="6" t="s">
        <v>186</v>
      </c>
      <c r="I926" s="6" t="s">
        <v>24172</v>
      </c>
      <c r="J926" s="6">
        <v>24925342</v>
      </c>
      <c r="K926" s="6" t="s">
        <v>1491</v>
      </c>
      <c r="L926" s="6" t="s">
        <v>1493</v>
      </c>
      <c r="M926" s="8">
        <v>99900</v>
      </c>
      <c r="N926" s="9">
        <v>0.95</v>
      </c>
      <c r="O926" s="8">
        <f t="shared" si="56"/>
        <v>4995</v>
      </c>
      <c r="P926" s="6" t="s">
        <v>16</v>
      </c>
    </row>
    <row r="927" spans="1:16" x14ac:dyDescent="0.3">
      <c r="A927" s="22" t="str">
        <f t="shared" si="57"/>
        <v>2019 ALL ITEM &amp; OLDER D95</v>
      </c>
      <c r="B927" s="7">
        <f t="shared" si="58"/>
        <v>46121</v>
      </c>
      <c r="C927" s="7">
        <f t="shared" si="59"/>
        <v>46127</v>
      </c>
      <c r="D927" s="6">
        <v>3260</v>
      </c>
      <c r="E927" s="6">
        <v>333</v>
      </c>
      <c r="F927" s="6">
        <v>3</v>
      </c>
      <c r="G927" s="6">
        <v>3</v>
      </c>
      <c r="H927" s="6" t="s">
        <v>186</v>
      </c>
      <c r="I927" s="6" t="s">
        <v>24172</v>
      </c>
      <c r="J927" s="6">
        <v>24925351</v>
      </c>
      <c r="K927" s="6" t="s">
        <v>1491</v>
      </c>
      <c r="L927" s="6" t="s">
        <v>1494</v>
      </c>
      <c r="M927" s="8">
        <v>99900</v>
      </c>
      <c r="N927" s="9">
        <v>0.95</v>
      </c>
      <c r="O927" s="8">
        <f t="shared" si="56"/>
        <v>4995</v>
      </c>
      <c r="P927" s="6" t="s">
        <v>16</v>
      </c>
    </row>
    <row r="928" spans="1:16" x14ac:dyDescent="0.3">
      <c r="A928" s="22" t="str">
        <f t="shared" si="57"/>
        <v>2019 ALL ITEM &amp; OLDER D95</v>
      </c>
      <c r="B928" s="7">
        <f t="shared" si="58"/>
        <v>46121</v>
      </c>
      <c r="C928" s="7">
        <f t="shared" si="59"/>
        <v>46127</v>
      </c>
      <c r="D928" s="6">
        <v>3260</v>
      </c>
      <c r="E928" s="6">
        <v>333</v>
      </c>
      <c r="F928" s="6">
        <v>3</v>
      </c>
      <c r="G928" s="6">
        <v>3</v>
      </c>
      <c r="H928" s="6" t="s">
        <v>186</v>
      </c>
      <c r="I928" s="6" t="s">
        <v>24172</v>
      </c>
      <c r="J928" s="6">
        <v>24925360</v>
      </c>
      <c r="K928" s="6" t="s">
        <v>1491</v>
      </c>
      <c r="L928" s="6" t="s">
        <v>1495</v>
      </c>
      <c r="M928" s="8">
        <v>99900</v>
      </c>
      <c r="N928" s="9">
        <v>0.95</v>
      </c>
      <c r="O928" s="8">
        <f t="shared" si="56"/>
        <v>4995</v>
      </c>
      <c r="P928" s="6" t="s">
        <v>16</v>
      </c>
    </row>
    <row r="929" spans="1:16" x14ac:dyDescent="0.3">
      <c r="A929" s="22" t="str">
        <f t="shared" si="57"/>
        <v>2019 ALL ITEM &amp; OLDER D95</v>
      </c>
      <c r="B929" s="7">
        <f t="shared" si="58"/>
        <v>46121</v>
      </c>
      <c r="C929" s="7">
        <f t="shared" si="59"/>
        <v>46127</v>
      </c>
      <c r="D929" s="6">
        <v>3260</v>
      </c>
      <c r="E929" s="6">
        <v>333</v>
      </c>
      <c r="F929" s="6">
        <v>3</v>
      </c>
      <c r="G929" s="6">
        <v>3</v>
      </c>
      <c r="H929" s="6" t="s">
        <v>186</v>
      </c>
      <c r="I929" s="6" t="s">
        <v>24172</v>
      </c>
      <c r="J929" s="6">
        <v>24925477</v>
      </c>
      <c r="K929" s="6" t="s">
        <v>1496</v>
      </c>
      <c r="L929" s="6" t="s">
        <v>1497</v>
      </c>
      <c r="M929" s="8">
        <v>99900</v>
      </c>
      <c r="N929" s="9">
        <v>0.95</v>
      </c>
      <c r="O929" s="8">
        <f t="shared" si="56"/>
        <v>4995</v>
      </c>
      <c r="P929" s="6" t="s">
        <v>16</v>
      </c>
    </row>
    <row r="930" spans="1:16" x14ac:dyDescent="0.3">
      <c r="A930" s="22" t="str">
        <f t="shared" si="57"/>
        <v>2019 ALL ITEM &amp; OLDER D95</v>
      </c>
      <c r="B930" s="7">
        <f t="shared" si="58"/>
        <v>46121</v>
      </c>
      <c r="C930" s="7">
        <f t="shared" si="59"/>
        <v>46127</v>
      </c>
      <c r="D930" s="6">
        <v>3260</v>
      </c>
      <c r="E930" s="6">
        <v>333</v>
      </c>
      <c r="F930" s="6">
        <v>3</v>
      </c>
      <c r="G930" s="6">
        <v>3</v>
      </c>
      <c r="H930" s="6" t="s">
        <v>186</v>
      </c>
      <c r="I930" s="6" t="s">
        <v>24172</v>
      </c>
      <c r="J930" s="6">
        <v>24925495</v>
      </c>
      <c r="K930" s="6" t="s">
        <v>1496</v>
      </c>
      <c r="L930" s="6" t="s">
        <v>1498</v>
      </c>
      <c r="M930" s="8">
        <v>99900</v>
      </c>
      <c r="N930" s="9">
        <v>0.95</v>
      </c>
      <c r="O930" s="8">
        <f t="shared" si="56"/>
        <v>4995</v>
      </c>
      <c r="P930" s="6" t="s">
        <v>16</v>
      </c>
    </row>
    <row r="931" spans="1:16" x14ac:dyDescent="0.3">
      <c r="A931" s="22" t="str">
        <f t="shared" si="57"/>
        <v>2019 ALL ITEM &amp; OLDER D95</v>
      </c>
      <c r="B931" s="7">
        <f t="shared" si="58"/>
        <v>46121</v>
      </c>
      <c r="C931" s="7">
        <f t="shared" si="59"/>
        <v>46127</v>
      </c>
      <c r="D931" s="6">
        <v>3260</v>
      </c>
      <c r="E931" s="6">
        <v>333</v>
      </c>
      <c r="F931" s="6">
        <v>3</v>
      </c>
      <c r="G931" s="6">
        <v>3</v>
      </c>
      <c r="H931" s="6" t="s">
        <v>186</v>
      </c>
      <c r="I931" s="6" t="s">
        <v>24172</v>
      </c>
      <c r="J931" s="6">
        <v>24925520</v>
      </c>
      <c r="K931" s="6" t="s">
        <v>1499</v>
      </c>
      <c r="L931" s="6" t="s">
        <v>1500</v>
      </c>
      <c r="M931" s="8">
        <v>99900</v>
      </c>
      <c r="N931" s="9">
        <v>0.95</v>
      </c>
      <c r="O931" s="8">
        <f t="shared" si="56"/>
        <v>4995</v>
      </c>
      <c r="P931" s="6" t="s">
        <v>16</v>
      </c>
    </row>
    <row r="932" spans="1:16" x14ac:dyDescent="0.3">
      <c r="A932" s="22" t="str">
        <f t="shared" si="57"/>
        <v>2019 ALL ITEM &amp; OLDER D95</v>
      </c>
      <c r="B932" s="7">
        <f t="shared" si="58"/>
        <v>46121</v>
      </c>
      <c r="C932" s="7">
        <f t="shared" si="59"/>
        <v>46127</v>
      </c>
      <c r="D932" s="6">
        <v>3260</v>
      </c>
      <c r="E932" s="6">
        <v>333</v>
      </c>
      <c r="F932" s="6">
        <v>3</v>
      </c>
      <c r="G932" s="6">
        <v>3</v>
      </c>
      <c r="H932" s="6" t="s">
        <v>186</v>
      </c>
      <c r="I932" s="6" t="s">
        <v>24172</v>
      </c>
      <c r="J932" s="6">
        <v>24925539</v>
      </c>
      <c r="K932" s="6" t="s">
        <v>1499</v>
      </c>
      <c r="L932" s="6" t="s">
        <v>1501</v>
      </c>
      <c r="M932" s="8">
        <v>99900</v>
      </c>
      <c r="N932" s="9">
        <v>0.95</v>
      </c>
      <c r="O932" s="8">
        <f t="shared" si="56"/>
        <v>4995</v>
      </c>
      <c r="P932" s="6" t="s">
        <v>16</v>
      </c>
    </row>
    <row r="933" spans="1:16" x14ac:dyDescent="0.3">
      <c r="A933" s="22" t="str">
        <f t="shared" si="57"/>
        <v>2019 ALL ITEM &amp; OLDER D95</v>
      </c>
      <c r="B933" s="7">
        <f t="shared" si="58"/>
        <v>46121</v>
      </c>
      <c r="C933" s="7">
        <f t="shared" si="59"/>
        <v>46127</v>
      </c>
      <c r="D933" s="6">
        <v>3260</v>
      </c>
      <c r="E933" s="6">
        <v>333</v>
      </c>
      <c r="F933" s="6">
        <v>3</v>
      </c>
      <c r="G933" s="6">
        <v>3</v>
      </c>
      <c r="H933" s="6" t="s">
        <v>186</v>
      </c>
      <c r="I933" s="6" t="s">
        <v>24172</v>
      </c>
      <c r="J933" s="6">
        <v>24925548</v>
      </c>
      <c r="K933" s="6" t="s">
        <v>1499</v>
      </c>
      <c r="L933" s="6" t="s">
        <v>1502</v>
      </c>
      <c r="M933" s="8">
        <v>99900</v>
      </c>
      <c r="N933" s="9">
        <v>0.95</v>
      </c>
      <c r="O933" s="8">
        <f t="shared" si="56"/>
        <v>4995</v>
      </c>
      <c r="P933" s="6" t="s">
        <v>16</v>
      </c>
    </row>
    <row r="934" spans="1:16" x14ac:dyDescent="0.3">
      <c r="A934" s="22" t="str">
        <f t="shared" si="57"/>
        <v>2019 ALL ITEM &amp; OLDER D95</v>
      </c>
      <c r="B934" s="7">
        <f t="shared" si="58"/>
        <v>46121</v>
      </c>
      <c r="C934" s="7">
        <f t="shared" si="59"/>
        <v>46127</v>
      </c>
      <c r="D934" s="6">
        <v>3260</v>
      </c>
      <c r="E934" s="6">
        <v>333</v>
      </c>
      <c r="F934" s="6">
        <v>3</v>
      </c>
      <c r="G934" s="6">
        <v>3</v>
      </c>
      <c r="H934" s="6" t="s">
        <v>186</v>
      </c>
      <c r="I934" s="6" t="s">
        <v>24172</v>
      </c>
      <c r="J934" s="6">
        <v>24925566</v>
      </c>
      <c r="K934" s="6" t="s">
        <v>1503</v>
      </c>
      <c r="L934" s="6" t="s">
        <v>1504</v>
      </c>
      <c r="M934" s="8">
        <v>99900</v>
      </c>
      <c r="N934" s="9">
        <v>0.95</v>
      </c>
      <c r="O934" s="8">
        <f t="shared" si="56"/>
        <v>4995</v>
      </c>
      <c r="P934" s="6" t="s">
        <v>16</v>
      </c>
    </row>
    <row r="935" spans="1:16" x14ac:dyDescent="0.3">
      <c r="A935" s="22" t="str">
        <f t="shared" si="57"/>
        <v>2019 ALL ITEM &amp; OLDER D95</v>
      </c>
      <c r="B935" s="7">
        <f t="shared" si="58"/>
        <v>46121</v>
      </c>
      <c r="C935" s="7">
        <f t="shared" si="59"/>
        <v>46127</v>
      </c>
      <c r="D935" s="6">
        <v>3260</v>
      </c>
      <c r="E935" s="6">
        <v>333</v>
      </c>
      <c r="F935" s="6">
        <v>3</v>
      </c>
      <c r="G935" s="6">
        <v>3</v>
      </c>
      <c r="H935" s="6" t="s">
        <v>186</v>
      </c>
      <c r="I935" s="6" t="s">
        <v>24172</v>
      </c>
      <c r="J935" s="6">
        <v>24925575</v>
      </c>
      <c r="K935" s="6" t="s">
        <v>1503</v>
      </c>
      <c r="L935" s="6" t="s">
        <v>1505</v>
      </c>
      <c r="M935" s="8">
        <v>99900</v>
      </c>
      <c r="N935" s="9">
        <v>0.95</v>
      </c>
      <c r="O935" s="8">
        <f t="shared" si="56"/>
        <v>4995</v>
      </c>
      <c r="P935" s="6" t="s">
        <v>16</v>
      </c>
    </row>
    <row r="936" spans="1:16" x14ac:dyDescent="0.3">
      <c r="A936" s="22" t="str">
        <f t="shared" si="57"/>
        <v>2019 ALL ITEM &amp; OLDER D95</v>
      </c>
      <c r="B936" s="7">
        <f t="shared" si="58"/>
        <v>46121</v>
      </c>
      <c r="C936" s="7">
        <f t="shared" si="59"/>
        <v>46127</v>
      </c>
      <c r="D936" s="6">
        <v>3260</v>
      </c>
      <c r="E936" s="6">
        <v>333</v>
      </c>
      <c r="F936" s="6">
        <v>3</v>
      </c>
      <c r="G936" s="6">
        <v>3</v>
      </c>
      <c r="H936" s="6" t="s">
        <v>186</v>
      </c>
      <c r="I936" s="6" t="s">
        <v>24172</v>
      </c>
      <c r="J936" s="6">
        <v>24925584</v>
      </c>
      <c r="K936" s="6" t="s">
        <v>1503</v>
      </c>
      <c r="L936" s="6" t="s">
        <v>1506</v>
      </c>
      <c r="M936" s="8">
        <v>99900</v>
      </c>
      <c r="N936" s="9">
        <v>0.95</v>
      </c>
      <c r="O936" s="8">
        <f t="shared" si="56"/>
        <v>4995</v>
      </c>
      <c r="P936" s="6" t="s">
        <v>16</v>
      </c>
    </row>
    <row r="937" spans="1:16" x14ac:dyDescent="0.3">
      <c r="A937" s="22" t="str">
        <f t="shared" si="57"/>
        <v>2019 ALL ITEM &amp; OLDER D95</v>
      </c>
      <c r="B937" s="7">
        <f t="shared" si="58"/>
        <v>46121</v>
      </c>
      <c r="C937" s="7">
        <f t="shared" si="59"/>
        <v>46127</v>
      </c>
      <c r="D937" s="6">
        <v>3260</v>
      </c>
      <c r="E937" s="6">
        <v>333</v>
      </c>
      <c r="F937" s="6">
        <v>3</v>
      </c>
      <c r="G937" s="6">
        <v>3</v>
      </c>
      <c r="H937" s="6" t="s">
        <v>186</v>
      </c>
      <c r="I937" s="6" t="s">
        <v>24172</v>
      </c>
      <c r="J937" s="6">
        <v>24925593</v>
      </c>
      <c r="K937" s="6" t="s">
        <v>1503</v>
      </c>
      <c r="L937" s="6" t="s">
        <v>1507</v>
      </c>
      <c r="M937" s="8">
        <v>99900</v>
      </c>
      <c r="N937" s="9">
        <v>0.95</v>
      </c>
      <c r="O937" s="8">
        <f t="shared" si="56"/>
        <v>4995</v>
      </c>
      <c r="P937" s="6" t="s">
        <v>16</v>
      </c>
    </row>
    <row r="938" spans="1:16" x14ac:dyDescent="0.3">
      <c r="A938" s="22" t="str">
        <f t="shared" si="57"/>
        <v>2019 ALL ITEM &amp; OLDER D95</v>
      </c>
      <c r="B938" s="7">
        <f t="shared" si="58"/>
        <v>46121</v>
      </c>
      <c r="C938" s="7">
        <f t="shared" si="59"/>
        <v>46127</v>
      </c>
      <c r="D938" s="6">
        <v>3260</v>
      </c>
      <c r="E938" s="6">
        <v>333</v>
      </c>
      <c r="F938" s="6">
        <v>3</v>
      </c>
      <c r="G938" s="6">
        <v>3</v>
      </c>
      <c r="H938" s="6" t="s">
        <v>186</v>
      </c>
      <c r="I938" s="6" t="s">
        <v>24172</v>
      </c>
      <c r="J938" s="6">
        <v>24925600</v>
      </c>
      <c r="K938" s="6" t="s">
        <v>1508</v>
      </c>
      <c r="L938" s="6" t="s">
        <v>1509</v>
      </c>
      <c r="M938" s="8">
        <v>99900</v>
      </c>
      <c r="N938" s="9">
        <v>0.95</v>
      </c>
      <c r="O938" s="8">
        <f t="shared" si="56"/>
        <v>4995</v>
      </c>
      <c r="P938" s="6" t="s">
        <v>16</v>
      </c>
    </row>
    <row r="939" spans="1:16" x14ac:dyDescent="0.3">
      <c r="A939" s="22" t="str">
        <f t="shared" si="57"/>
        <v>2019 ALL ITEM &amp; OLDER D95</v>
      </c>
      <c r="B939" s="7">
        <f t="shared" si="58"/>
        <v>46121</v>
      </c>
      <c r="C939" s="7">
        <f t="shared" si="59"/>
        <v>46127</v>
      </c>
      <c r="D939" s="6">
        <v>3260</v>
      </c>
      <c r="E939" s="6">
        <v>333</v>
      </c>
      <c r="F939" s="6">
        <v>3</v>
      </c>
      <c r="G939" s="6">
        <v>3</v>
      </c>
      <c r="H939" s="6" t="s">
        <v>186</v>
      </c>
      <c r="I939" s="6" t="s">
        <v>24172</v>
      </c>
      <c r="J939" s="6">
        <v>24925619</v>
      </c>
      <c r="K939" s="6" t="s">
        <v>1508</v>
      </c>
      <c r="L939" s="6" t="s">
        <v>1510</v>
      </c>
      <c r="M939" s="8">
        <v>99900</v>
      </c>
      <c r="N939" s="9">
        <v>0.95</v>
      </c>
      <c r="O939" s="8">
        <f t="shared" si="56"/>
        <v>4995</v>
      </c>
      <c r="P939" s="6" t="s">
        <v>16</v>
      </c>
    </row>
    <row r="940" spans="1:16" x14ac:dyDescent="0.3">
      <c r="A940" s="22" t="str">
        <f t="shared" si="57"/>
        <v>2019 ALL ITEM &amp; OLDER D95</v>
      </c>
      <c r="B940" s="7">
        <f t="shared" si="58"/>
        <v>46121</v>
      </c>
      <c r="C940" s="7">
        <f t="shared" si="59"/>
        <v>46127</v>
      </c>
      <c r="D940" s="6">
        <v>3260</v>
      </c>
      <c r="E940" s="6">
        <v>333</v>
      </c>
      <c r="F940" s="6">
        <v>3</v>
      </c>
      <c r="G940" s="6">
        <v>3</v>
      </c>
      <c r="H940" s="6" t="s">
        <v>186</v>
      </c>
      <c r="I940" s="6" t="s">
        <v>24172</v>
      </c>
      <c r="J940" s="6">
        <v>24925637</v>
      </c>
      <c r="K940" s="6" t="s">
        <v>1508</v>
      </c>
      <c r="L940" s="6" t="s">
        <v>1511</v>
      </c>
      <c r="M940" s="8">
        <v>99900</v>
      </c>
      <c r="N940" s="9">
        <v>0.95</v>
      </c>
      <c r="O940" s="8">
        <f t="shared" si="56"/>
        <v>4995</v>
      </c>
      <c r="P940" s="6" t="s">
        <v>16</v>
      </c>
    </row>
  </sheetData>
  <autoFilter ref="A1:P1" xr:uid="{00000000-0009-0000-0000-000000000000}"/>
  <conditionalFormatting sqref="J1:J1048576">
    <cfRule type="duplicateValues" dxfId="44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341"/>
  <sheetViews>
    <sheetView zoomScale="80" zoomScaleNormal="80" workbookViewId="0">
      <pane ySplit="1" topLeftCell="A2" activePane="bottomLeft" state="frozen"/>
      <selection activeCell="B20" sqref="B20"/>
      <selection pane="bottomLeft" activeCell="B21" sqref="B21"/>
    </sheetView>
  </sheetViews>
  <sheetFormatPr defaultColWidth="8.6640625" defaultRowHeight="14.4" x14ac:dyDescent="0.3"/>
  <cols>
    <col min="1" max="1" width="12.44140625" style="2" bestFit="1" customWidth="1"/>
    <col min="2" max="2" width="13.44140625" style="3" customWidth="1"/>
    <col min="3" max="3" width="13" style="3" bestFit="1" customWidth="1"/>
    <col min="4" max="4" width="7" style="2" customWidth="1"/>
    <col min="5" max="5" width="6.5546875" style="2" customWidth="1"/>
    <col min="6" max="6" width="5.44140625" style="2" customWidth="1"/>
    <col min="7" max="7" width="4.44140625" style="2" customWidth="1"/>
    <col min="8" max="8" width="9.109375" style="2" customWidth="1"/>
    <col min="9" max="9" width="11.88671875" style="2" bestFit="1" customWidth="1"/>
    <col min="10" max="10" width="9.109375" style="2" bestFit="1" customWidth="1"/>
    <col min="11" max="11" width="15.109375" style="2" bestFit="1" customWidth="1"/>
    <col min="12" max="12" width="24.33203125" style="2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24168</v>
      </c>
      <c r="B2" s="7">
        <f>'2019 ALL N OLDER D95'!$B$2</f>
        <v>46121</v>
      </c>
      <c r="C2" s="7">
        <f>'2019 ALL N OLDER D95'!$C$2</f>
        <v>46127</v>
      </c>
      <c r="D2" s="6">
        <v>3260</v>
      </c>
      <c r="E2" s="6">
        <v>333</v>
      </c>
      <c r="F2" s="6">
        <v>3</v>
      </c>
      <c r="G2" s="6">
        <v>2</v>
      </c>
      <c r="H2" s="6">
        <v>81461</v>
      </c>
      <c r="I2" s="6" t="s">
        <v>24172</v>
      </c>
      <c r="J2" s="6" t="s">
        <v>1512</v>
      </c>
      <c r="K2" s="6" t="s">
        <v>1513</v>
      </c>
      <c r="L2" s="6" t="s">
        <v>1514</v>
      </c>
      <c r="M2" s="8">
        <v>159900</v>
      </c>
      <c r="N2" s="9">
        <v>0.85</v>
      </c>
      <c r="O2" s="8">
        <f>M2*(1-N2)</f>
        <v>23985.000000000004</v>
      </c>
      <c r="P2" s="6" t="s">
        <v>16</v>
      </c>
    </row>
    <row r="3" spans="1:16" x14ac:dyDescent="0.3">
      <c r="A3" s="6" t="str">
        <f>$A$2</f>
        <v>2020 ALL D85</v>
      </c>
      <c r="B3" s="7">
        <f>'2019 ALL N OLDER D95'!$B$2</f>
        <v>46121</v>
      </c>
      <c r="C3" s="7">
        <f>'2019 ALL N OLDER D95'!$C$2</f>
        <v>46127</v>
      </c>
      <c r="D3" s="6">
        <v>3260</v>
      </c>
      <c r="E3" s="6">
        <v>333</v>
      </c>
      <c r="F3" s="6">
        <v>3</v>
      </c>
      <c r="G3" s="6">
        <v>2</v>
      </c>
      <c r="H3" s="6">
        <v>81461</v>
      </c>
      <c r="I3" s="6" t="s">
        <v>24172</v>
      </c>
      <c r="J3" s="6" t="s">
        <v>1515</v>
      </c>
      <c r="K3" s="6" t="s">
        <v>1513</v>
      </c>
      <c r="L3" s="6" t="s">
        <v>1516</v>
      </c>
      <c r="M3" s="8">
        <v>159900</v>
      </c>
      <c r="N3" s="23">
        <f>$N2</f>
        <v>0.85</v>
      </c>
      <c r="O3" s="8">
        <f>$O2</f>
        <v>23985.000000000004</v>
      </c>
      <c r="P3" s="22" t="str">
        <f>$P2</f>
        <v>PERCENTAGE</v>
      </c>
    </row>
    <row r="4" spans="1:16" x14ac:dyDescent="0.3">
      <c r="A4" s="22" t="str">
        <f t="shared" ref="A4:A67" si="0">$A$2</f>
        <v>2020 ALL D85</v>
      </c>
      <c r="B4" s="7">
        <f>'2019 ALL N OLDER D95'!$B$2</f>
        <v>46121</v>
      </c>
      <c r="C4" s="7">
        <f>'2019 ALL N OLDER D95'!$C$2</f>
        <v>46127</v>
      </c>
      <c r="D4" s="6">
        <v>3260</v>
      </c>
      <c r="E4" s="6">
        <v>333</v>
      </c>
      <c r="F4" s="6">
        <v>3</v>
      </c>
      <c r="G4" s="6">
        <v>2</v>
      </c>
      <c r="H4" s="6">
        <v>81461</v>
      </c>
      <c r="I4" s="6" t="s">
        <v>24172</v>
      </c>
      <c r="J4" s="6" t="s">
        <v>1517</v>
      </c>
      <c r="K4" s="6" t="s">
        <v>1513</v>
      </c>
      <c r="L4" s="6" t="s">
        <v>1518</v>
      </c>
      <c r="M4" s="8">
        <v>159900</v>
      </c>
      <c r="N4" s="23">
        <f t="shared" ref="N4:N67" si="1">$N3</f>
        <v>0.85</v>
      </c>
      <c r="O4" s="8">
        <f t="shared" ref="O4:O67" si="2">$O3</f>
        <v>23985.000000000004</v>
      </c>
      <c r="P4" s="22" t="str">
        <f t="shared" ref="P4:P67" si="3">$P3</f>
        <v>PERCENTAGE</v>
      </c>
    </row>
    <row r="5" spans="1:16" x14ac:dyDescent="0.3">
      <c r="A5" s="22" t="str">
        <f t="shared" si="0"/>
        <v>2020 ALL D85</v>
      </c>
      <c r="B5" s="7">
        <f>'2019 ALL N OLDER D95'!$B$2</f>
        <v>46121</v>
      </c>
      <c r="C5" s="7">
        <f>'2019 ALL N OLDER D95'!$C$2</f>
        <v>46127</v>
      </c>
      <c r="D5" s="6">
        <v>3260</v>
      </c>
      <c r="E5" s="6">
        <v>333</v>
      </c>
      <c r="F5" s="6">
        <v>3</v>
      </c>
      <c r="G5" s="6">
        <v>2</v>
      </c>
      <c r="H5" s="6">
        <v>81461</v>
      </c>
      <c r="I5" s="6" t="s">
        <v>24172</v>
      </c>
      <c r="J5" s="6" t="s">
        <v>1519</v>
      </c>
      <c r="K5" s="6" t="s">
        <v>1513</v>
      </c>
      <c r="L5" s="6" t="s">
        <v>1520</v>
      </c>
      <c r="M5" s="8">
        <v>159900</v>
      </c>
      <c r="N5" s="23">
        <f t="shared" si="1"/>
        <v>0.85</v>
      </c>
      <c r="O5" s="8">
        <f t="shared" si="2"/>
        <v>23985.000000000004</v>
      </c>
      <c r="P5" s="22" t="str">
        <f t="shared" si="3"/>
        <v>PERCENTAGE</v>
      </c>
    </row>
    <row r="6" spans="1:16" x14ac:dyDescent="0.3">
      <c r="A6" s="22" t="str">
        <f t="shared" si="0"/>
        <v>2020 ALL D85</v>
      </c>
      <c r="B6" s="7">
        <f>'2019 ALL N OLDER D95'!$B$2</f>
        <v>46121</v>
      </c>
      <c r="C6" s="7">
        <f>'2019 ALL N OLDER D95'!$C$2</f>
        <v>46127</v>
      </c>
      <c r="D6" s="6">
        <v>3260</v>
      </c>
      <c r="E6" s="6">
        <v>333</v>
      </c>
      <c r="F6" s="6">
        <v>3</v>
      </c>
      <c r="G6" s="6">
        <v>2</v>
      </c>
      <c r="H6" s="6">
        <v>81461</v>
      </c>
      <c r="I6" s="6" t="s">
        <v>24172</v>
      </c>
      <c r="J6" s="6" t="s">
        <v>1521</v>
      </c>
      <c r="K6" s="6" t="s">
        <v>1522</v>
      </c>
      <c r="L6" s="6" t="s">
        <v>1523</v>
      </c>
      <c r="M6" s="8">
        <v>159900</v>
      </c>
      <c r="N6" s="23">
        <f t="shared" si="1"/>
        <v>0.85</v>
      </c>
      <c r="O6" s="8">
        <f t="shared" si="2"/>
        <v>23985.000000000004</v>
      </c>
      <c r="P6" s="22" t="str">
        <f t="shared" si="3"/>
        <v>PERCENTAGE</v>
      </c>
    </row>
    <row r="7" spans="1:16" x14ac:dyDescent="0.3">
      <c r="A7" s="22" t="str">
        <f t="shared" si="0"/>
        <v>2020 ALL D85</v>
      </c>
      <c r="B7" s="7">
        <f>'2019 ALL N OLDER D95'!$B$2</f>
        <v>46121</v>
      </c>
      <c r="C7" s="7">
        <f>'2019 ALL N OLDER D95'!$C$2</f>
        <v>46127</v>
      </c>
      <c r="D7" s="6">
        <v>3260</v>
      </c>
      <c r="E7" s="6">
        <v>333</v>
      </c>
      <c r="F7" s="6">
        <v>3</v>
      </c>
      <c r="G7" s="6">
        <v>2</v>
      </c>
      <c r="H7" s="6">
        <v>81461</v>
      </c>
      <c r="I7" s="6" t="s">
        <v>24172</v>
      </c>
      <c r="J7" s="6" t="s">
        <v>1524</v>
      </c>
      <c r="K7" s="6" t="s">
        <v>1522</v>
      </c>
      <c r="L7" s="6" t="s">
        <v>1525</v>
      </c>
      <c r="M7" s="8">
        <v>159900</v>
      </c>
      <c r="N7" s="23">
        <f t="shared" si="1"/>
        <v>0.85</v>
      </c>
      <c r="O7" s="8">
        <f t="shared" si="2"/>
        <v>23985.000000000004</v>
      </c>
      <c r="P7" s="22" t="str">
        <f t="shared" si="3"/>
        <v>PERCENTAGE</v>
      </c>
    </row>
    <row r="8" spans="1:16" x14ac:dyDescent="0.3">
      <c r="A8" s="22" t="str">
        <f t="shared" si="0"/>
        <v>2020 ALL D85</v>
      </c>
      <c r="B8" s="7">
        <f>'2019 ALL N OLDER D95'!$B$2</f>
        <v>46121</v>
      </c>
      <c r="C8" s="7">
        <f>'2019 ALL N OLDER D95'!$C$2</f>
        <v>46127</v>
      </c>
      <c r="D8" s="6">
        <v>3260</v>
      </c>
      <c r="E8" s="6">
        <v>333</v>
      </c>
      <c r="F8" s="6">
        <v>3</v>
      </c>
      <c r="G8" s="6">
        <v>2</v>
      </c>
      <c r="H8" s="6">
        <v>81461</v>
      </c>
      <c r="I8" s="6" t="s">
        <v>24172</v>
      </c>
      <c r="J8" s="6" t="s">
        <v>1526</v>
      </c>
      <c r="K8" s="6" t="s">
        <v>1522</v>
      </c>
      <c r="L8" s="6" t="s">
        <v>1527</v>
      </c>
      <c r="M8" s="8">
        <v>159900</v>
      </c>
      <c r="N8" s="23">
        <f t="shared" si="1"/>
        <v>0.85</v>
      </c>
      <c r="O8" s="8">
        <f t="shared" si="2"/>
        <v>23985.000000000004</v>
      </c>
      <c r="P8" s="22" t="str">
        <f t="shared" si="3"/>
        <v>PERCENTAGE</v>
      </c>
    </row>
    <row r="9" spans="1:16" x14ac:dyDescent="0.3">
      <c r="A9" s="22" t="str">
        <f t="shared" si="0"/>
        <v>2020 ALL D85</v>
      </c>
      <c r="B9" s="7">
        <f>'2019 ALL N OLDER D95'!$B$2</f>
        <v>46121</v>
      </c>
      <c r="C9" s="7">
        <f>'2019 ALL N OLDER D95'!$C$2</f>
        <v>46127</v>
      </c>
      <c r="D9" s="6">
        <v>3260</v>
      </c>
      <c r="E9" s="6">
        <v>333</v>
      </c>
      <c r="F9" s="6">
        <v>3</v>
      </c>
      <c r="G9" s="6">
        <v>2</v>
      </c>
      <c r="H9" s="6">
        <v>81461</v>
      </c>
      <c r="I9" s="6" t="s">
        <v>24172</v>
      </c>
      <c r="J9" s="6" t="s">
        <v>1528</v>
      </c>
      <c r="K9" s="6" t="s">
        <v>1522</v>
      </c>
      <c r="L9" s="6" t="s">
        <v>1529</v>
      </c>
      <c r="M9" s="8">
        <v>159900</v>
      </c>
      <c r="N9" s="23">
        <f t="shared" si="1"/>
        <v>0.85</v>
      </c>
      <c r="O9" s="8">
        <f t="shared" si="2"/>
        <v>23985.000000000004</v>
      </c>
      <c r="P9" s="22" t="str">
        <f t="shared" si="3"/>
        <v>PERCENTAGE</v>
      </c>
    </row>
    <row r="10" spans="1:16" x14ac:dyDescent="0.3">
      <c r="A10" s="22" t="str">
        <f t="shared" si="0"/>
        <v>2020 ALL D85</v>
      </c>
      <c r="B10" s="7">
        <f>'2019 ALL N OLDER D95'!$B$2</f>
        <v>46121</v>
      </c>
      <c r="C10" s="7">
        <f>'2019 ALL N OLDER D95'!$C$2</f>
        <v>46127</v>
      </c>
      <c r="D10" s="6">
        <v>3260</v>
      </c>
      <c r="E10" s="6">
        <v>333</v>
      </c>
      <c r="F10" s="6">
        <v>3</v>
      </c>
      <c r="G10" s="6">
        <v>1</v>
      </c>
      <c r="H10" s="6">
        <v>81461</v>
      </c>
      <c r="I10" s="6" t="s">
        <v>24172</v>
      </c>
      <c r="J10" s="6" t="s">
        <v>1530</v>
      </c>
      <c r="K10" s="6" t="s">
        <v>1531</v>
      </c>
      <c r="L10" s="6" t="s">
        <v>1532</v>
      </c>
      <c r="M10" s="8">
        <v>149900</v>
      </c>
      <c r="N10" s="23">
        <f t="shared" si="1"/>
        <v>0.85</v>
      </c>
      <c r="O10" s="8">
        <f t="shared" si="2"/>
        <v>23985.000000000004</v>
      </c>
      <c r="P10" s="22" t="str">
        <f t="shared" si="3"/>
        <v>PERCENTAGE</v>
      </c>
    </row>
    <row r="11" spans="1:16" x14ac:dyDescent="0.3">
      <c r="A11" s="22" t="str">
        <f t="shared" si="0"/>
        <v>2020 ALL D85</v>
      </c>
      <c r="B11" s="7">
        <f>'2019 ALL N OLDER D95'!$B$2</f>
        <v>46121</v>
      </c>
      <c r="C11" s="7">
        <f>'2019 ALL N OLDER D95'!$C$2</f>
        <v>46127</v>
      </c>
      <c r="D11" s="6">
        <v>3260</v>
      </c>
      <c r="E11" s="6">
        <v>333</v>
      </c>
      <c r="F11" s="6">
        <v>3</v>
      </c>
      <c r="G11" s="6">
        <v>1</v>
      </c>
      <c r="H11" s="6">
        <v>81461</v>
      </c>
      <c r="I11" s="6" t="s">
        <v>24172</v>
      </c>
      <c r="J11" s="6" t="s">
        <v>1533</v>
      </c>
      <c r="K11" s="6" t="s">
        <v>1531</v>
      </c>
      <c r="L11" s="6" t="s">
        <v>1534</v>
      </c>
      <c r="M11" s="8">
        <v>149900</v>
      </c>
      <c r="N11" s="23">
        <f t="shared" si="1"/>
        <v>0.85</v>
      </c>
      <c r="O11" s="8">
        <f t="shared" si="2"/>
        <v>23985.000000000004</v>
      </c>
      <c r="P11" s="22" t="str">
        <f t="shared" si="3"/>
        <v>PERCENTAGE</v>
      </c>
    </row>
    <row r="12" spans="1:16" x14ac:dyDescent="0.3">
      <c r="A12" s="22" t="str">
        <f t="shared" si="0"/>
        <v>2020 ALL D85</v>
      </c>
      <c r="B12" s="7">
        <f>'2019 ALL N OLDER D95'!$B$2</f>
        <v>46121</v>
      </c>
      <c r="C12" s="7">
        <f>'2019 ALL N OLDER D95'!$C$2</f>
        <v>46127</v>
      </c>
      <c r="D12" s="6">
        <v>3260</v>
      </c>
      <c r="E12" s="6">
        <v>333</v>
      </c>
      <c r="F12" s="6">
        <v>3</v>
      </c>
      <c r="G12" s="6">
        <v>1</v>
      </c>
      <c r="H12" s="6">
        <v>81461</v>
      </c>
      <c r="I12" s="6" t="s">
        <v>24172</v>
      </c>
      <c r="J12" s="6" t="s">
        <v>1535</v>
      </c>
      <c r="K12" s="6" t="s">
        <v>1531</v>
      </c>
      <c r="L12" s="6" t="s">
        <v>1536</v>
      </c>
      <c r="M12" s="8">
        <v>149900</v>
      </c>
      <c r="N12" s="23">
        <f t="shared" si="1"/>
        <v>0.85</v>
      </c>
      <c r="O12" s="8">
        <f t="shared" si="2"/>
        <v>23985.000000000004</v>
      </c>
      <c r="P12" s="22" t="str">
        <f t="shared" si="3"/>
        <v>PERCENTAGE</v>
      </c>
    </row>
    <row r="13" spans="1:16" x14ac:dyDescent="0.3">
      <c r="A13" s="22" t="str">
        <f t="shared" si="0"/>
        <v>2020 ALL D85</v>
      </c>
      <c r="B13" s="7">
        <f>'2019 ALL N OLDER D95'!$B$2</f>
        <v>46121</v>
      </c>
      <c r="C13" s="7">
        <f>'2019 ALL N OLDER D95'!$C$2</f>
        <v>46127</v>
      </c>
      <c r="D13" s="6">
        <v>3260</v>
      </c>
      <c r="E13" s="6">
        <v>333</v>
      </c>
      <c r="F13" s="6">
        <v>3</v>
      </c>
      <c r="G13" s="6">
        <v>1</v>
      </c>
      <c r="H13" s="6">
        <v>81461</v>
      </c>
      <c r="I13" s="6" t="s">
        <v>24172</v>
      </c>
      <c r="J13" s="6" t="s">
        <v>1537</v>
      </c>
      <c r="K13" s="6" t="s">
        <v>1531</v>
      </c>
      <c r="L13" s="6" t="s">
        <v>1538</v>
      </c>
      <c r="M13" s="8">
        <v>149900</v>
      </c>
      <c r="N13" s="23">
        <f t="shared" si="1"/>
        <v>0.85</v>
      </c>
      <c r="O13" s="8">
        <f t="shared" si="2"/>
        <v>23985.000000000004</v>
      </c>
      <c r="P13" s="22" t="str">
        <f t="shared" si="3"/>
        <v>PERCENTAGE</v>
      </c>
    </row>
    <row r="14" spans="1:16" x14ac:dyDescent="0.3">
      <c r="A14" s="22" t="str">
        <f t="shared" si="0"/>
        <v>2020 ALL D85</v>
      </c>
      <c r="B14" s="7">
        <f>'2019 ALL N OLDER D95'!$B$2</f>
        <v>46121</v>
      </c>
      <c r="C14" s="7">
        <f>'2019 ALL N OLDER D95'!$C$2</f>
        <v>46127</v>
      </c>
      <c r="D14" s="6">
        <v>3260</v>
      </c>
      <c r="E14" s="6">
        <v>333</v>
      </c>
      <c r="F14" s="6">
        <v>3</v>
      </c>
      <c r="G14" s="6">
        <v>1</v>
      </c>
      <c r="H14" s="6">
        <v>81461</v>
      </c>
      <c r="I14" s="6" t="s">
        <v>24172</v>
      </c>
      <c r="J14" s="6" t="s">
        <v>1539</v>
      </c>
      <c r="K14" s="6" t="s">
        <v>1540</v>
      </c>
      <c r="L14" s="6" t="s">
        <v>1541</v>
      </c>
      <c r="M14" s="8">
        <v>149900</v>
      </c>
      <c r="N14" s="23">
        <f t="shared" si="1"/>
        <v>0.85</v>
      </c>
      <c r="O14" s="8">
        <f t="shared" si="2"/>
        <v>23985.000000000004</v>
      </c>
      <c r="P14" s="22" t="str">
        <f t="shared" si="3"/>
        <v>PERCENTAGE</v>
      </c>
    </row>
    <row r="15" spans="1:16" x14ac:dyDescent="0.3">
      <c r="A15" s="22" t="str">
        <f t="shared" si="0"/>
        <v>2020 ALL D85</v>
      </c>
      <c r="B15" s="7">
        <f>'2019 ALL N OLDER D95'!$B$2</f>
        <v>46121</v>
      </c>
      <c r="C15" s="7">
        <f>'2019 ALL N OLDER D95'!$C$2</f>
        <v>46127</v>
      </c>
      <c r="D15" s="6">
        <v>3260</v>
      </c>
      <c r="E15" s="6">
        <v>333</v>
      </c>
      <c r="F15" s="6">
        <v>3</v>
      </c>
      <c r="G15" s="6">
        <v>1</v>
      </c>
      <c r="H15" s="6">
        <v>81461</v>
      </c>
      <c r="I15" s="6" t="s">
        <v>24172</v>
      </c>
      <c r="J15" s="6" t="s">
        <v>1542</v>
      </c>
      <c r="K15" s="6" t="s">
        <v>1540</v>
      </c>
      <c r="L15" s="6" t="s">
        <v>1543</v>
      </c>
      <c r="M15" s="8">
        <v>149900</v>
      </c>
      <c r="N15" s="23">
        <f t="shared" si="1"/>
        <v>0.85</v>
      </c>
      <c r="O15" s="8">
        <f t="shared" si="2"/>
        <v>23985.000000000004</v>
      </c>
      <c r="P15" s="22" t="str">
        <f t="shared" si="3"/>
        <v>PERCENTAGE</v>
      </c>
    </row>
    <row r="16" spans="1:16" x14ac:dyDescent="0.3">
      <c r="A16" s="22" t="str">
        <f t="shared" si="0"/>
        <v>2020 ALL D85</v>
      </c>
      <c r="B16" s="7">
        <f>'2019 ALL N OLDER D95'!$B$2</f>
        <v>46121</v>
      </c>
      <c r="C16" s="7">
        <f>'2019 ALL N OLDER D95'!$C$2</f>
        <v>46127</v>
      </c>
      <c r="D16" s="6">
        <v>3260</v>
      </c>
      <c r="E16" s="6">
        <v>333</v>
      </c>
      <c r="F16" s="6">
        <v>3</v>
      </c>
      <c r="G16" s="6">
        <v>1</v>
      </c>
      <c r="H16" s="6">
        <v>81461</v>
      </c>
      <c r="I16" s="6" t="s">
        <v>24172</v>
      </c>
      <c r="J16" s="6" t="s">
        <v>1544</v>
      </c>
      <c r="K16" s="6" t="s">
        <v>1540</v>
      </c>
      <c r="L16" s="6" t="s">
        <v>1545</v>
      </c>
      <c r="M16" s="8">
        <v>149900</v>
      </c>
      <c r="N16" s="23">
        <f t="shared" si="1"/>
        <v>0.85</v>
      </c>
      <c r="O16" s="8">
        <f t="shared" si="2"/>
        <v>23985.000000000004</v>
      </c>
      <c r="P16" s="22" t="str">
        <f t="shared" si="3"/>
        <v>PERCENTAGE</v>
      </c>
    </row>
    <row r="17" spans="1:16" x14ac:dyDescent="0.3">
      <c r="A17" s="22" t="str">
        <f t="shared" si="0"/>
        <v>2020 ALL D85</v>
      </c>
      <c r="B17" s="7">
        <f>'2019 ALL N OLDER D95'!$B$2</f>
        <v>46121</v>
      </c>
      <c r="C17" s="7">
        <f>'2019 ALL N OLDER D95'!$C$2</f>
        <v>46127</v>
      </c>
      <c r="D17" s="6">
        <v>3260</v>
      </c>
      <c r="E17" s="6">
        <v>333</v>
      </c>
      <c r="F17" s="6">
        <v>3</v>
      </c>
      <c r="G17" s="6">
        <v>1</v>
      </c>
      <c r="H17" s="6">
        <v>81461</v>
      </c>
      <c r="I17" s="6" t="s">
        <v>24172</v>
      </c>
      <c r="J17" s="6" t="s">
        <v>1546</v>
      </c>
      <c r="K17" s="6" t="s">
        <v>1540</v>
      </c>
      <c r="L17" s="6" t="s">
        <v>1547</v>
      </c>
      <c r="M17" s="8">
        <v>149900</v>
      </c>
      <c r="N17" s="23">
        <f t="shared" si="1"/>
        <v>0.85</v>
      </c>
      <c r="O17" s="8">
        <f t="shared" si="2"/>
        <v>23985.000000000004</v>
      </c>
      <c r="P17" s="22" t="str">
        <f t="shared" si="3"/>
        <v>PERCENTAGE</v>
      </c>
    </row>
    <row r="18" spans="1:16" x14ac:dyDescent="0.3">
      <c r="A18" s="22" t="str">
        <f t="shared" si="0"/>
        <v>2020 ALL D85</v>
      </c>
      <c r="B18" s="7">
        <f>'2019 ALL N OLDER D95'!$B$2</f>
        <v>46121</v>
      </c>
      <c r="C18" s="7">
        <f>'2019 ALL N OLDER D95'!$C$2</f>
        <v>46127</v>
      </c>
      <c r="D18" s="6">
        <v>3260</v>
      </c>
      <c r="E18" s="6">
        <v>333</v>
      </c>
      <c r="F18" s="6">
        <v>3</v>
      </c>
      <c r="G18" s="6">
        <v>1</v>
      </c>
      <c r="H18" s="6">
        <v>81461</v>
      </c>
      <c r="I18" s="6" t="s">
        <v>24172</v>
      </c>
      <c r="J18" s="6" t="s">
        <v>1548</v>
      </c>
      <c r="K18" s="6" t="s">
        <v>1549</v>
      </c>
      <c r="L18" s="6" t="s">
        <v>1550</v>
      </c>
      <c r="M18" s="8">
        <v>149900</v>
      </c>
      <c r="N18" s="23">
        <f t="shared" si="1"/>
        <v>0.85</v>
      </c>
      <c r="O18" s="8">
        <f t="shared" si="2"/>
        <v>23985.000000000004</v>
      </c>
      <c r="P18" s="22" t="str">
        <f t="shared" si="3"/>
        <v>PERCENTAGE</v>
      </c>
    </row>
    <row r="19" spans="1:16" x14ac:dyDescent="0.3">
      <c r="A19" s="22" t="str">
        <f t="shared" si="0"/>
        <v>2020 ALL D85</v>
      </c>
      <c r="B19" s="7">
        <f>'2019 ALL N OLDER D95'!$B$2</f>
        <v>46121</v>
      </c>
      <c r="C19" s="7">
        <f>'2019 ALL N OLDER D95'!$C$2</f>
        <v>46127</v>
      </c>
      <c r="D19" s="6">
        <v>3260</v>
      </c>
      <c r="E19" s="6">
        <v>333</v>
      </c>
      <c r="F19" s="6">
        <v>3</v>
      </c>
      <c r="G19" s="6">
        <v>1</v>
      </c>
      <c r="H19" s="6">
        <v>81461</v>
      </c>
      <c r="I19" s="6" t="s">
        <v>24172</v>
      </c>
      <c r="J19" s="6" t="s">
        <v>1551</v>
      </c>
      <c r="K19" s="6" t="s">
        <v>1549</v>
      </c>
      <c r="L19" s="6" t="s">
        <v>1552</v>
      </c>
      <c r="M19" s="8">
        <v>149900</v>
      </c>
      <c r="N19" s="23">
        <f t="shared" si="1"/>
        <v>0.85</v>
      </c>
      <c r="O19" s="8">
        <f t="shared" si="2"/>
        <v>23985.000000000004</v>
      </c>
      <c r="P19" s="22" t="str">
        <f t="shared" si="3"/>
        <v>PERCENTAGE</v>
      </c>
    </row>
    <row r="20" spans="1:16" x14ac:dyDescent="0.3">
      <c r="A20" s="22" t="str">
        <f t="shared" si="0"/>
        <v>2020 ALL D85</v>
      </c>
      <c r="B20" s="7">
        <f>'2019 ALL N OLDER D95'!$B$2</f>
        <v>46121</v>
      </c>
      <c r="C20" s="7">
        <f>'2019 ALL N OLDER D95'!$C$2</f>
        <v>46127</v>
      </c>
      <c r="D20" s="6">
        <v>3260</v>
      </c>
      <c r="E20" s="6">
        <v>333</v>
      </c>
      <c r="F20" s="6">
        <v>3</v>
      </c>
      <c r="G20" s="6">
        <v>1</v>
      </c>
      <c r="H20" s="6">
        <v>81461</v>
      </c>
      <c r="I20" s="6" t="s">
        <v>24172</v>
      </c>
      <c r="J20" s="6" t="s">
        <v>1553</v>
      </c>
      <c r="K20" s="6" t="s">
        <v>1549</v>
      </c>
      <c r="L20" s="6" t="s">
        <v>1554</v>
      </c>
      <c r="M20" s="8">
        <v>149900</v>
      </c>
      <c r="N20" s="23">
        <f t="shared" si="1"/>
        <v>0.85</v>
      </c>
      <c r="O20" s="8">
        <f t="shared" si="2"/>
        <v>23985.000000000004</v>
      </c>
      <c r="P20" s="22" t="str">
        <f t="shared" si="3"/>
        <v>PERCENTAGE</v>
      </c>
    </row>
    <row r="21" spans="1:16" x14ac:dyDescent="0.3">
      <c r="A21" s="22" t="str">
        <f t="shared" si="0"/>
        <v>2020 ALL D85</v>
      </c>
      <c r="B21" s="7">
        <f>'2019 ALL N OLDER D95'!$B$2</f>
        <v>46121</v>
      </c>
      <c r="C21" s="7">
        <f>'2019 ALL N OLDER D95'!$C$2</f>
        <v>46127</v>
      </c>
      <c r="D21" s="6">
        <v>3260</v>
      </c>
      <c r="E21" s="6">
        <v>333</v>
      </c>
      <c r="F21" s="6">
        <v>3</v>
      </c>
      <c r="G21" s="6">
        <v>1</v>
      </c>
      <c r="H21" s="6">
        <v>81461</v>
      </c>
      <c r="I21" s="6" t="s">
        <v>24172</v>
      </c>
      <c r="J21" s="6" t="s">
        <v>1555</v>
      </c>
      <c r="K21" s="6" t="s">
        <v>1549</v>
      </c>
      <c r="L21" s="6" t="s">
        <v>1556</v>
      </c>
      <c r="M21" s="8">
        <v>149900</v>
      </c>
      <c r="N21" s="23">
        <f t="shared" si="1"/>
        <v>0.85</v>
      </c>
      <c r="O21" s="8">
        <f t="shared" si="2"/>
        <v>23985.000000000004</v>
      </c>
      <c r="P21" s="22" t="str">
        <f t="shared" si="3"/>
        <v>PERCENTAGE</v>
      </c>
    </row>
    <row r="22" spans="1:16" x14ac:dyDescent="0.3">
      <c r="A22" s="22" t="str">
        <f t="shared" si="0"/>
        <v>2020 ALL D85</v>
      </c>
      <c r="B22" s="7">
        <f>'2019 ALL N OLDER D95'!$B$2</f>
        <v>46121</v>
      </c>
      <c r="C22" s="7">
        <f>'2019 ALL N OLDER D95'!$C$2</f>
        <v>46127</v>
      </c>
      <c r="D22" s="6">
        <v>3260</v>
      </c>
      <c r="E22" s="6">
        <v>333</v>
      </c>
      <c r="F22" s="6">
        <v>3</v>
      </c>
      <c r="G22" s="6">
        <v>1</v>
      </c>
      <c r="H22" s="6">
        <v>81461</v>
      </c>
      <c r="I22" s="6" t="s">
        <v>24172</v>
      </c>
      <c r="J22" s="6" t="s">
        <v>1557</v>
      </c>
      <c r="K22" s="6" t="s">
        <v>1558</v>
      </c>
      <c r="L22" s="6" t="s">
        <v>1559</v>
      </c>
      <c r="M22" s="8">
        <v>149900</v>
      </c>
      <c r="N22" s="23">
        <f t="shared" si="1"/>
        <v>0.85</v>
      </c>
      <c r="O22" s="8">
        <f t="shared" si="2"/>
        <v>23985.000000000004</v>
      </c>
      <c r="P22" s="22" t="str">
        <f t="shared" si="3"/>
        <v>PERCENTAGE</v>
      </c>
    </row>
    <row r="23" spans="1:16" x14ac:dyDescent="0.3">
      <c r="A23" s="22" t="str">
        <f t="shared" si="0"/>
        <v>2020 ALL D85</v>
      </c>
      <c r="B23" s="7">
        <f>'2019 ALL N OLDER D95'!$B$2</f>
        <v>46121</v>
      </c>
      <c r="C23" s="7">
        <f>'2019 ALL N OLDER D95'!$C$2</f>
        <v>46127</v>
      </c>
      <c r="D23" s="6">
        <v>3260</v>
      </c>
      <c r="E23" s="6">
        <v>333</v>
      </c>
      <c r="F23" s="6">
        <v>3</v>
      </c>
      <c r="G23" s="6">
        <v>1</v>
      </c>
      <c r="H23" s="6">
        <v>81461</v>
      </c>
      <c r="I23" s="6" t="s">
        <v>24172</v>
      </c>
      <c r="J23" s="6" t="s">
        <v>1560</v>
      </c>
      <c r="K23" s="6" t="s">
        <v>1558</v>
      </c>
      <c r="L23" s="6" t="s">
        <v>1561</v>
      </c>
      <c r="M23" s="8">
        <v>149900</v>
      </c>
      <c r="N23" s="23">
        <f t="shared" si="1"/>
        <v>0.85</v>
      </c>
      <c r="O23" s="8">
        <f t="shared" si="2"/>
        <v>23985.000000000004</v>
      </c>
      <c r="P23" s="22" t="str">
        <f t="shared" si="3"/>
        <v>PERCENTAGE</v>
      </c>
    </row>
    <row r="24" spans="1:16" x14ac:dyDescent="0.3">
      <c r="A24" s="22" t="str">
        <f t="shared" si="0"/>
        <v>2020 ALL D85</v>
      </c>
      <c r="B24" s="7">
        <f>'2019 ALL N OLDER D95'!$B$2</f>
        <v>46121</v>
      </c>
      <c r="C24" s="7">
        <f>'2019 ALL N OLDER D95'!$C$2</f>
        <v>46127</v>
      </c>
      <c r="D24" s="6">
        <v>3260</v>
      </c>
      <c r="E24" s="6">
        <v>333</v>
      </c>
      <c r="F24" s="6">
        <v>3</v>
      </c>
      <c r="G24" s="6">
        <v>1</v>
      </c>
      <c r="H24" s="6">
        <v>81461</v>
      </c>
      <c r="I24" s="6" t="s">
        <v>24172</v>
      </c>
      <c r="J24" s="6" t="s">
        <v>1562</v>
      </c>
      <c r="K24" s="6" t="s">
        <v>1558</v>
      </c>
      <c r="L24" s="6" t="s">
        <v>1563</v>
      </c>
      <c r="M24" s="8">
        <v>149900</v>
      </c>
      <c r="N24" s="23">
        <f t="shared" si="1"/>
        <v>0.85</v>
      </c>
      <c r="O24" s="8">
        <f t="shared" si="2"/>
        <v>23985.000000000004</v>
      </c>
      <c r="P24" s="22" t="str">
        <f t="shared" si="3"/>
        <v>PERCENTAGE</v>
      </c>
    </row>
    <row r="25" spans="1:16" x14ac:dyDescent="0.3">
      <c r="A25" s="22" t="str">
        <f t="shared" si="0"/>
        <v>2020 ALL D85</v>
      </c>
      <c r="B25" s="7">
        <f>'2019 ALL N OLDER D95'!$B$2</f>
        <v>46121</v>
      </c>
      <c r="C25" s="7">
        <f>'2019 ALL N OLDER D95'!$C$2</f>
        <v>46127</v>
      </c>
      <c r="D25" s="6">
        <v>3260</v>
      </c>
      <c r="E25" s="6">
        <v>333</v>
      </c>
      <c r="F25" s="6">
        <v>3</v>
      </c>
      <c r="G25" s="6">
        <v>1</v>
      </c>
      <c r="H25" s="6">
        <v>81461</v>
      </c>
      <c r="I25" s="6" t="s">
        <v>24172</v>
      </c>
      <c r="J25" s="6" t="s">
        <v>1564</v>
      </c>
      <c r="K25" s="6" t="s">
        <v>1558</v>
      </c>
      <c r="L25" s="6" t="s">
        <v>1565</v>
      </c>
      <c r="M25" s="8">
        <v>149900</v>
      </c>
      <c r="N25" s="23">
        <f t="shared" si="1"/>
        <v>0.85</v>
      </c>
      <c r="O25" s="8">
        <f t="shared" si="2"/>
        <v>23985.000000000004</v>
      </c>
      <c r="P25" s="22" t="str">
        <f t="shared" si="3"/>
        <v>PERCENTAGE</v>
      </c>
    </row>
    <row r="26" spans="1:16" x14ac:dyDescent="0.3">
      <c r="A26" s="22" t="str">
        <f t="shared" si="0"/>
        <v>2020 ALL D85</v>
      </c>
      <c r="B26" s="7">
        <f>'2019 ALL N OLDER D95'!$B$2</f>
        <v>46121</v>
      </c>
      <c r="C26" s="7">
        <f>'2019 ALL N OLDER D95'!$C$2</f>
        <v>46127</v>
      </c>
      <c r="D26" s="6">
        <v>3260</v>
      </c>
      <c r="E26" s="6">
        <v>333</v>
      </c>
      <c r="F26" s="6">
        <v>3</v>
      </c>
      <c r="G26" s="6">
        <v>1</v>
      </c>
      <c r="H26" s="6">
        <v>81461</v>
      </c>
      <c r="I26" s="6" t="s">
        <v>24172</v>
      </c>
      <c r="J26" s="6" t="s">
        <v>1566</v>
      </c>
      <c r="K26" s="6" t="s">
        <v>1567</v>
      </c>
      <c r="L26" s="6" t="s">
        <v>1568</v>
      </c>
      <c r="M26" s="8">
        <v>149900</v>
      </c>
      <c r="N26" s="23">
        <f t="shared" si="1"/>
        <v>0.85</v>
      </c>
      <c r="O26" s="8">
        <f t="shared" si="2"/>
        <v>23985.000000000004</v>
      </c>
      <c r="P26" s="22" t="str">
        <f t="shared" si="3"/>
        <v>PERCENTAGE</v>
      </c>
    </row>
    <row r="27" spans="1:16" x14ac:dyDescent="0.3">
      <c r="A27" s="22" t="str">
        <f t="shared" si="0"/>
        <v>2020 ALL D85</v>
      </c>
      <c r="B27" s="7">
        <f>'2019 ALL N OLDER D95'!$B$2</f>
        <v>46121</v>
      </c>
      <c r="C27" s="7">
        <f>'2019 ALL N OLDER D95'!$C$2</f>
        <v>46127</v>
      </c>
      <c r="D27" s="6">
        <v>3260</v>
      </c>
      <c r="E27" s="6">
        <v>333</v>
      </c>
      <c r="F27" s="6">
        <v>3</v>
      </c>
      <c r="G27" s="6">
        <v>1</v>
      </c>
      <c r="H27" s="6">
        <v>81461</v>
      </c>
      <c r="I27" s="6" t="s">
        <v>24172</v>
      </c>
      <c r="J27" s="6" t="s">
        <v>1569</v>
      </c>
      <c r="K27" s="6" t="s">
        <v>1567</v>
      </c>
      <c r="L27" s="6" t="s">
        <v>1570</v>
      </c>
      <c r="M27" s="8">
        <v>149900</v>
      </c>
      <c r="N27" s="23">
        <f t="shared" si="1"/>
        <v>0.85</v>
      </c>
      <c r="O27" s="8">
        <f t="shared" si="2"/>
        <v>23985.000000000004</v>
      </c>
      <c r="P27" s="22" t="str">
        <f t="shared" si="3"/>
        <v>PERCENTAGE</v>
      </c>
    </row>
    <row r="28" spans="1:16" x14ac:dyDescent="0.3">
      <c r="A28" s="22" t="str">
        <f t="shared" si="0"/>
        <v>2020 ALL D85</v>
      </c>
      <c r="B28" s="7">
        <f>'2019 ALL N OLDER D95'!$B$2</f>
        <v>46121</v>
      </c>
      <c r="C28" s="7">
        <f>'2019 ALL N OLDER D95'!$C$2</f>
        <v>46127</v>
      </c>
      <c r="D28" s="6">
        <v>3260</v>
      </c>
      <c r="E28" s="6">
        <v>333</v>
      </c>
      <c r="F28" s="6">
        <v>3</v>
      </c>
      <c r="G28" s="6">
        <v>1</v>
      </c>
      <c r="H28" s="6">
        <v>81461</v>
      </c>
      <c r="I28" s="6" t="s">
        <v>24172</v>
      </c>
      <c r="J28" s="6" t="s">
        <v>1571</v>
      </c>
      <c r="K28" s="6" t="s">
        <v>1567</v>
      </c>
      <c r="L28" s="6" t="s">
        <v>1572</v>
      </c>
      <c r="M28" s="8">
        <v>149900</v>
      </c>
      <c r="N28" s="23">
        <f t="shared" si="1"/>
        <v>0.85</v>
      </c>
      <c r="O28" s="8">
        <f t="shared" si="2"/>
        <v>23985.000000000004</v>
      </c>
      <c r="P28" s="22" t="str">
        <f t="shared" si="3"/>
        <v>PERCENTAGE</v>
      </c>
    </row>
    <row r="29" spans="1:16" x14ac:dyDescent="0.3">
      <c r="A29" s="22" t="str">
        <f t="shared" si="0"/>
        <v>2020 ALL D85</v>
      </c>
      <c r="B29" s="7">
        <f>'2019 ALL N OLDER D95'!$B$2</f>
        <v>46121</v>
      </c>
      <c r="C29" s="7">
        <f>'2019 ALL N OLDER D95'!$C$2</f>
        <v>46127</v>
      </c>
      <c r="D29" s="6">
        <v>3260</v>
      </c>
      <c r="E29" s="6">
        <v>333</v>
      </c>
      <c r="F29" s="6">
        <v>3</v>
      </c>
      <c r="G29" s="6">
        <v>1</v>
      </c>
      <c r="H29" s="6">
        <v>81461</v>
      </c>
      <c r="I29" s="6" t="s">
        <v>24172</v>
      </c>
      <c r="J29" s="6" t="s">
        <v>1573</v>
      </c>
      <c r="K29" s="6" t="s">
        <v>1567</v>
      </c>
      <c r="L29" s="6" t="s">
        <v>1574</v>
      </c>
      <c r="M29" s="8">
        <v>149900</v>
      </c>
      <c r="N29" s="23">
        <f t="shared" si="1"/>
        <v>0.85</v>
      </c>
      <c r="O29" s="8">
        <f t="shared" si="2"/>
        <v>23985.000000000004</v>
      </c>
      <c r="P29" s="22" t="str">
        <f t="shared" si="3"/>
        <v>PERCENTAGE</v>
      </c>
    </row>
    <row r="30" spans="1:16" x14ac:dyDescent="0.3">
      <c r="A30" s="22" t="str">
        <f t="shared" si="0"/>
        <v>2020 ALL D85</v>
      </c>
      <c r="B30" s="7">
        <f>'2019 ALL N OLDER D95'!$B$2</f>
        <v>46121</v>
      </c>
      <c r="C30" s="7">
        <f>'2019 ALL N OLDER D95'!$C$2</f>
        <v>46127</v>
      </c>
      <c r="D30" s="6">
        <v>3260</v>
      </c>
      <c r="E30" s="6">
        <v>333</v>
      </c>
      <c r="F30" s="6">
        <v>3</v>
      </c>
      <c r="G30" s="6">
        <v>1</v>
      </c>
      <c r="H30" s="6">
        <v>81461</v>
      </c>
      <c r="I30" s="6" t="s">
        <v>24172</v>
      </c>
      <c r="J30" s="6" t="s">
        <v>1575</v>
      </c>
      <c r="K30" s="6" t="s">
        <v>1576</v>
      </c>
      <c r="L30" s="6" t="s">
        <v>1577</v>
      </c>
      <c r="M30" s="8">
        <v>149900</v>
      </c>
      <c r="N30" s="23">
        <f t="shared" si="1"/>
        <v>0.85</v>
      </c>
      <c r="O30" s="8">
        <f t="shared" si="2"/>
        <v>23985.000000000004</v>
      </c>
      <c r="P30" s="22" t="str">
        <f t="shared" si="3"/>
        <v>PERCENTAGE</v>
      </c>
    </row>
    <row r="31" spans="1:16" x14ac:dyDescent="0.3">
      <c r="A31" s="22" t="str">
        <f t="shared" si="0"/>
        <v>2020 ALL D85</v>
      </c>
      <c r="B31" s="7">
        <f>'2019 ALL N OLDER D95'!$B$2</f>
        <v>46121</v>
      </c>
      <c r="C31" s="7">
        <f>'2019 ALL N OLDER D95'!$C$2</f>
        <v>46127</v>
      </c>
      <c r="D31" s="6">
        <v>3260</v>
      </c>
      <c r="E31" s="6">
        <v>333</v>
      </c>
      <c r="F31" s="6">
        <v>3</v>
      </c>
      <c r="G31" s="6">
        <v>1</v>
      </c>
      <c r="H31" s="6">
        <v>81461</v>
      </c>
      <c r="I31" s="6" t="s">
        <v>24172</v>
      </c>
      <c r="J31" s="6" t="s">
        <v>1578</v>
      </c>
      <c r="K31" s="6" t="s">
        <v>1576</v>
      </c>
      <c r="L31" s="6" t="s">
        <v>1579</v>
      </c>
      <c r="M31" s="8">
        <v>149900</v>
      </c>
      <c r="N31" s="23">
        <f t="shared" si="1"/>
        <v>0.85</v>
      </c>
      <c r="O31" s="8">
        <f t="shared" si="2"/>
        <v>23985.000000000004</v>
      </c>
      <c r="P31" s="22" t="str">
        <f t="shared" si="3"/>
        <v>PERCENTAGE</v>
      </c>
    </row>
    <row r="32" spans="1:16" x14ac:dyDescent="0.3">
      <c r="A32" s="22" t="str">
        <f t="shared" si="0"/>
        <v>2020 ALL D85</v>
      </c>
      <c r="B32" s="7">
        <f>'2019 ALL N OLDER D95'!$B$2</f>
        <v>46121</v>
      </c>
      <c r="C32" s="7">
        <f>'2019 ALL N OLDER D95'!$C$2</f>
        <v>46127</v>
      </c>
      <c r="D32" s="6">
        <v>3260</v>
      </c>
      <c r="E32" s="6">
        <v>333</v>
      </c>
      <c r="F32" s="6">
        <v>3</v>
      </c>
      <c r="G32" s="6">
        <v>1</v>
      </c>
      <c r="H32" s="6">
        <v>81461</v>
      </c>
      <c r="I32" s="6" t="s">
        <v>24172</v>
      </c>
      <c r="J32" s="6" t="s">
        <v>1580</v>
      </c>
      <c r="K32" s="6" t="s">
        <v>1576</v>
      </c>
      <c r="L32" s="6" t="s">
        <v>1581</v>
      </c>
      <c r="M32" s="8">
        <v>149900</v>
      </c>
      <c r="N32" s="23">
        <f t="shared" si="1"/>
        <v>0.85</v>
      </c>
      <c r="O32" s="8">
        <f t="shared" si="2"/>
        <v>23985.000000000004</v>
      </c>
      <c r="P32" s="22" t="str">
        <f t="shared" si="3"/>
        <v>PERCENTAGE</v>
      </c>
    </row>
    <row r="33" spans="1:16" x14ac:dyDescent="0.3">
      <c r="A33" s="22" t="str">
        <f t="shared" si="0"/>
        <v>2020 ALL D85</v>
      </c>
      <c r="B33" s="7">
        <f>'2019 ALL N OLDER D95'!$B$2</f>
        <v>46121</v>
      </c>
      <c r="C33" s="7">
        <f>'2019 ALL N OLDER D95'!$C$2</f>
        <v>46127</v>
      </c>
      <c r="D33" s="6">
        <v>3260</v>
      </c>
      <c r="E33" s="6">
        <v>333</v>
      </c>
      <c r="F33" s="6">
        <v>3</v>
      </c>
      <c r="G33" s="6">
        <v>1</v>
      </c>
      <c r="H33" s="6">
        <v>81461</v>
      </c>
      <c r="I33" s="6" t="s">
        <v>24172</v>
      </c>
      <c r="J33" s="6" t="s">
        <v>1582</v>
      </c>
      <c r="K33" s="6" t="s">
        <v>1576</v>
      </c>
      <c r="L33" s="6" t="s">
        <v>1583</v>
      </c>
      <c r="M33" s="8">
        <v>149900</v>
      </c>
      <c r="N33" s="23">
        <f t="shared" si="1"/>
        <v>0.85</v>
      </c>
      <c r="O33" s="8">
        <f t="shared" si="2"/>
        <v>23985.000000000004</v>
      </c>
      <c r="P33" s="22" t="str">
        <f t="shared" si="3"/>
        <v>PERCENTAGE</v>
      </c>
    </row>
    <row r="34" spans="1:16" x14ac:dyDescent="0.3">
      <c r="A34" s="22" t="str">
        <f t="shared" si="0"/>
        <v>2020 ALL D85</v>
      </c>
      <c r="B34" s="7">
        <f>'2019 ALL N OLDER D95'!$B$2</f>
        <v>46121</v>
      </c>
      <c r="C34" s="7">
        <f>'2019 ALL N OLDER D95'!$C$2</f>
        <v>46127</v>
      </c>
      <c r="D34" s="6">
        <v>3260</v>
      </c>
      <c r="E34" s="6">
        <v>333</v>
      </c>
      <c r="F34" s="6">
        <v>3</v>
      </c>
      <c r="G34" s="6">
        <v>1</v>
      </c>
      <c r="H34" s="6">
        <v>81461</v>
      </c>
      <c r="I34" s="6" t="s">
        <v>24172</v>
      </c>
      <c r="J34" s="6" t="s">
        <v>1584</v>
      </c>
      <c r="K34" s="6" t="s">
        <v>1585</v>
      </c>
      <c r="L34" s="6" t="s">
        <v>1586</v>
      </c>
      <c r="M34" s="8">
        <v>149900</v>
      </c>
      <c r="N34" s="23">
        <f t="shared" si="1"/>
        <v>0.85</v>
      </c>
      <c r="O34" s="8">
        <f t="shared" si="2"/>
        <v>23985.000000000004</v>
      </c>
      <c r="P34" s="22" t="str">
        <f t="shared" si="3"/>
        <v>PERCENTAGE</v>
      </c>
    </row>
    <row r="35" spans="1:16" x14ac:dyDescent="0.3">
      <c r="A35" s="22" t="str">
        <f t="shared" si="0"/>
        <v>2020 ALL D85</v>
      </c>
      <c r="B35" s="7">
        <f>'2019 ALL N OLDER D95'!$B$2</f>
        <v>46121</v>
      </c>
      <c r="C35" s="7">
        <f>'2019 ALL N OLDER D95'!$C$2</f>
        <v>46127</v>
      </c>
      <c r="D35" s="6">
        <v>3260</v>
      </c>
      <c r="E35" s="6">
        <v>333</v>
      </c>
      <c r="F35" s="6">
        <v>3</v>
      </c>
      <c r="G35" s="6">
        <v>1</v>
      </c>
      <c r="H35" s="6">
        <v>81461</v>
      </c>
      <c r="I35" s="6" t="s">
        <v>24172</v>
      </c>
      <c r="J35" s="6" t="s">
        <v>1587</v>
      </c>
      <c r="K35" s="6" t="s">
        <v>1585</v>
      </c>
      <c r="L35" s="6" t="s">
        <v>1588</v>
      </c>
      <c r="M35" s="8">
        <v>149900</v>
      </c>
      <c r="N35" s="23">
        <f t="shared" si="1"/>
        <v>0.85</v>
      </c>
      <c r="O35" s="8">
        <f t="shared" si="2"/>
        <v>23985.000000000004</v>
      </c>
      <c r="P35" s="22" t="str">
        <f t="shared" si="3"/>
        <v>PERCENTAGE</v>
      </c>
    </row>
    <row r="36" spans="1:16" x14ac:dyDescent="0.3">
      <c r="A36" s="22" t="str">
        <f t="shared" si="0"/>
        <v>2020 ALL D85</v>
      </c>
      <c r="B36" s="7">
        <f>'2019 ALL N OLDER D95'!$B$2</f>
        <v>46121</v>
      </c>
      <c r="C36" s="7">
        <f>'2019 ALL N OLDER D95'!$C$2</f>
        <v>46127</v>
      </c>
      <c r="D36" s="6">
        <v>3260</v>
      </c>
      <c r="E36" s="6">
        <v>333</v>
      </c>
      <c r="F36" s="6">
        <v>3</v>
      </c>
      <c r="G36" s="6">
        <v>1</v>
      </c>
      <c r="H36" s="6">
        <v>81461</v>
      </c>
      <c r="I36" s="6" t="s">
        <v>24172</v>
      </c>
      <c r="J36" s="6" t="s">
        <v>1589</v>
      </c>
      <c r="K36" s="6" t="s">
        <v>1585</v>
      </c>
      <c r="L36" s="6" t="s">
        <v>1590</v>
      </c>
      <c r="M36" s="8">
        <v>149900</v>
      </c>
      <c r="N36" s="23">
        <f t="shared" si="1"/>
        <v>0.85</v>
      </c>
      <c r="O36" s="8">
        <f t="shared" si="2"/>
        <v>23985.000000000004</v>
      </c>
      <c r="P36" s="22" t="str">
        <f t="shared" si="3"/>
        <v>PERCENTAGE</v>
      </c>
    </row>
    <row r="37" spans="1:16" x14ac:dyDescent="0.3">
      <c r="A37" s="22" t="str">
        <f t="shared" si="0"/>
        <v>2020 ALL D85</v>
      </c>
      <c r="B37" s="7">
        <f>'2019 ALL N OLDER D95'!$B$2</f>
        <v>46121</v>
      </c>
      <c r="C37" s="7">
        <f>'2019 ALL N OLDER D95'!$C$2</f>
        <v>46127</v>
      </c>
      <c r="D37" s="6">
        <v>3260</v>
      </c>
      <c r="E37" s="6">
        <v>333</v>
      </c>
      <c r="F37" s="6">
        <v>3</v>
      </c>
      <c r="G37" s="6">
        <v>1</v>
      </c>
      <c r="H37" s="6">
        <v>81461</v>
      </c>
      <c r="I37" s="6" t="s">
        <v>24172</v>
      </c>
      <c r="J37" s="6" t="s">
        <v>1591</v>
      </c>
      <c r="K37" s="6" t="s">
        <v>1585</v>
      </c>
      <c r="L37" s="6" t="s">
        <v>1592</v>
      </c>
      <c r="M37" s="8">
        <v>149900</v>
      </c>
      <c r="N37" s="23">
        <f t="shared" si="1"/>
        <v>0.85</v>
      </c>
      <c r="O37" s="8">
        <f t="shared" si="2"/>
        <v>23985.000000000004</v>
      </c>
      <c r="P37" s="22" t="str">
        <f t="shared" si="3"/>
        <v>PERCENTAGE</v>
      </c>
    </row>
    <row r="38" spans="1:16" x14ac:dyDescent="0.3">
      <c r="A38" s="22" t="str">
        <f t="shared" si="0"/>
        <v>2020 ALL D85</v>
      </c>
      <c r="B38" s="7">
        <f>'2019 ALL N OLDER D95'!$B$2</f>
        <v>46121</v>
      </c>
      <c r="C38" s="7">
        <f>'2019 ALL N OLDER D95'!$C$2</f>
        <v>46127</v>
      </c>
      <c r="D38" s="6">
        <v>3260</v>
      </c>
      <c r="E38" s="6">
        <v>333</v>
      </c>
      <c r="F38" s="6">
        <v>3</v>
      </c>
      <c r="G38" s="6">
        <v>1</v>
      </c>
      <c r="H38" s="6">
        <v>81461</v>
      </c>
      <c r="I38" s="6" t="s">
        <v>24172</v>
      </c>
      <c r="J38" s="6" t="s">
        <v>1593</v>
      </c>
      <c r="K38" s="6" t="s">
        <v>1594</v>
      </c>
      <c r="L38" s="6" t="s">
        <v>1595</v>
      </c>
      <c r="M38" s="8">
        <v>149900</v>
      </c>
      <c r="N38" s="23">
        <f t="shared" si="1"/>
        <v>0.85</v>
      </c>
      <c r="O38" s="8">
        <f t="shared" si="2"/>
        <v>23985.000000000004</v>
      </c>
      <c r="P38" s="22" t="str">
        <f t="shared" si="3"/>
        <v>PERCENTAGE</v>
      </c>
    </row>
    <row r="39" spans="1:16" x14ac:dyDescent="0.3">
      <c r="A39" s="22" t="str">
        <f t="shared" si="0"/>
        <v>2020 ALL D85</v>
      </c>
      <c r="B39" s="7">
        <f>'2019 ALL N OLDER D95'!$B$2</f>
        <v>46121</v>
      </c>
      <c r="C39" s="7">
        <f>'2019 ALL N OLDER D95'!$C$2</f>
        <v>46127</v>
      </c>
      <c r="D39" s="6">
        <v>3260</v>
      </c>
      <c r="E39" s="6">
        <v>333</v>
      </c>
      <c r="F39" s="6">
        <v>3</v>
      </c>
      <c r="G39" s="6">
        <v>1</v>
      </c>
      <c r="H39" s="6">
        <v>81461</v>
      </c>
      <c r="I39" s="6" t="s">
        <v>24172</v>
      </c>
      <c r="J39" s="6" t="s">
        <v>1596</v>
      </c>
      <c r="K39" s="6" t="s">
        <v>1594</v>
      </c>
      <c r="L39" s="6" t="s">
        <v>1597</v>
      </c>
      <c r="M39" s="8">
        <v>149900</v>
      </c>
      <c r="N39" s="23">
        <f t="shared" si="1"/>
        <v>0.85</v>
      </c>
      <c r="O39" s="8">
        <f t="shared" si="2"/>
        <v>23985.000000000004</v>
      </c>
      <c r="P39" s="22" t="str">
        <f t="shared" si="3"/>
        <v>PERCENTAGE</v>
      </c>
    </row>
    <row r="40" spans="1:16" x14ac:dyDescent="0.3">
      <c r="A40" s="22" t="str">
        <f t="shared" si="0"/>
        <v>2020 ALL D85</v>
      </c>
      <c r="B40" s="7">
        <f>'2019 ALL N OLDER D95'!$B$2</f>
        <v>46121</v>
      </c>
      <c r="C40" s="7">
        <f>'2019 ALL N OLDER D95'!$C$2</f>
        <v>46127</v>
      </c>
      <c r="D40" s="6">
        <v>3260</v>
      </c>
      <c r="E40" s="6">
        <v>333</v>
      </c>
      <c r="F40" s="6">
        <v>3</v>
      </c>
      <c r="G40" s="6">
        <v>1</v>
      </c>
      <c r="H40" s="6">
        <v>81461</v>
      </c>
      <c r="I40" s="6" t="s">
        <v>24172</v>
      </c>
      <c r="J40" s="6" t="s">
        <v>1598</v>
      </c>
      <c r="K40" s="6" t="s">
        <v>1594</v>
      </c>
      <c r="L40" s="6" t="s">
        <v>1599</v>
      </c>
      <c r="M40" s="8">
        <v>149900</v>
      </c>
      <c r="N40" s="23">
        <f t="shared" si="1"/>
        <v>0.85</v>
      </c>
      <c r="O40" s="8">
        <f t="shared" si="2"/>
        <v>23985.000000000004</v>
      </c>
      <c r="P40" s="22" t="str">
        <f t="shared" si="3"/>
        <v>PERCENTAGE</v>
      </c>
    </row>
    <row r="41" spans="1:16" x14ac:dyDescent="0.3">
      <c r="A41" s="22" t="str">
        <f t="shared" si="0"/>
        <v>2020 ALL D85</v>
      </c>
      <c r="B41" s="7">
        <f>'2019 ALL N OLDER D95'!$B$2</f>
        <v>46121</v>
      </c>
      <c r="C41" s="7">
        <f>'2019 ALL N OLDER D95'!$C$2</f>
        <v>46127</v>
      </c>
      <c r="D41" s="6">
        <v>3260</v>
      </c>
      <c r="E41" s="6">
        <v>333</v>
      </c>
      <c r="F41" s="6">
        <v>3</v>
      </c>
      <c r="G41" s="6">
        <v>1</v>
      </c>
      <c r="H41" s="6">
        <v>81461</v>
      </c>
      <c r="I41" s="6" t="s">
        <v>24172</v>
      </c>
      <c r="J41" s="6" t="s">
        <v>1600</v>
      </c>
      <c r="K41" s="6" t="s">
        <v>1594</v>
      </c>
      <c r="L41" s="6" t="s">
        <v>1601</v>
      </c>
      <c r="M41" s="8">
        <v>149900</v>
      </c>
      <c r="N41" s="23">
        <f t="shared" si="1"/>
        <v>0.85</v>
      </c>
      <c r="O41" s="8">
        <f t="shared" si="2"/>
        <v>23985.000000000004</v>
      </c>
      <c r="P41" s="22" t="str">
        <f t="shared" si="3"/>
        <v>PERCENTAGE</v>
      </c>
    </row>
    <row r="42" spans="1:16" x14ac:dyDescent="0.3">
      <c r="A42" s="22" t="str">
        <f t="shared" si="0"/>
        <v>2020 ALL D85</v>
      </c>
      <c r="B42" s="7">
        <f>'2019 ALL N OLDER D95'!$B$2</f>
        <v>46121</v>
      </c>
      <c r="C42" s="7">
        <f>'2019 ALL N OLDER D95'!$C$2</f>
        <v>46127</v>
      </c>
      <c r="D42" s="6">
        <v>3260</v>
      </c>
      <c r="E42" s="6">
        <v>333</v>
      </c>
      <c r="F42" s="6">
        <v>3</v>
      </c>
      <c r="G42" s="6">
        <v>1</v>
      </c>
      <c r="H42" s="6">
        <v>81461</v>
      </c>
      <c r="I42" s="6" t="s">
        <v>24172</v>
      </c>
      <c r="J42" s="6" t="s">
        <v>1602</v>
      </c>
      <c r="K42" s="6" t="s">
        <v>1603</v>
      </c>
      <c r="L42" s="6" t="s">
        <v>1604</v>
      </c>
      <c r="M42" s="8">
        <v>149900</v>
      </c>
      <c r="N42" s="23">
        <f t="shared" si="1"/>
        <v>0.85</v>
      </c>
      <c r="O42" s="8">
        <f t="shared" si="2"/>
        <v>23985.000000000004</v>
      </c>
      <c r="P42" s="22" t="str">
        <f t="shared" si="3"/>
        <v>PERCENTAGE</v>
      </c>
    </row>
    <row r="43" spans="1:16" x14ac:dyDescent="0.3">
      <c r="A43" s="22" t="str">
        <f t="shared" si="0"/>
        <v>2020 ALL D85</v>
      </c>
      <c r="B43" s="7">
        <f>'2019 ALL N OLDER D95'!$B$2</f>
        <v>46121</v>
      </c>
      <c r="C43" s="7">
        <f>'2019 ALL N OLDER D95'!$C$2</f>
        <v>46127</v>
      </c>
      <c r="D43" s="6">
        <v>3260</v>
      </c>
      <c r="E43" s="6">
        <v>333</v>
      </c>
      <c r="F43" s="6">
        <v>3</v>
      </c>
      <c r="G43" s="6">
        <v>1</v>
      </c>
      <c r="H43" s="6">
        <v>81461</v>
      </c>
      <c r="I43" s="6" t="s">
        <v>24172</v>
      </c>
      <c r="J43" s="6" t="s">
        <v>1605</v>
      </c>
      <c r="K43" s="6" t="s">
        <v>1603</v>
      </c>
      <c r="L43" s="6" t="s">
        <v>1606</v>
      </c>
      <c r="M43" s="8">
        <v>149900</v>
      </c>
      <c r="N43" s="23">
        <f t="shared" si="1"/>
        <v>0.85</v>
      </c>
      <c r="O43" s="8">
        <f t="shared" si="2"/>
        <v>23985.000000000004</v>
      </c>
      <c r="P43" s="22" t="str">
        <f t="shared" si="3"/>
        <v>PERCENTAGE</v>
      </c>
    </row>
    <row r="44" spans="1:16" x14ac:dyDescent="0.3">
      <c r="A44" s="22" t="str">
        <f t="shared" si="0"/>
        <v>2020 ALL D85</v>
      </c>
      <c r="B44" s="7">
        <f>'2019 ALL N OLDER D95'!$B$2</f>
        <v>46121</v>
      </c>
      <c r="C44" s="7">
        <f>'2019 ALL N OLDER D95'!$C$2</f>
        <v>46127</v>
      </c>
      <c r="D44" s="6">
        <v>3260</v>
      </c>
      <c r="E44" s="6">
        <v>333</v>
      </c>
      <c r="F44" s="6">
        <v>3</v>
      </c>
      <c r="G44" s="6">
        <v>1</v>
      </c>
      <c r="H44" s="6">
        <v>81461</v>
      </c>
      <c r="I44" s="6" t="s">
        <v>24172</v>
      </c>
      <c r="J44" s="6" t="s">
        <v>1607</v>
      </c>
      <c r="K44" s="6" t="s">
        <v>1603</v>
      </c>
      <c r="L44" s="6" t="s">
        <v>1608</v>
      </c>
      <c r="M44" s="8">
        <v>149900</v>
      </c>
      <c r="N44" s="23">
        <f t="shared" si="1"/>
        <v>0.85</v>
      </c>
      <c r="O44" s="8">
        <f t="shared" si="2"/>
        <v>23985.000000000004</v>
      </c>
      <c r="P44" s="22" t="str">
        <f t="shared" si="3"/>
        <v>PERCENTAGE</v>
      </c>
    </row>
    <row r="45" spans="1:16" x14ac:dyDescent="0.3">
      <c r="A45" s="22" t="str">
        <f t="shared" si="0"/>
        <v>2020 ALL D85</v>
      </c>
      <c r="B45" s="7">
        <f>'2019 ALL N OLDER D95'!$B$2</f>
        <v>46121</v>
      </c>
      <c r="C45" s="7">
        <f>'2019 ALL N OLDER D95'!$C$2</f>
        <v>46127</v>
      </c>
      <c r="D45" s="6">
        <v>3260</v>
      </c>
      <c r="E45" s="6">
        <v>333</v>
      </c>
      <c r="F45" s="6">
        <v>3</v>
      </c>
      <c r="G45" s="6">
        <v>1</v>
      </c>
      <c r="H45" s="6">
        <v>81461</v>
      </c>
      <c r="I45" s="6" t="s">
        <v>24172</v>
      </c>
      <c r="J45" s="6" t="s">
        <v>1609</v>
      </c>
      <c r="K45" s="6" t="s">
        <v>1603</v>
      </c>
      <c r="L45" s="6" t="s">
        <v>1610</v>
      </c>
      <c r="M45" s="8">
        <v>149900</v>
      </c>
      <c r="N45" s="23">
        <f t="shared" si="1"/>
        <v>0.85</v>
      </c>
      <c r="O45" s="8">
        <f t="shared" si="2"/>
        <v>23985.000000000004</v>
      </c>
      <c r="P45" s="22" t="str">
        <f t="shared" si="3"/>
        <v>PERCENTAGE</v>
      </c>
    </row>
    <row r="46" spans="1:16" x14ac:dyDescent="0.3">
      <c r="A46" s="22" t="str">
        <f t="shared" si="0"/>
        <v>2020 ALL D85</v>
      </c>
      <c r="B46" s="7">
        <f>'2019 ALL N OLDER D95'!$B$2</f>
        <v>46121</v>
      </c>
      <c r="C46" s="7">
        <f>'2019 ALL N OLDER D95'!$C$2</f>
        <v>46127</v>
      </c>
      <c r="D46" s="6">
        <v>3260</v>
      </c>
      <c r="E46" s="6">
        <v>333</v>
      </c>
      <c r="F46" s="6">
        <v>3</v>
      </c>
      <c r="G46" s="6">
        <v>1</v>
      </c>
      <c r="H46" s="6">
        <v>81461</v>
      </c>
      <c r="I46" s="6" t="s">
        <v>24172</v>
      </c>
      <c r="J46" s="6" t="s">
        <v>1611</v>
      </c>
      <c r="K46" s="6" t="s">
        <v>1612</v>
      </c>
      <c r="L46" s="6" t="s">
        <v>1613</v>
      </c>
      <c r="M46" s="8">
        <v>149900</v>
      </c>
      <c r="N46" s="23">
        <f t="shared" si="1"/>
        <v>0.85</v>
      </c>
      <c r="O46" s="8">
        <f t="shared" si="2"/>
        <v>23985.000000000004</v>
      </c>
      <c r="P46" s="22" t="str">
        <f t="shared" si="3"/>
        <v>PERCENTAGE</v>
      </c>
    </row>
    <row r="47" spans="1:16" x14ac:dyDescent="0.3">
      <c r="A47" s="22" t="str">
        <f t="shared" si="0"/>
        <v>2020 ALL D85</v>
      </c>
      <c r="B47" s="7">
        <f>'2019 ALL N OLDER D95'!$B$2</f>
        <v>46121</v>
      </c>
      <c r="C47" s="7">
        <f>'2019 ALL N OLDER D95'!$C$2</f>
        <v>46127</v>
      </c>
      <c r="D47" s="6">
        <v>3260</v>
      </c>
      <c r="E47" s="6">
        <v>333</v>
      </c>
      <c r="F47" s="6">
        <v>3</v>
      </c>
      <c r="G47" s="6">
        <v>1</v>
      </c>
      <c r="H47" s="6">
        <v>81461</v>
      </c>
      <c r="I47" s="6" t="s">
        <v>24172</v>
      </c>
      <c r="J47" s="6" t="s">
        <v>1614</v>
      </c>
      <c r="K47" s="6" t="s">
        <v>1612</v>
      </c>
      <c r="L47" s="6" t="s">
        <v>1615</v>
      </c>
      <c r="M47" s="8">
        <v>149900</v>
      </c>
      <c r="N47" s="23">
        <f t="shared" si="1"/>
        <v>0.85</v>
      </c>
      <c r="O47" s="8">
        <f t="shared" si="2"/>
        <v>23985.000000000004</v>
      </c>
      <c r="P47" s="22" t="str">
        <f t="shared" si="3"/>
        <v>PERCENTAGE</v>
      </c>
    </row>
    <row r="48" spans="1:16" x14ac:dyDescent="0.3">
      <c r="A48" s="22" t="str">
        <f t="shared" si="0"/>
        <v>2020 ALL D85</v>
      </c>
      <c r="B48" s="7">
        <f>'2019 ALL N OLDER D95'!$B$2</f>
        <v>46121</v>
      </c>
      <c r="C48" s="7">
        <f>'2019 ALL N OLDER D95'!$C$2</f>
        <v>46127</v>
      </c>
      <c r="D48" s="6">
        <v>3260</v>
      </c>
      <c r="E48" s="6">
        <v>333</v>
      </c>
      <c r="F48" s="6">
        <v>3</v>
      </c>
      <c r="G48" s="6">
        <v>1</v>
      </c>
      <c r="H48" s="6">
        <v>81461</v>
      </c>
      <c r="I48" s="6" t="s">
        <v>24172</v>
      </c>
      <c r="J48" s="6" t="s">
        <v>1616</v>
      </c>
      <c r="K48" s="6" t="s">
        <v>1612</v>
      </c>
      <c r="L48" s="6" t="s">
        <v>1617</v>
      </c>
      <c r="M48" s="8">
        <v>149900</v>
      </c>
      <c r="N48" s="23">
        <f t="shared" si="1"/>
        <v>0.85</v>
      </c>
      <c r="O48" s="8">
        <f t="shared" si="2"/>
        <v>23985.000000000004</v>
      </c>
      <c r="P48" s="22" t="str">
        <f t="shared" si="3"/>
        <v>PERCENTAGE</v>
      </c>
    </row>
    <row r="49" spans="1:16" x14ac:dyDescent="0.3">
      <c r="A49" s="22" t="str">
        <f t="shared" si="0"/>
        <v>2020 ALL D85</v>
      </c>
      <c r="B49" s="7">
        <f>'2019 ALL N OLDER D95'!$B$2</f>
        <v>46121</v>
      </c>
      <c r="C49" s="7">
        <f>'2019 ALL N OLDER D95'!$C$2</f>
        <v>46127</v>
      </c>
      <c r="D49" s="6">
        <v>3260</v>
      </c>
      <c r="E49" s="6">
        <v>333</v>
      </c>
      <c r="F49" s="6">
        <v>3</v>
      </c>
      <c r="G49" s="6">
        <v>1</v>
      </c>
      <c r="H49" s="6">
        <v>81461</v>
      </c>
      <c r="I49" s="6" t="s">
        <v>24172</v>
      </c>
      <c r="J49" s="6" t="s">
        <v>1618</v>
      </c>
      <c r="K49" s="6" t="s">
        <v>1612</v>
      </c>
      <c r="L49" s="6" t="s">
        <v>1619</v>
      </c>
      <c r="M49" s="8">
        <v>149900</v>
      </c>
      <c r="N49" s="23">
        <f t="shared" si="1"/>
        <v>0.85</v>
      </c>
      <c r="O49" s="8">
        <f t="shared" si="2"/>
        <v>23985.000000000004</v>
      </c>
      <c r="P49" s="22" t="str">
        <f t="shared" si="3"/>
        <v>PERCENTAGE</v>
      </c>
    </row>
    <row r="50" spans="1:16" x14ac:dyDescent="0.3">
      <c r="A50" s="22" t="str">
        <f t="shared" si="0"/>
        <v>2020 ALL D85</v>
      </c>
      <c r="B50" s="7">
        <f>'2019 ALL N OLDER D95'!$B$2</f>
        <v>46121</v>
      </c>
      <c r="C50" s="7">
        <f>'2019 ALL N OLDER D95'!$C$2</f>
        <v>46127</v>
      </c>
      <c r="D50" s="6">
        <v>3260</v>
      </c>
      <c r="E50" s="6">
        <v>333</v>
      </c>
      <c r="F50" s="6">
        <v>3</v>
      </c>
      <c r="G50" s="6">
        <v>1</v>
      </c>
      <c r="H50" s="6">
        <v>81461</v>
      </c>
      <c r="I50" s="6" t="s">
        <v>24172</v>
      </c>
      <c r="J50" s="6" t="s">
        <v>1620</v>
      </c>
      <c r="K50" s="6" t="s">
        <v>1621</v>
      </c>
      <c r="L50" s="6" t="s">
        <v>1622</v>
      </c>
      <c r="M50" s="8">
        <v>149900</v>
      </c>
      <c r="N50" s="23">
        <f t="shared" si="1"/>
        <v>0.85</v>
      </c>
      <c r="O50" s="8">
        <f t="shared" si="2"/>
        <v>23985.000000000004</v>
      </c>
      <c r="P50" s="22" t="str">
        <f t="shared" si="3"/>
        <v>PERCENTAGE</v>
      </c>
    </row>
    <row r="51" spans="1:16" x14ac:dyDescent="0.3">
      <c r="A51" s="22" t="str">
        <f t="shared" si="0"/>
        <v>2020 ALL D85</v>
      </c>
      <c r="B51" s="7">
        <f>'2019 ALL N OLDER D95'!$B$2</f>
        <v>46121</v>
      </c>
      <c r="C51" s="7">
        <f>'2019 ALL N OLDER D95'!$C$2</f>
        <v>46127</v>
      </c>
      <c r="D51" s="6">
        <v>3260</v>
      </c>
      <c r="E51" s="6">
        <v>333</v>
      </c>
      <c r="F51" s="6">
        <v>3</v>
      </c>
      <c r="G51" s="6">
        <v>1</v>
      </c>
      <c r="H51" s="6">
        <v>81461</v>
      </c>
      <c r="I51" s="6" t="s">
        <v>24172</v>
      </c>
      <c r="J51" s="6" t="s">
        <v>1623</v>
      </c>
      <c r="K51" s="6" t="s">
        <v>1621</v>
      </c>
      <c r="L51" s="6" t="s">
        <v>1624</v>
      </c>
      <c r="M51" s="8">
        <v>149900</v>
      </c>
      <c r="N51" s="23">
        <f t="shared" si="1"/>
        <v>0.85</v>
      </c>
      <c r="O51" s="8">
        <f t="shared" si="2"/>
        <v>23985.000000000004</v>
      </c>
      <c r="P51" s="22" t="str">
        <f t="shared" si="3"/>
        <v>PERCENTAGE</v>
      </c>
    </row>
    <row r="52" spans="1:16" x14ac:dyDescent="0.3">
      <c r="A52" s="22" t="str">
        <f t="shared" si="0"/>
        <v>2020 ALL D85</v>
      </c>
      <c r="B52" s="7">
        <f>'2019 ALL N OLDER D95'!$B$2</f>
        <v>46121</v>
      </c>
      <c r="C52" s="7">
        <f>'2019 ALL N OLDER D95'!$C$2</f>
        <v>46127</v>
      </c>
      <c r="D52" s="6">
        <v>3260</v>
      </c>
      <c r="E52" s="6">
        <v>333</v>
      </c>
      <c r="F52" s="6">
        <v>3</v>
      </c>
      <c r="G52" s="6">
        <v>1</v>
      </c>
      <c r="H52" s="6">
        <v>81461</v>
      </c>
      <c r="I52" s="6" t="s">
        <v>24172</v>
      </c>
      <c r="J52" s="6" t="s">
        <v>1625</v>
      </c>
      <c r="K52" s="6" t="s">
        <v>1621</v>
      </c>
      <c r="L52" s="6" t="s">
        <v>1626</v>
      </c>
      <c r="M52" s="8">
        <v>149900</v>
      </c>
      <c r="N52" s="23">
        <f t="shared" si="1"/>
        <v>0.85</v>
      </c>
      <c r="O52" s="8">
        <f t="shared" si="2"/>
        <v>23985.000000000004</v>
      </c>
      <c r="P52" s="22" t="str">
        <f t="shared" si="3"/>
        <v>PERCENTAGE</v>
      </c>
    </row>
    <row r="53" spans="1:16" x14ac:dyDescent="0.3">
      <c r="A53" s="22" t="str">
        <f t="shared" si="0"/>
        <v>2020 ALL D85</v>
      </c>
      <c r="B53" s="7">
        <f>'2019 ALL N OLDER D95'!$B$2</f>
        <v>46121</v>
      </c>
      <c r="C53" s="7">
        <f>'2019 ALL N OLDER D95'!$C$2</f>
        <v>46127</v>
      </c>
      <c r="D53" s="6">
        <v>3260</v>
      </c>
      <c r="E53" s="6">
        <v>333</v>
      </c>
      <c r="F53" s="6">
        <v>3</v>
      </c>
      <c r="G53" s="6">
        <v>1</v>
      </c>
      <c r="H53" s="6">
        <v>81461</v>
      </c>
      <c r="I53" s="6" t="s">
        <v>24172</v>
      </c>
      <c r="J53" s="6" t="s">
        <v>1627</v>
      </c>
      <c r="K53" s="6" t="s">
        <v>1621</v>
      </c>
      <c r="L53" s="6" t="s">
        <v>1628</v>
      </c>
      <c r="M53" s="8">
        <v>149900</v>
      </c>
      <c r="N53" s="23">
        <f t="shared" si="1"/>
        <v>0.85</v>
      </c>
      <c r="O53" s="8">
        <f t="shared" si="2"/>
        <v>23985.000000000004</v>
      </c>
      <c r="P53" s="22" t="str">
        <f t="shared" si="3"/>
        <v>PERCENTAGE</v>
      </c>
    </row>
    <row r="54" spans="1:16" x14ac:dyDescent="0.3">
      <c r="A54" s="22" t="str">
        <f t="shared" si="0"/>
        <v>2020 ALL D85</v>
      </c>
      <c r="B54" s="7">
        <f>'2019 ALL N OLDER D95'!$B$2</f>
        <v>46121</v>
      </c>
      <c r="C54" s="7">
        <f>'2019 ALL N OLDER D95'!$C$2</f>
        <v>46127</v>
      </c>
      <c r="D54" s="6">
        <v>3260</v>
      </c>
      <c r="E54" s="6">
        <v>333</v>
      </c>
      <c r="F54" s="6">
        <v>3</v>
      </c>
      <c r="G54" s="6">
        <v>1</v>
      </c>
      <c r="H54" s="6">
        <v>81461</v>
      </c>
      <c r="I54" s="6" t="s">
        <v>24172</v>
      </c>
      <c r="J54" s="6" t="s">
        <v>1629</v>
      </c>
      <c r="K54" s="6" t="s">
        <v>1630</v>
      </c>
      <c r="L54" s="6" t="s">
        <v>1631</v>
      </c>
      <c r="M54" s="8">
        <v>149900</v>
      </c>
      <c r="N54" s="23">
        <f t="shared" si="1"/>
        <v>0.85</v>
      </c>
      <c r="O54" s="8">
        <f t="shared" si="2"/>
        <v>23985.000000000004</v>
      </c>
      <c r="P54" s="22" t="str">
        <f t="shared" si="3"/>
        <v>PERCENTAGE</v>
      </c>
    </row>
    <row r="55" spans="1:16" x14ac:dyDescent="0.3">
      <c r="A55" s="22" t="str">
        <f t="shared" si="0"/>
        <v>2020 ALL D85</v>
      </c>
      <c r="B55" s="7">
        <f>'2019 ALL N OLDER D95'!$B$2</f>
        <v>46121</v>
      </c>
      <c r="C55" s="7">
        <f>'2019 ALL N OLDER D95'!$C$2</f>
        <v>46127</v>
      </c>
      <c r="D55" s="6">
        <v>3260</v>
      </c>
      <c r="E55" s="6">
        <v>333</v>
      </c>
      <c r="F55" s="6">
        <v>3</v>
      </c>
      <c r="G55" s="6">
        <v>1</v>
      </c>
      <c r="H55" s="6">
        <v>81461</v>
      </c>
      <c r="I55" s="6" t="s">
        <v>24172</v>
      </c>
      <c r="J55" s="6" t="s">
        <v>1632</v>
      </c>
      <c r="K55" s="6" t="s">
        <v>1630</v>
      </c>
      <c r="L55" s="6" t="s">
        <v>1633</v>
      </c>
      <c r="M55" s="8">
        <v>149900</v>
      </c>
      <c r="N55" s="23">
        <f t="shared" si="1"/>
        <v>0.85</v>
      </c>
      <c r="O55" s="8">
        <f t="shared" si="2"/>
        <v>23985.000000000004</v>
      </c>
      <c r="P55" s="22" t="str">
        <f t="shared" si="3"/>
        <v>PERCENTAGE</v>
      </c>
    </row>
    <row r="56" spans="1:16" x14ac:dyDescent="0.3">
      <c r="A56" s="22" t="str">
        <f t="shared" si="0"/>
        <v>2020 ALL D85</v>
      </c>
      <c r="B56" s="7">
        <f>'2019 ALL N OLDER D95'!$B$2</f>
        <v>46121</v>
      </c>
      <c r="C56" s="7">
        <f>'2019 ALL N OLDER D95'!$C$2</f>
        <v>46127</v>
      </c>
      <c r="D56" s="6">
        <v>3260</v>
      </c>
      <c r="E56" s="6">
        <v>333</v>
      </c>
      <c r="F56" s="6">
        <v>3</v>
      </c>
      <c r="G56" s="6">
        <v>1</v>
      </c>
      <c r="H56" s="6">
        <v>81461</v>
      </c>
      <c r="I56" s="6" t="s">
        <v>24172</v>
      </c>
      <c r="J56" s="6" t="s">
        <v>1634</v>
      </c>
      <c r="K56" s="6" t="s">
        <v>1630</v>
      </c>
      <c r="L56" s="6" t="s">
        <v>1635</v>
      </c>
      <c r="M56" s="8">
        <v>149900</v>
      </c>
      <c r="N56" s="23">
        <f t="shared" si="1"/>
        <v>0.85</v>
      </c>
      <c r="O56" s="8">
        <f t="shared" si="2"/>
        <v>23985.000000000004</v>
      </c>
      <c r="P56" s="22" t="str">
        <f t="shared" si="3"/>
        <v>PERCENTAGE</v>
      </c>
    </row>
    <row r="57" spans="1:16" x14ac:dyDescent="0.3">
      <c r="A57" s="22" t="str">
        <f t="shared" si="0"/>
        <v>2020 ALL D85</v>
      </c>
      <c r="B57" s="7">
        <f>'2019 ALL N OLDER D95'!$B$2</f>
        <v>46121</v>
      </c>
      <c r="C57" s="7">
        <f>'2019 ALL N OLDER D95'!$C$2</f>
        <v>46127</v>
      </c>
      <c r="D57" s="6">
        <v>3260</v>
      </c>
      <c r="E57" s="6">
        <v>333</v>
      </c>
      <c r="F57" s="6">
        <v>3</v>
      </c>
      <c r="G57" s="6">
        <v>1</v>
      </c>
      <c r="H57" s="6">
        <v>81461</v>
      </c>
      <c r="I57" s="6" t="s">
        <v>24172</v>
      </c>
      <c r="J57" s="6" t="s">
        <v>1636</v>
      </c>
      <c r="K57" s="6" t="s">
        <v>1630</v>
      </c>
      <c r="L57" s="6" t="s">
        <v>1637</v>
      </c>
      <c r="M57" s="8">
        <v>149900</v>
      </c>
      <c r="N57" s="23">
        <f t="shared" si="1"/>
        <v>0.85</v>
      </c>
      <c r="O57" s="8">
        <f t="shared" si="2"/>
        <v>23985.000000000004</v>
      </c>
      <c r="P57" s="22" t="str">
        <f t="shared" si="3"/>
        <v>PERCENTAGE</v>
      </c>
    </row>
    <row r="58" spans="1:16" x14ac:dyDescent="0.3">
      <c r="A58" s="22" t="str">
        <f t="shared" si="0"/>
        <v>2020 ALL D85</v>
      </c>
      <c r="B58" s="7">
        <f>'2019 ALL N OLDER D95'!$B$2</f>
        <v>46121</v>
      </c>
      <c r="C58" s="7">
        <f>'2019 ALL N OLDER D95'!$C$2</f>
        <v>46127</v>
      </c>
      <c r="D58" s="6">
        <v>3260</v>
      </c>
      <c r="E58" s="6">
        <v>333</v>
      </c>
      <c r="F58" s="6">
        <v>3</v>
      </c>
      <c r="G58" s="6">
        <v>1</v>
      </c>
      <c r="H58" s="6">
        <v>81461</v>
      </c>
      <c r="I58" s="6" t="s">
        <v>24172</v>
      </c>
      <c r="J58" s="6" t="s">
        <v>1638</v>
      </c>
      <c r="K58" s="6" t="s">
        <v>1639</v>
      </c>
      <c r="L58" s="6" t="s">
        <v>1640</v>
      </c>
      <c r="M58" s="8">
        <v>149900</v>
      </c>
      <c r="N58" s="23">
        <f t="shared" si="1"/>
        <v>0.85</v>
      </c>
      <c r="O58" s="8">
        <f t="shared" si="2"/>
        <v>23985.000000000004</v>
      </c>
      <c r="P58" s="22" t="str">
        <f t="shared" si="3"/>
        <v>PERCENTAGE</v>
      </c>
    </row>
    <row r="59" spans="1:16" x14ac:dyDescent="0.3">
      <c r="A59" s="22" t="str">
        <f t="shared" si="0"/>
        <v>2020 ALL D85</v>
      </c>
      <c r="B59" s="7">
        <f>'2019 ALL N OLDER D95'!$B$2</f>
        <v>46121</v>
      </c>
      <c r="C59" s="7">
        <f>'2019 ALL N OLDER D95'!$C$2</f>
        <v>46127</v>
      </c>
      <c r="D59" s="6">
        <v>3260</v>
      </c>
      <c r="E59" s="6">
        <v>333</v>
      </c>
      <c r="F59" s="6">
        <v>3</v>
      </c>
      <c r="G59" s="6">
        <v>1</v>
      </c>
      <c r="H59" s="6">
        <v>81461</v>
      </c>
      <c r="I59" s="6" t="s">
        <v>24172</v>
      </c>
      <c r="J59" s="6" t="s">
        <v>1641</v>
      </c>
      <c r="K59" s="6" t="s">
        <v>1639</v>
      </c>
      <c r="L59" s="6" t="s">
        <v>1642</v>
      </c>
      <c r="M59" s="8">
        <v>149900</v>
      </c>
      <c r="N59" s="23">
        <f t="shared" si="1"/>
        <v>0.85</v>
      </c>
      <c r="O59" s="8">
        <f t="shared" si="2"/>
        <v>23985.000000000004</v>
      </c>
      <c r="P59" s="22" t="str">
        <f t="shared" si="3"/>
        <v>PERCENTAGE</v>
      </c>
    </row>
    <row r="60" spans="1:16" x14ac:dyDescent="0.3">
      <c r="A60" s="22" t="str">
        <f t="shared" si="0"/>
        <v>2020 ALL D85</v>
      </c>
      <c r="B60" s="7">
        <f>'2019 ALL N OLDER D95'!$B$2</f>
        <v>46121</v>
      </c>
      <c r="C60" s="7">
        <f>'2019 ALL N OLDER D95'!$C$2</f>
        <v>46127</v>
      </c>
      <c r="D60" s="6">
        <v>3260</v>
      </c>
      <c r="E60" s="6">
        <v>333</v>
      </c>
      <c r="F60" s="6">
        <v>3</v>
      </c>
      <c r="G60" s="6">
        <v>1</v>
      </c>
      <c r="H60" s="6">
        <v>81461</v>
      </c>
      <c r="I60" s="6" t="s">
        <v>24172</v>
      </c>
      <c r="J60" s="6" t="s">
        <v>1643</v>
      </c>
      <c r="K60" s="6" t="s">
        <v>1639</v>
      </c>
      <c r="L60" s="6" t="s">
        <v>1644</v>
      </c>
      <c r="M60" s="8">
        <v>149900</v>
      </c>
      <c r="N60" s="23">
        <f t="shared" si="1"/>
        <v>0.85</v>
      </c>
      <c r="O60" s="8">
        <f t="shared" si="2"/>
        <v>23985.000000000004</v>
      </c>
      <c r="P60" s="22" t="str">
        <f t="shared" si="3"/>
        <v>PERCENTAGE</v>
      </c>
    </row>
    <row r="61" spans="1:16" x14ac:dyDescent="0.3">
      <c r="A61" s="22" t="str">
        <f t="shared" si="0"/>
        <v>2020 ALL D85</v>
      </c>
      <c r="B61" s="7">
        <f>'2019 ALL N OLDER D95'!$B$2</f>
        <v>46121</v>
      </c>
      <c r="C61" s="7">
        <f>'2019 ALL N OLDER D95'!$C$2</f>
        <v>46127</v>
      </c>
      <c r="D61" s="6">
        <v>3260</v>
      </c>
      <c r="E61" s="6">
        <v>333</v>
      </c>
      <c r="F61" s="6">
        <v>3</v>
      </c>
      <c r="G61" s="6">
        <v>1</v>
      </c>
      <c r="H61" s="6">
        <v>81461</v>
      </c>
      <c r="I61" s="6" t="s">
        <v>24172</v>
      </c>
      <c r="J61" s="6" t="s">
        <v>1645</v>
      </c>
      <c r="K61" s="6" t="s">
        <v>1639</v>
      </c>
      <c r="L61" s="6" t="s">
        <v>1646</v>
      </c>
      <c r="M61" s="8">
        <v>149900</v>
      </c>
      <c r="N61" s="23">
        <f t="shared" si="1"/>
        <v>0.85</v>
      </c>
      <c r="O61" s="8">
        <f t="shared" si="2"/>
        <v>23985.000000000004</v>
      </c>
      <c r="P61" s="22" t="str">
        <f t="shared" si="3"/>
        <v>PERCENTAGE</v>
      </c>
    </row>
    <row r="62" spans="1:16" x14ac:dyDescent="0.3">
      <c r="A62" s="22" t="str">
        <f t="shared" si="0"/>
        <v>2020 ALL D85</v>
      </c>
      <c r="B62" s="7">
        <f>'2019 ALL N OLDER D95'!$B$2</f>
        <v>46121</v>
      </c>
      <c r="C62" s="7">
        <f>'2019 ALL N OLDER D95'!$C$2</f>
        <v>46127</v>
      </c>
      <c r="D62" s="6">
        <v>3260</v>
      </c>
      <c r="E62" s="6">
        <v>333</v>
      </c>
      <c r="F62" s="6">
        <v>3</v>
      </c>
      <c r="G62" s="6">
        <v>1</v>
      </c>
      <c r="H62" s="6">
        <v>81461</v>
      </c>
      <c r="I62" s="6" t="s">
        <v>24172</v>
      </c>
      <c r="J62" s="6" t="s">
        <v>1647</v>
      </c>
      <c r="K62" s="6" t="s">
        <v>1648</v>
      </c>
      <c r="L62" s="6" t="s">
        <v>1649</v>
      </c>
      <c r="M62" s="8">
        <v>149900</v>
      </c>
      <c r="N62" s="23">
        <f t="shared" si="1"/>
        <v>0.85</v>
      </c>
      <c r="O62" s="8">
        <f t="shared" si="2"/>
        <v>23985.000000000004</v>
      </c>
      <c r="P62" s="22" t="str">
        <f t="shared" si="3"/>
        <v>PERCENTAGE</v>
      </c>
    </row>
    <row r="63" spans="1:16" x14ac:dyDescent="0.3">
      <c r="A63" s="22" t="str">
        <f t="shared" si="0"/>
        <v>2020 ALL D85</v>
      </c>
      <c r="B63" s="7">
        <f>'2019 ALL N OLDER D95'!$B$2</f>
        <v>46121</v>
      </c>
      <c r="C63" s="7">
        <f>'2019 ALL N OLDER D95'!$C$2</f>
        <v>46127</v>
      </c>
      <c r="D63" s="6">
        <v>3260</v>
      </c>
      <c r="E63" s="6">
        <v>333</v>
      </c>
      <c r="F63" s="6">
        <v>3</v>
      </c>
      <c r="G63" s="6">
        <v>1</v>
      </c>
      <c r="H63" s="6">
        <v>81461</v>
      </c>
      <c r="I63" s="6" t="s">
        <v>24172</v>
      </c>
      <c r="J63" s="6" t="s">
        <v>1650</v>
      </c>
      <c r="K63" s="6" t="s">
        <v>1648</v>
      </c>
      <c r="L63" s="6" t="s">
        <v>1651</v>
      </c>
      <c r="M63" s="8">
        <v>149900</v>
      </c>
      <c r="N63" s="23">
        <f t="shared" si="1"/>
        <v>0.85</v>
      </c>
      <c r="O63" s="8">
        <f t="shared" si="2"/>
        <v>23985.000000000004</v>
      </c>
      <c r="P63" s="22" t="str">
        <f t="shared" si="3"/>
        <v>PERCENTAGE</v>
      </c>
    </row>
    <row r="64" spans="1:16" x14ac:dyDescent="0.3">
      <c r="A64" s="22" t="str">
        <f t="shared" si="0"/>
        <v>2020 ALL D85</v>
      </c>
      <c r="B64" s="7">
        <f>'2019 ALL N OLDER D95'!$B$2</f>
        <v>46121</v>
      </c>
      <c r="C64" s="7">
        <f>'2019 ALL N OLDER D95'!$C$2</f>
        <v>46127</v>
      </c>
      <c r="D64" s="6">
        <v>3260</v>
      </c>
      <c r="E64" s="6">
        <v>333</v>
      </c>
      <c r="F64" s="6">
        <v>3</v>
      </c>
      <c r="G64" s="6">
        <v>1</v>
      </c>
      <c r="H64" s="6">
        <v>81461</v>
      </c>
      <c r="I64" s="6" t="s">
        <v>24172</v>
      </c>
      <c r="J64" s="6" t="s">
        <v>1652</v>
      </c>
      <c r="K64" s="6" t="s">
        <v>1648</v>
      </c>
      <c r="L64" s="6" t="s">
        <v>1653</v>
      </c>
      <c r="M64" s="8">
        <v>149900</v>
      </c>
      <c r="N64" s="23">
        <f t="shared" si="1"/>
        <v>0.85</v>
      </c>
      <c r="O64" s="8">
        <f t="shared" si="2"/>
        <v>23985.000000000004</v>
      </c>
      <c r="P64" s="22" t="str">
        <f t="shared" si="3"/>
        <v>PERCENTAGE</v>
      </c>
    </row>
    <row r="65" spans="1:16" x14ac:dyDescent="0.3">
      <c r="A65" s="22" t="str">
        <f t="shared" si="0"/>
        <v>2020 ALL D85</v>
      </c>
      <c r="B65" s="7">
        <f>'2019 ALL N OLDER D95'!$B$2</f>
        <v>46121</v>
      </c>
      <c r="C65" s="7">
        <f>'2019 ALL N OLDER D95'!$C$2</f>
        <v>46127</v>
      </c>
      <c r="D65" s="6">
        <v>3260</v>
      </c>
      <c r="E65" s="6">
        <v>333</v>
      </c>
      <c r="F65" s="6">
        <v>3</v>
      </c>
      <c r="G65" s="6">
        <v>1</v>
      </c>
      <c r="H65" s="6">
        <v>81461</v>
      </c>
      <c r="I65" s="6" t="s">
        <v>24172</v>
      </c>
      <c r="J65" s="6" t="s">
        <v>1654</v>
      </c>
      <c r="K65" s="6" t="s">
        <v>1648</v>
      </c>
      <c r="L65" s="6" t="s">
        <v>1655</v>
      </c>
      <c r="M65" s="8">
        <v>149900</v>
      </c>
      <c r="N65" s="23">
        <f t="shared" si="1"/>
        <v>0.85</v>
      </c>
      <c r="O65" s="8">
        <f t="shared" si="2"/>
        <v>23985.000000000004</v>
      </c>
      <c r="P65" s="22" t="str">
        <f t="shared" si="3"/>
        <v>PERCENTAGE</v>
      </c>
    </row>
    <row r="66" spans="1:16" x14ac:dyDescent="0.3">
      <c r="A66" s="22" t="str">
        <f t="shared" si="0"/>
        <v>2020 ALL D85</v>
      </c>
      <c r="B66" s="7">
        <f>'2019 ALL N OLDER D95'!$B$2</f>
        <v>46121</v>
      </c>
      <c r="C66" s="7">
        <f>'2019 ALL N OLDER D95'!$C$2</f>
        <v>46127</v>
      </c>
      <c r="D66" s="6">
        <v>3260</v>
      </c>
      <c r="E66" s="6">
        <v>333</v>
      </c>
      <c r="F66" s="6">
        <v>3</v>
      </c>
      <c r="G66" s="6">
        <v>1</v>
      </c>
      <c r="H66" s="6">
        <v>81461</v>
      </c>
      <c r="I66" s="6" t="s">
        <v>24172</v>
      </c>
      <c r="J66" s="6" t="s">
        <v>1656</v>
      </c>
      <c r="K66" s="6" t="s">
        <v>1657</v>
      </c>
      <c r="L66" s="6" t="s">
        <v>1658</v>
      </c>
      <c r="M66" s="8">
        <v>149900</v>
      </c>
      <c r="N66" s="23">
        <f t="shared" si="1"/>
        <v>0.85</v>
      </c>
      <c r="O66" s="8">
        <f t="shared" si="2"/>
        <v>23985.000000000004</v>
      </c>
      <c r="P66" s="22" t="str">
        <f t="shared" si="3"/>
        <v>PERCENTAGE</v>
      </c>
    </row>
    <row r="67" spans="1:16" x14ac:dyDescent="0.3">
      <c r="A67" s="22" t="str">
        <f t="shared" si="0"/>
        <v>2020 ALL D85</v>
      </c>
      <c r="B67" s="7">
        <f>'2019 ALL N OLDER D95'!$B$2</f>
        <v>46121</v>
      </c>
      <c r="C67" s="7">
        <f>'2019 ALL N OLDER D95'!$C$2</f>
        <v>46127</v>
      </c>
      <c r="D67" s="6">
        <v>3260</v>
      </c>
      <c r="E67" s="6">
        <v>333</v>
      </c>
      <c r="F67" s="6">
        <v>3</v>
      </c>
      <c r="G67" s="6">
        <v>1</v>
      </c>
      <c r="H67" s="6">
        <v>81461</v>
      </c>
      <c r="I67" s="6" t="s">
        <v>24172</v>
      </c>
      <c r="J67" s="6" t="s">
        <v>1659</v>
      </c>
      <c r="K67" s="6" t="s">
        <v>1657</v>
      </c>
      <c r="L67" s="6" t="s">
        <v>1660</v>
      </c>
      <c r="M67" s="8">
        <v>149900</v>
      </c>
      <c r="N67" s="23">
        <f t="shared" si="1"/>
        <v>0.85</v>
      </c>
      <c r="O67" s="8">
        <f t="shared" si="2"/>
        <v>23985.000000000004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2020 ALL D85</v>
      </c>
      <c r="B68" s="7">
        <f>'2019 ALL N OLDER D95'!$B$2</f>
        <v>46121</v>
      </c>
      <c r="C68" s="7">
        <f>'2019 ALL N OLDER D95'!$C$2</f>
        <v>46127</v>
      </c>
      <c r="D68" s="6">
        <v>3260</v>
      </c>
      <c r="E68" s="6">
        <v>333</v>
      </c>
      <c r="F68" s="6">
        <v>3</v>
      </c>
      <c r="G68" s="6">
        <v>1</v>
      </c>
      <c r="H68" s="6">
        <v>81461</v>
      </c>
      <c r="I68" s="6" t="s">
        <v>24172</v>
      </c>
      <c r="J68" s="6" t="s">
        <v>1661</v>
      </c>
      <c r="K68" s="6" t="s">
        <v>1657</v>
      </c>
      <c r="L68" s="6" t="s">
        <v>1662</v>
      </c>
      <c r="M68" s="8">
        <v>149900</v>
      </c>
      <c r="N68" s="23">
        <f t="shared" ref="N68:N131" si="5">$N67</f>
        <v>0.85</v>
      </c>
      <c r="O68" s="8">
        <f t="shared" ref="O68:O131" si="6">$O67</f>
        <v>23985.000000000004</v>
      </c>
      <c r="P68" s="22" t="str">
        <f t="shared" ref="P68:P131" si="7">$P67</f>
        <v>PERCENTAGE</v>
      </c>
    </row>
    <row r="69" spans="1:16" x14ac:dyDescent="0.3">
      <c r="A69" s="22" t="str">
        <f t="shared" si="4"/>
        <v>2020 ALL D85</v>
      </c>
      <c r="B69" s="7">
        <f>'2019 ALL N OLDER D95'!$B$2</f>
        <v>46121</v>
      </c>
      <c r="C69" s="7">
        <f>'2019 ALL N OLDER D95'!$C$2</f>
        <v>46127</v>
      </c>
      <c r="D69" s="6">
        <v>3260</v>
      </c>
      <c r="E69" s="6">
        <v>333</v>
      </c>
      <c r="F69" s="6">
        <v>3</v>
      </c>
      <c r="G69" s="6">
        <v>1</v>
      </c>
      <c r="H69" s="6">
        <v>81461</v>
      </c>
      <c r="I69" s="6" t="s">
        <v>24172</v>
      </c>
      <c r="J69" s="6" t="s">
        <v>1663</v>
      </c>
      <c r="K69" s="6" t="s">
        <v>1657</v>
      </c>
      <c r="L69" s="6" t="s">
        <v>1664</v>
      </c>
      <c r="M69" s="8">
        <v>149900</v>
      </c>
      <c r="N69" s="23">
        <f t="shared" si="5"/>
        <v>0.85</v>
      </c>
      <c r="O69" s="8">
        <f t="shared" si="6"/>
        <v>23985.000000000004</v>
      </c>
      <c r="P69" s="22" t="str">
        <f t="shared" si="7"/>
        <v>PERCENTAGE</v>
      </c>
    </row>
    <row r="70" spans="1:16" x14ac:dyDescent="0.3">
      <c r="A70" s="22" t="str">
        <f t="shared" si="4"/>
        <v>2020 ALL D85</v>
      </c>
      <c r="B70" s="7">
        <f>'2019 ALL N OLDER D95'!$B$2</f>
        <v>46121</v>
      </c>
      <c r="C70" s="7">
        <f>'2019 ALL N OLDER D95'!$C$2</f>
        <v>46127</v>
      </c>
      <c r="D70" s="6">
        <v>3260</v>
      </c>
      <c r="E70" s="6">
        <v>333</v>
      </c>
      <c r="F70" s="6">
        <v>3</v>
      </c>
      <c r="G70" s="6">
        <v>1</v>
      </c>
      <c r="H70" s="6">
        <v>81461</v>
      </c>
      <c r="I70" s="6" t="s">
        <v>24172</v>
      </c>
      <c r="J70" s="6" t="s">
        <v>1665</v>
      </c>
      <c r="K70" s="6" t="s">
        <v>1666</v>
      </c>
      <c r="L70" s="6" t="s">
        <v>1667</v>
      </c>
      <c r="M70" s="8">
        <v>149900</v>
      </c>
      <c r="N70" s="23">
        <f t="shared" si="5"/>
        <v>0.85</v>
      </c>
      <c r="O70" s="8">
        <f t="shared" si="6"/>
        <v>23985.000000000004</v>
      </c>
      <c r="P70" s="22" t="str">
        <f t="shared" si="7"/>
        <v>PERCENTAGE</v>
      </c>
    </row>
    <row r="71" spans="1:16" x14ac:dyDescent="0.3">
      <c r="A71" s="22" t="str">
        <f t="shared" si="4"/>
        <v>2020 ALL D85</v>
      </c>
      <c r="B71" s="7">
        <f>'2019 ALL N OLDER D95'!$B$2</f>
        <v>46121</v>
      </c>
      <c r="C71" s="7">
        <f>'2019 ALL N OLDER D95'!$C$2</f>
        <v>46127</v>
      </c>
      <c r="D71" s="6">
        <v>3260</v>
      </c>
      <c r="E71" s="6">
        <v>333</v>
      </c>
      <c r="F71" s="6">
        <v>3</v>
      </c>
      <c r="G71" s="6">
        <v>1</v>
      </c>
      <c r="H71" s="6">
        <v>81461</v>
      </c>
      <c r="I71" s="6" t="s">
        <v>24172</v>
      </c>
      <c r="J71" s="6" t="s">
        <v>1668</v>
      </c>
      <c r="K71" s="6" t="s">
        <v>1666</v>
      </c>
      <c r="L71" s="6" t="s">
        <v>1669</v>
      </c>
      <c r="M71" s="8">
        <v>149900</v>
      </c>
      <c r="N71" s="23">
        <f t="shared" si="5"/>
        <v>0.85</v>
      </c>
      <c r="O71" s="8">
        <f t="shared" si="6"/>
        <v>23985.000000000004</v>
      </c>
      <c r="P71" s="22" t="str">
        <f t="shared" si="7"/>
        <v>PERCENTAGE</v>
      </c>
    </row>
    <row r="72" spans="1:16" x14ac:dyDescent="0.3">
      <c r="A72" s="22" t="str">
        <f t="shared" si="4"/>
        <v>2020 ALL D85</v>
      </c>
      <c r="B72" s="7">
        <f>'2019 ALL N OLDER D95'!$B$2</f>
        <v>46121</v>
      </c>
      <c r="C72" s="7">
        <f>'2019 ALL N OLDER D95'!$C$2</f>
        <v>46127</v>
      </c>
      <c r="D72" s="6">
        <v>3260</v>
      </c>
      <c r="E72" s="6">
        <v>333</v>
      </c>
      <c r="F72" s="6">
        <v>3</v>
      </c>
      <c r="G72" s="6">
        <v>1</v>
      </c>
      <c r="H72" s="6">
        <v>81461</v>
      </c>
      <c r="I72" s="6" t="s">
        <v>24172</v>
      </c>
      <c r="J72" s="6" t="s">
        <v>1670</v>
      </c>
      <c r="K72" s="6" t="s">
        <v>1666</v>
      </c>
      <c r="L72" s="6" t="s">
        <v>1671</v>
      </c>
      <c r="M72" s="8">
        <v>149900</v>
      </c>
      <c r="N72" s="23">
        <f t="shared" si="5"/>
        <v>0.85</v>
      </c>
      <c r="O72" s="8">
        <f t="shared" si="6"/>
        <v>23985.000000000004</v>
      </c>
      <c r="P72" s="22" t="str">
        <f t="shared" si="7"/>
        <v>PERCENTAGE</v>
      </c>
    </row>
    <row r="73" spans="1:16" x14ac:dyDescent="0.3">
      <c r="A73" s="22" t="str">
        <f t="shared" si="4"/>
        <v>2020 ALL D85</v>
      </c>
      <c r="B73" s="7">
        <f>'2019 ALL N OLDER D95'!$B$2</f>
        <v>46121</v>
      </c>
      <c r="C73" s="7">
        <f>'2019 ALL N OLDER D95'!$C$2</f>
        <v>46127</v>
      </c>
      <c r="D73" s="6">
        <v>3260</v>
      </c>
      <c r="E73" s="6">
        <v>333</v>
      </c>
      <c r="F73" s="6">
        <v>3</v>
      </c>
      <c r="G73" s="6">
        <v>1</v>
      </c>
      <c r="H73" s="6">
        <v>81461</v>
      </c>
      <c r="I73" s="6" t="s">
        <v>24172</v>
      </c>
      <c r="J73" s="6" t="s">
        <v>1672</v>
      </c>
      <c r="K73" s="6" t="s">
        <v>1666</v>
      </c>
      <c r="L73" s="6" t="s">
        <v>1673</v>
      </c>
      <c r="M73" s="8">
        <v>149900</v>
      </c>
      <c r="N73" s="23">
        <f t="shared" si="5"/>
        <v>0.85</v>
      </c>
      <c r="O73" s="8">
        <f t="shared" si="6"/>
        <v>23985.000000000004</v>
      </c>
      <c r="P73" s="22" t="str">
        <f t="shared" si="7"/>
        <v>PERCENTAGE</v>
      </c>
    </row>
    <row r="74" spans="1:16" x14ac:dyDescent="0.3">
      <c r="A74" s="22" t="str">
        <f t="shared" si="4"/>
        <v>2020 ALL D85</v>
      </c>
      <c r="B74" s="7">
        <f>'2019 ALL N OLDER D95'!$B$2</f>
        <v>46121</v>
      </c>
      <c r="C74" s="7">
        <f>'2019 ALL N OLDER D95'!$C$2</f>
        <v>46127</v>
      </c>
      <c r="D74" s="6">
        <v>3260</v>
      </c>
      <c r="E74" s="6">
        <v>333</v>
      </c>
      <c r="F74" s="6">
        <v>3</v>
      </c>
      <c r="G74" s="6">
        <v>1</v>
      </c>
      <c r="H74" s="6">
        <v>81461</v>
      </c>
      <c r="I74" s="6" t="s">
        <v>24172</v>
      </c>
      <c r="J74" s="6" t="s">
        <v>1674</v>
      </c>
      <c r="K74" s="6" t="s">
        <v>1675</v>
      </c>
      <c r="L74" s="6" t="s">
        <v>1676</v>
      </c>
      <c r="M74" s="8">
        <v>149900</v>
      </c>
      <c r="N74" s="23">
        <f t="shared" si="5"/>
        <v>0.85</v>
      </c>
      <c r="O74" s="8">
        <f t="shared" si="6"/>
        <v>23985.000000000004</v>
      </c>
      <c r="P74" s="22" t="str">
        <f t="shared" si="7"/>
        <v>PERCENTAGE</v>
      </c>
    </row>
    <row r="75" spans="1:16" x14ac:dyDescent="0.3">
      <c r="A75" s="22" t="str">
        <f t="shared" si="4"/>
        <v>2020 ALL D85</v>
      </c>
      <c r="B75" s="7">
        <f>'2019 ALL N OLDER D95'!$B$2</f>
        <v>46121</v>
      </c>
      <c r="C75" s="7">
        <f>'2019 ALL N OLDER D95'!$C$2</f>
        <v>46127</v>
      </c>
      <c r="D75" s="6">
        <v>3260</v>
      </c>
      <c r="E75" s="6">
        <v>333</v>
      </c>
      <c r="F75" s="6">
        <v>3</v>
      </c>
      <c r="G75" s="6">
        <v>1</v>
      </c>
      <c r="H75" s="6">
        <v>81461</v>
      </c>
      <c r="I75" s="6" t="s">
        <v>24172</v>
      </c>
      <c r="J75" s="6" t="s">
        <v>1677</v>
      </c>
      <c r="K75" s="6" t="s">
        <v>1675</v>
      </c>
      <c r="L75" s="6" t="s">
        <v>1678</v>
      </c>
      <c r="M75" s="8">
        <v>149900</v>
      </c>
      <c r="N75" s="23">
        <f t="shared" si="5"/>
        <v>0.85</v>
      </c>
      <c r="O75" s="8">
        <f t="shared" si="6"/>
        <v>23985.000000000004</v>
      </c>
      <c r="P75" s="22" t="str">
        <f t="shared" si="7"/>
        <v>PERCENTAGE</v>
      </c>
    </row>
    <row r="76" spans="1:16" x14ac:dyDescent="0.3">
      <c r="A76" s="22" t="str">
        <f t="shared" si="4"/>
        <v>2020 ALL D85</v>
      </c>
      <c r="B76" s="7">
        <f>'2019 ALL N OLDER D95'!$B$2</f>
        <v>46121</v>
      </c>
      <c r="C76" s="7">
        <f>'2019 ALL N OLDER D95'!$C$2</f>
        <v>46127</v>
      </c>
      <c r="D76" s="6">
        <v>3260</v>
      </c>
      <c r="E76" s="6">
        <v>333</v>
      </c>
      <c r="F76" s="6">
        <v>3</v>
      </c>
      <c r="G76" s="6">
        <v>1</v>
      </c>
      <c r="H76" s="6">
        <v>81461</v>
      </c>
      <c r="I76" s="6" t="s">
        <v>24172</v>
      </c>
      <c r="J76" s="6" t="s">
        <v>1679</v>
      </c>
      <c r="K76" s="6" t="s">
        <v>1675</v>
      </c>
      <c r="L76" s="6" t="s">
        <v>1680</v>
      </c>
      <c r="M76" s="8">
        <v>149900</v>
      </c>
      <c r="N76" s="23">
        <f t="shared" si="5"/>
        <v>0.85</v>
      </c>
      <c r="O76" s="8">
        <f t="shared" si="6"/>
        <v>23985.000000000004</v>
      </c>
      <c r="P76" s="22" t="str">
        <f t="shared" si="7"/>
        <v>PERCENTAGE</v>
      </c>
    </row>
    <row r="77" spans="1:16" x14ac:dyDescent="0.3">
      <c r="A77" s="22" t="str">
        <f t="shared" si="4"/>
        <v>2020 ALL D85</v>
      </c>
      <c r="B77" s="7">
        <f>'2019 ALL N OLDER D95'!$B$2</f>
        <v>46121</v>
      </c>
      <c r="C77" s="7">
        <f>'2019 ALL N OLDER D95'!$C$2</f>
        <v>46127</v>
      </c>
      <c r="D77" s="6">
        <v>3260</v>
      </c>
      <c r="E77" s="6">
        <v>333</v>
      </c>
      <c r="F77" s="6">
        <v>3</v>
      </c>
      <c r="G77" s="6">
        <v>1</v>
      </c>
      <c r="H77" s="6">
        <v>81461</v>
      </c>
      <c r="I77" s="6" t="s">
        <v>24172</v>
      </c>
      <c r="J77" s="6" t="s">
        <v>1681</v>
      </c>
      <c r="K77" s="6" t="s">
        <v>1675</v>
      </c>
      <c r="L77" s="6" t="s">
        <v>1682</v>
      </c>
      <c r="M77" s="8">
        <v>149900</v>
      </c>
      <c r="N77" s="23">
        <f t="shared" si="5"/>
        <v>0.85</v>
      </c>
      <c r="O77" s="8">
        <f t="shared" si="6"/>
        <v>23985.000000000004</v>
      </c>
      <c r="P77" s="22" t="str">
        <f t="shared" si="7"/>
        <v>PERCENTAGE</v>
      </c>
    </row>
    <row r="78" spans="1:16" x14ac:dyDescent="0.3">
      <c r="A78" s="22" t="str">
        <f t="shared" si="4"/>
        <v>2020 ALL D85</v>
      </c>
      <c r="B78" s="7">
        <f>'2019 ALL N OLDER D95'!$B$2</f>
        <v>46121</v>
      </c>
      <c r="C78" s="7">
        <f>'2019 ALL N OLDER D95'!$C$2</f>
        <v>46127</v>
      </c>
      <c r="D78" s="6">
        <v>3260</v>
      </c>
      <c r="E78" s="6">
        <v>333</v>
      </c>
      <c r="F78" s="6">
        <v>3</v>
      </c>
      <c r="G78" s="6">
        <v>1</v>
      </c>
      <c r="H78" s="6">
        <v>81461</v>
      </c>
      <c r="I78" s="6" t="s">
        <v>24172</v>
      </c>
      <c r="J78" s="6" t="s">
        <v>1683</v>
      </c>
      <c r="K78" s="6" t="s">
        <v>1684</v>
      </c>
      <c r="L78" s="6" t="s">
        <v>1685</v>
      </c>
      <c r="M78" s="8">
        <v>149900</v>
      </c>
      <c r="N78" s="23">
        <f t="shared" si="5"/>
        <v>0.85</v>
      </c>
      <c r="O78" s="8">
        <f t="shared" si="6"/>
        <v>23985.000000000004</v>
      </c>
      <c r="P78" s="22" t="str">
        <f t="shared" si="7"/>
        <v>PERCENTAGE</v>
      </c>
    </row>
    <row r="79" spans="1:16" x14ac:dyDescent="0.3">
      <c r="A79" s="22" t="str">
        <f t="shared" si="4"/>
        <v>2020 ALL D85</v>
      </c>
      <c r="B79" s="7">
        <f>'2019 ALL N OLDER D95'!$B$2</f>
        <v>46121</v>
      </c>
      <c r="C79" s="7">
        <f>'2019 ALL N OLDER D95'!$C$2</f>
        <v>46127</v>
      </c>
      <c r="D79" s="6">
        <v>3260</v>
      </c>
      <c r="E79" s="6">
        <v>333</v>
      </c>
      <c r="F79" s="6">
        <v>3</v>
      </c>
      <c r="G79" s="6">
        <v>1</v>
      </c>
      <c r="H79" s="6">
        <v>81461</v>
      </c>
      <c r="I79" s="6" t="s">
        <v>24172</v>
      </c>
      <c r="J79" s="6" t="s">
        <v>1686</v>
      </c>
      <c r="K79" s="6" t="s">
        <v>1684</v>
      </c>
      <c r="L79" s="6" t="s">
        <v>1687</v>
      </c>
      <c r="M79" s="8">
        <v>149900</v>
      </c>
      <c r="N79" s="23">
        <f t="shared" si="5"/>
        <v>0.85</v>
      </c>
      <c r="O79" s="8">
        <f t="shared" si="6"/>
        <v>23985.000000000004</v>
      </c>
      <c r="P79" s="22" t="str">
        <f t="shared" si="7"/>
        <v>PERCENTAGE</v>
      </c>
    </row>
    <row r="80" spans="1:16" x14ac:dyDescent="0.3">
      <c r="A80" s="22" t="str">
        <f t="shared" si="4"/>
        <v>2020 ALL D85</v>
      </c>
      <c r="B80" s="7">
        <f>'2019 ALL N OLDER D95'!$B$2</f>
        <v>46121</v>
      </c>
      <c r="C80" s="7">
        <f>'2019 ALL N OLDER D95'!$C$2</f>
        <v>46127</v>
      </c>
      <c r="D80" s="6">
        <v>3260</v>
      </c>
      <c r="E80" s="6">
        <v>333</v>
      </c>
      <c r="F80" s="6">
        <v>3</v>
      </c>
      <c r="G80" s="6">
        <v>1</v>
      </c>
      <c r="H80" s="6">
        <v>81461</v>
      </c>
      <c r="I80" s="6" t="s">
        <v>24172</v>
      </c>
      <c r="J80" s="6" t="s">
        <v>1688</v>
      </c>
      <c r="K80" s="6" t="s">
        <v>1684</v>
      </c>
      <c r="L80" s="6" t="s">
        <v>1689</v>
      </c>
      <c r="M80" s="8">
        <v>149900</v>
      </c>
      <c r="N80" s="23">
        <f t="shared" si="5"/>
        <v>0.85</v>
      </c>
      <c r="O80" s="8">
        <f t="shared" si="6"/>
        <v>23985.000000000004</v>
      </c>
      <c r="P80" s="22" t="str">
        <f t="shared" si="7"/>
        <v>PERCENTAGE</v>
      </c>
    </row>
    <row r="81" spans="1:16" x14ac:dyDescent="0.3">
      <c r="A81" s="22" t="str">
        <f t="shared" si="4"/>
        <v>2020 ALL D85</v>
      </c>
      <c r="B81" s="7">
        <f>'2019 ALL N OLDER D95'!$B$2</f>
        <v>46121</v>
      </c>
      <c r="C81" s="7">
        <f>'2019 ALL N OLDER D95'!$C$2</f>
        <v>46127</v>
      </c>
      <c r="D81" s="6">
        <v>3260</v>
      </c>
      <c r="E81" s="6">
        <v>333</v>
      </c>
      <c r="F81" s="6">
        <v>3</v>
      </c>
      <c r="G81" s="6">
        <v>1</v>
      </c>
      <c r="H81" s="6">
        <v>81461</v>
      </c>
      <c r="I81" s="6" t="s">
        <v>24172</v>
      </c>
      <c r="J81" s="6" t="s">
        <v>1690</v>
      </c>
      <c r="K81" s="6" t="s">
        <v>1684</v>
      </c>
      <c r="L81" s="6" t="s">
        <v>1691</v>
      </c>
      <c r="M81" s="8">
        <v>149900</v>
      </c>
      <c r="N81" s="23">
        <f t="shared" si="5"/>
        <v>0.85</v>
      </c>
      <c r="O81" s="8">
        <f t="shared" si="6"/>
        <v>23985.000000000004</v>
      </c>
      <c r="P81" s="22" t="str">
        <f t="shared" si="7"/>
        <v>PERCENTAGE</v>
      </c>
    </row>
    <row r="82" spans="1:16" x14ac:dyDescent="0.3">
      <c r="A82" s="22" t="str">
        <f t="shared" si="4"/>
        <v>2020 ALL D85</v>
      </c>
      <c r="B82" s="7">
        <f>'2019 ALL N OLDER D95'!$B$2</f>
        <v>46121</v>
      </c>
      <c r="C82" s="7">
        <f>'2019 ALL N OLDER D95'!$C$2</f>
        <v>46127</v>
      </c>
      <c r="D82" s="6">
        <v>3260</v>
      </c>
      <c r="E82" s="6">
        <v>333</v>
      </c>
      <c r="F82" s="6">
        <v>3</v>
      </c>
      <c r="G82" s="6">
        <v>1</v>
      </c>
      <c r="H82" s="6">
        <v>81461</v>
      </c>
      <c r="I82" s="6" t="s">
        <v>24172</v>
      </c>
      <c r="J82" s="6" t="s">
        <v>1692</v>
      </c>
      <c r="K82" s="6" t="s">
        <v>1693</v>
      </c>
      <c r="L82" s="6" t="s">
        <v>1694</v>
      </c>
      <c r="M82" s="8">
        <v>149900</v>
      </c>
      <c r="N82" s="23">
        <f t="shared" si="5"/>
        <v>0.85</v>
      </c>
      <c r="O82" s="8">
        <f t="shared" si="6"/>
        <v>23985.000000000004</v>
      </c>
      <c r="P82" s="22" t="str">
        <f t="shared" si="7"/>
        <v>PERCENTAGE</v>
      </c>
    </row>
    <row r="83" spans="1:16" x14ac:dyDescent="0.3">
      <c r="A83" s="22" t="str">
        <f t="shared" si="4"/>
        <v>2020 ALL D85</v>
      </c>
      <c r="B83" s="7">
        <f>'2019 ALL N OLDER D95'!$B$2</f>
        <v>46121</v>
      </c>
      <c r="C83" s="7">
        <f>'2019 ALL N OLDER D95'!$C$2</f>
        <v>46127</v>
      </c>
      <c r="D83" s="6">
        <v>3260</v>
      </c>
      <c r="E83" s="6">
        <v>333</v>
      </c>
      <c r="F83" s="6">
        <v>3</v>
      </c>
      <c r="G83" s="6">
        <v>1</v>
      </c>
      <c r="H83" s="6">
        <v>81461</v>
      </c>
      <c r="I83" s="6" t="s">
        <v>24172</v>
      </c>
      <c r="J83" s="6" t="s">
        <v>1695</v>
      </c>
      <c r="K83" s="6" t="s">
        <v>1693</v>
      </c>
      <c r="L83" s="6" t="s">
        <v>1696</v>
      </c>
      <c r="M83" s="8">
        <v>149900</v>
      </c>
      <c r="N83" s="23">
        <f t="shared" si="5"/>
        <v>0.85</v>
      </c>
      <c r="O83" s="8">
        <f t="shared" si="6"/>
        <v>23985.000000000004</v>
      </c>
      <c r="P83" s="22" t="str">
        <f t="shared" si="7"/>
        <v>PERCENTAGE</v>
      </c>
    </row>
    <row r="84" spans="1:16" x14ac:dyDescent="0.3">
      <c r="A84" s="22" t="str">
        <f t="shared" si="4"/>
        <v>2020 ALL D85</v>
      </c>
      <c r="B84" s="7">
        <f>'2019 ALL N OLDER D95'!$B$2</f>
        <v>46121</v>
      </c>
      <c r="C84" s="7">
        <f>'2019 ALL N OLDER D95'!$C$2</f>
        <v>46127</v>
      </c>
      <c r="D84" s="6">
        <v>3260</v>
      </c>
      <c r="E84" s="6">
        <v>333</v>
      </c>
      <c r="F84" s="6">
        <v>3</v>
      </c>
      <c r="G84" s="6">
        <v>1</v>
      </c>
      <c r="H84" s="6">
        <v>81461</v>
      </c>
      <c r="I84" s="6" t="s">
        <v>24172</v>
      </c>
      <c r="J84" s="6" t="s">
        <v>1697</v>
      </c>
      <c r="K84" s="6" t="s">
        <v>1693</v>
      </c>
      <c r="L84" s="6" t="s">
        <v>1698</v>
      </c>
      <c r="M84" s="8">
        <v>149900</v>
      </c>
      <c r="N84" s="23">
        <f t="shared" si="5"/>
        <v>0.85</v>
      </c>
      <c r="O84" s="8">
        <f t="shared" si="6"/>
        <v>23985.000000000004</v>
      </c>
      <c r="P84" s="22" t="str">
        <f t="shared" si="7"/>
        <v>PERCENTAGE</v>
      </c>
    </row>
    <row r="85" spans="1:16" x14ac:dyDescent="0.3">
      <c r="A85" s="22" t="str">
        <f t="shared" si="4"/>
        <v>2020 ALL D85</v>
      </c>
      <c r="B85" s="7">
        <f>'2019 ALL N OLDER D95'!$B$2</f>
        <v>46121</v>
      </c>
      <c r="C85" s="7">
        <f>'2019 ALL N OLDER D95'!$C$2</f>
        <v>46127</v>
      </c>
      <c r="D85" s="6">
        <v>3260</v>
      </c>
      <c r="E85" s="6">
        <v>333</v>
      </c>
      <c r="F85" s="6">
        <v>3</v>
      </c>
      <c r="G85" s="6">
        <v>1</v>
      </c>
      <c r="H85" s="6">
        <v>81461</v>
      </c>
      <c r="I85" s="6" t="s">
        <v>24172</v>
      </c>
      <c r="J85" s="6" t="s">
        <v>1699</v>
      </c>
      <c r="K85" s="6" t="s">
        <v>1693</v>
      </c>
      <c r="L85" s="6" t="s">
        <v>1700</v>
      </c>
      <c r="M85" s="8">
        <v>149900</v>
      </c>
      <c r="N85" s="23">
        <f t="shared" si="5"/>
        <v>0.85</v>
      </c>
      <c r="O85" s="8">
        <f t="shared" si="6"/>
        <v>23985.000000000004</v>
      </c>
      <c r="P85" s="22" t="str">
        <f t="shared" si="7"/>
        <v>PERCENTAGE</v>
      </c>
    </row>
    <row r="86" spans="1:16" x14ac:dyDescent="0.3">
      <c r="A86" s="22" t="str">
        <f t="shared" si="4"/>
        <v>2020 ALL D85</v>
      </c>
      <c r="B86" s="7">
        <f>'2019 ALL N OLDER D95'!$B$2</f>
        <v>46121</v>
      </c>
      <c r="C86" s="7">
        <f>'2019 ALL N OLDER D95'!$C$2</f>
        <v>46127</v>
      </c>
      <c r="D86" s="6">
        <v>3260</v>
      </c>
      <c r="E86" s="6">
        <v>333</v>
      </c>
      <c r="F86" s="6">
        <v>3</v>
      </c>
      <c r="G86" s="6">
        <v>1</v>
      </c>
      <c r="H86" s="6">
        <v>81461</v>
      </c>
      <c r="I86" s="6" t="s">
        <v>24172</v>
      </c>
      <c r="J86" s="6" t="s">
        <v>1701</v>
      </c>
      <c r="K86" s="6" t="s">
        <v>1702</v>
      </c>
      <c r="L86" s="6" t="s">
        <v>1703</v>
      </c>
      <c r="M86" s="8">
        <v>149900</v>
      </c>
      <c r="N86" s="23">
        <f t="shared" si="5"/>
        <v>0.85</v>
      </c>
      <c r="O86" s="8">
        <f t="shared" si="6"/>
        <v>23985.000000000004</v>
      </c>
      <c r="P86" s="22" t="str">
        <f t="shared" si="7"/>
        <v>PERCENTAGE</v>
      </c>
    </row>
    <row r="87" spans="1:16" x14ac:dyDescent="0.3">
      <c r="A87" s="22" t="str">
        <f t="shared" si="4"/>
        <v>2020 ALL D85</v>
      </c>
      <c r="B87" s="7">
        <f>'2019 ALL N OLDER D95'!$B$2</f>
        <v>46121</v>
      </c>
      <c r="C87" s="7">
        <f>'2019 ALL N OLDER D95'!$C$2</f>
        <v>46127</v>
      </c>
      <c r="D87" s="6">
        <v>3260</v>
      </c>
      <c r="E87" s="6">
        <v>333</v>
      </c>
      <c r="F87" s="6">
        <v>3</v>
      </c>
      <c r="G87" s="6">
        <v>1</v>
      </c>
      <c r="H87" s="6">
        <v>81461</v>
      </c>
      <c r="I87" s="6" t="s">
        <v>24172</v>
      </c>
      <c r="J87" s="6" t="s">
        <v>1704</v>
      </c>
      <c r="K87" s="6" t="s">
        <v>1702</v>
      </c>
      <c r="L87" s="6" t="s">
        <v>1705</v>
      </c>
      <c r="M87" s="8">
        <v>149900</v>
      </c>
      <c r="N87" s="23">
        <f t="shared" si="5"/>
        <v>0.85</v>
      </c>
      <c r="O87" s="8">
        <f t="shared" si="6"/>
        <v>23985.000000000004</v>
      </c>
      <c r="P87" s="22" t="str">
        <f t="shared" si="7"/>
        <v>PERCENTAGE</v>
      </c>
    </row>
    <row r="88" spans="1:16" x14ac:dyDescent="0.3">
      <c r="A88" s="22" t="str">
        <f t="shared" si="4"/>
        <v>2020 ALL D85</v>
      </c>
      <c r="B88" s="7">
        <f>'2019 ALL N OLDER D95'!$B$2</f>
        <v>46121</v>
      </c>
      <c r="C88" s="7">
        <f>'2019 ALL N OLDER D95'!$C$2</f>
        <v>46127</v>
      </c>
      <c r="D88" s="6">
        <v>3260</v>
      </c>
      <c r="E88" s="6">
        <v>333</v>
      </c>
      <c r="F88" s="6">
        <v>3</v>
      </c>
      <c r="G88" s="6">
        <v>1</v>
      </c>
      <c r="H88" s="6">
        <v>81461</v>
      </c>
      <c r="I88" s="6" t="s">
        <v>24172</v>
      </c>
      <c r="J88" s="6" t="s">
        <v>1706</v>
      </c>
      <c r="K88" s="6" t="s">
        <v>1702</v>
      </c>
      <c r="L88" s="6" t="s">
        <v>1707</v>
      </c>
      <c r="M88" s="8">
        <v>149900</v>
      </c>
      <c r="N88" s="23">
        <f t="shared" si="5"/>
        <v>0.85</v>
      </c>
      <c r="O88" s="8">
        <f t="shared" si="6"/>
        <v>23985.000000000004</v>
      </c>
      <c r="P88" s="22" t="str">
        <f t="shared" si="7"/>
        <v>PERCENTAGE</v>
      </c>
    </row>
    <row r="89" spans="1:16" x14ac:dyDescent="0.3">
      <c r="A89" s="22" t="str">
        <f t="shared" si="4"/>
        <v>2020 ALL D85</v>
      </c>
      <c r="B89" s="7">
        <f>'2019 ALL N OLDER D95'!$B$2</f>
        <v>46121</v>
      </c>
      <c r="C89" s="7">
        <f>'2019 ALL N OLDER D95'!$C$2</f>
        <v>46127</v>
      </c>
      <c r="D89" s="6">
        <v>3260</v>
      </c>
      <c r="E89" s="6">
        <v>333</v>
      </c>
      <c r="F89" s="6">
        <v>3</v>
      </c>
      <c r="G89" s="6">
        <v>1</v>
      </c>
      <c r="H89" s="6">
        <v>81461</v>
      </c>
      <c r="I89" s="6" t="s">
        <v>24172</v>
      </c>
      <c r="J89" s="6" t="s">
        <v>1708</v>
      </c>
      <c r="K89" s="6" t="s">
        <v>1702</v>
      </c>
      <c r="L89" s="6" t="s">
        <v>1709</v>
      </c>
      <c r="M89" s="8">
        <v>149900</v>
      </c>
      <c r="N89" s="23">
        <f t="shared" si="5"/>
        <v>0.85</v>
      </c>
      <c r="O89" s="8">
        <f t="shared" si="6"/>
        <v>23985.000000000004</v>
      </c>
      <c r="P89" s="22" t="str">
        <f t="shared" si="7"/>
        <v>PERCENTAGE</v>
      </c>
    </row>
    <row r="90" spans="1:16" x14ac:dyDescent="0.3">
      <c r="A90" s="22" t="str">
        <f t="shared" si="4"/>
        <v>2020 ALL D85</v>
      </c>
      <c r="B90" s="7">
        <f>'2019 ALL N OLDER D95'!$B$2</f>
        <v>46121</v>
      </c>
      <c r="C90" s="7">
        <f>'2019 ALL N OLDER D95'!$C$2</f>
        <v>46127</v>
      </c>
      <c r="D90" s="6">
        <v>3260</v>
      </c>
      <c r="E90" s="6">
        <v>333</v>
      </c>
      <c r="F90" s="6">
        <v>3</v>
      </c>
      <c r="G90" s="6">
        <v>2</v>
      </c>
      <c r="H90" s="6">
        <v>81461</v>
      </c>
      <c r="I90" s="6" t="s">
        <v>24172</v>
      </c>
      <c r="J90" s="6" t="s">
        <v>1710</v>
      </c>
      <c r="K90" s="6" t="s">
        <v>1711</v>
      </c>
      <c r="L90" s="6" t="s">
        <v>1712</v>
      </c>
      <c r="M90" s="8">
        <v>159900</v>
      </c>
      <c r="N90" s="23">
        <f t="shared" si="5"/>
        <v>0.85</v>
      </c>
      <c r="O90" s="8">
        <f t="shared" si="6"/>
        <v>23985.000000000004</v>
      </c>
      <c r="P90" s="22" t="str">
        <f t="shared" si="7"/>
        <v>PERCENTAGE</v>
      </c>
    </row>
    <row r="91" spans="1:16" x14ac:dyDescent="0.3">
      <c r="A91" s="22" t="str">
        <f t="shared" si="4"/>
        <v>2020 ALL D85</v>
      </c>
      <c r="B91" s="7">
        <f>'2019 ALL N OLDER D95'!$B$2</f>
        <v>46121</v>
      </c>
      <c r="C91" s="7">
        <f>'2019 ALL N OLDER D95'!$C$2</f>
        <v>46127</v>
      </c>
      <c r="D91" s="6">
        <v>3260</v>
      </c>
      <c r="E91" s="6">
        <v>333</v>
      </c>
      <c r="F91" s="6">
        <v>3</v>
      </c>
      <c r="G91" s="6">
        <v>2</v>
      </c>
      <c r="H91" s="6">
        <v>81461</v>
      </c>
      <c r="I91" s="6" t="s">
        <v>24172</v>
      </c>
      <c r="J91" s="6" t="s">
        <v>1713</v>
      </c>
      <c r="K91" s="6" t="s">
        <v>1711</v>
      </c>
      <c r="L91" s="6" t="s">
        <v>1714</v>
      </c>
      <c r="M91" s="8">
        <v>159900</v>
      </c>
      <c r="N91" s="23">
        <f t="shared" si="5"/>
        <v>0.85</v>
      </c>
      <c r="O91" s="8">
        <f t="shared" si="6"/>
        <v>23985.000000000004</v>
      </c>
      <c r="P91" s="22" t="str">
        <f t="shared" si="7"/>
        <v>PERCENTAGE</v>
      </c>
    </row>
    <row r="92" spans="1:16" x14ac:dyDescent="0.3">
      <c r="A92" s="22" t="str">
        <f t="shared" si="4"/>
        <v>2020 ALL D85</v>
      </c>
      <c r="B92" s="7">
        <f>'2019 ALL N OLDER D95'!$B$2</f>
        <v>46121</v>
      </c>
      <c r="C92" s="7">
        <f>'2019 ALL N OLDER D95'!$C$2</f>
        <v>46127</v>
      </c>
      <c r="D92" s="6">
        <v>3260</v>
      </c>
      <c r="E92" s="6">
        <v>333</v>
      </c>
      <c r="F92" s="6">
        <v>3</v>
      </c>
      <c r="G92" s="6">
        <v>2</v>
      </c>
      <c r="H92" s="6">
        <v>81461</v>
      </c>
      <c r="I92" s="6" t="s">
        <v>24172</v>
      </c>
      <c r="J92" s="6" t="s">
        <v>1715</v>
      </c>
      <c r="K92" s="6" t="s">
        <v>1711</v>
      </c>
      <c r="L92" s="6" t="s">
        <v>1716</v>
      </c>
      <c r="M92" s="8">
        <v>159900</v>
      </c>
      <c r="N92" s="23">
        <f t="shared" si="5"/>
        <v>0.85</v>
      </c>
      <c r="O92" s="8">
        <f t="shared" si="6"/>
        <v>23985.000000000004</v>
      </c>
      <c r="P92" s="22" t="str">
        <f t="shared" si="7"/>
        <v>PERCENTAGE</v>
      </c>
    </row>
    <row r="93" spans="1:16" x14ac:dyDescent="0.3">
      <c r="A93" s="22" t="str">
        <f t="shared" si="4"/>
        <v>2020 ALL D85</v>
      </c>
      <c r="B93" s="7">
        <f>'2019 ALL N OLDER D95'!$B$2</f>
        <v>46121</v>
      </c>
      <c r="C93" s="7">
        <f>'2019 ALL N OLDER D95'!$C$2</f>
        <v>46127</v>
      </c>
      <c r="D93" s="6">
        <v>3260</v>
      </c>
      <c r="E93" s="6">
        <v>333</v>
      </c>
      <c r="F93" s="6">
        <v>3</v>
      </c>
      <c r="G93" s="6">
        <v>2</v>
      </c>
      <c r="H93" s="6">
        <v>81461</v>
      </c>
      <c r="I93" s="6" t="s">
        <v>24172</v>
      </c>
      <c r="J93" s="6" t="s">
        <v>1717</v>
      </c>
      <c r="K93" s="6" t="s">
        <v>1711</v>
      </c>
      <c r="L93" s="6" t="s">
        <v>1718</v>
      </c>
      <c r="M93" s="8">
        <v>159900</v>
      </c>
      <c r="N93" s="23">
        <f t="shared" si="5"/>
        <v>0.85</v>
      </c>
      <c r="O93" s="8">
        <f t="shared" si="6"/>
        <v>23985.000000000004</v>
      </c>
      <c r="P93" s="22" t="str">
        <f t="shared" si="7"/>
        <v>PERCENTAGE</v>
      </c>
    </row>
    <row r="94" spans="1:16" x14ac:dyDescent="0.3">
      <c r="A94" s="22" t="str">
        <f t="shared" si="4"/>
        <v>2020 ALL D85</v>
      </c>
      <c r="B94" s="7">
        <f>'2019 ALL N OLDER D95'!$B$2</f>
        <v>46121</v>
      </c>
      <c r="C94" s="7">
        <f>'2019 ALL N OLDER D95'!$C$2</f>
        <v>46127</v>
      </c>
      <c r="D94" s="6">
        <v>3260</v>
      </c>
      <c r="E94" s="6">
        <v>333</v>
      </c>
      <c r="F94" s="6">
        <v>3</v>
      </c>
      <c r="G94" s="6">
        <v>2</v>
      </c>
      <c r="H94" s="6">
        <v>81461</v>
      </c>
      <c r="I94" s="6" t="s">
        <v>24172</v>
      </c>
      <c r="J94" s="6" t="s">
        <v>1719</v>
      </c>
      <c r="K94" s="6" t="s">
        <v>1720</v>
      </c>
      <c r="L94" s="6" t="s">
        <v>1721</v>
      </c>
      <c r="M94" s="8">
        <v>159900</v>
      </c>
      <c r="N94" s="23">
        <f t="shared" si="5"/>
        <v>0.85</v>
      </c>
      <c r="O94" s="8">
        <f t="shared" si="6"/>
        <v>23985.000000000004</v>
      </c>
      <c r="P94" s="22" t="str">
        <f t="shared" si="7"/>
        <v>PERCENTAGE</v>
      </c>
    </row>
    <row r="95" spans="1:16" x14ac:dyDescent="0.3">
      <c r="A95" s="22" t="str">
        <f t="shared" si="4"/>
        <v>2020 ALL D85</v>
      </c>
      <c r="B95" s="7">
        <f>'2019 ALL N OLDER D95'!$B$2</f>
        <v>46121</v>
      </c>
      <c r="C95" s="7">
        <f>'2019 ALL N OLDER D95'!$C$2</f>
        <v>46127</v>
      </c>
      <c r="D95" s="6">
        <v>3260</v>
      </c>
      <c r="E95" s="6">
        <v>333</v>
      </c>
      <c r="F95" s="6">
        <v>3</v>
      </c>
      <c r="G95" s="6">
        <v>2</v>
      </c>
      <c r="H95" s="6">
        <v>81461</v>
      </c>
      <c r="I95" s="6" t="s">
        <v>24172</v>
      </c>
      <c r="J95" s="6" t="s">
        <v>1722</v>
      </c>
      <c r="K95" s="6" t="s">
        <v>1720</v>
      </c>
      <c r="L95" s="6" t="s">
        <v>1723</v>
      </c>
      <c r="M95" s="8">
        <v>159900</v>
      </c>
      <c r="N95" s="23">
        <f t="shared" si="5"/>
        <v>0.85</v>
      </c>
      <c r="O95" s="8">
        <f t="shared" si="6"/>
        <v>23985.000000000004</v>
      </c>
      <c r="P95" s="22" t="str">
        <f t="shared" si="7"/>
        <v>PERCENTAGE</v>
      </c>
    </row>
    <row r="96" spans="1:16" x14ac:dyDescent="0.3">
      <c r="A96" s="22" t="str">
        <f t="shared" si="4"/>
        <v>2020 ALL D85</v>
      </c>
      <c r="B96" s="7">
        <f>'2019 ALL N OLDER D95'!$B$2</f>
        <v>46121</v>
      </c>
      <c r="C96" s="7">
        <f>'2019 ALL N OLDER D95'!$C$2</f>
        <v>46127</v>
      </c>
      <c r="D96" s="6">
        <v>3260</v>
      </c>
      <c r="E96" s="6">
        <v>333</v>
      </c>
      <c r="F96" s="6">
        <v>3</v>
      </c>
      <c r="G96" s="6">
        <v>2</v>
      </c>
      <c r="H96" s="6">
        <v>81461</v>
      </c>
      <c r="I96" s="6" t="s">
        <v>24172</v>
      </c>
      <c r="J96" s="6" t="s">
        <v>1724</v>
      </c>
      <c r="K96" s="6" t="s">
        <v>1720</v>
      </c>
      <c r="L96" s="6" t="s">
        <v>1725</v>
      </c>
      <c r="M96" s="8">
        <v>159900</v>
      </c>
      <c r="N96" s="23">
        <f t="shared" si="5"/>
        <v>0.85</v>
      </c>
      <c r="O96" s="8">
        <f t="shared" si="6"/>
        <v>23985.000000000004</v>
      </c>
      <c r="P96" s="22" t="str">
        <f t="shared" si="7"/>
        <v>PERCENTAGE</v>
      </c>
    </row>
    <row r="97" spans="1:16" x14ac:dyDescent="0.3">
      <c r="A97" s="22" t="str">
        <f t="shared" si="4"/>
        <v>2020 ALL D85</v>
      </c>
      <c r="B97" s="7">
        <f>'2019 ALL N OLDER D95'!$B$2</f>
        <v>46121</v>
      </c>
      <c r="C97" s="7">
        <f>'2019 ALL N OLDER D95'!$C$2</f>
        <v>46127</v>
      </c>
      <c r="D97" s="6">
        <v>3260</v>
      </c>
      <c r="E97" s="6">
        <v>333</v>
      </c>
      <c r="F97" s="6">
        <v>3</v>
      </c>
      <c r="G97" s="6">
        <v>2</v>
      </c>
      <c r="H97" s="6">
        <v>81461</v>
      </c>
      <c r="I97" s="6" t="s">
        <v>24172</v>
      </c>
      <c r="J97" s="6" t="s">
        <v>1726</v>
      </c>
      <c r="K97" s="6" t="s">
        <v>1720</v>
      </c>
      <c r="L97" s="6" t="s">
        <v>1727</v>
      </c>
      <c r="M97" s="8">
        <v>159900</v>
      </c>
      <c r="N97" s="23">
        <f t="shared" si="5"/>
        <v>0.85</v>
      </c>
      <c r="O97" s="8">
        <f t="shared" si="6"/>
        <v>23985.000000000004</v>
      </c>
      <c r="P97" s="22" t="str">
        <f t="shared" si="7"/>
        <v>PERCENTAGE</v>
      </c>
    </row>
    <row r="98" spans="1:16" x14ac:dyDescent="0.3">
      <c r="A98" s="22" t="str">
        <f t="shared" si="4"/>
        <v>2020 ALL D85</v>
      </c>
      <c r="B98" s="7">
        <f>'2019 ALL N OLDER D95'!$B$2</f>
        <v>46121</v>
      </c>
      <c r="C98" s="7">
        <f>'2019 ALL N OLDER D95'!$C$2</f>
        <v>46127</v>
      </c>
      <c r="D98" s="6">
        <v>3260</v>
      </c>
      <c r="E98" s="6">
        <v>333</v>
      </c>
      <c r="F98" s="6">
        <v>3</v>
      </c>
      <c r="G98" s="6">
        <v>2</v>
      </c>
      <c r="H98" s="6">
        <v>81461</v>
      </c>
      <c r="I98" s="6" t="s">
        <v>24172</v>
      </c>
      <c r="J98" s="6" t="s">
        <v>1728</v>
      </c>
      <c r="K98" s="6" t="s">
        <v>1729</v>
      </c>
      <c r="L98" s="6" t="s">
        <v>1730</v>
      </c>
      <c r="M98" s="8">
        <v>159900</v>
      </c>
      <c r="N98" s="23">
        <f t="shared" si="5"/>
        <v>0.85</v>
      </c>
      <c r="O98" s="8">
        <f t="shared" si="6"/>
        <v>23985.000000000004</v>
      </c>
      <c r="P98" s="22" t="str">
        <f t="shared" si="7"/>
        <v>PERCENTAGE</v>
      </c>
    </row>
    <row r="99" spans="1:16" x14ac:dyDescent="0.3">
      <c r="A99" s="22" t="str">
        <f t="shared" si="4"/>
        <v>2020 ALL D85</v>
      </c>
      <c r="B99" s="7">
        <f>'2019 ALL N OLDER D95'!$B$2</f>
        <v>46121</v>
      </c>
      <c r="C99" s="7">
        <f>'2019 ALL N OLDER D95'!$C$2</f>
        <v>46127</v>
      </c>
      <c r="D99" s="6">
        <v>3260</v>
      </c>
      <c r="E99" s="6">
        <v>333</v>
      </c>
      <c r="F99" s="6">
        <v>3</v>
      </c>
      <c r="G99" s="6">
        <v>2</v>
      </c>
      <c r="H99" s="6">
        <v>81461</v>
      </c>
      <c r="I99" s="6" t="s">
        <v>24172</v>
      </c>
      <c r="J99" s="6" t="s">
        <v>1731</v>
      </c>
      <c r="K99" s="6" t="s">
        <v>1729</v>
      </c>
      <c r="L99" s="6" t="s">
        <v>1732</v>
      </c>
      <c r="M99" s="8">
        <v>159900</v>
      </c>
      <c r="N99" s="23">
        <f t="shared" si="5"/>
        <v>0.85</v>
      </c>
      <c r="O99" s="8">
        <f t="shared" si="6"/>
        <v>23985.000000000004</v>
      </c>
      <c r="P99" s="22" t="str">
        <f t="shared" si="7"/>
        <v>PERCENTAGE</v>
      </c>
    </row>
    <row r="100" spans="1:16" x14ac:dyDescent="0.3">
      <c r="A100" s="22" t="str">
        <f t="shared" si="4"/>
        <v>2020 ALL D85</v>
      </c>
      <c r="B100" s="7">
        <f>'2019 ALL N OLDER D95'!$B$2</f>
        <v>46121</v>
      </c>
      <c r="C100" s="7">
        <f>'2019 ALL N OLDER D95'!$C$2</f>
        <v>46127</v>
      </c>
      <c r="D100" s="6">
        <v>3260</v>
      </c>
      <c r="E100" s="6">
        <v>333</v>
      </c>
      <c r="F100" s="6">
        <v>3</v>
      </c>
      <c r="G100" s="6">
        <v>2</v>
      </c>
      <c r="H100" s="6">
        <v>81461</v>
      </c>
      <c r="I100" s="6" t="s">
        <v>24172</v>
      </c>
      <c r="J100" s="6" t="s">
        <v>1733</v>
      </c>
      <c r="K100" s="6" t="s">
        <v>1729</v>
      </c>
      <c r="L100" s="6" t="s">
        <v>1734</v>
      </c>
      <c r="M100" s="8">
        <v>159900</v>
      </c>
      <c r="N100" s="23">
        <f t="shared" si="5"/>
        <v>0.85</v>
      </c>
      <c r="O100" s="8">
        <f t="shared" si="6"/>
        <v>23985.000000000004</v>
      </c>
      <c r="P100" s="22" t="str">
        <f t="shared" si="7"/>
        <v>PERCENTAGE</v>
      </c>
    </row>
    <row r="101" spans="1:16" x14ac:dyDescent="0.3">
      <c r="A101" s="22" t="str">
        <f t="shared" si="4"/>
        <v>2020 ALL D85</v>
      </c>
      <c r="B101" s="7">
        <f>'2019 ALL N OLDER D95'!$B$2</f>
        <v>46121</v>
      </c>
      <c r="C101" s="7">
        <f>'2019 ALL N OLDER D95'!$C$2</f>
        <v>46127</v>
      </c>
      <c r="D101" s="6">
        <v>3260</v>
      </c>
      <c r="E101" s="6">
        <v>333</v>
      </c>
      <c r="F101" s="6">
        <v>3</v>
      </c>
      <c r="G101" s="6">
        <v>2</v>
      </c>
      <c r="H101" s="6">
        <v>81461</v>
      </c>
      <c r="I101" s="6" t="s">
        <v>24172</v>
      </c>
      <c r="J101" s="6" t="s">
        <v>1735</v>
      </c>
      <c r="K101" s="6" t="s">
        <v>1729</v>
      </c>
      <c r="L101" s="6" t="s">
        <v>1736</v>
      </c>
      <c r="M101" s="8">
        <v>159900</v>
      </c>
      <c r="N101" s="23">
        <f t="shared" si="5"/>
        <v>0.85</v>
      </c>
      <c r="O101" s="8">
        <f t="shared" si="6"/>
        <v>23985.000000000004</v>
      </c>
      <c r="P101" s="22" t="str">
        <f t="shared" si="7"/>
        <v>PERCENTAGE</v>
      </c>
    </row>
    <row r="102" spans="1:16" x14ac:dyDescent="0.3">
      <c r="A102" s="22" t="str">
        <f t="shared" si="4"/>
        <v>2020 ALL D85</v>
      </c>
      <c r="B102" s="7">
        <f>'2019 ALL N OLDER D95'!$B$2</f>
        <v>46121</v>
      </c>
      <c r="C102" s="7">
        <f>'2019 ALL N OLDER D95'!$C$2</f>
        <v>46127</v>
      </c>
      <c r="D102" s="6">
        <v>3260</v>
      </c>
      <c r="E102" s="6">
        <v>333</v>
      </c>
      <c r="F102" s="6">
        <v>3</v>
      </c>
      <c r="G102" s="6">
        <v>1</v>
      </c>
      <c r="H102" s="6">
        <v>81328</v>
      </c>
      <c r="I102" s="6" t="s">
        <v>24172</v>
      </c>
      <c r="J102" s="6" t="s">
        <v>1845</v>
      </c>
      <c r="K102" s="6" t="s">
        <v>1846</v>
      </c>
      <c r="L102" s="6" t="s">
        <v>1847</v>
      </c>
      <c r="M102" s="8">
        <v>89900</v>
      </c>
      <c r="N102" s="23">
        <f t="shared" si="5"/>
        <v>0.85</v>
      </c>
      <c r="O102" s="8">
        <f t="shared" si="6"/>
        <v>23985.000000000004</v>
      </c>
      <c r="P102" s="22" t="str">
        <f t="shared" si="7"/>
        <v>PERCENTAGE</v>
      </c>
    </row>
    <row r="103" spans="1:16" x14ac:dyDescent="0.3">
      <c r="A103" s="22" t="str">
        <f t="shared" si="4"/>
        <v>2020 ALL D85</v>
      </c>
      <c r="B103" s="7">
        <f>'2019 ALL N OLDER D95'!$B$2</f>
        <v>46121</v>
      </c>
      <c r="C103" s="7">
        <f>'2019 ALL N OLDER D95'!$C$2</f>
        <v>46127</v>
      </c>
      <c r="D103" s="6">
        <v>3260</v>
      </c>
      <c r="E103" s="6">
        <v>333</v>
      </c>
      <c r="F103" s="6">
        <v>3</v>
      </c>
      <c r="G103" s="6">
        <v>1</v>
      </c>
      <c r="H103" s="6">
        <v>81328</v>
      </c>
      <c r="I103" s="6" t="s">
        <v>24172</v>
      </c>
      <c r="J103" s="6" t="s">
        <v>1848</v>
      </c>
      <c r="K103" s="6" t="s">
        <v>1846</v>
      </c>
      <c r="L103" s="6" t="s">
        <v>1849</v>
      </c>
      <c r="M103" s="8">
        <v>89900</v>
      </c>
      <c r="N103" s="23">
        <f t="shared" si="5"/>
        <v>0.85</v>
      </c>
      <c r="O103" s="8">
        <f t="shared" si="6"/>
        <v>23985.000000000004</v>
      </c>
      <c r="P103" s="22" t="str">
        <f t="shared" si="7"/>
        <v>PERCENTAGE</v>
      </c>
    </row>
    <row r="104" spans="1:16" x14ac:dyDescent="0.3">
      <c r="A104" s="22" t="str">
        <f t="shared" si="4"/>
        <v>2020 ALL D85</v>
      </c>
      <c r="B104" s="7">
        <f>'2019 ALL N OLDER D95'!$B$2</f>
        <v>46121</v>
      </c>
      <c r="C104" s="7">
        <f>'2019 ALL N OLDER D95'!$C$2</f>
        <v>46127</v>
      </c>
      <c r="D104" s="6">
        <v>3260</v>
      </c>
      <c r="E104" s="6">
        <v>333</v>
      </c>
      <c r="F104" s="6">
        <v>3</v>
      </c>
      <c r="G104" s="6">
        <v>1</v>
      </c>
      <c r="H104" s="6">
        <v>81328</v>
      </c>
      <c r="I104" s="6" t="s">
        <v>24172</v>
      </c>
      <c r="J104" s="6" t="s">
        <v>1850</v>
      </c>
      <c r="K104" s="6" t="s">
        <v>1846</v>
      </c>
      <c r="L104" s="6" t="s">
        <v>1851</v>
      </c>
      <c r="M104" s="8">
        <v>89900</v>
      </c>
      <c r="N104" s="23">
        <f t="shared" si="5"/>
        <v>0.85</v>
      </c>
      <c r="O104" s="8">
        <f t="shared" si="6"/>
        <v>23985.000000000004</v>
      </c>
      <c r="P104" s="22" t="str">
        <f t="shared" si="7"/>
        <v>PERCENTAGE</v>
      </c>
    </row>
    <row r="105" spans="1:16" x14ac:dyDescent="0.3">
      <c r="A105" s="22" t="str">
        <f t="shared" si="4"/>
        <v>2020 ALL D85</v>
      </c>
      <c r="B105" s="7">
        <f>'2019 ALL N OLDER D95'!$B$2</f>
        <v>46121</v>
      </c>
      <c r="C105" s="7">
        <f>'2019 ALL N OLDER D95'!$C$2</f>
        <v>46127</v>
      </c>
      <c r="D105" s="6">
        <v>3260</v>
      </c>
      <c r="E105" s="6">
        <v>333</v>
      </c>
      <c r="F105" s="6">
        <v>3</v>
      </c>
      <c r="G105" s="6">
        <v>1</v>
      </c>
      <c r="H105" s="6">
        <v>81328</v>
      </c>
      <c r="I105" s="6" t="s">
        <v>24172</v>
      </c>
      <c r="J105" s="6" t="s">
        <v>1852</v>
      </c>
      <c r="K105" s="6" t="s">
        <v>1846</v>
      </c>
      <c r="L105" s="6" t="s">
        <v>1853</v>
      </c>
      <c r="M105" s="8">
        <v>89900</v>
      </c>
      <c r="N105" s="23">
        <f t="shared" si="5"/>
        <v>0.85</v>
      </c>
      <c r="O105" s="8">
        <f t="shared" si="6"/>
        <v>23985.000000000004</v>
      </c>
      <c r="P105" s="22" t="str">
        <f t="shared" si="7"/>
        <v>PERCENTAGE</v>
      </c>
    </row>
    <row r="106" spans="1:16" x14ac:dyDescent="0.3">
      <c r="A106" s="22" t="str">
        <f t="shared" si="4"/>
        <v>2020 ALL D85</v>
      </c>
      <c r="B106" s="7">
        <f>'2019 ALL N OLDER D95'!$B$2</f>
        <v>46121</v>
      </c>
      <c r="C106" s="7">
        <f>'2019 ALL N OLDER D95'!$C$2</f>
        <v>46127</v>
      </c>
      <c r="D106" s="6">
        <v>3260</v>
      </c>
      <c r="E106" s="6">
        <v>333</v>
      </c>
      <c r="F106" s="6">
        <v>3</v>
      </c>
      <c r="G106" s="6">
        <v>1</v>
      </c>
      <c r="H106" s="6">
        <v>81328</v>
      </c>
      <c r="I106" s="6" t="s">
        <v>24172</v>
      </c>
      <c r="J106" s="6" t="s">
        <v>1854</v>
      </c>
      <c r="K106" s="6" t="s">
        <v>1855</v>
      </c>
      <c r="L106" s="6" t="s">
        <v>1856</v>
      </c>
      <c r="M106" s="8">
        <v>89900</v>
      </c>
      <c r="N106" s="23">
        <f t="shared" si="5"/>
        <v>0.85</v>
      </c>
      <c r="O106" s="8">
        <f t="shared" si="6"/>
        <v>23985.000000000004</v>
      </c>
      <c r="P106" s="22" t="str">
        <f t="shared" si="7"/>
        <v>PERCENTAGE</v>
      </c>
    </row>
    <row r="107" spans="1:16" x14ac:dyDescent="0.3">
      <c r="A107" s="22" t="str">
        <f t="shared" si="4"/>
        <v>2020 ALL D85</v>
      </c>
      <c r="B107" s="7">
        <f>'2019 ALL N OLDER D95'!$B$2</f>
        <v>46121</v>
      </c>
      <c r="C107" s="7">
        <f>'2019 ALL N OLDER D95'!$C$2</f>
        <v>46127</v>
      </c>
      <c r="D107" s="6">
        <v>3260</v>
      </c>
      <c r="E107" s="6">
        <v>333</v>
      </c>
      <c r="F107" s="6">
        <v>3</v>
      </c>
      <c r="G107" s="6">
        <v>1</v>
      </c>
      <c r="H107" s="6">
        <v>81328</v>
      </c>
      <c r="I107" s="6" t="s">
        <v>24172</v>
      </c>
      <c r="J107" s="6" t="s">
        <v>1857</v>
      </c>
      <c r="K107" s="6" t="s">
        <v>1855</v>
      </c>
      <c r="L107" s="6" t="s">
        <v>1858</v>
      </c>
      <c r="M107" s="8">
        <v>89900</v>
      </c>
      <c r="N107" s="23">
        <f t="shared" si="5"/>
        <v>0.85</v>
      </c>
      <c r="O107" s="8">
        <f t="shared" si="6"/>
        <v>23985.000000000004</v>
      </c>
      <c r="P107" s="22" t="str">
        <f t="shared" si="7"/>
        <v>PERCENTAGE</v>
      </c>
    </row>
    <row r="108" spans="1:16" x14ac:dyDescent="0.3">
      <c r="A108" s="22" t="str">
        <f t="shared" si="4"/>
        <v>2020 ALL D85</v>
      </c>
      <c r="B108" s="7">
        <f>'2019 ALL N OLDER D95'!$B$2</f>
        <v>46121</v>
      </c>
      <c r="C108" s="7">
        <f>'2019 ALL N OLDER D95'!$C$2</f>
        <v>46127</v>
      </c>
      <c r="D108" s="6">
        <v>3260</v>
      </c>
      <c r="E108" s="6">
        <v>333</v>
      </c>
      <c r="F108" s="6">
        <v>3</v>
      </c>
      <c r="G108" s="6">
        <v>1</v>
      </c>
      <c r="H108" s="6">
        <v>81328</v>
      </c>
      <c r="I108" s="6" t="s">
        <v>24172</v>
      </c>
      <c r="J108" s="6" t="s">
        <v>1859</v>
      </c>
      <c r="K108" s="6" t="s">
        <v>1855</v>
      </c>
      <c r="L108" s="6" t="s">
        <v>1860</v>
      </c>
      <c r="M108" s="8">
        <v>89900</v>
      </c>
      <c r="N108" s="23">
        <f t="shared" si="5"/>
        <v>0.85</v>
      </c>
      <c r="O108" s="8">
        <f t="shared" si="6"/>
        <v>23985.000000000004</v>
      </c>
      <c r="P108" s="22" t="str">
        <f t="shared" si="7"/>
        <v>PERCENTAGE</v>
      </c>
    </row>
    <row r="109" spans="1:16" x14ac:dyDescent="0.3">
      <c r="A109" s="22" t="str">
        <f t="shared" si="4"/>
        <v>2020 ALL D85</v>
      </c>
      <c r="B109" s="7">
        <f>'2019 ALL N OLDER D95'!$B$2</f>
        <v>46121</v>
      </c>
      <c r="C109" s="7">
        <f>'2019 ALL N OLDER D95'!$C$2</f>
        <v>46127</v>
      </c>
      <c r="D109" s="6">
        <v>3260</v>
      </c>
      <c r="E109" s="6">
        <v>333</v>
      </c>
      <c r="F109" s="6">
        <v>3</v>
      </c>
      <c r="G109" s="6">
        <v>1</v>
      </c>
      <c r="H109" s="6">
        <v>81328</v>
      </c>
      <c r="I109" s="6" t="s">
        <v>24172</v>
      </c>
      <c r="J109" s="6" t="s">
        <v>1861</v>
      </c>
      <c r="K109" s="6" t="s">
        <v>1855</v>
      </c>
      <c r="L109" s="6" t="s">
        <v>1862</v>
      </c>
      <c r="M109" s="8">
        <v>89900</v>
      </c>
      <c r="N109" s="23">
        <f t="shared" si="5"/>
        <v>0.85</v>
      </c>
      <c r="O109" s="8">
        <f t="shared" si="6"/>
        <v>23985.000000000004</v>
      </c>
      <c r="P109" s="22" t="str">
        <f t="shared" si="7"/>
        <v>PERCENTAGE</v>
      </c>
    </row>
    <row r="110" spans="1:16" x14ac:dyDescent="0.3">
      <c r="A110" s="22" t="str">
        <f t="shared" si="4"/>
        <v>2020 ALL D85</v>
      </c>
      <c r="B110" s="7">
        <f>'2019 ALL N OLDER D95'!$B$2</f>
        <v>46121</v>
      </c>
      <c r="C110" s="7">
        <f>'2019 ALL N OLDER D95'!$C$2</f>
        <v>46127</v>
      </c>
      <c r="D110" s="6">
        <v>3260</v>
      </c>
      <c r="E110" s="6">
        <v>333</v>
      </c>
      <c r="F110" s="6">
        <v>3</v>
      </c>
      <c r="G110" s="6">
        <v>1</v>
      </c>
      <c r="H110" s="6">
        <v>81328</v>
      </c>
      <c r="I110" s="6" t="s">
        <v>24172</v>
      </c>
      <c r="J110" s="6" t="s">
        <v>1863</v>
      </c>
      <c r="K110" s="6" t="s">
        <v>1864</v>
      </c>
      <c r="L110" s="6" t="s">
        <v>1865</v>
      </c>
      <c r="M110" s="8">
        <v>89900</v>
      </c>
      <c r="N110" s="23">
        <f t="shared" si="5"/>
        <v>0.85</v>
      </c>
      <c r="O110" s="8">
        <f t="shared" si="6"/>
        <v>23985.000000000004</v>
      </c>
      <c r="P110" s="22" t="str">
        <f t="shared" si="7"/>
        <v>PERCENTAGE</v>
      </c>
    </row>
    <row r="111" spans="1:16" x14ac:dyDescent="0.3">
      <c r="A111" s="22" t="str">
        <f t="shared" si="4"/>
        <v>2020 ALL D85</v>
      </c>
      <c r="B111" s="7">
        <f>'2019 ALL N OLDER D95'!$B$2</f>
        <v>46121</v>
      </c>
      <c r="C111" s="7">
        <f>'2019 ALL N OLDER D95'!$C$2</f>
        <v>46127</v>
      </c>
      <c r="D111" s="6">
        <v>3260</v>
      </c>
      <c r="E111" s="6">
        <v>333</v>
      </c>
      <c r="F111" s="6">
        <v>3</v>
      </c>
      <c r="G111" s="6">
        <v>1</v>
      </c>
      <c r="H111" s="6">
        <v>81328</v>
      </c>
      <c r="I111" s="6" t="s">
        <v>24172</v>
      </c>
      <c r="J111" s="6" t="s">
        <v>1866</v>
      </c>
      <c r="K111" s="6" t="s">
        <v>1864</v>
      </c>
      <c r="L111" s="6" t="s">
        <v>1867</v>
      </c>
      <c r="M111" s="8">
        <v>89900</v>
      </c>
      <c r="N111" s="23">
        <f t="shared" si="5"/>
        <v>0.85</v>
      </c>
      <c r="O111" s="8">
        <f t="shared" si="6"/>
        <v>23985.000000000004</v>
      </c>
      <c r="P111" s="22" t="str">
        <f t="shared" si="7"/>
        <v>PERCENTAGE</v>
      </c>
    </row>
    <row r="112" spans="1:16" x14ac:dyDescent="0.3">
      <c r="A112" s="22" t="str">
        <f t="shared" si="4"/>
        <v>2020 ALL D85</v>
      </c>
      <c r="B112" s="7">
        <f>'2019 ALL N OLDER D95'!$B$2</f>
        <v>46121</v>
      </c>
      <c r="C112" s="7">
        <f>'2019 ALL N OLDER D95'!$C$2</f>
        <v>46127</v>
      </c>
      <c r="D112" s="6">
        <v>3260</v>
      </c>
      <c r="E112" s="6">
        <v>333</v>
      </c>
      <c r="F112" s="6">
        <v>3</v>
      </c>
      <c r="G112" s="6">
        <v>1</v>
      </c>
      <c r="H112" s="6">
        <v>81328</v>
      </c>
      <c r="I112" s="6" t="s">
        <v>24172</v>
      </c>
      <c r="J112" s="6" t="s">
        <v>1868</v>
      </c>
      <c r="K112" s="6" t="s">
        <v>1864</v>
      </c>
      <c r="L112" s="6" t="s">
        <v>1869</v>
      </c>
      <c r="M112" s="8">
        <v>89900</v>
      </c>
      <c r="N112" s="23">
        <f t="shared" si="5"/>
        <v>0.85</v>
      </c>
      <c r="O112" s="8">
        <f t="shared" si="6"/>
        <v>23985.000000000004</v>
      </c>
      <c r="P112" s="22" t="str">
        <f t="shared" si="7"/>
        <v>PERCENTAGE</v>
      </c>
    </row>
    <row r="113" spans="1:16" x14ac:dyDescent="0.3">
      <c r="A113" s="22" t="str">
        <f t="shared" si="4"/>
        <v>2020 ALL D85</v>
      </c>
      <c r="B113" s="7">
        <f>'2019 ALL N OLDER D95'!$B$2</f>
        <v>46121</v>
      </c>
      <c r="C113" s="7">
        <f>'2019 ALL N OLDER D95'!$C$2</f>
        <v>46127</v>
      </c>
      <c r="D113" s="6">
        <v>3260</v>
      </c>
      <c r="E113" s="6">
        <v>333</v>
      </c>
      <c r="F113" s="6">
        <v>3</v>
      </c>
      <c r="G113" s="6">
        <v>1</v>
      </c>
      <c r="H113" s="6">
        <v>81328</v>
      </c>
      <c r="I113" s="6" t="s">
        <v>24172</v>
      </c>
      <c r="J113" s="6" t="s">
        <v>1870</v>
      </c>
      <c r="K113" s="6" t="s">
        <v>1864</v>
      </c>
      <c r="L113" s="6" t="s">
        <v>1871</v>
      </c>
      <c r="M113" s="8">
        <v>89900</v>
      </c>
      <c r="N113" s="23">
        <f t="shared" si="5"/>
        <v>0.85</v>
      </c>
      <c r="O113" s="8">
        <f t="shared" si="6"/>
        <v>23985.000000000004</v>
      </c>
      <c r="P113" s="22" t="str">
        <f t="shared" si="7"/>
        <v>PERCENTAGE</v>
      </c>
    </row>
    <row r="114" spans="1:16" x14ac:dyDescent="0.3">
      <c r="A114" s="22" t="str">
        <f t="shared" si="4"/>
        <v>2020 ALL D85</v>
      </c>
      <c r="B114" s="7">
        <f>'2019 ALL N OLDER D95'!$B$2</f>
        <v>46121</v>
      </c>
      <c r="C114" s="7">
        <f>'2019 ALL N OLDER D95'!$C$2</f>
        <v>46127</v>
      </c>
      <c r="D114" s="6">
        <v>3260</v>
      </c>
      <c r="E114" s="6">
        <v>333</v>
      </c>
      <c r="F114" s="6">
        <v>3</v>
      </c>
      <c r="G114" s="6">
        <v>1</v>
      </c>
      <c r="H114" s="6">
        <v>81455</v>
      </c>
      <c r="I114" s="6" t="s">
        <v>24172</v>
      </c>
      <c r="J114" s="6" t="s">
        <v>1872</v>
      </c>
      <c r="K114" s="6" t="s">
        <v>1873</v>
      </c>
      <c r="L114" s="6" t="s">
        <v>1874</v>
      </c>
      <c r="M114" s="8">
        <v>89900</v>
      </c>
      <c r="N114" s="23">
        <f t="shared" si="5"/>
        <v>0.85</v>
      </c>
      <c r="O114" s="8">
        <f t="shared" si="6"/>
        <v>23985.000000000004</v>
      </c>
      <c r="P114" s="22" t="str">
        <f t="shared" si="7"/>
        <v>PERCENTAGE</v>
      </c>
    </row>
    <row r="115" spans="1:16" x14ac:dyDescent="0.3">
      <c r="A115" s="22" t="str">
        <f t="shared" si="4"/>
        <v>2020 ALL D85</v>
      </c>
      <c r="B115" s="7">
        <f>'2019 ALL N OLDER D95'!$B$2</f>
        <v>46121</v>
      </c>
      <c r="C115" s="7">
        <f>'2019 ALL N OLDER D95'!$C$2</f>
        <v>46127</v>
      </c>
      <c r="D115" s="6">
        <v>3260</v>
      </c>
      <c r="E115" s="6">
        <v>333</v>
      </c>
      <c r="F115" s="6">
        <v>3</v>
      </c>
      <c r="G115" s="6">
        <v>1</v>
      </c>
      <c r="H115" s="6">
        <v>81455</v>
      </c>
      <c r="I115" s="6" t="s">
        <v>24172</v>
      </c>
      <c r="J115" s="6" t="s">
        <v>1875</v>
      </c>
      <c r="K115" s="6" t="s">
        <v>1873</v>
      </c>
      <c r="L115" s="6" t="s">
        <v>1876</v>
      </c>
      <c r="M115" s="8">
        <v>89900</v>
      </c>
      <c r="N115" s="23">
        <f t="shared" si="5"/>
        <v>0.85</v>
      </c>
      <c r="O115" s="8">
        <f t="shared" si="6"/>
        <v>23985.000000000004</v>
      </c>
      <c r="P115" s="22" t="str">
        <f t="shared" si="7"/>
        <v>PERCENTAGE</v>
      </c>
    </row>
    <row r="116" spans="1:16" x14ac:dyDescent="0.3">
      <c r="A116" s="22" t="str">
        <f t="shared" si="4"/>
        <v>2020 ALL D85</v>
      </c>
      <c r="B116" s="7">
        <f>'2019 ALL N OLDER D95'!$B$2</f>
        <v>46121</v>
      </c>
      <c r="C116" s="7">
        <f>'2019 ALL N OLDER D95'!$C$2</f>
        <v>46127</v>
      </c>
      <c r="D116" s="6">
        <v>3260</v>
      </c>
      <c r="E116" s="6">
        <v>333</v>
      </c>
      <c r="F116" s="6">
        <v>3</v>
      </c>
      <c r="G116" s="6">
        <v>1</v>
      </c>
      <c r="H116" s="6">
        <v>81455</v>
      </c>
      <c r="I116" s="6" t="s">
        <v>24172</v>
      </c>
      <c r="J116" s="6" t="s">
        <v>1877</v>
      </c>
      <c r="K116" s="6" t="s">
        <v>1873</v>
      </c>
      <c r="L116" s="6" t="s">
        <v>1878</v>
      </c>
      <c r="M116" s="8">
        <v>89900</v>
      </c>
      <c r="N116" s="23">
        <f t="shared" si="5"/>
        <v>0.85</v>
      </c>
      <c r="O116" s="8">
        <f t="shared" si="6"/>
        <v>23985.000000000004</v>
      </c>
      <c r="P116" s="22" t="str">
        <f t="shared" si="7"/>
        <v>PERCENTAGE</v>
      </c>
    </row>
    <row r="117" spans="1:16" x14ac:dyDescent="0.3">
      <c r="A117" s="22" t="str">
        <f t="shared" si="4"/>
        <v>2020 ALL D85</v>
      </c>
      <c r="B117" s="7">
        <f>'2019 ALL N OLDER D95'!$B$2</f>
        <v>46121</v>
      </c>
      <c r="C117" s="7">
        <f>'2019 ALL N OLDER D95'!$C$2</f>
        <v>46127</v>
      </c>
      <c r="D117" s="6">
        <v>3260</v>
      </c>
      <c r="E117" s="6">
        <v>333</v>
      </c>
      <c r="F117" s="6">
        <v>3</v>
      </c>
      <c r="G117" s="6">
        <v>1</v>
      </c>
      <c r="H117" s="6">
        <v>81455</v>
      </c>
      <c r="I117" s="6" t="s">
        <v>24172</v>
      </c>
      <c r="J117" s="6" t="s">
        <v>1879</v>
      </c>
      <c r="K117" s="6" t="s">
        <v>1873</v>
      </c>
      <c r="L117" s="6" t="s">
        <v>1880</v>
      </c>
      <c r="M117" s="8">
        <v>89900</v>
      </c>
      <c r="N117" s="23">
        <f t="shared" si="5"/>
        <v>0.85</v>
      </c>
      <c r="O117" s="8">
        <f t="shared" si="6"/>
        <v>23985.000000000004</v>
      </c>
      <c r="P117" s="22" t="str">
        <f t="shared" si="7"/>
        <v>PERCENTAGE</v>
      </c>
    </row>
    <row r="118" spans="1:16" x14ac:dyDescent="0.3">
      <c r="A118" s="22" t="str">
        <f t="shared" si="4"/>
        <v>2020 ALL D85</v>
      </c>
      <c r="B118" s="7">
        <f>'2019 ALL N OLDER D95'!$B$2</f>
        <v>46121</v>
      </c>
      <c r="C118" s="7">
        <f>'2019 ALL N OLDER D95'!$C$2</f>
        <v>46127</v>
      </c>
      <c r="D118" s="6">
        <v>3260</v>
      </c>
      <c r="E118" s="6">
        <v>333</v>
      </c>
      <c r="F118" s="6">
        <v>3</v>
      </c>
      <c r="G118" s="6">
        <v>1</v>
      </c>
      <c r="H118" s="6">
        <v>81323</v>
      </c>
      <c r="I118" s="6" t="s">
        <v>24172</v>
      </c>
      <c r="J118" s="6" t="s">
        <v>1881</v>
      </c>
      <c r="K118" s="6" t="s">
        <v>1882</v>
      </c>
      <c r="L118" s="6" t="s">
        <v>1883</v>
      </c>
      <c r="M118" s="8">
        <v>89900</v>
      </c>
      <c r="N118" s="23">
        <f t="shared" si="5"/>
        <v>0.85</v>
      </c>
      <c r="O118" s="8">
        <f t="shared" si="6"/>
        <v>23985.000000000004</v>
      </c>
      <c r="P118" s="22" t="str">
        <f t="shared" si="7"/>
        <v>PERCENTAGE</v>
      </c>
    </row>
    <row r="119" spans="1:16" x14ac:dyDescent="0.3">
      <c r="A119" s="22" t="str">
        <f t="shared" si="4"/>
        <v>2020 ALL D85</v>
      </c>
      <c r="B119" s="7">
        <f>'2019 ALL N OLDER D95'!$B$2</f>
        <v>46121</v>
      </c>
      <c r="C119" s="7">
        <f>'2019 ALL N OLDER D95'!$C$2</f>
        <v>46127</v>
      </c>
      <c r="D119" s="6">
        <v>3260</v>
      </c>
      <c r="E119" s="6">
        <v>333</v>
      </c>
      <c r="F119" s="6">
        <v>3</v>
      </c>
      <c r="G119" s="6">
        <v>1</v>
      </c>
      <c r="H119" s="6">
        <v>81323</v>
      </c>
      <c r="I119" s="6" t="s">
        <v>24172</v>
      </c>
      <c r="J119" s="6" t="s">
        <v>1884</v>
      </c>
      <c r="K119" s="6" t="s">
        <v>1882</v>
      </c>
      <c r="L119" s="6" t="s">
        <v>1885</v>
      </c>
      <c r="M119" s="8">
        <v>89900</v>
      </c>
      <c r="N119" s="23">
        <f t="shared" si="5"/>
        <v>0.85</v>
      </c>
      <c r="O119" s="8">
        <f t="shared" si="6"/>
        <v>23985.000000000004</v>
      </c>
      <c r="P119" s="22" t="str">
        <f t="shared" si="7"/>
        <v>PERCENTAGE</v>
      </c>
    </row>
    <row r="120" spans="1:16" x14ac:dyDescent="0.3">
      <c r="A120" s="22" t="str">
        <f t="shared" si="4"/>
        <v>2020 ALL D85</v>
      </c>
      <c r="B120" s="7">
        <f>'2019 ALL N OLDER D95'!$B$2</f>
        <v>46121</v>
      </c>
      <c r="C120" s="7">
        <f>'2019 ALL N OLDER D95'!$C$2</f>
        <v>46127</v>
      </c>
      <c r="D120" s="6">
        <v>3260</v>
      </c>
      <c r="E120" s="6">
        <v>333</v>
      </c>
      <c r="F120" s="6">
        <v>3</v>
      </c>
      <c r="G120" s="6">
        <v>1</v>
      </c>
      <c r="H120" s="6">
        <v>81323</v>
      </c>
      <c r="I120" s="6" t="s">
        <v>24172</v>
      </c>
      <c r="J120" s="6" t="s">
        <v>1886</v>
      </c>
      <c r="K120" s="6" t="s">
        <v>1882</v>
      </c>
      <c r="L120" s="6" t="s">
        <v>1887</v>
      </c>
      <c r="M120" s="8">
        <v>89900</v>
      </c>
      <c r="N120" s="23">
        <f t="shared" si="5"/>
        <v>0.85</v>
      </c>
      <c r="O120" s="8">
        <f t="shared" si="6"/>
        <v>23985.000000000004</v>
      </c>
      <c r="P120" s="22" t="str">
        <f t="shared" si="7"/>
        <v>PERCENTAGE</v>
      </c>
    </row>
    <row r="121" spans="1:16" x14ac:dyDescent="0.3">
      <c r="A121" s="22" t="str">
        <f t="shared" si="4"/>
        <v>2020 ALL D85</v>
      </c>
      <c r="B121" s="7">
        <f>'2019 ALL N OLDER D95'!$B$2</f>
        <v>46121</v>
      </c>
      <c r="C121" s="7">
        <f>'2019 ALL N OLDER D95'!$C$2</f>
        <v>46127</v>
      </c>
      <c r="D121" s="6">
        <v>3260</v>
      </c>
      <c r="E121" s="6">
        <v>333</v>
      </c>
      <c r="F121" s="6">
        <v>3</v>
      </c>
      <c r="G121" s="6">
        <v>1</v>
      </c>
      <c r="H121" s="6">
        <v>81323</v>
      </c>
      <c r="I121" s="6" t="s">
        <v>24172</v>
      </c>
      <c r="J121" s="6" t="s">
        <v>1888</v>
      </c>
      <c r="K121" s="6" t="s">
        <v>1882</v>
      </c>
      <c r="L121" s="6" t="s">
        <v>1889</v>
      </c>
      <c r="M121" s="8">
        <v>89900</v>
      </c>
      <c r="N121" s="23">
        <f t="shared" si="5"/>
        <v>0.85</v>
      </c>
      <c r="O121" s="8">
        <f t="shared" si="6"/>
        <v>23985.000000000004</v>
      </c>
      <c r="P121" s="22" t="str">
        <f t="shared" si="7"/>
        <v>PERCENTAGE</v>
      </c>
    </row>
    <row r="122" spans="1:16" x14ac:dyDescent="0.3">
      <c r="A122" s="22" t="str">
        <f t="shared" si="4"/>
        <v>2020 ALL D85</v>
      </c>
      <c r="B122" s="7">
        <f>'2019 ALL N OLDER D95'!$B$2</f>
        <v>46121</v>
      </c>
      <c r="C122" s="7">
        <f>'2019 ALL N OLDER D95'!$C$2</f>
        <v>46127</v>
      </c>
      <c r="D122" s="6">
        <v>3260</v>
      </c>
      <c r="E122" s="6">
        <v>333</v>
      </c>
      <c r="F122" s="6">
        <v>3</v>
      </c>
      <c r="G122" s="6">
        <v>1</v>
      </c>
      <c r="H122" s="6">
        <v>81323</v>
      </c>
      <c r="I122" s="6" t="s">
        <v>24172</v>
      </c>
      <c r="J122" s="6" t="s">
        <v>1890</v>
      </c>
      <c r="K122" s="6" t="s">
        <v>1891</v>
      </c>
      <c r="L122" s="6" t="s">
        <v>1892</v>
      </c>
      <c r="M122" s="8">
        <v>89900</v>
      </c>
      <c r="N122" s="23">
        <f t="shared" si="5"/>
        <v>0.85</v>
      </c>
      <c r="O122" s="8">
        <f t="shared" si="6"/>
        <v>23985.000000000004</v>
      </c>
      <c r="P122" s="22" t="str">
        <f t="shared" si="7"/>
        <v>PERCENTAGE</v>
      </c>
    </row>
    <row r="123" spans="1:16" x14ac:dyDescent="0.3">
      <c r="A123" s="22" t="str">
        <f t="shared" si="4"/>
        <v>2020 ALL D85</v>
      </c>
      <c r="B123" s="7">
        <f>'2019 ALL N OLDER D95'!$B$2</f>
        <v>46121</v>
      </c>
      <c r="C123" s="7">
        <f>'2019 ALL N OLDER D95'!$C$2</f>
        <v>46127</v>
      </c>
      <c r="D123" s="6">
        <v>3260</v>
      </c>
      <c r="E123" s="6">
        <v>333</v>
      </c>
      <c r="F123" s="6">
        <v>3</v>
      </c>
      <c r="G123" s="6">
        <v>1</v>
      </c>
      <c r="H123" s="6">
        <v>81323</v>
      </c>
      <c r="I123" s="6" t="s">
        <v>24172</v>
      </c>
      <c r="J123" s="6" t="s">
        <v>1893</v>
      </c>
      <c r="K123" s="6" t="s">
        <v>1891</v>
      </c>
      <c r="L123" s="6" t="s">
        <v>1894</v>
      </c>
      <c r="M123" s="8">
        <v>89900</v>
      </c>
      <c r="N123" s="23">
        <f t="shared" si="5"/>
        <v>0.85</v>
      </c>
      <c r="O123" s="8">
        <f t="shared" si="6"/>
        <v>23985.000000000004</v>
      </c>
      <c r="P123" s="22" t="str">
        <f t="shared" si="7"/>
        <v>PERCENTAGE</v>
      </c>
    </row>
    <row r="124" spans="1:16" x14ac:dyDescent="0.3">
      <c r="A124" s="22" t="str">
        <f t="shared" si="4"/>
        <v>2020 ALL D85</v>
      </c>
      <c r="B124" s="7">
        <f>'2019 ALL N OLDER D95'!$B$2</f>
        <v>46121</v>
      </c>
      <c r="C124" s="7">
        <f>'2019 ALL N OLDER D95'!$C$2</f>
        <v>46127</v>
      </c>
      <c r="D124" s="6">
        <v>3260</v>
      </c>
      <c r="E124" s="6">
        <v>333</v>
      </c>
      <c r="F124" s="6">
        <v>3</v>
      </c>
      <c r="G124" s="6">
        <v>1</v>
      </c>
      <c r="H124" s="6">
        <v>81323</v>
      </c>
      <c r="I124" s="6" t="s">
        <v>24172</v>
      </c>
      <c r="J124" s="6" t="s">
        <v>1895</v>
      </c>
      <c r="K124" s="6" t="s">
        <v>1891</v>
      </c>
      <c r="L124" s="6" t="s">
        <v>1896</v>
      </c>
      <c r="M124" s="8">
        <v>89900</v>
      </c>
      <c r="N124" s="23">
        <f t="shared" si="5"/>
        <v>0.85</v>
      </c>
      <c r="O124" s="8">
        <f t="shared" si="6"/>
        <v>23985.000000000004</v>
      </c>
      <c r="P124" s="22" t="str">
        <f t="shared" si="7"/>
        <v>PERCENTAGE</v>
      </c>
    </row>
    <row r="125" spans="1:16" x14ac:dyDescent="0.3">
      <c r="A125" s="22" t="str">
        <f t="shared" si="4"/>
        <v>2020 ALL D85</v>
      </c>
      <c r="B125" s="7">
        <f>'2019 ALL N OLDER D95'!$B$2</f>
        <v>46121</v>
      </c>
      <c r="C125" s="7">
        <f>'2019 ALL N OLDER D95'!$C$2</f>
        <v>46127</v>
      </c>
      <c r="D125" s="6">
        <v>3260</v>
      </c>
      <c r="E125" s="6">
        <v>333</v>
      </c>
      <c r="F125" s="6">
        <v>3</v>
      </c>
      <c r="G125" s="6">
        <v>1</v>
      </c>
      <c r="H125" s="6">
        <v>81323</v>
      </c>
      <c r="I125" s="6" t="s">
        <v>24172</v>
      </c>
      <c r="J125" s="6" t="s">
        <v>1897</v>
      </c>
      <c r="K125" s="6" t="s">
        <v>1891</v>
      </c>
      <c r="L125" s="6" t="s">
        <v>1898</v>
      </c>
      <c r="M125" s="8">
        <v>89900</v>
      </c>
      <c r="N125" s="23">
        <f t="shared" si="5"/>
        <v>0.85</v>
      </c>
      <c r="O125" s="8">
        <f t="shared" si="6"/>
        <v>23985.000000000004</v>
      </c>
      <c r="P125" s="22" t="str">
        <f t="shared" si="7"/>
        <v>PERCENTAGE</v>
      </c>
    </row>
    <row r="126" spans="1:16" x14ac:dyDescent="0.3">
      <c r="A126" s="22" t="str">
        <f t="shared" si="4"/>
        <v>2020 ALL D85</v>
      </c>
      <c r="B126" s="7">
        <f>'2019 ALL N OLDER D95'!$B$2</f>
        <v>46121</v>
      </c>
      <c r="C126" s="7">
        <f>'2019 ALL N OLDER D95'!$C$2</f>
        <v>46127</v>
      </c>
      <c r="D126" s="6">
        <v>3260</v>
      </c>
      <c r="E126" s="6">
        <v>333</v>
      </c>
      <c r="F126" s="6">
        <v>3</v>
      </c>
      <c r="G126" s="6">
        <v>1</v>
      </c>
      <c r="H126" s="6">
        <v>81323</v>
      </c>
      <c r="I126" s="6" t="s">
        <v>24172</v>
      </c>
      <c r="J126" s="6" t="s">
        <v>1899</v>
      </c>
      <c r="K126" s="6" t="s">
        <v>1891</v>
      </c>
      <c r="L126" s="6" t="s">
        <v>1900</v>
      </c>
      <c r="M126" s="8">
        <v>89900</v>
      </c>
      <c r="N126" s="23">
        <f t="shared" si="5"/>
        <v>0.85</v>
      </c>
      <c r="O126" s="8">
        <f t="shared" si="6"/>
        <v>23985.000000000004</v>
      </c>
      <c r="P126" s="22" t="str">
        <f t="shared" si="7"/>
        <v>PERCENTAGE</v>
      </c>
    </row>
    <row r="127" spans="1:16" x14ac:dyDescent="0.3">
      <c r="A127" s="22" t="str">
        <f t="shared" si="4"/>
        <v>2020 ALL D85</v>
      </c>
      <c r="B127" s="7">
        <f>'2019 ALL N OLDER D95'!$B$2</f>
        <v>46121</v>
      </c>
      <c r="C127" s="7">
        <f>'2019 ALL N OLDER D95'!$C$2</f>
        <v>46127</v>
      </c>
      <c r="D127" s="6">
        <v>3260</v>
      </c>
      <c r="E127" s="6">
        <v>333</v>
      </c>
      <c r="F127" s="6">
        <v>3</v>
      </c>
      <c r="G127" s="6">
        <v>1</v>
      </c>
      <c r="H127" s="6">
        <v>81323</v>
      </c>
      <c r="I127" s="6" t="s">
        <v>24172</v>
      </c>
      <c r="J127" s="6" t="s">
        <v>1901</v>
      </c>
      <c r="K127" s="6" t="s">
        <v>1891</v>
      </c>
      <c r="L127" s="6" t="s">
        <v>1902</v>
      </c>
      <c r="M127" s="8">
        <v>89900</v>
      </c>
      <c r="N127" s="23">
        <f t="shared" si="5"/>
        <v>0.85</v>
      </c>
      <c r="O127" s="8">
        <f t="shared" si="6"/>
        <v>23985.000000000004</v>
      </c>
      <c r="P127" s="22" t="str">
        <f t="shared" si="7"/>
        <v>PERCENTAGE</v>
      </c>
    </row>
    <row r="128" spans="1:16" x14ac:dyDescent="0.3">
      <c r="A128" s="22" t="str">
        <f t="shared" si="4"/>
        <v>2020 ALL D85</v>
      </c>
      <c r="B128" s="7">
        <f>'2019 ALL N OLDER D95'!$B$2</f>
        <v>46121</v>
      </c>
      <c r="C128" s="7">
        <f>'2019 ALL N OLDER D95'!$C$2</f>
        <v>46127</v>
      </c>
      <c r="D128" s="6">
        <v>3260</v>
      </c>
      <c r="E128" s="6">
        <v>333</v>
      </c>
      <c r="F128" s="6">
        <v>3</v>
      </c>
      <c r="G128" s="6">
        <v>1</v>
      </c>
      <c r="H128" s="6">
        <v>81323</v>
      </c>
      <c r="I128" s="6" t="s">
        <v>24172</v>
      </c>
      <c r="J128" s="6" t="s">
        <v>1903</v>
      </c>
      <c r="K128" s="6" t="s">
        <v>1891</v>
      </c>
      <c r="L128" s="6" t="s">
        <v>1904</v>
      </c>
      <c r="M128" s="8">
        <v>89900</v>
      </c>
      <c r="N128" s="23">
        <f t="shared" si="5"/>
        <v>0.85</v>
      </c>
      <c r="O128" s="8">
        <f t="shared" si="6"/>
        <v>23985.000000000004</v>
      </c>
      <c r="P128" s="22" t="str">
        <f t="shared" si="7"/>
        <v>PERCENTAGE</v>
      </c>
    </row>
    <row r="129" spans="1:16" x14ac:dyDescent="0.3">
      <c r="A129" s="22" t="str">
        <f t="shared" si="4"/>
        <v>2020 ALL D85</v>
      </c>
      <c r="B129" s="7">
        <f>'2019 ALL N OLDER D95'!$B$2</f>
        <v>46121</v>
      </c>
      <c r="C129" s="7">
        <f>'2019 ALL N OLDER D95'!$C$2</f>
        <v>46127</v>
      </c>
      <c r="D129" s="6">
        <v>3260</v>
      </c>
      <c r="E129" s="6">
        <v>333</v>
      </c>
      <c r="F129" s="6">
        <v>3</v>
      </c>
      <c r="G129" s="6">
        <v>1</v>
      </c>
      <c r="H129" s="6">
        <v>81323</v>
      </c>
      <c r="I129" s="6" t="s">
        <v>24172</v>
      </c>
      <c r="J129" s="6" t="s">
        <v>1905</v>
      </c>
      <c r="K129" s="6" t="s">
        <v>1891</v>
      </c>
      <c r="L129" s="6" t="s">
        <v>1906</v>
      </c>
      <c r="M129" s="8">
        <v>89900</v>
      </c>
      <c r="N129" s="23">
        <f t="shared" si="5"/>
        <v>0.85</v>
      </c>
      <c r="O129" s="8">
        <f t="shared" si="6"/>
        <v>23985.000000000004</v>
      </c>
      <c r="P129" s="22" t="str">
        <f t="shared" si="7"/>
        <v>PERCENTAGE</v>
      </c>
    </row>
    <row r="130" spans="1:16" x14ac:dyDescent="0.3">
      <c r="A130" s="22" t="str">
        <f t="shared" si="4"/>
        <v>2020 ALL D85</v>
      </c>
      <c r="B130" s="7">
        <f>'2019 ALL N OLDER D95'!$B$2</f>
        <v>46121</v>
      </c>
      <c r="C130" s="7">
        <f>'2019 ALL N OLDER D95'!$C$2</f>
        <v>46127</v>
      </c>
      <c r="D130" s="6">
        <v>3260</v>
      </c>
      <c r="E130" s="6">
        <v>333</v>
      </c>
      <c r="F130" s="6">
        <v>3</v>
      </c>
      <c r="G130" s="6">
        <v>4</v>
      </c>
      <c r="H130" s="6">
        <v>81323</v>
      </c>
      <c r="I130" s="6" t="s">
        <v>24172</v>
      </c>
      <c r="J130" s="6" t="s">
        <v>1907</v>
      </c>
      <c r="K130" s="6" t="s">
        <v>1908</v>
      </c>
      <c r="L130" s="6" t="s">
        <v>1909</v>
      </c>
      <c r="M130" s="8">
        <v>89900</v>
      </c>
      <c r="N130" s="23">
        <f t="shared" si="5"/>
        <v>0.85</v>
      </c>
      <c r="O130" s="8">
        <f t="shared" si="6"/>
        <v>23985.000000000004</v>
      </c>
      <c r="P130" s="22" t="str">
        <f t="shared" si="7"/>
        <v>PERCENTAGE</v>
      </c>
    </row>
    <row r="131" spans="1:16" x14ac:dyDescent="0.3">
      <c r="A131" s="22" t="str">
        <f t="shared" si="4"/>
        <v>2020 ALL D85</v>
      </c>
      <c r="B131" s="7">
        <f>'2019 ALL N OLDER D95'!$B$2</f>
        <v>46121</v>
      </c>
      <c r="C131" s="7">
        <f>'2019 ALL N OLDER D95'!$C$2</f>
        <v>46127</v>
      </c>
      <c r="D131" s="6">
        <v>3260</v>
      </c>
      <c r="E131" s="6">
        <v>333</v>
      </c>
      <c r="F131" s="6">
        <v>3</v>
      </c>
      <c r="G131" s="6">
        <v>4</v>
      </c>
      <c r="H131" s="6">
        <v>81323</v>
      </c>
      <c r="I131" s="6" t="s">
        <v>24172</v>
      </c>
      <c r="J131" s="6" t="s">
        <v>1910</v>
      </c>
      <c r="K131" s="6" t="s">
        <v>1908</v>
      </c>
      <c r="L131" s="6" t="s">
        <v>1911</v>
      </c>
      <c r="M131" s="8">
        <v>89900</v>
      </c>
      <c r="N131" s="23">
        <f t="shared" si="5"/>
        <v>0.85</v>
      </c>
      <c r="O131" s="8">
        <f t="shared" si="6"/>
        <v>23985.000000000004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2020 ALL D85</v>
      </c>
      <c r="B132" s="7">
        <f>'2019 ALL N OLDER D95'!$B$2</f>
        <v>46121</v>
      </c>
      <c r="C132" s="7">
        <f>'2019 ALL N OLDER D95'!$C$2</f>
        <v>46127</v>
      </c>
      <c r="D132" s="6">
        <v>3260</v>
      </c>
      <c r="E132" s="6">
        <v>333</v>
      </c>
      <c r="F132" s="6">
        <v>3</v>
      </c>
      <c r="G132" s="6">
        <v>4</v>
      </c>
      <c r="H132" s="6">
        <v>81323</v>
      </c>
      <c r="I132" s="6" t="s">
        <v>24172</v>
      </c>
      <c r="J132" s="6" t="s">
        <v>1912</v>
      </c>
      <c r="K132" s="6" t="s">
        <v>1908</v>
      </c>
      <c r="L132" s="6" t="s">
        <v>1913</v>
      </c>
      <c r="M132" s="8">
        <v>89900</v>
      </c>
      <c r="N132" s="23">
        <f t="shared" ref="N132:N195" si="9">$N131</f>
        <v>0.85</v>
      </c>
      <c r="O132" s="8">
        <f t="shared" ref="O132:O195" si="10">$O131</f>
        <v>23985.000000000004</v>
      </c>
      <c r="P132" s="22" t="str">
        <f t="shared" ref="P132:P195" si="11">$P131</f>
        <v>PERCENTAGE</v>
      </c>
    </row>
    <row r="133" spans="1:16" x14ac:dyDescent="0.3">
      <c r="A133" s="22" t="str">
        <f t="shared" si="8"/>
        <v>2020 ALL D85</v>
      </c>
      <c r="B133" s="7">
        <f>'2019 ALL N OLDER D95'!$B$2</f>
        <v>46121</v>
      </c>
      <c r="C133" s="7">
        <f>'2019 ALL N OLDER D95'!$C$2</f>
        <v>46127</v>
      </c>
      <c r="D133" s="6">
        <v>3260</v>
      </c>
      <c r="E133" s="6">
        <v>333</v>
      </c>
      <c r="F133" s="6">
        <v>3</v>
      </c>
      <c r="G133" s="6">
        <v>4</v>
      </c>
      <c r="H133" s="6">
        <v>81323</v>
      </c>
      <c r="I133" s="6" t="s">
        <v>24172</v>
      </c>
      <c r="J133" s="6" t="s">
        <v>1914</v>
      </c>
      <c r="K133" s="6" t="s">
        <v>1908</v>
      </c>
      <c r="L133" s="6" t="s">
        <v>1915</v>
      </c>
      <c r="M133" s="8">
        <v>89900</v>
      </c>
      <c r="N133" s="23">
        <f t="shared" si="9"/>
        <v>0.85</v>
      </c>
      <c r="O133" s="8">
        <f t="shared" si="10"/>
        <v>23985.000000000004</v>
      </c>
      <c r="P133" s="22" t="str">
        <f t="shared" si="11"/>
        <v>PERCENTAGE</v>
      </c>
    </row>
    <row r="134" spans="1:16" x14ac:dyDescent="0.3">
      <c r="A134" s="22" t="str">
        <f t="shared" si="8"/>
        <v>2020 ALL D85</v>
      </c>
      <c r="B134" s="7">
        <f>'2019 ALL N OLDER D95'!$B$2</f>
        <v>46121</v>
      </c>
      <c r="C134" s="7">
        <f>'2019 ALL N OLDER D95'!$C$2</f>
        <v>46127</v>
      </c>
      <c r="D134" s="6">
        <v>3260</v>
      </c>
      <c r="E134" s="6">
        <v>333</v>
      </c>
      <c r="F134" s="6">
        <v>3</v>
      </c>
      <c r="G134" s="6">
        <v>4</v>
      </c>
      <c r="H134" s="6">
        <v>81323</v>
      </c>
      <c r="I134" s="6" t="s">
        <v>24172</v>
      </c>
      <c r="J134" s="6" t="s">
        <v>1916</v>
      </c>
      <c r="K134" s="6" t="s">
        <v>1917</v>
      </c>
      <c r="L134" s="6" t="s">
        <v>1918</v>
      </c>
      <c r="M134" s="8">
        <v>89900</v>
      </c>
      <c r="N134" s="23">
        <f t="shared" si="9"/>
        <v>0.85</v>
      </c>
      <c r="O134" s="8">
        <f t="shared" si="10"/>
        <v>23985.000000000004</v>
      </c>
      <c r="P134" s="22" t="str">
        <f t="shared" si="11"/>
        <v>PERCENTAGE</v>
      </c>
    </row>
    <row r="135" spans="1:16" x14ac:dyDescent="0.3">
      <c r="A135" s="22" t="str">
        <f t="shared" si="8"/>
        <v>2020 ALL D85</v>
      </c>
      <c r="B135" s="7">
        <f>'2019 ALL N OLDER D95'!$B$2</f>
        <v>46121</v>
      </c>
      <c r="C135" s="7">
        <f>'2019 ALL N OLDER D95'!$C$2</f>
        <v>46127</v>
      </c>
      <c r="D135" s="6">
        <v>3260</v>
      </c>
      <c r="E135" s="6">
        <v>333</v>
      </c>
      <c r="F135" s="6">
        <v>3</v>
      </c>
      <c r="G135" s="6">
        <v>4</v>
      </c>
      <c r="H135" s="6">
        <v>81323</v>
      </c>
      <c r="I135" s="6" t="s">
        <v>24172</v>
      </c>
      <c r="J135" s="6" t="s">
        <v>1919</v>
      </c>
      <c r="K135" s="6" t="s">
        <v>1917</v>
      </c>
      <c r="L135" s="6" t="s">
        <v>1920</v>
      </c>
      <c r="M135" s="8">
        <v>89900</v>
      </c>
      <c r="N135" s="23">
        <f t="shared" si="9"/>
        <v>0.85</v>
      </c>
      <c r="O135" s="8">
        <f t="shared" si="10"/>
        <v>23985.000000000004</v>
      </c>
      <c r="P135" s="22" t="str">
        <f t="shared" si="11"/>
        <v>PERCENTAGE</v>
      </c>
    </row>
    <row r="136" spans="1:16" x14ac:dyDescent="0.3">
      <c r="A136" s="22" t="str">
        <f t="shared" si="8"/>
        <v>2020 ALL D85</v>
      </c>
      <c r="B136" s="7">
        <f>'2019 ALL N OLDER D95'!$B$2</f>
        <v>46121</v>
      </c>
      <c r="C136" s="7">
        <f>'2019 ALL N OLDER D95'!$C$2</f>
        <v>46127</v>
      </c>
      <c r="D136" s="6">
        <v>3260</v>
      </c>
      <c r="E136" s="6">
        <v>333</v>
      </c>
      <c r="F136" s="6">
        <v>3</v>
      </c>
      <c r="G136" s="6">
        <v>4</v>
      </c>
      <c r="H136" s="6">
        <v>81323</v>
      </c>
      <c r="I136" s="6" t="s">
        <v>24172</v>
      </c>
      <c r="J136" s="6" t="s">
        <v>1921</v>
      </c>
      <c r="K136" s="6" t="s">
        <v>1917</v>
      </c>
      <c r="L136" s="6" t="s">
        <v>1922</v>
      </c>
      <c r="M136" s="8">
        <v>89900</v>
      </c>
      <c r="N136" s="23">
        <f t="shared" si="9"/>
        <v>0.85</v>
      </c>
      <c r="O136" s="8">
        <f t="shared" si="10"/>
        <v>23985.000000000004</v>
      </c>
      <c r="P136" s="22" t="str">
        <f t="shared" si="11"/>
        <v>PERCENTAGE</v>
      </c>
    </row>
    <row r="137" spans="1:16" x14ac:dyDescent="0.3">
      <c r="A137" s="22" t="str">
        <f t="shared" si="8"/>
        <v>2020 ALL D85</v>
      </c>
      <c r="B137" s="7">
        <f>'2019 ALL N OLDER D95'!$B$2</f>
        <v>46121</v>
      </c>
      <c r="C137" s="7">
        <f>'2019 ALL N OLDER D95'!$C$2</f>
        <v>46127</v>
      </c>
      <c r="D137" s="6">
        <v>3260</v>
      </c>
      <c r="E137" s="6">
        <v>333</v>
      </c>
      <c r="F137" s="6">
        <v>3</v>
      </c>
      <c r="G137" s="6">
        <v>4</v>
      </c>
      <c r="H137" s="6">
        <v>81323</v>
      </c>
      <c r="I137" s="6" t="s">
        <v>24172</v>
      </c>
      <c r="J137" s="6" t="s">
        <v>1923</v>
      </c>
      <c r="K137" s="6" t="s">
        <v>1917</v>
      </c>
      <c r="L137" s="6" t="s">
        <v>1924</v>
      </c>
      <c r="M137" s="8">
        <v>89900</v>
      </c>
      <c r="N137" s="23">
        <f t="shared" si="9"/>
        <v>0.85</v>
      </c>
      <c r="O137" s="8">
        <f t="shared" si="10"/>
        <v>23985.000000000004</v>
      </c>
      <c r="P137" s="22" t="str">
        <f t="shared" si="11"/>
        <v>PERCENTAGE</v>
      </c>
    </row>
    <row r="138" spans="1:16" x14ac:dyDescent="0.3">
      <c r="A138" s="22" t="str">
        <f t="shared" si="8"/>
        <v>2020 ALL D85</v>
      </c>
      <c r="B138" s="7">
        <f>'2019 ALL N OLDER D95'!$B$2</f>
        <v>46121</v>
      </c>
      <c r="C138" s="7">
        <f>'2019 ALL N OLDER D95'!$C$2</f>
        <v>46127</v>
      </c>
      <c r="D138" s="6">
        <v>3260</v>
      </c>
      <c r="E138" s="6">
        <v>333</v>
      </c>
      <c r="F138" s="6">
        <v>3</v>
      </c>
      <c r="G138" s="6">
        <v>4</v>
      </c>
      <c r="H138" s="6">
        <v>81323</v>
      </c>
      <c r="I138" s="6" t="s">
        <v>24172</v>
      </c>
      <c r="J138" s="6" t="s">
        <v>1925</v>
      </c>
      <c r="K138" s="6" t="s">
        <v>1926</v>
      </c>
      <c r="L138" s="6" t="s">
        <v>1927</v>
      </c>
      <c r="M138" s="8">
        <v>89900</v>
      </c>
      <c r="N138" s="23">
        <f t="shared" si="9"/>
        <v>0.85</v>
      </c>
      <c r="O138" s="8">
        <f t="shared" si="10"/>
        <v>23985.000000000004</v>
      </c>
      <c r="P138" s="22" t="str">
        <f t="shared" si="11"/>
        <v>PERCENTAGE</v>
      </c>
    </row>
    <row r="139" spans="1:16" x14ac:dyDescent="0.3">
      <c r="A139" s="22" t="str">
        <f t="shared" si="8"/>
        <v>2020 ALL D85</v>
      </c>
      <c r="B139" s="7">
        <f>'2019 ALL N OLDER D95'!$B$2</f>
        <v>46121</v>
      </c>
      <c r="C139" s="7">
        <f>'2019 ALL N OLDER D95'!$C$2</f>
        <v>46127</v>
      </c>
      <c r="D139" s="6">
        <v>3260</v>
      </c>
      <c r="E139" s="6">
        <v>333</v>
      </c>
      <c r="F139" s="6">
        <v>3</v>
      </c>
      <c r="G139" s="6">
        <v>4</v>
      </c>
      <c r="H139" s="6">
        <v>81323</v>
      </c>
      <c r="I139" s="6" t="s">
        <v>24172</v>
      </c>
      <c r="J139" s="6" t="s">
        <v>1928</v>
      </c>
      <c r="K139" s="6" t="s">
        <v>1926</v>
      </c>
      <c r="L139" s="6" t="s">
        <v>1929</v>
      </c>
      <c r="M139" s="8">
        <v>89900</v>
      </c>
      <c r="N139" s="23">
        <f t="shared" si="9"/>
        <v>0.85</v>
      </c>
      <c r="O139" s="8">
        <f t="shared" si="10"/>
        <v>23985.000000000004</v>
      </c>
      <c r="P139" s="22" t="str">
        <f t="shared" si="11"/>
        <v>PERCENTAGE</v>
      </c>
    </row>
    <row r="140" spans="1:16" x14ac:dyDescent="0.3">
      <c r="A140" s="22" t="str">
        <f t="shared" si="8"/>
        <v>2020 ALL D85</v>
      </c>
      <c r="B140" s="7">
        <f>'2019 ALL N OLDER D95'!$B$2</f>
        <v>46121</v>
      </c>
      <c r="C140" s="7">
        <f>'2019 ALL N OLDER D95'!$C$2</f>
        <v>46127</v>
      </c>
      <c r="D140" s="6">
        <v>3260</v>
      </c>
      <c r="E140" s="6">
        <v>333</v>
      </c>
      <c r="F140" s="6">
        <v>3</v>
      </c>
      <c r="G140" s="6">
        <v>4</v>
      </c>
      <c r="H140" s="6">
        <v>81323</v>
      </c>
      <c r="I140" s="6" t="s">
        <v>24172</v>
      </c>
      <c r="J140" s="6" t="s">
        <v>1930</v>
      </c>
      <c r="K140" s="6" t="s">
        <v>1926</v>
      </c>
      <c r="L140" s="6" t="s">
        <v>1931</v>
      </c>
      <c r="M140" s="8">
        <v>89900</v>
      </c>
      <c r="N140" s="23">
        <f t="shared" si="9"/>
        <v>0.85</v>
      </c>
      <c r="O140" s="8">
        <f t="shared" si="10"/>
        <v>23985.000000000004</v>
      </c>
      <c r="P140" s="22" t="str">
        <f t="shared" si="11"/>
        <v>PERCENTAGE</v>
      </c>
    </row>
    <row r="141" spans="1:16" x14ac:dyDescent="0.3">
      <c r="A141" s="22" t="str">
        <f t="shared" si="8"/>
        <v>2020 ALL D85</v>
      </c>
      <c r="B141" s="7">
        <f>'2019 ALL N OLDER D95'!$B$2</f>
        <v>46121</v>
      </c>
      <c r="C141" s="7">
        <f>'2019 ALL N OLDER D95'!$C$2</f>
        <v>46127</v>
      </c>
      <c r="D141" s="6">
        <v>3260</v>
      </c>
      <c r="E141" s="6">
        <v>333</v>
      </c>
      <c r="F141" s="6">
        <v>3</v>
      </c>
      <c r="G141" s="6">
        <v>4</v>
      </c>
      <c r="H141" s="6">
        <v>81323</v>
      </c>
      <c r="I141" s="6" t="s">
        <v>24172</v>
      </c>
      <c r="J141" s="6" t="s">
        <v>1932</v>
      </c>
      <c r="K141" s="6" t="s">
        <v>1926</v>
      </c>
      <c r="L141" s="6" t="s">
        <v>1933</v>
      </c>
      <c r="M141" s="8">
        <v>89900</v>
      </c>
      <c r="N141" s="23">
        <f t="shared" si="9"/>
        <v>0.85</v>
      </c>
      <c r="O141" s="8">
        <f t="shared" si="10"/>
        <v>23985.000000000004</v>
      </c>
      <c r="P141" s="22" t="str">
        <f t="shared" si="11"/>
        <v>PERCENTAGE</v>
      </c>
    </row>
    <row r="142" spans="1:16" x14ac:dyDescent="0.3">
      <c r="A142" s="22" t="str">
        <f t="shared" si="8"/>
        <v>2020 ALL D85</v>
      </c>
      <c r="B142" s="7">
        <f>'2019 ALL N OLDER D95'!$B$2</f>
        <v>46121</v>
      </c>
      <c r="C142" s="7">
        <f>'2019 ALL N OLDER D95'!$C$2</f>
        <v>46127</v>
      </c>
      <c r="D142" s="6">
        <v>3260</v>
      </c>
      <c r="E142" s="6">
        <v>333</v>
      </c>
      <c r="F142" s="6">
        <v>3</v>
      </c>
      <c r="G142" s="6">
        <v>1</v>
      </c>
      <c r="H142" s="6" t="s">
        <v>2039</v>
      </c>
      <c r="I142" s="6" t="s">
        <v>24172</v>
      </c>
      <c r="J142" s="6">
        <v>26153208</v>
      </c>
      <c r="K142" s="6" t="s">
        <v>2040</v>
      </c>
      <c r="L142" s="6" t="s">
        <v>2041</v>
      </c>
      <c r="M142" s="8">
        <v>99900</v>
      </c>
      <c r="N142" s="23">
        <f t="shared" si="9"/>
        <v>0.85</v>
      </c>
      <c r="O142" s="8">
        <f t="shared" si="10"/>
        <v>23985.000000000004</v>
      </c>
      <c r="P142" s="22" t="str">
        <f t="shared" si="11"/>
        <v>PERCENTAGE</v>
      </c>
    </row>
    <row r="143" spans="1:16" x14ac:dyDescent="0.3">
      <c r="A143" s="22" t="str">
        <f t="shared" si="8"/>
        <v>2020 ALL D85</v>
      </c>
      <c r="B143" s="7">
        <f>'2019 ALL N OLDER D95'!$B$2</f>
        <v>46121</v>
      </c>
      <c r="C143" s="7">
        <f>'2019 ALL N OLDER D95'!$C$2</f>
        <v>46127</v>
      </c>
      <c r="D143" s="6">
        <v>3260</v>
      </c>
      <c r="E143" s="6">
        <v>333</v>
      </c>
      <c r="F143" s="6">
        <v>3</v>
      </c>
      <c r="G143" s="6">
        <v>1</v>
      </c>
      <c r="H143" s="6" t="s">
        <v>2039</v>
      </c>
      <c r="I143" s="6" t="s">
        <v>24172</v>
      </c>
      <c r="J143" s="6">
        <v>26153217</v>
      </c>
      <c r="K143" s="6" t="s">
        <v>2040</v>
      </c>
      <c r="L143" s="6" t="s">
        <v>2041</v>
      </c>
      <c r="M143" s="8">
        <v>99900</v>
      </c>
      <c r="N143" s="23">
        <f t="shared" si="9"/>
        <v>0.85</v>
      </c>
      <c r="O143" s="8">
        <f t="shared" si="10"/>
        <v>23985.000000000004</v>
      </c>
      <c r="P143" s="22" t="str">
        <f t="shared" si="11"/>
        <v>PERCENTAGE</v>
      </c>
    </row>
    <row r="144" spans="1:16" x14ac:dyDescent="0.3">
      <c r="A144" s="22" t="str">
        <f t="shared" si="8"/>
        <v>2020 ALL D85</v>
      </c>
      <c r="B144" s="7">
        <f>'2019 ALL N OLDER D95'!$B$2</f>
        <v>46121</v>
      </c>
      <c r="C144" s="7">
        <f>'2019 ALL N OLDER D95'!$C$2</f>
        <v>46127</v>
      </c>
      <c r="D144" s="6">
        <v>3260</v>
      </c>
      <c r="E144" s="6">
        <v>333</v>
      </c>
      <c r="F144" s="6">
        <v>3</v>
      </c>
      <c r="G144" s="6">
        <v>1</v>
      </c>
      <c r="H144" s="6" t="s">
        <v>2039</v>
      </c>
      <c r="I144" s="6" t="s">
        <v>24172</v>
      </c>
      <c r="J144" s="6">
        <v>26153226</v>
      </c>
      <c r="K144" s="6" t="s">
        <v>2040</v>
      </c>
      <c r="L144" s="6" t="s">
        <v>2041</v>
      </c>
      <c r="M144" s="8">
        <v>99900</v>
      </c>
      <c r="N144" s="23">
        <f t="shared" si="9"/>
        <v>0.85</v>
      </c>
      <c r="O144" s="8">
        <f t="shared" si="10"/>
        <v>23985.000000000004</v>
      </c>
      <c r="P144" s="22" t="str">
        <f t="shared" si="11"/>
        <v>PERCENTAGE</v>
      </c>
    </row>
    <row r="145" spans="1:16" x14ac:dyDescent="0.3">
      <c r="A145" s="22" t="str">
        <f t="shared" si="8"/>
        <v>2020 ALL D85</v>
      </c>
      <c r="B145" s="7">
        <f>'2019 ALL N OLDER D95'!$B$2</f>
        <v>46121</v>
      </c>
      <c r="C145" s="7">
        <f>'2019 ALL N OLDER D95'!$C$2</f>
        <v>46127</v>
      </c>
      <c r="D145" s="6">
        <v>3260</v>
      </c>
      <c r="E145" s="6">
        <v>333</v>
      </c>
      <c r="F145" s="6">
        <v>3</v>
      </c>
      <c r="G145" s="6">
        <v>1</v>
      </c>
      <c r="H145" s="6" t="s">
        <v>2039</v>
      </c>
      <c r="I145" s="6" t="s">
        <v>24172</v>
      </c>
      <c r="J145" s="6">
        <v>26153235</v>
      </c>
      <c r="K145" s="6" t="s">
        <v>2040</v>
      </c>
      <c r="L145" s="6" t="s">
        <v>2041</v>
      </c>
      <c r="M145" s="8">
        <v>99900</v>
      </c>
      <c r="N145" s="23">
        <f t="shared" si="9"/>
        <v>0.85</v>
      </c>
      <c r="O145" s="8">
        <f t="shared" si="10"/>
        <v>23985.000000000004</v>
      </c>
      <c r="P145" s="22" t="str">
        <f t="shared" si="11"/>
        <v>PERCENTAGE</v>
      </c>
    </row>
    <row r="146" spans="1:16" x14ac:dyDescent="0.3">
      <c r="A146" s="22" t="str">
        <f t="shared" si="8"/>
        <v>2020 ALL D85</v>
      </c>
      <c r="B146" s="7">
        <f>'2019 ALL N OLDER D95'!$B$2</f>
        <v>46121</v>
      </c>
      <c r="C146" s="7">
        <f>'2019 ALL N OLDER D95'!$C$2</f>
        <v>46127</v>
      </c>
      <c r="D146" s="6">
        <v>3260</v>
      </c>
      <c r="E146" s="6">
        <v>333</v>
      </c>
      <c r="F146" s="6">
        <v>3</v>
      </c>
      <c r="G146" s="6">
        <v>1</v>
      </c>
      <c r="H146" s="6" t="s">
        <v>2039</v>
      </c>
      <c r="I146" s="6" t="s">
        <v>24172</v>
      </c>
      <c r="J146" s="6">
        <v>26153244</v>
      </c>
      <c r="K146" s="6" t="s">
        <v>2042</v>
      </c>
      <c r="L146" s="6" t="s">
        <v>2043</v>
      </c>
      <c r="M146" s="8">
        <v>99900</v>
      </c>
      <c r="N146" s="23">
        <f t="shared" si="9"/>
        <v>0.85</v>
      </c>
      <c r="O146" s="8">
        <f t="shared" si="10"/>
        <v>23985.000000000004</v>
      </c>
      <c r="P146" s="22" t="str">
        <f t="shared" si="11"/>
        <v>PERCENTAGE</v>
      </c>
    </row>
    <row r="147" spans="1:16" x14ac:dyDescent="0.3">
      <c r="A147" s="22" t="str">
        <f t="shared" si="8"/>
        <v>2020 ALL D85</v>
      </c>
      <c r="B147" s="7">
        <f>'2019 ALL N OLDER D95'!$B$2</f>
        <v>46121</v>
      </c>
      <c r="C147" s="7">
        <f>'2019 ALL N OLDER D95'!$C$2</f>
        <v>46127</v>
      </c>
      <c r="D147" s="6">
        <v>3260</v>
      </c>
      <c r="E147" s="6">
        <v>333</v>
      </c>
      <c r="F147" s="6">
        <v>3</v>
      </c>
      <c r="G147" s="6">
        <v>1</v>
      </c>
      <c r="H147" s="6" t="s">
        <v>2039</v>
      </c>
      <c r="I147" s="6" t="s">
        <v>24172</v>
      </c>
      <c r="J147" s="6">
        <v>26153253</v>
      </c>
      <c r="K147" s="6" t="s">
        <v>2042</v>
      </c>
      <c r="L147" s="6" t="s">
        <v>2043</v>
      </c>
      <c r="M147" s="8">
        <v>99900</v>
      </c>
      <c r="N147" s="23">
        <f t="shared" si="9"/>
        <v>0.85</v>
      </c>
      <c r="O147" s="8">
        <f t="shared" si="10"/>
        <v>23985.000000000004</v>
      </c>
      <c r="P147" s="22" t="str">
        <f t="shared" si="11"/>
        <v>PERCENTAGE</v>
      </c>
    </row>
    <row r="148" spans="1:16" x14ac:dyDescent="0.3">
      <c r="A148" s="22" t="str">
        <f t="shared" si="8"/>
        <v>2020 ALL D85</v>
      </c>
      <c r="B148" s="7">
        <f>'2019 ALL N OLDER D95'!$B$2</f>
        <v>46121</v>
      </c>
      <c r="C148" s="7">
        <f>'2019 ALL N OLDER D95'!$C$2</f>
        <v>46127</v>
      </c>
      <c r="D148" s="6">
        <v>3260</v>
      </c>
      <c r="E148" s="6">
        <v>333</v>
      </c>
      <c r="F148" s="6">
        <v>3</v>
      </c>
      <c r="G148" s="6">
        <v>1</v>
      </c>
      <c r="H148" s="6" t="s">
        <v>2039</v>
      </c>
      <c r="I148" s="6" t="s">
        <v>24172</v>
      </c>
      <c r="J148" s="6">
        <v>26153262</v>
      </c>
      <c r="K148" s="6" t="s">
        <v>2042</v>
      </c>
      <c r="L148" s="6" t="s">
        <v>2043</v>
      </c>
      <c r="M148" s="8">
        <v>99900</v>
      </c>
      <c r="N148" s="23">
        <f t="shared" si="9"/>
        <v>0.85</v>
      </c>
      <c r="O148" s="8">
        <f t="shared" si="10"/>
        <v>23985.000000000004</v>
      </c>
      <c r="P148" s="22" t="str">
        <f t="shared" si="11"/>
        <v>PERCENTAGE</v>
      </c>
    </row>
    <row r="149" spans="1:16" x14ac:dyDescent="0.3">
      <c r="A149" s="22" t="str">
        <f t="shared" si="8"/>
        <v>2020 ALL D85</v>
      </c>
      <c r="B149" s="7">
        <f>'2019 ALL N OLDER D95'!$B$2</f>
        <v>46121</v>
      </c>
      <c r="C149" s="7">
        <f>'2019 ALL N OLDER D95'!$C$2</f>
        <v>46127</v>
      </c>
      <c r="D149" s="6">
        <v>3260</v>
      </c>
      <c r="E149" s="6">
        <v>333</v>
      </c>
      <c r="F149" s="6">
        <v>3</v>
      </c>
      <c r="G149" s="6">
        <v>1</v>
      </c>
      <c r="H149" s="6" t="s">
        <v>2039</v>
      </c>
      <c r="I149" s="6" t="s">
        <v>24172</v>
      </c>
      <c r="J149" s="6">
        <v>26153271</v>
      </c>
      <c r="K149" s="6" t="s">
        <v>2042</v>
      </c>
      <c r="L149" s="6" t="s">
        <v>2043</v>
      </c>
      <c r="M149" s="8">
        <v>99900</v>
      </c>
      <c r="N149" s="23">
        <f t="shared" si="9"/>
        <v>0.85</v>
      </c>
      <c r="O149" s="8">
        <f t="shared" si="10"/>
        <v>23985.000000000004</v>
      </c>
      <c r="P149" s="22" t="str">
        <f t="shared" si="11"/>
        <v>PERCENTAGE</v>
      </c>
    </row>
    <row r="150" spans="1:16" x14ac:dyDescent="0.3">
      <c r="A150" s="22" t="str">
        <f t="shared" si="8"/>
        <v>2020 ALL D85</v>
      </c>
      <c r="B150" s="7">
        <f>'2019 ALL N OLDER D95'!$B$2</f>
        <v>46121</v>
      </c>
      <c r="C150" s="7">
        <f>'2019 ALL N OLDER D95'!$C$2</f>
        <v>46127</v>
      </c>
      <c r="D150" s="6">
        <v>3260</v>
      </c>
      <c r="E150" s="6">
        <v>333</v>
      </c>
      <c r="F150" s="6">
        <v>3</v>
      </c>
      <c r="G150" s="6">
        <v>1</v>
      </c>
      <c r="H150" s="6" t="s">
        <v>2039</v>
      </c>
      <c r="I150" s="6" t="s">
        <v>24172</v>
      </c>
      <c r="J150" s="6">
        <v>26153280</v>
      </c>
      <c r="K150" s="6" t="s">
        <v>2044</v>
      </c>
      <c r="L150" s="6" t="s">
        <v>2045</v>
      </c>
      <c r="M150" s="8">
        <v>99900</v>
      </c>
      <c r="N150" s="23">
        <f t="shared" si="9"/>
        <v>0.85</v>
      </c>
      <c r="O150" s="8">
        <f t="shared" si="10"/>
        <v>23985.000000000004</v>
      </c>
      <c r="P150" s="22" t="str">
        <f t="shared" si="11"/>
        <v>PERCENTAGE</v>
      </c>
    </row>
    <row r="151" spans="1:16" x14ac:dyDescent="0.3">
      <c r="A151" s="22" t="str">
        <f t="shared" si="8"/>
        <v>2020 ALL D85</v>
      </c>
      <c r="B151" s="7">
        <f>'2019 ALL N OLDER D95'!$B$2</f>
        <v>46121</v>
      </c>
      <c r="C151" s="7">
        <f>'2019 ALL N OLDER D95'!$C$2</f>
        <v>46127</v>
      </c>
      <c r="D151" s="6">
        <v>3260</v>
      </c>
      <c r="E151" s="6">
        <v>333</v>
      </c>
      <c r="F151" s="6">
        <v>3</v>
      </c>
      <c r="G151" s="6">
        <v>1</v>
      </c>
      <c r="H151" s="6" t="s">
        <v>2039</v>
      </c>
      <c r="I151" s="6" t="s">
        <v>24172</v>
      </c>
      <c r="J151" s="6">
        <v>26153299</v>
      </c>
      <c r="K151" s="6" t="s">
        <v>2044</v>
      </c>
      <c r="L151" s="6" t="s">
        <v>2045</v>
      </c>
      <c r="M151" s="8">
        <v>99900</v>
      </c>
      <c r="N151" s="23">
        <f t="shared" si="9"/>
        <v>0.85</v>
      </c>
      <c r="O151" s="8">
        <f t="shared" si="10"/>
        <v>23985.000000000004</v>
      </c>
      <c r="P151" s="22" t="str">
        <f t="shared" si="11"/>
        <v>PERCENTAGE</v>
      </c>
    </row>
    <row r="152" spans="1:16" x14ac:dyDescent="0.3">
      <c r="A152" s="22" t="str">
        <f t="shared" si="8"/>
        <v>2020 ALL D85</v>
      </c>
      <c r="B152" s="7">
        <f>'2019 ALL N OLDER D95'!$B$2</f>
        <v>46121</v>
      </c>
      <c r="C152" s="7">
        <f>'2019 ALL N OLDER D95'!$C$2</f>
        <v>46127</v>
      </c>
      <c r="D152" s="6">
        <v>3260</v>
      </c>
      <c r="E152" s="6">
        <v>333</v>
      </c>
      <c r="F152" s="6">
        <v>3</v>
      </c>
      <c r="G152" s="6">
        <v>1</v>
      </c>
      <c r="H152" s="6" t="s">
        <v>2039</v>
      </c>
      <c r="I152" s="6" t="s">
        <v>24172</v>
      </c>
      <c r="J152" s="6">
        <v>26153306</v>
      </c>
      <c r="K152" s="6" t="s">
        <v>2044</v>
      </c>
      <c r="L152" s="6" t="s">
        <v>2045</v>
      </c>
      <c r="M152" s="8">
        <v>99900</v>
      </c>
      <c r="N152" s="23">
        <f t="shared" si="9"/>
        <v>0.85</v>
      </c>
      <c r="O152" s="8">
        <f t="shared" si="10"/>
        <v>23985.000000000004</v>
      </c>
      <c r="P152" s="22" t="str">
        <f t="shared" si="11"/>
        <v>PERCENTAGE</v>
      </c>
    </row>
    <row r="153" spans="1:16" x14ac:dyDescent="0.3">
      <c r="A153" s="22" t="str">
        <f t="shared" si="8"/>
        <v>2020 ALL D85</v>
      </c>
      <c r="B153" s="7">
        <f>'2019 ALL N OLDER D95'!$B$2</f>
        <v>46121</v>
      </c>
      <c r="C153" s="7">
        <f>'2019 ALL N OLDER D95'!$C$2</f>
        <v>46127</v>
      </c>
      <c r="D153" s="6">
        <v>3260</v>
      </c>
      <c r="E153" s="6">
        <v>333</v>
      </c>
      <c r="F153" s="6">
        <v>3</v>
      </c>
      <c r="G153" s="6">
        <v>1</v>
      </c>
      <c r="H153" s="6" t="s">
        <v>2039</v>
      </c>
      <c r="I153" s="6" t="s">
        <v>24172</v>
      </c>
      <c r="J153" s="6">
        <v>26153315</v>
      </c>
      <c r="K153" s="6" t="s">
        <v>2044</v>
      </c>
      <c r="L153" s="6" t="s">
        <v>2045</v>
      </c>
      <c r="M153" s="8">
        <v>99900</v>
      </c>
      <c r="N153" s="23">
        <f t="shared" si="9"/>
        <v>0.85</v>
      </c>
      <c r="O153" s="8">
        <f t="shared" si="10"/>
        <v>23985.000000000004</v>
      </c>
      <c r="P153" s="22" t="str">
        <f t="shared" si="11"/>
        <v>PERCENTAGE</v>
      </c>
    </row>
    <row r="154" spans="1:16" x14ac:dyDescent="0.3">
      <c r="A154" s="22" t="str">
        <f t="shared" si="8"/>
        <v>2020 ALL D85</v>
      </c>
      <c r="B154" s="7">
        <f>'2019 ALL N OLDER D95'!$B$2</f>
        <v>46121</v>
      </c>
      <c r="C154" s="7">
        <f>'2019 ALL N OLDER D95'!$C$2</f>
        <v>46127</v>
      </c>
      <c r="D154" s="6">
        <v>3260</v>
      </c>
      <c r="E154" s="6">
        <v>333</v>
      </c>
      <c r="F154" s="6">
        <v>3</v>
      </c>
      <c r="G154" s="6">
        <v>1</v>
      </c>
      <c r="H154" s="6" t="s">
        <v>2046</v>
      </c>
      <c r="I154" s="6" t="s">
        <v>24172</v>
      </c>
      <c r="J154" s="6">
        <v>26158418</v>
      </c>
      <c r="K154" s="6" t="s">
        <v>2047</v>
      </c>
      <c r="L154" s="6" t="s">
        <v>2048</v>
      </c>
      <c r="M154" s="8">
        <v>89900</v>
      </c>
      <c r="N154" s="23">
        <f t="shared" si="9"/>
        <v>0.85</v>
      </c>
      <c r="O154" s="8">
        <f t="shared" si="10"/>
        <v>23985.000000000004</v>
      </c>
      <c r="P154" s="22" t="str">
        <f t="shared" si="11"/>
        <v>PERCENTAGE</v>
      </c>
    </row>
    <row r="155" spans="1:16" x14ac:dyDescent="0.3">
      <c r="A155" s="22" t="str">
        <f t="shared" si="8"/>
        <v>2020 ALL D85</v>
      </c>
      <c r="B155" s="7">
        <f>'2019 ALL N OLDER D95'!$B$2</f>
        <v>46121</v>
      </c>
      <c r="C155" s="7">
        <f>'2019 ALL N OLDER D95'!$C$2</f>
        <v>46127</v>
      </c>
      <c r="D155" s="6">
        <v>3260</v>
      </c>
      <c r="E155" s="6">
        <v>333</v>
      </c>
      <c r="F155" s="6">
        <v>3</v>
      </c>
      <c r="G155" s="6">
        <v>1</v>
      </c>
      <c r="H155" s="6" t="s">
        <v>2046</v>
      </c>
      <c r="I155" s="6" t="s">
        <v>24172</v>
      </c>
      <c r="J155" s="6">
        <v>26158427</v>
      </c>
      <c r="K155" s="6" t="s">
        <v>2047</v>
      </c>
      <c r="L155" s="6" t="s">
        <v>2048</v>
      </c>
      <c r="M155" s="8">
        <v>89900</v>
      </c>
      <c r="N155" s="23">
        <f t="shared" si="9"/>
        <v>0.85</v>
      </c>
      <c r="O155" s="8">
        <f t="shared" si="10"/>
        <v>23985.000000000004</v>
      </c>
      <c r="P155" s="22" t="str">
        <f t="shared" si="11"/>
        <v>PERCENTAGE</v>
      </c>
    </row>
    <row r="156" spans="1:16" x14ac:dyDescent="0.3">
      <c r="A156" s="22" t="str">
        <f t="shared" si="8"/>
        <v>2020 ALL D85</v>
      </c>
      <c r="B156" s="7">
        <f>'2019 ALL N OLDER D95'!$B$2</f>
        <v>46121</v>
      </c>
      <c r="C156" s="7">
        <f>'2019 ALL N OLDER D95'!$C$2</f>
        <v>46127</v>
      </c>
      <c r="D156" s="6">
        <v>3260</v>
      </c>
      <c r="E156" s="6">
        <v>333</v>
      </c>
      <c r="F156" s="6">
        <v>3</v>
      </c>
      <c r="G156" s="6">
        <v>1</v>
      </c>
      <c r="H156" s="6" t="s">
        <v>2046</v>
      </c>
      <c r="I156" s="6" t="s">
        <v>24172</v>
      </c>
      <c r="J156" s="6">
        <v>26158436</v>
      </c>
      <c r="K156" s="6" t="s">
        <v>2047</v>
      </c>
      <c r="L156" s="6" t="s">
        <v>2048</v>
      </c>
      <c r="M156" s="8">
        <v>89900</v>
      </c>
      <c r="N156" s="23">
        <f t="shared" si="9"/>
        <v>0.85</v>
      </c>
      <c r="O156" s="8">
        <f t="shared" si="10"/>
        <v>23985.000000000004</v>
      </c>
      <c r="P156" s="22" t="str">
        <f t="shared" si="11"/>
        <v>PERCENTAGE</v>
      </c>
    </row>
    <row r="157" spans="1:16" x14ac:dyDescent="0.3">
      <c r="A157" s="22" t="str">
        <f t="shared" si="8"/>
        <v>2020 ALL D85</v>
      </c>
      <c r="B157" s="7">
        <f>'2019 ALL N OLDER D95'!$B$2</f>
        <v>46121</v>
      </c>
      <c r="C157" s="7">
        <f>'2019 ALL N OLDER D95'!$C$2</f>
        <v>46127</v>
      </c>
      <c r="D157" s="6">
        <v>3260</v>
      </c>
      <c r="E157" s="6">
        <v>333</v>
      </c>
      <c r="F157" s="6">
        <v>3</v>
      </c>
      <c r="G157" s="6">
        <v>1</v>
      </c>
      <c r="H157" s="6" t="s">
        <v>2046</v>
      </c>
      <c r="I157" s="6" t="s">
        <v>24172</v>
      </c>
      <c r="J157" s="6">
        <v>26158445</v>
      </c>
      <c r="K157" s="6" t="s">
        <v>2047</v>
      </c>
      <c r="L157" s="6" t="s">
        <v>2048</v>
      </c>
      <c r="M157" s="8">
        <v>89900</v>
      </c>
      <c r="N157" s="23">
        <f t="shared" si="9"/>
        <v>0.85</v>
      </c>
      <c r="O157" s="8">
        <f t="shared" si="10"/>
        <v>23985.000000000004</v>
      </c>
      <c r="P157" s="22" t="str">
        <f t="shared" si="11"/>
        <v>PERCENTAGE</v>
      </c>
    </row>
    <row r="158" spans="1:16" x14ac:dyDescent="0.3">
      <c r="A158" s="22" t="str">
        <f t="shared" si="8"/>
        <v>2020 ALL D85</v>
      </c>
      <c r="B158" s="7">
        <f>'2019 ALL N OLDER D95'!$B$2</f>
        <v>46121</v>
      </c>
      <c r="C158" s="7">
        <f>'2019 ALL N OLDER D95'!$C$2</f>
        <v>46127</v>
      </c>
      <c r="D158" s="6">
        <v>3260</v>
      </c>
      <c r="E158" s="6">
        <v>333</v>
      </c>
      <c r="F158" s="6">
        <v>3</v>
      </c>
      <c r="G158" s="6">
        <v>1</v>
      </c>
      <c r="H158" s="6" t="s">
        <v>2046</v>
      </c>
      <c r="I158" s="6" t="s">
        <v>24172</v>
      </c>
      <c r="J158" s="6">
        <v>26158454</v>
      </c>
      <c r="K158" s="6" t="s">
        <v>2049</v>
      </c>
      <c r="L158" s="6" t="s">
        <v>2050</v>
      </c>
      <c r="M158" s="8">
        <v>89900</v>
      </c>
      <c r="N158" s="23">
        <f t="shared" si="9"/>
        <v>0.85</v>
      </c>
      <c r="O158" s="8">
        <f t="shared" si="10"/>
        <v>23985.000000000004</v>
      </c>
      <c r="P158" s="22" t="str">
        <f t="shared" si="11"/>
        <v>PERCENTAGE</v>
      </c>
    </row>
    <row r="159" spans="1:16" x14ac:dyDescent="0.3">
      <c r="A159" s="22" t="str">
        <f t="shared" si="8"/>
        <v>2020 ALL D85</v>
      </c>
      <c r="B159" s="7">
        <f>'2019 ALL N OLDER D95'!$B$2</f>
        <v>46121</v>
      </c>
      <c r="C159" s="7">
        <f>'2019 ALL N OLDER D95'!$C$2</f>
        <v>46127</v>
      </c>
      <c r="D159" s="6">
        <v>3260</v>
      </c>
      <c r="E159" s="6">
        <v>333</v>
      </c>
      <c r="F159" s="6">
        <v>3</v>
      </c>
      <c r="G159" s="6">
        <v>1</v>
      </c>
      <c r="H159" s="6" t="s">
        <v>2046</v>
      </c>
      <c r="I159" s="6" t="s">
        <v>24172</v>
      </c>
      <c r="J159" s="6">
        <v>26158463</v>
      </c>
      <c r="K159" s="6" t="s">
        <v>2049</v>
      </c>
      <c r="L159" s="6" t="s">
        <v>2050</v>
      </c>
      <c r="M159" s="8">
        <v>89900</v>
      </c>
      <c r="N159" s="23">
        <f t="shared" si="9"/>
        <v>0.85</v>
      </c>
      <c r="O159" s="8">
        <f t="shared" si="10"/>
        <v>23985.000000000004</v>
      </c>
      <c r="P159" s="22" t="str">
        <f t="shared" si="11"/>
        <v>PERCENTAGE</v>
      </c>
    </row>
    <row r="160" spans="1:16" x14ac:dyDescent="0.3">
      <c r="A160" s="22" t="str">
        <f t="shared" si="8"/>
        <v>2020 ALL D85</v>
      </c>
      <c r="B160" s="7">
        <f>'2019 ALL N OLDER D95'!$B$2</f>
        <v>46121</v>
      </c>
      <c r="C160" s="7">
        <f>'2019 ALL N OLDER D95'!$C$2</f>
        <v>46127</v>
      </c>
      <c r="D160" s="6">
        <v>3260</v>
      </c>
      <c r="E160" s="6">
        <v>333</v>
      </c>
      <c r="F160" s="6">
        <v>3</v>
      </c>
      <c r="G160" s="6">
        <v>1</v>
      </c>
      <c r="H160" s="6" t="s">
        <v>2046</v>
      </c>
      <c r="I160" s="6" t="s">
        <v>24172</v>
      </c>
      <c r="J160" s="6">
        <v>26158472</v>
      </c>
      <c r="K160" s="6" t="s">
        <v>2049</v>
      </c>
      <c r="L160" s="6" t="s">
        <v>2050</v>
      </c>
      <c r="M160" s="8">
        <v>89900</v>
      </c>
      <c r="N160" s="23">
        <f t="shared" si="9"/>
        <v>0.85</v>
      </c>
      <c r="O160" s="8">
        <f t="shared" si="10"/>
        <v>23985.000000000004</v>
      </c>
      <c r="P160" s="22" t="str">
        <f t="shared" si="11"/>
        <v>PERCENTAGE</v>
      </c>
    </row>
    <row r="161" spans="1:16" x14ac:dyDescent="0.3">
      <c r="A161" s="22" t="str">
        <f t="shared" si="8"/>
        <v>2020 ALL D85</v>
      </c>
      <c r="B161" s="7">
        <f>'2019 ALL N OLDER D95'!$B$2</f>
        <v>46121</v>
      </c>
      <c r="C161" s="7">
        <f>'2019 ALL N OLDER D95'!$C$2</f>
        <v>46127</v>
      </c>
      <c r="D161" s="6">
        <v>3260</v>
      </c>
      <c r="E161" s="6">
        <v>333</v>
      </c>
      <c r="F161" s="6">
        <v>3</v>
      </c>
      <c r="G161" s="6">
        <v>1</v>
      </c>
      <c r="H161" s="6" t="s">
        <v>2046</v>
      </c>
      <c r="I161" s="6" t="s">
        <v>24172</v>
      </c>
      <c r="J161" s="6">
        <v>26158481</v>
      </c>
      <c r="K161" s="6" t="s">
        <v>2049</v>
      </c>
      <c r="L161" s="6" t="s">
        <v>2050</v>
      </c>
      <c r="M161" s="8">
        <v>89900</v>
      </c>
      <c r="N161" s="23">
        <f t="shared" si="9"/>
        <v>0.85</v>
      </c>
      <c r="O161" s="8">
        <f t="shared" si="10"/>
        <v>23985.000000000004</v>
      </c>
      <c r="P161" s="22" t="str">
        <f t="shared" si="11"/>
        <v>PERCENTAGE</v>
      </c>
    </row>
    <row r="162" spans="1:16" x14ac:dyDescent="0.3">
      <c r="A162" s="22" t="str">
        <f t="shared" si="8"/>
        <v>2020 ALL D85</v>
      </c>
      <c r="B162" s="7">
        <f>'2019 ALL N OLDER D95'!$B$2</f>
        <v>46121</v>
      </c>
      <c r="C162" s="7">
        <f>'2019 ALL N OLDER D95'!$C$2</f>
        <v>46127</v>
      </c>
      <c r="D162" s="6">
        <v>3260</v>
      </c>
      <c r="E162" s="6">
        <v>333</v>
      </c>
      <c r="F162" s="6">
        <v>3</v>
      </c>
      <c r="G162" s="6">
        <v>1</v>
      </c>
      <c r="H162" s="6" t="s">
        <v>2046</v>
      </c>
      <c r="I162" s="6" t="s">
        <v>24172</v>
      </c>
      <c r="J162" s="6">
        <v>26158043</v>
      </c>
      <c r="K162" s="6" t="s">
        <v>2051</v>
      </c>
      <c r="L162" s="6" t="s">
        <v>2052</v>
      </c>
      <c r="M162" s="8">
        <v>89900</v>
      </c>
      <c r="N162" s="23">
        <f t="shared" si="9"/>
        <v>0.85</v>
      </c>
      <c r="O162" s="8">
        <f t="shared" si="10"/>
        <v>23985.000000000004</v>
      </c>
      <c r="P162" s="22" t="str">
        <f t="shared" si="11"/>
        <v>PERCENTAGE</v>
      </c>
    </row>
    <row r="163" spans="1:16" x14ac:dyDescent="0.3">
      <c r="A163" s="22" t="str">
        <f t="shared" si="8"/>
        <v>2020 ALL D85</v>
      </c>
      <c r="B163" s="7">
        <f>'2019 ALL N OLDER D95'!$B$2</f>
        <v>46121</v>
      </c>
      <c r="C163" s="7">
        <f>'2019 ALL N OLDER D95'!$C$2</f>
        <v>46127</v>
      </c>
      <c r="D163" s="6">
        <v>3260</v>
      </c>
      <c r="E163" s="6">
        <v>333</v>
      </c>
      <c r="F163" s="6">
        <v>3</v>
      </c>
      <c r="G163" s="6">
        <v>1</v>
      </c>
      <c r="H163" s="6" t="s">
        <v>2046</v>
      </c>
      <c r="I163" s="6" t="s">
        <v>24172</v>
      </c>
      <c r="J163" s="6">
        <v>26158052</v>
      </c>
      <c r="K163" s="6" t="s">
        <v>2051</v>
      </c>
      <c r="L163" s="6" t="s">
        <v>2052</v>
      </c>
      <c r="M163" s="8">
        <v>89900</v>
      </c>
      <c r="N163" s="23">
        <f t="shared" si="9"/>
        <v>0.85</v>
      </c>
      <c r="O163" s="8">
        <f t="shared" si="10"/>
        <v>23985.000000000004</v>
      </c>
      <c r="P163" s="22" t="str">
        <f t="shared" si="11"/>
        <v>PERCENTAGE</v>
      </c>
    </row>
    <row r="164" spans="1:16" x14ac:dyDescent="0.3">
      <c r="A164" s="22" t="str">
        <f t="shared" si="8"/>
        <v>2020 ALL D85</v>
      </c>
      <c r="B164" s="7">
        <f>'2019 ALL N OLDER D95'!$B$2</f>
        <v>46121</v>
      </c>
      <c r="C164" s="7">
        <f>'2019 ALL N OLDER D95'!$C$2</f>
        <v>46127</v>
      </c>
      <c r="D164" s="6">
        <v>3260</v>
      </c>
      <c r="E164" s="6">
        <v>333</v>
      </c>
      <c r="F164" s="6">
        <v>3</v>
      </c>
      <c r="G164" s="6">
        <v>1</v>
      </c>
      <c r="H164" s="6" t="s">
        <v>2046</v>
      </c>
      <c r="I164" s="6" t="s">
        <v>24172</v>
      </c>
      <c r="J164" s="6">
        <v>26158061</v>
      </c>
      <c r="K164" s="6" t="s">
        <v>2051</v>
      </c>
      <c r="L164" s="6" t="s">
        <v>2052</v>
      </c>
      <c r="M164" s="8">
        <v>89900</v>
      </c>
      <c r="N164" s="23">
        <f t="shared" si="9"/>
        <v>0.85</v>
      </c>
      <c r="O164" s="8">
        <f t="shared" si="10"/>
        <v>23985.000000000004</v>
      </c>
      <c r="P164" s="22" t="str">
        <f t="shared" si="11"/>
        <v>PERCENTAGE</v>
      </c>
    </row>
    <row r="165" spans="1:16" x14ac:dyDescent="0.3">
      <c r="A165" s="22" t="str">
        <f t="shared" si="8"/>
        <v>2020 ALL D85</v>
      </c>
      <c r="B165" s="7">
        <f>'2019 ALL N OLDER D95'!$B$2</f>
        <v>46121</v>
      </c>
      <c r="C165" s="7">
        <f>'2019 ALL N OLDER D95'!$C$2</f>
        <v>46127</v>
      </c>
      <c r="D165" s="6">
        <v>3260</v>
      </c>
      <c r="E165" s="6">
        <v>333</v>
      </c>
      <c r="F165" s="6">
        <v>3</v>
      </c>
      <c r="G165" s="6">
        <v>1</v>
      </c>
      <c r="H165" s="6" t="s">
        <v>2046</v>
      </c>
      <c r="I165" s="6" t="s">
        <v>24172</v>
      </c>
      <c r="J165" s="6">
        <v>26158070</v>
      </c>
      <c r="K165" s="6" t="s">
        <v>2051</v>
      </c>
      <c r="L165" s="6" t="s">
        <v>2052</v>
      </c>
      <c r="M165" s="8">
        <v>89900</v>
      </c>
      <c r="N165" s="23">
        <f t="shared" si="9"/>
        <v>0.85</v>
      </c>
      <c r="O165" s="8">
        <f t="shared" si="10"/>
        <v>23985.000000000004</v>
      </c>
      <c r="P165" s="22" t="str">
        <f t="shared" si="11"/>
        <v>PERCENTAGE</v>
      </c>
    </row>
    <row r="166" spans="1:16" x14ac:dyDescent="0.3">
      <c r="A166" s="22" t="str">
        <f t="shared" si="8"/>
        <v>2020 ALL D85</v>
      </c>
      <c r="B166" s="7">
        <f>'2019 ALL N OLDER D95'!$B$2</f>
        <v>46121</v>
      </c>
      <c r="C166" s="7">
        <f>'2019 ALL N OLDER D95'!$C$2</f>
        <v>46127</v>
      </c>
      <c r="D166" s="6">
        <v>3260</v>
      </c>
      <c r="E166" s="6">
        <v>333</v>
      </c>
      <c r="F166" s="6">
        <v>3</v>
      </c>
      <c r="G166" s="6">
        <v>1</v>
      </c>
      <c r="H166" s="6" t="s">
        <v>2046</v>
      </c>
      <c r="I166" s="6" t="s">
        <v>24172</v>
      </c>
      <c r="J166" s="6">
        <v>26158132</v>
      </c>
      <c r="K166" s="6" t="s">
        <v>2053</v>
      </c>
      <c r="L166" s="6" t="s">
        <v>2054</v>
      </c>
      <c r="M166" s="8">
        <v>89900</v>
      </c>
      <c r="N166" s="23">
        <f t="shared" si="9"/>
        <v>0.85</v>
      </c>
      <c r="O166" s="8">
        <f t="shared" si="10"/>
        <v>23985.000000000004</v>
      </c>
      <c r="P166" s="22" t="str">
        <f t="shared" si="11"/>
        <v>PERCENTAGE</v>
      </c>
    </row>
    <row r="167" spans="1:16" x14ac:dyDescent="0.3">
      <c r="A167" s="22" t="str">
        <f t="shared" si="8"/>
        <v>2020 ALL D85</v>
      </c>
      <c r="B167" s="7">
        <f>'2019 ALL N OLDER D95'!$B$2</f>
        <v>46121</v>
      </c>
      <c r="C167" s="7">
        <f>'2019 ALL N OLDER D95'!$C$2</f>
        <v>46127</v>
      </c>
      <c r="D167" s="6">
        <v>3260</v>
      </c>
      <c r="E167" s="6">
        <v>333</v>
      </c>
      <c r="F167" s="6">
        <v>3</v>
      </c>
      <c r="G167" s="6">
        <v>1</v>
      </c>
      <c r="H167" s="6" t="s">
        <v>2046</v>
      </c>
      <c r="I167" s="6" t="s">
        <v>24172</v>
      </c>
      <c r="J167" s="6">
        <v>26158141</v>
      </c>
      <c r="K167" s="6" t="s">
        <v>2053</v>
      </c>
      <c r="L167" s="6" t="s">
        <v>2054</v>
      </c>
      <c r="M167" s="8">
        <v>89900</v>
      </c>
      <c r="N167" s="23">
        <f t="shared" si="9"/>
        <v>0.85</v>
      </c>
      <c r="O167" s="8">
        <f t="shared" si="10"/>
        <v>23985.000000000004</v>
      </c>
      <c r="P167" s="22" t="str">
        <f t="shared" si="11"/>
        <v>PERCENTAGE</v>
      </c>
    </row>
    <row r="168" spans="1:16" x14ac:dyDescent="0.3">
      <c r="A168" s="22" t="str">
        <f t="shared" si="8"/>
        <v>2020 ALL D85</v>
      </c>
      <c r="B168" s="7">
        <f>'2019 ALL N OLDER D95'!$B$2</f>
        <v>46121</v>
      </c>
      <c r="C168" s="7">
        <f>'2019 ALL N OLDER D95'!$C$2</f>
        <v>46127</v>
      </c>
      <c r="D168" s="6">
        <v>3260</v>
      </c>
      <c r="E168" s="6">
        <v>333</v>
      </c>
      <c r="F168" s="6">
        <v>3</v>
      </c>
      <c r="G168" s="6">
        <v>1</v>
      </c>
      <c r="H168" s="6" t="s">
        <v>2046</v>
      </c>
      <c r="I168" s="6" t="s">
        <v>24172</v>
      </c>
      <c r="J168" s="6">
        <v>26158150</v>
      </c>
      <c r="K168" s="6" t="s">
        <v>2053</v>
      </c>
      <c r="L168" s="6" t="s">
        <v>2054</v>
      </c>
      <c r="M168" s="8">
        <v>89900</v>
      </c>
      <c r="N168" s="23">
        <f t="shared" si="9"/>
        <v>0.85</v>
      </c>
      <c r="O168" s="8">
        <f t="shared" si="10"/>
        <v>23985.000000000004</v>
      </c>
      <c r="P168" s="22" t="str">
        <f t="shared" si="11"/>
        <v>PERCENTAGE</v>
      </c>
    </row>
    <row r="169" spans="1:16" x14ac:dyDescent="0.3">
      <c r="A169" s="22" t="str">
        <f t="shared" si="8"/>
        <v>2020 ALL D85</v>
      </c>
      <c r="B169" s="7">
        <f>'2019 ALL N OLDER D95'!$B$2</f>
        <v>46121</v>
      </c>
      <c r="C169" s="7">
        <f>'2019 ALL N OLDER D95'!$C$2</f>
        <v>46127</v>
      </c>
      <c r="D169" s="6">
        <v>3260</v>
      </c>
      <c r="E169" s="6">
        <v>333</v>
      </c>
      <c r="F169" s="6">
        <v>3</v>
      </c>
      <c r="G169" s="6">
        <v>1</v>
      </c>
      <c r="H169" s="6" t="s">
        <v>2046</v>
      </c>
      <c r="I169" s="6" t="s">
        <v>24172</v>
      </c>
      <c r="J169" s="6">
        <v>26158169</v>
      </c>
      <c r="K169" s="6" t="s">
        <v>2053</v>
      </c>
      <c r="L169" s="6" t="s">
        <v>2054</v>
      </c>
      <c r="M169" s="8">
        <v>89900</v>
      </c>
      <c r="N169" s="23">
        <f t="shared" si="9"/>
        <v>0.85</v>
      </c>
      <c r="O169" s="8">
        <f t="shared" si="10"/>
        <v>23985.000000000004</v>
      </c>
      <c r="P169" s="22" t="str">
        <f t="shared" si="11"/>
        <v>PERCENTAGE</v>
      </c>
    </row>
    <row r="170" spans="1:16" x14ac:dyDescent="0.3">
      <c r="A170" s="22" t="str">
        <f t="shared" si="8"/>
        <v>2020 ALL D85</v>
      </c>
      <c r="B170" s="7">
        <f>'2019 ALL N OLDER D95'!$B$2</f>
        <v>46121</v>
      </c>
      <c r="C170" s="7">
        <f>'2019 ALL N OLDER D95'!$C$2</f>
        <v>46127</v>
      </c>
      <c r="D170" s="6">
        <v>3260</v>
      </c>
      <c r="E170" s="6">
        <v>333</v>
      </c>
      <c r="F170" s="6">
        <v>3</v>
      </c>
      <c r="G170" s="6">
        <v>1</v>
      </c>
      <c r="H170" s="6" t="s">
        <v>2046</v>
      </c>
      <c r="I170" s="6" t="s">
        <v>24172</v>
      </c>
      <c r="J170" s="6">
        <v>26158374</v>
      </c>
      <c r="K170" s="6" t="s">
        <v>2055</v>
      </c>
      <c r="L170" s="6" t="s">
        <v>2056</v>
      </c>
      <c r="M170" s="8">
        <v>89900</v>
      </c>
      <c r="N170" s="23">
        <f t="shared" si="9"/>
        <v>0.85</v>
      </c>
      <c r="O170" s="8">
        <f t="shared" si="10"/>
        <v>23985.000000000004</v>
      </c>
      <c r="P170" s="22" t="str">
        <f t="shared" si="11"/>
        <v>PERCENTAGE</v>
      </c>
    </row>
    <row r="171" spans="1:16" x14ac:dyDescent="0.3">
      <c r="A171" s="22" t="str">
        <f t="shared" si="8"/>
        <v>2020 ALL D85</v>
      </c>
      <c r="B171" s="7">
        <f>'2019 ALL N OLDER D95'!$B$2</f>
        <v>46121</v>
      </c>
      <c r="C171" s="7">
        <f>'2019 ALL N OLDER D95'!$C$2</f>
        <v>46127</v>
      </c>
      <c r="D171" s="6">
        <v>3260</v>
      </c>
      <c r="E171" s="6">
        <v>333</v>
      </c>
      <c r="F171" s="6">
        <v>3</v>
      </c>
      <c r="G171" s="6">
        <v>1</v>
      </c>
      <c r="H171" s="6" t="s">
        <v>2046</v>
      </c>
      <c r="I171" s="6" t="s">
        <v>24172</v>
      </c>
      <c r="J171" s="6">
        <v>26158383</v>
      </c>
      <c r="K171" s="6" t="s">
        <v>2055</v>
      </c>
      <c r="L171" s="6" t="s">
        <v>2056</v>
      </c>
      <c r="M171" s="8">
        <v>89900</v>
      </c>
      <c r="N171" s="23">
        <f t="shared" si="9"/>
        <v>0.85</v>
      </c>
      <c r="O171" s="8">
        <f t="shared" si="10"/>
        <v>23985.000000000004</v>
      </c>
      <c r="P171" s="22" t="str">
        <f t="shared" si="11"/>
        <v>PERCENTAGE</v>
      </c>
    </row>
    <row r="172" spans="1:16" x14ac:dyDescent="0.3">
      <c r="A172" s="22" t="str">
        <f t="shared" si="8"/>
        <v>2020 ALL D85</v>
      </c>
      <c r="B172" s="7">
        <f>'2019 ALL N OLDER D95'!$B$2</f>
        <v>46121</v>
      </c>
      <c r="C172" s="7">
        <f>'2019 ALL N OLDER D95'!$C$2</f>
        <v>46127</v>
      </c>
      <c r="D172" s="6">
        <v>3260</v>
      </c>
      <c r="E172" s="6">
        <v>333</v>
      </c>
      <c r="F172" s="6">
        <v>3</v>
      </c>
      <c r="G172" s="6">
        <v>1</v>
      </c>
      <c r="H172" s="6" t="s">
        <v>2046</v>
      </c>
      <c r="I172" s="6" t="s">
        <v>24172</v>
      </c>
      <c r="J172" s="6">
        <v>26158392</v>
      </c>
      <c r="K172" s="6" t="s">
        <v>2055</v>
      </c>
      <c r="L172" s="6" t="s">
        <v>2056</v>
      </c>
      <c r="M172" s="8">
        <v>89900</v>
      </c>
      <c r="N172" s="23">
        <f t="shared" si="9"/>
        <v>0.85</v>
      </c>
      <c r="O172" s="8">
        <f t="shared" si="10"/>
        <v>23985.000000000004</v>
      </c>
      <c r="P172" s="22" t="str">
        <f t="shared" si="11"/>
        <v>PERCENTAGE</v>
      </c>
    </row>
    <row r="173" spans="1:16" x14ac:dyDescent="0.3">
      <c r="A173" s="22" t="str">
        <f t="shared" si="8"/>
        <v>2020 ALL D85</v>
      </c>
      <c r="B173" s="7">
        <f>'2019 ALL N OLDER D95'!$B$2</f>
        <v>46121</v>
      </c>
      <c r="C173" s="7">
        <f>'2019 ALL N OLDER D95'!$C$2</f>
        <v>46127</v>
      </c>
      <c r="D173" s="6">
        <v>3260</v>
      </c>
      <c r="E173" s="6">
        <v>333</v>
      </c>
      <c r="F173" s="6">
        <v>3</v>
      </c>
      <c r="G173" s="6">
        <v>1</v>
      </c>
      <c r="H173" s="6" t="s">
        <v>2046</v>
      </c>
      <c r="I173" s="6" t="s">
        <v>24172</v>
      </c>
      <c r="J173" s="6">
        <v>26158409</v>
      </c>
      <c r="K173" s="6" t="s">
        <v>2055</v>
      </c>
      <c r="L173" s="6" t="s">
        <v>2056</v>
      </c>
      <c r="M173" s="8">
        <v>89900</v>
      </c>
      <c r="N173" s="23">
        <f t="shared" si="9"/>
        <v>0.85</v>
      </c>
      <c r="O173" s="8">
        <f t="shared" si="10"/>
        <v>23985.000000000004</v>
      </c>
      <c r="P173" s="22" t="str">
        <f t="shared" si="11"/>
        <v>PERCENTAGE</v>
      </c>
    </row>
    <row r="174" spans="1:16" x14ac:dyDescent="0.3">
      <c r="A174" s="22" t="str">
        <f t="shared" si="8"/>
        <v>2020 ALL D85</v>
      </c>
      <c r="B174" s="7">
        <f>'2019 ALL N OLDER D95'!$B$2</f>
        <v>46121</v>
      </c>
      <c r="C174" s="7">
        <f>'2019 ALL N OLDER D95'!$C$2</f>
        <v>46127</v>
      </c>
      <c r="D174" s="6">
        <v>3260</v>
      </c>
      <c r="E174" s="6">
        <v>333</v>
      </c>
      <c r="F174" s="6">
        <v>3</v>
      </c>
      <c r="G174" s="6">
        <v>1</v>
      </c>
      <c r="H174" s="6" t="s">
        <v>2057</v>
      </c>
      <c r="I174" s="6" t="s">
        <v>24172</v>
      </c>
      <c r="J174" s="6">
        <v>26137459</v>
      </c>
      <c r="K174" s="6" t="s">
        <v>2058</v>
      </c>
      <c r="L174" s="6" t="s">
        <v>2059</v>
      </c>
      <c r="M174" s="8">
        <v>99900</v>
      </c>
      <c r="N174" s="23">
        <f t="shared" si="9"/>
        <v>0.85</v>
      </c>
      <c r="O174" s="8">
        <f t="shared" si="10"/>
        <v>23985.000000000004</v>
      </c>
      <c r="P174" s="22" t="str">
        <f t="shared" si="11"/>
        <v>PERCENTAGE</v>
      </c>
    </row>
    <row r="175" spans="1:16" x14ac:dyDescent="0.3">
      <c r="A175" s="22" t="str">
        <f t="shared" si="8"/>
        <v>2020 ALL D85</v>
      </c>
      <c r="B175" s="7">
        <f>'2019 ALL N OLDER D95'!$B$2</f>
        <v>46121</v>
      </c>
      <c r="C175" s="7">
        <f>'2019 ALL N OLDER D95'!$C$2</f>
        <v>46127</v>
      </c>
      <c r="D175" s="6">
        <v>3260</v>
      </c>
      <c r="E175" s="6">
        <v>333</v>
      </c>
      <c r="F175" s="6">
        <v>3</v>
      </c>
      <c r="G175" s="6">
        <v>1</v>
      </c>
      <c r="H175" s="6" t="s">
        <v>2057</v>
      </c>
      <c r="I175" s="6" t="s">
        <v>24172</v>
      </c>
      <c r="J175" s="6">
        <v>26137468</v>
      </c>
      <c r="K175" s="6" t="s">
        <v>2058</v>
      </c>
      <c r="L175" s="6" t="s">
        <v>2059</v>
      </c>
      <c r="M175" s="8">
        <v>99900</v>
      </c>
      <c r="N175" s="23">
        <f t="shared" si="9"/>
        <v>0.85</v>
      </c>
      <c r="O175" s="8">
        <f t="shared" si="10"/>
        <v>23985.000000000004</v>
      </c>
      <c r="P175" s="22" t="str">
        <f t="shared" si="11"/>
        <v>PERCENTAGE</v>
      </c>
    </row>
    <row r="176" spans="1:16" x14ac:dyDescent="0.3">
      <c r="A176" s="22" t="str">
        <f t="shared" si="8"/>
        <v>2020 ALL D85</v>
      </c>
      <c r="B176" s="7">
        <f>'2019 ALL N OLDER D95'!$B$2</f>
        <v>46121</v>
      </c>
      <c r="C176" s="7">
        <f>'2019 ALL N OLDER D95'!$C$2</f>
        <v>46127</v>
      </c>
      <c r="D176" s="6">
        <v>3260</v>
      </c>
      <c r="E176" s="6">
        <v>333</v>
      </c>
      <c r="F176" s="6">
        <v>3</v>
      </c>
      <c r="G176" s="6">
        <v>1</v>
      </c>
      <c r="H176" s="6" t="s">
        <v>2057</v>
      </c>
      <c r="I176" s="6" t="s">
        <v>24172</v>
      </c>
      <c r="J176" s="6">
        <v>26137477</v>
      </c>
      <c r="K176" s="6" t="s">
        <v>2058</v>
      </c>
      <c r="L176" s="6" t="s">
        <v>2059</v>
      </c>
      <c r="M176" s="8">
        <v>99900</v>
      </c>
      <c r="N176" s="23">
        <f t="shared" si="9"/>
        <v>0.85</v>
      </c>
      <c r="O176" s="8">
        <f t="shared" si="10"/>
        <v>23985.000000000004</v>
      </c>
      <c r="P176" s="22" t="str">
        <f t="shared" si="11"/>
        <v>PERCENTAGE</v>
      </c>
    </row>
    <row r="177" spans="1:16" x14ac:dyDescent="0.3">
      <c r="A177" s="22" t="str">
        <f t="shared" si="8"/>
        <v>2020 ALL D85</v>
      </c>
      <c r="B177" s="7">
        <f>'2019 ALL N OLDER D95'!$B$2</f>
        <v>46121</v>
      </c>
      <c r="C177" s="7">
        <f>'2019 ALL N OLDER D95'!$C$2</f>
        <v>46127</v>
      </c>
      <c r="D177" s="6">
        <v>3260</v>
      </c>
      <c r="E177" s="6">
        <v>333</v>
      </c>
      <c r="F177" s="6">
        <v>3</v>
      </c>
      <c r="G177" s="6">
        <v>1</v>
      </c>
      <c r="H177" s="6" t="s">
        <v>2057</v>
      </c>
      <c r="I177" s="6" t="s">
        <v>24172</v>
      </c>
      <c r="J177" s="6">
        <v>26137486</v>
      </c>
      <c r="K177" s="6" t="s">
        <v>2058</v>
      </c>
      <c r="L177" s="6" t="s">
        <v>2059</v>
      </c>
      <c r="M177" s="8">
        <v>99900</v>
      </c>
      <c r="N177" s="23">
        <f t="shared" si="9"/>
        <v>0.85</v>
      </c>
      <c r="O177" s="8">
        <f t="shared" si="10"/>
        <v>23985.000000000004</v>
      </c>
      <c r="P177" s="22" t="str">
        <f t="shared" si="11"/>
        <v>PERCENTAGE</v>
      </c>
    </row>
    <row r="178" spans="1:16" x14ac:dyDescent="0.3">
      <c r="A178" s="22" t="str">
        <f t="shared" si="8"/>
        <v>2020 ALL D85</v>
      </c>
      <c r="B178" s="7">
        <f>'2019 ALL N OLDER D95'!$B$2</f>
        <v>46121</v>
      </c>
      <c r="C178" s="7">
        <f>'2019 ALL N OLDER D95'!$C$2</f>
        <v>46127</v>
      </c>
      <c r="D178" s="6">
        <v>3260</v>
      </c>
      <c r="E178" s="6">
        <v>333</v>
      </c>
      <c r="F178" s="6">
        <v>3</v>
      </c>
      <c r="G178" s="6">
        <v>1</v>
      </c>
      <c r="H178" s="6" t="s">
        <v>2057</v>
      </c>
      <c r="I178" s="6" t="s">
        <v>24172</v>
      </c>
      <c r="J178" s="6">
        <v>26140954</v>
      </c>
      <c r="K178" s="6" t="s">
        <v>2060</v>
      </c>
      <c r="L178" s="6" t="s">
        <v>2061</v>
      </c>
      <c r="M178" s="8">
        <v>99900</v>
      </c>
      <c r="N178" s="23">
        <f t="shared" si="9"/>
        <v>0.85</v>
      </c>
      <c r="O178" s="8">
        <f t="shared" si="10"/>
        <v>23985.000000000004</v>
      </c>
      <c r="P178" s="22" t="str">
        <f t="shared" si="11"/>
        <v>PERCENTAGE</v>
      </c>
    </row>
    <row r="179" spans="1:16" x14ac:dyDescent="0.3">
      <c r="A179" s="22" t="str">
        <f t="shared" si="8"/>
        <v>2020 ALL D85</v>
      </c>
      <c r="B179" s="7">
        <f>'2019 ALL N OLDER D95'!$B$2</f>
        <v>46121</v>
      </c>
      <c r="C179" s="7">
        <f>'2019 ALL N OLDER D95'!$C$2</f>
        <v>46127</v>
      </c>
      <c r="D179" s="6">
        <v>3260</v>
      </c>
      <c r="E179" s="6">
        <v>333</v>
      </c>
      <c r="F179" s="6">
        <v>3</v>
      </c>
      <c r="G179" s="6">
        <v>1</v>
      </c>
      <c r="H179" s="6" t="s">
        <v>2057</v>
      </c>
      <c r="I179" s="6" t="s">
        <v>24172</v>
      </c>
      <c r="J179" s="6">
        <v>26140963</v>
      </c>
      <c r="K179" s="6" t="s">
        <v>2060</v>
      </c>
      <c r="L179" s="6" t="s">
        <v>2061</v>
      </c>
      <c r="M179" s="8">
        <v>99900</v>
      </c>
      <c r="N179" s="23">
        <f t="shared" si="9"/>
        <v>0.85</v>
      </c>
      <c r="O179" s="8">
        <f t="shared" si="10"/>
        <v>23985.000000000004</v>
      </c>
      <c r="P179" s="22" t="str">
        <f t="shared" si="11"/>
        <v>PERCENTAGE</v>
      </c>
    </row>
    <row r="180" spans="1:16" x14ac:dyDescent="0.3">
      <c r="A180" s="22" t="str">
        <f t="shared" si="8"/>
        <v>2020 ALL D85</v>
      </c>
      <c r="B180" s="7">
        <f>'2019 ALL N OLDER D95'!$B$2</f>
        <v>46121</v>
      </c>
      <c r="C180" s="7">
        <f>'2019 ALL N OLDER D95'!$C$2</f>
        <v>46127</v>
      </c>
      <c r="D180" s="6">
        <v>3260</v>
      </c>
      <c r="E180" s="6">
        <v>333</v>
      </c>
      <c r="F180" s="6">
        <v>3</v>
      </c>
      <c r="G180" s="6">
        <v>1</v>
      </c>
      <c r="H180" s="6" t="s">
        <v>2057</v>
      </c>
      <c r="I180" s="6" t="s">
        <v>24172</v>
      </c>
      <c r="J180" s="6">
        <v>26140972</v>
      </c>
      <c r="K180" s="6" t="s">
        <v>2060</v>
      </c>
      <c r="L180" s="6" t="s">
        <v>2061</v>
      </c>
      <c r="M180" s="8">
        <v>99900</v>
      </c>
      <c r="N180" s="23">
        <f t="shared" si="9"/>
        <v>0.85</v>
      </c>
      <c r="O180" s="8">
        <f t="shared" si="10"/>
        <v>23985.000000000004</v>
      </c>
      <c r="P180" s="22" t="str">
        <f t="shared" si="11"/>
        <v>PERCENTAGE</v>
      </c>
    </row>
    <row r="181" spans="1:16" x14ac:dyDescent="0.3">
      <c r="A181" s="22" t="str">
        <f t="shared" si="8"/>
        <v>2020 ALL D85</v>
      </c>
      <c r="B181" s="7">
        <f>'2019 ALL N OLDER D95'!$B$2</f>
        <v>46121</v>
      </c>
      <c r="C181" s="7">
        <f>'2019 ALL N OLDER D95'!$C$2</f>
        <v>46127</v>
      </c>
      <c r="D181" s="6">
        <v>3260</v>
      </c>
      <c r="E181" s="6">
        <v>333</v>
      </c>
      <c r="F181" s="6">
        <v>3</v>
      </c>
      <c r="G181" s="6">
        <v>1</v>
      </c>
      <c r="H181" s="6" t="s">
        <v>2057</v>
      </c>
      <c r="I181" s="6" t="s">
        <v>24172</v>
      </c>
      <c r="J181" s="6">
        <v>26140981</v>
      </c>
      <c r="K181" s="6" t="s">
        <v>2060</v>
      </c>
      <c r="L181" s="6" t="s">
        <v>2061</v>
      </c>
      <c r="M181" s="8">
        <v>99900</v>
      </c>
      <c r="N181" s="23">
        <f t="shared" si="9"/>
        <v>0.85</v>
      </c>
      <c r="O181" s="8">
        <f t="shared" si="10"/>
        <v>23985.000000000004</v>
      </c>
      <c r="P181" s="22" t="str">
        <f t="shared" si="11"/>
        <v>PERCENTAGE</v>
      </c>
    </row>
    <row r="182" spans="1:16" x14ac:dyDescent="0.3">
      <c r="A182" s="22" t="str">
        <f t="shared" si="8"/>
        <v>2020 ALL D85</v>
      </c>
      <c r="B182" s="7">
        <f>'2019 ALL N OLDER D95'!$B$2</f>
        <v>46121</v>
      </c>
      <c r="C182" s="7">
        <f>'2019 ALL N OLDER D95'!$C$2</f>
        <v>46127</v>
      </c>
      <c r="D182" s="6">
        <v>3260</v>
      </c>
      <c r="E182" s="6">
        <v>333</v>
      </c>
      <c r="F182" s="6">
        <v>3</v>
      </c>
      <c r="G182" s="6">
        <v>1</v>
      </c>
      <c r="H182" s="6" t="s">
        <v>2057</v>
      </c>
      <c r="I182" s="6" t="s">
        <v>24172</v>
      </c>
      <c r="J182" s="6">
        <v>26137235</v>
      </c>
      <c r="K182" s="6" t="s">
        <v>2062</v>
      </c>
      <c r="L182" s="6" t="s">
        <v>2063</v>
      </c>
      <c r="M182" s="8">
        <v>99900</v>
      </c>
      <c r="N182" s="23">
        <f t="shared" si="9"/>
        <v>0.85</v>
      </c>
      <c r="O182" s="8">
        <f t="shared" si="10"/>
        <v>23985.000000000004</v>
      </c>
      <c r="P182" s="22" t="str">
        <f t="shared" si="11"/>
        <v>PERCENTAGE</v>
      </c>
    </row>
    <row r="183" spans="1:16" x14ac:dyDescent="0.3">
      <c r="A183" s="22" t="str">
        <f t="shared" si="8"/>
        <v>2020 ALL D85</v>
      </c>
      <c r="B183" s="7">
        <f>'2019 ALL N OLDER D95'!$B$2</f>
        <v>46121</v>
      </c>
      <c r="C183" s="7">
        <f>'2019 ALL N OLDER D95'!$C$2</f>
        <v>46127</v>
      </c>
      <c r="D183" s="6">
        <v>3260</v>
      </c>
      <c r="E183" s="6">
        <v>333</v>
      </c>
      <c r="F183" s="6">
        <v>3</v>
      </c>
      <c r="G183" s="6">
        <v>1</v>
      </c>
      <c r="H183" s="6" t="s">
        <v>2057</v>
      </c>
      <c r="I183" s="6" t="s">
        <v>24172</v>
      </c>
      <c r="J183" s="6">
        <v>26137244</v>
      </c>
      <c r="K183" s="6" t="s">
        <v>2062</v>
      </c>
      <c r="L183" s="6" t="s">
        <v>2063</v>
      </c>
      <c r="M183" s="8">
        <v>99900</v>
      </c>
      <c r="N183" s="23">
        <f t="shared" si="9"/>
        <v>0.85</v>
      </c>
      <c r="O183" s="8">
        <f t="shared" si="10"/>
        <v>23985.000000000004</v>
      </c>
      <c r="P183" s="22" t="str">
        <f t="shared" si="11"/>
        <v>PERCENTAGE</v>
      </c>
    </row>
    <row r="184" spans="1:16" x14ac:dyDescent="0.3">
      <c r="A184" s="22" t="str">
        <f t="shared" si="8"/>
        <v>2020 ALL D85</v>
      </c>
      <c r="B184" s="7">
        <f>'2019 ALL N OLDER D95'!$B$2</f>
        <v>46121</v>
      </c>
      <c r="C184" s="7">
        <f>'2019 ALL N OLDER D95'!$C$2</f>
        <v>46127</v>
      </c>
      <c r="D184" s="6">
        <v>3260</v>
      </c>
      <c r="E184" s="6">
        <v>333</v>
      </c>
      <c r="F184" s="6">
        <v>3</v>
      </c>
      <c r="G184" s="6">
        <v>1</v>
      </c>
      <c r="H184" s="6" t="s">
        <v>2057</v>
      </c>
      <c r="I184" s="6" t="s">
        <v>24172</v>
      </c>
      <c r="J184" s="6">
        <v>26137253</v>
      </c>
      <c r="K184" s="6" t="s">
        <v>2062</v>
      </c>
      <c r="L184" s="6" t="s">
        <v>2063</v>
      </c>
      <c r="M184" s="8">
        <v>99900</v>
      </c>
      <c r="N184" s="23">
        <f t="shared" si="9"/>
        <v>0.85</v>
      </c>
      <c r="O184" s="8">
        <f t="shared" si="10"/>
        <v>23985.000000000004</v>
      </c>
      <c r="P184" s="22" t="str">
        <f t="shared" si="11"/>
        <v>PERCENTAGE</v>
      </c>
    </row>
    <row r="185" spans="1:16" x14ac:dyDescent="0.3">
      <c r="A185" s="22" t="str">
        <f t="shared" si="8"/>
        <v>2020 ALL D85</v>
      </c>
      <c r="B185" s="7">
        <f>'2019 ALL N OLDER D95'!$B$2</f>
        <v>46121</v>
      </c>
      <c r="C185" s="7">
        <f>'2019 ALL N OLDER D95'!$C$2</f>
        <v>46127</v>
      </c>
      <c r="D185" s="6">
        <v>3260</v>
      </c>
      <c r="E185" s="6">
        <v>333</v>
      </c>
      <c r="F185" s="6">
        <v>3</v>
      </c>
      <c r="G185" s="6">
        <v>1</v>
      </c>
      <c r="H185" s="6" t="s">
        <v>2057</v>
      </c>
      <c r="I185" s="6" t="s">
        <v>24172</v>
      </c>
      <c r="J185" s="6">
        <v>26137262</v>
      </c>
      <c r="K185" s="6" t="s">
        <v>2062</v>
      </c>
      <c r="L185" s="6" t="s">
        <v>2063</v>
      </c>
      <c r="M185" s="8">
        <v>99900</v>
      </c>
      <c r="N185" s="23">
        <f t="shared" si="9"/>
        <v>0.85</v>
      </c>
      <c r="O185" s="8">
        <f t="shared" si="10"/>
        <v>23985.000000000004</v>
      </c>
      <c r="P185" s="22" t="str">
        <f t="shared" si="11"/>
        <v>PERCENTAGE</v>
      </c>
    </row>
    <row r="186" spans="1:16" x14ac:dyDescent="0.3">
      <c r="A186" s="22" t="str">
        <f t="shared" si="8"/>
        <v>2020 ALL D85</v>
      </c>
      <c r="B186" s="7">
        <f>'2019 ALL N OLDER D95'!$B$2</f>
        <v>46121</v>
      </c>
      <c r="C186" s="7">
        <f>'2019 ALL N OLDER D95'!$C$2</f>
        <v>46127</v>
      </c>
      <c r="D186" s="6">
        <v>3260</v>
      </c>
      <c r="E186" s="6">
        <v>333</v>
      </c>
      <c r="F186" s="6">
        <v>3</v>
      </c>
      <c r="G186" s="6">
        <v>1</v>
      </c>
      <c r="H186" s="6" t="s">
        <v>2057</v>
      </c>
      <c r="I186" s="6" t="s">
        <v>24172</v>
      </c>
      <c r="J186" s="6">
        <v>26137360</v>
      </c>
      <c r="K186" s="6" t="s">
        <v>2064</v>
      </c>
      <c r="L186" s="6" t="s">
        <v>2065</v>
      </c>
      <c r="M186" s="8">
        <v>99900</v>
      </c>
      <c r="N186" s="23">
        <f t="shared" si="9"/>
        <v>0.85</v>
      </c>
      <c r="O186" s="8">
        <f t="shared" si="10"/>
        <v>23985.000000000004</v>
      </c>
      <c r="P186" s="22" t="str">
        <f t="shared" si="11"/>
        <v>PERCENTAGE</v>
      </c>
    </row>
    <row r="187" spans="1:16" x14ac:dyDescent="0.3">
      <c r="A187" s="22" t="str">
        <f t="shared" si="8"/>
        <v>2020 ALL D85</v>
      </c>
      <c r="B187" s="7">
        <f>'2019 ALL N OLDER D95'!$B$2</f>
        <v>46121</v>
      </c>
      <c r="C187" s="7">
        <f>'2019 ALL N OLDER D95'!$C$2</f>
        <v>46127</v>
      </c>
      <c r="D187" s="6">
        <v>3260</v>
      </c>
      <c r="E187" s="6">
        <v>333</v>
      </c>
      <c r="F187" s="6">
        <v>3</v>
      </c>
      <c r="G187" s="6">
        <v>1</v>
      </c>
      <c r="H187" s="6" t="s">
        <v>2057</v>
      </c>
      <c r="I187" s="6" t="s">
        <v>24172</v>
      </c>
      <c r="J187" s="6">
        <v>26137379</v>
      </c>
      <c r="K187" s="6" t="s">
        <v>2064</v>
      </c>
      <c r="L187" s="6" t="s">
        <v>2065</v>
      </c>
      <c r="M187" s="8">
        <v>99900</v>
      </c>
      <c r="N187" s="23">
        <f t="shared" si="9"/>
        <v>0.85</v>
      </c>
      <c r="O187" s="8">
        <f t="shared" si="10"/>
        <v>23985.000000000004</v>
      </c>
      <c r="P187" s="22" t="str">
        <f t="shared" si="11"/>
        <v>PERCENTAGE</v>
      </c>
    </row>
    <row r="188" spans="1:16" x14ac:dyDescent="0.3">
      <c r="A188" s="22" t="str">
        <f t="shared" si="8"/>
        <v>2020 ALL D85</v>
      </c>
      <c r="B188" s="7">
        <f>'2019 ALL N OLDER D95'!$B$2</f>
        <v>46121</v>
      </c>
      <c r="C188" s="7">
        <f>'2019 ALL N OLDER D95'!$C$2</f>
        <v>46127</v>
      </c>
      <c r="D188" s="6">
        <v>3260</v>
      </c>
      <c r="E188" s="6">
        <v>333</v>
      </c>
      <c r="F188" s="6">
        <v>3</v>
      </c>
      <c r="G188" s="6">
        <v>1</v>
      </c>
      <c r="H188" s="6" t="s">
        <v>2057</v>
      </c>
      <c r="I188" s="6" t="s">
        <v>24172</v>
      </c>
      <c r="J188" s="6">
        <v>26137388</v>
      </c>
      <c r="K188" s="6" t="s">
        <v>2064</v>
      </c>
      <c r="L188" s="6" t="s">
        <v>2065</v>
      </c>
      <c r="M188" s="8">
        <v>99900</v>
      </c>
      <c r="N188" s="23">
        <f t="shared" si="9"/>
        <v>0.85</v>
      </c>
      <c r="O188" s="8">
        <f t="shared" si="10"/>
        <v>23985.000000000004</v>
      </c>
      <c r="P188" s="22" t="str">
        <f t="shared" si="11"/>
        <v>PERCENTAGE</v>
      </c>
    </row>
    <row r="189" spans="1:16" x14ac:dyDescent="0.3">
      <c r="A189" s="22" t="str">
        <f t="shared" si="8"/>
        <v>2020 ALL D85</v>
      </c>
      <c r="B189" s="7">
        <f>'2019 ALL N OLDER D95'!$B$2</f>
        <v>46121</v>
      </c>
      <c r="C189" s="7">
        <f>'2019 ALL N OLDER D95'!$C$2</f>
        <v>46127</v>
      </c>
      <c r="D189" s="6">
        <v>3260</v>
      </c>
      <c r="E189" s="6">
        <v>333</v>
      </c>
      <c r="F189" s="6">
        <v>3</v>
      </c>
      <c r="G189" s="6">
        <v>1</v>
      </c>
      <c r="H189" s="6" t="s">
        <v>2057</v>
      </c>
      <c r="I189" s="6" t="s">
        <v>24172</v>
      </c>
      <c r="J189" s="6">
        <v>26137397</v>
      </c>
      <c r="K189" s="6" t="s">
        <v>2064</v>
      </c>
      <c r="L189" s="6" t="s">
        <v>2065</v>
      </c>
      <c r="M189" s="8">
        <v>99900</v>
      </c>
      <c r="N189" s="23">
        <f t="shared" si="9"/>
        <v>0.85</v>
      </c>
      <c r="O189" s="8">
        <f t="shared" si="10"/>
        <v>23985.000000000004</v>
      </c>
      <c r="P189" s="22" t="str">
        <f t="shared" si="11"/>
        <v>PERCENTAGE</v>
      </c>
    </row>
    <row r="190" spans="1:16" x14ac:dyDescent="0.3">
      <c r="A190" s="22" t="str">
        <f t="shared" si="8"/>
        <v>2020 ALL D85</v>
      </c>
      <c r="B190" s="7">
        <f>'2019 ALL N OLDER D95'!$B$2</f>
        <v>46121</v>
      </c>
      <c r="C190" s="7">
        <f>'2019 ALL N OLDER D95'!$C$2</f>
        <v>46127</v>
      </c>
      <c r="D190" s="6">
        <v>3260</v>
      </c>
      <c r="E190" s="6">
        <v>333</v>
      </c>
      <c r="F190" s="6">
        <v>3</v>
      </c>
      <c r="G190" s="6">
        <v>1</v>
      </c>
      <c r="H190" s="6" t="s">
        <v>2057</v>
      </c>
      <c r="I190" s="6" t="s">
        <v>24172</v>
      </c>
      <c r="J190" s="6">
        <v>26141033</v>
      </c>
      <c r="K190" s="6" t="s">
        <v>2066</v>
      </c>
      <c r="L190" s="6" t="s">
        <v>2067</v>
      </c>
      <c r="M190" s="8">
        <v>99900</v>
      </c>
      <c r="N190" s="23">
        <f t="shared" si="9"/>
        <v>0.85</v>
      </c>
      <c r="O190" s="8">
        <f t="shared" si="10"/>
        <v>23985.000000000004</v>
      </c>
      <c r="P190" s="22" t="str">
        <f t="shared" si="11"/>
        <v>PERCENTAGE</v>
      </c>
    </row>
    <row r="191" spans="1:16" x14ac:dyDescent="0.3">
      <c r="A191" s="22" t="str">
        <f t="shared" si="8"/>
        <v>2020 ALL D85</v>
      </c>
      <c r="B191" s="7">
        <f>'2019 ALL N OLDER D95'!$B$2</f>
        <v>46121</v>
      </c>
      <c r="C191" s="7">
        <f>'2019 ALL N OLDER D95'!$C$2</f>
        <v>46127</v>
      </c>
      <c r="D191" s="6">
        <v>3260</v>
      </c>
      <c r="E191" s="6">
        <v>333</v>
      </c>
      <c r="F191" s="6">
        <v>3</v>
      </c>
      <c r="G191" s="6">
        <v>1</v>
      </c>
      <c r="H191" s="6" t="s">
        <v>2057</v>
      </c>
      <c r="I191" s="6" t="s">
        <v>24172</v>
      </c>
      <c r="J191" s="6">
        <v>26141042</v>
      </c>
      <c r="K191" s="6" t="s">
        <v>2066</v>
      </c>
      <c r="L191" s="6" t="s">
        <v>2067</v>
      </c>
      <c r="M191" s="8">
        <v>99900</v>
      </c>
      <c r="N191" s="23">
        <f t="shared" si="9"/>
        <v>0.85</v>
      </c>
      <c r="O191" s="8">
        <f t="shared" si="10"/>
        <v>23985.000000000004</v>
      </c>
      <c r="P191" s="22" t="str">
        <f t="shared" si="11"/>
        <v>PERCENTAGE</v>
      </c>
    </row>
    <row r="192" spans="1:16" x14ac:dyDescent="0.3">
      <c r="A192" s="22" t="str">
        <f t="shared" si="8"/>
        <v>2020 ALL D85</v>
      </c>
      <c r="B192" s="7">
        <f>'2019 ALL N OLDER D95'!$B$2</f>
        <v>46121</v>
      </c>
      <c r="C192" s="7">
        <f>'2019 ALL N OLDER D95'!$C$2</f>
        <v>46127</v>
      </c>
      <c r="D192" s="6">
        <v>3260</v>
      </c>
      <c r="E192" s="6">
        <v>333</v>
      </c>
      <c r="F192" s="6">
        <v>3</v>
      </c>
      <c r="G192" s="6">
        <v>1</v>
      </c>
      <c r="H192" s="6" t="s">
        <v>2057</v>
      </c>
      <c r="I192" s="6" t="s">
        <v>24172</v>
      </c>
      <c r="J192" s="6">
        <v>26141051</v>
      </c>
      <c r="K192" s="6" t="s">
        <v>2066</v>
      </c>
      <c r="L192" s="6" t="s">
        <v>2067</v>
      </c>
      <c r="M192" s="8">
        <v>99900</v>
      </c>
      <c r="N192" s="23">
        <f t="shared" si="9"/>
        <v>0.85</v>
      </c>
      <c r="O192" s="8">
        <f t="shared" si="10"/>
        <v>23985.000000000004</v>
      </c>
      <c r="P192" s="22" t="str">
        <f t="shared" si="11"/>
        <v>PERCENTAGE</v>
      </c>
    </row>
    <row r="193" spans="1:16" x14ac:dyDescent="0.3">
      <c r="A193" s="22" t="str">
        <f t="shared" si="8"/>
        <v>2020 ALL D85</v>
      </c>
      <c r="B193" s="7">
        <f>'2019 ALL N OLDER D95'!$B$2</f>
        <v>46121</v>
      </c>
      <c r="C193" s="7">
        <f>'2019 ALL N OLDER D95'!$C$2</f>
        <v>46127</v>
      </c>
      <c r="D193" s="6">
        <v>3260</v>
      </c>
      <c r="E193" s="6">
        <v>333</v>
      </c>
      <c r="F193" s="6">
        <v>3</v>
      </c>
      <c r="G193" s="6">
        <v>1</v>
      </c>
      <c r="H193" s="6" t="s">
        <v>2057</v>
      </c>
      <c r="I193" s="6" t="s">
        <v>24172</v>
      </c>
      <c r="J193" s="6">
        <v>26141060</v>
      </c>
      <c r="K193" s="6" t="s">
        <v>2066</v>
      </c>
      <c r="L193" s="6" t="s">
        <v>2067</v>
      </c>
      <c r="M193" s="8">
        <v>99900</v>
      </c>
      <c r="N193" s="23">
        <f t="shared" si="9"/>
        <v>0.85</v>
      </c>
      <c r="O193" s="8">
        <f t="shared" si="10"/>
        <v>23985.000000000004</v>
      </c>
      <c r="P193" s="22" t="str">
        <f t="shared" si="11"/>
        <v>PERCENTAGE</v>
      </c>
    </row>
    <row r="194" spans="1:16" x14ac:dyDescent="0.3">
      <c r="A194" s="22" t="str">
        <f t="shared" si="8"/>
        <v>2020 ALL D85</v>
      </c>
      <c r="B194" s="7">
        <f>'2019 ALL N OLDER D95'!$B$2</f>
        <v>46121</v>
      </c>
      <c r="C194" s="7">
        <f>'2019 ALL N OLDER D95'!$C$2</f>
        <v>46127</v>
      </c>
      <c r="D194" s="6">
        <v>3260</v>
      </c>
      <c r="E194" s="6">
        <v>333</v>
      </c>
      <c r="F194" s="6">
        <v>3</v>
      </c>
      <c r="G194" s="6">
        <v>1</v>
      </c>
      <c r="H194" s="6" t="s">
        <v>2057</v>
      </c>
      <c r="I194" s="6" t="s">
        <v>24172</v>
      </c>
      <c r="J194" s="6">
        <v>26141088</v>
      </c>
      <c r="K194" s="6" t="s">
        <v>2068</v>
      </c>
      <c r="L194" s="6" t="s">
        <v>2069</v>
      </c>
      <c r="M194" s="8">
        <v>99900</v>
      </c>
      <c r="N194" s="23">
        <f t="shared" si="9"/>
        <v>0.85</v>
      </c>
      <c r="O194" s="8">
        <f t="shared" si="10"/>
        <v>23985.000000000004</v>
      </c>
      <c r="P194" s="22" t="str">
        <f t="shared" si="11"/>
        <v>PERCENTAGE</v>
      </c>
    </row>
    <row r="195" spans="1:16" x14ac:dyDescent="0.3">
      <c r="A195" s="22" t="str">
        <f t="shared" si="8"/>
        <v>2020 ALL D85</v>
      </c>
      <c r="B195" s="7">
        <f>'2019 ALL N OLDER D95'!$B$2</f>
        <v>46121</v>
      </c>
      <c r="C195" s="7">
        <f>'2019 ALL N OLDER D95'!$C$2</f>
        <v>46127</v>
      </c>
      <c r="D195" s="6">
        <v>3260</v>
      </c>
      <c r="E195" s="6">
        <v>333</v>
      </c>
      <c r="F195" s="6">
        <v>3</v>
      </c>
      <c r="G195" s="6">
        <v>1</v>
      </c>
      <c r="H195" s="6" t="s">
        <v>2057</v>
      </c>
      <c r="I195" s="6" t="s">
        <v>24172</v>
      </c>
      <c r="J195" s="6">
        <v>26141097</v>
      </c>
      <c r="K195" s="6" t="s">
        <v>2068</v>
      </c>
      <c r="L195" s="6" t="s">
        <v>2069</v>
      </c>
      <c r="M195" s="8">
        <v>99900</v>
      </c>
      <c r="N195" s="23">
        <f t="shared" si="9"/>
        <v>0.85</v>
      </c>
      <c r="O195" s="8">
        <f t="shared" si="10"/>
        <v>23985.000000000004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2020 ALL D85</v>
      </c>
      <c r="B196" s="7">
        <f>'2019 ALL N OLDER D95'!$B$2</f>
        <v>46121</v>
      </c>
      <c r="C196" s="7">
        <f>'2019 ALL N OLDER D95'!$C$2</f>
        <v>46127</v>
      </c>
      <c r="D196" s="6">
        <v>3260</v>
      </c>
      <c r="E196" s="6">
        <v>333</v>
      </c>
      <c r="F196" s="6">
        <v>3</v>
      </c>
      <c r="G196" s="6">
        <v>1</v>
      </c>
      <c r="H196" s="6" t="s">
        <v>2057</v>
      </c>
      <c r="I196" s="6" t="s">
        <v>24172</v>
      </c>
      <c r="J196" s="6">
        <v>26141104</v>
      </c>
      <c r="K196" s="6" t="s">
        <v>2068</v>
      </c>
      <c r="L196" s="6" t="s">
        <v>2069</v>
      </c>
      <c r="M196" s="8">
        <v>99900</v>
      </c>
      <c r="N196" s="23">
        <f t="shared" ref="N196:N259" si="13">$N195</f>
        <v>0.85</v>
      </c>
      <c r="O196" s="8">
        <f t="shared" ref="O196:O259" si="14">$O195</f>
        <v>23985.000000000004</v>
      </c>
      <c r="P196" s="22" t="str">
        <f t="shared" ref="P196:P259" si="15">$P195</f>
        <v>PERCENTAGE</v>
      </c>
    </row>
    <row r="197" spans="1:16" x14ac:dyDescent="0.3">
      <c r="A197" s="22" t="str">
        <f t="shared" si="12"/>
        <v>2020 ALL D85</v>
      </c>
      <c r="B197" s="7">
        <f>'2019 ALL N OLDER D95'!$B$2</f>
        <v>46121</v>
      </c>
      <c r="C197" s="7">
        <f>'2019 ALL N OLDER D95'!$C$2</f>
        <v>46127</v>
      </c>
      <c r="D197" s="6">
        <v>3260</v>
      </c>
      <c r="E197" s="6">
        <v>333</v>
      </c>
      <c r="F197" s="6">
        <v>3</v>
      </c>
      <c r="G197" s="6">
        <v>1</v>
      </c>
      <c r="H197" s="6" t="s">
        <v>2057</v>
      </c>
      <c r="I197" s="6" t="s">
        <v>24172</v>
      </c>
      <c r="J197" s="6">
        <v>26141113</v>
      </c>
      <c r="K197" s="6" t="s">
        <v>2068</v>
      </c>
      <c r="L197" s="6" t="s">
        <v>2069</v>
      </c>
      <c r="M197" s="8">
        <v>99900</v>
      </c>
      <c r="N197" s="23">
        <f t="shared" si="13"/>
        <v>0.85</v>
      </c>
      <c r="O197" s="8">
        <f t="shared" si="14"/>
        <v>23985.000000000004</v>
      </c>
      <c r="P197" s="22" t="str">
        <f t="shared" si="15"/>
        <v>PERCENTAGE</v>
      </c>
    </row>
    <row r="198" spans="1:16" x14ac:dyDescent="0.3">
      <c r="A198" s="22" t="str">
        <f t="shared" si="12"/>
        <v>2020 ALL D85</v>
      </c>
      <c r="B198" s="7">
        <f>'2019 ALL N OLDER D95'!$B$2</f>
        <v>46121</v>
      </c>
      <c r="C198" s="7">
        <f>'2019 ALL N OLDER D95'!$C$2</f>
        <v>46127</v>
      </c>
      <c r="D198" s="6">
        <v>3260</v>
      </c>
      <c r="E198" s="6">
        <v>333</v>
      </c>
      <c r="F198" s="6">
        <v>3</v>
      </c>
      <c r="G198" s="6">
        <v>1</v>
      </c>
      <c r="H198" s="6" t="s">
        <v>2039</v>
      </c>
      <c r="I198" s="6" t="s">
        <v>24172</v>
      </c>
      <c r="J198" s="6">
        <v>26153860</v>
      </c>
      <c r="K198" s="6" t="s">
        <v>2070</v>
      </c>
      <c r="L198" s="6" t="s">
        <v>2071</v>
      </c>
      <c r="M198" s="8">
        <v>89900</v>
      </c>
      <c r="N198" s="23">
        <f t="shared" si="13"/>
        <v>0.85</v>
      </c>
      <c r="O198" s="8">
        <f t="shared" si="14"/>
        <v>23985.000000000004</v>
      </c>
      <c r="P198" s="22" t="str">
        <f t="shared" si="15"/>
        <v>PERCENTAGE</v>
      </c>
    </row>
    <row r="199" spans="1:16" x14ac:dyDescent="0.3">
      <c r="A199" s="22" t="str">
        <f t="shared" si="12"/>
        <v>2020 ALL D85</v>
      </c>
      <c r="B199" s="7">
        <f>'2019 ALL N OLDER D95'!$B$2</f>
        <v>46121</v>
      </c>
      <c r="C199" s="7">
        <f>'2019 ALL N OLDER D95'!$C$2</f>
        <v>46127</v>
      </c>
      <c r="D199" s="6">
        <v>3260</v>
      </c>
      <c r="E199" s="6">
        <v>333</v>
      </c>
      <c r="F199" s="6">
        <v>3</v>
      </c>
      <c r="G199" s="6">
        <v>1</v>
      </c>
      <c r="H199" s="6" t="s">
        <v>2039</v>
      </c>
      <c r="I199" s="6" t="s">
        <v>24172</v>
      </c>
      <c r="J199" s="6">
        <v>26153879</v>
      </c>
      <c r="K199" s="6" t="s">
        <v>2070</v>
      </c>
      <c r="L199" s="6" t="s">
        <v>2071</v>
      </c>
      <c r="M199" s="8">
        <v>89900</v>
      </c>
      <c r="N199" s="23">
        <f t="shared" si="13"/>
        <v>0.85</v>
      </c>
      <c r="O199" s="8">
        <f t="shared" si="14"/>
        <v>23985.000000000004</v>
      </c>
      <c r="P199" s="22" t="str">
        <f t="shared" si="15"/>
        <v>PERCENTAGE</v>
      </c>
    </row>
    <row r="200" spans="1:16" x14ac:dyDescent="0.3">
      <c r="A200" s="22" t="str">
        <f t="shared" si="12"/>
        <v>2020 ALL D85</v>
      </c>
      <c r="B200" s="7">
        <f>'2019 ALL N OLDER D95'!$B$2</f>
        <v>46121</v>
      </c>
      <c r="C200" s="7">
        <f>'2019 ALL N OLDER D95'!$C$2</f>
        <v>46127</v>
      </c>
      <c r="D200" s="6">
        <v>3260</v>
      </c>
      <c r="E200" s="6">
        <v>333</v>
      </c>
      <c r="F200" s="6">
        <v>3</v>
      </c>
      <c r="G200" s="6">
        <v>1</v>
      </c>
      <c r="H200" s="6" t="s">
        <v>2039</v>
      </c>
      <c r="I200" s="6" t="s">
        <v>24172</v>
      </c>
      <c r="J200" s="6">
        <v>26153888</v>
      </c>
      <c r="K200" s="6" t="s">
        <v>2070</v>
      </c>
      <c r="L200" s="6" t="s">
        <v>2071</v>
      </c>
      <c r="M200" s="8">
        <v>89900</v>
      </c>
      <c r="N200" s="23">
        <f t="shared" si="13"/>
        <v>0.85</v>
      </c>
      <c r="O200" s="8">
        <f t="shared" si="14"/>
        <v>23985.000000000004</v>
      </c>
      <c r="P200" s="22" t="str">
        <f t="shared" si="15"/>
        <v>PERCENTAGE</v>
      </c>
    </row>
    <row r="201" spans="1:16" x14ac:dyDescent="0.3">
      <c r="A201" s="22" t="str">
        <f t="shared" si="12"/>
        <v>2020 ALL D85</v>
      </c>
      <c r="B201" s="7">
        <f>'2019 ALL N OLDER D95'!$B$2</f>
        <v>46121</v>
      </c>
      <c r="C201" s="7">
        <f>'2019 ALL N OLDER D95'!$C$2</f>
        <v>46127</v>
      </c>
      <c r="D201" s="6">
        <v>3260</v>
      </c>
      <c r="E201" s="6">
        <v>333</v>
      </c>
      <c r="F201" s="6">
        <v>3</v>
      </c>
      <c r="G201" s="6">
        <v>1</v>
      </c>
      <c r="H201" s="6" t="s">
        <v>2039</v>
      </c>
      <c r="I201" s="6" t="s">
        <v>24172</v>
      </c>
      <c r="J201" s="6">
        <v>26153897</v>
      </c>
      <c r="K201" s="6" t="s">
        <v>2070</v>
      </c>
      <c r="L201" s="6" t="s">
        <v>2071</v>
      </c>
      <c r="M201" s="8">
        <v>89900</v>
      </c>
      <c r="N201" s="23">
        <f t="shared" si="13"/>
        <v>0.85</v>
      </c>
      <c r="O201" s="8">
        <f t="shared" si="14"/>
        <v>23985.000000000004</v>
      </c>
      <c r="P201" s="22" t="str">
        <f t="shared" si="15"/>
        <v>PERCENTAGE</v>
      </c>
    </row>
    <row r="202" spans="1:16" x14ac:dyDescent="0.3">
      <c r="A202" s="22" t="str">
        <f t="shared" si="12"/>
        <v>2020 ALL D85</v>
      </c>
      <c r="B202" s="7">
        <f>'2019 ALL N OLDER D95'!$B$2</f>
        <v>46121</v>
      </c>
      <c r="C202" s="7">
        <f>'2019 ALL N OLDER D95'!$C$2</f>
        <v>46127</v>
      </c>
      <c r="D202" s="6">
        <v>3260</v>
      </c>
      <c r="E202" s="6">
        <v>333</v>
      </c>
      <c r="F202" s="6">
        <v>3</v>
      </c>
      <c r="G202" s="6">
        <v>1</v>
      </c>
      <c r="H202" s="6" t="s">
        <v>2039</v>
      </c>
      <c r="I202" s="6" t="s">
        <v>24172</v>
      </c>
      <c r="J202" s="6">
        <v>26153904</v>
      </c>
      <c r="K202" s="6" t="s">
        <v>2072</v>
      </c>
      <c r="L202" s="6" t="s">
        <v>2073</v>
      </c>
      <c r="M202" s="8">
        <v>89900</v>
      </c>
      <c r="N202" s="23">
        <f t="shared" si="13"/>
        <v>0.85</v>
      </c>
      <c r="O202" s="8">
        <f t="shared" si="14"/>
        <v>23985.000000000004</v>
      </c>
      <c r="P202" s="22" t="str">
        <f t="shared" si="15"/>
        <v>PERCENTAGE</v>
      </c>
    </row>
    <row r="203" spans="1:16" x14ac:dyDescent="0.3">
      <c r="A203" s="22" t="str">
        <f t="shared" si="12"/>
        <v>2020 ALL D85</v>
      </c>
      <c r="B203" s="7">
        <f>'2019 ALL N OLDER D95'!$B$2</f>
        <v>46121</v>
      </c>
      <c r="C203" s="7">
        <f>'2019 ALL N OLDER D95'!$C$2</f>
        <v>46127</v>
      </c>
      <c r="D203" s="6">
        <v>3260</v>
      </c>
      <c r="E203" s="6">
        <v>333</v>
      </c>
      <c r="F203" s="6">
        <v>3</v>
      </c>
      <c r="G203" s="6">
        <v>1</v>
      </c>
      <c r="H203" s="6" t="s">
        <v>2039</v>
      </c>
      <c r="I203" s="6" t="s">
        <v>24172</v>
      </c>
      <c r="J203" s="6">
        <v>26153913</v>
      </c>
      <c r="K203" s="6" t="s">
        <v>2072</v>
      </c>
      <c r="L203" s="6" t="s">
        <v>2073</v>
      </c>
      <c r="M203" s="8">
        <v>89900</v>
      </c>
      <c r="N203" s="23">
        <f t="shared" si="13"/>
        <v>0.85</v>
      </c>
      <c r="O203" s="8">
        <f t="shared" si="14"/>
        <v>23985.000000000004</v>
      </c>
      <c r="P203" s="22" t="str">
        <f t="shared" si="15"/>
        <v>PERCENTAGE</v>
      </c>
    </row>
    <row r="204" spans="1:16" x14ac:dyDescent="0.3">
      <c r="A204" s="22" t="str">
        <f t="shared" si="12"/>
        <v>2020 ALL D85</v>
      </c>
      <c r="B204" s="7">
        <f>'2019 ALL N OLDER D95'!$B$2</f>
        <v>46121</v>
      </c>
      <c r="C204" s="7">
        <f>'2019 ALL N OLDER D95'!$C$2</f>
        <v>46127</v>
      </c>
      <c r="D204" s="6">
        <v>3260</v>
      </c>
      <c r="E204" s="6">
        <v>333</v>
      </c>
      <c r="F204" s="6">
        <v>3</v>
      </c>
      <c r="G204" s="6">
        <v>1</v>
      </c>
      <c r="H204" s="6" t="s">
        <v>2039</v>
      </c>
      <c r="I204" s="6" t="s">
        <v>24172</v>
      </c>
      <c r="J204" s="6">
        <v>26153922</v>
      </c>
      <c r="K204" s="6" t="s">
        <v>2072</v>
      </c>
      <c r="L204" s="6" t="s">
        <v>2073</v>
      </c>
      <c r="M204" s="8">
        <v>89900</v>
      </c>
      <c r="N204" s="23">
        <f t="shared" si="13"/>
        <v>0.85</v>
      </c>
      <c r="O204" s="8">
        <f t="shared" si="14"/>
        <v>23985.000000000004</v>
      </c>
      <c r="P204" s="22" t="str">
        <f t="shared" si="15"/>
        <v>PERCENTAGE</v>
      </c>
    </row>
    <row r="205" spans="1:16" x14ac:dyDescent="0.3">
      <c r="A205" s="22" t="str">
        <f t="shared" si="12"/>
        <v>2020 ALL D85</v>
      </c>
      <c r="B205" s="7">
        <f>'2019 ALL N OLDER D95'!$B$2</f>
        <v>46121</v>
      </c>
      <c r="C205" s="7">
        <f>'2019 ALL N OLDER D95'!$C$2</f>
        <v>46127</v>
      </c>
      <c r="D205" s="6">
        <v>3260</v>
      </c>
      <c r="E205" s="6">
        <v>333</v>
      </c>
      <c r="F205" s="6">
        <v>3</v>
      </c>
      <c r="G205" s="6">
        <v>1</v>
      </c>
      <c r="H205" s="6" t="s">
        <v>2039</v>
      </c>
      <c r="I205" s="6" t="s">
        <v>24172</v>
      </c>
      <c r="J205" s="6">
        <v>26153931</v>
      </c>
      <c r="K205" s="6" t="s">
        <v>2072</v>
      </c>
      <c r="L205" s="6" t="s">
        <v>2073</v>
      </c>
      <c r="M205" s="8">
        <v>89900</v>
      </c>
      <c r="N205" s="23">
        <f t="shared" si="13"/>
        <v>0.85</v>
      </c>
      <c r="O205" s="8">
        <f t="shared" si="14"/>
        <v>23985.000000000004</v>
      </c>
      <c r="P205" s="22" t="str">
        <f t="shared" si="15"/>
        <v>PERCENTAGE</v>
      </c>
    </row>
    <row r="206" spans="1:16" x14ac:dyDescent="0.3">
      <c r="A206" s="22" t="str">
        <f t="shared" si="12"/>
        <v>2020 ALL D85</v>
      </c>
      <c r="B206" s="7">
        <f>'2019 ALL N OLDER D95'!$B$2</f>
        <v>46121</v>
      </c>
      <c r="C206" s="7">
        <f>'2019 ALL N OLDER D95'!$C$2</f>
        <v>46127</v>
      </c>
      <c r="D206" s="6">
        <v>3260</v>
      </c>
      <c r="E206" s="6">
        <v>333</v>
      </c>
      <c r="F206" s="6">
        <v>3</v>
      </c>
      <c r="G206" s="6">
        <v>1</v>
      </c>
      <c r="H206" s="6" t="s">
        <v>2039</v>
      </c>
      <c r="I206" s="6" t="s">
        <v>24172</v>
      </c>
      <c r="J206" s="6">
        <v>26153940</v>
      </c>
      <c r="K206" s="6" t="s">
        <v>2074</v>
      </c>
      <c r="L206" s="6" t="s">
        <v>2075</v>
      </c>
      <c r="M206" s="8">
        <v>89900</v>
      </c>
      <c r="N206" s="23">
        <f t="shared" si="13"/>
        <v>0.85</v>
      </c>
      <c r="O206" s="8">
        <f t="shared" si="14"/>
        <v>23985.000000000004</v>
      </c>
      <c r="P206" s="22" t="str">
        <f t="shared" si="15"/>
        <v>PERCENTAGE</v>
      </c>
    </row>
    <row r="207" spans="1:16" x14ac:dyDescent="0.3">
      <c r="A207" s="22" t="str">
        <f t="shared" si="12"/>
        <v>2020 ALL D85</v>
      </c>
      <c r="B207" s="7">
        <f>'2019 ALL N OLDER D95'!$B$2</f>
        <v>46121</v>
      </c>
      <c r="C207" s="7">
        <f>'2019 ALL N OLDER D95'!$C$2</f>
        <v>46127</v>
      </c>
      <c r="D207" s="6">
        <v>3260</v>
      </c>
      <c r="E207" s="6">
        <v>333</v>
      </c>
      <c r="F207" s="6">
        <v>3</v>
      </c>
      <c r="G207" s="6">
        <v>1</v>
      </c>
      <c r="H207" s="6" t="s">
        <v>2039</v>
      </c>
      <c r="I207" s="6" t="s">
        <v>24172</v>
      </c>
      <c r="J207" s="6">
        <v>26153959</v>
      </c>
      <c r="K207" s="6" t="s">
        <v>2074</v>
      </c>
      <c r="L207" s="6" t="s">
        <v>2075</v>
      </c>
      <c r="M207" s="8">
        <v>89900</v>
      </c>
      <c r="N207" s="23">
        <f t="shared" si="13"/>
        <v>0.85</v>
      </c>
      <c r="O207" s="8">
        <f t="shared" si="14"/>
        <v>23985.000000000004</v>
      </c>
      <c r="P207" s="22" t="str">
        <f t="shared" si="15"/>
        <v>PERCENTAGE</v>
      </c>
    </row>
    <row r="208" spans="1:16" x14ac:dyDescent="0.3">
      <c r="A208" s="22" t="str">
        <f t="shared" si="12"/>
        <v>2020 ALL D85</v>
      </c>
      <c r="B208" s="7">
        <f>'2019 ALL N OLDER D95'!$B$2</f>
        <v>46121</v>
      </c>
      <c r="C208" s="7">
        <f>'2019 ALL N OLDER D95'!$C$2</f>
        <v>46127</v>
      </c>
      <c r="D208" s="6">
        <v>3260</v>
      </c>
      <c r="E208" s="6">
        <v>333</v>
      </c>
      <c r="F208" s="6">
        <v>3</v>
      </c>
      <c r="G208" s="6">
        <v>1</v>
      </c>
      <c r="H208" s="6" t="s">
        <v>2039</v>
      </c>
      <c r="I208" s="6" t="s">
        <v>24172</v>
      </c>
      <c r="J208" s="6">
        <v>26153968</v>
      </c>
      <c r="K208" s="6" t="s">
        <v>2074</v>
      </c>
      <c r="L208" s="6" t="s">
        <v>2075</v>
      </c>
      <c r="M208" s="8">
        <v>89900</v>
      </c>
      <c r="N208" s="23">
        <f t="shared" si="13"/>
        <v>0.85</v>
      </c>
      <c r="O208" s="8">
        <f t="shared" si="14"/>
        <v>23985.000000000004</v>
      </c>
      <c r="P208" s="22" t="str">
        <f t="shared" si="15"/>
        <v>PERCENTAGE</v>
      </c>
    </row>
    <row r="209" spans="1:16" x14ac:dyDescent="0.3">
      <c r="A209" s="22" t="str">
        <f t="shared" si="12"/>
        <v>2020 ALL D85</v>
      </c>
      <c r="B209" s="7">
        <f>'2019 ALL N OLDER D95'!$B$2</f>
        <v>46121</v>
      </c>
      <c r="C209" s="7">
        <f>'2019 ALL N OLDER D95'!$C$2</f>
        <v>46127</v>
      </c>
      <c r="D209" s="6">
        <v>3260</v>
      </c>
      <c r="E209" s="6">
        <v>333</v>
      </c>
      <c r="F209" s="6">
        <v>3</v>
      </c>
      <c r="G209" s="6">
        <v>1</v>
      </c>
      <c r="H209" s="6" t="s">
        <v>2039</v>
      </c>
      <c r="I209" s="6" t="s">
        <v>24172</v>
      </c>
      <c r="J209" s="6">
        <v>26153977</v>
      </c>
      <c r="K209" s="6" t="s">
        <v>2074</v>
      </c>
      <c r="L209" s="6" t="s">
        <v>2075</v>
      </c>
      <c r="M209" s="8">
        <v>89900</v>
      </c>
      <c r="N209" s="23">
        <f t="shared" si="13"/>
        <v>0.85</v>
      </c>
      <c r="O209" s="8">
        <f t="shared" si="14"/>
        <v>23985.000000000004</v>
      </c>
      <c r="P209" s="22" t="str">
        <f t="shared" si="15"/>
        <v>PERCENTAGE</v>
      </c>
    </row>
    <row r="210" spans="1:16" x14ac:dyDescent="0.3">
      <c r="A210" s="22" t="str">
        <f t="shared" si="12"/>
        <v>2020 ALL D85</v>
      </c>
      <c r="B210" s="7">
        <f>'2019 ALL N OLDER D95'!$B$2</f>
        <v>46121</v>
      </c>
      <c r="C210" s="7">
        <f>'2019 ALL N OLDER D95'!$C$2</f>
        <v>46127</v>
      </c>
      <c r="D210" s="6">
        <v>3260</v>
      </c>
      <c r="E210" s="6">
        <v>333</v>
      </c>
      <c r="F210" s="6">
        <v>3</v>
      </c>
      <c r="G210" s="6">
        <v>1</v>
      </c>
      <c r="H210" s="6" t="s">
        <v>2039</v>
      </c>
      <c r="I210" s="6" t="s">
        <v>24172</v>
      </c>
      <c r="J210" s="6">
        <v>26154056</v>
      </c>
      <c r="K210" s="6" t="s">
        <v>2076</v>
      </c>
      <c r="L210" s="6" t="s">
        <v>2077</v>
      </c>
      <c r="M210" s="8">
        <v>89900</v>
      </c>
      <c r="N210" s="23">
        <f t="shared" si="13"/>
        <v>0.85</v>
      </c>
      <c r="O210" s="8">
        <f t="shared" si="14"/>
        <v>23985.000000000004</v>
      </c>
      <c r="P210" s="22" t="str">
        <f t="shared" si="15"/>
        <v>PERCENTAGE</v>
      </c>
    </row>
    <row r="211" spans="1:16" x14ac:dyDescent="0.3">
      <c r="A211" s="22" t="str">
        <f t="shared" si="12"/>
        <v>2020 ALL D85</v>
      </c>
      <c r="B211" s="7">
        <f>'2019 ALL N OLDER D95'!$B$2</f>
        <v>46121</v>
      </c>
      <c r="C211" s="7">
        <f>'2019 ALL N OLDER D95'!$C$2</f>
        <v>46127</v>
      </c>
      <c r="D211" s="6">
        <v>3260</v>
      </c>
      <c r="E211" s="6">
        <v>333</v>
      </c>
      <c r="F211" s="6">
        <v>3</v>
      </c>
      <c r="G211" s="6">
        <v>1</v>
      </c>
      <c r="H211" s="6" t="s">
        <v>2039</v>
      </c>
      <c r="I211" s="6" t="s">
        <v>24172</v>
      </c>
      <c r="J211" s="6">
        <v>26154065</v>
      </c>
      <c r="K211" s="6" t="s">
        <v>2076</v>
      </c>
      <c r="L211" s="6" t="s">
        <v>2077</v>
      </c>
      <c r="M211" s="8">
        <v>89900</v>
      </c>
      <c r="N211" s="23">
        <f t="shared" si="13"/>
        <v>0.85</v>
      </c>
      <c r="O211" s="8">
        <f t="shared" si="14"/>
        <v>23985.000000000004</v>
      </c>
      <c r="P211" s="22" t="str">
        <f t="shared" si="15"/>
        <v>PERCENTAGE</v>
      </c>
    </row>
    <row r="212" spans="1:16" x14ac:dyDescent="0.3">
      <c r="A212" s="22" t="str">
        <f t="shared" si="12"/>
        <v>2020 ALL D85</v>
      </c>
      <c r="B212" s="7">
        <f>'2019 ALL N OLDER D95'!$B$2</f>
        <v>46121</v>
      </c>
      <c r="C212" s="7">
        <f>'2019 ALL N OLDER D95'!$C$2</f>
        <v>46127</v>
      </c>
      <c r="D212" s="6">
        <v>3260</v>
      </c>
      <c r="E212" s="6">
        <v>333</v>
      </c>
      <c r="F212" s="6">
        <v>3</v>
      </c>
      <c r="G212" s="6">
        <v>1</v>
      </c>
      <c r="H212" s="6" t="s">
        <v>2039</v>
      </c>
      <c r="I212" s="6" t="s">
        <v>24172</v>
      </c>
      <c r="J212" s="6">
        <v>26154074</v>
      </c>
      <c r="K212" s="6" t="s">
        <v>2076</v>
      </c>
      <c r="L212" s="6" t="s">
        <v>2077</v>
      </c>
      <c r="M212" s="8">
        <v>89900</v>
      </c>
      <c r="N212" s="23">
        <f t="shared" si="13"/>
        <v>0.85</v>
      </c>
      <c r="O212" s="8">
        <f t="shared" si="14"/>
        <v>23985.000000000004</v>
      </c>
      <c r="P212" s="22" t="str">
        <f t="shared" si="15"/>
        <v>PERCENTAGE</v>
      </c>
    </row>
    <row r="213" spans="1:16" x14ac:dyDescent="0.3">
      <c r="A213" s="22" t="str">
        <f t="shared" si="12"/>
        <v>2020 ALL D85</v>
      </c>
      <c r="B213" s="7">
        <f>'2019 ALL N OLDER D95'!$B$2</f>
        <v>46121</v>
      </c>
      <c r="C213" s="7">
        <f>'2019 ALL N OLDER D95'!$C$2</f>
        <v>46127</v>
      </c>
      <c r="D213" s="6">
        <v>3260</v>
      </c>
      <c r="E213" s="6">
        <v>333</v>
      </c>
      <c r="F213" s="6">
        <v>3</v>
      </c>
      <c r="G213" s="6">
        <v>1</v>
      </c>
      <c r="H213" s="6" t="s">
        <v>2039</v>
      </c>
      <c r="I213" s="6" t="s">
        <v>24172</v>
      </c>
      <c r="J213" s="6">
        <v>26154083</v>
      </c>
      <c r="K213" s="6" t="s">
        <v>2076</v>
      </c>
      <c r="L213" s="6" t="s">
        <v>2077</v>
      </c>
      <c r="M213" s="8">
        <v>89900</v>
      </c>
      <c r="N213" s="23">
        <f t="shared" si="13"/>
        <v>0.85</v>
      </c>
      <c r="O213" s="8">
        <f t="shared" si="14"/>
        <v>23985.000000000004</v>
      </c>
      <c r="P213" s="22" t="str">
        <f t="shared" si="15"/>
        <v>PERCENTAGE</v>
      </c>
    </row>
    <row r="214" spans="1:16" x14ac:dyDescent="0.3">
      <c r="A214" s="22" t="str">
        <f t="shared" si="12"/>
        <v>2020 ALL D85</v>
      </c>
      <c r="B214" s="7">
        <f>'2019 ALL N OLDER D95'!$B$2</f>
        <v>46121</v>
      </c>
      <c r="C214" s="7">
        <f>'2019 ALL N OLDER D95'!$C$2</f>
        <v>46127</v>
      </c>
      <c r="D214" s="6">
        <v>3260</v>
      </c>
      <c r="E214" s="6">
        <v>333</v>
      </c>
      <c r="F214" s="6">
        <v>3</v>
      </c>
      <c r="G214" s="6">
        <v>1</v>
      </c>
      <c r="H214" s="6" t="s">
        <v>2039</v>
      </c>
      <c r="I214" s="6" t="s">
        <v>24172</v>
      </c>
      <c r="J214" s="6">
        <v>26153520</v>
      </c>
      <c r="K214" s="6" t="s">
        <v>2078</v>
      </c>
      <c r="L214" s="6" t="s">
        <v>2079</v>
      </c>
      <c r="M214" s="8">
        <v>89900</v>
      </c>
      <c r="N214" s="23">
        <f t="shared" si="13"/>
        <v>0.85</v>
      </c>
      <c r="O214" s="8">
        <f t="shared" si="14"/>
        <v>23985.000000000004</v>
      </c>
      <c r="P214" s="22" t="str">
        <f t="shared" si="15"/>
        <v>PERCENTAGE</v>
      </c>
    </row>
    <row r="215" spans="1:16" x14ac:dyDescent="0.3">
      <c r="A215" s="22" t="str">
        <f t="shared" si="12"/>
        <v>2020 ALL D85</v>
      </c>
      <c r="B215" s="7">
        <f>'2019 ALL N OLDER D95'!$B$2</f>
        <v>46121</v>
      </c>
      <c r="C215" s="7">
        <f>'2019 ALL N OLDER D95'!$C$2</f>
        <v>46127</v>
      </c>
      <c r="D215" s="6">
        <v>3260</v>
      </c>
      <c r="E215" s="6">
        <v>333</v>
      </c>
      <c r="F215" s="6">
        <v>3</v>
      </c>
      <c r="G215" s="6">
        <v>1</v>
      </c>
      <c r="H215" s="6" t="s">
        <v>2039</v>
      </c>
      <c r="I215" s="6" t="s">
        <v>24172</v>
      </c>
      <c r="J215" s="6">
        <v>26153539</v>
      </c>
      <c r="K215" s="6" t="s">
        <v>2078</v>
      </c>
      <c r="L215" s="6" t="s">
        <v>2079</v>
      </c>
      <c r="M215" s="8">
        <v>89900</v>
      </c>
      <c r="N215" s="23">
        <f t="shared" si="13"/>
        <v>0.85</v>
      </c>
      <c r="O215" s="8">
        <f t="shared" si="14"/>
        <v>23985.000000000004</v>
      </c>
      <c r="P215" s="22" t="str">
        <f t="shared" si="15"/>
        <v>PERCENTAGE</v>
      </c>
    </row>
    <row r="216" spans="1:16" x14ac:dyDescent="0.3">
      <c r="A216" s="22" t="str">
        <f t="shared" si="12"/>
        <v>2020 ALL D85</v>
      </c>
      <c r="B216" s="7">
        <f>'2019 ALL N OLDER D95'!$B$2</f>
        <v>46121</v>
      </c>
      <c r="C216" s="7">
        <f>'2019 ALL N OLDER D95'!$C$2</f>
        <v>46127</v>
      </c>
      <c r="D216" s="6">
        <v>3260</v>
      </c>
      <c r="E216" s="6">
        <v>333</v>
      </c>
      <c r="F216" s="6">
        <v>3</v>
      </c>
      <c r="G216" s="6">
        <v>1</v>
      </c>
      <c r="H216" s="6" t="s">
        <v>2039</v>
      </c>
      <c r="I216" s="6" t="s">
        <v>24172</v>
      </c>
      <c r="J216" s="6">
        <v>26153548</v>
      </c>
      <c r="K216" s="6" t="s">
        <v>2078</v>
      </c>
      <c r="L216" s="6" t="s">
        <v>2079</v>
      </c>
      <c r="M216" s="8">
        <v>89900</v>
      </c>
      <c r="N216" s="23">
        <f t="shared" si="13"/>
        <v>0.85</v>
      </c>
      <c r="O216" s="8">
        <f t="shared" si="14"/>
        <v>23985.000000000004</v>
      </c>
      <c r="P216" s="22" t="str">
        <f t="shared" si="15"/>
        <v>PERCENTAGE</v>
      </c>
    </row>
    <row r="217" spans="1:16" x14ac:dyDescent="0.3">
      <c r="A217" s="22" t="str">
        <f t="shared" si="12"/>
        <v>2020 ALL D85</v>
      </c>
      <c r="B217" s="7">
        <f>'2019 ALL N OLDER D95'!$B$2</f>
        <v>46121</v>
      </c>
      <c r="C217" s="7">
        <f>'2019 ALL N OLDER D95'!$C$2</f>
        <v>46127</v>
      </c>
      <c r="D217" s="6">
        <v>3260</v>
      </c>
      <c r="E217" s="6">
        <v>333</v>
      </c>
      <c r="F217" s="6">
        <v>3</v>
      </c>
      <c r="G217" s="6">
        <v>1</v>
      </c>
      <c r="H217" s="6" t="s">
        <v>2039</v>
      </c>
      <c r="I217" s="6" t="s">
        <v>24172</v>
      </c>
      <c r="J217" s="6">
        <v>26153557</v>
      </c>
      <c r="K217" s="6" t="s">
        <v>2078</v>
      </c>
      <c r="L217" s="6" t="s">
        <v>2079</v>
      </c>
      <c r="M217" s="8">
        <v>89900</v>
      </c>
      <c r="N217" s="23">
        <f t="shared" si="13"/>
        <v>0.85</v>
      </c>
      <c r="O217" s="8">
        <f t="shared" si="14"/>
        <v>23985.000000000004</v>
      </c>
      <c r="P217" s="22" t="str">
        <f t="shared" si="15"/>
        <v>PERCENTAGE</v>
      </c>
    </row>
    <row r="218" spans="1:16" x14ac:dyDescent="0.3">
      <c r="A218" s="22" t="str">
        <f t="shared" si="12"/>
        <v>2020 ALL D85</v>
      </c>
      <c r="B218" s="7">
        <f>'2019 ALL N OLDER D95'!$B$2</f>
        <v>46121</v>
      </c>
      <c r="C218" s="7">
        <f>'2019 ALL N OLDER D95'!$C$2</f>
        <v>46127</v>
      </c>
      <c r="D218" s="6">
        <v>3260</v>
      </c>
      <c r="E218" s="6">
        <v>333</v>
      </c>
      <c r="F218" s="6">
        <v>3</v>
      </c>
      <c r="G218" s="6">
        <v>1</v>
      </c>
      <c r="H218" s="6" t="s">
        <v>2039</v>
      </c>
      <c r="I218" s="6" t="s">
        <v>24172</v>
      </c>
      <c r="J218" s="6">
        <v>24574301</v>
      </c>
      <c r="K218" s="6" t="s">
        <v>2080</v>
      </c>
      <c r="L218" s="6" t="s">
        <v>2081</v>
      </c>
      <c r="M218" s="8">
        <v>99900</v>
      </c>
      <c r="N218" s="23">
        <f t="shared" si="13"/>
        <v>0.85</v>
      </c>
      <c r="O218" s="8">
        <f t="shared" si="14"/>
        <v>23985.000000000004</v>
      </c>
      <c r="P218" s="22" t="str">
        <f t="shared" si="15"/>
        <v>PERCENTAGE</v>
      </c>
    </row>
    <row r="219" spans="1:16" x14ac:dyDescent="0.3">
      <c r="A219" s="22" t="str">
        <f t="shared" si="12"/>
        <v>2020 ALL D85</v>
      </c>
      <c r="B219" s="7">
        <f>'2019 ALL N OLDER D95'!$B$2</f>
        <v>46121</v>
      </c>
      <c r="C219" s="7">
        <f>'2019 ALL N OLDER D95'!$C$2</f>
        <v>46127</v>
      </c>
      <c r="D219" s="6">
        <v>3260</v>
      </c>
      <c r="E219" s="6">
        <v>333</v>
      </c>
      <c r="F219" s="6">
        <v>3</v>
      </c>
      <c r="G219" s="6">
        <v>1</v>
      </c>
      <c r="H219" s="6" t="s">
        <v>2039</v>
      </c>
      <c r="I219" s="6" t="s">
        <v>24172</v>
      </c>
      <c r="J219" s="6">
        <v>24574310</v>
      </c>
      <c r="K219" s="6" t="s">
        <v>2080</v>
      </c>
      <c r="L219" s="6" t="s">
        <v>2081</v>
      </c>
      <c r="M219" s="8">
        <v>99900</v>
      </c>
      <c r="N219" s="23">
        <f t="shared" si="13"/>
        <v>0.85</v>
      </c>
      <c r="O219" s="8">
        <f t="shared" si="14"/>
        <v>23985.000000000004</v>
      </c>
      <c r="P219" s="22" t="str">
        <f t="shared" si="15"/>
        <v>PERCENTAGE</v>
      </c>
    </row>
    <row r="220" spans="1:16" x14ac:dyDescent="0.3">
      <c r="A220" s="22" t="str">
        <f t="shared" si="12"/>
        <v>2020 ALL D85</v>
      </c>
      <c r="B220" s="7">
        <f>'2019 ALL N OLDER D95'!$B$2</f>
        <v>46121</v>
      </c>
      <c r="C220" s="7">
        <f>'2019 ALL N OLDER D95'!$C$2</f>
        <v>46127</v>
      </c>
      <c r="D220" s="6">
        <v>3260</v>
      </c>
      <c r="E220" s="6">
        <v>333</v>
      </c>
      <c r="F220" s="6">
        <v>3</v>
      </c>
      <c r="G220" s="6">
        <v>1</v>
      </c>
      <c r="H220" s="6" t="s">
        <v>2039</v>
      </c>
      <c r="I220" s="6" t="s">
        <v>24172</v>
      </c>
      <c r="J220" s="6">
        <v>24574329</v>
      </c>
      <c r="K220" s="6" t="s">
        <v>2080</v>
      </c>
      <c r="L220" s="6" t="s">
        <v>2081</v>
      </c>
      <c r="M220" s="8">
        <v>99900</v>
      </c>
      <c r="N220" s="23">
        <f t="shared" si="13"/>
        <v>0.85</v>
      </c>
      <c r="O220" s="8">
        <f t="shared" si="14"/>
        <v>23985.000000000004</v>
      </c>
      <c r="P220" s="22" t="str">
        <f t="shared" si="15"/>
        <v>PERCENTAGE</v>
      </c>
    </row>
    <row r="221" spans="1:16" x14ac:dyDescent="0.3">
      <c r="A221" s="22" t="str">
        <f t="shared" si="12"/>
        <v>2020 ALL D85</v>
      </c>
      <c r="B221" s="7">
        <f>'2019 ALL N OLDER D95'!$B$2</f>
        <v>46121</v>
      </c>
      <c r="C221" s="7">
        <f>'2019 ALL N OLDER D95'!$C$2</f>
        <v>46127</v>
      </c>
      <c r="D221" s="6">
        <v>3260</v>
      </c>
      <c r="E221" s="6">
        <v>333</v>
      </c>
      <c r="F221" s="6">
        <v>3</v>
      </c>
      <c r="G221" s="6">
        <v>1</v>
      </c>
      <c r="H221" s="6" t="s">
        <v>2039</v>
      </c>
      <c r="I221" s="6" t="s">
        <v>24172</v>
      </c>
      <c r="J221" s="6">
        <v>24574338</v>
      </c>
      <c r="K221" s="6" t="s">
        <v>2080</v>
      </c>
      <c r="L221" s="6" t="s">
        <v>2081</v>
      </c>
      <c r="M221" s="8">
        <v>99900</v>
      </c>
      <c r="N221" s="23">
        <f t="shared" si="13"/>
        <v>0.85</v>
      </c>
      <c r="O221" s="8">
        <f t="shared" si="14"/>
        <v>23985.000000000004</v>
      </c>
      <c r="P221" s="22" t="str">
        <f t="shared" si="15"/>
        <v>PERCENTAGE</v>
      </c>
    </row>
    <row r="222" spans="1:16" x14ac:dyDescent="0.3">
      <c r="A222" s="22" t="str">
        <f t="shared" si="12"/>
        <v>2020 ALL D85</v>
      </c>
      <c r="B222" s="7">
        <f>'2019 ALL N OLDER D95'!$B$2</f>
        <v>46121</v>
      </c>
      <c r="C222" s="7">
        <f>'2019 ALL N OLDER D95'!$C$2</f>
        <v>46127</v>
      </c>
      <c r="D222" s="6">
        <v>3260</v>
      </c>
      <c r="E222" s="6">
        <v>333</v>
      </c>
      <c r="F222" s="6">
        <v>3</v>
      </c>
      <c r="G222" s="6">
        <v>1</v>
      </c>
      <c r="H222" s="6" t="s">
        <v>2039</v>
      </c>
      <c r="I222" s="6" t="s">
        <v>24172</v>
      </c>
      <c r="J222" s="6">
        <v>24574409</v>
      </c>
      <c r="K222" s="6" t="s">
        <v>2082</v>
      </c>
      <c r="L222" s="6" t="s">
        <v>2083</v>
      </c>
      <c r="M222" s="8">
        <v>99900</v>
      </c>
      <c r="N222" s="23">
        <f t="shared" si="13"/>
        <v>0.85</v>
      </c>
      <c r="O222" s="8">
        <f t="shared" si="14"/>
        <v>23985.000000000004</v>
      </c>
      <c r="P222" s="22" t="str">
        <f t="shared" si="15"/>
        <v>PERCENTAGE</v>
      </c>
    </row>
    <row r="223" spans="1:16" x14ac:dyDescent="0.3">
      <c r="A223" s="22" t="str">
        <f t="shared" si="12"/>
        <v>2020 ALL D85</v>
      </c>
      <c r="B223" s="7">
        <f>'2019 ALL N OLDER D95'!$B$2</f>
        <v>46121</v>
      </c>
      <c r="C223" s="7">
        <f>'2019 ALL N OLDER D95'!$C$2</f>
        <v>46127</v>
      </c>
      <c r="D223" s="6">
        <v>3260</v>
      </c>
      <c r="E223" s="6">
        <v>333</v>
      </c>
      <c r="F223" s="6">
        <v>3</v>
      </c>
      <c r="G223" s="6">
        <v>1</v>
      </c>
      <c r="H223" s="6" t="s">
        <v>2039</v>
      </c>
      <c r="I223" s="6" t="s">
        <v>24172</v>
      </c>
      <c r="J223" s="6">
        <v>24574418</v>
      </c>
      <c r="K223" s="6" t="s">
        <v>2082</v>
      </c>
      <c r="L223" s="6" t="s">
        <v>2083</v>
      </c>
      <c r="M223" s="8">
        <v>99900</v>
      </c>
      <c r="N223" s="23">
        <f t="shared" si="13"/>
        <v>0.85</v>
      </c>
      <c r="O223" s="8">
        <f t="shared" si="14"/>
        <v>23985.000000000004</v>
      </c>
      <c r="P223" s="22" t="str">
        <f t="shared" si="15"/>
        <v>PERCENTAGE</v>
      </c>
    </row>
    <row r="224" spans="1:16" x14ac:dyDescent="0.3">
      <c r="A224" s="22" t="str">
        <f t="shared" si="12"/>
        <v>2020 ALL D85</v>
      </c>
      <c r="B224" s="7">
        <f>'2019 ALL N OLDER D95'!$B$2</f>
        <v>46121</v>
      </c>
      <c r="C224" s="7">
        <f>'2019 ALL N OLDER D95'!$C$2</f>
        <v>46127</v>
      </c>
      <c r="D224" s="6">
        <v>3260</v>
      </c>
      <c r="E224" s="6">
        <v>333</v>
      </c>
      <c r="F224" s="6">
        <v>3</v>
      </c>
      <c r="G224" s="6">
        <v>1</v>
      </c>
      <c r="H224" s="6" t="s">
        <v>2039</v>
      </c>
      <c r="I224" s="6" t="s">
        <v>24172</v>
      </c>
      <c r="J224" s="6">
        <v>24574427</v>
      </c>
      <c r="K224" s="6" t="s">
        <v>2082</v>
      </c>
      <c r="L224" s="6" t="s">
        <v>2083</v>
      </c>
      <c r="M224" s="8">
        <v>99900</v>
      </c>
      <c r="N224" s="23">
        <f t="shared" si="13"/>
        <v>0.85</v>
      </c>
      <c r="O224" s="8">
        <f t="shared" si="14"/>
        <v>23985.000000000004</v>
      </c>
      <c r="P224" s="22" t="str">
        <f t="shared" si="15"/>
        <v>PERCENTAGE</v>
      </c>
    </row>
    <row r="225" spans="1:16" x14ac:dyDescent="0.3">
      <c r="A225" s="22" t="str">
        <f t="shared" si="12"/>
        <v>2020 ALL D85</v>
      </c>
      <c r="B225" s="7">
        <f>'2019 ALL N OLDER D95'!$B$2</f>
        <v>46121</v>
      </c>
      <c r="C225" s="7">
        <f>'2019 ALL N OLDER D95'!$C$2</f>
        <v>46127</v>
      </c>
      <c r="D225" s="6">
        <v>3260</v>
      </c>
      <c r="E225" s="6">
        <v>333</v>
      </c>
      <c r="F225" s="6">
        <v>3</v>
      </c>
      <c r="G225" s="6">
        <v>1</v>
      </c>
      <c r="H225" s="6" t="s">
        <v>2039</v>
      </c>
      <c r="I225" s="6" t="s">
        <v>24172</v>
      </c>
      <c r="J225" s="6">
        <v>24574436</v>
      </c>
      <c r="K225" s="6" t="s">
        <v>2082</v>
      </c>
      <c r="L225" s="6" t="s">
        <v>2083</v>
      </c>
      <c r="M225" s="8">
        <v>99900</v>
      </c>
      <c r="N225" s="23">
        <f t="shared" si="13"/>
        <v>0.85</v>
      </c>
      <c r="O225" s="8">
        <f t="shared" si="14"/>
        <v>23985.000000000004</v>
      </c>
      <c r="P225" s="22" t="str">
        <f t="shared" si="15"/>
        <v>PERCENTAGE</v>
      </c>
    </row>
    <row r="226" spans="1:16" x14ac:dyDescent="0.3">
      <c r="A226" s="22" t="str">
        <f t="shared" si="12"/>
        <v>2020 ALL D85</v>
      </c>
      <c r="B226" s="7">
        <f>'2019 ALL N OLDER D95'!$B$2</f>
        <v>46121</v>
      </c>
      <c r="C226" s="7">
        <f>'2019 ALL N OLDER D95'!$C$2</f>
        <v>46127</v>
      </c>
      <c r="D226" s="6">
        <v>3260</v>
      </c>
      <c r="E226" s="6">
        <v>333</v>
      </c>
      <c r="F226" s="6">
        <v>3</v>
      </c>
      <c r="G226" s="6">
        <v>1</v>
      </c>
      <c r="H226" s="6" t="s">
        <v>2039</v>
      </c>
      <c r="I226" s="6" t="s">
        <v>24172</v>
      </c>
      <c r="J226" s="6">
        <v>24574507</v>
      </c>
      <c r="K226" s="6" t="s">
        <v>2084</v>
      </c>
      <c r="L226" s="6" t="s">
        <v>2085</v>
      </c>
      <c r="M226" s="8">
        <v>99900</v>
      </c>
      <c r="N226" s="23">
        <f t="shared" si="13"/>
        <v>0.85</v>
      </c>
      <c r="O226" s="8">
        <f t="shared" si="14"/>
        <v>23985.000000000004</v>
      </c>
      <c r="P226" s="22" t="str">
        <f t="shared" si="15"/>
        <v>PERCENTAGE</v>
      </c>
    </row>
    <row r="227" spans="1:16" x14ac:dyDescent="0.3">
      <c r="A227" s="22" t="str">
        <f t="shared" si="12"/>
        <v>2020 ALL D85</v>
      </c>
      <c r="B227" s="7">
        <f>'2019 ALL N OLDER D95'!$B$2</f>
        <v>46121</v>
      </c>
      <c r="C227" s="7">
        <f>'2019 ALL N OLDER D95'!$C$2</f>
        <v>46127</v>
      </c>
      <c r="D227" s="6">
        <v>3260</v>
      </c>
      <c r="E227" s="6">
        <v>333</v>
      </c>
      <c r="F227" s="6">
        <v>3</v>
      </c>
      <c r="G227" s="6">
        <v>1</v>
      </c>
      <c r="H227" s="6" t="s">
        <v>2039</v>
      </c>
      <c r="I227" s="6" t="s">
        <v>24172</v>
      </c>
      <c r="J227" s="6">
        <v>24574516</v>
      </c>
      <c r="K227" s="6" t="s">
        <v>2084</v>
      </c>
      <c r="L227" s="6" t="s">
        <v>2085</v>
      </c>
      <c r="M227" s="8">
        <v>99900</v>
      </c>
      <c r="N227" s="23">
        <f t="shared" si="13"/>
        <v>0.85</v>
      </c>
      <c r="O227" s="8">
        <f t="shared" si="14"/>
        <v>23985.000000000004</v>
      </c>
      <c r="P227" s="22" t="str">
        <f t="shared" si="15"/>
        <v>PERCENTAGE</v>
      </c>
    </row>
    <row r="228" spans="1:16" x14ac:dyDescent="0.3">
      <c r="A228" s="22" t="str">
        <f t="shared" si="12"/>
        <v>2020 ALL D85</v>
      </c>
      <c r="B228" s="7">
        <f>'2019 ALL N OLDER D95'!$B$2</f>
        <v>46121</v>
      </c>
      <c r="C228" s="7">
        <f>'2019 ALL N OLDER D95'!$C$2</f>
        <v>46127</v>
      </c>
      <c r="D228" s="6">
        <v>3260</v>
      </c>
      <c r="E228" s="6">
        <v>333</v>
      </c>
      <c r="F228" s="6">
        <v>3</v>
      </c>
      <c r="G228" s="6">
        <v>1</v>
      </c>
      <c r="H228" s="6" t="s">
        <v>2039</v>
      </c>
      <c r="I228" s="6" t="s">
        <v>24172</v>
      </c>
      <c r="J228" s="6">
        <v>24574525</v>
      </c>
      <c r="K228" s="6" t="s">
        <v>2084</v>
      </c>
      <c r="L228" s="6" t="s">
        <v>2085</v>
      </c>
      <c r="M228" s="8">
        <v>99900</v>
      </c>
      <c r="N228" s="23">
        <f t="shared" si="13"/>
        <v>0.85</v>
      </c>
      <c r="O228" s="8">
        <f t="shared" si="14"/>
        <v>23985.000000000004</v>
      </c>
      <c r="P228" s="22" t="str">
        <f t="shared" si="15"/>
        <v>PERCENTAGE</v>
      </c>
    </row>
    <row r="229" spans="1:16" x14ac:dyDescent="0.3">
      <c r="A229" s="22" t="str">
        <f t="shared" si="12"/>
        <v>2020 ALL D85</v>
      </c>
      <c r="B229" s="7">
        <f>'2019 ALL N OLDER D95'!$B$2</f>
        <v>46121</v>
      </c>
      <c r="C229" s="7">
        <f>'2019 ALL N OLDER D95'!$C$2</f>
        <v>46127</v>
      </c>
      <c r="D229" s="6">
        <v>3260</v>
      </c>
      <c r="E229" s="6">
        <v>333</v>
      </c>
      <c r="F229" s="6">
        <v>3</v>
      </c>
      <c r="G229" s="6">
        <v>1</v>
      </c>
      <c r="H229" s="6" t="s">
        <v>2039</v>
      </c>
      <c r="I229" s="6" t="s">
        <v>24172</v>
      </c>
      <c r="J229" s="6">
        <v>24574534</v>
      </c>
      <c r="K229" s="6" t="s">
        <v>2084</v>
      </c>
      <c r="L229" s="6" t="s">
        <v>2085</v>
      </c>
      <c r="M229" s="8">
        <v>99900</v>
      </c>
      <c r="N229" s="23">
        <f t="shared" si="13"/>
        <v>0.85</v>
      </c>
      <c r="O229" s="8">
        <f t="shared" si="14"/>
        <v>23985.000000000004</v>
      </c>
      <c r="P229" s="22" t="str">
        <f t="shared" si="15"/>
        <v>PERCENTAGE</v>
      </c>
    </row>
    <row r="230" spans="1:16" x14ac:dyDescent="0.3">
      <c r="A230" s="22" t="str">
        <f t="shared" si="12"/>
        <v>2020 ALL D85</v>
      </c>
      <c r="B230" s="7">
        <f>'2019 ALL N OLDER D95'!$B$2</f>
        <v>46121</v>
      </c>
      <c r="C230" s="7">
        <f>'2019 ALL N OLDER D95'!$C$2</f>
        <v>46127</v>
      </c>
      <c r="D230" s="6">
        <v>3260</v>
      </c>
      <c r="E230" s="6">
        <v>333</v>
      </c>
      <c r="F230" s="6">
        <v>3</v>
      </c>
      <c r="G230" s="6">
        <v>1</v>
      </c>
      <c r="H230" s="6" t="s">
        <v>2086</v>
      </c>
      <c r="I230" s="6" t="s">
        <v>24172</v>
      </c>
      <c r="J230" s="6">
        <v>26133908</v>
      </c>
      <c r="K230" s="6" t="s">
        <v>2087</v>
      </c>
      <c r="L230" s="6" t="s">
        <v>2088</v>
      </c>
      <c r="M230" s="8">
        <v>99900</v>
      </c>
      <c r="N230" s="23">
        <f t="shared" si="13"/>
        <v>0.85</v>
      </c>
      <c r="O230" s="8">
        <f t="shared" si="14"/>
        <v>23985.000000000004</v>
      </c>
      <c r="P230" s="22" t="str">
        <f t="shared" si="15"/>
        <v>PERCENTAGE</v>
      </c>
    </row>
    <row r="231" spans="1:16" x14ac:dyDescent="0.3">
      <c r="A231" s="22" t="str">
        <f t="shared" si="12"/>
        <v>2020 ALL D85</v>
      </c>
      <c r="B231" s="7">
        <f>'2019 ALL N OLDER D95'!$B$2</f>
        <v>46121</v>
      </c>
      <c r="C231" s="7">
        <f>'2019 ALL N OLDER D95'!$C$2</f>
        <v>46127</v>
      </c>
      <c r="D231" s="6">
        <v>3260</v>
      </c>
      <c r="E231" s="6">
        <v>333</v>
      </c>
      <c r="F231" s="6">
        <v>3</v>
      </c>
      <c r="G231" s="6">
        <v>1</v>
      </c>
      <c r="H231" s="6" t="s">
        <v>2086</v>
      </c>
      <c r="I231" s="6" t="s">
        <v>24172</v>
      </c>
      <c r="J231" s="6">
        <v>26133917</v>
      </c>
      <c r="K231" s="6" t="s">
        <v>2087</v>
      </c>
      <c r="L231" s="6" t="s">
        <v>2088</v>
      </c>
      <c r="M231" s="8">
        <v>99900</v>
      </c>
      <c r="N231" s="23">
        <f t="shared" si="13"/>
        <v>0.85</v>
      </c>
      <c r="O231" s="8">
        <f t="shared" si="14"/>
        <v>23985.000000000004</v>
      </c>
      <c r="P231" s="22" t="str">
        <f t="shared" si="15"/>
        <v>PERCENTAGE</v>
      </c>
    </row>
    <row r="232" spans="1:16" x14ac:dyDescent="0.3">
      <c r="A232" s="22" t="str">
        <f t="shared" si="12"/>
        <v>2020 ALL D85</v>
      </c>
      <c r="B232" s="7">
        <f>'2019 ALL N OLDER D95'!$B$2</f>
        <v>46121</v>
      </c>
      <c r="C232" s="7">
        <f>'2019 ALL N OLDER D95'!$C$2</f>
        <v>46127</v>
      </c>
      <c r="D232" s="6">
        <v>3260</v>
      </c>
      <c r="E232" s="6">
        <v>333</v>
      </c>
      <c r="F232" s="6">
        <v>3</v>
      </c>
      <c r="G232" s="6">
        <v>1</v>
      </c>
      <c r="H232" s="6" t="s">
        <v>2086</v>
      </c>
      <c r="I232" s="6" t="s">
        <v>24172</v>
      </c>
      <c r="J232" s="6">
        <v>26133926</v>
      </c>
      <c r="K232" s="6" t="s">
        <v>2087</v>
      </c>
      <c r="L232" s="6" t="s">
        <v>2088</v>
      </c>
      <c r="M232" s="8">
        <v>99900</v>
      </c>
      <c r="N232" s="23">
        <f t="shared" si="13"/>
        <v>0.85</v>
      </c>
      <c r="O232" s="8">
        <f t="shared" si="14"/>
        <v>23985.000000000004</v>
      </c>
      <c r="P232" s="22" t="str">
        <f t="shared" si="15"/>
        <v>PERCENTAGE</v>
      </c>
    </row>
    <row r="233" spans="1:16" x14ac:dyDescent="0.3">
      <c r="A233" s="22" t="str">
        <f t="shared" si="12"/>
        <v>2020 ALL D85</v>
      </c>
      <c r="B233" s="7">
        <f>'2019 ALL N OLDER D95'!$B$2</f>
        <v>46121</v>
      </c>
      <c r="C233" s="7">
        <f>'2019 ALL N OLDER D95'!$C$2</f>
        <v>46127</v>
      </c>
      <c r="D233" s="6">
        <v>3260</v>
      </c>
      <c r="E233" s="6">
        <v>333</v>
      </c>
      <c r="F233" s="6">
        <v>3</v>
      </c>
      <c r="G233" s="6">
        <v>1</v>
      </c>
      <c r="H233" s="6" t="s">
        <v>2086</v>
      </c>
      <c r="I233" s="6" t="s">
        <v>24172</v>
      </c>
      <c r="J233" s="6">
        <v>26133935</v>
      </c>
      <c r="K233" s="6" t="s">
        <v>2087</v>
      </c>
      <c r="L233" s="6" t="s">
        <v>2088</v>
      </c>
      <c r="M233" s="8">
        <v>99900</v>
      </c>
      <c r="N233" s="23">
        <f t="shared" si="13"/>
        <v>0.85</v>
      </c>
      <c r="O233" s="8">
        <f t="shared" si="14"/>
        <v>23985.000000000004</v>
      </c>
      <c r="P233" s="22" t="str">
        <f t="shared" si="15"/>
        <v>PERCENTAGE</v>
      </c>
    </row>
    <row r="234" spans="1:16" x14ac:dyDescent="0.3">
      <c r="A234" s="22" t="str">
        <f t="shared" si="12"/>
        <v>2020 ALL D85</v>
      </c>
      <c r="B234" s="7">
        <f>'2019 ALL N OLDER D95'!$B$2</f>
        <v>46121</v>
      </c>
      <c r="C234" s="7">
        <f>'2019 ALL N OLDER D95'!$C$2</f>
        <v>46127</v>
      </c>
      <c r="D234" s="6">
        <v>3260</v>
      </c>
      <c r="E234" s="6">
        <v>333</v>
      </c>
      <c r="F234" s="6">
        <v>3</v>
      </c>
      <c r="G234" s="6">
        <v>1</v>
      </c>
      <c r="H234" s="6" t="s">
        <v>2086</v>
      </c>
      <c r="I234" s="6" t="s">
        <v>24172</v>
      </c>
      <c r="J234" s="6">
        <v>26133864</v>
      </c>
      <c r="K234" s="6" t="s">
        <v>2089</v>
      </c>
      <c r="L234" s="6" t="s">
        <v>2088</v>
      </c>
      <c r="M234" s="8">
        <v>99900</v>
      </c>
      <c r="N234" s="23">
        <f t="shared" si="13"/>
        <v>0.85</v>
      </c>
      <c r="O234" s="8">
        <f t="shared" si="14"/>
        <v>23985.000000000004</v>
      </c>
      <c r="P234" s="22" t="str">
        <f t="shared" si="15"/>
        <v>PERCENTAGE</v>
      </c>
    </row>
    <row r="235" spans="1:16" x14ac:dyDescent="0.3">
      <c r="A235" s="22" t="str">
        <f t="shared" si="12"/>
        <v>2020 ALL D85</v>
      </c>
      <c r="B235" s="7">
        <f>'2019 ALL N OLDER D95'!$B$2</f>
        <v>46121</v>
      </c>
      <c r="C235" s="7">
        <f>'2019 ALL N OLDER D95'!$C$2</f>
        <v>46127</v>
      </c>
      <c r="D235" s="6">
        <v>3260</v>
      </c>
      <c r="E235" s="6">
        <v>333</v>
      </c>
      <c r="F235" s="6">
        <v>3</v>
      </c>
      <c r="G235" s="6">
        <v>1</v>
      </c>
      <c r="H235" s="6" t="s">
        <v>2086</v>
      </c>
      <c r="I235" s="6" t="s">
        <v>24172</v>
      </c>
      <c r="J235" s="6">
        <v>26133873</v>
      </c>
      <c r="K235" s="6" t="s">
        <v>2089</v>
      </c>
      <c r="L235" s="6" t="s">
        <v>2088</v>
      </c>
      <c r="M235" s="8">
        <v>99900</v>
      </c>
      <c r="N235" s="23">
        <f t="shared" si="13"/>
        <v>0.85</v>
      </c>
      <c r="O235" s="8">
        <f t="shared" si="14"/>
        <v>23985.000000000004</v>
      </c>
      <c r="P235" s="22" t="str">
        <f t="shared" si="15"/>
        <v>PERCENTAGE</v>
      </c>
    </row>
    <row r="236" spans="1:16" x14ac:dyDescent="0.3">
      <c r="A236" s="22" t="str">
        <f t="shared" si="12"/>
        <v>2020 ALL D85</v>
      </c>
      <c r="B236" s="7">
        <f>'2019 ALL N OLDER D95'!$B$2</f>
        <v>46121</v>
      </c>
      <c r="C236" s="7">
        <f>'2019 ALL N OLDER D95'!$C$2</f>
        <v>46127</v>
      </c>
      <c r="D236" s="6">
        <v>3260</v>
      </c>
      <c r="E236" s="6">
        <v>333</v>
      </c>
      <c r="F236" s="6">
        <v>3</v>
      </c>
      <c r="G236" s="6">
        <v>1</v>
      </c>
      <c r="H236" s="6" t="s">
        <v>2086</v>
      </c>
      <c r="I236" s="6" t="s">
        <v>24172</v>
      </c>
      <c r="J236" s="6">
        <v>26133882</v>
      </c>
      <c r="K236" s="6" t="s">
        <v>2089</v>
      </c>
      <c r="L236" s="6" t="s">
        <v>2088</v>
      </c>
      <c r="M236" s="8">
        <v>99900</v>
      </c>
      <c r="N236" s="23">
        <f t="shared" si="13"/>
        <v>0.85</v>
      </c>
      <c r="O236" s="8">
        <f t="shared" si="14"/>
        <v>23985.000000000004</v>
      </c>
      <c r="P236" s="22" t="str">
        <f t="shared" si="15"/>
        <v>PERCENTAGE</v>
      </c>
    </row>
    <row r="237" spans="1:16" x14ac:dyDescent="0.3">
      <c r="A237" s="22" t="str">
        <f t="shared" si="12"/>
        <v>2020 ALL D85</v>
      </c>
      <c r="B237" s="7">
        <f>'2019 ALL N OLDER D95'!$B$2</f>
        <v>46121</v>
      </c>
      <c r="C237" s="7">
        <f>'2019 ALL N OLDER D95'!$C$2</f>
        <v>46127</v>
      </c>
      <c r="D237" s="6">
        <v>3260</v>
      </c>
      <c r="E237" s="6">
        <v>333</v>
      </c>
      <c r="F237" s="6">
        <v>3</v>
      </c>
      <c r="G237" s="6">
        <v>1</v>
      </c>
      <c r="H237" s="6" t="s">
        <v>2086</v>
      </c>
      <c r="I237" s="6" t="s">
        <v>24172</v>
      </c>
      <c r="J237" s="6">
        <v>26133891</v>
      </c>
      <c r="K237" s="6" t="s">
        <v>2089</v>
      </c>
      <c r="L237" s="6" t="s">
        <v>2088</v>
      </c>
      <c r="M237" s="8">
        <v>99900</v>
      </c>
      <c r="N237" s="23">
        <f t="shared" si="13"/>
        <v>0.85</v>
      </c>
      <c r="O237" s="8">
        <f t="shared" si="14"/>
        <v>23985.000000000004</v>
      </c>
      <c r="P237" s="22" t="str">
        <f t="shared" si="15"/>
        <v>PERCENTAGE</v>
      </c>
    </row>
    <row r="238" spans="1:16" x14ac:dyDescent="0.3">
      <c r="A238" s="22" t="str">
        <f t="shared" si="12"/>
        <v>2020 ALL D85</v>
      </c>
      <c r="B238" s="7">
        <f>'2019 ALL N OLDER D95'!$B$2</f>
        <v>46121</v>
      </c>
      <c r="C238" s="7">
        <f>'2019 ALL N OLDER D95'!$C$2</f>
        <v>46127</v>
      </c>
      <c r="D238" s="6">
        <v>3260</v>
      </c>
      <c r="E238" s="6">
        <v>333</v>
      </c>
      <c r="F238" s="6">
        <v>3</v>
      </c>
      <c r="G238" s="6">
        <v>1</v>
      </c>
      <c r="H238" s="6" t="s">
        <v>2086</v>
      </c>
      <c r="I238" s="6" t="s">
        <v>24172</v>
      </c>
      <c r="J238" s="6">
        <v>26134327</v>
      </c>
      <c r="K238" s="6" t="s">
        <v>2090</v>
      </c>
      <c r="L238" s="6" t="s">
        <v>2091</v>
      </c>
      <c r="M238" s="8">
        <v>99900</v>
      </c>
      <c r="N238" s="23">
        <f t="shared" si="13"/>
        <v>0.85</v>
      </c>
      <c r="O238" s="8">
        <f t="shared" si="14"/>
        <v>23985.000000000004</v>
      </c>
      <c r="P238" s="22" t="str">
        <f t="shared" si="15"/>
        <v>PERCENTAGE</v>
      </c>
    </row>
    <row r="239" spans="1:16" x14ac:dyDescent="0.3">
      <c r="A239" s="22" t="str">
        <f t="shared" si="12"/>
        <v>2020 ALL D85</v>
      </c>
      <c r="B239" s="7">
        <f>'2019 ALL N OLDER D95'!$B$2</f>
        <v>46121</v>
      </c>
      <c r="C239" s="7">
        <f>'2019 ALL N OLDER D95'!$C$2</f>
        <v>46127</v>
      </c>
      <c r="D239" s="6">
        <v>3260</v>
      </c>
      <c r="E239" s="6">
        <v>333</v>
      </c>
      <c r="F239" s="6">
        <v>3</v>
      </c>
      <c r="G239" s="6">
        <v>1</v>
      </c>
      <c r="H239" s="6" t="s">
        <v>2086</v>
      </c>
      <c r="I239" s="6" t="s">
        <v>24172</v>
      </c>
      <c r="J239" s="6">
        <v>26134336</v>
      </c>
      <c r="K239" s="6" t="s">
        <v>2090</v>
      </c>
      <c r="L239" s="6" t="s">
        <v>2091</v>
      </c>
      <c r="M239" s="8">
        <v>99900</v>
      </c>
      <c r="N239" s="23">
        <f t="shared" si="13"/>
        <v>0.85</v>
      </c>
      <c r="O239" s="8">
        <f t="shared" si="14"/>
        <v>23985.000000000004</v>
      </c>
      <c r="P239" s="22" t="str">
        <f t="shared" si="15"/>
        <v>PERCENTAGE</v>
      </c>
    </row>
    <row r="240" spans="1:16" x14ac:dyDescent="0.3">
      <c r="A240" s="22" t="str">
        <f t="shared" si="12"/>
        <v>2020 ALL D85</v>
      </c>
      <c r="B240" s="7">
        <f>'2019 ALL N OLDER D95'!$B$2</f>
        <v>46121</v>
      </c>
      <c r="C240" s="7">
        <f>'2019 ALL N OLDER D95'!$C$2</f>
        <v>46127</v>
      </c>
      <c r="D240" s="6">
        <v>3260</v>
      </c>
      <c r="E240" s="6">
        <v>333</v>
      </c>
      <c r="F240" s="6">
        <v>3</v>
      </c>
      <c r="G240" s="6">
        <v>1</v>
      </c>
      <c r="H240" s="6" t="s">
        <v>2086</v>
      </c>
      <c r="I240" s="6" t="s">
        <v>24172</v>
      </c>
      <c r="J240" s="6">
        <v>26134345</v>
      </c>
      <c r="K240" s="6" t="s">
        <v>2090</v>
      </c>
      <c r="L240" s="6" t="s">
        <v>2091</v>
      </c>
      <c r="M240" s="8">
        <v>99900</v>
      </c>
      <c r="N240" s="23">
        <f t="shared" si="13"/>
        <v>0.85</v>
      </c>
      <c r="O240" s="8">
        <f t="shared" si="14"/>
        <v>23985.000000000004</v>
      </c>
      <c r="P240" s="22" t="str">
        <f t="shared" si="15"/>
        <v>PERCENTAGE</v>
      </c>
    </row>
    <row r="241" spans="1:16" x14ac:dyDescent="0.3">
      <c r="A241" s="22" t="str">
        <f t="shared" si="12"/>
        <v>2020 ALL D85</v>
      </c>
      <c r="B241" s="7">
        <f>'2019 ALL N OLDER D95'!$B$2</f>
        <v>46121</v>
      </c>
      <c r="C241" s="7">
        <f>'2019 ALL N OLDER D95'!$C$2</f>
        <v>46127</v>
      </c>
      <c r="D241" s="6">
        <v>3260</v>
      </c>
      <c r="E241" s="6">
        <v>333</v>
      </c>
      <c r="F241" s="6">
        <v>3</v>
      </c>
      <c r="G241" s="6">
        <v>1</v>
      </c>
      <c r="H241" s="6" t="s">
        <v>2086</v>
      </c>
      <c r="I241" s="6" t="s">
        <v>24172</v>
      </c>
      <c r="J241" s="6">
        <v>26134354</v>
      </c>
      <c r="K241" s="6" t="s">
        <v>2090</v>
      </c>
      <c r="L241" s="6" t="s">
        <v>2091</v>
      </c>
      <c r="M241" s="8">
        <v>99900</v>
      </c>
      <c r="N241" s="23">
        <f t="shared" si="13"/>
        <v>0.85</v>
      </c>
      <c r="O241" s="8">
        <f t="shared" si="14"/>
        <v>23985.000000000004</v>
      </c>
      <c r="P241" s="22" t="str">
        <f t="shared" si="15"/>
        <v>PERCENTAGE</v>
      </c>
    </row>
    <row r="242" spans="1:16" x14ac:dyDescent="0.3">
      <c r="A242" s="22" t="str">
        <f t="shared" si="12"/>
        <v>2020 ALL D85</v>
      </c>
      <c r="B242" s="7">
        <f>'2019 ALL N OLDER D95'!$B$2</f>
        <v>46121</v>
      </c>
      <c r="C242" s="7">
        <f>'2019 ALL N OLDER D95'!$C$2</f>
        <v>46127</v>
      </c>
      <c r="D242" s="6">
        <v>3260</v>
      </c>
      <c r="E242" s="6">
        <v>333</v>
      </c>
      <c r="F242" s="6">
        <v>3</v>
      </c>
      <c r="G242" s="6">
        <v>1</v>
      </c>
      <c r="H242" s="6" t="s">
        <v>2086</v>
      </c>
      <c r="I242" s="6" t="s">
        <v>24172</v>
      </c>
      <c r="J242" s="6">
        <v>26136950</v>
      </c>
      <c r="K242" s="6" t="s">
        <v>2092</v>
      </c>
      <c r="L242" s="6" t="s">
        <v>2091</v>
      </c>
      <c r="M242" s="8">
        <v>99900</v>
      </c>
      <c r="N242" s="23">
        <f t="shared" si="13"/>
        <v>0.85</v>
      </c>
      <c r="O242" s="8">
        <f t="shared" si="14"/>
        <v>23985.000000000004</v>
      </c>
      <c r="P242" s="22" t="str">
        <f t="shared" si="15"/>
        <v>PERCENTAGE</v>
      </c>
    </row>
    <row r="243" spans="1:16" x14ac:dyDescent="0.3">
      <c r="A243" s="22" t="str">
        <f t="shared" si="12"/>
        <v>2020 ALL D85</v>
      </c>
      <c r="B243" s="7">
        <f>'2019 ALL N OLDER D95'!$B$2</f>
        <v>46121</v>
      </c>
      <c r="C243" s="7">
        <f>'2019 ALL N OLDER D95'!$C$2</f>
        <v>46127</v>
      </c>
      <c r="D243" s="6">
        <v>3260</v>
      </c>
      <c r="E243" s="6">
        <v>333</v>
      </c>
      <c r="F243" s="6">
        <v>3</v>
      </c>
      <c r="G243" s="6">
        <v>1</v>
      </c>
      <c r="H243" s="6" t="s">
        <v>2086</v>
      </c>
      <c r="I243" s="6" t="s">
        <v>24172</v>
      </c>
      <c r="J243" s="6">
        <v>26136969</v>
      </c>
      <c r="K243" s="6" t="s">
        <v>2092</v>
      </c>
      <c r="L243" s="6" t="s">
        <v>2091</v>
      </c>
      <c r="M243" s="8">
        <v>99900</v>
      </c>
      <c r="N243" s="23">
        <f t="shared" si="13"/>
        <v>0.85</v>
      </c>
      <c r="O243" s="8">
        <f t="shared" si="14"/>
        <v>23985.000000000004</v>
      </c>
      <c r="P243" s="22" t="str">
        <f t="shared" si="15"/>
        <v>PERCENTAGE</v>
      </c>
    </row>
    <row r="244" spans="1:16" x14ac:dyDescent="0.3">
      <c r="A244" s="22" t="str">
        <f t="shared" si="12"/>
        <v>2020 ALL D85</v>
      </c>
      <c r="B244" s="7">
        <f>'2019 ALL N OLDER D95'!$B$2</f>
        <v>46121</v>
      </c>
      <c r="C244" s="7">
        <f>'2019 ALL N OLDER D95'!$C$2</f>
        <v>46127</v>
      </c>
      <c r="D244" s="6">
        <v>3260</v>
      </c>
      <c r="E244" s="6">
        <v>333</v>
      </c>
      <c r="F244" s="6">
        <v>3</v>
      </c>
      <c r="G244" s="6">
        <v>1</v>
      </c>
      <c r="H244" s="6" t="s">
        <v>2086</v>
      </c>
      <c r="I244" s="6" t="s">
        <v>24172</v>
      </c>
      <c r="J244" s="6">
        <v>26136978</v>
      </c>
      <c r="K244" s="6" t="s">
        <v>2092</v>
      </c>
      <c r="L244" s="6" t="s">
        <v>2091</v>
      </c>
      <c r="M244" s="8">
        <v>99900</v>
      </c>
      <c r="N244" s="23">
        <f t="shared" si="13"/>
        <v>0.85</v>
      </c>
      <c r="O244" s="8">
        <f t="shared" si="14"/>
        <v>23985.000000000004</v>
      </c>
      <c r="P244" s="22" t="str">
        <f t="shared" si="15"/>
        <v>PERCENTAGE</v>
      </c>
    </row>
    <row r="245" spans="1:16" x14ac:dyDescent="0.3">
      <c r="A245" s="22" t="str">
        <f t="shared" si="12"/>
        <v>2020 ALL D85</v>
      </c>
      <c r="B245" s="7">
        <f>'2019 ALL N OLDER D95'!$B$2</f>
        <v>46121</v>
      </c>
      <c r="C245" s="7">
        <f>'2019 ALL N OLDER D95'!$C$2</f>
        <v>46127</v>
      </c>
      <c r="D245" s="6">
        <v>3260</v>
      </c>
      <c r="E245" s="6">
        <v>333</v>
      </c>
      <c r="F245" s="6">
        <v>3</v>
      </c>
      <c r="G245" s="6">
        <v>1</v>
      </c>
      <c r="H245" s="6" t="s">
        <v>2086</v>
      </c>
      <c r="I245" s="6" t="s">
        <v>24172</v>
      </c>
      <c r="J245" s="6">
        <v>26136987</v>
      </c>
      <c r="K245" s="6" t="s">
        <v>2092</v>
      </c>
      <c r="L245" s="6" t="s">
        <v>2091</v>
      </c>
      <c r="M245" s="8">
        <v>99900</v>
      </c>
      <c r="N245" s="23">
        <f t="shared" si="13"/>
        <v>0.85</v>
      </c>
      <c r="O245" s="8">
        <f t="shared" si="14"/>
        <v>23985.000000000004</v>
      </c>
      <c r="P245" s="22" t="str">
        <f t="shared" si="15"/>
        <v>PERCENTAGE</v>
      </c>
    </row>
    <row r="246" spans="1:16" x14ac:dyDescent="0.3">
      <c r="A246" s="22" t="str">
        <f t="shared" si="12"/>
        <v>2020 ALL D85</v>
      </c>
      <c r="B246" s="7">
        <f>'2019 ALL N OLDER D95'!$B$2</f>
        <v>46121</v>
      </c>
      <c r="C246" s="7">
        <f>'2019 ALL N OLDER D95'!$C$2</f>
        <v>46127</v>
      </c>
      <c r="D246" s="6">
        <v>3260</v>
      </c>
      <c r="E246" s="6">
        <v>333</v>
      </c>
      <c r="F246" s="6">
        <v>3</v>
      </c>
      <c r="G246" s="6">
        <v>1</v>
      </c>
      <c r="H246" s="6" t="s">
        <v>2086</v>
      </c>
      <c r="I246" s="6" t="s">
        <v>24172</v>
      </c>
      <c r="J246" s="6">
        <v>24779180</v>
      </c>
      <c r="K246" s="6" t="s">
        <v>2093</v>
      </c>
      <c r="L246" s="6" t="s">
        <v>2094</v>
      </c>
      <c r="M246" s="8">
        <v>99900</v>
      </c>
      <c r="N246" s="23">
        <f t="shared" si="13"/>
        <v>0.85</v>
      </c>
      <c r="O246" s="8">
        <f t="shared" si="14"/>
        <v>23985.000000000004</v>
      </c>
      <c r="P246" s="22" t="str">
        <f t="shared" si="15"/>
        <v>PERCENTAGE</v>
      </c>
    </row>
    <row r="247" spans="1:16" x14ac:dyDescent="0.3">
      <c r="A247" s="22" t="str">
        <f t="shared" si="12"/>
        <v>2020 ALL D85</v>
      </c>
      <c r="B247" s="7">
        <f>'2019 ALL N OLDER D95'!$B$2</f>
        <v>46121</v>
      </c>
      <c r="C247" s="7">
        <f>'2019 ALL N OLDER D95'!$C$2</f>
        <v>46127</v>
      </c>
      <c r="D247" s="6">
        <v>3260</v>
      </c>
      <c r="E247" s="6">
        <v>333</v>
      </c>
      <c r="F247" s="6">
        <v>3</v>
      </c>
      <c r="G247" s="6">
        <v>1</v>
      </c>
      <c r="H247" s="6" t="s">
        <v>2086</v>
      </c>
      <c r="I247" s="6" t="s">
        <v>24172</v>
      </c>
      <c r="J247" s="6">
        <v>24779199</v>
      </c>
      <c r="K247" s="6" t="s">
        <v>2093</v>
      </c>
      <c r="L247" s="6" t="s">
        <v>2094</v>
      </c>
      <c r="M247" s="8">
        <v>99900</v>
      </c>
      <c r="N247" s="23">
        <f t="shared" si="13"/>
        <v>0.85</v>
      </c>
      <c r="O247" s="8">
        <f t="shared" si="14"/>
        <v>23985.000000000004</v>
      </c>
      <c r="P247" s="22" t="str">
        <f t="shared" si="15"/>
        <v>PERCENTAGE</v>
      </c>
    </row>
    <row r="248" spans="1:16" x14ac:dyDescent="0.3">
      <c r="A248" s="22" t="str">
        <f t="shared" si="12"/>
        <v>2020 ALL D85</v>
      </c>
      <c r="B248" s="7">
        <f>'2019 ALL N OLDER D95'!$B$2</f>
        <v>46121</v>
      </c>
      <c r="C248" s="7">
        <f>'2019 ALL N OLDER D95'!$C$2</f>
        <v>46127</v>
      </c>
      <c r="D248" s="6">
        <v>3260</v>
      </c>
      <c r="E248" s="6">
        <v>333</v>
      </c>
      <c r="F248" s="6">
        <v>3</v>
      </c>
      <c r="G248" s="6">
        <v>1</v>
      </c>
      <c r="H248" s="6" t="s">
        <v>2086</v>
      </c>
      <c r="I248" s="6" t="s">
        <v>24172</v>
      </c>
      <c r="J248" s="6">
        <v>24779206</v>
      </c>
      <c r="K248" s="6" t="s">
        <v>2093</v>
      </c>
      <c r="L248" s="6" t="s">
        <v>2094</v>
      </c>
      <c r="M248" s="8">
        <v>99900</v>
      </c>
      <c r="N248" s="23">
        <f t="shared" si="13"/>
        <v>0.85</v>
      </c>
      <c r="O248" s="8">
        <f t="shared" si="14"/>
        <v>23985.000000000004</v>
      </c>
      <c r="P248" s="22" t="str">
        <f t="shared" si="15"/>
        <v>PERCENTAGE</v>
      </c>
    </row>
    <row r="249" spans="1:16" x14ac:dyDescent="0.3">
      <c r="A249" s="22" t="str">
        <f t="shared" si="12"/>
        <v>2020 ALL D85</v>
      </c>
      <c r="B249" s="7">
        <f>'2019 ALL N OLDER D95'!$B$2</f>
        <v>46121</v>
      </c>
      <c r="C249" s="7">
        <f>'2019 ALL N OLDER D95'!$C$2</f>
        <v>46127</v>
      </c>
      <c r="D249" s="6">
        <v>3260</v>
      </c>
      <c r="E249" s="6">
        <v>333</v>
      </c>
      <c r="F249" s="6">
        <v>3</v>
      </c>
      <c r="G249" s="6">
        <v>1</v>
      </c>
      <c r="H249" s="6" t="s">
        <v>2086</v>
      </c>
      <c r="I249" s="6" t="s">
        <v>24172</v>
      </c>
      <c r="J249" s="6">
        <v>24779215</v>
      </c>
      <c r="K249" s="6" t="s">
        <v>2093</v>
      </c>
      <c r="L249" s="6" t="s">
        <v>2094</v>
      </c>
      <c r="M249" s="8">
        <v>99900</v>
      </c>
      <c r="N249" s="23">
        <f t="shared" si="13"/>
        <v>0.85</v>
      </c>
      <c r="O249" s="8">
        <f t="shared" si="14"/>
        <v>23985.000000000004</v>
      </c>
      <c r="P249" s="22" t="str">
        <f t="shared" si="15"/>
        <v>PERCENTAGE</v>
      </c>
    </row>
    <row r="250" spans="1:16" x14ac:dyDescent="0.3">
      <c r="A250" s="22" t="str">
        <f t="shared" si="12"/>
        <v>2020 ALL D85</v>
      </c>
      <c r="B250" s="7">
        <f>'2019 ALL N OLDER D95'!$B$2</f>
        <v>46121</v>
      </c>
      <c r="C250" s="7">
        <f>'2019 ALL N OLDER D95'!$C$2</f>
        <v>46127</v>
      </c>
      <c r="D250" s="6">
        <v>3260</v>
      </c>
      <c r="E250" s="6">
        <v>333</v>
      </c>
      <c r="F250" s="6">
        <v>3</v>
      </c>
      <c r="G250" s="6">
        <v>1</v>
      </c>
      <c r="H250" s="6" t="s">
        <v>2095</v>
      </c>
      <c r="I250" s="6" t="s">
        <v>24172</v>
      </c>
      <c r="J250" s="6">
        <v>24779224</v>
      </c>
      <c r="K250" s="6" t="s">
        <v>2096</v>
      </c>
      <c r="L250" s="6" t="s">
        <v>2097</v>
      </c>
      <c r="M250" s="8">
        <v>99900</v>
      </c>
      <c r="N250" s="23">
        <f t="shared" si="13"/>
        <v>0.85</v>
      </c>
      <c r="O250" s="8">
        <f t="shared" si="14"/>
        <v>23985.000000000004</v>
      </c>
      <c r="P250" s="22" t="str">
        <f t="shared" si="15"/>
        <v>PERCENTAGE</v>
      </c>
    </row>
    <row r="251" spans="1:16" x14ac:dyDescent="0.3">
      <c r="A251" s="22" t="str">
        <f t="shared" si="12"/>
        <v>2020 ALL D85</v>
      </c>
      <c r="B251" s="7">
        <f>'2019 ALL N OLDER D95'!$B$2</f>
        <v>46121</v>
      </c>
      <c r="C251" s="7">
        <f>'2019 ALL N OLDER D95'!$C$2</f>
        <v>46127</v>
      </c>
      <c r="D251" s="6">
        <v>3260</v>
      </c>
      <c r="E251" s="6">
        <v>333</v>
      </c>
      <c r="F251" s="6">
        <v>3</v>
      </c>
      <c r="G251" s="6">
        <v>1</v>
      </c>
      <c r="H251" s="6" t="s">
        <v>2095</v>
      </c>
      <c r="I251" s="6" t="s">
        <v>24172</v>
      </c>
      <c r="J251" s="6">
        <v>24779233</v>
      </c>
      <c r="K251" s="6" t="s">
        <v>2096</v>
      </c>
      <c r="L251" s="6" t="s">
        <v>2097</v>
      </c>
      <c r="M251" s="8">
        <v>99900</v>
      </c>
      <c r="N251" s="23">
        <f t="shared" si="13"/>
        <v>0.85</v>
      </c>
      <c r="O251" s="8">
        <f t="shared" si="14"/>
        <v>23985.000000000004</v>
      </c>
      <c r="P251" s="22" t="str">
        <f t="shared" si="15"/>
        <v>PERCENTAGE</v>
      </c>
    </row>
    <row r="252" spans="1:16" x14ac:dyDescent="0.3">
      <c r="A252" s="22" t="str">
        <f t="shared" si="12"/>
        <v>2020 ALL D85</v>
      </c>
      <c r="B252" s="7">
        <f>'2019 ALL N OLDER D95'!$B$2</f>
        <v>46121</v>
      </c>
      <c r="C252" s="7">
        <f>'2019 ALL N OLDER D95'!$C$2</f>
        <v>46127</v>
      </c>
      <c r="D252" s="6">
        <v>3260</v>
      </c>
      <c r="E252" s="6">
        <v>333</v>
      </c>
      <c r="F252" s="6">
        <v>3</v>
      </c>
      <c r="G252" s="6">
        <v>1</v>
      </c>
      <c r="H252" s="6" t="s">
        <v>2095</v>
      </c>
      <c r="I252" s="6" t="s">
        <v>24172</v>
      </c>
      <c r="J252" s="6">
        <v>24779242</v>
      </c>
      <c r="K252" s="6" t="s">
        <v>2096</v>
      </c>
      <c r="L252" s="6" t="s">
        <v>2097</v>
      </c>
      <c r="M252" s="8">
        <v>99900</v>
      </c>
      <c r="N252" s="23">
        <f t="shared" si="13"/>
        <v>0.85</v>
      </c>
      <c r="O252" s="8">
        <f t="shared" si="14"/>
        <v>23985.000000000004</v>
      </c>
      <c r="P252" s="22" t="str">
        <f t="shared" si="15"/>
        <v>PERCENTAGE</v>
      </c>
    </row>
    <row r="253" spans="1:16" x14ac:dyDescent="0.3">
      <c r="A253" s="22" t="str">
        <f t="shared" si="12"/>
        <v>2020 ALL D85</v>
      </c>
      <c r="B253" s="7">
        <f>'2019 ALL N OLDER D95'!$B$2</f>
        <v>46121</v>
      </c>
      <c r="C253" s="7">
        <f>'2019 ALL N OLDER D95'!$C$2</f>
        <v>46127</v>
      </c>
      <c r="D253" s="6">
        <v>3260</v>
      </c>
      <c r="E253" s="6">
        <v>333</v>
      </c>
      <c r="F253" s="6">
        <v>3</v>
      </c>
      <c r="G253" s="6">
        <v>1</v>
      </c>
      <c r="H253" s="6" t="s">
        <v>2095</v>
      </c>
      <c r="I253" s="6" t="s">
        <v>24172</v>
      </c>
      <c r="J253" s="6">
        <v>24779251</v>
      </c>
      <c r="K253" s="6" t="s">
        <v>2096</v>
      </c>
      <c r="L253" s="6" t="s">
        <v>2097</v>
      </c>
      <c r="M253" s="8">
        <v>99900</v>
      </c>
      <c r="N253" s="23">
        <f t="shared" si="13"/>
        <v>0.85</v>
      </c>
      <c r="O253" s="8">
        <f t="shared" si="14"/>
        <v>23985.000000000004</v>
      </c>
      <c r="P253" s="22" t="str">
        <f t="shared" si="15"/>
        <v>PERCENTAGE</v>
      </c>
    </row>
    <row r="254" spans="1:16" x14ac:dyDescent="0.3">
      <c r="A254" s="22" t="str">
        <f t="shared" si="12"/>
        <v>2020 ALL D85</v>
      </c>
      <c r="B254" s="7">
        <f>'2019 ALL N OLDER D95'!$B$2</f>
        <v>46121</v>
      </c>
      <c r="C254" s="7">
        <f>'2019 ALL N OLDER D95'!$C$2</f>
        <v>46127</v>
      </c>
      <c r="D254" s="6">
        <v>3260</v>
      </c>
      <c r="E254" s="6">
        <v>333</v>
      </c>
      <c r="F254" s="6">
        <v>3</v>
      </c>
      <c r="G254" s="6">
        <v>1</v>
      </c>
      <c r="H254" s="6" t="s">
        <v>2095</v>
      </c>
      <c r="I254" s="6" t="s">
        <v>24172</v>
      </c>
      <c r="J254" s="6">
        <v>24779260</v>
      </c>
      <c r="K254" s="6" t="s">
        <v>2098</v>
      </c>
      <c r="L254" s="6" t="s">
        <v>2099</v>
      </c>
      <c r="M254" s="8">
        <v>99900</v>
      </c>
      <c r="N254" s="23">
        <f t="shared" si="13"/>
        <v>0.85</v>
      </c>
      <c r="O254" s="8">
        <f t="shared" si="14"/>
        <v>23985.000000000004</v>
      </c>
      <c r="P254" s="22" t="str">
        <f t="shared" si="15"/>
        <v>PERCENTAGE</v>
      </c>
    </row>
    <row r="255" spans="1:16" x14ac:dyDescent="0.3">
      <c r="A255" s="22" t="str">
        <f t="shared" si="12"/>
        <v>2020 ALL D85</v>
      </c>
      <c r="B255" s="7">
        <f>'2019 ALL N OLDER D95'!$B$2</f>
        <v>46121</v>
      </c>
      <c r="C255" s="7">
        <f>'2019 ALL N OLDER D95'!$C$2</f>
        <v>46127</v>
      </c>
      <c r="D255" s="6">
        <v>3260</v>
      </c>
      <c r="E255" s="6">
        <v>333</v>
      </c>
      <c r="F255" s="6">
        <v>3</v>
      </c>
      <c r="G255" s="6">
        <v>1</v>
      </c>
      <c r="H255" s="6" t="s">
        <v>2095</v>
      </c>
      <c r="I255" s="6" t="s">
        <v>24172</v>
      </c>
      <c r="J255" s="6">
        <v>24779279</v>
      </c>
      <c r="K255" s="6" t="s">
        <v>2098</v>
      </c>
      <c r="L255" s="6" t="s">
        <v>2099</v>
      </c>
      <c r="M255" s="8">
        <v>99900</v>
      </c>
      <c r="N255" s="23">
        <f t="shared" si="13"/>
        <v>0.85</v>
      </c>
      <c r="O255" s="8">
        <f t="shared" si="14"/>
        <v>23985.000000000004</v>
      </c>
      <c r="P255" s="22" t="str">
        <f t="shared" si="15"/>
        <v>PERCENTAGE</v>
      </c>
    </row>
    <row r="256" spans="1:16" x14ac:dyDescent="0.3">
      <c r="A256" s="22" t="str">
        <f t="shared" si="12"/>
        <v>2020 ALL D85</v>
      </c>
      <c r="B256" s="7">
        <f>'2019 ALL N OLDER D95'!$B$2</f>
        <v>46121</v>
      </c>
      <c r="C256" s="7">
        <f>'2019 ALL N OLDER D95'!$C$2</f>
        <v>46127</v>
      </c>
      <c r="D256" s="6">
        <v>3260</v>
      </c>
      <c r="E256" s="6">
        <v>333</v>
      </c>
      <c r="F256" s="6">
        <v>3</v>
      </c>
      <c r="G256" s="6">
        <v>1</v>
      </c>
      <c r="H256" s="6" t="s">
        <v>2095</v>
      </c>
      <c r="I256" s="6" t="s">
        <v>24172</v>
      </c>
      <c r="J256" s="6">
        <v>24779288</v>
      </c>
      <c r="K256" s="6" t="s">
        <v>2098</v>
      </c>
      <c r="L256" s="6" t="s">
        <v>2099</v>
      </c>
      <c r="M256" s="8">
        <v>99900</v>
      </c>
      <c r="N256" s="23">
        <f t="shared" si="13"/>
        <v>0.85</v>
      </c>
      <c r="O256" s="8">
        <f t="shared" si="14"/>
        <v>23985.000000000004</v>
      </c>
      <c r="P256" s="22" t="str">
        <f t="shared" si="15"/>
        <v>PERCENTAGE</v>
      </c>
    </row>
    <row r="257" spans="1:16" x14ac:dyDescent="0.3">
      <c r="A257" s="22" t="str">
        <f t="shared" si="12"/>
        <v>2020 ALL D85</v>
      </c>
      <c r="B257" s="7">
        <f>'2019 ALL N OLDER D95'!$B$2</f>
        <v>46121</v>
      </c>
      <c r="C257" s="7">
        <f>'2019 ALL N OLDER D95'!$C$2</f>
        <v>46127</v>
      </c>
      <c r="D257" s="6">
        <v>3260</v>
      </c>
      <c r="E257" s="6">
        <v>333</v>
      </c>
      <c r="F257" s="6">
        <v>3</v>
      </c>
      <c r="G257" s="6">
        <v>1</v>
      </c>
      <c r="H257" s="6" t="s">
        <v>2095</v>
      </c>
      <c r="I257" s="6" t="s">
        <v>24172</v>
      </c>
      <c r="J257" s="6">
        <v>24779297</v>
      </c>
      <c r="K257" s="6" t="s">
        <v>2098</v>
      </c>
      <c r="L257" s="6" t="s">
        <v>2099</v>
      </c>
      <c r="M257" s="8">
        <v>99900</v>
      </c>
      <c r="N257" s="23">
        <f t="shared" si="13"/>
        <v>0.85</v>
      </c>
      <c r="O257" s="8">
        <f t="shared" si="14"/>
        <v>23985.000000000004</v>
      </c>
      <c r="P257" s="22" t="str">
        <f t="shared" si="15"/>
        <v>PERCENTAGE</v>
      </c>
    </row>
    <row r="258" spans="1:16" x14ac:dyDescent="0.3">
      <c r="A258" s="22" t="str">
        <f t="shared" si="12"/>
        <v>2020 ALL D85</v>
      </c>
      <c r="B258" s="7">
        <f>'2019 ALL N OLDER D95'!$B$2</f>
        <v>46121</v>
      </c>
      <c r="C258" s="7">
        <f>'2019 ALL N OLDER D95'!$C$2</f>
        <v>46127</v>
      </c>
      <c r="D258" s="6">
        <v>3260</v>
      </c>
      <c r="E258" s="6">
        <v>333</v>
      </c>
      <c r="F258" s="6">
        <v>3</v>
      </c>
      <c r="G258" s="6">
        <v>1</v>
      </c>
      <c r="H258" s="6" t="s">
        <v>2095</v>
      </c>
      <c r="I258" s="6" t="s">
        <v>24172</v>
      </c>
      <c r="J258" s="6">
        <v>24905588</v>
      </c>
      <c r="K258" s="6" t="s">
        <v>2100</v>
      </c>
      <c r="L258" s="6" t="s">
        <v>2101</v>
      </c>
      <c r="M258" s="8">
        <v>99900</v>
      </c>
      <c r="N258" s="23">
        <f t="shared" si="13"/>
        <v>0.85</v>
      </c>
      <c r="O258" s="8">
        <f t="shared" si="14"/>
        <v>23985.000000000004</v>
      </c>
      <c r="P258" s="22" t="str">
        <f t="shared" si="15"/>
        <v>PERCENTAGE</v>
      </c>
    </row>
    <row r="259" spans="1:16" x14ac:dyDescent="0.3">
      <c r="A259" s="22" t="str">
        <f t="shared" si="12"/>
        <v>2020 ALL D85</v>
      </c>
      <c r="B259" s="7">
        <f>'2019 ALL N OLDER D95'!$B$2</f>
        <v>46121</v>
      </c>
      <c r="C259" s="7">
        <f>'2019 ALL N OLDER D95'!$C$2</f>
        <v>46127</v>
      </c>
      <c r="D259" s="6">
        <v>3260</v>
      </c>
      <c r="E259" s="6">
        <v>333</v>
      </c>
      <c r="F259" s="6">
        <v>3</v>
      </c>
      <c r="G259" s="6">
        <v>1</v>
      </c>
      <c r="H259" s="6" t="s">
        <v>2095</v>
      </c>
      <c r="I259" s="6" t="s">
        <v>24172</v>
      </c>
      <c r="J259" s="6">
        <v>24905597</v>
      </c>
      <c r="K259" s="6" t="s">
        <v>2100</v>
      </c>
      <c r="L259" s="6" t="s">
        <v>2101</v>
      </c>
      <c r="M259" s="8">
        <v>99900</v>
      </c>
      <c r="N259" s="23">
        <f t="shared" si="13"/>
        <v>0.85</v>
      </c>
      <c r="O259" s="8">
        <f t="shared" si="14"/>
        <v>23985.000000000004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2020 ALL D85</v>
      </c>
      <c r="B260" s="7">
        <f>'2019 ALL N OLDER D95'!$B$2</f>
        <v>46121</v>
      </c>
      <c r="C260" s="7">
        <f>'2019 ALL N OLDER D95'!$C$2</f>
        <v>46127</v>
      </c>
      <c r="D260" s="6">
        <v>3260</v>
      </c>
      <c r="E260" s="6">
        <v>333</v>
      </c>
      <c r="F260" s="6">
        <v>3</v>
      </c>
      <c r="G260" s="6">
        <v>1</v>
      </c>
      <c r="H260" s="6" t="s">
        <v>2095</v>
      </c>
      <c r="I260" s="6" t="s">
        <v>24172</v>
      </c>
      <c r="J260" s="6">
        <v>24905604</v>
      </c>
      <c r="K260" s="6" t="s">
        <v>2100</v>
      </c>
      <c r="L260" s="6" t="s">
        <v>2101</v>
      </c>
      <c r="M260" s="8">
        <v>99900</v>
      </c>
      <c r="N260" s="23">
        <f t="shared" ref="N260:N323" si="17">$N259</f>
        <v>0.85</v>
      </c>
      <c r="O260" s="8">
        <f t="shared" ref="O260:O323" si="18">$O259</f>
        <v>23985.000000000004</v>
      </c>
      <c r="P260" s="22" t="str">
        <f t="shared" ref="P260:P323" si="19">$P259</f>
        <v>PERCENTAGE</v>
      </c>
    </row>
    <row r="261" spans="1:16" x14ac:dyDescent="0.3">
      <c r="A261" s="22" t="str">
        <f t="shared" si="16"/>
        <v>2020 ALL D85</v>
      </c>
      <c r="B261" s="7">
        <f>'2019 ALL N OLDER D95'!$B$2</f>
        <v>46121</v>
      </c>
      <c r="C261" s="7">
        <f>'2019 ALL N OLDER D95'!$C$2</f>
        <v>46127</v>
      </c>
      <c r="D261" s="6">
        <v>3260</v>
      </c>
      <c r="E261" s="6">
        <v>333</v>
      </c>
      <c r="F261" s="6">
        <v>3</v>
      </c>
      <c r="G261" s="6">
        <v>1</v>
      </c>
      <c r="H261" s="6" t="s">
        <v>2095</v>
      </c>
      <c r="I261" s="6" t="s">
        <v>24172</v>
      </c>
      <c r="J261" s="6">
        <v>24905613</v>
      </c>
      <c r="K261" s="6" t="s">
        <v>2100</v>
      </c>
      <c r="L261" s="6" t="s">
        <v>2101</v>
      </c>
      <c r="M261" s="8">
        <v>99900</v>
      </c>
      <c r="N261" s="23">
        <f t="shared" si="17"/>
        <v>0.85</v>
      </c>
      <c r="O261" s="8">
        <f t="shared" si="18"/>
        <v>23985.000000000004</v>
      </c>
      <c r="P261" s="22" t="str">
        <f t="shared" si="19"/>
        <v>PERCENTAGE</v>
      </c>
    </row>
    <row r="262" spans="1:16" x14ac:dyDescent="0.3">
      <c r="A262" s="22" t="str">
        <f t="shared" si="16"/>
        <v>2020 ALL D85</v>
      </c>
      <c r="B262" s="7">
        <f>'2019 ALL N OLDER D95'!$B$2</f>
        <v>46121</v>
      </c>
      <c r="C262" s="7">
        <f>'2019 ALL N OLDER D95'!$C$2</f>
        <v>46127</v>
      </c>
      <c r="D262" s="6">
        <v>3260</v>
      </c>
      <c r="E262" s="6">
        <v>333</v>
      </c>
      <c r="F262" s="6">
        <v>3</v>
      </c>
      <c r="G262" s="6">
        <v>1</v>
      </c>
      <c r="H262" s="6" t="s">
        <v>2095</v>
      </c>
      <c r="I262" s="6" t="s">
        <v>24172</v>
      </c>
      <c r="J262" s="6">
        <v>24905622</v>
      </c>
      <c r="K262" s="6" t="s">
        <v>2102</v>
      </c>
      <c r="L262" s="6" t="s">
        <v>2103</v>
      </c>
      <c r="M262" s="8">
        <v>99900</v>
      </c>
      <c r="N262" s="23">
        <f t="shared" si="17"/>
        <v>0.85</v>
      </c>
      <c r="O262" s="8">
        <f t="shared" si="18"/>
        <v>23985.000000000004</v>
      </c>
      <c r="P262" s="22" t="str">
        <f t="shared" si="19"/>
        <v>PERCENTAGE</v>
      </c>
    </row>
    <row r="263" spans="1:16" x14ac:dyDescent="0.3">
      <c r="A263" s="22" t="str">
        <f t="shared" si="16"/>
        <v>2020 ALL D85</v>
      </c>
      <c r="B263" s="7">
        <f>'2019 ALL N OLDER D95'!$B$2</f>
        <v>46121</v>
      </c>
      <c r="C263" s="7">
        <f>'2019 ALL N OLDER D95'!$C$2</f>
        <v>46127</v>
      </c>
      <c r="D263" s="6">
        <v>3260</v>
      </c>
      <c r="E263" s="6">
        <v>333</v>
      </c>
      <c r="F263" s="6">
        <v>3</v>
      </c>
      <c r="G263" s="6">
        <v>1</v>
      </c>
      <c r="H263" s="6" t="s">
        <v>2095</v>
      </c>
      <c r="I263" s="6" t="s">
        <v>24172</v>
      </c>
      <c r="J263" s="6">
        <v>24905631</v>
      </c>
      <c r="K263" s="6" t="s">
        <v>2102</v>
      </c>
      <c r="L263" s="6" t="s">
        <v>2103</v>
      </c>
      <c r="M263" s="8">
        <v>99900</v>
      </c>
      <c r="N263" s="23">
        <f t="shared" si="17"/>
        <v>0.85</v>
      </c>
      <c r="O263" s="8">
        <f t="shared" si="18"/>
        <v>23985.000000000004</v>
      </c>
      <c r="P263" s="22" t="str">
        <f t="shared" si="19"/>
        <v>PERCENTAGE</v>
      </c>
    </row>
    <row r="264" spans="1:16" x14ac:dyDescent="0.3">
      <c r="A264" s="22" t="str">
        <f t="shared" si="16"/>
        <v>2020 ALL D85</v>
      </c>
      <c r="B264" s="7">
        <f>'2019 ALL N OLDER D95'!$B$2</f>
        <v>46121</v>
      </c>
      <c r="C264" s="7">
        <f>'2019 ALL N OLDER D95'!$C$2</f>
        <v>46127</v>
      </c>
      <c r="D264" s="6">
        <v>3260</v>
      </c>
      <c r="E264" s="6">
        <v>333</v>
      </c>
      <c r="F264" s="6">
        <v>3</v>
      </c>
      <c r="G264" s="6">
        <v>1</v>
      </c>
      <c r="H264" s="6" t="s">
        <v>2095</v>
      </c>
      <c r="I264" s="6" t="s">
        <v>24172</v>
      </c>
      <c r="J264" s="6">
        <v>24905640</v>
      </c>
      <c r="K264" s="6" t="s">
        <v>2102</v>
      </c>
      <c r="L264" s="6" t="s">
        <v>2103</v>
      </c>
      <c r="M264" s="8">
        <v>99900</v>
      </c>
      <c r="N264" s="23">
        <f t="shared" si="17"/>
        <v>0.85</v>
      </c>
      <c r="O264" s="8">
        <f t="shared" si="18"/>
        <v>23985.000000000004</v>
      </c>
      <c r="P264" s="22" t="str">
        <f t="shared" si="19"/>
        <v>PERCENTAGE</v>
      </c>
    </row>
    <row r="265" spans="1:16" x14ac:dyDescent="0.3">
      <c r="A265" s="22" t="str">
        <f t="shared" si="16"/>
        <v>2020 ALL D85</v>
      </c>
      <c r="B265" s="7">
        <f>'2019 ALL N OLDER D95'!$B$2</f>
        <v>46121</v>
      </c>
      <c r="C265" s="7">
        <f>'2019 ALL N OLDER D95'!$C$2</f>
        <v>46127</v>
      </c>
      <c r="D265" s="6">
        <v>3260</v>
      </c>
      <c r="E265" s="6">
        <v>333</v>
      </c>
      <c r="F265" s="6">
        <v>3</v>
      </c>
      <c r="G265" s="6">
        <v>1</v>
      </c>
      <c r="H265" s="6" t="s">
        <v>2095</v>
      </c>
      <c r="I265" s="6" t="s">
        <v>24172</v>
      </c>
      <c r="J265" s="6">
        <v>24905659</v>
      </c>
      <c r="K265" s="6" t="s">
        <v>2102</v>
      </c>
      <c r="L265" s="6" t="s">
        <v>2103</v>
      </c>
      <c r="M265" s="8">
        <v>99900</v>
      </c>
      <c r="N265" s="23">
        <f t="shared" si="17"/>
        <v>0.85</v>
      </c>
      <c r="O265" s="8">
        <f t="shared" si="18"/>
        <v>23985.000000000004</v>
      </c>
      <c r="P265" s="22" t="str">
        <f t="shared" si="19"/>
        <v>PERCENTAGE</v>
      </c>
    </row>
    <row r="266" spans="1:16" x14ac:dyDescent="0.3">
      <c r="A266" s="22" t="str">
        <f t="shared" si="16"/>
        <v>2020 ALL D85</v>
      </c>
      <c r="B266" s="7">
        <f>'2019 ALL N OLDER D95'!$B$2</f>
        <v>46121</v>
      </c>
      <c r="C266" s="7">
        <f>'2019 ALL N OLDER D95'!$C$2</f>
        <v>46127</v>
      </c>
      <c r="D266" s="6">
        <v>3260</v>
      </c>
      <c r="E266" s="6">
        <v>333</v>
      </c>
      <c r="F266" s="6">
        <v>3</v>
      </c>
      <c r="G266" s="6">
        <v>1</v>
      </c>
      <c r="H266" s="6" t="s">
        <v>2095</v>
      </c>
      <c r="I266" s="6" t="s">
        <v>24172</v>
      </c>
      <c r="J266" s="6">
        <v>24905668</v>
      </c>
      <c r="K266" s="6" t="s">
        <v>2104</v>
      </c>
      <c r="L266" s="6" t="s">
        <v>2105</v>
      </c>
      <c r="M266" s="8">
        <v>99900</v>
      </c>
      <c r="N266" s="23">
        <f t="shared" si="17"/>
        <v>0.85</v>
      </c>
      <c r="O266" s="8">
        <f t="shared" si="18"/>
        <v>23985.000000000004</v>
      </c>
      <c r="P266" s="22" t="str">
        <f t="shared" si="19"/>
        <v>PERCENTAGE</v>
      </c>
    </row>
    <row r="267" spans="1:16" x14ac:dyDescent="0.3">
      <c r="A267" s="22" t="str">
        <f t="shared" si="16"/>
        <v>2020 ALL D85</v>
      </c>
      <c r="B267" s="7">
        <f>'2019 ALL N OLDER D95'!$B$2</f>
        <v>46121</v>
      </c>
      <c r="C267" s="7">
        <f>'2019 ALL N OLDER D95'!$C$2</f>
        <v>46127</v>
      </c>
      <c r="D267" s="6">
        <v>3260</v>
      </c>
      <c r="E267" s="6">
        <v>333</v>
      </c>
      <c r="F267" s="6">
        <v>3</v>
      </c>
      <c r="G267" s="6">
        <v>1</v>
      </c>
      <c r="H267" s="6" t="s">
        <v>2095</v>
      </c>
      <c r="I267" s="6" t="s">
        <v>24172</v>
      </c>
      <c r="J267" s="6">
        <v>24905677</v>
      </c>
      <c r="K267" s="6" t="s">
        <v>2104</v>
      </c>
      <c r="L267" s="6" t="s">
        <v>2105</v>
      </c>
      <c r="M267" s="8">
        <v>99900</v>
      </c>
      <c r="N267" s="23">
        <f t="shared" si="17"/>
        <v>0.85</v>
      </c>
      <c r="O267" s="8">
        <f t="shared" si="18"/>
        <v>23985.000000000004</v>
      </c>
      <c r="P267" s="22" t="str">
        <f t="shared" si="19"/>
        <v>PERCENTAGE</v>
      </c>
    </row>
    <row r="268" spans="1:16" x14ac:dyDescent="0.3">
      <c r="A268" s="22" t="str">
        <f t="shared" si="16"/>
        <v>2020 ALL D85</v>
      </c>
      <c r="B268" s="7">
        <f>'2019 ALL N OLDER D95'!$B$2</f>
        <v>46121</v>
      </c>
      <c r="C268" s="7">
        <f>'2019 ALL N OLDER D95'!$C$2</f>
        <v>46127</v>
      </c>
      <c r="D268" s="6">
        <v>3260</v>
      </c>
      <c r="E268" s="6">
        <v>333</v>
      </c>
      <c r="F268" s="6">
        <v>3</v>
      </c>
      <c r="G268" s="6">
        <v>1</v>
      </c>
      <c r="H268" s="6" t="s">
        <v>2095</v>
      </c>
      <c r="I268" s="6" t="s">
        <v>24172</v>
      </c>
      <c r="J268" s="6">
        <v>24905686</v>
      </c>
      <c r="K268" s="6" t="s">
        <v>2104</v>
      </c>
      <c r="L268" s="6" t="s">
        <v>2105</v>
      </c>
      <c r="M268" s="8">
        <v>99900</v>
      </c>
      <c r="N268" s="23">
        <f t="shared" si="17"/>
        <v>0.85</v>
      </c>
      <c r="O268" s="8">
        <f t="shared" si="18"/>
        <v>23985.000000000004</v>
      </c>
      <c r="P268" s="22" t="str">
        <f t="shared" si="19"/>
        <v>PERCENTAGE</v>
      </c>
    </row>
    <row r="269" spans="1:16" x14ac:dyDescent="0.3">
      <c r="A269" s="22" t="str">
        <f t="shared" si="16"/>
        <v>2020 ALL D85</v>
      </c>
      <c r="B269" s="7">
        <f>'2019 ALL N OLDER D95'!$B$2</f>
        <v>46121</v>
      </c>
      <c r="C269" s="7">
        <f>'2019 ALL N OLDER D95'!$C$2</f>
        <v>46127</v>
      </c>
      <c r="D269" s="6">
        <v>3260</v>
      </c>
      <c r="E269" s="6">
        <v>333</v>
      </c>
      <c r="F269" s="6">
        <v>3</v>
      </c>
      <c r="G269" s="6">
        <v>1</v>
      </c>
      <c r="H269" s="6" t="s">
        <v>2095</v>
      </c>
      <c r="I269" s="6" t="s">
        <v>24172</v>
      </c>
      <c r="J269" s="6">
        <v>24905695</v>
      </c>
      <c r="K269" s="6" t="s">
        <v>2104</v>
      </c>
      <c r="L269" s="6" t="s">
        <v>2105</v>
      </c>
      <c r="M269" s="8">
        <v>99900</v>
      </c>
      <c r="N269" s="23">
        <f t="shared" si="17"/>
        <v>0.85</v>
      </c>
      <c r="O269" s="8">
        <f t="shared" si="18"/>
        <v>23985.000000000004</v>
      </c>
      <c r="P269" s="22" t="str">
        <f t="shared" si="19"/>
        <v>PERCENTAGE</v>
      </c>
    </row>
    <row r="270" spans="1:16" x14ac:dyDescent="0.3">
      <c r="A270" s="22" t="str">
        <f t="shared" si="16"/>
        <v>2020 ALL D85</v>
      </c>
      <c r="B270" s="7">
        <f>'2019 ALL N OLDER D95'!$B$2</f>
        <v>46121</v>
      </c>
      <c r="C270" s="7">
        <f>'2019 ALL N OLDER D95'!$C$2</f>
        <v>46127</v>
      </c>
      <c r="D270" s="6">
        <v>3260</v>
      </c>
      <c r="E270" s="6">
        <v>333</v>
      </c>
      <c r="F270" s="6">
        <v>3</v>
      </c>
      <c r="G270" s="6">
        <v>1</v>
      </c>
      <c r="H270" s="6" t="s">
        <v>2106</v>
      </c>
      <c r="I270" s="6" t="s">
        <v>24172</v>
      </c>
      <c r="J270" s="6">
        <v>26243530</v>
      </c>
      <c r="K270" s="6" t="s">
        <v>2107</v>
      </c>
      <c r="L270" s="6" t="s">
        <v>2108</v>
      </c>
      <c r="M270" s="8">
        <v>99900</v>
      </c>
      <c r="N270" s="23">
        <f t="shared" si="17"/>
        <v>0.85</v>
      </c>
      <c r="O270" s="8">
        <f t="shared" si="18"/>
        <v>23985.000000000004</v>
      </c>
      <c r="P270" s="22" t="str">
        <f t="shared" si="19"/>
        <v>PERCENTAGE</v>
      </c>
    </row>
    <row r="271" spans="1:16" x14ac:dyDescent="0.3">
      <c r="A271" s="22" t="str">
        <f t="shared" si="16"/>
        <v>2020 ALL D85</v>
      </c>
      <c r="B271" s="7">
        <f>'2019 ALL N OLDER D95'!$B$2</f>
        <v>46121</v>
      </c>
      <c r="C271" s="7">
        <f>'2019 ALL N OLDER D95'!$C$2</f>
        <v>46127</v>
      </c>
      <c r="D271" s="6">
        <v>3260</v>
      </c>
      <c r="E271" s="6">
        <v>333</v>
      </c>
      <c r="F271" s="6">
        <v>3</v>
      </c>
      <c r="G271" s="6">
        <v>1</v>
      </c>
      <c r="H271" s="6" t="s">
        <v>2106</v>
      </c>
      <c r="I271" s="6" t="s">
        <v>24172</v>
      </c>
      <c r="J271" s="6">
        <v>26243549</v>
      </c>
      <c r="K271" s="6" t="s">
        <v>2107</v>
      </c>
      <c r="L271" s="6" t="s">
        <v>2108</v>
      </c>
      <c r="M271" s="8">
        <v>99900</v>
      </c>
      <c r="N271" s="23">
        <f t="shared" si="17"/>
        <v>0.85</v>
      </c>
      <c r="O271" s="8">
        <f t="shared" si="18"/>
        <v>23985.000000000004</v>
      </c>
      <c r="P271" s="22" t="str">
        <f t="shared" si="19"/>
        <v>PERCENTAGE</v>
      </c>
    </row>
    <row r="272" spans="1:16" x14ac:dyDescent="0.3">
      <c r="A272" s="22" t="str">
        <f t="shared" si="16"/>
        <v>2020 ALL D85</v>
      </c>
      <c r="B272" s="7">
        <f>'2019 ALL N OLDER D95'!$B$2</f>
        <v>46121</v>
      </c>
      <c r="C272" s="7">
        <f>'2019 ALL N OLDER D95'!$C$2</f>
        <v>46127</v>
      </c>
      <c r="D272" s="6">
        <v>3260</v>
      </c>
      <c r="E272" s="6">
        <v>333</v>
      </c>
      <c r="F272" s="6">
        <v>3</v>
      </c>
      <c r="G272" s="6">
        <v>1</v>
      </c>
      <c r="H272" s="6" t="s">
        <v>2106</v>
      </c>
      <c r="I272" s="6" t="s">
        <v>24172</v>
      </c>
      <c r="J272" s="6">
        <v>26243558</v>
      </c>
      <c r="K272" s="6" t="s">
        <v>2107</v>
      </c>
      <c r="L272" s="6" t="s">
        <v>2108</v>
      </c>
      <c r="M272" s="8">
        <v>99900</v>
      </c>
      <c r="N272" s="23">
        <f t="shared" si="17"/>
        <v>0.85</v>
      </c>
      <c r="O272" s="8">
        <f t="shared" si="18"/>
        <v>23985.000000000004</v>
      </c>
      <c r="P272" s="22" t="str">
        <f t="shared" si="19"/>
        <v>PERCENTAGE</v>
      </c>
    </row>
    <row r="273" spans="1:16" x14ac:dyDescent="0.3">
      <c r="A273" s="22" t="str">
        <f t="shared" si="16"/>
        <v>2020 ALL D85</v>
      </c>
      <c r="B273" s="7">
        <f>'2019 ALL N OLDER D95'!$B$2</f>
        <v>46121</v>
      </c>
      <c r="C273" s="7">
        <f>'2019 ALL N OLDER D95'!$C$2</f>
        <v>46127</v>
      </c>
      <c r="D273" s="6">
        <v>3260</v>
      </c>
      <c r="E273" s="6">
        <v>333</v>
      </c>
      <c r="F273" s="6">
        <v>3</v>
      </c>
      <c r="G273" s="6">
        <v>1</v>
      </c>
      <c r="H273" s="6" t="s">
        <v>2106</v>
      </c>
      <c r="I273" s="6" t="s">
        <v>24172</v>
      </c>
      <c r="J273" s="6">
        <v>26243567</v>
      </c>
      <c r="K273" s="6" t="s">
        <v>2107</v>
      </c>
      <c r="L273" s="6" t="s">
        <v>2108</v>
      </c>
      <c r="M273" s="8">
        <v>99900</v>
      </c>
      <c r="N273" s="23">
        <f t="shared" si="17"/>
        <v>0.85</v>
      </c>
      <c r="O273" s="8">
        <f t="shared" si="18"/>
        <v>23985.000000000004</v>
      </c>
      <c r="P273" s="22" t="str">
        <f t="shared" si="19"/>
        <v>PERCENTAGE</v>
      </c>
    </row>
    <row r="274" spans="1:16" x14ac:dyDescent="0.3">
      <c r="A274" s="22" t="str">
        <f t="shared" si="16"/>
        <v>2020 ALL D85</v>
      </c>
      <c r="B274" s="7">
        <f>'2019 ALL N OLDER D95'!$B$2</f>
        <v>46121</v>
      </c>
      <c r="C274" s="7">
        <f>'2019 ALL N OLDER D95'!$C$2</f>
        <v>46127</v>
      </c>
      <c r="D274" s="6">
        <v>3260</v>
      </c>
      <c r="E274" s="6">
        <v>333</v>
      </c>
      <c r="F274" s="6">
        <v>3</v>
      </c>
      <c r="G274" s="6">
        <v>1</v>
      </c>
      <c r="H274" s="6" t="s">
        <v>2106</v>
      </c>
      <c r="I274" s="6" t="s">
        <v>24172</v>
      </c>
      <c r="J274" s="6">
        <v>26243585</v>
      </c>
      <c r="K274" s="6" t="s">
        <v>2109</v>
      </c>
      <c r="L274" s="6" t="s">
        <v>2110</v>
      </c>
      <c r="M274" s="8">
        <v>99900</v>
      </c>
      <c r="N274" s="23">
        <f t="shared" si="17"/>
        <v>0.85</v>
      </c>
      <c r="O274" s="8">
        <f t="shared" si="18"/>
        <v>23985.000000000004</v>
      </c>
      <c r="P274" s="22" t="str">
        <f t="shared" si="19"/>
        <v>PERCENTAGE</v>
      </c>
    </row>
    <row r="275" spans="1:16" x14ac:dyDescent="0.3">
      <c r="A275" s="22" t="str">
        <f t="shared" si="16"/>
        <v>2020 ALL D85</v>
      </c>
      <c r="B275" s="7">
        <f>'2019 ALL N OLDER D95'!$B$2</f>
        <v>46121</v>
      </c>
      <c r="C275" s="7">
        <f>'2019 ALL N OLDER D95'!$C$2</f>
        <v>46127</v>
      </c>
      <c r="D275" s="6">
        <v>3260</v>
      </c>
      <c r="E275" s="6">
        <v>333</v>
      </c>
      <c r="F275" s="6">
        <v>3</v>
      </c>
      <c r="G275" s="6">
        <v>1</v>
      </c>
      <c r="H275" s="6" t="s">
        <v>2106</v>
      </c>
      <c r="I275" s="6" t="s">
        <v>24172</v>
      </c>
      <c r="J275" s="6">
        <v>26243594</v>
      </c>
      <c r="K275" s="6" t="s">
        <v>2109</v>
      </c>
      <c r="L275" s="6" t="s">
        <v>2110</v>
      </c>
      <c r="M275" s="8">
        <v>99900</v>
      </c>
      <c r="N275" s="23">
        <f t="shared" si="17"/>
        <v>0.85</v>
      </c>
      <c r="O275" s="8">
        <f t="shared" si="18"/>
        <v>23985.000000000004</v>
      </c>
      <c r="P275" s="22" t="str">
        <f t="shared" si="19"/>
        <v>PERCENTAGE</v>
      </c>
    </row>
    <row r="276" spans="1:16" x14ac:dyDescent="0.3">
      <c r="A276" s="22" t="str">
        <f t="shared" si="16"/>
        <v>2020 ALL D85</v>
      </c>
      <c r="B276" s="7">
        <f>'2019 ALL N OLDER D95'!$B$2</f>
        <v>46121</v>
      </c>
      <c r="C276" s="7">
        <f>'2019 ALL N OLDER D95'!$C$2</f>
        <v>46127</v>
      </c>
      <c r="D276" s="6">
        <v>3260</v>
      </c>
      <c r="E276" s="6">
        <v>333</v>
      </c>
      <c r="F276" s="6">
        <v>3</v>
      </c>
      <c r="G276" s="6">
        <v>1</v>
      </c>
      <c r="H276" s="6" t="s">
        <v>2106</v>
      </c>
      <c r="I276" s="6" t="s">
        <v>24172</v>
      </c>
      <c r="J276" s="6">
        <v>26243601</v>
      </c>
      <c r="K276" s="6" t="s">
        <v>2109</v>
      </c>
      <c r="L276" s="6" t="s">
        <v>2110</v>
      </c>
      <c r="M276" s="8">
        <v>99900</v>
      </c>
      <c r="N276" s="23">
        <f t="shared" si="17"/>
        <v>0.85</v>
      </c>
      <c r="O276" s="8">
        <f t="shared" si="18"/>
        <v>23985.000000000004</v>
      </c>
      <c r="P276" s="22" t="str">
        <f t="shared" si="19"/>
        <v>PERCENTAGE</v>
      </c>
    </row>
    <row r="277" spans="1:16" x14ac:dyDescent="0.3">
      <c r="A277" s="22" t="str">
        <f t="shared" si="16"/>
        <v>2020 ALL D85</v>
      </c>
      <c r="B277" s="7">
        <f>'2019 ALL N OLDER D95'!$B$2</f>
        <v>46121</v>
      </c>
      <c r="C277" s="7">
        <f>'2019 ALL N OLDER D95'!$C$2</f>
        <v>46127</v>
      </c>
      <c r="D277" s="6">
        <v>3260</v>
      </c>
      <c r="E277" s="6">
        <v>333</v>
      </c>
      <c r="F277" s="6">
        <v>3</v>
      </c>
      <c r="G277" s="6">
        <v>1</v>
      </c>
      <c r="H277" s="6" t="s">
        <v>2106</v>
      </c>
      <c r="I277" s="6" t="s">
        <v>24172</v>
      </c>
      <c r="J277" s="6">
        <v>26243610</v>
      </c>
      <c r="K277" s="6" t="s">
        <v>2109</v>
      </c>
      <c r="L277" s="6" t="s">
        <v>2110</v>
      </c>
      <c r="M277" s="8">
        <v>99900</v>
      </c>
      <c r="N277" s="23">
        <f t="shared" si="17"/>
        <v>0.85</v>
      </c>
      <c r="O277" s="8">
        <f t="shared" si="18"/>
        <v>23985.000000000004</v>
      </c>
      <c r="P277" s="22" t="str">
        <f t="shared" si="19"/>
        <v>PERCENTAGE</v>
      </c>
    </row>
    <row r="278" spans="1:16" x14ac:dyDescent="0.3">
      <c r="A278" s="22" t="str">
        <f t="shared" si="16"/>
        <v>2020 ALL D85</v>
      </c>
      <c r="B278" s="7">
        <f>'2019 ALL N OLDER D95'!$B$2</f>
        <v>46121</v>
      </c>
      <c r="C278" s="7">
        <f>'2019 ALL N OLDER D95'!$C$2</f>
        <v>46127</v>
      </c>
      <c r="D278" s="6">
        <v>3260</v>
      </c>
      <c r="E278" s="6">
        <v>333</v>
      </c>
      <c r="F278" s="6">
        <v>3</v>
      </c>
      <c r="G278" s="6">
        <v>1</v>
      </c>
      <c r="H278" s="6" t="s">
        <v>2106</v>
      </c>
      <c r="I278" s="6" t="s">
        <v>24172</v>
      </c>
      <c r="J278" s="6">
        <v>26243629</v>
      </c>
      <c r="K278" s="6" t="s">
        <v>2111</v>
      </c>
      <c r="L278" s="6" t="s">
        <v>2112</v>
      </c>
      <c r="M278" s="8">
        <v>99900</v>
      </c>
      <c r="N278" s="23">
        <f t="shared" si="17"/>
        <v>0.85</v>
      </c>
      <c r="O278" s="8">
        <f t="shared" si="18"/>
        <v>23985.000000000004</v>
      </c>
      <c r="P278" s="22" t="str">
        <f t="shared" si="19"/>
        <v>PERCENTAGE</v>
      </c>
    </row>
    <row r="279" spans="1:16" x14ac:dyDescent="0.3">
      <c r="A279" s="22" t="str">
        <f t="shared" si="16"/>
        <v>2020 ALL D85</v>
      </c>
      <c r="B279" s="7">
        <f>'2019 ALL N OLDER D95'!$B$2</f>
        <v>46121</v>
      </c>
      <c r="C279" s="7">
        <f>'2019 ALL N OLDER D95'!$C$2</f>
        <v>46127</v>
      </c>
      <c r="D279" s="6">
        <v>3260</v>
      </c>
      <c r="E279" s="6">
        <v>333</v>
      </c>
      <c r="F279" s="6">
        <v>3</v>
      </c>
      <c r="G279" s="6">
        <v>1</v>
      </c>
      <c r="H279" s="6" t="s">
        <v>2106</v>
      </c>
      <c r="I279" s="6" t="s">
        <v>24172</v>
      </c>
      <c r="J279" s="6">
        <v>26243638</v>
      </c>
      <c r="K279" s="6" t="s">
        <v>2111</v>
      </c>
      <c r="L279" s="6" t="s">
        <v>2112</v>
      </c>
      <c r="M279" s="8">
        <v>99900</v>
      </c>
      <c r="N279" s="23">
        <f t="shared" si="17"/>
        <v>0.85</v>
      </c>
      <c r="O279" s="8">
        <f t="shared" si="18"/>
        <v>23985.000000000004</v>
      </c>
      <c r="P279" s="22" t="str">
        <f t="shared" si="19"/>
        <v>PERCENTAGE</v>
      </c>
    </row>
    <row r="280" spans="1:16" x14ac:dyDescent="0.3">
      <c r="A280" s="22" t="str">
        <f t="shared" si="16"/>
        <v>2020 ALL D85</v>
      </c>
      <c r="B280" s="7">
        <f>'2019 ALL N OLDER D95'!$B$2</f>
        <v>46121</v>
      </c>
      <c r="C280" s="7">
        <f>'2019 ALL N OLDER D95'!$C$2</f>
        <v>46127</v>
      </c>
      <c r="D280" s="6">
        <v>3260</v>
      </c>
      <c r="E280" s="6">
        <v>333</v>
      </c>
      <c r="F280" s="6">
        <v>3</v>
      </c>
      <c r="G280" s="6">
        <v>1</v>
      </c>
      <c r="H280" s="6" t="s">
        <v>2106</v>
      </c>
      <c r="I280" s="6" t="s">
        <v>24172</v>
      </c>
      <c r="J280" s="6">
        <v>26243647</v>
      </c>
      <c r="K280" s="6" t="s">
        <v>2111</v>
      </c>
      <c r="L280" s="6" t="s">
        <v>2112</v>
      </c>
      <c r="M280" s="8">
        <v>99900</v>
      </c>
      <c r="N280" s="23">
        <f t="shared" si="17"/>
        <v>0.85</v>
      </c>
      <c r="O280" s="8">
        <f t="shared" si="18"/>
        <v>23985.000000000004</v>
      </c>
      <c r="P280" s="22" t="str">
        <f t="shared" si="19"/>
        <v>PERCENTAGE</v>
      </c>
    </row>
    <row r="281" spans="1:16" x14ac:dyDescent="0.3">
      <c r="A281" s="22" t="str">
        <f t="shared" si="16"/>
        <v>2020 ALL D85</v>
      </c>
      <c r="B281" s="7">
        <f>'2019 ALL N OLDER D95'!$B$2</f>
        <v>46121</v>
      </c>
      <c r="C281" s="7">
        <f>'2019 ALL N OLDER D95'!$C$2</f>
        <v>46127</v>
      </c>
      <c r="D281" s="6">
        <v>3260</v>
      </c>
      <c r="E281" s="6">
        <v>333</v>
      </c>
      <c r="F281" s="6">
        <v>3</v>
      </c>
      <c r="G281" s="6">
        <v>1</v>
      </c>
      <c r="H281" s="6" t="s">
        <v>2106</v>
      </c>
      <c r="I281" s="6" t="s">
        <v>24172</v>
      </c>
      <c r="J281" s="6">
        <v>26243656</v>
      </c>
      <c r="K281" s="6" t="s">
        <v>2111</v>
      </c>
      <c r="L281" s="6" t="s">
        <v>2112</v>
      </c>
      <c r="M281" s="8">
        <v>99900</v>
      </c>
      <c r="N281" s="23">
        <f t="shared" si="17"/>
        <v>0.85</v>
      </c>
      <c r="O281" s="8">
        <f t="shared" si="18"/>
        <v>23985.000000000004</v>
      </c>
      <c r="P281" s="22" t="str">
        <f t="shared" si="19"/>
        <v>PERCENTAGE</v>
      </c>
    </row>
    <row r="282" spans="1:16" x14ac:dyDescent="0.3">
      <c r="A282" s="22" t="str">
        <f t="shared" si="16"/>
        <v>2020 ALL D85</v>
      </c>
      <c r="B282" s="7">
        <f>'2019 ALL N OLDER D95'!$B$2</f>
        <v>46121</v>
      </c>
      <c r="C282" s="7">
        <f>'2019 ALL N OLDER D95'!$C$2</f>
        <v>46127</v>
      </c>
      <c r="D282" s="6">
        <v>3260</v>
      </c>
      <c r="E282" s="6">
        <v>333</v>
      </c>
      <c r="F282" s="6">
        <v>3</v>
      </c>
      <c r="G282" s="6">
        <v>1</v>
      </c>
      <c r="H282" s="6" t="s">
        <v>2106</v>
      </c>
      <c r="I282" s="6" t="s">
        <v>24172</v>
      </c>
      <c r="J282" s="6">
        <v>26243718</v>
      </c>
      <c r="K282" s="6" t="s">
        <v>2113</v>
      </c>
      <c r="L282" s="6" t="s">
        <v>2114</v>
      </c>
      <c r="M282" s="8">
        <v>99900</v>
      </c>
      <c r="N282" s="23">
        <f t="shared" si="17"/>
        <v>0.85</v>
      </c>
      <c r="O282" s="8">
        <f t="shared" si="18"/>
        <v>23985.000000000004</v>
      </c>
      <c r="P282" s="22" t="str">
        <f t="shared" si="19"/>
        <v>PERCENTAGE</v>
      </c>
    </row>
    <row r="283" spans="1:16" x14ac:dyDescent="0.3">
      <c r="A283" s="22" t="str">
        <f t="shared" si="16"/>
        <v>2020 ALL D85</v>
      </c>
      <c r="B283" s="7">
        <f>'2019 ALL N OLDER D95'!$B$2</f>
        <v>46121</v>
      </c>
      <c r="C283" s="7">
        <f>'2019 ALL N OLDER D95'!$C$2</f>
        <v>46127</v>
      </c>
      <c r="D283" s="6">
        <v>3260</v>
      </c>
      <c r="E283" s="6">
        <v>333</v>
      </c>
      <c r="F283" s="6">
        <v>3</v>
      </c>
      <c r="G283" s="6">
        <v>1</v>
      </c>
      <c r="H283" s="6" t="s">
        <v>2106</v>
      </c>
      <c r="I283" s="6" t="s">
        <v>24172</v>
      </c>
      <c r="J283" s="6">
        <v>26243727</v>
      </c>
      <c r="K283" s="6" t="s">
        <v>2113</v>
      </c>
      <c r="L283" s="6" t="s">
        <v>2114</v>
      </c>
      <c r="M283" s="8">
        <v>99900</v>
      </c>
      <c r="N283" s="23">
        <f t="shared" si="17"/>
        <v>0.85</v>
      </c>
      <c r="O283" s="8">
        <f t="shared" si="18"/>
        <v>23985.000000000004</v>
      </c>
      <c r="P283" s="22" t="str">
        <f t="shared" si="19"/>
        <v>PERCENTAGE</v>
      </c>
    </row>
    <row r="284" spans="1:16" x14ac:dyDescent="0.3">
      <c r="A284" s="22" t="str">
        <f t="shared" si="16"/>
        <v>2020 ALL D85</v>
      </c>
      <c r="B284" s="7">
        <f>'2019 ALL N OLDER D95'!$B$2</f>
        <v>46121</v>
      </c>
      <c r="C284" s="7">
        <f>'2019 ALL N OLDER D95'!$C$2</f>
        <v>46127</v>
      </c>
      <c r="D284" s="6">
        <v>3260</v>
      </c>
      <c r="E284" s="6">
        <v>333</v>
      </c>
      <c r="F284" s="6">
        <v>3</v>
      </c>
      <c r="G284" s="6">
        <v>1</v>
      </c>
      <c r="H284" s="6" t="s">
        <v>2106</v>
      </c>
      <c r="I284" s="6" t="s">
        <v>24172</v>
      </c>
      <c r="J284" s="6">
        <v>26243736</v>
      </c>
      <c r="K284" s="6" t="s">
        <v>2113</v>
      </c>
      <c r="L284" s="6" t="s">
        <v>2114</v>
      </c>
      <c r="M284" s="8">
        <v>99900</v>
      </c>
      <c r="N284" s="23">
        <f t="shared" si="17"/>
        <v>0.85</v>
      </c>
      <c r="O284" s="8">
        <f t="shared" si="18"/>
        <v>23985.000000000004</v>
      </c>
      <c r="P284" s="22" t="str">
        <f t="shared" si="19"/>
        <v>PERCENTAGE</v>
      </c>
    </row>
    <row r="285" spans="1:16" x14ac:dyDescent="0.3">
      <c r="A285" s="22" t="str">
        <f t="shared" si="16"/>
        <v>2020 ALL D85</v>
      </c>
      <c r="B285" s="7">
        <f>'2019 ALL N OLDER D95'!$B$2</f>
        <v>46121</v>
      </c>
      <c r="C285" s="7">
        <f>'2019 ALL N OLDER D95'!$C$2</f>
        <v>46127</v>
      </c>
      <c r="D285" s="6">
        <v>3260</v>
      </c>
      <c r="E285" s="6">
        <v>333</v>
      </c>
      <c r="F285" s="6">
        <v>3</v>
      </c>
      <c r="G285" s="6">
        <v>1</v>
      </c>
      <c r="H285" s="6" t="s">
        <v>2106</v>
      </c>
      <c r="I285" s="6" t="s">
        <v>24172</v>
      </c>
      <c r="J285" s="6">
        <v>26243745</v>
      </c>
      <c r="K285" s="6" t="s">
        <v>2113</v>
      </c>
      <c r="L285" s="6" t="s">
        <v>2114</v>
      </c>
      <c r="M285" s="8">
        <v>99900</v>
      </c>
      <c r="N285" s="23">
        <f t="shared" si="17"/>
        <v>0.85</v>
      </c>
      <c r="O285" s="8">
        <f t="shared" si="18"/>
        <v>23985.000000000004</v>
      </c>
      <c r="P285" s="22" t="str">
        <f t="shared" si="19"/>
        <v>PERCENTAGE</v>
      </c>
    </row>
    <row r="286" spans="1:16" x14ac:dyDescent="0.3">
      <c r="A286" s="22" t="str">
        <f t="shared" si="16"/>
        <v>2020 ALL D85</v>
      </c>
      <c r="B286" s="7">
        <f>'2019 ALL N OLDER D95'!$B$2</f>
        <v>46121</v>
      </c>
      <c r="C286" s="7">
        <f>'2019 ALL N OLDER D95'!$C$2</f>
        <v>46127</v>
      </c>
      <c r="D286" s="6">
        <v>3260</v>
      </c>
      <c r="E286" s="6">
        <v>333</v>
      </c>
      <c r="F286" s="6">
        <v>3</v>
      </c>
      <c r="G286" s="6">
        <v>1</v>
      </c>
      <c r="H286" s="6" t="s">
        <v>2106</v>
      </c>
      <c r="I286" s="6" t="s">
        <v>24172</v>
      </c>
      <c r="J286" s="6">
        <v>26243763</v>
      </c>
      <c r="K286" s="6" t="s">
        <v>2115</v>
      </c>
      <c r="L286" s="6" t="s">
        <v>2116</v>
      </c>
      <c r="M286" s="8">
        <v>99900</v>
      </c>
      <c r="N286" s="23">
        <f t="shared" si="17"/>
        <v>0.85</v>
      </c>
      <c r="O286" s="8">
        <f t="shared" si="18"/>
        <v>23985.000000000004</v>
      </c>
      <c r="P286" s="22" t="str">
        <f t="shared" si="19"/>
        <v>PERCENTAGE</v>
      </c>
    </row>
    <row r="287" spans="1:16" x14ac:dyDescent="0.3">
      <c r="A287" s="22" t="str">
        <f t="shared" si="16"/>
        <v>2020 ALL D85</v>
      </c>
      <c r="B287" s="7">
        <f>'2019 ALL N OLDER D95'!$B$2</f>
        <v>46121</v>
      </c>
      <c r="C287" s="7">
        <f>'2019 ALL N OLDER D95'!$C$2</f>
        <v>46127</v>
      </c>
      <c r="D287" s="6">
        <v>3260</v>
      </c>
      <c r="E287" s="6">
        <v>333</v>
      </c>
      <c r="F287" s="6">
        <v>3</v>
      </c>
      <c r="G287" s="6">
        <v>1</v>
      </c>
      <c r="H287" s="6" t="s">
        <v>2106</v>
      </c>
      <c r="I287" s="6" t="s">
        <v>24172</v>
      </c>
      <c r="J287" s="6">
        <v>26243772</v>
      </c>
      <c r="K287" s="6" t="s">
        <v>2115</v>
      </c>
      <c r="L287" s="6" t="s">
        <v>2116</v>
      </c>
      <c r="M287" s="8">
        <v>99900</v>
      </c>
      <c r="N287" s="23">
        <f t="shared" si="17"/>
        <v>0.85</v>
      </c>
      <c r="O287" s="8">
        <f t="shared" si="18"/>
        <v>23985.000000000004</v>
      </c>
      <c r="P287" s="22" t="str">
        <f t="shared" si="19"/>
        <v>PERCENTAGE</v>
      </c>
    </row>
    <row r="288" spans="1:16" x14ac:dyDescent="0.3">
      <c r="A288" s="22" t="str">
        <f t="shared" si="16"/>
        <v>2020 ALL D85</v>
      </c>
      <c r="B288" s="7">
        <f>'2019 ALL N OLDER D95'!$B$2</f>
        <v>46121</v>
      </c>
      <c r="C288" s="7">
        <f>'2019 ALL N OLDER D95'!$C$2</f>
        <v>46127</v>
      </c>
      <c r="D288" s="6">
        <v>3260</v>
      </c>
      <c r="E288" s="6">
        <v>333</v>
      </c>
      <c r="F288" s="6">
        <v>3</v>
      </c>
      <c r="G288" s="6">
        <v>1</v>
      </c>
      <c r="H288" s="6" t="s">
        <v>2106</v>
      </c>
      <c r="I288" s="6" t="s">
        <v>24172</v>
      </c>
      <c r="J288" s="6">
        <v>26243781</v>
      </c>
      <c r="K288" s="6" t="s">
        <v>2115</v>
      </c>
      <c r="L288" s="6" t="s">
        <v>2116</v>
      </c>
      <c r="M288" s="8">
        <v>99900</v>
      </c>
      <c r="N288" s="23">
        <f t="shared" si="17"/>
        <v>0.85</v>
      </c>
      <c r="O288" s="8">
        <f t="shared" si="18"/>
        <v>23985.000000000004</v>
      </c>
      <c r="P288" s="22" t="str">
        <f t="shared" si="19"/>
        <v>PERCENTAGE</v>
      </c>
    </row>
    <row r="289" spans="1:16" x14ac:dyDescent="0.3">
      <c r="A289" s="22" t="str">
        <f t="shared" si="16"/>
        <v>2020 ALL D85</v>
      </c>
      <c r="B289" s="7">
        <f>'2019 ALL N OLDER D95'!$B$2</f>
        <v>46121</v>
      </c>
      <c r="C289" s="7">
        <f>'2019 ALL N OLDER D95'!$C$2</f>
        <v>46127</v>
      </c>
      <c r="D289" s="6">
        <v>3260</v>
      </c>
      <c r="E289" s="6">
        <v>333</v>
      </c>
      <c r="F289" s="6">
        <v>3</v>
      </c>
      <c r="G289" s="6">
        <v>1</v>
      </c>
      <c r="H289" s="6" t="s">
        <v>2106</v>
      </c>
      <c r="I289" s="6" t="s">
        <v>24172</v>
      </c>
      <c r="J289" s="6">
        <v>26243790</v>
      </c>
      <c r="K289" s="6" t="s">
        <v>2115</v>
      </c>
      <c r="L289" s="6" t="s">
        <v>2116</v>
      </c>
      <c r="M289" s="8">
        <v>99900</v>
      </c>
      <c r="N289" s="23">
        <f t="shared" si="17"/>
        <v>0.85</v>
      </c>
      <c r="O289" s="8">
        <f t="shared" si="18"/>
        <v>23985.000000000004</v>
      </c>
      <c r="P289" s="22" t="str">
        <f t="shared" si="19"/>
        <v>PERCENTAGE</v>
      </c>
    </row>
    <row r="290" spans="1:16" x14ac:dyDescent="0.3">
      <c r="A290" s="22" t="str">
        <f t="shared" si="16"/>
        <v>2020 ALL D85</v>
      </c>
      <c r="B290" s="7">
        <f>'2019 ALL N OLDER D95'!$B$2</f>
        <v>46121</v>
      </c>
      <c r="C290" s="7">
        <f>'2019 ALL N OLDER D95'!$C$2</f>
        <v>46127</v>
      </c>
      <c r="D290" s="6">
        <v>3260</v>
      </c>
      <c r="E290" s="6">
        <v>333</v>
      </c>
      <c r="F290" s="6">
        <v>3</v>
      </c>
      <c r="G290" s="6">
        <v>1</v>
      </c>
      <c r="H290" s="6" t="s">
        <v>2046</v>
      </c>
      <c r="I290" s="6" t="s">
        <v>24172</v>
      </c>
      <c r="J290" s="6">
        <v>26241014</v>
      </c>
      <c r="K290" s="6" t="s">
        <v>2117</v>
      </c>
      <c r="L290" s="6" t="s">
        <v>2118</v>
      </c>
      <c r="M290" s="8">
        <v>89900</v>
      </c>
      <c r="N290" s="23">
        <f t="shared" si="17"/>
        <v>0.85</v>
      </c>
      <c r="O290" s="8">
        <f t="shared" si="18"/>
        <v>23985.000000000004</v>
      </c>
      <c r="P290" s="22" t="str">
        <f t="shared" si="19"/>
        <v>PERCENTAGE</v>
      </c>
    </row>
    <row r="291" spans="1:16" x14ac:dyDescent="0.3">
      <c r="A291" s="22" t="str">
        <f t="shared" si="16"/>
        <v>2020 ALL D85</v>
      </c>
      <c r="B291" s="7">
        <f>'2019 ALL N OLDER D95'!$B$2</f>
        <v>46121</v>
      </c>
      <c r="C291" s="7">
        <f>'2019 ALL N OLDER D95'!$C$2</f>
        <v>46127</v>
      </c>
      <c r="D291" s="6">
        <v>3260</v>
      </c>
      <c r="E291" s="6">
        <v>333</v>
      </c>
      <c r="F291" s="6">
        <v>3</v>
      </c>
      <c r="G291" s="6">
        <v>1</v>
      </c>
      <c r="H291" s="6" t="s">
        <v>2046</v>
      </c>
      <c r="I291" s="6" t="s">
        <v>24172</v>
      </c>
      <c r="J291" s="6">
        <v>26241023</v>
      </c>
      <c r="K291" s="6" t="s">
        <v>2117</v>
      </c>
      <c r="L291" s="6" t="s">
        <v>2118</v>
      </c>
      <c r="M291" s="8">
        <v>89900</v>
      </c>
      <c r="N291" s="23">
        <f t="shared" si="17"/>
        <v>0.85</v>
      </c>
      <c r="O291" s="8">
        <f t="shared" si="18"/>
        <v>23985.000000000004</v>
      </c>
      <c r="P291" s="22" t="str">
        <f t="shared" si="19"/>
        <v>PERCENTAGE</v>
      </c>
    </row>
    <row r="292" spans="1:16" x14ac:dyDescent="0.3">
      <c r="A292" s="22" t="str">
        <f t="shared" si="16"/>
        <v>2020 ALL D85</v>
      </c>
      <c r="B292" s="7">
        <f>'2019 ALL N OLDER D95'!$B$2</f>
        <v>46121</v>
      </c>
      <c r="C292" s="7">
        <f>'2019 ALL N OLDER D95'!$C$2</f>
        <v>46127</v>
      </c>
      <c r="D292" s="6">
        <v>3260</v>
      </c>
      <c r="E292" s="6">
        <v>333</v>
      </c>
      <c r="F292" s="6">
        <v>3</v>
      </c>
      <c r="G292" s="6">
        <v>1</v>
      </c>
      <c r="H292" s="6" t="s">
        <v>2046</v>
      </c>
      <c r="I292" s="6" t="s">
        <v>24172</v>
      </c>
      <c r="J292" s="6">
        <v>26241032</v>
      </c>
      <c r="K292" s="6" t="s">
        <v>2117</v>
      </c>
      <c r="L292" s="6" t="s">
        <v>2118</v>
      </c>
      <c r="M292" s="8">
        <v>89900</v>
      </c>
      <c r="N292" s="23">
        <f t="shared" si="17"/>
        <v>0.85</v>
      </c>
      <c r="O292" s="8">
        <f t="shared" si="18"/>
        <v>23985.000000000004</v>
      </c>
      <c r="P292" s="22" t="str">
        <f t="shared" si="19"/>
        <v>PERCENTAGE</v>
      </c>
    </row>
    <row r="293" spans="1:16" x14ac:dyDescent="0.3">
      <c r="A293" s="22" t="str">
        <f t="shared" si="16"/>
        <v>2020 ALL D85</v>
      </c>
      <c r="B293" s="7">
        <f>'2019 ALL N OLDER D95'!$B$2</f>
        <v>46121</v>
      </c>
      <c r="C293" s="7">
        <f>'2019 ALL N OLDER D95'!$C$2</f>
        <v>46127</v>
      </c>
      <c r="D293" s="6">
        <v>3260</v>
      </c>
      <c r="E293" s="6">
        <v>333</v>
      </c>
      <c r="F293" s="6">
        <v>3</v>
      </c>
      <c r="G293" s="6">
        <v>1</v>
      </c>
      <c r="H293" s="6" t="s">
        <v>2046</v>
      </c>
      <c r="I293" s="6" t="s">
        <v>24172</v>
      </c>
      <c r="J293" s="6">
        <v>26241041</v>
      </c>
      <c r="K293" s="6" t="s">
        <v>2117</v>
      </c>
      <c r="L293" s="6" t="s">
        <v>2118</v>
      </c>
      <c r="M293" s="8">
        <v>89900</v>
      </c>
      <c r="N293" s="23">
        <f t="shared" si="17"/>
        <v>0.85</v>
      </c>
      <c r="O293" s="8">
        <f t="shared" si="18"/>
        <v>23985.000000000004</v>
      </c>
      <c r="P293" s="22" t="str">
        <f t="shared" si="19"/>
        <v>PERCENTAGE</v>
      </c>
    </row>
    <row r="294" spans="1:16" x14ac:dyDescent="0.3">
      <c r="A294" s="22" t="str">
        <f t="shared" si="16"/>
        <v>2020 ALL D85</v>
      </c>
      <c r="B294" s="7">
        <f>'2019 ALL N OLDER D95'!$B$2</f>
        <v>46121</v>
      </c>
      <c r="C294" s="7">
        <f>'2019 ALL N OLDER D95'!$C$2</f>
        <v>46127</v>
      </c>
      <c r="D294" s="6">
        <v>3260</v>
      </c>
      <c r="E294" s="6">
        <v>333</v>
      </c>
      <c r="F294" s="6">
        <v>3</v>
      </c>
      <c r="G294" s="6">
        <v>1</v>
      </c>
      <c r="H294" s="6" t="s">
        <v>2046</v>
      </c>
      <c r="I294" s="6" t="s">
        <v>24172</v>
      </c>
      <c r="J294" s="6">
        <v>26241103</v>
      </c>
      <c r="K294" s="6" t="s">
        <v>2119</v>
      </c>
      <c r="L294" s="6" t="s">
        <v>2120</v>
      </c>
      <c r="M294" s="8">
        <v>89900</v>
      </c>
      <c r="N294" s="23">
        <f t="shared" si="17"/>
        <v>0.85</v>
      </c>
      <c r="O294" s="8">
        <f t="shared" si="18"/>
        <v>23985.000000000004</v>
      </c>
      <c r="P294" s="22" t="str">
        <f t="shared" si="19"/>
        <v>PERCENTAGE</v>
      </c>
    </row>
    <row r="295" spans="1:16" x14ac:dyDescent="0.3">
      <c r="A295" s="22" t="str">
        <f t="shared" si="16"/>
        <v>2020 ALL D85</v>
      </c>
      <c r="B295" s="7">
        <f>'2019 ALL N OLDER D95'!$B$2</f>
        <v>46121</v>
      </c>
      <c r="C295" s="7">
        <f>'2019 ALL N OLDER D95'!$C$2</f>
        <v>46127</v>
      </c>
      <c r="D295" s="6">
        <v>3260</v>
      </c>
      <c r="E295" s="6">
        <v>333</v>
      </c>
      <c r="F295" s="6">
        <v>3</v>
      </c>
      <c r="G295" s="6">
        <v>1</v>
      </c>
      <c r="H295" s="6" t="s">
        <v>2046</v>
      </c>
      <c r="I295" s="6" t="s">
        <v>24172</v>
      </c>
      <c r="J295" s="6">
        <v>26241112</v>
      </c>
      <c r="K295" s="6" t="s">
        <v>2119</v>
      </c>
      <c r="L295" s="6" t="s">
        <v>2120</v>
      </c>
      <c r="M295" s="8">
        <v>89900</v>
      </c>
      <c r="N295" s="23">
        <f t="shared" si="17"/>
        <v>0.85</v>
      </c>
      <c r="O295" s="8">
        <f t="shared" si="18"/>
        <v>23985.000000000004</v>
      </c>
      <c r="P295" s="22" t="str">
        <f t="shared" si="19"/>
        <v>PERCENTAGE</v>
      </c>
    </row>
    <row r="296" spans="1:16" x14ac:dyDescent="0.3">
      <c r="A296" s="22" t="str">
        <f t="shared" si="16"/>
        <v>2020 ALL D85</v>
      </c>
      <c r="B296" s="7">
        <f>'2019 ALL N OLDER D95'!$B$2</f>
        <v>46121</v>
      </c>
      <c r="C296" s="7">
        <f>'2019 ALL N OLDER D95'!$C$2</f>
        <v>46127</v>
      </c>
      <c r="D296" s="6">
        <v>3260</v>
      </c>
      <c r="E296" s="6">
        <v>333</v>
      </c>
      <c r="F296" s="6">
        <v>3</v>
      </c>
      <c r="G296" s="6">
        <v>1</v>
      </c>
      <c r="H296" s="6" t="s">
        <v>2046</v>
      </c>
      <c r="I296" s="6" t="s">
        <v>24172</v>
      </c>
      <c r="J296" s="6">
        <v>26241121</v>
      </c>
      <c r="K296" s="6" t="s">
        <v>2119</v>
      </c>
      <c r="L296" s="6" t="s">
        <v>2120</v>
      </c>
      <c r="M296" s="8">
        <v>89900</v>
      </c>
      <c r="N296" s="23">
        <f t="shared" si="17"/>
        <v>0.85</v>
      </c>
      <c r="O296" s="8">
        <f t="shared" si="18"/>
        <v>23985.000000000004</v>
      </c>
      <c r="P296" s="22" t="str">
        <f t="shared" si="19"/>
        <v>PERCENTAGE</v>
      </c>
    </row>
    <row r="297" spans="1:16" x14ac:dyDescent="0.3">
      <c r="A297" s="22" t="str">
        <f t="shared" si="16"/>
        <v>2020 ALL D85</v>
      </c>
      <c r="B297" s="7">
        <f>'2019 ALL N OLDER D95'!$B$2</f>
        <v>46121</v>
      </c>
      <c r="C297" s="7">
        <f>'2019 ALL N OLDER D95'!$C$2</f>
        <v>46127</v>
      </c>
      <c r="D297" s="6">
        <v>3260</v>
      </c>
      <c r="E297" s="6">
        <v>333</v>
      </c>
      <c r="F297" s="6">
        <v>3</v>
      </c>
      <c r="G297" s="6">
        <v>1</v>
      </c>
      <c r="H297" s="6" t="s">
        <v>2046</v>
      </c>
      <c r="I297" s="6" t="s">
        <v>24172</v>
      </c>
      <c r="J297" s="6">
        <v>26241130</v>
      </c>
      <c r="K297" s="6" t="s">
        <v>2119</v>
      </c>
      <c r="L297" s="6" t="s">
        <v>2120</v>
      </c>
      <c r="M297" s="8">
        <v>89900</v>
      </c>
      <c r="N297" s="23">
        <f t="shared" si="17"/>
        <v>0.85</v>
      </c>
      <c r="O297" s="8">
        <f t="shared" si="18"/>
        <v>23985.000000000004</v>
      </c>
      <c r="P297" s="22" t="str">
        <f t="shared" si="19"/>
        <v>PERCENTAGE</v>
      </c>
    </row>
    <row r="298" spans="1:16" x14ac:dyDescent="0.3">
      <c r="A298" s="22" t="str">
        <f t="shared" si="16"/>
        <v>2020 ALL D85</v>
      </c>
      <c r="B298" s="7">
        <f>'2019 ALL N OLDER D95'!$B$2</f>
        <v>46121</v>
      </c>
      <c r="C298" s="7">
        <f>'2019 ALL N OLDER D95'!$C$2</f>
        <v>46127</v>
      </c>
      <c r="D298" s="6">
        <v>3260</v>
      </c>
      <c r="E298" s="6">
        <v>333</v>
      </c>
      <c r="F298" s="6">
        <v>3</v>
      </c>
      <c r="G298" s="6">
        <v>1</v>
      </c>
      <c r="H298" s="6" t="s">
        <v>2046</v>
      </c>
      <c r="I298" s="6" t="s">
        <v>24172</v>
      </c>
      <c r="J298" s="6">
        <v>26241149</v>
      </c>
      <c r="K298" s="6" t="s">
        <v>2121</v>
      </c>
      <c r="L298" s="6" t="s">
        <v>2122</v>
      </c>
      <c r="M298" s="8">
        <v>89900</v>
      </c>
      <c r="N298" s="23">
        <f t="shared" si="17"/>
        <v>0.85</v>
      </c>
      <c r="O298" s="8">
        <f t="shared" si="18"/>
        <v>23985.000000000004</v>
      </c>
      <c r="P298" s="22" t="str">
        <f t="shared" si="19"/>
        <v>PERCENTAGE</v>
      </c>
    </row>
    <row r="299" spans="1:16" x14ac:dyDescent="0.3">
      <c r="A299" s="22" t="str">
        <f t="shared" si="16"/>
        <v>2020 ALL D85</v>
      </c>
      <c r="B299" s="7">
        <f>'2019 ALL N OLDER D95'!$B$2</f>
        <v>46121</v>
      </c>
      <c r="C299" s="7">
        <f>'2019 ALL N OLDER D95'!$C$2</f>
        <v>46127</v>
      </c>
      <c r="D299" s="6">
        <v>3260</v>
      </c>
      <c r="E299" s="6">
        <v>333</v>
      </c>
      <c r="F299" s="6">
        <v>3</v>
      </c>
      <c r="G299" s="6">
        <v>1</v>
      </c>
      <c r="H299" s="6" t="s">
        <v>2046</v>
      </c>
      <c r="I299" s="6" t="s">
        <v>24172</v>
      </c>
      <c r="J299" s="6">
        <v>26241158</v>
      </c>
      <c r="K299" s="6" t="s">
        <v>2121</v>
      </c>
      <c r="L299" s="6" t="s">
        <v>2122</v>
      </c>
      <c r="M299" s="8">
        <v>89900</v>
      </c>
      <c r="N299" s="23">
        <f t="shared" si="17"/>
        <v>0.85</v>
      </c>
      <c r="O299" s="8">
        <f t="shared" si="18"/>
        <v>23985.000000000004</v>
      </c>
      <c r="P299" s="22" t="str">
        <f t="shared" si="19"/>
        <v>PERCENTAGE</v>
      </c>
    </row>
    <row r="300" spans="1:16" x14ac:dyDescent="0.3">
      <c r="A300" s="22" t="str">
        <f t="shared" si="16"/>
        <v>2020 ALL D85</v>
      </c>
      <c r="B300" s="7">
        <f>'2019 ALL N OLDER D95'!$B$2</f>
        <v>46121</v>
      </c>
      <c r="C300" s="7">
        <f>'2019 ALL N OLDER D95'!$C$2</f>
        <v>46127</v>
      </c>
      <c r="D300" s="6">
        <v>3260</v>
      </c>
      <c r="E300" s="6">
        <v>333</v>
      </c>
      <c r="F300" s="6">
        <v>3</v>
      </c>
      <c r="G300" s="6">
        <v>1</v>
      </c>
      <c r="H300" s="6" t="s">
        <v>2046</v>
      </c>
      <c r="I300" s="6" t="s">
        <v>24172</v>
      </c>
      <c r="J300" s="6">
        <v>26241167</v>
      </c>
      <c r="K300" s="6" t="s">
        <v>2121</v>
      </c>
      <c r="L300" s="6" t="s">
        <v>2122</v>
      </c>
      <c r="M300" s="8">
        <v>89900</v>
      </c>
      <c r="N300" s="23">
        <f t="shared" si="17"/>
        <v>0.85</v>
      </c>
      <c r="O300" s="8">
        <f t="shared" si="18"/>
        <v>23985.000000000004</v>
      </c>
      <c r="P300" s="22" t="str">
        <f t="shared" si="19"/>
        <v>PERCENTAGE</v>
      </c>
    </row>
    <row r="301" spans="1:16" x14ac:dyDescent="0.3">
      <c r="A301" s="22" t="str">
        <f t="shared" si="16"/>
        <v>2020 ALL D85</v>
      </c>
      <c r="B301" s="7">
        <f>'2019 ALL N OLDER D95'!$B$2</f>
        <v>46121</v>
      </c>
      <c r="C301" s="7">
        <f>'2019 ALL N OLDER D95'!$C$2</f>
        <v>46127</v>
      </c>
      <c r="D301" s="6">
        <v>3260</v>
      </c>
      <c r="E301" s="6">
        <v>333</v>
      </c>
      <c r="F301" s="6">
        <v>3</v>
      </c>
      <c r="G301" s="6">
        <v>1</v>
      </c>
      <c r="H301" s="6" t="s">
        <v>2046</v>
      </c>
      <c r="I301" s="6" t="s">
        <v>24172</v>
      </c>
      <c r="J301" s="6">
        <v>26241176</v>
      </c>
      <c r="K301" s="6" t="s">
        <v>2121</v>
      </c>
      <c r="L301" s="6" t="s">
        <v>2122</v>
      </c>
      <c r="M301" s="8">
        <v>89900</v>
      </c>
      <c r="N301" s="23">
        <f t="shared" si="17"/>
        <v>0.85</v>
      </c>
      <c r="O301" s="8">
        <f t="shared" si="18"/>
        <v>23985.000000000004</v>
      </c>
      <c r="P301" s="22" t="str">
        <f t="shared" si="19"/>
        <v>PERCENTAGE</v>
      </c>
    </row>
    <row r="302" spans="1:16" x14ac:dyDescent="0.3">
      <c r="A302" s="22" t="str">
        <f t="shared" si="16"/>
        <v>2020 ALL D85</v>
      </c>
      <c r="B302" s="7">
        <f>'2019 ALL N OLDER D95'!$B$2</f>
        <v>46121</v>
      </c>
      <c r="C302" s="7">
        <f>'2019 ALL N OLDER D95'!$C$2</f>
        <v>46127</v>
      </c>
      <c r="D302" s="6">
        <v>3260</v>
      </c>
      <c r="E302" s="6">
        <v>333</v>
      </c>
      <c r="F302" s="6">
        <v>3</v>
      </c>
      <c r="G302" s="6">
        <v>1</v>
      </c>
      <c r="H302" s="6" t="s">
        <v>2046</v>
      </c>
      <c r="I302" s="6" t="s">
        <v>24172</v>
      </c>
      <c r="J302" s="6">
        <v>26241470</v>
      </c>
      <c r="K302" s="6" t="s">
        <v>2123</v>
      </c>
      <c r="L302" s="6" t="s">
        <v>2124</v>
      </c>
      <c r="M302" s="8">
        <v>89900</v>
      </c>
      <c r="N302" s="23">
        <f t="shared" si="17"/>
        <v>0.85</v>
      </c>
      <c r="O302" s="8">
        <f t="shared" si="18"/>
        <v>23985.000000000004</v>
      </c>
      <c r="P302" s="22" t="str">
        <f t="shared" si="19"/>
        <v>PERCENTAGE</v>
      </c>
    </row>
    <row r="303" spans="1:16" x14ac:dyDescent="0.3">
      <c r="A303" s="22" t="str">
        <f t="shared" si="16"/>
        <v>2020 ALL D85</v>
      </c>
      <c r="B303" s="7">
        <f>'2019 ALL N OLDER D95'!$B$2</f>
        <v>46121</v>
      </c>
      <c r="C303" s="7">
        <f>'2019 ALL N OLDER D95'!$C$2</f>
        <v>46127</v>
      </c>
      <c r="D303" s="6">
        <v>3260</v>
      </c>
      <c r="E303" s="6">
        <v>333</v>
      </c>
      <c r="F303" s="6">
        <v>3</v>
      </c>
      <c r="G303" s="6">
        <v>1</v>
      </c>
      <c r="H303" s="6" t="s">
        <v>2046</v>
      </c>
      <c r="I303" s="6" t="s">
        <v>24172</v>
      </c>
      <c r="J303" s="6">
        <v>26241489</v>
      </c>
      <c r="K303" s="6" t="s">
        <v>2123</v>
      </c>
      <c r="L303" s="6" t="s">
        <v>2124</v>
      </c>
      <c r="M303" s="8">
        <v>89900</v>
      </c>
      <c r="N303" s="23">
        <f t="shared" si="17"/>
        <v>0.85</v>
      </c>
      <c r="O303" s="8">
        <f t="shared" si="18"/>
        <v>23985.000000000004</v>
      </c>
      <c r="P303" s="22" t="str">
        <f t="shared" si="19"/>
        <v>PERCENTAGE</v>
      </c>
    </row>
    <row r="304" spans="1:16" x14ac:dyDescent="0.3">
      <c r="A304" s="22" t="str">
        <f t="shared" si="16"/>
        <v>2020 ALL D85</v>
      </c>
      <c r="B304" s="7">
        <f>'2019 ALL N OLDER D95'!$B$2</f>
        <v>46121</v>
      </c>
      <c r="C304" s="7">
        <f>'2019 ALL N OLDER D95'!$C$2</f>
        <v>46127</v>
      </c>
      <c r="D304" s="6">
        <v>3260</v>
      </c>
      <c r="E304" s="6">
        <v>333</v>
      </c>
      <c r="F304" s="6">
        <v>3</v>
      </c>
      <c r="G304" s="6">
        <v>1</v>
      </c>
      <c r="H304" s="6" t="s">
        <v>2046</v>
      </c>
      <c r="I304" s="6" t="s">
        <v>24172</v>
      </c>
      <c r="J304" s="6">
        <v>26241498</v>
      </c>
      <c r="K304" s="6" t="s">
        <v>2123</v>
      </c>
      <c r="L304" s="6" t="s">
        <v>2124</v>
      </c>
      <c r="M304" s="8">
        <v>89900</v>
      </c>
      <c r="N304" s="23">
        <f t="shared" si="17"/>
        <v>0.85</v>
      </c>
      <c r="O304" s="8">
        <f t="shared" si="18"/>
        <v>23985.000000000004</v>
      </c>
      <c r="P304" s="22" t="str">
        <f t="shared" si="19"/>
        <v>PERCENTAGE</v>
      </c>
    </row>
    <row r="305" spans="1:16" x14ac:dyDescent="0.3">
      <c r="A305" s="22" t="str">
        <f t="shared" si="16"/>
        <v>2020 ALL D85</v>
      </c>
      <c r="B305" s="7">
        <f>'2019 ALL N OLDER D95'!$B$2</f>
        <v>46121</v>
      </c>
      <c r="C305" s="7">
        <f>'2019 ALL N OLDER D95'!$C$2</f>
        <v>46127</v>
      </c>
      <c r="D305" s="6">
        <v>3260</v>
      </c>
      <c r="E305" s="6">
        <v>333</v>
      </c>
      <c r="F305" s="6">
        <v>3</v>
      </c>
      <c r="G305" s="6">
        <v>1</v>
      </c>
      <c r="H305" s="6" t="s">
        <v>2046</v>
      </c>
      <c r="I305" s="6" t="s">
        <v>24172</v>
      </c>
      <c r="J305" s="6">
        <v>26241505</v>
      </c>
      <c r="K305" s="6" t="s">
        <v>2123</v>
      </c>
      <c r="L305" s="6" t="s">
        <v>2124</v>
      </c>
      <c r="M305" s="8">
        <v>89900</v>
      </c>
      <c r="N305" s="23">
        <f t="shared" si="17"/>
        <v>0.85</v>
      </c>
      <c r="O305" s="8">
        <f t="shared" si="18"/>
        <v>23985.000000000004</v>
      </c>
      <c r="P305" s="22" t="str">
        <f t="shared" si="19"/>
        <v>PERCENTAGE</v>
      </c>
    </row>
    <row r="306" spans="1:16" x14ac:dyDescent="0.3">
      <c r="A306" s="22" t="str">
        <f t="shared" si="16"/>
        <v>2020 ALL D85</v>
      </c>
      <c r="B306" s="7">
        <f>'2019 ALL N OLDER D95'!$B$2</f>
        <v>46121</v>
      </c>
      <c r="C306" s="7">
        <f>'2019 ALL N OLDER D95'!$C$2</f>
        <v>46127</v>
      </c>
      <c r="D306" s="6">
        <v>3260</v>
      </c>
      <c r="E306" s="6">
        <v>333</v>
      </c>
      <c r="F306" s="6">
        <v>3</v>
      </c>
      <c r="G306" s="6">
        <v>1</v>
      </c>
      <c r="H306" s="6" t="s">
        <v>2046</v>
      </c>
      <c r="I306" s="6" t="s">
        <v>24172</v>
      </c>
      <c r="J306" s="6">
        <v>26241685</v>
      </c>
      <c r="K306" s="6" t="s">
        <v>2125</v>
      </c>
      <c r="L306" s="6" t="s">
        <v>2126</v>
      </c>
      <c r="M306" s="8">
        <v>89900</v>
      </c>
      <c r="N306" s="23">
        <f t="shared" si="17"/>
        <v>0.85</v>
      </c>
      <c r="O306" s="8">
        <f t="shared" si="18"/>
        <v>23985.000000000004</v>
      </c>
      <c r="P306" s="22" t="str">
        <f t="shared" si="19"/>
        <v>PERCENTAGE</v>
      </c>
    </row>
    <row r="307" spans="1:16" x14ac:dyDescent="0.3">
      <c r="A307" s="22" t="str">
        <f t="shared" si="16"/>
        <v>2020 ALL D85</v>
      </c>
      <c r="B307" s="7">
        <f>'2019 ALL N OLDER D95'!$B$2</f>
        <v>46121</v>
      </c>
      <c r="C307" s="7">
        <f>'2019 ALL N OLDER D95'!$C$2</f>
        <v>46127</v>
      </c>
      <c r="D307" s="6">
        <v>3260</v>
      </c>
      <c r="E307" s="6">
        <v>333</v>
      </c>
      <c r="F307" s="6">
        <v>3</v>
      </c>
      <c r="G307" s="6">
        <v>1</v>
      </c>
      <c r="H307" s="6" t="s">
        <v>2046</v>
      </c>
      <c r="I307" s="6" t="s">
        <v>24172</v>
      </c>
      <c r="J307" s="6">
        <v>26241694</v>
      </c>
      <c r="K307" s="6" t="s">
        <v>2125</v>
      </c>
      <c r="L307" s="6" t="s">
        <v>2126</v>
      </c>
      <c r="M307" s="8">
        <v>89900</v>
      </c>
      <c r="N307" s="23">
        <f t="shared" si="17"/>
        <v>0.85</v>
      </c>
      <c r="O307" s="8">
        <f t="shared" si="18"/>
        <v>23985.000000000004</v>
      </c>
      <c r="P307" s="22" t="str">
        <f t="shared" si="19"/>
        <v>PERCENTAGE</v>
      </c>
    </row>
    <row r="308" spans="1:16" x14ac:dyDescent="0.3">
      <c r="A308" s="22" t="str">
        <f t="shared" si="16"/>
        <v>2020 ALL D85</v>
      </c>
      <c r="B308" s="7">
        <f>'2019 ALL N OLDER D95'!$B$2</f>
        <v>46121</v>
      </c>
      <c r="C308" s="7">
        <f>'2019 ALL N OLDER D95'!$C$2</f>
        <v>46127</v>
      </c>
      <c r="D308" s="6">
        <v>3260</v>
      </c>
      <c r="E308" s="6">
        <v>333</v>
      </c>
      <c r="F308" s="6">
        <v>3</v>
      </c>
      <c r="G308" s="6">
        <v>1</v>
      </c>
      <c r="H308" s="6" t="s">
        <v>2046</v>
      </c>
      <c r="I308" s="6" t="s">
        <v>24172</v>
      </c>
      <c r="J308" s="6">
        <v>26241701</v>
      </c>
      <c r="K308" s="6" t="s">
        <v>2125</v>
      </c>
      <c r="L308" s="6" t="s">
        <v>2126</v>
      </c>
      <c r="M308" s="8">
        <v>89900</v>
      </c>
      <c r="N308" s="23">
        <f t="shared" si="17"/>
        <v>0.85</v>
      </c>
      <c r="O308" s="8">
        <f t="shared" si="18"/>
        <v>23985.000000000004</v>
      </c>
      <c r="P308" s="22" t="str">
        <f t="shared" si="19"/>
        <v>PERCENTAGE</v>
      </c>
    </row>
    <row r="309" spans="1:16" x14ac:dyDescent="0.3">
      <c r="A309" s="22" t="str">
        <f t="shared" si="16"/>
        <v>2020 ALL D85</v>
      </c>
      <c r="B309" s="7">
        <f>'2019 ALL N OLDER D95'!$B$2</f>
        <v>46121</v>
      </c>
      <c r="C309" s="7">
        <f>'2019 ALL N OLDER D95'!$C$2</f>
        <v>46127</v>
      </c>
      <c r="D309" s="6">
        <v>3260</v>
      </c>
      <c r="E309" s="6">
        <v>333</v>
      </c>
      <c r="F309" s="6">
        <v>3</v>
      </c>
      <c r="G309" s="6">
        <v>1</v>
      </c>
      <c r="H309" s="6" t="s">
        <v>2046</v>
      </c>
      <c r="I309" s="6" t="s">
        <v>24172</v>
      </c>
      <c r="J309" s="6">
        <v>26241710</v>
      </c>
      <c r="K309" s="6" t="s">
        <v>2125</v>
      </c>
      <c r="L309" s="6" t="s">
        <v>2126</v>
      </c>
      <c r="M309" s="8">
        <v>89900</v>
      </c>
      <c r="N309" s="23">
        <f t="shared" si="17"/>
        <v>0.85</v>
      </c>
      <c r="O309" s="8">
        <f t="shared" si="18"/>
        <v>23985.000000000004</v>
      </c>
      <c r="P309" s="22" t="str">
        <f t="shared" si="19"/>
        <v>PERCENTAGE</v>
      </c>
    </row>
    <row r="310" spans="1:16" x14ac:dyDescent="0.3">
      <c r="A310" s="22" t="str">
        <f t="shared" si="16"/>
        <v>2020 ALL D85</v>
      </c>
      <c r="B310" s="7">
        <f>'2019 ALL N OLDER D95'!$B$2</f>
        <v>46121</v>
      </c>
      <c r="C310" s="7">
        <f>'2019 ALL N OLDER D95'!$C$2</f>
        <v>46127</v>
      </c>
      <c r="D310" s="6">
        <v>3260</v>
      </c>
      <c r="E310" s="6">
        <v>333</v>
      </c>
      <c r="F310" s="6">
        <v>3</v>
      </c>
      <c r="G310" s="6">
        <v>1</v>
      </c>
      <c r="H310" s="6" t="s">
        <v>2046</v>
      </c>
      <c r="I310" s="6" t="s">
        <v>24172</v>
      </c>
      <c r="J310" s="6">
        <v>26241729</v>
      </c>
      <c r="K310" s="6" t="s">
        <v>2127</v>
      </c>
      <c r="L310" s="6" t="s">
        <v>2128</v>
      </c>
      <c r="M310" s="8">
        <v>89900</v>
      </c>
      <c r="N310" s="23">
        <f t="shared" si="17"/>
        <v>0.85</v>
      </c>
      <c r="O310" s="8">
        <f t="shared" si="18"/>
        <v>23985.000000000004</v>
      </c>
      <c r="P310" s="22" t="str">
        <f t="shared" si="19"/>
        <v>PERCENTAGE</v>
      </c>
    </row>
    <row r="311" spans="1:16" x14ac:dyDescent="0.3">
      <c r="A311" s="22" t="str">
        <f t="shared" si="16"/>
        <v>2020 ALL D85</v>
      </c>
      <c r="B311" s="7">
        <f>'2019 ALL N OLDER D95'!$B$2</f>
        <v>46121</v>
      </c>
      <c r="C311" s="7">
        <f>'2019 ALL N OLDER D95'!$C$2</f>
        <v>46127</v>
      </c>
      <c r="D311" s="6">
        <v>3260</v>
      </c>
      <c r="E311" s="6">
        <v>333</v>
      </c>
      <c r="F311" s="6">
        <v>3</v>
      </c>
      <c r="G311" s="6">
        <v>1</v>
      </c>
      <c r="H311" s="6" t="s">
        <v>2046</v>
      </c>
      <c r="I311" s="6" t="s">
        <v>24172</v>
      </c>
      <c r="J311" s="6">
        <v>26241738</v>
      </c>
      <c r="K311" s="6" t="s">
        <v>2127</v>
      </c>
      <c r="L311" s="6" t="s">
        <v>2128</v>
      </c>
      <c r="M311" s="8">
        <v>89900</v>
      </c>
      <c r="N311" s="23">
        <f t="shared" si="17"/>
        <v>0.85</v>
      </c>
      <c r="O311" s="8">
        <f t="shared" si="18"/>
        <v>23985.000000000004</v>
      </c>
      <c r="P311" s="22" t="str">
        <f t="shared" si="19"/>
        <v>PERCENTAGE</v>
      </c>
    </row>
    <row r="312" spans="1:16" x14ac:dyDescent="0.3">
      <c r="A312" s="22" t="str">
        <f t="shared" si="16"/>
        <v>2020 ALL D85</v>
      </c>
      <c r="B312" s="7">
        <f>'2019 ALL N OLDER D95'!$B$2</f>
        <v>46121</v>
      </c>
      <c r="C312" s="7">
        <f>'2019 ALL N OLDER D95'!$C$2</f>
        <v>46127</v>
      </c>
      <c r="D312" s="6">
        <v>3260</v>
      </c>
      <c r="E312" s="6">
        <v>333</v>
      </c>
      <c r="F312" s="6">
        <v>3</v>
      </c>
      <c r="G312" s="6">
        <v>1</v>
      </c>
      <c r="H312" s="6" t="s">
        <v>2046</v>
      </c>
      <c r="I312" s="6" t="s">
        <v>24172</v>
      </c>
      <c r="J312" s="6">
        <v>26241747</v>
      </c>
      <c r="K312" s="6" t="s">
        <v>2127</v>
      </c>
      <c r="L312" s="6" t="s">
        <v>2128</v>
      </c>
      <c r="M312" s="8">
        <v>89900</v>
      </c>
      <c r="N312" s="23">
        <f t="shared" si="17"/>
        <v>0.85</v>
      </c>
      <c r="O312" s="8">
        <f t="shared" si="18"/>
        <v>23985.000000000004</v>
      </c>
      <c r="P312" s="22" t="str">
        <f t="shared" si="19"/>
        <v>PERCENTAGE</v>
      </c>
    </row>
    <row r="313" spans="1:16" x14ac:dyDescent="0.3">
      <c r="A313" s="22" t="str">
        <f t="shared" si="16"/>
        <v>2020 ALL D85</v>
      </c>
      <c r="B313" s="7">
        <f>'2019 ALL N OLDER D95'!$B$2</f>
        <v>46121</v>
      </c>
      <c r="C313" s="7">
        <f>'2019 ALL N OLDER D95'!$C$2</f>
        <v>46127</v>
      </c>
      <c r="D313" s="6">
        <v>3260</v>
      </c>
      <c r="E313" s="6">
        <v>333</v>
      </c>
      <c r="F313" s="6">
        <v>3</v>
      </c>
      <c r="G313" s="6">
        <v>1</v>
      </c>
      <c r="H313" s="6" t="s">
        <v>2046</v>
      </c>
      <c r="I313" s="6" t="s">
        <v>24172</v>
      </c>
      <c r="J313" s="6">
        <v>26241756</v>
      </c>
      <c r="K313" s="6" t="s">
        <v>2127</v>
      </c>
      <c r="L313" s="6" t="s">
        <v>2128</v>
      </c>
      <c r="M313" s="8">
        <v>89900</v>
      </c>
      <c r="N313" s="23">
        <f t="shared" si="17"/>
        <v>0.85</v>
      </c>
      <c r="O313" s="8">
        <f t="shared" si="18"/>
        <v>23985.000000000004</v>
      </c>
      <c r="P313" s="22" t="str">
        <f t="shared" si="19"/>
        <v>PERCENTAGE</v>
      </c>
    </row>
    <row r="314" spans="1:16" x14ac:dyDescent="0.3">
      <c r="A314" s="22" t="str">
        <f t="shared" si="16"/>
        <v>2020 ALL D85</v>
      </c>
      <c r="B314" s="7">
        <f>'2019 ALL N OLDER D95'!$B$2</f>
        <v>46121</v>
      </c>
      <c r="C314" s="7">
        <f>'2019 ALL N OLDER D95'!$C$2</f>
        <v>46127</v>
      </c>
      <c r="D314" s="6">
        <v>3260</v>
      </c>
      <c r="E314" s="6">
        <v>333</v>
      </c>
      <c r="F314" s="6">
        <v>3</v>
      </c>
      <c r="G314" s="6">
        <v>1</v>
      </c>
      <c r="H314" s="6" t="s">
        <v>2046</v>
      </c>
      <c r="I314" s="6" t="s">
        <v>24172</v>
      </c>
      <c r="J314" s="6">
        <v>26240686</v>
      </c>
      <c r="K314" s="6" t="s">
        <v>2129</v>
      </c>
      <c r="L314" s="6" t="s">
        <v>2130</v>
      </c>
      <c r="M314" s="8">
        <v>89900</v>
      </c>
      <c r="N314" s="23">
        <f t="shared" si="17"/>
        <v>0.85</v>
      </c>
      <c r="O314" s="8">
        <f t="shared" si="18"/>
        <v>23985.000000000004</v>
      </c>
      <c r="P314" s="22" t="str">
        <f t="shared" si="19"/>
        <v>PERCENTAGE</v>
      </c>
    </row>
    <row r="315" spans="1:16" x14ac:dyDescent="0.3">
      <c r="A315" s="22" t="str">
        <f t="shared" si="16"/>
        <v>2020 ALL D85</v>
      </c>
      <c r="B315" s="7">
        <f>'2019 ALL N OLDER D95'!$B$2</f>
        <v>46121</v>
      </c>
      <c r="C315" s="7">
        <f>'2019 ALL N OLDER D95'!$C$2</f>
        <v>46127</v>
      </c>
      <c r="D315" s="6">
        <v>3260</v>
      </c>
      <c r="E315" s="6">
        <v>333</v>
      </c>
      <c r="F315" s="6">
        <v>3</v>
      </c>
      <c r="G315" s="6">
        <v>1</v>
      </c>
      <c r="H315" s="6" t="s">
        <v>2046</v>
      </c>
      <c r="I315" s="6" t="s">
        <v>24172</v>
      </c>
      <c r="J315" s="6">
        <v>26240695</v>
      </c>
      <c r="K315" s="6" t="s">
        <v>2129</v>
      </c>
      <c r="L315" s="6" t="s">
        <v>2130</v>
      </c>
      <c r="M315" s="8">
        <v>89900</v>
      </c>
      <c r="N315" s="23">
        <f t="shared" si="17"/>
        <v>0.85</v>
      </c>
      <c r="O315" s="8">
        <f t="shared" si="18"/>
        <v>23985.000000000004</v>
      </c>
      <c r="P315" s="22" t="str">
        <f t="shared" si="19"/>
        <v>PERCENTAGE</v>
      </c>
    </row>
    <row r="316" spans="1:16" x14ac:dyDescent="0.3">
      <c r="A316" s="22" t="str">
        <f t="shared" si="16"/>
        <v>2020 ALL D85</v>
      </c>
      <c r="B316" s="7">
        <f>'2019 ALL N OLDER D95'!$B$2</f>
        <v>46121</v>
      </c>
      <c r="C316" s="7">
        <f>'2019 ALL N OLDER D95'!$C$2</f>
        <v>46127</v>
      </c>
      <c r="D316" s="6">
        <v>3260</v>
      </c>
      <c r="E316" s="6">
        <v>333</v>
      </c>
      <c r="F316" s="6">
        <v>3</v>
      </c>
      <c r="G316" s="6">
        <v>1</v>
      </c>
      <c r="H316" s="6" t="s">
        <v>2046</v>
      </c>
      <c r="I316" s="6" t="s">
        <v>24172</v>
      </c>
      <c r="J316" s="6">
        <v>26240702</v>
      </c>
      <c r="K316" s="6" t="s">
        <v>2129</v>
      </c>
      <c r="L316" s="6" t="s">
        <v>2130</v>
      </c>
      <c r="M316" s="8">
        <v>89900</v>
      </c>
      <c r="N316" s="23">
        <f t="shared" si="17"/>
        <v>0.85</v>
      </c>
      <c r="O316" s="8">
        <f t="shared" si="18"/>
        <v>23985.000000000004</v>
      </c>
      <c r="P316" s="22" t="str">
        <f t="shared" si="19"/>
        <v>PERCENTAGE</v>
      </c>
    </row>
    <row r="317" spans="1:16" x14ac:dyDescent="0.3">
      <c r="A317" s="22" t="str">
        <f t="shared" si="16"/>
        <v>2020 ALL D85</v>
      </c>
      <c r="B317" s="7">
        <f>'2019 ALL N OLDER D95'!$B$2</f>
        <v>46121</v>
      </c>
      <c r="C317" s="7">
        <f>'2019 ALL N OLDER D95'!$C$2</f>
        <v>46127</v>
      </c>
      <c r="D317" s="6">
        <v>3260</v>
      </c>
      <c r="E317" s="6">
        <v>333</v>
      </c>
      <c r="F317" s="6">
        <v>3</v>
      </c>
      <c r="G317" s="6">
        <v>1</v>
      </c>
      <c r="H317" s="6" t="s">
        <v>2046</v>
      </c>
      <c r="I317" s="6" t="s">
        <v>24172</v>
      </c>
      <c r="J317" s="6">
        <v>26240711</v>
      </c>
      <c r="K317" s="6" t="s">
        <v>2129</v>
      </c>
      <c r="L317" s="6" t="s">
        <v>2130</v>
      </c>
      <c r="M317" s="8">
        <v>89900</v>
      </c>
      <c r="N317" s="23">
        <f t="shared" si="17"/>
        <v>0.85</v>
      </c>
      <c r="O317" s="8">
        <f t="shared" si="18"/>
        <v>23985.000000000004</v>
      </c>
      <c r="P317" s="22" t="str">
        <f t="shared" si="19"/>
        <v>PERCENTAGE</v>
      </c>
    </row>
    <row r="318" spans="1:16" x14ac:dyDescent="0.3">
      <c r="A318" s="22" t="str">
        <f t="shared" si="16"/>
        <v>2020 ALL D85</v>
      </c>
      <c r="B318" s="7">
        <f>'2019 ALL N OLDER D95'!$B$2</f>
        <v>46121</v>
      </c>
      <c r="C318" s="7">
        <f>'2019 ALL N OLDER D95'!$C$2</f>
        <v>46127</v>
      </c>
      <c r="D318" s="6">
        <v>3260</v>
      </c>
      <c r="E318" s="6">
        <v>333</v>
      </c>
      <c r="F318" s="6">
        <v>3</v>
      </c>
      <c r="G318" s="6">
        <v>1</v>
      </c>
      <c r="H318" s="6" t="s">
        <v>2046</v>
      </c>
      <c r="I318" s="6" t="s">
        <v>24172</v>
      </c>
      <c r="J318" s="6">
        <v>26243361</v>
      </c>
      <c r="K318" s="6" t="s">
        <v>2131</v>
      </c>
      <c r="L318" s="6" t="s">
        <v>2132</v>
      </c>
      <c r="M318" s="8">
        <v>89900</v>
      </c>
      <c r="N318" s="23">
        <f t="shared" si="17"/>
        <v>0.85</v>
      </c>
      <c r="O318" s="8">
        <f t="shared" si="18"/>
        <v>23985.000000000004</v>
      </c>
      <c r="P318" s="22" t="str">
        <f t="shared" si="19"/>
        <v>PERCENTAGE</v>
      </c>
    </row>
    <row r="319" spans="1:16" x14ac:dyDescent="0.3">
      <c r="A319" s="22" t="str">
        <f t="shared" si="16"/>
        <v>2020 ALL D85</v>
      </c>
      <c r="B319" s="7">
        <f>'2019 ALL N OLDER D95'!$B$2</f>
        <v>46121</v>
      </c>
      <c r="C319" s="7">
        <f>'2019 ALL N OLDER D95'!$C$2</f>
        <v>46127</v>
      </c>
      <c r="D319" s="6">
        <v>3260</v>
      </c>
      <c r="E319" s="6">
        <v>333</v>
      </c>
      <c r="F319" s="6">
        <v>3</v>
      </c>
      <c r="G319" s="6">
        <v>1</v>
      </c>
      <c r="H319" s="6" t="s">
        <v>2046</v>
      </c>
      <c r="I319" s="6" t="s">
        <v>24172</v>
      </c>
      <c r="J319" s="6">
        <v>26243389</v>
      </c>
      <c r="K319" s="6" t="s">
        <v>2131</v>
      </c>
      <c r="L319" s="6" t="s">
        <v>2132</v>
      </c>
      <c r="M319" s="8">
        <v>89900</v>
      </c>
      <c r="N319" s="23">
        <f t="shared" si="17"/>
        <v>0.85</v>
      </c>
      <c r="O319" s="8">
        <f t="shared" si="18"/>
        <v>23985.000000000004</v>
      </c>
      <c r="P319" s="22" t="str">
        <f t="shared" si="19"/>
        <v>PERCENTAGE</v>
      </c>
    </row>
    <row r="320" spans="1:16" x14ac:dyDescent="0.3">
      <c r="A320" s="22" t="str">
        <f t="shared" si="16"/>
        <v>2020 ALL D85</v>
      </c>
      <c r="B320" s="7">
        <f>'2019 ALL N OLDER D95'!$B$2</f>
        <v>46121</v>
      </c>
      <c r="C320" s="7">
        <f>'2019 ALL N OLDER D95'!$C$2</f>
        <v>46127</v>
      </c>
      <c r="D320" s="6">
        <v>3260</v>
      </c>
      <c r="E320" s="6">
        <v>333</v>
      </c>
      <c r="F320" s="6">
        <v>3</v>
      </c>
      <c r="G320" s="6">
        <v>1</v>
      </c>
      <c r="H320" s="6" t="s">
        <v>2046</v>
      </c>
      <c r="I320" s="6" t="s">
        <v>24172</v>
      </c>
      <c r="J320" s="6">
        <v>26243405</v>
      </c>
      <c r="K320" s="6" t="s">
        <v>2131</v>
      </c>
      <c r="L320" s="6" t="s">
        <v>2132</v>
      </c>
      <c r="M320" s="8">
        <v>89900</v>
      </c>
      <c r="N320" s="23">
        <f t="shared" si="17"/>
        <v>0.85</v>
      </c>
      <c r="O320" s="8">
        <f t="shared" si="18"/>
        <v>23985.000000000004</v>
      </c>
      <c r="P320" s="22" t="str">
        <f t="shared" si="19"/>
        <v>PERCENTAGE</v>
      </c>
    </row>
    <row r="321" spans="1:16" x14ac:dyDescent="0.3">
      <c r="A321" s="22" t="str">
        <f t="shared" si="16"/>
        <v>2020 ALL D85</v>
      </c>
      <c r="B321" s="7">
        <f>'2019 ALL N OLDER D95'!$B$2</f>
        <v>46121</v>
      </c>
      <c r="C321" s="7">
        <f>'2019 ALL N OLDER D95'!$C$2</f>
        <v>46127</v>
      </c>
      <c r="D321" s="6">
        <v>3260</v>
      </c>
      <c r="E321" s="6">
        <v>333</v>
      </c>
      <c r="F321" s="6">
        <v>3</v>
      </c>
      <c r="G321" s="6">
        <v>1</v>
      </c>
      <c r="H321" s="6" t="s">
        <v>2046</v>
      </c>
      <c r="I321" s="6" t="s">
        <v>24172</v>
      </c>
      <c r="J321" s="6">
        <v>26243423</v>
      </c>
      <c r="K321" s="6" t="s">
        <v>2131</v>
      </c>
      <c r="L321" s="6" t="s">
        <v>2132</v>
      </c>
      <c r="M321" s="8">
        <v>89900</v>
      </c>
      <c r="N321" s="23">
        <f t="shared" si="17"/>
        <v>0.85</v>
      </c>
      <c r="O321" s="8">
        <f t="shared" si="18"/>
        <v>23985.000000000004</v>
      </c>
      <c r="P321" s="22" t="str">
        <f t="shared" si="19"/>
        <v>PERCENTAGE</v>
      </c>
    </row>
    <row r="322" spans="1:16" x14ac:dyDescent="0.3">
      <c r="A322" s="22" t="str">
        <f t="shared" si="16"/>
        <v>2020 ALL D85</v>
      </c>
      <c r="B322" s="7">
        <f>'2019 ALL N OLDER D95'!$B$2</f>
        <v>46121</v>
      </c>
      <c r="C322" s="7">
        <f>'2019 ALL N OLDER D95'!$C$2</f>
        <v>46127</v>
      </c>
      <c r="D322" s="6">
        <v>3260</v>
      </c>
      <c r="E322" s="6">
        <v>333</v>
      </c>
      <c r="F322" s="6">
        <v>3</v>
      </c>
      <c r="G322" s="6">
        <v>1</v>
      </c>
      <c r="H322" s="6" t="s">
        <v>2046</v>
      </c>
      <c r="I322" s="6" t="s">
        <v>24172</v>
      </c>
      <c r="J322" s="6">
        <v>26240828</v>
      </c>
      <c r="K322" s="6" t="s">
        <v>2133</v>
      </c>
      <c r="L322" s="6" t="s">
        <v>2134</v>
      </c>
      <c r="M322" s="8">
        <v>89900</v>
      </c>
      <c r="N322" s="23">
        <f t="shared" si="17"/>
        <v>0.85</v>
      </c>
      <c r="O322" s="8">
        <f t="shared" si="18"/>
        <v>23985.000000000004</v>
      </c>
      <c r="P322" s="22" t="str">
        <f t="shared" si="19"/>
        <v>PERCENTAGE</v>
      </c>
    </row>
    <row r="323" spans="1:16" x14ac:dyDescent="0.3">
      <c r="A323" s="22" t="str">
        <f t="shared" si="16"/>
        <v>2020 ALL D85</v>
      </c>
      <c r="B323" s="7">
        <f>'2019 ALL N OLDER D95'!$B$2</f>
        <v>46121</v>
      </c>
      <c r="C323" s="7">
        <f>'2019 ALL N OLDER D95'!$C$2</f>
        <v>46127</v>
      </c>
      <c r="D323" s="6">
        <v>3260</v>
      </c>
      <c r="E323" s="6">
        <v>333</v>
      </c>
      <c r="F323" s="6">
        <v>3</v>
      </c>
      <c r="G323" s="6">
        <v>1</v>
      </c>
      <c r="H323" s="6" t="s">
        <v>2046</v>
      </c>
      <c r="I323" s="6" t="s">
        <v>24172</v>
      </c>
      <c r="J323" s="6">
        <v>26240837</v>
      </c>
      <c r="K323" s="6" t="s">
        <v>2133</v>
      </c>
      <c r="L323" s="6" t="s">
        <v>2134</v>
      </c>
      <c r="M323" s="8">
        <v>89900</v>
      </c>
      <c r="N323" s="23">
        <f t="shared" si="17"/>
        <v>0.85</v>
      </c>
      <c r="O323" s="8">
        <f t="shared" si="18"/>
        <v>23985.000000000004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2020 ALL D85</v>
      </c>
      <c r="B324" s="7">
        <f>'2019 ALL N OLDER D95'!$B$2</f>
        <v>46121</v>
      </c>
      <c r="C324" s="7">
        <f>'2019 ALL N OLDER D95'!$C$2</f>
        <v>46127</v>
      </c>
      <c r="D324" s="6">
        <v>3260</v>
      </c>
      <c r="E324" s="6">
        <v>333</v>
      </c>
      <c r="F324" s="6">
        <v>3</v>
      </c>
      <c r="G324" s="6">
        <v>1</v>
      </c>
      <c r="H324" s="6" t="s">
        <v>2046</v>
      </c>
      <c r="I324" s="6" t="s">
        <v>24172</v>
      </c>
      <c r="J324" s="6">
        <v>26240846</v>
      </c>
      <c r="K324" s="6" t="s">
        <v>2133</v>
      </c>
      <c r="L324" s="6" t="s">
        <v>2134</v>
      </c>
      <c r="M324" s="8">
        <v>89900</v>
      </c>
      <c r="N324" s="23">
        <f t="shared" ref="N324:N387" si="21">$N323</f>
        <v>0.85</v>
      </c>
      <c r="O324" s="8">
        <f t="shared" ref="O324:O387" si="22">$O323</f>
        <v>23985.000000000004</v>
      </c>
      <c r="P324" s="22" t="str">
        <f t="shared" ref="P324:P387" si="23">$P323</f>
        <v>PERCENTAGE</v>
      </c>
    </row>
    <row r="325" spans="1:16" x14ac:dyDescent="0.3">
      <c r="A325" s="22" t="str">
        <f t="shared" si="20"/>
        <v>2020 ALL D85</v>
      </c>
      <c r="B325" s="7">
        <f>'2019 ALL N OLDER D95'!$B$2</f>
        <v>46121</v>
      </c>
      <c r="C325" s="7">
        <f>'2019 ALL N OLDER D95'!$C$2</f>
        <v>46127</v>
      </c>
      <c r="D325" s="6">
        <v>3260</v>
      </c>
      <c r="E325" s="6">
        <v>333</v>
      </c>
      <c r="F325" s="6">
        <v>3</v>
      </c>
      <c r="G325" s="6">
        <v>1</v>
      </c>
      <c r="H325" s="6" t="s">
        <v>2046</v>
      </c>
      <c r="I325" s="6" t="s">
        <v>24172</v>
      </c>
      <c r="J325" s="6">
        <v>26240855</v>
      </c>
      <c r="K325" s="6" t="s">
        <v>2133</v>
      </c>
      <c r="L325" s="6" t="s">
        <v>2134</v>
      </c>
      <c r="M325" s="8">
        <v>89900</v>
      </c>
      <c r="N325" s="23">
        <f t="shared" si="21"/>
        <v>0.85</v>
      </c>
      <c r="O325" s="8">
        <f t="shared" si="22"/>
        <v>23985.000000000004</v>
      </c>
      <c r="P325" s="22" t="str">
        <f t="shared" si="23"/>
        <v>PERCENTAGE</v>
      </c>
    </row>
    <row r="326" spans="1:16" x14ac:dyDescent="0.3">
      <c r="A326" s="22" t="str">
        <f t="shared" si="20"/>
        <v>2020 ALL D85</v>
      </c>
      <c r="B326" s="7">
        <f>'2019 ALL N OLDER D95'!$B$2</f>
        <v>46121</v>
      </c>
      <c r="C326" s="7">
        <f>'2019 ALL N OLDER D95'!$C$2</f>
        <v>46127</v>
      </c>
      <c r="D326" s="6">
        <v>3260</v>
      </c>
      <c r="E326" s="6">
        <v>333</v>
      </c>
      <c r="F326" s="6">
        <v>3</v>
      </c>
      <c r="G326" s="6">
        <v>1</v>
      </c>
      <c r="H326" s="6" t="s">
        <v>2046</v>
      </c>
      <c r="I326" s="6" t="s">
        <v>24172</v>
      </c>
      <c r="J326" s="6">
        <v>26240515</v>
      </c>
      <c r="K326" s="6" t="s">
        <v>2135</v>
      </c>
      <c r="L326" s="6" t="s">
        <v>2136</v>
      </c>
      <c r="M326" s="8">
        <v>89900</v>
      </c>
      <c r="N326" s="23">
        <f t="shared" si="21"/>
        <v>0.85</v>
      </c>
      <c r="O326" s="8">
        <f t="shared" si="22"/>
        <v>23985.000000000004</v>
      </c>
      <c r="P326" s="22" t="str">
        <f t="shared" si="23"/>
        <v>PERCENTAGE</v>
      </c>
    </row>
    <row r="327" spans="1:16" x14ac:dyDescent="0.3">
      <c r="A327" s="22" t="str">
        <f t="shared" si="20"/>
        <v>2020 ALL D85</v>
      </c>
      <c r="B327" s="7">
        <f>'2019 ALL N OLDER D95'!$B$2</f>
        <v>46121</v>
      </c>
      <c r="C327" s="7">
        <f>'2019 ALL N OLDER D95'!$C$2</f>
        <v>46127</v>
      </c>
      <c r="D327" s="6">
        <v>3260</v>
      </c>
      <c r="E327" s="6">
        <v>333</v>
      </c>
      <c r="F327" s="6">
        <v>3</v>
      </c>
      <c r="G327" s="6">
        <v>1</v>
      </c>
      <c r="H327" s="6" t="s">
        <v>2046</v>
      </c>
      <c r="I327" s="6" t="s">
        <v>24172</v>
      </c>
      <c r="J327" s="6">
        <v>26240524</v>
      </c>
      <c r="K327" s="6" t="s">
        <v>2135</v>
      </c>
      <c r="L327" s="6" t="s">
        <v>2136</v>
      </c>
      <c r="M327" s="8">
        <v>89900</v>
      </c>
      <c r="N327" s="23">
        <f t="shared" si="21"/>
        <v>0.85</v>
      </c>
      <c r="O327" s="8">
        <f t="shared" si="22"/>
        <v>23985.000000000004</v>
      </c>
      <c r="P327" s="22" t="str">
        <f t="shared" si="23"/>
        <v>PERCENTAGE</v>
      </c>
    </row>
    <row r="328" spans="1:16" x14ac:dyDescent="0.3">
      <c r="A328" s="22" t="str">
        <f t="shared" si="20"/>
        <v>2020 ALL D85</v>
      </c>
      <c r="B328" s="7">
        <f>'2019 ALL N OLDER D95'!$B$2</f>
        <v>46121</v>
      </c>
      <c r="C328" s="7">
        <f>'2019 ALL N OLDER D95'!$C$2</f>
        <v>46127</v>
      </c>
      <c r="D328" s="6">
        <v>3260</v>
      </c>
      <c r="E328" s="6">
        <v>333</v>
      </c>
      <c r="F328" s="6">
        <v>3</v>
      </c>
      <c r="G328" s="6">
        <v>1</v>
      </c>
      <c r="H328" s="6" t="s">
        <v>2046</v>
      </c>
      <c r="I328" s="6" t="s">
        <v>24172</v>
      </c>
      <c r="J328" s="6">
        <v>26240533</v>
      </c>
      <c r="K328" s="6" t="s">
        <v>2135</v>
      </c>
      <c r="L328" s="6" t="s">
        <v>2136</v>
      </c>
      <c r="M328" s="8">
        <v>89900</v>
      </c>
      <c r="N328" s="23">
        <f t="shared" si="21"/>
        <v>0.85</v>
      </c>
      <c r="O328" s="8">
        <f t="shared" si="22"/>
        <v>23985.000000000004</v>
      </c>
      <c r="P328" s="22" t="str">
        <f t="shared" si="23"/>
        <v>PERCENTAGE</v>
      </c>
    </row>
    <row r="329" spans="1:16" x14ac:dyDescent="0.3">
      <c r="A329" s="22" t="str">
        <f t="shared" si="20"/>
        <v>2020 ALL D85</v>
      </c>
      <c r="B329" s="7">
        <f>'2019 ALL N OLDER D95'!$B$2</f>
        <v>46121</v>
      </c>
      <c r="C329" s="7">
        <f>'2019 ALL N OLDER D95'!$C$2</f>
        <v>46127</v>
      </c>
      <c r="D329" s="6">
        <v>3260</v>
      </c>
      <c r="E329" s="6">
        <v>333</v>
      </c>
      <c r="F329" s="6">
        <v>3</v>
      </c>
      <c r="G329" s="6">
        <v>1</v>
      </c>
      <c r="H329" s="6" t="s">
        <v>2046</v>
      </c>
      <c r="I329" s="6" t="s">
        <v>24172</v>
      </c>
      <c r="J329" s="6">
        <v>26240542</v>
      </c>
      <c r="K329" s="6" t="s">
        <v>2135</v>
      </c>
      <c r="L329" s="6" t="s">
        <v>2136</v>
      </c>
      <c r="M329" s="8">
        <v>89900</v>
      </c>
      <c r="N329" s="23">
        <f t="shared" si="21"/>
        <v>0.85</v>
      </c>
      <c r="O329" s="8">
        <f t="shared" si="22"/>
        <v>23985.000000000004</v>
      </c>
      <c r="P329" s="22" t="str">
        <f t="shared" si="23"/>
        <v>PERCENTAGE</v>
      </c>
    </row>
    <row r="330" spans="1:16" x14ac:dyDescent="0.3">
      <c r="A330" s="22" t="str">
        <f t="shared" si="20"/>
        <v>2020 ALL D85</v>
      </c>
      <c r="B330" s="7">
        <f>'2019 ALL N OLDER D95'!$B$2</f>
        <v>46121</v>
      </c>
      <c r="C330" s="7">
        <f>'2019 ALL N OLDER D95'!$C$2</f>
        <v>46127</v>
      </c>
      <c r="D330" s="6">
        <v>3260</v>
      </c>
      <c r="E330" s="6">
        <v>333</v>
      </c>
      <c r="F330" s="6">
        <v>3</v>
      </c>
      <c r="G330" s="6">
        <v>1</v>
      </c>
      <c r="H330" s="6" t="s">
        <v>2046</v>
      </c>
      <c r="I330" s="6" t="s">
        <v>24172</v>
      </c>
      <c r="J330" s="6">
        <v>26240551</v>
      </c>
      <c r="K330" s="6" t="s">
        <v>2137</v>
      </c>
      <c r="L330" s="6" t="s">
        <v>2138</v>
      </c>
      <c r="M330" s="8">
        <v>89900</v>
      </c>
      <c r="N330" s="23">
        <f t="shared" si="21"/>
        <v>0.85</v>
      </c>
      <c r="O330" s="8">
        <f t="shared" si="22"/>
        <v>23985.000000000004</v>
      </c>
      <c r="P330" s="22" t="str">
        <f t="shared" si="23"/>
        <v>PERCENTAGE</v>
      </c>
    </row>
    <row r="331" spans="1:16" x14ac:dyDescent="0.3">
      <c r="A331" s="22" t="str">
        <f t="shared" si="20"/>
        <v>2020 ALL D85</v>
      </c>
      <c r="B331" s="7">
        <f>'2019 ALL N OLDER D95'!$B$2</f>
        <v>46121</v>
      </c>
      <c r="C331" s="7">
        <f>'2019 ALL N OLDER D95'!$C$2</f>
        <v>46127</v>
      </c>
      <c r="D331" s="6">
        <v>3260</v>
      </c>
      <c r="E331" s="6">
        <v>333</v>
      </c>
      <c r="F331" s="6">
        <v>3</v>
      </c>
      <c r="G331" s="6">
        <v>1</v>
      </c>
      <c r="H331" s="6" t="s">
        <v>2046</v>
      </c>
      <c r="I331" s="6" t="s">
        <v>24172</v>
      </c>
      <c r="J331" s="6">
        <v>26240560</v>
      </c>
      <c r="K331" s="6" t="s">
        <v>2137</v>
      </c>
      <c r="L331" s="6" t="s">
        <v>2138</v>
      </c>
      <c r="M331" s="8">
        <v>89900</v>
      </c>
      <c r="N331" s="23">
        <f t="shared" si="21"/>
        <v>0.85</v>
      </c>
      <c r="O331" s="8">
        <f t="shared" si="22"/>
        <v>23985.000000000004</v>
      </c>
      <c r="P331" s="22" t="str">
        <f t="shared" si="23"/>
        <v>PERCENTAGE</v>
      </c>
    </row>
    <row r="332" spans="1:16" x14ac:dyDescent="0.3">
      <c r="A332" s="22" t="str">
        <f t="shared" si="20"/>
        <v>2020 ALL D85</v>
      </c>
      <c r="B332" s="7">
        <f>'2019 ALL N OLDER D95'!$B$2</f>
        <v>46121</v>
      </c>
      <c r="C332" s="7">
        <f>'2019 ALL N OLDER D95'!$C$2</f>
        <v>46127</v>
      </c>
      <c r="D332" s="6">
        <v>3260</v>
      </c>
      <c r="E332" s="6">
        <v>333</v>
      </c>
      <c r="F332" s="6">
        <v>3</v>
      </c>
      <c r="G332" s="6">
        <v>1</v>
      </c>
      <c r="H332" s="6" t="s">
        <v>2046</v>
      </c>
      <c r="I332" s="6" t="s">
        <v>24172</v>
      </c>
      <c r="J332" s="6">
        <v>26240579</v>
      </c>
      <c r="K332" s="6" t="s">
        <v>2137</v>
      </c>
      <c r="L332" s="6" t="s">
        <v>2138</v>
      </c>
      <c r="M332" s="8">
        <v>89900</v>
      </c>
      <c r="N332" s="23">
        <f t="shared" si="21"/>
        <v>0.85</v>
      </c>
      <c r="O332" s="8">
        <f t="shared" si="22"/>
        <v>23985.000000000004</v>
      </c>
      <c r="P332" s="22" t="str">
        <f t="shared" si="23"/>
        <v>PERCENTAGE</v>
      </c>
    </row>
    <row r="333" spans="1:16" x14ac:dyDescent="0.3">
      <c r="A333" s="22" t="str">
        <f t="shared" si="20"/>
        <v>2020 ALL D85</v>
      </c>
      <c r="B333" s="7">
        <f>'2019 ALL N OLDER D95'!$B$2</f>
        <v>46121</v>
      </c>
      <c r="C333" s="7">
        <f>'2019 ALL N OLDER D95'!$C$2</f>
        <v>46127</v>
      </c>
      <c r="D333" s="6">
        <v>3260</v>
      </c>
      <c r="E333" s="6">
        <v>333</v>
      </c>
      <c r="F333" s="6">
        <v>3</v>
      </c>
      <c r="G333" s="6">
        <v>1</v>
      </c>
      <c r="H333" s="6" t="s">
        <v>2046</v>
      </c>
      <c r="I333" s="6" t="s">
        <v>24172</v>
      </c>
      <c r="J333" s="6">
        <v>26240588</v>
      </c>
      <c r="K333" s="6" t="s">
        <v>2137</v>
      </c>
      <c r="L333" s="6" t="s">
        <v>2138</v>
      </c>
      <c r="M333" s="8">
        <v>89900</v>
      </c>
      <c r="N333" s="23">
        <f t="shared" si="21"/>
        <v>0.85</v>
      </c>
      <c r="O333" s="8">
        <f t="shared" si="22"/>
        <v>23985.000000000004</v>
      </c>
      <c r="P333" s="22" t="str">
        <f t="shared" si="23"/>
        <v>PERCENTAGE</v>
      </c>
    </row>
    <row r="334" spans="1:16" x14ac:dyDescent="0.3">
      <c r="A334" s="22" t="str">
        <f t="shared" si="20"/>
        <v>2020 ALL D85</v>
      </c>
      <c r="B334" s="7">
        <f>'2019 ALL N OLDER D95'!$B$2</f>
        <v>46121</v>
      </c>
      <c r="C334" s="7">
        <f>'2019 ALL N OLDER D95'!$C$2</f>
        <v>46127</v>
      </c>
      <c r="D334" s="6">
        <v>3260</v>
      </c>
      <c r="E334" s="6">
        <v>333</v>
      </c>
      <c r="F334" s="6">
        <v>3</v>
      </c>
      <c r="G334" s="6">
        <v>1</v>
      </c>
      <c r="H334" s="6" t="s">
        <v>2046</v>
      </c>
      <c r="I334" s="6" t="s">
        <v>24172</v>
      </c>
      <c r="J334" s="6">
        <v>26240597</v>
      </c>
      <c r="K334" s="6" t="s">
        <v>2139</v>
      </c>
      <c r="L334" s="6" t="s">
        <v>2140</v>
      </c>
      <c r="M334" s="8">
        <v>89900</v>
      </c>
      <c r="N334" s="23">
        <f t="shared" si="21"/>
        <v>0.85</v>
      </c>
      <c r="O334" s="8">
        <f t="shared" si="22"/>
        <v>23985.000000000004</v>
      </c>
      <c r="P334" s="22" t="str">
        <f t="shared" si="23"/>
        <v>PERCENTAGE</v>
      </c>
    </row>
    <row r="335" spans="1:16" x14ac:dyDescent="0.3">
      <c r="A335" s="22" t="str">
        <f t="shared" si="20"/>
        <v>2020 ALL D85</v>
      </c>
      <c r="B335" s="7">
        <f>'2019 ALL N OLDER D95'!$B$2</f>
        <v>46121</v>
      </c>
      <c r="C335" s="7">
        <f>'2019 ALL N OLDER D95'!$C$2</f>
        <v>46127</v>
      </c>
      <c r="D335" s="6">
        <v>3260</v>
      </c>
      <c r="E335" s="6">
        <v>333</v>
      </c>
      <c r="F335" s="6">
        <v>3</v>
      </c>
      <c r="G335" s="6">
        <v>1</v>
      </c>
      <c r="H335" s="6" t="s">
        <v>2046</v>
      </c>
      <c r="I335" s="6" t="s">
        <v>24172</v>
      </c>
      <c r="J335" s="6">
        <v>26240604</v>
      </c>
      <c r="K335" s="6" t="s">
        <v>2139</v>
      </c>
      <c r="L335" s="6" t="s">
        <v>2140</v>
      </c>
      <c r="M335" s="8">
        <v>89900</v>
      </c>
      <c r="N335" s="23">
        <f t="shared" si="21"/>
        <v>0.85</v>
      </c>
      <c r="O335" s="8">
        <f t="shared" si="22"/>
        <v>23985.000000000004</v>
      </c>
      <c r="P335" s="22" t="str">
        <f t="shared" si="23"/>
        <v>PERCENTAGE</v>
      </c>
    </row>
    <row r="336" spans="1:16" x14ac:dyDescent="0.3">
      <c r="A336" s="22" t="str">
        <f t="shared" si="20"/>
        <v>2020 ALL D85</v>
      </c>
      <c r="B336" s="7">
        <f>'2019 ALL N OLDER D95'!$B$2</f>
        <v>46121</v>
      </c>
      <c r="C336" s="7">
        <f>'2019 ALL N OLDER D95'!$C$2</f>
        <v>46127</v>
      </c>
      <c r="D336" s="6">
        <v>3260</v>
      </c>
      <c r="E336" s="6">
        <v>333</v>
      </c>
      <c r="F336" s="6">
        <v>3</v>
      </c>
      <c r="G336" s="6">
        <v>1</v>
      </c>
      <c r="H336" s="6" t="s">
        <v>2046</v>
      </c>
      <c r="I336" s="6" t="s">
        <v>24172</v>
      </c>
      <c r="J336" s="6">
        <v>26240613</v>
      </c>
      <c r="K336" s="6" t="s">
        <v>2139</v>
      </c>
      <c r="L336" s="6" t="s">
        <v>2140</v>
      </c>
      <c r="M336" s="8">
        <v>89900</v>
      </c>
      <c r="N336" s="23">
        <f t="shared" si="21"/>
        <v>0.85</v>
      </c>
      <c r="O336" s="8">
        <f t="shared" si="22"/>
        <v>23985.000000000004</v>
      </c>
      <c r="P336" s="22" t="str">
        <f t="shared" si="23"/>
        <v>PERCENTAGE</v>
      </c>
    </row>
    <row r="337" spans="1:16" x14ac:dyDescent="0.3">
      <c r="A337" s="22" t="str">
        <f t="shared" si="20"/>
        <v>2020 ALL D85</v>
      </c>
      <c r="B337" s="7">
        <f>'2019 ALL N OLDER D95'!$B$2</f>
        <v>46121</v>
      </c>
      <c r="C337" s="7">
        <f>'2019 ALL N OLDER D95'!$C$2</f>
        <v>46127</v>
      </c>
      <c r="D337" s="6">
        <v>3260</v>
      </c>
      <c r="E337" s="6">
        <v>333</v>
      </c>
      <c r="F337" s="6">
        <v>3</v>
      </c>
      <c r="G337" s="6">
        <v>1</v>
      </c>
      <c r="H337" s="6" t="s">
        <v>2046</v>
      </c>
      <c r="I337" s="6" t="s">
        <v>24172</v>
      </c>
      <c r="J337" s="6">
        <v>26240622</v>
      </c>
      <c r="K337" s="6" t="s">
        <v>2139</v>
      </c>
      <c r="L337" s="6" t="s">
        <v>2140</v>
      </c>
      <c r="M337" s="8">
        <v>89900</v>
      </c>
      <c r="N337" s="23">
        <f t="shared" si="21"/>
        <v>0.85</v>
      </c>
      <c r="O337" s="8">
        <f t="shared" si="22"/>
        <v>23985.000000000004</v>
      </c>
      <c r="P337" s="22" t="str">
        <f t="shared" si="23"/>
        <v>PERCENTAGE</v>
      </c>
    </row>
    <row r="338" spans="1:16" x14ac:dyDescent="0.3">
      <c r="A338" s="22" t="str">
        <f t="shared" si="20"/>
        <v>2020 ALL D85</v>
      </c>
      <c r="B338" s="7">
        <f>'2019 ALL N OLDER D95'!$B$2</f>
        <v>46121</v>
      </c>
      <c r="C338" s="7">
        <f>'2019 ALL N OLDER D95'!$C$2</f>
        <v>46127</v>
      </c>
      <c r="D338" s="6">
        <v>3260</v>
      </c>
      <c r="E338" s="6">
        <v>333</v>
      </c>
      <c r="F338" s="6">
        <v>3</v>
      </c>
      <c r="G338" s="6">
        <v>1</v>
      </c>
      <c r="H338" s="6" t="s">
        <v>2057</v>
      </c>
      <c r="I338" s="6" t="s">
        <v>24172</v>
      </c>
      <c r="J338" s="6">
        <v>26233756</v>
      </c>
      <c r="K338" s="6" t="s">
        <v>2141</v>
      </c>
      <c r="L338" s="6" t="s">
        <v>2142</v>
      </c>
      <c r="M338" s="8">
        <v>89900</v>
      </c>
      <c r="N338" s="23">
        <f t="shared" si="21"/>
        <v>0.85</v>
      </c>
      <c r="O338" s="8">
        <f t="shared" si="22"/>
        <v>23985.000000000004</v>
      </c>
      <c r="P338" s="22" t="str">
        <f t="shared" si="23"/>
        <v>PERCENTAGE</v>
      </c>
    </row>
    <row r="339" spans="1:16" x14ac:dyDescent="0.3">
      <c r="A339" s="22" t="str">
        <f t="shared" si="20"/>
        <v>2020 ALL D85</v>
      </c>
      <c r="B339" s="7">
        <f>'2019 ALL N OLDER D95'!$B$2</f>
        <v>46121</v>
      </c>
      <c r="C339" s="7">
        <f>'2019 ALL N OLDER D95'!$C$2</f>
        <v>46127</v>
      </c>
      <c r="D339" s="6">
        <v>3260</v>
      </c>
      <c r="E339" s="6">
        <v>333</v>
      </c>
      <c r="F339" s="6">
        <v>3</v>
      </c>
      <c r="G339" s="6">
        <v>1</v>
      </c>
      <c r="H339" s="6" t="s">
        <v>2057</v>
      </c>
      <c r="I339" s="6" t="s">
        <v>24172</v>
      </c>
      <c r="J339" s="6">
        <v>26233765</v>
      </c>
      <c r="K339" s="6" t="s">
        <v>2141</v>
      </c>
      <c r="L339" s="6" t="s">
        <v>2142</v>
      </c>
      <c r="M339" s="8">
        <v>89900</v>
      </c>
      <c r="N339" s="23">
        <f t="shared" si="21"/>
        <v>0.85</v>
      </c>
      <c r="O339" s="8">
        <f t="shared" si="22"/>
        <v>23985.000000000004</v>
      </c>
      <c r="P339" s="22" t="str">
        <f t="shared" si="23"/>
        <v>PERCENTAGE</v>
      </c>
    </row>
    <row r="340" spans="1:16" x14ac:dyDescent="0.3">
      <c r="A340" s="22" t="str">
        <f t="shared" si="20"/>
        <v>2020 ALL D85</v>
      </c>
      <c r="B340" s="7">
        <f>'2019 ALL N OLDER D95'!$B$2</f>
        <v>46121</v>
      </c>
      <c r="C340" s="7">
        <f>'2019 ALL N OLDER D95'!$C$2</f>
        <v>46127</v>
      </c>
      <c r="D340" s="6">
        <v>3260</v>
      </c>
      <c r="E340" s="6">
        <v>333</v>
      </c>
      <c r="F340" s="6">
        <v>3</v>
      </c>
      <c r="G340" s="6">
        <v>1</v>
      </c>
      <c r="H340" s="6" t="s">
        <v>2057</v>
      </c>
      <c r="I340" s="6" t="s">
        <v>24172</v>
      </c>
      <c r="J340" s="6">
        <v>26233774</v>
      </c>
      <c r="K340" s="6" t="s">
        <v>2141</v>
      </c>
      <c r="L340" s="6" t="s">
        <v>2142</v>
      </c>
      <c r="M340" s="8">
        <v>89900</v>
      </c>
      <c r="N340" s="23">
        <f t="shared" si="21"/>
        <v>0.85</v>
      </c>
      <c r="O340" s="8">
        <f t="shared" si="22"/>
        <v>23985.000000000004</v>
      </c>
      <c r="P340" s="22" t="str">
        <f t="shared" si="23"/>
        <v>PERCENTAGE</v>
      </c>
    </row>
    <row r="341" spans="1:16" x14ac:dyDescent="0.3">
      <c r="A341" s="22" t="str">
        <f t="shared" si="20"/>
        <v>2020 ALL D85</v>
      </c>
      <c r="B341" s="7">
        <f>'2019 ALL N OLDER D95'!$B$2</f>
        <v>46121</v>
      </c>
      <c r="C341" s="7">
        <f>'2019 ALL N OLDER D95'!$C$2</f>
        <v>46127</v>
      </c>
      <c r="D341" s="6">
        <v>3260</v>
      </c>
      <c r="E341" s="6">
        <v>333</v>
      </c>
      <c r="F341" s="6">
        <v>3</v>
      </c>
      <c r="G341" s="6">
        <v>1</v>
      </c>
      <c r="H341" s="6" t="s">
        <v>2057</v>
      </c>
      <c r="I341" s="6" t="s">
        <v>24172</v>
      </c>
      <c r="J341" s="6">
        <v>26233783</v>
      </c>
      <c r="K341" s="6" t="s">
        <v>2141</v>
      </c>
      <c r="L341" s="6" t="s">
        <v>2142</v>
      </c>
      <c r="M341" s="8">
        <v>89900</v>
      </c>
      <c r="N341" s="23">
        <f t="shared" si="21"/>
        <v>0.85</v>
      </c>
      <c r="O341" s="8">
        <f t="shared" si="22"/>
        <v>23985.000000000004</v>
      </c>
      <c r="P341" s="22" t="str">
        <f t="shared" si="23"/>
        <v>PERCENTAGE</v>
      </c>
    </row>
    <row r="342" spans="1:16" x14ac:dyDescent="0.3">
      <c r="A342" s="22" t="str">
        <f t="shared" si="20"/>
        <v>2020 ALL D85</v>
      </c>
      <c r="B342" s="7">
        <f>'2019 ALL N OLDER D95'!$B$2</f>
        <v>46121</v>
      </c>
      <c r="C342" s="7">
        <f>'2019 ALL N OLDER D95'!$C$2</f>
        <v>46127</v>
      </c>
      <c r="D342" s="6">
        <v>3260</v>
      </c>
      <c r="E342" s="6">
        <v>333</v>
      </c>
      <c r="F342" s="6">
        <v>3</v>
      </c>
      <c r="G342" s="6">
        <v>1</v>
      </c>
      <c r="H342" s="6" t="s">
        <v>2057</v>
      </c>
      <c r="I342" s="6" t="s">
        <v>24172</v>
      </c>
      <c r="J342" s="6">
        <v>26233836</v>
      </c>
      <c r="K342" s="6" t="s">
        <v>2143</v>
      </c>
      <c r="L342" s="6" t="s">
        <v>2144</v>
      </c>
      <c r="M342" s="8">
        <v>89900</v>
      </c>
      <c r="N342" s="23">
        <f t="shared" si="21"/>
        <v>0.85</v>
      </c>
      <c r="O342" s="8">
        <f t="shared" si="22"/>
        <v>23985.000000000004</v>
      </c>
      <c r="P342" s="22" t="str">
        <f t="shared" si="23"/>
        <v>PERCENTAGE</v>
      </c>
    </row>
    <row r="343" spans="1:16" x14ac:dyDescent="0.3">
      <c r="A343" s="22" t="str">
        <f t="shared" si="20"/>
        <v>2020 ALL D85</v>
      </c>
      <c r="B343" s="7">
        <f>'2019 ALL N OLDER D95'!$B$2</f>
        <v>46121</v>
      </c>
      <c r="C343" s="7">
        <f>'2019 ALL N OLDER D95'!$C$2</f>
        <v>46127</v>
      </c>
      <c r="D343" s="6">
        <v>3260</v>
      </c>
      <c r="E343" s="6">
        <v>333</v>
      </c>
      <c r="F343" s="6">
        <v>3</v>
      </c>
      <c r="G343" s="6">
        <v>1</v>
      </c>
      <c r="H343" s="6" t="s">
        <v>2057</v>
      </c>
      <c r="I343" s="6" t="s">
        <v>24172</v>
      </c>
      <c r="J343" s="6">
        <v>26233845</v>
      </c>
      <c r="K343" s="6" t="s">
        <v>2143</v>
      </c>
      <c r="L343" s="6" t="s">
        <v>2144</v>
      </c>
      <c r="M343" s="8">
        <v>89900</v>
      </c>
      <c r="N343" s="23">
        <f t="shared" si="21"/>
        <v>0.85</v>
      </c>
      <c r="O343" s="8">
        <f t="shared" si="22"/>
        <v>23985.000000000004</v>
      </c>
      <c r="P343" s="22" t="str">
        <f t="shared" si="23"/>
        <v>PERCENTAGE</v>
      </c>
    </row>
    <row r="344" spans="1:16" x14ac:dyDescent="0.3">
      <c r="A344" s="22" t="str">
        <f t="shared" si="20"/>
        <v>2020 ALL D85</v>
      </c>
      <c r="B344" s="7">
        <f>'2019 ALL N OLDER D95'!$B$2</f>
        <v>46121</v>
      </c>
      <c r="C344" s="7">
        <f>'2019 ALL N OLDER D95'!$C$2</f>
        <v>46127</v>
      </c>
      <c r="D344" s="6">
        <v>3260</v>
      </c>
      <c r="E344" s="6">
        <v>333</v>
      </c>
      <c r="F344" s="6">
        <v>3</v>
      </c>
      <c r="G344" s="6">
        <v>1</v>
      </c>
      <c r="H344" s="6" t="s">
        <v>2057</v>
      </c>
      <c r="I344" s="6" t="s">
        <v>24172</v>
      </c>
      <c r="J344" s="6">
        <v>26233854</v>
      </c>
      <c r="K344" s="6" t="s">
        <v>2143</v>
      </c>
      <c r="L344" s="6" t="s">
        <v>2144</v>
      </c>
      <c r="M344" s="8">
        <v>89900</v>
      </c>
      <c r="N344" s="23">
        <f t="shared" si="21"/>
        <v>0.85</v>
      </c>
      <c r="O344" s="8">
        <f t="shared" si="22"/>
        <v>23985.000000000004</v>
      </c>
      <c r="P344" s="22" t="str">
        <f t="shared" si="23"/>
        <v>PERCENTAGE</v>
      </c>
    </row>
    <row r="345" spans="1:16" x14ac:dyDescent="0.3">
      <c r="A345" s="22" t="str">
        <f t="shared" si="20"/>
        <v>2020 ALL D85</v>
      </c>
      <c r="B345" s="7">
        <f>'2019 ALL N OLDER D95'!$B$2</f>
        <v>46121</v>
      </c>
      <c r="C345" s="7">
        <f>'2019 ALL N OLDER D95'!$C$2</f>
        <v>46127</v>
      </c>
      <c r="D345" s="6">
        <v>3260</v>
      </c>
      <c r="E345" s="6">
        <v>333</v>
      </c>
      <c r="F345" s="6">
        <v>3</v>
      </c>
      <c r="G345" s="6">
        <v>1</v>
      </c>
      <c r="H345" s="6" t="s">
        <v>2057</v>
      </c>
      <c r="I345" s="6" t="s">
        <v>24172</v>
      </c>
      <c r="J345" s="6">
        <v>26233863</v>
      </c>
      <c r="K345" s="6" t="s">
        <v>2143</v>
      </c>
      <c r="L345" s="6" t="s">
        <v>2144</v>
      </c>
      <c r="M345" s="8">
        <v>89900</v>
      </c>
      <c r="N345" s="23">
        <f t="shared" si="21"/>
        <v>0.85</v>
      </c>
      <c r="O345" s="8">
        <f t="shared" si="22"/>
        <v>23985.000000000004</v>
      </c>
      <c r="P345" s="22" t="str">
        <f t="shared" si="23"/>
        <v>PERCENTAGE</v>
      </c>
    </row>
    <row r="346" spans="1:16" x14ac:dyDescent="0.3">
      <c r="A346" s="22" t="str">
        <f t="shared" si="20"/>
        <v>2020 ALL D85</v>
      </c>
      <c r="B346" s="7">
        <f>'2019 ALL N OLDER D95'!$B$2</f>
        <v>46121</v>
      </c>
      <c r="C346" s="7">
        <f>'2019 ALL N OLDER D95'!$C$2</f>
        <v>46127</v>
      </c>
      <c r="D346" s="6">
        <v>3260</v>
      </c>
      <c r="E346" s="6">
        <v>333</v>
      </c>
      <c r="F346" s="6">
        <v>3</v>
      </c>
      <c r="G346" s="6">
        <v>1</v>
      </c>
      <c r="H346" s="6" t="s">
        <v>2057</v>
      </c>
      <c r="I346" s="6" t="s">
        <v>24172</v>
      </c>
      <c r="J346" s="6">
        <v>26234335</v>
      </c>
      <c r="K346" s="6" t="s">
        <v>2145</v>
      </c>
      <c r="L346" s="6" t="s">
        <v>2146</v>
      </c>
      <c r="M346" s="8">
        <v>89900</v>
      </c>
      <c r="N346" s="23">
        <f t="shared" si="21"/>
        <v>0.85</v>
      </c>
      <c r="O346" s="8">
        <f t="shared" si="22"/>
        <v>23985.000000000004</v>
      </c>
      <c r="P346" s="22" t="str">
        <f t="shared" si="23"/>
        <v>PERCENTAGE</v>
      </c>
    </row>
    <row r="347" spans="1:16" x14ac:dyDescent="0.3">
      <c r="A347" s="22" t="str">
        <f t="shared" si="20"/>
        <v>2020 ALL D85</v>
      </c>
      <c r="B347" s="7">
        <f>'2019 ALL N OLDER D95'!$B$2</f>
        <v>46121</v>
      </c>
      <c r="C347" s="7">
        <f>'2019 ALL N OLDER D95'!$C$2</f>
        <v>46127</v>
      </c>
      <c r="D347" s="6">
        <v>3260</v>
      </c>
      <c r="E347" s="6">
        <v>333</v>
      </c>
      <c r="F347" s="6">
        <v>3</v>
      </c>
      <c r="G347" s="6">
        <v>1</v>
      </c>
      <c r="H347" s="6" t="s">
        <v>2057</v>
      </c>
      <c r="I347" s="6" t="s">
        <v>24172</v>
      </c>
      <c r="J347" s="6">
        <v>26234344</v>
      </c>
      <c r="K347" s="6" t="s">
        <v>2145</v>
      </c>
      <c r="L347" s="6" t="s">
        <v>2146</v>
      </c>
      <c r="M347" s="8">
        <v>89900</v>
      </c>
      <c r="N347" s="23">
        <f t="shared" si="21"/>
        <v>0.85</v>
      </c>
      <c r="O347" s="8">
        <f t="shared" si="22"/>
        <v>23985.000000000004</v>
      </c>
      <c r="P347" s="22" t="str">
        <f t="shared" si="23"/>
        <v>PERCENTAGE</v>
      </c>
    </row>
    <row r="348" spans="1:16" x14ac:dyDescent="0.3">
      <c r="A348" s="22" t="str">
        <f t="shared" si="20"/>
        <v>2020 ALL D85</v>
      </c>
      <c r="B348" s="7">
        <f>'2019 ALL N OLDER D95'!$B$2</f>
        <v>46121</v>
      </c>
      <c r="C348" s="7">
        <f>'2019 ALL N OLDER D95'!$C$2</f>
        <v>46127</v>
      </c>
      <c r="D348" s="6">
        <v>3260</v>
      </c>
      <c r="E348" s="6">
        <v>333</v>
      </c>
      <c r="F348" s="6">
        <v>3</v>
      </c>
      <c r="G348" s="6">
        <v>1</v>
      </c>
      <c r="H348" s="6" t="s">
        <v>2057</v>
      </c>
      <c r="I348" s="6" t="s">
        <v>24172</v>
      </c>
      <c r="J348" s="6">
        <v>26234353</v>
      </c>
      <c r="K348" s="6" t="s">
        <v>2145</v>
      </c>
      <c r="L348" s="6" t="s">
        <v>2146</v>
      </c>
      <c r="M348" s="8">
        <v>89900</v>
      </c>
      <c r="N348" s="23">
        <f t="shared" si="21"/>
        <v>0.85</v>
      </c>
      <c r="O348" s="8">
        <f t="shared" si="22"/>
        <v>23985.000000000004</v>
      </c>
      <c r="P348" s="22" t="str">
        <f t="shared" si="23"/>
        <v>PERCENTAGE</v>
      </c>
    </row>
    <row r="349" spans="1:16" x14ac:dyDescent="0.3">
      <c r="A349" s="22" t="str">
        <f t="shared" si="20"/>
        <v>2020 ALL D85</v>
      </c>
      <c r="B349" s="7">
        <f>'2019 ALL N OLDER D95'!$B$2</f>
        <v>46121</v>
      </c>
      <c r="C349" s="7">
        <f>'2019 ALL N OLDER D95'!$C$2</f>
        <v>46127</v>
      </c>
      <c r="D349" s="6">
        <v>3260</v>
      </c>
      <c r="E349" s="6">
        <v>333</v>
      </c>
      <c r="F349" s="6">
        <v>3</v>
      </c>
      <c r="G349" s="6">
        <v>1</v>
      </c>
      <c r="H349" s="6" t="s">
        <v>2057</v>
      </c>
      <c r="I349" s="6" t="s">
        <v>24172</v>
      </c>
      <c r="J349" s="6">
        <v>26234362</v>
      </c>
      <c r="K349" s="6" t="s">
        <v>2145</v>
      </c>
      <c r="L349" s="6" t="s">
        <v>2146</v>
      </c>
      <c r="M349" s="8">
        <v>89900</v>
      </c>
      <c r="N349" s="23">
        <f t="shared" si="21"/>
        <v>0.85</v>
      </c>
      <c r="O349" s="8">
        <f t="shared" si="22"/>
        <v>23985.000000000004</v>
      </c>
      <c r="P349" s="22" t="str">
        <f t="shared" si="23"/>
        <v>PERCENTAGE</v>
      </c>
    </row>
    <row r="350" spans="1:16" x14ac:dyDescent="0.3">
      <c r="A350" s="22" t="str">
        <f t="shared" si="20"/>
        <v>2020 ALL D85</v>
      </c>
      <c r="B350" s="7">
        <f>'2019 ALL N OLDER D95'!$B$2</f>
        <v>46121</v>
      </c>
      <c r="C350" s="7">
        <f>'2019 ALL N OLDER D95'!$C$2</f>
        <v>46127</v>
      </c>
      <c r="D350" s="6">
        <v>3260</v>
      </c>
      <c r="E350" s="6">
        <v>333</v>
      </c>
      <c r="F350" s="6">
        <v>3</v>
      </c>
      <c r="G350" s="6">
        <v>1</v>
      </c>
      <c r="H350" s="6" t="s">
        <v>2057</v>
      </c>
      <c r="I350" s="6" t="s">
        <v>24172</v>
      </c>
      <c r="J350" s="6">
        <v>26233621</v>
      </c>
      <c r="K350" s="6" t="s">
        <v>2147</v>
      </c>
      <c r="L350" s="6" t="s">
        <v>2148</v>
      </c>
      <c r="M350" s="8">
        <v>89900</v>
      </c>
      <c r="N350" s="23">
        <f t="shared" si="21"/>
        <v>0.85</v>
      </c>
      <c r="O350" s="8">
        <f t="shared" si="22"/>
        <v>23985.000000000004</v>
      </c>
      <c r="P350" s="22" t="str">
        <f t="shared" si="23"/>
        <v>PERCENTAGE</v>
      </c>
    </row>
    <row r="351" spans="1:16" x14ac:dyDescent="0.3">
      <c r="A351" s="22" t="str">
        <f t="shared" si="20"/>
        <v>2020 ALL D85</v>
      </c>
      <c r="B351" s="7">
        <f>'2019 ALL N OLDER D95'!$B$2</f>
        <v>46121</v>
      </c>
      <c r="C351" s="7">
        <f>'2019 ALL N OLDER D95'!$C$2</f>
        <v>46127</v>
      </c>
      <c r="D351" s="6">
        <v>3260</v>
      </c>
      <c r="E351" s="6">
        <v>333</v>
      </c>
      <c r="F351" s="6">
        <v>3</v>
      </c>
      <c r="G351" s="6">
        <v>1</v>
      </c>
      <c r="H351" s="6" t="s">
        <v>2057</v>
      </c>
      <c r="I351" s="6" t="s">
        <v>24172</v>
      </c>
      <c r="J351" s="6">
        <v>26233630</v>
      </c>
      <c r="K351" s="6" t="s">
        <v>2147</v>
      </c>
      <c r="L351" s="6" t="s">
        <v>2148</v>
      </c>
      <c r="M351" s="8">
        <v>89900</v>
      </c>
      <c r="N351" s="23">
        <f t="shared" si="21"/>
        <v>0.85</v>
      </c>
      <c r="O351" s="8">
        <f t="shared" si="22"/>
        <v>23985.000000000004</v>
      </c>
      <c r="P351" s="22" t="str">
        <f t="shared" si="23"/>
        <v>PERCENTAGE</v>
      </c>
    </row>
    <row r="352" spans="1:16" x14ac:dyDescent="0.3">
      <c r="A352" s="22" t="str">
        <f t="shared" si="20"/>
        <v>2020 ALL D85</v>
      </c>
      <c r="B352" s="7">
        <f>'2019 ALL N OLDER D95'!$B$2</f>
        <v>46121</v>
      </c>
      <c r="C352" s="7">
        <f>'2019 ALL N OLDER D95'!$C$2</f>
        <v>46127</v>
      </c>
      <c r="D352" s="6">
        <v>3260</v>
      </c>
      <c r="E352" s="6">
        <v>333</v>
      </c>
      <c r="F352" s="6">
        <v>3</v>
      </c>
      <c r="G352" s="6">
        <v>1</v>
      </c>
      <c r="H352" s="6" t="s">
        <v>2057</v>
      </c>
      <c r="I352" s="6" t="s">
        <v>24172</v>
      </c>
      <c r="J352" s="6">
        <v>26233649</v>
      </c>
      <c r="K352" s="6" t="s">
        <v>2147</v>
      </c>
      <c r="L352" s="6" t="s">
        <v>2148</v>
      </c>
      <c r="M352" s="8">
        <v>89900</v>
      </c>
      <c r="N352" s="23">
        <f t="shared" si="21"/>
        <v>0.85</v>
      </c>
      <c r="O352" s="8">
        <f t="shared" si="22"/>
        <v>23985.000000000004</v>
      </c>
      <c r="P352" s="22" t="str">
        <f t="shared" si="23"/>
        <v>PERCENTAGE</v>
      </c>
    </row>
    <row r="353" spans="1:16" x14ac:dyDescent="0.3">
      <c r="A353" s="22" t="str">
        <f t="shared" si="20"/>
        <v>2020 ALL D85</v>
      </c>
      <c r="B353" s="7">
        <f>'2019 ALL N OLDER D95'!$B$2</f>
        <v>46121</v>
      </c>
      <c r="C353" s="7">
        <f>'2019 ALL N OLDER D95'!$C$2</f>
        <v>46127</v>
      </c>
      <c r="D353" s="6">
        <v>3260</v>
      </c>
      <c r="E353" s="6">
        <v>333</v>
      </c>
      <c r="F353" s="6">
        <v>3</v>
      </c>
      <c r="G353" s="6">
        <v>1</v>
      </c>
      <c r="H353" s="6" t="s">
        <v>2057</v>
      </c>
      <c r="I353" s="6" t="s">
        <v>24172</v>
      </c>
      <c r="J353" s="6">
        <v>26233658</v>
      </c>
      <c r="K353" s="6" t="s">
        <v>2147</v>
      </c>
      <c r="L353" s="6" t="s">
        <v>2148</v>
      </c>
      <c r="M353" s="8">
        <v>89900</v>
      </c>
      <c r="N353" s="23">
        <f t="shared" si="21"/>
        <v>0.85</v>
      </c>
      <c r="O353" s="8">
        <f t="shared" si="22"/>
        <v>23985.000000000004</v>
      </c>
      <c r="P353" s="22" t="str">
        <f t="shared" si="23"/>
        <v>PERCENTAGE</v>
      </c>
    </row>
    <row r="354" spans="1:16" x14ac:dyDescent="0.3">
      <c r="A354" s="22" t="str">
        <f t="shared" si="20"/>
        <v>2020 ALL D85</v>
      </c>
      <c r="B354" s="7">
        <f>'2019 ALL N OLDER D95'!$B$2</f>
        <v>46121</v>
      </c>
      <c r="C354" s="7">
        <f>'2019 ALL N OLDER D95'!$C$2</f>
        <v>46127</v>
      </c>
      <c r="D354" s="6">
        <v>3260</v>
      </c>
      <c r="E354" s="6">
        <v>333</v>
      </c>
      <c r="F354" s="6">
        <v>3</v>
      </c>
      <c r="G354" s="6">
        <v>1</v>
      </c>
      <c r="H354" s="6" t="s">
        <v>2057</v>
      </c>
      <c r="I354" s="6" t="s">
        <v>24172</v>
      </c>
      <c r="J354" s="6">
        <v>26233701</v>
      </c>
      <c r="K354" s="6" t="s">
        <v>2149</v>
      </c>
      <c r="L354" s="6" t="s">
        <v>2150</v>
      </c>
      <c r="M354" s="8">
        <v>89900</v>
      </c>
      <c r="N354" s="23">
        <f t="shared" si="21"/>
        <v>0.85</v>
      </c>
      <c r="O354" s="8">
        <f t="shared" si="22"/>
        <v>23985.000000000004</v>
      </c>
      <c r="P354" s="22" t="str">
        <f t="shared" si="23"/>
        <v>PERCENTAGE</v>
      </c>
    </row>
    <row r="355" spans="1:16" x14ac:dyDescent="0.3">
      <c r="A355" s="22" t="str">
        <f t="shared" si="20"/>
        <v>2020 ALL D85</v>
      </c>
      <c r="B355" s="7">
        <f>'2019 ALL N OLDER D95'!$B$2</f>
        <v>46121</v>
      </c>
      <c r="C355" s="7">
        <f>'2019 ALL N OLDER D95'!$C$2</f>
        <v>46127</v>
      </c>
      <c r="D355" s="6">
        <v>3260</v>
      </c>
      <c r="E355" s="6">
        <v>333</v>
      </c>
      <c r="F355" s="6">
        <v>3</v>
      </c>
      <c r="G355" s="6">
        <v>1</v>
      </c>
      <c r="H355" s="6" t="s">
        <v>2057</v>
      </c>
      <c r="I355" s="6" t="s">
        <v>24172</v>
      </c>
      <c r="J355" s="6">
        <v>26233710</v>
      </c>
      <c r="K355" s="6" t="s">
        <v>2149</v>
      </c>
      <c r="L355" s="6" t="s">
        <v>2150</v>
      </c>
      <c r="M355" s="8">
        <v>89900</v>
      </c>
      <c r="N355" s="23">
        <f t="shared" si="21"/>
        <v>0.85</v>
      </c>
      <c r="O355" s="8">
        <f t="shared" si="22"/>
        <v>23985.000000000004</v>
      </c>
      <c r="P355" s="22" t="str">
        <f t="shared" si="23"/>
        <v>PERCENTAGE</v>
      </c>
    </row>
    <row r="356" spans="1:16" x14ac:dyDescent="0.3">
      <c r="A356" s="22" t="str">
        <f t="shared" si="20"/>
        <v>2020 ALL D85</v>
      </c>
      <c r="B356" s="7">
        <f>'2019 ALL N OLDER D95'!$B$2</f>
        <v>46121</v>
      </c>
      <c r="C356" s="7">
        <f>'2019 ALL N OLDER D95'!$C$2</f>
        <v>46127</v>
      </c>
      <c r="D356" s="6">
        <v>3260</v>
      </c>
      <c r="E356" s="6">
        <v>333</v>
      </c>
      <c r="F356" s="6">
        <v>3</v>
      </c>
      <c r="G356" s="6">
        <v>1</v>
      </c>
      <c r="H356" s="6" t="s">
        <v>2057</v>
      </c>
      <c r="I356" s="6" t="s">
        <v>24172</v>
      </c>
      <c r="J356" s="6">
        <v>26233729</v>
      </c>
      <c r="K356" s="6" t="s">
        <v>2149</v>
      </c>
      <c r="L356" s="6" t="s">
        <v>2150</v>
      </c>
      <c r="M356" s="8">
        <v>89900</v>
      </c>
      <c r="N356" s="23">
        <f t="shared" si="21"/>
        <v>0.85</v>
      </c>
      <c r="O356" s="8">
        <f t="shared" si="22"/>
        <v>23985.000000000004</v>
      </c>
      <c r="P356" s="22" t="str">
        <f t="shared" si="23"/>
        <v>PERCENTAGE</v>
      </c>
    </row>
    <row r="357" spans="1:16" x14ac:dyDescent="0.3">
      <c r="A357" s="22" t="str">
        <f t="shared" si="20"/>
        <v>2020 ALL D85</v>
      </c>
      <c r="B357" s="7">
        <f>'2019 ALL N OLDER D95'!$B$2</f>
        <v>46121</v>
      </c>
      <c r="C357" s="7">
        <f>'2019 ALL N OLDER D95'!$C$2</f>
        <v>46127</v>
      </c>
      <c r="D357" s="6">
        <v>3260</v>
      </c>
      <c r="E357" s="6">
        <v>333</v>
      </c>
      <c r="F357" s="6">
        <v>3</v>
      </c>
      <c r="G357" s="6">
        <v>1</v>
      </c>
      <c r="H357" s="6" t="s">
        <v>2057</v>
      </c>
      <c r="I357" s="6" t="s">
        <v>24172</v>
      </c>
      <c r="J357" s="6">
        <v>26233738</v>
      </c>
      <c r="K357" s="6" t="s">
        <v>2149</v>
      </c>
      <c r="L357" s="6" t="s">
        <v>2150</v>
      </c>
      <c r="M357" s="8">
        <v>89900</v>
      </c>
      <c r="N357" s="23">
        <f t="shared" si="21"/>
        <v>0.85</v>
      </c>
      <c r="O357" s="8">
        <f t="shared" si="22"/>
        <v>23985.000000000004</v>
      </c>
      <c r="P357" s="22" t="str">
        <f t="shared" si="23"/>
        <v>PERCENTAGE</v>
      </c>
    </row>
    <row r="358" spans="1:16" x14ac:dyDescent="0.3">
      <c r="A358" s="22" t="str">
        <f t="shared" si="20"/>
        <v>2020 ALL D85</v>
      </c>
      <c r="B358" s="7">
        <f>'2019 ALL N OLDER D95'!$B$2</f>
        <v>46121</v>
      </c>
      <c r="C358" s="7">
        <f>'2019 ALL N OLDER D95'!$C$2</f>
        <v>46127</v>
      </c>
      <c r="D358" s="6">
        <v>3260</v>
      </c>
      <c r="E358" s="6">
        <v>333</v>
      </c>
      <c r="F358" s="6">
        <v>3</v>
      </c>
      <c r="G358" s="6">
        <v>1</v>
      </c>
      <c r="H358" s="6" t="s">
        <v>2057</v>
      </c>
      <c r="I358" s="6" t="s">
        <v>24172</v>
      </c>
      <c r="J358" s="6">
        <v>26234817</v>
      </c>
      <c r="K358" s="6" t="s">
        <v>2151</v>
      </c>
      <c r="L358" s="6" t="s">
        <v>2152</v>
      </c>
      <c r="M358" s="8">
        <v>89900</v>
      </c>
      <c r="N358" s="23">
        <f t="shared" si="21"/>
        <v>0.85</v>
      </c>
      <c r="O358" s="8">
        <f t="shared" si="22"/>
        <v>23985.000000000004</v>
      </c>
      <c r="P358" s="22" t="str">
        <f t="shared" si="23"/>
        <v>PERCENTAGE</v>
      </c>
    </row>
    <row r="359" spans="1:16" x14ac:dyDescent="0.3">
      <c r="A359" s="22" t="str">
        <f t="shared" si="20"/>
        <v>2020 ALL D85</v>
      </c>
      <c r="B359" s="7">
        <f>'2019 ALL N OLDER D95'!$B$2</f>
        <v>46121</v>
      </c>
      <c r="C359" s="7">
        <f>'2019 ALL N OLDER D95'!$C$2</f>
        <v>46127</v>
      </c>
      <c r="D359" s="6">
        <v>3260</v>
      </c>
      <c r="E359" s="6">
        <v>333</v>
      </c>
      <c r="F359" s="6">
        <v>3</v>
      </c>
      <c r="G359" s="6">
        <v>1</v>
      </c>
      <c r="H359" s="6" t="s">
        <v>2057</v>
      </c>
      <c r="I359" s="6" t="s">
        <v>24172</v>
      </c>
      <c r="J359" s="6">
        <v>26234826</v>
      </c>
      <c r="K359" s="6" t="s">
        <v>2151</v>
      </c>
      <c r="L359" s="6" t="s">
        <v>2152</v>
      </c>
      <c r="M359" s="8">
        <v>89900</v>
      </c>
      <c r="N359" s="23">
        <f t="shared" si="21"/>
        <v>0.85</v>
      </c>
      <c r="O359" s="8">
        <f t="shared" si="22"/>
        <v>23985.000000000004</v>
      </c>
      <c r="P359" s="22" t="str">
        <f t="shared" si="23"/>
        <v>PERCENTAGE</v>
      </c>
    </row>
    <row r="360" spans="1:16" x14ac:dyDescent="0.3">
      <c r="A360" s="22" t="str">
        <f t="shared" si="20"/>
        <v>2020 ALL D85</v>
      </c>
      <c r="B360" s="7">
        <f>'2019 ALL N OLDER D95'!$B$2</f>
        <v>46121</v>
      </c>
      <c r="C360" s="7">
        <f>'2019 ALL N OLDER D95'!$C$2</f>
        <v>46127</v>
      </c>
      <c r="D360" s="6">
        <v>3260</v>
      </c>
      <c r="E360" s="6">
        <v>333</v>
      </c>
      <c r="F360" s="6">
        <v>3</v>
      </c>
      <c r="G360" s="6">
        <v>1</v>
      </c>
      <c r="H360" s="6" t="s">
        <v>2057</v>
      </c>
      <c r="I360" s="6" t="s">
        <v>24172</v>
      </c>
      <c r="J360" s="6">
        <v>26234835</v>
      </c>
      <c r="K360" s="6" t="s">
        <v>2151</v>
      </c>
      <c r="L360" s="6" t="s">
        <v>2152</v>
      </c>
      <c r="M360" s="8">
        <v>89900</v>
      </c>
      <c r="N360" s="23">
        <f t="shared" si="21"/>
        <v>0.85</v>
      </c>
      <c r="O360" s="8">
        <f t="shared" si="22"/>
        <v>23985.000000000004</v>
      </c>
      <c r="P360" s="22" t="str">
        <f t="shared" si="23"/>
        <v>PERCENTAGE</v>
      </c>
    </row>
    <row r="361" spans="1:16" x14ac:dyDescent="0.3">
      <c r="A361" s="22" t="str">
        <f t="shared" si="20"/>
        <v>2020 ALL D85</v>
      </c>
      <c r="B361" s="7">
        <f>'2019 ALL N OLDER D95'!$B$2</f>
        <v>46121</v>
      </c>
      <c r="C361" s="7">
        <f>'2019 ALL N OLDER D95'!$C$2</f>
        <v>46127</v>
      </c>
      <c r="D361" s="6">
        <v>3260</v>
      </c>
      <c r="E361" s="6">
        <v>333</v>
      </c>
      <c r="F361" s="6">
        <v>3</v>
      </c>
      <c r="G361" s="6">
        <v>1</v>
      </c>
      <c r="H361" s="6" t="s">
        <v>2057</v>
      </c>
      <c r="I361" s="6" t="s">
        <v>24172</v>
      </c>
      <c r="J361" s="6">
        <v>26234844</v>
      </c>
      <c r="K361" s="6" t="s">
        <v>2151</v>
      </c>
      <c r="L361" s="6" t="s">
        <v>2152</v>
      </c>
      <c r="M361" s="8">
        <v>89900</v>
      </c>
      <c r="N361" s="23">
        <f t="shared" si="21"/>
        <v>0.85</v>
      </c>
      <c r="O361" s="8">
        <f t="shared" si="22"/>
        <v>23985.000000000004</v>
      </c>
      <c r="P361" s="22" t="str">
        <f t="shared" si="23"/>
        <v>PERCENTAGE</v>
      </c>
    </row>
    <row r="362" spans="1:16" x14ac:dyDescent="0.3">
      <c r="A362" s="22" t="str">
        <f t="shared" si="20"/>
        <v>2020 ALL D85</v>
      </c>
      <c r="B362" s="7">
        <f>'2019 ALL N OLDER D95'!$B$2</f>
        <v>46121</v>
      </c>
      <c r="C362" s="7">
        <f>'2019 ALL N OLDER D95'!$C$2</f>
        <v>46127</v>
      </c>
      <c r="D362" s="6">
        <v>3260</v>
      </c>
      <c r="E362" s="6">
        <v>333</v>
      </c>
      <c r="F362" s="6">
        <v>3</v>
      </c>
      <c r="G362" s="6">
        <v>1</v>
      </c>
      <c r="H362" s="6" t="s">
        <v>2057</v>
      </c>
      <c r="I362" s="6" t="s">
        <v>24172</v>
      </c>
      <c r="J362" s="6">
        <v>26235969</v>
      </c>
      <c r="K362" s="6" t="s">
        <v>2153</v>
      </c>
      <c r="L362" s="6" t="s">
        <v>2154</v>
      </c>
      <c r="M362" s="8">
        <v>89900</v>
      </c>
      <c r="N362" s="23">
        <f t="shared" si="21"/>
        <v>0.85</v>
      </c>
      <c r="O362" s="8">
        <f t="shared" si="22"/>
        <v>23985.000000000004</v>
      </c>
      <c r="P362" s="22" t="str">
        <f t="shared" si="23"/>
        <v>PERCENTAGE</v>
      </c>
    </row>
    <row r="363" spans="1:16" x14ac:dyDescent="0.3">
      <c r="A363" s="22" t="str">
        <f t="shared" si="20"/>
        <v>2020 ALL D85</v>
      </c>
      <c r="B363" s="7">
        <f>'2019 ALL N OLDER D95'!$B$2</f>
        <v>46121</v>
      </c>
      <c r="C363" s="7">
        <f>'2019 ALL N OLDER D95'!$C$2</f>
        <v>46127</v>
      </c>
      <c r="D363" s="6">
        <v>3260</v>
      </c>
      <c r="E363" s="6">
        <v>333</v>
      </c>
      <c r="F363" s="6">
        <v>3</v>
      </c>
      <c r="G363" s="6">
        <v>1</v>
      </c>
      <c r="H363" s="6" t="s">
        <v>2057</v>
      </c>
      <c r="I363" s="6" t="s">
        <v>24172</v>
      </c>
      <c r="J363" s="6">
        <v>26235978</v>
      </c>
      <c r="K363" s="6" t="s">
        <v>2153</v>
      </c>
      <c r="L363" s="6" t="s">
        <v>2154</v>
      </c>
      <c r="M363" s="8">
        <v>89900</v>
      </c>
      <c r="N363" s="23">
        <f t="shared" si="21"/>
        <v>0.85</v>
      </c>
      <c r="O363" s="8">
        <f t="shared" si="22"/>
        <v>23985.000000000004</v>
      </c>
      <c r="P363" s="22" t="str">
        <f t="shared" si="23"/>
        <v>PERCENTAGE</v>
      </c>
    </row>
    <row r="364" spans="1:16" x14ac:dyDescent="0.3">
      <c r="A364" s="22" t="str">
        <f t="shared" si="20"/>
        <v>2020 ALL D85</v>
      </c>
      <c r="B364" s="7">
        <f>'2019 ALL N OLDER D95'!$B$2</f>
        <v>46121</v>
      </c>
      <c r="C364" s="7">
        <f>'2019 ALL N OLDER D95'!$C$2</f>
        <v>46127</v>
      </c>
      <c r="D364" s="6">
        <v>3260</v>
      </c>
      <c r="E364" s="6">
        <v>333</v>
      </c>
      <c r="F364" s="6">
        <v>3</v>
      </c>
      <c r="G364" s="6">
        <v>1</v>
      </c>
      <c r="H364" s="6" t="s">
        <v>2057</v>
      </c>
      <c r="I364" s="6" t="s">
        <v>24172</v>
      </c>
      <c r="J364" s="6">
        <v>26235987</v>
      </c>
      <c r="K364" s="6" t="s">
        <v>2153</v>
      </c>
      <c r="L364" s="6" t="s">
        <v>2154</v>
      </c>
      <c r="M364" s="8">
        <v>89900</v>
      </c>
      <c r="N364" s="23">
        <f t="shared" si="21"/>
        <v>0.85</v>
      </c>
      <c r="O364" s="8">
        <f t="shared" si="22"/>
        <v>23985.000000000004</v>
      </c>
      <c r="P364" s="22" t="str">
        <f t="shared" si="23"/>
        <v>PERCENTAGE</v>
      </c>
    </row>
    <row r="365" spans="1:16" x14ac:dyDescent="0.3">
      <c r="A365" s="22" t="str">
        <f t="shared" si="20"/>
        <v>2020 ALL D85</v>
      </c>
      <c r="B365" s="7">
        <f>'2019 ALL N OLDER D95'!$B$2</f>
        <v>46121</v>
      </c>
      <c r="C365" s="7">
        <f>'2019 ALL N OLDER D95'!$C$2</f>
        <v>46127</v>
      </c>
      <c r="D365" s="6">
        <v>3260</v>
      </c>
      <c r="E365" s="6">
        <v>333</v>
      </c>
      <c r="F365" s="6">
        <v>3</v>
      </c>
      <c r="G365" s="6">
        <v>1</v>
      </c>
      <c r="H365" s="6" t="s">
        <v>2057</v>
      </c>
      <c r="I365" s="6" t="s">
        <v>24172</v>
      </c>
      <c r="J365" s="6">
        <v>26235996</v>
      </c>
      <c r="K365" s="6" t="s">
        <v>2153</v>
      </c>
      <c r="L365" s="6" t="s">
        <v>2154</v>
      </c>
      <c r="M365" s="8">
        <v>89900</v>
      </c>
      <c r="N365" s="23">
        <f t="shared" si="21"/>
        <v>0.85</v>
      </c>
      <c r="O365" s="8">
        <f t="shared" si="22"/>
        <v>23985.000000000004</v>
      </c>
      <c r="P365" s="22" t="str">
        <f t="shared" si="23"/>
        <v>PERCENTAGE</v>
      </c>
    </row>
    <row r="366" spans="1:16" x14ac:dyDescent="0.3">
      <c r="A366" s="22" t="str">
        <f t="shared" si="20"/>
        <v>2020 ALL D85</v>
      </c>
      <c r="B366" s="7">
        <f>'2019 ALL N OLDER D95'!$B$2</f>
        <v>46121</v>
      </c>
      <c r="C366" s="7">
        <f>'2019 ALL N OLDER D95'!$C$2</f>
        <v>46127</v>
      </c>
      <c r="D366" s="6">
        <v>3260</v>
      </c>
      <c r="E366" s="6">
        <v>333</v>
      </c>
      <c r="F366" s="6">
        <v>3</v>
      </c>
      <c r="G366" s="6">
        <v>1</v>
      </c>
      <c r="H366" s="6" t="s">
        <v>2057</v>
      </c>
      <c r="I366" s="6" t="s">
        <v>24172</v>
      </c>
      <c r="J366" s="6">
        <v>26234568</v>
      </c>
      <c r="K366" s="6" t="s">
        <v>2155</v>
      </c>
      <c r="L366" s="6" t="s">
        <v>2156</v>
      </c>
      <c r="M366" s="8">
        <v>89900</v>
      </c>
      <c r="N366" s="23">
        <f t="shared" si="21"/>
        <v>0.85</v>
      </c>
      <c r="O366" s="8">
        <f t="shared" si="22"/>
        <v>23985.000000000004</v>
      </c>
      <c r="P366" s="22" t="str">
        <f t="shared" si="23"/>
        <v>PERCENTAGE</v>
      </c>
    </row>
    <row r="367" spans="1:16" x14ac:dyDescent="0.3">
      <c r="A367" s="22" t="str">
        <f t="shared" si="20"/>
        <v>2020 ALL D85</v>
      </c>
      <c r="B367" s="7">
        <f>'2019 ALL N OLDER D95'!$B$2</f>
        <v>46121</v>
      </c>
      <c r="C367" s="7">
        <f>'2019 ALL N OLDER D95'!$C$2</f>
        <v>46127</v>
      </c>
      <c r="D367" s="6">
        <v>3260</v>
      </c>
      <c r="E367" s="6">
        <v>333</v>
      </c>
      <c r="F367" s="6">
        <v>3</v>
      </c>
      <c r="G367" s="6">
        <v>1</v>
      </c>
      <c r="H367" s="6" t="s">
        <v>2057</v>
      </c>
      <c r="I367" s="6" t="s">
        <v>24172</v>
      </c>
      <c r="J367" s="6">
        <v>26234577</v>
      </c>
      <c r="K367" s="6" t="s">
        <v>2155</v>
      </c>
      <c r="L367" s="6" t="s">
        <v>2156</v>
      </c>
      <c r="M367" s="8">
        <v>89900</v>
      </c>
      <c r="N367" s="23">
        <f t="shared" si="21"/>
        <v>0.85</v>
      </c>
      <c r="O367" s="8">
        <f t="shared" si="22"/>
        <v>23985.000000000004</v>
      </c>
      <c r="P367" s="22" t="str">
        <f t="shared" si="23"/>
        <v>PERCENTAGE</v>
      </c>
    </row>
    <row r="368" spans="1:16" x14ac:dyDescent="0.3">
      <c r="A368" s="22" t="str">
        <f t="shared" si="20"/>
        <v>2020 ALL D85</v>
      </c>
      <c r="B368" s="7">
        <f>'2019 ALL N OLDER D95'!$B$2</f>
        <v>46121</v>
      </c>
      <c r="C368" s="7">
        <f>'2019 ALL N OLDER D95'!$C$2</f>
        <v>46127</v>
      </c>
      <c r="D368" s="6">
        <v>3260</v>
      </c>
      <c r="E368" s="6">
        <v>333</v>
      </c>
      <c r="F368" s="6">
        <v>3</v>
      </c>
      <c r="G368" s="6">
        <v>1</v>
      </c>
      <c r="H368" s="6" t="s">
        <v>2057</v>
      </c>
      <c r="I368" s="6" t="s">
        <v>24172</v>
      </c>
      <c r="J368" s="6">
        <v>26234586</v>
      </c>
      <c r="K368" s="6" t="s">
        <v>2155</v>
      </c>
      <c r="L368" s="6" t="s">
        <v>2156</v>
      </c>
      <c r="M368" s="8">
        <v>89900</v>
      </c>
      <c r="N368" s="23">
        <f t="shared" si="21"/>
        <v>0.85</v>
      </c>
      <c r="O368" s="8">
        <f t="shared" si="22"/>
        <v>23985.000000000004</v>
      </c>
      <c r="P368" s="22" t="str">
        <f t="shared" si="23"/>
        <v>PERCENTAGE</v>
      </c>
    </row>
    <row r="369" spans="1:16" x14ac:dyDescent="0.3">
      <c r="A369" s="22" t="str">
        <f t="shared" si="20"/>
        <v>2020 ALL D85</v>
      </c>
      <c r="B369" s="7">
        <f>'2019 ALL N OLDER D95'!$B$2</f>
        <v>46121</v>
      </c>
      <c r="C369" s="7">
        <f>'2019 ALL N OLDER D95'!$C$2</f>
        <v>46127</v>
      </c>
      <c r="D369" s="6">
        <v>3260</v>
      </c>
      <c r="E369" s="6">
        <v>333</v>
      </c>
      <c r="F369" s="6">
        <v>3</v>
      </c>
      <c r="G369" s="6">
        <v>1</v>
      </c>
      <c r="H369" s="6" t="s">
        <v>2057</v>
      </c>
      <c r="I369" s="6" t="s">
        <v>24172</v>
      </c>
      <c r="J369" s="6">
        <v>26234595</v>
      </c>
      <c r="K369" s="6" t="s">
        <v>2155</v>
      </c>
      <c r="L369" s="6" t="s">
        <v>2156</v>
      </c>
      <c r="M369" s="8">
        <v>89900</v>
      </c>
      <c r="N369" s="23">
        <f t="shared" si="21"/>
        <v>0.85</v>
      </c>
      <c r="O369" s="8">
        <f t="shared" si="22"/>
        <v>23985.000000000004</v>
      </c>
      <c r="P369" s="22" t="str">
        <f t="shared" si="23"/>
        <v>PERCENTAGE</v>
      </c>
    </row>
    <row r="370" spans="1:16" x14ac:dyDescent="0.3">
      <c r="A370" s="22" t="str">
        <f t="shared" si="20"/>
        <v>2020 ALL D85</v>
      </c>
      <c r="B370" s="7">
        <f>'2019 ALL N OLDER D95'!$B$2</f>
        <v>46121</v>
      </c>
      <c r="C370" s="7">
        <f>'2019 ALL N OLDER D95'!$C$2</f>
        <v>46127</v>
      </c>
      <c r="D370" s="6">
        <v>3260</v>
      </c>
      <c r="E370" s="6">
        <v>333</v>
      </c>
      <c r="F370" s="6">
        <v>3</v>
      </c>
      <c r="G370" s="6">
        <v>1</v>
      </c>
      <c r="H370" s="6" t="s">
        <v>2057</v>
      </c>
      <c r="I370" s="6" t="s">
        <v>24172</v>
      </c>
      <c r="J370" s="6">
        <v>26234684</v>
      </c>
      <c r="K370" s="6" t="s">
        <v>2157</v>
      </c>
      <c r="L370" s="6" t="s">
        <v>2158</v>
      </c>
      <c r="M370" s="8">
        <v>89900</v>
      </c>
      <c r="N370" s="23">
        <f t="shared" si="21"/>
        <v>0.85</v>
      </c>
      <c r="O370" s="8">
        <f t="shared" si="22"/>
        <v>23985.000000000004</v>
      </c>
      <c r="P370" s="22" t="str">
        <f t="shared" si="23"/>
        <v>PERCENTAGE</v>
      </c>
    </row>
    <row r="371" spans="1:16" x14ac:dyDescent="0.3">
      <c r="A371" s="22" t="str">
        <f t="shared" si="20"/>
        <v>2020 ALL D85</v>
      </c>
      <c r="B371" s="7">
        <f>'2019 ALL N OLDER D95'!$B$2</f>
        <v>46121</v>
      </c>
      <c r="C371" s="7">
        <f>'2019 ALL N OLDER D95'!$C$2</f>
        <v>46127</v>
      </c>
      <c r="D371" s="6">
        <v>3260</v>
      </c>
      <c r="E371" s="6">
        <v>333</v>
      </c>
      <c r="F371" s="6">
        <v>3</v>
      </c>
      <c r="G371" s="6">
        <v>1</v>
      </c>
      <c r="H371" s="6" t="s">
        <v>2057</v>
      </c>
      <c r="I371" s="6" t="s">
        <v>24172</v>
      </c>
      <c r="J371" s="6">
        <v>26234693</v>
      </c>
      <c r="K371" s="6" t="s">
        <v>2157</v>
      </c>
      <c r="L371" s="6" t="s">
        <v>2158</v>
      </c>
      <c r="M371" s="8">
        <v>89900</v>
      </c>
      <c r="N371" s="23">
        <f t="shared" si="21"/>
        <v>0.85</v>
      </c>
      <c r="O371" s="8">
        <f t="shared" si="22"/>
        <v>23985.000000000004</v>
      </c>
      <c r="P371" s="22" t="str">
        <f t="shared" si="23"/>
        <v>PERCENTAGE</v>
      </c>
    </row>
    <row r="372" spans="1:16" x14ac:dyDescent="0.3">
      <c r="A372" s="22" t="str">
        <f t="shared" si="20"/>
        <v>2020 ALL D85</v>
      </c>
      <c r="B372" s="7">
        <f>'2019 ALL N OLDER D95'!$B$2</f>
        <v>46121</v>
      </c>
      <c r="C372" s="7">
        <f>'2019 ALL N OLDER D95'!$C$2</f>
        <v>46127</v>
      </c>
      <c r="D372" s="6">
        <v>3260</v>
      </c>
      <c r="E372" s="6">
        <v>333</v>
      </c>
      <c r="F372" s="6">
        <v>3</v>
      </c>
      <c r="G372" s="6">
        <v>1</v>
      </c>
      <c r="H372" s="6" t="s">
        <v>2057</v>
      </c>
      <c r="I372" s="6" t="s">
        <v>24172</v>
      </c>
      <c r="J372" s="6">
        <v>26234700</v>
      </c>
      <c r="K372" s="6" t="s">
        <v>2157</v>
      </c>
      <c r="L372" s="6" t="s">
        <v>2158</v>
      </c>
      <c r="M372" s="8">
        <v>89900</v>
      </c>
      <c r="N372" s="23">
        <f t="shared" si="21"/>
        <v>0.85</v>
      </c>
      <c r="O372" s="8">
        <f t="shared" si="22"/>
        <v>23985.000000000004</v>
      </c>
      <c r="P372" s="22" t="str">
        <f t="shared" si="23"/>
        <v>PERCENTAGE</v>
      </c>
    </row>
    <row r="373" spans="1:16" x14ac:dyDescent="0.3">
      <c r="A373" s="22" t="str">
        <f t="shared" si="20"/>
        <v>2020 ALL D85</v>
      </c>
      <c r="B373" s="7">
        <f>'2019 ALL N OLDER D95'!$B$2</f>
        <v>46121</v>
      </c>
      <c r="C373" s="7">
        <f>'2019 ALL N OLDER D95'!$C$2</f>
        <v>46127</v>
      </c>
      <c r="D373" s="6">
        <v>3260</v>
      </c>
      <c r="E373" s="6">
        <v>333</v>
      </c>
      <c r="F373" s="6">
        <v>3</v>
      </c>
      <c r="G373" s="6">
        <v>1</v>
      </c>
      <c r="H373" s="6" t="s">
        <v>2057</v>
      </c>
      <c r="I373" s="6" t="s">
        <v>24172</v>
      </c>
      <c r="J373" s="6">
        <v>26234719</v>
      </c>
      <c r="K373" s="6" t="s">
        <v>2157</v>
      </c>
      <c r="L373" s="6" t="s">
        <v>2158</v>
      </c>
      <c r="M373" s="8">
        <v>89900</v>
      </c>
      <c r="N373" s="23">
        <f t="shared" si="21"/>
        <v>0.85</v>
      </c>
      <c r="O373" s="8">
        <f t="shared" si="22"/>
        <v>23985.000000000004</v>
      </c>
      <c r="P373" s="22" t="str">
        <f t="shared" si="23"/>
        <v>PERCENTAGE</v>
      </c>
    </row>
    <row r="374" spans="1:16" x14ac:dyDescent="0.3">
      <c r="A374" s="22" t="str">
        <f t="shared" si="20"/>
        <v>2020 ALL D85</v>
      </c>
      <c r="B374" s="7">
        <f>'2019 ALL N OLDER D95'!$B$2</f>
        <v>46121</v>
      </c>
      <c r="C374" s="7">
        <f>'2019 ALL N OLDER D95'!$C$2</f>
        <v>46127</v>
      </c>
      <c r="D374" s="6">
        <v>3260</v>
      </c>
      <c r="E374" s="6">
        <v>333</v>
      </c>
      <c r="F374" s="6">
        <v>3</v>
      </c>
      <c r="G374" s="6">
        <v>1</v>
      </c>
      <c r="H374" s="6" t="s">
        <v>2057</v>
      </c>
      <c r="I374" s="6" t="s">
        <v>24172</v>
      </c>
      <c r="J374" s="6">
        <v>26234728</v>
      </c>
      <c r="K374" s="6" t="s">
        <v>2159</v>
      </c>
      <c r="L374" s="6" t="s">
        <v>2160</v>
      </c>
      <c r="M374" s="8">
        <v>89900</v>
      </c>
      <c r="N374" s="23">
        <f t="shared" si="21"/>
        <v>0.85</v>
      </c>
      <c r="O374" s="8">
        <f t="shared" si="22"/>
        <v>23985.000000000004</v>
      </c>
      <c r="P374" s="22" t="str">
        <f t="shared" si="23"/>
        <v>PERCENTAGE</v>
      </c>
    </row>
    <row r="375" spans="1:16" x14ac:dyDescent="0.3">
      <c r="A375" s="22" t="str">
        <f t="shared" si="20"/>
        <v>2020 ALL D85</v>
      </c>
      <c r="B375" s="7">
        <f>'2019 ALL N OLDER D95'!$B$2</f>
        <v>46121</v>
      </c>
      <c r="C375" s="7">
        <f>'2019 ALL N OLDER D95'!$C$2</f>
        <v>46127</v>
      </c>
      <c r="D375" s="6">
        <v>3260</v>
      </c>
      <c r="E375" s="6">
        <v>333</v>
      </c>
      <c r="F375" s="6">
        <v>3</v>
      </c>
      <c r="G375" s="6">
        <v>1</v>
      </c>
      <c r="H375" s="6" t="s">
        <v>2057</v>
      </c>
      <c r="I375" s="6" t="s">
        <v>24172</v>
      </c>
      <c r="J375" s="6">
        <v>26234737</v>
      </c>
      <c r="K375" s="6" t="s">
        <v>2159</v>
      </c>
      <c r="L375" s="6" t="s">
        <v>2160</v>
      </c>
      <c r="M375" s="8">
        <v>89900</v>
      </c>
      <c r="N375" s="23">
        <f t="shared" si="21"/>
        <v>0.85</v>
      </c>
      <c r="O375" s="8">
        <f t="shared" si="22"/>
        <v>23985.000000000004</v>
      </c>
      <c r="P375" s="22" t="str">
        <f t="shared" si="23"/>
        <v>PERCENTAGE</v>
      </c>
    </row>
    <row r="376" spans="1:16" x14ac:dyDescent="0.3">
      <c r="A376" s="22" t="str">
        <f t="shared" si="20"/>
        <v>2020 ALL D85</v>
      </c>
      <c r="B376" s="7">
        <f>'2019 ALL N OLDER D95'!$B$2</f>
        <v>46121</v>
      </c>
      <c r="C376" s="7">
        <f>'2019 ALL N OLDER D95'!$C$2</f>
        <v>46127</v>
      </c>
      <c r="D376" s="6">
        <v>3260</v>
      </c>
      <c r="E376" s="6">
        <v>333</v>
      </c>
      <c r="F376" s="6">
        <v>3</v>
      </c>
      <c r="G376" s="6">
        <v>1</v>
      </c>
      <c r="H376" s="6" t="s">
        <v>2057</v>
      </c>
      <c r="I376" s="6" t="s">
        <v>24172</v>
      </c>
      <c r="J376" s="6">
        <v>26234746</v>
      </c>
      <c r="K376" s="6" t="s">
        <v>2159</v>
      </c>
      <c r="L376" s="6" t="s">
        <v>2160</v>
      </c>
      <c r="M376" s="8">
        <v>89900</v>
      </c>
      <c r="N376" s="23">
        <f t="shared" si="21"/>
        <v>0.85</v>
      </c>
      <c r="O376" s="8">
        <f t="shared" si="22"/>
        <v>23985.000000000004</v>
      </c>
      <c r="P376" s="22" t="str">
        <f t="shared" si="23"/>
        <v>PERCENTAGE</v>
      </c>
    </row>
    <row r="377" spans="1:16" x14ac:dyDescent="0.3">
      <c r="A377" s="22" t="str">
        <f t="shared" si="20"/>
        <v>2020 ALL D85</v>
      </c>
      <c r="B377" s="7">
        <f>'2019 ALL N OLDER D95'!$B$2</f>
        <v>46121</v>
      </c>
      <c r="C377" s="7">
        <f>'2019 ALL N OLDER D95'!$C$2</f>
        <v>46127</v>
      </c>
      <c r="D377" s="6">
        <v>3260</v>
      </c>
      <c r="E377" s="6">
        <v>333</v>
      </c>
      <c r="F377" s="6">
        <v>3</v>
      </c>
      <c r="G377" s="6">
        <v>1</v>
      </c>
      <c r="H377" s="6" t="s">
        <v>2057</v>
      </c>
      <c r="I377" s="6" t="s">
        <v>24172</v>
      </c>
      <c r="J377" s="6">
        <v>26234755</v>
      </c>
      <c r="K377" s="6" t="s">
        <v>2159</v>
      </c>
      <c r="L377" s="6" t="s">
        <v>2160</v>
      </c>
      <c r="M377" s="8">
        <v>89900</v>
      </c>
      <c r="N377" s="23">
        <f t="shared" si="21"/>
        <v>0.85</v>
      </c>
      <c r="O377" s="8">
        <f t="shared" si="22"/>
        <v>23985.000000000004</v>
      </c>
      <c r="P377" s="22" t="str">
        <f t="shared" si="23"/>
        <v>PERCENTAGE</v>
      </c>
    </row>
    <row r="378" spans="1:16" x14ac:dyDescent="0.3">
      <c r="A378" s="22" t="str">
        <f t="shared" si="20"/>
        <v>2020 ALL D85</v>
      </c>
      <c r="B378" s="7">
        <f>'2019 ALL N OLDER D95'!$B$2</f>
        <v>46121</v>
      </c>
      <c r="C378" s="7">
        <f>'2019 ALL N OLDER D95'!$C$2</f>
        <v>46127</v>
      </c>
      <c r="D378" s="6">
        <v>3260</v>
      </c>
      <c r="E378" s="6">
        <v>333</v>
      </c>
      <c r="F378" s="6">
        <v>3</v>
      </c>
      <c r="G378" s="6">
        <v>1</v>
      </c>
      <c r="H378" s="6" t="s">
        <v>2057</v>
      </c>
      <c r="I378" s="6" t="s">
        <v>24172</v>
      </c>
      <c r="J378" s="6">
        <v>26234773</v>
      </c>
      <c r="K378" s="6" t="s">
        <v>2161</v>
      </c>
      <c r="L378" s="6" t="s">
        <v>2162</v>
      </c>
      <c r="M378" s="8">
        <v>89900</v>
      </c>
      <c r="N378" s="23">
        <f t="shared" si="21"/>
        <v>0.85</v>
      </c>
      <c r="O378" s="8">
        <f t="shared" si="22"/>
        <v>23985.000000000004</v>
      </c>
      <c r="P378" s="22" t="str">
        <f t="shared" si="23"/>
        <v>PERCENTAGE</v>
      </c>
    </row>
    <row r="379" spans="1:16" x14ac:dyDescent="0.3">
      <c r="A379" s="22" t="str">
        <f t="shared" si="20"/>
        <v>2020 ALL D85</v>
      </c>
      <c r="B379" s="7">
        <f>'2019 ALL N OLDER D95'!$B$2</f>
        <v>46121</v>
      </c>
      <c r="C379" s="7">
        <f>'2019 ALL N OLDER D95'!$C$2</f>
        <v>46127</v>
      </c>
      <c r="D379" s="6">
        <v>3260</v>
      </c>
      <c r="E379" s="6">
        <v>333</v>
      </c>
      <c r="F379" s="6">
        <v>3</v>
      </c>
      <c r="G379" s="6">
        <v>1</v>
      </c>
      <c r="H379" s="6" t="s">
        <v>2057</v>
      </c>
      <c r="I379" s="6" t="s">
        <v>24172</v>
      </c>
      <c r="J379" s="6">
        <v>26234782</v>
      </c>
      <c r="K379" s="6" t="s">
        <v>2161</v>
      </c>
      <c r="L379" s="6" t="s">
        <v>2162</v>
      </c>
      <c r="M379" s="8">
        <v>89900</v>
      </c>
      <c r="N379" s="23">
        <f t="shared" si="21"/>
        <v>0.85</v>
      </c>
      <c r="O379" s="8">
        <f t="shared" si="22"/>
        <v>23985.000000000004</v>
      </c>
      <c r="P379" s="22" t="str">
        <f t="shared" si="23"/>
        <v>PERCENTAGE</v>
      </c>
    </row>
    <row r="380" spans="1:16" x14ac:dyDescent="0.3">
      <c r="A380" s="22" t="str">
        <f t="shared" si="20"/>
        <v>2020 ALL D85</v>
      </c>
      <c r="B380" s="7">
        <f>'2019 ALL N OLDER D95'!$B$2</f>
        <v>46121</v>
      </c>
      <c r="C380" s="7">
        <f>'2019 ALL N OLDER D95'!$C$2</f>
        <v>46127</v>
      </c>
      <c r="D380" s="6">
        <v>3260</v>
      </c>
      <c r="E380" s="6">
        <v>333</v>
      </c>
      <c r="F380" s="6">
        <v>3</v>
      </c>
      <c r="G380" s="6">
        <v>1</v>
      </c>
      <c r="H380" s="6" t="s">
        <v>2057</v>
      </c>
      <c r="I380" s="6" t="s">
        <v>24172</v>
      </c>
      <c r="J380" s="6">
        <v>26234791</v>
      </c>
      <c r="K380" s="6" t="s">
        <v>2161</v>
      </c>
      <c r="L380" s="6" t="s">
        <v>2162</v>
      </c>
      <c r="M380" s="8">
        <v>89900</v>
      </c>
      <c r="N380" s="23">
        <f t="shared" si="21"/>
        <v>0.85</v>
      </c>
      <c r="O380" s="8">
        <f t="shared" si="22"/>
        <v>23985.000000000004</v>
      </c>
      <c r="P380" s="22" t="str">
        <f t="shared" si="23"/>
        <v>PERCENTAGE</v>
      </c>
    </row>
    <row r="381" spans="1:16" x14ac:dyDescent="0.3">
      <c r="A381" s="22" t="str">
        <f t="shared" si="20"/>
        <v>2020 ALL D85</v>
      </c>
      <c r="B381" s="7">
        <f>'2019 ALL N OLDER D95'!$B$2</f>
        <v>46121</v>
      </c>
      <c r="C381" s="7">
        <f>'2019 ALL N OLDER D95'!$C$2</f>
        <v>46127</v>
      </c>
      <c r="D381" s="6">
        <v>3260</v>
      </c>
      <c r="E381" s="6">
        <v>333</v>
      </c>
      <c r="F381" s="6">
        <v>3</v>
      </c>
      <c r="G381" s="6">
        <v>1</v>
      </c>
      <c r="H381" s="6" t="s">
        <v>2057</v>
      </c>
      <c r="I381" s="6" t="s">
        <v>24172</v>
      </c>
      <c r="J381" s="6">
        <v>26234808</v>
      </c>
      <c r="K381" s="6" t="s">
        <v>2161</v>
      </c>
      <c r="L381" s="6" t="s">
        <v>2162</v>
      </c>
      <c r="M381" s="8">
        <v>89900</v>
      </c>
      <c r="N381" s="23">
        <f t="shared" si="21"/>
        <v>0.85</v>
      </c>
      <c r="O381" s="8">
        <f t="shared" si="22"/>
        <v>23985.000000000004</v>
      </c>
      <c r="P381" s="22" t="str">
        <f t="shared" si="23"/>
        <v>PERCENTAGE</v>
      </c>
    </row>
    <row r="382" spans="1:16" x14ac:dyDescent="0.3">
      <c r="A382" s="22" t="str">
        <f t="shared" si="20"/>
        <v>2020 ALL D85</v>
      </c>
      <c r="B382" s="7">
        <f>'2019 ALL N OLDER D95'!$B$2</f>
        <v>46121</v>
      </c>
      <c r="C382" s="7">
        <f>'2019 ALL N OLDER D95'!$C$2</f>
        <v>46127</v>
      </c>
      <c r="D382" s="6">
        <v>3260</v>
      </c>
      <c r="E382" s="6">
        <v>333</v>
      </c>
      <c r="F382" s="6">
        <v>3</v>
      </c>
      <c r="G382" s="6">
        <v>1</v>
      </c>
      <c r="H382" s="6" t="s">
        <v>2057</v>
      </c>
      <c r="I382" s="6" t="s">
        <v>24172</v>
      </c>
      <c r="J382" s="6">
        <v>26497409</v>
      </c>
      <c r="K382" s="6" t="s">
        <v>2163</v>
      </c>
      <c r="L382" s="6" t="s">
        <v>2164</v>
      </c>
      <c r="M382" s="8">
        <v>89900</v>
      </c>
      <c r="N382" s="23">
        <f t="shared" si="21"/>
        <v>0.85</v>
      </c>
      <c r="O382" s="8">
        <f t="shared" si="22"/>
        <v>23985.000000000004</v>
      </c>
      <c r="P382" s="22" t="str">
        <f t="shared" si="23"/>
        <v>PERCENTAGE</v>
      </c>
    </row>
    <row r="383" spans="1:16" x14ac:dyDescent="0.3">
      <c r="A383" s="22" t="str">
        <f t="shared" si="20"/>
        <v>2020 ALL D85</v>
      </c>
      <c r="B383" s="7">
        <f>'2019 ALL N OLDER D95'!$B$2</f>
        <v>46121</v>
      </c>
      <c r="C383" s="7">
        <f>'2019 ALL N OLDER D95'!$C$2</f>
        <v>46127</v>
      </c>
      <c r="D383" s="6">
        <v>3260</v>
      </c>
      <c r="E383" s="6">
        <v>333</v>
      </c>
      <c r="F383" s="6">
        <v>3</v>
      </c>
      <c r="G383" s="6">
        <v>1</v>
      </c>
      <c r="H383" s="6" t="s">
        <v>2057</v>
      </c>
      <c r="I383" s="6" t="s">
        <v>24172</v>
      </c>
      <c r="J383" s="6">
        <v>26497418</v>
      </c>
      <c r="K383" s="6" t="s">
        <v>2163</v>
      </c>
      <c r="L383" s="6" t="s">
        <v>2164</v>
      </c>
      <c r="M383" s="8">
        <v>89900</v>
      </c>
      <c r="N383" s="23">
        <f t="shared" si="21"/>
        <v>0.85</v>
      </c>
      <c r="O383" s="8">
        <f t="shared" si="22"/>
        <v>23985.000000000004</v>
      </c>
      <c r="P383" s="22" t="str">
        <f t="shared" si="23"/>
        <v>PERCENTAGE</v>
      </c>
    </row>
    <row r="384" spans="1:16" x14ac:dyDescent="0.3">
      <c r="A384" s="22" t="str">
        <f t="shared" si="20"/>
        <v>2020 ALL D85</v>
      </c>
      <c r="B384" s="7">
        <f>'2019 ALL N OLDER D95'!$B$2</f>
        <v>46121</v>
      </c>
      <c r="C384" s="7">
        <f>'2019 ALL N OLDER D95'!$C$2</f>
        <v>46127</v>
      </c>
      <c r="D384" s="6">
        <v>3260</v>
      </c>
      <c r="E384" s="6">
        <v>333</v>
      </c>
      <c r="F384" s="6">
        <v>3</v>
      </c>
      <c r="G384" s="6">
        <v>1</v>
      </c>
      <c r="H384" s="6" t="s">
        <v>2057</v>
      </c>
      <c r="I384" s="6" t="s">
        <v>24172</v>
      </c>
      <c r="J384" s="6">
        <v>26497427</v>
      </c>
      <c r="K384" s="6" t="s">
        <v>2163</v>
      </c>
      <c r="L384" s="6" t="s">
        <v>2164</v>
      </c>
      <c r="M384" s="8">
        <v>89900</v>
      </c>
      <c r="N384" s="23">
        <f t="shared" si="21"/>
        <v>0.85</v>
      </c>
      <c r="O384" s="8">
        <f t="shared" si="22"/>
        <v>23985.000000000004</v>
      </c>
      <c r="P384" s="22" t="str">
        <f t="shared" si="23"/>
        <v>PERCENTAGE</v>
      </c>
    </row>
    <row r="385" spans="1:16" x14ac:dyDescent="0.3">
      <c r="A385" s="22" t="str">
        <f t="shared" si="20"/>
        <v>2020 ALL D85</v>
      </c>
      <c r="B385" s="7">
        <f>'2019 ALL N OLDER D95'!$B$2</f>
        <v>46121</v>
      </c>
      <c r="C385" s="7">
        <f>'2019 ALL N OLDER D95'!$C$2</f>
        <v>46127</v>
      </c>
      <c r="D385" s="6">
        <v>3260</v>
      </c>
      <c r="E385" s="6">
        <v>333</v>
      </c>
      <c r="F385" s="6">
        <v>3</v>
      </c>
      <c r="G385" s="6">
        <v>1</v>
      </c>
      <c r="H385" s="6" t="s">
        <v>2057</v>
      </c>
      <c r="I385" s="6" t="s">
        <v>24172</v>
      </c>
      <c r="J385" s="6">
        <v>26497436</v>
      </c>
      <c r="K385" s="6" t="s">
        <v>2163</v>
      </c>
      <c r="L385" s="6" t="s">
        <v>2164</v>
      </c>
      <c r="M385" s="8">
        <v>89900</v>
      </c>
      <c r="N385" s="23">
        <f t="shared" si="21"/>
        <v>0.85</v>
      </c>
      <c r="O385" s="8">
        <f t="shared" si="22"/>
        <v>23985.000000000004</v>
      </c>
      <c r="P385" s="22" t="str">
        <f t="shared" si="23"/>
        <v>PERCENTAGE</v>
      </c>
    </row>
    <row r="386" spans="1:16" x14ac:dyDescent="0.3">
      <c r="A386" s="22" t="str">
        <f t="shared" si="20"/>
        <v>2020 ALL D85</v>
      </c>
      <c r="B386" s="7">
        <f>'2019 ALL N OLDER D95'!$B$2</f>
        <v>46121</v>
      </c>
      <c r="C386" s="7">
        <f>'2019 ALL N OLDER D95'!$C$2</f>
        <v>46127</v>
      </c>
      <c r="D386" s="6">
        <v>3260</v>
      </c>
      <c r="E386" s="6">
        <v>333</v>
      </c>
      <c r="F386" s="6">
        <v>3</v>
      </c>
      <c r="G386" s="6">
        <v>1</v>
      </c>
      <c r="H386" s="6" t="s">
        <v>2057</v>
      </c>
      <c r="I386" s="6" t="s">
        <v>24172</v>
      </c>
      <c r="J386" s="6">
        <v>26497285</v>
      </c>
      <c r="K386" s="6" t="s">
        <v>2165</v>
      </c>
      <c r="L386" s="6" t="s">
        <v>2166</v>
      </c>
      <c r="M386" s="8">
        <v>89900</v>
      </c>
      <c r="N386" s="23">
        <f t="shared" si="21"/>
        <v>0.85</v>
      </c>
      <c r="O386" s="8">
        <f t="shared" si="22"/>
        <v>23985.000000000004</v>
      </c>
      <c r="P386" s="22" t="str">
        <f t="shared" si="23"/>
        <v>PERCENTAGE</v>
      </c>
    </row>
    <row r="387" spans="1:16" x14ac:dyDescent="0.3">
      <c r="A387" s="22" t="str">
        <f t="shared" si="20"/>
        <v>2020 ALL D85</v>
      </c>
      <c r="B387" s="7">
        <f>'2019 ALL N OLDER D95'!$B$2</f>
        <v>46121</v>
      </c>
      <c r="C387" s="7">
        <f>'2019 ALL N OLDER D95'!$C$2</f>
        <v>46127</v>
      </c>
      <c r="D387" s="6">
        <v>3260</v>
      </c>
      <c r="E387" s="6">
        <v>333</v>
      </c>
      <c r="F387" s="6">
        <v>3</v>
      </c>
      <c r="G387" s="6">
        <v>1</v>
      </c>
      <c r="H387" s="6" t="s">
        <v>2057</v>
      </c>
      <c r="I387" s="6" t="s">
        <v>24172</v>
      </c>
      <c r="J387" s="6">
        <v>26497294</v>
      </c>
      <c r="K387" s="6" t="s">
        <v>2165</v>
      </c>
      <c r="L387" s="6" t="s">
        <v>2166</v>
      </c>
      <c r="M387" s="8">
        <v>89900</v>
      </c>
      <c r="N387" s="23">
        <f t="shared" si="21"/>
        <v>0.85</v>
      </c>
      <c r="O387" s="8">
        <f t="shared" si="22"/>
        <v>23985.000000000004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2020 ALL D85</v>
      </c>
      <c r="B388" s="7">
        <f>'2019 ALL N OLDER D95'!$B$2</f>
        <v>46121</v>
      </c>
      <c r="C388" s="7">
        <f>'2019 ALL N OLDER D95'!$C$2</f>
        <v>46127</v>
      </c>
      <c r="D388" s="6">
        <v>3260</v>
      </c>
      <c r="E388" s="6">
        <v>333</v>
      </c>
      <c r="F388" s="6">
        <v>3</v>
      </c>
      <c r="G388" s="6">
        <v>1</v>
      </c>
      <c r="H388" s="6" t="s">
        <v>2057</v>
      </c>
      <c r="I388" s="6" t="s">
        <v>24172</v>
      </c>
      <c r="J388" s="6">
        <v>26497301</v>
      </c>
      <c r="K388" s="6" t="s">
        <v>2165</v>
      </c>
      <c r="L388" s="6" t="s">
        <v>2166</v>
      </c>
      <c r="M388" s="8">
        <v>89900</v>
      </c>
      <c r="N388" s="23">
        <f t="shared" ref="N388:N451" si="25">$N387</f>
        <v>0.85</v>
      </c>
      <c r="O388" s="8">
        <f t="shared" ref="O388:O451" si="26">$O387</f>
        <v>23985.000000000004</v>
      </c>
      <c r="P388" s="22" t="str">
        <f t="shared" ref="P388:P451" si="27">$P387</f>
        <v>PERCENTAGE</v>
      </c>
    </row>
    <row r="389" spans="1:16" x14ac:dyDescent="0.3">
      <c r="A389" s="22" t="str">
        <f t="shared" si="24"/>
        <v>2020 ALL D85</v>
      </c>
      <c r="B389" s="7">
        <f>'2019 ALL N OLDER D95'!$B$2</f>
        <v>46121</v>
      </c>
      <c r="C389" s="7">
        <f>'2019 ALL N OLDER D95'!$C$2</f>
        <v>46127</v>
      </c>
      <c r="D389" s="6">
        <v>3260</v>
      </c>
      <c r="E389" s="6">
        <v>333</v>
      </c>
      <c r="F389" s="6">
        <v>3</v>
      </c>
      <c r="G389" s="6">
        <v>1</v>
      </c>
      <c r="H389" s="6" t="s">
        <v>2057</v>
      </c>
      <c r="I389" s="6" t="s">
        <v>24172</v>
      </c>
      <c r="J389" s="6">
        <v>26497310</v>
      </c>
      <c r="K389" s="6" t="s">
        <v>2165</v>
      </c>
      <c r="L389" s="6" t="s">
        <v>2166</v>
      </c>
      <c r="M389" s="8">
        <v>89900</v>
      </c>
      <c r="N389" s="23">
        <f t="shared" si="25"/>
        <v>0.85</v>
      </c>
      <c r="O389" s="8">
        <f t="shared" si="26"/>
        <v>23985.000000000004</v>
      </c>
      <c r="P389" s="22" t="str">
        <f t="shared" si="27"/>
        <v>PERCENTAGE</v>
      </c>
    </row>
    <row r="390" spans="1:16" x14ac:dyDescent="0.3">
      <c r="A390" s="22" t="str">
        <f t="shared" si="24"/>
        <v>2020 ALL D85</v>
      </c>
      <c r="B390" s="7">
        <f>'2019 ALL N OLDER D95'!$B$2</f>
        <v>46121</v>
      </c>
      <c r="C390" s="7">
        <f>'2019 ALL N OLDER D95'!$C$2</f>
        <v>46127</v>
      </c>
      <c r="D390" s="6">
        <v>3260</v>
      </c>
      <c r="E390" s="6">
        <v>333</v>
      </c>
      <c r="F390" s="6">
        <v>3</v>
      </c>
      <c r="G390" s="6">
        <v>1</v>
      </c>
      <c r="H390" s="6" t="s">
        <v>2039</v>
      </c>
      <c r="I390" s="6" t="s">
        <v>24172</v>
      </c>
      <c r="J390" s="6">
        <v>26237556</v>
      </c>
      <c r="K390" s="6" t="s">
        <v>2167</v>
      </c>
      <c r="L390" s="6" t="s">
        <v>2168</v>
      </c>
      <c r="M390" s="8">
        <v>99900</v>
      </c>
      <c r="N390" s="23">
        <f t="shared" si="25"/>
        <v>0.85</v>
      </c>
      <c r="O390" s="8">
        <f t="shared" si="26"/>
        <v>23985.000000000004</v>
      </c>
      <c r="P390" s="22" t="str">
        <f t="shared" si="27"/>
        <v>PERCENTAGE</v>
      </c>
    </row>
    <row r="391" spans="1:16" x14ac:dyDescent="0.3">
      <c r="A391" s="22" t="str">
        <f t="shared" si="24"/>
        <v>2020 ALL D85</v>
      </c>
      <c r="B391" s="7">
        <f>'2019 ALL N OLDER D95'!$B$2</f>
        <v>46121</v>
      </c>
      <c r="C391" s="7">
        <f>'2019 ALL N OLDER D95'!$C$2</f>
        <v>46127</v>
      </c>
      <c r="D391" s="6">
        <v>3260</v>
      </c>
      <c r="E391" s="6">
        <v>333</v>
      </c>
      <c r="F391" s="6">
        <v>3</v>
      </c>
      <c r="G391" s="6">
        <v>1</v>
      </c>
      <c r="H391" s="6" t="s">
        <v>2039</v>
      </c>
      <c r="I391" s="6" t="s">
        <v>24172</v>
      </c>
      <c r="J391" s="6">
        <v>26237565</v>
      </c>
      <c r="K391" s="6" t="s">
        <v>2167</v>
      </c>
      <c r="L391" s="6" t="s">
        <v>2168</v>
      </c>
      <c r="M391" s="8">
        <v>99900</v>
      </c>
      <c r="N391" s="23">
        <f t="shared" si="25"/>
        <v>0.85</v>
      </c>
      <c r="O391" s="8">
        <f t="shared" si="26"/>
        <v>23985.000000000004</v>
      </c>
      <c r="P391" s="22" t="str">
        <f t="shared" si="27"/>
        <v>PERCENTAGE</v>
      </c>
    </row>
    <row r="392" spans="1:16" x14ac:dyDescent="0.3">
      <c r="A392" s="22" t="str">
        <f t="shared" si="24"/>
        <v>2020 ALL D85</v>
      </c>
      <c r="B392" s="7">
        <f>'2019 ALL N OLDER D95'!$B$2</f>
        <v>46121</v>
      </c>
      <c r="C392" s="7">
        <f>'2019 ALL N OLDER D95'!$C$2</f>
        <v>46127</v>
      </c>
      <c r="D392" s="6">
        <v>3260</v>
      </c>
      <c r="E392" s="6">
        <v>333</v>
      </c>
      <c r="F392" s="6">
        <v>3</v>
      </c>
      <c r="G392" s="6">
        <v>1</v>
      </c>
      <c r="H392" s="6" t="s">
        <v>2039</v>
      </c>
      <c r="I392" s="6" t="s">
        <v>24172</v>
      </c>
      <c r="J392" s="6">
        <v>26237574</v>
      </c>
      <c r="K392" s="6" t="s">
        <v>2167</v>
      </c>
      <c r="L392" s="6" t="s">
        <v>2168</v>
      </c>
      <c r="M392" s="8">
        <v>99900</v>
      </c>
      <c r="N392" s="23">
        <f t="shared" si="25"/>
        <v>0.85</v>
      </c>
      <c r="O392" s="8">
        <f t="shared" si="26"/>
        <v>23985.000000000004</v>
      </c>
      <c r="P392" s="22" t="str">
        <f t="shared" si="27"/>
        <v>PERCENTAGE</v>
      </c>
    </row>
    <row r="393" spans="1:16" x14ac:dyDescent="0.3">
      <c r="A393" s="22" t="str">
        <f t="shared" si="24"/>
        <v>2020 ALL D85</v>
      </c>
      <c r="B393" s="7">
        <f>'2019 ALL N OLDER D95'!$B$2</f>
        <v>46121</v>
      </c>
      <c r="C393" s="7">
        <f>'2019 ALL N OLDER D95'!$C$2</f>
        <v>46127</v>
      </c>
      <c r="D393" s="6">
        <v>3260</v>
      </c>
      <c r="E393" s="6">
        <v>333</v>
      </c>
      <c r="F393" s="6">
        <v>3</v>
      </c>
      <c r="G393" s="6">
        <v>1</v>
      </c>
      <c r="H393" s="6" t="s">
        <v>2039</v>
      </c>
      <c r="I393" s="6" t="s">
        <v>24172</v>
      </c>
      <c r="J393" s="6">
        <v>26237583</v>
      </c>
      <c r="K393" s="6" t="s">
        <v>2167</v>
      </c>
      <c r="L393" s="6" t="s">
        <v>2168</v>
      </c>
      <c r="M393" s="8">
        <v>99900</v>
      </c>
      <c r="N393" s="23">
        <f t="shared" si="25"/>
        <v>0.85</v>
      </c>
      <c r="O393" s="8">
        <f t="shared" si="26"/>
        <v>23985.000000000004</v>
      </c>
      <c r="P393" s="22" t="str">
        <f t="shared" si="27"/>
        <v>PERCENTAGE</v>
      </c>
    </row>
    <row r="394" spans="1:16" x14ac:dyDescent="0.3">
      <c r="A394" s="22" t="str">
        <f t="shared" si="24"/>
        <v>2020 ALL D85</v>
      </c>
      <c r="B394" s="7">
        <f>'2019 ALL N OLDER D95'!$B$2</f>
        <v>46121</v>
      </c>
      <c r="C394" s="7">
        <f>'2019 ALL N OLDER D95'!$C$2</f>
        <v>46127</v>
      </c>
      <c r="D394" s="6">
        <v>3260</v>
      </c>
      <c r="E394" s="6">
        <v>333</v>
      </c>
      <c r="F394" s="6">
        <v>3</v>
      </c>
      <c r="G394" s="6">
        <v>1</v>
      </c>
      <c r="H394" s="6" t="s">
        <v>2039</v>
      </c>
      <c r="I394" s="6" t="s">
        <v>24172</v>
      </c>
      <c r="J394" s="6">
        <v>26237636</v>
      </c>
      <c r="K394" s="6" t="s">
        <v>2169</v>
      </c>
      <c r="L394" s="6" t="s">
        <v>2170</v>
      </c>
      <c r="M394" s="8">
        <v>99900</v>
      </c>
      <c r="N394" s="23">
        <f t="shared" si="25"/>
        <v>0.85</v>
      </c>
      <c r="O394" s="8">
        <f t="shared" si="26"/>
        <v>23985.000000000004</v>
      </c>
      <c r="P394" s="22" t="str">
        <f t="shared" si="27"/>
        <v>PERCENTAGE</v>
      </c>
    </row>
    <row r="395" spans="1:16" x14ac:dyDescent="0.3">
      <c r="A395" s="22" t="str">
        <f t="shared" si="24"/>
        <v>2020 ALL D85</v>
      </c>
      <c r="B395" s="7">
        <f>'2019 ALL N OLDER D95'!$B$2</f>
        <v>46121</v>
      </c>
      <c r="C395" s="7">
        <f>'2019 ALL N OLDER D95'!$C$2</f>
        <v>46127</v>
      </c>
      <c r="D395" s="6">
        <v>3260</v>
      </c>
      <c r="E395" s="6">
        <v>333</v>
      </c>
      <c r="F395" s="6">
        <v>3</v>
      </c>
      <c r="G395" s="6">
        <v>1</v>
      </c>
      <c r="H395" s="6" t="s">
        <v>2039</v>
      </c>
      <c r="I395" s="6" t="s">
        <v>24172</v>
      </c>
      <c r="J395" s="6">
        <v>26237645</v>
      </c>
      <c r="K395" s="6" t="s">
        <v>2169</v>
      </c>
      <c r="L395" s="6" t="s">
        <v>2170</v>
      </c>
      <c r="M395" s="8">
        <v>99900</v>
      </c>
      <c r="N395" s="23">
        <f t="shared" si="25"/>
        <v>0.85</v>
      </c>
      <c r="O395" s="8">
        <f t="shared" si="26"/>
        <v>23985.000000000004</v>
      </c>
      <c r="P395" s="22" t="str">
        <f t="shared" si="27"/>
        <v>PERCENTAGE</v>
      </c>
    </row>
    <row r="396" spans="1:16" x14ac:dyDescent="0.3">
      <c r="A396" s="22" t="str">
        <f t="shared" si="24"/>
        <v>2020 ALL D85</v>
      </c>
      <c r="B396" s="7">
        <f>'2019 ALL N OLDER D95'!$B$2</f>
        <v>46121</v>
      </c>
      <c r="C396" s="7">
        <f>'2019 ALL N OLDER D95'!$C$2</f>
        <v>46127</v>
      </c>
      <c r="D396" s="6">
        <v>3260</v>
      </c>
      <c r="E396" s="6">
        <v>333</v>
      </c>
      <c r="F396" s="6">
        <v>3</v>
      </c>
      <c r="G396" s="6">
        <v>1</v>
      </c>
      <c r="H396" s="6" t="s">
        <v>2039</v>
      </c>
      <c r="I396" s="6" t="s">
        <v>24172</v>
      </c>
      <c r="J396" s="6">
        <v>26237654</v>
      </c>
      <c r="K396" s="6" t="s">
        <v>2169</v>
      </c>
      <c r="L396" s="6" t="s">
        <v>2170</v>
      </c>
      <c r="M396" s="8">
        <v>99900</v>
      </c>
      <c r="N396" s="23">
        <f t="shared" si="25"/>
        <v>0.85</v>
      </c>
      <c r="O396" s="8">
        <f t="shared" si="26"/>
        <v>23985.000000000004</v>
      </c>
      <c r="P396" s="22" t="str">
        <f t="shared" si="27"/>
        <v>PERCENTAGE</v>
      </c>
    </row>
    <row r="397" spans="1:16" x14ac:dyDescent="0.3">
      <c r="A397" s="22" t="str">
        <f t="shared" si="24"/>
        <v>2020 ALL D85</v>
      </c>
      <c r="B397" s="7">
        <f>'2019 ALL N OLDER D95'!$B$2</f>
        <v>46121</v>
      </c>
      <c r="C397" s="7">
        <f>'2019 ALL N OLDER D95'!$C$2</f>
        <v>46127</v>
      </c>
      <c r="D397" s="6">
        <v>3260</v>
      </c>
      <c r="E397" s="6">
        <v>333</v>
      </c>
      <c r="F397" s="6">
        <v>3</v>
      </c>
      <c r="G397" s="6">
        <v>1</v>
      </c>
      <c r="H397" s="6" t="s">
        <v>2039</v>
      </c>
      <c r="I397" s="6" t="s">
        <v>24172</v>
      </c>
      <c r="J397" s="6">
        <v>26237663</v>
      </c>
      <c r="K397" s="6" t="s">
        <v>2169</v>
      </c>
      <c r="L397" s="6" t="s">
        <v>2170</v>
      </c>
      <c r="M397" s="8">
        <v>99900</v>
      </c>
      <c r="N397" s="23">
        <f t="shared" si="25"/>
        <v>0.85</v>
      </c>
      <c r="O397" s="8">
        <f t="shared" si="26"/>
        <v>23985.000000000004</v>
      </c>
      <c r="P397" s="22" t="str">
        <f t="shared" si="27"/>
        <v>PERCENTAGE</v>
      </c>
    </row>
    <row r="398" spans="1:16" x14ac:dyDescent="0.3">
      <c r="A398" s="22" t="str">
        <f t="shared" si="24"/>
        <v>2020 ALL D85</v>
      </c>
      <c r="B398" s="7">
        <f>'2019 ALL N OLDER D95'!$B$2</f>
        <v>46121</v>
      </c>
      <c r="C398" s="7">
        <f>'2019 ALL N OLDER D95'!$C$2</f>
        <v>46127</v>
      </c>
      <c r="D398" s="6">
        <v>3260</v>
      </c>
      <c r="E398" s="6">
        <v>333</v>
      </c>
      <c r="F398" s="6">
        <v>3</v>
      </c>
      <c r="G398" s="6">
        <v>1</v>
      </c>
      <c r="H398" s="6" t="s">
        <v>2039</v>
      </c>
      <c r="I398" s="6" t="s">
        <v>24172</v>
      </c>
      <c r="J398" s="6">
        <v>26237672</v>
      </c>
      <c r="K398" s="6" t="s">
        <v>2171</v>
      </c>
      <c r="L398" s="6" t="s">
        <v>2172</v>
      </c>
      <c r="M398" s="8">
        <v>99900</v>
      </c>
      <c r="N398" s="23">
        <f t="shared" si="25"/>
        <v>0.85</v>
      </c>
      <c r="O398" s="8">
        <f t="shared" si="26"/>
        <v>23985.000000000004</v>
      </c>
      <c r="P398" s="22" t="str">
        <f t="shared" si="27"/>
        <v>PERCENTAGE</v>
      </c>
    </row>
    <row r="399" spans="1:16" x14ac:dyDescent="0.3">
      <c r="A399" s="22" t="str">
        <f t="shared" si="24"/>
        <v>2020 ALL D85</v>
      </c>
      <c r="B399" s="7">
        <f>'2019 ALL N OLDER D95'!$B$2</f>
        <v>46121</v>
      </c>
      <c r="C399" s="7">
        <f>'2019 ALL N OLDER D95'!$C$2</f>
        <v>46127</v>
      </c>
      <c r="D399" s="6">
        <v>3260</v>
      </c>
      <c r="E399" s="6">
        <v>333</v>
      </c>
      <c r="F399" s="6">
        <v>3</v>
      </c>
      <c r="G399" s="6">
        <v>1</v>
      </c>
      <c r="H399" s="6" t="s">
        <v>2039</v>
      </c>
      <c r="I399" s="6" t="s">
        <v>24172</v>
      </c>
      <c r="J399" s="6">
        <v>26237681</v>
      </c>
      <c r="K399" s="6" t="s">
        <v>2171</v>
      </c>
      <c r="L399" s="6" t="s">
        <v>2172</v>
      </c>
      <c r="M399" s="8">
        <v>99900</v>
      </c>
      <c r="N399" s="23">
        <f t="shared" si="25"/>
        <v>0.85</v>
      </c>
      <c r="O399" s="8">
        <f t="shared" si="26"/>
        <v>23985.000000000004</v>
      </c>
      <c r="P399" s="22" t="str">
        <f t="shared" si="27"/>
        <v>PERCENTAGE</v>
      </c>
    </row>
    <row r="400" spans="1:16" x14ac:dyDescent="0.3">
      <c r="A400" s="22" t="str">
        <f t="shared" si="24"/>
        <v>2020 ALL D85</v>
      </c>
      <c r="B400" s="7">
        <f>'2019 ALL N OLDER D95'!$B$2</f>
        <v>46121</v>
      </c>
      <c r="C400" s="7">
        <f>'2019 ALL N OLDER D95'!$C$2</f>
        <v>46127</v>
      </c>
      <c r="D400" s="6">
        <v>3260</v>
      </c>
      <c r="E400" s="6">
        <v>333</v>
      </c>
      <c r="F400" s="6">
        <v>3</v>
      </c>
      <c r="G400" s="6">
        <v>1</v>
      </c>
      <c r="H400" s="6" t="s">
        <v>2039</v>
      </c>
      <c r="I400" s="6" t="s">
        <v>24172</v>
      </c>
      <c r="J400" s="6">
        <v>26237690</v>
      </c>
      <c r="K400" s="6" t="s">
        <v>2171</v>
      </c>
      <c r="L400" s="6" t="s">
        <v>2172</v>
      </c>
      <c r="M400" s="8">
        <v>99900</v>
      </c>
      <c r="N400" s="23">
        <f t="shared" si="25"/>
        <v>0.85</v>
      </c>
      <c r="O400" s="8">
        <f t="shared" si="26"/>
        <v>23985.000000000004</v>
      </c>
      <c r="P400" s="22" t="str">
        <f t="shared" si="27"/>
        <v>PERCENTAGE</v>
      </c>
    </row>
    <row r="401" spans="1:16" x14ac:dyDescent="0.3">
      <c r="A401" s="22" t="str">
        <f t="shared" si="24"/>
        <v>2020 ALL D85</v>
      </c>
      <c r="B401" s="7">
        <f>'2019 ALL N OLDER D95'!$B$2</f>
        <v>46121</v>
      </c>
      <c r="C401" s="7">
        <f>'2019 ALL N OLDER D95'!$C$2</f>
        <v>46127</v>
      </c>
      <c r="D401" s="6">
        <v>3260</v>
      </c>
      <c r="E401" s="6">
        <v>333</v>
      </c>
      <c r="F401" s="6">
        <v>3</v>
      </c>
      <c r="G401" s="6">
        <v>1</v>
      </c>
      <c r="H401" s="6" t="s">
        <v>2039</v>
      </c>
      <c r="I401" s="6" t="s">
        <v>24172</v>
      </c>
      <c r="J401" s="6">
        <v>26237707</v>
      </c>
      <c r="K401" s="6" t="s">
        <v>2171</v>
      </c>
      <c r="L401" s="6" t="s">
        <v>2172</v>
      </c>
      <c r="M401" s="8">
        <v>99900</v>
      </c>
      <c r="N401" s="23">
        <f t="shared" si="25"/>
        <v>0.85</v>
      </c>
      <c r="O401" s="8">
        <f t="shared" si="26"/>
        <v>23985.000000000004</v>
      </c>
      <c r="P401" s="22" t="str">
        <f t="shared" si="27"/>
        <v>PERCENTAGE</v>
      </c>
    </row>
    <row r="402" spans="1:16" x14ac:dyDescent="0.3">
      <c r="A402" s="22" t="str">
        <f t="shared" si="24"/>
        <v>2020 ALL D85</v>
      </c>
      <c r="B402" s="7">
        <f>'2019 ALL N OLDER D95'!$B$2</f>
        <v>46121</v>
      </c>
      <c r="C402" s="7">
        <f>'2019 ALL N OLDER D95'!$C$2</f>
        <v>46127</v>
      </c>
      <c r="D402" s="6">
        <v>3260</v>
      </c>
      <c r="E402" s="6">
        <v>333</v>
      </c>
      <c r="F402" s="6">
        <v>3</v>
      </c>
      <c r="G402" s="6">
        <v>1</v>
      </c>
      <c r="H402" s="6" t="s">
        <v>2039</v>
      </c>
      <c r="I402" s="6" t="s">
        <v>24172</v>
      </c>
      <c r="J402" s="6">
        <v>26237172</v>
      </c>
      <c r="K402" s="6" t="s">
        <v>2173</v>
      </c>
      <c r="L402" s="6" t="s">
        <v>2174</v>
      </c>
      <c r="M402" s="8">
        <v>89900</v>
      </c>
      <c r="N402" s="23">
        <f t="shared" si="25"/>
        <v>0.85</v>
      </c>
      <c r="O402" s="8">
        <f t="shared" si="26"/>
        <v>23985.000000000004</v>
      </c>
      <c r="P402" s="22" t="str">
        <f t="shared" si="27"/>
        <v>PERCENTAGE</v>
      </c>
    </row>
    <row r="403" spans="1:16" x14ac:dyDescent="0.3">
      <c r="A403" s="22" t="str">
        <f t="shared" si="24"/>
        <v>2020 ALL D85</v>
      </c>
      <c r="B403" s="7">
        <f>'2019 ALL N OLDER D95'!$B$2</f>
        <v>46121</v>
      </c>
      <c r="C403" s="7">
        <f>'2019 ALL N OLDER D95'!$C$2</f>
        <v>46127</v>
      </c>
      <c r="D403" s="6">
        <v>3260</v>
      </c>
      <c r="E403" s="6">
        <v>333</v>
      </c>
      <c r="F403" s="6">
        <v>3</v>
      </c>
      <c r="G403" s="6">
        <v>1</v>
      </c>
      <c r="H403" s="6" t="s">
        <v>2039</v>
      </c>
      <c r="I403" s="6" t="s">
        <v>24172</v>
      </c>
      <c r="J403" s="6">
        <v>26237181</v>
      </c>
      <c r="K403" s="6" t="s">
        <v>2173</v>
      </c>
      <c r="L403" s="6" t="s">
        <v>2174</v>
      </c>
      <c r="M403" s="8">
        <v>89900</v>
      </c>
      <c r="N403" s="23">
        <f t="shared" si="25"/>
        <v>0.85</v>
      </c>
      <c r="O403" s="8">
        <f t="shared" si="26"/>
        <v>23985.000000000004</v>
      </c>
      <c r="P403" s="22" t="str">
        <f t="shared" si="27"/>
        <v>PERCENTAGE</v>
      </c>
    </row>
    <row r="404" spans="1:16" x14ac:dyDescent="0.3">
      <c r="A404" s="22" t="str">
        <f t="shared" si="24"/>
        <v>2020 ALL D85</v>
      </c>
      <c r="B404" s="7">
        <f>'2019 ALL N OLDER D95'!$B$2</f>
        <v>46121</v>
      </c>
      <c r="C404" s="7">
        <f>'2019 ALL N OLDER D95'!$C$2</f>
        <v>46127</v>
      </c>
      <c r="D404" s="6">
        <v>3260</v>
      </c>
      <c r="E404" s="6">
        <v>333</v>
      </c>
      <c r="F404" s="6">
        <v>3</v>
      </c>
      <c r="G404" s="6">
        <v>1</v>
      </c>
      <c r="H404" s="6" t="s">
        <v>2039</v>
      </c>
      <c r="I404" s="6" t="s">
        <v>24172</v>
      </c>
      <c r="J404" s="6">
        <v>26237190</v>
      </c>
      <c r="K404" s="6" t="s">
        <v>2173</v>
      </c>
      <c r="L404" s="6" t="s">
        <v>2174</v>
      </c>
      <c r="M404" s="8">
        <v>89900</v>
      </c>
      <c r="N404" s="23">
        <f t="shared" si="25"/>
        <v>0.85</v>
      </c>
      <c r="O404" s="8">
        <f t="shared" si="26"/>
        <v>23985.000000000004</v>
      </c>
      <c r="P404" s="22" t="str">
        <f t="shared" si="27"/>
        <v>PERCENTAGE</v>
      </c>
    </row>
    <row r="405" spans="1:16" x14ac:dyDescent="0.3">
      <c r="A405" s="22" t="str">
        <f t="shared" si="24"/>
        <v>2020 ALL D85</v>
      </c>
      <c r="B405" s="7">
        <f>'2019 ALL N OLDER D95'!$B$2</f>
        <v>46121</v>
      </c>
      <c r="C405" s="7">
        <f>'2019 ALL N OLDER D95'!$C$2</f>
        <v>46127</v>
      </c>
      <c r="D405" s="6">
        <v>3260</v>
      </c>
      <c r="E405" s="6">
        <v>333</v>
      </c>
      <c r="F405" s="6">
        <v>3</v>
      </c>
      <c r="G405" s="6">
        <v>1</v>
      </c>
      <c r="H405" s="6" t="s">
        <v>2039</v>
      </c>
      <c r="I405" s="6" t="s">
        <v>24172</v>
      </c>
      <c r="J405" s="6">
        <v>26237207</v>
      </c>
      <c r="K405" s="6" t="s">
        <v>2173</v>
      </c>
      <c r="L405" s="6" t="s">
        <v>2174</v>
      </c>
      <c r="M405" s="8">
        <v>89900</v>
      </c>
      <c r="N405" s="23">
        <f t="shared" si="25"/>
        <v>0.85</v>
      </c>
      <c r="O405" s="8">
        <f t="shared" si="26"/>
        <v>23985.000000000004</v>
      </c>
      <c r="P405" s="22" t="str">
        <f t="shared" si="27"/>
        <v>PERCENTAGE</v>
      </c>
    </row>
    <row r="406" spans="1:16" x14ac:dyDescent="0.3">
      <c r="A406" s="22" t="str">
        <f t="shared" si="24"/>
        <v>2020 ALL D85</v>
      </c>
      <c r="B406" s="7">
        <f>'2019 ALL N OLDER D95'!$B$2</f>
        <v>46121</v>
      </c>
      <c r="C406" s="7">
        <f>'2019 ALL N OLDER D95'!$C$2</f>
        <v>46127</v>
      </c>
      <c r="D406" s="6">
        <v>3260</v>
      </c>
      <c r="E406" s="6">
        <v>333</v>
      </c>
      <c r="F406" s="6">
        <v>3</v>
      </c>
      <c r="G406" s="6">
        <v>1</v>
      </c>
      <c r="H406" s="6" t="s">
        <v>2039</v>
      </c>
      <c r="I406" s="6" t="s">
        <v>24172</v>
      </c>
      <c r="J406" s="6">
        <v>26237216</v>
      </c>
      <c r="K406" s="6" t="s">
        <v>2175</v>
      </c>
      <c r="L406" s="6" t="s">
        <v>2176</v>
      </c>
      <c r="M406" s="8">
        <v>89900</v>
      </c>
      <c r="N406" s="23">
        <f t="shared" si="25"/>
        <v>0.85</v>
      </c>
      <c r="O406" s="8">
        <f t="shared" si="26"/>
        <v>23985.000000000004</v>
      </c>
      <c r="P406" s="22" t="str">
        <f t="shared" si="27"/>
        <v>PERCENTAGE</v>
      </c>
    </row>
    <row r="407" spans="1:16" x14ac:dyDescent="0.3">
      <c r="A407" s="22" t="str">
        <f t="shared" si="24"/>
        <v>2020 ALL D85</v>
      </c>
      <c r="B407" s="7">
        <f>'2019 ALL N OLDER D95'!$B$2</f>
        <v>46121</v>
      </c>
      <c r="C407" s="7">
        <f>'2019 ALL N OLDER D95'!$C$2</f>
        <v>46127</v>
      </c>
      <c r="D407" s="6">
        <v>3260</v>
      </c>
      <c r="E407" s="6">
        <v>333</v>
      </c>
      <c r="F407" s="6">
        <v>3</v>
      </c>
      <c r="G407" s="6">
        <v>1</v>
      </c>
      <c r="H407" s="6" t="s">
        <v>2039</v>
      </c>
      <c r="I407" s="6" t="s">
        <v>24172</v>
      </c>
      <c r="J407" s="6">
        <v>26237225</v>
      </c>
      <c r="K407" s="6" t="s">
        <v>2175</v>
      </c>
      <c r="L407" s="6" t="s">
        <v>2176</v>
      </c>
      <c r="M407" s="8">
        <v>89900</v>
      </c>
      <c r="N407" s="23">
        <f t="shared" si="25"/>
        <v>0.85</v>
      </c>
      <c r="O407" s="8">
        <f t="shared" si="26"/>
        <v>23985.000000000004</v>
      </c>
      <c r="P407" s="22" t="str">
        <f t="shared" si="27"/>
        <v>PERCENTAGE</v>
      </c>
    </row>
    <row r="408" spans="1:16" x14ac:dyDescent="0.3">
      <c r="A408" s="22" t="str">
        <f t="shared" si="24"/>
        <v>2020 ALL D85</v>
      </c>
      <c r="B408" s="7">
        <f>'2019 ALL N OLDER D95'!$B$2</f>
        <v>46121</v>
      </c>
      <c r="C408" s="7">
        <f>'2019 ALL N OLDER D95'!$C$2</f>
        <v>46127</v>
      </c>
      <c r="D408" s="6">
        <v>3260</v>
      </c>
      <c r="E408" s="6">
        <v>333</v>
      </c>
      <c r="F408" s="6">
        <v>3</v>
      </c>
      <c r="G408" s="6">
        <v>1</v>
      </c>
      <c r="H408" s="6" t="s">
        <v>2039</v>
      </c>
      <c r="I408" s="6" t="s">
        <v>24172</v>
      </c>
      <c r="J408" s="6">
        <v>26237234</v>
      </c>
      <c r="K408" s="6" t="s">
        <v>2175</v>
      </c>
      <c r="L408" s="6" t="s">
        <v>2176</v>
      </c>
      <c r="M408" s="8">
        <v>89900</v>
      </c>
      <c r="N408" s="23">
        <f t="shared" si="25"/>
        <v>0.85</v>
      </c>
      <c r="O408" s="8">
        <f t="shared" si="26"/>
        <v>23985.000000000004</v>
      </c>
      <c r="P408" s="22" t="str">
        <f t="shared" si="27"/>
        <v>PERCENTAGE</v>
      </c>
    </row>
    <row r="409" spans="1:16" x14ac:dyDescent="0.3">
      <c r="A409" s="22" t="str">
        <f t="shared" si="24"/>
        <v>2020 ALL D85</v>
      </c>
      <c r="B409" s="7">
        <f>'2019 ALL N OLDER D95'!$B$2</f>
        <v>46121</v>
      </c>
      <c r="C409" s="7">
        <f>'2019 ALL N OLDER D95'!$C$2</f>
        <v>46127</v>
      </c>
      <c r="D409" s="6">
        <v>3260</v>
      </c>
      <c r="E409" s="6">
        <v>333</v>
      </c>
      <c r="F409" s="6">
        <v>3</v>
      </c>
      <c r="G409" s="6">
        <v>1</v>
      </c>
      <c r="H409" s="6" t="s">
        <v>2039</v>
      </c>
      <c r="I409" s="6" t="s">
        <v>24172</v>
      </c>
      <c r="J409" s="6">
        <v>26237243</v>
      </c>
      <c r="K409" s="6" t="s">
        <v>2175</v>
      </c>
      <c r="L409" s="6" t="s">
        <v>2176</v>
      </c>
      <c r="M409" s="8">
        <v>89900</v>
      </c>
      <c r="N409" s="23">
        <f t="shared" si="25"/>
        <v>0.85</v>
      </c>
      <c r="O409" s="8">
        <f t="shared" si="26"/>
        <v>23985.000000000004</v>
      </c>
      <c r="P409" s="22" t="str">
        <f t="shared" si="27"/>
        <v>PERCENTAGE</v>
      </c>
    </row>
    <row r="410" spans="1:16" x14ac:dyDescent="0.3">
      <c r="A410" s="22" t="str">
        <f t="shared" si="24"/>
        <v>2020 ALL D85</v>
      </c>
      <c r="B410" s="7">
        <f>'2019 ALL N OLDER D95'!$B$2</f>
        <v>46121</v>
      </c>
      <c r="C410" s="7">
        <f>'2019 ALL N OLDER D95'!$C$2</f>
        <v>46127</v>
      </c>
      <c r="D410" s="6">
        <v>3260</v>
      </c>
      <c r="E410" s="6">
        <v>333</v>
      </c>
      <c r="F410" s="6">
        <v>3</v>
      </c>
      <c r="G410" s="6">
        <v>1</v>
      </c>
      <c r="H410" s="6" t="s">
        <v>2039</v>
      </c>
      <c r="I410" s="6" t="s">
        <v>24172</v>
      </c>
      <c r="J410" s="6">
        <v>26237305</v>
      </c>
      <c r="K410" s="6" t="s">
        <v>2177</v>
      </c>
      <c r="L410" s="6" t="s">
        <v>2178</v>
      </c>
      <c r="M410" s="8">
        <v>89900</v>
      </c>
      <c r="N410" s="23">
        <f t="shared" si="25"/>
        <v>0.85</v>
      </c>
      <c r="O410" s="8">
        <f t="shared" si="26"/>
        <v>23985.000000000004</v>
      </c>
      <c r="P410" s="22" t="str">
        <f t="shared" si="27"/>
        <v>PERCENTAGE</v>
      </c>
    </row>
    <row r="411" spans="1:16" x14ac:dyDescent="0.3">
      <c r="A411" s="22" t="str">
        <f t="shared" si="24"/>
        <v>2020 ALL D85</v>
      </c>
      <c r="B411" s="7">
        <f>'2019 ALL N OLDER D95'!$B$2</f>
        <v>46121</v>
      </c>
      <c r="C411" s="7">
        <f>'2019 ALL N OLDER D95'!$C$2</f>
        <v>46127</v>
      </c>
      <c r="D411" s="6">
        <v>3260</v>
      </c>
      <c r="E411" s="6">
        <v>333</v>
      </c>
      <c r="F411" s="6">
        <v>3</v>
      </c>
      <c r="G411" s="6">
        <v>1</v>
      </c>
      <c r="H411" s="6" t="s">
        <v>2039</v>
      </c>
      <c r="I411" s="6" t="s">
        <v>24172</v>
      </c>
      <c r="J411" s="6">
        <v>26237314</v>
      </c>
      <c r="K411" s="6" t="s">
        <v>2177</v>
      </c>
      <c r="L411" s="6" t="s">
        <v>2178</v>
      </c>
      <c r="M411" s="8">
        <v>89900</v>
      </c>
      <c r="N411" s="23">
        <f t="shared" si="25"/>
        <v>0.85</v>
      </c>
      <c r="O411" s="8">
        <f t="shared" si="26"/>
        <v>23985.000000000004</v>
      </c>
      <c r="P411" s="22" t="str">
        <f t="shared" si="27"/>
        <v>PERCENTAGE</v>
      </c>
    </row>
    <row r="412" spans="1:16" x14ac:dyDescent="0.3">
      <c r="A412" s="22" t="str">
        <f t="shared" si="24"/>
        <v>2020 ALL D85</v>
      </c>
      <c r="B412" s="7">
        <f>'2019 ALL N OLDER D95'!$B$2</f>
        <v>46121</v>
      </c>
      <c r="C412" s="7">
        <f>'2019 ALL N OLDER D95'!$C$2</f>
        <v>46127</v>
      </c>
      <c r="D412" s="6">
        <v>3260</v>
      </c>
      <c r="E412" s="6">
        <v>333</v>
      </c>
      <c r="F412" s="6">
        <v>3</v>
      </c>
      <c r="G412" s="6">
        <v>1</v>
      </c>
      <c r="H412" s="6" t="s">
        <v>2039</v>
      </c>
      <c r="I412" s="6" t="s">
        <v>24172</v>
      </c>
      <c r="J412" s="6">
        <v>26237323</v>
      </c>
      <c r="K412" s="6" t="s">
        <v>2177</v>
      </c>
      <c r="L412" s="6" t="s">
        <v>2178</v>
      </c>
      <c r="M412" s="8">
        <v>89900</v>
      </c>
      <c r="N412" s="23">
        <f t="shared" si="25"/>
        <v>0.85</v>
      </c>
      <c r="O412" s="8">
        <f t="shared" si="26"/>
        <v>23985.000000000004</v>
      </c>
      <c r="P412" s="22" t="str">
        <f t="shared" si="27"/>
        <v>PERCENTAGE</v>
      </c>
    </row>
    <row r="413" spans="1:16" x14ac:dyDescent="0.3">
      <c r="A413" s="22" t="str">
        <f t="shared" si="24"/>
        <v>2020 ALL D85</v>
      </c>
      <c r="B413" s="7">
        <f>'2019 ALL N OLDER D95'!$B$2</f>
        <v>46121</v>
      </c>
      <c r="C413" s="7">
        <f>'2019 ALL N OLDER D95'!$C$2</f>
        <v>46127</v>
      </c>
      <c r="D413" s="6">
        <v>3260</v>
      </c>
      <c r="E413" s="6">
        <v>333</v>
      </c>
      <c r="F413" s="6">
        <v>3</v>
      </c>
      <c r="G413" s="6">
        <v>1</v>
      </c>
      <c r="H413" s="6" t="s">
        <v>2039</v>
      </c>
      <c r="I413" s="6" t="s">
        <v>24172</v>
      </c>
      <c r="J413" s="6">
        <v>26237332</v>
      </c>
      <c r="K413" s="6" t="s">
        <v>2177</v>
      </c>
      <c r="L413" s="6" t="s">
        <v>2178</v>
      </c>
      <c r="M413" s="8">
        <v>89900</v>
      </c>
      <c r="N413" s="23">
        <f t="shared" si="25"/>
        <v>0.85</v>
      </c>
      <c r="O413" s="8">
        <f t="shared" si="26"/>
        <v>23985.000000000004</v>
      </c>
      <c r="P413" s="22" t="str">
        <f t="shared" si="27"/>
        <v>PERCENTAGE</v>
      </c>
    </row>
    <row r="414" spans="1:16" x14ac:dyDescent="0.3">
      <c r="A414" s="22" t="str">
        <f t="shared" si="24"/>
        <v>2020 ALL D85</v>
      </c>
      <c r="B414" s="7">
        <f>'2019 ALL N OLDER D95'!$B$2</f>
        <v>46121</v>
      </c>
      <c r="C414" s="7">
        <f>'2019 ALL N OLDER D95'!$C$2</f>
        <v>46127</v>
      </c>
      <c r="D414" s="6">
        <v>3260</v>
      </c>
      <c r="E414" s="6">
        <v>333</v>
      </c>
      <c r="F414" s="6">
        <v>3</v>
      </c>
      <c r="G414" s="6">
        <v>1</v>
      </c>
      <c r="H414" s="6" t="s">
        <v>2039</v>
      </c>
      <c r="I414" s="6" t="s">
        <v>24172</v>
      </c>
      <c r="J414" s="6">
        <v>26236995</v>
      </c>
      <c r="K414" s="6" t="s">
        <v>2179</v>
      </c>
      <c r="L414" s="6" t="s">
        <v>2180</v>
      </c>
      <c r="M414" s="8">
        <v>89900</v>
      </c>
      <c r="N414" s="23">
        <f t="shared" si="25"/>
        <v>0.85</v>
      </c>
      <c r="O414" s="8">
        <f t="shared" si="26"/>
        <v>23985.000000000004</v>
      </c>
      <c r="P414" s="22" t="str">
        <f t="shared" si="27"/>
        <v>PERCENTAGE</v>
      </c>
    </row>
    <row r="415" spans="1:16" x14ac:dyDescent="0.3">
      <c r="A415" s="22" t="str">
        <f t="shared" si="24"/>
        <v>2020 ALL D85</v>
      </c>
      <c r="B415" s="7">
        <f>'2019 ALL N OLDER D95'!$B$2</f>
        <v>46121</v>
      </c>
      <c r="C415" s="7">
        <f>'2019 ALL N OLDER D95'!$C$2</f>
        <v>46127</v>
      </c>
      <c r="D415" s="6">
        <v>3260</v>
      </c>
      <c r="E415" s="6">
        <v>333</v>
      </c>
      <c r="F415" s="6">
        <v>3</v>
      </c>
      <c r="G415" s="6">
        <v>1</v>
      </c>
      <c r="H415" s="6" t="s">
        <v>2039</v>
      </c>
      <c r="I415" s="6" t="s">
        <v>24172</v>
      </c>
      <c r="J415" s="6">
        <v>26237001</v>
      </c>
      <c r="K415" s="6" t="s">
        <v>2179</v>
      </c>
      <c r="L415" s="6" t="s">
        <v>2180</v>
      </c>
      <c r="M415" s="8">
        <v>89900</v>
      </c>
      <c r="N415" s="23">
        <f t="shared" si="25"/>
        <v>0.85</v>
      </c>
      <c r="O415" s="8">
        <f t="shared" si="26"/>
        <v>23985.000000000004</v>
      </c>
      <c r="P415" s="22" t="str">
        <f t="shared" si="27"/>
        <v>PERCENTAGE</v>
      </c>
    </row>
    <row r="416" spans="1:16" x14ac:dyDescent="0.3">
      <c r="A416" s="22" t="str">
        <f t="shared" si="24"/>
        <v>2020 ALL D85</v>
      </c>
      <c r="B416" s="7">
        <f>'2019 ALL N OLDER D95'!$B$2</f>
        <v>46121</v>
      </c>
      <c r="C416" s="7">
        <f>'2019 ALL N OLDER D95'!$C$2</f>
        <v>46127</v>
      </c>
      <c r="D416" s="6">
        <v>3260</v>
      </c>
      <c r="E416" s="6">
        <v>333</v>
      </c>
      <c r="F416" s="6">
        <v>3</v>
      </c>
      <c r="G416" s="6">
        <v>1</v>
      </c>
      <c r="H416" s="6" t="s">
        <v>2039</v>
      </c>
      <c r="I416" s="6" t="s">
        <v>24172</v>
      </c>
      <c r="J416" s="6">
        <v>26237010</v>
      </c>
      <c r="K416" s="6" t="s">
        <v>2179</v>
      </c>
      <c r="L416" s="6" t="s">
        <v>2180</v>
      </c>
      <c r="M416" s="8">
        <v>89900</v>
      </c>
      <c r="N416" s="23">
        <f t="shared" si="25"/>
        <v>0.85</v>
      </c>
      <c r="O416" s="8">
        <f t="shared" si="26"/>
        <v>23985.000000000004</v>
      </c>
      <c r="P416" s="22" t="str">
        <f t="shared" si="27"/>
        <v>PERCENTAGE</v>
      </c>
    </row>
    <row r="417" spans="1:16" x14ac:dyDescent="0.3">
      <c r="A417" s="22" t="str">
        <f t="shared" si="24"/>
        <v>2020 ALL D85</v>
      </c>
      <c r="B417" s="7">
        <f>'2019 ALL N OLDER D95'!$B$2</f>
        <v>46121</v>
      </c>
      <c r="C417" s="7">
        <f>'2019 ALL N OLDER D95'!$C$2</f>
        <v>46127</v>
      </c>
      <c r="D417" s="6">
        <v>3260</v>
      </c>
      <c r="E417" s="6">
        <v>333</v>
      </c>
      <c r="F417" s="6">
        <v>3</v>
      </c>
      <c r="G417" s="6">
        <v>1</v>
      </c>
      <c r="H417" s="6" t="s">
        <v>2039</v>
      </c>
      <c r="I417" s="6" t="s">
        <v>24172</v>
      </c>
      <c r="J417" s="6">
        <v>26237029</v>
      </c>
      <c r="K417" s="6" t="s">
        <v>2179</v>
      </c>
      <c r="L417" s="6" t="s">
        <v>2180</v>
      </c>
      <c r="M417" s="8">
        <v>89900</v>
      </c>
      <c r="N417" s="23">
        <f t="shared" si="25"/>
        <v>0.85</v>
      </c>
      <c r="O417" s="8">
        <f t="shared" si="26"/>
        <v>23985.000000000004</v>
      </c>
      <c r="P417" s="22" t="str">
        <f t="shared" si="27"/>
        <v>PERCENTAGE</v>
      </c>
    </row>
    <row r="418" spans="1:16" x14ac:dyDescent="0.3">
      <c r="A418" s="22" t="str">
        <f t="shared" si="24"/>
        <v>2020 ALL D85</v>
      </c>
      <c r="B418" s="7">
        <f>'2019 ALL N OLDER D95'!$B$2</f>
        <v>46121</v>
      </c>
      <c r="C418" s="7">
        <f>'2019 ALL N OLDER D95'!$C$2</f>
        <v>46127</v>
      </c>
      <c r="D418" s="6">
        <v>3260</v>
      </c>
      <c r="E418" s="6">
        <v>333</v>
      </c>
      <c r="F418" s="6">
        <v>3</v>
      </c>
      <c r="G418" s="6">
        <v>1</v>
      </c>
      <c r="H418" s="6" t="s">
        <v>2039</v>
      </c>
      <c r="I418" s="6" t="s">
        <v>24172</v>
      </c>
      <c r="J418" s="6">
        <v>26237038</v>
      </c>
      <c r="K418" s="6" t="s">
        <v>2181</v>
      </c>
      <c r="L418" s="6" t="s">
        <v>2182</v>
      </c>
      <c r="M418" s="8">
        <v>89900</v>
      </c>
      <c r="N418" s="23">
        <f t="shared" si="25"/>
        <v>0.85</v>
      </c>
      <c r="O418" s="8">
        <f t="shared" si="26"/>
        <v>23985.000000000004</v>
      </c>
      <c r="P418" s="22" t="str">
        <f t="shared" si="27"/>
        <v>PERCENTAGE</v>
      </c>
    </row>
    <row r="419" spans="1:16" x14ac:dyDescent="0.3">
      <c r="A419" s="22" t="str">
        <f t="shared" si="24"/>
        <v>2020 ALL D85</v>
      </c>
      <c r="B419" s="7">
        <f>'2019 ALL N OLDER D95'!$B$2</f>
        <v>46121</v>
      </c>
      <c r="C419" s="7">
        <f>'2019 ALL N OLDER D95'!$C$2</f>
        <v>46127</v>
      </c>
      <c r="D419" s="6">
        <v>3260</v>
      </c>
      <c r="E419" s="6">
        <v>333</v>
      </c>
      <c r="F419" s="6">
        <v>3</v>
      </c>
      <c r="G419" s="6">
        <v>1</v>
      </c>
      <c r="H419" s="6" t="s">
        <v>2039</v>
      </c>
      <c r="I419" s="6" t="s">
        <v>24172</v>
      </c>
      <c r="J419" s="6">
        <v>26237047</v>
      </c>
      <c r="K419" s="6" t="s">
        <v>2181</v>
      </c>
      <c r="L419" s="6" t="s">
        <v>2182</v>
      </c>
      <c r="M419" s="8">
        <v>89900</v>
      </c>
      <c r="N419" s="23">
        <f t="shared" si="25"/>
        <v>0.85</v>
      </c>
      <c r="O419" s="8">
        <f t="shared" si="26"/>
        <v>23985.000000000004</v>
      </c>
      <c r="P419" s="22" t="str">
        <f t="shared" si="27"/>
        <v>PERCENTAGE</v>
      </c>
    </row>
    <row r="420" spans="1:16" x14ac:dyDescent="0.3">
      <c r="A420" s="22" t="str">
        <f t="shared" si="24"/>
        <v>2020 ALL D85</v>
      </c>
      <c r="B420" s="7">
        <f>'2019 ALL N OLDER D95'!$B$2</f>
        <v>46121</v>
      </c>
      <c r="C420" s="7">
        <f>'2019 ALL N OLDER D95'!$C$2</f>
        <v>46127</v>
      </c>
      <c r="D420" s="6">
        <v>3260</v>
      </c>
      <c r="E420" s="6">
        <v>333</v>
      </c>
      <c r="F420" s="6">
        <v>3</v>
      </c>
      <c r="G420" s="6">
        <v>1</v>
      </c>
      <c r="H420" s="6" t="s">
        <v>2039</v>
      </c>
      <c r="I420" s="6" t="s">
        <v>24172</v>
      </c>
      <c r="J420" s="6">
        <v>26237056</v>
      </c>
      <c r="K420" s="6" t="s">
        <v>2181</v>
      </c>
      <c r="L420" s="6" t="s">
        <v>2182</v>
      </c>
      <c r="M420" s="8">
        <v>89900</v>
      </c>
      <c r="N420" s="23">
        <f t="shared" si="25"/>
        <v>0.85</v>
      </c>
      <c r="O420" s="8">
        <f t="shared" si="26"/>
        <v>23985.000000000004</v>
      </c>
      <c r="P420" s="22" t="str">
        <f t="shared" si="27"/>
        <v>PERCENTAGE</v>
      </c>
    </row>
    <row r="421" spans="1:16" x14ac:dyDescent="0.3">
      <c r="A421" s="22" t="str">
        <f t="shared" si="24"/>
        <v>2020 ALL D85</v>
      </c>
      <c r="B421" s="7">
        <f>'2019 ALL N OLDER D95'!$B$2</f>
        <v>46121</v>
      </c>
      <c r="C421" s="7">
        <f>'2019 ALL N OLDER D95'!$C$2</f>
        <v>46127</v>
      </c>
      <c r="D421" s="6">
        <v>3260</v>
      </c>
      <c r="E421" s="6">
        <v>333</v>
      </c>
      <c r="F421" s="6">
        <v>3</v>
      </c>
      <c r="G421" s="6">
        <v>1</v>
      </c>
      <c r="H421" s="6" t="s">
        <v>2039</v>
      </c>
      <c r="I421" s="6" t="s">
        <v>24172</v>
      </c>
      <c r="J421" s="6">
        <v>26237065</v>
      </c>
      <c r="K421" s="6" t="s">
        <v>2181</v>
      </c>
      <c r="L421" s="6" t="s">
        <v>2182</v>
      </c>
      <c r="M421" s="8">
        <v>89900</v>
      </c>
      <c r="N421" s="23">
        <f t="shared" si="25"/>
        <v>0.85</v>
      </c>
      <c r="O421" s="8">
        <f t="shared" si="26"/>
        <v>23985.000000000004</v>
      </c>
      <c r="P421" s="22" t="str">
        <f t="shared" si="27"/>
        <v>PERCENTAGE</v>
      </c>
    </row>
    <row r="422" spans="1:16" x14ac:dyDescent="0.3">
      <c r="A422" s="22" t="str">
        <f t="shared" si="24"/>
        <v>2020 ALL D85</v>
      </c>
      <c r="B422" s="7">
        <f>'2019 ALL N OLDER D95'!$B$2</f>
        <v>46121</v>
      </c>
      <c r="C422" s="7">
        <f>'2019 ALL N OLDER D95'!$C$2</f>
        <v>46127</v>
      </c>
      <c r="D422" s="6">
        <v>3260</v>
      </c>
      <c r="E422" s="6">
        <v>333</v>
      </c>
      <c r="F422" s="6">
        <v>3</v>
      </c>
      <c r="G422" s="6">
        <v>1</v>
      </c>
      <c r="H422" s="6" t="s">
        <v>2039</v>
      </c>
      <c r="I422" s="6" t="s">
        <v>24172</v>
      </c>
      <c r="J422" s="6">
        <v>26237074</v>
      </c>
      <c r="K422" s="6" t="s">
        <v>2183</v>
      </c>
      <c r="L422" s="6" t="s">
        <v>2184</v>
      </c>
      <c r="M422" s="8">
        <v>89900</v>
      </c>
      <c r="N422" s="23">
        <f t="shared" si="25"/>
        <v>0.85</v>
      </c>
      <c r="O422" s="8">
        <f t="shared" si="26"/>
        <v>23985.000000000004</v>
      </c>
      <c r="P422" s="22" t="str">
        <f t="shared" si="27"/>
        <v>PERCENTAGE</v>
      </c>
    </row>
    <row r="423" spans="1:16" x14ac:dyDescent="0.3">
      <c r="A423" s="22" t="str">
        <f t="shared" si="24"/>
        <v>2020 ALL D85</v>
      </c>
      <c r="B423" s="7">
        <f>'2019 ALL N OLDER D95'!$B$2</f>
        <v>46121</v>
      </c>
      <c r="C423" s="7">
        <f>'2019 ALL N OLDER D95'!$C$2</f>
        <v>46127</v>
      </c>
      <c r="D423" s="6">
        <v>3260</v>
      </c>
      <c r="E423" s="6">
        <v>333</v>
      </c>
      <c r="F423" s="6">
        <v>3</v>
      </c>
      <c r="G423" s="6">
        <v>1</v>
      </c>
      <c r="H423" s="6" t="s">
        <v>2039</v>
      </c>
      <c r="I423" s="6" t="s">
        <v>24172</v>
      </c>
      <c r="J423" s="6">
        <v>26237083</v>
      </c>
      <c r="K423" s="6" t="s">
        <v>2183</v>
      </c>
      <c r="L423" s="6" t="s">
        <v>2184</v>
      </c>
      <c r="M423" s="8">
        <v>89900</v>
      </c>
      <c r="N423" s="23">
        <f t="shared" si="25"/>
        <v>0.85</v>
      </c>
      <c r="O423" s="8">
        <f t="shared" si="26"/>
        <v>23985.000000000004</v>
      </c>
      <c r="P423" s="22" t="str">
        <f t="shared" si="27"/>
        <v>PERCENTAGE</v>
      </c>
    </row>
    <row r="424" spans="1:16" x14ac:dyDescent="0.3">
      <c r="A424" s="22" t="str">
        <f t="shared" si="24"/>
        <v>2020 ALL D85</v>
      </c>
      <c r="B424" s="7">
        <f>'2019 ALL N OLDER D95'!$B$2</f>
        <v>46121</v>
      </c>
      <c r="C424" s="7">
        <f>'2019 ALL N OLDER D95'!$C$2</f>
        <v>46127</v>
      </c>
      <c r="D424" s="6">
        <v>3260</v>
      </c>
      <c r="E424" s="6">
        <v>333</v>
      </c>
      <c r="F424" s="6">
        <v>3</v>
      </c>
      <c r="G424" s="6">
        <v>1</v>
      </c>
      <c r="H424" s="6" t="s">
        <v>2039</v>
      </c>
      <c r="I424" s="6" t="s">
        <v>24172</v>
      </c>
      <c r="J424" s="6">
        <v>26237092</v>
      </c>
      <c r="K424" s="6" t="s">
        <v>2183</v>
      </c>
      <c r="L424" s="6" t="s">
        <v>2184</v>
      </c>
      <c r="M424" s="8">
        <v>89900</v>
      </c>
      <c r="N424" s="23">
        <f t="shared" si="25"/>
        <v>0.85</v>
      </c>
      <c r="O424" s="8">
        <f t="shared" si="26"/>
        <v>23985.000000000004</v>
      </c>
      <c r="P424" s="22" t="str">
        <f t="shared" si="27"/>
        <v>PERCENTAGE</v>
      </c>
    </row>
    <row r="425" spans="1:16" x14ac:dyDescent="0.3">
      <c r="A425" s="22" t="str">
        <f t="shared" si="24"/>
        <v>2020 ALL D85</v>
      </c>
      <c r="B425" s="7">
        <f>'2019 ALL N OLDER D95'!$B$2</f>
        <v>46121</v>
      </c>
      <c r="C425" s="7">
        <f>'2019 ALL N OLDER D95'!$C$2</f>
        <v>46127</v>
      </c>
      <c r="D425" s="6">
        <v>3260</v>
      </c>
      <c r="E425" s="6">
        <v>333</v>
      </c>
      <c r="F425" s="6">
        <v>3</v>
      </c>
      <c r="G425" s="6">
        <v>1</v>
      </c>
      <c r="H425" s="6" t="s">
        <v>2039</v>
      </c>
      <c r="I425" s="6" t="s">
        <v>24172</v>
      </c>
      <c r="J425" s="6">
        <v>26237109</v>
      </c>
      <c r="K425" s="6" t="s">
        <v>2183</v>
      </c>
      <c r="L425" s="6" t="s">
        <v>2184</v>
      </c>
      <c r="M425" s="8">
        <v>89900</v>
      </c>
      <c r="N425" s="23">
        <f t="shared" si="25"/>
        <v>0.85</v>
      </c>
      <c r="O425" s="8">
        <f t="shared" si="26"/>
        <v>23985.000000000004</v>
      </c>
      <c r="P425" s="22" t="str">
        <f t="shared" si="27"/>
        <v>PERCENTAGE</v>
      </c>
    </row>
    <row r="426" spans="1:16" x14ac:dyDescent="0.3">
      <c r="A426" s="22" t="str">
        <f t="shared" si="24"/>
        <v>2020 ALL D85</v>
      </c>
      <c r="B426" s="7">
        <f>'2019 ALL N OLDER D95'!$B$2</f>
        <v>46121</v>
      </c>
      <c r="C426" s="7">
        <f>'2019 ALL N OLDER D95'!$C$2</f>
        <v>46127</v>
      </c>
      <c r="D426" s="6">
        <v>3260</v>
      </c>
      <c r="E426" s="6">
        <v>333</v>
      </c>
      <c r="F426" s="6">
        <v>3</v>
      </c>
      <c r="G426" s="6">
        <v>1</v>
      </c>
      <c r="H426" s="6" t="s">
        <v>2039</v>
      </c>
      <c r="I426" s="6" t="s">
        <v>24172</v>
      </c>
      <c r="J426" s="6">
        <v>26237136</v>
      </c>
      <c r="K426" s="6" t="s">
        <v>2185</v>
      </c>
      <c r="L426" s="6" t="s">
        <v>2186</v>
      </c>
      <c r="M426" s="8">
        <v>89900</v>
      </c>
      <c r="N426" s="23">
        <f t="shared" si="25"/>
        <v>0.85</v>
      </c>
      <c r="O426" s="8">
        <f t="shared" si="26"/>
        <v>23985.000000000004</v>
      </c>
      <c r="P426" s="22" t="str">
        <f t="shared" si="27"/>
        <v>PERCENTAGE</v>
      </c>
    </row>
    <row r="427" spans="1:16" x14ac:dyDescent="0.3">
      <c r="A427" s="22" t="str">
        <f t="shared" si="24"/>
        <v>2020 ALL D85</v>
      </c>
      <c r="B427" s="7">
        <f>'2019 ALL N OLDER D95'!$B$2</f>
        <v>46121</v>
      </c>
      <c r="C427" s="7">
        <f>'2019 ALL N OLDER D95'!$C$2</f>
        <v>46127</v>
      </c>
      <c r="D427" s="6">
        <v>3260</v>
      </c>
      <c r="E427" s="6">
        <v>333</v>
      </c>
      <c r="F427" s="6">
        <v>3</v>
      </c>
      <c r="G427" s="6">
        <v>1</v>
      </c>
      <c r="H427" s="6" t="s">
        <v>2039</v>
      </c>
      <c r="I427" s="6" t="s">
        <v>24172</v>
      </c>
      <c r="J427" s="6">
        <v>26237145</v>
      </c>
      <c r="K427" s="6" t="s">
        <v>2185</v>
      </c>
      <c r="L427" s="6" t="s">
        <v>2186</v>
      </c>
      <c r="M427" s="8">
        <v>89900</v>
      </c>
      <c r="N427" s="23">
        <f t="shared" si="25"/>
        <v>0.85</v>
      </c>
      <c r="O427" s="8">
        <f t="shared" si="26"/>
        <v>23985.000000000004</v>
      </c>
      <c r="P427" s="22" t="str">
        <f t="shared" si="27"/>
        <v>PERCENTAGE</v>
      </c>
    </row>
    <row r="428" spans="1:16" x14ac:dyDescent="0.3">
      <c r="A428" s="22" t="str">
        <f t="shared" si="24"/>
        <v>2020 ALL D85</v>
      </c>
      <c r="B428" s="7">
        <f>'2019 ALL N OLDER D95'!$B$2</f>
        <v>46121</v>
      </c>
      <c r="C428" s="7">
        <f>'2019 ALL N OLDER D95'!$C$2</f>
        <v>46127</v>
      </c>
      <c r="D428" s="6">
        <v>3260</v>
      </c>
      <c r="E428" s="6">
        <v>333</v>
      </c>
      <c r="F428" s="6">
        <v>3</v>
      </c>
      <c r="G428" s="6">
        <v>1</v>
      </c>
      <c r="H428" s="6" t="s">
        <v>2039</v>
      </c>
      <c r="I428" s="6" t="s">
        <v>24172</v>
      </c>
      <c r="J428" s="6">
        <v>26237154</v>
      </c>
      <c r="K428" s="6" t="s">
        <v>2185</v>
      </c>
      <c r="L428" s="6" t="s">
        <v>2186</v>
      </c>
      <c r="M428" s="8">
        <v>89900</v>
      </c>
      <c r="N428" s="23">
        <f t="shared" si="25"/>
        <v>0.85</v>
      </c>
      <c r="O428" s="8">
        <f t="shared" si="26"/>
        <v>23985.000000000004</v>
      </c>
      <c r="P428" s="22" t="str">
        <f t="shared" si="27"/>
        <v>PERCENTAGE</v>
      </c>
    </row>
    <row r="429" spans="1:16" x14ac:dyDescent="0.3">
      <c r="A429" s="22" t="str">
        <f t="shared" si="24"/>
        <v>2020 ALL D85</v>
      </c>
      <c r="B429" s="7">
        <f>'2019 ALL N OLDER D95'!$B$2</f>
        <v>46121</v>
      </c>
      <c r="C429" s="7">
        <f>'2019 ALL N OLDER D95'!$C$2</f>
        <v>46127</v>
      </c>
      <c r="D429" s="6">
        <v>3260</v>
      </c>
      <c r="E429" s="6">
        <v>333</v>
      </c>
      <c r="F429" s="6">
        <v>3</v>
      </c>
      <c r="G429" s="6">
        <v>1</v>
      </c>
      <c r="H429" s="6" t="s">
        <v>2039</v>
      </c>
      <c r="I429" s="6" t="s">
        <v>24172</v>
      </c>
      <c r="J429" s="6">
        <v>26237163</v>
      </c>
      <c r="K429" s="6" t="s">
        <v>2185</v>
      </c>
      <c r="L429" s="6" t="s">
        <v>2186</v>
      </c>
      <c r="M429" s="8">
        <v>89900</v>
      </c>
      <c r="N429" s="23">
        <f t="shared" si="25"/>
        <v>0.85</v>
      </c>
      <c r="O429" s="8">
        <f t="shared" si="26"/>
        <v>23985.000000000004</v>
      </c>
      <c r="P429" s="22" t="str">
        <f t="shared" si="27"/>
        <v>PERCENTAGE</v>
      </c>
    </row>
    <row r="430" spans="1:16" x14ac:dyDescent="0.3">
      <c r="A430" s="22" t="str">
        <f t="shared" si="24"/>
        <v>2020 ALL D85</v>
      </c>
      <c r="B430" s="7">
        <f>'2019 ALL N OLDER D95'!$B$2</f>
        <v>46121</v>
      </c>
      <c r="C430" s="7">
        <f>'2019 ALL N OLDER D95'!$C$2</f>
        <v>46127</v>
      </c>
      <c r="D430" s="6">
        <v>3260</v>
      </c>
      <c r="E430" s="6">
        <v>333</v>
      </c>
      <c r="F430" s="6">
        <v>3</v>
      </c>
      <c r="G430" s="6">
        <v>1</v>
      </c>
      <c r="H430" s="6" t="s">
        <v>2039</v>
      </c>
      <c r="I430" s="6" t="s">
        <v>24172</v>
      </c>
      <c r="J430" s="6">
        <v>26236959</v>
      </c>
      <c r="K430" s="6" t="s">
        <v>2187</v>
      </c>
      <c r="L430" s="6" t="s">
        <v>2188</v>
      </c>
      <c r="M430" s="8">
        <v>89900</v>
      </c>
      <c r="N430" s="23">
        <f t="shared" si="25"/>
        <v>0.85</v>
      </c>
      <c r="O430" s="8">
        <f t="shared" si="26"/>
        <v>23985.000000000004</v>
      </c>
      <c r="P430" s="22" t="str">
        <f t="shared" si="27"/>
        <v>PERCENTAGE</v>
      </c>
    </row>
    <row r="431" spans="1:16" x14ac:dyDescent="0.3">
      <c r="A431" s="22" t="str">
        <f t="shared" si="24"/>
        <v>2020 ALL D85</v>
      </c>
      <c r="B431" s="7">
        <f>'2019 ALL N OLDER D95'!$B$2</f>
        <v>46121</v>
      </c>
      <c r="C431" s="7">
        <f>'2019 ALL N OLDER D95'!$C$2</f>
        <v>46127</v>
      </c>
      <c r="D431" s="6">
        <v>3260</v>
      </c>
      <c r="E431" s="6">
        <v>333</v>
      </c>
      <c r="F431" s="6">
        <v>3</v>
      </c>
      <c r="G431" s="6">
        <v>1</v>
      </c>
      <c r="H431" s="6" t="s">
        <v>2039</v>
      </c>
      <c r="I431" s="6" t="s">
        <v>24172</v>
      </c>
      <c r="J431" s="6">
        <v>26236968</v>
      </c>
      <c r="K431" s="6" t="s">
        <v>2187</v>
      </c>
      <c r="L431" s="6" t="s">
        <v>2188</v>
      </c>
      <c r="M431" s="8">
        <v>89900</v>
      </c>
      <c r="N431" s="23">
        <f t="shared" si="25"/>
        <v>0.85</v>
      </c>
      <c r="O431" s="8">
        <f t="shared" si="26"/>
        <v>23985.000000000004</v>
      </c>
      <c r="P431" s="22" t="str">
        <f t="shared" si="27"/>
        <v>PERCENTAGE</v>
      </c>
    </row>
    <row r="432" spans="1:16" x14ac:dyDescent="0.3">
      <c r="A432" s="22" t="str">
        <f t="shared" si="24"/>
        <v>2020 ALL D85</v>
      </c>
      <c r="B432" s="7">
        <f>'2019 ALL N OLDER D95'!$B$2</f>
        <v>46121</v>
      </c>
      <c r="C432" s="7">
        <f>'2019 ALL N OLDER D95'!$C$2</f>
        <v>46127</v>
      </c>
      <c r="D432" s="6">
        <v>3260</v>
      </c>
      <c r="E432" s="6">
        <v>333</v>
      </c>
      <c r="F432" s="6">
        <v>3</v>
      </c>
      <c r="G432" s="6">
        <v>1</v>
      </c>
      <c r="H432" s="6" t="s">
        <v>2039</v>
      </c>
      <c r="I432" s="6" t="s">
        <v>24172</v>
      </c>
      <c r="J432" s="6">
        <v>26236977</v>
      </c>
      <c r="K432" s="6" t="s">
        <v>2187</v>
      </c>
      <c r="L432" s="6" t="s">
        <v>2188</v>
      </c>
      <c r="M432" s="8">
        <v>89900</v>
      </c>
      <c r="N432" s="23">
        <f t="shared" si="25"/>
        <v>0.85</v>
      </c>
      <c r="O432" s="8">
        <f t="shared" si="26"/>
        <v>23985.000000000004</v>
      </c>
      <c r="P432" s="22" t="str">
        <f t="shared" si="27"/>
        <v>PERCENTAGE</v>
      </c>
    </row>
    <row r="433" spans="1:16" x14ac:dyDescent="0.3">
      <c r="A433" s="22" t="str">
        <f t="shared" si="24"/>
        <v>2020 ALL D85</v>
      </c>
      <c r="B433" s="7">
        <f>'2019 ALL N OLDER D95'!$B$2</f>
        <v>46121</v>
      </c>
      <c r="C433" s="7">
        <f>'2019 ALL N OLDER D95'!$C$2</f>
        <v>46127</v>
      </c>
      <c r="D433" s="6">
        <v>3260</v>
      </c>
      <c r="E433" s="6">
        <v>333</v>
      </c>
      <c r="F433" s="6">
        <v>3</v>
      </c>
      <c r="G433" s="6">
        <v>1</v>
      </c>
      <c r="H433" s="6" t="s">
        <v>2039</v>
      </c>
      <c r="I433" s="6" t="s">
        <v>24172</v>
      </c>
      <c r="J433" s="6">
        <v>26236986</v>
      </c>
      <c r="K433" s="6" t="s">
        <v>2187</v>
      </c>
      <c r="L433" s="6" t="s">
        <v>2188</v>
      </c>
      <c r="M433" s="8">
        <v>89900</v>
      </c>
      <c r="N433" s="23">
        <f t="shared" si="25"/>
        <v>0.85</v>
      </c>
      <c r="O433" s="8">
        <f t="shared" si="26"/>
        <v>23985.000000000004</v>
      </c>
      <c r="P433" s="22" t="str">
        <f t="shared" si="27"/>
        <v>PERCENTAGE</v>
      </c>
    </row>
    <row r="434" spans="1:16" x14ac:dyDescent="0.3">
      <c r="A434" s="22" t="str">
        <f t="shared" si="24"/>
        <v>2020 ALL D85</v>
      </c>
      <c r="B434" s="7">
        <f>'2019 ALL N OLDER D95'!$B$2</f>
        <v>46121</v>
      </c>
      <c r="C434" s="7">
        <f>'2019 ALL N OLDER D95'!$C$2</f>
        <v>46127</v>
      </c>
      <c r="D434" s="6">
        <v>3260</v>
      </c>
      <c r="E434" s="6">
        <v>333</v>
      </c>
      <c r="F434" s="6">
        <v>3</v>
      </c>
      <c r="G434" s="6">
        <v>1</v>
      </c>
      <c r="H434" s="6" t="s">
        <v>2039</v>
      </c>
      <c r="I434" s="6" t="s">
        <v>24172</v>
      </c>
      <c r="J434" s="6">
        <v>24573704</v>
      </c>
      <c r="K434" s="6" t="s">
        <v>2189</v>
      </c>
      <c r="L434" s="6" t="s">
        <v>2190</v>
      </c>
      <c r="M434" s="8">
        <v>99900</v>
      </c>
      <c r="N434" s="23">
        <f t="shared" si="25"/>
        <v>0.85</v>
      </c>
      <c r="O434" s="8">
        <f t="shared" si="26"/>
        <v>23985.000000000004</v>
      </c>
      <c r="P434" s="22" t="str">
        <f t="shared" si="27"/>
        <v>PERCENTAGE</v>
      </c>
    </row>
    <row r="435" spans="1:16" x14ac:dyDescent="0.3">
      <c r="A435" s="22" t="str">
        <f t="shared" si="24"/>
        <v>2020 ALL D85</v>
      </c>
      <c r="B435" s="7">
        <f>'2019 ALL N OLDER D95'!$B$2</f>
        <v>46121</v>
      </c>
      <c r="C435" s="7">
        <f>'2019 ALL N OLDER D95'!$C$2</f>
        <v>46127</v>
      </c>
      <c r="D435" s="6">
        <v>3260</v>
      </c>
      <c r="E435" s="6">
        <v>333</v>
      </c>
      <c r="F435" s="6">
        <v>3</v>
      </c>
      <c r="G435" s="6">
        <v>1</v>
      </c>
      <c r="H435" s="6" t="s">
        <v>2039</v>
      </c>
      <c r="I435" s="6" t="s">
        <v>24172</v>
      </c>
      <c r="J435" s="6">
        <v>24573713</v>
      </c>
      <c r="K435" s="6" t="s">
        <v>2189</v>
      </c>
      <c r="L435" s="6" t="s">
        <v>2190</v>
      </c>
      <c r="M435" s="8">
        <v>99900</v>
      </c>
      <c r="N435" s="23">
        <f t="shared" si="25"/>
        <v>0.85</v>
      </c>
      <c r="O435" s="8">
        <f t="shared" si="26"/>
        <v>23985.000000000004</v>
      </c>
      <c r="P435" s="22" t="str">
        <f t="shared" si="27"/>
        <v>PERCENTAGE</v>
      </c>
    </row>
    <row r="436" spans="1:16" x14ac:dyDescent="0.3">
      <c r="A436" s="22" t="str">
        <f t="shared" si="24"/>
        <v>2020 ALL D85</v>
      </c>
      <c r="B436" s="7">
        <f>'2019 ALL N OLDER D95'!$B$2</f>
        <v>46121</v>
      </c>
      <c r="C436" s="7">
        <f>'2019 ALL N OLDER D95'!$C$2</f>
        <v>46127</v>
      </c>
      <c r="D436" s="6">
        <v>3260</v>
      </c>
      <c r="E436" s="6">
        <v>333</v>
      </c>
      <c r="F436" s="6">
        <v>3</v>
      </c>
      <c r="G436" s="6">
        <v>1</v>
      </c>
      <c r="H436" s="6" t="s">
        <v>2039</v>
      </c>
      <c r="I436" s="6" t="s">
        <v>24172</v>
      </c>
      <c r="J436" s="6">
        <v>24573722</v>
      </c>
      <c r="K436" s="6" t="s">
        <v>2189</v>
      </c>
      <c r="L436" s="6" t="s">
        <v>2190</v>
      </c>
      <c r="M436" s="8">
        <v>99900</v>
      </c>
      <c r="N436" s="23">
        <f t="shared" si="25"/>
        <v>0.85</v>
      </c>
      <c r="O436" s="8">
        <f t="shared" si="26"/>
        <v>23985.000000000004</v>
      </c>
      <c r="P436" s="22" t="str">
        <f t="shared" si="27"/>
        <v>PERCENTAGE</v>
      </c>
    </row>
    <row r="437" spans="1:16" x14ac:dyDescent="0.3">
      <c r="A437" s="22" t="str">
        <f t="shared" si="24"/>
        <v>2020 ALL D85</v>
      </c>
      <c r="B437" s="7">
        <f>'2019 ALL N OLDER D95'!$B$2</f>
        <v>46121</v>
      </c>
      <c r="C437" s="7">
        <f>'2019 ALL N OLDER D95'!$C$2</f>
        <v>46127</v>
      </c>
      <c r="D437" s="6">
        <v>3260</v>
      </c>
      <c r="E437" s="6">
        <v>333</v>
      </c>
      <c r="F437" s="6">
        <v>3</v>
      </c>
      <c r="G437" s="6">
        <v>1</v>
      </c>
      <c r="H437" s="6" t="s">
        <v>2039</v>
      </c>
      <c r="I437" s="6" t="s">
        <v>24172</v>
      </c>
      <c r="J437" s="6">
        <v>24573731</v>
      </c>
      <c r="K437" s="6" t="s">
        <v>2189</v>
      </c>
      <c r="L437" s="6" t="s">
        <v>2190</v>
      </c>
      <c r="M437" s="8">
        <v>99900</v>
      </c>
      <c r="N437" s="23">
        <f t="shared" si="25"/>
        <v>0.85</v>
      </c>
      <c r="O437" s="8">
        <f t="shared" si="26"/>
        <v>23985.000000000004</v>
      </c>
      <c r="P437" s="22" t="str">
        <f t="shared" si="27"/>
        <v>PERCENTAGE</v>
      </c>
    </row>
    <row r="438" spans="1:16" x14ac:dyDescent="0.3">
      <c r="A438" s="22" t="str">
        <f t="shared" si="24"/>
        <v>2020 ALL D85</v>
      </c>
      <c r="B438" s="7">
        <f>'2019 ALL N OLDER D95'!$B$2</f>
        <v>46121</v>
      </c>
      <c r="C438" s="7">
        <f>'2019 ALL N OLDER D95'!$C$2</f>
        <v>46127</v>
      </c>
      <c r="D438" s="6">
        <v>3260</v>
      </c>
      <c r="E438" s="6">
        <v>333</v>
      </c>
      <c r="F438" s="6">
        <v>3</v>
      </c>
      <c r="G438" s="6">
        <v>1</v>
      </c>
      <c r="H438" s="6" t="s">
        <v>2039</v>
      </c>
      <c r="I438" s="6" t="s">
        <v>24172</v>
      </c>
      <c r="J438" s="6">
        <v>24574007</v>
      </c>
      <c r="K438" s="6" t="s">
        <v>2191</v>
      </c>
      <c r="L438" s="6" t="s">
        <v>2192</v>
      </c>
      <c r="M438" s="8">
        <v>99900</v>
      </c>
      <c r="N438" s="23">
        <f t="shared" si="25"/>
        <v>0.85</v>
      </c>
      <c r="O438" s="8">
        <f t="shared" si="26"/>
        <v>23985.000000000004</v>
      </c>
      <c r="P438" s="22" t="str">
        <f t="shared" si="27"/>
        <v>PERCENTAGE</v>
      </c>
    </row>
    <row r="439" spans="1:16" x14ac:dyDescent="0.3">
      <c r="A439" s="22" t="str">
        <f t="shared" si="24"/>
        <v>2020 ALL D85</v>
      </c>
      <c r="B439" s="7">
        <f>'2019 ALL N OLDER D95'!$B$2</f>
        <v>46121</v>
      </c>
      <c r="C439" s="7">
        <f>'2019 ALL N OLDER D95'!$C$2</f>
        <v>46127</v>
      </c>
      <c r="D439" s="6">
        <v>3260</v>
      </c>
      <c r="E439" s="6">
        <v>333</v>
      </c>
      <c r="F439" s="6">
        <v>3</v>
      </c>
      <c r="G439" s="6">
        <v>1</v>
      </c>
      <c r="H439" s="6" t="s">
        <v>2039</v>
      </c>
      <c r="I439" s="6" t="s">
        <v>24172</v>
      </c>
      <c r="J439" s="6">
        <v>24574016</v>
      </c>
      <c r="K439" s="6" t="s">
        <v>2191</v>
      </c>
      <c r="L439" s="6" t="s">
        <v>2192</v>
      </c>
      <c r="M439" s="8">
        <v>99900</v>
      </c>
      <c r="N439" s="23">
        <f t="shared" si="25"/>
        <v>0.85</v>
      </c>
      <c r="O439" s="8">
        <f t="shared" si="26"/>
        <v>23985.000000000004</v>
      </c>
      <c r="P439" s="22" t="str">
        <f t="shared" si="27"/>
        <v>PERCENTAGE</v>
      </c>
    </row>
    <row r="440" spans="1:16" x14ac:dyDescent="0.3">
      <c r="A440" s="22" t="str">
        <f t="shared" si="24"/>
        <v>2020 ALL D85</v>
      </c>
      <c r="B440" s="7">
        <f>'2019 ALL N OLDER D95'!$B$2</f>
        <v>46121</v>
      </c>
      <c r="C440" s="7">
        <f>'2019 ALL N OLDER D95'!$C$2</f>
        <v>46127</v>
      </c>
      <c r="D440" s="6">
        <v>3260</v>
      </c>
      <c r="E440" s="6">
        <v>333</v>
      </c>
      <c r="F440" s="6">
        <v>3</v>
      </c>
      <c r="G440" s="6">
        <v>1</v>
      </c>
      <c r="H440" s="6" t="s">
        <v>2039</v>
      </c>
      <c r="I440" s="6" t="s">
        <v>24172</v>
      </c>
      <c r="J440" s="6">
        <v>24574025</v>
      </c>
      <c r="K440" s="6" t="s">
        <v>2191</v>
      </c>
      <c r="L440" s="6" t="s">
        <v>2192</v>
      </c>
      <c r="M440" s="8">
        <v>99900</v>
      </c>
      <c r="N440" s="23">
        <f t="shared" si="25"/>
        <v>0.85</v>
      </c>
      <c r="O440" s="8">
        <f t="shared" si="26"/>
        <v>23985.000000000004</v>
      </c>
      <c r="P440" s="22" t="str">
        <f t="shared" si="27"/>
        <v>PERCENTAGE</v>
      </c>
    </row>
    <row r="441" spans="1:16" x14ac:dyDescent="0.3">
      <c r="A441" s="22" t="str">
        <f t="shared" si="24"/>
        <v>2020 ALL D85</v>
      </c>
      <c r="B441" s="7">
        <f>'2019 ALL N OLDER D95'!$B$2</f>
        <v>46121</v>
      </c>
      <c r="C441" s="7">
        <f>'2019 ALL N OLDER D95'!$C$2</f>
        <v>46127</v>
      </c>
      <c r="D441" s="6">
        <v>3260</v>
      </c>
      <c r="E441" s="6">
        <v>333</v>
      </c>
      <c r="F441" s="6">
        <v>3</v>
      </c>
      <c r="G441" s="6">
        <v>1</v>
      </c>
      <c r="H441" s="6" t="s">
        <v>2039</v>
      </c>
      <c r="I441" s="6" t="s">
        <v>24172</v>
      </c>
      <c r="J441" s="6">
        <v>24574034</v>
      </c>
      <c r="K441" s="6" t="s">
        <v>2191</v>
      </c>
      <c r="L441" s="6" t="s">
        <v>2192</v>
      </c>
      <c r="M441" s="8">
        <v>99900</v>
      </c>
      <c r="N441" s="23">
        <f t="shared" si="25"/>
        <v>0.85</v>
      </c>
      <c r="O441" s="8">
        <f t="shared" si="26"/>
        <v>23985.000000000004</v>
      </c>
      <c r="P441" s="22" t="str">
        <f t="shared" si="27"/>
        <v>PERCENTAGE</v>
      </c>
    </row>
    <row r="442" spans="1:16" x14ac:dyDescent="0.3">
      <c r="A442" s="22" t="str">
        <f t="shared" si="24"/>
        <v>2020 ALL D85</v>
      </c>
      <c r="B442" s="7">
        <f>'2019 ALL N OLDER D95'!$B$2</f>
        <v>46121</v>
      </c>
      <c r="C442" s="7">
        <f>'2019 ALL N OLDER D95'!$C$2</f>
        <v>46127</v>
      </c>
      <c r="D442" s="6">
        <v>3260</v>
      </c>
      <c r="E442" s="6">
        <v>333</v>
      </c>
      <c r="F442" s="6">
        <v>3</v>
      </c>
      <c r="G442" s="6">
        <v>1</v>
      </c>
      <c r="H442" s="6" t="s">
        <v>2086</v>
      </c>
      <c r="I442" s="6" t="s">
        <v>24172</v>
      </c>
      <c r="J442" s="6">
        <v>26240113</v>
      </c>
      <c r="K442" s="6" t="s">
        <v>2193</v>
      </c>
      <c r="L442" s="6" t="s">
        <v>2194</v>
      </c>
      <c r="M442" s="8">
        <v>89900</v>
      </c>
      <c r="N442" s="23">
        <f t="shared" si="25"/>
        <v>0.85</v>
      </c>
      <c r="O442" s="8">
        <f t="shared" si="26"/>
        <v>23985.000000000004</v>
      </c>
      <c r="P442" s="22" t="str">
        <f t="shared" si="27"/>
        <v>PERCENTAGE</v>
      </c>
    </row>
    <row r="443" spans="1:16" x14ac:dyDescent="0.3">
      <c r="A443" s="22" t="str">
        <f t="shared" si="24"/>
        <v>2020 ALL D85</v>
      </c>
      <c r="B443" s="7">
        <f>'2019 ALL N OLDER D95'!$B$2</f>
        <v>46121</v>
      </c>
      <c r="C443" s="7">
        <f>'2019 ALL N OLDER D95'!$C$2</f>
        <v>46127</v>
      </c>
      <c r="D443" s="6">
        <v>3260</v>
      </c>
      <c r="E443" s="6">
        <v>333</v>
      </c>
      <c r="F443" s="6">
        <v>3</v>
      </c>
      <c r="G443" s="6">
        <v>1</v>
      </c>
      <c r="H443" s="6" t="s">
        <v>2086</v>
      </c>
      <c r="I443" s="6" t="s">
        <v>24172</v>
      </c>
      <c r="J443" s="6">
        <v>26240122</v>
      </c>
      <c r="K443" s="6" t="s">
        <v>2193</v>
      </c>
      <c r="L443" s="6" t="s">
        <v>2194</v>
      </c>
      <c r="M443" s="8">
        <v>89900</v>
      </c>
      <c r="N443" s="23">
        <f t="shared" si="25"/>
        <v>0.85</v>
      </c>
      <c r="O443" s="8">
        <f t="shared" si="26"/>
        <v>23985.000000000004</v>
      </c>
      <c r="P443" s="22" t="str">
        <f t="shared" si="27"/>
        <v>PERCENTAGE</v>
      </c>
    </row>
    <row r="444" spans="1:16" x14ac:dyDescent="0.3">
      <c r="A444" s="22" t="str">
        <f t="shared" si="24"/>
        <v>2020 ALL D85</v>
      </c>
      <c r="B444" s="7">
        <f>'2019 ALL N OLDER D95'!$B$2</f>
        <v>46121</v>
      </c>
      <c r="C444" s="7">
        <f>'2019 ALL N OLDER D95'!$C$2</f>
        <v>46127</v>
      </c>
      <c r="D444" s="6">
        <v>3260</v>
      </c>
      <c r="E444" s="6">
        <v>333</v>
      </c>
      <c r="F444" s="6">
        <v>3</v>
      </c>
      <c r="G444" s="6">
        <v>1</v>
      </c>
      <c r="H444" s="6" t="s">
        <v>2086</v>
      </c>
      <c r="I444" s="6" t="s">
        <v>24172</v>
      </c>
      <c r="J444" s="6">
        <v>26240131</v>
      </c>
      <c r="K444" s="6" t="s">
        <v>2193</v>
      </c>
      <c r="L444" s="6" t="s">
        <v>2194</v>
      </c>
      <c r="M444" s="8">
        <v>89900</v>
      </c>
      <c r="N444" s="23">
        <f t="shared" si="25"/>
        <v>0.85</v>
      </c>
      <c r="O444" s="8">
        <f t="shared" si="26"/>
        <v>23985.000000000004</v>
      </c>
      <c r="P444" s="22" t="str">
        <f t="shared" si="27"/>
        <v>PERCENTAGE</v>
      </c>
    </row>
    <row r="445" spans="1:16" x14ac:dyDescent="0.3">
      <c r="A445" s="22" t="str">
        <f t="shared" si="24"/>
        <v>2020 ALL D85</v>
      </c>
      <c r="B445" s="7">
        <f>'2019 ALL N OLDER D95'!$B$2</f>
        <v>46121</v>
      </c>
      <c r="C445" s="7">
        <f>'2019 ALL N OLDER D95'!$C$2</f>
        <v>46127</v>
      </c>
      <c r="D445" s="6">
        <v>3260</v>
      </c>
      <c r="E445" s="6">
        <v>333</v>
      </c>
      <c r="F445" s="6">
        <v>3</v>
      </c>
      <c r="G445" s="6">
        <v>1</v>
      </c>
      <c r="H445" s="6" t="s">
        <v>2086</v>
      </c>
      <c r="I445" s="6" t="s">
        <v>24172</v>
      </c>
      <c r="J445" s="6">
        <v>26240140</v>
      </c>
      <c r="K445" s="6" t="s">
        <v>2193</v>
      </c>
      <c r="L445" s="6" t="s">
        <v>2194</v>
      </c>
      <c r="M445" s="8">
        <v>89900</v>
      </c>
      <c r="N445" s="23">
        <f t="shared" si="25"/>
        <v>0.85</v>
      </c>
      <c r="O445" s="8">
        <f t="shared" si="26"/>
        <v>23985.000000000004</v>
      </c>
      <c r="P445" s="22" t="str">
        <f t="shared" si="27"/>
        <v>PERCENTAGE</v>
      </c>
    </row>
    <row r="446" spans="1:16" x14ac:dyDescent="0.3">
      <c r="A446" s="22" t="str">
        <f t="shared" si="24"/>
        <v>2020 ALL D85</v>
      </c>
      <c r="B446" s="7">
        <f>'2019 ALL N OLDER D95'!$B$2</f>
        <v>46121</v>
      </c>
      <c r="C446" s="7">
        <f>'2019 ALL N OLDER D95'!$C$2</f>
        <v>46127</v>
      </c>
      <c r="D446" s="6">
        <v>3260</v>
      </c>
      <c r="E446" s="6">
        <v>333</v>
      </c>
      <c r="F446" s="6">
        <v>3</v>
      </c>
      <c r="G446" s="6">
        <v>1</v>
      </c>
      <c r="H446" s="6" t="s">
        <v>2086</v>
      </c>
      <c r="I446" s="6" t="s">
        <v>24172</v>
      </c>
      <c r="J446" s="6">
        <v>26240195</v>
      </c>
      <c r="K446" s="6" t="s">
        <v>2195</v>
      </c>
      <c r="L446" s="6" t="s">
        <v>2196</v>
      </c>
      <c r="M446" s="8">
        <v>89900</v>
      </c>
      <c r="N446" s="23">
        <f t="shared" si="25"/>
        <v>0.85</v>
      </c>
      <c r="O446" s="8">
        <f t="shared" si="26"/>
        <v>23985.000000000004</v>
      </c>
      <c r="P446" s="22" t="str">
        <f t="shared" si="27"/>
        <v>PERCENTAGE</v>
      </c>
    </row>
    <row r="447" spans="1:16" x14ac:dyDescent="0.3">
      <c r="A447" s="22" t="str">
        <f t="shared" si="24"/>
        <v>2020 ALL D85</v>
      </c>
      <c r="B447" s="7">
        <f>'2019 ALL N OLDER D95'!$B$2</f>
        <v>46121</v>
      </c>
      <c r="C447" s="7">
        <f>'2019 ALL N OLDER D95'!$C$2</f>
        <v>46127</v>
      </c>
      <c r="D447" s="6">
        <v>3260</v>
      </c>
      <c r="E447" s="6">
        <v>333</v>
      </c>
      <c r="F447" s="6">
        <v>3</v>
      </c>
      <c r="G447" s="6">
        <v>1</v>
      </c>
      <c r="H447" s="6" t="s">
        <v>2086</v>
      </c>
      <c r="I447" s="6" t="s">
        <v>24172</v>
      </c>
      <c r="J447" s="6">
        <v>26240202</v>
      </c>
      <c r="K447" s="6" t="s">
        <v>2195</v>
      </c>
      <c r="L447" s="6" t="s">
        <v>2196</v>
      </c>
      <c r="M447" s="8">
        <v>89900</v>
      </c>
      <c r="N447" s="23">
        <f t="shared" si="25"/>
        <v>0.85</v>
      </c>
      <c r="O447" s="8">
        <f t="shared" si="26"/>
        <v>23985.000000000004</v>
      </c>
      <c r="P447" s="22" t="str">
        <f t="shared" si="27"/>
        <v>PERCENTAGE</v>
      </c>
    </row>
    <row r="448" spans="1:16" x14ac:dyDescent="0.3">
      <c r="A448" s="22" t="str">
        <f t="shared" si="24"/>
        <v>2020 ALL D85</v>
      </c>
      <c r="B448" s="7">
        <f>'2019 ALL N OLDER D95'!$B$2</f>
        <v>46121</v>
      </c>
      <c r="C448" s="7">
        <f>'2019 ALL N OLDER D95'!$C$2</f>
        <v>46127</v>
      </c>
      <c r="D448" s="6">
        <v>3260</v>
      </c>
      <c r="E448" s="6">
        <v>333</v>
      </c>
      <c r="F448" s="6">
        <v>3</v>
      </c>
      <c r="G448" s="6">
        <v>1</v>
      </c>
      <c r="H448" s="6" t="s">
        <v>2086</v>
      </c>
      <c r="I448" s="6" t="s">
        <v>24172</v>
      </c>
      <c r="J448" s="6">
        <v>26240211</v>
      </c>
      <c r="K448" s="6" t="s">
        <v>2195</v>
      </c>
      <c r="L448" s="6" t="s">
        <v>2196</v>
      </c>
      <c r="M448" s="8">
        <v>89900</v>
      </c>
      <c r="N448" s="23">
        <f t="shared" si="25"/>
        <v>0.85</v>
      </c>
      <c r="O448" s="8">
        <f t="shared" si="26"/>
        <v>23985.000000000004</v>
      </c>
      <c r="P448" s="22" t="str">
        <f t="shared" si="27"/>
        <v>PERCENTAGE</v>
      </c>
    </row>
    <row r="449" spans="1:16" x14ac:dyDescent="0.3">
      <c r="A449" s="22" t="str">
        <f t="shared" si="24"/>
        <v>2020 ALL D85</v>
      </c>
      <c r="B449" s="7">
        <f>'2019 ALL N OLDER D95'!$B$2</f>
        <v>46121</v>
      </c>
      <c r="C449" s="7">
        <f>'2019 ALL N OLDER D95'!$C$2</f>
        <v>46127</v>
      </c>
      <c r="D449" s="6">
        <v>3260</v>
      </c>
      <c r="E449" s="6">
        <v>333</v>
      </c>
      <c r="F449" s="6">
        <v>3</v>
      </c>
      <c r="G449" s="6">
        <v>1</v>
      </c>
      <c r="H449" s="6" t="s">
        <v>2086</v>
      </c>
      <c r="I449" s="6" t="s">
        <v>24172</v>
      </c>
      <c r="J449" s="6">
        <v>26240220</v>
      </c>
      <c r="K449" s="6" t="s">
        <v>2195</v>
      </c>
      <c r="L449" s="6" t="s">
        <v>2196</v>
      </c>
      <c r="M449" s="8">
        <v>89900</v>
      </c>
      <c r="N449" s="23">
        <f t="shared" si="25"/>
        <v>0.85</v>
      </c>
      <c r="O449" s="8">
        <f t="shared" si="26"/>
        <v>23985.000000000004</v>
      </c>
      <c r="P449" s="22" t="str">
        <f t="shared" si="27"/>
        <v>PERCENTAGE</v>
      </c>
    </row>
    <row r="450" spans="1:16" x14ac:dyDescent="0.3">
      <c r="A450" s="22" t="str">
        <f t="shared" si="24"/>
        <v>2020 ALL D85</v>
      </c>
      <c r="B450" s="7">
        <f>'2019 ALL N OLDER D95'!$B$2</f>
        <v>46121</v>
      </c>
      <c r="C450" s="7">
        <f>'2019 ALL N OLDER D95'!$C$2</f>
        <v>46127</v>
      </c>
      <c r="D450" s="6">
        <v>3260</v>
      </c>
      <c r="E450" s="6">
        <v>333</v>
      </c>
      <c r="F450" s="6">
        <v>3</v>
      </c>
      <c r="G450" s="6">
        <v>1</v>
      </c>
      <c r="H450" s="6" t="s">
        <v>2086</v>
      </c>
      <c r="I450" s="6" t="s">
        <v>24172</v>
      </c>
      <c r="J450" s="6">
        <v>26240328</v>
      </c>
      <c r="K450" s="6" t="s">
        <v>2197</v>
      </c>
      <c r="L450" s="6" t="s">
        <v>2198</v>
      </c>
      <c r="M450" s="8">
        <v>89900</v>
      </c>
      <c r="N450" s="23">
        <f t="shared" si="25"/>
        <v>0.85</v>
      </c>
      <c r="O450" s="8">
        <f t="shared" si="26"/>
        <v>23985.000000000004</v>
      </c>
      <c r="P450" s="22" t="str">
        <f t="shared" si="27"/>
        <v>PERCENTAGE</v>
      </c>
    </row>
    <row r="451" spans="1:16" x14ac:dyDescent="0.3">
      <c r="A451" s="22" t="str">
        <f t="shared" si="24"/>
        <v>2020 ALL D85</v>
      </c>
      <c r="B451" s="7">
        <f>'2019 ALL N OLDER D95'!$B$2</f>
        <v>46121</v>
      </c>
      <c r="C451" s="7">
        <f>'2019 ALL N OLDER D95'!$C$2</f>
        <v>46127</v>
      </c>
      <c r="D451" s="6">
        <v>3260</v>
      </c>
      <c r="E451" s="6">
        <v>333</v>
      </c>
      <c r="F451" s="6">
        <v>3</v>
      </c>
      <c r="G451" s="6">
        <v>1</v>
      </c>
      <c r="H451" s="6" t="s">
        <v>2086</v>
      </c>
      <c r="I451" s="6" t="s">
        <v>24172</v>
      </c>
      <c r="J451" s="6">
        <v>26240337</v>
      </c>
      <c r="K451" s="6" t="s">
        <v>2197</v>
      </c>
      <c r="L451" s="6" t="s">
        <v>2198</v>
      </c>
      <c r="M451" s="8">
        <v>89900</v>
      </c>
      <c r="N451" s="23">
        <f t="shared" si="25"/>
        <v>0.85</v>
      </c>
      <c r="O451" s="8">
        <f t="shared" si="26"/>
        <v>23985.000000000004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2020 ALL D85</v>
      </c>
      <c r="B452" s="7">
        <f>'2019 ALL N OLDER D95'!$B$2</f>
        <v>46121</v>
      </c>
      <c r="C452" s="7">
        <f>'2019 ALL N OLDER D95'!$C$2</f>
        <v>46127</v>
      </c>
      <c r="D452" s="6">
        <v>3260</v>
      </c>
      <c r="E452" s="6">
        <v>333</v>
      </c>
      <c r="F452" s="6">
        <v>3</v>
      </c>
      <c r="G452" s="6">
        <v>1</v>
      </c>
      <c r="H452" s="6" t="s">
        <v>2086</v>
      </c>
      <c r="I452" s="6" t="s">
        <v>24172</v>
      </c>
      <c r="J452" s="6">
        <v>26240346</v>
      </c>
      <c r="K452" s="6" t="s">
        <v>2197</v>
      </c>
      <c r="L452" s="6" t="s">
        <v>2198</v>
      </c>
      <c r="M452" s="8">
        <v>89900</v>
      </c>
      <c r="N452" s="23">
        <f t="shared" ref="N452:N515" si="29">$N451</f>
        <v>0.85</v>
      </c>
      <c r="O452" s="8">
        <f t="shared" ref="O452:O515" si="30">$O451</f>
        <v>23985.000000000004</v>
      </c>
      <c r="P452" s="22" t="str">
        <f t="shared" ref="P452:P515" si="31">$P451</f>
        <v>PERCENTAGE</v>
      </c>
    </row>
    <row r="453" spans="1:16" x14ac:dyDescent="0.3">
      <c r="A453" s="22" t="str">
        <f t="shared" si="28"/>
        <v>2020 ALL D85</v>
      </c>
      <c r="B453" s="7">
        <f>'2019 ALL N OLDER D95'!$B$2</f>
        <v>46121</v>
      </c>
      <c r="C453" s="7">
        <f>'2019 ALL N OLDER D95'!$C$2</f>
        <v>46127</v>
      </c>
      <c r="D453" s="6">
        <v>3260</v>
      </c>
      <c r="E453" s="6">
        <v>333</v>
      </c>
      <c r="F453" s="6">
        <v>3</v>
      </c>
      <c r="G453" s="6">
        <v>1</v>
      </c>
      <c r="H453" s="6" t="s">
        <v>2086</v>
      </c>
      <c r="I453" s="6" t="s">
        <v>24172</v>
      </c>
      <c r="J453" s="6">
        <v>26240355</v>
      </c>
      <c r="K453" s="6" t="s">
        <v>2197</v>
      </c>
      <c r="L453" s="6" t="s">
        <v>2198</v>
      </c>
      <c r="M453" s="8">
        <v>89900</v>
      </c>
      <c r="N453" s="23">
        <f t="shared" si="29"/>
        <v>0.85</v>
      </c>
      <c r="O453" s="8">
        <f t="shared" si="30"/>
        <v>23985.000000000004</v>
      </c>
      <c r="P453" s="22" t="str">
        <f t="shared" si="31"/>
        <v>PERCENTAGE</v>
      </c>
    </row>
    <row r="454" spans="1:16" x14ac:dyDescent="0.3">
      <c r="A454" s="22" t="str">
        <f t="shared" si="28"/>
        <v>2020 ALL D85</v>
      </c>
      <c r="B454" s="7">
        <f>'2019 ALL N OLDER D95'!$B$2</f>
        <v>46121</v>
      </c>
      <c r="C454" s="7">
        <f>'2019 ALL N OLDER D95'!$C$2</f>
        <v>46127</v>
      </c>
      <c r="D454" s="6">
        <v>3260</v>
      </c>
      <c r="E454" s="6">
        <v>333</v>
      </c>
      <c r="F454" s="6">
        <v>3</v>
      </c>
      <c r="G454" s="6">
        <v>1</v>
      </c>
      <c r="H454" s="6" t="s">
        <v>2086</v>
      </c>
      <c r="I454" s="6" t="s">
        <v>24172</v>
      </c>
      <c r="J454" s="6">
        <v>26242317</v>
      </c>
      <c r="K454" s="6" t="s">
        <v>2199</v>
      </c>
      <c r="L454" s="6" t="s">
        <v>2200</v>
      </c>
      <c r="M454" s="8">
        <v>99900</v>
      </c>
      <c r="N454" s="23">
        <f t="shared" si="29"/>
        <v>0.85</v>
      </c>
      <c r="O454" s="8">
        <f t="shared" si="30"/>
        <v>23985.000000000004</v>
      </c>
      <c r="P454" s="22" t="str">
        <f t="shared" si="31"/>
        <v>PERCENTAGE</v>
      </c>
    </row>
    <row r="455" spans="1:16" x14ac:dyDescent="0.3">
      <c r="A455" s="22" t="str">
        <f t="shared" si="28"/>
        <v>2020 ALL D85</v>
      </c>
      <c r="B455" s="7">
        <f>'2019 ALL N OLDER D95'!$B$2</f>
        <v>46121</v>
      </c>
      <c r="C455" s="7">
        <f>'2019 ALL N OLDER D95'!$C$2</f>
        <v>46127</v>
      </c>
      <c r="D455" s="6">
        <v>3260</v>
      </c>
      <c r="E455" s="6">
        <v>333</v>
      </c>
      <c r="F455" s="6">
        <v>3</v>
      </c>
      <c r="G455" s="6">
        <v>1</v>
      </c>
      <c r="H455" s="6" t="s">
        <v>2086</v>
      </c>
      <c r="I455" s="6" t="s">
        <v>24172</v>
      </c>
      <c r="J455" s="6">
        <v>26242326</v>
      </c>
      <c r="K455" s="6" t="s">
        <v>2199</v>
      </c>
      <c r="L455" s="6" t="s">
        <v>2200</v>
      </c>
      <c r="M455" s="8">
        <v>99900</v>
      </c>
      <c r="N455" s="23">
        <f t="shared" si="29"/>
        <v>0.85</v>
      </c>
      <c r="O455" s="8">
        <f t="shared" si="30"/>
        <v>23985.000000000004</v>
      </c>
      <c r="P455" s="22" t="str">
        <f t="shared" si="31"/>
        <v>PERCENTAGE</v>
      </c>
    </row>
    <row r="456" spans="1:16" x14ac:dyDescent="0.3">
      <c r="A456" s="22" t="str">
        <f t="shared" si="28"/>
        <v>2020 ALL D85</v>
      </c>
      <c r="B456" s="7">
        <f>'2019 ALL N OLDER D95'!$B$2</f>
        <v>46121</v>
      </c>
      <c r="C456" s="7">
        <f>'2019 ALL N OLDER D95'!$C$2</f>
        <v>46127</v>
      </c>
      <c r="D456" s="6">
        <v>3260</v>
      </c>
      <c r="E456" s="6">
        <v>333</v>
      </c>
      <c r="F456" s="6">
        <v>3</v>
      </c>
      <c r="G456" s="6">
        <v>1</v>
      </c>
      <c r="H456" s="6" t="s">
        <v>2086</v>
      </c>
      <c r="I456" s="6" t="s">
        <v>24172</v>
      </c>
      <c r="J456" s="6">
        <v>26242335</v>
      </c>
      <c r="K456" s="6" t="s">
        <v>2199</v>
      </c>
      <c r="L456" s="6" t="s">
        <v>2200</v>
      </c>
      <c r="M456" s="8">
        <v>99900</v>
      </c>
      <c r="N456" s="23">
        <f t="shared" si="29"/>
        <v>0.85</v>
      </c>
      <c r="O456" s="8">
        <f t="shared" si="30"/>
        <v>23985.000000000004</v>
      </c>
      <c r="P456" s="22" t="str">
        <f t="shared" si="31"/>
        <v>PERCENTAGE</v>
      </c>
    </row>
    <row r="457" spans="1:16" x14ac:dyDescent="0.3">
      <c r="A457" s="22" t="str">
        <f t="shared" si="28"/>
        <v>2020 ALL D85</v>
      </c>
      <c r="B457" s="7">
        <f>'2019 ALL N OLDER D95'!$B$2</f>
        <v>46121</v>
      </c>
      <c r="C457" s="7">
        <f>'2019 ALL N OLDER D95'!$C$2</f>
        <v>46127</v>
      </c>
      <c r="D457" s="6">
        <v>3260</v>
      </c>
      <c r="E457" s="6">
        <v>333</v>
      </c>
      <c r="F457" s="6">
        <v>3</v>
      </c>
      <c r="G457" s="6">
        <v>1</v>
      </c>
      <c r="H457" s="6" t="s">
        <v>2086</v>
      </c>
      <c r="I457" s="6" t="s">
        <v>24172</v>
      </c>
      <c r="J457" s="6">
        <v>26242344</v>
      </c>
      <c r="K457" s="6" t="s">
        <v>2199</v>
      </c>
      <c r="L457" s="6" t="s">
        <v>2200</v>
      </c>
      <c r="M457" s="8">
        <v>99900</v>
      </c>
      <c r="N457" s="23">
        <f t="shared" si="29"/>
        <v>0.85</v>
      </c>
      <c r="O457" s="8">
        <f t="shared" si="30"/>
        <v>23985.000000000004</v>
      </c>
      <c r="P457" s="22" t="str">
        <f t="shared" si="31"/>
        <v>PERCENTAGE</v>
      </c>
    </row>
    <row r="458" spans="1:16" x14ac:dyDescent="0.3">
      <c r="A458" s="22" t="str">
        <f t="shared" si="28"/>
        <v>2020 ALL D85</v>
      </c>
      <c r="B458" s="7">
        <f>'2019 ALL N OLDER D95'!$B$2</f>
        <v>46121</v>
      </c>
      <c r="C458" s="7">
        <f>'2019 ALL N OLDER D95'!$C$2</f>
        <v>46127</v>
      </c>
      <c r="D458" s="6">
        <v>3260</v>
      </c>
      <c r="E458" s="6">
        <v>333</v>
      </c>
      <c r="F458" s="6">
        <v>3</v>
      </c>
      <c r="G458" s="6">
        <v>1</v>
      </c>
      <c r="H458" s="6" t="s">
        <v>2086</v>
      </c>
      <c r="I458" s="6" t="s">
        <v>24172</v>
      </c>
      <c r="J458" s="6">
        <v>26242639</v>
      </c>
      <c r="K458" s="6" t="s">
        <v>2201</v>
      </c>
      <c r="L458" s="6" t="s">
        <v>2202</v>
      </c>
      <c r="M458" s="8">
        <v>99900</v>
      </c>
      <c r="N458" s="23">
        <f t="shared" si="29"/>
        <v>0.85</v>
      </c>
      <c r="O458" s="8">
        <f t="shared" si="30"/>
        <v>23985.000000000004</v>
      </c>
      <c r="P458" s="22" t="str">
        <f t="shared" si="31"/>
        <v>PERCENTAGE</v>
      </c>
    </row>
    <row r="459" spans="1:16" x14ac:dyDescent="0.3">
      <c r="A459" s="22" t="str">
        <f t="shared" si="28"/>
        <v>2020 ALL D85</v>
      </c>
      <c r="B459" s="7">
        <f>'2019 ALL N OLDER D95'!$B$2</f>
        <v>46121</v>
      </c>
      <c r="C459" s="7">
        <f>'2019 ALL N OLDER D95'!$C$2</f>
        <v>46127</v>
      </c>
      <c r="D459" s="6">
        <v>3260</v>
      </c>
      <c r="E459" s="6">
        <v>333</v>
      </c>
      <c r="F459" s="6">
        <v>3</v>
      </c>
      <c r="G459" s="6">
        <v>1</v>
      </c>
      <c r="H459" s="6" t="s">
        <v>2086</v>
      </c>
      <c r="I459" s="6" t="s">
        <v>24172</v>
      </c>
      <c r="J459" s="6">
        <v>26242648</v>
      </c>
      <c r="K459" s="6" t="s">
        <v>2201</v>
      </c>
      <c r="L459" s="6" t="s">
        <v>2202</v>
      </c>
      <c r="M459" s="8">
        <v>99900</v>
      </c>
      <c r="N459" s="23">
        <f t="shared" si="29"/>
        <v>0.85</v>
      </c>
      <c r="O459" s="8">
        <f t="shared" si="30"/>
        <v>23985.000000000004</v>
      </c>
      <c r="P459" s="22" t="str">
        <f t="shared" si="31"/>
        <v>PERCENTAGE</v>
      </c>
    </row>
    <row r="460" spans="1:16" x14ac:dyDescent="0.3">
      <c r="A460" s="22" t="str">
        <f t="shared" si="28"/>
        <v>2020 ALL D85</v>
      </c>
      <c r="B460" s="7">
        <f>'2019 ALL N OLDER D95'!$B$2</f>
        <v>46121</v>
      </c>
      <c r="C460" s="7">
        <f>'2019 ALL N OLDER D95'!$C$2</f>
        <v>46127</v>
      </c>
      <c r="D460" s="6">
        <v>3260</v>
      </c>
      <c r="E460" s="6">
        <v>333</v>
      </c>
      <c r="F460" s="6">
        <v>3</v>
      </c>
      <c r="G460" s="6">
        <v>1</v>
      </c>
      <c r="H460" s="6" t="s">
        <v>2086</v>
      </c>
      <c r="I460" s="6" t="s">
        <v>24172</v>
      </c>
      <c r="J460" s="6">
        <v>26242657</v>
      </c>
      <c r="K460" s="6" t="s">
        <v>2201</v>
      </c>
      <c r="L460" s="6" t="s">
        <v>2202</v>
      </c>
      <c r="M460" s="8">
        <v>99900</v>
      </c>
      <c r="N460" s="23">
        <f t="shared" si="29"/>
        <v>0.85</v>
      </c>
      <c r="O460" s="8">
        <f t="shared" si="30"/>
        <v>23985.000000000004</v>
      </c>
      <c r="P460" s="22" t="str">
        <f t="shared" si="31"/>
        <v>PERCENTAGE</v>
      </c>
    </row>
    <row r="461" spans="1:16" x14ac:dyDescent="0.3">
      <c r="A461" s="22" t="str">
        <f t="shared" si="28"/>
        <v>2020 ALL D85</v>
      </c>
      <c r="B461" s="7">
        <f>'2019 ALL N OLDER D95'!$B$2</f>
        <v>46121</v>
      </c>
      <c r="C461" s="7">
        <f>'2019 ALL N OLDER D95'!$C$2</f>
        <v>46127</v>
      </c>
      <c r="D461" s="6">
        <v>3260</v>
      </c>
      <c r="E461" s="6">
        <v>333</v>
      </c>
      <c r="F461" s="6">
        <v>3</v>
      </c>
      <c r="G461" s="6">
        <v>1</v>
      </c>
      <c r="H461" s="6" t="s">
        <v>2086</v>
      </c>
      <c r="I461" s="6" t="s">
        <v>24172</v>
      </c>
      <c r="J461" s="6">
        <v>26242666</v>
      </c>
      <c r="K461" s="6" t="s">
        <v>2201</v>
      </c>
      <c r="L461" s="6" t="s">
        <v>2202</v>
      </c>
      <c r="M461" s="8">
        <v>99900</v>
      </c>
      <c r="N461" s="23">
        <f t="shared" si="29"/>
        <v>0.85</v>
      </c>
      <c r="O461" s="8">
        <f t="shared" si="30"/>
        <v>23985.000000000004</v>
      </c>
      <c r="P461" s="22" t="str">
        <f t="shared" si="31"/>
        <v>PERCENTAGE</v>
      </c>
    </row>
    <row r="462" spans="1:16" x14ac:dyDescent="0.3">
      <c r="A462" s="22" t="str">
        <f t="shared" si="28"/>
        <v>2020 ALL D85</v>
      </c>
      <c r="B462" s="7">
        <f>'2019 ALL N OLDER D95'!$B$2</f>
        <v>46121</v>
      </c>
      <c r="C462" s="7">
        <f>'2019 ALL N OLDER D95'!$C$2</f>
        <v>46127</v>
      </c>
      <c r="D462" s="6">
        <v>3260</v>
      </c>
      <c r="E462" s="6">
        <v>333</v>
      </c>
      <c r="F462" s="6">
        <v>3</v>
      </c>
      <c r="G462" s="6">
        <v>1</v>
      </c>
      <c r="H462" s="6" t="s">
        <v>2086</v>
      </c>
      <c r="I462" s="6" t="s">
        <v>24172</v>
      </c>
      <c r="J462" s="6">
        <v>26242728</v>
      </c>
      <c r="K462" s="6" t="s">
        <v>2203</v>
      </c>
      <c r="L462" s="6" t="s">
        <v>2204</v>
      </c>
      <c r="M462" s="8">
        <v>99900</v>
      </c>
      <c r="N462" s="23">
        <f t="shared" si="29"/>
        <v>0.85</v>
      </c>
      <c r="O462" s="8">
        <f t="shared" si="30"/>
        <v>23985.000000000004</v>
      </c>
      <c r="P462" s="22" t="str">
        <f t="shared" si="31"/>
        <v>PERCENTAGE</v>
      </c>
    </row>
    <row r="463" spans="1:16" x14ac:dyDescent="0.3">
      <c r="A463" s="22" t="str">
        <f t="shared" si="28"/>
        <v>2020 ALL D85</v>
      </c>
      <c r="B463" s="7">
        <f>'2019 ALL N OLDER D95'!$B$2</f>
        <v>46121</v>
      </c>
      <c r="C463" s="7">
        <f>'2019 ALL N OLDER D95'!$C$2</f>
        <v>46127</v>
      </c>
      <c r="D463" s="6">
        <v>3260</v>
      </c>
      <c r="E463" s="6">
        <v>333</v>
      </c>
      <c r="F463" s="6">
        <v>3</v>
      </c>
      <c r="G463" s="6">
        <v>1</v>
      </c>
      <c r="H463" s="6" t="s">
        <v>2086</v>
      </c>
      <c r="I463" s="6" t="s">
        <v>24172</v>
      </c>
      <c r="J463" s="6">
        <v>26242737</v>
      </c>
      <c r="K463" s="6" t="s">
        <v>2203</v>
      </c>
      <c r="L463" s="6" t="s">
        <v>2204</v>
      </c>
      <c r="M463" s="8">
        <v>99900</v>
      </c>
      <c r="N463" s="23">
        <f t="shared" si="29"/>
        <v>0.85</v>
      </c>
      <c r="O463" s="8">
        <f t="shared" si="30"/>
        <v>23985.000000000004</v>
      </c>
      <c r="P463" s="22" t="str">
        <f t="shared" si="31"/>
        <v>PERCENTAGE</v>
      </c>
    </row>
    <row r="464" spans="1:16" x14ac:dyDescent="0.3">
      <c r="A464" s="22" t="str">
        <f t="shared" si="28"/>
        <v>2020 ALL D85</v>
      </c>
      <c r="B464" s="7">
        <f>'2019 ALL N OLDER D95'!$B$2</f>
        <v>46121</v>
      </c>
      <c r="C464" s="7">
        <f>'2019 ALL N OLDER D95'!$C$2</f>
        <v>46127</v>
      </c>
      <c r="D464" s="6">
        <v>3260</v>
      </c>
      <c r="E464" s="6">
        <v>333</v>
      </c>
      <c r="F464" s="6">
        <v>3</v>
      </c>
      <c r="G464" s="6">
        <v>1</v>
      </c>
      <c r="H464" s="6" t="s">
        <v>2086</v>
      </c>
      <c r="I464" s="6" t="s">
        <v>24172</v>
      </c>
      <c r="J464" s="6">
        <v>26242746</v>
      </c>
      <c r="K464" s="6" t="s">
        <v>2203</v>
      </c>
      <c r="L464" s="6" t="s">
        <v>2204</v>
      </c>
      <c r="M464" s="8">
        <v>99900</v>
      </c>
      <c r="N464" s="23">
        <f t="shared" si="29"/>
        <v>0.85</v>
      </c>
      <c r="O464" s="8">
        <f t="shared" si="30"/>
        <v>23985.000000000004</v>
      </c>
      <c r="P464" s="22" t="str">
        <f t="shared" si="31"/>
        <v>PERCENTAGE</v>
      </c>
    </row>
    <row r="465" spans="1:16" x14ac:dyDescent="0.3">
      <c r="A465" s="22" t="str">
        <f t="shared" si="28"/>
        <v>2020 ALL D85</v>
      </c>
      <c r="B465" s="7">
        <f>'2019 ALL N OLDER D95'!$B$2</f>
        <v>46121</v>
      </c>
      <c r="C465" s="7">
        <f>'2019 ALL N OLDER D95'!$C$2</f>
        <v>46127</v>
      </c>
      <c r="D465" s="6">
        <v>3260</v>
      </c>
      <c r="E465" s="6">
        <v>333</v>
      </c>
      <c r="F465" s="6">
        <v>3</v>
      </c>
      <c r="G465" s="6">
        <v>1</v>
      </c>
      <c r="H465" s="6" t="s">
        <v>2086</v>
      </c>
      <c r="I465" s="6" t="s">
        <v>24172</v>
      </c>
      <c r="J465" s="6">
        <v>26242755</v>
      </c>
      <c r="K465" s="6" t="s">
        <v>2203</v>
      </c>
      <c r="L465" s="6" t="s">
        <v>2204</v>
      </c>
      <c r="M465" s="8">
        <v>99900</v>
      </c>
      <c r="N465" s="23">
        <f t="shared" si="29"/>
        <v>0.85</v>
      </c>
      <c r="O465" s="8">
        <f t="shared" si="30"/>
        <v>23985.000000000004</v>
      </c>
      <c r="P465" s="22" t="str">
        <f t="shared" si="31"/>
        <v>PERCENTAGE</v>
      </c>
    </row>
    <row r="466" spans="1:16" x14ac:dyDescent="0.3">
      <c r="A466" s="22" t="str">
        <f t="shared" si="28"/>
        <v>2020 ALL D85</v>
      </c>
      <c r="B466" s="7">
        <f>'2019 ALL N OLDER D95'!$B$2</f>
        <v>46121</v>
      </c>
      <c r="C466" s="7">
        <f>'2019 ALL N OLDER D95'!$C$2</f>
        <v>46127</v>
      </c>
      <c r="D466" s="6">
        <v>3260</v>
      </c>
      <c r="E466" s="6">
        <v>333</v>
      </c>
      <c r="F466" s="6">
        <v>3</v>
      </c>
      <c r="G466" s="6">
        <v>1</v>
      </c>
      <c r="H466" s="6" t="s">
        <v>2086</v>
      </c>
      <c r="I466" s="6" t="s">
        <v>24172</v>
      </c>
      <c r="J466" s="6">
        <v>26242764</v>
      </c>
      <c r="K466" s="6" t="s">
        <v>2205</v>
      </c>
      <c r="L466" s="6" t="s">
        <v>2206</v>
      </c>
      <c r="M466" s="8">
        <v>99900</v>
      </c>
      <c r="N466" s="23">
        <f t="shared" si="29"/>
        <v>0.85</v>
      </c>
      <c r="O466" s="8">
        <f t="shared" si="30"/>
        <v>23985.000000000004</v>
      </c>
      <c r="P466" s="22" t="str">
        <f t="shared" si="31"/>
        <v>PERCENTAGE</v>
      </c>
    </row>
    <row r="467" spans="1:16" x14ac:dyDescent="0.3">
      <c r="A467" s="22" t="str">
        <f t="shared" si="28"/>
        <v>2020 ALL D85</v>
      </c>
      <c r="B467" s="7">
        <f>'2019 ALL N OLDER D95'!$B$2</f>
        <v>46121</v>
      </c>
      <c r="C467" s="7">
        <f>'2019 ALL N OLDER D95'!$C$2</f>
        <v>46127</v>
      </c>
      <c r="D467" s="6">
        <v>3260</v>
      </c>
      <c r="E467" s="6">
        <v>333</v>
      </c>
      <c r="F467" s="6">
        <v>3</v>
      </c>
      <c r="G467" s="6">
        <v>1</v>
      </c>
      <c r="H467" s="6" t="s">
        <v>2086</v>
      </c>
      <c r="I467" s="6" t="s">
        <v>24172</v>
      </c>
      <c r="J467" s="6">
        <v>26242773</v>
      </c>
      <c r="K467" s="6" t="s">
        <v>2205</v>
      </c>
      <c r="L467" s="6" t="s">
        <v>2206</v>
      </c>
      <c r="M467" s="8">
        <v>99900</v>
      </c>
      <c r="N467" s="23">
        <f t="shared" si="29"/>
        <v>0.85</v>
      </c>
      <c r="O467" s="8">
        <f t="shared" si="30"/>
        <v>23985.000000000004</v>
      </c>
      <c r="P467" s="22" t="str">
        <f t="shared" si="31"/>
        <v>PERCENTAGE</v>
      </c>
    </row>
    <row r="468" spans="1:16" x14ac:dyDescent="0.3">
      <c r="A468" s="22" t="str">
        <f t="shared" si="28"/>
        <v>2020 ALL D85</v>
      </c>
      <c r="B468" s="7">
        <f>'2019 ALL N OLDER D95'!$B$2</f>
        <v>46121</v>
      </c>
      <c r="C468" s="7">
        <f>'2019 ALL N OLDER D95'!$C$2</f>
        <v>46127</v>
      </c>
      <c r="D468" s="6">
        <v>3260</v>
      </c>
      <c r="E468" s="6">
        <v>333</v>
      </c>
      <c r="F468" s="6">
        <v>3</v>
      </c>
      <c r="G468" s="6">
        <v>1</v>
      </c>
      <c r="H468" s="6" t="s">
        <v>2086</v>
      </c>
      <c r="I468" s="6" t="s">
        <v>24172</v>
      </c>
      <c r="J468" s="6">
        <v>26242782</v>
      </c>
      <c r="K468" s="6" t="s">
        <v>2205</v>
      </c>
      <c r="L468" s="6" t="s">
        <v>2206</v>
      </c>
      <c r="M468" s="8">
        <v>99900</v>
      </c>
      <c r="N468" s="23">
        <f t="shared" si="29"/>
        <v>0.85</v>
      </c>
      <c r="O468" s="8">
        <f t="shared" si="30"/>
        <v>23985.000000000004</v>
      </c>
      <c r="P468" s="22" t="str">
        <f t="shared" si="31"/>
        <v>PERCENTAGE</v>
      </c>
    </row>
    <row r="469" spans="1:16" x14ac:dyDescent="0.3">
      <c r="A469" s="22" t="str">
        <f t="shared" si="28"/>
        <v>2020 ALL D85</v>
      </c>
      <c r="B469" s="7">
        <f>'2019 ALL N OLDER D95'!$B$2</f>
        <v>46121</v>
      </c>
      <c r="C469" s="7">
        <f>'2019 ALL N OLDER D95'!$C$2</f>
        <v>46127</v>
      </c>
      <c r="D469" s="6">
        <v>3260</v>
      </c>
      <c r="E469" s="6">
        <v>333</v>
      </c>
      <c r="F469" s="6">
        <v>3</v>
      </c>
      <c r="G469" s="6">
        <v>1</v>
      </c>
      <c r="H469" s="6" t="s">
        <v>2086</v>
      </c>
      <c r="I469" s="6" t="s">
        <v>24172</v>
      </c>
      <c r="J469" s="6">
        <v>26242791</v>
      </c>
      <c r="K469" s="6" t="s">
        <v>2205</v>
      </c>
      <c r="L469" s="6" t="s">
        <v>2206</v>
      </c>
      <c r="M469" s="8">
        <v>99900</v>
      </c>
      <c r="N469" s="23">
        <f t="shared" si="29"/>
        <v>0.85</v>
      </c>
      <c r="O469" s="8">
        <f t="shared" si="30"/>
        <v>23985.000000000004</v>
      </c>
      <c r="P469" s="22" t="str">
        <f t="shared" si="31"/>
        <v>PERCENTAGE</v>
      </c>
    </row>
    <row r="470" spans="1:16" x14ac:dyDescent="0.3">
      <c r="A470" s="22" t="str">
        <f t="shared" si="28"/>
        <v>2020 ALL D85</v>
      </c>
      <c r="B470" s="7">
        <f>'2019 ALL N OLDER D95'!$B$2</f>
        <v>46121</v>
      </c>
      <c r="C470" s="7">
        <f>'2019 ALL N OLDER D95'!$C$2</f>
        <v>46127</v>
      </c>
      <c r="D470" s="6">
        <v>3260</v>
      </c>
      <c r="E470" s="6">
        <v>333</v>
      </c>
      <c r="F470" s="6">
        <v>3</v>
      </c>
      <c r="G470" s="6">
        <v>1</v>
      </c>
      <c r="H470" s="6" t="s">
        <v>2086</v>
      </c>
      <c r="I470" s="6" t="s">
        <v>24172</v>
      </c>
      <c r="J470" s="6">
        <v>26242880</v>
      </c>
      <c r="K470" s="6" t="s">
        <v>2207</v>
      </c>
      <c r="L470" s="6" t="s">
        <v>2208</v>
      </c>
      <c r="M470" s="8">
        <v>99900</v>
      </c>
      <c r="N470" s="23">
        <f t="shared" si="29"/>
        <v>0.85</v>
      </c>
      <c r="O470" s="8">
        <f t="shared" si="30"/>
        <v>23985.000000000004</v>
      </c>
      <c r="P470" s="22" t="str">
        <f t="shared" si="31"/>
        <v>PERCENTAGE</v>
      </c>
    </row>
    <row r="471" spans="1:16" x14ac:dyDescent="0.3">
      <c r="A471" s="22" t="str">
        <f t="shared" si="28"/>
        <v>2020 ALL D85</v>
      </c>
      <c r="B471" s="7">
        <f>'2019 ALL N OLDER D95'!$B$2</f>
        <v>46121</v>
      </c>
      <c r="C471" s="7">
        <f>'2019 ALL N OLDER D95'!$C$2</f>
        <v>46127</v>
      </c>
      <c r="D471" s="6">
        <v>3260</v>
      </c>
      <c r="E471" s="6">
        <v>333</v>
      </c>
      <c r="F471" s="6">
        <v>3</v>
      </c>
      <c r="G471" s="6">
        <v>1</v>
      </c>
      <c r="H471" s="6" t="s">
        <v>2086</v>
      </c>
      <c r="I471" s="6" t="s">
        <v>24172</v>
      </c>
      <c r="J471" s="6">
        <v>26242899</v>
      </c>
      <c r="K471" s="6" t="s">
        <v>2207</v>
      </c>
      <c r="L471" s="6" t="s">
        <v>2208</v>
      </c>
      <c r="M471" s="8">
        <v>99900</v>
      </c>
      <c r="N471" s="23">
        <f t="shared" si="29"/>
        <v>0.85</v>
      </c>
      <c r="O471" s="8">
        <f t="shared" si="30"/>
        <v>23985.000000000004</v>
      </c>
      <c r="P471" s="22" t="str">
        <f t="shared" si="31"/>
        <v>PERCENTAGE</v>
      </c>
    </row>
    <row r="472" spans="1:16" x14ac:dyDescent="0.3">
      <c r="A472" s="22" t="str">
        <f t="shared" si="28"/>
        <v>2020 ALL D85</v>
      </c>
      <c r="B472" s="7">
        <f>'2019 ALL N OLDER D95'!$B$2</f>
        <v>46121</v>
      </c>
      <c r="C472" s="7">
        <f>'2019 ALL N OLDER D95'!$C$2</f>
        <v>46127</v>
      </c>
      <c r="D472" s="6">
        <v>3260</v>
      </c>
      <c r="E472" s="6">
        <v>333</v>
      </c>
      <c r="F472" s="6">
        <v>3</v>
      </c>
      <c r="G472" s="6">
        <v>1</v>
      </c>
      <c r="H472" s="6" t="s">
        <v>2086</v>
      </c>
      <c r="I472" s="6" t="s">
        <v>24172</v>
      </c>
      <c r="J472" s="6">
        <v>26242906</v>
      </c>
      <c r="K472" s="6" t="s">
        <v>2207</v>
      </c>
      <c r="L472" s="6" t="s">
        <v>2208</v>
      </c>
      <c r="M472" s="8">
        <v>99900</v>
      </c>
      <c r="N472" s="23">
        <f t="shared" si="29"/>
        <v>0.85</v>
      </c>
      <c r="O472" s="8">
        <f t="shared" si="30"/>
        <v>23985.000000000004</v>
      </c>
      <c r="P472" s="22" t="str">
        <f t="shared" si="31"/>
        <v>PERCENTAGE</v>
      </c>
    </row>
    <row r="473" spans="1:16" x14ac:dyDescent="0.3">
      <c r="A473" s="22" t="str">
        <f t="shared" si="28"/>
        <v>2020 ALL D85</v>
      </c>
      <c r="B473" s="7">
        <f>'2019 ALL N OLDER D95'!$B$2</f>
        <v>46121</v>
      </c>
      <c r="C473" s="7">
        <f>'2019 ALL N OLDER D95'!$C$2</f>
        <v>46127</v>
      </c>
      <c r="D473" s="6">
        <v>3260</v>
      </c>
      <c r="E473" s="6">
        <v>333</v>
      </c>
      <c r="F473" s="6">
        <v>3</v>
      </c>
      <c r="G473" s="6">
        <v>1</v>
      </c>
      <c r="H473" s="6" t="s">
        <v>2086</v>
      </c>
      <c r="I473" s="6" t="s">
        <v>24172</v>
      </c>
      <c r="J473" s="6">
        <v>26242915</v>
      </c>
      <c r="K473" s="6" t="s">
        <v>2207</v>
      </c>
      <c r="L473" s="6" t="s">
        <v>2208</v>
      </c>
      <c r="M473" s="8">
        <v>99900</v>
      </c>
      <c r="N473" s="23">
        <f t="shared" si="29"/>
        <v>0.85</v>
      </c>
      <c r="O473" s="8">
        <f t="shared" si="30"/>
        <v>23985.000000000004</v>
      </c>
      <c r="P473" s="22" t="str">
        <f t="shared" si="31"/>
        <v>PERCENTAGE</v>
      </c>
    </row>
    <row r="474" spans="1:16" x14ac:dyDescent="0.3">
      <c r="A474" s="22" t="str">
        <f t="shared" si="28"/>
        <v>2020 ALL D85</v>
      </c>
      <c r="B474" s="7">
        <f>'2019 ALL N OLDER D95'!$B$2</f>
        <v>46121</v>
      </c>
      <c r="C474" s="7">
        <f>'2019 ALL N OLDER D95'!$C$2</f>
        <v>46127</v>
      </c>
      <c r="D474" s="6">
        <v>3260</v>
      </c>
      <c r="E474" s="6">
        <v>333</v>
      </c>
      <c r="F474" s="6">
        <v>3</v>
      </c>
      <c r="G474" s="6">
        <v>1</v>
      </c>
      <c r="H474" s="6" t="s">
        <v>2057</v>
      </c>
      <c r="I474" s="6" t="s">
        <v>24172</v>
      </c>
      <c r="J474" s="6">
        <v>26620506</v>
      </c>
      <c r="K474" s="6" t="s">
        <v>2209</v>
      </c>
      <c r="L474" s="6" t="s">
        <v>2210</v>
      </c>
      <c r="M474" s="8">
        <v>89900</v>
      </c>
      <c r="N474" s="23">
        <f t="shared" si="29"/>
        <v>0.85</v>
      </c>
      <c r="O474" s="8">
        <f t="shared" si="30"/>
        <v>23985.000000000004</v>
      </c>
      <c r="P474" s="22" t="str">
        <f t="shared" si="31"/>
        <v>PERCENTAGE</v>
      </c>
    </row>
    <row r="475" spans="1:16" x14ac:dyDescent="0.3">
      <c r="A475" s="22" t="str">
        <f t="shared" si="28"/>
        <v>2020 ALL D85</v>
      </c>
      <c r="B475" s="7">
        <f>'2019 ALL N OLDER D95'!$B$2</f>
        <v>46121</v>
      </c>
      <c r="C475" s="7">
        <f>'2019 ALL N OLDER D95'!$C$2</f>
        <v>46127</v>
      </c>
      <c r="D475" s="6">
        <v>3260</v>
      </c>
      <c r="E475" s="6">
        <v>333</v>
      </c>
      <c r="F475" s="6">
        <v>3</v>
      </c>
      <c r="G475" s="6">
        <v>1</v>
      </c>
      <c r="H475" s="6" t="s">
        <v>2057</v>
      </c>
      <c r="I475" s="6" t="s">
        <v>24172</v>
      </c>
      <c r="J475" s="6">
        <v>26620515</v>
      </c>
      <c r="K475" s="6" t="s">
        <v>2209</v>
      </c>
      <c r="L475" s="6" t="s">
        <v>2210</v>
      </c>
      <c r="M475" s="8">
        <v>89900</v>
      </c>
      <c r="N475" s="23">
        <f t="shared" si="29"/>
        <v>0.85</v>
      </c>
      <c r="O475" s="8">
        <f t="shared" si="30"/>
        <v>23985.000000000004</v>
      </c>
      <c r="P475" s="22" t="str">
        <f t="shared" si="31"/>
        <v>PERCENTAGE</v>
      </c>
    </row>
    <row r="476" spans="1:16" x14ac:dyDescent="0.3">
      <c r="A476" s="22" t="str">
        <f t="shared" si="28"/>
        <v>2020 ALL D85</v>
      </c>
      <c r="B476" s="7">
        <f>'2019 ALL N OLDER D95'!$B$2</f>
        <v>46121</v>
      </c>
      <c r="C476" s="7">
        <f>'2019 ALL N OLDER D95'!$C$2</f>
        <v>46127</v>
      </c>
      <c r="D476" s="6">
        <v>3260</v>
      </c>
      <c r="E476" s="6">
        <v>333</v>
      </c>
      <c r="F476" s="6">
        <v>3</v>
      </c>
      <c r="G476" s="6">
        <v>1</v>
      </c>
      <c r="H476" s="6" t="s">
        <v>2057</v>
      </c>
      <c r="I476" s="6" t="s">
        <v>24172</v>
      </c>
      <c r="J476" s="6">
        <v>26620524</v>
      </c>
      <c r="K476" s="6" t="s">
        <v>2209</v>
      </c>
      <c r="L476" s="6" t="s">
        <v>2210</v>
      </c>
      <c r="M476" s="8">
        <v>89900</v>
      </c>
      <c r="N476" s="23">
        <f t="shared" si="29"/>
        <v>0.85</v>
      </c>
      <c r="O476" s="8">
        <f t="shared" si="30"/>
        <v>23985.000000000004</v>
      </c>
      <c r="P476" s="22" t="str">
        <f t="shared" si="31"/>
        <v>PERCENTAGE</v>
      </c>
    </row>
    <row r="477" spans="1:16" x14ac:dyDescent="0.3">
      <c r="A477" s="22" t="str">
        <f t="shared" si="28"/>
        <v>2020 ALL D85</v>
      </c>
      <c r="B477" s="7">
        <f>'2019 ALL N OLDER D95'!$B$2</f>
        <v>46121</v>
      </c>
      <c r="C477" s="7">
        <f>'2019 ALL N OLDER D95'!$C$2</f>
        <v>46127</v>
      </c>
      <c r="D477" s="6">
        <v>3260</v>
      </c>
      <c r="E477" s="6">
        <v>333</v>
      </c>
      <c r="F477" s="6">
        <v>3</v>
      </c>
      <c r="G477" s="6">
        <v>1</v>
      </c>
      <c r="H477" s="6" t="s">
        <v>2057</v>
      </c>
      <c r="I477" s="6" t="s">
        <v>24172</v>
      </c>
      <c r="J477" s="6">
        <v>26620533</v>
      </c>
      <c r="K477" s="6" t="s">
        <v>2209</v>
      </c>
      <c r="L477" s="6" t="s">
        <v>2210</v>
      </c>
      <c r="M477" s="8">
        <v>89900</v>
      </c>
      <c r="N477" s="23">
        <f t="shared" si="29"/>
        <v>0.85</v>
      </c>
      <c r="O477" s="8">
        <f t="shared" si="30"/>
        <v>23985.000000000004</v>
      </c>
      <c r="P477" s="22" t="str">
        <f t="shared" si="31"/>
        <v>PERCENTAGE</v>
      </c>
    </row>
    <row r="478" spans="1:16" x14ac:dyDescent="0.3">
      <c r="A478" s="22" t="str">
        <f t="shared" si="28"/>
        <v>2020 ALL D85</v>
      </c>
      <c r="B478" s="7">
        <f>'2019 ALL N OLDER D95'!$B$2</f>
        <v>46121</v>
      </c>
      <c r="C478" s="7">
        <f>'2019 ALL N OLDER D95'!$C$2</f>
        <v>46127</v>
      </c>
      <c r="D478" s="6">
        <v>3260</v>
      </c>
      <c r="E478" s="6">
        <v>333</v>
      </c>
      <c r="F478" s="6">
        <v>3</v>
      </c>
      <c r="G478" s="6">
        <v>1</v>
      </c>
      <c r="H478" s="6" t="s">
        <v>2106</v>
      </c>
      <c r="I478" s="6" t="s">
        <v>24172</v>
      </c>
      <c r="J478" s="6">
        <v>26474513</v>
      </c>
      <c r="K478" s="6" t="s">
        <v>2211</v>
      </c>
      <c r="L478" s="6" t="s">
        <v>2212</v>
      </c>
      <c r="M478" s="8">
        <v>99900</v>
      </c>
      <c r="N478" s="23">
        <f t="shared" si="29"/>
        <v>0.85</v>
      </c>
      <c r="O478" s="8">
        <f t="shared" si="30"/>
        <v>23985.000000000004</v>
      </c>
      <c r="P478" s="22" t="str">
        <f t="shared" si="31"/>
        <v>PERCENTAGE</v>
      </c>
    </row>
    <row r="479" spans="1:16" x14ac:dyDescent="0.3">
      <c r="A479" s="22" t="str">
        <f t="shared" si="28"/>
        <v>2020 ALL D85</v>
      </c>
      <c r="B479" s="7">
        <f>'2019 ALL N OLDER D95'!$B$2</f>
        <v>46121</v>
      </c>
      <c r="C479" s="7">
        <f>'2019 ALL N OLDER D95'!$C$2</f>
        <v>46127</v>
      </c>
      <c r="D479" s="6">
        <v>3260</v>
      </c>
      <c r="E479" s="6">
        <v>333</v>
      </c>
      <c r="F479" s="6">
        <v>3</v>
      </c>
      <c r="G479" s="6">
        <v>1</v>
      </c>
      <c r="H479" s="6" t="s">
        <v>2106</v>
      </c>
      <c r="I479" s="6" t="s">
        <v>24172</v>
      </c>
      <c r="J479" s="6">
        <v>26474522</v>
      </c>
      <c r="K479" s="6" t="s">
        <v>2211</v>
      </c>
      <c r="L479" s="6" t="s">
        <v>2212</v>
      </c>
      <c r="M479" s="8">
        <v>99900</v>
      </c>
      <c r="N479" s="23">
        <f t="shared" si="29"/>
        <v>0.85</v>
      </c>
      <c r="O479" s="8">
        <f t="shared" si="30"/>
        <v>23985.000000000004</v>
      </c>
      <c r="P479" s="22" t="str">
        <f t="shared" si="31"/>
        <v>PERCENTAGE</v>
      </c>
    </row>
    <row r="480" spans="1:16" x14ac:dyDescent="0.3">
      <c r="A480" s="22" t="str">
        <f t="shared" si="28"/>
        <v>2020 ALL D85</v>
      </c>
      <c r="B480" s="7">
        <f>'2019 ALL N OLDER D95'!$B$2</f>
        <v>46121</v>
      </c>
      <c r="C480" s="7">
        <f>'2019 ALL N OLDER D95'!$C$2</f>
        <v>46127</v>
      </c>
      <c r="D480" s="6">
        <v>3260</v>
      </c>
      <c r="E480" s="6">
        <v>333</v>
      </c>
      <c r="F480" s="6">
        <v>3</v>
      </c>
      <c r="G480" s="6">
        <v>1</v>
      </c>
      <c r="H480" s="6" t="s">
        <v>2106</v>
      </c>
      <c r="I480" s="6" t="s">
        <v>24172</v>
      </c>
      <c r="J480" s="6">
        <v>26474531</v>
      </c>
      <c r="K480" s="6" t="s">
        <v>2211</v>
      </c>
      <c r="L480" s="6" t="s">
        <v>2212</v>
      </c>
      <c r="M480" s="8">
        <v>99900</v>
      </c>
      <c r="N480" s="23">
        <f t="shared" si="29"/>
        <v>0.85</v>
      </c>
      <c r="O480" s="8">
        <f t="shared" si="30"/>
        <v>23985.000000000004</v>
      </c>
      <c r="P480" s="22" t="str">
        <f t="shared" si="31"/>
        <v>PERCENTAGE</v>
      </c>
    </row>
    <row r="481" spans="1:16" x14ac:dyDescent="0.3">
      <c r="A481" s="22" t="str">
        <f t="shared" si="28"/>
        <v>2020 ALL D85</v>
      </c>
      <c r="B481" s="7">
        <f>'2019 ALL N OLDER D95'!$B$2</f>
        <v>46121</v>
      </c>
      <c r="C481" s="7">
        <f>'2019 ALL N OLDER D95'!$C$2</f>
        <v>46127</v>
      </c>
      <c r="D481" s="6">
        <v>3260</v>
      </c>
      <c r="E481" s="6">
        <v>333</v>
      </c>
      <c r="F481" s="6">
        <v>3</v>
      </c>
      <c r="G481" s="6">
        <v>1</v>
      </c>
      <c r="H481" s="6" t="s">
        <v>2106</v>
      </c>
      <c r="I481" s="6" t="s">
        <v>24172</v>
      </c>
      <c r="J481" s="6">
        <v>26474540</v>
      </c>
      <c r="K481" s="6" t="s">
        <v>2211</v>
      </c>
      <c r="L481" s="6" t="s">
        <v>2212</v>
      </c>
      <c r="M481" s="8">
        <v>99900</v>
      </c>
      <c r="N481" s="23">
        <f t="shared" si="29"/>
        <v>0.85</v>
      </c>
      <c r="O481" s="8">
        <f t="shared" si="30"/>
        <v>23985.000000000004</v>
      </c>
      <c r="P481" s="22" t="str">
        <f t="shared" si="31"/>
        <v>PERCENTAGE</v>
      </c>
    </row>
    <row r="482" spans="1:16" x14ac:dyDescent="0.3">
      <c r="A482" s="22" t="str">
        <f t="shared" si="28"/>
        <v>2020 ALL D85</v>
      </c>
      <c r="B482" s="7">
        <f>'2019 ALL N OLDER D95'!$B$2</f>
        <v>46121</v>
      </c>
      <c r="C482" s="7">
        <f>'2019 ALL N OLDER D95'!$C$2</f>
        <v>46127</v>
      </c>
      <c r="D482" s="6">
        <v>3260</v>
      </c>
      <c r="E482" s="6">
        <v>333</v>
      </c>
      <c r="F482" s="6">
        <v>3</v>
      </c>
      <c r="G482" s="6">
        <v>1</v>
      </c>
      <c r="H482" s="6" t="s">
        <v>2039</v>
      </c>
      <c r="I482" s="6" t="s">
        <v>24172</v>
      </c>
      <c r="J482" s="6">
        <v>26520436</v>
      </c>
      <c r="K482" s="6" t="s">
        <v>2213</v>
      </c>
      <c r="L482" s="6" t="s">
        <v>2214</v>
      </c>
      <c r="M482" s="8">
        <v>89900</v>
      </c>
      <c r="N482" s="23">
        <f t="shared" si="29"/>
        <v>0.85</v>
      </c>
      <c r="O482" s="8">
        <f t="shared" si="30"/>
        <v>23985.000000000004</v>
      </c>
      <c r="P482" s="22" t="str">
        <f t="shared" si="31"/>
        <v>PERCENTAGE</v>
      </c>
    </row>
    <row r="483" spans="1:16" x14ac:dyDescent="0.3">
      <c r="A483" s="22" t="str">
        <f t="shared" si="28"/>
        <v>2020 ALL D85</v>
      </c>
      <c r="B483" s="7">
        <f>'2019 ALL N OLDER D95'!$B$2</f>
        <v>46121</v>
      </c>
      <c r="C483" s="7">
        <f>'2019 ALL N OLDER D95'!$C$2</f>
        <v>46127</v>
      </c>
      <c r="D483" s="6">
        <v>3260</v>
      </c>
      <c r="E483" s="6">
        <v>333</v>
      </c>
      <c r="F483" s="6">
        <v>3</v>
      </c>
      <c r="G483" s="6">
        <v>1</v>
      </c>
      <c r="H483" s="6" t="s">
        <v>2039</v>
      </c>
      <c r="I483" s="6" t="s">
        <v>24172</v>
      </c>
      <c r="J483" s="6">
        <v>26520445</v>
      </c>
      <c r="K483" s="6" t="s">
        <v>2213</v>
      </c>
      <c r="L483" s="6" t="s">
        <v>2214</v>
      </c>
      <c r="M483" s="8">
        <v>89900</v>
      </c>
      <c r="N483" s="23">
        <f t="shared" si="29"/>
        <v>0.85</v>
      </c>
      <c r="O483" s="8">
        <f t="shared" si="30"/>
        <v>23985.000000000004</v>
      </c>
      <c r="P483" s="22" t="str">
        <f t="shared" si="31"/>
        <v>PERCENTAGE</v>
      </c>
    </row>
    <row r="484" spans="1:16" x14ac:dyDescent="0.3">
      <c r="A484" s="22" t="str">
        <f t="shared" si="28"/>
        <v>2020 ALL D85</v>
      </c>
      <c r="B484" s="7">
        <f>'2019 ALL N OLDER D95'!$B$2</f>
        <v>46121</v>
      </c>
      <c r="C484" s="7">
        <f>'2019 ALL N OLDER D95'!$C$2</f>
        <v>46127</v>
      </c>
      <c r="D484" s="6">
        <v>3260</v>
      </c>
      <c r="E484" s="6">
        <v>333</v>
      </c>
      <c r="F484" s="6">
        <v>3</v>
      </c>
      <c r="G484" s="6">
        <v>1</v>
      </c>
      <c r="H484" s="6" t="s">
        <v>2039</v>
      </c>
      <c r="I484" s="6" t="s">
        <v>24172</v>
      </c>
      <c r="J484" s="6">
        <v>26520454</v>
      </c>
      <c r="K484" s="6" t="s">
        <v>2213</v>
      </c>
      <c r="L484" s="6" t="s">
        <v>2214</v>
      </c>
      <c r="M484" s="8">
        <v>89900</v>
      </c>
      <c r="N484" s="23">
        <f t="shared" si="29"/>
        <v>0.85</v>
      </c>
      <c r="O484" s="8">
        <f t="shared" si="30"/>
        <v>23985.000000000004</v>
      </c>
      <c r="P484" s="22" t="str">
        <f t="shared" si="31"/>
        <v>PERCENTAGE</v>
      </c>
    </row>
    <row r="485" spans="1:16" x14ac:dyDescent="0.3">
      <c r="A485" s="22" t="str">
        <f t="shared" si="28"/>
        <v>2020 ALL D85</v>
      </c>
      <c r="B485" s="7">
        <f>'2019 ALL N OLDER D95'!$B$2</f>
        <v>46121</v>
      </c>
      <c r="C485" s="7">
        <f>'2019 ALL N OLDER D95'!$C$2</f>
        <v>46127</v>
      </c>
      <c r="D485" s="6">
        <v>3260</v>
      </c>
      <c r="E485" s="6">
        <v>333</v>
      </c>
      <c r="F485" s="6">
        <v>3</v>
      </c>
      <c r="G485" s="6">
        <v>1</v>
      </c>
      <c r="H485" s="6" t="s">
        <v>2039</v>
      </c>
      <c r="I485" s="6" t="s">
        <v>24172</v>
      </c>
      <c r="J485" s="6">
        <v>26520463</v>
      </c>
      <c r="K485" s="6" t="s">
        <v>2213</v>
      </c>
      <c r="L485" s="6" t="s">
        <v>2214</v>
      </c>
      <c r="M485" s="8">
        <v>89900</v>
      </c>
      <c r="N485" s="23">
        <f t="shared" si="29"/>
        <v>0.85</v>
      </c>
      <c r="O485" s="8">
        <f t="shared" si="30"/>
        <v>23985.000000000004</v>
      </c>
      <c r="P485" s="22" t="str">
        <f t="shared" si="31"/>
        <v>PERCENTAGE</v>
      </c>
    </row>
    <row r="486" spans="1:16" x14ac:dyDescent="0.3">
      <c r="A486" s="22" t="str">
        <f t="shared" si="28"/>
        <v>2020 ALL D85</v>
      </c>
      <c r="B486" s="7">
        <f>'2019 ALL N OLDER D95'!$B$2</f>
        <v>46121</v>
      </c>
      <c r="C486" s="7">
        <f>'2019 ALL N OLDER D95'!$C$2</f>
        <v>46127</v>
      </c>
      <c r="D486" s="6">
        <v>3260</v>
      </c>
      <c r="E486" s="6">
        <v>333</v>
      </c>
      <c r="F486" s="6">
        <v>3</v>
      </c>
      <c r="G486" s="6">
        <v>1</v>
      </c>
      <c r="H486" s="6" t="s">
        <v>2046</v>
      </c>
      <c r="I486" s="6" t="s">
        <v>24172</v>
      </c>
      <c r="J486" s="6">
        <v>26563373</v>
      </c>
      <c r="K486" s="6" t="s">
        <v>2215</v>
      </c>
      <c r="L486" s="6" t="s">
        <v>2216</v>
      </c>
      <c r="M486" s="8">
        <v>89900</v>
      </c>
      <c r="N486" s="23">
        <f t="shared" si="29"/>
        <v>0.85</v>
      </c>
      <c r="O486" s="8">
        <f t="shared" si="30"/>
        <v>23985.000000000004</v>
      </c>
      <c r="P486" s="22" t="str">
        <f t="shared" si="31"/>
        <v>PERCENTAGE</v>
      </c>
    </row>
    <row r="487" spans="1:16" x14ac:dyDescent="0.3">
      <c r="A487" s="22" t="str">
        <f t="shared" si="28"/>
        <v>2020 ALL D85</v>
      </c>
      <c r="B487" s="7">
        <f>'2019 ALL N OLDER D95'!$B$2</f>
        <v>46121</v>
      </c>
      <c r="C487" s="7">
        <f>'2019 ALL N OLDER D95'!$C$2</f>
        <v>46127</v>
      </c>
      <c r="D487" s="6">
        <v>3260</v>
      </c>
      <c r="E487" s="6">
        <v>333</v>
      </c>
      <c r="F487" s="6">
        <v>3</v>
      </c>
      <c r="G487" s="6">
        <v>1</v>
      </c>
      <c r="H487" s="6" t="s">
        <v>2046</v>
      </c>
      <c r="I487" s="6" t="s">
        <v>24172</v>
      </c>
      <c r="J487" s="6">
        <v>26563382</v>
      </c>
      <c r="K487" s="6" t="s">
        <v>2215</v>
      </c>
      <c r="L487" s="6" t="s">
        <v>2216</v>
      </c>
      <c r="M487" s="8">
        <v>89900</v>
      </c>
      <c r="N487" s="23">
        <f t="shared" si="29"/>
        <v>0.85</v>
      </c>
      <c r="O487" s="8">
        <f t="shared" si="30"/>
        <v>23985.000000000004</v>
      </c>
      <c r="P487" s="22" t="str">
        <f t="shared" si="31"/>
        <v>PERCENTAGE</v>
      </c>
    </row>
    <row r="488" spans="1:16" x14ac:dyDescent="0.3">
      <c r="A488" s="22" t="str">
        <f t="shared" si="28"/>
        <v>2020 ALL D85</v>
      </c>
      <c r="B488" s="7">
        <f>'2019 ALL N OLDER D95'!$B$2</f>
        <v>46121</v>
      </c>
      <c r="C488" s="7">
        <f>'2019 ALL N OLDER D95'!$C$2</f>
        <v>46127</v>
      </c>
      <c r="D488" s="6">
        <v>3260</v>
      </c>
      <c r="E488" s="6">
        <v>333</v>
      </c>
      <c r="F488" s="6">
        <v>3</v>
      </c>
      <c r="G488" s="6">
        <v>1</v>
      </c>
      <c r="H488" s="6" t="s">
        <v>2046</v>
      </c>
      <c r="I488" s="6" t="s">
        <v>24172</v>
      </c>
      <c r="J488" s="6">
        <v>26563391</v>
      </c>
      <c r="K488" s="6" t="s">
        <v>2215</v>
      </c>
      <c r="L488" s="6" t="s">
        <v>2216</v>
      </c>
      <c r="M488" s="8">
        <v>89900</v>
      </c>
      <c r="N488" s="23">
        <f t="shared" si="29"/>
        <v>0.85</v>
      </c>
      <c r="O488" s="8">
        <f t="shared" si="30"/>
        <v>23985.000000000004</v>
      </c>
      <c r="P488" s="22" t="str">
        <f t="shared" si="31"/>
        <v>PERCENTAGE</v>
      </c>
    </row>
    <row r="489" spans="1:16" x14ac:dyDescent="0.3">
      <c r="A489" s="22" t="str">
        <f t="shared" si="28"/>
        <v>2020 ALL D85</v>
      </c>
      <c r="B489" s="7">
        <f>'2019 ALL N OLDER D95'!$B$2</f>
        <v>46121</v>
      </c>
      <c r="C489" s="7">
        <f>'2019 ALL N OLDER D95'!$C$2</f>
        <v>46127</v>
      </c>
      <c r="D489" s="6">
        <v>3260</v>
      </c>
      <c r="E489" s="6">
        <v>333</v>
      </c>
      <c r="F489" s="6">
        <v>3</v>
      </c>
      <c r="G489" s="6">
        <v>1</v>
      </c>
      <c r="H489" s="6" t="s">
        <v>2046</v>
      </c>
      <c r="I489" s="6" t="s">
        <v>24172</v>
      </c>
      <c r="J489" s="6">
        <v>26563408</v>
      </c>
      <c r="K489" s="6" t="s">
        <v>2215</v>
      </c>
      <c r="L489" s="6" t="s">
        <v>2216</v>
      </c>
      <c r="M489" s="8">
        <v>89900</v>
      </c>
      <c r="N489" s="23">
        <f t="shared" si="29"/>
        <v>0.85</v>
      </c>
      <c r="O489" s="8">
        <f t="shared" si="30"/>
        <v>23985.000000000004</v>
      </c>
      <c r="P489" s="22" t="str">
        <f t="shared" si="31"/>
        <v>PERCENTAGE</v>
      </c>
    </row>
    <row r="490" spans="1:16" x14ac:dyDescent="0.3">
      <c r="A490" s="22" t="str">
        <f t="shared" si="28"/>
        <v>2020 ALL D85</v>
      </c>
      <c r="B490" s="7">
        <f>'2019 ALL N OLDER D95'!$B$2</f>
        <v>46121</v>
      </c>
      <c r="C490" s="7">
        <f>'2019 ALL N OLDER D95'!$C$2</f>
        <v>46127</v>
      </c>
      <c r="D490" s="6">
        <v>3260</v>
      </c>
      <c r="E490" s="6">
        <v>333</v>
      </c>
      <c r="F490" s="6">
        <v>3</v>
      </c>
      <c r="G490" s="6">
        <v>1</v>
      </c>
      <c r="H490" s="6" t="s">
        <v>2095</v>
      </c>
      <c r="I490" s="6" t="s">
        <v>24172</v>
      </c>
      <c r="J490" s="6">
        <v>26559879</v>
      </c>
      <c r="K490" s="6" t="s">
        <v>2217</v>
      </c>
      <c r="L490" s="6" t="s">
        <v>2218</v>
      </c>
      <c r="M490" s="8">
        <v>99900</v>
      </c>
      <c r="N490" s="23">
        <f t="shared" si="29"/>
        <v>0.85</v>
      </c>
      <c r="O490" s="8">
        <f t="shared" si="30"/>
        <v>23985.000000000004</v>
      </c>
      <c r="P490" s="22" t="str">
        <f t="shared" si="31"/>
        <v>PERCENTAGE</v>
      </c>
    </row>
    <row r="491" spans="1:16" x14ac:dyDescent="0.3">
      <c r="A491" s="22" t="str">
        <f t="shared" si="28"/>
        <v>2020 ALL D85</v>
      </c>
      <c r="B491" s="7">
        <f>'2019 ALL N OLDER D95'!$B$2</f>
        <v>46121</v>
      </c>
      <c r="C491" s="7">
        <f>'2019 ALL N OLDER D95'!$C$2</f>
        <v>46127</v>
      </c>
      <c r="D491" s="6">
        <v>3260</v>
      </c>
      <c r="E491" s="6">
        <v>333</v>
      </c>
      <c r="F491" s="6">
        <v>3</v>
      </c>
      <c r="G491" s="6">
        <v>1</v>
      </c>
      <c r="H491" s="6" t="s">
        <v>2095</v>
      </c>
      <c r="I491" s="6" t="s">
        <v>24172</v>
      </c>
      <c r="J491" s="6">
        <v>26559888</v>
      </c>
      <c r="K491" s="6" t="s">
        <v>2217</v>
      </c>
      <c r="L491" s="6" t="s">
        <v>2218</v>
      </c>
      <c r="M491" s="8">
        <v>99900</v>
      </c>
      <c r="N491" s="23">
        <f t="shared" si="29"/>
        <v>0.85</v>
      </c>
      <c r="O491" s="8">
        <f t="shared" si="30"/>
        <v>23985.000000000004</v>
      </c>
      <c r="P491" s="22" t="str">
        <f t="shared" si="31"/>
        <v>PERCENTAGE</v>
      </c>
    </row>
    <row r="492" spans="1:16" x14ac:dyDescent="0.3">
      <c r="A492" s="22" t="str">
        <f t="shared" si="28"/>
        <v>2020 ALL D85</v>
      </c>
      <c r="B492" s="7">
        <f>'2019 ALL N OLDER D95'!$B$2</f>
        <v>46121</v>
      </c>
      <c r="C492" s="7">
        <f>'2019 ALL N OLDER D95'!$C$2</f>
        <v>46127</v>
      </c>
      <c r="D492" s="6">
        <v>3260</v>
      </c>
      <c r="E492" s="6">
        <v>333</v>
      </c>
      <c r="F492" s="6">
        <v>3</v>
      </c>
      <c r="G492" s="6">
        <v>1</v>
      </c>
      <c r="H492" s="6" t="s">
        <v>2095</v>
      </c>
      <c r="I492" s="6" t="s">
        <v>24172</v>
      </c>
      <c r="J492" s="6">
        <v>26559897</v>
      </c>
      <c r="K492" s="6" t="s">
        <v>2217</v>
      </c>
      <c r="L492" s="6" t="s">
        <v>2218</v>
      </c>
      <c r="M492" s="8">
        <v>99900</v>
      </c>
      <c r="N492" s="23">
        <f t="shared" si="29"/>
        <v>0.85</v>
      </c>
      <c r="O492" s="8">
        <f t="shared" si="30"/>
        <v>23985.000000000004</v>
      </c>
      <c r="P492" s="22" t="str">
        <f t="shared" si="31"/>
        <v>PERCENTAGE</v>
      </c>
    </row>
    <row r="493" spans="1:16" x14ac:dyDescent="0.3">
      <c r="A493" s="22" t="str">
        <f t="shared" si="28"/>
        <v>2020 ALL D85</v>
      </c>
      <c r="B493" s="7">
        <f>'2019 ALL N OLDER D95'!$B$2</f>
        <v>46121</v>
      </c>
      <c r="C493" s="7">
        <f>'2019 ALL N OLDER D95'!$C$2</f>
        <v>46127</v>
      </c>
      <c r="D493" s="6">
        <v>3260</v>
      </c>
      <c r="E493" s="6">
        <v>333</v>
      </c>
      <c r="F493" s="6">
        <v>3</v>
      </c>
      <c r="G493" s="6">
        <v>1</v>
      </c>
      <c r="H493" s="6" t="s">
        <v>2095</v>
      </c>
      <c r="I493" s="6" t="s">
        <v>24172</v>
      </c>
      <c r="J493" s="6">
        <v>26559904</v>
      </c>
      <c r="K493" s="6" t="s">
        <v>2217</v>
      </c>
      <c r="L493" s="6" t="s">
        <v>2218</v>
      </c>
      <c r="M493" s="8">
        <v>99900</v>
      </c>
      <c r="N493" s="23">
        <f t="shared" si="29"/>
        <v>0.85</v>
      </c>
      <c r="O493" s="8">
        <f t="shared" si="30"/>
        <v>23985.000000000004</v>
      </c>
      <c r="P493" s="22" t="str">
        <f t="shared" si="31"/>
        <v>PERCENTAGE</v>
      </c>
    </row>
    <row r="494" spans="1:16" x14ac:dyDescent="0.3">
      <c r="A494" s="22" t="str">
        <f t="shared" si="28"/>
        <v>2020 ALL D85</v>
      </c>
      <c r="B494" s="7">
        <f>'2019 ALL N OLDER D95'!$B$2</f>
        <v>46121</v>
      </c>
      <c r="C494" s="7">
        <f>'2019 ALL N OLDER D95'!$C$2</f>
        <v>46127</v>
      </c>
      <c r="D494" s="6">
        <v>3260</v>
      </c>
      <c r="E494" s="6">
        <v>333</v>
      </c>
      <c r="F494" s="6">
        <v>3</v>
      </c>
      <c r="G494" s="6">
        <v>1</v>
      </c>
      <c r="H494" s="6" t="s">
        <v>2039</v>
      </c>
      <c r="I494" s="6" t="s">
        <v>24172</v>
      </c>
      <c r="J494" s="6">
        <v>26519573</v>
      </c>
      <c r="K494" s="6" t="s">
        <v>2219</v>
      </c>
      <c r="L494" s="6" t="s">
        <v>2220</v>
      </c>
      <c r="M494" s="8">
        <v>89900</v>
      </c>
      <c r="N494" s="23">
        <f t="shared" si="29"/>
        <v>0.85</v>
      </c>
      <c r="O494" s="8">
        <f t="shared" si="30"/>
        <v>23985.000000000004</v>
      </c>
      <c r="P494" s="22" t="str">
        <f t="shared" si="31"/>
        <v>PERCENTAGE</v>
      </c>
    </row>
    <row r="495" spans="1:16" x14ac:dyDescent="0.3">
      <c r="A495" s="22" t="str">
        <f t="shared" si="28"/>
        <v>2020 ALL D85</v>
      </c>
      <c r="B495" s="7">
        <f>'2019 ALL N OLDER D95'!$B$2</f>
        <v>46121</v>
      </c>
      <c r="C495" s="7">
        <f>'2019 ALL N OLDER D95'!$C$2</f>
        <v>46127</v>
      </c>
      <c r="D495" s="6">
        <v>3260</v>
      </c>
      <c r="E495" s="6">
        <v>333</v>
      </c>
      <c r="F495" s="6">
        <v>3</v>
      </c>
      <c r="G495" s="6">
        <v>1</v>
      </c>
      <c r="H495" s="6" t="s">
        <v>2039</v>
      </c>
      <c r="I495" s="6" t="s">
        <v>24172</v>
      </c>
      <c r="J495" s="6">
        <v>26519582</v>
      </c>
      <c r="K495" s="6" t="s">
        <v>2219</v>
      </c>
      <c r="L495" s="6" t="s">
        <v>2220</v>
      </c>
      <c r="M495" s="8">
        <v>89900</v>
      </c>
      <c r="N495" s="23">
        <f t="shared" si="29"/>
        <v>0.85</v>
      </c>
      <c r="O495" s="8">
        <f t="shared" si="30"/>
        <v>23985.000000000004</v>
      </c>
      <c r="P495" s="22" t="str">
        <f t="shared" si="31"/>
        <v>PERCENTAGE</v>
      </c>
    </row>
    <row r="496" spans="1:16" x14ac:dyDescent="0.3">
      <c r="A496" s="22" t="str">
        <f t="shared" si="28"/>
        <v>2020 ALL D85</v>
      </c>
      <c r="B496" s="7">
        <f>'2019 ALL N OLDER D95'!$B$2</f>
        <v>46121</v>
      </c>
      <c r="C496" s="7">
        <f>'2019 ALL N OLDER D95'!$C$2</f>
        <v>46127</v>
      </c>
      <c r="D496" s="6">
        <v>3260</v>
      </c>
      <c r="E496" s="6">
        <v>333</v>
      </c>
      <c r="F496" s="6">
        <v>3</v>
      </c>
      <c r="G496" s="6">
        <v>1</v>
      </c>
      <c r="H496" s="6" t="s">
        <v>2039</v>
      </c>
      <c r="I496" s="6" t="s">
        <v>24172</v>
      </c>
      <c r="J496" s="6">
        <v>26519591</v>
      </c>
      <c r="K496" s="6" t="s">
        <v>2219</v>
      </c>
      <c r="L496" s="6" t="s">
        <v>2220</v>
      </c>
      <c r="M496" s="8">
        <v>89900</v>
      </c>
      <c r="N496" s="23">
        <f t="shared" si="29"/>
        <v>0.85</v>
      </c>
      <c r="O496" s="8">
        <f t="shared" si="30"/>
        <v>23985.000000000004</v>
      </c>
      <c r="P496" s="22" t="str">
        <f t="shared" si="31"/>
        <v>PERCENTAGE</v>
      </c>
    </row>
    <row r="497" spans="1:16" x14ac:dyDescent="0.3">
      <c r="A497" s="22" t="str">
        <f t="shared" si="28"/>
        <v>2020 ALL D85</v>
      </c>
      <c r="B497" s="7">
        <f>'2019 ALL N OLDER D95'!$B$2</f>
        <v>46121</v>
      </c>
      <c r="C497" s="7">
        <f>'2019 ALL N OLDER D95'!$C$2</f>
        <v>46127</v>
      </c>
      <c r="D497" s="6">
        <v>3260</v>
      </c>
      <c r="E497" s="6">
        <v>333</v>
      </c>
      <c r="F497" s="6">
        <v>3</v>
      </c>
      <c r="G497" s="6">
        <v>1</v>
      </c>
      <c r="H497" s="6" t="s">
        <v>2039</v>
      </c>
      <c r="I497" s="6" t="s">
        <v>24172</v>
      </c>
      <c r="J497" s="6">
        <v>26519608</v>
      </c>
      <c r="K497" s="6" t="s">
        <v>2219</v>
      </c>
      <c r="L497" s="6" t="s">
        <v>2220</v>
      </c>
      <c r="M497" s="8">
        <v>89900</v>
      </c>
      <c r="N497" s="23">
        <f t="shared" si="29"/>
        <v>0.85</v>
      </c>
      <c r="O497" s="8">
        <f t="shared" si="30"/>
        <v>23985.000000000004</v>
      </c>
      <c r="P497" s="22" t="str">
        <f t="shared" si="31"/>
        <v>PERCENTAGE</v>
      </c>
    </row>
    <row r="498" spans="1:16" x14ac:dyDescent="0.3">
      <c r="A498" s="22" t="str">
        <f t="shared" si="28"/>
        <v>2020 ALL D85</v>
      </c>
      <c r="B498" s="7">
        <f>'2019 ALL N OLDER D95'!$B$2</f>
        <v>46121</v>
      </c>
      <c r="C498" s="7">
        <f>'2019 ALL N OLDER D95'!$C$2</f>
        <v>46127</v>
      </c>
      <c r="D498" s="6">
        <v>3260</v>
      </c>
      <c r="E498" s="6">
        <v>333</v>
      </c>
      <c r="F498" s="6">
        <v>3</v>
      </c>
      <c r="G498" s="6">
        <v>1</v>
      </c>
      <c r="H498" s="6" t="s">
        <v>2057</v>
      </c>
      <c r="I498" s="6" t="s">
        <v>24172</v>
      </c>
      <c r="J498" s="6">
        <v>26503973</v>
      </c>
      <c r="K498" s="6" t="s">
        <v>2221</v>
      </c>
      <c r="L498" s="6" t="s">
        <v>2222</v>
      </c>
      <c r="M498" s="8">
        <v>89900</v>
      </c>
      <c r="N498" s="23">
        <f t="shared" si="29"/>
        <v>0.85</v>
      </c>
      <c r="O498" s="8">
        <f t="shared" si="30"/>
        <v>23985.000000000004</v>
      </c>
      <c r="P498" s="22" t="str">
        <f t="shared" si="31"/>
        <v>PERCENTAGE</v>
      </c>
    </row>
    <row r="499" spans="1:16" x14ac:dyDescent="0.3">
      <c r="A499" s="22" t="str">
        <f t="shared" si="28"/>
        <v>2020 ALL D85</v>
      </c>
      <c r="B499" s="7">
        <f>'2019 ALL N OLDER D95'!$B$2</f>
        <v>46121</v>
      </c>
      <c r="C499" s="7">
        <f>'2019 ALL N OLDER D95'!$C$2</f>
        <v>46127</v>
      </c>
      <c r="D499" s="6">
        <v>3260</v>
      </c>
      <c r="E499" s="6">
        <v>333</v>
      </c>
      <c r="F499" s="6">
        <v>3</v>
      </c>
      <c r="G499" s="6">
        <v>1</v>
      </c>
      <c r="H499" s="6" t="s">
        <v>2057</v>
      </c>
      <c r="I499" s="6" t="s">
        <v>24172</v>
      </c>
      <c r="J499" s="6">
        <v>26503982</v>
      </c>
      <c r="K499" s="6" t="s">
        <v>2221</v>
      </c>
      <c r="L499" s="6" t="s">
        <v>2222</v>
      </c>
      <c r="M499" s="8">
        <v>89900</v>
      </c>
      <c r="N499" s="23">
        <f t="shared" si="29"/>
        <v>0.85</v>
      </c>
      <c r="O499" s="8">
        <f t="shared" si="30"/>
        <v>23985.000000000004</v>
      </c>
      <c r="P499" s="22" t="str">
        <f t="shared" si="31"/>
        <v>PERCENTAGE</v>
      </c>
    </row>
    <row r="500" spans="1:16" x14ac:dyDescent="0.3">
      <c r="A500" s="22" t="str">
        <f t="shared" si="28"/>
        <v>2020 ALL D85</v>
      </c>
      <c r="B500" s="7">
        <f>'2019 ALL N OLDER D95'!$B$2</f>
        <v>46121</v>
      </c>
      <c r="C500" s="7">
        <f>'2019 ALL N OLDER D95'!$C$2</f>
        <v>46127</v>
      </c>
      <c r="D500" s="6">
        <v>3260</v>
      </c>
      <c r="E500" s="6">
        <v>333</v>
      </c>
      <c r="F500" s="6">
        <v>3</v>
      </c>
      <c r="G500" s="6">
        <v>1</v>
      </c>
      <c r="H500" s="6" t="s">
        <v>2057</v>
      </c>
      <c r="I500" s="6" t="s">
        <v>24172</v>
      </c>
      <c r="J500" s="6">
        <v>26503991</v>
      </c>
      <c r="K500" s="6" t="s">
        <v>2221</v>
      </c>
      <c r="L500" s="6" t="s">
        <v>2222</v>
      </c>
      <c r="M500" s="8">
        <v>89900</v>
      </c>
      <c r="N500" s="23">
        <f t="shared" si="29"/>
        <v>0.85</v>
      </c>
      <c r="O500" s="8">
        <f t="shared" si="30"/>
        <v>23985.000000000004</v>
      </c>
      <c r="P500" s="22" t="str">
        <f t="shared" si="31"/>
        <v>PERCENTAGE</v>
      </c>
    </row>
    <row r="501" spans="1:16" x14ac:dyDescent="0.3">
      <c r="A501" s="22" t="str">
        <f t="shared" si="28"/>
        <v>2020 ALL D85</v>
      </c>
      <c r="B501" s="7">
        <f>'2019 ALL N OLDER D95'!$B$2</f>
        <v>46121</v>
      </c>
      <c r="C501" s="7">
        <f>'2019 ALL N OLDER D95'!$C$2</f>
        <v>46127</v>
      </c>
      <c r="D501" s="6">
        <v>3260</v>
      </c>
      <c r="E501" s="6">
        <v>333</v>
      </c>
      <c r="F501" s="6">
        <v>3</v>
      </c>
      <c r="G501" s="6">
        <v>1</v>
      </c>
      <c r="H501" s="6" t="s">
        <v>2057</v>
      </c>
      <c r="I501" s="6" t="s">
        <v>24172</v>
      </c>
      <c r="J501" s="6">
        <v>26504007</v>
      </c>
      <c r="K501" s="6" t="s">
        <v>2221</v>
      </c>
      <c r="L501" s="6" t="s">
        <v>2222</v>
      </c>
      <c r="M501" s="8">
        <v>89900</v>
      </c>
      <c r="N501" s="23">
        <f t="shared" si="29"/>
        <v>0.85</v>
      </c>
      <c r="O501" s="8">
        <f t="shared" si="30"/>
        <v>23985.000000000004</v>
      </c>
      <c r="P501" s="22" t="str">
        <f t="shared" si="31"/>
        <v>PERCENTAGE</v>
      </c>
    </row>
    <row r="502" spans="1:16" x14ac:dyDescent="0.3">
      <c r="A502" s="22" t="str">
        <f t="shared" si="28"/>
        <v>2020 ALL D85</v>
      </c>
      <c r="B502" s="7">
        <f>'2019 ALL N OLDER D95'!$B$2</f>
        <v>46121</v>
      </c>
      <c r="C502" s="7">
        <f>'2019 ALL N OLDER D95'!$C$2</f>
        <v>46127</v>
      </c>
      <c r="D502" s="6">
        <v>3260</v>
      </c>
      <c r="E502" s="6">
        <v>333</v>
      </c>
      <c r="F502" s="6">
        <v>3</v>
      </c>
      <c r="G502" s="6">
        <v>1</v>
      </c>
      <c r="H502" s="6" t="s">
        <v>2039</v>
      </c>
      <c r="I502" s="6" t="s">
        <v>24172</v>
      </c>
      <c r="J502" s="6">
        <v>26520963</v>
      </c>
      <c r="K502" s="6" t="s">
        <v>2223</v>
      </c>
      <c r="L502" s="6" t="s">
        <v>2224</v>
      </c>
      <c r="M502" s="8">
        <v>89900</v>
      </c>
      <c r="N502" s="23">
        <f t="shared" si="29"/>
        <v>0.85</v>
      </c>
      <c r="O502" s="8">
        <f t="shared" si="30"/>
        <v>23985.000000000004</v>
      </c>
      <c r="P502" s="22" t="str">
        <f t="shared" si="31"/>
        <v>PERCENTAGE</v>
      </c>
    </row>
    <row r="503" spans="1:16" x14ac:dyDescent="0.3">
      <c r="A503" s="22" t="str">
        <f t="shared" si="28"/>
        <v>2020 ALL D85</v>
      </c>
      <c r="B503" s="7">
        <f>'2019 ALL N OLDER D95'!$B$2</f>
        <v>46121</v>
      </c>
      <c r="C503" s="7">
        <f>'2019 ALL N OLDER D95'!$C$2</f>
        <v>46127</v>
      </c>
      <c r="D503" s="6">
        <v>3260</v>
      </c>
      <c r="E503" s="6">
        <v>333</v>
      </c>
      <c r="F503" s="6">
        <v>3</v>
      </c>
      <c r="G503" s="6">
        <v>1</v>
      </c>
      <c r="H503" s="6" t="s">
        <v>2039</v>
      </c>
      <c r="I503" s="6" t="s">
        <v>24172</v>
      </c>
      <c r="J503" s="6">
        <v>26520972</v>
      </c>
      <c r="K503" s="6" t="s">
        <v>2223</v>
      </c>
      <c r="L503" s="6" t="s">
        <v>2224</v>
      </c>
      <c r="M503" s="8">
        <v>89900</v>
      </c>
      <c r="N503" s="23">
        <f t="shared" si="29"/>
        <v>0.85</v>
      </c>
      <c r="O503" s="8">
        <f t="shared" si="30"/>
        <v>23985.000000000004</v>
      </c>
      <c r="P503" s="22" t="str">
        <f t="shared" si="31"/>
        <v>PERCENTAGE</v>
      </c>
    </row>
    <row r="504" spans="1:16" x14ac:dyDescent="0.3">
      <c r="A504" s="22" t="str">
        <f t="shared" si="28"/>
        <v>2020 ALL D85</v>
      </c>
      <c r="B504" s="7">
        <f>'2019 ALL N OLDER D95'!$B$2</f>
        <v>46121</v>
      </c>
      <c r="C504" s="7">
        <f>'2019 ALL N OLDER D95'!$C$2</f>
        <v>46127</v>
      </c>
      <c r="D504" s="6">
        <v>3260</v>
      </c>
      <c r="E504" s="6">
        <v>333</v>
      </c>
      <c r="F504" s="6">
        <v>3</v>
      </c>
      <c r="G504" s="6">
        <v>1</v>
      </c>
      <c r="H504" s="6" t="s">
        <v>2039</v>
      </c>
      <c r="I504" s="6" t="s">
        <v>24172</v>
      </c>
      <c r="J504" s="6">
        <v>26520981</v>
      </c>
      <c r="K504" s="6" t="s">
        <v>2223</v>
      </c>
      <c r="L504" s="6" t="s">
        <v>2224</v>
      </c>
      <c r="M504" s="8">
        <v>89900</v>
      </c>
      <c r="N504" s="23">
        <f t="shared" si="29"/>
        <v>0.85</v>
      </c>
      <c r="O504" s="8">
        <f t="shared" si="30"/>
        <v>23985.000000000004</v>
      </c>
      <c r="P504" s="22" t="str">
        <f t="shared" si="31"/>
        <v>PERCENTAGE</v>
      </c>
    </row>
    <row r="505" spans="1:16" x14ac:dyDescent="0.3">
      <c r="A505" s="22" t="str">
        <f t="shared" si="28"/>
        <v>2020 ALL D85</v>
      </c>
      <c r="B505" s="7">
        <f>'2019 ALL N OLDER D95'!$B$2</f>
        <v>46121</v>
      </c>
      <c r="C505" s="7">
        <f>'2019 ALL N OLDER D95'!$C$2</f>
        <v>46127</v>
      </c>
      <c r="D505" s="6">
        <v>3260</v>
      </c>
      <c r="E505" s="6">
        <v>333</v>
      </c>
      <c r="F505" s="6">
        <v>3</v>
      </c>
      <c r="G505" s="6">
        <v>1</v>
      </c>
      <c r="H505" s="6" t="s">
        <v>2039</v>
      </c>
      <c r="I505" s="6" t="s">
        <v>24172</v>
      </c>
      <c r="J505" s="6">
        <v>26520990</v>
      </c>
      <c r="K505" s="6" t="s">
        <v>2223</v>
      </c>
      <c r="L505" s="6" t="s">
        <v>2224</v>
      </c>
      <c r="M505" s="8">
        <v>89900</v>
      </c>
      <c r="N505" s="23">
        <f t="shared" si="29"/>
        <v>0.85</v>
      </c>
      <c r="O505" s="8">
        <f t="shared" si="30"/>
        <v>23985.000000000004</v>
      </c>
      <c r="P505" s="22" t="str">
        <f t="shared" si="31"/>
        <v>PERCENTAGE</v>
      </c>
    </row>
    <row r="506" spans="1:16" x14ac:dyDescent="0.3">
      <c r="A506" s="22" t="str">
        <f t="shared" si="28"/>
        <v>2020 ALL D85</v>
      </c>
      <c r="B506" s="7">
        <f>'2019 ALL N OLDER D95'!$B$2</f>
        <v>46121</v>
      </c>
      <c r="C506" s="7">
        <f>'2019 ALL N OLDER D95'!$C$2</f>
        <v>46127</v>
      </c>
      <c r="D506" s="6">
        <v>3260</v>
      </c>
      <c r="E506" s="6">
        <v>333</v>
      </c>
      <c r="F506" s="6">
        <v>3</v>
      </c>
      <c r="G506" s="6">
        <v>1</v>
      </c>
      <c r="H506" s="6" t="s">
        <v>2095</v>
      </c>
      <c r="I506" s="6" t="s">
        <v>24172</v>
      </c>
      <c r="J506" s="6">
        <v>26531013</v>
      </c>
      <c r="K506" s="6" t="s">
        <v>2225</v>
      </c>
      <c r="L506" s="6" t="s">
        <v>2226</v>
      </c>
      <c r="M506" s="8">
        <v>99900</v>
      </c>
      <c r="N506" s="23">
        <f t="shared" si="29"/>
        <v>0.85</v>
      </c>
      <c r="O506" s="8">
        <f t="shared" si="30"/>
        <v>23985.000000000004</v>
      </c>
      <c r="P506" s="22" t="str">
        <f t="shared" si="31"/>
        <v>PERCENTAGE</v>
      </c>
    </row>
    <row r="507" spans="1:16" x14ac:dyDescent="0.3">
      <c r="A507" s="22" t="str">
        <f t="shared" si="28"/>
        <v>2020 ALL D85</v>
      </c>
      <c r="B507" s="7">
        <f>'2019 ALL N OLDER D95'!$B$2</f>
        <v>46121</v>
      </c>
      <c r="C507" s="7">
        <f>'2019 ALL N OLDER D95'!$C$2</f>
        <v>46127</v>
      </c>
      <c r="D507" s="6">
        <v>3260</v>
      </c>
      <c r="E507" s="6">
        <v>333</v>
      </c>
      <c r="F507" s="6">
        <v>3</v>
      </c>
      <c r="G507" s="6">
        <v>1</v>
      </c>
      <c r="H507" s="6" t="s">
        <v>2095</v>
      </c>
      <c r="I507" s="6" t="s">
        <v>24172</v>
      </c>
      <c r="J507" s="6">
        <v>26531022</v>
      </c>
      <c r="K507" s="6" t="s">
        <v>2225</v>
      </c>
      <c r="L507" s="6" t="s">
        <v>2226</v>
      </c>
      <c r="M507" s="8">
        <v>99900</v>
      </c>
      <c r="N507" s="23">
        <f t="shared" si="29"/>
        <v>0.85</v>
      </c>
      <c r="O507" s="8">
        <f t="shared" si="30"/>
        <v>23985.000000000004</v>
      </c>
      <c r="P507" s="22" t="str">
        <f t="shared" si="31"/>
        <v>PERCENTAGE</v>
      </c>
    </row>
    <row r="508" spans="1:16" x14ac:dyDescent="0.3">
      <c r="A508" s="22" t="str">
        <f t="shared" si="28"/>
        <v>2020 ALL D85</v>
      </c>
      <c r="B508" s="7">
        <f>'2019 ALL N OLDER D95'!$B$2</f>
        <v>46121</v>
      </c>
      <c r="C508" s="7">
        <f>'2019 ALL N OLDER D95'!$C$2</f>
        <v>46127</v>
      </c>
      <c r="D508" s="6">
        <v>3260</v>
      </c>
      <c r="E508" s="6">
        <v>333</v>
      </c>
      <c r="F508" s="6">
        <v>3</v>
      </c>
      <c r="G508" s="6">
        <v>1</v>
      </c>
      <c r="H508" s="6" t="s">
        <v>2095</v>
      </c>
      <c r="I508" s="6" t="s">
        <v>24172</v>
      </c>
      <c r="J508" s="6">
        <v>26531031</v>
      </c>
      <c r="K508" s="6" t="s">
        <v>2225</v>
      </c>
      <c r="L508" s="6" t="s">
        <v>2226</v>
      </c>
      <c r="M508" s="8">
        <v>99900</v>
      </c>
      <c r="N508" s="23">
        <f t="shared" si="29"/>
        <v>0.85</v>
      </c>
      <c r="O508" s="8">
        <f t="shared" si="30"/>
        <v>23985.000000000004</v>
      </c>
      <c r="P508" s="22" t="str">
        <f t="shared" si="31"/>
        <v>PERCENTAGE</v>
      </c>
    </row>
    <row r="509" spans="1:16" x14ac:dyDescent="0.3">
      <c r="A509" s="22" t="str">
        <f t="shared" si="28"/>
        <v>2020 ALL D85</v>
      </c>
      <c r="B509" s="7">
        <f>'2019 ALL N OLDER D95'!$B$2</f>
        <v>46121</v>
      </c>
      <c r="C509" s="7">
        <f>'2019 ALL N OLDER D95'!$C$2</f>
        <v>46127</v>
      </c>
      <c r="D509" s="6">
        <v>3260</v>
      </c>
      <c r="E509" s="6">
        <v>333</v>
      </c>
      <c r="F509" s="6">
        <v>3</v>
      </c>
      <c r="G509" s="6">
        <v>1</v>
      </c>
      <c r="H509" s="6" t="s">
        <v>2095</v>
      </c>
      <c r="I509" s="6" t="s">
        <v>24172</v>
      </c>
      <c r="J509" s="6">
        <v>26531040</v>
      </c>
      <c r="K509" s="6" t="s">
        <v>2225</v>
      </c>
      <c r="L509" s="6" t="s">
        <v>2226</v>
      </c>
      <c r="M509" s="8">
        <v>99900</v>
      </c>
      <c r="N509" s="23">
        <f t="shared" si="29"/>
        <v>0.85</v>
      </c>
      <c r="O509" s="8">
        <f t="shared" si="30"/>
        <v>23985.000000000004</v>
      </c>
      <c r="P509" s="22" t="str">
        <f t="shared" si="31"/>
        <v>PERCENTAGE</v>
      </c>
    </row>
    <row r="510" spans="1:16" x14ac:dyDescent="0.3">
      <c r="A510" s="22" t="str">
        <f t="shared" si="28"/>
        <v>2020 ALL D85</v>
      </c>
      <c r="B510" s="7">
        <f>'2019 ALL N OLDER D95'!$B$2</f>
        <v>46121</v>
      </c>
      <c r="C510" s="7">
        <f>'2019 ALL N OLDER D95'!$C$2</f>
        <v>46127</v>
      </c>
      <c r="D510" s="6">
        <v>3260</v>
      </c>
      <c r="E510" s="6">
        <v>333</v>
      </c>
      <c r="F510" s="6">
        <v>3</v>
      </c>
      <c r="G510" s="6">
        <v>1</v>
      </c>
      <c r="H510" s="6" t="s">
        <v>2086</v>
      </c>
      <c r="I510" s="6" t="s">
        <v>24172</v>
      </c>
      <c r="J510" s="6">
        <v>26489258</v>
      </c>
      <c r="K510" s="6" t="s">
        <v>2227</v>
      </c>
      <c r="L510" s="6" t="s">
        <v>2228</v>
      </c>
      <c r="M510" s="8">
        <v>99900</v>
      </c>
      <c r="N510" s="23">
        <f t="shared" si="29"/>
        <v>0.85</v>
      </c>
      <c r="O510" s="8">
        <f t="shared" si="30"/>
        <v>23985.000000000004</v>
      </c>
      <c r="P510" s="22" t="str">
        <f t="shared" si="31"/>
        <v>PERCENTAGE</v>
      </c>
    </row>
    <row r="511" spans="1:16" x14ac:dyDescent="0.3">
      <c r="A511" s="22" t="str">
        <f t="shared" si="28"/>
        <v>2020 ALL D85</v>
      </c>
      <c r="B511" s="7">
        <f>'2019 ALL N OLDER D95'!$B$2</f>
        <v>46121</v>
      </c>
      <c r="C511" s="7">
        <f>'2019 ALL N OLDER D95'!$C$2</f>
        <v>46127</v>
      </c>
      <c r="D511" s="6">
        <v>3260</v>
      </c>
      <c r="E511" s="6">
        <v>333</v>
      </c>
      <c r="F511" s="6">
        <v>3</v>
      </c>
      <c r="G511" s="6">
        <v>1</v>
      </c>
      <c r="H511" s="6" t="s">
        <v>2086</v>
      </c>
      <c r="I511" s="6" t="s">
        <v>24172</v>
      </c>
      <c r="J511" s="6">
        <v>26489267</v>
      </c>
      <c r="K511" s="6" t="s">
        <v>2227</v>
      </c>
      <c r="L511" s="6" t="s">
        <v>2228</v>
      </c>
      <c r="M511" s="8">
        <v>99900</v>
      </c>
      <c r="N511" s="23">
        <f t="shared" si="29"/>
        <v>0.85</v>
      </c>
      <c r="O511" s="8">
        <f t="shared" si="30"/>
        <v>23985.000000000004</v>
      </c>
      <c r="P511" s="22" t="str">
        <f t="shared" si="31"/>
        <v>PERCENTAGE</v>
      </c>
    </row>
    <row r="512" spans="1:16" x14ac:dyDescent="0.3">
      <c r="A512" s="22" t="str">
        <f t="shared" si="28"/>
        <v>2020 ALL D85</v>
      </c>
      <c r="B512" s="7">
        <f>'2019 ALL N OLDER D95'!$B$2</f>
        <v>46121</v>
      </c>
      <c r="C512" s="7">
        <f>'2019 ALL N OLDER D95'!$C$2</f>
        <v>46127</v>
      </c>
      <c r="D512" s="6">
        <v>3260</v>
      </c>
      <c r="E512" s="6">
        <v>333</v>
      </c>
      <c r="F512" s="6">
        <v>3</v>
      </c>
      <c r="G512" s="6">
        <v>1</v>
      </c>
      <c r="H512" s="6" t="s">
        <v>2086</v>
      </c>
      <c r="I512" s="6" t="s">
        <v>24172</v>
      </c>
      <c r="J512" s="6">
        <v>26489276</v>
      </c>
      <c r="K512" s="6" t="s">
        <v>2227</v>
      </c>
      <c r="L512" s="6" t="s">
        <v>2228</v>
      </c>
      <c r="M512" s="8">
        <v>99900</v>
      </c>
      <c r="N512" s="23">
        <f t="shared" si="29"/>
        <v>0.85</v>
      </c>
      <c r="O512" s="8">
        <f t="shared" si="30"/>
        <v>23985.000000000004</v>
      </c>
      <c r="P512" s="22" t="str">
        <f t="shared" si="31"/>
        <v>PERCENTAGE</v>
      </c>
    </row>
    <row r="513" spans="1:16" x14ac:dyDescent="0.3">
      <c r="A513" s="22" t="str">
        <f t="shared" si="28"/>
        <v>2020 ALL D85</v>
      </c>
      <c r="B513" s="7">
        <f>'2019 ALL N OLDER D95'!$B$2</f>
        <v>46121</v>
      </c>
      <c r="C513" s="7">
        <f>'2019 ALL N OLDER D95'!$C$2</f>
        <v>46127</v>
      </c>
      <c r="D513" s="6">
        <v>3260</v>
      </c>
      <c r="E513" s="6">
        <v>333</v>
      </c>
      <c r="F513" s="6">
        <v>3</v>
      </c>
      <c r="G513" s="6">
        <v>1</v>
      </c>
      <c r="H513" s="6" t="s">
        <v>2086</v>
      </c>
      <c r="I513" s="6" t="s">
        <v>24172</v>
      </c>
      <c r="J513" s="6">
        <v>26489285</v>
      </c>
      <c r="K513" s="6" t="s">
        <v>2227</v>
      </c>
      <c r="L513" s="6" t="s">
        <v>2228</v>
      </c>
      <c r="M513" s="8">
        <v>99900</v>
      </c>
      <c r="N513" s="23">
        <f t="shared" si="29"/>
        <v>0.85</v>
      </c>
      <c r="O513" s="8">
        <f t="shared" si="30"/>
        <v>23985.000000000004</v>
      </c>
      <c r="P513" s="22" t="str">
        <f t="shared" si="31"/>
        <v>PERCENTAGE</v>
      </c>
    </row>
    <row r="514" spans="1:16" x14ac:dyDescent="0.3">
      <c r="A514" s="22" t="str">
        <f t="shared" si="28"/>
        <v>2020 ALL D85</v>
      </c>
      <c r="B514" s="7">
        <f>'2019 ALL N OLDER D95'!$B$2</f>
        <v>46121</v>
      </c>
      <c r="C514" s="7">
        <f>'2019 ALL N OLDER D95'!$C$2</f>
        <v>46127</v>
      </c>
      <c r="D514" s="6">
        <v>3260</v>
      </c>
      <c r="E514" s="6">
        <v>333</v>
      </c>
      <c r="F514" s="6">
        <v>3</v>
      </c>
      <c r="G514" s="6">
        <v>1</v>
      </c>
      <c r="H514" s="6" t="s">
        <v>2039</v>
      </c>
      <c r="I514" s="6" t="s">
        <v>24172</v>
      </c>
      <c r="J514" s="6">
        <v>26520392</v>
      </c>
      <c r="K514" s="6" t="s">
        <v>2229</v>
      </c>
      <c r="L514" s="6" t="s">
        <v>2230</v>
      </c>
      <c r="M514" s="8">
        <v>89900</v>
      </c>
      <c r="N514" s="23">
        <f t="shared" si="29"/>
        <v>0.85</v>
      </c>
      <c r="O514" s="8">
        <f t="shared" si="30"/>
        <v>23985.000000000004</v>
      </c>
      <c r="P514" s="22" t="str">
        <f t="shared" si="31"/>
        <v>PERCENTAGE</v>
      </c>
    </row>
    <row r="515" spans="1:16" x14ac:dyDescent="0.3">
      <c r="A515" s="22" t="str">
        <f t="shared" si="28"/>
        <v>2020 ALL D85</v>
      </c>
      <c r="B515" s="7">
        <f>'2019 ALL N OLDER D95'!$B$2</f>
        <v>46121</v>
      </c>
      <c r="C515" s="7">
        <f>'2019 ALL N OLDER D95'!$C$2</f>
        <v>46127</v>
      </c>
      <c r="D515" s="6">
        <v>3260</v>
      </c>
      <c r="E515" s="6">
        <v>333</v>
      </c>
      <c r="F515" s="6">
        <v>3</v>
      </c>
      <c r="G515" s="6">
        <v>1</v>
      </c>
      <c r="H515" s="6" t="s">
        <v>2039</v>
      </c>
      <c r="I515" s="6" t="s">
        <v>24172</v>
      </c>
      <c r="J515" s="6">
        <v>26520409</v>
      </c>
      <c r="K515" s="6" t="s">
        <v>2229</v>
      </c>
      <c r="L515" s="6" t="s">
        <v>2230</v>
      </c>
      <c r="M515" s="8">
        <v>89900</v>
      </c>
      <c r="N515" s="23">
        <f t="shared" si="29"/>
        <v>0.85</v>
      </c>
      <c r="O515" s="8">
        <f t="shared" si="30"/>
        <v>23985.000000000004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2020 ALL D85</v>
      </c>
      <c r="B516" s="7">
        <f>'2019 ALL N OLDER D95'!$B$2</f>
        <v>46121</v>
      </c>
      <c r="C516" s="7">
        <f>'2019 ALL N OLDER D95'!$C$2</f>
        <v>46127</v>
      </c>
      <c r="D516" s="6">
        <v>3260</v>
      </c>
      <c r="E516" s="6">
        <v>333</v>
      </c>
      <c r="F516" s="6">
        <v>3</v>
      </c>
      <c r="G516" s="6">
        <v>1</v>
      </c>
      <c r="H516" s="6" t="s">
        <v>2039</v>
      </c>
      <c r="I516" s="6" t="s">
        <v>24172</v>
      </c>
      <c r="J516" s="6">
        <v>26520418</v>
      </c>
      <c r="K516" s="6" t="s">
        <v>2229</v>
      </c>
      <c r="L516" s="6" t="s">
        <v>2230</v>
      </c>
      <c r="M516" s="8">
        <v>89900</v>
      </c>
      <c r="N516" s="23">
        <f t="shared" ref="N516:N579" si="33">$N515</f>
        <v>0.85</v>
      </c>
      <c r="O516" s="8">
        <f t="shared" ref="O516:O579" si="34">$O515</f>
        <v>23985.000000000004</v>
      </c>
      <c r="P516" s="22" t="str">
        <f t="shared" ref="P516:P579" si="35">$P515</f>
        <v>PERCENTAGE</v>
      </c>
    </row>
    <row r="517" spans="1:16" x14ac:dyDescent="0.3">
      <c r="A517" s="22" t="str">
        <f t="shared" si="32"/>
        <v>2020 ALL D85</v>
      </c>
      <c r="B517" s="7">
        <f>'2019 ALL N OLDER D95'!$B$2</f>
        <v>46121</v>
      </c>
      <c r="C517" s="7">
        <f>'2019 ALL N OLDER D95'!$C$2</f>
        <v>46127</v>
      </c>
      <c r="D517" s="6">
        <v>3260</v>
      </c>
      <c r="E517" s="6">
        <v>333</v>
      </c>
      <c r="F517" s="6">
        <v>3</v>
      </c>
      <c r="G517" s="6">
        <v>1</v>
      </c>
      <c r="H517" s="6" t="s">
        <v>2039</v>
      </c>
      <c r="I517" s="6" t="s">
        <v>24172</v>
      </c>
      <c r="J517" s="6">
        <v>26520427</v>
      </c>
      <c r="K517" s="6" t="s">
        <v>2229</v>
      </c>
      <c r="L517" s="6" t="s">
        <v>2230</v>
      </c>
      <c r="M517" s="8">
        <v>89900</v>
      </c>
      <c r="N517" s="23">
        <f t="shared" si="33"/>
        <v>0.85</v>
      </c>
      <c r="O517" s="8">
        <f t="shared" si="34"/>
        <v>23985.000000000004</v>
      </c>
      <c r="P517" s="22" t="str">
        <f t="shared" si="35"/>
        <v>PERCENTAGE</v>
      </c>
    </row>
    <row r="518" spans="1:16" x14ac:dyDescent="0.3">
      <c r="A518" s="22" t="str">
        <f t="shared" si="32"/>
        <v>2020 ALL D85</v>
      </c>
      <c r="B518" s="7">
        <f>'2019 ALL N OLDER D95'!$B$2</f>
        <v>46121</v>
      </c>
      <c r="C518" s="7">
        <f>'2019 ALL N OLDER D95'!$C$2</f>
        <v>46127</v>
      </c>
      <c r="D518" s="6">
        <v>3260</v>
      </c>
      <c r="E518" s="6">
        <v>333</v>
      </c>
      <c r="F518" s="6">
        <v>3</v>
      </c>
      <c r="G518" s="6">
        <v>1</v>
      </c>
      <c r="H518" s="6" t="s">
        <v>2086</v>
      </c>
      <c r="I518" s="6" t="s">
        <v>24172</v>
      </c>
      <c r="J518" s="6">
        <v>26495974</v>
      </c>
      <c r="K518" s="6" t="s">
        <v>2231</v>
      </c>
      <c r="L518" s="6" t="s">
        <v>2232</v>
      </c>
      <c r="M518" s="8">
        <v>89900</v>
      </c>
      <c r="N518" s="23">
        <f t="shared" si="33"/>
        <v>0.85</v>
      </c>
      <c r="O518" s="8">
        <f t="shared" si="34"/>
        <v>23985.000000000004</v>
      </c>
      <c r="P518" s="22" t="str">
        <f t="shared" si="35"/>
        <v>PERCENTAGE</v>
      </c>
    </row>
    <row r="519" spans="1:16" x14ac:dyDescent="0.3">
      <c r="A519" s="22" t="str">
        <f t="shared" si="32"/>
        <v>2020 ALL D85</v>
      </c>
      <c r="B519" s="7">
        <f>'2019 ALL N OLDER D95'!$B$2</f>
        <v>46121</v>
      </c>
      <c r="C519" s="7">
        <f>'2019 ALL N OLDER D95'!$C$2</f>
        <v>46127</v>
      </c>
      <c r="D519" s="6">
        <v>3260</v>
      </c>
      <c r="E519" s="6">
        <v>333</v>
      </c>
      <c r="F519" s="6">
        <v>3</v>
      </c>
      <c r="G519" s="6">
        <v>1</v>
      </c>
      <c r="H519" s="6" t="s">
        <v>2086</v>
      </c>
      <c r="I519" s="6" t="s">
        <v>24172</v>
      </c>
      <c r="J519" s="6">
        <v>26495983</v>
      </c>
      <c r="K519" s="6" t="s">
        <v>2231</v>
      </c>
      <c r="L519" s="6" t="s">
        <v>2232</v>
      </c>
      <c r="M519" s="8">
        <v>89900</v>
      </c>
      <c r="N519" s="23">
        <f t="shared" si="33"/>
        <v>0.85</v>
      </c>
      <c r="O519" s="8">
        <f t="shared" si="34"/>
        <v>23985.000000000004</v>
      </c>
      <c r="P519" s="22" t="str">
        <f t="shared" si="35"/>
        <v>PERCENTAGE</v>
      </c>
    </row>
    <row r="520" spans="1:16" x14ac:dyDescent="0.3">
      <c r="A520" s="22" t="str">
        <f t="shared" si="32"/>
        <v>2020 ALL D85</v>
      </c>
      <c r="B520" s="7">
        <f>'2019 ALL N OLDER D95'!$B$2</f>
        <v>46121</v>
      </c>
      <c r="C520" s="7">
        <f>'2019 ALL N OLDER D95'!$C$2</f>
        <v>46127</v>
      </c>
      <c r="D520" s="6">
        <v>3260</v>
      </c>
      <c r="E520" s="6">
        <v>333</v>
      </c>
      <c r="F520" s="6">
        <v>3</v>
      </c>
      <c r="G520" s="6">
        <v>1</v>
      </c>
      <c r="H520" s="6" t="s">
        <v>2086</v>
      </c>
      <c r="I520" s="6" t="s">
        <v>24172</v>
      </c>
      <c r="J520" s="6">
        <v>26495992</v>
      </c>
      <c r="K520" s="6" t="s">
        <v>2231</v>
      </c>
      <c r="L520" s="6" t="s">
        <v>2232</v>
      </c>
      <c r="M520" s="8">
        <v>89900</v>
      </c>
      <c r="N520" s="23">
        <f t="shared" si="33"/>
        <v>0.85</v>
      </c>
      <c r="O520" s="8">
        <f t="shared" si="34"/>
        <v>23985.000000000004</v>
      </c>
      <c r="P520" s="22" t="str">
        <f t="shared" si="35"/>
        <v>PERCENTAGE</v>
      </c>
    </row>
    <row r="521" spans="1:16" x14ac:dyDescent="0.3">
      <c r="A521" s="22" t="str">
        <f t="shared" si="32"/>
        <v>2020 ALL D85</v>
      </c>
      <c r="B521" s="7">
        <f>'2019 ALL N OLDER D95'!$B$2</f>
        <v>46121</v>
      </c>
      <c r="C521" s="7">
        <f>'2019 ALL N OLDER D95'!$C$2</f>
        <v>46127</v>
      </c>
      <c r="D521" s="6">
        <v>3260</v>
      </c>
      <c r="E521" s="6">
        <v>333</v>
      </c>
      <c r="F521" s="6">
        <v>3</v>
      </c>
      <c r="G521" s="6">
        <v>1</v>
      </c>
      <c r="H521" s="6" t="s">
        <v>2086</v>
      </c>
      <c r="I521" s="6" t="s">
        <v>24172</v>
      </c>
      <c r="J521" s="6">
        <v>26496008</v>
      </c>
      <c r="K521" s="6" t="s">
        <v>2231</v>
      </c>
      <c r="L521" s="6" t="s">
        <v>2232</v>
      </c>
      <c r="M521" s="8">
        <v>89900</v>
      </c>
      <c r="N521" s="23">
        <f t="shared" si="33"/>
        <v>0.85</v>
      </c>
      <c r="O521" s="8">
        <f t="shared" si="34"/>
        <v>23985.000000000004</v>
      </c>
      <c r="P521" s="22" t="str">
        <f t="shared" si="35"/>
        <v>PERCENTAGE</v>
      </c>
    </row>
    <row r="522" spans="1:16" x14ac:dyDescent="0.3">
      <c r="A522" s="22" t="str">
        <f t="shared" si="32"/>
        <v>2020 ALL D85</v>
      </c>
      <c r="B522" s="7">
        <f>'2019 ALL N OLDER D95'!$B$2</f>
        <v>46121</v>
      </c>
      <c r="C522" s="7">
        <f>'2019 ALL N OLDER D95'!$C$2</f>
        <v>46127</v>
      </c>
      <c r="D522" s="6">
        <v>3260</v>
      </c>
      <c r="E522" s="6">
        <v>333</v>
      </c>
      <c r="F522" s="6">
        <v>3</v>
      </c>
      <c r="G522" s="6">
        <v>1</v>
      </c>
      <c r="H522" s="6" t="s">
        <v>2095</v>
      </c>
      <c r="I522" s="6" t="s">
        <v>24172</v>
      </c>
      <c r="J522" s="6">
        <v>26559619</v>
      </c>
      <c r="K522" s="6" t="s">
        <v>2233</v>
      </c>
      <c r="L522" s="6" t="s">
        <v>2234</v>
      </c>
      <c r="M522" s="8">
        <v>99900</v>
      </c>
      <c r="N522" s="23">
        <f t="shared" si="33"/>
        <v>0.85</v>
      </c>
      <c r="O522" s="8">
        <f t="shared" si="34"/>
        <v>23985.000000000004</v>
      </c>
      <c r="P522" s="22" t="str">
        <f t="shared" si="35"/>
        <v>PERCENTAGE</v>
      </c>
    </row>
    <row r="523" spans="1:16" x14ac:dyDescent="0.3">
      <c r="A523" s="22" t="str">
        <f t="shared" si="32"/>
        <v>2020 ALL D85</v>
      </c>
      <c r="B523" s="7">
        <f>'2019 ALL N OLDER D95'!$B$2</f>
        <v>46121</v>
      </c>
      <c r="C523" s="7">
        <f>'2019 ALL N OLDER D95'!$C$2</f>
        <v>46127</v>
      </c>
      <c r="D523" s="6">
        <v>3260</v>
      </c>
      <c r="E523" s="6">
        <v>333</v>
      </c>
      <c r="F523" s="6">
        <v>3</v>
      </c>
      <c r="G523" s="6">
        <v>1</v>
      </c>
      <c r="H523" s="6" t="s">
        <v>2095</v>
      </c>
      <c r="I523" s="6" t="s">
        <v>24172</v>
      </c>
      <c r="J523" s="6">
        <v>26559628</v>
      </c>
      <c r="K523" s="6" t="s">
        <v>2233</v>
      </c>
      <c r="L523" s="6" t="s">
        <v>2234</v>
      </c>
      <c r="M523" s="8">
        <v>99900</v>
      </c>
      <c r="N523" s="23">
        <f t="shared" si="33"/>
        <v>0.85</v>
      </c>
      <c r="O523" s="8">
        <f t="shared" si="34"/>
        <v>23985.000000000004</v>
      </c>
      <c r="P523" s="22" t="str">
        <f t="shared" si="35"/>
        <v>PERCENTAGE</v>
      </c>
    </row>
    <row r="524" spans="1:16" x14ac:dyDescent="0.3">
      <c r="A524" s="22" t="str">
        <f t="shared" si="32"/>
        <v>2020 ALL D85</v>
      </c>
      <c r="B524" s="7">
        <f>'2019 ALL N OLDER D95'!$B$2</f>
        <v>46121</v>
      </c>
      <c r="C524" s="7">
        <f>'2019 ALL N OLDER D95'!$C$2</f>
        <v>46127</v>
      </c>
      <c r="D524" s="6">
        <v>3260</v>
      </c>
      <c r="E524" s="6">
        <v>333</v>
      </c>
      <c r="F524" s="6">
        <v>3</v>
      </c>
      <c r="G524" s="6">
        <v>1</v>
      </c>
      <c r="H524" s="6" t="s">
        <v>2095</v>
      </c>
      <c r="I524" s="6" t="s">
        <v>24172</v>
      </c>
      <c r="J524" s="6">
        <v>26559637</v>
      </c>
      <c r="K524" s="6" t="s">
        <v>2233</v>
      </c>
      <c r="L524" s="6" t="s">
        <v>2234</v>
      </c>
      <c r="M524" s="8">
        <v>99900</v>
      </c>
      <c r="N524" s="23">
        <f t="shared" si="33"/>
        <v>0.85</v>
      </c>
      <c r="O524" s="8">
        <f t="shared" si="34"/>
        <v>23985.000000000004</v>
      </c>
      <c r="P524" s="22" t="str">
        <f t="shared" si="35"/>
        <v>PERCENTAGE</v>
      </c>
    </row>
    <row r="525" spans="1:16" x14ac:dyDescent="0.3">
      <c r="A525" s="22" t="str">
        <f t="shared" si="32"/>
        <v>2020 ALL D85</v>
      </c>
      <c r="B525" s="7">
        <f>'2019 ALL N OLDER D95'!$B$2</f>
        <v>46121</v>
      </c>
      <c r="C525" s="7">
        <f>'2019 ALL N OLDER D95'!$C$2</f>
        <v>46127</v>
      </c>
      <c r="D525" s="6">
        <v>3260</v>
      </c>
      <c r="E525" s="6">
        <v>333</v>
      </c>
      <c r="F525" s="6">
        <v>3</v>
      </c>
      <c r="G525" s="6">
        <v>1</v>
      </c>
      <c r="H525" s="6" t="s">
        <v>2095</v>
      </c>
      <c r="I525" s="6" t="s">
        <v>24172</v>
      </c>
      <c r="J525" s="6">
        <v>26559646</v>
      </c>
      <c r="K525" s="6" t="s">
        <v>2233</v>
      </c>
      <c r="L525" s="6" t="s">
        <v>2234</v>
      </c>
      <c r="M525" s="8">
        <v>99900</v>
      </c>
      <c r="N525" s="23">
        <f t="shared" si="33"/>
        <v>0.85</v>
      </c>
      <c r="O525" s="8">
        <f t="shared" si="34"/>
        <v>23985.000000000004</v>
      </c>
      <c r="P525" s="22" t="str">
        <f t="shared" si="35"/>
        <v>PERCENTAGE</v>
      </c>
    </row>
    <row r="526" spans="1:16" x14ac:dyDescent="0.3">
      <c r="A526" s="22" t="str">
        <f t="shared" si="32"/>
        <v>2020 ALL D85</v>
      </c>
      <c r="B526" s="7">
        <f>'2019 ALL N OLDER D95'!$B$2</f>
        <v>46121</v>
      </c>
      <c r="C526" s="7">
        <f>'2019 ALL N OLDER D95'!$C$2</f>
        <v>46127</v>
      </c>
      <c r="D526" s="6">
        <v>3260</v>
      </c>
      <c r="E526" s="6">
        <v>333</v>
      </c>
      <c r="F526" s="6">
        <v>3</v>
      </c>
      <c r="G526" s="6">
        <v>1</v>
      </c>
      <c r="H526" s="6" t="s">
        <v>2046</v>
      </c>
      <c r="I526" s="6" t="s">
        <v>24172</v>
      </c>
      <c r="J526" s="6">
        <v>26554301</v>
      </c>
      <c r="K526" s="6" t="s">
        <v>2235</v>
      </c>
      <c r="L526" s="6" t="s">
        <v>2236</v>
      </c>
      <c r="M526" s="8">
        <v>89900</v>
      </c>
      <c r="N526" s="23">
        <f t="shared" si="33"/>
        <v>0.85</v>
      </c>
      <c r="O526" s="8">
        <f t="shared" si="34"/>
        <v>23985.000000000004</v>
      </c>
      <c r="P526" s="22" t="str">
        <f t="shared" si="35"/>
        <v>PERCENTAGE</v>
      </c>
    </row>
    <row r="527" spans="1:16" x14ac:dyDescent="0.3">
      <c r="A527" s="22" t="str">
        <f t="shared" si="32"/>
        <v>2020 ALL D85</v>
      </c>
      <c r="B527" s="7">
        <f>'2019 ALL N OLDER D95'!$B$2</f>
        <v>46121</v>
      </c>
      <c r="C527" s="7">
        <f>'2019 ALL N OLDER D95'!$C$2</f>
        <v>46127</v>
      </c>
      <c r="D527" s="6">
        <v>3260</v>
      </c>
      <c r="E527" s="6">
        <v>333</v>
      </c>
      <c r="F527" s="6">
        <v>3</v>
      </c>
      <c r="G527" s="6">
        <v>1</v>
      </c>
      <c r="H527" s="6" t="s">
        <v>2046</v>
      </c>
      <c r="I527" s="6" t="s">
        <v>24172</v>
      </c>
      <c r="J527" s="6">
        <v>26554310</v>
      </c>
      <c r="K527" s="6" t="s">
        <v>2235</v>
      </c>
      <c r="L527" s="6" t="s">
        <v>2236</v>
      </c>
      <c r="M527" s="8">
        <v>89900</v>
      </c>
      <c r="N527" s="23">
        <f t="shared" si="33"/>
        <v>0.85</v>
      </c>
      <c r="O527" s="8">
        <f t="shared" si="34"/>
        <v>23985.000000000004</v>
      </c>
      <c r="P527" s="22" t="str">
        <f t="shared" si="35"/>
        <v>PERCENTAGE</v>
      </c>
    </row>
    <row r="528" spans="1:16" x14ac:dyDescent="0.3">
      <c r="A528" s="22" t="str">
        <f t="shared" si="32"/>
        <v>2020 ALL D85</v>
      </c>
      <c r="B528" s="7">
        <f>'2019 ALL N OLDER D95'!$B$2</f>
        <v>46121</v>
      </c>
      <c r="C528" s="7">
        <f>'2019 ALL N OLDER D95'!$C$2</f>
        <v>46127</v>
      </c>
      <c r="D528" s="6">
        <v>3260</v>
      </c>
      <c r="E528" s="6">
        <v>333</v>
      </c>
      <c r="F528" s="6">
        <v>3</v>
      </c>
      <c r="G528" s="6">
        <v>1</v>
      </c>
      <c r="H528" s="6" t="s">
        <v>2046</v>
      </c>
      <c r="I528" s="6" t="s">
        <v>24172</v>
      </c>
      <c r="J528" s="6">
        <v>26554329</v>
      </c>
      <c r="K528" s="6" t="s">
        <v>2235</v>
      </c>
      <c r="L528" s="6" t="s">
        <v>2236</v>
      </c>
      <c r="M528" s="8">
        <v>89900</v>
      </c>
      <c r="N528" s="23">
        <f t="shared" si="33"/>
        <v>0.85</v>
      </c>
      <c r="O528" s="8">
        <f t="shared" si="34"/>
        <v>23985.000000000004</v>
      </c>
      <c r="P528" s="22" t="str">
        <f t="shared" si="35"/>
        <v>PERCENTAGE</v>
      </c>
    </row>
    <row r="529" spans="1:16" x14ac:dyDescent="0.3">
      <c r="A529" s="22" t="str">
        <f t="shared" si="32"/>
        <v>2020 ALL D85</v>
      </c>
      <c r="B529" s="7">
        <f>'2019 ALL N OLDER D95'!$B$2</f>
        <v>46121</v>
      </c>
      <c r="C529" s="7">
        <f>'2019 ALL N OLDER D95'!$C$2</f>
        <v>46127</v>
      </c>
      <c r="D529" s="6">
        <v>3260</v>
      </c>
      <c r="E529" s="6">
        <v>333</v>
      </c>
      <c r="F529" s="6">
        <v>3</v>
      </c>
      <c r="G529" s="6">
        <v>1</v>
      </c>
      <c r="H529" s="6" t="s">
        <v>2046</v>
      </c>
      <c r="I529" s="6" t="s">
        <v>24172</v>
      </c>
      <c r="J529" s="6">
        <v>26554338</v>
      </c>
      <c r="K529" s="6" t="s">
        <v>2235</v>
      </c>
      <c r="L529" s="6" t="s">
        <v>2236</v>
      </c>
      <c r="M529" s="8">
        <v>89900</v>
      </c>
      <c r="N529" s="23">
        <f t="shared" si="33"/>
        <v>0.85</v>
      </c>
      <c r="O529" s="8">
        <f t="shared" si="34"/>
        <v>23985.000000000004</v>
      </c>
      <c r="P529" s="22" t="str">
        <f t="shared" si="35"/>
        <v>PERCENTAGE</v>
      </c>
    </row>
    <row r="530" spans="1:16" x14ac:dyDescent="0.3">
      <c r="A530" s="22" t="str">
        <f t="shared" si="32"/>
        <v>2020 ALL D85</v>
      </c>
      <c r="B530" s="7">
        <f>'2019 ALL N OLDER D95'!$B$2</f>
        <v>46121</v>
      </c>
      <c r="C530" s="7">
        <f>'2019 ALL N OLDER D95'!$C$2</f>
        <v>46127</v>
      </c>
      <c r="D530" s="6">
        <v>3260</v>
      </c>
      <c r="E530" s="6">
        <v>333</v>
      </c>
      <c r="F530" s="6">
        <v>3</v>
      </c>
      <c r="G530" s="6">
        <v>1</v>
      </c>
      <c r="H530" s="6" t="s">
        <v>2039</v>
      </c>
      <c r="I530" s="6" t="s">
        <v>24172</v>
      </c>
      <c r="J530" s="6">
        <v>26520258</v>
      </c>
      <c r="K530" s="6" t="s">
        <v>2237</v>
      </c>
      <c r="L530" s="6" t="s">
        <v>2238</v>
      </c>
      <c r="M530" s="8">
        <v>89900</v>
      </c>
      <c r="N530" s="23">
        <f t="shared" si="33"/>
        <v>0.85</v>
      </c>
      <c r="O530" s="8">
        <f t="shared" si="34"/>
        <v>23985.000000000004</v>
      </c>
      <c r="P530" s="22" t="str">
        <f t="shared" si="35"/>
        <v>PERCENTAGE</v>
      </c>
    </row>
    <row r="531" spans="1:16" x14ac:dyDescent="0.3">
      <c r="A531" s="22" t="str">
        <f t="shared" si="32"/>
        <v>2020 ALL D85</v>
      </c>
      <c r="B531" s="7">
        <f>'2019 ALL N OLDER D95'!$B$2</f>
        <v>46121</v>
      </c>
      <c r="C531" s="7">
        <f>'2019 ALL N OLDER D95'!$C$2</f>
        <v>46127</v>
      </c>
      <c r="D531" s="6">
        <v>3260</v>
      </c>
      <c r="E531" s="6">
        <v>333</v>
      </c>
      <c r="F531" s="6">
        <v>3</v>
      </c>
      <c r="G531" s="6">
        <v>1</v>
      </c>
      <c r="H531" s="6" t="s">
        <v>2039</v>
      </c>
      <c r="I531" s="6" t="s">
        <v>24172</v>
      </c>
      <c r="J531" s="6">
        <v>26520267</v>
      </c>
      <c r="K531" s="6" t="s">
        <v>2237</v>
      </c>
      <c r="L531" s="6" t="s">
        <v>2238</v>
      </c>
      <c r="M531" s="8">
        <v>89900</v>
      </c>
      <c r="N531" s="23">
        <f t="shared" si="33"/>
        <v>0.85</v>
      </c>
      <c r="O531" s="8">
        <f t="shared" si="34"/>
        <v>23985.000000000004</v>
      </c>
      <c r="P531" s="22" t="str">
        <f t="shared" si="35"/>
        <v>PERCENTAGE</v>
      </c>
    </row>
    <row r="532" spans="1:16" x14ac:dyDescent="0.3">
      <c r="A532" s="22" t="str">
        <f t="shared" si="32"/>
        <v>2020 ALL D85</v>
      </c>
      <c r="B532" s="7">
        <f>'2019 ALL N OLDER D95'!$B$2</f>
        <v>46121</v>
      </c>
      <c r="C532" s="7">
        <f>'2019 ALL N OLDER D95'!$C$2</f>
        <v>46127</v>
      </c>
      <c r="D532" s="6">
        <v>3260</v>
      </c>
      <c r="E532" s="6">
        <v>333</v>
      </c>
      <c r="F532" s="6">
        <v>3</v>
      </c>
      <c r="G532" s="6">
        <v>1</v>
      </c>
      <c r="H532" s="6" t="s">
        <v>2039</v>
      </c>
      <c r="I532" s="6" t="s">
        <v>24172</v>
      </c>
      <c r="J532" s="6">
        <v>26520276</v>
      </c>
      <c r="K532" s="6" t="s">
        <v>2237</v>
      </c>
      <c r="L532" s="6" t="s">
        <v>2238</v>
      </c>
      <c r="M532" s="8">
        <v>89900</v>
      </c>
      <c r="N532" s="23">
        <f t="shared" si="33"/>
        <v>0.85</v>
      </c>
      <c r="O532" s="8">
        <f t="shared" si="34"/>
        <v>23985.000000000004</v>
      </c>
      <c r="P532" s="22" t="str">
        <f t="shared" si="35"/>
        <v>PERCENTAGE</v>
      </c>
    </row>
    <row r="533" spans="1:16" x14ac:dyDescent="0.3">
      <c r="A533" s="22" t="str">
        <f t="shared" si="32"/>
        <v>2020 ALL D85</v>
      </c>
      <c r="B533" s="7">
        <f>'2019 ALL N OLDER D95'!$B$2</f>
        <v>46121</v>
      </c>
      <c r="C533" s="7">
        <f>'2019 ALL N OLDER D95'!$C$2</f>
        <v>46127</v>
      </c>
      <c r="D533" s="6">
        <v>3260</v>
      </c>
      <c r="E533" s="6">
        <v>333</v>
      </c>
      <c r="F533" s="6">
        <v>3</v>
      </c>
      <c r="G533" s="6">
        <v>1</v>
      </c>
      <c r="H533" s="6" t="s">
        <v>2039</v>
      </c>
      <c r="I533" s="6" t="s">
        <v>24172</v>
      </c>
      <c r="J533" s="6">
        <v>26520285</v>
      </c>
      <c r="K533" s="6" t="s">
        <v>2237</v>
      </c>
      <c r="L533" s="6" t="s">
        <v>2238</v>
      </c>
      <c r="M533" s="8">
        <v>89900</v>
      </c>
      <c r="N533" s="23">
        <f t="shared" si="33"/>
        <v>0.85</v>
      </c>
      <c r="O533" s="8">
        <f t="shared" si="34"/>
        <v>23985.000000000004</v>
      </c>
      <c r="P533" s="22" t="str">
        <f t="shared" si="35"/>
        <v>PERCENTAGE</v>
      </c>
    </row>
    <row r="534" spans="1:16" x14ac:dyDescent="0.3">
      <c r="A534" s="22" t="str">
        <f t="shared" si="32"/>
        <v>2020 ALL D85</v>
      </c>
      <c r="B534" s="7">
        <f>'2019 ALL N OLDER D95'!$B$2</f>
        <v>46121</v>
      </c>
      <c r="C534" s="7">
        <f>'2019 ALL N OLDER D95'!$C$2</f>
        <v>46127</v>
      </c>
      <c r="D534" s="6">
        <v>3260</v>
      </c>
      <c r="E534" s="6">
        <v>333</v>
      </c>
      <c r="F534" s="6">
        <v>3</v>
      </c>
      <c r="G534" s="6">
        <v>1</v>
      </c>
      <c r="H534" s="6" t="s">
        <v>2039</v>
      </c>
      <c r="I534" s="6" t="s">
        <v>24172</v>
      </c>
      <c r="J534" s="6">
        <v>26519019</v>
      </c>
      <c r="K534" s="6" t="s">
        <v>2239</v>
      </c>
      <c r="L534" s="6" t="s">
        <v>2240</v>
      </c>
      <c r="M534" s="8">
        <v>89900</v>
      </c>
      <c r="N534" s="23">
        <f t="shared" si="33"/>
        <v>0.85</v>
      </c>
      <c r="O534" s="8">
        <f t="shared" si="34"/>
        <v>23985.000000000004</v>
      </c>
      <c r="P534" s="22" t="str">
        <f t="shared" si="35"/>
        <v>PERCENTAGE</v>
      </c>
    </row>
    <row r="535" spans="1:16" x14ac:dyDescent="0.3">
      <c r="A535" s="22" t="str">
        <f t="shared" si="32"/>
        <v>2020 ALL D85</v>
      </c>
      <c r="B535" s="7">
        <f>'2019 ALL N OLDER D95'!$B$2</f>
        <v>46121</v>
      </c>
      <c r="C535" s="7">
        <f>'2019 ALL N OLDER D95'!$C$2</f>
        <v>46127</v>
      </c>
      <c r="D535" s="6">
        <v>3260</v>
      </c>
      <c r="E535" s="6">
        <v>333</v>
      </c>
      <c r="F535" s="6">
        <v>3</v>
      </c>
      <c r="G535" s="6">
        <v>1</v>
      </c>
      <c r="H535" s="6" t="s">
        <v>2039</v>
      </c>
      <c r="I535" s="6" t="s">
        <v>24172</v>
      </c>
      <c r="J535" s="6">
        <v>26519028</v>
      </c>
      <c r="K535" s="6" t="s">
        <v>2239</v>
      </c>
      <c r="L535" s="6" t="s">
        <v>2240</v>
      </c>
      <c r="M535" s="8">
        <v>89900</v>
      </c>
      <c r="N535" s="23">
        <f t="shared" si="33"/>
        <v>0.85</v>
      </c>
      <c r="O535" s="8">
        <f t="shared" si="34"/>
        <v>23985.000000000004</v>
      </c>
      <c r="P535" s="22" t="str">
        <f t="shared" si="35"/>
        <v>PERCENTAGE</v>
      </c>
    </row>
    <row r="536" spans="1:16" x14ac:dyDescent="0.3">
      <c r="A536" s="22" t="str">
        <f t="shared" si="32"/>
        <v>2020 ALL D85</v>
      </c>
      <c r="B536" s="7">
        <f>'2019 ALL N OLDER D95'!$B$2</f>
        <v>46121</v>
      </c>
      <c r="C536" s="7">
        <f>'2019 ALL N OLDER D95'!$C$2</f>
        <v>46127</v>
      </c>
      <c r="D536" s="6">
        <v>3260</v>
      </c>
      <c r="E536" s="6">
        <v>333</v>
      </c>
      <c r="F536" s="6">
        <v>3</v>
      </c>
      <c r="G536" s="6">
        <v>1</v>
      </c>
      <c r="H536" s="6" t="s">
        <v>2039</v>
      </c>
      <c r="I536" s="6" t="s">
        <v>24172</v>
      </c>
      <c r="J536" s="6">
        <v>26519037</v>
      </c>
      <c r="K536" s="6" t="s">
        <v>2239</v>
      </c>
      <c r="L536" s="6" t="s">
        <v>2240</v>
      </c>
      <c r="M536" s="8">
        <v>89900</v>
      </c>
      <c r="N536" s="23">
        <f t="shared" si="33"/>
        <v>0.85</v>
      </c>
      <c r="O536" s="8">
        <f t="shared" si="34"/>
        <v>23985.000000000004</v>
      </c>
      <c r="P536" s="22" t="str">
        <f t="shared" si="35"/>
        <v>PERCENTAGE</v>
      </c>
    </row>
    <row r="537" spans="1:16" x14ac:dyDescent="0.3">
      <c r="A537" s="22" t="str">
        <f t="shared" si="32"/>
        <v>2020 ALL D85</v>
      </c>
      <c r="B537" s="7">
        <f>'2019 ALL N OLDER D95'!$B$2</f>
        <v>46121</v>
      </c>
      <c r="C537" s="7">
        <f>'2019 ALL N OLDER D95'!$C$2</f>
        <v>46127</v>
      </c>
      <c r="D537" s="6">
        <v>3260</v>
      </c>
      <c r="E537" s="6">
        <v>333</v>
      </c>
      <c r="F537" s="6">
        <v>3</v>
      </c>
      <c r="G537" s="6">
        <v>1</v>
      </c>
      <c r="H537" s="6" t="s">
        <v>2039</v>
      </c>
      <c r="I537" s="6" t="s">
        <v>24172</v>
      </c>
      <c r="J537" s="6">
        <v>26519046</v>
      </c>
      <c r="K537" s="6" t="s">
        <v>2239</v>
      </c>
      <c r="L537" s="6" t="s">
        <v>2240</v>
      </c>
      <c r="M537" s="8">
        <v>89900</v>
      </c>
      <c r="N537" s="23">
        <f t="shared" si="33"/>
        <v>0.85</v>
      </c>
      <c r="O537" s="8">
        <f t="shared" si="34"/>
        <v>23985.000000000004</v>
      </c>
      <c r="P537" s="22" t="str">
        <f t="shared" si="35"/>
        <v>PERCENTAGE</v>
      </c>
    </row>
    <row r="538" spans="1:16" x14ac:dyDescent="0.3">
      <c r="A538" s="22" t="str">
        <f t="shared" si="32"/>
        <v>2020 ALL D85</v>
      </c>
      <c r="B538" s="7">
        <f>'2019 ALL N OLDER D95'!$B$2</f>
        <v>46121</v>
      </c>
      <c r="C538" s="7">
        <f>'2019 ALL N OLDER D95'!$C$2</f>
        <v>46127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24172</v>
      </c>
      <c r="J538" s="6">
        <v>26498588</v>
      </c>
      <c r="K538" s="6" t="s">
        <v>2241</v>
      </c>
      <c r="L538" s="6" t="s">
        <v>2242</v>
      </c>
      <c r="M538" s="8">
        <v>89900</v>
      </c>
      <c r="N538" s="23">
        <f t="shared" si="33"/>
        <v>0.85</v>
      </c>
      <c r="O538" s="8">
        <f t="shared" si="34"/>
        <v>23985.000000000004</v>
      </c>
      <c r="P538" s="22" t="str">
        <f t="shared" si="35"/>
        <v>PERCENTAGE</v>
      </c>
    </row>
    <row r="539" spans="1:16" x14ac:dyDescent="0.3">
      <c r="A539" s="22" t="str">
        <f t="shared" si="32"/>
        <v>2020 ALL D85</v>
      </c>
      <c r="B539" s="7">
        <f>'2019 ALL N OLDER D95'!$B$2</f>
        <v>46121</v>
      </c>
      <c r="C539" s="7">
        <f>'2019 ALL N OLDER D95'!$C$2</f>
        <v>46127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24172</v>
      </c>
      <c r="J539" s="6">
        <v>26498597</v>
      </c>
      <c r="K539" s="6" t="s">
        <v>2241</v>
      </c>
      <c r="L539" s="6" t="s">
        <v>2242</v>
      </c>
      <c r="M539" s="8">
        <v>89900</v>
      </c>
      <c r="N539" s="23">
        <f t="shared" si="33"/>
        <v>0.85</v>
      </c>
      <c r="O539" s="8">
        <f t="shared" si="34"/>
        <v>23985.000000000004</v>
      </c>
      <c r="P539" s="22" t="str">
        <f t="shared" si="35"/>
        <v>PERCENTAGE</v>
      </c>
    </row>
    <row r="540" spans="1:16" x14ac:dyDescent="0.3">
      <c r="A540" s="22" t="str">
        <f t="shared" si="32"/>
        <v>2020 ALL D85</v>
      </c>
      <c r="B540" s="7">
        <f>'2019 ALL N OLDER D95'!$B$2</f>
        <v>46121</v>
      </c>
      <c r="C540" s="7">
        <f>'2019 ALL N OLDER D95'!$C$2</f>
        <v>46127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24172</v>
      </c>
      <c r="J540" s="6">
        <v>26498604</v>
      </c>
      <c r="K540" s="6" t="s">
        <v>2241</v>
      </c>
      <c r="L540" s="6" t="s">
        <v>2242</v>
      </c>
      <c r="M540" s="8">
        <v>89900</v>
      </c>
      <c r="N540" s="23">
        <f t="shared" si="33"/>
        <v>0.85</v>
      </c>
      <c r="O540" s="8">
        <f t="shared" si="34"/>
        <v>23985.000000000004</v>
      </c>
      <c r="P540" s="22" t="str">
        <f t="shared" si="35"/>
        <v>PERCENTAGE</v>
      </c>
    </row>
    <row r="541" spans="1:16" x14ac:dyDescent="0.3">
      <c r="A541" s="22" t="str">
        <f t="shared" si="32"/>
        <v>2020 ALL D85</v>
      </c>
      <c r="B541" s="7">
        <f>'2019 ALL N OLDER D95'!$B$2</f>
        <v>46121</v>
      </c>
      <c r="C541" s="7">
        <f>'2019 ALL N OLDER D95'!$C$2</f>
        <v>46127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24172</v>
      </c>
      <c r="J541" s="6">
        <v>26498613</v>
      </c>
      <c r="K541" s="6" t="s">
        <v>2241</v>
      </c>
      <c r="L541" s="6" t="s">
        <v>2242</v>
      </c>
      <c r="M541" s="8">
        <v>89900</v>
      </c>
      <c r="N541" s="23">
        <f t="shared" si="33"/>
        <v>0.85</v>
      </c>
      <c r="O541" s="8">
        <f t="shared" si="34"/>
        <v>23985.000000000004</v>
      </c>
      <c r="P541" s="22" t="str">
        <f t="shared" si="35"/>
        <v>PERCENTAGE</v>
      </c>
    </row>
    <row r="542" spans="1:16" x14ac:dyDescent="0.3">
      <c r="A542" s="22" t="str">
        <f t="shared" si="32"/>
        <v>2020 ALL D85</v>
      </c>
      <c r="B542" s="7">
        <f>'2019 ALL N OLDER D95'!$B$2</f>
        <v>46121</v>
      </c>
      <c r="C542" s="7">
        <f>'2019 ALL N OLDER D95'!$C$2</f>
        <v>46127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24172</v>
      </c>
      <c r="J542" s="6">
        <v>26510170</v>
      </c>
      <c r="K542" s="6" t="s">
        <v>2243</v>
      </c>
      <c r="L542" s="6" t="s">
        <v>2244</v>
      </c>
      <c r="M542" s="8">
        <v>89900</v>
      </c>
      <c r="N542" s="23">
        <f t="shared" si="33"/>
        <v>0.85</v>
      </c>
      <c r="O542" s="8">
        <f t="shared" si="34"/>
        <v>23985.000000000004</v>
      </c>
      <c r="P542" s="22" t="str">
        <f t="shared" si="35"/>
        <v>PERCENTAGE</v>
      </c>
    </row>
    <row r="543" spans="1:16" x14ac:dyDescent="0.3">
      <c r="A543" s="22" t="str">
        <f t="shared" si="32"/>
        <v>2020 ALL D85</v>
      </c>
      <c r="B543" s="7">
        <f>'2019 ALL N OLDER D95'!$B$2</f>
        <v>46121</v>
      </c>
      <c r="C543" s="7">
        <f>'2019 ALL N OLDER D95'!$C$2</f>
        <v>46127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24172</v>
      </c>
      <c r="J543" s="6">
        <v>26510189</v>
      </c>
      <c r="K543" s="6" t="s">
        <v>2243</v>
      </c>
      <c r="L543" s="6" t="s">
        <v>2244</v>
      </c>
      <c r="M543" s="8">
        <v>89900</v>
      </c>
      <c r="N543" s="23">
        <f t="shared" si="33"/>
        <v>0.85</v>
      </c>
      <c r="O543" s="8">
        <f t="shared" si="34"/>
        <v>23985.000000000004</v>
      </c>
      <c r="P543" s="22" t="str">
        <f t="shared" si="35"/>
        <v>PERCENTAGE</v>
      </c>
    </row>
    <row r="544" spans="1:16" x14ac:dyDescent="0.3">
      <c r="A544" s="22" t="str">
        <f t="shared" si="32"/>
        <v>2020 ALL D85</v>
      </c>
      <c r="B544" s="7">
        <f>'2019 ALL N OLDER D95'!$B$2</f>
        <v>46121</v>
      </c>
      <c r="C544" s="7">
        <f>'2019 ALL N OLDER D95'!$C$2</f>
        <v>46127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24172</v>
      </c>
      <c r="J544" s="6">
        <v>26510198</v>
      </c>
      <c r="K544" s="6" t="s">
        <v>2243</v>
      </c>
      <c r="L544" s="6" t="s">
        <v>2244</v>
      </c>
      <c r="M544" s="8">
        <v>89900</v>
      </c>
      <c r="N544" s="23">
        <f t="shared" si="33"/>
        <v>0.85</v>
      </c>
      <c r="O544" s="8">
        <f t="shared" si="34"/>
        <v>23985.000000000004</v>
      </c>
      <c r="P544" s="22" t="str">
        <f t="shared" si="35"/>
        <v>PERCENTAGE</v>
      </c>
    </row>
    <row r="545" spans="1:16" x14ac:dyDescent="0.3">
      <c r="A545" s="22" t="str">
        <f t="shared" si="32"/>
        <v>2020 ALL D85</v>
      </c>
      <c r="B545" s="7">
        <f>'2019 ALL N OLDER D95'!$B$2</f>
        <v>46121</v>
      </c>
      <c r="C545" s="7">
        <f>'2019 ALL N OLDER D95'!$C$2</f>
        <v>46127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24172</v>
      </c>
      <c r="J545" s="6">
        <v>26510205</v>
      </c>
      <c r="K545" s="6" t="s">
        <v>2243</v>
      </c>
      <c r="L545" s="6" t="s">
        <v>2244</v>
      </c>
      <c r="M545" s="8">
        <v>89900</v>
      </c>
      <c r="N545" s="23">
        <f t="shared" si="33"/>
        <v>0.85</v>
      </c>
      <c r="O545" s="8">
        <f t="shared" si="34"/>
        <v>23985.000000000004</v>
      </c>
      <c r="P545" s="22" t="str">
        <f t="shared" si="35"/>
        <v>PERCENTAGE</v>
      </c>
    </row>
    <row r="546" spans="1:16" x14ac:dyDescent="0.3">
      <c r="A546" s="22" t="str">
        <f t="shared" si="32"/>
        <v>2020 ALL D85</v>
      </c>
      <c r="B546" s="7">
        <f>'2019 ALL N OLDER D95'!$B$2</f>
        <v>46121</v>
      </c>
      <c r="C546" s="7">
        <f>'2019 ALL N OLDER D95'!$C$2</f>
        <v>46127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24172</v>
      </c>
      <c r="J546" s="6">
        <v>26497838</v>
      </c>
      <c r="K546" s="6" t="s">
        <v>2245</v>
      </c>
      <c r="L546" s="6" t="s">
        <v>2246</v>
      </c>
      <c r="M546" s="8">
        <v>89900</v>
      </c>
      <c r="N546" s="23">
        <f t="shared" si="33"/>
        <v>0.85</v>
      </c>
      <c r="O546" s="8">
        <f t="shared" si="34"/>
        <v>23985.000000000004</v>
      </c>
      <c r="P546" s="22" t="str">
        <f t="shared" si="35"/>
        <v>PERCENTAGE</v>
      </c>
    </row>
    <row r="547" spans="1:16" x14ac:dyDescent="0.3">
      <c r="A547" s="22" t="str">
        <f t="shared" si="32"/>
        <v>2020 ALL D85</v>
      </c>
      <c r="B547" s="7">
        <f>'2019 ALL N OLDER D95'!$B$2</f>
        <v>46121</v>
      </c>
      <c r="C547" s="7">
        <f>'2019 ALL N OLDER D95'!$C$2</f>
        <v>46127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24172</v>
      </c>
      <c r="J547" s="6">
        <v>26497847</v>
      </c>
      <c r="K547" s="6" t="s">
        <v>2245</v>
      </c>
      <c r="L547" s="6" t="s">
        <v>2246</v>
      </c>
      <c r="M547" s="8">
        <v>89900</v>
      </c>
      <c r="N547" s="23">
        <f t="shared" si="33"/>
        <v>0.85</v>
      </c>
      <c r="O547" s="8">
        <f t="shared" si="34"/>
        <v>23985.000000000004</v>
      </c>
      <c r="P547" s="22" t="str">
        <f t="shared" si="35"/>
        <v>PERCENTAGE</v>
      </c>
    </row>
    <row r="548" spans="1:16" x14ac:dyDescent="0.3">
      <c r="A548" s="22" t="str">
        <f t="shared" si="32"/>
        <v>2020 ALL D85</v>
      </c>
      <c r="B548" s="7">
        <f>'2019 ALL N OLDER D95'!$B$2</f>
        <v>46121</v>
      </c>
      <c r="C548" s="7">
        <f>'2019 ALL N OLDER D95'!$C$2</f>
        <v>46127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24172</v>
      </c>
      <c r="J548" s="6">
        <v>26497856</v>
      </c>
      <c r="K548" s="6" t="s">
        <v>2245</v>
      </c>
      <c r="L548" s="6" t="s">
        <v>2246</v>
      </c>
      <c r="M548" s="8">
        <v>89900</v>
      </c>
      <c r="N548" s="23">
        <f t="shared" si="33"/>
        <v>0.85</v>
      </c>
      <c r="O548" s="8">
        <f t="shared" si="34"/>
        <v>23985.000000000004</v>
      </c>
      <c r="P548" s="22" t="str">
        <f t="shared" si="35"/>
        <v>PERCENTAGE</v>
      </c>
    </row>
    <row r="549" spans="1:16" x14ac:dyDescent="0.3">
      <c r="A549" s="22" t="str">
        <f t="shared" si="32"/>
        <v>2020 ALL D85</v>
      </c>
      <c r="B549" s="7">
        <f>'2019 ALL N OLDER D95'!$B$2</f>
        <v>46121</v>
      </c>
      <c r="C549" s="7">
        <f>'2019 ALL N OLDER D95'!$C$2</f>
        <v>46127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24172</v>
      </c>
      <c r="J549" s="6">
        <v>26497865</v>
      </c>
      <c r="K549" s="6" t="s">
        <v>2245</v>
      </c>
      <c r="L549" s="6" t="s">
        <v>2246</v>
      </c>
      <c r="M549" s="8">
        <v>89900</v>
      </c>
      <c r="N549" s="23">
        <f t="shared" si="33"/>
        <v>0.85</v>
      </c>
      <c r="O549" s="8">
        <f t="shared" si="34"/>
        <v>23985.000000000004</v>
      </c>
      <c r="P549" s="22" t="str">
        <f t="shared" si="35"/>
        <v>PERCENTAGE</v>
      </c>
    </row>
    <row r="550" spans="1:16" x14ac:dyDescent="0.3">
      <c r="A550" s="22" t="str">
        <f t="shared" si="32"/>
        <v>2020 ALL D85</v>
      </c>
      <c r="B550" s="7">
        <f>'2019 ALL N OLDER D95'!$B$2</f>
        <v>46121</v>
      </c>
      <c r="C550" s="7">
        <f>'2019 ALL N OLDER D95'!$C$2</f>
        <v>46127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24172</v>
      </c>
      <c r="J550" s="6">
        <v>26620097</v>
      </c>
      <c r="K550" s="6" t="s">
        <v>2247</v>
      </c>
      <c r="L550" s="6" t="s">
        <v>2248</v>
      </c>
      <c r="M550" s="8">
        <v>89900</v>
      </c>
      <c r="N550" s="23">
        <f t="shared" si="33"/>
        <v>0.85</v>
      </c>
      <c r="O550" s="8">
        <f t="shared" si="34"/>
        <v>23985.000000000004</v>
      </c>
      <c r="P550" s="22" t="str">
        <f t="shared" si="35"/>
        <v>PERCENTAGE</v>
      </c>
    </row>
    <row r="551" spans="1:16" x14ac:dyDescent="0.3">
      <c r="A551" s="22" t="str">
        <f t="shared" si="32"/>
        <v>2020 ALL D85</v>
      </c>
      <c r="B551" s="7">
        <f>'2019 ALL N OLDER D95'!$B$2</f>
        <v>46121</v>
      </c>
      <c r="C551" s="7">
        <f>'2019 ALL N OLDER D95'!$C$2</f>
        <v>46127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24172</v>
      </c>
      <c r="J551" s="6">
        <v>26620104</v>
      </c>
      <c r="K551" s="6" t="s">
        <v>2247</v>
      </c>
      <c r="L551" s="6" t="s">
        <v>2248</v>
      </c>
      <c r="M551" s="8">
        <v>89900</v>
      </c>
      <c r="N551" s="23">
        <f t="shared" si="33"/>
        <v>0.85</v>
      </c>
      <c r="O551" s="8">
        <f t="shared" si="34"/>
        <v>23985.000000000004</v>
      </c>
      <c r="P551" s="22" t="str">
        <f t="shared" si="35"/>
        <v>PERCENTAGE</v>
      </c>
    </row>
    <row r="552" spans="1:16" x14ac:dyDescent="0.3">
      <c r="A552" s="22" t="str">
        <f t="shared" si="32"/>
        <v>2020 ALL D85</v>
      </c>
      <c r="B552" s="7">
        <f>'2019 ALL N OLDER D95'!$B$2</f>
        <v>46121</v>
      </c>
      <c r="C552" s="7">
        <f>'2019 ALL N OLDER D95'!$C$2</f>
        <v>46127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24172</v>
      </c>
      <c r="J552" s="6">
        <v>26620113</v>
      </c>
      <c r="K552" s="6" t="s">
        <v>2247</v>
      </c>
      <c r="L552" s="6" t="s">
        <v>2248</v>
      </c>
      <c r="M552" s="8">
        <v>89900</v>
      </c>
      <c r="N552" s="23">
        <f t="shared" si="33"/>
        <v>0.85</v>
      </c>
      <c r="O552" s="8">
        <f t="shared" si="34"/>
        <v>23985.000000000004</v>
      </c>
      <c r="P552" s="22" t="str">
        <f t="shared" si="35"/>
        <v>PERCENTAGE</v>
      </c>
    </row>
    <row r="553" spans="1:16" x14ac:dyDescent="0.3">
      <c r="A553" s="22" t="str">
        <f t="shared" si="32"/>
        <v>2020 ALL D85</v>
      </c>
      <c r="B553" s="7">
        <f>'2019 ALL N OLDER D95'!$B$2</f>
        <v>46121</v>
      </c>
      <c r="C553" s="7">
        <f>'2019 ALL N OLDER D95'!$C$2</f>
        <v>46127</v>
      </c>
      <c r="D553" s="6">
        <v>3260</v>
      </c>
      <c r="E553" s="6">
        <v>333</v>
      </c>
      <c r="F553" s="6">
        <v>3</v>
      </c>
      <c r="G553" s="6">
        <v>1</v>
      </c>
      <c r="H553" s="6" t="s">
        <v>2057</v>
      </c>
      <c r="I553" s="6" t="s">
        <v>24172</v>
      </c>
      <c r="J553" s="6">
        <v>26620122</v>
      </c>
      <c r="K553" s="6" t="s">
        <v>2247</v>
      </c>
      <c r="L553" s="6" t="s">
        <v>2248</v>
      </c>
      <c r="M553" s="8">
        <v>89900</v>
      </c>
      <c r="N553" s="23">
        <f t="shared" si="33"/>
        <v>0.85</v>
      </c>
      <c r="O553" s="8">
        <f t="shared" si="34"/>
        <v>23985.000000000004</v>
      </c>
      <c r="P553" s="22" t="str">
        <f t="shared" si="35"/>
        <v>PERCENTAGE</v>
      </c>
    </row>
    <row r="554" spans="1:16" x14ac:dyDescent="0.3">
      <c r="A554" s="22" t="str">
        <f t="shared" si="32"/>
        <v>2020 ALL D85</v>
      </c>
      <c r="B554" s="7">
        <f>'2019 ALL N OLDER D95'!$B$2</f>
        <v>46121</v>
      </c>
      <c r="C554" s="7">
        <f>'2019 ALL N OLDER D95'!$C$2</f>
        <v>46127</v>
      </c>
      <c r="D554" s="6">
        <v>3260</v>
      </c>
      <c r="E554" s="6">
        <v>333</v>
      </c>
      <c r="F554" s="6">
        <v>3</v>
      </c>
      <c r="G554" s="6">
        <v>1</v>
      </c>
      <c r="H554" s="6" t="s">
        <v>2086</v>
      </c>
      <c r="I554" s="6" t="s">
        <v>24172</v>
      </c>
      <c r="J554" s="6">
        <v>26481756</v>
      </c>
      <c r="K554" s="6" t="s">
        <v>2249</v>
      </c>
      <c r="L554" s="6" t="s">
        <v>2250</v>
      </c>
      <c r="M554" s="8">
        <v>99900</v>
      </c>
      <c r="N554" s="23">
        <f t="shared" si="33"/>
        <v>0.85</v>
      </c>
      <c r="O554" s="8">
        <f t="shared" si="34"/>
        <v>23985.000000000004</v>
      </c>
      <c r="P554" s="22" t="str">
        <f t="shared" si="35"/>
        <v>PERCENTAGE</v>
      </c>
    </row>
    <row r="555" spans="1:16" x14ac:dyDescent="0.3">
      <c r="A555" s="22" t="str">
        <f t="shared" si="32"/>
        <v>2020 ALL D85</v>
      </c>
      <c r="B555" s="7">
        <f>'2019 ALL N OLDER D95'!$B$2</f>
        <v>46121</v>
      </c>
      <c r="C555" s="7">
        <f>'2019 ALL N OLDER D95'!$C$2</f>
        <v>46127</v>
      </c>
      <c r="D555" s="6">
        <v>3260</v>
      </c>
      <c r="E555" s="6">
        <v>333</v>
      </c>
      <c r="F555" s="6">
        <v>3</v>
      </c>
      <c r="G555" s="6">
        <v>1</v>
      </c>
      <c r="H555" s="6" t="s">
        <v>2086</v>
      </c>
      <c r="I555" s="6" t="s">
        <v>24172</v>
      </c>
      <c r="J555" s="6">
        <v>26481765</v>
      </c>
      <c r="K555" s="6" t="s">
        <v>2249</v>
      </c>
      <c r="L555" s="6" t="s">
        <v>2250</v>
      </c>
      <c r="M555" s="8">
        <v>99900</v>
      </c>
      <c r="N555" s="23">
        <f t="shared" si="33"/>
        <v>0.85</v>
      </c>
      <c r="O555" s="8">
        <f t="shared" si="34"/>
        <v>23985.000000000004</v>
      </c>
      <c r="P555" s="22" t="str">
        <f t="shared" si="35"/>
        <v>PERCENTAGE</v>
      </c>
    </row>
    <row r="556" spans="1:16" x14ac:dyDescent="0.3">
      <c r="A556" s="22" t="str">
        <f t="shared" si="32"/>
        <v>2020 ALL D85</v>
      </c>
      <c r="B556" s="7">
        <f>'2019 ALL N OLDER D95'!$B$2</f>
        <v>46121</v>
      </c>
      <c r="C556" s="7">
        <f>'2019 ALL N OLDER D95'!$C$2</f>
        <v>46127</v>
      </c>
      <c r="D556" s="6">
        <v>3260</v>
      </c>
      <c r="E556" s="6">
        <v>333</v>
      </c>
      <c r="F556" s="6">
        <v>3</v>
      </c>
      <c r="G556" s="6">
        <v>1</v>
      </c>
      <c r="H556" s="6" t="s">
        <v>2086</v>
      </c>
      <c r="I556" s="6" t="s">
        <v>24172</v>
      </c>
      <c r="J556" s="6">
        <v>26481774</v>
      </c>
      <c r="K556" s="6" t="s">
        <v>2249</v>
      </c>
      <c r="L556" s="6" t="s">
        <v>2250</v>
      </c>
      <c r="M556" s="8">
        <v>99900</v>
      </c>
      <c r="N556" s="23">
        <f t="shared" si="33"/>
        <v>0.85</v>
      </c>
      <c r="O556" s="8">
        <f t="shared" si="34"/>
        <v>23985.000000000004</v>
      </c>
      <c r="P556" s="22" t="str">
        <f t="shared" si="35"/>
        <v>PERCENTAGE</v>
      </c>
    </row>
    <row r="557" spans="1:16" x14ac:dyDescent="0.3">
      <c r="A557" s="22" t="str">
        <f t="shared" si="32"/>
        <v>2020 ALL D85</v>
      </c>
      <c r="B557" s="7">
        <f>'2019 ALL N OLDER D95'!$B$2</f>
        <v>46121</v>
      </c>
      <c r="C557" s="7">
        <f>'2019 ALL N OLDER D95'!$C$2</f>
        <v>46127</v>
      </c>
      <c r="D557" s="6">
        <v>3260</v>
      </c>
      <c r="E557" s="6">
        <v>333</v>
      </c>
      <c r="F557" s="6">
        <v>3</v>
      </c>
      <c r="G557" s="6">
        <v>1</v>
      </c>
      <c r="H557" s="6" t="s">
        <v>2086</v>
      </c>
      <c r="I557" s="6" t="s">
        <v>24172</v>
      </c>
      <c r="J557" s="6">
        <v>26481783</v>
      </c>
      <c r="K557" s="6" t="s">
        <v>2249</v>
      </c>
      <c r="L557" s="6" t="s">
        <v>2250</v>
      </c>
      <c r="M557" s="8">
        <v>99900</v>
      </c>
      <c r="N557" s="23">
        <f t="shared" si="33"/>
        <v>0.85</v>
      </c>
      <c r="O557" s="8">
        <f t="shared" si="34"/>
        <v>23985.000000000004</v>
      </c>
      <c r="P557" s="22" t="str">
        <f t="shared" si="35"/>
        <v>PERCENTAGE</v>
      </c>
    </row>
    <row r="558" spans="1:16" x14ac:dyDescent="0.3">
      <c r="A558" s="22" t="str">
        <f t="shared" si="32"/>
        <v>2020 ALL D85</v>
      </c>
      <c r="B558" s="7">
        <f>'2019 ALL N OLDER D95'!$B$2</f>
        <v>46121</v>
      </c>
      <c r="C558" s="7">
        <f>'2019 ALL N OLDER D95'!$C$2</f>
        <v>46127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24172</v>
      </c>
      <c r="J558" s="6">
        <v>26559682</v>
      </c>
      <c r="K558" s="6" t="s">
        <v>2251</v>
      </c>
      <c r="L558" s="6" t="s">
        <v>2252</v>
      </c>
      <c r="M558" s="8">
        <v>99900</v>
      </c>
      <c r="N558" s="23">
        <f t="shared" si="33"/>
        <v>0.85</v>
      </c>
      <c r="O558" s="8">
        <f t="shared" si="34"/>
        <v>23985.000000000004</v>
      </c>
      <c r="P558" s="22" t="str">
        <f t="shared" si="35"/>
        <v>PERCENTAGE</v>
      </c>
    </row>
    <row r="559" spans="1:16" x14ac:dyDescent="0.3">
      <c r="A559" s="22" t="str">
        <f t="shared" si="32"/>
        <v>2020 ALL D85</v>
      </c>
      <c r="B559" s="7">
        <f>'2019 ALL N OLDER D95'!$B$2</f>
        <v>46121</v>
      </c>
      <c r="C559" s="7">
        <f>'2019 ALL N OLDER D95'!$C$2</f>
        <v>46127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24172</v>
      </c>
      <c r="J559" s="6">
        <v>26559691</v>
      </c>
      <c r="K559" s="6" t="s">
        <v>2251</v>
      </c>
      <c r="L559" s="6" t="s">
        <v>2252</v>
      </c>
      <c r="M559" s="8">
        <v>99900</v>
      </c>
      <c r="N559" s="23">
        <f t="shared" si="33"/>
        <v>0.85</v>
      </c>
      <c r="O559" s="8">
        <f t="shared" si="34"/>
        <v>23985.000000000004</v>
      </c>
      <c r="P559" s="22" t="str">
        <f t="shared" si="35"/>
        <v>PERCENTAGE</v>
      </c>
    </row>
    <row r="560" spans="1:16" x14ac:dyDescent="0.3">
      <c r="A560" s="22" t="str">
        <f t="shared" si="32"/>
        <v>2020 ALL D85</v>
      </c>
      <c r="B560" s="7">
        <f>'2019 ALL N OLDER D95'!$B$2</f>
        <v>46121</v>
      </c>
      <c r="C560" s="7">
        <f>'2019 ALL N OLDER D95'!$C$2</f>
        <v>46127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24172</v>
      </c>
      <c r="J560" s="6">
        <v>26559708</v>
      </c>
      <c r="K560" s="6" t="s">
        <v>2251</v>
      </c>
      <c r="L560" s="6" t="s">
        <v>2252</v>
      </c>
      <c r="M560" s="8">
        <v>99900</v>
      </c>
      <c r="N560" s="23">
        <f t="shared" si="33"/>
        <v>0.85</v>
      </c>
      <c r="O560" s="8">
        <f t="shared" si="34"/>
        <v>23985.000000000004</v>
      </c>
      <c r="P560" s="22" t="str">
        <f t="shared" si="35"/>
        <v>PERCENTAGE</v>
      </c>
    </row>
    <row r="561" spans="1:16" x14ac:dyDescent="0.3">
      <c r="A561" s="22" t="str">
        <f t="shared" si="32"/>
        <v>2020 ALL D85</v>
      </c>
      <c r="B561" s="7">
        <f>'2019 ALL N OLDER D95'!$B$2</f>
        <v>46121</v>
      </c>
      <c r="C561" s="7">
        <f>'2019 ALL N OLDER D95'!$C$2</f>
        <v>46127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24172</v>
      </c>
      <c r="J561" s="6">
        <v>26559717</v>
      </c>
      <c r="K561" s="6" t="s">
        <v>2251</v>
      </c>
      <c r="L561" s="6" t="s">
        <v>2252</v>
      </c>
      <c r="M561" s="8">
        <v>99900</v>
      </c>
      <c r="N561" s="23">
        <f t="shared" si="33"/>
        <v>0.85</v>
      </c>
      <c r="O561" s="8">
        <f t="shared" si="34"/>
        <v>23985.000000000004</v>
      </c>
      <c r="P561" s="22" t="str">
        <f t="shared" si="35"/>
        <v>PERCENTAGE</v>
      </c>
    </row>
    <row r="562" spans="1:16" x14ac:dyDescent="0.3">
      <c r="A562" s="22" t="str">
        <f t="shared" si="32"/>
        <v>2020 ALL D85</v>
      </c>
      <c r="B562" s="7">
        <f>'2019 ALL N OLDER D95'!$B$2</f>
        <v>46121</v>
      </c>
      <c r="C562" s="7">
        <f>'2019 ALL N OLDER D95'!$C$2</f>
        <v>46127</v>
      </c>
      <c r="D562" s="6">
        <v>3260</v>
      </c>
      <c r="E562" s="6">
        <v>333</v>
      </c>
      <c r="F562" s="6">
        <v>3</v>
      </c>
      <c r="G562" s="6">
        <v>1</v>
      </c>
      <c r="H562" s="6" t="s">
        <v>2086</v>
      </c>
      <c r="I562" s="6" t="s">
        <v>24172</v>
      </c>
      <c r="J562" s="6">
        <v>26489025</v>
      </c>
      <c r="K562" s="6" t="s">
        <v>2253</v>
      </c>
      <c r="L562" s="6" t="s">
        <v>2254</v>
      </c>
      <c r="M562" s="8">
        <v>99900</v>
      </c>
      <c r="N562" s="23">
        <f t="shared" si="33"/>
        <v>0.85</v>
      </c>
      <c r="O562" s="8">
        <f t="shared" si="34"/>
        <v>23985.000000000004</v>
      </c>
      <c r="P562" s="22" t="str">
        <f t="shared" si="35"/>
        <v>PERCENTAGE</v>
      </c>
    </row>
    <row r="563" spans="1:16" x14ac:dyDescent="0.3">
      <c r="A563" s="22" t="str">
        <f t="shared" si="32"/>
        <v>2020 ALL D85</v>
      </c>
      <c r="B563" s="7">
        <f>'2019 ALL N OLDER D95'!$B$2</f>
        <v>46121</v>
      </c>
      <c r="C563" s="7">
        <f>'2019 ALL N OLDER D95'!$C$2</f>
        <v>46127</v>
      </c>
      <c r="D563" s="6">
        <v>3260</v>
      </c>
      <c r="E563" s="6">
        <v>333</v>
      </c>
      <c r="F563" s="6">
        <v>3</v>
      </c>
      <c r="G563" s="6">
        <v>1</v>
      </c>
      <c r="H563" s="6" t="s">
        <v>2086</v>
      </c>
      <c r="I563" s="6" t="s">
        <v>24172</v>
      </c>
      <c r="J563" s="6">
        <v>26489034</v>
      </c>
      <c r="K563" s="6" t="s">
        <v>2253</v>
      </c>
      <c r="L563" s="6" t="s">
        <v>2254</v>
      </c>
      <c r="M563" s="8">
        <v>99900</v>
      </c>
      <c r="N563" s="23">
        <f t="shared" si="33"/>
        <v>0.85</v>
      </c>
      <c r="O563" s="8">
        <f t="shared" si="34"/>
        <v>23985.000000000004</v>
      </c>
      <c r="P563" s="22" t="str">
        <f t="shared" si="35"/>
        <v>PERCENTAGE</v>
      </c>
    </row>
    <row r="564" spans="1:16" x14ac:dyDescent="0.3">
      <c r="A564" s="22" t="str">
        <f t="shared" si="32"/>
        <v>2020 ALL D85</v>
      </c>
      <c r="B564" s="7">
        <f>'2019 ALL N OLDER D95'!$B$2</f>
        <v>46121</v>
      </c>
      <c r="C564" s="7">
        <f>'2019 ALL N OLDER D95'!$C$2</f>
        <v>46127</v>
      </c>
      <c r="D564" s="6">
        <v>3260</v>
      </c>
      <c r="E564" s="6">
        <v>333</v>
      </c>
      <c r="F564" s="6">
        <v>3</v>
      </c>
      <c r="G564" s="6">
        <v>1</v>
      </c>
      <c r="H564" s="6" t="s">
        <v>2086</v>
      </c>
      <c r="I564" s="6" t="s">
        <v>24172</v>
      </c>
      <c r="J564" s="6">
        <v>26489043</v>
      </c>
      <c r="K564" s="6" t="s">
        <v>2253</v>
      </c>
      <c r="L564" s="6" t="s">
        <v>2254</v>
      </c>
      <c r="M564" s="8">
        <v>99900</v>
      </c>
      <c r="N564" s="23">
        <f t="shared" si="33"/>
        <v>0.85</v>
      </c>
      <c r="O564" s="8">
        <f t="shared" si="34"/>
        <v>23985.000000000004</v>
      </c>
      <c r="P564" s="22" t="str">
        <f t="shared" si="35"/>
        <v>PERCENTAGE</v>
      </c>
    </row>
    <row r="565" spans="1:16" x14ac:dyDescent="0.3">
      <c r="A565" s="22" t="str">
        <f t="shared" si="32"/>
        <v>2020 ALL D85</v>
      </c>
      <c r="B565" s="7">
        <f>'2019 ALL N OLDER D95'!$B$2</f>
        <v>46121</v>
      </c>
      <c r="C565" s="7">
        <f>'2019 ALL N OLDER D95'!$C$2</f>
        <v>46127</v>
      </c>
      <c r="D565" s="6">
        <v>3260</v>
      </c>
      <c r="E565" s="6">
        <v>333</v>
      </c>
      <c r="F565" s="6">
        <v>3</v>
      </c>
      <c r="G565" s="6">
        <v>1</v>
      </c>
      <c r="H565" s="6" t="s">
        <v>2086</v>
      </c>
      <c r="I565" s="6" t="s">
        <v>24172</v>
      </c>
      <c r="J565" s="6">
        <v>26489052</v>
      </c>
      <c r="K565" s="6" t="s">
        <v>2253</v>
      </c>
      <c r="L565" s="6" t="s">
        <v>2254</v>
      </c>
      <c r="M565" s="8">
        <v>99900</v>
      </c>
      <c r="N565" s="23">
        <f t="shared" si="33"/>
        <v>0.85</v>
      </c>
      <c r="O565" s="8">
        <f t="shared" si="34"/>
        <v>23985.000000000004</v>
      </c>
      <c r="P565" s="22" t="str">
        <f t="shared" si="35"/>
        <v>PERCENTAGE</v>
      </c>
    </row>
    <row r="566" spans="1:16" x14ac:dyDescent="0.3">
      <c r="A566" s="22" t="str">
        <f t="shared" si="32"/>
        <v>2020 ALL D85</v>
      </c>
      <c r="B566" s="7">
        <f>'2019 ALL N OLDER D95'!$B$2</f>
        <v>46121</v>
      </c>
      <c r="C566" s="7">
        <f>'2019 ALL N OLDER D95'!$C$2</f>
        <v>46127</v>
      </c>
      <c r="D566" s="6">
        <v>3260</v>
      </c>
      <c r="E566" s="6">
        <v>333</v>
      </c>
      <c r="F566" s="6">
        <v>3</v>
      </c>
      <c r="G566" s="6">
        <v>1</v>
      </c>
      <c r="H566" s="6" t="s">
        <v>2046</v>
      </c>
      <c r="I566" s="6" t="s">
        <v>24172</v>
      </c>
      <c r="J566" s="6">
        <v>26618911</v>
      </c>
      <c r="K566" s="6" t="s">
        <v>2255</v>
      </c>
      <c r="L566" s="6" t="s">
        <v>2256</v>
      </c>
      <c r="M566" s="8">
        <v>89900</v>
      </c>
      <c r="N566" s="23">
        <f t="shared" si="33"/>
        <v>0.85</v>
      </c>
      <c r="O566" s="8">
        <f t="shared" si="34"/>
        <v>23985.000000000004</v>
      </c>
      <c r="P566" s="22" t="str">
        <f t="shared" si="35"/>
        <v>PERCENTAGE</v>
      </c>
    </row>
    <row r="567" spans="1:16" x14ac:dyDescent="0.3">
      <c r="A567" s="22" t="str">
        <f t="shared" si="32"/>
        <v>2020 ALL D85</v>
      </c>
      <c r="B567" s="7">
        <f>'2019 ALL N OLDER D95'!$B$2</f>
        <v>46121</v>
      </c>
      <c r="C567" s="7">
        <f>'2019 ALL N OLDER D95'!$C$2</f>
        <v>46127</v>
      </c>
      <c r="D567" s="6">
        <v>3260</v>
      </c>
      <c r="E567" s="6">
        <v>333</v>
      </c>
      <c r="F567" s="6">
        <v>3</v>
      </c>
      <c r="G567" s="6">
        <v>1</v>
      </c>
      <c r="H567" s="6" t="s">
        <v>2046</v>
      </c>
      <c r="I567" s="6" t="s">
        <v>24172</v>
      </c>
      <c r="J567" s="6">
        <v>26618920</v>
      </c>
      <c r="K567" s="6" t="s">
        <v>2255</v>
      </c>
      <c r="L567" s="6" t="s">
        <v>2256</v>
      </c>
      <c r="M567" s="8">
        <v>89900</v>
      </c>
      <c r="N567" s="23">
        <f t="shared" si="33"/>
        <v>0.85</v>
      </c>
      <c r="O567" s="8">
        <f t="shared" si="34"/>
        <v>23985.000000000004</v>
      </c>
      <c r="P567" s="22" t="str">
        <f t="shared" si="35"/>
        <v>PERCENTAGE</v>
      </c>
    </row>
    <row r="568" spans="1:16" x14ac:dyDescent="0.3">
      <c r="A568" s="22" t="str">
        <f t="shared" si="32"/>
        <v>2020 ALL D85</v>
      </c>
      <c r="B568" s="7">
        <f>'2019 ALL N OLDER D95'!$B$2</f>
        <v>46121</v>
      </c>
      <c r="C568" s="7">
        <f>'2019 ALL N OLDER D95'!$C$2</f>
        <v>46127</v>
      </c>
      <c r="D568" s="6">
        <v>3260</v>
      </c>
      <c r="E568" s="6">
        <v>333</v>
      </c>
      <c r="F568" s="6">
        <v>3</v>
      </c>
      <c r="G568" s="6">
        <v>1</v>
      </c>
      <c r="H568" s="6" t="s">
        <v>2046</v>
      </c>
      <c r="I568" s="6" t="s">
        <v>24172</v>
      </c>
      <c r="J568" s="6">
        <v>26618939</v>
      </c>
      <c r="K568" s="6" t="s">
        <v>2255</v>
      </c>
      <c r="L568" s="6" t="s">
        <v>2256</v>
      </c>
      <c r="M568" s="8">
        <v>89900</v>
      </c>
      <c r="N568" s="23">
        <f t="shared" si="33"/>
        <v>0.85</v>
      </c>
      <c r="O568" s="8">
        <f t="shared" si="34"/>
        <v>23985.000000000004</v>
      </c>
      <c r="P568" s="22" t="str">
        <f t="shared" si="35"/>
        <v>PERCENTAGE</v>
      </c>
    </row>
    <row r="569" spans="1:16" x14ac:dyDescent="0.3">
      <c r="A569" s="22" t="str">
        <f t="shared" si="32"/>
        <v>2020 ALL D85</v>
      </c>
      <c r="B569" s="7">
        <f>'2019 ALL N OLDER D95'!$B$2</f>
        <v>46121</v>
      </c>
      <c r="C569" s="7">
        <f>'2019 ALL N OLDER D95'!$C$2</f>
        <v>46127</v>
      </c>
      <c r="D569" s="6">
        <v>3260</v>
      </c>
      <c r="E569" s="6">
        <v>333</v>
      </c>
      <c r="F569" s="6">
        <v>3</v>
      </c>
      <c r="G569" s="6">
        <v>1</v>
      </c>
      <c r="H569" s="6" t="s">
        <v>2046</v>
      </c>
      <c r="I569" s="6" t="s">
        <v>24172</v>
      </c>
      <c r="J569" s="6">
        <v>26618948</v>
      </c>
      <c r="K569" s="6" t="s">
        <v>2255</v>
      </c>
      <c r="L569" s="6" t="s">
        <v>2256</v>
      </c>
      <c r="M569" s="8">
        <v>89900</v>
      </c>
      <c r="N569" s="23">
        <f t="shared" si="33"/>
        <v>0.85</v>
      </c>
      <c r="O569" s="8">
        <f t="shared" si="34"/>
        <v>23985.000000000004</v>
      </c>
      <c r="P569" s="22" t="str">
        <f t="shared" si="35"/>
        <v>PERCENTAGE</v>
      </c>
    </row>
    <row r="570" spans="1:16" x14ac:dyDescent="0.3">
      <c r="A570" s="22" t="str">
        <f t="shared" si="32"/>
        <v>2020 ALL D85</v>
      </c>
      <c r="B570" s="7">
        <f>'2019 ALL N OLDER D95'!$B$2</f>
        <v>46121</v>
      </c>
      <c r="C570" s="7">
        <f>'2019 ALL N OLDER D95'!$C$2</f>
        <v>46127</v>
      </c>
      <c r="D570" s="6">
        <v>3260</v>
      </c>
      <c r="E570" s="6">
        <v>333</v>
      </c>
      <c r="F570" s="6">
        <v>3</v>
      </c>
      <c r="G570" s="6">
        <v>1</v>
      </c>
      <c r="H570" s="6" t="s">
        <v>2057</v>
      </c>
      <c r="I570" s="6" t="s">
        <v>24172</v>
      </c>
      <c r="J570" s="6">
        <v>26517440</v>
      </c>
      <c r="K570" s="6" t="s">
        <v>2257</v>
      </c>
      <c r="L570" s="6" t="s">
        <v>2258</v>
      </c>
      <c r="M570" s="8">
        <v>89900</v>
      </c>
      <c r="N570" s="23">
        <f t="shared" si="33"/>
        <v>0.85</v>
      </c>
      <c r="O570" s="8">
        <f t="shared" si="34"/>
        <v>23985.000000000004</v>
      </c>
      <c r="P570" s="22" t="str">
        <f t="shared" si="35"/>
        <v>PERCENTAGE</v>
      </c>
    </row>
    <row r="571" spans="1:16" x14ac:dyDescent="0.3">
      <c r="A571" s="22" t="str">
        <f t="shared" si="32"/>
        <v>2020 ALL D85</v>
      </c>
      <c r="B571" s="7">
        <f>'2019 ALL N OLDER D95'!$B$2</f>
        <v>46121</v>
      </c>
      <c r="C571" s="7">
        <f>'2019 ALL N OLDER D95'!$C$2</f>
        <v>46127</v>
      </c>
      <c r="D571" s="6">
        <v>3260</v>
      </c>
      <c r="E571" s="6">
        <v>333</v>
      </c>
      <c r="F571" s="6">
        <v>3</v>
      </c>
      <c r="G571" s="6">
        <v>1</v>
      </c>
      <c r="H571" s="6" t="s">
        <v>2057</v>
      </c>
      <c r="I571" s="6" t="s">
        <v>24172</v>
      </c>
      <c r="J571" s="6">
        <v>26517459</v>
      </c>
      <c r="K571" s="6" t="s">
        <v>2257</v>
      </c>
      <c r="L571" s="6" t="s">
        <v>2258</v>
      </c>
      <c r="M571" s="8">
        <v>89900</v>
      </c>
      <c r="N571" s="23">
        <f t="shared" si="33"/>
        <v>0.85</v>
      </c>
      <c r="O571" s="8">
        <f t="shared" si="34"/>
        <v>23985.000000000004</v>
      </c>
      <c r="P571" s="22" t="str">
        <f t="shared" si="35"/>
        <v>PERCENTAGE</v>
      </c>
    </row>
    <row r="572" spans="1:16" x14ac:dyDescent="0.3">
      <c r="A572" s="22" t="str">
        <f t="shared" si="32"/>
        <v>2020 ALL D85</v>
      </c>
      <c r="B572" s="7">
        <f>'2019 ALL N OLDER D95'!$B$2</f>
        <v>46121</v>
      </c>
      <c r="C572" s="7">
        <f>'2019 ALL N OLDER D95'!$C$2</f>
        <v>46127</v>
      </c>
      <c r="D572" s="6">
        <v>3260</v>
      </c>
      <c r="E572" s="6">
        <v>333</v>
      </c>
      <c r="F572" s="6">
        <v>3</v>
      </c>
      <c r="G572" s="6">
        <v>1</v>
      </c>
      <c r="H572" s="6" t="s">
        <v>2057</v>
      </c>
      <c r="I572" s="6" t="s">
        <v>24172</v>
      </c>
      <c r="J572" s="6">
        <v>26517468</v>
      </c>
      <c r="K572" s="6" t="s">
        <v>2257</v>
      </c>
      <c r="L572" s="6" t="s">
        <v>2258</v>
      </c>
      <c r="M572" s="8">
        <v>89900</v>
      </c>
      <c r="N572" s="23">
        <f t="shared" si="33"/>
        <v>0.85</v>
      </c>
      <c r="O572" s="8">
        <f t="shared" si="34"/>
        <v>23985.000000000004</v>
      </c>
      <c r="P572" s="22" t="str">
        <f t="shared" si="35"/>
        <v>PERCENTAGE</v>
      </c>
    </row>
    <row r="573" spans="1:16" x14ac:dyDescent="0.3">
      <c r="A573" s="22" t="str">
        <f t="shared" si="32"/>
        <v>2020 ALL D85</v>
      </c>
      <c r="B573" s="7">
        <f>'2019 ALL N OLDER D95'!$B$2</f>
        <v>46121</v>
      </c>
      <c r="C573" s="7">
        <f>'2019 ALL N OLDER D95'!$C$2</f>
        <v>46127</v>
      </c>
      <c r="D573" s="6">
        <v>3260</v>
      </c>
      <c r="E573" s="6">
        <v>333</v>
      </c>
      <c r="F573" s="6">
        <v>3</v>
      </c>
      <c r="G573" s="6">
        <v>1</v>
      </c>
      <c r="H573" s="6" t="s">
        <v>2057</v>
      </c>
      <c r="I573" s="6" t="s">
        <v>24172</v>
      </c>
      <c r="J573" s="6">
        <v>26517477</v>
      </c>
      <c r="K573" s="6" t="s">
        <v>2257</v>
      </c>
      <c r="L573" s="6" t="s">
        <v>2258</v>
      </c>
      <c r="M573" s="8">
        <v>89900</v>
      </c>
      <c r="N573" s="23">
        <f t="shared" si="33"/>
        <v>0.85</v>
      </c>
      <c r="O573" s="8">
        <f t="shared" si="34"/>
        <v>23985.000000000004</v>
      </c>
      <c r="P573" s="22" t="str">
        <f t="shared" si="35"/>
        <v>PERCENTAGE</v>
      </c>
    </row>
    <row r="574" spans="1:16" x14ac:dyDescent="0.3">
      <c r="A574" s="22" t="str">
        <f t="shared" si="32"/>
        <v>2020 ALL D85</v>
      </c>
      <c r="B574" s="7">
        <f>'2019 ALL N OLDER D95'!$B$2</f>
        <v>46121</v>
      </c>
      <c r="C574" s="7">
        <f>'2019 ALL N OLDER D95'!$C$2</f>
        <v>46127</v>
      </c>
      <c r="D574" s="6">
        <v>3260</v>
      </c>
      <c r="E574" s="6">
        <v>333</v>
      </c>
      <c r="F574" s="6">
        <v>3</v>
      </c>
      <c r="G574" s="6">
        <v>1</v>
      </c>
      <c r="H574" s="6" t="s">
        <v>2046</v>
      </c>
      <c r="I574" s="6" t="s">
        <v>24172</v>
      </c>
      <c r="J574" s="6">
        <v>26554098</v>
      </c>
      <c r="K574" s="6" t="s">
        <v>2259</v>
      </c>
      <c r="L574" s="6" t="s">
        <v>2260</v>
      </c>
      <c r="M574" s="8">
        <v>99900</v>
      </c>
      <c r="N574" s="23">
        <f t="shared" si="33"/>
        <v>0.85</v>
      </c>
      <c r="O574" s="8">
        <f t="shared" si="34"/>
        <v>23985.000000000004</v>
      </c>
      <c r="P574" s="22" t="str">
        <f t="shared" si="35"/>
        <v>PERCENTAGE</v>
      </c>
    </row>
    <row r="575" spans="1:16" x14ac:dyDescent="0.3">
      <c r="A575" s="22" t="str">
        <f t="shared" si="32"/>
        <v>2020 ALL D85</v>
      </c>
      <c r="B575" s="7">
        <f>'2019 ALL N OLDER D95'!$B$2</f>
        <v>46121</v>
      </c>
      <c r="C575" s="7">
        <f>'2019 ALL N OLDER D95'!$C$2</f>
        <v>46127</v>
      </c>
      <c r="D575" s="6">
        <v>3260</v>
      </c>
      <c r="E575" s="6">
        <v>333</v>
      </c>
      <c r="F575" s="6">
        <v>3</v>
      </c>
      <c r="G575" s="6">
        <v>1</v>
      </c>
      <c r="H575" s="6" t="s">
        <v>2046</v>
      </c>
      <c r="I575" s="6" t="s">
        <v>24172</v>
      </c>
      <c r="J575" s="6">
        <v>26554105</v>
      </c>
      <c r="K575" s="6" t="s">
        <v>2259</v>
      </c>
      <c r="L575" s="6" t="s">
        <v>2260</v>
      </c>
      <c r="M575" s="8">
        <v>99900</v>
      </c>
      <c r="N575" s="23">
        <f t="shared" si="33"/>
        <v>0.85</v>
      </c>
      <c r="O575" s="8">
        <f t="shared" si="34"/>
        <v>23985.000000000004</v>
      </c>
      <c r="P575" s="22" t="str">
        <f t="shared" si="35"/>
        <v>PERCENTAGE</v>
      </c>
    </row>
    <row r="576" spans="1:16" x14ac:dyDescent="0.3">
      <c r="A576" s="22" t="str">
        <f t="shared" si="32"/>
        <v>2020 ALL D85</v>
      </c>
      <c r="B576" s="7">
        <f>'2019 ALL N OLDER D95'!$B$2</f>
        <v>46121</v>
      </c>
      <c r="C576" s="7">
        <f>'2019 ALL N OLDER D95'!$C$2</f>
        <v>46127</v>
      </c>
      <c r="D576" s="6">
        <v>3260</v>
      </c>
      <c r="E576" s="6">
        <v>333</v>
      </c>
      <c r="F576" s="6">
        <v>3</v>
      </c>
      <c r="G576" s="6">
        <v>1</v>
      </c>
      <c r="H576" s="6" t="s">
        <v>2046</v>
      </c>
      <c r="I576" s="6" t="s">
        <v>24172</v>
      </c>
      <c r="J576" s="6">
        <v>26554114</v>
      </c>
      <c r="K576" s="6" t="s">
        <v>2259</v>
      </c>
      <c r="L576" s="6" t="s">
        <v>2260</v>
      </c>
      <c r="M576" s="8">
        <v>99900</v>
      </c>
      <c r="N576" s="23">
        <f t="shared" si="33"/>
        <v>0.85</v>
      </c>
      <c r="O576" s="8">
        <f t="shared" si="34"/>
        <v>23985.000000000004</v>
      </c>
      <c r="P576" s="22" t="str">
        <f t="shared" si="35"/>
        <v>PERCENTAGE</v>
      </c>
    </row>
    <row r="577" spans="1:16" x14ac:dyDescent="0.3">
      <c r="A577" s="22" t="str">
        <f t="shared" si="32"/>
        <v>2020 ALL D85</v>
      </c>
      <c r="B577" s="7">
        <f>'2019 ALL N OLDER D95'!$B$2</f>
        <v>46121</v>
      </c>
      <c r="C577" s="7">
        <f>'2019 ALL N OLDER D95'!$C$2</f>
        <v>46127</v>
      </c>
      <c r="D577" s="6">
        <v>3260</v>
      </c>
      <c r="E577" s="6">
        <v>333</v>
      </c>
      <c r="F577" s="6">
        <v>3</v>
      </c>
      <c r="G577" s="6">
        <v>1</v>
      </c>
      <c r="H577" s="6" t="s">
        <v>2046</v>
      </c>
      <c r="I577" s="6" t="s">
        <v>24172</v>
      </c>
      <c r="J577" s="6">
        <v>26554123</v>
      </c>
      <c r="K577" s="6" t="s">
        <v>2259</v>
      </c>
      <c r="L577" s="6" t="s">
        <v>2260</v>
      </c>
      <c r="M577" s="8">
        <v>99900</v>
      </c>
      <c r="N577" s="23">
        <f t="shared" si="33"/>
        <v>0.85</v>
      </c>
      <c r="O577" s="8">
        <f t="shared" si="34"/>
        <v>23985.000000000004</v>
      </c>
      <c r="P577" s="22" t="str">
        <f t="shared" si="35"/>
        <v>PERCENTAGE</v>
      </c>
    </row>
    <row r="578" spans="1:16" x14ac:dyDescent="0.3">
      <c r="A578" s="22" t="str">
        <f t="shared" si="32"/>
        <v>2020 ALL D85</v>
      </c>
      <c r="B578" s="7">
        <f>'2019 ALL N OLDER D95'!$B$2</f>
        <v>46121</v>
      </c>
      <c r="C578" s="7">
        <f>'2019 ALL N OLDER D95'!$C$2</f>
        <v>46127</v>
      </c>
      <c r="D578" s="6">
        <v>3260</v>
      </c>
      <c r="E578" s="6">
        <v>333</v>
      </c>
      <c r="F578" s="6">
        <v>3</v>
      </c>
      <c r="G578" s="6">
        <v>1</v>
      </c>
      <c r="H578" s="6" t="s">
        <v>2057</v>
      </c>
      <c r="I578" s="6" t="s">
        <v>24172</v>
      </c>
      <c r="J578" s="6">
        <v>26504070</v>
      </c>
      <c r="K578" s="6" t="s">
        <v>2261</v>
      </c>
      <c r="L578" s="6" t="s">
        <v>2262</v>
      </c>
      <c r="M578" s="8">
        <v>89900</v>
      </c>
      <c r="N578" s="23">
        <f t="shared" si="33"/>
        <v>0.85</v>
      </c>
      <c r="O578" s="8">
        <f t="shared" si="34"/>
        <v>23985.000000000004</v>
      </c>
      <c r="P578" s="22" t="str">
        <f t="shared" si="35"/>
        <v>PERCENTAGE</v>
      </c>
    </row>
    <row r="579" spans="1:16" x14ac:dyDescent="0.3">
      <c r="A579" s="22" t="str">
        <f t="shared" si="32"/>
        <v>2020 ALL D85</v>
      </c>
      <c r="B579" s="7">
        <f>'2019 ALL N OLDER D95'!$B$2</f>
        <v>46121</v>
      </c>
      <c r="C579" s="7">
        <f>'2019 ALL N OLDER D95'!$C$2</f>
        <v>46127</v>
      </c>
      <c r="D579" s="6">
        <v>3260</v>
      </c>
      <c r="E579" s="6">
        <v>333</v>
      </c>
      <c r="F579" s="6">
        <v>3</v>
      </c>
      <c r="G579" s="6">
        <v>1</v>
      </c>
      <c r="H579" s="6" t="s">
        <v>2057</v>
      </c>
      <c r="I579" s="6" t="s">
        <v>24172</v>
      </c>
      <c r="J579" s="6">
        <v>26504089</v>
      </c>
      <c r="K579" s="6" t="s">
        <v>2261</v>
      </c>
      <c r="L579" s="6" t="s">
        <v>2262</v>
      </c>
      <c r="M579" s="8">
        <v>89900</v>
      </c>
      <c r="N579" s="23">
        <f t="shared" si="33"/>
        <v>0.85</v>
      </c>
      <c r="O579" s="8">
        <f t="shared" si="34"/>
        <v>23985.000000000004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2020 ALL D85</v>
      </c>
      <c r="B580" s="7">
        <f>'2019 ALL N OLDER D95'!$B$2</f>
        <v>46121</v>
      </c>
      <c r="C580" s="7">
        <f>'2019 ALL N OLDER D95'!$C$2</f>
        <v>46127</v>
      </c>
      <c r="D580" s="6">
        <v>3260</v>
      </c>
      <c r="E580" s="6">
        <v>333</v>
      </c>
      <c r="F580" s="6">
        <v>3</v>
      </c>
      <c r="G580" s="6">
        <v>1</v>
      </c>
      <c r="H580" s="6" t="s">
        <v>2057</v>
      </c>
      <c r="I580" s="6" t="s">
        <v>24172</v>
      </c>
      <c r="J580" s="6">
        <v>26504098</v>
      </c>
      <c r="K580" s="6" t="s">
        <v>2261</v>
      </c>
      <c r="L580" s="6" t="s">
        <v>2262</v>
      </c>
      <c r="M580" s="8">
        <v>89900</v>
      </c>
      <c r="N580" s="23">
        <f t="shared" ref="N580:N643" si="37">$N579</f>
        <v>0.85</v>
      </c>
      <c r="O580" s="8">
        <f t="shared" ref="O580:O643" si="38">$O579</f>
        <v>23985.000000000004</v>
      </c>
      <c r="P580" s="22" t="str">
        <f t="shared" ref="P580:P643" si="39">$P579</f>
        <v>PERCENTAGE</v>
      </c>
    </row>
    <row r="581" spans="1:16" x14ac:dyDescent="0.3">
      <c r="A581" s="22" t="str">
        <f t="shared" si="36"/>
        <v>2020 ALL D85</v>
      </c>
      <c r="B581" s="7">
        <f>'2019 ALL N OLDER D95'!$B$2</f>
        <v>46121</v>
      </c>
      <c r="C581" s="7">
        <f>'2019 ALL N OLDER D95'!$C$2</f>
        <v>46127</v>
      </c>
      <c r="D581" s="6">
        <v>3260</v>
      </c>
      <c r="E581" s="6">
        <v>333</v>
      </c>
      <c r="F581" s="6">
        <v>3</v>
      </c>
      <c r="G581" s="6">
        <v>1</v>
      </c>
      <c r="H581" s="6" t="s">
        <v>2057</v>
      </c>
      <c r="I581" s="6" t="s">
        <v>24172</v>
      </c>
      <c r="J581" s="6">
        <v>26504105</v>
      </c>
      <c r="K581" s="6" t="s">
        <v>2261</v>
      </c>
      <c r="L581" s="6" t="s">
        <v>2262</v>
      </c>
      <c r="M581" s="8">
        <v>89900</v>
      </c>
      <c r="N581" s="23">
        <f t="shared" si="37"/>
        <v>0.85</v>
      </c>
      <c r="O581" s="8">
        <f t="shared" si="38"/>
        <v>23985.000000000004</v>
      </c>
      <c r="P581" s="22" t="str">
        <f t="shared" si="39"/>
        <v>PERCENTAGE</v>
      </c>
    </row>
    <row r="582" spans="1:16" x14ac:dyDescent="0.3">
      <c r="A582" s="22" t="str">
        <f t="shared" si="36"/>
        <v>2020 ALL D85</v>
      </c>
      <c r="B582" s="7">
        <f>'2019 ALL N OLDER D95'!$B$2</f>
        <v>46121</v>
      </c>
      <c r="C582" s="7">
        <f>'2019 ALL N OLDER D95'!$C$2</f>
        <v>46127</v>
      </c>
      <c r="D582" s="6">
        <v>3260</v>
      </c>
      <c r="E582" s="6">
        <v>333</v>
      </c>
      <c r="F582" s="6">
        <v>3</v>
      </c>
      <c r="G582" s="6">
        <v>1</v>
      </c>
      <c r="H582" s="6" t="s">
        <v>2039</v>
      </c>
      <c r="I582" s="6" t="s">
        <v>24172</v>
      </c>
      <c r="J582" s="6">
        <v>26519144</v>
      </c>
      <c r="K582" s="6" t="s">
        <v>2263</v>
      </c>
      <c r="L582" s="6" t="s">
        <v>2264</v>
      </c>
      <c r="M582" s="8">
        <v>89900</v>
      </c>
      <c r="N582" s="23">
        <f t="shared" si="37"/>
        <v>0.85</v>
      </c>
      <c r="O582" s="8">
        <f t="shared" si="38"/>
        <v>23985.000000000004</v>
      </c>
      <c r="P582" s="22" t="str">
        <f t="shared" si="39"/>
        <v>PERCENTAGE</v>
      </c>
    </row>
    <row r="583" spans="1:16" x14ac:dyDescent="0.3">
      <c r="A583" s="22" t="str">
        <f t="shared" si="36"/>
        <v>2020 ALL D85</v>
      </c>
      <c r="B583" s="7">
        <f>'2019 ALL N OLDER D95'!$B$2</f>
        <v>46121</v>
      </c>
      <c r="C583" s="7">
        <f>'2019 ALL N OLDER D95'!$C$2</f>
        <v>46127</v>
      </c>
      <c r="D583" s="6">
        <v>3260</v>
      </c>
      <c r="E583" s="6">
        <v>333</v>
      </c>
      <c r="F583" s="6">
        <v>3</v>
      </c>
      <c r="G583" s="6">
        <v>1</v>
      </c>
      <c r="H583" s="6" t="s">
        <v>2039</v>
      </c>
      <c r="I583" s="6" t="s">
        <v>24172</v>
      </c>
      <c r="J583" s="6">
        <v>26519153</v>
      </c>
      <c r="K583" s="6" t="s">
        <v>2263</v>
      </c>
      <c r="L583" s="6" t="s">
        <v>2264</v>
      </c>
      <c r="M583" s="8">
        <v>89900</v>
      </c>
      <c r="N583" s="23">
        <f t="shared" si="37"/>
        <v>0.85</v>
      </c>
      <c r="O583" s="8">
        <f t="shared" si="38"/>
        <v>23985.000000000004</v>
      </c>
      <c r="P583" s="22" t="str">
        <f t="shared" si="39"/>
        <v>PERCENTAGE</v>
      </c>
    </row>
    <row r="584" spans="1:16" x14ac:dyDescent="0.3">
      <c r="A584" s="22" t="str">
        <f t="shared" si="36"/>
        <v>2020 ALL D85</v>
      </c>
      <c r="B584" s="7">
        <f>'2019 ALL N OLDER D95'!$B$2</f>
        <v>46121</v>
      </c>
      <c r="C584" s="7">
        <f>'2019 ALL N OLDER D95'!$C$2</f>
        <v>46127</v>
      </c>
      <c r="D584" s="6">
        <v>3260</v>
      </c>
      <c r="E584" s="6">
        <v>333</v>
      </c>
      <c r="F584" s="6">
        <v>3</v>
      </c>
      <c r="G584" s="6">
        <v>1</v>
      </c>
      <c r="H584" s="6" t="s">
        <v>2039</v>
      </c>
      <c r="I584" s="6" t="s">
        <v>24172</v>
      </c>
      <c r="J584" s="6">
        <v>26519162</v>
      </c>
      <c r="K584" s="6" t="s">
        <v>2263</v>
      </c>
      <c r="L584" s="6" t="s">
        <v>2264</v>
      </c>
      <c r="M584" s="8">
        <v>89900</v>
      </c>
      <c r="N584" s="23">
        <f t="shared" si="37"/>
        <v>0.85</v>
      </c>
      <c r="O584" s="8">
        <f t="shared" si="38"/>
        <v>23985.000000000004</v>
      </c>
      <c r="P584" s="22" t="str">
        <f t="shared" si="39"/>
        <v>PERCENTAGE</v>
      </c>
    </row>
    <row r="585" spans="1:16" x14ac:dyDescent="0.3">
      <c r="A585" s="22" t="str">
        <f t="shared" si="36"/>
        <v>2020 ALL D85</v>
      </c>
      <c r="B585" s="7">
        <f>'2019 ALL N OLDER D95'!$B$2</f>
        <v>46121</v>
      </c>
      <c r="C585" s="7">
        <f>'2019 ALL N OLDER D95'!$C$2</f>
        <v>46127</v>
      </c>
      <c r="D585" s="6">
        <v>3260</v>
      </c>
      <c r="E585" s="6">
        <v>333</v>
      </c>
      <c r="F585" s="6">
        <v>3</v>
      </c>
      <c r="G585" s="6">
        <v>1</v>
      </c>
      <c r="H585" s="6" t="s">
        <v>2039</v>
      </c>
      <c r="I585" s="6" t="s">
        <v>24172</v>
      </c>
      <c r="J585" s="6">
        <v>26519171</v>
      </c>
      <c r="K585" s="6" t="s">
        <v>2263</v>
      </c>
      <c r="L585" s="6" t="s">
        <v>2264</v>
      </c>
      <c r="M585" s="8">
        <v>89900</v>
      </c>
      <c r="N585" s="23">
        <f t="shared" si="37"/>
        <v>0.85</v>
      </c>
      <c r="O585" s="8">
        <f t="shared" si="38"/>
        <v>23985.000000000004</v>
      </c>
      <c r="P585" s="22" t="str">
        <f t="shared" si="39"/>
        <v>PERCENTAGE</v>
      </c>
    </row>
    <row r="586" spans="1:16" x14ac:dyDescent="0.3">
      <c r="A586" s="22" t="str">
        <f t="shared" si="36"/>
        <v>2020 ALL D85</v>
      </c>
      <c r="B586" s="7">
        <f>'2019 ALL N OLDER D95'!$B$2</f>
        <v>46121</v>
      </c>
      <c r="C586" s="7">
        <f>'2019 ALL N OLDER D95'!$C$2</f>
        <v>46127</v>
      </c>
      <c r="D586" s="6">
        <v>3260</v>
      </c>
      <c r="E586" s="6">
        <v>333</v>
      </c>
      <c r="F586" s="6">
        <v>3</v>
      </c>
      <c r="G586" s="6">
        <v>1</v>
      </c>
      <c r="H586" s="6" t="s">
        <v>2046</v>
      </c>
      <c r="I586" s="6" t="s">
        <v>24172</v>
      </c>
      <c r="J586" s="6">
        <v>26620006</v>
      </c>
      <c r="K586" s="6" t="s">
        <v>2265</v>
      </c>
      <c r="L586" s="6" t="s">
        <v>2266</v>
      </c>
      <c r="M586" s="8">
        <v>89900</v>
      </c>
      <c r="N586" s="23">
        <f t="shared" si="37"/>
        <v>0.85</v>
      </c>
      <c r="O586" s="8">
        <f t="shared" si="38"/>
        <v>23985.000000000004</v>
      </c>
      <c r="P586" s="22" t="str">
        <f t="shared" si="39"/>
        <v>PERCENTAGE</v>
      </c>
    </row>
    <row r="587" spans="1:16" x14ac:dyDescent="0.3">
      <c r="A587" s="22" t="str">
        <f t="shared" si="36"/>
        <v>2020 ALL D85</v>
      </c>
      <c r="B587" s="7">
        <f>'2019 ALL N OLDER D95'!$B$2</f>
        <v>46121</v>
      </c>
      <c r="C587" s="7">
        <f>'2019 ALL N OLDER D95'!$C$2</f>
        <v>46127</v>
      </c>
      <c r="D587" s="6">
        <v>3260</v>
      </c>
      <c r="E587" s="6">
        <v>333</v>
      </c>
      <c r="F587" s="6">
        <v>3</v>
      </c>
      <c r="G587" s="6">
        <v>1</v>
      </c>
      <c r="H587" s="6" t="s">
        <v>2046</v>
      </c>
      <c r="I587" s="6" t="s">
        <v>24172</v>
      </c>
      <c r="J587" s="6">
        <v>26620015</v>
      </c>
      <c r="K587" s="6" t="s">
        <v>2265</v>
      </c>
      <c r="L587" s="6" t="s">
        <v>2266</v>
      </c>
      <c r="M587" s="8">
        <v>89900</v>
      </c>
      <c r="N587" s="23">
        <f t="shared" si="37"/>
        <v>0.85</v>
      </c>
      <c r="O587" s="8">
        <f t="shared" si="38"/>
        <v>23985.000000000004</v>
      </c>
      <c r="P587" s="22" t="str">
        <f t="shared" si="39"/>
        <v>PERCENTAGE</v>
      </c>
    </row>
    <row r="588" spans="1:16" x14ac:dyDescent="0.3">
      <c r="A588" s="22" t="str">
        <f t="shared" si="36"/>
        <v>2020 ALL D85</v>
      </c>
      <c r="B588" s="7">
        <f>'2019 ALL N OLDER D95'!$B$2</f>
        <v>46121</v>
      </c>
      <c r="C588" s="7">
        <f>'2019 ALL N OLDER D95'!$C$2</f>
        <v>46127</v>
      </c>
      <c r="D588" s="6">
        <v>3260</v>
      </c>
      <c r="E588" s="6">
        <v>333</v>
      </c>
      <c r="F588" s="6">
        <v>3</v>
      </c>
      <c r="G588" s="6">
        <v>1</v>
      </c>
      <c r="H588" s="6" t="s">
        <v>2046</v>
      </c>
      <c r="I588" s="6" t="s">
        <v>24172</v>
      </c>
      <c r="J588" s="6">
        <v>26620024</v>
      </c>
      <c r="K588" s="6" t="s">
        <v>2265</v>
      </c>
      <c r="L588" s="6" t="s">
        <v>2266</v>
      </c>
      <c r="M588" s="8">
        <v>89900</v>
      </c>
      <c r="N588" s="23">
        <f t="shared" si="37"/>
        <v>0.85</v>
      </c>
      <c r="O588" s="8">
        <f t="shared" si="38"/>
        <v>23985.000000000004</v>
      </c>
      <c r="P588" s="22" t="str">
        <f t="shared" si="39"/>
        <v>PERCENTAGE</v>
      </c>
    </row>
    <row r="589" spans="1:16" x14ac:dyDescent="0.3">
      <c r="A589" s="22" t="str">
        <f t="shared" si="36"/>
        <v>2020 ALL D85</v>
      </c>
      <c r="B589" s="7">
        <f>'2019 ALL N OLDER D95'!$B$2</f>
        <v>46121</v>
      </c>
      <c r="C589" s="7">
        <f>'2019 ALL N OLDER D95'!$C$2</f>
        <v>46127</v>
      </c>
      <c r="D589" s="6">
        <v>3260</v>
      </c>
      <c r="E589" s="6">
        <v>333</v>
      </c>
      <c r="F589" s="6">
        <v>3</v>
      </c>
      <c r="G589" s="6">
        <v>1</v>
      </c>
      <c r="H589" s="6" t="s">
        <v>2046</v>
      </c>
      <c r="I589" s="6" t="s">
        <v>24172</v>
      </c>
      <c r="J589" s="6">
        <v>26620033</v>
      </c>
      <c r="K589" s="6" t="s">
        <v>2265</v>
      </c>
      <c r="L589" s="6" t="s">
        <v>2266</v>
      </c>
      <c r="M589" s="8">
        <v>89900</v>
      </c>
      <c r="N589" s="23">
        <f t="shared" si="37"/>
        <v>0.85</v>
      </c>
      <c r="O589" s="8">
        <f t="shared" si="38"/>
        <v>23985.000000000004</v>
      </c>
      <c r="P589" s="22" t="str">
        <f t="shared" si="39"/>
        <v>PERCENTAGE</v>
      </c>
    </row>
    <row r="590" spans="1:16" x14ac:dyDescent="0.3">
      <c r="A590" s="22" t="str">
        <f t="shared" si="36"/>
        <v>2020 ALL D85</v>
      </c>
      <c r="B590" s="7">
        <f>'2019 ALL N OLDER D95'!$B$2</f>
        <v>46121</v>
      </c>
      <c r="C590" s="7">
        <f>'2019 ALL N OLDER D95'!$C$2</f>
        <v>46127</v>
      </c>
      <c r="D590" s="6">
        <v>3260</v>
      </c>
      <c r="E590" s="6">
        <v>333</v>
      </c>
      <c r="F590" s="6">
        <v>3</v>
      </c>
      <c r="G590" s="6">
        <v>1</v>
      </c>
      <c r="H590" s="6" t="s">
        <v>2057</v>
      </c>
      <c r="I590" s="6" t="s">
        <v>24172</v>
      </c>
      <c r="J590" s="6">
        <v>26515960</v>
      </c>
      <c r="K590" s="6" t="s">
        <v>2267</v>
      </c>
      <c r="L590" s="6" t="s">
        <v>2268</v>
      </c>
      <c r="M590" s="8">
        <v>89900</v>
      </c>
      <c r="N590" s="23">
        <f t="shared" si="37"/>
        <v>0.85</v>
      </c>
      <c r="O590" s="8">
        <f t="shared" si="38"/>
        <v>23985.000000000004</v>
      </c>
      <c r="P590" s="22" t="str">
        <f t="shared" si="39"/>
        <v>PERCENTAGE</v>
      </c>
    </row>
    <row r="591" spans="1:16" x14ac:dyDescent="0.3">
      <c r="A591" s="22" t="str">
        <f t="shared" si="36"/>
        <v>2020 ALL D85</v>
      </c>
      <c r="B591" s="7">
        <f>'2019 ALL N OLDER D95'!$B$2</f>
        <v>46121</v>
      </c>
      <c r="C591" s="7">
        <f>'2019 ALL N OLDER D95'!$C$2</f>
        <v>46127</v>
      </c>
      <c r="D591" s="6">
        <v>3260</v>
      </c>
      <c r="E591" s="6">
        <v>333</v>
      </c>
      <c r="F591" s="6">
        <v>3</v>
      </c>
      <c r="G591" s="6">
        <v>1</v>
      </c>
      <c r="H591" s="6" t="s">
        <v>2057</v>
      </c>
      <c r="I591" s="6" t="s">
        <v>24172</v>
      </c>
      <c r="J591" s="6">
        <v>26515979</v>
      </c>
      <c r="K591" s="6" t="s">
        <v>2267</v>
      </c>
      <c r="L591" s="6" t="s">
        <v>2268</v>
      </c>
      <c r="M591" s="8">
        <v>89900</v>
      </c>
      <c r="N591" s="23">
        <f t="shared" si="37"/>
        <v>0.85</v>
      </c>
      <c r="O591" s="8">
        <f t="shared" si="38"/>
        <v>23985.000000000004</v>
      </c>
      <c r="P591" s="22" t="str">
        <f t="shared" si="39"/>
        <v>PERCENTAGE</v>
      </c>
    </row>
    <row r="592" spans="1:16" x14ac:dyDescent="0.3">
      <c r="A592" s="22" t="str">
        <f t="shared" si="36"/>
        <v>2020 ALL D85</v>
      </c>
      <c r="B592" s="7">
        <f>'2019 ALL N OLDER D95'!$B$2</f>
        <v>46121</v>
      </c>
      <c r="C592" s="7">
        <f>'2019 ALL N OLDER D95'!$C$2</f>
        <v>46127</v>
      </c>
      <c r="D592" s="6">
        <v>3260</v>
      </c>
      <c r="E592" s="6">
        <v>333</v>
      </c>
      <c r="F592" s="6">
        <v>3</v>
      </c>
      <c r="G592" s="6">
        <v>1</v>
      </c>
      <c r="H592" s="6" t="s">
        <v>2057</v>
      </c>
      <c r="I592" s="6" t="s">
        <v>24172</v>
      </c>
      <c r="J592" s="6">
        <v>26515988</v>
      </c>
      <c r="K592" s="6" t="s">
        <v>2267</v>
      </c>
      <c r="L592" s="6" t="s">
        <v>2268</v>
      </c>
      <c r="M592" s="8">
        <v>89900</v>
      </c>
      <c r="N592" s="23">
        <f t="shared" si="37"/>
        <v>0.85</v>
      </c>
      <c r="O592" s="8">
        <f t="shared" si="38"/>
        <v>23985.000000000004</v>
      </c>
      <c r="P592" s="22" t="str">
        <f t="shared" si="39"/>
        <v>PERCENTAGE</v>
      </c>
    </row>
    <row r="593" spans="1:16" x14ac:dyDescent="0.3">
      <c r="A593" s="22" t="str">
        <f t="shared" si="36"/>
        <v>2020 ALL D85</v>
      </c>
      <c r="B593" s="7">
        <f>'2019 ALL N OLDER D95'!$B$2</f>
        <v>46121</v>
      </c>
      <c r="C593" s="7">
        <f>'2019 ALL N OLDER D95'!$C$2</f>
        <v>46127</v>
      </c>
      <c r="D593" s="6">
        <v>3260</v>
      </c>
      <c r="E593" s="6">
        <v>333</v>
      </c>
      <c r="F593" s="6">
        <v>3</v>
      </c>
      <c r="G593" s="6">
        <v>1</v>
      </c>
      <c r="H593" s="6" t="s">
        <v>2057</v>
      </c>
      <c r="I593" s="6" t="s">
        <v>24172</v>
      </c>
      <c r="J593" s="6">
        <v>26515997</v>
      </c>
      <c r="K593" s="6" t="s">
        <v>2267</v>
      </c>
      <c r="L593" s="6" t="s">
        <v>2268</v>
      </c>
      <c r="M593" s="8">
        <v>89900</v>
      </c>
      <c r="N593" s="23">
        <f t="shared" si="37"/>
        <v>0.85</v>
      </c>
      <c r="O593" s="8">
        <f t="shared" si="38"/>
        <v>23985.000000000004</v>
      </c>
      <c r="P593" s="22" t="str">
        <f t="shared" si="39"/>
        <v>PERCENTAGE</v>
      </c>
    </row>
    <row r="594" spans="1:16" x14ac:dyDescent="0.3">
      <c r="A594" s="22" t="str">
        <f t="shared" si="36"/>
        <v>2020 ALL D85</v>
      </c>
      <c r="B594" s="7">
        <f>'2019 ALL N OLDER D95'!$B$2</f>
        <v>46121</v>
      </c>
      <c r="C594" s="7">
        <f>'2019 ALL N OLDER D95'!$C$2</f>
        <v>46127</v>
      </c>
      <c r="D594" s="6">
        <v>3260</v>
      </c>
      <c r="E594" s="6">
        <v>333</v>
      </c>
      <c r="F594" s="6">
        <v>3</v>
      </c>
      <c r="G594" s="6">
        <v>1</v>
      </c>
      <c r="H594" s="6" t="s">
        <v>2039</v>
      </c>
      <c r="I594" s="6" t="s">
        <v>24172</v>
      </c>
      <c r="J594" s="6">
        <v>26527242</v>
      </c>
      <c r="K594" s="6" t="s">
        <v>2269</v>
      </c>
      <c r="L594" s="6" t="s">
        <v>2270</v>
      </c>
      <c r="M594" s="8">
        <v>99900</v>
      </c>
      <c r="N594" s="23">
        <f t="shared" si="37"/>
        <v>0.85</v>
      </c>
      <c r="O594" s="8">
        <f t="shared" si="38"/>
        <v>23985.000000000004</v>
      </c>
      <c r="P594" s="22" t="str">
        <f t="shared" si="39"/>
        <v>PERCENTAGE</v>
      </c>
    </row>
    <row r="595" spans="1:16" x14ac:dyDescent="0.3">
      <c r="A595" s="22" t="str">
        <f t="shared" si="36"/>
        <v>2020 ALL D85</v>
      </c>
      <c r="B595" s="7">
        <f>'2019 ALL N OLDER D95'!$B$2</f>
        <v>46121</v>
      </c>
      <c r="C595" s="7">
        <f>'2019 ALL N OLDER D95'!$C$2</f>
        <v>46127</v>
      </c>
      <c r="D595" s="6">
        <v>3260</v>
      </c>
      <c r="E595" s="6">
        <v>333</v>
      </c>
      <c r="F595" s="6">
        <v>3</v>
      </c>
      <c r="G595" s="6">
        <v>1</v>
      </c>
      <c r="H595" s="6" t="s">
        <v>2039</v>
      </c>
      <c r="I595" s="6" t="s">
        <v>24172</v>
      </c>
      <c r="J595" s="6">
        <v>26527251</v>
      </c>
      <c r="K595" s="6" t="s">
        <v>2269</v>
      </c>
      <c r="L595" s="6" t="s">
        <v>2270</v>
      </c>
      <c r="M595" s="8">
        <v>99900</v>
      </c>
      <c r="N595" s="23">
        <f t="shared" si="37"/>
        <v>0.85</v>
      </c>
      <c r="O595" s="8">
        <f t="shared" si="38"/>
        <v>23985.000000000004</v>
      </c>
      <c r="P595" s="22" t="str">
        <f t="shared" si="39"/>
        <v>PERCENTAGE</v>
      </c>
    </row>
    <row r="596" spans="1:16" x14ac:dyDescent="0.3">
      <c r="A596" s="22" t="str">
        <f t="shared" si="36"/>
        <v>2020 ALL D85</v>
      </c>
      <c r="B596" s="7">
        <f>'2019 ALL N OLDER D95'!$B$2</f>
        <v>46121</v>
      </c>
      <c r="C596" s="7">
        <f>'2019 ALL N OLDER D95'!$C$2</f>
        <v>46127</v>
      </c>
      <c r="D596" s="6">
        <v>3260</v>
      </c>
      <c r="E596" s="6">
        <v>333</v>
      </c>
      <c r="F596" s="6">
        <v>3</v>
      </c>
      <c r="G596" s="6">
        <v>1</v>
      </c>
      <c r="H596" s="6" t="s">
        <v>2039</v>
      </c>
      <c r="I596" s="6" t="s">
        <v>24172</v>
      </c>
      <c r="J596" s="6">
        <v>26527260</v>
      </c>
      <c r="K596" s="6" t="s">
        <v>2269</v>
      </c>
      <c r="L596" s="6" t="s">
        <v>2270</v>
      </c>
      <c r="M596" s="8">
        <v>99900</v>
      </c>
      <c r="N596" s="23">
        <f t="shared" si="37"/>
        <v>0.85</v>
      </c>
      <c r="O596" s="8">
        <f t="shared" si="38"/>
        <v>23985.000000000004</v>
      </c>
      <c r="P596" s="22" t="str">
        <f t="shared" si="39"/>
        <v>PERCENTAGE</v>
      </c>
    </row>
    <row r="597" spans="1:16" x14ac:dyDescent="0.3">
      <c r="A597" s="22" t="str">
        <f t="shared" si="36"/>
        <v>2020 ALL D85</v>
      </c>
      <c r="B597" s="7">
        <f>'2019 ALL N OLDER D95'!$B$2</f>
        <v>46121</v>
      </c>
      <c r="C597" s="7">
        <f>'2019 ALL N OLDER D95'!$C$2</f>
        <v>46127</v>
      </c>
      <c r="D597" s="6">
        <v>3260</v>
      </c>
      <c r="E597" s="6">
        <v>333</v>
      </c>
      <c r="F597" s="6">
        <v>3</v>
      </c>
      <c r="G597" s="6">
        <v>1</v>
      </c>
      <c r="H597" s="6" t="s">
        <v>2039</v>
      </c>
      <c r="I597" s="6" t="s">
        <v>24172</v>
      </c>
      <c r="J597" s="6">
        <v>26527279</v>
      </c>
      <c r="K597" s="6" t="s">
        <v>2269</v>
      </c>
      <c r="L597" s="6" t="s">
        <v>2270</v>
      </c>
      <c r="M597" s="8">
        <v>99900</v>
      </c>
      <c r="N597" s="23">
        <f t="shared" si="37"/>
        <v>0.85</v>
      </c>
      <c r="O597" s="8">
        <f t="shared" si="38"/>
        <v>23985.000000000004</v>
      </c>
      <c r="P597" s="22" t="str">
        <f t="shared" si="39"/>
        <v>PERCENTAGE</v>
      </c>
    </row>
    <row r="598" spans="1:16" x14ac:dyDescent="0.3">
      <c r="A598" s="22" t="str">
        <f t="shared" si="36"/>
        <v>2020 ALL D85</v>
      </c>
      <c r="B598" s="7">
        <f>'2019 ALL N OLDER D95'!$B$2</f>
        <v>46121</v>
      </c>
      <c r="C598" s="7">
        <f>'2019 ALL N OLDER D95'!$C$2</f>
        <v>46127</v>
      </c>
      <c r="D598" s="6">
        <v>3260</v>
      </c>
      <c r="E598" s="6">
        <v>333</v>
      </c>
      <c r="F598" s="6">
        <v>3</v>
      </c>
      <c r="G598" s="6">
        <v>1</v>
      </c>
      <c r="H598" s="6" t="s">
        <v>2046</v>
      </c>
      <c r="I598" s="6" t="s">
        <v>24172</v>
      </c>
      <c r="J598" s="6">
        <v>26619554</v>
      </c>
      <c r="K598" s="6" t="s">
        <v>2271</v>
      </c>
      <c r="L598" s="6" t="s">
        <v>2272</v>
      </c>
      <c r="M598" s="8">
        <v>89900</v>
      </c>
      <c r="N598" s="23">
        <f t="shared" si="37"/>
        <v>0.85</v>
      </c>
      <c r="O598" s="8">
        <f t="shared" si="38"/>
        <v>23985.000000000004</v>
      </c>
      <c r="P598" s="22" t="str">
        <f t="shared" si="39"/>
        <v>PERCENTAGE</v>
      </c>
    </row>
    <row r="599" spans="1:16" x14ac:dyDescent="0.3">
      <c r="A599" s="22" t="str">
        <f t="shared" si="36"/>
        <v>2020 ALL D85</v>
      </c>
      <c r="B599" s="7">
        <f>'2019 ALL N OLDER D95'!$B$2</f>
        <v>46121</v>
      </c>
      <c r="C599" s="7">
        <f>'2019 ALL N OLDER D95'!$C$2</f>
        <v>46127</v>
      </c>
      <c r="D599" s="6">
        <v>3260</v>
      </c>
      <c r="E599" s="6">
        <v>333</v>
      </c>
      <c r="F599" s="6">
        <v>3</v>
      </c>
      <c r="G599" s="6">
        <v>1</v>
      </c>
      <c r="H599" s="6" t="s">
        <v>2046</v>
      </c>
      <c r="I599" s="6" t="s">
        <v>24172</v>
      </c>
      <c r="J599" s="6">
        <v>26619563</v>
      </c>
      <c r="K599" s="6" t="s">
        <v>2271</v>
      </c>
      <c r="L599" s="6" t="s">
        <v>2272</v>
      </c>
      <c r="M599" s="8">
        <v>89900</v>
      </c>
      <c r="N599" s="23">
        <f t="shared" si="37"/>
        <v>0.85</v>
      </c>
      <c r="O599" s="8">
        <f t="shared" si="38"/>
        <v>23985.000000000004</v>
      </c>
      <c r="P599" s="22" t="str">
        <f t="shared" si="39"/>
        <v>PERCENTAGE</v>
      </c>
    </row>
    <row r="600" spans="1:16" x14ac:dyDescent="0.3">
      <c r="A600" s="22" t="str">
        <f t="shared" si="36"/>
        <v>2020 ALL D85</v>
      </c>
      <c r="B600" s="7">
        <f>'2019 ALL N OLDER D95'!$B$2</f>
        <v>46121</v>
      </c>
      <c r="C600" s="7">
        <f>'2019 ALL N OLDER D95'!$C$2</f>
        <v>46127</v>
      </c>
      <c r="D600" s="6">
        <v>3260</v>
      </c>
      <c r="E600" s="6">
        <v>333</v>
      </c>
      <c r="F600" s="6">
        <v>3</v>
      </c>
      <c r="G600" s="6">
        <v>1</v>
      </c>
      <c r="H600" s="6" t="s">
        <v>2046</v>
      </c>
      <c r="I600" s="6" t="s">
        <v>24172</v>
      </c>
      <c r="J600" s="6">
        <v>26619572</v>
      </c>
      <c r="K600" s="6" t="s">
        <v>2271</v>
      </c>
      <c r="L600" s="6" t="s">
        <v>2272</v>
      </c>
      <c r="M600" s="8">
        <v>89900</v>
      </c>
      <c r="N600" s="23">
        <f t="shared" si="37"/>
        <v>0.85</v>
      </c>
      <c r="O600" s="8">
        <f t="shared" si="38"/>
        <v>23985.000000000004</v>
      </c>
      <c r="P600" s="22" t="str">
        <f t="shared" si="39"/>
        <v>PERCENTAGE</v>
      </c>
    </row>
    <row r="601" spans="1:16" x14ac:dyDescent="0.3">
      <c r="A601" s="22" t="str">
        <f t="shared" si="36"/>
        <v>2020 ALL D85</v>
      </c>
      <c r="B601" s="7">
        <f>'2019 ALL N OLDER D95'!$B$2</f>
        <v>46121</v>
      </c>
      <c r="C601" s="7">
        <f>'2019 ALL N OLDER D95'!$C$2</f>
        <v>46127</v>
      </c>
      <c r="D601" s="6">
        <v>3260</v>
      </c>
      <c r="E601" s="6">
        <v>333</v>
      </c>
      <c r="F601" s="6">
        <v>3</v>
      </c>
      <c r="G601" s="6">
        <v>1</v>
      </c>
      <c r="H601" s="6" t="s">
        <v>2046</v>
      </c>
      <c r="I601" s="6" t="s">
        <v>24172</v>
      </c>
      <c r="J601" s="6">
        <v>26619581</v>
      </c>
      <c r="K601" s="6" t="s">
        <v>2271</v>
      </c>
      <c r="L601" s="6" t="s">
        <v>2272</v>
      </c>
      <c r="M601" s="8">
        <v>89900</v>
      </c>
      <c r="N601" s="23">
        <f t="shared" si="37"/>
        <v>0.85</v>
      </c>
      <c r="O601" s="8">
        <f t="shared" si="38"/>
        <v>23985.000000000004</v>
      </c>
      <c r="P601" s="22" t="str">
        <f t="shared" si="39"/>
        <v>PERCENTAGE</v>
      </c>
    </row>
    <row r="602" spans="1:16" x14ac:dyDescent="0.3">
      <c r="A602" s="22" t="str">
        <f t="shared" si="36"/>
        <v>2020 ALL D85</v>
      </c>
      <c r="B602" s="7">
        <f>'2019 ALL N OLDER D95'!$B$2</f>
        <v>46121</v>
      </c>
      <c r="C602" s="7">
        <f>'2019 ALL N OLDER D95'!$C$2</f>
        <v>46127</v>
      </c>
      <c r="D602" s="6">
        <v>3260</v>
      </c>
      <c r="E602" s="6">
        <v>333</v>
      </c>
      <c r="F602" s="6">
        <v>3</v>
      </c>
      <c r="G602" s="6">
        <v>1</v>
      </c>
      <c r="H602" s="6" t="s">
        <v>2106</v>
      </c>
      <c r="I602" s="6" t="s">
        <v>24172</v>
      </c>
      <c r="J602" s="6">
        <v>26474344</v>
      </c>
      <c r="K602" s="6" t="s">
        <v>2273</v>
      </c>
      <c r="L602" s="6" t="s">
        <v>2274</v>
      </c>
      <c r="M602" s="8">
        <v>99900</v>
      </c>
      <c r="N602" s="23">
        <f t="shared" si="37"/>
        <v>0.85</v>
      </c>
      <c r="O602" s="8">
        <f t="shared" si="38"/>
        <v>23985.000000000004</v>
      </c>
      <c r="P602" s="22" t="str">
        <f t="shared" si="39"/>
        <v>PERCENTAGE</v>
      </c>
    </row>
    <row r="603" spans="1:16" x14ac:dyDescent="0.3">
      <c r="A603" s="22" t="str">
        <f t="shared" si="36"/>
        <v>2020 ALL D85</v>
      </c>
      <c r="B603" s="7">
        <f>'2019 ALL N OLDER D95'!$B$2</f>
        <v>46121</v>
      </c>
      <c r="C603" s="7">
        <f>'2019 ALL N OLDER D95'!$C$2</f>
        <v>46127</v>
      </c>
      <c r="D603" s="6">
        <v>3260</v>
      </c>
      <c r="E603" s="6">
        <v>333</v>
      </c>
      <c r="F603" s="6">
        <v>3</v>
      </c>
      <c r="G603" s="6">
        <v>1</v>
      </c>
      <c r="H603" s="6" t="s">
        <v>2106</v>
      </c>
      <c r="I603" s="6" t="s">
        <v>24172</v>
      </c>
      <c r="J603" s="6">
        <v>26474353</v>
      </c>
      <c r="K603" s="6" t="s">
        <v>2273</v>
      </c>
      <c r="L603" s="6" t="s">
        <v>2274</v>
      </c>
      <c r="M603" s="8">
        <v>99900</v>
      </c>
      <c r="N603" s="23">
        <f t="shared" si="37"/>
        <v>0.85</v>
      </c>
      <c r="O603" s="8">
        <f t="shared" si="38"/>
        <v>23985.000000000004</v>
      </c>
      <c r="P603" s="22" t="str">
        <f t="shared" si="39"/>
        <v>PERCENTAGE</v>
      </c>
    </row>
    <row r="604" spans="1:16" x14ac:dyDescent="0.3">
      <c r="A604" s="22" t="str">
        <f t="shared" si="36"/>
        <v>2020 ALL D85</v>
      </c>
      <c r="B604" s="7">
        <f>'2019 ALL N OLDER D95'!$B$2</f>
        <v>46121</v>
      </c>
      <c r="C604" s="7">
        <f>'2019 ALL N OLDER D95'!$C$2</f>
        <v>46127</v>
      </c>
      <c r="D604" s="6">
        <v>3260</v>
      </c>
      <c r="E604" s="6">
        <v>333</v>
      </c>
      <c r="F604" s="6">
        <v>3</v>
      </c>
      <c r="G604" s="6">
        <v>1</v>
      </c>
      <c r="H604" s="6" t="s">
        <v>2106</v>
      </c>
      <c r="I604" s="6" t="s">
        <v>24172</v>
      </c>
      <c r="J604" s="6">
        <v>26474362</v>
      </c>
      <c r="K604" s="6" t="s">
        <v>2273</v>
      </c>
      <c r="L604" s="6" t="s">
        <v>2274</v>
      </c>
      <c r="M604" s="8">
        <v>99900</v>
      </c>
      <c r="N604" s="23">
        <f t="shared" si="37"/>
        <v>0.85</v>
      </c>
      <c r="O604" s="8">
        <f t="shared" si="38"/>
        <v>23985.000000000004</v>
      </c>
      <c r="P604" s="22" t="str">
        <f t="shared" si="39"/>
        <v>PERCENTAGE</v>
      </c>
    </row>
    <row r="605" spans="1:16" x14ac:dyDescent="0.3">
      <c r="A605" s="22" t="str">
        <f t="shared" si="36"/>
        <v>2020 ALL D85</v>
      </c>
      <c r="B605" s="7">
        <f>'2019 ALL N OLDER D95'!$B$2</f>
        <v>46121</v>
      </c>
      <c r="C605" s="7">
        <f>'2019 ALL N OLDER D95'!$C$2</f>
        <v>46127</v>
      </c>
      <c r="D605" s="6">
        <v>3260</v>
      </c>
      <c r="E605" s="6">
        <v>333</v>
      </c>
      <c r="F605" s="6">
        <v>3</v>
      </c>
      <c r="G605" s="6">
        <v>1</v>
      </c>
      <c r="H605" s="6" t="s">
        <v>2106</v>
      </c>
      <c r="I605" s="6" t="s">
        <v>24172</v>
      </c>
      <c r="J605" s="6">
        <v>26474371</v>
      </c>
      <c r="K605" s="6" t="s">
        <v>2273</v>
      </c>
      <c r="L605" s="6" t="s">
        <v>2274</v>
      </c>
      <c r="M605" s="8">
        <v>99900</v>
      </c>
      <c r="N605" s="23">
        <f t="shared" si="37"/>
        <v>0.85</v>
      </c>
      <c r="O605" s="8">
        <f t="shared" si="38"/>
        <v>23985.000000000004</v>
      </c>
      <c r="P605" s="22" t="str">
        <f t="shared" si="39"/>
        <v>PERCENTAGE</v>
      </c>
    </row>
    <row r="606" spans="1:16" x14ac:dyDescent="0.3">
      <c r="A606" s="22" t="str">
        <f t="shared" si="36"/>
        <v>2020 ALL D85</v>
      </c>
      <c r="B606" s="7">
        <f>'2019 ALL N OLDER D95'!$B$2</f>
        <v>46121</v>
      </c>
      <c r="C606" s="7">
        <f>'2019 ALL N OLDER D95'!$C$2</f>
        <v>46127</v>
      </c>
      <c r="D606" s="6">
        <v>3260</v>
      </c>
      <c r="E606" s="6">
        <v>333</v>
      </c>
      <c r="F606" s="6">
        <v>3</v>
      </c>
      <c r="G606" s="6">
        <v>1</v>
      </c>
      <c r="H606" s="6" t="s">
        <v>2039</v>
      </c>
      <c r="I606" s="6" t="s">
        <v>24172</v>
      </c>
      <c r="J606" s="6">
        <v>26526850</v>
      </c>
      <c r="K606" s="6" t="s">
        <v>2275</v>
      </c>
      <c r="L606" s="6" t="s">
        <v>2276</v>
      </c>
      <c r="M606" s="8">
        <v>99900</v>
      </c>
      <c r="N606" s="23">
        <f t="shared" si="37"/>
        <v>0.85</v>
      </c>
      <c r="O606" s="8">
        <f t="shared" si="38"/>
        <v>23985.000000000004</v>
      </c>
      <c r="P606" s="22" t="str">
        <f t="shared" si="39"/>
        <v>PERCENTAGE</v>
      </c>
    </row>
    <row r="607" spans="1:16" x14ac:dyDescent="0.3">
      <c r="A607" s="22" t="str">
        <f t="shared" si="36"/>
        <v>2020 ALL D85</v>
      </c>
      <c r="B607" s="7">
        <f>'2019 ALL N OLDER D95'!$B$2</f>
        <v>46121</v>
      </c>
      <c r="C607" s="7">
        <f>'2019 ALL N OLDER D95'!$C$2</f>
        <v>46127</v>
      </c>
      <c r="D607" s="6">
        <v>3260</v>
      </c>
      <c r="E607" s="6">
        <v>333</v>
      </c>
      <c r="F607" s="6">
        <v>3</v>
      </c>
      <c r="G607" s="6">
        <v>1</v>
      </c>
      <c r="H607" s="6" t="s">
        <v>2039</v>
      </c>
      <c r="I607" s="6" t="s">
        <v>24172</v>
      </c>
      <c r="J607" s="6">
        <v>26526869</v>
      </c>
      <c r="K607" s="6" t="s">
        <v>2275</v>
      </c>
      <c r="L607" s="6" t="s">
        <v>2276</v>
      </c>
      <c r="M607" s="8">
        <v>99900</v>
      </c>
      <c r="N607" s="23">
        <f t="shared" si="37"/>
        <v>0.85</v>
      </c>
      <c r="O607" s="8">
        <f t="shared" si="38"/>
        <v>23985.000000000004</v>
      </c>
      <c r="P607" s="22" t="str">
        <f t="shared" si="39"/>
        <v>PERCENTAGE</v>
      </c>
    </row>
    <row r="608" spans="1:16" x14ac:dyDescent="0.3">
      <c r="A608" s="22" t="str">
        <f t="shared" si="36"/>
        <v>2020 ALL D85</v>
      </c>
      <c r="B608" s="7">
        <f>'2019 ALL N OLDER D95'!$B$2</f>
        <v>46121</v>
      </c>
      <c r="C608" s="7">
        <f>'2019 ALL N OLDER D95'!$C$2</f>
        <v>46127</v>
      </c>
      <c r="D608" s="6">
        <v>3260</v>
      </c>
      <c r="E608" s="6">
        <v>333</v>
      </c>
      <c r="F608" s="6">
        <v>3</v>
      </c>
      <c r="G608" s="6">
        <v>1</v>
      </c>
      <c r="H608" s="6" t="s">
        <v>2039</v>
      </c>
      <c r="I608" s="6" t="s">
        <v>24172</v>
      </c>
      <c r="J608" s="6">
        <v>26526878</v>
      </c>
      <c r="K608" s="6" t="s">
        <v>2275</v>
      </c>
      <c r="L608" s="6" t="s">
        <v>2276</v>
      </c>
      <c r="M608" s="8">
        <v>99900</v>
      </c>
      <c r="N608" s="23">
        <f t="shared" si="37"/>
        <v>0.85</v>
      </c>
      <c r="O608" s="8">
        <f t="shared" si="38"/>
        <v>23985.000000000004</v>
      </c>
      <c r="P608" s="22" t="str">
        <f t="shared" si="39"/>
        <v>PERCENTAGE</v>
      </c>
    </row>
    <row r="609" spans="1:16" x14ac:dyDescent="0.3">
      <c r="A609" s="22" t="str">
        <f t="shared" si="36"/>
        <v>2020 ALL D85</v>
      </c>
      <c r="B609" s="7">
        <f>'2019 ALL N OLDER D95'!$B$2</f>
        <v>46121</v>
      </c>
      <c r="C609" s="7">
        <f>'2019 ALL N OLDER D95'!$C$2</f>
        <v>46127</v>
      </c>
      <c r="D609" s="6">
        <v>3260</v>
      </c>
      <c r="E609" s="6">
        <v>333</v>
      </c>
      <c r="F609" s="6">
        <v>3</v>
      </c>
      <c r="G609" s="6">
        <v>1</v>
      </c>
      <c r="H609" s="6" t="s">
        <v>2039</v>
      </c>
      <c r="I609" s="6" t="s">
        <v>24172</v>
      </c>
      <c r="J609" s="6">
        <v>26526887</v>
      </c>
      <c r="K609" s="6" t="s">
        <v>2275</v>
      </c>
      <c r="L609" s="6" t="s">
        <v>2276</v>
      </c>
      <c r="M609" s="8">
        <v>99900</v>
      </c>
      <c r="N609" s="23">
        <f t="shared" si="37"/>
        <v>0.85</v>
      </c>
      <c r="O609" s="8">
        <f t="shared" si="38"/>
        <v>23985.000000000004</v>
      </c>
      <c r="P609" s="22" t="str">
        <f t="shared" si="39"/>
        <v>PERCENTAGE</v>
      </c>
    </row>
    <row r="610" spans="1:16" x14ac:dyDescent="0.3">
      <c r="A610" s="22" t="str">
        <f t="shared" si="36"/>
        <v>2020 ALL D85</v>
      </c>
      <c r="B610" s="7">
        <f>'2019 ALL N OLDER D95'!$B$2</f>
        <v>46121</v>
      </c>
      <c r="C610" s="7">
        <f>'2019 ALL N OLDER D95'!$C$2</f>
        <v>46127</v>
      </c>
      <c r="D610" s="6">
        <v>3260</v>
      </c>
      <c r="E610" s="6">
        <v>333</v>
      </c>
      <c r="F610" s="6">
        <v>3</v>
      </c>
      <c r="G610" s="6">
        <v>1</v>
      </c>
      <c r="H610" s="6" t="s">
        <v>2046</v>
      </c>
      <c r="I610" s="6" t="s">
        <v>24172</v>
      </c>
      <c r="J610" s="6">
        <v>26631503</v>
      </c>
      <c r="K610" s="6" t="s">
        <v>2277</v>
      </c>
      <c r="L610" s="6" t="s">
        <v>2278</v>
      </c>
      <c r="M610" s="8">
        <v>89900</v>
      </c>
      <c r="N610" s="23">
        <f t="shared" si="37"/>
        <v>0.85</v>
      </c>
      <c r="O610" s="8">
        <f t="shared" si="38"/>
        <v>23985.000000000004</v>
      </c>
      <c r="P610" s="22" t="str">
        <f t="shared" si="39"/>
        <v>PERCENTAGE</v>
      </c>
    </row>
    <row r="611" spans="1:16" x14ac:dyDescent="0.3">
      <c r="A611" s="22" t="str">
        <f t="shared" si="36"/>
        <v>2020 ALL D85</v>
      </c>
      <c r="B611" s="7">
        <f>'2019 ALL N OLDER D95'!$B$2</f>
        <v>46121</v>
      </c>
      <c r="C611" s="7">
        <f>'2019 ALL N OLDER D95'!$C$2</f>
        <v>46127</v>
      </c>
      <c r="D611" s="6">
        <v>3260</v>
      </c>
      <c r="E611" s="6">
        <v>333</v>
      </c>
      <c r="F611" s="6">
        <v>3</v>
      </c>
      <c r="G611" s="6">
        <v>1</v>
      </c>
      <c r="H611" s="6" t="s">
        <v>2046</v>
      </c>
      <c r="I611" s="6" t="s">
        <v>24172</v>
      </c>
      <c r="J611" s="6">
        <v>26631512</v>
      </c>
      <c r="K611" s="6" t="s">
        <v>2277</v>
      </c>
      <c r="L611" s="6" t="s">
        <v>2278</v>
      </c>
      <c r="M611" s="8">
        <v>89900</v>
      </c>
      <c r="N611" s="23">
        <f t="shared" si="37"/>
        <v>0.85</v>
      </c>
      <c r="O611" s="8">
        <f t="shared" si="38"/>
        <v>23985.000000000004</v>
      </c>
      <c r="P611" s="22" t="str">
        <f t="shared" si="39"/>
        <v>PERCENTAGE</v>
      </c>
    </row>
    <row r="612" spans="1:16" x14ac:dyDescent="0.3">
      <c r="A612" s="22" t="str">
        <f t="shared" si="36"/>
        <v>2020 ALL D85</v>
      </c>
      <c r="B612" s="7">
        <f>'2019 ALL N OLDER D95'!$B$2</f>
        <v>46121</v>
      </c>
      <c r="C612" s="7">
        <f>'2019 ALL N OLDER D95'!$C$2</f>
        <v>46127</v>
      </c>
      <c r="D612" s="6">
        <v>3260</v>
      </c>
      <c r="E612" s="6">
        <v>333</v>
      </c>
      <c r="F612" s="6">
        <v>3</v>
      </c>
      <c r="G612" s="6">
        <v>1</v>
      </c>
      <c r="H612" s="6" t="s">
        <v>2046</v>
      </c>
      <c r="I612" s="6" t="s">
        <v>24172</v>
      </c>
      <c r="J612" s="6">
        <v>26631521</v>
      </c>
      <c r="K612" s="6" t="s">
        <v>2277</v>
      </c>
      <c r="L612" s="6" t="s">
        <v>2278</v>
      </c>
      <c r="M612" s="8">
        <v>89900</v>
      </c>
      <c r="N612" s="23">
        <f t="shared" si="37"/>
        <v>0.85</v>
      </c>
      <c r="O612" s="8">
        <f t="shared" si="38"/>
        <v>23985.000000000004</v>
      </c>
      <c r="P612" s="22" t="str">
        <f t="shared" si="39"/>
        <v>PERCENTAGE</v>
      </c>
    </row>
    <row r="613" spans="1:16" x14ac:dyDescent="0.3">
      <c r="A613" s="22" t="str">
        <f t="shared" si="36"/>
        <v>2020 ALL D85</v>
      </c>
      <c r="B613" s="7">
        <f>'2019 ALL N OLDER D95'!$B$2</f>
        <v>46121</v>
      </c>
      <c r="C613" s="7">
        <f>'2019 ALL N OLDER D95'!$C$2</f>
        <v>46127</v>
      </c>
      <c r="D613" s="6">
        <v>3260</v>
      </c>
      <c r="E613" s="6">
        <v>333</v>
      </c>
      <c r="F613" s="6">
        <v>3</v>
      </c>
      <c r="G613" s="6">
        <v>1</v>
      </c>
      <c r="H613" s="6" t="s">
        <v>2046</v>
      </c>
      <c r="I613" s="6" t="s">
        <v>24172</v>
      </c>
      <c r="J613" s="6">
        <v>26631530</v>
      </c>
      <c r="K613" s="6" t="s">
        <v>2277</v>
      </c>
      <c r="L613" s="6" t="s">
        <v>2278</v>
      </c>
      <c r="M613" s="8">
        <v>89900</v>
      </c>
      <c r="N613" s="23">
        <f t="shared" si="37"/>
        <v>0.85</v>
      </c>
      <c r="O613" s="8">
        <f t="shared" si="38"/>
        <v>23985.000000000004</v>
      </c>
      <c r="P613" s="22" t="str">
        <f t="shared" si="39"/>
        <v>PERCENTAGE</v>
      </c>
    </row>
    <row r="614" spans="1:16" x14ac:dyDescent="0.3">
      <c r="A614" s="22" t="str">
        <f t="shared" si="36"/>
        <v>2020 ALL D85</v>
      </c>
      <c r="B614" s="7">
        <f>'2019 ALL N OLDER D95'!$B$2</f>
        <v>46121</v>
      </c>
      <c r="C614" s="7">
        <f>'2019 ALL N OLDER D95'!$C$2</f>
        <v>46127</v>
      </c>
      <c r="D614" s="6">
        <v>3260</v>
      </c>
      <c r="E614" s="6">
        <v>333</v>
      </c>
      <c r="F614" s="6">
        <v>3</v>
      </c>
      <c r="G614" s="6">
        <v>1</v>
      </c>
      <c r="H614" s="6" t="s">
        <v>2095</v>
      </c>
      <c r="I614" s="6" t="s">
        <v>24172</v>
      </c>
      <c r="J614" s="6">
        <v>26559155</v>
      </c>
      <c r="K614" s="6" t="s">
        <v>2279</v>
      </c>
      <c r="L614" s="6" t="s">
        <v>2280</v>
      </c>
      <c r="M614" s="8">
        <v>99900</v>
      </c>
      <c r="N614" s="23">
        <f t="shared" si="37"/>
        <v>0.85</v>
      </c>
      <c r="O614" s="8">
        <f t="shared" si="38"/>
        <v>23985.000000000004</v>
      </c>
      <c r="P614" s="22" t="str">
        <f t="shared" si="39"/>
        <v>PERCENTAGE</v>
      </c>
    </row>
    <row r="615" spans="1:16" x14ac:dyDescent="0.3">
      <c r="A615" s="22" t="str">
        <f t="shared" si="36"/>
        <v>2020 ALL D85</v>
      </c>
      <c r="B615" s="7">
        <f>'2019 ALL N OLDER D95'!$B$2</f>
        <v>46121</v>
      </c>
      <c r="C615" s="7">
        <f>'2019 ALL N OLDER D95'!$C$2</f>
        <v>46127</v>
      </c>
      <c r="D615" s="6">
        <v>3260</v>
      </c>
      <c r="E615" s="6">
        <v>333</v>
      </c>
      <c r="F615" s="6">
        <v>3</v>
      </c>
      <c r="G615" s="6">
        <v>1</v>
      </c>
      <c r="H615" s="6" t="s">
        <v>2095</v>
      </c>
      <c r="I615" s="6" t="s">
        <v>24172</v>
      </c>
      <c r="J615" s="6">
        <v>26559164</v>
      </c>
      <c r="K615" s="6" t="s">
        <v>2279</v>
      </c>
      <c r="L615" s="6" t="s">
        <v>2280</v>
      </c>
      <c r="M615" s="8">
        <v>99900</v>
      </c>
      <c r="N615" s="23">
        <f t="shared" si="37"/>
        <v>0.85</v>
      </c>
      <c r="O615" s="8">
        <f t="shared" si="38"/>
        <v>23985.000000000004</v>
      </c>
      <c r="P615" s="22" t="str">
        <f t="shared" si="39"/>
        <v>PERCENTAGE</v>
      </c>
    </row>
    <row r="616" spans="1:16" x14ac:dyDescent="0.3">
      <c r="A616" s="22" t="str">
        <f t="shared" si="36"/>
        <v>2020 ALL D85</v>
      </c>
      <c r="B616" s="7">
        <f>'2019 ALL N OLDER D95'!$B$2</f>
        <v>46121</v>
      </c>
      <c r="C616" s="7">
        <f>'2019 ALL N OLDER D95'!$C$2</f>
        <v>46127</v>
      </c>
      <c r="D616" s="6">
        <v>3260</v>
      </c>
      <c r="E616" s="6">
        <v>333</v>
      </c>
      <c r="F616" s="6">
        <v>3</v>
      </c>
      <c r="G616" s="6">
        <v>1</v>
      </c>
      <c r="H616" s="6" t="s">
        <v>2095</v>
      </c>
      <c r="I616" s="6" t="s">
        <v>24172</v>
      </c>
      <c r="J616" s="6">
        <v>26559173</v>
      </c>
      <c r="K616" s="6" t="s">
        <v>2279</v>
      </c>
      <c r="L616" s="6" t="s">
        <v>2280</v>
      </c>
      <c r="M616" s="8">
        <v>99900</v>
      </c>
      <c r="N616" s="23">
        <f t="shared" si="37"/>
        <v>0.85</v>
      </c>
      <c r="O616" s="8">
        <f t="shared" si="38"/>
        <v>23985.000000000004</v>
      </c>
      <c r="P616" s="22" t="str">
        <f t="shared" si="39"/>
        <v>PERCENTAGE</v>
      </c>
    </row>
    <row r="617" spans="1:16" x14ac:dyDescent="0.3">
      <c r="A617" s="22" t="str">
        <f t="shared" si="36"/>
        <v>2020 ALL D85</v>
      </c>
      <c r="B617" s="7">
        <f>'2019 ALL N OLDER D95'!$B$2</f>
        <v>46121</v>
      </c>
      <c r="C617" s="7">
        <f>'2019 ALL N OLDER D95'!$C$2</f>
        <v>46127</v>
      </c>
      <c r="D617" s="6">
        <v>3260</v>
      </c>
      <c r="E617" s="6">
        <v>333</v>
      </c>
      <c r="F617" s="6">
        <v>3</v>
      </c>
      <c r="G617" s="6">
        <v>1</v>
      </c>
      <c r="H617" s="6" t="s">
        <v>2095</v>
      </c>
      <c r="I617" s="6" t="s">
        <v>24172</v>
      </c>
      <c r="J617" s="6">
        <v>26559182</v>
      </c>
      <c r="K617" s="6" t="s">
        <v>2279</v>
      </c>
      <c r="L617" s="6" t="s">
        <v>2280</v>
      </c>
      <c r="M617" s="8">
        <v>99900</v>
      </c>
      <c r="N617" s="23">
        <f t="shared" si="37"/>
        <v>0.85</v>
      </c>
      <c r="O617" s="8">
        <f t="shared" si="38"/>
        <v>23985.000000000004</v>
      </c>
      <c r="P617" s="22" t="str">
        <f t="shared" si="39"/>
        <v>PERCENTAGE</v>
      </c>
    </row>
    <row r="618" spans="1:16" x14ac:dyDescent="0.3">
      <c r="A618" s="22" t="str">
        <f t="shared" si="36"/>
        <v>2020 ALL D85</v>
      </c>
      <c r="B618" s="7">
        <f>'2019 ALL N OLDER D95'!$B$2</f>
        <v>46121</v>
      </c>
      <c r="C618" s="7">
        <f>'2019 ALL N OLDER D95'!$C$2</f>
        <v>46127</v>
      </c>
      <c r="D618" s="6">
        <v>3260</v>
      </c>
      <c r="E618" s="6">
        <v>333</v>
      </c>
      <c r="F618" s="6">
        <v>3</v>
      </c>
      <c r="G618" s="6">
        <v>1</v>
      </c>
      <c r="H618" s="6" t="s">
        <v>2039</v>
      </c>
      <c r="I618" s="6" t="s">
        <v>24172</v>
      </c>
      <c r="J618" s="6">
        <v>26520669</v>
      </c>
      <c r="K618" s="6" t="s">
        <v>2281</v>
      </c>
      <c r="L618" s="6" t="s">
        <v>2282</v>
      </c>
      <c r="M618" s="8">
        <v>89900</v>
      </c>
      <c r="N618" s="23">
        <f t="shared" si="37"/>
        <v>0.85</v>
      </c>
      <c r="O618" s="8">
        <f t="shared" si="38"/>
        <v>23985.000000000004</v>
      </c>
      <c r="P618" s="22" t="str">
        <f t="shared" si="39"/>
        <v>PERCENTAGE</v>
      </c>
    </row>
    <row r="619" spans="1:16" x14ac:dyDescent="0.3">
      <c r="A619" s="22" t="str">
        <f t="shared" si="36"/>
        <v>2020 ALL D85</v>
      </c>
      <c r="B619" s="7">
        <f>'2019 ALL N OLDER D95'!$B$2</f>
        <v>46121</v>
      </c>
      <c r="C619" s="7">
        <f>'2019 ALL N OLDER D95'!$C$2</f>
        <v>46127</v>
      </c>
      <c r="D619" s="6">
        <v>3260</v>
      </c>
      <c r="E619" s="6">
        <v>333</v>
      </c>
      <c r="F619" s="6">
        <v>3</v>
      </c>
      <c r="G619" s="6">
        <v>1</v>
      </c>
      <c r="H619" s="6" t="s">
        <v>2039</v>
      </c>
      <c r="I619" s="6" t="s">
        <v>24172</v>
      </c>
      <c r="J619" s="6">
        <v>26520678</v>
      </c>
      <c r="K619" s="6" t="s">
        <v>2281</v>
      </c>
      <c r="L619" s="6" t="s">
        <v>2282</v>
      </c>
      <c r="M619" s="8">
        <v>89900</v>
      </c>
      <c r="N619" s="23">
        <f t="shared" si="37"/>
        <v>0.85</v>
      </c>
      <c r="O619" s="8">
        <f t="shared" si="38"/>
        <v>23985.000000000004</v>
      </c>
      <c r="P619" s="22" t="str">
        <f t="shared" si="39"/>
        <v>PERCENTAGE</v>
      </c>
    </row>
    <row r="620" spans="1:16" x14ac:dyDescent="0.3">
      <c r="A620" s="22" t="str">
        <f t="shared" si="36"/>
        <v>2020 ALL D85</v>
      </c>
      <c r="B620" s="7">
        <f>'2019 ALL N OLDER D95'!$B$2</f>
        <v>46121</v>
      </c>
      <c r="C620" s="7">
        <f>'2019 ALL N OLDER D95'!$C$2</f>
        <v>46127</v>
      </c>
      <c r="D620" s="6">
        <v>3260</v>
      </c>
      <c r="E620" s="6">
        <v>333</v>
      </c>
      <c r="F620" s="6">
        <v>3</v>
      </c>
      <c r="G620" s="6">
        <v>1</v>
      </c>
      <c r="H620" s="6" t="s">
        <v>2039</v>
      </c>
      <c r="I620" s="6" t="s">
        <v>24172</v>
      </c>
      <c r="J620" s="6">
        <v>26520687</v>
      </c>
      <c r="K620" s="6" t="s">
        <v>2281</v>
      </c>
      <c r="L620" s="6" t="s">
        <v>2282</v>
      </c>
      <c r="M620" s="8">
        <v>89900</v>
      </c>
      <c r="N620" s="23">
        <f t="shared" si="37"/>
        <v>0.85</v>
      </c>
      <c r="O620" s="8">
        <f t="shared" si="38"/>
        <v>23985.000000000004</v>
      </c>
      <c r="P620" s="22" t="str">
        <f t="shared" si="39"/>
        <v>PERCENTAGE</v>
      </c>
    </row>
    <row r="621" spans="1:16" x14ac:dyDescent="0.3">
      <c r="A621" s="22" t="str">
        <f t="shared" si="36"/>
        <v>2020 ALL D85</v>
      </c>
      <c r="B621" s="7">
        <f>'2019 ALL N OLDER D95'!$B$2</f>
        <v>46121</v>
      </c>
      <c r="C621" s="7">
        <f>'2019 ALL N OLDER D95'!$C$2</f>
        <v>46127</v>
      </c>
      <c r="D621" s="6">
        <v>3260</v>
      </c>
      <c r="E621" s="6">
        <v>333</v>
      </c>
      <c r="F621" s="6">
        <v>3</v>
      </c>
      <c r="G621" s="6">
        <v>1</v>
      </c>
      <c r="H621" s="6" t="s">
        <v>2039</v>
      </c>
      <c r="I621" s="6" t="s">
        <v>24172</v>
      </c>
      <c r="J621" s="6">
        <v>26520696</v>
      </c>
      <c r="K621" s="6" t="s">
        <v>2281</v>
      </c>
      <c r="L621" s="6" t="s">
        <v>2282</v>
      </c>
      <c r="M621" s="8">
        <v>89900</v>
      </c>
      <c r="N621" s="23">
        <f t="shared" si="37"/>
        <v>0.85</v>
      </c>
      <c r="O621" s="8">
        <f t="shared" si="38"/>
        <v>23985.000000000004</v>
      </c>
      <c r="P621" s="22" t="str">
        <f t="shared" si="39"/>
        <v>PERCENTAGE</v>
      </c>
    </row>
    <row r="622" spans="1:16" x14ac:dyDescent="0.3">
      <c r="A622" s="22" t="str">
        <f t="shared" si="36"/>
        <v>2020 ALL D85</v>
      </c>
      <c r="B622" s="7">
        <f>'2019 ALL N OLDER D95'!$B$2</f>
        <v>46121</v>
      </c>
      <c r="C622" s="7">
        <f>'2019 ALL N OLDER D95'!$C$2</f>
        <v>46127</v>
      </c>
      <c r="D622" s="6">
        <v>3260</v>
      </c>
      <c r="E622" s="6">
        <v>333</v>
      </c>
      <c r="F622" s="6">
        <v>3</v>
      </c>
      <c r="G622" s="6">
        <v>1</v>
      </c>
      <c r="H622" s="6" t="s">
        <v>2095</v>
      </c>
      <c r="I622" s="6" t="s">
        <v>24172</v>
      </c>
      <c r="J622" s="6">
        <v>26559833</v>
      </c>
      <c r="K622" s="6" t="s">
        <v>2283</v>
      </c>
      <c r="L622" s="6" t="s">
        <v>2284</v>
      </c>
      <c r="M622" s="8">
        <v>99900</v>
      </c>
      <c r="N622" s="23">
        <f t="shared" si="37"/>
        <v>0.85</v>
      </c>
      <c r="O622" s="8">
        <f t="shared" si="38"/>
        <v>23985.000000000004</v>
      </c>
      <c r="P622" s="22" t="str">
        <f t="shared" si="39"/>
        <v>PERCENTAGE</v>
      </c>
    </row>
    <row r="623" spans="1:16" x14ac:dyDescent="0.3">
      <c r="A623" s="22" t="str">
        <f t="shared" si="36"/>
        <v>2020 ALL D85</v>
      </c>
      <c r="B623" s="7">
        <f>'2019 ALL N OLDER D95'!$B$2</f>
        <v>46121</v>
      </c>
      <c r="C623" s="7">
        <f>'2019 ALL N OLDER D95'!$C$2</f>
        <v>46127</v>
      </c>
      <c r="D623" s="6">
        <v>3260</v>
      </c>
      <c r="E623" s="6">
        <v>333</v>
      </c>
      <c r="F623" s="6">
        <v>3</v>
      </c>
      <c r="G623" s="6">
        <v>1</v>
      </c>
      <c r="H623" s="6" t="s">
        <v>2095</v>
      </c>
      <c r="I623" s="6" t="s">
        <v>24172</v>
      </c>
      <c r="J623" s="6">
        <v>26559842</v>
      </c>
      <c r="K623" s="6" t="s">
        <v>2283</v>
      </c>
      <c r="L623" s="6" t="s">
        <v>2284</v>
      </c>
      <c r="M623" s="8">
        <v>99900</v>
      </c>
      <c r="N623" s="23">
        <f t="shared" si="37"/>
        <v>0.85</v>
      </c>
      <c r="O623" s="8">
        <f t="shared" si="38"/>
        <v>23985.000000000004</v>
      </c>
      <c r="P623" s="22" t="str">
        <f t="shared" si="39"/>
        <v>PERCENTAGE</v>
      </c>
    </row>
    <row r="624" spans="1:16" x14ac:dyDescent="0.3">
      <c r="A624" s="22" t="str">
        <f t="shared" si="36"/>
        <v>2020 ALL D85</v>
      </c>
      <c r="B624" s="7">
        <f>'2019 ALL N OLDER D95'!$B$2</f>
        <v>46121</v>
      </c>
      <c r="C624" s="7">
        <f>'2019 ALL N OLDER D95'!$C$2</f>
        <v>46127</v>
      </c>
      <c r="D624" s="6">
        <v>3260</v>
      </c>
      <c r="E624" s="6">
        <v>333</v>
      </c>
      <c r="F624" s="6">
        <v>3</v>
      </c>
      <c r="G624" s="6">
        <v>1</v>
      </c>
      <c r="H624" s="6" t="s">
        <v>2095</v>
      </c>
      <c r="I624" s="6" t="s">
        <v>24172</v>
      </c>
      <c r="J624" s="6">
        <v>26559851</v>
      </c>
      <c r="K624" s="6" t="s">
        <v>2283</v>
      </c>
      <c r="L624" s="6" t="s">
        <v>2284</v>
      </c>
      <c r="M624" s="8">
        <v>99900</v>
      </c>
      <c r="N624" s="23">
        <f t="shared" si="37"/>
        <v>0.85</v>
      </c>
      <c r="O624" s="8">
        <f t="shared" si="38"/>
        <v>23985.000000000004</v>
      </c>
      <c r="P624" s="22" t="str">
        <f t="shared" si="39"/>
        <v>PERCENTAGE</v>
      </c>
    </row>
    <row r="625" spans="1:16" x14ac:dyDescent="0.3">
      <c r="A625" s="22" t="str">
        <f t="shared" si="36"/>
        <v>2020 ALL D85</v>
      </c>
      <c r="B625" s="7">
        <f>'2019 ALL N OLDER D95'!$B$2</f>
        <v>46121</v>
      </c>
      <c r="C625" s="7">
        <f>'2019 ALL N OLDER D95'!$C$2</f>
        <v>46127</v>
      </c>
      <c r="D625" s="6">
        <v>3260</v>
      </c>
      <c r="E625" s="6">
        <v>333</v>
      </c>
      <c r="F625" s="6">
        <v>3</v>
      </c>
      <c r="G625" s="6">
        <v>1</v>
      </c>
      <c r="H625" s="6" t="s">
        <v>2095</v>
      </c>
      <c r="I625" s="6" t="s">
        <v>24172</v>
      </c>
      <c r="J625" s="6">
        <v>26559860</v>
      </c>
      <c r="K625" s="6" t="s">
        <v>2283</v>
      </c>
      <c r="L625" s="6" t="s">
        <v>2284</v>
      </c>
      <c r="M625" s="8">
        <v>99900</v>
      </c>
      <c r="N625" s="23">
        <f t="shared" si="37"/>
        <v>0.85</v>
      </c>
      <c r="O625" s="8">
        <f t="shared" si="38"/>
        <v>23985.000000000004</v>
      </c>
      <c r="P625" s="22" t="str">
        <f t="shared" si="39"/>
        <v>PERCENTAGE</v>
      </c>
    </row>
    <row r="626" spans="1:16" x14ac:dyDescent="0.3">
      <c r="A626" s="22" t="str">
        <f t="shared" si="36"/>
        <v>2020 ALL D85</v>
      </c>
      <c r="B626" s="7">
        <f>'2019 ALL N OLDER D95'!$B$2</f>
        <v>46121</v>
      </c>
      <c r="C626" s="7">
        <f>'2019 ALL N OLDER D95'!$C$2</f>
        <v>46127</v>
      </c>
      <c r="D626" s="6">
        <v>3260</v>
      </c>
      <c r="E626" s="6">
        <v>333</v>
      </c>
      <c r="F626" s="6">
        <v>3</v>
      </c>
      <c r="G626" s="6">
        <v>1</v>
      </c>
      <c r="H626" s="6" t="s">
        <v>2095</v>
      </c>
      <c r="I626" s="6" t="s">
        <v>24172</v>
      </c>
      <c r="J626" s="6">
        <v>26532398</v>
      </c>
      <c r="K626" s="6" t="s">
        <v>2285</v>
      </c>
      <c r="L626" s="6" t="s">
        <v>2286</v>
      </c>
      <c r="M626" s="8">
        <v>99900</v>
      </c>
      <c r="N626" s="23">
        <f t="shared" si="37"/>
        <v>0.85</v>
      </c>
      <c r="O626" s="8">
        <f t="shared" si="38"/>
        <v>23985.000000000004</v>
      </c>
      <c r="P626" s="22" t="str">
        <f t="shared" si="39"/>
        <v>PERCENTAGE</v>
      </c>
    </row>
    <row r="627" spans="1:16" x14ac:dyDescent="0.3">
      <c r="A627" s="22" t="str">
        <f t="shared" si="36"/>
        <v>2020 ALL D85</v>
      </c>
      <c r="B627" s="7">
        <f>'2019 ALL N OLDER D95'!$B$2</f>
        <v>46121</v>
      </c>
      <c r="C627" s="7">
        <f>'2019 ALL N OLDER D95'!$C$2</f>
        <v>46127</v>
      </c>
      <c r="D627" s="6">
        <v>3260</v>
      </c>
      <c r="E627" s="6">
        <v>333</v>
      </c>
      <c r="F627" s="6">
        <v>3</v>
      </c>
      <c r="G627" s="6">
        <v>1</v>
      </c>
      <c r="H627" s="6" t="s">
        <v>2095</v>
      </c>
      <c r="I627" s="6" t="s">
        <v>24172</v>
      </c>
      <c r="J627" s="6">
        <v>26532405</v>
      </c>
      <c r="K627" s="6" t="s">
        <v>2285</v>
      </c>
      <c r="L627" s="6" t="s">
        <v>2286</v>
      </c>
      <c r="M627" s="8">
        <v>99900</v>
      </c>
      <c r="N627" s="23">
        <f t="shared" si="37"/>
        <v>0.85</v>
      </c>
      <c r="O627" s="8">
        <f t="shared" si="38"/>
        <v>23985.000000000004</v>
      </c>
      <c r="P627" s="22" t="str">
        <f t="shared" si="39"/>
        <v>PERCENTAGE</v>
      </c>
    </row>
    <row r="628" spans="1:16" x14ac:dyDescent="0.3">
      <c r="A628" s="22" t="str">
        <f t="shared" si="36"/>
        <v>2020 ALL D85</v>
      </c>
      <c r="B628" s="7">
        <f>'2019 ALL N OLDER D95'!$B$2</f>
        <v>46121</v>
      </c>
      <c r="C628" s="7">
        <f>'2019 ALL N OLDER D95'!$C$2</f>
        <v>46127</v>
      </c>
      <c r="D628" s="6">
        <v>3260</v>
      </c>
      <c r="E628" s="6">
        <v>333</v>
      </c>
      <c r="F628" s="6">
        <v>3</v>
      </c>
      <c r="G628" s="6">
        <v>1</v>
      </c>
      <c r="H628" s="6" t="s">
        <v>2095</v>
      </c>
      <c r="I628" s="6" t="s">
        <v>24172</v>
      </c>
      <c r="J628" s="6">
        <v>26532414</v>
      </c>
      <c r="K628" s="6" t="s">
        <v>2285</v>
      </c>
      <c r="L628" s="6" t="s">
        <v>2286</v>
      </c>
      <c r="M628" s="8">
        <v>99900</v>
      </c>
      <c r="N628" s="23">
        <f t="shared" si="37"/>
        <v>0.85</v>
      </c>
      <c r="O628" s="8">
        <f t="shared" si="38"/>
        <v>23985.000000000004</v>
      </c>
      <c r="P628" s="22" t="str">
        <f t="shared" si="39"/>
        <v>PERCENTAGE</v>
      </c>
    </row>
    <row r="629" spans="1:16" x14ac:dyDescent="0.3">
      <c r="A629" s="22" t="str">
        <f t="shared" si="36"/>
        <v>2020 ALL D85</v>
      </c>
      <c r="B629" s="7">
        <f>'2019 ALL N OLDER D95'!$B$2</f>
        <v>46121</v>
      </c>
      <c r="C629" s="7">
        <f>'2019 ALL N OLDER D95'!$C$2</f>
        <v>46127</v>
      </c>
      <c r="D629" s="6">
        <v>3260</v>
      </c>
      <c r="E629" s="6">
        <v>333</v>
      </c>
      <c r="F629" s="6">
        <v>3</v>
      </c>
      <c r="G629" s="6">
        <v>1</v>
      </c>
      <c r="H629" s="6" t="s">
        <v>2095</v>
      </c>
      <c r="I629" s="6" t="s">
        <v>24172</v>
      </c>
      <c r="J629" s="6">
        <v>26532423</v>
      </c>
      <c r="K629" s="6" t="s">
        <v>2285</v>
      </c>
      <c r="L629" s="6" t="s">
        <v>2286</v>
      </c>
      <c r="M629" s="8">
        <v>99900</v>
      </c>
      <c r="N629" s="23">
        <f t="shared" si="37"/>
        <v>0.85</v>
      </c>
      <c r="O629" s="8">
        <f t="shared" si="38"/>
        <v>23985.000000000004</v>
      </c>
      <c r="P629" s="22" t="str">
        <f t="shared" si="39"/>
        <v>PERCENTAGE</v>
      </c>
    </row>
    <row r="630" spans="1:16" x14ac:dyDescent="0.3">
      <c r="A630" s="22" t="str">
        <f t="shared" si="36"/>
        <v>2020 ALL D85</v>
      </c>
      <c r="B630" s="7">
        <f>'2019 ALL N OLDER D95'!$B$2</f>
        <v>46121</v>
      </c>
      <c r="C630" s="7">
        <f>'2019 ALL N OLDER D95'!$C$2</f>
        <v>46127</v>
      </c>
      <c r="D630" s="6">
        <v>3260</v>
      </c>
      <c r="E630" s="6">
        <v>333</v>
      </c>
      <c r="F630" s="6">
        <v>3</v>
      </c>
      <c r="G630" s="6">
        <v>1</v>
      </c>
      <c r="H630" s="6" t="s">
        <v>2046</v>
      </c>
      <c r="I630" s="6" t="s">
        <v>24172</v>
      </c>
      <c r="J630" s="6">
        <v>26554221</v>
      </c>
      <c r="K630" s="6" t="s">
        <v>2287</v>
      </c>
      <c r="L630" s="6" t="s">
        <v>2288</v>
      </c>
      <c r="M630" s="8">
        <v>99900</v>
      </c>
      <c r="N630" s="23">
        <f t="shared" si="37"/>
        <v>0.85</v>
      </c>
      <c r="O630" s="8">
        <f t="shared" si="38"/>
        <v>23985.000000000004</v>
      </c>
      <c r="P630" s="22" t="str">
        <f t="shared" si="39"/>
        <v>PERCENTAGE</v>
      </c>
    </row>
    <row r="631" spans="1:16" x14ac:dyDescent="0.3">
      <c r="A631" s="22" t="str">
        <f t="shared" si="36"/>
        <v>2020 ALL D85</v>
      </c>
      <c r="B631" s="7">
        <f>'2019 ALL N OLDER D95'!$B$2</f>
        <v>46121</v>
      </c>
      <c r="C631" s="7">
        <f>'2019 ALL N OLDER D95'!$C$2</f>
        <v>46127</v>
      </c>
      <c r="D631" s="6">
        <v>3260</v>
      </c>
      <c r="E631" s="6">
        <v>333</v>
      </c>
      <c r="F631" s="6">
        <v>3</v>
      </c>
      <c r="G631" s="6">
        <v>1</v>
      </c>
      <c r="H631" s="6" t="s">
        <v>2046</v>
      </c>
      <c r="I631" s="6" t="s">
        <v>24172</v>
      </c>
      <c r="J631" s="6">
        <v>26554230</v>
      </c>
      <c r="K631" s="6" t="s">
        <v>2287</v>
      </c>
      <c r="L631" s="6" t="s">
        <v>2288</v>
      </c>
      <c r="M631" s="8">
        <v>99900</v>
      </c>
      <c r="N631" s="23">
        <f t="shared" si="37"/>
        <v>0.85</v>
      </c>
      <c r="O631" s="8">
        <f t="shared" si="38"/>
        <v>23985.000000000004</v>
      </c>
      <c r="P631" s="22" t="str">
        <f t="shared" si="39"/>
        <v>PERCENTAGE</v>
      </c>
    </row>
    <row r="632" spans="1:16" x14ac:dyDescent="0.3">
      <c r="A632" s="22" t="str">
        <f t="shared" si="36"/>
        <v>2020 ALL D85</v>
      </c>
      <c r="B632" s="7">
        <f>'2019 ALL N OLDER D95'!$B$2</f>
        <v>46121</v>
      </c>
      <c r="C632" s="7">
        <f>'2019 ALL N OLDER D95'!$C$2</f>
        <v>46127</v>
      </c>
      <c r="D632" s="6">
        <v>3260</v>
      </c>
      <c r="E632" s="6">
        <v>333</v>
      </c>
      <c r="F632" s="6">
        <v>3</v>
      </c>
      <c r="G632" s="6">
        <v>1</v>
      </c>
      <c r="H632" s="6" t="s">
        <v>2046</v>
      </c>
      <c r="I632" s="6" t="s">
        <v>24172</v>
      </c>
      <c r="J632" s="6">
        <v>26554249</v>
      </c>
      <c r="K632" s="6" t="s">
        <v>2287</v>
      </c>
      <c r="L632" s="6" t="s">
        <v>2288</v>
      </c>
      <c r="M632" s="8">
        <v>99900</v>
      </c>
      <c r="N632" s="23">
        <f t="shared" si="37"/>
        <v>0.85</v>
      </c>
      <c r="O632" s="8">
        <f t="shared" si="38"/>
        <v>23985.000000000004</v>
      </c>
      <c r="P632" s="22" t="str">
        <f t="shared" si="39"/>
        <v>PERCENTAGE</v>
      </c>
    </row>
    <row r="633" spans="1:16" x14ac:dyDescent="0.3">
      <c r="A633" s="22" t="str">
        <f t="shared" si="36"/>
        <v>2020 ALL D85</v>
      </c>
      <c r="B633" s="7">
        <f>'2019 ALL N OLDER D95'!$B$2</f>
        <v>46121</v>
      </c>
      <c r="C633" s="7">
        <f>'2019 ALL N OLDER D95'!$C$2</f>
        <v>46127</v>
      </c>
      <c r="D633" s="6">
        <v>3260</v>
      </c>
      <c r="E633" s="6">
        <v>333</v>
      </c>
      <c r="F633" s="6">
        <v>3</v>
      </c>
      <c r="G633" s="6">
        <v>1</v>
      </c>
      <c r="H633" s="6" t="s">
        <v>2046</v>
      </c>
      <c r="I633" s="6" t="s">
        <v>24172</v>
      </c>
      <c r="J633" s="6">
        <v>26554258</v>
      </c>
      <c r="K633" s="6" t="s">
        <v>2287</v>
      </c>
      <c r="L633" s="6" t="s">
        <v>2288</v>
      </c>
      <c r="M633" s="8">
        <v>99900</v>
      </c>
      <c r="N633" s="23">
        <f t="shared" si="37"/>
        <v>0.85</v>
      </c>
      <c r="O633" s="8">
        <f t="shared" si="38"/>
        <v>23985.000000000004</v>
      </c>
      <c r="P633" s="22" t="str">
        <f t="shared" si="39"/>
        <v>PERCENTAGE</v>
      </c>
    </row>
    <row r="634" spans="1:16" x14ac:dyDescent="0.3">
      <c r="A634" s="22" t="str">
        <f t="shared" si="36"/>
        <v>2020 ALL D85</v>
      </c>
      <c r="B634" s="7">
        <f>'2019 ALL N OLDER D95'!$B$2</f>
        <v>46121</v>
      </c>
      <c r="C634" s="7">
        <f>'2019 ALL N OLDER D95'!$C$2</f>
        <v>46127</v>
      </c>
      <c r="D634" s="6">
        <v>3260</v>
      </c>
      <c r="E634" s="6">
        <v>333</v>
      </c>
      <c r="F634" s="6">
        <v>3</v>
      </c>
      <c r="G634" s="6">
        <v>1</v>
      </c>
      <c r="H634" s="6" t="s">
        <v>2039</v>
      </c>
      <c r="I634" s="6" t="s">
        <v>24172</v>
      </c>
      <c r="J634" s="6">
        <v>26521104</v>
      </c>
      <c r="K634" s="6" t="s">
        <v>2289</v>
      </c>
      <c r="L634" s="6" t="s">
        <v>2290</v>
      </c>
      <c r="M634" s="8">
        <v>89900</v>
      </c>
      <c r="N634" s="23">
        <f t="shared" si="37"/>
        <v>0.85</v>
      </c>
      <c r="O634" s="8">
        <f t="shared" si="38"/>
        <v>23985.000000000004</v>
      </c>
      <c r="P634" s="22" t="str">
        <f t="shared" si="39"/>
        <v>PERCENTAGE</v>
      </c>
    </row>
    <row r="635" spans="1:16" x14ac:dyDescent="0.3">
      <c r="A635" s="22" t="str">
        <f t="shared" si="36"/>
        <v>2020 ALL D85</v>
      </c>
      <c r="B635" s="7">
        <f>'2019 ALL N OLDER D95'!$B$2</f>
        <v>46121</v>
      </c>
      <c r="C635" s="7">
        <f>'2019 ALL N OLDER D95'!$C$2</f>
        <v>46127</v>
      </c>
      <c r="D635" s="6">
        <v>3260</v>
      </c>
      <c r="E635" s="6">
        <v>333</v>
      </c>
      <c r="F635" s="6">
        <v>3</v>
      </c>
      <c r="G635" s="6">
        <v>1</v>
      </c>
      <c r="H635" s="6" t="s">
        <v>2039</v>
      </c>
      <c r="I635" s="6" t="s">
        <v>24172</v>
      </c>
      <c r="J635" s="6">
        <v>26521113</v>
      </c>
      <c r="K635" s="6" t="s">
        <v>2289</v>
      </c>
      <c r="L635" s="6" t="s">
        <v>2290</v>
      </c>
      <c r="M635" s="8">
        <v>89900</v>
      </c>
      <c r="N635" s="23">
        <f t="shared" si="37"/>
        <v>0.85</v>
      </c>
      <c r="O635" s="8">
        <f t="shared" si="38"/>
        <v>23985.000000000004</v>
      </c>
      <c r="P635" s="22" t="str">
        <f t="shared" si="39"/>
        <v>PERCENTAGE</v>
      </c>
    </row>
    <row r="636" spans="1:16" x14ac:dyDescent="0.3">
      <c r="A636" s="22" t="str">
        <f t="shared" si="36"/>
        <v>2020 ALL D85</v>
      </c>
      <c r="B636" s="7">
        <f>'2019 ALL N OLDER D95'!$B$2</f>
        <v>46121</v>
      </c>
      <c r="C636" s="7">
        <f>'2019 ALL N OLDER D95'!$C$2</f>
        <v>46127</v>
      </c>
      <c r="D636" s="6">
        <v>3260</v>
      </c>
      <c r="E636" s="6">
        <v>333</v>
      </c>
      <c r="F636" s="6">
        <v>3</v>
      </c>
      <c r="G636" s="6">
        <v>1</v>
      </c>
      <c r="H636" s="6" t="s">
        <v>2039</v>
      </c>
      <c r="I636" s="6" t="s">
        <v>24172</v>
      </c>
      <c r="J636" s="6">
        <v>26521122</v>
      </c>
      <c r="K636" s="6" t="s">
        <v>2289</v>
      </c>
      <c r="L636" s="6" t="s">
        <v>2290</v>
      </c>
      <c r="M636" s="8">
        <v>89900</v>
      </c>
      <c r="N636" s="23">
        <f t="shared" si="37"/>
        <v>0.85</v>
      </c>
      <c r="O636" s="8">
        <f t="shared" si="38"/>
        <v>23985.000000000004</v>
      </c>
      <c r="P636" s="22" t="str">
        <f t="shared" si="39"/>
        <v>PERCENTAGE</v>
      </c>
    </row>
    <row r="637" spans="1:16" x14ac:dyDescent="0.3">
      <c r="A637" s="22" t="str">
        <f t="shared" si="36"/>
        <v>2020 ALL D85</v>
      </c>
      <c r="B637" s="7">
        <f>'2019 ALL N OLDER D95'!$B$2</f>
        <v>46121</v>
      </c>
      <c r="C637" s="7">
        <f>'2019 ALL N OLDER D95'!$C$2</f>
        <v>46127</v>
      </c>
      <c r="D637" s="6">
        <v>3260</v>
      </c>
      <c r="E637" s="6">
        <v>333</v>
      </c>
      <c r="F637" s="6">
        <v>3</v>
      </c>
      <c r="G637" s="6">
        <v>1</v>
      </c>
      <c r="H637" s="6" t="s">
        <v>2039</v>
      </c>
      <c r="I637" s="6" t="s">
        <v>24172</v>
      </c>
      <c r="J637" s="6">
        <v>26521131</v>
      </c>
      <c r="K637" s="6" t="s">
        <v>2289</v>
      </c>
      <c r="L637" s="6" t="s">
        <v>2290</v>
      </c>
      <c r="M637" s="8">
        <v>89900</v>
      </c>
      <c r="N637" s="23">
        <f t="shared" si="37"/>
        <v>0.85</v>
      </c>
      <c r="O637" s="8">
        <f t="shared" si="38"/>
        <v>23985.000000000004</v>
      </c>
      <c r="P637" s="22" t="str">
        <f t="shared" si="39"/>
        <v>PERCENTAGE</v>
      </c>
    </row>
    <row r="638" spans="1:16" x14ac:dyDescent="0.3">
      <c r="A638" s="22" t="str">
        <f t="shared" si="36"/>
        <v>2020 ALL D85</v>
      </c>
      <c r="B638" s="7">
        <f>'2019 ALL N OLDER D95'!$B$2</f>
        <v>46121</v>
      </c>
      <c r="C638" s="7">
        <f>'2019 ALL N OLDER D95'!$C$2</f>
        <v>46127</v>
      </c>
      <c r="D638" s="6">
        <v>3260</v>
      </c>
      <c r="E638" s="6">
        <v>333</v>
      </c>
      <c r="F638" s="6">
        <v>3</v>
      </c>
      <c r="G638" s="6">
        <v>1</v>
      </c>
      <c r="H638" s="6" t="s">
        <v>2086</v>
      </c>
      <c r="I638" s="6" t="s">
        <v>24172</v>
      </c>
      <c r="J638" s="6">
        <v>26487278</v>
      </c>
      <c r="K638" s="6" t="s">
        <v>2291</v>
      </c>
      <c r="L638" s="6" t="s">
        <v>2292</v>
      </c>
      <c r="M638" s="8">
        <v>99900</v>
      </c>
      <c r="N638" s="23">
        <f t="shared" si="37"/>
        <v>0.85</v>
      </c>
      <c r="O638" s="8">
        <f t="shared" si="38"/>
        <v>23985.000000000004</v>
      </c>
      <c r="P638" s="22" t="str">
        <f t="shared" si="39"/>
        <v>PERCENTAGE</v>
      </c>
    </row>
    <row r="639" spans="1:16" x14ac:dyDescent="0.3">
      <c r="A639" s="22" t="str">
        <f t="shared" si="36"/>
        <v>2020 ALL D85</v>
      </c>
      <c r="B639" s="7">
        <f>'2019 ALL N OLDER D95'!$B$2</f>
        <v>46121</v>
      </c>
      <c r="C639" s="7">
        <f>'2019 ALL N OLDER D95'!$C$2</f>
        <v>46127</v>
      </c>
      <c r="D639" s="6">
        <v>3260</v>
      </c>
      <c r="E639" s="6">
        <v>333</v>
      </c>
      <c r="F639" s="6">
        <v>3</v>
      </c>
      <c r="G639" s="6">
        <v>1</v>
      </c>
      <c r="H639" s="6" t="s">
        <v>2086</v>
      </c>
      <c r="I639" s="6" t="s">
        <v>24172</v>
      </c>
      <c r="J639" s="6">
        <v>26487287</v>
      </c>
      <c r="K639" s="6" t="s">
        <v>2291</v>
      </c>
      <c r="L639" s="6" t="s">
        <v>2292</v>
      </c>
      <c r="M639" s="8">
        <v>99900</v>
      </c>
      <c r="N639" s="23">
        <f t="shared" si="37"/>
        <v>0.85</v>
      </c>
      <c r="O639" s="8">
        <f t="shared" si="38"/>
        <v>23985.000000000004</v>
      </c>
      <c r="P639" s="22" t="str">
        <f t="shared" si="39"/>
        <v>PERCENTAGE</v>
      </c>
    </row>
    <row r="640" spans="1:16" x14ac:dyDescent="0.3">
      <c r="A640" s="22" t="str">
        <f t="shared" si="36"/>
        <v>2020 ALL D85</v>
      </c>
      <c r="B640" s="7">
        <f>'2019 ALL N OLDER D95'!$B$2</f>
        <v>46121</v>
      </c>
      <c r="C640" s="7">
        <f>'2019 ALL N OLDER D95'!$C$2</f>
        <v>46127</v>
      </c>
      <c r="D640" s="6">
        <v>3260</v>
      </c>
      <c r="E640" s="6">
        <v>333</v>
      </c>
      <c r="F640" s="6">
        <v>3</v>
      </c>
      <c r="G640" s="6">
        <v>1</v>
      </c>
      <c r="H640" s="6" t="s">
        <v>2086</v>
      </c>
      <c r="I640" s="6" t="s">
        <v>24172</v>
      </c>
      <c r="J640" s="6">
        <v>26487296</v>
      </c>
      <c r="K640" s="6" t="s">
        <v>2291</v>
      </c>
      <c r="L640" s="6" t="s">
        <v>2292</v>
      </c>
      <c r="M640" s="8">
        <v>99900</v>
      </c>
      <c r="N640" s="23">
        <f t="shared" si="37"/>
        <v>0.85</v>
      </c>
      <c r="O640" s="8">
        <f t="shared" si="38"/>
        <v>23985.000000000004</v>
      </c>
      <c r="P640" s="22" t="str">
        <f t="shared" si="39"/>
        <v>PERCENTAGE</v>
      </c>
    </row>
    <row r="641" spans="1:16" x14ac:dyDescent="0.3">
      <c r="A641" s="22" t="str">
        <f t="shared" si="36"/>
        <v>2020 ALL D85</v>
      </c>
      <c r="B641" s="7">
        <f>'2019 ALL N OLDER D95'!$B$2</f>
        <v>46121</v>
      </c>
      <c r="C641" s="7">
        <f>'2019 ALL N OLDER D95'!$C$2</f>
        <v>46127</v>
      </c>
      <c r="D641" s="6">
        <v>3260</v>
      </c>
      <c r="E641" s="6">
        <v>333</v>
      </c>
      <c r="F641" s="6">
        <v>3</v>
      </c>
      <c r="G641" s="6">
        <v>1</v>
      </c>
      <c r="H641" s="6" t="s">
        <v>2086</v>
      </c>
      <c r="I641" s="6" t="s">
        <v>24172</v>
      </c>
      <c r="J641" s="6">
        <v>26487303</v>
      </c>
      <c r="K641" s="6" t="s">
        <v>2291</v>
      </c>
      <c r="L641" s="6" t="s">
        <v>2292</v>
      </c>
      <c r="M641" s="8">
        <v>99900</v>
      </c>
      <c r="N641" s="23">
        <f t="shared" si="37"/>
        <v>0.85</v>
      </c>
      <c r="O641" s="8">
        <f t="shared" si="38"/>
        <v>23985.000000000004</v>
      </c>
      <c r="P641" s="22" t="str">
        <f t="shared" si="39"/>
        <v>PERCENTAGE</v>
      </c>
    </row>
    <row r="642" spans="1:16" x14ac:dyDescent="0.3">
      <c r="A642" s="22" t="str">
        <f t="shared" si="36"/>
        <v>2020 ALL D85</v>
      </c>
      <c r="B642" s="7">
        <f>'2019 ALL N OLDER D95'!$B$2</f>
        <v>46121</v>
      </c>
      <c r="C642" s="7">
        <f>'2019 ALL N OLDER D95'!$C$2</f>
        <v>46127</v>
      </c>
      <c r="D642" s="6">
        <v>3260</v>
      </c>
      <c r="E642" s="6">
        <v>333</v>
      </c>
      <c r="F642" s="6">
        <v>3</v>
      </c>
      <c r="G642" s="6">
        <v>1</v>
      </c>
      <c r="H642" s="6" t="s">
        <v>2106</v>
      </c>
      <c r="I642" s="6" t="s">
        <v>24172</v>
      </c>
      <c r="J642" s="6">
        <v>26471525</v>
      </c>
      <c r="K642" s="6" t="s">
        <v>2293</v>
      </c>
      <c r="L642" s="6" t="s">
        <v>2294</v>
      </c>
      <c r="M642" s="8">
        <v>99900</v>
      </c>
      <c r="N642" s="23">
        <f t="shared" si="37"/>
        <v>0.85</v>
      </c>
      <c r="O642" s="8">
        <f t="shared" si="38"/>
        <v>23985.000000000004</v>
      </c>
      <c r="P642" s="22" t="str">
        <f t="shared" si="39"/>
        <v>PERCENTAGE</v>
      </c>
    </row>
    <row r="643" spans="1:16" x14ac:dyDescent="0.3">
      <c r="A643" s="22" t="str">
        <f t="shared" si="36"/>
        <v>2020 ALL D85</v>
      </c>
      <c r="B643" s="7">
        <f>'2019 ALL N OLDER D95'!$B$2</f>
        <v>46121</v>
      </c>
      <c r="C643" s="7">
        <f>'2019 ALL N OLDER D95'!$C$2</f>
        <v>46127</v>
      </c>
      <c r="D643" s="6">
        <v>3260</v>
      </c>
      <c r="E643" s="6">
        <v>333</v>
      </c>
      <c r="F643" s="6">
        <v>3</v>
      </c>
      <c r="G643" s="6">
        <v>1</v>
      </c>
      <c r="H643" s="6" t="s">
        <v>2106</v>
      </c>
      <c r="I643" s="6" t="s">
        <v>24172</v>
      </c>
      <c r="J643" s="6">
        <v>26471534</v>
      </c>
      <c r="K643" s="6" t="s">
        <v>2293</v>
      </c>
      <c r="L643" s="6" t="s">
        <v>2294</v>
      </c>
      <c r="M643" s="8">
        <v>99900</v>
      </c>
      <c r="N643" s="23">
        <f t="shared" si="37"/>
        <v>0.85</v>
      </c>
      <c r="O643" s="8">
        <f t="shared" si="38"/>
        <v>23985.000000000004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2020 ALL D85</v>
      </c>
      <c r="B644" s="7">
        <f>'2019 ALL N OLDER D95'!$B$2</f>
        <v>46121</v>
      </c>
      <c r="C644" s="7">
        <f>'2019 ALL N OLDER D95'!$C$2</f>
        <v>46127</v>
      </c>
      <c r="D644" s="6">
        <v>3260</v>
      </c>
      <c r="E644" s="6">
        <v>333</v>
      </c>
      <c r="F644" s="6">
        <v>3</v>
      </c>
      <c r="G644" s="6">
        <v>1</v>
      </c>
      <c r="H644" s="6" t="s">
        <v>2106</v>
      </c>
      <c r="I644" s="6" t="s">
        <v>24172</v>
      </c>
      <c r="J644" s="6">
        <v>26471543</v>
      </c>
      <c r="K644" s="6" t="s">
        <v>2293</v>
      </c>
      <c r="L644" s="6" t="s">
        <v>2294</v>
      </c>
      <c r="M644" s="8">
        <v>99900</v>
      </c>
      <c r="N644" s="23">
        <f t="shared" ref="N644:N707" si="41">$N643</f>
        <v>0.85</v>
      </c>
      <c r="O644" s="8">
        <f t="shared" ref="O644:O707" si="42">$O643</f>
        <v>23985.000000000004</v>
      </c>
      <c r="P644" s="22" t="str">
        <f t="shared" ref="P644:P707" si="43">$P643</f>
        <v>PERCENTAGE</v>
      </c>
    </row>
    <row r="645" spans="1:16" x14ac:dyDescent="0.3">
      <c r="A645" s="22" t="str">
        <f t="shared" si="40"/>
        <v>2020 ALL D85</v>
      </c>
      <c r="B645" s="7">
        <f>'2019 ALL N OLDER D95'!$B$2</f>
        <v>46121</v>
      </c>
      <c r="C645" s="7">
        <f>'2019 ALL N OLDER D95'!$C$2</f>
        <v>46127</v>
      </c>
      <c r="D645" s="6">
        <v>3260</v>
      </c>
      <c r="E645" s="6">
        <v>333</v>
      </c>
      <c r="F645" s="6">
        <v>3</v>
      </c>
      <c r="G645" s="6">
        <v>1</v>
      </c>
      <c r="H645" s="6" t="s">
        <v>2106</v>
      </c>
      <c r="I645" s="6" t="s">
        <v>24172</v>
      </c>
      <c r="J645" s="6">
        <v>26471552</v>
      </c>
      <c r="K645" s="6" t="s">
        <v>2293</v>
      </c>
      <c r="L645" s="6" t="s">
        <v>2294</v>
      </c>
      <c r="M645" s="8">
        <v>99900</v>
      </c>
      <c r="N645" s="23">
        <f t="shared" si="41"/>
        <v>0.85</v>
      </c>
      <c r="O645" s="8">
        <f t="shared" si="42"/>
        <v>23985.000000000004</v>
      </c>
      <c r="P645" s="22" t="str">
        <f t="shared" si="43"/>
        <v>PERCENTAGE</v>
      </c>
    </row>
    <row r="646" spans="1:16" x14ac:dyDescent="0.3">
      <c r="A646" s="22" t="str">
        <f t="shared" si="40"/>
        <v>2020 ALL D85</v>
      </c>
      <c r="B646" s="7">
        <f>'2019 ALL N OLDER D95'!$B$2</f>
        <v>46121</v>
      </c>
      <c r="C646" s="7">
        <f>'2019 ALL N OLDER D95'!$C$2</f>
        <v>46127</v>
      </c>
      <c r="D646" s="6">
        <v>3260</v>
      </c>
      <c r="E646" s="6">
        <v>333</v>
      </c>
      <c r="F646" s="6">
        <v>3</v>
      </c>
      <c r="G646" s="6">
        <v>1</v>
      </c>
      <c r="H646" s="6" t="s">
        <v>2106</v>
      </c>
      <c r="I646" s="6" t="s">
        <v>24172</v>
      </c>
      <c r="J646" s="6">
        <v>26471105</v>
      </c>
      <c r="K646" s="6" t="s">
        <v>2295</v>
      </c>
      <c r="L646" s="6" t="s">
        <v>2296</v>
      </c>
      <c r="M646" s="8">
        <v>99900</v>
      </c>
      <c r="N646" s="23">
        <f t="shared" si="41"/>
        <v>0.85</v>
      </c>
      <c r="O646" s="8">
        <f t="shared" si="42"/>
        <v>23985.000000000004</v>
      </c>
      <c r="P646" s="22" t="str">
        <f t="shared" si="43"/>
        <v>PERCENTAGE</v>
      </c>
    </row>
    <row r="647" spans="1:16" x14ac:dyDescent="0.3">
      <c r="A647" s="22" t="str">
        <f t="shared" si="40"/>
        <v>2020 ALL D85</v>
      </c>
      <c r="B647" s="7">
        <f>'2019 ALL N OLDER D95'!$B$2</f>
        <v>46121</v>
      </c>
      <c r="C647" s="7">
        <f>'2019 ALL N OLDER D95'!$C$2</f>
        <v>46127</v>
      </c>
      <c r="D647" s="6">
        <v>3260</v>
      </c>
      <c r="E647" s="6">
        <v>333</v>
      </c>
      <c r="F647" s="6">
        <v>3</v>
      </c>
      <c r="G647" s="6">
        <v>1</v>
      </c>
      <c r="H647" s="6" t="s">
        <v>2106</v>
      </c>
      <c r="I647" s="6" t="s">
        <v>24172</v>
      </c>
      <c r="J647" s="6">
        <v>26471114</v>
      </c>
      <c r="K647" s="6" t="s">
        <v>2295</v>
      </c>
      <c r="L647" s="6" t="s">
        <v>2296</v>
      </c>
      <c r="M647" s="8">
        <v>99900</v>
      </c>
      <c r="N647" s="23">
        <f t="shared" si="41"/>
        <v>0.85</v>
      </c>
      <c r="O647" s="8">
        <f t="shared" si="42"/>
        <v>23985.000000000004</v>
      </c>
      <c r="P647" s="22" t="str">
        <f t="shared" si="43"/>
        <v>PERCENTAGE</v>
      </c>
    </row>
    <row r="648" spans="1:16" x14ac:dyDescent="0.3">
      <c r="A648" s="22" t="str">
        <f t="shared" si="40"/>
        <v>2020 ALL D85</v>
      </c>
      <c r="B648" s="7">
        <f>'2019 ALL N OLDER D95'!$B$2</f>
        <v>46121</v>
      </c>
      <c r="C648" s="7">
        <f>'2019 ALL N OLDER D95'!$C$2</f>
        <v>46127</v>
      </c>
      <c r="D648" s="6">
        <v>3260</v>
      </c>
      <c r="E648" s="6">
        <v>333</v>
      </c>
      <c r="F648" s="6">
        <v>3</v>
      </c>
      <c r="G648" s="6">
        <v>1</v>
      </c>
      <c r="H648" s="6" t="s">
        <v>2106</v>
      </c>
      <c r="I648" s="6" t="s">
        <v>24172</v>
      </c>
      <c r="J648" s="6">
        <v>26471123</v>
      </c>
      <c r="K648" s="6" t="s">
        <v>2295</v>
      </c>
      <c r="L648" s="6" t="s">
        <v>2296</v>
      </c>
      <c r="M648" s="8">
        <v>99900</v>
      </c>
      <c r="N648" s="23">
        <f t="shared" si="41"/>
        <v>0.85</v>
      </c>
      <c r="O648" s="8">
        <f t="shared" si="42"/>
        <v>23985.000000000004</v>
      </c>
      <c r="P648" s="22" t="str">
        <f t="shared" si="43"/>
        <v>PERCENTAGE</v>
      </c>
    </row>
    <row r="649" spans="1:16" x14ac:dyDescent="0.3">
      <c r="A649" s="22" t="str">
        <f t="shared" si="40"/>
        <v>2020 ALL D85</v>
      </c>
      <c r="B649" s="7">
        <f>'2019 ALL N OLDER D95'!$B$2</f>
        <v>46121</v>
      </c>
      <c r="C649" s="7">
        <f>'2019 ALL N OLDER D95'!$C$2</f>
        <v>46127</v>
      </c>
      <c r="D649" s="6">
        <v>3260</v>
      </c>
      <c r="E649" s="6">
        <v>333</v>
      </c>
      <c r="F649" s="6">
        <v>3</v>
      </c>
      <c r="G649" s="6">
        <v>1</v>
      </c>
      <c r="H649" s="6" t="s">
        <v>2106</v>
      </c>
      <c r="I649" s="6" t="s">
        <v>24172</v>
      </c>
      <c r="J649" s="6">
        <v>26471132</v>
      </c>
      <c r="K649" s="6" t="s">
        <v>2295</v>
      </c>
      <c r="L649" s="6" t="s">
        <v>2296</v>
      </c>
      <c r="M649" s="8">
        <v>99900</v>
      </c>
      <c r="N649" s="23">
        <f t="shared" si="41"/>
        <v>0.85</v>
      </c>
      <c r="O649" s="8">
        <f t="shared" si="42"/>
        <v>23985.000000000004</v>
      </c>
      <c r="P649" s="22" t="str">
        <f t="shared" si="43"/>
        <v>PERCENTAGE</v>
      </c>
    </row>
    <row r="650" spans="1:16" x14ac:dyDescent="0.3">
      <c r="A650" s="22" t="str">
        <f t="shared" si="40"/>
        <v>2020 ALL D85</v>
      </c>
      <c r="B650" s="7">
        <f>'2019 ALL N OLDER D95'!$B$2</f>
        <v>46121</v>
      </c>
      <c r="C650" s="7">
        <f>'2019 ALL N OLDER D95'!$C$2</f>
        <v>46127</v>
      </c>
      <c r="D650" s="6">
        <v>3260</v>
      </c>
      <c r="E650" s="6">
        <v>333</v>
      </c>
      <c r="F650" s="6">
        <v>3</v>
      </c>
      <c r="G650" s="6">
        <v>1</v>
      </c>
      <c r="H650" s="6" t="s">
        <v>2046</v>
      </c>
      <c r="I650" s="6" t="s">
        <v>24172</v>
      </c>
      <c r="J650" s="6">
        <v>26554730</v>
      </c>
      <c r="K650" s="6" t="s">
        <v>2297</v>
      </c>
      <c r="L650" s="6" t="s">
        <v>2298</v>
      </c>
      <c r="M650" s="8">
        <v>89900</v>
      </c>
      <c r="N650" s="23">
        <f t="shared" si="41"/>
        <v>0.85</v>
      </c>
      <c r="O650" s="8">
        <f t="shared" si="42"/>
        <v>23985.000000000004</v>
      </c>
      <c r="P650" s="22" t="str">
        <f t="shared" si="43"/>
        <v>PERCENTAGE</v>
      </c>
    </row>
    <row r="651" spans="1:16" x14ac:dyDescent="0.3">
      <c r="A651" s="22" t="str">
        <f t="shared" si="40"/>
        <v>2020 ALL D85</v>
      </c>
      <c r="B651" s="7">
        <f>'2019 ALL N OLDER D95'!$B$2</f>
        <v>46121</v>
      </c>
      <c r="C651" s="7">
        <f>'2019 ALL N OLDER D95'!$C$2</f>
        <v>46127</v>
      </c>
      <c r="D651" s="6">
        <v>3260</v>
      </c>
      <c r="E651" s="6">
        <v>333</v>
      </c>
      <c r="F651" s="6">
        <v>3</v>
      </c>
      <c r="G651" s="6">
        <v>1</v>
      </c>
      <c r="H651" s="6" t="s">
        <v>2046</v>
      </c>
      <c r="I651" s="6" t="s">
        <v>24172</v>
      </c>
      <c r="J651" s="6">
        <v>26554749</v>
      </c>
      <c r="K651" s="6" t="s">
        <v>2297</v>
      </c>
      <c r="L651" s="6" t="s">
        <v>2298</v>
      </c>
      <c r="M651" s="8">
        <v>89900</v>
      </c>
      <c r="N651" s="23">
        <f t="shared" si="41"/>
        <v>0.85</v>
      </c>
      <c r="O651" s="8">
        <f t="shared" si="42"/>
        <v>23985.000000000004</v>
      </c>
      <c r="P651" s="22" t="str">
        <f t="shared" si="43"/>
        <v>PERCENTAGE</v>
      </c>
    </row>
    <row r="652" spans="1:16" x14ac:dyDescent="0.3">
      <c r="A652" s="22" t="str">
        <f t="shared" si="40"/>
        <v>2020 ALL D85</v>
      </c>
      <c r="B652" s="7">
        <f>'2019 ALL N OLDER D95'!$B$2</f>
        <v>46121</v>
      </c>
      <c r="C652" s="7">
        <f>'2019 ALL N OLDER D95'!$C$2</f>
        <v>46127</v>
      </c>
      <c r="D652" s="6">
        <v>3260</v>
      </c>
      <c r="E652" s="6">
        <v>333</v>
      </c>
      <c r="F652" s="6">
        <v>3</v>
      </c>
      <c r="G652" s="6">
        <v>1</v>
      </c>
      <c r="H652" s="6" t="s">
        <v>2046</v>
      </c>
      <c r="I652" s="6" t="s">
        <v>24172</v>
      </c>
      <c r="J652" s="6">
        <v>26554758</v>
      </c>
      <c r="K652" s="6" t="s">
        <v>2297</v>
      </c>
      <c r="L652" s="6" t="s">
        <v>2298</v>
      </c>
      <c r="M652" s="8">
        <v>89900</v>
      </c>
      <c r="N652" s="23">
        <f t="shared" si="41"/>
        <v>0.85</v>
      </c>
      <c r="O652" s="8">
        <f t="shared" si="42"/>
        <v>23985.000000000004</v>
      </c>
      <c r="P652" s="22" t="str">
        <f t="shared" si="43"/>
        <v>PERCENTAGE</v>
      </c>
    </row>
    <row r="653" spans="1:16" x14ac:dyDescent="0.3">
      <c r="A653" s="22" t="str">
        <f t="shared" si="40"/>
        <v>2020 ALL D85</v>
      </c>
      <c r="B653" s="7">
        <f>'2019 ALL N OLDER D95'!$B$2</f>
        <v>46121</v>
      </c>
      <c r="C653" s="7">
        <f>'2019 ALL N OLDER D95'!$C$2</f>
        <v>46127</v>
      </c>
      <c r="D653" s="6">
        <v>3260</v>
      </c>
      <c r="E653" s="6">
        <v>333</v>
      </c>
      <c r="F653" s="6">
        <v>3</v>
      </c>
      <c r="G653" s="6">
        <v>1</v>
      </c>
      <c r="H653" s="6" t="s">
        <v>2046</v>
      </c>
      <c r="I653" s="6" t="s">
        <v>24172</v>
      </c>
      <c r="J653" s="6">
        <v>26554767</v>
      </c>
      <c r="K653" s="6" t="s">
        <v>2297</v>
      </c>
      <c r="L653" s="6" t="s">
        <v>2298</v>
      </c>
      <c r="M653" s="8">
        <v>89900</v>
      </c>
      <c r="N653" s="23">
        <f t="shared" si="41"/>
        <v>0.85</v>
      </c>
      <c r="O653" s="8">
        <f t="shared" si="42"/>
        <v>23985.000000000004</v>
      </c>
      <c r="P653" s="22" t="str">
        <f t="shared" si="43"/>
        <v>PERCENTAGE</v>
      </c>
    </row>
    <row r="654" spans="1:16" x14ac:dyDescent="0.3">
      <c r="A654" s="22" t="str">
        <f t="shared" si="40"/>
        <v>2020 ALL D85</v>
      </c>
      <c r="B654" s="7">
        <f>'2019 ALL N OLDER D95'!$B$2</f>
        <v>46121</v>
      </c>
      <c r="C654" s="7">
        <f>'2019 ALL N OLDER D95'!$C$2</f>
        <v>46127</v>
      </c>
      <c r="D654" s="6">
        <v>3260</v>
      </c>
      <c r="E654" s="6">
        <v>333</v>
      </c>
      <c r="F654" s="6">
        <v>3</v>
      </c>
      <c r="G654" s="6">
        <v>1</v>
      </c>
      <c r="H654" s="6" t="s">
        <v>2046</v>
      </c>
      <c r="I654" s="6" t="s">
        <v>24172</v>
      </c>
      <c r="J654" s="6">
        <v>26631389</v>
      </c>
      <c r="K654" s="6" t="s">
        <v>2299</v>
      </c>
      <c r="L654" s="6" t="s">
        <v>2300</v>
      </c>
      <c r="M654" s="8">
        <v>89900</v>
      </c>
      <c r="N654" s="23">
        <f t="shared" si="41"/>
        <v>0.85</v>
      </c>
      <c r="O654" s="8">
        <f t="shared" si="42"/>
        <v>23985.000000000004</v>
      </c>
      <c r="P654" s="22" t="str">
        <f t="shared" si="43"/>
        <v>PERCENTAGE</v>
      </c>
    </row>
    <row r="655" spans="1:16" x14ac:dyDescent="0.3">
      <c r="A655" s="22" t="str">
        <f t="shared" si="40"/>
        <v>2020 ALL D85</v>
      </c>
      <c r="B655" s="7">
        <f>'2019 ALL N OLDER D95'!$B$2</f>
        <v>46121</v>
      </c>
      <c r="C655" s="7">
        <f>'2019 ALL N OLDER D95'!$C$2</f>
        <v>46127</v>
      </c>
      <c r="D655" s="6">
        <v>3260</v>
      </c>
      <c r="E655" s="6">
        <v>333</v>
      </c>
      <c r="F655" s="6">
        <v>3</v>
      </c>
      <c r="G655" s="6">
        <v>1</v>
      </c>
      <c r="H655" s="6" t="s">
        <v>2046</v>
      </c>
      <c r="I655" s="6" t="s">
        <v>24172</v>
      </c>
      <c r="J655" s="6">
        <v>26631398</v>
      </c>
      <c r="K655" s="6" t="s">
        <v>2299</v>
      </c>
      <c r="L655" s="6" t="s">
        <v>2300</v>
      </c>
      <c r="M655" s="8">
        <v>89900</v>
      </c>
      <c r="N655" s="23">
        <f t="shared" si="41"/>
        <v>0.85</v>
      </c>
      <c r="O655" s="8">
        <f t="shared" si="42"/>
        <v>23985.000000000004</v>
      </c>
      <c r="P655" s="22" t="str">
        <f t="shared" si="43"/>
        <v>PERCENTAGE</v>
      </c>
    </row>
    <row r="656" spans="1:16" x14ac:dyDescent="0.3">
      <c r="A656" s="22" t="str">
        <f t="shared" si="40"/>
        <v>2020 ALL D85</v>
      </c>
      <c r="B656" s="7">
        <f>'2019 ALL N OLDER D95'!$B$2</f>
        <v>46121</v>
      </c>
      <c r="C656" s="7">
        <f>'2019 ALL N OLDER D95'!$C$2</f>
        <v>46127</v>
      </c>
      <c r="D656" s="6">
        <v>3260</v>
      </c>
      <c r="E656" s="6">
        <v>333</v>
      </c>
      <c r="F656" s="6">
        <v>3</v>
      </c>
      <c r="G656" s="6">
        <v>1</v>
      </c>
      <c r="H656" s="6" t="s">
        <v>2046</v>
      </c>
      <c r="I656" s="6" t="s">
        <v>24172</v>
      </c>
      <c r="J656" s="6">
        <v>26631405</v>
      </c>
      <c r="K656" s="6" t="s">
        <v>2299</v>
      </c>
      <c r="L656" s="6" t="s">
        <v>2300</v>
      </c>
      <c r="M656" s="8">
        <v>89900</v>
      </c>
      <c r="N656" s="23">
        <f t="shared" si="41"/>
        <v>0.85</v>
      </c>
      <c r="O656" s="8">
        <f t="shared" si="42"/>
        <v>23985.000000000004</v>
      </c>
      <c r="P656" s="22" t="str">
        <f t="shared" si="43"/>
        <v>PERCENTAGE</v>
      </c>
    </row>
    <row r="657" spans="1:16" x14ac:dyDescent="0.3">
      <c r="A657" s="22" t="str">
        <f t="shared" si="40"/>
        <v>2020 ALL D85</v>
      </c>
      <c r="B657" s="7">
        <f>'2019 ALL N OLDER D95'!$B$2</f>
        <v>46121</v>
      </c>
      <c r="C657" s="7">
        <f>'2019 ALL N OLDER D95'!$C$2</f>
        <v>46127</v>
      </c>
      <c r="D657" s="6">
        <v>3260</v>
      </c>
      <c r="E657" s="6">
        <v>333</v>
      </c>
      <c r="F657" s="6">
        <v>3</v>
      </c>
      <c r="G657" s="6">
        <v>1</v>
      </c>
      <c r="H657" s="6" t="s">
        <v>2046</v>
      </c>
      <c r="I657" s="6" t="s">
        <v>24172</v>
      </c>
      <c r="J657" s="6">
        <v>26631414</v>
      </c>
      <c r="K657" s="6" t="s">
        <v>2299</v>
      </c>
      <c r="L657" s="6" t="s">
        <v>2300</v>
      </c>
      <c r="M657" s="8">
        <v>89900</v>
      </c>
      <c r="N657" s="23">
        <f t="shared" si="41"/>
        <v>0.85</v>
      </c>
      <c r="O657" s="8">
        <f t="shared" si="42"/>
        <v>23985.000000000004</v>
      </c>
      <c r="P657" s="22" t="str">
        <f t="shared" si="43"/>
        <v>PERCENTAGE</v>
      </c>
    </row>
    <row r="658" spans="1:16" x14ac:dyDescent="0.3">
      <c r="A658" s="22" t="str">
        <f t="shared" si="40"/>
        <v>2020 ALL D85</v>
      </c>
      <c r="B658" s="7">
        <f>'2019 ALL N OLDER D95'!$B$2</f>
        <v>46121</v>
      </c>
      <c r="C658" s="7">
        <f>'2019 ALL N OLDER D95'!$C$2</f>
        <v>46127</v>
      </c>
      <c r="D658" s="6">
        <v>3260</v>
      </c>
      <c r="E658" s="6">
        <v>333</v>
      </c>
      <c r="F658" s="6">
        <v>3</v>
      </c>
      <c r="G658" s="6">
        <v>1</v>
      </c>
      <c r="H658" s="6" t="s">
        <v>2046</v>
      </c>
      <c r="I658" s="6" t="s">
        <v>24172</v>
      </c>
      <c r="J658" s="6">
        <v>26631469</v>
      </c>
      <c r="K658" s="6" t="s">
        <v>2301</v>
      </c>
      <c r="L658" s="6" t="s">
        <v>2302</v>
      </c>
      <c r="M658" s="8">
        <v>89900</v>
      </c>
      <c r="N658" s="23">
        <f t="shared" si="41"/>
        <v>0.85</v>
      </c>
      <c r="O658" s="8">
        <f t="shared" si="42"/>
        <v>23985.000000000004</v>
      </c>
      <c r="P658" s="22" t="str">
        <f t="shared" si="43"/>
        <v>PERCENTAGE</v>
      </c>
    </row>
    <row r="659" spans="1:16" x14ac:dyDescent="0.3">
      <c r="A659" s="22" t="str">
        <f t="shared" si="40"/>
        <v>2020 ALL D85</v>
      </c>
      <c r="B659" s="7">
        <f>'2019 ALL N OLDER D95'!$B$2</f>
        <v>46121</v>
      </c>
      <c r="C659" s="7">
        <f>'2019 ALL N OLDER D95'!$C$2</f>
        <v>46127</v>
      </c>
      <c r="D659" s="6">
        <v>3260</v>
      </c>
      <c r="E659" s="6">
        <v>333</v>
      </c>
      <c r="F659" s="6">
        <v>3</v>
      </c>
      <c r="G659" s="6">
        <v>1</v>
      </c>
      <c r="H659" s="6" t="s">
        <v>2046</v>
      </c>
      <c r="I659" s="6" t="s">
        <v>24172</v>
      </c>
      <c r="J659" s="6">
        <v>26631478</v>
      </c>
      <c r="K659" s="6" t="s">
        <v>2301</v>
      </c>
      <c r="L659" s="6" t="s">
        <v>2302</v>
      </c>
      <c r="M659" s="8">
        <v>89900</v>
      </c>
      <c r="N659" s="23">
        <f t="shared" si="41"/>
        <v>0.85</v>
      </c>
      <c r="O659" s="8">
        <f t="shared" si="42"/>
        <v>23985.000000000004</v>
      </c>
      <c r="P659" s="22" t="str">
        <f t="shared" si="43"/>
        <v>PERCENTAGE</v>
      </c>
    </row>
    <row r="660" spans="1:16" x14ac:dyDescent="0.3">
      <c r="A660" s="22" t="str">
        <f t="shared" si="40"/>
        <v>2020 ALL D85</v>
      </c>
      <c r="B660" s="7">
        <f>'2019 ALL N OLDER D95'!$B$2</f>
        <v>46121</v>
      </c>
      <c r="C660" s="7">
        <f>'2019 ALL N OLDER D95'!$C$2</f>
        <v>46127</v>
      </c>
      <c r="D660" s="6">
        <v>3260</v>
      </c>
      <c r="E660" s="6">
        <v>333</v>
      </c>
      <c r="F660" s="6">
        <v>3</v>
      </c>
      <c r="G660" s="6">
        <v>1</v>
      </c>
      <c r="H660" s="6" t="s">
        <v>2046</v>
      </c>
      <c r="I660" s="6" t="s">
        <v>24172</v>
      </c>
      <c r="J660" s="6">
        <v>26631487</v>
      </c>
      <c r="K660" s="6" t="s">
        <v>2301</v>
      </c>
      <c r="L660" s="6" t="s">
        <v>2302</v>
      </c>
      <c r="M660" s="8">
        <v>89900</v>
      </c>
      <c r="N660" s="23">
        <f t="shared" si="41"/>
        <v>0.85</v>
      </c>
      <c r="O660" s="8">
        <f t="shared" si="42"/>
        <v>23985.000000000004</v>
      </c>
      <c r="P660" s="22" t="str">
        <f t="shared" si="43"/>
        <v>PERCENTAGE</v>
      </c>
    </row>
    <row r="661" spans="1:16" x14ac:dyDescent="0.3">
      <c r="A661" s="22" t="str">
        <f t="shared" si="40"/>
        <v>2020 ALL D85</v>
      </c>
      <c r="B661" s="7">
        <f>'2019 ALL N OLDER D95'!$B$2</f>
        <v>46121</v>
      </c>
      <c r="C661" s="7">
        <f>'2019 ALL N OLDER D95'!$C$2</f>
        <v>46127</v>
      </c>
      <c r="D661" s="6">
        <v>3260</v>
      </c>
      <c r="E661" s="6">
        <v>333</v>
      </c>
      <c r="F661" s="6">
        <v>3</v>
      </c>
      <c r="G661" s="6">
        <v>1</v>
      </c>
      <c r="H661" s="6" t="s">
        <v>2046</v>
      </c>
      <c r="I661" s="6" t="s">
        <v>24172</v>
      </c>
      <c r="J661" s="6">
        <v>26631496</v>
      </c>
      <c r="K661" s="6" t="s">
        <v>2301</v>
      </c>
      <c r="L661" s="6" t="s">
        <v>2302</v>
      </c>
      <c r="M661" s="8">
        <v>89900</v>
      </c>
      <c r="N661" s="23">
        <f t="shared" si="41"/>
        <v>0.85</v>
      </c>
      <c r="O661" s="8">
        <f t="shared" si="42"/>
        <v>23985.000000000004</v>
      </c>
      <c r="P661" s="22" t="str">
        <f t="shared" si="43"/>
        <v>PERCENTAGE</v>
      </c>
    </row>
    <row r="662" spans="1:16" x14ac:dyDescent="0.3">
      <c r="A662" s="22" t="str">
        <f t="shared" si="40"/>
        <v>2020 ALL D85</v>
      </c>
      <c r="B662" s="7">
        <f>'2019 ALL N OLDER D95'!$B$2</f>
        <v>46121</v>
      </c>
      <c r="C662" s="7">
        <f>'2019 ALL N OLDER D95'!$C$2</f>
        <v>46127</v>
      </c>
      <c r="D662" s="6">
        <v>3260</v>
      </c>
      <c r="E662" s="6">
        <v>333</v>
      </c>
      <c r="F662" s="6">
        <v>3</v>
      </c>
      <c r="G662" s="6">
        <v>1</v>
      </c>
      <c r="H662" s="6" t="s">
        <v>2046</v>
      </c>
      <c r="I662" s="6" t="s">
        <v>24172</v>
      </c>
      <c r="J662" s="6">
        <v>26632011</v>
      </c>
      <c r="K662" s="6" t="s">
        <v>2303</v>
      </c>
      <c r="L662" s="6" t="s">
        <v>2304</v>
      </c>
      <c r="M662" s="8">
        <v>99900</v>
      </c>
      <c r="N662" s="23">
        <f t="shared" si="41"/>
        <v>0.85</v>
      </c>
      <c r="O662" s="8">
        <f t="shared" si="42"/>
        <v>23985.000000000004</v>
      </c>
      <c r="P662" s="22" t="str">
        <f t="shared" si="43"/>
        <v>PERCENTAGE</v>
      </c>
    </row>
    <row r="663" spans="1:16" x14ac:dyDescent="0.3">
      <c r="A663" s="22" t="str">
        <f t="shared" si="40"/>
        <v>2020 ALL D85</v>
      </c>
      <c r="B663" s="7">
        <f>'2019 ALL N OLDER D95'!$B$2</f>
        <v>46121</v>
      </c>
      <c r="C663" s="7">
        <f>'2019 ALL N OLDER D95'!$C$2</f>
        <v>46127</v>
      </c>
      <c r="D663" s="6">
        <v>3260</v>
      </c>
      <c r="E663" s="6">
        <v>333</v>
      </c>
      <c r="F663" s="6">
        <v>3</v>
      </c>
      <c r="G663" s="6">
        <v>1</v>
      </c>
      <c r="H663" s="6" t="s">
        <v>2046</v>
      </c>
      <c r="I663" s="6" t="s">
        <v>24172</v>
      </c>
      <c r="J663" s="6">
        <v>26632020</v>
      </c>
      <c r="K663" s="6" t="s">
        <v>2303</v>
      </c>
      <c r="L663" s="6" t="s">
        <v>2304</v>
      </c>
      <c r="M663" s="8">
        <v>99900</v>
      </c>
      <c r="N663" s="23">
        <f t="shared" si="41"/>
        <v>0.85</v>
      </c>
      <c r="O663" s="8">
        <f t="shared" si="42"/>
        <v>23985.000000000004</v>
      </c>
      <c r="P663" s="22" t="str">
        <f t="shared" si="43"/>
        <v>PERCENTAGE</v>
      </c>
    </row>
    <row r="664" spans="1:16" x14ac:dyDescent="0.3">
      <c r="A664" s="22" t="str">
        <f t="shared" si="40"/>
        <v>2020 ALL D85</v>
      </c>
      <c r="B664" s="7">
        <f>'2019 ALL N OLDER D95'!$B$2</f>
        <v>46121</v>
      </c>
      <c r="C664" s="7">
        <f>'2019 ALL N OLDER D95'!$C$2</f>
        <v>46127</v>
      </c>
      <c r="D664" s="6">
        <v>3260</v>
      </c>
      <c r="E664" s="6">
        <v>333</v>
      </c>
      <c r="F664" s="6">
        <v>3</v>
      </c>
      <c r="G664" s="6">
        <v>1</v>
      </c>
      <c r="H664" s="6" t="s">
        <v>2046</v>
      </c>
      <c r="I664" s="6" t="s">
        <v>24172</v>
      </c>
      <c r="J664" s="6">
        <v>26632039</v>
      </c>
      <c r="K664" s="6" t="s">
        <v>2303</v>
      </c>
      <c r="L664" s="6" t="s">
        <v>2304</v>
      </c>
      <c r="M664" s="8">
        <v>99900</v>
      </c>
      <c r="N664" s="23">
        <f t="shared" si="41"/>
        <v>0.85</v>
      </c>
      <c r="O664" s="8">
        <f t="shared" si="42"/>
        <v>23985.000000000004</v>
      </c>
      <c r="P664" s="22" t="str">
        <f t="shared" si="43"/>
        <v>PERCENTAGE</v>
      </c>
    </row>
    <row r="665" spans="1:16" x14ac:dyDescent="0.3">
      <c r="A665" s="22" t="str">
        <f t="shared" si="40"/>
        <v>2020 ALL D85</v>
      </c>
      <c r="B665" s="7">
        <f>'2019 ALL N OLDER D95'!$B$2</f>
        <v>46121</v>
      </c>
      <c r="C665" s="7">
        <f>'2019 ALL N OLDER D95'!$C$2</f>
        <v>46127</v>
      </c>
      <c r="D665" s="6">
        <v>3260</v>
      </c>
      <c r="E665" s="6">
        <v>333</v>
      </c>
      <c r="F665" s="6">
        <v>3</v>
      </c>
      <c r="G665" s="6">
        <v>1</v>
      </c>
      <c r="H665" s="6" t="s">
        <v>2046</v>
      </c>
      <c r="I665" s="6" t="s">
        <v>24172</v>
      </c>
      <c r="J665" s="6">
        <v>26632048</v>
      </c>
      <c r="K665" s="6" t="s">
        <v>2303</v>
      </c>
      <c r="L665" s="6" t="s">
        <v>2304</v>
      </c>
      <c r="M665" s="8">
        <v>99900</v>
      </c>
      <c r="N665" s="23">
        <f t="shared" si="41"/>
        <v>0.85</v>
      </c>
      <c r="O665" s="8">
        <f t="shared" si="42"/>
        <v>23985.000000000004</v>
      </c>
      <c r="P665" s="22" t="str">
        <f t="shared" si="43"/>
        <v>PERCENTAGE</v>
      </c>
    </row>
    <row r="666" spans="1:16" x14ac:dyDescent="0.3">
      <c r="A666" s="22" t="str">
        <f t="shared" si="40"/>
        <v>2020 ALL D85</v>
      </c>
      <c r="B666" s="7">
        <f>'2019 ALL N OLDER D95'!$B$2</f>
        <v>46121</v>
      </c>
      <c r="C666" s="7">
        <f>'2019 ALL N OLDER D95'!$C$2</f>
        <v>46127</v>
      </c>
      <c r="D666" s="6">
        <v>3260</v>
      </c>
      <c r="E666" s="6">
        <v>333</v>
      </c>
      <c r="F666" s="6">
        <v>3</v>
      </c>
      <c r="G666" s="6">
        <v>1</v>
      </c>
      <c r="H666" s="6" t="s">
        <v>2086</v>
      </c>
      <c r="I666" s="6" t="s">
        <v>24172</v>
      </c>
      <c r="J666" s="6">
        <v>26489490</v>
      </c>
      <c r="K666" s="6" t="s">
        <v>2305</v>
      </c>
      <c r="L666" s="6" t="s">
        <v>2306</v>
      </c>
      <c r="M666" s="8">
        <v>99900</v>
      </c>
      <c r="N666" s="23">
        <f t="shared" si="41"/>
        <v>0.85</v>
      </c>
      <c r="O666" s="8">
        <f t="shared" si="42"/>
        <v>23985.000000000004</v>
      </c>
      <c r="P666" s="22" t="str">
        <f t="shared" si="43"/>
        <v>PERCENTAGE</v>
      </c>
    </row>
    <row r="667" spans="1:16" x14ac:dyDescent="0.3">
      <c r="A667" s="22" t="str">
        <f t="shared" si="40"/>
        <v>2020 ALL D85</v>
      </c>
      <c r="B667" s="7">
        <f>'2019 ALL N OLDER D95'!$B$2</f>
        <v>46121</v>
      </c>
      <c r="C667" s="7">
        <f>'2019 ALL N OLDER D95'!$C$2</f>
        <v>46127</v>
      </c>
      <c r="D667" s="6">
        <v>3260</v>
      </c>
      <c r="E667" s="6">
        <v>333</v>
      </c>
      <c r="F667" s="6">
        <v>3</v>
      </c>
      <c r="G667" s="6">
        <v>1</v>
      </c>
      <c r="H667" s="6" t="s">
        <v>2086</v>
      </c>
      <c r="I667" s="6" t="s">
        <v>24172</v>
      </c>
      <c r="J667" s="6">
        <v>26489507</v>
      </c>
      <c r="K667" s="6" t="s">
        <v>2305</v>
      </c>
      <c r="L667" s="6" t="s">
        <v>2306</v>
      </c>
      <c r="M667" s="8">
        <v>99900</v>
      </c>
      <c r="N667" s="23">
        <f t="shared" si="41"/>
        <v>0.85</v>
      </c>
      <c r="O667" s="8">
        <f t="shared" si="42"/>
        <v>23985.000000000004</v>
      </c>
      <c r="P667" s="22" t="str">
        <f t="shared" si="43"/>
        <v>PERCENTAGE</v>
      </c>
    </row>
    <row r="668" spans="1:16" x14ac:dyDescent="0.3">
      <c r="A668" s="22" t="str">
        <f t="shared" si="40"/>
        <v>2020 ALL D85</v>
      </c>
      <c r="B668" s="7">
        <f>'2019 ALL N OLDER D95'!$B$2</f>
        <v>46121</v>
      </c>
      <c r="C668" s="7">
        <f>'2019 ALL N OLDER D95'!$C$2</f>
        <v>46127</v>
      </c>
      <c r="D668" s="6">
        <v>3260</v>
      </c>
      <c r="E668" s="6">
        <v>333</v>
      </c>
      <c r="F668" s="6">
        <v>3</v>
      </c>
      <c r="G668" s="6">
        <v>1</v>
      </c>
      <c r="H668" s="6" t="s">
        <v>2086</v>
      </c>
      <c r="I668" s="6" t="s">
        <v>24172</v>
      </c>
      <c r="J668" s="6">
        <v>26489516</v>
      </c>
      <c r="K668" s="6" t="s">
        <v>2305</v>
      </c>
      <c r="L668" s="6" t="s">
        <v>2306</v>
      </c>
      <c r="M668" s="8">
        <v>99900</v>
      </c>
      <c r="N668" s="23">
        <f t="shared" si="41"/>
        <v>0.85</v>
      </c>
      <c r="O668" s="8">
        <f t="shared" si="42"/>
        <v>23985.000000000004</v>
      </c>
      <c r="P668" s="22" t="str">
        <f t="shared" si="43"/>
        <v>PERCENTAGE</v>
      </c>
    </row>
    <row r="669" spans="1:16" x14ac:dyDescent="0.3">
      <c r="A669" s="22" t="str">
        <f t="shared" si="40"/>
        <v>2020 ALL D85</v>
      </c>
      <c r="B669" s="7">
        <f>'2019 ALL N OLDER D95'!$B$2</f>
        <v>46121</v>
      </c>
      <c r="C669" s="7">
        <f>'2019 ALL N OLDER D95'!$C$2</f>
        <v>46127</v>
      </c>
      <c r="D669" s="6">
        <v>3260</v>
      </c>
      <c r="E669" s="6">
        <v>333</v>
      </c>
      <c r="F669" s="6">
        <v>3</v>
      </c>
      <c r="G669" s="6">
        <v>1</v>
      </c>
      <c r="H669" s="6" t="s">
        <v>2086</v>
      </c>
      <c r="I669" s="6" t="s">
        <v>24172</v>
      </c>
      <c r="J669" s="6">
        <v>26489525</v>
      </c>
      <c r="K669" s="6" t="s">
        <v>2305</v>
      </c>
      <c r="L669" s="6" t="s">
        <v>2306</v>
      </c>
      <c r="M669" s="8">
        <v>99900</v>
      </c>
      <c r="N669" s="23">
        <f t="shared" si="41"/>
        <v>0.85</v>
      </c>
      <c r="O669" s="8">
        <f t="shared" si="42"/>
        <v>23985.000000000004</v>
      </c>
      <c r="P669" s="22" t="str">
        <f t="shared" si="43"/>
        <v>PERCENTAGE</v>
      </c>
    </row>
    <row r="670" spans="1:16" x14ac:dyDescent="0.3">
      <c r="A670" s="22" t="str">
        <f t="shared" si="40"/>
        <v>2020 ALL D85</v>
      </c>
      <c r="B670" s="7">
        <f>'2019 ALL N OLDER D95'!$B$2</f>
        <v>46121</v>
      </c>
      <c r="C670" s="7">
        <f>'2019 ALL N OLDER D95'!$C$2</f>
        <v>46127</v>
      </c>
      <c r="D670" s="6">
        <v>3260</v>
      </c>
      <c r="E670" s="6">
        <v>333</v>
      </c>
      <c r="F670" s="6">
        <v>3</v>
      </c>
      <c r="G670" s="6">
        <v>1</v>
      </c>
      <c r="H670" s="6" t="s">
        <v>2086</v>
      </c>
      <c r="I670" s="6" t="s">
        <v>24172</v>
      </c>
      <c r="J670" s="6">
        <v>26489570</v>
      </c>
      <c r="K670" s="6" t="s">
        <v>2307</v>
      </c>
      <c r="L670" s="6" t="s">
        <v>2308</v>
      </c>
      <c r="M670" s="8">
        <v>99900</v>
      </c>
      <c r="N670" s="23">
        <f t="shared" si="41"/>
        <v>0.85</v>
      </c>
      <c r="O670" s="8">
        <f t="shared" si="42"/>
        <v>23985.000000000004</v>
      </c>
      <c r="P670" s="22" t="str">
        <f t="shared" si="43"/>
        <v>PERCENTAGE</v>
      </c>
    </row>
    <row r="671" spans="1:16" x14ac:dyDescent="0.3">
      <c r="A671" s="22" t="str">
        <f t="shared" si="40"/>
        <v>2020 ALL D85</v>
      </c>
      <c r="B671" s="7">
        <f>'2019 ALL N OLDER D95'!$B$2</f>
        <v>46121</v>
      </c>
      <c r="C671" s="7">
        <f>'2019 ALL N OLDER D95'!$C$2</f>
        <v>46127</v>
      </c>
      <c r="D671" s="6">
        <v>3260</v>
      </c>
      <c r="E671" s="6">
        <v>333</v>
      </c>
      <c r="F671" s="6">
        <v>3</v>
      </c>
      <c r="G671" s="6">
        <v>1</v>
      </c>
      <c r="H671" s="6" t="s">
        <v>2086</v>
      </c>
      <c r="I671" s="6" t="s">
        <v>24172</v>
      </c>
      <c r="J671" s="6">
        <v>26489589</v>
      </c>
      <c r="K671" s="6" t="s">
        <v>2307</v>
      </c>
      <c r="L671" s="6" t="s">
        <v>2308</v>
      </c>
      <c r="M671" s="8">
        <v>99900</v>
      </c>
      <c r="N671" s="23">
        <f t="shared" si="41"/>
        <v>0.85</v>
      </c>
      <c r="O671" s="8">
        <f t="shared" si="42"/>
        <v>23985.000000000004</v>
      </c>
      <c r="P671" s="22" t="str">
        <f t="shared" si="43"/>
        <v>PERCENTAGE</v>
      </c>
    </row>
    <row r="672" spans="1:16" x14ac:dyDescent="0.3">
      <c r="A672" s="22" t="str">
        <f t="shared" si="40"/>
        <v>2020 ALL D85</v>
      </c>
      <c r="B672" s="7">
        <f>'2019 ALL N OLDER D95'!$B$2</f>
        <v>46121</v>
      </c>
      <c r="C672" s="7">
        <f>'2019 ALL N OLDER D95'!$C$2</f>
        <v>46127</v>
      </c>
      <c r="D672" s="6">
        <v>3260</v>
      </c>
      <c r="E672" s="6">
        <v>333</v>
      </c>
      <c r="F672" s="6">
        <v>3</v>
      </c>
      <c r="G672" s="6">
        <v>1</v>
      </c>
      <c r="H672" s="6" t="s">
        <v>2086</v>
      </c>
      <c r="I672" s="6" t="s">
        <v>24172</v>
      </c>
      <c r="J672" s="6">
        <v>26489598</v>
      </c>
      <c r="K672" s="6" t="s">
        <v>2307</v>
      </c>
      <c r="L672" s="6" t="s">
        <v>2308</v>
      </c>
      <c r="M672" s="8">
        <v>99900</v>
      </c>
      <c r="N672" s="23">
        <f t="shared" si="41"/>
        <v>0.85</v>
      </c>
      <c r="O672" s="8">
        <f t="shared" si="42"/>
        <v>23985.000000000004</v>
      </c>
      <c r="P672" s="22" t="str">
        <f t="shared" si="43"/>
        <v>PERCENTAGE</v>
      </c>
    </row>
    <row r="673" spans="1:16" x14ac:dyDescent="0.3">
      <c r="A673" s="22" t="str">
        <f t="shared" si="40"/>
        <v>2020 ALL D85</v>
      </c>
      <c r="B673" s="7">
        <f>'2019 ALL N OLDER D95'!$B$2</f>
        <v>46121</v>
      </c>
      <c r="C673" s="7">
        <f>'2019 ALL N OLDER D95'!$C$2</f>
        <v>46127</v>
      </c>
      <c r="D673" s="6">
        <v>3260</v>
      </c>
      <c r="E673" s="6">
        <v>333</v>
      </c>
      <c r="F673" s="6">
        <v>3</v>
      </c>
      <c r="G673" s="6">
        <v>1</v>
      </c>
      <c r="H673" s="6" t="s">
        <v>2086</v>
      </c>
      <c r="I673" s="6" t="s">
        <v>24172</v>
      </c>
      <c r="J673" s="6">
        <v>26489605</v>
      </c>
      <c r="K673" s="6" t="s">
        <v>2307</v>
      </c>
      <c r="L673" s="6" t="s">
        <v>2308</v>
      </c>
      <c r="M673" s="8">
        <v>99900</v>
      </c>
      <c r="N673" s="23">
        <f t="shared" si="41"/>
        <v>0.85</v>
      </c>
      <c r="O673" s="8">
        <f t="shared" si="42"/>
        <v>23985.000000000004</v>
      </c>
      <c r="P673" s="22" t="str">
        <f t="shared" si="43"/>
        <v>PERCENTAGE</v>
      </c>
    </row>
    <row r="674" spans="1:16" x14ac:dyDescent="0.3">
      <c r="A674" s="22" t="str">
        <f t="shared" si="40"/>
        <v>2020 ALL D85</v>
      </c>
      <c r="B674" s="7">
        <f>'2019 ALL N OLDER D95'!$B$2</f>
        <v>46121</v>
      </c>
      <c r="C674" s="7">
        <f>'2019 ALL N OLDER D95'!$C$2</f>
        <v>46127</v>
      </c>
      <c r="D674" s="6">
        <v>3260</v>
      </c>
      <c r="E674" s="6">
        <v>333</v>
      </c>
      <c r="F674" s="6">
        <v>3</v>
      </c>
      <c r="G674" s="6">
        <v>1</v>
      </c>
      <c r="H674" s="6" t="s">
        <v>2086</v>
      </c>
      <c r="I674" s="6" t="s">
        <v>24172</v>
      </c>
      <c r="J674" s="6">
        <v>26489758</v>
      </c>
      <c r="K674" s="6" t="s">
        <v>2309</v>
      </c>
      <c r="L674" s="6" t="s">
        <v>2310</v>
      </c>
      <c r="M674" s="8">
        <v>99900</v>
      </c>
      <c r="N674" s="23">
        <f t="shared" si="41"/>
        <v>0.85</v>
      </c>
      <c r="O674" s="8">
        <f t="shared" si="42"/>
        <v>23985.000000000004</v>
      </c>
      <c r="P674" s="22" t="str">
        <f t="shared" si="43"/>
        <v>PERCENTAGE</v>
      </c>
    </row>
    <row r="675" spans="1:16" x14ac:dyDescent="0.3">
      <c r="A675" s="22" t="str">
        <f t="shared" si="40"/>
        <v>2020 ALL D85</v>
      </c>
      <c r="B675" s="7">
        <f>'2019 ALL N OLDER D95'!$B$2</f>
        <v>46121</v>
      </c>
      <c r="C675" s="7">
        <f>'2019 ALL N OLDER D95'!$C$2</f>
        <v>46127</v>
      </c>
      <c r="D675" s="6">
        <v>3260</v>
      </c>
      <c r="E675" s="6">
        <v>333</v>
      </c>
      <c r="F675" s="6">
        <v>3</v>
      </c>
      <c r="G675" s="6">
        <v>1</v>
      </c>
      <c r="H675" s="6" t="s">
        <v>2086</v>
      </c>
      <c r="I675" s="6" t="s">
        <v>24172</v>
      </c>
      <c r="J675" s="6">
        <v>26489767</v>
      </c>
      <c r="K675" s="6" t="s">
        <v>2309</v>
      </c>
      <c r="L675" s="6" t="s">
        <v>2310</v>
      </c>
      <c r="M675" s="8">
        <v>99900</v>
      </c>
      <c r="N675" s="23">
        <f t="shared" si="41"/>
        <v>0.85</v>
      </c>
      <c r="O675" s="8">
        <f t="shared" si="42"/>
        <v>23985.000000000004</v>
      </c>
      <c r="P675" s="22" t="str">
        <f t="shared" si="43"/>
        <v>PERCENTAGE</v>
      </c>
    </row>
    <row r="676" spans="1:16" x14ac:dyDescent="0.3">
      <c r="A676" s="22" t="str">
        <f t="shared" si="40"/>
        <v>2020 ALL D85</v>
      </c>
      <c r="B676" s="7">
        <f>'2019 ALL N OLDER D95'!$B$2</f>
        <v>46121</v>
      </c>
      <c r="C676" s="7">
        <f>'2019 ALL N OLDER D95'!$C$2</f>
        <v>46127</v>
      </c>
      <c r="D676" s="6">
        <v>3260</v>
      </c>
      <c r="E676" s="6">
        <v>333</v>
      </c>
      <c r="F676" s="6">
        <v>3</v>
      </c>
      <c r="G676" s="6">
        <v>1</v>
      </c>
      <c r="H676" s="6" t="s">
        <v>2086</v>
      </c>
      <c r="I676" s="6" t="s">
        <v>24172</v>
      </c>
      <c r="J676" s="6">
        <v>26489776</v>
      </c>
      <c r="K676" s="6" t="s">
        <v>2309</v>
      </c>
      <c r="L676" s="6" t="s">
        <v>2310</v>
      </c>
      <c r="M676" s="8">
        <v>99900</v>
      </c>
      <c r="N676" s="23">
        <f t="shared" si="41"/>
        <v>0.85</v>
      </c>
      <c r="O676" s="8">
        <f t="shared" si="42"/>
        <v>23985.000000000004</v>
      </c>
      <c r="P676" s="22" t="str">
        <f t="shared" si="43"/>
        <v>PERCENTAGE</v>
      </c>
    </row>
    <row r="677" spans="1:16" x14ac:dyDescent="0.3">
      <c r="A677" s="22" t="str">
        <f t="shared" si="40"/>
        <v>2020 ALL D85</v>
      </c>
      <c r="B677" s="7">
        <f>'2019 ALL N OLDER D95'!$B$2</f>
        <v>46121</v>
      </c>
      <c r="C677" s="7">
        <f>'2019 ALL N OLDER D95'!$C$2</f>
        <v>46127</v>
      </c>
      <c r="D677" s="6">
        <v>3260</v>
      </c>
      <c r="E677" s="6">
        <v>333</v>
      </c>
      <c r="F677" s="6">
        <v>3</v>
      </c>
      <c r="G677" s="6">
        <v>1</v>
      </c>
      <c r="H677" s="6" t="s">
        <v>2086</v>
      </c>
      <c r="I677" s="6" t="s">
        <v>24172</v>
      </c>
      <c r="J677" s="6">
        <v>26489785</v>
      </c>
      <c r="K677" s="6" t="s">
        <v>2309</v>
      </c>
      <c r="L677" s="6" t="s">
        <v>2310</v>
      </c>
      <c r="M677" s="8">
        <v>99900</v>
      </c>
      <c r="N677" s="23">
        <f t="shared" si="41"/>
        <v>0.85</v>
      </c>
      <c r="O677" s="8">
        <f t="shared" si="42"/>
        <v>23985.000000000004</v>
      </c>
      <c r="P677" s="22" t="str">
        <f t="shared" si="43"/>
        <v>PERCENTAGE</v>
      </c>
    </row>
    <row r="678" spans="1:16" x14ac:dyDescent="0.3">
      <c r="A678" s="22" t="str">
        <f t="shared" si="40"/>
        <v>2020 ALL D85</v>
      </c>
      <c r="B678" s="7">
        <f>'2019 ALL N OLDER D95'!$B$2</f>
        <v>46121</v>
      </c>
      <c r="C678" s="7">
        <f>'2019 ALL N OLDER D95'!$C$2</f>
        <v>46127</v>
      </c>
      <c r="D678" s="6">
        <v>3260</v>
      </c>
      <c r="E678" s="6">
        <v>333</v>
      </c>
      <c r="F678" s="6">
        <v>3</v>
      </c>
      <c r="G678" s="6">
        <v>1</v>
      </c>
      <c r="H678" s="6" t="s">
        <v>2086</v>
      </c>
      <c r="I678" s="6" t="s">
        <v>24172</v>
      </c>
      <c r="J678" s="6">
        <v>26489883</v>
      </c>
      <c r="K678" s="6" t="s">
        <v>2311</v>
      </c>
      <c r="L678" s="6" t="s">
        <v>2312</v>
      </c>
      <c r="M678" s="8">
        <v>99900</v>
      </c>
      <c r="N678" s="23">
        <f t="shared" si="41"/>
        <v>0.85</v>
      </c>
      <c r="O678" s="8">
        <f t="shared" si="42"/>
        <v>23985.000000000004</v>
      </c>
      <c r="P678" s="22" t="str">
        <f t="shared" si="43"/>
        <v>PERCENTAGE</v>
      </c>
    </row>
    <row r="679" spans="1:16" x14ac:dyDescent="0.3">
      <c r="A679" s="22" t="str">
        <f t="shared" si="40"/>
        <v>2020 ALL D85</v>
      </c>
      <c r="B679" s="7">
        <f>'2019 ALL N OLDER D95'!$B$2</f>
        <v>46121</v>
      </c>
      <c r="C679" s="7">
        <f>'2019 ALL N OLDER D95'!$C$2</f>
        <v>46127</v>
      </c>
      <c r="D679" s="6">
        <v>3260</v>
      </c>
      <c r="E679" s="6">
        <v>333</v>
      </c>
      <c r="F679" s="6">
        <v>3</v>
      </c>
      <c r="G679" s="6">
        <v>1</v>
      </c>
      <c r="H679" s="6" t="s">
        <v>2086</v>
      </c>
      <c r="I679" s="6" t="s">
        <v>24172</v>
      </c>
      <c r="J679" s="6">
        <v>26489892</v>
      </c>
      <c r="K679" s="6" t="s">
        <v>2311</v>
      </c>
      <c r="L679" s="6" t="s">
        <v>2312</v>
      </c>
      <c r="M679" s="8">
        <v>99900</v>
      </c>
      <c r="N679" s="23">
        <f t="shared" si="41"/>
        <v>0.85</v>
      </c>
      <c r="O679" s="8">
        <f t="shared" si="42"/>
        <v>23985.000000000004</v>
      </c>
      <c r="P679" s="22" t="str">
        <f t="shared" si="43"/>
        <v>PERCENTAGE</v>
      </c>
    </row>
    <row r="680" spans="1:16" x14ac:dyDescent="0.3">
      <c r="A680" s="22" t="str">
        <f t="shared" si="40"/>
        <v>2020 ALL D85</v>
      </c>
      <c r="B680" s="7">
        <f>'2019 ALL N OLDER D95'!$B$2</f>
        <v>46121</v>
      </c>
      <c r="C680" s="7">
        <f>'2019 ALL N OLDER D95'!$C$2</f>
        <v>46127</v>
      </c>
      <c r="D680" s="6">
        <v>3260</v>
      </c>
      <c r="E680" s="6">
        <v>333</v>
      </c>
      <c r="F680" s="6">
        <v>3</v>
      </c>
      <c r="G680" s="6">
        <v>1</v>
      </c>
      <c r="H680" s="6" t="s">
        <v>2086</v>
      </c>
      <c r="I680" s="6" t="s">
        <v>24172</v>
      </c>
      <c r="J680" s="6">
        <v>26489909</v>
      </c>
      <c r="K680" s="6" t="s">
        <v>2311</v>
      </c>
      <c r="L680" s="6" t="s">
        <v>2312</v>
      </c>
      <c r="M680" s="8">
        <v>99900</v>
      </c>
      <c r="N680" s="23">
        <f t="shared" si="41"/>
        <v>0.85</v>
      </c>
      <c r="O680" s="8">
        <f t="shared" si="42"/>
        <v>23985.000000000004</v>
      </c>
      <c r="P680" s="22" t="str">
        <f t="shared" si="43"/>
        <v>PERCENTAGE</v>
      </c>
    </row>
    <row r="681" spans="1:16" x14ac:dyDescent="0.3">
      <c r="A681" s="22" t="str">
        <f t="shared" si="40"/>
        <v>2020 ALL D85</v>
      </c>
      <c r="B681" s="7">
        <f>'2019 ALL N OLDER D95'!$B$2</f>
        <v>46121</v>
      </c>
      <c r="C681" s="7">
        <f>'2019 ALL N OLDER D95'!$C$2</f>
        <v>46127</v>
      </c>
      <c r="D681" s="6">
        <v>3260</v>
      </c>
      <c r="E681" s="6">
        <v>333</v>
      </c>
      <c r="F681" s="6">
        <v>3</v>
      </c>
      <c r="G681" s="6">
        <v>1</v>
      </c>
      <c r="H681" s="6" t="s">
        <v>2086</v>
      </c>
      <c r="I681" s="6" t="s">
        <v>24172</v>
      </c>
      <c r="J681" s="6">
        <v>26489918</v>
      </c>
      <c r="K681" s="6" t="s">
        <v>2311</v>
      </c>
      <c r="L681" s="6" t="s">
        <v>2312</v>
      </c>
      <c r="M681" s="8">
        <v>99900</v>
      </c>
      <c r="N681" s="23">
        <f t="shared" si="41"/>
        <v>0.85</v>
      </c>
      <c r="O681" s="8">
        <f t="shared" si="42"/>
        <v>23985.000000000004</v>
      </c>
      <c r="P681" s="22" t="str">
        <f t="shared" si="43"/>
        <v>PERCENTAGE</v>
      </c>
    </row>
    <row r="682" spans="1:16" x14ac:dyDescent="0.3">
      <c r="A682" s="22" t="str">
        <f t="shared" si="40"/>
        <v>2020 ALL D85</v>
      </c>
      <c r="B682" s="7">
        <f>'2019 ALL N OLDER D95'!$B$2</f>
        <v>46121</v>
      </c>
      <c r="C682" s="7">
        <f>'2019 ALL N OLDER D95'!$C$2</f>
        <v>46127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24172</v>
      </c>
      <c r="J682" s="6">
        <v>26471249</v>
      </c>
      <c r="K682" s="6" t="s">
        <v>2313</v>
      </c>
      <c r="L682" s="6" t="s">
        <v>2314</v>
      </c>
      <c r="M682" s="8">
        <v>99900</v>
      </c>
      <c r="N682" s="23">
        <f t="shared" si="41"/>
        <v>0.85</v>
      </c>
      <c r="O682" s="8">
        <f t="shared" si="42"/>
        <v>23985.000000000004</v>
      </c>
      <c r="P682" s="22" t="str">
        <f t="shared" si="43"/>
        <v>PERCENTAGE</v>
      </c>
    </row>
    <row r="683" spans="1:16" x14ac:dyDescent="0.3">
      <c r="A683" s="22" t="str">
        <f t="shared" si="40"/>
        <v>2020 ALL D85</v>
      </c>
      <c r="B683" s="7">
        <f>'2019 ALL N OLDER D95'!$B$2</f>
        <v>46121</v>
      </c>
      <c r="C683" s="7">
        <f>'2019 ALL N OLDER D95'!$C$2</f>
        <v>46127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24172</v>
      </c>
      <c r="J683" s="6">
        <v>26471258</v>
      </c>
      <c r="K683" s="6" t="s">
        <v>2313</v>
      </c>
      <c r="L683" s="6" t="s">
        <v>2314</v>
      </c>
      <c r="M683" s="8">
        <v>99900</v>
      </c>
      <c r="N683" s="23">
        <f t="shared" si="41"/>
        <v>0.85</v>
      </c>
      <c r="O683" s="8">
        <f t="shared" si="42"/>
        <v>23985.000000000004</v>
      </c>
      <c r="P683" s="22" t="str">
        <f t="shared" si="43"/>
        <v>PERCENTAGE</v>
      </c>
    </row>
    <row r="684" spans="1:16" x14ac:dyDescent="0.3">
      <c r="A684" s="22" t="str">
        <f t="shared" si="40"/>
        <v>2020 ALL D85</v>
      </c>
      <c r="B684" s="7">
        <f>'2019 ALL N OLDER D95'!$B$2</f>
        <v>46121</v>
      </c>
      <c r="C684" s="7">
        <f>'2019 ALL N OLDER D95'!$C$2</f>
        <v>46127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24172</v>
      </c>
      <c r="J684" s="6">
        <v>26471267</v>
      </c>
      <c r="K684" s="6" t="s">
        <v>2313</v>
      </c>
      <c r="L684" s="6" t="s">
        <v>2314</v>
      </c>
      <c r="M684" s="8">
        <v>99900</v>
      </c>
      <c r="N684" s="23">
        <f t="shared" si="41"/>
        <v>0.85</v>
      </c>
      <c r="O684" s="8">
        <f t="shared" si="42"/>
        <v>23985.000000000004</v>
      </c>
      <c r="P684" s="22" t="str">
        <f t="shared" si="43"/>
        <v>PERCENTAGE</v>
      </c>
    </row>
    <row r="685" spans="1:16" x14ac:dyDescent="0.3">
      <c r="A685" s="22" t="str">
        <f t="shared" si="40"/>
        <v>2020 ALL D85</v>
      </c>
      <c r="B685" s="7">
        <f>'2019 ALL N OLDER D95'!$B$2</f>
        <v>46121</v>
      </c>
      <c r="C685" s="7">
        <f>'2019 ALL N OLDER D95'!$C$2</f>
        <v>46127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24172</v>
      </c>
      <c r="J685" s="6">
        <v>26471276</v>
      </c>
      <c r="K685" s="6" t="s">
        <v>2313</v>
      </c>
      <c r="L685" s="6" t="s">
        <v>2314</v>
      </c>
      <c r="M685" s="8">
        <v>99900</v>
      </c>
      <c r="N685" s="23">
        <f t="shared" si="41"/>
        <v>0.85</v>
      </c>
      <c r="O685" s="8">
        <f t="shared" si="42"/>
        <v>23985.000000000004</v>
      </c>
      <c r="P685" s="22" t="str">
        <f t="shared" si="43"/>
        <v>PERCENTAGE</v>
      </c>
    </row>
    <row r="686" spans="1:16" x14ac:dyDescent="0.3">
      <c r="A686" s="22" t="str">
        <f t="shared" si="40"/>
        <v>2020 ALL D85</v>
      </c>
      <c r="B686" s="7">
        <f>'2019 ALL N OLDER D95'!$B$2</f>
        <v>46121</v>
      </c>
      <c r="C686" s="7">
        <f>'2019 ALL N OLDER D95'!$C$2</f>
        <v>46127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24172</v>
      </c>
      <c r="J686" s="6">
        <v>26471409</v>
      </c>
      <c r="K686" s="6" t="s">
        <v>2315</v>
      </c>
      <c r="L686" s="6" t="s">
        <v>2316</v>
      </c>
      <c r="M686" s="8">
        <v>99900</v>
      </c>
      <c r="N686" s="23">
        <f t="shared" si="41"/>
        <v>0.85</v>
      </c>
      <c r="O686" s="8">
        <f t="shared" si="42"/>
        <v>23985.000000000004</v>
      </c>
      <c r="P686" s="22" t="str">
        <f t="shared" si="43"/>
        <v>PERCENTAGE</v>
      </c>
    </row>
    <row r="687" spans="1:16" x14ac:dyDescent="0.3">
      <c r="A687" s="22" t="str">
        <f t="shared" si="40"/>
        <v>2020 ALL D85</v>
      </c>
      <c r="B687" s="7">
        <f>'2019 ALL N OLDER D95'!$B$2</f>
        <v>46121</v>
      </c>
      <c r="C687" s="7">
        <f>'2019 ALL N OLDER D95'!$C$2</f>
        <v>46127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24172</v>
      </c>
      <c r="J687" s="6">
        <v>26471418</v>
      </c>
      <c r="K687" s="6" t="s">
        <v>2315</v>
      </c>
      <c r="L687" s="6" t="s">
        <v>2316</v>
      </c>
      <c r="M687" s="8">
        <v>99900</v>
      </c>
      <c r="N687" s="23">
        <f t="shared" si="41"/>
        <v>0.85</v>
      </c>
      <c r="O687" s="8">
        <f t="shared" si="42"/>
        <v>23985.000000000004</v>
      </c>
      <c r="P687" s="22" t="str">
        <f t="shared" si="43"/>
        <v>PERCENTAGE</v>
      </c>
    </row>
    <row r="688" spans="1:16" x14ac:dyDescent="0.3">
      <c r="A688" s="22" t="str">
        <f t="shared" si="40"/>
        <v>2020 ALL D85</v>
      </c>
      <c r="B688" s="7">
        <f>'2019 ALL N OLDER D95'!$B$2</f>
        <v>46121</v>
      </c>
      <c r="C688" s="7">
        <f>'2019 ALL N OLDER D95'!$C$2</f>
        <v>46127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24172</v>
      </c>
      <c r="J688" s="6">
        <v>26471427</v>
      </c>
      <c r="K688" s="6" t="s">
        <v>2315</v>
      </c>
      <c r="L688" s="6" t="s">
        <v>2316</v>
      </c>
      <c r="M688" s="8">
        <v>99900</v>
      </c>
      <c r="N688" s="23">
        <f t="shared" si="41"/>
        <v>0.85</v>
      </c>
      <c r="O688" s="8">
        <f t="shared" si="42"/>
        <v>23985.000000000004</v>
      </c>
      <c r="P688" s="22" t="str">
        <f t="shared" si="43"/>
        <v>PERCENTAGE</v>
      </c>
    </row>
    <row r="689" spans="1:16" x14ac:dyDescent="0.3">
      <c r="A689" s="22" t="str">
        <f t="shared" si="40"/>
        <v>2020 ALL D85</v>
      </c>
      <c r="B689" s="7">
        <f>'2019 ALL N OLDER D95'!$B$2</f>
        <v>46121</v>
      </c>
      <c r="C689" s="7">
        <f>'2019 ALL N OLDER D95'!$C$2</f>
        <v>46127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24172</v>
      </c>
      <c r="J689" s="6">
        <v>26471436</v>
      </c>
      <c r="K689" s="6" t="s">
        <v>2315</v>
      </c>
      <c r="L689" s="6" t="s">
        <v>2316</v>
      </c>
      <c r="M689" s="8">
        <v>99900</v>
      </c>
      <c r="N689" s="23">
        <f t="shared" si="41"/>
        <v>0.85</v>
      </c>
      <c r="O689" s="8">
        <f t="shared" si="42"/>
        <v>23985.000000000004</v>
      </c>
      <c r="P689" s="22" t="str">
        <f t="shared" si="43"/>
        <v>PERCENTAGE</v>
      </c>
    </row>
    <row r="690" spans="1:16" x14ac:dyDescent="0.3">
      <c r="A690" s="22" t="str">
        <f t="shared" si="40"/>
        <v>2020 ALL D85</v>
      </c>
      <c r="B690" s="7">
        <f>'2019 ALL N OLDER D95'!$B$2</f>
        <v>46121</v>
      </c>
      <c r="C690" s="7">
        <f>'2019 ALL N OLDER D95'!$C$2</f>
        <v>46127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24172</v>
      </c>
      <c r="J690" s="6">
        <v>26474308</v>
      </c>
      <c r="K690" s="6" t="s">
        <v>2317</v>
      </c>
      <c r="L690" s="6" t="s">
        <v>2318</v>
      </c>
      <c r="M690" s="8">
        <v>99900</v>
      </c>
      <c r="N690" s="23">
        <f t="shared" si="41"/>
        <v>0.85</v>
      </c>
      <c r="O690" s="8">
        <f t="shared" si="42"/>
        <v>23985.000000000004</v>
      </c>
      <c r="P690" s="22" t="str">
        <f t="shared" si="43"/>
        <v>PERCENTAGE</v>
      </c>
    </row>
    <row r="691" spans="1:16" x14ac:dyDescent="0.3">
      <c r="A691" s="22" t="str">
        <f t="shared" si="40"/>
        <v>2020 ALL D85</v>
      </c>
      <c r="B691" s="7">
        <f>'2019 ALL N OLDER D95'!$B$2</f>
        <v>46121</v>
      </c>
      <c r="C691" s="7">
        <f>'2019 ALL N OLDER D95'!$C$2</f>
        <v>46127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24172</v>
      </c>
      <c r="J691" s="6">
        <v>26474317</v>
      </c>
      <c r="K691" s="6" t="s">
        <v>2317</v>
      </c>
      <c r="L691" s="6" t="s">
        <v>2318</v>
      </c>
      <c r="M691" s="8">
        <v>99900</v>
      </c>
      <c r="N691" s="23">
        <f t="shared" si="41"/>
        <v>0.85</v>
      </c>
      <c r="O691" s="8">
        <f t="shared" si="42"/>
        <v>23985.000000000004</v>
      </c>
      <c r="P691" s="22" t="str">
        <f t="shared" si="43"/>
        <v>PERCENTAGE</v>
      </c>
    </row>
    <row r="692" spans="1:16" x14ac:dyDescent="0.3">
      <c r="A692" s="22" t="str">
        <f t="shared" si="40"/>
        <v>2020 ALL D85</v>
      </c>
      <c r="B692" s="7">
        <f>'2019 ALL N OLDER D95'!$B$2</f>
        <v>46121</v>
      </c>
      <c r="C692" s="7">
        <f>'2019 ALL N OLDER D95'!$C$2</f>
        <v>46127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24172</v>
      </c>
      <c r="J692" s="6">
        <v>26474326</v>
      </c>
      <c r="K692" s="6" t="s">
        <v>2317</v>
      </c>
      <c r="L692" s="6" t="s">
        <v>2318</v>
      </c>
      <c r="M692" s="8">
        <v>99900</v>
      </c>
      <c r="N692" s="23">
        <f t="shared" si="41"/>
        <v>0.85</v>
      </c>
      <c r="O692" s="8">
        <f t="shared" si="42"/>
        <v>23985.000000000004</v>
      </c>
      <c r="P692" s="22" t="str">
        <f t="shared" si="43"/>
        <v>PERCENTAGE</v>
      </c>
    </row>
    <row r="693" spans="1:16" x14ac:dyDescent="0.3">
      <c r="A693" s="22" t="str">
        <f t="shared" si="40"/>
        <v>2020 ALL D85</v>
      </c>
      <c r="B693" s="7">
        <f>'2019 ALL N OLDER D95'!$B$2</f>
        <v>46121</v>
      </c>
      <c r="C693" s="7">
        <f>'2019 ALL N OLDER D95'!$C$2</f>
        <v>46127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24172</v>
      </c>
      <c r="J693" s="6">
        <v>26474335</v>
      </c>
      <c r="K693" s="6" t="s">
        <v>2317</v>
      </c>
      <c r="L693" s="6" t="s">
        <v>2318</v>
      </c>
      <c r="M693" s="8">
        <v>99900</v>
      </c>
      <c r="N693" s="23">
        <f t="shared" si="41"/>
        <v>0.85</v>
      </c>
      <c r="O693" s="8">
        <f t="shared" si="42"/>
        <v>23985.000000000004</v>
      </c>
      <c r="P693" s="22" t="str">
        <f t="shared" si="43"/>
        <v>PERCENTAGE</v>
      </c>
    </row>
    <row r="694" spans="1:16" x14ac:dyDescent="0.3">
      <c r="A694" s="22" t="str">
        <f t="shared" si="40"/>
        <v>2020 ALL D85</v>
      </c>
      <c r="B694" s="7">
        <f>'2019 ALL N OLDER D95'!$B$2</f>
        <v>46121</v>
      </c>
      <c r="C694" s="7">
        <f>'2019 ALL N OLDER D95'!$C$2</f>
        <v>46127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24172</v>
      </c>
      <c r="J694" s="6">
        <v>26474568</v>
      </c>
      <c r="K694" s="6" t="s">
        <v>2319</v>
      </c>
      <c r="L694" s="6" t="s">
        <v>2320</v>
      </c>
      <c r="M694" s="8">
        <v>99900</v>
      </c>
      <c r="N694" s="23">
        <f t="shared" si="41"/>
        <v>0.85</v>
      </c>
      <c r="O694" s="8">
        <f t="shared" si="42"/>
        <v>23985.000000000004</v>
      </c>
      <c r="P694" s="22" t="str">
        <f t="shared" si="43"/>
        <v>PERCENTAGE</v>
      </c>
    </row>
    <row r="695" spans="1:16" x14ac:dyDescent="0.3">
      <c r="A695" s="22" t="str">
        <f t="shared" si="40"/>
        <v>2020 ALL D85</v>
      </c>
      <c r="B695" s="7">
        <f>'2019 ALL N OLDER D95'!$B$2</f>
        <v>46121</v>
      </c>
      <c r="C695" s="7">
        <f>'2019 ALL N OLDER D95'!$C$2</f>
        <v>46127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24172</v>
      </c>
      <c r="J695" s="6">
        <v>26474577</v>
      </c>
      <c r="K695" s="6" t="s">
        <v>2319</v>
      </c>
      <c r="L695" s="6" t="s">
        <v>2320</v>
      </c>
      <c r="M695" s="8">
        <v>99900</v>
      </c>
      <c r="N695" s="23">
        <f t="shared" si="41"/>
        <v>0.85</v>
      </c>
      <c r="O695" s="8">
        <f t="shared" si="42"/>
        <v>23985.000000000004</v>
      </c>
      <c r="P695" s="22" t="str">
        <f t="shared" si="43"/>
        <v>PERCENTAGE</v>
      </c>
    </row>
    <row r="696" spans="1:16" x14ac:dyDescent="0.3">
      <c r="A696" s="22" t="str">
        <f t="shared" si="40"/>
        <v>2020 ALL D85</v>
      </c>
      <c r="B696" s="7">
        <f>'2019 ALL N OLDER D95'!$B$2</f>
        <v>46121</v>
      </c>
      <c r="C696" s="7">
        <f>'2019 ALL N OLDER D95'!$C$2</f>
        <v>46127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24172</v>
      </c>
      <c r="J696" s="6">
        <v>26474586</v>
      </c>
      <c r="K696" s="6" t="s">
        <v>2319</v>
      </c>
      <c r="L696" s="6" t="s">
        <v>2320</v>
      </c>
      <c r="M696" s="8">
        <v>99900</v>
      </c>
      <c r="N696" s="23">
        <f t="shared" si="41"/>
        <v>0.85</v>
      </c>
      <c r="O696" s="8">
        <f t="shared" si="42"/>
        <v>23985.000000000004</v>
      </c>
      <c r="P696" s="22" t="str">
        <f t="shared" si="43"/>
        <v>PERCENTAGE</v>
      </c>
    </row>
    <row r="697" spans="1:16" x14ac:dyDescent="0.3">
      <c r="A697" s="22" t="str">
        <f t="shared" si="40"/>
        <v>2020 ALL D85</v>
      </c>
      <c r="B697" s="7">
        <f>'2019 ALL N OLDER D95'!$B$2</f>
        <v>46121</v>
      </c>
      <c r="C697" s="7">
        <f>'2019 ALL N OLDER D95'!$C$2</f>
        <v>46127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24172</v>
      </c>
      <c r="J697" s="6">
        <v>26474595</v>
      </c>
      <c r="K697" s="6" t="s">
        <v>2319</v>
      </c>
      <c r="L697" s="6" t="s">
        <v>2320</v>
      </c>
      <c r="M697" s="8">
        <v>99900</v>
      </c>
      <c r="N697" s="23">
        <f t="shared" si="41"/>
        <v>0.85</v>
      </c>
      <c r="O697" s="8">
        <f t="shared" si="42"/>
        <v>23985.000000000004</v>
      </c>
      <c r="P697" s="22" t="str">
        <f t="shared" si="43"/>
        <v>PERCENTAGE</v>
      </c>
    </row>
    <row r="698" spans="1:16" x14ac:dyDescent="0.3">
      <c r="A698" s="22" t="str">
        <f t="shared" si="40"/>
        <v>2020 ALL D85</v>
      </c>
      <c r="B698" s="7">
        <f>'2019 ALL N OLDER D95'!$B$2</f>
        <v>46121</v>
      </c>
      <c r="C698" s="7">
        <f>'2019 ALL N OLDER D95'!$C$2</f>
        <v>46127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24172</v>
      </c>
      <c r="J698" s="6">
        <v>26471767</v>
      </c>
      <c r="K698" s="6" t="s">
        <v>2321</v>
      </c>
      <c r="L698" s="6" t="s">
        <v>2322</v>
      </c>
      <c r="M698" s="8">
        <v>99900</v>
      </c>
      <c r="N698" s="23">
        <f t="shared" si="41"/>
        <v>0.85</v>
      </c>
      <c r="O698" s="8">
        <f t="shared" si="42"/>
        <v>23985.000000000004</v>
      </c>
      <c r="P698" s="22" t="str">
        <f t="shared" si="43"/>
        <v>PERCENTAGE</v>
      </c>
    </row>
    <row r="699" spans="1:16" x14ac:dyDescent="0.3">
      <c r="A699" s="22" t="str">
        <f t="shared" si="40"/>
        <v>2020 ALL D85</v>
      </c>
      <c r="B699" s="7">
        <f>'2019 ALL N OLDER D95'!$B$2</f>
        <v>46121</v>
      </c>
      <c r="C699" s="7">
        <f>'2019 ALL N OLDER D95'!$C$2</f>
        <v>46127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24172</v>
      </c>
      <c r="J699" s="6">
        <v>26471776</v>
      </c>
      <c r="K699" s="6" t="s">
        <v>2321</v>
      </c>
      <c r="L699" s="6" t="s">
        <v>2322</v>
      </c>
      <c r="M699" s="8">
        <v>99900</v>
      </c>
      <c r="N699" s="23">
        <f t="shared" si="41"/>
        <v>0.85</v>
      </c>
      <c r="O699" s="8">
        <f t="shared" si="42"/>
        <v>23985.000000000004</v>
      </c>
      <c r="P699" s="22" t="str">
        <f t="shared" si="43"/>
        <v>PERCENTAGE</v>
      </c>
    </row>
    <row r="700" spans="1:16" x14ac:dyDescent="0.3">
      <c r="A700" s="22" t="str">
        <f t="shared" si="40"/>
        <v>2020 ALL D85</v>
      </c>
      <c r="B700" s="7">
        <f>'2019 ALL N OLDER D95'!$B$2</f>
        <v>46121</v>
      </c>
      <c r="C700" s="7">
        <f>'2019 ALL N OLDER D95'!$C$2</f>
        <v>46127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24172</v>
      </c>
      <c r="J700" s="6">
        <v>26471785</v>
      </c>
      <c r="K700" s="6" t="s">
        <v>2321</v>
      </c>
      <c r="L700" s="6" t="s">
        <v>2322</v>
      </c>
      <c r="M700" s="8">
        <v>99900</v>
      </c>
      <c r="N700" s="23">
        <f t="shared" si="41"/>
        <v>0.85</v>
      </c>
      <c r="O700" s="8">
        <f t="shared" si="42"/>
        <v>23985.000000000004</v>
      </c>
      <c r="P700" s="22" t="str">
        <f t="shared" si="43"/>
        <v>PERCENTAGE</v>
      </c>
    </row>
    <row r="701" spans="1:16" x14ac:dyDescent="0.3">
      <c r="A701" s="22" t="str">
        <f t="shared" si="40"/>
        <v>2020 ALL D85</v>
      </c>
      <c r="B701" s="7">
        <f>'2019 ALL N OLDER D95'!$B$2</f>
        <v>46121</v>
      </c>
      <c r="C701" s="7">
        <f>'2019 ALL N OLDER D95'!$C$2</f>
        <v>46127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24172</v>
      </c>
      <c r="J701" s="6">
        <v>26471794</v>
      </c>
      <c r="K701" s="6" t="s">
        <v>2321</v>
      </c>
      <c r="L701" s="6" t="s">
        <v>2322</v>
      </c>
      <c r="M701" s="8">
        <v>99900</v>
      </c>
      <c r="N701" s="23">
        <f t="shared" si="41"/>
        <v>0.85</v>
      </c>
      <c r="O701" s="8">
        <f t="shared" si="42"/>
        <v>23985.000000000004</v>
      </c>
      <c r="P701" s="22" t="str">
        <f t="shared" si="43"/>
        <v>PERCENTAGE</v>
      </c>
    </row>
    <row r="702" spans="1:16" x14ac:dyDescent="0.3">
      <c r="A702" s="22" t="str">
        <f t="shared" si="40"/>
        <v>2020 ALL D85</v>
      </c>
      <c r="B702" s="7">
        <f>'2019 ALL N OLDER D95'!$B$2</f>
        <v>46121</v>
      </c>
      <c r="C702" s="7">
        <f>'2019 ALL N OLDER D95'!$C$2</f>
        <v>46127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24172</v>
      </c>
      <c r="J702" s="6">
        <v>26471883</v>
      </c>
      <c r="K702" s="6" t="s">
        <v>2323</v>
      </c>
      <c r="L702" s="6" t="s">
        <v>2324</v>
      </c>
      <c r="M702" s="8">
        <v>99900</v>
      </c>
      <c r="N702" s="23">
        <f t="shared" si="41"/>
        <v>0.85</v>
      </c>
      <c r="O702" s="8">
        <f t="shared" si="42"/>
        <v>23985.000000000004</v>
      </c>
      <c r="P702" s="22" t="str">
        <f t="shared" si="43"/>
        <v>PERCENTAGE</v>
      </c>
    </row>
    <row r="703" spans="1:16" x14ac:dyDescent="0.3">
      <c r="A703" s="22" t="str">
        <f t="shared" si="40"/>
        <v>2020 ALL D85</v>
      </c>
      <c r="B703" s="7">
        <f>'2019 ALL N OLDER D95'!$B$2</f>
        <v>46121</v>
      </c>
      <c r="C703" s="7">
        <f>'2019 ALL N OLDER D95'!$C$2</f>
        <v>46127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24172</v>
      </c>
      <c r="J703" s="6">
        <v>26471892</v>
      </c>
      <c r="K703" s="6" t="s">
        <v>2323</v>
      </c>
      <c r="L703" s="6" t="s">
        <v>2324</v>
      </c>
      <c r="M703" s="8">
        <v>99900</v>
      </c>
      <c r="N703" s="23">
        <f t="shared" si="41"/>
        <v>0.85</v>
      </c>
      <c r="O703" s="8">
        <f t="shared" si="42"/>
        <v>23985.000000000004</v>
      </c>
      <c r="P703" s="22" t="str">
        <f t="shared" si="43"/>
        <v>PERCENTAGE</v>
      </c>
    </row>
    <row r="704" spans="1:16" x14ac:dyDescent="0.3">
      <c r="A704" s="22" t="str">
        <f t="shared" si="40"/>
        <v>2020 ALL D85</v>
      </c>
      <c r="B704" s="7">
        <f>'2019 ALL N OLDER D95'!$B$2</f>
        <v>46121</v>
      </c>
      <c r="C704" s="7">
        <f>'2019 ALL N OLDER D95'!$C$2</f>
        <v>46127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24172</v>
      </c>
      <c r="J704" s="6">
        <v>26471909</v>
      </c>
      <c r="K704" s="6" t="s">
        <v>2323</v>
      </c>
      <c r="L704" s="6" t="s">
        <v>2324</v>
      </c>
      <c r="M704" s="8">
        <v>99900</v>
      </c>
      <c r="N704" s="23">
        <f t="shared" si="41"/>
        <v>0.85</v>
      </c>
      <c r="O704" s="8">
        <f t="shared" si="42"/>
        <v>23985.000000000004</v>
      </c>
      <c r="P704" s="22" t="str">
        <f t="shared" si="43"/>
        <v>PERCENTAGE</v>
      </c>
    </row>
    <row r="705" spans="1:16" x14ac:dyDescent="0.3">
      <c r="A705" s="22" t="str">
        <f t="shared" si="40"/>
        <v>2020 ALL D85</v>
      </c>
      <c r="B705" s="7">
        <f>'2019 ALL N OLDER D95'!$B$2</f>
        <v>46121</v>
      </c>
      <c r="C705" s="7">
        <f>'2019 ALL N OLDER D95'!$C$2</f>
        <v>46127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24172</v>
      </c>
      <c r="J705" s="6">
        <v>26471918</v>
      </c>
      <c r="K705" s="6" t="s">
        <v>2323</v>
      </c>
      <c r="L705" s="6" t="s">
        <v>2324</v>
      </c>
      <c r="M705" s="8">
        <v>99900</v>
      </c>
      <c r="N705" s="23">
        <f t="shared" si="41"/>
        <v>0.85</v>
      </c>
      <c r="O705" s="8">
        <f t="shared" si="42"/>
        <v>23985.000000000004</v>
      </c>
      <c r="P705" s="22" t="str">
        <f t="shared" si="43"/>
        <v>PERCENTAGE</v>
      </c>
    </row>
    <row r="706" spans="1:16" x14ac:dyDescent="0.3">
      <c r="A706" s="22" t="str">
        <f t="shared" si="40"/>
        <v>2020 ALL D85</v>
      </c>
      <c r="B706" s="7">
        <f>'2019 ALL N OLDER D95'!$B$2</f>
        <v>46121</v>
      </c>
      <c r="C706" s="7">
        <f>'2019 ALL N OLDER D95'!$C$2</f>
        <v>46127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24172</v>
      </c>
      <c r="J706" s="6">
        <v>24676684</v>
      </c>
      <c r="K706" s="6" t="s">
        <v>2325</v>
      </c>
      <c r="L706" s="6" t="s">
        <v>2326</v>
      </c>
      <c r="M706" s="8">
        <v>89900</v>
      </c>
      <c r="N706" s="23">
        <f t="shared" si="41"/>
        <v>0.85</v>
      </c>
      <c r="O706" s="8">
        <f t="shared" si="42"/>
        <v>23985.000000000004</v>
      </c>
      <c r="P706" s="22" t="str">
        <f t="shared" si="43"/>
        <v>PERCENTAGE</v>
      </c>
    </row>
    <row r="707" spans="1:16" x14ac:dyDescent="0.3">
      <c r="A707" s="22" t="str">
        <f t="shared" si="40"/>
        <v>2020 ALL D85</v>
      </c>
      <c r="B707" s="7">
        <f>'2019 ALL N OLDER D95'!$B$2</f>
        <v>46121</v>
      </c>
      <c r="C707" s="7">
        <f>'2019 ALL N OLDER D95'!$C$2</f>
        <v>46127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24172</v>
      </c>
      <c r="J707" s="6">
        <v>24676693</v>
      </c>
      <c r="K707" s="6" t="s">
        <v>2325</v>
      </c>
      <c r="L707" s="6" t="s">
        <v>2326</v>
      </c>
      <c r="M707" s="8">
        <v>89900</v>
      </c>
      <c r="N707" s="23">
        <f t="shared" si="41"/>
        <v>0.85</v>
      </c>
      <c r="O707" s="8">
        <f t="shared" si="42"/>
        <v>23985.000000000004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2020 ALL D85</v>
      </c>
      <c r="B708" s="7">
        <f>'2019 ALL N OLDER D95'!$B$2</f>
        <v>46121</v>
      </c>
      <c r="C708" s="7">
        <f>'2019 ALL N OLDER D95'!$C$2</f>
        <v>46127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24172</v>
      </c>
      <c r="J708" s="6">
        <v>24676700</v>
      </c>
      <c r="K708" s="6" t="s">
        <v>2325</v>
      </c>
      <c r="L708" s="6" t="s">
        <v>2326</v>
      </c>
      <c r="M708" s="8">
        <v>89900</v>
      </c>
      <c r="N708" s="23">
        <f t="shared" ref="N708:N771" si="45">$N707</f>
        <v>0.85</v>
      </c>
      <c r="O708" s="8">
        <f t="shared" ref="O708:O771" si="46">$O707</f>
        <v>23985.000000000004</v>
      </c>
      <c r="P708" s="22" t="str">
        <f t="shared" ref="P708:P771" si="47">$P707</f>
        <v>PERCENTAGE</v>
      </c>
    </row>
    <row r="709" spans="1:16" x14ac:dyDescent="0.3">
      <c r="A709" s="22" t="str">
        <f t="shared" si="44"/>
        <v>2020 ALL D85</v>
      </c>
      <c r="B709" s="7">
        <f>'2019 ALL N OLDER D95'!$B$2</f>
        <v>46121</v>
      </c>
      <c r="C709" s="7">
        <f>'2019 ALL N OLDER D95'!$C$2</f>
        <v>46127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24172</v>
      </c>
      <c r="J709" s="6">
        <v>24676719</v>
      </c>
      <c r="K709" s="6" t="s">
        <v>2325</v>
      </c>
      <c r="L709" s="6" t="s">
        <v>2326</v>
      </c>
      <c r="M709" s="8">
        <v>89900</v>
      </c>
      <c r="N709" s="23">
        <f t="shared" si="45"/>
        <v>0.85</v>
      </c>
      <c r="O709" s="8">
        <f t="shared" si="46"/>
        <v>23985.000000000004</v>
      </c>
      <c r="P709" s="22" t="str">
        <f t="shared" si="47"/>
        <v>PERCENTAGE</v>
      </c>
    </row>
    <row r="710" spans="1:16" x14ac:dyDescent="0.3">
      <c r="A710" s="22" t="str">
        <f t="shared" si="44"/>
        <v>2020 ALL D85</v>
      </c>
      <c r="B710" s="7">
        <f>'2019 ALL N OLDER D95'!$B$2</f>
        <v>46121</v>
      </c>
      <c r="C710" s="7">
        <f>'2019 ALL N OLDER D95'!$C$2</f>
        <v>46127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24172</v>
      </c>
      <c r="J710" s="6">
        <v>24676737</v>
      </c>
      <c r="K710" s="6" t="s">
        <v>2327</v>
      </c>
      <c r="L710" s="6" t="s">
        <v>2326</v>
      </c>
      <c r="M710" s="8">
        <v>89900</v>
      </c>
      <c r="N710" s="23">
        <f t="shared" si="45"/>
        <v>0.85</v>
      </c>
      <c r="O710" s="8">
        <f t="shared" si="46"/>
        <v>23985.000000000004</v>
      </c>
      <c r="P710" s="22" t="str">
        <f t="shared" si="47"/>
        <v>PERCENTAGE</v>
      </c>
    </row>
    <row r="711" spans="1:16" x14ac:dyDescent="0.3">
      <c r="A711" s="22" t="str">
        <f t="shared" si="44"/>
        <v>2020 ALL D85</v>
      </c>
      <c r="B711" s="7">
        <f>'2019 ALL N OLDER D95'!$B$2</f>
        <v>46121</v>
      </c>
      <c r="C711" s="7">
        <f>'2019 ALL N OLDER D95'!$C$2</f>
        <v>46127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24172</v>
      </c>
      <c r="J711" s="6">
        <v>24676746</v>
      </c>
      <c r="K711" s="6" t="s">
        <v>2327</v>
      </c>
      <c r="L711" s="6" t="s">
        <v>2326</v>
      </c>
      <c r="M711" s="8">
        <v>89900</v>
      </c>
      <c r="N711" s="23">
        <f t="shared" si="45"/>
        <v>0.85</v>
      </c>
      <c r="O711" s="8">
        <f t="shared" si="46"/>
        <v>23985.000000000004</v>
      </c>
      <c r="P711" s="22" t="str">
        <f t="shared" si="47"/>
        <v>PERCENTAGE</v>
      </c>
    </row>
    <row r="712" spans="1:16" x14ac:dyDescent="0.3">
      <c r="A712" s="22" t="str">
        <f t="shared" si="44"/>
        <v>2020 ALL D85</v>
      </c>
      <c r="B712" s="7">
        <f>'2019 ALL N OLDER D95'!$B$2</f>
        <v>46121</v>
      </c>
      <c r="C712" s="7">
        <f>'2019 ALL N OLDER D95'!$C$2</f>
        <v>46127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24172</v>
      </c>
      <c r="J712" s="6">
        <v>24676755</v>
      </c>
      <c r="K712" s="6" t="s">
        <v>2327</v>
      </c>
      <c r="L712" s="6" t="s">
        <v>2326</v>
      </c>
      <c r="M712" s="8">
        <v>89900</v>
      </c>
      <c r="N712" s="23">
        <f t="shared" si="45"/>
        <v>0.85</v>
      </c>
      <c r="O712" s="8">
        <f t="shared" si="46"/>
        <v>23985.000000000004</v>
      </c>
      <c r="P712" s="22" t="str">
        <f t="shared" si="47"/>
        <v>PERCENTAGE</v>
      </c>
    </row>
    <row r="713" spans="1:16" x14ac:dyDescent="0.3">
      <c r="A713" s="22" t="str">
        <f t="shared" si="44"/>
        <v>2020 ALL D85</v>
      </c>
      <c r="B713" s="7">
        <f>'2019 ALL N OLDER D95'!$B$2</f>
        <v>46121</v>
      </c>
      <c r="C713" s="7">
        <f>'2019 ALL N OLDER D95'!$C$2</f>
        <v>46127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24172</v>
      </c>
      <c r="J713" s="6">
        <v>24676764</v>
      </c>
      <c r="K713" s="6" t="s">
        <v>2327</v>
      </c>
      <c r="L713" s="6" t="s">
        <v>2326</v>
      </c>
      <c r="M713" s="8">
        <v>89900</v>
      </c>
      <c r="N713" s="23">
        <f t="shared" si="45"/>
        <v>0.85</v>
      </c>
      <c r="O713" s="8">
        <f t="shared" si="46"/>
        <v>23985.000000000004</v>
      </c>
      <c r="P713" s="22" t="str">
        <f t="shared" si="47"/>
        <v>PERCENTAGE</v>
      </c>
    </row>
    <row r="714" spans="1:16" x14ac:dyDescent="0.3">
      <c r="A714" s="22" t="str">
        <f t="shared" si="44"/>
        <v>2020 ALL D85</v>
      </c>
      <c r="B714" s="7">
        <f>'2019 ALL N OLDER D95'!$B$2</f>
        <v>46121</v>
      </c>
      <c r="C714" s="7">
        <f>'2019 ALL N OLDER D95'!$C$2</f>
        <v>46127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24172</v>
      </c>
      <c r="J714" s="6">
        <v>26472980</v>
      </c>
      <c r="K714" s="6" t="s">
        <v>2328</v>
      </c>
      <c r="L714" s="6" t="s">
        <v>2329</v>
      </c>
      <c r="M714" s="8">
        <v>99900</v>
      </c>
      <c r="N714" s="23">
        <f t="shared" si="45"/>
        <v>0.85</v>
      </c>
      <c r="O714" s="8">
        <f t="shared" si="46"/>
        <v>23985.000000000004</v>
      </c>
      <c r="P714" s="22" t="str">
        <f t="shared" si="47"/>
        <v>PERCENTAGE</v>
      </c>
    </row>
    <row r="715" spans="1:16" x14ac:dyDescent="0.3">
      <c r="A715" s="22" t="str">
        <f t="shared" si="44"/>
        <v>2020 ALL D85</v>
      </c>
      <c r="B715" s="7">
        <f>'2019 ALL N OLDER D95'!$B$2</f>
        <v>46121</v>
      </c>
      <c r="C715" s="7">
        <f>'2019 ALL N OLDER D95'!$C$2</f>
        <v>46127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24172</v>
      </c>
      <c r="J715" s="6">
        <v>26472999</v>
      </c>
      <c r="K715" s="6" t="s">
        <v>2328</v>
      </c>
      <c r="L715" s="6" t="s">
        <v>2329</v>
      </c>
      <c r="M715" s="8">
        <v>99900</v>
      </c>
      <c r="N715" s="23">
        <f t="shared" si="45"/>
        <v>0.85</v>
      </c>
      <c r="O715" s="8">
        <f t="shared" si="46"/>
        <v>23985.000000000004</v>
      </c>
      <c r="P715" s="22" t="str">
        <f t="shared" si="47"/>
        <v>PERCENTAGE</v>
      </c>
    </row>
    <row r="716" spans="1:16" x14ac:dyDescent="0.3">
      <c r="A716" s="22" t="str">
        <f t="shared" si="44"/>
        <v>2020 ALL D85</v>
      </c>
      <c r="B716" s="7">
        <f>'2019 ALL N OLDER D95'!$B$2</f>
        <v>46121</v>
      </c>
      <c r="C716" s="7">
        <f>'2019 ALL N OLDER D95'!$C$2</f>
        <v>46127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24172</v>
      </c>
      <c r="J716" s="6">
        <v>26473005</v>
      </c>
      <c r="K716" s="6" t="s">
        <v>2328</v>
      </c>
      <c r="L716" s="6" t="s">
        <v>2329</v>
      </c>
      <c r="M716" s="8">
        <v>99900</v>
      </c>
      <c r="N716" s="23">
        <f t="shared" si="45"/>
        <v>0.85</v>
      </c>
      <c r="O716" s="8">
        <f t="shared" si="46"/>
        <v>23985.000000000004</v>
      </c>
      <c r="P716" s="22" t="str">
        <f t="shared" si="47"/>
        <v>PERCENTAGE</v>
      </c>
    </row>
    <row r="717" spans="1:16" x14ac:dyDescent="0.3">
      <c r="A717" s="22" t="str">
        <f t="shared" si="44"/>
        <v>2020 ALL D85</v>
      </c>
      <c r="B717" s="7">
        <f>'2019 ALL N OLDER D95'!$B$2</f>
        <v>46121</v>
      </c>
      <c r="C717" s="7">
        <f>'2019 ALL N OLDER D95'!$C$2</f>
        <v>46127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24172</v>
      </c>
      <c r="J717" s="6">
        <v>26473014</v>
      </c>
      <c r="K717" s="6" t="s">
        <v>2328</v>
      </c>
      <c r="L717" s="6" t="s">
        <v>2329</v>
      </c>
      <c r="M717" s="8">
        <v>99900</v>
      </c>
      <c r="N717" s="23">
        <f t="shared" si="45"/>
        <v>0.85</v>
      </c>
      <c r="O717" s="8">
        <f t="shared" si="46"/>
        <v>23985.000000000004</v>
      </c>
      <c r="P717" s="22" t="str">
        <f t="shared" si="47"/>
        <v>PERCENTAGE</v>
      </c>
    </row>
    <row r="718" spans="1:16" x14ac:dyDescent="0.3">
      <c r="A718" s="22" t="str">
        <f t="shared" si="44"/>
        <v>2020 ALL D85</v>
      </c>
      <c r="B718" s="7">
        <f>'2019 ALL N OLDER D95'!$B$2</f>
        <v>46121</v>
      </c>
      <c r="C718" s="7">
        <f>'2019 ALL N OLDER D95'!$C$2</f>
        <v>46127</v>
      </c>
      <c r="D718" s="6">
        <v>3260</v>
      </c>
      <c r="E718" s="6">
        <v>333</v>
      </c>
      <c r="F718" s="6">
        <v>3</v>
      </c>
      <c r="G718" s="6">
        <v>1</v>
      </c>
      <c r="H718" s="6" t="s">
        <v>2046</v>
      </c>
      <c r="I718" s="6" t="s">
        <v>24172</v>
      </c>
      <c r="J718" s="6">
        <v>26554543</v>
      </c>
      <c r="K718" s="6" t="s">
        <v>2330</v>
      </c>
      <c r="L718" s="6" t="s">
        <v>2331</v>
      </c>
      <c r="M718" s="8">
        <v>89900</v>
      </c>
      <c r="N718" s="23">
        <f t="shared" si="45"/>
        <v>0.85</v>
      </c>
      <c r="O718" s="8">
        <f t="shared" si="46"/>
        <v>23985.000000000004</v>
      </c>
      <c r="P718" s="22" t="str">
        <f t="shared" si="47"/>
        <v>PERCENTAGE</v>
      </c>
    </row>
    <row r="719" spans="1:16" x14ac:dyDescent="0.3">
      <c r="A719" s="22" t="str">
        <f t="shared" si="44"/>
        <v>2020 ALL D85</v>
      </c>
      <c r="B719" s="7">
        <f>'2019 ALL N OLDER D95'!$B$2</f>
        <v>46121</v>
      </c>
      <c r="C719" s="7">
        <f>'2019 ALL N OLDER D95'!$C$2</f>
        <v>46127</v>
      </c>
      <c r="D719" s="6">
        <v>3260</v>
      </c>
      <c r="E719" s="6">
        <v>333</v>
      </c>
      <c r="F719" s="6">
        <v>3</v>
      </c>
      <c r="G719" s="6">
        <v>1</v>
      </c>
      <c r="H719" s="6" t="s">
        <v>2046</v>
      </c>
      <c r="I719" s="6" t="s">
        <v>24172</v>
      </c>
      <c r="J719" s="6">
        <v>26554552</v>
      </c>
      <c r="K719" s="6" t="s">
        <v>2330</v>
      </c>
      <c r="L719" s="6" t="s">
        <v>2331</v>
      </c>
      <c r="M719" s="8">
        <v>89900</v>
      </c>
      <c r="N719" s="23">
        <f t="shared" si="45"/>
        <v>0.85</v>
      </c>
      <c r="O719" s="8">
        <f t="shared" si="46"/>
        <v>23985.000000000004</v>
      </c>
      <c r="P719" s="22" t="str">
        <f t="shared" si="47"/>
        <v>PERCENTAGE</v>
      </c>
    </row>
    <row r="720" spans="1:16" x14ac:dyDescent="0.3">
      <c r="A720" s="22" t="str">
        <f t="shared" si="44"/>
        <v>2020 ALL D85</v>
      </c>
      <c r="B720" s="7">
        <f>'2019 ALL N OLDER D95'!$B$2</f>
        <v>46121</v>
      </c>
      <c r="C720" s="7">
        <f>'2019 ALL N OLDER D95'!$C$2</f>
        <v>46127</v>
      </c>
      <c r="D720" s="6">
        <v>3260</v>
      </c>
      <c r="E720" s="6">
        <v>333</v>
      </c>
      <c r="F720" s="6">
        <v>3</v>
      </c>
      <c r="G720" s="6">
        <v>1</v>
      </c>
      <c r="H720" s="6" t="s">
        <v>2046</v>
      </c>
      <c r="I720" s="6" t="s">
        <v>24172</v>
      </c>
      <c r="J720" s="6">
        <v>26554561</v>
      </c>
      <c r="K720" s="6" t="s">
        <v>2330</v>
      </c>
      <c r="L720" s="6" t="s">
        <v>2331</v>
      </c>
      <c r="M720" s="8">
        <v>89900</v>
      </c>
      <c r="N720" s="23">
        <f t="shared" si="45"/>
        <v>0.85</v>
      </c>
      <c r="O720" s="8">
        <f t="shared" si="46"/>
        <v>23985.000000000004</v>
      </c>
      <c r="P720" s="22" t="str">
        <f t="shared" si="47"/>
        <v>PERCENTAGE</v>
      </c>
    </row>
    <row r="721" spans="1:16" x14ac:dyDescent="0.3">
      <c r="A721" s="22" t="str">
        <f t="shared" si="44"/>
        <v>2020 ALL D85</v>
      </c>
      <c r="B721" s="7">
        <f>'2019 ALL N OLDER D95'!$B$2</f>
        <v>46121</v>
      </c>
      <c r="C721" s="7">
        <f>'2019 ALL N OLDER D95'!$C$2</f>
        <v>46127</v>
      </c>
      <c r="D721" s="6">
        <v>3260</v>
      </c>
      <c r="E721" s="6">
        <v>333</v>
      </c>
      <c r="F721" s="6">
        <v>3</v>
      </c>
      <c r="G721" s="6">
        <v>1</v>
      </c>
      <c r="H721" s="6" t="s">
        <v>2046</v>
      </c>
      <c r="I721" s="6" t="s">
        <v>24172</v>
      </c>
      <c r="J721" s="6">
        <v>26554570</v>
      </c>
      <c r="K721" s="6" t="s">
        <v>2330</v>
      </c>
      <c r="L721" s="6" t="s">
        <v>2331</v>
      </c>
      <c r="M721" s="8">
        <v>89900</v>
      </c>
      <c r="N721" s="23">
        <f t="shared" si="45"/>
        <v>0.85</v>
      </c>
      <c r="O721" s="8">
        <f t="shared" si="46"/>
        <v>23985.000000000004</v>
      </c>
      <c r="P721" s="22" t="str">
        <f t="shared" si="47"/>
        <v>PERCENTAGE</v>
      </c>
    </row>
    <row r="722" spans="1:16" x14ac:dyDescent="0.3">
      <c r="A722" s="22" t="str">
        <f t="shared" si="44"/>
        <v>2020 ALL D85</v>
      </c>
      <c r="B722" s="7">
        <f>'2019 ALL N OLDER D95'!$B$2</f>
        <v>46121</v>
      </c>
      <c r="C722" s="7">
        <f>'2019 ALL N OLDER D95'!$C$2</f>
        <v>46127</v>
      </c>
      <c r="D722" s="6">
        <v>3260</v>
      </c>
      <c r="E722" s="6">
        <v>333</v>
      </c>
      <c r="F722" s="6">
        <v>3</v>
      </c>
      <c r="G722" s="6">
        <v>1</v>
      </c>
      <c r="H722" s="6" t="s">
        <v>2046</v>
      </c>
      <c r="I722" s="6" t="s">
        <v>24172</v>
      </c>
      <c r="J722" s="6">
        <v>26554383</v>
      </c>
      <c r="K722" s="6" t="s">
        <v>2332</v>
      </c>
      <c r="L722" s="6" t="s">
        <v>2333</v>
      </c>
      <c r="M722" s="8">
        <v>89900</v>
      </c>
      <c r="N722" s="23">
        <f t="shared" si="45"/>
        <v>0.85</v>
      </c>
      <c r="O722" s="8">
        <f t="shared" si="46"/>
        <v>23985.000000000004</v>
      </c>
      <c r="P722" s="22" t="str">
        <f t="shared" si="47"/>
        <v>PERCENTAGE</v>
      </c>
    </row>
    <row r="723" spans="1:16" x14ac:dyDescent="0.3">
      <c r="A723" s="22" t="str">
        <f t="shared" si="44"/>
        <v>2020 ALL D85</v>
      </c>
      <c r="B723" s="7">
        <f>'2019 ALL N OLDER D95'!$B$2</f>
        <v>46121</v>
      </c>
      <c r="C723" s="7">
        <f>'2019 ALL N OLDER D95'!$C$2</f>
        <v>46127</v>
      </c>
      <c r="D723" s="6">
        <v>3260</v>
      </c>
      <c r="E723" s="6">
        <v>333</v>
      </c>
      <c r="F723" s="6">
        <v>3</v>
      </c>
      <c r="G723" s="6">
        <v>1</v>
      </c>
      <c r="H723" s="6" t="s">
        <v>2046</v>
      </c>
      <c r="I723" s="6" t="s">
        <v>24172</v>
      </c>
      <c r="J723" s="6">
        <v>26554392</v>
      </c>
      <c r="K723" s="6" t="s">
        <v>2332</v>
      </c>
      <c r="L723" s="6" t="s">
        <v>2333</v>
      </c>
      <c r="M723" s="8">
        <v>89900</v>
      </c>
      <c r="N723" s="23">
        <f t="shared" si="45"/>
        <v>0.85</v>
      </c>
      <c r="O723" s="8">
        <f t="shared" si="46"/>
        <v>23985.000000000004</v>
      </c>
      <c r="P723" s="22" t="str">
        <f t="shared" si="47"/>
        <v>PERCENTAGE</v>
      </c>
    </row>
    <row r="724" spans="1:16" x14ac:dyDescent="0.3">
      <c r="A724" s="22" t="str">
        <f t="shared" si="44"/>
        <v>2020 ALL D85</v>
      </c>
      <c r="B724" s="7">
        <f>'2019 ALL N OLDER D95'!$B$2</f>
        <v>46121</v>
      </c>
      <c r="C724" s="7">
        <f>'2019 ALL N OLDER D95'!$C$2</f>
        <v>46127</v>
      </c>
      <c r="D724" s="6">
        <v>3260</v>
      </c>
      <c r="E724" s="6">
        <v>333</v>
      </c>
      <c r="F724" s="6">
        <v>3</v>
      </c>
      <c r="G724" s="6">
        <v>1</v>
      </c>
      <c r="H724" s="6" t="s">
        <v>2046</v>
      </c>
      <c r="I724" s="6" t="s">
        <v>24172</v>
      </c>
      <c r="J724" s="6">
        <v>26554409</v>
      </c>
      <c r="K724" s="6" t="s">
        <v>2332</v>
      </c>
      <c r="L724" s="6" t="s">
        <v>2333</v>
      </c>
      <c r="M724" s="8">
        <v>89900</v>
      </c>
      <c r="N724" s="23">
        <f t="shared" si="45"/>
        <v>0.85</v>
      </c>
      <c r="O724" s="8">
        <f t="shared" si="46"/>
        <v>23985.000000000004</v>
      </c>
      <c r="P724" s="22" t="str">
        <f t="shared" si="47"/>
        <v>PERCENTAGE</v>
      </c>
    </row>
    <row r="725" spans="1:16" x14ac:dyDescent="0.3">
      <c r="A725" s="22" t="str">
        <f t="shared" si="44"/>
        <v>2020 ALL D85</v>
      </c>
      <c r="B725" s="7">
        <f>'2019 ALL N OLDER D95'!$B$2</f>
        <v>46121</v>
      </c>
      <c r="C725" s="7">
        <f>'2019 ALL N OLDER D95'!$C$2</f>
        <v>46127</v>
      </c>
      <c r="D725" s="6">
        <v>3260</v>
      </c>
      <c r="E725" s="6">
        <v>333</v>
      </c>
      <c r="F725" s="6">
        <v>3</v>
      </c>
      <c r="G725" s="6">
        <v>1</v>
      </c>
      <c r="H725" s="6" t="s">
        <v>2046</v>
      </c>
      <c r="I725" s="6" t="s">
        <v>24172</v>
      </c>
      <c r="J725" s="6">
        <v>26554418</v>
      </c>
      <c r="K725" s="6" t="s">
        <v>2332</v>
      </c>
      <c r="L725" s="6" t="s">
        <v>2333</v>
      </c>
      <c r="M725" s="8">
        <v>89900</v>
      </c>
      <c r="N725" s="23">
        <f t="shared" si="45"/>
        <v>0.85</v>
      </c>
      <c r="O725" s="8">
        <f t="shared" si="46"/>
        <v>23985.000000000004</v>
      </c>
      <c r="P725" s="22" t="str">
        <f t="shared" si="47"/>
        <v>PERCENTAGE</v>
      </c>
    </row>
    <row r="726" spans="1:16" x14ac:dyDescent="0.3">
      <c r="A726" s="22" t="str">
        <f t="shared" si="44"/>
        <v>2020 ALL D85</v>
      </c>
      <c r="B726" s="7">
        <f>'2019 ALL N OLDER D95'!$B$2</f>
        <v>46121</v>
      </c>
      <c r="C726" s="7">
        <f>'2019 ALL N OLDER D95'!$C$2</f>
        <v>46127</v>
      </c>
      <c r="D726" s="6">
        <v>3260</v>
      </c>
      <c r="E726" s="6">
        <v>333</v>
      </c>
      <c r="F726" s="6">
        <v>3</v>
      </c>
      <c r="G726" s="6">
        <v>1</v>
      </c>
      <c r="H726" s="6" t="s">
        <v>2046</v>
      </c>
      <c r="I726" s="6" t="s">
        <v>24172</v>
      </c>
      <c r="J726" s="6">
        <v>26631423</v>
      </c>
      <c r="K726" s="6" t="s">
        <v>2334</v>
      </c>
      <c r="L726" s="6" t="s">
        <v>2335</v>
      </c>
      <c r="M726" s="8">
        <v>89900</v>
      </c>
      <c r="N726" s="23">
        <f t="shared" si="45"/>
        <v>0.85</v>
      </c>
      <c r="O726" s="8">
        <f t="shared" si="46"/>
        <v>23985.000000000004</v>
      </c>
      <c r="P726" s="22" t="str">
        <f t="shared" si="47"/>
        <v>PERCENTAGE</v>
      </c>
    </row>
    <row r="727" spans="1:16" x14ac:dyDescent="0.3">
      <c r="A727" s="22" t="str">
        <f t="shared" si="44"/>
        <v>2020 ALL D85</v>
      </c>
      <c r="B727" s="7">
        <f>'2019 ALL N OLDER D95'!$B$2</f>
        <v>46121</v>
      </c>
      <c r="C727" s="7">
        <f>'2019 ALL N OLDER D95'!$C$2</f>
        <v>46127</v>
      </c>
      <c r="D727" s="6">
        <v>3260</v>
      </c>
      <c r="E727" s="6">
        <v>333</v>
      </c>
      <c r="F727" s="6">
        <v>3</v>
      </c>
      <c r="G727" s="6">
        <v>1</v>
      </c>
      <c r="H727" s="6" t="s">
        <v>2046</v>
      </c>
      <c r="I727" s="6" t="s">
        <v>24172</v>
      </c>
      <c r="J727" s="6">
        <v>26631432</v>
      </c>
      <c r="K727" s="6" t="s">
        <v>2334</v>
      </c>
      <c r="L727" s="6" t="s">
        <v>2335</v>
      </c>
      <c r="M727" s="8">
        <v>89900</v>
      </c>
      <c r="N727" s="23">
        <f t="shared" si="45"/>
        <v>0.85</v>
      </c>
      <c r="O727" s="8">
        <f t="shared" si="46"/>
        <v>23985.000000000004</v>
      </c>
      <c r="P727" s="22" t="str">
        <f t="shared" si="47"/>
        <v>PERCENTAGE</v>
      </c>
    </row>
    <row r="728" spans="1:16" x14ac:dyDescent="0.3">
      <c r="A728" s="22" t="str">
        <f t="shared" si="44"/>
        <v>2020 ALL D85</v>
      </c>
      <c r="B728" s="7">
        <f>'2019 ALL N OLDER D95'!$B$2</f>
        <v>46121</v>
      </c>
      <c r="C728" s="7">
        <f>'2019 ALL N OLDER D95'!$C$2</f>
        <v>46127</v>
      </c>
      <c r="D728" s="6">
        <v>3260</v>
      </c>
      <c r="E728" s="6">
        <v>333</v>
      </c>
      <c r="F728" s="6">
        <v>3</v>
      </c>
      <c r="G728" s="6">
        <v>1</v>
      </c>
      <c r="H728" s="6" t="s">
        <v>2046</v>
      </c>
      <c r="I728" s="6" t="s">
        <v>24172</v>
      </c>
      <c r="J728" s="6">
        <v>26631441</v>
      </c>
      <c r="K728" s="6" t="s">
        <v>2334</v>
      </c>
      <c r="L728" s="6" t="s">
        <v>2335</v>
      </c>
      <c r="M728" s="8">
        <v>89900</v>
      </c>
      <c r="N728" s="23">
        <f t="shared" si="45"/>
        <v>0.85</v>
      </c>
      <c r="O728" s="8">
        <f t="shared" si="46"/>
        <v>23985.000000000004</v>
      </c>
      <c r="P728" s="22" t="str">
        <f t="shared" si="47"/>
        <v>PERCENTAGE</v>
      </c>
    </row>
    <row r="729" spans="1:16" x14ac:dyDescent="0.3">
      <c r="A729" s="22" t="str">
        <f t="shared" si="44"/>
        <v>2020 ALL D85</v>
      </c>
      <c r="B729" s="7">
        <f>'2019 ALL N OLDER D95'!$B$2</f>
        <v>46121</v>
      </c>
      <c r="C729" s="7">
        <f>'2019 ALL N OLDER D95'!$C$2</f>
        <v>46127</v>
      </c>
      <c r="D729" s="6">
        <v>3260</v>
      </c>
      <c r="E729" s="6">
        <v>333</v>
      </c>
      <c r="F729" s="6">
        <v>3</v>
      </c>
      <c r="G729" s="6">
        <v>1</v>
      </c>
      <c r="H729" s="6" t="s">
        <v>2046</v>
      </c>
      <c r="I729" s="6" t="s">
        <v>24172</v>
      </c>
      <c r="J729" s="6">
        <v>26631450</v>
      </c>
      <c r="K729" s="6" t="s">
        <v>2334</v>
      </c>
      <c r="L729" s="6" t="s">
        <v>2335</v>
      </c>
      <c r="M729" s="8">
        <v>89900</v>
      </c>
      <c r="N729" s="23">
        <f t="shared" si="45"/>
        <v>0.85</v>
      </c>
      <c r="O729" s="8">
        <f t="shared" si="46"/>
        <v>23985.000000000004</v>
      </c>
      <c r="P729" s="22" t="str">
        <f t="shared" si="47"/>
        <v>PERCENTAGE</v>
      </c>
    </row>
    <row r="730" spans="1:16" x14ac:dyDescent="0.3">
      <c r="A730" s="22" t="str">
        <f t="shared" si="44"/>
        <v>2020 ALL D85</v>
      </c>
      <c r="B730" s="7">
        <f>'2019 ALL N OLDER D95'!$B$2</f>
        <v>46121</v>
      </c>
      <c r="C730" s="7">
        <f>'2019 ALL N OLDER D95'!$C$2</f>
        <v>46127</v>
      </c>
      <c r="D730" s="6">
        <v>3260</v>
      </c>
      <c r="E730" s="6">
        <v>333</v>
      </c>
      <c r="F730" s="6">
        <v>3</v>
      </c>
      <c r="G730" s="6">
        <v>1</v>
      </c>
      <c r="H730" s="6" t="s">
        <v>2046</v>
      </c>
      <c r="I730" s="6" t="s">
        <v>24172</v>
      </c>
      <c r="J730" s="6">
        <v>26619910</v>
      </c>
      <c r="K730" s="6" t="s">
        <v>2336</v>
      </c>
      <c r="L730" s="6" t="s">
        <v>2337</v>
      </c>
      <c r="M730" s="8">
        <v>89900</v>
      </c>
      <c r="N730" s="23">
        <f t="shared" si="45"/>
        <v>0.85</v>
      </c>
      <c r="O730" s="8">
        <f t="shared" si="46"/>
        <v>23985.000000000004</v>
      </c>
      <c r="P730" s="22" t="str">
        <f t="shared" si="47"/>
        <v>PERCENTAGE</v>
      </c>
    </row>
    <row r="731" spans="1:16" x14ac:dyDescent="0.3">
      <c r="A731" s="22" t="str">
        <f t="shared" si="44"/>
        <v>2020 ALL D85</v>
      </c>
      <c r="B731" s="7">
        <f>'2019 ALL N OLDER D95'!$B$2</f>
        <v>46121</v>
      </c>
      <c r="C731" s="7">
        <f>'2019 ALL N OLDER D95'!$C$2</f>
        <v>46127</v>
      </c>
      <c r="D731" s="6">
        <v>3260</v>
      </c>
      <c r="E731" s="6">
        <v>333</v>
      </c>
      <c r="F731" s="6">
        <v>3</v>
      </c>
      <c r="G731" s="6">
        <v>1</v>
      </c>
      <c r="H731" s="6" t="s">
        <v>2046</v>
      </c>
      <c r="I731" s="6" t="s">
        <v>24172</v>
      </c>
      <c r="J731" s="6">
        <v>26619929</v>
      </c>
      <c r="K731" s="6" t="s">
        <v>2336</v>
      </c>
      <c r="L731" s="6" t="s">
        <v>2337</v>
      </c>
      <c r="M731" s="8">
        <v>89900</v>
      </c>
      <c r="N731" s="23">
        <f t="shared" si="45"/>
        <v>0.85</v>
      </c>
      <c r="O731" s="8">
        <f t="shared" si="46"/>
        <v>23985.000000000004</v>
      </c>
      <c r="P731" s="22" t="str">
        <f t="shared" si="47"/>
        <v>PERCENTAGE</v>
      </c>
    </row>
    <row r="732" spans="1:16" x14ac:dyDescent="0.3">
      <c r="A732" s="22" t="str">
        <f t="shared" si="44"/>
        <v>2020 ALL D85</v>
      </c>
      <c r="B732" s="7">
        <f>'2019 ALL N OLDER D95'!$B$2</f>
        <v>46121</v>
      </c>
      <c r="C732" s="7">
        <f>'2019 ALL N OLDER D95'!$C$2</f>
        <v>46127</v>
      </c>
      <c r="D732" s="6">
        <v>3260</v>
      </c>
      <c r="E732" s="6">
        <v>333</v>
      </c>
      <c r="F732" s="6">
        <v>3</v>
      </c>
      <c r="G732" s="6">
        <v>1</v>
      </c>
      <c r="H732" s="6" t="s">
        <v>2046</v>
      </c>
      <c r="I732" s="6" t="s">
        <v>24172</v>
      </c>
      <c r="J732" s="6">
        <v>26619938</v>
      </c>
      <c r="K732" s="6" t="s">
        <v>2336</v>
      </c>
      <c r="L732" s="6" t="s">
        <v>2337</v>
      </c>
      <c r="M732" s="8">
        <v>89900</v>
      </c>
      <c r="N732" s="23">
        <f t="shared" si="45"/>
        <v>0.85</v>
      </c>
      <c r="O732" s="8">
        <f t="shared" si="46"/>
        <v>23985.000000000004</v>
      </c>
      <c r="P732" s="22" t="str">
        <f t="shared" si="47"/>
        <v>PERCENTAGE</v>
      </c>
    </row>
    <row r="733" spans="1:16" x14ac:dyDescent="0.3">
      <c r="A733" s="22" t="str">
        <f t="shared" si="44"/>
        <v>2020 ALL D85</v>
      </c>
      <c r="B733" s="7">
        <f>'2019 ALL N OLDER D95'!$B$2</f>
        <v>46121</v>
      </c>
      <c r="C733" s="7">
        <f>'2019 ALL N OLDER D95'!$C$2</f>
        <v>46127</v>
      </c>
      <c r="D733" s="6">
        <v>3260</v>
      </c>
      <c r="E733" s="6">
        <v>333</v>
      </c>
      <c r="F733" s="6">
        <v>3</v>
      </c>
      <c r="G733" s="6">
        <v>1</v>
      </c>
      <c r="H733" s="6" t="s">
        <v>2046</v>
      </c>
      <c r="I733" s="6" t="s">
        <v>24172</v>
      </c>
      <c r="J733" s="6">
        <v>26619947</v>
      </c>
      <c r="K733" s="6" t="s">
        <v>2336</v>
      </c>
      <c r="L733" s="6" t="s">
        <v>2337</v>
      </c>
      <c r="M733" s="8">
        <v>89900</v>
      </c>
      <c r="N733" s="23">
        <f t="shared" si="45"/>
        <v>0.85</v>
      </c>
      <c r="O733" s="8">
        <f t="shared" si="46"/>
        <v>23985.000000000004</v>
      </c>
      <c r="P733" s="22" t="str">
        <f t="shared" si="47"/>
        <v>PERCENTAGE</v>
      </c>
    </row>
    <row r="734" spans="1:16" x14ac:dyDescent="0.3">
      <c r="A734" s="22" t="str">
        <f t="shared" si="44"/>
        <v>2020 ALL D85</v>
      </c>
      <c r="B734" s="7">
        <f>'2019 ALL N OLDER D95'!$B$2</f>
        <v>46121</v>
      </c>
      <c r="C734" s="7">
        <f>'2019 ALL N OLDER D95'!$C$2</f>
        <v>46127</v>
      </c>
      <c r="D734" s="6">
        <v>3260</v>
      </c>
      <c r="E734" s="6">
        <v>333</v>
      </c>
      <c r="F734" s="6">
        <v>3</v>
      </c>
      <c r="G734" s="6">
        <v>1</v>
      </c>
      <c r="H734" s="6" t="s">
        <v>2046</v>
      </c>
      <c r="I734" s="6" t="s">
        <v>24172</v>
      </c>
      <c r="J734" s="6">
        <v>26563211</v>
      </c>
      <c r="K734" s="6" t="s">
        <v>2338</v>
      </c>
      <c r="L734" s="6" t="s">
        <v>2339</v>
      </c>
      <c r="M734" s="8">
        <v>89900</v>
      </c>
      <c r="N734" s="23">
        <f t="shared" si="45"/>
        <v>0.85</v>
      </c>
      <c r="O734" s="8">
        <f t="shared" si="46"/>
        <v>23985.000000000004</v>
      </c>
      <c r="P734" s="22" t="str">
        <f t="shared" si="47"/>
        <v>PERCENTAGE</v>
      </c>
    </row>
    <row r="735" spans="1:16" x14ac:dyDescent="0.3">
      <c r="A735" s="22" t="str">
        <f t="shared" si="44"/>
        <v>2020 ALL D85</v>
      </c>
      <c r="B735" s="7">
        <f>'2019 ALL N OLDER D95'!$B$2</f>
        <v>46121</v>
      </c>
      <c r="C735" s="7">
        <f>'2019 ALL N OLDER D95'!$C$2</f>
        <v>46127</v>
      </c>
      <c r="D735" s="6">
        <v>3260</v>
      </c>
      <c r="E735" s="6">
        <v>333</v>
      </c>
      <c r="F735" s="6">
        <v>3</v>
      </c>
      <c r="G735" s="6">
        <v>1</v>
      </c>
      <c r="H735" s="6" t="s">
        <v>2046</v>
      </c>
      <c r="I735" s="6" t="s">
        <v>24172</v>
      </c>
      <c r="J735" s="6">
        <v>26563220</v>
      </c>
      <c r="K735" s="6" t="s">
        <v>2338</v>
      </c>
      <c r="L735" s="6" t="s">
        <v>2339</v>
      </c>
      <c r="M735" s="8">
        <v>89900</v>
      </c>
      <c r="N735" s="23">
        <f t="shared" si="45"/>
        <v>0.85</v>
      </c>
      <c r="O735" s="8">
        <f t="shared" si="46"/>
        <v>23985.000000000004</v>
      </c>
      <c r="P735" s="22" t="str">
        <f t="shared" si="47"/>
        <v>PERCENTAGE</v>
      </c>
    </row>
    <row r="736" spans="1:16" x14ac:dyDescent="0.3">
      <c r="A736" s="22" t="str">
        <f t="shared" si="44"/>
        <v>2020 ALL D85</v>
      </c>
      <c r="B736" s="7">
        <f>'2019 ALL N OLDER D95'!$B$2</f>
        <v>46121</v>
      </c>
      <c r="C736" s="7">
        <f>'2019 ALL N OLDER D95'!$C$2</f>
        <v>46127</v>
      </c>
      <c r="D736" s="6">
        <v>3260</v>
      </c>
      <c r="E736" s="6">
        <v>333</v>
      </c>
      <c r="F736" s="6">
        <v>3</v>
      </c>
      <c r="G736" s="6">
        <v>1</v>
      </c>
      <c r="H736" s="6" t="s">
        <v>2046</v>
      </c>
      <c r="I736" s="6" t="s">
        <v>24172</v>
      </c>
      <c r="J736" s="6">
        <v>26563239</v>
      </c>
      <c r="K736" s="6" t="s">
        <v>2338</v>
      </c>
      <c r="L736" s="6" t="s">
        <v>2339</v>
      </c>
      <c r="M736" s="8">
        <v>89900</v>
      </c>
      <c r="N736" s="23">
        <f t="shared" si="45"/>
        <v>0.85</v>
      </c>
      <c r="O736" s="8">
        <f t="shared" si="46"/>
        <v>23985.000000000004</v>
      </c>
      <c r="P736" s="22" t="str">
        <f t="shared" si="47"/>
        <v>PERCENTAGE</v>
      </c>
    </row>
    <row r="737" spans="1:16" x14ac:dyDescent="0.3">
      <c r="A737" s="22" t="str">
        <f t="shared" si="44"/>
        <v>2020 ALL D85</v>
      </c>
      <c r="B737" s="7">
        <f>'2019 ALL N OLDER D95'!$B$2</f>
        <v>46121</v>
      </c>
      <c r="C737" s="7">
        <f>'2019 ALL N OLDER D95'!$C$2</f>
        <v>46127</v>
      </c>
      <c r="D737" s="6">
        <v>3260</v>
      </c>
      <c r="E737" s="6">
        <v>333</v>
      </c>
      <c r="F737" s="6">
        <v>3</v>
      </c>
      <c r="G737" s="6">
        <v>1</v>
      </c>
      <c r="H737" s="6" t="s">
        <v>2046</v>
      </c>
      <c r="I737" s="6" t="s">
        <v>24172</v>
      </c>
      <c r="J737" s="6">
        <v>26563248</v>
      </c>
      <c r="K737" s="6" t="s">
        <v>2338</v>
      </c>
      <c r="L737" s="6" t="s">
        <v>2339</v>
      </c>
      <c r="M737" s="8">
        <v>89900</v>
      </c>
      <c r="N737" s="23">
        <f t="shared" si="45"/>
        <v>0.85</v>
      </c>
      <c r="O737" s="8">
        <f t="shared" si="46"/>
        <v>23985.000000000004</v>
      </c>
      <c r="P737" s="22" t="str">
        <f t="shared" si="47"/>
        <v>PERCENTAGE</v>
      </c>
    </row>
    <row r="738" spans="1:16" x14ac:dyDescent="0.3">
      <c r="A738" s="22" t="str">
        <f t="shared" si="44"/>
        <v>2020 ALL D85</v>
      </c>
      <c r="B738" s="7">
        <f>'2019 ALL N OLDER D95'!$B$2</f>
        <v>46121</v>
      </c>
      <c r="C738" s="7">
        <f>'2019 ALL N OLDER D95'!$C$2</f>
        <v>46127</v>
      </c>
      <c r="D738" s="6">
        <v>3260</v>
      </c>
      <c r="E738" s="6">
        <v>333</v>
      </c>
      <c r="F738" s="6">
        <v>3</v>
      </c>
      <c r="G738" s="6">
        <v>1</v>
      </c>
      <c r="H738" s="6" t="s">
        <v>2046</v>
      </c>
      <c r="I738" s="6" t="s">
        <v>24172</v>
      </c>
      <c r="J738" s="6">
        <v>26631978</v>
      </c>
      <c r="K738" s="6" t="s">
        <v>2340</v>
      </c>
      <c r="L738" s="6" t="s">
        <v>2341</v>
      </c>
      <c r="M738" s="8">
        <v>99900</v>
      </c>
      <c r="N738" s="23">
        <f t="shared" si="45"/>
        <v>0.85</v>
      </c>
      <c r="O738" s="8">
        <f t="shared" si="46"/>
        <v>23985.000000000004</v>
      </c>
      <c r="P738" s="22" t="str">
        <f t="shared" si="47"/>
        <v>PERCENTAGE</v>
      </c>
    </row>
    <row r="739" spans="1:16" x14ac:dyDescent="0.3">
      <c r="A739" s="22" t="str">
        <f t="shared" si="44"/>
        <v>2020 ALL D85</v>
      </c>
      <c r="B739" s="7">
        <f>'2019 ALL N OLDER D95'!$B$2</f>
        <v>46121</v>
      </c>
      <c r="C739" s="7">
        <f>'2019 ALL N OLDER D95'!$C$2</f>
        <v>46127</v>
      </c>
      <c r="D739" s="6">
        <v>3260</v>
      </c>
      <c r="E739" s="6">
        <v>333</v>
      </c>
      <c r="F739" s="6">
        <v>3</v>
      </c>
      <c r="G739" s="6">
        <v>1</v>
      </c>
      <c r="H739" s="6" t="s">
        <v>2046</v>
      </c>
      <c r="I739" s="6" t="s">
        <v>24172</v>
      </c>
      <c r="J739" s="6">
        <v>26631987</v>
      </c>
      <c r="K739" s="6" t="s">
        <v>2340</v>
      </c>
      <c r="L739" s="6" t="s">
        <v>2341</v>
      </c>
      <c r="M739" s="8">
        <v>99900</v>
      </c>
      <c r="N739" s="23">
        <f t="shared" si="45"/>
        <v>0.85</v>
      </c>
      <c r="O739" s="8">
        <f t="shared" si="46"/>
        <v>23985.000000000004</v>
      </c>
      <c r="P739" s="22" t="str">
        <f t="shared" si="47"/>
        <v>PERCENTAGE</v>
      </c>
    </row>
    <row r="740" spans="1:16" x14ac:dyDescent="0.3">
      <c r="A740" s="22" t="str">
        <f t="shared" si="44"/>
        <v>2020 ALL D85</v>
      </c>
      <c r="B740" s="7">
        <f>'2019 ALL N OLDER D95'!$B$2</f>
        <v>46121</v>
      </c>
      <c r="C740" s="7">
        <f>'2019 ALL N OLDER D95'!$C$2</f>
        <v>46127</v>
      </c>
      <c r="D740" s="6">
        <v>3260</v>
      </c>
      <c r="E740" s="6">
        <v>333</v>
      </c>
      <c r="F740" s="6">
        <v>3</v>
      </c>
      <c r="G740" s="6">
        <v>1</v>
      </c>
      <c r="H740" s="6" t="s">
        <v>2046</v>
      </c>
      <c r="I740" s="6" t="s">
        <v>24172</v>
      </c>
      <c r="J740" s="6">
        <v>26631996</v>
      </c>
      <c r="K740" s="6" t="s">
        <v>2340</v>
      </c>
      <c r="L740" s="6" t="s">
        <v>2341</v>
      </c>
      <c r="M740" s="8">
        <v>99900</v>
      </c>
      <c r="N740" s="23">
        <f t="shared" si="45"/>
        <v>0.85</v>
      </c>
      <c r="O740" s="8">
        <f t="shared" si="46"/>
        <v>23985.000000000004</v>
      </c>
      <c r="P740" s="22" t="str">
        <f t="shared" si="47"/>
        <v>PERCENTAGE</v>
      </c>
    </row>
    <row r="741" spans="1:16" x14ac:dyDescent="0.3">
      <c r="A741" s="22" t="str">
        <f t="shared" si="44"/>
        <v>2020 ALL D85</v>
      </c>
      <c r="B741" s="7">
        <f>'2019 ALL N OLDER D95'!$B$2</f>
        <v>46121</v>
      </c>
      <c r="C741" s="7">
        <f>'2019 ALL N OLDER D95'!$C$2</f>
        <v>46127</v>
      </c>
      <c r="D741" s="6">
        <v>3260</v>
      </c>
      <c r="E741" s="6">
        <v>333</v>
      </c>
      <c r="F741" s="6">
        <v>3</v>
      </c>
      <c r="G741" s="6">
        <v>1</v>
      </c>
      <c r="H741" s="6" t="s">
        <v>2046</v>
      </c>
      <c r="I741" s="6" t="s">
        <v>24172</v>
      </c>
      <c r="J741" s="6">
        <v>26632002</v>
      </c>
      <c r="K741" s="6" t="s">
        <v>2340</v>
      </c>
      <c r="L741" s="6" t="s">
        <v>2341</v>
      </c>
      <c r="M741" s="8">
        <v>99900</v>
      </c>
      <c r="N741" s="23">
        <f t="shared" si="45"/>
        <v>0.85</v>
      </c>
      <c r="O741" s="8">
        <f t="shared" si="46"/>
        <v>23985.000000000004</v>
      </c>
      <c r="P741" s="22" t="str">
        <f t="shared" si="47"/>
        <v>PERCENTAGE</v>
      </c>
    </row>
    <row r="742" spans="1:16" x14ac:dyDescent="0.3">
      <c r="A742" s="22" t="str">
        <f t="shared" si="44"/>
        <v>2020 ALL D85</v>
      </c>
      <c r="B742" s="7">
        <f>'2019 ALL N OLDER D95'!$B$2</f>
        <v>46121</v>
      </c>
      <c r="C742" s="7">
        <f>'2019 ALL N OLDER D95'!$C$2</f>
        <v>46127</v>
      </c>
      <c r="D742" s="6">
        <v>3260</v>
      </c>
      <c r="E742" s="6">
        <v>333</v>
      </c>
      <c r="F742" s="6">
        <v>3</v>
      </c>
      <c r="G742" s="6">
        <v>1</v>
      </c>
      <c r="H742" s="6" t="s">
        <v>2046</v>
      </c>
      <c r="I742" s="6" t="s">
        <v>24172</v>
      </c>
      <c r="J742" s="6">
        <v>26619465</v>
      </c>
      <c r="K742" s="6" t="s">
        <v>2342</v>
      </c>
      <c r="L742" s="6" t="s">
        <v>2343</v>
      </c>
      <c r="M742" s="8">
        <v>89900</v>
      </c>
      <c r="N742" s="23">
        <f t="shared" si="45"/>
        <v>0.85</v>
      </c>
      <c r="O742" s="8">
        <f t="shared" si="46"/>
        <v>23985.000000000004</v>
      </c>
      <c r="P742" s="22" t="str">
        <f t="shared" si="47"/>
        <v>PERCENTAGE</v>
      </c>
    </row>
    <row r="743" spans="1:16" x14ac:dyDescent="0.3">
      <c r="A743" s="22" t="str">
        <f t="shared" si="44"/>
        <v>2020 ALL D85</v>
      </c>
      <c r="B743" s="7">
        <f>'2019 ALL N OLDER D95'!$B$2</f>
        <v>46121</v>
      </c>
      <c r="C743" s="7">
        <f>'2019 ALL N OLDER D95'!$C$2</f>
        <v>46127</v>
      </c>
      <c r="D743" s="6">
        <v>3260</v>
      </c>
      <c r="E743" s="6">
        <v>333</v>
      </c>
      <c r="F743" s="6">
        <v>3</v>
      </c>
      <c r="G743" s="6">
        <v>1</v>
      </c>
      <c r="H743" s="6" t="s">
        <v>2046</v>
      </c>
      <c r="I743" s="6" t="s">
        <v>24172</v>
      </c>
      <c r="J743" s="6">
        <v>26619474</v>
      </c>
      <c r="K743" s="6" t="s">
        <v>2342</v>
      </c>
      <c r="L743" s="6" t="s">
        <v>2343</v>
      </c>
      <c r="M743" s="8">
        <v>89900</v>
      </c>
      <c r="N743" s="23">
        <f t="shared" si="45"/>
        <v>0.85</v>
      </c>
      <c r="O743" s="8">
        <f t="shared" si="46"/>
        <v>23985.000000000004</v>
      </c>
      <c r="P743" s="22" t="str">
        <f t="shared" si="47"/>
        <v>PERCENTAGE</v>
      </c>
    </row>
    <row r="744" spans="1:16" x14ac:dyDescent="0.3">
      <c r="A744" s="22" t="str">
        <f t="shared" si="44"/>
        <v>2020 ALL D85</v>
      </c>
      <c r="B744" s="7">
        <f>'2019 ALL N OLDER D95'!$B$2</f>
        <v>46121</v>
      </c>
      <c r="C744" s="7">
        <f>'2019 ALL N OLDER D95'!$C$2</f>
        <v>46127</v>
      </c>
      <c r="D744" s="6">
        <v>3260</v>
      </c>
      <c r="E744" s="6">
        <v>333</v>
      </c>
      <c r="F744" s="6">
        <v>3</v>
      </c>
      <c r="G744" s="6">
        <v>1</v>
      </c>
      <c r="H744" s="6" t="s">
        <v>2046</v>
      </c>
      <c r="I744" s="6" t="s">
        <v>24172</v>
      </c>
      <c r="J744" s="6">
        <v>26619483</v>
      </c>
      <c r="K744" s="6" t="s">
        <v>2342</v>
      </c>
      <c r="L744" s="6" t="s">
        <v>2343</v>
      </c>
      <c r="M744" s="8">
        <v>89900</v>
      </c>
      <c r="N744" s="23">
        <f t="shared" si="45"/>
        <v>0.85</v>
      </c>
      <c r="O744" s="8">
        <f t="shared" si="46"/>
        <v>23985.000000000004</v>
      </c>
      <c r="P744" s="22" t="str">
        <f t="shared" si="47"/>
        <v>PERCENTAGE</v>
      </c>
    </row>
    <row r="745" spans="1:16" x14ac:dyDescent="0.3">
      <c r="A745" s="22" t="str">
        <f t="shared" si="44"/>
        <v>2020 ALL D85</v>
      </c>
      <c r="B745" s="7">
        <f>'2019 ALL N OLDER D95'!$B$2</f>
        <v>46121</v>
      </c>
      <c r="C745" s="7">
        <f>'2019 ALL N OLDER D95'!$C$2</f>
        <v>46127</v>
      </c>
      <c r="D745" s="6">
        <v>3260</v>
      </c>
      <c r="E745" s="6">
        <v>333</v>
      </c>
      <c r="F745" s="6">
        <v>3</v>
      </c>
      <c r="G745" s="6">
        <v>1</v>
      </c>
      <c r="H745" s="6" t="s">
        <v>2046</v>
      </c>
      <c r="I745" s="6" t="s">
        <v>24172</v>
      </c>
      <c r="J745" s="6">
        <v>26619492</v>
      </c>
      <c r="K745" s="6" t="s">
        <v>2342</v>
      </c>
      <c r="L745" s="6" t="s">
        <v>2343</v>
      </c>
      <c r="M745" s="8">
        <v>89900</v>
      </c>
      <c r="N745" s="23">
        <f t="shared" si="45"/>
        <v>0.85</v>
      </c>
      <c r="O745" s="8">
        <f t="shared" si="46"/>
        <v>23985.000000000004</v>
      </c>
      <c r="P745" s="22" t="str">
        <f t="shared" si="47"/>
        <v>PERCENTAGE</v>
      </c>
    </row>
    <row r="746" spans="1:16" x14ac:dyDescent="0.3">
      <c r="A746" s="22" t="str">
        <f t="shared" si="44"/>
        <v>2020 ALL D85</v>
      </c>
      <c r="B746" s="7">
        <f>'2019 ALL N OLDER D95'!$B$2</f>
        <v>46121</v>
      </c>
      <c r="C746" s="7">
        <f>'2019 ALL N OLDER D95'!$C$2</f>
        <v>46127</v>
      </c>
      <c r="D746" s="6">
        <v>3260</v>
      </c>
      <c r="E746" s="6">
        <v>333</v>
      </c>
      <c r="F746" s="6">
        <v>3</v>
      </c>
      <c r="G746" s="6">
        <v>1</v>
      </c>
      <c r="H746" s="6" t="s">
        <v>2046</v>
      </c>
      <c r="I746" s="6" t="s">
        <v>24172</v>
      </c>
      <c r="J746" s="6">
        <v>26619821</v>
      </c>
      <c r="K746" s="6" t="s">
        <v>2344</v>
      </c>
      <c r="L746" s="6" t="s">
        <v>2345</v>
      </c>
      <c r="M746" s="8">
        <v>89900</v>
      </c>
      <c r="N746" s="23">
        <f t="shared" si="45"/>
        <v>0.85</v>
      </c>
      <c r="O746" s="8">
        <f t="shared" si="46"/>
        <v>23985.000000000004</v>
      </c>
      <c r="P746" s="22" t="str">
        <f t="shared" si="47"/>
        <v>PERCENTAGE</v>
      </c>
    </row>
    <row r="747" spans="1:16" x14ac:dyDescent="0.3">
      <c r="A747" s="22" t="str">
        <f t="shared" si="44"/>
        <v>2020 ALL D85</v>
      </c>
      <c r="B747" s="7">
        <f>'2019 ALL N OLDER D95'!$B$2</f>
        <v>46121</v>
      </c>
      <c r="C747" s="7">
        <f>'2019 ALL N OLDER D95'!$C$2</f>
        <v>46127</v>
      </c>
      <c r="D747" s="6">
        <v>3260</v>
      </c>
      <c r="E747" s="6">
        <v>333</v>
      </c>
      <c r="F747" s="6">
        <v>3</v>
      </c>
      <c r="G747" s="6">
        <v>1</v>
      </c>
      <c r="H747" s="6" t="s">
        <v>2046</v>
      </c>
      <c r="I747" s="6" t="s">
        <v>24172</v>
      </c>
      <c r="J747" s="6">
        <v>26619830</v>
      </c>
      <c r="K747" s="6" t="s">
        <v>2344</v>
      </c>
      <c r="L747" s="6" t="s">
        <v>2345</v>
      </c>
      <c r="M747" s="8">
        <v>89900</v>
      </c>
      <c r="N747" s="23">
        <f t="shared" si="45"/>
        <v>0.85</v>
      </c>
      <c r="O747" s="8">
        <f t="shared" si="46"/>
        <v>23985.000000000004</v>
      </c>
      <c r="P747" s="22" t="str">
        <f t="shared" si="47"/>
        <v>PERCENTAGE</v>
      </c>
    </row>
    <row r="748" spans="1:16" x14ac:dyDescent="0.3">
      <c r="A748" s="22" t="str">
        <f t="shared" si="44"/>
        <v>2020 ALL D85</v>
      </c>
      <c r="B748" s="7">
        <f>'2019 ALL N OLDER D95'!$B$2</f>
        <v>46121</v>
      </c>
      <c r="C748" s="7">
        <f>'2019 ALL N OLDER D95'!$C$2</f>
        <v>46127</v>
      </c>
      <c r="D748" s="6">
        <v>3260</v>
      </c>
      <c r="E748" s="6">
        <v>333</v>
      </c>
      <c r="F748" s="6">
        <v>3</v>
      </c>
      <c r="G748" s="6">
        <v>1</v>
      </c>
      <c r="H748" s="6" t="s">
        <v>2046</v>
      </c>
      <c r="I748" s="6" t="s">
        <v>24172</v>
      </c>
      <c r="J748" s="6">
        <v>26619849</v>
      </c>
      <c r="K748" s="6" t="s">
        <v>2344</v>
      </c>
      <c r="L748" s="6" t="s">
        <v>2345</v>
      </c>
      <c r="M748" s="8">
        <v>89900</v>
      </c>
      <c r="N748" s="23">
        <f t="shared" si="45"/>
        <v>0.85</v>
      </c>
      <c r="O748" s="8">
        <f t="shared" si="46"/>
        <v>23985.000000000004</v>
      </c>
      <c r="P748" s="22" t="str">
        <f t="shared" si="47"/>
        <v>PERCENTAGE</v>
      </c>
    </row>
    <row r="749" spans="1:16" x14ac:dyDescent="0.3">
      <c r="A749" s="22" t="str">
        <f t="shared" si="44"/>
        <v>2020 ALL D85</v>
      </c>
      <c r="B749" s="7">
        <f>'2019 ALL N OLDER D95'!$B$2</f>
        <v>46121</v>
      </c>
      <c r="C749" s="7">
        <f>'2019 ALL N OLDER D95'!$C$2</f>
        <v>46127</v>
      </c>
      <c r="D749" s="6">
        <v>3260</v>
      </c>
      <c r="E749" s="6">
        <v>333</v>
      </c>
      <c r="F749" s="6">
        <v>3</v>
      </c>
      <c r="G749" s="6">
        <v>1</v>
      </c>
      <c r="H749" s="6" t="s">
        <v>2046</v>
      </c>
      <c r="I749" s="6" t="s">
        <v>24172</v>
      </c>
      <c r="J749" s="6">
        <v>26619858</v>
      </c>
      <c r="K749" s="6" t="s">
        <v>2344</v>
      </c>
      <c r="L749" s="6" t="s">
        <v>2345</v>
      </c>
      <c r="M749" s="8">
        <v>89900</v>
      </c>
      <c r="N749" s="23">
        <f t="shared" si="45"/>
        <v>0.85</v>
      </c>
      <c r="O749" s="8">
        <f t="shared" si="46"/>
        <v>23985.000000000004</v>
      </c>
      <c r="P749" s="22" t="str">
        <f t="shared" si="47"/>
        <v>PERCENTAGE</v>
      </c>
    </row>
    <row r="750" spans="1:16" x14ac:dyDescent="0.3">
      <c r="A750" s="22" t="str">
        <f t="shared" si="44"/>
        <v>2020 ALL D85</v>
      </c>
      <c r="B750" s="7">
        <f>'2019 ALL N OLDER D95'!$B$2</f>
        <v>46121</v>
      </c>
      <c r="C750" s="7">
        <f>'2019 ALL N OLDER D95'!$C$2</f>
        <v>46127</v>
      </c>
      <c r="D750" s="6">
        <v>3260</v>
      </c>
      <c r="E750" s="6">
        <v>333</v>
      </c>
      <c r="F750" s="6">
        <v>3</v>
      </c>
      <c r="G750" s="6">
        <v>1</v>
      </c>
      <c r="H750" s="6" t="s">
        <v>2046</v>
      </c>
      <c r="I750" s="6" t="s">
        <v>24172</v>
      </c>
      <c r="J750" s="6">
        <v>26631932</v>
      </c>
      <c r="K750" s="6" t="s">
        <v>2346</v>
      </c>
      <c r="L750" s="6" t="s">
        <v>2347</v>
      </c>
      <c r="M750" s="8">
        <v>99900</v>
      </c>
      <c r="N750" s="23">
        <f t="shared" si="45"/>
        <v>0.85</v>
      </c>
      <c r="O750" s="8">
        <f t="shared" si="46"/>
        <v>23985.000000000004</v>
      </c>
      <c r="P750" s="22" t="str">
        <f t="shared" si="47"/>
        <v>PERCENTAGE</v>
      </c>
    </row>
    <row r="751" spans="1:16" x14ac:dyDescent="0.3">
      <c r="A751" s="22" t="str">
        <f t="shared" si="44"/>
        <v>2020 ALL D85</v>
      </c>
      <c r="B751" s="7">
        <f>'2019 ALL N OLDER D95'!$B$2</f>
        <v>46121</v>
      </c>
      <c r="C751" s="7">
        <f>'2019 ALL N OLDER D95'!$C$2</f>
        <v>46127</v>
      </c>
      <c r="D751" s="6">
        <v>3260</v>
      </c>
      <c r="E751" s="6">
        <v>333</v>
      </c>
      <c r="F751" s="6">
        <v>3</v>
      </c>
      <c r="G751" s="6">
        <v>1</v>
      </c>
      <c r="H751" s="6" t="s">
        <v>2046</v>
      </c>
      <c r="I751" s="6" t="s">
        <v>24172</v>
      </c>
      <c r="J751" s="6">
        <v>26631941</v>
      </c>
      <c r="K751" s="6" t="s">
        <v>2346</v>
      </c>
      <c r="L751" s="6" t="s">
        <v>2347</v>
      </c>
      <c r="M751" s="8">
        <v>99900</v>
      </c>
      <c r="N751" s="23">
        <f t="shared" si="45"/>
        <v>0.85</v>
      </c>
      <c r="O751" s="8">
        <f t="shared" si="46"/>
        <v>23985.000000000004</v>
      </c>
      <c r="P751" s="22" t="str">
        <f t="shared" si="47"/>
        <v>PERCENTAGE</v>
      </c>
    </row>
    <row r="752" spans="1:16" x14ac:dyDescent="0.3">
      <c r="A752" s="22" t="str">
        <f t="shared" si="44"/>
        <v>2020 ALL D85</v>
      </c>
      <c r="B752" s="7">
        <f>'2019 ALL N OLDER D95'!$B$2</f>
        <v>46121</v>
      </c>
      <c r="C752" s="7">
        <f>'2019 ALL N OLDER D95'!$C$2</f>
        <v>46127</v>
      </c>
      <c r="D752" s="6">
        <v>3260</v>
      </c>
      <c r="E752" s="6">
        <v>333</v>
      </c>
      <c r="F752" s="6">
        <v>3</v>
      </c>
      <c r="G752" s="6">
        <v>1</v>
      </c>
      <c r="H752" s="6" t="s">
        <v>2046</v>
      </c>
      <c r="I752" s="6" t="s">
        <v>24172</v>
      </c>
      <c r="J752" s="6">
        <v>26631950</v>
      </c>
      <c r="K752" s="6" t="s">
        <v>2346</v>
      </c>
      <c r="L752" s="6" t="s">
        <v>2347</v>
      </c>
      <c r="M752" s="8">
        <v>99900</v>
      </c>
      <c r="N752" s="23">
        <f t="shared" si="45"/>
        <v>0.85</v>
      </c>
      <c r="O752" s="8">
        <f t="shared" si="46"/>
        <v>23985.000000000004</v>
      </c>
      <c r="P752" s="22" t="str">
        <f t="shared" si="47"/>
        <v>PERCENTAGE</v>
      </c>
    </row>
    <row r="753" spans="1:16" x14ac:dyDescent="0.3">
      <c r="A753" s="22" t="str">
        <f t="shared" si="44"/>
        <v>2020 ALL D85</v>
      </c>
      <c r="B753" s="7">
        <f>'2019 ALL N OLDER D95'!$B$2</f>
        <v>46121</v>
      </c>
      <c r="C753" s="7">
        <f>'2019 ALL N OLDER D95'!$C$2</f>
        <v>46127</v>
      </c>
      <c r="D753" s="6">
        <v>3260</v>
      </c>
      <c r="E753" s="6">
        <v>333</v>
      </c>
      <c r="F753" s="6">
        <v>3</v>
      </c>
      <c r="G753" s="6">
        <v>1</v>
      </c>
      <c r="H753" s="6" t="s">
        <v>2046</v>
      </c>
      <c r="I753" s="6" t="s">
        <v>24172</v>
      </c>
      <c r="J753" s="6">
        <v>26631969</v>
      </c>
      <c r="K753" s="6" t="s">
        <v>2346</v>
      </c>
      <c r="L753" s="6" t="s">
        <v>2347</v>
      </c>
      <c r="M753" s="8">
        <v>99900</v>
      </c>
      <c r="N753" s="23">
        <f t="shared" si="45"/>
        <v>0.85</v>
      </c>
      <c r="O753" s="8">
        <f t="shared" si="46"/>
        <v>23985.000000000004</v>
      </c>
      <c r="P753" s="22" t="str">
        <f t="shared" si="47"/>
        <v>PERCENTAGE</v>
      </c>
    </row>
    <row r="754" spans="1:16" x14ac:dyDescent="0.3">
      <c r="A754" s="22" t="str">
        <f t="shared" si="44"/>
        <v>2020 ALL D85</v>
      </c>
      <c r="B754" s="7">
        <f>'2019 ALL N OLDER D95'!$B$2</f>
        <v>46121</v>
      </c>
      <c r="C754" s="7">
        <f>'2019 ALL N OLDER D95'!$C$2</f>
        <v>46127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24172</v>
      </c>
      <c r="J754" s="6">
        <v>26517520</v>
      </c>
      <c r="K754" s="6" t="s">
        <v>2348</v>
      </c>
      <c r="L754" s="6" t="s">
        <v>2349</v>
      </c>
      <c r="M754" s="8">
        <v>89900</v>
      </c>
      <c r="N754" s="23">
        <f t="shared" si="45"/>
        <v>0.85</v>
      </c>
      <c r="O754" s="8">
        <f t="shared" si="46"/>
        <v>23985.000000000004</v>
      </c>
      <c r="P754" s="22" t="str">
        <f t="shared" si="47"/>
        <v>PERCENTAGE</v>
      </c>
    </row>
    <row r="755" spans="1:16" x14ac:dyDescent="0.3">
      <c r="A755" s="22" t="str">
        <f t="shared" si="44"/>
        <v>2020 ALL D85</v>
      </c>
      <c r="B755" s="7">
        <f>'2019 ALL N OLDER D95'!$B$2</f>
        <v>46121</v>
      </c>
      <c r="C755" s="7">
        <f>'2019 ALL N OLDER D95'!$C$2</f>
        <v>46127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24172</v>
      </c>
      <c r="J755" s="6">
        <v>26517539</v>
      </c>
      <c r="K755" s="6" t="s">
        <v>2348</v>
      </c>
      <c r="L755" s="6" t="s">
        <v>2349</v>
      </c>
      <c r="M755" s="8">
        <v>89900</v>
      </c>
      <c r="N755" s="23">
        <f t="shared" si="45"/>
        <v>0.85</v>
      </c>
      <c r="O755" s="8">
        <f t="shared" si="46"/>
        <v>23985.000000000004</v>
      </c>
      <c r="P755" s="22" t="str">
        <f t="shared" si="47"/>
        <v>PERCENTAGE</v>
      </c>
    </row>
    <row r="756" spans="1:16" x14ac:dyDescent="0.3">
      <c r="A756" s="22" t="str">
        <f t="shared" si="44"/>
        <v>2020 ALL D85</v>
      </c>
      <c r="B756" s="7">
        <f>'2019 ALL N OLDER D95'!$B$2</f>
        <v>46121</v>
      </c>
      <c r="C756" s="7">
        <f>'2019 ALL N OLDER D95'!$C$2</f>
        <v>46127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24172</v>
      </c>
      <c r="J756" s="6">
        <v>26517548</v>
      </c>
      <c r="K756" s="6" t="s">
        <v>2348</v>
      </c>
      <c r="L756" s="6" t="s">
        <v>2349</v>
      </c>
      <c r="M756" s="8">
        <v>89900</v>
      </c>
      <c r="N756" s="23">
        <f t="shared" si="45"/>
        <v>0.85</v>
      </c>
      <c r="O756" s="8">
        <f t="shared" si="46"/>
        <v>23985.000000000004</v>
      </c>
      <c r="P756" s="22" t="str">
        <f t="shared" si="47"/>
        <v>PERCENTAGE</v>
      </c>
    </row>
    <row r="757" spans="1:16" x14ac:dyDescent="0.3">
      <c r="A757" s="22" t="str">
        <f t="shared" si="44"/>
        <v>2020 ALL D85</v>
      </c>
      <c r="B757" s="7">
        <f>'2019 ALL N OLDER D95'!$B$2</f>
        <v>46121</v>
      </c>
      <c r="C757" s="7">
        <f>'2019 ALL N OLDER D95'!$C$2</f>
        <v>46127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24172</v>
      </c>
      <c r="J757" s="6">
        <v>26517557</v>
      </c>
      <c r="K757" s="6" t="s">
        <v>2348</v>
      </c>
      <c r="L757" s="6" t="s">
        <v>2349</v>
      </c>
      <c r="M757" s="8">
        <v>89900</v>
      </c>
      <c r="N757" s="23">
        <f t="shared" si="45"/>
        <v>0.85</v>
      </c>
      <c r="O757" s="8">
        <f t="shared" si="46"/>
        <v>23985.000000000004</v>
      </c>
      <c r="P757" s="22" t="str">
        <f t="shared" si="47"/>
        <v>PERCENTAGE</v>
      </c>
    </row>
    <row r="758" spans="1:16" x14ac:dyDescent="0.3">
      <c r="A758" s="22" t="str">
        <f t="shared" si="44"/>
        <v>2020 ALL D85</v>
      </c>
      <c r="B758" s="7">
        <f>'2019 ALL N OLDER D95'!$B$2</f>
        <v>46121</v>
      </c>
      <c r="C758" s="7">
        <f>'2019 ALL N OLDER D95'!$C$2</f>
        <v>46127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24172</v>
      </c>
      <c r="J758" s="6">
        <v>26517815</v>
      </c>
      <c r="K758" s="6" t="s">
        <v>2350</v>
      </c>
      <c r="L758" s="6" t="s">
        <v>2351</v>
      </c>
      <c r="M758" s="8">
        <v>89900</v>
      </c>
      <c r="N758" s="23">
        <f t="shared" si="45"/>
        <v>0.85</v>
      </c>
      <c r="O758" s="8">
        <f t="shared" si="46"/>
        <v>23985.000000000004</v>
      </c>
      <c r="P758" s="22" t="str">
        <f t="shared" si="47"/>
        <v>PERCENTAGE</v>
      </c>
    </row>
    <row r="759" spans="1:16" x14ac:dyDescent="0.3">
      <c r="A759" s="22" t="str">
        <f t="shared" si="44"/>
        <v>2020 ALL D85</v>
      </c>
      <c r="B759" s="7">
        <f>'2019 ALL N OLDER D95'!$B$2</f>
        <v>46121</v>
      </c>
      <c r="C759" s="7">
        <f>'2019 ALL N OLDER D95'!$C$2</f>
        <v>46127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24172</v>
      </c>
      <c r="J759" s="6">
        <v>26517824</v>
      </c>
      <c r="K759" s="6" t="s">
        <v>2350</v>
      </c>
      <c r="L759" s="6" t="s">
        <v>2351</v>
      </c>
      <c r="M759" s="8">
        <v>89900</v>
      </c>
      <c r="N759" s="23">
        <f t="shared" si="45"/>
        <v>0.85</v>
      </c>
      <c r="O759" s="8">
        <f t="shared" si="46"/>
        <v>23985.000000000004</v>
      </c>
      <c r="P759" s="22" t="str">
        <f t="shared" si="47"/>
        <v>PERCENTAGE</v>
      </c>
    </row>
    <row r="760" spans="1:16" x14ac:dyDescent="0.3">
      <c r="A760" s="22" t="str">
        <f t="shared" si="44"/>
        <v>2020 ALL D85</v>
      </c>
      <c r="B760" s="7">
        <f>'2019 ALL N OLDER D95'!$B$2</f>
        <v>46121</v>
      </c>
      <c r="C760" s="7">
        <f>'2019 ALL N OLDER D95'!$C$2</f>
        <v>46127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24172</v>
      </c>
      <c r="J760" s="6">
        <v>26517833</v>
      </c>
      <c r="K760" s="6" t="s">
        <v>2350</v>
      </c>
      <c r="L760" s="6" t="s">
        <v>2351</v>
      </c>
      <c r="M760" s="8">
        <v>89900</v>
      </c>
      <c r="N760" s="23">
        <f t="shared" si="45"/>
        <v>0.85</v>
      </c>
      <c r="O760" s="8">
        <f t="shared" si="46"/>
        <v>23985.000000000004</v>
      </c>
      <c r="P760" s="22" t="str">
        <f t="shared" si="47"/>
        <v>PERCENTAGE</v>
      </c>
    </row>
    <row r="761" spans="1:16" x14ac:dyDescent="0.3">
      <c r="A761" s="22" t="str">
        <f t="shared" si="44"/>
        <v>2020 ALL D85</v>
      </c>
      <c r="B761" s="7">
        <f>'2019 ALL N OLDER D95'!$B$2</f>
        <v>46121</v>
      </c>
      <c r="C761" s="7">
        <f>'2019 ALL N OLDER D95'!$C$2</f>
        <v>46127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24172</v>
      </c>
      <c r="J761" s="6">
        <v>26517842</v>
      </c>
      <c r="K761" s="6" t="s">
        <v>2350</v>
      </c>
      <c r="L761" s="6" t="s">
        <v>2351</v>
      </c>
      <c r="M761" s="8">
        <v>89900</v>
      </c>
      <c r="N761" s="23">
        <f t="shared" si="45"/>
        <v>0.85</v>
      </c>
      <c r="O761" s="8">
        <f t="shared" si="46"/>
        <v>23985.000000000004</v>
      </c>
      <c r="P761" s="22" t="str">
        <f t="shared" si="47"/>
        <v>PERCENTAGE</v>
      </c>
    </row>
    <row r="762" spans="1:16" x14ac:dyDescent="0.3">
      <c r="A762" s="22" t="str">
        <f t="shared" si="44"/>
        <v>2020 ALL D85</v>
      </c>
      <c r="B762" s="7">
        <f>'2019 ALL N OLDER D95'!$B$2</f>
        <v>46121</v>
      </c>
      <c r="C762" s="7">
        <f>'2019 ALL N OLDER D95'!$C$2</f>
        <v>46127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24172</v>
      </c>
      <c r="J762" s="6">
        <v>26620266</v>
      </c>
      <c r="K762" s="6" t="s">
        <v>2352</v>
      </c>
      <c r="L762" s="6" t="s">
        <v>2353</v>
      </c>
      <c r="M762" s="8">
        <v>89900</v>
      </c>
      <c r="N762" s="23">
        <f t="shared" si="45"/>
        <v>0.85</v>
      </c>
      <c r="O762" s="8">
        <f t="shared" si="46"/>
        <v>23985.000000000004</v>
      </c>
      <c r="P762" s="22" t="str">
        <f t="shared" si="47"/>
        <v>PERCENTAGE</v>
      </c>
    </row>
    <row r="763" spans="1:16" x14ac:dyDescent="0.3">
      <c r="A763" s="22" t="str">
        <f t="shared" si="44"/>
        <v>2020 ALL D85</v>
      </c>
      <c r="B763" s="7">
        <f>'2019 ALL N OLDER D95'!$B$2</f>
        <v>46121</v>
      </c>
      <c r="C763" s="7">
        <f>'2019 ALL N OLDER D95'!$C$2</f>
        <v>46127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24172</v>
      </c>
      <c r="J763" s="6">
        <v>26620275</v>
      </c>
      <c r="K763" s="6" t="s">
        <v>2352</v>
      </c>
      <c r="L763" s="6" t="s">
        <v>2353</v>
      </c>
      <c r="M763" s="8">
        <v>89900</v>
      </c>
      <c r="N763" s="23">
        <f t="shared" si="45"/>
        <v>0.85</v>
      </c>
      <c r="O763" s="8">
        <f t="shared" si="46"/>
        <v>23985.000000000004</v>
      </c>
      <c r="P763" s="22" t="str">
        <f t="shared" si="47"/>
        <v>PERCENTAGE</v>
      </c>
    </row>
    <row r="764" spans="1:16" x14ac:dyDescent="0.3">
      <c r="A764" s="22" t="str">
        <f t="shared" si="44"/>
        <v>2020 ALL D85</v>
      </c>
      <c r="B764" s="7">
        <f>'2019 ALL N OLDER D95'!$B$2</f>
        <v>46121</v>
      </c>
      <c r="C764" s="7">
        <f>'2019 ALL N OLDER D95'!$C$2</f>
        <v>46127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24172</v>
      </c>
      <c r="J764" s="6">
        <v>26620284</v>
      </c>
      <c r="K764" s="6" t="s">
        <v>2352</v>
      </c>
      <c r="L764" s="6" t="s">
        <v>2353</v>
      </c>
      <c r="M764" s="8">
        <v>89900</v>
      </c>
      <c r="N764" s="23">
        <f t="shared" si="45"/>
        <v>0.85</v>
      </c>
      <c r="O764" s="8">
        <f t="shared" si="46"/>
        <v>23985.000000000004</v>
      </c>
      <c r="P764" s="22" t="str">
        <f t="shared" si="47"/>
        <v>PERCENTAGE</v>
      </c>
    </row>
    <row r="765" spans="1:16" x14ac:dyDescent="0.3">
      <c r="A765" s="22" t="str">
        <f t="shared" si="44"/>
        <v>2020 ALL D85</v>
      </c>
      <c r="B765" s="7">
        <f>'2019 ALL N OLDER D95'!$B$2</f>
        <v>46121</v>
      </c>
      <c r="C765" s="7">
        <f>'2019 ALL N OLDER D95'!$C$2</f>
        <v>46127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24172</v>
      </c>
      <c r="J765" s="6">
        <v>26620293</v>
      </c>
      <c r="K765" s="6" t="s">
        <v>2352</v>
      </c>
      <c r="L765" s="6" t="s">
        <v>2353</v>
      </c>
      <c r="M765" s="8">
        <v>89900</v>
      </c>
      <c r="N765" s="23">
        <f t="shared" si="45"/>
        <v>0.85</v>
      </c>
      <c r="O765" s="8">
        <f t="shared" si="46"/>
        <v>23985.000000000004</v>
      </c>
      <c r="P765" s="22" t="str">
        <f t="shared" si="47"/>
        <v>PERCENTAGE</v>
      </c>
    </row>
    <row r="766" spans="1:16" x14ac:dyDescent="0.3">
      <c r="A766" s="22" t="str">
        <f t="shared" si="44"/>
        <v>2020 ALL D85</v>
      </c>
      <c r="B766" s="7">
        <f>'2019 ALL N OLDER D95'!$B$2</f>
        <v>46121</v>
      </c>
      <c r="C766" s="7">
        <f>'2019 ALL N OLDER D95'!$C$2</f>
        <v>46127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24172</v>
      </c>
      <c r="J766" s="6">
        <v>26620355</v>
      </c>
      <c r="K766" s="6" t="s">
        <v>2354</v>
      </c>
      <c r="L766" s="6" t="s">
        <v>2355</v>
      </c>
      <c r="M766" s="8">
        <v>89900</v>
      </c>
      <c r="N766" s="23">
        <f t="shared" si="45"/>
        <v>0.85</v>
      </c>
      <c r="O766" s="8">
        <f t="shared" si="46"/>
        <v>23985.000000000004</v>
      </c>
      <c r="P766" s="22" t="str">
        <f t="shared" si="47"/>
        <v>PERCENTAGE</v>
      </c>
    </row>
    <row r="767" spans="1:16" x14ac:dyDescent="0.3">
      <c r="A767" s="22" t="str">
        <f t="shared" si="44"/>
        <v>2020 ALL D85</v>
      </c>
      <c r="B767" s="7">
        <f>'2019 ALL N OLDER D95'!$B$2</f>
        <v>46121</v>
      </c>
      <c r="C767" s="7">
        <f>'2019 ALL N OLDER D95'!$C$2</f>
        <v>46127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24172</v>
      </c>
      <c r="J767" s="6">
        <v>26620364</v>
      </c>
      <c r="K767" s="6" t="s">
        <v>2354</v>
      </c>
      <c r="L767" s="6" t="s">
        <v>2355</v>
      </c>
      <c r="M767" s="8">
        <v>89900</v>
      </c>
      <c r="N767" s="23">
        <f t="shared" si="45"/>
        <v>0.85</v>
      </c>
      <c r="O767" s="8">
        <f t="shared" si="46"/>
        <v>23985.000000000004</v>
      </c>
      <c r="P767" s="22" t="str">
        <f t="shared" si="47"/>
        <v>PERCENTAGE</v>
      </c>
    </row>
    <row r="768" spans="1:16" x14ac:dyDescent="0.3">
      <c r="A768" s="22" t="str">
        <f t="shared" si="44"/>
        <v>2020 ALL D85</v>
      </c>
      <c r="B768" s="7">
        <f>'2019 ALL N OLDER D95'!$B$2</f>
        <v>46121</v>
      </c>
      <c r="C768" s="7">
        <f>'2019 ALL N OLDER D95'!$C$2</f>
        <v>46127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24172</v>
      </c>
      <c r="J768" s="6">
        <v>26620373</v>
      </c>
      <c r="K768" s="6" t="s">
        <v>2354</v>
      </c>
      <c r="L768" s="6" t="s">
        <v>2355</v>
      </c>
      <c r="M768" s="8">
        <v>89900</v>
      </c>
      <c r="N768" s="23">
        <f t="shared" si="45"/>
        <v>0.85</v>
      </c>
      <c r="O768" s="8">
        <f t="shared" si="46"/>
        <v>23985.000000000004</v>
      </c>
      <c r="P768" s="22" t="str">
        <f t="shared" si="47"/>
        <v>PERCENTAGE</v>
      </c>
    </row>
    <row r="769" spans="1:16" x14ac:dyDescent="0.3">
      <c r="A769" s="22" t="str">
        <f t="shared" si="44"/>
        <v>2020 ALL D85</v>
      </c>
      <c r="B769" s="7">
        <f>'2019 ALL N OLDER D95'!$B$2</f>
        <v>46121</v>
      </c>
      <c r="C769" s="7">
        <f>'2019 ALL N OLDER D95'!$C$2</f>
        <v>46127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24172</v>
      </c>
      <c r="J769" s="6">
        <v>26620382</v>
      </c>
      <c r="K769" s="6" t="s">
        <v>2354</v>
      </c>
      <c r="L769" s="6" t="s">
        <v>2355</v>
      </c>
      <c r="M769" s="8">
        <v>89900</v>
      </c>
      <c r="N769" s="23">
        <f t="shared" si="45"/>
        <v>0.85</v>
      </c>
      <c r="O769" s="8">
        <f t="shared" si="46"/>
        <v>23985.000000000004</v>
      </c>
      <c r="P769" s="22" t="str">
        <f t="shared" si="47"/>
        <v>PERCENTAGE</v>
      </c>
    </row>
    <row r="770" spans="1:16" x14ac:dyDescent="0.3">
      <c r="A770" s="22" t="str">
        <f t="shared" si="44"/>
        <v>2020 ALL D85</v>
      </c>
      <c r="B770" s="7">
        <f>'2019 ALL N OLDER D95'!$B$2</f>
        <v>46121</v>
      </c>
      <c r="C770" s="7">
        <f>'2019 ALL N OLDER D95'!$C$2</f>
        <v>46127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24172</v>
      </c>
      <c r="J770" s="6">
        <v>26620542</v>
      </c>
      <c r="K770" s="6" t="s">
        <v>2356</v>
      </c>
      <c r="L770" s="6" t="s">
        <v>2357</v>
      </c>
      <c r="M770" s="8">
        <v>89900</v>
      </c>
      <c r="N770" s="23">
        <f t="shared" si="45"/>
        <v>0.85</v>
      </c>
      <c r="O770" s="8">
        <f t="shared" si="46"/>
        <v>23985.000000000004</v>
      </c>
      <c r="P770" s="22" t="str">
        <f t="shared" si="47"/>
        <v>PERCENTAGE</v>
      </c>
    </row>
    <row r="771" spans="1:16" x14ac:dyDescent="0.3">
      <c r="A771" s="22" t="str">
        <f t="shared" si="44"/>
        <v>2020 ALL D85</v>
      </c>
      <c r="B771" s="7">
        <f>'2019 ALL N OLDER D95'!$B$2</f>
        <v>46121</v>
      </c>
      <c r="C771" s="7">
        <f>'2019 ALL N OLDER D95'!$C$2</f>
        <v>46127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24172</v>
      </c>
      <c r="J771" s="6">
        <v>26620551</v>
      </c>
      <c r="K771" s="6" t="s">
        <v>2356</v>
      </c>
      <c r="L771" s="6" t="s">
        <v>2357</v>
      </c>
      <c r="M771" s="8">
        <v>89900</v>
      </c>
      <c r="N771" s="23">
        <f t="shared" si="45"/>
        <v>0.85</v>
      </c>
      <c r="O771" s="8">
        <f t="shared" si="46"/>
        <v>23985.000000000004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2020 ALL D85</v>
      </c>
      <c r="B772" s="7">
        <f>'2019 ALL N OLDER D95'!$B$2</f>
        <v>46121</v>
      </c>
      <c r="C772" s="7">
        <f>'2019 ALL N OLDER D95'!$C$2</f>
        <v>46127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24172</v>
      </c>
      <c r="J772" s="6">
        <v>26620560</v>
      </c>
      <c r="K772" s="6" t="s">
        <v>2356</v>
      </c>
      <c r="L772" s="6" t="s">
        <v>2357</v>
      </c>
      <c r="M772" s="8">
        <v>89900</v>
      </c>
      <c r="N772" s="23">
        <f t="shared" ref="N772:N835" si="49">$N771</f>
        <v>0.85</v>
      </c>
      <c r="O772" s="8">
        <f t="shared" ref="O772:O835" si="50">$O771</f>
        <v>23985.000000000004</v>
      </c>
      <c r="P772" s="22" t="str">
        <f t="shared" ref="P772:P835" si="51">$P771</f>
        <v>PERCENTAGE</v>
      </c>
    </row>
    <row r="773" spans="1:16" x14ac:dyDescent="0.3">
      <c r="A773" s="22" t="str">
        <f t="shared" si="48"/>
        <v>2020 ALL D85</v>
      </c>
      <c r="B773" s="7">
        <f>'2019 ALL N OLDER D95'!$B$2</f>
        <v>46121</v>
      </c>
      <c r="C773" s="7">
        <f>'2019 ALL N OLDER D95'!$C$2</f>
        <v>46127</v>
      </c>
      <c r="D773" s="6">
        <v>3260</v>
      </c>
      <c r="E773" s="6">
        <v>333</v>
      </c>
      <c r="F773" s="6">
        <v>3</v>
      </c>
      <c r="G773" s="6">
        <v>1</v>
      </c>
      <c r="H773" s="6" t="s">
        <v>2057</v>
      </c>
      <c r="I773" s="6" t="s">
        <v>24172</v>
      </c>
      <c r="J773" s="6">
        <v>26620579</v>
      </c>
      <c r="K773" s="6" t="s">
        <v>2356</v>
      </c>
      <c r="L773" s="6" t="s">
        <v>2357</v>
      </c>
      <c r="M773" s="8">
        <v>89900</v>
      </c>
      <c r="N773" s="23">
        <f t="shared" si="49"/>
        <v>0.85</v>
      </c>
      <c r="O773" s="8">
        <f t="shared" si="50"/>
        <v>23985.000000000004</v>
      </c>
      <c r="P773" s="22" t="str">
        <f t="shared" si="51"/>
        <v>PERCENTAGE</v>
      </c>
    </row>
    <row r="774" spans="1:16" x14ac:dyDescent="0.3">
      <c r="A774" s="22" t="str">
        <f t="shared" si="48"/>
        <v>2020 ALL D85</v>
      </c>
      <c r="B774" s="7">
        <f>'2019 ALL N OLDER D95'!$B$2</f>
        <v>46121</v>
      </c>
      <c r="C774" s="7">
        <f>'2019 ALL N OLDER D95'!$C$2</f>
        <v>46127</v>
      </c>
      <c r="D774" s="6">
        <v>3260</v>
      </c>
      <c r="E774" s="6">
        <v>333</v>
      </c>
      <c r="F774" s="6">
        <v>3</v>
      </c>
      <c r="G774" s="6">
        <v>1</v>
      </c>
      <c r="H774" s="6" t="s">
        <v>2057</v>
      </c>
      <c r="I774" s="6" t="s">
        <v>24172</v>
      </c>
      <c r="J774" s="6">
        <v>26497696</v>
      </c>
      <c r="K774" s="6" t="s">
        <v>2358</v>
      </c>
      <c r="L774" s="6" t="s">
        <v>2359</v>
      </c>
      <c r="M774" s="8">
        <v>89900</v>
      </c>
      <c r="N774" s="23">
        <f t="shared" si="49"/>
        <v>0.85</v>
      </c>
      <c r="O774" s="8">
        <f t="shared" si="50"/>
        <v>23985.000000000004</v>
      </c>
      <c r="P774" s="22" t="str">
        <f t="shared" si="51"/>
        <v>PERCENTAGE</v>
      </c>
    </row>
    <row r="775" spans="1:16" x14ac:dyDescent="0.3">
      <c r="A775" s="22" t="str">
        <f t="shared" si="48"/>
        <v>2020 ALL D85</v>
      </c>
      <c r="B775" s="7">
        <f>'2019 ALL N OLDER D95'!$B$2</f>
        <v>46121</v>
      </c>
      <c r="C775" s="7">
        <f>'2019 ALL N OLDER D95'!$C$2</f>
        <v>46127</v>
      </c>
      <c r="D775" s="6">
        <v>3260</v>
      </c>
      <c r="E775" s="6">
        <v>333</v>
      </c>
      <c r="F775" s="6">
        <v>3</v>
      </c>
      <c r="G775" s="6">
        <v>1</v>
      </c>
      <c r="H775" s="6" t="s">
        <v>2057</v>
      </c>
      <c r="I775" s="6" t="s">
        <v>24172</v>
      </c>
      <c r="J775" s="6">
        <v>26497703</v>
      </c>
      <c r="K775" s="6" t="s">
        <v>2358</v>
      </c>
      <c r="L775" s="6" t="s">
        <v>2359</v>
      </c>
      <c r="M775" s="8">
        <v>89900</v>
      </c>
      <c r="N775" s="23">
        <f t="shared" si="49"/>
        <v>0.85</v>
      </c>
      <c r="O775" s="8">
        <f t="shared" si="50"/>
        <v>23985.000000000004</v>
      </c>
      <c r="P775" s="22" t="str">
        <f t="shared" si="51"/>
        <v>PERCENTAGE</v>
      </c>
    </row>
    <row r="776" spans="1:16" x14ac:dyDescent="0.3">
      <c r="A776" s="22" t="str">
        <f t="shared" si="48"/>
        <v>2020 ALL D85</v>
      </c>
      <c r="B776" s="7">
        <f>'2019 ALL N OLDER D95'!$B$2</f>
        <v>46121</v>
      </c>
      <c r="C776" s="7">
        <f>'2019 ALL N OLDER D95'!$C$2</f>
        <v>46127</v>
      </c>
      <c r="D776" s="6">
        <v>3260</v>
      </c>
      <c r="E776" s="6">
        <v>333</v>
      </c>
      <c r="F776" s="6">
        <v>3</v>
      </c>
      <c r="G776" s="6">
        <v>1</v>
      </c>
      <c r="H776" s="6" t="s">
        <v>2057</v>
      </c>
      <c r="I776" s="6" t="s">
        <v>24172</v>
      </c>
      <c r="J776" s="6">
        <v>26497712</v>
      </c>
      <c r="K776" s="6" t="s">
        <v>2358</v>
      </c>
      <c r="L776" s="6" t="s">
        <v>2359</v>
      </c>
      <c r="M776" s="8">
        <v>89900</v>
      </c>
      <c r="N776" s="23">
        <f t="shared" si="49"/>
        <v>0.85</v>
      </c>
      <c r="O776" s="8">
        <f t="shared" si="50"/>
        <v>23985.000000000004</v>
      </c>
      <c r="P776" s="22" t="str">
        <f t="shared" si="51"/>
        <v>PERCENTAGE</v>
      </c>
    </row>
    <row r="777" spans="1:16" x14ac:dyDescent="0.3">
      <c r="A777" s="22" t="str">
        <f t="shared" si="48"/>
        <v>2020 ALL D85</v>
      </c>
      <c r="B777" s="7">
        <f>'2019 ALL N OLDER D95'!$B$2</f>
        <v>46121</v>
      </c>
      <c r="C777" s="7">
        <f>'2019 ALL N OLDER D95'!$C$2</f>
        <v>46127</v>
      </c>
      <c r="D777" s="6">
        <v>3260</v>
      </c>
      <c r="E777" s="6">
        <v>333</v>
      </c>
      <c r="F777" s="6">
        <v>3</v>
      </c>
      <c r="G777" s="6">
        <v>1</v>
      </c>
      <c r="H777" s="6" t="s">
        <v>2057</v>
      </c>
      <c r="I777" s="6" t="s">
        <v>24172</v>
      </c>
      <c r="J777" s="6">
        <v>26497721</v>
      </c>
      <c r="K777" s="6" t="s">
        <v>2358</v>
      </c>
      <c r="L777" s="6" t="s">
        <v>2359</v>
      </c>
      <c r="M777" s="8">
        <v>89900</v>
      </c>
      <c r="N777" s="23">
        <f t="shared" si="49"/>
        <v>0.85</v>
      </c>
      <c r="O777" s="8">
        <f t="shared" si="50"/>
        <v>23985.000000000004</v>
      </c>
      <c r="P777" s="22" t="str">
        <f t="shared" si="51"/>
        <v>PERCENTAGE</v>
      </c>
    </row>
    <row r="778" spans="1:16" x14ac:dyDescent="0.3">
      <c r="A778" s="22" t="str">
        <f t="shared" si="48"/>
        <v>2020 ALL D85</v>
      </c>
      <c r="B778" s="7">
        <f>'2019 ALL N OLDER D95'!$B$2</f>
        <v>46121</v>
      </c>
      <c r="C778" s="7">
        <f>'2019 ALL N OLDER D95'!$C$2</f>
        <v>46127</v>
      </c>
      <c r="D778" s="6">
        <v>3260</v>
      </c>
      <c r="E778" s="6">
        <v>333</v>
      </c>
      <c r="F778" s="6">
        <v>3</v>
      </c>
      <c r="G778" s="6">
        <v>1</v>
      </c>
      <c r="H778" s="6" t="s">
        <v>2057</v>
      </c>
      <c r="I778" s="6" t="s">
        <v>24172</v>
      </c>
      <c r="J778" s="6">
        <v>26497650</v>
      </c>
      <c r="K778" s="6" t="s">
        <v>2360</v>
      </c>
      <c r="L778" s="6" t="s">
        <v>2361</v>
      </c>
      <c r="M778" s="8">
        <v>89900</v>
      </c>
      <c r="N778" s="23">
        <f t="shared" si="49"/>
        <v>0.85</v>
      </c>
      <c r="O778" s="8">
        <f t="shared" si="50"/>
        <v>23985.000000000004</v>
      </c>
      <c r="P778" s="22" t="str">
        <f t="shared" si="51"/>
        <v>PERCENTAGE</v>
      </c>
    </row>
    <row r="779" spans="1:16" x14ac:dyDescent="0.3">
      <c r="A779" s="22" t="str">
        <f t="shared" si="48"/>
        <v>2020 ALL D85</v>
      </c>
      <c r="B779" s="7">
        <f>'2019 ALL N OLDER D95'!$B$2</f>
        <v>46121</v>
      </c>
      <c r="C779" s="7">
        <f>'2019 ALL N OLDER D95'!$C$2</f>
        <v>46127</v>
      </c>
      <c r="D779" s="6">
        <v>3260</v>
      </c>
      <c r="E779" s="6">
        <v>333</v>
      </c>
      <c r="F779" s="6">
        <v>3</v>
      </c>
      <c r="G779" s="6">
        <v>1</v>
      </c>
      <c r="H779" s="6" t="s">
        <v>2057</v>
      </c>
      <c r="I779" s="6" t="s">
        <v>24172</v>
      </c>
      <c r="J779" s="6">
        <v>26497669</v>
      </c>
      <c r="K779" s="6" t="s">
        <v>2360</v>
      </c>
      <c r="L779" s="6" t="s">
        <v>2361</v>
      </c>
      <c r="M779" s="8">
        <v>89900</v>
      </c>
      <c r="N779" s="23">
        <f t="shared" si="49"/>
        <v>0.85</v>
      </c>
      <c r="O779" s="8">
        <f t="shared" si="50"/>
        <v>23985.000000000004</v>
      </c>
      <c r="P779" s="22" t="str">
        <f t="shared" si="51"/>
        <v>PERCENTAGE</v>
      </c>
    </row>
    <row r="780" spans="1:16" x14ac:dyDescent="0.3">
      <c r="A780" s="22" t="str">
        <f t="shared" si="48"/>
        <v>2020 ALL D85</v>
      </c>
      <c r="B780" s="7">
        <f>'2019 ALL N OLDER D95'!$B$2</f>
        <v>46121</v>
      </c>
      <c r="C780" s="7">
        <f>'2019 ALL N OLDER D95'!$C$2</f>
        <v>46127</v>
      </c>
      <c r="D780" s="6">
        <v>3260</v>
      </c>
      <c r="E780" s="6">
        <v>333</v>
      </c>
      <c r="F780" s="6">
        <v>3</v>
      </c>
      <c r="G780" s="6">
        <v>1</v>
      </c>
      <c r="H780" s="6" t="s">
        <v>2057</v>
      </c>
      <c r="I780" s="6" t="s">
        <v>24172</v>
      </c>
      <c r="J780" s="6">
        <v>26497678</v>
      </c>
      <c r="K780" s="6" t="s">
        <v>2360</v>
      </c>
      <c r="L780" s="6" t="s">
        <v>2361</v>
      </c>
      <c r="M780" s="8">
        <v>89900</v>
      </c>
      <c r="N780" s="23">
        <f t="shared" si="49"/>
        <v>0.85</v>
      </c>
      <c r="O780" s="8">
        <f t="shared" si="50"/>
        <v>23985.000000000004</v>
      </c>
      <c r="P780" s="22" t="str">
        <f t="shared" si="51"/>
        <v>PERCENTAGE</v>
      </c>
    </row>
    <row r="781" spans="1:16" x14ac:dyDescent="0.3">
      <c r="A781" s="22" t="str">
        <f t="shared" si="48"/>
        <v>2020 ALL D85</v>
      </c>
      <c r="B781" s="7">
        <f>'2019 ALL N OLDER D95'!$B$2</f>
        <v>46121</v>
      </c>
      <c r="C781" s="7">
        <f>'2019 ALL N OLDER D95'!$C$2</f>
        <v>46127</v>
      </c>
      <c r="D781" s="6">
        <v>3260</v>
      </c>
      <c r="E781" s="6">
        <v>333</v>
      </c>
      <c r="F781" s="6">
        <v>3</v>
      </c>
      <c r="G781" s="6">
        <v>1</v>
      </c>
      <c r="H781" s="6" t="s">
        <v>2057</v>
      </c>
      <c r="I781" s="6" t="s">
        <v>24172</v>
      </c>
      <c r="J781" s="6">
        <v>26497687</v>
      </c>
      <c r="K781" s="6" t="s">
        <v>2360</v>
      </c>
      <c r="L781" s="6" t="s">
        <v>2361</v>
      </c>
      <c r="M781" s="8">
        <v>89900</v>
      </c>
      <c r="N781" s="23">
        <f t="shared" si="49"/>
        <v>0.85</v>
      </c>
      <c r="O781" s="8">
        <f t="shared" si="50"/>
        <v>23985.000000000004</v>
      </c>
      <c r="P781" s="22" t="str">
        <f t="shared" si="51"/>
        <v>PERCENTAGE</v>
      </c>
    </row>
    <row r="782" spans="1:16" x14ac:dyDescent="0.3">
      <c r="A782" s="22" t="str">
        <f t="shared" si="48"/>
        <v>2020 ALL D85</v>
      </c>
      <c r="B782" s="7">
        <f>'2019 ALL N OLDER D95'!$B$2</f>
        <v>46121</v>
      </c>
      <c r="C782" s="7">
        <f>'2019 ALL N OLDER D95'!$C$2</f>
        <v>46127</v>
      </c>
      <c r="D782" s="6">
        <v>3260</v>
      </c>
      <c r="E782" s="6">
        <v>333</v>
      </c>
      <c r="F782" s="6">
        <v>3</v>
      </c>
      <c r="G782" s="6">
        <v>1</v>
      </c>
      <c r="H782" s="6" t="s">
        <v>2057</v>
      </c>
      <c r="I782" s="6" t="s">
        <v>24172</v>
      </c>
      <c r="J782" s="6">
        <v>26620739</v>
      </c>
      <c r="K782" s="6" t="s">
        <v>2362</v>
      </c>
      <c r="L782" s="6" t="s">
        <v>2363</v>
      </c>
      <c r="M782" s="8">
        <v>99900</v>
      </c>
      <c r="N782" s="23">
        <f t="shared" si="49"/>
        <v>0.85</v>
      </c>
      <c r="O782" s="8">
        <f t="shared" si="50"/>
        <v>23985.000000000004</v>
      </c>
      <c r="P782" s="22" t="str">
        <f t="shared" si="51"/>
        <v>PERCENTAGE</v>
      </c>
    </row>
    <row r="783" spans="1:16" x14ac:dyDescent="0.3">
      <c r="A783" s="22" t="str">
        <f t="shared" si="48"/>
        <v>2020 ALL D85</v>
      </c>
      <c r="B783" s="7">
        <f>'2019 ALL N OLDER D95'!$B$2</f>
        <v>46121</v>
      </c>
      <c r="C783" s="7">
        <f>'2019 ALL N OLDER D95'!$C$2</f>
        <v>46127</v>
      </c>
      <c r="D783" s="6">
        <v>3260</v>
      </c>
      <c r="E783" s="6">
        <v>333</v>
      </c>
      <c r="F783" s="6">
        <v>3</v>
      </c>
      <c r="G783" s="6">
        <v>1</v>
      </c>
      <c r="H783" s="6" t="s">
        <v>2057</v>
      </c>
      <c r="I783" s="6" t="s">
        <v>24172</v>
      </c>
      <c r="J783" s="6">
        <v>26620748</v>
      </c>
      <c r="K783" s="6" t="s">
        <v>2362</v>
      </c>
      <c r="L783" s="6" t="s">
        <v>2363</v>
      </c>
      <c r="M783" s="8">
        <v>99900</v>
      </c>
      <c r="N783" s="23">
        <f t="shared" si="49"/>
        <v>0.85</v>
      </c>
      <c r="O783" s="8">
        <f t="shared" si="50"/>
        <v>23985.000000000004</v>
      </c>
      <c r="P783" s="22" t="str">
        <f t="shared" si="51"/>
        <v>PERCENTAGE</v>
      </c>
    </row>
    <row r="784" spans="1:16" x14ac:dyDescent="0.3">
      <c r="A784" s="22" t="str">
        <f t="shared" si="48"/>
        <v>2020 ALL D85</v>
      </c>
      <c r="B784" s="7">
        <f>'2019 ALL N OLDER D95'!$B$2</f>
        <v>46121</v>
      </c>
      <c r="C784" s="7">
        <f>'2019 ALL N OLDER D95'!$C$2</f>
        <v>46127</v>
      </c>
      <c r="D784" s="6">
        <v>3260</v>
      </c>
      <c r="E784" s="6">
        <v>333</v>
      </c>
      <c r="F784" s="6">
        <v>3</v>
      </c>
      <c r="G784" s="6">
        <v>1</v>
      </c>
      <c r="H784" s="6" t="s">
        <v>2057</v>
      </c>
      <c r="I784" s="6" t="s">
        <v>24172</v>
      </c>
      <c r="J784" s="6">
        <v>26620757</v>
      </c>
      <c r="K784" s="6" t="s">
        <v>2362</v>
      </c>
      <c r="L784" s="6" t="s">
        <v>2363</v>
      </c>
      <c r="M784" s="8">
        <v>99900</v>
      </c>
      <c r="N784" s="23">
        <f t="shared" si="49"/>
        <v>0.85</v>
      </c>
      <c r="O784" s="8">
        <f t="shared" si="50"/>
        <v>23985.000000000004</v>
      </c>
      <c r="P784" s="22" t="str">
        <f t="shared" si="51"/>
        <v>PERCENTAGE</v>
      </c>
    </row>
    <row r="785" spans="1:16" x14ac:dyDescent="0.3">
      <c r="A785" s="22" t="str">
        <f t="shared" si="48"/>
        <v>2020 ALL D85</v>
      </c>
      <c r="B785" s="7">
        <f>'2019 ALL N OLDER D95'!$B$2</f>
        <v>46121</v>
      </c>
      <c r="C785" s="7">
        <f>'2019 ALL N OLDER D95'!$C$2</f>
        <v>46127</v>
      </c>
      <c r="D785" s="6">
        <v>3260</v>
      </c>
      <c r="E785" s="6">
        <v>333</v>
      </c>
      <c r="F785" s="6">
        <v>3</v>
      </c>
      <c r="G785" s="6">
        <v>1</v>
      </c>
      <c r="H785" s="6" t="s">
        <v>2057</v>
      </c>
      <c r="I785" s="6" t="s">
        <v>24172</v>
      </c>
      <c r="J785" s="6">
        <v>26620766</v>
      </c>
      <c r="K785" s="6" t="s">
        <v>2362</v>
      </c>
      <c r="L785" s="6" t="s">
        <v>2363</v>
      </c>
      <c r="M785" s="8">
        <v>99900</v>
      </c>
      <c r="N785" s="23">
        <f t="shared" si="49"/>
        <v>0.85</v>
      </c>
      <c r="O785" s="8">
        <f t="shared" si="50"/>
        <v>23985.000000000004</v>
      </c>
      <c r="P785" s="22" t="str">
        <f t="shared" si="51"/>
        <v>PERCENTAGE</v>
      </c>
    </row>
    <row r="786" spans="1:16" x14ac:dyDescent="0.3">
      <c r="A786" s="22" t="str">
        <f t="shared" si="48"/>
        <v>2020 ALL D85</v>
      </c>
      <c r="B786" s="7">
        <f>'2019 ALL N OLDER D95'!$B$2</f>
        <v>46121</v>
      </c>
      <c r="C786" s="7">
        <f>'2019 ALL N OLDER D95'!$C$2</f>
        <v>46127</v>
      </c>
      <c r="D786" s="6">
        <v>3260</v>
      </c>
      <c r="E786" s="6">
        <v>333</v>
      </c>
      <c r="F786" s="6">
        <v>3</v>
      </c>
      <c r="G786" s="6">
        <v>1</v>
      </c>
      <c r="H786" s="6" t="s">
        <v>2057</v>
      </c>
      <c r="I786" s="6" t="s">
        <v>24172</v>
      </c>
      <c r="J786" s="6">
        <v>26620775</v>
      </c>
      <c r="K786" s="6" t="s">
        <v>2364</v>
      </c>
      <c r="L786" s="6" t="s">
        <v>2365</v>
      </c>
      <c r="M786" s="8">
        <v>99900</v>
      </c>
      <c r="N786" s="23">
        <f t="shared" si="49"/>
        <v>0.85</v>
      </c>
      <c r="O786" s="8">
        <f t="shared" si="50"/>
        <v>23985.000000000004</v>
      </c>
      <c r="P786" s="22" t="str">
        <f t="shared" si="51"/>
        <v>PERCENTAGE</v>
      </c>
    </row>
    <row r="787" spans="1:16" x14ac:dyDescent="0.3">
      <c r="A787" s="22" t="str">
        <f t="shared" si="48"/>
        <v>2020 ALL D85</v>
      </c>
      <c r="B787" s="7">
        <f>'2019 ALL N OLDER D95'!$B$2</f>
        <v>46121</v>
      </c>
      <c r="C787" s="7">
        <f>'2019 ALL N OLDER D95'!$C$2</f>
        <v>46127</v>
      </c>
      <c r="D787" s="6">
        <v>3260</v>
      </c>
      <c r="E787" s="6">
        <v>333</v>
      </c>
      <c r="F787" s="6">
        <v>3</v>
      </c>
      <c r="G787" s="6">
        <v>1</v>
      </c>
      <c r="H787" s="6" t="s">
        <v>2057</v>
      </c>
      <c r="I787" s="6" t="s">
        <v>24172</v>
      </c>
      <c r="J787" s="6">
        <v>26620784</v>
      </c>
      <c r="K787" s="6" t="s">
        <v>2364</v>
      </c>
      <c r="L787" s="6" t="s">
        <v>2365</v>
      </c>
      <c r="M787" s="8">
        <v>99900</v>
      </c>
      <c r="N787" s="23">
        <f t="shared" si="49"/>
        <v>0.85</v>
      </c>
      <c r="O787" s="8">
        <f t="shared" si="50"/>
        <v>23985.000000000004</v>
      </c>
      <c r="P787" s="22" t="str">
        <f t="shared" si="51"/>
        <v>PERCENTAGE</v>
      </c>
    </row>
    <row r="788" spans="1:16" x14ac:dyDescent="0.3">
      <c r="A788" s="22" t="str">
        <f t="shared" si="48"/>
        <v>2020 ALL D85</v>
      </c>
      <c r="B788" s="7">
        <f>'2019 ALL N OLDER D95'!$B$2</f>
        <v>46121</v>
      </c>
      <c r="C788" s="7">
        <f>'2019 ALL N OLDER D95'!$C$2</f>
        <v>46127</v>
      </c>
      <c r="D788" s="6">
        <v>3260</v>
      </c>
      <c r="E788" s="6">
        <v>333</v>
      </c>
      <c r="F788" s="6">
        <v>3</v>
      </c>
      <c r="G788" s="6">
        <v>1</v>
      </c>
      <c r="H788" s="6" t="s">
        <v>2057</v>
      </c>
      <c r="I788" s="6" t="s">
        <v>24172</v>
      </c>
      <c r="J788" s="6">
        <v>26620793</v>
      </c>
      <c r="K788" s="6" t="s">
        <v>2364</v>
      </c>
      <c r="L788" s="6" t="s">
        <v>2365</v>
      </c>
      <c r="M788" s="8">
        <v>99900</v>
      </c>
      <c r="N788" s="23">
        <f t="shared" si="49"/>
        <v>0.85</v>
      </c>
      <c r="O788" s="8">
        <f t="shared" si="50"/>
        <v>23985.000000000004</v>
      </c>
      <c r="P788" s="22" t="str">
        <f t="shared" si="51"/>
        <v>PERCENTAGE</v>
      </c>
    </row>
    <row r="789" spans="1:16" x14ac:dyDescent="0.3">
      <c r="A789" s="22" t="str">
        <f t="shared" si="48"/>
        <v>2020 ALL D85</v>
      </c>
      <c r="B789" s="7">
        <f>'2019 ALL N OLDER D95'!$B$2</f>
        <v>46121</v>
      </c>
      <c r="C789" s="7">
        <f>'2019 ALL N OLDER D95'!$C$2</f>
        <v>46127</v>
      </c>
      <c r="D789" s="6">
        <v>3260</v>
      </c>
      <c r="E789" s="6">
        <v>333</v>
      </c>
      <c r="F789" s="6">
        <v>3</v>
      </c>
      <c r="G789" s="6">
        <v>1</v>
      </c>
      <c r="H789" s="6" t="s">
        <v>2057</v>
      </c>
      <c r="I789" s="6" t="s">
        <v>24172</v>
      </c>
      <c r="J789" s="6">
        <v>26620800</v>
      </c>
      <c r="K789" s="6" t="s">
        <v>2364</v>
      </c>
      <c r="L789" s="6" t="s">
        <v>2365</v>
      </c>
      <c r="M789" s="8">
        <v>99900</v>
      </c>
      <c r="N789" s="23">
        <f t="shared" si="49"/>
        <v>0.85</v>
      </c>
      <c r="O789" s="8">
        <f t="shared" si="50"/>
        <v>23985.000000000004</v>
      </c>
      <c r="P789" s="22" t="str">
        <f t="shared" si="51"/>
        <v>PERCENTAGE</v>
      </c>
    </row>
    <row r="790" spans="1:16" x14ac:dyDescent="0.3">
      <c r="A790" s="22" t="str">
        <f t="shared" si="48"/>
        <v>2020 ALL D85</v>
      </c>
      <c r="B790" s="7">
        <f>'2019 ALL N OLDER D95'!$B$2</f>
        <v>46121</v>
      </c>
      <c r="C790" s="7">
        <f>'2019 ALL N OLDER D95'!$C$2</f>
        <v>46127</v>
      </c>
      <c r="D790" s="6">
        <v>3260</v>
      </c>
      <c r="E790" s="6">
        <v>333</v>
      </c>
      <c r="F790" s="6">
        <v>3</v>
      </c>
      <c r="G790" s="6">
        <v>1</v>
      </c>
      <c r="H790" s="6" t="s">
        <v>2057</v>
      </c>
      <c r="I790" s="6" t="s">
        <v>24172</v>
      </c>
      <c r="J790" s="6">
        <v>26620864</v>
      </c>
      <c r="K790" s="6" t="s">
        <v>2366</v>
      </c>
      <c r="L790" s="6" t="s">
        <v>2367</v>
      </c>
      <c r="M790" s="8">
        <v>99900</v>
      </c>
      <c r="N790" s="23">
        <f t="shared" si="49"/>
        <v>0.85</v>
      </c>
      <c r="O790" s="8">
        <f t="shared" si="50"/>
        <v>23985.000000000004</v>
      </c>
      <c r="P790" s="22" t="str">
        <f t="shared" si="51"/>
        <v>PERCENTAGE</v>
      </c>
    </row>
    <row r="791" spans="1:16" x14ac:dyDescent="0.3">
      <c r="A791" s="22" t="str">
        <f t="shared" si="48"/>
        <v>2020 ALL D85</v>
      </c>
      <c r="B791" s="7">
        <f>'2019 ALL N OLDER D95'!$B$2</f>
        <v>46121</v>
      </c>
      <c r="C791" s="7">
        <f>'2019 ALL N OLDER D95'!$C$2</f>
        <v>46127</v>
      </c>
      <c r="D791" s="6">
        <v>3260</v>
      </c>
      <c r="E791" s="6">
        <v>333</v>
      </c>
      <c r="F791" s="6">
        <v>3</v>
      </c>
      <c r="G791" s="6">
        <v>1</v>
      </c>
      <c r="H791" s="6" t="s">
        <v>2057</v>
      </c>
      <c r="I791" s="6" t="s">
        <v>24172</v>
      </c>
      <c r="J791" s="6">
        <v>26620873</v>
      </c>
      <c r="K791" s="6" t="s">
        <v>2366</v>
      </c>
      <c r="L791" s="6" t="s">
        <v>2367</v>
      </c>
      <c r="M791" s="8">
        <v>99900</v>
      </c>
      <c r="N791" s="23">
        <f t="shared" si="49"/>
        <v>0.85</v>
      </c>
      <c r="O791" s="8">
        <f t="shared" si="50"/>
        <v>23985.000000000004</v>
      </c>
      <c r="P791" s="22" t="str">
        <f t="shared" si="51"/>
        <v>PERCENTAGE</v>
      </c>
    </row>
    <row r="792" spans="1:16" x14ac:dyDescent="0.3">
      <c r="A792" s="22" t="str">
        <f t="shared" si="48"/>
        <v>2020 ALL D85</v>
      </c>
      <c r="B792" s="7">
        <f>'2019 ALL N OLDER D95'!$B$2</f>
        <v>46121</v>
      </c>
      <c r="C792" s="7">
        <f>'2019 ALL N OLDER D95'!$C$2</f>
        <v>46127</v>
      </c>
      <c r="D792" s="6">
        <v>3260</v>
      </c>
      <c r="E792" s="6">
        <v>333</v>
      </c>
      <c r="F792" s="6">
        <v>3</v>
      </c>
      <c r="G792" s="6">
        <v>1</v>
      </c>
      <c r="H792" s="6" t="s">
        <v>2057</v>
      </c>
      <c r="I792" s="6" t="s">
        <v>24172</v>
      </c>
      <c r="J792" s="6">
        <v>26620882</v>
      </c>
      <c r="K792" s="6" t="s">
        <v>2366</v>
      </c>
      <c r="L792" s="6" t="s">
        <v>2367</v>
      </c>
      <c r="M792" s="8">
        <v>99900</v>
      </c>
      <c r="N792" s="23">
        <f t="shared" si="49"/>
        <v>0.85</v>
      </c>
      <c r="O792" s="8">
        <f t="shared" si="50"/>
        <v>23985.000000000004</v>
      </c>
      <c r="P792" s="22" t="str">
        <f t="shared" si="51"/>
        <v>PERCENTAGE</v>
      </c>
    </row>
    <row r="793" spans="1:16" x14ac:dyDescent="0.3">
      <c r="A793" s="22" t="str">
        <f t="shared" si="48"/>
        <v>2020 ALL D85</v>
      </c>
      <c r="B793" s="7">
        <f>'2019 ALL N OLDER D95'!$B$2</f>
        <v>46121</v>
      </c>
      <c r="C793" s="7">
        <f>'2019 ALL N OLDER D95'!$C$2</f>
        <v>46127</v>
      </c>
      <c r="D793" s="6">
        <v>3260</v>
      </c>
      <c r="E793" s="6">
        <v>333</v>
      </c>
      <c r="F793" s="6">
        <v>3</v>
      </c>
      <c r="G793" s="6">
        <v>1</v>
      </c>
      <c r="H793" s="6" t="s">
        <v>2057</v>
      </c>
      <c r="I793" s="6" t="s">
        <v>24172</v>
      </c>
      <c r="J793" s="6">
        <v>26620891</v>
      </c>
      <c r="K793" s="6" t="s">
        <v>2366</v>
      </c>
      <c r="L793" s="6" t="s">
        <v>2367</v>
      </c>
      <c r="M793" s="8">
        <v>99900</v>
      </c>
      <c r="N793" s="23">
        <f t="shared" si="49"/>
        <v>0.85</v>
      </c>
      <c r="O793" s="8">
        <f t="shared" si="50"/>
        <v>23985.000000000004</v>
      </c>
      <c r="P793" s="22" t="str">
        <f t="shared" si="51"/>
        <v>PERCENTAGE</v>
      </c>
    </row>
    <row r="794" spans="1:16" x14ac:dyDescent="0.3">
      <c r="A794" s="22" t="str">
        <f t="shared" si="48"/>
        <v>2020 ALL D85</v>
      </c>
      <c r="B794" s="7">
        <f>'2019 ALL N OLDER D95'!$B$2</f>
        <v>46121</v>
      </c>
      <c r="C794" s="7">
        <f>'2019 ALL N OLDER D95'!$C$2</f>
        <v>46127</v>
      </c>
      <c r="D794" s="6">
        <v>3260</v>
      </c>
      <c r="E794" s="6">
        <v>333</v>
      </c>
      <c r="F794" s="6">
        <v>3</v>
      </c>
      <c r="G794" s="6">
        <v>1</v>
      </c>
      <c r="H794" s="6" t="s">
        <v>2057</v>
      </c>
      <c r="I794" s="6" t="s">
        <v>24172</v>
      </c>
      <c r="J794" s="6">
        <v>26620908</v>
      </c>
      <c r="K794" s="6" t="s">
        <v>2368</v>
      </c>
      <c r="L794" s="6" t="s">
        <v>2369</v>
      </c>
      <c r="M794" s="8">
        <v>99900</v>
      </c>
      <c r="N794" s="23">
        <f t="shared" si="49"/>
        <v>0.85</v>
      </c>
      <c r="O794" s="8">
        <f t="shared" si="50"/>
        <v>23985.000000000004</v>
      </c>
      <c r="P794" s="22" t="str">
        <f t="shared" si="51"/>
        <v>PERCENTAGE</v>
      </c>
    </row>
    <row r="795" spans="1:16" x14ac:dyDescent="0.3">
      <c r="A795" s="22" t="str">
        <f t="shared" si="48"/>
        <v>2020 ALL D85</v>
      </c>
      <c r="B795" s="7">
        <f>'2019 ALL N OLDER D95'!$B$2</f>
        <v>46121</v>
      </c>
      <c r="C795" s="7">
        <f>'2019 ALL N OLDER D95'!$C$2</f>
        <v>46127</v>
      </c>
      <c r="D795" s="6">
        <v>3260</v>
      </c>
      <c r="E795" s="6">
        <v>333</v>
      </c>
      <c r="F795" s="6">
        <v>3</v>
      </c>
      <c r="G795" s="6">
        <v>1</v>
      </c>
      <c r="H795" s="6" t="s">
        <v>2057</v>
      </c>
      <c r="I795" s="6" t="s">
        <v>24172</v>
      </c>
      <c r="J795" s="6">
        <v>26620917</v>
      </c>
      <c r="K795" s="6" t="s">
        <v>2368</v>
      </c>
      <c r="L795" s="6" t="s">
        <v>2369</v>
      </c>
      <c r="M795" s="8">
        <v>99900</v>
      </c>
      <c r="N795" s="23">
        <f t="shared" si="49"/>
        <v>0.85</v>
      </c>
      <c r="O795" s="8">
        <f t="shared" si="50"/>
        <v>23985.000000000004</v>
      </c>
      <c r="P795" s="22" t="str">
        <f t="shared" si="51"/>
        <v>PERCENTAGE</v>
      </c>
    </row>
    <row r="796" spans="1:16" x14ac:dyDescent="0.3">
      <c r="A796" s="22" t="str">
        <f t="shared" si="48"/>
        <v>2020 ALL D85</v>
      </c>
      <c r="B796" s="7">
        <f>'2019 ALL N OLDER D95'!$B$2</f>
        <v>46121</v>
      </c>
      <c r="C796" s="7">
        <f>'2019 ALL N OLDER D95'!$C$2</f>
        <v>46127</v>
      </c>
      <c r="D796" s="6">
        <v>3260</v>
      </c>
      <c r="E796" s="6">
        <v>333</v>
      </c>
      <c r="F796" s="6">
        <v>3</v>
      </c>
      <c r="G796" s="6">
        <v>1</v>
      </c>
      <c r="H796" s="6" t="s">
        <v>2057</v>
      </c>
      <c r="I796" s="6" t="s">
        <v>24172</v>
      </c>
      <c r="J796" s="6">
        <v>26620926</v>
      </c>
      <c r="K796" s="6" t="s">
        <v>2368</v>
      </c>
      <c r="L796" s="6" t="s">
        <v>2369</v>
      </c>
      <c r="M796" s="8">
        <v>99900</v>
      </c>
      <c r="N796" s="23">
        <f t="shared" si="49"/>
        <v>0.85</v>
      </c>
      <c r="O796" s="8">
        <f t="shared" si="50"/>
        <v>23985.000000000004</v>
      </c>
      <c r="P796" s="22" t="str">
        <f t="shared" si="51"/>
        <v>PERCENTAGE</v>
      </c>
    </row>
    <row r="797" spans="1:16" x14ac:dyDescent="0.3">
      <c r="A797" s="22" t="str">
        <f t="shared" si="48"/>
        <v>2020 ALL D85</v>
      </c>
      <c r="B797" s="7">
        <f>'2019 ALL N OLDER D95'!$B$2</f>
        <v>46121</v>
      </c>
      <c r="C797" s="7">
        <f>'2019 ALL N OLDER D95'!$C$2</f>
        <v>46127</v>
      </c>
      <c r="D797" s="6">
        <v>3260</v>
      </c>
      <c r="E797" s="6">
        <v>333</v>
      </c>
      <c r="F797" s="6">
        <v>3</v>
      </c>
      <c r="G797" s="6">
        <v>1</v>
      </c>
      <c r="H797" s="6" t="s">
        <v>2057</v>
      </c>
      <c r="I797" s="6" t="s">
        <v>24172</v>
      </c>
      <c r="J797" s="6">
        <v>26620935</v>
      </c>
      <c r="K797" s="6" t="s">
        <v>2368</v>
      </c>
      <c r="L797" s="6" t="s">
        <v>2369</v>
      </c>
      <c r="M797" s="8">
        <v>99900</v>
      </c>
      <c r="N797" s="23">
        <f t="shared" si="49"/>
        <v>0.85</v>
      </c>
      <c r="O797" s="8">
        <f t="shared" si="50"/>
        <v>23985.000000000004</v>
      </c>
      <c r="P797" s="22" t="str">
        <f t="shared" si="51"/>
        <v>PERCENTAGE</v>
      </c>
    </row>
    <row r="798" spans="1:16" x14ac:dyDescent="0.3">
      <c r="A798" s="22" t="str">
        <f t="shared" si="48"/>
        <v>2020 ALL D85</v>
      </c>
      <c r="B798" s="7">
        <f>'2019 ALL N OLDER D95'!$B$2</f>
        <v>46121</v>
      </c>
      <c r="C798" s="7">
        <f>'2019 ALL N OLDER D95'!$C$2</f>
        <v>46127</v>
      </c>
      <c r="D798" s="6">
        <v>3260</v>
      </c>
      <c r="E798" s="6">
        <v>333</v>
      </c>
      <c r="F798" s="6">
        <v>3</v>
      </c>
      <c r="G798" s="6">
        <v>1</v>
      </c>
      <c r="H798" s="6" t="s">
        <v>2057</v>
      </c>
      <c r="I798" s="6" t="s">
        <v>24172</v>
      </c>
      <c r="J798" s="6">
        <v>26504123</v>
      </c>
      <c r="K798" s="6" t="s">
        <v>2370</v>
      </c>
      <c r="L798" s="6" t="s">
        <v>2371</v>
      </c>
      <c r="M798" s="8">
        <v>89900</v>
      </c>
      <c r="N798" s="23">
        <f t="shared" si="49"/>
        <v>0.85</v>
      </c>
      <c r="O798" s="8">
        <f t="shared" si="50"/>
        <v>23985.000000000004</v>
      </c>
      <c r="P798" s="22" t="str">
        <f t="shared" si="51"/>
        <v>PERCENTAGE</v>
      </c>
    </row>
    <row r="799" spans="1:16" x14ac:dyDescent="0.3">
      <c r="A799" s="22" t="str">
        <f t="shared" si="48"/>
        <v>2020 ALL D85</v>
      </c>
      <c r="B799" s="7">
        <f>'2019 ALL N OLDER D95'!$B$2</f>
        <v>46121</v>
      </c>
      <c r="C799" s="7">
        <f>'2019 ALL N OLDER D95'!$C$2</f>
        <v>46127</v>
      </c>
      <c r="D799" s="6">
        <v>3260</v>
      </c>
      <c r="E799" s="6">
        <v>333</v>
      </c>
      <c r="F799" s="6">
        <v>3</v>
      </c>
      <c r="G799" s="6">
        <v>1</v>
      </c>
      <c r="H799" s="6" t="s">
        <v>2057</v>
      </c>
      <c r="I799" s="6" t="s">
        <v>24172</v>
      </c>
      <c r="J799" s="6">
        <v>26504150</v>
      </c>
      <c r="K799" s="6" t="s">
        <v>2370</v>
      </c>
      <c r="L799" s="6" t="s">
        <v>2371</v>
      </c>
      <c r="M799" s="8">
        <v>89900</v>
      </c>
      <c r="N799" s="23">
        <f t="shared" si="49"/>
        <v>0.85</v>
      </c>
      <c r="O799" s="8">
        <f t="shared" si="50"/>
        <v>23985.000000000004</v>
      </c>
      <c r="P799" s="22" t="str">
        <f t="shared" si="51"/>
        <v>PERCENTAGE</v>
      </c>
    </row>
    <row r="800" spans="1:16" x14ac:dyDescent="0.3">
      <c r="A800" s="22" t="str">
        <f t="shared" si="48"/>
        <v>2020 ALL D85</v>
      </c>
      <c r="B800" s="7">
        <f>'2019 ALL N OLDER D95'!$B$2</f>
        <v>46121</v>
      </c>
      <c r="C800" s="7">
        <f>'2019 ALL N OLDER D95'!$C$2</f>
        <v>46127</v>
      </c>
      <c r="D800" s="6">
        <v>3260</v>
      </c>
      <c r="E800" s="6">
        <v>333</v>
      </c>
      <c r="F800" s="6">
        <v>3</v>
      </c>
      <c r="G800" s="6">
        <v>1</v>
      </c>
      <c r="H800" s="6" t="s">
        <v>2057</v>
      </c>
      <c r="I800" s="6" t="s">
        <v>24172</v>
      </c>
      <c r="J800" s="6">
        <v>26504169</v>
      </c>
      <c r="K800" s="6" t="s">
        <v>2370</v>
      </c>
      <c r="L800" s="6" t="s">
        <v>2371</v>
      </c>
      <c r="M800" s="8">
        <v>89900</v>
      </c>
      <c r="N800" s="23">
        <f t="shared" si="49"/>
        <v>0.85</v>
      </c>
      <c r="O800" s="8">
        <f t="shared" si="50"/>
        <v>23985.000000000004</v>
      </c>
      <c r="P800" s="22" t="str">
        <f t="shared" si="51"/>
        <v>PERCENTAGE</v>
      </c>
    </row>
    <row r="801" spans="1:16" x14ac:dyDescent="0.3">
      <c r="A801" s="22" t="str">
        <f t="shared" si="48"/>
        <v>2020 ALL D85</v>
      </c>
      <c r="B801" s="7">
        <f>'2019 ALL N OLDER D95'!$B$2</f>
        <v>46121</v>
      </c>
      <c r="C801" s="7">
        <f>'2019 ALL N OLDER D95'!$C$2</f>
        <v>46127</v>
      </c>
      <c r="D801" s="6">
        <v>3260</v>
      </c>
      <c r="E801" s="6">
        <v>333</v>
      </c>
      <c r="F801" s="6">
        <v>3</v>
      </c>
      <c r="G801" s="6">
        <v>1</v>
      </c>
      <c r="H801" s="6" t="s">
        <v>2057</v>
      </c>
      <c r="I801" s="6" t="s">
        <v>24172</v>
      </c>
      <c r="J801" s="6">
        <v>26504178</v>
      </c>
      <c r="K801" s="6" t="s">
        <v>2370</v>
      </c>
      <c r="L801" s="6" t="s">
        <v>2371</v>
      </c>
      <c r="M801" s="8">
        <v>89900</v>
      </c>
      <c r="N801" s="23">
        <f t="shared" si="49"/>
        <v>0.85</v>
      </c>
      <c r="O801" s="8">
        <f t="shared" si="50"/>
        <v>23985.000000000004</v>
      </c>
      <c r="P801" s="22" t="str">
        <f t="shared" si="51"/>
        <v>PERCENTAGE</v>
      </c>
    </row>
    <row r="802" spans="1:16" x14ac:dyDescent="0.3">
      <c r="A802" s="22" t="str">
        <f t="shared" si="48"/>
        <v>2020 ALL D85</v>
      </c>
      <c r="B802" s="7">
        <f>'2019 ALL N OLDER D95'!$B$2</f>
        <v>46121</v>
      </c>
      <c r="C802" s="7">
        <f>'2019 ALL N OLDER D95'!$C$2</f>
        <v>46127</v>
      </c>
      <c r="D802" s="6">
        <v>3260</v>
      </c>
      <c r="E802" s="6">
        <v>333</v>
      </c>
      <c r="F802" s="6">
        <v>3</v>
      </c>
      <c r="G802" s="6">
        <v>1</v>
      </c>
      <c r="H802" s="6" t="s">
        <v>2057</v>
      </c>
      <c r="I802" s="6" t="s">
        <v>24172</v>
      </c>
      <c r="J802" s="6">
        <v>26498800</v>
      </c>
      <c r="K802" s="6" t="s">
        <v>2372</v>
      </c>
      <c r="L802" s="6" t="s">
        <v>2373</v>
      </c>
      <c r="M802" s="8">
        <v>89900</v>
      </c>
      <c r="N802" s="23">
        <f t="shared" si="49"/>
        <v>0.85</v>
      </c>
      <c r="O802" s="8">
        <f t="shared" si="50"/>
        <v>23985.000000000004</v>
      </c>
      <c r="P802" s="22" t="str">
        <f t="shared" si="51"/>
        <v>PERCENTAGE</v>
      </c>
    </row>
    <row r="803" spans="1:16" x14ac:dyDescent="0.3">
      <c r="A803" s="22" t="str">
        <f t="shared" si="48"/>
        <v>2020 ALL D85</v>
      </c>
      <c r="B803" s="7">
        <f>'2019 ALL N OLDER D95'!$B$2</f>
        <v>46121</v>
      </c>
      <c r="C803" s="7">
        <f>'2019 ALL N OLDER D95'!$C$2</f>
        <v>46127</v>
      </c>
      <c r="D803" s="6">
        <v>3260</v>
      </c>
      <c r="E803" s="6">
        <v>333</v>
      </c>
      <c r="F803" s="6">
        <v>3</v>
      </c>
      <c r="G803" s="6">
        <v>1</v>
      </c>
      <c r="H803" s="6" t="s">
        <v>2057</v>
      </c>
      <c r="I803" s="6" t="s">
        <v>24172</v>
      </c>
      <c r="J803" s="6">
        <v>26498819</v>
      </c>
      <c r="K803" s="6" t="s">
        <v>2372</v>
      </c>
      <c r="L803" s="6" t="s">
        <v>2373</v>
      </c>
      <c r="M803" s="8">
        <v>89900</v>
      </c>
      <c r="N803" s="23">
        <f t="shared" si="49"/>
        <v>0.85</v>
      </c>
      <c r="O803" s="8">
        <f t="shared" si="50"/>
        <v>23985.000000000004</v>
      </c>
      <c r="P803" s="22" t="str">
        <f t="shared" si="51"/>
        <v>PERCENTAGE</v>
      </c>
    </row>
    <row r="804" spans="1:16" x14ac:dyDescent="0.3">
      <c r="A804" s="22" t="str">
        <f t="shared" si="48"/>
        <v>2020 ALL D85</v>
      </c>
      <c r="B804" s="7">
        <f>'2019 ALL N OLDER D95'!$B$2</f>
        <v>46121</v>
      </c>
      <c r="C804" s="7">
        <f>'2019 ALL N OLDER D95'!$C$2</f>
        <v>46127</v>
      </c>
      <c r="D804" s="6">
        <v>3260</v>
      </c>
      <c r="E804" s="6">
        <v>333</v>
      </c>
      <c r="F804" s="6">
        <v>3</v>
      </c>
      <c r="G804" s="6">
        <v>1</v>
      </c>
      <c r="H804" s="6" t="s">
        <v>2057</v>
      </c>
      <c r="I804" s="6" t="s">
        <v>24172</v>
      </c>
      <c r="J804" s="6">
        <v>26498828</v>
      </c>
      <c r="K804" s="6" t="s">
        <v>2372</v>
      </c>
      <c r="L804" s="6" t="s">
        <v>2373</v>
      </c>
      <c r="M804" s="8">
        <v>89900</v>
      </c>
      <c r="N804" s="23">
        <f t="shared" si="49"/>
        <v>0.85</v>
      </c>
      <c r="O804" s="8">
        <f t="shared" si="50"/>
        <v>23985.000000000004</v>
      </c>
      <c r="P804" s="22" t="str">
        <f t="shared" si="51"/>
        <v>PERCENTAGE</v>
      </c>
    </row>
    <row r="805" spans="1:16" x14ac:dyDescent="0.3">
      <c r="A805" s="22" t="str">
        <f t="shared" si="48"/>
        <v>2020 ALL D85</v>
      </c>
      <c r="B805" s="7">
        <f>'2019 ALL N OLDER D95'!$B$2</f>
        <v>46121</v>
      </c>
      <c r="C805" s="7">
        <f>'2019 ALL N OLDER D95'!$C$2</f>
        <v>46127</v>
      </c>
      <c r="D805" s="6">
        <v>3260</v>
      </c>
      <c r="E805" s="6">
        <v>333</v>
      </c>
      <c r="F805" s="6">
        <v>3</v>
      </c>
      <c r="G805" s="6">
        <v>1</v>
      </c>
      <c r="H805" s="6" t="s">
        <v>2057</v>
      </c>
      <c r="I805" s="6" t="s">
        <v>24172</v>
      </c>
      <c r="J805" s="6">
        <v>26498837</v>
      </c>
      <c r="K805" s="6" t="s">
        <v>2372</v>
      </c>
      <c r="L805" s="6" t="s">
        <v>2373</v>
      </c>
      <c r="M805" s="8">
        <v>89900</v>
      </c>
      <c r="N805" s="23">
        <f t="shared" si="49"/>
        <v>0.85</v>
      </c>
      <c r="O805" s="8">
        <f t="shared" si="50"/>
        <v>23985.000000000004</v>
      </c>
      <c r="P805" s="22" t="str">
        <f t="shared" si="51"/>
        <v>PERCENTAGE</v>
      </c>
    </row>
    <row r="806" spans="1:16" x14ac:dyDescent="0.3">
      <c r="A806" s="22" t="str">
        <f t="shared" si="48"/>
        <v>2020 ALL D85</v>
      </c>
      <c r="B806" s="7">
        <f>'2019 ALL N OLDER D95'!$B$2</f>
        <v>46121</v>
      </c>
      <c r="C806" s="7">
        <f>'2019 ALL N OLDER D95'!$C$2</f>
        <v>46127</v>
      </c>
      <c r="D806" s="6">
        <v>3260</v>
      </c>
      <c r="E806" s="6">
        <v>333</v>
      </c>
      <c r="F806" s="6">
        <v>3</v>
      </c>
      <c r="G806" s="6">
        <v>1</v>
      </c>
      <c r="H806" s="6" t="s">
        <v>2057</v>
      </c>
      <c r="I806" s="6" t="s">
        <v>24172</v>
      </c>
      <c r="J806" s="6">
        <v>26499078</v>
      </c>
      <c r="K806" s="6" t="s">
        <v>2374</v>
      </c>
      <c r="L806" s="6" t="s">
        <v>2375</v>
      </c>
      <c r="M806" s="8">
        <v>89900</v>
      </c>
      <c r="N806" s="23">
        <f t="shared" si="49"/>
        <v>0.85</v>
      </c>
      <c r="O806" s="8">
        <f t="shared" si="50"/>
        <v>23985.000000000004</v>
      </c>
      <c r="P806" s="22" t="str">
        <f t="shared" si="51"/>
        <v>PERCENTAGE</v>
      </c>
    </row>
    <row r="807" spans="1:16" x14ac:dyDescent="0.3">
      <c r="A807" s="22" t="str">
        <f t="shared" si="48"/>
        <v>2020 ALL D85</v>
      </c>
      <c r="B807" s="7">
        <f>'2019 ALL N OLDER D95'!$B$2</f>
        <v>46121</v>
      </c>
      <c r="C807" s="7">
        <f>'2019 ALL N OLDER D95'!$C$2</f>
        <v>46127</v>
      </c>
      <c r="D807" s="6">
        <v>3260</v>
      </c>
      <c r="E807" s="6">
        <v>333</v>
      </c>
      <c r="F807" s="6">
        <v>3</v>
      </c>
      <c r="G807" s="6">
        <v>1</v>
      </c>
      <c r="H807" s="6" t="s">
        <v>2057</v>
      </c>
      <c r="I807" s="6" t="s">
        <v>24172</v>
      </c>
      <c r="J807" s="6">
        <v>26499087</v>
      </c>
      <c r="K807" s="6" t="s">
        <v>2374</v>
      </c>
      <c r="L807" s="6" t="s">
        <v>2375</v>
      </c>
      <c r="M807" s="8">
        <v>89900</v>
      </c>
      <c r="N807" s="23">
        <f t="shared" si="49"/>
        <v>0.85</v>
      </c>
      <c r="O807" s="8">
        <f t="shared" si="50"/>
        <v>23985.000000000004</v>
      </c>
      <c r="P807" s="22" t="str">
        <f t="shared" si="51"/>
        <v>PERCENTAGE</v>
      </c>
    </row>
    <row r="808" spans="1:16" x14ac:dyDescent="0.3">
      <c r="A808" s="22" t="str">
        <f t="shared" si="48"/>
        <v>2020 ALL D85</v>
      </c>
      <c r="B808" s="7">
        <f>'2019 ALL N OLDER D95'!$B$2</f>
        <v>46121</v>
      </c>
      <c r="C808" s="7">
        <f>'2019 ALL N OLDER D95'!$C$2</f>
        <v>46127</v>
      </c>
      <c r="D808" s="6">
        <v>3260</v>
      </c>
      <c r="E808" s="6">
        <v>333</v>
      </c>
      <c r="F808" s="6">
        <v>3</v>
      </c>
      <c r="G808" s="6">
        <v>1</v>
      </c>
      <c r="H808" s="6" t="s">
        <v>2057</v>
      </c>
      <c r="I808" s="6" t="s">
        <v>24172</v>
      </c>
      <c r="J808" s="6">
        <v>26499096</v>
      </c>
      <c r="K808" s="6" t="s">
        <v>2374</v>
      </c>
      <c r="L808" s="6" t="s">
        <v>2375</v>
      </c>
      <c r="M808" s="8">
        <v>89900</v>
      </c>
      <c r="N808" s="23">
        <f t="shared" si="49"/>
        <v>0.85</v>
      </c>
      <c r="O808" s="8">
        <f t="shared" si="50"/>
        <v>23985.000000000004</v>
      </c>
      <c r="P808" s="22" t="str">
        <f t="shared" si="51"/>
        <v>PERCENTAGE</v>
      </c>
    </row>
    <row r="809" spans="1:16" x14ac:dyDescent="0.3">
      <c r="A809" s="22" t="str">
        <f t="shared" si="48"/>
        <v>2020 ALL D85</v>
      </c>
      <c r="B809" s="7">
        <f>'2019 ALL N OLDER D95'!$B$2</f>
        <v>46121</v>
      </c>
      <c r="C809" s="7">
        <f>'2019 ALL N OLDER D95'!$C$2</f>
        <v>46127</v>
      </c>
      <c r="D809" s="6">
        <v>3260</v>
      </c>
      <c r="E809" s="6">
        <v>333</v>
      </c>
      <c r="F809" s="6">
        <v>3</v>
      </c>
      <c r="G809" s="6">
        <v>1</v>
      </c>
      <c r="H809" s="6" t="s">
        <v>2057</v>
      </c>
      <c r="I809" s="6" t="s">
        <v>24172</v>
      </c>
      <c r="J809" s="6">
        <v>26499103</v>
      </c>
      <c r="K809" s="6" t="s">
        <v>2374</v>
      </c>
      <c r="L809" s="6" t="s">
        <v>2375</v>
      </c>
      <c r="M809" s="8">
        <v>89900</v>
      </c>
      <c r="N809" s="23">
        <f t="shared" si="49"/>
        <v>0.85</v>
      </c>
      <c r="O809" s="8">
        <f t="shared" si="50"/>
        <v>23985.000000000004</v>
      </c>
      <c r="P809" s="22" t="str">
        <f t="shared" si="51"/>
        <v>PERCENTAGE</v>
      </c>
    </row>
    <row r="810" spans="1:16" x14ac:dyDescent="0.3">
      <c r="A810" s="22" t="str">
        <f t="shared" si="48"/>
        <v>2020 ALL D85</v>
      </c>
      <c r="B810" s="7">
        <f>'2019 ALL N OLDER D95'!$B$2</f>
        <v>46121</v>
      </c>
      <c r="C810" s="7">
        <f>'2019 ALL N OLDER D95'!$C$2</f>
        <v>46127</v>
      </c>
      <c r="D810" s="6">
        <v>3260</v>
      </c>
      <c r="E810" s="6">
        <v>333</v>
      </c>
      <c r="F810" s="6">
        <v>3</v>
      </c>
      <c r="G810" s="6">
        <v>1</v>
      </c>
      <c r="H810" s="6" t="s">
        <v>2057</v>
      </c>
      <c r="I810" s="6" t="s">
        <v>24172</v>
      </c>
      <c r="J810" s="6">
        <v>26498355</v>
      </c>
      <c r="K810" s="6" t="s">
        <v>2376</v>
      </c>
      <c r="L810" s="6" t="s">
        <v>2377</v>
      </c>
      <c r="M810" s="8">
        <v>89900</v>
      </c>
      <c r="N810" s="23">
        <f t="shared" si="49"/>
        <v>0.85</v>
      </c>
      <c r="O810" s="8">
        <f t="shared" si="50"/>
        <v>23985.000000000004</v>
      </c>
      <c r="P810" s="22" t="str">
        <f t="shared" si="51"/>
        <v>PERCENTAGE</v>
      </c>
    </row>
    <row r="811" spans="1:16" x14ac:dyDescent="0.3">
      <c r="A811" s="22" t="str">
        <f t="shared" si="48"/>
        <v>2020 ALL D85</v>
      </c>
      <c r="B811" s="7">
        <f>'2019 ALL N OLDER D95'!$B$2</f>
        <v>46121</v>
      </c>
      <c r="C811" s="7">
        <f>'2019 ALL N OLDER D95'!$C$2</f>
        <v>46127</v>
      </c>
      <c r="D811" s="6">
        <v>3260</v>
      </c>
      <c r="E811" s="6">
        <v>333</v>
      </c>
      <c r="F811" s="6">
        <v>3</v>
      </c>
      <c r="G811" s="6">
        <v>1</v>
      </c>
      <c r="H811" s="6" t="s">
        <v>2057</v>
      </c>
      <c r="I811" s="6" t="s">
        <v>24172</v>
      </c>
      <c r="J811" s="6">
        <v>26498364</v>
      </c>
      <c r="K811" s="6" t="s">
        <v>2376</v>
      </c>
      <c r="L811" s="6" t="s">
        <v>2377</v>
      </c>
      <c r="M811" s="8">
        <v>89900</v>
      </c>
      <c r="N811" s="23">
        <f t="shared" si="49"/>
        <v>0.85</v>
      </c>
      <c r="O811" s="8">
        <f t="shared" si="50"/>
        <v>23985.000000000004</v>
      </c>
      <c r="P811" s="22" t="str">
        <f t="shared" si="51"/>
        <v>PERCENTAGE</v>
      </c>
    </row>
    <row r="812" spans="1:16" x14ac:dyDescent="0.3">
      <c r="A812" s="22" t="str">
        <f t="shared" si="48"/>
        <v>2020 ALL D85</v>
      </c>
      <c r="B812" s="7">
        <f>'2019 ALL N OLDER D95'!$B$2</f>
        <v>46121</v>
      </c>
      <c r="C812" s="7">
        <f>'2019 ALL N OLDER D95'!$C$2</f>
        <v>46127</v>
      </c>
      <c r="D812" s="6">
        <v>3260</v>
      </c>
      <c r="E812" s="6">
        <v>333</v>
      </c>
      <c r="F812" s="6">
        <v>3</v>
      </c>
      <c r="G812" s="6">
        <v>1</v>
      </c>
      <c r="H812" s="6" t="s">
        <v>2057</v>
      </c>
      <c r="I812" s="6" t="s">
        <v>24172</v>
      </c>
      <c r="J812" s="6">
        <v>26498373</v>
      </c>
      <c r="K812" s="6" t="s">
        <v>2376</v>
      </c>
      <c r="L812" s="6" t="s">
        <v>2377</v>
      </c>
      <c r="M812" s="8">
        <v>89900</v>
      </c>
      <c r="N812" s="23">
        <f t="shared" si="49"/>
        <v>0.85</v>
      </c>
      <c r="O812" s="8">
        <f t="shared" si="50"/>
        <v>23985.000000000004</v>
      </c>
      <c r="P812" s="22" t="str">
        <f t="shared" si="51"/>
        <v>PERCENTAGE</v>
      </c>
    </row>
    <row r="813" spans="1:16" x14ac:dyDescent="0.3">
      <c r="A813" s="22" t="str">
        <f t="shared" si="48"/>
        <v>2020 ALL D85</v>
      </c>
      <c r="B813" s="7">
        <f>'2019 ALL N OLDER D95'!$B$2</f>
        <v>46121</v>
      </c>
      <c r="C813" s="7">
        <f>'2019 ALL N OLDER D95'!$C$2</f>
        <v>46127</v>
      </c>
      <c r="D813" s="6">
        <v>3260</v>
      </c>
      <c r="E813" s="6">
        <v>333</v>
      </c>
      <c r="F813" s="6">
        <v>3</v>
      </c>
      <c r="G813" s="6">
        <v>1</v>
      </c>
      <c r="H813" s="6" t="s">
        <v>2057</v>
      </c>
      <c r="I813" s="6" t="s">
        <v>24172</v>
      </c>
      <c r="J813" s="6">
        <v>26498382</v>
      </c>
      <c r="K813" s="6" t="s">
        <v>2376</v>
      </c>
      <c r="L813" s="6" t="s">
        <v>2377</v>
      </c>
      <c r="M813" s="8">
        <v>89900</v>
      </c>
      <c r="N813" s="23">
        <f t="shared" si="49"/>
        <v>0.85</v>
      </c>
      <c r="O813" s="8">
        <f t="shared" si="50"/>
        <v>23985.000000000004</v>
      </c>
      <c r="P813" s="22" t="str">
        <f t="shared" si="51"/>
        <v>PERCENTAGE</v>
      </c>
    </row>
    <row r="814" spans="1:16" x14ac:dyDescent="0.3">
      <c r="A814" s="22" t="str">
        <f t="shared" si="48"/>
        <v>2020 ALL D85</v>
      </c>
      <c r="B814" s="7">
        <f>'2019 ALL N OLDER D95'!$B$2</f>
        <v>46121</v>
      </c>
      <c r="C814" s="7">
        <f>'2019 ALL N OLDER D95'!$C$2</f>
        <v>46127</v>
      </c>
      <c r="D814" s="6">
        <v>3260</v>
      </c>
      <c r="E814" s="6">
        <v>333</v>
      </c>
      <c r="F814" s="6">
        <v>3</v>
      </c>
      <c r="G814" s="6">
        <v>1</v>
      </c>
      <c r="H814" s="6" t="s">
        <v>2057</v>
      </c>
      <c r="I814" s="6" t="s">
        <v>24172</v>
      </c>
      <c r="J814" s="6">
        <v>26505024</v>
      </c>
      <c r="K814" s="6" t="s">
        <v>2378</v>
      </c>
      <c r="L814" s="6" t="s">
        <v>2379</v>
      </c>
      <c r="M814" s="8">
        <v>89900</v>
      </c>
      <c r="N814" s="23">
        <f t="shared" si="49"/>
        <v>0.85</v>
      </c>
      <c r="O814" s="8">
        <f t="shared" si="50"/>
        <v>23985.000000000004</v>
      </c>
      <c r="P814" s="22" t="str">
        <f t="shared" si="51"/>
        <v>PERCENTAGE</v>
      </c>
    </row>
    <row r="815" spans="1:16" x14ac:dyDescent="0.3">
      <c r="A815" s="22" t="str">
        <f t="shared" si="48"/>
        <v>2020 ALL D85</v>
      </c>
      <c r="B815" s="7">
        <f>'2019 ALL N OLDER D95'!$B$2</f>
        <v>46121</v>
      </c>
      <c r="C815" s="7">
        <f>'2019 ALL N OLDER D95'!$C$2</f>
        <v>46127</v>
      </c>
      <c r="D815" s="6">
        <v>3260</v>
      </c>
      <c r="E815" s="6">
        <v>333</v>
      </c>
      <c r="F815" s="6">
        <v>3</v>
      </c>
      <c r="G815" s="6">
        <v>1</v>
      </c>
      <c r="H815" s="6" t="s">
        <v>2057</v>
      </c>
      <c r="I815" s="6" t="s">
        <v>24172</v>
      </c>
      <c r="J815" s="6">
        <v>26505033</v>
      </c>
      <c r="K815" s="6" t="s">
        <v>2378</v>
      </c>
      <c r="L815" s="6" t="s">
        <v>2379</v>
      </c>
      <c r="M815" s="8">
        <v>89900</v>
      </c>
      <c r="N815" s="23">
        <f t="shared" si="49"/>
        <v>0.85</v>
      </c>
      <c r="O815" s="8">
        <f t="shared" si="50"/>
        <v>23985.000000000004</v>
      </c>
      <c r="P815" s="22" t="str">
        <f t="shared" si="51"/>
        <v>PERCENTAGE</v>
      </c>
    </row>
    <row r="816" spans="1:16" x14ac:dyDescent="0.3">
      <c r="A816" s="22" t="str">
        <f t="shared" si="48"/>
        <v>2020 ALL D85</v>
      </c>
      <c r="B816" s="7">
        <f>'2019 ALL N OLDER D95'!$B$2</f>
        <v>46121</v>
      </c>
      <c r="C816" s="7">
        <f>'2019 ALL N OLDER D95'!$C$2</f>
        <v>46127</v>
      </c>
      <c r="D816" s="6">
        <v>3260</v>
      </c>
      <c r="E816" s="6">
        <v>333</v>
      </c>
      <c r="F816" s="6">
        <v>3</v>
      </c>
      <c r="G816" s="6">
        <v>1</v>
      </c>
      <c r="H816" s="6" t="s">
        <v>2057</v>
      </c>
      <c r="I816" s="6" t="s">
        <v>24172</v>
      </c>
      <c r="J816" s="6">
        <v>26505042</v>
      </c>
      <c r="K816" s="6" t="s">
        <v>2378</v>
      </c>
      <c r="L816" s="6" t="s">
        <v>2379</v>
      </c>
      <c r="M816" s="8">
        <v>89900</v>
      </c>
      <c r="N816" s="23">
        <f t="shared" si="49"/>
        <v>0.85</v>
      </c>
      <c r="O816" s="8">
        <f t="shared" si="50"/>
        <v>23985.000000000004</v>
      </c>
      <c r="P816" s="22" t="str">
        <f t="shared" si="51"/>
        <v>PERCENTAGE</v>
      </c>
    </row>
    <row r="817" spans="1:16" x14ac:dyDescent="0.3">
      <c r="A817" s="22" t="str">
        <f t="shared" si="48"/>
        <v>2020 ALL D85</v>
      </c>
      <c r="B817" s="7">
        <f>'2019 ALL N OLDER D95'!$B$2</f>
        <v>46121</v>
      </c>
      <c r="C817" s="7">
        <f>'2019 ALL N OLDER D95'!$C$2</f>
        <v>46127</v>
      </c>
      <c r="D817" s="6">
        <v>3260</v>
      </c>
      <c r="E817" s="6">
        <v>333</v>
      </c>
      <c r="F817" s="6">
        <v>3</v>
      </c>
      <c r="G817" s="6">
        <v>1</v>
      </c>
      <c r="H817" s="6" t="s">
        <v>2057</v>
      </c>
      <c r="I817" s="6" t="s">
        <v>24172</v>
      </c>
      <c r="J817" s="6">
        <v>26505051</v>
      </c>
      <c r="K817" s="6" t="s">
        <v>2378</v>
      </c>
      <c r="L817" s="6" t="s">
        <v>2379</v>
      </c>
      <c r="M817" s="8">
        <v>89900</v>
      </c>
      <c r="N817" s="23">
        <f t="shared" si="49"/>
        <v>0.85</v>
      </c>
      <c r="O817" s="8">
        <f t="shared" si="50"/>
        <v>23985.000000000004</v>
      </c>
      <c r="P817" s="22" t="str">
        <f t="shared" si="51"/>
        <v>PERCENTAGE</v>
      </c>
    </row>
    <row r="818" spans="1:16" x14ac:dyDescent="0.3">
      <c r="A818" s="22" t="str">
        <f t="shared" si="48"/>
        <v>2020 ALL D85</v>
      </c>
      <c r="B818" s="7">
        <f>'2019 ALL N OLDER D95'!$B$2</f>
        <v>46121</v>
      </c>
      <c r="C818" s="7">
        <f>'2019 ALL N OLDER D95'!$C$2</f>
        <v>46127</v>
      </c>
      <c r="D818" s="6">
        <v>3260</v>
      </c>
      <c r="E818" s="6">
        <v>333</v>
      </c>
      <c r="F818" s="6">
        <v>3</v>
      </c>
      <c r="G818" s="6">
        <v>1</v>
      </c>
      <c r="H818" s="6" t="s">
        <v>2057</v>
      </c>
      <c r="I818" s="6" t="s">
        <v>24172</v>
      </c>
      <c r="J818" s="6">
        <v>26620131</v>
      </c>
      <c r="K818" s="6" t="s">
        <v>2380</v>
      </c>
      <c r="L818" s="6" t="s">
        <v>2381</v>
      </c>
      <c r="M818" s="8">
        <v>89900</v>
      </c>
      <c r="N818" s="23">
        <f t="shared" si="49"/>
        <v>0.85</v>
      </c>
      <c r="O818" s="8">
        <f t="shared" si="50"/>
        <v>23985.000000000004</v>
      </c>
      <c r="P818" s="22" t="str">
        <f t="shared" si="51"/>
        <v>PERCENTAGE</v>
      </c>
    </row>
    <row r="819" spans="1:16" x14ac:dyDescent="0.3">
      <c r="A819" s="22" t="str">
        <f t="shared" si="48"/>
        <v>2020 ALL D85</v>
      </c>
      <c r="B819" s="7">
        <f>'2019 ALL N OLDER D95'!$B$2</f>
        <v>46121</v>
      </c>
      <c r="C819" s="7">
        <f>'2019 ALL N OLDER D95'!$C$2</f>
        <v>46127</v>
      </c>
      <c r="D819" s="6">
        <v>3260</v>
      </c>
      <c r="E819" s="6">
        <v>333</v>
      </c>
      <c r="F819" s="6">
        <v>3</v>
      </c>
      <c r="G819" s="6">
        <v>1</v>
      </c>
      <c r="H819" s="6" t="s">
        <v>2057</v>
      </c>
      <c r="I819" s="6" t="s">
        <v>24172</v>
      </c>
      <c r="J819" s="6">
        <v>26620140</v>
      </c>
      <c r="K819" s="6" t="s">
        <v>2380</v>
      </c>
      <c r="L819" s="6" t="s">
        <v>2381</v>
      </c>
      <c r="M819" s="8">
        <v>89900</v>
      </c>
      <c r="N819" s="23">
        <f t="shared" si="49"/>
        <v>0.85</v>
      </c>
      <c r="O819" s="8">
        <f t="shared" si="50"/>
        <v>23985.000000000004</v>
      </c>
      <c r="P819" s="22" t="str">
        <f t="shared" si="51"/>
        <v>PERCENTAGE</v>
      </c>
    </row>
    <row r="820" spans="1:16" x14ac:dyDescent="0.3">
      <c r="A820" s="22" t="str">
        <f t="shared" si="48"/>
        <v>2020 ALL D85</v>
      </c>
      <c r="B820" s="7">
        <f>'2019 ALL N OLDER D95'!$B$2</f>
        <v>46121</v>
      </c>
      <c r="C820" s="7">
        <f>'2019 ALL N OLDER D95'!$C$2</f>
        <v>46127</v>
      </c>
      <c r="D820" s="6">
        <v>3260</v>
      </c>
      <c r="E820" s="6">
        <v>333</v>
      </c>
      <c r="F820" s="6">
        <v>3</v>
      </c>
      <c r="G820" s="6">
        <v>1</v>
      </c>
      <c r="H820" s="6" t="s">
        <v>2057</v>
      </c>
      <c r="I820" s="6" t="s">
        <v>24172</v>
      </c>
      <c r="J820" s="6">
        <v>26620159</v>
      </c>
      <c r="K820" s="6" t="s">
        <v>2380</v>
      </c>
      <c r="L820" s="6" t="s">
        <v>2381</v>
      </c>
      <c r="M820" s="8">
        <v>89900</v>
      </c>
      <c r="N820" s="23">
        <f t="shared" si="49"/>
        <v>0.85</v>
      </c>
      <c r="O820" s="8">
        <f t="shared" si="50"/>
        <v>23985.000000000004</v>
      </c>
      <c r="P820" s="22" t="str">
        <f t="shared" si="51"/>
        <v>PERCENTAGE</v>
      </c>
    </row>
    <row r="821" spans="1:16" x14ac:dyDescent="0.3">
      <c r="A821" s="22" t="str">
        <f t="shared" si="48"/>
        <v>2020 ALL D85</v>
      </c>
      <c r="B821" s="7">
        <f>'2019 ALL N OLDER D95'!$B$2</f>
        <v>46121</v>
      </c>
      <c r="C821" s="7">
        <f>'2019 ALL N OLDER D95'!$C$2</f>
        <v>46127</v>
      </c>
      <c r="D821" s="6">
        <v>3260</v>
      </c>
      <c r="E821" s="6">
        <v>333</v>
      </c>
      <c r="F821" s="6">
        <v>3</v>
      </c>
      <c r="G821" s="6">
        <v>1</v>
      </c>
      <c r="H821" s="6" t="s">
        <v>2057</v>
      </c>
      <c r="I821" s="6" t="s">
        <v>24172</v>
      </c>
      <c r="J821" s="6">
        <v>26620168</v>
      </c>
      <c r="K821" s="6" t="s">
        <v>2380</v>
      </c>
      <c r="L821" s="6" t="s">
        <v>2381</v>
      </c>
      <c r="M821" s="8">
        <v>89900</v>
      </c>
      <c r="N821" s="23">
        <f t="shared" si="49"/>
        <v>0.85</v>
      </c>
      <c r="O821" s="8">
        <f t="shared" si="50"/>
        <v>23985.000000000004</v>
      </c>
      <c r="P821" s="22" t="str">
        <f t="shared" si="51"/>
        <v>PERCENTAGE</v>
      </c>
    </row>
    <row r="822" spans="1:16" x14ac:dyDescent="0.3">
      <c r="A822" s="22" t="str">
        <f t="shared" si="48"/>
        <v>2020 ALL D85</v>
      </c>
      <c r="B822" s="7">
        <f>'2019 ALL N OLDER D95'!$B$2</f>
        <v>46121</v>
      </c>
      <c r="C822" s="7">
        <f>'2019 ALL N OLDER D95'!$C$2</f>
        <v>46127</v>
      </c>
      <c r="D822" s="6">
        <v>3260</v>
      </c>
      <c r="E822" s="6">
        <v>333</v>
      </c>
      <c r="F822" s="6">
        <v>3</v>
      </c>
      <c r="G822" s="6">
        <v>1</v>
      </c>
      <c r="H822" s="6" t="s">
        <v>2057</v>
      </c>
      <c r="I822" s="6" t="s">
        <v>24172</v>
      </c>
      <c r="J822" s="6">
        <v>26518065</v>
      </c>
      <c r="K822" s="6" t="s">
        <v>2382</v>
      </c>
      <c r="L822" s="6" t="s">
        <v>2383</v>
      </c>
      <c r="M822" s="8">
        <v>99900</v>
      </c>
      <c r="N822" s="23">
        <f t="shared" si="49"/>
        <v>0.85</v>
      </c>
      <c r="O822" s="8">
        <f t="shared" si="50"/>
        <v>23985.000000000004</v>
      </c>
      <c r="P822" s="22" t="str">
        <f t="shared" si="51"/>
        <v>PERCENTAGE</v>
      </c>
    </row>
    <row r="823" spans="1:16" x14ac:dyDescent="0.3">
      <c r="A823" s="22" t="str">
        <f t="shared" si="48"/>
        <v>2020 ALL D85</v>
      </c>
      <c r="B823" s="7">
        <f>'2019 ALL N OLDER D95'!$B$2</f>
        <v>46121</v>
      </c>
      <c r="C823" s="7">
        <f>'2019 ALL N OLDER D95'!$C$2</f>
        <v>46127</v>
      </c>
      <c r="D823" s="6">
        <v>3260</v>
      </c>
      <c r="E823" s="6">
        <v>333</v>
      </c>
      <c r="F823" s="6">
        <v>3</v>
      </c>
      <c r="G823" s="6">
        <v>1</v>
      </c>
      <c r="H823" s="6" t="s">
        <v>2057</v>
      </c>
      <c r="I823" s="6" t="s">
        <v>24172</v>
      </c>
      <c r="J823" s="6">
        <v>26518074</v>
      </c>
      <c r="K823" s="6" t="s">
        <v>2382</v>
      </c>
      <c r="L823" s="6" t="s">
        <v>2383</v>
      </c>
      <c r="M823" s="8">
        <v>99900</v>
      </c>
      <c r="N823" s="23">
        <f t="shared" si="49"/>
        <v>0.85</v>
      </c>
      <c r="O823" s="8">
        <f t="shared" si="50"/>
        <v>23985.000000000004</v>
      </c>
      <c r="P823" s="22" t="str">
        <f t="shared" si="51"/>
        <v>PERCENTAGE</v>
      </c>
    </row>
    <row r="824" spans="1:16" x14ac:dyDescent="0.3">
      <c r="A824" s="22" t="str">
        <f t="shared" si="48"/>
        <v>2020 ALL D85</v>
      </c>
      <c r="B824" s="7">
        <f>'2019 ALL N OLDER D95'!$B$2</f>
        <v>46121</v>
      </c>
      <c r="C824" s="7">
        <f>'2019 ALL N OLDER D95'!$C$2</f>
        <v>46127</v>
      </c>
      <c r="D824" s="6">
        <v>3260</v>
      </c>
      <c r="E824" s="6">
        <v>333</v>
      </c>
      <c r="F824" s="6">
        <v>3</v>
      </c>
      <c r="G824" s="6">
        <v>1</v>
      </c>
      <c r="H824" s="6" t="s">
        <v>2057</v>
      </c>
      <c r="I824" s="6" t="s">
        <v>24172</v>
      </c>
      <c r="J824" s="6">
        <v>26518083</v>
      </c>
      <c r="K824" s="6" t="s">
        <v>2382</v>
      </c>
      <c r="L824" s="6" t="s">
        <v>2383</v>
      </c>
      <c r="M824" s="8">
        <v>99900</v>
      </c>
      <c r="N824" s="23">
        <f t="shared" si="49"/>
        <v>0.85</v>
      </c>
      <c r="O824" s="8">
        <f t="shared" si="50"/>
        <v>23985.000000000004</v>
      </c>
      <c r="P824" s="22" t="str">
        <f t="shared" si="51"/>
        <v>PERCENTAGE</v>
      </c>
    </row>
    <row r="825" spans="1:16" x14ac:dyDescent="0.3">
      <c r="A825" s="22" t="str">
        <f t="shared" si="48"/>
        <v>2020 ALL D85</v>
      </c>
      <c r="B825" s="7">
        <f>'2019 ALL N OLDER D95'!$B$2</f>
        <v>46121</v>
      </c>
      <c r="C825" s="7">
        <f>'2019 ALL N OLDER D95'!$C$2</f>
        <v>46127</v>
      </c>
      <c r="D825" s="6">
        <v>3260</v>
      </c>
      <c r="E825" s="6">
        <v>333</v>
      </c>
      <c r="F825" s="6">
        <v>3</v>
      </c>
      <c r="G825" s="6">
        <v>1</v>
      </c>
      <c r="H825" s="6" t="s">
        <v>2057</v>
      </c>
      <c r="I825" s="6" t="s">
        <v>24172</v>
      </c>
      <c r="J825" s="6">
        <v>26518092</v>
      </c>
      <c r="K825" s="6" t="s">
        <v>2382</v>
      </c>
      <c r="L825" s="6" t="s">
        <v>2383</v>
      </c>
      <c r="M825" s="8">
        <v>99900</v>
      </c>
      <c r="N825" s="23">
        <f t="shared" si="49"/>
        <v>0.85</v>
      </c>
      <c r="O825" s="8">
        <f t="shared" si="50"/>
        <v>23985.000000000004</v>
      </c>
      <c r="P825" s="22" t="str">
        <f t="shared" si="51"/>
        <v>PERCENTAGE</v>
      </c>
    </row>
    <row r="826" spans="1:16" x14ac:dyDescent="0.3">
      <c r="A826" s="22" t="str">
        <f t="shared" si="48"/>
        <v>2020 ALL D85</v>
      </c>
      <c r="B826" s="7">
        <f>'2019 ALL N OLDER D95'!$B$2</f>
        <v>46121</v>
      </c>
      <c r="C826" s="7">
        <f>'2019 ALL N OLDER D95'!$C$2</f>
        <v>46127</v>
      </c>
      <c r="D826" s="6">
        <v>3260</v>
      </c>
      <c r="E826" s="6">
        <v>333</v>
      </c>
      <c r="F826" s="6">
        <v>3</v>
      </c>
      <c r="G826" s="6">
        <v>1</v>
      </c>
      <c r="H826" s="6" t="s">
        <v>2057</v>
      </c>
      <c r="I826" s="6" t="s">
        <v>24172</v>
      </c>
      <c r="J826" s="6">
        <v>26518118</v>
      </c>
      <c r="K826" s="6" t="s">
        <v>2384</v>
      </c>
      <c r="L826" s="6" t="s">
        <v>2385</v>
      </c>
      <c r="M826" s="8">
        <v>99900</v>
      </c>
      <c r="N826" s="23">
        <f t="shared" si="49"/>
        <v>0.85</v>
      </c>
      <c r="O826" s="8">
        <f t="shared" si="50"/>
        <v>23985.000000000004</v>
      </c>
      <c r="P826" s="22" t="str">
        <f t="shared" si="51"/>
        <v>PERCENTAGE</v>
      </c>
    </row>
    <row r="827" spans="1:16" x14ac:dyDescent="0.3">
      <c r="A827" s="22" t="str">
        <f t="shared" si="48"/>
        <v>2020 ALL D85</v>
      </c>
      <c r="B827" s="7">
        <f>'2019 ALL N OLDER D95'!$B$2</f>
        <v>46121</v>
      </c>
      <c r="C827" s="7">
        <f>'2019 ALL N OLDER D95'!$C$2</f>
        <v>46127</v>
      </c>
      <c r="D827" s="6">
        <v>3260</v>
      </c>
      <c r="E827" s="6">
        <v>333</v>
      </c>
      <c r="F827" s="6">
        <v>3</v>
      </c>
      <c r="G827" s="6">
        <v>1</v>
      </c>
      <c r="H827" s="6" t="s">
        <v>2057</v>
      </c>
      <c r="I827" s="6" t="s">
        <v>24172</v>
      </c>
      <c r="J827" s="6">
        <v>26518127</v>
      </c>
      <c r="K827" s="6" t="s">
        <v>2384</v>
      </c>
      <c r="L827" s="6" t="s">
        <v>2385</v>
      </c>
      <c r="M827" s="8">
        <v>99900</v>
      </c>
      <c r="N827" s="23">
        <f t="shared" si="49"/>
        <v>0.85</v>
      </c>
      <c r="O827" s="8">
        <f t="shared" si="50"/>
        <v>23985.000000000004</v>
      </c>
      <c r="P827" s="22" t="str">
        <f t="shared" si="51"/>
        <v>PERCENTAGE</v>
      </c>
    </row>
    <row r="828" spans="1:16" x14ac:dyDescent="0.3">
      <c r="A828" s="22" t="str">
        <f t="shared" si="48"/>
        <v>2020 ALL D85</v>
      </c>
      <c r="B828" s="7">
        <f>'2019 ALL N OLDER D95'!$B$2</f>
        <v>46121</v>
      </c>
      <c r="C828" s="7">
        <f>'2019 ALL N OLDER D95'!$C$2</f>
        <v>46127</v>
      </c>
      <c r="D828" s="6">
        <v>3260</v>
      </c>
      <c r="E828" s="6">
        <v>333</v>
      </c>
      <c r="F828" s="6">
        <v>3</v>
      </c>
      <c r="G828" s="6">
        <v>1</v>
      </c>
      <c r="H828" s="6" t="s">
        <v>2057</v>
      </c>
      <c r="I828" s="6" t="s">
        <v>24172</v>
      </c>
      <c r="J828" s="6">
        <v>26518136</v>
      </c>
      <c r="K828" s="6" t="s">
        <v>2384</v>
      </c>
      <c r="L828" s="6" t="s">
        <v>2385</v>
      </c>
      <c r="M828" s="8">
        <v>99900</v>
      </c>
      <c r="N828" s="23">
        <f t="shared" si="49"/>
        <v>0.85</v>
      </c>
      <c r="O828" s="8">
        <f t="shared" si="50"/>
        <v>23985.000000000004</v>
      </c>
      <c r="P828" s="22" t="str">
        <f t="shared" si="51"/>
        <v>PERCENTAGE</v>
      </c>
    </row>
    <row r="829" spans="1:16" x14ac:dyDescent="0.3">
      <c r="A829" s="22" t="str">
        <f t="shared" si="48"/>
        <v>2020 ALL D85</v>
      </c>
      <c r="B829" s="7">
        <f>'2019 ALL N OLDER D95'!$B$2</f>
        <v>46121</v>
      </c>
      <c r="C829" s="7">
        <f>'2019 ALL N OLDER D95'!$C$2</f>
        <v>46127</v>
      </c>
      <c r="D829" s="6">
        <v>3260</v>
      </c>
      <c r="E829" s="6">
        <v>333</v>
      </c>
      <c r="F829" s="6">
        <v>3</v>
      </c>
      <c r="G829" s="6">
        <v>1</v>
      </c>
      <c r="H829" s="6" t="s">
        <v>2057</v>
      </c>
      <c r="I829" s="6" t="s">
        <v>24172</v>
      </c>
      <c r="J829" s="6">
        <v>26518145</v>
      </c>
      <c r="K829" s="6" t="s">
        <v>2384</v>
      </c>
      <c r="L829" s="6" t="s">
        <v>2385</v>
      </c>
      <c r="M829" s="8">
        <v>99900</v>
      </c>
      <c r="N829" s="23">
        <f t="shared" si="49"/>
        <v>0.85</v>
      </c>
      <c r="O829" s="8">
        <f t="shared" si="50"/>
        <v>23985.000000000004</v>
      </c>
      <c r="P829" s="22" t="str">
        <f t="shared" si="51"/>
        <v>PERCENTAGE</v>
      </c>
    </row>
    <row r="830" spans="1:16" x14ac:dyDescent="0.3">
      <c r="A830" s="22" t="str">
        <f t="shared" si="48"/>
        <v>2020 ALL D85</v>
      </c>
      <c r="B830" s="7">
        <f>'2019 ALL N OLDER D95'!$B$2</f>
        <v>46121</v>
      </c>
      <c r="C830" s="7">
        <f>'2019 ALL N OLDER D95'!$C$2</f>
        <v>46127</v>
      </c>
      <c r="D830" s="6">
        <v>3260</v>
      </c>
      <c r="E830" s="6">
        <v>333</v>
      </c>
      <c r="F830" s="6">
        <v>3</v>
      </c>
      <c r="G830" s="6">
        <v>1</v>
      </c>
      <c r="H830" s="6" t="s">
        <v>2057</v>
      </c>
      <c r="I830" s="6" t="s">
        <v>24172</v>
      </c>
      <c r="J830" s="6">
        <v>26518332</v>
      </c>
      <c r="K830" s="6" t="s">
        <v>2386</v>
      </c>
      <c r="L830" s="6" t="s">
        <v>2387</v>
      </c>
      <c r="M830" s="8">
        <v>99900</v>
      </c>
      <c r="N830" s="23">
        <f t="shared" si="49"/>
        <v>0.85</v>
      </c>
      <c r="O830" s="8">
        <f t="shared" si="50"/>
        <v>23985.000000000004</v>
      </c>
      <c r="P830" s="22" t="str">
        <f t="shared" si="51"/>
        <v>PERCENTAGE</v>
      </c>
    </row>
    <row r="831" spans="1:16" x14ac:dyDescent="0.3">
      <c r="A831" s="22" t="str">
        <f t="shared" si="48"/>
        <v>2020 ALL D85</v>
      </c>
      <c r="B831" s="7">
        <f>'2019 ALL N OLDER D95'!$B$2</f>
        <v>46121</v>
      </c>
      <c r="C831" s="7">
        <f>'2019 ALL N OLDER D95'!$C$2</f>
        <v>46127</v>
      </c>
      <c r="D831" s="6">
        <v>3260</v>
      </c>
      <c r="E831" s="6">
        <v>333</v>
      </c>
      <c r="F831" s="6">
        <v>3</v>
      </c>
      <c r="G831" s="6">
        <v>1</v>
      </c>
      <c r="H831" s="6" t="s">
        <v>2057</v>
      </c>
      <c r="I831" s="6" t="s">
        <v>24172</v>
      </c>
      <c r="J831" s="6">
        <v>26518341</v>
      </c>
      <c r="K831" s="6" t="s">
        <v>2386</v>
      </c>
      <c r="L831" s="6" t="s">
        <v>2387</v>
      </c>
      <c r="M831" s="8">
        <v>99900</v>
      </c>
      <c r="N831" s="23">
        <f t="shared" si="49"/>
        <v>0.85</v>
      </c>
      <c r="O831" s="8">
        <f t="shared" si="50"/>
        <v>23985.000000000004</v>
      </c>
      <c r="P831" s="22" t="str">
        <f t="shared" si="51"/>
        <v>PERCENTAGE</v>
      </c>
    </row>
    <row r="832" spans="1:16" x14ac:dyDescent="0.3">
      <c r="A832" s="22" t="str">
        <f t="shared" si="48"/>
        <v>2020 ALL D85</v>
      </c>
      <c r="B832" s="7">
        <f>'2019 ALL N OLDER D95'!$B$2</f>
        <v>46121</v>
      </c>
      <c r="C832" s="7">
        <f>'2019 ALL N OLDER D95'!$C$2</f>
        <v>46127</v>
      </c>
      <c r="D832" s="6">
        <v>3260</v>
      </c>
      <c r="E832" s="6">
        <v>333</v>
      </c>
      <c r="F832" s="6">
        <v>3</v>
      </c>
      <c r="G832" s="6">
        <v>1</v>
      </c>
      <c r="H832" s="6" t="s">
        <v>2057</v>
      </c>
      <c r="I832" s="6" t="s">
        <v>24172</v>
      </c>
      <c r="J832" s="6">
        <v>26518350</v>
      </c>
      <c r="K832" s="6" t="s">
        <v>2386</v>
      </c>
      <c r="L832" s="6" t="s">
        <v>2387</v>
      </c>
      <c r="M832" s="8">
        <v>99900</v>
      </c>
      <c r="N832" s="23">
        <f t="shared" si="49"/>
        <v>0.85</v>
      </c>
      <c r="O832" s="8">
        <f t="shared" si="50"/>
        <v>23985.000000000004</v>
      </c>
      <c r="P832" s="22" t="str">
        <f t="shared" si="51"/>
        <v>PERCENTAGE</v>
      </c>
    </row>
    <row r="833" spans="1:16" x14ac:dyDescent="0.3">
      <c r="A833" s="22" t="str">
        <f t="shared" si="48"/>
        <v>2020 ALL D85</v>
      </c>
      <c r="B833" s="7">
        <f>'2019 ALL N OLDER D95'!$B$2</f>
        <v>46121</v>
      </c>
      <c r="C833" s="7">
        <f>'2019 ALL N OLDER D95'!$C$2</f>
        <v>46127</v>
      </c>
      <c r="D833" s="6">
        <v>3260</v>
      </c>
      <c r="E833" s="6">
        <v>333</v>
      </c>
      <c r="F833" s="6">
        <v>3</v>
      </c>
      <c r="G833" s="6">
        <v>1</v>
      </c>
      <c r="H833" s="6" t="s">
        <v>2057</v>
      </c>
      <c r="I833" s="6" t="s">
        <v>24172</v>
      </c>
      <c r="J833" s="6">
        <v>26518369</v>
      </c>
      <c r="K833" s="6" t="s">
        <v>2386</v>
      </c>
      <c r="L833" s="6" t="s">
        <v>2387</v>
      </c>
      <c r="M833" s="8">
        <v>99900</v>
      </c>
      <c r="N833" s="23">
        <f t="shared" si="49"/>
        <v>0.85</v>
      </c>
      <c r="O833" s="8">
        <f t="shared" si="50"/>
        <v>23985.000000000004</v>
      </c>
      <c r="P833" s="22" t="str">
        <f t="shared" si="51"/>
        <v>PERCENTAGE</v>
      </c>
    </row>
    <row r="834" spans="1:16" x14ac:dyDescent="0.3">
      <c r="A834" s="22" t="str">
        <f t="shared" si="48"/>
        <v>2020 ALL D85</v>
      </c>
      <c r="B834" s="7">
        <f>'2019 ALL N OLDER D95'!$B$2</f>
        <v>46121</v>
      </c>
      <c r="C834" s="7">
        <f>'2019 ALL N OLDER D95'!$C$2</f>
        <v>46127</v>
      </c>
      <c r="D834" s="6">
        <v>3260</v>
      </c>
      <c r="E834" s="6">
        <v>333</v>
      </c>
      <c r="F834" s="6">
        <v>3</v>
      </c>
      <c r="G834" s="6">
        <v>1</v>
      </c>
      <c r="H834" s="6" t="s">
        <v>2057</v>
      </c>
      <c r="I834" s="6" t="s">
        <v>24172</v>
      </c>
      <c r="J834" s="6">
        <v>26518378</v>
      </c>
      <c r="K834" s="6" t="s">
        <v>2388</v>
      </c>
      <c r="L834" s="6" t="s">
        <v>2389</v>
      </c>
      <c r="M834" s="8">
        <v>99900</v>
      </c>
      <c r="N834" s="23">
        <f t="shared" si="49"/>
        <v>0.85</v>
      </c>
      <c r="O834" s="8">
        <f t="shared" si="50"/>
        <v>23985.000000000004</v>
      </c>
      <c r="P834" s="22" t="str">
        <f t="shared" si="51"/>
        <v>PERCENTAGE</v>
      </c>
    </row>
    <row r="835" spans="1:16" x14ac:dyDescent="0.3">
      <c r="A835" s="22" t="str">
        <f t="shared" si="48"/>
        <v>2020 ALL D85</v>
      </c>
      <c r="B835" s="7">
        <f>'2019 ALL N OLDER D95'!$B$2</f>
        <v>46121</v>
      </c>
      <c r="C835" s="7">
        <f>'2019 ALL N OLDER D95'!$C$2</f>
        <v>46127</v>
      </c>
      <c r="D835" s="6">
        <v>3260</v>
      </c>
      <c r="E835" s="6">
        <v>333</v>
      </c>
      <c r="F835" s="6">
        <v>3</v>
      </c>
      <c r="G835" s="6">
        <v>1</v>
      </c>
      <c r="H835" s="6" t="s">
        <v>2057</v>
      </c>
      <c r="I835" s="6" t="s">
        <v>24172</v>
      </c>
      <c r="J835" s="6">
        <v>26518387</v>
      </c>
      <c r="K835" s="6" t="s">
        <v>2388</v>
      </c>
      <c r="L835" s="6" t="s">
        <v>2389</v>
      </c>
      <c r="M835" s="8">
        <v>99900</v>
      </c>
      <c r="N835" s="23">
        <f t="shared" si="49"/>
        <v>0.85</v>
      </c>
      <c r="O835" s="8">
        <f t="shared" si="50"/>
        <v>23985.000000000004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2020 ALL D85</v>
      </c>
      <c r="B836" s="7">
        <f>'2019 ALL N OLDER D95'!$B$2</f>
        <v>46121</v>
      </c>
      <c r="C836" s="7">
        <f>'2019 ALL N OLDER D95'!$C$2</f>
        <v>46127</v>
      </c>
      <c r="D836" s="6">
        <v>3260</v>
      </c>
      <c r="E836" s="6">
        <v>333</v>
      </c>
      <c r="F836" s="6">
        <v>3</v>
      </c>
      <c r="G836" s="6">
        <v>1</v>
      </c>
      <c r="H836" s="6" t="s">
        <v>2057</v>
      </c>
      <c r="I836" s="6" t="s">
        <v>24172</v>
      </c>
      <c r="J836" s="6">
        <v>26518396</v>
      </c>
      <c r="K836" s="6" t="s">
        <v>2388</v>
      </c>
      <c r="L836" s="6" t="s">
        <v>2389</v>
      </c>
      <c r="M836" s="8">
        <v>99900</v>
      </c>
      <c r="N836" s="23">
        <f t="shared" ref="N836:N899" si="53">$N835</f>
        <v>0.85</v>
      </c>
      <c r="O836" s="8">
        <f t="shared" ref="O836:O899" si="54">$O835</f>
        <v>23985.000000000004</v>
      </c>
      <c r="P836" s="22" t="str">
        <f t="shared" ref="P836:P899" si="55">$P835</f>
        <v>PERCENTAGE</v>
      </c>
    </row>
    <row r="837" spans="1:16" x14ac:dyDescent="0.3">
      <c r="A837" s="22" t="str">
        <f t="shared" si="52"/>
        <v>2020 ALL D85</v>
      </c>
      <c r="B837" s="7">
        <f>'2019 ALL N OLDER D95'!$B$2</f>
        <v>46121</v>
      </c>
      <c r="C837" s="7">
        <f>'2019 ALL N OLDER D95'!$C$2</f>
        <v>46127</v>
      </c>
      <c r="D837" s="6">
        <v>3260</v>
      </c>
      <c r="E837" s="6">
        <v>333</v>
      </c>
      <c r="F837" s="6">
        <v>3</v>
      </c>
      <c r="G837" s="6">
        <v>1</v>
      </c>
      <c r="H837" s="6" t="s">
        <v>2057</v>
      </c>
      <c r="I837" s="6" t="s">
        <v>24172</v>
      </c>
      <c r="J837" s="6">
        <v>26518403</v>
      </c>
      <c r="K837" s="6" t="s">
        <v>2388</v>
      </c>
      <c r="L837" s="6" t="s">
        <v>2389</v>
      </c>
      <c r="M837" s="8">
        <v>99900</v>
      </c>
      <c r="N837" s="23">
        <f t="shared" si="53"/>
        <v>0.85</v>
      </c>
      <c r="O837" s="8">
        <f t="shared" si="54"/>
        <v>23985.000000000004</v>
      </c>
      <c r="P837" s="22" t="str">
        <f t="shared" si="55"/>
        <v>PERCENTAGE</v>
      </c>
    </row>
    <row r="838" spans="1:16" x14ac:dyDescent="0.3">
      <c r="A838" s="22" t="str">
        <f t="shared" si="52"/>
        <v>2020 ALL D85</v>
      </c>
      <c r="B838" s="7">
        <f>'2019 ALL N OLDER D95'!$B$2</f>
        <v>46121</v>
      </c>
      <c r="C838" s="7">
        <f>'2019 ALL N OLDER D95'!$C$2</f>
        <v>46127</v>
      </c>
      <c r="D838" s="6">
        <v>3260</v>
      </c>
      <c r="E838" s="6">
        <v>333</v>
      </c>
      <c r="F838" s="6">
        <v>3</v>
      </c>
      <c r="G838" s="6">
        <v>1</v>
      </c>
      <c r="H838" s="6" t="s">
        <v>2057</v>
      </c>
      <c r="I838" s="6" t="s">
        <v>24172</v>
      </c>
      <c r="J838" s="6">
        <v>26517299</v>
      </c>
      <c r="K838" s="6" t="s">
        <v>2390</v>
      </c>
      <c r="L838" s="6" t="s">
        <v>2391</v>
      </c>
      <c r="M838" s="8">
        <v>89900</v>
      </c>
      <c r="N838" s="23">
        <f t="shared" si="53"/>
        <v>0.85</v>
      </c>
      <c r="O838" s="8">
        <f t="shared" si="54"/>
        <v>23985.000000000004</v>
      </c>
      <c r="P838" s="22" t="str">
        <f t="shared" si="55"/>
        <v>PERCENTAGE</v>
      </c>
    </row>
    <row r="839" spans="1:16" x14ac:dyDescent="0.3">
      <c r="A839" s="22" t="str">
        <f t="shared" si="52"/>
        <v>2020 ALL D85</v>
      </c>
      <c r="B839" s="7">
        <f>'2019 ALL N OLDER D95'!$B$2</f>
        <v>46121</v>
      </c>
      <c r="C839" s="7">
        <f>'2019 ALL N OLDER D95'!$C$2</f>
        <v>46127</v>
      </c>
      <c r="D839" s="6">
        <v>3260</v>
      </c>
      <c r="E839" s="6">
        <v>333</v>
      </c>
      <c r="F839" s="6">
        <v>3</v>
      </c>
      <c r="G839" s="6">
        <v>1</v>
      </c>
      <c r="H839" s="6" t="s">
        <v>2057</v>
      </c>
      <c r="I839" s="6" t="s">
        <v>24172</v>
      </c>
      <c r="J839" s="6">
        <v>26517306</v>
      </c>
      <c r="K839" s="6" t="s">
        <v>2390</v>
      </c>
      <c r="L839" s="6" t="s">
        <v>2391</v>
      </c>
      <c r="M839" s="8">
        <v>89900</v>
      </c>
      <c r="N839" s="23">
        <f t="shared" si="53"/>
        <v>0.85</v>
      </c>
      <c r="O839" s="8">
        <f t="shared" si="54"/>
        <v>23985.000000000004</v>
      </c>
      <c r="P839" s="22" t="str">
        <f t="shared" si="55"/>
        <v>PERCENTAGE</v>
      </c>
    </row>
    <row r="840" spans="1:16" x14ac:dyDescent="0.3">
      <c r="A840" s="22" t="str">
        <f t="shared" si="52"/>
        <v>2020 ALL D85</v>
      </c>
      <c r="B840" s="7">
        <f>'2019 ALL N OLDER D95'!$B$2</f>
        <v>46121</v>
      </c>
      <c r="C840" s="7">
        <f>'2019 ALL N OLDER D95'!$C$2</f>
        <v>46127</v>
      </c>
      <c r="D840" s="6">
        <v>3260</v>
      </c>
      <c r="E840" s="6">
        <v>333</v>
      </c>
      <c r="F840" s="6">
        <v>3</v>
      </c>
      <c r="G840" s="6">
        <v>1</v>
      </c>
      <c r="H840" s="6" t="s">
        <v>2057</v>
      </c>
      <c r="I840" s="6" t="s">
        <v>24172</v>
      </c>
      <c r="J840" s="6">
        <v>26517315</v>
      </c>
      <c r="K840" s="6" t="s">
        <v>2390</v>
      </c>
      <c r="L840" s="6" t="s">
        <v>2391</v>
      </c>
      <c r="M840" s="8">
        <v>89900</v>
      </c>
      <c r="N840" s="23">
        <f t="shared" si="53"/>
        <v>0.85</v>
      </c>
      <c r="O840" s="8">
        <f t="shared" si="54"/>
        <v>23985.000000000004</v>
      </c>
      <c r="P840" s="22" t="str">
        <f t="shared" si="55"/>
        <v>PERCENTAGE</v>
      </c>
    </row>
    <row r="841" spans="1:16" x14ac:dyDescent="0.3">
      <c r="A841" s="22" t="str">
        <f t="shared" si="52"/>
        <v>2020 ALL D85</v>
      </c>
      <c r="B841" s="7">
        <f>'2019 ALL N OLDER D95'!$B$2</f>
        <v>46121</v>
      </c>
      <c r="C841" s="7">
        <f>'2019 ALL N OLDER D95'!$C$2</f>
        <v>46127</v>
      </c>
      <c r="D841" s="6">
        <v>3260</v>
      </c>
      <c r="E841" s="6">
        <v>333</v>
      </c>
      <c r="F841" s="6">
        <v>3</v>
      </c>
      <c r="G841" s="6">
        <v>1</v>
      </c>
      <c r="H841" s="6" t="s">
        <v>2057</v>
      </c>
      <c r="I841" s="6" t="s">
        <v>24172</v>
      </c>
      <c r="J841" s="6">
        <v>26517324</v>
      </c>
      <c r="K841" s="6" t="s">
        <v>2390</v>
      </c>
      <c r="L841" s="6" t="s">
        <v>2391</v>
      </c>
      <c r="M841" s="8">
        <v>89900</v>
      </c>
      <c r="N841" s="23">
        <f t="shared" si="53"/>
        <v>0.85</v>
      </c>
      <c r="O841" s="8">
        <f t="shared" si="54"/>
        <v>23985.000000000004</v>
      </c>
      <c r="P841" s="22" t="str">
        <f t="shared" si="55"/>
        <v>PERCENTAGE</v>
      </c>
    </row>
    <row r="842" spans="1:16" x14ac:dyDescent="0.3">
      <c r="A842" s="22" t="str">
        <f t="shared" si="52"/>
        <v>2020 ALL D85</v>
      </c>
      <c r="B842" s="7">
        <f>'2019 ALL N OLDER D95'!$B$2</f>
        <v>46121</v>
      </c>
      <c r="C842" s="7">
        <f>'2019 ALL N OLDER D95'!$C$2</f>
        <v>46127</v>
      </c>
      <c r="D842" s="6">
        <v>3260</v>
      </c>
      <c r="E842" s="6">
        <v>333</v>
      </c>
      <c r="F842" s="6">
        <v>3</v>
      </c>
      <c r="G842" s="6">
        <v>1</v>
      </c>
      <c r="H842" s="6" t="s">
        <v>2039</v>
      </c>
      <c r="I842" s="6" t="s">
        <v>24172</v>
      </c>
      <c r="J842" s="6">
        <v>26519653</v>
      </c>
      <c r="K842" s="6" t="s">
        <v>2392</v>
      </c>
      <c r="L842" s="6" t="s">
        <v>2393</v>
      </c>
      <c r="M842" s="8">
        <v>89900</v>
      </c>
      <c r="N842" s="23">
        <f t="shared" si="53"/>
        <v>0.85</v>
      </c>
      <c r="O842" s="8">
        <f t="shared" si="54"/>
        <v>23985.000000000004</v>
      </c>
      <c r="P842" s="22" t="str">
        <f t="shared" si="55"/>
        <v>PERCENTAGE</v>
      </c>
    </row>
    <row r="843" spans="1:16" x14ac:dyDescent="0.3">
      <c r="A843" s="22" t="str">
        <f t="shared" si="52"/>
        <v>2020 ALL D85</v>
      </c>
      <c r="B843" s="7">
        <f>'2019 ALL N OLDER D95'!$B$2</f>
        <v>46121</v>
      </c>
      <c r="C843" s="7">
        <f>'2019 ALL N OLDER D95'!$C$2</f>
        <v>46127</v>
      </c>
      <c r="D843" s="6">
        <v>3260</v>
      </c>
      <c r="E843" s="6">
        <v>333</v>
      </c>
      <c r="F843" s="6">
        <v>3</v>
      </c>
      <c r="G843" s="6">
        <v>1</v>
      </c>
      <c r="H843" s="6" t="s">
        <v>2039</v>
      </c>
      <c r="I843" s="6" t="s">
        <v>24172</v>
      </c>
      <c r="J843" s="6">
        <v>26519662</v>
      </c>
      <c r="K843" s="6" t="s">
        <v>2392</v>
      </c>
      <c r="L843" s="6" t="s">
        <v>2393</v>
      </c>
      <c r="M843" s="8">
        <v>89900</v>
      </c>
      <c r="N843" s="23">
        <f t="shared" si="53"/>
        <v>0.85</v>
      </c>
      <c r="O843" s="8">
        <f t="shared" si="54"/>
        <v>23985.000000000004</v>
      </c>
      <c r="P843" s="22" t="str">
        <f t="shared" si="55"/>
        <v>PERCENTAGE</v>
      </c>
    </row>
    <row r="844" spans="1:16" x14ac:dyDescent="0.3">
      <c r="A844" s="22" t="str">
        <f t="shared" si="52"/>
        <v>2020 ALL D85</v>
      </c>
      <c r="B844" s="7">
        <f>'2019 ALL N OLDER D95'!$B$2</f>
        <v>46121</v>
      </c>
      <c r="C844" s="7">
        <f>'2019 ALL N OLDER D95'!$C$2</f>
        <v>46127</v>
      </c>
      <c r="D844" s="6">
        <v>3260</v>
      </c>
      <c r="E844" s="6">
        <v>333</v>
      </c>
      <c r="F844" s="6">
        <v>3</v>
      </c>
      <c r="G844" s="6">
        <v>1</v>
      </c>
      <c r="H844" s="6" t="s">
        <v>2039</v>
      </c>
      <c r="I844" s="6" t="s">
        <v>24172</v>
      </c>
      <c r="J844" s="6">
        <v>26519671</v>
      </c>
      <c r="K844" s="6" t="s">
        <v>2392</v>
      </c>
      <c r="L844" s="6" t="s">
        <v>2393</v>
      </c>
      <c r="M844" s="8">
        <v>89900</v>
      </c>
      <c r="N844" s="23">
        <f t="shared" si="53"/>
        <v>0.85</v>
      </c>
      <c r="O844" s="8">
        <f t="shared" si="54"/>
        <v>23985.000000000004</v>
      </c>
      <c r="P844" s="22" t="str">
        <f t="shared" si="55"/>
        <v>PERCENTAGE</v>
      </c>
    </row>
    <row r="845" spans="1:16" x14ac:dyDescent="0.3">
      <c r="A845" s="22" t="str">
        <f t="shared" si="52"/>
        <v>2020 ALL D85</v>
      </c>
      <c r="B845" s="7">
        <f>'2019 ALL N OLDER D95'!$B$2</f>
        <v>46121</v>
      </c>
      <c r="C845" s="7">
        <f>'2019 ALL N OLDER D95'!$C$2</f>
        <v>46127</v>
      </c>
      <c r="D845" s="6">
        <v>3260</v>
      </c>
      <c r="E845" s="6">
        <v>333</v>
      </c>
      <c r="F845" s="6">
        <v>3</v>
      </c>
      <c r="G845" s="6">
        <v>1</v>
      </c>
      <c r="H845" s="6" t="s">
        <v>2039</v>
      </c>
      <c r="I845" s="6" t="s">
        <v>24172</v>
      </c>
      <c r="J845" s="6">
        <v>26519680</v>
      </c>
      <c r="K845" s="6" t="s">
        <v>2392</v>
      </c>
      <c r="L845" s="6" t="s">
        <v>2393</v>
      </c>
      <c r="M845" s="8">
        <v>89900</v>
      </c>
      <c r="N845" s="23">
        <f t="shared" si="53"/>
        <v>0.85</v>
      </c>
      <c r="O845" s="8">
        <f t="shared" si="54"/>
        <v>23985.000000000004</v>
      </c>
      <c r="P845" s="22" t="str">
        <f t="shared" si="55"/>
        <v>PERCENTAGE</v>
      </c>
    </row>
    <row r="846" spans="1:16" x14ac:dyDescent="0.3">
      <c r="A846" s="22" t="str">
        <f t="shared" si="52"/>
        <v>2020 ALL D85</v>
      </c>
      <c r="B846" s="7">
        <f>'2019 ALL N OLDER D95'!$B$2</f>
        <v>46121</v>
      </c>
      <c r="C846" s="7">
        <f>'2019 ALL N OLDER D95'!$C$2</f>
        <v>46127</v>
      </c>
      <c r="D846" s="6">
        <v>3260</v>
      </c>
      <c r="E846" s="6">
        <v>333</v>
      </c>
      <c r="F846" s="6">
        <v>3</v>
      </c>
      <c r="G846" s="6">
        <v>1</v>
      </c>
      <c r="H846" s="6" t="s">
        <v>2039</v>
      </c>
      <c r="I846" s="6" t="s">
        <v>24172</v>
      </c>
      <c r="J846" s="6">
        <v>26520525</v>
      </c>
      <c r="K846" s="6" t="s">
        <v>2394</v>
      </c>
      <c r="L846" s="6" t="s">
        <v>2395</v>
      </c>
      <c r="M846" s="8">
        <v>89900</v>
      </c>
      <c r="N846" s="23">
        <f t="shared" si="53"/>
        <v>0.85</v>
      </c>
      <c r="O846" s="8">
        <f t="shared" si="54"/>
        <v>23985.000000000004</v>
      </c>
      <c r="P846" s="22" t="str">
        <f t="shared" si="55"/>
        <v>PERCENTAGE</v>
      </c>
    </row>
    <row r="847" spans="1:16" x14ac:dyDescent="0.3">
      <c r="A847" s="22" t="str">
        <f t="shared" si="52"/>
        <v>2020 ALL D85</v>
      </c>
      <c r="B847" s="7">
        <f>'2019 ALL N OLDER D95'!$B$2</f>
        <v>46121</v>
      </c>
      <c r="C847" s="7">
        <f>'2019 ALL N OLDER D95'!$C$2</f>
        <v>46127</v>
      </c>
      <c r="D847" s="6">
        <v>3260</v>
      </c>
      <c r="E847" s="6">
        <v>333</v>
      </c>
      <c r="F847" s="6">
        <v>3</v>
      </c>
      <c r="G847" s="6">
        <v>1</v>
      </c>
      <c r="H847" s="6" t="s">
        <v>2039</v>
      </c>
      <c r="I847" s="6" t="s">
        <v>24172</v>
      </c>
      <c r="J847" s="6">
        <v>26520534</v>
      </c>
      <c r="K847" s="6" t="s">
        <v>2394</v>
      </c>
      <c r="L847" s="6" t="s">
        <v>2395</v>
      </c>
      <c r="M847" s="8">
        <v>89900</v>
      </c>
      <c r="N847" s="23">
        <f t="shared" si="53"/>
        <v>0.85</v>
      </c>
      <c r="O847" s="8">
        <f t="shared" si="54"/>
        <v>23985.000000000004</v>
      </c>
      <c r="P847" s="22" t="str">
        <f t="shared" si="55"/>
        <v>PERCENTAGE</v>
      </c>
    </row>
    <row r="848" spans="1:16" x14ac:dyDescent="0.3">
      <c r="A848" s="22" t="str">
        <f t="shared" si="52"/>
        <v>2020 ALL D85</v>
      </c>
      <c r="B848" s="7">
        <f>'2019 ALL N OLDER D95'!$B$2</f>
        <v>46121</v>
      </c>
      <c r="C848" s="7">
        <f>'2019 ALL N OLDER D95'!$C$2</f>
        <v>46127</v>
      </c>
      <c r="D848" s="6">
        <v>3260</v>
      </c>
      <c r="E848" s="6">
        <v>333</v>
      </c>
      <c r="F848" s="6">
        <v>3</v>
      </c>
      <c r="G848" s="6">
        <v>1</v>
      </c>
      <c r="H848" s="6" t="s">
        <v>2039</v>
      </c>
      <c r="I848" s="6" t="s">
        <v>24172</v>
      </c>
      <c r="J848" s="6">
        <v>26520543</v>
      </c>
      <c r="K848" s="6" t="s">
        <v>2394</v>
      </c>
      <c r="L848" s="6" t="s">
        <v>2395</v>
      </c>
      <c r="M848" s="8">
        <v>89900</v>
      </c>
      <c r="N848" s="23">
        <f t="shared" si="53"/>
        <v>0.85</v>
      </c>
      <c r="O848" s="8">
        <f t="shared" si="54"/>
        <v>23985.000000000004</v>
      </c>
      <c r="P848" s="22" t="str">
        <f t="shared" si="55"/>
        <v>PERCENTAGE</v>
      </c>
    </row>
    <row r="849" spans="1:16" x14ac:dyDescent="0.3">
      <c r="A849" s="22" t="str">
        <f t="shared" si="52"/>
        <v>2020 ALL D85</v>
      </c>
      <c r="B849" s="7">
        <f>'2019 ALL N OLDER D95'!$B$2</f>
        <v>46121</v>
      </c>
      <c r="C849" s="7">
        <f>'2019 ALL N OLDER D95'!$C$2</f>
        <v>46127</v>
      </c>
      <c r="D849" s="6">
        <v>3260</v>
      </c>
      <c r="E849" s="6">
        <v>333</v>
      </c>
      <c r="F849" s="6">
        <v>3</v>
      </c>
      <c r="G849" s="6">
        <v>1</v>
      </c>
      <c r="H849" s="6" t="s">
        <v>2039</v>
      </c>
      <c r="I849" s="6" t="s">
        <v>24172</v>
      </c>
      <c r="J849" s="6">
        <v>26520552</v>
      </c>
      <c r="K849" s="6" t="s">
        <v>2394</v>
      </c>
      <c r="L849" s="6" t="s">
        <v>2395</v>
      </c>
      <c r="M849" s="8">
        <v>89900</v>
      </c>
      <c r="N849" s="23">
        <f t="shared" si="53"/>
        <v>0.85</v>
      </c>
      <c r="O849" s="8">
        <f t="shared" si="54"/>
        <v>23985.000000000004</v>
      </c>
      <c r="P849" s="22" t="str">
        <f t="shared" si="55"/>
        <v>PERCENTAGE</v>
      </c>
    </row>
    <row r="850" spans="1:16" x14ac:dyDescent="0.3">
      <c r="A850" s="22" t="str">
        <f t="shared" si="52"/>
        <v>2020 ALL D85</v>
      </c>
      <c r="B850" s="7">
        <f>'2019 ALL N OLDER D95'!$B$2</f>
        <v>46121</v>
      </c>
      <c r="C850" s="7">
        <f>'2019 ALL N OLDER D95'!$C$2</f>
        <v>46127</v>
      </c>
      <c r="D850" s="6">
        <v>3260</v>
      </c>
      <c r="E850" s="6">
        <v>333</v>
      </c>
      <c r="F850" s="6">
        <v>3</v>
      </c>
      <c r="G850" s="6">
        <v>1</v>
      </c>
      <c r="H850" s="6" t="s">
        <v>2039</v>
      </c>
      <c r="I850" s="6" t="s">
        <v>24172</v>
      </c>
      <c r="J850" s="6">
        <v>26520927</v>
      </c>
      <c r="K850" s="6" t="s">
        <v>2396</v>
      </c>
      <c r="L850" s="6" t="s">
        <v>2397</v>
      </c>
      <c r="M850" s="8">
        <v>89900</v>
      </c>
      <c r="N850" s="23">
        <f t="shared" si="53"/>
        <v>0.85</v>
      </c>
      <c r="O850" s="8">
        <f t="shared" si="54"/>
        <v>23985.000000000004</v>
      </c>
      <c r="P850" s="22" t="str">
        <f t="shared" si="55"/>
        <v>PERCENTAGE</v>
      </c>
    </row>
    <row r="851" spans="1:16" x14ac:dyDescent="0.3">
      <c r="A851" s="22" t="str">
        <f t="shared" si="52"/>
        <v>2020 ALL D85</v>
      </c>
      <c r="B851" s="7">
        <f>'2019 ALL N OLDER D95'!$B$2</f>
        <v>46121</v>
      </c>
      <c r="C851" s="7">
        <f>'2019 ALL N OLDER D95'!$C$2</f>
        <v>46127</v>
      </c>
      <c r="D851" s="6">
        <v>3260</v>
      </c>
      <c r="E851" s="6">
        <v>333</v>
      </c>
      <c r="F851" s="6">
        <v>3</v>
      </c>
      <c r="G851" s="6">
        <v>1</v>
      </c>
      <c r="H851" s="6" t="s">
        <v>2039</v>
      </c>
      <c r="I851" s="6" t="s">
        <v>24172</v>
      </c>
      <c r="J851" s="6">
        <v>26520936</v>
      </c>
      <c r="K851" s="6" t="s">
        <v>2396</v>
      </c>
      <c r="L851" s="6" t="s">
        <v>2397</v>
      </c>
      <c r="M851" s="8">
        <v>89900</v>
      </c>
      <c r="N851" s="23">
        <f t="shared" si="53"/>
        <v>0.85</v>
      </c>
      <c r="O851" s="8">
        <f t="shared" si="54"/>
        <v>23985.000000000004</v>
      </c>
      <c r="P851" s="22" t="str">
        <f t="shared" si="55"/>
        <v>PERCENTAGE</v>
      </c>
    </row>
    <row r="852" spans="1:16" x14ac:dyDescent="0.3">
      <c r="A852" s="22" t="str">
        <f t="shared" si="52"/>
        <v>2020 ALL D85</v>
      </c>
      <c r="B852" s="7">
        <f>'2019 ALL N OLDER D95'!$B$2</f>
        <v>46121</v>
      </c>
      <c r="C852" s="7">
        <f>'2019 ALL N OLDER D95'!$C$2</f>
        <v>46127</v>
      </c>
      <c r="D852" s="6">
        <v>3260</v>
      </c>
      <c r="E852" s="6">
        <v>333</v>
      </c>
      <c r="F852" s="6">
        <v>3</v>
      </c>
      <c r="G852" s="6">
        <v>1</v>
      </c>
      <c r="H852" s="6" t="s">
        <v>2039</v>
      </c>
      <c r="I852" s="6" t="s">
        <v>24172</v>
      </c>
      <c r="J852" s="6">
        <v>26520945</v>
      </c>
      <c r="K852" s="6" t="s">
        <v>2396</v>
      </c>
      <c r="L852" s="6" t="s">
        <v>2397</v>
      </c>
      <c r="M852" s="8">
        <v>89900</v>
      </c>
      <c r="N852" s="23">
        <f t="shared" si="53"/>
        <v>0.85</v>
      </c>
      <c r="O852" s="8">
        <f t="shared" si="54"/>
        <v>23985.000000000004</v>
      </c>
      <c r="P852" s="22" t="str">
        <f t="shared" si="55"/>
        <v>PERCENTAGE</v>
      </c>
    </row>
    <row r="853" spans="1:16" x14ac:dyDescent="0.3">
      <c r="A853" s="22" t="str">
        <f t="shared" si="52"/>
        <v>2020 ALL D85</v>
      </c>
      <c r="B853" s="7">
        <f>'2019 ALL N OLDER D95'!$B$2</f>
        <v>46121</v>
      </c>
      <c r="C853" s="7">
        <f>'2019 ALL N OLDER D95'!$C$2</f>
        <v>46127</v>
      </c>
      <c r="D853" s="6">
        <v>3260</v>
      </c>
      <c r="E853" s="6">
        <v>333</v>
      </c>
      <c r="F853" s="6">
        <v>3</v>
      </c>
      <c r="G853" s="6">
        <v>1</v>
      </c>
      <c r="H853" s="6" t="s">
        <v>2039</v>
      </c>
      <c r="I853" s="6" t="s">
        <v>24172</v>
      </c>
      <c r="J853" s="6">
        <v>26520954</v>
      </c>
      <c r="K853" s="6" t="s">
        <v>2396</v>
      </c>
      <c r="L853" s="6" t="s">
        <v>2397</v>
      </c>
      <c r="M853" s="8">
        <v>89900</v>
      </c>
      <c r="N853" s="23">
        <f t="shared" si="53"/>
        <v>0.85</v>
      </c>
      <c r="O853" s="8">
        <f t="shared" si="54"/>
        <v>23985.000000000004</v>
      </c>
      <c r="P853" s="22" t="str">
        <f t="shared" si="55"/>
        <v>PERCENTAGE</v>
      </c>
    </row>
    <row r="854" spans="1:16" x14ac:dyDescent="0.3">
      <c r="A854" s="22" t="str">
        <f t="shared" si="52"/>
        <v>2020 ALL D85</v>
      </c>
      <c r="B854" s="7">
        <f>'2019 ALL N OLDER D95'!$B$2</f>
        <v>46121</v>
      </c>
      <c r="C854" s="7">
        <f>'2019 ALL N OLDER D95'!$C$2</f>
        <v>46127</v>
      </c>
      <c r="D854" s="6">
        <v>3260</v>
      </c>
      <c r="E854" s="6">
        <v>333</v>
      </c>
      <c r="F854" s="6">
        <v>3</v>
      </c>
      <c r="G854" s="6">
        <v>1</v>
      </c>
      <c r="H854" s="6" t="s">
        <v>2039</v>
      </c>
      <c r="I854" s="6" t="s">
        <v>24172</v>
      </c>
      <c r="J854" s="6">
        <v>26520838</v>
      </c>
      <c r="K854" s="6" t="s">
        <v>2398</v>
      </c>
      <c r="L854" s="6" t="s">
        <v>2399</v>
      </c>
      <c r="M854" s="8">
        <v>89900</v>
      </c>
      <c r="N854" s="23">
        <f t="shared" si="53"/>
        <v>0.85</v>
      </c>
      <c r="O854" s="8">
        <f t="shared" si="54"/>
        <v>23985.000000000004</v>
      </c>
      <c r="P854" s="22" t="str">
        <f t="shared" si="55"/>
        <v>PERCENTAGE</v>
      </c>
    </row>
    <row r="855" spans="1:16" x14ac:dyDescent="0.3">
      <c r="A855" s="22" t="str">
        <f t="shared" si="52"/>
        <v>2020 ALL D85</v>
      </c>
      <c r="B855" s="7">
        <f>'2019 ALL N OLDER D95'!$B$2</f>
        <v>46121</v>
      </c>
      <c r="C855" s="7">
        <f>'2019 ALL N OLDER D95'!$C$2</f>
        <v>46127</v>
      </c>
      <c r="D855" s="6">
        <v>3260</v>
      </c>
      <c r="E855" s="6">
        <v>333</v>
      </c>
      <c r="F855" s="6">
        <v>3</v>
      </c>
      <c r="G855" s="6">
        <v>1</v>
      </c>
      <c r="H855" s="6" t="s">
        <v>2039</v>
      </c>
      <c r="I855" s="6" t="s">
        <v>24172</v>
      </c>
      <c r="J855" s="6">
        <v>26520847</v>
      </c>
      <c r="K855" s="6" t="s">
        <v>2398</v>
      </c>
      <c r="L855" s="6" t="s">
        <v>2399</v>
      </c>
      <c r="M855" s="8">
        <v>89900</v>
      </c>
      <c r="N855" s="23">
        <f t="shared" si="53"/>
        <v>0.85</v>
      </c>
      <c r="O855" s="8">
        <f t="shared" si="54"/>
        <v>23985.000000000004</v>
      </c>
      <c r="P855" s="22" t="str">
        <f t="shared" si="55"/>
        <v>PERCENTAGE</v>
      </c>
    </row>
    <row r="856" spans="1:16" x14ac:dyDescent="0.3">
      <c r="A856" s="22" t="str">
        <f t="shared" si="52"/>
        <v>2020 ALL D85</v>
      </c>
      <c r="B856" s="7">
        <f>'2019 ALL N OLDER D95'!$B$2</f>
        <v>46121</v>
      </c>
      <c r="C856" s="7">
        <f>'2019 ALL N OLDER D95'!$C$2</f>
        <v>46127</v>
      </c>
      <c r="D856" s="6">
        <v>3260</v>
      </c>
      <c r="E856" s="6">
        <v>333</v>
      </c>
      <c r="F856" s="6">
        <v>3</v>
      </c>
      <c r="G856" s="6">
        <v>1</v>
      </c>
      <c r="H856" s="6" t="s">
        <v>2039</v>
      </c>
      <c r="I856" s="6" t="s">
        <v>24172</v>
      </c>
      <c r="J856" s="6">
        <v>26520856</v>
      </c>
      <c r="K856" s="6" t="s">
        <v>2398</v>
      </c>
      <c r="L856" s="6" t="s">
        <v>2399</v>
      </c>
      <c r="M856" s="8">
        <v>89900</v>
      </c>
      <c r="N856" s="23">
        <f t="shared" si="53"/>
        <v>0.85</v>
      </c>
      <c r="O856" s="8">
        <f t="shared" si="54"/>
        <v>23985.000000000004</v>
      </c>
      <c r="P856" s="22" t="str">
        <f t="shared" si="55"/>
        <v>PERCENTAGE</v>
      </c>
    </row>
    <row r="857" spans="1:16" x14ac:dyDescent="0.3">
      <c r="A857" s="22" t="str">
        <f t="shared" si="52"/>
        <v>2020 ALL D85</v>
      </c>
      <c r="B857" s="7">
        <f>'2019 ALL N OLDER D95'!$B$2</f>
        <v>46121</v>
      </c>
      <c r="C857" s="7">
        <f>'2019 ALL N OLDER D95'!$C$2</f>
        <v>46127</v>
      </c>
      <c r="D857" s="6">
        <v>3260</v>
      </c>
      <c r="E857" s="6">
        <v>333</v>
      </c>
      <c r="F857" s="6">
        <v>3</v>
      </c>
      <c r="G857" s="6">
        <v>1</v>
      </c>
      <c r="H857" s="6" t="s">
        <v>2039</v>
      </c>
      <c r="I857" s="6" t="s">
        <v>24172</v>
      </c>
      <c r="J857" s="6">
        <v>26520865</v>
      </c>
      <c r="K857" s="6" t="s">
        <v>2398</v>
      </c>
      <c r="L857" s="6" t="s">
        <v>2399</v>
      </c>
      <c r="M857" s="8">
        <v>89900</v>
      </c>
      <c r="N857" s="23">
        <f t="shared" si="53"/>
        <v>0.85</v>
      </c>
      <c r="O857" s="8">
        <f t="shared" si="54"/>
        <v>23985.000000000004</v>
      </c>
      <c r="P857" s="22" t="str">
        <f t="shared" si="55"/>
        <v>PERCENTAGE</v>
      </c>
    </row>
    <row r="858" spans="1:16" x14ac:dyDescent="0.3">
      <c r="A858" s="22" t="str">
        <f t="shared" si="52"/>
        <v>2020 ALL D85</v>
      </c>
      <c r="B858" s="7">
        <f>'2019 ALL N OLDER D95'!$B$2</f>
        <v>46121</v>
      </c>
      <c r="C858" s="7">
        <f>'2019 ALL N OLDER D95'!$C$2</f>
        <v>46127</v>
      </c>
      <c r="D858" s="6">
        <v>3260</v>
      </c>
      <c r="E858" s="6">
        <v>333</v>
      </c>
      <c r="F858" s="6">
        <v>3</v>
      </c>
      <c r="G858" s="6">
        <v>1</v>
      </c>
      <c r="H858" s="6" t="s">
        <v>2039</v>
      </c>
      <c r="I858" s="6" t="s">
        <v>24172</v>
      </c>
      <c r="J858" s="6">
        <v>26520034</v>
      </c>
      <c r="K858" s="6" t="s">
        <v>2400</v>
      </c>
      <c r="L858" s="6" t="s">
        <v>2401</v>
      </c>
      <c r="M858" s="8">
        <v>89900</v>
      </c>
      <c r="N858" s="23">
        <f t="shared" si="53"/>
        <v>0.85</v>
      </c>
      <c r="O858" s="8">
        <f t="shared" si="54"/>
        <v>23985.000000000004</v>
      </c>
      <c r="P858" s="22" t="str">
        <f t="shared" si="55"/>
        <v>PERCENTAGE</v>
      </c>
    </row>
    <row r="859" spans="1:16" x14ac:dyDescent="0.3">
      <c r="A859" s="22" t="str">
        <f t="shared" si="52"/>
        <v>2020 ALL D85</v>
      </c>
      <c r="B859" s="7">
        <f>'2019 ALL N OLDER D95'!$B$2</f>
        <v>46121</v>
      </c>
      <c r="C859" s="7">
        <f>'2019 ALL N OLDER D95'!$C$2</f>
        <v>46127</v>
      </c>
      <c r="D859" s="6">
        <v>3260</v>
      </c>
      <c r="E859" s="6">
        <v>333</v>
      </c>
      <c r="F859" s="6">
        <v>3</v>
      </c>
      <c r="G859" s="6">
        <v>1</v>
      </c>
      <c r="H859" s="6" t="s">
        <v>2039</v>
      </c>
      <c r="I859" s="6" t="s">
        <v>24172</v>
      </c>
      <c r="J859" s="6">
        <v>26520043</v>
      </c>
      <c r="K859" s="6" t="s">
        <v>2400</v>
      </c>
      <c r="L859" s="6" t="s">
        <v>2401</v>
      </c>
      <c r="M859" s="8">
        <v>89900</v>
      </c>
      <c r="N859" s="23">
        <f t="shared" si="53"/>
        <v>0.85</v>
      </c>
      <c r="O859" s="8">
        <f t="shared" si="54"/>
        <v>23985.000000000004</v>
      </c>
      <c r="P859" s="22" t="str">
        <f t="shared" si="55"/>
        <v>PERCENTAGE</v>
      </c>
    </row>
    <row r="860" spans="1:16" x14ac:dyDescent="0.3">
      <c r="A860" s="22" t="str">
        <f t="shared" si="52"/>
        <v>2020 ALL D85</v>
      </c>
      <c r="B860" s="7">
        <f>'2019 ALL N OLDER D95'!$B$2</f>
        <v>46121</v>
      </c>
      <c r="C860" s="7">
        <f>'2019 ALL N OLDER D95'!$C$2</f>
        <v>46127</v>
      </c>
      <c r="D860" s="6">
        <v>3260</v>
      </c>
      <c r="E860" s="6">
        <v>333</v>
      </c>
      <c r="F860" s="6">
        <v>3</v>
      </c>
      <c r="G860" s="6">
        <v>1</v>
      </c>
      <c r="H860" s="6" t="s">
        <v>2039</v>
      </c>
      <c r="I860" s="6" t="s">
        <v>24172</v>
      </c>
      <c r="J860" s="6">
        <v>26520052</v>
      </c>
      <c r="K860" s="6" t="s">
        <v>2400</v>
      </c>
      <c r="L860" s="6" t="s">
        <v>2401</v>
      </c>
      <c r="M860" s="8">
        <v>89900</v>
      </c>
      <c r="N860" s="23">
        <f t="shared" si="53"/>
        <v>0.85</v>
      </c>
      <c r="O860" s="8">
        <f t="shared" si="54"/>
        <v>23985.000000000004</v>
      </c>
      <c r="P860" s="22" t="str">
        <f t="shared" si="55"/>
        <v>PERCENTAGE</v>
      </c>
    </row>
    <row r="861" spans="1:16" x14ac:dyDescent="0.3">
      <c r="A861" s="22" t="str">
        <f t="shared" si="52"/>
        <v>2020 ALL D85</v>
      </c>
      <c r="B861" s="7">
        <f>'2019 ALL N OLDER D95'!$B$2</f>
        <v>46121</v>
      </c>
      <c r="C861" s="7">
        <f>'2019 ALL N OLDER D95'!$C$2</f>
        <v>46127</v>
      </c>
      <c r="D861" s="6">
        <v>3260</v>
      </c>
      <c r="E861" s="6">
        <v>333</v>
      </c>
      <c r="F861" s="6">
        <v>3</v>
      </c>
      <c r="G861" s="6">
        <v>1</v>
      </c>
      <c r="H861" s="6" t="s">
        <v>2039</v>
      </c>
      <c r="I861" s="6" t="s">
        <v>24172</v>
      </c>
      <c r="J861" s="6">
        <v>26520061</v>
      </c>
      <c r="K861" s="6" t="s">
        <v>2400</v>
      </c>
      <c r="L861" s="6" t="s">
        <v>2401</v>
      </c>
      <c r="M861" s="8">
        <v>89900</v>
      </c>
      <c r="N861" s="23">
        <f t="shared" si="53"/>
        <v>0.85</v>
      </c>
      <c r="O861" s="8">
        <f t="shared" si="54"/>
        <v>23985.000000000004</v>
      </c>
      <c r="P861" s="22" t="str">
        <f t="shared" si="55"/>
        <v>PERCENTAGE</v>
      </c>
    </row>
    <row r="862" spans="1:16" x14ac:dyDescent="0.3">
      <c r="A862" s="22" t="str">
        <f t="shared" si="52"/>
        <v>2020 ALL D85</v>
      </c>
      <c r="B862" s="7">
        <f>'2019 ALL N OLDER D95'!$B$2</f>
        <v>46121</v>
      </c>
      <c r="C862" s="7">
        <f>'2019 ALL N OLDER D95'!$C$2</f>
        <v>46127</v>
      </c>
      <c r="D862" s="6">
        <v>3260</v>
      </c>
      <c r="E862" s="6">
        <v>333</v>
      </c>
      <c r="F862" s="6">
        <v>3</v>
      </c>
      <c r="G862" s="6">
        <v>1</v>
      </c>
      <c r="H862" s="6" t="s">
        <v>2039</v>
      </c>
      <c r="I862" s="6" t="s">
        <v>24172</v>
      </c>
      <c r="J862" s="6">
        <v>26520114</v>
      </c>
      <c r="K862" s="6" t="s">
        <v>2402</v>
      </c>
      <c r="L862" s="6" t="s">
        <v>2403</v>
      </c>
      <c r="M862" s="8">
        <v>89900</v>
      </c>
      <c r="N862" s="23">
        <f t="shared" si="53"/>
        <v>0.85</v>
      </c>
      <c r="O862" s="8">
        <f t="shared" si="54"/>
        <v>23985.000000000004</v>
      </c>
      <c r="P862" s="22" t="str">
        <f t="shared" si="55"/>
        <v>PERCENTAGE</v>
      </c>
    </row>
    <row r="863" spans="1:16" x14ac:dyDescent="0.3">
      <c r="A863" s="22" t="str">
        <f t="shared" si="52"/>
        <v>2020 ALL D85</v>
      </c>
      <c r="B863" s="7">
        <f>'2019 ALL N OLDER D95'!$B$2</f>
        <v>46121</v>
      </c>
      <c r="C863" s="7">
        <f>'2019 ALL N OLDER D95'!$C$2</f>
        <v>46127</v>
      </c>
      <c r="D863" s="6">
        <v>3260</v>
      </c>
      <c r="E863" s="6">
        <v>333</v>
      </c>
      <c r="F863" s="6">
        <v>3</v>
      </c>
      <c r="G863" s="6">
        <v>1</v>
      </c>
      <c r="H863" s="6" t="s">
        <v>2039</v>
      </c>
      <c r="I863" s="6" t="s">
        <v>24172</v>
      </c>
      <c r="J863" s="6">
        <v>26520123</v>
      </c>
      <c r="K863" s="6" t="s">
        <v>2402</v>
      </c>
      <c r="L863" s="6" t="s">
        <v>2403</v>
      </c>
      <c r="M863" s="8">
        <v>89900</v>
      </c>
      <c r="N863" s="23">
        <f t="shared" si="53"/>
        <v>0.85</v>
      </c>
      <c r="O863" s="8">
        <f t="shared" si="54"/>
        <v>23985.000000000004</v>
      </c>
      <c r="P863" s="22" t="str">
        <f t="shared" si="55"/>
        <v>PERCENTAGE</v>
      </c>
    </row>
    <row r="864" spans="1:16" x14ac:dyDescent="0.3">
      <c r="A864" s="22" t="str">
        <f t="shared" si="52"/>
        <v>2020 ALL D85</v>
      </c>
      <c r="B864" s="7">
        <f>'2019 ALL N OLDER D95'!$B$2</f>
        <v>46121</v>
      </c>
      <c r="C864" s="7">
        <f>'2019 ALL N OLDER D95'!$C$2</f>
        <v>46127</v>
      </c>
      <c r="D864" s="6">
        <v>3260</v>
      </c>
      <c r="E864" s="6">
        <v>333</v>
      </c>
      <c r="F864" s="6">
        <v>3</v>
      </c>
      <c r="G864" s="6">
        <v>1</v>
      </c>
      <c r="H864" s="6" t="s">
        <v>2039</v>
      </c>
      <c r="I864" s="6" t="s">
        <v>24172</v>
      </c>
      <c r="J864" s="6">
        <v>26520132</v>
      </c>
      <c r="K864" s="6" t="s">
        <v>2402</v>
      </c>
      <c r="L864" s="6" t="s">
        <v>2403</v>
      </c>
      <c r="M864" s="8">
        <v>89900</v>
      </c>
      <c r="N864" s="23">
        <f t="shared" si="53"/>
        <v>0.85</v>
      </c>
      <c r="O864" s="8">
        <f t="shared" si="54"/>
        <v>23985.000000000004</v>
      </c>
      <c r="P864" s="22" t="str">
        <f t="shared" si="55"/>
        <v>PERCENTAGE</v>
      </c>
    </row>
    <row r="865" spans="1:16" x14ac:dyDescent="0.3">
      <c r="A865" s="22" t="str">
        <f t="shared" si="52"/>
        <v>2020 ALL D85</v>
      </c>
      <c r="B865" s="7">
        <f>'2019 ALL N OLDER D95'!$B$2</f>
        <v>46121</v>
      </c>
      <c r="C865" s="7">
        <f>'2019 ALL N OLDER D95'!$C$2</f>
        <v>46127</v>
      </c>
      <c r="D865" s="6">
        <v>3260</v>
      </c>
      <c r="E865" s="6">
        <v>333</v>
      </c>
      <c r="F865" s="6">
        <v>3</v>
      </c>
      <c r="G865" s="6">
        <v>1</v>
      </c>
      <c r="H865" s="6" t="s">
        <v>2039</v>
      </c>
      <c r="I865" s="6" t="s">
        <v>24172</v>
      </c>
      <c r="J865" s="6">
        <v>26520141</v>
      </c>
      <c r="K865" s="6" t="s">
        <v>2402</v>
      </c>
      <c r="L865" s="6" t="s">
        <v>2403</v>
      </c>
      <c r="M865" s="8">
        <v>89900</v>
      </c>
      <c r="N865" s="23">
        <f t="shared" si="53"/>
        <v>0.85</v>
      </c>
      <c r="O865" s="8">
        <f t="shared" si="54"/>
        <v>23985.000000000004</v>
      </c>
      <c r="P865" s="22" t="str">
        <f t="shared" si="55"/>
        <v>PERCENTAGE</v>
      </c>
    </row>
    <row r="866" spans="1:16" x14ac:dyDescent="0.3">
      <c r="A866" s="22" t="str">
        <f t="shared" si="52"/>
        <v>2020 ALL D85</v>
      </c>
      <c r="B866" s="7">
        <f>'2019 ALL N OLDER D95'!$B$2</f>
        <v>46121</v>
      </c>
      <c r="C866" s="7">
        <f>'2019 ALL N OLDER D95'!$C$2</f>
        <v>46127</v>
      </c>
      <c r="D866" s="6">
        <v>3260</v>
      </c>
      <c r="E866" s="6">
        <v>333</v>
      </c>
      <c r="F866" s="6">
        <v>3</v>
      </c>
      <c r="G866" s="6">
        <v>1</v>
      </c>
      <c r="H866" s="6" t="s">
        <v>2039</v>
      </c>
      <c r="I866" s="6" t="s">
        <v>24172</v>
      </c>
      <c r="J866" s="6">
        <v>26520758</v>
      </c>
      <c r="K866" s="6" t="s">
        <v>2404</v>
      </c>
      <c r="L866" s="6" t="s">
        <v>2405</v>
      </c>
      <c r="M866" s="8">
        <v>89900</v>
      </c>
      <c r="N866" s="23">
        <f t="shared" si="53"/>
        <v>0.85</v>
      </c>
      <c r="O866" s="8">
        <f t="shared" si="54"/>
        <v>23985.000000000004</v>
      </c>
      <c r="P866" s="22" t="str">
        <f t="shared" si="55"/>
        <v>PERCENTAGE</v>
      </c>
    </row>
    <row r="867" spans="1:16" x14ac:dyDescent="0.3">
      <c r="A867" s="22" t="str">
        <f t="shared" si="52"/>
        <v>2020 ALL D85</v>
      </c>
      <c r="B867" s="7">
        <f>'2019 ALL N OLDER D95'!$B$2</f>
        <v>46121</v>
      </c>
      <c r="C867" s="7">
        <f>'2019 ALL N OLDER D95'!$C$2</f>
        <v>46127</v>
      </c>
      <c r="D867" s="6">
        <v>3260</v>
      </c>
      <c r="E867" s="6">
        <v>333</v>
      </c>
      <c r="F867" s="6">
        <v>3</v>
      </c>
      <c r="G867" s="6">
        <v>1</v>
      </c>
      <c r="H867" s="6" t="s">
        <v>2039</v>
      </c>
      <c r="I867" s="6" t="s">
        <v>24172</v>
      </c>
      <c r="J867" s="6">
        <v>26520767</v>
      </c>
      <c r="K867" s="6" t="s">
        <v>2404</v>
      </c>
      <c r="L867" s="6" t="s">
        <v>2405</v>
      </c>
      <c r="M867" s="8">
        <v>89900</v>
      </c>
      <c r="N867" s="23">
        <f t="shared" si="53"/>
        <v>0.85</v>
      </c>
      <c r="O867" s="8">
        <f t="shared" si="54"/>
        <v>23985.000000000004</v>
      </c>
      <c r="P867" s="22" t="str">
        <f t="shared" si="55"/>
        <v>PERCENTAGE</v>
      </c>
    </row>
    <row r="868" spans="1:16" x14ac:dyDescent="0.3">
      <c r="A868" s="22" t="str">
        <f t="shared" si="52"/>
        <v>2020 ALL D85</v>
      </c>
      <c r="B868" s="7">
        <f>'2019 ALL N OLDER D95'!$B$2</f>
        <v>46121</v>
      </c>
      <c r="C868" s="7">
        <f>'2019 ALL N OLDER D95'!$C$2</f>
        <v>46127</v>
      </c>
      <c r="D868" s="6">
        <v>3260</v>
      </c>
      <c r="E868" s="6">
        <v>333</v>
      </c>
      <c r="F868" s="6">
        <v>3</v>
      </c>
      <c r="G868" s="6">
        <v>1</v>
      </c>
      <c r="H868" s="6" t="s">
        <v>2039</v>
      </c>
      <c r="I868" s="6" t="s">
        <v>24172</v>
      </c>
      <c r="J868" s="6">
        <v>26520776</v>
      </c>
      <c r="K868" s="6" t="s">
        <v>2404</v>
      </c>
      <c r="L868" s="6" t="s">
        <v>2405</v>
      </c>
      <c r="M868" s="8">
        <v>89900</v>
      </c>
      <c r="N868" s="23">
        <f t="shared" si="53"/>
        <v>0.85</v>
      </c>
      <c r="O868" s="8">
        <f t="shared" si="54"/>
        <v>23985.000000000004</v>
      </c>
      <c r="P868" s="22" t="str">
        <f t="shared" si="55"/>
        <v>PERCENTAGE</v>
      </c>
    </row>
    <row r="869" spans="1:16" x14ac:dyDescent="0.3">
      <c r="A869" s="22" t="str">
        <f t="shared" si="52"/>
        <v>2020 ALL D85</v>
      </c>
      <c r="B869" s="7">
        <f>'2019 ALL N OLDER D95'!$B$2</f>
        <v>46121</v>
      </c>
      <c r="C869" s="7">
        <f>'2019 ALL N OLDER D95'!$C$2</f>
        <v>46127</v>
      </c>
      <c r="D869" s="6">
        <v>3260</v>
      </c>
      <c r="E869" s="6">
        <v>333</v>
      </c>
      <c r="F869" s="6">
        <v>3</v>
      </c>
      <c r="G869" s="6">
        <v>1</v>
      </c>
      <c r="H869" s="6" t="s">
        <v>2039</v>
      </c>
      <c r="I869" s="6" t="s">
        <v>24172</v>
      </c>
      <c r="J869" s="6">
        <v>26520785</v>
      </c>
      <c r="K869" s="6" t="s">
        <v>2404</v>
      </c>
      <c r="L869" s="6" t="s">
        <v>2405</v>
      </c>
      <c r="M869" s="8">
        <v>89900</v>
      </c>
      <c r="N869" s="23">
        <f t="shared" si="53"/>
        <v>0.85</v>
      </c>
      <c r="O869" s="8">
        <f t="shared" si="54"/>
        <v>23985.000000000004</v>
      </c>
      <c r="P869" s="22" t="str">
        <f t="shared" si="55"/>
        <v>PERCENTAGE</v>
      </c>
    </row>
    <row r="870" spans="1:16" x14ac:dyDescent="0.3">
      <c r="A870" s="22" t="str">
        <f t="shared" si="52"/>
        <v>2020 ALL D85</v>
      </c>
      <c r="B870" s="7">
        <f>'2019 ALL N OLDER D95'!$B$2</f>
        <v>46121</v>
      </c>
      <c r="C870" s="7">
        <f>'2019 ALL N OLDER D95'!$C$2</f>
        <v>46127</v>
      </c>
      <c r="D870" s="6">
        <v>3260</v>
      </c>
      <c r="E870" s="6">
        <v>333</v>
      </c>
      <c r="F870" s="6">
        <v>3</v>
      </c>
      <c r="G870" s="6">
        <v>1</v>
      </c>
      <c r="H870" s="6" t="s">
        <v>2039</v>
      </c>
      <c r="I870" s="6" t="s">
        <v>24172</v>
      </c>
      <c r="J870" s="6">
        <v>26518805</v>
      </c>
      <c r="K870" s="6" t="s">
        <v>2406</v>
      </c>
      <c r="L870" s="6" t="s">
        <v>2407</v>
      </c>
      <c r="M870" s="8">
        <v>99900</v>
      </c>
      <c r="N870" s="23">
        <f t="shared" si="53"/>
        <v>0.85</v>
      </c>
      <c r="O870" s="8">
        <f t="shared" si="54"/>
        <v>23985.000000000004</v>
      </c>
      <c r="P870" s="22" t="str">
        <f t="shared" si="55"/>
        <v>PERCENTAGE</v>
      </c>
    </row>
    <row r="871" spans="1:16" x14ac:dyDescent="0.3">
      <c r="A871" s="22" t="str">
        <f t="shared" si="52"/>
        <v>2020 ALL D85</v>
      </c>
      <c r="B871" s="7">
        <f>'2019 ALL N OLDER D95'!$B$2</f>
        <v>46121</v>
      </c>
      <c r="C871" s="7">
        <f>'2019 ALL N OLDER D95'!$C$2</f>
        <v>46127</v>
      </c>
      <c r="D871" s="6">
        <v>3260</v>
      </c>
      <c r="E871" s="6">
        <v>333</v>
      </c>
      <c r="F871" s="6">
        <v>3</v>
      </c>
      <c r="G871" s="6">
        <v>1</v>
      </c>
      <c r="H871" s="6" t="s">
        <v>2039</v>
      </c>
      <c r="I871" s="6" t="s">
        <v>24172</v>
      </c>
      <c r="J871" s="6">
        <v>26518814</v>
      </c>
      <c r="K871" s="6" t="s">
        <v>2406</v>
      </c>
      <c r="L871" s="6" t="s">
        <v>2407</v>
      </c>
      <c r="M871" s="8">
        <v>99900</v>
      </c>
      <c r="N871" s="23">
        <f t="shared" si="53"/>
        <v>0.85</v>
      </c>
      <c r="O871" s="8">
        <f t="shared" si="54"/>
        <v>23985.000000000004</v>
      </c>
      <c r="P871" s="22" t="str">
        <f t="shared" si="55"/>
        <v>PERCENTAGE</v>
      </c>
    </row>
    <row r="872" spans="1:16" x14ac:dyDescent="0.3">
      <c r="A872" s="22" t="str">
        <f t="shared" si="52"/>
        <v>2020 ALL D85</v>
      </c>
      <c r="B872" s="7">
        <f>'2019 ALL N OLDER D95'!$B$2</f>
        <v>46121</v>
      </c>
      <c r="C872" s="7">
        <f>'2019 ALL N OLDER D95'!$C$2</f>
        <v>46127</v>
      </c>
      <c r="D872" s="6">
        <v>3260</v>
      </c>
      <c r="E872" s="6">
        <v>333</v>
      </c>
      <c r="F872" s="6">
        <v>3</v>
      </c>
      <c r="G872" s="6">
        <v>1</v>
      </c>
      <c r="H872" s="6" t="s">
        <v>2039</v>
      </c>
      <c r="I872" s="6" t="s">
        <v>24172</v>
      </c>
      <c r="J872" s="6">
        <v>26518823</v>
      </c>
      <c r="K872" s="6" t="s">
        <v>2406</v>
      </c>
      <c r="L872" s="6" t="s">
        <v>2407</v>
      </c>
      <c r="M872" s="8">
        <v>99900</v>
      </c>
      <c r="N872" s="23">
        <f t="shared" si="53"/>
        <v>0.85</v>
      </c>
      <c r="O872" s="8">
        <f t="shared" si="54"/>
        <v>23985.000000000004</v>
      </c>
      <c r="P872" s="22" t="str">
        <f t="shared" si="55"/>
        <v>PERCENTAGE</v>
      </c>
    </row>
    <row r="873" spans="1:16" x14ac:dyDescent="0.3">
      <c r="A873" s="22" t="str">
        <f t="shared" si="52"/>
        <v>2020 ALL D85</v>
      </c>
      <c r="B873" s="7">
        <f>'2019 ALL N OLDER D95'!$B$2</f>
        <v>46121</v>
      </c>
      <c r="C873" s="7">
        <f>'2019 ALL N OLDER D95'!$C$2</f>
        <v>46127</v>
      </c>
      <c r="D873" s="6">
        <v>3260</v>
      </c>
      <c r="E873" s="6">
        <v>333</v>
      </c>
      <c r="F873" s="6">
        <v>3</v>
      </c>
      <c r="G873" s="6">
        <v>1</v>
      </c>
      <c r="H873" s="6" t="s">
        <v>2039</v>
      </c>
      <c r="I873" s="6" t="s">
        <v>24172</v>
      </c>
      <c r="J873" s="6">
        <v>26518832</v>
      </c>
      <c r="K873" s="6" t="s">
        <v>2406</v>
      </c>
      <c r="L873" s="6" t="s">
        <v>2407</v>
      </c>
      <c r="M873" s="8">
        <v>99900</v>
      </c>
      <c r="N873" s="23">
        <f t="shared" si="53"/>
        <v>0.85</v>
      </c>
      <c r="O873" s="8">
        <f t="shared" si="54"/>
        <v>23985.000000000004</v>
      </c>
      <c r="P873" s="22" t="str">
        <f t="shared" si="55"/>
        <v>PERCENTAGE</v>
      </c>
    </row>
    <row r="874" spans="1:16" x14ac:dyDescent="0.3">
      <c r="A874" s="22" t="str">
        <f t="shared" si="52"/>
        <v>2020 ALL D85</v>
      </c>
      <c r="B874" s="7">
        <f>'2019 ALL N OLDER D95'!$B$2</f>
        <v>46121</v>
      </c>
      <c r="C874" s="7">
        <f>'2019 ALL N OLDER D95'!$C$2</f>
        <v>46127</v>
      </c>
      <c r="D874" s="6">
        <v>3260</v>
      </c>
      <c r="E874" s="6">
        <v>333</v>
      </c>
      <c r="F874" s="6">
        <v>3</v>
      </c>
      <c r="G874" s="6">
        <v>1</v>
      </c>
      <c r="H874" s="6" t="s">
        <v>2039</v>
      </c>
      <c r="I874" s="6" t="s">
        <v>24172</v>
      </c>
      <c r="J874" s="6">
        <v>26518761</v>
      </c>
      <c r="K874" s="6" t="s">
        <v>2408</v>
      </c>
      <c r="L874" s="6" t="s">
        <v>2409</v>
      </c>
      <c r="M874" s="8">
        <v>99900</v>
      </c>
      <c r="N874" s="23">
        <f t="shared" si="53"/>
        <v>0.85</v>
      </c>
      <c r="O874" s="8">
        <f t="shared" si="54"/>
        <v>23985.000000000004</v>
      </c>
      <c r="P874" s="22" t="str">
        <f t="shared" si="55"/>
        <v>PERCENTAGE</v>
      </c>
    </row>
    <row r="875" spans="1:16" x14ac:dyDescent="0.3">
      <c r="A875" s="22" t="str">
        <f t="shared" si="52"/>
        <v>2020 ALL D85</v>
      </c>
      <c r="B875" s="7">
        <f>'2019 ALL N OLDER D95'!$B$2</f>
        <v>46121</v>
      </c>
      <c r="C875" s="7">
        <f>'2019 ALL N OLDER D95'!$C$2</f>
        <v>46127</v>
      </c>
      <c r="D875" s="6">
        <v>3260</v>
      </c>
      <c r="E875" s="6">
        <v>333</v>
      </c>
      <c r="F875" s="6">
        <v>3</v>
      </c>
      <c r="G875" s="6">
        <v>1</v>
      </c>
      <c r="H875" s="6" t="s">
        <v>2039</v>
      </c>
      <c r="I875" s="6" t="s">
        <v>24172</v>
      </c>
      <c r="J875" s="6">
        <v>26518770</v>
      </c>
      <c r="K875" s="6" t="s">
        <v>2408</v>
      </c>
      <c r="L875" s="6" t="s">
        <v>2409</v>
      </c>
      <c r="M875" s="8">
        <v>99900</v>
      </c>
      <c r="N875" s="23">
        <f t="shared" si="53"/>
        <v>0.85</v>
      </c>
      <c r="O875" s="8">
        <f t="shared" si="54"/>
        <v>23985.000000000004</v>
      </c>
      <c r="P875" s="22" t="str">
        <f t="shared" si="55"/>
        <v>PERCENTAGE</v>
      </c>
    </row>
    <row r="876" spans="1:16" x14ac:dyDescent="0.3">
      <c r="A876" s="22" t="str">
        <f t="shared" si="52"/>
        <v>2020 ALL D85</v>
      </c>
      <c r="B876" s="7">
        <f>'2019 ALL N OLDER D95'!$B$2</f>
        <v>46121</v>
      </c>
      <c r="C876" s="7">
        <f>'2019 ALL N OLDER D95'!$C$2</f>
        <v>46127</v>
      </c>
      <c r="D876" s="6">
        <v>3260</v>
      </c>
      <c r="E876" s="6">
        <v>333</v>
      </c>
      <c r="F876" s="6">
        <v>3</v>
      </c>
      <c r="G876" s="6">
        <v>1</v>
      </c>
      <c r="H876" s="6" t="s">
        <v>2039</v>
      </c>
      <c r="I876" s="6" t="s">
        <v>24172</v>
      </c>
      <c r="J876" s="6">
        <v>26518789</v>
      </c>
      <c r="K876" s="6" t="s">
        <v>2408</v>
      </c>
      <c r="L876" s="6" t="s">
        <v>2409</v>
      </c>
      <c r="M876" s="8">
        <v>99900</v>
      </c>
      <c r="N876" s="23">
        <f t="shared" si="53"/>
        <v>0.85</v>
      </c>
      <c r="O876" s="8">
        <f t="shared" si="54"/>
        <v>23985.000000000004</v>
      </c>
      <c r="P876" s="22" t="str">
        <f t="shared" si="55"/>
        <v>PERCENTAGE</v>
      </c>
    </row>
    <row r="877" spans="1:16" x14ac:dyDescent="0.3">
      <c r="A877" s="22" t="str">
        <f t="shared" si="52"/>
        <v>2020 ALL D85</v>
      </c>
      <c r="B877" s="7">
        <f>'2019 ALL N OLDER D95'!$B$2</f>
        <v>46121</v>
      </c>
      <c r="C877" s="7">
        <f>'2019 ALL N OLDER D95'!$C$2</f>
        <v>46127</v>
      </c>
      <c r="D877" s="6">
        <v>3260</v>
      </c>
      <c r="E877" s="6">
        <v>333</v>
      </c>
      <c r="F877" s="6">
        <v>3</v>
      </c>
      <c r="G877" s="6">
        <v>1</v>
      </c>
      <c r="H877" s="6" t="s">
        <v>2039</v>
      </c>
      <c r="I877" s="6" t="s">
        <v>24172</v>
      </c>
      <c r="J877" s="6">
        <v>26518798</v>
      </c>
      <c r="K877" s="6" t="s">
        <v>2408</v>
      </c>
      <c r="L877" s="6" t="s">
        <v>2409</v>
      </c>
      <c r="M877" s="8">
        <v>99900</v>
      </c>
      <c r="N877" s="23">
        <f t="shared" si="53"/>
        <v>0.85</v>
      </c>
      <c r="O877" s="8">
        <f t="shared" si="54"/>
        <v>23985.000000000004</v>
      </c>
      <c r="P877" s="22" t="str">
        <f t="shared" si="55"/>
        <v>PERCENTAGE</v>
      </c>
    </row>
    <row r="878" spans="1:16" x14ac:dyDescent="0.3">
      <c r="A878" s="22" t="str">
        <f t="shared" si="52"/>
        <v>2020 ALL D85</v>
      </c>
      <c r="B878" s="7">
        <f>'2019 ALL N OLDER D95'!$B$2</f>
        <v>46121</v>
      </c>
      <c r="C878" s="7">
        <f>'2019 ALL N OLDER D95'!$C$2</f>
        <v>46127</v>
      </c>
      <c r="D878" s="6">
        <v>3260</v>
      </c>
      <c r="E878" s="6">
        <v>333</v>
      </c>
      <c r="F878" s="6">
        <v>3</v>
      </c>
      <c r="G878" s="6">
        <v>1</v>
      </c>
      <c r="H878" s="6" t="s">
        <v>2039</v>
      </c>
      <c r="I878" s="6" t="s">
        <v>24172</v>
      </c>
      <c r="J878" s="6">
        <v>26519840</v>
      </c>
      <c r="K878" s="6" t="s">
        <v>2410</v>
      </c>
      <c r="L878" s="6" t="s">
        <v>2411</v>
      </c>
      <c r="M878" s="8">
        <v>89900</v>
      </c>
      <c r="N878" s="23">
        <f t="shared" si="53"/>
        <v>0.85</v>
      </c>
      <c r="O878" s="8">
        <f t="shared" si="54"/>
        <v>23985.000000000004</v>
      </c>
      <c r="P878" s="22" t="str">
        <f t="shared" si="55"/>
        <v>PERCENTAGE</v>
      </c>
    </row>
    <row r="879" spans="1:16" x14ac:dyDescent="0.3">
      <c r="A879" s="22" t="str">
        <f t="shared" si="52"/>
        <v>2020 ALL D85</v>
      </c>
      <c r="B879" s="7">
        <f>'2019 ALL N OLDER D95'!$B$2</f>
        <v>46121</v>
      </c>
      <c r="C879" s="7">
        <f>'2019 ALL N OLDER D95'!$C$2</f>
        <v>46127</v>
      </c>
      <c r="D879" s="6">
        <v>3260</v>
      </c>
      <c r="E879" s="6">
        <v>333</v>
      </c>
      <c r="F879" s="6">
        <v>3</v>
      </c>
      <c r="G879" s="6">
        <v>1</v>
      </c>
      <c r="H879" s="6" t="s">
        <v>2039</v>
      </c>
      <c r="I879" s="6" t="s">
        <v>24172</v>
      </c>
      <c r="J879" s="6">
        <v>26519859</v>
      </c>
      <c r="K879" s="6" t="s">
        <v>2410</v>
      </c>
      <c r="L879" s="6" t="s">
        <v>2411</v>
      </c>
      <c r="M879" s="8">
        <v>89900</v>
      </c>
      <c r="N879" s="23">
        <f t="shared" si="53"/>
        <v>0.85</v>
      </c>
      <c r="O879" s="8">
        <f t="shared" si="54"/>
        <v>23985.000000000004</v>
      </c>
      <c r="P879" s="22" t="str">
        <f t="shared" si="55"/>
        <v>PERCENTAGE</v>
      </c>
    </row>
    <row r="880" spans="1:16" x14ac:dyDescent="0.3">
      <c r="A880" s="22" t="str">
        <f t="shared" si="52"/>
        <v>2020 ALL D85</v>
      </c>
      <c r="B880" s="7">
        <f>'2019 ALL N OLDER D95'!$B$2</f>
        <v>46121</v>
      </c>
      <c r="C880" s="7">
        <f>'2019 ALL N OLDER D95'!$C$2</f>
        <v>46127</v>
      </c>
      <c r="D880" s="6">
        <v>3260</v>
      </c>
      <c r="E880" s="6">
        <v>333</v>
      </c>
      <c r="F880" s="6">
        <v>3</v>
      </c>
      <c r="G880" s="6">
        <v>1</v>
      </c>
      <c r="H880" s="6" t="s">
        <v>2039</v>
      </c>
      <c r="I880" s="6" t="s">
        <v>24172</v>
      </c>
      <c r="J880" s="6">
        <v>26519868</v>
      </c>
      <c r="K880" s="6" t="s">
        <v>2410</v>
      </c>
      <c r="L880" s="6" t="s">
        <v>2411</v>
      </c>
      <c r="M880" s="8">
        <v>89900</v>
      </c>
      <c r="N880" s="23">
        <f t="shared" si="53"/>
        <v>0.85</v>
      </c>
      <c r="O880" s="8">
        <f t="shared" si="54"/>
        <v>23985.000000000004</v>
      </c>
      <c r="P880" s="22" t="str">
        <f t="shared" si="55"/>
        <v>PERCENTAGE</v>
      </c>
    </row>
    <row r="881" spans="1:16" x14ac:dyDescent="0.3">
      <c r="A881" s="22" t="str">
        <f t="shared" si="52"/>
        <v>2020 ALL D85</v>
      </c>
      <c r="B881" s="7">
        <f>'2019 ALL N OLDER D95'!$B$2</f>
        <v>46121</v>
      </c>
      <c r="C881" s="7">
        <f>'2019 ALL N OLDER D95'!$C$2</f>
        <v>46127</v>
      </c>
      <c r="D881" s="6">
        <v>3260</v>
      </c>
      <c r="E881" s="6">
        <v>333</v>
      </c>
      <c r="F881" s="6">
        <v>3</v>
      </c>
      <c r="G881" s="6">
        <v>1</v>
      </c>
      <c r="H881" s="6" t="s">
        <v>2039</v>
      </c>
      <c r="I881" s="6" t="s">
        <v>24172</v>
      </c>
      <c r="J881" s="6">
        <v>26519877</v>
      </c>
      <c r="K881" s="6" t="s">
        <v>2410</v>
      </c>
      <c r="L881" s="6" t="s">
        <v>2411</v>
      </c>
      <c r="M881" s="8">
        <v>89900</v>
      </c>
      <c r="N881" s="23">
        <f t="shared" si="53"/>
        <v>0.85</v>
      </c>
      <c r="O881" s="8">
        <f t="shared" si="54"/>
        <v>23985.000000000004</v>
      </c>
      <c r="P881" s="22" t="str">
        <f t="shared" si="55"/>
        <v>PERCENTAGE</v>
      </c>
    </row>
    <row r="882" spans="1:16" x14ac:dyDescent="0.3">
      <c r="A882" s="22" t="str">
        <f t="shared" si="52"/>
        <v>2020 ALL D85</v>
      </c>
      <c r="B882" s="7">
        <f>'2019 ALL N OLDER D95'!$B$2</f>
        <v>46121</v>
      </c>
      <c r="C882" s="7">
        <f>'2019 ALL N OLDER D95'!$C$2</f>
        <v>46127</v>
      </c>
      <c r="D882" s="6">
        <v>3260</v>
      </c>
      <c r="E882" s="6">
        <v>333</v>
      </c>
      <c r="F882" s="6">
        <v>3</v>
      </c>
      <c r="G882" s="6">
        <v>1</v>
      </c>
      <c r="H882" s="6" t="s">
        <v>2039</v>
      </c>
      <c r="I882" s="6" t="s">
        <v>24172</v>
      </c>
      <c r="J882" s="6">
        <v>26518841</v>
      </c>
      <c r="K882" s="6" t="s">
        <v>2412</v>
      </c>
      <c r="L882" s="6" t="s">
        <v>2413</v>
      </c>
      <c r="M882" s="8">
        <v>99900</v>
      </c>
      <c r="N882" s="23">
        <f t="shared" si="53"/>
        <v>0.85</v>
      </c>
      <c r="O882" s="8">
        <f t="shared" si="54"/>
        <v>23985.000000000004</v>
      </c>
      <c r="P882" s="22" t="str">
        <f t="shared" si="55"/>
        <v>PERCENTAGE</v>
      </c>
    </row>
    <row r="883" spans="1:16" x14ac:dyDescent="0.3">
      <c r="A883" s="22" t="str">
        <f t="shared" si="52"/>
        <v>2020 ALL D85</v>
      </c>
      <c r="B883" s="7">
        <f>'2019 ALL N OLDER D95'!$B$2</f>
        <v>46121</v>
      </c>
      <c r="C883" s="7">
        <f>'2019 ALL N OLDER D95'!$C$2</f>
        <v>46127</v>
      </c>
      <c r="D883" s="6">
        <v>3260</v>
      </c>
      <c r="E883" s="6">
        <v>333</v>
      </c>
      <c r="F883" s="6">
        <v>3</v>
      </c>
      <c r="G883" s="6">
        <v>1</v>
      </c>
      <c r="H883" s="6" t="s">
        <v>2039</v>
      </c>
      <c r="I883" s="6" t="s">
        <v>24172</v>
      </c>
      <c r="J883" s="6">
        <v>26518850</v>
      </c>
      <c r="K883" s="6" t="s">
        <v>2412</v>
      </c>
      <c r="L883" s="6" t="s">
        <v>2413</v>
      </c>
      <c r="M883" s="8">
        <v>99900</v>
      </c>
      <c r="N883" s="23">
        <f t="shared" si="53"/>
        <v>0.85</v>
      </c>
      <c r="O883" s="8">
        <f t="shared" si="54"/>
        <v>23985.000000000004</v>
      </c>
      <c r="P883" s="22" t="str">
        <f t="shared" si="55"/>
        <v>PERCENTAGE</v>
      </c>
    </row>
    <row r="884" spans="1:16" x14ac:dyDescent="0.3">
      <c r="A884" s="22" t="str">
        <f t="shared" si="52"/>
        <v>2020 ALL D85</v>
      </c>
      <c r="B884" s="7">
        <f>'2019 ALL N OLDER D95'!$B$2</f>
        <v>46121</v>
      </c>
      <c r="C884" s="7">
        <f>'2019 ALL N OLDER D95'!$C$2</f>
        <v>46127</v>
      </c>
      <c r="D884" s="6">
        <v>3260</v>
      </c>
      <c r="E884" s="6">
        <v>333</v>
      </c>
      <c r="F884" s="6">
        <v>3</v>
      </c>
      <c r="G884" s="6">
        <v>1</v>
      </c>
      <c r="H884" s="6" t="s">
        <v>2039</v>
      </c>
      <c r="I884" s="6" t="s">
        <v>24172</v>
      </c>
      <c r="J884" s="6">
        <v>26518869</v>
      </c>
      <c r="K884" s="6" t="s">
        <v>2412</v>
      </c>
      <c r="L884" s="6" t="s">
        <v>2413</v>
      </c>
      <c r="M884" s="8">
        <v>99900</v>
      </c>
      <c r="N884" s="23">
        <f t="shared" si="53"/>
        <v>0.85</v>
      </c>
      <c r="O884" s="8">
        <f t="shared" si="54"/>
        <v>23985.000000000004</v>
      </c>
      <c r="P884" s="22" t="str">
        <f t="shared" si="55"/>
        <v>PERCENTAGE</v>
      </c>
    </row>
    <row r="885" spans="1:16" x14ac:dyDescent="0.3">
      <c r="A885" s="22" t="str">
        <f t="shared" si="52"/>
        <v>2020 ALL D85</v>
      </c>
      <c r="B885" s="7">
        <f>'2019 ALL N OLDER D95'!$B$2</f>
        <v>46121</v>
      </c>
      <c r="C885" s="7">
        <f>'2019 ALL N OLDER D95'!$C$2</f>
        <v>46127</v>
      </c>
      <c r="D885" s="6">
        <v>3260</v>
      </c>
      <c r="E885" s="6">
        <v>333</v>
      </c>
      <c r="F885" s="6">
        <v>3</v>
      </c>
      <c r="G885" s="6">
        <v>1</v>
      </c>
      <c r="H885" s="6" t="s">
        <v>2039</v>
      </c>
      <c r="I885" s="6" t="s">
        <v>24172</v>
      </c>
      <c r="J885" s="6">
        <v>26518878</v>
      </c>
      <c r="K885" s="6" t="s">
        <v>2412</v>
      </c>
      <c r="L885" s="6" t="s">
        <v>2413</v>
      </c>
      <c r="M885" s="8">
        <v>99900</v>
      </c>
      <c r="N885" s="23">
        <f t="shared" si="53"/>
        <v>0.85</v>
      </c>
      <c r="O885" s="8">
        <f t="shared" si="54"/>
        <v>23985.000000000004</v>
      </c>
      <c r="P885" s="22" t="str">
        <f t="shared" si="55"/>
        <v>PERCENTAGE</v>
      </c>
    </row>
    <row r="886" spans="1:16" x14ac:dyDescent="0.3">
      <c r="A886" s="22" t="str">
        <f t="shared" si="52"/>
        <v>2020 ALL D85</v>
      </c>
      <c r="B886" s="7">
        <f>'2019 ALL N OLDER D95'!$B$2</f>
        <v>46121</v>
      </c>
      <c r="C886" s="7">
        <f>'2019 ALL N OLDER D95'!$C$2</f>
        <v>46127</v>
      </c>
      <c r="D886" s="6">
        <v>3260</v>
      </c>
      <c r="E886" s="6">
        <v>333</v>
      </c>
      <c r="F886" s="6">
        <v>3</v>
      </c>
      <c r="G886" s="6">
        <v>1</v>
      </c>
      <c r="H886" s="6" t="s">
        <v>2039</v>
      </c>
      <c r="I886" s="6" t="s">
        <v>24172</v>
      </c>
      <c r="J886" s="6">
        <v>26518976</v>
      </c>
      <c r="K886" s="6" t="s">
        <v>2414</v>
      </c>
      <c r="L886" s="6" t="s">
        <v>2415</v>
      </c>
      <c r="M886" s="8">
        <v>89900</v>
      </c>
      <c r="N886" s="23">
        <f t="shared" si="53"/>
        <v>0.85</v>
      </c>
      <c r="O886" s="8">
        <f t="shared" si="54"/>
        <v>23985.000000000004</v>
      </c>
      <c r="P886" s="22" t="str">
        <f t="shared" si="55"/>
        <v>PERCENTAGE</v>
      </c>
    </row>
    <row r="887" spans="1:16" x14ac:dyDescent="0.3">
      <c r="A887" s="22" t="str">
        <f t="shared" si="52"/>
        <v>2020 ALL D85</v>
      </c>
      <c r="B887" s="7">
        <f>'2019 ALL N OLDER D95'!$B$2</f>
        <v>46121</v>
      </c>
      <c r="C887" s="7">
        <f>'2019 ALL N OLDER D95'!$C$2</f>
        <v>46127</v>
      </c>
      <c r="D887" s="6">
        <v>3260</v>
      </c>
      <c r="E887" s="6">
        <v>333</v>
      </c>
      <c r="F887" s="6">
        <v>3</v>
      </c>
      <c r="G887" s="6">
        <v>1</v>
      </c>
      <c r="H887" s="6" t="s">
        <v>2039</v>
      </c>
      <c r="I887" s="6" t="s">
        <v>24172</v>
      </c>
      <c r="J887" s="6">
        <v>26518985</v>
      </c>
      <c r="K887" s="6" t="s">
        <v>2414</v>
      </c>
      <c r="L887" s="6" t="s">
        <v>2415</v>
      </c>
      <c r="M887" s="8">
        <v>89900</v>
      </c>
      <c r="N887" s="23">
        <f t="shared" si="53"/>
        <v>0.85</v>
      </c>
      <c r="O887" s="8">
        <f t="shared" si="54"/>
        <v>23985.000000000004</v>
      </c>
      <c r="P887" s="22" t="str">
        <f t="shared" si="55"/>
        <v>PERCENTAGE</v>
      </c>
    </row>
    <row r="888" spans="1:16" x14ac:dyDescent="0.3">
      <c r="A888" s="22" t="str">
        <f t="shared" si="52"/>
        <v>2020 ALL D85</v>
      </c>
      <c r="B888" s="7">
        <f>'2019 ALL N OLDER D95'!$B$2</f>
        <v>46121</v>
      </c>
      <c r="C888" s="7">
        <f>'2019 ALL N OLDER D95'!$C$2</f>
        <v>46127</v>
      </c>
      <c r="D888" s="6">
        <v>3260</v>
      </c>
      <c r="E888" s="6">
        <v>333</v>
      </c>
      <c r="F888" s="6">
        <v>3</v>
      </c>
      <c r="G888" s="6">
        <v>1</v>
      </c>
      <c r="H888" s="6" t="s">
        <v>2039</v>
      </c>
      <c r="I888" s="6" t="s">
        <v>24172</v>
      </c>
      <c r="J888" s="6">
        <v>26518994</v>
      </c>
      <c r="K888" s="6" t="s">
        <v>2414</v>
      </c>
      <c r="L888" s="6" t="s">
        <v>2415</v>
      </c>
      <c r="M888" s="8">
        <v>89900</v>
      </c>
      <c r="N888" s="23">
        <f t="shared" si="53"/>
        <v>0.85</v>
      </c>
      <c r="O888" s="8">
        <f t="shared" si="54"/>
        <v>23985.000000000004</v>
      </c>
      <c r="P888" s="22" t="str">
        <f t="shared" si="55"/>
        <v>PERCENTAGE</v>
      </c>
    </row>
    <row r="889" spans="1:16" x14ac:dyDescent="0.3">
      <c r="A889" s="22" t="str">
        <f t="shared" si="52"/>
        <v>2020 ALL D85</v>
      </c>
      <c r="B889" s="7">
        <f>'2019 ALL N OLDER D95'!$B$2</f>
        <v>46121</v>
      </c>
      <c r="C889" s="7">
        <f>'2019 ALL N OLDER D95'!$C$2</f>
        <v>46127</v>
      </c>
      <c r="D889" s="6">
        <v>3260</v>
      </c>
      <c r="E889" s="6">
        <v>333</v>
      </c>
      <c r="F889" s="6">
        <v>3</v>
      </c>
      <c r="G889" s="6">
        <v>1</v>
      </c>
      <c r="H889" s="6" t="s">
        <v>2039</v>
      </c>
      <c r="I889" s="6" t="s">
        <v>24172</v>
      </c>
      <c r="J889" s="6">
        <v>26519000</v>
      </c>
      <c r="K889" s="6" t="s">
        <v>2414</v>
      </c>
      <c r="L889" s="6" t="s">
        <v>2415</v>
      </c>
      <c r="M889" s="8">
        <v>89900</v>
      </c>
      <c r="N889" s="23">
        <f t="shared" si="53"/>
        <v>0.85</v>
      </c>
      <c r="O889" s="8">
        <f t="shared" si="54"/>
        <v>23985.000000000004</v>
      </c>
      <c r="P889" s="22" t="str">
        <f t="shared" si="55"/>
        <v>PERCENTAGE</v>
      </c>
    </row>
    <row r="890" spans="1:16" x14ac:dyDescent="0.3">
      <c r="A890" s="22" t="str">
        <f t="shared" si="52"/>
        <v>2020 ALL D85</v>
      </c>
      <c r="B890" s="7">
        <f>'2019 ALL N OLDER D95'!$B$2</f>
        <v>46121</v>
      </c>
      <c r="C890" s="7">
        <f>'2019 ALL N OLDER D95'!$C$2</f>
        <v>46127</v>
      </c>
      <c r="D890" s="6">
        <v>3260</v>
      </c>
      <c r="E890" s="6">
        <v>333</v>
      </c>
      <c r="F890" s="6">
        <v>3</v>
      </c>
      <c r="G890" s="6">
        <v>1</v>
      </c>
      <c r="H890" s="6" t="s">
        <v>2039</v>
      </c>
      <c r="I890" s="6" t="s">
        <v>24172</v>
      </c>
      <c r="J890" s="6">
        <v>26527313</v>
      </c>
      <c r="K890" s="6" t="s">
        <v>2416</v>
      </c>
      <c r="L890" s="6" t="s">
        <v>2417</v>
      </c>
      <c r="M890" s="8">
        <v>99900</v>
      </c>
      <c r="N890" s="23">
        <f t="shared" si="53"/>
        <v>0.85</v>
      </c>
      <c r="O890" s="8">
        <f t="shared" si="54"/>
        <v>23985.000000000004</v>
      </c>
      <c r="P890" s="22" t="str">
        <f t="shared" si="55"/>
        <v>PERCENTAGE</v>
      </c>
    </row>
    <row r="891" spans="1:16" x14ac:dyDescent="0.3">
      <c r="A891" s="22" t="str">
        <f t="shared" si="52"/>
        <v>2020 ALL D85</v>
      </c>
      <c r="B891" s="7">
        <f>'2019 ALL N OLDER D95'!$B$2</f>
        <v>46121</v>
      </c>
      <c r="C891" s="7">
        <f>'2019 ALL N OLDER D95'!$C$2</f>
        <v>46127</v>
      </c>
      <c r="D891" s="6">
        <v>3260</v>
      </c>
      <c r="E891" s="6">
        <v>333</v>
      </c>
      <c r="F891" s="6">
        <v>3</v>
      </c>
      <c r="G891" s="6">
        <v>1</v>
      </c>
      <c r="H891" s="6" t="s">
        <v>2039</v>
      </c>
      <c r="I891" s="6" t="s">
        <v>24172</v>
      </c>
      <c r="J891" s="6">
        <v>26527322</v>
      </c>
      <c r="K891" s="6" t="s">
        <v>2416</v>
      </c>
      <c r="L891" s="6" t="s">
        <v>2417</v>
      </c>
      <c r="M891" s="8">
        <v>99900</v>
      </c>
      <c r="N891" s="23">
        <f t="shared" si="53"/>
        <v>0.85</v>
      </c>
      <c r="O891" s="8">
        <f t="shared" si="54"/>
        <v>23985.000000000004</v>
      </c>
      <c r="P891" s="22" t="str">
        <f t="shared" si="55"/>
        <v>PERCENTAGE</v>
      </c>
    </row>
    <row r="892" spans="1:16" x14ac:dyDescent="0.3">
      <c r="A892" s="22" t="str">
        <f t="shared" si="52"/>
        <v>2020 ALL D85</v>
      </c>
      <c r="B892" s="7">
        <f>'2019 ALL N OLDER D95'!$B$2</f>
        <v>46121</v>
      </c>
      <c r="C892" s="7">
        <f>'2019 ALL N OLDER D95'!$C$2</f>
        <v>46127</v>
      </c>
      <c r="D892" s="6">
        <v>3260</v>
      </c>
      <c r="E892" s="6">
        <v>333</v>
      </c>
      <c r="F892" s="6">
        <v>3</v>
      </c>
      <c r="G892" s="6">
        <v>1</v>
      </c>
      <c r="H892" s="6" t="s">
        <v>2039</v>
      </c>
      <c r="I892" s="6" t="s">
        <v>24172</v>
      </c>
      <c r="J892" s="6">
        <v>26527331</v>
      </c>
      <c r="K892" s="6" t="s">
        <v>2416</v>
      </c>
      <c r="L892" s="6" t="s">
        <v>2417</v>
      </c>
      <c r="M892" s="8">
        <v>99900</v>
      </c>
      <c r="N892" s="23">
        <f t="shared" si="53"/>
        <v>0.85</v>
      </c>
      <c r="O892" s="8">
        <f t="shared" si="54"/>
        <v>23985.000000000004</v>
      </c>
      <c r="P892" s="22" t="str">
        <f t="shared" si="55"/>
        <v>PERCENTAGE</v>
      </c>
    </row>
    <row r="893" spans="1:16" x14ac:dyDescent="0.3">
      <c r="A893" s="22" t="str">
        <f t="shared" si="52"/>
        <v>2020 ALL D85</v>
      </c>
      <c r="B893" s="7">
        <f>'2019 ALL N OLDER D95'!$B$2</f>
        <v>46121</v>
      </c>
      <c r="C893" s="7">
        <f>'2019 ALL N OLDER D95'!$C$2</f>
        <v>46127</v>
      </c>
      <c r="D893" s="6">
        <v>3260</v>
      </c>
      <c r="E893" s="6">
        <v>333</v>
      </c>
      <c r="F893" s="6">
        <v>3</v>
      </c>
      <c r="G893" s="6">
        <v>1</v>
      </c>
      <c r="H893" s="6" t="s">
        <v>2039</v>
      </c>
      <c r="I893" s="6" t="s">
        <v>24172</v>
      </c>
      <c r="J893" s="6">
        <v>26527340</v>
      </c>
      <c r="K893" s="6" t="s">
        <v>2416</v>
      </c>
      <c r="L893" s="6" t="s">
        <v>2417</v>
      </c>
      <c r="M893" s="8">
        <v>99900</v>
      </c>
      <c r="N893" s="23">
        <f t="shared" si="53"/>
        <v>0.85</v>
      </c>
      <c r="O893" s="8">
        <f t="shared" si="54"/>
        <v>23985.000000000004</v>
      </c>
      <c r="P893" s="22" t="str">
        <f t="shared" si="55"/>
        <v>PERCENTAGE</v>
      </c>
    </row>
    <row r="894" spans="1:16" x14ac:dyDescent="0.3">
      <c r="A894" s="22" t="str">
        <f t="shared" si="52"/>
        <v>2020 ALL D85</v>
      </c>
      <c r="B894" s="7">
        <f>'2019 ALL N OLDER D95'!$B$2</f>
        <v>46121</v>
      </c>
      <c r="C894" s="7">
        <f>'2019 ALL N OLDER D95'!$C$2</f>
        <v>46127</v>
      </c>
      <c r="D894" s="6">
        <v>3260</v>
      </c>
      <c r="E894" s="6">
        <v>333</v>
      </c>
      <c r="F894" s="6">
        <v>3</v>
      </c>
      <c r="G894" s="6">
        <v>1</v>
      </c>
      <c r="H894" s="6" t="s">
        <v>2039</v>
      </c>
      <c r="I894" s="6" t="s">
        <v>24172</v>
      </c>
      <c r="J894" s="6">
        <v>26527144</v>
      </c>
      <c r="K894" s="6" t="s">
        <v>2418</v>
      </c>
      <c r="L894" s="6" t="s">
        <v>2419</v>
      </c>
      <c r="M894" s="8">
        <v>99900</v>
      </c>
      <c r="N894" s="23">
        <f t="shared" si="53"/>
        <v>0.85</v>
      </c>
      <c r="O894" s="8">
        <f t="shared" si="54"/>
        <v>23985.000000000004</v>
      </c>
      <c r="P894" s="22" t="str">
        <f t="shared" si="55"/>
        <v>PERCENTAGE</v>
      </c>
    </row>
    <row r="895" spans="1:16" x14ac:dyDescent="0.3">
      <c r="A895" s="22" t="str">
        <f t="shared" si="52"/>
        <v>2020 ALL D85</v>
      </c>
      <c r="B895" s="7">
        <f>'2019 ALL N OLDER D95'!$B$2</f>
        <v>46121</v>
      </c>
      <c r="C895" s="7">
        <f>'2019 ALL N OLDER D95'!$C$2</f>
        <v>46127</v>
      </c>
      <c r="D895" s="6">
        <v>3260</v>
      </c>
      <c r="E895" s="6">
        <v>333</v>
      </c>
      <c r="F895" s="6">
        <v>3</v>
      </c>
      <c r="G895" s="6">
        <v>1</v>
      </c>
      <c r="H895" s="6" t="s">
        <v>2039</v>
      </c>
      <c r="I895" s="6" t="s">
        <v>24172</v>
      </c>
      <c r="J895" s="6">
        <v>26527153</v>
      </c>
      <c r="K895" s="6" t="s">
        <v>2418</v>
      </c>
      <c r="L895" s="6" t="s">
        <v>2419</v>
      </c>
      <c r="M895" s="8">
        <v>99900</v>
      </c>
      <c r="N895" s="23">
        <f t="shared" si="53"/>
        <v>0.85</v>
      </c>
      <c r="O895" s="8">
        <f t="shared" si="54"/>
        <v>23985.000000000004</v>
      </c>
      <c r="P895" s="22" t="str">
        <f t="shared" si="55"/>
        <v>PERCENTAGE</v>
      </c>
    </row>
    <row r="896" spans="1:16" x14ac:dyDescent="0.3">
      <c r="A896" s="22" t="str">
        <f t="shared" si="52"/>
        <v>2020 ALL D85</v>
      </c>
      <c r="B896" s="7">
        <f>'2019 ALL N OLDER D95'!$B$2</f>
        <v>46121</v>
      </c>
      <c r="C896" s="7">
        <f>'2019 ALL N OLDER D95'!$C$2</f>
        <v>46127</v>
      </c>
      <c r="D896" s="6">
        <v>3260</v>
      </c>
      <c r="E896" s="6">
        <v>333</v>
      </c>
      <c r="F896" s="6">
        <v>3</v>
      </c>
      <c r="G896" s="6">
        <v>1</v>
      </c>
      <c r="H896" s="6" t="s">
        <v>2039</v>
      </c>
      <c r="I896" s="6" t="s">
        <v>24172</v>
      </c>
      <c r="J896" s="6">
        <v>26527162</v>
      </c>
      <c r="K896" s="6" t="s">
        <v>2418</v>
      </c>
      <c r="L896" s="6" t="s">
        <v>2419</v>
      </c>
      <c r="M896" s="8">
        <v>99900</v>
      </c>
      <c r="N896" s="23">
        <f t="shared" si="53"/>
        <v>0.85</v>
      </c>
      <c r="O896" s="8">
        <f t="shared" si="54"/>
        <v>23985.000000000004</v>
      </c>
      <c r="P896" s="22" t="str">
        <f t="shared" si="55"/>
        <v>PERCENTAGE</v>
      </c>
    </row>
    <row r="897" spans="1:16" x14ac:dyDescent="0.3">
      <c r="A897" s="22" t="str">
        <f t="shared" si="52"/>
        <v>2020 ALL D85</v>
      </c>
      <c r="B897" s="7">
        <f>'2019 ALL N OLDER D95'!$B$2</f>
        <v>46121</v>
      </c>
      <c r="C897" s="7">
        <f>'2019 ALL N OLDER D95'!$C$2</f>
        <v>46127</v>
      </c>
      <c r="D897" s="6">
        <v>3260</v>
      </c>
      <c r="E897" s="6">
        <v>333</v>
      </c>
      <c r="F897" s="6">
        <v>3</v>
      </c>
      <c r="G897" s="6">
        <v>1</v>
      </c>
      <c r="H897" s="6" t="s">
        <v>2039</v>
      </c>
      <c r="I897" s="6" t="s">
        <v>24172</v>
      </c>
      <c r="J897" s="6">
        <v>26527171</v>
      </c>
      <c r="K897" s="6" t="s">
        <v>2418</v>
      </c>
      <c r="L897" s="6" t="s">
        <v>2419</v>
      </c>
      <c r="M897" s="8">
        <v>99900</v>
      </c>
      <c r="N897" s="23">
        <f t="shared" si="53"/>
        <v>0.85</v>
      </c>
      <c r="O897" s="8">
        <f t="shared" si="54"/>
        <v>23985.000000000004</v>
      </c>
      <c r="P897" s="22" t="str">
        <f t="shared" si="55"/>
        <v>PERCENTAGE</v>
      </c>
    </row>
    <row r="898" spans="1:16" x14ac:dyDescent="0.3">
      <c r="A898" s="22" t="str">
        <f t="shared" si="52"/>
        <v>2020 ALL D85</v>
      </c>
      <c r="B898" s="7">
        <f>'2019 ALL N OLDER D95'!$B$2</f>
        <v>46121</v>
      </c>
      <c r="C898" s="7">
        <f>'2019 ALL N OLDER D95'!$C$2</f>
        <v>46127</v>
      </c>
      <c r="D898" s="6">
        <v>3260</v>
      </c>
      <c r="E898" s="6">
        <v>333</v>
      </c>
      <c r="F898" s="6">
        <v>3</v>
      </c>
      <c r="G898" s="6">
        <v>1</v>
      </c>
      <c r="H898" s="6" t="s">
        <v>2039</v>
      </c>
      <c r="I898" s="6" t="s">
        <v>24172</v>
      </c>
      <c r="J898" s="6">
        <v>26521444</v>
      </c>
      <c r="K898" s="6" t="s">
        <v>2420</v>
      </c>
      <c r="L898" s="6" t="s">
        <v>2421</v>
      </c>
      <c r="M898" s="8">
        <v>89900</v>
      </c>
      <c r="N898" s="23">
        <f t="shared" si="53"/>
        <v>0.85</v>
      </c>
      <c r="O898" s="8">
        <f t="shared" si="54"/>
        <v>23985.000000000004</v>
      </c>
      <c r="P898" s="22" t="str">
        <f t="shared" si="55"/>
        <v>PERCENTAGE</v>
      </c>
    </row>
    <row r="899" spans="1:16" x14ac:dyDescent="0.3">
      <c r="A899" s="22" t="str">
        <f t="shared" si="52"/>
        <v>2020 ALL D85</v>
      </c>
      <c r="B899" s="7">
        <f>'2019 ALL N OLDER D95'!$B$2</f>
        <v>46121</v>
      </c>
      <c r="C899" s="7">
        <f>'2019 ALL N OLDER D95'!$C$2</f>
        <v>46127</v>
      </c>
      <c r="D899" s="6">
        <v>3260</v>
      </c>
      <c r="E899" s="6">
        <v>333</v>
      </c>
      <c r="F899" s="6">
        <v>3</v>
      </c>
      <c r="G899" s="6">
        <v>1</v>
      </c>
      <c r="H899" s="6" t="s">
        <v>2039</v>
      </c>
      <c r="I899" s="6" t="s">
        <v>24172</v>
      </c>
      <c r="J899" s="6">
        <v>26521453</v>
      </c>
      <c r="K899" s="6" t="s">
        <v>2420</v>
      </c>
      <c r="L899" s="6" t="s">
        <v>2421</v>
      </c>
      <c r="M899" s="8">
        <v>89900</v>
      </c>
      <c r="N899" s="23">
        <f t="shared" si="53"/>
        <v>0.85</v>
      </c>
      <c r="O899" s="8">
        <f t="shared" si="54"/>
        <v>23985.000000000004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2020 ALL D85</v>
      </c>
      <c r="B900" s="7">
        <f>'2019 ALL N OLDER D95'!$B$2</f>
        <v>46121</v>
      </c>
      <c r="C900" s="7">
        <f>'2019 ALL N OLDER D95'!$C$2</f>
        <v>46127</v>
      </c>
      <c r="D900" s="6">
        <v>3260</v>
      </c>
      <c r="E900" s="6">
        <v>333</v>
      </c>
      <c r="F900" s="6">
        <v>3</v>
      </c>
      <c r="G900" s="6">
        <v>1</v>
      </c>
      <c r="H900" s="6" t="s">
        <v>2039</v>
      </c>
      <c r="I900" s="6" t="s">
        <v>24172</v>
      </c>
      <c r="J900" s="6">
        <v>26521462</v>
      </c>
      <c r="K900" s="6" t="s">
        <v>2420</v>
      </c>
      <c r="L900" s="6" t="s">
        <v>2421</v>
      </c>
      <c r="M900" s="8">
        <v>89900</v>
      </c>
      <c r="N900" s="23">
        <f t="shared" ref="N900:N963" si="57">$N899</f>
        <v>0.85</v>
      </c>
      <c r="O900" s="8">
        <f t="shared" ref="O900:O963" si="58">$O899</f>
        <v>23985.000000000004</v>
      </c>
      <c r="P900" s="22" t="str">
        <f t="shared" ref="P900:P963" si="59">$P899</f>
        <v>PERCENTAGE</v>
      </c>
    </row>
    <row r="901" spans="1:16" x14ac:dyDescent="0.3">
      <c r="A901" s="22" t="str">
        <f t="shared" si="56"/>
        <v>2020 ALL D85</v>
      </c>
      <c r="B901" s="7">
        <f>'2019 ALL N OLDER D95'!$B$2</f>
        <v>46121</v>
      </c>
      <c r="C901" s="7">
        <f>'2019 ALL N OLDER D95'!$C$2</f>
        <v>46127</v>
      </c>
      <c r="D901" s="6">
        <v>3260</v>
      </c>
      <c r="E901" s="6">
        <v>333</v>
      </c>
      <c r="F901" s="6">
        <v>3</v>
      </c>
      <c r="G901" s="6">
        <v>1</v>
      </c>
      <c r="H901" s="6" t="s">
        <v>2039</v>
      </c>
      <c r="I901" s="6" t="s">
        <v>24172</v>
      </c>
      <c r="J901" s="6">
        <v>26521471</v>
      </c>
      <c r="K901" s="6" t="s">
        <v>2420</v>
      </c>
      <c r="L901" s="6" t="s">
        <v>2421</v>
      </c>
      <c r="M901" s="8">
        <v>89900</v>
      </c>
      <c r="N901" s="23">
        <f t="shared" si="57"/>
        <v>0.85</v>
      </c>
      <c r="O901" s="8">
        <f t="shared" si="58"/>
        <v>23985.000000000004</v>
      </c>
      <c r="P901" s="22" t="str">
        <f t="shared" si="59"/>
        <v>PERCENTAGE</v>
      </c>
    </row>
    <row r="902" spans="1:16" x14ac:dyDescent="0.3">
      <c r="A902" s="22" t="str">
        <f t="shared" si="56"/>
        <v>2020 ALL D85</v>
      </c>
      <c r="B902" s="7">
        <f>'2019 ALL N OLDER D95'!$B$2</f>
        <v>46121</v>
      </c>
      <c r="C902" s="7">
        <f>'2019 ALL N OLDER D95'!$C$2</f>
        <v>46127</v>
      </c>
      <c r="D902" s="6">
        <v>3260</v>
      </c>
      <c r="E902" s="6">
        <v>333</v>
      </c>
      <c r="F902" s="6">
        <v>3</v>
      </c>
      <c r="G902" s="6">
        <v>1</v>
      </c>
      <c r="H902" s="6" t="s">
        <v>2039</v>
      </c>
      <c r="I902" s="6" t="s">
        <v>24172</v>
      </c>
      <c r="J902" s="6">
        <v>26521300</v>
      </c>
      <c r="K902" s="6" t="s">
        <v>2422</v>
      </c>
      <c r="L902" s="6" t="s">
        <v>2423</v>
      </c>
      <c r="M902" s="8">
        <v>89900</v>
      </c>
      <c r="N902" s="23">
        <f t="shared" si="57"/>
        <v>0.85</v>
      </c>
      <c r="O902" s="8">
        <f t="shared" si="58"/>
        <v>23985.000000000004</v>
      </c>
      <c r="P902" s="22" t="str">
        <f t="shared" si="59"/>
        <v>PERCENTAGE</v>
      </c>
    </row>
    <row r="903" spans="1:16" x14ac:dyDescent="0.3">
      <c r="A903" s="22" t="str">
        <f t="shared" si="56"/>
        <v>2020 ALL D85</v>
      </c>
      <c r="B903" s="7">
        <f>'2019 ALL N OLDER D95'!$B$2</f>
        <v>46121</v>
      </c>
      <c r="C903" s="7">
        <f>'2019 ALL N OLDER D95'!$C$2</f>
        <v>46127</v>
      </c>
      <c r="D903" s="6">
        <v>3260</v>
      </c>
      <c r="E903" s="6">
        <v>333</v>
      </c>
      <c r="F903" s="6">
        <v>3</v>
      </c>
      <c r="G903" s="6">
        <v>1</v>
      </c>
      <c r="H903" s="6" t="s">
        <v>2039</v>
      </c>
      <c r="I903" s="6" t="s">
        <v>24172</v>
      </c>
      <c r="J903" s="6">
        <v>26521319</v>
      </c>
      <c r="K903" s="6" t="s">
        <v>2422</v>
      </c>
      <c r="L903" s="6" t="s">
        <v>2423</v>
      </c>
      <c r="M903" s="8">
        <v>89900</v>
      </c>
      <c r="N903" s="23">
        <f t="shared" si="57"/>
        <v>0.85</v>
      </c>
      <c r="O903" s="8">
        <f t="shared" si="58"/>
        <v>23985.000000000004</v>
      </c>
      <c r="P903" s="22" t="str">
        <f t="shared" si="59"/>
        <v>PERCENTAGE</v>
      </c>
    </row>
    <row r="904" spans="1:16" x14ac:dyDescent="0.3">
      <c r="A904" s="22" t="str">
        <f t="shared" si="56"/>
        <v>2020 ALL D85</v>
      </c>
      <c r="B904" s="7">
        <f>'2019 ALL N OLDER D95'!$B$2</f>
        <v>46121</v>
      </c>
      <c r="C904" s="7">
        <f>'2019 ALL N OLDER D95'!$C$2</f>
        <v>46127</v>
      </c>
      <c r="D904" s="6">
        <v>3260</v>
      </c>
      <c r="E904" s="6">
        <v>333</v>
      </c>
      <c r="F904" s="6">
        <v>3</v>
      </c>
      <c r="G904" s="6">
        <v>1</v>
      </c>
      <c r="H904" s="6" t="s">
        <v>2039</v>
      </c>
      <c r="I904" s="6" t="s">
        <v>24172</v>
      </c>
      <c r="J904" s="6">
        <v>26521328</v>
      </c>
      <c r="K904" s="6" t="s">
        <v>2422</v>
      </c>
      <c r="L904" s="6" t="s">
        <v>2423</v>
      </c>
      <c r="M904" s="8">
        <v>89900</v>
      </c>
      <c r="N904" s="23">
        <f t="shared" si="57"/>
        <v>0.85</v>
      </c>
      <c r="O904" s="8">
        <f t="shared" si="58"/>
        <v>23985.000000000004</v>
      </c>
      <c r="P904" s="22" t="str">
        <f t="shared" si="59"/>
        <v>PERCENTAGE</v>
      </c>
    </row>
    <row r="905" spans="1:16" x14ac:dyDescent="0.3">
      <c r="A905" s="22" t="str">
        <f t="shared" si="56"/>
        <v>2020 ALL D85</v>
      </c>
      <c r="B905" s="7">
        <f>'2019 ALL N OLDER D95'!$B$2</f>
        <v>46121</v>
      </c>
      <c r="C905" s="7">
        <f>'2019 ALL N OLDER D95'!$C$2</f>
        <v>46127</v>
      </c>
      <c r="D905" s="6">
        <v>3260</v>
      </c>
      <c r="E905" s="6">
        <v>333</v>
      </c>
      <c r="F905" s="6">
        <v>3</v>
      </c>
      <c r="G905" s="6">
        <v>1</v>
      </c>
      <c r="H905" s="6" t="s">
        <v>2039</v>
      </c>
      <c r="I905" s="6" t="s">
        <v>24172</v>
      </c>
      <c r="J905" s="6">
        <v>26521337</v>
      </c>
      <c r="K905" s="6" t="s">
        <v>2422</v>
      </c>
      <c r="L905" s="6" t="s">
        <v>2423</v>
      </c>
      <c r="M905" s="8">
        <v>89900</v>
      </c>
      <c r="N905" s="23">
        <f t="shared" si="57"/>
        <v>0.85</v>
      </c>
      <c r="O905" s="8">
        <f t="shared" si="58"/>
        <v>23985.000000000004</v>
      </c>
      <c r="P905" s="22" t="str">
        <f t="shared" si="59"/>
        <v>PERCENTAGE</v>
      </c>
    </row>
    <row r="906" spans="1:16" x14ac:dyDescent="0.3">
      <c r="A906" s="22" t="str">
        <f t="shared" si="56"/>
        <v>2020 ALL D85</v>
      </c>
      <c r="B906" s="7">
        <f>'2019 ALL N OLDER D95'!$B$2</f>
        <v>46121</v>
      </c>
      <c r="C906" s="7">
        <f>'2019 ALL N OLDER D95'!$C$2</f>
        <v>46127</v>
      </c>
      <c r="D906" s="6">
        <v>3260</v>
      </c>
      <c r="E906" s="6">
        <v>333</v>
      </c>
      <c r="F906" s="6">
        <v>3</v>
      </c>
      <c r="G906" s="6">
        <v>1</v>
      </c>
      <c r="H906" s="6" t="s">
        <v>2039</v>
      </c>
      <c r="I906" s="6" t="s">
        <v>24172</v>
      </c>
      <c r="J906" s="6">
        <v>26521140</v>
      </c>
      <c r="K906" s="6" t="s">
        <v>2424</v>
      </c>
      <c r="L906" s="6" t="s">
        <v>2425</v>
      </c>
      <c r="M906" s="8">
        <v>89900</v>
      </c>
      <c r="N906" s="23">
        <f t="shared" si="57"/>
        <v>0.85</v>
      </c>
      <c r="O906" s="8">
        <f t="shared" si="58"/>
        <v>23985.000000000004</v>
      </c>
      <c r="P906" s="22" t="str">
        <f t="shared" si="59"/>
        <v>PERCENTAGE</v>
      </c>
    </row>
    <row r="907" spans="1:16" x14ac:dyDescent="0.3">
      <c r="A907" s="22" t="str">
        <f t="shared" si="56"/>
        <v>2020 ALL D85</v>
      </c>
      <c r="B907" s="7">
        <f>'2019 ALL N OLDER D95'!$B$2</f>
        <v>46121</v>
      </c>
      <c r="C907" s="7">
        <f>'2019 ALL N OLDER D95'!$C$2</f>
        <v>46127</v>
      </c>
      <c r="D907" s="6">
        <v>3260</v>
      </c>
      <c r="E907" s="6">
        <v>333</v>
      </c>
      <c r="F907" s="6">
        <v>3</v>
      </c>
      <c r="G907" s="6">
        <v>1</v>
      </c>
      <c r="H907" s="6" t="s">
        <v>2039</v>
      </c>
      <c r="I907" s="6" t="s">
        <v>24172</v>
      </c>
      <c r="J907" s="6">
        <v>26521159</v>
      </c>
      <c r="K907" s="6" t="s">
        <v>2424</v>
      </c>
      <c r="L907" s="6" t="s">
        <v>2425</v>
      </c>
      <c r="M907" s="8">
        <v>89900</v>
      </c>
      <c r="N907" s="23">
        <f t="shared" si="57"/>
        <v>0.85</v>
      </c>
      <c r="O907" s="8">
        <f t="shared" si="58"/>
        <v>23985.000000000004</v>
      </c>
      <c r="P907" s="22" t="str">
        <f t="shared" si="59"/>
        <v>PERCENTAGE</v>
      </c>
    </row>
    <row r="908" spans="1:16" x14ac:dyDescent="0.3">
      <c r="A908" s="22" t="str">
        <f t="shared" si="56"/>
        <v>2020 ALL D85</v>
      </c>
      <c r="B908" s="7">
        <f>'2019 ALL N OLDER D95'!$B$2</f>
        <v>46121</v>
      </c>
      <c r="C908" s="7">
        <f>'2019 ALL N OLDER D95'!$C$2</f>
        <v>46127</v>
      </c>
      <c r="D908" s="6">
        <v>3260</v>
      </c>
      <c r="E908" s="6">
        <v>333</v>
      </c>
      <c r="F908" s="6">
        <v>3</v>
      </c>
      <c r="G908" s="6">
        <v>1</v>
      </c>
      <c r="H908" s="6" t="s">
        <v>2039</v>
      </c>
      <c r="I908" s="6" t="s">
        <v>24172</v>
      </c>
      <c r="J908" s="6">
        <v>26521168</v>
      </c>
      <c r="K908" s="6" t="s">
        <v>2424</v>
      </c>
      <c r="L908" s="6" t="s">
        <v>2425</v>
      </c>
      <c r="M908" s="8">
        <v>89900</v>
      </c>
      <c r="N908" s="23">
        <f t="shared" si="57"/>
        <v>0.85</v>
      </c>
      <c r="O908" s="8">
        <f t="shared" si="58"/>
        <v>23985.000000000004</v>
      </c>
      <c r="P908" s="22" t="str">
        <f t="shared" si="59"/>
        <v>PERCENTAGE</v>
      </c>
    </row>
    <row r="909" spans="1:16" x14ac:dyDescent="0.3">
      <c r="A909" s="22" t="str">
        <f t="shared" si="56"/>
        <v>2020 ALL D85</v>
      </c>
      <c r="B909" s="7">
        <f>'2019 ALL N OLDER D95'!$B$2</f>
        <v>46121</v>
      </c>
      <c r="C909" s="7">
        <f>'2019 ALL N OLDER D95'!$C$2</f>
        <v>46127</v>
      </c>
      <c r="D909" s="6">
        <v>3260</v>
      </c>
      <c r="E909" s="6">
        <v>333</v>
      </c>
      <c r="F909" s="6">
        <v>3</v>
      </c>
      <c r="G909" s="6">
        <v>1</v>
      </c>
      <c r="H909" s="6" t="s">
        <v>2039</v>
      </c>
      <c r="I909" s="6" t="s">
        <v>24172</v>
      </c>
      <c r="J909" s="6">
        <v>26521177</v>
      </c>
      <c r="K909" s="6" t="s">
        <v>2424</v>
      </c>
      <c r="L909" s="6" t="s">
        <v>2425</v>
      </c>
      <c r="M909" s="8">
        <v>89900</v>
      </c>
      <c r="N909" s="23">
        <f t="shared" si="57"/>
        <v>0.85</v>
      </c>
      <c r="O909" s="8">
        <f t="shared" si="58"/>
        <v>23985.000000000004</v>
      </c>
      <c r="P909" s="22" t="str">
        <f t="shared" si="59"/>
        <v>PERCENTAGE</v>
      </c>
    </row>
    <row r="910" spans="1:16" x14ac:dyDescent="0.3">
      <c r="A910" s="22" t="str">
        <f t="shared" si="56"/>
        <v>2020 ALL D85</v>
      </c>
      <c r="B910" s="7">
        <f>'2019 ALL N OLDER D95'!$B$2</f>
        <v>46121</v>
      </c>
      <c r="C910" s="7">
        <f>'2019 ALL N OLDER D95'!$C$2</f>
        <v>46127</v>
      </c>
      <c r="D910" s="6">
        <v>3260</v>
      </c>
      <c r="E910" s="6">
        <v>333</v>
      </c>
      <c r="F910" s="6">
        <v>3</v>
      </c>
      <c r="G910" s="6">
        <v>1</v>
      </c>
      <c r="H910" s="6" t="s">
        <v>2039</v>
      </c>
      <c r="I910" s="6" t="s">
        <v>24172</v>
      </c>
      <c r="J910" s="6">
        <v>26521480</v>
      </c>
      <c r="K910" s="6" t="s">
        <v>2426</v>
      </c>
      <c r="L910" s="6" t="s">
        <v>2427</v>
      </c>
      <c r="M910" s="8">
        <v>89900</v>
      </c>
      <c r="N910" s="23">
        <f t="shared" si="57"/>
        <v>0.85</v>
      </c>
      <c r="O910" s="8">
        <f t="shared" si="58"/>
        <v>23985.000000000004</v>
      </c>
      <c r="P910" s="22" t="str">
        <f t="shared" si="59"/>
        <v>PERCENTAGE</v>
      </c>
    </row>
    <row r="911" spans="1:16" x14ac:dyDescent="0.3">
      <c r="A911" s="22" t="str">
        <f t="shared" si="56"/>
        <v>2020 ALL D85</v>
      </c>
      <c r="B911" s="7">
        <f>'2019 ALL N OLDER D95'!$B$2</f>
        <v>46121</v>
      </c>
      <c r="C911" s="7">
        <f>'2019 ALL N OLDER D95'!$C$2</f>
        <v>46127</v>
      </c>
      <c r="D911" s="6">
        <v>3260</v>
      </c>
      <c r="E911" s="6">
        <v>333</v>
      </c>
      <c r="F911" s="6">
        <v>3</v>
      </c>
      <c r="G911" s="6">
        <v>1</v>
      </c>
      <c r="H911" s="6" t="s">
        <v>2039</v>
      </c>
      <c r="I911" s="6" t="s">
        <v>24172</v>
      </c>
      <c r="J911" s="6">
        <v>26521499</v>
      </c>
      <c r="K911" s="6" t="s">
        <v>2426</v>
      </c>
      <c r="L911" s="6" t="s">
        <v>2427</v>
      </c>
      <c r="M911" s="8">
        <v>89900</v>
      </c>
      <c r="N911" s="23">
        <f t="shared" si="57"/>
        <v>0.85</v>
      </c>
      <c r="O911" s="8">
        <f t="shared" si="58"/>
        <v>23985.000000000004</v>
      </c>
      <c r="P911" s="22" t="str">
        <f t="shared" si="59"/>
        <v>PERCENTAGE</v>
      </c>
    </row>
    <row r="912" spans="1:16" x14ac:dyDescent="0.3">
      <c r="A912" s="22" t="str">
        <f t="shared" si="56"/>
        <v>2020 ALL D85</v>
      </c>
      <c r="B912" s="7">
        <f>'2019 ALL N OLDER D95'!$B$2</f>
        <v>46121</v>
      </c>
      <c r="C912" s="7">
        <f>'2019 ALL N OLDER D95'!$C$2</f>
        <v>46127</v>
      </c>
      <c r="D912" s="6">
        <v>3260</v>
      </c>
      <c r="E912" s="6">
        <v>333</v>
      </c>
      <c r="F912" s="6">
        <v>3</v>
      </c>
      <c r="G912" s="6">
        <v>1</v>
      </c>
      <c r="H912" s="6" t="s">
        <v>2039</v>
      </c>
      <c r="I912" s="6" t="s">
        <v>24172</v>
      </c>
      <c r="J912" s="6">
        <v>26521506</v>
      </c>
      <c r="K912" s="6" t="s">
        <v>2426</v>
      </c>
      <c r="L912" s="6" t="s">
        <v>2427</v>
      </c>
      <c r="M912" s="8">
        <v>89900</v>
      </c>
      <c r="N912" s="23">
        <f t="shared" si="57"/>
        <v>0.85</v>
      </c>
      <c r="O912" s="8">
        <f t="shared" si="58"/>
        <v>23985.000000000004</v>
      </c>
      <c r="P912" s="22" t="str">
        <f t="shared" si="59"/>
        <v>PERCENTAGE</v>
      </c>
    </row>
    <row r="913" spans="1:16" x14ac:dyDescent="0.3">
      <c r="A913" s="22" t="str">
        <f t="shared" si="56"/>
        <v>2020 ALL D85</v>
      </c>
      <c r="B913" s="7">
        <f>'2019 ALL N OLDER D95'!$B$2</f>
        <v>46121</v>
      </c>
      <c r="C913" s="7">
        <f>'2019 ALL N OLDER D95'!$C$2</f>
        <v>46127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24172</v>
      </c>
      <c r="J913" s="6">
        <v>26521515</v>
      </c>
      <c r="K913" s="6" t="s">
        <v>2426</v>
      </c>
      <c r="L913" s="6" t="s">
        <v>2427</v>
      </c>
      <c r="M913" s="8">
        <v>89900</v>
      </c>
      <c r="N913" s="23">
        <f t="shared" si="57"/>
        <v>0.85</v>
      </c>
      <c r="O913" s="8">
        <f t="shared" si="58"/>
        <v>23985.000000000004</v>
      </c>
      <c r="P913" s="22" t="str">
        <f t="shared" si="59"/>
        <v>PERCENTAGE</v>
      </c>
    </row>
    <row r="914" spans="1:16" x14ac:dyDescent="0.3">
      <c r="A914" s="22" t="str">
        <f t="shared" si="56"/>
        <v>2020 ALL D85</v>
      </c>
      <c r="B914" s="7">
        <f>'2019 ALL N OLDER D95'!$B$2</f>
        <v>46121</v>
      </c>
      <c r="C914" s="7">
        <f>'2019 ALL N OLDER D95'!$C$2</f>
        <v>46127</v>
      </c>
      <c r="D914" s="6">
        <v>3260</v>
      </c>
      <c r="E914" s="6">
        <v>333</v>
      </c>
      <c r="F914" s="6">
        <v>3</v>
      </c>
      <c r="G914" s="6">
        <v>1</v>
      </c>
      <c r="H914" s="6" t="s">
        <v>2086</v>
      </c>
      <c r="I914" s="6" t="s">
        <v>24172</v>
      </c>
      <c r="J914" s="6">
        <v>26487858</v>
      </c>
      <c r="K914" s="6" t="s">
        <v>2428</v>
      </c>
      <c r="L914" s="6" t="s">
        <v>2429</v>
      </c>
      <c r="M914" s="8">
        <v>99900</v>
      </c>
      <c r="N914" s="23">
        <f t="shared" si="57"/>
        <v>0.85</v>
      </c>
      <c r="O914" s="8">
        <f t="shared" si="58"/>
        <v>23985.000000000004</v>
      </c>
      <c r="P914" s="22" t="str">
        <f t="shared" si="59"/>
        <v>PERCENTAGE</v>
      </c>
    </row>
    <row r="915" spans="1:16" x14ac:dyDescent="0.3">
      <c r="A915" s="22" t="str">
        <f t="shared" si="56"/>
        <v>2020 ALL D85</v>
      </c>
      <c r="B915" s="7">
        <f>'2019 ALL N OLDER D95'!$B$2</f>
        <v>46121</v>
      </c>
      <c r="C915" s="7">
        <f>'2019 ALL N OLDER D95'!$C$2</f>
        <v>46127</v>
      </c>
      <c r="D915" s="6">
        <v>3260</v>
      </c>
      <c r="E915" s="6">
        <v>333</v>
      </c>
      <c r="F915" s="6">
        <v>3</v>
      </c>
      <c r="G915" s="6">
        <v>1</v>
      </c>
      <c r="H915" s="6" t="s">
        <v>2086</v>
      </c>
      <c r="I915" s="6" t="s">
        <v>24172</v>
      </c>
      <c r="J915" s="6">
        <v>26487867</v>
      </c>
      <c r="K915" s="6" t="s">
        <v>2428</v>
      </c>
      <c r="L915" s="6" t="s">
        <v>2429</v>
      </c>
      <c r="M915" s="8">
        <v>99900</v>
      </c>
      <c r="N915" s="23">
        <f t="shared" si="57"/>
        <v>0.85</v>
      </c>
      <c r="O915" s="8">
        <f t="shared" si="58"/>
        <v>23985.000000000004</v>
      </c>
      <c r="P915" s="22" t="str">
        <f t="shared" si="59"/>
        <v>PERCENTAGE</v>
      </c>
    </row>
    <row r="916" spans="1:16" x14ac:dyDescent="0.3">
      <c r="A916" s="22" t="str">
        <f t="shared" si="56"/>
        <v>2020 ALL D85</v>
      </c>
      <c r="B916" s="7">
        <f>'2019 ALL N OLDER D95'!$B$2</f>
        <v>46121</v>
      </c>
      <c r="C916" s="7">
        <f>'2019 ALL N OLDER D95'!$C$2</f>
        <v>46127</v>
      </c>
      <c r="D916" s="6">
        <v>3260</v>
      </c>
      <c r="E916" s="6">
        <v>333</v>
      </c>
      <c r="F916" s="6">
        <v>3</v>
      </c>
      <c r="G916" s="6">
        <v>1</v>
      </c>
      <c r="H916" s="6" t="s">
        <v>2086</v>
      </c>
      <c r="I916" s="6" t="s">
        <v>24172</v>
      </c>
      <c r="J916" s="6">
        <v>26487876</v>
      </c>
      <c r="K916" s="6" t="s">
        <v>2428</v>
      </c>
      <c r="L916" s="6" t="s">
        <v>2429</v>
      </c>
      <c r="M916" s="8">
        <v>99900</v>
      </c>
      <c r="N916" s="23">
        <f t="shared" si="57"/>
        <v>0.85</v>
      </c>
      <c r="O916" s="8">
        <f t="shared" si="58"/>
        <v>23985.000000000004</v>
      </c>
      <c r="P916" s="22" t="str">
        <f t="shared" si="59"/>
        <v>PERCENTAGE</v>
      </c>
    </row>
    <row r="917" spans="1:16" x14ac:dyDescent="0.3">
      <c r="A917" s="22" t="str">
        <f t="shared" si="56"/>
        <v>2020 ALL D85</v>
      </c>
      <c r="B917" s="7">
        <f>'2019 ALL N OLDER D95'!$B$2</f>
        <v>46121</v>
      </c>
      <c r="C917" s="7">
        <f>'2019 ALL N OLDER D95'!$C$2</f>
        <v>46127</v>
      </c>
      <c r="D917" s="6">
        <v>3260</v>
      </c>
      <c r="E917" s="6">
        <v>333</v>
      </c>
      <c r="F917" s="6">
        <v>3</v>
      </c>
      <c r="G917" s="6">
        <v>1</v>
      </c>
      <c r="H917" s="6" t="s">
        <v>2086</v>
      </c>
      <c r="I917" s="6" t="s">
        <v>24172</v>
      </c>
      <c r="J917" s="6">
        <v>26487885</v>
      </c>
      <c r="K917" s="6" t="s">
        <v>2428</v>
      </c>
      <c r="L917" s="6" t="s">
        <v>2429</v>
      </c>
      <c r="M917" s="8">
        <v>99900</v>
      </c>
      <c r="N917" s="23">
        <f t="shared" si="57"/>
        <v>0.85</v>
      </c>
      <c r="O917" s="8">
        <f t="shared" si="58"/>
        <v>23985.000000000004</v>
      </c>
      <c r="P917" s="22" t="str">
        <f t="shared" si="59"/>
        <v>PERCENTAGE</v>
      </c>
    </row>
    <row r="918" spans="1:16" x14ac:dyDescent="0.3">
      <c r="A918" s="22" t="str">
        <f t="shared" si="56"/>
        <v>2020 ALL D85</v>
      </c>
      <c r="B918" s="7">
        <f>'2019 ALL N OLDER D95'!$B$2</f>
        <v>46121</v>
      </c>
      <c r="C918" s="7">
        <f>'2019 ALL N OLDER D95'!$C$2</f>
        <v>46127</v>
      </c>
      <c r="D918" s="6">
        <v>3260</v>
      </c>
      <c r="E918" s="6">
        <v>333</v>
      </c>
      <c r="F918" s="6">
        <v>3</v>
      </c>
      <c r="G918" s="6">
        <v>1</v>
      </c>
      <c r="H918" s="6" t="s">
        <v>2086</v>
      </c>
      <c r="I918" s="6" t="s">
        <v>24172</v>
      </c>
      <c r="J918" s="6">
        <v>26488035</v>
      </c>
      <c r="K918" s="6" t="s">
        <v>2430</v>
      </c>
      <c r="L918" s="6" t="s">
        <v>2431</v>
      </c>
      <c r="M918" s="8">
        <v>99900</v>
      </c>
      <c r="N918" s="23">
        <f t="shared" si="57"/>
        <v>0.85</v>
      </c>
      <c r="O918" s="8">
        <f t="shared" si="58"/>
        <v>23985.000000000004</v>
      </c>
      <c r="P918" s="22" t="str">
        <f t="shared" si="59"/>
        <v>PERCENTAGE</v>
      </c>
    </row>
    <row r="919" spans="1:16" x14ac:dyDescent="0.3">
      <c r="A919" s="22" t="str">
        <f t="shared" si="56"/>
        <v>2020 ALL D85</v>
      </c>
      <c r="B919" s="7">
        <f>'2019 ALL N OLDER D95'!$B$2</f>
        <v>46121</v>
      </c>
      <c r="C919" s="7">
        <f>'2019 ALL N OLDER D95'!$C$2</f>
        <v>46127</v>
      </c>
      <c r="D919" s="6">
        <v>3260</v>
      </c>
      <c r="E919" s="6">
        <v>333</v>
      </c>
      <c r="F919" s="6">
        <v>3</v>
      </c>
      <c r="G919" s="6">
        <v>1</v>
      </c>
      <c r="H919" s="6" t="s">
        <v>2086</v>
      </c>
      <c r="I919" s="6" t="s">
        <v>24172</v>
      </c>
      <c r="J919" s="6">
        <v>26488044</v>
      </c>
      <c r="K919" s="6" t="s">
        <v>2430</v>
      </c>
      <c r="L919" s="6" t="s">
        <v>2431</v>
      </c>
      <c r="M919" s="8">
        <v>99900</v>
      </c>
      <c r="N919" s="23">
        <f t="shared" si="57"/>
        <v>0.85</v>
      </c>
      <c r="O919" s="8">
        <f t="shared" si="58"/>
        <v>23985.000000000004</v>
      </c>
      <c r="P919" s="22" t="str">
        <f t="shared" si="59"/>
        <v>PERCENTAGE</v>
      </c>
    </row>
    <row r="920" spans="1:16" x14ac:dyDescent="0.3">
      <c r="A920" s="22" t="str">
        <f t="shared" si="56"/>
        <v>2020 ALL D85</v>
      </c>
      <c r="B920" s="7">
        <f>'2019 ALL N OLDER D95'!$B$2</f>
        <v>46121</v>
      </c>
      <c r="C920" s="7">
        <f>'2019 ALL N OLDER D95'!$C$2</f>
        <v>46127</v>
      </c>
      <c r="D920" s="6">
        <v>3260</v>
      </c>
      <c r="E920" s="6">
        <v>333</v>
      </c>
      <c r="F920" s="6">
        <v>3</v>
      </c>
      <c r="G920" s="6">
        <v>1</v>
      </c>
      <c r="H920" s="6" t="s">
        <v>2086</v>
      </c>
      <c r="I920" s="6" t="s">
        <v>24172</v>
      </c>
      <c r="J920" s="6">
        <v>26488053</v>
      </c>
      <c r="K920" s="6" t="s">
        <v>2430</v>
      </c>
      <c r="L920" s="6" t="s">
        <v>2431</v>
      </c>
      <c r="M920" s="8">
        <v>99900</v>
      </c>
      <c r="N920" s="23">
        <f t="shared" si="57"/>
        <v>0.85</v>
      </c>
      <c r="O920" s="8">
        <f t="shared" si="58"/>
        <v>23985.000000000004</v>
      </c>
      <c r="P920" s="22" t="str">
        <f t="shared" si="59"/>
        <v>PERCENTAGE</v>
      </c>
    </row>
    <row r="921" spans="1:16" x14ac:dyDescent="0.3">
      <c r="A921" s="22" t="str">
        <f t="shared" si="56"/>
        <v>2020 ALL D85</v>
      </c>
      <c r="B921" s="7">
        <f>'2019 ALL N OLDER D95'!$B$2</f>
        <v>46121</v>
      </c>
      <c r="C921" s="7">
        <f>'2019 ALL N OLDER D95'!$C$2</f>
        <v>46127</v>
      </c>
      <c r="D921" s="6">
        <v>3260</v>
      </c>
      <c r="E921" s="6">
        <v>333</v>
      </c>
      <c r="F921" s="6">
        <v>3</v>
      </c>
      <c r="G921" s="6">
        <v>1</v>
      </c>
      <c r="H921" s="6" t="s">
        <v>2086</v>
      </c>
      <c r="I921" s="6" t="s">
        <v>24172</v>
      </c>
      <c r="J921" s="6">
        <v>26488062</v>
      </c>
      <c r="K921" s="6" t="s">
        <v>2430</v>
      </c>
      <c r="L921" s="6" t="s">
        <v>2431</v>
      </c>
      <c r="M921" s="8">
        <v>99900</v>
      </c>
      <c r="N921" s="23">
        <f t="shared" si="57"/>
        <v>0.85</v>
      </c>
      <c r="O921" s="8">
        <f t="shared" si="58"/>
        <v>23985.000000000004</v>
      </c>
      <c r="P921" s="22" t="str">
        <f t="shared" si="59"/>
        <v>PERCENTAGE</v>
      </c>
    </row>
    <row r="922" spans="1:16" x14ac:dyDescent="0.3">
      <c r="A922" s="22" t="str">
        <f t="shared" si="56"/>
        <v>2020 ALL D85</v>
      </c>
      <c r="B922" s="7">
        <f>'2019 ALL N OLDER D95'!$B$2</f>
        <v>46121</v>
      </c>
      <c r="C922" s="7">
        <f>'2019 ALL N OLDER D95'!$C$2</f>
        <v>46127</v>
      </c>
      <c r="D922" s="6">
        <v>3260</v>
      </c>
      <c r="E922" s="6">
        <v>333</v>
      </c>
      <c r="F922" s="6">
        <v>3</v>
      </c>
      <c r="G922" s="6">
        <v>1</v>
      </c>
      <c r="H922" s="6" t="s">
        <v>2086</v>
      </c>
      <c r="I922" s="6" t="s">
        <v>24172</v>
      </c>
      <c r="J922" s="6">
        <v>26488151</v>
      </c>
      <c r="K922" s="6" t="s">
        <v>2432</v>
      </c>
      <c r="L922" s="6" t="s">
        <v>2433</v>
      </c>
      <c r="M922" s="8">
        <v>99900</v>
      </c>
      <c r="N922" s="23">
        <f t="shared" si="57"/>
        <v>0.85</v>
      </c>
      <c r="O922" s="8">
        <f t="shared" si="58"/>
        <v>23985.000000000004</v>
      </c>
      <c r="P922" s="22" t="str">
        <f t="shared" si="59"/>
        <v>PERCENTAGE</v>
      </c>
    </row>
    <row r="923" spans="1:16" x14ac:dyDescent="0.3">
      <c r="A923" s="22" t="str">
        <f t="shared" si="56"/>
        <v>2020 ALL D85</v>
      </c>
      <c r="B923" s="7">
        <f>'2019 ALL N OLDER D95'!$B$2</f>
        <v>46121</v>
      </c>
      <c r="C923" s="7">
        <f>'2019 ALL N OLDER D95'!$C$2</f>
        <v>46127</v>
      </c>
      <c r="D923" s="6">
        <v>3260</v>
      </c>
      <c r="E923" s="6">
        <v>333</v>
      </c>
      <c r="F923" s="6">
        <v>3</v>
      </c>
      <c r="G923" s="6">
        <v>1</v>
      </c>
      <c r="H923" s="6" t="s">
        <v>2086</v>
      </c>
      <c r="I923" s="6" t="s">
        <v>24172</v>
      </c>
      <c r="J923" s="6">
        <v>26488160</v>
      </c>
      <c r="K923" s="6" t="s">
        <v>2432</v>
      </c>
      <c r="L923" s="6" t="s">
        <v>2433</v>
      </c>
      <c r="M923" s="8">
        <v>99900</v>
      </c>
      <c r="N923" s="23">
        <f t="shared" si="57"/>
        <v>0.85</v>
      </c>
      <c r="O923" s="8">
        <f t="shared" si="58"/>
        <v>23985.000000000004</v>
      </c>
      <c r="P923" s="22" t="str">
        <f t="shared" si="59"/>
        <v>PERCENTAGE</v>
      </c>
    </row>
    <row r="924" spans="1:16" x14ac:dyDescent="0.3">
      <c r="A924" s="22" t="str">
        <f t="shared" si="56"/>
        <v>2020 ALL D85</v>
      </c>
      <c r="B924" s="7">
        <f>'2019 ALL N OLDER D95'!$B$2</f>
        <v>46121</v>
      </c>
      <c r="C924" s="7">
        <f>'2019 ALL N OLDER D95'!$C$2</f>
        <v>46127</v>
      </c>
      <c r="D924" s="6">
        <v>3260</v>
      </c>
      <c r="E924" s="6">
        <v>333</v>
      </c>
      <c r="F924" s="6">
        <v>3</v>
      </c>
      <c r="G924" s="6">
        <v>1</v>
      </c>
      <c r="H924" s="6" t="s">
        <v>2086</v>
      </c>
      <c r="I924" s="6" t="s">
        <v>24172</v>
      </c>
      <c r="J924" s="6">
        <v>26488179</v>
      </c>
      <c r="K924" s="6" t="s">
        <v>2432</v>
      </c>
      <c r="L924" s="6" t="s">
        <v>2433</v>
      </c>
      <c r="M924" s="8">
        <v>99900</v>
      </c>
      <c r="N924" s="23">
        <f t="shared" si="57"/>
        <v>0.85</v>
      </c>
      <c r="O924" s="8">
        <f t="shared" si="58"/>
        <v>23985.000000000004</v>
      </c>
      <c r="P924" s="22" t="str">
        <f t="shared" si="59"/>
        <v>PERCENTAGE</v>
      </c>
    </row>
    <row r="925" spans="1:16" x14ac:dyDescent="0.3">
      <c r="A925" s="22" t="str">
        <f t="shared" si="56"/>
        <v>2020 ALL D85</v>
      </c>
      <c r="B925" s="7">
        <f>'2019 ALL N OLDER D95'!$B$2</f>
        <v>46121</v>
      </c>
      <c r="C925" s="7">
        <f>'2019 ALL N OLDER D95'!$C$2</f>
        <v>46127</v>
      </c>
      <c r="D925" s="6">
        <v>3260</v>
      </c>
      <c r="E925" s="6">
        <v>333</v>
      </c>
      <c r="F925" s="6">
        <v>3</v>
      </c>
      <c r="G925" s="6">
        <v>1</v>
      </c>
      <c r="H925" s="6" t="s">
        <v>2086</v>
      </c>
      <c r="I925" s="6" t="s">
        <v>24172</v>
      </c>
      <c r="J925" s="6">
        <v>26488188</v>
      </c>
      <c r="K925" s="6" t="s">
        <v>2432</v>
      </c>
      <c r="L925" s="6" t="s">
        <v>2433</v>
      </c>
      <c r="M925" s="8">
        <v>99900</v>
      </c>
      <c r="N925" s="23">
        <f t="shared" si="57"/>
        <v>0.85</v>
      </c>
      <c r="O925" s="8">
        <f t="shared" si="58"/>
        <v>23985.000000000004</v>
      </c>
      <c r="P925" s="22" t="str">
        <f t="shared" si="59"/>
        <v>PERCENTAGE</v>
      </c>
    </row>
    <row r="926" spans="1:16" x14ac:dyDescent="0.3">
      <c r="A926" s="22" t="str">
        <f t="shared" si="56"/>
        <v>2020 ALL D85</v>
      </c>
      <c r="B926" s="7">
        <f>'2019 ALL N OLDER D95'!$B$2</f>
        <v>46121</v>
      </c>
      <c r="C926" s="7">
        <f>'2019 ALL N OLDER D95'!$C$2</f>
        <v>46127</v>
      </c>
      <c r="D926" s="6">
        <v>3260</v>
      </c>
      <c r="E926" s="6">
        <v>333</v>
      </c>
      <c r="F926" s="6">
        <v>3</v>
      </c>
      <c r="G926" s="6">
        <v>1</v>
      </c>
      <c r="H926" s="6" t="s">
        <v>2086</v>
      </c>
      <c r="I926" s="6" t="s">
        <v>24172</v>
      </c>
      <c r="J926" s="6">
        <v>26488768</v>
      </c>
      <c r="K926" s="6" t="s">
        <v>2434</v>
      </c>
      <c r="L926" s="6" t="s">
        <v>2435</v>
      </c>
      <c r="M926" s="8">
        <v>99900</v>
      </c>
      <c r="N926" s="23">
        <f t="shared" si="57"/>
        <v>0.85</v>
      </c>
      <c r="O926" s="8">
        <f t="shared" si="58"/>
        <v>23985.000000000004</v>
      </c>
      <c r="P926" s="22" t="str">
        <f t="shared" si="59"/>
        <v>PERCENTAGE</v>
      </c>
    </row>
    <row r="927" spans="1:16" x14ac:dyDescent="0.3">
      <c r="A927" s="22" t="str">
        <f t="shared" si="56"/>
        <v>2020 ALL D85</v>
      </c>
      <c r="B927" s="7">
        <f>'2019 ALL N OLDER D95'!$B$2</f>
        <v>46121</v>
      </c>
      <c r="C927" s="7">
        <f>'2019 ALL N OLDER D95'!$C$2</f>
        <v>46127</v>
      </c>
      <c r="D927" s="6">
        <v>3260</v>
      </c>
      <c r="E927" s="6">
        <v>333</v>
      </c>
      <c r="F927" s="6">
        <v>3</v>
      </c>
      <c r="G927" s="6">
        <v>1</v>
      </c>
      <c r="H927" s="6" t="s">
        <v>2086</v>
      </c>
      <c r="I927" s="6" t="s">
        <v>24172</v>
      </c>
      <c r="J927" s="6">
        <v>26488777</v>
      </c>
      <c r="K927" s="6" t="s">
        <v>2434</v>
      </c>
      <c r="L927" s="6" t="s">
        <v>2435</v>
      </c>
      <c r="M927" s="8">
        <v>99900</v>
      </c>
      <c r="N927" s="23">
        <f t="shared" si="57"/>
        <v>0.85</v>
      </c>
      <c r="O927" s="8">
        <f t="shared" si="58"/>
        <v>23985.000000000004</v>
      </c>
      <c r="P927" s="22" t="str">
        <f t="shared" si="59"/>
        <v>PERCENTAGE</v>
      </c>
    </row>
    <row r="928" spans="1:16" x14ac:dyDescent="0.3">
      <c r="A928" s="22" t="str">
        <f t="shared" si="56"/>
        <v>2020 ALL D85</v>
      </c>
      <c r="B928" s="7">
        <f>'2019 ALL N OLDER D95'!$B$2</f>
        <v>46121</v>
      </c>
      <c r="C928" s="7">
        <f>'2019 ALL N OLDER D95'!$C$2</f>
        <v>46127</v>
      </c>
      <c r="D928" s="6">
        <v>3260</v>
      </c>
      <c r="E928" s="6">
        <v>333</v>
      </c>
      <c r="F928" s="6">
        <v>3</v>
      </c>
      <c r="G928" s="6">
        <v>1</v>
      </c>
      <c r="H928" s="6" t="s">
        <v>2086</v>
      </c>
      <c r="I928" s="6" t="s">
        <v>24172</v>
      </c>
      <c r="J928" s="6">
        <v>26488786</v>
      </c>
      <c r="K928" s="6" t="s">
        <v>2434</v>
      </c>
      <c r="L928" s="6" t="s">
        <v>2435</v>
      </c>
      <c r="M928" s="8">
        <v>99900</v>
      </c>
      <c r="N928" s="23">
        <f t="shared" si="57"/>
        <v>0.85</v>
      </c>
      <c r="O928" s="8">
        <f t="shared" si="58"/>
        <v>23985.000000000004</v>
      </c>
      <c r="P928" s="22" t="str">
        <f t="shared" si="59"/>
        <v>PERCENTAGE</v>
      </c>
    </row>
    <row r="929" spans="1:16" x14ac:dyDescent="0.3">
      <c r="A929" s="22" t="str">
        <f t="shared" si="56"/>
        <v>2020 ALL D85</v>
      </c>
      <c r="B929" s="7">
        <f>'2019 ALL N OLDER D95'!$B$2</f>
        <v>46121</v>
      </c>
      <c r="C929" s="7">
        <f>'2019 ALL N OLDER D95'!$C$2</f>
        <v>46127</v>
      </c>
      <c r="D929" s="6">
        <v>3260</v>
      </c>
      <c r="E929" s="6">
        <v>333</v>
      </c>
      <c r="F929" s="6">
        <v>3</v>
      </c>
      <c r="G929" s="6">
        <v>1</v>
      </c>
      <c r="H929" s="6" t="s">
        <v>2086</v>
      </c>
      <c r="I929" s="6" t="s">
        <v>24172</v>
      </c>
      <c r="J929" s="6">
        <v>26488795</v>
      </c>
      <c r="K929" s="6" t="s">
        <v>2434</v>
      </c>
      <c r="L929" s="6" t="s">
        <v>2435</v>
      </c>
      <c r="M929" s="8">
        <v>99900</v>
      </c>
      <c r="N929" s="23">
        <f t="shared" si="57"/>
        <v>0.85</v>
      </c>
      <c r="O929" s="8">
        <f t="shared" si="58"/>
        <v>23985.000000000004</v>
      </c>
      <c r="P929" s="22" t="str">
        <f t="shared" si="59"/>
        <v>PERCENTAGE</v>
      </c>
    </row>
    <row r="930" spans="1:16" x14ac:dyDescent="0.3">
      <c r="A930" s="22" t="str">
        <f t="shared" si="56"/>
        <v>2020 ALL D85</v>
      </c>
      <c r="B930" s="7">
        <f>'2019 ALL N OLDER D95'!$B$2</f>
        <v>46121</v>
      </c>
      <c r="C930" s="7">
        <f>'2019 ALL N OLDER D95'!$C$2</f>
        <v>46127</v>
      </c>
      <c r="D930" s="6">
        <v>3260</v>
      </c>
      <c r="E930" s="6">
        <v>333</v>
      </c>
      <c r="F930" s="6">
        <v>3</v>
      </c>
      <c r="G930" s="6">
        <v>1</v>
      </c>
      <c r="H930" s="6" t="s">
        <v>2086</v>
      </c>
      <c r="I930" s="6" t="s">
        <v>24172</v>
      </c>
      <c r="J930" s="6">
        <v>26488339</v>
      </c>
      <c r="K930" s="6" t="s">
        <v>2436</v>
      </c>
      <c r="L930" s="6" t="s">
        <v>2437</v>
      </c>
      <c r="M930" s="8">
        <v>99900</v>
      </c>
      <c r="N930" s="23">
        <f t="shared" si="57"/>
        <v>0.85</v>
      </c>
      <c r="O930" s="8">
        <f t="shared" si="58"/>
        <v>23985.000000000004</v>
      </c>
      <c r="P930" s="22" t="str">
        <f t="shared" si="59"/>
        <v>PERCENTAGE</v>
      </c>
    </row>
    <row r="931" spans="1:16" x14ac:dyDescent="0.3">
      <c r="A931" s="22" t="str">
        <f t="shared" si="56"/>
        <v>2020 ALL D85</v>
      </c>
      <c r="B931" s="7">
        <f>'2019 ALL N OLDER D95'!$B$2</f>
        <v>46121</v>
      </c>
      <c r="C931" s="7">
        <f>'2019 ALL N OLDER D95'!$C$2</f>
        <v>46127</v>
      </c>
      <c r="D931" s="6">
        <v>3260</v>
      </c>
      <c r="E931" s="6">
        <v>333</v>
      </c>
      <c r="F931" s="6">
        <v>3</v>
      </c>
      <c r="G931" s="6">
        <v>1</v>
      </c>
      <c r="H931" s="6" t="s">
        <v>2086</v>
      </c>
      <c r="I931" s="6" t="s">
        <v>24172</v>
      </c>
      <c r="J931" s="6">
        <v>26488348</v>
      </c>
      <c r="K931" s="6" t="s">
        <v>2436</v>
      </c>
      <c r="L931" s="6" t="s">
        <v>2437</v>
      </c>
      <c r="M931" s="8">
        <v>99900</v>
      </c>
      <c r="N931" s="23">
        <f t="shared" si="57"/>
        <v>0.85</v>
      </c>
      <c r="O931" s="8">
        <f t="shared" si="58"/>
        <v>23985.000000000004</v>
      </c>
      <c r="P931" s="22" t="str">
        <f t="shared" si="59"/>
        <v>PERCENTAGE</v>
      </c>
    </row>
    <row r="932" spans="1:16" x14ac:dyDescent="0.3">
      <c r="A932" s="22" t="str">
        <f t="shared" si="56"/>
        <v>2020 ALL D85</v>
      </c>
      <c r="B932" s="7">
        <f>'2019 ALL N OLDER D95'!$B$2</f>
        <v>46121</v>
      </c>
      <c r="C932" s="7">
        <f>'2019 ALL N OLDER D95'!$C$2</f>
        <v>46127</v>
      </c>
      <c r="D932" s="6">
        <v>3260</v>
      </c>
      <c r="E932" s="6">
        <v>333</v>
      </c>
      <c r="F932" s="6">
        <v>3</v>
      </c>
      <c r="G932" s="6">
        <v>1</v>
      </c>
      <c r="H932" s="6" t="s">
        <v>2086</v>
      </c>
      <c r="I932" s="6" t="s">
        <v>24172</v>
      </c>
      <c r="J932" s="6">
        <v>26488357</v>
      </c>
      <c r="K932" s="6" t="s">
        <v>2436</v>
      </c>
      <c r="L932" s="6" t="s">
        <v>2437</v>
      </c>
      <c r="M932" s="8">
        <v>99900</v>
      </c>
      <c r="N932" s="23">
        <f t="shared" si="57"/>
        <v>0.85</v>
      </c>
      <c r="O932" s="8">
        <f t="shared" si="58"/>
        <v>23985.000000000004</v>
      </c>
      <c r="P932" s="22" t="str">
        <f t="shared" si="59"/>
        <v>PERCENTAGE</v>
      </c>
    </row>
    <row r="933" spans="1:16" x14ac:dyDescent="0.3">
      <c r="A933" s="22" t="str">
        <f t="shared" si="56"/>
        <v>2020 ALL D85</v>
      </c>
      <c r="B933" s="7">
        <f>'2019 ALL N OLDER D95'!$B$2</f>
        <v>46121</v>
      </c>
      <c r="C933" s="7">
        <f>'2019 ALL N OLDER D95'!$C$2</f>
        <v>46127</v>
      </c>
      <c r="D933" s="6">
        <v>3260</v>
      </c>
      <c r="E933" s="6">
        <v>333</v>
      </c>
      <c r="F933" s="6">
        <v>3</v>
      </c>
      <c r="G933" s="6">
        <v>1</v>
      </c>
      <c r="H933" s="6" t="s">
        <v>2086</v>
      </c>
      <c r="I933" s="6" t="s">
        <v>24172</v>
      </c>
      <c r="J933" s="6">
        <v>26488366</v>
      </c>
      <c r="K933" s="6" t="s">
        <v>2436</v>
      </c>
      <c r="L933" s="6" t="s">
        <v>2437</v>
      </c>
      <c r="M933" s="8">
        <v>99900</v>
      </c>
      <c r="N933" s="23">
        <f t="shared" si="57"/>
        <v>0.85</v>
      </c>
      <c r="O933" s="8">
        <f t="shared" si="58"/>
        <v>23985.000000000004</v>
      </c>
      <c r="P933" s="22" t="str">
        <f t="shared" si="59"/>
        <v>PERCENTAGE</v>
      </c>
    </row>
    <row r="934" spans="1:16" x14ac:dyDescent="0.3">
      <c r="A934" s="22" t="str">
        <f t="shared" si="56"/>
        <v>2020 ALL D85</v>
      </c>
      <c r="B934" s="7">
        <f>'2019 ALL N OLDER D95'!$B$2</f>
        <v>46121</v>
      </c>
      <c r="C934" s="7">
        <f>'2019 ALL N OLDER D95'!$C$2</f>
        <v>46127</v>
      </c>
      <c r="D934" s="6">
        <v>3260</v>
      </c>
      <c r="E934" s="6">
        <v>333</v>
      </c>
      <c r="F934" s="6">
        <v>3</v>
      </c>
      <c r="G934" s="6">
        <v>1</v>
      </c>
      <c r="H934" s="6" t="s">
        <v>2086</v>
      </c>
      <c r="I934" s="6" t="s">
        <v>24172</v>
      </c>
      <c r="J934" s="6">
        <v>26488642</v>
      </c>
      <c r="K934" s="6" t="s">
        <v>2438</v>
      </c>
      <c r="L934" s="6" t="s">
        <v>2439</v>
      </c>
      <c r="M934" s="8">
        <v>99900</v>
      </c>
      <c r="N934" s="23">
        <f t="shared" si="57"/>
        <v>0.85</v>
      </c>
      <c r="O934" s="8">
        <f t="shared" si="58"/>
        <v>23985.000000000004</v>
      </c>
      <c r="P934" s="22" t="str">
        <f t="shared" si="59"/>
        <v>PERCENTAGE</v>
      </c>
    </row>
    <row r="935" spans="1:16" x14ac:dyDescent="0.3">
      <c r="A935" s="22" t="str">
        <f t="shared" si="56"/>
        <v>2020 ALL D85</v>
      </c>
      <c r="B935" s="7">
        <f>'2019 ALL N OLDER D95'!$B$2</f>
        <v>46121</v>
      </c>
      <c r="C935" s="7">
        <f>'2019 ALL N OLDER D95'!$C$2</f>
        <v>46127</v>
      </c>
      <c r="D935" s="6">
        <v>3260</v>
      </c>
      <c r="E935" s="6">
        <v>333</v>
      </c>
      <c r="F935" s="6">
        <v>3</v>
      </c>
      <c r="G935" s="6">
        <v>1</v>
      </c>
      <c r="H935" s="6" t="s">
        <v>2086</v>
      </c>
      <c r="I935" s="6" t="s">
        <v>24172</v>
      </c>
      <c r="J935" s="6">
        <v>26488651</v>
      </c>
      <c r="K935" s="6" t="s">
        <v>2438</v>
      </c>
      <c r="L935" s="6" t="s">
        <v>2439</v>
      </c>
      <c r="M935" s="8">
        <v>99900</v>
      </c>
      <c r="N935" s="23">
        <f t="shared" si="57"/>
        <v>0.85</v>
      </c>
      <c r="O935" s="8">
        <f t="shared" si="58"/>
        <v>23985.000000000004</v>
      </c>
      <c r="P935" s="22" t="str">
        <f t="shared" si="59"/>
        <v>PERCENTAGE</v>
      </c>
    </row>
    <row r="936" spans="1:16" x14ac:dyDescent="0.3">
      <c r="A936" s="22" t="str">
        <f t="shared" si="56"/>
        <v>2020 ALL D85</v>
      </c>
      <c r="B936" s="7">
        <f>'2019 ALL N OLDER D95'!$B$2</f>
        <v>46121</v>
      </c>
      <c r="C936" s="7">
        <f>'2019 ALL N OLDER D95'!$C$2</f>
        <v>46127</v>
      </c>
      <c r="D936" s="6">
        <v>3260</v>
      </c>
      <c r="E936" s="6">
        <v>333</v>
      </c>
      <c r="F936" s="6">
        <v>3</v>
      </c>
      <c r="G936" s="6">
        <v>1</v>
      </c>
      <c r="H936" s="6" t="s">
        <v>2086</v>
      </c>
      <c r="I936" s="6" t="s">
        <v>24172</v>
      </c>
      <c r="J936" s="6">
        <v>26488660</v>
      </c>
      <c r="K936" s="6" t="s">
        <v>2438</v>
      </c>
      <c r="L936" s="6" t="s">
        <v>2439</v>
      </c>
      <c r="M936" s="8">
        <v>99900</v>
      </c>
      <c r="N936" s="23">
        <f t="shared" si="57"/>
        <v>0.85</v>
      </c>
      <c r="O936" s="8">
        <f t="shared" si="58"/>
        <v>23985.000000000004</v>
      </c>
      <c r="P936" s="22" t="str">
        <f t="shared" si="59"/>
        <v>PERCENTAGE</v>
      </c>
    </row>
    <row r="937" spans="1:16" x14ac:dyDescent="0.3">
      <c r="A937" s="22" t="str">
        <f t="shared" si="56"/>
        <v>2020 ALL D85</v>
      </c>
      <c r="B937" s="7">
        <f>'2019 ALL N OLDER D95'!$B$2</f>
        <v>46121</v>
      </c>
      <c r="C937" s="7">
        <f>'2019 ALL N OLDER D95'!$C$2</f>
        <v>46127</v>
      </c>
      <c r="D937" s="6">
        <v>3260</v>
      </c>
      <c r="E937" s="6">
        <v>333</v>
      </c>
      <c r="F937" s="6">
        <v>3</v>
      </c>
      <c r="G937" s="6">
        <v>1</v>
      </c>
      <c r="H937" s="6" t="s">
        <v>2086</v>
      </c>
      <c r="I937" s="6" t="s">
        <v>24172</v>
      </c>
      <c r="J937" s="6">
        <v>26488679</v>
      </c>
      <c r="K937" s="6" t="s">
        <v>2438</v>
      </c>
      <c r="L937" s="6" t="s">
        <v>2439</v>
      </c>
      <c r="M937" s="8">
        <v>99900</v>
      </c>
      <c r="N937" s="23">
        <f t="shared" si="57"/>
        <v>0.85</v>
      </c>
      <c r="O937" s="8">
        <f t="shared" si="58"/>
        <v>23985.000000000004</v>
      </c>
      <c r="P937" s="22" t="str">
        <f t="shared" si="59"/>
        <v>PERCENTAGE</v>
      </c>
    </row>
    <row r="938" spans="1:16" x14ac:dyDescent="0.3">
      <c r="A938" s="22" t="str">
        <f t="shared" si="56"/>
        <v>2020 ALL D85</v>
      </c>
      <c r="B938" s="7">
        <f>'2019 ALL N OLDER D95'!$B$2</f>
        <v>46121</v>
      </c>
      <c r="C938" s="7">
        <f>'2019 ALL N OLDER D95'!$C$2</f>
        <v>46127</v>
      </c>
      <c r="D938" s="6">
        <v>3260</v>
      </c>
      <c r="E938" s="6">
        <v>333</v>
      </c>
      <c r="F938" s="6">
        <v>3</v>
      </c>
      <c r="G938" s="6">
        <v>1</v>
      </c>
      <c r="H938" s="6" t="s">
        <v>2086</v>
      </c>
      <c r="I938" s="6" t="s">
        <v>24172</v>
      </c>
      <c r="J938" s="6">
        <v>26487509</v>
      </c>
      <c r="K938" s="6" t="s">
        <v>2440</v>
      </c>
      <c r="L938" s="6" t="s">
        <v>2441</v>
      </c>
      <c r="M938" s="8">
        <v>99900</v>
      </c>
      <c r="N938" s="23">
        <f t="shared" si="57"/>
        <v>0.85</v>
      </c>
      <c r="O938" s="8">
        <f t="shared" si="58"/>
        <v>23985.000000000004</v>
      </c>
      <c r="P938" s="22" t="str">
        <f t="shared" si="59"/>
        <v>PERCENTAGE</v>
      </c>
    </row>
    <row r="939" spans="1:16" x14ac:dyDescent="0.3">
      <c r="A939" s="22" t="str">
        <f t="shared" si="56"/>
        <v>2020 ALL D85</v>
      </c>
      <c r="B939" s="7">
        <f>'2019 ALL N OLDER D95'!$B$2</f>
        <v>46121</v>
      </c>
      <c r="C939" s="7">
        <f>'2019 ALL N OLDER D95'!$C$2</f>
        <v>46127</v>
      </c>
      <c r="D939" s="6">
        <v>3260</v>
      </c>
      <c r="E939" s="6">
        <v>333</v>
      </c>
      <c r="F939" s="6">
        <v>3</v>
      </c>
      <c r="G939" s="6">
        <v>1</v>
      </c>
      <c r="H939" s="6" t="s">
        <v>2086</v>
      </c>
      <c r="I939" s="6" t="s">
        <v>24172</v>
      </c>
      <c r="J939" s="6">
        <v>26487518</v>
      </c>
      <c r="K939" s="6" t="s">
        <v>2440</v>
      </c>
      <c r="L939" s="6" t="s">
        <v>2441</v>
      </c>
      <c r="M939" s="8">
        <v>99900</v>
      </c>
      <c r="N939" s="23">
        <f t="shared" si="57"/>
        <v>0.85</v>
      </c>
      <c r="O939" s="8">
        <f t="shared" si="58"/>
        <v>23985.000000000004</v>
      </c>
      <c r="P939" s="22" t="str">
        <f t="shared" si="59"/>
        <v>PERCENTAGE</v>
      </c>
    </row>
    <row r="940" spans="1:16" x14ac:dyDescent="0.3">
      <c r="A940" s="22" t="str">
        <f t="shared" si="56"/>
        <v>2020 ALL D85</v>
      </c>
      <c r="B940" s="7">
        <f>'2019 ALL N OLDER D95'!$B$2</f>
        <v>46121</v>
      </c>
      <c r="C940" s="7">
        <f>'2019 ALL N OLDER D95'!$C$2</f>
        <v>46127</v>
      </c>
      <c r="D940" s="6">
        <v>3260</v>
      </c>
      <c r="E940" s="6">
        <v>333</v>
      </c>
      <c r="F940" s="6">
        <v>3</v>
      </c>
      <c r="G940" s="6">
        <v>1</v>
      </c>
      <c r="H940" s="6" t="s">
        <v>2086</v>
      </c>
      <c r="I940" s="6" t="s">
        <v>24172</v>
      </c>
      <c r="J940" s="6">
        <v>26487527</v>
      </c>
      <c r="K940" s="6" t="s">
        <v>2440</v>
      </c>
      <c r="L940" s="6" t="s">
        <v>2441</v>
      </c>
      <c r="M940" s="8">
        <v>99900</v>
      </c>
      <c r="N940" s="23">
        <f t="shared" si="57"/>
        <v>0.85</v>
      </c>
      <c r="O940" s="8">
        <f t="shared" si="58"/>
        <v>23985.000000000004</v>
      </c>
      <c r="P940" s="22" t="str">
        <f t="shared" si="59"/>
        <v>PERCENTAGE</v>
      </c>
    </row>
    <row r="941" spans="1:16" x14ac:dyDescent="0.3">
      <c r="A941" s="22" t="str">
        <f t="shared" si="56"/>
        <v>2020 ALL D85</v>
      </c>
      <c r="B941" s="7">
        <f>'2019 ALL N OLDER D95'!$B$2</f>
        <v>46121</v>
      </c>
      <c r="C941" s="7">
        <f>'2019 ALL N OLDER D95'!$C$2</f>
        <v>46127</v>
      </c>
      <c r="D941" s="6">
        <v>3260</v>
      </c>
      <c r="E941" s="6">
        <v>333</v>
      </c>
      <c r="F941" s="6">
        <v>3</v>
      </c>
      <c r="G941" s="6">
        <v>1</v>
      </c>
      <c r="H941" s="6" t="s">
        <v>2086</v>
      </c>
      <c r="I941" s="6" t="s">
        <v>24172</v>
      </c>
      <c r="J941" s="6">
        <v>26487536</v>
      </c>
      <c r="K941" s="6" t="s">
        <v>2440</v>
      </c>
      <c r="L941" s="6" t="s">
        <v>2441</v>
      </c>
      <c r="M941" s="8">
        <v>99900</v>
      </c>
      <c r="N941" s="23">
        <f t="shared" si="57"/>
        <v>0.85</v>
      </c>
      <c r="O941" s="8">
        <f t="shared" si="58"/>
        <v>23985.000000000004</v>
      </c>
      <c r="P941" s="22" t="str">
        <f t="shared" si="59"/>
        <v>PERCENTAGE</v>
      </c>
    </row>
    <row r="942" spans="1:16" x14ac:dyDescent="0.3">
      <c r="A942" s="22" t="str">
        <f t="shared" si="56"/>
        <v>2020 ALL D85</v>
      </c>
      <c r="B942" s="7">
        <f>'2019 ALL N OLDER D95'!$B$2</f>
        <v>46121</v>
      </c>
      <c r="C942" s="7">
        <f>'2019 ALL N OLDER D95'!$C$2</f>
        <v>46127</v>
      </c>
      <c r="D942" s="6">
        <v>3260</v>
      </c>
      <c r="E942" s="6">
        <v>333</v>
      </c>
      <c r="F942" s="6">
        <v>3</v>
      </c>
      <c r="G942" s="6">
        <v>1</v>
      </c>
      <c r="H942" s="6" t="s">
        <v>2086</v>
      </c>
      <c r="I942" s="6" t="s">
        <v>24172</v>
      </c>
      <c r="J942" s="6">
        <v>26487625</v>
      </c>
      <c r="K942" s="6" t="s">
        <v>2442</v>
      </c>
      <c r="L942" s="6" t="s">
        <v>2443</v>
      </c>
      <c r="M942" s="8">
        <v>99900</v>
      </c>
      <c r="N942" s="23">
        <f t="shared" si="57"/>
        <v>0.85</v>
      </c>
      <c r="O942" s="8">
        <f t="shared" si="58"/>
        <v>23985.000000000004</v>
      </c>
      <c r="P942" s="22" t="str">
        <f t="shared" si="59"/>
        <v>PERCENTAGE</v>
      </c>
    </row>
    <row r="943" spans="1:16" x14ac:dyDescent="0.3">
      <c r="A943" s="22" t="str">
        <f t="shared" si="56"/>
        <v>2020 ALL D85</v>
      </c>
      <c r="B943" s="7">
        <f>'2019 ALL N OLDER D95'!$B$2</f>
        <v>46121</v>
      </c>
      <c r="C943" s="7">
        <f>'2019 ALL N OLDER D95'!$C$2</f>
        <v>46127</v>
      </c>
      <c r="D943" s="6">
        <v>3260</v>
      </c>
      <c r="E943" s="6">
        <v>333</v>
      </c>
      <c r="F943" s="6">
        <v>3</v>
      </c>
      <c r="G943" s="6">
        <v>1</v>
      </c>
      <c r="H943" s="6" t="s">
        <v>2086</v>
      </c>
      <c r="I943" s="6" t="s">
        <v>24172</v>
      </c>
      <c r="J943" s="6">
        <v>26487634</v>
      </c>
      <c r="K943" s="6" t="s">
        <v>2442</v>
      </c>
      <c r="L943" s="6" t="s">
        <v>2443</v>
      </c>
      <c r="M943" s="8">
        <v>99900</v>
      </c>
      <c r="N943" s="23">
        <f t="shared" si="57"/>
        <v>0.85</v>
      </c>
      <c r="O943" s="8">
        <f t="shared" si="58"/>
        <v>23985.000000000004</v>
      </c>
      <c r="P943" s="22" t="str">
        <f t="shared" si="59"/>
        <v>PERCENTAGE</v>
      </c>
    </row>
    <row r="944" spans="1:16" x14ac:dyDescent="0.3">
      <c r="A944" s="22" t="str">
        <f t="shared" si="56"/>
        <v>2020 ALL D85</v>
      </c>
      <c r="B944" s="7">
        <f>'2019 ALL N OLDER D95'!$B$2</f>
        <v>46121</v>
      </c>
      <c r="C944" s="7">
        <f>'2019 ALL N OLDER D95'!$C$2</f>
        <v>46127</v>
      </c>
      <c r="D944" s="6">
        <v>3260</v>
      </c>
      <c r="E944" s="6">
        <v>333</v>
      </c>
      <c r="F944" s="6">
        <v>3</v>
      </c>
      <c r="G944" s="6">
        <v>1</v>
      </c>
      <c r="H944" s="6" t="s">
        <v>2086</v>
      </c>
      <c r="I944" s="6" t="s">
        <v>24172</v>
      </c>
      <c r="J944" s="6">
        <v>26487643</v>
      </c>
      <c r="K944" s="6" t="s">
        <v>2442</v>
      </c>
      <c r="L944" s="6" t="s">
        <v>2443</v>
      </c>
      <c r="M944" s="8">
        <v>99900</v>
      </c>
      <c r="N944" s="23">
        <f t="shared" si="57"/>
        <v>0.85</v>
      </c>
      <c r="O944" s="8">
        <f t="shared" si="58"/>
        <v>23985.000000000004</v>
      </c>
      <c r="P944" s="22" t="str">
        <f t="shared" si="59"/>
        <v>PERCENTAGE</v>
      </c>
    </row>
    <row r="945" spans="1:16" x14ac:dyDescent="0.3">
      <c r="A945" s="22" t="str">
        <f t="shared" si="56"/>
        <v>2020 ALL D85</v>
      </c>
      <c r="B945" s="7">
        <f>'2019 ALL N OLDER D95'!$B$2</f>
        <v>46121</v>
      </c>
      <c r="C945" s="7">
        <f>'2019 ALL N OLDER D95'!$C$2</f>
        <v>46127</v>
      </c>
      <c r="D945" s="6">
        <v>3260</v>
      </c>
      <c r="E945" s="6">
        <v>333</v>
      </c>
      <c r="F945" s="6">
        <v>3</v>
      </c>
      <c r="G945" s="6">
        <v>1</v>
      </c>
      <c r="H945" s="6" t="s">
        <v>2086</v>
      </c>
      <c r="I945" s="6" t="s">
        <v>24172</v>
      </c>
      <c r="J945" s="6">
        <v>26487652</v>
      </c>
      <c r="K945" s="6" t="s">
        <v>2442</v>
      </c>
      <c r="L945" s="6" t="s">
        <v>2443</v>
      </c>
      <c r="M945" s="8">
        <v>99900</v>
      </c>
      <c r="N945" s="23">
        <f t="shared" si="57"/>
        <v>0.85</v>
      </c>
      <c r="O945" s="8">
        <f t="shared" si="58"/>
        <v>23985.000000000004</v>
      </c>
      <c r="P945" s="22" t="str">
        <f t="shared" si="59"/>
        <v>PERCENTAGE</v>
      </c>
    </row>
    <row r="946" spans="1:16" x14ac:dyDescent="0.3">
      <c r="A946" s="22" t="str">
        <f t="shared" si="56"/>
        <v>2020 ALL D85</v>
      </c>
      <c r="B946" s="7">
        <f>'2019 ALL N OLDER D95'!$B$2</f>
        <v>46121</v>
      </c>
      <c r="C946" s="7">
        <f>'2019 ALL N OLDER D95'!$C$2</f>
        <v>46127</v>
      </c>
      <c r="D946" s="6">
        <v>3260</v>
      </c>
      <c r="E946" s="6">
        <v>333</v>
      </c>
      <c r="F946" s="6">
        <v>3</v>
      </c>
      <c r="G946" s="6">
        <v>1</v>
      </c>
      <c r="H946" s="6" t="s">
        <v>2086</v>
      </c>
      <c r="I946" s="6" t="s">
        <v>24172</v>
      </c>
      <c r="J946" s="6">
        <v>26496446</v>
      </c>
      <c r="K946" s="6" t="s">
        <v>2444</v>
      </c>
      <c r="L946" s="6" t="s">
        <v>2445</v>
      </c>
      <c r="M946" s="8">
        <v>89900</v>
      </c>
      <c r="N946" s="23">
        <f t="shared" si="57"/>
        <v>0.85</v>
      </c>
      <c r="O946" s="8">
        <f t="shared" si="58"/>
        <v>23985.000000000004</v>
      </c>
      <c r="P946" s="22" t="str">
        <f t="shared" si="59"/>
        <v>PERCENTAGE</v>
      </c>
    </row>
    <row r="947" spans="1:16" x14ac:dyDescent="0.3">
      <c r="A947" s="22" t="str">
        <f t="shared" si="56"/>
        <v>2020 ALL D85</v>
      </c>
      <c r="B947" s="7">
        <f>'2019 ALL N OLDER D95'!$B$2</f>
        <v>46121</v>
      </c>
      <c r="C947" s="7">
        <f>'2019 ALL N OLDER D95'!$C$2</f>
        <v>46127</v>
      </c>
      <c r="D947" s="6">
        <v>3260</v>
      </c>
      <c r="E947" s="6">
        <v>333</v>
      </c>
      <c r="F947" s="6">
        <v>3</v>
      </c>
      <c r="G947" s="6">
        <v>1</v>
      </c>
      <c r="H947" s="6" t="s">
        <v>2086</v>
      </c>
      <c r="I947" s="6" t="s">
        <v>24172</v>
      </c>
      <c r="J947" s="6">
        <v>26496455</v>
      </c>
      <c r="K947" s="6" t="s">
        <v>2444</v>
      </c>
      <c r="L947" s="6" t="s">
        <v>2445</v>
      </c>
      <c r="M947" s="8">
        <v>89900</v>
      </c>
      <c r="N947" s="23">
        <f t="shared" si="57"/>
        <v>0.85</v>
      </c>
      <c r="O947" s="8">
        <f t="shared" si="58"/>
        <v>23985.000000000004</v>
      </c>
      <c r="P947" s="22" t="str">
        <f t="shared" si="59"/>
        <v>PERCENTAGE</v>
      </c>
    </row>
    <row r="948" spans="1:16" x14ac:dyDescent="0.3">
      <c r="A948" s="22" t="str">
        <f t="shared" si="56"/>
        <v>2020 ALL D85</v>
      </c>
      <c r="B948" s="7">
        <f>'2019 ALL N OLDER D95'!$B$2</f>
        <v>46121</v>
      </c>
      <c r="C948" s="7">
        <f>'2019 ALL N OLDER D95'!$C$2</f>
        <v>46127</v>
      </c>
      <c r="D948" s="6">
        <v>3260</v>
      </c>
      <c r="E948" s="6">
        <v>333</v>
      </c>
      <c r="F948" s="6">
        <v>3</v>
      </c>
      <c r="G948" s="6">
        <v>1</v>
      </c>
      <c r="H948" s="6" t="s">
        <v>2086</v>
      </c>
      <c r="I948" s="6" t="s">
        <v>24172</v>
      </c>
      <c r="J948" s="6">
        <v>26496464</v>
      </c>
      <c r="K948" s="6" t="s">
        <v>2444</v>
      </c>
      <c r="L948" s="6" t="s">
        <v>2445</v>
      </c>
      <c r="M948" s="8">
        <v>89900</v>
      </c>
      <c r="N948" s="23">
        <f t="shared" si="57"/>
        <v>0.85</v>
      </c>
      <c r="O948" s="8">
        <f t="shared" si="58"/>
        <v>23985.000000000004</v>
      </c>
      <c r="P948" s="22" t="str">
        <f t="shared" si="59"/>
        <v>PERCENTAGE</v>
      </c>
    </row>
    <row r="949" spans="1:16" x14ac:dyDescent="0.3">
      <c r="A949" s="22" t="str">
        <f t="shared" si="56"/>
        <v>2020 ALL D85</v>
      </c>
      <c r="B949" s="7">
        <f>'2019 ALL N OLDER D95'!$B$2</f>
        <v>46121</v>
      </c>
      <c r="C949" s="7">
        <f>'2019 ALL N OLDER D95'!$C$2</f>
        <v>46127</v>
      </c>
      <c r="D949" s="6">
        <v>3260</v>
      </c>
      <c r="E949" s="6">
        <v>333</v>
      </c>
      <c r="F949" s="6">
        <v>3</v>
      </c>
      <c r="G949" s="6">
        <v>1</v>
      </c>
      <c r="H949" s="6" t="s">
        <v>2086</v>
      </c>
      <c r="I949" s="6" t="s">
        <v>24172</v>
      </c>
      <c r="J949" s="6">
        <v>26496473</v>
      </c>
      <c r="K949" s="6" t="s">
        <v>2444</v>
      </c>
      <c r="L949" s="6" t="s">
        <v>2445</v>
      </c>
      <c r="M949" s="8">
        <v>89900</v>
      </c>
      <c r="N949" s="23">
        <f t="shared" si="57"/>
        <v>0.85</v>
      </c>
      <c r="O949" s="8">
        <f t="shared" si="58"/>
        <v>23985.000000000004</v>
      </c>
      <c r="P949" s="22" t="str">
        <f t="shared" si="59"/>
        <v>PERCENTAGE</v>
      </c>
    </row>
    <row r="950" spans="1:16" x14ac:dyDescent="0.3">
      <c r="A950" s="22" t="str">
        <f t="shared" si="56"/>
        <v>2020 ALL D85</v>
      </c>
      <c r="B950" s="7">
        <f>'2019 ALL N OLDER D95'!$B$2</f>
        <v>46121</v>
      </c>
      <c r="C950" s="7">
        <f>'2019 ALL N OLDER D95'!$C$2</f>
        <v>46127</v>
      </c>
      <c r="D950" s="6">
        <v>3260</v>
      </c>
      <c r="E950" s="6">
        <v>333</v>
      </c>
      <c r="F950" s="6">
        <v>3</v>
      </c>
      <c r="G950" s="6">
        <v>1</v>
      </c>
      <c r="H950" s="6" t="s">
        <v>2086</v>
      </c>
      <c r="I950" s="6" t="s">
        <v>24172</v>
      </c>
      <c r="J950" s="6">
        <v>26496526</v>
      </c>
      <c r="K950" s="6" t="s">
        <v>2446</v>
      </c>
      <c r="L950" s="6" t="s">
        <v>2447</v>
      </c>
      <c r="M950" s="8">
        <v>89900</v>
      </c>
      <c r="N950" s="23">
        <f t="shared" si="57"/>
        <v>0.85</v>
      </c>
      <c r="O950" s="8">
        <f t="shared" si="58"/>
        <v>23985.000000000004</v>
      </c>
      <c r="P950" s="22" t="str">
        <f t="shared" si="59"/>
        <v>PERCENTAGE</v>
      </c>
    </row>
    <row r="951" spans="1:16" x14ac:dyDescent="0.3">
      <c r="A951" s="22" t="str">
        <f t="shared" si="56"/>
        <v>2020 ALL D85</v>
      </c>
      <c r="B951" s="7">
        <f>'2019 ALL N OLDER D95'!$B$2</f>
        <v>46121</v>
      </c>
      <c r="C951" s="7">
        <f>'2019 ALL N OLDER D95'!$C$2</f>
        <v>46127</v>
      </c>
      <c r="D951" s="6">
        <v>3260</v>
      </c>
      <c r="E951" s="6">
        <v>333</v>
      </c>
      <c r="F951" s="6">
        <v>3</v>
      </c>
      <c r="G951" s="6">
        <v>1</v>
      </c>
      <c r="H951" s="6" t="s">
        <v>2086</v>
      </c>
      <c r="I951" s="6" t="s">
        <v>24172</v>
      </c>
      <c r="J951" s="6">
        <v>26496535</v>
      </c>
      <c r="K951" s="6" t="s">
        <v>2446</v>
      </c>
      <c r="L951" s="6" t="s">
        <v>2447</v>
      </c>
      <c r="M951" s="8">
        <v>89900</v>
      </c>
      <c r="N951" s="23">
        <f t="shared" si="57"/>
        <v>0.85</v>
      </c>
      <c r="O951" s="8">
        <f t="shared" si="58"/>
        <v>23985.000000000004</v>
      </c>
      <c r="P951" s="22" t="str">
        <f t="shared" si="59"/>
        <v>PERCENTAGE</v>
      </c>
    </row>
    <row r="952" spans="1:16" x14ac:dyDescent="0.3">
      <c r="A952" s="22" t="str">
        <f t="shared" si="56"/>
        <v>2020 ALL D85</v>
      </c>
      <c r="B952" s="7">
        <f>'2019 ALL N OLDER D95'!$B$2</f>
        <v>46121</v>
      </c>
      <c r="C952" s="7">
        <f>'2019 ALL N OLDER D95'!$C$2</f>
        <v>46127</v>
      </c>
      <c r="D952" s="6">
        <v>3260</v>
      </c>
      <c r="E952" s="6">
        <v>333</v>
      </c>
      <c r="F952" s="6">
        <v>3</v>
      </c>
      <c r="G952" s="6">
        <v>1</v>
      </c>
      <c r="H952" s="6" t="s">
        <v>2086</v>
      </c>
      <c r="I952" s="6" t="s">
        <v>24172</v>
      </c>
      <c r="J952" s="6">
        <v>26496544</v>
      </c>
      <c r="K952" s="6" t="s">
        <v>2446</v>
      </c>
      <c r="L952" s="6" t="s">
        <v>2447</v>
      </c>
      <c r="M952" s="8">
        <v>89900</v>
      </c>
      <c r="N952" s="23">
        <f t="shared" si="57"/>
        <v>0.85</v>
      </c>
      <c r="O952" s="8">
        <f t="shared" si="58"/>
        <v>23985.000000000004</v>
      </c>
      <c r="P952" s="22" t="str">
        <f t="shared" si="59"/>
        <v>PERCENTAGE</v>
      </c>
    </row>
    <row r="953" spans="1:16" x14ac:dyDescent="0.3">
      <c r="A953" s="22" t="str">
        <f t="shared" si="56"/>
        <v>2020 ALL D85</v>
      </c>
      <c r="B953" s="7">
        <f>'2019 ALL N OLDER D95'!$B$2</f>
        <v>46121</v>
      </c>
      <c r="C953" s="7">
        <f>'2019 ALL N OLDER D95'!$C$2</f>
        <v>46127</v>
      </c>
      <c r="D953" s="6">
        <v>3260</v>
      </c>
      <c r="E953" s="6">
        <v>333</v>
      </c>
      <c r="F953" s="6">
        <v>3</v>
      </c>
      <c r="G953" s="6">
        <v>1</v>
      </c>
      <c r="H953" s="6" t="s">
        <v>2086</v>
      </c>
      <c r="I953" s="6" t="s">
        <v>24172</v>
      </c>
      <c r="J953" s="6">
        <v>26496553</v>
      </c>
      <c r="K953" s="6" t="s">
        <v>2446</v>
      </c>
      <c r="L953" s="6" t="s">
        <v>2447</v>
      </c>
      <c r="M953" s="8">
        <v>89900</v>
      </c>
      <c r="N953" s="23">
        <f t="shared" si="57"/>
        <v>0.85</v>
      </c>
      <c r="O953" s="8">
        <f t="shared" si="58"/>
        <v>23985.000000000004</v>
      </c>
      <c r="P953" s="22" t="str">
        <f t="shared" si="59"/>
        <v>PERCENTAGE</v>
      </c>
    </row>
    <row r="954" spans="1:16" x14ac:dyDescent="0.3">
      <c r="A954" s="22" t="str">
        <f t="shared" si="56"/>
        <v>2020 ALL D85</v>
      </c>
      <c r="B954" s="7">
        <f>'2019 ALL N OLDER D95'!$B$2</f>
        <v>46121</v>
      </c>
      <c r="C954" s="7">
        <f>'2019 ALL N OLDER D95'!$C$2</f>
        <v>46127</v>
      </c>
      <c r="D954" s="6">
        <v>3260</v>
      </c>
      <c r="E954" s="6">
        <v>333</v>
      </c>
      <c r="F954" s="6">
        <v>3</v>
      </c>
      <c r="G954" s="6">
        <v>1</v>
      </c>
      <c r="H954" s="6" t="s">
        <v>2086</v>
      </c>
      <c r="I954" s="6" t="s">
        <v>24172</v>
      </c>
      <c r="J954" s="6">
        <v>26496562</v>
      </c>
      <c r="K954" s="6" t="s">
        <v>2448</v>
      </c>
      <c r="L954" s="6" t="s">
        <v>2449</v>
      </c>
      <c r="M954" s="8">
        <v>89900</v>
      </c>
      <c r="N954" s="23">
        <f t="shared" si="57"/>
        <v>0.85</v>
      </c>
      <c r="O954" s="8">
        <f t="shared" si="58"/>
        <v>23985.000000000004</v>
      </c>
      <c r="P954" s="22" t="str">
        <f t="shared" si="59"/>
        <v>PERCENTAGE</v>
      </c>
    </row>
    <row r="955" spans="1:16" x14ac:dyDescent="0.3">
      <c r="A955" s="22" t="str">
        <f t="shared" si="56"/>
        <v>2020 ALL D85</v>
      </c>
      <c r="B955" s="7">
        <f>'2019 ALL N OLDER D95'!$B$2</f>
        <v>46121</v>
      </c>
      <c r="C955" s="7">
        <f>'2019 ALL N OLDER D95'!$C$2</f>
        <v>46127</v>
      </c>
      <c r="D955" s="6">
        <v>3260</v>
      </c>
      <c r="E955" s="6">
        <v>333</v>
      </c>
      <c r="F955" s="6">
        <v>3</v>
      </c>
      <c r="G955" s="6">
        <v>1</v>
      </c>
      <c r="H955" s="6" t="s">
        <v>2086</v>
      </c>
      <c r="I955" s="6" t="s">
        <v>24172</v>
      </c>
      <c r="J955" s="6">
        <v>26496571</v>
      </c>
      <c r="K955" s="6" t="s">
        <v>2448</v>
      </c>
      <c r="L955" s="6" t="s">
        <v>2449</v>
      </c>
      <c r="M955" s="8">
        <v>89900</v>
      </c>
      <c r="N955" s="23">
        <f t="shared" si="57"/>
        <v>0.85</v>
      </c>
      <c r="O955" s="8">
        <f t="shared" si="58"/>
        <v>23985.000000000004</v>
      </c>
      <c r="P955" s="22" t="str">
        <f t="shared" si="59"/>
        <v>PERCENTAGE</v>
      </c>
    </row>
    <row r="956" spans="1:16" x14ac:dyDescent="0.3">
      <c r="A956" s="22" t="str">
        <f t="shared" si="56"/>
        <v>2020 ALL D85</v>
      </c>
      <c r="B956" s="7">
        <f>'2019 ALL N OLDER D95'!$B$2</f>
        <v>46121</v>
      </c>
      <c r="C956" s="7">
        <f>'2019 ALL N OLDER D95'!$C$2</f>
        <v>46127</v>
      </c>
      <c r="D956" s="6">
        <v>3260</v>
      </c>
      <c r="E956" s="6">
        <v>333</v>
      </c>
      <c r="F956" s="6">
        <v>3</v>
      </c>
      <c r="G956" s="6">
        <v>1</v>
      </c>
      <c r="H956" s="6" t="s">
        <v>2086</v>
      </c>
      <c r="I956" s="6" t="s">
        <v>24172</v>
      </c>
      <c r="J956" s="6">
        <v>26496580</v>
      </c>
      <c r="K956" s="6" t="s">
        <v>2448</v>
      </c>
      <c r="L956" s="6" t="s">
        <v>2449</v>
      </c>
      <c r="M956" s="8">
        <v>89900</v>
      </c>
      <c r="N956" s="23">
        <f t="shared" si="57"/>
        <v>0.85</v>
      </c>
      <c r="O956" s="8">
        <f t="shared" si="58"/>
        <v>23985.000000000004</v>
      </c>
      <c r="P956" s="22" t="str">
        <f t="shared" si="59"/>
        <v>PERCENTAGE</v>
      </c>
    </row>
    <row r="957" spans="1:16" x14ac:dyDescent="0.3">
      <c r="A957" s="22" t="str">
        <f t="shared" si="56"/>
        <v>2020 ALL D85</v>
      </c>
      <c r="B957" s="7">
        <f>'2019 ALL N OLDER D95'!$B$2</f>
        <v>46121</v>
      </c>
      <c r="C957" s="7">
        <f>'2019 ALL N OLDER D95'!$C$2</f>
        <v>46127</v>
      </c>
      <c r="D957" s="6">
        <v>3260</v>
      </c>
      <c r="E957" s="6">
        <v>333</v>
      </c>
      <c r="F957" s="6">
        <v>3</v>
      </c>
      <c r="G957" s="6">
        <v>1</v>
      </c>
      <c r="H957" s="6" t="s">
        <v>2086</v>
      </c>
      <c r="I957" s="6" t="s">
        <v>24172</v>
      </c>
      <c r="J957" s="6">
        <v>26496599</v>
      </c>
      <c r="K957" s="6" t="s">
        <v>2448</v>
      </c>
      <c r="L957" s="6" t="s">
        <v>2449</v>
      </c>
      <c r="M957" s="8">
        <v>89900</v>
      </c>
      <c r="N957" s="23">
        <f t="shared" si="57"/>
        <v>0.85</v>
      </c>
      <c r="O957" s="8">
        <f t="shared" si="58"/>
        <v>23985.000000000004</v>
      </c>
      <c r="P957" s="22" t="str">
        <f t="shared" si="59"/>
        <v>PERCENTAGE</v>
      </c>
    </row>
    <row r="958" spans="1:16" x14ac:dyDescent="0.3">
      <c r="A958" s="22" t="str">
        <f t="shared" si="56"/>
        <v>2020 ALL D85</v>
      </c>
      <c r="B958" s="7">
        <f>'2019 ALL N OLDER D95'!$B$2</f>
        <v>46121</v>
      </c>
      <c r="C958" s="7">
        <f>'2019 ALL N OLDER D95'!$C$2</f>
        <v>46127</v>
      </c>
      <c r="D958" s="6">
        <v>3260</v>
      </c>
      <c r="E958" s="6">
        <v>333</v>
      </c>
      <c r="F958" s="6">
        <v>3</v>
      </c>
      <c r="G958" s="6">
        <v>1</v>
      </c>
      <c r="H958" s="6" t="s">
        <v>2086</v>
      </c>
      <c r="I958" s="6" t="s">
        <v>24172</v>
      </c>
      <c r="J958" s="6">
        <v>26496133</v>
      </c>
      <c r="K958" s="6" t="s">
        <v>2450</v>
      </c>
      <c r="L958" s="6" t="s">
        <v>2451</v>
      </c>
      <c r="M958" s="8">
        <v>89900</v>
      </c>
      <c r="N958" s="23">
        <f t="shared" si="57"/>
        <v>0.85</v>
      </c>
      <c r="O958" s="8">
        <f t="shared" si="58"/>
        <v>23985.000000000004</v>
      </c>
      <c r="P958" s="22" t="str">
        <f t="shared" si="59"/>
        <v>PERCENTAGE</v>
      </c>
    </row>
    <row r="959" spans="1:16" x14ac:dyDescent="0.3">
      <c r="A959" s="22" t="str">
        <f t="shared" si="56"/>
        <v>2020 ALL D85</v>
      </c>
      <c r="B959" s="7">
        <f>'2019 ALL N OLDER D95'!$B$2</f>
        <v>46121</v>
      </c>
      <c r="C959" s="7">
        <f>'2019 ALL N OLDER D95'!$C$2</f>
        <v>46127</v>
      </c>
      <c r="D959" s="6">
        <v>3260</v>
      </c>
      <c r="E959" s="6">
        <v>333</v>
      </c>
      <c r="F959" s="6">
        <v>3</v>
      </c>
      <c r="G959" s="6">
        <v>1</v>
      </c>
      <c r="H959" s="6" t="s">
        <v>2086</v>
      </c>
      <c r="I959" s="6" t="s">
        <v>24172</v>
      </c>
      <c r="J959" s="6">
        <v>26496142</v>
      </c>
      <c r="K959" s="6" t="s">
        <v>2450</v>
      </c>
      <c r="L959" s="6" t="s">
        <v>2451</v>
      </c>
      <c r="M959" s="8">
        <v>89900</v>
      </c>
      <c r="N959" s="23">
        <f t="shared" si="57"/>
        <v>0.85</v>
      </c>
      <c r="O959" s="8">
        <f t="shared" si="58"/>
        <v>23985.000000000004</v>
      </c>
      <c r="P959" s="22" t="str">
        <f t="shared" si="59"/>
        <v>PERCENTAGE</v>
      </c>
    </row>
    <row r="960" spans="1:16" x14ac:dyDescent="0.3">
      <c r="A960" s="22" t="str">
        <f t="shared" si="56"/>
        <v>2020 ALL D85</v>
      </c>
      <c r="B960" s="7">
        <f>'2019 ALL N OLDER D95'!$B$2</f>
        <v>46121</v>
      </c>
      <c r="C960" s="7">
        <f>'2019 ALL N OLDER D95'!$C$2</f>
        <v>46127</v>
      </c>
      <c r="D960" s="6">
        <v>3260</v>
      </c>
      <c r="E960" s="6">
        <v>333</v>
      </c>
      <c r="F960" s="6">
        <v>3</v>
      </c>
      <c r="G960" s="6">
        <v>1</v>
      </c>
      <c r="H960" s="6" t="s">
        <v>2086</v>
      </c>
      <c r="I960" s="6" t="s">
        <v>24172</v>
      </c>
      <c r="J960" s="6">
        <v>26496151</v>
      </c>
      <c r="K960" s="6" t="s">
        <v>2450</v>
      </c>
      <c r="L960" s="6" t="s">
        <v>2451</v>
      </c>
      <c r="M960" s="8">
        <v>89900</v>
      </c>
      <c r="N960" s="23">
        <f t="shared" si="57"/>
        <v>0.85</v>
      </c>
      <c r="O960" s="8">
        <f t="shared" si="58"/>
        <v>23985.000000000004</v>
      </c>
      <c r="P960" s="22" t="str">
        <f t="shared" si="59"/>
        <v>PERCENTAGE</v>
      </c>
    </row>
    <row r="961" spans="1:16" x14ac:dyDescent="0.3">
      <c r="A961" s="22" t="str">
        <f t="shared" si="56"/>
        <v>2020 ALL D85</v>
      </c>
      <c r="B961" s="7">
        <f>'2019 ALL N OLDER D95'!$B$2</f>
        <v>46121</v>
      </c>
      <c r="C961" s="7">
        <f>'2019 ALL N OLDER D95'!$C$2</f>
        <v>46127</v>
      </c>
      <c r="D961" s="6">
        <v>3260</v>
      </c>
      <c r="E961" s="6">
        <v>333</v>
      </c>
      <c r="F961" s="6">
        <v>3</v>
      </c>
      <c r="G961" s="6">
        <v>1</v>
      </c>
      <c r="H961" s="6" t="s">
        <v>2086</v>
      </c>
      <c r="I961" s="6" t="s">
        <v>24172</v>
      </c>
      <c r="J961" s="6">
        <v>26496160</v>
      </c>
      <c r="K961" s="6" t="s">
        <v>2450</v>
      </c>
      <c r="L961" s="6" t="s">
        <v>2451</v>
      </c>
      <c r="M961" s="8">
        <v>89900</v>
      </c>
      <c r="N961" s="23">
        <f t="shared" si="57"/>
        <v>0.85</v>
      </c>
      <c r="O961" s="8">
        <f t="shared" si="58"/>
        <v>23985.000000000004</v>
      </c>
      <c r="P961" s="22" t="str">
        <f t="shared" si="59"/>
        <v>PERCENTAGE</v>
      </c>
    </row>
    <row r="962" spans="1:16" x14ac:dyDescent="0.3">
      <c r="A962" s="22" t="str">
        <f t="shared" si="56"/>
        <v>2020 ALL D85</v>
      </c>
      <c r="B962" s="7">
        <f>'2019 ALL N OLDER D95'!$B$2</f>
        <v>46121</v>
      </c>
      <c r="C962" s="7">
        <f>'2019 ALL N OLDER D95'!$C$2</f>
        <v>46127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24172</v>
      </c>
      <c r="J962" s="6">
        <v>26557139</v>
      </c>
      <c r="K962" s="6" t="s">
        <v>2452</v>
      </c>
      <c r="L962" s="6" t="s">
        <v>2453</v>
      </c>
      <c r="M962" s="8">
        <v>99900</v>
      </c>
      <c r="N962" s="23">
        <f t="shared" si="57"/>
        <v>0.85</v>
      </c>
      <c r="O962" s="8">
        <f t="shared" si="58"/>
        <v>23985.000000000004</v>
      </c>
      <c r="P962" s="22" t="str">
        <f t="shared" si="59"/>
        <v>PERCENTAGE</v>
      </c>
    </row>
    <row r="963" spans="1:16" x14ac:dyDescent="0.3">
      <c r="A963" s="22" t="str">
        <f t="shared" si="56"/>
        <v>2020 ALL D85</v>
      </c>
      <c r="B963" s="7">
        <f>'2019 ALL N OLDER D95'!$B$2</f>
        <v>46121</v>
      </c>
      <c r="C963" s="7">
        <f>'2019 ALL N OLDER D95'!$C$2</f>
        <v>46127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24172</v>
      </c>
      <c r="J963" s="6">
        <v>26557148</v>
      </c>
      <c r="K963" s="6" t="s">
        <v>2452</v>
      </c>
      <c r="L963" s="6" t="s">
        <v>2453</v>
      </c>
      <c r="M963" s="8">
        <v>99900</v>
      </c>
      <c r="N963" s="23">
        <f t="shared" si="57"/>
        <v>0.85</v>
      </c>
      <c r="O963" s="8">
        <f t="shared" si="58"/>
        <v>23985.000000000004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2020 ALL D85</v>
      </c>
      <c r="B964" s="7">
        <f>'2019 ALL N OLDER D95'!$B$2</f>
        <v>46121</v>
      </c>
      <c r="C964" s="7">
        <f>'2019 ALL N OLDER D95'!$C$2</f>
        <v>46127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24172</v>
      </c>
      <c r="J964" s="6">
        <v>26557157</v>
      </c>
      <c r="K964" s="6" t="s">
        <v>2452</v>
      </c>
      <c r="L964" s="6" t="s">
        <v>2453</v>
      </c>
      <c r="M964" s="8">
        <v>99900</v>
      </c>
      <c r="N964" s="23">
        <f t="shared" ref="N964:N1027" si="61">$N963</f>
        <v>0.85</v>
      </c>
      <c r="O964" s="8">
        <f t="shared" ref="O964:O1027" si="62">$O963</f>
        <v>23985.000000000004</v>
      </c>
      <c r="P964" s="22" t="str">
        <f t="shared" ref="P964:P1027" si="63">$P963</f>
        <v>PERCENTAGE</v>
      </c>
    </row>
    <row r="965" spans="1:16" x14ac:dyDescent="0.3">
      <c r="A965" s="22" t="str">
        <f t="shared" si="60"/>
        <v>2020 ALL D85</v>
      </c>
      <c r="B965" s="7">
        <f>'2019 ALL N OLDER D95'!$B$2</f>
        <v>46121</v>
      </c>
      <c r="C965" s="7">
        <f>'2019 ALL N OLDER D95'!$C$2</f>
        <v>46127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24172</v>
      </c>
      <c r="J965" s="6">
        <v>26557166</v>
      </c>
      <c r="K965" s="6" t="s">
        <v>2452</v>
      </c>
      <c r="L965" s="6" t="s">
        <v>2453</v>
      </c>
      <c r="M965" s="8">
        <v>99900</v>
      </c>
      <c r="N965" s="23">
        <f t="shared" si="61"/>
        <v>0.85</v>
      </c>
      <c r="O965" s="8">
        <f t="shared" si="62"/>
        <v>23985.000000000004</v>
      </c>
      <c r="P965" s="22" t="str">
        <f t="shared" si="63"/>
        <v>PERCENTAGE</v>
      </c>
    </row>
    <row r="966" spans="1:16" x14ac:dyDescent="0.3">
      <c r="A966" s="22" t="str">
        <f t="shared" si="60"/>
        <v>2020 ALL D85</v>
      </c>
      <c r="B966" s="7">
        <f>'2019 ALL N OLDER D95'!$B$2</f>
        <v>46121</v>
      </c>
      <c r="C966" s="7">
        <f>'2019 ALL N OLDER D95'!$C$2</f>
        <v>46127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24172</v>
      </c>
      <c r="J966" s="6">
        <v>26559299</v>
      </c>
      <c r="K966" s="6" t="s">
        <v>2454</v>
      </c>
      <c r="L966" s="6" t="s">
        <v>2455</v>
      </c>
      <c r="M966" s="8">
        <v>99900</v>
      </c>
      <c r="N966" s="23">
        <f t="shared" si="61"/>
        <v>0.85</v>
      </c>
      <c r="O966" s="8">
        <f t="shared" si="62"/>
        <v>23985.000000000004</v>
      </c>
      <c r="P966" s="22" t="str">
        <f t="shared" si="63"/>
        <v>PERCENTAGE</v>
      </c>
    </row>
    <row r="967" spans="1:16" x14ac:dyDescent="0.3">
      <c r="A967" s="22" t="str">
        <f t="shared" si="60"/>
        <v>2020 ALL D85</v>
      </c>
      <c r="B967" s="7">
        <f>'2019 ALL N OLDER D95'!$B$2</f>
        <v>46121</v>
      </c>
      <c r="C967" s="7">
        <f>'2019 ALL N OLDER D95'!$C$2</f>
        <v>46127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24172</v>
      </c>
      <c r="J967" s="6">
        <v>26559306</v>
      </c>
      <c r="K967" s="6" t="s">
        <v>2454</v>
      </c>
      <c r="L967" s="6" t="s">
        <v>2455</v>
      </c>
      <c r="M967" s="8">
        <v>99900</v>
      </c>
      <c r="N967" s="23">
        <f t="shared" si="61"/>
        <v>0.85</v>
      </c>
      <c r="O967" s="8">
        <f t="shared" si="62"/>
        <v>23985.000000000004</v>
      </c>
      <c r="P967" s="22" t="str">
        <f t="shared" si="63"/>
        <v>PERCENTAGE</v>
      </c>
    </row>
    <row r="968" spans="1:16" x14ac:dyDescent="0.3">
      <c r="A968" s="22" t="str">
        <f t="shared" si="60"/>
        <v>2020 ALL D85</v>
      </c>
      <c r="B968" s="7">
        <f>'2019 ALL N OLDER D95'!$B$2</f>
        <v>46121</v>
      </c>
      <c r="C968" s="7">
        <f>'2019 ALL N OLDER D95'!$C$2</f>
        <v>46127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24172</v>
      </c>
      <c r="J968" s="6">
        <v>26559315</v>
      </c>
      <c r="K968" s="6" t="s">
        <v>2454</v>
      </c>
      <c r="L968" s="6" t="s">
        <v>2455</v>
      </c>
      <c r="M968" s="8">
        <v>99900</v>
      </c>
      <c r="N968" s="23">
        <f t="shared" si="61"/>
        <v>0.85</v>
      </c>
      <c r="O968" s="8">
        <f t="shared" si="62"/>
        <v>23985.000000000004</v>
      </c>
      <c r="P968" s="22" t="str">
        <f t="shared" si="63"/>
        <v>PERCENTAGE</v>
      </c>
    </row>
    <row r="969" spans="1:16" x14ac:dyDescent="0.3">
      <c r="A969" s="22" t="str">
        <f t="shared" si="60"/>
        <v>2020 ALL D85</v>
      </c>
      <c r="B969" s="7">
        <f>'2019 ALL N OLDER D95'!$B$2</f>
        <v>46121</v>
      </c>
      <c r="C969" s="7">
        <f>'2019 ALL N OLDER D95'!$C$2</f>
        <v>46127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24172</v>
      </c>
      <c r="J969" s="6">
        <v>26559324</v>
      </c>
      <c r="K969" s="6" t="s">
        <v>2454</v>
      </c>
      <c r="L969" s="6" t="s">
        <v>2455</v>
      </c>
      <c r="M969" s="8">
        <v>99900</v>
      </c>
      <c r="N969" s="23">
        <f t="shared" si="61"/>
        <v>0.85</v>
      </c>
      <c r="O969" s="8">
        <f t="shared" si="62"/>
        <v>23985.000000000004</v>
      </c>
      <c r="P969" s="22" t="str">
        <f t="shared" si="63"/>
        <v>PERCENTAGE</v>
      </c>
    </row>
    <row r="970" spans="1:16" x14ac:dyDescent="0.3">
      <c r="A970" s="22" t="str">
        <f t="shared" si="60"/>
        <v>2020 ALL D85</v>
      </c>
      <c r="B970" s="7">
        <f>'2019 ALL N OLDER D95'!$B$2</f>
        <v>46121</v>
      </c>
      <c r="C970" s="7">
        <f>'2019 ALL N OLDER D95'!$C$2</f>
        <v>46127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24172</v>
      </c>
      <c r="J970" s="6">
        <v>26559753</v>
      </c>
      <c r="K970" s="6" t="s">
        <v>2456</v>
      </c>
      <c r="L970" s="6" t="s">
        <v>2457</v>
      </c>
      <c r="M970" s="8">
        <v>99900</v>
      </c>
      <c r="N970" s="23">
        <f t="shared" si="61"/>
        <v>0.85</v>
      </c>
      <c r="O970" s="8">
        <f t="shared" si="62"/>
        <v>23985.000000000004</v>
      </c>
      <c r="P970" s="22" t="str">
        <f t="shared" si="63"/>
        <v>PERCENTAGE</v>
      </c>
    </row>
    <row r="971" spans="1:16" x14ac:dyDescent="0.3">
      <c r="A971" s="22" t="str">
        <f t="shared" si="60"/>
        <v>2020 ALL D85</v>
      </c>
      <c r="B971" s="7">
        <f>'2019 ALL N OLDER D95'!$B$2</f>
        <v>46121</v>
      </c>
      <c r="C971" s="7">
        <f>'2019 ALL N OLDER D95'!$C$2</f>
        <v>46127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24172</v>
      </c>
      <c r="J971" s="6">
        <v>26559762</v>
      </c>
      <c r="K971" s="6" t="s">
        <v>2456</v>
      </c>
      <c r="L971" s="6" t="s">
        <v>2457</v>
      </c>
      <c r="M971" s="8">
        <v>99900</v>
      </c>
      <c r="N971" s="23">
        <f t="shared" si="61"/>
        <v>0.85</v>
      </c>
      <c r="O971" s="8">
        <f t="shared" si="62"/>
        <v>23985.000000000004</v>
      </c>
      <c r="P971" s="22" t="str">
        <f t="shared" si="63"/>
        <v>PERCENTAGE</v>
      </c>
    </row>
    <row r="972" spans="1:16" x14ac:dyDescent="0.3">
      <c r="A972" s="22" t="str">
        <f t="shared" si="60"/>
        <v>2020 ALL D85</v>
      </c>
      <c r="B972" s="7">
        <f>'2019 ALL N OLDER D95'!$B$2</f>
        <v>46121</v>
      </c>
      <c r="C972" s="7">
        <f>'2019 ALL N OLDER D95'!$C$2</f>
        <v>46127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24172</v>
      </c>
      <c r="J972" s="6">
        <v>26559771</v>
      </c>
      <c r="K972" s="6" t="s">
        <v>2456</v>
      </c>
      <c r="L972" s="6" t="s">
        <v>2457</v>
      </c>
      <c r="M972" s="8">
        <v>99900</v>
      </c>
      <c r="N972" s="23">
        <f t="shared" si="61"/>
        <v>0.85</v>
      </c>
      <c r="O972" s="8">
        <f t="shared" si="62"/>
        <v>23985.000000000004</v>
      </c>
      <c r="P972" s="22" t="str">
        <f t="shared" si="63"/>
        <v>PERCENTAGE</v>
      </c>
    </row>
    <row r="973" spans="1:16" x14ac:dyDescent="0.3">
      <c r="A973" s="22" t="str">
        <f t="shared" si="60"/>
        <v>2020 ALL D85</v>
      </c>
      <c r="B973" s="7">
        <f>'2019 ALL N OLDER D95'!$B$2</f>
        <v>46121</v>
      </c>
      <c r="C973" s="7">
        <f>'2019 ALL N OLDER D95'!$C$2</f>
        <v>46127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24172</v>
      </c>
      <c r="J973" s="6">
        <v>26559780</v>
      </c>
      <c r="K973" s="6" t="s">
        <v>2456</v>
      </c>
      <c r="L973" s="6" t="s">
        <v>2457</v>
      </c>
      <c r="M973" s="8">
        <v>99900</v>
      </c>
      <c r="N973" s="23">
        <f t="shared" si="61"/>
        <v>0.85</v>
      </c>
      <c r="O973" s="8">
        <f t="shared" si="62"/>
        <v>23985.000000000004</v>
      </c>
      <c r="P973" s="22" t="str">
        <f t="shared" si="63"/>
        <v>PERCENTAGE</v>
      </c>
    </row>
    <row r="974" spans="1:16" x14ac:dyDescent="0.3">
      <c r="A974" s="22" t="str">
        <f t="shared" si="60"/>
        <v>2020 ALL D85</v>
      </c>
      <c r="B974" s="7">
        <f>'2019 ALL N OLDER D95'!$B$2</f>
        <v>46121</v>
      </c>
      <c r="C974" s="7">
        <f>'2019 ALL N OLDER D95'!$C$2</f>
        <v>46127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24172</v>
      </c>
      <c r="J974" s="6">
        <v>26530587</v>
      </c>
      <c r="K974" s="6" t="s">
        <v>2458</v>
      </c>
      <c r="L974" s="6" t="s">
        <v>2459</v>
      </c>
      <c r="M974" s="8">
        <v>99900</v>
      </c>
      <c r="N974" s="23">
        <f t="shared" si="61"/>
        <v>0.85</v>
      </c>
      <c r="O974" s="8">
        <f t="shared" si="62"/>
        <v>23985.000000000004</v>
      </c>
      <c r="P974" s="22" t="str">
        <f t="shared" si="63"/>
        <v>PERCENTAGE</v>
      </c>
    </row>
    <row r="975" spans="1:16" x14ac:dyDescent="0.3">
      <c r="A975" s="22" t="str">
        <f t="shared" si="60"/>
        <v>2020 ALL D85</v>
      </c>
      <c r="B975" s="7">
        <f>'2019 ALL N OLDER D95'!$B$2</f>
        <v>46121</v>
      </c>
      <c r="C975" s="7">
        <f>'2019 ALL N OLDER D95'!$C$2</f>
        <v>46127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24172</v>
      </c>
      <c r="J975" s="6">
        <v>26530596</v>
      </c>
      <c r="K975" s="6" t="s">
        <v>2458</v>
      </c>
      <c r="L975" s="6" t="s">
        <v>2459</v>
      </c>
      <c r="M975" s="8">
        <v>99900</v>
      </c>
      <c r="N975" s="23">
        <f t="shared" si="61"/>
        <v>0.85</v>
      </c>
      <c r="O975" s="8">
        <f t="shared" si="62"/>
        <v>23985.000000000004</v>
      </c>
      <c r="P975" s="22" t="str">
        <f t="shared" si="63"/>
        <v>PERCENTAGE</v>
      </c>
    </row>
    <row r="976" spans="1:16" x14ac:dyDescent="0.3">
      <c r="A976" s="22" t="str">
        <f t="shared" si="60"/>
        <v>2020 ALL D85</v>
      </c>
      <c r="B976" s="7">
        <f>'2019 ALL N OLDER D95'!$B$2</f>
        <v>46121</v>
      </c>
      <c r="C976" s="7">
        <f>'2019 ALL N OLDER D95'!$C$2</f>
        <v>46127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24172</v>
      </c>
      <c r="J976" s="6">
        <v>26530603</v>
      </c>
      <c r="K976" s="6" t="s">
        <v>2458</v>
      </c>
      <c r="L976" s="6" t="s">
        <v>2459</v>
      </c>
      <c r="M976" s="8">
        <v>99900</v>
      </c>
      <c r="N976" s="23">
        <f t="shared" si="61"/>
        <v>0.85</v>
      </c>
      <c r="O976" s="8">
        <f t="shared" si="62"/>
        <v>23985.000000000004</v>
      </c>
      <c r="P976" s="22" t="str">
        <f t="shared" si="63"/>
        <v>PERCENTAGE</v>
      </c>
    </row>
    <row r="977" spans="1:16" x14ac:dyDescent="0.3">
      <c r="A977" s="22" t="str">
        <f t="shared" si="60"/>
        <v>2020 ALL D85</v>
      </c>
      <c r="B977" s="7">
        <f>'2019 ALL N OLDER D95'!$B$2</f>
        <v>46121</v>
      </c>
      <c r="C977" s="7">
        <f>'2019 ALL N OLDER D95'!$C$2</f>
        <v>46127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24172</v>
      </c>
      <c r="J977" s="6">
        <v>26530612</v>
      </c>
      <c r="K977" s="6" t="s">
        <v>2458</v>
      </c>
      <c r="L977" s="6" t="s">
        <v>2459</v>
      </c>
      <c r="M977" s="8">
        <v>99900</v>
      </c>
      <c r="N977" s="23">
        <f t="shared" si="61"/>
        <v>0.85</v>
      </c>
      <c r="O977" s="8">
        <f t="shared" si="62"/>
        <v>23985.000000000004</v>
      </c>
      <c r="P977" s="22" t="str">
        <f t="shared" si="63"/>
        <v>PERCENTAGE</v>
      </c>
    </row>
    <row r="978" spans="1:16" x14ac:dyDescent="0.3">
      <c r="A978" s="22" t="str">
        <f t="shared" si="60"/>
        <v>2020 ALL D85</v>
      </c>
      <c r="B978" s="7">
        <f>'2019 ALL N OLDER D95'!$B$2</f>
        <v>46121</v>
      </c>
      <c r="C978" s="7">
        <f>'2019 ALL N OLDER D95'!$C$2</f>
        <v>46127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24172</v>
      </c>
      <c r="J978" s="6">
        <v>26560009</v>
      </c>
      <c r="K978" s="6" t="s">
        <v>2460</v>
      </c>
      <c r="L978" s="6" t="s">
        <v>2461</v>
      </c>
      <c r="M978" s="8">
        <v>99900</v>
      </c>
      <c r="N978" s="23">
        <f t="shared" si="61"/>
        <v>0.85</v>
      </c>
      <c r="O978" s="8">
        <f t="shared" si="62"/>
        <v>23985.000000000004</v>
      </c>
      <c r="P978" s="22" t="str">
        <f t="shared" si="63"/>
        <v>PERCENTAGE</v>
      </c>
    </row>
    <row r="979" spans="1:16" x14ac:dyDescent="0.3">
      <c r="A979" s="22" t="str">
        <f t="shared" si="60"/>
        <v>2020 ALL D85</v>
      </c>
      <c r="B979" s="7">
        <f>'2019 ALL N OLDER D95'!$B$2</f>
        <v>46121</v>
      </c>
      <c r="C979" s="7">
        <f>'2019 ALL N OLDER D95'!$C$2</f>
        <v>46127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24172</v>
      </c>
      <c r="J979" s="6">
        <v>26560018</v>
      </c>
      <c r="K979" s="6" t="s">
        <v>2460</v>
      </c>
      <c r="L979" s="6" t="s">
        <v>2461</v>
      </c>
      <c r="M979" s="8">
        <v>99900</v>
      </c>
      <c r="N979" s="23">
        <f t="shared" si="61"/>
        <v>0.85</v>
      </c>
      <c r="O979" s="8">
        <f t="shared" si="62"/>
        <v>23985.000000000004</v>
      </c>
      <c r="P979" s="22" t="str">
        <f t="shared" si="63"/>
        <v>PERCENTAGE</v>
      </c>
    </row>
    <row r="980" spans="1:16" x14ac:dyDescent="0.3">
      <c r="A980" s="22" t="str">
        <f t="shared" si="60"/>
        <v>2020 ALL D85</v>
      </c>
      <c r="B980" s="7">
        <f>'2019 ALL N OLDER D95'!$B$2</f>
        <v>46121</v>
      </c>
      <c r="C980" s="7">
        <f>'2019 ALL N OLDER D95'!$C$2</f>
        <v>46127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24172</v>
      </c>
      <c r="J980" s="6">
        <v>26560027</v>
      </c>
      <c r="K980" s="6" t="s">
        <v>2460</v>
      </c>
      <c r="L980" s="6" t="s">
        <v>2461</v>
      </c>
      <c r="M980" s="8">
        <v>99900</v>
      </c>
      <c r="N980" s="23">
        <f t="shared" si="61"/>
        <v>0.85</v>
      </c>
      <c r="O980" s="8">
        <f t="shared" si="62"/>
        <v>23985.000000000004</v>
      </c>
      <c r="P980" s="22" t="str">
        <f t="shared" si="63"/>
        <v>PERCENTAGE</v>
      </c>
    </row>
    <row r="981" spans="1:16" x14ac:dyDescent="0.3">
      <c r="A981" s="22" t="str">
        <f t="shared" si="60"/>
        <v>2020 ALL D85</v>
      </c>
      <c r="B981" s="7">
        <f>'2019 ALL N OLDER D95'!$B$2</f>
        <v>46121</v>
      </c>
      <c r="C981" s="7">
        <f>'2019 ALL N OLDER D95'!$C$2</f>
        <v>46127</v>
      </c>
      <c r="D981" s="6">
        <v>3260</v>
      </c>
      <c r="E981" s="6">
        <v>333</v>
      </c>
      <c r="F981" s="6">
        <v>3</v>
      </c>
      <c r="G981" s="6">
        <v>1</v>
      </c>
      <c r="H981" s="6" t="s">
        <v>2095</v>
      </c>
      <c r="I981" s="6" t="s">
        <v>24172</v>
      </c>
      <c r="J981" s="6">
        <v>26560036</v>
      </c>
      <c r="K981" s="6" t="s">
        <v>2460</v>
      </c>
      <c r="L981" s="6" t="s">
        <v>2461</v>
      </c>
      <c r="M981" s="8">
        <v>99900</v>
      </c>
      <c r="N981" s="23">
        <f t="shared" si="61"/>
        <v>0.85</v>
      </c>
      <c r="O981" s="8">
        <f t="shared" si="62"/>
        <v>23985.000000000004</v>
      </c>
      <c r="P981" s="22" t="str">
        <f t="shared" si="63"/>
        <v>PERCENTAGE</v>
      </c>
    </row>
    <row r="982" spans="1:16" x14ac:dyDescent="0.3">
      <c r="A982" s="22" t="str">
        <f t="shared" si="60"/>
        <v>2020 ALL D85</v>
      </c>
      <c r="B982" s="7">
        <f>'2019 ALL N OLDER D95'!$B$2</f>
        <v>46121</v>
      </c>
      <c r="C982" s="7">
        <f>'2019 ALL N OLDER D95'!$C$2</f>
        <v>46127</v>
      </c>
      <c r="D982" s="6">
        <v>3260</v>
      </c>
      <c r="E982" s="6">
        <v>333</v>
      </c>
      <c r="F982" s="6">
        <v>3</v>
      </c>
      <c r="G982" s="6">
        <v>1</v>
      </c>
      <c r="H982" s="6" t="s">
        <v>2095</v>
      </c>
      <c r="I982" s="6" t="s">
        <v>24172</v>
      </c>
      <c r="J982" s="6">
        <v>26560090</v>
      </c>
      <c r="K982" s="6" t="s">
        <v>2462</v>
      </c>
      <c r="L982" s="6" t="s">
        <v>2463</v>
      </c>
      <c r="M982" s="8">
        <v>99900</v>
      </c>
      <c r="N982" s="23">
        <f t="shared" si="61"/>
        <v>0.85</v>
      </c>
      <c r="O982" s="8">
        <f t="shared" si="62"/>
        <v>23985.000000000004</v>
      </c>
      <c r="P982" s="22" t="str">
        <f t="shared" si="63"/>
        <v>PERCENTAGE</v>
      </c>
    </row>
    <row r="983" spans="1:16" x14ac:dyDescent="0.3">
      <c r="A983" s="22" t="str">
        <f t="shared" si="60"/>
        <v>2020 ALL D85</v>
      </c>
      <c r="B983" s="7">
        <f>'2019 ALL N OLDER D95'!$B$2</f>
        <v>46121</v>
      </c>
      <c r="C983" s="7">
        <f>'2019 ALL N OLDER D95'!$C$2</f>
        <v>46127</v>
      </c>
      <c r="D983" s="6">
        <v>3260</v>
      </c>
      <c r="E983" s="6">
        <v>333</v>
      </c>
      <c r="F983" s="6">
        <v>3</v>
      </c>
      <c r="G983" s="6">
        <v>1</v>
      </c>
      <c r="H983" s="6" t="s">
        <v>2095</v>
      </c>
      <c r="I983" s="6" t="s">
        <v>24172</v>
      </c>
      <c r="J983" s="6">
        <v>26560107</v>
      </c>
      <c r="K983" s="6" t="s">
        <v>2462</v>
      </c>
      <c r="L983" s="6" t="s">
        <v>2463</v>
      </c>
      <c r="M983" s="8">
        <v>99900</v>
      </c>
      <c r="N983" s="23">
        <f t="shared" si="61"/>
        <v>0.85</v>
      </c>
      <c r="O983" s="8">
        <f t="shared" si="62"/>
        <v>23985.000000000004</v>
      </c>
      <c r="P983" s="22" t="str">
        <f t="shared" si="63"/>
        <v>PERCENTAGE</v>
      </c>
    </row>
    <row r="984" spans="1:16" x14ac:dyDescent="0.3">
      <c r="A984" s="22" t="str">
        <f t="shared" si="60"/>
        <v>2020 ALL D85</v>
      </c>
      <c r="B984" s="7">
        <f>'2019 ALL N OLDER D95'!$B$2</f>
        <v>46121</v>
      </c>
      <c r="C984" s="7">
        <f>'2019 ALL N OLDER D95'!$C$2</f>
        <v>46127</v>
      </c>
      <c r="D984" s="6">
        <v>3260</v>
      </c>
      <c r="E984" s="6">
        <v>333</v>
      </c>
      <c r="F984" s="6">
        <v>3</v>
      </c>
      <c r="G984" s="6">
        <v>1</v>
      </c>
      <c r="H984" s="6" t="s">
        <v>2095</v>
      </c>
      <c r="I984" s="6" t="s">
        <v>24172</v>
      </c>
      <c r="J984" s="6">
        <v>26560116</v>
      </c>
      <c r="K984" s="6" t="s">
        <v>2462</v>
      </c>
      <c r="L984" s="6" t="s">
        <v>2463</v>
      </c>
      <c r="M984" s="8">
        <v>99900</v>
      </c>
      <c r="N984" s="23">
        <f t="shared" si="61"/>
        <v>0.85</v>
      </c>
      <c r="O984" s="8">
        <f t="shared" si="62"/>
        <v>23985.000000000004</v>
      </c>
      <c r="P984" s="22" t="str">
        <f t="shared" si="63"/>
        <v>PERCENTAGE</v>
      </c>
    </row>
    <row r="985" spans="1:16" x14ac:dyDescent="0.3">
      <c r="A985" s="22" t="str">
        <f t="shared" si="60"/>
        <v>2020 ALL D85</v>
      </c>
      <c r="B985" s="7">
        <f>'2019 ALL N OLDER D95'!$B$2</f>
        <v>46121</v>
      </c>
      <c r="C985" s="7">
        <f>'2019 ALL N OLDER D95'!$C$2</f>
        <v>46127</v>
      </c>
      <c r="D985" s="6">
        <v>3260</v>
      </c>
      <c r="E985" s="6">
        <v>333</v>
      </c>
      <c r="F985" s="6">
        <v>3</v>
      </c>
      <c r="G985" s="6">
        <v>1</v>
      </c>
      <c r="H985" s="6" t="s">
        <v>2095</v>
      </c>
      <c r="I985" s="6" t="s">
        <v>24172</v>
      </c>
      <c r="J985" s="6">
        <v>26560125</v>
      </c>
      <c r="K985" s="6" t="s">
        <v>2462</v>
      </c>
      <c r="L985" s="6" t="s">
        <v>2463</v>
      </c>
      <c r="M985" s="8">
        <v>99900</v>
      </c>
      <c r="N985" s="23">
        <f t="shared" si="61"/>
        <v>0.85</v>
      </c>
      <c r="O985" s="8">
        <f t="shared" si="62"/>
        <v>23985.000000000004</v>
      </c>
      <c r="P985" s="22" t="str">
        <f t="shared" si="63"/>
        <v>PERCENTAGE</v>
      </c>
    </row>
    <row r="986" spans="1:16" x14ac:dyDescent="0.3">
      <c r="A986" s="22" t="str">
        <f t="shared" si="60"/>
        <v>2020 ALL D85</v>
      </c>
      <c r="B986" s="7">
        <f>'2019 ALL N OLDER D95'!$B$2</f>
        <v>46121</v>
      </c>
      <c r="C986" s="7">
        <f>'2019 ALL N OLDER D95'!$C$2</f>
        <v>46127</v>
      </c>
      <c r="D986" s="6">
        <v>3260</v>
      </c>
      <c r="E986" s="6">
        <v>333</v>
      </c>
      <c r="F986" s="6">
        <v>3</v>
      </c>
      <c r="G986" s="6">
        <v>1</v>
      </c>
      <c r="H986" s="6" t="s">
        <v>2095</v>
      </c>
      <c r="I986" s="6" t="s">
        <v>24172</v>
      </c>
      <c r="J986" s="6">
        <v>26474880</v>
      </c>
      <c r="K986" s="6" t="s">
        <v>2464</v>
      </c>
      <c r="L986" s="6" t="s">
        <v>2465</v>
      </c>
      <c r="M986" s="8">
        <v>89900</v>
      </c>
      <c r="N986" s="23">
        <f t="shared" si="61"/>
        <v>0.85</v>
      </c>
      <c r="O986" s="8">
        <f t="shared" si="62"/>
        <v>23985.000000000004</v>
      </c>
      <c r="P986" s="22" t="str">
        <f t="shared" si="63"/>
        <v>PERCENTAGE</v>
      </c>
    </row>
    <row r="987" spans="1:16" x14ac:dyDescent="0.3">
      <c r="A987" s="22" t="str">
        <f t="shared" si="60"/>
        <v>2020 ALL D85</v>
      </c>
      <c r="B987" s="7">
        <f>'2019 ALL N OLDER D95'!$B$2</f>
        <v>46121</v>
      </c>
      <c r="C987" s="7">
        <f>'2019 ALL N OLDER D95'!$C$2</f>
        <v>46127</v>
      </c>
      <c r="D987" s="6">
        <v>3260</v>
      </c>
      <c r="E987" s="6">
        <v>333</v>
      </c>
      <c r="F987" s="6">
        <v>3</v>
      </c>
      <c r="G987" s="6">
        <v>1</v>
      </c>
      <c r="H987" s="6" t="s">
        <v>2106</v>
      </c>
      <c r="I987" s="6" t="s">
        <v>24172</v>
      </c>
      <c r="J987" s="6">
        <v>26474899</v>
      </c>
      <c r="K987" s="6" t="s">
        <v>2464</v>
      </c>
      <c r="L987" s="6" t="s">
        <v>2465</v>
      </c>
      <c r="M987" s="8">
        <v>89900</v>
      </c>
      <c r="N987" s="23">
        <f t="shared" si="61"/>
        <v>0.85</v>
      </c>
      <c r="O987" s="8">
        <f t="shared" si="62"/>
        <v>23985.000000000004</v>
      </c>
      <c r="P987" s="22" t="str">
        <f t="shared" si="63"/>
        <v>PERCENTAGE</v>
      </c>
    </row>
    <row r="988" spans="1:16" x14ac:dyDescent="0.3">
      <c r="A988" s="22" t="str">
        <f t="shared" si="60"/>
        <v>2020 ALL D85</v>
      </c>
      <c r="B988" s="7">
        <f>'2019 ALL N OLDER D95'!$B$2</f>
        <v>46121</v>
      </c>
      <c r="C988" s="7">
        <f>'2019 ALL N OLDER D95'!$C$2</f>
        <v>46127</v>
      </c>
      <c r="D988" s="6">
        <v>3260</v>
      </c>
      <c r="E988" s="6">
        <v>333</v>
      </c>
      <c r="F988" s="6">
        <v>3</v>
      </c>
      <c r="G988" s="6">
        <v>1</v>
      </c>
      <c r="H988" s="6" t="s">
        <v>2106</v>
      </c>
      <c r="I988" s="6" t="s">
        <v>24172</v>
      </c>
      <c r="J988" s="6">
        <v>26474906</v>
      </c>
      <c r="K988" s="6" t="s">
        <v>2464</v>
      </c>
      <c r="L988" s="6" t="s">
        <v>2465</v>
      </c>
      <c r="M988" s="8">
        <v>89900</v>
      </c>
      <c r="N988" s="23">
        <f t="shared" si="61"/>
        <v>0.85</v>
      </c>
      <c r="O988" s="8">
        <f t="shared" si="62"/>
        <v>23985.000000000004</v>
      </c>
      <c r="P988" s="22" t="str">
        <f t="shared" si="63"/>
        <v>PERCENTAGE</v>
      </c>
    </row>
    <row r="989" spans="1:16" x14ac:dyDescent="0.3">
      <c r="A989" s="22" t="str">
        <f t="shared" si="60"/>
        <v>2020 ALL D85</v>
      </c>
      <c r="B989" s="7">
        <f>'2019 ALL N OLDER D95'!$B$2</f>
        <v>46121</v>
      </c>
      <c r="C989" s="7">
        <f>'2019 ALL N OLDER D95'!$C$2</f>
        <v>46127</v>
      </c>
      <c r="D989" s="6">
        <v>3260</v>
      </c>
      <c r="E989" s="6">
        <v>333</v>
      </c>
      <c r="F989" s="6">
        <v>3</v>
      </c>
      <c r="G989" s="6">
        <v>1</v>
      </c>
      <c r="H989" s="6" t="s">
        <v>2106</v>
      </c>
      <c r="I989" s="6" t="s">
        <v>24172</v>
      </c>
      <c r="J989" s="6">
        <v>26474915</v>
      </c>
      <c r="K989" s="6" t="s">
        <v>2464</v>
      </c>
      <c r="L989" s="6" t="s">
        <v>2465</v>
      </c>
      <c r="M989" s="8">
        <v>89900</v>
      </c>
      <c r="N989" s="23">
        <f t="shared" si="61"/>
        <v>0.85</v>
      </c>
      <c r="O989" s="8">
        <f t="shared" si="62"/>
        <v>23985.000000000004</v>
      </c>
      <c r="P989" s="22" t="str">
        <f t="shared" si="63"/>
        <v>PERCENTAGE</v>
      </c>
    </row>
    <row r="990" spans="1:16" x14ac:dyDescent="0.3">
      <c r="A990" s="22" t="str">
        <f t="shared" si="60"/>
        <v>2020 ALL D85</v>
      </c>
      <c r="B990" s="7">
        <f>'2019 ALL N OLDER D95'!$B$2</f>
        <v>46121</v>
      </c>
      <c r="C990" s="7">
        <f>'2019 ALL N OLDER D95'!$C$2</f>
        <v>46127</v>
      </c>
      <c r="D990" s="6">
        <v>3260</v>
      </c>
      <c r="E990" s="6">
        <v>333</v>
      </c>
      <c r="F990" s="6">
        <v>3</v>
      </c>
      <c r="G990" s="6">
        <v>1</v>
      </c>
      <c r="H990" s="6" t="s">
        <v>2106</v>
      </c>
      <c r="I990" s="6" t="s">
        <v>24172</v>
      </c>
      <c r="J990" s="6">
        <v>26474979</v>
      </c>
      <c r="K990" s="6" t="s">
        <v>2466</v>
      </c>
      <c r="L990" s="6" t="s">
        <v>2467</v>
      </c>
      <c r="M990" s="8">
        <v>89900</v>
      </c>
      <c r="N990" s="23">
        <f t="shared" si="61"/>
        <v>0.85</v>
      </c>
      <c r="O990" s="8">
        <f t="shared" si="62"/>
        <v>23985.000000000004</v>
      </c>
      <c r="P990" s="22" t="str">
        <f t="shared" si="63"/>
        <v>PERCENTAGE</v>
      </c>
    </row>
    <row r="991" spans="1:16" x14ac:dyDescent="0.3">
      <c r="A991" s="22" t="str">
        <f t="shared" si="60"/>
        <v>2020 ALL D85</v>
      </c>
      <c r="B991" s="7">
        <f>'2019 ALL N OLDER D95'!$B$2</f>
        <v>46121</v>
      </c>
      <c r="C991" s="7">
        <f>'2019 ALL N OLDER D95'!$C$2</f>
        <v>46127</v>
      </c>
      <c r="D991" s="6">
        <v>3260</v>
      </c>
      <c r="E991" s="6">
        <v>333</v>
      </c>
      <c r="F991" s="6">
        <v>3</v>
      </c>
      <c r="G991" s="6">
        <v>1</v>
      </c>
      <c r="H991" s="6" t="s">
        <v>2106</v>
      </c>
      <c r="I991" s="6" t="s">
        <v>24172</v>
      </c>
      <c r="J991" s="6">
        <v>26474988</v>
      </c>
      <c r="K991" s="6" t="s">
        <v>2466</v>
      </c>
      <c r="L991" s="6" t="s">
        <v>2467</v>
      </c>
      <c r="M991" s="8">
        <v>89900</v>
      </c>
      <c r="N991" s="23">
        <f t="shared" si="61"/>
        <v>0.85</v>
      </c>
      <c r="O991" s="8">
        <f t="shared" si="62"/>
        <v>23985.000000000004</v>
      </c>
      <c r="P991" s="22" t="str">
        <f t="shared" si="63"/>
        <v>PERCENTAGE</v>
      </c>
    </row>
    <row r="992" spans="1:16" x14ac:dyDescent="0.3">
      <c r="A992" s="22" t="str">
        <f t="shared" si="60"/>
        <v>2020 ALL D85</v>
      </c>
      <c r="B992" s="7">
        <f>'2019 ALL N OLDER D95'!$B$2</f>
        <v>46121</v>
      </c>
      <c r="C992" s="7">
        <f>'2019 ALL N OLDER D95'!$C$2</f>
        <v>46127</v>
      </c>
      <c r="D992" s="6">
        <v>3260</v>
      </c>
      <c r="E992" s="6">
        <v>333</v>
      </c>
      <c r="F992" s="6">
        <v>3</v>
      </c>
      <c r="G992" s="6">
        <v>1</v>
      </c>
      <c r="H992" s="6" t="s">
        <v>2106</v>
      </c>
      <c r="I992" s="6" t="s">
        <v>24172</v>
      </c>
      <c r="J992" s="6">
        <v>26474997</v>
      </c>
      <c r="K992" s="6" t="s">
        <v>2466</v>
      </c>
      <c r="L992" s="6" t="s">
        <v>2467</v>
      </c>
      <c r="M992" s="8">
        <v>89900</v>
      </c>
      <c r="N992" s="23">
        <f t="shared" si="61"/>
        <v>0.85</v>
      </c>
      <c r="O992" s="8">
        <f t="shared" si="62"/>
        <v>23985.000000000004</v>
      </c>
      <c r="P992" s="22" t="str">
        <f t="shared" si="63"/>
        <v>PERCENTAGE</v>
      </c>
    </row>
    <row r="993" spans="1:16" x14ac:dyDescent="0.3">
      <c r="A993" s="22" t="str">
        <f t="shared" si="60"/>
        <v>2020 ALL D85</v>
      </c>
      <c r="B993" s="7">
        <f>'2019 ALL N OLDER D95'!$B$2</f>
        <v>46121</v>
      </c>
      <c r="C993" s="7">
        <f>'2019 ALL N OLDER D95'!$C$2</f>
        <v>46127</v>
      </c>
      <c r="D993" s="6">
        <v>3260</v>
      </c>
      <c r="E993" s="6">
        <v>333</v>
      </c>
      <c r="F993" s="6">
        <v>3</v>
      </c>
      <c r="G993" s="6">
        <v>1</v>
      </c>
      <c r="H993" s="6" t="s">
        <v>2106</v>
      </c>
      <c r="I993" s="6" t="s">
        <v>24172</v>
      </c>
      <c r="J993" s="6">
        <v>26475003</v>
      </c>
      <c r="K993" s="6" t="s">
        <v>2466</v>
      </c>
      <c r="L993" s="6" t="s">
        <v>2467</v>
      </c>
      <c r="M993" s="8">
        <v>89900</v>
      </c>
      <c r="N993" s="23">
        <f t="shared" si="61"/>
        <v>0.85</v>
      </c>
      <c r="O993" s="8">
        <f t="shared" si="62"/>
        <v>23985.000000000004</v>
      </c>
      <c r="P993" s="22" t="str">
        <f t="shared" si="63"/>
        <v>PERCENTAGE</v>
      </c>
    </row>
    <row r="994" spans="1:16" x14ac:dyDescent="0.3">
      <c r="A994" s="22" t="str">
        <f t="shared" si="60"/>
        <v>2020 ALL D85</v>
      </c>
      <c r="B994" s="7">
        <f>'2019 ALL N OLDER D95'!$B$2</f>
        <v>46121</v>
      </c>
      <c r="C994" s="7">
        <f>'2019 ALL N OLDER D95'!$C$2</f>
        <v>46127</v>
      </c>
      <c r="D994" s="6">
        <v>3260</v>
      </c>
      <c r="E994" s="6">
        <v>333</v>
      </c>
      <c r="F994" s="6">
        <v>3</v>
      </c>
      <c r="G994" s="6">
        <v>1</v>
      </c>
      <c r="H994" s="6" t="s">
        <v>2106</v>
      </c>
      <c r="I994" s="6" t="s">
        <v>24172</v>
      </c>
      <c r="J994" s="6">
        <v>26152914</v>
      </c>
      <c r="K994" s="6" t="s">
        <v>2468</v>
      </c>
      <c r="L994" s="6" t="s">
        <v>2469</v>
      </c>
      <c r="M994" s="8">
        <v>99900</v>
      </c>
      <c r="N994" s="23">
        <f t="shared" si="61"/>
        <v>0.85</v>
      </c>
      <c r="O994" s="8">
        <f t="shared" si="62"/>
        <v>23985.000000000004</v>
      </c>
      <c r="P994" s="22" t="str">
        <f t="shared" si="63"/>
        <v>PERCENTAGE</v>
      </c>
    </row>
    <row r="995" spans="1:16" x14ac:dyDescent="0.3">
      <c r="A995" s="22" t="str">
        <f t="shared" si="60"/>
        <v>2020 ALL D85</v>
      </c>
      <c r="B995" s="7">
        <f>'2019 ALL N OLDER D95'!$B$2</f>
        <v>46121</v>
      </c>
      <c r="C995" s="7">
        <f>'2019 ALL N OLDER D95'!$C$2</f>
        <v>46127</v>
      </c>
      <c r="D995" s="6">
        <v>3260</v>
      </c>
      <c r="E995" s="6">
        <v>333</v>
      </c>
      <c r="F995" s="6">
        <v>3</v>
      </c>
      <c r="G995" s="6">
        <v>1</v>
      </c>
      <c r="H995" s="6" t="s">
        <v>2106</v>
      </c>
      <c r="I995" s="6" t="s">
        <v>24172</v>
      </c>
      <c r="J995" s="6">
        <v>26152923</v>
      </c>
      <c r="K995" s="6" t="s">
        <v>2468</v>
      </c>
      <c r="L995" s="6" t="s">
        <v>2470</v>
      </c>
      <c r="M995" s="8">
        <v>99900</v>
      </c>
      <c r="N995" s="23">
        <f t="shared" si="61"/>
        <v>0.85</v>
      </c>
      <c r="O995" s="8">
        <f t="shared" si="62"/>
        <v>23985.000000000004</v>
      </c>
      <c r="P995" s="22" t="str">
        <f t="shared" si="63"/>
        <v>PERCENTAGE</v>
      </c>
    </row>
    <row r="996" spans="1:16" x14ac:dyDescent="0.3">
      <c r="A996" s="22" t="str">
        <f t="shared" si="60"/>
        <v>2020 ALL D85</v>
      </c>
      <c r="B996" s="7">
        <f>'2019 ALL N OLDER D95'!$B$2</f>
        <v>46121</v>
      </c>
      <c r="C996" s="7">
        <f>'2019 ALL N OLDER D95'!$C$2</f>
        <v>46127</v>
      </c>
      <c r="D996" s="6">
        <v>3260</v>
      </c>
      <c r="E996" s="6">
        <v>333</v>
      </c>
      <c r="F996" s="6">
        <v>3</v>
      </c>
      <c r="G996" s="6">
        <v>1</v>
      </c>
      <c r="H996" s="6" t="s">
        <v>2106</v>
      </c>
      <c r="I996" s="6" t="s">
        <v>24172</v>
      </c>
      <c r="J996" s="6">
        <v>26152932</v>
      </c>
      <c r="K996" s="6" t="s">
        <v>2468</v>
      </c>
      <c r="L996" s="6" t="s">
        <v>2471</v>
      </c>
      <c r="M996" s="8">
        <v>99900</v>
      </c>
      <c r="N996" s="23">
        <f t="shared" si="61"/>
        <v>0.85</v>
      </c>
      <c r="O996" s="8">
        <f t="shared" si="62"/>
        <v>23985.000000000004</v>
      </c>
      <c r="P996" s="22" t="str">
        <f t="shared" si="63"/>
        <v>PERCENTAGE</v>
      </c>
    </row>
    <row r="997" spans="1:16" x14ac:dyDescent="0.3">
      <c r="A997" s="22" t="str">
        <f t="shared" si="60"/>
        <v>2020 ALL D85</v>
      </c>
      <c r="B997" s="7">
        <f>'2019 ALL N OLDER D95'!$B$2</f>
        <v>46121</v>
      </c>
      <c r="C997" s="7">
        <f>'2019 ALL N OLDER D95'!$C$2</f>
        <v>46127</v>
      </c>
      <c r="D997" s="6">
        <v>3260</v>
      </c>
      <c r="E997" s="6">
        <v>333</v>
      </c>
      <c r="F997" s="6">
        <v>3</v>
      </c>
      <c r="G997" s="6">
        <v>1</v>
      </c>
      <c r="H997" s="6" t="s">
        <v>2106</v>
      </c>
      <c r="I997" s="6" t="s">
        <v>24172</v>
      </c>
      <c r="J997" s="6">
        <v>26152941</v>
      </c>
      <c r="K997" s="6" t="s">
        <v>2468</v>
      </c>
      <c r="L997" s="6" t="s">
        <v>2472</v>
      </c>
      <c r="M997" s="8">
        <v>99900</v>
      </c>
      <c r="N997" s="23">
        <f t="shared" si="61"/>
        <v>0.85</v>
      </c>
      <c r="O997" s="8">
        <f t="shared" si="62"/>
        <v>23985.000000000004</v>
      </c>
      <c r="P997" s="22" t="str">
        <f t="shared" si="63"/>
        <v>PERCENTAGE</v>
      </c>
    </row>
    <row r="998" spans="1:16" x14ac:dyDescent="0.3">
      <c r="A998" s="22" t="str">
        <f t="shared" si="60"/>
        <v>2020 ALL D85</v>
      </c>
      <c r="B998" s="7">
        <f>'2019 ALL N OLDER D95'!$B$2</f>
        <v>46121</v>
      </c>
      <c r="C998" s="7">
        <f>'2019 ALL N OLDER D95'!$C$2</f>
        <v>46127</v>
      </c>
      <c r="D998" s="6">
        <v>3260</v>
      </c>
      <c r="E998" s="6">
        <v>333</v>
      </c>
      <c r="F998" s="6">
        <v>3</v>
      </c>
      <c r="G998" s="6">
        <v>3</v>
      </c>
      <c r="H998" s="6" t="s">
        <v>2106</v>
      </c>
      <c r="I998" s="6" t="s">
        <v>24172</v>
      </c>
      <c r="J998" s="6">
        <v>26178709</v>
      </c>
      <c r="K998" s="6" t="s">
        <v>2473</v>
      </c>
      <c r="L998" s="6" t="s">
        <v>2474</v>
      </c>
      <c r="M998" s="8">
        <v>99900</v>
      </c>
      <c r="N998" s="23">
        <f t="shared" si="61"/>
        <v>0.85</v>
      </c>
      <c r="O998" s="8">
        <f t="shared" si="62"/>
        <v>23985.000000000004</v>
      </c>
      <c r="P998" s="22" t="str">
        <f t="shared" si="63"/>
        <v>PERCENTAGE</v>
      </c>
    </row>
    <row r="999" spans="1:16" x14ac:dyDescent="0.3">
      <c r="A999" s="22" t="str">
        <f t="shared" si="60"/>
        <v>2020 ALL D85</v>
      </c>
      <c r="B999" s="7">
        <f>'2019 ALL N OLDER D95'!$B$2</f>
        <v>46121</v>
      </c>
      <c r="C999" s="7">
        <f>'2019 ALL N OLDER D95'!$C$2</f>
        <v>46127</v>
      </c>
      <c r="D999" s="6">
        <v>3260</v>
      </c>
      <c r="E999" s="6">
        <v>333</v>
      </c>
      <c r="F999" s="6">
        <v>3</v>
      </c>
      <c r="G999" s="6">
        <v>3</v>
      </c>
      <c r="H999" s="6" t="s">
        <v>2046</v>
      </c>
      <c r="I999" s="6" t="s">
        <v>24172</v>
      </c>
      <c r="J999" s="6">
        <v>26178718</v>
      </c>
      <c r="K999" s="6" t="s">
        <v>2473</v>
      </c>
      <c r="L999" s="6" t="s">
        <v>2474</v>
      </c>
      <c r="M999" s="8">
        <v>99900</v>
      </c>
      <c r="N999" s="23">
        <f t="shared" si="61"/>
        <v>0.85</v>
      </c>
      <c r="O999" s="8">
        <f t="shared" si="62"/>
        <v>23985.000000000004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2020 ALL D85</v>
      </c>
      <c r="B1000" s="7">
        <f>'2019 ALL N OLDER D95'!$B$2</f>
        <v>46121</v>
      </c>
      <c r="C1000" s="7">
        <f>'2019 ALL N OLDER D95'!$C$2</f>
        <v>46127</v>
      </c>
      <c r="D1000" s="6">
        <v>3260</v>
      </c>
      <c r="E1000" s="6">
        <v>333</v>
      </c>
      <c r="F1000" s="6">
        <v>3</v>
      </c>
      <c r="G1000" s="6">
        <v>3</v>
      </c>
      <c r="H1000" s="6" t="s">
        <v>2046</v>
      </c>
      <c r="I1000" s="6" t="s">
        <v>24172</v>
      </c>
      <c r="J1000" s="6">
        <v>26178727</v>
      </c>
      <c r="K1000" s="6" t="s">
        <v>2473</v>
      </c>
      <c r="L1000" s="6" t="s">
        <v>2474</v>
      </c>
      <c r="M1000" s="8">
        <v>99900</v>
      </c>
      <c r="N1000" s="23">
        <f t="shared" si="61"/>
        <v>0.85</v>
      </c>
      <c r="O1000" s="8">
        <f t="shared" si="62"/>
        <v>23985.000000000004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2020 ALL D85</v>
      </c>
      <c r="B1001" s="7">
        <f>'2019 ALL N OLDER D95'!$B$2</f>
        <v>46121</v>
      </c>
      <c r="C1001" s="7">
        <f>'2019 ALL N OLDER D95'!$C$2</f>
        <v>46127</v>
      </c>
      <c r="D1001" s="6">
        <v>3260</v>
      </c>
      <c r="E1001" s="6">
        <v>333</v>
      </c>
      <c r="F1001" s="6">
        <v>3</v>
      </c>
      <c r="G1001" s="6">
        <v>3</v>
      </c>
      <c r="H1001" s="6" t="s">
        <v>2046</v>
      </c>
      <c r="I1001" s="6" t="s">
        <v>24172</v>
      </c>
      <c r="J1001" s="6">
        <v>26178736</v>
      </c>
      <c r="K1001" s="6" t="s">
        <v>2473</v>
      </c>
      <c r="L1001" s="6" t="s">
        <v>2474</v>
      </c>
      <c r="M1001" s="8">
        <v>99900</v>
      </c>
      <c r="N1001" s="23">
        <f t="shared" si="61"/>
        <v>0.85</v>
      </c>
      <c r="O1001" s="8">
        <f t="shared" si="62"/>
        <v>23985.000000000004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2020 ALL D85</v>
      </c>
      <c r="B1002" s="7">
        <f>'2019 ALL N OLDER D95'!$B$2</f>
        <v>46121</v>
      </c>
      <c r="C1002" s="7">
        <f>'2019 ALL N OLDER D95'!$C$2</f>
        <v>46127</v>
      </c>
      <c r="D1002" s="6">
        <v>3260</v>
      </c>
      <c r="E1002" s="6">
        <v>333</v>
      </c>
      <c r="F1002" s="6">
        <v>3</v>
      </c>
      <c r="G1002" s="6">
        <v>3</v>
      </c>
      <c r="H1002" s="6" t="s">
        <v>2046</v>
      </c>
      <c r="I1002" s="6" t="s">
        <v>24172</v>
      </c>
      <c r="J1002" s="6">
        <v>26161182</v>
      </c>
      <c r="K1002" s="6" t="s">
        <v>2475</v>
      </c>
      <c r="L1002" s="6" t="s">
        <v>2476</v>
      </c>
      <c r="M1002" s="8">
        <v>99900</v>
      </c>
      <c r="N1002" s="23">
        <f t="shared" si="61"/>
        <v>0.85</v>
      </c>
      <c r="O1002" s="8">
        <f t="shared" si="62"/>
        <v>23985.000000000004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2020 ALL D85</v>
      </c>
      <c r="B1003" s="7">
        <f>'2019 ALL N OLDER D95'!$B$2</f>
        <v>46121</v>
      </c>
      <c r="C1003" s="7">
        <f>'2019 ALL N OLDER D95'!$C$2</f>
        <v>46127</v>
      </c>
      <c r="D1003" s="6">
        <v>3260</v>
      </c>
      <c r="E1003" s="6">
        <v>333</v>
      </c>
      <c r="F1003" s="6">
        <v>3</v>
      </c>
      <c r="G1003" s="6">
        <v>3</v>
      </c>
      <c r="H1003" s="6" t="s">
        <v>2046</v>
      </c>
      <c r="I1003" s="6" t="s">
        <v>24172</v>
      </c>
      <c r="J1003" s="6">
        <v>26161191</v>
      </c>
      <c r="K1003" s="6" t="s">
        <v>2475</v>
      </c>
      <c r="L1003" s="6" t="s">
        <v>2476</v>
      </c>
      <c r="M1003" s="8">
        <v>99900</v>
      </c>
      <c r="N1003" s="23">
        <f t="shared" si="61"/>
        <v>0.85</v>
      </c>
      <c r="O1003" s="8">
        <f t="shared" si="62"/>
        <v>23985.000000000004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2020 ALL D85</v>
      </c>
      <c r="B1004" s="7">
        <f>'2019 ALL N OLDER D95'!$B$2</f>
        <v>46121</v>
      </c>
      <c r="C1004" s="7">
        <f>'2019 ALL N OLDER D95'!$C$2</f>
        <v>46127</v>
      </c>
      <c r="D1004" s="6">
        <v>3260</v>
      </c>
      <c r="E1004" s="6">
        <v>333</v>
      </c>
      <c r="F1004" s="6">
        <v>3</v>
      </c>
      <c r="G1004" s="6">
        <v>3</v>
      </c>
      <c r="H1004" s="6" t="s">
        <v>2046</v>
      </c>
      <c r="I1004" s="6" t="s">
        <v>24172</v>
      </c>
      <c r="J1004" s="6">
        <v>26161208</v>
      </c>
      <c r="K1004" s="6" t="s">
        <v>2475</v>
      </c>
      <c r="L1004" s="6" t="s">
        <v>2476</v>
      </c>
      <c r="M1004" s="8">
        <v>99900</v>
      </c>
      <c r="N1004" s="23">
        <f t="shared" si="61"/>
        <v>0.85</v>
      </c>
      <c r="O1004" s="8">
        <f t="shared" si="62"/>
        <v>23985.000000000004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2020 ALL D85</v>
      </c>
      <c r="B1005" s="7">
        <f>'2019 ALL N OLDER D95'!$B$2</f>
        <v>46121</v>
      </c>
      <c r="C1005" s="7">
        <f>'2019 ALL N OLDER D95'!$C$2</f>
        <v>46127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2046</v>
      </c>
      <c r="I1005" s="6" t="s">
        <v>24172</v>
      </c>
      <c r="J1005" s="6">
        <v>26161217</v>
      </c>
      <c r="K1005" s="6" t="s">
        <v>2475</v>
      </c>
      <c r="L1005" s="6" t="s">
        <v>2476</v>
      </c>
      <c r="M1005" s="8">
        <v>99900</v>
      </c>
      <c r="N1005" s="23">
        <f t="shared" si="61"/>
        <v>0.85</v>
      </c>
      <c r="O1005" s="8">
        <f t="shared" si="62"/>
        <v>23985.000000000004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2020 ALL D85</v>
      </c>
      <c r="B1006" s="7">
        <f>'2019 ALL N OLDER D95'!$B$2</f>
        <v>46121</v>
      </c>
      <c r="C1006" s="7">
        <f>'2019 ALL N OLDER D95'!$C$2</f>
        <v>46127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2046</v>
      </c>
      <c r="I1006" s="6" t="s">
        <v>24172</v>
      </c>
      <c r="J1006" s="6">
        <v>26178745</v>
      </c>
      <c r="K1006" s="6" t="s">
        <v>2477</v>
      </c>
      <c r="L1006" s="6" t="s">
        <v>2478</v>
      </c>
      <c r="M1006" s="8">
        <v>99900</v>
      </c>
      <c r="N1006" s="23">
        <f t="shared" si="61"/>
        <v>0.85</v>
      </c>
      <c r="O1006" s="8">
        <f t="shared" si="62"/>
        <v>23985.000000000004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2020 ALL D85</v>
      </c>
      <c r="B1007" s="7">
        <f>'2019 ALL N OLDER D95'!$B$2</f>
        <v>46121</v>
      </c>
      <c r="C1007" s="7">
        <f>'2019 ALL N OLDER D95'!$C$2</f>
        <v>46127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2046</v>
      </c>
      <c r="I1007" s="6" t="s">
        <v>24172</v>
      </c>
      <c r="J1007" s="6">
        <v>26178754</v>
      </c>
      <c r="K1007" s="6" t="s">
        <v>2477</v>
      </c>
      <c r="L1007" s="6" t="s">
        <v>2478</v>
      </c>
      <c r="M1007" s="8">
        <v>99900</v>
      </c>
      <c r="N1007" s="23">
        <f t="shared" si="61"/>
        <v>0.85</v>
      </c>
      <c r="O1007" s="8">
        <f t="shared" si="62"/>
        <v>23985.000000000004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2020 ALL D85</v>
      </c>
      <c r="B1008" s="7">
        <f>'2019 ALL N OLDER D95'!$B$2</f>
        <v>46121</v>
      </c>
      <c r="C1008" s="7">
        <f>'2019 ALL N OLDER D95'!$C$2</f>
        <v>46127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2046</v>
      </c>
      <c r="I1008" s="6" t="s">
        <v>24172</v>
      </c>
      <c r="J1008" s="6">
        <v>26178763</v>
      </c>
      <c r="K1008" s="6" t="s">
        <v>2477</v>
      </c>
      <c r="L1008" s="6" t="s">
        <v>2478</v>
      </c>
      <c r="M1008" s="8">
        <v>99900</v>
      </c>
      <c r="N1008" s="23">
        <f t="shared" si="61"/>
        <v>0.85</v>
      </c>
      <c r="O1008" s="8">
        <f t="shared" si="62"/>
        <v>23985.000000000004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2020 ALL D85</v>
      </c>
      <c r="B1009" s="7">
        <f>'2019 ALL N OLDER D95'!$B$2</f>
        <v>46121</v>
      </c>
      <c r="C1009" s="7">
        <f>'2019 ALL N OLDER D95'!$C$2</f>
        <v>46127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2046</v>
      </c>
      <c r="I1009" s="6" t="s">
        <v>24172</v>
      </c>
      <c r="J1009" s="6">
        <v>26178772</v>
      </c>
      <c r="K1009" s="6" t="s">
        <v>2477</v>
      </c>
      <c r="L1009" s="6" t="s">
        <v>2478</v>
      </c>
      <c r="M1009" s="8">
        <v>99900</v>
      </c>
      <c r="N1009" s="23">
        <f t="shared" si="61"/>
        <v>0.85</v>
      </c>
      <c r="O1009" s="8">
        <f t="shared" si="62"/>
        <v>23985.000000000004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2020 ALL D85</v>
      </c>
      <c r="B1010" s="7">
        <f>'2019 ALL N OLDER D95'!$B$2</f>
        <v>46121</v>
      </c>
      <c r="C1010" s="7">
        <f>'2019 ALL N OLDER D95'!$C$2</f>
        <v>46127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24172</v>
      </c>
      <c r="J1010" s="6">
        <v>26250746</v>
      </c>
      <c r="K1010" s="6" t="s">
        <v>2479</v>
      </c>
      <c r="L1010" s="6" t="s">
        <v>2480</v>
      </c>
      <c r="M1010" s="8">
        <v>99900</v>
      </c>
      <c r="N1010" s="23">
        <f t="shared" si="61"/>
        <v>0.85</v>
      </c>
      <c r="O1010" s="8">
        <f t="shared" si="62"/>
        <v>23985.000000000004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2020 ALL D85</v>
      </c>
      <c r="B1011" s="7">
        <f>'2019 ALL N OLDER D95'!$B$2</f>
        <v>46121</v>
      </c>
      <c r="C1011" s="7">
        <f>'2019 ALL N OLDER D95'!$C$2</f>
        <v>46127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24172</v>
      </c>
      <c r="J1011" s="6">
        <v>26250755</v>
      </c>
      <c r="K1011" s="6" t="s">
        <v>2479</v>
      </c>
      <c r="L1011" s="6" t="s">
        <v>2480</v>
      </c>
      <c r="M1011" s="8">
        <v>99900</v>
      </c>
      <c r="N1011" s="23">
        <f t="shared" si="61"/>
        <v>0.85</v>
      </c>
      <c r="O1011" s="8">
        <f t="shared" si="62"/>
        <v>23985.000000000004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2020 ALL D85</v>
      </c>
      <c r="B1012" s="7">
        <f>'2019 ALL N OLDER D95'!$B$2</f>
        <v>46121</v>
      </c>
      <c r="C1012" s="7">
        <f>'2019 ALL N OLDER D95'!$C$2</f>
        <v>46127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24172</v>
      </c>
      <c r="J1012" s="6">
        <v>26250764</v>
      </c>
      <c r="K1012" s="6" t="s">
        <v>2479</v>
      </c>
      <c r="L1012" s="6" t="s">
        <v>2480</v>
      </c>
      <c r="M1012" s="8">
        <v>99900</v>
      </c>
      <c r="N1012" s="23">
        <f t="shared" si="61"/>
        <v>0.85</v>
      </c>
      <c r="O1012" s="8">
        <f t="shared" si="62"/>
        <v>23985.000000000004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2020 ALL D85</v>
      </c>
      <c r="B1013" s="7">
        <f>'2019 ALL N OLDER D95'!$B$2</f>
        <v>46121</v>
      </c>
      <c r="C1013" s="7">
        <f>'2019 ALL N OLDER D95'!$C$2</f>
        <v>46127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24172</v>
      </c>
      <c r="J1013" s="6">
        <v>26250773</v>
      </c>
      <c r="K1013" s="6" t="s">
        <v>2479</v>
      </c>
      <c r="L1013" s="6" t="s">
        <v>2480</v>
      </c>
      <c r="M1013" s="8">
        <v>99900</v>
      </c>
      <c r="N1013" s="23">
        <f t="shared" si="61"/>
        <v>0.85</v>
      </c>
      <c r="O1013" s="8">
        <f t="shared" si="62"/>
        <v>23985.000000000004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2020 ALL D85</v>
      </c>
      <c r="B1014" s="7">
        <f>'2019 ALL N OLDER D95'!$B$2</f>
        <v>46121</v>
      </c>
      <c r="C1014" s="7">
        <f>'2019 ALL N OLDER D95'!$C$2</f>
        <v>46127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24172</v>
      </c>
      <c r="J1014" s="6">
        <v>26250620</v>
      </c>
      <c r="K1014" s="6" t="s">
        <v>2481</v>
      </c>
      <c r="L1014" s="6" t="s">
        <v>2482</v>
      </c>
      <c r="M1014" s="8">
        <v>99900</v>
      </c>
      <c r="N1014" s="23">
        <f t="shared" si="61"/>
        <v>0.85</v>
      </c>
      <c r="O1014" s="8">
        <f t="shared" si="62"/>
        <v>23985.000000000004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2020 ALL D85</v>
      </c>
      <c r="B1015" s="7">
        <f>'2019 ALL N OLDER D95'!$B$2</f>
        <v>46121</v>
      </c>
      <c r="C1015" s="7">
        <f>'2019 ALL N OLDER D95'!$C$2</f>
        <v>46127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24172</v>
      </c>
      <c r="J1015" s="6">
        <v>26250639</v>
      </c>
      <c r="K1015" s="6" t="s">
        <v>2481</v>
      </c>
      <c r="L1015" s="6" t="s">
        <v>2482</v>
      </c>
      <c r="M1015" s="8">
        <v>99900</v>
      </c>
      <c r="N1015" s="23">
        <f t="shared" si="61"/>
        <v>0.85</v>
      </c>
      <c r="O1015" s="8">
        <f t="shared" si="62"/>
        <v>23985.000000000004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2020 ALL D85</v>
      </c>
      <c r="B1016" s="7">
        <f>'2019 ALL N OLDER D95'!$B$2</f>
        <v>46121</v>
      </c>
      <c r="C1016" s="7">
        <f>'2019 ALL N OLDER D95'!$C$2</f>
        <v>46127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24172</v>
      </c>
      <c r="J1016" s="6">
        <v>26250648</v>
      </c>
      <c r="K1016" s="6" t="s">
        <v>2481</v>
      </c>
      <c r="L1016" s="6" t="s">
        <v>2482</v>
      </c>
      <c r="M1016" s="8">
        <v>99900</v>
      </c>
      <c r="N1016" s="23">
        <f t="shared" si="61"/>
        <v>0.85</v>
      </c>
      <c r="O1016" s="8">
        <f t="shared" si="62"/>
        <v>23985.000000000004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2020 ALL D85</v>
      </c>
      <c r="B1017" s="7">
        <f>'2019 ALL N OLDER D95'!$B$2</f>
        <v>46121</v>
      </c>
      <c r="C1017" s="7">
        <f>'2019 ALL N OLDER D95'!$C$2</f>
        <v>46127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24172</v>
      </c>
      <c r="J1017" s="6">
        <v>26250657</v>
      </c>
      <c r="K1017" s="6" t="s">
        <v>2481</v>
      </c>
      <c r="L1017" s="6" t="s">
        <v>2482</v>
      </c>
      <c r="M1017" s="8">
        <v>99900</v>
      </c>
      <c r="N1017" s="23">
        <f t="shared" si="61"/>
        <v>0.85</v>
      </c>
      <c r="O1017" s="8">
        <f t="shared" si="62"/>
        <v>23985.000000000004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2020 ALL D85</v>
      </c>
      <c r="B1018" s="7">
        <f>'2019 ALL N OLDER D95'!$B$2</f>
        <v>46121</v>
      </c>
      <c r="C1018" s="7">
        <f>'2019 ALL N OLDER D95'!$C$2</f>
        <v>46127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24172</v>
      </c>
      <c r="J1018" s="6">
        <v>26250666</v>
      </c>
      <c r="K1018" s="6" t="s">
        <v>2483</v>
      </c>
      <c r="L1018" s="6" t="s">
        <v>2484</v>
      </c>
      <c r="M1018" s="8">
        <v>99900</v>
      </c>
      <c r="N1018" s="23">
        <f t="shared" si="61"/>
        <v>0.85</v>
      </c>
      <c r="O1018" s="8">
        <f t="shared" si="62"/>
        <v>23985.000000000004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2020 ALL D85</v>
      </c>
      <c r="B1019" s="7">
        <f>'2019 ALL N OLDER D95'!$B$2</f>
        <v>46121</v>
      </c>
      <c r="C1019" s="7">
        <f>'2019 ALL N OLDER D95'!$C$2</f>
        <v>46127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24172</v>
      </c>
      <c r="J1019" s="6">
        <v>26250675</v>
      </c>
      <c r="K1019" s="6" t="s">
        <v>2483</v>
      </c>
      <c r="L1019" s="6" t="s">
        <v>2484</v>
      </c>
      <c r="M1019" s="8">
        <v>99900</v>
      </c>
      <c r="N1019" s="23">
        <f t="shared" si="61"/>
        <v>0.85</v>
      </c>
      <c r="O1019" s="8">
        <f t="shared" si="62"/>
        <v>23985.000000000004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2020 ALL D85</v>
      </c>
      <c r="B1020" s="7">
        <f>'2019 ALL N OLDER D95'!$B$2</f>
        <v>46121</v>
      </c>
      <c r="C1020" s="7">
        <f>'2019 ALL N OLDER D95'!$C$2</f>
        <v>46127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24172</v>
      </c>
      <c r="J1020" s="6">
        <v>26250684</v>
      </c>
      <c r="K1020" s="6" t="s">
        <v>2483</v>
      </c>
      <c r="L1020" s="6" t="s">
        <v>2484</v>
      </c>
      <c r="M1020" s="8">
        <v>99900</v>
      </c>
      <c r="N1020" s="23">
        <f t="shared" si="61"/>
        <v>0.85</v>
      </c>
      <c r="O1020" s="8">
        <f t="shared" si="62"/>
        <v>23985.000000000004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2020 ALL D85</v>
      </c>
      <c r="B1021" s="7">
        <f>'2019 ALL N OLDER D95'!$B$2</f>
        <v>46121</v>
      </c>
      <c r="C1021" s="7">
        <f>'2019 ALL N OLDER D95'!$C$2</f>
        <v>46127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24172</v>
      </c>
      <c r="J1021" s="6">
        <v>26250693</v>
      </c>
      <c r="K1021" s="6" t="s">
        <v>2483</v>
      </c>
      <c r="L1021" s="6" t="s">
        <v>2484</v>
      </c>
      <c r="M1021" s="8">
        <v>99900</v>
      </c>
      <c r="N1021" s="23">
        <f t="shared" si="61"/>
        <v>0.85</v>
      </c>
      <c r="O1021" s="8">
        <f t="shared" si="62"/>
        <v>23985.000000000004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2020 ALL D85</v>
      </c>
      <c r="B1022" s="7">
        <f>'2019 ALL N OLDER D95'!$B$2</f>
        <v>46121</v>
      </c>
      <c r="C1022" s="7">
        <f>'2019 ALL N OLDER D95'!$C$2</f>
        <v>46127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2046</v>
      </c>
      <c r="I1022" s="6" t="s">
        <v>24172</v>
      </c>
      <c r="J1022" s="6">
        <v>26555533</v>
      </c>
      <c r="K1022" s="6" t="s">
        <v>2485</v>
      </c>
      <c r="L1022" s="6" t="s">
        <v>2486</v>
      </c>
      <c r="M1022" s="8">
        <v>99900</v>
      </c>
      <c r="N1022" s="23">
        <f t="shared" si="61"/>
        <v>0.85</v>
      </c>
      <c r="O1022" s="8">
        <f t="shared" si="62"/>
        <v>23985.000000000004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2020 ALL D85</v>
      </c>
      <c r="B1023" s="7">
        <f>'2019 ALL N OLDER D95'!$B$2</f>
        <v>46121</v>
      </c>
      <c r="C1023" s="7">
        <f>'2019 ALL N OLDER D95'!$C$2</f>
        <v>46127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2046</v>
      </c>
      <c r="I1023" s="6" t="s">
        <v>24172</v>
      </c>
      <c r="J1023" s="6">
        <v>26555542</v>
      </c>
      <c r="K1023" s="6" t="s">
        <v>2485</v>
      </c>
      <c r="L1023" s="6" t="s">
        <v>2487</v>
      </c>
      <c r="M1023" s="8">
        <v>99900</v>
      </c>
      <c r="N1023" s="23">
        <f t="shared" si="61"/>
        <v>0.85</v>
      </c>
      <c r="O1023" s="8">
        <f t="shared" si="62"/>
        <v>23985.000000000004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2020 ALL D85</v>
      </c>
      <c r="B1024" s="7">
        <f>'2019 ALL N OLDER D95'!$B$2</f>
        <v>46121</v>
      </c>
      <c r="C1024" s="7">
        <f>'2019 ALL N OLDER D95'!$C$2</f>
        <v>46127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2046</v>
      </c>
      <c r="I1024" s="6" t="s">
        <v>24172</v>
      </c>
      <c r="J1024" s="6">
        <v>26555551</v>
      </c>
      <c r="K1024" s="6" t="s">
        <v>2485</v>
      </c>
      <c r="L1024" s="6" t="s">
        <v>2488</v>
      </c>
      <c r="M1024" s="8">
        <v>99900</v>
      </c>
      <c r="N1024" s="23">
        <f t="shared" si="61"/>
        <v>0.85</v>
      </c>
      <c r="O1024" s="8">
        <f t="shared" si="62"/>
        <v>23985.000000000004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2020 ALL D85</v>
      </c>
      <c r="B1025" s="7">
        <f>'2019 ALL N OLDER D95'!$B$2</f>
        <v>46121</v>
      </c>
      <c r="C1025" s="7">
        <f>'2019 ALL N OLDER D95'!$C$2</f>
        <v>46127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2046</v>
      </c>
      <c r="I1025" s="6" t="s">
        <v>24172</v>
      </c>
      <c r="J1025" s="6">
        <v>26555560</v>
      </c>
      <c r="K1025" s="6" t="s">
        <v>2485</v>
      </c>
      <c r="L1025" s="6" t="s">
        <v>2489</v>
      </c>
      <c r="M1025" s="8">
        <v>99900</v>
      </c>
      <c r="N1025" s="23">
        <f t="shared" si="61"/>
        <v>0.85</v>
      </c>
      <c r="O1025" s="8">
        <f t="shared" si="62"/>
        <v>23985.000000000004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2020 ALL D85</v>
      </c>
      <c r="B1026" s="7">
        <f>'2019 ALL N OLDER D95'!$B$2</f>
        <v>46121</v>
      </c>
      <c r="C1026" s="7">
        <f>'2019 ALL N OLDER D95'!$C$2</f>
        <v>46127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2046</v>
      </c>
      <c r="I1026" s="6" t="s">
        <v>24172</v>
      </c>
      <c r="J1026" s="6">
        <v>26555239</v>
      </c>
      <c r="K1026" s="6" t="s">
        <v>2490</v>
      </c>
      <c r="L1026" s="6" t="s">
        <v>2491</v>
      </c>
      <c r="M1026" s="8">
        <v>99900</v>
      </c>
      <c r="N1026" s="23">
        <f t="shared" si="61"/>
        <v>0.85</v>
      </c>
      <c r="O1026" s="8">
        <f t="shared" si="62"/>
        <v>23985.000000000004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2020 ALL D85</v>
      </c>
      <c r="B1027" s="7">
        <f>'2019 ALL N OLDER D95'!$B$2</f>
        <v>46121</v>
      </c>
      <c r="C1027" s="7">
        <f>'2019 ALL N OLDER D95'!$C$2</f>
        <v>46127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2046</v>
      </c>
      <c r="I1027" s="6" t="s">
        <v>24172</v>
      </c>
      <c r="J1027" s="6">
        <v>26555248</v>
      </c>
      <c r="K1027" s="6" t="s">
        <v>2490</v>
      </c>
      <c r="L1027" s="6" t="s">
        <v>2492</v>
      </c>
      <c r="M1027" s="8">
        <v>99900</v>
      </c>
      <c r="N1027" s="23">
        <f t="shared" si="61"/>
        <v>0.85</v>
      </c>
      <c r="O1027" s="8">
        <f t="shared" si="62"/>
        <v>23985.000000000004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2020 ALL D85</v>
      </c>
      <c r="B1028" s="7">
        <f>'2019 ALL N OLDER D95'!$B$2</f>
        <v>46121</v>
      </c>
      <c r="C1028" s="7">
        <f>'2019 ALL N OLDER D95'!$C$2</f>
        <v>46127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2046</v>
      </c>
      <c r="I1028" s="6" t="s">
        <v>24172</v>
      </c>
      <c r="J1028" s="6">
        <v>26555257</v>
      </c>
      <c r="K1028" s="6" t="s">
        <v>2490</v>
      </c>
      <c r="L1028" s="6" t="s">
        <v>2493</v>
      </c>
      <c r="M1028" s="8">
        <v>99900</v>
      </c>
      <c r="N1028" s="23">
        <f t="shared" ref="N1028:N1091" si="65">$N1027</f>
        <v>0.85</v>
      </c>
      <c r="O1028" s="8">
        <f t="shared" ref="O1028:O1091" si="66">$O1027</f>
        <v>23985.000000000004</v>
      </c>
      <c r="P1028" s="22" t="str">
        <f t="shared" ref="P1028:P1091" si="67">$P1027</f>
        <v>PERCENTAGE</v>
      </c>
    </row>
    <row r="1029" spans="1:16" x14ac:dyDescent="0.3">
      <c r="A1029" s="22" t="str">
        <f t="shared" si="64"/>
        <v>2020 ALL D85</v>
      </c>
      <c r="B1029" s="7">
        <f>'2019 ALL N OLDER D95'!$B$2</f>
        <v>46121</v>
      </c>
      <c r="C1029" s="7">
        <f>'2019 ALL N OLDER D95'!$C$2</f>
        <v>46127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2046</v>
      </c>
      <c r="I1029" s="6" t="s">
        <v>24172</v>
      </c>
      <c r="J1029" s="6">
        <v>26555266</v>
      </c>
      <c r="K1029" s="6" t="s">
        <v>2490</v>
      </c>
      <c r="L1029" s="6" t="s">
        <v>2494</v>
      </c>
      <c r="M1029" s="8">
        <v>99900</v>
      </c>
      <c r="N1029" s="23">
        <f t="shared" si="65"/>
        <v>0.85</v>
      </c>
      <c r="O1029" s="8">
        <f t="shared" si="66"/>
        <v>23985.000000000004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2020 ALL D85</v>
      </c>
      <c r="B1030" s="7">
        <f>'2019 ALL N OLDER D95'!$B$2</f>
        <v>46121</v>
      </c>
      <c r="C1030" s="7">
        <f>'2019 ALL N OLDER D95'!$C$2</f>
        <v>46127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2046</v>
      </c>
      <c r="I1030" s="6" t="s">
        <v>24172</v>
      </c>
      <c r="J1030" s="6">
        <v>26555499</v>
      </c>
      <c r="K1030" s="6" t="s">
        <v>2495</v>
      </c>
      <c r="L1030" s="6" t="s">
        <v>2496</v>
      </c>
      <c r="M1030" s="8">
        <v>99900</v>
      </c>
      <c r="N1030" s="23">
        <f t="shared" si="65"/>
        <v>0.85</v>
      </c>
      <c r="O1030" s="8">
        <f t="shared" si="66"/>
        <v>23985.000000000004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2020 ALL D85</v>
      </c>
      <c r="B1031" s="7">
        <f>'2019 ALL N OLDER D95'!$B$2</f>
        <v>46121</v>
      </c>
      <c r="C1031" s="7">
        <f>'2019 ALL N OLDER D95'!$C$2</f>
        <v>46127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2046</v>
      </c>
      <c r="I1031" s="6" t="s">
        <v>24172</v>
      </c>
      <c r="J1031" s="6">
        <v>26555506</v>
      </c>
      <c r="K1031" s="6" t="s">
        <v>2495</v>
      </c>
      <c r="L1031" s="6" t="s">
        <v>2497</v>
      </c>
      <c r="M1031" s="8">
        <v>99900</v>
      </c>
      <c r="N1031" s="23">
        <f t="shared" si="65"/>
        <v>0.85</v>
      </c>
      <c r="O1031" s="8">
        <f t="shared" si="66"/>
        <v>23985.000000000004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2020 ALL D85</v>
      </c>
      <c r="B1032" s="7">
        <f>'2019 ALL N OLDER D95'!$B$2</f>
        <v>46121</v>
      </c>
      <c r="C1032" s="7">
        <f>'2019 ALL N OLDER D95'!$C$2</f>
        <v>46127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2046</v>
      </c>
      <c r="I1032" s="6" t="s">
        <v>24172</v>
      </c>
      <c r="J1032" s="6">
        <v>26555515</v>
      </c>
      <c r="K1032" s="6" t="s">
        <v>2495</v>
      </c>
      <c r="L1032" s="6" t="s">
        <v>2498</v>
      </c>
      <c r="M1032" s="8">
        <v>99900</v>
      </c>
      <c r="N1032" s="23">
        <f t="shared" si="65"/>
        <v>0.85</v>
      </c>
      <c r="O1032" s="8">
        <f t="shared" si="66"/>
        <v>23985.000000000004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2020 ALL D85</v>
      </c>
      <c r="B1033" s="7">
        <f>'2019 ALL N OLDER D95'!$B$2</f>
        <v>46121</v>
      </c>
      <c r="C1033" s="7">
        <f>'2019 ALL N OLDER D95'!$C$2</f>
        <v>46127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2046</v>
      </c>
      <c r="I1033" s="6" t="s">
        <v>24172</v>
      </c>
      <c r="J1033" s="6">
        <v>26555524</v>
      </c>
      <c r="K1033" s="6" t="s">
        <v>2495</v>
      </c>
      <c r="L1033" s="6" t="s">
        <v>2499</v>
      </c>
      <c r="M1033" s="8">
        <v>99900</v>
      </c>
      <c r="N1033" s="23">
        <f t="shared" si="65"/>
        <v>0.85</v>
      </c>
      <c r="O1033" s="8">
        <f t="shared" si="66"/>
        <v>23985.000000000004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2020 ALL D85</v>
      </c>
      <c r="B1034" s="7">
        <f>'2019 ALL N OLDER D95'!$B$2</f>
        <v>46121</v>
      </c>
      <c r="C1034" s="7">
        <f>'2019 ALL N OLDER D95'!$C$2</f>
        <v>46127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2046</v>
      </c>
      <c r="I1034" s="6" t="s">
        <v>24172</v>
      </c>
      <c r="J1034" s="6">
        <v>26555588</v>
      </c>
      <c r="K1034" s="6" t="s">
        <v>2500</v>
      </c>
      <c r="L1034" s="6" t="s">
        <v>2501</v>
      </c>
      <c r="M1034" s="8">
        <v>99900</v>
      </c>
      <c r="N1034" s="23">
        <f t="shared" si="65"/>
        <v>0.85</v>
      </c>
      <c r="O1034" s="8">
        <f t="shared" si="66"/>
        <v>23985.000000000004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2020 ALL D85</v>
      </c>
      <c r="B1035" s="7">
        <f>'2019 ALL N OLDER D95'!$B$2</f>
        <v>46121</v>
      </c>
      <c r="C1035" s="7">
        <f>'2019 ALL N OLDER D95'!$C$2</f>
        <v>46127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2046</v>
      </c>
      <c r="I1035" s="6" t="s">
        <v>24172</v>
      </c>
      <c r="J1035" s="6">
        <v>26555597</v>
      </c>
      <c r="K1035" s="6" t="s">
        <v>2500</v>
      </c>
      <c r="L1035" s="6" t="s">
        <v>2502</v>
      </c>
      <c r="M1035" s="8">
        <v>99900</v>
      </c>
      <c r="N1035" s="23">
        <f t="shared" si="65"/>
        <v>0.85</v>
      </c>
      <c r="O1035" s="8">
        <f t="shared" si="66"/>
        <v>23985.000000000004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2020 ALL D85</v>
      </c>
      <c r="B1036" s="7">
        <f>'2019 ALL N OLDER D95'!$B$2</f>
        <v>46121</v>
      </c>
      <c r="C1036" s="7">
        <f>'2019 ALL N OLDER D95'!$C$2</f>
        <v>46127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2046</v>
      </c>
      <c r="I1036" s="6" t="s">
        <v>24172</v>
      </c>
      <c r="J1036" s="6">
        <v>26555604</v>
      </c>
      <c r="K1036" s="6" t="s">
        <v>2500</v>
      </c>
      <c r="L1036" s="6" t="s">
        <v>2503</v>
      </c>
      <c r="M1036" s="8">
        <v>99900</v>
      </c>
      <c r="N1036" s="23">
        <f t="shared" si="65"/>
        <v>0.85</v>
      </c>
      <c r="O1036" s="8">
        <f t="shared" si="66"/>
        <v>23985.000000000004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2020 ALL D85</v>
      </c>
      <c r="B1037" s="7">
        <f>'2019 ALL N OLDER D95'!$B$2</f>
        <v>46121</v>
      </c>
      <c r="C1037" s="7">
        <f>'2019 ALL N OLDER D95'!$C$2</f>
        <v>46127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2046</v>
      </c>
      <c r="I1037" s="6" t="s">
        <v>24172</v>
      </c>
      <c r="J1037" s="6">
        <v>26555613</v>
      </c>
      <c r="K1037" s="6" t="s">
        <v>2500</v>
      </c>
      <c r="L1037" s="6" t="s">
        <v>2504</v>
      </c>
      <c r="M1037" s="8">
        <v>99900</v>
      </c>
      <c r="N1037" s="23">
        <f t="shared" si="65"/>
        <v>0.85</v>
      </c>
      <c r="O1037" s="8">
        <f t="shared" si="66"/>
        <v>23985.000000000004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2020 ALL D85</v>
      </c>
      <c r="B1038" s="7">
        <f>'2019 ALL N OLDER D95'!$B$2</f>
        <v>46121</v>
      </c>
      <c r="C1038" s="7">
        <f>'2019 ALL N OLDER D95'!$C$2</f>
        <v>46127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2046</v>
      </c>
      <c r="I1038" s="6" t="s">
        <v>24172</v>
      </c>
      <c r="J1038" s="6">
        <v>26555177</v>
      </c>
      <c r="K1038" s="6" t="s">
        <v>2505</v>
      </c>
      <c r="L1038" s="6" t="s">
        <v>2506</v>
      </c>
      <c r="M1038" s="8">
        <v>99900</v>
      </c>
      <c r="N1038" s="23">
        <f t="shared" si="65"/>
        <v>0.85</v>
      </c>
      <c r="O1038" s="8">
        <f t="shared" si="66"/>
        <v>23985.000000000004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2020 ALL D85</v>
      </c>
      <c r="B1039" s="7">
        <f>'2019 ALL N OLDER D95'!$B$2</f>
        <v>46121</v>
      </c>
      <c r="C1039" s="7">
        <f>'2019 ALL N OLDER D95'!$C$2</f>
        <v>46127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2046</v>
      </c>
      <c r="I1039" s="6" t="s">
        <v>24172</v>
      </c>
      <c r="J1039" s="6">
        <v>26555186</v>
      </c>
      <c r="K1039" s="6" t="s">
        <v>2505</v>
      </c>
      <c r="L1039" s="6" t="s">
        <v>2507</v>
      </c>
      <c r="M1039" s="8">
        <v>99900</v>
      </c>
      <c r="N1039" s="23">
        <f t="shared" si="65"/>
        <v>0.85</v>
      </c>
      <c r="O1039" s="8">
        <f t="shared" si="66"/>
        <v>23985.000000000004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2020 ALL D85</v>
      </c>
      <c r="B1040" s="7">
        <f>'2019 ALL N OLDER D95'!$B$2</f>
        <v>46121</v>
      </c>
      <c r="C1040" s="7">
        <f>'2019 ALL N OLDER D95'!$C$2</f>
        <v>46127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2046</v>
      </c>
      <c r="I1040" s="6" t="s">
        <v>24172</v>
      </c>
      <c r="J1040" s="6">
        <v>26555195</v>
      </c>
      <c r="K1040" s="6" t="s">
        <v>2505</v>
      </c>
      <c r="L1040" s="6" t="s">
        <v>2508</v>
      </c>
      <c r="M1040" s="8">
        <v>99900</v>
      </c>
      <c r="N1040" s="23">
        <f t="shared" si="65"/>
        <v>0.85</v>
      </c>
      <c r="O1040" s="8">
        <f t="shared" si="66"/>
        <v>23985.000000000004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2020 ALL D85</v>
      </c>
      <c r="B1041" s="7">
        <f>'2019 ALL N OLDER D95'!$B$2</f>
        <v>46121</v>
      </c>
      <c r="C1041" s="7">
        <f>'2019 ALL N OLDER D95'!$C$2</f>
        <v>46127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2046</v>
      </c>
      <c r="I1041" s="6" t="s">
        <v>24172</v>
      </c>
      <c r="J1041" s="6">
        <v>26555202</v>
      </c>
      <c r="K1041" s="6" t="s">
        <v>2505</v>
      </c>
      <c r="L1041" s="6" t="s">
        <v>2509</v>
      </c>
      <c r="M1041" s="8">
        <v>99900</v>
      </c>
      <c r="N1041" s="23">
        <f t="shared" si="65"/>
        <v>0.85</v>
      </c>
      <c r="O1041" s="8">
        <f t="shared" si="66"/>
        <v>23985.000000000004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2020 ALL D85</v>
      </c>
      <c r="B1042" s="7">
        <f>'2019 ALL N OLDER D95'!$B$2</f>
        <v>46121</v>
      </c>
      <c r="C1042" s="7">
        <f>'2019 ALL N OLDER D95'!$C$2</f>
        <v>46127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2046</v>
      </c>
      <c r="I1042" s="6" t="s">
        <v>24172</v>
      </c>
      <c r="J1042" s="6">
        <v>26621345</v>
      </c>
      <c r="K1042" s="6" t="s">
        <v>2510</v>
      </c>
      <c r="L1042" s="6" t="s">
        <v>2511</v>
      </c>
      <c r="M1042" s="8">
        <v>99900</v>
      </c>
      <c r="N1042" s="23">
        <f t="shared" si="65"/>
        <v>0.85</v>
      </c>
      <c r="O1042" s="8">
        <f t="shared" si="66"/>
        <v>23985.000000000004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2020 ALL D85</v>
      </c>
      <c r="B1043" s="7">
        <f>'2019 ALL N OLDER D95'!$B$2</f>
        <v>46121</v>
      </c>
      <c r="C1043" s="7">
        <f>'2019 ALL N OLDER D95'!$C$2</f>
        <v>46127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2046</v>
      </c>
      <c r="I1043" s="6" t="s">
        <v>24172</v>
      </c>
      <c r="J1043" s="6">
        <v>26621354</v>
      </c>
      <c r="K1043" s="6" t="s">
        <v>2510</v>
      </c>
      <c r="L1043" s="6" t="s">
        <v>2512</v>
      </c>
      <c r="M1043" s="8">
        <v>99900</v>
      </c>
      <c r="N1043" s="23">
        <f t="shared" si="65"/>
        <v>0.85</v>
      </c>
      <c r="O1043" s="8">
        <f t="shared" si="66"/>
        <v>23985.000000000004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2020 ALL D85</v>
      </c>
      <c r="B1044" s="7">
        <f>'2019 ALL N OLDER D95'!$B$2</f>
        <v>46121</v>
      </c>
      <c r="C1044" s="7">
        <f>'2019 ALL N OLDER D95'!$C$2</f>
        <v>46127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2046</v>
      </c>
      <c r="I1044" s="6" t="s">
        <v>24172</v>
      </c>
      <c r="J1044" s="6">
        <v>26621363</v>
      </c>
      <c r="K1044" s="6" t="s">
        <v>2510</v>
      </c>
      <c r="L1044" s="6" t="s">
        <v>2513</v>
      </c>
      <c r="M1044" s="8">
        <v>99900</v>
      </c>
      <c r="N1044" s="23">
        <f t="shared" si="65"/>
        <v>0.85</v>
      </c>
      <c r="O1044" s="8">
        <f t="shared" si="66"/>
        <v>23985.000000000004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2020 ALL D85</v>
      </c>
      <c r="B1045" s="7">
        <f>'2019 ALL N OLDER D95'!$B$2</f>
        <v>46121</v>
      </c>
      <c r="C1045" s="7">
        <f>'2019 ALL N OLDER D95'!$C$2</f>
        <v>46127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2046</v>
      </c>
      <c r="I1045" s="6" t="s">
        <v>24172</v>
      </c>
      <c r="J1045" s="6">
        <v>26621372</v>
      </c>
      <c r="K1045" s="6" t="s">
        <v>2510</v>
      </c>
      <c r="L1045" s="6" t="s">
        <v>2514</v>
      </c>
      <c r="M1045" s="8">
        <v>99900</v>
      </c>
      <c r="N1045" s="23">
        <f t="shared" si="65"/>
        <v>0.85</v>
      </c>
      <c r="O1045" s="8">
        <f t="shared" si="66"/>
        <v>23985.000000000004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2020 ALL D85</v>
      </c>
      <c r="B1046" s="7">
        <f>'2019 ALL N OLDER D95'!$B$2</f>
        <v>46121</v>
      </c>
      <c r="C1046" s="7">
        <f>'2019 ALL N OLDER D95'!$C$2</f>
        <v>46127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2046</v>
      </c>
      <c r="I1046" s="6" t="s">
        <v>24172</v>
      </c>
      <c r="J1046" s="6">
        <v>26555319</v>
      </c>
      <c r="K1046" s="6" t="s">
        <v>2515</v>
      </c>
      <c r="L1046" s="6" t="s">
        <v>2516</v>
      </c>
      <c r="M1046" s="8">
        <v>99900</v>
      </c>
      <c r="N1046" s="23">
        <f t="shared" si="65"/>
        <v>0.85</v>
      </c>
      <c r="O1046" s="8">
        <f t="shared" si="66"/>
        <v>23985.000000000004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2020 ALL D85</v>
      </c>
      <c r="B1047" s="7">
        <f>'2019 ALL N OLDER D95'!$B$2</f>
        <v>46121</v>
      </c>
      <c r="C1047" s="7">
        <f>'2019 ALL N OLDER D95'!$C$2</f>
        <v>46127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2046</v>
      </c>
      <c r="I1047" s="6" t="s">
        <v>24172</v>
      </c>
      <c r="J1047" s="6">
        <v>26555328</v>
      </c>
      <c r="K1047" s="6" t="s">
        <v>2515</v>
      </c>
      <c r="L1047" s="6" t="s">
        <v>2517</v>
      </c>
      <c r="M1047" s="8">
        <v>99900</v>
      </c>
      <c r="N1047" s="23">
        <f t="shared" si="65"/>
        <v>0.85</v>
      </c>
      <c r="O1047" s="8">
        <f t="shared" si="66"/>
        <v>23985.000000000004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2020 ALL D85</v>
      </c>
      <c r="B1048" s="7">
        <f>'2019 ALL N OLDER D95'!$B$2</f>
        <v>46121</v>
      </c>
      <c r="C1048" s="7">
        <f>'2019 ALL N OLDER D95'!$C$2</f>
        <v>46127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2046</v>
      </c>
      <c r="I1048" s="6" t="s">
        <v>24172</v>
      </c>
      <c r="J1048" s="6">
        <v>26555337</v>
      </c>
      <c r="K1048" s="6" t="s">
        <v>2515</v>
      </c>
      <c r="L1048" s="6" t="s">
        <v>2518</v>
      </c>
      <c r="M1048" s="8">
        <v>99900</v>
      </c>
      <c r="N1048" s="23">
        <f t="shared" si="65"/>
        <v>0.85</v>
      </c>
      <c r="O1048" s="8">
        <f t="shared" si="66"/>
        <v>23985.000000000004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2020 ALL D85</v>
      </c>
      <c r="B1049" s="7">
        <f>'2019 ALL N OLDER D95'!$B$2</f>
        <v>46121</v>
      </c>
      <c r="C1049" s="7">
        <f>'2019 ALL N OLDER D95'!$C$2</f>
        <v>46127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2046</v>
      </c>
      <c r="I1049" s="6" t="s">
        <v>24172</v>
      </c>
      <c r="J1049" s="6">
        <v>26555346</v>
      </c>
      <c r="K1049" s="6" t="s">
        <v>2515</v>
      </c>
      <c r="L1049" s="6" t="s">
        <v>2519</v>
      </c>
      <c r="M1049" s="8">
        <v>99900</v>
      </c>
      <c r="N1049" s="23">
        <f t="shared" si="65"/>
        <v>0.85</v>
      </c>
      <c r="O1049" s="8">
        <f t="shared" si="66"/>
        <v>23985.000000000004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2020 ALL D85</v>
      </c>
      <c r="B1050" s="7">
        <f>'2019 ALL N OLDER D95'!$B$2</f>
        <v>46121</v>
      </c>
      <c r="C1050" s="7">
        <f>'2019 ALL N OLDER D95'!$C$2</f>
        <v>46127</v>
      </c>
      <c r="D1050" s="6">
        <v>3260</v>
      </c>
      <c r="E1050" s="6">
        <v>333</v>
      </c>
      <c r="F1050" s="6">
        <v>3</v>
      </c>
      <c r="G1050" s="6">
        <v>2</v>
      </c>
      <c r="H1050" s="6" t="s">
        <v>2046</v>
      </c>
      <c r="I1050" s="6" t="s">
        <v>24172</v>
      </c>
      <c r="J1050" s="6">
        <v>26555453</v>
      </c>
      <c r="K1050" s="6" t="s">
        <v>2520</v>
      </c>
      <c r="L1050" s="6" t="s">
        <v>2521</v>
      </c>
      <c r="M1050" s="8">
        <v>99900</v>
      </c>
      <c r="N1050" s="23">
        <f t="shared" si="65"/>
        <v>0.85</v>
      </c>
      <c r="O1050" s="8">
        <f t="shared" si="66"/>
        <v>23985.000000000004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2020 ALL D85</v>
      </c>
      <c r="B1051" s="7">
        <f>'2019 ALL N OLDER D95'!$B$2</f>
        <v>46121</v>
      </c>
      <c r="C1051" s="7">
        <f>'2019 ALL N OLDER D95'!$C$2</f>
        <v>46127</v>
      </c>
      <c r="D1051" s="6">
        <v>3260</v>
      </c>
      <c r="E1051" s="6">
        <v>333</v>
      </c>
      <c r="F1051" s="6">
        <v>3</v>
      </c>
      <c r="G1051" s="6">
        <v>2</v>
      </c>
      <c r="H1051" s="6" t="s">
        <v>2046</v>
      </c>
      <c r="I1051" s="6" t="s">
        <v>24172</v>
      </c>
      <c r="J1051" s="6">
        <v>26555462</v>
      </c>
      <c r="K1051" s="6" t="s">
        <v>2520</v>
      </c>
      <c r="L1051" s="6" t="s">
        <v>2522</v>
      </c>
      <c r="M1051" s="8">
        <v>99900</v>
      </c>
      <c r="N1051" s="23">
        <f t="shared" si="65"/>
        <v>0.85</v>
      </c>
      <c r="O1051" s="8">
        <f t="shared" si="66"/>
        <v>23985.000000000004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2020 ALL D85</v>
      </c>
      <c r="B1052" s="7">
        <f>'2019 ALL N OLDER D95'!$B$2</f>
        <v>46121</v>
      </c>
      <c r="C1052" s="7">
        <f>'2019 ALL N OLDER D95'!$C$2</f>
        <v>46127</v>
      </c>
      <c r="D1052" s="6">
        <v>3260</v>
      </c>
      <c r="E1052" s="6">
        <v>333</v>
      </c>
      <c r="F1052" s="6">
        <v>3</v>
      </c>
      <c r="G1052" s="6">
        <v>2</v>
      </c>
      <c r="H1052" s="6" t="s">
        <v>2046</v>
      </c>
      <c r="I1052" s="6" t="s">
        <v>24172</v>
      </c>
      <c r="J1052" s="6">
        <v>26555471</v>
      </c>
      <c r="K1052" s="6" t="s">
        <v>2520</v>
      </c>
      <c r="L1052" s="6" t="s">
        <v>2523</v>
      </c>
      <c r="M1052" s="8">
        <v>99900</v>
      </c>
      <c r="N1052" s="23">
        <f t="shared" si="65"/>
        <v>0.85</v>
      </c>
      <c r="O1052" s="8">
        <f t="shared" si="66"/>
        <v>23985.000000000004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2020 ALL D85</v>
      </c>
      <c r="B1053" s="7">
        <f>'2019 ALL N OLDER D95'!$B$2</f>
        <v>46121</v>
      </c>
      <c r="C1053" s="7">
        <f>'2019 ALL N OLDER D95'!$C$2</f>
        <v>46127</v>
      </c>
      <c r="D1053" s="6">
        <v>3260</v>
      </c>
      <c r="E1053" s="6">
        <v>333</v>
      </c>
      <c r="F1053" s="6">
        <v>3</v>
      </c>
      <c r="G1053" s="6">
        <v>2</v>
      </c>
      <c r="H1053" s="6" t="s">
        <v>2046</v>
      </c>
      <c r="I1053" s="6" t="s">
        <v>24172</v>
      </c>
      <c r="J1053" s="6">
        <v>26555480</v>
      </c>
      <c r="K1053" s="6" t="s">
        <v>2520</v>
      </c>
      <c r="L1053" s="6" t="s">
        <v>2524</v>
      </c>
      <c r="M1053" s="8">
        <v>99900</v>
      </c>
      <c r="N1053" s="23">
        <f t="shared" si="65"/>
        <v>0.85</v>
      </c>
      <c r="O1053" s="8">
        <f t="shared" si="66"/>
        <v>23985.000000000004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2020 ALL D85</v>
      </c>
      <c r="B1054" s="7">
        <f>'2019 ALL N OLDER D95'!$B$2</f>
        <v>46121</v>
      </c>
      <c r="C1054" s="7">
        <f>'2019 ALL N OLDER D95'!$C$2</f>
        <v>46127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2046</v>
      </c>
      <c r="I1054" s="6" t="s">
        <v>24172</v>
      </c>
      <c r="J1054" s="6">
        <v>26555104</v>
      </c>
      <c r="K1054" s="6" t="s">
        <v>2525</v>
      </c>
      <c r="L1054" s="6" t="s">
        <v>2526</v>
      </c>
      <c r="M1054" s="8">
        <v>99900</v>
      </c>
      <c r="N1054" s="23">
        <f t="shared" si="65"/>
        <v>0.85</v>
      </c>
      <c r="O1054" s="8">
        <f t="shared" si="66"/>
        <v>23985.000000000004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2020 ALL D85</v>
      </c>
      <c r="B1055" s="7">
        <f>'2019 ALL N OLDER D95'!$B$2</f>
        <v>46121</v>
      </c>
      <c r="C1055" s="7">
        <f>'2019 ALL N OLDER D95'!$C$2</f>
        <v>46127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2046</v>
      </c>
      <c r="I1055" s="6" t="s">
        <v>24172</v>
      </c>
      <c r="J1055" s="6">
        <v>26555113</v>
      </c>
      <c r="K1055" s="6" t="s">
        <v>2525</v>
      </c>
      <c r="L1055" s="6" t="s">
        <v>2527</v>
      </c>
      <c r="M1055" s="8">
        <v>99900</v>
      </c>
      <c r="N1055" s="23">
        <f t="shared" si="65"/>
        <v>0.85</v>
      </c>
      <c r="O1055" s="8">
        <f t="shared" si="66"/>
        <v>23985.000000000004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2020 ALL D85</v>
      </c>
      <c r="B1056" s="7">
        <f>'2019 ALL N OLDER D95'!$B$2</f>
        <v>46121</v>
      </c>
      <c r="C1056" s="7">
        <f>'2019 ALL N OLDER D95'!$C$2</f>
        <v>46127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2046</v>
      </c>
      <c r="I1056" s="6" t="s">
        <v>24172</v>
      </c>
      <c r="J1056" s="6">
        <v>26555122</v>
      </c>
      <c r="K1056" s="6" t="s">
        <v>2525</v>
      </c>
      <c r="L1056" s="6" t="s">
        <v>2528</v>
      </c>
      <c r="M1056" s="8">
        <v>99900</v>
      </c>
      <c r="N1056" s="23">
        <f t="shared" si="65"/>
        <v>0.85</v>
      </c>
      <c r="O1056" s="8">
        <f t="shared" si="66"/>
        <v>23985.000000000004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2020 ALL D85</v>
      </c>
      <c r="B1057" s="7">
        <f>'2019 ALL N OLDER D95'!$B$2</f>
        <v>46121</v>
      </c>
      <c r="C1057" s="7">
        <f>'2019 ALL N OLDER D95'!$C$2</f>
        <v>46127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2046</v>
      </c>
      <c r="I1057" s="6" t="s">
        <v>24172</v>
      </c>
      <c r="J1057" s="6">
        <v>26555131</v>
      </c>
      <c r="K1057" s="6" t="s">
        <v>2525</v>
      </c>
      <c r="L1057" s="6" t="s">
        <v>2529</v>
      </c>
      <c r="M1057" s="8">
        <v>99900</v>
      </c>
      <c r="N1057" s="23">
        <f t="shared" si="65"/>
        <v>0.85</v>
      </c>
      <c r="O1057" s="8">
        <f t="shared" si="66"/>
        <v>23985.000000000004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2020 ALL D85</v>
      </c>
      <c r="B1058" s="7">
        <f>'2019 ALL N OLDER D95'!$B$2</f>
        <v>46121</v>
      </c>
      <c r="C1058" s="7">
        <f>'2019 ALL N OLDER D95'!$C$2</f>
        <v>46127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24172</v>
      </c>
      <c r="J1058" s="6">
        <v>26366121</v>
      </c>
      <c r="K1058" s="6" t="s">
        <v>2530</v>
      </c>
      <c r="L1058" s="6" t="s">
        <v>2531</v>
      </c>
      <c r="M1058" s="8">
        <v>89900</v>
      </c>
      <c r="N1058" s="23">
        <f t="shared" si="65"/>
        <v>0.85</v>
      </c>
      <c r="O1058" s="8">
        <f t="shared" si="66"/>
        <v>23985.000000000004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2020 ALL D85</v>
      </c>
      <c r="B1059" s="7">
        <f>'2019 ALL N OLDER D95'!$B$2</f>
        <v>46121</v>
      </c>
      <c r="C1059" s="7">
        <f>'2019 ALL N OLDER D95'!$C$2</f>
        <v>46127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24172</v>
      </c>
      <c r="J1059" s="6">
        <v>26366130</v>
      </c>
      <c r="K1059" s="6" t="s">
        <v>2530</v>
      </c>
      <c r="L1059" s="6" t="s">
        <v>2532</v>
      </c>
      <c r="M1059" s="8">
        <v>89900</v>
      </c>
      <c r="N1059" s="23">
        <f t="shared" si="65"/>
        <v>0.85</v>
      </c>
      <c r="O1059" s="8">
        <f t="shared" si="66"/>
        <v>23985.000000000004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2020 ALL D85</v>
      </c>
      <c r="B1060" s="7">
        <f>'2019 ALL N OLDER D95'!$B$2</f>
        <v>46121</v>
      </c>
      <c r="C1060" s="7">
        <f>'2019 ALL N OLDER D95'!$C$2</f>
        <v>46127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24172</v>
      </c>
      <c r="J1060" s="6">
        <v>26366149</v>
      </c>
      <c r="K1060" s="6" t="s">
        <v>2530</v>
      </c>
      <c r="L1060" s="6" t="s">
        <v>2533</v>
      </c>
      <c r="M1060" s="8">
        <v>89900</v>
      </c>
      <c r="N1060" s="23">
        <f t="shared" si="65"/>
        <v>0.85</v>
      </c>
      <c r="O1060" s="8">
        <f t="shared" si="66"/>
        <v>23985.000000000004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2020 ALL D85</v>
      </c>
      <c r="B1061" s="7">
        <f>'2019 ALL N OLDER D95'!$B$2</f>
        <v>46121</v>
      </c>
      <c r="C1061" s="7">
        <f>'2019 ALL N OLDER D95'!$C$2</f>
        <v>46127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24172</v>
      </c>
      <c r="J1061" s="6">
        <v>26366158</v>
      </c>
      <c r="K1061" s="6" t="s">
        <v>2530</v>
      </c>
      <c r="L1061" s="6" t="s">
        <v>2534</v>
      </c>
      <c r="M1061" s="8">
        <v>89900</v>
      </c>
      <c r="N1061" s="23">
        <f t="shared" si="65"/>
        <v>0.85</v>
      </c>
      <c r="O1061" s="8">
        <f t="shared" si="66"/>
        <v>23985.000000000004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2020 ALL D85</v>
      </c>
      <c r="B1062" s="7">
        <f>'2019 ALL N OLDER D95'!$B$2</f>
        <v>46121</v>
      </c>
      <c r="C1062" s="7">
        <f>'2019 ALL N OLDER D95'!$C$2</f>
        <v>46127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24172</v>
      </c>
      <c r="J1062" s="6">
        <v>26366087</v>
      </c>
      <c r="K1062" s="6" t="s">
        <v>2535</v>
      </c>
      <c r="L1062" s="6" t="s">
        <v>2536</v>
      </c>
      <c r="M1062" s="8">
        <v>89900</v>
      </c>
      <c r="N1062" s="23">
        <f t="shared" si="65"/>
        <v>0.85</v>
      </c>
      <c r="O1062" s="8">
        <f t="shared" si="66"/>
        <v>23985.000000000004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2020 ALL D85</v>
      </c>
      <c r="B1063" s="7">
        <f>'2019 ALL N OLDER D95'!$B$2</f>
        <v>46121</v>
      </c>
      <c r="C1063" s="7">
        <f>'2019 ALL N OLDER D95'!$C$2</f>
        <v>46127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24172</v>
      </c>
      <c r="J1063" s="6">
        <v>26366096</v>
      </c>
      <c r="K1063" s="6" t="s">
        <v>2535</v>
      </c>
      <c r="L1063" s="6" t="s">
        <v>2537</v>
      </c>
      <c r="M1063" s="8">
        <v>89900</v>
      </c>
      <c r="N1063" s="23">
        <f t="shared" si="65"/>
        <v>0.85</v>
      </c>
      <c r="O1063" s="8">
        <f t="shared" si="66"/>
        <v>23985.000000000004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2020 ALL D85</v>
      </c>
      <c r="B1064" s="7">
        <f>'2019 ALL N OLDER D95'!$B$2</f>
        <v>46121</v>
      </c>
      <c r="C1064" s="7">
        <f>'2019 ALL N OLDER D95'!$C$2</f>
        <v>46127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24172</v>
      </c>
      <c r="J1064" s="6">
        <v>26366103</v>
      </c>
      <c r="K1064" s="6" t="s">
        <v>2535</v>
      </c>
      <c r="L1064" s="6" t="s">
        <v>2538</v>
      </c>
      <c r="M1064" s="8">
        <v>89900</v>
      </c>
      <c r="N1064" s="23">
        <f t="shared" si="65"/>
        <v>0.85</v>
      </c>
      <c r="O1064" s="8">
        <f t="shared" si="66"/>
        <v>23985.000000000004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2020 ALL D85</v>
      </c>
      <c r="B1065" s="7">
        <f>'2019 ALL N OLDER D95'!$B$2</f>
        <v>46121</v>
      </c>
      <c r="C1065" s="7">
        <f>'2019 ALL N OLDER D95'!$C$2</f>
        <v>46127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24172</v>
      </c>
      <c r="J1065" s="6">
        <v>26366112</v>
      </c>
      <c r="K1065" s="6" t="s">
        <v>2535</v>
      </c>
      <c r="L1065" s="6" t="s">
        <v>2539</v>
      </c>
      <c r="M1065" s="8">
        <v>89900</v>
      </c>
      <c r="N1065" s="23">
        <f t="shared" si="65"/>
        <v>0.85</v>
      </c>
      <c r="O1065" s="8">
        <f t="shared" si="66"/>
        <v>23985.000000000004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2020 ALL D85</v>
      </c>
      <c r="B1066" s="7">
        <f>'2019 ALL N OLDER D95'!$B$2</f>
        <v>46121</v>
      </c>
      <c r="C1066" s="7">
        <f>'2019 ALL N OLDER D95'!$C$2</f>
        <v>46127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24172</v>
      </c>
      <c r="J1066" s="6">
        <v>26367504</v>
      </c>
      <c r="K1066" s="6" t="s">
        <v>2540</v>
      </c>
      <c r="L1066" s="6" t="s">
        <v>2541</v>
      </c>
      <c r="M1066" s="8">
        <v>89900</v>
      </c>
      <c r="N1066" s="23">
        <f t="shared" si="65"/>
        <v>0.85</v>
      </c>
      <c r="O1066" s="8">
        <f t="shared" si="66"/>
        <v>23985.000000000004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2020 ALL D85</v>
      </c>
      <c r="B1067" s="7">
        <f>'2019 ALL N OLDER D95'!$B$2</f>
        <v>46121</v>
      </c>
      <c r="C1067" s="7">
        <f>'2019 ALL N OLDER D95'!$C$2</f>
        <v>46127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24172</v>
      </c>
      <c r="J1067" s="6">
        <v>26367513</v>
      </c>
      <c r="K1067" s="6" t="s">
        <v>2540</v>
      </c>
      <c r="L1067" s="6" t="s">
        <v>2542</v>
      </c>
      <c r="M1067" s="8">
        <v>89900</v>
      </c>
      <c r="N1067" s="23">
        <f t="shared" si="65"/>
        <v>0.85</v>
      </c>
      <c r="O1067" s="8">
        <f t="shared" si="66"/>
        <v>23985.000000000004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2020 ALL D85</v>
      </c>
      <c r="B1068" s="7">
        <f>'2019 ALL N OLDER D95'!$B$2</f>
        <v>46121</v>
      </c>
      <c r="C1068" s="7">
        <f>'2019 ALL N OLDER D95'!$C$2</f>
        <v>46127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24172</v>
      </c>
      <c r="J1068" s="6">
        <v>26367522</v>
      </c>
      <c r="K1068" s="6" t="s">
        <v>2540</v>
      </c>
      <c r="L1068" s="6" t="s">
        <v>2543</v>
      </c>
      <c r="M1068" s="8">
        <v>89900</v>
      </c>
      <c r="N1068" s="23">
        <f t="shared" si="65"/>
        <v>0.85</v>
      </c>
      <c r="O1068" s="8">
        <f t="shared" si="66"/>
        <v>23985.000000000004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2020 ALL D85</v>
      </c>
      <c r="B1069" s="7">
        <f>'2019 ALL N OLDER D95'!$B$2</f>
        <v>46121</v>
      </c>
      <c r="C1069" s="7">
        <f>'2019 ALL N OLDER D95'!$C$2</f>
        <v>46127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24172</v>
      </c>
      <c r="J1069" s="6">
        <v>26367531</v>
      </c>
      <c r="K1069" s="6" t="s">
        <v>2540</v>
      </c>
      <c r="L1069" s="6" t="s">
        <v>2544</v>
      </c>
      <c r="M1069" s="8">
        <v>89900</v>
      </c>
      <c r="N1069" s="23">
        <f t="shared" si="65"/>
        <v>0.85</v>
      </c>
      <c r="O1069" s="8">
        <f t="shared" si="66"/>
        <v>23985.000000000004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2020 ALL D85</v>
      </c>
      <c r="B1070" s="7">
        <f>'2019 ALL N OLDER D95'!$B$2</f>
        <v>46121</v>
      </c>
      <c r="C1070" s="7">
        <f>'2019 ALL N OLDER D95'!$C$2</f>
        <v>46127</v>
      </c>
      <c r="D1070" s="6">
        <v>3260</v>
      </c>
      <c r="E1070" s="6">
        <v>333</v>
      </c>
      <c r="F1070" s="6">
        <v>3</v>
      </c>
      <c r="G1070" s="6">
        <v>1</v>
      </c>
      <c r="H1070" s="6"/>
      <c r="I1070" s="6"/>
      <c r="J1070" s="6">
        <v>26133248</v>
      </c>
      <c r="K1070" s="6" t="s">
        <v>2545</v>
      </c>
      <c r="L1070" s="6" t="s">
        <v>2546</v>
      </c>
      <c r="M1070" s="8">
        <v>119900</v>
      </c>
      <c r="N1070" s="23">
        <f t="shared" si="65"/>
        <v>0.85</v>
      </c>
      <c r="O1070" s="8">
        <f t="shared" si="66"/>
        <v>23985.000000000004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2020 ALL D85</v>
      </c>
      <c r="B1071" s="7">
        <f>'2019 ALL N OLDER D95'!$B$2</f>
        <v>46121</v>
      </c>
      <c r="C1071" s="7">
        <f>'2019 ALL N OLDER D95'!$C$2</f>
        <v>46127</v>
      </c>
      <c r="D1071" s="6">
        <v>3260</v>
      </c>
      <c r="E1071" s="6">
        <v>333</v>
      </c>
      <c r="F1071" s="6">
        <v>3</v>
      </c>
      <c r="G1071" s="6">
        <v>1</v>
      </c>
      <c r="H1071" s="6"/>
      <c r="I1071" s="6"/>
      <c r="J1071" s="6">
        <v>26133257</v>
      </c>
      <c r="K1071" s="6" t="s">
        <v>2545</v>
      </c>
      <c r="L1071" s="6" t="s">
        <v>2546</v>
      </c>
      <c r="M1071" s="8">
        <v>119900</v>
      </c>
      <c r="N1071" s="23">
        <f t="shared" si="65"/>
        <v>0.85</v>
      </c>
      <c r="O1071" s="8">
        <f t="shared" si="66"/>
        <v>23985.000000000004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2020 ALL D85</v>
      </c>
      <c r="B1072" s="7">
        <f>'2019 ALL N OLDER D95'!$B$2</f>
        <v>46121</v>
      </c>
      <c r="C1072" s="7">
        <f>'2019 ALL N OLDER D95'!$C$2</f>
        <v>46127</v>
      </c>
      <c r="D1072" s="6">
        <v>3260</v>
      </c>
      <c r="E1072" s="6">
        <v>333</v>
      </c>
      <c r="F1072" s="6">
        <v>3</v>
      </c>
      <c r="G1072" s="6">
        <v>1</v>
      </c>
      <c r="H1072" s="6"/>
      <c r="I1072" s="6"/>
      <c r="J1072" s="6">
        <v>26133266</v>
      </c>
      <c r="K1072" s="6" t="s">
        <v>2545</v>
      </c>
      <c r="L1072" s="6" t="s">
        <v>2546</v>
      </c>
      <c r="M1072" s="8">
        <v>119900</v>
      </c>
      <c r="N1072" s="23">
        <f t="shared" si="65"/>
        <v>0.85</v>
      </c>
      <c r="O1072" s="8">
        <f t="shared" si="66"/>
        <v>23985.000000000004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2020 ALL D85</v>
      </c>
      <c r="B1073" s="7">
        <f>'2019 ALL N OLDER D95'!$B$2</f>
        <v>46121</v>
      </c>
      <c r="C1073" s="7">
        <f>'2019 ALL N OLDER D95'!$C$2</f>
        <v>46127</v>
      </c>
      <c r="D1073" s="6">
        <v>3260</v>
      </c>
      <c r="E1073" s="6">
        <v>333</v>
      </c>
      <c r="F1073" s="6">
        <v>3</v>
      </c>
      <c r="G1073" s="6">
        <v>1</v>
      </c>
      <c r="H1073" s="6"/>
      <c r="I1073" s="6"/>
      <c r="J1073" s="6">
        <v>26133275</v>
      </c>
      <c r="K1073" s="6" t="s">
        <v>2545</v>
      </c>
      <c r="L1073" s="6" t="s">
        <v>2546</v>
      </c>
      <c r="M1073" s="8">
        <v>119900</v>
      </c>
      <c r="N1073" s="23">
        <f t="shared" si="65"/>
        <v>0.85</v>
      </c>
      <c r="O1073" s="8">
        <f t="shared" si="66"/>
        <v>23985.000000000004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2020 ALL D85</v>
      </c>
      <c r="B1074" s="7">
        <f>'2019 ALL N OLDER D95'!$B$2</f>
        <v>46121</v>
      </c>
      <c r="C1074" s="7">
        <f>'2019 ALL N OLDER D95'!$C$2</f>
        <v>46127</v>
      </c>
      <c r="D1074" s="6">
        <v>3260</v>
      </c>
      <c r="E1074" s="6">
        <v>333</v>
      </c>
      <c r="F1074" s="6">
        <v>3</v>
      </c>
      <c r="G1074" s="6">
        <v>1</v>
      </c>
      <c r="H1074" s="6"/>
      <c r="I1074" s="6"/>
      <c r="J1074" s="6">
        <v>26133560</v>
      </c>
      <c r="K1074" s="6" t="s">
        <v>2547</v>
      </c>
      <c r="L1074" s="6" t="s">
        <v>2548</v>
      </c>
      <c r="M1074" s="8">
        <v>119900</v>
      </c>
      <c r="N1074" s="23">
        <f t="shared" si="65"/>
        <v>0.85</v>
      </c>
      <c r="O1074" s="8">
        <f t="shared" si="66"/>
        <v>23985.000000000004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2020 ALL D85</v>
      </c>
      <c r="B1075" s="7">
        <f>'2019 ALL N OLDER D95'!$B$2</f>
        <v>46121</v>
      </c>
      <c r="C1075" s="7">
        <f>'2019 ALL N OLDER D95'!$C$2</f>
        <v>46127</v>
      </c>
      <c r="D1075" s="6">
        <v>3260</v>
      </c>
      <c r="E1075" s="6">
        <v>333</v>
      </c>
      <c r="F1075" s="6">
        <v>3</v>
      </c>
      <c r="G1075" s="6">
        <v>1</v>
      </c>
      <c r="H1075" s="6"/>
      <c r="I1075" s="6"/>
      <c r="J1075" s="6">
        <v>26133579</v>
      </c>
      <c r="K1075" s="6" t="s">
        <v>2547</v>
      </c>
      <c r="L1075" s="6" t="s">
        <v>2548</v>
      </c>
      <c r="M1075" s="8">
        <v>119900</v>
      </c>
      <c r="N1075" s="23">
        <f t="shared" si="65"/>
        <v>0.85</v>
      </c>
      <c r="O1075" s="8">
        <f t="shared" si="66"/>
        <v>23985.000000000004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2020 ALL D85</v>
      </c>
      <c r="B1076" s="7">
        <f>'2019 ALL N OLDER D95'!$B$2</f>
        <v>46121</v>
      </c>
      <c r="C1076" s="7">
        <f>'2019 ALL N OLDER D95'!$C$2</f>
        <v>46127</v>
      </c>
      <c r="D1076" s="6">
        <v>3260</v>
      </c>
      <c r="E1076" s="6">
        <v>333</v>
      </c>
      <c r="F1076" s="6">
        <v>3</v>
      </c>
      <c r="G1076" s="6">
        <v>1</v>
      </c>
      <c r="H1076" s="6"/>
      <c r="I1076" s="6"/>
      <c r="J1076" s="6">
        <v>26133588</v>
      </c>
      <c r="K1076" s="6" t="s">
        <v>2547</v>
      </c>
      <c r="L1076" s="6" t="s">
        <v>2548</v>
      </c>
      <c r="M1076" s="8">
        <v>119900</v>
      </c>
      <c r="N1076" s="23">
        <f t="shared" si="65"/>
        <v>0.85</v>
      </c>
      <c r="O1076" s="8">
        <f t="shared" si="66"/>
        <v>23985.000000000004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2020 ALL D85</v>
      </c>
      <c r="B1077" s="7">
        <f>'2019 ALL N OLDER D95'!$B$2</f>
        <v>46121</v>
      </c>
      <c r="C1077" s="7">
        <f>'2019 ALL N OLDER D95'!$C$2</f>
        <v>46127</v>
      </c>
      <c r="D1077" s="6">
        <v>3260</v>
      </c>
      <c r="E1077" s="6">
        <v>333</v>
      </c>
      <c r="F1077" s="6">
        <v>3</v>
      </c>
      <c r="G1077" s="6">
        <v>1</v>
      </c>
      <c r="H1077" s="6"/>
      <c r="I1077" s="6"/>
      <c r="J1077" s="6">
        <v>26133597</v>
      </c>
      <c r="K1077" s="6" t="s">
        <v>2547</v>
      </c>
      <c r="L1077" s="6" t="s">
        <v>2548</v>
      </c>
      <c r="M1077" s="8">
        <v>119900</v>
      </c>
      <c r="N1077" s="23">
        <f t="shared" si="65"/>
        <v>0.85</v>
      </c>
      <c r="O1077" s="8">
        <f t="shared" si="66"/>
        <v>23985.000000000004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2020 ALL D85</v>
      </c>
      <c r="B1078" s="7">
        <f>'2019 ALL N OLDER D95'!$B$2</f>
        <v>46121</v>
      </c>
      <c r="C1078" s="7">
        <f>'2019 ALL N OLDER D95'!$C$2</f>
        <v>46127</v>
      </c>
      <c r="D1078" s="6">
        <v>3260</v>
      </c>
      <c r="E1078" s="6">
        <v>333</v>
      </c>
      <c r="F1078" s="6">
        <v>3</v>
      </c>
      <c r="G1078" s="6">
        <v>1</v>
      </c>
      <c r="H1078" s="6"/>
      <c r="I1078" s="6"/>
      <c r="J1078" s="6">
        <v>26133524</v>
      </c>
      <c r="K1078" s="6" t="s">
        <v>2549</v>
      </c>
      <c r="L1078" s="6" t="s">
        <v>2550</v>
      </c>
      <c r="M1078" s="8">
        <v>119900</v>
      </c>
      <c r="N1078" s="23">
        <f t="shared" si="65"/>
        <v>0.85</v>
      </c>
      <c r="O1078" s="8">
        <f t="shared" si="66"/>
        <v>23985.000000000004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2020 ALL D85</v>
      </c>
      <c r="B1079" s="7">
        <f>'2019 ALL N OLDER D95'!$B$2</f>
        <v>46121</v>
      </c>
      <c r="C1079" s="7">
        <f>'2019 ALL N OLDER D95'!$C$2</f>
        <v>46127</v>
      </c>
      <c r="D1079" s="6">
        <v>3260</v>
      </c>
      <c r="E1079" s="6">
        <v>333</v>
      </c>
      <c r="F1079" s="6">
        <v>3</v>
      </c>
      <c r="G1079" s="6">
        <v>1</v>
      </c>
      <c r="H1079" s="6"/>
      <c r="I1079" s="6"/>
      <c r="J1079" s="6">
        <v>26133533</v>
      </c>
      <c r="K1079" s="6" t="s">
        <v>2549</v>
      </c>
      <c r="L1079" s="6" t="s">
        <v>2550</v>
      </c>
      <c r="M1079" s="8">
        <v>119900</v>
      </c>
      <c r="N1079" s="23">
        <f t="shared" si="65"/>
        <v>0.85</v>
      </c>
      <c r="O1079" s="8">
        <f t="shared" si="66"/>
        <v>23985.000000000004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2020 ALL D85</v>
      </c>
      <c r="B1080" s="7">
        <f>'2019 ALL N OLDER D95'!$B$2</f>
        <v>46121</v>
      </c>
      <c r="C1080" s="7">
        <f>'2019 ALL N OLDER D95'!$C$2</f>
        <v>46127</v>
      </c>
      <c r="D1080" s="6">
        <v>3260</v>
      </c>
      <c r="E1080" s="6">
        <v>333</v>
      </c>
      <c r="F1080" s="6">
        <v>3</v>
      </c>
      <c r="G1080" s="6">
        <v>1</v>
      </c>
      <c r="H1080" s="6"/>
      <c r="I1080" s="6"/>
      <c r="J1080" s="6">
        <v>26133542</v>
      </c>
      <c r="K1080" s="6" t="s">
        <v>2549</v>
      </c>
      <c r="L1080" s="6" t="s">
        <v>2550</v>
      </c>
      <c r="M1080" s="8">
        <v>119900</v>
      </c>
      <c r="N1080" s="23">
        <f t="shared" si="65"/>
        <v>0.85</v>
      </c>
      <c r="O1080" s="8">
        <f t="shared" si="66"/>
        <v>23985.000000000004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2020 ALL D85</v>
      </c>
      <c r="B1081" s="7">
        <f>'2019 ALL N OLDER D95'!$B$2</f>
        <v>46121</v>
      </c>
      <c r="C1081" s="7">
        <f>'2019 ALL N OLDER D95'!$C$2</f>
        <v>46127</v>
      </c>
      <c r="D1081" s="6">
        <v>3260</v>
      </c>
      <c r="E1081" s="6">
        <v>333</v>
      </c>
      <c r="F1081" s="6">
        <v>3</v>
      </c>
      <c r="G1081" s="6">
        <v>1</v>
      </c>
      <c r="H1081" s="6"/>
      <c r="I1081" s="6"/>
      <c r="J1081" s="6">
        <v>26133551</v>
      </c>
      <c r="K1081" s="6" t="s">
        <v>2549</v>
      </c>
      <c r="L1081" s="6" t="s">
        <v>2550</v>
      </c>
      <c r="M1081" s="8">
        <v>119900</v>
      </c>
      <c r="N1081" s="23">
        <f t="shared" si="65"/>
        <v>0.85</v>
      </c>
      <c r="O1081" s="8">
        <f t="shared" si="66"/>
        <v>23985.000000000004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2020 ALL D85</v>
      </c>
      <c r="B1082" s="7">
        <f>'2019 ALL N OLDER D95'!$B$2</f>
        <v>46121</v>
      </c>
      <c r="C1082" s="7">
        <f>'2019 ALL N OLDER D95'!$C$2</f>
        <v>46127</v>
      </c>
      <c r="D1082" s="6">
        <v>3260</v>
      </c>
      <c r="E1082" s="6">
        <v>333</v>
      </c>
      <c r="F1082" s="6">
        <v>3</v>
      </c>
      <c r="G1082" s="6">
        <v>1</v>
      </c>
      <c r="H1082" s="6"/>
      <c r="I1082" s="6"/>
      <c r="J1082" s="6">
        <v>24572750</v>
      </c>
      <c r="K1082" s="6" t="s">
        <v>2551</v>
      </c>
      <c r="L1082" s="6" t="s">
        <v>2552</v>
      </c>
      <c r="M1082" s="8">
        <v>109900</v>
      </c>
      <c r="N1082" s="23">
        <f t="shared" si="65"/>
        <v>0.85</v>
      </c>
      <c r="O1082" s="8">
        <f t="shared" si="66"/>
        <v>23985.000000000004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2020 ALL D85</v>
      </c>
      <c r="B1083" s="7">
        <f>'2019 ALL N OLDER D95'!$B$2</f>
        <v>46121</v>
      </c>
      <c r="C1083" s="7">
        <f>'2019 ALL N OLDER D95'!$C$2</f>
        <v>46127</v>
      </c>
      <c r="D1083" s="6">
        <v>3260</v>
      </c>
      <c r="E1083" s="6">
        <v>333</v>
      </c>
      <c r="F1083" s="6">
        <v>3</v>
      </c>
      <c r="G1083" s="6">
        <v>1</v>
      </c>
      <c r="H1083" s="6"/>
      <c r="I1083" s="6"/>
      <c r="J1083" s="6">
        <v>24572769</v>
      </c>
      <c r="K1083" s="6" t="s">
        <v>2551</v>
      </c>
      <c r="L1083" s="6" t="s">
        <v>2552</v>
      </c>
      <c r="M1083" s="8">
        <v>109900</v>
      </c>
      <c r="N1083" s="23">
        <f t="shared" si="65"/>
        <v>0.85</v>
      </c>
      <c r="O1083" s="8">
        <f t="shared" si="66"/>
        <v>23985.000000000004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2020 ALL D85</v>
      </c>
      <c r="B1084" s="7">
        <f>'2019 ALL N OLDER D95'!$B$2</f>
        <v>46121</v>
      </c>
      <c r="C1084" s="7">
        <f>'2019 ALL N OLDER D95'!$C$2</f>
        <v>46127</v>
      </c>
      <c r="D1084" s="6">
        <v>3260</v>
      </c>
      <c r="E1084" s="6">
        <v>333</v>
      </c>
      <c r="F1084" s="6">
        <v>3</v>
      </c>
      <c r="G1084" s="6">
        <v>1</v>
      </c>
      <c r="H1084" s="6"/>
      <c r="I1084" s="6"/>
      <c r="J1084" s="6">
        <v>24572778</v>
      </c>
      <c r="K1084" s="6" t="s">
        <v>2551</v>
      </c>
      <c r="L1084" s="6" t="s">
        <v>2552</v>
      </c>
      <c r="M1084" s="8">
        <v>109900</v>
      </c>
      <c r="N1084" s="23">
        <f t="shared" si="65"/>
        <v>0.85</v>
      </c>
      <c r="O1084" s="8">
        <f t="shared" si="66"/>
        <v>23985.000000000004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2020 ALL D85</v>
      </c>
      <c r="B1085" s="7">
        <f>'2019 ALL N OLDER D95'!$B$2</f>
        <v>46121</v>
      </c>
      <c r="C1085" s="7">
        <f>'2019 ALL N OLDER D95'!$C$2</f>
        <v>46127</v>
      </c>
      <c r="D1085" s="6">
        <v>3260</v>
      </c>
      <c r="E1085" s="6">
        <v>333</v>
      </c>
      <c r="F1085" s="6">
        <v>3</v>
      </c>
      <c r="G1085" s="6">
        <v>1</v>
      </c>
      <c r="H1085" s="6"/>
      <c r="I1085" s="6"/>
      <c r="J1085" s="6">
        <v>24572787</v>
      </c>
      <c r="K1085" s="6" t="s">
        <v>2551</v>
      </c>
      <c r="L1085" s="6" t="s">
        <v>2552</v>
      </c>
      <c r="M1085" s="8">
        <v>109900</v>
      </c>
      <c r="N1085" s="23">
        <f t="shared" si="65"/>
        <v>0.85</v>
      </c>
      <c r="O1085" s="8">
        <f t="shared" si="66"/>
        <v>23985.000000000004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2020 ALL D85</v>
      </c>
      <c r="B1086" s="7">
        <f>'2019 ALL N OLDER D95'!$B$2</f>
        <v>46121</v>
      </c>
      <c r="C1086" s="7">
        <f>'2019 ALL N OLDER D95'!$C$2</f>
        <v>46127</v>
      </c>
      <c r="D1086" s="6">
        <v>3260</v>
      </c>
      <c r="E1086" s="6">
        <v>333</v>
      </c>
      <c r="F1086" s="6">
        <v>3</v>
      </c>
      <c r="G1086" s="6">
        <v>1</v>
      </c>
      <c r="H1086" s="6"/>
      <c r="I1086" s="6"/>
      <c r="J1086" s="6">
        <v>24573071</v>
      </c>
      <c r="K1086" s="6" t="s">
        <v>2553</v>
      </c>
      <c r="L1086" s="6" t="s">
        <v>2554</v>
      </c>
      <c r="M1086" s="8">
        <v>109900</v>
      </c>
      <c r="N1086" s="23">
        <f t="shared" si="65"/>
        <v>0.85</v>
      </c>
      <c r="O1086" s="8">
        <f t="shared" si="66"/>
        <v>23985.000000000004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2020 ALL D85</v>
      </c>
      <c r="B1087" s="7">
        <f>'2019 ALL N OLDER D95'!$B$2</f>
        <v>46121</v>
      </c>
      <c r="C1087" s="7">
        <f>'2019 ALL N OLDER D95'!$C$2</f>
        <v>46127</v>
      </c>
      <c r="D1087" s="6">
        <v>3260</v>
      </c>
      <c r="E1087" s="6">
        <v>333</v>
      </c>
      <c r="F1087" s="6">
        <v>3</v>
      </c>
      <c r="G1087" s="6">
        <v>1</v>
      </c>
      <c r="H1087" s="6"/>
      <c r="I1087" s="6"/>
      <c r="J1087" s="6">
        <v>24573080</v>
      </c>
      <c r="K1087" s="6" t="s">
        <v>2553</v>
      </c>
      <c r="L1087" s="6" t="s">
        <v>2554</v>
      </c>
      <c r="M1087" s="8">
        <v>109900</v>
      </c>
      <c r="N1087" s="23">
        <f t="shared" si="65"/>
        <v>0.85</v>
      </c>
      <c r="O1087" s="8">
        <f t="shared" si="66"/>
        <v>23985.000000000004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2020 ALL D85</v>
      </c>
      <c r="B1088" s="7">
        <f>'2019 ALL N OLDER D95'!$B$2</f>
        <v>46121</v>
      </c>
      <c r="C1088" s="7">
        <f>'2019 ALL N OLDER D95'!$C$2</f>
        <v>46127</v>
      </c>
      <c r="D1088" s="6">
        <v>3260</v>
      </c>
      <c r="E1088" s="6">
        <v>333</v>
      </c>
      <c r="F1088" s="6">
        <v>3</v>
      </c>
      <c r="G1088" s="6">
        <v>1</v>
      </c>
      <c r="H1088" s="6"/>
      <c r="I1088" s="6"/>
      <c r="J1088" s="6">
        <v>24573099</v>
      </c>
      <c r="K1088" s="6" t="s">
        <v>2553</v>
      </c>
      <c r="L1088" s="6" t="s">
        <v>2554</v>
      </c>
      <c r="M1088" s="8">
        <v>109900</v>
      </c>
      <c r="N1088" s="23">
        <f t="shared" si="65"/>
        <v>0.85</v>
      </c>
      <c r="O1088" s="8">
        <f t="shared" si="66"/>
        <v>23985.000000000004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2020 ALL D85</v>
      </c>
      <c r="B1089" s="7">
        <f>'2019 ALL N OLDER D95'!$B$2</f>
        <v>46121</v>
      </c>
      <c r="C1089" s="7">
        <f>'2019 ALL N OLDER D95'!$C$2</f>
        <v>46127</v>
      </c>
      <c r="D1089" s="6">
        <v>3260</v>
      </c>
      <c r="E1089" s="6">
        <v>333</v>
      </c>
      <c r="F1089" s="6">
        <v>3</v>
      </c>
      <c r="G1089" s="6">
        <v>1</v>
      </c>
      <c r="H1089" s="6"/>
      <c r="I1089" s="6"/>
      <c r="J1089" s="6">
        <v>24573106</v>
      </c>
      <c r="K1089" s="6" t="s">
        <v>2553</v>
      </c>
      <c r="L1089" s="6" t="s">
        <v>2554</v>
      </c>
      <c r="M1089" s="8">
        <v>109900</v>
      </c>
      <c r="N1089" s="23">
        <f t="shared" si="65"/>
        <v>0.85</v>
      </c>
      <c r="O1089" s="8">
        <f t="shared" si="66"/>
        <v>23985.000000000004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2020 ALL D85</v>
      </c>
      <c r="B1090" s="7">
        <f>'2019 ALL N OLDER D95'!$B$2</f>
        <v>46121</v>
      </c>
      <c r="C1090" s="7">
        <f>'2019 ALL N OLDER D95'!$C$2</f>
        <v>46127</v>
      </c>
      <c r="D1090" s="6">
        <v>3260</v>
      </c>
      <c r="E1090" s="6">
        <v>333</v>
      </c>
      <c r="F1090" s="6">
        <v>3</v>
      </c>
      <c r="G1090" s="6">
        <v>1</v>
      </c>
      <c r="H1090" s="6"/>
      <c r="I1090" s="6"/>
      <c r="J1090" s="6">
        <v>24573302</v>
      </c>
      <c r="K1090" s="6" t="s">
        <v>2555</v>
      </c>
      <c r="L1090" s="6" t="s">
        <v>2556</v>
      </c>
      <c r="M1090" s="8">
        <v>109900</v>
      </c>
      <c r="N1090" s="23">
        <f t="shared" si="65"/>
        <v>0.85</v>
      </c>
      <c r="O1090" s="8">
        <f t="shared" si="66"/>
        <v>23985.000000000004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2020 ALL D85</v>
      </c>
      <c r="B1091" s="7">
        <f>'2019 ALL N OLDER D95'!$B$2</f>
        <v>46121</v>
      </c>
      <c r="C1091" s="7">
        <f>'2019 ALL N OLDER D95'!$C$2</f>
        <v>46127</v>
      </c>
      <c r="D1091" s="6">
        <v>3260</v>
      </c>
      <c r="E1091" s="6">
        <v>333</v>
      </c>
      <c r="F1091" s="6">
        <v>3</v>
      </c>
      <c r="G1091" s="6">
        <v>1</v>
      </c>
      <c r="H1091" s="6"/>
      <c r="I1091" s="6"/>
      <c r="J1091" s="6">
        <v>24573311</v>
      </c>
      <c r="K1091" s="6" t="s">
        <v>2555</v>
      </c>
      <c r="L1091" s="6" t="s">
        <v>2556</v>
      </c>
      <c r="M1091" s="8">
        <v>109900</v>
      </c>
      <c r="N1091" s="23">
        <f t="shared" si="65"/>
        <v>0.85</v>
      </c>
      <c r="O1091" s="8">
        <f t="shared" si="66"/>
        <v>23985.000000000004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2020 ALL D85</v>
      </c>
      <c r="B1092" s="7">
        <f>'2019 ALL N OLDER D95'!$B$2</f>
        <v>46121</v>
      </c>
      <c r="C1092" s="7">
        <f>'2019 ALL N OLDER D95'!$C$2</f>
        <v>46127</v>
      </c>
      <c r="D1092" s="6">
        <v>3260</v>
      </c>
      <c r="E1092" s="6">
        <v>333</v>
      </c>
      <c r="F1092" s="6">
        <v>3</v>
      </c>
      <c r="G1092" s="6">
        <v>1</v>
      </c>
      <c r="H1092" s="6"/>
      <c r="I1092" s="6"/>
      <c r="J1092" s="6">
        <v>24573320</v>
      </c>
      <c r="K1092" s="6" t="s">
        <v>2555</v>
      </c>
      <c r="L1092" s="6" t="s">
        <v>2556</v>
      </c>
      <c r="M1092" s="8">
        <v>109900</v>
      </c>
      <c r="N1092" s="23">
        <f t="shared" ref="N1092:N1155" si="69">$N1091</f>
        <v>0.85</v>
      </c>
      <c r="O1092" s="8">
        <f t="shared" ref="O1092:O1155" si="70">$O1091</f>
        <v>23985.000000000004</v>
      </c>
      <c r="P1092" s="22" t="str">
        <f t="shared" ref="P1092:P1155" si="71">$P1091</f>
        <v>PERCENTAGE</v>
      </c>
    </row>
    <row r="1093" spans="1:16" x14ac:dyDescent="0.3">
      <c r="A1093" s="22" t="str">
        <f t="shared" si="68"/>
        <v>2020 ALL D85</v>
      </c>
      <c r="B1093" s="7">
        <f>'2019 ALL N OLDER D95'!$B$2</f>
        <v>46121</v>
      </c>
      <c r="C1093" s="7">
        <f>'2019 ALL N OLDER D95'!$C$2</f>
        <v>46127</v>
      </c>
      <c r="D1093" s="6">
        <v>3260</v>
      </c>
      <c r="E1093" s="6">
        <v>333</v>
      </c>
      <c r="F1093" s="6">
        <v>3</v>
      </c>
      <c r="G1093" s="6">
        <v>1</v>
      </c>
      <c r="H1093" s="6"/>
      <c r="I1093" s="6"/>
      <c r="J1093" s="6">
        <v>24573339</v>
      </c>
      <c r="K1093" s="6" t="s">
        <v>2555</v>
      </c>
      <c r="L1093" s="6" t="s">
        <v>2556</v>
      </c>
      <c r="M1093" s="8">
        <v>109900</v>
      </c>
      <c r="N1093" s="23">
        <f t="shared" si="69"/>
        <v>0.85</v>
      </c>
      <c r="O1093" s="8">
        <f t="shared" si="70"/>
        <v>23985.000000000004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2020 ALL D85</v>
      </c>
      <c r="B1094" s="7">
        <f>'2019 ALL N OLDER D95'!$B$2</f>
        <v>46121</v>
      </c>
      <c r="C1094" s="7">
        <f>'2019 ALL N OLDER D95'!$C$2</f>
        <v>46127</v>
      </c>
      <c r="D1094" s="6">
        <v>3260</v>
      </c>
      <c r="E1094" s="6">
        <v>333</v>
      </c>
      <c r="F1094" s="6">
        <v>3</v>
      </c>
      <c r="G1094" s="6">
        <v>1</v>
      </c>
      <c r="H1094" s="6"/>
      <c r="I1094" s="6"/>
      <c r="J1094" s="6">
        <v>26181973</v>
      </c>
      <c r="K1094" s="6" t="s">
        <v>2557</v>
      </c>
      <c r="L1094" s="6" t="s">
        <v>2558</v>
      </c>
      <c r="M1094" s="8">
        <v>109900</v>
      </c>
      <c r="N1094" s="23">
        <f t="shared" si="69"/>
        <v>0.85</v>
      </c>
      <c r="O1094" s="8">
        <f t="shared" si="70"/>
        <v>23985.000000000004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2020 ALL D85</v>
      </c>
      <c r="B1095" s="7">
        <f>'2019 ALL N OLDER D95'!$B$2</f>
        <v>46121</v>
      </c>
      <c r="C1095" s="7">
        <f>'2019 ALL N OLDER D95'!$C$2</f>
        <v>46127</v>
      </c>
      <c r="D1095" s="6">
        <v>3260</v>
      </c>
      <c r="E1095" s="6">
        <v>333</v>
      </c>
      <c r="F1095" s="6">
        <v>3</v>
      </c>
      <c r="G1095" s="6">
        <v>1</v>
      </c>
      <c r="H1095" s="6"/>
      <c r="I1095" s="6"/>
      <c r="J1095" s="6">
        <v>26181982</v>
      </c>
      <c r="K1095" s="6" t="s">
        <v>2557</v>
      </c>
      <c r="L1095" s="6" t="s">
        <v>2558</v>
      </c>
      <c r="M1095" s="8">
        <v>109900</v>
      </c>
      <c r="N1095" s="23">
        <f t="shared" si="69"/>
        <v>0.85</v>
      </c>
      <c r="O1095" s="8">
        <f t="shared" si="70"/>
        <v>23985.000000000004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2020 ALL D85</v>
      </c>
      <c r="B1096" s="7">
        <f>'2019 ALL N OLDER D95'!$B$2</f>
        <v>46121</v>
      </c>
      <c r="C1096" s="7">
        <f>'2019 ALL N OLDER D95'!$C$2</f>
        <v>46127</v>
      </c>
      <c r="D1096" s="6">
        <v>3260</v>
      </c>
      <c r="E1096" s="6">
        <v>333</v>
      </c>
      <c r="F1096" s="6">
        <v>3</v>
      </c>
      <c r="G1096" s="6">
        <v>1</v>
      </c>
      <c r="H1096" s="6"/>
      <c r="I1096" s="6"/>
      <c r="J1096" s="6">
        <v>26181991</v>
      </c>
      <c r="K1096" s="6" t="s">
        <v>2557</v>
      </c>
      <c r="L1096" s="6" t="s">
        <v>2558</v>
      </c>
      <c r="M1096" s="8">
        <v>109900</v>
      </c>
      <c r="N1096" s="23">
        <f t="shared" si="69"/>
        <v>0.85</v>
      </c>
      <c r="O1096" s="8">
        <f t="shared" si="70"/>
        <v>23985.000000000004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2020 ALL D85</v>
      </c>
      <c r="B1097" s="7">
        <f>'2019 ALL N OLDER D95'!$B$2</f>
        <v>46121</v>
      </c>
      <c r="C1097" s="7">
        <f>'2019 ALL N OLDER D95'!$C$2</f>
        <v>46127</v>
      </c>
      <c r="D1097" s="6">
        <v>3260</v>
      </c>
      <c r="E1097" s="6">
        <v>333</v>
      </c>
      <c r="F1097" s="6">
        <v>3</v>
      </c>
      <c r="G1097" s="6">
        <v>1</v>
      </c>
      <c r="H1097" s="6"/>
      <c r="I1097" s="6"/>
      <c r="J1097" s="6">
        <v>26182007</v>
      </c>
      <c r="K1097" s="6" t="s">
        <v>2557</v>
      </c>
      <c r="L1097" s="6" t="s">
        <v>2558</v>
      </c>
      <c r="M1097" s="8">
        <v>109900</v>
      </c>
      <c r="N1097" s="23">
        <f t="shared" si="69"/>
        <v>0.85</v>
      </c>
      <c r="O1097" s="8">
        <f t="shared" si="70"/>
        <v>23985.000000000004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2020 ALL D85</v>
      </c>
      <c r="B1098" s="7">
        <f>'2019 ALL N OLDER D95'!$B$2</f>
        <v>46121</v>
      </c>
      <c r="C1098" s="7">
        <f>'2019 ALL N OLDER D95'!$C$2</f>
        <v>46127</v>
      </c>
      <c r="D1098" s="6">
        <v>3260</v>
      </c>
      <c r="E1098" s="6">
        <v>333</v>
      </c>
      <c r="F1098" s="6">
        <v>3</v>
      </c>
      <c r="G1098" s="6">
        <v>1</v>
      </c>
      <c r="H1098" s="6"/>
      <c r="I1098" s="6"/>
      <c r="J1098" s="6">
        <v>26181393</v>
      </c>
      <c r="K1098" s="6" t="s">
        <v>2559</v>
      </c>
      <c r="L1098" s="6" t="s">
        <v>2560</v>
      </c>
      <c r="M1098" s="8">
        <v>109900</v>
      </c>
      <c r="N1098" s="23">
        <f t="shared" si="69"/>
        <v>0.85</v>
      </c>
      <c r="O1098" s="8">
        <f t="shared" si="70"/>
        <v>23985.000000000004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2020 ALL D85</v>
      </c>
      <c r="B1099" s="7">
        <f>'2019 ALL N OLDER D95'!$B$2</f>
        <v>46121</v>
      </c>
      <c r="C1099" s="7">
        <f>'2019 ALL N OLDER D95'!$C$2</f>
        <v>46127</v>
      </c>
      <c r="D1099" s="6">
        <v>3260</v>
      </c>
      <c r="E1099" s="6">
        <v>333</v>
      </c>
      <c r="F1099" s="6">
        <v>3</v>
      </c>
      <c r="G1099" s="6">
        <v>1</v>
      </c>
      <c r="H1099" s="6"/>
      <c r="I1099" s="6"/>
      <c r="J1099" s="6">
        <v>26181400</v>
      </c>
      <c r="K1099" s="6" t="s">
        <v>2559</v>
      </c>
      <c r="L1099" s="6" t="s">
        <v>2560</v>
      </c>
      <c r="M1099" s="8">
        <v>109900</v>
      </c>
      <c r="N1099" s="23">
        <f t="shared" si="69"/>
        <v>0.85</v>
      </c>
      <c r="O1099" s="8">
        <f t="shared" si="70"/>
        <v>23985.000000000004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2020 ALL D85</v>
      </c>
      <c r="B1100" s="7">
        <f>'2019 ALL N OLDER D95'!$B$2</f>
        <v>46121</v>
      </c>
      <c r="C1100" s="7">
        <f>'2019 ALL N OLDER D95'!$C$2</f>
        <v>46127</v>
      </c>
      <c r="D1100" s="6">
        <v>3260</v>
      </c>
      <c r="E1100" s="6">
        <v>333</v>
      </c>
      <c r="F1100" s="6">
        <v>3</v>
      </c>
      <c r="G1100" s="6">
        <v>1</v>
      </c>
      <c r="H1100" s="6"/>
      <c r="I1100" s="6"/>
      <c r="J1100" s="6">
        <v>26181419</v>
      </c>
      <c r="K1100" s="6" t="s">
        <v>2559</v>
      </c>
      <c r="L1100" s="6" t="s">
        <v>2560</v>
      </c>
      <c r="M1100" s="8">
        <v>109900</v>
      </c>
      <c r="N1100" s="23">
        <f t="shared" si="69"/>
        <v>0.85</v>
      </c>
      <c r="O1100" s="8">
        <f t="shared" si="70"/>
        <v>23985.000000000004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2020 ALL D85</v>
      </c>
      <c r="B1101" s="7">
        <f>'2019 ALL N OLDER D95'!$B$2</f>
        <v>46121</v>
      </c>
      <c r="C1101" s="7">
        <f>'2019 ALL N OLDER D95'!$C$2</f>
        <v>46127</v>
      </c>
      <c r="D1101" s="6">
        <v>3260</v>
      </c>
      <c r="E1101" s="6">
        <v>333</v>
      </c>
      <c r="F1101" s="6">
        <v>3</v>
      </c>
      <c r="G1101" s="6">
        <v>1</v>
      </c>
      <c r="H1101" s="6"/>
      <c r="I1101" s="6"/>
      <c r="J1101" s="6">
        <v>26181428</v>
      </c>
      <c r="K1101" s="6" t="s">
        <v>2559</v>
      </c>
      <c r="L1101" s="6" t="s">
        <v>2560</v>
      </c>
      <c r="M1101" s="8">
        <v>109900</v>
      </c>
      <c r="N1101" s="23">
        <f t="shared" si="69"/>
        <v>0.85</v>
      </c>
      <c r="O1101" s="8">
        <f t="shared" si="70"/>
        <v>23985.000000000004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2020 ALL D85</v>
      </c>
      <c r="B1102" s="7">
        <f>'2019 ALL N OLDER D95'!$B$2</f>
        <v>46121</v>
      </c>
      <c r="C1102" s="7">
        <f>'2019 ALL N OLDER D95'!$C$2</f>
        <v>46127</v>
      </c>
      <c r="D1102" s="6">
        <v>3260</v>
      </c>
      <c r="E1102" s="6">
        <v>333</v>
      </c>
      <c r="F1102" s="6">
        <v>3</v>
      </c>
      <c r="G1102" s="6">
        <v>1</v>
      </c>
      <c r="H1102" s="6"/>
      <c r="I1102" s="6"/>
      <c r="J1102" s="6">
        <v>26181722</v>
      </c>
      <c r="K1102" s="6" t="s">
        <v>2561</v>
      </c>
      <c r="L1102" s="6" t="s">
        <v>2562</v>
      </c>
      <c r="M1102" s="8">
        <v>109900</v>
      </c>
      <c r="N1102" s="23">
        <f t="shared" si="69"/>
        <v>0.85</v>
      </c>
      <c r="O1102" s="8">
        <f t="shared" si="70"/>
        <v>23985.000000000004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2020 ALL D85</v>
      </c>
      <c r="B1103" s="7">
        <f>'2019 ALL N OLDER D95'!$B$2</f>
        <v>46121</v>
      </c>
      <c r="C1103" s="7">
        <f>'2019 ALL N OLDER D95'!$C$2</f>
        <v>46127</v>
      </c>
      <c r="D1103" s="6">
        <v>3260</v>
      </c>
      <c r="E1103" s="6">
        <v>333</v>
      </c>
      <c r="F1103" s="6">
        <v>3</v>
      </c>
      <c r="G1103" s="6">
        <v>1</v>
      </c>
      <c r="H1103" s="6"/>
      <c r="I1103" s="6"/>
      <c r="J1103" s="6">
        <v>26181731</v>
      </c>
      <c r="K1103" s="6" t="s">
        <v>2561</v>
      </c>
      <c r="L1103" s="6" t="s">
        <v>2562</v>
      </c>
      <c r="M1103" s="8">
        <v>109900</v>
      </c>
      <c r="N1103" s="23">
        <f t="shared" si="69"/>
        <v>0.85</v>
      </c>
      <c r="O1103" s="8">
        <f t="shared" si="70"/>
        <v>23985.000000000004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2020 ALL D85</v>
      </c>
      <c r="B1104" s="7">
        <f>'2019 ALL N OLDER D95'!$B$2</f>
        <v>46121</v>
      </c>
      <c r="C1104" s="7">
        <f>'2019 ALL N OLDER D95'!$C$2</f>
        <v>46127</v>
      </c>
      <c r="D1104" s="6">
        <v>3260</v>
      </c>
      <c r="E1104" s="6">
        <v>333</v>
      </c>
      <c r="F1104" s="6">
        <v>3</v>
      </c>
      <c r="G1104" s="6">
        <v>1</v>
      </c>
      <c r="H1104" s="6"/>
      <c r="I1104" s="6"/>
      <c r="J1104" s="6">
        <v>26181740</v>
      </c>
      <c r="K1104" s="6" t="s">
        <v>2561</v>
      </c>
      <c r="L1104" s="6" t="s">
        <v>2562</v>
      </c>
      <c r="M1104" s="8">
        <v>109900</v>
      </c>
      <c r="N1104" s="23">
        <f t="shared" si="69"/>
        <v>0.85</v>
      </c>
      <c r="O1104" s="8">
        <f t="shared" si="70"/>
        <v>23985.000000000004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2020 ALL D85</v>
      </c>
      <c r="B1105" s="7">
        <f>'2019 ALL N OLDER D95'!$B$2</f>
        <v>46121</v>
      </c>
      <c r="C1105" s="7">
        <f>'2019 ALL N OLDER D95'!$C$2</f>
        <v>46127</v>
      </c>
      <c r="D1105" s="6">
        <v>3260</v>
      </c>
      <c r="E1105" s="6">
        <v>333</v>
      </c>
      <c r="F1105" s="6">
        <v>3</v>
      </c>
      <c r="G1105" s="6">
        <v>1</v>
      </c>
      <c r="H1105" s="6"/>
      <c r="I1105" s="6"/>
      <c r="J1105" s="6">
        <v>26181759</v>
      </c>
      <c r="K1105" s="6" t="s">
        <v>2561</v>
      </c>
      <c r="L1105" s="6" t="s">
        <v>2562</v>
      </c>
      <c r="M1105" s="8">
        <v>109900</v>
      </c>
      <c r="N1105" s="23">
        <f t="shared" si="69"/>
        <v>0.85</v>
      </c>
      <c r="O1105" s="8">
        <f t="shared" si="70"/>
        <v>23985.000000000004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2020 ALL D85</v>
      </c>
      <c r="B1106" s="7">
        <f>'2019 ALL N OLDER D95'!$B$2</f>
        <v>46121</v>
      </c>
      <c r="C1106" s="7">
        <f>'2019 ALL N OLDER D95'!$C$2</f>
        <v>46127</v>
      </c>
      <c r="D1106" s="6">
        <v>3260</v>
      </c>
      <c r="E1106" s="6">
        <v>333</v>
      </c>
      <c r="F1106" s="6">
        <v>3</v>
      </c>
      <c r="G1106" s="6">
        <v>1</v>
      </c>
      <c r="H1106" s="6"/>
      <c r="I1106" s="6"/>
      <c r="J1106" s="6">
        <v>26181777</v>
      </c>
      <c r="K1106" s="6" t="s">
        <v>2563</v>
      </c>
      <c r="L1106" s="6" t="s">
        <v>2564</v>
      </c>
      <c r="M1106" s="8">
        <v>109900</v>
      </c>
      <c r="N1106" s="23">
        <f t="shared" si="69"/>
        <v>0.85</v>
      </c>
      <c r="O1106" s="8">
        <f t="shared" si="70"/>
        <v>23985.000000000004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2020 ALL D85</v>
      </c>
      <c r="B1107" s="7">
        <f>'2019 ALL N OLDER D95'!$B$2</f>
        <v>46121</v>
      </c>
      <c r="C1107" s="7">
        <f>'2019 ALL N OLDER D95'!$C$2</f>
        <v>46127</v>
      </c>
      <c r="D1107" s="6">
        <v>3260</v>
      </c>
      <c r="E1107" s="6">
        <v>333</v>
      </c>
      <c r="F1107" s="6">
        <v>3</v>
      </c>
      <c r="G1107" s="6">
        <v>1</v>
      </c>
      <c r="H1107" s="6"/>
      <c r="I1107" s="6"/>
      <c r="J1107" s="6">
        <v>26181786</v>
      </c>
      <c r="K1107" s="6" t="s">
        <v>2563</v>
      </c>
      <c r="L1107" s="6" t="s">
        <v>2564</v>
      </c>
      <c r="M1107" s="8">
        <v>109900</v>
      </c>
      <c r="N1107" s="23">
        <f t="shared" si="69"/>
        <v>0.85</v>
      </c>
      <c r="O1107" s="8">
        <f t="shared" si="70"/>
        <v>23985.000000000004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2020 ALL D85</v>
      </c>
      <c r="B1108" s="7">
        <f>'2019 ALL N OLDER D95'!$B$2</f>
        <v>46121</v>
      </c>
      <c r="C1108" s="7">
        <f>'2019 ALL N OLDER D95'!$C$2</f>
        <v>46127</v>
      </c>
      <c r="D1108" s="6">
        <v>3260</v>
      </c>
      <c r="E1108" s="6">
        <v>333</v>
      </c>
      <c r="F1108" s="6">
        <v>3</v>
      </c>
      <c r="G1108" s="6">
        <v>1</v>
      </c>
      <c r="H1108" s="6"/>
      <c r="I1108" s="6"/>
      <c r="J1108" s="6">
        <v>26181795</v>
      </c>
      <c r="K1108" s="6" t="s">
        <v>2563</v>
      </c>
      <c r="L1108" s="6" t="s">
        <v>2564</v>
      </c>
      <c r="M1108" s="8">
        <v>109900</v>
      </c>
      <c r="N1108" s="23">
        <f t="shared" si="69"/>
        <v>0.85</v>
      </c>
      <c r="O1108" s="8">
        <f t="shared" si="70"/>
        <v>23985.000000000004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2020 ALL D85</v>
      </c>
      <c r="B1109" s="7">
        <f>'2019 ALL N OLDER D95'!$B$2</f>
        <v>46121</v>
      </c>
      <c r="C1109" s="7">
        <f>'2019 ALL N OLDER D95'!$C$2</f>
        <v>46127</v>
      </c>
      <c r="D1109" s="6">
        <v>3260</v>
      </c>
      <c r="E1109" s="6">
        <v>333</v>
      </c>
      <c r="F1109" s="6">
        <v>3</v>
      </c>
      <c r="G1109" s="6">
        <v>1</v>
      </c>
      <c r="H1109" s="6"/>
      <c r="I1109" s="6"/>
      <c r="J1109" s="6">
        <v>26181802</v>
      </c>
      <c r="K1109" s="6" t="s">
        <v>2563</v>
      </c>
      <c r="L1109" s="6" t="s">
        <v>2564</v>
      </c>
      <c r="M1109" s="8">
        <v>109900</v>
      </c>
      <c r="N1109" s="23">
        <f t="shared" si="69"/>
        <v>0.85</v>
      </c>
      <c r="O1109" s="8">
        <f t="shared" si="70"/>
        <v>23985.000000000004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2020 ALL D85</v>
      </c>
      <c r="B1110" s="7">
        <f>'2019 ALL N OLDER D95'!$B$2</f>
        <v>46121</v>
      </c>
      <c r="C1110" s="7">
        <f>'2019 ALL N OLDER D95'!$C$2</f>
        <v>46127</v>
      </c>
      <c r="D1110" s="6">
        <v>3260</v>
      </c>
      <c r="E1110" s="6">
        <v>333</v>
      </c>
      <c r="F1110" s="6">
        <v>3</v>
      </c>
      <c r="G1110" s="6">
        <v>1</v>
      </c>
      <c r="H1110" s="6"/>
      <c r="I1110" s="6"/>
      <c r="J1110" s="6">
        <v>26181857</v>
      </c>
      <c r="K1110" s="6" t="s">
        <v>2565</v>
      </c>
      <c r="L1110" s="6" t="s">
        <v>2566</v>
      </c>
      <c r="M1110" s="8">
        <v>109900</v>
      </c>
      <c r="N1110" s="23">
        <f t="shared" si="69"/>
        <v>0.85</v>
      </c>
      <c r="O1110" s="8">
        <f t="shared" si="70"/>
        <v>23985.000000000004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2020 ALL D85</v>
      </c>
      <c r="B1111" s="7">
        <f>'2019 ALL N OLDER D95'!$B$2</f>
        <v>46121</v>
      </c>
      <c r="C1111" s="7">
        <f>'2019 ALL N OLDER D95'!$C$2</f>
        <v>46127</v>
      </c>
      <c r="D1111" s="6">
        <v>3260</v>
      </c>
      <c r="E1111" s="6">
        <v>333</v>
      </c>
      <c r="F1111" s="6">
        <v>3</v>
      </c>
      <c r="G1111" s="6">
        <v>1</v>
      </c>
      <c r="H1111" s="6"/>
      <c r="I1111" s="6"/>
      <c r="J1111" s="6">
        <v>26181866</v>
      </c>
      <c r="K1111" s="6" t="s">
        <v>2565</v>
      </c>
      <c r="L1111" s="6" t="s">
        <v>2566</v>
      </c>
      <c r="M1111" s="8">
        <v>109900</v>
      </c>
      <c r="N1111" s="23">
        <f t="shared" si="69"/>
        <v>0.85</v>
      </c>
      <c r="O1111" s="8">
        <f t="shared" si="70"/>
        <v>23985.000000000004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2020 ALL D85</v>
      </c>
      <c r="B1112" s="7">
        <f>'2019 ALL N OLDER D95'!$B$2</f>
        <v>46121</v>
      </c>
      <c r="C1112" s="7">
        <f>'2019 ALL N OLDER D95'!$C$2</f>
        <v>46127</v>
      </c>
      <c r="D1112" s="6">
        <v>3260</v>
      </c>
      <c r="E1112" s="6">
        <v>333</v>
      </c>
      <c r="F1112" s="6">
        <v>3</v>
      </c>
      <c r="G1112" s="6">
        <v>1</v>
      </c>
      <c r="H1112" s="6"/>
      <c r="I1112" s="6"/>
      <c r="J1112" s="6">
        <v>26181875</v>
      </c>
      <c r="K1112" s="6" t="s">
        <v>2565</v>
      </c>
      <c r="L1112" s="6" t="s">
        <v>2566</v>
      </c>
      <c r="M1112" s="8">
        <v>109900</v>
      </c>
      <c r="N1112" s="23">
        <f t="shared" si="69"/>
        <v>0.85</v>
      </c>
      <c r="O1112" s="8">
        <f t="shared" si="70"/>
        <v>23985.000000000004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2020 ALL D85</v>
      </c>
      <c r="B1113" s="7">
        <f>'2019 ALL N OLDER D95'!$B$2</f>
        <v>46121</v>
      </c>
      <c r="C1113" s="7">
        <f>'2019 ALL N OLDER D95'!$C$2</f>
        <v>46127</v>
      </c>
      <c r="D1113" s="6">
        <v>3260</v>
      </c>
      <c r="E1113" s="6">
        <v>333</v>
      </c>
      <c r="F1113" s="6">
        <v>3</v>
      </c>
      <c r="G1113" s="6">
        <v>1</v>
      </c>
      <c r="H1113" s="6"/>
      <c r="I1113" s="6"/>
      <c r="J1113" s="6">
        <v>26181884</v>
      </c>
      <c r="K1113" s="6" t="s">
        <v>2565</v>
      </c>
      <c r="L1113" s="6" t="s">
        <v>2566</v>
      </c>
      <c r="M1113" s="8">
        <v>109900</v>
      </c>
      <c r="N1113" s="23">
        <f t="shared" si="69"/>
        <v>0.85</v>
      </c>
      <c r="O1113" s="8">
        <f t="shared" si="70"/>
        <v>23985.000000000004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2020 ALL D85</v>
      </c>
      <c r="B1114" s="7">
        <f>'2019 ALL N OLDER D95'!$B$2</f>
        <v>46121</v>
      </c>
      <c r="C1114" s="7">
        <f>'2019 ALL N OLDER D95'!$C$2</f>
        <v>46127</v>
      </c>
      <c r="D1114" s="6">
        <v>3260</v>
      </c>
      <c r="E1114" s="6">
        <v>333</v>
      </c>
      <c r="F1114" s="6">
        <v>3</v>
      </c>
      <c r="G1114" s="6">
        <v>1</v>
      </c>
      <c r="H1114" s="6"/>
      <c r="I1114" s="6"/>
      <c r="J1114" s="6">
        <v>24778305</v>
      </c>
      <c r="K1114" s="6" t="s">
        <v>2567</v>
      </c>
      <c r="L1114" s="6" t="s">
        <v>2568</v>
      </c>
      <c r="M1114" s="8">
        <v>109900</v>
      </c>
      <c r="N1114" s="23">
        <f t="shared" si="69"/>
        <v>0.85</v>
      </c>
      <c r="O1114" s="8">
        <f t="shared" si="70"/>
        <v>23985.000000000004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2020 ALL D85</v>
      </c>
      <c r="B1115" s="7">
        <f>'2019 ALL N OLDER D95'!$B$2</f>
        <v>46121</v>
      </c>
      <c r="C1115" s="7">
        <f>'2019 ALL N OLDER D95'!$C$2</f>
        <v>46127</v>
      </c>
      <c r="D1115" s="6">
        <v>3260</v>
      </c>
      <c r="E1115" s="6">
        <v>333</v>
      </c>
      <c r="F1115" s="6">
        <v>3</v>
      </c>
      <c r="G1115" s="6">
        <v>1</v>
      </c>
      <c r="H1115" s="6"/>
      <c r="I1115" s="6"/>
      <c r="J1115" s="6">
        <v>24778314</v>
      </c>
      <c r="K1115" s="6" t="s">
        <v>2567</v>
      </c>
      <c r="L1115" s="6" t="s">
        <v>2568</v>
      </c>
      <c r="M1115" s="8">
        <v>109900</v>
      </c>
      <c r="N1115" s="23">
        <f t="shared" si="69"/>
        <v>0.85</v>
      </c>
      <c r="O1115" s="8">
        <f t="shared" si="70"/>
        <v>23985.000000000004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2020 ALL D85</v>
      </c>
      <c r="B1116" s="7">
        <f>'2019 ALL N OLDER D95'!$B$2</f>
        <v>46121</v>
      </c>
      <c r="C1116" s="7">
        <f>'2019 ALL N OLDER D95'!$C$2</f>
        <v>46127</v>
      </c>
      <c r="D1116" s="6">
        <v>3260</v>
      </c>
      <c r="E1116" s="6">
        <v>333</v>
      </c>
      <c r="F1116" s="6">
        <v>3</v>
      </c>
      <c r="G1116" s="6">
        <v>1</v>
      </c>
      <c r="H1116" s="6"/>
      <c r="I1116" s="6"/>
      <c r="J1116" s="6">
        <v>24778323</v>
      </c>
      <c r="K1116" s="6" t="s">
        <v>2567</v>
      </c>
      <c r="L1116" s="6" t="s">
        <v>2568</v>
      </c>
      <c r="M1116" s="8">
        <v>109900</v>
      </c>
      <c r="N1116" s="23">
        <f t="shared" si="69"/>
        <v>0.85</v>
      </c>
      <c r="O1116" s="8">
        <f t="shared" si="70"/>
        <v>23985.000000000004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2020 ALL D85</v>
      </c>
      <c r="B1117" s="7">
        <f>'2019 ALL N OLDER D95'!$B$2</f>
        <v>46121</v>
      </c>
      <c r="C1117" s="7">
        <f>'2019 ALL N OLDER D95'!$C$2</f>
        <v>46127</v>
      </c>
      <c r="D1117" s="6">
        <v>3260</v>
      </c>
      <c r="E1117" s="6">
        <v>333</v>
      </c>
      <c r="F1117" s="6">
        <v>3</v>
      </c>
      <c r="G1117" s="6">
        <v>1</v>
      </c>
      <c r="H1117" s="6"/>
      <c r="I1117" s="6"/>
      <c r="J1117" s="6">
        <v>24778332</v>
      </c>
      <c r="K1117" s="6" t="s">
        <v>2567</v>
      </c>
      <c r="L1117" s="6" t="s">
        <v>2568</v>
      </c>
      <c r="M1117" s="8">
        <v>109900</v>
      </c>
      <c r="N1117" s="23">
        <f t="shared" si="69"/>
        <v>0.85</v>
      </c>
      <c r="O1117" s="8">
        <f t="shared" si="70"/>
        <v>23985.000000000004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2020 ALL D85</v>
      </c>
      <c r="B1118" s="7">
        <f>'2019 ALL N OLDER D95'!$B$2</f>
        <v>46121</v>
      </c>
      <c r="C1118" s="7">
        <f>'2019 ALL N OLDER D95'!$C$2</f>
        <v>46127</v>
      </c>
      <c r="D1118" s="6">
        <v>3260</v>
      </c>
      <c r="E1118" s="6">
        <v>333</v>
      </c>
      <c r="F1118" s="6">
        <v>3</v>
      </c>
      <c r="G1118" s="6">
        <v>1</v>
      </c>
      <c r="H1118" s="6"/>
      <c r="I1118" s="6"/>
      <c r="J1118" s="6">
        <v>24806775</v>
      </c>
      <c r="K1118" s="6" t="s">
        <v>2569</v>
      </c>
      <c r="L1118" s="6" t="s">
        <v>2570</v>
      </c>
      <c r="M1118" s="8">
        <v>109900</v>
      </c>
      <c r="N1118" s="23">
        <f t="shared" si="69"/>
        <v>0.85</v>
      </c>
      <c r="O1118" s="8">
        <f t="shared" si="70"/>
        <v>23985.000000000004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2020 ALL D85</v>
      </c>
      <c r="B1119" s="7">
        <f>'2019 ALL N OLDER D95'!$B$2</f>
        <v>46121</v>
      </c>
      <c r="C1119" s="7">
        <f>'2019 ALL N OLDER D95'!$C$2</f>
        <v>46127</v>
      </c>
      <c r="D1119" s="6">
        <v>3260</v>
      </c>
      <c r="E1119" s="6">
        <v>333</v>
      </c>
      <c r="F1119" s="6">
        <v>3</v>
      </c>
      <c r="G1119" s="6">
        <v>1</v>
      </c>
      <c r="H1119" s="6"/>
      <c r="I1119" s="6"/>
      <c r="J1119" s="6">
        <v>24806784</v>
      </c>
      <c r="K1119" s="6" t="s">
        <v>2569</v>
      </c>
      <c r="L1119" s="6" t="s">
        <v>2570</v>
      </c>
      <c r="M1119" s="8">
        <v>109900</v>
      </c>
      <c r="N1119" s="23">
        <f t="shared" si="69"/>
        <v>0.85</v>
      </c>
      <c r="O1119" s="8">
        <f t="shared" si="70"/>
        <v>23985.000000000004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2020 ALL D85</v>
      </c>
      <c r="B1120" s="7">
        <f>'2019 ALL N OLDER D95'!$B$2</f>
        <v>46121</v>
      </c>
      <c r="C1120" s="7">
        <f>'2019 ALL N OLDER D95'!$C$2</f>
        <v>46127</v>
      </c>
      <c r="D1120" s="6">
        <v>3260</v>
      </c>
      <c r="E1120" s="6">
        <v>333</v>
      </c>
      <c r="F1120" s="6">
        <v>3</v>
      </c>
      <c r="G1120" s="6">
        <v>1</v>
      </c>
      <c r="H1120" s="6"/>
      <c r="I1120" s="6"/>
      <c r="J1120" s="6">
        <v>24806793</v>
      </c>
      <c r="K1120" s="6" t="s">
        <v>2569</v>
      </c>
      <c r="L1120" s="6" t="s">
        <v>2570</v>
      </c>
      <c r="M1120" s="8">
        <v>109900</v>
      </c>
      <c r="N1120" s="23">
        <f t="shared" si="69"/>
        <v>0.85</v>
      </c>
      <c r="O1120" s="8">
        <f t="shared" si="70"/>
        <v>23985.000000000004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2020 ALL D85</v>
      </c>
      <c r="B1121" s="7">
        <f>'2019 ALL N OLDER D95'!$B$2</f>
        <v>46121</v>
      </c>
      <c r="C1121" s="7">
        <f>'2019 ALL N OLDER D95'!$C$2</f>
        <v>46127</v>
      </c>
      <c r="D1121" s="6">
        <v>3260</v>
      </c>
      <c r="E1121" s="6">
        <v>333</v>
      </c>
      <c r="F1121" s="6">
        <v>3</v>
      </c>
      <c r="G1121" s="6">
        <v>1</v>
      </c>
      <c r="H1121" s="6"/>
      <c r="I1121" s="6"/>
      <c r="J1121" s="6">
        <v>24806800</v>
      </c>
      <c r="K1121" s="6" t="s">
        <v>2569</v>
      </c>
      <c r="L1121" s="6" t="s">
        <v>2570</v>
      </c>
      <c r="M1121" s="8">
        <v>109900</v>
      </c>
      <c r="N1121" s="23">
        <f t="shared" si="69"/>
        <v>0.85</v>
      </c>
      <c r="O1121" s="8">
        <f t="shared" si="70"/>
        <v>23985.000000000004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2020 ALL D85</v>
      </c>
      <c r="B1122" s="7">
        <f>'2019 ALL N OLDER D95'!$B$2</f>
        <v>46121</v>
      </c>
      <c r="C1122" s="7">
        <f>'2019 ALL N OLDER D95'!$C$2</f>
        <v>46127</v>
      </c>
      <c r="D1122" s="6">
        <v>3260</v>
      </c>
      <c r="E1122" s="6">
        <v>333</v>
      </c>
      <c r="F1122" s="6">
        <v>3</v>
      </c>
      <c r="G1122" s="6">
        <v>1</v>
      </c>
      <c r="H1122" s="6"/>
      <c r="I1122" s="6"/>
      <c r="J1122" s="6">
        <v>24903400</v>
      </c>
      <c r="K1122" s="6" t="s">
        <v>2571</v>
      </c>
      <c r="L1122" s="6" t="s">
        <v>2572</v>
      </c>
      <c r="M1122" s="8">
        <v>109900</v>
      </c>
      <c r="N1122" s="23">
        <f t="shared" si="69"/>
        <v>0.85</v>
      </c>
      <c r="O1122" s="8">
        <f t="shared" si="70"/>
        <v>23985.000000000004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2020 ALL D85</v>
      </c>
      <c r="B1123" s="7">
        <f>'2019 ALL N OLDER D95'!$B$2</f>
        <v>46121</v>
      </c>
      <c r="C1123" s="7">
        <f>'2019 ALL N OLDER D95'!$C$2</f>
        <v>46127</v>
      </c>
      <c r="D1123" s="6">
        <v>3260</v>
      </c>
      <c r="E1123" s="6">
        <v>333</v>
      </c>
      <c r="F1123" s="6">
        <v>3</v>
      </c>
      <c r="G1123" s="6">
        <v>1</v>
      </c>
      <c r="H1123" s="6"/>
      <c r="I1123" s="6"/>
      <c r="J1123" s="6">
        <v>24903419</v>
      </c>
      <c r="K1123" s="6" t="s">
        <v>2571</v>
      </c>
      <c r="L1123" s="6" t="s">
        <v>2572</v>
      </c>
      <c r="M1123" s="8">
        <v>109900</v>
      </c>
      <c r="N1123" s="23">
        <f t="shared" si="69"/>
        <v>0.85</v>
      </c>
      <c r="O1123" s="8">
        <f t="shared" si="70"/>
        <v>23985.000000000004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2020 ALL D85</v>
      </c>
      <c r="B1124" s="7">
        <f>'2019 ALL N OLDER D95'!$B$2</f>
        <v>46121</v>
      </c>
      <c r="C1124" s="7">
        <f>'2019 ALL N OLDER D95'!$C$2</f>
        <v>46127</v>
      </c>
      <c r="D1124" s="6">
        <v>3260</v>
      </c>
      <c r="E1124" s="6">
        <v>333</v>
      </c>
      <c r="F1124" s="6">
        <v>3</v>
      </c>
      <c r="G1124" s="6">
        <v>1</v>
      </c>
      <c r="H1124" s="6"/>
      <c r="I1124" s="6"/>
      <c r="J1124" s="6">
        <v>24903428</v>
      </c>
      <c r="K1124" s="6" t="s">
        <v>2571</v>
      </c>
      <c r="L1124" s="6" t="s">
        <v>2572</v>
      </c>
      <c r="M1124" s="8">
        <v>109900</v>
      </c>
      <c r="N1124" s="23">
        <f t="shared" si="69"/>
        <v>0.85</v>
      </c>
      <c r="O1124" s="8">
        <f t="shared" si="70"/>
        <v>23985.000000000004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2020 ALL D85</v>
      </c>
      <c r="B1125" s="7">
        <f>'2019 ALL N OLDER D95'!$B$2</f>
        <v>46121</v>
      </c>
      <c r="C1125" s="7">
        <f>'2019 ALL N OLDER D95'!$C$2</f>
        <v>46127</v>
      </c>
      <c r="D1125" s="6">
        <v>3260</v>
      </c>
      <c r="E1125" s="6">
        <v>333</v>
      </c>
      <c r="F1125" s="6">
        <v>3</v>
      </c>
      <c r="G1125" s="6">
        <v>1</v>
      </c>
      <c r="H1125" s="6"/>
      <c r="I1125" s="6"/>
      <c r="J1125" s="6">
        <v>24903437</v>
      </c>
      <c r="K1125" s="6" t="s">
        <v>2571</v>
      </c>
      <c r="L1125" s="6" t="s">
        <v>2572</v>
      </c>
      <c r="M1125" s="8">
        <v>109900</v>
      </c>
      <c r="N1125" s="23">
        <f t="shared" si="69"/>
        <v>0.85</v>
      </c>
      <c r="O1125" s="8">
        <f t="shared" si="70"/>
        <v>23985.000000000004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2020 ALL D85</v>
      </c>
      <c r="B1126" s="7">
        <f>'2019 ALL N OLDER D95'!$B$2</f>
        <v>46121</v>
      </c>
      <c r="C1126" s="7">
        <f>'2019 ALL N OLDER D95'!$C$2</f>
        <v>46127</v>
      </c>
      <c r="D1126" s="6">
        <v>3260</v>
      </c>
      <c r="E1126" s="6">
        <v>333</v>
      </c>
      <c r="F1126" s="6">
        <v>3</v>
      </c>
      <c r="G1126" s="6">
        <v>1</v>
      </c>
      <c r="H1126" s="6"/>
      <c r="I1126" s="6"/>
      <c r="J1126" s="6">
        <v>26164723</v>
      </c>
      <c r="K1126" s="6" t="s">
        <v>2573</v>
      </c>
      <c r="L1126" s="6" t="s">
        <v>2574</v>
      </c>
      <c r="M1126" s="8">
        <v>129900</v>
      </c>
      <c r="N1126" s="23">
        <f t="shared" si="69"/>
        <v>0.85</v>
      </c>
      <c r="O1126" s="8">
        <f t="shared" si="70"/>
        <v>23985.000000000004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2020 ALL D85</v>
      </c>
      <c r="B1127" s="7">
        <f>'2019 ALL N OLDER D95'!$B$2</f>
        <v>46121</v>
      </c>
      <c r="C1127" s="7">
        <f>'2019 ALL N OLDER D95'!$C$2</f>
        <v>46127</v>
      </c>
      <c r="D1127" s="6">
        <v>3260</v>
      </c>
      <c r="E1127" s="6">
        <v>333</v>
      </c>
      <c r="F1127" s="6">
        <v>3</v>
      </c>
      <c r="G1127" s="6">
        <v>1</v>
      </c>
      <c r="H1127" s="6"/>
      <c r="I1127" s="6"/>
      <c r="J1127" s="6">
        <v>26164732</v>
      </c>
      <c r="K1127" s="6" t="s">
        <v>2573</v>
      </c>
      <c r="L1127" s="6" t="s">
        <v>2574</v>
      </c>
      <c r="M1127" s="8">
        <v>129900</v>
      </c>
      <c r="N1127" s="23">
        <f t="shared" si="69"/>
        <v>0.85</v>
      </c>
      <c r="O1127" s="8">
        <f t="shared" si="70"/>
        <v>23985.000000000004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2020 ALL D85</v>
      </c>
      <c r="B1128" s="7">
        <f>'2019 ALL N OLDER D95'!$B$2</f>
        <v>46121</v>
      </c>
      <c r="C1128" s="7">
        <f>'2019 ALL N OLDER D95'!$C$2</f>
        <v>46127</v>
      </c>
      <c r="D1128" s="6">
        <v>3260</v>
      </c>
      <c r="E1128" s="6">
        <v>333</v>
      </c>
      <c r="F1128" s="6">
        <v>3</v>
      </c>
      <c r="G1128" s="6">
        <v>1</v>
      </c>
      <c r="H1128" s="6"/>
      <c r="I1128" s="6"/>
      <c r="J1128" s="6">
        <v>26164741</v>
      </c>
      <c r="K1128" s="6" t="s">
        <v>2573</v>
      </c>
      <c r="L1128" s="6" t="s">
        <v>2574</v>
      </c>
      <c r="M1128" s="8">
        <v>129900</v>
      </c>
      <c r="N1128" s="23">
        <f t="shared" si="69"/>
        <v>0.85</v>
      </c>
      <c r="O1128" s="8">
        <f t="shared" si="70"/>
        <v>23985.000000000004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2020 ALL D85</v>
      </c>
      <c r="B1129" s="7">
        <f>'2019 ALL N OLDER D95'!$B$2</f>
        <v>46121</v>
      </c>
      <c r="C1129" s="7">
        <f>'2019 ALL N OLDER D95'!$C$2</f>
        <v>46127</v>
      </c>
      <c r="D1129" s="6">
        <v>3260</v>
      </c>
      <c r="E1129" s="6">
        <v>333</v>
      </c>
      <c r="F1129" s="6">
        <v>3</v>
      </c>
      <c r="G1129" s="6">
        <v>1</v>
      </c>
      <c r="H1129" s="6"/>
      <c r="I1129" s="6"/>
      <c r="J1129" s="6">
        <v>26164750</v>
      </c>
      <c r="K1129" s="6" t="s">
        <v>2573</v>
      </c>
      <c r="L1129" s="6" t="s">
        <v>2574</v>
      </c>
      <c r="M1129" s="8">
        <v>129900</v>
      </c>
      <c r="N1129" s="23">
        <f t="shared" si="69"/>
        <v>0.85</v>
      </c>
      <c r="O1129" s="8">
        <f t="shared" si="70"/>
        <v>23985.000000000004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2020 ALL D85</v>
      </c>
      <c r="B1130" s="7">
        <f>'2019 ALL N OLDER D95'!$B$2</f>
        <v>46121</v>
      </c>
      <c r="C1130" s="7">
        <f>'2019 ALL N OLDER D95'!$C$2</f>
        <v>46127</v>
      </c>
      <c r="D1130" s="6">
        <v>3260</v>
      </c>
      <c r="E1130" s="6">
        <v>333</v>
      </c>
      <c r="F1130" s="6">
        <v>3</v>
      </c>
      <c r="G1130" s="6">
        <v>1</v>
      </c>
      <c r="H1130" s="6"/>
      <c r="I1130" s="6"/>
      <c r="J1130" s="6">
        <v>26164858</v>
      </c>
      <c r="K1130" s="6" t="s">
        <v>2575</v>
      </c>
      <c r="L1130" s="6" t="s">
        <v>2576</v>
      </c>
      <c r="M1130" s="8">
        <v>129900</v>
      </c>
      <c r="N1130" s="23">
        <f t="shared" si="69"/>
        <v>0.85</v>
      </c>
      <c r="O1130" s="8">
        <f t="shared" si="70"/>
        <v>23985.000000000004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2020 ALL D85</v>
      </c>
      <c r="B1131" s="7">
        <f>'2019 ALL N OLDER D95'!$B$2</f>
        <v>46121</v>
      </c>
      <c r="C1131" s="7">
        <f>'2019 ALL N OLDER D95'!$C$2</f>
        <v>46127</v>
      </c>
      <c r="D1131" s="6">
        <v>3260</v>
      </c>
      <c r="E1131" s="6">
        <v>333</v>
      </c>
      <c r="F1131" s="6">
        <v>3</v>
      </c>
      <c r="G1131" s="6">
        <v>1</v>
      </c>
      <c r="H1131" s="6"/>
      <c r="I1131" s="6"/>
      <c r="J1131" s="6">
        <v>26164867</v>
      </c>
      <c r="K1131" s="6" t="s">
        <v>2575</v>
      </c>
      <c r="L1131" s="6" t="s">
        <v>2576</v>
      </c>
      <c r="M1131" s="8">
        <v>129900</v>
      </c>
      <c r="N1131" s="23">
        <f t="shared" si="69"/>
        <v>0.85</v>
      </c>
      <c r="O1131" s="8">
        <f t="shared" si="70"/>
        <v>23985.000000000004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2020 ALL D85</v>
      </c>
      <c r="B1132" s="7">
        <f>'2019 ALL N OLDER D95'!$B$2</f>
        <v>46121</v>
      </c>
      <c r="C1132" s="7">
        <f>'2019 ALL N OLDER D95'!$C$2</f>
        <v>46127</v>
      </c>
      <c r="D1132" s="6">
        <v>3260</v>
      </c>
      <c r="E1132" s="6">
        <v>333</v>
      </c>
      <c r="F1132" s="6">
        <v>3</v>
      </c>
      <c r="G1132" s="6">
        <v>1</v>
      </c>
      <c r="H1132" s="6"/>
      <c r="I1132" s="6"/>
      <c r="J1132" s="6">
        <v>26164876</v>
      </c>
      <c r="K1132" s="6" t="s">
        <v>2575</v>
      </c>
      <c r="L1132" s="6" t="s">
        <v>2576</v>
      </c>
      <c r="M1132" s="8">
        <v>129900</v>
      </c>
      <c r="N1132" s="23">
        <f t="shared" si="69"/>
        <v>0.85</v>
      </c>
      <c r="O1132" s="8">
        <f t="shared" si="70"/>
        <v>23985.000000000004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2020 ALL D85</v>
      </c>
      <c r="B1133" s="7">
        <f>'2019 ALL N OLDER D95'!$B$2</f>
        <v>46121</v>
      </c>
      <c r="C1133" s="7">
        <f>'2019 ALL N OLDER D95'!$C$2</f>
        <v>46127</v>
      </c>
      <c r="D1133" s="6">
        <v>3260</v>
      </c>
      <c r="E1133" s="6">
        <v>333</v>
      </c>
      <c r="F1133" s="6">
        <v>3</v>
      </c>
      <c r="G1133" s="6">
        <v>1</v>
      </c>
      <c r="H1133" s="6"/>
      <c r="I1133" s="6"/>
      <c r="J1133" s="6">
        <v>26164885</v>
      </c>
      <c r="K1133" s="6" t="s">
        <v>2575</v>
      </c>
      <c r="L1133" s="6" t="s">
        <v>2576</v>
      </c>
      <c r="M1133" s="8">
        <v>129900</v>
      </c>
      <c r="N1133" s="23">
        <f t="shared" si="69"/>
        <v>0.85</v>
      </c>
      <c r="O1133" s="8">
        <f t="shared" si="70"/>
        <v>23985.000000000004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2020 ALL D85</v>
      </c>
      <c r="B1134" s="7">
        <f>'2019 ALL N OLDER D95'!$B$2</f>
        <v>46121</v>
      </c>
      <c r="C1134" s="7">
        <f>'2019 ALL N OLDER D95'!$C$2</f>
        <v>46127</v>
      </c>
      <c r="D1134" s="6">
        <v>3260</v>
      </c>
      <c r="E1134" s="6">
        <v>333</v>
      </c>
      <c r="F1134" s="6">
        <v>3</v>
      </c>
      <c r="G1134" s="6">
        <v>1</v>
      </c>
      <c r="H1134" s="6"/>
      <c r="I1134" s="6"/>
      <c r="J1134" s="6">
        <v>26164901</v>
      </c>
      <c r="K1134" s="6" t="s">
        <v>2577</v>
      </c>
      <c r="L1134" s="6" t="s">
        <v>2578</v>
      </c>
      <c r="M1134" s="8">
        <v>129900</v>
      </c>
      <c r="N1134" s="23">
        <f t="shared" si="69"/>
        <v>0.85</v>
      </c>
      <c r="O1134" s="8">
        <f t="shared" si="70"/>
        <v>23985.000000000004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2020 ALL D85</v>
      </c>
      <c r="B1135" s="7">
        <f>'2019 ALL N OLDER D95'!$B$2</f>
        <v>46121</v>
      </c>
      <c r="C1135" s="7">
        <f>'2019 ALL N OLDER D95'!$C$2</f>
        <v>46127</v>
      </c>
      <c r="D1135" s="6">
        <v>3260</v>
      </c>
      <c r="E1135" s="6">
        <v>333</v>
      </c>
      <c r="F1135" s="6">
        <v>3</v>
      </c>
      <c r="G1135" s="6">
        <v>1</v>
      </c>
      <c r="H1135" s="6"/>
      <c r="I1135" s="6"/>
      <c r="J1135" s="6">
        <v>26164910</v>
      </c>
      <c r="K1135" s="6" t="s">
        <v>2577</v>
      </c>
      <c r="L1135" s="6" t="s">
        <v>2578</v>
      </c>
      <c r="M1135" s="8">
        <v>129900</v>
      </c>
      <c r="N1135" s="23">
        <f t="shared" si="69"/>
        <v>0.85</v>
      </c>
      <c r="O1135" s="8">
        <f t="shared" si="70"/>
        <v>23985.000000000004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2020 ALL D85</v>
      </c>
      <c r="B1136" s="7">
        <f>'2019 ALL N OLDER D95'!$B$2</f>
        <v>46121</v>
      </c>
      <c r="C1136" s="7">
        <f>'2019 ALL N OLDER D95'!$C$2</f>
        <v>46127</v>
      </c>
      <c r="D1136" s="6">
        <v>3260</v>
      </c>
      <c r="E1136" s="6">
        <v>333</v>
      </c>
      <c r="F1136" s="6">
        <v>3</v>
      </c>
      <c r="G1136" s="6">
        <v>1</v>
      </c>
      <c r="H1136" s="6"/>
      <c r="I1136" s="6"/>
      <c r="J1136" s="6">
        <v>26164929</v>
      </c>
      <c r="K1136" s="6" t="s">
        <v>2577</v>
      </c>
      <c r="L1136" s="6" t="s">
        <v>2578</v>
      </c>
      <c r="M1136" s="8">
        <v>129900</v>
      </c>
      <c r="N1136" s="23">
        <f t="shared" si="69"/>
        <v>0.85</v>
      </c>
      <c r="O1136" s="8">
        <f t="shared" si="70"/>
        <v>23985.000000000004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2020 ALL D85</v>
      </c>
      <c r="B1137" s="7">
        <f>'2019 ALL N OLDER D95'!$B$2</f>
        <v>46121</v>
      </c>
      <c r="C1137" s="7">
        <f>'2019 ALL N OLDER D95'!$C$2</f>
        <v>46127</v>
      </c>
      <c r="D1137" s="6">
        <v>3260</v>
      </c>
      <c r="E1137" s="6">
        <v>333</v>
      </c>
      <c r="F1137" s="6">
        <v>3</v>
      </c>
      <c r="G1137" s="6">
        <v>1</v>
      </c>
      <c r="H1137" s="6"/>
      <c r="I1137" s="6"/>
      <c r="J1137" s="6">
        <v>26164938</v>
      </c>
      <c r="K1137" s="6" t="s">
        <v>2577</v>
      </c>
      <c r="L1137" s="6" t="s">
        <v>2578</v>
      </c>
      <c r="M1137" s="8">
        <v>129900</v>
      </c>
      <c r="N1137" s="23">
        <f t="shared" si="69"/>
        <v>0.85</v>
      </c>
      <c r="O1137" s="8">
        <f t="shared" si="70"/>
        <v>23985.000000000004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2020 ALL D85</v>
      </c>
      <c r="B1138" s="7">
        <f>'2019 ALL N OLDER D95'!$B$2</f>
        <v>46121</v>
      </c>
      <c r="C1138" s="7">
        <f>'2019 ALL N OLDER D95'!$C$2</f>
        <v>46127</v>
      </c>
      <c r="D1138" s="6">
        <v>3260</v>
      </c>
      <c r="E1138" s="6">
        <v>333</v>
      </c>
      <c r="F1138" s="6">
        <v>3</v>
      </c>
      <c r="G1138" s="6">
        <v>1</v>
      </c>
      <c r="H1138" s="6"/>
      <c r="I1138" s="6"/>
      <c r="J1138" s="6">
        <v>26165115</v>
      </c>
      <c r="K1138" s="6" t="s">
        <v>2579</v>
      </c>
      <c r="L1138" s="6" t="s">
        <v>2580</v>
      </c>
      <c r="M1138" s="8">
        <v>129900</v>
      </c>
      <c r="N1138" s="23">
        <f t="shared" si="69"/>
        <v>0.85</v>
      </c>
      <c r="O1138" s="8">
        <f t="shared" si="70"/>
        <v>23985.000000000004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2020 ALL D85</v>
      </c>
      <c r="B1139" s="7">
        <f>'2019 ALL N OLDER D95'!$B$2</f>
        <v>46121</v>
      </c>
      <c r="C1139" s="7">
        <f>'2019 ALL N OLDER D95'!$C$2</f>
        <v>46127</v>
      </c>
      <c r="D1139" s="6">
        <v>3260</v>
      </c>
      <c r="E1139" s="6">
        <v>333</v>
      </c>
      <c r="F1139" s="6">
        <v>3</v>
      </c>
      <c r="G1139" s="6">
        <v>1</v>
      </c>
      <c r="H1139" s="6"/>
      <c r="I1139" s="6"/>
      <c r="J1139" s="6">
        <v>26165124</v>
      </c>
      <c r="K1139" s="6" t="s">
        <v>2579</v>
      </c>
      <c r="L1139" s="6" t="s">
        <v>2580</v>
      </c>
      <c r="M1139" s="8">
        <v>129900</v>
      </c>
      <c r="N1139" s="23">
        <f t="shared" si="69"/>
        <v>0.85</v>
      </c>
      <c r="O1139" s="8">
        <f t="shared" si="70"/>
        <v>23985.000000000004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2020 ALL D85</v>
      </c>
      <c r="B1140" s="7">
        <f>'2019 ALL N OLDER D95'!$B$2</f>
        <v>46121</v>
      </c>
      <c r="C1140" s="7">
        <f>'2019 ALL N OLDER D95'!$C$2</f>
        <v>46127</v>
      </c>
      <c r="D1140" s="6">
        <v>3260</v>
      </c>
      <c r="E1140" s="6">
        <v>333</v>
      </c>
      <c r="F1140" s="6">
        <v>3</v>
      </c>
      <c r="G1140" s="6">
        <v>1</v>
      </c>
      <c r="H1140" s="6"/>
      <c r="I1140" s="6"/>
      <c r="J1140" s="6">
        <v>26165133</v>
      </c>
      <c r="K1140" s="6" t="s">
        <v>2579</v>
      </c>
      <c r="L1140" s="6" t="s">
        <v>2580</v>
      </c>
      <c r="M1140" s="8">
        <v>129900</v>
      </c>
      <c r="N1140" s="23">
        <f t="shared" si="69"/>
        <v>0.85</v>
      </c>
      <c r="O1140" s="8">
        <f t="shared" si="70"/>
        <v>23985.000000000004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2020 ALL D85</v>
      </c>
      <c r="B1141" s="7">
        <f>'2019 ALL N OLDER D95'!$B$2</f>
        <v>46121</v>
      </c>
      <c r="C1141" s="7">
        <f>'2019 ALL N OLDER D95'!$C$2</f>
        <v>46127</v>
      </c>
      <c r="D1141" s="6">
        <v>3260</v>
      </c>
      <c r="E1141" s="6">
        <v>333</v>
      </c>
      <c r="F1141" s="6">
        <v>3</v>
      </c>
      <c r="G1141" s="6">
        <v>1</v>
      </c>
      <c r="H1141" s="6"/>
      <c r="I1141" s="6"/>
      <c r="J1141" s="6">
        <v>26165142</v>
      </c>
      <c r="K1141" s="6" t="s">
        <v>2579</v>
      </c>
      <c r="L1141" s="6" t="s">
        <v>2580</v>
      </c>
      <c r="M1141" s="8">
        <v>129900</v>
      </c>
      <c r="N1141" s="23">
        <f t="shared" si="69"/>
        <v>0.85</v>
      </c>
      <c r="O1141" s="8">
        <f t="shared" si="70"/>
        <v>23985.000000000004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2020 ALL D85</v>
      </c>
      <c r="B1142" s="7">
        <f>'2019 ALL N OLDER D95'!$B$2</f>
        <v>46121</v>
      </c>
      <c r="C1142" s="7">
        <f>'2019 ALL N OLDER D95'!$C$2</f>
        <v>46127</v>
      </c>
      <c r="D1142" s="6">
        <v>3260</v>
      </c>
      <c r="E1142" s="6">
        <v>333</v>
      </c>
      <c r="F1142" s="6">
        <v>3</v>
      </c>
      <c r="G1142" s="6">
        <v>1</v>
      </c>
      <c r="H1142" s="6"/>
      <c r="I1142" s="6"/>
      <c r="J1142" s="6">
        <v>26239607</v>
      </c>
      <c r="K1142" s="6" t="s">
        <v>2581</v>
      </c>
      <c r="L1142" s="6" t="s">
        <v>2582</v>
      </c>
      <c r="M1142" s="8">
        <v>109900</v>
      </c>
      <c r="N1142" s="23">
        <f t="shared" si="69"/>
        <v>0.85</v>
      </c>
      <c r="O1142" s="8">
        <f t="shared" si="70"/>
        <v>23985.000000000004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2020 ALL D85</v>
      </c>
      <c r="B1143" s="7">
        <f>'2019 ALL N OLDER D95'!$B$2</f>
        <v>46121</v>
      </c>
      <c r="C1143" s="7">
        <f>'2019 ALL N OLDER D95'!$C$2</f>
        <v>46127</v>
      </c>
      <c r="D1143" s="6">
        <v>3260</v>
      </c>
      <c r="E1143" s="6">
        <v>333</v>
      </c>
      <c r="F1143" s="6">
        <v>3</v>
      </c>
      <c r="G1143" s="6">
        <v>1</v>
      </c>
      <c r="H1143" s="6"/>
      <c r="I1143" s="6"/>
      <c r="J1143" s="6">
        <v>26239616</v>
      </c>
      <c r="K1143" s="6" t="s">
        <v>2581</v>
      </c>
      <c r="L1143" s="6" t="s">
        <v>2582</v>
      </c>
      <c r="M1143" s="8">
        <v>109900</v>
      </c>
      <c r="N1143" s="23">
        <f t="shared" si="69"/>
        <v>0.85</v>
      </c>
      <c r="O1143" s="8">
        <f t="shared" si="70"/>
        <v>23985.000000000004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2020 ALL D85</v>
      </c>
      <c r="B1144" s="7">
        <f>'2019 ALL N OLDER D95'!$B$2</f>
        <v>46121</v>
      </c>
      <c r="C1144" s="7">
        <f>'2019 ALL N OLDER D95'!$C$2</f>
        <v>46127</v>
      </c>
      <c r="D1144" s="6">
        <v>3260</v>
      </c>
      <c r="E1144" s="6">
        <v>333</v>
      </c>
      <c r="F1144" s="6">
        <v>3</v>
      </c>
      <c r="G1144" s="6">
        <v>1</v>
      </c>
      <c r="H1144" s="6"/>
      <c r="I1144" s="6"/>
      <c r="J1144" s="6">
        <v>26239625</v>
      </c>
      <c r="K1144" s="6" t="s">
        <v>2581</v>
      </c>
      <c r="L1144" s="6" t="s">
        <v>2582</v>
      </c>
      <c r="M1144" s="8">
        <v>109900</v>
      </c>
      <c r="N1144" s="23">
        <f t="shared" si="69"/>
        <v>0.85</v>
      </c>
      <c r="O1144" s="8">
        <f t="shared" si="70"/>
        <v>23985.000000000004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2020 ALL D85</v>
      </c>
      <c r="B1145" s="7">
        <f>'2019 ALL N OLDER D95'!$B$2</f>
        <v>46121</v>
      </c>
      <c r="C1145" s="7">
        <f>'2019 ALL N OLDER D95'!$C$2</f>
        <v>46127</v>
      </c>
      <c r="D1145" s="6">
        <v>3260</v>
      </c>
      <c r="E1145" s="6">
        <v>333</v>
      </c>
      <c r="F1145" s="6">
        <v>3</v>
      </c>
      <c r="G1145" s="6">
        <v>1</v>
      </c>
      <c r="H1145" s="6"/>
      <c r="I1145" s="6"/>
      <c r="J1145" s="6">
        <v>26239634</v>
      </c>
      <c r="K1145" s="6" t="s">
        <v>2581</v>
      </c>
      <c r="L1145" s="6" t="s">
        <v>2582</v>
      </c>
      <c r="M1145" s="8">
        <v>109900</v>
      </c>
      <c r="N1145" s="23">
        <f t="shared" si="69"/>
        <v>0.85</v>
      </c>
      <c r="O1145" s="8">
        <f t="shared" si="70"/>
        <v>23985.000000000004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2020 ALL D85</v>
      </c>
      <c r="B1146" s="7">
        <f>'2019 ALL N OLDER D95'!$B$2</f>
        <v>46121</v>
      </c>
      <c r="C1146" s="7">
        <f>'2019 ALL N OLDER D95'!$C$2</f>
        <v>46127</v>
      </c>
      <c r="D1146" s="6">
        <v>3260</v>
      </c>
      <c r="E1146" s="6">
        <v>333</v>
      </c>
      <c r="F1146" s="6">
        <v>3</v>
      </c>
      <c r="G1146" s="6">
        <v>1</v>
      </c>
      <c r="H1146" s="6"/>
      <c r="I1146" s="6"/>
      <c r="J1146" s="6">
        <v>26239787</v>
      </c>
      <c r="K1146" s="6" t="s">
        <v>2583</v>
      </c>
      <c r="L1146" s="6" t="s">
        <v>2584</v>
      </c>
      <c r="M1146" s="8">
        <v>109900</v>
      </c>
      <c r="N1146" s="23">
        <f t="shared" si="69"/>
        <v>0.85</v>
      </c>
      <c r="O1146" s="8">
        <f t="shared" si="70"/>
        <v>23985.000000000004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2020 ALL D85</v>
      </c>
      <c r="B1147" s="7">
        <f>'2019 ALL N OLDER D95'!$B$2</f>
        <v>46121</v>
      </c>
      <c r="C1147" s="7">
        <f>'2019 ALL N OLDER D95'!$C$2</f>
        <v>46127</v>
      </c>
      <c r="D1147" s="6">
        <v>3260</v>
      </c>
      <c r="E1147" s="6">
        <v>333</v>
      </c>
      <c r="F1147" s="6">
        <v>3</v>
      </c>
      <c r="G1147" s="6">
        <v>1</v>
      </c>
      <c r="H1147" s="6"/>
      <c r="I1147" s="6"/>
      <c r="J1147" s="6">
        <v>26239796</v>
      </c>
      <c r="K1147" s="6" t="s">
        <v>2583</v>
      </c>
      <c r="L1147" s="6" t="s">
        <v>2584</v>
      </c>
      <c r="M1147" s="8">
        <v>109900</v>
      </c>
      <c r="N1147" s="23">
        <f t="shared" si="69"/>
        <v>0.85</v>
      </c>
      <c r="O1147" s="8">
        <f t="shared" si="70"/>
        <v>23985.000000000004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2020 ALL D85</v>
      </c>
      <c r="B1148" s="7">
        <f>'2019 ALL N OLDER D95'!$B$2</f>
        <v>46121</v>
      </c>
      <c r="C1148" s="7">
        <f>'2019 ALL N OLDER D95'!$C$2</f>
        <v>46127</v>
      </c>
      <c r="D1148" s="6">
        <v>3260</v>
      </c>
      <c r="E1148" s="6">
        <v>333</v>
      </c>
      <c r="F1148" s="6">
        <v>3</v>
      </c>
      <c r="G1148" s="6">
        <v>1</v>
      </c>
      <c r="H1148" s="6"/>
      <c r="I1148" s="6"/>
      <c r="J1148" s="6">
        <v>26239803</v>
      </c>
      <c r="K1148" s="6" t="s">
        <v>2583</v>
      </c>
      <c r="L1148" s="6" t="s">
        <v>2584</v>
      </c>
      <c r="M1148" s="8">
        <v>109900</v>
      </c>
      <c r="N1148" s="23">
        <f t="shared" si="69"/>
        <v>0.85</v>
      </c>
      <c r="O1148" s="8">
        <f t="shared" si="70"/>
        <v>23985.000000000004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2020 ALL D85</v>
      </c>
      <c r="B1149" s="7">
        <f>'2019 ALL N OLDER D95'!$B$2</f>
        <v>46121</v>
      </c>
      <c r="C1149" s="7">
        <f>'2019 ALL N OLDER D95'!$C$2</f>
        <v>46127</v>
      </c>
      <c r="D1149" s="6">
        <v>3260</v>
      </c>
      <c r="E1149" s="6">
        <v>333</v>
      </c>
      <c r="F1149" s="6">
        <v>3</v>
      </c>
      <c r="G1149" s="6">
        <v>1</v>
      </c>
      <c r="H1149" s="6"/>
      <c r="I1149" s="6"/>
      <c r="J1149" s="6">
        <v>26239812</v>
      </c>
      <c r="K1149" s="6" t="s">
        <v>2583</v>
      </c>
      <c r="L1149" s="6" t="s">
        <v>2584</v>
      </c>
      <c r="M1149" s="8">
        <v>109900</v>
      </c>
      <c r="N1149" s="23">
        <f t="shared" si="69"/>
        <v>0.85</v>
      </c>
      <c r="O1149" s="8">
        <f t="shared" si="70"/>
        <v>23985.000000000004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2020 ALL D85</v>
      </c>
      <c r="B1150" s="7">
        <f>'2019 ALL N OLDER D95'!$B$2</f>
        <v>46121</v>
      </c>
      <c r="C1150" s="7">
        <f>'2019 ALL N OLDER D95'!$C$2</f>
        <v>46127</v>
      </c>
      <c r="D1150" s="6">
        <v>3260</v>
      </c>
      <c r="E1150" s="6">
        <v>333</v>
      </c>
      <c r="F1150" s="6">
        <v>3</v>
      </c>
      <c r="G1150" s="6">
        <v>1</v>
      </c>
      <c r="H1150" s="6"/>
      <c r="I1150" s="6"/>
      <c r="J1150" s="6">
        <v>26239901</v>
      </c>
      <c r="K1150" s="6" t="s">
        <v>2585</v>
      </c>
      <c r="L1150" s="6" t="s">
        <v>2586</v>
      </c>
      <c r="M1150" s="8">
        <v>109900</v>
      </c>
      <c r="N1150" s="23">
        <f t="shared" si="69"/>
        <v>0.85</v>
      </c>
      <c r="O1150" s="8">
        <f t="shared" si="70"/>
        <v>23985.000000000004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2020 ALL D85</v>
      </c>
      <c r="B1151" s="7">
        <f>'2019 ALL N OLDER D95'!$B$2</f>
        <v>46121</v>
      </c>
      <c r="C1151" s="7">
        <f>'2019 ALL N OLDER D95'!$C$2</f>
        <v>46127</v>
      </c>
      <c r="D1151" s="6">
        <v>3260</v>
      </c>
      <c r="E1151" s="6">
        <v>333</v>
      </c>
      <c r="F1151" s="6">
        <v>3</v>
      </c>
      <c r="G1151" s="6">
        <v>1</v>
      </c>
      <c r="H1151" s="6"/>
      <c r="I1151" s="6"/>
      <c r="J1151" s="6">
        <v>26239910</v>
      </c>
      <c r="K1151" s="6" t="s">
        <v>2585</v>
      </c>
      <c r="L1151" s="6" t="s">
        <v>2586</v>
      </c>
      <c r="M1151" s="8">
        <v>109900</v>
      </c>
      <c r="N1151" s="23">
        <f t="shared" si="69"/>
        <v>0.85</v>
      </c>
      <c r="O1151" s="8">
        <f t="shared" si="70"/>
        <v>23985.000000000004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2020 ALL D85</v>
      </c>
      <c r="B1152" s="7">
        <f>'2019 ALL N OLDER D95'!$B$2</f>
        <v>46121</v>
      </c>
      <c r="C1152" s="7">
        <f>'2019 ALL N OLDER D95'!$C$2</f>
        <v>46127</v>
      </c>
      <c r="D1152" s="6">
        <v>3260</v>
      </c>
      <c r="E1152" s="6">
        <v>333</v>
      </c>
      <c r="F1152" s="6">
        <v>3</v>
      </c>
      <c r="G1152" s="6">
        <v>1</v>
      </c>
      <c r="H1152" s="6"/>
      <c r="I1152" s="6"/>
      <c r="J1152" s="6">
        <v>26239929</v>
      </c>
      <c r="K1152" s="6" t="s">
        <v>2585</v>
      </c>
      <c r="L1152" s="6" t="s">
        <v>2586</v>
      </c>
      <c r="M1152" s="8">
        <v>109900</v>
      </c>
      <c r="N1152" s="23">
        <f t="shared" si="69"/>
        <v>0.85</v>
      </c>
      <c r="O1152" s="8">
        <f t="shared" si="70"/>
        <v>23985.000000000004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2020 ALL D85</v>
      </c>
      <c r="B1153" s="7">
        <f>'2019 ALL N OLDER D95'!$B$2</f>
        <v>46121</v>
      </c>
      <c r="C1153" s="7">
        <f>'2019 ALL N OLDER D95'!$C$2</f>
        <v>46127</v>
      </c>
      <c r="D1153" s="6">
        <v>3260</v>
      </c>
      <c r="E1153" s="6">
        <v>333</v>
      </c>
      <c r="F1153" s="6">
        <v>3</v>
      </c>
      <c r="G1153" s="6">
        <v>1</v>
      </c>
      <c r="H1153" s="6"/>
      <c r="I1153" s="6"/>
      <c r="J1153" s="6">
        <v>26239938</v>
      </c>
      <c r="K1153" s="6" t="s">
        <v>2585</v>
      </c>
      <c r="L1153" s="6" t="s">
        <v>2586</v>
      </c>
      <c r="M1153" s="8">
        <v>109900</v>
      </c>
      <c r="N1153" s="23">
        <f t="shared" si="69"/>
        <v>0.85</v>
      </c>
      <c r="O1153" s="8">
        <f t="shared" si="70"/>
        <v>23985.000000000004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2020 ALL D85</v>
      </c>
      <c r="B1154" s="7">
        <f>'2019 ALL N OLDER D95'!$B$2</f>
        <v>46121</v>
      </c>
      <c r="C1154" s="7">
        <f>'2019 ALL N OLDER D95'!$C$2</f>
        <v>46127</v>
      </c>
      <c r="D1154" s="6">
        <v>3260</v>
      </c>
      <c r="E1154" s="6">
        <v>333</v>
      </c>
      <c r="F1154" s="6">
        <v>3</v>
      </c>
      <c r="G1154" s="6">
        <v>1</v>
      </c>
      <c r="H1154" s="6"/>
      <c r="I1154" s="6"/>
      <c r="J1154" s="6">
        <v>26237725</v>
      </c>
      <c r="K1154" s="6" t="s">
        <v>2587</v>
      </c>
      <c r="L1154" s="6" t="s">
        <v>2588</v>
      </c>
      <c r="M1154" s="8">
        <v>109900</v>
      </c>
      <c r="N1154" s="23">
        <f t="shared" si="69"/>
        <v>0.85</v>
      </c>
      <c r="O1154" s="8">
        <f t="shared" si="70"/>
        <v>23985.000000000004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2020 ALL D85</v>
      </c>
      <c r="B1155" s="7">
        <f>'2019 ALL N OLDER D95'!$B$2</f>
        <v>46121</v>
      </c>
      <c r="C1155" s="7">
        <f>'2019 ALL N OLDER D95'!$C$2</f>
        <v>46127</v>
      </c>
      <c r="D1155" s="6">
        <v>3260</v>
      </c>
      <c r="E1155" s="6">
        <v>333</v>
      </c>
      <c r="F1155" s="6">
        <v>3</v>
      </c>
      <c r="G1155" s="6">
        <v>1</v>
      </c>
      <c r="H1155" s="6"/>
      <c r="I1155" s="6"/>
      <c r="J1155" s="6">
        <v>26237734</v>
      </c>
      <c r="K1155" s="6" t="s">
        <v>2587</v>
      </c>
      <c r="L1155" s="6" t="s">
        <v>2588</v>
      </c>
      <c r="M1155" s="8">
        <v>109900</v>
      </c>
      <c r="N1155" s="23">
        <f t="shared" si="69"/>
        <v>0.85</v>
      </c>
      <c r="O1155" s="8">
        <f t="shared" si="70"/>
        <v>23985.000000000004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2020 ALL D85</v>
      </c>
      <c r="B1156" s="7">
        <f>'2019 ALL N OLDER D95'!$B$2</f>
        <v>46121</v>
      </c>
      <c r="C1156" s="7">
        <f>'2019 ALL N OLDER D95'!$C$2</f>
        <v>46127</v>
      </c>
      <c r="D1156" s="6">
        <v>3260</v>
      </c>
      <c r="E1156" s="6">
        <v>333</v>
      </c>
      <c r="F1156" s="6">
        <v>3</v>
      </c>
      <c r="G1156" s="6">
        <v>1</v>
      </c>
      <c r="H1156" s="6"/>
      <c r="I1156" s="6"/>
      <c r="J1156" s="6">
        <v>26237743</v>
      </c>
      <c r="K1156" s="6" t="s">
        <v>2587</v>
      </c>
      <c r="L1156" s="6" t="s">
        <v>2588</v>
      </c>
      <c r="M1156" s="8">
        <v>109900</v>
      </c>
      <c r="N1156" s="23">
        <f t="shared" ref="N1156:N1219" si="73">$N1155</f>
        <v>0.85</v>
      </c>
      <c r="O1156" s="8">
        <f t="shared" ref="O1156:O1219" si="74">$O1155</f>
        <v>23985.000000000004</v>
      </c>
      <c r="P1156" s="22" t="str">
        <f t="shared" ref="P1156:P1219" si="75">$P1155</f>
        <v>PERCENTAGE</v>
      </c>
    </row>
    <row r="1157" spans="1:16" x14ac:dyDescent="0.3">
      <c r="A1157" s="22" t="str">
        <f t="shared" si="72"/>
        <v>2020 ALL D85</v>
      </c>
      <c r="B1157" s="7">
        <f>'2019 ALL N OLDER D95'!$B$2</f>
        <v>46121</v>
      </c>
      <c r="C1157" s="7">
        <f>'2019 ALL N OLDER D95'!$C$2</f>
        <v>46127</v>
      </c>
      <c r="D1157" s="6">
        <v>3260</v>
      </c>
      <c r="E1157" s="6">
        <v>333</v>
      </c>
      <c r="F1157" s="6">
        <v>3</v>
      </c>
      <c r="G1157" s="6">
        <v>1</v>
      </c>
      <c r="H1157" s="6"/>
      <c r="I1157" s="6"/>
      <c r="J1157" s="6">
        <v>26237752</v>
      </c>
      <c r="K1157" s="6" t="s">
        <v>2587</v>
      </c>
      <c r="L1157" s="6" t="s">
        <v>2588</v>
      </c>
      <c r="M1157" s="8">
        <v>109900</v>
      </c>
      <c r="N1157" s="23">
        <f t="shared" si="73"/>
        <v>0.85</v>
      </c>
      <c r="O1157" s="8">
        <f t="shared" si="74"/>
        <v>23985.000000000004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2020 ALL D85</v>
      </c>
      <c r="B1158" s="7">
        <f>'2019 ALL N OLDER D95'!$B$2</f>
        <v>46121</v>
      </c>
      <c r="C1158" s="7">
        <f>'2019 ALL N OLDER D95'!$C$2</f>
        <v>46127</v>
      </c>
      <c r="D1158" s="6">
        <v>3260</v>
      </c>
      <c r="E1158" s="6">
        <v>333</v>
      </c>
      <c r="F1158" s="6">
        <v>3</v>
      </c>
      <c r="G1158" s="6">
        <v>1</v>
      </c>
      <c r="H1158" s="6"/>
      <c r="I1158" s="6"/>
      <c r="J1158" s="6">
        <v>26237761</v>
      </c>
      <c r="K1158" s="6" t="s">
        <v>2589</v>
      </c>
      <c r="L1158" s="6" t="s">
        <v>2590</v>
      </c>
      <c r="M1158" s="8">
        <v>109900</v>
      </c>
      <c r="N1158" s="23">
        <f t="shared" si="73"/>
        <v>0.85</v>
      </c>
      <c r="O1158" s="8">
        <f t="shared" si="74"/>
        <v>23985.000000000004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2020 ALL D85</v>
      </c>
      <c r="B1159" s="7">
        <f>'2019 ALL N OLDER D95'!$B$2</f>
        <v>46121</v>
      </c>
      <c r="C1159" s="7">
        <f>'2019 ALL N OLDER D95'!$C$2</f>
        <v>46127</v>
      </c>
      <c r="D1159" s="6">
        <v>3260</v>
      </c>
      <c r="E1159" s="6">
        <v>333</v>
      </c>
      <c r="F1159" s="6">
        <v>3</v>
      </c>
      <c r="G1159" s="6">
        <v>1</v>
      </c>
      <c r="H1159" s="6"/>
      <c r="I1159" s="6"/>
      <c r="J1159" s="6">
        <v>26237770</v>
      </c>
      <c r="K1159" s="6" t="s">
        <v>2589</v>
      </c>
      <c r="L1159" s="6" t="s">
        <v>2590</v>
      </c>
      <c r="M1159" s="8">
        <v>109900</v>
      </c>
      <c r="N1159" s="23">
        <f t="shared" si="73"/>
        <v>0.85</v>
      </c>
      <c r="O1159" s="8">
        <f t="shared" si="74"/>
        <v>23985.000000000004</v>
      </c>
      <c r="P1159" s="22" t="str">
        <f t="shared" si="75"/>
        <v>PERCENTAGE</v>
      </c>
    </row>
    <row r="1160" spans="1:16" x14ac:dyDescent="0.3">
      <c r="A1160" s="22" t="str">
        <f t="shared" si="72"/>
        <v>2020 ALL D85</v>
      </c>
      <c r="B1160" s="7">
        <f>'2019 ALL N OLDER D95'!$B$2</f>
        <v>46121</v>
      </c>
      <c r="C1160" s="7">
        <f>'2019 ALL N OLDER D95'!$C$2</f>
        <v>46127</v>
      </c>
      <c r="D1160" s="6">
        <v>3260</v>
      </c>
      <c r="E1160" s="6">
        <v>333</v>
      </c>
      <c r="F1160" s="6">
        <v>3</v>
      </c>
      <c r="G1160" s="6">
        <v>1</v>
      </c>
      <c r="H1160" s="6"/>
      <c r="I1160" s="6"/>
      <c r="J1160" s="6">
        <v>26237789</v>
      </c>
      <c r="K1160" s="6" t="s">
        <v>2589</v>
      </c>
      <c r="L1160" s="6" t="s">
        <v>2590</v>
      </c>
      <c r="M1160" s="8">
        <v>109900</v>
      </c>
      <c r="N1160" s="23">
        <f t="shared" si="73"/>
        <v>0.85</v>
      </c>
      <c r="O1160" s="8">
        <f t="shared" si="74"/>
        <v>23985.000000000004</v>
      </c>
      <c r="P1160" s="22" t="str">
        <f t="shared" si="75"/>
        <v>PERCENTAGE</v>
      </c>
    </row>
    <row r="1161" spans="1:16" x14ac:dyDescent="0.3">
      <c r="A1161" s="22" t="str">
        <f t="shared" si="72"/>
        <v>2020 ALL D85</v>
      </c>
      <c r="B1161" s="7">
        <f>'2019 ALL N OLDER D95'!$B$2</f>
        <v>46121</v>
      </c>
      <c r="C1161" s="7">
        <f>'2019 ALL N OLDER D95'!$C$2</f>
        <v>46127</v>
      </c>
      <c r="D1161" s="6">
        <v>3260</v>
      </c>
      <c r="E1161" s="6">
        <v>333</v>
      </c>
      <c r="F1161" s="6">
        <v>3</v>
      </c>
      <c r="G1161" s="6">
        <v>1</v>
      </c>
      <c r="H1161" s="6"/>
      <c r="I1161" s="6"/>
      <c r="J1161" s="6">
        <v>26237798</v>
      </c>
      <c r="K1161" s="6" t="s">
        <v>2589</v>
      </c>
      <c r="L1161" s="6" t="s">
        <v>2590</v>
      </c>
      <c r="M1161" s="8">
        <v>109900</v>
      </c>
      <c r="N1161" s="23">
        <f t="shared" si="73"/>
        <v>0.85</v>
      </c>
      <c r="O1161" s="8">
        <f t="shared" si="74"/>
        <v>23985.000000000004</v>
      </c>
      <c r="P1161" s="22" t="str">
        <f t="shared" si="75"/>
        <v>PERCENTAGE</v>
      </c>
    </row>
    <row r="1162" spans="1:16" x14ac:dyDescent="0.3">
      <c r="A1162" s="22" t="str">
        <f t="shared" si="72"/>
        <v>2020 ALL D85</v>
      </c>
      <c r="B1162" s="7">
        <f>'2019 ALL N OLDER D95'!$B$2</f>
        <v>46121</v>
      </c>
      <c r="C1162" s="7">
        <f>'2019 ALL N OLDER D95'!$C$2</f>
        <v>46127</v>
      </c>
      <c r="D1162" s="6">
        <v>3260</v>
      </c>
      <c r="E1162" s="6">
        <v>333</v>
      </c>
      <c r="F1162" s="6">
        <v>3</v>
      </c>
      <c r="G1162" s="6">
        <v>1</v>
      </c>
      <c r="H1162" s="6"/>
      <c r="I1162" s="6"/>
      <c r="J1162" s="6">
        <v>26238984</v>
      </c>
      <c r="K1162" s="6" t="s">
        <v>2591</v>
      </c>
      <c r="L1162" s="6" t="s">
        <v>2592</v>
      </c>
      <c r="M1162" s="8">
        <v>109900</v>
      </c>
      <c r="N1162" s="23">
        <f t="shared" si="73"/>
        <v>0.85</v>
      </c>
      <c r="O1162" s="8">
        <f t="shared" si="74"/>
        <v>23985.000000000004</v>
      </c>
      <c r="P1162" s="22" t="str">
        <f t="shared" si="75"/>
        <v>PERCENTAGE</v>
      </c>
    </row>
    <row r="1163" spans="1:16" x14ac:dyDescent="0.3">
      <c r="A1163" s="22" t="str">
        <f t="shared" si="72"/>
        <v>2020 ALL D85</v>
      </c>
      <c r="B1163" s="7">
        <f>'2019 ALL N OLDER D95'!$B$2</f>
        <v>46121</v>
      </c>
      <c r="C1163" s="7">
        <f>'2019 ALL N OLDER D95'!$C$2</f>
        <v>46127</v>
      </c>
      <c r="D1163" s="6">
        <v>3260</v>
      </c>
      <c r="E1163" s="6">
        <v>333</v>
      </c>
      <c r="F1163" s="6">
        <v>3</v>
      </c>
      <c r="G1163" s="6">
        <v>1</v>
      </c>
      <c r="H1163" s="6"/>
      <c r="I1163" s="6"/>
      <c r="J1163" s="6">
        <v>26238993</v>
      </c>
      <c r="K1163" s="6" t="s">
        <v>2591</v>
      </c>
      <c r="L1163" s="6" t="s">
        <v>2592</v>
      </c>
      <c r="M1163" s="8">
        <v>109900</v>
      </c>
      <c r="N1163" s="23">
        <f t="shared" si="73"/>
        <v>0.85</v>
      </c>
      <c r="O1163" s="8">
        <f t="shared" si="74"/>
        <v>23985.000000000004</v>
      </c>
      <c r="P1163" s="22" t="str">
        <f t="shared" si="75"/>
        <v>PERCENTAGE</v>
      </c>
    </row>
    <row r="1164" spans="1:16" x14ac:dyDescent="0.3">
      <c r="A1164" s="22" t="str">
        <f t="shared" si="72"/>
        <v>2020 ALL D85</v>
      </c>
      <c r="B1164" s="7">
        <f>'2019 ALL N OLDER D95'!$B$2</f>
        <v>46121</v>
      </c>
      <c r="C1164" s="7">
        <f>'2019 ALL N OLDER D95'!$C$2</f>
        <v>46127</v>
      </c>
      <c r="D1164" s="6">
        <v>3260</v>
      </c>
      <c r="E1164" s="6">
        <v>333</v>
      </c>
      <c r="F1164" s="6">
        <v>3</v>
      </c>
      <c r="G1164" s="6">
        <v>1</v>
      </c>
      <c r="H1164" s="6"/>
      <c r="I1164" s="6"/>
      <c r="J1164" s="6">
        <v>26239009</v>
      </c>
      <c r="K1164" s="6" t="s">
        <v>2591</v>
      </c>
      <c r="L1164" s="6" t="s">
        <v>2592</v>
      </c>
      <c r="M1164" s="8">
        <v>109900</v>
      </c>
      <c r="N1164" s="23">
        <f t="shared" si="73"/>
        <v>0.85</v>
      </c>
      <c r="O1164" s="8">
        <f t="shared" si="74"/>
        <v>23985.000000000004</v>
      </c>
      <c r="P1164" s="22" t="str">
        <f t="shared" si="75"/>
        <v>PERCENTAGE</v>
      </c>
    </row>
    <row r="1165" spans="1:16" x14ac:dyDescent="0.3">
      <c r="A1165" s="22" t="str">
        <f t="shared" si="72"/>
        <v>2020 ALL D85</v>
      </c>
      <c r="B1165" s="7">
        <f>'2019 ALL N OLDER D95'!$B$2</f>
        <v>46121</v>
      </c>
      <c r="C1165" s="7">
        <f>'2019 ALL N OLDER D95'!$C$2</f>
        <v>46127</v>
      </c>
      <c r="D1165" s="6">
        <v>3260</v>
      </c>
      <c r="E1165" s="6">
        <v>333</v>
      </c>
      <c r="F1165" s="6">
        <v>3</v>
      </c>
      <c r="G1165" s="6">
        <v>1</v>
      </c>
      <c r="H1165" s="6"/>
      <c r="I1165" s="6"/>
      <c r="J1165" s="6">
        <v>26239018</v>
      </c>
      <c r="K1165" s="6" t="s">
        <v>2591</v>
      </c>
      <c r="L1165" s="6" t="s">
        <v>2592</v>
      </c>
      <c r="M1165" s="8">
        <v>109900</v>
      </c>
      <c r="N1165" s="23">
        <f t="shared" si="73"/>
        <v>0.85</v>
      </c>
      <c r="O1165" s="8">
        <f t="shared" si="74"/>
        <v>23985.000000000004</v>
      </c>
      <c r="P1165" s="22" t="str">
        <f t="shared" si="75"/>
        <v>PERCENTAGE</v>
      </c>
    </row>
    <row r="1166" spans="1:16" x14ac:dyDescent="0.3">
      <c r="A1166" s="22" t="str">
        <f t="shared" si="72"/>
        <v>2020 ALL D85</v>
      </c>
      <c r="B1166" s="7">
        <f>'2019 ALL N OLDER D95'!$B$2</f>
        <v>46121</v>
      </c>
      <c r="C1166" s="7">
        <f>'2019 ALL N OLDER D95'!$C$2</f>
        <v>46127</v>
      </c>
      <c r="D1166" s="6">
        <v>3260</v>
      </c>
      <c r="E1166" s="6">
        <v>333</v>
      </c>
      <c r="F1166" s="6">
        <v>3</v>
      </c>
      <c r="G1166" s="6">
        <v>1</v>
      </c>
      <c r="H1166" s="6"/>
      <c r="I1166" s="6"/>
      <c r="J1166" s="6">
        <v>26239072</v>
      </c>
      <c r="K1166" s="6" t="s">
        <v>2593</v>
      </c>
      <c r="L1166" s="6" t="s">
        <v>2594</v>
      </c>
      <c r="M1166" s="8">
        <v>109900</v>
      </c>
      <c r="N1166" s="23">
        <f t="shared" si="73"/>
        <v>0.85</v>
      </c>
      <c r="O1166" s="8">
        <f t="shared" si="74"/>
        <v>23985.000000000004</v>
      </c>
      <c r="P1166" s="22" t="str">
        <f t="shared" si="75"/>
        <v>PERCENTAGE</v>
      </c>
    </row>
    <row r="1167" spans="1:16" x14ac:dyDescent="0.3">
      <c r="A1167" s="22" t="str">
        <f t="shared" si="72"/>
        <v>2020 ALL D85</v>
      </c>
      <c r="B1167" s="7">
        <f>'2019 ALL N OLDER D95'!$B$2</f>
        <v>46121</v>
      </c>
      <c r="C1167" s="7">
        <f>'2019 ALL N OLDER D95'!$C$2</f>
        <v>46127</v>
      </c>
      <c r="D1167" s="6">
        <v>3260</v>
      </c>
      <c r="E1167" s="6">
        <v>333</v>
      </c>
      <c r="F1167" s="6">
        <v>3</v>
      </c>
      <c r="G1167" s="6">
        <v>1</v>
      </c>
      <c r="H1167" s="6"/>
      <c r="I1167" s="6"/>
      <c r="J1167" s="6">
        <v>26239081</v>
      </c>
      <c r="K1167" s="6" t="s">
        <v>2593</v>
      </c>
      <c r="L1167" s="6" t="s">
        <v>2594</v>
      </c>
      <c r="M1167" s="8">
        <v>109900</v>
      </c>
      <c r="N1167" s="23">
        <f t="shared" si="73"/>
        <v>0.85</v>
      </c>
      <c r="O1167" s="8">
        <f t="shared" si="74"/>
        <v>23985.000000000004</v>
      </c>
      <c r="P1167" s="22" t="str">
        <f t="shared" si="75"/>
        <v>PERCENTAGE</v>
      </c>
    </row>
    <row r="1168" spans="1:16" x14ac:dyDescent="0.3">
      <c r="A1168" s="22" t="str">
        <f t="shared" si="72"/>
        <v>2020 ALL D85</v>
      </c>
      <c r="B1168" s="7">
        <f>'2019 ALL N OLDER D95'!$B$2</f>
        <v>46121</v>
      </c>
      <c r="C1168" s="7">
        <f>'2019 ALL N OLDER D95'!$C$2</f>
        <v>46127</v>
      </c>
      <c r="D1168" s="6">
        <v>3260</v>
      </c>
      <c r="E1168" s="6">
        <v>333</v>
      </c>
      <c r="F1168" s="6">
        <v>3</v>
      </c>
      <c r="G1168" s="6">
        <v>1</v>
      </c>
      <c r="H1168" s="6"/>
      <c r="I1168" s="6"/>
      <c r="J1168" s="6">
        <v>26239090</v>
      </c>
      <c r="K1168" s="6" t="s">
        <v>2593</v>
      </c>
      <c r="L1168" s="6" t="s">
        <v>2594</v>
      </c>
      <c r="M1168" s="8">
        <v>109900</v>
      </c>
      <c r="N1168" s="23">
        <f t="shared" si="73"/>
        <v>0.85</v>
      </c>
      <c r="O1168" s="8">
        <f t="shared" si="74"/>
        <v>23985.000000000004</v>
      </c>
      <c r="P1168" s="22" t="str">
        <f t="shared" si="75"/>
        <v>PERCENTAGE</v>
      </c>
    </row>
    <row r="1169" spans="1:16" x14ac:dyDescent="0.3">
      <c r="A1169" s="22" t="str">
        <f t="shared" si="72"/>
        <v>2020 ALL D85</v>
      </c>
      <c r="B1169" s="7">
        <f>'2019 ALL N OLDER D95'!$B$2</f>
        <v>46121</v>
      </c>
      <c r="C1169" s="7">
        <f>'2019 ALL N OLDER D95'!$C$2</f>
        <v>46127</v>
      </c>
      <c r="D1169" s="6">
        <v>3260</v>
      </c>
      <c r="E1169" s="6">
        <v>333</v>
      </c>
      <c r="F1169" s="6">
        <v>3</v>
      </c>
      <c r="G1169" s="6">
        <v>1</v>
      </c>
      <c r="H1169" s="6"/>
      <c r="I1169" s="6"/>
      <c r="J1169" s="6">
        <v>26239107</v>
      </c>
      <c r="K1169" s="6" t="s">
        <v>2593</v>
      </c>
      <c r="L1169" s="6" t="s">
        <v>2594</v>
      </c>
      <c r="M1169" s="8">
        <v>109900</v>
      </c>
      <c r="N1169" s="23">
        <f t="shared" si="73"/>
        <v>0.85</v>
      </c>
      <c r="O1169" s="8">
        <f t="shared" si="74"/>
        <v>23985.000000000004</v>
      </c>
      <c r="P1169" s="22" t="str">
        <f t="shared" si="75"/>
        <v>PERCENTAGE</v>
      </c>
    </row>
    <row r="1170" spans="1:16" x14ac:dyDescent="0.3">
      <c r="A1170" s="22" t="str">
        <f t="shared" si="72"/>
        <v>2020 ALL D85</v>
      </c>
      <c r="B1170" s="7">
        <f>'2019 ALL N OLDER D95'!$B$2</f>
        <v>46121</v>
      </c>
      <c r="C1170" s="7">
        <f>'2019 ALL N OLDER D95'!$C$2</f>
        <v>46127</v>
      </c>
      <c r="D1170" s="6">
        <v>3260</v>
      </c>
      <c r="E1170" s="6">
        <v>333</v>
      </c>
      <c r="F1170" s="6">
        <v>3</v>
      </c>
      <c r="G1170" s="6">
        <v>1</v>
      </c>
      <c r="H1170" s="6"/>
      <c r="I1170" s="6"/>
      <c r="J1170" s="6">
        <v>26239205</v>
      </c>
      <c r="K1170" s="6" t="s">
        <v>2595</v>
      </c>
      <c r="L1170" s="6" t="s">
        <v>2596</v>
      </c>
      <c r="M1170" s="8">
        <v>109900</v>
      </c>
      <c r="N1170" s="23">
        <f t="shared" si="73"/>
        <v>0.85</v>
      </c>
      <c r="O1170" s="8">
        <f t="shared" si="74"/>
        <v>23985.000000000004</v>
      </c>
      <c r="P1170" s="22" t="str">
        <f t="shared" si="75"/>
        <v>PERCENTAGE</v>
      </c>
    </row>
    <row r="1171" spans="1:16" x14ac:dyDescent="0.3">
      <c r="A1171" s="22" t="str">
        <f t="shared" si="72"/>
        <v>2020 ALL D85</v>
      </c>
      <c r="B1171" s="7">
        <f>'2019 ALL N OLDER D95'!$B$2</f>
        <v>46121</v>
      </c>
      <c r="C1171" s="7">
        <f>'2019 ALL N OLDER D95'!$C$2</f>
        <v>46127</v>
      </c>
      <c r="D1171" s="6">
        <v>3260</v>
      </c>
      <c r="E1171" s="6">
        <v>333</v>
      </c>
      <c r="F1171" s="6">
        <v>3</v>
      </c>
      <c r="G1171" s="6">
        <v>1</v>
      </c>
      <c r="H1171" s="6"/>
      <c r="I1171" s="6"/>
      <c r="J1171" s="6">
        <v>26239214</v>
      </c>
      <c r="K1171" s="6" t="s">
        <v>2595</v>
      </c>
      <c r="L1171" s="6" t="s">
        <v>2596</v>
      </c>
      <c r="M1171" s="8">
        <v>109900</v>
      </c>
      <c r="N1171" s="23">
        <f t="shared" si="73"/>
        <v>0.85</v>
      </c>
      <c r="O1171" s="8">
        <f t="shared" si="74"/>
        <v>23985.000000000004</v>
      </c>
      <c r="P1171" s="22" t="str">
        <f t="shared" si="75"/>
        <v>PERCENTAGE</v>
      </c>
    </row>
    <row r="1172" spans="1:16" x14ac:dyDescent="0.3">
      <c r="A1172" s="22" t="str">
        <f t="shared" si="72"/>
        <v>2020 ALL D85</v>
      </c>
      <c r="B1172" s="7">
        <f>'2019 ALL N OLDER D95'!$B$2</f>
        <v>46121</v>
      </c>
      <c r="C1172" s="7">
        <f>'2019 ALL N OLDER D95'!$C$2</f>
        <v>46127</v>
      </c>
      <c r="D1172" s="6">
        <v>3260</v>
      </c>
      <c r="E1172" s="6">
        <v>333</v>
      </c>
      <c r="F1172" s="6">
        <v>3</v>
      </c>
      <c r="G1172" s="6">
        <v>1</v>
      </c>
      <c r="H1172" s="6"/>
      <c r="I1172" s="6"/>
      <c r="J1172" s="6">
        <v>26239223</v>
      </c>
      <c r="K1172" s="6" t="s">
        <v>2595</v>
      </c>
      <c r="L1172" s="6" t="s">
        <v>2596</v>
      </c>
      <c r="M1172" s="8">
        <v>109900</v>
      </c>
      <c r="N1172" s="23">
        <f t="shared" si="73"/>
        <v>0.85</v>
      </c>
      <c r="O1172" s="8">
        <f t="shared" si="74"/>
        <v>23985.000000000004</v>
      </c>
      <c r="P1172" s="22" t="str">
        <f t="shared" si="75"/>
        <v>PERCENTAGE</v>
      </c>
    </row>
    <row r="1173" spans="1:16" x14ac:dyDescent="0.3">
      <c r="A1173" s="22" t="str">
        <f t="shared" si="72"/>
        <v>2020 ALL D85</v>
      </c>
      <c r="B1173" s="7">
        <f>'2019 ALL N OLDER D95'!$B$2</f>
        <v>46121</v>
      </c>
      <c r="C1173" s="7">
        <f>'2019 ALL N OLDER D95'!$C$2</f>
        <v>46127</v>
      </c>
      <c r="D1173" s="6">
        <v>3260</v>
      </c>
      <c r="E1173" s="6">
        <v>333</v>
      </c>
      <c r="F1173" s="6">
        <v>3</v>
      </c>
      <c r="G1173" s="6">
        <v>1</v>
      </c>
      <c r="H1173" s="6"/>
      <c r="I1173" s="6"/>
      <c r="J1173" s="6">
        <v>26239232</v>
      </c>
      <c r="K1173" s="6" t="s">
        <v>2595</v>
      </c>
      <c r="L1173" s="6" t="s">
        <v>2596</v>
      </c>
      <c r="M1173" s="8">
        <v>109900</v>
      </c>
      <c r="N1173" s="23">
        <f t="shared" si="73"/>
        <v>0.85</v>
      </c>
      <c r="O1173" s="8">
        <f t="shared" si="74"/>
        <v>23985.000000000004</v>
      </c>
      <c r="P1173" s="22" t="str">
        <f t="shared" si="75"/>
        <v>PERCENTAGE</v>
      </c>
    </row>
    <row r="1174" spans="1:16" x14ac:dyDescent="0.3">
      <c r="A1174" s="22" t="str">
        <f t="shared" si="72"/>
        <v>2020 ALL D85</v>
      </c>
      <c r="B1174" s="7">
        <f>'2019 ALL N OLDER D95'!$B$2</f>
        <v>46121</v>
      </c>
      <c r="C1174" s="7">
        <f>'2019 ALL N OLDER D95'!$C$2</f>
        <v>46127</v>
      </c>
      <c r="D1174" s="6">
        <v>3260</v>
      </c>
      <c r="E1174" s="6">
        <v>333</v>
      </c>
      <c r="F1174" s="6">
        <v>3</v>
      </c>
      <c r="G1174" s="6">
        <v>1</v>
      </c>
      <c r="H1174" s="6"/>
      <c r="I1174" s="6"/>
      <c r="J1174" s="6">
        <v>24387451</v>
      </c>
      <c r="K1174" s="6" t="s">
        <v>2597</v>
      </c>
      <c r="L1174" s="6" t="s">
        <v>2598</v>
      </c>
      <c r="M1174" s="8">
        <v>109900</v>
      </c>
      <c r="N1174" s="23">
        <f t="shared" si="73"/>
        <v>0.85</v>
      </c>
      <c r="O1174" s="8">
        <f t="shared" si="74"/>
        <v>23985.000000000004</v>
      </c>
      <c r="P1174" s="22" t="str">
        <f t="shared" si="75"/>
        <v>PERCENTAGE</v>
      </c>
    </row>
    <row r="1175" spans="1:16" x14ac:dyDescent="0.3">
      <c r="A1175" s="22" t="str">
        <f t="shared" si="72"/>
        <v>2020 ALL D85</v>
      </c>
      <c r="B1175" s="7">
        <f>'2019 ALL N OLDER D95'!$B$2</f>
        <v>46121</v>
      </c>
      <c r="C1175" s="7">
        <f>'2019 ALL N OLDER D95'!$C$2</f>
        <v>46127</v>
      </c>
      <c r="D1175" s="6">
        <v>3260</v>
      </c>
      <c r="E1175" s="6">
        <v>333</v>
      </c>
      <c r="F1175" s="6">
        <v>3</v>
      </c>
      <c r="G1175" s="6">
        <v>1</v>
      </c>
      <c r="H1175" s="6"/>
      <c r="I1175" s="6"/>
      <c r="J1175" s="6">
        <v>24387460</v>
      </c>
      <c r="K1175" s="6" t="s">
        <v>2597</v>
      </c>
      <c r="L1175" s="6" t="s">
        <v>2598</v>
      </c>
      <c r="M1175" s="8">
        <v>109900</v>
      </c>
      <c r="N1175" s="23">
        <f t="shared" si="73"/>
        <v>0.85</v>
      </c>
      <c r="O1175" s="8">
        <f t="shared" si="74"/>
        <v>23985.000000000004</v>
      </c>
      <c r="P1175" s="22" t="str">
        <f t="shared" si="75"/>
        <v>PERCENTAGE</v>
      </c>
    </row>
    <row r="1176" spans="1:16" x14ac:dyDescent="0.3">
      <c r="A1176" s="22" t="str">
        <f t="shared" si="72"/>
        <v>2020 ALL D85</v>
      </c>
      <c r="B1176" s="7">
        <f>'2019 ALL N OLDER D95'!$B$2</f>
        <v>46121</v>
      </c>
      <c r="C1176" s="7">
        <f>'2019 ALL N OLDER D95'!$C$2</f>
        <v>46127</v>
      </c>
      <c r="D1176" s="6">
        <v>3260</v>
      </c>
      <c r="E1176" s="6">
        <v>333</v>
      </c>
      <c r="F1176" s="6">
        <v>3</v>
      </c>
      <c r="G1176" s="6">
        <v>1</v>
      </c>
      <c r="H1176" s="6"/>
      <c r="I1176" s="6"/>
      <c r="J1176" s="6">
        <v>24387479</v>
      </c>
      <c r="K1176" s="6" t="s">
        <v>2597</v>
      </c>
      <c r="L1176" s="6" t="s">
        <v>2598</v>
      </c>
      <c r="M1176" s="8">
        <v>109900</v>
      </c>
      <c r="N1176" s="23">
        <f t="shared" si="73"/>
        <v>0.85</v>
      </c>
      <c r="O1176" s="8">
        <f t="shared" si="74"/>
        <v>23985.000000000004</v>
      </c>
      <c r="P1176" s="22" t="str">
        <f t="shared" si="75"/>
        <v>PERCENTAGE</v>
      </c>
    </row>
    <row r="1177" spans="1:16" x14ac:dyDescent="0.3">
      <c r="A1177" s="22" t="str">
        <f t="shared" si="72"/>
        <v>2020 ALL D85</v>
      </c>
      <c r="B1177" s="7">
        <f>'2019 ALL N OLDER D95'!$B$2</f>
        <v>46121</v>
      </c>
      <c r="C1177" s="7">
        <f>'2019 ALL N OLDER D95'!$C$2</f>
        <v>46127</v>
      </c>
      <c r="D1177" s="6">
        <v>3260</v>
      </c>
      <c r="E1177" s="6">
        <v>333</v>
      </c>
      <c r="F1177" s="6">
        <v>3</v>
      </c>
      <c r="G1177" s="6">
        <v>1</v>
      </c>
      <c r="H1177" s="6"/>
      <c r="I1177" s="6"/>
      <c r="J1177" s="6">
        <v>24387488</v>
      </c>
      <c r="K1177" s="6" t="s">
        <v>2597</v>
      </c>
      <c r="L1177" s="6" t="s">
        <v>2598</v>
      </c>
      <c r="M1177" s="8">
        <v>109900</v>
      </c>
      <c r="N1177" s="23">
        <f t="shared" si="73"/>
        <v>0.85</v>
      </c>
      <c r="O1177" s="8">
        <f t="shared" si="74"/>
        <v>23985.000000000004</v>
      </c>
      <c r="P1177" s="22" t="str">
        <f t="shared" si="75"/>
        <v>PERCENTAGE</v>
      </c>
    </row>
    <row r="1178" spans="1:16" x14ac:dyDescent="0.3">
      <c r="A1178" s="22" t="str">
        <f t="shared" si="72"/>
        <v>2020 ALL D85</v>
      </c>
      <c r="B1178" s="7">
        <f>'2019 ALL N OLDER D95'!$B$2</f>
        <v>46121</v>
      </c>
      <c r="C1178" s="7">
        <f>'2019 ALL N OLDER D95'!$C$2</f>
        <v>46127</v>
      </c>
      <c r="D1178" s="6">
        <v>3260</v>
      </c>
      <c r="E1178" s="6">
        <v>333</v>
      </c>
      <c r="F1178" s="6">
        <v>3</v>
      </c>
      <c r="G1178" s="6">
        <v>1</v>
      </c>
      <c r="H1178" s="6"/>
      <c r="I1178" s="6"/>
      <c r="J1178" s="6">
        <v>24387595</v>
      </c>
      <c r="K1178" s="6" t="s">
        <v>2599</v>
      </c>
      <c r="L1178" s="6" t="s">
        <v>2600</v>
      </c>
      <c r="M1178" s="8">
        <v>109900</v>
      </c>
      <c r="N1178" s="23">
        <f t="shared" si="73"/>
        <v>0.85</v>
      </c>
      <c r="O1178" s="8">
        <f t="shared" si="74"/>
        <v>23985.000000000004</v>
      </c>
      <c r="P1178" s="22" t="str">
        <f t="shared" si="75"/>
        <v>PERCENTAGE</v>
      </c>
    </row>
    <row r="1179" spans="1:16" x14ac:dyDescent="0.3">
      <c r="A1179" s="22" t="str">
        <f t="shared" si="72"/>
        <v>2020 ALL D85</v>
      </c>
      <c r="B1179" s="7">
        <f>'2019 ALL N OLDER D95'!$B$2</f>
        <v>46121</v>
      </c>
      <c r="C1179" s="7">
        <f>'2019 ALL N OLDER D95'!$C$2</f>
        <v>46127</v>
      </c>
      <c r="D1179" s="6">
        <v>3260</v>
      </c>
      <c r="E1179" s="6">
        <v>333</v>
      </c>
      <c r="F1179" s="6">
        <v>3</v>
      </c>
      <c r="G1179" s="6">
        <v>1</v>
      </c>
      <c r="H1179" s="6"/>
      <c r="I1179" s="6"/>
      <c r="J1179" s="6">
        <v>24387602</v>
      </c>
      <c r="K1179" s="6" t="s">
        <v>2599</v>
      </c>
      <c r="L1179" s="6" t="s">
        <v>2600</v>
      </c>
      <c r="M1179" s="8">
        <v>109900</v>
      </c>
      <c r="N1179" s="23">
        <f t="shared" si="73"/>
        <v>0.85</v>
      </c>
      <c r="O1179" s="8">
        <f t="shared" si="74"/>
        <v>23985.000000000004</v>
      </c>
      <c r="P1179" s="22" t="str">
        <f t="shared" si="75"/>
        <v>PERCENTAGE</v>
      </c>
    </row>
    <row r="1180" spans="1:16" x14ac:dyDescent="0.3">
      <c r="A1180" s="22" t="str">
        <f t="shared" si="72"/>
        <v>2020 ALL D85</v>
      </c>
      <c r="B1180" s="7">
        <f>'2019 ALL N OLDER D95'!$B$2</f>
        <v>46121</v>
      </c>
      <c r="C1180" s="7">
        <f>'2019 ALL N OLDER D95'!$C$2</f>
        <v>46127</v>
      </c>
      <c r="D1180" s="6">
        <v>3260</v>
      </c>
      <c r="E1180" s="6">
        <v>333</v>
      </c>
      <c r="F1180" s="6">
        <v>3</v>
      </c>
      <c r="G1180" s="6">
        <v>1</v>
      </c>
      <c r="H1180" s="6"/>
      <c r="I1180" s="6"/>
      <c r="J1180" s="6">
        <v>24387611</v>
      </c>
      <c r="K1180" s="6" t="s">
        <v>2599</v>
      </c>
      <c r="L1180" s="6" t="s">
        <v>2600</v>
      </c>
      <c r="M1180" s="8">
        <v>109900</v>
      </c>
      <c r="N1180" s="23">
        <f t="shared" si="73"/>
        <v>0.85</v>
      </c>
      <c r="O1180" s="8">
        <f t="shared" si="74"/>
        <v>23985.000000000004</v>
      </c>
      <c r="P1180" s="22" t="str">
        <f t="shared" si="75"/>
        <v>PERCENTAGE</v>
      </c>
    </row>
    <row r="1181" spans="1:16" x14ac:dyDescent="0.3">
      <c r="A1181" s="22" t="str">
        <f t="shared" si="72"/>
        <v>2020 ALL D85</v>
      </c>
      <c r="B1181" s="7">
        <f>'2019 ALL N OLDER D95'!$B$2</f>
        <v>46121</v>
      </c>
      <c r="C1181" s="7">
        <f>'2019 ALL N OLDER D95'!$C$2</f>
        <v>46127</v>
      </c>
      <c r="D1181" s="6">
        <v>3260</v>
      </c>
      <c r="E1181" s="6">
        <v>333</v>
      </c>
      <c r="F1181" s="6">
        <v>3</v>
      </c>
      <c r="G1181" s="6">
        <v>1</v>
      </c>
      <c r="H1181" s="6"/>
      <c r="I1181" s="6"/>
      <c r="J1181" s="6">
        <v>24387620</v>
      </c>
      <c r="K1181" s="6" t="s">
        <v>2599</v>
      </c>
      <c r="L1181" s="6" t="s">
        <v>2600</v>
      </c>
      <c r="M1181" s="8">
        <v>109900</v>
      </c>
      <c r="N1181" s="23">
        <f t="shared" si="73"/>
        <v>0.85</v>
      </c>
      <c r="O1181" s="8">
        <f t="shared" si="74"/>
        <v>23985.000000000004</v>
      </c>
      <c r="P1181" s="22" t="str">
        <f t="shared" si="75"/>
        <v>PERCENTAGE</v>
      </c>
    </row>
    <row r="1182" spans="1:16" x14ac:dyDescent="0.3">
      <c r="A1182" s="22" t="str">
        <f t="shared" si="72"/>
        <v>2020 ALL D85</v>
      </c>
      <c r="B1182" s="7">
        <f>'2019 ALL N OLDER D95'!$B$2</f>
        <v>46121</v>
      </c>
      <c r="C1182" s="7">
        <f>'2019 ALL N OLDER D95'!$C$2</f>
        <v>46127</v>
      </c>
      <c r="D1182" s="6">
        <v>3260</v>
      </c>
      <c r="E1182" s="6">
        <v>333</v>
      </c>
      <c r="F1182" s="6">
        <v>3</v>
      </c>
      <c r="G1182" s="6">
        <v>1</v>
      </c>
      <c r="H1182" s="6"/>
      <c r="I1182" s="6"/>
      <c r="J1182" s="6">
        <v>24387675</v>
      </c>
      <c r="K1182" s="6" t="s">
        <v>2601</v>
      </c>
      <c r="L1182" s="6" t="s">
        <v>2602</v>
      </c>
      <c r="M1182" s="8">
        <v>109900</v>
      </c>
      <c r="N1182" s="23">
        <f t="shared" si="73"/>
        <v>0.85</v>
      </c>
      <c r="O1182" s="8">
        <f t="shared" si="74"/>
        <v>23985.000000000004</v>
      </c>
      <c r="P1182" s="22" t="str">
        <f t="shared" si="75"/>
        <v>PERCENTAGE</v>
      </c>
    </row>
    <row r="1183" spans="1:16" x14ac:dyDescent="0.3">
      <c r="A1183" s="22" t="str">
        <f t="shared" si="72"/>
        <v>2020 ALL D85</v>
      </c>
      <c r="B1183" s="7">
        <f>'2019 ALL N OLDER D95'!$B$2</f>
        <v>46121</v>
      </c>
      <c r="C1183" s="7">
        <f>'2019 ALL N OLDER D95'!$C$2</f>
        <v>46127</v>
      </c>
      <c r="D1183" s="6">
        <v>3260</v>
      </c>
      <c r="E1183" s="6">
        <v>333</v>
      </c>
      <c r="F1183" s="6">
        <v>3</v>
      </c>
      <c r="G1183" s="6">
        <v>1</v>
      </c>
      <c r="H1183" s="6"/>
      <c r="I1183" s="6"/>
      <c r="J1183" s="6">
        <v>24387684</v>
      </c>
      <c r="K1183" s="6" t="s">
        <v>2601</v>
      </c>
      <c r="L1183" s="6" t="s">
        <v>2602</v>
      </c>
      <c r="M1183" s="8">
        <v>109900</v>
      </c>
      <c r="N1183" s="23">
        <f t="shared" si="73"/>
        <v>0.85</v>
      </c>
      <c r="O1183" s="8">
        <f t="shared" si="74"/>
        <v>23985.000000000004</v>
      </c>
      <c r="P1183" s="22" t="str">
        <f t="shared" si="75"/>
        <v>PERCENTAGE</v>
      </c>
    </row>
    <row r="1184" spans="1:16" x14ac:dyDescent="0.3">
      <c r="A1184" s="22" t="str">
        <f t="shared" si="72"/>
        <v>2020 ALL D85</v>
      </c>
      <c r="B1184" s="7">
        <f>'2019 ALL N OLDER D95'!$B$2</f>
        <v>46121</v>
      </c>
      <c r="C1184" s="7">
        <f>'2019 ALL N OLDER D95'!$C$2</f>
        <v>46127</v>
      </c>
      <c r="D1184" s="6">
        <v>3260</v>
      </c>
      <c r="E1184" s="6">
        <v>333</v>
      </c>
      <c r="F1184" s="6">
        <v>3</v>
      </c>
      <c r="G1184" s="6">
        <v>1</v>
      </c>
      <c r="H1184" s="6"/>
      <c r="I1184" s="6"/>
      <c r="J1184" s="6">
        <v>24387693</v>
      </c>
      <c r="K1184" s="6" t="s">
        <v>2601</v>
      </c>
      <c r="L1184" s="6" t="s">
        <v>2602</v>
      </c>
      <c r="M1184" s="8">
        <v>109900</v>
      </c>
      <c r="N1184" s="23">
        <f t="shared" si="73"/>
        <v>0.85</v>
      </c>
      <c r="O1184" s="8">
        <f t="shared" si="74"/>
        <v>23985.000000000004</v>
      </c>
      <c r="P1184" s="22" t="str">
        <f t="shared" si="75"/>
        <v>PERCENTAGE</v>
      </c>
    </row>
    <row r="1185" spans="1:16" x14ac:dyDescent="0.3">
      <c r="A1185" s="22" t="str">
        <f t="shared" si="72"/>
        <v>2020 ALL D85</v>
      </c>
      <c r="B1185" s="7">
        <f>'2019 ALL N OLDER D95'!$B$2</f>
        <v>46121</v>
      </c>
      <c r="C1185" s="7">
        <f>'2019 ALL N OLDER D95'!$C$2</f>
        <v>46127</v>
      </c>
      <c r="D1185" s="6">
        <v>3260</v>
      </c>
      <c r="E1185" s="6">
        <v>333</v>
      </c>
      <c r="F1185" s="6">
        <v>3</v>
      </c>
      <c r="G1185" s="6">
        <v>1</v>
      </c>
      <c r="H1185" s="6"/>
      <c r="I1185" s="6"/>
      <c r="J1185" s="6">
        <v>24387700</v>
      </c>
      <c r="K1185" s="6" t="s">
        <v>2601</v>
      </c>
      <c r="L1185" s="6" t="s">
        <v>2602</v>
      </c>
      <c r="M1185" s="8">
        <v>109900</v>
      </c>
      <c r="N1185" s="23">
        <f t="shared" si="73"/>
        <v>0.85</v>
      </c>
      <c r="O1185" s="8">
        <f t="shared" si="74"/>
        <v>23985.000000000004</v>
      </c>
      <c r="P1185" s="22" t="str">
        <f t="shared" si="75"/>
        <v>PERCENTAGE</v>
      </c>
    </row>
    <row r="1186" spans="1:16" x14ac:dyDescent="0.3">
      <c r="A1186" s="22" t="str">
        <f t="shared" si="72"/>
        <v>2020 ALL D85</v>
      </c>
      <c r="B1186" s="7">
        <f>'2019 ALL N OLDER D95'!$B$2</f>
        <v>46121</v>
      </c>
      <c r="C1186" s="7">
        <f>'2019 ALL N OLDER D95'!$C$2</f>
        <v>46127</v>
      </c>
      <c r="D1186" s="6">
        <v>3260</v>
      </c>
      <c r="E1186" s="6">
        <v>333</v>
      </c>
      <c r="F1186" s="6">
        <v>3</v>
      </c>
      <c r="G1186" s="6">
        <v>1</v>
      </c>
      <c r="H1186" s="6"/>
      <c r="I1186" s="6"/>
      <c r="J1186" s="6">
        <v>24387808</v>
      </c>
      <c r="K1186" s="6" t="s">
        <v>2603</v>
      </c>
      <c r="L1186" s="6" t="s">
        <v>2604</v>
      </c>
      <c r="M1186" s="8">
        <v>109900</v>
      </c>
      <c r="N1186" s="23">
        <f t="shared" si="73"/>
        <v>0.85</v>
      </c>
      <c r="O1186" s="8">
        <f t="shared" si="74"/>
        <v>23985.000000000004</v>
      </c>
      <c r="P1186" s="22" t="str">
        <f t="shared" si="75"/>
        <v>PERCENTAGE</v>
      </c>
    </row>
    <row r="1187" spans="1:16" x14ac:dyDescent="0.3">
      <c r="A1187" s="22" t="str">
        <f t="shared" si="72"/>
        <v>2020 ALL D85</v>
      </c>
      <c r="B1187" s="7">
        <f>'2019 ALL N OLDER D95'!$B$2</f>
        <v>46121</v>
      </c>
      <c r="C1187" s="7">
        <f>'2019 ALL N OLDER D95'!$C$2</f>
        <v>46127</v>
      </c>
      <c r="D1187" s="6">
        <v>3260</v>
      </c>
      <c r="E1187" s="6">
        <v>333</v>
      </c>
      <c r="F1187" s="6">
        <v>3</v>
      </c>
      <c r="G1187" s="6">
        <v>1</v>
      </c>
      <c r="H1187" s="6"/>
      <c r="I1187" s="6"/>
      <c r="J1187" s="6">
        <v>24387817</v>
      </c>
      <c r="K1187" s="6" t="s">
        <v>2603</v>
      </c>
      <c r="L1187" s="6" t="s">
        <v>2604</v>
      </c>
      <c r="M1187" s="8">
        <v>109900</v>
      </c>
      <c r="N1187" s="23">
        <f t="shared" si="73"/>
        <v>0.85</v>
      </c>
      <c r="O1187" s="8">
        <f t="shared" si="74"/>
        <v>23985.000000000004</v>
      </c>
      <c r="P1187" s="22" t="str">
        <f t="shared" si="75"/>
        <v>PERCENTAGE</v>
      </c>
    </row>
    <row r="1188" spans="1:16" x14ac:dyDescent="0.3">
      <c r="A1188" s="22" t="str">
        <f t="shared" si="72"/>
        <v>2020 ALL D85</v>
      </c>
      <c r="B1188" s="7">
        <f>'2019 ALL N OLDER D95'!$B$2</f>
        <v>46121</v>
      </c>
      <c r="C1188" s="7">
        <f>'2019 ALL N OLDER D95'!$C$2</f>
        <v>46127</v>
      </c>
      <c r="D1188" s="6">
        <v>3260</v>
      </c>
      <c r="E1188" s="6">
        <v>333</v>
      </c>
      <c r="F1188" s="6">
        <v>3</v>
      </c>
      <c r="G1188" s="6">
        <v>1</v>
      </c>
      <c r="H1188" s="6"/>
      <c r="I1188" s="6"/>
      <c r="J1188" s="6">
        <v>24387826</v>
      </c>
      <c r="K1188" s="6" t="s">
        <v>2603</v>
      </c>
      <c r="L1188" s="6" t="s">
        <v>2604</v>
      </c>
      <c r="M1188" s="8">
        <v>109900</v>
      </c>
      <c r="N1188" s="23">
        <f t="shared" si="73"/>
        <v>0.85</v>
      </c>
      <c r="O1188" s="8">
        <f t="shared" si="74"/>
        <v>23985.000000000004</v>
      </c>
      <c r="P1188" s="22" t="str">
        <f t="shared" si="75"/>
        <v>PERCENTAGE</v>
      </c>
    </row>
    <row r="1189" spans="1:16" x14ac:dyDescent="0.3">
      <c r="A1189" s="22" t="str">
        <f t="shared" si="72"/>
        <v>2020 ALL D85</v>
      </c>
      <c r="B1189" s="7">
        <f>'2019 ALL N OLDER D95'!$B$2</f>
        <v>46121</v>
      </c>
      <c r="C1189" s="7">
        <f>'2019 ALL N OLDER D95'!$C$2</f>
        <v>46127</v>
      </c>
      <c r="D1189" s="6">
        <v>3260</v>
      </c>
      <c r="E1189" s="6">
        <v>333</v>
      </c>
      <c r="F1189" s="6">
        <v>3</v>
      </c>
      <c r="G1189" s="6">
        <v>1</v>
      </c>
      <c r="H1189" s="6"/>
      <c r="I1189" s="6"/>
      <c r="J1189" s="6">
        <v>24387835</v>
      </c>
      <c r="K1189" s="6" t="s">
        <v>2603</v>
      </c>
      <c r="L1189" s="6" t="s">
        <v>2604</v>
      </c>
      <c r="M1189" s="8">
        <v>109900</v>
      </c>
      <c r="N1189" s="23">
        <f t="shared" si="73"/>
        <v>0.85</v>
      </c>
      <c r="O1189" s="8">
        <f t="shared" si="74"/>
        <v>23985.000000000004</v>
      </c>
      <c r="P1189" s="22" t="str">
        <f t="shared" si="75"/>
        <v>PERCENTAGE</v>
      </c>
    </row>
    <row r="1190" spans="1:16" x14ac:dyDescent="0.3">
      <c r="A1190" s="22" t="str">
        <f t="shared" si="72"/>
        <v>2020 ALL D85</v>
      </c>
      <c r="B1190" s="7">
        <f>'2019 ALL N OLDER D95'!$B$2</f>
        <v>46121</v>
      </c>
      <c r="C1190" s="7">
        <f>'2019 ALL N OLDER D95'!$C$2</f>
        <v>46127</v>
      </c>
      <c r="D1190" s="6">
        <v>3260</v>
      </c>
      <c r="E1190" s="6">
        <v>333</v>
      </c>
      <c r="F1190" s="6">
        <v>3</v>
      </c>
      <c r="G1190" s="6">
        <v>1</v>
      </c>
      <c r="H1190" s="6"/>
      <c r="I1190" s="6"/>
      <c r="J1190" s="6">
        <v>26242120</v>
      </c>
      <c r="K1190" s="6" t="s">
        <v>2605</v>
      </c>
      <c r="L1190" s="6" t="s">
        <v>2606</v>
      </c>
      <c r="M1190" s="8">
        <v>119900</v>
      </c>
      <c r="N1190" s="23">
        <f t="shared" si="73"/>
        <v>0.85</v>
      </c>
      <c r="O1190" s="8">
        <f t="shared" si="74"/>
        <v>23985.000000000004</v>
      </c>
      <c r="P1190" s="22" t="str">
        <f t="shared" si="75"/>
        <v>PERCENTAGE</v>
      </c>
    </row>
    <row r="1191" spans="1:16" x14ac:dyDescent="0.3">
      <c r="A1191" s="22" t="str">
        <f t="shared" si="72"/>
        <v>2020 ALL D85</v>
      </c>
      <c r="B1191" s="7">
        <f>'2019 ALL N OLDER D95'!$B$2</f>
        <v>46121</v>
      </c>
      <c r="C1191" s="7">
        <f>'2019 ALL N OLDER D95'!$C$2</f>
        <v>46127</v>
      </c>
      <c r="D1191" s="6">
        <v>3260</v>
      </c>
      <c r="E1191" s="6">
        <v>333</v>
      </c>
      <c r="F1191" s="6">
        <v>3</v>
      </c>
      <c r="G1191" s="6">
        <v>1</v>
      </c>
      <c r="H1191" s="6"/>
      <c r="I1191" s="6"/>
      <c r="J1191" s="6">
        <v>26242139</v>
      </c>
      <c r="K1191" s="6" t="s">
        <v>2605</v>
      </c>
      <c r="L1191" s="6" t="s">
        <v>2606</v>
      </c>
      <c r="M1191" s="8">
        <v>119900</v>
      </c>
      <c r="N1191" s="23">
        <f t="shared" si="73"/>
        <v>0.85</v>
      </c>
      <c r="O1191" s="8">
        <f t="shared" si="74"/>
        <v>23985.000000000004</v>
      </c>
      <c r="P1191" s="22" t="str">
        <f t="shared" si="75"/>
        <v>PERCENTAGE</v>
      </c>
    </row>
    <row r="1192" spans="1:16" x14ac:dyDescent="0.3">
      <c r="A1192" s="22" t="str">
        <f t="shared" si="72"/>
        <v>2020 ALL D85</v>
      </c>
      <c r="B1192" s="7">
        <f>'2019 ALL N OLDER D95'!$B$2</f>
        <v>46121</v>
      </c>
      <c r="C1192" s="7">
        <f>'2019 ALL N OLDER D95'!$C$2</f>
        <v>46127</v>
      </c>
      <c r="D1192" s="6">
        <v>3260</v>
      </c>
      <c r="E1192" s="6">
        <v>333</v>
      </c>
      <c r="F1192" s="6">
        <v>3</v>
      </c>
      <c r="G1192" s="6">
        <v>1</v>
      </c>
      <c r="H1192" s="6"/>
      <c r="I1192" s="6"/>
      <c r="J1192" s="6">
        <v>26242148</v>
      </c>
      <c r="K1192" s="6" t="s">
        <v>2605</v>
      </c>
      <c r="L1192" s="6" t="s">
        <v>2606</v>
      </c>
      <c r="M1192" s="8">
        <v>119900</v>
      </c>
      <c r="N1192" s="23">
        <f t="shared" si="73"/>
        <v>0.85</v>
      </c>
      <c r="O1192" s="8">
        <f t="shared" si="74"/>
        <v>23985.000000000004</v>
      </c>
      <c r="P1192" s="22" t="str">
        <f t="shared" si="75"/>
        <v>PERCENTAGE</v>
      </c>
    </row>
    <row r="1193" spans="1:16" x14ac:dyDescent="0.3">
      <c r="A1193" s="22" t="str">
        <f t="shared" si="72"/>
        <v>2020 ALL D85</v>
      </c>
      <c r="B1193" s="7">
        <f>'2019 ALL N OLDER D95'!$B$2</f>
        <v>46121</v>
      </c>
      <c r="C1193" s="7">
        <f>'2019 ALL N OLDER D95'!$C$2</f>
        <v>46127</v>
      </c>
      <c r="D1193" s="6">
        <v>3260</v>
      </c>
      <c r="E1193" s="6">
        <v>333</v>
      </c>
      <c r="F1193" s="6">
        <v>3</v>
      </c>
      <c r="G1193" s="6">
        <v>1</v>
      </c>
      <c r="H1193" s="6"/>
      <c r="I1193" s="6"/>
      <c r="J1193" s="6">
        <v>26242157</v>
      </c>
      <c r="K1193" s="6" t="s">
        <v>2605</v>
      </c>
      <c r="L1193" s="6" t="s">
        <v>2606</v>
      </c>
      <c r="M1193" s="8">
        <v>119900</v>
      </c>
      <c r="N1193" s="23">
        <f t="shared" si="73"/>
        <v>0.85</v>
      </c>
      <c r="O1193" s="8">
        <f t="shared" si="74"/>
        <v>23985.000000000004</v>
      </c>
      <c r="P1193" s="22" t="str">
        <f t="shared" si="75"/>
        <v>PERCENTAGE</v>
      </c>
    </row>
    <row r="1194" spans="1:16" x14ac:dyDescent="0.3">
      <c r="A1194" s="22" t="str">
        <f t="shared" si="72"/>
        <v>2020 ALL D85</v>
      </c>
      <c r="B1194" s="7">
        <f>'2019 ALL N OLDER D95'!$B$2</f>
        <v>46121</v>
      </c>
      <c r="C1194" s="7">
        <f>'2019 ALL N OLDER D95'!$C$2</f>
        <v>46127</v>
      </c>
      <c r="D1194" s="6">
        <v>3260</v>
      </c>
      <c r="E1194" s="6">
        <v>333</v>
      </c>
      <c r="F1194" s="6">
        <v>3</v>
      </c>
      <c r="G1194" s="6">
        <v>1</v>
      </c>
      <c r="H1194" s="6"/>
      <c r="I1194" s="6"/>
      <c r="J1194" s="6">
        <v>26242264</v>
      </c>
      <c r="K1194" s="6" t="s">
        <v>2607</v>
      </c>
      <c r="L1194" s="6" t="s">
        <v>2608</v>
      </c>
      <c r="M1194" s="8">
        <v>119900</v>
      </c>
      <c r="N1194" s="23">
        <f t="shared" si="73"/>
        <v>0.85</v>
      </c>
      <c r="O1194" s="8">
        <f t="shared" si="74"/>
        <v>23985.000000000004</v>
      </c>
      <c r="P1194" s="22" t="str">
        <f t="shared" si="75"/>
        <v>PERCENTAGE</v>
      </c>
    </row>
    <row r="1195" spans="1:16" x14ac:dyDescent="0.3">
      <c r="A1195" s="22" t="str">
        <f t="shared" si="72"/>
        <v>2020 ALL D85</v>
      </c>
      <c r="B1195" s="7">
        <f>'2019 ALL N OLDER D95'!$B$2</f>
        <v>46121</v>
      </c>
      <c r="C1195" s="7">
        <f>'2019 ALL N OLDER D95'!$C$2</f>
        <v>46127</v>
      </c>
      <c r="D1195" s="6">
        <v>3260</v>
      </c>
      <c r="E1195" s="6">
        <v>333</v>
      </c>
      <c r="F1195" s="6">
        <v>3</v>
      </c>
      <c r="G1195" s="6">
        <v>1</v>
      </c>
      <c r="H1195" s="6"/>
      <c r="I1195" s="6"/>
      <c r="J1195" s="6">
        <v>26242273</v>
      </c>
      <c r="K1195" s="6" t="s">
        <v>2607</v>
      </c>
      <c r="L1195" s="6" t="s">
        <v>2608</v>
      </c>
      <c r="M1195" s="8">
        <v>119900</v>
      </c>
      <c r="N1195" s="23">
        <f t="shared" si="73"/>
        <v>0.85</v>
      </c>
      <c r="O1195" s="8">
        <f t="shared" si="74"/>
        <v>23985.000000000004</v>
      </c>
      <c r="P1195" s="22" t="str">
        <f t="shared" si="75"/>
        <v>PERCENTAGE</v>
      </c>
    </row>
    <row r="1196" spans="1:16" x14ac:dyDescent="0.3">
      <c r="A1196" s="22" t="str">
        <f t="shared" si="72"/>
        <v>2020 ALL D85</v>
      </c>
      <c r="B1196" s="7">
        <f>'2019 ALL N OLDER D95'!$B$2</f>
        <v>46121</v>
      </c>
      <c r="C1196" s="7">
        <f>'2019 ALL N OLDER D95'!$C$2</f>
        <v>46127</v>
      </c>
      <c r="D1196" s="6">
        <v>3260</v>
      </c>
      <c r="E1196" s="6">
        <v>333</v>
      </c>
      <c r="F1196" s="6">
        <v>3</v>
      </c>
      <c r="G1196" s="6">
        <v>1</v>
      </c>
      <c r="H1196" s="6"/>
      <c r="I1196" s="6"/>
      <c r="J1196" s="6">
        <v>26242282</v>
      </c>
      <c r="K1196" s="6" t="s">
        <v>2607</v>
      </c>
      <c r="L1196" s="6" t="s">
        <v>2608</v>
      </c>
      <c r="M1196" s="8">
        <v>119900</v>
      </c>
      <c r="N1196" s="23">
        <f t="shared" si="73"/>
        <v>0.85</v>
      </c>
      <c r="O1196" s="8">
        <f t="shared" si="74"/>
        <v>23985.000000000004</v>
      </c>
      <c r="P1196" s="22" t="str">
        <f t="shared" si="75"/>
        <v>PERCENTAGE</v>
      </c>
    </row>
    <row r="1197" spans="1:16" x14ac:dyDescent="0.3">
      <c r="A1197" s="22" t="str">
        <f t="shared" si="72"/>
        <v>2020 ALL D85</v>
      </c>
      <c r="B1197" s="7">
        <f>'2019 ALL N OLDER D95'!$B$2</f>
        <v>46121</v>
      </c>
      <c r="C1197" s="7">
        <f>'2019 ALL N OLDER D95'!$C$2</f>
        <v>46127</v>
      </c>
      <c r="D1197" s="6">
        <v>3260</v>
      </c>
      <c r="E1197" s="6">
        <v>333</v>
      </c>
      <c r="F1197" s="6">
        <v>3</v>
      </c>
      <c r="G1197" s="6">
        <v>1</v>
      </c>
      <c r="H1197" s="6"/>
      <c r="I1197" s="6"/>
      <c r="J1197" s="6">
        <v>26242291</v>
      </c>
      <c r="K1197" s="6" t="s">
        <v>2607</v>
      </c>
      <c r="L1197" s="6" t="s">
        <v>2608</v>
      </c>
      <c r="M1197" s="8">
        <v>119900</v>
      </c>
      <c r="N1197" s="23">
        <f t="shared" si="73"/>
        <v>0.85</v>
      </c>
      <c r="O1197" s="8">
        <f t="shared" si="74"/>
        <v>23985.000000000004</v>
      </c>
      <c r="P1197" s="22" t="str">
        <f t="shared" si="75"/>
        <v>PERCENTAGE</v>
      </c>
    </row>
    <row r="1198" spans="1:16" x14ac:dyDescent="0.3">
      <c r="A1198" s="22" t="str">
        <f t="shared" si="72"/>
        <v>2020 ALL D85</v>
      </c>
      <c r="B1198" s="7">
        <f>'2019 ALL N OLDER D95'!$B$2</f>
        <v>46121</v>
      </c>
      <c r="C1198" s="7">
        <f>'2019 ALL N OLDER D95'!$C$2</f>
        <v>46127</v>
      </c>
      <c r="D1198" s="6">
        <v>3260</v>
      </c>
      <c r="E1198" s="6">
        <v>333</v>
      </c>
      <c r="F1198" s="6">
        <v>3</v>
      </c>
      <c r="G1198" s="6">
        <v>1</v>
      </c>
      <c r="H1198" s="6"/>
      <c r="I1198" s="6"/>
      <c r="J1198" s="6">
        <v>26608324</v>
      </c>
      <c r="K1198" s="6" t="s">
        <v>2609</v>
      </c>
      <c r="L1198" s="6" t="s">
        <v>2610</v>
      </c>
      <c r="M1198" s="8">
        <v>109900</v>
      </c>
      <c r="N1198" s="23">
        <f t="shared" si="73"/>
        <v>0.85</v>
      </c>
      <c r="O1198" s="8">
        <f t="shared" si="74"/>
        <v>23985.000000000004</v>
      </c>
      <c r="P1198" s="22" t="str">
        <f t="shared" si="75"/>
        <v>PERCENTAGE</v>
      </c>
    </row>
    <row r="1199" spans="1:16" x14ac:dyDescent="0.3">
      <c r="A1199" s="22" t="str">
        <f t="shared" si="72"/>
        <v>2020 ALL D85</v>
      </c>
      <c r="B1199" s="7">
        <f>'2019 ALL N OLDER D95'!$B$2</f>
        <v>46121</v>
      </c>
      <c r="C1199" s="7">
        <f>'2019 ALL N OLDER D95'!$C$2</f>
        <v>46127</v>
      </c>
      <c r="D1199" s="6">
        <v>3260</v>
      </c>
      <c r="E1199" s="6">
        <v>333</v>
      </c>
      <c r="F1199" s="6">
        <v>3</v>
      </c>
      <c r="G1199" s="6">
        <v>1</v>
      </c>
      <c r="H1199" s="6"/>
      <c r="I1199" s="6"/>
      <c r="J1199" s="6">
        <v>26608333</v>
      </c>
      <c r="K1199" s="6" t="s">
        <v>2609</v>
      </c>
      <c r="L1199" s="6" t="s">
        <v>2610</v>
      </c>
      <c r="M1199" s="8">
        <v>109900</v>
      </c>
      <c r="N1199" s="23">
        <f t="shared" si="73"/>
        <v>0.85</v>
      </c>
      <c r="O1199" s="8">
        <f t="shared" si="74"/>
        <v>23985.000000000004</v>
      </c>
      <c r="P1199" s="22" t="str">
        <f t="shared" si="75"/>
        <v>PERCENTAGE</v>
      </c>
    </row>
    <row r="1200" spans="1:16" x14ac:dyDescent="0.3">
      <c r="A1200" s="22" t="str">
        <f t="shared" si="72"/>
        <v>2020 ALL D85</v>
      </c>
      <c r="B1200" s="7">
        <f>'2019 ALL N OLDER D95'!$B$2</f>
        <v>46121</v>
      </c>
      <c r="C1200" s="7">
        <f>'2019 ALL N OLDER D95'!$C$2</f>
        <v>46127</v>
      </c>
      <c r="D1200" s="6">
        <v>3260</v>
      </c>
      <c r="E1200" s="6">
        <v>333</v>
      </c>
      <c r="F1200" s="6">
        <v>3</v>
      </c>
      <c r="G1200" s="6">
        <v>1</v>
      </c>
      <c r="H1200" s="6"/>
      <c r="I1200" s="6"/>
      <c r="J1200" s="6">
        <v>26608342</v>
      </c>
      <c r="K1200" s="6" t="s">
        <v>2609</v>
      </c>
      <c r="L1200" s="6" t="s">
        <v>2610</v>
      </c>
      <c r="M1200" s="8">
        <v>109900</v>
      </c>
      <c r="N1200" s="23">
        <f t="shared" si="73"/>
        <v>0.85</v>
      </c>
      <c r="O1200" s="8">
        <f t="shared" si="74"/>
        <v>23985.000000000004</v>
      </c>
      <c r="P1200" s="22" t="str">
        <f t="shared" si="75"/>
        <v>PERCENTAGE</v>
      </c>
    </row>
    <row r="1201" spans="1:16" x14ac:dyDescent="0.3">
      <c r="A1201" s="22" t="str">
        <f t="shared" si="72"/>
        <v>2020 ALL D85</v>
      </c>
      <c r="B1201" s="7">
        <f>'2019 ALL N OLDER D95'!$B$2</f>
        <v>46121</v>
      </c>
      <c r="C1201" s="7">
        <f>'2019 ALL N OLDER D95'!$C$2</f>
        <v>46127</v>
      </c>
      <c r="D1201" s="6">
        <v>3260</v>
      </c>
      <c r="E1201" s="6">
        <v>333</v>
      </c>
      <c r="F1201" s="6">
        <v>3</v>
      </c>
      <c r="G1201" s="6">
        <v>1</v>
      </c>
      <c r="H1201" s="6"/>
      <c r="I1201" s="6"/>
      <c r="J1201" s="6">
        <v>26608351</v>
      </c>
      <c r="K1201" s="6" t="s">
        <v>2609</v>
      </c>
      <c r="L1201" s="6" t="s">
        <v>2610</v>
      </c>
      <c r="M1201" s="8">
        <v>109900</v>
      </c>
      <c r="N1201" s="23">
        <f t="shared" si="73"/>
        <v>0.85</v>
      </c>
      <c r="O1201" s="8">
        <f t="shared" si="74"/>
        <v>23985.000000000004</v>
      </c>
      <c r="P1201" s="22" t="str">
        <f t="shared" si="75"/>
        <v>PERCENTAGE</v>
      </c>
    </row>
    <row r="1202" spans="1:16" x14ac:dyDescent="0.3">
      <c r="A1202" s="22" t="str">
        <f t="shared" si="72"/>
        <v>2020 ALL D85</v>
      </c>
      <c r="B1202" s="7">
        <f>'2019 ALL N OLDER D95'!$B$2</f>
        <v>46121</v>
      </c>
      <c r="C1202" s="7">
        <f>'2019 ALL N OLDER D95'!$C$2</f>
        <v>46127</v>
      </c>
      <c r="D1202" s="6">
        <v>3260</v>
      </c>
      <c r="E1202" s="6">
        <v>333</v>
      </c>
      <c r="F1202" s="6">
        <v>3</v>
      </c>
      <c r="G1202" s="6">
        <v>1</v>
      </c>
      <c r="H1202" s="6"/>
      <c r="I1202" s="6"/>
      <c r="J1202" s="6">
        <v>26560394</v>
      </c>
      <c r="K1202" s="6" t="s">
        <v>2611</v>
      </c>
      <c r="L1202" s="6" t="s">
        <v>2612</v>
      </c>
      <c r="M1202" s="8">
        <v>119900</v>
      </c>
      <c r="N1202" s="23">
        <f t="shared" si="73"/>
        <v>0.85</v>
      </c>
      <c r="O1202" s="8">
        <f t="shared" si="74"/>
        <v>23985.000000000004</v>
      </c>
      <c r="P1202" s="22" t="str">
        <f t="shared" si="75"/>
        <v>PERCENTAGE</v>
      </c>
    </row>
    <row r="1203" spans="1:16" x14ac:dyDescent="0.3">
      <c r="A1203" s="22" t="str">
        <f t="shared" si="72"/>
        <v>2020 ALL D85</v>
      </c>
      <c r="B1203" s="7">
        <f>'2019 ALL N OLDER D95'!$B$2</f>
        <v>46121</v>
      </c>
      <c r="C1203" s="7">
        <f>'2019 ALL N OLDER D95'!$C$2</f>
        <v>46127</v>
      </c>
      <c r="D1203" s="6">
        <v>3260</v>
      </c>
      <c r="E1203" s="6">
        <v>333</v>
      </c>
      <c r="F1203" s="6">
        <v>3</v>
      </c>
      <c r="G1203" s="6">
        <v>1</v>
      </c>
      <c r="H1203" s="6"/>
      <c r="I1203" s="6"/>
      <c r="J1203" s="6">
        <v>26560401</v>
      </c>
      <c r="K1203" s="6" t="s">
        <v>2611</v>
      </c>
      <c r="L1203" s="6" t="s">
        <v>2612</v>
      </c>
      <c r="M1203" s="8">
        <v>119900</v>
      </c>
      <c r="N1203" s="23">
        <f t="shared" si="73"/>
        <v>0.85</v>
      </c>
      <c r="O1203" s="8">
        <f t="shared" si="74"/>
        <v>23985.000000000004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2020 ALL D85</v>
      </c>
      <c r="B1204" s="7">
        <f>'2019 ALL N OLDER D95'!$B$2</f>
        <v>46121</v>
      </c>
      <c r="C1204" s="7">
        <f>'2019 ALL N OLDER D95'!$C$2</f>
        <v>46127</v>
      </c>
      <c r="D1204" s="6">
        <v>3260</v>
      </c>
      <c r="E1204" s="6">
        <v>333</v>
      </c>
      <c r="F1204" s="6">
        <v>3</v>
      </c>
      <c r="G1204" s="6">
        <v>1</v>
      </c>
      <c r="H1204" s="6"/>
      <c r="I1204" s="6"/>
      <c r="J1204" s="6">
        <v>26560410</v>
      </c>
      <c r="K1204" s="6" t="s">
        <v>2611</v>
      </c>
      <c r="L1204" s="6" t="s">
        <v>2612</v>
      </c>
      <c r="M1204" s="8">
        <v>119900</v>
      </c>
      <c r="N1204" s="23">
        <f t="shared" si="73"/>
        <v>0.85</v>
      </c>
      <c r="O1204" s="8">
        <f t="shared" si="74"/>
        <v>23985.000000000004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2020 ALL D85</v>
      </c>
      <c r="B1205" s="7">
        <f>'2019 ALL N OLDER D95'!$B$2</f>
        <v>46121</v>
      </c>
      <c r="C1205" s="7">
        <f>'2019 ALL N OLDER D95'!$C$2</f>
        <v>46127</v>
      </c>
      <c r="D1205" s="6">
        <v>3260</v>
      </c>
      <c r="E1205" s="6">
        <v>333</v>
      </c>
      <c r="F1205" s="6">
        <v>3</v>
      </c>
      <c r="G1205" s="6">
        <v>1</v>
      </c>
      <c r="H1205" s="6"/>
      <c r="I1205" s="6"/>
      <c r="J1205" s="6">
        <v>26560429</v>
      </c>
      <c r="K1205" s="6" t="s">
        <v>2611</v>
      </c>
      <c r="L1205" s="6" t="s">
        <v>2612</v>
      </c>
      <c r="M1205" s="8">
        <v>119900</v>
      </c>
      <c r="N1205" s="23">
        <f t="shared" si="73"/>
        <v>0.85</v>
      </c>
      <c r="O1205" s="8">
        <f t="shared" si="74"/>
        <v>23985.000000000004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2020 ALL D85</v>
      </c>
      <c r="B1206" s="7">
        <f>'2019 ALL N OLDER D95'!$B$2</f>
        <v>46121</v>
      </c>
      <c r="C1206" s="7">
        <f>'2019 ALL N OLDER D95'!$C$2</f>
        <v>46127</v>
      </c>
      <c r="D1206" s="6">
        <v>3260</v>
      </c>
      <c r="E1206" s="6">
        <v>333</v>
      </c>
      <c r="F1206" s="6">
        <v>3</v>
      </c>
      <c r="G1206" s="6">
        <v>1</v>
      </c>
      <c r="H1206" s="6"/>
      <c r="I1206" s="6"/>
      <c r="J1206" s="6">
        <v>26631576</v>
      </c>
      <c r="K1206" s="6" t="s">
        <v>2613</v>
      </c>
      <c r="L1206" s="6" t="s">
        <v>2614</v>
      </c>
      <c r="M1206" s="8">
        <v>109900</v>
      </c>
      <c r="N1206" s="23">
        <f t="shared" si="73"/>
        <v>0.85</v>
      </c>
      <c r="O1206" s="8">
        <f t="shared" si="74"/>
        <v>23985.000000000004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2020 ALL D85</v>
      </c>
      <c r="B1207" s="7">
        <f>'2019 ALL N OLDER D95'!$B$2</f>
        <v>46121</v>
      </c>
      <c r="C1207" s="7">
        <f>'2019 ALL N OLDER D95'!$C$2</f>
        <v>46127</v>
      </c>
      <c r="D1207" s="6">
        <v>3260</v>
      </c>
      <c r="E1207" s="6">
        <v>333</v>
      </c>
      <c r="F1207" s="6">
        <v>3</v>
      </c>
      <c r="G1207" s="6">
        <v>1</v>
      </c>
      <c r="H1207" s="6"/>
      <c r="I1207" s="6"/>
      <c r="J1207" s="6">
        <v>26631665</v>
      </c>
      <c r="K1207" s="6" t="s">
        <v>2613</v>
      </c>
      <c r="L1207" s="6" t="s">
        <v>2614</v>
      </c>
      <c r="M1207" s="8">
        <v>109900</v>
      </c>
      <c r="N1207" s="23">
        <f t="shared" si="73"/>
        <v>0.85</v>
      </c>
      <c r="O1207" s="8">
        <f t="shared" si="74"/>
        <v>23985.000000000004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2020 ALL D85</v>
      </c>
      <c r="B1208" s="7">
        <f>'2019 ALL N OLDER D95'!$B$2</f>
        <v>46121</v>
      </c>
      <c r="C1208" s="7">
        <f>'2019 ALL N OLDER D95'!$C$2</f>
        <v>46127</v>
      </c>
      <c r="D1208" s="6">
        <v>3260</v>
      </c>
      <c r="E1208" s="6">
        <v>333</v>
      </c>
      <c r="F1208" s="6">
        <v>3</v>
      </c>
      <c r="G1208" s="6">
        <v>1</v>
      </c>
      <c r="H1208" s="6"/>
      <c r="I1208" s="6"/>
      <c r="J1208" s="6">
        <v>26631674</v>
      </c>
      <c r="K1208" s="6" t="s">
        <v>2613</v>
      </c>
      <c r="L1208" s="6" t="s">
        <v>2614</v>
      </c>
      <c r="M1208" s="8">
        <v>109900</v>
      </c>
      <c r="N1208" s="23">
        <f t="shared" si="73"/>
        <v>0.85</v>
      </c>
      <c r="O1208" s="8">
        <f t="shared" si="74"/>
        <v>23985.000000000004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2020 ALL D85</v>
      </c>
      <c r="B1209" s="7">
        <f>'2019 ALL N OLDER D95'!$B$2</f>
        <v>46121</v>
      </c>
      <c r="C1209" s="7">
        <f>'2019 ALL N OLDER D95'!$C$2</f>
        <v>46127</v>
      </c>
      <c r="D1209" s="6">
        <v>3260</v>
      </c>
      <c r="E1209" s="6">
        <v>333</v>
      </c>
      <c r="F1209" s="6">
        <v>3</v>
      </c>
      <c r="G1209" s="6">
        <v>1</v>
      </c>
      <c r="H1209" s="6"/>
      <c r="I1209" s="6"/>
      <c r="J1209" s="6">
        <v>26631683</v>
      </c>
      <c r="K1209" s="6" t="s">
        <v>2613</v>
      </c>
      <c r="L1209" s="6" t="s">
        <v>2614</v>
      </c>
      <c r="M1209" s="8">
        <v>109900</v>
      </c>
      <c r="N1209" s="23">
        <f t="shared" si="73"/>
        <v>0.85</v>
      </c>
      <c r="O1209" s="8">
        <f t="shared" si="74"/>
        <v>23985.000000000004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2020 ALL D85</v>
      </c>
      <c r="B1210" s="7">
        <f>'2019 ALL N OLDER D95'!$B$2</f>
        <v>46121</v>
      </c>
      <c r="C1210" s="7">
        <f>'2019 ALL N OLDER D95'!$C$2</f>
        <v>46127</v>
      </c>
      <c r="D1210" s="6">
        <v>3260</v>
      </c>
      <c r="E1210" s="6">
        <v>333</v>
      </c>
      <c r="F1210" s="6">
        <v>3</v>
      </c>
      <c r="G1210" s="6">
        <v>1</v>
      </c>
      <c r="H1210" s="6"/>
      <c r="I1210" s="6"/>
      <c r="J1210" s="6">
        <v>26608600</v>
      </c>
      <c r="K1210" s="6" t="s">
        <v>2615</v>
      </c>
      <c r="L1210" s="6" t="s">
        <v>2616</v>
      </c>
      <c r="M1210" s="8">
        <v>109900</v>
      </c>
      <c r="N1210" s="23">
        <f t="shared" si="73"/>
        <v>0.85</v>
      </c>
      <c r="O1210" s="8">
        <f t="shared" si="74"/>
        <v>23985.000000000004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2020 ALL D85</v>
      </c>
      <c r="B1211" s="7">
        <f>'2019 ALL N OLDER D95'!$B$2</f>
        <v>46121</v>
      </c>
      <c r="C1211" s="7">
        <f>'2019 ALL N OLDER D95'!$C$2</f>
        <v>46127</v>
      </c>
      <c r="D1211" s="6">
        <v>3260</v>
      </c>
      <c r="E1211" s="6">
        <v>333</v>
      </c>
      <c r="F1211" s="6">
        <v>3</v>
      </c>
      <c r="G1211" s="6">
        <v>1</v>
      </c>
      <c r="H1211" s="6"/>
      <c r="I1211" s="6"/>
      <c r="J1211" s="6">
        <v>26608619</v>
      </c>
      <c r="K1211" s="6" t="s">
        <v>2615</v>
      </c>
      <c r="L1211" s="6" t="s">
        <v>2616</v>
      </c>
      <c r="M1211" s="8">
        <v>109900</v>
      </c>
      <c r="N1211" s="23">
        <f t="shared" si="73"/>
        <v>0.85</v>
      </c>
      <c r="O1211" s="8">
        <f t="shared" si="74"/>
        <v>23985.000000000004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2020 ALL D85</v>
      </c>
      <c r="B1212" s="7">
        <f>'2019 ALL N OLDER D95'!$B$2</f>
        <v>46121</v>
      </c>
      <c r="C1212" s="7">
        <f>'2019 ALL N OLDER D95'!$C$2</f>
        <v>46127</v>
      </c>
      <c r="D1212" s="6">
        <v>3260</v>
      </c>
      <c r="E1212" s="6">
        <v>333</v>
      </c>
      <c r="F1212" s="6">
        <v>3</v>
      </c>
      <c r="G1212" s="6">
        <v>1</v>
      </c>
      <c r="H1212" s="6"/>
      <c r="I1212" s="6"/>
      <c r="J1212" s="6">
        <v>26608628</v>
      </c>
      <c r="K1212" s="6" t="s">
        <v>2615</v>
      </c>
      <c r="L1212" s="6" t="s">
        <v>2616</v>
      </c>
      <c r="M1212" s="8">
        <v>109900</v>
      </c>
      <c r="N1212" s="23">
        <f t="shared" si="73"/>
        <v>0.85</v>
      </c>
      <c r="O1212" s="8">
        <f t="shared" si="74"/>
        <v>23985.000000000004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2020 ALL D85</v>
      </c>
      <c r="B1213" s="7">
        <f>'2019 ALL N OLDER D95'!$B$2</f>
        <v>46121</v>
      </c>
      <c r="C1213" s="7">
        <f>'2019 ALL N OLDER D95'!$C$2</f>
        <v>46127</v>
      </c>
      <c r="D1213" s="6">
        <v>3260</v>
      </c>
      <c r="E1213" s="6">
        <v>333</v>
      </c>
      <c r="F1213" s="6">
        <v>3</v>
      </c>
      <c r="G1213" s="6">
        <v>1</v>
      </c>
      <c r="H1213" s="6"/>
      <c r="I1213" s="6"/>
      <c r="J1213" s="6">
        <v>26608637</v>
      </c>
      <c r="K1213" s="6" t="s">
        <v>2615</v>
      </c>
      <c r="L1213" s="6" t="s">
        <v>2616</v>
      </c>
      <c r="M1213" s="8">
        <v>109900</v>
      </c>
      <c r="N1213" s="23">
        <f t="shared" si="73"/>
        <v>0.85</v>
      </c>
      <c r="O1213" s="8">
        <f t="shared" si="74"/>
        <v>23985.000000000004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2020 ALL D85</v>
      </c>
      <c r="B1214" s="7">
        <f>'2019 ALL N OLDER D95'!$B$2</f>
        <v>46121</v>
      </c>
      <c r="C1214" s="7">
        <f>'2019 ALL N OLDER D95'!$C$2</f>
        <v>46127</v>
      </c>
      <c r="D1214" s="6">
        <v>3260</v>
      </c>
      <c r="E1214" s="6">
        <v>333</v>
      </c>
      <c r="F1214" s="6">
        <v>3</v>
      </c>
      <c r="G1214" s="6">
        <v>1</v>
      </c>
      <c r="H1214" s="6"/>
      <c r="I1214" s="6"/>
      <c r="J1214" s="6">
        <v>26560170</v>
      </c>
      <c r="K1214" s="6" t="s">
        <v>2617</v>
      </c>
      <c r="L1214" s="6" t="s">
        <v>2618</v>
      </c>
      <c r="M1214" s="8">
        <v>119900</v>
      </c>
      <c r="N1214" s="23">
        <f t="shared" si="73"/>
        <v>0.85</v>
      </c>
      <c r="O1214" s="8">
        <f t="shared" si="74"/>
        <v>23985.000000000004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2020 ALL D85</v>
      </c>
      <c r="B1215" s="7">
        <f>'2019 ALL N OLDER D95'!$B$2</f>
        <v>46121</v>
      </c>
      <c r="C1215" s="7">
        <f>'2019 ALL N OLDER D95'!$C$2</f>
        <v>46127</v>
      </c>
      <c r="D1215" s="6">
        <v>3260</v>
      </c>
      <c r="E1215" s="6">
        <v>333</v>
      </c>
      <c r="F1215" s="6">
        <v>3</v>
      </c>
      <c r="G1215" s="6">
        <v>1</v>
      </c>
      <c r="H1215" s="6"/>
      <c r="I1215" s="6"/>
      <c r="J1215" s="6">
        <v>26560189</v>
      </c>
      <c r="K1215" s="6" t="s">
        <v>2617</v>
      </c>
      <c r="L1215" s="6" t="s">
        <v>2618</v>
      </c>
      <c r="M1215" s="8">
        <v>119900</v>
      </c>
      <c r="N1215" s="23">
        <f t="shared" si="73"/>
        <v>0.85</v>
      </c>
      <c r="O1215" s="8">
        <f t="shared" si="74"/>
        <v>23985.000000000004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2020 ALL D85</v>
      </c>
      <c r="B1216" s="7">
        <f>'2019 ALL N OLDER D95'!$B$2</f>
        <v>46121</v>
      </c>
      <c r="C1216" s="7">
        <f>'2019 ALL N OLDER D95'!$C$2</f>
        <v>46127</v>
      </c>
      <c r="D1216" s="6">
        <v>3260</v>
      </c>
      <c r="E1216" s="6">
        <v>333</v>
      </c>
      <c r="F1216" s="6">
        <v>3</v>
      </c>
      <c r="G1216" s="6">
        <v>1</v>
      </c>
      <c r="H1216" s="6"/>
      <c r="I1216" s="6"/>
      <c r="J1216" s="6">
        <v>26560198</v>
      </c>
      <c r="K1216" s="6" t="s">
        <v>2617</v>
      </c>
      <c r="L1216" s="6" t="s">
        <v>2618</v>
      </c>
      <c r="M1216" s="8">
        <v>119900</v>
      </c>
      <c r="N1216" s="23">
        <f t="shared" si="73"/>
        <v>0.85</v>
      </c>
      <c r="O1216" s="8">
        <f t="shared" si="74"/>
        <v>23985.000000000004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2020 ALL D85</v>
      </c>
      <c r="B1217" s="7">
        <f>'2019 ALL N OLDER D95'!$B$2</f>
        <v>46121</v>
      </c>
      <c r="C1217" s="7">
        <f>'2019 ALL N OLDER D95'!$C$2</f>
        <v>46127</v>
      </c>
      <c r="D1217" s="6">
        <v>3260</v>
      </c>
      <c r="E1217" s="6">
        <v>333</v>
      </c>
      <c r="F1217" s="6">
        <v>3</v>
      </c>
      <c r="G1217" s="6">
        <v>1</v>
      </c>
      <c r="H1217" s="6"/>
      <c r="I1217" s="6"/>
      <c r="J1217" s="6">
        <v>26560205</v>
      </c>
      <c r="K1217" s="6" t="s">
        <v>2617</v>
      </c>
      <c r="L1217" s="6" t="s">
        <v>2618</v>
      </c>
      <c r="M1217" s="8">
        <v>119900</v>
      </c>
      <c r="N1217" s="23">
        <f t="shared" si="73"/>
        <v>0.85</v>
      </c>
      <c r="O1217" s="8">
        <f t="shared" si="74"/>
        <v>23985.000000000004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2020 ALL D85</v>
      </c>
      <c r="B1218" s="7">
        <f>'2019 ALL N OLDER D95'!$B$2</f>
        <v>46121</v>
      </c>
      <c r="C1218" s="7">
        <f>'2019 ALL N OLDER D95'!$C$2</f>
        <v>46127</v>
      </c>
      <c r="D1218" s="6">
        <v>3260</v>
      </c>
      <c r="E1218" s="6">
        <v>333</v>
      </c>
      <c r="F1218" s="6">
        <v>3</v>
      </c>
      <c r="G1218" s="6">
        <v>1</v>
      </c>
      <c r="H1218" s="6"/>
      <c r="I1218" s="6"/>
      <c r="J1218" s="6">
        <v>26560214</v>
      </c>
      <c r="K1218" s="6" t="s">
        <v>2619</v>
      </c>
      <c r="L1218" s="6" t="s">
        <v>2620</v>
      </c>
      <c r="M1218" s="8">
        <v>119900</v>
      </c>
      <c r="N1218" s="23">
        <f t="shared" si="73"/>
        <v>0.85</v>
      </c>
      <c r="O1218" s="8">
        <f t="shared" si="74"/>
        <v>23985.000000000004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2020 ALL D85</v>
      </c>
      <c r="B1219" s="7">
        <f>'2019 ALL N OLDER D95'!$B$2</f>
        <v>46121</v>
      </c>
      <c r="C1219" s="7">
        <f>'2019 ALL N OLDER D95'!$C$2</f>
        <v>46127</v>
      </c>
      <c r="D1219" s="6">
        <v>3260</v>
      </c>
      <c r="E1219" s="6">
        <v>333</v>
      </c>
      <c r="F1219" s="6">
        <v>3</v>
      </c>
      <c r="G1219" s="6">
        <v>1</v>
      </c>
      <c r="H1219" s="6"/>
      <c r="I1219" s="6"/>
      <c r="J1219" s="6">
        <v>26560223</v>
      </c>
      <c r="K1219" s="6" t="s">
        <v>2619</v>
      </c>
      <c r="L1219" s="6" t="s">
        <v>2620</v>
      </c>
      <c r="M1219" s="8">
        <v>119900</v>
      </c>
      <c r="N1219" s="23">
        <f t="shared" si="73"/>
        <v>0.85</v>
      </c>
      <c r="O1219" s="8">
        <f t="shared" si="74"/>
        <v>23985.000000000004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2020 ALL D85</v>
      </c>
      <c r="B1220" s="7">
        <f>'2019 ALL N OLDER D95'!$B$2</f>
        <v>46121</v>
      </c>
      <c r="C1220" s="7">
        <f>'2019 ALL N OLDER D95'!$C$2</f>
        <v>46127</v>
      </c>
      <c r="D1220" s="6">
        <v>3260</v>
      </c>
      <c r="E1220" s="6">
        <v>333</v>
      </c>
      <c r="F1220" s="6">
        <v>3</v>
      </c>
      <c r="G1220" s="6">
        <v>1</v>
      </c>
      <c r="H1220" s="6"/>
      <c r="I1220" s="6"/>
      <c r="J1220" s="6">
        <v>26560232</v>
      </c>
      <c r="K1220" s="6" t="s">
        <v>2619</v>
      </c>
      <c r="L1220" s="6" t="s">
        <v>2620</v>
      </c>
      <c r="M1220" s="8">
        <v>119900</v>
      </c>
      <c r="N1220" s="23">
        <f t="shared" ref="N1220:N1283" si="77">$N1219</f>
        <v>0.85</v>
      </c>
      <c r="O1220" s="8">
        <f t="shared" ref="O1220:O1283" si="78">$O1219</f>
        <v>23985.000000000004</v>
      </c>
      <c r="P1220" s="22" t="str">
        <f t="shared" ref="P1220:P1283" si="79">$P1219</f>
        <v>PERCENTAGE</v>
      </c>
    </row>
    <row r="1221" spans="1:16" x14ac:dyDescent="0.3">
      <c r="A1221" s="22" t="str">
        <f t="shared" si="76"/>
        <v>2020 ALL D85</v>
      </c>
      <c r="B1221" s="7">
        <f>'2019 ALL N OLDER D95'!$B$2</f>
        <v>46121</v>
      </c>
      <c r="C1221" s="7">
        <f>'2019 ALL N OLDER D95'!$C$2</f>
        <v>46127</v>
      </c>
      <c r="D1221" s="6">
        <v>3260</v>
      </c>
      <c r="E1221" s="6">
        <v>333</v>
      </c>
      <c r="F1221" s="6">
        <v>3</v>
      </c>
      <c r="G1221" s="6">
        <v>1</v>
      </c>
      <c r="H1221" s="6"/>
      <c r="I1221" s="6"/>
      <c r="J1221" s="6">
        <v>26560241</v>
      </c>
      <c r="K1221" s="6" t="s">
        <v>2619</v>
      </c>
      <c r="L1221" s="6" t="s">
        <v>2620</v>
      </c>
      <c r="M1221" s="8">
        <v>119900</v>
      </c>
      <c r="N1221" s="23">
        <f t="shared" si="77"/>
        <v>0.85</v>
      </c>
      <c r="O1221" s="8">
        <f t="shared" si="78"/>
        <v>23985.000000000004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2020 ALL D85</v>
      </c>
      <c r="B1222" s="7">
        <f>'2019 ALL N OLDER D95'!$B$2</f>
        <v>46121</v>
      </c>
      <c r="C1222" s="7">
        <f>'2019 ALL N OLDER D95'!$C$2</f>
        <v>46127</v>
      </c>
      <c r="D1222" s="6">
        <v>3260</v>
      </c>
      <c r="E1222" s="6">
        <v>333</v>
      </c>
      <c r="F1222" s="6">
        <v>3</v>
      </c>
      <c r="G1222" s="6">
        <v>1</v>
      </c>
      <c r="H1222" s="6"/>
      <c r="I1222" s="6"/>
      <c r="J1222" s="6">
        <v>26609001</v>
      </c>
      <c r="K1222" s="6" t="s">
        <v>2621</v>
      </c>
      <c r="L1222" s="6" t="s">
        <v>2622</v>
      </c>
      <c r="M1222" s="8">
        <v>109900</v>
      </c>
      <c r="N1222" s="23">
        <f t="shared" si="77"/>
        <v>0.85</v>
      </c>
      <c r="O1222" s="8">
        <f t="shared" si="78"/>
        <v>23985.000000000004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2020 ALL D85</v>
      </c>
      <c r="B1223" s="7">
        <f>'2019 ALL N OLDER D95'!$B$2</f>
        <v>46121</v>
      </c>
      <c r="C1223" s="7">
        <f>'2019 ALL N OLDER D95'!$C$2</f>
        <v>46127</v>
      </c>
      <c r="D1223" s="6">
        <v>3260</v>
      </c>
      <c r="E1223" s="6">
        <v>333</v>
      </c>
      <c r="F1223" s="6">
        <v>3</v>
      </c>
      <c r="G1223" s="6">
        <v>1</v>
      </c>
      <c r="H1223" s="6"/>
      <c r="I1223" s="6"/>
      <c r="J1223" s="6">
        <v>26609010</v>
      </c>
      <c r="K1223" s="6" t="s">
        <v>2621</v>
      </c>
      <c r="L1223" s="6" t="s">
        <v>2622</v>
      </c>
      <c r="M1223" s="8">
        <v>109900</v>
      </c>
      <c r="N1223" s="23">
        <f t="shared" si="77"/>
        <v>0.85</v>
      </c>
      <c r="O1223" s="8">
        <f t="shared" si="78"/>
        <v>23985.000000000004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2020 ALL D85</v>
      </c>
      <c r="B1224" s="7">
        <f>'2019 ALL N OLDER D95'!$B$2</f>
        <v>46121</v>
      </c>
      <c r="C1224" s="7">
        <f>'2019 ALL N OLDER D95'!$C$2</f>
        <v>46127</v>
      </c>
      <c r="D1224" s="6">
        <v>3260</v>
      </c>
      <c r="E1224" s="6">
        <v>333</v>
      </c>
      <c r="F1224" s="6">
        <v>3</v>
      </c>
      <c r="G1224" s="6">
        <v>1</v>
      </c>
      <c r="H1224" s="6"/>
      <c r="I1224" s="6"/>
      <c r="J1224" s="6">
        <v>26609029</v>
      </c>
      <c r="K1224" s="6" t="s">
        <v>2621</v>
      </c>
      <c r="L1224" s="6" t="s">
        <v>2622</v>
      </c>
      <c r="M1224" s="8">
        <v>109900</v>
      </c>
      <c r="N1224" s="23">
        <f t="shared" si="77"/>
        <v>0.85</v>
      </c>
      <c r="O1224" s="8">
        <f t="shared" si="78"/>
        <v>23985.000000000004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2020 ALL D85</v>
      </c>
      <c r="B1225" s="7">
        <f>'2019 ALL N OLDER D95'!$B$2</f>
        <v>46121</v>
      </c>
      <c r="C1225" s="7">
        <f>'2019 ALL N OLDER D95'!$C$2</f>
        <v>46127</v>
      </c>
      <c r="D1225" s="6">
        <v>3260</v>
      </c>
      <c r="E1225" s="6">
        <v>333</v>
      </c>
      <c r="F1225" s="6">
        <v>3</v>
      </c>
      <c r="G1225" s="6">
        <v>1</v>
      </c>
      <c r="H1225" s="6"/>
      <c r="I1225" s="6"/>
      <c r="J1225" s="6">
        <v>26609038</v>
      </c>
      <c r="K1225" s="6" t="s">
        <v>2621</v>
      </c>
      <c r="L1225" s="6" t="s">
        <v>2622</v>
      </c>
      <c r="M1225" s="8">
        <v>109900</v>
      </c>
      <c r="N1225" s="23">
        <f t="shared" si="77"/>
        <v>0.85</v>
      </c>
      <c r="O1225" s="8">
        <f t="shared" si="78"/>
        <v>23985.000000000004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2020 ALL D85</v>
      </c>
      <c r="B1226" s="7">
        <f>'2019 ALL N OLDER D95'!$B$2</f>
        <v>46121</v>
      </c>
      <c r="C1226" s="7">
        <f>'2019 ALL N OLDER D95'!$C$2</f>
        <v>46127</v>
      </c>
      <c r="D1226" s="6">
        <v>3260</v>
      </c>
      <c r="E1226" s="6">
        <v>333</v>
      </c>
      <c r="F1226" s="6">
        <v>3</v>
      </c>
      <c r="G1226" s="6">
        <v>1</v>
      </c>
      <c r="H1226" s="6"/>
      <c r="I1226" s="6"/>
      <c r="J1226" s="6">
        <v>26560134</v>
      </c>
      <c r="K1226" s="6" t="s">
        <v>2623</v>
      </c>
      <c r="L1226" s="6" t="s">
        <v>2624</v>
      </c>
      <c r="M1226" s="8">
        <v>119900</v>
      </c>
      <c r="N1226" s="23">
        <f t="shared" si="77"/>
        <v>0.85</v>
      </c>
      <c r="O1226" s="8">
        <f t="shared" si="78"/>
        <v>23985.000000000004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2020 ALL D85</v>
      </c>
      <c r="B1227" s="7">
        <f>'2019 ALL N OLDER D95'!$B$2</f>
        <v>46121</v>
      </c>
      <c r="C1227" s="7">
        <f>'2019 ALL N OLDER D95'!$C$2</f>
        <v>46127</v>
      </c>
      <c r="D1227" s="6">
        <v>3260</v>
      </c>
      <c r="E1227" s="6">
        <v>333</v>
      </c>
      <c r="F1227" s="6">
        <v>3</v>
      </c>
      <c r="G1227" s="6">
        <v>1</v>
      </c>
      <c r="H1227" s="6"/>
      <c r="I1227" s="6"/>
      <c r="J1227" s="6">
        <v>26560143</v>
      </c>
      <c r="K1227" s="6" t="s">
        <v>2623</v>
      </c>
      <c r="L1227" s="6" t="s">
        <v>2624</v>
      </c>
      <c r="M1227" s="8">
        <v>119900</v>
      </c>
      <c r="N1227" s="23">
        <f t="shared" si="77"/>
        <v>0.85</v>
      </c>
      <c r="O1227" s="8">
        <f t="shared" si="78"/>
        <v>23985.000000000004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2020 ALL D85</v>
      </c>
      <c r="B1228" s="7">
        <f>'2019 ALL N OLDER D95'!$B$2</f>
        <v>46121</v>
      </c>
      <c r="C1228" s="7">
        <f>'2019 ALL N OLDER D95'!$C$2</f>
        <v>46127</v>
      </c>
      <c r="D1228" s="6">
        <v>3260</v>
      </c>
      <c r="E1228" s="6">
        <v>333</v>
      </c>
      <c r="F1228" s="6">
        <v>3</v>
      </c>
      <c r="G1228" s="6">
        <v>1</v>
      </c>
      <c r="H1228" s="6"/>
      <c r="I1228" s="6"/>
      <c r="J1228" s="6">
        <v>26560152</v>
      </c>
      <c r="K1228" s="6" t="s">
        <v>2623</v>
      </c>
      <c r="L1228" s="6" t="s">
        <v>2624</v>
      </c>
      <c r="M1228" s="8">
        <v>119900</v>
      </c>
      <c r="N1228" s="23">
        <f t="shared" si="77"/>
        <v>0.85</v>
      </c>
      <c r="O1228" s="8">
        <f t="shared" si="78"/>
        <v>23985.000000000004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2020 ALL D85</v>
      </c>
      <c r="B1229" s="7">
        <f>'2019 ALL N OLDER D95'!$B$2</f>
        <v>46121</v>
      </c>
      <c r="C1229" s="7">
        <f>'2019 ALL N OLDER D95'!$C$2</f>
        <v>46127</v>
      </c>
      <c r="D1229" s="6">
        <v>3260</v>
      </c>
      <c r="E1229" s="6">
        <v>333</v>
      </c>
      <c r="F1229" s="6">
        <v>3</v>
      </c>
      <c r="G1229" s="6">
        <v>1</v>
      </c>
      <c r="H1229" s="6"/>
      <c r="I1229" s="6"/>
      <c r="J1229" s="6">
        <v>26560161</v>
      </c>
      <c r="K1229" s="6" t="s">
        <v>2623</v>
      </c>
      <c r="L1229" s="6" t="s">
        <v>2624</v>
      </c>
      <c r="M1229" s="8">
        <v>119900</v>
      </c>
      <c r="N1229" s="23">
        <f t="shared" si="77"/>
        <v>0.85</v>
      </c>
      <c r="O1229" s="8">
        <f t="shared" si="78"/>
        <v>23985.000000000004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2020 ALL D85</v>
      </c>
      <c r="B1230" s="7">
        <f>'2019 ALL N OLDER D95'!$B$2</f>
        <v>46121</v>
      </c>
      <c r="C1230" s="7">
        <f>'2019 ALL N OLDER D95'!$C$2</f>
        <v>46127</v>
      </c>
      <c r="D1230" s="6">
        <v>3260</v>
      </c>
      <c r="E1230" s="6">
        <v>333</v>
      </c>
      <c r="F1230" s="6">
        <v>3</v>
      </c>
      <c r="G1230" s="6">
        <v>1</v>
      </c>
      <c r="H1230" s="6"/>
      <c r="I1230" s="6"/>
      <c r="J1230" s="6">
        <v>26608208</v>
      </c>
      <c r="K1230" s="6" t="s">
        <v>2625</v>
      </c>
      <c r="L1230" s="6" t="s">
        <v>2626</v>
      </c>
      <c r="M1230" s="8">
        <v>109900</v>
      </c>
      <c r="N1230" s="23">
        <f t="shared" si="77"/>
        <v>0.85</v>
      </c>
      <c r="O1230" s="8">
        <f t="shared" si="78"/>
        <v>23985.000000000004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2020 ALL D85</v>
      </c>
      <c r="B1231" s="7">
        <f>'2019 ALL N OLDER D95'!$B$2</f>
        <v>46121</v>
      </c>
      <c r="C1231" s="7">
        <f>'2019 ALL N OLDER D95'!$C$2</f>
        <v>46127</v>
      </c>
      <c r="D1231" s="6">
        <v>3260</v>
      </c>
      <c r="E1231" s="6">
        <v>333</v>
      </c>
      <c r="F1231" s="6">
        <v>3</v>
      </c>
      <c r="G1231" s="6">
        <v>1</v>
      </c>
      <c r="H1231" s="6"/>
      <c r="I1231" s="6"/>
      <c r="J1231" s="6">
        <v>26608217</v>
      </c>
      <c r="K1231" s="6" t="s">
        <v>2625</v>
      </c>
      <c r="L1231" s="6" t="s">
        <v>2626</v>
      </c>
      <c r="M1231" s="8">
        <v>109900</v>
      </c>
      <c r="N1231" s="23">
        <f t="shared" si="77"/>
        <v>0.85</v>
      </c>
      <c r="O1231" s="8">
        <f t="shared" si="78"/>
        <v>23985.000000000004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2020 ALL D85</v>
      </c>
      <c r="B1232" s="7">
        <f>'2019 ALL N OLDER D95'!$B$2</f>
        <v>46121</v>
      </c>
      <c r="C1232" s="7">
        <f>'2019 ALL N OLDER D95'!$C$2</f>
        <v>46127</v>
      </c>
      <c r="D1232" s="6">
        <v>3260</v>
      </c>
      <c r="E1232" s="6">
        <v>333</v>
      </c>
      <c r="F1232" s="6">
        <v>3</v>
      </c>
      <c r="G1232" s="6">
        <v>1</v>
      </c>
      <c r="H1232" s="6"/>
      <c r="I1232" s="6"/>
      <c r="J1232" s="6">
        <v>26608226</v>
      </c>
      <c r="K1232" s="6" t="s">
        <v>2625</v>
      </c>
      <c r="L1232" s="6" t="s">
        <v>2626</v>
      </c>
      <c r="M1232" s="8">
        <v>109900</v>
      </c>
      <c r="N1232" s="23">
        <f t="shared" si="77"/>
        <v>0.85</v>
      </c>
      <c r="O1232" s="8">
        <f t="shared" si="78"/>
        <v>23985.000000000004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2020 ALL D85</v>
      </c>
      <c r="B1233" s="7">
        <f>'2019 ALL N OLDER D95'!$B$2</f>
        <v>46121</v>
      </c>
      <c r="C1233" s="7">
        <f>'2019 ALL N OLDER D95'!$C$2</f>
        <v>46127</v>
      </c>
      <c r="D1233" s="6">
        <v>3260</v>
      </c>
      <c r="E1233" s="6">
        <v>333</v>
      </c>
      <c r="F1233" s="6">
        <v>3</v>
      </c>
      <c r="G1233" s="6">
        <v>1</v>
      </c>
      <c r="H1233" s="6"/>
      <c r="I1233" s="6"/>
      <c r="J1233" s="6">
        <v>26608235</v>
      </c>
      <c r="K1233" s="6" t="s">
        <v>2625</v>
      </c>
      <c r="L1233" s="6" t="s">
        <v>2626</v>
      </c>
      <c r="M1233" s="8">
        <v>109900</v>
      </c>
      <c r="N1233" s="23">
        <f t="shared" si="77"/>
        <v>0.85</v>
      </c>
      <c r="O1233" s="8">
        <f t="shared" si="78"/>
        <v>23985.000000000004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2020 ALL D85</v>
      </c>
      <c r="B1234" s="7">
        <f>'2019 ALL N OLDER D95'!$B$2</f>
        <v>46121</v>
      </c>
      <c r="C1234" s="7">
        <f>'2019 ALL N OLDER D95'!$C$2</f>
        <v>46127</v>
      </c>
      <c r="D1234" s="6">
        <v>3260</v>
      </c>
      <c r="E1234" s="6">
        <v>333</v>
      </c>
      <c r="F1234" s="6">
        <v>3</v>
      </c>
      <c r="G1234" s="6">
        <v>1</v>
      </c>
      <c r="H1234" s="6"/>
      <c r="I1234" s="6"/>
      <c r="J1234" s="6">
        <v>26609467</v>
      </c>
      <c r="K1234" s="6" t="s">
        <v>2627</v>
      </c>
      <c r="L1234" s="6" t="s">
        <v>2628</v>
      </c>
      <c r="M1234" s="8">
        <v>109900</v>
      </c>
      <c r="N1234" s="23">
        <f t="shared" si="77"/>
        <v>0.85</v>
      </c>
      <c r="O1234" s="8">
        <f t="shared" si="78"/>
        <v>23985.000000000004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2020 ALL D85</v>
      </c>
      <c r="B1235" s="7">
        <f>'2019 ALL N OLDER D95'!$B$2</f>
        <v>46121</v>
      </c>
      <c r="C1235" s="7">
        <f>'2019 ALL N OLDER D95'!$C$2</f>
        <v>46127</v>
      </c>
      <c r="D1235" s="6">
        <v>3260</v>
      </c>
      <c r="E1235" s="6">
        <v>333</v>
      </c>
      <c r="F1235" s="6">
        <v>3</v>
      </c>
      <c r="G1235" s="6">
        <v>1</v>
      </c>
      <c r="H1235" s="6"/>
      <c r="I1235" s="6"/>
      <c r="J1235" s="6">
        <v>26609476</v>
      </c>
      <c r="K1235" s="6" t="s">
        <v>2627</v>
      </c>
      <c r="L1235" s="6" t="s">
        <v>2628</v>
      </c>
      <c r="M1235" s="8">
        <v>109900</v>
      </c>
      <c r="N1235" s="23">
        <f t="shared" si="77"/>
        <v>0.85</v>
      </c>
      <c r="O1235" s="8">
        <f t="shared" si="78"/>
        <v>23985.000000000004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2020 ALL D85</v>
      </c>
      <c r="B1236" s="7">
        <f>'2019 ALL N OLDER D95'!$B$2</f>
        <v>46121</v>
      </c>
      <c r="C1236" s="7">
        <f>'2019 ALL N OLDER D95'!$C$2</f>
        <v>46127</v>
      </c>
      <c r="D1236" s="6">
        <v>3260</v>
      </c>
      <c r="E1236" s="6">
        <v>333</v>
      </c>
      <c r="F1236" s="6">
        <v>3</v>
      </c>
      <c r="G1236" s="6">
        <v>1</v>
      </c>
      <c r="H1236" s="6"/>
      <c r="I1236" s="6"/>
      <c r="J1236" s="6">
        <v>26609485</v>
      </c>
      <c r="K1236" s="6" t="s">
        <v>2627</v>
      </c>
      <c r="L1236" s="6" t="s">
        <v>2628</v>
      </c>
      <c r="M1236" s="8">
        <v>109900</v>
      </c>
      <c r="N1236" s="23">
        <f t="shared" si="77"/>
        <v>0.85</v>
      </c>
      <c r="O1236" s="8">
        <f t="shared" si="78"/>
        <v>23985.000000000004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2020 ALL D85</v>
      </c>
      <c r="B1237" s="7">
        <f>'2019 ALL N OLDER D95'!$B$2</f>
        <v>46121</v>
      </c>
      <c r="C1237" s="7">
        <f>'2019 ALL N OLDER D95'!$C$2</f>
        <v>46127</v>
      </c>
      <c r="D1237" s="6">
        <v>3260</v>
      </c>
      <c r="E1237" s="6">
        <v>333</v>
      </c>
      <c r="F1237" s="6">
        <v>3</v>
      </c>
      <c r="G1237" s="6">
        <v>1</v>
      </c>
      <c r="H1237" s="6"/>
      <c r="I1237" s="6"/>
      <c r="J1237" s="6">
        <v>26609494</v>
      </c>
      <c r="K1237" s="6" t="s">
        <v>2627</v>
      </c>
      <c r="L1237" s="6" t="s">
        <v>2628</v>
      </c>
      <c r="M1237" s="8">
        <v>109900</v>
      </c>
      <c r="N1237" s="23">
        <f t="shared" si="77"/>
        <v>0.85</v>
      </c>
      <c r="O1237" s="8">
        <f t="shared" si="78"/>
        <v>23985.000000000004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2020 ALL D85</v>
      </c>
      <c r="B1238" s="7">
        <f>'2019 ALL N OLDER D95'!$B$2</f>
        <v>46121</v>
      </c>
      <c r="C1238" s="7">
        <f>'2019 ALL N OLDER D95'!$C$2</f>
        <v>46127</v>
      </c>
      <c r="D1238" s="6">
        <v>3260</v>
      </c>
      <c r="E1238" s="6">
        <v>333</v>
      </c>
      <c r="F1238" s="6">
        <v>3</v>
      </c>
      <c r="G1238" s="6">
        <v>1</v>
      </c>
      <c r="H1238" s="6"/>
      <c r="I1238" s="6"/>
      <c r="J1238" s="6">
        <v>26609341</v>
      </c>
      <c r="K1238" s="6" t="s">
        <v>2629</v>
      </c>
      <c r="L1238" s="6" t="s">
        <v>2630</v>
      </c>
      <c r="M1238" s="8">
        <v>109900</v>
      </c>
      <c r="N1238" s="23">
        <f t="shared" si="77"/>
        <v>0.85</v>
      </c>
      <c r="O1238" s="8">
        <f t="shared" si="78"/>
        <v>23985.000000000004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2020 ALL D85</v>
      </c>
      <c r="B1239" s="7">
        <f>'2019 ALL N OLDER D95'!$B$2</f>
        <v>46121</v>
      </c>
      <c r="C1239" s="7">
        <f>'2019 ALL N OLDER D95'!$C$2</f>
        <v>46127</v>
      </c>
      <c r="D1239" s="6">
        <v>3260</v>
      </c>
      <c r="E1239" s="6">
        <v>333</v>
      </c>
      <c r="F1239" s="6">
        <v>3</v>
      </c>
      <c r="G1239" s="6">
        <v>1</v>
      </c>
      <c r="H1239" s="6"/>
      <c r="I1239" s="6"/>
      <c r="J1239" s="6">
        <v>26609350</v>
      </c>
      <c r="K1239" s="6" t="s">
        <v>2629</v>
      </c>
      <c r="L1239" s="6" t="s">
        <v>2630</v>
      </c>
      <c r="M1239" s="8">
        <v>109900</v>
      </c>
      <c r="N1239" s="23">
        <f t="shared" si="77"/>
        <v>0.85</v>
      </c>
      <c r="O1239" s="8">
        <f t="shared" si="78"/>
        <v>23985.000000000004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2020 ALL D85</v>
      </c>
      <c r="B1240" s="7">
        <f>'2019 ALL N OLDER D95'!$B$2</f>
        <v>46121</v>
      </c>
      <c r="C1240" s="7">
        <f>'2019 ALL N OLDER D95'!$C$2</f>
        <v>46127</v>
      </c>
      <c r="D1240" s="6">
        <v>3260</v>
      </c>
      <c r="E1240" s="6">
        <v>333</v>
      </c>
      <c r="F1240" s="6">
        <v>3</v>
      </c>
      <c r="G1240" s="6">
        <v>1</v>
      </c>
      <c r="H1240" s="6"/>
      <c r="I1240" s="6"/>
      <c r="J1240" s="6">
        <v>26609369</v>
      </c>
      <c r="K1240" s="6" t="s">
        <v>2629</v>
      </c>
      <c r="L1240" s="6" t="s">
        <v>2630</v>
      </c>
      <c r="M1240" s="8">
        <v>109900</v>
      </c>
      <c r="N1240" s="23">
        <f t="shared" si="77"/>
        <v>0.85</v>
      </c>
      <c r="O1240" s="8">
        <f t="shared" si="78"/>
        <v>23985.000000000004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2020 ALL D85</v>
      </c>
      <c r="B1241" s="7">
        <f>'2019 ALL N OLDER D95'!$B$2</f>
        <v>46121</v>
      </c>
      <c r="C1241" s="7">
        <f>'2019 ALL N OLDER D95'!$C$2</f>
        <v>46127</v>
      </c>
      <c r="D1241" s="6">
        <v>3260</v>
      </c>
      <c r="E1241" s="6">
        <v>333</v>
      </c>
      <c r="F1241" s="6">
        <v>3</v>
      </c>
      <c r="G1241" s="6">
        <v>1</v>
      </c>
      <c r="H1241" s="6"/>
      <c r="I1241" s="6"/>
      <c r="J1241" s="6">
        <v>26609378</v>
      </c>
      <c r="K1241" s="6" t="s">
        <v>2629</v>
      </c>
      <c r="L1241" s="6" t="s">
        <v>2630</v>
      </c>
      <c r="M1241" s="8">
        <v>109900</v>
      </c>
      <c r="N1241" s="23">
        <f t="shared" si="77"/>
        <v>0.85</v>
      </c>
      <c r="O1241" s="8">
        <f t="shared" si="78"/>
        <v>23985.000000000004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2020 ALL D85</v>
      </c>
      <c r="B1242" s="7">
        <f>'2019 ALL N OLDER D95'!$B$2</f>
        <v>46121</v>
      </c>
      <c r="C1242" s="7">
        <f>'2019 ALL N OLDER D95'!$C$2</f>
        <v>46127</v>
      </c>
      <c r="D1242" s="6">
        <v>3260</v>
      </c>
      <c r="E1242" s="6">
        <v>333</v>
      </c>
      <c r="F1242" s="6">
        <v>3</v>
      </c>
      <c r="G1242" s="6">
        <v>1</v>
      </c>
      <c r="H1242" s="6"/>
      <c r="I1242" s="6"/>
      <c r="J1242" s="6">
        <v>26609421</v>
      </c>
      <c r="K1242" s="6" t="s">
        <v>2631</v>
      </c>
      <c r="L1242" s="6" t="s">
        <v>2632</v>
      </c>
      <c r="M1242" s="8">
        <v>109900</v>
      </c>
      <c r="N1242" s="23">
        <f t="shared" si="77"/>
        <v>0.85</v>
      </c>
      <c r="O1242" s="8">
        <f t="shared" si="78"/>
        <v>23985.000000000004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2020 ALL D85</v>
      </c>
      <c r="B1243" s="7">
        <f>'2019 ALL N OLDER D95'!$B$2</f>
        <v>46121</v>
      </c>
      <c r="C1243" s="7">
        <f>'2019 ALL N OLDER D95'!$C$2</f>
        <v>46127</v>
      </c>
      <c r="D1243" s="6">
        <v>3260</v>
      </c>
      <c r="E1243" s="6">
        <v>333</v>
      </c>
      <c r="F1243" s="6">
        <v>3</v>
      </c>
      <c r="G1243" s="6">
        <v>1</v>
      </c>
      <c r="H1243" s="6"/>
      <c r="I1243" s="6"/>
      <c r="J1243" s="6">
        <v>26609430</v>
      </c>
      <c r="K1243" s="6" t="s">
        <v>2631</v>
      </c>
      <c r="L1243" s="6" t="s">
        <v>2632</v>
      </c>
      <c r="M1243" s="8">
        <v>109900</v>
      </c>
      <c r="N1243" s="23">
        <f t="shared" si="77"/>
        <v>0.85</v>
      </c>
      <c r="O1243" s="8">
        <f t="shared" si="78"/>
        <v>23985.000000000004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2020 ALL D85</v>
      </c>
      <c r="B1244" s="7">
        <f>'2019 ALL N OLDER D95'!$B$2</f>
        <v>46121</v>
      </c>
      <c r="C1244" s="7">
        <f>'2019 ALL N OLDER D95'!$C$2</f>
        <v>46127</v>
      </c>
      <c r="D1244" s="6">
        <v>3260</v>
      </c>
      <c r="E1244" s="6">
        <v>333</v>
      </c>
      <c r="F1244" s="6">
        <v>3</v>
      </c>
      <c r="G1244" s="6">
        <v>1</v>
      </c>
      <c r="H1244" s="6"/>
      <c r="I1244" s="6"/>
      <c r="J1244" s="6">
        <v>26609449</v>
      </c>
      <c r="K1244" s="6" t="s">
        <v>2631</v>
      </c>
      <c r="L1244" s="6" t="s">
        <v>2632</v>
      </c>
      <c r="M1244" s="8">
        <v>109900</v>
      </c>
      <c r="N1244" s="23">
        <f t="shared" si="77"/>
        <v>0.85</v>
      </c>
      <c r="O1244" s="8">
        <f t="shared" si="78"/>
        <v>23985.000000000004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2020 ALL D85</v>
      </c>
      <c r="B1245" s="7">
        <f>'2019 ALL N OLDER D95'!$B$2</f>
        <v>46121</v>
      </c>
      <c r="C1245" s="7">
        <f>'2019 ALL N OLDER D95'!$C$2</f>
        <v>46127</v>
      </c>
      <c r="D1245" s="6">
        <v>3260</v>
      </c>
      <c r="E1245" s="6">
        <v>333</v>
      </c>
      <c r="F1245" s="6">
        <v>3</v>
      </c>
      <c r="G1245" s="6">
        <v>1</v>
      </c>
      <c r="H1245" s="6"/>
      <c r="I1245" s="6"/>
      <c r="J1245" s="6">
        <v>26609458</v>
      </c>
      <c r="K1245" s="6" t="s">
        <v>2631</v>
      </c>
      <c r="L1245" s="6" t="s">
        <v>2632</v>
      </c>
      <c r="M1245" s="8">
        <v>109900</v>
      </c>
      <c r="N1245" s="23">
        <f t="shared" si="77"/>
        <v>0.85</v>
      </c>
      <c r="O1245" s="8">
        <f t="shared" si="78"/>
        <v>23985.000000000004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2020 ALL D85</v>
      </c>
      <c r="B1246" s="7">
        <f>'2019 ALL N OLDER D95'!$B$2</f>
        <v>46121</v>
      </c>
      <c r="C1246" s="7">
        <f>'2019 ALL N OLDER D95'!$C$2</f>
        <v>46127</v>
      </c>
      <c r="D1246" s="6">
        <v>3260</v>
      </c>
      <c r="E1246" s="6">
        <v>333</v>
      </c>
      <c r="F1246" s="6">
        <v>3</v>
      </c>
      <c r="G1246" s="6">
        <v>1</v>
      </c>
      <c r="H1246" s="6"/>
      <c r="I1246" s="6"/>
      <c r="J1246" s="6">
        <v>26609261</v>
      </c>
      <c r="K1246" s="6" t="s">
        <v>2633</v>
      </c>
      <c r="L1246" s="6" t="s">
        <v>2634</v>
      </c>
      <c r="M1246" s="8">
        <v>109900</v>
      </c>
      <c r="N1246" s="23">
        <f t="shared" si="77"/>
        <v>0.85</v>
      </c>
      <c r="O1246" s="8">
        <f t="shared" si="78"/>
        <v>23985.000000000004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2020 ALL D85</v>
      </c>
      <c r="B1247" s="7">
        <f>'2019 ALL N OLDER D95'!$B$2</f>
        <v>46121</v>
      </c>
      <c r="C1247" s="7">
        <f>'2019 ALL N OLDER D95'!$C$2</f>
        <v>46127</v>
      </c>
      <c r="D1247" s="6">
        <v>3260</v>
      </c>
      <c r="E1247" s="6">
        <v>333</v>
      </c>
      <c r="F1247" s="6">
        <v>3</v>
      </c>
      <c r="G1247" s="6">
        <v>1</v>
      </c>
      <c r="H1247" s="6"/>
      <c r="I1247" s="6"/>
      <c r="J1247" s="6">
        <v>26609270</v>
      </c>
      <c r="K1247" s="6" t="s">
        <v>2633</v>
      </c>
      <c r="L1247" s="6" t="s">
        <v>2634</v>
      </c>
      <c r="M1247" s="8">
        <v>109900</v>
      </c>
      <c r="N1247" s="23">
        <f t="shared" si="77"/>
        <v>0.85</v>
      </c>
      <c r="O1247" s="8">
        <f t="shared" si="78"/>
        <v>23985.000000000004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2020 ALL D85</v>
      </c>
      <c r="B1248" s="7">
        <f>'2019 ALL N OLDER D95'!$B$2</f>
        <v>46121</v>
      </c>
      <c r="C1248" s="7">
        <f>'2019 ALL N OLDER D95'!$C$2</f>
        <v>46127</v>
      </c>
      <c r="D1248" s="6">
        <v>3260</v>
      </c>
      <c r="E1248" s="6">
        <v>333</v>
      </c>
      <c r="F1248" s="6">
        <v>3</v>
      </c>
      <c r="G1248" s="6">
        <v>1</v>
      </c>
      <c r="H1248" s="6"/>
      <c r="I1248" s="6"/>
      <c r="J1248" s="6">
        <v>26609289</v>
      </c>
      <c r="K1248" s="6" t="s">
        <v>2633</v>
      </c>
      <c r="L1248" s="6" t="s">
        <v>2634</v>
      </c>
      <c r="M1248" s="8">
        <v>109900</v>
      </c>
      <c r="N1248" s="23">
        <f t="shared" si="77"/>
        <v>0.85</v>
      </c>
      <c r="O1248" s="8">
        <f t="shared" si="78"/>
        <v>23985.000000000004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2020 ALL D85</v>
      </c>
      <c r="B1249" s="7">
        <f>'2019 ALL N OLDER D95'!$B$2</f>
        <v>46121</v>
      </c>
      <c r="C1249" s="7">
        <f>'2019 ALL N OLDER D95'!$C$2</f>
        <v>46127</v>
      </c>
      <c r="D1249" s="6">
        <v>3260</v>
      </c>
      <c r="E1249" s="6">
        <v>333</v>
      </c>
      <c r="F1249" s="6">
        <v>3</v>
      </c>
      <c r="G1249" s="6">
        <v>1</v>
      </c>
      <c r="H1249" s="6"/>
      <c r="I1249" s="6"/>
      <c r="J1249" s="6">
        <v>26609298</v>
      </c>
      <c r="K1249" s="6" t="s">
        <v>2633</v>
      </c>
      <c r="L1249" s="6" t="s">
        <v>2634</v>
      </c>
      <c r="M1249" s="8">
        <v>109900</v>
      </c>
      <c r="N1249" s="23">
        <f t="shared" si="77"/>
        <v>0.85</v>
      </c>
      <c r="O1249" s="8">
        <f t="shared" si="78"/>
        <v>23985.000000000004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2020 ALL D85</v>
      </c>
      <c r="B1250" s="7">
        <f>'2019 ALL N OLDER D95'!$B$2</f>
        <v>46121</v>
      </c>
      <c r="C1250" s="7">
        <f>'2019 ALL N OLDER D95'!$C$2</f>
        <v>46127</v>
      </c>
      <c r="D1250" s="6">
        <v>3260</v>
      </c>
      <c r="E1250" s="6">
        <v>333</v>
      </c>
      <c r="F1250" s="6">
        <v>3</v>
      </c>
      <c r="G1250" s="6">
        <v>1</v>
      </c>
      <c r="H1250" s="6"/>
      <c r="I1250" s="6"/>
      <c r="J1250" s="6">
        <v>24678075</v>
      </c>
      <c r="K1250" s="6" t="s">
        <v>2635</v>
      </c>
      <c r="L1250" s="6" t="s">
        <v>2636</v>
      </c>
      <c r="M1250" s="8">
        <v>109900</v>
      </c>
      <c r="N1250" s="23">
        <f t="shared" si="77"/>
        <v>0.85</v>
      </c>
      <c r="O1250" s="8">
        <f t="shared" si="78"/>
        <v>23985.000000000004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2020 ALL D85</v>
      </c>
      <c r="B1251" s="7">
        <f>'2019 ALL N OLDER D95'!$B$2</f>
        <v>46121</v>
      </c>
      <c r="C1251" s="7">
        <f>'2019 ALL N OLDER D95'!$C$2</f>
        <v>46127</v>
      </c>
      <c r="D1251" s="6">
        <v>3260</v>
      </c>
      <c r="E1251" s="6">
        <v>333</v>
      </c>
      <c r="F1251" s="6">
        <v>3</v>
      </c>
      <c r="G1251" s="6">
        <v>1</v>
      </c>
      <c r="H1251" s="6"/>
      <c r="I1251" s="6"/>
      <c r="J1251" s="6">
        <v>24678084</v>
      </c>
      <c r="K1251" s="6" t="s">
        <v>2635</v>
      </c>
      <c r="L1251" s="6" t="s">
        <v>2636</v>
      </c>
      <c r="M1251" s="8">
        <v>109900</v>
      </c>
      <c r="N1251" s="23">
        <f t="shared" si="77"/>
        <v>0.85</v>
      </c>
      <c r="O1251" s="8">
        <f t="shared" si="78"/>
        <v>23985.000000000004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2020 ALL D85</v>
      </c>
      <c r="B1252" s="7">
        <f>'2019 ALL N OLDER D95'!$B$2</f>
        <v>46121</v>
      </c>
      <c r="C1252" s="7">
        <f>'2019 ALL N OLDER D95'!$C$2</f>
        <v>46127</v>
      </c>
      <c r="D1252" s="6">
        <v>3260</v>
      </c>
      <c r="E1252" s="6">
        <v>333</v>
      </c>
      <c r="F1252" s="6">
        <v>3</v>
      </c>
      <c r="G1252" s="6">
        <v>1</v>
      </c>
      <c r="H1252" s="6"/>
      <c r="I1252" s="6"/>
      <c r="J1252" s="6">
        <v>24678093</v>
      </c>
      <c r="K1252" s="6" t="s">
        <v>2635</v>
      </c>
      <c r="L1252" s="6" t="s">
        <v>2636</v>
      </c>
      <c r="M1252" s="8">
        <v>109900</v>
      </c>
      <c r="N1252" s="23">
        <f t="shared" si="77"/>
        <v>0.85</v>
      </c>
      <c r="O1252" s="8">
        <f t="shared" si="78"/>
        <v>23985.000000000004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2020 ALL D85</v>
      </c>
      <c r="B1253" s="7">
        <f>'2019 ALL N OLDER D95'!$B$2</f>
        <v>46121</v>
      </c>
      <c r="C1253" s="7">
        <f>'2019 ALL N OLDER D95'!$C$2</f>
        <v>46127</v>
      </c>
      <c r="D1253" s="6">
        <v>3260</v>
      </c>
      <c r="E1253" s="6">
        <v>333</v>
      </c>
      <c r="F1253" s="6">
        <v>3</v>
      </c>
      <c r="G1253" s="6">
        <v>1</v>
      </c>
      <c r="H1253" s="6"/>
      <c r="I1253" s="6"/>
      <c r="J1253" s="6">
        <v>24678100</v>
      </c>
      <c r="K1253" s="6" t="s">
        <v>2635</v>
      </c>
      <c r="L1253" s="6" t="s">
        <v>2636</v>
      </c>
      <c r="M1253" s="8">
        <v>109900</v>
      </c>
      <c r="N1253" s="23">
        <f t="shared" si="77"/>
        <v>0.85</v>
      </c>
      <c r="O1253" s="8">
        <f t="shared" si="78"/>
        <v>23985.000000000004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2020 ALL D85</v>
      </c>
      <c r="B1254" s="7">
        <f>'2019 ALL N OLDER D95'!$B$2</f>
        <v>46121</v>
      </c>
      <c r="C1254" s="7">
        <f>'2019 ALL N OLDER D95'!$C$2</f>
        <v>46127</v>
      </c>
      <c r="D1254" s="6">
        <v>3260</v>
      </c>
      <c r="E1254" s="6">
        <v>333</v>
      </c>
      <c r="F1254" s="6">
        <v>3</v>
      </c>
      <c r="G1254" s="6">
        <v>1</v>
      </c>
      <c r="H1254" s="6"/>
      <c r="I1254" s="6"/>
      <c r="J1254" s="6">
        <v>26609118</v>
      </c>
      <c r="K1254" s="6" t="s">
        <v>2637</v>
      </c>
      <c r="L1254" s="6" t="s">
        <v>2638</v>
      </c>
      <c r="M1254" s="8">
        <v>109900</v>
      </c>
      <c r="N1254" s="23">
        <f t="shared" si="77"/>
        <v>0.85</v>
      </c>
      <c r="O1254" s="8">
        <f t="shared" si="78"/>
        <v>23985.000000000004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2020 ALL D85</v>
      </c>
      <c r="B1255" s="7">
        <f>'2019 ALL N OLDER D95'!$B$2</f>
        <v>46121</v>
      </c>
      <c r="C1255" s="7">
        <f>'2019 ALL N OLDER D95'!$C$2</f>
        <v>46127</v>
      </c>
      <c r="D1255" s="6">
        <v>3260</v>
      </c>
      <c r="E1255" s="6">
        <v>333</v>
      </c>
      <c r="F1255" s="6">
        <v>3</v>
      </c>
      <c r="G1255" s="6">
        <v>1</v>
      </c>
      <c r="H1255" s="6"/>
      <c r="I1255" s="6"/>
      <c r="J1255" s="6">
        <v>26609127</v>
      </c>
      <c r="K1255" s="6" t="s">
        <v>2637</v>
      </c>
      <c r="L1255" s="6" t="s">
        <v>2638</v>
      </c>
      <c r="M1255" s="8">
        <v>109900</v>
      </c>
      <c r="N1255" s="23">
        <f t="shared" si="77"/>
        <v>0.85</v>
      </c>
      <c r="O1255" s="8">
        <f t="shared" si="78"/>
        <v>23985.000000000004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2020 ALL D85</v>
      </c>
      <c r="B1256" s="7">
        <f>'2019 ALL N OLDER D95'!$B$2</f>
        <v>46121</v>
      </c>
      <c r="C1256" s="7">
        <f>'2019 ALL N OLDER D95'!$C$2</f>
        <v>46127</v>
      </c>
      <c r="D1256" s="6">
        <v>3260</v>
      </c>
      <c r="E1256" s="6">
        <v>333</v>
      </c>
      <c r="F1256" s="6">
        <v>3</v>
      </c>
      <c r="G1256" s="6">
        <v>1</v>
      </c>
      <c r="H1256" s="6"/>
      <c r="I1256" s="6"/>
      <c r="J1256" s="6">
        <v>26609136</v>
      </c>
      <c r="K1256" s="6" t="s">
        <v>2637</v>
      </c>
      <c r="L1256" s="6" t="s">
        <v>2638</v>
      </c>
      <c r="M1256" s="8">
        <v>109900</v>
      </c>
      <c r="N1256" s="23">
        <f t="shared" si="77"/>
        <v>0.85</v>
      </c>
      <c r="O1256" s="8">
        <f t="shared" si="78"/>
        <v>23985.000000000004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2020 ALL D85</v>
      </c>
      <c r="B1257" s="7">
        <f>'2019 ALL N OLDER D95'!$B$2</f>
        <v>46121</v>
      </c>
      <c r="C1257" s="7">
        <f>'2019 ALL N OLDER D95'!$C$2</f>
        <v>46127</v>
      </c>
      <c r="D1257" s="6">
        <v>3260</v>
      </c>
      <c r="E1257" s="6">
        <v>333</v>
      </c>
      <c r="F1257" s="6">
        <v>3</v>
      </c>
      <c r="G1257" s="6">
        <v>1</v>
      </c>
      <c r="H1257" s="6"/>
      <c r="I1257" s="6"/>
      <c r="J1257" s="6">
        <v>26609145</v>
      </c>
      <c r="K1257" s="6" t="s">
        <v>2637</v>
      </c>
      <c r="L1257" s="6" t="s">
        <v>2638</v>
      </c>
      <c r="M1257" s="8">
        <v>109900</v>
      </c>
      <c r="N1257" s="23">
        <f t="shared" si="77"/>
        <v>0.85</v>
      </c>
      <c r="O1257" s="8">
        <f t="shared" si="78"/>
        <v>23985.000000000004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2020 ALL D85</v>
      </c>
      <c r="B1258" s="7">
        <f>'2019 ALL N OLDER D95'!$B$2</f>
        <v>46121</v>
      </c>
      <c r="C1258" s="7">
        <f>'2019 ALL N OLDER D95'!$C$2</f>
        <v>46127</v>
      </c>
      <c r="D1258" s="6">
        <v>3260</v>
      </c>
      <c r="E1258" s="6">
        <v>333</v>
      </c>
      <c r="F1258" s="6">
        <v>3</v>
      </c>
      <c r="G1258" s="6">
        <v>1</v>
      </c>
      <c r="H1258" s="6"/>
      <c r="I1258" s="6"/>
      <c r="J1258" s="6">
        <v>26608271</v>
      </c>
      <c r="K1258" s="6" t="s">
        <v>2639</v>
      </c>
      <c r="L1258" s="6" t="s">
        <v>2640</v>
      </c>
      <c r="M1258" s="8">
        <v>109900</v>
      </c>
      <c r="N1258" s="23">
        <f t="shared" si="77"/>
        <v>0.85</v>
      </c>
      <c r="O1258" s="8">
        <f t="shared" si="78"/>
        <v>23985.000000000004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2020 ALL D85</v>
      </c>
      <c r="B1259" s="7">
        <f>'2019 ALL N OLDER D95'!$B$2</f>
        <v>46121</v>
      </c>
      <c r="C1259" s="7">
        <f>'2019 ALL N OLDER D95'!$C$2</f>
        <v>46127</v>
      </c>
      <c r="D1259" s="6">
        <v>3260</v>
      </c>
      <c r="E1259" s="6">
        <v>333</v>
      </c>
      <c r="F1259" s="6">
        <v>3</v>
      </c>
      <c r="G1259" s="6">
        <v>1</v>
      </c>
      <c r="H1259" s="6"/>
      <c r="I1259" s="6"/>
      <c r="J1259" s="6">
        <v>26608280</v>
      </c>
      <c r="K1259" s="6" t="s">
        <v>2639</v>
      </c>
      <c r="L1259" s="6" t="s">
        <v>2640</v>
      </c>
      <c r="M1259" s="8">
        <v>109900</v>
      </c>
      <c r="N1259" s="23">
        <f t="shared" si="77"/>
        <v>0.85</v>
      </c>
      <c r="O1259" s="8">
        <f t="shared" si="78"/>
        <v>23985.000000000004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2020 ALL D85</v>
      </c>
      <c r="B1260" s="7">
        <f>'2019 ALL N OLDER D95'!$B$2</f>
        <v>46121</v>
      </c>
      <c r="C1260" s="7">
        <f>'2019 ALL N OLDER D95'!$C$2</f>
        <v>46127</v>
      </c>
      <c r="D1260" s="6">
        <v>3260</v>
      </c>
      <c r="E1260" s="6">
        <v>333</v>
      </c>
      <c r="F1260" s="6">
        <v>3</v>
      </c>
      <c r="G1260" s="6">
        <v>1</v>
      </c>
      <c r="H1260" s="6"/>
      <c r="I1260" s="6"/>
      <c r="J1260" s="6">
        <v>26608299</v>
      </c>
      <c r="K1260" s="6" t="s">
        <v>2639</v>
      </c>
      <c r="L1260" s="6" t="s">
        <v>2640</v>
      </c>
      <c r="M1260" s="8">
        <v>109900</v>
      </c>
      <c r="N1260" s="23">
        <f t="shared" si="77"/>
        <v>0.85</v>
      </c>
      <c r="O1260" s="8">
        <f t="shared" si="78"/>
        <v>23985.000000000004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2020 ALL D85</v>
      </c>
      <c r="B1261" s="7">
        <f>'2019 ALL N OLDER D95'!$B$2</f>
        <v>46121</v>
      </c>
      <c r="C1261" s="7">
        <f>'2019 ALL N OLDER D95'!$C$2</f>
        <v>46127</v>
      </c>
      <c r="D1261" s="6">
        <v>3260</v>
      </c>
      <c r="E1261" s="6">
        <v>333</v>
      </c>
      <c r="F1261" s="6">
        <v>3</v>
      </c>
      <c r="G1261" s="6">
        <v>1</v>
      </c>
      <c r="H1261" s="6"/>
      <c r="I1261" s="6"/>
      <c r="J1261" s="6">
        <v>26608306</v>
      </c>
      <c r="K1261" s="6" t="s">
        <v>2639</v>
      </c>
      <c r="L1261" s="6" t="s">
        <v>2640</v>
      </c>
      <c r="M1261" s="8">
        <v>109900</v>
      </c>
      <c r="N1261" s="23">
        <f t="shared" si="77"/>
        <v>0.85</v>
      </c>
      <c r="O1261" s="8">
        <f t="shared" si="78"/>
        <v>23985.000000000004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2020 ALL D85</v>
      </c>
      <c r="B1262" s="7">
        <f>'2019 ALL N OLDER D95'!$B$2</f>
        <v>46121</v>
      </c>
      <c r="C1262" s="7">
        <f>'2019 ALL N OLDER D95'!$C$2</f>
        <v>46127</v>
      </c>
      <c r="D1262" s="6">
        <v>3260</v>
      </c>
      <c r="E1262" s="6">
        <v>333</v>
      </c>
      <c r="F1262" s="6">
        <v>3</v>
      </c>
      <c r="G1262" s="6">
        <v>1</v>
      </c>
      <c r="H1262" s="6"/>
      <c r="I1262" s="6"/>
      <c r="J1262" s="6">
        <v>26608833</v>
      </c>
      <c r="K1262" s="6" t="s">
        <v>2641</v>
      </c>
      <c r="L1262" s="6" t="s">
        <v>2642</v>
      </c>
      <c r="M1262" s="8">
        <v>109900</v>
      </c>
      <c r="N1262" s="23">
        <f t="shared" si="77"/>
        <v>0.85</v>
      </c>
      <c r="O1262" s="8">
        <f t="shared" si="78"/>
        <v>23985.000000000004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2020 ALL D85</v>
      </c>
      <c r="B1263" s="7">
        <f>'2019 ALL N OLDER D95'!$B$2</f>
        <v>46121</v>
      </c>
      <c r="C1263" s="7">
        <f>'2019 ALL N OLDER D95'!$C$2</f>
        <v>46127</v>
      </c>
      <c r="D1263" s="6">
        <v>3260</v>
      </c>
      <c r="E1263" s="6">
        <v>333</v>
      </c>
      <c r="F1263" s="6">
        <v>3</v>
      </c>
      <c r="G1263" s="6">
        <v>1</v>
      </c>
      <c r="H1263" s="6"/>
      <c r="I1263" s="6"/>
      <c r="J1263" s="6">
        <v>26608842</v>
      </c>
      <c r="K1263" s="6" t="s">
        <v>2641</v>
      </c>
      <c r="L1263" s="6" t="s">
        <v>2642</v>
      </c>
      <c r="M1263" s="8">
        <v>109900</v>
      </c>
      <c r="N1263" s="23">
        <f t="shared" si="77"/>
        <v>0.85</v>
      </c>
      <c r="O1263" s="8">
        <f t="shared" si="78"/>
        <v>23985.000000000004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2020 ALL D85</v>
      </c>
      <c r="B1264" s="7">
        <f>'2019 ALL N OLDER D95'!$B$2</f>
        <v>46121</v>
      </c>
      <c r="C1264" s="7">
        <f>'2019 ALL N OLDER D95'!$C$2</f>
        <v>46127</v>
      </c>
      <c r="D1264" s="6">
        <v>3260</v>
      </c>
      <c r="E1264" s="6">
        <v>333</v>
      </c>
      <c r="F1264" s="6">
        <v>3</v>
      </c>
      <c r="G1264" s="6">
        <v>1</v>
      </c>
      <c r="H1264" s="6"/>
      <c r="I1264" s="6"/>
      <c r="J1264" s="6">
        <v>26608851</v>
      </c>
      <c r="K1264" s="6" t="s">
        <v>2641</v>
      </c>
      <c r="L1264" s="6" t="s">
        <v>2642</v>
      </c>
      <c r="M1264" s="8">
        <v>109900</v>
      </c>
      <c r="N1264" s="23">
        <f t="shared" si="77"/>
        <v>0.85</v>
      </c>
      <c r="O1264" s="8">
        <f t="shared" si="78"/>
        <v>23985.000000000004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2020 ALL D85</v>
      </c>
      <c r="B1265" s="7">
        <f>'2019 ALL N OLDER D95'!$B$2</f>
        <v>46121</v>
      </c>
      <c r="C1265" s="7">
        <f>'2019 ALL N OLDER D95'!$C$2</f>
        <v>46127</v>
      </c>
      <c r="D1265" s="6">
        <v>3260</v>
      </c>
      <c r="E1265" s="6">
        <v>333</v>
      </c>
      <c r="F1265" s="6">
        <v>3</v>
      </c>
      <c r="G1265" s="6">
        <v>1</v>
      </c>
      <c r="H1265" s="6"/>
      <c r="I1265" s="6"/>
      <c r="J1265" s="6">
        <v>26608860</v>
      </c>
      <c r="K1265" s="6" t="s">
        <v>2641</v>
      </c>
      <c r="L1265" s="6" t="s">
        <v>2642</v>
      </c>
      <c r="M1265" s="8">
        <v>109900</v>
      </c>
      <c r="N1265" s="23">
        <f t="shared" si="77"/>
        <v>0.85</v>
      </c>
      <c r="O1265" s="8">
        <f t="shared" si="78"/>
        <v>23985.000000000004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2020 ALL D85</v>
      </c>
      <c r="B1266" s="7">
        <f>'2019 ALL N OLDER D95'!$B$2</f>
        <v>46121</v>
      </c>
      <c r="C1266" s="7">
        <f>'2019 ALL N OLDER D95'!$C$2</f>
        <v>46127</v>
      </c>
      <c r="D1266" s="6">
        <v>3260</v>
      </c>
      <c r="E1266" s="6">
        <v>333</v>
      </c>
      <c r="F1266" s="6">
        <v>3</v>
      </c>
      <c r="G1266" s="6">
        <v>1</v>
      </c>
      <c r="H1266" s="6"/>
      <c r="I1266" s="6"/>
      <c r="J1266" s="6">
        <v>26608968</v>
      </c>
      <c r="K1266" s="6" t="s">
        <v>2643</v>
      </c>
      <c r="L1266" s="6" t="s">
        <v>2644</v>
      </c>
      <c r="M1266" s="8">
        <v>109900</v>
      </c>
      <c r="N1266" s="23">
        <f t="shared" si="77"/>
        <v>0.85</v>
      </c>
      <c r="O1266" s="8">
        <f t="shared" si="78"/>
        <v>23985.000000000004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2020 ALL D85</v>
      </c>
      <c r="B1267" s="7">
        <f>'2019 ALL N OLDER D95'!$B$2</f>
        <v>46121</v>
      </c>
      <c r="C1267" s="7">
        <f>'2019 ALL N OLDER D95'!$C$2</f>
        <v>46127</v>
      </c>
      <c r="D1267" s="6">
        <v>3260</v>
      </c>
      <c r="E1267" s="6">
        <v>333</v>
      </c>
      <c r="F1267" s="6">
        <v>3</v>
      </c>
      <c r="G1267" s="6">
        <v>1</v>
      </c>
      <c r="H1267" s="6"/>
      <c r="I1267" s="6"/>
      <c r="J1267" s="6">
        <v>26608977</v>
      </c>
      <c r="K1267" s="6" t="s">
        <v>2643</v>
      </c>
      <c r="L1267" s="6" t="s">
        <v>2644</v>
      </c>
      <c r="M1267" s="8">
        <v>109900</v>
      </c>
      <c r="N1267" s="23">
        <f t="shared" si="77"/>
        <v>0.85</v>
      </c>
      <c r="O1267" s="8">
        <f t="shared" si="78"/>
        <v>23985.000000000004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2020 ALL D85</v>
      </c>
      <c r="B1268" s="7">
        <f>'2019 ALL N OLDER D95'!$B$2</f>
        <v>46121</v>
      </c>
      <c r="C1268" s="7">
        <f>'2019 ALL N OLDER D95'!$C$2</f>
        <v>46127</v>
      </c>
      <c r="D1268" s="6">
        <v>3260</v>
      </c>
      <c r="E1268" s="6">
        <v>333</v>
      </c>
      <c r="F1268" s="6">
        <v>3</v>
      </c>
      <c r="G1268" s="6">
        <v>1</v>
      </c>
      <c r="H1268" s="6"/>
      <c r="I1268" s="6"/>
      <c r="J1268" s="6">
        <v>26608986</v>
      </c>
      <c r="K1268" s="6" t="s">
        <v>2643</v>
      </c>
      <c r="L1268" s="6" t="s">
        <v>2644</v>
      </c>
      <c r="M1268" s="8">
        <v>109900</v>
      </c>
      <c r="N1268" s="23">
        <f t="shared" si="77"/>
        <v>0.85</v>
      </c>
      <c r="O1268" s="8">
        <f t="shared" si="78"/>
        <v>23985.000000000004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2020 ALL D85</v>
      </c>
      <c r="B1269" s="7">
        <f>'2019 ALL N OLDER D95'!$B$2</f>
        <v>46121</v>
      </c>
      <c r="C1269" s="7">
        <f>'2019 ALL N OLDER D95'!$C$2</f>
        <v>46127</v>
      </c>
      <c r="D1269" s="6">
        <v>3260</v>
      </c>
      <c r="E1269" s="6">
        <v>333</v>
      </c>
      <c r="F1269" s="6">
        <v>3</v>
      </c>
      <c r="G1269" s="6">
        <v>1</v>
      </c>
      <c r="H1269" s="6"/>
      <c r="I1269" s="6"/>
      <c r="J1269" s="6">
        <v>26608995</v>
      </c>
      <c r="K1269" s="6" t="s">
        <v>2643</v>
      </c>
      <c r="L1269" s="6" t="s">
        <v>2644</v>
      </c>
      <c r="M1269" s="8">
        <v>109900</v>
      </c>
      <c r="N1269" s="23">
        <f t="shared" si="77"/>
        <v>0.85</v>
      </c>
      <c r="O1269" s="8">
        <f t="shared" si="78"/>
        <v>23985.000000000004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2020 ALL D85</v>
      </c>
      <c r="B1270" s="7">
        <f>'2019 ALL N OLDER D95'!$B$2</f>
        <v>46121</v>
      </c>
      <c r="C1270" s="7">
        <f>'2019 ALL N OLDER D95'!$C$2</f>
        <v>46127</v>
      </c>
      <c r="D1270" s="6">
        <v>3260</v>
      </c>
      <c r="E1270" s="6">
        <v>333</v>
      </c>
      <c r="F1270" s="6">
        <v>3</v>
      </c>
      <c r="G1270" s="6">
        <v>1</v>
      </c>
      <c r="H1270" s="6"/>
      <c r="I1270" s="6"/>
      <c r="J1270" s="6">
        <v>26609074</v>
      </c>
      <c r="K1270" s="6" t="s">
        <v>2645</v>
      </c>
      <c r="L1270" s="6" t="s">
        <v>2646</v>
      </c>
      <c r="M1270" s="8">
        <v>109900</v>
      </c>
      <c r="N1270" s="23">
        <f t="shared" si="77"/>
        <v>0.85</v>
      </c>
      <c r="O1270" s="8">
        <f t="shared" si="78"/>
        <v>23985.000000000004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2020 ALL D85</v>
      </c>
      <c r="B1271" s="7">
        <f>'2019 ALL N OLDER D95'!$B$2</f>
        <v>46121</v>
      </c>
      <c r="C1271" s="7">
        <f>'2019 ALL N OLDER D95'!$C$2</f>
        <v>46127</v>
      </c>
      <c r="D1271" s="6">
        <v>3260</v>
      </c>
      <c r="E1271" s="6">
        <v>333</v>
      </c>
      <c r="F1271" s="6">
        <v>3</v>
      </c>
      <c r="G1271" s="6">
        <v>1</v>
      </c>
      <c r="H1271" s="6"/>
      <c r="I1271" s="6"/>
      <c r="J1271" s="6">
        <v>26609083</v>
      </c>
      <c r="K1271" s="6" t="s">
        <v>2645</v>
      </c>
      <c r="L1271" s="6" t="s">
        <v>2646</v>
      </c>
      <c r="M1271" s="8">
        <v>109900</v>
      </c>
      <c r="N1271" s="23">
        <f t="shared" si="77"/>
        <v>0.85</v>
      </c>
      <c r="O1271" s="8">
        <f t="shared" si="78"/>
        <v>23985.000000000004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2020 ALL D85</v>
      </c>
      <c r="B1272" s="7">
        <f>'2019 ALL N OLDER D95'!$B$2</f>
        <v>46121</v>
      </c>
      <c r="C1272" s="7">
        <f>'2019 ALL N OLDER D95'!$C$2</f>
        <v>46127</v>
      </c>
      <c r="D1272" s="6">
        <v>3260</v>
      </c>
      <c r="E1272" s="6">
        <v>333</v>
      </c>
      <c r="F1272" s="6">
        <v>3</v>
      </c>
      <c r="G1272" s="6">
        <v>1</v>
      </c>
      <c r="H1272" s="6"/>
      <c r="I1272" s="6"/>
      <c r="J1272" s="6">
        <v>26609092</v>
      </c>
      <c r="K1272" s="6" t="s">
        <v>2645</v>
      </c>
      <c r="L1272" s="6" t="s">
        <v>2646</v>
      </c>
      <c r="M1272" s="8">
        <v>109900</v>
      </c>
      <c r="N1272" s="23">
        <f t="shared" si="77"/>
        <v>0.85</v>
      </c>
      <c r="O1272" s="8">
        <f t="shared" si="78"/>
        <v>23985.000000000004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2020 ALL D85</v>
      </c>
      <c r="B1273" s="7">
        <f>'2019 ALL N OLDER D95'!$B$2</f>
        <v>46121</v>
      </c>
      <c r="C1273" s="7">
        <f>'2019 ALL N OLDER D95'!$C$2</f>
        <v>46127</v>
      </c>
      <c r="D1273" s="6">
        <v>3260</v>
      </c>
      <c r="E1273" s="6">
        <v>333</v>
      </c>
      <c r="F1273" s="6">
        <v>3</v>
      </c>
      <c r="G1273" s="6">
        <v>1</v>
      </c>
      <c r="H1273" s="6"/>
      <c r="I1273" s="6"/>
      <c r="J1273" s="6">
        <v>26609109</v>
      </c>
      <c r="K1273" s="6" t="s">
        <v>2645</v>
      </c>
      <c r="L1273" s="6" t="s">
        <v>2646</v>
      </c>
      <c r="M1273" s="8">
        <v>109900</v>
      </c>
      <c r="N1273" s="23">
        <f t="shared" si="77"/>
        <v>0.85</v>
      </c>
      <c r="O1273" s="8">
        <f t="shared" si="78"/>
        <v>23985.000000000004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2020 ALL D85</v>
      </c>
      <c r="B1274" s="7">
        <f>'2019 ALL N OLDER D95'!$B$2</f>
        <v>46121</v>
      </c>
      <c r="C1274" s="7">
        <f>'2019 ALL N OLDER D95'!$C$2</f>
        <v>46127</v>
      </c>
      <c r="D1274" s="6">
        <v>3260</v>
      </c>
      <c r="E1274" s="6">
        <v>333</v>
      </c>
      <c r="F1274" s="6">
        <v>3</v>
      </c>
      <c r="G1274" s="6">
        <v>1</v>
      </c>
      <c r="H1274" s="6"/>
      <c r="I1274" s="6"/>
      <c r="J1274" s="6">
        <v>26631692</v>
      </c>
      <c r="K1274" s="6" t="s">
        <v>2647</v>
      </c>
      <c r="L1274" s="6" t="s">
        <v>2648</v>
      </c>
      <c r="M1274" s="8">
        <v>109900</v>
      </c>
      <c r="N1274" s="23">
        <f t="shared" si="77"/>
        <v>0.85</v>
      </c>
      <c r="O1274" s="8">
        <f t="shared" si="78"/>
        <v>23985.000000000004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2020 ALL D85</v>
      </c>
      <c r="B1275" s="7">
        <f>'2019 ALL N OLDER D95'!$B$2</f>
        <v>46121</v>
      </c>
      <c r="C1275" s="7">
        <f>'2019 ALL N OLDER D95'!$C$2</f>
        <v>46127</v>
      </c>
      <c r="D1275" s="6">
        <v>3260</v>
      </c>
      <c r="E1275" s="6">
        <v>333</v>
      </c>
      <c r="F1275" s="6">
        <v>3</v>
      </c>
      <c r="G1275" s="6">
        <v>1</v>
      </c>
      <c r="H1275" s="6"/>
      <c r="I1275" s="6"/>
      <c r="J1275" s="6">
        <v>26631709</v>
      </c>
      <c r="K1275" s="6" t="s">
        <v>2647</v>
      </c>
      <c r="L1275" s="6" t="s">
        <v>2648</v>
      </c>
      <c r="M1275" s="8">
        <v>109900</v>
      </c>
      <c r="N1275" s="23">
        <f t="shared" si="77"/>
        <v>0.85</v>
      </c>
      <c r="O1275" s="8">
        <f t="shared" si="78"/>
        <v>23985.000000000004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2020 ALL D85</v>
      </c>
      <c r="B1276" s="7">
        <f>'2019 ALL N OLDER D95'!$B$2</f>
        <v>46121</v>
      </c>
      <c r="C1276" s="7">
        <f>'2019 ALL N OLDER D95'!$C$2</f>
        <v>46127</v>
      </c>
      <c r="D1276" s="6">
        <v>3260</v>
      </c>
      <c r="E1276" s="6">
        <v>333</v>
      </c>
      <c r="F1276" s="6">
        <v>3</v>
      </c>
      <c r="G1276" s="6">
        <v>1</v>
      </c>
      <c r="H1276" s="6"/>
      <c r="I1276" s="6"/>
      <c r="J1276" s="6">
        <v>26631718</v>
      </c>
      <c r="K1276" s="6" t="s">
        <v>2647</v>
      </c>
      <c r="L1276" s="6" t="s">
        <v>2648</v>
      </c>
      <c r="M1276" s="8">
        <v>109900</v>
      </c>
      <c r="N1276" s="23">
        <f t="shared" si="77"/>
        <v>0.85</v>
      </c>
      <c r="O1276" s="8">
        <f t="shared" si="78"/>
        <v>23985.000000000004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2020 ALL D85</v>
      </c>
      <c r="B1277" s="7">
        <f>'2019 ALL N OLDER D95'!$B$2</f>
        <v>46121</v>
      </c>
      <c r="C1277" s="7">
        <f>'2019 ALL N OLDER D95'!$C$2</f>
        <v>46127</v>
      </c>
      <c r="D1277" s="6">
        <v>3260</v>
      </c>
      <c r="E1277" s="6">
        <v>333</v>
      </c>
      <c r="F1277" s="6">
        <v>3</v>
      </c>
      <c r="G1277" s="6">
        <v>1</v>
      </c>
      <c r="H1277" s="6"/>
      <c r="I1277" s="6"/>
      <c r="J1277" s="6">
        <v>26631727</v>
      </c>
      <c r="K1277" s="6" t="s">
        <v>2647</v>
      </c>
      <c r="L1277" s="6" t="s">
        <v>2648</v>
      </c>
      <c r="M1277" s="8">
        <v>109900</v>
      </c>
      <c r="N1277" s="23">
        <f t="shared" si="77"/>
        <v>0.85</v>
      </c>
      <c r="O1277" s="8">
        <f t="shared" si="78"/>
        <v>23985.000000000004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2020 ALL D85</v>
      </c>
      <c r="B1278" s="7">
        <f>'2019 ALL N OLDER D95'!$B$2</f>
        <v>46121</v>
      </c>
      <c r="C1278" s="7">
        <f>'2019 ALL N OLDER D95'!$C$2</f>
        <v>46127</v>
      </c>
      <c r="D1278" s="6">
        <v>3260</v>
      </c>
      <c r="E1278" s="6">
        <v>333</v>
      </c>
      <c r="F1278" s="6">
        <v>3</v>
      </c>
      <c r="G1278" s="6">
        <v>1</v>
      </c>
      <c r="H1278" s="6"/>
      <c r="I1278" s="6"/>
      <c r="J1278" s="6">
        <v>26631629</v>
      </c>
      <c r="K1278" s="6" t="s">
        <v>2649</v>
      </c>
      <c r="L1278" s="6" t="s">
        <v>2650</v>
      </c>
      <c r="M1278" s="8">
        <v>109900</v>
      </c>
      <c r="N1278" s="23">
        <f t="shared" si="77"/>
        <v>0.85</v>
      </c>
      <c r="O1278" s="8">
        <f t="shared" si="78"/>
        <v>23985.000000000004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2020 ALL D85</v>
      </c>
      <c r="B1279" s="7">
        <f>'2019 ALL N OLDER D95'!$B$2</f>
        <v>46121</v>
      </c>
      <c r="C1279" s="7">
        <f>'2019 ALL N OLDER D95'!$C$2</f>
        <v>46127</v>
      </c>
      <c r="D1279" s="6">
        <v>3260</v>
      </c>
      <c r="E1279" s="6">
        <v>333</v>
      </c>
      <c r="F1279" s="6">
        <v>3</v>
      </c>
      <c r="G1279" s="6">
        <v>1</v>
      </c>
      <c r="H1279" s="6"/>
      <c r="I1279" s="6"/>
      <c r="J1279" s="6">
        <v>26631638</v>
      </c>
      <c r="K1279" s="6" t="s">
        <v>2649</v>
      </c>
      <c r="L1279" s="6" t="s">
        <v>2650</v>
      </c>
      <c r="M1279" s="8">
        <v>109900</v>
      </c>
      <c r="N1279" s="23">
        <f t="shared" si="77"/>
        <v>0.85</v>
      </c>
      <c r="O1279" s="8">
        <f t="shared" si="78"/>
        <v>23985.000000000004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2020 ALL D85</v>
      </c>
      <c r="B1280" s="7">
        <f>'2019 ALL N OLDER D95'!$B$2</f>
        <v>46121</v>
      </c>
      <c r="C1280" s="7">
        <f>'2019 ALL N OLDER D95'!$C$2</f>
        <v>46127</v>
      </c>
      <c r="D1280" s="6">
        <v>3260</v>
      </c>
      <c r="E1280" s="6">
        <v>333</v>
      </c>
      <c r="F1280" s="6">
        <v>3</v>
      </c>
      <c r="G1280" s="6">
        <v>1</v>
      </c>
      <c r="H1280" s="6"/>
      <c r="I1280" s="6"/>
      <c r="J1280" s="6">
        <v>26631647</v>
      </c>
      <c r="K1280" s="6" t="s">
        <v>2649</v>
      </c>
      <c r="L1280" s="6" t="s">
        <v>2650</v>
      </c>
      <c r="M1280" s="8">
        <v>109900</v>
      </c>
      <c r="N1280" s="23">
        <f t="shared" si="77"/>
        <v>0.85</v>
      </c>
      <c r="O1280" s="8">
        <f t="shared" si="78"/>
        <v>23985.000000000004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2020 ALL D85</v>
      </c>
      <c r="B1281" s="7">
        <f>'2019 ALL N OLDER D95'!$B$2</f>
        <v>46121</v>
      </c>
      <c r="C1281" s="7">
        <f>'2019 ALL N OLDER D95'!$C$2</f>
        <v>46127</v>
      </c>
      <c r="D1281" s="6">
        <v>3260</v>
      </c>
      <c r="E1281" s="6">
        <v>333</v>
      </c>
      <c r="F1281" s="6">
        <v>3</v>
      </c>
      <c r="G1281" s="6">
        <v>1</v>
      </c>
      <c r="H1281" s="6"/>
      <c r="I1281" s="6"/>
      <c r="J1281" s="6">
        <v>26631656</v>
      </c>
      <c r="K1281" s="6" t="s">
        <v>2649</v>
      </c>
      <c r="L1281" s="6" t="s">
        <v>2650</v>
      </c>
      <c r="M1281" s="8">
        <v>109900</v>
      </c>
      <c r="N1281" s="23">
        <f t="shared" si="77"/>
        <v>0.85</v>
      </c>
      <c r="O1281" s="8">
        <f t="shared" si="78"/>
        <v>23985.000000000004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2020 ALL D85</v>
      </c>
      <c r="B1282" s="7">
        <f>'2019 ALL N OLDER D95'!$B$2</f>
        <v>46121</v>
      </c>
      <c r="C1282" s="7">
        <f>'2019 ALL N OLDER D95'!$C$2</f>
        <v>46127</v>
      </c>
      <c r="D1282" s="6">
        <v>3260</v>
      </c>
      <c r="E1282" s="6">
        <v>333</v>
      </c>
      <c r="F1282" s="6">
        <v>3</v>
      </c>
      <c r="G1282" s="6">
        <v>1</v>
      </c>
      <c r="H1282" s="6"/>
      <c r="I1282" s="6"/>
      <c r="J1282" s="6">
        <v>24680642</v>
      </c>
      <c r="K1282" s="6" t="s">
        <v>2651</v>
      </c>
      <c r="L1282" s="6" t="s">
        <v>2652</v>
      </c>
      <c r="M1282" s="8">
        <v>109900</v>
      </c>
      <c r="N1282" s="23">
        <f t="shared" si="77"/>
        <v>0.85</v>
      </c>
      <c r="O1282" s="8">
        <f t="shared" si="78"/>
        <v>23985.000000000004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2020 ALL D85</v>
      </c>
      <c r="B1283" s="7">
        <f>'2019 ALL N OLDER D95'!$B$2</f>
        <v>46121</v>
      </c>
      <c r="C1283" s="7">
        <f>'2019 ALL N OLDER D95'!$C$2</f>
        <v>46127</v>
      </c>
      <c r="D1283" s="6">
        <v>3260</v>
      </c>
      <c r="E1283" s="6">
        <v>333</v>
      </c>
      <c r="F1283" s="6">
        <v>3</v>
      </c>
      <c r="G1283" s="6">
        <v>1</v>
      </c>
      <c r="H1283" s="6"/>
      <c r="I1283" s="6"/>
      <c r="J1283" s="6">
        <v>24680651</v>
      </c>
      <c r="K1283" s="6" t="s">
        <v>2651</v>
      </c>
      <c r="L1283" s="6" t="s">
        <v>2652</v>
      </c>
      <c r="M1283" s="8">
        <v>109900</v>
      </c>
      <c r="N1283" s="23">
        <f t="shared" si="77"/>
        <v>0.85</v>
      </c>
      <c r="O1283" s="8">
        <f t="shared" si="78"/>
        <v>23985.000000000004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2020 ALL D85</v>
      </c>
      <c r="B1284" s="7">
        <f>'2019 ALL N OLDER D95'!$B$2</f>
        <v>46121</v>
      </c>
      <c r="C1284" s="7">
        <f>'2019 ALL N OLDER D95'!$C$2</f>
        <v>46127</v>
      </c>
      <c r="D1284" s="6">
        <v>3260</v>
      </c>
      <c r="E1284" s="6">
        <v>333</v>
      </c>
      <c r="F1284" s="6">
        <v>3</v>
      </c>
      <c r="G1284" s="6">
        <v>1</v>
      </c>
      <c r="H1284" s="6"/>
      <c r="I1284" s="6"/>
      <c r="J1284" s="6">
        <v>24680660</v>
      </c>
      <c r="K1284" s="6" t="s">
        <v>2651</v>
      </c>
      <c r="L1284" s="6" t="s">
        <v>2652</v>
      </c>
      <c r="M1284" s="8">
        <v>109900</v>
      </c>
      <c r="N1284" s="23">
        <f t="shared" ref="N1284:N1347" si="81">$N1283</f>
        <v>0.85</v>
      </c>
      <c r="O1284" s="8">
        <f t="shared" ref="O1284:O1347" si="82">$O1283</f>
        <v>23985.000000000004</v>
      </c>
      <c r="P1284" s="22" t="str">
        <f t="shared" ref="P1284:P1347" si="83">$P1283</f>
        <v>PERCENTAGE</v>
      </c>
    </row>
    <row r="1285" spans="1:16" x14ac:dyDescent="0.3">
      <c r="A1285" s="22" t="str">
        <f t="shared" si="80"/>
        <v>2020 ALL D85</v>
      </c>
      <c r="B1285" s="7">
        <f>'2019 ALL N OLDER D95'!$B$2</f>
        <v>46121</v>
      </c>
      <c r="C1285" s="7">
        <f>'2019 ALL N OLDER D95'!$C$2</f>
        <v>46127</v>
      </c>
      <c r="D1285" s="6">
        <v>3260</v>
      </c>
      <c r="E1285" s="6">
        <v>333</v>
      </c>
      <c r="F1285" s="6">
        <v>3</v>
      </c>
      <c r="G1285" s="6">
        <v>1</v>
      </c>
      <c r="H1285" s="6"/>
      <c r="I1285" s="6"/>
      <c r="J1285" s="6">
        <v>24680679</v>
      </c>
      <c r="K1285" s="6" t="s">
        <v>2651</v>
      </c>
      <c r="L1285" s="6" t="s">
        <v>2652</v>
      </c>
      <c r="M1285" s="8">
        <v>109900</v>
      </c>
      <c r="N1285" s="23">
        <f t="shared" si="81"/>
        <v>0.85</v>
      </c>
      <c r="O1285" s="8">
        <f t="shared" si="82"/>
        <v>23985.000000000004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2020 ALL D85</v>
      </c>
      <c r="B1286" s="7">
        <f>'2019 ALL N OLDER D95'!$B$2</f>
        <v>46121</v>
      </c>
      <c r="C1286" s="7">
        <f>'2019 ALL N OLDER D95'!$C$2</f>
        <v>46127</v>
      </c>
      <c r="D1286" s="6">
        <v>3260</v>
      </c>
      <c r="E1286" s="6">
        <v>333</v>
      </c>
      <c r="F1286" s="6">
        <v>3</v>
      </c>
      <c r="G1286" s="6">
        <v>1</v>
      </c>
      <c r="H1286" s="6"/>
      <c r="I1286" s="6"/>
      <c r="J1286" s="6">
        <v>24681052</v>
      </c>
      <c r="K1286" s="6" t="s">
        <v>2653</v>
      </c>
      <c r="L1286" s="6" t="s">
        <v>2654</v>
      </c>
      <c r="M1286" s="8">
        <v>109900</v>
      </c>
      <c r="N1286" s="23">
        <f t="shared" si="81"/>
        <v>0.85</v>
      </c>
      <c r="O1286" s="8">
        <f t="shared" si="82"/>
        <v>23985.000000000004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2020 ALL D85</v>
      </c>
      <c r="B1287" s="7">
        <f>'2019 ALL N OLDER D95'!$B$2</f>
        <v>46121</v>
      </c>
      <c r="C1287" s="7">
        <f>'2019 ALL N OLDER D95'!$C$2</f>
        <v>46127</v>
      </c>
      <c r="D1287" s="6">
        <v>3260</v>
      </c>
      <c r="E1287" s="6">
        <v>333</v>
      </c>
      <c r="F1287" s="6">
        <v>3</v>
      </c>
      <c r="G1287" s="6">
        <v>1</v>
      </c>
      <c r="H1287" s="6"/>
      <c r="I1287" s="6"/>
      <c r="J1287" s="6">
        <v>24681061</v>
      </c>
      <c r="K1287" s="6" t="s">
        <v>2653</v>
      </c>
      <c r="L1287" s="6" t="s">
        <v>2654</v>
      </c>
      <c r="M1287" s="8">
        <v>109900</v>
      </c>
      <c r="N1287" s="23">
        <f t="shared" si="81"/>
        <v>0.85</v>
      </c>
      <c r="O1287" s="8">
        <f t="shared" si="82"/>
        <v>23985.000000000004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2020 ALL D85</v>
      </c>
      <c r="B1288" s="7">
        <f>'2019 ALL N OLDER D95'!$B$2</f>
        <v>46121</v>
      </c>
      <c r="C1288" s="7">
        <f>'2019 ALL N OLDER D95'!$C$2</f>
        <v>46127</v>
      </c>
      <c r="D1288" s="6">
        <v>3260</v>
      </c>
      <c r="E1288" s="6">
        <v>333</v>
      </c>
      <c r="F1288" s="6">
        <v>3</v>
      </c>
      <c r="G1288" s="6">
        <v>1</v>
      </c>
      <c r="H1288" s="6"/>
      <c r="I1288" s="6"/>
      <c r="J1288" s="6">
        <v>24681070</v>
      </c>
      <c r="K1288" s="6" t="s">
        <v>2653</v>
      </c>
      <c r="L1288" s="6" t="s">
        <v>2654</v>
      </c>
      <c r="M1288" s="8">
        <v>109900</v>
      </c>
      <c r="N1288" s="23">
        <f t="shared" si="81"/>
        <v>0.85</v>
      </c>
      <c r="O1288" s="8">
        <f t="shared" si="82"/>
        <v>23985.000000000004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2020 ALL D85</v>
      </c>
      <c r="B1289" s="7">
        <f>'2019 ALL N OLDER D95'!$B$2</f>
        <v>46121</v>
      </c>
      <c r="C1289" s="7">
        <f>'2019 ALL N OLDER D95'!$C$2</f>
        <v>46127</v>
      </c>
      <c r="D1289" s="6">
        <v>3260</v>
      </c>
      <c r="E1289" s="6">
        <v>333</v>
      </c>
      <c r="F1289" s="6">
        <v>3</v>
      </c>
      <c r="G1289" s="6">
        <v>1</v>
      </c>
      <c r="H1289" s="6"/>
      <c r="I1289" s="6"/>
      <c r="J1289" s="6">
        <v>24681089</v>
      </c>
      <c r="K1289" s="6" t="s">
        <v>2653</v>
      </c>
      <c r="L1289" s="6" t="s">
        <v>2654</v>
      </c>
      <c r="M1289" s="8">
        <v>109900</v>
      </c>
      <c r="N1289" s="23">
        <f t="shared" si="81"/>
        <v>0.85</v>
      </c>
      <c r="O1289" s="8">
        <f t="shared" si="82"/>
        <v>23985.000000000004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2020 ALL D85</v>
      </c>
      <c r="B1290" s="7">
        <f>'2019 ALL N OLDER D95'!$B$2</f>
        <v>46121</v>
      </c>
      <c r="C1290" s="7">
        <f>'2019 ALL N OLDER D95'!$C$2</f>
        <v>46127</v>
      </c>
      <c r="D1290" s="6">
        <v>3260</v>
      </c>
      <c r="E1290" s="6">
        <v>333</v>
      </c>
      <c r="F1290" s="6">
        <v>3</v>
      </c>
      <c r="G1290" s="6">
        <v>1</v>
      </c>
      <c r="H1290" s="6"/>
      <c r="I1290" s="6"/>
      <c r="J1290" s="6">
        <v>24777735</v>
      </c>
      <c r="K1290" s="6" t="s">
        <v>2655</v>
      </c>
      <c r="L1290" s="6" t="s">
        <v>2656</v>
      </c>
      <c r="M1290" s="8">
        <v>109900</v>
      </c>
      <c r="N1290" s="23">
        <f t="shared" si="81"/>
        <v>0.85</v>
      </c>
      <c r="O1290" s="8">
        <f t="shared" si="82"/>
        <v>23985.000000000004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2020 ALL D85</v>
      </c>
      <c r="B1291" s="7">
        <f>'2019 ALL N OLDER D95'!$B$2</f>
        <v>46121</v>
      </c>
      <c r="C1291" s="7">
        <f>'2019 ALL N OLDER D95'!$C$2</f>
        <v>46127</v>
      </c>
      <c r="D1291" s="6">
        <v>3260</v>
      </c>
      <c r="E1291" s="6">
        <v>333</v>
      </c>
      <c r="F1291" s="6">
        <v>3</v>
      </c>
      <c r="G1291" s="6">
        <v>1</v>
      </c>
      <c r="H1291" s="6"/>
      <c r="I1291" s="6"/>
      <c r="J1291" s="6">
        <v>24777744</v>
      </c>
      <c r="K1291" s="6" t="s">
        <v>2655</v>
      </c>
      <c r="L1291" s="6" t="s">
        <v>2656</v>
      </c>
      <c r="M1291" s="8">
        <v>109900</v>
      </c>
      <c r="N1291" s="23">
        <f t="shared" si="81"/>
        <v>0.85</v>
      </c>
      <c r="O1291" s="8">
        <f t="shared" si="82"/>
        <v>23985.000000000004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2020 ALL D85</v>
      </c>
      <c r="B1292" s="7">
        <f>'2019 ALL N OLDER D95'!$B$2</f>
        <v>46121</v>
      </c>
      <c r="C1292" s="7">
        <f>'2019 ALL N OLDER D95'!$C$2</f>
        <v>46127</v>
      </c>
      <c r="D1292" s="6">
        <v>3260</v>
      </c>
      <c r="E1292" s="6">
        <v>333</v>
      </c>
      <c r="F1292" s="6">
        <v>3</v>
      </c>
      <c r="G1292" s="6">
        <v>1</v>
      </c>
      <c r="H1292" s="6"/>
      <c r="I1292" s="6"/>
      <c r="J1292" s="6">
        <v>24777753</v>
      </c>
      <c r="K1292" s="6" t="s">
        <v>2655</v>
      </c>
      <c r="L1292" s="6" t="s">
        <v>2656</v>
      </c>
      <c r="M1292" s="8">
        <v>109900</v>
      </c>
      <c r="N1292" s="23">
        <f t="shared" si="81"/>
        <v>0.85</v>
      </c>
      <c r="O1292" s="8">
        <f t="shared" si="82"/>
        <v>23985.000000000004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2020 ALL D85</v>
      </c>
      <c r="B1293" s="7">
        <f>'2019 ALL N OLDER D95'!$B$2</f>
        <v>46121</v>
      </c>
      <c r="C1293" s="7">
        <f>'2019 ALL N OLDER D95'!$C$2</f>
        <v>46127</v>
      </c>
      <c r="D1293" s="6">
        <v>3260</v>
      </c>
      <c r="E1293" s="6">
        <v>333</v>
      </c>
      <c r="F1293" s="6">
        <v>3</v>
      </c>
      <c r="G1293" s="6">
        <v>1</v>
      </c>
      <c r="H1293" s="6"/>
      <c r="I1293" s="6"/>
      <c r="J1293" s="6">
        <v>24777762</v>
      </c>
      <c r="K1293" s="6" t="s">
        <v>2655</v>
      </c>
      <c r="L1293" s="6" t="s">
        <v>2656</v>
      </c>
      <c r="M1293" s="8">
        <v>109900</v>
      </c>
      <c r="N1293" s="23">
        <f t="shared" si="81"/>
        <v>0.85</v>
      </c>
      <c r="O1293" s="8">
        <f t="shared" si="82"/>
        <v>23985.000000000004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2020 ALL D85</v>
      </c>
      <c r="B1294" s="7">
        <f>'2019 ALL N OLDER D95'!$B$2</f>
        <v>46121</v>
      </c>
      <c r="C1294" s="7">
        <f>'2019 ALL N OLDER D95'!$C$2</f>
        <v>46127</v>
      </c>
      <c r="D1294" s="6">
        <v>3260</v>
      </c>
      <c r="E1294" s="6">
        <v>333</v>
      </c>
      <c r="F1294" s="6">
        <v>3</v>
      </c>
      <c r="G1294" s="6">
        <v>1</v>
      </c>
      <c r="H1294" s="6"/>
      <c r="I1294" s="6"/>
      <c r="J1294" s="6">
        <v>24778261</v>
      </c>
      <c r="K1294" s="6" t="s">
        <v>2657</v>
      </c>
      <c r="L1294" s="6" t="s">
        <v>2658</v>
      </c>
      <c r="M1294" s="8">
        <v>109900</v>
      </c>
      <c r="N1294" s="23">
        <f t="shared" si="81"/>
        <v>0.85</v>
      </c>
      <c r="O1294" s="8">
        <f t="shared" si="82"/>
        <v>23985.000000000004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2020 ALL D85</v>
      </c>
      <c r="B1295" s="7">
        <f>'2019 ALL N OLDER D95'!$B$2</f>
        <v>46121</v>
      </c>
      <c r="C1295" s="7">
        <f>'2019 ALL N OLDER D95'!$C$2</f>
        <v>46127</v>
      </c>
      <c r="D1295" s="6">
        <v>3260</v>
      </c>
      <c r="E1295" s="6">
        <v>333</v>
      </c>
      <c r="F1295" s="6">
        <v>3</v>
      </c>
      <c r="G1295" s="6">
        <v>1</v>
      </c>
      <c r="H1295" s="6"/>
      <c r="I1295" s="6"/>
      <c r="J1295" s="6">
        <v>24778270</v>
      </c>
      <c r="K1295" s="6" t="s">
        <v>2657</v>
      </c>
      <c r="L1295" s="6" t="s">
        <v>2658</v>
      </c>
      <c r="M1295" s="8">
        <v>109900</v>
      </c>
      <c r="N1295" s="23">
        <f t="shared" si="81"/>
        <v>0.85</v>
      </c>
      <c r="O1295" s="8">
        <f t="shared" si="82"/>
        <v>23985.000000000004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2020 ALL D85</v>
      </c>
      <c r="B1296" s="7">
        <f>'2019 ALL N OLDER D95'!$B$2</f>
        <v>46121</v>
      </c>
      <c r="C1296" s="7">
        <f>'2019 ALL N OLDER D95'!$C$2</f>
        <v>46127</v>
      </c>
      <c r="D1296" s="6">
        <v>3260</v>
      </c>
      <c r="E1296" s="6">
        <v>333</v>
      </c>
      <c r="F1296" s="6">
        <v>3</v>
      </c>
      <c r="G1296" s="6">
        <v>1</v>
      </c>
      <c r="H1296" s="6"/>
      <c r="I1296" s="6"/>
      <c r="J1296" s="6">
        <v>24778289</v>
      </c>
      <c r="K1296" s="6" t="s">
        <v>2657</v>
      </c>
      <c r="L1296" s="6" t="s">
        <v>2658</v>
      </c>
      <c r="M1296" s="8">
        <v>109900</v>
      </c>
      <c r="N1296" s="23">
        <f t="shared" si="81"/>
        <v>0.85</v>
      </c>
      <c r="O1296" s="8">
        <f t="shared" si="82"/>
        <v>23985.000000000004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2020 ALL D85</v>
      </c>
      <c r="B1297" s="7">
        <f>'2019 ALL N OLDER D95'!$B$2</f>
        <v>46121</v>
      </c>
      <c r="C1297" s="7">
        <f>'2019 ALL N OLDER D95'!$C$2</f>
        <v>46127</v>
      </c>
      <c r="D1297" s="6">
        <v>3260</v>
      </c>
      <c r="E1297" s="6">
        <v>333</v>
      </c>
      <c r="F1297" s="6">
        <v>3</v>
      </c>
      <c r="G1297" s="6">
        <v>1</v>
      </c>
      <c r="H1297" s="6"/>
      <c r="I1297" s="6"/>
      <c r="J1297" s="6">
        <v>24778298</v>
      </c>
      <c r="K1297" s="6" t="s">
        <v>2657</v>
      </c>
      <c r="L1297" s="6" t="s">
        <v>2658</v>
      </c>
      <c r="M1297" s="8">
        <v>109900</v>
      </c>
      <c r="N1297" s="23">
        <f t="shared" si="81"/>
        <v>0.85</v>
      </c>
      <c r="O1297" s="8">
        <f t="shared" si="82"/>
        <v>23985.000000000004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2020 ALL D85</v>
      </c>
      <c r="B1298" s="7">
        <f>'2019 ALL N OLDER D95'!$B$2</f>
        <v>46121</v>
      </c>
      <c r="C1298" s="7">
        <f>'2019 ALL N OLDER D95'!$C$2</f>
        <v>46127</v>
      </c>
      <c r="D1298" s="6">
        <v>3260</v>
      </c>
      <c r="E1298" s="6">
        <v>333</v>
      </c>
      <c r="F1298" s="6">
        <v>3</v>
      </c>
      <c r="G1298" s="6">
        <v>1</v>
      </c>
      <c r="H1298" s="6"/>
      <c r="I1298" s="6"/>
      <c r="J1298" s="6">
        <v>26607816</v>
      </c>
      <c r="K1298" s="6" t="s">
        <v>2659</v>
      </c>
      <c r="L1298" s="6" t="s">
        <v>2660</v>
      </c>
      <c r="M1298" s="8">
        <v>109900</v>
      </c>
      <c r="N1298" s="23">
        <f t="shared" si="81"/>
        <v>0.85</v>
      </c>
      <c r="O1298" s="8">
        <f t="shared" si="82"/>
        <v>23985.000000000004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2020 ALL D85</v>
      </c>
      <c r="B1299" s="7">
        <f>'2019 ALL N OLDER D95'!$B$2</f>
        <v>46121</v>
      </c>
      <c r="C1299" s="7">
        <f>'2019 ALL N OLDER D95'!$C$2</f>
        <v>46127</v>
      </c>
      <c r="D1299" s="6">
        <v>3260</v>
      </c>
      <c r="E1299" s="6">
        <v>333</v>
      </c>
      <c r="F1299" s="6">
        <v>3</v>
      </c>
      <c r="G1299" s="6">
        <v>1</v>
      </c>
      <c r="H1299" s="6"/>
      <c r="I1299" s="6"/>
      <c r="J1299" s="6">
        <v>26607825</v>
      </c>
      <c r="K1299" s="6" t="s">
        <v>2659</v>
      </c>
      <c r="L1299" s="6" t="s">
        <v>2660</v>
      </c>
      <c r="M1299" s="8">
        <v>109900</v>
      </c>
      <c r="N1299" s="23">
        <f t="shared" si="81"/>
        <v>0.85</v>
      </c>
      <c r="O1299" s="8">
        <f t="shared" si="82"/>
        <v>23985.000000000004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2020 ALL D85</v>
      </c>
      <c r="B1300" s="7">
        <f>'2019 ALL N OLDER D95'!$B$2</f>
        <v>46121</v>
      </c>
      <c r="C1300" s="7">
        <f>'2019 ALL N OLDER D95'!$C$2</f>
        <v>46127</v>
      </c>
      <c r="D1300" s="6">
        <v>3260</v>
      </c>
      <c r="E1300" s="6">
        <v>333</v>
      </c>
      <c r="F1300" s="6">
        <v>3</v>
      </c>
      <c r="G1300" s="6">
        <v>1</v>
      </c>
      <c r="H1300" s="6"/>
      <c r="I1300" s="6"/>
      <c r="J1300" s="6">
        <v>26607834</v>
      </c>
      <c r="K1300" s="6" t="s">
        <v>2659</v>
      </c>
      <c r="L1300" s="6" t="s">
        <v>2660</v>
      </c>
      <c r="M1300" s="8">
        <v>109900</v>
      </c>
      <c r="N1300" s="23">
        <f t="shared" si="81"/>
        <v>0.85</v>
      </c>
      <c r="O1300" s="8">
        <f t="shared" si="82"/>
        <v>23985.000000000004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2020 ALL D85</v>
      </c>
      <c r="B1301" s="7">
        <f>'2019 ALL N OLDER D95'!$B$2</f>
        <v>46121</v>
      </c>
      <c r="C1301" s="7">
        <f>'2019 ALL N OLDER D95'!$C$2</f>
        <v>46127</v>
      </c>
      <c r="D1301" s="6">
        <v>3260</v>
      </c>
      <c r="E1301" s="6">
        <v>333</v>
      </c>
      <c r="F1301" s="6">
        <v>3</v>
      </c>
      <c r="G1301" s="6">
        <v>1</v>
      </c>
      <c r="H1301" s="6"/>
      <c r="I1301" s="6"/>
      <c r="J1301" s="6">
        <v>26607843</v>
      </c>
      <c r="K1301" s="6" t="s">
        <v>2659</v>
      </c>
      <c r="L1301" s="6" t="s">
        <v>2660</v>
      </c>
      <c r="M1301" s="8">
        <v>109900</v>
      </c>
      <c r="N1301" s="23">
        <f t="shared" si="81"/>
        <v>0.85</v>
      </c>
      <c r="O1301" s="8">
        <f t="shared" si="82"/>
        <v>23985.000000000004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2020 ALL D85</v>
      </c>
      <c r="B1302" s="7">
        <f>'2019 ALL N OLDER D95'!$B$2</f>
        <v>46121</v>
      </c>
      <c r="C1302" s="7">
        <f>'2019 ALL N OLDER D95'!$C$2</f>
        <v>46127</v>
      </c>
      <c r="D1302" s="6">
        <v>3260</v>
      </c>
      <c r="E1302" s="6">
        <v>333</v>
      </c>
      <c r="F1302" s="6">
        <v>3</v>
      </c>
      <c r="G1302" s="6">
        <v>1</v>
      </c>
      <c r="H1302" s="6"/>
      <c r="I1302" s="6"/>
      <c r="J1302" s="6">
        <v>26607889</v>
      </c>
      <c r="K1302" s="6" t="s">
        <v>2661</v>
      </c>
      <c r="L1302" s="6" t="s">
        <v>2662</v>
      </c>
      <c r="M1302" s="8">
        <v>109900</v>
      </c>
      <c r="N1302" s="23">
        <f t="shared" si="81"/>
        <v>0.85</v>
      </c>
      <c r="O1302" s="8">
        <f t="shared" si="82"/>
        <v>23985.000000000004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2020 ALL D85</v>
      </c>
      <c r="B1303" s="7">
        <f>'2019 ALL N OLDER D95'!$B$2</f>
        <v>46121</v>
      </c>
      <c r="C1303" s="7">
        <f>'2019 ALL N OLDER D95'!$C$2</f>
        <v>46127</v>
      </c>
      <c r="D1303" s="6">
        <v>3260</v>
      </c>
      <c r="E1303" s="6">
        <v>333</v>
      </c>
      <c r="F1303" s="6">
        <v>3</v>
      </c>
      <c r="G1303" s="6">
        <v>1</v>
      </c>
      <c r="H1303" s="6"/>
      <c r="I1303" s="6"/>
      <c r="J1303" s="6">
        <v>26607898</v>
      </c>
      <c r="K1303" s="6" t="s">
        <v>2661</v>
      </c>
      <c r="L1303" s="6" t="s">
        <v>2662</v>
      </c>
      <c r="M1303" s="8">
        <v>109900</v>
      </c>
      <c r="N1303" s="23">
        <f t="shared" si="81"/>
        <v>0.85</v>
      </c>
      <c r="O1303" s="8">
        <f t="shared" si="82"/>
        <v>23985.000000000004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2020 ALL D85</v>
      </c>
      <c r="B1304" s="7">
        <f>'2019 ALL N OLDER D95'!$B$2</f>
        <v>46121</v>
      </c>
      <c r="C1304" s="7">
        <f>'2019 ALL N OLDER D95'!$C$2</f>
        <v>46127</v>
      </c>
      <c r="D1304" s="6">
        <v>3260</v>
      </c>
      <c r="E1304" s="6">
        <v>333</v>
      </c>
      <c r="F1304" s="6">
        <v>3</v>
      </c>
      <c r="G1304" s="6">
        <v>1</v>
      </c>
      <c r="H1304" s="6"/>
      <c r="I1304" s="6"/>
      <c r="J1304" s="6">
        <v>26607905</v>
      </c>
      <c r="K1304" s="6" t="s">
        <v>2661</v>
      </c>
      <c r="L1304" s="6" t="s">
        <v>2662</v>
      </c>
      <c r="M1304" s="8">
        <v>109900</v>
      </c>
      <c r="N1304" s="23">
        <f t="shared" si="81"/>
        <v>0.85</v>
      </c>
      <c r="O1304" s="8">
        <f t="shared" si="82"/>
        <v>23985.000000000004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2020 ALL D85</v>
      </c>
      <c r="B1305" s="7">
        <f>'2019 ALL N OLDER D95'!$B$2</f>
        <v>46121</v>
      </c>
      <c r="C1305" s="7">
        <f>'2019 ALL N OLDER D95'!$C$2</f>
        <v>46127</v>
      </c>
      <c r="D1305" s="6">
        <v>3260</v>
      </c>
      <c r="E1305" s="6">
        <v>333</v>
      </c>
      <c r="F1305" s="6">
        <v>3</v>
      </c>
      <c r="G1305" s="6">
        <v>1</v>
      </c>
      <c r="H1305" s="6"/>
      <c r="I1305" s="6"/>
      <c r="J1305" s="6">
        <v>26607914</v>
      </c>
      <c r="K1305" s="6" t="s">
        <v>2661</v>
      </c>
      <c r="L1305" s="6" t="s">
        <v>2662</v>
      </c>
      <c r="M1305" s="8">
        <v>109900</v>
      </c>
      <c r="N1305" s="23">
        <f t="shared" si="81"/>
        <v>0.85</v>
      </c>
      <c r="O1305" s="8">
        <f t="shared" si="82"/>
        <v>23985.000000000004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2020 ALL D85</v>
      </c>
      <c r="B1306" s="7">
        <f>'2019 ALL N OLDER D95'!$B$2</f>
        <v>46121</v>
      </c>
      <c r="C1306" s="7">
        <f>'2019 ALL N OLDER D95'!$C$2</f>
        <v>46127</v>
      </c>
      <c r="D1306" s="6">
        <v>3260</v>
      </c>
      <c r="E1306" s="6">
        <v>333</v>
      </c>
      <c r="F1306" s="6">
        <v>3</v>
      </c>
      <c r="G1306" s="6">
        <v>1</v>
      </c>
      <c r="H1306" s="6"/>
      <c r="I1306" s="6"/>
      <c r="J1306" s="6">
        <v>26607923</v>
      </c>
      <c r="K1306" s="6" t="s">
        <v>2663</v>
      </c>
      <c r="L1306" s="6" t="s">
        <v>2664</v>
      </c>
      <c r="M1306" s="8">
        <v>109900</v>
      </c>
      <c r="N1306" s="23">
        <f t="shared" si="81"/>
        <v>0.85</v>
      </c>
      <c r="O1306" s="8">
        <f t="shared" si="82"/>
        <v>23985.000000000004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2020 ALL D85</v>
      </c>
      <c r="B1307" s="7">
        <f>'2019 ALL N OLDER D95'!$B$2</f>
        <v>46121</v>
      </c>
      <c r="C1307" s="7">
        <f>'2019 ALL N OLDER D95'!$C$2</f>
        <v>46127</v>
      </c>
      <c r="D1307" s="6">
        <v>3260</v>
      </c>
      <c r="E1307" s="6">
        <v>333</v>
      </c>
      <c r="F1307" s="6">
        <v>3</v>
      </c>
      <c r="G1307" s="6">
        <v>1</v>
      </c>
      <c r="H1307" s="6"/>
      <c r="I1307" s="6"/>
      <c r="J1307" s="6">
        <v>26607932</v>
      </c>
      <c r="K1307" s="6" t="s">
        <v>2663</v>
      </c>
      <c r="L1307" s="6" t="s">
        <v>2664</v>
      </c>
      <c r="M1307" s="8">
        <v>109900</v>
      </c>
      <c r="N1307" s="23">
        <f t="shared" si="81"/>
        <v>0.85</v>
      </c>
      <c r="O1307" s="8">
        <f t="shared" si="82"/>
        <v>23985.000000000004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2020 ALL D85</v>
      </c>
      <c r="B1308" s="7">
        <f>'2019 ALL N OLDER D95'!$B$2</f>
        <v>46121</v>
      </c>
      <c r="C1308" s="7">
        <f>'2019 ALL N OLDER D95'!$C$2</f>
        <v>46127</v>
      </c>
      <c r="D1308" s="6">
        <v>3260</v>
      </c>
      <c r="E1308" s="6">
        <v>333</v>
      </c>
      <c r="F1308" s="6">
        <v>3</v>
      </c>
      <c r="G1308" s="6">
        <v>1</v>
      </c>
      <c r="H1308" s="6"/>
      <c r="I1308" s="6"/>
      <c r="J1308" s="6">
        <v>26607941</v>
      </c>
      <c r="K1308" s="6" t="s">
        <v>2663</v>
      </c>
      <c r="L1308" s="6" t="s">
        <v>2664</v>
      </c>
      <c r="M1308" s="8">
        <v>109900</v>
      </c>
      <c r="N1308" s="23">
        <f t="shared" si="81"/>
        <v>0.85</v>
      </c>
      <c r="O1308" s="8">
        <f t="shared" si="82"/>
        <v>23985.000000000004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2020 ALL D85</v>
      </c>
      <c r="B1309" s="7">
        <f>'2019 ALL N OLDER D95'!$B$2</f>
        <v>46121</v>
      </c>
      <c r="C1309" s="7">
        <f>'2019 ALL N OLDER D95'!$C$2</f>
        <v>46127</v>
      </c>
      <c r="D1309" s="6">
        <v>3260</v>
      </c>
      <c r="E1309" s="6">
        <v>333</v>
      </c>
      <c r="F1309" s="6">
        <v>3</v>
      </c>
      <c r="G1309" s="6">
        <v>1</v>
      </c>
      <c r="H1309" s="6"/>
      <c r="I1309" s="6"/>
      <c r="J1309" s="6">
        <v>26607950</v>
      </c>
      <c r="K1309" s="6" t="s">
        <v>2663</v>
      </c>
      <c r="L1309" s="6" t="s">
        <v>2664</v>
      </c>
      <c r="M1309" s="8">
        <v>109900</v>
      </c>
      <c r="N1309" s="23">
        <f t="shared" si="81"/>
        <v>0.85</v>
      </c>
      <c r="O1309" s="8">
        <f t="shared" si="82"/>
        <v>23985.000000000004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2020 ALL D85</v>
      </c>
      <c r="B1310" s="7">
        <f>'2019 ALL N OLDER D95'!$B$2</f>
        <v>46121</v>
      </c>
      <c r="C1310" s="7">
        <f>'2019 ALL N OLDER D95'!$C$2</f>
        <v>46127</v>
      </c>
      <c r="D1310" s="6">
        <v>3260</v>
      </c>
      <c r="E1310" s="6">
        <v>333</v>
      </c>
      <c r="F1310" s="6">
        <v>3</v>
      </c>
      <c r="G1310" s="6">
        <v>1</v>
      </c>
      <c r="H1310" s="6"/>
      <c r="I1310" s="6"/>
      <c r="J1310" s="6">
        <v>26608039</v>
      </c>
      <c r="K1310" s="6" t="s">
        <v>2665</v>
      </c>
      <c r="L1310" s="6" t="s">
        <v>2666</v>
      </c>
      <c r="M1310" s="8">
        <v>109900</v>
      </c>
      <c r="N1310" s="23">
        <f t="shared" si="81"/>
        <v>0.85</v>
      </c>
      <c r="O1310" s="8">
        <f t="shared" si="82"/>
        <v>23985.000000000004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2020 ALL D85</v>
      </c>
      <c r="B1311" s="7">
        <f>'2019 ALL N OLDER D95'!$B$2</f>
        <v>46121</v>
      </c>
      <c r="C1311" s="7">
        <f>'2019 ALL N OLDER D95'!$C$2</f>
        <v>46127</v>
      </c>
      <c r="D1311" s="6">
        <v>3260</v>
      </c>
      <c r="E1311" s="6">
        <v>333</v>
      </c>
      <c r="F1311" s="6">
        <v>3</v>
      </c>
      <c r="G1311" s="6">
        <v>1</v>
      </c>
      <c r="H1311" s="6"/>
      <c r="I1311" s="6"/>
      <c r="J1311" s="6">
        <v>26608048</v>
      </c>
      <c r="K1311" s="6" t="s">
        <v>2665</v>
      </c>
      <c r="L1311" s="6" t="s">
        <v>2666</v>
      </c>
      <c r="M1311" s="8">
        <v>109900</v>
      </c>
      <c r="N1311" s="23">
        <f t="shared" si="81"/>
        <v>0.85</v>
      </c>
      <c r="O1311" s="8">
        <f t="shared" si="82"/>
        <v>23985.000000000004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2020 ALL D85</v>
      </c>
      <c r="B1312" s="7">
        <f>'2019 ALL N OLDER D95'!$B$2</f>
        <v>46121</v>
      </c>
      <c r="C1312" s="7">
        <f>'2019 ALL N OLDER D95'!$C$2</f>
        <v>46127</v>
      </c>
      <c r="D1312" s="6">
        <v>3260</v>
      </c>
      <c r="E1312" s="6">
        <v>333</v>
      </c>
      <c r="F1312" s="6">
        <v>3</v>
      </c>
      <c r="G1312" s="6">
        <v>1</v>
      </c>
      <c r="H1312" s="6"/>
      <c r="I1312" s="6"/>
      <c r="J1312" s="6">
        <v>26608057</v>
      </c>
      <c r="K1312" s="6" t="s">
        <v>2665</v>
      </c>
      <c r="L1312" s="6" t="s">
        <v>2666</v>
      </c>
      <c r="M1312" s="8">
        <v>109900</v>
      </c>
      <c r="N1312" s="23">
        <f t="shared" si="81"/>
        <v>0.85</v>
      </c>
      <c r="O1312" s="8">
        <f t="shared" si="82"/>
        <v>23985.000000000004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2020 ALL D85</v>
      </c>
      <c r="B1313" s="7">
        <f>'2019 ALL N OLDER D95'!$B$2</f>
        <v>46121</v>
      </c>
      <c r="C1313" s="7">
        <f>'2019 ALL N OLDER D95'!$C$2</f>
        <v>46127</v>
      </c>
      <c r="D1313" s="6">
        <v>3260</v>
      </c>
      <c r="E1313" s="6">
        <v>333</v>
      </c>
      <c r="F1313" s="6">
        <v>3</v>
      </c>
      <c r="G1313" s="6">
        <v>1</v>
      </c>
      <c r="H1313" s="6"/>
      <c r="I1313" s="6"/>
      <c r="J1313" s="6">
        <v>26608066</v>
      </c>
      <c r="K1313" s="6" t="s">
        <v>2665</v>
      </c>
      <c r="L1313" s="6" t="s">
        <v>2666</v>
      </c>
      <c r="M1313" s="8">
        <v>109900</v>
      </c>
      <c r="N1313" s="23">
        <f t="shared" si="81"/>
        <v>0.85</v>
      </c>
      <c r="O1313" s="8">
        <f t="shared" si="82"/>
        <v>23985.000000000004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2020 ALL D85</v>
      </c>
      <c r="B1314" s="7">
        <f>'2019 ALL N OLDER D95'!$B$2</f>
        <v>46121</v>
      </c>
      <c r="C1314" s="7">
        <f>'2019 ALL N OLDER D95'!$C$2</f>
        <v>46127</v>
      </c>
      <c r="D1314" s="6">
        <v>3260</v>
      </c>
      <c r="E1314" s="6">
        <v>333</v>
      </c>
      <c r="F1314" s="6">
        <v>3</v>
      </c>
      <c r="G1314" s="6">
        <v>1</v>
      </c>
      <c r="H1314" s="6"/>
      <c r="I1314" s="6"/>
      <c r="J1314" s="6">
        <v>26608075</v>
      </c>
      <c r="K1314" s="6" t="s">
        <v>2667</v>
      </c>
      <c r="L1314" s="6" t="s">
        <v>2668</v>
      </c>
      <c r="M1314" s="8">
        <v>109900</v>
      </c>
      <c r="N1314" s="23">
        <f t="shared" si="81"/>
        <v>0.85</v>
      </c>
      <c r="O1314" s="8">
        <f t="shared" si="82"/>
        <v>23985.000000000004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2020 ALL D85</v>
      </c>
      <c r="B1315" s="7">
        <f>'2019 ALL N OLDER D95'!$B$2</f>
        <v>46121</v>
      </c>
      <c r="C1315" s="7">
        <f>'2019 ALL N OLDER D95'!$C$2</f>
        <v>46127</v>
      </c>
      <c r="D1315" s="6">
        <v>3260</v>
      </c>
      <c r="E1315" s="6">
        <v>333</v>
      </c>
      <c r="F1315" s="6">
        <v>3</v>
      </c>
      <c r="G1315" s="6">
        <v>1</v>
      </c>
      <c r="H1315" s="6"/>
      <c r="I1315" s="6"/>
      <c r="J1315" s="6">
        <v>26608084</v>
      </c>
      <c r="K1315" s="6" t="s">
        <v>2667</v>
      </c>
      <c r="L1315" s="6" t="s">
        <v>2668</v>
      </c>
      <c r="M1315" s="8">
        <v>109900</v>
      </c>
      <c r="N1315" s="23">
        <f t="shared" si="81"/>
        <v>0.85</v>
      </c>
      <c r="O1315" s="8">
        <f t="shared" si="82"/>
        <v>23985.000000000004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2020 ALL D85</v>
      </c>
      <c r="B1316" s="7">
        <f>'2019 ALL N OLDER D95'!$B$2</f>
        <v>46121</v>
      </c>
      <c r="C1316" s="7">
        <f>'2019 ALL N OLDER D95'!$C$2</f>
        <v>46127</v>
      </c>
      <c r="D1316" s="6">
        <v>3260</v>
      </c>
      <c r="E1316" s="6">
        <v>333</v>
      </c>
      <c r="F1316" s="6">
        <v>3</v>
      </c>
      <c r="G1316" s="6">
        <v>1</v>
      </c>
      <c r="H1316" s="6"/>
      <c r="I1316" s="6"/>
      <c r="J1316" s="6">
        <v>26608093</v>
      </c>
      <c r="K1316" s="6" t="s">
        <v>2667</v>
      </c>
      <c r="L1316" s="6" t="s">
        <v>2668</v>
      </c>
      <c r="M1316" s="8">
        <v>109900</v>
      </c>
      <c r="N1316" s="23">
        <f t="shared" si="81"/>
        <v>0.85</v>
      </c>
      <c r="O1316" s="8">
        <f t="shared" si="82"/>
        <v>23985.000000000004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2020 ALL D85</v>
      </c>
      <c r="B1317" s="7">
        <f>'2019 ALL N OLDER D95'!$B$2</f>
        <v>46121</v>
      </c>
      <c r="C1317" s="7">
        <f>'2019 ALL N OLDER D95'!$C$2</f>
        <v>46127</v>
      </c>
      <c r="D1317" s="6">
        <v>3260</v>
      </c>
      <c r="E1317" s="6">
        <v>333</v>
      </c>
      <c r="F1317" s="6">
        <v>3</v>
      </c>
      <c r="G1317" s="6">
        <v>1</v>
      </c>
      <c r="H1317" s="6"/>
      <c r="I1317" s="6"/>
      <c r="J1317" s="6">
        <v>26608100</v>
      </c>
      <c r="K1317" s="6" t="s">
        <v>2667</v>
      </c>
      <c r="L1317" s="6" t="s">
        <v>2668</v>
      </c>
      <c r="M1317" s="8">
        <v>109900</v>
      </c>
      <c r="N1317" s="23">
        <f t="shared" si="81"/>
        <v>0.85</v>
      </c>
      <c r="O1317" s="8">
        <f t="shared" si="82"/>
        <v>23985.000000000004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2020 ALL D85</v>
      </c>
      <c r="B1318" s="7">
        <f>'2019 ALL N OLDER D95'!$B$2</f>
        <v>46121</v>
      </c>
      <c r="C1318" s="7">
        <f>'2019 ALL N OLDER D95'!$C$2</f>
        <v>46127</v>
      </c>
      <c r="D1318" s="6">
        <v>3260</v>
      </c>
      <c r="E1318" s="6">
        <v>333</v>
      </c>
      <c r="F1318" s="6">
        <v>3</v>
      </c>
      <c r="G1318" s="6">
        <v>3</v>
      </c>
      <c r="H1318" s="6"/>
      <c r="I1318" s="6"/>
      <c r="J1318" s="6">
        <v>26178781</v>
      </c>
      <c r="K1318" s="6" t="s">
        <v>2669</v>
      </c>
      <c r="L1318" s="6" t="s">
        <v>2670</v>
      </c>
      <c r="M1318" s="8">
        <v>109900</v>
      </c>
      <c r="N1318" s="23">
        <f t="shared" si="81"/>
        <v>0.85</v>
      </c>
      <c r="O1318" s="8">
        <f t="shared" si="82"/>
        <v>23985.000000000004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2020 ALL D85</v>
      </c>
      <c r="B1319" s="7">
        <f>'2019 ALL N OLDER D95'!$B$2</f>
        <v>46121</v>
      </c>
      <c r="C1319" s="7">
        <f>'2019 ALL N OLDER D95'!$C$2</f>
        <v>46127</v>
      </c>
      <c r="D1319" s="6">
        <v>3260</v>
      </c>
      <c r="E1319" s="6">
        <v>333</v>
      </c>
      <c r="F1319" s="6">
        <v>3</v>
      </c>
      <c r="G1319" s="6">
        <v>3</v>
      </c>
      <c r="H1319" s="6"/>
      <c r="I1319" s="6"/>
      <c r="J1319" s="6">
        <v>26178790</v>
      </c>
      <c r="K1319" s="6" t="s">
        <v>2669</v>
      </c>
      <c r="L1319" s="6" t="s">
        <v>2670</v>
      </c>
      <c r="M1319" s="8">
        <v>109900</v>
      </c>
      <c r="N1319" s="23">
        <f t="shared" si="81"/>
        <v>0.85</v>
      </c>
      <c r="O1319" s="8">
        <f t="shared" si="82"/>
        <v>23985.000000000004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2020 ALL D85</v>
      </c>
      <c r="B1320" s="7">
        <f>'2019 ALL N OLDER D95'!$B$2</f>
        <v>46121</v>
      </c>
      <c r="C1320" s="7">
        <f>'2019 ALL N OLDER D95'!$C$2</f>
        <v>46127</v>
      </c>
      <c r="D1320" s="6">
        <v>3260</v>
      </c>
      <c r="E1320" s="6">
        <v>333</v>
      </c>
      <c r="F1320" s="6">
        <v>3</v>
      </c>
      <c r="G1320" s="6">
        <v>3</v>
      </c>
      <c r="H1320" s="6"/>
      <c r="I1320" s="6"/>
      <c r="J1320" s="6">
        <v>26178807</v>
      </c>
      <c r="K1320" s="6" t="s">
        <v>2669</v>
      </c>
      <c r="L1320" s="6" t="s">
        <v>2670</v>
      </c>
      <c r="M1320" s="8">
        <v>109900</v>
      </c>
      <c r="N1320" s="23">
        <f t="shared" si="81"/>
        <v>0.85</v>
      </c>
      <c r="O1320" s="8">
        <f t="shared" si="82"/>
        <v>23985.000000000004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2020 ALL D85</v>
      </c>
      <c r="B1321" s="7">
        <f>'2019 ALL N OLDER D95'!$B$2</f>
        <v>46121</v>
      </c>
      <c r="C1321" s="7">
        <f>'2019 ALL N OLDER D95'!$C$2</f>
        <v>46127</v>
      </c>
      <c r="D1321" s="6">
        <v>3260</v>
      </c>
      <c r="E1321" s="6">
        <v>333</v>
      </c>
      <c r="F1321" s="6">
        <v>3</v>
      </c>
      <c r="G1321" s="6">
        <v>3</v>
      </c>
      <c r="H1321" s="6"/>
      <c r="I1321" s="6"/>
      <c r="J1321" s="6">
        <v>26178816</v>
      </c>
      <c r="K1321" s="6" t="s">
        <v>2669</v>
      </c>
      <c r="L1321" s="6" t="s">
        <v>2670</v>
      </c>
      <c r="M1321" s="8">
        <v>109900</v>
      </c>
      <c r="N1321" s="23">
        <f t="shared" si="81"/>
        <v>0.85</v>
      </c>
      <c r="O1321" s="8">
        <f t="shared" si="82"/>
        <v>23985.000000000004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2020 ALL D85</v>
      </c>
      <c r="B1322" s="7">
        <f>'2019 ALL N OLDER D95'!$B$2</f>
        <v>46121</v>
      </c>
      <c r="C1322" s="7">
        <f>'2019 ALL N OLDER D95'!$C$2</f>
        <v>46127</v>
      </c>
      <c r="D1322" s="6">
        <v>3260</v>
      </c>
      <c r="E1322" s="6">
        <v>333</v>
      </c>
      <c r="F1322" s="6">
        <v>3</v>
      </c>
      <c r="G1322" s="6">
        <v>3</v>
      </c>
      <c r="H1322" s="6"/>
      <c r="I1322" s="6"/>
      <c r="J1322" s="6">
        <v>24472715</v>
      </c>
      <c r="K1322" s="6" t="s">
        <v>2671</v>
      </c>
      <c r="L1322" s="6" t="s">
        <v>2672</v>
      </c>
      <c r="M1322" s="8">
        <v>109900</v>
      </c>
      <c r="N1322" s="23">
        <f t="shared" si="81"/>
        <v>0.85</v>
      </c>
      <c r="O1322" s="8">
        <f t="shared" si="82"/>
        <v>23985.000000000004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2020 ALL D85</v>
      </c>
      <c r="B1323" s="7">
        <f>'2019 ALL N OLDER D95'!$B$2</f>
        <v>46121</v>
      </c>
      <c r="C1323" s="7">
        <f>'2019 ALL N OLDER D95'!$C$2</f>
        <v>46127</v>
      </c>
      <c r="D1323" s="6">
        <v>3260</v>
      </c>
      <c r="E1323" s="6">
        <v>333</v>
      </c>
      <c r="F1323" s="6">
        <v>3</v>
      </c>
      <c r="G1323" s="6">
        <v>3</v>
      </c>
      <c r="H1323" s="6"/>
      <c r="I1323" s="6"/>
      <c r="J1323" s="6">
        <v>24472724</v>
      </c>
      <c r="K1323" s="6" t="s">
        <v>2671</v>
      </c>
      <c r="L1323" s="6" t="s">
        <v>2672</v>
      </c>
      <c r="M1323" s="8">
        <v>109900</v>
      </c>
      <c r="N1323" s="23">
        <f t="shared" si="81"/>
        <v>0.85</v>
      </c>
      <c r="O1323" s="8">
        <f t="shared" si="82"/>
        <v>23985.000000000004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2020 ALL D85</v>
      </c>
      <c r="B1324" s="7">
        <f>'2019 ALL N OLDER D95'!$B$2</f>
        <v>46121</v>
      </c>
      <c r="C1324" s="7">
        <f>'2019 ALL N OLDER D95'!$C$2</f>
        <v>46127</v>
      </c>
      <c r="D1324" s="6">
        <v>3260</v>
      </c>
      <c r="E1324" s="6">
        <v>333</v>
      </c>
      <c r="F1324" s="6">
        <v>3</v>
      </c>
      <c r="G1324" s="6">
        <v>3</v>
      </c>
      <c r="H1324" s="6"/>
      <c r="I1324" s="6"/>
      <c r="J1324" s="6">
        <v>24472733</v>
      </c>
      <c r="K1324" s="6" t="s">
        <v>2671</v>
      </c>
      <c r="L1324" s="6" t="s">
        <v>2672</v>
      </c>
      <c r="M1324" s="8">
        <v>109900</v>
      </c>
      <c r="N1324" s="23">
        <f t="shared" si="81"/>
        <v>0.85</v>
      </c>
      <c r="O1324" s="8">
        <f t="shared" si="82"/>
        <v>23985.000000000004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2020 ALL D85</v>
      </c>
      <c r="B1325" s="7">
        <f>'2019 ALL N OLDER D95'!$B$2</f>
        <v>46121</v>
      </c>
      <c r="C1325" s="7">
        <f>'2019 ALL N OLDER D95'!$C$2</f>
        <v>46127</v>
      </c>
      <c r="D1325" s="6">
        <v>3260</v>
      </c>
      <c r="E1325" s="6">
        <v>333</v>
      </c>
      <c r="F1325" s="6">
        <v>3</v>
      </c>
      <c r="G1325" s="6">
        <v>3</v>
      </c>
      <c r="H1325" s="6"/>
      <c r="I1325" s="6"/>
      <c r="J1325" s="6">
        <v>24472742</v>
      </c>
      <c r="K1325" s="6" t="s">
        <v>2671</v>
      </c>
      <c r="L1325" s="6" t="s">
        <v>2672</v>
      </c>
      <c r="M1325" s="8">
        <v>109900</v>
      </c>
      <c r="N1325" s="23">
        <f t="shared" si="81"/>
        <v>0.85</v>
      </c>
      <c r="O1325" s="8">
        <f t="shared" si="82"/>
        <v>23985.000000000004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2020 ALL D85</v>
      </c>
      <c r="B1326" s="7">
        <f>'2019 ALL N OLDER D95'!$B$2</f>
        <v>46121</v>
      </c>
      <c r="C1326" s="7">
        <f>'2019 ALL N OLDER D95'!$C$2</f>
        <v>46127</v>
      </c>
      <c r="D1326" s="6">
        <v>3260</v>
      </c>
      <c r="E1326" s="6">
        <v>333</v>
      </c>
      <c r="F1326" s="6">
        <v>3</v>
      </c>
      <c r="G1326" s="6">
        <v>3</v>
      </c>
      <c r="H1326" s="6"/>
      <c r="I1326" s="6"/>
      <c r="J1326" s="6">
        <v>26159757</v>
      </c>
      <c r="K1326" s="6" t="s">
        <v>2673</v>
      </c>
      <c r="L1326" s="6" t="s">
        <v>2674</v>
      </c>
      <c r="M1326" s="8">
        <v>109900</v>
      </c>
      <c r="N1326" s="23">
        <f t="shared" si="81"/>
        <v>0.85</v>
      </c>
      <c r="O1326" s="8">
        <f t="shared" si="82"/>
        <v>23985.000000000004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2020 ALL D85</v>
      </c>
      <c r="B1327" s="7">
        <f>'2019 ALL N OLDER D95'!$B$2</f>
        <v>46121</v>
      </c>
      <c r="C1327" s="7">
        <f>'2019 ALL N OLDER D95'!$C$2</f>
        <v>46127</v>
      </c>
      <c r="D1327" s="6">
        <v>3260</v>
      </c>
      <c r="E1327" s="6">
        <v>333</v>
      </c>
      <c r="F1327" s="6">
        <v>3</v>
      </c>
      <c r="G1327" s="6">
        <v>3</v>
      </c>
      <c r="H1327" s="6"/>
      <c r="I1327" s="6"/>
      <c r="J1327" s="6">
        <v>26159766</v>
      </c>
      <c r="K1327" s="6" t="s">
        <v>2673</v>
      </c>
      <c r="L1327" s="6" t="s">
        <v>2674</v>
      </c>
      <c r="M1327" s="8">
        <v>109900</v>
      </c>
      <c r="N1327" s="23">
        <f t="shared" si="81"/>
        <v>0.85</v>
      </c>
      <c r="O1327" s="8">
        <f t="shared" si="82"/>
        <v>23985.000000000004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2020 ALL D85</v>
      </c>
      <c r="B1328" s="7">
        <f>'2019 ALL N OLDER D95'!$B$2</f>
        <v>46121</v>
      </c>
      <c r="C1328" s="7">
        <f>'2019 ALL N OLDER D95'!$C$2</f>
        <v>46127</v>
      </c>
      <c r="D1328" s="6">
        <v>3260</v>
      </c>
      <c r="E1328" s="6">
        <v>333</v>
      </c>
      <c r="F1328" s="6">
        <v>3</v>
      </c>
      <c r="G1328" s="6">
        <v>3</v>
      </c>
      <c r="H1328" s="6"/>
      <c r="I1328" s="6"/>
      <c r="J1328" s="6">
        <v>26159775</v>
      </c>
      <c r="K1328" s="6" t="s">
        <v>2673</v>
      </c>
      <c r="L1328" s="6" t="s">
        <v>2674</v>
      </c>
      <c r="M1328" s="8">
        <v>109900</v>
      </c>
      <c r="N1328" s="23">
        <f t="shared" si="81"/>
        <v>0.85</v>
      </c>
      <c r="O1328" s="8">
        <f t="shared" si="82"/>
        <v>23985.000000000004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2020 ALL D85</v>
      </c>
      <c r="B1329" s="7">
        <f>'2019 ALL N OLDER D95'!$B$2</f>
        <v>46121</v>
      </c>
      <c r="C1329" s="7">
        <f>'2019 ALL N OLDER D95'!$C$2</f>
        <v>46127</v>
      </c>
      <c r="D1329" s="6">
        <v>3260</v>
      </c>
      <c r="E1329" s="6">
        <v>333</v>
      </c>
      <c r="F1329" s="6">
        <v>3</v>
      </c>
      <c r="G1329" s="6">
        <v>3</v>
      </c>
      <c r="H1329" s="6"/>
      <c r="I1329" s="6"/>
      <c r="J1329" s="6">
        <v>26159784</v>
      </c>
      <c r="K1329" s="6" t="s">
        <v>2673</v>
      </c>
      <c r="L1329" s="6" t="s">
        <v>2674</v>
      </c>
      <c r="M1329" s="8">
        <v>109900</v>
      </c>
      <c r="N1329" s="23">
        <f t="shared" si="81"/>
        <v>0.85</v>
      </c>
      <c r="O1329" s="8">
        <f t="shared" si="82"/>
        <v>23985.000000000004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2020 ALL D85</v>
      </c>
      <c r="B1330" s="7">
        <f>'2019 ALL N OLDER D95'!$B$2</f>
        <v>46121</v>
      </c>
      <c r="C1330" s="7">
        <f>'2019 ALL N OLDER D95'!$C$2</f>
        <v>46127</v>
      </c>
      <c r="D1330" s="6">
        <v>3260</v>
      </c>
      <c r="E1330" s="6">
        <v>333</v>
      </c>
      <c r="F1330" s="6">
        <v>3</v>
      </c>
      <c r="G1330" s="6">
        <v>2</v>
      </c>
      <c r="H1330" s="6"/>
      <c r="I1330" s="6"/>
      <c r="J1330" s="6">
        <v>24354432</v>
      </c>
      <c r="K1330" s="6" t="s">
        <v>2675</v>
      </c>
      <c r="L1330" s="6" t="s">
        <v>2676</v>
      </c>
      <c r="M1330" s="8">
        <v>109900</v>
      </c>
      <c r="N1330" s="23">
        <f t="shared" si="81"/>
        <v>0.85</v>
      </c>
      <c r="O1330" s="8">
        <f t="shared" si="82"/>
        <v>23985.000000000004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2020 ALL D85</v>
      </c>
      <c r="B1331" s="7">
        <f>'2019 ALL N OLDER D95'!$B$2</f>
        <v>46121</v>
      </c>
      <c r="C1331" s="7">
        <f>'2019 ALL N OLDER D95'!$C$2</f>
        <v>46127</v>
      </c>
      <c r="D1331" s="6">
        <v>3260</v>
      </c>
      <c r="E1331" s="6">
        <v>333</v>
      </c>
      <c r="F1331" s="6">
        <v>3</v>
      </c>
      <c r="G1331" s="6">
        <v>2</v>
      </c>
      <c r="H1331" s="6"/>
      <c r="I1331" s="6"/>
      <c r="J1331" s="6">
        <v>24354441</v>
      </c>
      <c r="K1331" s="6" t="s">
        <v>2675</v>
      </c>
      <c r="L1331" s="6" t="s">
        <v>2676</v>
      </c>
      <c r="M1331" s="8">
        <v>109900</v>
      </c>
      <c r="N1331" s="23">
        <f t="shared" si="81"/>
        <v>0.85</v>
      </c>
      <c r="O1331" s="8">
        <f t="shared" si="82"/>
        <v>23985.000000000004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2020 ALL D85</v>
      </c>
      <c r="B1332" s="7">
        <f>'2019 ALL N OLDER D95'!$B$2</f>
        <v>46121</v>
      </c>
      <c r="C1332" s="7">
        <f>'2019 ALL N OLDER D95'!$C$2</f>
        <v>46127</v>
      </c>
      <c r="D1332" s="6">
        <v>3260</v>
      </c>
      <c r="E1332" s="6">
        <v>333</v>
      </c>
      <c r="F1332" s="6">
        <v>3</v>
      </c>
      <c r="G1332" s="6">
        <v>2</v>
      </c>
      <c r="H1332" s="6"/>
      <c r="I1332" s="6"/>
      <c r="J1332" s="6">
        <v>24354450</v>
      </c>
      <c r="K1332" s="6" t="s">
        <v>2675</v>
      </c>
      <c r="L1332" s="6" t="s">
        <v>2676</v>
      </c>
      <c r="M1332" s="8">
        <v>109900</v>
      </c>
      <c r="N1332" s="23">
        <f t="shared" si="81"/>
        <v>0.85</v>
      </c>
      <c r="O1332" s="8">
        <f t="shared" si="82"/>
        <v>23985.000000000004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2020 ALL D85</v>
      </c>
      <c r="B1333" s="7">
        <f>'2019 ALL N OLDER D95'!$B$2</f>
        <v>46121</v>
      </c>
      <c r="C1333" s="7">
        <f>'2019 ALL N OLDER D95'!$C$2</f>
        <v>46127</v>
      </c>
      <c r="D1333" s="6">
        <v>3260</v>
      </c>
      <c r="E1333" s="6">
        <v>333</v>
      </c>
      <c r="F1333" s="6">
        <v>3</v>
      </c>
      <c r="G1333" s="6">
        <v>2</v>
      </c>
      <c r="H1333" s="6"/>
      <c r="I1333" s="6"/>
      <c r="J1333" s="6">
        <v>24354469</v>
      </c>
      <c r="K1333" s="6" t="s">
        <v>2675</v>
      </c>
      <c r="L1333" s="6" t="s">
        <v>2676</v>
      </c>
      <c r="M1333" s="8">
        <v>109900</v>
      </c>
      <c r="N1333" s="23">
        <f t="shared" si="81"/>
        <v>0.85</v>
      </c>
      <c r="O1333" s="8">
        <f t="shared" si="82"/>
        <v>23985.000000000004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2020 ALL D85</v>
      </c>
      <c r="B1334" s="7">
        <f>'2019 ALL N OLDER D95'!$B$2</f>
        <v>46121</v>
      </c>
      <c r="C1334" s="7">
        <f>'2019 ALL N OLDER D95'!$C$2</f>
        <v>46127</v>
      </c>
      <c r="D1334" s="6">
        <v>3260</v>
      </c>
      <c r="E1334" s="6">
        <v>333</v>
      </c>
      <c r="F1334" s="6">
        <v>3</v>
      </c>
      <c r="G1334" s="6">
        <v>3</v>
      </c>
      <c r="H1334" s="6"/>
      <c r="I1334" s="6"/>
      <c r="J1334" s="6">
        <v>26178834</v>
      </c>
      <c r="K1334" s="6" t="s">
        <v>2677</v>
      </c>
      <c r="L1334" s="6" t="s">
        <v>2678</v>
      </c>
      <c r="M1334" s="8">
        <v>109900</v>
      </c>
      <c r="N1334" s="23">
        <f t="shared" si="81"/>
        <v>0.85</v>
      </c>
      <c r="O1334" s="8">
        <f t="shared" si="82"/>
        <v>23985.000000000004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2020 ALL D85</v>
      </c>
      <c r="B1335" s="7">
        <f>'2019 ALL N OLDER D95'!$B$2</f>
        <v>46121</v>
      </c>
      <c r="C1335" s="7">
        <f>'2019 ALL N OLDER D95'!$C$2</f>
        <v>46127</v>
      </c>
      <c r="D1335" s="6">
        <v>3260</v>
      </c>
      <c r="E1335" s="6">
        <v>333</v>
      </c>
      <c r="F1335" s="6">
        <v>3</v>
      </c>
      <c r="G1335" s="6">
        <v>3</v>
      </c>
      <c r="H1335" s="6"/>
      <c r="I1335" s="6"/>
      <c r="J1335" s="6">
        <v>26178843</v>
      </c>
      <c r="K1335" s="6" t="s">
        <v>2677</v>
      </c>
      <c r="L1335" s="6" t="s">
        <v>2678</v>
      </c>
      <c r="M1335" s="8">
        <v>109900</v>
      </c>
      <c r="N1335" s="23">
        <f t="shared" si="81"/>
        <v>0.85</v>
      </c>
      <c r="O1335" s="8">
        <f t="shared" si="82"/>
        <v>23985.000000000004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2020 ALL D85</v>
      </c>
      <c r="B1336" s="7">
        <f>'2019 ALL N OLDER D95'!$B$2</f>
        <v>46121</v>
      </c>
      <c r="C1336" s="7">
        <f>'2019 ALL N OLDER D95'!$C$2</f>
        <v>46127</v>
      </c>
      <c r="D1336" s="6">
        <v>3260</v>
      </c>
      <c r="E1336" s="6">
        <v>333</v>
      </c>
      <c r="F1336" s="6">
        <v>3</v>
      </c>
      <c r="G1336" s="6">
        <v>3</v>
      </c>
      <c r="H1336" s="6"/>
      <c r="I1336" s="6"/>
      <c r="J1336" s="6">
        <v>26178852</v>
      </c>
      <c r="K1336" s="6" t="s">
        <v>2677</v>
      </c>
      <c r="L1336" s="6" t="s">
        <v>2678</v>
      </c>
      <c r="M1336" s="8">
        <v>109900</v>
      </c>
      <c r="N1336" s="23">
        <f t="shared" si="81"/>
        <v>0.85</v>
      </c>
      <c r="O1336" s="8">
        <f t="shared" si="82"/>
        <v>23985.000000000004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2020 ALL D85</v>
      </c>
      <c r="B1337" s="7">
        <f>'2019 ALL N OLDER D95'!$B$2</f>
        <v>46121</v>
      </c>
      <c r="C1337" s="7">
        <f>'2019 ALL N OLDER D95'!$C$2</f>
        <v>46127</v>
      </c>
      <c r="D1337" s="6">
        <v>3260</v>
      </c>
      <c r="E1337" s="6">
        <v>333</v>
      </c>
      <c r="F1337" s="6">
        <v>3</v>
      </c>
      <c r="G1337" s="6">
        <v>3</v>
      </c>
      <c r="H1337" s="6"/>
      <c r="I1337" s="6"/>
      <c r="J1337" s="6">
        <v>26178861</v>
      </c>
      <c r="K1337" s="6" t="s">
        <v>2677</v>
      </c>
      <c r="L1337" s="6" t="s">
        <v>2678</v>
      </c>
      <c r="M1337" s="8">
        <v>109900</v>
      </c>
      <c r="N1337" s="23">
        <f t="shared" si="81"/>
        <v>0.85</v>
      </c>
      <c r="O1337" s="8">
        <f t="shared" si="82"/>
        <v>23985.000000000004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2020 ALL D85</v>
      </c>
      <c r="B1338" s="7">
        <f>'2019 ALL N OLDER D95'!$B$2</f>
        <v>46121</v>
      </c>
      <c r="C1338" s="7">
        <f>'2019 ALL N OLDER D95'!$C$2</f>
        <v>46127</v>
      </c>
      <c r="D1338" s="6">
        <v>3260</v>
      </c>
      <c r="E1338" s="6">
        <v>333</v>
      </c>
      <c r="F1338" s="6">
        <v>3</v>
      </c>
      <c r="G1338" s="6">
        <v>3</v>
      </c>
      <c r="H1338" s="6"/>
      <c r="I1338" s="6"/>
      <c r="J1338" s="6">
        <v>26159604</v>
      </c>
      <c r="K1338" s="6" t="s">
        <v>2679</v>
      </c>
      <c r="L1338" s="6" t="s">
        <v>2680</v>
      </c>
      <c r="M1338" s="8">
        <v>109900</v>
      </c>
      <c r="N1338" s="23">
        <f t="shared" si="81"/>
        <v>0.85</v>
      </c>
      <c r="O1338" s="8">
        <f t="shared" si="82"/>
        <v>23985.000000000004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2020 ALL D85</v>
      </c>
      <c r="B1339" s="7">
        <f>'2019 ALL N OLDER D95'!$B$2</f>
        <v>46121</v>
      </c>
      <c r="C1339" s="7">
        <f>'2019 ALL N OLDER D95'!$C$2</f>
        <v>46127</v>
      </c>
      <c r="D1339" s="6">
        <v>3260</v>
      </c>
      <c r="E1339" s="6">
        <v>333</v>
      </c>
      <c r="F1339" s="6">
        <v>3</v>
      </c>
      <c r="G1339" s="6">
        <v>3</v>
      </c>
      <c r="H1339" s="6"/>
      <c r="I1339" s="6"/>
      <c r="J1339" s="6">
        <v>26159613</v>
      </c>
      <c r="K1339" s="6" t="s">
        <v>2679</v>
      </c>
      <c r="L1339" s="6" t="s">
        <v>2680</v>
      </c>
      <c r="M1339" s="8">
        <v>109900</v>
      </c>
      <c r="N1339" s="23">
        <f t="shared" si="81"/>
        <v>0.85</v>
      </c>
      <c r="O1339" s="8">
        <f t="shared" si="82"/>
        <v>23985.000000000004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2020 ALL D85</v>
      </c>
      <c r="B1340" s="7">
        <f>'2019 ALL N OLDER D95'!$B$2</f>
        <v>46121</v>
      </c>
      <c r="C1340" s="7">
        <f>'2019 ALL N OLDER D95'!$C$2</f>
        <v>46127</v>
      </c>
      <c r="D1340" s="6">
        <v>3260</v>
      </c>
      <c r="E1340" s="6">
        <v>333</v>
      </c>
      <c r="F1340" s="6">
        <v>3</v>
      </c>
      <c r="G1340" s="6">
        <v>3</v>
      </c>
      <c r="H1340" s="6"/>
      <c r="I1340" s="6"/>
      <c r="J1340" s="6">
        <v>26159622</v>
      </c>
      <c r="K1340" s="6" t="s">
        <v>2679</v>
      </c>
      <c r="L1340" s="6" t="s">
        <v>2680</v>
      </c>
      <c r="M1340" s="8">
        <v>109900</v>
      </c>
      <c r="N1340" s="23">
        <f t="shared" si="81"/>
        <v>0.85</v>
      </c>
      <c r="O1340" s="8">
        <f t="shared" si="82"/>
        <v>23985.000000000004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2020 ALL D85</v>
      </c>
      <c r="B1341" s="7">
        <f>'2019 ALL N OLDER D95'!$B$2</f>
        <v>46121</v>
      </c>
      <c r="C1341" s="7">
        <f>'2019 ALL N OLDER D95'!$C$2</f>
        <v>46127</v>
      </c>
      <c r="D1341" s="6">
        <v>3260</v>
      </c>
      <c r="E1341" s="6">
        <v>333</v>
      </c>
      <c r="F1341" s="6">
        <v>3</v>
      </c>
      <c r="G1341" s="6">
        <v>3</v>
      </c>
      <c r="H1341" s="6"/>
      <c r="I1341" s="6"/>
      <c r="J1341" s="6">
        <v>26159631</v>
      </c>
      <c r="K1341" s="6" t="s">
        <v>2679</v>
      </c>
      <c r="L1341" s="6" t="s">
        <v>2680</v>
      </c>
      <c r="M1341" s="8">
        <v>109900</v>
      </c>
      <c r="N1341" s="23">
        <f t="shared" si="81"/>
        <v>0.85</v>
      </c>
      <c r="O1341" s="8">
        <f t="shared" si="82"/>
        <v>23985.000000000004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2020 ALL D85</v>
      </c>
      <c r="B1342" s="7">
        <f>'2019 ALL N OLDER D95'!$B$2</f>
        <v>46121</v>
      </c>
      <c r="C1342" s="7">
        <f>'2019 ALL N OLDER D95'!$C$2</f>
        <v>46127</v>
      </c>
      <c r="D1342" s="6">
        <v>3260</v>
      </c>
      <c r="E1342" s="6">
        <v>333</v>
      </c>
      <c r="F1342" s="6">
        <v>3</v>
      </c>
      <c r="G1342" s="6">
        <v>3</v>
      </c>
      <c r="H1342" s="6"/>
      <c r="I1342" s="6"/>
      <c r="J1342" s="6">
        <v>24472582</v>
      </c>
      <c r="K1342" s="6" t="s">
        <v>2681</v>
      </c>
      <c r="L1342" s="6" t="s">
        <v>2682</v>
      </c>
      <c r="M1342" s="8">
        <v>109900</v>
      </c>
      <c r="N1342" s="23">
        <f t="shared" si="81"/>
        <v>0.85</v>
      </c>
      <c r="O1342" s="8">
        <f t="shared" si="82"/>
        <v>23985.000000000004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2020 ALL D85</v>
      </c>
      <c r="B1343" s="7">
        <f>'2019 ALL N OLDER D95'!$B$2</f>
        <v>46121</v>
      </c>
      <c r="C1343" s="7">
        <f>'2019 ALL N OLDER D95'!$C$2</f>
        <v>46127</v>
      </c>
      <c r="D1343" s="6">
        <v>3260</v>
      </c>
      <c r="E1343" s="6">
        <v>333</v>
      </c>
      <c r="F1343" s="6">
        <v>3</v>
      </c>
      <c r="G1343" s="6">
        <v>3</v>
      </c>
      <c r="H1343" s="6"/>
      <c r="I1343" s="6"/>
      <c r="J1343" s="6">
        <v>24472591</v>
      </c>
      <c r="K1343" s="6" t="s">
        <v>2681</v>
      </c>
      <c r="L1343" s="6" t="s">
        <v>2682</v>
      </c>
      <c r="M1343" s="8">
        <v>109900</v>
      </c>
      <c r="N1343" s="23">
        <f t="shared" si="81"/>
        <v>0.85</v>
      </c>
      <c r="O1343" s="8">
        <f t="shared" si="82"/>
        <v>23985.000000000004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2020 ALL D85</v>
      </c>
      <c r="B1344" s="7">
        <f>'2019 ALL N OLDER D95'!$B$2</f>
        <v>46121</v>
      </c>
      <c r="C1344" s="7">
        <f>'2019 ALL N OLDER D95'!$C$2</f>
        <v>46127</v>
      </c>
      <c r="D1344" s="6">
        <v>3260</v>
      </c>
      <c r="E1344" s="6">
        <v>333</v>
      </c>
      <c r="F1344" s="6">
        <v>3</v>
      </c>
      <c r="G1344" s="6">
        <v>3</v>
      </c>
      <c r="H1344" s="6"/>
      <c r="I1344" s="6"/>
      <c r="J1344" s="6">
        <v>24472608</v>
      </c>
      <c r="K1344" s="6" t="s">
        <v>2681</v>
      </c>
      <c r="L1344" s="6" t="s">
        <v>2682</v>
      </c>
      <c r="M1344" s="8">
        <v>109900</v>
      </c>
      <c r="N1344" s="23">
        <f t="shared" si="81"/>
        <v>0.85</v>
      </c>
      <c r="O1344" s="8">
        <f t="shared" si="82"/>
        <v>23985.000000000004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2020 ALL D85</v>
      </c>
      <c r="B1345" s="7">
        <f>'2019 ALL N OLDER D95'!$B$2</f>
        <v>46121</v>
      </c>
      <c r="C1345" s="7">
        <f>'2019 ALL N OLDER D95'!$C$2</f>
        <v>46127</v>
      </c>
      <c r="D1345" s="6">
        <v>3260</v>
      </c>
      <c r="E1345" s="6">
        <v>333</v>
      </c>
      <c r="F1345" s="6">
        <v>3</v>
      </c>
      <c r="G1345" s="6">
        <v>3</v>
      </c>
      <c r="H1345" s="6"/>
      <c r="I1345" s="6"/>
      <c r="J1345" s="6">
        <v>24472617</v>
      </c>
      <c r="K1345" s="6" t="s">
        <v>2681</v>
      </c>
      <c r="L1345" s="6" t="s">
        <v>2682</v>
      </c>
      <c r="M1345" s="8">
        <v>109900</v>
      </c>
      <c r="N1345" s="23">
        <f t="shared" si="81"/>
        <v>0.85</v>
      </c>
      <c r="O1345" s="8">
        <f t="shared" si="82"/>
        <v>23985.000000000004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2020 ALL D85</v>
      </c>
      <c r="B1346" s="7">
        <f>'2019 ALL N OLDER D95'!$B$2</f>
        <v>46121</v>
      </c>
      <c r="C1346" s="7">
        <f>'2019 ALL N OLDER D95'!$C$2</f>
        <v>46127</v>
      </c>
      <c r="D1346" s="6">
        <v>3260</v>
      </c>
      <c r="E1346" s="6">
        <v>333</v>
      </c>
      <c r="F1346" s="6">
        <v>3</v>
      </c>
      <c r="G1346" s="6">
        <v>3</v>
      </c>
      <c r="H1346" s="6"/>
      <c r="I1346" s="6"/>
      <c r="J1346" s="6">
        <v>26159042</v>
      </c>
      <c r="K1346" s="6" t="s">
        <v>2683</v>
      </c>
      <c r="L1346" s="6" t="s">
        <v>2684</v>
      </c>
      <c r="M1346" s="8">
        <v>109900</v>
      </c>
      <c r="N1346" s="23">
        <f t="shared" si="81"/>
        <v>0.85</v>
      </c>
      <c r="O1346" s="8">
        <f t="shared" si="82"/>
        <v>23985.000000000004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2020 ALL D85</v>
      </c>
      <c r="B1347" s="7">
        <f>'2019 ALL N OLDER D95'!$B$2</f>
        <v>46121</v>
      </c>
      <c r="C1347" s="7">
        <f>'2019 ALL N OLDER D95'!$C$2</f>
        <v>46127</v>
      </c>
      <c r="D1347" s="6">
        <v>3260</v>
      </c>
      <c r="E1347" s="6">
        <v>333</v>
      </c>
      <c r="F1347" s="6">
        <v>3</v>
      </c>
      <c r="G1347" s="6">
        <v>3</v>
      </c>
      <c r="H1347" s="6"/>
      <c r="I1347" s="6"/>
      <c r="J1347" s="6">
        <v>26159051</v>
      </c>
      <c r="K1347" s="6" t="s">
        <v>2683</v>
      </c>
      <c r="L1347" s="6" t="s">
        <v>2684</v>
      </c>
      <c r="M1347" s="8">
        <v>109900</v>
      </c>
      <c r="N1347" s="23">
        <f t="shared" si="81"/>
        <v>0.85</v>
      </c>
      <c r="O1347" s="8">
        <f t="shared" si="82"/>
        <v>23985.000000000004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2020 ALL D85</v>
      </c>
      <c r="B1348" s="7">
        <f>'2019 ALL N OLDER D95'!$B$2</f>
        <v>46121</v>
      </c>
      <c r="C1348" s="7">
        <f>'2019 ALL N OLDER D95'!$C$2</f>
        <v>46127</v>
      </c>
      <c r="D1348" s="6">
        <v>3260</v>
      </c>
      <c r="E1348" s="6">
        <v>333</v>
      </c>
      <c r="F1348" s="6">
        <v>3</v>
      </c>
      <c r="G1348" s="6">
        <v>3</v>
      </c>
      <c r="H1348" s="6"/>
      <c r="I1348" s="6"/>
      <c r="J1348" s="6">
        <v>26159060</v>
      </c>
      <c r="K1348" s="6" t="s">
        <v>2683</v>
      </c>
      <c r="L1348" s="6" t="s">
        <v>2684</v>
      </c>
      <c r="M1348" s="8">
        <v>109900</v>
      </c>
      <c r="N1348" s="23">
        <f t="shared" ref="N1348:N1411" si="85">$N1347</f>
        <v>0.85</v>
      </c>
      <c r="O1348" s="8">
        <f t="shared" ref="O1348:O1411" si="86">$O1347</f>
        <v>23985.000000000004</v>
      </c>
      <c r="P1348" s="22" t="str">
        <f t="shared" ref="P1348:P1411" si="87">$P1347</f>
        <v>PERCENTAGE</v>
      </c>
    </row>
    <row r="1349" spans="1:16" x14ac:dyDescent="0.3">
      <c r="A1349" s="22" t="str">
        <f t="shared" si="84"/>
        <v>2020 ALL D85</v>
      </c>
      <c r="B1349" s="7">
        <f>'2019 ALL N OLDER D95'!$B$2</f>
        <v>46121</v>
      </c>
      <c r="C1349" s="7">
        <f>'2019 ALL N OLDER D95'!$C$2</f>
        <v>46127</v>
      </c>
      <c r="D1349" s="6">
        <v>3260</v>
      </c>
      <c r="E1349" s="6">
        <v>333</v>
      </c>
      <c r="F1349" s="6">
        <v>3</v>
      </c>
      <c r="G1349" s="6">
        <v>3</v>
      </c>
      <c r="H1349" s="6"/>
      <c r="I1349" s="6"/>
      <c r="J1349" s="6">
        <v>26159079</v>
      </c>
      <c r="K1349" s="6" t="s">
        <v>2683</v>
      </c>
      <c r="L1349" s="6" t="s">
        <v>2684</v>
      </c>
      <c r="M1349" s="8">
        <v>109900</v>
      </c>
      <c r="N1349" s="23">
        <f t="shared" si="85"/>
        <v>0.85</v>
      </c>
      <c r="O1349" s="8">
        <f t="shared" si="86"/>
        <v>23985.000000000004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2020 ALL D85</v>
      </c>
      <c r="B1350" s="7">
        <f>'2019 ALL N OLDER D95'!$B$2</f>
        <v>46121</v>
      </c>
      <c r="C1350" s="7">
        <f>'2019 ALL N OLDER D95'!$C$2</f>
        <v>46127</v>
      </c>
      <c r="D1350" s="6">
        <v>3260</v>
      </c>
      <c r="E1350" s="6">
        <v>333</v>
      </c>
      <c r="F1350" s="6">
        <v>3</v>
      </c>
      <c r="G1350" s="6">
        <v>3</v>
      </c>
      <c r="H1350" s="6"/>
      <c r="I1350" s="6"/>
      <c r="J1350" s="6">
        <v>26159828</v>
      </c>
      <c r="K1350" s="6" t="s">
        <v>2685</v>
      </c>
      <c r="L1350" s="6" t="s">
        <v>2686</v>
      </c>
      <c r="M1350" s="8">
        <v>109900</v>
      </c>
      <c r="N1350" s="23">
        <f t="shared" si="85"/>
        <v>0.85</v>
      </c>
      <c r="O1350" s="8">
        <f t="shared" si="86"/>
        <v>23985.000000000004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2020 ALL D85</v>
      </c>
      <c r="B1351" s="7">
        <f>'2019 ALL N OLDER D95'!$B$2</f>
        <v>46121</v>
      </c>
      <c r="C1351" s="7">
        <f>'2019 ALL N OLDER D95'!$C$2</f>
        <v>46127</v>
      </c>
      <c r="D1351" s="6">
        <v>3260</v>
      </c>
      <c r="E1351" s="6">
        <v>333</v>
      </c>
      <c r="F1351" s="6">
        <v>3</v>
      </c>
      <c r="G1351" s="6">
        <v>3</v>
      </c>
      <c r="H1351" s="6"/>
      <c r="I1351" s="6"/>
      <c r="J1351" s="6">
        <v>26159837</v>
      </c>
      <c r="K1351" s="6" t="s">
        <v>2685</v>
      </c>
      <c r="L1351" s="6" t="s">
        <v>2686</v>
      </c>
      <c r="M1351" s="8">
        <v>109900</v>
      </c>
      <c r="N1351" s="23">
        <f t="shared" si="85"/>
        <v>0.85</v>
      </c>
      <c r="O1351" s="8">
        <f t="shared" si="86"/>
        <v>23985.000000000004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2020 ALL D85</v>
      </c>
      <c r="B1352" s="7">
        <f>'2019 ALL N OLDER D95'!$B$2</f>
        <v>46121</v>
      </c>
      <c r="C1352" s="7">
        <f>'2019 ALL N OLDER D95'!$C$2</f>
        <v>46127</v>
      </c>
      <c r="D1352" s="6">
        <v>3260</v>
      </c>
      <c r="E1352" s="6">
        <v>333</v>
      </c>
      <c r="F1352" s="6">
        <v>3</v>
      </c>
      <c r="G1352" s="6">
        <v>3</v>
      </c>
      <c r="H1352" s="6"/>
      <c r="I1352" s="6"/>
      <c r="J1352" s="6">
        <v>26159846</v>
      </c>
      <c r="K1352" s="6" t="s">
        <v>2685</v>
      </c>
      <c r="L1352" s="6" t="s">
        <v>2686</v>
      </c>
      <c r="M1352" s="8">
        <v>109900</v>
      </c>
      <c r="N1352" s="23">
        <f t="shared" si="85"/>
        <v>0.85</v>
      </c>
      <c r="O1352" s="8">
        <f t="shared" si="86"/>
        <v>23985.000000000004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2020 ALL D85</v>
      </c>
      <c r="B1353" s="7">
        <f>'2019 ALL N OLDER D95'!$B$2</f>
        <v>46121</v>
      </c>
      <c r="C1353" s="7">
        <f>'2019 ALL N OLDER D95'!$C$2</f>
        <v>46127</v>
      </c>
      <c r="D1353" s="6">
        <v>3260</v>
      </c>
      <c r="E1353" s="6">
        <v>333</v>
      </c>
      <c r="F1353" s="6">
        <v>3</v>
      </c>
      <c r="G1353" s="6">
        <v>3</v>
      </c>
      <c r="H1353" s="6"/>
      <c r="I1353" s="6"/>
      <c r="J1353" s="6">
        <v>26159855</v>
      </c>
      <c r="K1353" s="6" t="s">
        <v>2685</v>
      </c>
      <c r="L1353" s="6" t="s">
        <v>2686</v>
      </c>
      <c r="M1353" s="8">
        <v>109900</v>
      </c>
      <c r="N1353" s="23">
        <f t="shared" si="85"/>
        <v>0.85</v>
      </c>
      <c r="O1353" s="8">
        <f t="shared" si="86"/>
        <v>23985.000000000004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2020 ALL D85</v>
      </c>
      <c r="B1354" s="7">
        <f>'2019 ALL N OLDER D95'!$B$2</f>
        <v>46121</v>
      </c>
      <c r="C1354" s="7">
        <f>'2019 ALL N OLDER D95'!$C$2</f>
        <v>46127</v>
      </c>
      <c r="D1354" s="6">
        <v>3260</v>
      </c>
      <c r="E1354" s="6">
        <v>333</v>
      </c>
      <c r="F1354" s="6">
        <v>3</v>
      </c>
      <c r="G1354" s="6">
        <v>3</v>
      </c>
      <c r="H1354" s="6"/>
      <c r="I1354" s="6"/>
      <c r="J1354" s="6">
        <v>26160012</v>
      </c>
      <c r="K1354" s="6" t="s">
        <v>2687</v>
      </c>
      <c r="L1354" s="6" t="s">
        <v>2688</v>
      </c>
      <c r="M1354" s="8">
        <v>109900</v>
      </c>
      <c r="N1354" s="23">
        <f t="shared" si="85"/>
        <v>0.85</v>
      </c>
      <c r="O1354" s="8">
        <f t="shared" si="86"/>
        <v>23985.000000000004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2020 ALL D85</v>
      </c>
      <c r="B1355" s="7">
        <f>'2019 ALL N OLDER D95'!$B$2</f>
        <v>46121</v>
      </c>
      <c r="C1355" s="7">
        <f>'2019 ALL N OLDER D95'!$C$2</f>
        <v>46127</v>
      </c>
      <c r="D1355" s="6">
        <v>3260</v>
      </c>
      <c r="E1355" s="6">
        <v>333</v>
      </c>
      <c r="F1355" s="6">
        <v>3</v>
      </c>
      <c r="G1355" s="6">
        <v>3</v>
      </c>
      <c r="H1355" s="6"/>
      <c r="I1355" s="6"/>
      <c r="J1355" s="6">
        <v>26160021</v>
      </c>
      <c r="K1355" s="6" t="s">
        <v>2687</v>
      </c>
      <c r="L1355" s="6" t="s">
        <v>2688</v>
      </c>
      <c r="M1355" s="8">
        <v>109900</v>
      </c>
      <c r="N1355" s="23">
        <f t="shared" si="85"/>
        <v>0.85</v>
      </c>
      <c r="O1355" s="8">
        <f t="shared" si="86"/>
        <v>23985.000000000004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2020 ALL D85</v>
      </c>
      <c r="B1356" s="7">
        <f>'2019 ALL N OLDER D95'!$B$2</f>
        <v>46121</v>
      </c>
      <c r="C1356" s="7">
        <f>'2019 ALL N OLDER D95'!$C$2</f>
        <v>46127</v>
      </c>
      <c r="D1356" s="6">
        <v>3260</v>
      </c>
      <c r="E1356" s="6">
        <v>333</v>
      </c>
      <c r="F1356" s="6">
        <v>3</v>
      </c>
      <c r="G1356" s="6">
        <v>3</v>
      </c>
      <c r="H1356" s="6"/>
      <c r="I1356" s="6"/>
      <c r="J1356" s="6">
        <v>26160030</v>
      </c>
      <c r="K1356" s="6" t="s">
        <v>2687</v>
      </c>
      <c r="L1356" s="6" t="s">
        <v>2688</v>
      </c>
      <c r="M1356" s="8">
        <v>109900</v>
      </c>
      <c r="N1356" s="23">
        <f t="shared" si="85"/>
        <v>0.85</v>
      </c>
      <c r="O1356" s="8">
        <f t="shared" si="86"/>
        <v>23985.000000000004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2020 ALL D85</v>
      </c>
      <c r="B1357" s="7">
        <f>'2019 ALL N OLDER D95'!$B$2</f>
        <v>46121</v>
      </c>
      <c r="C1357" s="7">
        <f>'2019 ALL N OLDER D95'!$C$2</f>
        <v>46127</v>
      </c>
      <c r="D1357" s="6">
        <v>3260</v>
      </c>
      <c r="E1357" s="6">
        <v>333</v>
      </c>
      <c r="F1357" s="6">
        <v>3</v>
      </c>
      <c r="G1357" s="6">
        <v>3</v>
      </c>
      <c r="H1357" s="6"/>
      <c r="I1357" s="6"/>
      <c r="J1357" s="6">
        <v>26160049</v>
      </c>
      <c r="K1357" s="6" t="s">
        <v>2687</v>
      </c>
      <c r="L1357" s="6" t="s">
        <v>2688</v>
      </c>
      <c r="M1357" s="8">
        <v>109900</v>
      </c>
      <c r="N1357" s="23">
        <f t="shared" si="85"/>
        <v>0.85</v>
      </c>
      <c r="O1357" s="8">
        <f t="shared" si="86"/>
        <v>23985.000000000004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2020 ALL D85</v>
      </c>
      <c r="B1358" s="7">
        <f>'2019 ALL N OLDER D95'!$B$2</f>
        <v>46121</v>
      </c>
      <c r="C1358" s="7">
        <f>'2019 ALL N OLDER D95'!$C$2</f>
        <v>46127</v>
      </c>
      <c r="D1358" s="6">
        <v>3260</v>
      </c>
      <c r="E1358" s="6">
        <v>333</v>
      </c>
      <c r="F1358" s="6">
        <v>3</v>
      </c>
      <c r="G1358" s="6">
        <v>2</v>
      </c>
      <c r="H1358" s="6"/>
      <c r="I1358" s="6"/>
      <c r="J1358" s="6">
        <v>24354192</v>
      </c>
      <c r="K1358" s="6" t="s">
        <v>2689</v>
      </c>
      <c r="L1358" s="6" t="s">
        <v>2690</v>
      </c>
      <c r="M1358" s="8">
        <v>109900</v>
      </c>
      <c r="N1358" s="23">
        <f t="shared" si="85"/>
        <v>0.85</v>
      </c>
      <c r="O1358" s="8">
        <f t="shared" si="86"/>
        <v>23985.000000000004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2020 ALL D85</v>
      </c>
      <c r="B1359" s="7">
        <f>'2019 ALL N OLDER D95'!$B$2</f>
        <v>46121</v>
      </c>
      <c r="C1359" s="7">
        <f>'2019 ALL N OLDER D95'!$C$2</f>
        <v>46127</v>
      </c>
      <c r="D1359" s="6">
        <v>3260</v>
      </c>
      <c r="E1359" s="6">
        <v>333</v>
      </c>
      <c r="F1359" s="6">
        <v>3</v>
      </c>
      <c r="G1359" s="6">
        <v>2</v>
      </c>
      <c r="H1359" s="6"/>
      <c r="I1359" s="6"/>
      <c r="J1359" s="6">
        <v>24354209</v>
      </c>
      <c r="K1359" s="6" t="s">
        <v>2689</v>
      </c>
      <c r="L1359" s="6" t="s">
        <v>2690</v>
      </c>
      <c r="M1359" s="8">
        <v>109900</v>
      </c>
      <c r="N1359" s="23">
        <f t="shared" si="85"/>
        <v>0.85</v>
      </c>
      <c r="O1359" s="8">
        <f t="shared" si="86"/>
        <v>23985.000000000004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2020 ALL D85</v>
      </c>
      <c r="B1360" s="7">
        <f>'2019 ALL N OLDER D95'!$B$2</f>
        <v>46121</v>
      </c>
      <c r="C1360" s="7">
        <f>'2019 ALL N OLDER D95'!$C$2</f>
        <v>46127</v>
      </c>
      <c r="D1360" s="6">
        <v>3260</v>
      </c>
      <c r="E1360" s="6">
        <v>333</v>
      </c>
      <c r="F1360" s="6">
        <v>3</v>
      </c>
      <c r="G1360" s="6">
        <v>2</v>
      </c>
      <c r="H1360" s="6"/>
      <c r="I1360" s="6"/>
      <c r="J1360" s="6">
        <v>24354218</v>
      </c>
      <c r="K1360" s="6" t="s">
        <v>2689</v>
      </c>
      <c r="L1360" s="6" t="s">
        <v>2690</v>
      </c>
      <c r="M1360" s="8">
        <v>109900</v>
      </c>
      <c r="N1360" s="23">
        <f t="shared" si="85"/>
        <v>0.85</v>
      </c>
      <c r="O1360" s="8">
        <f t="shared" si="86"/>
        <v>23985.000000000004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2020 ALL D85</v>
      </c>
      <c r="B1361" s="7">
        <f>'2019 ALL N OLDER D95'!$B$2</f>
        <v>46121</v>
      </c>
      <c r="C1361" s="7">
        <f>'2019 ALL N OLDER D95'!$C$2</f>
        <v>46127</v>
      </c>
      <c r="D1361" s="6">
        <v>3260</v>
      </c>
      <c r="E1361" s="6">
        <v>333</v>
      </c>
      <c r="F1361" s="6">
        <v>3</v>
      </c>
      <c r="G1361" s="6">
        <v>2</v>
      </c>
      <c r="H1361" s="6"/>
      <c r="I1361" s="6"/>
      <c r="J1361" s="6">
        <v>24354227</v>
      </c>
      <c r="K1361" s="6" t="s">
        <v>2689</v>
      </c>
      <c r="L1361" s="6" t="s">
        <v>2690</v>
      </c>
      <c r="M1361" s="8">
        <v>109900</v>
      </c>
      <c r="N1361" s="23">
        <f t="shared" si="85"/>
        <v>0.85</v>
      </c>
      <c r="O1361" s="8">
        <f t="shared" si="86"/>
        <v>23985.000000000004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2020 ALL D85</v>
      </c>
      <c r="B1362" s="7">
        <f>'2019 ALL N OLDER D95'!$B$2</f>
        <v>46121</v>
      </c>
      <c r="C1362" s="7">
        <f>'2019 ALL N OLDER D95'!$C$2</f>
        <v>46127</v>
      </c>
      <c r="D1362" s="6">
        <v>3260</v>
      </c>
      <c r="E1362" s="6">
        <v>333</v>
      </c>
      <c r="F1362" s="6">
        <v>3</v>
      </c>
      <c r="G1362" s="6">
        <v>3</v>
      </c>
      <c r="H1362" s="6"/>
      <c r="I1362" s="6"/>
      <c r="J1362" s="6">
        <v>26159873</v>
      </c>
      <c r="K1362" s="6" t="s">
        <v>2691</v>
      </c>
      <c r="L1362" s="6" t="s">
        <v>2692</v>
      </c>
      <c r="M1362" s="8">
        <v>109900</v>
      </c>
      <c r="N1362" s="23">
        <f t="shared" si="85"/>
        <v>0.85</v>
      </c>
      <c r="O1362" s="8">
        <f t="shared" si="86"/>
        <v>23985.000000000004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2020 ALL D85</v>
      </c>
      <c r="B1363" s="7">
        <f>'2019 ALL N OLDER D95'!$B$2</f>
        <v>46121</v>
      </c>
      <c r="C1363" s="7">
        <f>'2019 ALL N OLDER D95'!$C$2</f>
        <v>46127</v>
      </c>
      <c r="D1363" s="6">
        <v>3260</v>
      </c>
      <c r="E1363" s="6">
        <v>333</v>
      </c>
      <c r="F1363" s="6">
        <v>3</v>
      </c>
      <c r="G1363" s="6">
        <v>3</v>
      </c>
      <c r="H1363" s="6"/>
      <c r="I1363" s="6"/>
      <c r="J1363" s="6">
        <v>26159882</v>
      </c>
      <c r="K1363" s="6" t="s">
        <v>2691</v>
      </c>
      <c r="L1363" s="6" t="s">
        <v>2692</v>
      </c>
      <c r="M1363" s="8">
        <v>109900</v>
      </c>
      <c r="N1363" s="23">
        <f t="shared" si="85"/>
        <v>0.85</v>
      </c>
      <c r="O1363" s="8">
        <f t="shared" si="86"/>
        <v>23985.000000000004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2020 ALL D85</v>
      </c>
      <c r="B1364" s="7">
        <f>'2019 ALL N OLDER D95'!$B$2</f>
        <v>46121</v>
      </c>
      <c r="C1364" s="7">
        <f>'2019 ALL N OLDER D95'!$C$2</f>
        <v>46127</v>
      </c>
      <c r="D1364" s="6">
        <v>3260</v>
      </c>
      <c r="E1364" s="6">
        <v>333</v>
      </c>
      <c r="F1364" s="6">
        <v>3</v>
      </c>
      <c r="G1364" s="6">
        <v>3</v>
      </c>
      <c r="H1364" s="6"/>
      <c r="I1364" s="6"/>
      <c r="J1364" s="6">
        <v>26159891</v>
      </c>
      <c r="K1364" s="6" t="s">
        <v>2691</v>
      </c>
      <c r="L1364" s="6" t="s">
        <v>2692</v>
      </c>
      <c r="M1364" s="8">
        <v>109900</v>
      </c>
      <c r="N1364" s="23">
        <f t="shared" si="85"/>
        <v>0.85</v>
      </c>
      <c r="O1364" s="8">
        <f t="shared" si="86"/>
        <v>23985.000000000004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2020 ALL D85</v>
      </c>
      <c r="B1365" s="7">
        <f>'2019 ALL N OLDER D95'!$B$2</f>
        <v>46121</v>
      </c>
      <c r="C1365" s="7">
        <f>'2019 ALL N OLDER D95'!$C$2</f>
        <v>46127</v>
      </c>
      <c r="D1365" s="6">
        <v>3260</v>
      </c>
      <c r="E1365" s="6">
        <v>333</v>
      </c>
      <c r="F1365" s="6">
        <v>3</v>
      </c>
      <c r="G1365" s="6">
        <v>3</v>
      </c>
      <c r="H1365" s="6"/>
      <c r="I1365" s="6"/>
      <c r="J1365" s="6">
        <v>26159908</v>
      </c>
      <c r="K1365" s="6" t="s">
        <v>2691</v>
      </c>
      <c r="L1365" s="6" t="s">
        <v>2692</v>
      </c>
      <c r="M1365" s="8">
        <v>109900</v>
      </c>
      <c r="N1365" s="23">
        <f t="shared" si="85"/>
        <v>0.85</v>
      </c>
      <c r="O1365" s="8">
        <f t="shared" si="86"/>
        <v>23985.000000000004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2020 ALL D85</v>
      </c>
      <c r="B1366" s="7">
        <f>'2019 ALL N OLDER D95'!$B$2</f>
        <v>46121</v>
      </c>
      <c r="C1366" s="7">
        <f>'2019 ALL N OLDER D95'!$C$2</f>
        <v>46127</v>
      </c>
      <c r="D1366" s="6">
        <v>3260</v>
      </c>
      <c r="E1366" s="6">
        <v>333</v>
      </c>
      <c r="F1366" s="6">
        <v>3</v>
      </c>
      <c r="G1366" s="6">
        <v>2</v>
      </c>
      <c r="H1366" s="6"/>
      <c r="I1366" s="6"/>
      <c r="J1366" s="6">
        <v>24354094</v>
      </c>
      <c r="K1366" s="6" t="s">
        <v>2693</v>
      </c>
      <c r="L1366" s="6" t="s">
        <v>2694</v>
      </c>
      <c r="M1366" s="8">
        <v>109900</v>
      </c>
      <c r="N1366" s="23">
        <f t="shared" si="85"/>
        <v>0.85</v>
      </c>
      <c r="O1366" s="8">
        <f t="shared" si="86"/>
        <v>23985.000000000004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2020 ALL D85</v>
      </c>
      <c r="B1367" s="7">
        <f>'2019 ALL N OLDER D95'!$B$2</f>
        <v>46121</v>
      </c>
      <c r="C1367" s="7">
        <f>'2019 ALL N OLDER D95'!$C$2</f>
        <v>46127</v>
      </c>
      <c r="D1367" s="6">
        <v>3260</v>
      </c>
      <c r="E1367" s="6">
        <v>333</v>
      </c>
      <c r="F1367" s="6">
        <v>3</v>
      </c>
      <c r="G1367" s="6">
        <v>2</v>
      </c>
      <c r="H1367" s="6"/>
      <c r="I1367" s="6"/>
      <c r="J1367" s="6">
        <v>24354101</v>
      </c>
      <c r="K1367" s="6" t="s">
        <v>2693</v>
      </c>
      <c r="L1367" s="6" t="s">
        <v>2694</v>
      </c>
      <c r="M1367" s="8">
        <v>109900</v>
      </c>
      <c r="N1367" s="23">
        <f t="shared" si="85"/>
        <v>0.85</v>
      </c>
      <c r="O1367" s="8">
        <f t="shared" si="86"/>
        <v>23985.000000000004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2020 ALL D85</v>
      </c>
      <c r="B1368" s="7">
        <f>'2019 ALL N OLDER D95'!$B$2</f>
        <v>46121</v>
      </c>
      <c r="C1368" s="7">
        <f>'2019 ALL N OLDER D95'!$C$2</f>
        <v>46127</v>
      </c>
      <c r="D1368" s="6">
        <v>3260</v>
      </c>
      <c r="E1368" s="6">
        <v>333</v>
      </c>
      <c r="F1368" s="6">
        <v>3</v>
      </c>
      <c r="G1368" s="6">
        <v>2</v>
      </c>
      <c r="H1368" s="6"/>
      <c r="I1368" s="6"/>
      <c r="J1368" s="6">
        <v>24354110</v>
      </c>
      <c r="K1368" s="6" t="s">
        <v>2693</v>
      </c>
      <c r="L1368" s="6" t="s">
        <v>2694</v>
      </c>
      <c r="M1368" s="8">
        <v>109900</v>
      </c>
      <c r="N1368" s="23">
        <f t="shared" si="85"/>
        <v>0.85</v>
      </c>
      <c r="O1368" s="8">
        <f t="shared" si="86"/>
        <v>23985.000000000004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2020 ALL D85</v>
      </c>
      <c r="B1369" s="7">
        <f>'2019 ALL N OLDER D95'!$B$2</f>
        <v>46121</v>
      </c>
      <c r="C1369" s="7">
        <f>'2019 ALL N OLDER D95'!$C$2</f>
        <v>46127</v>
      </c>
      <c r="D1369" s="6">
        <v>3260</v>
      </c>
      <c r="E1369" s="6">
        <v>333</v>
      </c>
      <c r="F1369" s="6">
        <v>3</v>
      </c>
      <c r="G1369" s="6">
        <v>2</v>
      </c>
      <c r="H1369" s="6"/>
      <c r="I1369" s="6"/>
      <c r="J1369" s="6">
        <v>24354129</v>
      </c>
      <c r="K1369" s="6" t="s">
        <v>2693</v>
      </c>
      <c r="L1369" s="6" t="s">
        <v>2694</v>
      </c>
      <c r="M1369" s="8">
        <v>109900</v>
      </c>
      <c r="N1369" s="23">
        <f t="shared" si="85"/>
        <v>0.85</v>
      </c>
      <c r="O1369" s="8">
        <f t="shared" si="86"/>
        <v>23985.000000000004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2020 ALL D85</v>
      </c>
      <c r="B1370" s="7">
        <f>'2019 ALL N OLDER D95'!$B$2</f>
        <v>46121</v>
      </c>
      <c r="C1370" s="7">
        <f>'2019 ALL N OLDER D95'!$C$2</f>
        <v>46127</v>
      </c>
      <c r="D1370" s="6">
        <v>3260</v>
      </c>
      <c r="E1370" s="6">
        <v>333</v>
      </c>
      <c r="F1370" s="6">
        <v>3</v>
      </c>
      <c r="G1370" s="6">
        <v>3</v>
      </c>
      <c r="H1370" s="6"/>
      <c r="I1370" s="6"/>
      <c r="J1370" s="6">
        <v>26250022</v>
      </c>
      <c r="K1370" s="6" t="s">
        <v>2695</v>
      </c>
      <c r="L1370" s="6" t="s">
        <v>2696</v>
      </c>
      <c r="M1370" s="8">
        <v>109900</v>
      </c>
      <c r="N1370" s="23">
        <f t="shared" si="85"/>
        <v>0.85</v>
      </c>
      <c r="O1370" s="8">
        <f t="shared" si="86"/>
        <v>23985.000000000004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2020 ALL D85</v>
      </c>
      <c r="B1371" s="7">
        <f>'2019 ALL N OLDER D95'!$B$2</f>
        <v>46121</v>
      </c>
      <c r="C1371" s="7">
        <f>'2019 ALL N OLDER D95'!$C$2</f>
        <v>46127</v>
      </c>
      <c r="D1371" s="6">
        <v>3260</v>
      </c>
      <c r="E1371" s="6">
        <v>333</v>
      </c>
      <c r="F1371" s="6">
        <v>3</v>
      </c>
      <c r="G1371" s="6">
        <v>3</v>
      </c>
      <c r="H1371" s="6"/>
      <c r="I1371" s="6"/>
      <c r="J1371" s="6">
        <v>26250031</v>
      </c>
      <c r="K1371" s="6" t="s">
        <v>2695</v>
      </c>
      <c r="L1371" s="6" t="s">
        <v>2696</v>
      </c>
      <c r="M1371" s="8">
        <v>109900</v>
      </c>
      <c r="N1371" s="23">
        <f t="shared" si="85"/>
        <v>0.85</v>
      </c>
      <c r="O1371" s="8">
        <f t="shared" si="86"/>
        <v>23985.000000000004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2020 ALL D85</v>
      </c>
      <c r="B1372" s="7">
        <f>'2019 ALL N OLDER D95'!$B$2</f>
        <v>46121</v>
      </c>
      <c r="C1372" s="7">
        <f>'2019 ALL N OLDER D95'!$C$2</f>
        <v>46127</v>
      </c>
      <c r="D1372" s="6">
        <v>3260</v>
      </c>
      <c r="E1372" s="6">
        <v>333</v>
      </c>
      <c r="F1372" s="6">
        <v>3</v>
      </c>
      <c r="G1372" s="6">
        <v>3</v>
      </c>
      <c r="H1372" s="6"/>
      <c r="I1372" s="6"/>
      <c r="J1372" s="6">
        <v>26250040</v>
      </c>
      <c r="K1372" s="6" t="s">
        <v>2695</v>
      </c>
      <c r="L1372" s="6" t="s">
        <v>2696</v>
      </c>
      <c r="M1372" s="8">
        <v>109900</v>
      </c>
      <c r="N1372" s="23">
        <f t="shared" si="85"/>
        <v>0.85</v>
      </c>
      <c r="O1372" s="8">
        <f t="shared" si="86"/>
        <v>23985.000000000004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2020 ALL D85</v>
      </c>
      <c r="B1373" s="7">
        <f>'2019 ALL N OLDER D95'!$B$2</f>
        <v>46121</v>
      </c>
      <c r="C1373" s="7">
        <f>'2019 ALL N OLDER D95'!$C$2</f>
        <v>46127</v>
      </c>
      <c r="D1373" s="6">
        <v>3260</v>
      </c>
      <c r="E1373" s="6">
        <v>333</v>
      </c>
      <c r="F1373" s="6">
        <v>3</v>
      </c>
      <c r="G1373" s="6">
        <v>3</v>
      </c>
      <c r="H1373" s="6"/>
      <c r="I1373" s="6"/>
      <c r="J1373" s="6">
        <v>26250059</v>
      </c>
      <c r="K1373" s="6" t="s">
        <v>2695</v>
      </c>
      <c r="L1373" s="6" t="s">
        <v>2696</v>
      </c>
      <c r="M1373" s="8">
        <v>109900</v>
      </c>
      <c r="N1373" s="23">
        <f t="shared" si="85"/>
        <v>0.85</v>
      </c>
      <c r="O1373" s="8">
        <f t="shared" si="86"/>
        <v>23985.000000000004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2020 ALL D85</v>
      </c>
      <c r="B1374" s="7">
        <f>'2019 ALL N OLDER D95'!$B$2</f>
        <v>46121</v>
      </c>
      <c r="C1374" s="7">
        <f>'2019 ALL N OLDER D95'!$C$2</f>
        <v>46127</v>
      </c>
      <c r="D1374" s="6">
        <v>3260</v>
      </c>
      <c r="E1374" s="6">
        <v>333</v>
      </c>
      <c r="F1374" s="6">
        <v>3</v>
      </c>
      <c r="G1374" s="6">
        <v>3</v>
      </c>
      <c r="H1374" s="6"/>
      <c r="I1374" s="6"/>
      <c r="J1374" s="6">
        <v>26250497</v>
      </c>
      <c r="K1374" s="6" t="s">
        <v>2697</v>
      </c>
      <c r="L1374" s="6" t="s">
        <v>2698</v>
      </c>
      <c r="M1374" s="8">
        <v>109900</v>
      </c>
      <c r="N1374" s="23">
        <f t="shared" si="85"/>
        <v>0.85</v>
      </c>
      <c r="O1374" s="8">
        <f t="shared" si="86"/>
        <v>23985.000000000004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2020 ALL D85</v>
      </c>
      <c r="B1375" s="7">
        <f>'2019 ALL N OLDER D95'!$B$2</f>
        <v>46121</v>
      </c>
      <c r="C1375" s="7">
        <f>'2019 ALL N OLDER D95'!$C$2</f>
        <v>46127</v>
      </c>
      <c r="D1375" s="6">
        <v>3260</v>
      </c>
      <c r="E1375" s="6">
        <v>333</v>
      </c>
      <c r="F1375" s="6">
        <v>3</v>
      </c>
      <c r="G1375" s="6">
        <v>3</v>
      </c>
      <c r="H1375" s="6"/>
      <c r="I1375" s="6"/>
      <c r="J1375" s="6">
        <v>26250504</v>
      </c>
      <c r="K1375" s="6" t="s">
        <v>2697</v>
      </c>
      <c r="L1375" s="6" t="s">
        <v>2698</v>
      </c>
      <c r="M1375" s="8">
        <v>109900</v>
      </c>
      <c r="N1375" s="23">
        <f t="shared" si="85"/>
        <v>0.85</v>
      </c>
      <c r="O1375" s="8">
        <f t="shared" si="86"/>
        <v>23985.000000000004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2020 ALL D85</v>
      </c>
      <c r="B1376" s="7">
        <f>'2019 ALL N OLDER D95'!$B$2</f>
        <v>46121</v>
      </c>
      <c r="C1376" s="7">
        <f>'2019 ALL N OLDER D95'!$C$2</f>
        <v>46127</v>
      </c>
      <c r="D1376" s="6">
        <v>3260</v>
      </c>
      <c r="E1376" s="6">
        <v>333</v>
      </c>
      <c r="F1376" s="6">
        <v>3</v>
      </c>
      <c r="G1376" s="6">
        <v>3</v>
      </c>
      <c r="H1376" s="6"/>
      <c r="I1376" s="6"/>
      <c r="J1376" s="6">
        <v>26250513</v>
      </c>
      <c r="K1376" s="6" t="s">
        <v>2697</v>
      </c>
      <c r="L1376" s="6" t="s">
        <v>2698</v>
      </c>
      <c r="M1376" s="8">
        <v>109900</v>
      </c>
      <c r="N1376" s="23">
        <f t="shared" si="85"/>
        <v>0.85</v>
      </c>
      <c r="O1376" s="8">
        <f t="shared" si="86"/>
        <v>23985.000000000004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2020 ALL D85</v>
      </c>
      <c r="B1377" s="7">
        <f>'2019 ALL N OLDER D95'!$B$2</f>
        <v>46121</v>
      </c>
      <c r="C1377" s="7">
        <f>'2019 ALL N OLDER D95'!$C$2</f>
        <v>46127</v>
      </c>
      <c r="D1377" s="6">
        <v>3260</v>
      </c>
      <c r="E1377" s="6">
        <v>333</v>
      </c>
      <c r="F1377" s="6">
        <v>3</v>
      </c>
      <c r="G1377" s="6">
        <v>3</v>
      </c>
      <c r="H1377" s="6"/>
      <c r="I1377" s="6"/>
      <c r="J1377" s="6">
        <v>26250522</v>
      </c>
      <c r="K1377" s="6" t="s">
        <v>2697</v>
      </c>
      <c r="L1377" s="6" t="s">
        <v>2698</v>
      </c>
      <c r="M1377" s="8">
        <v>109900</v>
      </c>
      <c r="N1377" s="23">
        <f t="shared" si="85"/>
        <v>0.85</v>
      </c>
      <c r="O1377" s="8">
        <f t="shared" si="86"/>
        <v>23985.000000000004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2020 ALL D85</v>
      </c>
      <c r="B1378" s="7">
        <f>'2019 ALL N OLDER D95'!$B$2</f>
        <v>46121</v>
      </c>
      <c r="C1378" s="7">
        <f>'2019 ALL N OLDER D95'!$C$2</f>
        <v>46127</v>
      </c>
      <c r="D1378" s="6">
        <v>3260</v>
      </c>
      <c r="E1378" s="6">
        <v>333</v>
      </c>
      <c r="F1378" s="6">
        <v>3</v>
      </c>
      <c r="G1378" s="6">
        <v>2</v>
      </c>
      <c r="H1378" s="6"/>
      <c r="I1378" s="6"/>
      <c r="J1378" s="6">
        <v>26301833</v>
      </c>
      <c r="K1378" s="6" t="s">
        <v>2699</v>
      </c>
      <c r="L1378" s="6" t="s">
        <v>2700</v>
      </c>
      <c r="M1378" s="8">
        <v>109900</v>
      </c>
      <c r="N1378" s="23">
        <f t="shared" si="85"/>
        <v>0.85</v>
      </c>
      <c r="O1378" s="8">
        <f t="shared" si="86"/>
        <v>23985.000000000004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2020 ALL D85</v>
      </c>
      <c r="B1379" s="7">
        <f>'2019 ALL N OLDER D95'!$B$2</f>
        <v>46121</v>
      </c>
      <c r="C1379" s="7">
        <f>'2019 ALL N OLDER D95'!$C$2</f>
        <v>46127</v>
      </c>
      <c r="D1379" s="6">
        <v>3260</v>
      </c>
      <c r="E1379" s="6">
        <v>333</v>
      </c>
      <c r="F1379" s="6">
        <v>3</v>
      </c>
      <c r="G1379" s="6">
        <v>2</v>
      </c>
      <c r="H1379" s="6"/>
      <c r="I1379" s="6"/>
      <c r="J1379" s="6">
        <v>26301842</v>
      </c>
      <c r="K1379" s="6" t="s">
        <v>2699</v>
      </c>
      <c r="L1379" s="6" t="s">
        <v>2700</v>
      </c>
      <c r="M1379" s="8">
        <v>109900</v>
      </c>
      <c r="N1379" s="23">
        <f t="shared" si="85"/>
        <v>0.85</v>
      </c>
      <c r="O1379" s="8">
        <f t="shared" si="86"/>
        <v>23985.000000000004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2020 ALL D85</v>
      </c>
      <c r="B1380" s="7">
        <f>'2019 ALL N OLDER D95'!$B$2</f>
        <v>46121</v>
      </c>
      <c r="C1380" s="7">
        <f>'2019 ALL N OLDER D95'!$C$2</f>
        <v>46127</v>
      </c>
      <c r="D1380" s="6">
        <v>3260</v>
      </c>
      <c r="E1380" s="6">
        <v>333</v>
      </c>
      <c r="F1380" s="6">
        <v>3</v>
      </c>
      <c r="G1380" s="6">
        <v>2</v>
      </c>
      <c r="H1380" s="6"/>
      <c r="I1380" s="6"/>
      <c r="J1380" s="6">
        <v>26301851</v>
      </c>
      <c r="K1380" s="6" t="s">
        <v>2699</v>
      </c>
      <c r="L1380" s="6" t="s">
        <v>2700</v>
      </c>
      <c r="M1380" s="8">
        <v>109900</v>
      </c>
      <c r="N1380" s="23">
        <f t="shared" si="85"/>
        <v>0.85</v>
      </c>
      <c r="O1380" s="8">
        <f t="shared" si="86"/>
        <v>23985.000000000004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2020 ALL D85</v>
      </c>
      <c r="B1381" s="7">
        <f>'2019 ALL N OLDER D95'!$B$2</f>
        <v>46121</v>
      </c>
      <c r="C1381" s="7">
        <f>'2019 ALL N OLDER D95'!$C$2</f>
        <v>46127</v>
      </c>
      <c r="D1381" s="6">
        <v>3260</v>
      </c>
      <c r="E1381" s="6">
        <v>333</v>
      </c>
      <c r="F1381" s="6">
        <v>3</v>
      </c>
      <c r="G1381" s="6">
        <v>2</v>
      </c>
      <c r="H1381" s="6"/>
      <c r="I1381" s="6"/>
      <c r="J1381" s="6">
        <v>26301860</v>
      </c>
      <c r="K1381" s="6" t="s">
        <v>2699</v>
      </c>
      <c r="L1381" s="6" t="s">
        <v>2700</v>
      </c>
      <c r="M1381" s="8">
        <v>109900</v>
      </c>
      <c r="N1381" s="23">
        <f t="shared" si="85"/>
        <v>0.85</v>
      </c>
      <c r="O1381" s="8">
        <f t="shared" si="86"/>
        <v>23985.000000000004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2020 ALL D85</v>
      </c>
      <c r="B1382" s="7">
        <f>'2019 ALL N OLDER D95'!$B$2</f>
        <v>46121</v>
      </c>
      <c r="C1382" s="7">
        <f>'2019 ALL N OLDER D95'!$C$2</f>
        <v>46127</v>
      </c>
      <c r="D1382" s="6">
        <v>3260</v>
      </c>
      <c r="E1382" s="6">
        <v>333</v>
      </c>
      <c r="F1382" s="6">
        <v>3</v>
      </c>
      <c r="G1382" s="6">
        <v>3</v>
      </c>
      <c r="H1382" s="6"/>
      <c r="I1382" s="6"/>
      <c r="J1382" s="6">
        <v>26250406</v>
      </c>
      <c r="K1382" s="6" t="s">
        <v>2701</v>
      </c>
      <c r="L1382" s="6" t="s">
        <v>2702</v>
      </c>
      <c r="M1382" s="8">
        <v>109900</v>
      </c>
      <c r="N1382" s="23">
        <f t="shared" si="85"/>
        <v>0.85</v>
      </c>
      <c r="O1382" s="8">
        <f t="shared" si="86"/>
        <v>23985.000000000004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2020 ALL D85</v>
      </c>
      <c r="B1383" s="7">
        <f>'2019 ALL N OLDER D95'!$B$2</f>
        <v>46121</v>
      </c>
      <c r="C1383" s="7">
        <f>'2019 ALL N OLDER D95'!$C$2</f>
        <v>46127</v>
      </c>
      <c r="D1383" s="6">
        <v>3260</v>
      </c>
      <c r="E1383" s="6">
        <v>333</v>
      </c>
      <c r="F1383" s="6">
        <v>3</v>
      </c>
      <c r="G1383" s="6">
        <v>3</v>
      </c>
      <c r="H1383" s="6"/>
      <c r="I1383" s="6"/>
      <c r="J1383" s="6">
        <v>26250415</v>
      </c>
      <c r="K1383" s="6" t="s">
        <v>2701</v>
      </c>
      <c r="L1383" s="6" t="s">
        <v>2702</v>
      </c>
      <c r="M1383" s="8">
        <v>109900</v>
      </c>
      <c r="N1383" s="23">
        <f t="shared" si="85"/>
        <v>0.85</v>
      </c>
      <c r="O1383" s="8">
        <f t="shared" si="86"/>
        <v>23985.000000000004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2020 ALL D85</v>
      </c>
      <c r="B1384" s="7">
        <f>'2019 ALL N OLDER D95'!$B$2</f>
        <v>46121</v>
      </c>
      <c r="C1384" s="7">
        <f>'2019 ALL N OLDER D95'!$C$2</f>
        <v>46127</v>
      </c>
      <c r="D1384" s="6">
        <v>3260</v>
      </c>
      <c r="E1384" s="6">
        <v>333</v>
      </c>
      <c r="F1384" s="6">
        <v>3</v>
      </c>
      <c r="G1384" s="6">
        <v>3</v>
      </c>
      <c r="H1384" s="6"/>
      <c r="I1384" s="6"/>
      <c r="J1384" s="6">
        <v>26250424</v>
      </c>
      <c r="K1384" s="6" t="s">
        <v>2701</v>
      </c>
      <c r="L1384" s="6" t="s">
        <v>2702</v>
      </c>
      <c r="M1384" s="8">
        <v>109900</v>
      </c>
      <c r="N1384" s="23">
        <f t="shared" si="85"/>
        <v>0.85</v>
      </c>
      <c r="O1384" s="8">
        <f t="shared" si="86"/>
        <v>23985.000000000004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2020 ALL D85</v>
      </c>
      <c r="B1385" s="7">
        <f>'2019 ALL N OLDER D95'!$B$2</f>
        <v>46121</v>
      </c>
      <c r="C1385" s="7">
        <f>'2019 ALL N OLDER D95'!$C$2</f>
        <v>46127</v>
      </c>
      <c r="D1385" s="6">
        <v>3260</v>
      </c>
      <c r="E1385" s="6">
        <v>333</v>
      </c>
      <c r="F1385" s="6">
        <v>3</v>
      </c>
      <c r="G1385" s="6">
        <v>3</v>
      </c>
      <c r="H1385" s="6"/>
      <c r="I1385" s="6"/>
      <c r="J1385" s="6">
        <v>26250433</v>
      </c>
      <c r="K1385" s="6" t="s">
        <v>2701</v>
      </c>
      <c r="L1385" s="6" t="s">
        <v>2702</v>
      </c>
      <c r="M1385" s="8">
        <v>109900</v>
      </c>
      <c r="N1385" s="23">
        <f t="shared" si="85"/>
        <v>0.85</v>
      </c>
      <c r="O1385" s="8">
        <f t="shared" si="86"/>
        <v>23985.000000000004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2020 ALL D85</v>
      </c>
      <c r="B1386" s="7">
        <f>'2019 ALL N OLDER D95'!$B$2</f>
        <v>46121</v>
      </c>
      <c r="C1386" s="7">
        <f>'2019 ALL N OLDER D95'!$C$2</f>
        <v>46127</v>
      </c>
      <c r="D1386" s="6">
        <v>3260</v>
      </c>
      <c r="E1386" s="6">
        <v>333</v>
      </c>
      <c r="F1386" s="6">
        <v>3</v>
      </c>
      <c r="G1386" s="6">
        <v>2</v>
      </c>
      <c r="H1386" s="6"/>
      <c r="I1386" s="6"/>
      <c r="J1386" s="6">
        <v>26301628</v>
      </c>
      <c r="K1386" s="6" t="s">
        <v>2703</v>
      </c>
      <c r="L1386" s="6" t="s">
        <v>2704</v>
      </c>
      <c r="M1386" s="8">
        <v>109900</v>
      </c>
      <c r="N1386" s="23">
        <f t="shared" si="85"/>
        <v>0.85</v>
      </c>
      <c r="O1386" s="8">
        <f t="shared" si="86"/>
        <v>23985.000000000004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2020 ALL D85</v>
      </c>
      <c r="B1387" s="7">
        <f>'2019 ALL N OLDER D95'!$B$2</f>
        <v>46121</v>
      </c>
      <c r="C1387" s="7">
        <f>'2019 ALL N OLDER D95'!$C$2</f>
        <v>46127</v>
      </c>
      <c r="D1387" s="6">
        <v>3260</v>
      </c>
      <c r="E1387" s="6">
        <v>333</v>
      </c>
      <c r="F1387" s="6">
        <v>3</v>
      </c>
      <c r="G1387" s="6">
        <v>2</v>
      </c>
      <c r="H1387" s="6"/>
      <c r="I1387" s="6"/>
      <c r="J1387" s="6">
        <v>26301637</v>
      </c>
      <c r="K1387" s="6" t="s">
        <v>2703</v>
      </c>
      <c r="L1387" s="6" t="s">
        <v>2704</v>
      </c>
      <c r="M1387" s="8">
        <v>109900</v>
      </c>
      <c r="N1387" s="23">
        <f t="shared" si="85"/>
        <v>0.85</v>
      </c>
      <c r="O1387" s="8">
        <f t="shared" si="86"/>
        <v>23985.000000000004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2020 ALL D85</v>
      </c>
      <c r="B1388" s="7">
        <f>'2019 ALL N OLDER D95'!$B$2</f>
        <v>46121</v>
      </c>
      <c r="C1388" s="7">
        <f>'2019 ALL N OLDER D95'!$C$2</f>
        <v>46127</v>
      </c>
      <c r="D1388" s="6">
        <v>3260</v>
      </c>
      <c r="E1388" s="6">
        <v>333</v>
      </c>
      <c r="F1388" s="6">
        <v>3</v>
      </c>
      <c r="G1388" s="6">
        <v>2</v>
      </c>
      <c r="H1388" s="6"/>
      <c r="I1388" s="6"/>
      <c r="J1388" s="6">
        <v>26301646</v>
      </c>
      <c r="K1388" s="6" t="s">
        <v>2703</v>
      </c>
      <c r="L1388" s="6" t="s">
        <v>2704</v>
      </c>
      <c r="M1388" s="8">
        <v>109900</v>
      </c>
      <c r="N1388" s="23">
        <f t="shared" si="85"/>
        <v>0.85</v>
      </c>
      <c r="O1388" s="8">
        <f t="shared" si="86"/>
        <v>23985.000000000004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2020 ALL D85</v>
      </c>
      <c r="B1389" s="7">
        <f>'2019 ALL N OLDER D95'!$B$2</f>
        <v>46121</v>
      </c>
      <c r="C1389" s="7">
        <f>'2019 ALL N OLDER D95'!$C$2</f>
        <v>46127</v>
      </c>
      <c r="D1389" s="6">
        <v>3260</v>
      </c>
      <c r="E1389" s="6">
        <v>333</v>
      </c>
      <c r="F1389" s="6">
        <v>3</v>
      </c>
      <c r="G1389" s="6">
        <v>2</v>
      </c>
      <c r="H1389" s="6"/>
      <c r="I1389" s="6"/>
      <c r="J1389" s="6">
        <v>26301655</v>
      </c>
      <c r="K1389" s="6" t="s">
        <v>2703</v>
      </c>
      <c r="L1389" s="6" t="s">
        <v>2704</v>
      </c>
      <c r="M1389" s="8">
        <v>109900</v>
      </c>
      <c r="N1389" s="23">
        <f t="shared" si="85"/>
        <v>0.85</v>
      </c>
      <c r="O1389" s="8">
        <f t="shared" si="86"/>
        <v>23985.000000000004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2020 ALL D85</v>
      </c>
      <c r="B1390" s="7">
        <f>'2019 ALL N OLDER D95'!$B$2</f>
        <v>46121</v>
      </c>
      <c r="C1390" s="7">
        <f>'2019 ALL N OLDER D95'!$C$2</f>
        <v>46127</v>
      </c>
      <c r="D1390" s="6">
        <v>3260</v>
      </c>
      <c r="E1390" s="6">
        <v>333</v>
      </c>
      <c r="F1390" s="6">
        <v>3</v>
      </c>
      <c r="G1390" s="6">
        <v>3</v>
      </c>
      <c r="H1390" s="6"/>
      <c r="I1390" s="6"/>
      <c r="J1390" s="6">
        <v>26376834</v>
      </c>
      <c r="K1390" s="6" t="s">
        <v>2705</v>
      </c>
      <c r="L1390" s="6" t="s">
        <v>2698</v>
      </c>
      <c r="M1390" s="8">
        <v>109900</v>
      </c>
      <c r="N1390" s="23">
        <f t="shared" si="85"/>
        <v>0.85</v>
      </c>
      <c r="O1390" s="8">
        <f t="shared" si="86"/>
        <v>23985.000000000004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2020 ALL D85</v>
      </c>
      <c r="B1391" s="7">
        <f>'2019 ALL N OLDER D95'!$B$2</f>
        <v>46121</v>
      </c>
      <c r="C1391" s="7">
        <f>'2019 ALL N OLDER D95'!$C$2</f>
        <v>46127</v>
      </c>
      <c r="D1391" s="6">
        <v>3260</v>
      </c>
      <c r="E1391" s="6">
        <v>333</v>
      </c>
      <c r="F1391" s="6">
        <v>3</v>
      </c>
      <c r="G1391" s="6">
        <v>3</v>
      </c>
      <c r="H1391" s="6"/>
      <c r="I1391" s="6"/>
      <c r="J1391" s="6">
        <v>26376843</v>
      </c>
      <c r="K1391" s="6" t="s">
        <v>2705</v>
      </c>
      <c r="L1391" s="6" t="s">
        <v>2698</v>
      </c>
      <c r="M1391" s="8">
        <v>109900</v>
      </c>
      <c r="N1391" s="23">
        <f t="shared" si="85"/>
        <v>0.85</v>
      </c>
      <c r="O1391" s="8">
        <f t="shared" si="86"/>
        <v>23985.000000000004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2020 ALL D85</v>
      </c>
      <c r="B1392" s="7">
        <f>'2019 ALL N OLDER D95'!$B$2</f>
        <v>46121</v>
      </c>
      <c r="C1392" s="7">
        <f>'2019 ALL N OLDER D95'!$C$2</f>
        <v>46127</v>
      </c>
      <c r="D1392" s="6">
        <v>3260</v>
      </c>
      <c r="E1392" s="6">
        <v>333</v>
      </c>
      <c r="F1392" s="6">
        <v>3</v>
      </c>
      <c r="G1392" s="6">
        <v>3</v>
      </c>
      <c r="H1392" s="6"/>
      <c r="I1392" s="6"/>
      <c r="J1392" s="6">
        <v>26376852</v>
      </c>
      <c r="K1392" s="6" t="s">
        <v>2705</v>
      </c>
      <c r="L1392" s="6" t="s">
        <v>2698</v>
      </c>
      <c r="M1392" s="8">
        <v>109900</v>
      </c>
      <c r="N1392" s="23">
        <f t="shared" si="85"/>
        <v>0.85</v>
      </c>
      <c r="O1392" s="8">
        <f t="shared" si="86"/>
        <v>23985.000000000004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2020 ALL D85</v>
      </c>
      <c r="B1393" s="7">
        <f>'2019 ALL N OLDER D95'!$B$2</f>
        <v>46121</v>
      </c>
      <c r="C1393" s="7">
        <f>'2019 ALL N OLDER D95'!$C$2</f>
        <v>46127</v>
      </c>
      <c r="D1393" s="6">
        <v>3260</v>
      </c>
      <c r="E1393" s="6">
        <v>333</v>
      </c>
      <c r="F1393" s="6">
        <v>3</v>
      </c>
      <c r="G1393" s="6">
        <v>3</v>
      </c>
      <c r="H1393" s="6"/>
      <c r="I1393" s="6"/>
      <c r="J1393" s="6">
        <v>26376861</v>
      </c>
      <c r="K1393" s="6" t="s">
        <v>2705</v>
      </c>
      <c r="L1393" s="6" t="s">
        <v>2698</v>
      </c>
      <c r="M1393" s="8">
        <v>109900</v>
      </c>
      <c r="N1393" s="23">
        <f t="shared" si="85"/>
        <v>0.85</v>
      </c>
      <c r="O1393" s="8">
        <f t="shared" si="86"/>
        <v>23985.000000000004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2020 ALL D85</v>
      </c>
      <c r="B1394" s="7">
        <f>'2019 ALL N OLDER D95'!$B$2</f>
        <v>46121</v>
      </c>
      <c r="C1394" s="7">
        <f>'2019 ALL N OLDER D95'!$C$2</f>
        <v>46127</v>
      </c>
      <c r="D1394" s="6">
        <v>3260</v>
      </c>
      <c r="E1394" s="6">
        <v>333</v>
      </c>
      <c r="F1394" s="6">
        <v>3</v>
      </c>
      <c r="G1394" s="6">
        <v>3</v>
      </c>
      <c r="H1394" s="6"/>
      <c r="I1394" s="6"/>
      <c r="J1394" s="6">
        <v>26249570</v>
      </c>
      <c r="K1394" s="6" t="s">
        <v>2706</v>
      </c>
      <c r="L1394" s="6" t="s">
        <v>2707</v>
      </c>
      <c r="M1394" s="8">
        <v>109900</v>
      </c>
      <c r="N1394" s="23">
        <f t="shared" si="85"/>
        <v>0.85</v>
      </c>
      <c r="O1394" s="8">
        <f t="shared" si="86"/>
        <v>23985.000000000004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2020 ALL D85</v>
      </c>
      <c r="B1395" s="7">
        <f>'2019 ALL N OLDER D95'!$B$2</f>
        <v>46121</v>
      </c>
      <c r="C1395" s="7">
        <f>'2019 ALL N OLDER D95'!$C$2</f>
        <v>46127</v>
      </c>
      <c r="D1395" s="6">
        <v>3260</v>
      </c>
      <c r="E1395" s="6">
        <v>333</v>
      </c>
      <c r="F1395" s="6">
        <v>3</v>
      </c>
      <c r="G1395" s="6">
        <v>3</v>
      </c>
      <c r="H1395" s="6"/>
      <c r="I1395" s="6"/>
      <c r="J1395" s="6">
        <v>26249589</v>
      </c>
      <c r="K1395" s="6" t="s">
        <v>2706</v>
      </c>
      <c r="L1395" s="6" t="s">
        <v>2707</v>
      </c>
      <c r="M1395" s="8">
        <v>109900</v>
      </c>
      <c r="N1395" s="23">
        <f t="shared" si="85"/>
        <v>0.85</v>
      </c>
      <c r="O1395" s="8">
        <f t="shared" si="86"/>
        <v>23985.000000000004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2020 ALL D85</v>
      </c>
      <c r="B1396" s="7">
        <f>'2019 ALL N OLDER D95'!$B$2</f>
        <v>46121</v>
      </c>
      <c r="C1396" s="7">
        <f>'2019 ALL N OLDER D95'!$C$2</f>
        <v>46127</v>
      </c>
      <c r="D1396" s="6">
        <v>3260</v>
      </c>
      <c r="E1396" s="6">
        <v>333</v>
      </c>
      <c r="F1396" s="6">
        <v>3</v>
      </c>
      <c r="G1396" s="6">
        <v>3</v>
      </c>
      <c r="H1396" s="6"/>
      <c r="I1396" s="6"/>
      <c r="J1396" s="6">
        <v>26249598</v>
      </c>
      <c r="K1396" s="6" t="s">
        <v>2706</v>
      </c>
      <c r="L1396" s="6" t="s">
        <v>2707</v>
      </c>
      <c r="M1396" s="8">
        <v>109900</v>
      </c>
      <c r="N1396" s="23">
        <f t="shared" si="85"/>
        <v>0.85</v>
      </c>
      <c r="O1396" s="8">
        <f t="shared" si="86"/>
        <v>23985.000000000004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2020 ALL D85</v>
      </c>
      <c r="B1397" s="7">
        <f>'2019 ALL N OLDER D95'!$B$2</f>
        <v>46121</v>
      </c>
      <c r="C1397" s="7">
        <f>'2019 ALL N OLDER D95'!$C$2</f>
        <v>46127</v>
      </c>
      <c r="D1397" s="6">
        <v>3260</v>
      </c>
      <c r="E1397" s="6">
        <v>333</v>
      </c>
      <c r="F1397" s="6">
        <v>3</v>
      </c>
      <c r="G1397" s="6">
        <v>3</v>
      </c>
      <c r="H1397" s="6"/>
      <c r="I1397" s="6"/>
      <c r="J1397" s="6">
        <v>26249605</v>
      </c>
      <c r="K1397" s="6" t="s">
        <v>2706</v>
      </c>
      <c r="L1397" s="6" t="s">
        <v>2707</v>
      </c>
      <c r="M1397" s="8">
        <v>109900</v>
      </c>
      <c r="N1397" s="23">
        <f t="shared" si="85"/>
        <v>0.85</v>
      </c>
      <c r="O1397" s="8">
        <f t="shared" si="86"/>
        <v>23985.000000000004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2020 ALL D85</v>
      </c>
      <c r="B1398" s="7">
        <f>'2019 ALL N OLDER D95'!$B$2</f>
        <v>46121</v>
      </c>
      <c r="C1398" s="7">
        <f>'2019 ALL N OLDER D95'!$C$2</f>
        <v>46127</v>
      </c>
      <c r="D1398" s="6">
        <v>3260</v>
      </c>
      <c r="E1398" s="6">
        <v>333</v>
      </c>
      <c r="F1398" s="6">
        <v>3</v>
      </c>
      <c r="G1398" s="6">
        <v>2</v>
      </c>
      <c r="H1398" s="6"/>
      <c r="I1398" s="6"/>
      <c r="J1398" s="6">
        <v>26300825</v>
      </c>
      <c r="K1398" s="6" t="s">
        <v>2708</v>
      </c>
      <c r="L1398" s="6" t="s">
        <v>2709</v>
      </c>
      <c r="M1398" s="8">
        <v>109900</v>
      </c>
      <c r="N1398" s="23">
        <f t="shared" si="85"/>
        <v>0.85</v>
      </c>
      <c r="O1398" s="8">
        <f t="shared" si="86"/>
        <v>23985.000000000004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2020 ALL D85</v>
      </c>
      <c r="B1399" s="7">
        <f>'2019 ALL N OLDER D95'!$B$2</f>
        <v>46121</v>
      </c>
      <c r="C1399" s="7">
        <f>'2019 ALL N OLDER D95'!$C$2</f>
        <v>46127</v>
      </c>
      <c r="D1399" s="6">
        <v>3260</v>
      </c>
      <c r="E1399" s="6">
        <v>333</v>
      </c>
      <c r="F1399" s="6">
        <v>3</v>
      </c>
      <c r="G1399" s="6">
        <v>2</v>
      </c>
      <c r="H1399" s="6"/>
      <c r="I1399" s="6"/>
      <c r="J1399" s="6">
        <v>26300834</v>
      </c>
      <c r="K1399" s="6" t="s">
        <v>2708</v>
      </c>
      <c r="L1399" s="6" t="s">
        <v>2709</v>
      </c>
      <c r="M1399" s="8">
        <v>109900</v>
      </c>
      <c r="N1399" s="23">
        <f t="shared" si="85"/>
        <v>0.85</v>
      </c>
      <c r="O1399" s="8">
        <f t="shared" si="86"/>
        <v>23985.000000000004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2020 ALL D85</v>
      </c>
      <c r="B1400" s="7">
        <f>'2019 ALL N OLDER D95'!$B$2</f>
        <v>46121</v>
      </c>
      <c r="C1400" s="7">
        <f>'2019 ALL N OLDER D95'!$C$2</f>
        <v>46127</v>
      </c>
      <c r="D1400" s="6">
        <v>3260</v>
      </c>
      <c r="E1400" s="6">
        <v>333</v>
      </c>
      <c r="F1400" s="6">
        <v>3</v>
      </c>
      <c r="G1400" s="6">
        <v>2</v>
      </c>
      <c r="H1400" s="6"/>
      <c r="I1400" s="6"/>
      <c r="J1400" s="6">
        <v>26300843</v>
      </c>
      <c r="K1400" s="6" t="s">
        <v>2708</v>
      </c>
      <c r="L1400" s="6" t="s">
        <v>2709</v>
      </c>
      <c r="M1400" s="8">
        <v>109900</v>
      </c>
      <c r="N1400" s="23">
        <f t="shared" si="85"/>
        <v>0.85</v>
      </c>
      <c r="O1400" s="8">
        <f t="shared" si="86"/>
        <v>23985.000000000004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2020 ALL D85</v>
      </c>
      <c r="B1401" s="7">
        <f>'2019 ALL N OLDER D95'!$B$2</f>
        <v>46121</v>
      </c>
      <c r="C1401" s="7">
        <f>'2019 ALL N OLDER D95'!$C$2</f>
        <v>46127</v>
      </c>
      <c r="D1401" s="6">
        <v>3260</v>
      </c>
      <c r="E1401" s="6">
        <v>333</v>
      </c>
      <c r="F1401" s="6">
        <v>3</v>
      </c>
      <c r="G1401" s="6">
        <v>2</v>
      </c>
      <c r="H1401" s="6"/>
      <c r="I1401" s="6"/>
      <c r="J1401" s="6">
        <v>26300852</v>
      </c>
      <c r="K1401" s="6" t="s">
        <v>2708</v>
      </c>
      <c r="L1401" s="6" t="s">
        <v>2709</v>
      </c>
      <c r="M1401" s="8">
        <v>109900</v>
      </c>
      <c r="N1401" s="23">
        <f t="shared" si="85"/>
        <v>0.85</v>
      </c>
      <c r="O1401" s="8">
        <f t="shared" si="86"/>
        <v>23985.000000000004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2020 ALL D85</v>
      </c>
      <c r="B1402" s="7">
        <f>'2019 ALL N OLDER D95'!$B$2</f>
        <v>46121</v>
      </c>
      <c r="C1402" s="7">
        <f>'2019 ALL N OLDER D95'!$C$2</f>
        <v>46127</v>
      </c>
      <c r="D1402" s="6">
        <v>3260</v>
      </c>
      <c r="E1402" s="6">
        <v>333</v>
      </c>
      <c r="F1402" s="6">
        <v>3</v>
      </c>
      <c r="G1402" s="6">
        <v>2</v>
      </c>
      <c r="H1402" s="6"/>
      <c r="I1402" s="6"/>
      <c r="J1402" s="6">
        <v>26301084</v>
      </c>
      <c r="K1402" s="6" t="s">
        <v>2710</v>
      </c>
      <c r="L1402" s="6" t="s">
        <v>2711</v>
      </c>
      <c r="M1402" s="8">
        <v>109900</v>
      </c>
      <c r="N1402" s="23">
        <f t="shared" si="85"/>
        <v>0.85</v>
      </c>
      <c r="O1402" s="8">
        <f t="shared" si="86"/>
        <v>23985.000000000004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2020 ALL D85</v>
      </c>
      <c r="B1403" s="7">
        <f>'2019 ALL N OLDER D95'!$B$2</f>
        <v>46121</v>
      </c>
      <c r="C1403" s="7">
        <f>'2019 ALL N OLDER D95'!$C$2</f>
        <v>46127</v>
      </c>
      <c r="D1403" s="6">
        <v>3260</v>
      </c>
      <c r="E1403" s="6">
        <v>333</v>
      </c>
      <c r="F1403" s="6">
        <v>3</v>
      </c>
      <c r="G1403" s="6">
        <v>2</v>
      </c>
      <c r="H1403" s="6"/>
      <c r="I1403" s="6"/>
      <c r="J1403" s="6">
        <v>26301093</v>
      </c>
      <c r="K1403" s="6" t="s">
        <v>2710</v>
      </c>
      <c r="L1403" s="6" t="s">
        <v>2711</v>
      </c>
      <c r="M1403" s="8">
        <v>109900</v>
      </c>
      <c r="N1403" s="23">
        <f t="shared" si="85"/>
        <v>0.85</v>
      </c>
      <c r="O1403" s="8">
        <f t="shared" si="86"/>
        <v>23985.000000000004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2020 ALL D85</v>
      </c>
      <c r="B1404" s="7">
        <f>'2019 ALL N OLDER D95'!$B$2</f>
        <v>46121</v>
      </c>
      <c r="C1404" s="7">
        <f>'2019 ALL N OLDER D95'!$C$2</f>
        <v>46127</v>
      </c>
      <c r="D1404" s="6">
        <v>3260</v>
      </c>
      <c r="E1404" s="6">
        <v>333</v>
      </c>
      <c r="F1404" s="6">
        <v>3</v>
      </c>
      <c r="G1404" s="6">
        <v>2</v>
      </c>
      <c r="H1404" s="6"/>
      <c r="I1404" s="6"/>
      <c r="J1404" s="6">
        <v>26301100</v>
      </c>
      <c r="K1404" s="6" t="s">
        <v>2710</v>
      </c>
      <c r="L1404" s="6" t="s">
        <v>2711</v>
      </c>
      <c r="M1404" s="8">
        <v>109900</v>
      </c>
      <c r="N1404" s="23">
        <f t="shared" si="85"/>
        <v>0.85</v>
      </c>
      <c r="O1404" s="8">
        <f t="shared" si="86"/>
        <v>23985.000000000004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2020 ALL D85</v>
      </c>
      <c r="B1405" s="7">
        <f>'2019 ALL N OLDER D95'!$B$2</f>
        <v>46121</v>
      </c>
      <c r="C1405" s="7">
        <f>'2019 ALL N OLDER D95'!$C$2</f>
        <v>46127</v>
      </c>
      <c r="D1405" s="6">
        <v>3260</v>
      </c>
      <c r="E1405" s="6">
        <v>333</v>
      </c>
      <c r="F1405" s="6">
        <v>3</v>
      </c>
      <c r="G1405" s="6">
        <v>2</v>
      </c>
      <c r="H1405" s="6"/>
      <c r="I1405" s="6"/>
      <c r="J1405" s="6">
        <v>26301119</v>
      </c>
      <c r="K1405" s="6" t="s">
        <v>2710</v>
      </c>
      <c r="L1405" s="6" t="s">
        <v>2711</v>
      </c>
      <c r="M1405" s="8">
        <v>109900</v>
      </c>
      <c r="N1405" s="23">
        <f t="shared" si="85"/>
        <v>0.85</v>
      </c>
      <c r="O1405" s="8">
        <f t="shared" si="86"/>
        <v>23985.000000000004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2020 ALL D85</v>
      </c>
      <c r="B1406" s="7">
        <f>'2019 ALL N OLDER D95'!$B$2</f>
        <v>46121</v>
      </c>
      <c r="C1406" s="7">
        <f>'2019 ALL N OLDER D95'!$C$2</f>
        <v>46127</v>
      </c>
      <c r="D1406" s="6">
        <v>3260</v>
      </c>
      <c r="E1406" s="6">
        <v>333</v>
      </c>
      <c r="F1406" s="6">
        <v>3</v>
      </c>
      <c r="G1406" s="6">
        <v>3</v>
      </c>
      <c r="H1406" s="6"/>
      <c r="I1406" s="6"/>
      <c r="J1406" s="6">
        <v>26249981</v>
      </c>
      <c r="K1406" s="6" t="s">
        <v>2712</v>
      </c>
      <c r="L1406" s="6" t="s">
        <v>2713</v>
      </c>
      <c r="M1406" s="8">
        <v>109900</v>
      </c>
      <c r="N1406" s="23">
        <f t="shared" si="85"/>
        <v>0.85</v>
      </c>
      <c r="O1406" s="8">
        <f t="shared" si="86"/>
        <v>23985.000000000004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2020 ALL D85</v>
      </c>
      <c r="B1407" s="7">
        <f>'2019 ALL N OLDER D95'!$B$2</f>
        <v>46121</v>
      </c>
      <c r="C1407" s="7">
        <f>'2019 ALL N OLDER D95'!$C$2</f>
        <v>46127</v>
      </c>
      <c r="D1407" s="6">
        <v>3260</v>
      </c>
      <c r="E1407" s="6">
        <v>333</v>
      </c>
      <c r="F1407" s="6">
        <v>3</v>
      </c>
      <c r="G1407" s="6">
        <v>3</v>
      </c>
      <c r="H1407" s="6"/>
      <c r="I1407" s="6"/>
      <c r="J1407" s="6">
        <v>26249990</v>
      </c>
      <c r="K1407" s="6" t="s">
        <v>2712</v>
      </c>
      <c r="L1407" s="6" t="s">
        <v>2713</v>
      </c>
      <c r="M1407" s="8">
        <v>109900</v>
      </c>
      <c r="N1407" s="23">
        <f t="shared" si="85"/>
        <v>0.85</v>
      </c>
      <c r="O1407" s="8">
        <f t="shared" si="86"/>
        <v>23985.000000000004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2020 ALL D85</v>
      </c>
      <c r="B1408" s="7">
        <f>'2019 ALL N OLDER D95'!$B$2</f>
        <v>46121</v>
      </c>
      <c r="C1408" s="7">
        <f>'2019 ALL N OLDER D95'!$C$2</f>
        <v>46127</v>
      </c>
      <c r="D1408" s="6">
        <v>3260</v>
      </c>
      <c r="E1408" s="6">
        <v>333</v>
      </c>
      <c r="F1408" s="6">
        <v>3</v>
      </c>
      <c r="G1408" s="6">
        <v>3</v>
      </c>
      <c r="H1408" s="6"/>
      <c r="I1408" s="6"/>
      <c r="J1408" s="6">
        <v>26250004</v>
      </c>
      <c r="K1408" s="6" t="s">
        <v>2712</v>
      </c>
      <c r="L1408" s="6" t="s">
        <v>2713</v>
      </c>
      <c r="M1408" s="8">
        <v>109900</v>
      </c>
      <c r="N1408" s="23">
        <f t="shared" si="85"/>
        <v>0.85</v>
      </c>
      <c r="O1408" s="8">
        <f t="shared" si="86"/>
        <v>23985.000000000004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2020 ALL D85</v>
      </c>
      <c r="B1409" s="7">
        <f>'2019 ALL N OLDER D95'!$B$2</f>
        <v>46121</v>
      </c>
      <c r="C1409" s="7">
        <f>'2019 ALL N OLDER D95'!$C$2</f>
        <v>46127</v>
      </c>
      <c r="D1409" s="6">
        <v>3260</v>
      </c>
      <c r="E1409" s="6">
        <v>333</v>
      </c>
      <c r="F1409" s="6">
        <v>3</v>
      </c>
      <c r="G1409" s="6">
        <v>3</v>
      </c>
      <c r="H1409" s="6"/>
      <c r="I1409" s="6"/>
      <c r="J1409" s="6">
        <v>26250013</v>
      </c>
      <c r="K1409" s="6" t="s">
        <v>2712</v>
      </c>
      <c r="L1409" s="6" t="s">
        <v>2713</v>
      </c>
      <c r="M1409" s="8">
        <v>109900</v>
      </c>
      <c r="N1409" s="23">
        <f t="shared" si="85"/>
        <v>0.85</v>
      </c>
      <c r="O1409" s="8">
        <f t="shared" si="86"/>
        <v>23985.000000000004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2020 ALL D85</v>
      </c>
      <c r="B1410" s="7">
        <f>'2019 ALL N OLDER D95'!$B$2</f>
        <v>46121</v>
      </c>
      <c r="C1410" s="7">
        <f>'2019 ALL N OLDER D95'!$C$2</f>
        <v>46127</v>
      </c>
      <c r="D1410" s="6">
        <v>3260</v>
      </c>
      <c r="E1410" s="6">
        <v>333</v>
      </c>
      <c r="F1410" s="6">
        <v>3</v>
      </c>
      <c r="G1410" s="6">
        <v>2</v>
      </c>
      <c r="H1410" s="6"/>
      <c r="I1410" s="6"/>
      <c r="J1410" s="6">
        <v>26301708</v>
      </c>
      <c r="K1410" s="6" t="s">
        <v>2714</v>
      </c>
      <c r="L1410" s="6" t="s">
        <v>2700</v>
      </c>
      <c r="M1410" s="8">
        <v>109900</v>
      </c>
      <c r="N1410" s="23">
        <f t="shared" si="85"/>
        <v>0.85</v>
      </c>
      <c r="O1410" s="8">
        <f t="shared" si="86"/>
        <v>23985.000000000004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2020 ALL D85</v>
      </c>
      <c r="B1411" s="7">
        <f>'2019 ALL N OLDER D95'!$B$2</f>
        <v>46121</v>
      </c>
      <c r="C1411" s="7">
        <f>'2019 ALL N OLDER D95'!$C$2</f>
        <v>46127</v>
      </c>
      <c r="D1411" s="6">
        <v>3260</v>
      </c>
      <c r="E1411" s="6">
        <v>333</v>
      </c>
      <c r="F1411" s="6">
        <v>3</v>
      </c>
      <c r="G1411" s="6">
        <v>2</v>
      </c>
      <c r="H1411" s="6"/>
      <c r="I1411" s="6"/>
      <c r="J1411" s="6">
        <v>26301717</v>
      </c>
      <c r="K1411" s="6" t="s">
        <v>2714</v>
      </c>
      <c r="L1411" s="6" t="s">
        <v>2700</v>
      </c>
      <c r="M1411" s="8">
        <v>109900</v>
      </c>
      <c r="N1411" s="23">
        <f t="shared" si="85"/>
        <v>0.85</v>
      </c>
      <c r="O1411" s="8">
        <f t="shared" si="86"/>
        <v>23985.000000000004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2020 ALL D85</v>
      </c>
      <c r="B1412" s="7">
        <f>'2019 ALL N OLDER D95'!$B$2</f>
        <v>46121</v>
      </c>
      <c r="C1412" s="7">
        <f>'2019 ALL N OLDER D95'!$C$2</f>
        <v>46127</v>
      </c>
      <c r="D1412" s="6">
        <v>3260</v>
      </c>
      <c r="E1412" s="6">
        <v>333</v>
      </c>
      <c r="F1412" s="6">
        <v>3</v>
      </c>
      <c r="G1412" s="6">
        <v>2</v>
      </c>
      <c r="H1412" s="6"/>
      <c r="I1412" s="6"/>
      <c r="J1412" s="6">
        <v>26301726</v>
      </c>
      <c r="K1412" s="6" t="s">
        <v>2714</v>
      </c>
      <c r="L1412" s="6" t="s">
        <v>2700</v>
      </c>
      <c r="M1412" s="8">
        <v>109900</v>
      </c>
      <c r="N1412" s="23">
        <f t="shared" ref="N1412:N1475" si="89">$N1411</f>
        <v>0.85</v>
      </c>
      <c r="O1412" s="8">
        <f t="shared" ref="O1412:O1475" si="90">$O1411</f>
        <v>23985.000000000004</v>
      </c>
      <c r="P1412" s="22" t="str">
        <f t="shared" ref="P1412:P1475" si="91">$P1411</f>
        <v>PERCENTAGE</v>
      </c>
    </row>
    <row r="1413" spans="1:16" x14ac:dyDescent="0.3">
      <c r="A1413" s="22" t="str">
        <f t="shared" si="88"/>
        <v>2020 ALL D85</v>
      </c>
      <c r="B1413" s="7">
        <f>'2019 ALL N OLDER D95'!$B$2</f>
        <v>46121</v>
      </c>
      <c r="C1413" s="7">
        <f>'2019 ALL N OLDER D95'!$C$2</f>
        <v>46127</v>
      </c>
      <c r="D1413" s="6">
        <v>3260</v>
      </c>
      <c r="E1413" s="6">
        <v>333</v>
      </c>
      <c r="F1413" s="6">
        <v>3</v>
      </c>
      <c r="G1413" s="6">
        <v>2</v>
      </c>
      <c r="H1413" s="6"/>
      <c r="I1413" s="6"/>
      <c r="J1413" s="6">
        <v>26301735</v>
      </c>
      <c r="K1413" s="6" t="s">
        <v>2714</v>
      </c>
      <c r="L1413" s="6" t="s">
        <v>2700</v>
      </c>
      <c r="M1413" s="8">
        <v>109900</v>
      </c>
      <c r="N1413" s="23">
        <f t="shared" si="89"/>
        <v>0.85</v>
      </c>
      <c r="O1413" s="8">
        <f t="shared" si="90"/>
        <v>23985.000000000004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2020 ALL D85</v>
      </c>
      <c r="B1414" s="7">
        <f>'2019 ALL N OLDER D95'!$B$2</f>
        <v>46121</v>
      </c>
      <c r="C1414" s="7">
        <f>'2019 ALL N OLDER D95'!$C$2</f>
        <v>46127</v>
      </c>
      <c r="D1414" s="6">
        <v>3260</v>
      </c>
      <c r="E1414" s="6">
        <v>333</v>
      </c>
      <c r="F1414" s="6">
        <v>3</v>
      </c>
      <c r="G1414" s="6">
        <v>3</v>
      </c>
      <c r="H1414" s="6"/>
      <c r="I1414" s="6"/>
      <c r="J1414" s="6">
        <v>26504481</v>
      </c>
      <c r="K1414" s="6" t="s">
        <v>2715</v>
      </c>
      <c r="L1414" s="6" t="s">
        <v>2716</v>
      </c>
      <c r="M1414" s="8">
        <v>109900</v>
      </c>
      <c r="N1414" s="23">
        <f t="shared" si="89"/>
        <v>0.85</v>
      </c>
      <c r="O1414" s="8">
        <f t="shared" si="90"/>
        <v>23985.000000000004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2020 ALL D85</v>
      </c>
      <c r="B1415" s="7">
        <f>'2019 ALL N OLDER D95'!$B$2</f>
        <v>46121</v>
      </c>
      <c r="C1415" s="7">
        <f>'2019 ALL N OLDER D95'!$C$2</f>
        <v>46127</v>
      </c>
      <c r="D1415" s="6">
        <v>3260</v>
      </c>
      <c r="E1415" s="6">
        <v>333</v>
      </c>
      <c r="F1415" s="6">
        <v>3</v>
      </c>
      <c r="G1415" s="6">
        <v>3</v>
      </c>
      <c r="H1415" s="6"/>
      <c r="I1415" s="6"/>
      <c r="J1415" s="6">
        <v>26504490</v>
      </c>
      <c r="K1415" s="6" t="s">
        <v>2715</v>
      </c>
      <c r="L1415" s="6" t="s">
        <v>2716</v>
      </c>
      <c r="M1415" s="8">
        <v>109900</v>
      </c>
      <c r="N1415" s="23">
        <f t="shared" si="89"/>
        <v>0.85</v>
      </c>
      <c r="O1415" s="8">
        <f t="shared" si="90"/>
        <v>23985.000000000004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2020 ALL D85</v>
      </c>
      <c r="B1416" s="7">
        <f>'2019 ALL N OLDER D95'!$B$2</f>
        <v>46121</v>
      </c>
      <c r="C1416" s="7">
        <f>'2019 ALL N OLDER D95'!$C$2</f>
        <v>46127</v>
      </c>
      <c r="D1416" s="6">
        <v>3260</v>
      </c>
      <c r="E1416" s="6">
        <v>333</v>
      </c>
      <c r="F1416" s="6">
        <v>3</v>
      </c>
      <c r="G1416" s="6">
        <v>3</v>
      </c>
      <c r="H1416" s="6"/>
      <c r="I1416" s="6"/>
      <c r="J1416" s="6">
        <v>26504507</v>
      </c>
      <c r="K1416" s="6" t="s">
        <v>2715</v>
      </c>
      <c r="L1416" s="6" t="s">
        <v>2716</v>
      </c>
      <c r="M1416" s="8">
        <v>109900</v>
      </c>
      <c r="N1416" s="23">
        <f t="shared" si="89"/>
        <v>0.85</v>
      </c>
      <c r="O1416" s="8">
        <f t="shared" si="90"/>
        <v>23985.000000000004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2020 ALL D85</v>
      </c>
      <c r="B1417" s="7">
        <f>'2019 ALL N OLDER D95'!$B$2</f>
        <v>46121</v>
      </c>
      <c r="C1417" s="7">
        <f>'2019 ALL N OLDER D95'!$C$2</f>
        <v>46127</v>
      </c>
      <c r="D1417" s="6">
        <v>3260</v>
      </c>
      <c r="E1417" s="6">
        <v>333</v>
      </c>
      <c r="F1417" s="6">
        <v>3</v>
      </c>
      <c r="G1417" s="6">
        <v>3</v>
      </c>
      <c r="H1417" s="6"/>
      <c r="I1417" s="6"/>
      <c r="J1417" s="6">
        <v>26504516</v>
      </c>
      <c r="K1417" s="6" t="s">
        <v>2715</v>
      </c>
      <c r="L1417" s="6" t="s">
        <v>2716</v>
      </c>
      <c r="M1417" s="8">
        <v>109900</v>
      </c>
      <c r="N1417" s="23">
        <f t="shared" si="89"/>
        <v>0.85</v>
      </c>
      <c r="O1417" s="8">
        <f t="shared" si="90"/>
        <v>23985.000000000004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2020 ALL D85</v>
      </c>
      <c r="B1418" s="7">
        <f>'2019 ALL N OLDER D95'!$B$2</f>
        <v>46121</v>
      </c>
      <c r="C1418" s="7">
        <f>'2019 ALL N OLDER D95'!$C$2</f>
        <v>46127</v>
      </c>
      <c r="D1418" s="6">
        <v>3260</v>
      </c>
      <c r="E1418" s="6">
        <v>333</v>
      </c>
      <c r="F1418" s="6">
        <v>3</v>
      </c>
      <c r="G1418" s="6">
        <v>2</v>
      </c>
      <c r="H1418" s="6"/>
      <c r="I1418" s="6"/>
      <c r="J1418" s="6">
        <v>26301468</v>
      </c>
      <c r="K1418" s="6" t="s">
        <v>2717</v>
      </c>
      <c r="L1418" s="6" t="s">
        <v>2718</v>
      </c>
      <c r="M1418" s="8">
        <v>109900</v>
      </c>
      <c r="N1418" s="23">
        <f t="shared" si="89"/>
        <v>0.85</v>
      </c>
      <c r="O1418" s="8">
        <f t="shared" si="90"/>
        <v>23985.000000000004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2020 ALL D85</v>
      </c>
      <c r="B1419" s="7">
        <f>'2019 ALL N OLDER D95'!$B$2</f>
        <v>46121</v>
      </c>
      <c r="C1419" s="7">
        <f>'2019 ALL N OLDER D95'!$C$2</f>
        <v>46127</v>
      </c>
      <c r="D1419" s="6">
        <v>3260</v>
      </c>
      <c r="E1419" s="6">
        <v>333</v>
      </c>
      <c r="F1419" s="6">
        <v>3</v>
      </c>
      <c r="G1419" s="6">
        <v>2</v>
      </c>
      <c r="H1419" s="6"/>
      <c r="I1419" s="6"/>
      <c r="J1419" s="6">
        <v>26301477</v>
      </c>
      <c r="K1419" s="6" t="s">
        <v>2717</v>
      </c>
      <c r="L1419" s="6" t="s">
        <v>2718</v>
      </c>
      <c r="M1419" s="8">
        <v>109900</v>
      </c>
      <c r="N1419" s="23">
        <f t="shared" si="89"/>
        <v>0.85</v>
      </c>
      <c r="O1419" s="8">
        <f t="shared" si="90"/>
        <v>23985.000000000004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2020 ALL D85</v>
      </c>
      <c r="B1420" s="7">
        <f>'2019 ALL N OLDER D95'!$B$2</f>
        <v>46121</v>
      </c>
      <c r="C1420" s="7">
        <f>'2019 ALL N OLDER D95'!$C$2</f>
        <v>46127</v>
      </c>
      <c r="D1420" s="6">
        <v>3260</v>
      </c>
      <c r="E1420" s="6">
        <v>333</v>
      </c>
      <c r="F1420" s="6">
        <v>3</v>
      </c>
      <c r="G1420" s="6">
        <v>2</v>
      </c>
      <c r="H1420" s="6"/>
      <c r="I1420" s="6"/>
      <c r="J1420" s="6">
        <v>26301486</v>
      </c>
      <c r="K1420" s="6" t="s">
        <v>2717</v>
      </c>
      <c r="L1420" s="6" t="s">
        <v>2718</v>
      </c>
      <c r="M1420" s="8">
        <v>109900</v>
      </c>
      <c r="N1420" s="23">
        <f t="shared" si="89"/>
        <v>0.85</v>
      </c>
      <c r="O1420" s="8">
        <f t="shared" si="90"/>
        <v>23985.000000000004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2020 ALL D85</v>
      </c>
      <c r="B1421" s="7">
        <f>'2019 ALL N OLDER D95'!$B$2</f>
        <v>46121</v>
      </c>
      <c r="C1421" s="7">
        <f>'2019 ALL N OLDER D95'!$C$2</f>
        <v>46127</v>
      </c>
      <c r="D1421" s="6">
        <v>3260</v>
      </c>
      <c r="E1421" s="6">
        <v>333</v>
      </c>
      <c r="F1421" s="6">
        <v>3</v>
      </c>
      <c r="G1421" s="6">
        <v>2</v>
      </c>
      <c r="H1421" s="6"/>
      <c r="I1421" s="6"/>
      <c r="J1421" s="6">
        <v>26301495</v>
      </c>
      <c r="K1421" s="6" t="s">
        <v>2717</v>
      </c>
      <c r="L1421" s="6" t="s">
        <v>2718</v>
      </c>
      <c r="M1421" s="8">
        <v>109900</v>
      </c>
      <c r="N1421" s="23">
        <f t="shared" si="89"/>
        <v>0.85</v>
      </c>
      <c r="O1421" s="8">
        <f t="shared" si="90"/>
        <v>23985.000000000004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2020 ALL D85</v>
      </c>
      <c r="B1422" s="7">
        <f>'2019 ALL N OLDER D95'!$B$2</f>
        <v>46121</v>
      </c>
      <c r="C1422" s="7">
        <f>'2019 ALL N OLDER D95'!$C$2</f>
        <v>46127</v>
      </c>
      <c r="D1422" s="6">
        <v>3260</v>
      </c>
      <c r="E1422" s="6">
        <v>333</v>
      </c>
      <c r="F1422" s="6">
        <v>3</v>
      </c>
      <c r="G1422" s="6">
        <v>3</v>
      </c>
      <c r="H1422" s="6"/>
      <c r="I1422" s="6"/>
      <c r="J1422" s="6">
        <v>26250184</v>
      </c>
      <c r="K1422" s="6" t="s">
        <v>2719</v>
      </c>
      <c r="L1422" s="6" t="s">
        <v>2720</v>
      </c>
      <c r="M1422" s="8">
        <v>109900</v>
      </c>
      <c r="N1422" s="23">
        <f t="shared" si="89"/>
        <v>0.85</v>
      </c>
      <c r="O1422" s="8">
        <f t="shared" si="90"/>
        <v>23985.000000000004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2020 ALL D85</v>
      </c>
      <c r="B1423" s="7">
        <f>'2019 ALL N OLDER D95'!$B$2</f>
        <v>46121</v>
      </c>
      <c r="C1423" s="7">
        <f>'2019 ALL N OLDER D95'!$C$2</f>
        <v>46127</v>
      </c>
      <c r="D1423" s="6">
        <v>3260</v>
      </c>
      <c r="E1423" s="6">
        <v>333</v>
      </c>
      <c r="F1423" s="6">
        <v>3</v>
      </c>
      <c r="G1423" s="6">
        <v>3</v>
      </c>
      <c r="H1423" s="6"/>
      <c r="I1423" s="6"/>
      <c r="J1423" s="6">
        <v>26250193</v>
      </c>
      <c r="K1423" s="6" t="s">
        <v>2719</v>
      </c>
      <c r="L1423" s="6" t="s">
        <v>2720</v>
      </c>
      <c r="M1423" s="8">
        <v>109900</v>
      </c>
      <c r="N1423" s="23">
        <f t="shared" si="89"/>
        <v>0.85</v>
      </c>
      <c r="O1423" s="8">
        <f t="shared" si="90"/>
        <v>23985.000000000004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2020 ALL D85</v>
      </c>
      <c r="B1424" s="7">
        <f>'2019 ALL N OLDER D95'!$B$2</f>
        <v>46121</v>
      </c>
      <c r="C1424" s="7">
        <f>'2019 ALL N OLDER D95'!$C$2</f>
        <v>46127</v>
      </c>
      <c r="D1424" s="6">
        <v>3260</v>
      </c>
      <c r="E1424" s="6">
        <v>333</v>
      </c>
      <c r="F1424" s="6">
        <v>3</v>
      </c>
      <c r="G1424" s="6">
        <v>3</v>
      </c>
      <c r="H1424" s="6"/>
      <c r="I1424" s="6"/>
      <c r="J1424" s="6">
        <v>26250200</v>
      </c>
      <c r="K1424" s="6" t="s">
        <v>2719</v>
      </c>
      <c r="L1424" s="6" t="s">
        <v>2720</v>
      </c>
      <c r="M1424" s="8">
        <v>109900</v>
      </c>
      <c r="N1424" s="23">
        <f t="shared" si="89"/>
        <v>0.85</v>
      </c>
      <c r="O1424" s="8">
        <f t="shared" si="90"/>
        <v>23985.000000000004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2020 ALL D85</v>
      </c>
      <c r="B1425" s="7">
        <f>'2019 ALL N OLDER D95'!$B$2</f>
        <v>46121</v>
      </c>
      <c r="C1425" s="7">
        <f>'2019 ALL N OLDER D95'!$C$2</f>
        <v>46127</v>
      </c>
      <c r="D1425" s="6">
        <v>3260</v>
      </c>
      <c r="E1425" s="6">
        <v>333</v>
      </c>
      <c r="F1425" s="6">
        <v>3</v>
      </c>
      <c r="G1425" s="6">
        <v>3</v>
      </c>
      <c r="H1425" s="6"/>
      <c r="I1425" s="6"/>
      <c r="J1425" s="6">
        <v>26250219</v>
      </c>
      <c r="K1425" s="6" t="s">
        <v>2719</v>
      </c>
      <c r="L1425" s="6" t="s">
        <v>2720</v>
      </c>
      <c r="M1425" s="8">
        <v>109900</v>
      </c>
      <c r="N1425" s="23">
        <f t="shared" si="89"/>
        <v>0.85</v>
      </c>
      <c r="O1425" s="8">
        <f t="shared" si="90"/>
        <v>23985.000000000004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2020 ALL D85</v>
      </c>
      <c r="B1426" s="7">
        <f>'2019 ALL N OLDER D95'!$B$2</f>
        <v>46121</v>
      </c>
      <c r="C1426" s="7">
        <f>'2019 ALL N OLDER D95'!$C$2</f>
        <v>46127</v>
      </c>
      <c r="D1426" s="6">
        <v>3260</v>
      </c>
      <c r="E1426" s="6">
        <v>333</v>
      </c>
      <c r="F1426" s="6">
        <v>3</v>
      </c>
      <c r="G1426" s="6">
        <v>3</v>
      </c>
      <c r="H1426" s="6"/>
      <c r="I1426" s="6"/>
      <c r="J1426" s="6">
        <v>26250362</v>
      </c>
      <c r="K1426" s="6" t="s">
        <v>2721</v>
      </c>
      <c r="L1426" s="6" t="s">
        <v>2702</v>
      </c>
      <c r="M1426" s="8">
        <v>109900</v>
      </c>
      <c r="N1426" s="23">
        <f t="shared" si="89"/>
        <v>0.85</v>
      </c>
      <c r="O1426" s="8">
        <f t="shared" si="90"/>
        <v>23985.000000000004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2020 ALL D85</v>
      </c>
      <c r="B1427" s="7">
        <f>'2019 ALL N OLDER D95'!$B$2</f>
        <v>46121</v>
      </c>
      <c r="C1427" s="7">
        <f>'2019 ALL N OLDER D95'!$C$2</f>
        <v>46127</v>
      </c>
      <c r="D1427" s="6">
        <v>3260</v>
      </c>
      <c r="E1427" s="6">
        <v>333</v>
      </c>
      <c r="F1427" s="6">
        <v>3</v>
      </c>
      <c r="G1427" s="6">
        <v>3</v>
      </c>
      <c r="H1427" s="6"/>
      <c r="I1427" s="6"/>
      <c r="J1427" s="6">
        <v>26250371</v>
      </c>
      <c r="K1427" s="6" t="s">
        <v>2721</v>
      </c>
      <c r="L1427" s="6" t="s">
        <v>2702</v>
      </c>
      <c r="M1427" s="8">
        <v>109900</v>
      </c>
      <c r="N1427" s="23">
        <f t="shared" si="89"/>
        <v>0.85</v>
      </c>
      <c r="O1427" s="8">
        <f t="shared" si="90"/>
        <v>23985.000000000004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2020 ALL D85</v>
      </c>
      <c r="B1428" s="7">
        <f>'2019 ALL N OLDER D95'!$B$2</f>
        <v>46121</v>
      </c>
      <c r="C1428" s="7">
        <f>'2019 ALL N OLDER D95'!$C$2</f>
        <v>46127</v>
      </c>
      <c r="D1428" s="6">
        <v>3260</v>
      </c>
      <c r="E1428" s="6">
        <v>333</v>
      </c>
      <c r="F1428" s="6">
        <v>3</v>
      </c>
      <c r="G1428" s="6">
        <v>3</v>
      </c>
      <c r="H1428" s="6"/>
      <c r="I1428" s="6"/>
      <c r="J1428" s="6">
        <v>26250380</v>
      </c>
      <c r="K1428" s="6" t="s">
        <v>2721</v>
      </c>
      <c r="L1428" s="6" t="s">
        <v>2702</v>
      </c>
      <c r="M1428" s="8">
        <v>109900</v>
      </c>
      <c r="N1428" s="23">
        <f t="shared" si="89"/>
        <v>0.85</v>
      </c>
      <c r="O1428" s="8">
        <f t="shared" si="90"/>
        <v>23985.000000000004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2020 ALL D85</v>
      </c>
      <c r="B1429" s="7">
        <f>'2019 ALL N OLDER D95'!$B$2</f>
        <v>46121</v>
      </c>
      <c r="C1429" s="7">
        <f>'2019 ALL N OLDER D95'!$C$2</f>
        <v>46127</v>
      </c>
      <c r="D1429" s="6">
        <v>3260</v>
      </c>
      <c r="E1429" s="6">
        <v>333</v>
      </c>
      <c r="F1429" s="6">
        <v>3</v>
      </c>
      <c r="G1429" s="6">
        <v>3</v>
      </c>
      <c r="H1429" s="6"/>
      <c r="I1429" s="6"/>
      <c r="J1429" s="6">
        <v>26250399</v>
      </c>
      <c r="K1429" s="6" t="s">
        <v>2721</v>
      </c>
      <c r="L1429" s="6" t="s">
        <v>2702</v>
      </c>
      <c r="M1429" s="8">
        <v>109900</v>
      </c>
      <c r="N1429" s="23">
        <f t="shared" si="89"/>
        <v>0.85</v>
      </c>
      <c r="O1429" s="8">
        <f t="shared" si="90"/>
        <v>23985.000000000004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2020 ALL D85</v>
      </c>
      <c r="B1430" s="7">
        <f>'2019 ALL N OLDER D95'!$B$2</f>
        <v>46121</v>
      </c>
      <c r="C1430" s="7">
        <f>'2019 ALL N OLDER D95'!$C$2</f>
        <v>46127</v>
      </c>
      <c r="D1430" s="6">
        <v>3260</v>
      </c>
      <c r="E1430" s="6">
        <v>333</v>
      </c>
      <c r="F1430" s="6">
        <v>3</v>
      </c>
      <c r="G1430" s="6">
        <v>2</v>
      </c>
      <c r="H1430" s="6"/>
      <c r="I1430" s="6"/>
      <c r="J1430" s="6">
        <v>26301235</v>
      </c>
      <c r="K1430" s="6" t="s">
        <v>2722</v>
      </c>
      <c r="L1430" s="6" t="s">
        <v>2718</v>
      </c>
      <c r="M1430" s="8">
        <v>109900</v>
      </c>
      <c r="N1430" s="23">
        <f t="shared" si="89"/>
        <v>0.85</v>
      </c>
      <c r="O1430" s="8">
        <f t="shared" si="90"/>
        <v>23985.000000000004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2020 ALL D85</v>
      </c>
      <c r="B1431" s="7">
        <f>'2019 ALL N OLDER D95'!$B$2</f>
        <v>46121</v>
      </c>
      <c r="C1431" s="7">
        <f>'2019 ALL N OLDER D95'!$C$2</f>
        <v>46127</v>
      </c>
      <c r="D1431" s="6">
        <v>3260</v>
      </c>
      <c r="E1431" s="6">
        <v>333</v>
      </c>
      <c r="F1431" s="6">
        <v>3</v>
      </c>
      <c r="G1431" s="6">
        <v>2</v>
      </c>
      <c r="H1431" s="6"/>
      <c r="I1431" s="6"/>
      <c r="J1431" s="6">
        <v>26301244</v>
      </c>
      <c r="K1431" s="6" t="s">
        <v>2722</v>
      </c>
      <c r="L1431" s="6" t="s">
        <v>2718</v>
      </c>
      <c r="M1431" s="8">
        <v>109900</v>
      </c>
      <c r="N1431" s="23">
        <f t="shared" si="89"/>
        <v>0.85</v>
      </c>
      <c r="O1431" s="8">
        <f t="shared" si="90"/>
        <v>23985.000000000004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2020 ALL D85</v>
      </c>
      <c r="B1432" s="7">
        <f>'2019 ALL N OLDER D95'!$B$2</f>
        <v>46121</v>
      </c>
      <c r="C1432" s="7">
        <f>'2019 ALL N OLDER D95'!$C$2</f>
        <v>46127</v>
      </c>
      <c r="D1432" s="6">
        <v>3260</v>
      </c>
      <c r="E1432" s="6">
        <v>333</v>
      </c>
      <c r="F1432" s="6">
        <v>3</v>
      </c>
      <c r="G1432" s="6">
        <v>2</v>
      </c>
      <c r="H1432" s="6"/>
      <c r="I1432" s="6"/>
      <c r="J1432" s="6">
        <v>26301253</v>
      </c>
      <c r="K1432" s="6" t="s">
        <v>2722</v>
      </c>
      <c r="L1432" s="6" t="s">
        <v>2718</v>
      </c>
      <c r="M1432" s="8">
        <v>109900</v>
      </c>
      <c r="N1432" s="23">
        <f t="shared" si="89"/>
        <v>0.85</v>
      </c>
      <c r="O1432" s="8">
        <f t="shared" si="90"/>
        <v>23985.000000000004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2020 ALL D85</v>
      </c>
      <c r="B1433" s="7">
        <f>'2019 ALL N OLDER D95'!$B$2</f>
        <v>46121</v>
      </c>
      <c r="C1433" s="7">
        <f>'2019 ALL N OLDER D95'!$C$2</f>
        <v>46127</v>
      </c>
      <c r="D1433" s="6">
        <v>3260</v>
      </c>
      <c r="E1433" s="6">
        <v>333</v>
      </c>
      <c r="F1433" s="6">
        <v>3</v>
      </c>
      <c r="G1433" s="6">
        <v>2</v>
      </c>
      <c r="H1433" s="6"/>
      <c r="I1433" s="6"/>
      <c r="J1433" s="6">
        <v>26301262</v>
      </c>
      <c r="K1433" s="6" t="s">
        <v>2722</v>
      </c>
      <c r="L1433" s="6" t="s">
        <v>2718</v>
      </c>
      <c r="M1433" s="8">
        <v>109900</v>
      </c>
      <c r="N1433" s="23">
        <f t="shared" si="89"/>
        <v>0.85</v>
      </c>
      <c r="O1433" s="8">
        <f t="shared" si="90"/>
        <v>23985.000000000004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2020 ALL D85</v>
      </c>
      <c r="B1434" s="7">
        <f>'2019 ALL N OLDER D95'!$B$2</f>
        <v>46121</v>
      </c>
      <c r="C1434" s="7">
        <f>'2019 ALL N OLDER D95'!$C$2</f>
        <v>46127</v>
      </c>
      <c r="D1434" s="6">
        <v>3260</v>
      </c>
      <c r="E1434" s="6">
        <v>333</v>
      </c>
      <c r="F1434" s="6">
        <v>3</v>
      </c>
      <c r="G1434" s="6">
        <v>3</v>
      </c>
      <c r="H1434" s="6"/>
      <c r="I1434" s="6"/>
      <c r="J1434" s="6">
        <v>26250326</v>
      </c>
      <c r="K1434" s="6" t="s">
        <v>2723</v>
      </c>
      <c r="L1434" s="6" t="s">
        <v>2724</v>
      </c>
      <c r="M1434" s="8">
        <v>109900</v>
      </c>
      <c r="N1434" s="23">
        <f t="shared" si="89"/>
        <v>0.85</v>
      </c>
      <c r="O1434" s="8">
        <f t="shared" si="90"/>
        <v>23985.000000000004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2020 ALL D85</v>
      </c>
      <c r="B1435" s="7">
        <f>'2019 ALL N OLDER D95'!$B$2</f>
        <v>46121</v>
      </c>
      <c r="C1435" s="7">
        <f>'2019 ALL N OLDER D95'!$C$2</f>
        <v>46127</v>
      </c>
      <c r="D1435" s="6">
        <v>3260</v>
      </c>
      <c r="E1435" s="6">
        <v>333</v>
      </c>
      <c r="F1435" s="6">
        <v>3</v>
      </c>
      <c r="G1435" s="6">
        <v>3</v>
      </c>
      <c r="H1435" s="6"/>
      <c r="I1435" s="6"/>
      <c r="J1435" s="6">
        <v>26250335</v>
      </c>
      <c r="K1435" s="6" t="s">
        <v>2723</v>
      </c>
      <c r="L1435" s="6" t="s">
        <v>2724</v>
      </c>
      <c r="M1435" s="8">
        <v>109900</v>
      </c>
      <c r="N1435" s="23">
        <f t="shared" si="89"/>
        <v>0.85</v>
      </c>
      <c r="O1435" s="8">
        <f t="shared" si="90"/>
        <v>23985.000000000004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2020 ALL D85</v>
      </c>
      <c r="B1436" s="7">
        <f>'2019 ALL N OLDER D95'!$B$2</f>
        <v>46121</v>
      </c>
      <c r="C1436" s="7">
        <f>'2019 ALL N OLDER D95'!$C$2</f>
        <v>46127</v>
      </c>
      <c r="D1436" s="6">
        <v>3260</v>
      </c>
      <c r="E1436" s="6">
        <v>333</v>
      </c>
      <c r="F1436" s="6">
        <v>3</v>
      </c>
      <c r="G1436" s="6">
        <v>3</v>
      </c>
      <c r="H1436" s="6"/>
      <c r="I1436" s="6"/>
      <c r="J1436" s="6">
        <v>26250344</v>
      </c>
      <c r="K1436" s="6" t="s">
        <v>2723</v>
      </c>
      <c r="L1436" s="6" t="s">
        <v>2724</v>
      </c>
      <c r="M1436" s="8">
        <v>109900</v>
      </c>
      <c r="N1436" s="23">
        <f t="shared" si="89"/>
        <v>0.85</v>
      </c>
      <c r="O1436" s="8">
        <f t="shared" si="90"/>
        <v>23985.000000000004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2020 ALL D85</v>
      </c>
      <c r="B1437" s="7">
        <f>'2019 ALL N OLDER D95'!$B$2</f>
        <v>46121</v>
      </c>
      <c r="C1437" s="7">
        <f>'2019 ALL N OLDER D95'!$C$2</f>
        <v>46127</v>
      </c>
      <c r="D1437" s="6">
        <v>3260</v>
      </c>
      <c r="E1437" s="6">
        <v>333</v>
      </c>
      <c r="F1437" s="6">
        <v>3</v>
      </c>
      <c r="G1437" s="6">
        <v>3</v>
      </c>
      <c r="H1437" s="6"/>
      <c r="I1437" s="6"/>
      <c r="J1437" s="6">
        <v>26250353</v>
      </c>
      <c r="K1437" s="6" t="s">
        <v>2723</v>
      </c>
      <c r="L1437" s="6" t="s">
        <v>2724</v>
      </c>
      <c r="M1437" s="8">
        <v>109900</v>
      </c>
      <c r="N1437" s="23">
        <f t="shared" si="89"/>
        <v>0.85</v>
      </c>
      <c r="O1437" s="8">
        <f t="shared" si="90"/>
        <v>23985.000000000004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2020 ALL D85</v>
      </c>
      <c r="B1438" s="7">
        <f>'2019 ALL N OLDER D95'!$B$2</f>
        <v>46121</v>
      </c>
      <c r="C1438" s="7">
        <f>'2019 ALL N OLDER D95'!$C$2</f>
        <v>46127</v>
      </c>
      <c r="D1438" s="6">
        <v>3260</v>
      </c>
      <c r="E1438" s="6">
        <v>333</v>
      </c>
      <c r="F1438" s="6">
        <v>3</v>
      </c>
      <c r="G1438" s="6">
        <v>3</v>
      </c>
      <c r="H1438" s="6"/>
      <c r="I1438" s="6"/>
      <c r="J1438" s="6">
        <v>26504347</v>
      </c>
      <c r="K1438" s="6" t="s">
        <v>2725</v>
      </c>
      <c r="L1438" s="6" t="s">
        <v>2726</v>
      </c>
      <c r="M1438" s="8">
        <v>109900</v>
      </c>
      <c r="N1438" s="23">
        <f t="shared" si="89"/>
        <v>0.85</v>
      </c>
      <c r="O1438" s="8">
        <f t="shared" si="90"/>
        <v>23985.000000000004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2020 ALL D85</v>
      </c>
      <c r="B1439" s="7">
        <f>'2019 ALL N OLDER D95'!$B$2</f>
        <v>46121</v>
      </c>
      <c r="C1439" s="7">
        <f>'2019 ALL N OLDER D95'!$C$2</f>
        <v>46127</v>
      </c>
      <c r="D1439" s="6">
        <v>3260</v>
      </c>
      <c r="E1439" s="6">
        <v>333</v>
      </c>
      <c r="F1439" s="6">
        <v>3</v>
      </c>
      <c r="G1439" s="6">
        <v>3</v>
      </c>
      <c r="H1439" s="6"/>
      <c r="I1439" s="6"/>
      <c r="J1439" s="6">
        <v>26504356</v>
      </c>
      <c r="K1439" s="6" t="s">
        <v>2725</v>
      </c>
      <c r="L1439" s="6" t="s">
        <v>2726</v>
      </c>
      <c r="M1439" s="8">
        <v>109900</v>
      </c>
      <c r="N1439" s="23">
        <f t="shared" si="89"/>
        <v>0.85</v>
      </c>
      <c r="O1439" s="8">
        <f t="shared" si="90"/>
        <v>23985.000000000004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2020 ALL D85</v>
      </c>
      <c r="B1440" s="7">
        <f>'2019 ALL N OLDER D95'!$B$2</f>
        <v>46121</v>
      </c>
      <c r="C1440" s="7">
        <f>'2019 ALL N OLDER D95'!$C$2</f>
        <v>46127</v>
      </c>
      <c r="D1440" s="6">
        <v>3260</v>
      </c>
      <c r="E1440" s="6">
        <v>333</v>
      </c>
      <c r="F1440" s="6">
        <v>3</v>
      </c>
      <c r="G1440" s="6">
        <v>3</v>
      </c>
      <c r="H1440" s="6"/>
      <c r="I1440" s="6"/>
      <c r="J1440" s="6">
        <v>26504365</v>
      </c>
      <c r="K1440" s="6" t="s">
        <v>2725</v>
      </c>
      <c r="L1440" s="6" t="s">
        <v>2726</v>
      </c>
      <c r="M1440" s="8">
        <v>109900</v>
      </c>
      <c r="N1440" s="23">
        <f t="shared" si="89"/>
        <v>0.85</v>
      </c>
      <c r="O1440" s="8">
        <f t="shared" si="90"/>
        <v>23985.000000000004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2020 ALL D85</v>
      </c>
      <c r="B1441" s="7">
        <f>'2019 ALL N OLDER D95'!$B$2</f>
        <v>46121</v>
      </c>
      <c r="C1441" s="7">
        <f>'2019 ALL N OLDER D95'!$C$2</f>
        <v>46127</v>
      </c>
      <c r="D1441" s="6">
        <v>3260</v>
      </c>
      <c r="E1441" s="6">
        <v>333</v>
      </c>
      <c r="F1441" s="6">
        <v>3</v>
      </c>
      <c r="G1441" s="6">
        <v>3</v>
      </c>
      <c r="H1441" s="6"/>
      <c r="I1441" s="6"/>
      <c r="J1441" s="6">
        <v>26504374</v>
      </c>
      <c r="K1441" s="6" t="s">
        <v>2725</v>
      </c>
      <c r="L1441" s="6" t="s">
        <v>2726</v>
      </c>
      <c r="M1441" s="8">
        <v>109900</v>
      </c>
      <c r="N1441" s="23">
        <f t="shared" si="89"/>
        <v>0.85</v>
      </c>
      <c r="O1441" s="8">
        <f t="shared" si="90"/>
        <v>23985.000000000004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2020 ALL D85</v>
      </c>
      <c r="B1442" s="7">
        <f>'2019 ALL N OLDER D95'!$B$2</f>
        <v>46121</v>
      </c>
      <c r="C1442" s="7">
        <f>'2019 ALL N OLDER D95'!$C$2</f>
        <v>46127</v>
      </c>
      <c r="D1442" s="6">
        <v>3260</v>
      </c>
      <c r="E1442" s="6">
        <v>333</v>
      </c>
      <c r="F1442" s="6">
        <v>3</v>
      </c>
      <c r="G1442" s="6">
        <v>3</v>
      </c>
      <c r="H1442" s="6"/>
      <c r="I1442" s="6"/>
      <c r="J1442" s="6">
        <v>26504623</v>
      </c>
      <c r="K1442" s="6" t="s">
        <v>2727</v>
      </c>
      <c r="L1442" s="6" t="s">
        <v>2716</v>
      </c>
      <c r="M1442" s="8">
        <v>109900</v>
      </c>
      <c r="N1442" s="23">
        <f t="shared" si="89"/>
        <v>0.85</v>
      </c>
      <c r="O1442" s="8">
        <f t="shared" si="90"/>
        <v>23985.000000000004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2020 ALL D85</v>
      </c>
      <c r="B1443" s="7">
        <f>'2019 ALL N OLDER D95'!$B$2</f>
        <v>46121</v>
      </c>
      <c r="C1443" s="7">
        <f>'2019 ALL N OLDER D95'!$C$2</f>
        <v>46127</v>
      </c>
      <c r="D1443" s="6">
        <v>3260</v>
      </c>
      <c r="E1443" s="6">
        <v>333</v>
      </c>
      <c r="F1443" s="6">
        <v>3</v>
      </c>
      <c r="G1443" s="6">
        <v>3</v>
      </c>
      <c r="H1443" s="6"/>
      <c r="I1443" s="6"/>
      <c r="J1443" s="6">
        <v>26504632</v>
      </c>
      <c r="K1443" s="6" t="s">
        <v>2727</v>
      </c>
      <c r="L1443" s="6" t="s">
        <v>2716</v>
      </c>
      <c r="M1443" s="8">
        <v>109900</v>
      </c>
      <c r="N1443" s="23">
        <f t="shared" si="89"/>
        <v>0.85</v>
      </c>
      <c r="O1443" s="8">
        <f t="shared" si="90"/>
        <v>23985.000000000004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2020 ALL D85</v>
      </c>
      <c r="B1444" s="7">
        <f>'2019 ALL N OLDER D95'!$B$2</f>
        <v>46121</v>
      </c>
      <c r="C1444" s="7">
        <f>'2019 ALL N OLDER D95'!$C$2</f>
        <v>46127</v>
      </c>
      <c r="D1444" s="6">
        <v>3260</v>
      </c>
      <c r="E1444" s="6">
        <v>333</v>
      </c>
      <c r="F1444" s="6">
        <v>3</v>
      </c>
      <c r="G1444" s="6">
        <v>3</v>
      </c>
      <c r="H1444" s="6"/>
      <c r="I1444" s="6"/>
      <c r="J1444" s="6">
        <v>26504641</v>
      </c>
      <c r="K1444" s="6" t="s">
        <v>2727</v>
      </c>
      <c r="L1444" s="6" t="s">
        <v>2716</v>
      </c>
      <c r="M1444" s="8">
        <v>109900</v>
      </c>
      <c r="N1444" s="23">
        <f t="shared" si="89"/>
        <v>0.85</v>
      </c>
      <c r="O1444" s="8">
        <f t="shared" si="90"/>
        <v>23985.000000000004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2020 ALL D85</v>
      </c>
      <c r="B1445" s="7">
        <f>'2019 ALL N OLDER D95'!$B$2</f>
        <v>46121</v>
      </c>
      <c r="C1445" s="7">
        <f>'2019 ALL N OLDER D95'!$C$2</f>
        <v>46127</v>
      </c>
      <c r="D1445" s="6">
        <v>3260</v>
      </c>
      <c r="E1445" s="6">
        <v>333</v>
      </c>
      <c r="F1445" s="6">
        <v>3</v>
      </c>
      <c r="G1445" s="6">
        <v>3</v>
      </c>
      <c r="H1445" s="6"/>
      <c r="I1445" s="6"/>
      <c r="J1445" s="6">
        <v>26504650</v>
      </c>
      <c r="K1445" s="6" t="s">
        <v>2727</v>
      </c>
      <c r="L1445" s="6" t="s">
        <v>2716</v>
      </c>
      <c r="M1445" s="8">
        <v>109900</v>
      </c>
      <c r="N1445" s="23">
        <f t="shared" si="89"/>
        <v>0.85</v>
      </c>
      <c r="O1445" s="8">
        <f t="shared" si="90"/>
        <v>23985.000000000004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2020 ALL D85</v>
      </c>
      <c r="B1446" s="7">
        <f>'2019 ALL N OLDER D95'!$B$2</f>
        <v>46121</v>
      </c>
      <c r="C1446" s="7">
        <f>'2019 ALL N OLDER D95'!$C$2</f>
        <v>46127</v>
      </c>
      <c r="D1446" s="6">
        <v>3260</v>
      </c>
      <c r="E1446" s="6">
        <v>333</v>
      </c>
      <c r="F1446" s="6">
        <v>3</v>
      </c>
      <c r="G1446" s="6">
        <v>2</v>
      </c>
      <c r="H1446" s="6"/>
      <c r="I1446" s="6"/>
      <c r="J1446" s="6">
        <v>26301155</v>
      </c>
      <c r="K1446" s="6" t="s">
        <v>2728</v>
      </c>
      <c r="L1446" s="6" t="s">
        <v>2729</v>
      </c>
      <c r="M1446" s="8">
        <v>109900</v>
      </c>
      <c r="N1446" s="23">
        <f t="shared" si="89"/>
        <v>0.85</v>
      </c>
      <c r="O1446" s="8">
        <f t="shared" si="90"/>
        <v>23985.000000000004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2020 ALL D85</v>
      </c>
      <c r="B1447" s="7">
        <f>'2019 ALL N OLDER D95'!$B$2</f>
        <v>46121</v>
      </c>
      <c r="C1447" s="7">
        <f>'2019 ALL N OLDER D95'!$C$2</f>
        <v>46127</v>
      </c>
      <c r="D1447" s="6">
        <v>3260</v>
      </c>
      <c r="E1447" s="6">
        <v>333</v>
      </c>
      <c r="F1447" s="6">
        <v>3</v>
      </c>
      <c r="G1447" s="6">
        <v>2</v>
      </c>
      <c r="H1447" s="6"/>
      <c r="I1447" s="6"/>
      <c r="J1447" s="6">
        <v>26301164</v>
      </c>
      <c r="K1447" s="6" t="s">
        <v>2728</v>
      </c>
      <c r="L1447" s="6" t="s">
        <v>2729</v>
      </c>
      <c r="M1447" s="8">
        <v>109900</v>
      </c>
      <c r="N1447" s="23">
        <f t="shared" si="89"/>
        <v>0.85</v>
      </c>
      <c r="O1447" s="8">
        <f t="shared" si="90"/>
        <v>23985.000000000004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2020 ALL D85</v>
      </c>
      <c r="B1448" s="7">
        <f>'2019 ALL N OLDER D95'!$B$2</f>
        <v>46121</v>
      </c>
      <c r="C1448" s="7">
        <f>'2019 ALL N OLDER D95'!$C$2</f>
        <v>46127</v>
      </c>
      <c r="D1448" s="6">
        <v>3260</v>
      </c>
      <c r="E1448" s="6">
        <v>333</v>
      </c>
      <c r="F1448" s="6">
        <v>3</v>
      </c>
      <c r="G1448" s="6">
        <v>2</v>
      </c>
      <c r="H1448" s="6"/>
      <c r="I1448" s="6"/>
      <c r="J1448" s="6">
        <v>26301173</v>
      </c>
      <c r="K1448" s="6" t="s">
        <v>2728</v>
      </c>
      <c r="L1448" s="6" t="s">
        <v>2729</v>
      </c>
      <c r="M1448" s="8">
        <v>109900</v>
      </c>
      <c r="N1448" s="23">
        <f t="shared" si="89"/>
        <v>0.85</v>
      </c>
      <c r="O1448" s="8">
        <f t="shared" si="90"/>
        <v>23985.000000000004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2020 ALL D85</v>
      </c>
      <c r="B1449" s="7">
        <f>'2019 ALL N OLDER D95'!$B$2</f>
        <v>46121</v>
      </c>
      <c r="C1449" s="7">
        <f>'2019 ALL N OLDER D95'!$C$2</f>
        <v>46127</v>
      </c>
      <c r="D1449" s="6">
        <v>3260</v>
      </c>
      <c r="E1449" s="6">
        <v>333</v>
      </c>
      <c r="F1449" s="6">
        <v>3</v>
      </c>
      <c r="G1449" s="6">
        <v>2</v>
      </c>
      <c r="H1449" s="6"/>
      <c r="I1449" s="6"/>
      <c r="J1449" s="6">
        <v>26301182</v>
      </c>
      <c r="K1449" s="6" t="s">
        <v>2728</v>
      </c>
      <c r="L1449" s="6" t="s">
        <v>2729</v>
      </c>
      <c r="M1449" s="8">
        <v>109900</v>
      </c>
      <c r="N1449" s="23">
        <f t="shared" si="89"/>
        <v>0.85</v>
      </c>
      <c r="O1449" s="8">
        <f t="shared" si="90"/>
        <v>23985.000000000004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2020 ALL D85</v>
      </c>
      <c r="B1450" s="7">
        <f>'2019 ALL N OLDER D95'!$B$2</f>
        <v>46121</v>
      </c>
      <c r="C1450" s="7">
        <f>'2019 ALL N OLDER D95'!$C$2</f>
        <v>46127</v>
      </c>
      <c r="D1450" s="6">
        <v>3260</v>
      </c>
      <c r="E1450" s="6">
        <v>333</v>
      </c>
      <c r="F1450" s="6">
        <v>3</v>
      </c>
      <c r="G1450" s="6">
        <v>3</v>
      </c>
      <c r="H1450" s="6"/>
      <c r="I1450" s="6"/>
      <c r="J1450" s="6">
        <v>26249892</v>
      </c>
      <c r="K1450" s="6" t="s">
        <v>2730</v>
      </c>
      <c r="L1450" s="6" t="s">
        <v>2731</v>
      </c>
      <c r="M1450" s="8">
        <v>109900</v>
      </c>
      <c r="N1450" s="23">
        <f t="shared" si="89"/>
        <v>0.85</v>
      </c>
      <c r="O1450" s="8">
        <f t="shared" si="90"/>
        <v>23985.000000000004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2020 ALL D85</v>
      </c>
      <c r="B1451" s="7">
        <f>'2019 ALL N OLDER D95'!$B$2</f>
        <v>46121</v>
      </c>
      <c r="C1451" s="7">
        <f>'2019 ALL N OLDER D95'!$C$2</f>
        <v>46127</v>
      </c>
      <c r="D1451" s="6">
        <v>3260</v>
      </c>
      <c r="E1451" s="6">
        <v>333</v>
      </c>
      <c r="F1451" s="6">
        <v>3</v>
      </c>
      <c r="G1451" s="6">
        <v>3</v>
      </c>
      <c r="H1451" s="6"/>
      <c r="I1451" s="6"/>
      <c r="J1451" s="6">
        <v>26249909</v>
      </c>
      <c r="K1451" s="6" t="s">
        <v>2730</v>
      </c>
      <c r="L1451" s="6" t="s">
        <v>2731</v>
      </c>
      <c r="M1451" s="8">
        <v>109900</v>
      </c>
      <c r="N1451" s="23">
        <f t="shared" si="89"/>
        <v>0.85</v>
      </c>
      <c r="O1451" s="8">
        <f t="shared" si="90"/>
        <v>23985.000000000004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2020 ALL D85</v>
      </c>
      <c r="B1452" s="7">
        <f>'2019 ALL N OLDER D95'!$B$2</f>
        <v>46121</v>
      </c>
      <c r="C1452" s="7">
        <f>'2019 ALL N OLDER D95'!$C$2</f>
        <v>46127</v>
      </c>
      <c r="D1452" s="6">
        <v>3260</v>
      </c>
      <c r="E1452" s="6">
        <v>333</v>
      </c>
      <c r="F1452" s="6">
        <v>3</v>
      </c>
      <c r="G1452" s="6">
        <v>3</v>
      </c>
      <c r="H1452" s="6"/>
      <c r="I1452" s="6"/>
      <c r="J1452" s="6">
        <v>26249918</v>
      </c>
      <c r="K1452" s="6" t="s">
        <v>2730</v>
      </c>
      <c r="L1452" s="6" t="s">
        <v>2731</v>
      </c>
      <c r="M1452" s="8">
        <v>109900</v>
      </c>
      <c r="N1452" s="23">
        <f t="shared" si="89"/>
        <v>0.85</v>
      </c>
      <c r="O1452" s="8">
        <f t="shared" si="90"/>
        <v>23985.000000000004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2020 ALL D85</v>
      </c>
      <c r="B1453" s="7">
        <f>'2019 ALL N OLDER D95'!$B$2</f>
        <v>46121</v>
      </c>
      <c r="C1453" s="7">
        <f>'2019 ALL N OLDER D95'!$C$2</f>
        <v>46127</v>
      </c>
      <c r="D1453" s="6">
        <v>3260</v>
      </c>
      <c r="E1453" s="6">
        <v>333</v>
      </c>
      <c r="F1453" s="6">
        <v>3</v>
      </c>
      <c r="G1453" s="6">
        <v>3</v>
      </c>
      <c r="H1453" s="6"/>
      <c r="I1453" s="6"/>
      <c r="J1453" s="6">
        <v>26249927</v>
      </c>
      <c r="K1453" s="6" t="s">
        <v>2730</v>
      </c>
      <c r="L1453" s="6" t="s">
        <v>2731</v>
      </c>
      <c r="M1453" s="8">
        <v>109900</v>
      </c>
      <c r="N1453" s="23">
        <f t="shared" si="89"/>
        <v>0.85</v>
      </c>
      <c r="O1453" s="8">
        <f t="shared" si="90"/>
        <v>23985.000000000004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2020 ALL D85</v>
      </c>
      <c r="B1454" s="7">
        <f>'2019 ALL N OLDER D95'!$B$2</f>
        <v>46121</v>
      </c>
      <c r="C1454" s="7">
        <f>'2019 ALL N OLDER D95'!$C$2</f>
        <v>46127</v>
      </c>
      <c r="D1454" s="6">
        <v>3260</v>
      </c>
      <c r="E1454" s="6">
        <v>333</v>
      </c>
      <c r="F1454" s="6">
        <v>3</v>
      </c>
      <c r="G1454" s="6">
        <v>3</v>
      </c>
      <c r="H1454" s="6"/>
      <c r="I1454" s="6"/>
      <c r="J1454" s="6">
        <v>26250586</v>
      </c>
      <c r="K1454" s="6" t="s">
        <v>2732</v>
      </c>
      <c r="L1454" s="6" t="s">
        <v>2724</v>
      </c>
      <c r="M1454" s="8">
        <v>109900</v>
      </c>
      <c r="N1454" s="23">
        <f t="shared" si="89"/>
        <v>0.85</v>
      </c>
      <c r="O1454" s="8">
        <f t="shared" si="90"/>
        <v>23985.000000000004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2020 ALL D85</v>
      </c>
      <c r="B1455" s="7">
        <f>'2019 ALL N OLDER D95'!$B$2</f>
        <v>46121</v>
      </c>
      <c r="C1455" s="7">
        <f>'2019 ALL N OLDER D95'!$C$2</f>
        <v>46127</v>
      </c>
      <c r="D1455" s="6">
        <v>3260</v>
      </c>
      <c r="E1455" s="6">
        <v>333</v>
      </c>
      <c r="F1455" s="6">
        <v>3</v>
      </c>
      <c r="G1455" s="6">
        <v>3</v>
      </c>
      <c r="H1455" s="6"/>
      <c r="I1455" s="6"/>
      <c r="J1455" s="6">
        <v>26250595</v>
      </c>
      <c r="K1455" s="6" t="s">
        <v>2732</v>
      </c>
      <c r="L1455" s="6" t="s">
        <v>2724</v>
      </c>
      <c r="M1455" s="8">
        <v>109900</v>
      </c>
      <c r="N1455" s="23">
        <f t="shared" si="89"/>
        <v>0.85</v>
      </c>
      <c r="O1455" s="8">
        <f t="shared" si="90"/>
        <v>23985.000000000004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2020 ALL D85</v>
      </c>
      <c r="B1456" s="7">
        <f>'2019 ALL N OLDER D95'!$B$2</f>
        <v>46121</v>
      </c>
      <c r="C1456" s="7">
        <f>'2019 ALL N OLDER D95'!$C$2</f>
        <v>46127</v>
      </c>
      <c r="D1456" s="6">
        <v>3260</v>
      </c>
      <c r="E1456" s="6">
        <v>333</v>
      </c>
      <c r="F1456" s="6">
        <v>3</v>
      </c>
      <c r="G1456" s="6">
        <v>3</v>
      </c>
      <c r="H1456" s="6"/>
      <c r="I1456" s="6"/>
      <c r="J1456" s="6">
        <v>26250602</v>
      </c>
      <c r="K1456" s="6" t="s">
        <v>2732</v>
      </c>
      <c r="L1456" s="6" t="s">
        <v>2724</v>
      </c>
      <c r="M1456" s="8">
        <v>109900</v>
      </c>
      <c r="N1456" s="23">
        <f t="shared" si="89"/>
        <v>0.85</v>
      </c>
      <c r="O1456" s="8">
        <f t="shared" si="90"/>
        <v>23985.000000000004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2020 ALL D85</v>
      </c>
      <c r="B1457" s="7">
        <f>'2019 ALL N OLDER D95'!$B$2</f>
        <v>46121</v>
      </c>
      <c r="C1457" s="7">
        <f>'2019 ALL N OLDER D95'!$C$2</f>
        <v>46127</v>
      </c>
      <c r="D1457" s="6">
        <v>3260</v>
      </c>
      <c r="E1457" s="6">
        <v>333</v>
      </c>
      <c r="F1457" s="6">
        <v>3</v>
      </c>
      <c r="G1457" s="6">
        <v>3</v>
      </c>
      <c r="H1457" s="6"/>
      <c r="I1457" s="6"/>
      <c r="J1457" s="6">
        <v>26250611</v>
      </c>
      <c r="K1457" s="6" t="s">
        <v>2732</v>
      </c>
      <c r="L1457" s="6" t="s">
        <v>2724</v>
      </c>
      <c r="M1457" s="8">
        <v>109900</v>
      </c>
      <c r="N1457" s="23">
        <f t="shared" si="89"/>
        <v>0.85</v>
      </c>
      <c r="O1457" s="8">
        <f t="shared" si="90"/>
        <v>23985.000000000004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2020 ALL D85</v>
      </c>
      <c r="B1458" s="7">
        <f>'2019 ALL N OLDER D95'!$B$2</f>
        <v>46121</v>
      </c>
      <c r="C1458" s="7">
        <f>'2019 ALL N OLDER D95'!$C$2</f>
        <v>46127</v>
      </c>
      <c r="D1458" s="6">
        <v>3260</v>
      </c>
      <c r="E1458" s="6">
        <v>333</v>
      </c>
      <c r="F1458" s="6">
        <v>3</v>
      </c>
      <c r="G1458" s="6">
        <v>3</v>
      </c>
      <c r="H1458" s="6"/>
      <c r="I1458" s="6"/>
      <c r="J1458" s="6">
        <v>26250068</v>
      </c>
      <c r="K1458" s="6" t="s">
        <v>2733</v>
      </c>
      <c r="L1458" s="6" t="s">
        <v>2734</v>
      </c>
      <c r="M1458" s="8">
        <v>109900</v>
      </c>
      <c r="N1458" s="23">
        <f t="shared" si="89"/>
        <v>0.85</v>
      </c>
      <c r="O1458" s="8">
        <f t="shared" si="90"/>
        <v>23985.000000000004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2020 ALL D85</v>
      </c>
      <c r="B1459" s="7">
        <f>'2019 ALL N OLDER D95'!$B$2</f>
        <v>46121</v>
      </c>
      <c r="C1459" s="7">
        <f>'2019 ALL N OLDER D95'!$C$2</f>
        <v>46127</v>
      </c>
      <c r="D1459" s="6">
        <v>3260</v>
      </c>
      <c r="E1459" s="6">
        <v>333</v>
      </c>
      <c r="F1459" s="6">
        <v>3</v>
      </c>
      <c r="G1459" s="6">
        <v>3</v>
      </c>
      <c r="H1459" s="6"/>
      <c r="I1459" s="6"/>
      <c r="J1459" s="6">
        <v>26250077</v>
      </c>
      <c r="K1459" s="6" t="s">
        <v>2733</v>
      </c>
      <c r="L1459" s="6" t="s">
        <v>2734</v>
      </c>
      <c r="M1459" s="8">
        <v>109900</v>
      </c>
      <c r="N1459" s="23">
        <f t="shared" si="89"/>
        <v>0.85</v>
      </c>
      <c r="O1459" s="8">
        <f t="shared" si="90"/>
        <v>23985.000000000004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2020 ALL D85</v>
      </c>
      <c r="B1460" s="7">
        <f>'2019 ALL N OLDER D95'!$B$2</f>
        <v>46121</v>
      </c>
      <c r="C1460" s="7">
        <f>'2019 ALL N OLDER D95'!$C$2</f>
        <v>46127</v>
      </c>
      <c r="D1460" s="6">
        <v>3260</v>
      </c>
      <c r="E1460" s="6">
        <v>333</v>
      </c>
      <c r="F1460" s="6">
        <v>3</v>
      </c>
      <c r="G1460" s="6">
        <v>3</v>
      </c>
      <c r="H1460" s="6"/>
      <c r="I1460" s="6"/>
      <c r="J1460" s="6">
        <v>26250086</v>
      </c>
      <c r="K1460" s="6" t="s">
        <v>2733</v>
      </c>
      <c r="L1460" s="6" t="s">
        <v>2734</v>
      </c>
      <c r="M1460" s="8">
        <v>109900</v>
      </c>
      <c r="N1460" s="23">
        <f t="shared" si="89"/>
        <v>0.85</v>
      </c>
      <c r="O1460" s="8">
        <f t="shared" si="90"/>
        <v>23985.000000000004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2020 ALL D85</v>
      </c>
      <c r="B1461" s="7">
        <f>'2019 ALL N OLDER D95'!$B$2</f>
        <v>46121</v>
      </c>
      <c r="C1461" s="7">
        <f>'2019 ALL N OLDER D95'!$C$2</f>
        <v>46127</v>
      </c>
      <c r="D1461" s="6">
        <v>3260</v>
      </c>
      <c r="E1461" s="6">
        <v>333</v>
      </c>
      <c r="F1461" s="6">
        <v>3</v>
      </c>
      <c r="G1461" s="6">
        <v>3</v>
      </c>
      <c r="H1461" s="6"/>
      <c r="I1461" s="6"/>
      <c r="J1461" s="6">
        <v>26250095</v>
      </c>
      <c r="K1461" s="6" t="s">
        <v>2733</v>
      </c>
      <c r="L1461" s="6" t="s">
        <v>2734</v>
      </c>
      <c r="M1461" s="8">
        <v>109900</v>
      </c>
      <c r="N1461" s="23">
        <f t="shared" si="89"/>
        <v>0.85</v>
      </c>
      <c r="O1461" s="8">
        <f t="shared" si="90"/>
        <v>23985.000000000004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2020 ALL D85</v>
      </c>
      <c r="B1462" s="7">
        <f>'2019 ALL N OLDER D95'!$B$2</f>
        <v>46121</v>
      </c>
      <c r="C1462" s="7">
        <f>'2019 ALL N OLDER D95'!$C$2</f>
        <v>46127</v>
      </c>
      <c r="D1462" s="6">
        <v>3260</v>
      </c>
      <c r="E1462" s="6">
        <v>333</v>
      </c>
      <c r="F1462" s="6">
        <v>3</v>
      </c>
      <c r="G1462" s="6">
        <v>2</v>
      </c>
      <c r="H1462" s="6"/>
      <c r="I1462" s="6"/>
      <c r="J1462" s="6">
        <v>26301664</v>
      </c>
      <c r="K1462" s="6" t="s">
        <v>2735</v>
      </c>
      <c r="L1462" s="6" t="s">
        <v>2704</v>
      </c>
      <c r="M1462" s="8">
        <v>109900</v>
      </c>
      <c r="N1462" s="23">
        <f t="shared" si="89"/>
        <v>0.85</v>
      </c>
      <c r="O1462" s="8">
        <f t="shared" si="90"/>
        <v>23985.000000000004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2020 ALL D85</v>
      </c>
      <c r="B1463" s="7">
        <f>'2019 ALL N OLDER D95'!$B$2</f>
        <v>46121</v>
      </c>
      <c r="C1463" s="7">
        <f>'2019 ALL N OLDER D95'!$C$2</f>
        <v>46127</v>
      </c>
      <c r="D1463" s="6">
        <v>3260</v>
      </c>
      <c r="E1463" s="6">
        <v>333</v>
      </c>
      <c r="F1463" s="6">
        <v>3</v>
      </c>
      <c r="G1463" s="6">
        <v>2</v>
      </c>
      <c r="H1463" s="6"/>
      <c r="I1463" s="6"/>
      <c r="J1463" s="6">
        <v>26301673</v>
      </c>
      <c r="K1463" s="6" t="s">
        <v>2735</v>
      </c>
      <c r="L1463" s="6" t="s">
        <v>2704</v>
      </c>
      <c r="M1463" s="8">
        <v>109900</v>
      </c>
      <c r="N1463" s="23">
        <f t="shared" si="89"/>
        <v>0.85</v>
      </c>
      <c r="O1463" s="8">
        <f t="shared" si="90"/>
        <v>23985.000000000004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2020 ALL D85</v>
      </c>
      <c r="B1464" s="7">
        <f>'2019 ALL N OLDER D95'!$B$2</f>
        <v>46121</v>
      </c>
      <c r="C1464" s="7">
        <f>'2019 ALL N OLDER D95'!$C$2</f>
        <v>46127</v>
      </c>
      <c r="D1464" s="6">
        <v>3260</v>
      </c>
      <c r="E1464" s="6">
        <v>333</v>
      </c>
      <c r="F1464" s="6">
        <v>3</v>
      </c>
      <c r="G1464" s="6">
        <v>2</v>
      </c>
      <c r="H1464" s="6"/>
      <c r="I1464" s="6"/>
      <c r="J1464" s="6">
        <v>26301682</v>
      </c>
      <c r="K1464" s="6" t="s">
        <v>2735</v>
      </c>
      <c r="L1464" s="6" t="s">
        <v>2704</v>
      </c>
      <c r="M1464" s="8">
        <v>109900</v>
      </c>
      <c r="N1464" s="23">
        <f t="shared" si="89"/>
        <v>0.85</v>
      </c>
      <c r="O1464" s="8">
        <f t="shared" si="90"/>
        <v>23985.000000000004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2020 ALL D85</v>
      </c>
      <c r="B1465" s="7">
        <f>'2019 ALL N OLDER D95'!$B$2</f>
        <v>46121</v>
      </c>
      <c r="C1465" s="7">
        <f>'2019 ALL N OLDER D95'!$C$2</f>
        <v>46127</v>
      </c>
      <c r="D1465" s="6">
        <v>3260</v>
      </c>
      <c r="E1465" s="6">
        <v>333</v>
      </c>
      <c r="F1465" s="6">
        <v>3</v>
      </c>
      <c r="G1465" s="6">
        <v>2</v>
      </c>
      <c r="H1465" s="6"/>
      <c r="I1465" s="6"/>
      <c r="J1465" s="6">
        <v>26301691</v>
      </c>
      <c r="K1465" s="6" t="s">
        <v>2735</v>
      </c>
      <c r="L1465" s="6" t="s">
        <v>2704</v>
      </c>
      <c r="M1465" s="8">
        <v>109900</v>
      </c>
      <c r="N1465" s="23">
        <f t="shared" si="89"/>
        <v>0.85</v>
      </c>
      <c r="O1465" s="8">
        <f t="shared" si="90"/>
        <v>23985.000000000004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2020 ALL D85</v>
      </c>
      <c r="B1466" s="7">
        <f>'2019 ALL N OLDER D95'!$B$2</f>
        <v>46121</v>
      </c>
      <c r="C1466" s="7">
        <f>'2019 ALL N OLDER D95'!$C$2</f>
        <v>46127</v>
      </c>
      <c r="D1466" s="6">
        <v>3260</v>
      </c>
      <c r="E1466" s="6">
        <v>333</v>
      </c>
      <c r="F1466" s="6">
        <v>3</v>
      </c>
      <c r="G1466" s="6">
        <v>3</v>
      </c>
      <c r="H1466" s="6"/>
      <c r="I1466" s="6"/>
      <c r="J1466" s="6">
        <v>26249696</v>
      </c>
      <c r="K1466" s="6" t="s">
        <v>2736</v>
      </c>
      <c r="L1466" s="6" t="s">
        <v>2737</v>
      </c>
      <c r="M1466" s="8">
        <v>109900</v>
      </c>
      <c r="N1466" s="23">
        <f t="shared" si="89"/>
        <v>0.85</v>
      </c>
      <c r="O1466" s="8">
        <f t="shared" si="90"/>
        <v>23985.000000000004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2020 ALL D85</v>
      </c>
      <c r="B1467" s="7">
        <f>'2019 ALL N OLDER D95'!$B$2</f>
        <v>46121</v>
      </c>
      <c r="C1467" s="7">
        <f>'2019 ALL N OLDER D95'!$C$2</f>
        <v>46127</v>
      </c>
      <c r="D1467" s="6">
        <v>3260</v>
      </c>
      <c r="E1467" s="6">
        <v>333</v>
      </c>
      <c r="F1467" s="6">
        <v>3</v>
      </c>
      <c r="G1467" s="6">
        <v>3</v>
      </c>
      <c r="H1467" s="6"/>
      <c r="I1467" s="6"/>
      <c r="J1467" s="6">
        <v>26249703</v>
      </c>
      <c r="K1467" s="6" t="s">
        <v>2736</v>
      </c>
      <c r="L1467" s="6" t="s">
        <v>2737</v>
      </c>
      <c r="M1467" s="8">
        <v>109900</v>
      </c>
      <c r="N1467" s="23">
        <f t="shared" si="89"/>
        <v>0.85</v>
      </c>
      <c r="O1467" s="8">
        <f t="shared" si="90"/>
        <v>23985.000000000004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2020 ALL D85</v>
      </c>
      <c r="B1468" s="7">
        <f>'2019 ALL N OLDER D95'!$B$2</f>
        <v>46121</v>
      </c>
      <c r="C1468" s="7">
        <f>'2019 ALL N OLDER D95'!$C$2</f>
        <v>46127</v>
      </c>
      <c r="D1468" s="6">
        <v>3260</v>
      </c>
      <c r="E1468" s="6">
        <v>333</v>
      </c>
      <c r="F1468" s="6">
        <v>3</v>
      </c>
      <c r="G1468" s="6">
        <v>3</v>
      </c>
      <c r="H1468" s="6"/>
      <c r="I1468" s="6"/>
      <c r="J1468" s="6">
        <v>26249712</v>
      </c>
      <c r="K1468" s="6" t="s">
        <v>2736</v>
      </c>
      <c r="L1468" s="6" t="s">
        <v>2737</v>
      </c>
      <c r="M1468" s="8">
        <v>109900</v>
      </c>
      <c r="N1468" s="23">
        <f t="shared" si="89"/>
        <v>0.85</v>
      </c>
      <c r="O1468" s="8">
        <f t="shared" si="90"/>
        <v>23985.000000000004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2020 ALL D85</v>
      </c>
      <c r="B1469" s="7">
        <f>'2019 ALL N OLDER D95'!$B$2</f>
        <v>46121</v>
      </c>
      <c r="C1469" s="7">
        <f>'2019 ALL N OLDER D95'!$C$2</f>
        <v>46127</v>
      </c>
      <c r="D1469" s="6">
        <v>3260</v>
      </c>
      <c r="E1469" s="6">
        <v>333</v>
      </c>
      <c r="F1469" s="6">
        <v>3</v>
      </c>
      <c r="G1469" s="6">
        <v>3</v>
      </c>
      <c r="H1469" s="6"/>
      <c r="I1469" s="6"/>
      <c r="J1469" s="6">
        <v>26249721</v>
      </c>
      <c r="K1469" s="6" t="s">
        <v>2736</v>
      </c>
      <c r="L1469" s="6" t="s">
        <v>2737</v>
      </c>
      <c r="M1469" s="8">
        <v>109900</v>
      </c>
      <c r="N1469" s="23">
        <f t="shared" si="89"/>
        <v>0.85</v>
      </c>
      <c r="O1469" s="8">
        <f t="shared" si="90"/>
        <v>23985.000000000004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2020 ALL D85</v>
      </c>
      <c r="B1470" s="7">
        <f>'2019 ALL N OLDER D95'!$B$2</f>
        <v>46121</v>
      </c>
      <c r="C1470" s="7">
        <f>'2019 ALL N OLDER D95'!$C$2</f>
        <v>46127</v>
      </c>
      <c r="D1470" s="6">
        <v>3260</v>
      </c>
      <c r="E1470" s="6">
        <v>333</v>
      </c>
      <c r="F1470" s="6">
        <v>3</v>
      </c>
      <c r="G1470" s="6">
        <v>3</v>
      </c>
      <c r="H1470" s="6"/>
      <c r="I1470" s="6"/>
      <c r="J1470" s="6">
        <v>26504909</v>
      </c>
      <c r="K1470" s="6" t="s">
        <v>2738</v>
      </c>
      <c r="L1470" s="6" t="s">
        <v>2739</v>
      </c>
      <c r="M1470" s="8">
        <v>109900</v>
      </c>
      <c r="N1470" s="23">
        <f t="shared" si="89"/>
        <v>0.85</v>
      </c>
      <c r="O1470" s="8">
        <f t="shared" si="90"/>
        <v>23985.000000000004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2020 ALL D85</v>
      </c>
      <c r="B1471" s="7">
        <f>'2019 ALL N OLDER D95'!$B$2</f>
        <v>46121</v>
      </c>
      <c r="C1471" s="7">
        <f>'2019 ALL N OLDER D95'!$C$2</f>
        <v>46127</v>
      </c>
      <c r="D1471" s="6">
        <v>3260</v>
      </c>
      <c r="E1471" s="6">
        <v>333</v>
      </c>
      <c r="F1471" s="6">
        <v>3</v>
      </c>
      <c r="G1471" s="6">
        <v>3</v>
      </c>
      <c r="H1471" s="6"/>
      <c r="I1471" s="6"/>
      <c r="J1471" s="6">
        <v>26504918</v>
      </c>
      <c r="K1471" s="6" t="s">
        <v>2738</v>
      </c>
      <c r="L1471" s="6" t="s">
        <v>2739</v>
      </c>
      <c r="M1471" s="8">
        <v>109900</v>
      </c>
      <c r="N1471" s="23">
        <f t="shared" si="89"/>
        <v>0.85</v>
      </c>
      <c r="O1471" s="8">
        <f t="shared" si="90"/>
        <v>23985.000000000004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2020 ALL D85</v>
      </c>
      <c r="B1472" s="7">
        <f>'2019 ALL N OLDER D95'!$B$2</f>
        <v>46121</v>
      </c>
      <c r="C1472" s="7">
        <f>'2019 ALL N OLDER D95'!$C$2</f>
        <v>46127</v>
      </c>
      <c r="D1472" s="6">
        <v>3260</v>
      </c>
      <c r="E1472" s="6">
        <v>333</v>
      </c>
      <c r="F1472" s="6">
        <v>3</v>
      </c>
      <c r="G1472" s="6">
        <v>3</v>
      </c>
      <c r="H1472" s="6"/>
      <c r="I1472" s="6"/>
      <c r="J1472" s="6">
        <v>26504927</v>
      </c>
      <c r="K1472" s="6" t="s">
        <v>2738</v>
      </c>
      <c r="L1472" s="6" t="s">
        <v>2739</v>
      </c>
      <c r="M1472" s="8">
        <v>109900</v>
      </c>
      <c r="N1472" s="23">
        <f t="shared" si="89"/>
        <v>0.85</v>
      </c>
      <c r="O1472" s="8">
        <f t="shared" si="90"/>
        <v>23985.000000000004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2020 ALL D85</v>
      </c>
      <c r="B1473" s="7">
        <f>'2019 ALL N OLDER D95'!$B$2</f>
        <v>46121</v>
      </c>
      <c r="C1473" s="7">
        <f>'2019 ALL N OLDER D95'!$C$2</f>
        <v>46127</v>
      </c>
      <c r="D1473" s="6">
        <v>3260</v>
      </c>
      <c r="E1473" s="6">
        <v>333</v>
      </c>
      <c r="F1473" s="6">
        <v>3</v>
      </c>
      <c r="G1473" s="6">
        <v>3</v>
      </c>
      <c r="H1473" s="6"/>
      <c r="I1473" s="6"/>
      <c r="J1473" s="6">
        <v>26504936</v>
      </c>
      <c r="K1473" s="6" t="s">
        <v>2738</v>
      </c>
      <c r="L1473" s="6" t="s">
        <v>2739</v>
      </c>
      <c r="M1473" s="8">
        <v>109900</v>
      </c>
      <c r="N1473" s="23">
        <f t="shared" si="89"/>
        <v>0.85</v>
      </c>
      <c r="O1473" s="8">
        <f t="shared" si="90"/>
        <v>23985.000000000004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2020 ALL D85</v>
      </c>
      <c r="B1474" s="7">
        <f>'2019 ALL N OLDER D95'!$B$2</f>
        <v>46121</v>
      </c>
      <c r="C1474" s="7">
        <f>'2019 ALL N OLDER D95'!$C$2</f>
        <v>46127</v>
      </c>
      <c r="D1474" s="6">
        <v>3260</v>
      </c>
      <c r="E1474" s="6">
        <v>333</v>
      </c>
      <c r="F1474" s="6">
        <v>3</v>
      </c>
      <c r="G1474" s="6">
        <v>3</v>
      </c>
      <c r="H1474" s="6"/>
      <c r="I1474" s="6"/>
      <c r="J1474" s="6">
        <v>26504829</v>
      </c>
      <c r="K1474" s="6" t="s">
        <v>2740</v>
      </c>
      <c r="L1474" s="6" t="s">
        <v>2739</v>
      </c>
      <c r="M1474" s="8">
        <v>109900</v>
      </c>
      <c r="N1474" s="23">
        <f t="shared" si="89"/>
        <v>0.85</v>
      </c>
      <c r="O1474" s="8">
        <f t="shared" si="90"/>
        <v>23985.000000000004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2020 ALL D85</v>
      </c>
      <c r="B1475" s="7">
        <f>'2019 ALL N OLDER D95'!$B$2</f>
        <v>46121</v>
      </c>
      <c r="C1475" s="7">
        <f>'2019 ALL N OLDER D95'!$C$2</f>
        <v>46127</v>
      </c>
      <c r="D1475" s="6">
        <v>3260</v>
      </c>
      <c r="E1475" s="6">
        <v>333</v>
      </c>
      <c r="F1475" s="6">
        <v>3</v>
      </c>
      <c r="G1475" s="6">
        <v>3</v>
      </c>
      <c r="H1475" s="6"/>
      <c r="I1475" s="6"/>
      <c r="J1475" s="6">
        <v>26504838</v>
      </c>
      <c r="K1475" s="6" t="s">
        <v>2740</v>
      </c>
      <c r="L1475" s="6" t="s">
        <v>2739</v>
      </c>
      <c r="M1475" s="8">
        <v>109900</v>
      </c>
      <c r="N1475" s="23">
        <f t="shared" si="89"/>
        <v>0.85</v>
      </c>
      <c r="O1475" s="8">
        <f t="shared" si="90"/>
        <v>23985.000000000004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2020 ALL D85</v>
      </c>
      <c r="B1476" s="7">
        <f>'2019 ALL N OLDER D95'!$B$2</f>
        <v>46121</v>
      </c>
      <c r="C1476" s="7">
        <f>'2019 ALL N OLDER D95'!$C$2</f>
        <v>46127</v>
      </c>
      <c r="D1476" s="6">
        <v>3260</v>
      </c>
      <c r="E1476" s="6">
        <v>333</v>
      </c>
      <c r="F1476" s="6">
        <v>3</v>
      </c>
      <c r="G1476" s="6">
        <v>3</v>
      </c>
      <c r="H1476" s="6"/>
      <c r="I1476" s="6"/>
      <c r="J1476" s="6">
        <v>26504847</v>
      </c>
      <c r="K1476" s="6" t="s">
        <v>2740</v>
      </c>
      <c r="L1476" s="6" t="s">
        <v>2739</v>
      </c>
      <c r="M1476" s="8">
        <v>109900</v>
      </c>
      <c r="N1476" s="23">
        <f t="shared" ref="N1476:N1539" si="93">$N1475</f>
        <v>0.85</v>
      </c>
      <c r="O1476" s="8">
        <f t="shared" ref="O1476:O1539" si="94">$O1475</f>
        <v>23985.000000000004</v>
      </c>
      <c r="P1476" s="22" t="str">
        <f t="shared" ref="P1476:P1539" si="95">$P1475</f>
        <v>PERCENTAGE</v>
      </c>
    </row>
    <row r="1477" spans="1:16" x14ac:dyDescent="0.3">
      <c r="A1477" s="22" t="str">
        <f t="shared" si="92"/>
        <v>2020 ALL D85</v>
      </c>
      <c r="B1477" s="7">
        <f>'2019 ALL N OLDER D95'!$B$2</f>
        <v>46121</v>
      </c>
      <c r="C1477" s="7">
        <f>'2019 ALL N OLDER D95'!$C$2</f>
        <v>46127</v>
      </c>
      <c r="D1477" s="6">
        <v>3260</v>
      </c>
      <c r="E1477" s="6">
        <v>333</v>
      </c>
      <c r="F1477" s="6">
        <v>3</v>
      </c>
      <c r="G1477" s="6">
        <v>3</v>
      </c>
      <c r="H1477" s="6"/>
      <c r="I1477" s="6"/>
      <c r="J1477" s="6">
        <v>26504856</v>
      </c>
      <c r="K1477" s="6" t="s">
        <v>2740</v>
      </c>
      <c r="L1477" s="6" t="s">
        <v>2739</v>
      </c>
      <c r="M1477" s="8">
        <v>109900</v>
      </c>
      <c r="N1477" s="23">
        <f t="shared" si="93"/>
        <v>0.85</v>
      </c>
      <c r="O1477" s="8">
        <f t="shared" si="94"/>
        <v>23985.000000000004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2020 ALL D85</v>
      </c>
      <c r="B1478" s="7">
        <f>'2019 ALL N OLDER D95'!$B$2</f>
        <v>46121</v>
      </c>
      <c r="C1478" s="7">
        <f>'2019 ALL N OLDER D95'!$C$2</f>
        <v>46127</v>
      </c>
      <c r="D1478" s="6">
        <v>3260</v>
      </c>
      <c r="E1478" s="6">
        <v>333</v>
      </c>
      <c r="F1478" s="6">
        <v>3</v>
      </c>
      <c r="G1478" s="6">
        <v>3</v>
      </c>
      <c r="H1478" s="6"/>
      <c r="I1478" s="6"/>
      <c r="J1478" s="6">
        <v>26504383</v>
      </c>
      <c r="K1478" s="6" t="s">
        <v>2741</v>
      </c>
      <c r="L1478" s="6" t="s">
        <v>2726</v>
      </c>
      <c r="M1478" s="8">
        <v>109900</v>
      </c>
      <c r="N1478" s="23">
        <f t="shared" si="93"/>
        <v>0.85</v>
      </c>
      <c r="O1478" s="8">
        <f t="shared" si="94"/>
        <v>23985.000000000004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2020 ALL D85</v>
      </c>
      <c r="B1479" s="7">
        <f>'2019 ALL N OLDER D95'!$B$2</f>
        <v>46121</v>
      </c>
      <c r="C1479" s="7">
        <f>'2019 ALL N OLDER D95'!$C$2</f>
        <v>46127</v>
      </c>
      <c r="D1479" s="6">
        <v>3260</v>
      </c>
      <c r="E1479" s="6">
        <v>333</v>
      </c>
      <c r="F1479" s="6">
        <v>3</v>
      </c>
      <c r="G1479" s="6">
        <v>3</v>
      </c>
      <c r="H1479" s="6"/>
      <c r="I1479" s="6"/>
      <c r="J1479" s="6">
        <v>26504392</v>
      </c>
      <c r="K1479" s="6" t="s">
        <v>2741</v>
      </c>
      <c r="L1479" s="6" t="s">
        <v>2726</v>
      </c>
      <c r="M1479" s="8">
        <v>109900</v>
      </c>
      <c r="N1479" s="23">
        <f t="shared" si="93"/>
        <v>0.85</v>
      </c>
      <c r="O1479" s="8">
        <f t="shared" si="94"/>
        <v>23985.000000000004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2020 ALL D85</v>
      </c>
      <c r="B1480" s="7">
        <f>'2019 ALL N OLDER D95'!$B$2</f>
        <v>46121</v>
      </c>
      <c r="C1480" s="7">
        <f>'2019 ALL N OLDER D95'!$C$2</f>
        <v>46127</v>
      </c>
      <c r="D1480" s="6">
        <v>3260</v>
      </c>
      <c r="E1480" s="6">
        <v>333</v>
      </c>
      <c r="F1480" s="6">
        <v>3</v>
      </c>
      <c r="G1480" s="6">
        <v>3</v>
      </c>
      <c r="H1480" s="6"/>
      <c r="I1480" s="6"/>
      <c r="J1480" s="6">
        <v>26504409</v>
      </c>
      <c r="K1480" s="6" t="s">
        <v>2741</v>
      </c>
      <c r="L1480" s="6" t="s">
        <v>2726</v>
      </c>
      <c r="M1480" s="8">
        <v>109900</v>
      </c>
      <c r="N1480" s="23">
        <f t="shared" si="93"/>
        <v>0.85</v>
      </c>
      <c r="O1480" s="8">
        <f t="shared" si="94"/>
        <v>23985.000000000004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2020 ALL D85</v>
      </c>
      <c r="B1481" s="7">
        <f>'2019 ALL N OLDER D95'!$B$2</f>
        <v>46121</v>
      </c>
      <c r="C1481" s="7">
        <f>'2019 ALL N OLDER D95'!$C$2</f>
        <v>46127</v>
      </c>
      <c r="D1481" s="6">
        <v>3260</v>
      </c>
      <c r="E1481" s="6">
        <v>333</v>
      </c>
      <c r="F1481" s="6">
        <v>3</v>
      </c>
      <c r="G1481" s="6">
        <v>3</v>
      </c>
      <c r="H1481" s="6"/>
      <c r="I1481" s="6"/>
      <c r="J1481" s="6">
        <v>26504418</v>
      </c>
      <c r="K1481" s="6" t="s">
        <v>2741</v>
      </c>
      <c r="L1481" s="6" t="s">
        <v>2726</v>
      </c>
      <c r="M1481" s="8">
        <v>109900</v>
      </c>
      <c r="N1481" s="23">
        <f t="shared" si="93"/>
        <v>0.85</v>
      </c>
      <c r="O1481" s="8">
        <f t="shared" si="94"/>
        <v>23985.000000000004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2020 ALL D85</v>
      </c>
      <c r="B1482" s="7">
        <f>'2019 ALL N OLDER D95'!$B$2</f>
        <v>46121</v>
      </c>
      <c r="C1482" s="7">
        <f>'2019 ALL N OLDER D95'!$C$2</f>
        <v>46127</v>
      </c>
      <c r="D1482" s="6">
        <v>3260</v>
      </c>
      <c r="E1482" s="6">
        <v>333</v>
      </c>
      <c r="F1482" s="6">
        <v>3</v>
      </c>
      <c r="G1482" s="6">
        <v>3</v>
      </c>
      <c r="H1482" s="6"/>
      <c r="I1482" s="6"/>
      <c r="J1482" s="6">
        <v>26621970</v>
      </c>
      <c r="K1482" s="6" t="s">
        <v>2742</v>
      </c>
      <c r="L1482" s="6" t="s">
        <v>2743</v>
      </c>
      <c r="M1482" s="8">
        <v>109900</v>
      </c>
      <c r="N1482" s="23">
        <f t="shared" si="93"/>
        <v>0.85</v>
      </c>
      <c r="O1482" s="8">
        <f t="shared" si="94"/>
        <v>23985.000000000004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2020 ALL D85</v>
      </c>
      <c r="B1483" s="7">
        <f>'2019 ALL N OLDER D95'!$B$2</f>
        <v>46121</v>
      </c>
      <c r="C1483" s="7">
        <f>'2019 ALL N OLDER D95'!$C$2</f>
        <v>46127</v>
      </c>
      <c r="D1483" s="6">
        <v>3260</v>
      </c>
      <c r="E1483" s="6">
        <v>333</v>
      </c>
      <c r="F1483" s="6">
        <v>3</v>
      </c>
      <c r="G1483" s="6">
        <v>3</v>
      </c>
      <c r="H1483" s="6"/>
      <c r="I1483" s="6"/>
      <c r="J1483" s="6">
        <v>26621989</v>
      </c>
      <c r="K1483" s="6" t="s">
        <v>2742</v>
      </c>
      <c r="L1483" s="6" t="s">
        <v>2744</v>
      </c>
      <c r="M1483" s="8">
        <v>109900</v>
      </c>
      <c r="N1483" s="23">
        <f t="shared" si="93"/>
        <v>0.85</v>
      </c>
      <c r="O1483" s="8">
        <f t="shared" si="94"/>
        <v>23985.000000000004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2020 ALL D85</v>
      </c>
      <c r="B1484" s="7">
        <f>'2019 ALL N OLDER D95'!$B$2</f>
        <v>46121</v>
      </c>
      <c r="C1484" s="7">
        <f>'2019 ALL N OLDER D95'!$C$2</f>
        <v>46127</v>
      </c>
      <c r="D1484" s="6">
        <v>3260</v>
      </c>
      <c r="E1484" s="6">
        <v>333</v>
      </c>
      <c r="F1484" s="6">
        <v>3</v>
      </c>
      <c r="G1484" s="6">
        <v>3</v>
      </c>
      <c r="H1484" s="6"/>
      <c r="I1484" s="6"/>
      <c r="J1484" s="6">
        <v>26621998</v>
      </c>
      <c r="K1484" s="6" t="s">
        <v>2742</v>
      </c>
      <c r="L1484" s="6" t="s">
        <v>2745</v>
      </c>
      <c r="M1484" s="8">
        <v>109900</v>
      </c>
      <c r="N1484" s="23">
        <f t="shared" si="93"/>
        <v>0.85</v>
      </c>
      <c r="O1484" s="8">
        <f t="shared" si="94"/>
        <v>23985.000000000004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2020 ALL D85</v>
      </c>
      <c r="B1485" s="7">
        <f>'2019 ALL N OLDER D95'!$B$2</f>
        <v>46121</v>
      </c>
      <c r="C1485" s="7">
        <f>'2019 ALL N OLDER D95'!$C$2</f>
        <v>46127</v>
      </c>
      <c r="D1485" s="6">
        <v>3260</v>
      </c>
      <c r="E1485" s="6">
        <v>333</v>
      </c>
      <c r="F1485" s="6">
        <v>3</v>
      </c>
      <c r="G1485" s="6">
        <v>3</v>
      </c>
      <c r="H1485" s="6"/>
      <c r="I1485" s="6"/>
      <c r="J1485" s="6">
        <v>26622004</v>
      </c>
      <c r="K1485" s="6" t="s">
        <v>2742</v>
      </c>
      <c r="L1485" s="6" t="s">
        <v>2746</v>
      </c>
      <c r="M1485" s="8">
        <v>109900</v>
      </c>
      <c r="N1485" s="23">
        <f t="shared" si="93"/>
        <v>0.85</v>
      </c>
      <c r="O1485" s="8">
        <f t="shared" si="94"/>
        <v>23985.000000000004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2020 ALL D85</v>
      </c>
      <c r="B1486" s="7">
        <f>'2019 ALL N OLDER D95'!$B$2</f>
        <v>46121</v>
      </c>
      <c r="C1486" s="7">
        <f>'2019 ALL N OLDER D95'!$C$2</f>
        <v>46127</v>
      </c>
      <c r="D1486" s="6">
        <v>3260</v>
      </c>
      <c r="E1486" s="6">
        <v>333</v>
      </c>
      <c r="F1486" s="6">
        <v>3</v>
      </c>
      <c r="G1486" s="6">
        <v>3</v>
      </c>
      <c r="H1486" s="6"/>
      <c r="I1486" s="6"/>
      <c r="J1486" s="6">
        <v>26621836</v>
      </c>
      <c r="K1486" s="6" t="s">
        <v>2747</v>
      </c>
      <c r="L1486" s="6" t="s">
        <v>2748</v>
      </c>
      <c r="M1486" s="8">
        <v>109900</v>
      </c>
      <c r="N1486" s="23">
        <f t="shared" si="93"/>
        <v>0.85</v>
      </c>
      <c r="O1486" s="8">
        <f t="shared" si="94"/>
        <v>23985.000000000004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2020 ALL D85</v>
      </c>
      <c r="B1487" s="7">
        <f>'2019 ALL N OLDER D95'!$B$2</f>
        <v>46121</v>
      </c>
      <c r="C1487" s="7">
        <f>'2019 ALL N OLDER D95'!$C$2</f>
        <v>46127</v>
      </c>
      <c r="D1487" s="6">
        <v>3260</v>
      </c>
      <c r="E1487" s="6">
        <v>333</v>
      </c>
      <c r="F1487" s="6">
        <v>3</v>
      </c>
      <c r="G1487" s="6">
        <v>3</v>
      </c>
      <c r="H1487" s="6"/>
      <c r="I1487" s="6"/>
      <c r="J1487" s="6">
        <v>26621845</v>
      </c>
      <c r="K1487" s="6" t="s">
        <v>2747</v>
      </c>
      <c r="L1487" s="6" t="s">
        <v>2749</v>
      </c>
      <c r="M1487" s="8">
        <v>109900</v>
      </c>
      <c r="N1487" s="23">
        <f t="shared" si="93"/>
        <v>0.85</v>
      </c>
      <c r="O1487" s="8">
        <f t="shared" si="94"/>
        <v>23985.000000000004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2020 ALL D85</v>
      </c>
      <c r="B1488" s="7">
        <f>'2019 ALL N OLDER D95'!$B$2</f>
        <v>46121</v>
      </c>
      <c r="C1488" s="7">
        <f>'2019 ALL N OLDER D95'!$C$2</f>
        <v>46127</v>
      </c>
      <c r="D1488" s="6">
        <v>3260</v>
      </c>
      <c r="E1488" s="6">
        <v>333</v>
      </c>
      <c r="F1488" s="6">
        <v>3</v>
      </c>
      <c r="G1488" s="6">
        <v>3</v>
      </c>
      <c r="H1488" s="6"/>
      <c r="I1488" s="6"/>
      <c r="J1488" s="6">
        <v>26621854</v>
      </c>
      <c r="K1488" s="6" t="s">
        <v>2747</v>
      </c>
      <c r="L1488" s="6" t="s">
        <v>2750</v>
      </c>
      <c r="M1488" s="8">
        <v>109900</v>
      </c>
      <c r="N1488" s="23">
        <f t="shared" si="93"/>
        <v>0.85</v>
      </c>
      <c r="O1488" s="8">
        <f t="shared" si="94"/>
        <v>23985.000000000004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2020 ALL D85</v>
      </c>
      <c r="B1489" s="7">
        <f>'2019 ALL N OLDER D95'!$B$2</f>
        <v>46121</v>
      </c>
      <c r="C1489" s="7">
        <f>'2019 ALL N OLDER D95'!$C$2</f>
        <v>46127</v>
      </c>
      <c r="D1489" s="6">
        <v>3260</v>
      </c>
      <c r="E1489" s="6">
        <v>333</v>
      </c>
      <c r="F1489" s="6">
        <v>3</v>
      </c>
      <c r="G1489" s="6">
        <v>3</v>
      </c>
      <c r="H1489" s="6"/>
      <c r="I1489" s="6"/>
      <c r="J1489" s="6">
        <v>26621863</v>
      </c>
      <c r="K1489" s="6" t="s">
        <v>2747</v>
      </c>
      <c r="L1489" s="6" t="s">
        <v>2751</v>
      </c>
      <c r="M1489" s="8">
        <v>109900</v>
      </c>
      <c r="N1489" s="23">
        <f t="shared" si="93"/>
        <v>0.85</v>
      </c>
      <c r="O1489" s="8">
        <f t="shared" si="94"/>
        <v>23985.000000000004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2020 ALL D85</v>
      </c>
      <c r="B1490" s="7">
        <f>'2019 ALL N OLDER D95'!$B$2</f>
        <v>46121</v>
      </c>
      <c r="C1490" s="7">
        <f>'2019 ALL N OLDER D95'!$C$2</f>
        <v>46127</v>
      </c>
      <c r="D1490" s="6">
        <v>3260</v>
      </c>
      <c r="E1490" s="6">
        <v>333</v>
      </c>
      <c r="F1490" s="6">
        <v>3</v>
      </c>
      <c r="G1490" s="6">
        <v>3</v>
      </c>
      <c r="H1490" s="6"/>
      <c r="I1490" s="6"/>
      <c r="J1490" s="6">
        <v>26509226</v>
      </c>
      <c r="K1490" s="6" t="s">
        <v>2752</v>
      </c>
      <c r="L1490" s="6" t="s">
        <v>2753</v>
      </c>
      <c r="M1490" s="8">
        <v>109900</v>
      </c>
      <c r="N1490" s="23">
        <f t="shared" si="93"/>
        <v>0.85</v>
      </c>
      <c r="O1490" s="8">
        <f t="shared" si="94"/>
        <v>23985.000000000004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2020 ALL D85</v>
      </c>
      <c r="B1491" s="7">
        <f>'2019 ALL N OLDER D95'!$B$2</f>
        <v>46121</v>
      </c>
      <c r="C1491" s="7">
        <f>'2019 ALL N OLDER D95'!$C$2</f>
        <v>46127</v>
      </c>
      <c r="D1491" s="6">
        <v>3260</v>
      </c>
      <c r="E1491" s="6">
        <v>333</v>
      </c>
      <c r="F1491" s="6">
        <v>3</v>
      </c>
      <c r="G1491" s="6">
        <v>3</v>
      </c>
      <c r="H1491" s="6"/>
      <c r="I1491" s="6"/>
      <c r="J1491" s="6">
        <v>26509235</v>
      </c>
      <c r="K1491" s="6" t="s">
        <v>2752</v>
      </c>
      <c r="L1491" s="6" t="s">
        <v>2754</v>
      </c>
      <c r="M1491" s="8">
        <v>109900</v>
      </c>
      <c r="N1491" s="23">
        <f t="shared" si="93"/>
        <v>0.85</v>
      </c>
      <c r="O1491" s="8">
        <f t="shared" si="94"/>
        <v>23985.000000000004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2020 ALL D85</v>
      </c>
      <c r="B1492" s="7">
        <f>'2019 ALL N OLDER D95'!$B$2</f>
        <v>46121</v>
      </c>
      <c r="C1492" s="7">
        <f>'2019 ALL N OLDER D95'!$C$2</f>
        <v>46127</v>
      </c>
      <c r="D1492" s="6">
        <v>3260</v>
      </c>
      <c r="E1492" s="6">
        <v>333</v>
      </c>
      <c r="F1492" s="6">
        <v>3</v>
      </c>
      <c r="G1492" s="6">
        <v>3</v>
      </c>
      <c r="H1492" s="6"/>
      <c r="I1492" s="6"/>
      <c r="J1492" s="6">
        <v>26509244</v>
      </c>
      <c r="K1492" s="6" t="s">
        <v>2752</v>
      </c>
      <c r="L1492" s="6" t="s">
        <v>2755</v>
      </c>
      <c r="M1492" s="8">
        <v>109900</v>
      </c>
      <c r="N1492" s="23">
        <f t="shared" si="93"/>
        <v>0.85</v>
      </c>
      <c r="O1492" s="8">
        <f t="shared" si="94"/>
        <v>23985.000000000004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2020 ALL D85</v>
      </c>
      <c r="B1493" s="7">
        <f>'2019 ALL N OLDER D95'!$B$2</f>
        <v>46121</v>
      </c>
      <c r="C1493" s="7">
        <f>'2019 ALL N OLDER D95'!$C$2</f>
        <v>46127</v>
      </c>
      <c r="D1493" s="6">
        <v>3260</v>
      </c>
      <c r="E1493" s="6">
        <v>333</v>
      </c>
      <c r="F1493" s="6">
        <v>3</v>
      </c>
      <c r="G1493" s="6">
        <v>3</v>
      </c>
      <c r="H1493" s="6"/>
      <c r="I1493" s="6"/>
      <c r="J1493" s="6">
        <v>26509253</v>
      </c>
      <c r="K1493" s="6" t="s">
        <v>2752</v>
      </c>
      <c r="L1493" s="6" t="s">
        <v>2756</v>
      </c>
      <c r="M1493" s="8">
        <v>109900</v>
      </c>
      <c r="N1493" s="23">
        <f t="shared" si="93"/>
        <v>0.85</v>
      </c>
      <c r="O1493" s="8">
        <f t="shared" si="94"/>
        <v>23985.000000000004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2020 ALL D85</v>
      </c>
      <c r="B1494" s="7">
        <f>'2019 ALL N OLDER D95'!$B$2</f>
        <v>46121</v>
      </c>
      <c r="C1494" s="7">
        <f>'2019 ALL N OLDER D95'!$C$2</f>
        <v>46127</v>
      </c>
      <c r="D1494" s="6">
        <v>3260</v>
      </c>
      <c r="E1494" s="6">
        <v>333</v>
      </c>
      <c r="F1494" s="6">
        <v>3</v>
      </c>
      <c r="G1494" s="6">
        <v>2</v>
      </c>
      <c r="H1494" s="6"/>
      <c r="I1494" s="6"/>
      <c r="J1494" s="6">
        <v>26508816</v>
      </c>
      <c r="K1494" s="6" t="s">
        <v>2757</v>
      </c>
      <c r="L1494" s="6" t="s">
        <v>2758</v>
      </c>
      <c r="M1494" s="8">
        <v>109900</v>
      </c>
      <c r="N1494" s="23">
        <f t="shared" si="93"/>
        <v>0.85</v>
      </c>
      <c r="O1494" s="8">
        <f t="shared" si="94"/>
        <v>23985.000000000004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2020 ALL D85</v>
      </c>
      <c r="B1495" s="7">
        <f>'2019 ALL N OLDER D95'!$B$2</f>
        <v>46121</v>
      </c>
      <c r="C1495" s="7">
        <f>'2019 ALL N OLDER D95'!$C$2</f>
        <v>46127</v>
      </c>
      <c r="D1495" s="6">
        <v>3260</v>
      </c>
      <c r="E1495" s="6">
        <v>333</v>
      </c>
      <c r="F1495" s="6">
        <v>3</v>
      </c>
      <c r="G1495" s="6">
        <v>2</v>
      </c>
      <c r="H1495" s="6"/>
      <c r="I1495" s="6"/>
      <c r="J1495" s="6">
        <v>26508825</v>
      </c>
      <c r="K1495" s="6" t="s">
        <v>2757</v>
      </c>
      <c r="L1495" s="6" t="s">
        <v>2759</v>
      </c>
      <c r="M1495" s="8">
        <v>109900</v>
      </c>
      <c r="N1495" s="23">
        <f t="shared" si="93"/>
        <v>0.85</v>
      </c>
      <c r="O1495" s="8">
        <f t="shared" si="94"/>
        <v>23985.000000000004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2020 ALL D85</v>
      </c>
      <c r="B1496" s="7">
        <f>'2019 ALL N OLDER D95'!$B$2</f>
        <v>46121</v>
      </c>
      <c r="C1496" s="7">
        <f>'2019 ALL N OLDER D95'!$C$2</f>
        <v>46127</v>
      </c>
      <c r="D1496" s="6">
        <v>3260</v>
      </c>
      <c r="E1496" s="6">
        <v>333</v>
      </c>
      <c r="F1496" s="6">
        <v>3</v>
      </c>
      <c r="G1496" s="6">
        <v>2</v>
      </c>
      <c r="H1496" s="6"/>
      <c r="I1496" s="6"/>
      <c r="J1496" s="6">
        <v>26508834</v>
      </c>
      <c r="K1496" s="6" t="s">
        <v>2757</v>
      </c>
      <c r="L1496" s="6" t="s">
        <v>2760</v>
      </c>
      <c r="M1496" s="8">
        <v>109900</v>
      </c>
      <c r="N1496" s="23">
        <f t="shared" si="93"/>
        <v>0.85</v>
      </c>
      <c r="O1496" s="8">
        <f t="shared" si="94"/>
        <v>23985.000000000004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2020 ALL D85</v>
      </c>
      <c r="B1497" s="7">
        <f>'2019 ALL N OLDER D95'!$B$2</f>
        <v>46121</v>
      </c>
      <c r="C1497" s="7">
        <f>'2019 ALL N OLDER D95'!$C$2</f>
        <v>46127</v>
      </c>
      <c r="D1497" s="6">
        <v>3260</v>
      </c>
      <c r="E1497" s="6">
        <v>333</v>
      </c>
      <c r="F1497" s="6">
        <v>3</v>
      </c>
      <c r="G1497" s="6">
        <v>2</v>
      </c>
      <c r="H1497" s="6"/>
      <c r="I1497" s="6"/>
      <c r="J1497" s="6">
        <v>26508843</v>
      </c>
      <c r="K1497" s="6" t="s">
        <v>2757</v>
      </c>
      <c r="L1497" s="6" t="s">
        <v>2761</v>
      </c>
      <c r="M1497" s="8">
        <v>109900</v>
      </c>
      <c r="N1497" s="23">
        <f t="shared" si="93"/>
        <v>0.85</v>
      </c>
      <c r="O1497" s="8">
        <f t="shared" si="94"/>
        <v>23985.000000000004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2020 ALL D85</v>
      </c>
      <c r="B1498" s="7">
        <f>'2019 ALL N OLDER D95'!$B$2</f>
        <v>46121</v>
      </c>
      <c r="C1498" s="7">
        <f>'2019 ALL N OLDER D95'!$C$2</f>
        <v>46127</v>
      </c>
      <c r="D1498" s="6">
        <v>3260</v>
      </c>
      <c r="E1498" s="6">
        <v>333</v>
      </c>
      <c r="F1498" s="6">
        <v>3</v>
      </c>
      <c r="G1498" s="6">
        <v>3</v>
      </c>
      <c r="H1498" s="6"/>
      <c r="I1498" s="6"/>
      <c r="J1498" s="6">
        <v>26621612</v>
      </c>
      <c r="K1498" s="6" t="s">
        <v>2762</v>
      </c>
      <c r="L1498" s="6" t="s">
        <v>2763</v>
      </c>
      <c r="M1498" s="8">
        <v>109900</v>
      </c>
      <c r="N1498" s="23">
        <f t="shared" si="93"/>
        <v>0.85</v>
      </c>
      <c r="O1498" s="8">
        <f t="shared" si="94"/>
        <v>23985.000000000004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2020 ALL D85</v>
      </c>
      <c r="B1499" s="7">
        <f>'2019 ALL N OLDER D95'!$B$2</f>
        <v>46121</v>
      </c>
      <c r="C1499" s="7">
        <f>'2019 ALL N OLDER D95'!$C$2</f>
        <v>46127</v>
      </c>
      <c r="D1499" s="6">
        <v>3260</v>
      </c>
      <c r="E1499" s="6">
        <v>333</v>
      </c>
      <c r="F1499" s="6">
        <v>3</v>
      </c>
      <c r="G1499" s="6">
        <v>3</v>
      </c>
      <c r="H1499" s="6"/>
      <c r="I1499" s="6"/>
      <c r="J1499" s="6">
        <v>26621621</v>
      </c>
      <c r="K1499" s="6" t="s">
        <v>2762</v>
      </c>
      <c r="L1499" s="6" t="s">
        <v>2764</v>
      </c>
      <c r="M1499" s="8">
        <v>109900</v>
      </c>
      <c r="N1499" s="23">
        <f t="shared" si="93"/>
        <v>0.85</v>
      </c>
      <c r="O1499" s="8">
        <f t="shared" si="94"/>
        <v>23985.000000000004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2020 ALL D85</v>
      </c>
      <c r="B1500" s="7">
        <f>'2019 ALL N OLDER D95'!$B$2</f>
        <v>46121</v>
      </c>
      <c r="C1500" s="7">
        <f>'2019 ALL N OLDER D95'!$C$2</f>
        <v>46127</v>
      </c>
      <c r="D1500" s="6">
        <v>3260</v>
      </c>
      <c r="E1500" s="6">
        <v>333</v>
      </c>
      <c r="F1500" s="6">
        <v>3</v>
      </c>
      <c r="G1500" s="6">
        <v>3</v>
      </c>
      <c r="H1500" s="6"/>
      <c r="I1500" s="6"/>
      <c r="J1500" s="6">
        <v>26621630</v>
      </c>
      <c r="K1500" s="6" t="s">
        <v>2762</v>
      </c>
      <c r="L1500" s="6" t="s">
        <v>2765</v>
      </c>
      <c r="M1500" s="8">
        <v>109900</v>
      </c>
      <c r="N1500" s="23">
        <f t="shared" si="93"/>
        <v>0.85</v>
      </c>
      <c r="O1500" s="8">
        <f t="shared" si="94"/>
        <v>23985.000000000004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2020 ALL D85</v>
      </c>
      <c r="B1501" s="7">
        <f>'2019 ALL N OLDER D95'!$B$2</f>
        <v>46121</v>
      </c>
      <c r="C1501" s="7">
        <f>'2019 ALL N OLDER D95'!$C$2</f>
        <v>46127</v>
      </c>
      <c r="D1501" s="6">
        <v>3260</v>
      </c>
      <c r="E1501" s="6">
        <v>333</v>
      </c>
      <c r="F1501" s="6">
        <v>3</v>
      </c>
      <c r="G1501" s="6">
        <v>3</v>
      </c>
      <c r="H1501" s="6"/>
      <c r="I1501" s="6"/>
      <c r="J1501" s="6">
        <v>26621649</v>
      </c>
      <c r="K1501" s="6" t="s">
        <v>2762</v>
      </c>
      <c r="L1501" s="6" t="s">
        <v>2766</v>
      </c>
      <c r="M1501" s="8">
        <v>109900</v>
      </c>
      <c r="N1501" s="23">
        <f t="shared" si="93"/>
        <v>0.85</v>
      </c>
      <c r="O1501" s="8">
        <f t="shared" si="94"/>
        <v>23985.000000000004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2020 ALL D85</v>
      </c>
      <c r="B1502" s="7">
        <f>'2019 ALL N OLDER D95'!$B$2</f>
        <v>46121</v>
      </c>
      <c r="C1502" s="7">
        <f>'2019 ALL N OLDER D95'!$C$2</f>
        <v>46127</v>
      </c>
      <c r="D1502" s="6">
        <v>3260</v>
      </c>
      <c r="E1502" s="6">
        <v>333</v>
      </c>
      <c r="F1502" s="6">
        <v>3</v>
      </c>
      <c r="G1502" s="6">
        <v>2</v>
      </c>
      <c r="H1502" s="6"/>
      <c r="I1502" s="6"/>
      <c r="J1502" s="6">
        <v>26505328</v>
      </c>
      <c r="K1502" s="6" t="s">
        <v>2767</v>
      </c>
      <c r="L1502" s="6" t="s">
        <v>2768</v>
      </c>
      <c r="M1502" s="8">
        <v>109900</v>
      </c>
      <c r="N1502" s="23">
        <f t="shared" si="93"/>
        <v>0.85</v>
      </c>
      <c r="O1502" s="8">
        <f t="shared" si="94"/>
        <v>23985.000000000004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2020 ALL D85</v>
      </c>
      <c r="B1503" s="7">
        <f>'2019 ALL N OLDER D95'!$B$2</f>
        <v>46121</v>
      </c>
      <c r="C1503" s="7">
        <f>'2019 ALL N OLDER D95'!$C$2</f>
        <v>46127</v>
      </c>
      <c r="D1503" s="6">
        <v>3260</v>
      </c>
      <c r="E1503" s="6">
        <v>333</v>
      </c>
      <c r="F1503" s="6">
        <v>3</v>
      </c>
      <c r="G1503" s="6">
        <v>2</v>
      </c>
      <c r="H1503" s="6"/>
      <c r="I1503" s="6"/>
      <c r="J1503" s="6">
        <v>26505337</v>
      </c>
      <c r="K1503" s="6" t="s">
        <v>2767</v>
      </c>
      <c r="L1503" s="6" t="s">
        <v>2769</v>
      </c>
      <c r="M1503" s="8">
        <v>109900</v>
      </c>
      <c r="N1503" s="23">
        <f t="shared" si="93"/>
        <v>0.85</v>
      </c>
      <c r="O1503" s="8">
        <f t="shared" si="94"/>
        <v>23985.000000000004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2020 ALL D85</v>
      </c>
      <c r="B1504" s="7">
        <f>'2019 ALL N OLDER D95'!$B$2</f>
        <v>46121</v>
      </c>
      <c r="C1504" s="7">
        <f>'2019 ALL N OLDER D95'!$C$2</f>
        <v>46127</v>
      </c>
      <c r="D1504" s="6">
        <v>3260</v>
      </c>
      <c r="E1504" s="6">
        <v>333</v>
      </c>
      <c r="F1504" s="6">
        <v>3</v>
      </c>
      <c r="G1504" s="6">
        <v>2</v>
      </c>
      <c r="H1504" s="6"/>
      <c r="I1504" s="6"/>
      <c r="J1504" s="6">
        <v>26505346</v>
      </c>
      <c r="K1504" s="6" t="s">
        <v>2767</v>
      </c>
      <c r="L1504" s="6" t="s">
        <v>2770</v>
      </c>
      <c r="M1504" s="8">
        <v>109900</v>
      </c>
      <c r="N1504" s="23">
        <f t="shared" si="93"/>
        <v>0.85</v>
      </c>
      <c r="O1504" s="8">
        <f t="shared" si="94"/>
        <v>23985.000000000004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2020 ALL D85</v>
      </c>
      <c r="B1505" s="7">
        <f>'2019 ALL N OLDER D95'!$B$2</f>
        <v>46121</v>
      </c>
      <c r="C1505" s="7">
        <f>'2019 ALL N OLDER D95'!$C$2</f>
        <v>46127</v>
      </c>
      <c r="D1505" s="6">
        <v>3260</v>
      </c>
      <c r="E1505" s="6">
        <v>333</v>
      </c>
      <c r="F1505" s="6">
        <v>3</v>
      </c>
      <c r="G1505" s="6">
        <v>2</v>
      </c>
      <c r="H1505" s="6"/>
      <c r="I1505" s="6"/>
      <c r="J1505" s="6">
        <v>26505355</v>
      </c>
      <c r="K1505" s="6" t="s">
        <v>2767</v>
      </c>
      <c r="L1505" s="6" t="s">
        <v>2771</v>
      </c>
      <c r="M1505" s="8">
        <v>109900</v>
      </c>
      <c r="N1505" s="23">
        <f t="shared" si="93"/>
        <v>0.85</v>
      </c>
      <c r="O1505" s="8">
        <f t="shared" si="94"/>
        <v>23985.000000000004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2020 ALL D85</v>
      </c>
      <c r="B1506" s="7">
        <f>'2019 ALL N OLDER D95'!$B$2</f>
        <v>46121</v>
      </c>
      <c r="C1506" s="7">
        <f>'2019 ALL N OLDER D95'!$C$2</f>
        <v>46127</v>
      </c>
      <c r="D1506" s="6">
        <v>3260</v>
      </c>
      <c r="E1506" s="6">
        <v>333</v>
      </c>
      <c r="F1506" s="6">
        <v>3</v>
      </c>
      <c r="G1506" s="6">
        <v>3</v>
      </c>
      <c r="H1506" s="6"/>
      <c r="I1506" s="6"/>
      <c r="J1506" s="6">
        <v>26622095</v>
      </c>
      <c r="K1506" s="6" t="s">
        <v>2772</v>
      </c>
      <c r="L1506" s="6" t="s">
        <v>2773</v>
      </c>
      <c r="M1506" s="8">
        <v>109900</v>
      </c>
      <c r="N1506" s="23">
        <f t="shared" si="93"/>
        <v>0.85</v>
      </c>
      <c r="O1506" s="8">
        <f t="shared" si="94"/>
        <v>23985.000000000004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2020 ALL D85</v>
      </c>
      <c r="B1507" s="7">
        <f>'2019 ALL N OLDER D95'!$B$2</f>
        <v>46121</v>
      </c>
      <c r="C1507" s="7">
        <f>'2019 ALL N OLDER D95'!$C$2</f>
        <v>46127</v>
      </c>
      <c r="D1507" s="6">
        <v>3260</v>
      </c>
      <c r="E1507" s="6">
        <v>333</v>
      </c>
      <c r="F1507" s="6">
        <v>3</v>
      </c>
      <c r="G1507" s="6">
        <v>3</v>
      </c>
      <c r="H1507" s="6"/>
      <c r="I1507" s="6"/>
      <c r="J1507" s="6">
        <v>26622102</v>
      </c>
      <c r="K1507" s="6" t="s">
        <v>2772</v>
      </c>
      <c r="L1507" s="6" t="s">
        <v>2774</v>
      </c>
      <c r="M1507" s="8">
        <v>109900</v>
      </c>
      <c r="N1507" s="23">
        <f t="shared" si="93"/>
        <v>0.85</v>
      </c>
      <c r="O1507" s="8">
        <f t="shared" si="94"/>
        <v>23985.000000000004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2020 ALL D85</v>
      </c>
      <c r="B1508" s="7">
        <f>'2019 ALL N OLDER D95'!$B$2</f>
        <v>46121</v>
      </c>
      <c r="C1508" s="7">
        <f>'2019 ALL N OLDER D95'!$C$2</f>
        <v>46127</v>
      </c>
      <c r="D1508" s="6">
        <v>3260</v>
      </c>
      <c r="E1508" s="6">
        <v>333</v>
      </c>
      <c r="F1508" s="6">
        <v>3</v>
      </c>
      <c r="G1508" s="6">
        <v>3</v>
      </c>
      <c r="H1508" s="6"/>
      <c r="I1508" s="6"/>
      <c r="J1508" s="6">
        <v>26622111</v>
      </c>
      <c r="K1508" s="6" t="s">
        <v>2772</v>
      </c>
      <c r="L1508" s="6" t="s">
        <v>2775</v>
      </c>
      <c r="M1508" s="8">
        <v>109900</v>
      </c>
      <c r="N1508" s="23">
        <f t="shared" si="93"/>
        <v>0.85</v>
      </c>
      <c r="O1508" s="8">
        <f t="shared" si="94"/>
        <v>23985.000000000004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2020 ALL D85</v>
      </c>
      <c r="B1509" s="7">
        <f>'2019 ALL N OLDER D95'!$B$2</f>
        <v>46121</v>
      </c>
      <c r="C1509" s="7">
        <f>'2019 ALL N OLDER D95'!$C$2</f>
        <v>46127</v>
      </c>
      <c r="D1509" s="6">
        <v>3260</v>
      </c>
      <c r="E1509" s="6">
        <v>333</v>
      </c>
      <c r="F1509" s="6">
        <v>3</v>
      </c>
      <c r="G1509" s="6">
        <v>3</v>
      </c>
      <c r="H1509" s="6"/>
      <c r="I1509" s="6"/>
      <c r="J1509" s="6">
        <v>26622120</v>
      </c>
      <c r="K1509" s="6" t="s">
        <v>2772</v>
      </c>
      <c r="L1509" s="6" t="s">
        <v>2776</v>
      </c>
      <c r="M1509" s="8">
        <v>109900</v>
      </c>
      <c r="N1509" s="23">
        <f t="shared" si="93"/>
        <v>0.85</v>
      </c>
      <c r="O1509" s="8">
        <f t="shared" si="94"/>
        <v>23985.000000000004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2020 ALL D85</v>
      </c>
      <c r="B1510" s="7">
        <f>'2019 ALL N OLDER D95'!$B$2</f>
        <v>46121</v>
      </c>
      <c r="C1510" s="7">
        <f>'2019 ALL N OLDER D95'!$C$2</f>
        <v>46127</v>
      </c>
      <c r="D1510" s="6">
        <v>3260</v>
      </c>
      <c r="E1510" s="6">
        <v>333</v>
      </c>
      <c r="F1510" s="6">
        <v>3</v>
      </c>
      <c r="G1510" s="6">
        <v>3</v>
      </c>
      <c r="H1510" s="6"/>
      <c r="I1510" s="6"/>
      <c r="J1510" s="6">
        <v>26622059</v>
      </c>
      <c r="K1510" s="6" t="s">
        <v>2777</v>
      </c>
      <c r="L1510" s="6" t="s">
        <v>2778</v>
      </c>
      <c r="M1510" s="8">
        <v>109900</v>
      </c>
      <c r="N1510" s="23">
        <f t="shared" si="93"/>
        <v>0.85</v>
      </c>
      <c r="O1510" s="8">
        <f t="shared" si="94"/>
        <v>23985.000000000004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2020 ALL D85</v>
      </c>
      <c r="B1511" s="7">
        <f>'2019 ALL N OLDER D95'!$B$2</f>
        <v>46121</v>
      </c>
      <c r="C1511" s="7">
        <f>'2019 ALL N OLDER D95'!$C$2</f>
        <v>46127</v>
      </c>
      <c r="D1511" s="6">
        <v>3260</v>
      </c>
      <c r="E1511" s="6">
        <v>333</v>
      </c>
      <c r="F1511" s="6">
        <v>3</v>
      </c>
      <c r="G1511" s="6">
        <v>3</v>
      </c>
      <c r="H1511" s="6"/>
      <c r="I1511" s="6"/>
      <c r="J1511" s="6">
        <v>26622068</v>
      </c>
      <c r="K1511" s="6" t="s">
        <v>2777</v>
      </c>
      <c r="L1511" s="6" t="s">
        <v>2779</v>
      </c>
      <c r="M1511" s="8">
        <v>109900</v>
      </c>
      <c r="N1511" s="23">
        <f t="shared" si="93"/>
        <v>0.85</v>
      </c>
      <c r="O1511" s="8">
        <f t="shared" si="94"/>
        <v>23985.000000000004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2020 ALL D85</v>
      </c>
      <c r="B1512" s="7">
        <f>'2019 ALL N OLDER D95'!$B$2</f>
        <v>46121</v>
      </c>
      <c r="C1512" s="7">
        <f>'2019 ALL N OLDER D95'!$C$2</f>
        <v>46127</v>
      </c>
      <c r="D1512" s="6">
        <v>3260</v>
      </c>
      <c r="E1512" s="6">
        <v>333</v>
      </c>
      <c r="F1512" s="6">
        <v>3</v>
      </c>
      <c r="G1512" s="6">
        <v>3</v>
      </c>
      <c r="H1512" s="6"/>
      <c r="I1512" s="6"/>
      <c r="J1512" s="6">
        <v>26622077</v>
      </c>
      <c r="K1512" s="6" t="s">
        <v>2777</v>
      </c>
      <c r="L1512" s="6" t="s">
        <v>2780</v>
      </c>
      <c r="M1512" s="8">
        <v>109900</v>
      </c>
      <c r="N1512" s="23">
        <f t="shared" si="93"/>
        <v>0.85</v>
      </c>
      <c r="O1512" s="8">
        <f t="shared" si="94"/>
        <v>23985.000000000004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2020 ALL D85</v>
      </c>
      <c r="B1513" s="7">
        <f>'2019 ALL N OLDER D95'!$B$2</f>
        <v>46121</v>
      </c>
      <c r="C1513" s="7">
        <f>'2019 ALL N OLDER D95'!$C$2</f>
        <v>46127</v>
      </c>
      <c r="D1513" s="6">
        <v>3260</v>
      </c>
      <c r="E1513" s="6">
        <v>333</v>
      </c>
      <c r="F1513" s="6">
        <v>3</v>
      </c>
      <c r="G1513" s="6">
        <v>3</v>
      </c>
      <c r="H1513" s="6"/>
      <c r="I1513" s="6"/>
      <c r="J1513" s="6">
        <v>26622086</v>
      </c>
      <c r="K1513" s="6" t="s">
        <v>2777</v>
      </c>
      <c r="L1513" s="6" t="s">
        <v>2781</v>
      </c>
      <c r="M1513" s="8">
        <v>109900</v>
      </c>
      <c r="N1513" s="23">
        <f t="shared" si="93"/>
        <v>0.85</v>
      </c>
      <c r="O1513" s="8">
        <f t="shared" si="94"/>
        <v>23985.000000000004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2020 ALL D85</v>
      </c>
      <c r="B1514" s="7">
        <f>'2019 ALL N OLDER D95'!$B$2</f>
        <v>46121</v>
      </c>
      <c r="C1514" s="7">
        <f>'2019 ALL N OLDER D95'!$C$2</f>
        <v>46127</v>
      </c>
      <c r="D1514" s="6">
        <v>3260</v>
      </c>
      <c r="E1514" s="6">
        <v>333</v>
      </c>
      <c r="F1514" s="6">
        <v>3</v>
      </c>
      <c r="G1514" s="6">
        <v>2</v>
      </c>
      <c r="H1514" s="6"/>
      <c r="I1514" s="6"/>
      <c r="J1514" s="6">
        <v>26632191</v>
      </c>
      <c r="K1514" s="6" t="s">
        <v>2782</v>
      </c>
      <c r="L1514" s="6" t="s">
        <v>2783</v>
      </c>
      <c r="M1514" s="8">
        <v>109900</v>
      </c>
      <c r="N1514" s="23">
        <f t="shared" si="93"/>
        <v>0.85</v>
      </c>
      <c r="O1514" s="8">
        <f t="shared" si="94"/>
        <v>23985.000000000004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2020 ALL D85</v>
      </c>
      <c r="B1515" s="7">
        <f>'2019 ALL N OLDER D95'!$B$2</f>
        <v>46121</v>
      </c>
      <c r="C1515" s="7">
        <f>'2019 ALL N OLDER D95'!$C$2</f>
        <v>46127</v>
      </c>
      <c r="D1515" s="6">
        <v>3260</v>
      </c>
      <c r="E1515" s="6">
        <v>333</v>
      </c>
      <c r="F1515" s="6">
        <v>3</v>
      </c>
      <c r="G1515" s="6">
        <v>2</v>
      </c>
      <c r="H1515" s="6"/>
      <c r="I1515" s="6"/>
      <c r="J1515" s="6">
        <v>26632208</v>
      </c>
      <c r="K1515" s="6" t="s">
        <v>2782</v>
      </c>
      <c r="L1515" s="6" t="s">
        <v>2784</v>
      </c>
      <c r="M1515" s="8">
        <v>109900</v>
      </c>
      <c r="N1515" s="23">
        <f t="shared" si="93"/>
        <v>0.85</v>
      </c>
      <c r="O1515" s="8">
        <f t="shared" si="94"/>
        <v>23985.000000000004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2020 ALL D85</v>
      </c>
      <c r="B1516" s="7">
        <f>'2019 ALL N OLDER D95'!$B$2</f>
        <v>46121</v>
      </c>
      <c r="C1516" s="7">
        <f>'2019 ALL N OLDER D95'!$C$2</f>
        <v>46127</v>
      </c>
      <c r="D1516" s="6">
        <v>3260</v>
      </c>
      <c r="E1516" s="6">
        <v>333</v>
      </c>
      <c r="F1516" s="6">
        <v>3</v>
      </c>
      <c r="G1516" s="6">
        <v>2</v>
      </c>
      <c r="H1516" s="6"/>
      <c r="I1516" s="6"/>
      <c r="J1516" s="6">
        <v>26632217</v>
      </c>
      <c r="K1516" s="6" t="s">
        <v>2782</v>
      </c>
      <c r="L1516" s="6" t="s">
        <v>2785</v>
      </c>
      <c r="M1516" s="8">
        <v>109900</v>
      </c>
      <c r="N1516" s="23">
        <f t="shared" si="93"/>
        <v>0.85</v>
      </c>
      <c r="O1516" s="8">
        <f t="shared" si="94"/>
        <v>23985.000000000004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2020 ALL D85</v>
      </c>
      <c r="B1517" s="7">
        <f>'2019 ALL N OLDER D95'!$B$2</f>
        <v>46121</v>
      </c>
      <c r="C1517" s="7">
        <f>'2019 ALL N OLDER D95'!$C$2</f>
        <v>46127</v>
      </c>
      <c r="D1517" s="6">
        <v>3260</v>
      </c>
      <c r="E1517" s="6">
        <v>333</v>
      </c>
      <c r="F1517" s="6">
        <v>3</v>
      </c>
      <c r="G1517" s="6">
        <v>2</v>
      </c>
      <c r="H1517" s="6"/>
      <c r="I1517" s="6"/>
      <c r="J1517" s="6">
        <v>26632226</v>
      </c>
      <c r="K1517" s="6" t="s">
        <v>2782</v>
      </c>
      <c r="L1517" s="6" t="s">
        <v>2786</v>
      </c>
      <c r="M1517" s="8">
        <v>109900</v>
      </c>
      <c r="N1517" s="23">
        <f t="shared" si="93"/>
        <v>0.85</v>
      </c>
      <c r="O1517" s="8">
        <f t="shared" si="94"/>
        <v>23985.000000000004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2020 ALL D85</v>
      </c>
      <c r="B1518" s="7">
        <f>'2019 ALL N OLDER D95'!$B$2</f>
        <v>46121</v>
      </c>
      <c r="C1518" s="7">
        <f>'2019 ALL N OLDER D95'!$C$2</f>
        <v>46127</v>
      </c>
      <c r="D1518" s="6">
        <v>3260</v>
      </c>
      <c r="E1518" s="6">
        <v>333</v>
      </c>
      <c r="F1518" s="6">
        <v>3</v>
      </c>
      <c r="G1518" s="6">
        <v>3</v>
      </c>
      <c r="H1518" s="6"/>
      <c r="I1518" s="6"/>
      <c r="J1518" s="6">
        <v>26621872</v>
      </c>
      <c r="K1518" s="6" t="s">
        <v>2787</v>
      </c>
      <c r="L1518" s="6" t="s">
        <v>2788</v>
      </c>
      <c r="M1518" s="8">
        <v>109900</v>
      </c>
      <c r="N1518" s="23">
        <f t="shared" si="93"/>
        <v>0.85</v>
      </c>
      <c r="O1518" s="8">
        <f t="shared" si="94"/>
        <v>23985.000000000004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2020 ALL D85</v>
      </c>
      <c r="B1519" s="7">
        <f>'2019 ALL N OLDER D95'!$B$2</f>
        <v>46121</v>
      </c>
      <c r="C1519" s="7">
        <f>'2019 ALL N OLDER D95'!$C$2</f>
        <v>46127</v>
      </c>
      <c r="D1519" s="6">
        <v>3260</v>
      </c>
      <c r="E1519" s="6">
        <v>333</v>
      </c>
      <c r="F1519" s="6">
        <v>3</v>
      </c>
      <c r="G1519" s="6">
        <v>3</v>
      </c>
      <c r="H1519" s="6"/>
      <c r="I1519" s="6"/>
      <c r="J1519" s="6">
        <v>26621881</v>
      </c>
      <c r="K1519" s="6" t="s">
        <v>2787</v>
      </c>
      <c r="L1519" s="6" t="s">
        <v>2789</v>
      </c>
      <c r="M1519" s="8">
        <v>109900</v>
      </c>
      <c r="N1519" s="23">
        <f t="shared" si="93"/>
        <v>0.85</v>
      </c>
      <c r="O1519" s="8">
        <f t="shared" si="94"/>
        <v>23985.000000000004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2020 ALL D85</v>
      </c>
      <c r="B1520" s="7">
        <f>'2019 ALL N OLDER D95'!$B$2</f>
        <v>46121</v>
      </c>
      <c r="C1520" s="7">
        <f>'2019 ALL N OLDER D95'!$C$2</f>
        <v>46127</v>
      </c>
      <c r="D1520" s="6">
        <v>3260</v>
      </c>
      <c r="E1520" s="6">
        <v>333</v>
      </c>
      <c r="F1520" s="6">
        <v>3</v>
      </c>
      <c r="G1520" s="6">
        <v>3</v>
      </c>
      <c r="H1520" s="6"/>
      <c r="I1520" s="6"/>
      <c r="J1520" s="6">
        <v>26621890</v>
      </c>
      <c r="K1520" s="6" t="s">
        <v>2787</v>
      </c>
      <c r="L1520" s="6" t="s">
        <v>2790</v>
      </c>
      <c r="M1520" s="8">
        <v>109900</v>
      </c>
      <c r="N1520" s="23">
        <f t="shared" si="93"/>
        <v>0.85</v>
      </c>
      <c r="O1520" s="8">
        <f t="shared" si="94"/>
        <v>23985.000000000004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2020 ALL D85</v>
      </c>
      <c r="B1521" s="7">
        <f>'2019 ALL N OLDER D95'!$B$2</f>
        <v>46121</v>
      </c>
      <c r="C1521" s="7">
        <f>'2019 ALL N OLDER D95'!$C$2</f>
        <v>46127</v>
      </c>
      <c r="D1521" s="6">
        <v>3260</v>
      </c>
      <c r="E1521" s="6">
        <v>333</v>
      </c>
      <c r="F1521" s="6">
        <v>3</v>
      </c>
      <c r="G1521" s="6">
        <v>3</v>
      </c>
      <c r="H1521" s="6"/>
      <c r="I1521" s="6"/>
      <c r="J1521" s="6">
        <v>26621907</v>
      </c>
      <c r="K1521" s="6" t="s">
        <v>2787</v>
      </c>
      <c r="L1521" s="6" t="s">
        <v>2791</v>
      </c>
      <c r="M1521" s="8">
        <v>109900</v>
      </c>
      <c r="N1521" s="23">
        <f t="shared" si="93"/>
        <v>0.85</v>
      </c>
      <c r="O1521" s="8">
        <f t="shared" si="94"/>
        <v>23985.000000000004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2020 ALL D85</v>
      </c>
      <c r="B1522" s="7">
        <f>'2019 ALL N OLDER D95'!$B$2</f>
        <v>46121</v>
      </c>
      <c r="C1522" s="7">
        <f>'2019 ALL N OLDER D95'!$C$2</f>
        <v>46127</v>
      </c>
      <c r="D1522" s="6">
        <v>3260</v>
      </c>
      <c r="E1522" s="6">
        <v>333</v>
      </c>
      <c r="F1522" s="6">
        <v>3</v>
      </c>
      <c r="G1522" s="6">
        <v>3</v>
      </c>
      <c r="H1522" s="6"/>
      <c r="I1522" s="6"/>
      <c r="J1522" s="6">
        <v>26621738</v>
      </c>
      <c r="K1522" s="6" t="s">
        <v>2792</v>
      </c>
      <c r="L1522" s="6" t="s">
        <v>2793</v>
      </c>
      <c r="M1522" s="8">
        <v>109900</v>
      </c>
      <c r="N1522" s="23">
        <f t="shared" si="93"/>
        <v>0.85</v>
      </c>
      <c r="O1522" s="8">
        <f t="shared" si="94"/>
        <v>23985.000000000004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2020 ALL D85</v>
      </c>
      <c r="B1523" s="7">
        <f>'2019 ALL N OLDER D95'!$B$2</f>
        <v>46121</v>
      </c>
      <c r="C1523" s="7">
        <f>'2019 ALL N OLDER D95'!$C$2</f>
        <v>46127</v>
      </c>
      <c r="D1523" s="6">
        <v>3260</v>
      </c>
      <c r="E1523" s="6">
        <v>333</v>
      </c>
      <c r="F1523" s="6">
        <v>3</v>
      </c>
      <c r="G1523" s="6">
        <v>3</v>
      </c>
      <c r="H1523" s="6"/>
      <c r="I1523" s="6"/>
      <c r="J1523" s="6">
        <v>26621747</v>
      </c>
      <c r="K1523" s="6" t="s">
        <v>2792</v>
      </c>
      <c r="L1523" s="6" t="s">
        <v>2794</v>
      </c>
      <c r="M1523" s="8">
        <v>109900</v>
      </c>
      <c r="N1523" s="23">
        <f t="shared" si="93"/>
        <v>0.85</v>
      </c>
      <c r="O1523" s="8">
        <f t="shared" si="94"/>
        <v>23985.000000000004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2020 ALL D85</v>
      </c>
      <c r="B1524" s="7">
        <f>'2019 ALL N OLDER D95'!$B$2</f>
        <v>46121</v>
      </c>
      <c r="C1524" s="7">
        <f>'2019 ALL N OLDER D95'!$C$2</f>
        <v>46127</v>
      </c>
      <c r="D1524" s="6">
        <v>3260</v>
      </c>
      <c r="E1524" s="6">
        <v>333</v>
      </c>
      <c r="F1524" s="6">
        <v>3</v>
      </c>
      <c r="G1524" s="6">
        <v>3</v>
      </c>
      <c r="H1524" s="6"/>
      <c r="I1524" s="6"/>
      <c r="J1524" s="6">
        <v>26621756</v>
      </c>
      <c r="K1524" s="6" t="s">
        <v>2792</v>
      </c>
      <c r="L1524" s="6" t="s">
        <v>2795</v>
      </c>
      <c r="M1524" s="8">
        <v>109900</v>
      </c>
      <c r="N1524" s="23">
        <f t="shared" si="93"/>
        <v>0.85</v>
      </c>
      <c r="O1524" s="8">
        <f t="shared" si="94"/>
        <v>23985.000000000004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2020 ALL D85</v>
      </c>
      <c r="B1525" s="7">
        <f>'2019 ALL N OLDER D95'!$B$2</f>
        <v>46121</v>
      </c>
      <c r="C1525" s="7">
        <f>'2019 ALL N OLDER D95'!$C$2</f>
        <v>46127</v>
      </c>
      <c r="D1525" s="6">
        <v>3260</v>
      </c>
      <c r="E1525" s="6">
        <v>333</v>
      </c>
      <c r="F1525" s="6">
        <v>3</v>
      </c>
      <c r="G1525" s="6">
        <v>3</v>
      </c>
      <c r="H1525" s="6"/>
      <c r="I1525" s="6"/>
      <c r="J1525" s="6">
        <v>26621765</v>
      </c>
      <c r="K1525" s="6" t="s">
        <v>2792</v>
      </c>
      <c r="L1525" s="6" t="s">
        <v>2796</v>
      </c>
      <c r="M1525" s="8">
        <v>109900</v>
      </c>
      <c r="N1525" s="23">
        <f t="shared" si="93"/>
        <v>0.85</v>
      </c>
      <c r="O1525" s="8">
        <f t="shared" si="94"/>
        <v>23985.000000000004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2020 ALL D85</v>
      </c>
      <c r="B1526" s="7">
        <f>'2019 ALL N OLDER D95'!$B$2</f>
        <v>46121</v>
      </c>
      <c r="C1526" s="7">
        <f>'2019 ALL N OLDER D95'!$C$2</f>
        <v>46127</v>
      </c>
      <c r="D1526" s="6">
        <v>3260</v>
      </c>
      <c r="E1526" s="6">
        <v>333</v>
      </c>
      <c r="F1526" s="6">
        <v>3</v>
      </c>
      <c r="G1526" s="6">
        <v>3</v>
      </c>
      <c r="H1526" s="6"/>
      <c r="I1526" s="6"/>
      <c r="J1526" s="6">
        <v>26621694</v>
      </c>
      <c r="K1526" s="6" t="s">
        <v>2797</v>
      </c>
      <c r="L1526" s="6" t="s">
        <v>2798</v>
      </c>
      <c r="M1526" s="8">
        <v>109900</v>
      </c>
      <c r="N1526" s="23">
        <f t="shared" si="93"/>
        <v>0.85</v>
      </c>
      <c r="O1526" s="8">
        <f t="shared" si="94"/>
        <v>23985.000000000004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2020 ALL D85</v>
      </c>
      <c r="B1527" s="7">
        <f>'2019 ALL N OLDER D95'!$B$2</f>
        <v>46121</v>
      </c>
      <c r="C1527" s="7">
        <f>'2019 ALL N OLDER D95'!$C$2</f>
        <v>46127</v>
      </c>
      <c r="D1527" s="6">
        <v>3260</v>
      </c>
      <c r="E1527" s="6">
        <v>333</v>
      </c>
      <c r="F1527" s="6">
        <v>3</v>
      </c>
      <c r="G1527" s="6">
        <v>3</v>
      </c>
      <c r="H1527" s="6"/>
      <c r="I1527" s="6"/>
      <c r="J1527" s="6">
        <v>26621701</v>
      </c>
      <c r="K1527" s="6" t="s">
        <v>2797</v>
      </c>
      <c r="L1527" s="6" t="s">
        <v>2799</v>
      </c>
      <c r="M1527" s="8">
        <v>109900</v>
      </c>
      <c r="N1527" s="23">
        <f t="shared" si="93"/>
        <v>0.85</v>
      </c>
      <c r="O1527" s="8">
        <f t="shared" si="94"/>
        <v>23985.000000000004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2020 ALL D85</v>
      </c>
      <c r="B1528" s="7">
        <f>'2019 ALL N OLDER D95'!$B$2</f>
        <v>46121</v>
      </c>
      <c r="C1528" s="7">
        <f>'2019 ALL N OLDER D95'!$C$2</f>
        <v>46127</v>
      </c>
      <c r="D1528" s="6">
        <v>3260</v>
      </c>
      <c r="E1528" s="6">
        <v>333</v>
      </c>
      <c r="F1528" s="6">
        <v>3</v>
      </c>
      <c r="G1528" s="6">
        <v>3</v>
      </c>
      <c r="H1528" s="6"/>
      <c r="I1528" s="6"/>
      <c r="J1528" s="6">
        <v>26621710</v>
      </c>
      <c r="K1528" s="6" t="s">
        <v>2797</v>
      </c>
      <c r="L1528" s="6" t="s">
        <v>2800</v>
      </c>
      <c r="M1528" s="8">
        <v>109900</v>
      </c>
      <c r="N1528" s="23">
        <f t="shared" si="93"/>
        <v>0.85</v>
      </c>
      <c r="O1528" s="8">
        <f t="shared" si="94"/>
        <v>23985.000000000004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2020 ALL D85</v>
      </c>
      <c r="B1529" s="7">
        <f>'2019 ALL N OLDER D95'!$B$2</f>
        <v>46121</v>
      </c>
      <c r="C1529" s="7">
        <f>'2019 ALL N OLDER D95'!$C$2</f>
        <v>46127</v>
      </c>
      <c r="D1529" s="6">
        <v>3260</v>
      </c>
      <c r="E1529" s="6">
        <v>333</v>
      </c>
      <c r="F1529" s="6">
        <v>3</v>
      </c>
      <c r="G1529" s="6">
        <v>3</v>
      </c>
      <c r="H1529" s="6"/>
      <c r="I1529" s="6"/>
      <c r="J1529" s="6">
        <v>26621729</v>
      </c>
      <c r="K1529" s="6" t="s">
        <v>2797</v>
      </c>
      <c r="L1529" s="6" t="s">
        <v>2801</v>
      </c>
      <c r="M1529" s="8">
        <v>109900</v>
      </c>
      <c r="N1529" s="23">
        <f t="shared" si="93"/>
        <v>0.85</v>
      </c>
      <c r="O1529" s="8">
        <f t="shared" si="94"/>
        <v>23985.000000000004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2020 ALL D85</v>
      </c>
      <c r="B1530" s="7">
        <f>'2019 ALL N OLDER D95'!$B$2</f>
        <v>46121</v>
      </c>
      <c r="C1530" s="7">
        <f>'2019 ALL N OLDER D95'!$C$2</f>
        <v>46127</v>
      </c>
      <c r="D1530" s="6">
        <v>3260</v>
      </c>
      <c r="E1530" s="6">
        <v>333</v>
      </c>
      <c r="F1530" s="6">
        <v>3</v>
      </c>
      <c r="G1530" s="6">
        <v>3</v>
      </c>
      <c r="H1530" s="6"/>
      <c r="I1530" s="6"/>
      <c r="J1530" s="6">
        <v>26621658</v>
      </c>
      <c r="K1530" s="6" t="s">
        <v>2802</v>
      </c>
      <c r="L1530" s="6" t="s">
        <v>2803</v>
      </c>
      <c r="M1530" s="8">
        <v>109900</v>
      </c>
      <c r="N1530" s="23">
        <f t="shared" si="93"/>
        <v>0.85</v>
      </c>
      <c r="O1530" s="8">
        <f t="shared" si="94"/>
        <v>23985.000000000004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2020 ALL D85</v>
      </c>
      <c r="B1531" s="7">
        <f>'2019 ALL N OLDER D95'!$B$2</f>
        <v>46121</v>
      </c>
      <c r="C1531" s="7">
        <f>'2019 ALL N OLDER D95'!$C$2</f>
        <v>46127</v>
      </c>
      <c r="D1531" s="6">
        <v>3260</v>
      </c>
      <c r="E1531" s="6">
        <v>333</v>
      </c>
      <c r="F1531" s="6">
        <v>3</v>
      </c>
      <c r="G1531" s="6">
        <v>3</v>
      </c>
      <c r="H1531" s="6"/>
      <c r="I1531" s="6"/>
      <c r="J1531" s="6">
        <v>26621667</v>
      </c>
      <c r="K1531" s="6" t="s">
        <v>2802</v>
      </c>
      <c r="L1531" s="6" t="s">
        <v>2804</v>
      </c>
      <c r="M1531" s="8">
        <v>109900</v>
      </c>
      <c r="N1531" s="23">
        <f t="shared" si="93"/>
        <v>0.85</v>
      </c>
      <c r="O1531" s="8">
        <f t="shared" si="94"/>
        <v>23985.000000000004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2020 ALL D85</v>
      </c>
      <c r="B1532" s="7">
        <f>'2019 ALL N OLDER D95'!$B$2</f>
        <v>46121</v>
      </c>
      <c r="C1532" s="7">
        <f>'2019 ALL N OLDER D95'!$C$2</f>
        <v>46127</v>
      </c>
      <c r="D1532" s="6">
        <v>3260</v>
      </c>
      <c r="E1532" s="6">
        <v>333</v>
      </c>
      <c r="F1532" s="6">
        <v>3</v>
      </c>
      <c r="G1532" s="6">
        <v>3</v>
      </c>
      <c r="H1532" s="6"/>
      <c r="I1532" s="6"/>
      <c r="J1532" s="6">
        <v>26621676</v>
      </c>
      <c r="K1532" s="6" t="s">
        <v>2802</v>
      </c>
      <c r="L1532" s="6" t="s">
        <v>2805</v>
      </c>
      <c r="M1532" s="8">
        <v>109900</v>
      </c>
      <c r="N1532" s="23">
        <f t="shared" si="93"/>
        <v>0.85</v>
      </c>
      <c r="O1532" s="8">
        <f t="shared" si="94"/>
        <v>23985.000000000004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2020 ALL D85</v>
      </c>
      <c r="B1533" s="7">
        <f>'2019 ALL N OLDER D95'!$B$2</f>
        <v>46121</v>
      </c>
      <c r="C1533" s="7">
        <f>'2019 ALL N OLDER D95'!$C$2</f>
        <v>46127</v>
      </c>
      <c r="D1533" s="6">
        <v>3260</v>
      </c>
      <c r="E1533" s="6">
        <v>333</v>
      </c>
      <c r="F1533" s="6">
        <v>3</v>
      </c>
      <c r="G1533" s="6">
        <v>3</v>
      </c>
      <c r="H1533" s="6"/>
      <c r="I1533" s="6"/>
      <c r="J1533" s="6">
        <v>26621685</v>
      </c>
      <c r="K1533" s="6" t="s">
        <v>2802</v>
      </c>
      <c r="L1533" s="6" t="s">
        <v>2806</v>
      </c>
      <c r="M1533" s="8">
        <v>109900</v>
      </c>
      <c r="N1533" s="23">
        <f t="shared" si="93"/>
        <v>0.85</v>
      </c>
      <c r="O1533" s="8">
        <f t="shared" si="94"/>
        <v>23985.000000000004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2020 ALL D85</v>
      </c>
      <c r="B1534" s="7">
        <f>'2019 ALL N OLDER D95'!$B$2</f>
        <v>46121</v>
      </c>
      <c r="C1534" s="7">
        <f>'2019 ALL N OLDER D95'!$C$2</f>
        <v>46127</v>
      </c>
      <c r="D1534" s="6">
        <v>3260</v>
      </c>
      <c r="E1534" s="6">
        <v>333</v>
      </c>
      <c r="F1534" s="6">
        <v>3</v>
      </c>
      <c r="G1534" s="6">
        <v>2</v>
      </c>
      <c r="H1534" s="6"/>
      <c r="I1534" s="6"/>
      <c r="J1534" s="6">
        <v>26505104</v>
      </c>
      <c r="K1534" s="6" t="s">
        <v>2807</v>
      </c>
      <c r="L1534" s="6" t="s">
        <v>2808</v>
      </c>
      <c r="M1534" s="8">
        <v>109900</v>
      </c>
      <c r="N1534" s="23">
        <f t="shared" si="93"/>
        <v>0.85</v>
      </c>
      <c r="O1534" s="8">
        <f t="shared" si="94"/>
        <v>23985.000000000004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2020 ALL D85</v>
      </c>
      <c r="B1535" s="7">
        <f>'2019 ALL N OLDER D95'!$B$2</f>
        <v>46121</v>
      </c>
      <c r="C1535" s="7">
        <f>'2019 ALL N OLDER D95'!$C$2</f>
        <v>46127</v>
      </c>
      <c r="D1535" s="6">
        <v>3260</v>
      </c>
      <c r="E1535" s="6">
        <v>333</v>
      </c>
      <c r="F1535" s="6">
        <v>3</v>
      </c>
      <c r="G1535" s="6">
        <v>2</v>
      </c>
      <c r="H1535" s="6"/>
      <c r="I1535" s="6"/>
      <c r="J1535" s="6">
        <v>26505113</v>
      </c>
      <c r="K1535" s="6" t="s">
        <v>2807</v>
      </c>
      <c r="L1535" s="6" t="s">
        <v>2809</v>
      </c>
      <c r="M1535" s="8">
        <v>109900</v>
      </c>
      <c r="N1535" s="23">
        <f t="shared" si="93"/>
        <v>0.85</v>
      </c>
      <c r="O1535" s="8">
        <f t="shared" si="94"/>
        <v>23985.000000000004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2020 ALL D85</v>
      </c>
      <c r="B1536" s="7">
        <f>'2019 ALL N OLDER D95'!$B$2</f>
        <v>46121</v>
      </c>
      <c r="C1536" s="7">
        <f>'2019 ALL N OLDER D95'!$C$2</f>
        <v>46127</v>
      </c>
      <c r="D1536" s="6">
        <v>3260</v>
      </c>
      <c r="E1536" s="6">
        <v>333</v>
      </c>
      <c r="F1536" s="6">
        <v>3</v>
      </c>
      <c r="G1536" s="6">
        <v>2</v>
      </c>
      <c r="H1536" s="6"/>
      <c r="I1536" s="6"/>
      <c r="J1536" s="6">
        <v>26505122</v>
      </c>
      <c r="K1536" s="6" t="s">
        <v>2807</v>
      </c>
      <c r="L1536" s="6" t="s">
        <v>2810</v>
      </c>
      <c r="M1536" s="8">
        <v>109900</v>
      </c>
      <c r="N1536" s="23">
        <f t="shared" si="93"/>
        <v>0.85</v>
      </c>
      <c r="O1536" s="8">
        <f t="shared" si="94"/>
        <v>23985.000000000004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2020 ALL D85</v>
      </c>
      <c r="B1537" s="7">
        <f>'2019 ALL N OLDER D95'!$B$2</f>
        <v>46121</v>
      </c>
      <c r="C1537" s="7">
        <f>'2019 ALL N OLDER D95'!$C$2</f>
        <v>46127</v>
      </c>
      <c r="D1537" s="6">
        <v>3260</v>
      </c>
      <c r="E1537" s="6">
        <v>333</v>
      </c>
      <c r="F1537" s="6">
        <v>3</v>
      </c>
      <c r="G1537" s="6">
        <v>2</v>
      </c>
      <c r="H1537" s="6"/>
      <c r="I1537" s="6"/>
      <c r="J1537" s="6">
        <v>26505131</v>
      </c>
      <c r="K1537" s="6" t="s">
        <v>2807</v>
      </c>
      <c r="L1537" s="6" t="s">
        <v>2811</v>
      </c>
      <c r="M1537" s="8">
        <v>109900</v>
      </c>
      <c r="N1537" s="23">
        <f t="shared" si="93"/>
        <v>0.85</v>
      </c>
      <c r="O1537" s="8">
        <f t="shared" si="94"/>
        <v>23985.000000000004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2020 ALL D85</v>
      </c>
      <c r="B1538" s="7">
        <f>'2019 ALL N OLDER D95'!$B$2</f>
        <v>46121</v>
      </c>
      <c r="C1538" s="7">
        <f>'2019 ALL N OLDER D95'!$C$2</f>
        <v>46127</v>
      </c>
      <c r="D1538" s="6">
        <v>3260</v>
      </c>
      <c r="E1538" s="6">
        <v>333</v>
      </c>
      <c r="F1538" s="6">
        <v>3</v>
      </c>
      <c r="G1538" s="6">
        <v>2</v>
      </c>
      <c r="H1538" s="6"/>
      <c r="I1538" s="6"/>
      <c r="J1538" s="6">
        <v>26632520</v>
      </c>
      <c r="K1538" s="6" t="s">
        <v>2812</v>
      </c>
      <c r="L1538" s="6" t="s">
        <v>2813</v>
      </c>
      <c r="M1538" s="8">
        <v>109900</v>
      </c>
      <c r="N1538" s="23">
        <f t="shared" si="93"/>
        <v>0.85</v>
      </c>
      <c r="O1538" s="8">
        <f t="shared" si="94"/>
        <v>23985.000000000004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2020 ALL D85</v>
      </c>
      <c r="B1539" s="7">
        <f>'2019 ALL N OLDER D95'!$B$2</f>
        <v>46121</v>
      </c>
      <c r="C1539" s="7">
        <f>'2019 ALL N OLDER D95'!$C$2</f>
        <v>46127</v>
      </c>
      <c r="D1539" s="6">
        <v>3260</v>
      </c>
      <c r="E1539" s="6">
        <v>333</v>
      </c>
      <c r="F1539" s="6">
        <v>3</v>
      </c>
      <c r="G1539" s="6">
        <v>2</v>
      </c>
      <c r="H1539" s="6"/>
      <c r="I1539" s="6"/>
      <c r="J1539" s="6">
        <v>26632539</v>
      </c>
      <c r="K1539" s="6" t="s">
        <v>2812</v>
      </c>
      <c r="L1539" s="6" t="s">
        <v>2814</v>
      </c>
      <c r="M1539" s="8">
        <v>109900</v>
      </c>
      <c r="N1539" s="23">
        <f t="shared" si="93"/>
        <v>0.85</v>
      </c>
      <c r="O1539" s="8">
        <f t="shared" si="94"/>
        <v>23985.000000000004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2020 ALL D85</v>
      </c>
      <c r="B1540" s="7">
        <f>'2019 ALL N OLDER D95'!$B$2</f>
        <v>46121</v>
      </c>
      <c r="C1540" s="7">
        <f>'2019 ALL N OLDER D95'!$C$2</f>
        <v>46127</v>
      </c>
      <c r="D1540" s="6">
        <v>3260</v>
      </c>
      <c r="E1540" s="6">
        <v>333</v>
      </c>
      <c r="F1540" s="6">
        <v>3</v>
      </c>
      <c r="G1540" s="6">
        <v>2</v>
      </c>
      <c r="H1540" s="6"/>
      <c r="I1540" s="6"/>
      <c r="J1540" s="6">
        <v>26632548</v>
      </c>
      <c r="K1540" s="6" t="s">
        <v>2812</v>
      </c>
      <c r="L1540" s="6" t="s">
        <v>2815</v>
      </c>
      <c r="M1540" s="8">
        <v>109900</v>
      </c>
      <c r="N1540" s="23">
        <f t="shared" ref="N1540:N1603" si="97">$N1539</f>
        <v>0.85</v>
      </c>
      <c r="O1540" s="8">
        <f t="shared" ref="O1540:O1603" si="98">$O1539</f>
        <v>23985.000000000004</v>
      </c>
      <c r="P1540" s="22" t="str">
        <f t="shared" ref="P1540:P1603" si="99">$P1539</f>
        <v>PERCENTAGE</v>
      </c>
    </row>
    <row r="1541" spans="1:16" x14ac:dyDescent="0.3">
      <c r="A1541" s="22" t="str">
        <f t="shared" si="96"/>
        <v>2020 ALL D85</v>
      </c>
      <c r="B1541" s="7">
        <f>'2019 ALL N OLDER D95'!$B$2</f>
        <v>46121</v>
      </c>
      <c r="C1541" s="7">
        <f>'2019 ALL N OLDER D95'!$C$2</f>
        <v>46127</v>
      </c>
      <c r="D1541" s="6">
        <v>3260</v>
      </c>
      <c r="E1541" s="6">
        <v>333</v>
      </c>
      <c r="F1541" s="6">
        <v>3</v>
      </c>
      <c r="G1541" s="6">
        <v>2</v>
      </c>
      <c r="H1541" s="6"/>
      <c r="I1541" s="6"/>
      <c r="J1541" s="6">
        <v>26632557</v>
      </c>
      <c r="K1541" s="6" t="s">
        <v>2812</v>
      </c>
      <c r="L1541" s="6" t="s">
        <v>2816</v>
      </c>
      <c r="M1541" s="8">
        <v>109900</v>
      </c>
      <c r="N1541" s="23">
        <f t="shared" si="97"/>
        <v>0.85</v>
      </c>
      <c r="O1541" s="8">
        <f t="shared" si="98"/>
        <v>23985.000000000004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2020 ALL D85</v>
      </c>
      <c r="B1542" s="7">
        <f>'2019 ALL N OLDER D95'!$B$2</f>
        <v>46121</v>
      </c>
      <c r="C1542" s="7">
        <f>'2019 ALL N OLDER D95'!$C$2</f>
        <v>46127</v>
      </c>
      <c r="D1542" s="6">
        <v>3260</v>
      </c>
      <c r="E1542" s="6">
        <v>333</v>
      </c>
      <c r="F1542" s="6">
        <v>3</v>
      </c>
      <c r="G1542" s="6">
        <v>2</v>
      </c>
      <c r="H1542" s="6"/>
      <c r="I1542" s="6"/>
      <c r="J1542" s="6">
        <v>26632913</v>
      </c>
      <c r="K1542" s="6" t="s">
        <v>2817</v>
      </c>
      <c r="L1542" s="6" t="s">
        <v>2818</v>
      </c>
      <c r="M1542" s="8">
        <v>109900</v>
      </c>
      <c r="N1542" s="23">
        <f t="shared" si="97"/>
        <v>0.85</v>
      </c>
      <c r="O1542" s="8">
        <f t="shared" si="98"/>
        <v>23985.000000000004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2020 ALL D85</v>
      </c>
      <c r="B1543" s="7">
        <f>'2019 ALL N OLDER D95'!$B$2</f>
        <v>46121</v>
      </c>
      <c r="C1543" s="7">
        <f>'2019 ALL N OLDER D95'!$C$2</f>
        <v>46127</v>
      </c>
      <c r="D1543" s="6">
        <v>3260</v>
      </c>
      <c r="E1543" s="6">
        <v>333</v>
      </c>
      <c r="F1543" s="6">
        <v>3</v>
      </c>
      <c r="G1543" s="6">
        <v>2</v>
      </c>
      <c r="H1543" s="6"/>
      <c r="I1543" s="6"/>
      <c r="J1543" s="6">
        <v>26632922</v>
      </c>
      <c r="K1543" s="6" t="s">
        <v>2817</v>
      </c>
      <c r="L1543" s="6" t="s">
        <v>2819</v>
      </c>
      <c r="M1543" s="8">
        <v>109900</v>
      </c>
      <c r="N1543" s="23">
        <f t="shared" si="97"/>
        <v>0.85</v>
      </c>
      <c r="O1543" s="8">
        <f t="shared" si="98"/>
        <v>23985.000000000004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2020 ALL D85</v>
      </c>
      <c r="B1544" s="7">
        <f>'2019 ALL N OLDER D95'!$B$2</f>
        <v>46121</v>
      </c>
      <c r="C1544" s="7">
        <f>'2019 ALL N OLDER D95'!$C$2</f>
        <v>46127</v>
      </c>
      <c r="D1544" s="6">
        <v>3260</v>
      </c>
      <c r="E1544" s="6">
        <v>333</v>
      </c>
      <c r="F1544" s="6">
        <v>3</v>
      </c>
      <c r="G1544" s="6">
        <v>2</v>
      </c>
      <c r="H1544" s="6"/>
      <c r="I1544" s="6"/>
      <c r="J1544" s="6">
        <v>26632931</v>
      </c>
      <c r="K1544" s="6" t="s">
        <v>2817</v>
      </c>
      <c r="L1544" s="6" t="s">
        <v>2820</v>
      </c>
      <c r="M1544" s="8">
        <v>109900</v>
      </c>
      <c r="N1544" s="23">
        <f t="shared" si="97"/>
        <v>0.85</v>
      </c>
      <c r="O1544" s="8">
        <f t="shared" si="98"/>
        <v>23985.000000000004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2020 ALL D85</v>
      </c>
      <c r="B1545" s="7">
        <f>'2019 ALL N OLDER D95'!$B$2</f>
        <v>46121</v>
      </c>
      <c r="C1545" s="7">
        <f>'2019 ALL N OLDER D95'!$C$2</f>
        <v>46127</v>
      </c>
      <c r="D1545" s="6">
        <v>3260</v>
      </c>
      <c r="E1545" s="6">
        <v>333</v>
      </c>
      <c r="F1545" s="6">
        <v>3</v>
      </c>
      <c r="G1545" s="6">
        <v>2</v>
      </c>
      <c r="H1545" s="6"/>
      <c r="I1545" s="6"/>
      <c r="J1545" s="6">
        <v>26632940</v>
      </c>
      <c r="K1545" s="6" t="s">
        <v>2817</v>
      </c>
      <c r="L1545" s="6" t="s">
        <v>2821</v>
      </c>
      <c r="M1545" s="8">
        <v>109900</v>
      </c>
      <c r="N1545" s="23">
        <f t="shared" si="97"/>
        <v>0.85</v>
      </c>
      <c r="O1545" s="8">
        <f t="shared" si="98"/>
        <v>23985.000000000004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2020 ALL D85</v>
      </c>
      <c r="B1546" s="7">
        <f>'2019 ALL N OLDER D95'!$B$2</f>
        <v>46121</v>
      </c>
      <c r="C1546" s="7">
        <f>'2019 ALL N OLDER D95'!$C$2</f>
        <v>46127</v>
      </c>
      <c r="D1546" s="6">
        <v>3260</v>
      </c>
      <c r="E1546" s="6">
        <v>333</v>
      </c>
      <c r="F1546" s="6">
        <v>3</v>
      </c>
      <c r="G1546" s="6">
        <v>2</v>
      </c>
      <c r="H1546" s="6"/>
      <c r="I1546" s="6"/>
      <c r="J1546" s="6">
        <v>26632280</v>
      </c>
      <c r="K1546" s="6" t="s">
        <v>2822</v>
      </c>
      <c r="L1546" s="6" t="s">
        <v>2823</v>
      </c>
      <c r="M1546" s="8">
        <v>109900</v>
      </c>
      <c r="N1546" s="23">
        <f t="shared" si="97"/>
        <v>0.85</v>
      </c>
      <c r="O1546" s="8">
        <f t="shared" si="98"/>
        <v>23985.000000000004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2020 ALL D85</v>
      </c>
      <c r="B1547" s="7">
        <f>'2019 ALL N OLDER D95'!$B$2</f>
        <v>46121</v>
      </c>
      <c r="C1547" s="7">
        <f>'2019 ALL N OLDER D95'!$C$2</f>
        <v>46127</v>
      </c>
      <c r="D1547" s="6">
        <v>3260</v>
      </c>
      <c r="E1547" s="6">
        <v>333</v>
      </c>
      <c r="F1547" s="6">
        <v>3</v>
      </c>
      <c r="G1547" s="6">
        <v>2</v>
      </c>
      <c r="H1547" s="6"/>
      <c r="I1547" s="6"/>
      <c r="J1547" s="6">
        <v>26632299</v>
      </c>
      <c r="K1547" s="6" t="s">
        <v>2822</v>
      </c>
      <c r="L1547" s="6" t="s">
        <v>2824</v>
      </c>
      <c r="M1547" s="8">
        <v>109900</v>
      </c>
      <c r="N1547" s="23">
        <f t="shared" si="97"/>
        <v>0.85</v>
      </c>
      <c r="O1547" s="8">
        <f t="shared" si="98"/>
        <v>23985.000000000004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2020 ALL D85</v>
      </c>
      <c r="B1548" s="7">
        <f>'2019 ALL N OLDER D95'!$B$2</f>
        <v>46121</v>
      </c>
      <c r="C1548" s="7">
        <f>'2019 ALL N OLDER D95'!$C$2</f>
        <v>46127</v>
      </c>
      <c r="D1548" s="6">
        <v>3260</v>
      </c>
      <c r="E1548" s="6">
        <v>333</v>
      </c>
      <c r="F1548" s="6">
        <v>3</v>
      </c>
      <c r="G1548" s="6">
        <v>2</v>
      </c>
      <c r="H1548" s="6"/>
      <c r="I1548" s="6"/>
      <c r="J1548" s="6">
        <v>26632306</v>
      </c>
      <c r="K1548" s="6" t="s">
        <v>2822</v>
      </c>
      <c r="L1548" s="6" t="s">
        <v>2825</v>
      </c>
      <c r="M1548" s="8">
        <v>109900</v>
      </c>
      <c r="N1548" s="23">
        <f t="shared" si="97"/>
        <v>0.85</v>
      </c>
      <c r="O1548" s="8">
        <f t="shared" si="98"/>
        <v>23985.000000000004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2020 ALL D85</v>
      </c>
      <c r="B1549" s="7">
        <f>'2019 ALL N OLDER D95'!$B$2</f>
        <v>46121</v>
      </c>
      <c r="C1549" s="7">
        <f>'2019 ALL N OLDER D95'!$C$2</f>
        <v>46127</v>
      </c>
      <c r="D1549" s="6">
        <v>3260</v>
      </c>
      <c r="E1549" s="6">
        <v>333</v>
      </c>
      <c r="F1549" s="6">
        <v>3</v>
      </c>
      <c r="G1549" s="6">
        <v>2</v>
      </c>
      <c r="H1549" s="6"/>
      <c r="I1549" s="6"/>
      <c r="J1549" s="6">
        <v>26632315</v>
      </c>
      <c r="K1549" s="6" t="s">
        <v>2822</v>
      </c>
      <c r="L1549" s="6" t="s">
        <v>2826</v>
      </c>
      <c r="M1549" s="8">
        <v>109900</v>
      </c>
      <c r="N1549" s="23">
        <f t="shared" si="97"/>
        <v>0.85</v>
      </c>
      <c r="O1549" s="8">
        <f t="shared" si="98"/>
        <v>23985.000000000004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2020 ALL D85</v>
      </c>
      <c r="B1550" s="7">
        <f>'2019 ALL N OLDER D95'!$B$2</f>
        <v>46121</v>
      </c>
      <c r="C1550" s="7">
        <f>'2019 ALL N OLDER D95'!$C$2</f>
        <v>46127</v>
      </c>
      <c r="D1550" s="6">
        <v>3260</v>
      </c>
      <c r="E1550" s="6">
        <v>333</v>
      </c>
      <c r="F1550" s="6">
        <v>3</v>
      </c>
      <c r="G1550" s="6">
        <v>2</v>
      </c>
      <c r="H1550" s="6"/>
      <c r="I1550" s="6"/>
      <c r="J1550" s="6">
        <v>26632486</v>
      </c>
      <c r="K1550" s="6" t="s">
        <v>2827</v>
      </c>
      <c r="L1550" s="6" t="s">
        <v>2828</v>
      </c>
      <c r="M1550" s="8">
        <v>109900</v>
      </c>
      <c r="N1550" s="23">
        <f t="shared" si="97"/>
        <v>0.85</v>
      </c>
      <c r="O1550" s="8">
        <f t="shared" si="98"/>
        <v>23985.000000000004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2020 ALL D85</v>
      </c>
      <c r="B1551" s="7">
        <f>'2019 ALL N OLDER D95'!$B$2</f>
        <v>46121</v>
      </c>
      <c r="C1551" s="7">
        <f>'2019 ALL N OLDER D95'!$C$2</f>
        <v>46127</v>
      </c>
      <c r="D1551" s="6">
        <v>3260</v>
      </c>
      <c r="E1551" s="6">
        <v>333</v>
      </c>
      <c r="F1551" s="6">
        <v>3</v>
      </c>
      <c r="G1551" s="6">
        <v>2</v>
      </c>
      <c r="H1551" s="6"/>
      <c r="I1551" s="6"/>
      <c r="J1551" s="6">
        <v>26632495</v>
      </c>
      <c r="K1551" s="6" t="s">
        <v>2827</v>
      </c>
      <c r="L1551" s="6" t="s">
        <v>2829</v>
      </c>
      <c r="M1551" s="8">
        <v>109900</v>
      </c>
      <c r="N1551" s="23">
        <f t="shared" si="97"/>
        <v>0.85</v>
      </c>
      <c r="O1551" s="8">
        <f t="shared" si="98"/>
        <v>23985.000000000004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2020 ALL D85</v>
      </c>
      <c r="B1552" s="7">
        <f>'2019 ALL N OLDER D95'!$B$2</f>
        <v>46121</v>
      </c>
      <c r="C1552" s="7">
        <f>'2019 ALL N OLDER D95'!$C$2</f>
        <v>46127</v>
      </c>
      <c r="D1552" s="6">
        <v>3260</v>
      </c>
      <c r="E1552" s="6">
        <v>333</v>
      </c>
      <c r="F1552" s="6">
        <v>3</v>
      </c>
      <c r="G1552" s="6">
        <v>2</v>
      </c>
      <c r="H1552" s="6"/>
      <c r="I1552" s="6"/>
      <c r="J1552" s="6">
        <v>26632502</v>
      </c>
      <c r="K1552" s="6" t="s">
        <v>2827</v>
      </c>
      <c r="L1552" s="6" t="s">
        <v>2830</v>
      </c>
      <c r="M1552" s="8">
        <v>109900</v>
      </c>
      <c r="N1552" s="23">
        <f t="shared" si="97"/>
        <v>0.85</v>
      </c>
      <c r="O1552" s="8">
        <f t="shared" si="98"/>
        <v>23985.000000000004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2020 ALL D85</v>
      </c>
      <c r="B1553" s="7">
        <f>'2019 ALL N OLDER D95'!$B$2</f>
        <v>46121</v>
      </c>
      <c r="C1553" s="7">
        <f>'2019 ALL N OLDER D95'!$C$2</f>
        <v>46127</v>
      </c>
      <c r="D1553" s="6">
        <v>3260</v>
      </c>
      <c r="E1553" s="6">
        <v>333</v>
      </c>
      <c r="F1553" s="6">
        <v>3</v>
      </c>
      <c r="G1553" s="6">
        <v>2</v>
      </c>
      <c r="H1553" s="6"/>
      <c r="I1553" s="6"/>
      <c r="J1553" s="6">
        <v>26632511</v>
      </c>
      <c r="K1553" s="6" t="s">
        <v>2827</v>
      </c>
      <c r="L1553" s="6" t="s">
        <v>2831</v>
      </c>
      <c r="M1553" s="8">
        <v>109900</v>
      </c>
      <c r="N1553" s="23">
        <f t="shared" si="97"/>
        <v>0.85</v>
      </c>
      <c r="O1553" s="8">
        <f t="shared" si="98"/>
        <v>23985.000000000004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2020 ALL D85</v>
      </c>
      <c r="B1554" s="7">
        <f>'2019 ALL N OLDER D95'!$B$2</f>
        <v>46121</v>
      </c>
      <c r="C1554" s="7">
        <f>'2019 ALL N OLDER D95'!$C$2</f>
        <v>46127</v>
      </c>
      <c r="D1554" s="6">
        <v>3260</v>
      </c>
      <c r="E1554" s="6">
        <v>333</v>
      </c>
      <c r="F1554" s="6">
        <v>3</v>
      </c>
      <c r="G1554" s="6">
        <v>2</v>
      </c>
      <c r="H1554" s="6"/>
      <c r="I1554" s="6"/>
      <c r="J1554" s="6">
        <v>26632324</v>
      </c>
      <c r="K1554" s="6" t="s">
        <v>2832</v>
      </c>
      <c r="L1554" s="6" t="s">
        <v>2833</v>
      </c>
      <c r="M1554" s="8">
        <v>109900</v>
      </c>
      <c r="N1554" s="23">
        <f t="shared" si="97"/>
        <v>0.85</v>
      </c>
      <c r="O1554" s="8">
        <f t="shared" si="98"/>
        <v>23985.000000000004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2020 ALL D85</v>
      </c>
      <c r="B1555" s="7">
        <f>'2019 ALL N OLDER D95'!$B$2</f>
        <v>46121</v>
      </c>
      <c r="C1555" s="7">
        <f>'2019 ALL N OLDER D95'!$C$2</f>
        <v>46127</v>
      </c>
      <c r="D1555" s="6">
        <v>3260</v>
      </c>
      <c r="E1555" s="6">
        <v>333</v>
      </c>
      <c r="F1555" s="6">
        <v>3</v>
      </c>
      <c r="G1555" s="6">
        <v>2</v>
      </c>
      <c r="H1555" s="6"/>
      <c r="I1555" s="6"/>
      <c r="J1555" s="6">
        <v>26632333</v>
      </c>
      <c r="K1555" s="6" t="s">
        <v>2832</v>
      </c>
      <c r="L1555" s="6" t="s">
        <v>2834</v>
      </c>
      <c r="M1555" s="8">
        <v>109900</v>
      </c>
      <c r="N1555" s="23">
        <f t="shared" si="97"/>
        <v>0.85</v>
      </c>
      <c r="O1555" s="8">
        <f t="shared" si="98"/>
        <v>23985.000000000004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2020 ALL D85</v>
      </c>
      <c r="B1556" s="7">
        <f>'2019 ALL N OLDER D95'!$B$2</f>
        <v>46121</v>
      </c>
      <c r="C1556" s="7">
        <f>'2019 ALL N OLDER D95'!$C$2</f>
        <v>46127</v>
      </c>
      <c r="D1556" s="6">
        <v>3260</v>
      </c>
      <c r="E1556" s="6">
        <v>333</v>
      </c>
      <c r="F1556" s="6">
        <v>3</v>
      </c>
      <c r="G1556" s="6">
        <v>2</v>
      </c>
      <c r="H1556" s="6"/>
      <c r="I1556" s="6"/>
      <c r="J1556" s="6">
        <v>26632342</v>
      </c>
      <c r="K1556" s="6" t="s">
        <v>2832</v>
      </c>
      <c r="L1556" s="6" t="s">
        <v>2835</v>
      </c>
      <c r="M1556" s="8">
        <v>109900</v>
      </c>
      <c r="N1556" s="23">
        <f t="shared" si="97"/>
        <v>0.85</v>
      </c>
      <c r="O1556" s="8">
        <f t="shared" si="98"/>
        <v>23985.000000000004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2020 ALL D85</v>
      </c>
      <c r="B1557" s="7">
        <f>'2019 ALL N OLDER D95'!$B$2</f>
        <v>46121</v>
      </c>
      <c r="C1557" s="7">
        <f>'2019 ALL N OLDER D95'!$C$2</f>
        <v>46127</v>
      </c>
      <c r="D1557" s="6">
        <v>3260</v>
      </c>
      <c r="E1557" s="6">
        <v>333</v>
      </c>
      <c r="F1557" s="6">
        <v>3</v>
      </c>
      <c r="G1557" s="6">
        <v>2</v>
      </c>
      <c r="H1557" s="6"/>
      <c r="I1557" s="6"/>
      <c r="J1557" s="6">
        <v>26632351</v>
      </c>
      <c r="K1557" s="6" t="s">
        <v>2832</v>
      </c>
      <c r="L1557" s="6" t="s">
        <v>2836</v>
      </c>
      <c r="M1557" s="8">
        <v>109900</v>
      </c>
      <c r="N1557" s="23">
        <f t="shared" si="97"/>
        <v>0.85</v>
      </c>
      <c r="O1557" s="8">
        <f t="shared" si="98"/>
        <v>23985.000000000004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2020 ALL D85</v>
      </c>
      <c r="B1558" s="7">
        <f>'2019 ALL N OLDER D95'!$B$2</f>
        <v>46121</v>
      </c>
      <c r="C1558" s="7">
        <f>'2019 ALL N OLDER D95'!$C$2</f>
        <v>46127</v>
      </c>
      <c r="D1558" s="6">
        <v>3260</v>
      </c>
      <c r="E1558" s="6">
        <v>333</v>
      </c>
      <c r="F1558" s="6">
        <v>3</v>
      </c>
      <c r="G1558" s="6">
        <v>2</v>
      </c>
      <c r="H1558" s="6"/>
      <c r="I1558" s="6"/>
      <c r="J1558" s="6">
        <v>26509119</v>
      </c>
      <c r="K1558" s="6" t="s">
        <v>2837</v>
      </c>
      <c r="L1558" s="6" t="s">
        <v>2838</v>
      </c>
      <c r="M1558" s="8">
        <v>109900</v>
      </c>
      <c r="N1558" s="23">
        <f t="shared" si="97"/>
        <v>0.85</v>
      </c>
      <c r="O1558" s="8">
        <f t="shared" si="98"/>
        <v>23985.000000000004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2020 ALL D85</v>
      </c>
      <c r="B1559" s="7">
        <f>'2019 ALL N OLDER D95'!$B$2</f>
        <v>46121</v>
      </c>
      <c r="C1559" s="7">
        <f>'2019 ALL N OLDER D95'!$C$2</f>
        <v>46127</v>
      </c>
      <c r="D1559" s="6">
        <v>3260</v>
      </c>
      <c r="E1559" s="6">
        <v>333</v>
      </c>
      <c r="F1559" s="6">
        <v>3</v>
      </c>
      <c r="G1559" s="6">
        <v>2</v>
      </c>
      <c r="H1559" s="6"/>
      <c r="I1559" s="6"/>
      <c r="J1559" s="6">
        <v>26509128</v>
      </c>
      <c r="K1559" s="6" t="s">
        <v>2837</v>
      </c>
      <c r="L1559" s="6" t="s">
        <v>2839</v>
      </c>
      <c r="M1559" s="8">
        <v>109900</v>
      </c>
      <c r="N1559" s="23">
        <f t="shared" si="97"/>
        <v>0.85</v>
      </c>
      <c r="O1559" s="8">
        <f t="shared" si="98"/>
        <v>23985.000000000004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2020 ALL D85</v>
      </c>
      <c r="B1560" s="7">
        <f>'2019 ALL N OLDER D95'!$B$2</f>
        <v>46121</v>
      </c>
      <c r="C1560" s="7">
        <f>'2019 ALL N OLDER D95'!$C$2</f>
        <v>46127</v>
      </c>
      <c r="D1560" s="6">
        <v>3260</v>
      </c>
      <c r="E1560" s="6">
        <v>333</v>
      </c>
      <c r="F1560" s="6">
        <v>3</v>
      </c>
      <c r="G1560" s="6">
        <v>2</v>
      </c>
      <c r="H1560" s="6"/>
      <c r="I1560" s="6"/>
      <c r="J1560" s="6">
        <v>26509137</v>
      </c>
      <c r="K1560" s="6" t="s">
        <v>2837</v>
      </c>
      <c r="L1560" s="6" t="s">
        <v>2840</v>
      </c>
      <c r="M1560" s="8">
        <v>109900</v>
      </c>
      <c r="N1560" s="23">
        <f t="shared" si="97"/>
        <v>0.85</v>
      </c>
      <c r="O1560" s="8">
        <f t="shared" si="98"/>
        <v>23985.000000000004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2020 ALL D85</v>
      </c>
      <c r="B1561" s="7">
        <f>'2019 ALL N OLDER D95'!$B$2</f>
        <v>46121</v>
      </c>
      <c r="C1561" s="7">
        <f>'2019 ALL N OLDER D95'!$C$2</f>
        <v>46127</v>
      </c>
      <c r="D1561" s="6">
        <v>3260</v>
      </c>
      <c r="E1561" s="6">
        <v>333</v>
      </c>
      <c r="F1561" s="6">
        <v>3</v>
      </c>
      <c r="G1561" s="6">
        <v>2</v>
      </c>
      <c r="H1561" s="6"/>
      <c r="I1561" s="6"/>
      <c r="J1561" s="6">
        <v>26509146</v>
      </c>
      <c r="K1561" s="6" t="s">
        <v>2837</v>
      </c>
      <c r="L1561" s="6" t="s">
        <v>2841</v>
      </c>
      <c r="M1561" s="8">
        <v>109900</v>
      </c>
      <c r="N1561" s="23">
        <f t="shared" si="97"/>
        <v>0.85</v>
      </c>
      <c r="O1561" s="8">
        <f t="shared" si="98"/>
        <v>23985.000000000004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2020 ALL D85</v>
      </c>
      <c r="B1562" s="7">
        <f>'2019 ALL N OLDER D95'!$B$2</f>
        <v>46121</v>
      </c>
      <c r="C1562" s="7">
        <f>'2019 ALL N OLDER D95'!$C$2</f>
        <v>46127</v>
      </c>
      <c r="D1562" s="6">
        <v>3260</v>
      </c>
      <c r="E1562" s="6">
        <v>333</v>
      </c>
      <c r="F1562" s="6">
        <v>3</v>
      </c>
      <c r="G1562" s="6">
        <v>3</v>
      </c>
      <c r="H1562" s="6"/>
      <c r="I1562" s="6"/>
      <c r="J1562" s="6">
        <v>26515200</v>
      </c>
      <c r="K1562" s="6" t="s">
        <v>2842</v>
      </c>
      <c r="L1562" s="6" t="s">
        <v>2843</v>
      </c>
      <c r="M1562" s="8">
        <v>109900</v>
      </c>
      <c r="N1562" s="23">
        <f t="shared" si="97"/>
        <v>0.85</v>
      </c>
      <c r="O1562" s="8">
        <f t="shared" si="98"/>
        <v>23985.000000000004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2020 ALL D85</v>
      </c>
      <c r="B1563" s="7">
        <f>'2019 ALL N OLDER D95'!$B$2</f>
        <v>46121</v>
      </c>
      <c r="C1563" s="7">
        <f>'2019 ALL N OLDER D95'!$C$2</f>
        <v>46127</v>
      </c>
      <c r="D1563" s="6">
        <v>3260</v>
      </c>
      <c r="E1563" s="6">
        <v>333</v>
      </c>
      <c r="F1563" s="6">
        <v>3</v>
      </c>
      <c r="G1563" s="6">
        <v>3</v>
      </c>
      <c r="H1563" s="6"/>
      <c r="I1563" s="6"/>
      <c r="J1563" s="6">
        <v>26515219</v>
      </c>
      <c r="K1563" s="6" t="s">
        <v>2842</v>
      </c>
      <c r="L1563" s="6" t="s">
        <v>2844</v>
      </c>
      <c r="M1563" s="8">
        <v>109900</v>
      </c>
      <c r="N1563" s="23">
        <f t="shared" si="97"/>
        <v>0.85</v>
      </c>
      <c r="O1563" s="8">
        <f t="shared" si="98"/>
        <v>23985.000000000004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2020 ALL D85</v>
      </c>
      <c r="B1564" s="7">
        <f>'2019 ALL N OLDER D95'!$B$2</f>
        <v>46121</v>
      </c>
      <c r="C1564" s="7">
        <f>'2019 ALL N OLDER D95'!$C$2</f>
        <v>46127</v>
      </c>
      <c r="D1564" s="6">
        <v>3260</v>
      </c>
      <c r="E1564" s="6">
        <v>333</v>
      </c>
      <c r="F1564" s="6">
        <v>3</v>
      </c>
      <c r="G1564" s="6">
        <v>3</v>
      </c>
      <c r="H1564" s="6"/>
      <c r="I1564" s="6"/>
      <c r="J1564" s="6">
        <v>26515228</v>
      </c>
      <c r="K1564" s="6" t="s">
        <v>2842</v>
      </c>
      <c r="L1564" s="6" t="s">
        <v>2845</v>
      </c>
      <c r="M1564" s="8">
        <v>109900</v>
      </c>
      <c r="N1564" s="23">
        <f t="shared" si="97"/>
        <v>0.85</v>
      </c>
      <c r="O1564" s="8">
        <f t="shared" si="98"/>
        <v>23985.000000000004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2020 ALL D85</v>
      </c>
      <c r="B1565" s="7">
        <f>'2019 ALL N OLDER D95'!$B$2</f>
        <v>46121</v>
      </c>
      <c r="C1565" s="7">
        <f>'2019 ALL N OLDER D95'!$C$2</f>
        <v>46127</v>
      </c>
      <c r="D1565" s="6">
        <v>3260</v>
      </c>
      <c r="E1565" s="6">
        <v>333</v>
      </c>
      <c r="F1565" s="6">
        <v>3</v>
      </c>
      <c r="G1565" s="6">
        <v>3</v>
      </c>
      <c r="H1565" s="6"/>
      <c r="I1565" s="6"/>
      <c r="J1565" s="6">
        <v>26515237</v>
      </c>
      <c r="K1565" s="6" t="s">
        <v>2842</v>
      </c>
      <c r="L1565" s="6" t="s">
        <v>2846</v>
      </c>
      <c r="M1565" s="8">
        <v>109900</v>
      </c>
      <c r="N1565" s="23">
        <f t="shared" si="97"/>
        <v>0.85</v>
      </c>
      <c r="O1565" s="8">
        <f t="shared" si="98"/>
        <v>23985.000000000004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2020 ALL D85</v>
      </c>
      <c r="B1566" s="7">
        <f>'2019 ALL N OLDER D95'!$B$2</f>
        <v>46121</v>
      </c>
      <c r="C1566" s="7">
        <f>'2019 ALL N OLDER D95'!$C$2</f>
        <v>46127</v>
      </c>
      <c r="D1566" s="6">
        <v>3260</v>
      </c>
      <c r="E1566" s="6">
        <v>333</v>
      </c>
      <c r="F1566" s="6">
        <v>3</v>
      </c>
      <c r="G1566" s="6">
        <v>3</v>
      </c>
      <c r="H1566" s="6"/>
      <c r="I1566" s="6"/>
      <c r="J1566" s="6">
        <v>26514952</v>
      </c>
      <c r="K1566" s="6" t="s">
        <v>2847</v>
      </c>
      <c r="L1566" s="6" t="s">
        <v>2848</v>
      </c>
      <c r="M1566" s="8">
        <v>109900</v>
      </c>
      <c r="N1566" s="23">
        <f t="shared" si="97"/>
        <v>0.85</v>
      </c>
      <c r="O1566" s="8">
        <f t="shared" si="98"/>
        <v>23985.000000000004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2020 ALL D85</v>
      </c>
      <c r="B1567" s="7">
        <f>'2019 ALL N OLDER D95'!$B$2</f>
        <v>46121</v>
      </c>
      <c r="C1567" s="7">
        <f>'2019 ALL N OLDER D95'!$C$2</f>
        <v>46127</v>
      </c>
      <c r="D1567" s="6">
        <v>3260</v>
      </c>
      <c r="E1567" s="6">
        <v>333</v>
      </c>
      <c r="F1567" s="6">
        <v>3</v>
      </c>
      <c r="G1567" s="6">
        <v>3</v>
      </c>
      <c r="H1567" s="6"/>
      <c r="I1567" s="6"/>
      <c r="J1567" s="6">
        <v>26514961</v>
      </c>
      <c r="K1567" s="6" t="s">
        <v>2847</v>
      </c>
      <c r="L1567" s="6" t="s">
        <v>2849</v>
      </c>
      <c r="M1567" s="8">
        <v>109900</v>
      </c>
      <c r="N1567" s="23">
        <f t="shared" si="97"/>
        <v>0.85</v>
      </c>
      <c r="O1567" s="8">
        <f t="shared" si="98"/>
        <v>23985.000000000004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2020 ALL D85</v>
      </c>
      <c r="B1568" s="7">
        <f>'2019 ALL N OLDER D95'!$B$2</f>
        <v>46121</v>
      </c>
      <c r="C1568" s="7">
        <f>'2019 ALL N OLDER D95'!$C$2</f>
        <v>46127</v>
      </c>
      <c r="D1568" s="6">
        <v>3260</v>
      </c>
      <c r="E1568" s="6">
        <v>333</v>
      </c>
      <c r="F1568" s="6">
        <v>3</v>
      </c>
      <c r="G1568" s="6">
        <v>3</v>
      </c>
      <c r="H1568" s="6"/>
      <c r="I1568" s="6"/>
      <c r="J1568" s="6">
        <v>26514970</v>
      </c>
      <c r="K1568" s="6" t="s">
        <v>2847</v>
      </c>
      <c r="L1568" s="6" t="s">
        <v>2850</v>
      </c>
      <c r="M1568" s="8">
        <v>109900</v>
      </c>
      <c r="N1568" s="23">
        <f t="shared" si="97"/>
        <v>0.85</v>
      </c>
      <c r="O1568" s="8">
        <f t="shared" si="98"/>
        <v>23985.000000000004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2020 ALL D85</v>
      </c>
      <c r="B1569" s="7">
        <f>'2019 ALL N OLDER D95'!$B$2</f>
        <v>46121</v>
      </c>
      <c r="C1569" s="7">
        <f>'2019 ALL N OLDER D95'!$C$2</f>
        <v>46127</v>
      </c>
      <c r="D1569" s="6">
        <v>3260</v>
      </c>
      <c r="E1569" s="6">
        <v>333</v>
      </c>
      <c r="F1569" s="6">
        <v>3</v>
      </c>
      <c r="G1569" s="6">
        <v>3</v>
      </c>
      <c r="H1569" s="6"/>
      <c r="I1569" s="6"/>
      <c r="J1569" s="6">
        <v>26514989</v>
      </c>
      <c r="K1569" s="6" t="s">
        <v>2847</v>
      </c>
      <c r="L1569" s="6" t="s">
        <v>2851</v>
      </c>
      <c r="M1569" s="8">
        <v>109900</v>
      </c>
      <c r="N1569" s="23">
        <f t="shared" si="97"/>
        <v>0.85</v>
      </c>
      <c r="O1569" s="8">
        <f t="shared" si="98"/>
        <v>23985.000000000004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2020 ALL D85</v>
      </c>
      <c r="B1570" s="7">
        <f>'2019 ALL N OLDER D95'!$B$2</f>
        <v>46121</v>
      </c>
      <c r="C1570" s="7">
        <f>'2019 ALL N OLDER D95'!$C$2</f>
        <v>46127</v>
      </c>
      <c r="D1570" s="6">
        <v>3260</v>
      </c>
      <c r="E1570" s="6">
        <v>333</v>
      </c>
      <c r="F1570" s="6">
        <v>3</v>
      </c>
      <c r="G1570" s="6">
        <v>3</v>
      </c>
      <c r="H1570" s="6"/>
      <c r="I1570" s="6"/>
      <c r="J1570" s="6">
        <v>26515111</v>
      </c>
      <c r="K1570" s="6" t="s">
        <v>2852</v>
      </c>
      <c r="L1570" s="6" t="s">
        <v>2853</v>
      </c>
      <c r="M1570" s="8">
        <v>109900</v>
      </c>
      <c r="N1570" s="23">
        <f t="shared" si="97"/>
        <v>0.85</v>
      </c>
      <c r="O1570" s="8">
        <f t="shared" si="98"/>
        <v>23985.000000000004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2020 ALL D85</v>
      </c>
      <c r="B1571" s="7">
        <f>'2019 ALL N OLDER D95'!$B$2</f>
        <v>46121</v>
      </c>
      <c r="C1571" s="7">
        <f>'2019 ALL N OLDER D95'!$C$2</f>
        <v>46127</v>
      </c>
      <c r="D1571" s="6">
        <v>3260</v>
      </c>
      <c r="E1571" s="6">
        <v>333</v>
      </c>
      <c r="F1571" s="6">
        <v>3</v>
      </c>
      <c r="G1571" s="6">
        <v>3</v>
      </c>
      <c r="H1571" s="6"/>
      <c r="I1571" s="6"/>
      <c r="J1571" s="6">
        <v>26515120</v>
      </c>
      <c r="K1571" s="6" t="s">
        <v>2852</v>
      </c>
      <c r="L1571" s="6" t="s">
        <v>2854</v>
      </c>
      <c r="M1571" s="8">
        <v>109900</v>
      </c>
      <c r="N1571" s="23">
        <f t="shared" si="97"/>
        <v>0.85</v>
      </c>
      <c r="O1571" s="8">
        <f t="shared" si="98"/>
        <v>23985.000000000004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2020 ALL D85</v>
      </c>
      <c r="B1572" s="7">
        <f>'2019 ALL N OLDER D95'!$B$2</f>
        <v>46121</v>
      </c>
      <c r="C1572" s="7">
        <f>'2019 ALL N OLDER D95'!$C$2</f>
        <v>46127</v>
      </c>
      <c r="D1572" s="6">
        <v>3260</v>
      </c>
      <c r="E1572" s="6">
        <v>333</v>
      </c>
      <c r="F1572" s="6">
        <v>3</v>
      </c>
      <c r="G1572" s="6">
        <v>3</v>
      </c>
      <c r="H1572" s="6"/>
      <c r="I1572" s="6"/>
      <c r="J1572" s="6">
        <v>26515139</v>
      </c>
      <c r="K1572" s="6" t="s">
        <v>2852</v>
      </c>
      <c r="L1572" s="6" t="s">
        <v>2855</v>
      </c>
      <c r="M1572" s="8">
        <v>109900</v>
      </c>
      <c r="N1572" s="23">
        <f t="shared" si="97"/>
        <v>0.85</v>
      </c>
      <c r="O1572" s="8">
        <f t="shared" si="98"/>
        <v>23985.000000000004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2020 ALL D85</v>
      </c>
      <c r="B1573" s="7">
        <f>'2019 ALL N OLDER D95'!$B$2</f>
        <v>46121</v>
      </c>
      <c r="C1573" s="7">
        <f>'2019 ALL N OLDER D95'!$C$2</f>
        <v>46127</v>
      </c>
      <c r="D1573" s="6">
        <v>3260</v>
      </c>
      <c r="E1573" s="6">
        <v>333</v>
      </c>
      <c r="F1573" s="6">
        <v>3</v>
      </c>
      <c r="G1573" s="6">
        <v>3</v>
      </c>
      <c r="H1573" s="6"/>
      <c r="I1573" s="6"/>
      <c r="J1573" s="6">
        <v>26515148</v>
      </c>
      <c r="K1573" s="6" t="s">
        <v>2852</v>
      </c>
      <c r="L1573" s="6" t="s">
        <v>2856</v>
      </c>
      <c r="M1573" s="8">
        <v>109900</v>
      </c>
      <c r="N1573" s="23">
        <f t="shared" si="97"/>
        <v>0.85</v>
      </c>
      <c r="O1573" s="8">
        <f t="shared" si="98"/>
        <v>23985.000000000004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2020 ALL D85</v>
      </c>
      <c r="B1574" s="7">
        <f>'2019 ALL N OLDER D95'!$B$2</f>
        <v>46121</v>
      </c>
      <c r="C1574" s="7">
        <f>'2019 ALL N OLDER D95'!$C$2</f>
        <v>46127</v>
      </c>
      <c r="D1574" s="6">
        <v>3260</v>
      </c>
      <c r="E1574" s="6">
        <v>333</v>
      </c>
      <c r="F1574" s="6">
        <v>3</v>
      </c>
      <c r="G1574" s="6">
        <v>3</v>
      </c>
      <c r="H1574" s="6"/>
      <c r="I1574" s="6"/>
      <c r="J1574" s="6">
        <v>26622139</v>
      </c>
      <c r="K1574" s="6" t="s">
        <v>2857</v>
      </c>
      <c r="L1574" s="6" t="s">
        <v>2858</v>
      </c>
      <c r="M1574" s="8">
        <v>109900</v>
      </c>
      <c r="N1574" s="23">
        <f t="shared" si="97"/>
        <v>0.85</v>
      </c>
      <c r="O1574" s="8">
        <f t="shared" si="98"/>
        <v>23985.000000000004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2020 ALL D85</v>
      </c>
      <c r="B1575" s="7">
        <f>'2019 ALL N OLDER D95'!$B$2</f>
        <v>46121</v>
      </c>
      <c r="C1575" s="7">
        <f>'2019 ALL N OLDER D95'!$C$2</f>
        <v>46127</v>
      </c>
      <c r="D1575" s="6">
        <v>3260</v>
      </c>
      <c r="E1575" s="6">
        <v>333</v>
      </c>
      <c r="F1575" s="6">
        <v>3</v>
      </c>
      <c r="G1575" s="6">
        <v>3</v>
      </c>
      <c r="H1575" s="6"/>
      <c r="I1575" s="6"/>
      <c r="J1575" s="6">
        <v>26622148</v>
      </c>
      <c r="K1575" s="6" t="s">
        <v>2857</v>
      </c>
      <c r="L1575" s="6" t="s">
        <v>2859</v>
      </c>
      <c r="M1575" s="8">
        <v>109900</v>
      </c>
      <c r="N1575" s="23">
        <f t="shared" si="97"/>
        <v>0.85</v>
      </c>
      <c r="O1575" s="8">
        <f t="shared" si="98"/>
        <v>23985.000000000004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2020 ALL D85</v>
      </c>
      <c r="B1576" s="7">
        <f>'2019 ALL N OLDER D95'!$B$2</f>
        <v>46121</v>
      </c>
      <c r="C1576" s="7">
        <f>'2019 ALL N OLDER D95'!$C$2</f>
        <v>46127</v>
      </c>
      <c r="D1576" s="6">
        <v>3260</v>
      </c>
      <c r="E1576" s="6">
        <v>333</v>
      </c>
      <c r="F1576" s="6">
        <v>3</v>
      </c>
      <c r="G1576" s="6">
        <v>3</v>
      </c>
      <c r="H1576" s="6"/>
      <c r="I1576" s="6"/>
      <c r="J1576" s="6">
        <v>26622157</v>
      </c>
      <c r="K1576" s="6" t="s">
        <v>2857</v>
      </c>
      <c r="L1576" s="6" t="s">
        <v>2860</v>
      </c>
      <c r="M1576" s="8">
        <v>109900</v>
      </c>
      <c r="N1576" s="23">
        <f t="shared" si="97"/>
        <v>0.85</v>
      </c>
      <c r="O1576" s="8">
        <f t="shared" si="98"/>
        <v>23985.000000000004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2020 ALL D85</v>
      </c>
      <c r="B1577" s="7">
        <f>'2019 ALL N OLDER D95'!$B$2</f>
        <v>46121</v>
      </c>
      <c r="C1577" s="7">
        <f>'2019 ALL N OLDER D95'!$C$2</f>
        <v>46127</v>
      </c>
      <c r="D1577" s="6">
        <v>3260</v>
      </c>
      <c r="E1577" s="6">
        <v>333</v>
      </c>
      <c r="F1577" s="6">
        <v>3</v>
      </c>
      <c r="G1577" s="6">
        <v>3</v>
      </c>
      <c r="H1577" s="6"/>
      <c r="I1577" s="6"/>
      <c r="J1577" s="6">
        <v>26622166</v>
      </c>
      <c r="K1577" s="6" t="s">
        <v>2857</v>
      </c>
      <c r="L1577" s="6" t="s">
        <v>2861</v>
      </c>
      <c r="M1577" s="8">
        <v>109900</v>
      </c>
      <c r="N1577" s="23">
        <f t="shared" si="97"/>
        <v>0.85</v>
      </c>
      <c r="O1577" s="8">
        <f t="shared" si="98"/>
        <v>23985.000000000004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2020 ALL D85</v>
      </c>
      <c r="B1578" s="7">
        <f>'2019 ALL N OLDER D95'!$B$2</f>
        <v>46121</v>
      </c>
      <c r="C1578" s="7">
        <f>'2019 ALL N OLDER D95'!$C$2</f>
        <v>46127</v>
      </c>
      <c r="D1578" s="6">
        <v>3260</v>
      </c>
      <c r="E1578" s="6">
        <v>333</v>
      </c>
      <c r="F1578" s="6">
        <v>3</v>
      </c>
      <c r="G1578" s="6">
        <v>3</v>
      </c>
      <c r="H1578" s="6"/>
      <c r="I1578" s="6"/>
      <c r="J1578" s="6">
        <v>26622013</v>
      </c>
      <c r="K1578" s="6" t="s">
        <v>2862</v>
      </c>
      <c r="L1578" s="6" t="s">
        <v>2863</v>
      </c>
      <c r="M1578" s="8">
        <v>109900</v>
      </c>
      <c r="N1578" s="23">
        <f t="shared" si="97"/>
        <v>0.85</v>
      </c>
      <c r="O1578" s="8">
        <f t="shared" si="98"/>
        <v>23985.000000000004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2020 ALL D85</v>
      </c>
      <c r="B1579" s="7">
        <f>'2019 ALL N OLDER D95'!$B$2</f>
        <v>46121</v>
      </c>
      <c r="C1579" s="7">
        <f>'2019 ALL N OLDER D95'!$C$2</f>
        <v>46127</v>
      </c>
      <c r="D1579" s="6">
        <v>3260</v>
      </c>
      <c r="E1579" s="6">
        <v>333</v>
      </c>
      <c r="F1579" s="6">
        <v>3</v>
      </c>
      <c r="G1579" s="6">
        <v>3</v>
      </c>
      <c r="H1579" s="6"/>
      <c r="I1579" s="6"/>
      <c r="J1579" s="6">
        <v>26622022</v>
      </c>
      <c r="K1579" s="6" t="s">
        <v>2862</v>
      </c>
      <c r="L1579" s="6" t="s">
        <v>2864</v>
      </c>
      <c r="M1579" s="8">
        <v>109900</v>
      </c>
      <c r="N1579" s="23">
        <f t="shared" si="97"/>
        <v>0.85</v>
      </c>
      <c r="O1579" s="8">
        <f t="shared" si="98"/>
        <v>23985.000000000004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2020 ALL D85</v>
      </c>
      <c r="B1580" s="7">
        <f>'2019 ALL N OLDER D95'!$B$2</f>
        <v>46121</v>
      </c>
      <c r="C1580" s="7">
        <f>'2019 ALL N OLDER D95'!$C$2</f>
        <v>46127</v>
      </c>
      <c r="D1580" s="6">
        <v>3260</v>
      </c>
      <c r="E1580" s="6">
        <v>333</v>
      </c>
      <c r="F1580" s="6">
        <v>3</v>
      </c>
      <c r="G1580" s="6">
        <v>3</v>
      </c>
      <c r="H1580" s="6"/>
      <c r="I1580" s="6"/>
      <c r="J1580" s="6">
        <v>26622031</v>
      </c>
      <c r="K1580" s="6" t="s">
        <v>2862</v>
      </c>
      <c r="L1580" s="6" t="s">
        <v>2865</v>
      </c>
      <c r="M1580" s="8">
        <v>109900</v>
      </c>
      <c r="N1580" s="23">
        <f t="shared" si="97"/>
        <v>0.85</v>
      </c>
      <c r="O1580" s="8">
        <f t="shared" si="98"/>
        <v>23985.000000000004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2020 ALL D85</v>
      </c>
      <c r="B1581" s="7">
        <f>'2019 ALL N OLDER D95'!$B$2</f>
        <v>46121</v>
      </c>
      <c r="C1581" s="7">
        <f>'2019 ALL N OLDER D95'!$C$2</f>
        <v>46127</v>
      </c>
      <c r="D1581" s="6">
        <v>3260</v>
      </c>
      <c r="E1581" s="6">
        <v>333</v>
      </c>
      <c r="F1581" s="6">
        <v>3</v>
      </c>
      <c r="G1581" s="6">
        <v>3</v>
      </c>
      <c r="H1581" s="6"/>
      <c r="I1581" s="6"/>
      <c r="J1581" s="6">
        <v>26622040</v>
      </c>
      <c r="K1581" s="6" t="s">
        <v>2862</v>
      </c>
      <c r="L1581" s="6" t="s">
        <v>2866</v>
      </c>
      <c r="M1581" s="8">
        <v>109900</v>
      </c>
      <c r="N1581" s="23">
        <f t="shared" si="97"/>
        <v>0.85</v>
      </c>
      <c r="O1581" s="8">
        <f t="shared" si="98"/>
        <v>23985.000000000004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2020 ALL D85</v>
      </c>
      <c r="B1582" s="7">
        <f>'2019 ALL N OLDER D95'!$B$2</f>
        <v>46121</v>
      </c>
      <c r="C1582" s="7">
        <f>'2019 ALL N OLDER D95'!$C$2</f>
        <v>46127</v>
      </c>
      <c r="D1582" s="6">
        <v>3260</v>
      </c>
      <c r="E1582" s="6">
        <v>333</v>
      </c>
      <c r="F1582" s="6">
        <v>3</v>
      </c>
      <c r="G1582" s="6">
        <v>2</v>
      </c>
      <c r="H1582" s="6"/>
      <c r="I1582" s="6"/>
      <c r="J1582" s="6">
        <v>26632744</v>
      </c>
      <c r="K1582" s="6" t="s">
        <v>2867</v>
      </c>
      <c r="L1582" s="6" t="s">
        <v>2868</v>
      </c>
      <c r="M1582" s="8">
        <v>109900</v>
      </c>
      <c r="N1582" s="23">
        <f t="shared" si="97"/>
        <v>0.85</v>
      </c>
      <c r="O1582" s="8">
        <f t="shared" si="98"/>
        <v>23985.000000000004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2020 ALL D85</v>
      </c>
      <c r="B1583" s="7">
        <f>'2019 ALL N OLDER D95'!$B$2</f>
        <v>46121</v>
      </c>
      <c r="C1583" s="7">
        <f>'2019 ALL N OLDER D95'!$C$2</f>
        <v>46127</v>
      </c>
      <c r="D1583" s="6">
        <v>3260</v>
      </c>
      <c r="E1583" s="6">
        <v>333</v>
      </c>
      <c r="F1583" s="6">
        <v>3</v>
      </c>
      <c r="G1583" s="6">
        <v>2</v>
      </c>
      <c r="H1583" s="6"/>
      <c r="I1583" s="6"/>
      <c r="J1583" s="6">
        <v>26632753</v>
      </c>
      <c r="K1583" s="6" t="s">
        <v>2867</v>
      </c>
      <c r="L1583" s="6" t="s">
        <v>2869</v>
      </c>
      <c r="M1583" s="8">
        <v>109900</v>
      </c>
      <c r="N1583" s="23">
        <f t="shared" si="97"/>
        <v>0.85</v>
      </c>
      <c r="O1583" s="8">
        <f t="shared" si="98"/>
        <v>23985.000000000004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2020 ALL D85</v>
      </c>
      <c r="B1584" s="7">
        <f>'2019 ALL N OLDER D95'!$B$2</f>
        <v>46121</v>
      </c>
      <c r="C1584" s="7">
        <f>'2019 ALL N OLDER D95'!$C$2</f>
        <v>46127</v>
      </c>
      <c r="D1584" s="6">
        <v>3260</v>
      </c>
      <c r="E1584" s="6">
        <v>333</v>
      </c>
      <c r="F1584" s="6">
        <v>3</v>
      </c>
      <c r="G1584" s="6">
        <v>2</v>
      </c>
      <c r="H1584" s="6"/>
      <c r="I1584" s="6"/>
      <c r="J1584" s="6">
        <v>26632762</v>
      </c>
      <c r="K1584" s="6" t="s">
        <v>2867</v>
      </c>
      <c r="L1584" s="6" t="s">
        <v>2870</v>
      </c>
      <c r="M1584" s="8">
        <v>109900</v>
      </c>
      <c r="N1584" s="23">
        <f t="shared" si="97"/>
        <v>0.85</v>
      </c>
      <c r="O1584" s="8">
        <f t="shared" si="98"/>
        <v>23985.000000000004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2020 ALL D85</v>
      </c>
      <c r="B1585" s="7">
        <f>'2019 ALL N OLDER D95'!$B$2</f>
        <v>46121</v>
      </c>
      <c r="C1585" s="7">
        <f>'2019 ALL N OLDER D95'!$C$2</f>
        <v>46127</v>
      </c>
      <c r="D1585" s="6">
        <v>3260</v>
      </c>
      <c r="E1585" s="6">
        <v>333</v>
      </c>
      <c r="F1585" s="6">
        <v>3</v>
      </c>
      <c r="G1585" s="6">
        <v>2</v>
      </c>
      <c r="H1585" s="6"/>
      <c r="I1585" s="6"/>
      <c r="J1585" s="6">
        <v>26632771</v>
      </c>
      <c r="K1585" s="6" t="s">
        <v>2867</v>
      </c>
      <c r="L1585" s="6" t="s">
        <v>2871</v>
      </c>
      <c r="M1585" s="8">
        <v>109900</v>
      </c>
      <c r="N1585" s="23">
        <f t="shared" si="97"/>
        <v>0.85</v>
      </c>
      <c r="O1585" s="8">
        <f t="shared" si="98"/>
        <v>23985.000000000004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2020 ALL D85</v>
      </c>
      <c r="B1586" s="7">
        <f>'2019 ALL N OLDER D95'!$B$2</f>
        <v>46121</v>
      </c>
      <c r="C1586" s="7">
        <f>'2019 ALL N OLDER D95'!$C$2</f>
        <v>46127</v>
      </c>
      <c r="D1586" s="6">
        <v>3260</v>
      </c>
      <c r="E1586" s="6">
        <v>333</v>
      </c>
      <c r="F1586" s="6">
        <v>3</v>
      </c>
      <c r="G1586" s="6">
        <v>2</v>
      </c>
      <c r="H1586" s="6"/>
      <c r="I1586" s="6"/>
      <c r="J1586" s="6">
        <v>26632404</v>
      </c>
      <c r="K1586" s="6" t="s">
        <v>2872</v>
      </c>
      <c r="L1586" s="6" t="s">
        <v>2873</v>
      </c>
      <c r="M1586" s="8">
        <v>109900</v>
      </c>
      <c r="N1586" s="23">
        <f t="shared" si="97"/>
        <v>0.85</v>
      </c>
      <c r="O1586" s="8">
        <f t="shared" si="98"/>
        <v>23985.000000000004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2020 ALL D85</v>
      </c>
      <c r="B1587" s="7">
        <f>'2019 ALL N OLDER D95'!$B$2</f>
        <v>46121</v>
      </c>
      <c r="C1587" s="7">
        <f>'2019 ALL N OLDER D95'!$C$2</f>
        <v>46127</v>
      </c>
      <c r="D1587" s="6">
        <v>3260</v>
      </c>
      <c r="E1587" s="6">
        <v>333</v>
      </c>
      <c r="F1587" s="6">
        <v>3</v>
      </c>
      <c r="G1587" s="6">
        <v>2</v>
      </c>
      <c r="H1587" s="6"/>
      <c r="I1587" s="6"/>
      <c r="J1587" s="6">
        <v>26632413</v>
      </c>
      <c r="K1587" s="6" t="s">
        <v>2872</v>
      </c>
      <c r="L1587" s="6" t="s">
        <v>2874</v>
      </c>
      <c r="M1587" s="8">
        <v>109900</v>
      </c>
      <c r="N1587" s="23">
        <f t="shared" si="97"/>
        <v>0.85</v>
      </c>
      <c r="O1587" s="8">
        <f t="shared" si="98"/>
        <v>23985.000000000004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2020 ALL D85</v>
      </c>
      <c r="B1588" s="7">
        <f>'2019 ALL N OLDER D95'!$B$2</f>
        <v>46121</v>
      </c>
      <c r="C1588" s="7">
        <f>'2019 ALL N OLDER D95'!$C$2</f>
        <v>46127</v>
      </c>
      <c r="D1588" s="6">
        <v>3260</v>
      </c>
      <c r="E1588" s="6">
        <v>333</v>
      </c>
      <c r="F1588" s="6">
        <v>3</v>
      </c>
      <c r="G1588" s="6">
        <v>2</v>
      </c>
      <c r="H1588" s="6"/>
      <c r="I1588" s="6"/>
      <c r="J1588" s="6">
        <v>26632422</v>
      </c>
      <c r="K1588" s="6" t="s">
        <v>2872</v>
      </c>
      <c r="L1588" s="6" t="s">
        <v>2875</v>
      </c>
      <c r="M1588" s="8">
        <v>109900</v>
      </c>
      <c r="N1588" s="23">
        <f t="shared" si="97"/>
        <v>0.85</v>
      </c>
      <c r="O1588" s="8">
        <f t="shared" si="98"/>
        <v>23985.000000000004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2020 ALL D85</v>
      </c>
      <c r="B1589" s="7">
        <f>'2019 ALL N OLDER D95'!$B$2</f>
        <v>46121</v>
      </c>
      <c r="C1589" s="7">
        <f>'2019 ALL N OLDER D95'!$C$2</f>
        <v>46127</v>
      </c>
      <c r="D1589" s="6">
        <v>3260</v>
      </c>
      <c r="E1589" s="6">
        <v>333</v>
      </c>
      <c r="F1589" s="6">
        <v>3</v>
      </c>
      <c r="G1589" s="6">
        <v>2</v>
      </c>
      <c r="H1589" s="6"/>
      <c r="I1589" s="6"/>
      <c r="J1589" s="6">
        <v>26632431</v>
      </c>
      <c r="K1589" s="6" t="s">
        <v>2872</v>
      </c>
      <c r="L1589" s="6" t="s">
        <v>2876</v>
      </c>
      <c r="M1589" s="8">
        <v>109900</v>
      </c>
      <c r="N1589" s="23">
        <f t="shared" si="97"/>
        <v>0.85</v>
      </c>
      <c r="O1589" s="8">
        <f t="shared" si="98"/>
        <v>23985.000000000004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2020 ALL D85</v>
      </c>
      <c r="B1590" s="7">
        <f>'2019 ALL N OLDER D95'!$B$2</f>
        <v>46121</v>
      </c>
      <c r="C1590" s="7">
        <f>'2019 ALL N OLDER D95'!$C$2</f>
        <v>46127</v>
      </c>
      <c r="D1590" s="6">
        <v>3260</v>
      </c>
      <c r="E1590" s="6">
        <v>333</v>
      </c>
      <c r="F1590" s="6">
        <v>3</v>
      </c>
      <c r="G1590" s="6">
        <v>2</v>
      </c>
      <c r="H1590" s="6"/>
      <c r="I1590" s="6"/>
      <c r="J1590" s="6">
        <v>26508852</v>
      </c>
      <c r="K1590" s="6" t="s">
        <v>2877</v>
      </c>
      <c r="L1590" s="6" t="s">
        <v>2878</v>
      </c>
      <c r="M1590" s="8">
        <v>109900</v>
      </c>
      <c r="N1590" s="23">
        <f t="shared" si="97"/>
        <v>0.85</v>
      </c>
      <c r="O1590" s="8">
        <f t="shared" si="98"/>
        <v>23985.000000000004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2020 ALL D85</v>
      </c>
      <c r="B1591" s="7">
        <f>'2019 ALL N OLDER D95'!$B$2</f>
        <v>46121</v>
      </c>
      <c r="C1591" s="7">
        <f>'2019 ALL N OLDER D95'!$C$2</f>
        <v>46127</v>
      </c>
      <c r="D1591" s="6">
        <v>3260</v>
      </c>
      <c r="E1591" s="6">
        <v>333</v>
      </c>
      <c r="F1591" s="6">
        <v>3</v>
      </c>
      <c r="G1591" s="6">
        <v>2</v>
      </c>
      <c r="H1591" s="6"/>
      <c r="I1591" s="6"/>
      <c r="J1591" s="6">
        <v>26508861</v>
      </c>
      <c r="K1591" s="6" t="s">
        <v>2877</v>
      </c>
      <c r="L1591" s="6" t="s">
        <v>2879</v>
      </c>
      <c r="M1591" s="8">
        <v>109900</v>
      </c>
      <c r="N1591" s="23">
        <f t="shared" si="97"/>
        <v>0.85</v>
      </c>
      <c r="O1591" s="8">
        <f t="shared" si="98"/>
        <v>23985.000000000004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2020 ALL D85</v>
      </c>
      <c r="B1592" s="7">
        <f>'2019 ALL N OLDER D95'!$B$2</f>
        <v>46121</v>
      </c>
      <c r="C1592" s="7">
        <f>'2019 ALL N OLDER D95'!$C$2</f>
        <v>46127</v>
      </c>
      <c r="D1592" s="6">
        <v>3260</v>
      </c>
      <c r="E1592" s="6">
        <v>333</v>
      </c>
      <c r="F1592" s="6">
        <v>3</v>
      </c>
      <c r="G1592" s="6">
        <v>2</v>
      </c>
      <c r="H1592" s="6"/>
      <c r="I1592" s="6"/>
      <c r="J1592" s="6">
        <v>26508870</v>
      </c>
      <c r="K1592" s="6" t="s">
        <v>2877</v>
      </c>
      <c r="L1592" s="6" t="s">
        <v>2880</v>
      </c>
      <c r="M1592" s="8">
        <v>109900</v>
      </c>
      <c r="N1592" s="23">
        <f t="shared" si="97"/>
        <v>0.85</v>
      </c>
      <c r="O1592" s="8">
        <f t="shared" si="98"/>
        <v>23985.000000000004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2020 ALL D85</v>
      </c>
      <c r="B1593" s="7">
        <f>'2019 ALL N OLDER D95'!$B$2</f>
        <v>46121</v>
      </c>
      <c r="C1593" s="7">
        <f>'2019 ALL N OLDER D95'!$C$2</f>
        <v>46127</v>
      </c>
      <c r="D1593" s="6">
        <v>3260</v>
      </c>
      <c r="E1593" s="6">
        <v>333</v>
      </c>
      <c r="F1593" s="6">
        <v>3</v>
      </c>
      <c r="G1593" s="6">
        <v>2</v>
      </c>
      <c r="H1593" s="6"/>
      <c r="I1593" s="6"/>
      <c r="J1593" s="6">
        <v>26508889</v>
      </c>
      <c r="K1593" s="6" t="s">
        <v>2877</v>
      </c>
      <c r="L1593" s="6" t="s">
        <v>2881</v>
      </c>
      <c r="M1593" s="8">
        <v>109900</v>
      </c>
      <c r="N1593" s="23">
        <f t="shared" si="97"/>
        <v>0.85</v>
      </c>
      <c r="O1593" s="8">
        <f t="shared" si="98"/>
        <v>23985.000000000004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2020 ALL D85</v>
      </c>
      <c r="B1594" s="7">
        <f>'2019 ALL N OLDER D95'!$B$2</f>
        <v>46121</v>
      </c>
      <c r="C1594" s="7">
        <f>'2019 ALL N OLDER D95'!$C$2</f>
        <v>46127</v>
      </c>
      <c r="D1594" s="6">
        <v>3260</v>
      </c>
      <c r="E1594" s="6">
        <v>333</v>
      </c>
      <c r="F1594" s="6">
        <v>3</v>
      </c>
      <c r="G1594" s="6">
        <v>3</v>
      </c>
      <c r="H1594" s="6"/>
      <c r="I1594" s="6"/>
      <c r="J1594" s="6">
        <v>26621578</v>
      </c>
      <c r="K1594" s="6" t="s">
        <v>2882</v>
      </c>
      <c r="L1594" s="6" t="s">
        <v>2883</v>
      </c>
      <c r="M1594" s="8">
        <v>109900</v>
      </c>
      <c r="N1594" s="23">
        <f t="shared" si="97"/>
        <v>0.85</v>
      </c>
      <c r="O1594" s="8">
        <f t="shared" si="98"/>
        <v>23985.000000000004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2020 ALL D85</v>
      </c>
      <c r="B1595" s="7">
        <f>'2019 ALL N OLDER D95'!$B$2</f>
        <v>46121</v>
      </c>
      <c r="C1595" s="7">
        <f>'2019 ALL N OLDER D95'!$C$2</f>
        <v>46127</v>
      </c>
      <c r="D1595" s="6">
        <v>3260</v>
      </c>
      <c r="E1595" s="6">
        <v>333</v>
      </c>
      <c r="F1595" s="6">
        <v>3</v>
      </c>
      <c r="G1595" s="6">
        <v>3</v>
      </c>
      <c r="H1595" s="6"/>
      <c r="I1595" s="6"/>
      <c r="J1595" s="6">
        <v>26621587</v>
      </c>
      <c r="K1595" s="6" t="s">
        <v>2882</v>
      </c>
      <c r="L1595" s="6" t="s">
        <v>2884</v>
      </c>
      <c r="M1595" s="8">
        <v>109900</v>
      </c>
      <c r="N1595" s="23">
        <f t="shared" si="97"/>
        <v>0.85</v>
      </c>
      <c r="O1595" s="8">
        <f t="shared" si="98"/>
        <v>23985.000000000004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2020 ALL D85</v>
      </c>
      <c r="B1596" s="7">
        <f>'2019 ALL N OLDER D95'!$B$2</f>
        <v>46121</v>
      </c>
      <c r="C1596" s="7">
        <f>'2019 ALL N OLDER D95'!$C$2</f>
        <v>46127</v>
      </c>
      <c r="D1596" s="6">
        <v>3260</v>
      </c>
      <c r="E1596" s="6">
        <v>333</v>
      </c>
      <c r="F1596" s="6">
        <v>3</v>
      </c>
      <c r="G1596" s="6">
        <v>3</v>
      </c>
      <c r="H1596" s="6"/>
      <c r="I1596" s="6"/>
      <c r="J1596" s="6">
        <v>26621596</v>
      </c>
      <c r="K1596" s="6" t="s">
        <v>2882</v>
      </c>
      <c r="L1596" s="6" t="s">
        <v>2885</v>
      </c>
      <c r="M1596" s="8">
        <v>109900</v>
      </c>
      <c r="N1596" s="23">
        <f t="shared" si="97"/>
        <v>0.85</v>
      </c>
      <c r="O1596" s="8">
        <f t="shared" si="98"/>
        <v>23985.000000000004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2020 ALL D85</v>
      </c>
      <c r="B1597" s="7">
        <f>'2019 ALL N OLDER D95'!$B$2</f>
        <v>46121</v>
      </c>
      <c r="C1597" s="7">
        <f>'2019 ALL N OLDER D95'!$C$2</f>
        <v>46127</v>
      </c>
      <c r="D1597" s="6">
        <v>3260</v>
      </c>
      <c r="E1597" s="6">
        <v>333</v>
      </c>
      <c r="F1597" s="6">
        <v>3</v>
      </c>
      <c r="G1597" s="6">
        <v>3</v>
      </c>
      <c r="H1597" s="6"/>
      <c r="I1597" s="6"/>
      <c r="J1597" s="6">
        <v>26621603</v>
      </c>
      <c r="K1597" s="6" t="s">
        <v>2882</v>
      </c>
      <c r="L1597" s="6" t="s">
        <v>2886</v>
      </c>
      <c r="M1597" s="8">
        <v>109900</v>
      </c>
      <c r="N1597" s="23">
        <f t="shared" si="97"/>
        <v>0.85</v>
      </c>
      <c r="O1597" s="8">
        <f t="shared" si="98"/>
        <v>23985.000000000004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2020 ALL D85</v>
      </c>
      <c r="B1598" s="7">
        <f>'2019 ALL N OLDER D95'!$B$2</f>
        <v>46121</v>
      </c>
      <c r="C1598" s="7">
        <f>'2019 ALL N OLDER D95'!$C$2</f>
        <v>46127</v>
      </c>
      <c r="D1598" s="6">
        <v>3260</v>
      </c>
      <c r="E1598" s="6">
        <v>333</v>
      </c>
      <c r="F1598" s="6">
        <v>3</v>
      </c>
      <c r="G1598" s="6">
        <v>2</v>
      </c>
      <c r="H1598" s="6"/>
      <c r="I1598" s="6"/>
      <c r="J1598" s="6">
        <v>26632879</v>
      </c>
      <c r="K1598" s="6" t="s">
        <v>2887</v>
      </c>
      <c r="L1598" s="6" t="s">
        <v>2888</v>
      </c>
      <c r="M1598" s="8">
        <v>109900</v>
      </c>
      <c r="N1598" s="23">
        <f t="shared" si="97"/>
        <v>0.85</v>
      </c>
      <c r="O1598" s="8">
        <f t="shared" si="98"/>
        <v>23985.000000000004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2020 ALL D85</v>
      </c>
      <c r="B1599" s="7">
        <f>'2019 ALL N OLDER D95'!$B$2</f>
        <v>46121</v>
      </c>
      <c r="C1599" s="7">
        <f>'2019 ALL N OLDER D95'!$C$2</f>
        <v>46127</v>
      </c>
      <c r="D1599" s="6">
        <v>3260</v>
      </c>
      <c r="E1599" s="6">
        <v>333</v>
      </c>
      <c r="F1599" s="6">
        <v>3</v>
      </c>
      <c r="G1599" s="6">
        <v>2</v>
      </c>
      <c r="H1599" s="6"/>
      <c r="I1599" s="6"/>
      <c r="J1599" s="6">
        <v>26632888</v>
      </c>
      <c r="K1599" s="6" t="s">
        <v>2887</v>
      </c>
      <c r="L1599" s="6" t="s">
        <v>2889</v>
      </c>
      <c r="M1599" s="8">
        <v>109900</v>
      </c>
      <c r="N1599" s="23">
        <f t="shared" si="97"/>
        <v>0.85</v>
      </c>
      <c r="O1599" s="8">
        <f t="shared" si="98"/>
        <v>23985.000000000004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2020 ALL D85</v>
      </c>
      <c r="B1600" s="7">
        <f>'2019 ALL N OLDER D95'!$B$2</f>
        <v>46121</v>
      </c>
      <c r="C1600" s="7">
        <f>'2019 ALL N OLDER D95'!$C$2</f>
        <v>46127</v>
      </c>
      <c r="D1600" s="6">
        <v>3260</v>
      </c>
      <c r="E1600" s="6">
        <v>333</v>
      </c>
      <c r="F1600" s="6">
        <v>3</v>
      </c>
      <c r="G1600" s="6">
        <v>2</v>
      </c>
      <c r="H1600" s="6"/>
      <c r="I1600" s="6"/>
      <c r="J1600" s="6">
        <v>26632897</v>
      </c>
      <c r="K1600" s="6" t="s">
        <v>2887</v>
      </c>
      <c r="L1600" s="6" t="s">
        <v>2890</v>
      </c>
      <c r="M1600" s="8">
        <v>109900</v>
      </c>
      <c r="N1600" s="23">
        <f t="shared" si="97"/>
        <v>0.85</v>
      </c>
      <c r="O1600" s="8">
        <f t="shared" si="98"/>
        <v>23985.000000000004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2020 ALL D85</v>
      </c>
      <c r="B1601" s="7">
        <f>'2019 ALL N OLDER D95'!$B$2</f>
        <v>46121</v>
      </c>
      <c r="C1601" s="7">
        <f>'2019 ALL N OLDER D95'!$C$2</f>
        <v>46127</v>
      </c>
      <c r="D1601" s="6">
        <v>3260</v>
      </c>
      <c r="E1601" s="6">
        <v>333</v>
      </c>
      <c r="F1601" s="6">
        <v>3</v>
      </c>
      <c r="G1601" s="6">
        <v>2</v>
      </c>
      <c r="H1601" s="6"/>
      <c r="I1601" s="6"/>
      <c r="J1601" s="6">
        <v>26632904</v>
      </c>
      <c r="K1601" s="6" t="s">
        <v>2887</v>
      </c>
      <c r="L1601" s="6" t="s">
        <v>2891</v>
      </c>
      <c r="M1601" s="8">
        <v>109900</v>
      </c>
      <c r="N1601" s="23">
        <f t="shared" si="97"/>
        <v>0.85</v>
      </c>
      <c r="O1601" s="8">
        <f t="shared" si="98"/>
        <v>23985.000000000004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2020 ALL D85</v>
      </c>
      <c r="B1602" s="7">
        <f>'2019 ALL N OLDER D95'!$B$2</f>
        <v>46121</v>
      </c>
      <c r="C1602" s="7">
        <f>'2019 ALL N OLDER D95'!$C$2</f>
        <v>46127</v>
      </c>
      <c r="D1602" s="6">
        <v>3260</v>
      </c>
      <c r="E1602" s="6">
        <v>333</v>
      </c>
      <c r="F1602" s="6">
        <v>3</v>
      </c>
      <c r="G1602" s="6">
        <v>3</v>
      </c>
      <c r="H1602" s="6"/>
      <c r="I1602" s="6"/>
      <c r="J1602" s="6">
        <v>26509995</v>
      </c>
      <c r="K1602" s="6" t="s">
        <v>2892</v>
      </c>
      <c r="L1602" s="6" t="s">
        <v>2893</v>
      </c>
      <c r="M1602" s="8">
        <v>109900</v>
      </c>
      <c r="N1602" s="23">
        <f t="shared" si="97"/>
        <v>0.85</v>
      </c>
      <c r="O1602" s="8">
        <f t="shared" si="98"/>
        <v>23985.000000000004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2020 ALL D85</v>
      </c>
      <c r="B1603" s="7">
        <f>'2019 ALL N OLDER D95'!$B$2</f>
        <v>46121</v>
      </c>
      <c r="C1603" s="7">
        <f>'2019 ALL N OLDER D95'!$C$2</f>
        <v>46127</v>
      </c>
      <c r="D1603" s="6">
        <v>3260</v>
      </c>
      <c r="E1603" s="6">
        <v>333</v>
      </c>
      <c r="F1603" s="6">
        <v>3</v>
      </c>
      <c r="G1603" s="6">
        <v>3</v>
      </c>
      <c r="H1603" s="6"/>
      <c r="I1603" s="6"/>
      <c r="J1603" s="6">
        <v>26510009</v>
      </c>
      <c r="K1603" s="6" t="s">
        <v>2892</v>
      </c>
      <c r="L1603" s="6" t="s">
        <v>2894</v>
      </c>
      <c r="M1603" s="8">
        <v>109900</v>
      </c>
      <c r="N1603" s="23">
        <f t="shared" si="97"/>
        <v>0.85</v>
      </c>
      <c r="O1603" s="8">
        <f t="shared" si="98"/>
        <v>23985.000000000004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2020 ALL D85</v>
      </c>
      <c r="B1604" s="7">
        <f>'2019 ALL N OLDER D95'!$B$2</f>
        <v>46121</v>
      </c>
      <c r="C1604" s="7">
        <f>'2019 ALL N OLDER D95'!$C$2</f>
        <v>46127</v>
      </c>
      <c r="D1604" s="6">
        <v>3260</v>
      </c>
      <c r="E1604" s="6">
        <v>333</v>
      </c>
      <c r="F1604" s="6">
        <v>3</v>
      </c>
      <c r="G1604" s="6">
        <v>3</v>
      </c>
      <c r="H1604" s="6"/>
      <c r="I1604" s="6"/>
      <c r="J1604" s="6">
        <v>26510018</v>
      </c>
      <c r="K1604" s="6" t="s">
        <v>2892</v>
      </c>
      <c r="L1604" s="6" t="s">
        <v>2895</v>
      </c>
      <c r="M1604" s="8">
        <v>109900</v>
      </c>
      <c r="N1604" s="23">
        <f t="shared" ref="N1604:N1667" si="101">$N1603</f>
        <v>0.85</v>
      </c>
      <c r="O1604" s="8">
        <f t="shared" ref="O1604:O1667" si="102">$O1603</f>
        <v>23985.000000000004</v>
      </c>
      <c r="P1604" s="22" t="str">
        <f t="shared" ref="P1604:P1667" si="103">$P1603</f>
        <v>PERCENTAGE</v>
      </c>
    </row>
    <row r="1605" spans="1:16" x14ac:dyDescent="0.3">
      <c r="A1605" s="22" t="str">
        <f t="shared" si="100"/>
        <v>2020 ALL D85</v>
      </c>
      <c r="B1605" s="7">
        <f>'2019 ALL N OLDER D95'!$B$2</f>
        <v>46121</v>
      </c>
      <c r="C1605" s="7">
        <f>'2019 ALL N OLDER D95'!$C$2</f>
        <v>46127</v>
      </c>
      <c r="D1605" s="6">
        <v>3260</v>
      </c>
      <c r="E1605" s="6">
        <v>333</v>
      </c>
      <c r="F1605" s="6">
        <v>3</v>
      </c>
      <c r="G1605" s="6">
        <v>3</v>
      </c>
      <c r="H1605" s="6"/>
      <c r="I1605" s="6"/>
      <c r="J1605" s="6">
        <v>26510027</v>
      </c>
      <c r="K1605" s="6" t="s">
        <v>2892</v>
      </c>
      <c r="L1605" s="6" t="s">
        <v>2896</v>
      </c>
      <c r="M1605" s="8">
        <v>109900</v>
      </c>
      <c r="N1605" s="23">
        <f t="shared" si="101"/>
        <v>0.85</v>
      </c>
      <c r="O1605" s="8">
        <f t="shared" si="102"/>
        <v>23985.000000000004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2020 ALL D85</v>
      </c>
      <c r="B1606" s="7">
        <f>'2019 ALL N OLDER D95'!$B$2</f>
        <v>46121</v>
      </c>
      <c r="C1606" s="7">
        <f>'2019 ALL N OLDER D95'!$C$2</f>
        <v>46127</v>
      </c>
      <c r="D1606" s="6">
        <v>3260</v>
      </c>
      <c r="E1606" s="6">
        <v>333</v>
      </c>
      <c r="F1606" s="6">
        <v>3</v>
      </c>
      <c r="G1606" s="6">
        <v>2</v>
      </c>
      <c r="H1606" s="6"/>
      <c r="I1606" s="6"/>
      <c r="J1606" s="6">
        <v>26508978</v>
      </c>
      <c r="K1606" s="6" t="s">
        <v>2897</v>
      </c>
      <c r="L1606" s="6" t="s">
        <v>2898</v>
      </c>
      <c r="M1606" s="8">
        <v>109900</v>
      </c>
      <c r="N1606" s="23">
        <f t="shared" si="101"/>
        <v>0.85</v>
      </c>
      <c r="O1606" s="8">
        <f t="shared" si="102"/>
        <v>23985.000000000004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2020 ALL D85</v>
      </c>
      <c r="B1607" s="7">
        <f>'2019 ALL N OLDER D95'!$B$2</f>
        <v>46121</v>
      </c>
      <c r="C1607" s="7">
        <f>'2019 ALL N OLDER D95'!$C$2</f>
        <v>46127</v>
      </c>
      <c r="D1607" s="6">
        <v>3260</v>
      </c>
      <c r="E1607" s="6">
        <v>333</v>
      </c>
      <c r="F1607" s="6">
        <v>3</v>
      </c>
      <c r="G1607" s="6">
        <v>2</v>
      </c>
      <c r="H1607" s="6"/>
      <c r="I1607" s="6"/>
      <c r="J1607" s="6">
        <v>26508987</v>
      </c>
      <c r="K1607" s="6" t="s">
        <v>2897</v>
      </c>
      <c r="L1607" s="6" t="s">
        <v>2899</v>
      </c>
      <c r="M1607" s="8">
        <v>109900</v>
      </c>
      <c r="N1607" s="23">
        <f t="shared" si="101"/>
        <v>0.85</v>
      </c>
      <c r="O1607" s="8">
        <f t="shared" si="102"/>
        <v>23985.000000000004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2020 ALL D85</v>
      </c>
      <c r="B1608" s="7">
        <f>'2019 ALL N OLDER D95'!$B$2</f>
        <v>46121</v>
      </c>
      <c r="C1608" s="7">
        <f>'2019 ALL N OLDER D95'!$C$2</f>
        <v>46127</v>
      </c>
      <c r="D1608" s="6">
        <v>3260</v>
      </c>
      <c r="E1608" s="6">
        <v>333</v>
      </c>
      <c r="F1608" s="6">
        <v>3</v>
      </c>
      <c r="G1608" s="6">
        <v>2</v>
      </c>
      <c r="H1608" s="6"/>
      <c r="I1608" s="6"/>
      <c r="J1608" s="6">
        <v>26508996</v>
      </c>
      <c r="K1608" s="6" t="s">
        <v>2897</v>
      </c>
      <c r="L1608" s="6" t="s">
        <v>2900</v>
      </c>
      <c r="M1608" s="8">
        <v>109900</v>
      </c>
      <c r="N1608" s="23">
        <f t="shared" si="101"/>
        <v>0.85</v>
      </c>
      <c r="O1608" s="8">
        <f t="shared" si="102"/>
        <v>23985.000000000004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2020 ALL D85</v>
      </c>
      <c r="B1609" s="7">
        <f>'2019 ALL N OLDER D95'!$B$2</f>
        <v>46121</v>
      </c>
      <c r="C1609" s="7">
        <f>'2019 ALL N OLDER D95'!$C$2</f>
        <v>46127</v>
      </c>
      <c r="D1609" s="6">
        <v>3260</v>
      </c>
      <c r="E1609" s="6">
        <v>333</v>
      </c>
      <c r="F1609" s="6">
        <v>3</v>
      </c>
      <c r="G1609" s="6">
        <v>2</v>
      </c>
      <c r="H1609" s="6"/>
      <c r="I1609" s="6"/>
      <c r="J1609" s="6">
        <v>26509002</v>
      </c>
      <c r="K1609" s="6" t="s">
        <v>2897</v>
      </c>
      <c r="L1609" s="6" t="s">
        <v>2901</v>
      </c>
      <c r="M1609" s="8">
        <v>109900</v>
      </c>
      <c r="N1609" s="23">
        <f t="shared" si="101"/>
        <v>0.85</v>
      </c>
      <c r="O1609" s="8">
        <f t="shared" si="102"/>
        <v>23985.000000000004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2020 ALL D85</v>
      </c>
      <c r="B1610" s="7">
        <f>'2019 ALL N OLDER D95'!$B$2</f>
        <v>46121</v>
      </c>
      <c r="C1610" s="7">
        <f>'2019 ALL N OLDER D95'!$C$2</f>
        <v>46127</v>
      </c>
      <c r="D1610" s="6">
        <v>3260</v>
      </c>
      <c r="E1610" s="6">
        <v>333</v>
      </c>
      <c r="F1610" s="6">
        <v>3</v>
      </c>
      <c r="G1610" s="6">
        <v>2</v>
      </c>
      <c r="H1610" s="6"/>
      <c r="I1610" s="6"/>
      <c r="J1610" s="6">
        <v>26632440</v>
      </c>
      <c r="K1610" s="6" t="s">
        <v>2902</v>
      </c>
      <c r="L1610" s="6" t="s">
        <v>2903</v>
      </c>
      <c r="M1610" s="8">
        <v>109900</v>
      </c>
      <c r="N1610" s="23">
        <f t="shared" si="101"/>
        <v>0.85</v>
      </c>
      <c r="O1610" s="8">
        <f t="shared" si="102"/>
        <v>23985.000000000004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2020 ALL D85</v>
      </c>
      <c r="B1611" s="7">
        <f>'2019 ALL N OLDER D95'!$B$2</f>
        <v>46121</v>
      </c>
      <c r="C1611" s="7">
        <f>'2019 ALL N OLDER D95'!$C$2</f>
        <v>46127</v>
      </c>
      <c r="D1611" s="6">
        <v>3260</v>
      </c>
      <c r="E1611" s="6">
        <v>333</v>
      </c>
      <c r="F1611" s="6">
        <v>3</v>
      </c>
      <c r="G1611" s="6">
        <v>2</v>
      </c>
      <c r="H1611" s="6"/>
      <c r="I1611" s="6"/>
      <c r="J1611" s="6">
        <v>26632459</v>
      </c>
      <c r="K1611" s="6" t="s">
        <v>2902</v>
      </c>
      <c r="L1611" s="6" t="s">
        <v>2904</v>
      </c>
      <c r="M1611" s="8">
        <v>109900</v>
      </c>
      <c r="N1611" s="23">
        <f t="shared" si="101"/>
        <v>0.85</v>
      </c>
      <c r="O1611" s="8">
        <f t="shared" si="102"/>
        <v>23985.000000000004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2020 ALL D85</v>
      </c>
      <c r="B1612" s="7">
        <f>'2019 ALL N OLDER D95'!$B$2</f>
        <v>46121</v>
      </c>
      <c r="C1612" s="7">
        <f>'2019 ALL N OLDER D95'!$C$2</f>
        <v>46127</v>
      </c>
      <c r="D1612" s="6">
        <v>3260</v>
      </c>
      <c r="E1612" s="6">
        <v>333</v>
      </c>
      <c r="F1612" s="6">
        <v>3</v>
      </c>
      <c r="G1612" s="6">
        <v>2</v>
      </c>
      <c r="H1612" s="6"/>
      <c r="I1612" s="6"/>
      <c r="J1612" s="6">
        <v>26632468</v>
      </c>
      <c r="K1612" s="6" t="s">
        <v>2902</v>
      </c>
      <c r="L1612" s="6" t="s">
        <v>2905</v>
      </c>
      <c r="M1612" s="8">
        <v>109900</v>
      </c>
      <c r="N1612" s="23">
        <f t="shared" si="101"/>
        <v>0.85</v>
      </c>
      <c r="O1612" s="8">
        <f t="shared" si="102"/>
        <v>23985.000000000004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2020 ALL D85</v>
      </c>
      <c r="B1613" s="7">
        <f>'2019 ALL N OLDER D95'!$B$2</f>
        <v>46121</v>
      </c>
      <c r="C1613" s="7">
        <f>'2019 ALL N OLDER D95'!$C$2</f>
        <v>46127</v>
      </c>
      <c r="D1613" s="6">
        <v>3260</v>
      </c>
      <c r="E1613" s="6">
        <v>333</v>
      </c>
      <c r="F1613" s="6">
        <v>3</v>
      </c>
      <c r="G1613" s="6">
        <v>2</v>
      </c>
      <c r="H1613" s="6"/>
      <c r="I1613" s="6"/>
      <c r="J1613" s="6">
        <v>26632477</v>
      </c>
      <c r="K1613" s="6" t="s">
        <v>2902</v>
      </c>
      <c r="L1613" s="6" t="s">
        <v>2906</v>
      </c>
      <c r="M1613" s="8">
        <v>109900</v>
      </c>
      <c r="N1613" s="23">
        <f t="shared" si="101"/>
        <v>0.85</v>
      </c>
      <c r="O1613" s="8">
        <f t="shared" si="102"/>
        <v>23985.000000000004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2020 ALL D85</v>
      </c>
      <c r="B1614" s="7">
        <f>'2019 ALL N OLDER D95'!$B$2</f>
        <v>46121</v>
      </c>
      <c r="C1614" s="7">
        <f>'2019 ALL N OLDER D95'!$C$2</f>
        <v>46127</v>
      </c>
      <c r="D1614" s="6">
        <v>3260</v>
      </c>
      <c r="E1614" s="6">
        <v>333</v>
      </c>
      <c r="F1614" s="6">
        <v>3</v>
      </c>
      <c r="G1614" s="6">
        <v>2</v>
      </c>
      <c r="H1614" s="6"/>
      <c r="I1614" s="6"/>
      <c r="J1614" s="6">
        <v>26632360</v>
      </c>
      <c r="K1614" s="6" t="s">
        <v>2907</v>
      </c>
      <c r="L1614" s="6" t="s">
        <v>2908</v>
      </c>
      <c r="M1614" s="8">
        <v>109900</v>
      </c>
      <c r="N1614" s="23">
        <f t="shared" si="101"/>
        <v>0.85</v>
      </c>
      <c r="O1614" s="8">
        <f t="shared" si="102"/>
        <v>23985.000000000004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2020 ALL D85</v>
      </c>
      <c r="B1615" s="7">
        <f>'2019 ALL N OLDER D95'!$B$2</f>
        <v>46121</v>
      </c>
      <c r="C1615" s="7">
        <f>'2019 ALL N OLDER D95'!$C$2</f>
        <v>46127</v>
      </c>
      <c r="D1615" s="6">
        <v>3260</v>
      </c>
      <c r="E1615" s="6">
        <v>333</v>
      </c>
      <c r="F1615" s="6">
        <v>3</v>
      </c>
      <c r="G1615" s="6">
        <v>2</v>
      </c>
      <c r="H1615" s="6"/>
      <c r="I1615" s="6"/>
      <c r="J1615" s="6">
        <v>26632379</v>
      </c>
      <c r="K1615" s="6" t="s">
        <v>2907</v>
      </c>
      <c r="L1615" s="6" t="s">
        <v>2909</v>
      </c>
      <c r="M1615" s="8">
        <v>109900</v>
      </c>
      <c r="N1615" s="23">
        <f t="shared" si="101"/>
        <v>0.85</v>
      </c>
      <c r="O1615" s="8">
        <f t="shared" si="102"/>
        <v>23985.000000000004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2020 ALL D85</v>
      </c>
      <c r="B1616" s="7">
        <f>'2019 ALL N OLDER D95'!$B$2</f>
        <v>46121</v>
      </c>
      <c r="C1616" s="7">
        <f>'2019 ALL N OLDER D95'!$C$2</f>
        <v>46127</v>
      </c>
      <c r="D1616" s="6">
        <v>3260</v>
      </c>
      <c r="E1616" s="6">
        <v>333</v>
      </c>
      <c r="F1616" s="6">
        <v>3</v>
      </c>
      <c r="G1616" s="6">
        <v>2</v>
      </c>
      <c r="H1616" s="6"/>
      <c r="I1616" s="6"/>
      <c r="J1616" s="6">
        <v>26632388</v>
      </c>
      <c r="K1616" s="6" t="s">
        <v>2907</v>
      </c>
      <c r="L1616" s="6" t="s">
        <v>2910</v>
      </c>
      <c r="M1616" s="8">
        <v>109900</v>
      </c>
      <c r="N1616" s="23">
        <f t="shared" si="101"/>
        <v>0.85</v>
      </c>
      <c r="O1616" s="8">
        <f t="shared" si="102"/>
        <v>23985.000000000004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2020 ALL D85</v>
      </c>
      <c r="B1617" s="7">
        <f>'2019 ALL N OLDER D95'!$B$2</f>
        <v>46121</v>
      </c>
      <c r="C1617" s="7">
        <f>'2019 ALL N OLDER D95'!$C$2</f>
        <v>46127</v>
      </c>
      <c r="D1617" s="6">
        <v>3260</v>
      </c>
      <c r="E1617" s="6">
        <v>333</v>
      </c>
      <c r="F1617" s="6">
        <v>3</v>
      </c>
      <c r="G1617" s="6">
        <v>2</v>
      </c>
      <c r="H1617" s="6"/>
      <c r="I1617" s="6"/>
      <c r="J1617" s="6">
        <v>26632397</v>
      </c>
      <c r="K1617" s="6" t="s">
        <v>2907</v>
      </c>
      <c r="L1617" s="6" t="s">
        <v>2911</v>
      </c>
      <c r="M1617" s="8">
        <v>109900</v>
      </c>
      <c r="N1617" s="23">
        <f t="shared" si="101"/>
        <v>0.85</v>
      </c>
      <c r="O1617" s="8">
        <f t="shared" si="102"/>
        <v>23985.000000000004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2020 ALL D85</v>
      </c>
      <c r="B1618" s="7">
        <f>'2019 ALL N OLDER D95'!$B$2</f>
        <v>46121</v>
      </c>
      <c r="C1618" s="7">
        <f>'2019 ALL N OLDER D95'!$C$2</f>
        <v>46127</v>
      </c>
      <c r="D1618" s="6">
        <v>3260</v>
      </c>
      <c r="E1618" s="6">
        <v>333</v>
      </c>
      <c r="F1618" s="6">
        <v>3</v>
      </c>
      <c r="G1618" s="6">
        <v>3</v>
      </c>
      <c r="H1618" s="6"/>
      <c r="I1618" s="6"/>
      <c r="J1618" s="6">
        <v>26514498</v>
      </c>
      <c r="K1618" s="6" t="s">
        <v>2912</v>
      </c>
      <c r="L1618" s="6" t="s">
        <v>2913</v>
      </c>
      <c r="M1618" s="8">
        <v>109900</v>
      </c>
      <c r="N1618" s="23">
        <f t="shared" si="101"/>
        <v>0.85</v>
      </c>
      <c r="O1618" s="8">
        <f t="shared" si="102"/>
        <v>23985.000000000004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2020 ALL D85</v>
      </c>
      <c r="B1619" s="7">
        <f>'2019 ALL N OLDER D95'!$B$2</f>
        <v>46121</v>
      </c>
      <c r="C1619" s="7">
        <f>'2019 ALL N OLDER D95'!$C$2</f>
        <v>46127</v>
      </c>
      <c r="D1619" s="6">
        <v>3260</v>
      </c>
      <c r="E1619" s="6">
        <v>333</v>
      </c>
      <c r="F1619" s="6">
        <v>3</v>
      </c>
      <c r="G1619" s="6">
        <v>3</v>
      </c>
      <c r="H1619" s="6"/>
      <c r="I1619" s="6"/>
      <c r="J1619" s="6">
        <v>26514505</v>
      </c>
      <c r="K1619" s="6" t="s">
        <v>2912</v>
      </c>
      <c r="L1619" s="6" t="s">
        <v>2914</v>
      </c>
      <c r="M1619" s="8">
        <v>109900</v>
      </c>
      <c r="N1619" s="23">
        <f t="shared" si="101"/>
        <v>0.85</v>
      </c>
      <c r="O1619" s="8">
        <f t="shared" si="102"/>
        <v>23985.000000000004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2020 ALL D85</v>
      </c>
      <c r="B1620" s="7">
        <f>'2019 ALL N OLDER D95'!$B$2</f>
        <v>46121</v>
      </c>
      <c r="C1620" s="7">
        <f>'2019 ALL N OLDER D95'!$C$2</f>
        <v>46127</v>
      </c>
      <c r="D1620" s="6">
        <v>3260</v>
      </c>
      <c r="E1620" s="6">
        <v>333</v>
      </c>
      <c r="F1620" s="6">
        <v>3</v>
      </c>
      <c r="G1620" s="6">
        <v>3</v>
      </c>
      <c r="H1620" s="6"/>
      <c r="I1620" s="6"/>
      <c r="J1620" s="6">
        <v>26514514</v>
      </c>
      <c r="K1620" s="6" t="s">
        <v>2912</v>
      </c>
      <c r="L1620" s="6" t="s">
        <v>2915</v>
      </c>
      <c r="M1620" s="8">
        <v>109900</v>
      </c>
      <c r="N1620" s="23">
        <f t="shared" si="101"/>
        <v>0.85</v>
      </c>
      <c r="O1620" s="8">
        <f t="shared" si="102"/>
        <v>23985.000000000004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2020 ALL D85</v>
      </c>
      <c r="B1621" s="7">
        <f>'2019 ALL N OLDER D95'!$B$2</f>
        <v>46121</v>
      </c>
      <c r="C1621" s="7">
        <f>'2019 ALL N OLDER D95'!$C$2</f>
        <v>46127</v>
      </c>
      <c r="D1621" s="6">
        <v>3260</v>
      </c>
      <c r="E1621" s="6">
        <v>333</v>
      </c>
      <c r="F1621" s="6">
        <v>3</v>
      </c>
      <c r="G1621" s="6">
        <v>3</v>
      </c>
      <c r="H1621" s="6"/>
      <c r="I1621" s="6"/>
      <c r="J1621" s="6">
        <v>26514523</v>
      </c>
      <c r="K1621" s="6" t="s">
        <v>2912</v>
      </c>
      <c r="L1621" s="6" t="s">
        <v>2916</v>
      </c>
      <c r="M1621" s="8">
        <v>109900</v>
      </c>
      <c r="N1621" s="23">
        <f t="shared" si="101"/>
        <v>0.85</v>
      </c>
      <c r="O1621" s="8">
        <f t="shared" si="102"/>
        <v>23985.000000000004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2020 ALL D85</v>
      </c>
      <c r="B1622" s="7">
        <f>'2019 ALL N OLDER D95'!$B$2</f>
        <v>46121</v>
      </c>
      <c r="C1622" s="7">
        <f>'2019 ALL N OLDER D95'!$C$2</f>
        <v>46127</v>
      </c>
      <c r="D1622" s="6">
        <v>3260</v>
      </c>
      <c r="E1622" s="6">
        <v>333</v>
      </c>
      <c r="F1622" s="6">
        <v>3</v>
      </c>
      <c r="G1622" s="6">
        <v>3</v>
      </c>
      <c r="H1622" s="6"/>
      <c r="I1622" s="6"/>
      <c r="J1622" s="6">
        <v>26514854</v>
      </c>
      <c r="K1622" s="6" t="s">
        <v>2917</v>
      </c>
      <c r="L1622" s="6" t="s">
        <v>2918</v>
      </c>
      <c r="M1622" s="8">
        <v>109900</v>
      </c>
      <c r="N1622" s="23">
        <f t="shared" si="101"/>
        <v>0.85</v>
      </c>
      <c r="O1622" s="8">
        <f t="shared" si="102"/>
        <v>23985.000000000004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2020 ALL D85</v>
      </c>
      <c r="B1623" s="7">
        <f>'2019 ALL N OLDER D95'!$B$2</f>
        <v>46121</v>
      </c>
      <c r="C1623" s="7">
        <f>'2019 ALL N OLDER D95'!$C$2</f>
        <v>46127</v>
      </c>
      <c r="D1623" s="6">
        <v>3260</v>
      </c>
      <c r="E1623" s="6">
        <v>333</v>
      </c>
      <c r="F1623" s="6">
        <v>3</v>
      </c>
      <c r="G1623" s="6">
        <v>3</v>
      </c>
      <c r="H1623" s="6"/>
      <c r="I1623" s="6"/>
      <c r="J1623" s="6">
        <v>26514863</v>
      </c>
      <c r="K1623" s="6" t="s">
        <v>2917</v>
      </c>
      <c r="L1623" s="6" t="s">
        <v>2919</v>
      </c>
      <c r="M1623" s="8">
        <v>109900</v>
      </c>
      <c r="N1623" s="23">
        <f t="shared" si="101"/>
        <v>0.85</v>
      </c>
      <c r="O1623" s="8">
        <f t="shared" si="102"/>
        <v>23985.000000000004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2020 ALL D85</v>
      </c>
      <c r="B1624" s="7">
        <f>'2019 ALL N OLDER D95'!$B$2</f>
        <v>46121</v>
      </c>
      <c r="C1624" s="7">
        <f>'2019 ALL N OLDER D95'!$C$2</f>
        <v>46127</v>
      </c>
      <c r="D1624" s="6">
        <v>3260</v>
      </c>
      <c r="E1624" s="6">
        <v>333</v>
      </c>
      <c r="F1624" s="6">
        <v>3</v>
      </c>
      <c r="G1624" s="6">
        <v>3</v>
      </c>
      <c r="H1624" s="6"/>
      <c r="I1624" s="6"/>
      <c r="J1624" s="6">
        <v>26514872</v>
      </c>
      <c r="K1624" s="6" t="s">
        <v>2917</v>
      </c>
      <c r="L1624" s="6" t="s">
        <v>2920</v>
      </c>
      <c r="M1624" s="8">
        <v>109900</v>
      </c>
      <c r="N1624" s="23">
        <f t="shared" si="101"/>
        <v>0.85</v>
      </c>
      <c r="O1624" s="8">
        <f t="shared" si="102"/>
        <v>23985.000000000004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2020 ALL D85</v>
      </c>
      <c r="B1625" s="7">
        <f>'2019 ALL N OLDER D95'!$B$2</f>
        <v>46121</v>
      </c>
      <c r="C1625" s="7">
        <f>'2019 ALL N OLDER D95'!$C$2</f>
        <v>46127</v>
      </c>
      <c r="D1625" s="6">
        <v>3260</v>
      </c>
      <c r="E1625" s="6">
        <v>333</v>
      </c>
      <c r="F1625" s="6">
        <v>3</v>
      </c>
      <c r="G1625" s="6">
        <v>3</v>
      </c>
      <c r="H1625" s="6"/>
      <c r="I1625" s="6"/>
      <c r="J1625" s="6">
        <v>26514881</v>
      </c>
      <c r="K1625" s="6" t="s">
        <v>2917</v>
      </c>
      <c r="L1625" s="6" t="s">
        <v>2921</v>
      </c>
      <c r="M1625" s="8">
        <v>109900</v>
      </c>
      <c r="N1625" s="23">
        <f t="shared" si="101"/>
        <v>0.85</v>
      </c>
      <c r="O1625" s="8">
        <f t="shared" si="102"/>
        <v>23985.000000000004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2020 ALL D85</v>
      </c>
      <c r="B1626" s="7">
        <f>'2019 ALL N OLDER D95'!$B$2</f>
        <v>46121</v>
      </c>
      <c r="C1626" s="7">
        <f>'2019 ALL N OLDER D95'!$C$2</f>
        <v>46127</v>
      </c>
      <c r="D1626" s="6">
        <v>3260</v>
      </c>
      <c r="E1626" s="6">
        <v>333</v>
      </c>
      <c r="F1626" s="6">
        <v>3</v>
      </c>
      <c r="G1626" s="6">
        <v>3</v>
      </c>
      <c r="H1626" s="6"/>
      <c r="I1626" s="6"/>
      <c r="J1626" s="6">
        <v>26367700</v>
      </c>
      <c r="K1626" s="6" t="s">
        <v>2922</v>
      </c>
      <c r="L1626" s="6" t="s">
        <v>2923</v>
      </c>
      <c r="M1626" s="8">
        <v>109900</v>
      </c>
      <c r="N1626" s="23">
        <f t="shared" si="101"/>
        <v>0.85</v>
      </c>
      <c r="O1626" s="8">
        <f t="shared" si="102"/>
        <v>23985.000000000004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2020 ALL D85</v>
      </c>
      <c r="B1627" s="7">
        <f>'2019 ALL N OLDER D95'!$B$2</f>
        <v>46121</v>
      </c>
      <c r="C1627" s="7">
        <f>'2019 ALL N OLDER D95'!$C$2</f>
        <v>46127</v>
      </c>
      <c r="D1627" s="6">
        <v>3260</v>
      </c>
      <c r="E1627" s="6">
        <v>333</v>
      </c>
      <c r="F1627" s="6">
        <v>3</v>
      </c>
      <c r="G1627" s="6">
        <v>3</v>
      </c>
      <c r="H1627" s="6"/>
      <c r="I1627" s="6"/>
      <c r="J1627" s="6">
        <v>26367719</v>
      </c>
      <c r="K1627" s="6" t="s">
        <v>2922</v>
      </c>
      <c r="L1627" s="6" t="s">
        <v>2924</v>
      </c>
      <c r="M1627" s="8">
        <v>109900</v>
      </c>
      <c r="N1627" s="23">
        <f t="shared" si="101"/>
        <v>0.85</v>
      </c>
      <c r="O1627" s="8">
        <f t="shared" si="102"/>
        <v>23985.000000000004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2020 ALL D85</v>
      </c>
      <c r="B1628" s="7">
        <f>'2019 ALL N OLDER D95'!$B$2</f>
        <v>46121</v>
      </c>
      <c r="C1628" s="7">
        <f>'2019 ALL N OLDER D95'!$C$2</f>
        <v>46127</v>
      </c>
      <c r="D1628" s="6">
        <v>3260</v>
      </c>
      <c r="E1628" s="6">
        <v>333</v>
      </c>
      <c r="F1628" s="6">
        <v>3</v>
      </c>
      <c r="G1628" s="6">
        <v>3</v>
      </c>
      <c r="H1628" s="6"/>
      <c r="I1628" s="6"/>
      <c r="J1628" s="6">
        <v>26367728</v>
      </c>
      <c r="K1628" s="6" t="s">
        <v>2922</v>
      </c>
      <c r="L1628" s="6" t="s">
        <v>2925</v>
      </c>
      <c r="M1628" s="8">
        <v>109900</v>
      </c>
      <c r="N1628" s="23">
        <f t="shared" si="101"/>
        <v>0.85</v>
      </c>
      <c r="O1628" s="8">
        <f t="shared" si="102"/>
        <v>23985.000000000004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2020 ALL D85</v>
      </c>
      <c r="B1629" s="7">
        <f>'2019 ALL N OLDER D95'!$B$2</f>
        <v>46121</v>
      </c>
      <c r="C1629" s="7">
        <f>'2019 ALL N OLDER D95'!$C$2</f>
        <v>46127</v>
      </c>
      <c r="D1629" s="6">
        <v>3260</v>
      </c>
      <c r="E1629" s="6">
        <v>333</v>
      </c>
      <c r="F1629" s="6">
        <v>3</v>
      </c>
      <c r="G1629" s="6">
        <v>3</v>
      </c>
      <c r="H1629" s="6"/>
      <c r="I1629" s="6"/>
      <c r="J1629" s="6">
        <v>26367737</v>
      </c>
      <c r="K1629" s="6" t="s">
        <v>2922</v>
      </c>
      <c r="L1629" s="6" t="s">
        <v>2926</v>
      </c>
      <c r="M1629" s="8">
        <v>109900</v>
      </c>
      <c r="N1629" s="23">
        <f t="shared" si="101"/>
        <v>0.85</v>
      </c>
      <c r="O1629" s="8">
        <f t="shared" si="102"/>
        <v>23985.000000000004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2020 ALL D85</v>
      </c>
      <c r="B1630" s="7">
        <f>'2019 ALL N OLDER D95'!$B$2</f>
        <v>46121</v>
      </c>
      <c r="C1630" s="7">
        <f>'2019 ALL N OLDER D95'!$C$2</f>
        <v>46127</v>
      </c>
      <c r="D1630" s="6">
        <v>3260</v>
      </c>
      <c r="E1630" s="6">
        <v>333</v>
      </c>
      <c r="F1630" s="6">
        <v>3</v>
      </c>
      <c r="G1630" s="6">
        <v>3</v>
      </c>
      <c r="H1630" s="6"/>
      <c r="I1630" s="6"/>
      <c r="J1630" s="6">
        <v>26367666</v>
      </c>
      <c r="K1630" s="6" t="s">
        <v>2927</v>
      </c>
      <c r="L1630" s="6" t="s">
        <v>2928</v>
      </c>
      <c r="M1630" s="8">
        <v>109900</v>
      </c>
      <c r="N1630" s="23">
        <f t="shared" si="101"/>
        <v>0.85</v>
      </c>
      <c r="O1630" s="8">
        <f t="shared" si="102"/>
        <v>23985.000000000004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2020 ALL D85</v>
      </c>
      <c r="B1631" s="7">
        <f>'2019 ALL N OLDER D95'!$B$2</f>
        <v>46121</v>
      </c>
      <c r="C1631" s="7">
        <f>'2019 ALL N OLDER D95'!$C$2</f>
        <v>46127</v>
      </c>
      <c r="D1631" s="6">
        <v>3260</v>
      </c>
      <c r="E1631" s="6">
        <v>333</v>
      </c>
      <c r="F1631" s="6">
        <v>3</v>
      </c>
      <c r="G1631" s="6">
        <v>3</v>
      </c>
      <c r="H1631" s="6"/>
      <c r="I1631" s="6"/>
      <c r="J1631" s="6">
        <v>26367675</v>
      </c>
      <c r="K1631" s="6" t="s">
        <v>2927</v>
      </c>
      <c r="L1631" s="6" t="s">
        <v>2929</v>
      </c>
      <c r="M1631" s="8">
        <v>109900</v>
      </c>
      <c r="N1631" s="23">
        <f t="shared" si="101"/>
        <v>0.85</v>
      </c>
      <c r="O1631" s="8">
        <f t="shared" si="102"/>
        <v>23985.000000000004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2020 ALL D85</v>
      </c>
      <c r="B1632" s="7">
        <f>'2019 ALL N OLDER D95'!$B$2</f>
        <v>46121</v>
      </c>
      <c r="C1632" s="7">
        <f>'2019 ALL N OLDER D95'!$C$2</f>
        <v>46127</v>
      </c>
      <c r="D1632" s="6">
        <v>3260</v>
      </c>
      <c r="E1632" s="6">
        <v>333</v>
      </c>
      <c r="F1632" s="6">
        <v>3</v>
      </c>
      <c r="G1632" s="6">
        <v>3</v>
      </c>
      <c r="H1632" s="6"/>
      <c r="I1632" s="6"/>
      <c r="J1632" s="6">
        <v>26367684</v>
      </c>
      <c r="K1632" s="6" t="s">
        <v>2927</v>
      </c>
      <c r="L1632" s="6" t="s">
        <v>2930</v>
      </c>
      <c r="M1632" s="8">
        <v>109900</v>
      </c>
      <c r="N1632" s="23">
        <f t="shared" si="101"/>
        <v>0.85</v>
      </c>
      <c r="O1632" s="8">
        <f t="shared" si="102"/>
        <v>23985.000000000004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2020 ALL D85</v>
      </c>
      <c r="B1633" s="7">
        <f>'2019 ALL N OLDER D95'!$B$2</f>
        <v>46121</v>
      </c>
      <c r="C1633" s="7">
        <f>'2019 ALL N OLDER D95'!$C$2</f>
        <v>46127</v>
      </c>
      <c r="D1633" s="6">
        <v>3260</v>
      </c>
      <c r="E1633" s="6">
        <v>333</v>
      </c>
      <c r="F1633" s="6">
        <v>3</v>
      </c>
      <c r="G1633" s="6">
        <v>3</v>
      </c>
      <c r="H1633" s="6"/>
      <c r="I1633" s="6"/>
      <c r="J1633" s="6">
        <v>26367693</v>
      </c>
      <c r="K1633" s="6" t="s">
        <v>2927</v>
      </c>
      <c r="L1633" s="6" t="s">
        <v>2931</v>
      </c>
      <c r="M1633" s="8">
        <v>109900</v>
      </c>
      <c r="N1633" s="23">
        <f t="shared" si="101"/>
        <v>0.85</v>
      </c>
      <c r="O1633" s="8">
        <f t="shared" si="102"/>
        <v>23985.000000000004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2020 ALL D85</v>
      </c>
      <c r="B1634" s="7">
        <f>'2019 ALL N OLDER D95'!$B$2</f>
        <v>46121</v>
      </c>
      <c r="C1634" s="7">
        <f>'2019 ALL N OLDER D95'!$C$2</f>
        <v>46127</v>
      </c>
      <c r="D1634" s="6">
        <v>3260</v>
      </c>
      <c r="E1634" s="6">
        <v>333</v>
      </c>
      <c r="F1634" s="6">
        <v>3</v>
      </c>
      <c r="G1634" s="6">
        <v>3</v>
      </c>
      <c r="H1634" s="6"/>
      <c r="I1634" s="6"/>
      <c r="J1634" s="6">
        <v>24703582</v>
      </c>
      <c r="K1634" s="6" t="s">
        <v>2932</v>
      </c>
      <c r="L1634" s="6" t="s">
        <v>2933</v>
      </c>
      <c r="M1634" s="8">
        <v>109900</v>
      </c>
      <c r="N1634" s="23">
        <f t="shared" si="101"/>
        <v>0.85</v>
      </c>
      <c r="O1634" s="8">
        <f t="shared" si="102"/>
        <v>23985.000000000004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2020 ALL D85</v>
      </c>
      <c r="B1635" s="7">
        <f>'2019 ALL N OLDER D95'!$B$2</f>
        <v>46121</v>
      </c>
      <c r="C1635" s="7">
        <f>'2019 ALL N OLDER D95'!$C$2</f>
        <v>46127</v>
      </c>
      <c r="D1635" s="6">
        <v>3260</v>
      </c>
      <c r="E1635" s="6">
        <v>333</v>
      </c>
      <c r="F1635" s="6">
        <v>3</v>
      </c>
      <c r="G1635" s="6">
        <v>3</v>
      </c>
      <c r="H1635" s="6"/>
      <c r="I1635" s="6"/>
      <c r="J1635" s="6">
        <v>24703591</v>
      </c>
      <c r="K1635" s="6" t="s">
        <v>2932</v>
      </c>
      <c r="L1635" s="6" t="s">
        <v>2934</v>
      </c>
      <c r="M1635" s="8">
        <v>109900</v>
      </c>
      <c r="N1635" s="23">
        <f t="shared" si="101"/>
        <v>0.85</v>
      </c>
      <c r="O1635" s="8">
        <f t="shared" si="102"/>
        <v>23985.000000000004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2020 ALL D85</v>
      </c>
      <c r="B1636" s="7">
        <f>'2019 ALL N OLDER D95'!$B$2</f>
        <v>46121</v>
      </c>
      <c r="C1636" s="7">
        <f>'2019 ALL N OLDER D95'!$C$2</f>
        <v>46127</v>
      </c>
      <c r="D1636" s="6">
        <v>3260</v>
      </c>
      <c r="E1636" s="6">
        <v>333</v>
      </c>
      <c r="F1636" s="6">
        <v>3</v>
      </c>
      <c r="G1636" s="6">
        <v>3</v>
      </c>
      <c r="H1636" s="6"/>
      <c r="I1636" s="6"/>
      <c r="J1636" s="6">
        <v>24703608</v>
      </c>
      <c r="K1636" s="6" t="s">
        <v>2932</v>
      </c>
      <c r="L1636" s="6" t="s">
        <v>2935</v>
      </c>
      <c r="M1636" s="8">
        <v>109900</v>
      </c>
      <c r="N1636" s="23">
        <f t="shared" si="101"/>
        <v>0.85</v>
      </c>
      <c r="O1636" s="8">
        <f t="shared" si="102"/>
        <v>23985.000000000004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2020 ALL D85</v>
      </c>
      <c r="B1637" s="7">
        <f>'2019 ALL N OLDER D95'!$B$2</f>
        <v>46121</v>
      </c>
      <c r="C1637" s="7">
        <f>'2019 ALL N OLDER D95'!$C$2</f>
        <v>46127</v>
      </c>
      <c r="D1637" s="6">
        <v>3260</v>
      </c>
      <c r="E1637" s="6">
        <v>333</v>
      </c>
      <c r="F1637" s="6">
        <v>3</v>
      </c>
      <c r="G1637" s="6">
        <v>3</v>
      </c>
      <c r="H1637" s="6"/>
      <c r="I1637" s="6"/>
      <c r="J1637" s="6">
        <v>24703617</v>
      </c>
      <c r="K1637" s="6" t="s">
        <v>2932</v>
      </c>
      <c r="L1637" s="6" t="s">
        <v>2936</v>
      </c>
      <c r="M1637" s="8">
        <v>109900</v>
      </c>
      <c r="N1637" s="23">
        <f t="shared" si="101"/>
        <v>0.85</v>
      </c>
      <c r="O1637" s="8">
        <f t="shared" si="102"/>
        <v>23985.000000000004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2020 ALL D85</v>
      </c>
      <c r="B1638" s="7">
        <f>'2019 ALL N OLDER D95'!$B$2</f>
        <v>46121</v>
      </c>
      <c r="C1638" s="7">
        <f>'2019 ALL N OLDER D95'!$C$2</f>
        <v>46127</v>
      </c>
      <c r="D1638" s="6">
        <v>3260</v>
      </c>
      <c r="E1638" s="6">
        <v>333</v>
      </c>
      <c r="F1638" s="6">
        <v>3</v>
      </c>
      <c r="G1638" s="6">
        <v>3</v>
      </c>
      <c r="H1638" s="6"/>
      <c r="I1638" s="6"/>
      <c r="J1638" s="6">
        <v>26367620</v>
      </c>
      <c r="K1638" s="6" t="s">
        <v>2937</v>
      </c>
      <c r="L1638" s="6" t="s">
        <v>2938</v>
      </c>
      <c r="M1638" s="8">
        <v>109900</v>
      </c>
      <c r="N1638" s="23">
        <f t="shared" si="101"/>
        <v>0.85</v>
      </c>
      <c r="O1638" s="8">
        <f t="shared" si="102"/>
        <v>23985.000000000004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2020 ALL D85</v>
      </c>
      <c r="B1639" s="7">
        <f>'2019 ALL N OLDER D95'!$B$2</f>
        <v>46121</v>
      </c>
      <c r="C1639" s="7">
        <f>'2019 ALL N OLDER D95'!$C$2</f>
        <v>46127</v>
      </c>
      <c r="D1639" s="6">
        <v>3260</v>
      </c>
      <c r="E1639" s="6">
        <v>333</v>
      </c>
      <c r="F1639" s="6">
        <v>3</v>
      </c>
      <c r="G1639" s="6">
        <v>3</v>
      </c>
      <c r="H1639" s="6"/>
      <c r="I1639" s="6"/>
      <c r="J1639" s="6">
        <v>26367639</v>
      </c>
      <c r="K1639" s="6" t="s">
        <v>2937</v>
      </c>
      <c r="L1639" s="6" t="s">
        <v>2939</v>
      </c>
      <c r="M1639" s="8">
        <v>109900</v>
      </c>
      <c r="N1639" s="23">
        <f t="shared" si="101"/>
        <v>0.85</v>
      </c>
      <c r="O1639" s="8">
        <f t="shared" si="102"/>
        <v>23985.000000000004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2020 ALL D85</v>
      </c>
      <c r="B1640" s="7">
        <f>'2019 ALL N OLDER D95'!$B$2</f>
        <v>46121</v>
      </c>
      <c r="C1640" s="7">
        <f>'2019 ALL N OLDER D95'!$C$2</f>
        <v>46127</v>
      </c>
      <c r="D1640" s="6">
        <v>3260</v>
      </c>
      <c r="E1640" s="6">
        <v>333</v>
      </c>
      <c r="F1640" s="6">
        <v>3</v>
      </c>
      <c r="G1640" s="6">
        <v>3</v>
      </c>
      <c r="H1640" s="6"/>
      <c r="I1640" s="6"/>
      <c r="J1640" s="6">
        <v>26367648</v>
      </c>
      <c r="K1640" s="6" t="s">
        <v>2937</v>
      </c>
      <c r="L1640" s="6" t="s">
        <v>2940</v>
      </c>
      <c r="M1640" s="8">
        <v>109900</v>
      </c>
      <c r="N1640" s="23">
        <f t="shared" si="101"/>
        <v>0.85</v>
      </c>
      <c r="O1640" s="8">
        <f t="shared" si="102"/>
        <v>23985.000000000004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2020 ALL D85</v>
      </c>
      <c r="B1641" s="7">
        <f>'2019 ALL N OLDER D95'!$B$2</f>
        <v>46121</v>
      </c>
      <c r="C1641" s="7">
        <f>'2019 ALL N OLDER D95'!$C$2</f>
        <v>46127</v>
      </c>
      <c r="D1641" s="6">
        <v>3260</v>
      </c>
      <c r="E1641" s="6">
        <v>333</v>
      </c>
      <c r="F1641" s="6">
        <v>3</v>
      </c>
      <c r="G1641" s="6">
        <v>3</v>
      </c>
      <c r="H1641" s="6"/>
      <c r="I1641" s="6"/>
      <c r="J1641" s="6">
        <v>26367657</v>
      </c>
      <c r="K1641" s="6" t="s">
        <v>2937</v>
      </c>
      <c r="L1641" s="6" t="s">
        <v>2941</v>
      </c>
      <c r="M1641" s="8">
        <v>109900</v>
      </c>
      <c r="N1641" s="23">
        <f t="shared" si="101"/>
        <v>0.85</v>
      </c>
      <c r="O1641" s="8">
        <f t="shared" si="102"/>
        <v>23985.000000000004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2020 ALL D85</v>
      </c>
      <c r="B1642" s="7">
        <f>'2019 ALL N OLDER D95'!$B$2</f>
        <v>46121</v>
      </c>
      <c r="C1642" s="7">
        <f>'2019 ALL N OLDER D95'!$C$2</f>
        <v>46127</v>
      </c>
      <c r="D1642" s="6">
        <v>3260</v>
      </c>
      <c r="E1642" s="6">
        <v>333</v>
      </c>
      <c r="F1642" s="6">
        <v>3</v>
      </c>
      <c r="G1642" s="6">
        <v>3</v>
      </c>
      <c r="H1642" s="6"/>
      <c r="I1642" s="6"/>
      <c r="J1642" s="6">
        <v>26367586</v>
      </c>
      <c r="K1642" s="6" t="s">
        <v>2942</v>
      </c>
      <c r="L1642" s="6" t="s">
        <v>2943</v>
      </c>
      <c r="M1642" s="8">
        <v>109900</v>
      </c>
      <c r="N1642" s="23">
        <f t="shared" si="101"/>
        <v>0.85</v>
      </c>
      <c r="O1642" s="8">
        <f t="shared" si="102"/>
        <v>23985.000000000004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2020 ALL D85</v>
      </c>
      <c r="B1643" s="7">
        <f>'2019 ALL N OLDER D95'!$B$2</f>
        <v>46121</v>
      </c>
      <c r="C1643" s="7">
        <f>'2019 ALL N OLDER D95'!$C$2</f>
        <v>46127</v>
      </c>
      <c r="D1643" s="6">
        <v>3260</v>
      </c>
      <c r="E1643" s="6">
        <v>333</v>
      </c>
      <c r="F1643" s="6">
        <v>3</v>
      </c>
      <c r="G1643" s="6">
        <v>3</v>
      </c>
      <c r="H1643" s="6"/>
      <c r="I1643" s="6"/>
      <c r="J1643" s="6">
        <v>26367595</v>
      </c>
      <c r="K1643" s="6" t="s">
        <v>2942</v>
      </c>
      <c r="L1643" s="6" t="s">
        <v>2944</v>
      </c>
      <c r="M1643" s="8">
        <v>109900</v>
      </c>
      <c r="N1643" s="23">
        <f t="shared" si="101"/>
        <v>0.85</v>
      </c>
      <c r="O1643" s="8">
        <f t="shared" si="102"/>
        <v>23985.000000000004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2020 ALL D85</v>
      </c>
      <c r="B1644" s="7">
        <f>'2019 ALL N OLDER D95'!$B$2</f>
        <v>46121</v>
      </c>
      <c r="C1644" s="7">
        <f>'2019 ALL N OLDER D95'!$C$2</f>
        <v>46127</v>
      </c>
      <c r="D1644" s="6">
        <v>3260</v>
      </c>
      <c r="E1644" s="6">
        <v>333</v>
      </c>
      <c r="F1644" s="6">
        <v>3</v>
      </c>
      <c r="G1644" s="6">
        <v>3</v>
      </c>
      <c r="H1644" s="6"/>
      <c r="I1644" s="6"/>
      <c r="J1644" s="6">
        <v>26367602</v>
      </c>
      <c r="K1644" s="6" t="s">
        <v>2942</v>
      </c>
      <c r="L1644" s="6" t="s">
        <v>2945</v>
      </c>
      <c r="M1644" s="8">
        <v>109900</v>
      </c>
      <c r="N1644" s="23">
        <f t="shared" si="101"/>
        <v>0.85</v>
      </c>
      <c r="O1644" s="8">
        <f t="shared" si="102"/>
        <v>23985.000000000004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2020 ALL D85</v>
      </c>
      <c r="B1645" s="7">
        <f>'2019 ALL N OLDER D95'!$B$2</f>
        <v>46121</v>
      </c>
      <c r="C1645" s="7">
        <f>'2019 ALL N OLDER D95'!$C$2</f>
        <v>46127</v>
      </c>
      <c r="D1645" s="6">
        <v>3260</v>
      </c>
      <c r="E1645" s="6">
        <v>333</v>
      </c>
      <c r="F1645" s="6">
        <v>3</v>
      </c>
      <c r="G1645" s="6">
        <v>3</v>
      </c>
      <c r="H1645" s="6"/>
      <c r="I1645" s="6"/>
      <c r="J1645" s="6">
        <v>26367611</v>
      </c>
      <c r="K1645" s="6" t="s">
        <v>2942</v>
      </c>
      <c r="L1645" s="6" t="s">
        <v>2946</v>
      </c>
      <c r="M1645" s="8">
        <v>109900</v>
      </c>
      <c r="N1645" s="23">
        <f t="shared" si="101"/>
        <v>0.85</v>
      </c>
      <c r="O1645" s="8">
        <f t="shared" si="102"/>
        <v>23985.000000000004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2020 ALL D85</v>
      </c>
      <c r="B1646" s="7">
        <f>'2019 ALL N OLDER D95'!$B$2</f>
        <v>46121</v>
      </c>
      <c r="C1646" s="7">
        <f>'2019 ALL N OLDER D95'!$C$2</f>
        <v>46127</v>
      </c>
      <c r="D1646" s="6">
        <v>3260</v>
      </c>
      <c r="E1646" s="6">
        <v>333</v>
      </c>
      <c r="F1646" s="6">
        <v>3</v>
      </c>
      <c r="G1646" s="6">
        <v>1</v>
      </c>
      <c r="H1646" s="6">
        <v>81328</v>
      </c>
      <c r="I1646" s="6" t="s">
        <v>24172</v>
      </c>
      <c r="J1646" s="6" t="s">
        <v>1934</v>
      </c>
      <c r="K1646" s="6" t="s">
        <v>1935</v>
      </c>
      <c r="L1646" s="6" t="s">
        <v>1936</v>
      </c>
      <c r="M1646" s="8">
        <v>89900</v>
      </c>
      <c r="N1646" s="23">
        <f t="shared" si="101"/>
        <v>0.85</v>
      </c>
      <c r="O1646" s="8">
        <f t="shared" si="102"/>
        <v>23985.000000000004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2020 ALL D85</v>
      </c>
      <c r="B1647" s="7">
        <f>'2019 ALL N OLDER D95'!$B$2</f>
        <v>46121</v>
      </c>
      <c r="C1647" s="7">
        <f>'2019 ALL N OLDER D95'!$C$2</f>
        <v>46127</v>
      </c>
      <c r="D1647" s="6">
        <v>3260</v>
      </c>
      <c r="E1647" s="6">
        <v>333</v>
      </c>
      <c r="F1647" s="6">
        <v>3</v>
      </c>
      <c r="G1647" s="6">
        <v>1</v>
      </c>
      <c r="H1647" s="6">
        <v>81328</v>
      </c>
      <c r="I1647" s="6" t="s">
        <v>24172</v>
      </c>
      <c r="J1647" s="6" t="s">
        <v>1937</v>
      </c>
      <c r="K1647" s="6" t="s">
        <v>1935</v>
      </c>
      <c r="L1647" s="6" t="s">
        <v>1938</v>
      </c>
      <c r="M1647" s="8">
        <v>89900</v>
      </c>
      <c r="N1647" s="23">
        <f t="shared" si="101"/>
        <v>0.85</v>
      </c>
      <c r="O1647" s="8">
        <f t="shared" si="102"/>
        <v>23985.000000000004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2020 ALL D85</v>
      </c>
      <c r="B1648" s="7">
        <f>'2019 ALL N OLDER D95'!$B$2</f>
        <v>46121</v>
      </c>
      <c r="C1648" s="7">
        <f>'2019 ALL N OLDER D95'!$C$2</f>
        <v>46127</v>
      </c>
      <c r="D1648" s="6">
        <v>3260</v>
      </c>
      <c r="E1648" s="6">
        <v>333</v>
      </c>
      <c r="F1648" s="6">
        <v>3</v>
      </c>
      <c r="G1648" s="6">
        <v>1</v>
      </c>
      <c r="H1648" s="6">
        <v>81328</v>
      </c>
      <c r="I1648" s="6" t="s">
        <v>24172</v>
      </c>
      <c r="J1648" s="6" t="s">
        <v>1939</v>
      </c>
      <c r="K1648" s="6" t="s">
        <v>1935</v>
      </c>
      <c r="L1648" s="6" t="s">
        <v>1940</v>
      </c>
      <c r="M1648" s="8">
        <v>89900</v>
      </c>
      <c r="N1648" s="23">
        <f t="shared" si="101"/>
        <v>0.85</v>
      </c>
      <c r="O1648" s="8">
        <f t="shared" si="102"/>
        <v>23985.000000000004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2020 ALL D85</v>
      </c>
      <c r="B1649" s="7">
        <f>'2019 ALL N OLDER D95'!$B$2</f>
        <v>46121</v>
      </c>
      <c r="C1649" s="7">
        <f>'2019 ALL N OLDER D95'!$C$2</f>
        <v>46127</v>
      </c>
      <c r="D1649" s="6">
        <v>3260</v>
      </c>
      <c r="E1649" s="6">
        <v>333</v>
      </c>
      <c r="F1649" s="6">
        <v>3</v>
      </c>
      <c r="G1649" s="6">
        <v>1</v>
      </c>
      <c r="H1649" s="6">
        <v>81328</v>
      </c>
      <c r="I1649" s="6" t="s">
        <v>24172</v>
      </c>
      <c r="J1649" s="6" t="s">
        <v>1941</v>
      </c>
      <c r="K1649" s="6" t="s">
        <v>1935</v>
      </c>
      <c r="L1649" s="6" t="s">
        <v>1942</v>
      </c>
      <c r="M1649" s="8">
        <v>89900</v>
      </c>
      <c r="N1649" s="23">
        <f t="shared" si="101"/>
        <v>0.85</v>
      </c>
      <c r="O1649" s="8">
        <f t="shared" si="102"/>
        <v>23985.000000000004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2020 ALL D85</v>
      </c>
      <c r="B1650" s="7">
        <f>'2019 ALL N OLDER D95'!$B$2</f>
        <v>46121</v>
      </c>
      <c r="C1650" s="7">
        <f>'2019 ALL N OLDER D95'!$C$2</f>
        <v>46127</v>
      </c>
      <c r="D1650" s="6">
        <v>3260</v>
      </c>
      <c r="E1650" s="6">
        <v>333</v>
      </c>
      <c r="F1650" s="6">
        <v>3</v>
      </c>
      <c r="G1650" s="6">
        <v>1</v>
      </c>
      <c r="H1650" s="6">
        <v>81328</v>
      </c>
      <c r="I1650" s="6" t="s">
        <v>24172</v>
      </c>
      <c r="J1650" s="6" t="s">
        <v>1943</v>
      </c>
      <c r="K1650" s="6" t="s">
        <v>1935</v>
      </c>
      <c r="L1650" s="6" t="s">
        <v>1944</v>
      </c>
      <c r="M1650" s="8">
        <v>89900</v>
      </c>
      <c r="N1650" s="23">
        <f t="shared" si="101"/>
        <v>0.85</v>
      </c>
      <c r="O1650" s="8">
        <f t="shared" si="102"/>
        <v>23985.000000000004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2020 ALL D85</v>
      </c>
      <c r="B1651" s="7">
        <f>'2019 ALL N OLDER D95'!$B$2</f>
        <v>46121</v>
      </c>
      <c r="C1651" s="7">
        <f>'2019 ALL N OLDER D95'!$C$2</f>
        <v>46127</v>
      </c>
      <c r="D1651" s="6">
        <v>3260</v>
      </c>
      <c r="E1651" s="6">
        <v>333</v>
      </c>
      <c r="F1651" s="6">
        <v>3</v>
      </c>
      <c r="G1651" s="6">
        <v>1</v>
      </c>
      <c r="H1651" s="6">
        <v>81328</v>
      </c>
      <c r="I1651" s="6" t="s">
        <v>24172</v>
      </c>
      <c r="J1651" s="6" t="s">
        <v>1945</v>
      </c>
      <c r="K1651" s="6" t="s">
        <v>1935</v>
      </c>
      <c r="L1651" s="6" t="s">
        <v>1946</v>
      </c>
      <c r="M1651" s="8">
        <v>89900</v>
      </c>
      <c r="N1651" s="23">
        <f t="shared" si="101"/>
        <v>0.85</v>
      </c>
      <c r="O1651" s="8">
        <f t="shared" si="102"/>
        <v>23985.000000000004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2020 ALL D85</v>
      </c>
      <c r="B1652" s="7">
        <f>'2019 ALL N OLDER D95'!$B$2</f>
        <v>46121</v>
      </c>
      <c r="C1652" s="7">
        <f>'2019 ALL N OLDER D95'!$C$2</f>
        <v>46127</v>
      </c>
      <c r="D1652" s="6">
        <v>3260</v>
      </c>
      <c r="E1652" s="6">
        <v>333</v>
      </c>
      <c r="F1652" s="6">
        <v>3</v>
      </c>
      <c r="G1652" s="6">
        <v>1</v>
      </c>
      <c r="H1652" s="6">
        <v>81328</v>
      </c>
      <c r="I1652" s="6" t="s">
        <v>24172</v>
      </c>
      <c r="J1652" s="6" t="s">
        <v>1947</v>
      </c>
      <c r="K1652" s="6" t="s">
        <v>1935</v>
      </c>
      <c r="L1652" s="6" t="s">
        <v>1948</v>
      </c>
      <c r="M1652" s="8">
        <v>89900</v>
      </c>
      <c r="N1652" s="23">
        <f t="shared" si="101"/>
        <v>0.85</v>
      </c>
      <c r="O1652" s="8">
        <f t="shared" si="102"/>
        <v>23985.000000000004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2020 ALL D85</v>
      </c>
      <c r="B1653" s="7">
        <f>'2019 ALL N OLDER D95'!$B$2</f>
        <v>46121</v>
      </c>
      <c r="C1653" s="7">
        <f>'2019 ALL N OLDER D95'!$C$2</f>
        <v>46127</v>
      </c>
      <c r="D1653" s="6">
        <v>3260</v>
      </c>
      <c r="E1653" s="6">
        <v>333</v>
      </c>
      <c r="F1653" s="6">
        <v>3</v>
      </c>
      <c r="G1653" s="6">
        <v>1</v>
      </c>
      <c r="H1653" s="6">
        <v>81328</v>
      </c>
      <c r="I1653" s="6" t="s">
        <v>24172</v>
      </c>
      <c r="J1653" s="6" t="s">
        <v>1949</v>
      </c>
      <c r="K1653" s="6" t="s">
        <v>1935</v>
      </c>
      <c r="L1653" s="6" t="s">
        <v>1950</v>
      </c>
      <c r="M1653" s="8">
        <v>89900</v>
      </c>
      <c r="N1653" s="23">
        <f t="shared" si="101"/>
        <v>0.85</v>
      </c>
      <c r="O1653" s="8">
        <f t="shared" si="102"/>
        <v>23985.000000000004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2020 ALL D85</v>
      </c>
      <c r="B1654" s="7">
        <f>'2019 ALL N OLDER D95'!$B$2</f>
        <v>46121</v>
      </c>
      <c r="C1654" s="7">
        <f>'2019 ALL N OLDER D95'!$C$2</f>
        <v>46127</v>
      </c>
      <c r="D1654" s="6">
        <v>3260</v>
      </c>
      <c r="E1654" s="6">
        <v>333</v>
      </c>
      <c r="F1654" s="6">
        <v>3</v>
      </c>
      <c r="G1654" s="6">
        <v>1</v>
      </c>
      <c r="H1654" s="6">
        <v>81328</v>
      </c>
      <c r="I1654" s="6" t="s">
        <v>24172</v>
      </c>
      <c r="J1654" s="6" t="s">
        <v>1951</v>
      </c>
      <c r="K1654" s="6" t="s">
        <v>1952</v>
      </c>
      <c r="L1654" s="6" t="s">
        <v>1953</v>
      </c>
      <c r="M1654" s="8">
        <v>89900</v>
      </c>
      <c r="N1654" s="23">
        <f t="shared" si="101"/>
        <v>0.85</v>
      </c>
      <c r="O1654" s="8">
        <f t="shared" si="102"/>
        <v>23985.000000000004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2020 ALL D85</v>
      </c>
      <c r="B1655" s="7">
        <f>'2019 ALL N OLDER D95'!$B$2</f>
        <v>46121</v>
      </c>
      <c r="C1655" s="7">
        <f>'2019 ALL N OLDER D95'!$C$2</f>
        <v>46127</v>
      </c>
      <c r="D1655" s="6">
        <v>3260</v>
      </c>
      <c r="E1655" s="6">
        <v>333</v>
      </c>
      <c r="F1655" s="6">
        <v>3</v>
      </c>
      <c r="G1655" s="6">
        <v>1</v>
      </c>
      <c r="H1655" s="6">
        <v>81328</v>
      </c>
      <c r="I1655" s="6" t="s">
        <v>24172</v>
      </c>
      <c r="J1655" s="6" t="s">
        <v>1954</v>
      </c>
      <c r="K1655" s="6" t="s">
        <v>1952</v>
      </c>
      <c r="L1655" s="6" t="s">
        <v>1955</v>
      </c>
      <c r="M1655" s="8">
        <v>89900</v>
      </c>
      <c r="N1655" s="23">
        <f t="shared" si="101"/>
        <v>0.85</v>
      </c>
      <c r="O1655" s="8">
        <f t="shared" si="102"/>
        <v>23985.000000000004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2020 ALL D85</v>
      </c>
      <c r="B1656" s="7">
        <f>'2019 ALL N OLDER D95'!$B$2</f>
        <v>46121</v>
      </c>
      <c r="C1656" s="7">
        <f>'2019 ALL N OLDER D95'!$C$2</f>
        <v>46127</v>
      </c>
      <c r="D1656" s="6">
        <v>3260</v>
      </c>
      <c r="E1656" s="6">
        <v>333</v>
      </c>
      <c r="F1656" s="6">
        <v>3</v>
      </c>
      <c r="G1656" s="6">
        <v>1</v>
      </c>
      <c r="H1656" s="6">
        <v>81328</v>
      </c>
      <c r="I1656" s="6" t="s">
        <v>24172</v>
      </c>
      <c r="J1656" s="6" t="s">
        <v>1956</v>
      </c>
      <c r="K1656" s="6" t="s">
        <v>1952</v>
      </c>
      <c r="L1656" s="6" t="s">
        <v>1957</v>
      </c>
      <c r="M1656" s="8">
        <v>89900</v>
      </c>
      <c r="N1656" s="23">
        <f t="shared" si="101"/>
        <v>0.85</v>
      </c>
      <c r="O1656" s="8">
        <f t="shared" si="102"/>
        <v>23985.000000000004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2020 ALL D85</v>
      </c>
      <c r="B1657" s="7">
        <f>'2019 ALL N OLDER D95'!$B$2</f>
        <v>46121</v>
      </c>
      <c r="C1657" s="7">
        <f>'2019 ALL N OLDER D95'!$C$2</f>
        <v>46127</v>
      </c>
      <c r="D1657" s="6">
        <v>3260</v>
      </c>
      <c r="E1657" s="6">
        <v>333</v>
      </c>
      <c r="F1657" s="6">
        <v>3</v>
      </c>
      <c r="G1657" s="6">
        <v>1</v>
      </c>
      <c r="H1657" s="6">
        <v>81328</v>
      </c>
      <c r="I1657" s="6" t="s">
        <v>24172</v>
      </c>
      <c r="J1657" s="6" t="s">
        <v>1958</v>
      </c>
      <c r="K1657" s="6" t="s">
        <v>1952</v>
      </c>
      <c r="L1657" s="6" t="s">
        <v>1959</v>
      </c>
      <c r="M1657" s="8">
        <v>89900</v>
      </c>
      <c r="N1657" s="23">
        <f t="shared" si="101"/>
        <v>0.85</v>
      </c>
      <c r="O1657" s="8">
        <f t="shared" si="102"/>
        <v>23985.000000000004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2020 ALL D85</v>
      </c>
      <c r="B1658" s="7">
        <f>'2019 ALL N OLDER D95'!$B$2</f>
        <v>46121</v>
      </c>
      <c r="C1658" s="7">
        <f>'2019 ALL N OLDER D95'!$C$2</f>
        <v>46127</v>
      </c>
      <c r="D1658" s="6">
        <v>3260</v>
      </c>
      <c r="E1658" s="6">
        <v>333</v>
      </c>
      <c r="F1658" s="6">
        <v>3</v>
      </c>
      <c r="G1658" s="6">
        <v>1</v>
      </c>
      <c r="H1658" s="6">
        <v>81328</v>
      </c>
      <c r="I1658" s="6" t="s">
        <v>24172</v>
      </c>
      <c r="J1658" s="6" t="s">
        <v>1960</v>
      </c>
      <c r="K1658" s="6" t="s">
        <v>1952</v>
      </c>
      <c r="L1658" s="6" t="s">
        <v>1961</v>
      </c>
      <c r="M1658" s="8">
        <v>89900</v>
      </c>
      <c r="N1658" s="23">
        <f t="shared" si="101"/>
        <v>0.85</v>
      </c>
      <c r="O1658" s="8">
        <f t="shared" si="102"/>
        <v>23985.000000000004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2020 ALL D85</v>
      </c>
      <c r="B1659" s="7">
        <f>'2019 ALL N OLDER D95'!$B$2</f>
        <v>46121</v>
      </c>
      <c r="C1659" s="7">
        <f>'2019 ALL N OLDER D95'!$C$2</f>
        <v>46127</v>
      </c>
      <c r="D1659" s="6">
        <v>3260</v>
      </c>
      <c r="E1659" s="6">
        <v>333</v>
      </c>
      <c r="F1659" s="6">
        <v>3</v>
      </c>
      <c r="G1659" s="6">
        <v>1</v>
      </c>
      <c r="H1659" s="6">
        <v>81328</v>
      </c>
      <c r="I1659" s="6" t="s">
        <v>24172</v>
      </c>
      <c r="J1659" s="6" t="s">
        <v>1962</v>
      </c>
      <c r="K1659" s="6" t="s">
        <v>1952</v>
      </c>
      <c r="L1659" s="6" t="s">
        <v>1963</v>
      </c>
      <c r="M1659" s="8">
        <v>89900</v>
      </c>
      <c r="N1659" s="23">
        <f t="shared" si="101"/>
        <v>0.85</v>
      </c>
      <c r="O1659" s="8">
        <f t="shared" si="102"/>
        <v>23985.000000000004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2020 ALL D85</v>
      </c>
      <c r="B1660" s="7">
        <f>'2019 ALL N OLDER D95'!$B$2</f>
        <v>46121</v>
      </c>
      <c r="C1660" s="7">
        <f>'2019 ALL N OLDER D95'!$C$2</f>
        <v>46127</v>
      </c>
      <c r="D1660" s="6">
        <v>3260</v>
      </c>
      <c r="E1660" s="6">
        <v>333</v>
      </c>
      <c r="F1660" s="6">
        <v>3</v>
      </c>
      <c r="G1660" s="6">
        <v>1</v>
      </c>
      <c r="H1660" s="6">
        <v>81328</v>
      </c>
      <c r="I1660" s="6" t="s">
        <v>24172</v>
      </c>
      <c r="J1660" s="6" t="s">
        <v>1964</v>
      </c>
      <c r="K1660" s="6" t="s">
        <v>1952</v>
      </c>
      <c r="L1660" s="6" t="s">
        <v>1965</v>
      </c>
      <c r="M1660" s="8">
        <v>89900</v>
      </c>
      <c r="N1660" s="23">
        <f t="shared" si="101"/>
        <v>0.85</v>
      </c>
      <c r="O1660" s="8">
        <f t="shared" si="102"/>
        <v>23985.000000000004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2020 ALL D85</v>
      </c>
      <c r="B1661" s="7">
        <f>'2019 ALL N OLDER D95'!$B$2</f>
        <v>46121</v>
      </c>
      <c r="C1661" s="7">
        <f>'2019 ALL N OLDER D95'!$C$2</f>
        <v>46127</v>
      </c>
      <c r="D1661" s="6">
        <v>3260</v>
      </c>
      <c r="E1661" s="6">
        <v>333</v>
      </c>
      <c r="F1661" s="6">
        <v>3</v>
      </c>
      <c r="G1661" s="6">
        <v>1</v>
      </c>
      <c r="H1661" s="6">
        <v>81328</v>
      </c>
      <c r="I1661" s="6" t="s">
        <v>24172</v>
      </c>
      <c r="J1661" s="6" t="s">
        <v>1966</v>
      </c>
      <c r="K1661" s="6" t="s">
        <v>1952</v>
      </c>
      <c r="L1661" s="6" t="s">
        <v>1967</v>
      </c>
      <c r="M1661" s="8">
        <v>89900</v>
      </c>
      <c r="N1661" s="23">
        <f t="shared" si="101"/>
        <v>0.85</v>
      </c>
      <c r="O1661" s="8">
        <f t="shared" si="102"/>
        <v>23985.000000000004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2020 ALL D85</v>
      </c>
      <c r="B1662" s="7">
        <f>'2019 ALL N OLDER D95'!$B$2</f>
        <v>46121</v>
      </c>
      <c r="C1662" s="7">
        <f>'2019 ALL N OLDER D95'!$C$2</f>
        <v>46127</v>
      </c>
      <c r="D1662" s="6">
        <v>3260</v>
      </c>
      <c r="E1662" s="6">
        <v>333</v>
      </c>
      <c r="F1662" s="6">
        <v>3</v>
      </c>
      <c r="G1662" s="6">
        <v>1</v>
      </c>
      <c r="H1662" s="6">
        <v>81328</v>
      </c>
      <c r="I1662" s="6" t="s">
        <v>24172</v>
      </c>
      <c r="J1662" s="6" t="s">
        <v>1968</v>
      </c>
      <c r="K1662" s="6" t="s">
        <v>1969</v>
      </c>
      <c r="L1662" s="6" t="s">
        <v>1970</v>
      </c>
      <c r="M1662" s="8">
        <v>99900</v>
      </c>
      <c r="N1662" s="23">
        <f t="shared" si="101"/>
        <v>0.85</v>
      </c>
      <c r="O1662" s="8">
        <f t="shared" si="102"/>
        <v>23985.000000000004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2020 ALL D85</v>
      </c>
      <c r="B1663" s="7">
        <f>'2019 ALL N OLDER D95'!$B$2</f>
        <v>46121</v>
      </c>
      <c r="C1663" s="7">
        <f>'2019 ALL N OLDER D95'!$C$2</f>
        <v>46127</v>
      </c>
      <c r="D1663" s="6">
        <v>3260</v>
      </c>
      <c r="E1663" s="6">
        <v>333</v>
      </c>
      <c r="F1663" s="6">
        <v>3</v>
      </c>
      <c r="G1663" s="6">
        <v>1</v>
      </c>
      <c r="H1663" s="6">
        <v>81328</v>
      </c>
      <c r="I1663" s="6" t="s">
        <v>24172</v>
      </c>
      <c r="J1663" s="6" t="s">
        <v>1971</v>
      </c>
      <c r="K1663" s="6" t="s">
        <v>1969</v>
      </c>
      <c r="L1663" s="6" t="s">
        <v>1972</v>
      </c>
      <c r="M1663" s="8">
        <v>99900</v>
      </c>
      <c r="N1663" s="23">
        <f t="shared" si="101"/>
        <v>0.85</v>
      </c>
      <c r="O1663" s="8">
        <f t="shared" si="102"/>
        <v>23985.000000000004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2020 ALL D85</v>
      </c>
      <c r="B1664" s="7">
        <f>'2019 ALL N OLDER D95'!$B$2</f>
        <v>46121</v>
      </c>
      <c r="C1664" s="7">
        <f>'2019 ALL N OLDER D95'!$C$2</f>
        <v>46127</v>
      </c>
      <c r="D1664" s="6">
        <v>3260</v>
      </c>
      <c r="E1664" s="6">
        <v>333</v>
      </c>
      <c r="F1664" s="6">
        <v>3</v>
      </c>
      <c r="G1664" s="6">
        <v>1</v>
      </c>
      <c r="H1664" s="6">
        <v>81328</v>
      </c>
      <c r="I1664" s="6" t="s">
        <v>24172</v>
      </c>
      <c r="J1664" s="6" t="s">
        <v>1973</v>
      </c>
      <c r="K1664" s="6" t="s">
        <v>1969</v>
      </c>
      <c r="L1664" s="6" t="s">
        <v>1974</v>
      </c>
      <c r="M1664" s="8">
        <v>99900</v>
      </c>
      <c r="N1664" s="23">
        <f t="shared" si="101"/>
        <v>0.85</v>
      </c>
      <c r="O1664" s="8">
        <f t="shared" si="102"/>
        <v>23985.000000000004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2020 ALL D85</v>
      </c>
      <c r="B1665" s="7">
        <f>'2019 ALL N OLDER D95'!$B$2</f>
        <v>46121</v>
      </c>
      <c r="C1665" s="7">
        <f>'2019 ALL N OLDER D95'!$C$2</f>
        <v>46127</v>
      </c>
      <c r="D1665" s="6">
        <v>3260</v>
      </c>
      <c r="E1665" s="6">
        <v>333</v>
      </c>
      <c r="F1665" s="6">
        <v>3</v>
      </c>
      <c r="G1665" s="6">
        <v>1</v>
      </c>
      <c r="H1665" s="6">
        <v>81328</v>
      </c>
      <c r="I1665" s="6" t="s">
        <v>24172</v>
      </c>
      <c r="J1665" s="6" t="s">
        <v>1975</v>
      </c>
      <c r="K1665" s="6" t="s">
        <v>1969</v>
      </c>
      <c r="L1665" s="6" t="s">
        <v>1976</v>
      </c>
      <c r="M1665" s="8">
        <v>99900</v>
      </c>
      <c r="N1665" s="23">
        <f t="shared" si="101"/>
        <v>0.85</v>
      </c>
      <c r="O1665" s="8">
        <f t="shared" si="102"/>
        <v>23985.000000000004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2020 ALL D85</v>
      </c>
      <c r="B1666" s="7">
        <f>'2019 ALL N OLDER D95'!$B$2</f>
        <v>46121</v>
      </c>
      <c r="C1666" s="7">
        <f>'2019 ALL N OLDER D95'!$C$2</f>
        <v>46127</v>
      </c>
      <c r="D1666" s="6">
        <v>3260</v>
      </c>
      <c r="E1666" s="6">
        <v>333</v>
      </c>
      <c r="F1666" s="6">
        <v>3</v>
      </c>
      <c r="G1666" s="6">
        <v>1</v>
      </c>
      <c r="H1666" s="6">
        <v>81328</v>
      </c>
      <c r="I1666" s="6" t="s">
        <v>24172</v>
      </c>
      <c r="J1666" s="6" t="s">
        <v>1977</v>
      </c>
      <c r="K1666" s="6" t="s">
        <v>1969</v>
      </c>
      <c r="L1666" s="6" t="s">
        <v>1978</v>
      </c>
      <c r="M1666" s="8">
        <v>99900</v>
      </c>
      <c r="N1666" s="23">
        <f t="shared" si="101"/>
        <v>0.85</v>
      </c>
      <c r="O1666" s="8">
        <f t="shared" si="102"/>
        <v>23985.000000000004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2020 ALL D85</v>
      </c>
      <c r="B1667" s="7">
        <f>'2019 ALL N OLDER D95'!$B$2</f>
        <v>46121</v>
      </c>
      <c r="C1667" s="7">
        <f>'2019 ALL N OLDER D95'!$C$2</f>
        <v>46127</v>
      </c>
      <c r="D1667" s="6">
        <v>3260</v>
      </c>
      <c r="E1667" s="6">
        <v>333</v>
      </c>
      <c r="F1667" s="6">
        <v>3</v>
      </c>
      <c r="G1667" s="6">
        <v>1</v>
      </c>
      <c r="H1667" s="6">
        <v>81328</v>
      </c>
      <c r="I1667" s="6" t="s">
        <v>24172</v>
      </c>
      <c r="J1667" s="6" t="s">
        <v>1979</v>
      </c>
      <c r="K1667" s="6" t="s">
        <v>1969</v>
      </c>
      <c r="L1667" s="6" t="s">
        <v>1980</v>
      </c>
      <c r="M1667" s="8">
        <v>99900</v>
      </c>
      <c r="N1667" s="23">
        <f t="shared" si="101"/>
        <v>0.85</v>
      </c>
      <c r="O1667" s="8">
        <f t="shared" si="102"/>
        <v>23985.000000000004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2020 ALL D85</v>
      </c>
      <c r="B1668" s="7">
        <f>'2019 ALL N OLDER D95'!$B$2</f>
        <v>46121</v>
      </c>
      <c r="C1668" s="7">
        <f>'2019 ALL N OLDER D95'!$C$2</f>
        <v>46127</v>
      </c>
      <c r="D1668" s="6">
        <v>3260</v>
      </c>
      <c r="E1668" s="6">
        <v>333</v>
      </c>
      <c r="F1668" s="6">
        <v>3</v>
      </c>
      <c r="G1668" s="6">
        <v>1</v>
      </c>
      <c r="H1668" s="6">
        <v>81328</v>
      </c>
      <c r="I1668" s="6" t="s">
        <v>24172</v>
      </c>
      <c r="J1668" s="6" t="s">
        <v>1981</v>
      </c>
      <c r="K1668" s="6" t="s">
        <v>1969</v>
      </c>
      <c r="L1668" s="6" t="s">
        <v>1982</v>
      </c>
      <c r="M1668" s="8">
        <v>99900</v>
      </c>
      <c r="N1668" s="23">
        <f t="shared" ref="N1668:N1731" si="105">$N1667</f>
        <v>0.85</v>
      </c>
      <c r="O1668" s="8">
        <f t="shared" ref="O1668:O1731" si="106">$O1667</f>
        <v>23985.000000000004</v>
      </c>
      <c r="P1668" s="22" t="str">
        <f t="shared" ref="P1668:P1731" si="107">$P1667</f>
        <v>PERCENTAGE</v>
      </c>
    </row>
    <row r="1669" spans="1:16" x14ac:dyDescent="0.3">
      <c r="A1669" s="22" t="str">
        <f t="shared" si="104"/>
        <v>2020 ALL D85</v>
      </c>
      <c r="B1669" s="7">
        <f>'2019 ALL N OLDER D95'!$B$2</f>
        <v>46121</v>
      </c>
      <c r="C1669" s="7">
        <f>'2019 ALL N OLDER D95'!$C$2</f>
        <v>46127</v>
      </c>
      <c r="D1669" s="6">
        <v>3260</v>
      </c>
      <c r="E1669" s="6">
        <v>333</v>
      </c>
      <c r="F1669" s="6">
        <v>3</v>
      </c>
      <c r="G1669" s="6">
        <v>1</v>
      </c>
      <c r="H1669" s="6">
        <v>81328</v>
      </c>
      <c r="I1669" s="6" t="s">
        <v>24172</v>
      </c>
      <c r="J1669" s="6" t="s">
        <v>1983</v>
      </c>
      <c r="K1669" s="6" t="s">
        <v>1969</v>
      </c>
      <c r="L1669" s="6" t="s">
        <v>1984</v>
      </c>
      <c r="M1669" s="8">
        <v>99900</v>
      </c>
      <c r="N1669" s="23">
        <f t="shared" si="105"/>
        <v>0.85</v>
      </c>
      <c r="O1669" s="8">
        <f t="shared" si="106"/>
        <v>23985.000000000004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2020 ALL D85</v>
      </c>
      <c r="B1670" s="7">
        <f>'2019 ALL N OLDER D95'!$B$2</f>
        <v>46121</v>
      </c>
      <c r="C1670" s="7">
        <f>'2019 ALL N OLDER D95'!$C$2</f>
        <v>46127</v>
      </c>
      <c r="D1670" s="6">
        <v>3260</v>
      </c>
      <c r="E1670" s="6">
        <v>333</v>
      </c>
      <c r="F1670" s="6">
        <v>3</v>
      </c>
      <c r="G1670" s="6">
        <v>1</v>
      </c>
      <c r="H1670" s="6">
        <v>81328</v>
      </c>
      <c r="I1670" s="6" t="s">
        <v>24172</v>
      </c>
      <c r="J1670" s="6" t="s">
        <v>1985</v>
      </c>
      <c r="K1670" s="6" t="s">
        <v>1986</v>
      </c>
      <c r="L1670" s="6" t="s">
        <v>1987</v>
      </c>
      <c r="M1670" s="8">
        <v>89900</v>
      </c>
      <c r="N1670" s="23">
        <f t="shared" si="105"/>
        <v>0.85</v>
      </c>
      <c r="O1670" s="8">
        <f t="shared" si="106"/>
        <v>23985.000000000004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2020 ALL D85</v>
      </c>
      <c r="B1671" s="7">
        <f>'2019 ALL N OLDER D95'!$B$2</f>
        <v>46121</v>
      </c>
      <c r="C1671" s="7">
        <f>'2019 ALL N OLDER D95'!$C$2</f>
        <v>46127</v>
      </c>
      <c r="D1671" s="6">
        <v>3260</v>
      </c>
      <c r="E1671" s="6">
        <v>333</v>
      </c>
      <c r="F1671" s="6">
        <v>3</v>
      </c>
      <c r="G1671" s="6">
        <v>1</v>
      </c>
      <c r="H1671" s="6">
        <v>81328</v>
      </c>
      <c r="I1671" s="6" t="s">
        <v>24172</v>
      </c>
      <c r="J1671" s="6" t="s">
        <v>1988</v>
      </c>
      <c r="K1671" s="6" t="s">
        <v>1986</v>
      </c>
      <c r="L1671" s="6" t="s">
        <v>1989</v>
      </c>
      <c r="M1671" s="8">
        <v>89900</v>
      </c>
      <c r="N1671" s="23">
        <f t="shared" si="105"/>
        <v>0.85</v>
      </c>
      <c r="O1671" s="8">
        <f t="shared" si="106"/>
        <v>23985.000000000004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2020 ALL D85</v>
      </c>
      <c r="B1672" s="7">
        <f>'2019 ALL N OLDER D95'!$B$2</f>
        <v>46121</v>
      </c>
      <c r="C1672" s="7">
        <f>'2019 ALL N OLDER D95'!$C$2</f>
        <v>46127</v>
      </c>
      <c r="D1672" s="6">
        <v>3260</v>
      </c>
      <c r="E1672" s="6">
        <v>333</v>
      </c>
      <c r="F1672" s="6">
        <v>3</v>
      </c>
      <c r="G1672" s="6">
        <v>1</v>
      </c>
      <c r="H1672" s="6">
        <v>81328</v>
      </c>
      <c r="I1672" s="6" t="s">
        <v>24172</v>
      </c>
      <c r="J1672" s="6" t="s">
        <v>1990</v>
      </c>
      <c r="K1672" s="6" t="s">
        <v>1986</v>
      </c>
      <c r="L1672" s="6" t="s">
        <v>1991</v>
      </c>
      <c r="M1672" s="8">
        <v>89900</v>
      </c>
      <c r="N1672" s="23">
        <f t="shared" si="105"/>
        <v>0.85</v>
      </c>
      <c r="O1672" s="8">
        <f t="shared" si="106"/>
        <v>23985.000000000004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2020 ALL D85</v>
      </c>
      <c r="B1673" s="7">
        <f>'2019 ALL N OLDER D95'!$B$2</f>
        <v>46121</v>
      </c>
      <c r="C1673" s="7">
        <f>'2019 ALL N OLDER D95'!$C$2</f>
        <v>46127</v>
      </c>
      <c r="D1673" s="6">
        <v>3260</v>
      </c>
      <c r="E1673" s="6">
        <v>333</v>
      </c>
      <c r="F1673" s="6">
        <v>3</v>
      </c>
      <c r="G1673" s="6">
        <v>1</v>
      </c>
      <c r="H1673" s="6">
        <v>81328</v>
      </c>
      <c r="I1673" s="6" t="s">
        <v>24172</v>
      </c>
      <c r="J1673" s="6" t="s">
        <v>1992</v>
      </c>
      <c r="K1673" s="6" t="s">
        <v>1986</v>
      </c>
      <c r="L1673" s="6" t="s">
        <v>1993</v>
      </c>
      <c r="M1673" s="8">
        <v>89900</v>
      </c>
      <c r="N1673" s="23">
        <f t="shared" si="105"/>
        <v>0.85</v>
      </c>
      <c r="O1673" s="8">
        <f t="shared" si="106"/>
        <v>23985.000000000004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2020 ALL D85</v>
      </c>
      <c r="B1674" s="7">
        <f>'2019 ALL N OLDER D95'!$B$2</f>
        <v>46121</v>
      </c>
      <c r="C1674" s="7">
        <f>'2019 ALL N OLDER D95'!$C$2</f>
        <v>46127</v>
      </c>
      <c r="D1674" s="6">
        <v>3260</v>
      </c>
      <c r="E1674" s="6">
        <v>333</v>
      </c>
      <c r="F1674" s="6">
        <v>3</v>
      </c>
      <c r="G1674" s="6">
        <v>4</v>
      </c>
      <c r="H1674" s="6">
        <v>81328</v>
      </c>
      <c r="I1674" s="6" t="s">
        <v>24172</v>
      </c>
      <c r="J1674" s="6" t="s">
        <v>1994</v>
      </c>
      <c r="K1674" s="6" t="s">
        <v>1995</v>
      </c>
      <c r="L1674" s="6" t="s">
        <v>1996</v>
      </c>
      <c r="M1674" s="8">
        <v>99900</v>
      </c>
      <c r="N1674" s="23">
        <f t="shared" si="105"/>
        <v>0.85</v>
      </c>
      <c r="O1674" s="8">
        <f t="shared" si="106"/>
        <v>23985.000000000004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2020 ALL D85</v>
      </c>
      <c r="B1675" s="7">
        <f>'2019 ALL N OLDER D95'!$B$2</f>
        <v>46121</v>
      </c>
      <c r="C1675" s="7">
        <f>'2019 ALL N OLDER D95'!$C$2</f>
        <v>46127</v>
      </c>
      <c r="D1675" s="6">
        <v>3260</v>
      </c>
      <c r="E1675" s="6">
        <v>333</v>
      </c>
      <c r="F1675" s="6">
        <v>3</v>
      </c>
      <c r="G1675" s="6">
        <v>4</v>
      </c>
      <c r="H1675" s="6">
        <v>81328</v>
      </c>
      <c r="I1675" s="6" t="s">
        <v>24172</v>
      </c>
      <c r="J1675" s="6" t="s">
        <v>1997</v>
      </c>
      <c r="K1675" s="6" t="s">
        <v>1995</v>
      </c>
      <c r="L1675" s="6" t="s">
        <v>1998</v>
      </c>
      <c r="M1675" s="8">
        <v>99900</v>
      </c>
      <c r="N1675" s="23">
        <f t="shared" si="105"/>
        <v>0.85</v>
      </c>
      <c r="O1675" s="8">
        <f t="shared" si="106"/>
        <v>23985.000000000004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2020 ALL D85</v>
      </c>
      <c r="B1676" s="7">
        <f>'2019 ALL N OLDER D95'!$B$2</f>
        <v>46121</v>
      </c>
      <c r="C1676" s="7">
        <f>'2019 ALL N OLDER D95'!$C$2</f>
        <v>46127</v>
      </c>
      <c r="D1676" s="6">
        <v>3260</v>
      </c>
      <c r="E1676" s="6">
        <v>333</v>
      </c>
      <c r="F1676" s="6">
        <v>3</v>
      </c>
      <c r="G1676" s="6">
        <v>4</v>
      </c>
      <c r="H1676" s="6">
        <v>81328</v>
      </c>
      <c r="I1676" s="6" t="s">
        <v>24172</v>
      </c>
      <c r="J1676" s="6" t="s">
        <v>1999</v>
      </c>
      <c r="K1676" s="6" t="s">
        <v>1995</v>
      </c>
      <c r="L1676" s="6" t="s">
        <v>2000</v>
      </c>
      <c r="M1676" s="8">
        <v>99900</v>
      </c>
      <c r="N1676" s="23">
        <f t="shared" si="105"/>
        <v>0.85</v>
      </c>
      <c r="O1676" s="8">
        <f t="shared" si="106"/>
        <v>23985.000000000004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2020 ALL D85</v>
      </c>
      <c r="B1677" s="7">
        <f>'2019 ALL N OLDER D95'!$B$2</f>
        <v>46121</v>
      </c>
      <c r="C1677" s="7">
        <f>'2019 ALL N OLDER D95'!$C$2</f>
        <v>46127</v>
      </c>
      <c r="D1677" s="6">
        <v>3260</v>
      </c>
      <c r="E1677" s="6">
        <v>333</v>
      </c>
      <c r="F1677" s="6">
        <v>3</v>
      </c>
      <c r="G1677" s="6">
        <v>4</v>
      </c>
      <c r="H1677" s="6">
        <v>81328</v>
      </c>
      <c r="I1677" s="6" t="s">
        <v>24172</v>
      </c>
      <c r="J1677" s="6" t="s">
        <v>2001</v>
      </c>
      <c r="K1677" s="6" t="s">
        <v>1995</v>
      </c>
      <c r="L1677" s="6" t="s">
        <v>2002</v>
      </c>
      <c r="M1677" s="8">
        <v>99900</v>
      </c>
      <c r="N1677" s="23">
        <f t="shared" si="105"/>
        <v>0.85</v>
      </c>
      <c r="O1677" s="8">
        <f t="shared" si="106"/>
        <v>23985.000000000004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2020 ALL D85</v>
      </c>
      <c r="B1678" s="7">
        <f>'2019 ALL N OLDER D95'!$B$2</f>
        <v>46121</v>
      </c>
      <c r="C1678" s="7">
        <f>'2019 ALL N OLDER D95'!$C$2</f>
        <v>46127</v>
      </c>
      <c r="D1678" s="6">
        <v>3260</v>
      </c>
      <c r="E1678" s="6">
        <v>333</v>
      </c>
      <c r="F1678" s="6">
        <v>3</v>
      </c>
      <c r="G1678" s="6">
        <v>4</v>
      </c>
      <c r="H1678" s="6">
        <v>81328</v>
      </c>
      <c r="I1678" s="6" t="s">
        <v>24172</v>
      </c>
      <c r="J1678" s="6" t="s">
        <v>2003</v>
      </c>
      <c r="K1678" s="6" t="s">
        <v>2004</v>
      </c>
      <c r="L1678" s="6" t="s">
        <v>2005</v>
      </c>
      <c r="M1678" s="8">
        <v>99900</v>
      </c>
      <c r="N1678" s="23">
        <f t="shared" si="105"/>
        <v>0.85</v>
      </c>
      <c r="O1678" s="8">
        <f t="shared" si="106"/>
        <v>23985.000000000004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2020 ALL D85</v>
      </c>
      <c r="B1679" s="7">
        <f>'2019 ALL N OLDER D95'!$B$2</f>
        <v>46121</v>
      </c>
      <c r="C1679" s="7">
        <f>'2019 ALL N OLDER D95'!$C$2</f>
        <v>46127</v>
      </c>
      <c r="D1679" s="6">
        <v>3260</v>
      </c>
      <c r="E1679" s="6">
        <v>333</v>
      </c>
      <c r="F1679" s="6">
        <v>3</v>
      </c>
      <c r="G1679" s="6">
        <v>4</v>
      </c>
      <c r="H1679" s="6">
        <v>81328</v>
      </c>
      <c r="I1679" s="6" t="s">
        <v>24172</v>
      </c>
      <c r="J1679" s="6" t="s">
        <v>2006</v>
      </c>
      <c r="K1679" s="6" t="s">
        <v>2004</v>
      </c>
      <c r="L1679" s="6" t="s">
        <v>2007</v>
      </c>
      <c r="M1679" s="8">
        <v>99900</v>
      </c>
      <c r="N1679" s="23">
        <f t="shared" si="105"/>
        <v>0.85</v>
      </c>
      <c r="O1679" s="8">
        <f t="shared" si="106"/>
        <v>23985.000000000004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2020 ALL D85</v>
      </c>
      <c r="B1680" s="7">
        <f>'2019 ALL N OLDER D95'!$B$2</f>
        <v>46121</v>
      </c>
      <c r="C1680" s="7">
        <f>'2019 ALL N OLDER D95'!$C$2</f>
        <v>46127</v>
      </c>
      <c r="D1680" s="6">
        <v>3260</v>
      </c>
      <c r="E1680" s="6">
        <v>333</v>
      </c>
      <c r="F1680" s="6">
        <v>3</v>
      </c>
      <c r="G1680" s="6">
        <v>4</v>
      </c>
      <c r="H1680" s="6">
        <v>81328</v>
      </c>
      <c r="I1680" s="6" t="s">
        <v>24172</v>
      </c>
      <c r="J1680" s="6" t="s">
        <v>2008</v>
      </c>
      <c r="K1680" s="6" t="s">
        <v>2004</v>
      </c>
      <c r="L1680" s="6" t="s">
        <v>2009</v>
      </c>
      <c r="M1680" s="8">
        <v>99900</v>
      </c>
      <c r="N1680" s="23">
        <f t="shared" si="105"/>
        <v>0.85</v>
      </c>
      <c r="O1680" s="8">
        <f t="shared" si="106"/>
        <v>23985.000000000004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2020 ALL D85</v>
      </c>
      <c r="B1681" s="7">
        <f>'2019 ALL N OLDER D95'!$B$2</f>
        <v>46121</v>
      </c>
      <c r="C1681" s="7">
        <f>'2019 ALL N OLDER D95'!$C$2</f>
        <v>46127</v>
      </c>
      <c r="D1681" s="6">
        <v>3260</v>
      </c>
      <c r="E1681" s="6">
        <v>333</v>
      </c>
      <c r="F1681" s="6">
        <v>3</v>
      </c>
      <c r="G1681" s="6">
        <v>4</v>
      </c>
      <c r="H1681" s="6">
        <v>81328</v>
      </c>
      <c r="I1681" s="6" t="s">
        <v>24172</v>
      </c>
      <c r="J1681" s="6" t="s">
        <v>2010</v>
      </c>
      <c r="K1681" s="6" t="s">
        <v>2004</v>
      </c>
      <c r="L1681" s="6" t="s">
        <v>2011</v>
      </c>
      <c r="M1681" s="8">
        <v>99900</v>
      </c>
      <c r="N1681" s="23">
        <f t="shared" si="105"/>
        <v>0.85</v>
      </c>
      <c r="O1681" s="8">
        <f t="shared" si="106"/>
        <v>23985.000000000004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2020 ALL D85</v>
      </c>
      <c r="B1682" s="7">
        <f>'2019 ALL N OLDER D95'!$B$2</f>
        <v>46121</v>
      </c>
      <c r="C1682" s="7">
        <f>'2019 ALL N OLDER D95'!$C$2</f>
        <v>46127</v>
      </c>
      <c r="D1682" s="6">
        <v>3260</v>
      </c>
      <c r="E1682" s="6">
        <v>333</v>
      </c>
      <c r="F1682" s="6">
        <v>3</v>
      </c>
      <c r="G1682" s="6">
        <v>4</v>
      </c>
      <c r="H1682" s="6">
        <v>81328</v>
      </c>
      <c r="I1682" s="6" t="s">
        <v>24172</v>
      </c>
      <c r="J1682" s="6" t="s">
        <v>2012</v>
      </c>
      <c r="K1682" s="6" t="s">
        <v>2013</v>
      </c>
      <c r="L1682" s="6" t="s">
        <v>2014</v>
      </c>
      <c r="M1682" s="8">
        <v>99900</v>
      </c>
      <c r="N1682" s="23">
        <f t="shared" si="105"/>
        <v>0.85</v>
      </c>
      <c r="O1682" s="8">
        <f t="shared" si="106"/>
        <v>23985.000000000004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2020 ALL D85</v>
      </c>
      <c r="B1683" s="7">
        <f>'2019 ALL N OLDER D95'!$B$2</f>
        <v>46121</v>
      </c>
      <c r="C1683" s="7">
        <f>'2019 ALL N OLDER D95'!$C$2</f>
        <v>46127</v>
      </c>
      <c r="D1683" s="6">
        <v>3260</v>
      </c>
      <c r="E1683" s="6">
        <v>333</v>
      </c>
      <c r="F1683" s="6">
        <v>3</v>
      </c>
      <c r="G1683" s="6">
        <v>4</v>
      </c>
      <c r="H1683" s="6">
        <v>81328</v>
      </c>
      <c r="I1683" s="6" t="s">
        <v>24172</v>
      </c>
      <c r="J1683" s="6" t="s">
        <v>2015</v>
      </c>
      <c r="K1683" s="6" t="s">
        <v>2013</v>
      </c>
      <c r="L1683" s="6" t="s">
        <v>2016</v>
      </c>
      <c r="M1683" s="8">
        <v>99900</v>
      </c>
      <c r="N1683" s="23">
        <f t="shared" si="105"/>
        <v>0.85</v>
      </c>
      <c r="O1683" s="8">
        <f t="shared" si="106"/>
        <v>23985.000000000004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2020 ALL D85</v>
      </c>
      <c r="B1684" s="7">
        <f>'2019 ALL N OLDER D95'!$B$2</f>
        <v>46121</v>
      </c>
      <c r="C1684" s="7">
        <f>'2019 ALL N OLDER D95'!$C$2</f>
        <v>46127</v>
      </c>
      <c r="D1684" s="6">
        <v>3260</v>
      </c>
      <c r="E1684" s="6">
        <v>333</v>
      </c>
      <c r="F1684" s="6">
        <v>3</v>
      </c>
      <c r="G1684" s="6">
        <v>4</v>
      </c>
      <c r="H1684" s="6">
        <v>81328</v>
      </c>
      <c r="I1684" s="6" t="s">
        <v>24172</v>
      </c>
      <c r="J1684" s="6" t="s">
        <v>2017</v>
      </c>
      <c r="K1684" s="6" t="s">
        <v>2013</v>
      </c>
      <c r="L1684" s="6" t="s">
        <v>2018</v>
      </c>
      <c r="M1684" s="8">
        <v>99900</v>
      </c>
      <c r="N1684" s="23">
        <f t="shared" si="105"/>
        <v>0.85</v>
      </c>
      <c r="O1684" s="8">
        <f t="shared" si="106"/>
        <v>23985.000000000004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2020 ALL D85</v>
      </c>
      <c r="B1685" s="7">
        <f>'2019 ALL N OLDER D95'!$B$2</f>
        <v>46121</v>
      </c>
      <c r="C1685" s="7">
        <f>'2019 ALL N OLDER D95'!$C$2</f>
        <v>46127</v>
      </c>
      <c r="D1685" s="6">
        <v>3260</v>
      </c>
      <c r="E1685" s="6">
        <v>333</v>
      </c>
      <c r="F1685" s="6">
        <v>3</v>
      </c>
      <c r="G1685" s="6">
        <v>4</v>
      </c>
      <c r="H1685" s="6">
        <v>81328</v>
      </c>
      <c r="I1685" s="6" t="s">
        <v>24172</v>
      </c>
      <c r="J1685" s="6" t="s">
        <v>2019</v>
      </c>
      <c r="K1685" s="6" t="s">
        <v>2013</v>
      </c>
      <c r="L1685" s="6" t="s">
        <v>2020</v>
      </c>
      <c r="M1685" s="8">
        <v>99900</v>
      </c>
      <c r="N1685" s="23">
        <f t="shared" si="105"/>
        <v>0.85</v>
      </c>
      <c r="O1685" s="8">
        <f t="shared" si="106"/>
        <v>23985.000000000004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2020 ALL D85</v>
      </c>
      <c r="B1686" s="7">
        <f>'2019 ALL N OLDER D95'!$B$2</f>
        <v>46121</v>
      </c>
      <c r="C1686" s="7">
        <f>'2019 ALL N OLDER D95'!$C$2</f>
        <v>46127</v>
      </c>
      <c r="D1686" s="6">
        <v>3260</v>
      </c>
      <c r="E1686" s="6">
        <v>333</v>
      </c>
      <c r="F1686" s="6">
        <v>3</v>
      </c>
      <c r="G1686" s="6">
        <v>4</v>
      </c>
      <c r="H1686" s="6">
        <v>81328</v>
      </c>
      <c r="I1686" s="6" t="s">
        <v>24172</v>
      </c>
      <c r="J1686" s="6" t="s">
        <v>2021</v>
      </c>
      <c r="K1686" s="6" t="s">
        <v>2022</v>
      </c>
      <c r="L1686" s="6" t="s">
        <v>2023</v>
      </c>
      <c r="M1686" s="8">
        <v>99900</v>
      </c>
      <c r="N1686" s="23">
        <f t="shared" si="105"/>
        <v>0.85</v>
      </c>
      <c r="O1686" s="8">
        <f t="shared" si="106"/>
        <v>23985.000000000004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2020 ALL D85</v>
      </c>
      <c r="B1687" s="7">
        <f>'2019 ALL N OLDER D95'!$B$2</f>
        <v>46121</v>
      </c>
      <c r="C1687" s="7">
        <f>'2019 ALL N OLDER D95'!$C$2</f>
        <v>46127</v>
      </c>
      <c r="D1687" s="6">
        <v>3260</v>
      </c>
      <c r="E1687" s="6">
        <v>333</v>
      </c>
      <c r="F1687" s="6">
        <v>3</v>
      </c>
      <c r="G1687" s="6">
        <v>4</v>
      </c>
      <c r="H1687" s="6">
        <v>81328</v>
      </c>
      <c r="I1687" s="6" t="s">
        <v>24172</v>
      </c>
      <c r="J1687" s="6" t="s">
        <v>2024</v>
      </c>
      <c r="K1687" s="6" t="s">
        <v>2022</v>
      </c>
      <c r="L1687" s="6" t="s">
        <v>2025</v>
      </c>
      <c r="M1687" s="8">
        <v>99900</v>
      </c>
      <c r="N1687" s="23">
        <f t="shared" si="105"/>
        <v>0.85</v>
      </c>
      <c r="O1687" s="8">
        <f t="shared" si="106"/>
        <v>23985.000000000004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2020 ALL D85</v>
      </c>
      <c r="B1688" s="7">
        <f>'2019 ALL N OLDER D95'!$B$2</f>
        <v>46121</v>
      </c>
      <c r="C1688" s="7">
        <f>'2019 ALL N OLDER D95'!$C$2</f>
        <v>46127</v>
      </c>
      <c r="D1688" s="6">
        <v>3260</v>
      </c>
      <c r="E1688" s="6">
        <v>333</v>
      </c>
      <c r="F1688" s="6">
        <v>3</v>
      </c>
      <c r="G1688" s="6">
        <v>4</v>
      </c>
      <c r="H1688" s="6">
        <v>81328</v>
      </c>
      <c r="I1688" s="6" t="s">
        <v>24172</v>
      </c>
      <c r="J1688" s="6" t="s">
        <v>2026</v>
      </c>
      <c r="K1688" s="6" t="s">
        <v>2022</v>
      </c>
      <c r="L1688" s="6" t="s">
        <v>2027</v>
      </c>
      <c r="M1688" s="8">
        <v>99900</v>
      </c>
      <c r="N1688" s="23">
        <f t="shared" si="105"/>
        <v>0.85</v>
      </c>
      <c r="O1688" s="8">
        <f t="shared" si="106"/>
        <v>23985.000000000004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2020 ALL D85</v>
      </c>
      <c r="B1689" s="7">
        <f>'2019 ALL N OLDER D95'!$B$2</f>
        <v>46121</v>
      </c>
      <c r="C1689" s="7">
        <f>'2019 ALL N OLDER D95'!$C$2</f>
        <v>46127</v>
      </c>
      <c r="D1689" s="6">
        <v>3260</v>
      </c>
      <c r="E1689" s="6">
        <v>333</v>
      </c>
      <c r="F1689" s="6">
        <v>3</v>
      </c>
      <c r="G1689" s="6">
        <v>4</v>
      </c>
      <c r="H1689" s="6">
        <v>81328</v>
      </c>
      <c r="I1689" s="6" t="s">
        <v>24172</v>
      </c>
      <c r="J1689" s="6" t="s">
        <v>2028</v>
      </c>
      <c r="K1689" s="6" t="s">
        <v>2022</v>
      </c>
      <c r="L1689" s="6" t="s">
        <v>2029</v>
      </c>
      <c r="M1689" s="8">
        <v>99900</v>
      </c>
      <c r="N1689" s="23">
        <f t="shared" si="105"/>
        <v>0.85</v>
      </c>
      <c r="O1689" s="8">
        <f t="shared" si="106"/>
        <v>23985.000000000004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2020 ALL D85</v>
      </c>
      <c r="B1690" s="7">
        <f>'2019 ALL N OLDER D95'!$B$2</f>
        <v>46121</v>
      </c>
      <c r="C1690" s="7">
        <f>'2019 ALL N OLDER D95'!$C$2</f>
        <v>46127</v>
      </c>
      <c r="D1690" s="6">
        <v>3260</v>
      </c>
      <c r="E1690" s="6">
        <v>333</v>
      </c>
      <c r="F1690" s="6">
        <v>3</v>
      </c>
      <c r="G1690" s="6">
        <v>4</v>
      </c>
      <c r="H1690" s="6">
        <v>81328</v>
      </c>
      <c r="I1690" s="6" t="s">
        <v>24172</v>
      </c>
      <c r="J1690" s="6" t="s">
        <v>2030</v>
      </c>
      <c r="K1690" s="6" t="s">
        <v>2031</v>
      </c>
      <c r="L1690" s="6" t="s">
        <v>2032</v>
      </c>
      <c r="M1690" s="8">
        <v>99900</v>
      </c>
      <c r="N1690" s="23">
        <f t="shared" si="105"/>
        <v>0.85</v>
      </c>
      <c r="O1690" s="8">
        <f t="shared" si="106"/>
        <v>23985.000000000004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2020 ALL D85</v>
      </c>
      <c r="B1691" s="7">
        <f>'2019 ALL N OLDER D95'!$B$2</f>
        <v>46121</v>
      </c>
      <c r="C1691" s="7">
        <f>'2019 ALL N OLDER D95'!$C$2</f>
        <v>46127</v>
      </c>
      <c r="D1691" s="6">
        <v>3260</v>
      </c>
      <c r="E1691" s="6">
        <v>333</v>
      </c>
      <c r="F1691" s="6">
        <v>3</v>
      </c>
      <c r="G1691" s="6">
        <v>4</v>
      </c>
      <c r="H1691" s="6">
        <v>81328</v>
      </c>
      <c r="I1691" s="6" t="s">
        <v>24172</v>
      </c>
      <c r="J1691" s="6" t="s">
        <v>2033</v>
      </c>
      <c r="K1691" s="6" t="s">
        <v>2031</v>
      </c>
      <c r="L1691" s="6" t="s">
        <v>2034</v>
      </c>
      <c r="M1691" s="8">
        <v>99900</v>
      </c>
      <c r="N1691" s="23">
        <f t="shared" si="105"/>
        <v>0.85</v>
      </c>
      <c r="O1691" s="8">
        <f t="shared" si="106"/>
        <v>23985.000000000004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2020 ALL D85</v>
      </c>
      <c r="B1692" s="7">
        <f>'2019 ALL N OLDER D95'!$B$2</f>
        <v>46121</v>
      </c>
      <c r="C1692" s="7">
        <f>'2019 ALL N OLDER D95'!$C$2</f>
        <v>46127</v>
      </c>
      <c r="D1692" s="6">
        <v>3260</v>
      </c>
      <c r="E1692" s="6">
        <v>333</v>
      </c>
      <c r="F1692" s="6">
        <v>3</v>
      </c>
      <c r="G1692" s="6">
        <v>4</v>
      </c>
      <c r="H1692" s="6">
        <v>81328</v>
      </c>
      <c r="I1692" s="6" t="s">
        <v>24172</v>
      </c>
      <c r="J1692" s="6" t="s">
        <v>2035</v>
      </c>
      <c r="K1692" s="6" t="s">
        <v>2031</v>
      </c>
      <c r="L1692" s="6" t="s">
        <v>2036</v>
      </c>
      <c r="M1692" s="8">
        <v>99900</v>
      </c>
      <c r="N1692" s="23">
        <f t="shared" si="105"/>
        <v>0.85</v>
      </c>
      <c r="O1692" s="8">
        <f t="shared" si="106"/>
        <v>23985.000000000004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2020 ALL D85</v>
      </c>
      <c r="B1693" s="7">
        <f>'2019 ALL N OLDER D95'!$B$2</f>
        <v>46121</v>
      </c>
      <c r="C1693" s="7">
        <f>'2019 ALL N OLDER D95'!$C$2</f>
        <v>46127</v>
      </c>
      <c r="D1693" s="6">
        <v>3260</v>
      </c>
      <c r="E1693" s="6">
        <v>333</v>
      </c>
      <c r="F1693" s="6">
        <v>3</v>
      </c>
      <c r="G1693" s="6">
        <v>4</v>
      </c>
      <c r="H1693" s="6">
        <v>81328</v>
      </c>
      <c r="I1693" s="6" t="s">
        <v>24172</v>
      </c>
      <c r="J1693" s="6" t="s">
        <v>2037</v>
      </c>
      <c r="K1693" s="6" t="s">
        <v>2031</v>
      </c>
      <c r="L1693" s="6" t="s">
        <v>2038</v>
      </c>
      <c r="M1693" s="8">
        <v>99900</v>
      </c>
      <c r="N1693" s="23">
        <f t="shared" si="105"/>
        <v>0.85</v>
      </c>
      <c r="O1693" s="8">
        <f t="shared" si="106"/>
        <v>23985.000000000004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2020 ALL D85</v>
      </c>
      <c r="B1694" s="7">
        <f>'2019 ALL N OLDER D95'!$B$2</f>
        <v>46121</v>
      </c>
      <c r="C1694" s="7">
        <f>'2019 ALL N OLDER D95'!$C$2</f>
        <v>46127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2046</v>
      </c>
      <c r="I1694" s="6" t="s">
        <v>24172</v>
      </c>
      <c r="J1694" s="6">
        <v>27029878</v>
      </c>
      <c r="K1694" s="6" t="s">
        <v>2947</v>
      </c>
      <c r="L1694" s="6" t="s">
        <v>2948</v>
      </c>
      <c r="M1694" s="8">
        <v>89900</v>
      </c>
      <c r="N1694" s="23">
        <f t="shared" si="105"/>
        <v>0.85</v>
      </c>
      <c r="O1694" s="8">
        <f t="shared" si="106"/>
        <v>23985.000000000004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2020 ALL D85</v>
      </c>
      <c r="B1695" s="7">
        <f>'2019 ALL N OLDER D95'!$B$2</f>
        <v>46121</v>
      </c>
      <c r="C1695" s="7">
        <f>'2019 ALL N OLDER D95'!$C$2</f>
        <v>46127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2046</v>
      </c>
      <c r="I1695" s="6" t="s">
        <v>24172</v>
      </c>
      <c r="J1695" s="25">
        <v>27029887</v>
      </c>
      <c r="K1695" s="6" t="s">
        <v>2947</v>
      </c>
      <c r="L1695" s="6" t="s">
        <v>2949</v>
      </c>
      <c r="M1695" s="8">
        <v>89900</v>
      </c>
      <c r="N1695" s="23">
        <f t="shared" si="105"/>
        <v>0.85</v>
      </c>
      <c r="O1695" s="8">
        <f t="shared" si="106"/>
        <v>23985.000000000004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2020 ALL D85</v>
      </c>
      <c r="B1696" s="7">
        <f>'2019 ALL N OLDER D95'!$B$2</f>
        <v>46121</v>
      </c>
      <c r="C1696" s="7">
        <f>'2019 ALL N OLDER D95'!$C$2</f>
        <v>46127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2046</v>
      </c>
      <c r="I1696" s="6" t="s">
        <v>24172</v>
      </c>
      <c r="J1696" s="25">
        <v>27029896</v>
      </c>
      <c r="K1696" s="6" t="s">
        <v>2947</v>
      </c>
      <c r="L1696" s="6" t="s">
        <v>2950</v>
      </c>
      <c r="M1696" s="8">
        <v>89900</v>
      </c>
      <c r="N1696" s="23">
        <f t="shared" si="105"/>
        <v>0.85</v>
      </c>
      <c r="O1696" s="8">
        <f t="shared" si="106"/>
        <v>23985.000000000004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2020 ALL D85</v>
      </c>
      <c r="B1697" s="7">
        <f>'2019 ALL N OLDER D95'!$B$2</f>
        <v>46121</v>
      </c>
      <c r="C1697" s="7">
        <f>'2019 ALL N OLDER D95'!$C$2</f>
        <v>46127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2046</v>
      </c>
      <c r="I1697" s="6" t="s">
        <v>24172</v>
      </c>
      <c r="J1697" s="25">
        <v>27029903</v>
      </c>
      <c r="K1697" s="6" t="s">
        <v>2947</v>
      </c>
      <c r="L1697" s="6" t="s">
        <v>2951</v>
      </c>
      <c r="M1697" s="8">
        <v>89900</v>
      </c>
      <c r="N1697" s="23">
        <f t="shared" si="105"/>
        <v>0.85</v>
      </c>
      <c r="O1697" s="8">
        <f t="shared" si="106"/>
        <v>23985.000000000004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2020 ALL D85</v>
      </c>
      <c r="B1698" s="7">
        <f>'2019 ALL N OLDER D95'!$B$2</f>
        <v>46121</v>
      </c>
      <c r="C1698" s="7">
        <f>'2019 ALL N OLDER D95'!$C$2</f>
        <v>46127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2046</v>
      </c>
      <c r="I1698" s="6" t="s">
        <v>24172</v>
      </c>
      <c r="J1698" s="25">
        <v>27029912</v>
      </c>
      <c r="K1698" s="6" t="s">
        <v>2952</v>
      </c>
      <c r="L1698" s="6" t="s">
        <v>2953</v>
      </c>
      <c r="M1698" s="8">
        <v>89900</v>
      </c>
      <c r="N1698" s="23">
        <f t="shared" si="105"/>
        <v>0.85</v>
      </c>
      <c r="O1698" s="8">
        <f t="shared" si="106"/>
        <v>23985.000000000004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2020 ALL D85</v>
      </c>
      <c r="B1699" s="7">
        <f>'2019 ALL N OLDER D95'!$B$2</f>
        <v>46121</v>
      </c>
      <c r="C1699" s="7">
        <f>'2019 ALL N OLDER D95'!$C$2</f>
        <v>46127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2046</v>
      </c>
      <c r="I1699" s="6" t="s">
        <v>24172</v>
      </c>
      <c r="J1699" s="25">
        <v>27029921</v>
      </c>
      <c r="K1699" s="6" t="s">
        <v>2952</v>
      </c>
      <c r="L1699" s="6" t="s">
        <v>2954</v>
      </c>
      <c r="M1699" s="8">
        <v>89900</v>
      </c>
      <c r="N1699" s="23">
        <f t="shared" si="105"/>
        <v>0.85</v>
      </c>
      <c r="O1699" s="8">
        <f t="shared" si="106"/>
        <v>23985.000000000004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2020 ALL D85</v>
      </c>
      <c r="B1700" s="7">
        <f>'2019 ALL N OLDER D95'!$B$2</f>
        <v>46121</v>
      </c>
      <c r="C1700" s="7">
        <f>'2019 ALL N OLDER D95'!$C$2</f>
        <v>46127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2046</v>
      </c>
      <c r="I1700" s="6" t="s">
        <v>24172</v>
      </c>
      <c r="J1700" s="25">
        <v>27029930</v>
      </c>
      <c r="K1700" s="6" t="s">
        <v>2952</v>
      </c>
      <c r="L1700" s="6" t="s">
        <v>2955</v>
      </c>
      <c r="M1700" s="8">
        <v>89900</v>
      </c>
      <c r="N1700" s="23">
        <f t="shared" si="105"/>
        <v>0.85</v>
      </c>
      <c r="O1700" s="8">
        <f t="shared" si="106"/>
        <v>23985.000000000004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2020 ALL D85</v>
      </c>
      <c r="B1701" s="7">
        <f>'2019 ALL N OLDER D95'!$B$2</f>
        <v>46121</v>
      </c>
      <c r="C1701" s="7">
        <f>'2019 ALL N OLDER D95'!$C$2</f>
        <v>46127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2046</v>
      </c>
      <c r="I1701" s="6" t="s">
        <v>24172</v>
      </c>
      <c r="J1701" s="25">
        <v>27029949</v>
      </c>
      <c r="K1701" s="6" t="s">
        <v>2952</v>
      </c>
      <c r="L1701" s="6" t="s">
        <v>2956</v>
      </c>
      <c r="M1701" s="8">
        <v>89900</v>
      </c>
      <c r="N1701" s="23">
        <f t="shared" si="105"/>
        <v>0.85</v>
      </c>
      <c r="O1701" s="8">
        <f t="shared" si="106"/>
        <v>23985.000000000004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2020 ALL D85</v>
      </c>
      <c r="B1702" s="7">
        <f>'2019 ALL N OLDER D95'!$B$2</f>
        <v>46121</v>
      </c>
      <c r="C1702" s="7">
        <f>'2019 ALL N OLDER D95'!$C$2</f>
        <v>46127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2046</v>
      </c>
      <c r="I1702" s="6" t="s">
        <v>24172</v>
      </c>
      <c r="J1702" s="25">
        <v>27029958</v>
      </c>
      <c r="K1702" s="6" t="s">
        <v>2957</v>
      </c>
      <c r="L1702" s="6" t="s">
        <v>2958</v>
      </c>
      <c r="M1702" s="8">
        <v>89900</v>
      </c>
      <c r="N1702" s="23">
        <f t="shared" si="105"/>
        <v>0.85</v>
      </c>
      <c r="O1702" s="8">
        <f t="shared" si="106"/>
        <v>23985.000000000004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2020 ALL D85</v>
      </c>
      <c r="B1703" s="7">
        <f>'2019 ALL N OLDER D95'!$B$2</f>
        <v>46121</v>
      </c>
      <c r="C1703" s="7">
        <f>'2019 ALL N OLDER D95'!$C$2</f>
        <v>46127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2046</v>
      </c>
      <c r="I1703" s="6" t="s">
        <v>24172</v>
      </c>
      <c r="J1703" s="25">
        <v>27029967</v>
      </c>
      <c r="K1703" s="6" t="s">
        <v>2957</v>
      </c>
      <c r="L1703" s="6" t="s">
        <v>2959</v>
      </c>
      <c r="M1703" s="8">
        <v>89900</v>
      </c>
      <c r="N1703" s="23">
        <f t="shared" si="105"/>
        <v>0.85</v>
      </c>
      <c r="O1703" s="8">
        <f t="shared" si="106"/>
        <v>23985.000000000004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2020 ALL D85</v>
      </c>
      <c r="B1704" s="7">
        <f>'2019 ALL N OLDER D95'!$B$2</f>
        <v>46121</v>
      </c>
      <c r="C1704" s="7">
        <f>'2019 ALL N OLDER D95'!$C$2</f>
        <v>46127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2046</v>
      </c>
      <c r="I1704" s="6" t="s">
        <v>24172</v>
      </c>
      <c r="J1704" s="25">
        <v>27029976</v>
      </c>
      <c r="K1704" s="6" t="s">
        <v>2957</v>
      </c>
      <c r="L1704" s="6" t="s">
        <v>2960</v>
      </c>
      <c r="M1704" s="8">
        <v>89900</v>
      </c>
      <c r="N1704" s="23">
        <f t="shared" si="105"/>
        <v>0.85</v>
      </c>
      <c r="O1704" s="8">
        <f t="shared" si="106"/>
        <v>23985.000000000004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2020 ALL D85</v>
      </c>
      <c r="B1705" s="7">
        <f>'2019 ALL N OLDER D95'!$B$2</f>
        <v>46121</v>
      </c>
      <c r="C1705" s="7">
        <f>'2019 ALL N OLDER D95'!$C$2</f>
        <v>46127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2046</v>
      </c>
      <c r="I1705" s="6" t="s">
        <v>24172</v>
      </c>
      <c r="J1705" s="25">
        <v>27029985</v>
      </c>
      <c r="K1705" s="6" t="s">
        <v>2957</v>
      </c>
      <c r="L1705" s="6" t="s">
        <v>2961</v>
      </c>
      <c r="M1705" s="8">
        <v>89900</v>
      </c>
      <c r="N1705" s="23">
        <f t="shared" si="105"/>
        <v>0.85</v>
      </c>
      <c r="O1705" s="8">
        <f t="shared" si="106"/>
        <v>23985.000000000004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2020 ALL D85</v>
      </c>
      <c r="B1706" s="7">
        <f>'2019 ALL N OLDER D95'!$B$2</f>
        <v>46121</v>
      </c>
      <c r="C1706" s="7">
        <f>'2019 ALL N OLDER D95'!$C$2</f>
        <v>46127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2046</v>
      </c>
      <c r="I1706" s="6" t="s">
        <v>24172</v>
      </c>
      <c r="J1706" s="25">
        <v>27029994</v>
      </c>
      <c r="K1706" s="6" t="s">
        <v>2962</v>
      </c>
      <c r="L1706" s="6" t="s">
        <v>2963</v>
      </c>
      <c r="M1706" s="8">
        <v>89900</v>
      </c>
      <c r="N1706" s="23">
        <f t="shared" si="105"/>
        <v>0.85</v>
      </c>
      <c r="O1706" s="8">
        <f t="shared" si="106"/>
        <v>23985.000000000004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2020 ALL D85</v>
      </c>
      <c r="B1707" s="7">
        <f>'2019 ALL N OLDER D95'!$B$2</f>
        <v>46121</v>
      </c>
      <c r="C1707" s="7">
        <f>'2019 ALL N OLDER D95'!$C$2</f>
        <v>46127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2046</v>
      </c>
      <c r="I1707" s="6" t="s">
        <v>24172</v>
      </c>
      <c r="J1707" s="25">
        <v>27030008</v>
      </c>
      <c r="K1707" s="6" t="s">
        <v>2962</v>
      </c>
      <c r="L1707" s="6" t="s">
        <v>2964</v>
      </c>
      <c r="M1707" s="8">
        <v>89900</v>
      </c>
      <c r="N1707" s="23">
        <f t="shared" si="105"/>
        <v>0.85</v>
      </c>
      <c r="O1707" s="8">
        <f t="shared" si="106"/>
        <v>23985.000000000004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2020 ALL D85</v>
      </c>
      <c r="B1708" s="7">
        <f>'2019 ALL N OLDER D95'!$B$2</f>
        <v>46121</v>
      </c>
      <c r="C1708" s="7">
        <f>'2019 ALL N OLDER D95'!$C$2</f>
        <v>46127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2046</v>
      </c>
      <c r="I1708" s="6" t="s">
        <v>24172</v>
      </c>
      <c r="J1708" s="25">
        <v>27030017</v>
      </c>
      <c r="K1708" s="6" t="s">
        <v>2962</v>
      </c>
      <c r="L1708" s="6" t="s">
        <v>2965</v>
      </c>
      <c r="M1708" s="8">
        <v>89900</v>
      </c>
      <c r="N1708" s="23">
        <f t="shared" si="105"/>
        <v>0.85</v>
      </c>
      <c r="O1708" s="8">
        <f t="shared" si="106"/>
        <v>23985.000000000004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2020 ALL D85</v>
      </c>
      <c r="B1709" s="7">
        <f>'2019 ALL N OLDER D95'!$B$2</f>
        <v>46121</v>
      </c>
      <c r="C1709" s="7">
        <f>'2019 ALL N OLDER D95'!$C$2</f>
        <v>46127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2046</v>
      </c>
      <c r="I1709" s="6" t="s">
        <v>24172</v>
      </c>
      <c r="J1709" s="25">
        <v>27030026</v>
      </c>
      <c r="K1709" s="6" t="s">
        <v>2962</v>
      </c>
      <c r="L1709" s="6" t="s">
        <v>2966</v>
      </c>
      <c r="M1709" s="8">
        <v>89900</v>
      </c>
      <c r="N1709" s="23">
        <f t="shared" si="105"/>
        <v>0.85</v>
      </c>
      <c r="O1709" s="8">
        <f t="shared" si="106"/>
        <v>23985.000000000004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2020 ALL D85</v>
      </c>
      <c r="B1710" s="7">
        <f>'2019 ALL N OLDER D95'!$B$2</f>
        <v>46121</v>
      </c>
      <c r="C1710" s="7">
        <f>'2019 ALL N OLDER D95'!$C$2</f>
        <v>46127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2095</v>
      </c>
      <c r="I1710" s="6" t="s">
        <v>24172</v>
      </c>
      <c r="J1710" s="25">
        <v>26981886</v>
      </c>
      <c r="K1710" s="6" t="s">
        <v>2967</v>
      </c>
      <c r="L1710" s="6" t="s">
        <v>2968</v>
      </c>
      <c r="M1710" s="8">
        <v>99900</v>
      </c>
      <c r="N1710" s="23">
        <f t="shared" si="105"/>
        <v>0.85</v>
      </c>
      <c r="O1710" s="8">
        <f t="shared" si="106"/>
        <v>23985.000000000004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2020 ALL D85</v>
      </c>
      <c r="B1711" s="7">
        <f>'2019 ALL N OLDER D95'!$B$2</f>
        <v>46121</v>
      </c>
      <c r="C1711" s="7">
        <f>'2019 ALL N OLDER D95'!$C$2</f>
        <v>46127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2095</v>
      </c>
      <c r="I1711" s="6" t="s">
        <v>24172</v>
      </c>
      <c r="J1711" s="25">
        <v>26981895</v>
      </c>
      <c r="K1711" s="6" t="s">
        <v>2967</v>
      </c>
      <c r="L1711" s="6" t="s">
        <v>2969</v>
      </c>
      <c r="M1711" s="8">
        <v>99900</v>
      </c>
      <c r="N1711" s="23">
        <f t="shared" si="105"/>
        <v>0.85</v>
      </c>
      <c r="O1711" s="8">
        <f t="shared" si="106"/>
        <v>23985.000000000004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2020 ALL D85</v>
      </c>
      <c r="B1712" s="7">
        <f>'2019 ALL N OLDER D95'!$B$2</f>
        <v>46121</v>
      </c>
      <c r="C1712" s="7">
        <f>'2019 ALL N OLDER D95'!$C$2</f>
        <v>46127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2095</v>
      </c>
      <c r="I1712" s="6" t="s">
        <v>24172</v>
      </c>
      <c r="J1712" s="25">
        <v>26981902</v>
      </c>
      <c r="K1712" s="6" t="s">
        <v>2967</v>
      </c>
      <c r="L1712" s="6" t="s">
        <v>2970</v>
      </c>
      <c r="M1712" s="8">
        <v>99900</v>
      </c>
      <c r="N1712" s="23">
        <f t="shared" si="105"/>
        <v>0.85</v>
      </c>
      <c r="O1712" s="8">
        <f t="shared" si="106"/>
        <v>23985.000000000004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2020 ALL D85</v>
      </c>
      <c r="B1713" s="7">
        <f>'2019 ALL N OLDER D95'!$B$2</f>
        <v>46121</v>
      </c>
      <c r="C1713" s="7">
        <f>'2019 ALL N OLDER D95'!$C$2</f>
        <v>46127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2095</v>
      </c>
      <c r="I1713" s="6" t="s">
        <v>24172</v>
      </c>
      <c r="J1713" s="25">
        <v>26981911</v>
      </c>
      <c r="K1713" s="6" t="s">
        <v>2967</v>
      </c>
      <c r="L1713" s="6" t="s">
        <v>2971</v>
      </c>
      <c r="M1713" s="8">
        <v>99900</v>
      </c>
      <c r="N1713" s="23">
        <f t="shared" si="105"/>
        <v>0.85</v>
      </c>
      <c r="O1713" s="8">
        <f t="shared" si="106"/>
        <v>23985.000000000004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2020 ALL D85</v>
      </c>
      <c r="B1714" s="7">
        <f>'2019 ALL N OLDER D95'!$B$2</f>
        <v>46121</v>
      </c>
      <c r="C1714" s="7">
        <f>'2019 ALL N OLDER D95'!$C$2</f>
        <v>46127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2095</v>
      </c>
      <c r="I1714" s="6" t="s">
        <v>24172</v>
      </c>
      <c r="J1714" s="25">
        <v>26981920</v>
      </c>
      <c r="K1714" s="6" t="s">
        <v>2972</v>
      </c>
      <c r="L1714" s="6" t="s">
        <v>2973</v>
      </c>
      <c r="M1714" s="8">
        <v>99900</v>
      </c>
      <c r="N1714" s="23">
        <f t="shared" si="105"/>
        <v>0.85</v>
      </c>
      <c r="O1714" s="8">
        <f t="shared" si="106"/>
        <v>23985.000000000004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2020 ALL D85</v>
      </c>
      <c r="B1715" s="7">
        <f>'2019 ALL N OLDER D95'!$B$2</f>
        <v>46121</v>
      </c>
      <c r="C1715" s="7">
        <f>'2019 ALL N OLDER D95'!$C$2</f>
        <v>46127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2095</v>
      </c>
      <c r="I1715" s="6" t="s">
        <v>24172</v>
      </c>
      <c r="J1715" s="25">
        <v>26981939</v>
      </c>
      <c r="K1715" s="6" t="s">
        <v>2972</v>
      </c>
      <c r="L1715" s="6" t="s">
        <v>2974</v>
      </c>
      <c r="M1715" s="8">
        <v>99900</v>
      </c>
      <c r="N1715" s="23">
        <f t="shared" si="105"/>
        <v>0.85</v>
      </c>
      <c r="O1715" s="8">
        <f t="shared" si="106"/>
        <v>23985.000000000004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2020 ALL D85</v>
      </c>
      <c r="B1716" s="7">
        <f>'2019 ALL N OLDER D95'!$B$2</f>
        <v>46121</v>
      </c>
      <c r="C1716" s="7">
        <f>'2019 ALL N OLDER D95'!$C$2</f>
        <v>46127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2095</v>
      </c>
      <c r="I1716" s="6" t="s">
        <v>24172</v>
      </c>
      <c r="J1716" s="25">
        <v>26981948</v>
      </c>
      <c r="K1716" s="6" t="s">
        <v>2972</v>
      </c>
      <c r="L1716" s="6" t="s">
        <v>2975</v>
      </c>
      <c r="M1716" s="8">
        <v>99900</v>
      </c>
      <c r="N1716" s="23">
        <f t="shared" si="105"/>
        <v>0.85</v>
      </c>
      <c r="O1716" s="8">
        <f t="shared" si="106"/>
        <v>23985.000000000004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2020 ALL D85</v>
      </c>
      <c r="B1717" s="7">
        <f>'2019 ALL N OLDER D95'!$B$2</f>
        <v>46121</v>
      </c>
      <c r="C1717" s="7">
        <f>'2019 ALL N OLDER D95'!$C$2</f>
        <v>46127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2095</v>
      </c>
      <c r="I1717" s="6" t="s">
        <v>24172</v>
      </c>
      <c r="J1717" s="25">
        <v>26981957</v>
      </c>
      <c r="K1717" s="6" t="s">
        <v>2972</v>
      </c>
      <c r="L1717" s="6" t="s">
        <v>2976</v>
      </c>
      <c r="M1717" s="8">
        <v>99900</v>
      </c>
      <c r="N1717" s="23">
        <f t="shared" si="105"/>
        <v>0.85</v>
      </c>
      <c r="O1717" s="8">
        <f t="shared" si="106"/>
        <v>23985.000000000004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2020 ALL D85</v>
      </c>
      <c r="B1718" s="7">
        <f>'2019 ALL N OLDER D95'!$B$2</f>
        <v>46121</v>
      </c>
      <c r="C1718" s="7">
        <f>'2019 ALL N OLDER D95'!$C$2</f>
        <v>46127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2095</v>
      </c>
      <c r="I1718" s="6" t="s">
        <v>24172</v>
      </c>
      <c r="J1718" s="25">
        <v>26981966</v>
      </c>
      <c r="K1718" s="6" t="s">
        <v>2977</v>
      </c>
      <c r="L1718" s="6" t="s">
        <v>2978</v>
      </c>
      <c r="M1718" s="8">
        <v>99900</v>
      </c>
      <c r="N1718" s="23">
        <f t="shared" si="105"/>
        <v>0.85</v>
      </c>
      <c r="O1718" s="8">
        <f t="shared" si="106"/>
        <v>23985.000000000004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2020 ALL D85</v>
      </c>
      <c r="B1719" s="7">
        <f>'2019 ALL N OLDER D95'!$B$2</f>
        <v>46121</v>
      </c>
      <c r="C1719" s="7">
        <f>'2019 ALL N OLDER D95'!$C$2</f>
        <v>46127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2095</v>
      </c>
      <c r="I1719" s="6" t="s">
        <v>24172</v>
      </c>
      <c r="J1719" s="25">
        <v>26981975</v>
      </c>
      <c r="K1719" s="6" t="s">
        <v>2977</v>
      </c>
      <c r="L1719" s="6" t="s">
        <v>2979</v>
      </c>
      <c r="M1719" s="8">
        <v>99900</v>
      </c>
      <c r="N1719" s="23">
        <f t="shared" si="105"/>
        <v>0.85</v>
      </c>
      <c r="O1719" s="8">
        <f t="shared" si="106"/>
        <v>23985.000000000004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2020 ALL D85</v>
      </c>
      <c r="B1720" s="7">
        <f>'2019 ALL N OLDER D95'!$B$2</f>
        <v>46121</v>
      </c>
      <c r="C1720" s="7">
        <f>'2019 ALL N OLDER D95'!$C$2</f>
        <v>46127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2095</v>
      </c>
      <c r="I1720" s="6" t="s">
        <v>24172</v>
      </c>
      <c r="J1720" s="25">
        <v>26981984</v>
      </c>
      <c r="K1720" s="6" t="s">
        <v>2977</v>
      </c>
      <c r="L1720" s="6" t="s">
        <v>2980</v>
      </c>
      <c r="M1720" s="8">
        <v>99900</v>
      </c>
      <c r="N1720" s="23">
        <f t="shared" si="105"/>
        <v>0.85</v>
      </c>
      <c r="O1720" s="8">
        <f t="shared" si="106"/>
        <v>23985.000000000004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2020 ALL D85</v>
      </c>
      <c r="B1721" s="7">
        <f>'2019 ALL N OLDER D95'!$B$2</f>
        <v>46121</v>
      </c>
      <c r="C1721" s="7">
        <f>'2019 ALL N OLDER D95'!$C$2</f>
        <v>46127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2095</v>
      </c>
      <c r="I1721" s="6" t="s">
        <v>24172</v>
      </c>
      <c r="J1721" s="25">
        <v>26981993</v>
      </c>
      <c r="K1721" s="6" t="s">
        <v>2977</v>
      </c>
      <c r="L1721" s="6" t="s">
        <v>2981</v>
      </c>
      <c r="M1721" s="8">
        <v>99900</v>
      </c>
      <c r="N1721" s="23">
        <f t="shared" si="105"/>
        <v>0.85</v>
      </c>
      <c r="O1721" s="8">
        <f t="shared" si="106"/>
        <v>23985.000000000004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2020 ALL D85</v>
      </c>
      <c r="B1722" s="7">
        <f>'2019 ALL N OLDER D95'!$B$2</f>
        <v>46121</v>
      </c>
      <c r="C1722" s="7">
        <f>'2019 ALL N OLDER D95'!$C$2</f>
        <v>46127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2095</v>
      </c>
      <c r="I1722" s="6" t="s">
        <v>24172</v>
      </c>
      <c r="J1722" s="25">
        <v>26982009</v>
      </c>
      <c r="K1722" s="6" t="s">
        <v>2982</v>
      </c>
      <c r="L1722" s="6" t="s">
        <v>2983</v>
      </c>
      <c r="M1722" s="8">
        <v>99900</v>
      </c>
      <c r="N1722" s="23">
        <f t="shared" si="105"/>
        <v>0.85</v>
      </c>
      <c r="O1722" s="8">
        <f t="shared" si="106"/>
        <v>23985.000000000004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2020 ALL D85</v>
      </c>
      <c r="B1723" s="7">
        <f>'2019 ALL N OLDER D95'!$B$2</f>
        <v>46121</v>
      </c>
      <c r="C1723" s="7">
        <f>'2019 ALL N OLDER D95'!$C$2</f>
        <v>46127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2095</v>
      </c>
      <c r="I1723" s="6" t="s">
        <v>24172</v>
      </c>
      <c r="J1723" s="25">
        <v>26982018</v>
      </c>
      <c r="K1723" s="6" t="s">
        <v>2982</v>
      </c>
      <c r="L1723" s="6" t="s">
        <v>2984</v>
      </c>
      <c r="M1723" s="8">
        <v>99900</v>
      </c>
      <c r="N1723" s="23">
        <f t="shared" si="105"/>
        <v>0.85</v>
      </c>
      <c r="O1723" s="8">
        <f t="shared" si="106"/>
        <v>23985.000000000004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2020 ALL D85</v>
      </c>
      <c r="B1724" s="7">
        <f>'2019 ALL N OLDER D95'!$B$2</f>
        <v>46121</v>
      </c>
      <c r="C1724" s="7">
        <f>'2019 ALL N OLDER D95'!$C$2</f>
        <v>46127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2095</v>
      </c>
      <c r="I1724" s="6" t="s">
        <v>24172</v>
      </c>
      <c r="J1724" s="25">
        <v>26982027</v>
      </c>
      <c r="K1724" s="6" t="s">
        <v>2982</v>
      </c>
      <c r="L1724" s="6" t="s">
        <v>2985</v>
      </c>
      <c r="M1724" s="8">
        <v>99900</v>
      </c>
      <c r="N1724" s="23">
        <f t="shared" si="105"/>
        <v>0.85</v>
      </c>
      <c r="O1724" s="8">
        <f t="shared" si="106"/>
        <v>23985.000000000004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2020 ALL D85</v>
      </c>
      <c r="B1725" s="7">
        <f>'2019 ALL N OLDER D95'!$B$2</f>
        <v>46121</v>
      </c>
      <c r="C1725" s="7">
        <f>'2019 ALL N OLDER D95'!$C$2</f>
        <v>46127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2095</v>
      </c>
      <c r="I1725" s="6" t="s">
        <v>24172</v>
      </c>
      <c r="J1725" s="25">
        <v>26982036</v>
      </c>
      <c r="K1725" s="6" t="s">
        <v>2982</v>
      </c>
      <c r="L1725" s="6" t="s">
        <v>2986</v>
      </c>
      <c r="M1725" s="8">
        <v>99900</v>
      </c>
      <c r="N1725" s="23">
        <f t="shared" si="105"/>
        <v>0.85</v>
      </c>
      <c r="O1725" s="8">
        <f t="shared" si="106"/>
        <v>23985.000000000004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2020 ALL D85</v>
      </c>
      <c r="B1726" s="7">
        <f>'2019 ALL N OLDER D95'!$B$2</f>
        <v>46121</v>
      </c>
      <c r="C1726" s="7">
        <f>'2019 ALL N OLDER D95'!$C$2</f>
        <v>46127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2095</v>
      </c>
      <c r="I1726" s="6" t="s">
        <v>24172</v>
      </c>
      <c r="J1726" s="25">
        <v>26982045</v>
      </c>
      <c r="K1726" s="6" t="s">
        <v>2987</v>
      </c>
      <c r="L1726" s="6" t="s">
        <v>2988</v>
      </c>
      <c r="M1726" s="8">
        <v>99900</v>
      </c>
      <c r="N1726" s="23">
        <f t="shared" si="105"/>
        <v>0.85</v>
      </c>
      <c r="O1726" s="8">
        <f t="shared" si="106"/>
        <v>23985.000000000004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2020 ALL D85</v>
      </c>
      <c r="B1727" s="7">
        <f>'2019 ALL N OLDER D95'!$B$2</f>
        <v>46121</v>
      </c>
      <c r="C1727" s="7">
        <f>'2019 ALL N OLDER D95'!$C$2</f>
        <v>46127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2095</v>
      </c>
      <c r="I1727" s="6" t="s">
        <v>24172</v>
      </c>
      <c r="J1727" s="25">
        <v>26982054</v>
      </c>
      <c r="K1727" s="6" t="s">
        <v>2987</v>
      </c>
      <c r="L1727" s="6" t="s">
        <v>2989</v>
      </c>
      <c r="M1727" s="8">
        <v>99900</v>
      </c>
      <c r="N1727" s="23">
        <f t="shared" si="105"/>
        <v>0.85</v>
      </c>
      <c r="O1727" s="8">
        <f t="shared" si="106"/>
        <v>23985.000000000004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2020 ALL D85</v>
      </c>
      <c r="B1728" s="7">
        <f>'2019 ALL N OLDER D95'!$B$2</f>
        <v>46121</v>
      </c>
      <c r="C1728" s="7">
        <f>'2019 ALL N OLDER D95'!$C$2</f>
        <v>46127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2095</v>
      </c>
      <c r="I1728" s="6" t="s">
        <v>24172</v>
      </c>
      <c r="J1728" s="25">
        <v>26982063</v>
      </c>
      <c r="K1728" s="6" t="s">
        <v>2987</v>
      </c>
      <c r="L1728" s="6" t="s">
        <v>2990</v>
      </c>
      <c r="M1728" s="8">
        <v>99900</v>
      </c>
      <c r="N1728" s="23">
        <f t="shared" si="105"/>
        <v>0.85</v>
      </c>
      <c r="O1728" s="8">
        <f t="shared" si="106"/>
        <v>23985.000000000004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2020 ALL D85</v>
      </c>
      <c r="B1729" s="7">
        <f>'2019 ALL N OLDER D95'!$B$2</f>
        <v>46121</v>
      </c>
      <c r="C1729" s="7">
        <f>'2019 ALL N OLDER D95'!$C$2</f>
        <v>46127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2095</v>
      </c>
      <c r="I1729" s="6" t="s">
        <v>24172</v>
      </c>
      <c r="J1729" s="25">
        <v>26982072</v>
      </c>
      <c r="K1729" s="6" t="s">
        <v>2987</v>
      </c>
      <c r="L1729" s="6" t="s">
        <v>2991</v>
      </c>
      <c r="M1729" s="8">
        <v>99900</v>
      </c>
      <c r="N1729" s="23">
        <f t="shared" si="105"/>
        <v>0.85</v>
      </c>
      <c r="O1729" s="8">
        <f t="shared" si="106"/>
        <v>23985.000000000004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2020 ALL D85</v>
      </c>
      <c r="B1730" s="7">
        <f>'2019 ALL N OLDER D95'!$B$2</f>
        <v>46121</v>
      </c>
      <c r="C1730" s="7">
        <f>'2019 ALL N OLDER D95'!$C$2</f>
        <v>46127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2039</v>
      </c>
      <c r="I1730" s="6" t="s">
        <v>24172</v>
      </c>
      <c r="J1730" s="25">
        <v>26980770</v>
      </c>
      <c r="K1730" s="6" t="s">
        <v>2992</v>
      </c>
      <c r="L1730" s="6" t="s">
        <v>2993</v>
      </c>
      <c r="M1730" s="8">
        <v>109900</v>
      </c>
      <c r="N1730" s="23">
        <f t="shared" si="105"/>
        <v>0.85</v>
      </c>
      <c r="O1730" s="8">
        <f t="shared" si="106"/>
        <v>23985.000000000004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2020 ALL D85</v>
      </c>
      <c r="B1731" s="7">
        <f>'2019 ALL N OLDER D95'!$B$2</f>
        <v>46121</v>
      </c>
      <c r="C1731" s="7">
        <f>'2019 ALL N OLDER D95'!$C$2</f>
        <v>46127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2039</v>
      </c>
      <c r="I1731" s="6" t="s">
        <v>24172</v>
      </c>
      <c r="J1731" s="25">
        <v>26980789</v>
      </c>
      <c r="K1731" s="6" t="s">
        <v>2992</v>
      </c>
      <c r="L1731" s="6" t="s">
        <v>2994</v>
      </c>
      <c r="M1731" s="8">
        <v>109900</v>
      </c>
      <c r="N1731" s="23">
        <f t="shared" si="105"/>
        <v>0.85</v>
      </c>
      <c r="O1731" s="8">
        <f t="shared" si="106"/>
        <v>23985.000000000004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2020 ALL D85</v>
      </c>
      <c r="B1732" s="7">
        <f>'2019 ALL N OLDER D95'!$B$2</f>
        <v>46121</v>
      </c>
      <c r="C1732" s="7">
        <f>'2019 ALL N OLDER D95'!$C$2</f>
        <v>46127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2039</v>
      </c>
      <c r="I1732" s="6" t="s">
        <v>24172</v>
      </c>
      <c r="J1732" s="25">
        <v>26980798</v>
      </c>
      <c r="K1732" s="6" t="s">
        <v>2992</v>
      </c>
      <c r="L1732" s="6" t="s">
        <v>2995</v>
      </c>
      <c r="M1732" s="8">
        <v>109900</v>
      </c>
      <c r="N1732" s="23">
        <f t="shared" ref="N1732:N1795" si="109">$N1731</f>
        <v>0.85</v>
      </c>
      <c r="O1732" s="8">
        <f t="shared" ref="O1732:O1795" si="110">$O1731</f>
        <v>23985.000000000004</v>
      </c>
      <c r="P1732" s="22" t="str">
        <f t="shared" ref="P1732:P1795" si="111">$P1731</f>
        <v>PERCENTAGE</v>
      </c>
    </row>
    <row r="1733" spans="1:16" x14ac:dyDescent="0.3">
      <c r="A1733" s="22" t="str">
        <f t="shared" si="108"/>
        <v>2020 ALL D85</v>
      </c>
      <c r="B1733" s="7">
        <f>'2019 ALL N OLDER D95'!$B$2</f>
        <v>46121</v>
      </c>
      <c r="C1733" s="7">
        <f>'2019 ALL N OLDER D95'!$C$2</f>
        <v>46127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2039</v>
      </c>
      <c r="I1733" s="6" t="s">
        <v>24172</v>
      </c>
      <c r="J1733" s="25">
        <v>26980805</v>
      </c>
      <c r="K1733" s="6" t="s">
        <v>2992</v>
      </c>
      <c r="L1733" s="6" t="s">
        <v>2996</v>
      </c>
      <c r="M1733" s="8">
        <v>109900</v>
      </c>
      <c r="N1733" s="23">
        <f t="shared" si="109"/>
        <v>0.85</v>
      </c>
      <c r="O1733" s="8">
        <f t="shared" si="110"/>
        <v>23985.000000000004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2020 ALL D85</v>
      </c>
      <c r="B1734" s="7">
        <f>'2019 ALL N OLDER D95'!$B$2</f>
        <v>46121</v>
      </c>
      <c r="C1734" s="7">
        <f>'2019 ALL N OLDER D95'!$C$2</f>
        <v>46127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2039</v>
      </c>
      <c r="I1734" s="6" t="s">
        <v>24172</v>
      </c>
      <c r="J1734" s="25">
        <v>26980814</v>
      </c>
      <c r="K1734" s="6" t="s">
        <v>2997</v>
      </c>
      <c r="L1734" s="6" t="s">
        <v>2998</v>
      </c>
      <c r="M1734" s="8">
        <v>109900</v>
      </c>
      <c r="N1734" s="23">
        <f t="shared" si="109"/>
        <v>0.85</v>
      </c>
      <c r="O1734" s="8">
        <f t="shared" si="110"/>
        <v>23985.000000000004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2020 ALL D85</v>
      </c>
      <c r="B1735" s="7">
        <f>'2019 ALL N OLDER D95'!$B$2</f>
        <v>46121</v>
      </c>
      <c r="C1735" s="7">
        <f>'2019 ALL N OLDER D95'!$C$2</f>
        <v>46127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2039</v>
      </c>
      <c r="I1735" s="6" t="s">
        <v>24172</v>
      </c>
      <c r="J1735" s="25">
        <v>26980823</v>
      </c>
      <c r="K1735" s="6" t="s">
        <v>2997</v>
      </c>
      <c r="L1735" s="6" t="s">
        <v>2999</v>
      </c>
      <c r="M1735" s="8">
        <v>109900</v>
      </c>
      <c r="N1735" s="23">
        <f t="shared" si="109"/>
        <v>0.85</v>
      </c>
      <c r="O1735" s="8">
        <f t="shared" si="110"/>
        <v>23985.000000000004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2020 ALL D85</v>
      </c>
      <c r="B1736" s="7">
        <f>'2019 ALL N OLDER D95'!$B$2</f>
        <v>46121</v>
      </c>
      <c r="C1736" s="7">
        <f>'2019 ALL N OLDER D95'!$C$2</f>
        <v>46127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2039</v>
      </c>
      <c r="I1736" s="6" t="s">
        <v>24172</v>
      </c>
      <c r="J1736" s="25">
        <v>26980832</v>
      </c>
      <c r="K1736" s="6" t="s">
        <v>2997</v>
      </c>
      <c r="L1736" s="6" t="s">
        <v>3000</v>
      </c>
      <c r="M1736" s="8">
        <v>109900</v>
      </c>
      <c r="N1736" s="23">
        <f t="shared" si="109"/>
        <v>0.85</v>
      </c>
      <c r="O1736" s="8">
        <f t="shared" si="110"/>
        <v>23985.000000000004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2020 ALL D85</v>
      </c>
      <c r="B1737" s="7">
        <f>'2019 ALL N OLDER D95'!$B$2</f>
        <v>46121</v>
      </c>
      <c r="C1737" s="7">
        <f>'2019 ALL N OLDER D95'!$C$2</f>
        <v>46127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2039</v>
      </c>
      <c r="I1737" s="6" t="s">
        <v>24172</v>
      </c>
      <c r="J1737" s="25">
        <v>26980841</v>
      </c>
      <c r="K1737" s="6" t="s">
        <v>2997</v>
      </c>
      <c r="L1737" s="6" t="s">
        <v>3001</v>
      </c>
      <c r="M1737" s="8">
        <v>109900</v>
      </c>
      <c r="N1737" s="23">
        <f t="shared" si="109"/>
        <v>0.85</v>
      </c>
      <c r="O1737" s="8">
        <f t="shared" si="110"/>
        <v>23985.000000000004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2020 ALL D85</v>
      </c>
      <c r="B1738" s="7">
        <f>'2019 ALL N OLDER D95'!$B$2</f>
        <v>46121</v>
      </c>
      <c r="C1738" s="7">
        <f>'2019 ALL N OLDER D95'!$C$2</f>
        <v>46127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2039</v>
      </c>
      <c r="I1738" s="6" t="s">
        <v>24172</v>
      </c>
      <c r="J1738" s="25">
        <v>26980850</v>
      </c>
      <c r="K1738" s="6" t="s">
        <v>3002</v>
      </c>
      <c r="L1738" s="6" t="s">
        <v>3003</v>
      </c>
      <c r="M1738" s="8">
        <v>109900</v>
      </c>
      <c r="N1738" s="23">
        <f t="shared" si="109"/>
        <v>0.85</v>
      </c>
      <c r="O1738" s="8">
        <f t="shared" si="110"/>
        <v>23985.000000000004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2020 ALL D85</v>
      </c>
      <c r="B1739" s="7">
        <f>'2019 ALL N OLDER D95'!$B$2</f>
        <v>46121</v>
      </c>
      <c r="C1739" s="7">
        <f>'2019 ALL N OLDER D95'!$C$2</f>
        <v>46127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2039</v>
      </c>
      <c r="I1739" s="6" t="s">
        <v>24172</v>
      </c>
      <c r="J1739" s="25">
        <v>26980869</v>
      </c>
      <c r="K1739" s="6" t="s">
        <v>3002</v>
      </c>
      <c r="L1739" s="6" t="s">
        <v>3004</v>
      </c>
      <c r="M1739" s="8">
        <v>109900</v>
      </c>
      <c r="N1739" s="23">
        <f t="shared" si="109"/>
        <v>0.85</v>
      </c>
      <c r="O1739" s="8">
        <f t="shared" si="110"/>
        <v>23985.000000000004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2020 ALL D85</v>
      </c>
      <c r="B1740" s="7">
        <f>'2019 ALL N OLDER D95'!$B$2</f>
        <v>46121</v>
      </c>
      <c r="C1740" s="7">
        <f>'2019 ALL N OLDER D95'!$C$2</f>
        <v>46127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2039</v>
      </c>
      <c r="I1740" s="6" t="s">
        <v>24172</v>
      </c>
      <c r="J1740" s="25">
        <v>26980878</v>
      </c>
      <c r="K1740" s="6" t="s">
        <v>3002</v>
      </c>
      <c r="L1740" s="6" t="s">
        <v>3005</v>
      </c>
      <c r="M1740" s="8">
        <v>109900</v>
      </c>
      <c r="N1740" s="23">
        <f t="shared" si="109"/>
        <v>0.85</v>
      </c>
      <c r="O1740" s="8">
        <f t="shared" si="110"/>
        <v>23985.000000000004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2020 ALL D85</v>
      </c>
      <c r="B1741" s="7">
        <f>'2019 ALL N OLDER D95'!$B$2</f>
        <v>46121</v>
      </c>
      <c r="C1741" s="7">
        <f>'2019 ALL N OLDER D95'!$C$2</f>
        <v>46127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2039</v>
      </c>
      <c r="I1741" s="6" t="s">
        <v>24172</v>
      </c>
      <c r="J1741" s="25">
        <v>26980887</v>
      </c>
      <c r="K1741" s="6" t="s">
        <v>3002</v>
      </c>
      <c r="L1741" s="6" t="s">
        <v>3006</v>
      </c>
      <c r="M1741" s="8">
        <v>109900</v>
      </c>
      <c r="N1741" s="23">
        <f t="shared" si="109"/>
        <v>0.85</v>
      </c>
      <c r="O1741" s="8">
        <f t="shared" si="110"/>
        <v>23985.000000000004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2020 ALL D85</v>
      </c>
      <c r="B1742" s="7">
        <f>'2019 ALL N OLDER D95'!$B$2</f>
        <v>46121</v>
      </c>
      <c r="C1742" s="7">
        <f>'2019 ALL N OLDER D95'!$C$2</f>
        <v>46127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2039</v>
      </c>
      <c r="I1742" s="6" t="s">
        <v>24172</v>
      </c>
      <c r="J1742" s="25">
        <v>26980896</v>
      </c>
      <c r="K1742" s="6" t="s">
        <v>3007</v>
      </c>
      <c r="L1742" s="6" t="s">
        <v>3008</v>
      </c>
      <c r="M1742" s="8">
        <v>109900</v>
      </c>
      <c r="N1742" s="23">
        <f t="shared" si="109"/>
        <v>0.85</v>
      </c>
      <c r="O1742" s="8">
        <f t="shared" si="110"/>
        <v>23985.000000000004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2020 ALL D85</v>
      </c>
      <c r="B1743" s="7">
        <f>'2019 ALL N OLDER D95'!$B$2</f>
        <v>46121</v>
      </c>
      <c r="C1743" s="7">
        <f>'2019 ALL N OLDER D95'!$C$2</f>
        <v>46127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2039</v>
      </c>
      <c r="I1743" s="6" t="s">
        <v>24172</v>
      </c>
      <c r="J1743" s="25">
        <v>26980903</v>
      </c>
      <c r="K1743" s="6" t="s">
        <v>3007</v>
      </c>
      <c r="L1743" s="6" t="s">
        <v>3009</v>
      </c>
      <c r="M1743" s="8">
        <v>109900</v>
      </c>
      <c r="N1743" s="23">
        <f t="shared" si="109"/>
        <v>0.85</v>
      </c>
      <c r="O1743" s="8">
        <f t="shared" si="110"/>
        <v>23985.000000000004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2020 ALL D85</v>
      </c>
      <c r="B1744" s="7">
        <f>'2019 ALL N OLDER D95'!$B$2</f>
        <v>46121</v>
      </c>
      <c r="C1744" s="7">
        <f>'2019 ALL N OLDER D95'!$C$2</f>
        <v>46127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2039</v>
      </c>
      <c r="I1744" s="6" t="s">
        <v>24172</v>
      </c>
      <c r="J1744" s="25">
        <v>26980912</v>
      </c>
      <c r="K1744" s="6" t="s">
        <v>3007</v>
      </c>
      <c r="L1744" s="6" t="s">
        <v>3010</v>
      </c>
      <c r="M1744" s="8">
        <v>109900</v>
      </c>
      <c r="N1744" s="23">
        <f t="shared" si="109"/>
        <v>0.85</v>
      </c>
      <c r="O1744" s="8">
        <f t="shared" si="110"/>
        <v>23985.000000000004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2020 ALL D85</v>
      </c>
      <c r="B1745" s="7">
        <f>'2019 ALL N OLDER D95'!$B$2</f>
        <v>46121</v>
      </c>
      <c r="C1745" s="7">
        <f>'2019 ALL N OLDER D95'!$C$2</f>
        <v>46127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2039</v>
      </c>
      <c r="I1745" s="6" t="s">
        <v>24172</v>
      </c>
      <c r="J1745" s="25">
        <v>26980921</v>
      </c>
      <c r="K1745" s="6" t="s">
        <v>3007</v>
      </c>
      <c r="L1745" s="6" t="s">
        <v>3011</v>
      </c>
      <c r="M1745" s="8">
        <v>109900</v>
      </c>
      <c r="N1745" s="23">
        <f t="shared" si="109"/>
        <v>0.85</v>
      </c>
      <c r="O1745" s="8">
        <f t="shared" si="110"/>
        <v>23985.000000000004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2020 ALL D85</v>
      </c>
      <c r="B1746" s="7">
        <f>'2019 ALL N OLDER D95'!$B$2</f>
        <v>46121</v>
      </c>
      <c r="C1746" s="7">
        <f>'2019 ALL N OLDER D95'!$C$2</f>
        <v>46127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2039</v>
      </c>
      <c r="I1746" s="6" t="s">
        <v>24172</v>
      </c>
      <c r="J1746" s="25">
        <v>26980930</v>
      </c>
      <c r="K1746" s="6" t="s">
        <v>3012</v>
      </c>
      <c r="L1746" s="6" t="s">
        <v>3013</v>
      </c>
      <c r="M1746" s="8">
        <v>109900</v>
      </c>
      <c r="N1746" s="23">
        <f t="shared" si="109"/>
        <v>0.85</v>
      </c>
      <c r="O1746" s="8">
        <f t="shared" si="110"/>
        <v>23985.000000000004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2020 ALL D85</v>
      </c>
      <c r="B1747" s="7">
        <f>'2019 ALL N OLDER D95'!$B$2</f>
        <v>46121</v>
      </c>
      <c r="C1747" s="7">
        <f>'2019 ALL N OLDER D95'!$C$2</f>
        <v>46127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2039</v>
      </c>
      <c r="I1747" s="6" t="s">
        <v>24172</v>
      </c>
      <c r="J1747" s="25">
        <v>26980949</v>
      </c>
      <c r="K1747" s="6" t="s">
        <v>3012</v>
      </c>
      <c r="L1747" s="6" t="s">
        <v>3014</v>
      </c>
      <c r="M1747" s="8">
        <v>109900</v>
      </c>
      <c r="N1747" s="23">
        <f t="shared" si="109"/>
        <v>0.85</v>
      </c>
      <c r="O1747" s="8">
        <f t="shared" si="110"/>
        <v>23985.000000000004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2020 ALL D85</v>
      </c>
      <c r="B1748" s="7">
        <f>'2019 ALL N OLDER D95'!$B$2</f>
        <v>46121</v>
      </c>
      <c r="C1748" s="7">
        <f>'2019 ALL N OLDER D95'!$C$2</f>
        <v>46127</v>
      </c>
      <c r="D1748" s="6">
        <v>3260</v>
      </c>
      <c r="E1748" s="6">
        <v>333</v>
      </c>
      <c r="F1748" s="6">
        <v>3</v>
      </c>
      <c r="G1748" s="6">
        <v>1</v>
      </c>
      <c r="H1748" s="6" t="s">
        <v>2039</v>
      </c>
      <c r="I1748" s="6" t="s">
        <v>24172</v>
      </c>
      <c r="J1748" s="25">
        <v>26980958</v>
      </c>
      <c r="K1748" s="6" t="s">
        <v>3012</v>
      </c>
      <c r="L1748" s="6" t="s">
        <v>3015</v>
      </c>
      <c r="M1748" s="8">
        <v>109900</v>
      </c>
      <c r="N1748" s="23">
        <f t="shared" si="109"/>
        <v>0.85</v>
      </c>
      <c r="O1748" s="8">
        <f t="shared" si="110"/>
        <v>23985.000000000004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2020 ALL D85</v>
      </c>
      <c r="B1749" s="7">
        <f>'2019 ALL N OLDER D95'!$B$2</f>
        <v>46121</v>
      </c>
      <c r="C1749" s="7">
        <f>'2019 ALL N OLDER D95'!$C$2</f>
        <v>46127</v>
      </c>
      <c r="D1749" s="6">
        <v>3260</v>
      </c>
      <c r="E1749" s="6">
        <v>333</v>
      </c>
      <c r="F1749" s="6">
        <v>3</v>
      </c>
      <c r="G1749" s="6">
        <v>1</v>
      </c>
      <c r="H1749" s="6" t="s">
        <v>2039</v>
      </c>
      <c r="I1749" s="6" t="s">
        <v>24172</v>
      </c>
      <c r="J1749" s="25">
        <v>26980967</v>
      </c>
      <c r="K1749" s="6" t="s">
        <v>3012</v>
      </c>
      <c r="L1749" s="6" t="s">
        <v>3016</v>
      </c>
      <c r="M1749" s="8">
        <v>109900</v>
      </c>
      <c r="N1749" s="23">
        <f t="shared" si="109"/>
        <v>0.85</v>
      </c>
      <c r="O1749" s="8">
        <f t="shared" si="110"/>
        <v>23985.000000000004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2020 ALL D85</v>
      </c>
      <c r="B1750" s="7">
        <f>'2019 ALL N OLDER D95'!$B$2</f>
        <v>46121</v>
      </c>
      <c r="C1750" s="7">
        <f>'2019 ALL N OLDER D95'!$C$2</f>
        <v>46127</v>
      </c>
      <c r="D1750" s="6">
        <v>3260</v>
      </c>
      <c r="E1750" s="6">
        <v>333</v>
      </c>
      <c r="F1750" s="6">
        <v>3</v>
      </c>
      <c r="G1750" s="6">
        <v>1</v>
      </c>
      <c r="H1750" s="6" t="s">
        <v>2039</v>
      </c>
      <c r="I1750" s="6" t="s">
        <v>24172</v>
      </c>
      <c r="J1750" s="25">
        <v>26980976</v>
      </c>
      <c r="K1750" s="6" t="s">
        <v>3017</v>
      </c>
      <c r="L1750" s="6" t="s">
        <v>3018</v>
      </c>
      <c r="M1750" s="8">
        <v>109900</v>
      </c>
      <c r="N1750" s="23">
        <f t="shared" si="109"/>
        <v>0.85</v>
      </c>
      <c r="O1750" s="8">
        <f t="shared" si="110"/>
        <v>23985.000000000004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2020 ALL D85</v>
      </c>
      <c r="B1751" s="7">
        <f>'2019 ALL N OLDER D95'!$B$2</f>
        <v>46121</v>
      </c>
      <c r="C1751" s="7">
        <f>'2019 ALL N OLDER D95'!$C$2</f>
        <v>46127</v>
      </c>
      <c r="D1751" s="6">
        <v>3260</v>
      </c>
      <c r="E1751" s="6">
        <v>333</v>
      </c>
      <c r="F1751" s="6">
        <v>3</v>
      </c>
      <c r="G1751" s="6">
        <v>1</v>
      </c>
      <c r="H1751" s="6" t="s">
        <v>2039</v>
      </c>
      <c r="I1751" s="6" t="s">
        <v>24172</v>
      </c>
      <c r="J1751" s="25">
        <v>26980985</v>
      </c>
      <c r="K1751" s="6" t="s">
        <v>3017</v>
      </c>
      <c r="L1751" s="6" t="s">
        <v>3019</v>
      </c>
      <c r="M1751" s="8">
        <v>109900</v>
      </c>
      <c r="N1751" s="23">
        <f t="shared" si="109"/>
        <v>0.85</v>
      </c>
      <c r="O1751" s="8">
        <f t="shared" si="110"/>
        <v>23985.000000000004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2020 ALL D85</v>
      </c>
      <c r="B1752" s="7">
        <f>'2019 ALL N OLDER D95'!$B$2</f>
        <v>46121</v>
      </c>
      <c r="C1752" s="7">
        <f>'2019 ALL N OLDER D95'!$C$2</f>
        <v>46127</v>
      </c>
      <c r="D1752" s="6">
        <v>3260</v>
      </c>
      <c r="E1752" s="6">
        <v>333</v>
      </c>
      <c r="F1752" s="6">
        <v>3</v>
      </c>
      <c r="G1752" s="6">
        <v>1</v>
      </c>
      <c r="H1752" s="6" t="s">
        <v>2039</v>
      </c>
      <c r="I1752" s="6" t="s">
        <v>24172</v>
      </c>
      <c r="J1752" s="25">
        <v>26980994</v>
      </c>
      <c r="K1752" s="6" t="s">
        <v>3017</v>
      </c>
      <c r="L1752" s="6" t="s">
        <v>3020</v>
      </c>
      <c r="M1752" s="8">
        <v>109900</v>
      </c>
      <c r="N1752" s="23">
        <f t="shared" si="109"/>
        <v>0.85</v>
      </c>
      <c r="O1752" s="8">
        <f t="shared" si="110"/>
        <v>23985.000000000004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2020 ALL D85</v>
      </c>
      <c r="B1753" s="7">
        <f>'2019 ALL N OLDER D95'!$B$2</f>
        <v>46121</v>
      </c>
      <c r="C1753" s="7">
        <f>'2019 ALL N OLDER D95'!$C$2</f>
        <v>46127</v>
      </c>
      <c r="D1753" s="6">
        <v>3260</v>
      </c>
      <c r="E1753" s="6">
        <v>333</v>
      </c>
      <c r="F1753" s="6">
        <v>3</v>
      </c>
      <c r="G1753" s="6">
        <v>1</v>
      </c>
      <c r="H1753" s="6" t="s">
        <v>2039</v>
      </c>
      <c r="I1753" s="6" t="s">
        <v>24172</v>
      </c>
      <c r="J1753" s="25">
        <v>26981000</v>
      </c>
      <c r="K1753" s="6" t="s">
        <v>3017</v>
      </c>
      <c r="L1753" s="6" t="s">
        <v>3021</v>
      </c>
      <c r="M1753" s="8">
        <v>109900</v>
      </c>
      <c r="N1753" s="23">
        <f t="shared" si="109"/>
        <v>0.85</v>
      </c>
      <c r="O1753" s="8">
        <f t="shared" si="110"/>
        <v>23985.000000000004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2020 ALL D85</v>
      </c>
      <c r="B1754" s="7">
        <f>'2019 ALL N OLDER D95'!$B$2</f>
        <v>46121</v>
      </c>
      <c r="C1754" s="7">
        <f>'2019 ALL N OLDER D95'!$C$2</f>
        <v>46127</v>
      </c>
      <c r="D1754" s="6">
        <v>3260</v>
      </c>
      <c r="E1754" s="6">
        <v>333</v>
      </c>
      <c r="F1754" s="6">
        <v>3</v>
      </c>
      <c r="G1754" s="6">
        <v>1</v>
      </c>
      <c r="H1754" s="6" t="s">
        <v>2039</v>
      </c>
      <c r="I1754" s="6" t="s">
        <v>24172</v>
      </c>
      <c r="J1754" s="25">
        <v>26981019</v>
      </c>
      <c r="K1754" s="6" t="s">
        <v>3022</v>
      </c>
      <c r="L1754" s="6" t="s">
        <v>3023</v>
      </c>
      <c r="M1754" s="8">
        <v>109900</v>
      </c>
      <c r="N1754" s="23">
        <f t="shared" si="109"/>
        <v>0.85</v>
      </c>
      <c r="O1754" s="8">
        <f t="shared" si="110"/>
        <v>23985.000000000004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2020 ALL D85</v>
      </c>
      <c r="B1755" s="7">
        <f>'2019 ALL N OLDER D95'!$B$2</f>
        <v>46121</v>
      </c>
      <c r="C1755" s="7">
        <f>'2019 ALL N OLDER D95'!$C$2</f>
        <v>46127</v>
      </c>
      <c r="D1755" s="6">
        <v>3260</v>
      </c>
      <c r="E1755" s="6">
        <v>333</v>
      </c>
      <c r="F1755" s="6">
        <v>3</v>
      </c>
      <c r="G1755" s="6">
        <v>1</v>
      </c>
      <c r="H1755" s="6" t="s">
        <v>2039</v>
      </c>
      <c r="I1755" s="6" t="s">
        <v>24172</v>
      </c>
      <c r="J1755" s="25">
        <v>26981028</v>
      </c>
      <c r="K1755" s="6" t="s">
        <v>3022</v>
      </c>
      <c r="L1755" s="6" t="s">
        <v>3024</v>
      </c>
      <c r="M1755" s="8">
        <v>109900</v>
      </c>
      <c r="N1755" s="23">
        <f t="shared" si="109"/>
        <v>0.85</v>
      </c>
      <c r="O1755" s="8">
        <f t="shared" si="110"/>
        <v>23985.000000000004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2020 ALL D85</v>
      </c>
      <c r="B1756" s="7">
        <f>'2019 ALL N OLDER D95'!$B$2</f>
        <v>46121</v>
      </c>
      <c r="C1756" s="7">
        <f>'2019 ALL N OLDER D95'!$C$2</f>
        <v>46127</v>
      </c>
      <c r="D1756" s="6">
        <v>3260</v>
      </c>
      <c r="E1756" s="6">
        <v>333</v>
      </c>
      <c r="F1756" s="6">
        <v>3</v>
      </c>
      <c r="G1756" s="6">
        <v>1</v>
      </c>
      <c r="H1756" s="6" t="s">
        <v>2039</v>
      </c>
      <c r="I1756" s="6" t="s">
        <v>24172</v>
      </c>
      <c r="J1756" s="25">
        <v>26981037</v>
      </c>
      <c r="K1756" s="6" t="s">
        <v>3022</v>
      </c>
      <c r="L1756" s="6" t="s">
        <v>3025</v>
      </c>
      <c r="M1756" s="8">
        <v>109900</v>
      </c>
      <c r="N1756" s="23">
        <f t="shared" si="109"/>
        <v>0.85</v>
      </c>
      <c r="O1756" s="8">
        <f t="shared" si="110"/>
        <v>23985.000000000004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2020 ALL D85</v>
      </c>
      <c r="B1757" s="7">
        <f>'2019 ALL N OLDER D95'!$B$2</f>
        <v>46121</v>
      </c>
      <c r="C1757" s="7">
        <f>'2019 ALL N OLDER D95'!$C$2</f>
        <v>46127</v>
      </c>
      <c r="D1757" s="6">
        <v>3260</v>
      </c>
      <c r="E1757" s="6">
        <v>333</v>
      </c>
      <c r="F1757" s="6">
        <v>3</v>
      </c>
      <c r="G1757" s="6">
        <v>1</v>
      </c>
      <c r="H1757" s="6" t="s">
        <v>2039</v>
      </c>
      <c r="I1757" s="6" t="s">
        <v>24172</v>
      </c>
      <c r="J1757" s="25">
        <v>26981046</v>
      </c>
      <c r="K1757" s="6" t="s">
        <v>3022</v>
      </c>
      <c r="L1757" s="6" t="s">
        <v>3026</v>
      </c>
      <c r="M1757" s="8">
        <v>109900</v>
      </c>
      <c r="N1757" s="23">
        <f t="shared" si="109"/>
        <v>0.85</v>
      </c>
      <c r="O1757" s="8">
        <f t="shared" si="110"/>
        <v>23985.000000000004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2020 ALL D85</v>
      </c>
      <c r="B1758" s="7">
        <f>'2019 ALL N OLDER D95'!$B$2</f>
        <v>46121</v>
      </c>
      <c r="C1758" s="7">
        <f>'2019 ALL N OLDER D95'!$C$2</f>
        <v>46127</v>
      </c>
      <c r="D1758" s="6">
        <v>3260</v>
      </c>
      <c r="E1758" s="6">
        <v>333</v>
      </c>
      <c r="F1758" s="6">
        <v>3</v>
      </c>
      <c r="G1758" s="6">
        <v>1</v>
      </c>
      <c r="H1758" s="6" t="s">
        <v>2039</v>
      </c>
      <c r="I1758" s="6" t="s">
        <v>24172</v>
      </c>
      <c r="J1758" s="25">
        <v>26981055</v>
      </c>
      <c r="K1758" s="6" t="s">
        <v>3027</v>
      </c>
      <c r="L1758" s="6" t="s">
        <v>3028</v>
      </c>
      <c r="M1758" s="8">
        <v>109900</v>
      </c>
      <c r="N1758" s="23">
        <f t="shared" si="109"/>
        <v>0.85</v>
      </c>
      <c r="O1758" s="8">
        <f t="shared" si="110"/>
        <v>23985.000000000004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2020 ALL D85</v>
      </c>
      <c r="B1759" s="7">
        <f>'2019 ALL N OLDER D95'!$B$2</f>
        <v>46121</v>
      </c>
      <c r="C1759" s="7">
        <f>'2019 ALL N OLDER D95'!$C$2</f>
        <v>46127</v>
      </c>
      <c r="D1759" s="6">
        <v>3260</v>
      </c>
      <c r="E1759" s="6">
        <v>333</v>
      </c>
      <c r="F1759" s="6">
        <v>3</v>
      </c>
      <c r="G1759" s="6">
        <v>1</v>
      </c>
      <c r="H1759" s="6" t="s">
        <v>2039</v>
      </c>
      <c r="I1759" s="6" t="s">
        <v>24172</v>
      </c>
      <c r="J1759" s="25">
        <v>26981064</v>
      </c>
      <c r="K1759" s="6" t="s">
        <v>3027</v>
      </c>
      <c r="L1759" s="6" t="s">
        <v>3029</v>
      </c>
      <c r="M1759" s="8">
        <v>109900</v>
      </c>
      <c r="N1759" s="23">
        <f t="shared" si="109"/>
        <v>0.85</v>
      </c>
      <c r="O1759" s="8">
        <f t="shared" si="110"/>
        <v>23985.000000000004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2020 ALL D85</v>
      </c>
      <c r="B1760" s="7">
        <f>'2019 ALL N OLDER D95'!$B$2</f>
        <v>46121</v>
      </c>
      <c r="C1760" s="7">
        <f>'2019 ALL N OLDER D95'!$C$2</f>
        <v>46127</v>
      </c>
      <c r="D1760" s="6">
        <v>3260</v>
      </c>
      <c r="E1760" s="6">
        <v>333</v>
      </c>
      <c r="F1760" s="6">
        <v>3</v>
      </c>
      <c r="G1760" s="6">
        <v>1</v>
      </c>
      <c r="H1760" s="6" t="s">
        <v>2039</v>
      </c>
      <c r="I1760" s="6" t="s">
        <v>24172</v>
      </c>
      <c r="J1760" s="25">
        <v>26981073</v>
      </c>
      <c r="K1760" s="6" t="s">
        <v>3027</v>
      </c>
      <c r="L1760" s="6" t="s">
        <v>3030</v>
      </c>
      <c r="M1760" s="8">
        <v>109900</v>
      </c>
      <c r="N1760" s="23">
        <f t="shared" si="109"/>
        <v>0.85</v>
      </c>
      <c r="O1760" s="8">
        <f t="shared" si="110"/>
        <v>23985.000000000004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2020 ALL D85</v>
      </c>
      <c r="B1761" s="7">
        <f>'2019 ALL N OLDER D95'!$B$2</f>
        <v>46121</v>
      </c>
      <c r="C1761" s="7">
        <f>'2019 ALL N OLDER D95'!$C$2</f>
        <v>46127</v>
      </c>
      <c r="D1761" s="6">
        <v>3260</v>
      </c>
      <c r="E1761" s="6">
        <v>333</v>
      </c>
      <c r="F1761" s="6">
        <v>3</v>
      </c>
      <c r="G1761" s="6">
        <v>1</v>
      </c>
      <c r="H1761" s="6" t="s">
        <v>2039</v>
      </c>
      <c r="I1761" s="6" t="s">
        <v>24172</v>
      </c>
      <c r="J1761" s="25">
        <v>26981082</v>
      </c>
      <c r="K1761" s="6" t="s">
        <v>3027</v>
      </c>
      <c r="L1761" s="6" t="s">
        <v>3031</v>
      </c>
      <c r="M1761" s="8">
        <v>109900</v>
      </c>
      <c r="N1761" s="23">
        <f t="shared" si="109"/>
        <v>0.85</v>
      </c>
      <c r="O1761" s="8">
        <f t="shared" si="110"/>
        <v>23985.000000000004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2020 ALL D85</v>
      </c>
      <c r="B1762" s="7">
        <f>'2019 ALL N OLDER D95'!$B$2</f>
        <v>46121</v>
      </c>
      <c r="C1762" s="7">
        <f>'2019 ALL N OLDER D95'!$C$2</f>
        <v>46127</v>
      </c>
      <c r="D1762" s="6">
        <v>3260</v>
      </c>
      <c r="E1762" s="6">
        <v>333</v>
      </c>
      <c r="F1762" s="6">
        <v>3</v>
      </c>
      <c r="G1762" s="6">
        <v>1</v>
      </c>
      <c r="H1762" s="6" t="s">
        <v>2057</v>
      </c>
      <c r="I1762" s="6" t="s">
        <v>24172</v>
      </c>
      <c r="J1762" s="25">
        <v>26691485</v>
      </c>
      <c r="K1762" s="6" t="s">
        <v>3032</v>
      </c>
      <c r="L1762" s="6" t="s">
        <v>3033</v>
      </c>
      <c r="M1762" s="8">
        <v>109900</v>
      </c>
      <c r="N1762" s="23">
        <f t="shared" si="109"/>
        <v>0.85</v>
      </c>
      <c r="O1762" s="8">
        <f t="shared" si="110"/>
        <v>23985.000000000004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2020 ALL D85</v>
      </c>
      <c r="B1763" s="7">
        <f>'2019 ALL N OLDER D95'!$B$2</f>
        <v>46121</v>
      </c>
      <c r="C1763" s="7">
        <f>'2019 ALL N OLDER D95'!$C$2</f>
        <v>46127</v>
      </c>
      <c r="D1763" s="6">
        <v>3260</v>
      </c>
      <c r="E1763" s="6">
        <v>333</v>
      </c>
      <c r="F1763" s="6">
        <v>3</v>
      </c>
      <c r="G1763" s="6">
        <v>1</v>
      </c>
      <c r="H1763" s="6" t="s">
        <v>2057</v>
      </c>
      <c r="I1763" s="6" t="s">
        <v>24172</v>
      </c>
      <c r="J1763" s="25">
        <v>26691494</v>
      </c>
      <c r="K1763" s="6" t="s">
        <v>3032</v>
      </c>
      <c r="L1763" s="6" t="s">
        <v>3034</v>
      </c>
      <c r="M1763" s="8">
        <v>109900</v>
      </c>
      <c r="N1763" s="23">
        <f t="shared" si="109"/>
        <v>0.85</v>
      </c>
      <c r="O1763" s="8">
        <f t="shared" si="110"/>
        <v>23985.000000000004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2020 ALL D85</v>
      </c>
      <c r="B1764" s="7">
        <f>'2019 ALL N OLDER D95'!$B$2</f>
        <v>46121</v>
      </c>
      <c r="C1764" s="7">
        <f>'2019 ALL N OLDER D95'!$C$2</f>
        <v>46127</v>
      </c>
      <c r="D1764" s="6">
        <v>3260</v>
      </c>
      <c r="E1764" s="6">
        <v>333</v>
      </c>
      <c r="F1764" s="6">
        <v>3</v>
      </c>
      <c r="G1764" s="6">
        <v>1</v>
      </c>
      <c r="H1764" s="6" t="s">
        <v>2057</v>
      </c>
      <c r="I1764" s="6" t="s">
        <v>24172</v>
      </c>
      <c r="J1764" s="25">
        <v>26691501</v>
      </c>
      <c r="K1764" s="6" t="s">
        <v>3032</v>
      </c>
      <c r="L1764" s="6" t="s">
        <v>3035</v>
      </c>
      <c r="M1764" s="8">
        <v>109900</v>
      </c>
      <c r="N1764" s="23">
        <f t="shared" si="109"/>
        <v>0.85</v>
      </c>
      <c r="O1764" s="8">
        <f t="shared" si="110"/>
        <v>23985.000000000004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2020 ALL D85</v>
      </c>
      <c r="B1765" s="7">
        <f>'2019 ALL N OLDER D95'!$B$2</f>
        <v>46121</v>
      </c>
      <c r="C1765" s="7">
        <f>'2019 ALL N OLDER D95'!$C$2</f>
        <v>46127</v>
      </c>
      <c r="D1765" s="6">
        <v>3260</v>
      </c>
      <c r="E1765" s="6">
        <v>333</v>
      </c>
      <c r="F1765" s="6">
        <v>3</v>
      </c>
      <c r="G1765" s="6">
        <v>1</v>
      </c>
      <c r="H1765" s="6" t="s">
        <v>2057</v>
      </c>
      <c r="I1765" s="6" t="s">
        <v>24172</v>
      </c>
      <c r="J1765" s="25">
        <v>26691510</v>
      </c>
      <c r="K1765" s="6" t="s">
        <v>3032</v>
      </c>
      <c r="L1765" s="6" t="s">
        <v>3036</v>
      </c>
      <c r="M1765" s="8">
        <v>109900</v>
      </c>
      <c r="N1765" s="23">
        <f t="shared" si="109"/>
        <v>0.85</v>
      </c>
      <c r="O1765" s="8">
        <f t="shared" si="110"/>
        <v>23985.000000000004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2020 ALL D85</v>
      </c>
      <c r="B1766" s="7">
        <f>'2019 ALL N OLDER D95'!$B$2</f>
        <v>46121</v>
      </c>
      <c r="C1766" s="7">
        <f>'2019 ALL N OLDER D95'!$C$2</f>
        <v>46127</v>
      </c>
      <c r="D1766" s="6">
        <v>3260</v>
      </c>
      <c r="E1766" s="6">
        <v>333</v>
      </c>
      <c r="F1766" s="6">
        <v>3</v>
      </c>
      <c r="G1766" s="6">
        <v>1</v>
      </c>
      <c r="H1766" s="6" t="s">
        <v>2057</v>
      </c>
      <c r="I1766" s="6" t="s">
        <v>24172</v>
      </c>
      <c r="J1766" s="25">
        <v>26691672</v>
      </c>
      <c r="K1766" s="6" t="s">
        <v>3037</v>
      </c>
      <c r="L1766" s="6" t="s">
        <v>3038</v>
      </c>
      <c r="M1766" s="8">
        <v>109900</v>
      </c>
      <c r="N1766" s="23">
        <f t="shared" si="109"/>
        <v>0.85</v>
      </c>
      <c r="O1766" s="8">
        <f t="shared" si="110"/>
        <v>23985.000000000004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2020 ALL D85</v>
      </c>
      <c r="B1767" s="7">
        <f>'2019 ALL N OLDER D95'!$B$2</f>
        <v>46121</v>
      </c>
      <c r="C1767" s="7">
        <f>'2019 ALL N OLDER D95'!$C$2</f>
        <v>46127</v>
      </c>
      <c r="D1767" s="6">
        <v>3260</v>
      </c>
      <c r="E1767" s="6">
        <v>333</v>
      </c>
      <c r="F1767" s="6">
        <v>3</v>
      </c>
      <c r="G1767" s="6">
        <v>1</v>
      </c>
      <c r="H1767" s="6" t="s">
        <v>2057</v>
      </c>
      <c r="I1767" s="6" t="s">
        <v>24172</v>
      </c>
      <c r="J1767" s="25">
        <v>26691681</v>
      </c>
      <c r="K1767" s="6" t="s">
        <v>3037</v>
      </c>
      <c r="L1767" s="6" t="s">
        <v>3039</v>
      </c>
      <c r="M1767" s="8">
        <v>109900</v>
      </c>
      <c r="N1767" s="23">
        <f t="shared" si="109"/>
        <v>0.85</v>
      </c>
      <c r="O1767" s="8">
        <f t="shared" si="110"/>
        <v>23985.000000000004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2020 ALL D85</v>
      </c>
      <c r="B1768" s="7">
        <f>'2019 ALL N OLDER D95'!$B$2</f>
        <v>46121</v>
      </c>
      <c r="C1768" s="7">
        <f>'2019 ALL N OLDER D95'!$C$2</f>
        <v>46127</v>
      </c>
      <c r="D1768" s="6">
        <v>3260</v>
      </c>
      <c r="E1768" s="6">
        <v>333</v>
      </c>
      <c r="F1768" s="6">
        <v>3</v>
      </c>
      <c r="G1768" s="6">
        <v>1</v>
      </c>
      <c r="H1768" s="6" t="s">
        <v>2057</v>
      </c>
      <c r="I1768" s="6" t="s">
        <v>24172</v>
      </c>
      <c r="J1768" s="25">
        <v>26691690</v>
      </c>
      <c r="K1768" s="6" t="s">
        <v>3037</v>
      </c>
      <c r="L1768" s="6" t="s">
        <v>3040</v>
      </c>
      <c r="M1768" s="8">
        <v>109900</v>
      </c>
      <c r="N1768" s="23">
        <f t="shared" si="109"/>
        <v>0.85</v>
      </c>
      <c r="O1768" s="8">
        <f t="shared" si="110"/>
        <v>23985.000000000004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2020 ALL D85</v>
      </c>
      <c r="B1769" s="7">
        <f>'2019 ALL N OLDER D95'!$B$2</f>
        <v>46121</v>
      </c>
      <c r="C1769" s="7">
        <f>'2019 ALL N OLDER D95'!$C$2</f>
        <v>46127</v>
      </c>
      <c r="D1769" s="6">
        <v>3260</v>
      </c>
      <c r="E1769" s="6">
        <v>333</v>
      </c>
      <c r="F1769" s="6">
        <v>3</v>
      </c>
      <c r="G1769" s="6">
        <v>1</v>
      </c>
      <c r="H1769" s="6" t="s">
        <v>2057</v>
      </c>
      <c r="I1769" s="6" t="s">
        <v>24172</v>
      </c>
      <c r="J1769" s="25">
        <v>26691707</v>
      </c>
      <c r="K1769" s="6" t="s">
        <v>3037</v>
      </c>
      <c r="L1769" s="6" t="s">
        <v>3041</v>
      </c>
      <c r="M1769" s="8">
        <v>109900</v>
      </c>
      <c r="N1769" s="23">
        <f t="shared" si="109"/>
        <v>0.85</v>
      </c>
      <c r="O1769" s="8">
        <f t="shared" si="110"/>
        <v>23985.000000000004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2020 ALL D85</v>
      </c>
      <c r="B1770" s="7">
        <f>'2019 ALL N OLDER D95'!$B$2</f>
        <v>46121</v>
      </c>
      <c r="C1770" s="7">
        <f>'2019 ALL N OLDER D95'!$C$2</f>
        <v>46127</v>
      </c>
      <c r="D1770" s="6">
        <v>3260</v>
      </c>
      <c r="E1770" s="6">
        <v>333</v>
      </c>
      <c r="F1770" s="6">
        <v>3</v>
      </c>
      <c r="G1770" s="6">
        <v>1</v>
      </c>
      <c r="H1770" s="6" t="s">
        <v>2057</v>
      </c>
      <c r="I1770" s="6" t="s">
        <v>24172</v>
      </c>
      <c r="J1770" s="25">
        <v>26691869</v>
      </c>
      <c r="K1770" s="6" t="s">
        <v>3042</v>
      </c>
      <c r="L1770" s="6" t="s">
        <v>3043</v>
      </c>
      <c r="M1770" s="8">
        <v>109900</v>
      </c>
      <c r="N1770" s="23">
        <f t="shared" si="109"/>
        <v>0.85</v>
      </c>
      <c r="O1770" s="8">
        <f t="shared" si="110"/>
        <v>23985.000000000004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2020 ALL D85</v>
      </c>
      <c r="B1771" s="7">
        <f>'2019 ALL N OLDER D95'!$B$2</f>
        <v>46121</v>
      </c>
      <c r="C1771" s="7">
        <f>'2019 ALL N OLDER D95'!$C$2</f>
        <v>46127</v>
      </c>
      <c r="D1771" s="6">
        <v>3260</v>
      </c>
      <c r="E1771" s="6">
        <v>333</v>
      </c>
      <c r="F1771" s="6">
        <v>3</v>
      </c>
      <c r="G1771" s="6">
        <v>1</v>
      </c>
      <c r="H1771" s="6" t="s">
        <v>2057</v>
      </c>
      <c r="I1771" s="6" t="s">
        <v>24172</v>
      </c>
      <c r="J1771" s="25">
        <v>26691878</v>
      </c>
      <c r="K1771" s="6" t="s">
        <v>3042</v>
      </c>
      <c r="L1771" s="6" t="s">
        <v>3044</v>
      </c>
      <c r="M1771" s="8">
        <v>109900</v>
      </c>
      <c r="N1771" s="23">
        <f t="shared" si="109"/>
        <v>0.85</v>
      </c>
      <c r="O1771" s="8">
        <f t="shared" si="110"/>
        <v>23985.000000000004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2020 ALL D85</v>
      </c>
      <c r="B1772" s="7">
        <f>'2019 ALL N OLDER D95'!$B$2</f>
        <v>46121</v>
      </c>
      <c r="C1772" s="7">
        <f>'2019 ALL N OLDER D95'!$C$2</f>
        <v>46127</v>
      </c>
      <c r="D1772" s="6">
        <v>3260</v>
      </c>
      <c r="E1772" s="6">
        <v>333</v>
      </c>
      <c r="F1772" s="6">
        <v>3</v>
      </c>
      <c r="G1772" s="6">
        <v>1</v>
      </c>
      <c r="H1772" s="6" t="s">
        <v>2057</v>
      </c>
      <c r="I1772" s="6" t="s">
        <v>24172</v>
      </c>
      <c r="J1772" s="25">
        <v>26691887</v>
      </c>
      <c r="K1772" s="6" t="s">
        <v>3042</v>
      </c>
      <c r="L1772" s="6" t="s">
        <v>3045</v>
      </c>
      <c r="M1772" s="8">
        <v>109900</v>
      </c>
      <c r="N1772" s="23">
        <f t="shared" si="109"/>
        <v>0.85</v>
      </c>
      <c r="O1772" s="8">
        <f t="shared" si="110"/>
        <v>23985.000000000004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2020 ALL D85</v>
      </c>
      <c r="B1773" s="7">
        <f>'2019 ALL N OLDER D95'!$B$2</f>
        <v>46121</v>
      </c>
      <c r="C1773" s="7">
        <f>'2019 ALL N OLDER D95'!$C$2</f>
        <v>46127</v>
      </c>
      <c r="D1773" s="6">
        <v>3260</v>
      </c>
      <c r="E1773" s="6">
        <v>333</v>
      </c>
      <c r="F1773" s="6">
        <v>3</v>
      </c>
      <c r="G1773" s="6">
        <v>1</v>
      </c>
      <c r="H1773" s="6" t="s">
        <v>2057</v>
      </c>
      <c r="I1773" s="6" t="s">
        <v>24172</v>
      </c>
      <c r="J1773" s="25">
        <v>26691896</v>
      </c>
      <c r="K1773" s="6" t="s">
        <v>3042</v>
      </c>
      <c r="L1773" s="6" t="s">
        <v>3046</v>
      </c>
      <c r="M1773" s="8">
        <v>109900</v>
      </c>
      <c r="N1773" s="23">
        <f t="shared" si="109"/>
        <v>0.85</v>
      </c>
      <c r="O1773" s="8">
        <f t="shared" si="110"/>
        <v>23985.000000000004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2020 ALL D85</v>
      </c>
      <c r="B1774" s="7">
        <f>'2019 ALL N OLDER D95'!$B$2</f>
        <v>46121</v>
      </c>
      <c r="C1774" s="7">
        <f>'2019 ALL N OLDER D95'!$C$2</f>
        <v>46127</v>
      </c>
      <c r="D1774" s="6">
        <v>3260</v>
      </c>
      <c r="E1774" s="6">
        <v>333</v>
      </c>
      <c r="F1774" s="6">
        <v>3</v>
      </c>
      <c r="G1774" s="6">
        <v>1</v>
      </c>
      <c r="H1774" s="6" t="s">
        <v>2057</v>
      </c>
      <c r="I1774" s="6" t="s">
        <v>24172</v>
      </c>
      <c r="J1774" s="25">
        <v>26691903</v>
      </c>
      <c r="K1774" s="6" t="s">
        <v>3047</v>
      </c>
      <c r="L1774" s="6" t="s">
        <v>3048</v>
      </c>
      <c r="M1774" s="8">
        <v>109900</v>
      </c>
      <c r="N1774" s="23">
        <f t="shared" si="109"/>
        <v>0.85</v>
      </c>
      <c r="O1774" s="8">
        <f t="shared" si="110"/>
        <v>23985.000000000004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2020 ALL D85</v>
      </c>
      <c r="B1775" s="7">
        <f>'2019 ALL N OLDER D95'!$B$2</f>
        <v>46121</v>
      </c>
      <c r="C1775" s="7">
        <f>'2019 ALL N OLDER D95'!$C$2</f>
        <v>46127</v>
      </c>
      <c r="D1775" s="6">
        <v>3260</v>
      </c>
      <c r="E1775" s="6">
        <v>333</v>
      </c>
      <c r="F1775" s="6">
        <v>3</v>
      </c>
      <c r="G1775" s="6">
        <v>1</v>
      </c>
      <c r="H1775" s="6" t="s">
        <v>2057</v>
      </c>
      <c r="I1775" s="6" t="s">
        <v>24172</v>
      </c>
      <c r="J1775" s="25">
        <v>26691912</v>
      </c>
      <c r="K1775" s="6" t="s">
        <v>3047</v>
      </c>
      <c r="L1775" s="6" t="s">
        <v>3049</v>
      </c>
      <c r="M1775" s="8">
        <v>109900</v>
      </c>
      <c r="N1775" s="23">
        <f t="shared" si="109"/>
        <v>0.85</v>
      </c>
      <c r="O1775" s="8">
        <f t="shared" si="110"/>
        <v>23985.000000000004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2020 ALL D85</v>
      </c>
      <c r="B1776" s="7">
        <f>'2019 ALL N OLDER D95'!$B$2</f>
        <v>46121</v>
      </c>
      <c r="C1776" s="7">
        <f>'2019 ALL N OLDER D95'!$C$2</f>
        <v>46127</v>
      </c>
      <c r="D1776" s="6">
        <v>3260</v>
      </c>
      <c r="E1776" s="6">
        <v>333</v>
      </c>
      <c r="F1776" s="6">
        <v>3</v>
      </c>
      <c r="G1776" s="6">
        <v>1</v>
      </c>
      <c r="H1776" s="6" t="s">
        <v>2057</v>
      </c>
      <c r="I1776" s="6" t="s">
        <v>24172</v>
      </c>
      <c r="J1776" s="25">
        <v>26691921</v>
      </c>
      <c r="K1776" s="6" t="s">
        <v>3047</v>
      </c>
      <c r="L1776" s="6" t="s">
        <v>3050</v>
      </c>
      <c r="M1776" s="8">
        <v>109900</v>
      </c>
      <c r="N1776" s="23">
        <f t="shared" si="109"/>
        <v>0.85</v>
      </c>
      <c r="O1776" s="8">
        <f t="shared" si="110"/>
        <v>23985.000000000004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2020 ALL D85</v>
      </c>
      <c r="B1777" s="7">
        <f>'2019 ALL N OLDER D95'!$B$2</f>
        <v>46121</v>
      </c>
      <c r="C1777" s="7">
        <f>'2019 ALL N OLDER D95'!$C$2</f>
        <v>46127</v>
      </c>
      <c r="D1777" s="6">
        <v>3260</v>
      </c>
      <c r="E1777" s="6">
        <v>333</v>
      </c>
      <c r="F1777" s="6">
        <v>3</v>
      </c>
      <c r="G1777" s="6">
        <v>1</v>
      </c>
      <c r="H1777" s="6" t="s">
        <v>2057</v>
      </c>
      <c r="I1777" s="6" t="s">
        <v>24172</v>
      </c>
      <c r="J1777" s="25">
        <v>26691930</v>
      </c>
      <c r="K1777" s="6" t="s">
        <v>3047</v>
      </c>
      <c r="L1777" s="6" t="s">
        <v>3051</v>
      </c>
      <c r="M1777" s="8">
        <v>109900</v>
      </c>
      <c r="N1777" s="23">
        <f t="shared" si="109"/>
        <v>0.85</v>
      </c>
      <c r="O1777" s="8">
        <f t="shared" si="110"/>
        <v>23985.000000000004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2020 ALL D85</v>
      </c>
      <c r="B1778" s="7">
        <f>'2019 ALL N OLDER D95'!$B$2</f>
        <v>46121</v>
      </c>
      <c r="C1778" s="7">
        <f>'2019 ALL N OLDER D95'!$C$2</f>
        <v>46127</v>
      </c>
      <c r="D1778" s="6">
        <v>3260</v>
      </c>
      <c r="E1778" s="6">
        <v>333</v>
      </c>
      <c r="F1778" s="6">
        <v>3</v>
      </c>
      <c r="G1778" s="6">
        <v>1</v>
      </c>
      <c r="H1778" s="6" t="s">
        <v>2057</v>
      </c>
      <c r="I1778" s="6" t="s">
        <v>24172</v>
      </c>
      <c r="J1778" s="25">
        <v>26692680</v>
      </c>
      <c r="K1778" s="6" t="s">
        <v>3052</v>
      </c>
      <c r="L1778" s="6" t="s">
        <v>3053</v>
      </c>
      <c r="M1778" s="8">
        <v>89900</v>
      </c>
      <c r="N1778" s="23">
        <f t="shared" si="109"/>
        <v>0.85</v>
      </c>
      <c r="O1778" s="8">
        <f t="shared" si="110"/>
        <v>23985.000000000004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2020 ALL D85</v>
      </c>
      <c r="B1779" s="7">
        <f>'2019 ALL N OLDER D95'!$B$2</f>
        <v>46121</v>
      </c>
      <c r="C1779" s="7">
        <f>'2019 ALL N OLDER D95'!$C$2</f>
        <v>46127</v>
      </c>
      <c r="D1779" s="6">
        <v>3260</v>
      </c>
      <c r="E1779" s="6">
        <v>333</v>
      </c>
      <c r="F1779" s="6">
        <v>3</v>
      </c>
      <c r="G1779" s="6">
        <v>1</v>
      </c>
      <c r="H1779" s="6" t="s">
        <v>2057</v>
      </c>
      <c r="I1779" s="6" t="s">
        <v>24172</v>
      </c>
      <c r="J1779" s="25">
        <v>26692699</v>
      </c>
      <c r="K1779" s="6" t="s">
        <v>3052</v>
      </c>
      <c r="L1779" s="6" t="s">
        <v>3054</v>
      </c>
      <c r="M1779" s="8">
        <v>89900</v>
      </c>
      <c r="N1779" s="23">
        <f t="shared" si="109"/>
        <v>0.85</v>
      </c>
      <c r="O1779" s="8">
        <f t="shared" si="110"/>
        <v>23985.000000000004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2020 ALL D85</v>
      </c>
      <c r="B1780" s="7">
        <f>'2019 ALL N OLDER D95'!$B$2</f>
        <v>46121</v>
      </c>
      <c r="C1780" s="7">
        <f>'2019 ALL N OLDER D95'!$C$2</f>
        <v>46127</v>
      </c>
      <c r="D1780" s="6">
        <v>3260</v>
      </c>
      <c r="E1780" s="6">
        <v>333</v>
      </c>
      <c r="F1780" s="6">
        <v>3</v>
      </c>
      <c r="G1780" s="6">
        <v>1</v>
      </c>
      <c r="H1780" s="6" t="s">
        <v>2057</v>
      </c>
      <c r="I1780" s="6" t="s">
        <v>24172</v>
      </c>
      <c r="J1780" s="25">
        <v>26692706</v>
      </c>
      <c r="K1780" s="6" t="s">
        <v>3052</v>
      </c>
      <c r="L1780" s="6" t="s">
        <v>3055</v>
      </c>
      <c r="M1780" s="8">
        <v>89900</v>
      </c>
      <c r="N1780" s="23">
        <f t="shared" si="109"/>
        <v>0.85</v>
      </c>
      <c r="O1780" s="8">
        <f t="shared" si="110"/>
        <v>23985.000000000004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2020 ALL D85</v>
      </c>
      <c r="B1781" s="7">
        <f>'2019 ALL N OLDER D95'!$B$2</f>
        <v>46121</v>
      </c>
      <c r="C1781" s="7">
        <f>'2019 ALL N OLDER D95'!$C$2</f>
        <v>46127</v>
      </c>
      <c r="D1781" s="6">
        <v>3260</v>
      </c>
      <c r="E1781" s="6">
        <v>333</v>
      </c>
      <c r="F1781" s="6">
        <v>3</v>
      </c>
      <c r="G1781" s="6">
        <v>1</v>
      </c>
      <c r="H1781" s="6" t="s">
        <v>2057</v>
      </c>
      <c r="I1781" s="6" t="s">
        <v>24172</v>
      </c>
      <c r="J1781" s="25">
        <v>26692715</v>
      </c>
      <c r="K1781" s="6" t="s">
        <v>3052</v>
      </c>
      <c r="L1781" s="6" t="s">
        <v>3056</v>
      </c>
      <c r="M1781" s="8">
        <v>89900</v>
      </c>
      <c r="N1781" s="23">
        <f t="shared" si="109"/>
        <v>0.85</v>
      </c>
      <c r="O1781" s="8">
        <f t="shared" si="110"/>
        <v>23985.000000000004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2020 ALL D85</v>
      </c>
      <c r="B1782" s="7">
        <f>'2019 ALL N OLDER D95'!$B$2</f>
        <v>46121</v>
      </c>
      <c r="C1782" s="7">
        <f>'2019 ALL N OLDER D95'!$C$2</f>
        <v>46127</v>
      </c>
      <c r="D1782" s="6">
        <v>3260</v>
      </c>
      <c r="E1782" s="6">
        <v>333</v>
      </c>
      <c r="F1782" s="6">
        <v>3</v>
      </c>
      <c r="G1782" s="6">
        <v>1</v>
      </c>
      <c r="H1782" s="6" t="s">
        <v>2057</v>
      </c>
      <c r="I1782" s="6" t="s">
        <v>24172</v>
      </c>
      <c r="J1782" s="25">
        <v>26692724</v>
      </c>
      <c r="K1782" s="6" t="s">
        <v>3057</v>
      </c>
      <c r="L1782" s="6" t="s">
        <v>3058</v>
      </c>
      <c r="M1782" s="8">
        <v>89900</v>
      </c>
      <c r="N1782" s="23">
        <f t="shared" si="109"/>
        <v>0.85</v>
      </c>
      <c r="O1782" s="8">
        <f t="shared" si="110"/>
        <v>23985.000000000004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2020 ALL D85</v>
      </c>
      <c r="B1783" s="7">
        <f>'2019 ALL N OLDER D95'!$B$2</f>
        <v>46121</v>
      </c>
      <c r="C1783" s="7">
        <f>'2019 ALL N OLDER D95'!$C$2</f>
        <v>46127</v>
      </c>
      <c r="D1783" s="6">
        <v>3260</v>
      </c>
      <c r="E1783" s="6">
        <v>333</v>
      </c>
      <c r="F1783" s="6">
        <v>3</v>
      </c>
      <c r="G1783" s="6">
        <v>1</v>
      </c>
      <c r="H1783" s="6" t="s">
        <v>2057</v>
      </c>
      <c r="I1783" s="6" t="s">
        <v>24172</v>
      </c>
      <c r="J1783" s="25">
        <v>26692733</v>
      </c>
      <c r="K1783" s="6" t="s">
        <v>3057</v>
      </c>
      <c r="L1783" s="6" t="s">
        <v>3059</v>
      </c>
      <c r="M1783" s="8">
        <v>89900</v>
      </c>
      <c r="N1783" s="23">
        <f t="shared" si="109"/>
        <v>0.85</v>
      </c>
      <c r="O1783" s="8">
        <f t="shared" si="110"/>
        <v>23985.000000000004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2020 ALL D85</v>
      </c>
      <c r="B1784" s="7">
        <f>'2019 ALL N OLDER D95'!$B$2</f>
        <v>46121</v>
      </c>
      <c r="C1784" s="7">
        <f>'2019 ALL N OLDER D95'!$C$2</f>
        <v>46127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2057</v>
      </c>
      <c r="I1784" s="6" t="s">
        <v>24172</v>
      </c>
      <c r="J1784" s="25">
        <v>26692742</v>
      </c>
      <c r="K1784" s="6" t="s">
        <v>3057</v>
      </c>
      <c r="L1784" s="6" t="s">
        <v>3060</v>
      </c>
      <c r="M1784" s="8">
        <v>89900</v>
      </c>
      <c r="N1784" s="23">
        <f t="shared" si="109"/>
        <v>0.85</v>
      </c>
      <c r="O1784" s="8">
        <f t="shared" si="110"/>
        <v>23985.000000000004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2020 ALL D85</v>
      </c>
      <c r="B1785" s="7">
        <f>'2019 ALL N OLDER D95'!$B$2</f>
        <v>46121</v>
      </c>
      <c r="C1785" s="7">
        <f>'2019 ALL N OLDER D95'!$C$2</f>
        <v>46127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2057</v>
      </c>
      <c r="I1785" s="6" t="s">
        <v>24172</v>
      </c>
      <c r="J1785" s="25">
        <v>26692751</v>
      </c>
      <c r="K1785" s="6" t="s">
        <v>3057</v>
      </c>
      <c r="L1785" s="6" t="s">
        <v>3061</v>
      </c>
      <c r="M1785" s="8">
        <v>89900</v>
      </c>
      <c r="N1785" s="23">
        <f t="shared" si="109"/>
        <v>0.85</v>
      </c>
      <c r="O1785" s="8">
        <f t="shared" si="110"/>
        <v>23985.000000000004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2020 ALL D85</v>
      </c>
      <c r="B1786" s="7">
        <f>'2019 ALL N OLDER D95'!$B$2</f>
        <v>46121</v>
      </c>
      <c r="C1786" s="7">
        <f>'2019 ALL N OLDER D95'!$C$2</f>
        <v>46127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2057</v>
      </c>
      <c r="I1786" s="6" t="s">
        <v>24172</v>
      </c>
      <c r="J1786" s="25">
        <v>26692760</v>
      </c>
      <c r="K1786" s="6" t="s">
        <v>3062</v>
      </c>
      <c r="L1786" s="6" t="s">
        <v>3063</v>
      </c>
      <c r="M1786" s="8">
        <v>89900</v>
      </c>
      <c r="N1786" s="23">
        <f t="shared" si="109"/>
        <v>0.85</v>
      </c>
      <c r="O1786" s="8">
        <f t="shared" si="110"/>
        <v>23985.000000000004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2020 ALL D85</v>
      </c>
      <c r="B1787" s="7">
        <f>'2019 ALL N OLDER D95'!$B$2</f>
        <v>46121</v>
      </c>
      <c r="C1787" s="7">
        <f>'2019 ALL N OLDER D95'!$C$2</f>
        <v>46127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2057</v>
      </c>
      <c r="I1787" s="6" t="s">
        <v>24172</v>
      </c>
      <c r="J1787" s="25">
        <v>26692779</v>
      </c>
      <c r="K1787" s="6" t="s">
        <v>3062</v>
      </c>
      <c r="L1787" s="6" t="s">
        <v>3064</v>
      </c>
      <c r="M1787" s="8">
        <v>89900</v>
      </c>
      <c r="N1787" s="23">
        <f t="shared" si="109"/>
        <v>0.85</v>
      </c>
      <c r="O1787" s="8">
        <f t="shared" si="110"/>
        <v>23985.000000000004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2020 ALL D85</v>
      </c>
      <c r="B1788" s="7">
        <f>'2019 ALL N OLDER D95'!$B$2</f>
        <v>46121</v>
      </c>
      <c r="C1788" s="7">
        <f>'2019 ALL N OLDER D95'!$C$2</f>
        <v>46127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2057</v>
      </c>
      <c r="I1788" s="6" t="s">
        <v>24172</v>
      </c>
      <c r="J1788" s="25">
        <v>26692788</v>
      </c>
      <c r="K1788" s="6" t="s">
        <v>3062</v>
      </c>
      <c r="L1788" s="6" t="s">
        <v>3065</v>
      </c>
      <c r="M1788" s="8">
        <v>89900</v>
      </c>
      <c r="N1788" s="23">
        <f t="shared" si="109"/>
        <v>0.85</v>
      </c>
      <c r="O1788" s="8">
        <f t="shared" si="110"/>
        <v>23985.000000000004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2020 ALL D85</v>
      </c>
      <c r="B1789" s="7">
        <f>'2019 ALL N OLDER D95'!$B$2</f>
        <v>46121</v>
      </c>
      <c r="C1789" s="7">
        <f>'2019 ALL N OLDER D95'!$C$2</f>
        <v>46127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2057</v>
      </c>
      <c r="I1789" s="6" t="s">
        <v>24172</v>
      </c>
      <c r="J1789" s="25">
        <v>26692797</v>
      </c>
      <c r="K1789" s="6" t="s">
        <v>3062</v>
      </c>
      <c r="L1789" s="6" t="s">
        <v>3066</v>
      </c>
      <c r="M1789" s="8">
        <v>89900</v>
      </c>
      <c r="N1789" s="23">
        <f t="shared" si="109"/>
        <v>0.85</v>
      </c>
      <c r="O1789" s="8">
        <f t="shared" si="110"/>
        <v>23985.000000000004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2020 ALL D85</v>
      </c>
      <c r="B1790" s="7">
        <f>'2019 ALL N OLDER D95'!$B$2</f>
        <v>46121</v>
      </c>
      <c r="C1790" s="7">
        <f>'2019 ALL N OLDER D95'!$C$2</f>
        <v>46127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2057</v>
      </c>
      <c r="I1790" s="6" t="s">
        <v>24172</v>
      </c>
      <c r="J1790" s="25">
        <v>26692804</v>
      </c>
      <c r="K1790" s="6" t="s">
        <v>3067</v>
      </c>
      <c r="L1790" s="6" t="s">
        <v>3068</v>
      </c>
      <c r="M1790" s="8">
        <v>89900</v>
      </c>
      <c r="N1790" s="23">
        <f t="shared" si="109"/>
        <v>0.85</v>
      </c>
      <c r="O1790" s="8">
        <f t="shared" si="110"/>
        <v>23985.000000000004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2020 ALL D85</v>
      </c>
      <c r="B1791" s="7">
        <f>'2019 ALL N OLDER D95'!$B$2</f>
        <v>46121</v>
      </c>
      <c r="C1791" s="7">
        <f>'2019 ALL N OLDER D95'!$C$2</f>
        <v>46127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2057</v>
      </c>
      <c r="I1791" s="6" t="s">
        <v>24172</v>
      </c>
      <c r="J1791" s="25">
        <v>26692813</v>
      </c>
      <c r="K1791" s="6" t="s">
        <v>3067</v>
      </c>
      <c r="L1791" s="6" t="s">
        <v>3069</v>
      </c>
      <c r="M1791" s="8">
        <v>89900</v>
      </c>
      <c r="N1791" s="23">
        <f t="shared" si="109"/>
        <v>0.85</v>
      </c>
      <c r="O1791" s="8">
        <f t="shared" si="110"/>
        <v>23985.000000000004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2020 ALL D85</v>
      </c>
      <c r="B1792" s="7">
        <f>'2019 ALL N OLDER D95'!$B$2</f>
        <v>46121</v>
      </c>
      <c r="C1792" s="7">
        <f>'2019 ALL N OLDER D95'!$C$2</f>
        <v>46127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2057</v>
      </c>
      <c r="I1792" s="6" t="s">
        <v>24172</v>
      </c>
      <c r="J1792" s="25">
        <v>26692822</v>
      </c>
      <c r="K1792" s="6" t="s">
        <v>3067</v>
      </c>
      <c r="L1792" s="6" t="s">
        <v>3070</v>
      </c>
      <c r="M1792" s="8">
        <v>89900</v>
      </c>
      <c r="N1792" s="23">
        <f t="shared" si="109"/>
        <v>0.85</v>
      </c>
      <c r="O1792" s="8">
        <f t="shared" si="110"/>
        <v>23985.000000000004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2020 ALL D85</v>
      </c>
      <c r="B1793" s="7">
        <f>'2019 ALL N OLDER D95'!$B$2</f>
        <v>46121</v>
      </c>
      <c r="C1793" s="7">
        <f>'2019 ALL N OLDER D95'!$C$2</f>
        <v>46127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2057</v>
      </c>
      <c r="I1793" s="6" t="s">
        <v>24172</v>
      </c>
      <c r="J1793" s="25">
        <v>26692831</v>
      </c>
      <c r="K1793" s="6" t="s">
        <v>3067</v>
      </c>
      <c r="L1793" s="6" t="s">
        <v>3071</v>
      </c>
      <c r="M1793" s="8">
        <v>89900</v>
      </c>
      <c r="N1793" s="23">
        <f t="shared" si="109"/>
        <v>0.85</v>
      </c>
      <c r="O1793" s="8">
        <f t="shared" si="110"/>
        <v>23985.000000000004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2020 ALL D85</v>
      </c>
      <c r="B1794" s="7">
        <f>'2019 ALL N OLDER D95'!$B$2</f>
        <v>46121</v>
      </c>
      <c r="C1794" s="7">
        <f>'2019 ALL N OLDER D95'!$C$2</f>
        <v>46127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2057</v>
      </c>
      <c r="I1794" s="6" t="s">
        <v>24172</v>
      </c>
      <c r="J1794" s="25">
        <v>26692840</v>
      </c>
      <c r="K1794" s="6" t="s">
        <v>3072</v>
      </c>
      <c r="L1794" s="6" t="s">
        <v>3073</v>
      </c>
      <c r="M1794" s="8">
        <v>89900</v>
      </c>
      <c r="N1794" s="23">
        <f t="shared" si="109"/>
        <v>0.85</v>
      </c>
      <c r="O1794" s="8">
        <f t="shared" si="110"/>
        <v>23985.000000000004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2020 ALL D85</v>
      </c>
      <c r="B1795" s="7">
        <f>'2019 ALL N OLDER D95'!$B$2</f>
        <v>46121</v>
      </c>
      <c r="C1795" s="7">
        <f>'2019 ALL N OLDER D95'!$C$2</f>
        <v>46127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2057</v>
      </c>
      <c r="I1795" s="6" t="s">
        <v>24172</v>
      </c>
      <c r="J1795" s="25">
        <v>26692859</v>
      </c>
      <c r="K1795" s="6" t="s">
        <v>3072</v>
      </c>
      <c r="L1795" s="6" t="s">
        <v>3074</v>
      </c>
      <c r="M1795" s="8">
        <v>89900</v>
      </c>
      <c r="N1795" s="23">
        <f t="shared" si="109"/>
        <v>0.85</v>
      </c>
      <c r="O1795" s="8">
        <f t="shared" si="110"/>
        <v>23985.000000000004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2020 ALL D85</v>
      </c>
      <c r="B1796" s="7">
        <f>'2019 ALL N OLDER D95'!$B$2</f>
        <v>46121</v>
      </c>
      <c r="C1796" s="7">
        <f>'2019 ALL N OLDER D95'!$C$2</f>
        <v>46127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2057</v>
      </c>
      <c r="I1796" s="6" t="s">
        <v>24172</v>
      </c>
      <c r="J1796" s="25">
        <v>26692868</v>
      </c>
      <c r="K1796" s="6" t="s">
        <v>3072</v>
      </c>
      <c r="L1796" s="6" t="s">
        <v>3075</v>
      </c>
      <c r="M1796" s="8">
        <v>89900</v>
      </c>
      <c r="N1796" s="23">
        <f t="shared" ref="N1796:N1859" si="113">$N1795</f>
        <v>0.85</v>
      </c>
      <c r="O1796" s="8">
        <f t="shared" ref="O1796:O1859" si="114">$O1795</f>
        <v>23985.000000000004</v>
      </c>
      <c r="P1796" s="22" t="str">
        <f t="shared" ref="P1796:P1859" si="115">$P1795</f>
        <v>PERCENTAGE</v>
      </c>
    </row>
    <row r="1797" spans="1:16" x14ac:dyDescent="0.3">
      <c r="A1797" s="22" t="str">
        <f t="shared" si="112"/>
        <v>2020 ALL D85</v>
      </c>
      <c r="B1797" s="7">
        <f>'2019 ALL N OLDER D95'!$B$2</f>
        <v>46121</v>
      </c>
      <c r="C1797" s="7">
        <f>'2019 ALL N OLDER D95'!$C$2</f>
        <v>46127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2057</v>
      </c>
      <c r="I1797" s="6" t="s">
        <v>24172</v>
      </c>
      <c r="J1797" s="25">
        <v>26692877</v>
      </c>
      <c r="K1797" s="6" t="s">
        <v>3072</v>
      </c>
      <c r="L1797" s="6" t="s">
        <v>3076</v>
      </c>
      <c r="M1797" s="8">
        <v>89900</v>
      </c>
      <c r="N1797" s="23">
        <f t="shared" si="113"/>
        <v>0.85</v>
      </c>
      <c r="O1797" s="8">
        <f t="shared" si="114"/>
        <v>23985.000000000004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2020 ALL D85</v>
      </c>
      <c r="B1798" s="7">
        <f>'2019 ALL N OLDER D95'!$B$2</f>
        <v>46121</v>
      </c>
      <c r="C1798" s="7">
        <f>'2019 ALL N OLDER D95'!$C$2</f>
        <v>46127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2057</v>
      </c>
      <c r="I1798" s="6" t="s">
        <v>24172</v>
      </c>
      <c r="J1798" s="25">
        <v>26692886</v>
      </c>
      <c r="K1798" s="6" t="s">
        <v>3077</v>
      </c>
      <c r="L1798" s="6" t="s">
        <v>3078</v>
      </c>
      <c r="M1798" s="8">
        <v>89900</v>
      </c>
      <c r="N1798" s="23">
        <f t="shared" si="113"/>
        <v>0.85</v>
      </c>
      <c r="O1798" s="8">
        <f t="shared" si="114"/>
        <v>23985.000000000004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2020 ALL D85</v>
      </c>
      <c r="B1799" s="7">
        <f>'2019 ALL N OLDER D95'!$B$2</f>
        <v>46121</v>
      </c>
      <c r="C1799" s="7">
        <f>'2019 ALL N OLDER D95'!$C$2</f>
        <v>46127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2057</v>
      </c>
      <c r="I1799" s="6" t="s">
        <v>24172</v>
      </c>
      <c r="J1799" s="25">
        <v>26692895</v>
      </c>
      <c r="K1799" s="6" t="s">
        <v>3077</v>
      </c>
      <c r="L1799" s="6" t="s">
        <v>3079</v>
      </c>
      <c r="M1799" s="8">
        <v>89900</v>
      </c>
      <c r="N1799" s="23">
        <f t="shared" si="113"/>
        <v>0.85</v>
      </c>
      <c r="O1799" s="8">
        <f t="shared" si="114"/>
        <v>23985.000000000004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2020 ALL D85</v>
      </c>
      <c r="B1800" s="7">
        <f>'2019 ALL N OLDER D95'!$B$2</f>
        <v>46121</v>
      </c>
      <c r="C1800" s="7">
        <f>'2019 ALL N OLDER D95'!$C$2</f>
        <v>46127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2057</v>
      </c>
      <c r="I1800" s="6" t="s">
        <v>24172</v>
      </c>
      <c r="J1800" s="25">
        <v>26692902</v>
      </c>
      <c r="K1800" s="6" t="s">
        <v>3077</v>
      </c>
      <c r="L1800" s="6" t="s">
        <v>3080</v>
      </c>
      <c r="M1800" s="8">
        <v>89900</v>
      </c>
      <c r="N1800" s="23">
        <f t="shared" si="113"/>
        <v>0.85</v>
      </c>
      <c r="O1800" s="8">
        <f t="shared" si="114"/>
        <v>23985.000000000004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2020 ALL D85</v>
      </c>
      <c r="B1801" s="7">
        <f>'2019 ALL N OLDER D95'!$B$2</f>
        <v>46121</v>
      </c>
      <c r="C1801" s="7">
        <f>'2019 ALL N OLDER D95'!$C$2</f>
        <v>46127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2057</v>
      </c>
      <c r="I1801" s="6" t="s">
        <v>24172</v>
      </c>
      <c r="J1801" s="25">
        <v>26692911</v>
      </c>
      <c r="K1801" s="6" t="s">
        <v>3077</v>
      </c>
      <c r="L1801" s="6" t="s">
        <v>3081</v>
      </c>
      <c r="M1801" s="8">
        <v>89900</v>
      </c>
      <c r="N1801" s="23">
        <f t="shared" si="113"/>
        <v>0.85</v>
      </c>
      <c r="O1801" s="8">
        <f t="shared" si="114"/>
        <v>23985.000000000004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2020 ALL D85</v>
      </c>
      <c r="B1802" s="7">
        <f>'2019 ALL N OLDER D95'!$B$2</f>
        <v>46121</v>
      </c>
      <c r="C1802" s="7">
        <f>'2019 ALL N OLDER D95'!$C$2</f>
        <v>46127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2057</v>
      </c>
      <c r="I1802" s="6" t="s">
        <v>24172</v>
      </c>
      <c r="J1802" s="25">
        <v>27030151</v>
      </c>
      <c r="K1802" s="6" t="s">
        <v>3082</v>
      </c>
      <c r="L1802" s="6" t="s">
        <v>3083</v>
      </c>
      <c r="M1802" s="8">
        <v>89900</v>
      </c>
      <c r="N1802" s="23">
        <f t="shared" si="113"/>
        <v>0.85</v>
      </c>
      <c r="O1802" s="8">
        <f t="shared" si="114"/>
        <v>23985.000000000004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2020 ALL D85</v>
      </c>
      <c r="B1803" s="7">
        <f>'2019 ALL N OLDER D95'!$B$2</f>
        <v>46121</v>
      </c>
      <c r="C1803" s="7">
        <f>'2019 ALL N OLDER D95'!$C$2</f>
        <v>46127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2057</v>
      </c>
      <c r="I1803" s="6" t="s">
        <v>24172</v>
      </c>
      <c r="J1803" s="25">
        <v>27030160</v>
      </c>
      <c r="K1803" s="6" t="s">
        <v>3082</v>
      </c>
      <c r="L1803" s="6" t="s">
        <v>3084</v>
      </c>
      <c r="M1803" s="8">
        <v>89900</v>
      </c>
      <c r="N1803" s="23">
        <f t="shared" si="113"/>
        <v>0.85</v>
      </c>
      <c r="O1803" s="8">
        <f t="shared" si="114"/>
        <v>23985.000000000004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2020 ALL D85</v>
      </c>
      <c r="B1804" s="7">
        <f>'2019 ALL N OLDER D95'!$B$2</f>
        <v>46121</v>
      </c>
      <c r="C1804" s="7">
        <f>'2019 ALL N OLDER D95'!$C$2</f>
        <v>46127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2057</v>
      </c>
      <c r="I1804" s="6" t="s">
        <v>24172</v>
      </c>
      <c r="J1804" s="25">
        <v>27030179</v>
      </c>
      <c r="K1804" s="6" t="s">
        <v>3082</v>
      </c>
      <c r="L1804" s="6" t="s">
        <v>3085</v>
      </c>
      <c r="M1804" s="8">
        <v>89900</v>
      </c>
      <c r="N1804" s="23">
        <f t="shared" si="113"/>
        <v>0.85</v>
      </c>
      <c r="O1804" s="8">
        <f t="shared" si="114"/>
        <v>23985.000000000004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2020 ALL D85</v>
      </c>
      <c r="B1805" s="7">
        <f>'2019 ALL N OLDER D95'!$B$2</f>
        <v>46121</v>
      </c>
      <c r="C1805" s="7">
        <f>'2019 ALL N OLDER D95'!$C$2</f>
        <v>46127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2057</v>
      </c>
      <c r="I1805" s="6" t="s">
        <v>24172</v>
      </c>
      <c r="J1805" s="25">
        <v>27030188</v>
      </c>
      <c r="K1805" s="6" t="s">
        <v>3082</v>
      </c>
      <c r="L1805" s="6" t="s">
        <v>3086</v>
      </c>
      <c r="M1805" s="8">
        <v>89900</v>
      </c>
      <c r="N1805" s="23">
        <f t="shared" si="113"/>
        <v>0.85</v>
      </c>
      <c r="O1805" s="8">
        <f t="shared" si="114"/>
        <v>23985.000000000004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2020 ALL D85</v>
      </c>
      <c r="B1806" s="7">
        <f>'2019 ALL N OLDER D95'!$B$2</f>
        <v>46121</v>
      </c>
      <c r="C1806" s="7">
        <f>'2019 ALL N OLDER D95'!$C$2</f>
        <v>46127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2057</v>
      </c>
      <c r="I1806" s="6" t="s">
        <v>24172</v>
      </c>
      <c r="J1806" s="25">
        <v>27030197</v>
      </c>
      <c r="K1806" s="6" t="s">
        <v>3087</v>
      </c>
      <c r="L1806" s="6" t="s">
        <v>3088</v>
      </c>
      <c r="M1806" s="8">
        <v>89900</v>
      </c>
      <c r="N1806" s="23">
        <f t="shared" si="113"/>
        <v>0.85</v>
      </c>
      <c r="O1806" s="8">
        <f t="shared" si="114"/>
        <v>23985.000000000004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2020 ALL D85</v>
      </c>
      <c r="B1807" s="7">
        <f>'2019 ALL N OLDER D95'!$B$2</f>
        <v>46121</v>
      </c>
      <c r="C1807" s="7">
        <f>'2019 ALL N OLDER D95'!$C$2</f>
        <v>46127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2057</v>
      </c>
      <c r="I1807" s="6" t="s">
        <v>24172</v>
      </c>
      <c r="J1807" s="25">
        <v>27030204</v>
      </c>
      <c r="K1807" s="6" t="s">
        <v>3087</v>
      </c>
      <c r="L1807" s="6" t="s">
        <v>3089</v>
      </c>
      <c r="M1807" s="8">
        <v>89900</v>
      </c>
      <c r="N1807" s="23">
        <f t="shared" si="113"/>
        <v>0.85</v>
      </c>
      <c r="O1807" s="8">
        <f t="shared" si="114"/>
        <v>23985.000000000004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2020 ALL D85</v>
      </c>
      <c r="B1808" s="7">
        <f>'2019 ALL N OLDER D95'!$B$2</f>
        <v>46121</v>
      </c>
      <c r="C1808" s="7">
        <f>'2019 ALL N OLDER D95'!$C$2</f>
        <v>46127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2057</v>
      </c>
      <c r="I1808" s="6" t="s">
        <v>24172</v>
      </c>
      <c r="J1808" s="25">
        <v>27030213</v>
      </c>
      <c r="K1808" s="6" t="s">
        <v>3087</v>
      </c>
      <c r="L1808" s="6" t="s">
        <v>3090</v>
      </c>
      <c r="M1808" s="8">
        <v>89900</v>
      </c>
      <c r="N1808" s="23">
        <f t="shared" si="113"/>
        <v>0.85</v>
      </c>
      <c r="O1808" s="8">
        <f t="shared" si="114"/>
        <v>23985.000000000004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2020 ALL D85</v>
      </c>
      <c r="B1809" s="7">
        <f>'2019 ALL N OLDER D95'!$B$2</f>
        <v>46121</v>
      </c>
      <c r="C1809" s="7">
        <f>'2019 ALL N OLDER D95'!$C$2</f>
        <v>46127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2057</v>
      </c>
      <c r="I1809" s="6" t="s">
        <v>24172</v>
      </c>
      <c r="J1809" s="25">
        <v>27030222</v>
      </c>
      <c r="K1809" s="6" t="s">
        <v>3087</v>
      </c>
      <c r="L1809" s="6" t="s">
        <v>3091</v>
      </c>
      <c r="M1809" s="8">
        <v>89900</v>
      </c>
      <c r="N1809" s="23">
        <f t="shared" si="113"/>
        <v>0.85</v>
      </c>
      <c r="O1809" s="8">
        <f t="shared" si="114"/>
        <v>23985.000000000004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2020 ALL D85</v>
      </c>
      <c r="B1810" s="7">
        <f>'2019 ALL N OLDER D95'!$B$2</f>
        <v>46121</v>
      </c>
      <c r="C1810" s="7">
        <f>'2019 ALL N OLDER D95'!$C$2</f>
        <v>46127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2057</v>
      </c>
      <c r="I1810" s="6" t="s">
        <v>24172</v>
      </c>
      <c r="J1810" s="25">
        <v>27030339</v>
      </c>
      <c r="K1810" s="6" t="s">
        <v>3092</v>
      </c>
      <c r="L1810" s="6" t="s">
        <v>3093</v>
      </c>
      <c r="M1810" s="8">
        <v>89900</v>
      </c>
      <c r="N1810" s="23">
        <f t="shared" si="113"/>
        <v>0.85</v>
      </c>
      <c r="O1810" s="8">
        <f t="shared" si="114"/>
        <v>23985.000000000004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2020 ALL D85</v>
      </c>
      <c r="B1811" s="7">
        <f>'2019 ALL N OLDER D95'!$B$2</f>
        <v>46121</v>
      </c>
      <c r="C1811" s="7">
        <f>'2019 ALL N OLDER D95'!$C$2</f>
        <v>46127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2057</v>
      </c>
      <c r="I1811" s="6" t="s">
        <v>24172</v>
      </c>
      <c r="J1811" s="25">
        <v>27030348</v>
      </c>
      <c r="K1811" s="6" t="s">
        <v>3092</v>
      </c>
      <c r="L1811" s="6" t="s">
        <v>3094</v>
      </c>
      <c r="M1811" s="8">
        <v>89900</v>
      </c>
      <c r="N1811" s="23">
        <f t="shared" si="113"/>
        <v>0.85</v>
      </c>
      <c r="O1811" s="8">
        <f t="shared" si="114"/>
        <v>23985.000000000004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2020 ALL D85</v>
      </c>
      <c r="B1812" s="7">
        <f>'2019 ALL N OLDER D95'!$B$2</f>
        <v>46121</v>
      </c>
      <c r="C1812" s="7">
        <f>'2019 ALL N OLDER D95'!$C$2</f>
        <v>46127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2057</v>
      </c>
      <c r="I1812" s="6" t="s">
        <v>24172</v>
      </c>
      <c r="J1812" s="25">
        <v>27030357</v>
      </c>
      <c r="K1812" s="6" t="s">
        <v>3092</v>
      </c>
      <c r="L1812" s="6" t="s">
        <v>3095</v>
      </c>
      <c r="M1812" s="8">
        <v>89900</v>
      </c>
      <c r="N1812" s="23">
        <f t="shared" si="113"/>
        <v>0.85</v>
      </c>
      <c r="O1812" s="8">
        <f t="shared" si="114"/>
        <v>23985.000000000004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2020 ALL D85</v>
      </c>
      <c r="B1813" s="7">
        <f>'2019 ALL N OLDER D95'!$B$2</f>
        <v>46121</v>
      </c>
      <c r="C1813" s="7">
        <f>'2019 ALL N OLDER D95'!$C$2</f>
        <v>46127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2057</v>
      </c>
      <c r="I1813" s="6" t="s">
        <v>24172</v>
      </c>
      <c r="J1813" s="25">
        <v>27030366</v>
      </c>
      <c r="K1813" s="6" t="s">
        <v>3092</v>
      </c>
      <c r="L1813" s="6" t="s">
        <v>3096</v>
      </c>
      <c r="M1813" s="8">
        <v>89900</v>
      </c>
      <c r="N1813" s="23">
        <f t="shared" si="113"/>
        <v>0.85</v>
      </c>
      <c r="O1813" s="8">
        <f t="shared" si="114"/>
        <v>23985.000000000004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2020 ALL D85</v>
      </c>
      <c r="B1814" s="7">
        <f>'2019 ALL N OLDER D95'!$B$2</f>
        <v>46121</v>
      </c>
      <c r="C1814" s="7">
        <f>'2019 ALL N OLDER D95'!$C$2</f>
        <v>46127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2057</v>
      </c>
      <c r="I1814" s="6" t="s">
        <v>24172</v>
      </c>
      <c r="J1814" s="25">
        <v>27030375</v>
      </c>
      <c r="K1814" s="6" t="s">
        <v>3092</v>
      </c>
      <c r="L1814" s="6" t="s">
        <v>3097</v>
      </c>
      <c r="M1814" s="8">
        <v>89900</v>
      </c>
      <c r="N1814" s="23">
        <f t="shared" si="113"/>
        <v>0.85</v>
      </c>
      <c r="O1814" s="8">
        <f t="shared" si="114"/>
        <v>23985.000000000004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2020 ALL D85</v>
      </c>
      <c r="B1815" s="7">
        <f>'2019 ALL N OLDER D95'!$B$2</f>
        <v>46121</v>
      </c>
      <c r="C1815" s="7">
        <f>'2019 ALL N OLDER D95'!$C$2</f>
        <v>46127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2057</v>
      </c>
      <c r="I1815" s="6" t="s">
        <v>24172</v>
      </c>
      <c r="J1815" s="25">
        <v>27030384</v>
      </c>
      <c r="K1815" s="6" t="s">
        <v>3092</v>
      </c>
      <c r="L1815" s="6" t="s">
        <v>3098</v>
      </c>
      <c r="M1815" s="8">
        <v>89900</v>
      </c>
      <c r="N1815" s="23">
        <f t="shared" si="113"/>
        <v>0.85</v>
      </c>
      <c r="O1815" s="8">
        <f t="shared" si="114"/>
        <v>23985.000000000004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2020 ALL D85</v>
      </c>
      <c r="B1816" s="7">
        <f>'2019 ALL N OLDER D95'!$B$2</f>
        <v>46121</v>
      </c>
      <c r="C1816" s="7">
        <f>'2019 ALL N OLDER D95'!$C$2</f>
        <v>46127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2057</v>
      </c>
      <c r="I1816" s="6" t="s">
        <v>24172</v>
      </c>
      <c r="J1816" s="25">
        <v>27030393</v>
      </c>
      <c r="K1816" s="6" t="s">
        <v>3092</v>
      </c>
      <c r="L1816" s="6" t="s">
        <v>3099</v>
      </c>
      <c r="M1816" s="8">
        <v>89900</v>
      </c>
      <c r="N1816" s="23">
        <f t="shared" si="113"/>
        <v>0.85</v>
      </c>
      <c r="O1816" s="8">
        <f t="shared" si="114"/>
        <v>23985.000000000004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2020 ALL D85</v>
      </c>
      <c r="B1817" s="7">
        <f>'2019 ALL N OLDER D95'!$B$2</f>
        <v>46121</v>
      </c>
      <c r="C1817" s="7">
        <f>'2019 ALL N OLDER D95'!$C$2</f>
        <v>46127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2057</v>
      </c>
      <c r="I1817" s="6" t="s">
        <v>24172</v>
      </c>
      <c r="J1817" s="25">
        <v>27030400</v>
      </c>
      <c r="K1817" s="6" t="s">
        <v>3092</v>
      </c>
      <c r="L1817" s="6" t="s">
        <v>3100</v>
      </c>
      <c r="M1817" s="8">
        <v>89900</v>
      </c>
      <c r="N1817" s="23">
        <f t="shared" si="113"/>
        <v>0.85</v>
      </c>
      <c r="O1817" s="8">
        <f t="shared" si="114"/>
        <v>23985.000000000004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2020 ALL D85</v>
      </c>
      <c r="B1818" s="7">
        <f>'2019 ALL N OLDER D95'!$B$2</f>
        <v>46121</v>
      </c>
      <c r="C1818" s="7">
        <f>'2019 ALL N OLDER D95'!$C$2</f>
        <v>46127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2095</v>
      </c>
      <c r="I1818" s="6" t="s">
        <v>24172</v>
      </c>
      <c r="J1818" s="25">
        <v>24806640</v>
      </c>
      <c r="K1818" s="6" t="s">
        <v>3101</v>
      </c>
      <c r="L1818" s="6" t="s">
        <v>3102</v>
      </c>
      <c r="M1818" s="8">
        <v>109900</v>
      </c>
      <c r="N1818" s="23">
        <f t="shared" si="113"/>
        <v>0.85</v>
      </c>
      <c r="O1818" s="8">
        <f t="shared" si="114"/>
        <v>23985.000000000004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2020 ALL D85</v>
      </c>
      <c r="B1819" s="7">
        <f>'2019 ALL N OLDER D95'!$B$2</f>
        <v>46121</v>
      </c>
      <c r="C1819" s="7">
        <f>'2019 ALL N OLDER D95'!$C$2</f>
        <v>46127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2095</v>
      </c>
      <c r="I1819" s="6" t="s">
        <v>24172</v>
      </c>
      <c r="J1819" s="25">
        <v>24806659</v>
      </c>
      <c r="K1819" s="6" t="s">
        <v>3101</v>
      </c>
      <c r="L1819" s="6" t="s">
        <v>3103</v>
      </c>
      <c r="M1819" s="8">
        <v>109900</v>
      </c>
      <c r="N1819" s="23">
        <f t="shared" si="113"/>
        <v>0.85</v>
      </c>
      <c r="O1819" s="8">
        <f t="shared" si="114"/>
        <v>23985.000000000004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2020 ALL D85</v>
      </c>
      <c r="B1820" s="7">
        <f>'2019 ALL N OLDER D95'!$B$2</f>
        <v>46121</v>
      </c>
      <c r="C1820" s="7">
        <f>'2019 ALL N OLDER D95'!$C$2</f>
        <v>46127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2095</v>
      </c>
      <c r="I1820" s="6" t="s">
        <v>24172</v>
      </c>
      <c r="J1820" s="25">
        <v>24806668</v>
      </c>
      <c r="K1820" s="6" t="s">
        <v>3101</v>
      </c>
      <c r="L1820" s="6" t="s">
        <v>3104</v>
      </c>
      <c r="M1820" s="8">
        <v>109900</v>
      </c>
      <c r="N1820" s="23">
        <f t="shared" si="113"/>
        <v>0.85</v>
      </c>
      <c r="O1820" s="8">
        <f t="shared" si="114"/>
        <v>23985.000000000004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2020 ALL D85</v>
      </c>
      <c r="B1821" s="7">
        <f>'2019 ALL N OLDER D95'!$B$2</f>
        <v>46121</v>
      </c>
      <c r="C1821" s="7">
        <f>'2019 ALL N OLDER D95'!$C$2</f>
        <v>46127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2095</v>
      </c>
      <c r="I1821" s="6" t="s">
        <v>24172</v>
      </c>
      <c r="J1821" s="25">
        <v>24806677</v>
      </c>
      <c r="K1821" s="6" t="s">
        <v>3101</v>
      </c>
      <c r="L1821" s="6" t="s">
        <v>3105</v>
      </c>
      <c r="M1821" s="8">
        <v>109900</v>
      </c>
      <c r="N1821" s="23">
        <f t="shared" si="113"/>
        <v>0.85</v>
      </c>
      <c r="O1821" s="8">
        <f t="shared" si="114"/>
        <v>23985.000000000004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2020 ALL D85</v>
      </c>
      <c r="B1822" s="7">
        <f>'2019 ALL N OLDER D95'!$B$2</f>
        <v>46121</v>
      </c>
      <c r="C1822" s="7">
        <f>'2019 ALL N OLDER D95'!$C$2</f>
        <v>46127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2095</v>
      </c>
      <c r="I1822" s="6" t="s">
        <v>24172</v>
      </c>
      <c r="J1822" s="25">
        <v>24806819</v>
      </c>
      <c r="K1822" s="6" t="s">
        <v>3106</v>
      </c>
      <c r="L1822" s="6" t="s">
        <v>3107</v>
      </c>
      <c r="M1822" s="8">
        <v>109900</v>
      </c>
      <c r="N1822" s="23">
        <f t="shared" si="113"/>
        <v>0.85</v>
      </c>
      <c r="O1822" s="8">
        <f t="shared" si="114"/>
        <v>23985.000000000004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2020 ALL D85</v>
      </c>
      <c r="B1823" s="7">
        <f>'2019 ALL N OLDER D95'!$B$2</f>
        <v>46121</v>
      </c>
      <c r="C1823" s="7">
        <f>'2019 ALL N OLDER D95'!$C$2</f>
        <v>46127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2095</v>
      </c>
      <c r="I1823" s="6" t="s">
        <v>24172</v>
      </c>
      <c r="J1823" s="25">
        <v>24806828</v>
      </c>
      <c r="K1823" s="6" t="s">
        <v>3106</v>
      </c>
      <c r="L1823" s="6" t="s">
        <v>3108</v>
      </c>
      <c r="M1823" s="8">
        <v>109900</v>
      </c>
      <c r="N1823" s="23">
        <f t="shared" si="113"/>
        <v>0.85</v>
      </c>
      <c r="O1823" s="8">
        <f t="shared" si="114"/>
        <v>23985.000000000004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2020 ALL D85</v>
      </c>
      <c r="B1824" s="7">
        <f>'2019 ALL N OLDER D95'!$B$2</f>
        <v>46121</v>
      </c>
      <c r="C1824" s="7">
        <f>'2019 ALL N OLDER D95'!$C$2</f>
        <v>46127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2095</v>
      </c>
      <c r="I1824" s="6" t="s">
        <v>24172</v>
      </c>
      <c r="J1824" s="25">
        <v>24806837</v>
      </c>
      <c r="K1824" s="6" t="s">
        <v>3106</v>
      </c>
      <c r="L1824" s="6" t="s">
        <v>3109</v>
      </c>
      <c r="M1824" s="8">
        <v>109900</v>
      </c>
      <c r="N1824" s="23">
        <f t="shared" si="113"/>
        <v>0.85</v>
      </c>
      <c r="O1824" s="8">
        <f t="shared" si="114"/>
        <v>23985.000000000004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2020 ALL D85</v>
      </c>
      <c r="B1825" s="7">
        <f>'2019 ALL N OLDER D95'!$B$2</f>
        <v>46121</v>
      </c>
      <c r="C1825" s="7">
        <f>'2019 ALL N OLDER D95'!$C$2</f>
        <v>46127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2095</v>
      </c>
      <c r="I1825" s="6" t="s">
        <v>24172</v>
      </c>
      <c r="J1825" s="25">
        <v>24806846</v>
      </c>
      <c r="K1825" s="6" t="s">
        <v>3106</v>
      </c>
      <c r="L1825" s="6" t="s">
        <v>3110</v>
      </c>
      <c r="M1825" s="8">
        <v>109900</v>
      </c>
      <c r="N1825" s="23">
        <f t="shared" si="113"/>
        <v>0.85</v>
      </c>
      <c r="O1825" s="8">
        <f t="shared" si="114"/>
        <v>23985.000000000004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2020 ALL D85</v>
      </c>
      <c r="B1826" s="7">
        <f>'2019 ALL N OLDER D95'!$B$2</f>
        <v>46121</v>
      </c>
      <c r="C1826" s="7">
        <f>'2019 ALL N OLDER D95'!$C$2</f>
        <v>46127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2095</v>
      </c>
      <c r="I1826" s="6" t="s">
        <v>24172</v>
      </c>
      <c r="J1826" s="25">
        <v>26681263</v>
      </c>
      <c r="K1826" s="6" t="s">
        <v>3111</v>
      </c>
      <c r="L1826" s="6" t="s">
        <v>3112</v>
      </c>
      <c r="M1826" s="8">
        <v>99900</v>
      </c>
      <c r="N1826" s="23">
        <f t="shared" si="113"/>
        <v>0.85</v>
      </c>
      <c r="O1826" s="8">
        <f t="shared" si="114"/>
        <v>23985.000000000004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2020 ALL D85</v>
      </c>
      <c r="B1827" s="7">
        <f>'2019 ALL N OLDER D95'!$B$2</f>
        <v>46121</v>
      </c>
      <c r="C1827" s="7">
        <f>'2019 ALL N OLDER D95'!$C$2</f>
        <v>46127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2095</v>
      </c>
      <c r="I1827" s="6" t="s">
        <v>24172</v>
      </c>
      <c r="J1827" s="25">
        <v>26681272</v>
      </c>
      <c r="K1827" s="6" t="s">
        <v>3111</v>
      </c>
      <c r="L1827" s="6" t="s">
        <v>3113</v>
      </c>
      <c r="M1827" s="8">
        <v>99900</v>
      </c>
      <c r="N1827" s="23">
        <f t="shared" si="113"/>
        <v>0.85</v>
      </c>
      <c r="O1827" s="8">
        <f t="shared" si="114"/>
        <v>23985.000000000004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2020 ALL D85</v>
      </c>
      <c r="B1828" s="7">
        <f>'2019 ALL N OLDER D95'!$B$2</f>
        <v>46121</v>
      </c>
      <c r="C1828" s="7">
        <f>'2019 ALL N OLDER D95'!$C$2</f>
        <v>46127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2095</v>
      </c>
      <c r="I1828" s="6" t="s">
        <v>24172</v>
      </c>
      <c r="J1828" s="25">
        <v>26681281</v>
      </c>
      <c r="K1828" s="6" t="s">
        <v>3111</v>
      </c>
      <c r="L1828" s="6" t="s">
        <v>3114</v>
      </c>
      <c r="M1828" s="8">
        <v>99900</v>
      </c>
      <c r="N1828" s="23">
        <f t="shared" si="113"/>
        <v>0.85</v>
      </c>
      <c r="O1828" s="8">
        <f t="shared" si="114"/>
        <v>23985.000000000004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2020 ALL D85</v>
      </c>
      <c r="B1829" s="7">
        <f>'2019 ALL N OLDER D95'!$B$2</f>
        <v>46121</v>
      </c>
      <c r="C1829" s="7">
        <f>'2019 ALL N OLDER D95'!$C$2</f>
        <v>46127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2095</v>
      </c>
      <c r="I1829" s="6" t="s">
        <v>24172</v>
      </c>
      <c r="J1829" s="25">
        <v>26681290</v>
      </c>
      <c r="K1829" s="6" t="s">
        <v>3111</v>
      </c>
      <c r="L1829" s="6" t="s">
        <v>3115</v>
      </c>
      <c r="M1829" s="8">
        <v>99900</v>
      </c>
      <c r="N1829" s="23">
        <f t="shared" si="113"/>
        <v>0.85</v>
      </c>
      <c r="O1829" s="8">
        <f t="shared" si="114"/>
        <v>23985.000000000004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2020 ALL D85</v>
      </c>
      <c r="B1830" s="7">
        <f>'2019 ALL N OLDER D95'!$B$2</f>
        <v>46121</v>
      </c>
      <c r="C1830" s="7">
        <f>'2019 ALL N OLDER D95'!$C$2</f>
        <v>46127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2095</v>
      </c>
      <c r="I1830" s="6" t="s">
        <v>24172</v>
      </c>
      <c r="J1830" s="25">
        <v>26681316</v>
      </c>
      <c r="K1830" s="6" t="s">
        <v>3116</v>
      </c>
      <c r="L1830" s="6" t="s">
        <v>3117</v>
      </c>
      <c r="M1830" s="8">
        <v>99900</v>
      </c>
      <c r="N1830" s="23">
        <f t="shared" si="113"/>
        <v>0.85</v>
      </c>
      <c r="O1830" s="8">
        <f t="shared" si="114"/>
        <v>23985.000000000004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2020 ALL D85</v>
      </c>
      <c r="B1831" s="7">
        <f>'2019 ALL N OLDER D95'!$B$2</f>
        <v>46121</v>
      </c>
      <c r="C1831" s="7">
        <f>'2019 ALL N OLDER D95'!$C$2</f>
        <v>46127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2095</v>
      </c>
      <c r="I1831" s="6" t="s">
        <v>24172</v>
      </c>
      <c r="J1831" s="25">
        <v>26681325</v>
      </c>
      <c r="K1831" s="6" t="s">
        <v>3116</v>
      </c>
      <c r="L1831" s="6" t="s">
        <v>3118</v>
      </c>
      <c r="M1831" s="8">
        <v>99900</v>
      </c>
      <c r="N1831" s="23">
        <f t="shared" si="113"/>
        <v>0.85</v>
      </c>
      <c r="O1831" s="8">
        <f t="shared" si="114"/>
        <v>23985.000000000004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2020 ALL D85</v>
      </c>
      <c r="B1832" s="7">
        <f>'2019 ALL N OLDER D95'!$B$2</f>
        <v>46121</v>
      </c>
      <c r="C1832" s="7">
        <f>'2019 ALL N OLDER D95'!$C$2</f>
        <v>46127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2095</v>
      </c>
      <c r="I1832" s="6" t="s">
        <v>24172</v>
      </c>
      <c r="J1832" s="25">
        <v>26681334</v>
      </c>
      <c r="K1832" s="6" t="s">
        <v>3116</v>
      </c>
      <c r="L1832" s="6" t="s">
        <v>3119</v>
      </c>
      <c r="M1832" s="8">
        <v>99900</v>
      </c>
      <c r="N1832" s="23">
        <f t="shared" si="113"/>
        <v>0.85</v>
      </c>
      <c r="O1832" s="8">
        <f t="shared" si="114"/>
        <v>23985.000000000004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2020 ALL D85</v>
      </c>
      <c r="B1833" s="7">
        <f>'2019 ALL N OLDER D95'!$B$2</f>
        <v>46121</v>
      </c>
      <c r="C1833" s="7">
        <f>'2019 ALL N OLDER D95'!$C$2</f>
        <v>46127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2095</v>
      </c>
      <c r="I1833" s="6" t="s">
        <v>24172</v>
      </c>
      <c r="J1833" s="25">
        <v>26681343</v>
      </c>
      <c r="K1833" s="6" t="s">
        <v>3116</v>
      </c>
      <c r="L1833" s="6" t="s">
        <v>3120</v>
      </c>
      <c r="M1833" s="8">
        <v>99900</v>
      </c>
      <c r="N1833" s="23">
        <f t="shared" si="113"/>
        <v>0.85</v>
      </c>
      <c r="O1833" s="8">
        <f t="shared" si="114"/>
        <v>23985.000000000004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2020 ALL D85</v>
      </c>
      <c r="B1834" s="7">
        <f>'2019 ALL N OLDER D95'!$B$2</f>
        <v>46121</v>
      </c>
      <c r="C1834" s="7">
        <f>'2019 ALL N OLDER D95'!$C$2</f>
        <v>46127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2095</v>
      </c>
      <c r="I1834" s="6" t="s">
        <v>24172</v>
      </c>
      <c r="J1834" s="25">
        <v>26681861</v>
      </c>
      <c r="K1834" s="6" t="s">
        <v>3121</v>
      </c>
      <c r="L1834" s="6" t="s">
        <v>3122</v>
      </c>
      <c r="M1834" s="8">
        <v>99900</v>
      </c>
      <c r="N1834" s="23">
        <f t="shared" si="113"/>
        <v>0.85</v>
      </c>
      <c r="O1834" s="8">
        <f t="shared" si="114"/>
        <v>23985.000000000004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2020 ALL D85</v>
      </c>
      <c r="B1835" s="7">
        <f>'2019 ALL N OLDER D95'!$B$2</f>
        <v>46121</v>
      </c>
      <c r="C1835" s="7">
        <f>'2019 ALL N OLDER D95'!$C$2</f>
        <v>46127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2095</v>
      </c>
      <c r="I1835" s="6" t="s">
        <v>24172</v>
      </c>
      <c r="J1835" s="25">
        <v>26681870</v>
      </c>
      <c r="K1835" s="6" t="s">
        <v>3121</v>
      </c>
      <c r="L1835" s="6" t="s">
        <v>3123</v>
      </c>
      <c r="M1835" s="8">
        <v>99900</v>
      </c>
      <c r="N1835" s="23">
        <f t="shared" si="113"/>
        <v>0.85</v>
      </c>
      <c r="O1835" s="8">
        <f t="shared" si="114"/>
        <v>23985.000000000004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2020 ALL D85</v>
      </c>
      <c r="B1836" s="7">
        <f>'2019 ALL N OLDER D95'!$B$2</f>
        <v>46121</v>
      </c>
      <c r="C1836" s="7">
        <f>'2019 ALL N OLDER D95'!$C$2</f>
        <v>46127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2095</v>
      </c>
      <c r="I1836" s="6" t="s">
        <v>24172</v>
      </c>
      <c r="J1836" s="25">
        <v>26681889</v>
      </c>
      <c r="K1836" s="6" t="s">
        <v>3121</v>
      </c>
      <c r="L1836" s="6" t="s">
        <v>3124</v>
      </c>
      <c r="M1836" s="8">
        <v>99900</v>
      </c>
      <c r="N1836" s="23">
        <f t="shared" si="113"/>
        <v>0.85</v>
      </c>
      <c r="O1836" s="8">
        <f t="shared" si="114"/>
        <v>23985.000000000004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2020 ALL D85</v>
      </c>
      <c r="B1837" s="7">
        <f>'2019 ALL N OLDER D95'!$B$2</f>
        <v>46121</v>
      </c>
      <c r="C1837" s="7">
        <f>'2019 ALL N OLDER D95'!$C$2</f>
        <v>46127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2095</v>
      </c>
      <c r="I1837" s="6" t="s">
        <v>24172</v>
      </c>
      <c r="J1837" s="25">
        <v>26681898</v>
      </c>
      <c r="K1837" s="6" t="s">
        <v>3121</v>
      </c>
      <c r="L1837" s="6" t="s">
        <v>3125</v>
      </c>
      <c r="M1837" s="8">
        <v>99900</v>
      </c>
      <c r="N1837" s="23">
        <f t="shared" si="113"/>
        <v>0.85</v>
      </c>
      <c r="O1837" s="8">
        <f t="shared" si="114"/>
        <v>23985.000000000004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2020 ALL D85</v>
      </c>
      <c r="B1838" s="7">
        <f>'2019 ALL N OLDER D95'!$B$2</f>
        <v>46121</v>
      </c>
      <c r="C1838" s="7">
        <f>'2019 ALL N OLDER D95'!$C$2</f>
        <v>46127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2095</v>
      </c>
      <c r="I1838" s="6" t="s">
        <v>24172</v>
      </c>
      <c r="J1838" s="25">
        <v>26681978</v>
      </c>
      <c r="K1838" s="6" t="s">
        <v>3126</v>
      </c>
      <c r="L1838" s="6" t="s">
        <v>3127</v>
      </c>
      <c r="M1838" s="8">
        <v>99900</v>
      </c>
      <c r="N1838" s="23">
        <f t="shared" si="113"/>
        <v>0.85</v>
      </c>
      <c r="O1838" s="8">
        <f t="shared" si="114"/>
        <v>23985.000000000004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2020 ALL D85</v>
      </c>
      <c r="B1839" s="7">
        <f>'2019 ALL N OLDER D95'!$B$2</f>
        <v>46121</v>
      </c>
      <c r="C1839" s="7">
        <f>'2019 ALL N OLDER D95'!$C$2</f>
        <v>46127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2095</v>
      </c>
      <c r="I1839" s="6" t="s">
        <v>24172</v>
      </c>
      <c r="J1839" s="25">
        <v>26681987</v>
      </c>
      <c r="K1839" s="6" t="s">
        <v>3126</v>
      </c>
      <c r="L1839" s="6" t="s">
        <v>3128</v>
      </c>
      <c r="M1839" s="8">
        <v>99900</v>
      </c>
      <c r="N1839" s="23">
        <f t="shared" si="113"/>
        <v>0.85</v>
      </c>
      <c r="O1839" s="8">
        <f t="shared" si="114"/>
        <v>23985.000000000004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2020 ALL D85</v>
      </c>
      <c r="B1840" s="7">
        <f>'2019 ALL N OLDER D95'!$B$2</f>
        <v>46121</v>
      </c>
      <c r="C1840" s="7">
        <f>'2019 ALL N OLDER D95'!$C$2</f>
        <v>46127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2095</v>
      </c>
      <c r="I1840" s="6" t="s">
        <v>24172</v>
      </c>
      <c r="J1840" s="25">
        <v>26681996</v>
      </c>
      <c r="K1840" s="6" t="s">
        <v>3126</v>
      </c>
      <c r="L1840" s="6" t="s">
        <v>3129</v>
      </c>
      <c r="M1840" s="8">
        <v>99900</v>
      </c>
      <c r="N1840" s="23">
        <f t="shared" si="113"/>
        <v>0.85</v>
      </c>
      <c r="O1840" s="8">
        <f t="shared" si="114"/>
        <v>23985.000000000004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2020 ALL D85</v>
      </c>
      <c r="B1841" s="7">
        <f>'2019 ALL N OLDER D95'!$B$2</f>
        <v>46121</v>
      </c>
      <c r="C1841" s="7">
        <f>'2019 ALL N OLDER D95'!$C$2</f>
        <v>46127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2095</v>
      </c>
      <c r="I1841" s="6" t="s">
        <v>24172</v>
      </c>
      <c r="J1841" s="25">
        <v>26682002</v>
      </c>
      <c r="K1841" s="6" t="s">
        <v>3126</v>
      </c>
      <c r="L1841" s="6" t="s">
        <v>3130</v>
      </c>
      <c r="M1841" s="8">
        <v>99900</v>
      </c>
      <c r="N1841" s="23">
        <f t="shared" si="113"/>
        <v>0.85</v>
      </c>
      <c r="O1841" s="8">
        <f t="shared" si="114"/>
        <v>23985.000000000004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2020 ALL D85</v>
      </c>
      <c r="B1842" s="7">
        <f>'2019 ALL N OLDER D95'!$B$2</f>
        <v>46121</v>
      </c>
      <c r="C1842" s="7">
        <f>'2019 ALL N OLDER D95'!$C$2</f>
        <v>46127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2095</v>
      </c>
      <c r="I1842" s="6" t="s">
        <v>24172</v>
      </c>
      <c r="J1842" s="25">
        <v>26682039</v>
      </c>
      <c r="K1842" s="6" t="s">
        <v>3131</v>
      </c>
      <c r="L1842" s="6" t="s">
        <v>3132</v>
      </c>
      <c r="M1842" s="8">
        <v>99900</v>
      </c>
      <c r="N1842" s="23">
        <f t="shared" si="113"/>
        <v>0.85</v>
      </c>
      <c r="O1842" s="8">
        <f t="shared" si="114"/>
        <v>23985.000000000004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2020 ALL D85</v>
      </c>
      <c r="B1843" s="7">
        <f>'2019 ALL N OLDER D95'!$B$2</f>
        <v>46121</v>
      </c>
      <c r="C1843" s="7">
        <f>'2019 ALL N OLDER D95'!$C$2</f>
        <v>46127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2095</v>
      </c>
      <c r="I1843" s="6" t="s">
        <v>24172</v>
      </c>
      <c r="J1843" s="25">
        <v>26682048</v>
      </c>
      <c r="K1843" s="6" t="s">
        <v>3131</v>
      </c>
      <c r="L1843" s="6" t="s">
        <v>3133</v>
      </c>
      <c r="M1843" s="8">
        <v>99900</v>
      </c>
      <c r="N1843" s="23">
        <f t="shared" si="113"/>
        <v>0.85</v>
      </c>
      <c r="O1843" s="8">
        <f t="shared" si="114"/>
        <v>23985.000000000004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2020 ALL D85</v>
      </c>
      <c r="B1844" s="7">
        <f>'2019 ALL N OLDER D95'!$B$2</f>
        <v>46121</v>
      </c>
      <c r="C1844" s="7">
        <f>'2019 ALL N OLDER D95'!$C$2</f>
        <v>46127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2095</v>
      </c>
      <c r="I1844" s="6" t="s">
        <v>24172</v>
      </c>
      <c r="J1844" s="25">
        <v>26682057</v>
      </c>
      <c r="K1844" s="6" t="s">
        <v>3131</v>
      </c>
      <c r="L1844" s="6" t="s">
        <v>3134</v>
      </c>
      <c r="M1844" s="8">
        <v>99900</v>
      </c>
      <c r="N1844" s="23">
        <f t="shared" si="113"/>
        <v>0.85</v>
      </c>
      <c r="O1844" s="8">
        <f t="shared" si="114"/>
        <v>23985.000000000004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2020 ALL D85</v>
      </c>
      <c r="B1845" s="7">
        <f>'2019 ALL N OLDER D95'!$B$2</f>
        <v>46121</v>
      </c>
      <c r="C1845" s="7">
        <f>'2019 ALL N OLDER D95'!$C$2</f>
        <v>46127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2095</v>
      </c>
      <c r="I1845" s="6" t="s">
        <v>24172</v>
      </c>
      <c r="J1845" s="25">
        <v>26682066</v>
      </c>
      <c r="K1845" s="6" t="s">
        <v>3131</v>
      </c>
      <c r="L1845" s="6" t="s">
        <v>3135</v>
      </c>
      <c r="M1845" s="8">
        <v>99900</v>
      </c>
      <c r="N1845" s="23">
        <f t="shared" si="113"/>
        <v>0.85</v>
      </c>
      <c r="O1845" s="8">
        <f t="shared" si="114"/>
        <v>23985.000000000004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2020 ALL D85</v>
      </c>
      <c r="B1846" s="7">
        <f>'2019 ALL N OLDER D95'!$B$2</f>
        <v>46121</v>
      </c>
      <c r="C1846" s="7">
        <f>'2019 ALL N OLDER D95'!$C$2</f>
        <v>46127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2095</v>
      </c>
      <c r="I1846" s="6" t="s">
        <v>24172</v>
      </c>
      <c r="J1846" s="25">
        <v>26701651</v>
      </c>
      <c r="K1846" s="6" t="s">
        <v>3136</v>
      </c>
      <c r="L1846" s="6" t="s">
        <v>3137</v>
      </c>
      <c r="M1846" s="8">
        <v>109900</v>
      </c>
      <c r="N1846" s="23">
        <f t="shared" si="113"/>
        <v>0.85</v>
      </c>
      <c r="O1846" s="8">
        <f t="shared" si="114"/>
        <v>23985.000000000004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2020 ALL D85</v>
      </c>
      <c r="B1847" s="7">
        <f>'2019 ALL N OLDER D95'!$B$2</f>
        <v>46121</v>
      </c>
      <c r="C1847" s="7">
        <f>'2019 ALL N OLDER D95'!$C$2</f>
        <v>46127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2095</v>
      </c>
      <c r="I1847" s="6" t="s">
        <v>24172</v>
      </c>
      <c r="J1847" s="25">
        <v>26701660</v>
      </c>
      <c r="K1847" s="6" t="s">
        <v>3136</v>
      </c>
      <c r="L1847" s="6" t="s">
        <v>3138</v>
      </c>
      <c r="M1847" s="8">
        <v>109900</v>
      </c>
      <c r="N1847" s="23">
        <f t="shared" si="113"/>
        <v>0.85</v>
      </c>
      <c r="O1847" s="8">
        <f t="shared" si="114"/>
        <v>23985.000000000004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2020 ALL D85</v>
      </c>
      <c r="B1848" s="7">
        <f>'2019 ALL N OLDER D95'!$B$2</f>
        <v>46121</v>
      </c>
      <c r="C1848" s="7">
        <f>'2019 ALL N OLDER D95'!$C$2</f>
        <v>46127</v>
      </c>
      <c r="D1848" s="6">
        <v>3260</v>
      </c>
      <c r="E1848" s="6">
        <v>333</v>
      </c>
      <c r="F1848" s="6">
        <v>3</v>
      </c>
      <c r="G1848" s="6">
        <v>1</v>
      </c>
      <c r="H1848" s="6" t="s">
        <v>2095</v>
      </c>
      <c r="I1848" s="6" t="s">
        <v>24172</v>
      </c>
      <c r="J1848" s="25">
        <v>26701679</v>
      </c>
      <c r="K1848" s="6" t="s">
        <v>3136</v>
      </c>
      <c r="L1848" s="6" t="s">
        <v>3139</v>
      </c>
      <c r="M1848" s="8">
        <v>109900</v>
      </c>
      <c r="N1848" s="23">
        <f t="shared" si="113"/>
        <v>0.85</v>
      </c>
      <c r="O1848" s="8">
        <f t="shared" si="114"/>
        <v>23985.000000000004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2020 ALL D85</v>
      </c>
      <c r="B1849" s="7">
        <f>'2019 ALL N OLDER D95'!$B$2</f>
        <v>46121</v>
      </c>
      <c r="C1849" s="7">
        <f>'2019 ALL N OLDER D95'!$C$2</f>
        <v>46127</v>
      </c>
      <c r="D1849" s="6">
        <v>3260</v>
      </c>
      <c r="E1849" s="6">
        <v>333</v>
      </c>
      <c r="F1849" s="6">
        <v>3</v>
      </c>
      <c r="G1849" s="6">
        <v>1</v>
      </c>
      <c r="H1849" s="6" t="s">
        <v>2095</v>
      </c>
      <c r="I1849" s="6" t="s">
        <v>24172</v>
      </c>
      <c r="J1849" s="25">
        <v>26701688</v>
      </c>
      <c r="K1849" s="6" t="s">
        <v>3136</v>
      </c>
      <c r="L1849" s="6" t="s">
        <v>3140</v>
      </c>
      <c r="M1849" s="8">
        <v>109900</v>
      </c>
      <c r="N1849" s="23">
        <f t="shared" si="113"/>
        <v>0.85</v>
      </c>
      <c r="O1849" s="8">
        <f t="shared" si="114"/>
        <v>23985.000000000004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2020 ALL D85</v>
      </c>
      <c r="B1850" s="7">
        <f>'2019 ALL N OLDER D95'!$B$2</f>
        <v>46121</v>
      </c>
      <c r="C1850" s="7">
        <f>'2019 ALL N OLDER D95'!$C$2</f>
        <v>46127</v>
      </c>
      <c r="D1850" s="6">
        <v>3260</v>
      </c>
      <c r="E1850" s="6">
        <v>333</v>
      </c>
      <c r="F1850" s="6">
        <v>3</v>
      </c>
      <c r="G1850" s="6">
        <v>1</v>
      </c>
      <c r="H1850" s="6" t="s">
        <v>2095</v>
      </c>
      <c r="I1850" s="6" t="s">
        <v>24172</v>
      </c>
      <c r="J1850" s="25">
        <v>26702169</v>
      </c>
      <c r="K1850" s="6" t="s">
        <v>3141</v>
      </c>
      <c r="L1850" s="6" t="s">
        <v>3142</v>
      </c>
      <c r="M1850" s="8">
        <v>109900</v>
      </c>
      <c r="N1850" s="23">
        <f t="shared" si="113"/>
        <v>0.85</v>
      </c>
      <c r="O1850" s="8">
        <f t="shared" si="114"/>
        <v>23985.000000000004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2020 ALL D85</v>
      </c>
      <c r="B1851" s="7">
        <f>'2019 ALL N OLDER D95'!$B$2</f>
        <v>46121</v>
      </c>
      <c r="C1851" s="7">
        <f>'2019 ALL N OLDER D95'!$C$2</f>
        <v>46127</v>
      </c>
      <c r="D1851" s="6">
        <v>3260</v>
      </c>
      <c r="E1851" s="6">
        <v>333</v>
      </c>
      <c r="F1851" s="6">
        <v>3</v>
      </c>
      <c r="G1851" s="6">
        <v>1</v>
      </c>
      <c r="H1851" s="6" t="s">
        <v>2095</v>
      </c>
      <c r="I1851" s="6" t="s">
        <v>24172</v>
      </c>
      <c r="J1851" s="25">
        <v>26702178</v>
      </c>
      <c r="K1851" s="6" t="s">
        <v>3141</v>
      </c>
      <c r="L1851" s="6" t="s">
        <v>3143</v>
      </c>
      <c r="M1851" s="8">
        <v>109900</v>
      </c>
      <c r="N1851" s="23">
        <f t="shared" si="113"/>
        <v>0.85</v>
      </c>
      <c r="O1851" s="8">
        <f t="shared" si="114"/>
        <v>23985.000000000004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2020 ALL D85</v>
      </c>
      <c r="B1852" s="7">
        <f>'2019 ALL N OLDER D95'!$B$2</f>
        <v>46121</v>
      </c>
      <c r="C1852" s="7">
        <f>'2019 ALL N OLDER D95'!$C$2</f>
        <v>46127</v>
      </c>
      <c r="D1852" s="6">
        <v>3260</v>
      </c>
      <c r="E1852" s="6">
        <v>333</v>
      </c>
      <c r="F1852" s="6">
        <v>3</v>
      </c>
      <c r="G1852" s="6">
        <v>1</v>
      </c>
      <c r="H1852" s="6" t="s">
        <v>2095</v>
      </c>
      <c r="I1852" s="6" t="s">
        <v>24172</v>
      </c>
      <c r="J1852" s="25">
        <v>26702187</v>
      </c>
      <c r="K1852" s="6" t="s">
        <v>3141</v>
      </c>
      <c r="L1852" s="6" t="s">
        <v>3144</v>
      </c>
      <c r="M1852" s="8">
        <v>109900</v>
      </c>
      <c r="N1852" s="23">
        <f t="shared" si="113"/>
        <v>0.85</v>
      </c>
      <c r="O1852" s="8">
        <f t="shared" si="114"/>
        <v>23985.000000000004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2020 ALL D85</v>
      </c>
      <c r="B1853" s="7">
        <f>'2019 ALL N OLDER D95'!$B$2</f>
        <v>46121</v>
      </c>
      <c r="C1853" s="7">
        <f>'2019 ALL N OLDER D95'!$C$2</f>
        <v>46127</v>
      </c>
      <c r="D1853" s="6">
        <v>3260</v>
      </c>
      <c r="E1853" s="6">
        <v>333</v>
      </c>
      <c r="F1853" s="6">
        <v>3</v>
      </c>
      <c r="G1853" s="6">
        <v>1</v>
      </c>
      <c r="H1853" s="6" t="s">
        <v>2095</v>
      </c>
      <c r="I1853" s="6" t="s">
        <v>24172</v>
      </c>
      <c r="J1853" s="25">
        <v>26702196</v>
      </c>
      <c r="K1853" s="6" t="s">
        <v>3141</v>
      </c>
      <c r="L1853" s="6" t="s">
        <v>3145</v>
      </c>
      <c r="M1853" s="8">
        <v>109900</v>
      </c>
      <c r="N1853" s="23">
        <f t="shared" si="113"/>
        <v>0.85</v>
      </c>
      <c r="O1853" s="8">
        <f t="shared" si="114"/>
        <v>23985.000000000004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2020 ALL D85</v>
      </c>
      <c r="B1854" s="7">
        <f>'2019 ALL N OLDER D95'!$B$2</f>
        <v>46121</v>
      </c>
      <c r="C1854" s="7">
        <f>'2019 ALL N OLDER D95'!$C$2</f>
        <v>46127</v>
      </c>
      <c r="D1854" s="6">
        <v>3260</v>
      </c>
      <c r="E1854" s="6">
        <v>333</v>
      </c>
      <c r="F1854" s="6">
        <v>3</v>
      </c>
      <c r="G1854" s="6">
        <v>1</v>
      </c>
      <c r="H1854" s="6" t="s">
        <v>2095</v>
      </c>
      <c r="I1854" s="6" t="s">
        <v>24172</v>
      </c>
      <c r="J1854" s="25">
        <v>26702203</v>
      </c>
      <c r="K1854" s="6" t="s">
        <v>3146</v>
      </c>
      <c r="L1854" s="6" t="s">
        <v>3147</v>
      </c>
      <c r="M1854" s="8">
        <v>109900</v>
      </c>
      <c r="N1854" s="23">
        <f t="shared" si="113"/>
        <v>0.85</v>
      </c>
      <c r="O1854" s="8">
        <f t="shared" si="114"/>
        <v>23985.000000000004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2020 ALL D85</v>
      </c>
      <c r="B1855" s="7">
        <f>'2019 ALL N OLDER D95'!$B$2</f>
        <v>46121</v>
      </c>
      <c r="C1855" s="7">
        <f>'2019 ALL N OLDER D95'!$C$2</f>
        <v>46127</v>
      </c>
      <c r="D1855" s="6">
        <v>3260</v>
      </c>
      <c r="E1855" s="6">
        <v>333</v>
      </c>
      <c r="F1855" s="6">
        <v>3</v>
      </c>
      <c r="G1855" s="6">
        <v>1</v>
      </c>
      <c r="H1855" s="6" t="s">
        <v>2095</v>
      </c>
      <c r="I1855" s="6" t="s">
        <v>24172</v>
      </c>
      <c r="J1855" s="25">
        <v>26702212</v>
      </c>
      <c r="K1855" s="6" t="s">
        <v>3146</v>
      </c>
      <c r="L1855" s="6" t="s">
        <v>3148</v>
      </c>
      <c r="M1855" s="8">
        <v>109900</v>
      </c>
      <c r="N1855" s="23">
        <f t="shared" si="113"/>
        <v>0.85</v>
      </c>
      <c r="O1855" s="8">
        <f t="shared" si="114"/>
        <v>23985.000000000004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2020 ALL D85</v>
      </c>
      <c r="B1856" s="7">
        <f>'2019 ALL N OLDER D95'!$B$2</f>
        <v>46121</v>
      </c>
      <c r="C1856" s="7">
        <f>'2019 ALL N OLDER D95'!$C$2</f>
        <v>46127</v>
      </c>
      <c r="D1856" s="6">
        <v>3260</v>
      </c>
      <c r="E1856" s="6">
        <v>333</v>
      </c>
      <c r="F1856" s="6">
        <v>3</v>
      </c>
      <c r="G1856" s="6">
        <v>1</v>
      </c>
      <c r="H1856" s="6" t="s">
        <v>2095</v>
      </c>
      <c r="I1856" s="6" t="s">
        <v>24172</v>
      </c>
      <c r="J1856" s="25">
        <v>26702221</v>
      </c>
      <c r="K1856" s="6" t="s">
        <v>3146</v>
      </c>
      <c r="L1856" s="6" t="s">
        <v>3149</v>
      </c>
      <c r="M1856" s="8">
        <v>109900</v>
      </c>
      <c r="N1856" s="23">
        <f t="shared" si="113"/>
        <v>0.85</v>
      </c>
      <c r="O1856" s="8">
        <f t="shared" si="114"/>
        <v>23985.000000000004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2020 ALL D85</v>
      </c>
      <c r="B1857" s="7">
        <f>'2019 ALL N OLDER D95'!$B$2</f>
        <v>46121</v>
      </c>
      <c r="C1857" s="7">
        <f>'2019 ALL N OLDER D95'!$C$2</f>
        <v>46127</v>
      </c>
      <c r="D1857" s="6">
        <v>3260</v>
      </c>
      <c r="E1857" s="6">
        <v>333</v>
      </c>
      <c r="F1857" s="6">
        <v>3</v>
      </c>
      <c r="G1857" s="6">
        <v>1</v>
      </c>
      <c r="H1857" s="6" t="s">
        <v>2095</v>
      </c>
      <c r="I1857" s="6" t="s">
        <v>24172</v>
      </c>
      <c r="J1857" s="25">
        <v>26702230</v>
      </c>
      <c r="K1857" s="6" t="s">
        <v>3146</v>
      </c>
      <c r="L1857" s="6" t="s">
        <v>3150</v>
      </c>
      <c r="M1857" s="8">
        <v>109900</v>
      </c>
      <c r="N1857" s="23">
        <f t="shared" si="113"/>
        <v>0.85</v>
      </c>
      <c r="O1857" s="8">
        <f t="shared" si="114"/>
        <v>23985.000000000004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2020 ALL D85</v>
      </c>
      <c r="B1858" s="7">
        <f>'2019 ALL N OLDER D95'!$B$2</f>
        <v>46121</v>
      </c>
      <c r="C1858" s="7">
        <f>'2019 ALL N OLDER D95'!$C$2</f>
        <v>46127</v>
      </c>
      <c r="D1858" s="6">
        <v>3260</v>
      </c>
      <c r="E1858" s="6">
        <v>333</v>
      </c>
      <c r="F1858" s="6">
        <v>3</v>
      </c>
      <c r="G1858" s="6">
        <v>1</v>
      </c>
      <c r="H1858" s="6" t="s">
        <v>2095</v>
      </c>
      <c r="I1858" s="6" t="s">
        <v>24172</v>
      </c>
      <c r="J1858" s="25">
        <v>26702249</v>
      </c>
      <c r="K1858" s="6" t="s">
        <v>3151</v>
      </c>
      <c r="L1858" s="6" t="s">
        <v>3152</v>
      </c>
      <c r="M1858" s="8">
        <v>109900</v>
      </c>
      <c r="N1858" s="23">
        <f t="shared" si="113"/>
        <v>0.85</v>
      </c>
      <c r="O1858" s="8">
        <f t="shared" si="114"/>
        <v>23985.000000000004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2020 ALL D85</v>
      </c>
      <c r="B1859" s="7">
        <f>'2019 ALL N OLDER D95'!$B$2</f>
        <v>46121</v>
      </c>
      <c r="C1859" s="7">
        <f>'2019 ALL N OLDER D95'!$C$2</f>
        <v>46127</v>
      </c>
      <c r="D1859" s="6">
        <v>3260</v>
      </c>
      <c r="E1859" s="6">
        <v>333</v>
      </c>
      <c r="F1859" s="6">
        <v>3</v>
      </c>
      <c r="G1859" s="6">
        <v>1</v>
      </c>
      <c r="H1859" s="6" t="s">
        <v>2095</v>
      </c>
      <c r="I1859" s="6" t="s">
        <v>24172</v>
      </c>
      <c r="J1859" s="25">
        <v>26702258</v>
      </c>
      <c r="K1859" s="6" t="s">
        <v>3151</v>
      </c>
      <c r="L1859" s="6" t="s">
        <v>3153</v>
      </c>
      <c r="M1859" s="8">
        <v>109900</v>
      </c>
      <c r="N1859" s="23">
        <f t="shared" si="113"/>
        <v>0.85</v>
      </c>
      <c r="O1859" s="8">
        <f t="shared" si="114"/>
        <v>23985.000000000004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2020 ALL D85</v>
      </c>
      <c r="B1860" s="7">
        <f>'2019 ALL N OLDER D95'!$B$2</f>
        <v>46121</v>
      </c>
      <c r="C1860" s="7">
        <f>'2019 ALL N OLDER D95'!$C$2</f>
        <v>46127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2095</v>
      </c>
      <c r="I1860" s="6" t="s">
        <v>24172</v>
      </c>
      <c r="J1860" s="25">
        <v>26702267</v>
      </c>
      <c r="K1860" s="6" t="s">
        <v>3151</v>
      </c>
      <c r="L1860" s="6" t="s">
        <v>3154</v>
      </c>
      <c r="M1860" s="8">
        <v>109900</v>
      </c>
      <c r="N1860" s="23">
        <f t="shared" ref="N1860:N1923" si="117">$N1859</f>
        <v>0.85</v>
      </c>
      <c r="O1860" s="8">
        <f t="shared" ref="O1860:O1923" si="118">$O1859</f>
        <v>23985.000000000004</v>
      </c>
      <c r="P1860" s="22" t="str">
        <f t="shared" ref="P1860:P1923" si="119">$P1859</f>
        <v>PERCENTAGE</v>
      </c>
    </row>
    <row r="1861" spans="1:16" x14ac:dyDescent="0.3">
      <c r="A1861" s="22" t="str">
        <f t="shared" si="116"/>
        <v>2020 ALL D85</v>
      </c>
      <c r="B1861" s="7">
        <f>'2019 ALL N OLDER D95'!$B$2</f>
        <v>46121</v>
      </c>
      <c r="C1861" s="7">
        <f>'2019 ALL N OLDER D95'!$C$2</f>
        <v>46127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2095</v>
      </c>
      <c r="I1861" s="6" t="s">
        <v>24172</v>
      </c>
      <c r="J1861" s="25">
        <v>26702276</v>
      </c>
      <c r="K1861" s="6" t="s">
        <v>3151</v>
      </c>
      <c r="L1861" s="6" t="s">
        <v>3155</v>
      </c>
      <c r="M1861" s="8">
        <v>109900</v>
      </c>
      <c r="N1861" s="23">
        <f t="shared" si="117"/>
        <v>0.85</v>
      </c>
      <c r="O1861" s="8">
        <f t="shared" si="118"/>
        <v>23985.000000000004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2020 ALL D85</v>
      </c>
      <c r="B1862" s="7">
        <f>'2019 ALL N OLDER D95'!$B$2</f>
        <v>46121</v>
      </c>
      <c r="C1862" s="7">
        <f>'2019 ALL N OLDER D95'!$C$2</f>
        <v>46127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2095</v>
      </c>
      <c r="I1862" s="6" t="s">
        <v>24172</v>
      </c>
      <c r="J1862" s="25">
        <v>26702383</v>
      </c>
      <c r="K1862" s="6" t="s">
        <v>3156</v>
      </c>
      <c r="L1862" s="6" t="s">
        <v>3157</v>
      </c>
      <c r="M1862" s="8">
        <v>109900</v>
      </c>
      <c r="N1862" s="23">
        <f t="shared" si="117"/>
        <v>0.85</v>
      </c>
      <c r="O1862" s="8">
        <f t="shared" si="118"/>
        <v>23985.000000000004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2020 ALL D85</v>
      </c>
      <c r="B1863" s="7">
        <f>'2019 ALL N OLDER D95'!$B$2</f>
        <v>46121</v>
      </c>
      <c r="C1863" s="7">
        <f>'2019 ALL N OLDER D95'!$C$2</f>
        <v>46127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2095</v>
      </c>
      <c r="I1863" s="6" t="s">
        <v>24172</v>
      </c>
      <c r="J1863" s="25">
        <v>26702392</v>
      </c>
      <c r="K1863" s="6" t="s">
        <v>3156</v>
      </c>
      <c r="L1863" s="6" t="s">
        <v>3158</v>
      </c>
      <c r="M1863" s="8">
        <v>109900</v>
      </c>
      <c r="N1863" s="23">
        <f t="shared" si="117"/>
        <v>0.85</v>
      </c>
      <c r="O1863" s="8">
        <f t="shared" si="118"/>
        <v>23985.000000000004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2020 ALL D85</v>
      </c>
      <c r="B1864" s="7">
        <f>'2019 ALL N OLDER D95'!$B$2</f>
        <v>46121</v>
      </c>
      <c r="C1864" s="7">
        <f>'2019 ALL N OLDER D95'!$C$2</f>
        <v>46127</v>
      </c>
      <c r="D1864" s="6">
        <v>3260</v>
      </c>
      <c r="E1864" s="6">
        <v>333</v>
      </c>
      <c r="F1864" s="6">
        <v>3</v>
      </c>
      <c r="G1864" s="6">
        <v>1</v>
      </c>
      <c r="H1864" s="6" t="s">
        <v>2095</v>
      </c>
      <c r="I1864" s="6" t="s">
        <v>24172</v>
      </c>
      <c r="J1864" s="25">
        <v>26702409</v>
      </c>
      <c r="K1864" s="6" t="s">
        <v>3156</v>
      </c>
      <c r="L1864" s="6" t="s">
        <v>3159</v>
      </c>
      <c r="M1864" s="8">
        <v>109900</v>
      </c>
      <c r="N1864" s="23">
        <f t="shared" si="117"/>
        <v>0.85</v>
      </c>
      <c r="O1864" s="8">
        <f t="shared" si="118"/>
        <v>23985.000000000004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2020 ALL D85</v>
      </c>
      <c r="B1865" s="7">
        <f>'2019 ALL N OLDER D95'!$B$2</f>
        <v>46121</v>
      </c>
      <c r="C1865" s="7">
        <f>'2019 ALL N OLDER D95'!$C$2</f>
        <v>46127</v>
      </c>
      <c r="D1865" s="6">
        <v>3260</v>
      </c>
      <c r="E1865" s="6">
        <v>333</v>
      </c>
      <c r="F1865" s="6">
        <v>3</v>
      </c>
      <c r="G1865" s="6">
        <v>1</v>
      </c>
      <c r="H1865" s="6" t="s">
        <v>2095</v>
      </c>
      <c r="I1865" s="6" t="s">
        <v>24172</v>
      </c>
      <c r="J1865" s="25">
        <v>26702418</v>
      </c>
      <c r="K1865" s="6" t="s">
        <v>3156</v>
      </c>
      <c r="L1865" s="6" t="s">
        <v>3160</v>
      </c>
      <c r="M1865" s="8">
        <v>109900</v>
      </c>
      <c r="N1865" s="23">
        <f t="shared" si="117"/>
        <v>0.85</v>
      </c>
      <c r="O1865" s="8">
        <f t="shared" si="118"/>
        <v>23985.000000000004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2020 ALL D85</v>
      </c>
      <c r="B1866" s="7">
        <f>'2019 ALL N OLDER D95'!$B$2</f>
        <v>46121</v>
      </c>
      <c r="C1866" s="7">
        <f>'2019 ALL N OLDER D95'!$C$2</f>
        <v>46127</v>
      </c>
      <c r="D1866" s="6">
        <v>3260</v>
      </c>
      <c r="E1866" s="6">
        <v>333</v>
      </c>
      <c r="F1866" s="6">
        <v>3</v>
      </c>
      <c r="G1866" s="6">
        <v>1</v>
      </c>
      <c r="H1866" s="6" t="s">
        <v>2095</v>
      </c>
      <c r="I1866" s="6" t="s">
        <v>24172</v>
      </c>
      <c r="J1866" s="25">
        <v>26703515</v>
      </c>
      <c r="K1866" s="6" t="s">
        <v>3161</v>
      </c>
      <c r="L1866" s="6" t="s">
        <v>3162</v>
      </c>
      <c r="M1866" s="8">
        <v>109900</v>
      </c>
      <c r="N1866" s="23">
        <f t="shared" si="117"/>
        <v>0.85</v>
      </c>
      <c r="O1866" s="8">
        <f t="shared" si="118"/>
        <v>23985.000000000004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2020 ALL D85</v>
      </c>
      <c r="B1867" s="7">
        <f>'2019 ALL N OLDER D95'!$B$2</f>
        <v>46121</v>
      </c>
      <c r="C1867" s="7">
        <f>'2019 ALL N OLDER D95'!$C$2</f>
        <v>46127</v>
      </c>
      <c r="D1867" s="6">
        <v>3260</v>
      </c>
      <c r="E1867" s="6">
        <v>333</v>
      </c>
      <c r="F1867" s="6">
        <v>3</v>
      </c>
      <c r="G1867" s="6">
        <v>1</v>
      </c>
      <c r="H1867" s="6" t="s">
        <v>2095</v>
      </c>
      <c r="I1867" s="6" t="s">
        <v>24172</v>
      </c>
      <c r="J1867" s="25">
        <v>26703524</v>
      </c>
      <c r="K1867" s="6" t="s">
        <v>3161</v>
      </c>
      <c r="L1867" s="6" t="s">
        <v>3163</v>
      </c>
      <c r="M1867" s="8">
        <v>109900</v>
      </c>
      <c r="N1867" s="23">
        <f t="shared" si="117"/>
        <v>0.85</v>
      </c>
      <c r="O1867" s="8">
        <f t="shared" si="118"/>
        <v>23985.000000000004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2020 ALL D85</v>
      </c>
      <c r="B1868" s="7">
        <f>'2019 ALL N OLDER D95'!$B$2</f>
        <v>46121</v>
      </c>
      <c r="C1868" s="7">
        <f>'2019 ALL N OLDER D95'!$C$2</f>
        <v>46127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2095</v>
      </c>
      <c r="I1868" s="6" t="s">
        <v>24172</v>
      </c>
      <c r="J1868" s="25">
        <v>26703533</v>
      </c>
      <c r="K1868" s="6" t="s">
        <v>3161</v>
      </c>
      <c r="L1868" s="6" t="s">
        <v>3164</v>
      </c>
      <c r="M1868" s="8">
        <v>109900</v>
      </c>
      <c r="N1868" s="23">
        <f t="shared" si="117"/>
        <v>0.85</v>
      </c>
      <c r="O1868" s="8">
        <f t="shared" si="118"/>
        <v>23985.000000000004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2020 ALL D85</v>
      </c>
      <c r="B1869" s="7">
        <f>'2019 ALL N OLDER D95'!$B$2</f>
        <v>46121</v>
      </c>
      <c r="C1869" s="7">
        <f>'2019 ALL N OLDER D95'!$C$2</f>
        <v>46127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2095</v>
      </c>
      <c r="I1869" s="6" t="s">
        <v>24172</v>
      </c>
      <c r="J1869" s="25">
        <v>26703542</v>
      </c>
      <c r="K1869" s="6" t="s">
        <v>3161</v>
      </c>
      <c r="L1869" s="6" t="s">
        <v>3165</v>
      </c>
      <c r="M1869" s="8">
        <v>109900</v>
      </c>
      <c r="N1869" s="23">
        <f t="shared" si="117"/>
        <v>0.85</v>
      </c>
      <c r="O1869" s="8">
        <f t="shared" si="118"/>
        <v>23985.000000000004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2020 ALL D85</v>
      </c>
      <c r="B1870" s="7">
        <f>'2019 ALL N OLDER D95'!$B$2</f>
        <v>46121</v>
      </c>
      <c r="C1870" s="7">
        <f>'2019 ALL N OLDER D95'!$C$2</f>
        <v>46127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2095</v>
      </c>
      <c r="I1870" s="6" t="s">
        <v>24172</v>
      </c>
      <c r="J1870" s="25">
        <v>26703551</v>
      </c>
      <c r="K1870" s="6" t="s">
        <v>3166</v>
      </c>
      <c r="L1870" s="6" t="s">
        <v>3167</v>
      </c>
      <c r="M1870" s="8">
        <v>109900</v>
      </c>
      <c r="N1870" s="23">
        <f t="shared" si="117"/>
        <v>0.85</v>
      </c>
      <c r="O1870" s="8">
        <f t="shared" si="118"/>
        <v>23985.000000000004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2020 ALL D85</v>
      </c>
      <c r="B1871" s="7">
        <f>'2019 ALL N OLDER D95'!$B$2</f>
        <v>46121</v>
      </c>
      <c r="C1871" s="7">
        <f>'2019 ALL N OLDER D95'!$C$2</f>
        <v>46127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2095</v>
      </c>
      <c r="I1871" s="6" t="s">
        <v>24172</v>
      </c>
      <c r="J1871" s="25">
        <v>26703560</v>
      </c>
      <c r="K1871" s="6" t="s">
        <v>3166</v>
      </c>
      <c r="L1871" s="6" t="s">
        <v>3168</v>
      </c>
      <c r="M1871" s="8">
        <v>109900</v>
      </c>
      <c r="N1871" s="23">
        <f t="shared" si="117"/>
        <v>0.85</v>
      </c>
      <c r="O1871" s="8">
        <f t="shared" si="118"/>
        <v>23985.000000000004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2020 ALL D85</v>
      </c>
      <c r="B1872" s="7">
        <f>'2019 ALL N OLDER D95'!$B$2</f>
        <v>46121</v>
      </c>
      <c r="C1872" s="7">
        <f>'2019 ALL N OLDER D95'!$C$2</f>
        <v>46127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2095</v>
      </c>
      <c r="I1872" s="6" t="s">
        <v>24172</v>
      </c>
      <c r="J1872" s="25">
        <v>26703579</v>
      </c>
      <c r="K1872" s="6" t="s">
        <v>3166</v>
      </c>
      <c r="L1872" s="6" t="s">
        <v>3169</v>
      </c>
      <c r="M1872" s="8">
        <v>109900</v>
      </c>
      <c r="N1872" s="23">
        <f t="shared" si="117"/>
        <v>0.85</v>
      </c>
      <c r="O1872" s="8">
        <f t="shared" si="118"/>
        <v>23985.000000000004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2020 ALL D85</v>
      </c>
      <c r="B1873" s="7">
        <f>'2019 ALL N OLDER D95'!$B$2</f>
        <v>46121</v>
      </c>
      <c r="C1873" s="7">
        <f>'2019 ALL N OLDER D95'!$C$2</f>
        <v>46127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2095</v>
      </c>
      <c r="I1873" s="6" t="s">
        <v>24172</v>
      </c>
      <c r="J1873" s="25">
        <v>26703588</v>
      </c>
      <c r="K1873" s="6" t="s">
        <v>3166</v>
      </c>
      <c r="L1873" s="6" t="s">
        <v>3170</v>
      </c>
      <c r="M1873" s="8">
        <v>109900</v>
      </c>
      <c r="N1873" s="23">
        <f t="shared" si="117"/>
        <v>0.85</v>
      </c>
      <c r="O1873" s="8">
        <f t="shared" si="118"/>
        <v>23985.000000000004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2020 ALL D85</v>
      </c>
      <c r="B1874" s="7">
        <f>'2019 ALL N OLDER D95'!$B$2</f>
        <v>46121</v>
      </c>
      <c r="C1874" s="7">
        <f>'2019 ALL N OLDER D95'!$C$2</f>
        <v>46127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2095</v>
      </c>
      <c r="I1874" s="6" t="s">
        <v>24172</v>
      </c>
      <c r="J1874" s="25">
        <v>26703597</v>
      </c>
      <c r="K1874" s="6" t="s">
        <v>3171</v>
      </c>
      <c r="L1874" s="6" t="s">
        <v>3172</v>
      </c>
      <c r="M1874" s="8">
        <v>109900</v>
      </c>
      <c r="N1874" s="23">
        <f t="shared" si="117"/>
        <v>0.85</v>
      </c>
      <c r="O1874" s="8">
        <f t="shared" si="118"/>
        <v>23985.000000000004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2020 ALL D85</v>
      </c>
      <c r="B1875" s="7">
        <f>'2019 ALL N OLDER D95'!$B$2</f>
        <v>46121</v>
      </c>
      <c r="C1875" s="7">
        <f>'2019 ALL N OLDER D95'!$C$2</f>
        <v>46127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2095</v>
      </c>
      <c r="I1875" s="6" t="s">
        <v>24172</v>
      </c>
      <c r="J1875" s="25">
        <v>26703604</v>
      </c>
      <c r="K1875" s="6" t="s">
        <v>3171</v>
      </c>
      <c r="L1875" s="6" t="s">
        <v>3173</v>
      </c>
      <c r="M1875" s="8">
        <v>109900</v>
      </c>
      <c r="N1875" s="23">
        <f t="shared" si="117"/>
        <v>0.85</v>
      </c>
      <c r="O1875" s="8">
        <f t="shared" si="118"/>
        <v>23985.000000000004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2020 ALL D85</v>
      </c>
      <c r="B1876" s="7">
        <f>'2019 ALL N OLDER D95'!$B$2</f>
        <v>46121</v>
      </c>
      <c r="C1876" s="7">
        <f>'2019 ALL N OLDER D95'!$C$2</f>
        <v>46127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2095</v>
      </c>
      <c r="I1876" s="6" t="s">
        <v>24172</v>
      </c>
      <c r="J1876" s="25">
        <v>26703613</v>
      </c>
      <c r="K1876" s="6" t="s">
        <v>3171</v>
      </c>
      <c r="L1876" s="6" t="s">
        <v>3174</v>
      </c>
      <c r="M1876" s="8">
        <v>109900</v>
      </c>
      <c r="N1876" s="23">
        <f t="shared" si="117"/>
        <v>0.85</v>
      </c>
      <c r="O1876" s="8">
        <f t="shared" si="118"/>
        <v>23985.000000000004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2020 ALL D85</v>
      </c>
      <c r="B1877" s="7">
        <f>'2019 ALL N OLDER D95'!$B$2</f>
        <v>46121</v>
      </c>
      <c r="C1877" s="7">
        <f>'2019 ALL N OLDER D95'!$C$2</f>
        <v>46127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2095</v>
      </c>
      <c r="I1877" s="6" t="s">
        <v>24172</v>
      </c>
      <c r="J1877" s="25">
        <v>26703622</v>
      </c>
      <c r="K1877" s="6" t="s">
        <v>3171</v>
      </c>
      <c r="L1877" s="6" t="s">
        <v>3175</v>
      </c>
      <c r="M1877" s="8">
        <v>109900</v>
      </c>
      <c r="N1877" s="23">
        <f t="shared" si="117"/>
        <v>0.85</v>
      </c>
      <c r="O1877" s="8">
        <f t="shared" si="118"/>
        <v>23985.000000000004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2020 ALL D85</v>
      </c>
      <c r="B1878" s="7">
        <f>'2019 ALL N OLDER D95'!$B$2</f>
        <v>46121</v>
      </c>
      <c r="C1878" s="7">
        <f>'2019 ALL N OLDER D95'!$C$2</f>
        <v>46127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2095</v>
      </c>
      <c r="I1878" s="6" t="s">
        <v>24172</v>
      </c>
      <c r="J1878" s="25">
        <v>26703711</v>
      </c>
      <c r="K1878" s="6" t="s">
        <v>3176</v>
      </c>
      <c r="L1878" s="6" t="s">
        <v>3177</v>
      </c>
      <c r="M1878" s="8">
        <v>109900</v>
      </c>
      <c r="N1878" s="23">
        <f t="shared" si="117"/>
        <v>0.85</v>
      </c>
      <c r="O1878" s="8">
        <f t="shared" si="118"/>
        <v>23985.000000000004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2020 ALL D85</v>
      </c>
      <c r="B1879" s="7">
        <f>'2019 ALL N OLDER D95'!$B$2</f>
        <v>46121</v>
      </c>
      <c r="C1879" s="7">
        <f>'2019 ALL N OLDER D95'!$C$2</f>
        <v>46127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2095</v>
      </c>
      <c r="I1879" s="6" t="s">
        <v>24172</v>
      </c>
      <c r="J1879" s="25">
        <v>26703720</v>
      </c>
      <c r="K1879" s="6" t="s">
        <v>3176</v>
      </c>
      <c r="L1879" s="6" t="s">
        <v>3178</v>
      </c>
      <c r="M1879" s="8">
        <v>109900</v>
      </c>
      <c r="N1879" s="23">
        <f t="shared" si="117"/>
        <v>0.85</v>
      </c>
      <c r="O1879" s="8">
        <f t="shared" si="118"/>
        <v>23985.000000000004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2020 ALL D85</v>
      </c>
      <c r="B1880" s="7">
        <f>'2019 ALL N OLDER D95'!$B$2</f>
        <v>46121</v>
      </c>
      <c r="C1880" s="7">
        <f>'2019 ALL N OLDER D95'!$C$2</f>
        <v>46127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2095</v>
      </c>
      <c r="I1880" s="6" t="s">
        <v>24172</v>
      </c>
      <c r="J1880" s="25">
        <v>26703739</v>
      </c>
      <c r="K1880" s="6" t="s">
        <v>3176</v>
      </c>
      <c r="L1880" s="6" t="s">
        <v>3179</v>
      </c>
      <c r="M1880" s="8">
        <v>109900</v>
      </c>
      <c r="N1880" s="23">
        <f t="shared" si="117"/>
        <v>0.85</v>
      </c>
      <c r="O1880" s="8">
        <f t="shared" si="118"/>
        <v>23985.000000000004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2020 ALL D85</v>
      </c>
      <c r="B1881" s="7">
        <f>'2019 ALL N OLDER D95'!$B$2</f>
        <v>46121</v>
      </c>
      <c r="C1881" s="7">
        <f>'2019 ALL N OLDER D95'!$C$2</f>
        <v>46127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2095</v>
      </c>
      <c r="I1881" s="6" t="s">
        <v>24172</v>
      </c>
      <c r="J1881" s="25">
        <v>26703748</v>
      </c>
      <c r="K1881" s="6" t="s">
        <v>3176</v>
      </c>
      <c r="L1881" s="6" t="s">
        <v>3180</v>
      </c>
      <c r="M1881" s="8">
        <v>109900</v>
      </c>
      <c r="N1881" s="23">
        <f t="shared" si="117"/>
        <v>0.85</v>
      </c>
      <c r="O1881" s="8">
        <f t="shared" si="118"/>
        <v>23985.000000000004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2020 ALL D85</v>
      </c>
      <c r="B1882" s="7">
        <f>'2019 ALL N OLDER D95'!$B$2</f>
        <v>46121</v>
      </c>
      <c r="C1882" s="7">
        <f>'2019 ALL N OLDER D95'!$C$2</f>
        <v>46127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2095</v>
      </c>
      <c r="I1882" s="6" t="s">
        <v>24172</v>
      </c>
      <c r="J1882" s="25">
        <v>26703757</v>
      </c>
      <c r="K1882" s="6" t="s">
        <v>3181</v>
      </c>
      <c r="L1882" s="6" t="s">
        <v>3182</v>
      </c>
      <c r="M1882" s="8">
        <v>109900</v>
      </c>
      <c r="N1882" s="23">
        <f t="shared" si="117"/>
        <v>0.85</v>
      </c>
      <c r="O1882" s="8">
        <f t="shared" si="118"/>
        <v>23985.000000000004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2020 ALL D85</v>
      </c>
      <c r="B1883" s="7">
        <f>'2019 ALL N OLDER D95'!$B$2</f>
        <v>46121</v>
      </c>
      <c r="C1883" s="7">
        <f>'2019 ALL N OLDER D95'!$C$2</f>
        <v>46127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2095</v>
      </c>
      <c r="I1883" s="6" t="s">
        <v>24172</v>
      </c>
      <c r="J1883" s="25">
        <v>26703766</v>
      </c>
      <c r="K1883" s="6" t="s">
        <v>3181</v>
      </c>
      <c r="L1883" s="6" t="s">
        <v>3183</v>
      </c>
      <c r="M1883" s="8">
        <v>109900</v>
      </c>
      <c r="N1883" s="23">
        <f t="shared" si="117"/>
        <v>0.85</v>
      </c>
      <c r="O1883" s="8">
        <f t="shared" si="118"/>
        <v>23985.000000000004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2020 ALL D85</v>
      </c>
      <c r="B1884" s="7">
        <f>'2019 ALL N OLDER D95'!$B$2</f>
        <v>46121</v>
      </c>
      <c r="C1884" s="7">
        <f>'2019 ALL N OLDER D95'!$C$2</f>
        <v>46127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2095</v>
      </c>
      <c r="I1884" s="6" t="s">
        <v>24172</v>
      </c>
      <c r="J1884" s="25">
        <v>26703775</v>
      </c>
      <c r="K1884" s="6" t="s">
        <v>3181</v>
      </c>
      <c r="L1884" s="6" t="s">
        <v>3184</v>
      </c>
      <c r="M1884" s="8">
        <v>109900</v>
      </c>
      <c r="N1884" s="23">
        <f t="shared" si="117"/>
        <v>0.85</v>
      </c>
      <c r="O1884" s="8">
        <f t="shared" si="118"/>
        <v>23985.000000000004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2020 ALL D85</v>
      </c>
      <c r="B1885" s="7">
        <f>'2019 ALL N OLDER D95'!$B$2</f>
        <v>46121</v>
      </c>
      <c r="C1885" s="7">
        <f>'2019 ALL N OLDER D95'!$C$2</f>
        <v>46127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2095</v>
      </c>
      <c r="I1885" s="6" t="s">
        <v>24172</v>
      </c>
      <c r="J1885" s="25">
        <v>26703784</v>
      </c>
      <c r="K1885" s="6" t="s">
        <v>3181</v>
      </c>
      <c r="L1885" s="6" t="s">
        <v>3185</v>
      </c>
      <c r="M1885" s="8">
        <v>109900</v>
      </c>
      <c r="N1885" s="23">
        <f t="shared" si="117"/>
        <v>0.85</v>
      </c>
      <c r="O1885" s="8">
        <f t="shared" si="118"/>
        <v>23985.000000000004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2020 ALL D85</v>
      </c>
      <c r="B1886" s="7">
        <f>'2019 ALL N OLDER D95'!$B$2</f>
        <v>46121</v>
      </c>
      <c r="C1886" s="7">
        <f>'2019 ALL N OLDER D95'!$C$2</f>
        <v>46127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2046</v>
      </c>
      <c r="I1886" s="6" t="s">
        <v>24172</v>
      </c>
      <c r="J1886" s="25">
        <v>27030035</v>
      </c>
      <c r="K1886" s="6" t="s">
        <v>3186</v>
      </c>
      <c r="L1886" s="6" t="s">
        <v>3187</v>
      </c>
      <c r="M1886" s="8">
        <v>89900</v>
      </c>
      <c r="N1886" s="23">
        <f t="shared" si="117"/>
        <v>0.85</v>
      </c>
      <c r="O1886" s="8">
        <f t="shared" si="118"/>
        <v>23985.000000000004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2020 ALL D85</v>
      </c>
      <c r="B1887" s="7">
        <f>'2019 ALL N OLDER D95'!$B$2</f>
        <v>46121</v>
      </c>
      <c r="C1887" s="7">
        <f>'2019 ALL N OLDER D95'!$C$2</f>
        <v>46127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2046</v>
      </c>
      <c r="I1887" s="6" t="s">
        <v>24172</v>
      </c>
      <c r="J1887" s="25">
        <v>27030044</v>
      </c>
      <c r="K1887" s="6" t="s">
        <v>3186</v>
      </c>
      <c r="L1887" s="6" t="s">
        <v>3188</v>
      </c>
      <c r="M1887" s="8">
        <v>89900</v>
      </c>
      <c r="N1887" s="23">
        <f t="shared" si="117"/>
        <v>0.85</v>
      </c>
      <c r="O1887" s="8">
        <f t="shared" si="118"/>
        <v>23985.000000000004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2020 ALL D85</v>
      </c>
      <c r="B1888" s="7">
        <f>'2019 ALL N OLDER D95'!$B$2</f>
        <v>46121</v>
      </c>
      <c r="C1888" s="7">
        <f>'2019 ALL N OLDER D95'!$C$2</f>
        <v>46127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2046</v>
      </c>
      <c r="I1888" s="6" t="s">
        <v>24172</v>
      </c>
      <c r="J1888" s="25">
        <v>27030053</v>
      </c>
      <c r="K1888" s="6" t="s">
        <v>3186</v>
      </c>
      <c r="L1888" s="6" t="s">
        <v>3189</v>
      </c>
      <c r="M1888" s="8">
        <v>89900</v>
      </c>
      <c r="N1888" s="23">
        <f t="shared" si="117"/>
        <v>0.85</v>
      </c>
      <c r="O1888" s="8">
        <f t="shared" si="118"/>
        <v>23985.000000000004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2020 ALL D85</v>
      </c>
      <c r="B1889" s="7">
        <f>'2019 ALL N OLDER D95'!$B$2</f>
        <v>46121</v>
      </c>
      <c r="C1889" s="7">
        <f>'2019 ALL N OLDER D95'!$C$2</f>
        <v>46127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2046</v>
      </c>
      <c r="I1889" s="6" t="s">
        <v>24172</v>
      </c>
      <c r="J1889" s="25">
        <v>27030062</v>
      </c>
      <c r="K1889" s="6" t="s">
        <v>3186</v>
      </c>
      <c r="L1889" s="6" t="s">
        <v>3190</v>
      </c>
      <c r="M1889" s="8">
        <v>89900</v>
      </c>
      <c r="N1889" s="23">
        <f t="shared" si="117"/>
        <v>0.85</v>
      </c>
      <c r="O1889" s="8">
        <f t="shared" si="118"/>
        <v>23985.000000000004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2020 ALL D85</v>
      </c>
      <c r="B1890" s="7">
        <f>'2019 ALL N OLDER D95'!$B$2</f>
        <v>46121</v>
      </c>
      <c r="C1890" s="7">
        <f>'2019 ALL N OLDER D95'!$C$2</f>
        <v>46127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2046</v>
      </c>
      <c r="I1890" s="6" t="s">
        <v>24172</v>
      </c>
      <c r="J1890" s="25">
        <v>27030071</v>
      </c>
      <c r="K1890" s="6" t="s">
        <v>3191</v>
      </c>
      <c r="L1890" s="6" t="s">
        <v>3192</v>
      </c>
      <c r="M1890" s="8">
        <v>89900</v>
      </c>
      <c r="N1890" s="23">
        <f t="shared" si="117"/>
        <v>0.85</v>
      </c>
      <c r="O1890" s="8">
        <f t="shared" si="118"/>
        <v>23985.000000000004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2020 ALL D85</v>
      </c>
      <c r="B1891" s="7">
        <f>'2019 ALL N OLDER D95'!$B$2</f>
        <v>46121</v>
      </c>
      <c r="C1891" s="7">
        <f>'2019 ALL N OLDER D95'!$C$2</f>
        <v>46127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2046</v>
      </c>
      <c r="I1891" s="6" t="s">
        <v>24172</v>
      </c>
      <c r="J1891" s="25">
        <v>27030080</v>
      </c>
      <c r="K1891" s="6" t="s">
        <v>3191</v>
      </c>
      <c r="L1891" s="6" t="s">
        <v>3193</v>
      </c>
      <c r="M1891" s="8">
        <v>89900</v>
      </c>
      <c r="N1891" s="23">
        <f t="shared" si="117"/>
        <v>0.85</v>
      </c>
      <c r="O1891" s="8">
        <f t="shared" si="118"/>
        <v>23985.000000000004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2020 ALL D85</v>
      </c>
      <c r="B1892" s="7">
        <f>'2019 ALL N OLDER D95'!$B$2</f>
        <v>46121</v>
      </c>
      <c r="C1892" s="7">
        <f>'2019 ALL N OLDER D95'!$C$2</f>
        <v>46127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2046</v>
      </c>
      <c r="I1892" s="6" t="s">
        <v>24172</v>
      </c>
      <c r="J1892" s="25">
        <v>27030099</v>
      </c>
      <c r="K1892" s="6" t="s">
        <v>3191</v>
      </c>
      <c r="L1892" s="6" t="s">
        <v>3194</v>
      </c>
      <c r="M1892" s="8">
        <v>89900</v>
      </c>
      <c r="N1892" s="23">
        <f t="shared" si="117"/>
        <v>0.85</v>
      </c>
      <c r="O1892" s="8">
        <f t="shared" si="118"/>
        <v>23985.000000000004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2020 ALL D85</v>
      </c>
      <c r="B1893" s="7">
        <f>'2019 ALL N OLDER D95'!$B$2</f>
        <v>46121</v>
      </c>
      <c r="C1893" s="7">
        <f>'2019 ALL N OLDER D95'!$C$2</f>
        <v>46127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2046</v>
      </c>
      <c r="I1893" s="6" t="s">
        <v>24172</v>
      </c>
      <c r="J1893" s="25">
        <v>27030106</v>
      </c>
      <c r="K1893" s="6" t="s">
        <v>3191</v>
      </c>
      <c r="L1893" s="6" t="s">
        <v>3195</v>
      </c>
      <c r="M1893" s="8">
        <v>89900</v>
      </c>
      <c r="N1893" s="23">
        <f t="shared" si="117"/>
        <v>0.85</v>
      </c>
      <c r="O1893" s="8">
        <f t="shared" si="118"/>
        <v>23985.000000000004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2020 ALL D85</v>
      </c>
      <c r="B1894" s="7">
        <f>'2019 ALL N OLDER D95'!$B$2</f>
        <v>46121</v>
      </c>
      <c r="C1894" s="7">
        <f>'2019 ALL N OLDER D95'!$C$2</f>
        <v>46127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2046</v>
      </c>
      <c r="I1894" s="6" t="s">
        <v>24172</v>
      </c>
      <c r="J1894" s="25">
        <v>27030115</v>
      </c>
      <c r="K1894" s="6" t="s">
        <v>3196</v>
      </c>
      <c r="L1894" s="6" t="s">
        <v>3197</v>
      </c>
      <c r="M1894" s="8">
        <v>89900</v>
      </c>
      <c r="N1894" s="23">
        <f t="shared" si="117"/>
        <v>0.85</v>
      </c>
      <c r="O1894" s="8">
        <f t="shared" si="118"/>
        <v>23985.000000000004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2020 ALL D85</v>
      </c>
      <c r="B1895" s="7">
        <f>'2019 ALL N OLDER D95'!$B$2</f>
        <v>46121</v>
      </c>
      <c r="C1895" s="7">
        <f>'2019 ALL N OLDER D95'!$C$2</f>
        <v>46127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2046</v>
      </c>
      <c r="I1895" s="6" t="s">
        <v>24172</v>
      </c>
      <c r="J1895" s="25">
        <v>27030124</v>
      </c>
      <c r="K1895" s="6" t="s">
        <v>3196</v>
      </c>
      <c r="L1895" s="6" t="s">
        <v>3198</v>
      </c>
      <c r="M1895" s="8">
        <v>89900</v>
      </c>
      <c r="N1895" s="23">
        <f t="shared" si="117"/>
        <v>0.85</v>
      </c>
      <c r="O1895" s="8">
        <f t="shared" si="118"/>
        <v>23985.000000000004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2020 ALL D85</v>
      </c>
      <c r="B1896" s="7">
        <f>'2019 ALL N OLDER D95'!$B$2</f>
        <v>46121</v>
      </c>
      <c r="C1896" s="7">
        <f>'2019 ALL N OLDER D95'!$C$2</f>
        <v>46127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2046</v>
      </c>
      <c r="I1896" s="6" t="s">
        <v>24172</v>
      </c>
      <c r="J1896" s="25">
        <v>27030133</v>
      </c>
      <c r="K1896" s="6" t="s">
        <v>3196</v>
      </c>
      <c r="L1896" s="6" t="s">
        <v>3199</v>
      </c>
      <c r="M1896" s="8">
        <v>89900</v>
      </c>
      <c r="N1896" s="23">
        <f t="shared" si="117"/>
        <v>0.85</v>
      </c>
      <c r="O1896" s="8">
        <f t="shared" si="118"/>
        <v>23985.000000000004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2020 ALL D85</v>
      </c>
      <c r="B1897" s="7">
        <f>'2019 ALL N OLDER D95'!$B$2</f>
        <v>46121</v>
      </c>
      <c r="C1897" s="7">
        <f>'2019 ALL N OLDER D95'!$C$2</f>
        <v>46127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2046</v>
      </c>
      <c r="I1897" s="6" t="s">
        <v>24172</v>
      </c>
      <c r="J1897" s="25">
        <v>27030142</v>
      </c>
      <c r="K1897" s="6" t="s">
        <v>3196</v>
      </c>
      <c r="L1897" s="6" t="s">
        <v>3200</v>
      </c>
      <c r="M1897" s="8">
        <v>89900</v>
      </c>
      <c r="N1897" s="23">
        <f t="shared" si="117"/>
        <v>0.85</v>
      </c>
      <c r="O1897" s="8">
        <f t="shared" si="118"/>
        <v>23985.000000000004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2020 ALL D85</v>
      </c>
      <c r="B1898" s="7">
        <f>'2019 ALL N OLDER D95'!$B$2</f>
        <v>46121</v>
      </c>
      <c r="C1898" s="7">
        <f>'2019 ALL N OLDER D95'!$C$2</f>
        <v>46127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2086</v>
      </c>
      <c r="I1898" s="6" t="s">
        <v>24172</v>
      </c>
      <c r="J1898" s="25">
        <v>27030473</v>
      </c>
      <c r="K1898" s="6" t="s">
        <v>3201</v>
      </c>
      <c r="L1898" s="6" t="s">
        <v>3202</v>
      </c>
      <c r="M1898" s="8">
        <v>89900</v>
      </c>
      <c r="N1898" s="23">
        <f t="shared" si="117"/>
        <v>0.85</v>
      </c>
      <c r="O1898" s="8">
        <f t="shared" si="118"/>
        <v>23985.000000000004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2020 ALL D85</v>
      </c>
      <c r="B1899" s="7">
        <f>'2019 ALL N OLDER D95'!$B$2</f>
        <v>46121</v>
      </c>
      <c r="C1899" s="7">
        <f>'2019 ALL N OLDER D95'!$C$2</f>
        <v>46127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2086</v>
      </c>
      <c r="I1899" s="6" t="s">
        <v>24172</v>
      </c>
      <c r="J1899" s="25">
        <v>27030482</v>
      </c>
      <c r="K1899" s="6" t="s">
        <v>3201</v>
      </c>
      <c r="L1899" s="6" t="s">
        <v>3203</v>
      </c>
      <c r="M1899" s="8">
        <v>89900</v>
      </c>
      <c r="N1899" s="23">
        <f t="shared" si="117"/>
        <v>0.85</v>
      </c>
      <c r="O1899" s="8">
        <f t="shared" si="118"/>
        <v>23985.000000000004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2020 ALL D85</v>
      </c>
      <c r="B1900" s="7">
        <f>'2019 ALL N OLDER D95'!$B$2</f>
        <v>46121</v>
      </c>
      <c r="C1900" s="7">
        <f>'2019 ALL N OLDER D95'!$C$2</f>
        <v>46127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2086</v>
      </c>
      <c r="I1900" s="6" t="s">
        <v>24172</v>
      </c>
      <c r="J1900" s="25">
        <v>27030491</v>
      </c>
      <c r="K1900" s="6" t="s">
        <v>3201</v>
      </c>
      <c r="L1900" s="6" t="s">
        <v>3204</v>
      </c>
      <c r="M1900" s="8">
        <v>89900</v>
      </c>
      <c r="N1900" s="23">
        <f t="shared" si="117"/>
        <v>0.85</v>
      </c>
      <c r="O1900" s="8">
        <f t="shared" si="118"/>
        <v>23985.000000000004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2020 ALL D85</v>
      </c>
      <c r="B1901" s="7">
        <f>'2019 ALL N OLDER D95'!$B$2</f>
        <v>46121</v>
      </c>
      <c r="C1901" s="7">
        <f>'2019 ALL N OLDER D95'!$C$2</f>
        <v>46127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2086</v>
      </c>
      <c r="I1901" s="6" t="s">
        <v>24172</v>
      </c>
      <c r="J1901" s="25">
        <v>27030508</v>
      </c>
      <c r="K1901" s="6" t="s">
        <v>3201</v>
      </c>
      <c r="L1901" s="6" t="s">
        <v>3205</v>
      </c>
      <c r="M1901" s="8">
        <v>89900</v>
      </c>
      <c r="N1901" s="23">
        <f t="shared" si="117"/>
        <v>0.85</v>
      </c>
      <c r="O1901" s="8">
        <f t="shared" si="118"/>
        <v>23985.000000000004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2020 ALL D85</v>
      </c>
      <c r="B1902" s="7">
        <f>'2019 ALL N OLDER D95'!$B$2</f>
        <v>46121</v>
      </c>
      <c r="C1902" s="7">
        <f>'2019 ALL N OLDER D95'!$C$2</f>
        <v>46127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2086</v>
      </c>
      <c r="I1902" s="6" t="s">
        <v>24172</v>
      </c>
      <c r="J1902" s="25">
        <v>27030517</v>
      </c>
      <c r="K1902" s="6" t="s">
        <v>3201</v>
      </c>
      <c r="L1902" s="6" t="s">
        <v>3206</v>
      </c>
      <c r="M1902" s="8">
        <v>89900</v>
      </c>
      <c r="N1902" s="23">
        <f t="shared" si="117"/>
        <v>0.85</v>
      </c>
      <c r="O1902" s="8">
        <f t="shared" si="118"/>
        <v>23985.000000000004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2020 ALL D85</v>
      </c>
      <c r="B1903" s="7">
        <f>'2019 ALL N OLDER D95'!$B$2</f>
        <v>46121</v>
      </c>
      <c r="C1903" s="7">
        <f>'2019 ALL N OLDER D95'!$C$2</f>
        <v>46127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2086</v>
      </c>
      <c r="I1903" s="6" t="s">
        <v>24172</v>
      </c>
      <c r="J1903" s="25">
        <v>27030526</v>
      </c>
      <c r="K1903" s="6" t="s">
        <v>3201</v>
      </c>
      <c r="L1903" s="6" t="s">
        <v>3207</v>
      </c>
      <c r="M1903" s="8">
        <v>89900</v>
      </c>
      <c r="N1903" s="23">
        <f t="shared" si="117"/>
        <v>0.85</v>
      </c>
      <c r="O1903" s="8">
        <f t="shared" si="118"/>
        <v>23985.000000000004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2020 ALL D85</v>
      </c>
      <c r="B1904" s="7">
        <f>'2019 ALL N OLDER D95'!$B$2</f>
        <v>46121</v>
      </c>
      <c r="C1904" s="7">
        <f>'2019 ALL N OLDER D95'!$C$2</f>
        <v>46127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2086</v>
      </c>
      <c r="I1904" s="6" t="s">
        <v>24172</v>
      </c>
      <c r="J1904" s="25">
        <v>27030535</v>
      </c>
      <c r="K1904" s="6" t="s">
        <v>3201</v>
      </c>
      <c r="L1904" s="6" t="s">
        <v>3208</v>
      </c>
      <c r="M1904" s="8">
        <v>89900</v>
      </c>
      <c r="N1904" s="23">
        <f t="shared" si="117"/>
        <v>0.85</v>
      </c>
      <c r="O1904" s="8">
        <f t="shared" si="118"/>
        <v>23985.000000000004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2020 ALL D85</v>
      </c>
      <c r="B1905" s="7">
        <f>'2019 ALL N OLDER D95'!$B$2</f>
        <v>46121</v>
      </c>
      <c r="C1905" s="7">
        <f>'2019 ALL N OLDER D95'!$C$2</f>
        <v>46127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2086</v>
      </c>
      <c r="I1905" s="6" t="s">
        <v>24172</v>
      </c>
      <c r="J1905" s="25">
        <v>27030544</v>
      </c>
      <c r="K1905" s="6" t="s">
        <v>3201</v>
      </c>
      <c r="L1905" s="6" t="s">
        <v>3209</v>
      </c>
      <c r="M1905" s="8">
        <v>89900</v>
      </c>
      <c r="N1905" s="23">
        <f t="shared" si="117"/>
        <v>0.85</v>
      </c>
      <c r="O1905" s="8">
        <f t="shared" si="118"/>
        <v>23985.000000000004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2020 ALL D85</v>
      </c>
      <c r="B1906" s="7">
        <f>'2019 ALL N OLDER D95'!$B$2</f>
        <v>46121</v>
      </c>
      <c r="C1906" s="7">
        <f>'2019 ALL N OLDER D95'!$C$2</f>
        <v>46127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2086</v>
      </c>
      <c r="I1906" s="6" t="s">
        <v>24172</v>
      </c>
      <c r="J1906" s="25">
        <v>27030553</v>
      </c>
      <c r="K1906" s="6" t="s">
        <v>3210</v>
      </c>
      <c r="L1906" s="6" t="s">
        <v>3211</v>
      </c>
      <c r="M1906" s="8">
        <v>89900</v>
      </c>
      <c r="N1906" s="23">
        <f t="shared" si="117"/>
        <v>0.85</v>
      </c>
      <c r="O1906" s="8">
        <f t="shared" si="118"/>
        <v>23985.000000000004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2020 ALL D85</v>
      </c>
      <c r="B1907" s="7">
        <f>'2019 ALL N OLDER D95'!$B$2</f>
        <v>46121</v>
      </c>
      <c r="C1907" s="7">
        <f>'2019 ALL N OLDER D95'!$C$2</f>
        <v>46127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2086</v>
      </c>
      <c r="I1907" s="6" t="s">
        <v>24172</v>
      </c>
      <c r="J1907" s="25">
        <v>27030562</v>
      </c>
      <c r="K1907" s="6" t="s">
        <v>3210</v>
      </c>
      <c r="L1907" s="6" t="s">
        <v>3212</v>
      </c>
      <c r="M1907" s="8">
        <v>89900</v>
      </c>
      <c r="N1907" s="23">
        <f t="shared" si="117"/>
        <v>0.85</v>
      </c>
      <c r="O1907" s="8">
        <f t="shared" si="118"/>
        <v>23985.000000000004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2020 ALL D85</v>
      </c>
      <c r="B1908" s="7">
        <f>'2019 ALL N OLDER D95'!$B$2</f>
        <v>46121</v>
      </c>
      <c r="C1908" s="7">
        <f>'2019 ALL N OLDER D95'!$C$2</f>
        <v>46127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2086</v>
      </c>
      <c r="I1908" s="6" t="s">
        <v>24172</v>
      </c>
      <c r="J1908" s="25">
        <v>27030571</v>
      </c>
      <c r="K1908" s="6" t="s">
        <v>3210</v>
      </c>
      <c r="L1908" s="6" t="s">
        <v>3213</v>
      </c>
      <c r="M1908" s="8">
        <v>89900</v>
      </c>
      <c r="N1908" s="23">
        <f t="shared" si="117"/>
        <v>0.85</v>
      </c>
      <c r="O1908" s="8">
        <f t="shared" si="118"/>
        <v>23985.000000000004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2020 ALL D85</v>
      </c>
      <c r="B1909" s="7">
        <f>'2019 ALL N OLDER D95'!$B$2</f>
        <v>46121</v>
      </c>
      <c r="C1909" s="7">
        <f>'2019 ALL N OLDER D95'!$C$2</f>
        <v>46127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2086</v>
      </c>
      <c r="I1909" s="6" t="s">
        <v>24172</v>
      </c>
      <c r="J1909" s="25">
        <v>27030580</v>
      </c>
      <c r="K1909" s="6" t="s">
        <v>3210</v>
      </c>
      <c r="L1909" s="6" t="s">
        <v>3214</v>
      </c>
      <c r="M1909" s="8">
        <v>89900</v>
      </c>
      <c r="N1909" s="23">
        <f t="shared" si="117"/>
        <v>0.85</v>
      </c>
      <c r="O1909" s="8">
        <f t="shared" si="118"/>
        <v>23985.000000000004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2020 ALL D85</v>
      </c>
      <c r="B1910" s="7">
        <f>'2019 ALL N OLDER D95'!$B$2</f>
        <v>46121</v>
      </c>
      <c r="C1910" s="7">
        <f>'2019 ALL N OLDER D95'!$C$2</f>
        <v>46127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2086</v>
      </c>
      <c r="I1910" s="6" t="s">
        <v>24172</v>
      </c>
      <c r="J1910" s="25">
        <v>27030599</v>
      </c>
      <c r="K1910" s="6" t="s">
        <v>3210</v>
      </c>
      <c r="L1910" s="6" t="s">
        <v>3215</v>
      </c>
      <c r="M1910" s="8">
        <v>89900</v>
      </c>
      <c r="N1910" s="23">
        <f t="shared" si="117"/>
        <v>0.85</v>
      </c>
      <c r="O1910" s="8">
        <f t="shared" si="118"/>
        <v>23985.000000000004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2020 ALL D85</v>
      </c>
      <c r="B1911" s="7">
        <f>'2019 ALL N OLDER D95'!$B$2</f>
        <v>46121</v>
      </c>
      <c r="C1911" s="7">
        <f>'2019 ALL N OLDER D95'!$C$2</f>
        <v>46127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2086</v>
      </c>
      <c r="I1911" s="6" t="s">
        <v>24172</v>
      </c>
      <c r="J1911" s="25">
        <v>27030606</v>
      </c>
      <c r="K1911" s="6" t="s">
        <v>3210</v>
      </c>
      <c r="L1911" s="6" t="s">
        <v>3216</v>
      </c>
      <c r="M1911" s="8">
        <v>89900</v>
      </c>
      <c r="N1911" s="23">
        <f t="shared" si="117"/>
        <v>0.85</v>
      </c>
      <c r="O1911" s="8">
        <f t="shared" si="118"/>
        <v>23985.000000000004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2020 ALL D85</v>
      </c>
      <c r="B1912" s="7">
        <f>'2019 ALL N OLDER D95'!$B$2</f>
        <v>46121</v>
      </c>
      <c r="C1912" s="7">
        <f>'2019 ALL N OLDER D95'!$C$2</f>
        <v>46127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2086</v>
      </c>
      <c r="I1912" s="6" t="s">
        <v>24172</v>
      </c>
      <c r="J1912" s="25">
        <v>27030615</v>
      </c>
      <c r="K1912" s="6" t="s">
        <v>3210</v>
      </c>
      <c r="L1912" s="6" t="s">
        <v>3217</v>
      </c>
      <c r="M1912" s="8">
        <v>89900</v>
      </c>
      <c r="N1912" s="23">
        <f t="shared" si="117"/>
        <v>0.85</v>
      </c>
      <c r="O1912" s="8">
        <f t="shared" si="118"/>
        <v>23985.000000000004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2020 ALL D85</v>
      </c>
      <c r="B1913" s="7">
        <f>'2019 ALL N OLDER D95'!$B$2</f>
        <v>46121</v>
      </c>
      <c r="C1913" s="7">
        <f>'2019 ALL N OLDER D95'!$C$2</f>
        <v>46127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2086</v>
      </c>
      <c r="I1913" s="6" t="s">
        <v>24172</v>
      </c>
      <c r="J1913" s="25">
        <v>27030624</v>
      </c>
      <c r="K1913" s="6" t="s">
        <v>3210</v>
      </c>
      <c r="L1913" s="6" t="s">
        <v>3218</v>
      </c>
      <c r="M1913" s="8">
        <v>89900</v>
      </c>
      <c r="N1913" s="23">
        <f t="shared" si="117"/>
        <v>0.85</v>
      </c>
      <c r="O1913" s="8">
        <f t="shared" si="118"/>
        <v>23985.000000000004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2020 ALL D85</v>
      </c>
      <c r="B1914" s="7">
        <f>'2019 ALL N OLDER D95'!$B$2</f>
        <v>46121</v>
      </c>
      <c r="C1914" s="7">
        <f>'2019 ALL N OLDER D95'!$C$2</f>
        <v>46127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2086</v>
      </c>
      <c r="I1914" s="6" t="s">
        <v>24172</v>
      </c>
      <c r="J1914" s="25">
        <v>27030633</v>
      </c>
      <c r="K1914" s="6" t="s">
        <v>3219</v>
      </c>
      <c r="L1914" s="6" t="s">
        <v>3220</v>
      </c>
      <c r="M1914" s="8">
        <v>89900</v>
      </c>
      <c r="N1914" s="23">
        <f t="shared" si="117"/>
        <v>0.85</v>
      </c>
      <c r="O1914" s="8">
        <f t="shared" si="118"/>
        <v>23985.000000000004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2020 ALL D85</v>
      </c>
      <c r="B1915" s="7">
        <f>'2019 ALL N OLDER D95'!$B$2</f>
        <v>46121</v>
      </c>
      <c r="C1915" s="7">
        <f>'2019 ALL N OLDER D95'!$C$2</f>
        <v>46127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2086</v>
      </c>
      <c r="I1915" s="6" t="s">
        <v>24172</v>
      </c>
      <c r="J1915" s="25">
        <v>27030642</v>
      </c>
      <c r="K1915" s="6" t="s">
        <v>3219</v>
      </c>
      <c r="L1915" s="6" t="s">
        <v>3221</v>
      </c>
      <c r="M1915" s="8">
        <v>89900</v>
      </c>
      <c r="N1915" s="23">
        <f t="shared" si="117"/>
        <v>0.85</v>
      </c>
      <c r="O1915" s="8">
        <f t="shared" si="118"/>
        <v>23985.000000000004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2020 ALL D85</v>
      </c>
      <c r="B1916" s="7">
        <f>'2019 ALL N OLDER D95'!$B$2</f>
        <v>46121</v>
      </c>
      <c r="C1916" s="7">
        <f>'2019 ALL N OLDER D95'!$C$2</f>
        <v>46127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2086</v>
      </c>
      <c r="I1916" s="6" t="s">
        <v>24172</v>
      </c>
      <c r="J1916" s="25">
        <v>27030651</v>
      </c>
      <c r="K1916" s="6" t="s">
        <v>3219</v>
      </c>
      <c r="L1916" s="6" t="s">
        <v>3222</v>
      </c>
      <c r="M1916" s="8">
        <v>89900</v>
      </c>
      <c r="N1916" s="23">
        <f t="shared" si="117"/>
        <v>0.85</v>
      </c>
      <c r="O1916" s="8">
        <f t="shared" si="118"/>
        <v>23985.000000000004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2020 ALL D85</v>
      </c>
      <c r="B1917" s="7">
        <f>'2019 ALL N OLDER D95'!$B$2</f>
        <v>46121</v>
      </c>
      <c r="C1917" s="7">
        <f>'2019 ALL N OLDER D95'!$C$2</f>
        <v>46127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2086</v>
      </c>
      <c r="I1917" s="6" t="s">
        <v>24172</v>
      </c>
      <c r="J1917" s="25">
        <v>27030660</v>
      </c>
      <c r="K1917" s="6" t="s">
        <v>3219</v>
      </c>
      <c r="L1917" s="6" t="s">
        <v>3223</v>
      </c>
      <c r="M1917" s="8">
        <v>89900</v>
      </c>
      <c r="N1917" s="23">
        <f t="shared" si="117"/>
        <v>0.85</v>
      </c>
      <c r="O1917" s="8">
        <f t="shared" si="118"/>
        <v>23985.000000000004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2020 ALL D85</v>
      </c>
      <c r="B1918" s="7">
        <f>'2019 ALL N OLDER D95'!$B$2</f>
        <v>46121</v>
      </c>
      <c r="C1918" s="7">
        <f>'2019 ALL N OLDER D95'!$C$2</f>
        <v>46127</v>
      </c>
      <c r="D1918" s="6">
        <v>3260</v>
      </c>
      <c r="E1918" s="6">
        <v>333</v>
      </c>
      <c r="F1918" s="6">
        <v>3</v>
      </c>
      <c r="G1918" s="6">
        <v>3</v>
      </c>
      <c r="H1918" s="6" t="s">
        <v>2057</v>
      </c>
      <c r="I1918" s="6" t="s">
        <v>24172</v>
      </c>
      <c r="J1918" s="25">
        <v>26858742</v>
      </c>
      <c r="K1918" s="6" t="s">
        <v>3224</v>
      </c>
      <c r="L1918" s="6" t="s">
        <v>3225</v>
      </c>
      <c r="M1918" s="8">
        <v>109900</v>
      </c>
      <c r="N1918" s="23">
        <f t="shared" si="117"/>
        <v>0.85</v>
      </c>
      <c r="O1918" s="8">
        <f t="shared" si="118"/>
        <v>23985.000000000004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2020 ALL D85</v>
      </c>
      <c r="B1919" s="7">
        <f>'2019 ALL N OLDER D95'!$B$2</f>
        <v>46121</v>
      </c>
      <c r="C1919" s="7">
        <f>'2019 ALL N OLDER D95'!$C$2</f>
        <v>46127</v>
      </c>
      <c r="D1919" s="6">
        <v>3260</v>
      </c>
      <c r="E1919" s="6">
        <v>333</v>
      </c>
      <c r="F1919" s="6">
        <v>3</v>
      </c>
      <c r="G1919" s="6">
        <v>3</v>
      </c>
      <c r="H1919" s="6" t="s">
        <v>2057</v>
      </c>
      <c r="I1919" s="6" t="s">
        <v>24172</v>
      </c>
      <c r="J1919" s="25">
        <v>26858751</v>
      </c>
      <c r="K1919" s="6" t="s">
        <v>3224</v>
      </c>
      <c r="L1919" s="6" t="s">
        <v>3226</v>
      </c>
      <c r="M1919" s="8">
        <v>109900</v>
      </c>
      <c r="N1919" s="23">
        <f t="shared" si="117"/>
        <v>0.85</v>
      </c>
      <c r="O1919" s="8">
        <f t="shared" si="118"/>
        <v>23985.000000000004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2020 ALL D85</v>
      </c>
      <c r="B1920" s="7">
        <f>'2019 ALL N OLDER D95'!$B$2</f>
        <v>46121</v>
      </c>
      <c r="C1920" s="7">
        <f>'2019 ALL N OLDER D95'!$C$2</f>
        <v>46127</v>
      </c>
      <c r="D1920" s="6">
        <v>3260</v>
      </c>
      <c r="E1920" s="6">
        <v>333</v>
      </c>
      <c r="F1920" s="6">
        <v>3</v>
      </c>
      <c r="G1920" s="6">
        <v>3</v>
      </c>
      <c r="H1920" s="6" t="s">
        <v>2057</v>
      </c>
      <c r="I1920" s="6" t="s">
        <v>24172</v>
      </c>
      <c r="J1920" s="25">
        <v>26858760</v>
      </c>
      <c r="K1920" s="6" t="s">
        <v>3224</v>
      </c>
      <c r="L1920" s="6" t="s">
        <v>3227</v>
      </c>
      <c r="M1920" s="8">
        <v>109900</v>
      </c>
      <c r="N1920" s="23">
        <f t="shared" si="117"/>
        <v>0.85</v>
      </c>
      <c r="O1920" s="8">
        <f t="shared" si="118"/>
        <v>23985.000000000004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2020 ALL D85</v>
      </c>
      <c r="B1921" s="7">
        <f>'2019 ALL N OLDER D95'!$B$2</f>
        <v>46121</v>
      </c>
      <c r="C1921" s="7">
        <f>'2019 ALL N OLDER D95'!$C$2</f>
        <v>46127</v>
      </c>
      <c r="D1921" s="6">
        <v>3260</v>
      </c>
      <c r="E1921" s="6">
        <v>333</v>
      </c>
      <c r="F1921" s="6">
        <v>3</v>
      </c>
      <c r="G1921" s="6">
        <v>3</v>
      </c>
      <c r="H1921" s="6" t="s">
        <v>2057</v>
      </c>
      <c r="I1921" s="6" t="s">
        <v>24172</v>
      </c>
      <c r="J1921" s="25">
        <v>26858779</v>
      </c>
      <c r="K1921" s="6" t="s">
        <v>3224</v>
      </c>
      <c r="L1921" s="6" t="s">
        <v>3228</v>
      </c>
      <c r="M1921" s="8">
        <v>109900</v>
      </c>
      <c r="N1921" s="23">
        <f t="shared" si="117"/>
        <v>0.85</v>
      </c>
      <c r="O1921" s="8">
        <f t="shared" si="118"/>
        <v>23985.000000000004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2020 ALL D85</v>
      </c>
      <c r="B1922" s="7">
        <f>'2019 ALL N OLDER D95'!$B$2</f>
        <v>46121</v>
      </c>
      <c r="C1922" s="7">
        <f>'2019 ALL N OLDER D95'!$C$2</f>
        <v>46127</v>
      </c>
      <c r="D1922" s="6">
        <v>3260</v>
      </c>
      <c r="E1922" s="6">
        <v>333</v>
      </c>
      <c r="F1922" s="6">
        <v>3</v>
      </c>
      <c r="G1922" s="6">
        <v>3</v>
      </c>
      <c r="H1922" s="6" t="s">
        <v>2057</v>
      </c>
      <c r="I1922" s="6" t="s">
        <v>24172</v>
      </c>
      <c r="J1922" s="25">
        <v>26858788</v>
      </c>
      <c r="K1922" s="6" t="s">
        <v>3224</v>
      </c>
      <c r="L1922" s="6" t="s">
        <v>3229</v>
      </c>
      <c r="M1922" s="8">
        <v>109900</v>
      </c>
      <c r="N1922" s="23">
        <f t="shared" si="117"/>
        <v>0.85</v>
      </c>
      <c r="O1922" s="8">
        <f t="shared" si="118"/>
        <v>23985.000000000004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2020 ALL D85</v>
      </c>
      <c r="B1923" s="7">
        <f>'2019 ALL N OLDER D95'!$B$2</f>
        <v>46121</v>
      </c>
      <c r="C1923" s="7">
        <f>'2019 ALL N OLDER D95'!$C$2</f>
        <v>46127</v>
      </c>
      <c r="D1923" s="6">
        <v>3260</v>
      </c>
      <c r="E1923" s="6">
        <v>333</v>
      </c>
      <c r="F1923" s="6">
        <v>3</v>
      </c>
      <c r="G1923" s="6">
        <v>3</v>
      </c>
      <c r="H1923" s="6" t="s">
        <v>2057</v>
      </c>
      <c r="I1923" s="6" t="s">
        <v>24172</v>
      </c>
      <c r="J1923" s="25">
        <v>26858797</v>
      </c>
      <c r="K1923" s="6" t="s">
        <v>3224</v>
      </c>
      <c r="L1923" s="6" t="s">
        <v>3230</v>
      </c>
      <c r="M1923" s="8">
        <v>109900</v>
      </c>
      <c r="N1923" s="23">
        <f t="shared" si="117"/>
        <v>0.85</v>
      </c>
      <c r="O1923" s="8">
        <f t="shared" si="118"/>
        <v>23985.000000000004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2020 ALL D85</v>
      </c>
      <c r="B1924" s="7">
        <f>'2019 ALL N OLDER D95'!$B$2</f>
        <v>46121</v>
      </c>
      <c r="C1924" s="7">
        <f>'2019 ALL N OLDER D95'!$C$2</f>
        <v>46127</v>
      </c>
      <c r="D1924" s="6">
        <v>3260</v>
      </c>
      <c r="E1924" s="6">
        <v>333</v>
      </c>
      <c r="F1924" s="6">
        <v>3</v>
      </c>
      <c r="G1924" s="6">
        <v>3</v>
      </c>
      <c r="H1924" s="6" t="s">
        <v>2057</v>
      </c>
      <c r="I1924" s="6" t="s">
        <v>24172</v>
      </c>
      <c r="J1924" s="25">
        <v>26858804</v>
      </c>
      <c r="K1924" s="6" t="s">
        <v>3224</v>
      </c>
      <c r="L1924" s="6" t="s">
        <v>3231</v>
      </c>
      <c r="M1924" s="8">
        <v>109900</v>
      </c>
      <c r="N1924" s="23">
        <f t="shared" ref="N1924:N1987" si="121">$N1923</f>
        <v>0.85</v>
      </c>
      <c r="O1924" s="8">
        <f t="shared" ref="O1924:O1987" si="122">$O1923</f>
        <v>23985.000000000004</v>
      </c>
      <c r="P1924" s="22" t="str">
        <f t="shared" ref="P1924:P1987" si="123">$P1923</f>
        <v>PERCENTAGE</v>
      </c>
    </row>
    <row r="1925" spans="1:16" x14ac:dyDescent="0.3">
      <c r="A1925" s="22" t="str">
        <f t="shared" si="120"/>
        <v>2020 ALL D85</v>
      </c>
      <c r="B1925" s="7">
        <f>'2019 ALL N OLDER D95'!$B$2</f>
        <v>46121</v>
      </c>
      <c r="C1925" s="7">
        <f>'2019 ALL N OLDER D95'!$C$2</f>
        <v>46127</v>
      </c>
      <c r="D1925" s="6">
        <v>3260</v>
      </c>
      <c r="E1925" s="6">
        <v>333</v>
      </c>
      <c r="F1925" s="6">
        <v>3</v>
      </c>
      <c r="G1925" s="6">
        <v>3</v>
      </c>
      <c r="H1925" s="6" t="s">
        <v>2057</v>
      </c>
      <c r="I1925" s="6" t="s">
        <v>24172</v>
      </c>
      <c r="J1925" s="25">
        <v>26858813</v>
      </c>
      <c r="K1925" s="6" t="s">
        <v>3224</v>
      </c>
      <c r="L1925" s="6" t="s">
        <v>3232</v>
      </c>
      <c r="M1925" s="8">
        <v>109900</v>
      </c>
      <c r="N1925" s="23">
        <f t="shared" si="121"/>
        <v>0.85</v>
      </c>
      <c r="O1925" s="8">
        <f t="shared" si="122"/>
        <v>23985.000000000004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2020 ALL D85</v>
      </c>
      <c r="B1926" s="7">
        <f>'2019 ALL N OLDER D95'!$B$2</f>
        <v>46121</v>
      </c>
      <c r="C1926" s="7">
        <f>'2019 ALL N OLDER D95'!$C$2</f>
        <v>46127</v>
      </c>
      <c r="D1926" s="6">
        <v>3260</v>
      </c>
      <c r="E1926" s="6">
        <v>333</v>
      </c>
      <c r="F1926" s="6">
        <v>3</v>
      </c>
      <c r="G1926" s="6">
        <v>3</v>
      </c>
      <c r="H1926" s="6" t="s">
        <v>2057</v>
      </c>
      <c r="I1926" s="6" t="s">
        <v>24172</v>
      </c>
      <c r="J1926" s="25">
        <v>26858902</v>
      </c>
      <c r="K1926" s="6" t="s">
        <v>3233</v>
      </c>
      <c r="L1926" s="6" t="s">
        <v>3234</v>
      </c>
      <c r="M1926" s="8">
        <v>109900</v>
      </c>
      <c r="N1926" s="23">
        <f t="shared" si="121"/>
        <v>0.85</v>
      </c>
      <c r="O1926" s="8">
        <f t="shared" si="122"/>
        <v>23985.000000000004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2020 ALL D85</v>
      </c>
      <c r="B1927" s="7">
        <f>'2019 ALL N OLDER D95'!$B$2</f>
        <v>46121</v>
      </c>
      <c r="C1927" s="7">
        <f>'2019 ALL N OLDER D95'!$C$2</f>
        <v>46127</v>
      </c>
      <c r="D1927" s="6">
        <v>3260</v>
      </c>
      <c r="E1927" s="6">
        <v>333</v>
      </c>
      <c r="F1927" s="6">
        <v>3</v>
      </c>
      <c r="G1927" s="6">
        <v>3</v>
      </c>
      <c r="H1927" s="6" t="s">
        <v>2057</v>
      </c>
      <c r="I1927" s="6" t="s">
        <v>24172</v>
      </c>
      <c r="J1927" s="25">
        <v>26858911</v>
      </c>
      <c r="K1927" s="6" t="s">
        <v>3233</v>
      </c>
      <c r="L1927" s="6" t="s">
        <v>3235</v>
      </c>
      <c r="M1927" s="8">
        <v>109900</v>
      </c>
      <c r="N1927" s="23">
        <f t="shared" si="121"/>
        <v>0.85</v>
      </c>
      <c r="O1927" s="8">
        <f t="shared" si="122"/>
        <v>23985.000000000004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2020 ALL D85</v>
      </c>
      <c r="B1928" s="7">
        <f>'2019 ALL N OLDER D95'!$B$2</f>
        <v>46121</v>
      </c>
      <c r="C1928" s="7">
        <f>'2019 ALL N OLDER D95'!$C$2</f>
        <v>46127</v>
      </c>
      <c r="D1928" s="6">
        <v>3260</v>
      </c>
      <c r="E1928" s="6">
        <v>333</v>
      </c>
      <c r="F1928" s="6">
        <v>3</v>
      </c>
      <c r="G1928" s="6">
        <v>3</v>
      </c>
      <c r="H1928" s="6" t="s">
        <v>2057</v>
      </c>
      <c r="I1928" s="6" t="s">
        <v>24172</v>
      </c>
      <c r="J1928" s="25">
        <v>26858920</v>
      </c>
      <c r="K1928" s="6" t="s">
        <v>3233</v>
      </c>
      <c r="L1928" s="6" t="s">
        <v>3236</v>
      </c>
      <c r="M1928" s="8">
        <v>109900</v>
      </c>
      <c r="N1928" s="23">
        <f t="shared" si="121"/>
        <v>0.85</v>
      </c>
      <c r="O1928" s="8">
        <f t="shared" si="122"/>
        <v>23985.000000000004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2020 ALL D85</v>
      </c>
      <c r="B1929" s="7">
        <f>'2019 ALL N OLDER D95'!$B$2</f>
        <v>46121</v>
      </c>
      <c r="C1929" s="7">
        <f>'2019 ALL N OLDER D95'!$C$2</f>
        <v>46127</v>
      </c>
      <c r="D1929" s="6">
        <v>3260</v>
      </c>
      <c r="E1929" s="6">
        <v>333</v>
      </c>
      <c r="F1929" s="6">
        <v>3</v>
      </c>
      <c r="G1929" s="6">
        <v>3</v>
      </c>
      <c r="H1929" s="6" t="s">
        <v>2057</v>
      </c>
      <c r="I1929" s="6" t="s">
        <v>24172</v>
      </c>
      <c r="J1929" s="25">
        <v>26858939</v>
      </c>
      <c r="K1929" s="6" t="s">
        <v>3233</v>
      </c>
      <c r="L1929" s="6" t="s">
        <v>3237</v>
      </c>
      <c r="M1929" s="8">
        <v>109900</v>
      </c>
      <c r="N1929" s="23">
        <f t="shared" si="121"/>
        <v>0.85</v>
      </c>
      <c r="O1929" s="8">
        <f t="shared" si="122"/>
        <v>23985.000000000004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2020 ALL D85</v>
      </c>
      <c r="B1930" s="7">
        <f>'2019 ALL N OLDER D95'!$B$2</f>
        <v>46121</v>
      </c>
      <c r="C1930" s="7">
        <f>'2019 ALL N OLDER D95'!$C$2</f>
        <v>46127</v>
      </c>
      <c r="D1930" s="6">
        <v>3260</v>
      </c>
      <c r="E1930" s="6">
        <v>333</v>
      </c>
      <c r="F1930" s="6">
        <v>3</v>
      </c>
      <c r="G1930" s="6">
        <v>3</v>
      </c>
      <c r="H1930" s="6" t="s">
        <v>2057</v>
      </c>
      <c r="I1930" s="6" t="s">
        <v>24172</v>
      </c>
      <c r="J1930" s="25">
        <v>26858948</v>
      </c>
      <c r="K1930" s="6" t="s">
        <v>3233</v>
      </c>
      <c r="L1930" s="6" t="s">
        <v>3238</v>
      </c>
      <c r="M1930" s="8">
        <v>109900</v>
      </c>
      <c r="N1930" s="23">
        <f t="shared" si="121"/>
        <v>0.85</v>
      </c>
      <c r="O1930" s="8">
        <f t="shared" si="122"/>
        <v>23985.000000000004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2020 ALL D85</v>
      </c>
      <c r="B1931" s="7">
        <f>'2019 ALL N OLDER D95'!$B$2</f>
        <v>46121</v>
      </c>
      <c r="C1931" s="7">
        <f>'2019 ALL N OLDER D95'!$C$2</f>
        <v>46127</v>
      </c>
      <c r="D1931" s="6">
        <v>3260</v>
      </c>
      <c r="E1931" s="6">
        <v>333</v>
      </c>
      <c r="F1931" s="6">
        <v>3</v>
      </c>
      <c r="G1931" s="6">
        <v>3</v>
      </c>
      <c r="H1931" s="6" t="s">
        <v>2057</v>
      </c>
      <c r="I1931" s="6" t="s">
        <v>24172</v>
      </c>
      <c r="J1931" s="25">
        <v>26858957</v>
      </c>
      <c r="K1931" s="6" t="s">
        <v>3233</v>
      </c>
      <c r="L1931" s="6" t="s">
        <v>3239</v>
      </c>
      <c r="M1931" s="8">
        <v>109900</v>
      </c>
      <c r="N1931" s="23">
        <f t="shared" si="121"/>
        <v>0.85</v>
      </c>
      <c r="O1931" s="8">
        <f t="shared" si="122"/>
        <v>23985.000000000004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2020 ALL D85</v>
      </c>
      <c r="B1932" s="7">
        <f>'2019 ALL N OLDER D95'!$B$2</f>
        <v>46121</v>
      </c>
      <c r="C1932" s="7">
        <f>'2019 ALL N OLDER D95'!$C$2</f>
        <v>46127</v>
      </c>
      <c r="D1932" s="6">
        <v>3260</v>
      </c>
      <c r="E1932" s="6">
        <v>333</v>
      </c>
      <c r="F1932" s="6">
        <v>3</v>
      </c>
      <c r="G1932" s="6">
        <v>3</v>
      </c>
      <c r="H1932" s="6" t="s">
        <v>2057</v>
      </c>
      <c r="I1932" s="6" t="s">
        <v>24172</v>
      </c>
      <c r="J1932" s="25">
        <v>26858966</v>
      </c>
      <c r="K1932" s="6" t="s">
        <v>3233</v>
      </c>
      <c r="L1932" s="6" t="s">
        <v>3240</v>
      </c>
      <c r="M1932" s="8">
        <v>109900</v>
      </c>
      <c r="N1932" s="23">
        <f t="shared" si="121"/>
        <v>0.85</v>
      </c>
      <c r="O1932" s="8">
        <f t="shared" si="122"/>
        <v>23985.000000000004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2020 ALL D85</v>
      </c>
      <c r="B1933" s="7">
        <f>'2019 ALL N OLDER D95'!$B$2</f>
        <v>46121</v>
      </c>
      <c r="C1933" s="7">
        <f>'2019 ALL N OLDER D95'!$C$2</f>
        <v>46127</v>
      </c>
      <c r="D1933" s="6">
        <v>3260</v>
      </c>
      <c r="E1933" s="6">
        <v>333</v>
      </c>
      <c r="F1933" s="6">
        <v>3</v>
      </c>
      <c r="G1933" s="6">
        <v>3</v>
      </c>
      <c r="H1933" s="6" t="s">
        <v>2057</v>
      </c>
      <c r="I1933" s="6" t="s">
        <v>24172</v>
      </c>
      <c r="J1933" s="25">
        <v>26858975</v>
      </c>
      <c r="K1933" s="6" t="s">
        <v>3233</v>
      </c>
      <c r="L1933" s="6" t="s">
        <v>3241</v>
      </c>
      <c r="M1933" s="8">
        <v>109900</v>
      </c>
      <c r="N1933" s="23">
        <f t="shared" si="121"/>
        <v>0.85</v>
      </c>
      <c r="O1933" s="8">
        <f t="shared" si="122"/>
        <v>23985.000000000004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2020 ALL D85</v>
      </c>
      <c r="B1934" s="7">
        <f>'2019 ALL N OLDER D95'!$B$2</f>
        <v>46121</v>
      </c>
      <c r="C1934" s="7">
        <f>'2019 ALL N OLDER D95'!$C$2</f>
        <v>46127</v>
      </c>
      <c r="D1934" s="6">
        <v>3260</v>
      </c>
      <c r="E1934" s="6">
        <v>333</v>
      </c>
      <c r="F1934" s="6">
        <v>3</v>
      </c>
      <c r="G1934" s="6">
        <v>3</v>
      </c>
      <c r="H1934" s="6" t="s">
        <v>2057</v>
      </c>
      <c r="I1934" s="6" t="s">
        <v>24172</v>
      </c>
      <c r="J1934" s="25">
        <v>26858984</v>
      </c>
      <c r="K1934" s="6" t="s">
        <v>3242</v>
      </c>
      <c r="L1934" s="6" t="s">
        <v>3243</v>
      </c>
      <c r="M1934" s="8">
        <v>109900</v>
      </c>
      <c r="N1934" s="23">
        <f t="shared" si="121"/>
        <v>0.85</v>
      </c>
      <c r="O1934" s="8">
        <f t="shared" si="122"/>
        <v>23985.000000000004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2020 ALL D85</v>
      </c>
      <c r="B1935" s="7">
        <f>'2019 ALL N OLDER D95'!$B$2</f>
        <v>46121</v>
      </c>
      <c r="C1935" s="7">
        <f>'2019 ALL N OLDER D95'!$C$2</f>
        <v>46127</v>
      </c>
      <c r="D1935" s="6">
        <v>3260</v>
      </c>
      <c r="E1935" s="6">
        <v>333</v>
      </c>
      <c r="F1935" s="6">
        <v>3</v>
      </c>
      <c r="G1935" s="6">
        <v>3</v>
      </c>
      <c r="H1935" s="6" t="s">
        <v>2057</v>
      </c>
      <c r="I1935" s="6" t="s">
        <v>24172</v>
      </c>
      <c r="J1935" s="25">
        <v>26858993</v>
      </c>
      <c r="K1935" s="6" t="s">
        <v>3242</v>
      </c>
      <c r="L1935" s="6" t="s">
        <v>3244</v>
      </c>
      <c r="M1935" s="8">
        <v>109900</v>
      </c>
      <c r="N1935" s="23">
        <f t="shared" si="121"/>
        <v>0.85</v>
      </c>
      <c r="O1935" s="8">
        <f t="shared" si="122"/>
        <v>23985.000000000004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2020 ALL D85</v>
      </c>
      <c r="B1936" s="7">
        <f>'2019 ALL N OLDER D95'!$B$2</f>
        <v>46121</v>
      </c>
      <c r="C1936" s="7">
        <f>'2019 ALL N OLDER D95'!$C$2</f>
        <v>46127</v>
      </c>
      <c r="D1936" s="6">
        <v>3260</v>
      </c>
      <c r="E1936" s="6">
        <v>333</v>
      </c>
      <c r="F1936" s="6">
        <v>3</v>
      </c>
      <c r="G1936" s="6">
        <v>3</v>
      </c>
      <c r="H1936" s="6" t="s">
        <v>2057</v>
      </c>
      <c r="I1936" s="6" t="s">
        <v>24172</v>
      </c>
      <c r="J1936" s="25">
        <v>26859009</v>
      </c>
      <c r="K1936" s="6" t="s">
        <v>3242</v>
      </c>
      <c r="L1936" s="6" t="s">
        <v>3245</v>
      </c>
      <c r="M1936" s="8">
        <v>109900</v>
      </c>
      <c r="N1936" s="23">
        <f t="shared" si="121"/>
        <v>0.85</v>
      </c>
      <c r="O1936" s="8">
        <f t="shared" si="122"/>
        <v>23985.000000000004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2020 ALL D85</v>
      </c>
      <c r="B1937" s="7">
        <f>'2019 ALL N OLDER D95'!$B$2</f>
        <v>46121</v>
      </c>
      <c r="C1937" s="7">
        <f>'2019 ALL N OLDER D95'!$C$2</f>
        <v>46127</v>
      </c>
      <c r="D1937" s="6">
        <v>3260</v>
      </c>
      <c r="E1937" s="6">
        <v>333</v>
      </c>
      <c r="F1937" s="6">
        <v>3</v>
      </c>
      <c r="G1937" s="6">
        <v>3</v>
      </c>
      <c r="H1937" s="6" t="s">
        <v>2057</v>
      </c>
      <c r="I1937" s="6" t="s">
        <v>24172</v>
      </c>
      <c r="J1937" s="25">
        <v>26859018</v>
      </c>
      <c r="K1937" s="6" t="s">
        <v>3242</v>
      </c>
      <c r="L1937" s="6" t="s">
        <v>3246</v>
      </c>
      <c r="M1937" s="8">
        <v>109900</v>
      </c>
      <c r="N1937" s="23">
        <f t="shared" si="121"/>
        <v>0.85</v>
      </c>
      <c r="O1937" s="8">
        <f t="shared" si="122"/>
        <v>23985.000000000004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2020 ALL D85</v>
      </c>
      <c r="B1938" s="7">
        <f>'2019 ALL N OLDER D95'!$B$2</f>
        <v>46121</v>
      </c>
      <c r="C1938" s="7">
        <f>'2019 ALL N OLDER D95'!$C$2</f>
        <v>46127</v>
      </c>
      <c r="D1938" s="6">
        <v>3260</v>
      </c>
      <c r="E1938" s="6">
        <v>333</v>
      </c>
      <c r="F1938" s="6">
        <v>3</v>
      </c>
      <c r="G1938" s="6">
        <v>3</v>
      </c>
      <c r="H1938" s="6" t="s">
        <v>2057</v>
      </c>
      <c r="I1938" s="6" t="s">
        <v>24172</v>
      </c>
      <c r="J1938" s="25">
        <v>26859027</v>
      </c>
      <c r="K1938" s="6" t="s">
        <v>3242</v>
      </c>
      <c r="L1938" s="6" t="s">
        <v>3247</v>
      </c>
      <c r="M1938" s="8">
        <v>109900</v>
      </c>
      <c r="N1938" s="23">
        <f t="shared" si="121"/>
        <v>0.85</v>
      </c>
      <c r="O1938" s="8">
        <f t="shared" si="122"/>
        <v>23985.000000000004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2020 ALL D85</v>
      </c>
      <c r="B1939" s="7">
        <f>'2019 ALL N OLDER D95'!$B$2</f>
        <v>46121</v>
      </c>
      <c r="C1939" s="7">
        <f>'2019 ALL N OLDER D95'!$C$2</f>
        <v>46127</v>
      </c>
      <c r="D1939" s="6">
        <v>3260</v>
      </c>
      <c r="E1939" s="6">
        <v>333</v>
      </c>
      <c r="F1939" s="6">
        <v>3</v>
      </c>
      <c r="G1939" s="6">
        <v>3</v>
      </c>
      <c r="H1939" s="6" t="s">
        <v>2057</v>
      </c>
      <c r="I1939" s="6" t="s">
        <v>24172</v>
      </c>
      <c r="J1939" s="25">
        <v>26859036</v>
      </c>
      <c r="K1939" s="6" t="s">
        <v>3242</v>
      </c>
      <c r="L1939" s="6" t="s">
        <v>3248</v>
      </c>
      <c r="M1939" s="8">
        <v>109900</v>
      </c>
      <c r="N1939" s="23">
        <f t="shared" si="121"/>
        <v>0.85</v>
      </c>
      <c r="O1939" s="8">
        <f t="shared" si="122"/>
        <v>23985.000000000004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2020 ALL D85</v>
      </c>
      <c r="B1940" s="7">
        <f>'2019 ALL N OLDER D95'!$B$2</f>
        <v>46121</v>
      </c>
      <c r="C1940" s="7">
        <f>'2019 ALL N OLDER D95'!$C$2</f>
        <v>46127</v>
      </c>
      <c r="D1940" s="6">
        <v>3260</v>
      </c>
      <c r="E1940" s="6">
        <v>333</v>
      </c>
      <c r="F1940" s="6">
        <v>3</v>
      </c>
      <c r="G1940" s="6">
        <v>3</v>
      </c>
      <c r="H1940" s="6" t="s">
        <v>2057</v>
      </c>
      <c r="I1940" s="6" t="s">
        <v>24172</v>
      </c>
      <c r="J1940" s="25">
        <v>26859045</v>
      </c>
      <c r="K1940" s="6" t="s">
        <v>3242</v>
      </c>
      <c r="L1940" s="6" t="s">
        <v>3249</v>
      </c>
      <c r="M1940" s="8">
        <v>109900</v>
      </c>
      <c r="N1940" s="23">
        <f t="shared" si="121"/>
        <v>0.85</v>
      </c>
      <c r="O1940" s="8">
        <f t="shared" si="122"/>
        <v>23985.000000000004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2020 ALL D85</v>
      </c>
      <c r="B1941" s="7">
        <f>'2019 ALL N OLDER D95'!$B$2</f>
        <v>46121</v>
      </c>
      <c r="C1941" s="7">
        <f>'2019 ALL N OLDER D95'!$C$2</f>
        <v>46127</v>
      </c>
      <c r="D1941" s="6">
        <v>3260</v>
      </c>
      <c r="E1941" s="6">
        <v>333</v>
      </c>
      <c r="F1941" s="6">
        <v>3</v>
      </c>
      <c r="G1941" s="6">
        <v>3</v>
      </c>
      <c r="H1941" s="6" t="s">
        <v>2057</v>
      </c>
      <c r="I1941" s="6" t="s">
        <v>24172</v>
      </c>
      <c r="J1941" s="25">
        <v>26859054</v>
      </c>
      <c r="K1941" s="6" t="s">
        <v>3242</v>
      </c>
      <c r="L1941" s="6" t="s">
        <v>3250</v>
      </c>
      <c r="M1941" s="8">
        <v>109900</v>
      </c>
      <c r="N1941" s="23">
        <f t="shared" si="121"/>
        <v>0.85</v>
      </c>
      <c r="O1941" s="8">
        <f t="shared" si="122"/>
        <v>23985.000000000004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2020 ALL D85</v>
      </c>
      <c r="B1942" s="7">
        <f>'2019 ALL N OLDER D95'!$B$2</f>
        <v>46121</v>
      </c>
      <c r="C1942" s="7">
        <f>'2019 ALL N OLDER D95'!$C$2</f>
        <v>46127</v>
      </c>
      <c r="D1942" s="6">
        <v>3260</v>
      </c>
      <c r="E1942" s="6">
        <v>333</v>
      </c>
      <c r="F1942" s="6">
        <v>3</v>
      </c>
      <c r="G1942" s="6">
        <v>3</v>
      </c>
      <c r="H1942" s="6" t="s">
        <v>2046</v>
      </c>
      <c r="I1942" s="6" t="s">
        <v>24172</v>
      </c>
      <c r="J1942" s="25">
        <v>26857690</v>
      </c>
      <c r="K1942" s="6" t="s">
        <v>3251</v>
      </c>
      <c r="L1942" s="6" t="s">
        <v>3252</v>
      </c>
      <c r="M1942" s="8">
        <v>99900</v>
      </c>
      <c r="N1942" s="23">
        <f t="shared" si="121"/>
        <v>0.85</v>
      </c>
      <c r="O1942" s="8">
        <f t="shared" si="122"/>
        <v>23985.000000000004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2020 ALL D85</v>
      </c>
      <c r="B1943" s="7">
        <f>'2019 ALL N OLDER D95'!$B$2</f>
        <v>46121</v>
      </c>
      <c r="C1943" s="7">
        <f>'2019 ALL N OLDER D95'!$C$2</f>
        <v>46127</v>
      </c>
      <c r="D1943" s="6">
        <v>3260</v>
      </c>
      <c r="E1943" s="6">
        <v>333</v>
      </c>
      <c r="F1943" s="6">
        <v>3</v>
      </c>
      <c r="G1943" s="6">
        <v>3</v>
      </c>
      <c r="H1943" s="6" t="s">
        <v>2046</v>
      </c>
      <c r="I1943" s="6" t="s">
        <v>24172</v>
      </c>
      <c r="J1943" s="25">
        <v>26857707</v>
      </c>
      <c r="K1943" s="6" t="s">
        <v>3251</v>
      </c>
      <c r="L1943" s="6" t="s">
        <v>3253</v>
      </c>
      <c r="M1943" s="8">
        <v>99900</v>
      </c>
      <c r="N1943" s="23">
        <f t="shared" si="121"/>
        <v>0.85</v>
      </c>
      <c r="O1943" s="8">
        <f t="shared" si="122"/>
        <v>23985.000000000004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2020 ALL D85</v>
      </c>
      <c r="B1944" s="7">
        <f>'2019 ALL N OLDER D95'!$B$2</f>
        <v>46121</v>
      </c>
      <c r="C1944" s="7">
        <f>'2019 ALL N OLDER D95'!$C$2</f>
        <v>46127</v>
      </c>
      <c r="D1944" s="6">
        <v>3260</v>
      </c>
      <c r="E1944" s="6">
        <v>333</v>
      </c>
      <c r="F1944" s="6">
        <v>3</v>
      </c>
      <c r="G1944" s="6">
        <v>3</v>
      </c>
      <c r="H1944" s="6" t="s">
        <v>2046</v>
      </c>
      <c r="I1944" s="6" t="s">
        <v>24172</v>
      </c>
      <c r="J1944" s="25">
        <v>26857716</v>
      </c>
      <c r="K1944" s="6" t="s">
        <v>3251</v>
      </c>
      <c r="L1944" s="6" t="s">
        <v>3254</v>
      </c>
      <c r="M1944" s="8">
        <v>99900</v>
      </c>
      <c r="N1944" s="23">
        <f t="shared" si="121"/>
        <v>0.85</v>
      </c>
      <c r="O1944" s="8">
        <f t="shared" si="122"/>
        <v>23985.000000000004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2020 ALL D85</v>
      </c>
      <c r="B1945" s="7">
        <f>'2019 ALL N OLDER D95'!$B$2</f>
        <v>46121</v>
      </c>
      <c r="C1945" s="7">
        <f>'2019 ALL N OLDER D95'!$C$2</f>
        <v>46127</v>
      </c>
      <c r="D1945" s="6">
        <v>3260</v>
      </c>
      <c r="E1945" s="6">
        <v>333</v>
      </c>
      <c r="F1945" s="6">
        <v>3</v>
      </c>
      <c r="G1945" s="6">
        <v>3</v>
      </c>
      <c r="H1945" s="6" t="s">
        <v>2046</v>
      </c>
      <c r="I1945" s="6" t="s">
        <v>24172</v>
      </c>
      <c r="J1945" s="25">
        <v>26857725</v>
      </c>
      <c r="K1945" s="6" t="s">
        <v>3251</v>
      </c>
      <c r="L1945" s="6" t="s">
        <v>3255</v>
      </c>
      <c r="M1945" s="8">
        <v>99900</v>
      </c>
      <c r="N1945" s="23">
        <f t="shared" si="121"/>
        <v>0.85</v>
      </c>
      <c r="O1945" s="8">
        <f t="shared" si="122"/>
        <v>23985.000000000004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2020 ALL D85</v>
      </c>
      <c r="B1946" s="7">
        <f>'2019 ALL N OLDER D95'!$B$2</f>
        <v>46121</v>
      </c>
      <c r="C1946" s="7">
        <f>'2019 ALL N OLDER D95'!$C$2</f>
        <v>46127</v>
      </c>
      <c r="D1946" s="6">
        <v>3260</v>
      </c>
      <c r="E1946" s="6">
        <v>333</v>
      </c>
      <c r="F1946" s="6">
        <v>3</v>
      </c>
      <c r="G1946" s="6">
        <v>3</v>
      </c>
      <c r="H1946" s="6" t="s">
        <v>2046</v>
      </c>
      <c r="I1946" s="6" t="s">
        <v>24172</v>
      </c>
      <c r="J1946" s="25">
        <v>26857734</v>
      </c>
      <c r="K1946" s="6" t="s">
        <v>3256</v>
      </c>
      <c r="L1946" s="6" t="s">
        <v>3257</v>
      </c>
      <c r="M1946" s="8">
        <v>99900</v>
      </c>
      <c r="N1946" s="23">
        <f t="shared" si="121"/>
        <v>0.85</v>
      </c>
      <c r="O1946" s="8">
        <f t="shared" si="122"/>
        <v>23985.000000000004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2020 ALL D85</v>
      </c>
      <c r="B1947" s="7">
        <f>'2019 ALL N OLDER D95'!$B$2</f>
        <v>46121</v>
      </c>
      <c r="C1947" s="7">
        <f>'2019 ALL N OLDER D95'!$C$2</f>
        <v>46127</v>
      </c>
      <c r="D1947" s="6">
        <v>3260</v>
      </c>
      <c r="E1947" s="6">
        <v>333</v>
      </c>
      <c r="F1947" s="6">
        <v>3</v>
      </c>
      <c r="G1947" s="6">
        <v>3</v>
      </c>
      <c r="H1947" s="6" t="s">
        <v>2046</v>
      </c>
      <c r="I1947" s="6" t="s">
        <v>24172</v>
      </c>
      <c r="J1947" s="25">
        <v>26857743</v>
      </c>
      <c r="K1947" s="6" t="s">
        <v>3256</v>
      </c>
      <c r="L1947" s="6" t="s">
        <v>3258</v>
      </c>
      <c r="M1947" s="8">
        <v>99900</v>
      </c>
      <c r="N1947" s="23">
        <f t="shared" si="121"/>
        <v>0.85</v>
      </c>
      <c r="O1947" s="8">
        <f t="shared" si="122"/>
        <v>23985.000000000004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2020 ALL D85</v>
      </c>
      <c r="B1948" s="7">
        <f>'2019 ALL N OLDER D95'!$B$2</f>
        <v>46121</v>
      </c>
      <c r="C1948" s="7">
        <f>'2019 ALL N OLDER D95'!$C$2</f>
        <v>46127</v>
      </c>
      <c r="D1948" s="6">
        <v>3260</v>
      </c>
      <c r="E1948" s="6">
        <v>333</v>
      </c>
      <c r="F1948" s="6">
        <v>3</v>
      </c>
      <c r="G1948" s="6">
        <v>3</v>
      </c>
      <c r="H1948" s="6" t="s">
        <v>2046</v>
      </c>
      <c r="I1948" s="6" t="s">
        <v>24172</v>
      </c>
      <c r="J1948" s="25">
        <v>26857752</v>
      </c>
      <c r="K1948" s="6" t="s">
        <v>3256</v>
      </c>
      <c r="L1948" s="6" t="s">
        <v>3259</v>
      </c>
      <c r="M1948" s="8">
        <v>99900</v>
      </c>
      <c r="N1948" s="23">
        <f t="shared" si="121"/>
        <v>0.85</v>
      </c>
      <c r="O1948" s="8">
        <f t="shared" si="122"/>
        <v>23985.000000000004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2020 ALL D85</v>
      </c>
      <c r="B1949" s="7">
        <f>'2019 ALL N OLDER D95'!$B$2</f>
        <v>46121</v>
      </c>
      <c r="C1949" s="7">
        <f>'2019 ALL N OLDER D95'!$C$2</f>
        <v>46127</v>
      </c>
      <c r="D1949" s="6">
        <v>3260</v>
      </c>
      <c r="E1949" s="6">
        <v>333</v>
      </c>
      <c r="F1949" s="6">
        <v>3</v>
      </c>
      <c r="G1949" s="6">
        <v>3</v>
      </c>
      <c r="H1949" s="6" t="s">
        <v>2046</v>
      </c>
      <c r="I1949" s="6" t="s">
        <v>24172</v>
      </c>
      <c r="J1949" s="25">
        <v>26857761</v>
      </c>
      <c r="K1949" s="6" t="s">
        <v>3256</v>
      </c>
      <c r="L1949" s="6" t="s">
        <v>3260</v>
      </c>
      <c r="M1949" s="8">
        <v>99900</v>
      </c>
      <c r="N1949" s="23">
        <f t="shared" si="121"/>
        <v>0.85</v>
      </c>
      <c r="O1949" s="8">
        <f t="shared" si="122"/>
        <v>23985.000000000004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2020 ALL D85</v>
      </c>
      <c r="B1950" s="7">
        <f>'2019 ALL N OLDER D95'!$B$2</f>
        <v>46121</v>
      </c>
      <c r="C1950" s="7">
        <f>'2019 ALL N OLDER D95'!$C$2</f>
        <v>46127</v>
      </c>
      <c r="D1950" s="6">
        <v>3260</v>
      </c>
      <c r="E1950" s="6">
        <v>333</v>
      </c>
      <c r="F1950" s="6">
        <v>3</v>
      </c>
      <c r="G1950" s="6">
        <v>3</v>
      </c>
      <c r="H1950" s="6" t="s">
        <v>2046</v>
      </c>
      <c r="I1950" s="6" t="s">
        <v>24172</v>
      </c>
      <c r="J1950" s="25">
        <v>26857770</v>
      </c>
      <c r="K1950" s="6" t="s">
        <v>3261</v>
      </c>
      <c r="L1950" s="6" t="s">
        <v>3262</v>
      </c>
      <c r="M1950" s="8">
        <v>99900</v>
      </c>
      <c r="N1950" s="23">
        <f t="shared" si="121"/>
        <v>0.85</v>
      </c>
      <c r="O1950" s="8">
        <f t="shared" si="122"/>
        <v>23985.000000000004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2020 ALL D85</v>
      </c>
      <c r="B1951" s="7">
        <f>'2019 ALL N OLDER D95'!$B$2</f>
        <v>46121</v>
      </c>
      <c r="C1951" s="7">
        <f>'2019 ALL N OLDER D95'!$C$2</f>
        <v>46127</v>
      </c>
      <c r="D1951" s="6">
        <v>3260</v>
      </c>
      <c r="E1951" s="6">
        <v>333</v>
      </c>
      <c r="F1951" s="6">
        <v>3</v>
      </c>
      <c r="G1951" s="6">
        <v>3</v>
      </c>
      <c r="H1951" s="6" t="s">
        <v>2046</v>
      </c>
      <c r="I1951" s="6" t="s">
        <v>24172</v>
      </c>
      <c r="J1951" s="25">
        <v>26857789</v>
      </c>
      <c r="K1951" s="6" t="s">
        <v>3261</v>
      </c>
      <c r="L1951" s="6" t="s">
        <v>3263</v>
      </c>
      <c r="M1951" s="8">
        <v>99900</v>
      </c>
      <c r="N1951" s="23">
        <f t="shared" si="121"/>
        <v>0.85</v>
      </c>
      <c r="O1951" s="8">
        <f t="shared" si="122"/>
        <v>23985.000000000004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2020 ALL D85</v>
      </c>
      <c r="B1952" s="7">
        <f>'2019 ALL N OLDER D95'!$B$2</f>
        <v>46121</v>
      </c>
      <c r="C1952" s="7">
        <f>'2019 ALL N OLDER D95'!$C$2</f>
        <v>46127</v>
      </c>
      <c r="D1952" s="6">
        <v>3260</v>
      </c>
      <c r="E1952" s="6">
        <v>333</v>
      </c>
      <c r="F1952" s="6">
        <v>3</v>
      </c>
      <c r="G1952" s="6">
        <v>3</v>
      </c>
      <c r="H1952" s="6" t="s">
        <v>2046</v>
      </c>
      <c r="I1952" s="6" t="s">
        <v>24172</v>
      </c>
      <c r="J1952" s="25">
        <v>26857798</v>
      </c>
      <c r="K1952" s="6" t="s">
        <v>3261</v>
      </c>
      <c r="L1952" s="6" t="s">
        <v>3264</v>
      </c>
      <c r="M1952" s="8">
        <v>99900</v>
      </c>
      <c r="N1952" s="23">
        <f t="shared" si="121"/>
        <v>0.85</v>
      </c>
      <c r="O1952" s="8">
        <f t="shared" si="122"/>
        <v>23985.000000000004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2020 ALL D85</v>
      </c>
      <c r="B1953" s="7">
        <f>'2019 ALL N OLDER D95'!$B$2</f>
        <v>46121</v>
      </c>
      <c r="C1953" s="7">
        <f>'2019 ALL N OLDER D95'!$C$2</f>
        <v>46127</v>
      </c>
      <c r="D1953" s="6">
        <v>3260</v>
      </c>
      <c r="E1953" s="6">
        <v>333</v>
      </c>
      <c r="F1953" s="6">
        <v>3</v>
      </c>
      <c r="G1953" s="6">
        <v>3</v>
      </c>
      <c r="H1953" s="6" t="s">
        <v>2046</v>
      </c>
      <c r="I1953" s="6" t="s">
        <v>24172</v>
      </c>
      <c r="J1953" s="25">
        <v>26857805</v>
      </c>
      <c r="K1953" s="6" t="s">
        <v>3261</v>
      </c>
      <c r="L1953" s="6" t="s">
        <v>3265</v>
      </c>
      <c r="M1953" s="8">
        <v>99900</v>
      </c>
      <c r="N1953" s="23">
        <f t="shared" si="121"/>
        <v>0.85</v>
      </c>
      <c r="O1953" s="8">
        <f t="shared" si="122"/>
        <v>23985.000000000004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2020 ALL D85</v>
      </c>
      <c r="B1954" s="7">
        <f>'2019 ALL N OLDER D95'!$B$2</f>
        <v>46121</v>
      </c>
      <c r="C1954" s="7">
        <f>'2019 ALL N OLDER D95'!$C$2</f>
        <v>46127</v>
      </c>
      <c r="D1954" s="6">
        <v>3260</v>
      </c>
      <c r="E1954" s="6">
        <v>333</v>
      </c>
      <c r="F1954" s="6">
        <v>3</v>
      </c>
      <c r="G1954" s="6">
        <v>3</v>
      </c>
      <c r="H1954" s="6" t="s">
        <v>2046</v>
      </c>
      <c r="I1954" s="6" t="s">
        <v>24172</v>
      </c>
      <c r="J1954" s="25">
        <v>26857832</v>
      </c>
      <c r="K1954" s="6" t="s">
        <v>3266</v>
      </c>
      <c r="L1954" s="6" t="s">
        <v>3267</v>
      </c>
      <c r="M1954" s="8">
        <v>99900</v>
      </c>
      <c r="N1954" s="23">
        <f t="shared" si="121"/>
        <v>0.85</v>
      </c>
      <c r="O1954" s="8">
        <f t="shared" si="122"/>
        <v>23985.000000000004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2020 ALL D85</v>
      </c>
      <c r="B1955" s="7">
        <f>'2019 ALL N OLDER D95'!$B$2</f>
        <v>46121</v>
      </c>
      <c r="C1955" s="7">
        <f>'2019 ALL N OLDER D95'!$C$2</f>
        <v>46127</v>
      </c>
      <c r="D1955" s="6">
        <v>3260</v>
      </c>
      <c r="E1955" s="6">
        <v>333</v>
      </c>
      <c r="F1955" s="6">
        <v>3</v>
      </c>
      <c r="G1955" s="6">
        <v>3</v>
      </c>
      <c r="H1955" s="6" t="s">
        <v>2046</v>
      </c>
      <c r="I1955" s="6" t="s">
        <v>24172</v>
      </c>
      <c r="J1955" s="25">
        <v>26857841</v>
      </c>
      <c r="K1955" s="6" t="s">
        <v>3266</v>
      </c>
      <c r="L1955" s="6" t="s">
        <v>3268</v>
      </c>
      <c r="M1955" s="8">
        <v>99900</v>
      </c>
      <c r="N1955" s="23">
        <f t="shared" si="121"/>
        <v>0.85</v>
      </c>
      <c r="O1955" s="8">
        <f t="shared" si="122"/>
        <v>23985.000000000004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2020 ALL D85</v>
      </c>
      <c r="B1956" s="7">
        <f>'2019 ALL N OLDER D95'!$B$2</f>
        <v>46121</v>
      </c>
      <c r="C1956" s="7">
        <f>'2019 ALL N OLDER D95'!$C$2</f>
        <v>46127</v>
      </c>
      <c r="D1956" s="6">
        <v>3260</v>
      </c>
      <c r="E1956" s="6">
        <v>333</v>
      </c>
      <c r="F1956" s="6">
        <v>3</v>
      </c>
      <c r="G1956" s="6">
        <v>3</v>
      </c>
      <c r="H1956" s="6" t="s">
        <v>2046</v>
      </c>
      <c r="I1956" s="6" t="s">
        <v>24172</v>
      </c>
      <c r="J1956" s="25">
        <v>26857850</v>
      </c>
      <c r="K1956" s="6" t="s">
        <v>3266</v>
      </c>
      <c r="L1956" s="6" t="s">
        <v>3269</v>
      </c>
      <c r="M1956" s="8">
        <v>99900</v>
      </c>
      <c r="N1956" s="23">
        <f t="shared" si="121"/>
        <v>0.85</v>
      </c>
      <c r="O1956" s="8">
        <f t="shared" si="122"/>
        <v>23985.000000000004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2020 ALL D85</v>
      </c>
      <c r="B1957" s="7">
        <f>'2019 ALL N OLDER D95'!$B$2</f>
        <v>46121</v>
      </c>
      <c r="C1957" s="7">
        <f>'2019 ALL N OLDER D95'!$C$2</f>
        <v>46127</v>
      </c>
      <c r="D1957" s="6">
        <v>3260</v>
      </c>
      <c r="E1957" s="6">
        <v>333</v>
      </c>
      <c r="F1957" s="6">
        <v>3</v>
      </c>
      <c r="G1957" s="6">
        <v>3</v>
      </c>
      <c r="H1957" s="6" t="s">
        <v>2046</v>
      </c>
      <c r="I1957" s="6" t="s">
        <v>24172</v>
      </c>
      <c r="J1957" s="25">
        <v>26857869</v>
      </c>
      <c r="K1957" s="6" t="s">
        <v>3266</v>
      </c>
      <c r="L1957" s="6" t="s">
        <v>3270</v>
      </c>
      <c r="M1957" s="8">
        <v>99900</v>
      </c>
      <c r="N1957" s="23">
        <f t="shared" si="121"/>
        <v>0.85</v>
      </c>
      <c r="O1957" s="8">
        <f t="shared" si="122"/>
        <v>23985.000000000004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2020 ALL D85</v>
      </c>
      <c r="B1958" s="7">
        <f>'2019 ALL N OLDER D95'!$B$2</f>
        <v>46121</v>
      </c>
      <c r="C1958" s="7">
        <f>'2019 ALL N OLDER D95'!$C$2</f>
        <v>46127</v>
      </c>
      <c r="D1958" s="6">
        <v>3260</v>
      </c>
      <c r="E1958" s="6">
        <v>333</v>
      </c>
      <c r="F1958" s="6">
        <v>3</v>
      </c>
      <c r="G1958" s="6">
        <v>1</v>
      </c>
      <c r="H1958" s="6" t="s">
        <v>2057</v>
      </c>
      <c r="I1958" s="6" t="s">
        <v>24172</v>
      </c>
      <c r="J1958" s="25">
        <v>26968249</v>
      </c>
      <c r="K1958" s="6" t="s">
        <v>3271</v>
      </c>
      <c r="L1958" s="6" t="s">
        <v>3272</v>
      </c>
      <c r="M1958" s="8">
        <v>89900</v>
      </c>
      <c r="N1958" s="23">
        <f t="shared" si="121"/>
        <v>0.85</v>
      </c>
      <c r="O1958" s="8">
        <f t="shared" si="122"/>
        <v>23985.000000000004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2020 ALL D85</v>
      </c>
      <c r="B1959" s="7">
        <f>'2019 ALL N OLDER D95'!$B$2</f>
        <v>46121</v>
      </c>
      <c r="C1959" s="7">
        <f>'2019 ALL N OLDER D95'!$C$2</f>
        <v>46127</v>
      </c>
      <c r="D1959" s="6">
        <v>3260</v>
      </c>
      <c r="E1959" s="6">
        <v>333</v>
      </c>
      <c r="F1959" s="6">
        <v>3</v>
      </c>
      <c r="G1959" s="6">
        <v>1</v>
      </c>
      <c r="H1959" s="6" t="s">
        <v>2057</v>
      </c>
      <c r="I1959" s="6" t="s">
        <v>24172</v>
      </c>
      <c r="J1959" s="25">
        <v>26968258</v>
      </c>
      <c r="K1959" s="6" t="s">
        <v>3271</v>
      </c>
      <c r="L1959" s="6" t="s">
        <v>3273</v>
      </c>
      <c r="M1959" s="8">
        <v>89900</v>
      </c>
      <c r="N1959" s="23">
        <f t="shared" si="121"/>
        <v>0.85</v>
      </c>
      <c r="O1959" s="8">
        <f t="shared" si="122"/>
        <v>23985.000000000004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2020 ALL D85</v>
      </c>
      <c r="B1960" s="7">
        <f>'2019 ALL N OLDER D95'!$B$2</f>
        <v>46121</v>
      </c>
      <c r="C1960" s="7">
        <f>'2019 ALL N OLDER D95'!$C$2</f>
        <v>46127</v>
      </c>
      <c r="D1960" s="6">
        <v>3260</v>
      </c>
      <c r="E1960" s="6">
        <v>333</v>
      </c>
      <c r="F1960" s="6">
        <v>3</v>
      </c>
      <c r="G1960" s="6">
        <v>1</v>
      </c>
      <c r="H1960" s="6" t="s">
        <v>2057</v>
      </c>
      <c r="I1960" s="6" t="s">
        <v>24172</v>
      </c>
      <c r="J1960" s="25">
        <v>26968267</v>
      </c>
      <c r="K1960" s="6" t="s">
        <v>3271</v>
      </c>
      <c r="L1960" s="6" t="s">
        <v>3274</v>
      </c>
      <c r="M1960" s="8">
        <v>89900</v>
      </c>
      <c r="N1960" s="23">
        <f t="shared" si="121"/>
        <v>0.85</v>
      </c>
      <c r="O1960" s="8">
        <f t="shared" si="122"/>
        <v>23985.000000000004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2020 ALL D85</v>
      </c>
      <c r="B1961" s="7">
        <f>'2019 ALL N OLDER D95'!$B$2</f>
        <v>46121</v>
      </c>
      <c r="C1961" s="7">
        <f>'2019 ALL N OLDER D95'!$C$2</f>
        <v>46127</v>
      </c>
      <c r="D1961" s="6">
        <v>3260</v>
      </c>
      <c r="E1961" s="6">
        <v>333</v>
      </c>
      <c r="F1961" s="6">
        <v>3</v>
      </c>
      <c r="G1961" s="6">
        <v>1</v>
      </c>
      <c r="H1961" s="6" t="s">
        <v>2057</v>
      </c>
      <c r="I1961" s="6" t="s">
        <v>24172</v>
      </c>
      <c r="J1961" s="25">
        <v>26968276</v>
      </c>
      <c r="K1961" s="6" t="s">
        <v>3271</v>
      </c>
      <c r="L1961" s="6" t="s">
        <v>3275</v>
      </c>
      <c r="M1961" s="8">
        <v>89900</v>
      </c>
      <c r="N1961" s="23">
        <f t="shared" si="121"/>
        <v>0.85</v>
      </c>
      <c r="O1961" s="8">
        <f t="shared" si="122"/>
        <v>23985.000000000004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2020 ALL D85</v>
      </c>
      <c r="B1962" s="7">
        <f>'2019 ALL N OLDER D95'!$B$2</f>
        <v>46121</v>
      </c>
      <c r="C1962" s="7">
        <f>'2019 ALL N OLDER D95'!$C$2</f>
        <v>46127</v>
      </c>
      <c r="D1962" s="6">
        <v>3260</v>
      </c>
      <c r="E1962" s="6">
        <v>333</v>
      </c>
      <c r="F1962" s="6">
        <v>3</v>
      </c>
      <c r="G1962" s="6">
        <v>1</v>
      </c>
      <c r="H1962" s="6" t="s">
        <v>2057</v>
      </c>
      <c r="I1962" s="6" t="s">
        <v>24172</v>
      </c>
      <c r="J1962" s="25">
        <v>26968285</v>
      </c>
      <c r="K1962" s="6" t="s">
        <v>3276</v>
      </c>
      <c r="L1962" s="6" t="s">
        <v>3277</v>
      </c>
      <c r="M1962" s="8">
        <v>89900</v>
      </c>
      <c r="N1962" s="23">
        <f t="shared" si="121"/>
        <v>0.85</v>
      </c>
      <c r="O1962" s="8">
        <f t="shared" si="122"/>
        <v>23985.000000000004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2020 ALL D85</v>
      </c>
      <c r="B1963" s="7">
        <f>'2019 ALL N OLDER D95'!$B$2</f>
        <v>46121</v>
      </c>
      <c r="C1963" s="7">
        <f>'2019 ALL N OLDER D95'!$C$2</f>
        <v>46127</v>
      </c>
      <c r="D1963" s="6">
        <v>3260</v>
      </c>
      <c r="E1963" s="6">
        <v>333</v>
      </c>
      <c r="F1963" s="6">
        <v>3</v>
      </c>
      <c r="G1963" s="6">
        <v>1</v>
      </c>
      <c r="H1963" s="6" t="s">
        <v>2057</v>
      </c>
      <c r="I1963" s="6" t="s">
        <v>24172</v>
      </c>
      <c r="J1963" s="25">
        <v>26968294</v>
      </c>
      <c r="K1963" s="6" t="s">
        <v>3276</v>
      </c>
      <c r="L1963" s="6" t="s">
        <v>3278</v>
      </c>
      <c r="M1963" s="8">
        <v>89900</v>
      </c>
      <c r="N1963" s="23">
        <f t="shared" si="121"/>
        <v>0.85</v>
      </c>
      <c r="O1963" s="8">
        <f t="shared" si="122"/>
        <v>23985.000000000004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2020 ALL D85</v>
      </c>
      <c r="B1964" s="7">
        <f>'2019 ALL N OLDER D95'!$B$2</f>
        <v>46121</v>
      </c>
      <c r="C1964" s="7">
        <f>'2019 ALL N OLDER D95'!$C$2</f>
        <v>46127</v>
      </c>
      <c r="D1964" s="6">
        <v>3260</v>
      </c>
      <c r="E1964" s="6">
        <v>333</v>
      </c>
      <c r="F1964" s="6">
        <v>3</v>
      </c>
      <c r="G1964" s="6">
        <v>1</v>
      </c>
      <c r="H1964" s="6" t="s">
        <v>2057</v>
      </c>
      <c r="I1964" s="6" t="s">
        <v>24172</v>
      </c>
      <c r="J1964" s="25">
        <v>26968301</v>
      </c>
      <c r="K1964" s="6" t="s">
        <v>3276</v>
      </c>
      <c r="L1964" s="6" t="s">
        <v>3279</v>
      </c>
      <c r="M1964" s="8">
        <v>89900</v>
      </c>
      <c r="N1964" s="23">
        <f t="shared" si="121"/>
        <v>0.85</v>
      </c>
      <c r="O1964" s="8">
        <f t="shared" si="122"/>
        <v>23985.000000000004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2020 ALL D85</v>
      </c>
      <c r="B1965" s="7">
        <f>'2019 ALL N OLDER D95'!$B$2</f>
        <v>46121</v>
      </c>
      <c r="C1965" s="7">
        <f>'2019 ALL N OLDER D95'!$C$2</f>
        <v>46127</v>
      </c>
      <c r="D1965" s="6">
        <v>3260</v>
      </c>
      <c r="E1965" s="6">
        <v>333</v>
      </c>
      <c r="F1965" s="6">
        <v>3</v>
      </c>
      <c r="G1965" s="6">
        <v>1</v>
      </c>
      <c r="H1965" s="6" t="s">
        <v>2057</v>
      </c>
      <c r="I1965" s="6" t="s">
        <v>24172</v>
      </c>
      <c r="J1965" s="25">
        <v>26968310</v>
      </c>
      <c r="K1965" s="6" t="s">
        <v>3276</v>
      </c>
      <c r="L1965" s="6" t="s">
        <v>3280</v>
      </c>
      <c r="M1965" s="8">
        <v>89900</v>
      </c>
      <c r="N1965" s="23">
        <f t="shared" si="121"/>
        <v>0.85</v>
      </c>
      <c r="O1965" s="8">
        <f t="shared" si="122"/>
        <v>23985.000000000004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2020 ALL D85</v>
      </c>
      <c r="B1966" s="7">
        <f>'2019 ALL N OLDER D95'!$B$2</f>
        <v>46121</v>
      </c>
      <c r="C1966" s="7">
        <f>'2019 ALL N OLDER D95'!$C$2</f>
        <v>46127</v>
      </c>
      <c r="D1966" s="6">
        <v>3260</v>
      </c>
      <c r="E1966" s="6">
        <v>333</v>
      </c>
      <c r="F1966" s="6">
        <v>3</v>
      </c>
      <c r="G1966" s="6">
        <v>1</v>
      </c>
      <c r="H1966" s="6" t="s">
        <v>2057</v>
      </c>
      <c r="I1966" s="6" t="s">
        <v>24172</v>
      </c>
      <c r="J1966" s="25">
        <v>26968329</v>
      </c>
      <c r="K1966" s="6" t="s">
        <v>3281</v>
      </c>
      <c r="L1966" s="6" t="s">
        <v>3282</v>
      </c>
      <c r="M1966" s="8">
        <v>89900</v>
      </c>
      <c r="N1966" s="23">
        <f t="shared" si="121"/>
        <v>0.85</v>
      </c>
      <c r="O1966" s="8">
        <f t="shared" si="122"/>
        <v>23985.000000000004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2020 ALL D85</v>
      </c>
      <c r="B1967" s="7">
        <f>'2019 ALL N OLDER D95'!$B$2</f>
        <v>46121</v>
      </c>
      <c r="C1967" s="7">
        <f>'2019 ALL N OLDER D95'!$C$2</f>
        <v>46127</v>
      </c>
      <c r="D1967" s="6">
        <v>3260</v>
      </c>
      <c r="E1967" s="6">
        <v>333</v>
      </c>
      <c r="F1967" s="6">
        <v>3</v>
      </c>
      <c r="G1967" s="6">
        <v>1</v>
      </c>
      <c r="H1967" s="6" t="s">
        <v>2057</v>
      </c>
      <c r="I1967" s="6" t="s">
        <v>24172</v>
      </c>
      <c r="J1967" s="25">
        <v>26968338</v>
      </c>
      <c r="K1967" s="6" t="s">
        <v>3281</v>
      </c>
      <c r="L1967" s="6" t="s">
        <v>3283</v>
      </c>
      <c r="M1967" s="8">
        <v>89900</v>
      </c>
      <c r="N1967" s="23">
        <f t="shared" si="121"/>
        <v>0.85</v>
      </c>
      <c r="O1967" s="8">
        <f t="shared" si="122"/>
        <v>23985.000000000004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2020 ALL D85</v>
      </c>
      <c r="B1968" s="7">
        <f>'2019 ALL N OLDER D95'!$B$2</f>
        <v>46121</v>
      </c>
      <c r="C1968" s="7">
        <f>'2019 ALL N OLDER D95'!$C$2</f>
        <v>46127</v>
      </c>
      <c r="D1968" s="6">
        <v>3260</v>
      </c>
      <c r="E1968" s="6">
        <v>333</v>
      </c>
      <c r="F1968" s="6">
        <v>3</v>
      </c>
      <c r="G1968" s="6">
        <v>1</v>
      </c>
      <c r="H1968" s="6" t="s">
        <v>2057</v>
      </c>
      <c r="I1968" s="6" t="s">
        <v>24172</v>
      </c>
      <c r="J1968" s="25">
        <v>26968347</v>
      </c>
      <c r="K1968" s="6" t="s">
        <v>3281</v>
      </c>
      <c r="L1968" s="6" t="s">
        <v>3284</v>
      </c>
      <c r="M1968" s="8">
        <v>89900</v>
      </c>
      <c r="N1968" s="23">
        <f t="shared" si="121"/>
        <v>0.85</v>
      </c>
      <c r="O1968" s="8">
        <f t="shared" si="122"/>
        <v>23985.000000000004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2020 ALL D85</v>
      </c>
      <c r="B1969" s="7">
        <f>'2019 ALL N OLDER D95'!$B$2</f>
        <v>46121</v>
      </c>
      <c r="C1969" s="7">
        <f>'2019 ALL N OLDER D95'!$C$2</f>
        <v>46127</v>
      </c>
      <c r="D1969" s="6">
        <v>3260</v>
      </c>
      <c r="E1969" s="6">
        <v>333</v>
      </c>
      <c r="F1969" s="6">
        <v>3</v>
      </c>
      <c r="G1969" s="6">
        <v>1</v>
      </c>
      <c r="H1969" s="6" t="s">
        <v>2057</v>
      </c>
      <c r="I1969" s="6" t="s">
        <v>24172</v>
      </c>
      <c r="J1969" s="25">
        <v>26968356</v>
      </c>
      <c r="K1969" s="6" t="s">
        <v>3281</v>
      </c>
      <c r="L1969" s="6" t="s">
        <v>3285</v>
      </c>
      <c r="M1969" s="8">
        <v>89900</v>
      </c>
      <c r="N1969" s="23">
        <f t="shared" si="121"/>
        <v>0.85</v>
      </c>
      <c r="O1969" s="8">
        <f t="shared" si="122"/>
        <v>23985.000000000004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2020 ALL D85</v>
      </c>
      <c r="B1970" s="7">
        <f>'2019 ALL N OLDER D95'!$B$2</f>
        <v>46121</v>
      </c>
      <c r="C1970" s="7">
        <f>'2019 ALL N OLDER D95'!$C$2</f>
        <v>46127</v>
      </c>
      <c r="D1970" s="6">
        <v>3260</v>
      </c>
      <c r="E1970" s="6">
        <v>333</v>
      </c>
      <c r="F1970" s="6">
        <v>3</v>
      </c>
      <c r="G1970" s="6">
        <v>1</v>
      </c>
      <c r="H1970" s="6" t="s">
        <v>2095</v>
      </c>
      <c r="I1970" s="6" t="s">
        <v>24172</v>
      </c>
      <c r="J1970" s="25">
        <v>26968365</v>
      </c>
      <c r="K1970" s="6" t="s">
        <v>3286</v>
      </c>
      <c r="L1970" s="6" t="s">
        <v>3287</v>
      </c>
      <c r="M1970" s="8">
        <v>99900</v>
      </c>
      <c r="N1970" s="23">
        <f t="shared" si="121"/>
        <v>0.85</v>
      </c>
      <c r="O1970" s="8">
        <f t="shared" si="122"/>
        <v>23985.000000000004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2020 ALL D85</v>
      </c>
      <c r="B1971" s="7">
        <f>'2019 ALL N OLDER D95'!$B$2</f>
        <v>46121</v>
      </c>
      <c r="C1971" s="7">
        <f>'2019 ALL N OLDER D95'!$C$2</f>
        <v>46127</v>
      </c>
      <c r="D1971" s="6">
        <v>3260</v>
      </c>
      <c r="E1971" s="6">
        <v>333</v>
      </c>
      <c r="F1971" s="6">
        <v>3</v>
      </c>
      <c r="G1971" s="6">
        <v>1</v>
      </c>
      <c r="H1971" s="6" t="s">
        <v>2095</v>
      </c>
      <c r="I1971" s="6" t="s">
        <v>24172</v>
      </c>
      <c r="J1971" s="25">
        <v>26968374</v>
      </c>
      <c r="K1971" s="6" t="s">
        <v>3286</v>
      </c>
      <c r="L1971" s="6" t="s">
        <v>3288</v>
      </c>
      <c r="M1971" s="8">
        <v>99900</v>
      </c>
      <c r="N1971" s="23">
        <f t="shared" si="121"/>
        <v>0.85</v>
      </c>
      <c r="O1971" s="8">
        <f t="shared" si="122"/>
        <v>23985.000000000004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2020 ALL D85</v>
      </c>
      <c r="B1972" s="7">
        <f>'2019 ALL N OLDER D95'!$B$2</f>
        <v>46121</v>
      </c>
      <c r="C1972" s="7">
        <f>'2019 ALL N OLDER D95'!$C$2</f>
        <v>46127</v>
      </c>
      <c r="D1972" s="6">
        <v>3260</v>
      </c>
      <c r="E1972" s="6">
        <v>333</v>
      </c>
      <c r="F1972" s="6">
        <v>3</v>
      </c>
      <c r="G1972" s="6">
        <v>1</v>
      </c>
      <c r="H1972" s="6" t="s">
        <v>2095</v>
      </c>
      <c r="I1972" s="6" t="s">
        <v>24172</v>
      </c>
      <c r="J1972" s="25">
        <v>26968383</v>
      </c>
      <c r="K1972" s="6" t="s">
        <v>3286</v>
      </c>
      <c r="L1972" s="6" t="s">
        <v>3289</v>
      </c>
      <c r="M1972" s="8">
        <v>99900</v>
      </c>
      <c r="N1972" s="23">
        <f t="shared" si="121"/>
        <v>0.85</v>
      </c>
      <c r="O1972" s="8">
        <f t="shared" si="122"/>
        <v>23985.000000000004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2020 ALL D85</v>
      </c>
      <c r="B1973" s="7">
        <f>'2019 ALL N OLDER D95'!$B$2</f>
        <v>46121</v>
      </c>
      <c r="C1973" s="7">
        <f>'2019 ALL N OLDER D95'!$C$2</f>
        <v>46127</v>
      </c>
      <c r="D1973" s="6">
        <v>3260</v>
      </c>
      <c r="E1973" s="6">
        <v>333</v>
      </c>
      <c r="F1973" s="6">
        <v>3</v>
      </c>
      <c r="G1973" s="6">
        <v>1</v>
      </c>
      <c r="H1973" s="6" t="s">
        <v>2095</v>
      </c>
      <c r="I1973" s="6" t="s">
        <v>24172</v>
      </c>
      <c r="J1973" s="25">
        <v>26968392</v>
      </c>
      <c r="K1973" s="6" t="s">
        <v>3286</v>
      </c>
      <c r="L1973" s="6" t="s">
        <v>3290</v>
      </c>
      <c r="M1973" s="8">
        <v>99900</v>
      </c>
      <c r="N1973" s="23">
        <f t="shared" si="121"/>
        <v>0.85</v>
      </c>
      <c r="O1973" s="8">
        <f t="shared" si="122"/>
        <v>23985.000000000004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2020 ALL D85</v>
      </c>
      <c r="B1974" s="7">
        <f>'2019 ALL N OLDER D95'!$B$2</f>
        <v>46121</v>
      </c>
      <c r="C1974" s="7">
        <f>'2019 ALL N OLDER D95'!$C$2</f>
        <v>46127</v>
      </c>
      <c r="D1974" s="6">
        <v>3260</v>
      </c>
      <c r="E1974" s="6">
        <v>333</v>
      </c>
      <c r="F1974" s="6">
        <v>3</v>
      </c>
      <c r="G1974" s="6">
        <v>1</v>
      </c>
      <c r="H1974" s="6" t="s">
        <v>2095</v>
      </c>
      <c r="I1974" s="6" t="s">
        <v>24172</v>
      </c>
      <c r="J1974" s="25">
        <v>26968409</v>
      </c>
      <c r="K1974" s="6" t="s">
        <v>3291</v>
      </c>
      <c r="L1974" s="6" t="s">
        <v>3292</v>
      </c>
      <c r="M1974" s="8">
        <v>99900</v>
      </c>
      <c r="N1974" s="23">
        <f t="shared" si="121"/>
        <v>0.85</v>
      </c>
      <c r="O1974" s="8">
        <f t="shared" si="122"/>
        <v>23985.000000000004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2020 ALL D85</v>
      </c>
      <c r="B1975" s="7">
        <f>'2019 ALL N OLDER D95'!$B$2</f>
        <v>46121</v>
      </c>
      <c r="C1975" s="7">
        <f>'2019 ALL N OLDER D95'!$C$2</f>
        <v>46127</v>
      </c>
      <c r="D1975" s="6">
        <v>3260</v>
      </c>
      <c r="E1975" s="6">
        <v>333</v>
      </c>
      <c r="F1975" s="6">
        <v>3</v>
      </c>
      <c r="G1975" s="6">
        <v>1</v>
      </c>
      <c r="H1975" s="6" t="s">
        <v>2095</v>
      </c>
      <c r="I1975" s="6" t="s">
        <v>24172</v>
      </c>
      <c r="J1975" s="25">
        <v>26968418</v>
      </c>
      <c r="K1975" s="6" t="s">
        <v>3291</v>
      </c>
      <c r="L1975" s="6" t="s">
        <v>3293</v>
      </c>
      <c r="M1975" s="8">
        <v>99900</v>
      </c>
      <c r="N1975" s="23">
        <f t="shared" si="121"/>
        <v>0.85</v>
      </c>
      <c r="O1975" s="8">
        <f t="shared" si="122"/>
        <v>23985.000000000004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2020 ALL D85</v>
      </c>
      <c r="B1976" s="7">
        <f>'2019 ALL N OLDER D95'!$B$2</f>
        <v>46121</v>
      </c>
      <c r="C1976" s="7">
        <f>'2019 ALL N OLDER D95'!$C$2</f>
        <v>46127</v>
      </c>
      <c r="D1976" s="6">
        <v>3260</v>
      </c>
      <c r="E1976" s="6">
        <v>333</v>
      </c>
      <c r="F1976" s="6">
        <v>3</v>
      </c>
      <c r="G1976" s="6">
        <v>1</v>
      </c>
      <c r="H1976" s="6" t="s">
        <v>2095</v>
      </c>
      <c r="I1976" s="6" t="s">
        <v>24172</v>
      </c>
      <c r="J1976" s="25">
        <v>26968427</v>
      </c>
      <c r="K1976" s="6" t="s">
        <v>3291</v>
      </c>
      <c r="L1976" s="6" t="s">
        <v>3294</v>
      </c>
      <c r="M1976" s="8">
        <v>99900</v>
      </c>
      <c r="N1976" s="23">
        <f t="shared" si="121"/>
        <v>0.85</v>
      </c>
      <c r="O1976" s="8">
        <f t="shared" si="122"/>
        <v>23985.000000000004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2020 ALL D85</v>
      </c>
      <c r="B1977" s="7">
        <f>'2019 ALL N OLDER D95'!$B$2</f>
        <v>46121</v>
      </c>
      <c r="C1977" s="7">
        <f>'2019 ALL N OLDER D95'!$C$2</f>
        <v>46127</v>
      </c>
      <c r="D1977" s="6">
        <v>3260</v>
      </c>
      <c r="E1977" s="6">
        <v>333</v>
      </c>
      <c r="F1977" s="6">
        <v>3</v>
      </c>
      <c r="G1977" s="6">
        <v>1</v>
      </c>
      <c r="H1977" s="6" t="s">
        <v>2095</v>
      </c>
      <c r="I1977" s="6" t="s">
        <v>24172</v>
      </c>
      <c r="J1977" s="25">
        <v>26968436</v>
      </c>
      <c r="K1977" s="6" t="s">
        <v>3291</v>
      </c>
      <c r="L1977" s="6" t="s">
        <v>3295</v>
      </c>
      <c r="M1977" s="8">
        <v>99900</v>
      </c>
      <c r="N1977" s="23">
        <f t="shared" si="121"/>
        <v>0.85</v>
      </c>
      <c r="O1977" s="8">
        <f t="shared" si="122"/>
        <v>23985.000000000004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2020 ALL D85</v>
      </c>
      <c r="B1978" s="7">
        <f>'2019 ALL N OLDER D95'!$B$2</f>
        <v>46121</v>
      </c>
      <c r="C1978" s="7">
        <f>'2019 ALL N OLDER D95'!$C$2</f>
        <v>46127</v>
      </c>
      <c r="D1978" s="6">
        <v>3260</v>
      </c>
      <c r="E1978" s="6">
        <v>333</v>
      </c>
      <c r="F1978" s="6">
        <v>3</v>
      </c>
      <c r="G1978" s="6">
        <v>1</v>
      </c>
      <c r="H1978" s="6" t="s">
        <v>2095</v>
      </c>
      <c r="I1978" s="6" t="s">
        <v>24172</v>
      </c>
      <c r="J1978" s="25">
        <v>26968445</v>
      </c>
      <c r="K1978" s="6" t="s">
        <v>3296</v>
      </c>
      <c r="L1978" s="6" t="s">
        <v>3297</v>
      </c>
      <c r="M1978" s="8">
        <v>99900</v>
      </c>
      <c r="N1978" s="23">
        <f t="shared" si="121"/>
        <v>0.85</v>
      </c>
      <c r="O1978" s="8">
        <f t="shared" si="122"/>
        <v>23985.000000000004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2020 ALL D85</v>
      </c>
      <c r="B1979" s="7">
        <f>'2019 ALL N OLDER D95'!$B$2</f>
        <v>46121</v>
      </c>
      <c r="C1979" s="7">
        <f>'2019 ALL N OLDER D95'!$C$2</f>
        <v>46127</v>
      </c>
      <c r="D1979" s="6">
        <v>3260</v>
      </c>
      <c r="E1979" s="6">
        <v>333</v>
      </c>
      <c r="F1979" s="6">
        <v>3</v>
      </c>
      <c r="G1979" s="6">
        <v>1</v>
      </c>
      <c r="H1979" s="6" t="s">
        <v>2095</v>
      </c>
      <c r="I1979" s="6" t="s">
        <v>24172</v>
      </c>
      <c r="J1979" s="25">
        <v>26968454</v>
      </c>
      <c r="K1979" s="6" t="s">
        <v>3296</v>
      </c>
      <c r="L1979" s="6" t="s">
        <v>3298</v>
      </c>
      <c r="M1979" s="8">
        <v>99900</v>
      </c>
      <c r="N1979" s="23">
        <f t="shared" si="121"/>
        <v>0.85</v>
      </c>
      <c r="O1979" s="8">
        <f t="shared" si="122"/>
        <v>23985.000000000004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2020 ALL D85</v>
      </c>
      <c r="B1980" s="7">
        <f>'2019 ALL N OLDER D95'!$B$2</f>
        <v>46121</v>
      </c>
      <c r="C1980" s="7">
        <f>'2019 ALL N OLDER D95'!$C$2</f>
        <v>46127</v>
      </c>
      <c r="D1980" s="6">
        <v>3260</v>
      </c>
      <c r="E1980" s="6">
        <v>333</v>
      </c>
      <c r="F1980" s="6">
        <v>3</v>
      </c>
      <c r="G1980" s="6">
        <v>1</v>
      </c>
      <c r="H1980" s="6" t="s">
        <v>2095</v>
      </c>
      <c r="I1980" s="6" t="s">
        <v>24172</v>
      </c>
      <c r="J1980" s="25">
        <v>26968463</v>
      </c>
      <c r="K1980" s="6" t="s">
        <v>3296</v>
      </c>
      <c r="L1980" s="6" t="s">
        <v>3299</v>
      </c>
      <c r="M1980" s="8">
        <v>99900</v>
      </c>
      <c r="N1980" s="23">
        <f t="shared" si="121"/>
        <v>0.85</v>
      </c>
      <c r="O1980" s="8">
        <f t="shared" si="122"/>
        <v>23985.000000000004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2020 ALL D85</v>
      </c>
      <c r="B1981" s="7">
        <f>'2019 ALL N OLDER D95'!$B$2</f>
        <v>46121</v>
      </c>
      <c r="C1981" s="7">
        <f>'2019 ALL N OLDER D95'!$C$2</f>
        <v>46127</v>
      </c>
      <c r="D1981" s="6">
        <v>3260</v>
      </c>
      <c r="E1981" s="6">
        <v>333</v>
      </c>
      <c r="F1981" s="6">
        <v>3</v>
      </c>
      <c r="G1981" s="6">
        <v>1</v>
      </c>
      <c r="H1981" s="6" t="s">
        <v>2095</v>
      </c>
      <c r="I1981" s="6" t="s">
        <v>24172</v>
      </c>
      <c r="J1981" s="25">
        <v>26968472</v>
      </c>
      <c r="K1981" s="6" t="s">
        <v>3296</v>
      </c>
      <c r="L1981" s="6" t="s">
        <v>3300</v>
      </c>
      <c r="M1981" s="8">
        <v>99900</v>
      </c>
      <c r="N1981" s="23">
        <f t="shared" si="121"/>
        <v>0.85</v>
      </c>
      <c r="O1981" s="8">
        <f t="shared" si="122"/>
        <v>23985.000000000004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2020 ALL D85</v>
      </c>
      <c r="B1982" s="7">
        <f>'2019 ALL N OLDER D95'!$B$2</f>
        <v>46121</v>
      </c>
      <c r="C1982" s="7">
        <f>'2019 ALL N OLDER D95'!$C$2</f>
        <v>46127</v>
      </c>
      <c r="D1982" s="6">
        <v>3260</v>
      </c>
      <c r="E1982" s="6">
        <v>333</v>
      </c>
      <c r="F1982" s="6">
        <v>3</v>
      </c>
      <c r="G1982" s="6">
        <v>1</v>
      </c>
      <c r="H1982" s="6" t="s">
        <v>2095</v>
      </c>
      <c r="I1982" s="6" t="s">
        <v>24172</v>
      </c>
      <c r="J1982" s="25">
        <v>26968605</v>
      </c>
      <c r="K1982" s="6" t="s">
        <v>3301</v>
      </c>
      <c r="L1982" s="6" t="s">
        <v>3302</v>
      </c>
      <c r="M1982" s="8">
        <v>109900</v>
      </c>
      <c r="N1982" s="23">
        <f t="shared" si="121"/>
        <v>0.85</v>
      </c>
      <c r="O1982" s="8">
        <f t="shared" si="122"/>
        <v>23985.000000000004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2020 ALL D85</v>
      </c>
      <c r="B1983" s="7">
        <f>'2019 ALL N OLDER D95'!$B$2</f>
        <v>46121</v>
      </c>
      <c r="C1983" s="7">
        <f>'2019 ALL N OLDER D95'!$C$2</f>
        <v>46127</v>
      </c>
      <c r="D1983" s="6">
        <v>3260</v>
      </c>
      <c r="E1983" s="6">
        <v>333</v>
      </c>
      <c r="F1983" s="6">
        <v>3</v>
      </c>
      <c r="G1983" s="6">
        <v>1</v>
      </c>
      <c r="H1983" s="6" t="s">
        <v>2095</v>
      </c>
      <c r="I1983" s="6" t="s">
        <v>24172</v>
      </c>
      <c r="J1983" s="25">
        <v>26968614</v>
      </c>
      <c r="K1983" s="6" t="s">
        <v>3301</v>
      </c>
      <c r="L1983" s="6" t="s">
        <v>3303</v>
      </c>
      <c r="M1983" s="8">
        <v>109900</v>
      </c>
      <c r="N1983" s="23">
        <f t="shared" si="121"/>
        <v>0.85</v>
      </c>
      <c r="O1983" s="8">
        <f t="shared" si="122"/>
        <v>23985.000000000004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2020 ALL D85</v>
      </c>
      <c r="B1984" s="7">
        <f>'2019 ALL N OLDER D95'!$B$2</f>
        <v>46121</v>
      </c>
      <c r="C1984" s="7">
        <f>'2019 ALL N OLDER D95'!$C$2</f>
        <v>46127</v>
      </c>
      <c r="D1984" s="6">
        <v>3260</v>
      </c>
      <c r="E1984" s="6">
        <v>333</v>
      </c>
      <c r="F1984" s="6">
        <v>3</v>
      </c>
      <c r="G1984" s="6">
        <v>1</v>
      </c>
      <c r="H1984" s="6" t="s">
        <v>2095</v>
      </c>
      <c r="I1984" s="6" t="s">
        <v>24172</v>
      </c>
      <c r="J1984" s="25">
        <v>26968623</v>
      </c>
      <c r="K1984" s="6" t="s">
        <v>3301</v>
      </c>
      <c r="L1984" s="6" t="s">
        <v>3304</v>
      </c>
      <c r="M1984" s="8">
        <v>109900</v>
      </c>
      <c r="N1984" s="23">
        <f t="shared" si="121"/>
        <v>0.85</v>
      </c>
      <c r="O1984" s="8">
        <f t="shared" si="122"/>
        <v>23985.000000000004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2020 ALL D85</v>
      </c>
      <c r="B1985" s="7">
        <f>'2019 ALL N OLDER D95'!$B$2</f>
        <v>46121</v>
      </c>
      <c r="C1985" s="7">
        <f>'2019 ALL N OLDER D95'!$C$2</f>
        <v>46127</v>
      </c>
      <c r="D1985" s="6">
        <v>3260</v>
      </c>
      <c r="E1985" s="6">
        <v>333</v>
      </c>
      <c r="F1985" s="6">
        <v>3</v>
      </c>
      <c r="G1985" s="6">
        <v>1</v>
      </c>
      <c r="H1985" s="6" t="s">
        <v>2095</v>
      </c>
      <c r="I1985" s="6" t="s">
        <v>24172</v>
      </c>
      <c r="J1985" s="25">
        <v>26968632</v>
      </c>
      <c r="K1985" s="6" t="s">
        <v>3301</v>
      </c>
      <c r="L1985" s="6" t="s">
        <v>3305</v>
      </c>
      <c r="M1985" s="8">
        <v>109900</v>
      </c>
      <c r="N1985" s="23">
        <f t="shared" si="121"/>
        <v>0.85</v>
      </c>
      <c r="O1985" s="8">
        <f t="shared" si="122"/>
        <v>23985.000000000004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2020 ALL D85</v>
      </c>
      <c r="B1986" s="7">
        <f>'2019 ALL N OLDER D95'!$B$2</f>
        <v>46121</v>
      </c>
      <c r="C1986" s="7">
        <f>'2019 ALL N OLDER D95'!$C$2</f>
        <v>46127</v>
      </c>
      <c r="D1986" s="6">
        <v>3260</v>
      </c>
      <c r="E1986" s="6">
        <v>333</v>
      </c>
      <c r="F1986" s="6">
        <v>3</v>
      </c>
      <c r="G1986" s="6">
        <v>1</v>
      </c>
      <c r="H1986" s="6" t="s">
        <v>2095</v>
      </c>
      <c r="I1986" s="6" t="s">
        <v>24172</v>
      </c>
      <c r="J1986" s="25">
        <v>26968641</v>
      </c>
      <c r="K1986" s="6" t="s">
        <v>3301</v>
      </c>
      <c r="L1986" s="6" t="s">
        <v>3306</v>
      </c>
      <c r="M1986" s="8">
        <v>109900</v>
      </c>
      <c r="N1986" s="23">
        <f t="shared" si="121"/>
        <v>0.85</v>
      </c>
      <c r="O1986" s="8">
        <f t="shared" si="122"/>
        <v>23985.000000000004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2020 ALL D85</v>
      </c>
      <c r="B1987" s="7">
        <f>'2019 ALL N OLDER D95'!$B$2</f>
        <v>46121</v>
      </c>
      <c r="C1987" s="7">
        <f>'2019 ALL N OLDER D95'!$C$2</f>
        <v>46127</v>
      </c>
      <c r="D1987" s="6">
        <v>3260</v>
      </c>
      <c r="E1987" s="6">
        <v>333</v>
      </c>
      <c r="F1987" s="6">
        <v>3</v>
      </c>
      <c r="G1987" s="6">
        <v>1</v>
      </c>
      <c r="H1987" s="6" t="s">
        <v>2095</v>
      </c>
      <c r="I1987" s="6" t="s">
        <v>24172</v>
      </c>
      <c r="J1987" s="25">
        <v>26968650</v>
      </c>
      <c r="K1987" s="6" t="s">
        <v>3301</v>
      </c>
      <c r="L1987" s="6" t="s">
        <v>3307</v>
      </c>
      <c r="M1987" s="8">
        <v>109900</v>
      </c>
      <c r="N1987" s="23">
        <f t="shared" si="121"/>
        <v>0.85</v>
      </c>
      <c r="O1987" s="8">
        <f t="shared" si="122"/>
        <v>23985.000000000004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2020 ALL D85</v>
      </c>
      <c r="B1988" s="7">
        <f>'2019 ALL N OLDER D95'!$B$2</f>
        <v>46121</v>
      </c>
      <c r="C1988" s="7">
        <f>'2019 ALL N OLDER D95'!$C$2</f>
        <v>46127</v>
      </c>
      <c r="D1988" s="6">
        <v>3260</v>
      </c>
      <c r="E1988" s="6">
        <v>333</v>
      </c>
      <c r="F1988" s="6">
        <v>3</v>
      </c>
      <c r="G1988" s="6">
        <v>1</v>
      </c>
      <c r="H1988" s="6" t="s">
        <v>2095</v>
      </c>
      <c r="I1988" s="6" t="s">
        <v>24172</v>
      </c>
      <c r="J1988" s="25">
        <v>26968669</v>
      </c>
      <c r="K1988" s="6" t="s">
        <v>3301</v>
      </c>
      <c r="L1988" s="6" t="s">
        <v>3308</v>
      </c>
      <c r="M1988" s="8">
        <v>109900</v>
      </c>
      <c r="N1988" s="23">
        <f t="shared" ref="N1988:N2051" si="125">$N1987</f>
        <v>0.85</v>
      </c>
      <c r="O1988" s="8">
        <f t="shared" ref="O1988:O2051" si="126">$O1987</f>
        <v>23985.000000000004</v>
      </c>
      <c r="P1988" s="22" t="str">
        <f t="shared" ref="P1988:P2051" si="127">$P1987</f>
        <v>PERCENTAGE</v>
      </c>
    </row>
    <row r="1989" spans="1:16" x14ac:dyDescent="0.3">
      <c r="A1989" s="22" t="str">
        <f t="shared" si="124"/>
        <v>2020 ALL D85</v>
      </c>
      <c r="B1989" s="7">
        <f>'2019 ALL N OLDER D95'!$B$2</f>
        <v>46121</v>
      </c>
      <c r="C1989" s="7">
        <f>'2019 ALL N OLDER D95'!$C$2</f>
        <v>46127</v>
      </c>
      <c r="D1989" s="6">
        <v>3260</v>
      </c>
      <c r="E1989" s="6">
        <v>333</v>
      </c>
      <c r="F1989" s="6">
        <v>3</v>
      </c>
      <c r="G1989" s="6">
        <v>1</v>
      </c>
      <c r="H1989" s="6" t="s">
        <v>2095</v>
      </c>
      <c r="I1989" s="6" t="s">
        <v>24172</v>
      </c>
      <c r="J1989" s="25">
        <v>26968678</v>
      </c>
      <c r="K1989" s="6" t="s">
        <v>3301</v>
      </c>
      <c r="L1989" s="6" t="s">
        <v>3309</v>
      </c>
      <c r="M1989" s="8">
        <v>109900</v>
      </c>
      <c r="N1989" s="23">
        <f t="shared" si="125"/>
        <v>0.85</v>
      </c>
      <c r="O1989" s="8">
        <f t="shared" si="126"/>
        <v>23985.000000000004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2020 ALL D85</v>
      </c>
      <c r="B1990" s="7">
        <f>'2019 ALL N OLDER D95'!$B$2</f>
        <v>46121</v>
      </c>
      <c r="C1990" s="7">
        <f>'2019 ALL N OLDER D95'!$C$2</f>
        <v>46127</v>
      </c>
      <c r="D1990" s="6">
        <v>3260</v>
      </c>
      <c r="E1990" s="6">
        <v>333</v>
      </c>
      <c r="F1990" s="6">
        <v>3</v>
      </c>
      <c r="G1990" s="6">
        <v>1</v>
      </c>
      <c r="H1990" s="6" t="s">
        <v>2095</v>
      </c>
      <c r="I1990" s="6" t="s">
        <v>24172</v>
      </c>
      <c r="J1990" s="25">
        <v>26968687</v>
      </c>
      <c r="K1990" s="6" t="s">
        <v>3310</v>
      </c>
      <c r="L1990" s="6" t="s">
        <v>3311</v>
      </c>
      <c r="M1990" s="8">
        <v>109900</v>
      </c>
      <c r="N1990" s="23">
        <f t="shared" si="125"/>
        <v>0.85</v>
      </c>
      <c r="O1990" s="8">
        <f t="shared" si="126"/>
        <v>23985.000000000004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2020 ALL D85</v>
      </c>
      <c r="B1991" s="7">
        <f>'2019 ALL N OLDER D95'!$B$2</f>
        <v>46121</v>
      </c>
      <c r="C1991" s="7">
        <f>'2019 ALL N OLDER D95'!$C$2</f>
        <v>46127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2095</v>
      </c>
      <c r="I1991" s="6" t="s">
        <v>24172</v>
      </c>
      <c r="J1991" s="25">
        <v>26968696</v>
      </c>
      <c r="K1991" s="6" t="s">
        <v>3310</v>
      </c>
      <c r="L1991" s="6" t="s">
        <v>3312</v>
      </c>
      <c r="M1991" s="8">
        <v>109900</v>
      </c>
      <c r="N1991" s="23">
        <f t="shared" si="125"/>
        <v>0.85</v>
      </c>
      <c r="O1991" s="8">
        <f t="shared" si="126"/>
        <v>23985.000000000004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2020 ALL D85</v>
      </c>
      <c r="B1992" s="7">
        <f>'2019 ALL N OLDER D95'!$B$2</f>
        <v>46121</v>
      </c>
      <c r="C1992" s="7">
        <f>'2019 ALL N OLDER D95'!$C$2</f>
        <v>46127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2095</v>
      </c>
      <c r="I1992" s="6" t="s">
        <v>24172</v>
      </c>
      <c r="J1992" s="25">
        <v>26968703</v>
      </c>
      <c r="K1992" s="6" t="s">
        <v>3310</v>
      </c>
      <c r="L1992" s="6" t="s">
        <v>3313</v>
      </c>
      <c r="M1992" s="8">
        <v>109900</v>
      </c>
      <c r="N1992" s="23">
        <f t="shared" si="125"/>
        <v>0.85</v>
      </c>
      <c r="O1992" s="8">
        <f t="shared" si="126"/>
        <v>23985.000000000004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2020 ALL D85</v>
      </c>
      <c r="B1993" s="7">
        <f>'2019 ALL N OLDER D95'!$B$2</f>
        <v>46121</v>
      </c>
      <c r="C1993" s="7">
        <f>'2019 ALL N OLDER D95'!$C$2</f>
        <v>46127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2095</v>
      </c>
      <c r="I1993" s="6" t="s">
        <v>24172</v>
      </c>
      <c r="J1993" s="25">
        <v>26968712</v>
      </c>
      <c r="K1993" s="6" t="s">
        <v>3310</v>
      </c>
      <c r="L1993" s="6" t="s">
        <v>3314</v>
      </c>
      <c r="M1993" s="8">
        <v>109900</v>
      </c>
      <c r="N1993" s="23">
        <f t="shared" si="125"/>
        <v>0.85</v>
      </c>
      <c r="O1993" s="8">
        <f t="shared" si="126"/>
        <v>23985.000000000004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2020 ALL D85</v>
      </c>
      <c r="B1994" s="7">
        <f>'2019 ALL N OLDER D95'!$B$2</f>
        <v>46121</v>
      </c>
      <c r="C1994" s="7">
        <f>'2019 ALL N OLDER D95'!$C$2</f>
        <v>46127</v>
      </c>
      <c r="D1994" s="6">
        <v>3260</v>
      </c>
      <c r="E1994" s="6">
        <v>333</v>
      </c>
      <c r="F1994" s="6">
        <v>3</v>
      </c>
      <c r="G1994" s="6">
        <v>2</v>
      </c>
      <c r="H1994" s="6" t="s">
        <v>2057</v>
      </c>
      <c r="I1994" s="6" t="s">
        <v>24172</v>
      </c>
      <c r="J1994" s="25">
        <v>26968481</v>
      </c>
      <c r="K1994" s="6" t="s">
        <v>3315</v>
      </c>
      <c r="L1994" s="6" t="s">
        <v>3316</v>
      </c>
      <c r="M1994" s="8">
        <v>109900</v>
      </c>
      <c r="N1994" s="23">
        <f t="shared" si="125"/>
        <v>0.85</v>
      </c>
      <c r="O1994" s="8">
        <f t="shared" si="126"/>
        <v>23985.000000000004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2020 ALL D85</v>
      </c>
      <c r="B1995" s="7">
        <f>'2019 ALL N OLDER D95'!$B$2</f>
        <v>46121</v>
      </c>
      <c r="C1995" s="7">
        <f>'2019 ALL N OLDER D95'!$C$2</f>
        <v>46127</v>
      </c>
      <c r="D1995" s="6">
        <v>3260</v>
      </c>
      <c r="E1995" s="6">
        <v>333</v>
      </c>
      <c r="F1995" s="6">
        <v>3</v>
      </c>
      <c r="G1995" s="6">
        <v>2</v>
      </c>
      <c r="H1995" s="6" t="s">
        <v>2057</v>
      </c>
      <c r="I1995" s="6" t="s">
        <v>24172</v>
      </c>
      <c r="J1995" s="25">
        <v>26968490</v>
      </c>
      <c r="K1995" s="6" t="s">
        <v>3315</v>
      </c>
      <c r="L1995" s="6" t="s">
        <v>3317</v>
      </c>
      <c r="M1995" s="8">
        <v>109900</v>
      </c>
      <c r="N1995" s="23">
        <f t="shared" si="125"/>
        <v>0.85</v>
      </c>
      <c r="O1995" s="8">
        <f t="shared" si="126"/>
        <v>23985.000000000004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2020 ALL D85</v>
      </c>
      <c r="B1996" s="7">
        <f>'2019 ALL N OLDER D95'!$B$2</f>
        <v>46121</v>
      </c>
      <c r="C1996" s="7">
        <f>'2019 ALL N OLDER D95'!$C$2</f>
        <v>46127</v>
      </c>
      <c r="D1996" s="6">
        <v>3260</v>
      </c>
      <c r="E1996" s="6">
        <v>333</v>
      </c>
      <c r="F1996" s="6">
        <v>3</v>
      </c>
      <c r="G1996" s="6">
        <v>2</v>
      </c>
      <c r="H1996" s="6" t="s">
        <v>2057</v>
      </c>
      <c r="I1996" s="6" t="s">
        <v>24172</v>
      </c>
      <c r="J1996" s="25">
        <v>26968507</v>
      </c>
      <c r="K1996" s="6" t="s">
        <v>3315</v>
      </c>
      <c r="L1996" s="6" t="s">
        <v>3318</v>
      </c>
      <c r="M1996" s="8">
        <v>109900</v>
      </c>
      <c r="N1996" s="23">
        <f t="shared" si="125"/>
        <v>0.85</v>
      </c>
      <c r="O1996" s="8">
        <f t="shared" si="126"/>
        <v>23985.000000000004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2020 ALL D85</v>
      </c>
      <c r="B1997" s="7">
        <f>'2019 ALL N OLDER D95'!$B$2</f>
        <v>46121</v>
      </c>
      <c r="C1997" s="7">
        <f>'2019 ALL N OLDER D95'!$C$2</f>
        <v>46127</v>
      </c>
      <c r="D1997" s="6">
        <v>3260</v>
      </c>
      <c r="E1997" s="6">
        <v>333</v>
      </c>
      <c r="F1997" s="6">
        <v>3</v>
      </c>
      <c r="G1997" s="6">
        <v>2</v>
      </c>
      <c r="H1997" s="6" t="s">
        <v>2057</v>
      </c>
      <c r="I1997" s="6" t="s">
        <v>24172</v>
      </c>
      <c r="J1997" s="25">
        <v>26968516</v>
      </c>
      <c r="K1997" s="6" t="s">
        <v>3315</v>
      </c>
      <c r="L1997" s="6" t="s">
        <v>3319</v>
      </c>
      <c r="M1997" s="8">
        <v>109900</v>
      </c>
      <c r="N1997" s="23">
        <f t="shared" si="125"/>
        <v>0.85</v>
      </c>
      <c r="O1997" s="8">
        <f t="shared" si="126"/>
        <v>23985.000000000004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2020 ALL D85</v>
      </c>
      <c r="B1998" s="7">
        <f>'2019 ALL N OLDER D95'!$B$2</f>
        <v>46121</v>
      </c>
      <c r="C1998" s="7">
        <f>'2019 ALL N OLDER D95'!$C$2</f>
        <v>46127</v>
      </c>
      <c r="D1998" s="6">
        <v>3260</v>
      </c>
      <c r="E1998" s="6">
        <v>333</v>
      </c>
      <c r="F1998" s="6">
        <v>3</v>
      </c>
      <c r="G1998" s="6">
        <v>3</v>
      </c>
      <c r="H1998" s="6" t="s">
        <v>2057</v>
      </c>
      <c r="I1998" s="6" t="s">
        <v>24172</v>
      </c>
      <c r="J1998" s="25">
        <v>26968525</v>
      </c>
      <c r="K1998" s="6" t="s">
        <v>3320</v>
      </c>
      <c r="L1998" s="6" t="s">
        <v>3321</v>
      </c>
      <c r="M1998" s="8">
        <v>109900</v>
      </c>
      <c r="N1998" s="23">
        <f t="shared" si="125"/>
        <v>0.85</v>
      </c>
      <c r="O1998" s="8">
        <f t="shared" si="126"/>
        <v>23985.000000000004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2020 ALL D85</v>
      </c>
      <c r="B1999" s="7">
        <f>'2019 ALL N OLDER D95'!$B$2</f>
        <v>46121</v>
      </c>
      <c r="C1999" s="7">
        <f>'2019 ALL N OLDER D95'!$C$2</f>
        <v>46127</v>
      </c>
      <c r="D1999" s="6">
        <v>3260</v>
      </c>
      <c r="E1999" s="6">
        <v>333</v>
      </c>
      <c r="F1999" s="6">
        <v>3</v>
      </c>
      <c r="G1999" s="6">
        <v>3</v>
      </c>
      <c r="H1999" s="6" t="s">
        <v>2057</v>
      </c>
      <c r="I1999" s="6" t="s">
        <v>24172</v>
      </c>
      <c r="J1999" s="25">
        <v>26968534</v>
      </c>
      <c r="K1999" s="6" t="s">
        <v>3320</v>
      </c>
      <c r="L1999" s="6" t="s">
        <v>3322</v>
      </c>
      <c r="M1999" s="8">
        <v>109900</v>
      </c>
      <c r="N1999" s="23">
        <f t="shared" si="125"/>
        <v>0.85</v>
      </c>
      <c r="O1999" s="8">
        <f t="shared" si="126"/>
        <v>23985.000000000004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2020 ALL D85</v>
      </c>
      <c r="B2000" s="7">
        <f>'2019 ALL N OLDER D95'!$B$2</f>
        <v>46121</v>
      </c>
      <c r="C2000" s="7">
        <f>'2019 ALL N OLDER D95'!$C$2</f>
        <v>46127</v>
      </c>
      <c r="D2000" s="6">
        <v>3260</v>
      </c>
      <c r="E2000" s="6">
        <v>333</v>
      </c>
      <c r="F2000" s="6">
        <v>3</v>
      </c>
      <c r="G2000" s="6">
        <v>3</v>
      </c>
      <c r="H2000" s="6" t="s">
        <v>2057</v>
      </c>
      <c r="I2000" s="6" t="s">
        <v>24172</v>
      </c>
      <c r="J2000" s="25">
        <v>26968543</v>
      </c>
      <c r="K2000" s="6" t="s">
        <v>3320</v>
      </c>
      <c r="L2000" s="6" t="s">
        <v>3323</v>
      </c>
      <c r="M2000" s="8">
        <v>109900</v>
      </c>
      <c r="N2000" s="23">
        <f t="shared" si="125"/>
        <v>0.85</v>
      </c>
      <c r="O2000" s="8">
        <f t="shared" si="126"/>
        <v>23985.000000000004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2020 ALL D85</v>
      </c>
      <c r="B2001" s="7">
        <f>'2019 ALL N OLDER D95'!$B$2</f>
        <v>46121</v>
      </c>
      <c r="C2001" s="7">
        <f>'2019 ALL N OLDER D95'!$C$2</f>
        <v>46127</v>
      </c>
      <c r="D2001" s="6">
        <v>3260</v>
      </c>
      <c r="E2001" s="6">
        <v>333</v>
      </c>
      <c r="F2001" s="6">
        <v>3</v>
      </c>
      <c r="G2001" s="6">
        <v>3</v>
      </c>
      <c r="H2001" s="6" t="s">
        <v>2057</v>
      </c>
      <c r="I2001" s="6" t="s">
        <v>24172</v>
      </c>
      <c r="J2001" s="25">
        <v>26968552</v>
      </c>
      <c r="K2001" s="6" t="s">
        <v>3320</v>
      </c>
      <c r="L2001" s="6" t="s">
        <v>3324</v>
      </c>
      <c r="M2001" s="8">
        <v>109900</v>
      </c>
      <c r="N2001" s="23">
        <f t="shared" si="125"/>
        <v>0.85</v>
      </c>
      <c r="O2001" s="8">
        <f t="shared" si="126"/>
        <v>23985.000000000004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2020 ALL D85</v>
      </c>
      <c r="B2002" s="7">
        <f>'2019 ALL N OLDER D95'!$B$2</f>
        <v>46121</v>
      </c>
      <c r="C2002" s="7">
        <f>'2019 ALL N OLDER D95'!$C$2</f>
        <v>46127</v>
      </c>
      <c r="D2002" s="6">
        <v>3260</v>
      </c>
      <c r="E2002" s="6">
        <v>333</v>
      </c>
      <c r="F2002" s="6">
        <v>3</v>
      </c>
      <c r="G2002" s="6">
        <v>3</v>
      </c>
      <c r="H2002" s="6" t="s">
        <v>2057</v>
      </c>
      <c r="I2002" s="6" t="s">
        <v>24172</v>
      </c>
      <c r="J2002" s="25">
        <v>26968561</v>
      </c>
      <c r="K2002" s="6" t="s">
        <v>3325</v>
      </c>
      <c r="L2002" s="6" t="s">
        <v>3326</v>
      </c>
      <c r="M2002" s="8">
        <v>109900</v>
      </c>
      <c r="N2002" s="23">
        <f t="shared" si="125"/>
        <v>0.85</v>
      </c>
      <c r="O2002" s="8">
        <f t="shared" si="126"/>
        <v>23985.000000000004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2020 ALL D85</v>
      </c>
      <c r="B2003" s="7">
        <f>'2019 ALL N OLDER D95'!$B$2</f>
        <v>46121</v>
      </c>
      <c r="C2003" s="7">
        <f>'2019 ALL N OLDER D95'!$C$2</f>
        <v>46127</v>
      </c>
      <c r="D2003" s="6">
        <v>3260</v>
      </c>
      <c r="E2003" s="6">
        <v>333</v>
      </c>
      <c r="F2003" s="6">
        <v>3</v>
      </c>
      <c r="G2003" s="6">
        <v>3</v>
      </c>
      <c r="H2003" s="6" t="s">
        <v>2057</v>
      </c>
      <c r="I2003" s="6" t="s">
        <v>24172</v>
      </c>
      <c r="J2003" s="25">
        <v>26968570</v>
      </c>
      <c r="K2003" s="6" t="s">
        <v>3325</v>
      </c>
      <c r="L2003" s="6" t="s">
        <v>3327</v>
      </c>
      <c r="M2003" s="8">
        <v>109900</v>
      </c>
      <c r="N2003" s="23">
        <f t="shared" si="125"/>
        <v>0.85</v>
      </c>
      <c r="O2003" s="8">
        <f t="shared" si="126"/>
        <v>23985.000000000004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2020 ALL D85</v>
      </c>
      <c r="B2004" s="7">
        <f>'2019 ALL N OLDER D95'!$B$2</f>
        <v>46121</v>
      </c>
      <c r="C2004" s="7">
        <f>'2019 ALL N OLDER D95'!$C$2</f>
        <v>46127</v>
      </c>
      <c r="D2004" s="6">
        <v>3260</v>
      </c>
      <c r="E2004" s="6">
        <v>333</v>
      </c>
      <c r="F2004" s="6">
        <v>3</v>
      </c>
      <c r="G2004" s="6">
        <v>3</v>
      </c>
      <c r="H2004" s="6" t="s">
        <v>2057</v>
      </c>
      <c r="I2004" s="6" t="s">
        <v>24172</v>
      </c>
      <c r="J2004" s="25">
        <v>26968589</v>
      </c>
      <c r="K2004" s="6" t="s">
        <v>3325</v>
      </c>
      <c r="L2004" s="6" t="s">
        <v>3328</v>
      </c>
      <c r="M2004" s="8">
        <v>109900</v>
      </c>
      <c r="N2004" s="23">
        <f t="shared" si="125"/>
        <v>0.85</v>
      </c>
      <c r="O2004" s="8">
        <f t="shared" si="126"/>
        <v>23985.000000000004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2020 ALL D85</v>
      </c>
      <c r="B2005" s="7">
        <f>'2019 ALL N OLDER D95'!$B$2</f>
        <v>46121</v>
      </c>
      <c r="C2005" s="7">
        <f>'2019 ALL N OLDER D95'!$C$2</f>
        <v>46127</v>
      </c>
      <c r="D2005" s="6">
        <v>3260</v>
      </c>
      <c r="E2005" s="6">
        <v>333</v>
      </c>
      <c r="F2005" s="6">
        <v>3</v>
      </c>
      <c r="G2005" s="6">
        <v>3</v>
      </c>
      <c r="H2005" s="6" t="s">
        <v>2057</v>
      </c>
      <c r="I2005" s="6" t="s">
        <v>24172</v>
      </c>
      <c r="J2005" s="25">
        <v>26968598</v>
      </c>
      <c r="K2005" s="6" t="s">
        <v>3325</v>
      </c>
      <c r="L2005" s="6" t="s">
        <v>3329</v>
      </c>
      <c r="M2005" s="8">
        <v>109900</v>
      </c>
      <c r="N2005" s="23">
        <f t="shared" si="125"/>
        <v>0.85</v>
      </c>
      <c r="O2005" s="8">
        <f t="shared" si="126"/>
        <v>23985.000000000004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2020 ALL D85</v>
      </c>
      <c r="B2006" s="7">
        <f>'2019 ALL N OLDER D95'!$B$2</f>
        <v>46121</v>
      </c>
      <c r="C2006" s="7">
        <f>'2019 ALL N OLDER D95'!$C$2</f>
        <v>46127</v>
      </c>
      <c r="D2006" s="6">
        <v>3260</v>
      </c>
      <c r="E2006" s="6">
        <v>333</v>
      </c>
      <c r="F2006" s="6">
        <v>3</v>
      </c>
      <c r="G2006" s="6">
        <v>1</v>
      </c>
      <c r="H2006" s="6"/>
      <c r="I2006" s="6" t="s">
        <v>24172</v>
      </c>
      <c r="J2006" s="25">
        <v>26691949</v>
      </c>
      <c r="K2006" s="6" t="s">
        <v>3330</v>
      </c>
      <c r="L2006" s="6" t="s">
        <v>3331</v>
      </c>
      <c r="M2006" s="8">
        <v>89900</v>
      </c>
      <c r="N2006" s="23">
        <f t="shared" si="125"/>
        <v>0.85</v>
      </c>
      <c r="O2006" s="8">
        <f t="shared" si="126"/>
        <v>23985.000000000004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2020 ALL D85</v>
      </c>
      <c r="B2007" s="7">
        <f>'2019 ALL N OLDER D95'!$B$2</f>
        <v>46121</v>
      </c>
      <c r="C2007" s="7">
        <f>'2019 ALL N OLDER D95'!$C$2</f>
        <v>46127</v>
      </c>
      <c r="D2007" s="6">
        <v>3260</v>
      </c>
      <c r="E2007" s="6">
        <v>333</v>
      </c>
      <c r="F2007" s="6">
        <v>3</v>
      </c>
      <c r="G2007" s="6">
        <v>1</v>
      </c>
      <c r="H2007" s="6"/>
      <c r="I2007" s="6" t="s">
        <v>24172</v>
      </c>
      <c r="J2007" s="25">
        <v>26691958</v>
      </c>
      <c r="K2007" s="6" t="s">
        <v>3330</v>
      </c>
      <c r="L2007" s="6" t="s">
        <v>3332</v>
      </c>
      <c r="M2007" s="8">
        <v>89900</v>
      </c>
      <c r="N2007" s="23">
        <f t="shared" si="125"/>
        <v>0.85</v>
      </c>
      <c r="O2007" s="8">
        <f t="shared" si="126"/>
        <v>23985.000000000004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2020 ALL D85</v>
      </c>
      <c r="B2008" s="7">
        <f>'2019 ALL N OLDER D95'!$B$2</f>
        <v>46121</v>
      </c>
      <c r="C2008" s="7">
        <f>'2019 ALL N OLDER D95'!$C$2</f>
        <v>46127</v>
      </c>
      <c r="D2008" s="6">
        <v>3260</v>
      </c>
      <c r="E2008" s="6">
        <v>333</v>
      </c>
      <c r="F2008" s="6">
        <v>3</v>
      </c>
      <c r="G2008" s="6">
        <v>1</v>
      </c>
      <c r="H2008" s="6"/>
      <c r="I2008" s="6" t="s">
        <v>24172</v>
      </c>
      <c r="J2008" s="25">
        <v>26691967</v>
      </c>
      <c r="K2008" s="6" t="s">
        <v>3330</v>
      </c>
      <c r="L2008" s="6" t="s">
        <v>3333</v>
      </c>
      <c r="M2008" s="8">
        <v>89900</v>
      </c>
      <c r="N2008" s="23">
        <f t="shared" si="125"/>
        <v>0.85</v>
      </c>
      <c r="O2008" s="8">
        <f t="shared" si="126"/>
        <v>23985.000000000004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2020 ALL D85</v>
      </c>
      <c r="B2009" s="7">
        <f>'2019 ALL N OLDER D95'!$B$2</f>
        <v>46121</v>
      </c>
      <c r="C2009" s="7">
        <f>'2019 ALL N OLDER D95'!$C$2</f>
        <v>46127</v>
      </c>
      <c r="D2009" s="6">
        <v>3260</v>
      </c>
      <c r="E2009" s="6">
        <v>333</v>
      </c>
      <c r="F2009" s="6">
        <v>3</v>
      </c>
      <c r="G2009" s="6">
        <v>1</v>
      </c>
      <c r="H2009" s="6"/>
      <c r="I2009" s="6" t="s">
        <v>24172</v>
      </c>
      <c r="J2009" s="25">
        <v>26691976</v>
      </c>
      <c r="K2009" s="6" t="s">
        <v>3330</v>
      </c>
      <c r="L2009" s="6" t="s">
        <v>3334</v>
      </c>
      <c r="M2009" s="8">
        <v>89900</v>
      </c>
      <c r="N2009" s="23">
        <f t="shared" si="125"/>
        <v>0.85</v>
      </c>
      <c r="O2009" s="8">
        <f t="shared" si="126"/>
        <v>23985.000000000004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2020 ALL D85</v>
      </c>
      <c r="B2010" s="7">
        <f>'2019 ALL N OLDER D95'!$B$2</f>
        <v>46121</v>
      </c>
      <c r="C2010" s="7">
        <f>'2019 ALL N OLDER D95'!$C$2</f>
        <v>46127</v>
      </c>
      <c r="D2010" s="6">
        <v>3260</v>
      </c>
      <c r="E2010" s="6">
        <v>333</v>
      </c>
      <c r="F2010" s="6">
        <v>3</v>
      </c>
      <c r="G2010" s="6">
        <v>1</v>
      </c>
      <c r="H2010" s="6"/>
      <c r="I2010" s="6" t="s">
        <v>24172</v>
      </c>
      <c r="J2010" s="25">
        <v>26692135</v>
      </c>
      <c r="K2010" s="6" t="s">
        <v>3335</v>
      </c>
      <c r="L2010" s="6" t="s">
        <v>3336</v>
      </c>
      <c r="M2010" s="8">
        <v>89900</v>
      </c>
      <c r="N2010" s="23">
        <f t="shared" si="125"/>
        <v>0.85</v>
      </c>
      <c r="O2010" s="8">
        <f t="shared" si="126"/>
        <v>23985.000000000004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2020 ALL D85</v>
      </c>
      <c r="B2011" s="7">
        <f>'2019 ALL N OLDER D95'!$B$2</f>
        <v>46121</v>
      </c>
      <c r="C2011" s="7">
        <f>'2019 ALL N OLDER D95'!$C$2</f>
        <v>46127</v>
      </c>
      <c r="D2011" s="6">
        <v>3260</v>
      </c>
      <c r="E2011" s="6">
        <v>333</v>
      </c>
      <c r="F2011" s="6">
        <v>3</v>
      </c>
      <c r="G2011" s="6">
        <v>1</v>
      </c>
      <c r="H2011" s="6"/>
      <c r="I2011" s="6" t="s">
        <v>24172</v>
      </c>
      <c r="J2011" s="25">
        <v>26692144</v>
      </c>
      <c r="K2011" s="6" t="s">
        <v>3335</v>
      </c>
      <c r="L2011" s="6" t="s">
        <v>3337</v>
      </c>
      <c r="M2011" s="8">
        <v>89900</v>
      </c>
      <c r="N2011" s="23">
        <f t="shared" si="125"/>
        <v>0.85</v>
      </c>
      <c r="O2011" s="8">
        <f t="shared" si="126"/>
        <v>23985.000000000004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2020 ALL D85</v>
      </c>
      <c r="B2012" s="7">
        <f>'2019 ALL N OLDER D95'!$B$2</f>
        <v>46121</v>
      </c>
      <c r="C2012" s="7">
        <f>'2019 ALL N OLDER D95'!$C$2</f>
        <v>46127</v>
      </c>
      <c r="D2012" s="6">
        <v>3260</v>
      </c>
      <c r="E2012" s="6">
        <v>333</v>
      </c>
      <c r="F2012" s="6">
        <v>3</v>
      </c>
      <c r="G2012" s="6">
        <v>1</v>
      </c>
      <c r="H2012" s="6"/>
      <c r="I2012" s="6" t="s">
        <v>24172</v>
      </c>
      <c r="J2012" s="25">
        <v>26692153</v>
      </c>
      <c r="K2012" s="6" t="s">
        <v>3335</v>
      </c>
      <c r="L2012" s="6" t="s">
        <v>3338</v>
      </c>
      <c r="M2012" s="8">
        <v>89900</v>
      </c>
      <c r="N2012" s="23">
        <f t="shared" si="125"/>
        <v>0.85</v>
      </c>
      <c r="O2012" s="8">
        <f t="shared" si="126"/>
        <v>23985.000000000004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2020 ALL D85</v>
      </c>
      <c r="B2013" s="7">
        <f>'2019 ALL N OLDER D95'!$B$2</f>
        <v>46121</v>
      </c>
      <c r="C2013" s="7">
        <f>'2019 ALL N OLDER D95'!$C$2</f>
        <v>46127</v>
      </c>
      <c r="D2013" s="6">
        <v>3260</v>
      </c>
      <c r="E2013" s="6">
        <v>333</v>
      </c>
      <c r="F2013" s="6">
        <v>3</v>
      </c>
      <c r="G2013" s="6">
        <v>1</v>
      </c>
      <c r="H2013" s="6"/>
      <c r="I2013" s="6" t="s">
        <v>24172</v>
      </c>
      <c r="J2013" s="25">
        <v>26692162</v>
      </c>
      <c r="K2013" s="6" t="s">
        <v>3335</v>
      </c>
      <c r="L2013" s="6" t="s">
        <v>3339</v>
      </c>
      <c r="M2013" s="8">
        <v>89900</v>
      </c>
      <c r="N2013" s="23">
        <f t="shared" si="125"/>
        <v>0.85</v>
      </c>
      <c r="O2013" s="8">
        <f t="shared" si="126"/>
        <v>23985.000000000004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2020 ALL D85</v>
      </c>
      <c r="B2014" s="7">
        <f>'2019 ALL N OLDER D95'!$B$2</f>
        <v>46121</v>
      </c>
      <c r="C2014" s="7">
        <f>'2019 ALL N OLDER D95'!$C$2</f>
        <v>46127</v>
      </c>
      <c r="D2014" s="6">
        <v>3260</v>
      </c>
      <c r="E2014" s="6">
        <v>333</v>
      </c>
      <c r="F2014" s="6">
        <v>3</v>
      </c>
      <c r="G2014" s="6">
        <v>1</v>
      </c>
      <c r="H2014" s="6"/>
      <c r="I2014" s="6" t="s">
        <v>24172</v>
      </c>
      <c r="J2014" s="25">
        <v>26692171</v>
      </c>
      <c r="K2014" s="6" t="s">
        <v>3340</v>
      </c>
      <c r="L2014" s="6" t="s">
        <v>3341</v>
      </c>
      <c r="M2014" s="8">
        <v>89900</v>
      </c>
      <c r="N2014" s="23">
        <f t="shared" si="125"/>
        <v>0.85</v>
      </c>
      <c r="O2014" s="8">
        <f t="shared" si="126"/>
        <v>23985.000000000004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2020 ALL D85</v>
      </c>
      <c r="B2015" s="7">
        <f>'2019 ALL N OLDER D95'!$B$2</f>
        <v>46121</v>
      </c>
      <c r="C2015" s="7">
        <f>'2019 ALL N OLDER D95'!$C$2</f>
        <v>46127</v>
      </c>
      <c r="D2015" s="6">
        <v>3260</v>
      </c>
      <c r="E2015" s="6">
        <v>333</v>
      </c>
      <c r="F2015" s="6">
        <v>3</v>
      </c>
      <c r="G2015" s="6">
        <v>1</v>
      </c>
      <c r="H2015" s="6"/>
      <c r="I2015" s="6" t="s">
        <v>24172</v>
      </c>
      <c r="J2015" s="25">
        <v>26692180</v>
      </c>
      <c r="K2015" s="6" t="s">
        <v>3340</v>
      </c>
      <c r="L2015" s="6" t="s">
        <v>3342</v>
      </c>
      <c r="M2015" s="8">
        <v>89900</v>
      </c>
      <c r="N2015" s="23">
        <f t="shared" si="125"/>
        <v>0.85</v>
      </c>
      <c r="O2015" s="8">
        <f t="shared" si="126"/>
        <v>23985.000000000004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2020 ALL D85</v>
      </c>
      <c r="B2016" s="7">
        <f>'2019 ALL N OLDER D95'!$B$2</f>
        <v>46121</v>
      </c>
      <c r="C2016" s="7">
        <f>'2019 ALL N OLDER D95'!$C$2</f>
        <v>46127</v>
      </c>
      <c r="D2016" s="6">
        <v>3260</v>
      </c>
      <c r="E2016" s="6">
        <v>333</v>
      </c>
      <c r="F2016" s="6">
        <v>3</v>
      </c>
      <c r="G2016" s="6">
        <v>1</v>
      </c>
      <c r="H2016" s="6"/>
      <c r="I2016" s="6" t="s">
        <v>24172</v>
      </c>
      <c r="J2016" s="25">
        <v>26692199</v>
      </c>
      <c r="K2016" s="6" t="s">
        <v>3340</v>
      </c>
      <c r="L2016" s="6" t="s">
        <v>3343</v>
      </c>
      <c r="M2016" s="8">
        <v>89900</v>
      </c>
      <c r="N2016" s="23">
        <f t="shared" si="125"/>
        <v>0.85</v>
      </c>
      <c r="O2016" s="8">
        <f t="shared" si="126"/>
        <v>23985.000000000004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2020 ALL D85</v>
      </c>
      <c r="B2017" s="7">
        <f>'2019 ALL N OLDER D95'!$B$2</f>
        <v>46121</v>
      </c>
      <c r="C2017" s="7">
        <f>'2019 ALL N OLDER D95'!$C$2</f>
        <v>46127</v>
      </c>
      <c r="D2017" s="6">
        <v>3260</v>
      </c>
      <c r="E2017" s="6">
        <v>333</v>
      </c>
      <c r="F2017" s="6">
        <v>3</v>
      </c>
      <c r="G2017" s="6">
        <v>1</v>
      </c>
      <c r="H2017" s="6"/>
      <c r="I2017" s="6" t="s">
        <v>24172</v>
      </c>
      <c r="J2017" s="25">
        <v>26692206</v>
      </c>
      <c r="K2017" s="6" t="s">
        <v>3340</v>
      </c>
      <c r="L2017" s="6" t="s">
        <v>3344</v>
      </c>
      <c r="M2017" s="8">
        <v>89900</v>
      </c>
      <c r="N2017" s="23">
        <f t="shared" si="125"/>
        <v>0.85</v>
      </c>
      <c r="O2017" s="8">
        <f t="shared" si="126"/>
        <v>23985.000000000004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2020 ALL D85</v>
      </c>
      <c r="B2018" s="7">
        <f>'2019 ALL N OLDER D95'!$B$2</f>
        <v>46121</v>
      </c>
      <c r="C2018" s="7">
        <f>'2019 ALL N OLDER D95'!$C$2</f>
        <v>46127</v>
      </c>
      <c r="D2018" s="6">
        <v>3260</v>
      </c>
      <c r="E2018" s="6">
        <v>333</v>
      </c>
      <c r="F2018" s="6">
        <v>3</v>
      </c>
      <c r="G2018" s="6">
        <v>1</v>
      </c>
      <c r="H2018" s="6"/>
      <c r="I2018" s="6" t="s">
        <v>24172</v>
      </c>
      <c r="J2018" s="25">
        <v>26692313</v>
      </c>
      <c r="K2018" s="6" t="s">
        <v>3345</v>
      </c>
      <c r="L2018" s="6" t="s">
        <v>3346</v>
      </c>
      <c r="M2018" s="8">
        <v>89900</v>
      </c>
      <c r="N2018" s="23">
        <f t="shared" si="125"/>
        <v>0.85</v>
      </c>
      <c r="O2018" s="8">
        <f t="shared" si="126"/>
        <v>23985.000000000004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2020 ALL D85</v>
      </c>
      <c r="B2019" s="7">
        <f>'2019 ALL N OLDER D95'!$B$2</f>
        <v>46121</v>
      </c>
      <c r="C2019" s="7">
        <f>'2019 ALL N OLDER D95'!$C$2</f>
        <v>46127</v>
      </c>
      <c r="D2019" s="6">
        <v>3260</v>
      </c>
      <c r="E2019" s="6">
        <v>333</v>
      </c>
      <c r="F2019" s="6">
        <v>3</v>
      </c>
      <c r="G2019" s="6">
        <v>1</v>
      </c>
      <c r="H2019" s="6"/>
      <c r="I2019" s="6" t="s">
        <v>24172</v>
      </c>
      <c r="J2019" s="25">
        <v>26692322</v>
      </c>
      <c r="K2019" s="6" t="s">
        <v>3345</v>
      </c>
      <c r="L2019" s="6" t="s">
        <v>3347</v>
      </c>
      <c r="M2019" s="8">
        <v>89900</v>
      </c>
      <c r="N2019" s="23">
        <f t="shared" si="125"/>
        <v>0.85</v>
      </c>
      <c r="O2019" s="8">
        <f t="shared" si="126"/>
        <v>23985.000000000004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2020 ALL D85</v>
      </c>
      <c r="B2020" s="7">
        <f>'2019 ALL N OLDER D95'!$B$2</f>
        <v>46121</v>
      </c>
      <c r="C2020" s="7">
        <f>'2019 ALL N OLDER D95'!$C$2</f>
        <v>46127</v>
      </c>
      <c r="D2020" s="6">
        <v>3260</v>
      </c>
      <c r="E2020" s="6">
        <v>333</v>
      </c>
      <c r="F2020" s="6">
        <v>3</v>
      </c>
      <c r="G2020" s="6">
        <v>1</v>
      </c>
      <c r="H2020" s="6"/>
      <c r="I2020" s="6" t="s">
        <v>24172</v>
      </c>
      <c r="J2020" s="25">
        <v>26692331</v>
      </c>
      <c r="K2020" s="6" t="s">
        <v>3345</v>
      </c>
      <c r="L2020" s="6" t="s">
        <v>3348</v>
      </c>
      <c r="M2020" s="8">
        <v>89900</v>
      </c>
      <c r="N2020" s="23">
        <f t="shared" si="125"/>
        <v>0.85</v>
      </c>
      <c r="O2020" s="8">
        <f t="shared" si="126"/>
        <v>23985.000000000004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2020 ALL D85</v>
      </c>
      <c r="B2021" s="7">
        <f>'2019 ALL N OLDER D95'!$B$2</f>
        <v>46121</v>
      </c>
      <c r="C2021" s="7">
        <f>'2019 ALL N OLDER D95'!$C$2</f>
        <v>46127</v>
      </c>
      <c r="D2021" s="6">
        <v>3260</v>
      </c>
      <c r="E2021" s="6">
        <v>333</v>
      </c>
      <c r="F2021" s="6">
        <v>3</v>
      </c>
      <c r="G2021" s="6">
        <v>1</v>
      </c>
      <c r="H2021" s="6"/>
      <c r="I2021" s="6" t="s">
        <v>24172</v>
      </c>
      <c r="J2021" s="25">
        <v>26692340</v>
      </c>
      <c r="K2021" s="6" t="s">
        <v>3345</v>
      </c>
      <c r="L2021" s="6" t="s">
        <v>3349</v>
      </c>
      <c r="M2021" s="8">
        <v>89900</v>
      </c>
      <c r="N2021" s="23">
        <f t="shared" si="125"/>
        <v>0.85</v>
      </c>
      <c r="O2021" s="8">
        <f t="shared" si="126"/>
        <v>23985.000000000004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2020 ALL D85</v>
      </c>
      <c r="B2022" s="7">
        <f>'2019 ALL N OLDER D95'!$B$2</f>
        <v>46121</v>
      </c>
      <c r="C2022" s="7">
        <f>'2019 ALL N OLDER D95'!$C$2</f>
        <v>46127</v>
      </c>
      <c r="D2022" s="6">
        <v>3260</v>
      </c>
      <c r="E2022" s="6">
        <v>333</v>
      </c>
      <c r="F2022" s="6">
        <v>3</v>
      </c>
      <c r="G2022" s="6">
        <v>1</v>
      </c>
      <c r="H2022" s="6"/>
      <c r="I2022" s="6" t="s">
        <v>24172</v>
      </c>
      <c r="J2022" s="25">
        <v>26692359</v>
      </c>
      <c r="K2022" s="6" t="s">
        <v>3350</v>
      </c>
      <c r="L2022" s="6" t="s">
        <v>3351</v>
      </c>
      <c r="M2022" s="8">
        <v>89900</v>
      </c>
      <c r="N2022" s="23">
        <f t="shared" si="125"/>
        <v>0.85</v>
      </c>
      <c r="O2022" s="8">
        <f t="shared" si="126"/>
        <v>23985.000000000004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2020 ALL D85</v>
      </c>
      <c r="B2023" s="7">
        <f>'2019 ALL N OLDER D95'!$B$2</f>
        <v>46121</v>
      </c>
      <c r="C2023" s="7">
        <f>'2019 ALL N OLDER D95'!$C$2</f>
        <v>46127</v>
      </c>
      <c r="D2023" s="6">
        <v>3260</v>
      </c>
      <c r="E2023" s="6">
        <v>333</v>
      </c>
      <c r="F2023" s="6">
        <v>3</v>
      </c>
      <c r="G2023" s="6">
        <v>1</v>
      </c>
      <c r="H2023" s="6"/>
      <c r="I2023" s="6" t="s">
        <v>24172</v>
      </c>
      <c r="J2023" s="25">
        <v>26692368</v>
      </c>
      <c r="K2023" s="6" t="s">
        <v>3350</v>
      </c>
      <c r="L2023" s="6" t="s">
        <v>3352</v>
      </c>
      <c r="M2023" s="8">
        <v>89900</v>
      </c>
      <c r="N2023" s="23">
        <f t="shared" si="125"/>
        <v>0.85</v>
      </c>
      <c r="O2023" s="8">
        <f t="shared" si="126"/>
        <v>23985.000000000004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2020 ALL D85</v>
      </c>
      <c r="B2024" s="7">
        <f>'2019 ALL N OLDER D95'!$B$2</f>
        <v>46121</v>
      </c>
      <c r="C2024" s="7">
        <f>'2019 ALL N OLDER D95'!$C$2</f>
        <v>46127</v>
      </c>
      <c r="D2024" s="6">
        <v>3260</v>
      </c>
      <c r="E2024" s="6">
        <v>333</v>
      </c>
      <c r="F2024" s="6">
        <v>3</v>
      </c>
      <c r="G2024" s="6">
        <v>1</v>
      </c>
      <c r="H2024" s="6"/>
      <c r="I2024" s="6" t="s">
        <v>24172</v>
      </c>
      <c r="J2024" s="25">
        <v>26692377</v>
      </c>
      <c r="K2024" s="6" t="s">
        <v>3350</v>
      </c>
      <c r="L2024" s="6" t="s">
        <v>3353</v>
      </c>
      <c r="M2024" s="8">
        <v>89900</v>
      </c>
      <c r="N2024" s="23">
        <f t="shared" si="125"/>
        <v>0.85</v>
      </c>
      <c r="O2024" s="8">
        <f t="shared" si="126"/>
        <v>23985.000000000004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2020 ALL D85</v>
      </c>
      <c r="B2025" s="7">
        <f>'2019 ALL N OLDER D95'!$B$2</f>
        <v>46121</v>
      </c>
      <c r="C2025" s="7">
        <f>'2019 ALL N OLDER D95'!$C$2</f>
        <v>46127</v>
      </c>
      <c r="D2025" s="6">
        <v>3260</v>
      </c>
      <c r="E2025" s="6">
        <v>333</v>
      </c>
      <c r="F2025" s="6">
        <v>3</v>
      </c>
      <c r="G2025" s="6">
        <v>1</v>
      </c>
      <c r="H2025" s="6"/>
      <c r="I2025" s="6" t="s">
        <v>24172</v>
      </c>
      <c r="J2025" s="25">
        <v>26692386</v>
      </c>
      <c r="K2025" s="6" t="s">
        <v>3350</v>
      </c>
      <c r="L2025" s="6" t="s">
        <v>3354</v>
      </c>
      <c r="M2025" s="8">
        <v>89900</v>
      </c>
      <c r="N2025" s="23">
        <f t="shared" si="125"/>
        <v>0.85</v>
      </c>
      <c r="O2025" s="8">
        <f t="shared" si="126"/>
        <v>23985.000000000004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2020 ALL D85</v>
      </c>
      <c r="B2026" s="7">
        <f>'2019 ALL N OLDER D95'!$B$2</f>
        <v>46121</v>
      </c>
      <c r="C2026" s="7">
        <f>'2019 ALL N OLDER D95'!$C$2</f>
        <v>46127</v>
      </c>
      <c r="D2026" s="6">
        <v>3260</v>
      </c>
      <c r="E2026" s="6">
        <v>333</v>
      </c>
      <c r="F2026" s="6">
        <v>3</v>
      </c>
      <c r="G2026" s="6">
        <v>1</v>
      </c>
      <c r="H2026" s="6"/>
      <c r="I2026" s="6" t="s">
        <v>24172</v>
      </c>
      <c r="J2026" s="25">
        <v>26692493</v>
      </c>
      <c r="K2026" s="6" t="s">
        <v>3355</v>
      </c>
      <c r="L2026" s="6" t="s">
        <v>3356</v>
      </c>
      <c r="M2026" s="8">
        <v>89900</v>
      </c>
      <c r="N2026" s="23">
        <f t="shared" si="125"/>
        <v>0.85</v>
      </c>
      <c r="O2026" s="8">
        <f t="shared" si="126"/>
        <v>23985.000000000004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2020 ALL D85</v>
      </c>
      <c r="B2027" s="7">
        <f>'2019 ALL N OLDER D95'!$B$2</f>
        <v>46121</v>
      </c>
      <c r="C2027" s="7">
        <f>'2019 ALL N OLDER D95'!$C$2</f>
        <v>46127</v>
      </c>
      <c r="D2027" s="6">
        <v>3260</v>
      </c>
      <c r="E2027" s="6">
        <v>333</v>
      </c>
      <c r="F2027" s="6">
        <v>3</v>
      </c>
      <c r="G2027" s="6">
        <v>1</v>
      </c>
      <c r="H2027" s="6"/>
      <c r="I2027" s="6" t="s">
        <v>24172</v>
      </c>
      <c r="J2027" s="25">
        <v>26692500</v>
      </c>
      <c r="K2027" s="6" t="s">
        <v>3355</v>
      </c>
      <c r="L2027" s="6" t="s">
        <v>3357</v>
      </c>
      <c r="M2027" s="8">
        <v>89900</v>
      </c>
      <c r="N2027" s="23">
        <f t="shared" si="125"/>
        <v>0.85</v>
      </c>
      <c r="O2027" s="8">
        <f t="shared" si="126"/>
        <v>23985.000000000004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2020 ALL D85</v>
      </c>
      <c r="B2028" s="7">
        <f>'2019 ALL N OLDER D95'!$B$2</f>
        <v>46121</v>
      </c>
      <c r="C2028" s="7">
        <f>'2019 ALL N OLDER D95'!$C$2</f>
        <v>46127</v>
      </c>
      <c r="D2028" s="6">
        <v>3260</v>
      </c>
      <c r="E2028" s="6">
        <v>333</v>
      </c>
      <c r="F2028" s="6">
        <v>3</v>
      </c>
      <c r="G2028" s="6">
        <v>1</v>
      </c>
      <c r="H2028" s="6"/>
      <c r="I2028" s="6" t="s">
        <v>24172</v>
      </c>
      <c r="J2028" s="25">
        <v>26692519</v>
      </c>
      <c r="K2028" s="6" t="s">
        <v>3355</v>
      </c>
      <c r="L2028" s="6" t="s">
        <v>3358</v>
      </c>
      <c r="M2028" s="8">
        <v>89900</v>
      </c>
      <c r="N2028" s="23">
        <f t="shared" si="125"/>
        <v>0.85</v>
      </c>
      <c r="O2028" s="8">
        <f t="shared" si="126"/>
        <v>23985.000000000004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2020 ALL D85</v>
      </c>
      <c r="B2029" s="7">
        <f>'2019 ALL N OLDER D95'!$B$2</f>
        <v>46121</v>
      </c>
      <c r="C2029" s="7">
        <f>'2019 ALL N OLDER D95'!$C$2</f>
        <v>46127</v>
      </c>
      <c r="D2029" s="6">
        <v>3260</v>
      </c>
      <c r="E2029" s="6">
        <v>333</v>
      </c>
      <c r="F2029" s="6">
        <v>3</v>
      </c>
      <c r="G2029" s="6">
        <v>1</v>
      </c>
      <c r="H2029" s="6"/>
      <c r="I2029" s="6" t="s">
        <v>24172</v>
      </c>
      <c r="J2029" s="25">
        <v>26692528</v>
      </c>
      <c r="K2029" s="6" t="s">
        <v>3355</v>
      </c>
      <c r="L2029" s="6" t="s">
        <v>3359</v>
      </c>
      <c r="M2029" s="8">
        <v>89900</v>
      </c>
      <c r="N2029" s="23">
        <f t="shared" si="125"/>
        <v>0.85</v>
      </c>
      <c r="O2029" s="8">
        <f t="shared" si="126"/>
        <v>23985.000000000004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2020 ALL D85</v>
      </c>
      <c r="B2030" s="7">
        <f>'2019 ALL N OLDER D95'!$B$2</f>
        <v>46121</v>
      </c>
      <c r="C2030" s="7">
        <f>'2019 ALL N OLDER D95'!$C$2</f>
        <v>46127</v>
      </c>
      <c r="D2030" s="6">
        <v>3260</v>
      </c>
      <c r="E2030" s="6">
        <v>333</v>
      </c>
      <c r="F2030" s="6">
        <v>3</v>
      </c>
      <c r="G2030" s="6">
        <v>1</v>
      </c>
      <c r="H2030" s="6"/>
      <c r="I2030" s="6" t="s">
        <v>24172</v>
      </c>
      <c r="J2030" s="25">
        <v>26701455</v>
      </c>
      <c r="K2030" s="6" t="s">
        <v>3360</v>
      </c>
      <c r="L2030" s="6" t="s">
        <v>3361</v>
      </c>
      <c r="M2030" s="8">
        <v>89900</v>
      </c>
      <c r="N2030" s="23">
        <f t="shared" si="125"/>
        <v>0.85</v>
      </c>
      <c r="O2030" s="8">
        <f t="shared" si="126"/>
        <v>23985.000000000004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2020 ALL D85</v>
      </c>
      <c r="B2031" s="7">
        <f>'2019 ALL N OLDER D95'!$B$2</f>
        <v>46121</v>
      </c>
      <c r="C2031" s="7">
        <f>'2019 ALL N OLDER D95'!$C$2</f>
        <v>46127</v>
      </c>
      <c r="D2031" s="6">
        <v>3260</v>
      </c>
      <c r="E2031" s="6">
        <v>333</v>
      </c>
      <c r="F2031" s="6">
        <v>3</v>
      </c>
      <c r="G2031" s="6">
        <v>1</v>
      </c>
      <c r="H2031" s="6"/>
      <c r="I2031" s="6" t="s">
        <v>24172</v>
      </c>
      <c r="J2031" s="25">
        <v>26701464</v>
      </c>
      <c r="K2031" s="6" t="s">
        <v>3360</v>
      </c>
      <c r="L2031" s="6" t="s">
        <v>3362</v>
      </c>
      <c r="M2031" s="8">
        <v>89900</v>
      </c>
      <c r="N2031" s="23">
        <f t="shared" si="125"/>
        <v>0.85</v>
      </c>
      <c r="O2031" s="8">
        <f t="shared" si="126"/>
        <v>23985.000000000004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2020 ALL D85</v>
      </c>
      <c r="B2032" s="7">
        <f>'2019 ALL N OLDER D95'!$B$2</f>
        <v>46121</v>
      </c>
      <c r="C2032" s="7">
        <f>'2019 ALL N OLDER D95'!$C$2</f>
        <v>46127</v>
      </c>
      <c r="D2032" s="6">
        <v>3260</v>
      </c>
      <c r="E2032" s="6">
        <v>333</v>
      </c>
      <c r="F2032" s="6">
        <v>3</v>
      </c>
      <c r="G2032" s="6">
        <v>1</v>
      </c>
      <c r="H2032" s="6"/>
      <c r="I2032" s="6" t="s">
        <v>24172</v>
      </c>
      <c r="J2032" s="25">
        <v>26701473</v>
      </c>
      <c r="K2032" s="6" t="s">
        <v>3360</v>
      </c>
      <c r="L2032" s="6" t="s">
        <v>3363</v>
      </c>
      <c r="M2032" s="8">
        <v>89900</v>
      </c>
      <c r="N2032" s="23">
        <f t="shared" si="125"/>
        <v>0.85</v>
      </c>
      <c r="O2032" s="8">
        <f t="shared" si="126"/>
        <v>23985.000000000004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2020 ALL D85</v>
      </c>
      <c r="B2033" s="7">
        <f>'2019 ALL N OLDER D95'!$B$2</f>
        <v>46121</v>
      </c>
      <c r="C2033" s="7">
        <f>'2019 ALL N OLDER D95'!$C$2</f>
        <v>46127</v>
      </c>
      <c r="D2033" s="6">
        <v>3260</v>
      </c>
      <c r="E2033" s="6">
        <v>333</v>
      </c>
      <c r="F2033" s="6">
        <v>3</v>
      </c>
      <c r="G2033" s="6">
        <v>1</v>
      </c>
      <c r="H2033" s="6"/>
      <c r="I2033" s="6" t="s">
        <v>24172</v>
      </c>
      <c r="J2033" s="25">
        <v>26701482</v>
      </c>
      <c r="K2033" s="6" t="s">
        <v>3360</v>
      </c>
      <c r="L2033" s="6" t="s">
        <v>3364</v>
      </c>
      <c r="M2033" s="8">
        <v>89900</v>
      </c>
      <c r="N2033" s="23">
        <f t="shared" si="125"/>
        <v>0.85</v>
      </c>
      <c r="O2033" s="8">
        <f t="shared" si="126"/>
        <v>23985.000000000004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2020 ALL D85</v>
      </c>
      <c r="B2034" s="7">
        <f>'2019 ALL N OLDER D95'!$B$2</f>
        <v>46121</v>
      </c>
      <c r="C2034" s="7">
        <f>'2019 ALL N OLDER D95'!$C$2</f>
        <v>46127</v>
      </c>
      <c r="D2034" s="6">
        <v>3260</v>
      </c>
      <c r="E2034" s="6">
        <v>333</v>
      </c>
      <c r="F2034" s="6">
        <v>3</v>
      </c>
      <c r="G2034" s="6">
        <v>1</v>
      </c>
      <c r="H2034" s="6"/>
      <c r="I2034" s="6" t="s">
        <v>24172</v>
      </c>
      <c r="J2034" s="25">
        <v>26701419</v>
      </c>
      <c r="K2034" s="6" t="s">
        <v>3360</v>
      </c>
      <c r="L2034" s="6" t="s">
        <v>3365</v>
      </c>
      <c r="M2034" s="8">
        <v>89900</v>
      </c>
      <c r="N2034" s="23">
        <f t="shared" si="125"/>
        <v>0.85</v>
      </c>
      <c r="O2034" s="8">
        <f t="shared" si="126"/>
        <v>23985.000000000004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2020 ALL D85</v>
      </c>
      <c r="B2035" s="7">
        <f>'2019 ALL N OLDER D95'!$B$2</f>
        <v>46121</v>
      </c>
      <c r="C2035" s="7">
        <f>'2019 ALL N OLDER D95'!$C$2</f>
        <v>46127</v>
      </c>
      <c r="D2035" s="6">
        <v>3260</v>
      </c>
      <c r="E2035" s="6">
        <v>333</v>
      </c>
      <c r="F2035" s="6">
        <v>3</v>
      </c>
      <c r="G2035" s="6">
        <v>1</v>
      </c>
      <c r="H2035" s="6"/>
      <c r="I2035" s="6" t="s">
        <v>24172</v>
      </c>
      <c r="J2035" s="25">
        <v>26701428</v>
      </c>
      <c r="K2035" s="6" t="s">
        <v>3360</v>
      </c>
      <c r="L2035" s="6" t="s">
        <v>3366</v>
      </c>
      <c r="M2035" s="8">
        <v>89900</v>
      </c>
      <c r="N2035" s="23">
        <f t="shared" si="125"/>
        <v>0.85</v>
      </c>
      <c r="O2035" s="8">
        <f t="shared" si="126"/>
        <v>23985.000000000004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2020 ALL D85</v>
      </c>
      <c r="B2036" s="7">
        <f>'2019 ALL N OLDER D95'!$B$2</f>
        <v>46121</v>
      </c>
      <c r="C2036" s="7">
        <f>'2019 ALL N OLDER D95'!$C$2</f>
        <v>46127</v>
      </c>
      <c r="D2036" s="6">
        <v>3260</v>
      </c>
      <c r="E2036" s="6">
        <v>333</v>
      </c>
      <c r="F2036" s="6">
        <v>3</v>
      </c>
      <c r="G2036" s="6">
        <v>1</v>
      </c>
      <c r="H2036" s="6"/>
      <c r="I2036" s="6" t="s">
        <v>24172</v>
      </c>
      <c r="J2036" s="25">
        <v>26701437</v>
      </c>
      <c r="K2036" s="6" t="s">
        <v>3360</v>
      </c>
      <c r="L2036" s="6" t="s">
        <v>3367</v>
      </c>
      <c r="M2036" s="8">
        <v>89900</v>
      </c>
      <c r="N2036" s="23">
        <f t="shared" si="125"/>
        <v>0.85</v>
      </c>
      <c r="O2036" s="8">
        <f t="shared" si="126"/>
        <v>23985.000000000004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2020 ALL D85</v>
      </c>
      <c r="B2037" s="7">
        <f>'2019 ALL N OLDER D95'!$B$2</f>
        <v>46121</v>
      </c>
      <c r="C2037" s="7">
        <f>'2019 ALL N OLDER D95'!$C$2</f>
        <v>46127</v>
      </c>
      <c r="D2037" s="6">
        <v>3260</v>
      </c>
      <c r="E2037" s="6">
        <v>333</v>
      </c>
      <c r="F2037" s="6">
        <v>3</v>
      </c>
      <c r="G2037" s="6">
        <v>1</v>
      </c>
      <c r="H2037" s="6"/>
      <c r="I2037" s="6" t="s">
        <v>24172</v>
      </c>
      <c r="J2037" s="25">
        <v>26701446</v>
      </c>
      <c r="K2037" s="6" t="s">
        <v>3360</v>
      </c>
      <c r="L2037" s="6" t="s">
        <v>3368</v>
      </c>
      <c r="M2037" s="8">
        <v>89900</v>
      </c>
      <c r="N2037" s="23">
        <f t="shared" si="125"/>
        <v>0.85</v>
      </c>
      <c r="O2037" s="8">
        <f t="shared" si="126"/>
        <v>23985.000000000004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2020 ALL D85</v>
      </c>
      <c r="B2038" s="7">
        <f>'2019 ALL N OLDER D95'!$B$2</f>
        <v>46121</v>
      </c>
      <c r="C2038" s="7">
        <f>'2019 ALL N OLDER D95'!$C$2</f>
        <v>46127</v>
      </c>
      <c r="D2038" s="6">
        <v>3260</v>
      </c>
      <c r="E2038" s="6">
        <v>333</v>
      </c>
      <c r="F2038" s="6">
        <v>3</v>
      </c>
      <c r="G2038" s="6">
        <v>1</v>
      </c>
      <c r="H2038" s="6"/>
      <c r="I2038" s="6" t="s">
        <v>24172</v>
      </c>
      <c r="J2038" s="25">
        <v>26703042</v>
      </c>
      <c r="K2038" s="6" t="s">
        <v>3369</v>
      </c>
      <c r="L2038" s="6" t="s">
        <v>3370</v>
      </c>
      <c r="M2038" s="8">
        <v>99900</v>
      </c>
      <c r="N2038" s="23">
        <f t="shared" si="125"/>
        <v>0.85</v>
      </c>
      <c r="O2038" s="8">
        <f t="shared" si="126"/>
        <v>23985.000000000004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2020 ALL D85</v>
      </c>
      <c r="B2039" s="7">
        <f>'2019 ALL N OLDER D95'!$B$2</f>
        <v>46121</v>
      </c>
      <c r="C2039" s="7">
        <f>'2019 ALL N OLDER D95'!$C$2</f>
        <v>46127</v>
      </c>
      <c r="D2039" s="6">
        <v>3260</v>
      </c>
      <c r="E2039" s="6">
        <v>333</v>
      </c>
      <c r="F2039" s="6">
        <v>3</v>
      </c>
      <c r="G2039" s="6">
        <v>1</v>
      </c>
      <c r="H2039" s="6"/>
      <c r="I2039" s="6" t="s">
        <v>24172</v>
      </c>
      <c r="J2039" s="25">
        <v>26703051</v>
      </c>
      <c r="K2039" s="6" t="s">
        <v>3369</v>
      </c>
      <c r="L2039" s="6" t="s">
        <v>3371</v>
      </c>
      <c r="M2039" s="8">
        <v>99900</v>
      </c>
      <c r="N2039" s="23">
        <f t="shared" si="125"/>
        <v>0.85</v>
      </c>
      <c r="O2039" s="8">
        <f t="shared" si="126"/>
        <v>23985.000000000004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2020 ALL D85</v>
      </c>
      <c r="B2040" s="7">
        <f>'2019 ALL N OLDER D95'!$B$2</f>
        <v>46121</v>
      </c>
      <c r="C2040" s="7">
        <f>'2019 ALL N OLDER D95'!$C$2</f>
        <v>46127</v>
      </c>
      <c r="D2040" s="6">
        <v>3260</v>
      </c>
      <c r="E2040" s="6">
        <v>333</v>
      </c>
      <c r="F2040" s="6">
        <v>3</v>
      </c>
      <c r="G2040" s="6">
        <v>1</v>
      </c>
      <c r="H2040" s="6"/>
      <c r="I2040" s="6" t="s">
        <v>24172</v>
      </c>
      <c r="J2040" s="25">
        <v>26703060</v>
      </c>
      <c r="K2040" s="6" t="s">
        <v>3369</v>
      </c>
      <c r="L2040" s="6" t="s">
        <v>3372</v>
      </c>
      <c r="M2040" s="8">
        <v>99900</v>
      </c>
      <c r="N2040" s="23">
        <f t="shared" si="125"/>
        <v>0.85</v>
      </c>
      <c r="O2040" s="8">
        <f t="shared" si="126"/>
        <v>23985.000000000004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2020 ALL D85</v>
      </c>
      <c r="B2041" s="7">
        <f>'2019 ALL N OLDER D95'!$B$2</f>
        <v>46121</v>
      </c>
      <c r="C2041" s="7">
        <f>'2019 ALL N OLDER D95'!$C$2</f>
        <v>46127</v>
      </c>
      <c r="D2041" s="6">
        <v>3260</v>
      </c>
      <c r="E2041" s="6">
        <v>333</v>
      </c>
      <c r="F2041" s="6">
        <v>3</v>
      </c>
      <c r="G2041" s="6">
        <v>1</v>
      </c>
      <c r="H2041" s="6"/>
      <c r="I2041" s="6" t="s">
        <v>24172</v>
      </c>
      <c r="J2041" s="25">
        <v>26703079</v>
      </c>
      <c r="K2041" s="6" t="s">
        <v>3369</v>
      </c>
      <c r="L2041" s="6" t="s">
        <v>3373</v>
      </c>
      <c r="M2041" s="8">
        <v>99900</v>
      </c>
      <c r="N2041" s="23">
        <f t="shared" si="125"/>
        <v>0.85</v>
      </c>
      <c r="O2041" s="8">
        <f t="shared" si="126"/>
        <v>23985.000000000004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2020 ALL D85</v>
      </c>
      <c r="B2042" s="7">
        <f>'2019 ALL N OLDER D95'!$B$2</f>
        <v>46121</v>
      </c>
      <c r="C2042" s="7">
        <f>'2019 ALL N OLDER D95'!$C$2</f>
        <v>46127</v>
      </c>
      <c r="D2042" s="6">
        <v>3260</v>
      </c>
      <c r="E2042" s="6">
        <v>333</v>
      </c>
      <c r="F2042" s="6">
        <v>3</v>
      </c>
      <c r="G2042" s="6">
        <v>1</v>
      </c>
      <c r="H2042" s="6"/>
      <c r="I2042" s="6" t="s">
        <v>24172</v>
      </c>
      <c r="J2042" s="25">
        <v>26703239</v>
      </c>
      <c r="K2042" s="6" t="s">
        <v>3374</v>
      </c>
      <c r="L2042" s="6" t="s">
        <v>3375</v>
      </c>
      <c r="M2042" s="8">
        <v>99900</v>
      </c>
      <c r="N2042" s="23">
        <f t="shared" si="125"/>
        <v>0.85</v>
      </c>
      <c r="O2042" s="8">
        <f t="shared" si="126"/>
        <v>23985.000000000004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2020 ALL D85</v>
      </c>
      <c r="B2043" s="7">
        <f>'2019 ALL N OLDER D95'!$B$2</f>
        <v>46121</v>
      </c>
      <c r="C2043" s="7">
        <f>'2019 ALL N OLDER D95'!$C$2</f>
        <v>46127</v>
      </c>
      <c r="D2043" s="6">
        <v>3260</v>
      </c>
      <c r="E2043" s="6">
        <v>333</v>
      </c>
      <c r="F2043" s="6">
        <v>3</v>
      </c>
      <c r="G2043" s="6">
        <v>1</v>
      </c>
      <c r="H2043" s="6"/>
      <c r="I2043" s="6" t="s">
        <v>24172</v>
      </c>
      <c r="J2043" s="25">
        <v>26703248</v>
      </c>
      <c r="K2043" s="6" t="s">
        <v>3374</v>
      </c>
      <c r="L2043" s="6" t="s">
        <v>3376</v>
      </c>
      <c r="M2043" s="8">
        <v>99900</v>
      </c>
      <c r="N2043" s="23">
        <f t="shared" si="125"/>
        <v>0.85</v>
      </c>
      <c r="O2043" s="8">
        <f t="shared" si="126"/>
        <v>23985.000000000004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2020 ALL D85</v>
      </c>
      <c r="B2044" s="7">
        <f>'2019 ALL N OLDER D95'!$B$2</f>
        <v>46121</v>
      </c>
      <c r="C2044" s="7">
        <f>'2019 ALL N OLDER D95'!$C$2</f>
        <v>46127</v>
      </c>
      <c r="D2044" s="6">
        <v>3260</v>
      </c>
      <c r="E2044" s="6">
        <v>333</v>
      </c>
      <c r="F2044" s="6">
        <v>3</v>
      </c>
      <c r="G2044" s="6">
        <v>1</v>
      </c>
      <c r="H2044" s="6"/>
      <c r="I2044" s="6" t="s">
        <v>24172</v>
      </c>
      <c r="J2044" s="25">
        <v>26703257</v>
      </c>
      <c r="K2044" s="6" t="s">
        <v>3374</v>
      </c>
      <c r="L2044" s="6" t="s">
        <v>3377</v>
      </c>
      <c r="M2044" s="8">
        <v>99900</v>
      </c>
      <c r="N2044" s="23">
        <f t="shared" si="125"/>
        <v>0.85</v>
      </c>
      <c r="O2044" s="8">
        <f t="shared" si="126"/>
        <v>23985.000000000004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2020 ALL D85</v>
      </c>
      <c r="B2045" s="7">
        <f>'2019 ALL N OLDER D95'!$B$2</f>
        <v>46121</v>
      </c>
      <c r="C2045" s="7">
        <f>'2019 ALL N OLDER D95'!$C$2</f>
        <v>46127</v>
      </c>
      <c r="D2045" s="6">
        <v>3260</v>
      </c>
      <c r="E2045" s="6">
        <v>333</v>
      </c>
      <c r="F2045" s="6">
        <v>3</v>
      </c>
      <c r="G2045" s="6">
        <v>1</v>
      </c>
      <c r="H2045" s="6"/>
      <c r="I2045" s="6" t="s">
        <v>24172</v>
      </c>
      <c r="J2045" s="25">
        <v>26703266</v>
      </c>
      <c r="K2045" s="6" t="s">
        <v>3374</v>
      </c>
      <c r="L2045" s="6" t="s">
        <v>3378</v>
      </c>
      <c r="M2045" s="8">
        <v>99900</v>
      </c>
      <c r="N2045" s="23">
        <f t="shared" si="125"/>
        <v>0.85</v>
      </c>
      <c r="O2045" s="8">
        <f t="shared" si="126"/>
        <v>23985.000000000004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2020 ALL D85</v>
      </c>
      <c r="B2046" s="7">
        <f>'2019 ALL N OLDER D95'!$B$2</f>
        <v>46121</v>
      </c>
      <c r="C2046" s="7">
        <f>'2019 ALL N OLDER D95'!$C$2</f>
        <v>46127</v>
      </c>
      <c r="D2046" s="6">
        <v>3260</v>
      </c>
      <c r="E2046" s="6">
        <v>333</v>
      </c>
      <c r="F2046" s="6">
        <v>3</v>
      </c>
      <c r="G2046" s="6">
        <v>1</v>
      </c>
      <c r="H2046" s="6"/>
      <c r="I2046" s="6" t="s">
        <v>24172</v>
      </c>
      <c r="J2046" s="25">
        <v>26702847</v>
      </c>
      <c r="K2046" s="6" t="s">
        <v>3379</v>
      </c>
      <c r="L2046" s="6" t="s">
        <v>3380</v>
      </c>
      <c r="M2046" s="8">
        <v>99900</v>
      </c>
      <c r="N2046" s="23">
        <f t="shared" si="125"/>
        <v>0.85</v>
      </c>
      <c r="O2046" s="8">
        <f t="shared" si="126"/>
        <v>23985.000000000004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2020 ALL D85</v>
      </c>
      <c r="B2047" s="7">
        <f>'2019 ALL N OLDER D95'!$B$2</f>
        <v>46121</v>
      </c>
      <c r="C2047" s="7">
        <f>'2019 ALL N OLDER D95'!$C$2</f>
        <v>46127</v>
      </c>
      <c r="D2047" s="6">
        <v>3260</v>
      </c>
      <c r="E2047" s="6">
        <v>333</v>
      </c>
      <c r="F2047" s="6">
        <v>3</v>
      </c>
      <c r="G2047" s="6">
        <v>1</v>
      </c>
      <c r="H2047" s="6"/>
      <c r="I2047" s="6" t="s">
        <v>24172</v>
      </c>
      <c r="J2047" s="25">
        <v>26702856</v>
      </c>
      <c r="K2047" s="6" t="s">
        <v>3379</v>
      </c>
      <c r="L2047" s="6" t="s">
        <v>3381</v>
      </c>
      <c r="M2047" s="8">
        <v>99900</v>
      </c>
      <c r="N2047" s="23">
        <f t="shared" si="125"/>
        <v>0.85</v>
      </c>
      <c r="O2047" s="8">
        <f t="shared" si="126"/>
        <v>23985.000000000004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2020 ALL D85</v>
      </c>
      <c r="B2048" s="7">
        <f>'2019 ALL N OLDER D95'!$B$2</f>
        <v>46121</v>
      </c>
      <c r="C2048" s="7">
        <f>'2019 ALL N OLDER D95'!$C$2</f>
        <v>46127</v>
      </c>
      <c r="D2048" s="6">
        <v>3260</v>
      </c>
      <c r="E2048" s="6">
        <v>333</v>
      </c>
      <c r="F2048" s="6">
        <v>3</v>
      </c>
      <c r="G2048" s="6">
        <v>1</v>
      </c>
      <c r="H2048" s="6"/>
      <c r="I2048" s="6" t="s">
        <v>24172</v>
      </c>
      <c r="J2048" s="25">
        <v>26702865</v>
      </c>
      <c r="K2048" s="6" t="s">
        <v>3379</v>
      </c>
      <c r="L2048" s="6" t="s">
        <v>3382</v>
      </c>
      <c r="M2048" s="8">
        <v>99900</v>
      </c>
      <c r="N2048" s="23">
        <f t="shared" si="125"/>
        <v>0.85</v>
      </c>
      <c r="O2048" s="8">
        <f t="shared" si="126"/>
        <v>23985.000000000004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2020 ALL D85</v>
      </c>
      <c r="B2049" s="7">
        <f>'2019 ALL N OLDER D95'!$B$2</f>
        <v>46121</v>
      </c>
      <c r="C2049" s="7">
        <f>'2019 ALL N OLDER D95'!$C$2</f>
        <v>46127</v>
      </c>
      <c r="D2049" s="6">
        <v>3260</v>
      </c>
      <c r="E2049" s="6">
        <v>333</v>
      </c>
      <c r="F2049" s="6">
        <v>3</v>
      </c>
      <c r="G2049" s="6">
        <v>1</v>
      </c>
      <c r="H2049" s="6"/>
      <c r="I2049" s="6" t="s">
        <v>24172</v>
      </c>
      <c r="J2049" s="25">
        <v>26702874</v>
      </c>
      <c r="K2049" s="6" t="s">
        <v>3379</v>
      </c>
      <c r="L2049" s="6" t="s">
        <v>3383</v>
      </c>
      <c r="M2049" s="8">
        <v>99900</v>
      </c>
      <c r="N2049" s="23">
        <f t="shared" si="125"/>
        <v>0.85</v>
      </c>
      <c r="O2049" s="8">
        <f t="shared" si="126"/>
        <v>23985.000000000004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2020 ALL D85</v>
      </c>
      <c r="B2050" s="7">
        <f>'2019 ALL N OLDER D95'!$B$2</f>
        <v>46121</v>
      </c>
      <c r="C2050" s="7">
        <f>'2019 ALL N OLDER D95'!$C$2</f>
        <v>46127</v>
      </c>
      <c r="D2050" s="6">
        <v>3260</v>
      </c>
      <c r="E2050" s="6">
        <v>333</v>
      </c>
      <c r="F2050" s="6">
        <v>3</v>
      </c>
      <c r="G2050" s="6">
        <v>1</v>
      </c>
      <c r="H2050" s="6"/>
      <c r="I2050" s="6" t="s">
        <v>24172</v>
      </c>
      <c r="J2050" s="25">
        <v>26702927</v>
      </c>
      <c r="K2050" s="6" t="s">
        <v>3384</v>
      </c>
      <c r="L2050" s="6" t="s">
        <v>3385</v>
      </c>
      <c r="M2050" s="8">
        <v>99900</v>
      </c>
      <c r="N2050" s="23">
        <f t="shared" si="125"/>
        <v>0.85</v>
      </c>
      <c r="O2050" s="8">
        <f t="shared" si="126"/>
        <v>23985.000000000004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2020 ALL D85</v>
      </c>
      <c r="B2051" s="7">
        <f>'2019 ALL N OLDER D95'!$B$2</f>
        <v>46121</v>
      </c>
      <c r="C2051" s="7">
        <f>'2019 ALL N OLDER D95'!$C$2</f>
        <v>46127</v>
      </c>
      <c r="D2051" s="6">
        <v>3260</v>
      </c>
      <c r="E2051" s="6">
        <v>333</v>
      </c>
      <c r="F2051" s="6">
        <v>3</v>
      </c>
      <c r="G2051" s="6">
        <v>1</v>
      </c>
      <c r="H2051" s="6"/>
      <c r="I2051" s="6" t="s">
        <v>24172</v>
      </c>
      <c r="J2051" s="25">
        <v>26702936</v>
      </c>
      <c r="K2051" s="6" t="s">
        <v>3384</v>
      </c>
      <c r="L2051" s="6" t="s">
        <v>3386</v>
      </c>
      <c r="M2051" s="8">
        <v>99900</v>
      </c>
      <c r="N2051" s="23">
        <f t="shared" si="125"/>
        <v>0.85</v>
      </c>
      <c r="O2051" s="8">
        <f t="shared" si="126"/>
        <v>23985.000000000004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2020 ALL D85</v>
      </c>
      <c r="B2052" s="7">
        <f>'2019 ALL N OLDER D95'!$B$2</f>
        <v>46121</v>
      </c>
      <c r="C2052" s="7">
        <f>'2019 ALL N OLDER D95'!$C$2</f>
        <v>46127</v>
      </c>
      <c r="D2052" s="6">
        <v>3260</v>
      </c>
      <c r="E2052" s="6">
        <v>333</v>
      </c>
      <c r="F2052" s="6">
        <v>3</v>
      </c>
      <c r="G2052" s="6">
        <v>1</v>
      </c>
      <c r="H2052" s="6"/>
      <c r="I2052" s="6" t="s">
        <v>24172</v>
      </c>
      <c r="J2052" s="25">
        <v>26702945</v>
      </c>
      <c r="K2052" s="6" t="s">
        <v>3384</v>
      </c>
      <c r="L2052" s="6" t="s">
        <v>3387</v>
      </c>
      <c r="M2052" s="8">
        <v>99900</v>
      </c>
      <c r="N2052" s="23">
        <f t="shared" ref="N2052:N2115" si="129">$N2051</f>
        <v>0.85</v>
      </c>
      <c r="O2052" s="8">
        <f t="shared" ref="O2052:O2115" si="130">$O2051</f>
        <v>23985.000000000004</v>
      </c>
      <c r="P2052" s="22" t="str">
        <f t="shared" ref="P2052:P2115" si="131">$P2051</f>
        <v>PERCENTAGE</v>
      </c>
    </row>
    <row r="2053" spans="1:16" x14ac:dyDescent="0.3">
      <c r="A2053" s="22" t="str">
        <f t="shared" si="128"/>
        <v>2020 ALL D85</v>
      </c>
      <c r="B2053" s="7">
        <f>'2019 ALL N OLDER D95'!$B$2</f>
        <v>46121</v>
      </c>
      <c r="C2053" s="7">
        <f>'2019 ALL N OLDER D95'!$C$2</f>
        <v>46127</v>
      </c>
      <c r="D2053" s="6">
        <v>3260</v>
      </c>
      <c r="E2053" s="6">
        <v>333</v>
      </c>
      <c r="F2053" s="6">
        <v>3</v>
      </c>
      <c r="G2053" s="6">
        <v>1</v>
      </c>
      <c r="H2053" s="6"/>
      <c r="I2053" s="6" t="s">
        <v>24172</v>
      </c>
      <c r="J2053" s="25">
        <v>26702954</v>
      </c>
      <c r="K2053" s="6" t="s">
        <v>3384</v>
      </c>
      <c r="L2053" s="6" t="s">
        <v>3388</v>
      </c>
      <c r="M2053" s="8">
        <v>99900</v>
      </c>
      <c r="N2053" s="23">
        <f t="shared" si="129"/>
        <v>0.85</v>
      </c>
      <c r="O2053" s="8">
        <f t="shared" si="130"/>
        <v>23985.000000000004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2020 ALL D85</v>
      </c>
      <c r="B2054" s="7">
        <f>'2019 ALL N OLDER D95'!$B$2</f>
        <v>46121</v>
      </c>
      <c r="C2054" s="7">
        <f>'2019 ALL N OLDER D95'!$C$2</f>
        <v>46127</v>
      </c>
      <c r="D2054" s="6">
        <v>3260</v>
      </c>
      <c r="E2054" s="6">
        <v>333</v>
      </c>
      <c r="F2054" s="6">
        <v>3</v>
      </c>
      <c r="G2054" s="6">
        <v>1</v>
      </c>
      <c r="H2054" s="6" t="s">
        <v>2095</v>
      </c>
      <c r="I2054" s="6" t="s">
        <v>24172</v>
      </c>
      <c r="J2054" s="25">
        <v>24903151</v>
      </c>
      <c r="K2054" s="6" t="s">
        <v>3389</v>
      </c>
      <c r="L2054" s="6" t="s">
        <v>3390</v>
      </c>
      <c r="M2054" s="8">
        <v>109900</v>
      </c>
      <c r="N2054" s="23">
        <f t="shared" si="129"/>
        <v>0.85</v>
      </c>
      <c r="O2054" s="8">
        <f t="shared" si="130"/>
        <v>23985.000000000004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2020 ALL D85</v>
      </c>
      <c r="B2055" s="7">
        <f>'2019 ALL N OLDER D95'!$B$2</f>
        <v>46121</v>
      </c>
      <c r="C2055" s="7">
        <f>'2019 ALL N OLDER D95'!$C$2</f>
        <v>46127</v>
      </c>
      <c r="D2055" s="6">
        <v>3260</v>
      </c>
      <c r="E2055" s="6">
        <v>333</v>
      </c>
      <c r="F2055" s="6">
        <v>3</v>
      </c>
      <c r="G2055" s="6">
        <v>1</v>
      </c>
      <c r="H2055" s="6" t="s">
        <v>2095</v>
      </c>
      <c r="I2055" s="6" t="s">
        <v>24172</v>
      </c>
      <c r="J2055" s="25">
        <v>24903160</v>
      </c>
      <c r="K2055" s="6" t="s">
        <v>3389</v>
      </c>
      <c r="L2055" s="6" t="s">
        <v>3391</v>
      </c>
      <c r="M2055" s="8">
        <v>109900</v>
      </c>
      <c r="N2055" s="23">
        <f t="shared" si="129"/>
        <v>0.85</v>
      </c>
      <c r="O2055" s="8">
        <f t="shared" si="130"/>
        <v>23985.000000000004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2020 ALL D85</v>
      </c>
      <c r="B2056" s="7">
        <f>'2019 ALL N OLDER D95'!$B$2</f>
        <v>46121</v>
      </c>
      <c r="C2056" s="7">
        <f>'2019 ALL N OLDER D95'!$C$2</f>
        <v>46127</v>
      </c>
      <c r="D2056" s="6">
        <v>3260</v>
      </c>
      <c r="E2056" s="6">
        <v>333</v>
      </c>
      <c r="F2056" s="6">
        <v>3</v>
      </c>
      <c r="G2056" s="6">
        <v>1</v>
      </c>
      <c r="H2056" s="6" t="s">
        <v>2095</v>
      </c>
      <c r="I2056" s="6" t="s">
        <v>24172</v>
      </c>
      <c r="J2056" s="25">
        <v>24903179</v>
      </c>
      <c r="K2056" s="6" t="s">
        <v>3389</v>
      </c>
      <c r="L2056" s="6" t="s">
        <v>3392</v>
      </c>
      <c r="M2056" s="8">
        <v>109900</v>
      </c>
      <c r="N2056" s="23">
        <f t="shared" si="129"/>
        <v>0.85</v>
      </c>
      <c r="O2056" s="8">
        <f t="shared" si="130"/>
        <v>23985.000000000004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2020 ALL D85</v>
      </c>
      <c r="B2057" s="7">
        <f>'2019 ALL N OLDER D95'!$B$2</f>
        <v>46121</v>
      </c>
      <c r="C2057" s="7">
        <f>'2019 ALL N OLDER D95'!$C$2</f>
        <v>46127</v>
      </c>
      <c r="D2057" s="6">
        <v>3260</v>
      </c>
      <c r="E2057" s="6">
        <v>333</v>
      </c>
      <c r="F2057" s="6">
        <v>3</v>
      </c>
      <c r="G2057" s="6">
        <v>1</v>
      </c>
      <c r="H2057" s="6" t="s">
        <v>2095</v>
      </c>
      <c r="I2057" s="6" t="s">
        <v>24172</v>
      </c>
      <c r="J2057" s="25">
        <v>24903188</v>
      </c>
      <c r="K2057" s="6" t="s">
        <v>3389</v>
      </c>
      <c r="L2057" s="6" t="s">
        <v>3393</v>
      </c>
      <c r="M2057" s="8">
        <v>109900</v>
      </c>
      <c r="N2057" s="23">
        <f t="shared" si="129"/>
        <v>0.85</v>
      </c>
      <c r="O2057" s="8">
        <f t="shared" si="130"/>
        <v>23985.000000000004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2020 ALL D85</v>
      </c>
      <c r="B2058" s="7">
        <f>'2019 ALL N OLDER D95'!$B$2</f>
        <v>46121</v>
      </c>
      <c r="C2058" s="7">
        <f>'2019 ALL N OLDER D95'!$C$2</f>
        <v>46127</v>
      </c>
      <c r="D2058" s="6">
        <v>3260</v>
      </c>
      <c r="E2058" s="6">
        <v>333</v>
      </c>
      <c r="F2058" s="6">
        <v>3</v>
      </c>
      <c r="G2058" s="6">
        <v>1</v>
      </c>
      <c r="H2058" s="6" t="s">
        <v>2095</v>
      </c>
      <c r="I2058" s="6" t="s">
        <v>24172</v>
      </c>
      <c r="J2058" s="25">
        <v>24903268</v>
      </c>
      <c r="K2058" s="6" t="s">
        <v>3394</v>
      </c>
      <c r="L2058" s="6" t="s">
        <v>3395</v>
      </c>
      <c r="M2058" s="8">
        <v>109900</v>
      </c>
      <c r="N2058" s="23">
        <f t="shared" si="129"/>
        <v>0.85</v>
      </c>
      <c r="O2058" s="8">
        <f t="shared" si="130"/>
        <v>23985.000000000004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2020 ALL D85</v>
      </c>
      <c r="B2059" s="7">
        <f>'2019 ALL N OLDER D95'!$B$2</f>
        <v>46121</v>
      </c>
      <c r="C2059" s="7">
        <f>'2019 ALL N OLDER D95'!$C$2</f>
        <v>46127</v>
      </c>
      <c r="D2059" s="6">
        <v>3260</v>
      </c>
      <c r="E2059" s="6">
        <v>333</v>
      </c>
      <c r="F2059" s="6">
        <v>3</v>
      </c>
      <c r="G2059" s="6">
        <v>1</v>
      </c>
      <c r="H2059" s="6" t="s">
        <v>2095</v>
      </c>
      <c r="I2059" s="6" t="s">
        <v>24172</v>
      </c>
      <c r="J2059" s="25">
        <v>24903277</v>
      </c>
      <c r="K2059" s="6" t="s">
        <v>3394</v>
      </c>
      <c r="L2059" s="6" t="s">
        <v>3396</v>
      </c>
      <c r="M2059" s="8">
        <v>109900</v>
      </c>
      <c r="N2059" s="23">
        <f t="shared" si="129"/>
        <v>0.85</v>
      </c>
      <c r="O2059" s="8">
        <f t="shared" si="130"/>
        <v>23985.000000000004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2020 ALL D85</v>
      </c>
      <c r="B2060" s="7">
        <f>'2019 ALL N OLDER D95'!$B$2</f>
        <v>46121</v>
      </c>
      <c r="C2060" s="7">
        <f>'2019 ALL N OLDER D95'!$C$2</f>
        <v>46127</v>
      </c>
      <c r="D2060" s="6">
        <v>3260</v>
      </c>
      <c r="E2060" s="6">
        <v>333</v>
      </c>
      <c r="F2060" s="6">
        <v>3</v>
      </c>
      <c r="G2060" s="6">
        <v>1</v>
      </c>
      <c r="H2060" s="6" t="s">
        <v>2095</v>
      </c>
      <c r="I2060" s="6" t="s">
        <v>24172</v>
      </c>
      <c r="J2060" s="25">
        <v>24903286</v>
      </c>
      <c r="K2060" s="6" t="s">
        <v>3394</v>
      </c>
      <c r="L2060" s="6" t="s">
        <v>3397</v>
      </c>
      <c r="M2060" s="8">
        <v>109900</v>
      </c>
      <c r="N2060" s="23">
        <f t="shared" si="129"/>
        <v>0.85</v>
      </c>
      <c r="O2060" s="8">
        <f t="shared" si="130"/>
        <v>23985.000000000004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2020 ALL D85</v>
      </c>
      <c r="B2061" s="7">
        <f>'2019 ALL N OLDER D95'!$B$2</f>
        <v>46121</v>
      </c>
      <c r="C2061" s="7">
        <f>'2019 ALL N OLDER D95'!$C$2</f>
        <v>46127</v>
      </c>
      <c r="D2061" s="6">
        <v>3260</v>
      </c>
      <c r="E2061" s="6">
        <v>333</v>
      </c>
      <c r="F2061" s="6">
        <v>3</v>
      </c>
      <c r="G2061" s="6">
        <v>1</v>
      </c>
      <c r="H2061" s="6" t="s">
        <v>2095</v>
      </c>
      <c r="I2061" s="6" t="s">
        <v>24172</v>
      </c>
      <c r="J2061" s="25">
        <v>24903295</v>
      </c>
      <c r="K2061" s="6" t="s">
        <v>3394</v>
      </c>
      <c r="L2061" s="6" t="s">
        <v>3398</v>
      </c>
      <c r="M2061" s="8">
        <v>109900</v>
      </c>
      <c r="N2061" s="23">
        <f t="shared" si="129"/>
        <v>0.85</v>
      </c>
      <c r="O2061" s="8">
        <f t="shared" si="130"/>
        <v>23985.000000000004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2020 ALL D85</v>
      </c>
      <c r="B2062" s="7">
        <f>'2019 ALL N OLDER D95'!$B$2</f>
        <v>46121</v>
      </c>
      <c r="C2062" s="7">
        <f>'2019 ALL N OLDER D95'!$C$2</f>
        <v>46127</v>
      </c>
      <c r="D2062" s="6">
        <v>3260</v>
      </c>
      <c r="E2062" s="6">
        <v>333</v>
      </c>
      <c r="F2062" s="6">
        <v>3</v>
      </c>
      <c r="G2062" s="6">
        <v>1</v>
      </c>
      <c r="H2062" s="6" t="s">
        <v>2095</v>
      </c>
      <c r="I2062" s="6" t="s">
        <v>24172</v>
      </c>
      <c r="J2062" s="25">
        <v>24903508</v>
      </c>
      <c r="K2062" s="6" t="s">
        <v>3399</v>
      </c>
      <c r="L2062" s="6" t="s">
        <v>3400</v>
      </c>
      <c r="M2062" s="8">
        <v>109900</v>
      </c>
      <c r="N2062" s="23">
        <f t="shared" si="129"/>
        <v>0.85</v>
      </c>
      <c r="O2062" s="8">
        <f t="shared" si="130"/>
        <v>23985.000000000004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2020 ALL D85</v>
      </c>
      <c r="B2063" s="7">
        <f>'2019 ALL N OLDER D95'!$B$2</f>
        <v>46121</v>
      </c>
      <c r="C2063" s="7">
        <f>'2019 ALL N OLDER D95'!$C$2</f>
        <v>46127</v>
      </c>
      <c r="D2063" s="6">
        <v>3260</v>
      </c>
      <c r="E2063" s="6">
        <v>333</v>
      </c>
      <c r="F2063" s="6">
        <v>3</v>
      </c>
      <c r="G2063" s="6">
        <v>1</v>
      </c>
      <c r="H2063" s="6" t="s">
        <v>2095</v>
      </c>
      <c r="I2063" s="6" t="s">
        <v>24172</v>
      </c>
      <c r="J2063" s="25">
        <v>24903517</v>
      </c>
      <c r="K2063" s="6" t="s">
        <v>3399</v>
      </c>
      <c r="L2063" s="6" t="s">
        <v>3401</v>
      </c>
      <c r="M2063" s="8">
        <v>109900</v>
      </c>
      <c r="N2063" s="23">
        <f t="shared" si="129"/>
        <v>0.85</v>
      </c>
      <c r="O2063" s="8">
        <f t="shared" si="130"/>
        <v>23985.000000000004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2020 ALL D85</v>
      </c>
      <c r="B2064" s="7">
        <f>'2019 ALL N OLDER D95'!$B$2</f>
        <v>46121</v>
      </c>
      <c r="C2064" s="7">
        <f>'2019 ALL N OLDER D95'!$C$2</f>
        <v>46127</v>
      </c>
      <c r="D2064" s="6">
        <v>3260</v>
      </c>
      <c r="E2064" s="6">
        <v>333</v>
      </c>
      <c r="F2064" s="6">
        <v>3</v>
      </c>
      <c r="G2064" s="6">
        <v>1</v>
      </c>
      <c r="H2064" s="6" t="s">
        <v>2095</v>
      </c>
      <c r="I2064" s="6" t="s">
        <v>24172</v>
      </c>
      <c r="J2064" s="25">
        <v>24903526</v>
      </c>
      <c r="K2064" s="6" t="s">
        <v>3399</v>
      </c>
      <c r="L2064" s="6" t="s">
        <v>3402</v>
      </c>
      <c r="M2064" s="8">
        <v>109900</v>
      </c>
      <c r="N2064" s="23">
        <f t="shared" si="129"/>
        <v>0.85</v>
      </c>
      <c r="O2064" s="8">
        <f t="shared" si="130"/>
        <v>23985.000000000004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2020 ALL D85</v>
      </c>
      <c r="B2065" s="7">
        <f>'2019 ALL N OLDER D95'!$B$2</f>
        <v>46121</v>
      </c>
      <c r="C2065" s="7">
        <f>'2019 ALL N OLDER D95'!$C$2</f>
        <v>46127</v>
      </c>
      <c r="D2065" s="6">
        <v>3260</v>
      </c>
      <c r="E2065" s="6">
        <v>333</v>
      </c>
      <c r="F2065" s="6">
        <v>3</v>
      </c>
      <c r="G2065" s="6">
        <v>1</v>
      </c>
      <c r="H2065" s="6" t="s">
        <v>2095</v>
      </c>
      <c r="I2065" s="6" t="s">
        <v>24172</v>
      </c>
      <c r="J2065" s="25">
        <v>24903535</v>
      </c>
      <c r="K2065" s="6" t="s">
        <v>3399</v>
      </c>
      <c r="L2065" s="6" t="s">
        <v>3403</v>
      </c>
      <c r="M2065" s="8">
        <v>109900</v>
      </c>
      <c r="N2065" s="23">
        <f t="shared" si="129"/>
        <v>0.85</v>
      </c>
      <c r="O2065" s="8">
        <f t="shared" si="130"/>
        <v>23985.000000000004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2020 ALL D85</v>
      </c>
      <c r="B2066" s="7">
        <f>'2019 ALL N OLDER D95'!$B$2</f>
        <v>46121</v>
      </c>
      <c r="C2066" s="7">
        <f>'2019 ALL N OLDER D95'!$C$2</f>
        <v>46127</v>
      </c>
      <c r="D2066" s="6">
        <v>3260</v>
      </c>
      <c r="E2066" s="6">
        <v>333</v>
      </c>
      <c r="F2066" s="6">
        <v>3</v>
      </c>
      <c r="G2066" s="6">
        <v>1</v>
      </c>
      <c r="H2066" s="6" t="s">
        <v>2039</v>
      </c>
      <c r="I2066" s="6" t="s">
        <v>24172</v>
      </c>
      <c r="J2066" s="25">
        <v>24928536</v>
      </c>
      <c r="K2066" s="6" t="s">
        <v>3404</v>
      </c>
      <c r="L2066" s="6" t="s">
        <v>3405</v>
      </c>
      <c r="M2066" s="8">
        <v>109900</v>
      </c>
      <c r="N2066" s="23">
        <f t="shared" si="129"/>
        <v>0.85</v>
      </c>
      <c r="O2066" s="8">
        <f t="shared" si="130"/>
        <v>23985.000000000004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2020 ALL D85</v>
      </c>
      <c r="B2067" s="7">
        <f>'2019 ALL N OLDER D95'!$B$2</f>
        <v>46121</v>
      </c>
      <c r="C2067" s="7">
        <f>'2019 ALL N OLDER D95'!$C$2</f>
        <v>46127</v>
      </c>
      <c r="D2067" s="6">
        <v>3260</v>
      </c>
      <c r="E2067" s="6">
        <v>333</v>
      </c>
      <c r="F2067" s="6">
        <v>3</v>
      </c>
      <c r="G2067" s="6">
        <v>1</v>
      </c>
      <c r="H2067" s="6" t="s">
        <v>2039</v>
      </c>
      <c r="I2067" s="6" t="s">
        <v>24172</v>
      </c>
      <c r="J2067" s="25">
        <v>24928545</v>
      </c>
      <c r="K2067" s="6" t="s">
        <v>3404</v>
      </c>
      <c r="L2067" s="6" t="s">
        <v>3406</v>
      </c>
      <c r="M2067" s="8">
        <v>109900</v>
      </c>
      <c r="N2067" s="23">
        <f t="shared" si="129"/>
        <v>0.85</v>
      </c>
      <c r="O2067" s="8">
        <f t="shared" si="130"/>
        <v>23985.000000000004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2020 ALL D85</v>
      </c>
      <c r="B2068" s="7">
        <f>'2019 ALL N OLDER D95'!$B$2</f>
        <v>46121</v>
      </c>
      <c r="C2068" s="7">
        <f>'2019 ALL N OLDER D95'!$C$2</f>
        <v>46127</v>
      </c>
      <c r="D2068" s="6">
        <v>3260</v>
      </c>
      <c r="E2068" s="6">
        <v>333</v>
      </c>
      <c r="F2068" s="6">
        <v>3</v>
      </c>
      <c r="G2068" s="6">
        <v>1</v>
      </c>
      <c r="H2068" s="6" t="s">
        <v>2039</v>
      </c>
      <c r="I2068" s="6" t="s">
        <v>24172</v>
      </c>
      <c r="J2068" s="25">
        <v>24928554</v>
      </c>
      <c r="K2068" s="6" t="s">
        <v>3404</v>
      </c>
      <c r="L2068" s="6" t="s">
        <v>3407</v>
      </c>
      <c r="M2068" s="8">
        <v>109900</v>
      </c>
      <c r="N2068" s="23">
        <f t="shared" si="129"/>
        <v>0.85</v>
      </c>
      <c r="O2068" s="8">
        <f t="shared" si="130"/>
        <v>23985.000000000004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2020 ALL D85</v>
      </c>
      <c r="B2069" s="7">
        <f>'2019 ALL N OLDER D95'!$B$2</f>
        <v>46121</v>
      </c>
      <c r="C2069" s="7">
        <f>'2019 ALL N OLDER D95'!$C$2</f>
        <v>46127</v>
      </c>
      <c r="D2069" s="6">
        <v>3260</v>
      </c>
      <c r="E2069" s="6">
        <v>333</v>
      </c>
      <c r="F2069" s="6">
        <v>3</v>
      </c>
      <c r="G2069" s="6">
        <v>1</v>
      </c>
      <c r="H2069" s="6" t="s">
        <v>2039</v>
      </c>
      <c r="I2069" s="6" t="s">
        <v>24172</v>
      </c>
      <c r="J2069" s="25">
        <v>24928563</v>
      </c>
      <c r="K2069" s="6" t="s">
        <v>3404</v>
      </c>
      <c r="L2069" s="6" t="s">
        <v>3408</v>
      </c>
      <c r="M2069" s="8">
        <v>109900</v>
      </c>
      <c r="N2069" s="23">
        <f t="shared" si="129"/>
        <v>0.85</v>
      </c>
      <c r="O2069" s="8">
        <f t="shared" si="130"/>
        <v>23985.000000000004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2020 ALL D85</v>
      </c>
      <c r="B2070" s="7">
        <f>'2019 ALL N OLDER D95'!$B$2</f>
        <v>46121</v>
      </c>
      <c r="C2070" s="7">
        <f>'2019 ALL N OLDER D95'!$C$2</f>
        <v>46127</v>
      </c>
      <c r="D2070" s="6">
        <v>3260</v>
      </c>
      <c r="E2070" s="6">
        <v>333</v>
      </c>
      <c r="F2070" s="6">
        <v>3</v>
      </c>
      <c r="G2070" s="6">
        <v>1</v>
      </c>
      <c r="H2070" s="6" t="s">
        <v>2039</v>
      </c>
      <c r="I2070" s="6" t="s">
        <v>24172</v>
      </c>
      <c r="J2070" s="25">
        <v>25017581</v>
      </c>
      <c r="K2070" s="6" t="s">
        <v>3409</v>
      </c>
      <c r="L2070" s="6" t="s">
        <v>3410</v>
      </c>
      <c r="M2070" s="8">
        <v>109900</v>
      </c>
      <c r="N2070" s="23">
        <f t="shared" si="129"/>
        <v>0.85</v>
      </c>
      <c r="O2070" s="8">
        <f t="shared" si="130"/>
        <v>23985.000000000004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2020 ALL D85</v>
      </c>
      <c r="B2071" s="7">
        <f>'2019 ALL N OLDER D95'!$B$2</f>
        <v>46121</v>
      </c>
      <c r="C2071" s="7">
        <f>'2019 ALL N OLDER D95'!$C$2</f>
        <v>46127</v>
      </c>
      <c r="D2071" s="6">
        <v>3260</v>
      </c>
      <c r="E2071" s="6">
        <v>333</v>
      </c>
      <c r="F2071" s="6">
        <v>3</v>
      </c>
      <c r="G2071" s="6">
        <v>1</v>
      </c>
      <c r="H2071" s="6" t="s">
        <v>2039</v>
      </c>
      <c r="I2071" s="6" t="s">
        <v>24172</v>
      </c>
      <c r="J2071" s="25">
        <v>25017590</v>
      </c>
      <c r="K2071" s="6" t="s">
        <v>3409</v>
      </c>
      <c r="L2071" s="6" t="s">
        <v>3411</v>
      </c>
      <c r="M2071" s="8">
        <v>109900</v>
      </c>
      <c r="N2071" s="23">
        <f t="shared" si="129"/>
        <v>0.85</v>
      </c>
      <c r="O2071" s="8">
        <f t="shared" si="130"/>
        <v>23985.000000000004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2020 ALL D85</v>
      </c>
      <c r="B2072" s="7">
        <f>'2019 ALL N OLDER D95'!$B$2</f>
        <v>46121</v>
      </c>
      <c r="C2072" s="7">
        <f>'2019 ALL N OLDER D95'!$C$2</f>
        <v>46127</v>
      </c>
      <c r="D2072" s="6">
        <v>3260</v>
      </c>
      <c r="E2072" s="6">
        <v>333</v>
      </c>
      <c r="F2072" s="6">
        <v>3</v>
      </c>
      <c r="G2072" s="6">
        <v>1</v>
      </c>
      <c r="H2072" s="6" t="s">
        <v>2039</v>
      </c>
      <c r="I2072" s="6" t="s">
        <v>24172</v>
      </c>
      <c r="J2072" s="25">
        <v>25017607</v>
      </c>
      <c r="K2072" s="6" t="s">
        <v>3409</v>
      </c>
      <c r="L2072" s="6" t="s">
        <v>3412</v>
      </c>
      <c r="M2072" s="8">
        <v>109900</v>
      </c>
      <c r="N2072" s="23">
        <f t="shared" si="129"/>
        <v>0.85</v>
      </c>
      <c r="O2072" s="8">
        <f t="shared" si="130"/>
        <v>23985.000000000004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2020 ALL D85</v>
      </c>
      <c r="B2073" s="7">
        <f>'2019 ALL N OLDER D95'!$B$2</f>
        <v>46121</v>
      </c>
      <c r="C2073" s="7">
        <f>'2019 ALL N OLDER D95'!$C$2</f>
        <v>46127</v>
      </c>
      <c r="D2073" s="6">
        <v>3260</v>
      </c>
      <c r="E2073" s="6">
        <v>333</v>
      </c>
      <c r="F2073" s="6">
        <v>3</v>
      </c>
      <c r="G2073" s="6">
        <v>1</v>
      </c>
      <c r="H2073" s="6" t="s">
        <v>2039</v>
      </c>
      <c r="I2073" s="6" t="s">
        <v>24172</v>
      </c>
      <c r="J2073" s="25">
        <v>25017616</v>
      </c>
      <c r="K2073" s="6" t="s">
        <v>3409</v>
      </c>
      <c r="L2073" s="6" t="s">
        <v>3413</v>
      </c>
      <c r="M2073" s="8">
        <v>109900</v>
      </c>
      <c r="N2073" s="23">
        <f t="shared" si="129"/>
        <v>0.85</v>
      </c>
      <c r="O2073" s="8">
        <f t="shared" si="130"/>
        <v>23985.000000000004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2020 ALL D85</v>
      </c>
      <c r="B2074" s="7">
        <f>'2019 ALL N OLDER D95'!$B$2</f>
        <v>46121</v>
      </c>
      <c r="C2074" s="7">
        <f>'2019 ALL N OLDER D95'!$C$2</f>
        <v>46127</v>
      </c>
      <c r="D2074" s="6">
        <v>3260</v>
      </c>
      <c r="E2074" s="6">
        <v>333</v>
      </c>
      <c r="F2074" s="6">
        <v>3</v>
      </c>
      <c r="G2074" s="6">
        <v>1</v>
      </c>
      <c r="H2074" s="6" t="s">
        <v>2039</v>
      </c>
      <c r="I2074" s="6" t="s">
        <v>24172</v>
      </c>
      <c r="J2074" s="25">
        <v>25057636</v>
      </c>
      <c r="K2074" s="6" t="s">
        <v>3414</v>
      </c>
      <c r="L2074" s="6" t="s">
        <v>3415</v>
      </c>
      <c r="M2074" s="8">
        <v>109900</v>
      </c>
      <c r="N2074" s="23">
        <f t="shared" si="129"/>
        <v>0.85</v>
      </c>
      <c r="O2074" s="8">
        <f t="shared" si="130"/>
        <v>23985.000000000004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2020 ALL D85</v>
      </c>
      <c r="B2075" s="7">
        <f>'2019 ALL N OLDER D95'!$B$2</f>
        <v>46121</v>
      </c>
      <c r="C2075" s="7">
        <f>'2019 ALL N OLDER D95'!$C$2</f>
        <v>46127</v>
      </c>
      <c r="D2075" s="6">
        <v>3260</v>
      </c>
      <c r="E2075" s="6">
        <v>333</v>
      </c>
      <c r="F2075" s="6">
        <v>3</v>
      </c>
      <c r="G2075" s="6">
        <v>1</v>
      </c>
      <c r="H2075" s="6" t="s">
        <v>2039</v>
      </c>
      <c r="I2075" s="6" t="s">
        <v>24172</v>
      </c>
      <c r="J2075" s="25">
        <v>25057645</v>
      </c>
      <c r="K2075" s="6" t="s">
        <v>3414</v>
      </c>
      <c r="L2075" s="6" t="s">
        <v>3416</v>
      </c>
      <c r="M2075" s="8">
        <v>109900</v>
      </c>
      <c r="N2075" s="23">
        <f t="shared" si="129"/>
        <v>0.85</v>
      </c>
      <c r="O2075" s="8">
        <f t="shared" si="130"/>
        <v>23985.000000000004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2020 ALL D85</v>
      </c>
      <c r="B2076" s="7">
        <f>'2019 ALL N OLDER D95'!$B$2</f>
        <v>46121</v>
      </c>
      <c r="C2076" s="7">
        <f>'2019 ALL N OLDER D95'!$C$2</f>
        <v>46127</v>
      </c>
      <c r="D2076" s="6">
        <v>3260</v>
      </c>
      <c r="E2076" s="6">
        <v>333</v>
      </c>
      <c r="F2076" s="6">
        <v>3</v>
      </c>
      <c r="G2076" s="6">
        <v>1</v>
      </c>
      <c r="H2076" s="6" t="s">
        <v>2039</v>
      </c>
      <c r="I2076" s="6" t="s">
        <v>24172</v>
      </c>
      <c r="J2076" s="25">
        <v>25057654</v>
      </c>
      <c r="K2076" s="6" t="s">
        <v>3414</v>
      </c>
      <c r="L2076" s="6" t="s">
        <v>3417</v>
      </c>
      <c r="M2076" s="8">
        <v>109900</v>
      </c>
      <c r="N2076" s="23">
        <f t="shared" si="129"/>
        <v>0.85</v>
      </c>
      <c r="O2076" s="8">
        <f t="shared" si="130"/>
        <v>23985.000000000004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2020 ALL D85</v>
      </c>
      <c r="B2077" s="7">
        <f>'2019 ALL N OLDER D95'!$B$2</f>
        <v>46121</v>
      </c>
      <c r="C2077" s="7">
        <f>'2019 ALL N OLDER D95'!$C$2</f>
        <v>46127</v>
      </c>
      <c r="D2077" s="6">
        <v>3260</v>
      </c>
      <c r="E2077" s="6">
        <v>333</v>
      </c>
      <c r="F2077" s="6">
        <v>3</v>
      </c>
      <c r="G2077" s="6">
        <v>1</v>
      </c>
      <c r="H2077" s="6" t="s">
        <v>2039</v>
      </c>
      <c r="I2077" s="6" t="s">
        <v>24172</v>
      </c>
      <c r="J2077" s="25">
        <v>25057663</v>
      </c>
      <c r="K2077" s="6" t="s">
        <v>3414</v>
      </c>
      <c r="L2077" s="6" t="s">
        <v>3418</v>
      </c>
      <c r="M2077" s="8">
        <v>109900</v>
      </c>
      <c r="N2077" s="23">
        <f t="shared" si="129"/>
        <v>0.85</v>
      </c>
      <c r="O2077" s="8">
        <f t="shared" si="130"/>
        <v>23985.000000000004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2020 ALL D85</v>
      </c>
      <c r="B2078" s="7">
        <f>'2019 ALL N OLDER D95'!$B$2</f>
        <v>46121</v>
      </c>
      <c r="C2078" s="7">
        <f>'2019 ALL N OLDER D95'!$C$2</f>
        <v>46127</v>
      </c>
      <c r="D2078" s="6">
        <v>3260</v>
      </c>
      <c r="E2078" s="6">
        <v>333</v>
      </c>
      <c r="F2078" s="6">
        <v>3</v>
      </c>
      <c r="G2078" s="6">
        <v>1</v>
      </c>
      <c r="H2078" s="6" t="s">
        <v>2039</v>
      </c>
      <c r="I2078" s="6" t="s">
        <v>24172</v>
      </c>
      <c r="J2078" s="25">
        <v>26855085</v>
      </c>
      <c r="K2078" s="6" t="s">
        <v>3419</v>
      </c>
      <c r="L2078" s="6" t="s">
        <v>3420</v>
      </c>
      <c r="M2078" s="8">
        <v>109900</v>
      </c>
      <c r="N2078" s="23">
        <f t="shared" si="129"/>
        <v>0.85</v>
      </c>
      <c r="O2078" s="8">
        <f t="shared" si="130"/>
        <v>23985.000000000004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2020 ALL D85</v>
      </c>
      <c r="B2079" s="7">
        <f>'2019 ALL N OLDER D95'!$B$2</f>
        <v>46121</v>
      </c>
      <c r="C2079" s="7">
        <f>'2019 ALL N OLDER D95'!$C$2</f>
        <v>46127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2039</v>
      </c>
      <c r="I2079" s="6" t="s">
        <v>24172</v>
      </c>
      <c r="J2079" s="25">
        <v>26855094</v>
      </c>
      <c r="K2079" s="6" t="s">
        <v>3419</v>
      </c>
      <c r="L2079" s="6" t="s">
        <v>3421</v>
      </c>
      <c r="M2079" s="8">
        <v>109900</v>
      </c>
      <c r="N2079" s="23">
        <f t="shared" si="129"/>
        <v>0.85</v>
      </c>
      <c r="O2079" s="8">
        <f t="shared" si="130"/>
        <v>23985.000000000004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2020 ALL D85</v>
      </c>
      <c r="B2080" s="7">
        <f>'2019 ALL N OLDER D95'!$B$2</f>
        <v>46121</v>
      </c>
      <c r="C2080" s="7">
        <f>'2019 ALL N OLDER D95'!$C$2</f>
        <v>46127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2039</v>
      </c>
      <c r="I2080" s="6" t="s">
        <v>24172</v>
      </c>
      <c r="J2080" s="25">
        <v>26855101</v>
      </c>
      <c r="K2080" s="6" t="s">
        <v>3419</v>
      </c>
      <c r="L2080" s="6" t="s">
        <v>3422</v>
      </c>
      <c r="M2080" s="8">
        <v>109900</v>
      </c>
      <c r="N2080" s="23">
        <f t="shared" si="129"/>
        <v>0.85</v>
      </c>
      <c r="O2080" s="8">
        <f t="shared" si="130"/>
        <v>23985.000000000004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2020 ALL D85</v>
      </c>
      <c r="B2081" s="7">
        <f>'2019 ALL N OLDER D95'!$B$2</f>
        <v>46121</v>
      </c>
      <c r="C2081" s="7">
        <f>'2019 ALL N OLDER D95'!$C$2</f>
        <v>46127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2039</v>
      </c>
      <c r="I2081" s="6" t="s">
        <v>24172</v>
      </c>
      <c r="J2081" s="25">
        <v>26855110</v>
      </c>
      <c r="K2081" s="6" t="s">
        <v>3419</v>
      </c>
      <c r="L2081" s="6" t="s">
        <v>3423</v>
      </c>
      <c r="M2081" s="8">
        <v>109900</v>
      </c>
      <c r="N2081" s="23">
        <f t="shared" si="129"/>
        <v>0.85</v>
      </c>
      <c r="O2081" s="8">
        <f t="shared" si="130"/>
        <v>23985.000000000004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2020 ALL D85</v>
      </c>
      <c r="B2082" s="7">
        <f>'2019 ALL N OLDER D95'!$B$2</f>
        <v>46121</v>
      </c>
      <c r="C2082" s="7">
        <f>'2019 ALL N OLDER D95'!$C$2</f>
        <v>46127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2039</v>
      </c>
      <c r="I2082" s="6" t="s">
        <v>24172</v>
      </c>
      <c r="J2082" s="25">
        <v>26855129</v>
      </c>
      <c r="K2082" s="6" t="s">
        <v>3424</v>
      </c>
      <c r="L2082" s="6" t="s">
        <v>3425</v>
      </c>
      <c r="M2082" s="8">
        <v>109900</v>
      </c>
      <c r="N2082" s="23">
        <f t="shared" si="129"/>
        <v>0.85</v>
      </c>
      <c r="O2082" s="8">
        <f t="shared" si="130"/>
        <v>23985.000000000004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2020 ALL D85</v>
      </c>
      <c r="B2083" s="7">
        <f>'2019 ALL N OLDER D95'!$B$2</f>
        <v>46121</v>
      </c>
      <c r="C2083" s="7">
        <f>'2019 ALL N OLDER D95'!$C$2</f>
        <v>46127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2039</v>
      </c>
      <c r="I2083" s="6" t="s">
        <v>24172</v>
      </c>
      <c r="J2083" s="25">
        <v>26855138</v>
      </c>
      <c r="K2083" s="6" t="s">
        <v>3424</v>
      </c>
      <c r="L2083" s="6" t="s">
        <v>3426</v>
      </c>
      <c r="M2083" s="8">
        <v>109900</v>
      </c>
      <c r="N2083" s="23">
        <f t="shared" si="129"/>
        <v>0.85</v>
      </c>
      <c r="O2083" s="8">
        <f t="shared" si="130"/>
        <v>23985.000000000004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2020 ALL D85</v>
      </c>
      <c r="B2084" s="7">
        <f>'2019 ALL N OLDER D95'!$B$2</f>
        <v>46121</v>
      </c>
      <c r="C2084" s="7">
        <f>'2019 ALL N OLDER D95'!$C$2</f>
        <v>46127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2039</v>
      </c>
      <c r="I2084" s="6" t="s">
        <v>24172</v>
      </c>
      <c r="J2084" s="25">
        <v>26855147</v>
      </c>
      <c r="K2084" s="6" t="s">
        <v>3424</v>
      </c>
      <c r="L2084" s="6" t="s">
        <v>3427</v>
      </c>
      <c r="M2084" s="8">
        <v>109900</v>
      </c>
      <c r="N2084" s="23">
        <f t="shared" si="129"/>
        <v>0.85</v>
      </c>
      <c r="O2084" s="8">
        <f t="shared" si="130"/>
        <v>23985.000000000004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2020 ALL D85</v>
      </c>
      <c r="B2085" s="7">
        <f>'2019 ALL N OLDER D95'!$B$2</f>
        <v>46121</v>
      </c>
      <c r="C2085" s="7">
        <f>'2019 ALL N OLDER D95'!$C$2</f>
        <v>46127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2039</v>
      </c>
      <c r="I2085" s="6" t="s">
        <v>24172</v>
      </c>
      <c r="J2085" s="25">
        <v>26855156</v>
      </c>
      <c r="K2085" s="6" t="s">
        <v>3424</v>
      </c>
      <c r="L2085" s="6" t="s">
        <v>3428</v>
      </c>
      <c r="M2085" s="8">
        <v>109900</v>
      </c>
      <c r="N2085" s="23">
        <f t="shared" si="129"/>
        <v>0.85</v>
      </c>
      <c r="O2085" s="8">
        <f t="shared" si="130"/>
        <v>23985.000000000004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2020 ALL D85</v>
      </c>
      <c r="B2086" s="7">
        <f>'2019 ALL N OLDER D95'!$B$2</f>
        <v>46121</v>
      </c>
      <c r="C2086" s="7">
        <f>'2019 ALL N OLDER D95'!$C$2</f>
        <v>46127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2039</v>
      </c>
      <c r="I2086" s="6" t="s">
        <v>24172</v>
      </c>
      <c r="J2086" s="25">
        <v>26855218</v>
      </c>
      <c r="K2086" s="6" t="s">
        <v>3429</v>
      </c>
      <c r="L2086" s="6" t="s">
        <v>3430</v>
      </c>
      <c r="M2086" s="8">
        <v>109900</v>
      </c>
      <c r="N2086" s="23">
        <f t="shared" si="129"/>
        <v>0.85</v>
      </c>
      <c r="O2086" s="8">
        <f t="shared" si="130"/>
        <v>23985.000000000004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2020 ALL D85</v>
      </c>
      <c r="B2087" s="7">
        <f>'2019 ALL N OLDER D95'!$B$2</f>
        <v>46121</v>
      </c>
      <c r="C2087" s="7">
        <f>'2019 ALL N OLDER D95'!$C$2</f>
        <v>46127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2039</v>
      </c>
      <c r="I2087" s="6" t="s">
        <v>24172</v>
      </c>
      <c r="J2087" s="25">
        <v>26855227</v>
      </c>
      <c r="K2087" s="6" t="s">
        <v>3429</v>
      </c>
      <c r="L2087" s="6" t="s">
        <v>3431</v>
      </c>
      <c r="M2087" s="8">
        <v>109900</v>
      </c>
      <c r="N2087" s="23">
        <f t="shared" si="129"/>
        <v>0.85</v>
      </c>
      <c r="O2087" s="8">
        <f t="shared" si="130"/>
        <v>23985.000000000004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2020 ALL D85</v>
      </c>
      <c r="B2088" s="7">
        <f>'2019 ALL N OLDER D95'!$B$2</f>
        <v>46121</v>
      </c>
      <c r="C2088" s="7">
        <f>'2019 ALL N OLDER D95'!$C$2</f>
        <v>46127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2039</v>
      </c>
      <c r="I2088" s="6" t="s">
        <v>24172</v>
      </c>
      <c r="J2088" s="25">
        <v>26855236</v>
      </c>
      <c r="K2088" s="6" t="s">
        <v>3429</v>
      </c>
      <c r="L2088" s="6" t="s">
        <v>3432</v>
      </c>
      <c r="M2088" s="8">
        <v>109900</v>
      </c>
      <c r="N2088" s="23">
        <f t="shared" si="129"/>
        <v>0.85</v>
      </c>
      <c r="O2088" s="8">
        <f t="shared" si="130"/>
        <v>23985.000000000004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2020 ALL D85</v>
      </c>
      <c r="B2089" s="7">
        <f>'2019 ALL N OLDER D95'!$B$2</f>
        <v>46121</v>
      </c>
      <c r="C2089" s="7">
        <f>'2019 ALL N OLDER D95'!$C$2</f>
        <v>46127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2039</v>
      </c>
      <c r="I2089" s="6" t="s">
        <v>24172</v>
      </c>
      <c r="J2089" s="25">
        <v>26855245</v>
      </c>
      <c r="K2089" s="6" t="s">
        <v>3429</v>
      </c>
      <c r="L2089" s="6" t="s">
        <v>3433</v>
      </c>
      <c r="M2089" s="8">
        <v>109900</v>
      </c>
      <c r="N2089" s="23">
        <f t="shared" si="129"/>
        <v>0.85</v>
      </c>
      <c r="O2089" s="8">
        <f t="shared" si="130"/>
        <v>23985.000000000004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2020 ALL D85</v>
      </c>
      <c r="B2090" s="7">
        <f>'2019 ALL N OLDER D95'!$B$2</f>
        <v>46121</v>
      </c>
      <c r="C2090" s="7">
        <f>'2019 ALL N OLDER D95'!$C$2</f>
        <v>46127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2039</v>
      </c>
      <c r="I2090" s="6" t="s">
        <v>24172</v>
      </c>
      <c r="J2090" s="25">
        <v>26855254</v>
      </c>
      <c r="K2090" s="6" t="s">
        <v>3434</v>
      </c>
      <c r="L2090" s="6" t="s">
        <v>3435</v>
      </c>
      <c r="M2090" s="8">
        <v>109900</v>
      </c>
      <c r="N2090" s="23">
        <f t="shared" si="129"/>
        <v>0.85</v>
      </c>
      <c r="O2090" s="8">
        <f t="shared" si="130"/>
        <v>23985.000000000004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2020 ALL D85</v>
      </c>
      <c r="B2091" s="7">
        <f>'2019 ALL N OLDER D95'!$B$2</f>
        <v>46121</v>
      </c>
      <c r="C2091" s="7">
        <f>'2019 ALL N OLDER D95'!$C$2</f>
        <v>46127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2039</v>
      </c>
      <c r="I2091" s="6" t="s">
        <v>24172</v>
      </c>
      <c r="J2091" s="25">
        <v>26855263</v>
      </c>
      <c r="K2091" s="6" t="s">
        <v>3434</v>
      </c>
      <c r="L2091" s="6" t="s">
        <v>3436</v>
      </c>
      <c r="M2091" s="8">
        <v>109900</v>
      </c>
      <c r="N2091" s="23">
        <f t="shared" si="129"/>
        <v>0.85</v>
      </c>
      <c r="O2091" s="8">
        <f t="shared" si="130"/>
        <v>23985.000000000004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2020 ALL D85</v>
      </c>
      <c r="B2092" s="7">
        <f>'2019 ALL N OLDER D95'!$B$2</f>
        <v>46121</v>
      </c>
      <c r="C2092" s="7">
        <f>'2019 ALL N OLDER D95'!$C$2</f>
        <v>46127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2039</v>
      </c>
      <c r="I2092" s="6" t="s">
        <v>24172</v>
      </c>
      <c r="J2092" s="25">
        <v>26855272</v>
      </c>
      <c r="K2092" s="6" t="s">
        <v>3434</v>
      </c>
      <c r="L2092" s="6" t="s">
        <v>3437</v>
      </c>
      <c r="M2092" s="8">
        <v>109900</v>
      </c>
      <c r="N2092" s="23">
        <f t="shared" si="129"/>
        <v>0.85</v>
      </c>
      <c r="O2092" s="8">
        <f t="shared" si="130"/>
        <v>23985.000000000004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2020 ALL D85</v>
      </c>
      <c r="B2093" s="7">
        <f>'2019 ALL N OLDER D95'!$B$2</f>
        <v>46121</v>
      </c>
      <c r="C2093" s="7">
        <f>'2019 ALL N OLDER D95'!$C$2</f>
        <v>46127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2039</v>
      </c>
      <c r="I2093" s="6" t="s">
        <v>24172</v>
      </c>
      <c r="J2093" s="25">
        <v>26855281</v>
      </c>
      <c r="K2093" s="6" t="s">
        <v>3434</v>
      </c>
      <c r="L2093" s="6" t="s">
        <v>3438</v>
      </c>
      <c r="M2093" s="8">
        <v>109900</v>
      </c>
      <c r="N2093" s="23">
        <f t="shared" si="129"/>
        <v>0.85</v>
      </c>
      <c r="O2093" s="8">
        <f t="shared" si="130"/>
        <v>23985.000000000004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2020 ALL D85</v>
      </c>
      <c r="B2094" s="7">
        <f>'2019 ALL N OLDER D95'!$B$2</f>
        <v>46121</v>
      </c>
      <c r="C2094" s="7">
        <f>'2019 ALL N OLDER D95'!$C$2</f>
        <v>46127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2106</v>
      </c>
      <c r="I2094" s="6" t="s">
        <v>24172</v>
      </c>
      <c r="J2094" s="25">
        <v>26682235</v>
      </c>
      <c r="K2094" s="6" t="s">
        <v>3439</v>
      </c>
      <c r="L2094" s="6" t="s">
        <v>3440</v>
      </c>
      <c r="M2094" s="8">
        <v>99900</v>
      </c>
      <c r="N2094" s="23">
        <f t="shared" si="129"/>
        <v>0.85</v>
      </c>
      <c r="O2094" s="8">
        <f t="shared" si="130"/>
        <v>23985.000000000004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2020 ALL D85</v>
      </c>
      <c r="B2095" s="7">
        <f>'2019 ALL N OLDER D95'!$B$2</f>
        <v>46121</v>
      </c>
      <c r="C2095" s="7">
        <f>'2019 ALL N OLDER D95'!$C$2</f>
        <v>46127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2106</v>
      </c>
      <c r="I2095" s="6" t="s">
        <v>24172</v>
      </c>
      <c r="J2095" s="25">
        <v>26682244</v>
      </c>
      <c r="K2095" s="6" t="s">
        <v>3439</v>
      </c>
      <c r="L2095" s="6" t="s">
        <v>3441</v>
      </c>
      <c r="M2095" s="8">
        <v>99900</v>
      </c>
      <c r="N2095" s="23">
        <f t="shared" si="129"/>
        <v>0.85</v>
      </c>
      <c r="O2095" s="8">
        <f t="shared" si="130"/>
        <v>23985.000000000004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2020 ALL D85</v>
      </c>
      <c r="B2096" s="7">
        <f>'2019 ALL N OLDER D95'!$B$2</f>
        <v>46121</v>
      </c>
      <c r="C2096" s="7">
        <f>'2019 ALL N OLDER D95'!$C$2</f>
        <v>46127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2106</v>
      </c>
      <c r="I2096" s="6" t="s">
        <v>24172</v>
      </c>
      <c r="J2096" s="25">
        <v>26682253</v>
      </c>
      <c r="K2096" s="6" t="s">
        <v>3439</v>
      </c>
      <c r="L2096" s="6" t="s">
        <v>3442</v>
      </c>
      <c r="M2096" s="8">
        <v>99900</v>
      </c>
      <c r="N2096" s="23">
        <f t="shared" si="129"/>
        <v>0.85</v>
      </c>
      <c r="O2096" s="8">
        <f t="shared" si="130"/>
        <v>23985.000000000004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2020 ALL D85</v>
      </c>
      <c r="B2097" s="7">
        <f>'2019 ALL N OLDER D95'!$B$2</f>
        <v>46121</v>
      </c>
      <c r="C2097" s="7">
        <f>'2019 ALL N OLDER D95'!$C$2</f>
        <v>46127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2106</v>
      </c>
      <c r="I2097" s="6" t="s">
        <v>24172</v>
      </c>
      <c r="J2097" s="25">
        <v>26682262</v>
      </c>
      <c r="K2097" s="6" t="s">
        <v>3439</v>
      </c>
      <c r="L2097" s="6" t="s">
        <v>3443</v>
      </c>
      <c r="M2097" s="8">
        <v>99900</v>
      </c>
      <c r="N2097" s="23">
        <f t="shared" si="129"/>
        <v>0.85</v>
      </c>
      <c r="O2097" s="8">
        <f t="shared" si="130"/>
        <v>23985.000000000004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2020 ALL D85</v>
      </c>
      <c r="B2098" s="7">
        <f>'2019 ALL N OLDER D95'!$B$2</f>
        <v>46121</v>
      </c>
      <c r="C2098" s="7">
        <f>'2019 ALL N OLDER D95'!$C$2</f>
        <v>46127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2106</v>
      </c>
      <c r="I2098" s="6" t="s">
        <v>24172</v>
      </c>
      <c r="J2098" s="25">
        <v>26682333</v>
      </c>
      <c r="K2098" s="6" t="s">
        <v>3444</v>
      </c>
      <c r="L2098" s="6" t="s">
        <v>3445</v>
      </c>
      <c r="M2098" s="8">
        <v>99900</v>
      </c>
      <c r="N2098" s="23">
        <f t="shared" si="129"/>
        <v>0.85</v>
      </c>
      <c r="O2098" s="8">
        <f t="shared" si="130"/>
        <v>23985.000000000004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2020 ALL D85</v>
      </c>
      <c r="B2099" s="7">
        <f>'2019 ALL N OLDER D95'!$B$2</f>
        <v>46121</v>
      </c>
      <c r="C2099" s="7">
        <f>'2019 ALL N OLDER D95'!$C$2</f>
        <v>46127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2106</v>
      </c>
      <c r="I2099" s="6" t="s">
        <v>24172</v>
      </c>
      <c r="J2099" s="25">
        <v>26682342</v>
      </c>
      <c r="K2099" s="6" t="s">
        <v>3444</v>
      </c>
      <c r="L2099" s="6" t="s">
        <v>3446</v>
      </c>
      <c r="M2099" s="8">
        <v>99900</v>
      </c>
      <c r="N2099" s="23">
        <f t="shared" si="129"/>
        <v>0.85</v>
      </c>
      <c r="O2099" s="8">
        <f t="shared" si="130"/>
        <v>23985.000000000004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2020 ALL D85</v>
      </c>
      <c r="B2100" s="7">
        <f>'2019 ALL N OLDER D95'!$B$2</f>
        <v>46121</v>
      </c>
      <c r="C2100" s="7">
        <f>'2019 ALL N OLDER D95'!$C$2</f>
        <v>46127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2106</v>
      </c>
      <c r="I2100" s="6" t="s">
        <v>24172</v>
      </c>
      <c r="J2100" s="25">
        <v>26682351</v>
      </c>
      <c r="K2100" s="6" t="s">
        <v>3444</v>
      </c>
      <c r="L2100" s="6" t="s">
        <v>3447</v>
      </c>
      <c r="M2100" s="8">
        <v>99900</v>
      </c>
      <c r="N2100" s="23">
        <f t="shared" si="129"/>
        <v>0.85</v>
      </c>
      <c r="O2100" s="8">
        <f t="shared" si="130"/>
        <v>23985.000000000004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2020 ALL D85</v>
      </c>
      <c r="B2101" s="7">
        <f>'2019 ALL N OLDER D95'!$B$2</f>
        <v>46121</v>
      </c>
      <c r="C2101" s="7">
        <f>'2019 ALL N OLDER D95'!$C$2</f>
        <v>46127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2106</v>
      </c>
      <c r="I2101" s="6" t="s">
        <v>24172</v>
      </c>
      <c r="J2101" s="25">
        <v>26682360</v>
      </c>
      <c r="K2101" s="6" t="s">
        <v>3444</v>
      </c>
      <c r="L2101" s="6" t="s">
        <v>3448</v>
      </c>
      <c r="M2101" s="8">
        <v>99900</v>
      </c>
      <c r="N2101" s="23">
        <f t="shared" si="129"/>
        <v>0.85</v>
      </c>
      <c r="O2101" s="8">
        <f t="shared" si="130"/>
        <v>23985.000000000004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2020 ALL D85</v>
      </c>
      <c r="B2102" s="7">
        <f>'2019 ALL N OLDER D95'!$B$2</f>
        <v>46121</v>
      </c>
      <c r="C2102" s="7">
        <f>'2019 ALL N OLDER D95'!$C$2</f>
        <v>46127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2057</v>
      </c>
      <c r="I2102" s="6" t="s">
        <v>24172</v>
      </c>
      <c r="J2102" s="25">
        <v>27068862</v>
      </c>
      <c r="K2102" s="6" t="s">
        <v>3449</v>
      </c>
      <c r="L2102" s="6" t="s">
        <v>3450</v>
      </c>
      <c r="M2102" s="8">
        <v>99900</v>
      </c>
      <c r="N2102" s="23">
        <f t="shared" si="129"/>
        <v>0.85</v>
      </c>
      <c r="O2102" s="8">
        <f t="shared" si="130"/>
        <v>23985.000000000004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2020 ALL D85</v>
      </c>
      <c r="B2103" s="7">
        <f>'2019 ALL N OLDER D95'!$B$2</f>
        <v>46121</v>
      </c>
      <c r="C2103" s="7">
        <f>'2019 ALL N OLDER D95'!$C$2</f>
        <v>46127</v>
      </c>
      <c r="D2103" s="6">
        <v>3260</v>
      </c>
      <c r="E2103" s="6">
        <v>333</v>
      </c>
      <c r="F2103" s="6">
        <v>3</v>
      </c>
      <c r="G2103" s="6">
        <v>1</v>
      </c>
      <c r="H2103" s="6" t="s">
        <v>2057</v>
      </c>
      <c r="I2103" s="6" t="s">
        <v>24172</v>
      </c>
      <c r="J2103" s="25">
        <v>27068871</v>
      </c>
      <c r="K2103" s="6" t="s">
        <v>3449</v>
      </c>
      <c r="L2103" s="6" t="s">
        <v>3451</v>
      </c>
      <c r="M2103" s="8">
        <v>99900</v>
      </c>
      <c r="N2103" s="23">
        <f t="shared" si="129"/>
        <v>0.85</v>
      </c>
      <c r="O2103" s="8">
        <f t="shared" si="130"/>
        <v>23985.000000000004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2020 ALL D85</v>
      </c>
      <c r="B2104" s="7">
        <f>'2019 ALL N OLDER D95'!$B$2</f>
        <v>46121</v>
      </c>
      <c r="C2104" s="7">
        <f>'2019 ALL N OLDER D95'!$C$2</f>
        <v>46127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2057</v>
      </c>
      <c r="I2104" s="6" t="s">
        <v>24172</v>
      </c>
      <c r="J2104" s="25">
        <v>27068880</v>
      </c>
      <c r="K2104" s="6" t="s">
        <v>3449</v>
      </c>
      <c r="L2104" s="6" t="s">
        <v>3452</v>
      </c>
      <c r="M2104" s="8">
        <v>99900</v>
      </c>
      <c r="N2104" s="23">
        <f t="shared" si="129"/>
        <v>0.85</v>
      </c>
      <c r="O2104" s="8">
        <f t="shared" si="130"/>
        <v>23985.000000000004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2020 ALL D85</v>
      </c>
      <c r="B2105" s="7">
        <f>'2019 ALL N OLDER D95'!$B$2</f>
        <v>46121</v>
      </c>
      <c r="C2105" s="7">
        <f>'2019 ALL N OLDER D95'!$C$2</f>
        <v>46127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2057</v>
      </c>
      <c r="I2105" s="6" t="s">
        <v>24172</v>
      </c>
      <c r="J2105" s="25">
        <v>27068899</v>
      </c>
      <c r="K2105" s="6" t="s">
        <v>3449</v>
      </c>
      <c r="L2105" s="6" t="s">
        <v>3453</v>
      </c>
      <c r="M2105" s="8">
        <v>99900</v>
      </c>
      <c r="N2105" s="23">
        <f t="shared" si="129"/>
        <v>0.85</v>
      </c>
      <c r="O2105" s="8">
        <f t="shared" si="130"/>
        <v>23985.000000000004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2020 ALL D85</v>
      </c>
      <c r="B2106" s="7">
        <f>'2019 ALL N OLDER D95'!$B$2</f>
        <v>46121</v>
      </c>
      <c r="C2106" s="7">
        <f>'2019 ALL N OLDER D95'!$C$2</f>
        <v>46127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2057</v>
      </c>
      <c r="I2106" s="6" t="s">
        <v>24172</v>
      </c>
      <c r="J2106" s="25">
        <v>27068906</v>
      </c>
      <c r="K2106" s="6" t="s">
        <v>3449</v>
      </c>
      <c r="L2106" s="6" t="s">
        <v>3454</v>
      </c>
      <c r="M2106" s="8">
        <v>99900</v>
      </c>
      <c r="N2106" s="23">
        <f t="shared" si="129"/>
        <v>0.85</v>
      </c>
      <c r="O2106" s="8">
        <f t="shared" si="130"/>
        <v>23985.000000000004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2020 ALL D85</v>
      </c>
      <c r="B2107" s="7">
        <f>'2019 ALL N OLDER D95'!$B$2</f>
        <v>46121</v>
      </c>
      <c r="C2107" s="7">
        <f>'2019 ALL N OLDER D95'!$C$2</f>
        <v>46127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2057</v>
      </c>
      <c r="I2107" s="6" t="s">
        <v>24172</v>
      </c>
      <c r="J2107" s="25">
        <v>27068915</v>
      </c>
      <c r="K2107" s="6" t="s">
        <v>3449</v>
      </c>
      <c r="L2107" s="6" t="s">
        <v>3455</v>
      </c>
      <c r="M2107" s="8">
        <v>99900</v>
      </c>
      <c r="N2107" s="23">
        <f t="shared" si="129"/>
        <v>0.85</v>
      </c>
      <c r="O2107" s="8">
        <f t="shared" si="130"/>
        <v>23985.000000000004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2020 ALL D85</v>
      </c>
      <c r="B2108" s="7">
        <f>'2019 ALL N OLDER D95'!$B$2</f>
        <v>46121</v>
      </c>
      <c r="C2108" s="7">
        <f>'2019 ALL N OLDER D95'!$C$2</f>
        <v>46127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2057</v>
      </c>
      <c r="I2108" s="6" t="s">
        <v>24172</v>
      </c>
      <c r="J2108" s="25">
        <v>27068924</v>
      </c>
      <c r="K2108" s="6" t="s">
        <v>3449</v>
      </c>
      <c r="L2108" s="6" t="s">
        <v>3456</v>
      </c>
      <c r="M2108" s="8">
        <v>99900</v>
      </c>
      <c r="N2108" s="23">
        <f t="shared" si="129"/>
        <v>0.85</v>
      </c>
      <c r="O2108" s="8">
        <f t="shared" si="130"/>
        <v>23985.000000000004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2020 ALL D85</v>
      </c>
      <c r="B2109" s="7">
        <f>'2019 ALL N OLDER D95'!$B$2</f>
        <v>46121</v>
      </c>
      <c r="C2109" s="7">
        <f>'2019 ALL N OLDER D95'!$C$2</f>
        <v>46127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2057</v>
      </c>
      <c r="I2109" s="6" t="s">
        <v>24172</v>
      </c>
      <c r="J2109" s="25">
        <v>27068933</v>
      </c>
      <c r="K2109" s="6" t="s">
        <v>3449</v>
      </c>
      <c r="L2109" s="6" t="s">
        <v>3457</v>
      </c>
      <c r="M2109" s="8">
        <v>99900</v>
      </c>
      <c r="N2109" s="23">
        <f t="shared" si="129"/>
        <v>0.85</v>
      </c>
      <c r="O2109" s="8">
        <f t="shared" si="130"/>
        <v>23985.000000000004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2020 ALL D85</v>
      </c>
      <c r="B2110" s="7">
        <f>'2019 ALL N OLDER D95'!$B$2</f>
        <v>46121</v>
      </c>
      <c r="C2110" s="7">
        <f>'2019 ALL N OLDER D95'!$C$2</f>
        <v>46127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2057</v>
      </c>
      <c r="I2110" s="6" t="s">
        <v>24172</v>
      </c>
      <c r="J2110" s="25">
        <v>27068942</v>
      </c>
      <c r="K2110" s="6" t="s">
        <v>3458</v>
      </c>
      <c r="L2110" s="6" t="s">
        <v>3459</v>
      </c>
      <c r="M2110" s="8">
        <v>99900</v>
      </c>
      <c r="N2110" s="23">
        <f t="shared" si="129"/>
        <v>0.85</v>
      </c>
      <c r="O2110" s="8">
        <f t="shared" si="130"/>
        <v>23985.000000000004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2020 ALL D85</v>
      </c>
      <c r="B2111" s="7">
        <f>'2019 ALL N OLDER D95'!$B$2</f>
        <v>46121</v>
      </c>
      <c r="C2111" s="7">
        <f>'2019 ALL N OLDER D95'!$C$2</f>
        <v>46127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2057</v>
      </c>
      <c r="I2111" s="6" t="s">
        <v>24172</v>
      </c>
      <c r="J2111" s="25">
        <v>27068951</v>
      </c>
      <c r="K2111" s="6" t="s">
        <v>3458</v>
      </c>
      <c r="L2111" s="6" t="s">
        <v>3460</v>
      </c>
      <c r="M2111" s="8">
        <v>99900</v>
      </c>
      <c r="N2111" s="23">
        <f t="shared" si="129"/>
        <v>0.85</v>
      </c>
      <c r="O2111" s="8">
        <f t="shared" si="130"/>
        <v>23985.000000000004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2020 ALL D85</v>
      </c>
      <c r="B2112" s="7">
        <f>'2019 ALL N OLDER D95'!$B$2</f>
        <v>46121</v>
      </c>
      <c r="C2112" s="7">
        <f>'2019 ALL N OLDER D95'!$C$2</f>
        <v>46127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2057</v>
      </c>
      <c r="I2112" s="6" t="s">
        <v>24172</v>
      </c>
      <c r="J2112" s="25">
        <v>27068960</v>
      </c>
      <c r="K2112" s="6" t="s">
        <v>3458</v>
      </c>
      <c r="L2112" s="6" t="s">
        <v>3461</v>
      </c>
      <c r="M2112" s="8">
        <v>99900</v>
      </c>
      <c r="N2112" s="23">
        <f t="shared" si="129"/>
        <v>0.85</v>
      </c>
      <c r="O2112" s="8">
        <f t="shared" si="130"/>
        <v>23985.000000000004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2020 ALL D85</v>
      </c>
      <c r="B2113" s="7">
        <f>'2019 ALL N OLDER D95'!$B$2</f>
        <v>46121</v>
      </c>
      <c r="C2113" s="7">
        <f>'2019 ALL N OLDER D95'!$C$2</f>
        <v>46127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2057</v>
      </c>
      <c r="I2113" s="6" t="s">
        <v>24172</v>
      </c>
      <c r="J2113" s="25">
        <v>27068979</v>
      </c>
      <c r="K2113" s="6" t="s">
        <v>3458</v>
      </c>
      <c r="L2113" s="6" t="s">
        <v>3462</v>
      </c>
      <c r="M2113" s="8">
        <v>99900</v>
      </c>
      <c r="N2113" s="23">
        <f t="shared" si="129"/>
        <v>0.85</v>
      </c>
      <c r="O2113" s="8">
        <f t="shared" si="130"/>
        <v>23985.000000000004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2020 ALL D85</v>
      </c>
      <c r="B2114" s="7">
        <f>'2019 ALL N OLDER D95'!$B$2</f>
        <v>46121</v>
      </c>
      <c r="C2114" s="7">
        <f>'2019 ALL N OLDER D95'!$C$2</f>
        <v>46127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2057</v>
      </c>
      <c r="I2114" s="6" t="s">
        <v>24172</v>
      </c>
      <c r="J2114" s="25">
        <v>27068988</v>
      </c>
      <c r="K2114" s="6" t="s">
        <v>3458</v>
      </c>
      <c r="L2114" s="6" t="s">
        <v>3463</v>
      </c>
      <c r="M2114" s="8">
        <v>99900</v>
      </c>
      <c r="N2114" s="23">
        <f t="shared" si="129"/>
        <v>0.85</v>
      </c>
      <c r="O2114" s="8">
        <f t="shared" si="130"/>
        <v>23985.000000000004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2020 ALL D85</v>
      </c>
      <c r="B2115" s="7">
        <f>'2019 ALL N OLDER D95'!$B$2</f>
        <v>46121</v>
      </c>
      <c r="C2115" s="7">
        <f>'2019 ALL N OLDER D95'!$C$2</f>
        <v>46127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2057</v>
      </c>
      <c r="I2115" s="6" t="s">
        <v>24172</v>
      </c>
      <c r="J2115" s="25">
        <v>27068997</v>
      </c>
      <c r="K2115" s="6" t="s">
        <v>3458</v>
      </c>
      <c r="L2115" s="6" t="s">
        <v>3464</v>
      </c>
      <c r="M2115" s="8">
        <v>99900</v>
      </c>
      <c r="N2115" s="23">
        <f t="shared" si="129"/>
        <v>0.85</v>
      </c>
      <c r="O2115" s="8">
        <f t="shared" si="130"/>
        <v>23985.000000000004</v>
      </c>
      <c r="P2115" s="22" t="str">
        <f t="shared" si="131"/>
        <v>PERCENTAGE</v>
      </c>
    </row>
    <row r="2116" spans="1:16" x14ac:dyDescent="0.3">
      <c r="A2116" s="22" t="str">
        <f t="shared" ref="A2116:A2179" si="132">$A$2</f>
        <v>2020 ALL D85</v>
      </c>
      <c r="B2116" s="7">
        <f>'2019 ALL N OLDER D95'!$B$2</f>
        <v>46121</v>
      </c>
      <c r="C2116" s="7">
        <f>'2019 ALL N OLDER D95'!$C$2</f>
        <v>46127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2057</v>
      </c>
      <c r="I2116" s="6" t="s">
        <v>24172</v>
      </c>
      <c r="J2116" s="25">
        <v>27069003</v>
      </c>
      <c r="K2116" s="6" t="s">
        <v>3458</v>
      </c>
      <c r="L2116" s="6" t="s">
        <v>3465</v>
      </c>
      <c r="M2116" s="8">
        <v>99900</v>
      </c>
      <c r="N2116" s="23">
        <f t="shared" ref="N2116:N2179" si="133">$N2115</f>
        <v>0.85</v>
      </c>
      <c r="O2116" s="8">
        <f t="shared" ref="O2116:O2179" si="134">$O2115</f>
        <v>23985.000000000004</v>
      </c>
      <c r="P2116" s="22" t="str">
        <f t="shared" ref="P2116:P2179" si="135">$P2115</f>
        <v>PERCENTAGE</v>
      </c>
    </row>
    <row r="2117" spans="1:16" x14ac:dyDescent="0.3">
      <c r="A2117" s="22" t="str">
        <f t="shared" si="132"/>
        <v>2020 ALL D85</v>
      </c>
      <c r="B2117" s="7">
        <f>'2019 ALL N OLDER D95'!$B$2</f>
        <v>46121</v>
      </c>
      <c r="C2117" s="7">
        <f>'2019 ALL N OLDER D95'!$C$2</f>
        <v>46127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2057</v>
      </c>
      <c r="I2117" s="6" t="s">
        <v>24172</v>
      </c>
      <c r="J2117" s="25">
        <v>27069012</v>
      </c>
      <c r="K2117" s="6" t="s">
        <v>3458</v>
      </c>
      <c r="L2117" s="6" t="s">
        <v>3466</v>
      </c>
      <c r="M2117" s="8">
        <v>99900</v>
      </c>
      <c r="N2117" s="23">
        <f t="shared" si="133"/>
        <v>0.85</v>
      </c>
      <c r="O2117" s="8">
        <f t="shared" si="134"/>
        <v>23985.000000000004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2020 ALL D85</v>
      </c>
      <c r="B2118" s="7">
        <f>'2019 ALL N OLDER D95'!$B$2</f>
        <v>46121</v>
      </c>
      <c r="C2118" s="7">
        <f>'2019 ALL N OLDER D95'!$C$2</f>
        <v>46127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2057</v>
      </c>
      <c r="I2118" s="6" t="s">
        <v>24172</v>
      </c>
      <c r="J2118" s="25">
        <v>27069021</v>
      </c>
      <c r="K2118" s="6" t="s">
        <v>3467</v>
      </c>
      <c r="L2118" s="6" t="s">
        <v>3468</v>
      </c>
      <c r="M2118" s="8">
        <v>99900</v>
      </c>
      <c r="N2118" s="23">
        <f t="shared" si="133"/>
        <v>0.85</v>
      </c>
      <c r="O2118" s="8">
        <f t="shared" si="134"/>
        <v>23985.000000000004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2020 ALL D85</v>
      </c>
      <c r="B2119" s="7">
        <f>'2019 ALL N OLDER D95'!$B$2</f>
        <v>46121</v>
      </c>
      <c r="C2119" s="7">
        <f>'2019 ALL N OLDER D95'!$C$2</f>
        <v>46127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2057</v>
      </c>
      <c r="I2119" s="6" t="s">
        <v>24172</v>
      </c>
      <c r="J2119" s="25">
        <v>27069030</v>
      </c>
      <c r="K2119" s="6" t="s">
        <v>3467</v>
      </c>
      <c r="L2119" s="6" t="s">
        <v>3469</v>
      </c>
      <c r="M2119" s="8">
        <v>99900</v>
      </c>
      <c r="N2119" s="23">
        <f t="shared" si="133"/>
        <v>0.85</v>
      </c>
      <c r="O2119" s="8">
        <f t="shared" si="134"/>
        <v>23985.000000000004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2020 ALL D85</v>
      </c>
      <c r="B2120" s="7">
        <f>'2019 ALL N OLDER D95'!$B$2</f>
        <v>46121</v>
      </c>
      <c r="C2120" s="7">
        <f>'2019 ALL N OLDER D95'!$C$2</f>
        <v>46127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2057</v>
      </c>
      <c r="I2120" s="6" t="s">
        <v>24172</v>
      </c>
      <c r="J2120" s="25">
        <v>27069049</v>
      </c>
      <c r="K2120" s="6" t="s">
        <v>3467</v>
      </c>
      <c r="L2120" s="6" t="s">
        <v>3470</v>
      </c>
      <c r="M2120" s="8">
        <v>99900</v>
      </c>
      <c r="N2120" s="23">
        <f t="shared" si="133"/>
        <v>0.85</v>
      </c>
      <c r="O2120" s="8">
        <f t="shared" si="134"/>
        <v>23985.000000000004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2020 ALL D85</v>
      </c>
      <c r="B2121" s="7">
        <f>'2019 ALL N OLDER D95'!$B$2</f>
        <v>46121</v>
      </c>
      <c r="C2121" s="7">
        <f>'2019 ALL N OLDER D95'!$C$2</f>
        <v>46127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2057</v>
      </c>
      <c r="I2121" s="6" t="s">
        <v>24172</v>
      </c>
      <c r="J2121" s="25">
        <v>27069058</v>
      </c>
      <c r="K2121" s="6" t="s">
        <v>3467</v>
      </c>
      <c r="L2121" s="6" t="s">
        <v>3471</v>
      </c>
      <c r="M2121" s="8">
        <v>99900</v>
      </c>
      <c r="N2121" s="23">
        <f t="shared" si="133"/>
        <v>0.85</v>
      </c>
      <c r="O2121" s="8">
        <f t="shared" si="134"/>
        <v>23985.000000000004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2020 ALL D85</v>
      </c>
      <c r="B2122" s="7">
        <f>'2019 ALL N OLDER D95'!$B$2</f>
        <v>46121</v>
      </c>
      <c r="C2122" s="7">
        <f>'2019 ALL N OLDER D95'!$C$2</f>
        <v>46127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2095</v>
      </c>
      <c r="I2122" s="6" t="s">
        <v>24172</v>
      </c>
      <c r="J2122" s="25">
        <v>24778869</v>
      </c>
      <c r="K2122" s="6" t="s">
        <v>3472</v>
      </c>
      <c r="L2122" s="6" t="s">
        <v>3473</v>
      </c>
      <c r="M2122" s="8">
        <v>109900</v>
      </c>
      <c r="N2122" s="23">
        <f t="shared" si="133"/>
        <v>0.85</v>
      </c>
      <c r="O2122" s="8">
        <f t="shared" si="134"/>
        <v>23985.000000000004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2020 ALL D85</v>
      </c>
      <c r="B2123" s="7">
        <f>'2019 ALL N OLDER D95'!$B$2</f>
        <v>46121</v>
      </c>
      <c r="C2123" s="7">
        <f>'2019 ALL N OLDER D95'!$C$2</f>
        <v>46127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2095</v>
      </c>
      <c r="I2123" s="6" t="s">
        <v>24172</v>
      </c>
      <c r="J2123" s="25">
        <v>24778878</v>
      </c>
      <c r="K2123" s="6" t="s">
        <v>3472</v>
      </c>
      <c r="L2123" s="6" t="s">
        <v>3474</v>
      </c>
      <c r="M2123" s="8">
        <v>109900</v>
      </c>
      <c r="N2123" s="23">
        <f t="shared" si="133"/>
        <v>0.85</v>
      </c>
      <c r="O2123" s="8">
        <f t="shared" si="134"/>
        <v>23985.000000000004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2020 ALL D85</v>
      </c>
      <c r="B2124" s="7">
        <f>'2019 ALL N OLDER D95'!$B$2</f>
        <v>46121</v>
      </c>
      <c r="C2124" s="7">
        <f>'2019 ALL N OLDER D95'!$C$2</f>
        <v>46127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2095</v>
      </c>
      <c r="I2124" s="6" t="s">
        <v>24172</v>
      </c>
      <c r="J2124" s="25">
        <v>24778887</v>
      </c>
      <c r="K2124" s="6" t="s">
        <v>3472</v>
      </c>
      <c r="L2124" s="6" t="s">
        <v>3475</v>
      </c>
      <c r="M2124" s="8">
        <v>109900</v>
      </c>
      <c r="N2124" s="23">
        <f t="shared" si="133"/>
        <v>0.85</v>
      </c>
      <c r="O2124" s="8">
        <f t="shared" si="134"/>
        <v>23985.000000000004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2020 ALL D85</v>
      </c>
      <c r="B2125" s="7">
        <f>'2019 ALL N OLDER D95'!$B$2</f>
        <v>46121</v>
      </c>
      <c r="C2125" s="7">
        <f>'2019 ALL N OLDER D95'!$C$2</f>
        <v>46127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2095</v>
      </c>
      <c r="I2125" s="6" t="s">
        <v>24172</v>
      </c>
      <c r="J2125" s="25">
        <v>24778896</v>
      </c>
      <c r="K2125" s="6" t="s">
        <v>3472</v>
      </c>
      <c r="L2125" s="6" t="s">
        <v>3476</v>
      </c>
      <c r="M2125" s="8">
        <v>109900</v>
      </c>
      <c r="N2125" s="23">
        <f t="shared" si="133"/>
        <v>0.85</v>
      </c>
      <c r="O2125" s="8">
        <f t="shared" si="134"/>
        <v>23985.000000000004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2020 ALL D85</v>
      </c>
      <c r="B2126" s="7">
        <f>'2019 ALL N OLDER D95'!$B$2</f>
        <v>46121</v>
      </c>
      <c r="C2126" s="7">
        <f>'2019 ALL N OLDER D95'!$C$2</f>
        <v>46127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2095</v>
      </c>
      <c r="I2126" s="6" t="s">
        <v>24172</v>
      </c>
      <c r="J2126" s="25">
        <v>24778985</v>
      </c>
      <c r="K2126" s="6" t="s">
        <v>3477</v>
      </c>
      <c r="L2126" s="6" t="s">
        <v>3478</v>
      </c>
      <c r="M2126" s="8">
        <v>109900</v>
      </c>
      <c r="N2126" s="23">
        <f t="shared" si="133"/>
        <v>0.85</v>
      </c>
      <c r="O2126" s="8">
        <f t="shared" si="134"/>
        <v>23985.000000000004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2020 ALL D85</v>
      </c>
      <c r="B2127" s="7">
        <f>'2019 ALL N OLDER D95'!$B$2</f>
        <v>46121</v>
      </c>
      <c r="C2127" s="7">
        <f>'2019 ALL N OLDER D95'!$C$2</f>
        <v>46127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2095</v>
      </c>
      <c r="I2127" s="6" t="s">
        <v>24172</v>
      </c>
      <c r="J2127" s="25">
        <v>24778994</v>
      </c>
      <c r="K2127" s="6" t="s">
        <v>3477</v>
      </c>
      <c r="L2127" s="6" t="s">
        <v>3479</v>
      </c>
      <c r="M2127" s="8">
        <v>109900</v>
      </c>
      <c r="N2127" s="23">
        <f t="shared" si="133"/>
        <v>0.85</v>
      </c>
      <c r="O2127" s="8">
        <f t="shared" si="134"/>
        <v>23985.000000000004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2020 ALL D85</v>
      </c>
      <c r="B2128" s="7">
        <f>'2019 ALL N OLDER D95'!$B$2</f>
        <v>46121</v>
      </c>
      <c r="C2128" s="7">
        <f>'2019 ALL N OLDER D95'!$C$2</f>
        <v>46127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2095</v>
      </c>
      <c r="I2128" s="6" t="s">
        <v>24172</v>
      </c>
      <c r="J2128" s="25">
        <v>24779000</v>
      </c>
      <c r="K2128" s="6" t="s">
        <v>3477</v>
      </c>
      <c r="L2128" s="6" t="s">
        <v>3480</v>
      </c>
      <c r="M2128" s="8">
        <v>109900</v>
      </c>
      <c r="N2128" s="23">
        <f t="shared" si="133"/>
        <v>0.85</v>
      </c>
      <c r="O2128" s="8">
        <f t="shared" si="134"/>
        <v>23985.000000000004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2020 ALL D85</v>
      </c>
      <c r="B2129" s="7">
        <f>'2019 ALL N OLDER D95'!$B$2</f>
        <v>46121</v>
      </c>
      <c r="C2129" s="7">
        <f>'2019 ALL N OLDER D95'!$C$2</f>
        <v>46127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2095</v>
      </c>
      <c r="I2129" s="6" t="s">
        <v>24172</v>
      </c>
      <c r="J2129" s="25">
        <v>24779019</v>
      </c>
      <c r="K2129" s="6" t="s">
        <v>3477</v>
      </c>
      <c r="L2129" s="6" t="s">
        <v>3481</v>
      </c>
      <c r="M2129" s="8">
        <v>109900</v>
      </c>
      <c r="N2129" s="23">
        <f t="shared" si="133"/>
        <v>0.85</v>
      </c>
      <c r="O2129" s="8">
        <f t="shared" si="134"/>
        <v>23985.000000000004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2020 ALL D85</v>
      </c>
      <c r="B2130" s="7">
        <f>'2019 ALL N OLDER D95'!$B$2</f>
        <v>46121</v>
      </c>
      <c r="C2130" s="7">
        <f>'2019 ALL N OLDER D95'!$C$2</f>
        <v>46127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2095</v>
      </c>
      <c r="I2130" s="6" t="s">
        <v>24172</v>
      </c>
      <c r="J2130" s="25">
        <v>24847874</v>
      </c>
      <c r="K2130" s="6" t="s">
        <v>3482</v>
      </c>
      <c r="L2130" s="6" t="s">
        <v>3483</v>
      </c>
      <c r="M2130" s="8">
        <v>109900</v>
      </c>
      <c r="N2130" s="23">
        <f t="shared" si="133"/>
        <v>0.85</v>
      </c>
      <c r="O2130" s="8">
        <f t="shared" si="134"/>
        <v>23985.000000000004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2020 ALL D85</v>
      </c>
      <c r="B2131" s="7">
        <f>'2019 ALL N OLDER D95'!$B$2</f>
        <v>46121</v>
      </c>
      <c r="C2131" s="7">
        <f>'2019 ALL N OLDER D95'!$C$2</f>
        <v>46127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2095</v>
      </c>
      <c r="I2131" s="6" t="s">
        <v>24172</v>
      </c>
      <c r="J2131" s="25">
        <v>24847883</v>
      </c>
      <c r="K2131" s="6" t="s">
        <v>3482</v>
      </c>
      <c r="L2131" s="6" t="s">
        <v>3484</v>
      </c>
      <c r="M2131" s="8">
        <v>109900</v>
      </c>
      <c r="N2131" s="23">
        <f t="shared" si="133"/>
        <v>0.85</v>
      </c>
      <c r="O2131" s="8">
        <f t="shared" si="134"/>
        <v>23985.000000000004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2020 ALL D85</v>
      </c>
      <c r="B2132" s="7">
        <f>'2019 ALL N OLDER D95'!$B$2</f>
        <v>46121</v>
      </c>
      <c r="C2132" s="7">
        <f>'2019 ALL N OLDER D95'!$C$2</f>
        <v>46127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2095</v>
      </c>
      <c r="I2132" s="6" t="s">
        <v>24172</v>
      </c>
      <c r="J2132" s="25">
        <v>24847892</v>
      </c>
      <c r="K2132" s="6" t="s">
        <v>3482</v>
      </c>
      <c r="L2132" s="6" t="s">
        <v>3485</v>
      </c>
      <c r="M2132" s="8">
        <v>109900</v>
      </c>
      <c r="N2132" s="23">
        <f t="shared" si="133"/>
        <v>0.85</v>
      </c>
      <c r="O2132" s="8">
        <f t="shared" si="134"/>
        <v>23985.000000000004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2020 ALL D85</v>
      </c>
      <c r="B2133" s="7">
        <f>'2019 ALL N OLDER D95'!$B$2</f>
        <v>46121</v>
      </c>
      <c r="C2133" s="7">
        <f>'2019 ALL N OLDER D95'!$C$2</f>
        <v>46127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2095</v>
      </c>
      <c r="I2133" s="6" t="s">
        <v>24172</v>
      </c>
      <c r="J2133" s="25">
        <v>24847909</v>
      </c>
      <c r="K2133" s="6" t="s">
        <v>3482</v>
      </c>
      <c r="L2133" s="6" t="s">
        <v>3486</v>
      </c>
      <c r="M2133" s="8">
        <v>109900</v>
      </c>
      <c r="N2133" s="23">
        <f t="shared" si="133"/>
        <v>0.85</v>
      </c>
      <c r="O2133" s="8">
        <f t="shared" si="134"/>
        <v>23985.000000000004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2020 ALL D85</v>
      </c>
      <c r="B2134" s="7">
        <f>'2019 ALL N OLDER D95'!$B$2</f>
        <v>46121</v>
      </c>
      <c r="C2134" s="7">
        <f>'2019 ALL N OLDER D95'!$C$2</f>
        <v>46127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2095</v>
      </c>
      <c r="I2134" s="6" t="s">
        <v>24172</v>
      </c>
      <c r="J2134" s="25">
        <v>24848015</v>
      </c>
      <c r="K2134" s="6" t="s">
        <v>3487</v>
      </c>
      <c r="L2134" s="6" t="s">
        <v>3488</v>
      </c>
      <c r="M2134" s="8">
        <v>109900</v>
      </c>
      <c r="N2134" s="23">
        <f t="shared" si="133"/>
        <v>0.85</v>
      </c>
      <c r="O2134" s="8">
        <f t="shared" si="134"/>
        <v>23985.000000000004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2020 ALL D85</v>
      </c>
      <c r="B2135" s="7">
        <f>'2019 ALL N OLDER D95'!$B$2</f>
        <v>46121</v>
      </c>
      <c r="C2135" s="7">
        <f>'2019 ALL N OLDER D95'!$C$2</f>
        <v>46127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2095</v>
      </c>
      <c r="I2135" s="6" t="s">
        <v>24172</v>
      </c>
      <c r="J2135" s="25">
        <v>24848024</v>
      </c>
      <c r="K2135" s="6" t="s">
        <v>3487</v>
      </c>
      <c r="L2135" s="6" t="s">
        <v>3489</v>
      </c>
      <c r="M2135" s="8">
        <v>109900</v>
      </c>
      <c r="N2135" s="23">
        <f t="shared" si="133"/>
        <v>0.85</v>
      </c>
      <c r="O2135" s="8">
        <f t="shared" si="134"/>
        <v>23985.000000000004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2020 ALL D85</v>
      </c>
      <c r="B2136" s="7">
        <f>'2019 ALL N OLDER D95'!$B$2</f>
        <v>46121</v>
      </c>
      <c r="C2136" s="7">
        <f>'2019 ALL N OLDER D95'!$C$2</f>
        <v>46127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2095</v>
      </c>
      <c r="I2136" s="6" t="s">
        <v>24172</v>
      </c>
      <c r="J2136" s="25">
        <v>24848033</v>
      </c>
      <c r="K2136" s="6" t="s">
        <v>3487</v>
      </c>
      <c r="L2136" s="6" t="s">
        <v>3490</v>
      </c>
      <c r="M2136" s="8">
        <v>109900</v>
      </c>
      <c r="N2136" s="23">
        <f t="shared" si="133"/>
        <v>0.85</v>
      </c>
      <c r="O2136" s="8">
        <f t="shared" si="134"/>
        <v>23985.000000000004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2020 ALL D85</v>
      </c>
      <c r="B2137" s="7">
        <f>'2019 ALL N OLDER D95'!$B$2</f>
        <v>46121</v>
      </c>
      <c r="C2137" s="7">
        <f>'2019 ALL N OLDER D95'!$C$2</f>
        <v>46127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2095</v>
      </c>
      <c r="I2137" s="6" t="s">
        <v>24172</v>
      </c>
      <c r="J2137" s="25">
        <v>24848042</v>
      </c>
      <c r="K2137" s="6" t="s">
        <v>3487</v>
      </c>
      <c r="L2137" s="6" t="s">
        <v>3491</v>
      </c>
      <c r="M2137" s="8">
        <v>109900</v>
      </c>
      <c r="N2137" s="23">
        <f t="shared" si="133"/>
        <v>0.85</v>
      </c>
      <c r="O2137" s="8">
        <f t="shared" si="134"/>
        <v>23985.000000000004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2020 ALL D85</v>
      </c>
      <c r="B2138" s="7">
        <f>'2019 ALL N OLDER D95'!$B$2</f>
        <v>46121</v>
      </c>
      <c r="C2138" s="7">
        <f>'2019 ALL N OLDER D95'!$C$2</f>
        <v>46127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2095</v>
      </c>
      <c r="I2138" s="6" t="s">
        <v>24172</v>
      </c>
      <c r="J2138" s="25">
        <v>27043325</v>
      </c>
      <c r="K2138" s="6" t="s">
        <v>3492</v>
      </c>
      <c r="L2138" s="6" t="s">
        <v>3493</v>
      </c>
      <c r="M2138" s="8">
        <v>99900</v>
      </c>
      <c r="N2138" s="23">
        <f t="shared" si="133"/>
        <v>0.85</v>
      </c>
      <c r="O2138" s="8">
        <f t="shared" si="134"/>
        <v>23985.000000000004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2020 ALL D85</v>
      </c>
      <c r="B2139" s="7">
        <f>'2019 ALL N OLDER D95'!$B$2</f>
        <v>46121</v>
      </c>
      <c r="C2139" s="7">
        <f>'2019 ALL N OLDER D95'!$C$2</f>
        <v>46127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2095</v>
      </c>
      <c r="I2139" s="6" t="s">
        <v>24172</v>
      </c>
      <c r="J2139" s="25">
        <v>27043334</v>
      </c>
      <c r="K2139" s="6" t="s">
        <v>3492</v>
      </c>
      <c r="L2139" s="6" t="s">
        <v>3494</v>
      </c>
      <c r="M2139" s="8">
        <v>99900</v>
      </c>
      <c r="N2139" s="23">
        <f t="shared" si="133"/>
        <v>0.85</v>
      </c>
      <c r="O2139" s="8">
        <f t="shared" si="134"/>
        <v>23985.000000000004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2020 ALL D85</v>
      </c>
      <c r="B2140" s="7">
        <f>'2019 ALL N OLDER D95'!$B$2</f>
        <v>46121</v>
      </c>
      <c r="C2140" s="7">
        <f>'2019 ALL N OLDER D95'!$C$2</f>
        <v>46127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2095</v>
      </c>
      <c r="I2140" s="6" t="s">
        <v>24172</v>
      </c>
      <c r="J2140" s="25">
        <v>27043343</v>
      </c>
      <c r="K2140" s="6" t="s">
        <v>3492</v>
      </c>
      <c r="L2140" s="6" t="s">
        <v>3495</v>
      </c>
      <c r="M2140" s="8">
        <v>99900</v>
      </c>
      <c r="N2140" s="23">
        <f t="shared" si="133"/>
        <v>0.85</v>
      </c>
      <c r="O2140" s="8">
        <f t="shared" si="134"/>
        <v>23985.000000000004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2020 ALL D85</v>
      </c>
      <c r="B2141" s="7">
        <f>'2019 ALL N OLDER D95'!$B$2</f>
        <v>46121</v>
      </c>
      <c r="C2141" s="7">
        <f>'2019 ALL N OLDER D95'!$C$2</f>
        <v>46127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2095</v>
      </c>
      <c r="I2141" s="6" t="s">
        <v>24172</v>
      </c>
      <c r="J2141" s="25">
        <v>27043352</v>
      </c>
      <c r="K2141" s="6" t="s">
        <v>3492</v>
      </c>
      <c r="L2141" s="6" t="s">
        <v>3496</v>
      </c>
      <c r="M2141" s="8">
        <v>99900</v>
      </c>
      <c r="N2141" s="23">
        <f t="shared" si="133"/>
        <v>0.85</v>
      </c>
      <c r="O2141" s="8">
        <f t="shared" si="134"/>
        <v>23985.000000000004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2020 ALL D85</v>
      </c>
      <c r="B2142" s="7">
        <f>'2019 ALL N OLDER D95'!$B$2</f>
        <v>46121</v>
      </c>
      <c r="C2142" s="7">
        <f>'2019 ALL N OLDER D95'!$C$2</f>
        <v>46127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2095</v>
      </c>
      <c r="I2142" s="6" t="s">
        <v>24172</v>
      </c>
      <c r="J2142" s="25">
        <v>27043361</v>
      </c>
      <c r="K2142" s="6" t="s">
        <v>3497</v>
      </c>
      <c r="L2142" s="6" t="s">
        <v>3498</v>
      </c>
      <c r="M2142" s="8">
        <v>99900</v>
      </c>
      <c r="N2142" s="23">
        <f t="shared" si="133"/>
        <v>0.85</v>
      </c>
      <c r="O2142" s="8">
        <f t="shared" si="134"/>
        <v>23985.000000000004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2020 ALL D85</v>
      </c>
      <c r="B2143" s="7">
        <f>'2019 ALL N OLDER D95'!$B$2</f>
        <v>46121</v>
      </c>
      <c r="C2143" s="7">
        <f>'2019 ALL N OLDER D95'!$C$2</f>
        <v>46127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2095</v>
      </c>
      <c r="I2143" s="6" t="s">
        <v>24172</v>
      </c>
      <c r="J2143" s="25">
        <v>27043370</v>
      </c>
      <c r="K2143" s="6" t="s">
        <v>3497</v>
      </c>
      <c r="L2143" s="6" t="s">
        <v>3499</v>
      </c>
      <c r="M2143" s="8">
        <v>99900</v>
      </c>
      <c r="N2143" s="23">
        <f t="shared" si="133"/>
        <v>0.85</v>
      </c>
      <c r="O2143" s="8">
        <f t="shared" si="134"/>
        <v>23985.000000000004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2020 ALL D85</v>
      </c>
      <c r="B2144" s="7">
        <f>'2019 ALL N OLDER D95'!$B$2</f>
        <v>46121</v>
      </c>
      <c r="C2144" s="7">
        <f>'2019 ALL N OLDER D95'!$C$2</f>
        <v>46127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2095</v>
      </c>
      <c r="I2144" s="6" t="s">
        <v>24172</v>
      </c>
      <c r="J2144" s="25">
        <v>27043389</v>
      </c>
      <c r="K2144" s="6" t="s">
        <v>3497</v>
      </c>
      <c r="L2144" s="6" t="s">
        <v>3500</v>
      </c>
      <c r="M2144" s="8">
        <v>99900</v>
      </c>
      <c r="N2144" s="23">
        <f t="shared" si="133"/>
        <v>0.85</v>
      </c>
      <c r="O2144" s="8">
        <f t="shared" si="134"/>
        <v>23985.000000000004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2020 ALL D85</v>
      </c>
      <c r="B2145" s="7">
        <f>'2019 ALL N OLDER D95'!$B$2</f>
        <v>46121</v>
      </c>
      <c r="C2145" s="7">
        <f>'2019 ALL N OLDER D95'!$C$2</f>
        <v>46127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2095</v>
      </c>
      <c r="I2145" s="6" t="s">
        <v>24172</v>
      </c>
      <c r="J2145" s="25">
        <v>27043398</v>
      </c>
      <c r="K2145" s="6" t="s">
        <v>3497</v>
      </c>
      <c r="L2145" s="6" t="s">
        <v>3501</v>
      </c>
      <c r="M2145" s="8">
        <v>99900</v>
      </c>
      <c r="N2145" s="23">
        <f t="shared" si="133"/>
        <v>0.85</v>
      </c>
      <c r="O2145" s="8">
        <f t="shared" si="134"/>
        <v>23985.000000000004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2020 ALL D85</v>
      </c>
      <c r="B2146" s="7">
        <f>'2019 ALL N OLDER D95'!$B$2</f>
        <v>46121</v>
      </c>
      <c r="C2146" s="7">
        <f>'2019 ALL N OLDER D95'!$C$2</f>
        <v>46127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2095</v>
      </c>
      <c r="I2146" s="6" t="s">
        <v>24172</v>
      </c>
      <c r="J2146" s="25">
        <v>27043405</v>
      </c>
      <c r="K2146" s="6" t="s">
        <v>3502</v>
      </c>
      <c r="L2146" s="6" t="s">
        <v>3503</v>
      </c>
      <c r="M2146" s="8">
        <v>99900</v>
      </c>
      <c r="N2146" s="23">
        <f t="shared" si="133"/>
        <v>0.85</v>
      </c>
      <c r="O2146" s="8">
        <f t="shared" si="134"/>
        <v>23985.000000000004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2020 ALL D85</v>
      </c>
      <c r="B2147" s="7">
        <f>'2019 ALL N OLDER D95'!$B$2</f>
        <v>46121</v>
      </c>
      <c r="C2147" s="7">
        <f>'2019 ALL N OLDER D95'!$C$2</f>
        <v>46127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2095</v>
      </c>
      <c r="I2147" s="6" t="s">
        <v>24172</v>
      </c>
      <c r="J2147" s="25">
        <v>27043414</v>
      </c>
      <c r="K2147" s="6" t="s">
        <v>3502</v>
      </c>
      <c r="L2147" s="6" t="s">
        <v>3504</v>
      </c>
      <c r="M2147" s="8">
        <v>99900</v>
      </c>
      <c r="N2147" s="23">
        <f t="shared" si="133"/>
        <v>0.85</v>
      </c>
      <c r="O2147" s="8">
        <f t="shared" si="134"/>
        <v>23985.000000000004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2020 ALL D85</v>
      </c>
      <c r="B2148" s="7">
        <f>'2019 ALL N OLDER D95'!$B$2</f>
        <v>46121</v>
      </c>
      <c r="C2148" s="7">
        <f>'2019 ALL N OLDER D95'!$C$2</f>
        <v>46127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2095</v>
      </c>
      <c r="I2148" s="6" t="s">
        <v>24172</v>
      </c>
      <c r="J2148" s="25">
        <v>27043423</v>
      </c>
      <c r="K2148" s="6" t="s">
        <v>3502</v>
      </c>
      <c r="L2148" s="6" t="s">
        <v>3505</v>
      </c>
      <c r="M2148" s="8">
        <v>99900</v>
      </c>
      <c r="N2148" s="23">
        <f t="shared" si="133"/>
        <v>0.85</v>
      </c>
      <c r="O2148" s="8">
        <f t="shared" si="134"/>
        <v>23985.000000000004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2020 ALL D85</v>
      </c>
      <c r="B2149" s="7">
        <f>'2019 ALL N OLDER D95'!$B$2</f>
        <v>46121</v>
      </c>
      <c r="C2149" s="7">
        <f>'2019 ALL N OLDER D95'!$C$2</f>
        <v>46127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2095</v>
      </c>
      <c r="I2149" s="6" t="s">
        <v>24172</v>
      </c>
      <c r="J2149" s="25">
        <v>27043432</v>
      </c>
      <c r="K2149" s="6" t="s">
        <v>3502</v>
      </c>
      <c r="L2149" s="6" t="s">
        <v>3506</v>
      </c>
      <c r="M2149" s="8">
        <v>99900</v>
      </c>
      <c r="N2149" s="23">
        <f t="shared" si="133"/>
        <v>0.85</v>
      </c>
      <c r="O2149" s="8">
        <f t="shared" si="134"/>
        <v>23985.000000000004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2020 ALL D85</v>
      </c>
      <c r="B2150" s="7">
        <f>'2019 ALL N OLDER D95'!$B$2</f>
        <v>46121</v>
      </c>
      <c r="C2150" s="7">
        <f>'2019 ALL N OLDER D95'!$C$2</f>
        <v>46127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2095</v>
      </c>
      <c r="I2150" s="6" t="s">
        <v>24172</v>
      </c>
      <c r="J2150" s="25">
        <v>27043441</v>
      </c>
      <c r="K2150" s="6" t="s">
        <v>3507</v>
      </c>
      <c r="L2150" s="6" t="s">
        <v>3508</v>
      </c>
      <c r="M2150" s="8">
        <v>99900</v>
      </c>
      <c r="N2150" s="23">
        <f t="shared" si="133"/>
        <v>0.85</v>
      </c>
      <c r="O2150" s="8">
        <f t="shared" si="134"/>
        <v>23985.000000000004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2020 ALL D85</v>
      </c>
      <c r="B2151" s="7">
        <f>'2019 ALL N OLDER D95'!$B$2</f>
        <v>46121</v>
      </c>
      <c r="C2151" s="7">
        <f>'2019 ALL N OLDER D95'!$C$2</f>
        <v>46127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2095</v>
      </c>
      <c r="I2151" s="6" t="s">
        <v>24172</v>
      </c>
      <c r="J2151" s="25">
        <v>27043450</v>
      </c>
      <c r="K2151" s="6" t="s">
        <v>3507</v>
      </c>
      <c r="L2151" s="6" t="s">
        <v>3509</v>
      </c>
      <c r="M2151" s="8">
        <v>99900</v>
      </c>
      <c r="N2151" s="23">
        <f t="shared" si="133"/>
        <v>0.85</v>
      </c>
      <c r="O2151" s="8">
        <f t="shared" si="134"/>
        <v>23985.000000000004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2020 ALL D85</v>
      </c>
      <c r="B2152" s="7">
        <f>'2019 ALL N OLDER D95'!$B$2</f>
        <v>46121</v>
      </c>
      <c r="C2152" s="7">
        <f>'2019 ALL N OLDER D95'!$C$2</f>
        <v>46127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2095</v>
      </c>
      <c r="I2152" s="6" t="s">
        <v>24172</v>
      </c>
      <c r="J2152" s="25">
        <v>27043469</v>
      </c>
      <c r="K2152" s="6" t="s">
        <v>3507</v>
      </c>
      <c r="L2152" s="6" t="s">
        <v>3510</v>
      </c>
      <c r="M2152" s="8">
        <v>99900</v>
      </c>
      <c r="N2152" s="23">
        <f t="shared" si="133"/>
        <v>0.85</v>
      </c>
      <c r="O2152" s="8">
        <f t="shared" si="134"/>
        <v>23985.000000000004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2020 ALL D85</v>
      </c>
      <c r="B2153" s="7">
        <f>'2019 ALL N OLDER D95'!$B$2</f>
        <v>46121</v>
      </c>
      <c r="C2153" s="7">
        <f>'2019 ALL N OLDER D95'!$C$2</f>
        <v>46127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2095</v>
      </c>
      <c r="I2153" s="6" t="s">
        <v>24172</v>
      </c>
      <c r="J2153" s="25">
        <v>27043478</v>
      </c>
      <c r="K2153" s="6" t="s">
        <v>3507</v>
      </c>
      <c r="L2153" s="6" t="s">
        <v>3511</v>
      </c>
      <c r="M2153" s="8">
        <v>99900</v>
      </c>
      <c r="N2153" s="23">
        <f t="shared" si="133"/>
        <v>0.85</v>
      </c>
      <c r="O2153" s="8">
        <f t="shared" si="134"/>
        <v>23985.000000000004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2020 ALL D85</v>
      </c>
      <c r="B2154" s="7">
        <f>'2019 ALL N OLDER D95'!$B$2</f>
        <v>46121</v>
      </c>
      <c r="C2154" s="7">
        <f>'2019 ALL N OLDER D95'!$C$2</f>
        <v>46127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2095</v>
      </c>
      <c r="I2154" s="6" t="s">
        <v>24172</v>
      </c>
      <c r="J2154" s="25">
        <v>27069101</v>
      </c>
      <c r="K2154" s="6" t="s">
        <v>3512</v>
      </c>
      <c r="L2154" s="6" t="s">
        <v>3513</v>
      </c>
      <c r="M2154" s="8">
        <v>109900</v>
      </c>
      <c r="N2154" s="23">
        <f t="shared" si="133"/>
        <v>0.85</v>
      </c>
      <c r="O2154" s="8">
        <f t="shared" si="134"/>
        <v>23985.000000000004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2020 ALL D85</v>
      </c>
      <c r="B2155" s="7">
        <f>'2019 ALL N OLDER D95'!$B$2</f>
        <v>46121</v>
      </c>
      <c r="C2155" s="7">
        <f>'2019 ALL N OLDER D95'!$C$2</f>
        <v>46127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2095</v>
      </c>
      <c r="I2155" s="6" t="s">
        <v>24172</v>
      </c>
      <c r="J2155" s="25">
        <v>27069110</v>
      </c>
      <c r="K2155" s="6" t="s">
        <v>3512</v>
      </c>
      <c r="L2155" s="6" t="s">
        <v>3514</v>
      </c>
      <c r="M2155" s="8">
        <v>109900</v>
      </c>
      <c r="N2155" s="23">
        <f t="shared" si="133"/>
        <v>0.85</v>
      </c>
      <c r="O2155" s="8">
        <f t="shared" si="134"/>
        <v>23985.000000000004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2020 ALL D85</v>
      </c>
      <c r="B2156" s="7">
        <f>'2019 ALL N OLDER D95'!$B$2</f>
        <v>46121</v>
      </c>
      <c r="C2156" s="7">
        <f>'2019 ALL N OLDER D95'!$C$2</f>
        <v>46127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2095</v>
      </c>
      <c r="I2156" s="6" t="s">
        <v>24172</v>
      </c>
      <c r="J2156" s="25">
        <v>27069129</v>
      </c>
      <c r="K2156" s="6" t="s">
        <v>3512</v>
      </c>
      <c r="L2156" s="6" t="s">
        <v>3515</v>
      </c>
      <c r="M2156" s="8">
        <v>109900</v>
      </c>
      <c r="N2156" s="23">
        <f t="shared" si="133"/>
        <v>0.85</v>
      </c>
      <c r="O2156" s="8">
        <f t="shared" si="134"/>
        <v>23985.000000000004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2020 ALL D85</v>
      </c>
      <c r="B2157" s="7">
        <f>'2019 ALL N OLDER D95'!$B$2</f>
        <v>46121</v>
      </c>
      <c r="C2157" s="7">
        <f>'2019 ALL N OLDER D95'!$C$2</f>
        <v>46127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2095</v>
      </c>
      <c r="I2157" s="6" t="s">
        <v>24172</v>
      </c>
      <c r="J2157" s="25">
        <v>27069138</v>
      </c>
      <c r="K2157" s="6" t="s">
        <v>3512</v>
      </c>
      <c r="L2157" s="6" t="s">
        <v>3516</v>
      </c>
      <c r="M2157" s="8">
        <v>109900</v>
      </c>
      <c r="N2157" s="23">
        <f t="shared" si="133"/>
        <v>0.85</v>
      </c>
      <c r="O2157" s="8">
        <f t="shared" si="134"/>
        <v>23985.000000000004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2020 ALL D85</v>
      </c>
      <c r="B2158" s="7">
        <f>'2019 ALL N OLDER D95'!$B$2</f>
        <v>46121</v>
      </c>
      <c r="C2158" s="7">
        <f>'2019 ALL N OLDER D95'!$C$2</f>
        <v>46127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2095</v>
      </c>
      <c r="I2158" s="6" t="s">
        <v>24172</v>
      </c>
      <c r="J2158" s="25">
        <v>27069147</v>
      </c>
      <c r="K2158" s="6" t="s">
        <v>3517</v>
      </c>
      <c r="L2158" s="6" t="s">
        <v>3518</v>
      </c>
      <c r="M2158" s="8">
        <v>109900</v>
      </c>
      <c r="N2158" s="23">
        <f t="shared" si="133"/>
        <v>0.85</v>
      </c>
      <c r="O2158" s="8">
        <f t="shared" si="134"/>
        <v>23985.000000000004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2020 ALL D85</v>
      </c>
      <c r="B2159" s="7">
        <f>'2019 ALL N OLDER D95'!$B$2</f>
        <v>46121</v>
      </c>
      <c r="C2159" s="7">
        <f>'2019 ALL N OLDER D95'!$C$2</f>
        <v>46127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2095</v>
      </c>
      <c r="I2159" s="6" t="s">
        <v>24172</v>
      </c>
      <c r="J2159" s="25">
        <v>27069156</v>
      </c>
      <c r="K2159" s="6" t="s">
        <v>3517</v>
      </c>
      <c r="L2159" s="6" t="s">
        <v>3519</v>
      </c>
      <c r="M2159" s="8">
        <v>109900</v>
      </c>
      <c r="N2159" s="23">
        <f t="shared" si="133"/>
        <v>0.85</v>
      </c>
      <c r="O2159" s="8">
        <f t="shared" si="134"/>
        <v>23985.000000000004</v>
      </c>
      <c r="P2159" s="22" t="str">
        <f t="shared" si="135"/>
        <v>PERCENTAGE</v>
      </c>
    </row>
    <row r="2160" spans="1:16" x14ac:dyDescent="0.3">
      <c r="A2160" s="22" t="str">
        <f t="shared" si="132"/>
        <v>2020 ALL D85</v>
      </c>
      <c r="B2160" s="7">
        <f>'2019 ALL N OLDER D95'!$B$2</f>
        <v>46121</v>
      </c>
      <c r="C2160" s="7">
        <f>'2019 ALL N OLDER D95'!$C$2</f>
        <v>46127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2095</v>
      </c>
      <c r="I2160" s="6" t="s">
        <v>24172</v>
      </c>
      <c r="J2160" s="25">
        <v>27069165</v>
      </c>
      <c r="K2160" s="6" t="s">
        <v>3517</v>
      </c>
      <c r="L2160" s="6" t="s">
        <v>3520</v>
      </c>
      <c r="M2160" s="8">
        <v>109900</v>
      </c>
      <c r="N2160" s="23">
        <f t="shared" si="133"/>
        <v>0.85</v>
      </c>
      <c r="O2160" s="8">
        <f t="shared" si="134"/>
        <v>23985.000000000004</v>
      </c>
      <c r="P2160" s="22" t="str">
        <f t="shared" si="135"/>
        <v>PERCENTAGE</v>
      </c>
    </row>
    <row r="2161" spans="1:16" x14ac:dyDescent="0.3">
      <c r="A2161" s="22" t="str">
        <f t="shared" si="132"/>
        <v>2020 ALL D85</v>
      </c>
      <c r="B2161" s="7">
        <f>'2019 ALL N OLDER D95'!$B$2</f>
        <v>46121</v>
      </c>
      <c r="C2161" s="7">
        <f>'2019 ALL N OLDER D95'!$C$2</f>
        <v>46127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2095</v>
      </c>
      <c r="I2161" s="6" t="s">
        <v>24172</v>
      </c>
      <c r="J2161" s="25">
        <v>27069174</v>
      </c>
      <c r="K2161" s="6" t="s">
        <v>3517</v>
      </c>
      <c r="L2161" s="6" t="s">
        <v>3521</v>
      </c>
      <c r="M2161" s="8">
        <v>109900</v>
      </c>
      <c r="N2161" s="23">
        <f t="shared" si="133"/>
        <v>0.85</v>
      </c>
      <c r="O2161" s="8">
        <f t="shared" si="134"/>
        <v>23985.000000000004</v>
      </c>
      <c r="P2161" s="22" t="str">
        <f t="shared" si="135"/>
        <v>PERCENTAGE</v>
      </c>
    </row>
    <row r="2162" spans="1:16" x14ac:dyDescent="0.3">
      <c r="A2162" s="22" t="str">
        <f t="shared" si="132"/>
        <v>2020 ALL D85</v>
      </c>
      <c r="B2162" s="7">
        <f>'2019 ALL N OLDER D95'!$B$2</f>
        <v>46121</v>
      </c>
      <c r="C2162" s="7">
        <f>'2019 ALL N OLDER D95'!$C$2</f>
        <v>46127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2095</v>
      </c>
      <c r="I2162" s="6" t="s">
        <v>24172</v>
      </c>
      <c r="J2162" s="25">
        <v>27069183</v>
      </c>
      <c r="K2162" s="6" t="s">
        <v>3522</v>
      </c>
      <c r="L2162" s="6" t="s">
        <v>3523</v>
      </c>
      <c r="M2162" s="8">
        <v>109900</v>
      </c>
      <c r="N2162" s="23">
        <f t="shared" si="133"/>
        <v>0.85</v>
      </c>
      <c r="O2162" s="8">
        <f t="shared" si="134"/>
        <v>23985.000000000004</v>
      </c>
      <c r="P2162" s="22" t="str">
        <f t="shared" si="135"/>
        <v>PERCENTAGE</v>
      </c>
    </row>
    <row r="2163" spans="1:16" x14ac:dyDescent="0.3">
      <c r="A2163" s="22" t="str">
        <f t="shared" si="132"/>
        <v>2020 ALL D85</v>
      </c>
      <c r="B2163" s="7">
        <f>'2019 ALL N OLDER D95'!$B$2</f>
        <v>46121</v>
      </c>
      <c r="C2163" s="7">
        <f>'2019 ALL N OLDER D95'!$C$2</f>
        <v>46127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2095</v>
      </c>
      <c r="I2163" s="6" t="s">
        <v>24172</v>
      </c>
      <c r="J2163" s="25">
        <v>27069192</v>
      </c>
      <c r="K2163" s="6" t="s">
        <v>3522</v>
      </c>
      <c r="L2163" s="6" t="s">
        <v>3524</v>
      </c>
      <c r="M2163" s="8">
        <v>109900</v>
      </c>
      <c r="N2163" s="23">
        <f t="shared" si="133"/>
        <v>0.85</v>
      </c>
      <c r="O2163" s="8">
        <f t="shared" si="134"/>
        <v>23985.000000000004</v>
      </c>
      <c r="P2163" s="22" t="str">
        <f t="shared" si="135"/>
        <v>PERCENTAGE</v>
      </c>
    </row>
    <row r="2164" spans="1:16" x14ac:dyDescent="0.3">
      <c r="A2164" s="22" t="str">
        <f t="shared" si="132"/>
        <v>2020 ALL D85</v>
      </c>
      <c r="B2164" s="7">
        <f>'2019 ALL N OLDER D95'!$B$2</f>
        <v>46121</v>
      </c>
      <c r="C2164" s="7">
        <f>'2019 ALL N OLDER D95'!$C$2</f>
        <v>46127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2095</v>
      </c>
      <c r="I2164" s="6" t="s">
        <v>24172</v>
      </c>
      <c r="J2164" s="25">
        <v>27069209</v>
      </c>
      <c r="K2164" s="6" t="s">
        <v>3522</v>
      </c>
      <c r="L2164" s="6" t="s">
        <v>3525</v>
      </c>
      <c r="M2164" s="8">
        <v>109900</v>
      </c>
      <c r="N2164" s="23">
        <f t="shared" si="133"/>
        <v>0.85</v>
      </c>
      <c r="O2164" s="8">
        <f t="shared" si="134"/>
        <v>23985.000000000004</v>
      </c>
      <c r="P2164" s="22" t="str">
        <f t="shared" si="135"/>
        <v>PERCENTAGE</v>
      </c>
    </row>
    <row r="2165" spans="1:16" x14ac:dyDescent="0.3">
      <c r="A2165" s="22" t="str">
        <f t="shared" si="132"/>
        <v>2020 ALL D85</v>
      </c>
      <c r="B2165" s="7">
        <f>'2019 ALL N OLDER D95'!$B$2</f>
        <v>46121</v>
      </c>
      <c r="C2165" s="7">
        <f>'2019 ALL N OLDER D95'!$C$2</f>
        <v>46127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2095</v>
      </c>
      <c r="I2165" s="6" t="s">
        <v>24172</v>
      </c>
      <c r="J2165" s="25">
        <v>27069218</v>
      </c>
      <c r="K2165" s="6" t="s">
        <v>3522</v>
      </c>
      <c r="L2165" s="6" t="s">
        <v>3526</v>
      </c>
      <c r="M2165" s="8">
        <v>109900</v>
      </c>
      <c r="N2165" s="23">
        <f t="shared" si="133"/>
        <v>0.85</v>
      </c>
      <c r="O2165" s="8">
        <f t="shared" si="134"/>
        <v>23985.000000000004</v>
      </c>
      <c r="P2165" s="22" t="str">
        <f t="shared" si="135"/>
        <v>PERCENTAGE</v>
      </c>
    </row>
    <row r="2166" spans="1:16" x14ac:dyDescent="0.3">
      <c r="A2166" s="22" t="str">
        <f t="shared" si="132"/>
        <v>2020 ALL D85</v>
      </c>
      <c r="B2166" s="7">
        <f>'2019 ALL N OLDER D95'!$B$2</f>
        <v>46121</v>
      </c>
      <c r="C2166" s="7">
        <f>'2019 ALL N OLDER D95'!$C$2</f>
        <v>46127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2095</v>
      </c>
      <c r="I2166" s="6" t="s">
        <v>24172</v>
      </c>
      <c r="J2166" s="25">
        <v>27069227</v>
      </c>
      <c r="K2166" s="6" t="s">
        <v>3527</v>
      </c>
      <c r="L2166" s="6" t="s">
        <v>3528</v>
      </c>
      <c r="M2166" s="8">
        <v>109900</v>
      </c>
      <c r="N2166" s="23">
        <f t="shared" si="133"/>
        <v>0.85</v>
      </c>
      <c r="O2166" s="8">
        <f t="shared" si="134"/>
        <v>23985.000000000004</v>
      </c>
      <c r="P2166" s="22" t="str">
        <f t="shared" si="135"/>
        <v>PERCENTAGE</v>
      </c>
    </row>
    <row r="2167" spans="1:16" x14ac:dyDescent="0.3">
      <c r="A2167" s="22" t="str">
        <f t="shared" si="132"/>
        <v>2020 ALL D85</v>
      </c>
      <c r="B2167" s="7">
        <f>'2019 ALL N OLDER D95'!$B$2</f>
        <v>46121</v>
      </c>
      <c r="C2167" s="7">
        <f>'2019 ALL N OLDER D95'!$C$2</f>
        <v>46127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2095</v>
      </c>
      <c r="I2167" s="6" t="s">
        <v>24172</v>
      </c>
      <c r="J2167" s="25">
        <v>27069236</v>
      </c>
      <c r="K2167" s="6" t="s">
        <v>3527</v>
      </c>
      <c r="L2167" s="6" t="s">
        <v>3529</v>
      </c>
      <c r="M2167" s="8">
        <v>109900</v>
      </c>
      <c r="N2167" s="23">
        <f t="shared" si="133"/>
        <v>0.85</v>
      </c>
      <c r="O2167" s="8">
        <f t="shared" si="134"/>
        <v>23985.000000000004</v>
      </c>
      <c r="P2167" s="22" t="str">
        <f t="shared" si="135"/>
        <v>PERCENTAGE</v>
      </c>
    </row>
    <row r="2168" spans="1:16" x14ac:dyDescent="0.3">
      <c r="A2168" s="22" t="str">
        <f t="shared" si="132"/>
        <v>2020 ALL D85</v>
      </c>
      <c r="B2168" s="7">
        <f>'2019 ALL N OLDER D95'!$B$2</f>
        <v>46121</v>
      </c>
      <c r="C2168" s="7">
        <f>'2019 ALL N OLDER D95'!$C$2</f>
        <v>46127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2095</v>
      </c>
      <c r="I2168" s="6" t="s">
        <v>24172</v>
      </c>
      <c r="J2168" s="25">
        <v>27069245</v>
      </c>
      <c r="K2168" s="6" t="s">
        <v>3527</v>
      </c>
      <c r="L2168" s="6" t="s">
        <v>3530</v>
      </c>
      <c r="M2168" s="8">
        <v>109900</v>
      </c>
      <c r="N2168" s="23">
        <f t="shared" si="133"/>
        <v>0.85</v>
      </c>
      <c r="O2168" s="8">
        <f t="shared" si="134"/>
        <v>23985.000000000004</v>
      </c>
      <c r="P2168" s="22" t="str">
        <f t="shared" si="135"/>
        <v>PERCENTAGE</v>
      </c>
    </row>
    <row r="2169" spans="1:16" x14ac:dyDescent="0.3">
      <c r="A2169" s="22" t="str">
        <f t="shared" si="132"/>
        <v>2020 ALL D85</v>
      </c>
      <c r="B2169" s="7">
        <f>'2019 ALL N OLDER D95'!$B$2</f>
        <v>46121</v>
      </c>
      <c r="C2169" s="7">
        <f>'2019 ALL N OLDER D95'!$C$2</f>
        <v>46127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2095</v>
      </c>
      <c r="I2169" s="6" t="s">
        <v>24172</v>
      </c>
      <c r="J2169" s="25">
        <v>27069254</v>
      </c>
      <c r="K2169" s="6" t="s">
        <v>3527</v>
      </c>
      <c r="L2169" s="6" t="s">
        <v>3531</v>
      </c>
      <c r="M2169" s="8">
        <v>109900</v>
      </c>
      <c r="N2169" s="23">
        <f t="shared" si="133"/>
        <v>0.85</v>
      </c>
      <c r="O2169" s="8">
        <f t="shared" si="134"/>
        <v>23985.000000000004</v>
      </c>
      <c r="P2169" s="22" t="str">
        <f t="shared" si="135"/>
        <v>PERCENTAGE</v>
      </c>
    </row>
    <row r="2170" spans="1:16" x14ac:dyDescent="0.3">
      <c r="A2170" s="22" t="str">
        <f t="shared" si="132"/>
        <v>2020 ALL D85</v>
      </c>
      <c r="B2170" s="7">
        <f>'2019 ALL N OLDER D95'!$B$2</f>
        <v>46121</v>
      </c>
      <c r="C2170" s="7">
        <f>'2019 ALL N OLDER D95'!$C$2</f>
        <v>46127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2046</v>
      </c>
      <c r="I2170" s="6" t="s">
        <v>24172</v>
      </c>
      <c r="J2170" s="25">
        <v>26763773</v>
      </c>
      <c r="K2170" s="6" t="s">
        <v>3532</v>
      </c>
      <c r="L2170" s="6" t="s">
        <v>3533</v>
      </c>
      <c r="M2170" s="8">
        <v>99900</v>
      </c>
      <c r="N2170" s="23">
        <f t="shared" si="133"/>
        <v>0.85</v>
      </c>
      <c r="O2170" s="8">
        <f t="shared" si="134"/>
        <v>23985.000000000004</v>
      </c>
      <c r="P2170" s="22" t="str">
        <f t="shared" si="135"/>
        <v>PERCENTAGE</v>
      </c>
    </row>
    <row r="2171" spans="1:16" x14ac:dyDescent="0.3">
      <c r="A2171" s="22" t="str">
        <f t="shared" si="132"/>
        <v>2020 ALL D85</v>
      </c>
      <c r="B2171" s="7">
        <f>'2019 ALL N OLDER D95'!$B$2</f>
        <v>46121</v>
      </c>
      <c r="C2171" s="7">
        <f>'2019 ALL N OLDER D95'!$C$2</f>
        <v>46127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2046</v>
      </c>
      <c r="I2171" s="6" t="s">
        <v>24172</v>
      </c>
      <c r="J2171" s="25">
        <v>26763782</v>
      </c>
      <c r="K2171" s="6" t="s">
        <v>3532</v>
      </c>
      <c r="L2171" s="6" t="s">
        <v>3534</v>
      </c>
      <c r="M2171" s="8">
        <v>99900</v>
      </c>
      <c r="N2171" s="23">
        <f t="shared" si="133"/>
        <v>0.85</v>
      </c>
      <c r="O2171" s="8">
        <f t="shared" si="134"/>
        <v>23985.000000000004</v>
      </c>
      <c r="P2171" s="22" t="str">
        <f t="shared" si="135"/>
        <v>PERCENTAGE</v>
      </c>
    </row>
    <row r="2172" spans="1:16" x14ac:dyDescent="0.3">
      <c r="A2172" s="22" t="str">
        <f t="shared" si="132"/>
        <v>2020 ALL D85</v>
      </c>
      <c r="B2172" s="7">
        <f>'2019 ALL N OLDER D95'!$B$2</f>
        <v>46121</v>
      </c>
      <c r="C2172" s="7">
        <f>'2019 ALL N OLDER D95'!$C$2</f>
        <v>46127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2046</v>
      </c>
      <c r="I2172" s="6" t="s">
        <v>24172</v>
      </c>
      <c r="J2172" s="25">
        <v>26763791</v>
      </c>
      <c r="K2172" s="6" t="s">
        <v>3532</v>
      </c>
      <c r="L2172" s="6" t="s">
        <v>3535</v>
      </c>
      <c r="M2172" s="8">
        <v>99900</v>
      </c>
      <c r="N2172" s="23">
        <f t="shared" si="133"/>
        <v>0.85</v>
      </c>
      <c r="O2172" s="8">
        <f t="shared" si="134"/>
        <v>23985.000000000004</v>
      </c>
      <c r="P2172" s="22" t="str">
        <f t="shared" si="135"/>
        <v>PERCENTAGE</v>
      </c>
    </row>
    <row r="2173" spans="1:16" x14ac:dyDescent="0.3">
      <c r="A2173" s="22" t="str">
        <f t="shared" si="132"/>
        <v>2020 ALL D85</v>
      </c>
      <c r="B2173" s="7">
        <f>'2019 ALL N OLDER D95'!$B$2</f>
        <v>46121</v>
      </c>
      <c r="C2173" s="7">
        <f>'2019 ALL N OLDER D95'!$C$2</f>
        <v>46127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2046</v>
      </c>
      <c r="I2173" s="6" t="s">
        <v>24172</v>
      </c>
      <c r="J2173" s="25">
        <v>26763808</v>
      </c>
      <c r="K2173" s="6" t="s">
        <v>3532</v>
      </c>
      <c r="L2173" s="6" t="s">
        <v>3536</v>
      </c>
      <c r="M2173" s="8">
        <v>99900</v>
      </c>
      <c r="N2173" s="23">
        <f t="shared" si="133"/>
        <v>0.85</v>
      </c>
      <c r="O2173" s="8">
        <f t="shared" si="134"/>
        <v>23985.000000000004</v>
      </c>
      <c r="P2173" s="22" t="str">
        <f t="shared" si="135"/>
        <v>PERCENTAGE</v>
      </c>
    </row>
    <row r="2174" spans="1:16" x14ac:dyDescent="0.3">
      <c r="A2174" s="22" t="str">
        <f t="shared" si="132"/>
        <v>2020 ALL D85</v>
      </c>
      <c r="B2174" s="7">
        <f>'2019 ALL N OLDER D95'!$B$2</f>
        <v>46121</v>
      </c>
      <c r="C2174" s="7">
        <f>'2019 ALL N OLDER D95'!$C$2</f>
        <v>46127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2046</v>
      </c>
      <c r="I2174" s="6" t="s">
        <v>24172</v>
      </c>
      <c r="J2174" s="25">
        <v>26764272</v>
      </c>
      <c r="K2174" s="6" t="s">
        <v>3537</v>
      </c>
      <c r="L2174" s="6" t="s">
        <v>3538</v>
      </c>
      <c r="M2174" s="8">
        <v>99900</v>
      </c>
      <c r="N2174" s="23">
        <f t="shared" si="133"/>
        <v>0.85</v>
      </c>
      <c r="O2174" s="8">
        <f t="shared" si="134"/>
        <v>23985.000000000004</v>
      </c>
      <c r="P2174" s="22" t="str">
        <f t="shared" si="135"/>
        <v>PERCENTAGE</v>
      </c>
    </row>
    <row r="2175" spans="1:16" x14ac:dyDescent="0.3">
      <c r="A2175" s="22" t="str">
        <f t="shared" si="132"/>
        <v>2020 ALL D85</v>
      </c>
      <c r="B2175" s="7">
        <f>'2019 ALL N OLDER D95'!$B$2</f>
        <v>46121</v>
      </c>
      <c r="C2175" s="7">
        <f>'2019 ALL N OLDER D95'!$C$2</f>
        <v>46127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2046</v>
      </c>
      <c r="I2175" s="6" t="s">
        <v>24172</v>
      </c>
      <c r="J2175" s="25">
        <v>26764281</v>
      </c>
      <c r="K2175" s="6" t="s">
        <v>3537</v>
      </c>
      <c r="L2175" s="6" t="s">
        <v>3539</v>
      </c>
      <c r="M2175" s="8">
        <v>99900</v>
      </c>
      <c r="N2175" s="23">
        <f t="shared" si="133"/>
        <v>0.85</v>
      </c>
      <c r="O2175" s="8">
        <f t="shared" si="134"/>
        <v>23985.000000000004</v>
      </c>
      <c r="P2175" s="22" t="str">
        <f t="shared" si="135"/>
        <v>PERCENTAGE</v>
      </c>
    </row>
    <row r="2176" spans="1:16" x14ac:dyDescent="0.3">
      <c r="A2176" s="22" t="str">
        <f t="shared" si="132"/>
        <v>2020 ALL D85</v>
      </c>
      <c r="B2176" s="7">
        <f>'2019 ALL N OLDER D95'!$B$2</f>
        <v>46121</v>
      </c>
      <c r="C2176" s="7">
        <f>'2019 ALL N OLDER D95'!$C$2</f>
        <v>46127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2046</v>
      </c>
      <c r="I2176" s="6" t="s">
        <v>24172</v>
      </c>
      <c r="J2176" s="25">
        <v>26764290</v>
      </c>
      <c r="K2176" s="6" t="s">
        <v>3537</v>
      </c>
      <c r="L2176" s="6" t="s">
        <v>3540</v>
      </c>
      <c r="M2176" s="8">
        <v>99900</v>
      </c>
      <c r="N2176" s="23">
        <f t="shared" si="133"/>
        <v>0.85</v>
      </c>
      <c r="O2176" s="8">
        <f t="shared" si="134"/>
        <v>23985.000000000004</v>
      </c>
      <c r="P2176" s="22" t="str">
        <f t="shared" si="135"/>
        <v>PERCENTAGE</v>
      </c>
    </row>
    <row r="2177" spans="1:16" x14ac:dyDescent="0.3">
      <c r="A2177" s="22" t="str">
        <f t="shared" si="132"/>
        <v>2020 ALL D85</v>
      </c>
      <c r="B2177" s="7">
        <f>'2019 ALL N OLDER D95'!$B$2</f>
        <v>46121</v>
      </c>
      <c r="C2177" s="7">
        <f>'2019 ALL N OLDER D95'!$C$2</f>
        <v>46127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2046</v>
      </c>
      <c r="I2177" s="6" t="s">
        <v>24172</v>
      </c>
      <c r="J2177" s="25">
        <v>26764307</v>
      </c>
      <c r="K2177" s="6" t="s">
        <v>3537</v>
      </c>
      <c r="L2177" s="6" t="s">
        <v>3541</v>
      </c>
      <c r="M2177" s="8">
        <v>99900</v>
      </c>
      <c r="N2177" s="23">
        <f t="shared" si="133"/>
        <v>0.85</v>
      </c>
      <c r="O2177" s="8">
        <f t="shared" si="134"/>
        <v>23985.000000000004</v>
      </c>
      <c r="P2177" s="22" t="str">
        <f t="shared" si="135"/>
        <v>PERCENTAGE</v>
      </c>
    </row>
    <row r="2178" spans="1:16" x14ac:dyDescent="0.3">
      <c r="A2178" s="22" t="str">
        <f t="shared" si="132"/>
        <v>2020 ALL D85</v>
      </c>
      <c r="B2178" s="7">
        <f>'2019 ALL N OLDER D95'!$B$2</f>
        <v>46121</v>
      </c>
      <c r="C2178" s="7">
        <f>'2019 ALL N OLDER D95'!$C$2</f>
        <v>46127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2046</v>
      </c>
      <c r="I2178" s="6" t="s">
        <v>24172</v>
      </c>
      <c r="J2178" s="25">
        <v>26764629</v>
      </c>
      <c r="K2178" s="6" t="s">
        <v>3542</v>
      </c>
      <c r="L2178" s="6" t="s">
        <v>3543</v>
      </c>
      <c r="M2178" s="8">
        <v>99900</v>
      </c>
      <c r="N2178" s="23">
        <f t="shared" si="133"/>
        <v>0.85</v>
      </c>
      <c r="O2178" s="8">
        <f t="shared" si="134"/>
        <v>23985.000000000004</v>
      </c>
      <c r="P2178" s="22" t="str">
        <f t="shared" si="135"/>
        <v>PERCENTAGE</v>
      </c>
    </row>
    <row r="2179" spans="1:16" x14ac:dyDescent="0.3">
      <c r="A2179" s="22" t="str">
        <f t="shared" si="132"/>
        <v>2020 ALL D85</v>
      </c>
      <c r="B2179" s="7">
        <f>'2019 ALL N OLDER D95'!$B$2</f>
        <v>46121</v>
      </c>
      <c r="C2179" s="7">
        <f>'2019 ALL N OLDER D95'!$C$2</f>
        <v>46127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2046</v>
      </c>
      <c r="I2179" s="6" t="s">
        <v>24172</v>
      </c>
      <c r="J2179" s="25">
        <v>26764638</v>
      </c>
      <c r="K2179" s="6" t="s">
        <v>3542</v>
      </c>
      <c r="L2179" s="6" t="s">
        <v>3544</v>
      </c>
      <c r="M2179" s="8">
        <v>99900</v>
      </c>
      <c r="N2179" s="23">
        <f t="shared" si="133"/>
        <v>0.85</v>
      </c>
      <c r="O2179" s="8">
        <f t="shared" si="134"/>
        <v>23985.000000000004</v>
      </c>
      <c r="P2179" s="22" t="str">
        <f t="shared" si="135"/>
        <v>PERCENTAGE</v>
      </c>
    </row>
    <row r="2180" spans="1:16" x14ac:dyDescent="0.3">
      <c r="A2180" s="22" t="str">
        <f t="shared" ref="A2180:A2243" si="136">$A$2</f>
        <v>2020 ALL D85</v>
      </c>
      <c r="B2180" s="7">
        <f>'2019 ALL N OLDER D95'!$B$2</f>
        <v>46121</v>
      </c>
      <c r="C2180" s="7">
        <f>'2019 ALL N OLDER D95'!$C$2</f>
        <v>46127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2046</v>
      </c>
      <c r="I2180" s="6" t="s">
        <v>24172</v>
      </c>
      <c r="J2180" s="25">
        <v>26764647</v>
      </c>
      <c r="K2180" s="6" t="s">
        <v>3542</v>
      </c>
      <c r="L2180" s="6" t="s">
        <v>3545</v>
      </c>
      <c r="M2180" s="8">
        <v>99900</v>
      </c>
      <c r="N2180" s="23">
        <f t="shared" ref="N2180:N2243" si="137">$N2179</f>
        <v>0.85</v>
      </c>
      <c r="O2180" s="8">
        <f t="shared" ref="O2180:O2243" si="138">$O2179</f>
        <v>23985.000000000004</v>
      </c>
      <c r="P2180" s="22" t="str">
        <f t="shared" ref="P2180:P2243" si="139">$P2179</f>
        <v>PERCENTAGE</v>
      </c>
    </row>
    <row r="2181" spans="1:16" x14ac:dyDescent="0.3">
      <c r="A2181" s="22" t="str">
        <f t="shared" si="136"/>
        <v>2020 ALL D85</v>
      </c>
      <c r="B2181" s="7">
        <f>'2019 ALL N OLDER D95'!$B$2</f>
        <v>46121</v>
      </c>
      <c r="C2181" s="7">
        <f>'2019 ALL N OLDER D95'!$C$2</f>
        <v>46127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2046</v>
      </c>
      <c r="I2181" s="6" t="s">
        <v>24172</v>
      </c>
      <c r="J2181" s="25">
        <v>26764656</v>
      </c>
      <c r="K2181" s="6" t="s">
        <v>3542</v>
      </c>
      <c r="L2181" s="6" t="s">
        <v>3546</v>
      </c>
      <c r="M2181" s="8">
        <v>99900</v>
      </c>
      <c r="N2181" s="23">
        <f t="shared" si="137"/>
        <v>0.85</v>
      </c>
      <c r="O2181" s="8">
        <f t="shared" si="138"/>
        <v>23985.000000000004</v>
      </c>
      <c r="P2181" s="22" t="str">
        <f t="shared" si="139"/>
        <v>PERCENTAGE</v>
      </c>
    </row>
    <row r="2182" spans="1:16" x14ac:dyDescent="0.3">
      <c r="A2182" s="22" t="str">
        <f t="shared" si="136"/>
        <v>2020 ALL D85</v>
      </c>
      <c r="B2182" s="7">
        <f>'2019 ALL N OLDER D95'!$B$2</f>
        <v>46121</v>
      </c>
      <c r="C2182" s="7">
        <f>'2019 ALL N OLDER D95'!$C$2</f>
        <v>46127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2046</v>
      </c>
      <c r="I2182" s="6" t="s">
        <v>24172</v>
      </c>
      <c r="J2182" s="25">
        <v>26764763</v>
      </c>
      <c r="K2182" s="6" t="s">
        <v>3547</v>
      </c>
      <c r="L2182" s="6" t="s">
        <v>3548</v>
      </c>
      <c r="M2182" s="8">
        <v>99900</v>
      </c>
      <c r="N2182" s="23">
        <f t="shared" si="137"/>
        <v>0.85</v>
      </c>
      <c r="O2182" s="8">
        <f t="shared" si="138"/>
        <v>23985.000000000004</v>
      </c>
      <c r="P2182" s="22" t="str">
        <f t="shared" si="139"/>
        <v>PERCENTAGE</v>
      </c>
    </row>
    <row r="2183" spans="1:16" x14ac:dyDescent="0.3">
      <c r="A2183" s="22" t="str">
        <f t="shared" si="136"/>
        <v>2020 ALL D85</v>
      </c>
      <c r="B2183" s="7">
        <f>'2019 ALL N OLDER D95'!$B$2</f>
        <v>46121</v>
      </c>
      <c r="C2183" s="7">
        <f>'2019 ALL N OLDER D95'!$C$2</f>
        <v>46127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2046</v>
      </c>
      <c r="I2183" s="6" t="s">
        <v>24172</v>
      </c>
      <c r="J2183" s="25">
        <v>26764772</v>
      </c>
      <c r="K2183" s="6" t="s">
        <v>3547</v>
      </c>
      <c r="L2183" s="6" t="s">
        <v>3549</v>
      </c>
      <c r="M2183" s="8">
        <v>99900</v>
      </c>
      <c r="N2183" s="23">
        <f t="shared" si="137"/>
        <v>0.85</v>
      </c>
      <c r="O2183" s="8">
        <f t="shared" si="138"/>
        <v>23985.000000000004</v>
      </c>
      <c r="P2183" s="22" t="str">
        <f t="shared" si="139"/>
        <v>PERCENTAGE</v>
      </c>
    </row>
    <row r="2184" spans="1:16" x14ac:dyDescent="0.3">
      <c r="A2184" s="22" t="str">
        <f t="shared" si="136"/>
        <v>2020 ALL D85</v>
      </c>
      <c r="B2184" s="7">
        <f>'2019 ALL N OLDER D95'!$B$2</f>
        <v>46121</v>
      </c>
      <c r="C2184" s="7">
        <f>'2019 ALL N OLDER D95'!$C$2</f>
        <v>46127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2046</v>
      </c>
      <c r="I2184" s="6" t="s">
        <v>24172</v>
      </c>
      <c r="J2184" s="25">
        <v>26764781</v>
      </c>
      <c r="K2184" s="6" t="s">
        <v>3547</v>
      </c>
      <c r="L2184" s="6" t="s">
        <v>3550</v>
      </c>
      <c r="M2184" s="8">
        <v>99900</v>
      </c>
      <c r="N2184" s="23">
        <f t="shared" si="137"/>
        <v>0.85</v>
      </c>
      <c r="O2184" s="8">
        <f t="shared" si="138"/>
        <v>23985.000000000004</v>
      </c>
      <c r="P2184" s="22" t="str">
        <f t="shared" si="139"/>
        <v>PERCENTAGE</v>
      </c>
    </row>
    <row r="2185" spans="1:16" x14ac:dyDescent="0.3">
      <c r="A2185" s="22" t="str">
        <f t="shared" si="136"/>
        <v>2020 ALL D85</v>
      </c>
      <c r="B2185" s="7">
        <f>'2019 ALL N OLDER D95'!$B$2</f>
        <v>46121</v>
      </c>
      <c r="C2185" s="7">
        <f>'2019 ALL N OLDER D95'!$C$2</f>
        <v>46127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2046</v>
      </c>
      <c r="I2185" s="6" t="s">
        <v>24172</v>
      </c>
      <c r="J2185" s="25">
        <v>26764790</v>
      </c>
      <c r="K2185" s="6" t="s">
        <v>3547</v>
      </c>
      <c r="L2185" s="6" t="s">
        <v>3551</v>
      </c>
      <c r="M2185" s="8">
        <v>99900</v>
      </c>
      <c r="N2185" s="23">
        <f t="shared" si="137"/>
        <v>0.85</v>
      </c>
      <c r="O2185" s="8">
        <f t="shared" si="138"/>
        <v>23985.000000000004</v>
      </c>
      <c r="P2185" s="22" t="str">
        <f t="shared" si="139"/>
        <v>PERCENTAGE</v>
      </c>
    </row>
    <row r="2186" spans="1:16" x14ac:dyDescent="0.3">
      <c r="A2186" s="22" t="str">
        <f t="shared" si="136"/>
        <v>2020 ALL D85</v>
      </c>
      <c r="B2186" s="7">
        <f>'2019 ALL N OLDER D95'!$B$2</f>
        <v>46121</v>
      </c>
      <c r="C2186" s="7">
        <f>'2019 ALL N OLDER D95'!$C$2</f>
        <v>46127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2039</v>
      </c>
      <c r="I2186" s="6" t="s">
        <v>24172</v>
      </c>
      <c r="J2186" s="25">
        <v>27068371</v>
      </c>
      <c r="K2186" s="6" t="s">
        <v>3552</v>
      </c>
      <c r="L2186" s="6" t="s">
        <v>3553</v>
      </c>
      <c r="M2186" s="8">
        <v>89900</v>
      </c>
      <c r="N2186" s="23">
        <f t="shared" si="137"/>
        <v>0.85</v>
      </c>
      <c r="O2186" s="8">
        <f t="shared" si="138"/>
        <v>23985.000000000004</v>
      </c>
      <c r="P2186" s="22" t="str">
        <f t="shared" si="139"/>
        <v>PERCENTAGE</v>
      </c>
    </row>
    <row r="2187" spans="1:16" x14ac:dyDescent="0.3">
      <c r="A2187" s="22" t="str">
        <f t="shared" si="136"/>
        <v>2020 ALL D85</v>
      </c>
      <c r="B2187" s="7">
        <f>'2019 ALL N OLDER D95'!$B$2</f>
        <v>46121</v>
      </c>
      <c r="C2187" s="7">
        <f>'2019 ALL N OLDER D95'!$C$2</f>
        <v>46127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2039</v>
      </c>
      <c r="I2187" s="6" t="s">
        <v>24172</v>
      </c>
      <c r="J2187" s="25">
        <v>27068380</v>
      </c>
      <c r="K2187" s="6" t="s">
        <v>3552</v>
      </c>
      <c r="L2187" s="6" t="s">
        <v>3554</v>
      </c>
      <c r="M2187" s="8">
        <v>89900</v>
      </c>
      <c r="N2187" s="23">
        <f t="shared" si="137"/>
        <v>0.85</v>
      </c>
      <c r="O2187" s="8">
        <f t="shared" si="138"/>
        <v>23985.000000000004</v>
      </c>
      <c r="P2187" s="22" t="str">
        <f t="shared" si="139"/>
        <v>PERCENTAGE</v>
      </c>
    </row>
    <row r="2188" spans="1:16" x14ac:dyDescent="0.3">
      <c r="A2188" s="22" t="str">
        <f t="shared" si="136"/>
        <v>2020 ALL D85</v>
      </c>
      <c r="B2188" s="7">
        <f>'2019 ALL N OLDER D95'!$B$2</f>
        <v>46121</v>
      </c>
      <c r="C2188" s="7">
        <f>'2019 ALL N OLDER D95'!$C$2</f>
        <v>46127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2039</v>
      </c>
      <c r="I2188" s="6" t="s">
        <v>24172</v>
      </c>
      <c r="J2188" s="25">
        <v>27068399</v>
      </c>
      <c r="K2188" s="6" t="s">
        <v>3552</v>
      </c>
      <c r="L2188" s="6" t="s">
        <v>3555</v>
      </c>
      <c r="M2188" s="8">
        <v>89900</v>
      </c>
      <c r="N2188" s="23">
        <f t="shared" si="137"/>
        <v>0.85</v>
      </c>
      <c r="O2188" s="8">
        <f t="shared" si="138"/>
        <v>23985.000000000004</v>
      </c>
      <c r="P2188" s="22" t="str">
        <f t="shared" si="139"/>
        <v>PERCENTAGE</v>
      </c>
    </row>
    <row r="2189" spans="1:16" x14ac:dyDescent="0.3">
      <c r="A2189" s="22" t="str">
        <f t="shared" si="136"/>
        <v>2020 ALL D85</v>
      </c>
      <c r="B2189" s="7">
        <f>'2019 ALL N OLDER D95'!$B$2</f>
        <v>46121</v>
      </c>
      <c r="C2189" s="7">
        <f>'2019 ALL N OLDER D95'!$C$2</f>
        <v>46127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2039</v>
      </c>
      <c r="I2189" s="6" t="s">
        <v>24172</v>
      </c>
      <c r="J2189" s="25">
        <v>27068406</v>
      </c>
      <c r="K2189" s="6" t="s">
        <v>3552</v>
      </c>
      <c r="L2189" s="6" t="s">
        <v>3556</v>
      </c>
      <c r="M2189" s="8">
        <v>89900</v>
      </c>
      <c r="N2189" s="23">
        <f t="shared" si="137"/>
        <v>0.85</v>
      </c>
      <c r="O2189" s="8">
        <f t="shared" si="138"/>
        <v>23985.000000000004</v>
      </c>
      <c r="P2189" s="22" t="str">
        <f t="shared" si="139"/>
        <v>PERCENTAGE</v>
      </c>
    </row>
    <row r="2190" spans="1:16" x14ac:dyDescent="0.3">
      <c r="A2190" s="22" t="str">
        <f t="shared" si="136"/>
        <v>2020 ALL D85</v>
      </c>
      <c r="B2190" s="7">
        <f>'2019 ALL N OLDER D95'!$B$2</f>
        <v>46121</v>
      </c>
      <c r="C2190" s="7">
        <f>'2019 ALL N OLDER D95'!$C$2</f>
        <v>46127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2039</v>
      </c>
      <c r="I2190" s="6" t="s">
        <v>24172</v>
      </c>
      <c r="J2190" s="25">
        <v>27068460</v>
      </c>
      <c r="K2190" s="6" t="s">
        <v>3557</v>
      </c>
      <c r="L2190" s="6" t="s">
        <v>3558</v>
      </c>
      <c r="M2190" s="8">
        <v>89900</v>
      </c>
      <c r="N2190" s="23">
        <f t="shared" si="137"/>
        <v>0.85</v>
      </c>
      <c r="O2190" s="8">
        <f t="shared" si="138"/>
        <v>23985.000000000004</v>
      </c>
      <c r="P2190" s="22" t="str">
        <f t="shared" si="139"/>
        <v>PERCENTAGE</v>
      </c>
    </row>
    <row r="2191" spans="1:16" x14ac:dyDescent="0.3">
      <c r="A2191" s="22" t="str">
        <f t="shared" si="136"/>
        <v>2020 ALL D85</v>
      </c>
      <c r="B2191" s="7">
        <f>'2019 ALL N OLDER D95'!$B$2</f>
        <v>46121</v>
      </c>
      <c r="C2191" s="7">
        <f>'2019 ALL N OLDER D95'!$C$2</f>
        <v>46127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2039</v>
      </c>
      <c r="I2191" s="6" t="s">
        <v>24172</v>
      </c>
      <c r="J2191" s="25">
        <v>27068479</v>
      </c>
      <c r="K2191" s="6" t="s">
        <v>3557</v>
      </c>
      <c r="L2191" s="6" t="s">
        <v>3559</v>
      </c>
      <c r="M2191" s="8">
        <v>89900</v>
      </c>
      <c r="N2191" s="23">
        <f t="shared" si="137"/>
        <v>0.85</v>
      </c>
      <c r="O2191" s="8">
        <f t="shared" si="138"/>
        <v>23985.000000000004</v>
      </c>
      <c r="P2191" s="22" t="str">
        <f t="shared" si="139"/>
        <v>PERCENTAGE</v>
      </c>
    </row>
    <row r="2192" spans="1:16" x14ac:dyDescent="0.3">
      <c r="A2192" s="22" t="str">
        <f t="shared" si="136"/>
        <v>2020 ALL D85</v>
      </c>
      <c r="B2192" s="7">
        <f>'2019 ALL N OLDER D95'!$B$2</f>
        <v>46121</v>
      </c>
      <c r="C2192" s="7">
        <f>'2019 ALL N OLDER D95'!$C$2</f>
        <v>46127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2039</v>
      </c>
      <c r="I2192" s="6" t="s">
        <v>24172</v>
      </c>
      <c r="J2192" s="25">
        <v>27068488</v>
      </c>
      <c r="K2192" s="6" t="s">
        <v>3557</v>
      </c>
      <c r="L2192" s="6" t="s">
        <v>3560</v>
      </c>
      <c r="M2192" s="8">
        <v>89900</v>
      </c>
      <c r="N2192" s="23">
        <f t="shared" si="137"/>
        <v>0.85</v>
      </c>
      <c r="O2192" s="8">
        <f t="shared" si="138"/>
        <v>23985.000000000004</v>
      </c>
      <c r="P2192" s="22" t="str">
        <f t="shared" si="139"/>
        <v>PERCENTAGE</v>
      </c>
    </row>
    <row r="2193" spans="1:16" x14ac:dyDescent="0.3">
      <c r="A2193" s="22" t="str">
        <f t="shared" si="136"/>
        <v>2020 ALL D85</v>
      </c>
      <c r="B2193" s="7">
        <f>'2019 ALL N OLDER D95'!$B$2</f>
        <v>46121</v>
      </c>
      <c r="C2193" s="7">
        <f>'2019 ALL N OLDER D95'!$C$2</f>
        <v>46127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2039</v>
      </c>
      <c r="I2193" s="6" t="s">
        <v>24172</v>
      </c>
      <c r="J2193" s="25">
        <v>27068497</v>
      </c>
      <c r="K2193" s="6" t="s">
        <v>3557</v>
      </c>
      <c r="L2193" s="6" t="s">
        <v>3561</v>
      </c>
      <c r="M2193" s="8">
        <v>89900</v>
      </c>
      <c r="N2193" s="23">
        <f t="shared" si="137"/>
        <v>0.85</v>
      </c>
      <c r="O2193" s="8">
        <f t="shared" si="138"/>
        <v>23985.000000000004</v>
      </c>
      <c r="P2193" s="22" t="str">
        <f t="shared" si="139"/>
        <v>PERCENTAGE</v>
      </c>
    </row>
    <row r="2194" spans="1:16" x14ac:dyDescent="0.3">
      <c r="A2194" s="22" t="str">
        <f t="shared" si="136"/>
        <v>2020 ALL D85</v>
      </c>
      <c r="B2194" s="7">
        <f>'2019 ALL N OLDER D95'!$B$2</f>
        <v>46121</v>
      </c>
      <c r="C2194" s="7">
        <f>'2019 ALL N OLDER D95'!$C$2</f>
        <v>46127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2039</v>
      </c>
      <c r="I2194" s="6" t="s">
        <v>24172</v>
      </c>
      <c r="J2194" s="25">
        <v>27068504</v>
      </c>
      <c r="K2194" s="6" t="s">
        <v>3562</v>
      </c>
      <c r="L2194" s="6" t="s">
        <v>3563</v>
      </c>
      <c r="M2194" s="8">
        <v>89900</v>
      </c>
      <c r="N2194" s="23">
        <f t="shared" si="137"/>
        <v>0.85</v>
      </c>
      <c r="O2194" s="8">
        <f t="shared" si="138"/>
        <v>23985.000000000004</v>
      </c>
      <c r="P2194" s="22" t="str">
        <f t="shared" si="139"/>
        <v>PERCENTAGE</v>
      </c>
    </row>
    <row r="2195" spans="1:16" x14ac:dyDescent="0.3">
      <c r="A2195" s="22" t="str">
        <f t="shared" si="136"/>
        <v>2020 ALL D85</v>
      </c>
      <c r="B2195" s="7">
        <f>'2019 ALL N OLDER D95'!$B$2</f>
        <v>46121</v>
      </c>
      <c r="C2195" s="7">
        <f>'2019 ALL N OLDER D95'!$C$2</f>
        <v>46127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2039</v>
      </c>
      <c r="I2195" s="6" t="s">
        <v>24172</v>
      </c>
      <c r="J2195" s="25">
        <v>27068513</v>
      </c>
      <c r="K2195" s="6" t="s">
        <v>3562</v>
      </c>
      <c r="L2195" s="6" t="s">
        <v>3564</v>
      </c>
      <c r="M2195" s="8">
        <v>89900</v>
      </c>
      <c r="N2195" s="23">
        <f t="shared" si="137"/>
        <v>0.85</v>
      </c>
      <c r="O2195" s="8">
        <f t="shared" si="138"/>
        <v>23985.000000000004</v>
      </c>
      <c r="P2195" s="22" t="str">
        <f t="shared" si="139"/>
        <v>PERCENTAGE</v>
      </c>
    </row>
    <row r="2196" spans="1:16" x14ac:dyDescent="0.3">
      <c r="A2196" s="22" t="str">
        <f t="shared" si="136"/>
        <v>2020 ALL D85</v>
      </c>
      <c r="B2196" s="7">
        <f>'2019 ALL N OLDER D95'!$B$2</f>
        <v>46121</v>
      </c>
      <c r="C2196" s="7">
        <f>'2019 ALL N OLDER D95'!$C$2</f>
        <v>46127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2039</v>
      </c>
      <c r="I2196" s="6" t="s">
        <v>24172</v>
      </c>
      <c r="J2196" s="25">
        <v>27068522</v>
      </c>
      <c r="K2196" s="6" t="s">
        <v>3562</v>
      </c>
      <c r="L2196" s="6" t="s">
        <v>3565</v>
      </c>
      <c r="M2196" s="8">
        <v>89900</v>
      </c>
      <c r="N2196" s="23">
        <f t="shared" si="137"/>
        <v>0.85</v>
      </c>
      <c r="O2196" s="8">
        <f t="shared" si="138"/>
        <v>23985.000000000004</v>
      </c>
      <c r="P2196" s="22" t="str">
        <f t="shared" si="139"/>
        <v>PERCENTAGE</v>
      </c>
    </row>
    <row r="2197" spans="1:16" x14ac:dyDescent="0.3">
      <c r="A2197" s="22" t="str">
        <f t="shared" si="136"/>
        <v>2020 ALL D85</v>
      </c>
      <c r="B2197" s="7">
        <f>'2019 ALL N OLDER D95'!$B$2</f>
        <v>46121</v>
      </c>
      <c r="C2197" s="7">
        <f>'2019 ALL N OLDER D95'!$C$2</f>
        <v>46127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2039</v>
      </c>
      <c r="I2197" s="6" t="s">
        <v>24172</v>
      </c>
      <c r="J2197" s="25">
        <v>27068531</v>
      </c>
      <c r="K2197" s="6" t="s">
        <v>3562</v>
      </c>
      <c r="L2197" s="6" t="s">
        <v>3566</v>
      </c>
      <c r="M2197" s="8">
        <v>89900</v>
      </c>
      <c r="N2197" s="23">
        <f t="shared" si="137"/>
        <v>0.85</v>
      </c>
      <c r="O2197" s="8">
        <f t="shared" si="138"/>
        <v>23985.000000000004</v>
      </c>
      <c r="P2197" s="22" t="str">
        <f t="shared" si="139"/>
        <v>PERCENTAGE</v>
      </c>
    </row>
    <row r="2198" spans="1:16" x14ac:dyDescent="0.3">
      <c r="A2198" s="22" t="str">
        <f t="shared" si="136"/>
        <v>2020 ALL D85</v>
      </c>
      <c r="B2198" s="7">
        <f>'2019 ALL N OLDER D95'!$B$2</f>
        <v>46121</v>
      </c>
      <c r="C2198" s="7">
        <f>'2019 ALL N OLDER D95'!$C$2</f>
        <v>46127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2106</v>
      </c>
      <c r="I2198" s="6" t="s">
        <v>24172</v>
      </c>
      <c r="J2198" s="25">
        <v>27043129</v>
      </c>
      <c r="K2198" s="6" t="s">
        <v>3567</v>
      </c>
      <c r="L2198" s="6" t="s">
        <v>3568</v>
      </c>
      <c r="M2198" s="8">
        <v>89900</v>
      </c>
      <c r="N2198" s="23">
        <f t="shared" si="137"/>
        <v>0.85</v>
      </c>
      <c r="O2198" s="8">
        <f t="shared" si="138"/>
        <v>23985.000000000004</v>
      </c>
      <c r="P2198" s="22" t="str">
        <f t="shared" si="139"/>
        <v>PERCENTAGE</v>
      </c>
    </row>
    <row r="2199" spans="1:16" x14ac:dyDescent="0.3">
      <c r="A2199" s="22" t="str">
        <f t="shared" si="136"/>
        <v>2020 ALL D85</v>
      </c>
      <c r="B2199" s="7">
        <f>'2019 ALL N OLDER D95'!$B$2</f>
        <v>46121</v>
      </c>
      <c r="C2199" s="7">
        <f>'2019 ALL N OLDER D95'!$C$2</f>
        <v>46127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2106</v>
      </c>
      <c r="I2199" s="6" t="s">
        <v>24172</v>
      </c>
      <c r="J2199" s="25">
        <v>27043138</v>
      </c>
      <c r="K2199" s="6" t="s">
        <v>3567</v>
      </c>
      <c r="L2199" s="6" t="s">
        <v>3569</v>
      </c>
      <c r="M2199" s="8">
        <v>89900</v>
      </c>
      <c r="N2199" s="23">
        <f t="shared" si="137"/>
        <v>0.85</v>
      </c>
      <c r="O2199" s="8">
        <f t="shared" si="138"/>
        <v>23985.000000000004</v>
      </c>
      <c r="P2199" s="22" t="str">
        <f t="shared" si="139"/>
        <v>PERCENTAGE</v>
      </c>
    </row>
    <row r="2200" spans="1:16" x14ac:dyDescent="0.3">
      <c r="A2200" s="22" t="str">
        <f t="shared" si="136"/>
        <v>2020 ALL D85</v>
      </c>
      <c r="B2200" s="7">
        <f>'2019 ALL N OLDER D95'!$B$2</f>
        <v>46121</v>
      </c>
      <c r="C2200" s="7">
        <f>'2019 ALL N OLDER D95'!$C$2</f>
        <v>46127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2106</v>
      </c>
      <c r="I2200" s="6" t="s">
        <v>24172</v>
      </c>
      <c r="J2200" s="25">
        <v>27043147</v>
      </c>
      <c r="K2200" s="6" t="s">
        <v>3567</v>
      </c>
      <c r="L2200" s="6" t="s">
        <v>3570</v>
      </c>
      <c r="M2200" s="8">
        <v>89900</v>
      </c>
      <c r="N2200" s="23">
        <f t="shared" si="137"/>
        <v>0.85</v>
      </c>
      <c r="O2200" s="8">
        <f t="shared" si="138"/>
        <v>23985.000000000004</v>
      </c>
      <c r="P2200" s="22" t="str">
        <f t="shared" si="139"/>
        <v>PERCENTAGE</v>
      </c>
    </row>
    <row r="2201" spans="1:16" x14ac:dyDescent="0.3">
      <c r="A2201" s="22" t="str">
        <f t="shared" si="136"/>
        <v>2020 ALL D85</v>
      </c>
      <c r="B2201" s="7">
        <f>'2019 ALL N OLDER D95'!$B$2</f>
        <v>46121</v>
      </c>
      <c r="C2201" s="7">
        <f>'2019 ALL N OLDER D95'!$C$2</f>
        <v>46127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2106</v>
      </c>
      <c r="I2201" s="6" t="s">
        <v>24172</v>
      </c>
      <c r="J2201" s="25">
        <v>27043156</v>
      </c>
      <c r="K2201" s="6" t="s">
        <v>3567</v>
      </c>
      <c r="L2201" s="6" t="s">
        <v>3571</v>
      </c>
      <c r="M2201" s="8">
        <v>89900</v>
      </c>
      <c r="N2201" s="23">
        <f t="shared" si="137"/>
        <v>0.85</v>
      </c>
      <c r="O2201" s="8">
        <f t="shared" si="138"/>
        <v>23985.000000000004</v>
      </c>
      <c r="P2201" s="22" t="str">
        <f t="shared" si="139"/>
        <v>PERCENTAGE</v>
      </c>
    </row>
    <row r="2202" spans="1:16" x14ac:dyDescent="0.3">
      <c r="A2202" s="22" t="str">
        <f t="shared" si="136"/>
        <v>2020 ALL D85</v>
      </c>
      <c r="B2202" s="7">
        <f>'2019 ALL N OLDER D95'!$B$2</f>
        <v>46121</v>
      </c>
      <c r="C2202" s="7">
        <f>'2019 ALL N OLDER D95'!$C$2</f>
        <v>46127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2106</v>
      </c>
      <c r="I2202" s="6" t="s">
        <v>24172</v>
      </c>
      <c r="J2202" s="25">
        <v>27043165</v>
      </c>
      <c r="K2202" s="6" t="s">
        <v>3572</v>
      </c>
      <c r="L2202" s="6" t="s">
        <v>3573</v>
      </c>
      <c r="M2202" s="8">
        <v>89900</v>
      </c>
      <c r="N2202" s="23">
        <f t="shared" si="137"/>
        <v>0.85</v>
      </c>
      <c r="O2202" s="8">
        <f t="shared" si="138"/>
        <v>23985.000000000004</v>
      </c>
      <c r="P2202" s="22" t="str">
        <f t="shared" si="139"/>
        <v>PERCENTAGE</v>
      </c>
    </row>
    <row r="2203" spans="1:16" x14ac:dyDescent="0.3">
      <c r="A2203" s="22" t="str">
        <f t="shared" si="136"/>
        <v>2020 ALL D85</v>
      </c>
      <c r="B2203" s="7">
        <f>'2019 ALL N OLDER D95'!$B$2</f>
        <v>46121</v>
      </c>
      <c r="C2203" s="7">
        <f>'2019 ALL N OLDER D95'!$C$2</f>
        <v>46127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2106</v>
      </c>
      <c r="I2203" s="6" t="s">
        <v>24172</v>
      </c>
      <c r="J2203" s="25">
        <v>27043174</v>
      </c>
      <c r="K2203" s="6" t="s">
        <v>3572</v>
      </c>
      <c r="L2203" s="6" t="s">
        <v>3574</v>
      </c>
      <c r="M2203" s="8">
        <v>89900</v>
      </c>
      <c r="N2203" s="23">
        <f t="shared" si="137"/>
        <v>0.85</v>
      </c>
      <c r="O2203" s="8">
        <f t="shared" si="138"/>
        <v>23985.000000000004</v>
      </c>
      <c r="P2203" s="22" t="str">
        <f t="shared" si="139"/>
        <v>PERCENTAGE</v>
      </c>
    </row>
    <row r="2204" spans="1:16" x14ac:dyDescent="0.3">
      <c r="A2204" s="22" t="str">
        <f t="shared" si="136"/>
        <v>2020 ALL D85</v>
      </c>
      <c r="B2204" s="7">
        <f>'2019 ALL N OLDER D95'!$B$2</f>
        <v>46121</v>
      </c>
      <c r="C2204" s="7">
        <f>'2019 ALL N OLDER D95'!$C$2</f>
        <v>46127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2106</v>
      </c>
      <c r="I2204" s="6" t="s">
        <v>24172</v>
      </c>
      <c r="J2204" s="25">
        <v>27043183</v>
      </c>
      <c r="K2204" s="6" t="s">
        <v>3572</v>
      </c>
      <c r="L2204" s="6" t="s">
        <v>3575</v>
      </c>
      <c r="M2204" s="8">
        <v>89900</v>
      </c>
      <c r="N2204" s="23">
        <f t="shared" si="137"/>
        <v>0.85</v>
      </c>
      <c r="O2204" s="8">
        <f t="shared" si="138"/>
        <v>23985.000000000004</v>
      </c>
      <c r="P2204" s="22" t="str">
        <f t="shared" si="139"/>
        <v>PERCENTAGE</v>
      </c>
    </row>
    <row r="2205" spans="1:16" x14ac:dyDescent="0.3">
      <c r="A2205" s="22" t="str">
        <f t="shared" si="136"/>
        <v>2020 ALL D85</v>
      </c>
      <c r="B2205" s="7">
        <f>'2019 ALL N OLDER D95'!$B$2</f>
        <v>46121</v>
      </c>
      <c r="C2205" s="7">
        <f>'2019 ALL N OLDER D95'!$C$2</f>
        <v>46127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2106</v>
      </c>
      <c r="I2205" s="6" t="s">
        <v>24172</v>
      </c>
      <c r="J2205" s="25">
        <v>27043192</v>
      </c>
      <c r="K2205" s="6" t="s">
        <v>3572</v>
      </c>
      <c r="L2205" s="6" t="s">
        <v>3576</v>
      </c>
      <c r="M2205" s="8">
        <v>89900</v>
      </c>
      <c r="N2205" s="23">
        <f t="shared" si="137"/>
        <v>0.85</v>
      </c>
      <c r="O2205" s="8">
        <f t="shared" si="138"/>
        <v>23985.000000000004</v>
      </c>
      <c r="P2205" s="22" t="str">
        <f t="shared" si="139"/>
        <v>PERCENTAGE</v>
      </c>
    </row>
    <row r="2206" spans="1:16" x14ac:dyDescent="0.3">
      <c r="A2206" s="22" t="str">
        <f t="shared" si="136"/>
        <v>2020 ALL D85</v>
      </c>
      <c r="B2206" s="7">
        <f>'2019 ALL N OLDER D95'!$B$2</f>
        <v>46121</v>
      </c>
      <c r="C2206" s="7">
        <f>'2019 ALL N OLDER D95'!$C$2</f>
        <v>46127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2086</v>
      </c>
      <c r="I2206" s="6" t="s">
        <v>24172</v>
      </c>
      <c r="J2206" s="25">
        <v>26701491</v>
      </c>
      <c r="K2206" s="6" t="s">
        <v>3577</v>
      </c>
      <c r="L2206" s="6" t="s">
        <v>3578</v>
      </c>
      <c r="M2206" s="8">
        <v>89900</v>
      </c>
      <c r="N2206" s="23">
        <f t="shared" si="137"/>
        <v>0.85</v>
      </c>
      <c r="O2206" s="8">
        <f t="shared" si="138"/>
        <v>23985.000000000004</v>
      </c>
      <c r="P2206" s="22" t="str">
        <f t="shared" si="139"/>
        <v>PERCENTAGE</v>
      </c>
    </row>
    <row r="2207" spans="1:16" x14ac:dyDescent="0.3">
      <c r="A2207" s="22" t="str">
        <f t="shared" si="136"/>
        <v>2020 ALL D85</v>
      </c>
      <c r="B2207" s="7">
        <f>'2019 ALL N OLDER D95'!$B$2</f>
        <v>46121</v>
      </c>
      <c r="C2207" s="7">
        <f>'2019 ALL N OLDER D95'!$C$2</f>
        <v>46127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2086</v>
      </c>
      <c r="I2207" s="6" t="s">
        <v>24172</v>
      </c>
      <c r="J2207" s="25">
        <v>26701508</v>
      </c>
      <c r="K2207" s="6" t="s">
        <v>3577</v>
      </c>
      <c r="L2207" s="6" t="s">
        <v>3579</v>
      </c>
      <c r="M2207" s="8">
        <v>89900</v>
      </c>
      <c r="N2207" s="23">
        <f t="shared" si="137"/>
        <v>0.85</v>
      </c>
      <c r="O2207" s="8">
        <f t="shared" si="138"/>
        <v>23985.000000000004</v>
      </c>
      <c r="P2207" s="22" t="str">
        <f t="shared" si="139"/>
        <v>PERCENTAGE</v>
      </c>
    </row>
    <row r="2208" spans="1:16" x14ac:dyDescent="0.3">
      <c r="A2208" s="22" t="str">
        <f t="shared" si="136"/>
        <v>2020 ALL D85</v>
      </c>
      <c r="B2208" s="7">
        <f>'2019 ALL N OLDER D95'!$B$2</f>
        <v>46121</v>
      </c>
      <c r="C2208" s="7">
        <f>'2019 ALL N OLDER D95'!$C$2</f>
        <v>46127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2086</v>
      </c>
      <c r="I2208" s="6" t="s">
        <v>24172</v>
      </c>
      <c r="J2208" s="25">
        <v>26701517</v>
      </c>
      <c r="K2208" s="6" t="s">
        <v>3577</v>
      </c>
      <c r="L2208" s="6" t="s">
        <v>3580</v>
      </c>
      <c r="M2208" s="8">
        <v>89900</v>
      </c>
      <c r="N2208" s="23">
        <f t="shared" si="137"/>
        <v>0.85</v>
      </c>
      <c r="O2208" s="8">
        <f t="shared" si="138"/>
        <v>23985.000000000004</v>
      </c>
      <c r="P2208" s="22" t="str">
        <f t="shared" si="139"/>
        <v>PERCENTAGE</v>
      </c>
    </row>
    <row r="2209" spans="1:16" x14ac:dyDescent="0.3">
      <c r="A2209" s="22" t="str">
        <f t="shared" si="136"/>
        <v>2020 ALL D85</v>
      </c>
      <c r="B2209" s="7">
        <f>'2019 ALL N OLDER D95'!$B$2</f>
        <v>46121</v>
      </c>
      <c r="C2209" s="7">
        <f>'2019 ALL N OLDER D95'!$C$2</f>
        <v>46127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2086</v>
      </c>
      <c r="I2209" s="6" t="s">
        <v>24172</v>
      </c>
      <c r="J2209" s="25">
        <v>26701526</v>
      </c>
      <c r="K2209" s="6" t="s">
        <v>3577</v>
      </c>
      <c r="L2209" s="6" t="s">
        <v>3581</v>
      </c>
      <c r="M2209" s="8">
        <v>89900</v>
      </c>
      <c r="N2209" s="23">
        <f t="shared" si="137"/>
        <v>0.85</v>
      </c>
      <c r="O2209" s="8">
        <f t="shared" si="138"/>
        <v>23985.000000000004</v>
      </c>
      <c r="P2209" s="22" t="str">
        <f t="shared" si="139"/>
        <v>PERCENTAGE</v>
      </c>
    </row>
    <row r="2210" spans="1:16" x14ac:dyDescent="0.3">
      <c r="A2210" s="22" t="str">
        <f t="shared" si="136"/>
        <v>2020 ALL D85</v>
      </c>
      <c r="B2210" s="7">
        <f>'2019 ALL N OLDER D95'!$B$2</f>
        <v>46121</v>
      </c>
      <c r="C2210" s="7">
        <f>'2019 ALL N OLDER D95'!$C$2</f>
        <v>46127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2086</v>
      </c>
      <c r="I2210" s="6" t="s">
        <v>24172</v>
      </c>
      <c r="J2210" s="25">
        <v>27068586</v>
      </c>
      <c r="K2210" s="6" t="s">
        <v>3582</v>
      </c>
      <c r="L2210" s="6" t="s">
        <v>3583</v>
      </c>
      <c r="M2210" s="8">
        <v>99900</v>
      </c>
      <c r="N2210" s="23">
        <f t="shared" si="137"/>
        <v>0.85</v>
      </c>
      <c r="O2210" s="8">
        <f t="shared" si="138"/>
        <v>23985.000000000004</v>
      </c>
      <c r="P2210" s="22" t="str">
        <f t="shared" si="139"/>
        <v>PERCENTAGE</v>
      </c>
    </row>
    <row r="2211" spans="1:16" x14ac:dyDescent="0.3">
      <c r="A2211" s="22" t="str">
        <f t="shared" si="136"/>
        <v>2020 ALL D85</v>
      </c>
      <c r="B2211" s="7">
        <f>'2019 ALL N OLDER D95'!$B$2</f>
        <v>46121</v>
      </c>
      <c r="C2211" s="7">
        <f>'2019 ALL N OLDER D95'!$C$2</f>
        <v>46127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2086</v>
      </c>
      <c r="I2211" s="6" t="s">
        <v>24172</v>
      </c>
      <c r="J2211" s="25">
        <v>27068595</v>
      </c>
      <c r="K2211" s="6" t="s">
        <v>3582</v>
      </c>
      <c r="L2211" s="6" t="s">
        <v>3584</v>
      </c>
      <c r="M2211" s="8">
        <v>99900</v>
      </c>
      <c r="N2211" s="23">
        <f t="shared" si="137"/>
        <v>0.85</v>
      </c>
      <c r="O2211" s="8">
        <f t="shared" si="138"/>
        <v>23985.000000000004</v>
      </c>
      <c r="P2211" s="22" t="str">
        <f t="shared" si="139"/>
        <v>PERCENTAGE</v>
      </c>
    </row>
    <row r="2212" spans="1:16" x14ac:dyDescent="0.3">
      <c r="A2212" s="22" t="str">
        <f t="shared" si="136"/>
        <v>2020 ALL D85</v>
      </c>
      <c r="B2212" s="7">
        <f>'2019 ALL N OLDER D95'!$B$2</f>
        <v>46121</v>
      </c>
      <c r="C2212" s="7">
        <f>'2019 ALL N OLDER D95'!$C$2</f>
        <v>46127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2086</v>
      </c>
      <c r="I2212" s="6" t="s">
        <v>24172</v>
      </c>
      <c r="J2212" s="25">
        <v>27068602</v>
      </c>
      <c r="K2212" s="6" t="s">
        <v>3582</v>
      </c>
      <c r="L2212" s="6" t="s">
        <v>3585</v>
      </c>
      <c r="M2212" s="8">
        <v>99900</v>
      </c>
      <c r="N2212" s="23">
        <f t="shared" si="137"/>
        <v>0.85</v>
      </c>
      <c r="O2212" s="8">
        <f t="shared" si="138"/>
        <v>23985.000000000004</v>
      </c>
      <c r="P2212" s="22" t="str">
        <f t="shared" si="139"/>
        <v>PERCENTAGE</v>
      </c>
    </row>
    <row r="2213" spans="1:16" x14ac:dyDescent="0.3">
      <c r="A2213" s="22" t="str">
        <f t="shared" si="136"/>
        <v>2020 ALL D85</v>
      </c>
      <c r="B2213" s="7">
        <f>'2019 ALL N OLDER D95'!$B$2</f>
        <v>46121</v>
      </c>
      <c r="C2213" s="7">
        <f>'2019 ALL N OLDER D95'!$C$2</f>
        <v>46127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2086</v>
      </c>
      <c r="I2213" s="6" t="s">
        <v>24172</v>
      </c>
      <c r="J2213" s="25">
        <v>27068611</v>
      </c>
      <c r="K2213" s="6" t="s">
        <v>3582</v>
      </c>
      <c r="L2213" s="6" t="s">
        <v>3586</v>
      </c>
      <c r="M2213" s="8">
        <v>99900</v>
      </c>
      <c r="N2213" s="23">
        <f t="shared" si="137"/>
        <v>0.85</v>
      </c>
      <c r="O2213" s="8">
        <f t="shared" si="138"/>
        <v>23985.000000000004</v>
      </c>
      <c r="P2213" s="22" t="str">
        <f t="shared" si="139"/>
        <v>PERCENTAGE</v>
      </c>
    </row>
    <row r="2214" spans="1:16" x14ac:dyDescent="0.3">
      <c r="A2214" s="22" t="str">
        <f t="shared" si="136"/>
        <v>2020 ALL D85</v>
      </c>
      <c r="B2214" s="7">
        <f>'2019 ALL N OLDER D95'!$B$2</f>
        <v>46121</v>
      </c>
      <c r="C2214" s="7">
        <f>'2019 ALL N OLDER D95'!$C$2</f>
        <v>46127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2086</v>
      </c>
      <c r="I2214" s="6" t="s">
        <v>24172</v>
      </c>
      <c r="J2214" s="25">
        <v>27068620</v>
      </c>
      <c r="K2214" s="6" t="s">
        <v>3587</v>
      </c>
      <c r="L2214" s="6" t="s">
        <v>3588</v>
      </c>
      <c r="M2214" s="8">
        <v>99900</v>
      </c>
      <c r="N2214" s="23">
        <f t="shared" si="137"/>
        <v>0.85</v>
      </c>
      <c r="O2214" s="8">
        <f t="shared" si="138"/>
        <v>23985.000000000004</v>
      </c>
      <c r="P2214" s="22" t="str">
        <f t="shared" si="139"/>
        <v>PERCENTAGE</v>
      </c>
    </row>
    <row r="2215" spans="1:16" x14ac:dyDescent="0.3">
      <c r="A2215" s="22" t="str">
        <f t="shared" si="136"/>
        <v>2020 ALL D85</v>
      </c>
      <c r="B2215" s="7">
        <f>'2019 ALL N OLDER D95'!$B$2</f>
        <v>46121</v>
      </c>
      <c r="C2215" s="7">
        <f>'2019 ALL N OLDER D95'!$C$2</f>
        <v>46127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2086</v>
      </c>
      <c r="I2215" s="6" t="s">
        <v>24172</v>
      </c>
      <c r="J2215" s="25">
        <v>27068639</v>
      </c>
      <c r="K2215" s="6" t="s">
        <v>3587</v>
      </c>
      <c r="L2215" s="6" t="s">
        <v>3589</v>
      </c>
      <c r="M2215" s="8">
        <v>99900</v>
      </c>
      <c r="N2215" s="23">
        <f t="shared" si="137"/>
        <v>0.85</v>
      </c>
      <c r="O2215" s="8">
        <f t="shared" si="138"/>
        <v>23985.000000000004</v>
      </c>
      <c r="P2215" s="22" t="str">
        <f t="shared" si="139"/>
        <v>PERCENTAGE</v>
      </c>
    </row>
    <row r="2216" spans="1:16" x14ac:dyDescent="0.3">
      <c r="A2216" s="22" t="str">
        <f t="shared" si="136"/>
        <v>2020 ALL D85</v>
      </c>
      <c r="B2216" s="7">
        <f>'2019 ALL N OLDER D95'!$B$2</f>
        <v>46121</v>
      </c>
      <c r="C2216" s="7">
        <f>'2019 ALL N OLDER D95'!$C$2</f>
        <v>46127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2086</v>
      </c>
      <c r="I2216" s="6" t="s">
        <v>24172</v>
      </c>
      <c r="J2216" s="25">
        <v>27068648</v>
      </c>
      <c r="K2216" s="6" t="s">
        <v>3587</v>
      </c>
      <c r="L2216" s="6" t="s">
        <v>3590</v>
      </c>
      <c r="M2216" s="8">
        <v>99900</v>
      </c>
      <c r="N2216" s="23">
        <f t="shared" si="137"/>
        <v>0.85</v>
      </c>
      <c r="O2216" s="8">
        <f t="shared" si="138"/>
        <v>23985.000000000004</v>
      </c>
      <c r="P2216" s="22" t="str">
        <f t="shared" si="139"/>
        <v>PERCENTAGE</v>
      </c>
    </row>
    <row r="2217" spans="1:16" x14ac:dyDescent="0.3">
      <c r="A2217" s="22" t="str">
        <f t="shared" si="136"/>
        <v>2020 ALL D85</v>
      </c>
      <c r="B2217" s="7">
        <f>'2019 ALL N OLDER D95'!$B$2</f>
        <v>46121</v>
      </c>
      <c r="C2217" s="7">
        <f>'2019 ALL N OLDER D95'!$C$2</f>
        <v>46127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2086</v>
      </c>
      <c r="I2217" s="6" t="s">
        <v>24172</v>
      </c>
      <c r="J2217" s="25">
        <v>27068657</v>
      </c>
      <c r="K2217" s="6" t="s">
        <v>3587</v>
      </c>
      <c r="L2217" s="6" t="s">
        <v>3591</v>
      </c>
      <c r="M2217" s="8">
        <v>99900</v>
      </c>
      <c r="N2217" s="23">
        <f t="shared" si="137"/>
        <v>0.85</v>
      </c>
      <c r="O2217" s="8">
        <f t="shared" si="138"/>
        <v>23985.000000000004</v>
      </c>
      <c r="P2217" s="22" t="str">
        <f t="shared" si="139"/>
        <v>PERCENTAGE</v>
      </c>
    </row>
    <row r="2218" spans="1:16" x14ac:dyDescent="0.3">
      <c r="A2218" s="22" t="str">
        <f t="shared" si="136"/>
        <v>2020 ALL D85</v>
      </c>
      <c r="B2218" s="7">
        <f>'2019 ALL N OLDER D95'!$B$2</f>
        <v>46121</v>
      </c>
      <c r="C2218" s="7">
        <f>'2019 ALL N OLDER D95'!$C$2</f>
        <v>46127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2057</v>
      </c>
      <c r="I2218" s="6" t="s">
        <v>24172</v>
      </c>
      <c r="J2218" s="25">
        <v>26845809</v>
      </c>
      <c r="K2218" s="6" t="s">
        <v>3592</v>
      </c>
      <c r="L2218" s="6" t="s">
        <v>3593</v>
      </c>
      <c r="M2218" s="8">
        <v>109900</v>
      </c>
      <c r="N2218" s="23">
        <f t="shared" si="137"/>
        <v>0.85</v>
      </c>
      <c r="O2218" s="8">
        <f t="shared" si="138"/>
        <v>23985.000000000004</v>
      </c>
      <c r="P2218" s="22" t="str">
        <f t="shared" si="139"/>
        <v>PERCENTAGE</v>
      </c>
    </row>
    <row r="2219" spans="1:16" x14ac:dyDescent="0.3">
      <c r="A2219" s="22" t="str">
        <f t="shared" si="136"/>
        <v>2020 ALL D85</v>
      </c>
      <c r="B2219" s="7">
        <f>'2019 ALL N OLDER D95'!$B$2</f>
        <v>46121</v>
      </c>
      <c r="C2219" s="7">
        <f>'2019 ALL N OLDER D95'!$C$2</f>
        <v>46127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2057</v>
      </c>
      <c r="I2219" s="6" t="s">
        <v>24172</v>
      </c>
      <c r="J2219" s="25">
        <v>26845818</v>
      </c>
      <c r="K2219" s="6" t="s">
        <v>3592</v>
      </c>
      <c r="L2219" s="6" t="s">
        <v>3594</v>
      </c>
      <c r="M2219" s="8">
        <v>109900</v>
      </c>
      <c r="N2219" s="23">
        <f t="shared" si="137"/>
        <v>0.85</v>
      </c>
      <c r="O2219" s="8">
        <f t="shared" si="138"/>
        <v>23985.000000000004</v>
      </c>
      <c r="P2219" s="22" t="str">
        <f t="shared" si="139"/>
        <v>PERCENTAGE</v>
      </c>
    </row>
    <row r="2220" spans="1:16" x14ac:dyDescent="0.3">
      <c r="A2220" s="22" t="str">
        <f t="shared" si="136"/>
        <v>2020 ALL D85</v>
      </c>
      <c r="B2220" s="7">
        <f>'2019 ALL N OLDER D95'!$B$2</f>
        <v>46121</v>
      </c>
      <c r="C2220" s="7">
        <f>'2019 ALL N OLDER D95'!$C$2</f>
        <v>46127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2057</v>
      </c>
      <c r="I2220" s="6" t="s">
        <v>24172</v>
      </c>
      <c r="J2220" s="25">
        <v>26845827</v>
      </c>
      <c r="K2220" s="6" t="s">
        <v>3592</v>
      </c>
      <c r="L2220" s="6" t="s">
        <v>3595</v>
      </c>
      <c r="M2220" s="8">
        <v>109900</v>
      </c>
      <c r="N2220" s="23">
        <f t="shared" si="137"/>
        <v>0.85</v>
      </c>
      <c r="O2220" s="8">
        <f t="shared" si="138"/>
        <v>23985.000000000004</v>
      </c>
      <c r="P2220" s="22" t="str">
        <f t="shared" si="139"/>
        <v>PERCENTAGE</v>
      </c>
    </row>
    <row r="2221" spans="1:16" x14ac:dyDescent="0.3">
      <c r="A2221" s="22" t="str">
        <f t="shared" si="136"/>
        <v>2020 ALL D85</v>
      </c>
      <c r="B2221" s="7">
        <f>'2019 ALL N OLDER D95'!$B$2</f>
        <v>46121</v>
      </c>
      <c r="C2221" s="7">
        <f>'2019 ALL N OLDER D95'!$C$2</f>
        <v>46127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2057</v>
      </c>
      <c r="I2221" s="6" t="s">
        <v>24172</v>
      </c>
      <c r="J2221" s="25">
        <v>26845836</v>
      </c>
      <c r="K2221" s="6" t="s">
        <v>3592</v>
      </c>
      <c r="L2221" s="6" t="s">
        <v>3596</v>
      </c>
      <c r="M2221" s="8">
        <v>109900</v>
      </c>
      <c r="N2221" s="23">
        <f t="shared" si="137"/>
        <v>0.85</v>
      </c>
      <c r="O2221" s="8">
        <f t="shared" si="138"/>
        <v>23985.000000000004</v>
      </c>
      <c r="P2221" s="22" t="str">
        <f t="shared" si="139"/>
        <v>PERCENTAGE</v>
      </c>
    </row>
    <row r="2222" spans="1:16" x14ac:dyDescent="0.3">
      <c r="A2222" s="22" t="str">
        <f t="shared" si="136"/>
        <v>2020 ALL D85</v>
      </c>
      <c r="B2222" s="7">
        <f>'2019 ALL N OLDER D95'!$B$2</f>
        <v>46121</v>
      </c>
      <c r="C2222" s="7">
        <f>'2019 ALL N OLDER D95'!$C$2</f>
        <v>46127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2057</v>
      </c>
      <c r="I2222" s="6" t="s">
        <v>24172</v>
      </c>
      <c r="J2222" s="25">
        <v>26846102</v>
      </c>
      <c r="K2222" s="6" t="s">
        <v>3597</v>
      </c>
      <c r="L2222" s="6" t="s">
        <v>3598</v>
      </c>
      <c r="M2222" s="8">
        <v>109900</v>
      </c>
      <c r="N2222" s="23">
        <f t="shared" si="137"/>
        <v>0.85</v>
      </c>
      <c r="O2222" s="8">
        <f t="shared" si="138"/>
        <v>23985.000000000004</v>
      </c>
      <c r="P2222" s="22" t="str">
        <f t="shared" si="139"/>
        <v>PERCENTAGE</v>
      </c>
    </row>
    <row r="2223" spans="1:16" x14ac:dyDescent="0.3">
      <c r="A2223" s="22" t="str">
        <f t="shared" si="136"/>
        <v>2020 ALL D85</v>
      </c>
      <c r="B2223" s="7">
        <f>'2019 ALL N OLDER D95'!$B$2</f>
        <v>46121</v>
      </c>
      <c r="C2223" s="7">
        <f>'2019 ALL N OLDER D95'!$C$2</f>
        <v>46127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2057</v>
      </c>
      <c r="I2223" s="6" t="s">
        <v>24172</v>
      </c>
      <c r="J2223" s="25">
        <v>26846111</v>
      </c>
      <c r="K2223" s="6" t="s">
        <v>3597</v>
      </c>
      <c r="L2223" s="6" t="s">
        <v>3599</v>
      </c>
      <c r="M2223" s="8">
        <v>109900</v>
      </c>
      <c r="N2223" s="23">
        <f t="shared" si="137"/>
        <v>0.85</v>
      </c>
      <c r="O2223" s="8">
        <f t="shared" si="138"/>
        <v>23985.000000000004</v>
      </c>
      <c r="P2223" s="22" t="str">
        <f t="shared" si="139"/>
        <v>PERCENTAGE</v>
      </c>
    </row>
    <row r="2224" spans="1:16" x14ac:dyDescent="0.3">
      <c r="A2224" s="22" t="str">
        <f t="shared" si="136"/>
        <v>2020 ALL D85</v>
      </c>
      <c r="B2224" s="7">
        <f>'2019 ALL N OLDER D95'!$B$2</f>
        <v>46121</v>
      </c>
      <c r="C2224" s="7">
        <f>'2019 ALL N OLDER D95'!$C$2</f>
        <v>46127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2057</v>
      </c>
      <c r="I2224" s="6" t="s">
        <v>24172</v>
      </c>
      <c r="J2224" s="25">
        <v>26846120</v>
      </c>
      <c r="K2224" s="6" t="s">
        <v>3597</v>
      </c>
      <c r="L2224" s="6" t="s">
        <v>3600</v>
      </c>
      <c r="M2224" s="8">
        <v>109900</v>
      </c>
      <c r="N2224" s="23">
        <f t="shared" si="137"/>
        <v>0.85</v>
      </c>
      <c r="O2224" s="8">
        <f t="shared" si="138"/>
        <v>23985.000000000004</v>
      </c>
      <c r="P2224" s="22" t="str">
        <f t="shared" si="139"/>
        <v>PERCENTAGE</v>
      </c>
    </row>
    <row r="2225" spans="1:16" x14ac:dyDescent="0.3">
      <c r="A2225" s="22" t="str">
        <f t="shared" si="136"/>
        <v>2020 ALL D85</v>
      </c>
      <c r="B2225" s="7">
        <f>'2019 ALL N OLDER D95'!$B$2</f>
        <v>46121</v>
      </c>
      <c r="C2225" s="7">
        <f>'2019 ALL N OLDER D95'!$C$2</f>
        <v>46127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2057</v>
      </c>
      <c r="I2225" s="6" t="s">
        <v>24172</v>
      </c>
      <c r="J2225" s="25">
        <v>26846139</v>
      </c>
      <c r="K2225" s="6" t="s">
        <v>3597</v>
      </c>
      <c r="L2225" s="6" t="s">
        <v>3601</v>
      </c>
      <c r="M2225" s="8">
        <v>109900</v>
      </c>
      <c r="N2225" s="23">
        <f t="shared" si="137"/>
        <v>0.85</v>
      </c>
      <c r="O2225" s="8">
        <f t="shared" si="138"/>
        <v>23985.000000000004</v>
      </c>
      <c r="P2225" s="22" t="str">
        <f t="shared" si="139"/>
        <v>PERCENTAGE</v>
      </c>
    </row>
    <row r="2226" spans="1:16" x14ac:dyDescent="0.3">
      <c r="A2226" s="22" t="str">
        <f t="shared" si="136"/>
        <v>2020 ALL D85</v>
      </c>
      <c r="B2226" s="7">
        <f>'2019 ALL N OLDER D95'!$B$2</f>
        <v>46121</v>
      </c>
      <c r="C2226" s="7">
        <f>'2019 ALL N OLDER D95'!$C$2</f>
        <v>46127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2057</v>
      </c>
      <c r="I2226" s="6" t="s">
        <v>24172</v>
      </c>
      <c r="J2226" s="25">
        <v>26846353</v>
      </c>
      <c r="K2226" s="6" t="s">
        <v>3602</v>
      </c>
      <c r="L2226" s="6" t="s">
        <v>3603</v>
      </c>
      <c r="M2226" s="8">
        <v>109900</v>
      </c>
      <c r="N2226" s="23">
        <f t="shared" si="137"/>
        <v>0.85</v>
      </c>
      <c r="O2226" s="8">
        <f t="shared" si="138"/>
        <v>23985.000000000004</v>
      </c>
      <c r="P2226" s="22" t="str">
        <f t="shared" si="139"/>
        <v>PERCENTAGE</v>
      </c>
    </row>
    <row r="2227" spans="1:16" x14ac:dyDescent="0.3">
      <c r="A2227" s="22" t="str">
        <f t="shared" si="136"/>
        <v>2020 ALL D85</v>
      </c>
      <c r="B2227" s="7">
        <f>'2019 ALL N OLDER D95'!$B$2</f>
        <v>46121</v>
      </c>
      <c r="C2227" s="7">
        <f>'2019 ALL N OLDER D95'!$C$2</f>
        <v>46127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2057</v>
      </c>
      <c r="I2227" s="6" t="s">
        <v>24172</v>
      </c>
      <c r="J2227" s="25">
        <v>26846362</v>
      </c>
      <c r="K2227" s="6" t="s">
        <v>3602</v>
      </c>
      <c r="L2227" s="6" t="s">
        <v>3604</v>
      </c>
      <c r="M2227" s="8">
        <v>109900</v>
      </c>
      <c r="N2227" s="23">
        <f t="shared" si="137"/>
        <v>0.85</v>
      </c>
      <c r="O2227" s="8">
        <f t="shared" si="138"/>
        <v>23985.000000000004</v>
      </c>
      <c r="P2227" s="22" t="str">
        <f t="shared" si="139"/>
        <v>PERCENTAGE</v>
      </c>
    </row>
    <row r="2228" spans="1:16" x14ac:dyDescent="0.3">
      <c r="A2228" s="22" t="str">
        <f t="shared" si="136"/>
        <v>2020 ALL D85</v>
      </c>
      <c r="B2228" s="7">
        <f>'2019 ALL N OLDER D95'!$B$2</f>
        <v>46121</v>
      </c>
      <c r="C2228" s="7">
        <f>'2019 ALL N OLDER D95'!$C$2</f>
        <v>46127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2057</v>
      </c>
      <c r="I2228" s="6" t="s">
        <v>24172</v>
      </c>
      <c r="J2228" s="25">
        <v>26846371</v>
      </c>
      <c r="K2228" s="6" t="s">
        <v>3602</v>
      </c>
      <c r="L2228" s="6" t="s">
        <v>3605</v>
      </c>
      <c r="M2228" s="8">
        <v>109900</v>
      </c>
      <c r="N2228" s="23">
        <f t="shared" si="137"/>
        <v>0.85</v>
      </c>
      <c r="O2228" s="8">
        <f t="shared" si="138"/>
        <v>23985.000000000004</v>
      </c>
      <c r="P2228" s="22" t="str">
        <f t="shared" si="139"/>
        <v>PERCENTAGE</v>
      </c>
    </row>
    <row r="2229" spans="1:16" x14ac:dyDescent="0.3">
      <c r="A2229" s="22" t="str">
        <f t="shared" si="136"/>
        <v>2020 ALL D85</v>
      </c>
      <c r="B2229" s="7">
        <f>'2019 ALL N OLDER D95'!$B$2</f>
        <v>46121</v>
      </c>
      <c r="C2229" s="7">
        <f>'2019 ALL N OLDER D95'!$C$2</f>
        <v>46127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2057</v>
      </c>
      <c r="I2229" s="6" t="s">
        <v>24172</v>
      </c>
      <c r="J2229" s="25">
        <v>26846380</v>
      </c>
      <c r="K2229" s="6" t="s">
        <v>3602</v>
      </c>
      <c r="L2229" s="6" t="s">
        <v>3606</v>
      </c>
      <c r="M2229" s="8">
        <v>109900</v>
      </c>
      <c r="N2229" s="23">
        <f t="shared" si="137"/>
        <v>0.85</v>
      </c>
      <c r="O2229" s="8">
        <f t="shared" si="138"/>
        <v>23985.000000000004</v>
      </c>
      <c r="P2229" s="22" t="str">
        <f t="shared" si="139"/>
        <v>PERCENTAGE</v>
      </c>
    </row>
    <row r="2230" spans="1:16" x14ac:dyDescent="0.3">
      <c r="A2230" s="22" t="str">
        <f t="shared" si="136"/>
        <v>2020 ALL D85</v>
      </c>
      <c r="B2230" s="7">
        <f>'2019 ALL N OLDER D95'!$B$2</f>
        <v>46121</v>
      </c>
      <c r="C2230" s="7">
        <f>'2019 ALL N OLDER D95'!$C$2</f>
        <v>46127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2057</v>
      </c>
      <c r="I2230" s="6" t="s">
        <v>24172</v>
      </c>
      <c r="J2230" s="25">
        <v>26846844</v>
      </c>
      <c r="K2230" s="6" t="s">
        <v>3607</v>
      </c>
      <c r="L2230" s="6" t="s">
        <v>3608</v>
      </c>
      <c r="M2230" s="8">
        <v>109900</v>
      </c>
      <c r="N2230" s="23">
        <f t="shared" si="137"/>
        <v>0.85</v>
      </c>
      <c r="O2230" s="8">
        <f t="shared" si="138"/>
        <v>23985.000000000004</v>
      </c>
      <c r="P2230" s="22" t="str">
        <f t="shared" si="139"/>
        <v>PERCENTAGE</v>
      </c>
    </row>
    <row r="2231" spans="1:16" x14ac:dyDescent="0.3">
      <c r="A2231" s="22" t="str">
        <f t="shared" si="136"/>
        <v>2020 ALL D85</v>
      </c>
      <c r="B2231" s="7">
        <f>'2019 ALL N OLDER D95'!$B$2</f>
        <v>46121</v>
      </c>
      <c r="C2231" s="7">
        <f>'2019 ALL N OLDER D95'!$C$2</f>
        <v>46127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2057</v>
      </c>
      <c r="I2231" s="6" t="s">
        <v>24172</v>
      </c>
      <c r="J2231" s="25">
        <v>26846853</v>
      </c>
      <c r="K2231" s="6" t="s">
        <v>3607</v>
      </c>
      <c r="L2231" s="6" t="s">
        <v>3609</v>
      </c>
      <c r="M2231" s="8">
        <v>109900</v>
      </c>
      <c r="N2231" s="23">
        <f t="shared" si="137"/>
        <v>0.85</v>
      </c>
      <c r="O2231" s="8">
        <f t="shared" si="138"/>
        <v>23985.000000000004</v>
      </c>
      <c r="P2231" s="22" t="str">
        <f t="shared" si="139"/>
        <v>PERCENTAGE</v>
      </c>
    </row>
    <row r="2232" spans="1:16" x14ac:dyDescent="0.3">
      <c r="A2232" s="22" t="str">
        <f t="shared" si="136"/>
        <v>2020 ALL D85</v>
      </c>
      <c r="B2232" s="7">
        <f>'2019 ALL N OLDER D95'!$B$2</f>
        <v>46121</v>
      </c>
      <c r="C2232" s="7">
        <f>'2019 ALL N OLDER D95'!$C$2</f>
        <v>46127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2057</v>
      </c>
      <c r="I2232" s="6" t="s">
        <v>24172</v>
      </c>
      <c r="J2232" s="25">
        <v>26846862</v>
      </c>
      <c r="K2232" s="6" t="s">
        <v>3607</v>
      </c>
      <c r="L2232" s="6" t="s">
        <v>3610</v>
      </c>
      <c r="M2232" s="8">
        <v>109900</v>
      </c>
      <c r="N2232" s="23">
        <f t="shared" si="137"/>
        <v>0.85</v>
      </c>
      <c r="O2232" s="8">
        <f t="shared" si="138"/>
        <v>23985.000000000004</v>
      </c>
      <c r="P2232" s="22" t="str">
        <f t="shared" si="139"/>
        <v>PERCENTAGE</v>
      </c>
    </row>
    <row r="2233" spans="1:16" x14ac:dyDescent="0.3">
      <c r="A2233" s="22" t="str">
        <f t="shared" si="136"/>
        <v>2020 ALL D85</v>
      </c>
      <c r="B2233" s="7">
        <f>'2019 ALL N OLDER D95'!$B$2</f>
        <v>46121</v>
      </c>
      <c r="C2233" s="7">
        <f>'2019 ALL N OLDER D95'!$C$2</f>
        <v>46127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2057</v>
      </c>
      <c r="I2233" s="6" t="s">
        <v>24172</v>
      </c>
      <c r="J2233" s="25">
        <v>26846871</v>
      </c>
      <c r="K2233" s="6" t="s">
        <v>3607</v>
      </c>
      <c r="L2233" s="6" t="s">
        <v>3611</v>
      </c>
      <c r="M2233" s="8">
        <v>109900</v>
      </c>
      <c r="N2233" s="23">
        <f t="shared" si="137"/>
        <v>0.85</v>
      </c>
      <c r="O2233" s="8">
        <f t="shared" si="138"/>
        <v>23985.000000000004</v>
      </c>
      <c r="P2233" s="22" t="str">
        <f t="shared" si="139"/>
        <v>PERCENTAGE</v>
      </c>
    </row>
    <row r="2234" spans="1:16" x14ac:dyDescent="0.3">
      <c r="A2234" s="22" t="str">
        <f t="shared" si="136"/>
        <v>2020 ALL D85</v>
      </c>
      <c r="B2234" s="7">
        <f>'2019 ALL N OLDER D95'!$B$2</f>
        <v>46121</v>
      </c>
      <c r="C2234" s="7">
        <f>'2019 ALL N OLDER D95'!$C$2</f>
        <v>46127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2057</v>
      </c>
      <c r="I2234" s="6" t="s">
        <v>24172</v>
      </c>
      <c r="J2234" s="25">
        <v>27069307</v>
      </c>
      <c r="K2234" s="6" t="s">
        <v>3612</v>
      </c>
      <c r="L2234" s="6" t="s">
        <v>3613</v>
      </c>
      <c r="M2234" s="8">
        <v>109900</v>
      </c>
      <c r="N2234" s="23">
        <f t="shared" si="137"/>
        <v>0.85</v>
      </c>
      <c r="O2234" s="8">
        <f t="shared" si="138"/>
        <v>23985.000000000004</v>
      </c>
      <c r="P2234" s="22" t="str">
        <f t="shared" si="139"/>
        <v>PERCENTAGE</v>
      </c>
    </row>
    <row r="2235" spans="1:16" x14ac:dyDescent="0.3">
      <c r="A2235" s="22" t="str">
        <f t="shared" si="136"/>
        <v>2020 ALL D85</v>
      </c>
      <c r="B2235" s="7">
        <f>'2019 ALL N OLDER D95'!$B$2</f>
        <v>46121</v>
      </c>
      <c r="C2235" s="7">
        <f>'2019 ALL N OLDER D95'!$C$2</f>
        <v>46127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2057</v>
      </c>
      <c r="I2235" s="6" t="s">
        <v>24172</v>
      </c>
      <c r="J2235" s="25">
        <v>27069316</v>
      </c>
      <c r="K2235" s="6" t="s">
        <v>3612</v>
      </c>
      <c r="L2235" s="6" t="s">
        <v>3614</v>
      </c>
      <c r="M2235" s="8">
        <v>109900</v>
      </c>
      <c r="N2235" s="23">
        <f t="shared" si="137"/>
        <v>0.85</v>
      </c>
      <c r="O2235" s="8">
        <f t="shared" si="138"/>
        <v>23985.000000000004</v>
      </c>
      <c r="P2235" s="22" t="str">
        <f t="shared" si="139"/>
        <v>PERCENTAGE</v>
      </c>
    </row>
    <row r="2236" spans="1:16" x14ac:dyDescent="0.3">
      <c r="A2236" s="22" t="str">
        <f t="shared" si="136"/>
        <v>2020 ALL D85</v>
      </c>
      <c r="B2236" s="7">
        <f>'2019 ALL N OLDER D95'!$B$2</f>
        <v>46121</v>
      </c>
      <c r="C2236" s="7">
        <f>'2019 ALL N OLDER D95'!$C$2</f>
        <v>46127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2057</v>
      </c>
      <c r="I2236" s="6" t="s">
        <v>24172</v>
      </c>
      <c r="J2236" s="25">
        <v>27069325</v>
      </c>
      <c r="K2236" s="6" t="s">
        <v>3612</v>
      </c>
      <c r="L2236" s="6" t="s">
        <v>3615</v>
      </c>
      <c r="M2236" s="8">
        <v>109900</v>
      </c>
      <c r="N2236" s="23">
        <f t="shared" si="137"/>
        <v>0.85</v>
      </c>
      <c r="O2236" s="8">
        <f t="shared" si="138"/>
        <v>23985.000000000004</v>
      </c>
      <c r="P2236" s="22" t="str">
        <f t="shared" si="139"/>
        <v>PERCENTAGE</v>
      </c>
    </row>
    <row r="2237" spans="1:16" x14ac:dyDescent="0.3">
      <c r="A2237" s="22" t="str">
        <f t="shared" si="136"/>
        <v>2020 ALL D85</v>
      </c>
      <c r="B2237" s="7">
        <f>'2019 ALL N OLDER D95'!$B$2</f>
        <v>46121</v>
      </c>
      <c r="C2237" s="7">
        <f>'2019 ALL N OLDER D95'!$C$2</f>
        <v>46127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2057</v>
      </c>
      <c r="I2237" s="6" t="s">
        <v>24172</v>
      </c>
      <c r="J2237" s="25">
        <v>27069334</v>
      </c>
      <c r="K2237" s="6" t="s">
        <v>3612</v>
      </c>
      <c r="L2237" s="6" t="s">
        <v>3616</v>
      </c>
      <c r="M2237" s="8">
        <v>109900</v>
      </c>
      <c r="N2237" s="23">
        <f t="shared" si="137"/>
        <v>0.85</v>
      </c>
      <c r="O2237" s="8">
        <f t="shared" si="138"/>
        <v>23985.000000000004</v>
      </c>
      <c r="P2237" s="22" t="str">
        <f t="shared" si="139"/>
        <v>PERCENTAGE</v>
      </c>
    </row>
    <row r="2238" spans="1:16" x14ac:dyDescent="0.3">
      <c r="A2238" s="22" t="str">
        <f t="shared" si="136"/>
        <v>2020 ALL D85</v>
      </c>
      <c r="B2238" s="7">
        <f>'2019 ALL N OLDER D95'!$B$2</f>
        <v>46121</v>
      </c>
      <c r="C2238" s="7">
        <f>'2019 ALL N OLDER D95'!$C$2</f>
        <v>46127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2057</v>
      </c>
      <c r="I2238" s="6" t="s">
        <v>24172</v>
      </c>
      <c r="J2238" s="25">
        <v>27069343</v>
      </c>
      <c r="K2238" s="6" t="s">
        <v>3617</v>
      </c>
      <c r="L2238" s="6" t="s">
        <v>3618</v>
      </c>
      <c r="M2238" s="8">
        <v>109900</v>
      </c>
      <c r="N2238" s="23">
        <f t="shared" si="137"/>
        <v>0.85</v>
      </c>
      <c r="O2238" s="8">
        <f t="shared" si="138"/>
        <v>23985.000000000004</v>
      </c>
      <c r="P2238" s="22" t="str">
        <f t="shared" si="139"/>
        <v>PERCENTAGE</v>
      </c>
    </row>
    <row r="2239" spans="1:16" x14ac:dyDescent="0.3">
      <c r="A2239" s="22" t="str">
        <f t="shared" si="136"/>
        <v>2020 ALL D85</v>
      </c>
      <c r="B2239" s="7">
        <f>'2019 ALL N OLDER D95'!$B$2</f>
        <v>46121</v>
      </c>
      <c r="C2239" s="7">
        <f>'2019 ALL N OLDER D95'!$C$2</f>
        <v>46127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2057</v>
      </c>
      <c r="I2239" s="6" t="s">
        <v>24172</v>
      </c>
      <c r="J2239" s="25">
        <v>27069352</v>
      </c>
      <c r="K2239" s="6" t="s">
        <v>3617</v>
      </c>
      <c r="L2239" s="6" t="s">
        <v>3619</v>
      </c>
      <c r="M2239" s="8">
        <v>109900</v>
      </c>
      <c r="N2239" s="23">
        <f t="shared" si="137"/>
        <v>0.85</v>
      </c>
      <c r="O2239" s="8">
        <f t="shared" si="138"/>
        <v>23985.000000000004</v>
      </c>
      <c r="P2239" s="22" t="str">
        <f t="shared" si="139"/>
        <v>PERCENTAGE</v>
      </c>
    </row>
    <row r="2240" spans="1:16" x14ac:dyDescent="0.3">
      <c r="A2240" s="22" t="str">
        <f t="shared" si="136"/>
        <v>2020 ALL D85</v>
      </c>
      <c r="B2240" s="7">
        <f>'2019 ALL N OLDER D95'!$B$2</f>
        <v>46121</v>
      </c>
      <c r="C2240" s="7">
        <f>'2019 ALL N OLDER D95'!$C$2</f>
        <v>46127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2057</v>
      </c>
      <c r="I2240" s="6" t="s">
        <v>24172</v>
      </c>
      <c r="J2240" s="25">
        <v>27069361</v>
      </c>
      <c r="K2240" s="6" t="s">
        <v>3617</v>
      </c>
      <c r="L2240" s="6" t="s">
        <v>3620</v>
      </c>
      <c r="M2240" s="8">
        <v>109900</v>
      </c>
      <c r="N2240" s="23">
        <f t="shared" si="137"/>
        <v>0.85</v>
      </c>
      <c r="O2240" s="8">
        <f t="shared" si="138"/>
        <v>23985.000000000004</v>
      </c>
      <c r="P2240" s="22" t="str">
        <f t="shared" si="139"/>
        <v>PERCENTAGE</v>
      </c>
    </row>
    <row r="2241" spans="1:16" x14ac:dyDescent="0.3">
      <c r="A2241" s="22" t="str">
        <f t="shared" si="136"/>
        <v>2020 ALL D85</v>
      </c>
      <c r="B2241" s="7">
        <f>'2019 ALL N OLDER D95'!$B$2</f>
        <v>46121</v>
      </c>
      <c r="C2241" s="7">
        <f>'2019 ALL N OLDER D95'!$C$2</f>
        <v>46127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2057</v>
      </c>
      <c r="I2241" s="6" t="s">
        <v>24172</v>
      </c>
      <c r="J2241" s="25">
        <v>27069370</v>
      </c>
      <c r="K2241" s="6" t="s">
        <v>3617</v>
      </c>
      <c r="L2241" s="6" t="s">
        <v>3621</v>
      </c>
      <c r="M2241" s="8">
        <v>109900</v>
      </c>
      <c r="N2241" s="23">
        <f t="shared" si="137"/>
        <v>0.85</v>
      </c>
      <c r="O2241" s="8">
        <f t="shared" si="138"/>
        <v>23985.000000000004</v>
      </c>
      <c r="P2241" s="22" t="str">
        <f t="shared" si="139"/>
        <v>PERCENTAGE</v>
      </c>
    </row>
    <row r="2242" spans="1:16" x14ac:dyDescent="0.3">
      <c r="A2242" s="22" t="str">
        <f t="shared" si="136"/>
        <v>2020 ALL D85</v>
      </c>
      <c r="B2242" s="7">
        <f>'2019 ALL N OLDER D95'!$B$2</f>
        <v>46121</v>
      </c>
      <c r="C2242" s="7">
        <f>'2019 ALL N OLDER D95'!$C$2</f>
        <v>46127</v>
      </c>
      <c r="D2242" s="6">
        <v>3260</v>
      </c>
      <c r="E2242" s="6">
        <v>333</v>
      </c>
      <c r="F2242" s="6">
        <v>3</v>
      </c>
      <c r="G2242" s="6">
        <v>2</v>
      </c>
      <c r="H2242" s="6"/>
      <c r="I2242" s="6" t="s">
        <v>24172</v>
      </c>
      <c r="J2242" s="25">
        <v>26857618</v>
      </c>
      <c r="K2242" s="6" t="s">
        <v>3622</v>
      </c>
      <c r="L2242" s="6" t="s">
        <v>3623</v>
      </c>
      <c r="M2242" s="8">
        <v>109900</v>
      </c>
      <c r="N2242" s="23">
        <f t="shared" si="137"/>
        <v>0.85</v>
      </c>
      <c r="O2242" s="8">
        <f t="shared" si="138"/>
        <v>23985.000000000004</v>
      </c>
      <c r="P2242" s="22" t="str">
        <f t="shared" si="139"/>
        <v>PERCENTAGE</v>
      </c>
    </row>
    <row r="2243" spans="1:16" x14ac:dyDescent="0.3">
      <c r="A2243" s="22" t="str">
        <f t="shared" si="136"/>
        <v>2020 ALL D85</v>
      </c>
      <c r="B2243" s="7">
        <f>'2019 ALL N OLDER D95'!$B$2</f>
        <v>46121</v>
      </c>
      <c r="C2243" s="7">
        <f>'2019 ALL N OLDER D95'!$C$2</f>
        <v>46127</v>
      </c>
      <c r="D2243" s="6">
        <v>3260</v>
      </c>
      <c r="E2243" s="6">
        <v>333</v>
      </c>
      <c r="F2243" s="6">
        <v>3</v>
      </c>
      <c r="G2243" s="6">
        <v>2</v>
      </c>
      <c r="H2243" s="6"/>
      <c r="I2243" s="6" t="s">
        <v>24172</v>
      </c>
      <c r="J2243" s="25">
        <v>26857627</v>
      </c>
      <c r="K2243" s="6" t="s">
        <v>3622</v>
      </c>
      <c r="L2243" s="6" t="s">
        <v>3624</v>
      </c>
      <c r="M2243" s="8">
        <v>109900</v>
      </c>
      <c r="N2243" s="23">
        <f t="shared" si="137"/>
        <v>0.85</v>
      </c>
      <c r="O2243" s="8">
        <f t="shared" si="138"/>
        <v>23985.000000000004</v>
      </c>
      <c r="P2243" s="22" t="str">
        <f t="shared" si="139"/>
        <v>PERCENTAGE</v>
      </c>
    </row>
    <row r="2244" spans="1:16" x14ac:dyDescent="0.3">
      <c r="A2244" s="22" t="str">
        <f t="shared" ref="A2244:A2307" si="140">$A$2</f>
        <v>2020 ALL D85</v>
      </c>
      <c r="B2244" s="7">
        <f>'2019 ALL N OLDER D95'!$B$2</f>
        <v>46121</v>
      </c>
      <c r="C2244" s="7">
        <f>'2019 ALL N OLDER D95'!$C$2</f>
        <v>46127</v>
      </c>
      <c r="D2244" s="6">
        <v>3260</v>
      </c>
      <c r="E2244" s="6">
        <v>333</v>
      </c>
      <c r="F2244" s="6">
        <v>3</v>
      </c>
      <c r="G2244" s="6">
        <v>2</v>
      </c>
      <c r="H2244" s="6"/>
      <c r="I2244" s="6" t="s">
        <v>24172</v>
      </c>
      <c r="J2244" s="25">
        <v>26857636</v>
      </c>
      <c r="K2244" s="6" t="s">
        <v>3622</v>
      </c>
      <c r="L2244" s="6" t="s">
        <v>3625</v>
      </c>
      <c r="M2244" s="8">
        <v>109900</v>
      </c>
      <c r="N2244" s="23">
        <f t="shared" ref="N2244:N2307" si="141">$N2243</f>
        <v>0.85</v>
      </c>
      <c r="O2244" s="8">
        <f t="shared" ref="O2244:O2307" si="142">$O2243</f>
        <v>23985.000000000004</v>
      </c>
      <c r="P2244" s="22" t="str">
        <f t="shared" ref="P2244:P2307" si="143">$P2243</f>
        <v>PERCENTAGE</v>
      </c>
    </row>
    <row r="2245" spans="1:16" x14ac:dyDescent="0.3">
      <c r="A2245" s="22" t="str">
        <f t="shared" si="140"/>
        <v>2020 ALL D85</v>
      </c>
      <c r="B2245" s="7">
        <f>'2019 ALL N OLDER D95'!$B$2</f>
        <v>46121</v>
      </c>
      <c r="C2245" s="7">
        <f>'2019 ALL N OLDER D95'!$C$2</f>
        <v>46127</v>
      </c>
      <c r="D2245" s="6">
        <v>3260</v>
      </c>
      <c r="E2245" s="6">
        <v>333</v>
      </c>
      <c r="F2245" s="6">
        <v>3</v>
      </c>
      <c r="G2245" s="6">
        <v>2</v>
      </c>
      <c r="H2245" s="6"/>
      <c r="I2245" s="6" t="s">
        <v>24172</v>
      </c>
      <c r="J2245" s="25">
        <v>26857645</v>
      </c>
      <c r="K2245" s="6" t="s">
        <v>3622</v>
      </c>
      <c r="L2245" s="6" t="s">
        <v>3626</v>
      </c>
      <c r="M2245" s="8">
        <v>109900</v>
      </c>
      <c r="N2245" s="23">
        <f t="shared" si="141"/>
        <v>0.85</v>
      </c>
      <c r="O2245" s="8">
        <f t="shared" si="142"/>
        <v>23985.000000000004</v>
      </c>
      <c r="P2245" s="22" t="str">
        <f t="shared" si="143"/>
        <v>PERCENTAGE</v>
      </c>
    </row>
    <row r="2246" spans="1:16" x14ac:dyDescent="0.3">
      <c r="A2246" s="22" t="str">
        <f t="shared" si="140"/>
        <v>2020 ALL D85</v>
      </c>
      <c r="B2246" s="7">
        <f>'2019 ALL N OLDER D95'!$B$2</f>
        <v>46121</v>
      </c>
      <c r="C2246" s="7">
        <f>'2019 ALL N OLDER D95'!$C$2</f>
        <v>46127</v>
      </c>
      <c r="D2246" s="6">
        <v>3260</v>
      </c>
      <c r="E2246" s="6">
        <v>333</v>
      </c>
      <c r="F2246" s="6">
        <v>3</v>
      </c>
      <c r="G2246" s="6">
        <v>2</v>
      </c>
      <c r="H2246" s="6"/>
      <c r="I2246" s="6" t="s">
        <v>24172</v>
      </c>
      <c r="J2246" s="25">
        <v>26857574</v>
      </c>
      <c r="K2246" s="6" t="s">
        <v>3627</v>
      </c>
      <c r="L2246" s="6" t="s">
        <v>3628</v>
      </c>
      <c r="M2246" s="8">
        <v>109900</v>
      </c>
      <c r="N2246" s="23">
        <f t="shared" si="141"/>
        <v>0.85</v>
      </c>
      <c r="O2246" s="8">
        <f t="shared" si="142"/>
        <v>23985.000000000004</v>
      </c>
      <c r="P2246" s="22" t="str">
        <f t="shared" si="143"/>
        <v>PERCENTAGE</v>
      </c>
    </row>
    <row r="2247" spans="1:16" x14ac:dyDescent="0.3">
      <c r="A2247" s="22" t="str">
        <f t="shared" si="140"/>
        <v>2020 ALL D85</v>
      </c>
      <c r="B2247" s="7">
        <f>'2019 ALL N OLDER D95'!$B$2</f>
        <v>46121</v>
      </c>
      <c r="C2247" s="7">
        <f>'2019 ALL N OLDER D95'!$C$2</f>
        <v>46127</v>
      </c>
      <c r="D2247" s="6">
        <v>3260</v>
      </c>
      <c r="E2247" s="6">
        <v>333</v>
      </c>
      <c r="F2247" s="6">
        <v>3</v>
      </c>
      <c r="G2247" s="6">
        <v>2</v>
      </c>
      <c r="H2247" s="6"/>
      <c r="I2247" s="6" t="s">
        <v>24172</v>
      </c>
      <c r="J2247" s="25">
        <v>26857583</v>
      </c>
      <c r="K2247" s="6" t="s">
        <v>3627</v>
      </c>
      <c r="L2247" s="6" t="s">
        <v>3629</v>
      </c>
      <c r="M2247" s="8">
        <v>109900</v>
      </c>
      <c r="N2247" s="23">
        <f t="shared" si="141"/>
        <v>0.85</v>
      </c>
      <c r="O2247" s="8">
        <f t="shared" si="142"/>
        <v>23985.000000000004</v>
      </c>
      <c r="P2247" s="22" t="str">
        <f t="shared" si="143"/>
        <v>PERCENTAGE</v>
      </c>
    </row>
    <row r="2248" spans="1:16" x14ac:dyDescent="0.3">
      <c r="A2248" s="22" t="str">
        <f t="shared" si="140"/>
        <v>2020 ALL D85</v>
      </c>
      <c r="B2248" s="7">
        <f>'2019 ALL N OLDER D95'!$B$2</f>
        <v>46121</v>
      </c>
      <c r="C2248" s="7">
        <f>'2019 ALL N OLDER D95'!$C$2</f>
        <v>46127</v>
      </c>
      <c r="D2248" s="6">
        <v>3260</v>
      </c>
      <c r="E2248" s="6">
        <v>333</v>
      </c>
      <c r="F2248" s="6">
        <v>3</v>
      </c>
      <c r="G2248" s="6">
        <v>2</v>
      </c>
      <c r="H2248" s="6"/>
      <c r="I2248" s="6" t="s">
        <v>24172</v>
      </c>
      <c r="J2248" s="25">
        <v>26857592</v>
      </c>
      <c r="K2248" s="6" t="s">
        <v>3627</v>
      </c>
      <c r="L2248" s="6" t="s">
        <v>3630</v>
      </c>
      <c r="M2248" s="8">
        <v>109900</v>
      </c>
      <c r="N2248" s="23">
        <f t="shared" si="141"/>
        <v>0.85</v>
      </c>
      <c r="O2248" s="8">
        <f t="shared" si="142"/>
        <v>23985.000000000004</v>
      </c>
      <c r="P2248" s="22" t="str">
        <f t="shared" si="143"/>
        <v>PERCENTAGE</v>
      </c>
    </row>
    <row r="2249" spans="1:16" x14ac:dyDescent="0.3">
      <c r="A2249" s="22" t="str">
        <f t="shared" si="140"/>
        <v>2020 ALL D85</v>
      </c>
      <c r="B2249" s="7">
        <f>'2019 ALL N OLDER D95'!$B$2</f>
        <v>46121</v>
      </c>
      <c r="C2249" s="7">
        <f>'2019 ALL N OLDER D95'!$C$2</f>
        <v>46127</v>
      </c>
      <c r="D2249" s="6">
        <v>3260</v>
      </c>
      <c r="E2249" s="6">
        <v>333</v>
      </c>
      <c r="F2249" s="6">
        <v>3</v>
      </c>
      <c r="G2249" s="6">
        <v>2</v>
      </c>
      <c r="H2249" s="6"/>
      <c r="I2249" s="6" t="s">
        <v>24172</v>
      </c>
      <c r="J2249" s="25">
        <v>26857609</v>
      </c>
      <c r="K2249" s="6" t="s">
        <v>3627</v>
      </c>
      <c r="L2249" s="6" t="s">
        <v>3631</v>
      </c>
      <c r="M2249" s="8">
        <v>109900</v>
      </c>
      <c r="N2249" s="23">
        <f t="shared" si="141"/>
        <v>0.85</v>
      </c>
      <c r="O2249" s="8">
        <f t="shared" si="142"/>
        <v>23985.000000000004</v>
      </c>
      <c r="P2249" s="22" t="str">
        <f t="shared" si="143"/>
        <v>PERCENTAGE</v>
      </c>
    </row>
    <row r="2250" spans="1:16" x14ac:dyDescent="0.3">
      <c r="A2250" s="22" t="str">
        <f t="shared" si="140"/>
        <v>2020 ALL D85</v>
      </c>
      <c r="B2250" s="7">
        <f>'2019 ALL N OLDER D95'!$B$2</f>
        <v>46121</v>
      </c>
      <c r="C2250" s="7">
        <f>'2019 ALL N OLDER D95'!$C$2</f>
        <v>46127</v>
      </c>
      <c r="D2250" s="6">
        <v>3260</v>
      </c>
      <c r="E2250" s="6">
        <v>333</v>
      </c>
      <c r="F2250" s="6">
        <v>3</v>
      </c>
      <c r="G2250" s="6">
        <v>2</v>
      </c>
      <c r="H2250" s="6"/>
      <c r="I2250" s="6" t="s">
        <v>24172</v>
      </c>
      <c r="J2250" s="25">
        <v>26857654</v>
      </c>
      <c r="K2250" s="6" t="s">
        <v>3632</v>
      </c>
      <c r="L2250" s="6" t="s">
        <v>3633</v>
      </c>
      <c r="M2250" s="8">
        <v>109900</v>
      </c>
      <c r="N2250" s="23">
        <f t="shared" si="141"/>
        <v>0.85</v>
      </c>
      <c r="O2250" s="8">
        <f t="shared" si="142"/>
        <v>23985.000000000004</v>
      </c>
      <c r="P2250" s="22" t="str">
        <f t="shared" si="143"/>
        <v>PERCENTAGE</v>
      </c>
    </row>
    <row r="2251" spans="1:16" x14ac:dyDescent="0.3">
      <c r="A2251" s="22" t="str">
        <f t="shared" si="140"/>
        <v>2020 ALL D85</v>
      </c>
      <c r="B2251" s="7">
        <f>'2019 ALL N OLDER D95'!$B$2</f>
        <v>46121</v>
      </c>
      <c r="C2251" s="7">
        <f>'2019 ALL N OLDER D95'!$C$2</f>
        <v>46127</v>
      </c>
      <c r="D2251" s="6">
        <v>3260</v>
      </c>
      <c r="E2251" s="6">
        <v>333</v>
      </c>
      <c r="F2251" s="6">
        <v>3</v>
      </c>
      <c r="G2251" s="6">
        <v>2</v>
      </c>
      <c r="H2251" s="6"/>
      <c r="I2251" s="6" t="s">
        <v>24172</v>
      </c>
      <c r="J2251" s="25">
        <v>26857663</v>
      </c>
      <c r="K2251" s="6" t="s">
        <v>3632</v>
      </c>
      <c r="L2251" s="6" t="s">
        <v>3634</v>
      </c>
      <c r="M2251" s="8">
        <v>109900</v>
      </c>
      <c r="N2251" s="23">
        <f t="shared" si="141"/>
        <v>0.85</v>
      </c>
      <c r="O2251" s="8">
        <f t="shared" si="142"/>
        <v>23985.000000000004</v>
      </c>
      <c r="P2251" s="22" t="str">
        <f t="shared" si="143"/>
        <v>PERCENTAGE</v>
      </c>
    </row>
    <row r="2252" spans="1:16" x14ac:dyDescent="0.3">
      <c r="A2252" s="22" t="str">
        <f t="shared" si="140"/>
        <v>2020 ALL D85</v>
      </c>
      <c r="B2252" s="7">
        <f>'2019 ALL N OLDER D95'!$B$2</f>
        <v>46121</v>
      </c>
      <c r="C2252" s="7">
        <f>'2019 ALL N OLDER D95'!$C$2</f>
        <v>46127</v>
      </c>
      <c r="D2252" s="6">
        <v>3260</v>
      </c>
      <c r="E2252" s="6">
        <v>333</v>
      </c>
      <c r="F2252" s="6">
        <v>3</v>
      </c>
      <c r="G2252" s="6">
        <v>2</v>
      </c>
      <c r="H2252" s="6"/>
      <c r="I2252" s="6" t="s">
        <v>24172</v>
      </c>
      <c r="J2252" s="25">
        <v>26857672</v>
      </c>
      <c r="K2252" s="6" t="s">
        <v>3632</v>
      </c>
      <c r="L2252" s="6" t="s">
        <v>3635</v>
      </c>
      <c r="M2252" s="8">
        <v>109900</v>
      </c>
      <c r="N2252" s="23">
        <f t="shared" si="141"/>
        <v>0.85</v>
      </c>
      <c r="O2252" s="8">
        <f t="shared" si="142"/>
        <v>23985.000000000004</v>
      </c>
      <c r="P2252" s="22" t="str">
        <f t="shared" si="143"/>
        <v>PERCENTAGE</v>
      </c>
    </row>
    <row r="2253" spans="1:16" x14ac:dyDescent="0.3">
      <c r="A2253" s="22" t="str">
        <f t="shared" si="140"/>
        <v>2020 ALL D85</v>
      </c>
      <c r="B2253" s="7">
        <f>'2019 ALL N OLDER D95'!$B$2</f>
        <v>46121</v>
      </c>
      <c r="C2253" s="7">
        <f>'2019 ALL N OLDER D95'!$C$2</f>
        <v>46127</v>
      </c>
      <c r="D2253" s="6">
        <v>3260</v>
      </c>
      <c r="E2253" s="6">
        <v>333</v>
      </c>
      <c r="F2253" s="6">
        <v>3</v>
      </c>
      <c r="G2253" s="6">
        <v>2</v>
      </c>
      <c r="H2253" s="6"/>
      <c r="I2253" s="6" t="s">
        <v>24172</v>
      </c>
      <c r="J2253" s="25">
        <v>26857681</v>
      </c>
      <c r="K2253" s="6" t="s">
        <v>3632</v>
      </c>
      <c r="L2253" s="6" t="s">
        <v>3636</v>
      </c>
      <c r="M2253" s="8">
        <v>109900</v>
      </c>
      <c r="N2253" s="23">
        <f t="shared" si="141"/>
        <v>0.85</v>
      </c>
      <c r="O2253" s="8">
        <f t="shared" si="142"/>
        <v>23985.000000000004</v>
      </c>
      <c r="P2253" s="22" t="str">
        <f t="shared" si="143"/>
        <v>PERCENTAGE</v>
      </c>
    </row>
    <row r="2254" spans="1:16" x14ac:dyDescent="0.3">
      <c r="A2254" s="22" t="str">
        <f t="shared" si="140"/>
        <v>2020 ALL D85</v>
      </c>
      <c r="B2254" s="7">
        <f>'2019 ALL N OLDER D95'!$B$2</f>
        <v>46121</v>
      </c>
      <c r="C2254" s="7">
        <f>'2019 ALL N OLDER D95'!$C$2</f>
        <v>46127</v>
      </c>
      <c r="D2254" s="6">
        <v>3260</v>
      </c>
      <c r="E2254" s="6">
        <v>333</v>
      </c>
      <c r="F2254" s="6">
        <v>3</v>
      </c>
      <c r="G2254" s="6">
        <v>3</v>
      </c>
      <c r="H2254" s="6"/>
      <c r="I2254" s="6" t="s">
        <v>24172</v>
      </c>
      <c r="J2254" s="25">
        <v>27044084</v>
      </c>
      <c r="K2254" s="6" t="s">
        <v>3637</v>
      </c>
      <c r="L2254" s="6" t="s">
        <v>3638</v>
      </c>
      <c r="M2254" s="8">
        <v>99900</v>
      </c>
      <c r="N2254" s="23">
        <f t="shared" si="141"/>
        <v>0.85</v>
      </c>
      <c r="O2254" s="8">
        <f t="shared" si="142"/>
        <v>23985.000000000004</v>
      </c>
      <c r="P2254" s="22" t="str">
        <f t="shared" si="143"/>
        <v>PERCENTAGE</v>
      </c>
    </row>
    <row r="2255" spans="1:16" x14ac:dyDescent="0.3">
      <c r="A2255" s="22" t="str">
        <f t="shared" si="140"/>
        <v>2020 ALL D85</v>
      </c>
      <c r="B2255" s="7">
        <f>'2019 ALL N OLDER D95'!$B$2</f>
        <v>46121</v>
      </c>
      <c r="C2255" s="7">
        <f>'2019 ALL N OLDER D95'!$C$2</f>
        <v>46127</v>
      </c>
      <c r="D2255" s="6">
        <v>3260</v>
      </c>
      <c r="E2255" s="6">
        <v>333</v>
      </c>
      <c r="F2255" s="6">
        <v>3</v>
      </c>
      <c r="G2255" s="6">
        <v>3</v>
      </c>
      <c r="H2255" s="6"/>
      <c r="I2255" s="6" t="s">
        <v>24172</v>
      </c>
      <c r="J2255" s="25">
        <v>27044093</v>
      </c>
      <c r="K2255" s="6" t="s">
        <v>3637</v>
      </c>
      <c r="L2255" s="6" t="s">
        <v>3639</v>
      </c>
      <c r="M2255" s="8">
        <v>99900</v>
      </c>
      <c r="N2255" s="23">
        <f t="shared" si="141"/>
        <v>0.85</v>
      </c>
      <c r="O2255" s="8">
        <f t="shared" si="142"/>
        <v>23985.000000000004</v>
      </c>
      <c r="P2255" s="22" t="str">
        <f t="shared" si="143"/>
        <v>PERCENTAGE</v>
      </c>
    </row>
    <row r="2256" spans="1:16" x14ac:dyDescent="0.3">
      <c r="A2256" s="22" t="str">
        <f t="shared" si="140"/>
        <v>2020 ALL D85</v>
      </c>
      <c r="B2256" s="7">
        <f>'2019 ALL N OLDER D95'!$B$2</f>
        <v>46121</v>
      </c>
      <c r="C2256" s="7">
        <f>'2019 ALL N OLDER D95'!$C$2</f>
        <v>46127</v>
      </c>
      <c r="D2256" s="6">
        <v>3260</v>
      </c>
      <c r="E2256" s="6">
        <v>333</v>
      </c>
      <c r="F2256" s="6">
        <v>3</v>
      </c>
      <c r="G2256" s="6">
        <v>3</v>
      </c>
      <c r="H2256" s="6"/>
      <c r="I2256" s="6" t="s">
        <v>24172</v>
      </c>
      <c r="J2256" s="25">
        <v>27044100</v>
      </c>
      <c r="K2256" s="6" t="s">
        <v>3637</v>
      </c>
      <c r="L2256" s="6" t="s">
        <v>3640</v>
      </c>
      <c r="M2256" s="8">
        <v>99900</v>
      </c>
      <c r="N2256" s="23">
        <f t="shared" si="141"/>
        <v>0.85</v>
      </c>
      <c r="O2256" s="8">
        <f t="shared" si="142"/>
        <v>23985.000000000004</v>
      </c>
      <c r="P2256" s="22" t="str">
        <f t="shared" si="143"/>
        <v>PERCENTAGE</v>
      </c>
    </row>
    <row r="2257" spans="1:16" x14ac:dyDescent="0.3">
      <c r="A2257" s="22" t="str">
        <f t="shared" si="140"/>
        <v>2020 ALL D85</v>
      </c>
      <c r="B2257" s="7">
        <f>'2019 ALL N OLDER D95'!$B$2</f>
        <v>46121</v>
      </c>
      <c r="C2257" s="7">
        <f>'2019 ALL N OLDER D95'!$C$2</f>
        <v>46127</v>
      </c>
      <c r="D2257" s="6">
        <v>3260</v>
      </c>
      <c r="E2257" s="6">
        <v>333</v>
      </c>
      <c r="F2257" s="6">
        <v>3</v>
      </c>
      <c r="G2257" s="6">
        <v>3</v>
      </c>
      <c r="H2257" s="6"/>
      <c r="I2257" s="6" t="s">
        <v>24172</v>
      </c>
      <c r="J2257" s="25">
        <v>27044119</v>
      </c>
      <c r="K2257" s="6" t="s">
        <v>3637</v>
      </c>
      <c r="L2257" s="6" t="s">
        <v>3641</v>
      </c>
      <c r="M2257" s="8">
        <v>99900</v>
      </c>
      <c r="N2257" s="23">
        <f t="shared" si="141"/>
        <v>0.85</v>
      </c>
      <c r="O2257" s="8">
        <f t="shared" si="142"/>
        <v>23985.000000000004</v>
      </c>
      <c r="P2257" s="22" t="str">
        <f t="shared" si="143"/>
        <v>PERCENTAGE</v>
      </c>
    </row>
    <row r="2258" spans="1:16" x14ac:dyDescent="0.3">
      <c r="A2258" s="22" t="str">
        <f t="shared" si="140"/>
        <v>2020 ALL D85</v>
      </c>
      <c r="B2258" s="7">
        <f>'2019 ALL N OLDER D95'!$B$2</f>
        <v>46121</v>
      </c>
      <c r="C2258" s="7">
        <f>'2019 ALL N OLDER D95'!$C$2</f>
        <v>46127</v>
      </c>
      <c r="D2258" s="6">
        <v>3260</v>
      </c>
      <c r="E2258" s="6">
        <v>333</v>
      </c>
      <c r="F2258" s="6">
        <v>3</v>
      </c>
      <c r="G2258" s="6">
        <v>3</v>
      </c>
      <c r="H2258" s="6"/>
      <c r="I2258" s="6" t="s">
        <v>24172</v>
      </c>
      <c r="J2258" s="25">
        <v>27044048</v>
      </c>
      <c r="K2258" s="6" t="s">
        <v>3637</v>
      </c>
      <c r="L2258" s="6" t="s">
        <v>3642</v>
      </c>
      <c r="M2258" s="8">
        <v>99900</v>
      </c>
      <c r="N2258" s="23">
        <f t="shared" si="141"/>
        <v>0.85</v>
      </c>
      <c r="O2258" s="8">
        <f t="shared" si="142"/>
        <v>23985.000000000004</v>
      </c>
      <c r="P2258" s="22" t="str">
        <f t="shared" si="143"/>
        <v>PERCENTAGE</v>
      </c>
    </row>
    <row r="2259" spans="1:16" x14ac:dyDescent="0.3">
      <c r="A2259" s="22" t="str">
        <f t="shared" si="140"/>
        <v>2020 ALL D85</v>
      </c>
      <c r="B2259" s="7">
        <f>'2019 ALL N OLDER D95'!$B$2</f>
        <v>46121</v>
      </c>
      <c r="C2259" s="7">
        <f>'2019 ALL N OLDER D95'!$C$2</f>
        <v>46127</v>
      </c>
      <c r="D2259" s="6">
        <v>3260</v>
      </c>
      <c r="E2259" s="6">
        <v>333</v>
      </c>
      <c r="F2259" s="6">
        <v>3</v>
      </c>
      <c r="G2259" s="6">
        <v>3</v>
      </c>
      <c r="H2259" s="6"/>
      <c r="I2259" s="6" t="s">
        <v>24172</v>
      </c>
      <c r="J2259" s="25">
        <v>27044057</v>
      </c>
      <c r="K2259" s="6" t="s">
        <v>3637</v>
      </c>
      <c r="L2259" s="6" t="s">
        <v>3643</v>
      </c>
      <c r="M2259" s="8">
        <v>99900</v>
      </c>
      <c r="N2259" s="23">
        <f t="shared" si="141"/>
        <v>0.85</v>
      </c>
      <c r="O2259" s="8">
        <f t="shared" si="142"/>
        <v>23985.000000000004</v>
      </c>
      <c r="P2259" s="22" t="str">
        <f t="shared" si="143"/>
        <v>PERCENTAGE</v>
      </c>
    </row>
    <row r="2260" spans="1:16" x14ac:dyDescent="0.3">
      <c r="A2260" s="22" t="str">
        <f t="shared" si="140"/>
        <v>2020 ALL D85</v>
      </c>
      <c r="B2260" s="7">
        <f>'2019 ALL N OLDER D95'!$B$2</f>
        <v>46121</v>
      </c>
      <c r="C2260" s="7">
        <f>'2019 ALL N OLDER D95'!$C$2</f>
        <v>46127</v>
      </c>
      <c r="D2260" s="6">
        <v>3260</v>
      </c>
      <c r="E2260" s="6">
        <v>333</v>
      </c>
      <c r="F2260" s="6">
        <v>3</v>
      </c>
      <c r="G2260" s="6">
        <v>3</v>
      </c>
      <c r="H2260" s="6"/>
      <c r="I2260" s="6" t="s">
        <v>24172</v>
      </c>
      <c r="J2260" s="25">
        <v>27044066</v>
      </c>
      <c r="K2260" s="6" t="s">
        <v>3637</v>
      </c>
      <c r="L2260" s="6" t="s">
        <v>3644</v>
      </c>
      <c r="M2260" s="8">
        <v>99900</v>
      </c>
      <c r="N2260" s="23">
        <f t="shared" si="141"/>
        <v>0.85</v>
      </c>
      <c r="O2260" s="8">
        <f t="shared" si="142"/>
        <v>23985.000000000004</v>
      </c>
      <c r="P2260" s="22" t="str">
        <f t="shared" si="143"/>
        <v>PERCENTAGE</v>
      </c>
    </row>
    <row r="2261" spans="1:16" x14ac:dyDescent="0.3">
      <c r="A2261" s="22" t="str">
        <f t="shared" si="140"/>
        <v>2020 ALL D85</v>
      </c>
      <c r="B2261" s="7">
        <f>'2019 ALL N OLDER D95'!$B$2</f>
        <v>46121</v>
      </c>
      <c r="C2261" s="7">
        <f>'2019 ALL N OLDER D95'!$C$2</f>
        <v>46127</v>
      </c>
      <c r="D2261" s="6">
        <v>3260</v>
      </c>
      <c r="E2261" s="6">
        <v>333</v>
      </c>
      <c r="F2261" s="6">
        <v>3</v>
      </c>
      <c r="G2261" s="6">
        <v>3</v>
      </c>
      <c r="H2261" s="6"/>
      <c r="I2261" s="6" t="s">
        <v>24172</v>
      </c>
      <c r="J2261" s="25">
        <v>27044075</v>
      </c>
      <c r="K2261" s="6" t="s">
        <v>3637</v>
      </c>
      <c r="L2261" s="6" t="s">
        <v>3645</v>
      </c>
      <c r="M2261" s="8">
        <v>99900</v>
      </c>
      <c r="N2261" s="23">
        <f t="shared" si="141"/>
        <v>0.85</v>
      </c>
      <c r="O2261" s="8">
        <f t="shared" si="142"/>
        <v>23985.000000000004</v>
      </c>
      <c r="P2261" s="22" t="str">
        <f t="shared" si="143"/>
        <v>PERCENTAGE</v>
      </c>
    </row>
    <row r="2262" spans="1:16" x14ac:dyDescent="0.3">
      <c r="A2262" s="22" t="str">
        <f t="shared" si="140"/>
        <v>2020 ALL D85</v>
      </c>
      <c r="B2262" s="7">
        <f>'2019 ALL N OLDER D95'!$B$2</f>
        <v>46121</v>
      </c>
      <c r="C2262" s="7">
        <f>'2019 ALL N OLDER D95'!$C$2</f>
        <v>46127</v>
      </c>
      <c r="D2262" s="6">
        <v>3260</v>
      </c>
      <c r="E2262" s="6">
        <v>333</v>
      </c>
      <c r="F2262" s="6">
        <v>3</v>
      </c>
      <c r="G2262" s="6">
        <v>3</v>
      </c>
      <c r="H2262" s="6"/>
      <c r="I2262" s="6" t="s">
        <v>24172</v>
      </c>
      <c r="J2262" s="25">
        <v>27043889</v>
      </c>
      <c r="K2262" s="6" t="s">
        <v>3646</v>
      </c>
      <c r="L2262" s="6" t="s">
        <v>3647</v>
      </c>
      <c r="M2262" s="8">
        <v>99900</v>
      </c>
      <c r="N2262" s="23">
        <f t="shared" si="141"/>
        <v>0.85</v>
      </c>
      <c r="O2262" s="8">
        <f t="shared" si="142"/>
        <v>23985.000000000004</v>
      </c>
      <c r="P2262" s="22" t="str">
        <f t="shared" si="143"/>
        <v>PERCENTAGE</v>
      </c>
    </row>
    <row r="2263" spans="1:16" x14ac:dyDescent="0.3">
      <c r="A2263" s="22" t="str">
        <f t="shared" si="140"/>
        <v>2020 ALL D85</v>
      </c>
      <c r="B2263" s="7">
        <f>'2019 ALL N OLDER D95'!$B$2</f>
        <v>46121</v>
      </c>
      <c r="C2263" s="7">
        <f>'2019 ALL N OLDER D95'!$C$2</f>
        <v>46127</v>
      </c>
      <c r="D2263" s="6">
        <v>3260</v>
      </c>
      <c r="E2263" s="6">
        <v>333</v>
      </c>
      <c r="F2263" s="6">
        <v>3</v>
      </c>
      <c r="G2263" s="6">
        <v>3</v>
      </c>
      <c r="H2263" s="6"/>
      <c r="I2263" s="6" t="s">
        <v>24172</v>
      </c>
      <c r="J2263" s="25">
        <v>27043898</v>
      </c>
      <c r="K2263" s="6" t="s">
        <v>3646</v>
      </c>
      <c r="L2263" s="6" t="s">
        <v>3648</v>
      </c>
      <c r="M2263" s="8">
        <v>99900</v>
      </c>
      <c r="N2263" s="23">
        <f t="shared" si="141"/>
        <v>0.85</v>
      </c>
      <c r="O2263" s="8">
        <f t="shared" si="142"/>
        <v>23985.000000000004</v>
      </c>
      <c r="P2263" s="22" t="str">
        <f t="shared" si="143"/>
        <v>PERCENTAGE</v>
      </c>
    </row>
    <row r="2264" spans="1:16" x14ac:dyDescent="0.3">
      <c r="A2264" s="22" t="str">
        <f t="shared" si="140"/>
        <v>2020 ALL D85</v>
      </c>
      <c r="B2264" s="7">
        <f>'2019 ALL N OLDER D95'!$B$2</f>
        <v>46121</v>
      </c>
      <c r="C2264" s="7">
        <f>'2019 ALL N OLDER D95'!$C$2</f>
        <v>46127</v>
      </c>
      <c r="D2264" s="6">
        <v>3260</v>
      </c>
      <c r="E2264" s="6">
        <v>333</v>
      </c>
      <c r="F2264" s="6">
        <v>3</v>
      </c>
      <c r="G2264" s="6">
        <v>3</v>
      </c>
      <c r="H2264" s="6"/>
      <c r="I2264" s="6" t="s">
        <v>24172</v>
      </c>
      <c r="J2264" s="25">
        <v>27043905</v>
      </c>
      <c r="K2264" s="6" t="s">
        <v>3646</v>
      </c>
      <c r="L2264" s="6" t="s">
        <v>3649</v>
      </c>
      <c r="M2264" s="8">
        <v>99900</v>
      </c>
      <c r="N2264" s="23">
        <f t="shared" si="141"/>
        <v>0.85</v>
      </c>
      <c r="O2264" s="8">
        <f t="shared" si="142"/>
        <v>23985.000000000004</v>
      </c>
      <c r="P2264" s="22" t="str">
        <f t="shared" si="143"/>
        <v>PERCENTAGE</v>
      </c>
    </row>
    <row r="2265" spans="1:16" x14ac:dyDescent="0.3">
      <c r="A2265" s="22" t="str">
        <f t="shared" si="140"/>
        <v>2020 ALL D85</v>
      </c>
      <c r="B2265" s="7">
        <f>'2019 ALL N OLDER D95'!$B$2</f>
        <v>46121</v>
      </c>
      <c r="C2265" s="7">
        <f>'2019 ALL N OLDER D95'!$C$2</f>
        <v>46127</v>
      </c>
      <c r="D2265" s="6">
        <v>3260</v>
      </c>
      <c r="E2265" s="6">
        <v>333</v>
      </c>
      <c r="F2265" s="6">
        <v>3</v>
      </c>
      <c r="G2265" s="6">
        <v>3</v>
      </c>
      <c r="H2265" s="6"/>
      <c r="I2265" s="6" t="s">
        <v>24172</v>
      </c>
      <c r="J2265" s="25">
        <v>27043914</v>
      </c>
      <c r="K2265" s="6" t="s">
        <v>3646</v>
      </c>
      <c r="L2265" s="6" t="s">
        <v>3650</v>
      </c>
      <c r="M2265" s="8">
        <v>99900</v>
      </c>
      <c r="N2265" s="23">
        <f t="shared" si="141"/>
        <v>0.85</v>
      </c>
      <c r="O2265" s="8">
        <f t="shared" si="142"/>
        <v>23985.000000000004</v>
      </c>
      <c r="P2265" s="22" t="str">
        <f t="shared" si="143"/>
        <v>PERCENTAGE</v>
      </c>
    </row>
    <row r="2266" spans="1:16" x14ac:dyDescent="0.3">
      <c r="A2266" s="22" t="str">
        <f t="shared" si="140"/>
        <v>2020 ALL D85</v>
      </c>
      <c r="B2266" s="7">
        <f>'2019 ALL N OLDER D95'!$B$2</f>
        <v>46121</v>
      </c>
      <c r="C2266" s="7">
        <f>'2019 ALL N OLDER D95'!$C$2</f>
        <v>46127</v>
      </c>
      <c r="D2266" s="6">
        <v>3260</v>
      </c>
      <c r="E2266" s="6">
        <v>333</v>
      </c>
      <c r="F2266" s="6">
        <v>3</v>
      </c>
      <c r="G2266" s="6">
        <v>3</v>
      </c>
      <c r="H2266" s="6"/>
      <c r="I2266" s="6" t="s">
        <v>24172</v>
      </c>
      <c r="J2266" s="25">
        <v>27043923</v>
      </c>
      <c r="K2266" s="6" t="s">
        <v>3646</v>
      </c>
      <c r="L2266" s="6" t="s">
        <v>3651</v>
      </c>
      <c r="M2266" s="8">
        <v>99900</v>
      </c>
      <c r="N2266" s="23">
        <f t="shared" si="141"/>
        <v>0.85</v>
      </c>
      <c r="O2266" s="8">
        <f t="shared" si="142"/>
        <v>23985.000000000004</v>
      </c>
      <c r="P2266" s="22" t="str">
        <f t="shared" si="143"/>
        <v>PERCENTAGE</v>
      </c>
    </row>
    <row r="2267" spans="1:16" x14ac:dyDescent="0.3">
      <c r="A2267" s="22" t="str">
        <f t="shared" si="140"/>
        <v>2020 ALL D85</v>
      </c>
      <c r="B2267" s="7">
        <f>'2019 ALL N OLDER D95'!$B$2</f>
        <v>46121</v>
      </c>
      <c r="C2267" s="7">
        <f>'2019 ALL N OLDER D95'!$C$2</f>
        <v>46127</v>
      </c>
      <c r="D2267" s="6">
        <v>3260</v>
      </c>
      <c r="E2267" s="6">
        <v>333</v>
      </c>
      <c r="F2267" s="6">
        <v>3</v>
      </c>
      <c r="G2267" s="6">
        <v>3</v>
      </c>
      <c r="H2267" s="6"/>
      <c r="I2267" s="6" t="s">
        <v>24172</v>
      </c>
      <c r="J2267" s="25">
        <v>27043932</v>
      </c>
      <c r="K2267" s="6" t="s">
        <v>3646</v>
      </c>
      <c r="L2267" s="6" t="s">
        <v>3652</v>
      </c>
      <c r="M2267" s="8">
        <v>99900</v>
      </c>
      <c r="N2267" s="23">
        <f t="shared" si="141"/>
        <v>0.85</v>
      </c>
      <c r="O2267" s="8">
        <f t="shared" si="142"/>
        <v>23985.000000000004</v>
      </c>
      <c r="P2267" s="22" t="str">
        <f t="shared" si="143"/>
        <v>PERCENTAGE</v>
      </c>
    </row>
    <row r="2268" spans="1:16" x14ac:dyDescent="0.3">
      <c r="A2268" s="22" t="str">
        <f t="shared" si="140"/>
        <v>2020 ALL D85</v>
      </c>
      <c r="B2268" s="7">
        <f>'2019 ALL N OLDER D95'!$B$2</f>
        <v>46121</v>
      </c>
      <c r="C2268" s="7">
        <f>'2019 ALL N OLDER D95'!$C$2</f>
        <v>46127</v>
      </c>
      <c r="D2268" s="6">
        <v>3260</v>
      </c>
      <c r="E2268" s="6">
        <v>333</v>
      </c>
      <c r="F2268" s="6">
        <v>3</v>
      </c>
      <c r="G2268" s="6">
        <v>3</v>
      </c>
      <c r="H2268" s="6"/>
      <c r="I2268" s="6" t="s">
        <v>24172</v>
      </c>
      <c r="J2268" s="25">
        <v>27043941</v>
      </c>
      <c r="K2268" s="6" t="s">
        <v>3646</v>
      </c>
      <c r="L2268" s="6" t="s">
        <v>3653</v>
      </c>
      <c r="M2268" s="8">
        <v>99900</v>
      </c>
      <c r="N2268" s="23">
        <f t="shared" si="141"/>
        <v>0.85</v>
      </c>
      <c r="O2268" s="8">
        <f t="shared" si="142"/>
        <v>23985.000000000004</v>
      </c>
      <c r="P2268" s="22" t="str">
        <f t="shared" si="143"/>
        <v>PERCENTAGE</v>
      </c>
    </row>
    <row r="2269" spans="1:16" x14ac:dyDescent="0.3">
      <c r="A2269" s="22" t="str">
        <f t="shared" si="140"/>
        <v>2020 ALL D85</v>
      </c>
      <c r="B2269" s="7">
        <f>'2019 ALL N OLDER D95'!$B$2</f>
        <v>46121</v>
      </c>
      <c r="C2269" s="7">
        <f>'2019 ALL N OLDER D95'!$C$2</f>
        <v>46127</v>
      </c>
      <c r="D2269" s="6">
        <v>3260</v>
      </c>
      <c r="E2269" s="6">
        <v>333</v>
      </c>
      <c r="F2269" s="6">
        <v>3</v>
      </c>
      <c r="G2269" s="6">
        <v>3</v>
      </c>
      <c r="H2269" s="6"/>
      <c r="I2269" s="6" t="s">
        <v>24172</v>
      </c>
      <c r="J2269" s="25">
        <v>27043950</v>
      </c>
      <c r="K2269" s="6" t="s">
        <v>3646</v>
      </c>
      <c r="L2269" s="6" t="s">
        <v>3654</v>
      </c>
      <c r="M2269" s="8">
        <v>99900</v>
      </c>
      <c r="N2269" s="23">
        <f t="shared" si="141"/>
        <v>0.85</v>
      </c>
      <c r="O2269" s="8">
        <f t="shared" si="142"/>
        <v>23985.000000000004</v>
      </c>
      <c r="P2269" s="22" t="str">
        <f t="shared" si="143"/>
        <v>PERCENTAGE</v>
      </c>
    </row>
    <row r="2270" spans="1:16" x14ac:dyDescent="0.3">
      <c r="A2270" s="22" t="str">
        <f t="shared" si="140"/>
        <v>2020 ALL D85</v>
      </c>
      <c r="B2270" s="7">
        <f>'2019 ALL N OLDER D95'!$B$2</f>
        <v>46121</v>
      </c>
      <c r="C2270" s="7">
        <f>'2019 ALL N OLDER D95'!$C$2</f>
        <v>46127</v>
      </c>
      <c r="D2270" s="6">
        <v>3260</v>
      </c>
      <c r="E2270" s="6">
        <v>333</v>
      </c>
      <c r="F2270" s="6">
        <v>3</v>
      </c>
      <c r="G2270" s="6">
        <v>3</v>
      </c>
      <c r="H2270" s="6"/>
      <c r="I2270" s="6" t="s">
        <v>24172</v>
      </c>
      <c r="J2270" s="25">
        <v>27043969</v>
      </c>
      <c r="K2270" s="6" t="s">
        <v>3655</v>
      </c>
      <c r="L2270" s="6" t="s">
        <v>3656</v>
      </c>
      <c r="M2270" s="8">
        <v>99900</v>
      </c>
      <c r="N2270" s="23">
        <f t="shared" si="141"/>
        <v>0.85</v>
      </c>
      <c r="O2270" s="8">
        <f t="shared" si="142"/>
        <v>23985.000000000004</v>
      </c>
      <c r="P2270" s="22" t="str">
        <f t="shared" si="143"/>
        <v>PERCENTAGE</v>
      </c>
    </row>
    <row r="2271" spans="1:16" x14ac:dyDescent="0.3">
      <c r="A2271" s="22" t="str">
        <f t="shared" si="140"/>
        <v>2020 ALL D85</v>
      </c>
      <c r="B2271" s="7">
        <f>'2019 ALL N OLDER D95'!$B$2</f>
        <v>46121</v>
      </c>
      <c r="C2271" s="7">
        <f>'2019 ALL N OLDER D95'!$C$2</f>
        <v>46127</v>
      </c>
      <c r="D2271" s="6">
        <v>3260</v>
      </c>
      <c r="E2271" s="6">
        <v>333</v>
      </c>
      <c r="F2271" s="6">
        <v>3</v>
      </c>
      <c r="G2271" s="6">
        <v>3</v>
      </c>
      <c r="H2271" s="6"/>
      <c r="I2271" s="6" t="s">
        <v>24172</v>
      </c>
      <c r="J2271" s="25">
        <v>27043978</v>
      </c>
      <c r="K2271" s="6" t="s">
        <v>3655</v>
      </c>
      <c r="L2271" s="6" t="s">
        <v>3657</v>
      </c>
      <c r="M2271" s="8">
        <v>99900</v>
      </c>
      <c r="N2271" s="23">
        <f t="shared" si="141"/>
        <v>0.85</v>
      </c>
      <c r="O2271" s="8">
        <f t="shared" si="142"/>
        <v>23985.000000000004</v>
      </c>
      <c r="P2271" s="22" t="str">
        <f t="shared" si="143"/>
        <v>PERCENTAGE</v>
      </c>
    </row>
    <row r="2272" spans="1:16" x14ac:dyDescent="0.3">
      <c r="A2272" s="22" t="str">
        <f t="shared" si="140"/>
        <v>2020 ALL D85</v>
      </c>
      <c r="B2272" s="7">
        <f>'2019 ALL N OLDER D95'!$B$2</f>
        <v>46121</v>
      </c>
      <c r="C2272" s="7">
        <f>'2019 ALL N OLDER D95'!$C$2</f>
        <v>46127</v>
      </c>
      <c r="D2272" s="6">
        <v>3260</v>
      </c>
      <c r="E2272" s="6">
        <v>333</v>
      </c>
      <c r="F2272" s="6">
        <v>3</v>
      </c>
      <c r="G2272" s="6">
        <v>3</v>
      </c>
      <c r="H2272" s="6"/>
      <c r="I2272" s="6" t="s">
        <v>24172</v>
      </c>
      <c r="J2272" s="25">
        <v>27043987</v>
      </c>
      <c r="K2272" s="6" t="s">
        <v>3655</v>
      </c>
      <c r="L2272" s="6" t="s">
        <v>3658</v>
      </c>
      <c r="M2272" s="8">
        <v>99900</v>
      </c>
      <c r="N2272" s="23">
        <f t="shared" si="141"/>
        <v>0.85</v>
      </c>
      <c r="O2272" s="8">
        <f t="shared" si="142"/>
        <v>23985.000000000004</v>
      </c>
      <c r="P2272" s="22" t="str">
        <f t="shared" si="143"/>
        <v>PERCENTAGE</v>
      </c>
    </row>
    <row r="2273" spans="1:16" x14ac:dyDescent="0.3">
      <c r="A2273" s="22" t="str">
        <f t="shared" si="140"/>
        <v>2020 ALL D85</v>
      </c>
      <c r="B2273" s="7">
        <f>'2019 ALL N OLDER D95'!$B$2</f>
        <v>46121</v>
      </c>
      <c r="C2273" s="7">
        <f>'2019 ALL N OLDER D95'!$C$2</f>
        <v>46127</v>
      </c>
      <c r="D2273" s="6">
        <v>3260</v>
      </c>
      <c r="E2273" s="6">
        <v>333</v>
      </c>
      <c r="F2273" s="6">
        <v>3</v>
      </c>
      <c r="G2273" s="6">
        <v>3</v>
      </c>
      <c r="H2273" s="6"/>
      <c r="I2273" s="6" t="s">
        <v>24172</v>
      </c>
      <c r="J2273" s="25">
        <v>27043996</v>
      </c>
      <c r="K2273" s="6" t="s">
        <v>3655</v>
      </c>
      <c r="L2273" s="6" t="s">
        <v>3659</v>
      </c>
      <c r="M2273" s="8">
        <v>99900</v>
      </c>
      <c r="N2273" s="23">
        <f t="shared" si="141"/>
        <v>0.85</v>
      </c>
      <c r="O2273" s="8">
        <f t="shared" si="142"/>
        <v>23985.000000000004</v>
      </c>
      <c r="P2273" s="22" t="str">
        <f t="shared" si="143"/>
        <v>PERCENTAGE</v>
      </c>
    </row>
    <row r="2274" spans="1:16" x14ac:dyDescent="0.3">
      <c r="A2274" s="22" t="str">
        <f t="shared" si="140"/>
        <v>2020 ALL D85</v>
      </c>
      <c r="B2274" s="7">
        <f>'2019 ALL N OLDER D95'!$B$2</f>
        <v>46121</v>
      </c>
      <c r="C2274" s="7">
        <f>'2019 ALL N OLDER D95'!$C$2</f>
        <v>46127</v>
      </c>
      <c r="D2274" s="6">
        <v>3260</v>
      </c>
      <c r="E2274" s="6">
        <v>333</v>
      </c>
      <c r="F2274" s="6">
        <v>3</v>
      </c>
      <c r="G2274" s="6">
        <v>3</v>
      </c>
      <c r="H2274" s="6"/>
      <c r="I2274" s="6" t="s">
        <v>24172</v>
      </c>
      <c r="J2274" s="25">
        <v>27044002</v>
      </c>
      <c r="K2274" s="6" t="s">
        <v>3655</v>
      </c>
      <c r="L2274" s="6" t="s">
        <v>3660</v>
      </c>
      <c r="M2274" s="8">
        <v>99900</v>
      </c>
      <c r="N2274" s="23">
        <f t="shared" si="141"/>
        <v>0.85</v>
      </c>
      <c r="O2274" s="8">
        <f t="shared" si="142"/>
        <v>23985.000000000004</v>
      </c>
      <c r="P2274" s="22" t="str">
        <f t="shared" si="143"/>
        <v>PERCENTAGE</v>
      </c>
    </row>
    <row r="2275" spans="1:16" x14ac:dyDescent="0.3">
      <c r="A2275" s="22" t="str">
        <f t="shared" si="140"/>
        <v>2020 ALL D85</v>
      </c>
      <c r="B2275" s="7">
        <f>'2019 ALL N OLDER D95'!$B$2</f>
        <v>46121</v>
      </c>
      <c r="C2275" s="7">
        <f>'2019 ALL N OLDER D95'!$C$2</f>
        <v>46127</v>
      </c>
      <c r="D2275" s="6">
        <v>3260</v>
      </c>
      <c r="E2275" s="6">
        <v>333</v>
      </c>
      <c r="F2275" s="6">
        <v>3</v>
      </c>
      <c r="G2275" s="6">
        <v>3</v>
      </c>
      <c r="H2275" s="6"/>
      <c r="I2275" s="6" t="s">
        <v>24172</v>
      </c>
      <c r="J2275" s="25">
        <v>27044011</v>
      </c>
      <c r="K2275" s="6" t="s">
        <v>3655</v>
      </c>
      <c r="L2275" s="6" t="s">
        <v>3661</v>
      </c>
      <c r="M2275" s="8">
        <v>99900</v>
      </c>
      <c r="N2275" s="23">
        <f t="shared" si="141"/>
        <v>0.85</v>
      </c>
      <c r="O2275" s="8">
        <f t="shared" si="142"/>
        <v>23985.000000000004</v>
      </c>
      <c r="P2275" s="22" t="str">
        <f t="shared" si="143"/>
        <v>PERCENTAGE</v>
      </c>
    </row>
    <row r="2276" spans="1:16" x14ac:dyDescent="0.3">
      <c r="A2276" s="22" t="str">
        <f t="shared" si="140"/>
        <v>2020 ALL D85</v>
      </c>
      <c r="B2276" s="7">
        <f>'2019 ALL N OLDER D95'!$B$2</f>
        <v>46121</v>
      </c>
      <c r="C2276" s="7">
        <f>'2019 ALL N OLDER D95'!$C$2</f>
        <v>46127</v>
      </c>
      <c r="D2276" s="6">
        <v>3260</v>
      </c>
      <c r="E2276" s="6">
        <v>333</v>
      </c>
      <c r="F2276" s="6">
        <v>3</v>
      </c>
      <c r="G2276" s="6">
        <v>3</v>
      </c>
      <c r="H2276" s="6"/>
      <c r="I2276" s="6" t="s">
        <v>24172</v>
      </c>
      <c r="J2276" s="25">
        <v>27044020</v>
      </c>
      <c r="K2276" s="6" t="s">
        <v>3655</v>
      </c>
      <c r="L2276" s="6" t="s">
        <v>3662</v>
      </c>
      <c r="M2276" s="8">
        <v>99900</v>
      </c>
      <c r="N2276" s="23">
        <f t="shared" si="141"/>
        <v>0.85</v>
      </c>
      <c r="O2276" s="8">
        <f t="shared" si="142"/>
        <v>23985.000000000004</v>
      </c>
      <c r="P2276" s="22" t="str">
        <f t="shared" si="143"/>
        <v>PERCENTAGE</v>
      </c>
    </row>
    <row r="2277" spans="1:16" x14ac:dyDescent="0.3">
      <c r="A2277" s="22" t="str">
        <f t="shared" si="140"/>
        <v>2020 ALL D85</v>
      </c>
      <c r="B2277" s="7">
        <f>'2019 ALL N OLDER D95'!$B$2</f>
        <v>46121</v>
      </c>
      <c r="C2277" s="7">
        <f>'2019 ALL N OLDER D95'!$C$2</f>
        <v>46127</v>
      </c>
      <c r="D2277" s="6">
        <v>3260</v>
      </c>
      <c r="E2277" s="6">
        <v>333</v>
      </c>
      <c r="F2277" s="6">
        <v>3</v>
      </c>
      <c r="G2277" s="6">
        <v>3</v>
      </c>
      <c r="H2277" s="6"/>
      <c r="I2277" s="6" t="s">
        <v>24172</v>
      </c>
      <c r="J2277" s="25">
        <v>27044039</v>
      </c>
      <c r="K2277" s="6" t="s">
        <v>3655</v>
      </c>
      <c r="L2277" s="6" t="s">
        <v>3663</v>
      </c>
      <c r="M2277" s="8">
        <v>99900</v>
      </c>
      <c r="N2277" s="23">
        <f t="shared" si="141"/>
        <v>0.85</v>
      </c>
      <c r="O2277" s="8">
        <f t="shared" si="142"/>
        <v>23985.000000000004</v>
      </c>
      <c r="P2277" s="22" t="str">
        <f t="shared" si="143"/>
        <v>PERCENTAGE</v>
      </c>
    </row>
    <row r="2278" spans="1:16" x14ac:dyDescent="0.3">
      <c r="A2278" s="22" t="str">
        <f t="shared" si="140"/>
        <v>2020 ALL D85</v>
      </c>
      <c r="B2278" s="7">
        <f>'2019 ALL N OLDER D95'!$B$2</f>
        <v>46121</v>
      </c>
      <c r="C2278" s="7">
        <f>'2019 ALL N OLDER D95'!$C$2</f>
        <v>46127</v>
      </c>
      <c r="D2278" s="6">
        <v>3260</v>
      </c>
      <c r="E2278" s="6">
        <v>333</v>
      </c>
      <c r="F2278" s="6">
        <v>3</v>
      </c>
      <c r="G2278" s="6">
        <v>3</v>
      </c>
      <c r="H2278" s="6" t="s">
        <v>2057</v>
      </c>
      <c r="I2278" s="6" t="s">
        <v>24172</v>
      </c>
      <c r="J2278" s="25">
        <v>26857878</v>
      </c>
      <c r="K2278" s="6" t="s">
        <v>3664</v>
      </c>
      <c r="L2278" s="6" t="s">
        <v>3665</v>
      </c>
      <c r="M2278" s="8">
        <v>109900</v>
      </c>
      <c r="N2278" s="23">
        <f t="shared" si="141"/>
        <v>0.85</v>
      </c>
      <c r="O2278" s="8">
        <f t="shared" si="142"/>
        <v>23985.000000000004</v>
      </c>
      <c r="P2278" s="22" t="str">
        <f t="shared" si="143"/>
        <v>PERCENTAGE</v>
      </c>
    </row>
    <row r="2279" spans="1:16" x14ac:dyDescent="0.3">
      <c r="A2279" s="22" t="str">
        <f t="shared" si="140"/>
        <v>2020 ALL D85</v>
      </c>
      <c r="B2279" s="7">
        <f>'2019 ALL N OLDER D95'!$B$2</f>
        <v>46121</v>
      </c>
      <c r="C2279" s="7">
        <f>'2019 ALL N OLDER D95'!$C$2</f>
        <v>46127</v>
      </c>
      <c r="D2279" s="6">
        <v>3260</v>
      </c>
      <c r="E2279" s="6">
        <v>333</v>
      </c>
      <c r="F2279" s="6">
        <v>3</v>
      </c>
      <c r="G2279" s="6">
        <v>3</v>
      </c>
      <c r="H2279" s="6" t="s">
        <v>2057</v>
      </c>
      <c r="I2279" s="6" t="s">
        <v>24172</v>
      </c>
      <c r="J2279" s="25">
        <v>26857887</v>
      </c>
      <c r="K2279" s="6" t="s">
        <v>3664</v>
      </c>
      <c r="L2279" s="6" t="s">
        <v>3666</v>
      </c>
      <c r="M2279" s="8">
        <v>109900</v>
      </c>
      <c r="N2279" s="23">
        <f t="shared" si="141"/>
        <v>0.85</v>
      </c>
      <c r="O2279" s="8">
        <f t="shared" si="142"/>
        <v>23985.000000000004</v>
      </c>
      <c r="P2279" s="22" t="str">
        <f t="shared" si="143"/>
        <v>PERCENTAGE</v>
      </c>
    </row>
    <row r="2280" spans="1:16" x14ac:dyDescent="0.3">
      <c r="A2280" s="22" t="str">
        <f t="shared" si="140"/>
        <v>2020 ALL D85</v>
      </c>
      <c r="B2280" s="7">
        <f>'2019 ALL N OLDER D95'!$B$2</f>
        <v>46121</v>
      </c>
      <c r="C2280" s="7">
        <f>'2019 ALL N OLDER D95'!$C$2</f>
        <v>46127</v>
      </c>
      <c r="D2280" s="6">
        <v>3260</v>
      </c>
      <c r="E2280" s="6">
        <v>333</v>
      </c>
      <c r="F2280" s="6">
        <v>3</v>
      </c>
      <c r="G2280" s="6">
        <v>3</v>
      </c>
      <c r="H2280" s="6" t="s">
        <v>2057</v>
      </c>
      <c r="I2280" s="6" t="s">
        <v>24172</v>
      </c>
      <c r="J2280" s="25">
        <v>26857896</v>
      </c>
      <c r="K2280" s="6" t="s">
        <v>3664</v>
      </c>
      <c r="L2280" s="6" t="s">
        <v>3667</v>
      </c>
      <c r="M2280" s="8">
        <v>109900</v>
      </c>
      <c r="N2280" s="23">
        <f t="shared" si="141"/>
        <v>0.85</v>
      </c>
      <c r="O2280" s="8">
        <f t="shared" si="142"/>
        <v>23985.000000000004</v>
      </c>
      <c r="P2280" s="22" t="str">
        <f t="shared" si="143"/>
        <v>PERCENTAGE</v>
      </c>
    </row>
    <row r="2281" spans="1:16" x14ac:dyDescent="0.3">
      <c r="A2281" s="22" t="str">
        <f t="shared" si="140"/>
        <v>2020 ALL D85</v>
      </c>
      <c r="B2281" s="7">
        <f>'2019 ALL N OLDER D95'!$B$2</f>
        <v>46121</v>
      </c>
      <c r="C2281" s="7">
        <f>'2019 ALL N OLDER D95'!$C$2</f>
        <v>46127</v>
      </c>
      <c r="D2281" s="6">
        <v>3260</v>
      </c>
      <c r="E2281" s="6">
        <v>333</v>
      </c>
      <c r="F2281" s="6">
        <v>3</v>
      </c>
      <c r="G2281" s="6">
        <v>3</v>
      </c>
      <c r="H2281" s="6" t="s">
        <v>2057</v>
      </c>
      <c r="I2281" s="6" t="s">
        <v>24172</v>
      </c>
      <c r="J2281" s="25">
        <v>26857903</v>
      </c>
      <c r="K2281" s="6" t="s">
        <v>3664</v>
      </c>
      <c r="L2281" s="6" t="s">
        <v>3668</v>
      </c>
      <c r="M2281" s="8">
        <v>109900</v>
      </c>
      <c r="N2281" s="23">
        <f t="shared" si="141"/>
        <v>0.85</v>
      </c>
      <c r="O2281" s="8">
        <f t="shared" si="142"/>
        <v>23985.000000000004</v>
      </c>
      <c r="P2281" s="22" t="str">
        <f t="shared" si="143"/>
        <v>PERCENTAGE</v>
      </c>
    </row>
    <row r="2282" spans="1:16" x14ac:dyDescent="0.3">
      <c r="A2282" s="22" t="str">
        <f t="shared" si="140"/>
        <v>2020 ALL D85</v>
      </c>
      <c r="B2282" s="7">
        <f>'2019 ALL N OLDER D95'!$B$2</f>
        <v>46121</v>
      </c>
      <c r="C2282" s="7">
        <f>'2019 ALL N OLDER D95'!$C$2</f>
        <v>46127</v>
      </c>
      <c r="D2282" s="6">
        <v>3260</v>
      </c>
      <c r="E2282" s="6">
        <v>333</v>
      </c>
      <c r="F2282" s="6">
        <v>3</v>
      </c>
      <c r="G2282" s="6">
        <v>3</v>
      </c>
      <c r="H2282" s="6" t="s">
        <v>2057</v>
      </c>
      <c r="I2282" s="6" t="s">
        <v>24172</v>
      </c>
      <c r="J2282" s="25">
        <v>26857912</v>
      </c>
      <c r="K2282" s="6" t="s">
        <v>3664</v>
      </c>
      <c r="L2282" s="6" t="s">
        <v>3669</v>
      </c>
      <c r="M2282" s="8">
        <v>109900</v>
      </c>
      <c r="N2282" s="23">
        <f t="shared" si="141"/>
        <v>0.85</v>
      </c>
      <c r="O2282" s="8">
        <f t="shared" si="142"/>
        <v>23985.000000000004</v>
      </c>
      <c r="P2282" s="22" t="str">
        <f t="shared" si="143"/>
        <v>PERCENTAGE</v>
      </c>
    </row>
    <row r="2283" spans="1:16" x14ac:dyDescent="0.3">
      <c r="A2283" s="22" t="str">
        <f t="shared" si="140"/>
        <v>2020 ALL D85</v>
      </c>
      <c r="B2283" s="7">
        <f>'2019 ALL N OLDER D95'!$B$2</f>
        <v>46121</v>
      </c>
      <c r="C2283" s="7">
        <f>'2019 ALL N OLDER D95'!$C$2</f>
        <v>46127</v>
      </c>
      <c r="D2283" s="6">
        <v>3260</v>
      </c>
      <c r="E2283" s="6">
        <v>333</v>
      </c>
      <c r="F2283" s="6">
        <v>3</v>
      </c>
      <c r="G2283" s="6">
        <v>3</v>
      </c>
      <c r="H2283" s="6" t="s">
        <v>2057</v>
      </c>
      <c r="I2283" s="6" t="s">
        <v>24172</v>
      </c>
      <c r="J2283" s="25">
        <v>26857921</v>
      </c>
      <c r="K2283" s="6" t="s">
        <v>3664</v>
      </c>
      <c r="L2283" s="6" t="s">
        <v>3670</v>
      </c>
      <c r="M2283" s="8">
        <v>109900</v>
      </c>
      <c r="N2283" s="23">
        <f t="shared" si="141"/>
        <v>0.85</v>
      </c>
      <c r="O2283" s="8">
        <f t="shared" si="142"/>
        <v>23985.000000000004</v>
      </c>
      <c r="P2283" s="22" t="str">
        <f t="shared" si="143"/>
        <v>PERCENTAGE</v>
      </c>
    </row>
    <row r="2284" spans="1:16" x14ac:dyDescent="0.3">
      <c r="A2284" s="22" t="str">
        <f t="shared" si="140"/>
        <v>2020 ALL D85</v>
      </c>
      <c r="B2284" s="7">
        <f>'2019 ALL N OLDER D95'!$B$2</f>
        <v>46121</v>
      </c>
      <c r="C2284" s="7">
        <f>'2019 ALL N OLDER D95'!$C$2</f>
        <v>46127</v>
      </c>
      <c r="D2284" s="6">
        <v>3260</v>
      </c>
      <c r="E2284" s="6">
        <v>333</v>
      </c>
      <c r="F2284" s="6">
        <v>3</v>
      </c>
      <c r="G2284" s="6">
        <v>3</v>
      </c>
      <c r="H2284" s="6" t="s">
        <v>2057</v>
      </c>
      <c r="I2284" s="6" t="s">
        <v>24172</v>
      </c>
      <c r="J2284" s="25">
        <v>26857930</v>
      </c>
      <c r="K2284" s="6" t="s">
        <v>3664</v>
      </c>
      <c r="L2284" s="6" t="s">
        <v>3671</v>
      </c>
      <c r="M2284" s="8">
        <v>109900</v>
      </c>
      <c r="N2284" s="23">
        <f t="shared" si="141"/>
        <v>0.85</v>
      </c>
      <c r="O2284" s="8">
        <f t="shared" si="142"/>
        <v>23985.000000000004</v>
      </c>
      <c r="P2284" s="22" t="str">
        <f t="shared" si="143"/>
        <v>PERCENTAGE</v>
      </c>
    </row>
    <row r="2285" spans="1:16" x14ac:dyDescent="0.3">
      <c r="A2285" s="22" t="str">
        <f t="shared" si="140"/>
        <v>2020 ALL D85</v>
      </c>
      <c r="B2285" s="7">
        <f>'2019 ALL N OLDER D95'!$B$2</f>
        <v>46121</v>
      </c>
      <c r="C2285" s="7">
        <f>'2019 ALL N OLDER D95'!$C$2</f>
        <v>46127</v>
      </c>
      <c r="D2285" s="6">
        <v>3260</v>
      </c>
      <c r="E2285" s="6">
        <v>333</v>
      </c>
      <c r="F2285" s="6">
        <v>3</v>
      </c>
      <c r="G2285" s="6">
        <v>3</v>
      </c>
      <c r="H2285" s="6" t="s">
        <v>2057</v>
      </c>
      <c r="I2285" s="6" t="s">
        <v>24172</v>
      </c>
      <c r="J2285" s="25">
        <v>26857949</v>
      </c>
      <c r="K2285" s="6" t="s">
        <v>3664</v>
      </c>
      <c r="L2285" s="6" t="s">
        <v>3672</v>
      </c>
      <c r="M2285" s="8">
        <v>109900</v>
      </c>
      <c r="N2285" s="23">
        <f t="shared" si="141"/>
        <v>0.85</v>
      </c>
      <c r="O2285" s="8">
        <f t="shared" si="142"/>
        <v>23985.000000000004</v>
      </c>
      <c r="P2285" s="22" t="str">
        <f t="shared" si="143"/>
        <v>PERCENTAGE</v>
      </c>
    </row>
    <row r="2286" spans="1:16" x14ac:dyDescent="0.3">
      <c r="A2286" s="22" t="str">
        <f t="shared" si="140"/>
        <v>2020 ALL D85</v>
      </c>
      <c r="B2286" s="7">
        <f>'2019 ALL N OLDER D95'!$B$2</f>
        <v>46121</v>
      </c>
      <c r="C2286" s="7">
        <f>'2019 ALL N OLDER D95'!$C$2</f>
        <v>46127</v>
      </c>
      <c r="D2286" s="6">
        <v>3260</v>
      </c>
      <c r="E2286" s="6">
        <v>333</v>
      </c>
      <c r="F2286" s="6">
        <v>3</v>
      </c>
      <c r="G2286" s="6">
        <v>3</v>
      </c>
      <c r="H2286" s="6" t="s">
        <v>2057</v>
      </c>
      <c r="I2286" s="6" t="s">
        <v>24172</v>
      </c>
      <c r="J2286" s="25">
        <v>26858117</v>
      </c>
      <c r="K2286" s="6" t="s">
        <v>3673</v>
      </c>
      <c r="L2286" s="6" t="s">
        <v>3674</v>
      </c>
      <c r="M2286" s="8">
        <v>109900</v>
      </c>
      <c r="N2286" s="23">
        <f t="shared" si="141"/>
        <v>0.85</v>
      </c>
      <c r="O2286" s="8">
        <f t="shared" si="142"/>
        <v>23985.000000000004</v>
      </c>
      <c r="P2286" s="22" t="str">
        <f t="shared" si="143"/>
        <v>PERCENTAGE</v>
      </c>
    </row>
    <row r="2287" spans="1:16" x14ac:dyDescent="0.3">
      <c r="A2287" s="22" t="str">
        <f t="shared" si="140"/>
        <v>2020 ALL D85</v>
      </c>
      <c r="B2287" s="7">
        <f>'2019 ALL N OLDER D95'!$B$2</f>
        <v>46121</v>
      </c>
      <c r="C2287" s="7">
        <f>'2019 ALL N OLDER D95'!$C$2</f>
        <v>46127</v>
      </c>
      <c r="D2287" s="6">
        <v>3260</v>
      </c>
      <c r="E2287" s="6">
        <v>333</v>
      </c>
      <c r="F2287" s="6">
        <v>3</v>
      </c>
      <c r="G2287" s="6">
        <v>3</v>
      </c>
      <c r="H2287" s="6" t="s">
        <v>2057</v>
      </c>
      <c r="I2287" s="6" t="s">
        <v>24172</v>
      </c>
      <c r="J2287" s="25">
        <v>26858126</v>
      </c>
      <c r="K2287" s="6" t="s">
        <v>3673</v>
      </c>
      <c r="L2287" s="6" t="s">
        <v>3675</v>
      </c>
      <c r="M2287" s="8">
        <v>109900</v>
      </c>
      <c r="N2287" s="23">
        <f t="shared" si="141"/>
        <v>0.85</v>
      </c>
      <c r="O2287" s="8">
        <f t="shared" si="142"/>
        <v>23985.000000000004</v>
      </c>
      <c r="P2287" s="22" t="str">
        <f t="shared" si="143"/>
        <v>PERCENTAGE</v>
      </c>
    </row>
    <row r="2288" spans="1:16" x14ac:dyDescent="0.3">
      <c r="A2288" s="22" t="str">
        <f t="shared" si="140"/>
        <v>2020 ALL D85</v>
      </c>
      <c r="B2288" s="7">
        <f>'2019 ALL N OLDER D95'!$B$2</f>
        <v>46121</v>
      </c>
      <c r="C2288" s="7">
        <f>'2019 ALL N OLDER D95'!$C$2</f>
        <v>46127</v>
      </c>
      <c r="D2288" s="6">
        <v>3260</v>
      </c>
      <c r="E2288" s="6">
        <v>333</v>
      </c>
      <c r="F2288" s="6">
        <v>3</v>
      </c>
      <c r="G2288" s="6">
        <v>3</v>
      </c>
      <c r="H2288" s="6" t="s">
        <v>2057</v>
      </c>
      <c r="I2288" s="6" t="s">
        <v>24172</v>
      </c>
      <c r="J2288" s="25">
        <v>26858135</v>
      </c>
      <c r="K2288" s="6" t="s">
        <v>3673</v>
      </c>
      <c r="L2288" s="6" t="s">
        <v>3676</v>
      </c>
      <c r="M2288" s="8">
        <v>109900</v>
      </c>
      <c r="N2288" s="23">
        <f t="shared" si="141"/>
        <v>0.85</v>
      </c>
      <c r="O2288" s="8">
        <f t="shared" si="142"/>
        <v>23985.000000000004</v>
      </c>
      <c r="P2288" s="22" t="str">
        <f t="shared" si="143"/>
        <v>PERCENTAGE</v>
      </c>
    </row>
    <row r="2289" spans="1:16" x14ac:dyDescent="0.3">
      <c r="A2289" s="22" t="str">
        <f t="shared" si="140"/>
        <v>2020 ALL D85</v>
      </c>
      <c r="B2289" s="7">
        <f>'2019 ALL N OLDER D95'!$B$2</f>
        <v>46121</v>
      </c>
      <c r="C2289" s="7">
        <f>'2019 ALL N OLDER D95'!$C$2</f>
        <v>46127</v>
      </c>
      <c r="D2289" s="6">
        <v>3260</v>
      </c>
      <c r="E2289" s="6">
        <v>333</v>
      </c>
      <c r="F2289" s="6">
        <v>3</v>
      </c>
      <c r="G2289" s="6">
        <v>3</v>
      </c>
      <c r="H2289" s="6" t="s">
        <v>2057</v>
      </c>
      <c r="I2289" s="6" t="s">
        <v>24172</v>
      </c>
      <c r="J2289" s="25">
        <v>26858144</v>
      </c>
      <c r="K2289" s="6" t="s">
        <v>3673</v>
      </c>
      <c r="L2289" s="6" t="s">
        <v>3677</v>
      </c>
      <c r="M2289" s="8">
        <v>109900</v>
      </c>
      <c r="N2289" s="23">
        <f t="shared" si="141"/>
        <v>0.85</v>
      </c>
      <c r="O2289" s="8">
        <f t="shared" si="142"/>
        <v>23985.000000000004</v>
      </c>
      <c r="P2289" s="22" t="str">
        <f t="shared" si="143"/>
        <v>PERCENTAGE</v>
      </c>
    </row>
    <row r="2290" spans="1:16" x14ac:dyDescent="0.3">
      <c r="A2290" s="22" t="str">
        <f t="shared" si="140"/>
        <v>2020 ALL D85</v>
      </c>
      <c r="B2290" s="7">
        <f>'2019 ALL N OLDER D95'!$B$2</f>
        <v>46121</v>
      </c>
      <c r="C2290" s="7">
        <f>'2019 ALL N OLDER D95'!$C$2</f>
        <v>46127</v>
      </c>
      <c r="D2290" s="6">
        <v>3260</v>
      </c>
      <c r="E2290" s="6">
        <v>333</v>
      </c>
      <c r="F2290" s="6">
        <v>3</v>
      </c>
      <c r="G2290" s="6">
        <v>3</v>
      </c>
      <c r="H2290" s="6" t="s">
        <v>2057</v>
      </c>
      <c r="I2290" s="6" t="s">
        <v>24172</v>
      </c>
      <c r="J2290" s="25">
        <v>26858153</v>
      </c>
      <c r="K2290" s="6" t="s">
        <v>3673</v>
      </c>
      <c r="L2290" s="6" t="s">
        <v>3678</v>
      </c>
      <c r="M2290" s="8">
        <v>109900</v>
      </c>
      <c r="N2290" s="23">
        <f t="shared" si="141"/>
        <v>0.85</v>
      </c>
      <c r="O2290" s="8">
        <f t="shared" si="142"/>
        <v>23985.000000000004</v>
      </c>
      <c r="P2290" s="22" t="str">
        <f t="shared" si="143"/>
        <v>PERCENTAGE</v>
      </c>
    </row>
    <row r="2291" spans="1:16" x14ac:dyDescent="0.3">
      <c r="A2291" s="22" t="str">
        <f t="shared" si="140"/>
        <v>2020 ALL D85</v>
      </c>
      <c r="B2291" s="7">
        <f>'2019 ALL N OLDER D95'!$B$2</f>
        <v>46121</v>
      </c>
      <c r="C2291" s="7">
        <f>'2019 ALL N OLDER D95'!$C$2</f>
        <v>46127</v>
      </c>
      <c r="D2291" s="6">
        <v>3260</v>
      </c>
      <c r="E2291" s="6">
        <v>333</v>
      </c>
      <c r="F2291" s="6">
        <v>3</v>
      </c>
      <c r="G2291" s="6">
        <v>3</v>
      </c>
      <c r="H2291" s="6" t="s">
        <v>2057</v>
      </c>
      <c r="I2291" s="6" t="s">
        <v>24172</v>
      </c>
      <c r="J2291" s="25">
        <v>26858162</v>
      </c>
      <c r="K2291" s="6" t="s">
        <v>3673</v>
      </c>
      <c r="L2291" s="6" t="s">
        <v>3679</v>
      </c>
      <c r="M2291" s="8">
        <v>109900</v>
      </c>
      <c r="N2291" s="23">
        <f t="shared" si="141"/>
        <v>0.85</v>
      </c>
      <c r="O2291" s="8">
        <f t="shared" si="142"/>
        <v>23985.000000000004</v>
      </c>
      <c r="P2291" s="22" t="str">
        <f t="shared" si="143"/>
        <v>PERCENTAGE</v>
      </c>
    </row>
    <row r="2292" spans="1:16" x14ac:dyDescent="0.3">
      <c r="A2292" s="22" t="str">
        <f t="shared" si="140"/>
        <v>2020 ALL D85</v>
      </c>
      <c r="B2292" s="7">
        <f>'2019 ALL N OLDER D95'!$B$2</f>
        <v>46121</v>
      </c>
      <c r="C2292" s="7">
        <f>'2019 ALL N OLDER D95'!$C$2</f>
        <v>46127</v>
      </c>
      <c r="D2292" s="6">
        <v>3260</v>
      </c>
      <c r="E2292" s="6">
        <v>333</v>
      </c>
      <c r="F2292" s="6">
        <v>3</v>
      </c>
      <c r="G2292" s="6">
        <v>3</v>
      </c>
      <c r="H2292" s="6" t="s">
        <v>2057</v>
      </c>
      <c r="I2292" s="6" t="s">
        <v>24172</v>
      </c>
      <c r="J2292" s="25">
        <v>26858171</v>
      </c>
      <c r="K2292" s="6" t="s">
        <v>3673</v>
      </c>
      <c r="L2292" s="6" t="s">
        <v>3680</v>
      </c>
      <c r="M2292" s="8">
        <v>109900</v>
      </c>
      <c r="N2292" s="23">
        <f t="shared" si="141"/>
        <v>0.85</v>
      </c>
      <c r="O2292" s="8">
        <f t="shared" si="142"/>
        <v>23985.000000000004</v>
      </c>
      <c r="P2292" s="22" t="str">
        <f t="shared" si="143"/>
        <v>PERCENTAGE</v>
      </c>
    </row>
    <row r="2293" spans="1:16" x14ac:dyDescent="0.3">
      <c r="A2293" s="22" t="str">
        <f t="shared" si="140"/>
        <v>2020 ALL D85</v>
      </c>
      <c r="B2293" s="7">
        <f>'2019 ALL N OLDER D95'!$B$2</f>
        <v>46121</v>
      </c>
      <c r="C2293" s="7">
        <f>'2019 ALL N OLDER D95'!$C$2</f>
        <v>46127</v>
      </c>
      <c r="D2293" s="6">
        <v>3260</v>
      </c>
      <c r="E2293" s="6">
        <v>333</v>
      </c>
      <c r="F2293" s="6">
        <v>3</v>
      </c>
      <c r="G2293" s="6">
        <v>3</v>
      </c>
      <c r="H2293" s="6" t="s">
        <v>2057</v>
      </c>
      <c r="I2293" s="6" t="s">
        <v>24172</v>
      </c>
      <c r="J2293" s="25">
        <v>26858180</v>
      </c>
      <c r="K2293" s="6" t="s">
        <v>3673</v>
      </c>
      <c r="L2293" s="6" t="s">
        <v>3681</v>
      </c>
      <c r="M2293" s="8">
        <v>109900</v>
      </c>
      <c r="N2293" s="23">
        <f t="shared" si="141"/>
        <v>0.85</v>
      </c>
      <c r="O2293" s="8">
        <f t="shared" si="142"/>
        <v>23985.000000000004</v>
      </c>
      <c r="P2293" s="22" t="str">
        <f t="shared" si="143"/>
        <v>PERCENTAGE</v>
      </c>
    </row>
    <row r="2294" spans="1:16" x14ac:dyDescent="0.3">
      <c r="A2294" s="22" t="str">
        <f t="shared" si="140"/>
        <v>2020 ALL D85</v>
      </c>
      <c r="B2294" s="7">
        <f>'2019 ALL N OLDER D95'!$B$2</f>
        <v>46121</v>
      </c>
      <c r="C2294" s="7">
        <f>'2019 ALL N OLDER D95'!$C$2</f>
        <v>46127</v>
      </c>
      <c r="D2294" s="6">
        <v>3260</v>
      </c>
      <c r="E2294" s="6">
        <v>333</v>
      </c>
      <c r="F2294" s="6">
        <v>3</v>
      </c>
      <c r="G2294" s="6">
        <v>3</v>
      </c>
      <c r="H2294" s="6" t="s">
        <v>2057</v>
      </c>
      <c r="I2294" s="6" t="s">
        <v>24172</v>
      </c>
      <c r="J2294" s="25">
        <v>26858322</v>
      </c>
      <c r="K2294" s="6" t="s">
        <v>3682</v>
      </c>
      <c r="L2294" s="6" t="s">
        <v>3683</v>
      </c>
      <c r="M2294" s="8">
        <v>109900</v>
      </c>
      <c r="N2294" s="23">
        <f t="shared" si="141"/>
        <v>0.85</v>
      </c>
      <c r="O2294" s="8">
        <f t="shared" si="142"/>
        <v>23985.000000000004</v>
      </c>
      <c r="P2294" s="22" t="str">
        <f t="shared" si="143"/>
        <v>PERCENTAGE</v>
      </c>
    </row>
    <row r="2295" spans="1:16" x14ac:dyDescent="0.3">
      <c r="A2295" s="22" t="str">
        <f t="shared" si="140"/>
        <v>2020 ALL D85</v>
      </c>
      <c r="B2295" s="7">
        <f>'2019 ALL N OLDER D95'!$B$2</f>
        <v>46121</v>
      </c>
      <c r="C2295" s="7">
        <f>'2019 ALL N OLDER D95'!$C$2</f>
        <v>46127</v>
      </c>
      <c r="D2295" s="6">
        <v>3260</v>
      </c>
      <c r="E2295" s="6">
        <v>333</v>
      </c>
      <c r="F2295" s="6">
        <v>3</v>
      </c>
      <c r="G2295" s="6">
        <v>3</v>
      </c>
      <c r="H2295" s="6" t="s">
        <v>2057</v>
      </c>
      <c r="I2295" s="6" t="s">
        <v>24172</v>
      </c>
      <c r="J2295" s="25">
        <v>26858331</v>
      </c>
      <c r="K2295" s="6" t="s">
        <v>3682</v>
      </c>
      <c r="L2295" s="6" t="s">
        <v>3684</v>
      </c>
      <c r="M2295" s="8">
        <v>109900</v>
      </c>
      <c r="N2295" s="23">
        <f t="shared" si="141"/>
        <v>0.85</v>
      </c>
      <c r="O2295" s="8">
        <f t="shared" si="142"/>
        <v>23985.000000000004</v>
      </c>
      <c r="P2295" s="22" t="str">
        <f t="shared" si="143"/>
        <v>PERCENTAGE</v>
      </c>
    </row>
    <row r="2296" spans="1:16" x14ac:dyDescent="0.3">
      <c r="A2296" s="22" t="str">
        <f t="shared" si="140"/>
        <v>2020 ALL D85</v>
      </c>
      <c r="B2296" s="7">
        <f>'2019 ALL N OLDER D95'!$B$2</f>
        <v>46121</v>
      </c>
      <c r="C2296" s="7">
        <f>'2019 ALL N OLDER D95'!$C$2</f>
        <v>46127</v>
      </c>
      <c r="D2296" s="6">
        <v>3260</v>
      </c>
      <c r="E2296" s="6">
        <v>333</v>
      </c>
      <c r="F2296" s="6">
        <v>3</v>
      </c>
      <c r="G2296" s="6">
        <v>3</v>
      </c>
      <c r="H2296" s="6" t="s">
        <v>2057</v>
      </c>
      <c r="I2296" s="6" t="s">
        <v>24172</v>
      </c>
      <c r="J2296" s="25">
        <v>26858340</v>
      </c>
      <c r="K2296" s="6" t="s">
        <v>3682</v>
      </c>
      <c r="L2296" s="6" t="s">
        <v>3685</v>
      </c>
      <c r="M2296" s="8">
        <v>109900</v>
      </c>
      <c r="N2296" s="23">
        <f t="shared" si="141"/>
        <v>0.85</v>
      </c>
      <c r="O2296" s="8">
        <f t="shared" si="142"/>
        <v>23985.000000000004</v>
      </c>
      <c r="P2296" s="22" t="str">
        <f t="shared" si="143"/>
        <v>PERCENTAGE</v>
      </c>
    </row>
    <row r="2297" spans="1:16" x14ac:dyDescent="0.3">
      <c r="A2297" s="22" t="str">
        <f t="shared" si="140"/>
        <v>2020 ALL D85</v>
      </c>
      <c r="B2297" s="7">
        <f>'2019 ALL N OLDER D95'!$B$2</f>
        <v>46121</v>
      </c>
      <c r="C2297" s="7">
        <f>'2019 ALL N OLDER D95'!$C$2</f>
        <v>46127</v>
      </c>
      <c r="D2297" s="6">
        <v>3260</v>
      </c>
      <c r="E2297" s="6">
        <v>333</v>
      </c>
      <c r="F2297" s="6">
        <v>3</v>
      </c>
      <c r="G2297" s="6">
        <v>3</v>
      </c>
      <c r="H2297" s="6" t="s">
        <v>2057</v>
      </c>
      <c r="I2297" s="6" t="s">
        <v>24172</v>
      </c>
      <c r="J2297" s="25">
        <v>26858359</v>
      </c>
      <c r="K2297" s="6" t="s">
        <v>3682</v>
      </c>
      <c r="L2297" s="6" t="s">
        <v>3686</v>
      </c>
      <c r="M2297" s="8">
        <v>109900</v>
      </c>
      <c r="N2297" s="23">
        <f t="shared" si="141"/>
        <v>0.85</v>
      </c>
      <c r="O2297" s="8">
        <f t="shared" si="142"/>
        <v>23985.000000000004</v>
      </c>
      <c r="P2297" s="22" t="str">
        <f t="shared" si="143"/>
        <v>PERCENTAGE</v>
      </c>
    </row>
    <row r="2298" spans="1:16" x14ac:dyDescent="0.3">
      <c r="A2298" s="22" t="str">
        <f t="shared" si="140"/>
        <v>2020 ALL D85</v>
      </c>
      <c r="B2298" s="7">
        <f>'2019 ALL N OLDER D95'!$B$2</f>
        <v>46121</v>
      </c>
      <c r="C2298" s="7">
        <f>'2019 ALL N OLDER D95'!$C$2</f>
        <v>46127</v>
      </c>
      <c r="D2298" s="6">
        <v>3260</v>
      </c>
      <c r="E2298" s="6">
        <v>333</v>
      </c>
      <c r="F2298" s="6">
        <v>3</v>
      </c>
      <c r="G2298" s="6">
        <v>3</v>
      </c>
      <c r="H2298" s="6" t="s">
        <v>2057</v>
      </c>
      <c r="I2298" s="6" t="s">
        <v>24172</v>
      </c>
      <c r="J2298" s="25">
        <v>26858368</v>
      </c>
      <c r="K2298" s="6" t="s">
        <v>3682</v>
      </c>
      <c r="L2298" s="6" t="s">
        <v>3687</v>
      </c>
      <c r="M2298" s="8">
        <v>109900</v>
      </c>
      <c r="N2298" s="23">
        <f t="shared" si="141"/>
        <v>0.85</v>
      </c>
      <c r="O2298" s="8">
        <f t="shared" si="142"/>
        <v>23985.000000000004</v>
      </c>
      <c r="P2298" s="22" t="str">
        <f t="shared" si="143"/>
        <v>PERCENTAGE</v>
      </c>
    </row>
    <row r="2299" spans="1:16" x14ac:dyDescent="0.3">
      <c r="A2299" s="22" t="str">
        <f t="shared" si="140"/>
        <v>2020 ALL D85</v>
      </c>
      <c r="B2299" s="7">
        <f>'2019 ALL N OLDER D95'!$B$2</f>
        <v>46121</v>
      </c>
      <c r="C2299" s="7">
        <f>'2019 ALL N OLDER D95'!$C$2</f>
        <v>46127</v>
      </c>
      <c r="D2299" s="6">
        <v>3260</v>
      </c>
      <c r="E2299" s="6">
        <v>333</v>
      </c>
      <c r="F2299" s="6">
        <v>3</v>
      </c>
      <c r="G2299" s="6">
        <v>3</v>
      </c>
      <c r="H2299" s="6" t="s">
        <v>2057</v>
      </c>
      <c r="I2299" s="6" t="s">
        <v>24172</v>
      </c>
      <c r="J2299" s="25">
        <v>26858377</v>
      </c>
      <c r="K2299" s="6" t="s">
        <v>3682</v>
      </c>
      <c r="L2299" s="6" t="s">
        <v>3688</v>
      </c>
      <c r="M2299" s="8">
        <v>109900</v>
      </c>
      <c r="N2299" s="23">
        <f t="shared" si="141"/>
        <v>0.85</v>
      </c>
      <c r="O2299" s="8">
        <f t="shared" si="142"/>
        <v>23985.000000000004</v>
      </c>
      <c r="P2299" s="22" t="str">
        <f t="shared" si="143"/>
        <v>PERCENTAGE</v>
      </c>
    </row>
    <row r="2300" spans="1:16" x14ac:dyDescent="0.3">
      <c r="A2300" s="22" t="str">
        <f t="shared" si="140"/>
        <v>2020 ALL D85</v>
      </c>
      <c r="B2300" s="7">
        <f>'2019 ALL N OLDER D95'!$B$2</f>
        <v>46121</v>
      </c>
      <c r="C2300" s="7">
        <f>'2019 ALL N OLDER D95'!$C$2</f>
        <v>46127</v>
      </c>
      <c r="D2300" s="6">
        <v>3260</v>
      </c>
      <c r="E2300" s="6">
        <v>333</v>
      </c>
      <c r="F2300" s="6">
        <v>3</v>
      </c>
      <c r="G2300" s="6">
        <v>3</v>
      </c>
      <c r="H2300" s="6" t="s">
        <v>2057</v>
      </c>
      <c r="I2300" s="6" t="s">
        <v>24172</v>
      </c>
      <c r="J2300" s="25">
        <v>26858386</v>
      </c>
      <c r="K2300" s="6" t="s">
        <v>3682</v>
      </c>
      <c r="L2300" s="6" t="s">
        <v>3689</v>
      </c>
      <c r="M2300" s="8">
        <v>109900</v>
      </c>
      <c r="N2300" s="23">
        <f t="shared" si="141"/>
        <v>0.85</v>
      </c>
      <c r="O2300" s="8">
        <f t="shared" si="142"/>
        <v>23985.000000000004</v>
      </c>
      <c r="P2300" s="22" t="str">
        <f t="shared" si="143"/>
        <v>PERCENTAGE</v>
      </c>
    </row>
    <row r="2301" spans="1:16" x14ac:dyDescent="0.3">
      <c r="A2301" s="22" t="str">
        <f t="shared" si="140"/>
        <v>2020 ALL D85</v>
      </c>
      <c r="B2301" s="7">
        <f>'2019 ALL N OLDER D95'!$B$2</f>
        <v>46121</v>
      </c>
      <c r="C2301" s="7">
        <f>'2019 ALL N OLDER D95'!$C$2</f>
        <v>46127</v>
      </c>
      <c r="D2301" s="6">
        <v>3260</v>
      </c>
      <c r="E2301" s="6">
        <v>333</v>
      </c>
      <c r="F2301" s="6">
        <v>3</v>
      </c>
      <c r="G2301" s="6">
        <v>3</v>
      </c>
      <c r="H2301" s="6" t="s">
        <v>2057</v>
      </c>
      <c r="I2301" s="6" t="s">
        <v>24172</v>
      </c>
      <c r="J2301" s="25">
        <v>26858395</v>
      </c>
      <c r="K2301" s="6" t="s">
        <v>3682</v>
      </c>
      <c r="L2301" s="6" t="s">
        <v>3690</v>
      </c>
      <c r="M2301" s="8">
        <v>109900</v>
      </c>
      <c r="N2301" s="23">
        <f t="shared" si="141"/>
        <v>0.85</v>
      </c>
      <c r="O2301" s="8">
        <f t="shared" si="142"/>
        <v>23985.000000000004</v>
      </c>
      <c r="P2301" s="22" t="str">
        <f t="shared" si="143"/>
        <v>PERCENTAGE</v>
      </c>
    </row>
    <row r="2302" spans="1:16" x14ac:dyDescent="0.3">
      <c r="A2302" s="22" t="str">
        <f t="shared" si="140"/>
        <v>2020 ALL D85</v>
      </c>
      <c r="B2302" s="7">
        <f>'2019 ALL N OLDER D95'!$B$2</f>
        <v>46121</v>
      </c>
      <c r="C2302" s="7">
        <f>'2019 ALL N OLDER D95'!$C$2</f>
        <v>46127</v>
      </c>
      <c r="D2302" s="6">
        <v>3260</v>
      </c>
      <c r="E2302" s="6">
        <v>333</v>
      </c>
      <c r="F2302" s="6">
        <v>3</v>
      </c>
      <c r="G2302" s="6">
        <v>1</v>
      </c>
      <c r="H2302" s="6">
        <v>81328</v>
      </c>
      <c r="I2302" s="6" t="s">
        <v>24172</v>
      </c>
      <c r="J2302" s="25">
        <v>31244001</v>
      </c>
      <c r="K2302" s="6" t="s">
        <v>3691</v>
      </c>
      <c r="L2302" s="6" t="s">
        <v>3692</v>
      </c>
      <c r="M2302" s="8">
        <v>89900</v>
      </c>
      <c r="N2302" s="23">
        <f t="shared" si="141"/>
        <v>0.85</v>
      </c>
      <c r="O2302" s="8">
        <f t="shared" si="142"/>
        <v>23985.000000000004</v>
      </c>
      <c r="P2302" s="22" t="str">
        <f t="shared" si="143"/>
        <v>PERCENTAGE</v>
      </c>
    </row>
    <row r="2303" spans="1:16" x14ac:dyDescent="0.3">
      <c r="A2303" s="22" t="str">
        <f t="shared" si="140"/>
        <v>2020 ALL D85</v>
      </c>
      <c r="B2303" s="7">
        <f>'2019 ALL N OLDER D95'!$B$2</f>
        <v>46121</v>
      </c>
      <c r="C2303" s="7">
        <f>'2019 ALL N OLDER D95'!$C$2</f>
        <v>46127</v>
      </c>
      <c r="D2303" s="6">
        <v>3260</v>
      </c>
      <c r="E2303" s="6">
        <v>333</v>
      </c>
      <c r="F2303" s="6">
        <v>3</v>
      </c>
      <c r="G2303" s="6">
        <v>1</v>
      </c>
      <c r="H2303" s="6">
        <v>81328</v>
      </c>
      <c r="I2303" s="6" t="s">
        <v>24172</v>
      </c>
      <c r="J2303" s="6" t="s">
        <v>3693</v>
      </c>
      <c r="K2303" s="6" t="s">
        <v>3691</v>
      </c>
      <c r="L2303" s="6" t="s">
        <v>3694</v>
      </c>
      <c r="M2303" s="8">
        <v>89900</v>
      </c>
      <c r="N2303" s="23">
        <f t="shared" si="141"/>
        <v>0.85</v>
      </c>
      <c r="O2303" s="8">
        <f t="shared" si="142"/>
        <v>23985.000000000004</v>
      </c>
      <c r="P2303" s="22" t="str">
        <f t="shared" si="143"/>
        <v>PERCENTAGE</v>
      </c>
    </row>
    <row r="2304" spans="1:16" x14ac:dyDescent="0.3">
      <c r="A2304" s="22" t="str">
        <f t="shared" si="140"/>
        <v>2020 ALL D85</v>
      </c>
      <c r="B2304" s="7">
        <f>'2019 ALL N OLDER D95'!$B$2</f>
        <v>46121</v>
      </c>
      <c r="C2304" s="7">
        <f>'2019 ALL N OLDER D95'!$C$2</f>
        <v>46127</v>
      </c>
      <c r="D2304" s="6">
        <v>3260</v>
      </c>
      <c r="E2304" s="6">
        <v>333</v>
      </c>
      <c r="F2304" s="6">
        <v>3</v>
      </c>
      <c r="G2304" s="6">
        <v>1</v>
      </c>
      <c r="H2304" s="6">
        <v>81328</v>
      </c>
      <c r="I2304" s="6" t="s">
        <v>24172</v>
      </c>
      <c r="J2304" s="6" t="s">
        <v>3695</v>
      </c>
      <c r="K2304" s="6" t="s">
        <v>3691</v>
      </c>
      <c r="L2304" s="6" t="s">
        <v>3696</v>
      </c>
      <c r="M2304" s="8">
        <v>89900</v>
      </c>
      <c r="N2304" s="23">
        <f t="shared" si="141"/>
        <v>0.85</v>
      </c>
      <c r="O2304" s="8">
        <f t="shared" si="142"/>
        <v>23985.000000000004</v>
      </c>
      <c r="P2304" s="22" t="str">
        <f t="shared" si="143"/>
        <v>PERCENTAGE</v>
      </c>
    </row>
    <row r="2305" spans="1:16" x14ac:dyDescent="0.3">
      <c r="A2305" s="22" t="str">
        <f t="shared" si="140"/>
        <v>2020 ALL D85</v>
      </c>
      <c r="B2305" s="7">
        <f>'2019 ALL N OLDER D95'!$B$2</f>
        <v>46121</v>
      </c>
      <c r="C2305" s="7">
        <f>'2019 ALL N OLDER D95'!$C$2</f>
        <v>46127</v>
      </c>
      <c r="D2305" s="6">
        <v>3260</v>
      </c>
      <c r="E2305" s="6">
        <v>333</v>
      </c>
      <c r="F2305" s="6">
        <v>3</v>
      </c>
      <c r="G2305" s="6">
        <v>1</v>
      </c>
      <c r="H2305" s="6">
        <v>81328</v>
      </c>
      <c r="I2305" s="6" t="s">
        <v>24172</v>
      </c>
      <c r="J2305" s="6" t="s">
        <v>3697</v>
      </c>
      <c r="K2305" s="6" t="s">
        <v>3691</v>
      </c>
      <c r="L2305" s="6" t="s">
        <v>3698</v>
      </c>
      <c r="M2305" s="8">
        <v>89900</v>
      </c>
      <c r="N2305" s="23">
        <f t="shared" si="141"/>
        <v>0.85</v>
      </c>
      <c r="O2305" s="8">
        <f t="shared" si="142"/>
        <v>23985.000000000004</v>
      </c>
      <c r="P2305" s="22" t="str">
        <f t="shared" si="143"/>
        <v>PERCENTAGE</v>
      </c>
    </row>
    <row r="2306" spans="1:16" x14ac:dyDescent="0.3">
      <c r="A2306" s="22" t="str">
        <f t="shared" si="140"/>
        <v>2020 ALL D85</v>
      </c>
      <c r="B2306" s="7">
        <f>'2019 ALL N OLDER D95'!$B$2</f>
        <v>46121</v>
      </c>
      <c r="C2306" s="7">
        <f>'2019 ALL N OLDER D95'!$C$2</f>
        <v>46127</v>
      </c>
      <c r="D2306" s="6">
        <v>3260</v>
      </c>
      <c r="E2306" s="6">
        <v>333</v>
      </c>
      <c r="F2306" s="6">
        <v>3</v>
      </c>
      <c r="G2306" s="6">
        <v>1</v>
      </c>
      <c r="H2306" s="6">
        <v>81328</v>
      </c>
      <c r="I2306" s="6" t="s">
        <v>24172</v>
      </c>
      <c r="J2306" s="6" t="s">
        <v>3699</v>
      </c>
      <c r="K2306" s="6" t="s">
        <v>3700</v>
      </c>
      <c r="L2306" s="6" t="s">
        <v>3701</v>
      </c>
      <c r="M2306" s="8">
        <v>89900</v>
      </c>
      <c r="N2306" s="23">
        <f t="shared" si="141"/>
        <v>0.85</v>
      </c>
      <c r="O2306" s="8">
        <f t="shared" si="142"/>
        <v>23985.000000000004</v>
      </c>
      <c r="P2306" s="22" t="str">
        <f t="shared" si="143"/>
        <v>PERCENTAGE</v>
      </c>
    </row>
    <row r="2307" spans="1:16" x14ac:dyDescent="0.3">
      <c r="A2307" s="22" t="str">
        <f t="shared" si="140"/>
        <v>2020 ALL D85</v>
      </c>
      <c r="B2307" s="7">
        <f>'2019 ALL N OLDER D95'!$B$2</f>
        <v>46121</v>
      </c>
      <c r="C2307" s="7">
        <f>'2019 ALL N OLDER D95'!$C$2</f>
        <v>46127</v>
      </c>
      <c r="D2307" s="6">
        <v>3260</v>
      </c>
      <c r="E2307" s="6">
        <v>333</v>
      </c>
      <c r="F2307" s="6">
        <v>3</v>
      </c>
      <c r="G2307" s="6">
        <v>1</v>
      </c>
      <c r="H2307" s="6">
        <v>81328</v>
      </c>
      <c r="I2307" s="6" t="s">
        <v>24172</v>
      </c>
      <c r="J2307" s="6" t="s">
        <v>3702</v>
      </c>
      <c r="K2307" s="6" t="s">
        <v>3700</v>
      </c>
      <c r="L2307" s="6" t="s">
        <v>3703</v>
      </c>
      <c r="M2307" s="8">
        <v>89900</v>
      </c>
      <c r="N2307" s="23">
        <f t="shared" si="141"/>
        <v>0.85</v>
      </c>
      <c r="O2307" s="8">
        <f t="shared" si="142"/>
        <v>23985.000000000004</v>
      </c>
      <c r="P2307" s="22" t="str">
        <f t="shared" si="143"/>
        <v>PERCENTAGE</v>
      </c>
    </row>
    <row r="2308" spans="1:16" x14ac:dyDescent="0.3">
      <c r="A2308" s="22" t="str">
        <f t="shared" ref="A2308:A2341" si="144">$A$2</f>
        <v>2020 ALL D85</v>
      </c>
      <c r="B2308" s="7">
        <f>'2019 ALL N OLDER D95'!$B$2</f>
        <v>46121</v>
      </c>
      <c r="C2308" s="7">
        <f>'2019 ALL N OLDER D95'!$C$2</f>
        <v>46127</v>
      </c>
      <c r="D2308" s="6">
        <v>3260</v>
      </c>
      <c r="E2308" s="6">
        <v>333</v>
      </c>
      <c r="F2308" s="6">
        <v>3</v>
      </c>
      <c r="G2308" s="6">
        <v>1</v>
      </c>
      <c r="H2308" s="6">
        <v>81328</v>
      </c>
      <c r="I2308" s="6" t="s">
        <v>24172</v>
      </c>
      <c r="J2308" s="6" t="s">
        <v>3704</v>
      </c>
      <c r="K2308" s="6" t="s">
        <v>3700</v>
      </c>
      <c r="L2308" s="6" t="s">
        <v>3705</v>
      </c>
      <c r="M2308" s="8">
        <v>89900</v>
      </c>
      <c r="N2308" s="23">
        <f t="shared" ref="N2308:N2341" si="145">$N2307</f>
        <v>0.85</v>
      </c>
      <c r="O2308" s="8">
        <f t="shared" ref="O2308:O2341" si="146">$O2307</f>
        <v>23985.000000000004</v>
      </c>
      <c r="P2308" s="22" t="str">
        <f t="shared" ref="P2308:P2341" si="147">$P2307</f>
        <v>PERCENTAGE</v>
      </c>
    </row>
    <row r="2309" spans="1:16" x14ac:dyDescent="0.3">
      <c r="A2309" s="22" t="str">
        <f t="shared" si="144"/>
        <v>2020 ALL D85</v>
      </c>
      <c r="B2309" s="7">
        <f>'2019 ALL N OLDER D95'!$B$2</f>
        <v>46121</v>
      </c>
      <c r="C2309" s="7">
        <f>'2019 ALL N OLDER D95'!$C$2</f>
        <v>46127</v>
      </c>
      <c r="D2309" s="6">
        <v>3260</v>
      </c>
      <c r="E2309" s="6">
        <v>333</v>
      </c>
      <c r="F2309" s="6">
        <v>3</v>
      </c>
      <c r="G2309" s="6">
        <v>1</v>
      </c>
      <c r="H2309" s="6">
        <v>81328</v>
      </c>
      <c r="I2309" s="6" t="s">
        <v>24172</v>
      </c>
      <c r="J2309" s="6" t="s">
        <v>3706</v>
      </c>
      <c r="K2309" s="6" t="s">
        <v>3700</v>
      </c>
      <c r="L2309" s="6" t="s">
        <v>3707</v>
      </c>
      <c r="M2309" s="8">
        <v>89900</v>
      </c>
      <c r="N2309" s="23">
        <f t="shared" si="145"/>
        <v>0.85</v>
      </c>
      <c r="O2309" s="8">
        <f t="shared" si="146"/>
        <v>23985.000000000004</v>
      </c>
      <c r="P2309" s="22" t="str">
        <f t="shared" si="147"/>
        <v>PERCENTAGE</v>
      </c>
    </row>
    <row r="2310" spans="1:16" x14ac:dyDescent="0.3">
      <c r="A2310" s="22" t="str">
        <f t="shared" si="144"/>
        <v>2020 ALL D85</v>
      </c>
      <c r="B2310" s="7">
        <f>'2019 ALL N OLDER D95'!$B$2</f>
        <v>46121</v>
      </c>
      <c r="C2310" s="7">
        <f>'2019 ALL N OLDER D95'!$C$2</f>
        <v>46127</v>
      </c>
      <c r="D2310" s="6">
        <v>3260</v>
      </c>
      <c r="E2310" s="6">
        <v>333</v>
      </c>
      <c r="F2310" s="6">
        <v>3</v>
      </c>
      <c r="G2310" s="6">
        <v>1</v>
      </c>
      <c r="H2310" s="6">
        <v>81328</v>
      </c>
      <c r="I2310" s="6" t="s">
        <v>24172</v>
      </c>
      <c r="J2310" s="6" t="s">
        <v>3708</v>
      </c>
      <c r="K2310" s="6" t="s">
        <v>3709</v>
      </c>
      <c r="L2310" s="6" t="s">
        <v>3710</v>
      </c>
      <c r="M2310" s="8">
        <v>89900</v>
      </c>
      <c r="N2310" s="23">
        <f t="shared" si="145"/>
        <v>0.85</v>
      </c>
      <c r="O2310" s="8">
        <f t="shared" si="146"/>
        <v>23985.000000000004</v>
      </c>
      <c r="P2310" s="22" t="str">
        <f t="shared" si="147"/>
        <v>PERCENTAGE</v>
      </c>
    </row>
    <row r="2311" spans="1:16" x14ac:dyDescent="0.3">
      <c r="A2311" s="22" t="str">
        <f t="shared" si="144"/>
        <v>2020 ALL D85</v>
      </c>
      <c r="B2311" s="7">
        <f>'2019 ALL N OLDER D95'!$B$2</f>
        <v>46121</v>
      </c>
      <c r="C2311" s="7">
        <f>'2019 ALL N OLDER D95'!$C$2</f>
        <v>46127</v>
      </c>
      <c r="D2311" s="6">
        <v>3260</v>
      </c>
      <c r="E2311" s="6">
        <v>333</v>
      </c>
      <c r="F2311" s="6">
        <v>3</v>
      </c>
      <c r="G2311" s="6">
        <v>1</v>
      </c>
      <c r="H2311" s="6">
        <v>81328</v>
      </c>
      <c r="I2311" s="6" t="s">
        <v>24172</v>
      </c>
      <c r="J2311" s="6" t="s">
        <v>3711</v>
      </c>
      <c r="K2311" s="6" t="s">
        <v>3709</v>
      </c>
      <c r="L2311" s="6" t="s">
        <v>3712</v>
      </c>
      <c r="M2311" s="8">
        <v>89900</v>
      </c>
      <c r="N2311" s="23">
        <f t="shared" si="145"/>
        <v>0.85</v>
      </c>
      <c r="O2311" s="8">
        <f t="shared" si="146"/>
        <v>23985.000000000004</v>
      </c>
      <c r="P2311" s="22" t="str">
        <f t="shared" si="147"/>
        <v>PERCENTAGE</v>
      </c>
    </row>
    <row r="2312" spans="1:16" x14ac:dyDescent="0.3">
      <c r="A2312" s="22" t="str">
        <f t="shared" si="144"/>
        <v>2020 ALL D85</v>
      </c>
      <c r="B2312" s="7">
        <f>'2019 ALL N OLDER D95'!$B$2</f>
        <v>46121</v>
      </c>
      <c r="C2312" s="7">
        <f>'2019 ALL N OLDER D95'!$C$2</f>
        <v>46127</v>
      </c>
      <c r="D2312" s="6">
        <v>3260</v>
      </c>
      <c r="E2312" s="6">
        <v>333</v>
      </c>
      <c r="F2312" s="6">
        <v>3</v>
      </c>
      <c r="G2312" s="6">
        <v>1</v>
      </c>
      <c r="H2312" s="6">
        <v>81328</v>
      </c>
      <c r="I2312" s="6" t="s">
        <v>24172</v>
      </c>
      <c r="J2312" s="6" t="s">
        <v>3713</v>
      </c>
      <c r="K2312" s="6" t="s">
        <v>3709</v>
      </c>
      <c r="L2312" s="6" t="s">
        <v>3714</v>
      </c>
      <c r="M2312" s="8">
        <v>89900</v>
      </c>
      <c r="N2312" s="23">
        <f t="shared" si="145"/>
        <v>0.85</v>
      </c>
      <c r="O2312" s="8">
        <f t="shared" si="146"/>
        <v>23985.000000000004</v>
      </c>
      <c r="P2312" s="22" t="str">
        <f t="shared" si="147"/>
        <v>PERCENTAGE</v>
      </c>
    </row>
    <row r="2313" spans="1:16" x14ac:dyDescent="0.3">
      <c r="A2313" s="22" t="str">
        <f t="shared" si="144"/>
        <v>2020 ALL D85</v>
      </c>
      <c r="B2313" s="7">
        <f>'2019 ALL N OLDER D95'!$B$2</f>
        <v>46121</v>
      </c>
      <c r="C2313" s="7">
        <f>'2019 ALL N OLDER D95'!$C$2</f>
        <v>46127</v>
      </c>
      <c r="D2313" s="6">
        <v>3260</v>
      </c>
      <c r="E2313" s="6">
        <v>333</v>
      </c>
      <c r="F2313" s="6">
        <v>3</v>
      </c>
      <c r="G2313" s="6">
        <v>1</v>
      </c>
      <c r="H2313" s="6">
        <v>81328</v>
      </c>
      <c r="I2313" s="6" t="s">
        <v>24172</v>
      </c>
      <c r="J2313" s="6" t="s">
        <v>3715</v>
      </c>
      <c r="K2313" s="6" t="s">
        <v>3709</v>
      </c>
      <c r="L2313" s="6" t="s">
        <v>3716</v>
      </c>
      <c r="M2313" s="8">
        <v>89900</v>
      </c>
      <c r="N2313" s="23">
        <f t="shared" si="145"/>
        <v>0.85</v>
      </c>
      <c r="O2313" s="8">
        <f t="shared" si="146"/>
        <v>23985.000000000004</v>
      </c>
      <c r="P2313" s="22" t="str">
        <f t="shared" si="147"/>
        <v>PERCENTAGE</v>
      </c>
    </row>
    <row r="2314" spans="1:16" x14ac:dyDescent="0.3">
      <c r="A2314" s="22" t="str">
        <f t="shared" si="144"/>
        <v>2020 ALL D85</v>
      </c>
      <c r="B2314" s="7">
        <f>'2019 ALL N OLDER D95'!$B$2</f>
        <v>46121</v>
      </c>
      <c r="C2314" s="7">
        <f>'2019 ALL N OLDER D95'!$C$2</f>
        <v>46127</v>
      </c>
      <c r="D2314" s="6">
        <v>3260</v>
      </c>
      <c r="E2314" s="6">
        <v>333</v>
      </c>
      <c r="F2314" s="6">
        <v>3</v>
      </c>
      <c r="G2314" s="6">
        <v>1</v>
      </c>
      <c r="H2314" s="6">
        <v>81328</v>
      </c>
      <c r="I2314" s="6" t="s">
        <v>24172</v>
      </c>
      <c r="J2314" s="6" t="s">
        <v>3717</v>
      </c>
      <c r="K2314" s="6" t="s">
        <v>3718</v>
      </c>
      <c r="L2314" s="6" t="s">
        <v>3719</v>
      </c>
      <c r="M2314" s="8">
        <v>89900</v>
      </c>
      <c r="N2314" s="23">
        <f t="shared" si="145"/>
        <v>0.85</v>
      </c>
      <c r="O2314" s="8">
        <f t="shared" si="146"/>
        <v>23985.000000000004</v>
      </c>
      <c r="P2314" s="22" t="str">
        <f t="shared" si="147"/>
        <v>PERCENTAGE</v>
      </c>
    </row>
    <row r="2315" spans="1:16" x14ac:dyDescent="0.3">
      <c r="A2315" s="22" t="str">
        <f t="shared" si="144"/>
        <v>2020 ALL D85</v>
      </c>
      <c r="B2315" s="7">
        <f>'2019 ALL N OLDER D95'!$B$2</f>
        <v>46121</v>
      </c>
      <c r="C2315" s="7">
        <f>'2019 ALL N OLDER D95'!$C$2</f>
        <v>46127</v>
      </c>
      <c r="D2315" s="6">
        <v>3260</v>
      </c>
      <c r="E2315" s="6">
        <v>333</v>
      </c>
      <c r="F2315" s="6">
        <v>3</v>
      </c>
      <c r="G2315" s="6">
        <v>1</v>
      </c>
      <c r="H2315" s="6">
        <v>81328</v>
      </c>
      <c r="I2315" s="6" t="s">
        <v>24172</v>
      </c>
      <c r="J2315" s="6" t="s">
        <v>3720</v>
      </c>
      <c r="K2315" s="6" t="s">
        <v>3718</v>
      </c>
      <c r="L2315" s="6" t="s">
        <v>3721</v>
      </c>
      <c r="M2315" s="8">
        <v>89900</v>
      </c>
      <c r="N2315" s="23">
        <f t="shared" si="145"/>
        <v>0.85</v>
      </c>
      <c r="O2315" s="8">
        <f t="shared" si="146"/>
        <v>23985.000000000004</v>
      </c>
      <c r="P2315" s="22" t="str">
        <f t="shared" si="147"/>
        <v>PERCENTAGE</v>
      </c>
    </row>
    <row r="2316" spans="1:16" x14ac:dyDescent="0.3">
      <c r="A2316" s="22" t="str">
        <f t="shared" si="144"/>
        <v>2020 ALL D85</v>
      </c>
      <c r="B2316" s="7">
        <f>'2019 ALL N OLDER D95'!$B$2</f>
        <v>46121</v>
      </c>
      <c r="C2316" s="7">
        <f>'2019 ALL N OLDER D95'!$C$2</f>
        <v>46127</v>
      </c>
      <c r="D2316" s="6">
        <v>3260</v>
      </c>
      <c r="E2316" s="6">
        <v>333</v>
      </c>
      <c r="F2316" s="6">
        <v>3</v>
      </c>
      <c r="G2316" s="6">
        <v>1</v>
      </c>
      <c r="H2316" s="6">
        <v>81328</v>
      </c>
      <c r="I2316" s="6" t="s">
        <v>24172</v>
      </c>
      <c r="J2316" s="6" t="s">
        <v>3722</v>
      </c>
      <c r="K2316" s="6" t="s">
        <v>3718</v>
      </c>
      <c r="L2316" s="6" t="s">
        <v>3723</v>
      </c>
      <c r="M2316" s="8">
        <v>89900</v>
      </c>
      <c r="N2316" s="23">
        <f t="shared" si="145"/>
        <v>0.85</v>
      </c>
      <c r="O2316" s="8">
        <f t="shared" si="146"/>
        <v>23985.000000000004</v>
      </c>
      <c r="P2316" s="22" t="str">
        <f t="shared" si="147"/>
        <v>PERCENTAGE</v>
      </c>
    </row>
    <row r="2317" spans="1:16" x14ac:dyDescent="0.3">
      <c r="A2317" s="22" t="str">
        <f t="shared" si="144"/>
        <v>2020 ALL D85</v>
      </c>
      <c r="B2317" s="7">
        <f>'2019 ALL N OLDER D95'!$B$2</f>
        <v>46121</v>
      </c>
      <c r="C2317" s="7">
        <f>'2019 ALL N OLDER D95'!$C$2</f>
        <v>46127</v>
      </c>
      <c r="D2317" s="6">
        <v>3260</v>
      </c>
      <c r="E2317" s="6">
        <v>333</v>
      </c>
      <c r="F2317" s="6">
        <v>3</v>
      </c>
      <c r="G2317" s="6">
        <v>1</v>
      </c>
      <c r="H2317" s="6">
        <v>81328</v>
      </c>
      <c r="I2317" s="6" t="s">
        <v>24172</v>
      </c>
      <c r="J2317" s="6" t="s">
        <v>3724</v>
      </c>
      <c r="K2317" s="6" t="s">
        <v>3718</v>
      </c>
      <c r="L2317" s="6" t="s">
        <v>3725</v>
      </c>
      <c r="M2317" s="8">
        <v>89900</v>
      </c>
      <c r="N2317" s="23">
        <f t="shared" si="145"/>
        <v>0.85</v>
      </c>
      <c r="O2317" s="8">
        <f t="shared" si="146"/>
        <v>23985.000000000004</v>
      </c>
      <c r="P2317" s="22" t="str">
        <f t="shared" si="147"/>
        <v>PERCENTAGE</v>
      </c>
    </row>
    <row r="2318" spans="1:16" x14ac:dyDescent="0.3">
      <c r="A2318" s="22" t="str">
        <f t="shared" si="144"/>
        <v>2020 ALL D85</v>
      </c>
      <c r="B2318" s="7">
        <f>'2019 ALL N OLDER D95'!$B$2</f>
        <v>46121</v>
      </c>
      <c r="C2318" s="7">
        <f>'2019 ALL N OLDER D95'!$C$2</f>
        <v>46127</v>
      </c>
      <c r="D2318" s="6">
        <v>3260</v>
      </c>
      <c r="E2318" s="6">
        <v>333</v>
      </c>
      <c r="F2318" s="6">
        <v>3</v>
      </c>
      <c r="G2318" s="6">
        <v>3</v>
      </c>
      <c r="H2318" s="6">
        <v>81328</v>
      </c>
      <c r="I2318" s="6" t="s">
        <v>24172</v>
      </c>
      <c r="J2318" s="6" t="s">
        <v>3726</v>
      </c>
      <c r="K2318" s="6" t="s">
        <v>3727</v>
      </c>
      <c r="L2318" s="6" t="s">
        <v>3728</v>
      </c>
      <c r="M2318" s="8">
        <v>109900</v>
      </c>
      <c r="N2318" s="23">
        <f t="shared" si="145"/>
        <v>0.85</v>
      </c>
      <c r="O2318" s="8">
        <f t="shared" si="146"/>
        <v>23985.000000000004</v>
      </c>
      <c r="P2318" s="22" t="str">
        <f t="shared" si="147"/>
        <v>PERCENTAGE</v>
      </c>
    </row>
    <row r="2319" spans="1:16" x14ac:dyDescent="0.3">
      <c r="A2319" s="22" t="str">
        <f t="shared" si="144"/>
        <v>2020 ALL D85</v>
      </c>
      <c r="B2319" s="7">
        <f>'2019 ALL N OLDER D95'!$B$2</f>
        <v>46121</v>
      </c>
      <c r="C2319" s="7">
        <f>'2019 ALL N OLDER D95'!$C$2</f>
        <v>46127</v>
      </c>
      <c r="D2319" s="6">
        <v>3260</v>
      </c>
      <c r="E2319" s="6">
        <v>333</v>
      </c>
      <c r="F2319" s="6">
        <v>3</v>
      </c>
      <c r="G2319" s="6">
        <v>3</v>
      </c>
      <c r="H2319" s="6">
        <v>81328</v>
      </c>
      <c r="I2319" s="6" t="s">
        <v>24172</v>
      </c>
      <c r="J2319" s="6" t="s">
        <v>3729</v>
      </c>
      <c r="K2319" s="6" t="s">
        <v>3727</v>
      </c>
      <c r="L2319" s="6" t="s">
        <v>3730</v>
      </c>
      <c r="M2319" s="8">
        <v>109900</v>
      </c>
      <c r="N2319" s="23">
        <f t="shared" si="145"/>
        <v>0.85</v>
      </c>
      <c r="O2319" s="8">
        <f t="shared" si="146"/>
        <v>23985.000000000004</v>
      </c>
      <c r="P2319" s="22" t="str">
        <f t="shared" si="147"/>
        <v>PERCENTAGE</v>
      </c>
    </row>
    <row r="2320" spans="1:16" x14ac:dyDescent="0.3">
      <c r="A2320" s="22" t="str">
        <f t="shared" si="144"/>
        <v>2020 ALL D85</v>
      </c>
      <c r="B2320" s="7">
        <f>'2019 ALL N OLDER D95'!$B$2</f>
        <v>46121</v>
      </c>
      <c r="C2320" s="7">
        <f>'2019 ALL N OLDER D95'!$C$2</f>
        <v>46127</v>
      </c>
      <c r="D2320" s="6">
        <v>3260</v>
      </c>
      <c r="E2320" s="6">
        <v>333</v>
      </c>
      <c r="F2320" s="6">
        <v>3</v>
      </c>
      <c r="G2320" s="6">
        <v>3</v>
      </c>
      <c r="H2320" s="6">
        <v>81328</v>
      </c>
      <c r="I2320" s="6" t="s">
        <v>24172</v>
      </c>
      <c r="J2320" s="6" t="s">
        <v>3731</v>
      </c>
      <c r="K2320" s="6" t="s">
        <v>3727</v>
      </c>
      <c r="L2320" s="6" t="s">
        <v>3732</v>
      </c>
      <c r="M2320" s="8">
        <v>109900</v>
      </c>
      <c r="N2320" s="23">
        <f t="shared" si="145"/>
        <v>0.85</v>
      </c>
      <c r="O2320" s="8">
        <f t="shared" si="146"/>
        <v>23985.000000000004</v>
      </c>
      <c r="P2320" s="22" t="str">
        <f t="shared" si="147"/>
        <v>PERCENTAGE</v>
      </c>
    </row>
    <row r="2321" spans="1:16" x14ac:dyDescent="0.3">
      <c r="A2321" s="22" t="str">
        <f t="shared" si="144"/>
        <v>2020 ALL D85</v>
      </c>
      <c r="B2321" s="7">
        <f>'2019 ALL N OLDER D95'!$B$2</f>
        <v>46121</v>
      </c>
      <c r="C2321" s="7">
        <f>'2019 ALL N OLDER D95'!$C$2</f>
        <v>46127</v>
      </c>
      <c r="D2321" s="6">
        <v>3260</v>
      </c>
      <c r="E2321" s="6">
        <v>333</v>
      </c>
      <c r="F2321" s="6">
        <v>3</v>
      </c>
      <c r="G2321" s="6">
        <v>3</v>
      </c>
      <c r="H2321" s="6">
        <v>81328</v>
      </c>
      <c r="I2321" s="6" t="s">
        <v>24172</v>
      </c>
      <c r="J2321" s="6" t="s">
        <v>3733</v>
      </c>
      <c r="K2321" s="6" t="s">
        <v>3727</v>
      </c>
      <c r="L2321" s="6" t="s">
        <v>3734</v>
      </c>
      <c r="M2321" s="8">
        <v>109900</v>
      </c>
      <c r="N2321" s="23">
        <f t="shared" si="145"/>
        <v>0.85</v>
      </c>
      <c r="O2321" s="8">
        <f t="shared" si="146"/>
        <v>23985.000000000004</v>
      </c>
      <c r="P2321" s="22" t="str">
        <f t="shared" si="147"/>
        <v>PERCENTAGE</v>
      </c>
    </row>
    <row r="2322" spans="1:16" x14ac:dyDescent="0.3">
      <c r="A2322" s="22" t="str">
        <f t="shared" si="144"/>
        <v>2020 ALL D85</v>
      </c>
      <c r="B2322" s="7">
        <f>'2019 ALL N OLDER D95'!$B$2</f>
        <v>46121</v>
      </c>
      <c r="C2322" s="7">
        <f>'2019 ALL N OLDER D95'!$C$2</f>
        <v>46127</v>
      </c>
      <c r="D2322" s="6">
        <v>3260</v>
      </c>
      <c r="E2322" s="6">
        <v>333</v>
      </c>
      <c r="F2322" s="6">
        <v>3</v>
      </c>
      <c r="G2322" s="6">
        <v>3</v>
      </c>
      <c r="H2322" s="6">
        <v>81328</v>
      </c>
      <c r="I2322" s="6" t="s">
        <v>24172</v>
      </c>
      <c r="J2322" s="6" t="s">
        <v>3735</v>
      </c>
      <c r="K2322" s="6" t="s">
        <v>3736</v>
      </c>
      <c r="L2322" s="6" t="s">
        <v>3737</v>
      </c>
      <c r="M2322" s="8">
        <v>99900</v>
      </c>
      <c r="N2322" s="23">
        <f t="shared" si="145"/>
        <v>0.85</v>
      </c>
      <c r="O2322" s="8">
        <f t="shared" si="146"/>
        <v>23985.000000000004</v>
      </c>
      <c r="P2322" s="22" t="str">
        <f t="shared" si="147"/>
        <v>PERCENTAGE</v>
      </c>
    </row>
    <row r="2323" spans="1:16" x14ac:dyDescent="0.3">
      <c r="A2323" s="22" t="str">
        <f t="shared" si="144"/>
        <v>2020 ALL D85</v>
      </c>
      <c r="B2323" s="7">
        <f>'2019 ALL N OLDER D95'!$B$2</f>
        <v>46121</v>
      </c>
      <c r="C2323" s="7">
        <f>'2019 ALL N OLDER D95'!$C$2</f>
        <v>46127</v>
      </c>
      <c r="D2323" s="6">
        <v>3260</v>
      </c>
      <c r="E2323" s="6">
        <v>333</v>
      </c>
      <c r="F2323" s="6">
        <v>3</v>
      </c>
      <c r="G2323" s="6">
        <v>3</v>
      </c>
      <c r="H2323" s="6">
        <v>81328</v>
      </c>
      <c r="I2323" s="6" t="s">
        <v>24172</v>
      </c>
      <c r="J2323" s="6" t="s">
        <v>3738</v>
      </c>
      <c r="K2323" s="6" t="s">
        <v>3736</v>
      </c>
      <c r="L2323" s="6" t="s">
        <v>3739</v>
      </c>
      <c r="M2323" s="8">
        <v>99900</v>
      </c>
      <c r="N2323" s="23">
        <f t="shared" si="145"/>
        <v>0.85</v>
      </c>
      <c r="O2323" s="8">
        <f t="shared" si="146"/>
        <v>23985.000000000004</v>
      </c>
      <c r="P2323" s="22" t="str">
        <f t="shared" si="147"/>
        <v>PERCENTAGE</v>
      </c>
    </row>
    <row r="2324" spans="1:16" x14ac:dyDescent="0.3">
      <c r="A2324" s="22" t="str">
        <f t="shared" si="144"/>
        <v>2020 ALL D85</v>
      </c>
      <c r="B2324" s="7">
        <f>'2019 ALL N OLDER D95'!$B$2</f>
        <v>46121</v>
      </c>
      <c r="C2324" s="7">
        <f>'2019 ALL N OLDER D95'!$C$2</f>
        <v>46127</v>
      </c>
      <c r="D2324" s="6">
        <v>3260</v>
      </c>
      <c r="E2324" s="6">
        <v>333</v>
      </c>
      <c r="F2324" s="6">
        <v>3</v>
      </c>
      <c r="G2324" s="6">
        <v>3</v>
      </c>
      <c r="H2324" s="6">
        <v>81328</v>
      </c>
      <c r="I2324" s="6" t="s">
        <v>24172</v>
      </c>
      <c r="J2324" s="6" t="s">
        <v>3740</v>
      </c>
      <c r="K2324" s="6" t="s">
        <v>3736</v>
      </c>
      <c r="L2324" s="6" t="s">
        <v>3741</v>
      </c>
      <c r="M2324" s="8">
        <v>99900</v>
      </c>
      <c r="N2324" s="23">
        <f t="shared" si="145"/>
        <v>0.85</v>
      </c>
      <c r="O2324" s="8">
        <f t="shared" si="146"/>
        <v>23985.000000000004</v>
      </c>
      <c r="P2324" s="22" t="str">
        <f t="shared" si="147"/>
        <v>PERCENTAGE</v>
      </c>
    </row>
    <row r="2325" spans="1:16" x14ac:dyDescent="0.3">
      <c r="A2325" s="22" t="str">
        <f t="shared" si="144"/>
        <v>2020 ALL D85</v>
      </c>
      <c r="B2325" s="7">
        <f>'2019 ALL N OLDER D95'!$B$2</f>
        <v>46121</v>
      </c>
      <c r="C2325" s="7">
        <f>'2019 ALL N OLDER D95'!$C$2</f>
        <v>46127</v>
      </c>
      <c r="D2325" s="6">
        <v>3260</v>
      </c>
      <c r="E2325" s="6">
        <v>333</v>
      </c>
      <c r="F2325" s="6">
        <v>3</v>
      </c>
      <c r="G2325" s="6">
        <v>3</v>
      </c>
      <c r="H2325" s="6">
        <v>81328</v>
      </c>
      <c r="I2325" s="6" t="s">
        <v>24172</v>
      </c>
      <c r="J2325" s="6" t="s">
        <v>3742</v>
      </c>
      <c r="K2325" s="6" t="s">
        <v>3736</v>
      </c>
      <c r="L2325" s="6" t="s">
        <v>3743</v>
      </c>
      <c r="M2325" s="8">
        <v>99900</v>
      </c>
      <c r="N2325" s="23">
        <f t="shared" si="145"/>
        <v>0.85</v>
      </c>
      <c r="O2325" s="8">
        <f t="shared" si="146"/>
        <v>23985.000000000004</v>
      </c>
      <c r="P2325" s="22" t="str">
        <f t="shared" si="147"/>
        <v>PERCENTAGE</v>
      </c>
    </row>
    <row r="2326" spans="1:16" x14ac:dyDescent="0.3">
      <c r="A2326" s="22" t="str">
        <f t="shared" si="144"/>
        <v>2020 ALL D85</v>
      </c>
      <c r="B2326" s="7">
        <f>'2019 ALL N OLDER D95'!$B$2</f>
        <v>46121</v>
      </c>
      <c r="C2326" s="7">
        <f>'2019 ALL N OLDER D95'!$C$2</f>
        <v>46127</v>
      </c>
      <c r="D2326" s="6">
        <v>3260</v>
      </c>
      <c r="E2326" s="6">
        <v>333</v>
      </c>
      <c r="F2326" s="6">
        <v>3</v>
      </c>
      <c r="G2326" s="6">
        <v>3</v>
      </c>
      <c r="H2326" s="6">
        <v>81328</v>
      </c>
      <c r="I2326" s="6" t="s">
        <v>24172</v>
      </c>
      <c r="J2326" s="6" t="s">
        <v>3744</v>
      </c>
      <c r="K2326" s="6" t="s">
        <v>3745</v>
      </c>
      <c r="L2326" s="6" t="s">
        <v>3746</v>
      </c>
      <c r="M2326" s="8">
        <v>99900</v>
      </c>
      <c r="N2326" s="23">
        <f t="shared" si="145"/>
        <v>0.85</v>
      </c>
      <c r="O2326" s="8">
        <f t="shared" si="146"/>
        <v>23985.000000000004</v>
      </c>
      <c r="P2326" s="22" t="str">
        <f t="shared" si="147"/>
        <v>PERCENTAGE</v>
      </c>
    </row>
    <row r="2327" spans="1:16" x14ac:dyDescent="0.3">
      <c r="A2327" s="22" t="str">
        <f t="shared" si="144"/>
        <v>2020 ALL D85</v>
      </c>
      <c r="B2327" s="7">
        <f>'2019 ALL N OLDER D95'!$B$2</f>
        <v>46121</v>
      </c>
      <c r="C2327" s="7">
        <f>'2019 ALL N OLDER D95'!$C$2</f>
        <v>46127</v>
      </c>
      <c r="D2327" s="6">
        <v>3260</v>
      </c>
      <c r="E2327" s="6">
        <v>333</v>
      </c>
      <c r="F2327" s="6">
        <v>3</v>
      </c>
      <c r="G2327" s="6">
        <v>3</v>
      </c>
      <c r="H2327" s="6">
        <v>81328</v>
      </c>
      <c r="I2327" s="6" t="s">
        <v>24172</v>
      </c>
      <c r="J2327" s="6" t="s">
        <v>3747</v>
      </c>
      <c r="K2327" s="6" t="s">
        <v>3745</v>
      </c>
      <c r="L2327" s="6" t="s">
        <v>3748</v>
      </c>
      <c r="M2327" s="8">
        <v>99900</v>
      </c>
      <c r="N2327" s="23">
        <f t="shared" si="145"/>
        <v>0.85</v>
      </c>
      <c r="O2327" s="8">
        <f t="shared" si="146"/>
        <v>23985.000000000004</v>
      </c>
      <c r="P2327" s="22" t="str">
        <f t="shared" si="147"/>
        <v>PERCENTAGE</v>
      </c>
    </row>
    <row r="2328" spans="1:16" x14ac:dyDescent="0.3">
      <c r="A2328" s="22" t="str">
        <f t="shared" si="144"/>
        <v>2020 ALL D85</v>
      </c>
      <c r="B2328" s="7">
        <f>'2019 ALL N OLDER D95'!$B$2</f>
        <v>46121</v>
      </c>
      <c r="C2328" s="7">
        <f>'2019 ALL N OLDER D95'!$C$2</f>
        <v>46127</v>
      </c>
      <c r="D2328" s="6">
        <v>3260</v>
      </c>
      <c r="E2328" s="6">
        <v>333</v>
      </c>
      <c r="F2328" s="6">
        <v>3</v>
      </c>
      <c r="G2328" s="6">
        <v>3</v>
      </c>
      <c r="H2328" s="6">
        <v>81328</v>
      </c>
      <c r="I2328" s="6" t="s">
        <v>24172</v>
      </c>
      <c r="J2328" s="6" t="s">
        <v>3749</v>
      </c>
      <c r="K2328" s="6" t="s">
        <v>3745</v>
      </c>
      <c r="L2328" s="6" t="s">
        <v>3750</v>
      </c>
      <c r="M2328" s="8">
        <v>99900</v>
      </c>
      <c r="N2328" s="23">
        <f t="shared" si="145"/>
        <v>0.85</v>
      </c>
      <c r="O2328" s="8">
        <f t="shared" si="146"/>
        <v>23985.000000000004</v>
      </c>
      <c r="P2328" s="22" t="str">
        <f t="shared" si="147"/>
        <v>PERCENTAGE</v>
      </c>
    </row>
    <row r="2329" spans="1:16" x14ac:dyDescent="0.3">
      <c r="A2329" s="22" t="str">
        <f t="shared" si="144"/>
        <v>2020 ALL D85</v>
      </c>
      <c r="B2329" s="7">
        <f>'2019 ALL N OLDER D95'!$B$2</f>
        <v>46121</v>
      </c>
      <c r="C2329" s="7">
        <f>'2019 ALL N OLDER D95'!$C$2</f>
        <v>46127</v>
      </c>
      <c r="D2329" s="6">
        <v>3260</v>
      </c>
      <c r="E2329" s="6">
        <v>333</v>
      </c>
      <c r="F2329" s="6">
        <v>3</v>
      </c>
      <c r="G2329" s="6">
        <v>3</v>
      </c>
      <c r="H2329" s="6">
        <v>81328</v>
      </c>
      <c r="I2329" s="6" t="s">
        <v>24172</v>
      </c>
      <c r="J2329" s="6" t="s">
        <v>3751</v>
      </c>
      <c r="K2329" s="6" t="s">
        <v>3745</v>
      </c>
      <c r="L2329" s="6" t="s">
        <v>3752</v>
      </c>
      <c r="M2329" s="8">
        <v>99900</v>
      </c>
      <c r="N2329" s="23">
        <f t="shared" si="145"/>
        <v>0.85</v>
      </c>
      <c r="O2329" s="8">
        <f t="shared" si="146"/>
        <v>23985.000000000004</v>
      </c>
      <c r="P2329" s="22" t="str">
        <f t="shared" si="147"/>
        <v>PERCENTAGE</v>
      </c>
    </row>
    <row r="2330" spans="1:16" x14ac:dyDescent="0.3">
      <c r="A2330" s="22" t="str">
        <f t="shared" si="144"/>
        <v>2020 ALL D85</v>
      </c>
      <c r="B2330" s="7">
        <f>'2019 ALL N OLDER D95'!$B$2</f>
        <v>46121</v>
      </c>
      <c r="C2330" s="7">
        <f>'2019 ALL N OLDER D95'!$C$2</f>
        <v>46127</v>
      </c>
      <c r="D2330" s="6">
        <v>3260</v>
      </c>
      <c r="E2330" s="6">
        <v>333</v>
      </c>
      <c r="F2330" s="6">
        <v>3</v>
      </c>
      <c r="G2330" s="6">
        <v>3</v>
      </c>
      <c r="H2330" s="6">
        <v>81328</v>
      </c>
      <c r="I2330" s="6" t="s">
        <v>24172</v>
      </c>
      <c r="J2330" s="6" t="s">
        <v>3753</v>
      </c>
      <c r="K2330" s="6" t="s">
        <v>3754</v>
      </c>
      <c r="L2330" s="6" t="s">
        <v>3755</v>
      </c>
      <c r="M2330" s="8">
        <v>99900</v>
      </c>
      <c r="N2330" s="23">
        <f t="shared" si="145"/>
        <v>0.85</v>
      </c>
      <c r="O2330" s="8">
        <f t="shared" si="146"/>
        <v>23985.000000000004</v>
      </c>
      <c r="P2330" s="22" t="str">
        <f t="shared" si="147"/>
        <v>PERCENTAGE</v>
      </c>
    </row>
    <row r="2331" spans="1:16" x14ac:dyDescent="0.3">
      <c r="A2331" s="22" t="str">
        <f t="shared" si="144"/>
        <v>2020 ALL D85</v>
      </c>
      <c r="B2331" s="7">
        <f>'2019 ALL N OLDER D95'!$B$2</f>
        <v>46121</v>
      </c>
      <c r="C2331" s="7">
        <f>'2019 ALL N OLDER D95'!$C$2</f>
        <v>46127</v>
      </c>
      <c r="D2331" s="6">
        <v>3260</v>
      </c>
      <c r="E2331" s="6">
        <v>333</v>
      </c>
      <c r="F2331" s="6">
        <v>3</v>
      </c>
      <c r="G2331" s="6">
        <v>3</v>
      </c>
      <c r="H2331" s="6">
        <v>81328</v>
      </c>
      <c r="I2331" s="6" t="s">
        <v>24172</v>
      </c>
      <c r="J2331" s="6" t="s">
        <v>3756</v>
      </c>
      <c r="K2331" s="6" t="s">
        <v>3754</v>
      </c>
      <c r="L2331" s="6" t="s">
        <v>3757</v>
      </c>
      <c r="M2331" s="8">
        <v>99900</v>
      </c>
      <c r="N2331" s="23">
        <f t="shared" si="145"/>
        <v>0.85</v>
      </c>
      <c r="O2331" s="8">
        <f t="shared" si="146"/>
        <v>23985.000000000004</v>
      </c>
      <c r="P2331" s="22" t="str">
        <f t="shared" si="147"/>
        <v>PERCENTAGE</v>
      </c>
    </row>
    <row r="2332" spans="1:16" x14ac:dyDescent="0.3">
      <c r="A2332" s="22" t="str">
        <f t="shared" si="144"/>
        <v>2020 ALL D85</v>
      </c>
      <c r="B2332" s="7">
        <f>'2019 ALL N OLDER D95'!$B$2</f>
        <v>46121</v>
      </c>
      <c r="C2332" s="7">
        <f>'2019 ALL N OLDER D95'!$C$2</f>
        <v>46127</v>
      </c>
      <c r="D2332" s="6">
        <v>3260</v>
      </c>
      <c r="E2332" s="6">
        <v>333</v>
      </c>
      <c r="F2332" s="6">
        <v>3</v>
      </c>
      <c r="G2332" s="6">
        <v>3</v>
      </c>
      <c r="H2332" s="6">
        <v>81328</v>
      </c>
      <c r="I2332" s="6" t="s">
        <v>24172</v>
      </c>
      <c r="J2332" s="6" t="s">
        <v>3758</v>
      </c>
      <c r="K2332" s="6" t="s">
        <v>3754</v>
      </c>
      <c r="L2332" s="6" t="s">
        <v>3759</v>
      </c>
      <c r="M2332" s="8">
        <v>99900</v>
      </c>
      <c r="N2332" s="23">
        <f t="shared" si="145"/>
        <v>0.85</v>
      </c>
      <c r="O2332" s="8">
        <f t="shared" si="146"/>
        <v>23985.000000000004</v>
      </c>
      <c r="P2332" s="22" t="str">
        <f t="shared" si="147"/>
        <v>PERCENTAGE</v>
      </c>
    </row>
    <row r="2333" spans="1:16" x14ac:dyDescent="0.3">
      <c r="A2333" s="22" t="str">
        <f t="shared" si="144"/>
        <v>2020 ALL D85</v>
      </c>
      <c r="B2333" s="7">
        <f>'2019 ALL N OLDER D95'!$B$2</f>
        <v>46121</v>
      </c>
      <c r="C2333" s="7">
        <f>'2019 ALL N OLDER D95'!$C$2</f>
        <v>46127</v>
      </c>
      <c r="D2333" s="6">
        <v>3260</v>
      </c>
      <c r="E2333" s="6">
        <v>333</v>
      </c>
      <c r="F2333" s="6">
        <v>3</v>
      </c>
      <c r="G2333" s="6">
        <v>3</v>
      </c>
      <c r="H2333" s="6">
        <v>81328</v>
      </c>
      <c r="I2333" s="6" t="s">
        <v>24172</v>
      </c>
      <c r="J2333" s="6" t="s">
        <v>3760</v>
      </c>
      <c r="K2333" s="6" t="s">
        <v>3754</v>
      </c>
      <c r="L2333" s="6" t="s">
        <v>3761</v>
      </c>
      <c r="M2333" s="8">
        <v>99900</v>
      </c>
      <c r="N2333" s="23">
        <f t="shared" si="145"/>
        <v>0.85</v>
      </c>
      <c r="O2333" s="8">
        <f t="shared" si="146"/>
        <v>23985.000000000004</v>
      </c>
      <c r="P2333" s="22" t="str">
        <f t="shared" si="147"/>
        <v>PERCENTAGE</v>
      </c>
    </row>
    <row r="2334" spans="1:16" x14ac:dyDescent="0.3">
      <c r="A2334" s="22" t="str">
        <f t="shared" si="144"/>
        <v>2020 ALL D85</v>
      </c>
      <c r="B2334" s="7">
        <f>'2019 ALL N OLDER D95'!$B$2</f>
        <v>46121</v>
      </c>
      <c r="C2334" s="7">
        <f>'2019 ALL N OLDER D95'!$C$2</f>
        <v>46127</v>
      </c>
      <c r="D2334" s="6">
        <v>3260</v>
      </c>
      <c r="E2334" s="6">
        <v>333</v>
      </c>
      <c r="F2334" s="6">
        <v>3</v>
      </c>
      <c r="G2334" s="6">
        <v>3</v>
      </c>
      <c r="H2334" s="6">
        <v>81328</v>
      </c>
      <c r="I2334" s="6" t="s">
        <v>24172</v>
      </c>
      <c r="J2334" s="6" t="s">
        <v>3762</v>
      </c>
      <c r="K2334" s="6" t="s">
        <v>3763</v>
      </c>
      <c r="L2334" s="6" t="s">
        <v>3764</v>
      </c>
      <c r="M2334" s="8">
        <v>99900</v>
      </c>
      <c r="N2334" s="23">
        <f t="shared" si="145"/>
        <v>0.85</v>
      </c>
      <c r="O2334" s="8">
        <f t="shared" si="146"/>
        <v>23985.000000000004</v>
      </c>
      <c r="P2334" s="22" t="str">
        <f t="shared" si="147"/>
        <v>PERCENTAGE</v>
      </c>
    </row>
    <row r="2335" spans="1:16" x14ac:dyDescent="0.3">
      <c r="A2335" s="22" t="str">
        <f t="shared" si="144"/>
        <v>2020 ALL D85</v>
      </c>
      <c r="B2335" s="7">
        <f>'2019 ALL N OLDER D95'!$B$2</f>
        <v>46121</v>
      </c>
      <c r="C2335" s="7">
        <f>'2019 ALL N OLDER D95'!$C$2</f>
        <v>46127</v>
      </c>
      <c r="D2335" s="6">
        <v>3260</v>
      </c>
      <c r="E2335" s="6">
        <v>333</v>
      </c>
      <c r="F2335" s="6">
        <v>3</v>
      </c>
      <c r="G2335" s="6">
        <v>3</v>
      </c>
      <c r="H2335" s="6">
        <v>81328</v>
      </c>
      <c r="I2335" s="6" t="s">
        <v>24172</v>
      </c>
      <c r="J2335" s="6" t="s">
        <v>3765</v>
      </c>
      <c r="K2335" s="6" t="s">
        <v>3763</v>
      </c>
      <c r="L2335" s="6" t="s">
        <v>3766</v>
      </c>
      <c r="M2335" s="8">
        <v>99900</v>
      </c>
      <c r="N2335" s="23">
        <f t="shared" si="145"/>
        <v>0.85</v>
      </c>
      <c r="O2335" s="8">
        <f t="shared" si="146"/>
        <v>23985.000000000004</v>
      </c>
      <c r="P2335" s="22" t="str">
        <f t="shared" si="147"/>
        <v>PERCENTAGE</v>
      </c>
    </row>
    <row r="2336" spans="1:16" x14ac:dyDescent="0.3">
      <c r="A2336" s="22" t="str">
        <f t="shared" si="144"/>
        <v>2020 ALL D85</v>
      </c>
      <c r="B2336" s="7">
        <f>'2019 ALL N OLDER D95'!$B$2</f>
        <v>46121</v>
      </c>
      <c r="C2336" s="7">
        <f>'2019 ALL N OLDER D95'!$C$2</f>
        <v>46127</v>
      </c>
      <c r="D2336" s="6">
        <v>3260</v>
      </c>
      <c r="E2336" s="6">
        <v>333</v>
      </c>
      <c r="F2336" s="6">
        <v>3</v>
      </c>
      <c r="G2336" s="6">
        <v>3</v>
      </c>
      <c r="H2336" s="6">
        <v>81328</v>
      </c>
      <c r="I2336" s="6" t="s">
        <v>24172</v>
      </c>
      <c r="J2336" s="6" t="s">
        <v>3767</v>
      </c>
      <c r="K2336" s="6" t="s">
        <v>3763</v>
      </c>
      <c r="L2336" s="6" t="s">
        <v>3768</v>
      </c>
      <c r="M2336" s="8">
        <v>99900</v>
      </c>
      <c r="N2336" s="23">
        <f t="shared" si="145"/>
        <v>0.85</v>
      </c>
      <c r="O2336" s="8">
        <f t="shared" si="146"/>
        <v>23985.000000000004</v>
      </c>
      <c r="P2336" s="22" t="str">
        <f t="shared" si="147"/>
        <v>PERCENTAGE</v>
      </c>
    </row>
    <row r="2337" spans="1:16" x14ac:dyDescent="0.3">
      <c r="A2337" s="22" t="str">
        <f t="shared" si="144"/>
        <v>2020 ALL D85</v>
      </c>
      <c r="B2337" s="7">
        <f>'2019 ALL N OLDER D95'!$B$2</f>
        <v>46121</v>
      </c>
      <c r="C2337" s="7">
        <f>'2019 ALL N OLDER D95'!$C$2</f>
        <v>46127</v>
      </c>
      <c r="D2337" s="6">
        <v>3260</v>
      </c>
      <c r="E2337" s="6">
        <v>333</v>
      </c>
      <c r="F2337" s="6">
        <v>3</v>
      </c>
      <c r="G2337" s="6">
        <v>3</v>
      </c>
      <c r="H2337" s="6">
        <v>81328</v>
      </c>
      <c r="I2337" s="6" t="s">
        <v>24172</v>
      </c>
      <c r="J2337" s="6" t="s">
        <v>3769</v>
      </c>
      <c r="K2337" s="6" t="s">
        <v>3763</v>
      </c>
      <c r="L2337" s="6" t="s">
        <v>3770</v>
      </c>
      <c r="M2337" s="8">
        <v>99900</v>
      </c>
      <c r="N2337" s="23">
        <f t="shared" si="145"/>
        <v>0.85</v>
      </c>
      <c r="O2337" s="8">
        <f t="shared" si="146"/>
        <v>23985.000000000004</v>
      </c>
      <c r="P2337" s="22" t="str">
        <f t="shared" si="147"/>
        <v>PERCENTAGE</v>
      </c>
    </row>
    <row r="2338" spans="1:16" x14ac:dyDescent="0.3">
      <c r="A2338" s="22" t="str">
        <f t="shared" si="144"/>
        <v>2020 ALL D85</v>
      </c>
      <c r="B2338" s="7">
        <f>'2019 ALL N OLDER D95'!$B$2</f>
        <v>46121</v>
      </c>
      <c r="C2338" s="7">
        <f>'2019 ALL N OLDER D95'!$C$2</f>
        <v>46127</v>
      </c>
      <c r="D2338" s="6">
        <v>3260</v>
      </c>
      <c r="E2338" s="6">
        <v>333</v>
      </c>
      <c r="F2338" s="6">
        <v>3</v>
      </c>
      <c r="G2338" s="6">
        <v>3</v>
      </c>
      <c r="H2338" s="6">
        <v>81328</v>
      </c>
      <c r="I2338" s="6" t="s">
        <v>24172</v>
      </c>
      <c r="J2338" s="6" t="s">
        <v>3771</v>
      </c>
      <c r="K2338" s="6" t="s">
        <v>3772</v>
      </c>
      <c r="L2338" s="6" t="s">
        <v>3773</v>
      </c>
      <c r="M2338" s="8">
        <v>99900</v>
      </c>
      <c r="N2338" s="23">
        <f t="shared" si="145"/>
        <v>0.85</v>
      </c>
      <c r="O2338" s="8">
        <f t="shared" si="146"/>
        <v>23985.000000000004</v>
      </c>
      <c r="P2338" s="22" t="str">
        <f t="shared" si="147"/>
        <v>PERCENTAGE</v>
      </c>
    </row>
    <row r="2339" spans="1:16" x14ac:dyDescent="0.3">
      <c r="A2339" s="22" t="str">
        <f t="shared" si="144"/>
        <v>2020 ALL D85</v>
      </c>
      <c r="B2339" s="7">
        <f>'2019 ALL N OLDER D95'!$B$2</f>
        <v>46121</v>
      </c>
      <c r="C2339" s="7">
        <f>'2019 ALL N OLDER D95'!$C$2</f>
        <v>46127</v>
      </c>
      <c r="D2339" s="6">
        <v>3260</v>
      </c>
      <c r="E2339" s="6">
        <v>333</v>
      </c>
      <c r="F2339" s="6">
        <v>3</v>
      </c>
      <c r="G2339" s="6">
        <v>3</v>
      </c>
      <c r="H2339" s="6">
        <v>81328</v>
      </c>
      <c r="I2339" s="6" t="s">
        <v>24172</v>
      </c>
      <c r="J2339" s="6" t="s">
        <v>3774</v>
      </c>
      <c r="K2339" s="6" t="s">
        <v>3772</v>
      </c>
      <c r="L2339" s="6" t="s">
        <v>3775</v>
      </c>
      <c r="M2339" s="8">
        <v>99900</v>
      </c>
      <c r="N2339" s="23">
        <f t="shared" si="145"/>
        <v>0.85</v>
      </c>
      <c r="O2339" s="8">
        <f t="shared" si="146"/>
        <v>23985.000000000004</v>
      </c>
      <c r="P2339" s="22" t="str">
        <f t="shared" si="147"/>
        <v>PERCENTAGE</v>
      </c>
    </row>
    <row r="2340" spans="1:16" x14ac:dyDescent="0.3">
      <c r="A2340" s="22" t="str">
        <f t="shared" si="144"/>
        <v>2020 ALL D85</v>
      </c>
      <c r="B2340" s="7">
        <f>'2019 ALL N OLDER D95'!$B$2</f>
        <v>46121</v>
      </c>
      <c r="C2340" s="7">
        <f>'2019 ALL N OLDER D95'!$C$2</f>
        <v>46127</v>
      </c>
      <c r="D2340" s="6">
        <v>3260</v>
      </c>
      <c r="E2340" s="6">
        <v>333</v>
      </c>
      <c r="F2340" s="6">
        <v>3</v>
      </c>
      <c r="G2340" s="6">
        <v>3</v>
      </c>
      <c r="H2340" s="6">
        <v>81328</v>
      </c>
      <c r="I2340" s="6" t="s">
        <v>24172</v>
      </c>
      <c r="J2340" s="6" t="s">
        <v>3776</v>
      </c>
      <c r="K2340" s="6" t="s">
        <v>3772</v>
      </c>
      <c r="L2340" s="6" t="s">
        <v>3777</v>
      </c>
      <c r="M2340" s="8">
        <v>99900</v>
      </c>
      <c r="N2340" s="23">
        <f t="shared" si="145"/>
        <v>0.85</v>
      </c>
      <c r="O2340" s="8">
        <f t="shared" si="146"/>
        <v>23985.000000000004</v>
      </c>
      <c r="P2340" s="22" t="str">
        <f t="shared" si="147"/>
        <v>PERCENTAGE</v>
      </c>
    </row>
    <row r="2341" spans="1:16" x14ac:dyDescent="0.3">
      <c r="A2341" s="22" t="str">
        <f t="shared" si="144"/>
        <v>2020 ALL D85</v>
      </c>
      <c r="B2341" s="7">
        <f>'2019 ALL N OLDER D95'!$B$2</f>
        <v>46121</v>
      </c>
      <c r="C2341" s="7">
        <f>'2019 ALL N OLDER D95'!$C$2</f>
        <v>46127</v>
      </c>
      <c r="D2341" s="6">
        <v>3260</v>
      </c>
      <c r="E2341" s="6">
        <v>333</v>
      </c>
      <c r="F2341" s="6">
        <v>3</v>
      </c>
      <c r="G2341" s="6">
        <v>3</v>
      </c>
      <c r="H2341" s="6">
        <v>81328</v>
      </c>
      <c r="I2341" s="6" t="s">
        <v>24172</v>
      </c>
      <c r="J2341" s="6" t="s">
        <v>3778</v>
      </c>
      <c r="K2341" s="6" t="s">
        <v>3772</v>
      </c>
      <c r="L2341" s="6" t="s">
        <v>3779</v>
      </c>
      <c r="M2341" s="8">
        <v>99900</v>
      </c>
      <c r="N2341" s="23">
        <f t="shared" si="145"/>
        <v>0.85</v>
      </c>
      <c r="O2341" s="8">
        <f t="shared" si="146"/>
        <v>23985.000000000004</v>
      </c>
      <c r="P2341" s="22" t="str">
        <f t="shared" si="147"/>
        <v>PERCENTAGE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430"/>
  <sheetViews>
    <sheetView zoomScale="80" zoomScaleNormal="80" workbookViewId="0">
      <pane ySplit="1" topLeftCell="A117" activePane="bottomLeft" state="frozen"/>
      <selection activeCell="B20" sqref="B20"/>
      <selection pane="bottomLeft" activeCell="K122" sqref="K122"/>
    </sheetView>
  </sheetViews>
  <sheetFormatPr defaultColWidth="8.6640625" defaultRowHeight="14.4" x14ac:dyDescent="0.3"/>
  <cols>
    <col min="1" max="1" width="12.44140625" style="2" bestFit="1" customWidth="1"/>
    <col min="2" max="2" width="13" style="3" customWidth="1"/>
    <col min="3" max="3" width="11.6640625" style="3" customWidth="1"/>
    <col min="4" max="4" width="6.33203125" style="2" customWidth="1"/>
    <col min="5" max="5" width="6.88671875" style="2" customWidth="1"/>
    <col min="6" max="6" width="4.33203125" style="2" customWidth="1"/>
    <col min="7" max="7" width="5" style="2" customWidth="1"/>
    <col min="8" max="8" width="28.5546875" style="2" customWidth="1"/>
    <col min="9" max="10" width="10" style="2" customWidth="1"/>
    <col min="11" max="11" width="12.5546875" style="2" bestFit="1" customWidth="1"/>
    <col min="12" max="12" width="24.109375" style="2" customWidth="1"/>
    <col min="13" max="13" width="14.6640625" style="4" customWidth="1"/>
    <col min="14" max="14" width="9.5546875" style="5" customWidth="1"/>
    <col min="15" max="15" width="13.8867187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24169</v>
      </c>
      <c r="B2" s="7">
        <f>'2019 ALL N OLDER D95'!$B$2</f>
        <v>46121</v>
      </c>
      <c r="C2" s="7">
        <f>'2019 ALL N OLDER D95'!$C$2</f>
        <v>46127</v>
      </c>
      <c r="D2" s="6">
        <v>3260</v>
      </c>
      <c r="E2" s="6">
        <v>333</v>
      </c>
      <c r="F2" s="6">
        <v>3</v>
      </c>
      <c r="G2" s="6">
        <v>3</v>
      </c>
      <c r="H2" s="6" t="s">
        <v>186</v>
      </c>
      <c r="I2" s="6" t="s">
        <v>24172</v>
      </c>
      <c r="J2" s="6">
        <v>24398181</v>
      </c>
      <c r="K2" s="6" t="s">
        <v>4182</v>
      </c>
      <c r="L2" s="6" t="s">
        <v>4183</v>
      </c>
      <c r="M2" s="8">
        <v>89900</v>
      </c>
      <c r="N2" s="23">
        <v>0.85</v>
      </c>
      <c r="O2" s="8">
        <f t="shared" ref="O2" si="0">M2*(1-N2)</f>
        <v>13485.000000000002</v>
      </c>
      <c r="P2" s="22" t="s">
        <v>16</v>
      </c>
    </row>
    <row r="3" spans="1:16" x14ac:dyDescent="0.3">
      <c r="A3" s="6" t="str">
        <f>$A$2</f>
        <v>2021 ALL D85</v>
      </c>
      <c r="B3" s="7">
        <f>'2019 ALL N OLDER D95'!$B$2</f>
        <v>46121</v>
      </c>
      <c r="C3" s="7">
        <f>'2019 ALL N OLDER D95'!$C$2</f>
        <v>46127</v>
      </c>
      <c r="D3" s="6">
        <v>3260</v>
      </c>
      <c r="E3" s="6">
        <v>333</v>
      </c>
      <c r="F3" s="6">
        <v>3</v>
      </c>
      <c r="G3" s="6">
        <v>3</v>
      </c>
      <c r="H3" s="6" t="s">
        <v>186</v>
      </c>
      <c r="I3" s="6" t="s">
        <v>24172</v>
      </c>
      <c r="J3" s="6">
        <v>24398190</v>
      </c>
      <c r="K3" s="6" t="s">
        <v>4182</v>
      </c>
      <c r="L3" s="6" t="s">
        <v>4184</v>
      </c>
      <c r="M3" s="8">
        <v>89900</v>
      </c>
      <c r="N3" s="23">
        <f>$N2</f>
        <v>0.85</v>
      </c>
      <c r="O3" s="8">
        <f>$O2</f>
        <v>13485.000000000002</v>
      </c>
      <c r="P3" s="22" t="str">
        <f>$P2</f>
        <v>PERCENTAGE</v>
      </c>
    </row>
    <row r="4" spans="1:16" x14ac:dyDescent="0.3">
      <c r="A4" s="22" t="str">
        <f t="shared" ref="A4:A67" si="1">$A$2</f>
        <v>2021 ALL D85</v>
      </c>
      <c r="B4" s="7">
        <f>'2019 ALL N OLDER D95'!$B$2</f>
        <v>46121</v>
      </c>
      <c r="C4" s="7">
        <f>'2019 ALL N OLDER D95'!$C$2</f>
        <v>46127</v>
      </c>
      <c r="D4" s="6">
        <v>3260</v>
      </c>
      <c r="E4" s="6">
        <v>333</v>
      </c>
      <c r="F4" s="6">
        <v>3</v>
      </c>
      <c r="G4" s="6">
        <v>3</v>
      </c>
      <c r="H4" s="6" t="s">
        <v>186</v>
      </c>
      <c r="I4" s="6" t="s">
        <v>24172</v>
      </c>
      <c r="J4" s="6">
        <v>24398207</v>
      </c>
      <c r="K4" s="6" t="s">
        <v>4182</v>
      </c>
      <c r="L4" s="6" t="s">
        <v>4185</v>
      </c>
      <c r="M4" s="8">
        <v>89900</v>
      </c>
      <c r="N4" s="23">
        <f t="shared" ref="N4:N67" si="2">$N3</f>
        <v>0.85</v>
      </c>
      <c r="O4" s="8">
        <f t="shared" ref="O4:O67" si="3">$O3</f>
        <v>13485.000000000002</v>
      </c>
      <c r="P4" s="22" t="str">
        <f t="shared" ref="P4:P67" si="4">$P3</f>
        <v>PERCENTAGE</v>
      </c>
    </row>
    <row r="5" spans="1:16" x14ac:dyDescent="0.3">
      <c r="A5" s="22" t="str">
        <f t="shared" si="1"/>
        <v>2021 ALL D85</v>
      </c>
      <c r="B5" s="7">
        <f>'2019 ALL N OLDER D95'!$B$2</f>
        <v>46121</v>
      </c>
      <c r="C5" s="7">
        <f>'2019 ALL N OLDER D95'!$C$2</f>
        <v>46127</v>
      </c>
      <c r="D5" s="6">
        <v>3260</v>
      </c>
      <c r="E5" s="6">
        <v>333</v>
      </c>
      <c r="F5" s="6">
        <v>3</v>
      </c>
      <c r="G5" s="6">
        <v>3</v>
      </c>
      <c r="H5" s="6" t="s">
        <v>186</v>
      </c>
      <c r="I5" s="6" t="s">
        <v>24172</v>
      </c>
      <c r="J5" s="6">
        <v>24398216</v>
      </c>
      <c r="K5" s="6" t="s">
        <v>4182</v>
      </c>
      <c r="L5" s="6" t="s">
        <v>4186</v>
      </c>
      <c r="M5" s="8">
        <v>89900</v>
      </c>
      <c r="N5" s="23">
        <f t="shared" si="2"/>
        <v>0.85</v>
      </c>
      <c r="O5" s="8">
        <f t="shared" si="3"/>
        <v>13485.000000000002</v>
      </c>
      <c r="P5" s="22" t="str">
        <f t="shared" si="4"/>
        <v>PERCENTAGE</v>
      </c>
    </row>
    <row r="6" spans="1:16" x14ac:dyDescent="0.3">
      <c r="A6" s="22" t="str">
        <f t="shared" si="1"/>
        <v>2021 ALL D85</v>
      </c>
      <c r="B6" s="7">
        <f>'2019 ALL N OLDER D95'!$B$2</f>
        <v>46121</v>
      </c>
      <c r="C6" s="7">
        <f>'2019 ALL N OLDER D95'!$C$2</f>
        <v>46127</v>
      </c>
      <c r="D6" s="6">
        <v>3260</v>
      </c>
      <c r="E6" s="6">
        <v>333</v>
      </c>
      <c r="F6" s="6">
        <v>3</v>
      </c>
      <c r="G6" s="6">
        <v>3</v>
      </c>
      <c r="H6" s="6" t="s">
        <v>186</v>
      </c>
      <c r="I6" s="6" t="s">
        <v>24172</v>
      </c>
      <c r="J6" s="6">
        <v>24398225</v>
      </c>
      <c r="K6" s="6" t="s">
        <v>4177</v>
      </c>
      <c r="L6" s="6" t="s">
        <v>4178</v>
      </c>
      <c r="M6" s="8">
        <v>89900</v>
      </c>
      <c r="N6" s="23">
        <f t="shared" si="2"/>
        <v>0.85</v>
      </c>
      <c r="O6" s="8">
        <f t="shared" si="3"/>
        <v>13485.000000000002</v>
      </c>
      <c r="P6" s="22" t="str">
        <f t="shared" si="4"/>
        <v>PERCENTAGE</v>
      </c>
    </row>
    <row r="7" spans="1:16" x14ac:dyDescent="0.3">
      <c r="A7" s="22" t="str">
        <f t="shared" si="1"/>
        <v>2021 ALL D85</v>
      </c>
      <c r="B7" s="7">
        <f>'2019 ALL N OLDER D95'!$B$2</f>
        <v>46121</v>
      </c>
      <c r="C7" s="7">
        <f>'2019 ALL N OLDER D95'!$C$2</f>
        <v>46127</v>
      </c>
      <c r="D7" s="6">
        <v>3260</v>
      </c>
      <c r="E7" s="6">
        <v>333</v>
      </c>
      <c r="F7" s="6">
        <v>3</v>
      </c>
      <c r="G7" s="6">
        <v>3</v>
      </c>
      <c r="H7" s="6" t="s">
        <v>186</v>
      </c>
      <c r="I7" s="6" t="s">
        <v>24172</v>
      </c>
      <c r="J7" s="6">
        <v>24398234</v>
      </c>
      <c r="K7" s="6" t="s">
        <v>4177</v>
      </c>
      <c r="L7" s="6" t="s">
        <v>4179</v>
      </c>
      <c r="M7" s="8">
        <v>89900</v>
      </c>
      <c r="N7" s="23">
        <f t="shared" si="2"/>
        <v>0.85</v>
      </c>
      <c r="O7" s="8">
        <f t="shared" si="3"/>
        <v>13485.000000000002</v>
      </c>
      <c r="P7" s="22" t="str">
        <f t="shared" si="4"/>
        <v>PERCENTAGE</v>
      </c>
    </row>
    <row r="8" spans="1:16" x14ac:dyDescent="0.3">
      <c r="A8" s="22" t="str">
        <f t="shared" si="1"/>
        <v>2021 ALL D85</v>
      </c>
      <c r="B8" s="7">
        <f>'2019 ALL N OLDER D95'!$B$2</f>
        <v>46121</v>
      </c>
      <c r="C8" s="7">
        <f>'2019 ALL N OLDER D95'!$C$2</f>
        <v>46127</v>
      </c>
      <c r="D8" s="6">
        <v>3260</v>
      </c>
      <c r="E8" s="6">
        <v>333</v>
      </c>
      <c r="F8" s="6">
        <v>3</v>
      </c>
      <c r="G8" s="6">
        <v>3</v>
      </c>
      <c r="H8" s="6" t="s">
        <v>186</v>
      </c>
      <c r="I8" s="6" t="s">
        <v>24172</v>
      </c>
      <c r="J8" s="6">
        <v>24398243</v>
      </c>
      <c r="K8" s="6" t="s">
        <v>4177</v>
      </c>
      <c r="L8" s="6" t="s">
        <v>4180</v>
      </c>
      <c r="M8" s="8">
        <v>89900</v>
      </c>
      <c r="N8" s="23">
        <f t="shared" si="2"/>
        <v>0.85</v>
      </c>
      <c r="O8" s="8">
        <f t="shared" si="3"/>
        <v>13485.000000000002</v>
      </c>
      <c r="P8" s="22" t="str">
        <f t="shared" si="4"/>
        <v>PERCENTAGE</v>
      </c>
    </row>
    <row r="9" spans="1:16" x14ac:dyDescent="0.3">
      <c r="A9" s="22" t="str">
        <f t="shared" si="1"/>
        <v>2021 ALL D85</v>
      </c>
      <c r="B9" s="7">
        <f>'2019 ALL N OLDER D95'!$B$2</f>
        <v>46121</v>
      </c>
      <c r="C9" s="7">
        <f>'2019 ALL N OLDER D95'!$C$2</f>
        <v>46127</v>
      </c>
      <c r="D9" s="6">
        <v>3260</v>
      </c>
      <c r="E9" s="6">
        <v>333</v>
      </c>
      <c r="F9" s="6">
        <v>3</v>
      </c>
      <c r="G9" s="6">
        <v>3</v>
      </c>
      <c r="H9" s="6" t="s">
        <v>186</v>
      </c>
      <c r="I9" s="6" t="s">
        <v>24172</v>
      </c>
      <c r="J9" s="6">
        <v>24398252</v>
      </c>
      <c r="K9" s="6" t="s">
        <v>4177</v>
      </c>
      <c r="L9" s="6" t="s">
        <v>4181</v>
      </c>
      <c r="M9" s="8">
        <v>89900</v>
      </c>
      <c r="N9" s="23">
        <f t="shared" si="2"/>
        <v>0.85</v>
      </c>
      <c r="O9" s="8">
        <f t="shared" si="3"/>
        <v>13485.000000000002</v>
      </c>
      <c r="P9" s="22" t="str">
        <f t="shared" si="4"/>
        <v>PERCENTAGE</v>
      </c>
    </row>
    <row r="10" spans="1:16" x14ac:dyDescent="0.3">
      <c r="A10" s="22" t="str">
        <f t="shared" si="1"/>
        <v>2021 ALL D85</v>
      </c>
      <c r="B10" s="7">
        <f>'2019 ALL N OLDER D95'!$B$2</f>
        <v>46121</v>
      </c>
      <c r="C10" s="7">
        <f>'2019 ALL N OLDER D95'!$C$2</f>
        <v>46127</v>
      </c>
      <c r="D10" s="6">
        <v>3260</v>
      </c>
      <c r="E10" s="6">
        <v>333</v>
      </c>
      <c r="F10" s="6">
        <v>3</v>
      </c>
      <c r="G10" s="6">
        <v>3</v>
      </c>
      <c r="H10" s="6" t="s">
        <v>186</v>
      </c>
      <c r="I10" s="6" t="s">
        <v>24172</v>
      </c>
      <c r="J10" s="6">
        <v>24398305</v>
      </c>
      <c r="K10" s="6" t="s">
        <v>4172</v>
      </c>
      <c r="L10" s="6" t="s">
        <v>4173</v>
      </c>
      <c r="M10" s="8">
        <v>89900</v>
      </c>
      <c r="N10" s="23">
        <f t="shared" si="2"/>
        <v>0.85</v>
      </c>
      <c r="O10" s="8">
        <f t="shared" si="3"/>
        <v>13485.000000000002</v>
      </c>
      <c r="P10" s="22" t="str">
        <f t="shared" si="4"/>
        <v>PERCENTAGE</v>
      </c>
    </row>
    <row r="11" spans="1:16" x14ac:dyDescent="0.3">
      <c r="A11" s="22" t="str">
        <f t="shared" si="1"/>
        <v>2021 ALL D85</v>
      </c>
      <c r="B11" s="7">
        <f>'2019 ALL N OLDER D95'!$B$2</f>
        <v>46121</v>
      </c>
      <c r="C11" s="7">
        <f>'2019 ALL N OLDER D95'!$C$2</f>
        <v>46127</v>
      </c>
      <c r="D11" s="6">
        <v>3260</v>
      </c>
      <c r="E11" s="6">
        <v>333</v>
      </c>
      <c r="F11" s="6">
        <v>3</v>
      </c>
      <c r="G11" s="6">
        <v>3</v>
      </c>
      <c r="H11" s="6" t="s">
        <v>186</v>
      </c>
      <c r="I11" s="6" t="s">
        <v>24172</v>
      </c>
      <c r="J11" s="6">
        <v>24398314</v>
      </c>
      <c r="K11" s="6" t="s">
        <v>4172</v>
      </c>
      <c r="L11" s="6" t="s">
        <v>4174</v>
      </c>
      <c r="M11" s="8">
        <v>89900</v>
      </c>
      <c r="N11" s="23">
        <f t="shared" si="2"/>
        <v>0.85</v>
      </c>
      <c r="O11" s="8">
        <f t="shared" si="3"/>
        <v>13485.000000000002</v>
      </c>
      <c r="P11" s="22" t="str">
        <f t="shared" si="4"/>
        <v>PERCENTAGE</v>
      </c>
    </row>
    <row r="12" spans="1:16" x14ac:dyDescent="0.3">
      <c r="A12" s="22" t="str">
        <f t="shared" si="1"/>
        <v>2021 ALL D85</v>
      </c>
      <c r="B12" s="7">
        <f>'2019 ALL N OLDER D95'!$B$2</f>
        <v>46121</v>
      </c>
      <c r="C12" s="7">
        <f>'2019 ALL N OLDER D95'!$C$2</f>
        <v>46127</v>
      </c>
      <c r="D12" s="6">
        <v>3260</v>
      </c>
      <c r="E12" s="6">
        <v>333</v>
      </c>
      <c r="F12" s="6">
        <v>3</v>
      </c>
      <c r="G12" s="6">
        <v>3</v>
      </c>
      <c r="H12" s="6" t="s">
        <v>186</v>
      </c>
      <c r="I12" s="6" t="s">
        <v>24172</v>
      </c>
      <c r="J12" s="6">
        <v>24398323</v>
      </c>
      <c r="K12" s="6" t="s">
        <v>4172</v>
      </c>
      <c r="L12" s="6" t="s">
        <v>4175</v>
      </c>
      <c r="M12" s="8">
        <v>89900</v>
      </c>
      <c r="N12" s="23">
        <f t="shared" si="2"/>
        <v>0.85</v>
      </c>
      <c r="O12" s="8">
        <f t="shared" si="3"/>
        <v>13485.000000000002</v>
      </c>
      <c r="P12" s="22" t="str">
        <f t="shared" si="4"/>
        <v>PERCENTAGE</v>
      </c>
    </row>
    <row r="13" spans="1:16" x14ac:dyDescent="0.3">
      <c r="A13" s="22" t="str">
        <f t="shared" si="1"/>
        <v>2021 ALL D85</v>
      </c>
      <c r="B13" s="7">
        <f>'2019 ALL N OLDER D95'!$B$2</f>
        <v>46121</v>
      </c>
      <c r="C13" s="7">
        <f>'2019 ALL N OLDER D95'!$C$2</f>
        <v>46127</v>
      </c>
      <c r="D13" s="6">
        <v>3260</v>
      </c>
      <c r="E13" s="6">
        <v>333</v>
      </c>
      <c r="F13" s="6">
        <v>3</v>
      </c>
      <c r="G13" s="6">
        <v>3</v>
      </c>
      <c r="H13" s="6" t="s">
        <v>186</v>
      </c>
      <c r="I13" s="6" t="s">
        <v>24172</v>
      </c>
      <c r="J13" s="6">
        <v>24398332</v>
      </c>
      <c r="K13" s="6" t="s">
        <v>4172</v>
      </c>
      <c r="L13" s="6" t="s">
        <v>4176</v>
      </c>
      <c r="M13" s="8">
        <v>89900</v>
      </c>
      <c r="N13" s="23">
        <f t="shared" si="2"/>
        <v>0.85</v>
      </c>
      <c r="O13" s="8">
        <f t="shared" si="3"/>
        <v>13485.000000000002</v>
      </c>
      <c r="P13" s="22" t="str">
        <f t="shared" si="4"/>
        <v>PERCENTAGE</v>
      </c>
    </row>
    <row r="14" spans="1:16" x14ac:dyDescent="0.3">
      <c r="A14" s="22" t="str">
        <f t="shared" si="1"/>
        <v>2021 ALL D85</v>
      </c>
      <c r="B14" s="7">
        <f>'2019 ALL N OLDER D95'!$B$2</f>
        <v>46121</v>
      </c>
      <c r="C14" s="7">
        <f>'2019 ALL N OLDER D95'!$C$2</f>
        <v>46127</v>
      </c>
      <c r="D14" s="6">
        <v>3260</v>
      </c>
      <c r="E14" s="6">
        <v>333</v>
      </c>
      <c r="F14" s="6">
        <v>3</v>
      </c>
      <c r="G14" s="6">
        <v>5</v>
      </c>
      <c r="H14" s="6" t="s">
        <v>3967</v>
      </c>
      <c r="I14" s="6" t="s">
        <v>24172</v>
      </c>
      <c r="J14" s="25">
        <v>20140563</v>
      </c>
      <c r="K14" s="6" t="s">
        <v>4109</v>
      </c>
      <c r="L14" s="6" t="s">
        <v>4110</v>
      </c>
      <c r="M14" s="8">
        <v>89900</v>
      </c>
      <c r="N14" s="23">
        <f t="shared" si="2"/>
        <v>0.85</v>
      </c>
      <c r="O14" s="8">
        <f t="shared" si="3"/>
        <v>13485.000000000002</v>
      </c>
      <c r="P14" s="22" t="str">
        <f t="shared" si="4"/>
        <v>PERCENTAGE</v>
      </c>
    </row>
    <row r="15" spans="1:16" x14ac:dyDescent="0.3">
      <c r="A15" s="22" t="str">
        <f t="shared" si="1"/>
        <v>2021 ALL D85</v>
      </c>
      <c r="B15" s="7">
        <f>'2019 ALL N OLDER D95'!$B$2</f>
        <v>46121</v>
      </c>
      <c r="C15" s="7">
        <f>'2019 ALL N OLDER D95'!$C$2</f>
        <v>46127</v>
      </c>
      <c r="D15" s="6">
        <v>3260</v>
      </c>
      <c r="E15" s="6">
        <v>333</v>
      </c>
      <c r="F15" s="6">
        <v>3</v>
      </c>
      <c r="G15" s="6">
        <v>5</v>
      </c>
      <c r="H15" s="6" t="s">
        <v>3967</v>
      </c>
      <c r="I15" s="6" t="s">
        <v>24172</v>
      </c>
      <c r="J15" s="25">
        <v>20140581</v>
      </c>
      <c r="K15" s="6" t="s">
        <v>4111</v>
      </c>
      <c r="L15" s="6" t="s">
        <v>4112</v>
      </c>
      <c r="M15" s="8">
        <v>89900</v>
      </c>
      <c r="N15" s="23">
        <f t="shared" si="2"/>
        <v>0.85</v>
      </c>
      <c r="O15" s="8">
        <f t="shared" si="3"/>
        <v>13485.000000000002</v>
      </c>
      <c r="P15" s="22" t="str">
        <f t="shared" si="4"/>
        <v>PERCENTAGE</v>
      </c>
    </row>
    <row r="16" spans="1:16" x14ac:dyDescent="0.3">
      <c r="A16" s="22" t="str">
        <f t="shared" si="1"/>
        <v>2021 ALL D85</v>
      </c>
      <c r="B16" s="7">
        <f>'2019 ALL N OLDER D95'!$B$2</f>
        <v>46121</v>
      </c>
      <c r="C16" s="7">
        <f>'2019 ALL N OLDER D95'!$C$2</f>
        <v>46127</v>
      </c>
      <c r="D16" s="6">
        <v>3260</v>
      </c>
      <c r="E16" s="6">
        <v>333</v>
      </c>
      <c r="F16" s="6">
        <v>3</v>
      </c>
      <c r="G16" s="6">
        <v>5</v>
      </c>
      <c r="H16" s="6" t="s">
        <v>3967</v>
      </c>
      <c r="I16" s="6" t="s">
        <v>24172</v>
      </c>
      <c r="J16" s="25">
        <v>20570778</v>
      </c>
      <c r="K16" s="6" t="s">
        <v>4013</v>
      </c>
      <c r="L16" s="6" t="s">
        <v>4014</v>
      </c>
      <c r="M16" s="8">
        <v>69900</v>
      </c>
      <c r="N16" s="23">
        <f t="shared" si="2"/>
        <v>0.85</v>
      </c>
      <c r="O16" s="8">
        <f t="shared" si="3"/>
        <v>13485.000000000002</v>
      </c>
      <c r="P16" s="22" t="str">
        <f t="shared" si="4"/>
        <v>PERCENTAGE</v>
      </c>
    </row>
    <row r="17" spans="1:16" x14ac:dyDescent="0.3">
      <c r="A17" s="22" t="str">
        <f t="shared" si="1"/>
        <v>2021 ALL D85</v>
      </c>
      <c r="B17" s="7">
        <f>'2019 ALL N OLDER D95'!$B$2</f>
        <v>46121</v>
      </c>
      <c r="C17" s="7">
        <f>'2019 ALL N OLDER D95'!$C$2</f>
        <v>46127</v>
      </c>
      <c r="D17" s="6">
        <v>3260</v>
      </c>
      <c r="E17" s="6">
        <v>333</v>
      </c>
      <c r="F17" s="6">
        <v>3</v>
      </c>
      <c r="G17" s="6">
        <v>5</v>
      </c>
      <c r="H17" s="6" t="s">
        <v>3967</v>
      </c>
      <c r="I17" s="6" t="s">
        <v>24172</v>
      </c>
      <c r="J17" s="25">
        <v>22714976</v>
      </c>
      <c r="K17" s="6" t="s">
        <v>4071</v>
      </c>
      <c r="L17" s="6" t="s">
        <v>4072</v>
      </c>
      <c r="M17" s="8">
        <v>79900</v>
      </c>
      <c r="N17" s="23">
        <f t="shared" si="2"/>
        <v>0.85</v>
      </c>
      <c r="O17" s="8">
        <f t="shared" si="3"/>
        <v>13485.000000000002</v>
      </c>
      <c r="P17" s="22" t="str">
        <f t="shared" si="4"/>
        <v>PERCENTAGE</v>
      </c>
    </row>
    <row r="18" spans="1:16" x14ac:dyDescent="0.3">
      <c r="A18" s="22" t="str">
        <f t="shared" si="1"/>
        <v>2021 ALL D85</v>
      </c>
      <c r="B18" s="7">
        <f>'2019 ALL N OLDER D95'!$B$2</f>
        <v>46121</v>
      </c>
      <c r="C18" s="7">
        <f>'2019 ALL N OLDER D95'!$C$2</f>
        <v>46127</v>
      </c>
      <c r="D18" s="6">
        <v>3260</v>
      </c>
      <c r="E18" s="6">
        <v>333</v>
      </c>
      <c r="F18" s="6">
        <v>3</v>
      </c>
      <c r="G18" s="6">
        <v>5</v>
      </c>
      <c r="H18" s="6" t="s">
        <v>3967</v>
      </c>
      <c r="I18" s="6" t="s">
        <v>24172</v>
      </c>
      <c r="J18" s="25">
        <v>22715091</v>
      </c>
      <c r="K18" s="6" t="s">
        <v>4061</v>
      </c>
      <c r="L18" s="6" t="s">
        <v>4062</v>
      </c>
      <c r="M18" s="8">
        <v>79900</v>
      </c>
      <c r="N18" s="23">
        <f t="shared" si="2"/>
        <v>0.85</v>
      </c>
      <c r="O18" s="8">
        <f t="shared" si="3"/>
        <v>13485.000000000002</v>
      </c>
      <c r="P18" s="22" t="str">
        <f t="shared" si="4"/>
        <v>PERCENTAGE</v>
      </c>
    </row>
    <row r="19" spans="1:16" x14ac:dyDescent="0.3">
      <c r="A19" s="22" t="str">
        <f t="shared" si="1"/>
        <v>2021 ALL D85</v>
      </c>
      <c r="B19" s="7">
        <f>'2019 ALL N OLDER D95'!$B$2</f>
        <v>46121</v>
      </c>
      <c r="C19" s="7">
        <f>'2019 ALL N OLDER D95'!$C$2</f>
        <v>46127</v>
      </c>
      <c r="D19" s="6">
        <v>3260</v>
      </c>
      <c r="E19" s="6">
        <v>333</v>
      </c>
      <c r="F19" s="6">
        <v>3</v>
      </c>
      <c r="G19" s="6">
        <v>5</v>
      </c>
      <c r="H19" s="6" t="s">
        <v>3967</v>
      </c>
      <c r="I19" s="6" t="s">
        <v>24172</v>
      </c>
      <c r="J19" s="25">
        <v>22715251</v>
      </c>
      <c r="K19" s="6" t="s">
        <v>4019</v>
      </c>
      <c r="L19" s="6" t="s">
        <v>4020</v>
      </c>
      <c r="M19" s="8">
        <v>79900</v>
      </c>
      <c r="N19" s="23">
        <f t="shared" si="2"/>
        <v>0.85</v>
      </c>
      <c r="O19" s="8">
        <f t="shared" si="3"/>
        <v>13485.000000000002</v>
      </c>
      <c r="P19" s="22" t="str">
        <f t="shared" si="4"/>
        <v>PERCENTAGE</v>
      </c>
    </row>
    <row r="20" spans="1:16" x14ac:dyDescent="0.3">
      <c r="A20" s="22" t="str">
        <f t="shared" si="1"/>
        <v>2021 ALL D85</v>
      </c>
      <c r="B20" s="7">
        <f>'2019 ALL N OLDER D95'!$B$2</f>
        <v>46121</v>
      </c>
      <c r="C20" s="7">
        <f>'2019 ALL N OLDER D95'!$C$2</f>
        <v>46127</v>
      </c>
      <c r="D20" s="6">
        <v>3260</v>
      </c>
      <c r="E20" s="6">
        <v>333</v>
      </c>
      <c r="F20" s="6">
        <v>3</v>
      </c>
      <c r="G20" s="6">
        <v>5</v>
      </c>
      <c r="H20" s="6" t="s">
        <v>3967</v>
      </c>
      <c r="I20" s="6" t="s">
        <v>24172</v>
      </c>
      <c r="J20" s="25">
        <v>23179866</v>
      </c>
      <c r="K20" s="6" t="s">
        <v>4054</v>
      </c>
      <c r="L20" s="6" t="s">
        <v>4055</v>
      </c>
      <c r="M20" s="8">
        <v>79900</v>
      </c>
      <c r="N20" s="23">
        <f t="shared" si="2"/>
        <v>0.85</v>
      </c>
      <c r="O20" s="8">
        <f t="shared" si="3"/>
        <v>13485.000000000002</v>
      </c>
      <c r="P20" s="22" t="str">
        <f t="shared" si="4"/>
        <v>PERCENTAGE</v>
      </c>
    </row>
    <row r="21" spans="1:16" x14ac:dyDescent="0.3">
      <c r="A21" s="22" t="str">
        <f t="shared" si="1"/>
        <v>2021 ALL D85</v>
      </c>
      <c r="B21" s="7">
        <f>'2019 ALL N OLDER D95'!$B$2</f>
        <v>46121</v>
      </c>
      <c r="C21" s="7">
        <f>'2019 ALL N OLDER D95'!$C$2</f>
        <v>46127</v>
      </c>
      <c r="D21" s="6">
        <v>3260</v>
      </c>
      <c r="E21" s="6">
        <v>333</v>
      </c>
      <c r="F21" s="6">
        <v>3</v>
      </c>
      <c r="G21" s="6">
        <v>5</v>
      </c>
      <c r="H21" s="6" t="s">
        <v>3967</v>
      </c>
      <c r="I21" s="6" t="s">
        <v>24172</v>
      </c>
      <c r="J21" s="25">
        <v>23180201</v>
      </c>
      <c r="K21" s="6" t="s">
        <v>4159</v>
      </c>
      <c r="L21" s="6" t="s">
        <v>4160</v>
      </c>
      <c r="M21" s="8">
        <v>89900</v>
      </c>
      <c r="N21" s="23">
        <f t="shared" si="2"/>
        <v>0.85</v>
      </c>
      <c r="O21" s="8">
        <f t="shared" si="3"/>
        <v>13485.000000000002</v>
      </c>
      <c r="P21" s="22" t="str">
        <f t="shared" si="4"/>
        <v>PERCENTAGE</v>
      </c>
    </row>
    <row r="22" spans="1:16" x14ac:dyDescent="0.3">
      <c r="A22" s="22" t="str">
        <f t="shared" si="1"/>
        <v>2021 ALL D85</v>
      </c>
      <c r="B22" s="7">
        <f>'2019 ALL N OLDER D95'!$B$2</f>
        <v>46121</v>
      </c>
      <c r="C22" s="7">
        <f>'2019 ALL N OLDER D95'!$C$2</f>
        <v>46127</v>
      </c>
      <c r="D22" s="6">
        <v>3260</v>
      </c>
      <c r="E22" s="6">
        <v>333</v>
      </c>
      <c r="F22" s="6">
        <v>3</v>
      </c>
      <c r="G22" s="6">
        <v>5</v>
      </c>
      <c r="H22" s="6" t="s">
        <v>3967</v>
      </c>
      <c r="I22" s="6" t="s">
        <v>24172</v>
      </c>
      <c r="J22" s="25">
        <v>23180274</v>
      </c>
      <c r="K22" s="6" t="s">
        <v>4146</v>
      </c>
      <c r="L22" s="6" t="s">
        <v>4147</v>
      </c>
      <c r="M22" s="8">
        <v>89900</v>
      </c>
      <c r="N22" s="23">
        <f t="shared" si="2"/>
        <v>0.85</v>
      </c>
      <c r="O22" s="8">
        <f t="shared" si="3"/>
        <v>13485.000000000002</v>
      </c>
      <c r="P22" s="22" t="str">
        <f t="shared" si="4"/>
        <v>PERCENTAGE</v>
      </c>
    </row>
    <row r="23" spans="1:16" x14ac:dyDescent="0.3">
      <c r="A23" s="22" t="str">
        <f t="shared" si="1"/>
        <v>2021 ALL D85</v>
      </c>
      <c r="B23" s="7">
        <f>'2019 ALL N OLDER D95'!$B$2</f>
        <v>46121</v>
      </c>
      <c r="C23" s="7">
        <f>'2019 ALL N OLDER D95'!$C$2</f>
        <v>46127</v>
      </c>
      <c r="D23" s="6">
        <v>3260</v>
      </c>
      <c r="E23" s="6">
        <v>333</v>
      </c>
      <c r="F23" s="6">
        <v>3</v>
      </c>
      <c r="G23" s="6">
        <v>5</v>
      </c>
      <c r="H23" s="6" t="s">
        <v>17</v>
      </c>
      <c r="I23" s="6" t="s">
        <v>24172</v>
      </c>
      <c r="J23" s="25">
        <v>23394267</v>
      </c>
      <c r="K23" s="6" t="s">
        <v>4095</v>
      </c>
      <c r="L23" s="6" t="s">
        <v>4096</v>
      </c>
      <c r="M23" s="8">
        <v>79900</v>
      </c>
      <c r="N23" s="23">
        <f t="shared" si="2"/>
        <v>0.85</v>
      </c>
      <c r="O23" s="8">
        <f t="shared" si="3"/>
        <v>13485.000000000002</v>
      </c>
      <c r="P23" s="22" t="str">
        <f t="shared" si="4"/>
        <v>PERCENTAGE</v>
      </c>
    </row>
    <row r="24" spans="1:16" x14ac:dyDescent="0.3">
      <c r="A24" s="22" t="str">
        <f t="shared" si="1"/>
        <v>2021 ALL D85</v>
      </c>
      <c r="B24" s="7">
        <f>'2019 ALL N OLDER D95'!$B$2</f>
        <v>46121</v>
      </c>
      <c r="C24" s="7">
        <f>'2019 ALL N OLDER D95'!$C$2</f>
        <v>46127</v>
      </c>
      <c r="D24" s="6">
        <v>3260</v>
      </c>
      <c r="E24" s="6">
        <v>333</v>
      </c>
      <c r="F24" s="6">
        <v>3</v>
      </c>
      <c r="G24" s="6">
        <v>5</v>
      </c>
      <c r="H24" s="6" t="s">
        <v>17</v>
      </c>
      <c r="I24" s="6" t="s">
        <v>24172</v>
      </c>
      <c r="J24" s="25">
        <v>23394276</v>
      </c>
      <c r="K24" s="6" t="s">
        <v>4095</v>
      </c>
      <c r="L24" s="6" t="s">
        <v>4097</v>
      </c>
      <c r="M24" s="8">
        <v>79900</v>
      </c>
      <c r="N24" s="23">
        <f t="shared" si="2"/>
        <v>0.85</v>
      </c>
      <c r="O24" s="8">
        <f t="shared" si="3"/>
        <v>13485.000000000002</v>
      </c>
      <c r="P24" s="22" t="str">
        <f t="shared" si="4"/>
        <v>PERCENTAGE</v>
      </c>
    </row>
    <row r="25" spans="1:16" x14ac:dyDescent="0.3">
      <c r="A25" s="22" t="str">
        <f t="shared" si="1"/>
        <v>2021 ALL D85</v>
      </c>
      <c r="B25" s="7">
        <f>'2019 ALL N OLDER D95'!$B$2</f>
        <v>46121</v>
      </c>
      <c r="C25" s="7">
        <f>'2019 ALL N OLDER D95'!$C$2</f>
        <v>46127</v>
      </c>
      <c r="D25" s="6">
        <v>3260</v>
      </c>
      <c r="E25" s="6">
        <v>333</v>
      </c>
      <c r="F25" s="6">
        <v>3</v>
      </c>
      <c r="G25" s="6">
        <v>5</v>
      </c>
      <c r="H25" s="6" t="s">
        <v>17</v>
      </c>
      <c r="I25" s="6" t="s">
        <v>24172</v>
      </c>
      <c r="J25" s="25">
        <v>23394285</v>
      </c>
      <c r="K25" s="6" t="s">
        <v>4095</v>
      </c>
      <c r="L25" s="6" t="s">
        <v>4098</v>
      </c>
      <c r="M25" s="8">
        <v>79900</v>
      </c>
      <c r="N25" s="23">
        <f t="shared" si="2"/>
        <v>0.85</v>
      </c>
      <c r="O25" s="8">
        <f t="shared" si="3"/>
        <v>13485.000000000002</v>
      </c>
      <c r="P25" s="22" t="str">
        <f t="shared" si="4"/>
        <v>PERCENTAGE</v>
      </c>
    </row>
    <row r="26" spans="1:16" x14ac:dyDescent="0.3">
      <c r="A26" s="22" t="str">
        <f t="shared" si="1"/>
        <v>2021 ALL D85</v>
      </c>
      <c r="B26" s="7">
        <f>'2019 ALL N OLDER D95'!$B$2</f>
        <v>46121</v>
      </c>
      <c r="C26" s="7">
        <f>'2019 ALL N OLDER D95'!$C$2</f>
        <v>46127</v>
      </c>
      <c r="D26" s="6">
        <v>3260</v>
      </c>
      <c r="E26" s="6">
        <v>333</v>
      </c>
      <c r="F26" s="6">
        <v>3</v>
      </c>
      <c r="G26" s="6">
        <v>5</v>
      </c>
      <c r="H26" s="6" t="s">
        <v>17</v>
      </c>
      <c r="I26" s="6" t="s">
        <v>24172</v>
      </c>
      <c r="J26" s="25">
        <v>23394294</v>
      </c>
      <c r="K26" s="6" t="s">
        <v>4095</v>
      </c>
      <c r="L26" s="6" t="s">
        <v>4099</v>
      </c>
      <c r="M26" s="8">
        <v>79900</v>
      </c>
      <c r="N26" s="23">
        <f t="shared" si="2"/>
        <v>0.85</v>
      </c>
      <c r="O26" s="8">
        <f t="shared" si="3"/>
        <v>13485.000000000002</v>
      </c>
      <c r="P26" s="22" t="str">
        <f t="shared" si="4"/>
        <v>PERCENTAGE</v>
      </c>
    </row>
    <row r="27" spans="1:16" x14ac:dyDescent="0.3">
      <c r="A27" s="22" t="str">
        <f t="shared" si="1"/>
        <v>2021 ALL D85</v>
      </c>
      <c r="B27" s="7">
        <f>'2019 ALL N OLDER D95'!$B$2</f>
        <v>46121</v>
      </c>
      <c r="C27" s="7">
        <f>'2019 ALL N OLDER D95'!$C$2</f>
        <v>46127</v>
      </c>
      <c r="D27" s="6">
        <v>3260</v>
      </c>
      <c r="E27" s="6">
        <v>333</v>
      </c>
      <c r="F27" s="6">
        <v>3</v>
      </c>
      <c r="G27" s="6">
        <v>5</v>
      </c>
      <c r="H27" s="6" t="s">
        <v>17</v>
      </c>
      <c r="I27" s="6" t="s">
        <v>24172</v>
      </c>
      <c r="J27" s="25">
        <v>23394623</v>
      </c>
      <c r="K27" s="6" t="s">
        <v>4090</v>
      </c>
      <c r="L27" s="6" t="s">
        <v>4091</v>
      </c>
      <c r="M27" s="8">
        <v>79900</v>
      </c>
      <c r="N27" s="23">
        <f t="shared" si="2"/>
        <v>0.85</v>
      </c>
      <c r="O27" s="8">
        <f t="shared" si="3"/>
        <v>13485.000000000002</v>
      </c>
      <c r="P27" s="22" t="str">
        <f t="shared" si="4"/>
        <v>PERCENTAGE</v>
      </c>
    </row>
    <row r="28" spans="1:16" x14ac:dyDescent="0.3">
      <c r="A28" s="22" t="str">
        <f t="shared" si="1"/>
        <v>2021 ALL D85</v>
      </c>
      <c r="B28" s="7">
        <f>'2019 ALL N OLDER D95'!$B$2</f>
        <v>46121</v>
      </c>
      <c r="C28" s="7">
        <f>'2019 ALL N OLDER D95'!$C$2</f>
        <v>46127</v>
      </c>
      <c r="D28" s="6">
        <v>3260</v>
      </c>
      <c r="E28" s="6">
        <v>333</v>
      </c>
      <c r="F28" s="6">
        <v>3</v>
      </c>
      <c r="G28" s="6">
        <v>5</v>
      </c>
      <c r="H28" s="6" t="s">
        <v>17</v>
      </c>
      <c r="I28" s="6" t="s">
        <v>24172</v>
      </c>
      <c r="J28" s="25">
        <v>23394632</v>
      </c>
      <c r="K28" s="6" t="s">
        <v>4090</v>
      </c>
      <c r="L28" s="6" t="s">
        <v>4092</v>
      </c>
      <c r="M28" s="8">
        <v>79900</v>
      </c>
      <c r="N28" s="23">
        <f t="shared" si="2"/>
        <v>0.85</v>
      </c>
      <c r="O28" s="8">
        <f t="shared" si="3"/>
        <v>13485.000000000002</v>
      </c>
      <c r="P28" s="22" t="str">
        <f t="shared" si="4"/>
        <v>PERCENTAGE</v>
      </c>
    </row>
    <row r="29" spans="1:16" x14ac:dyDescent="0.3">
      <c r="A29" s="22" t="str">
        <f t="shared" si="1"/>
        <v>2021 ALL D85</v>
      </c>
      <c r="B29" s="7">
        <f>'2019 ALL N OLDER D95'!$B$2</f>
        <v>46121</v>
      </c>
      <c r="C29" s="7">
        <f>'2019 ALL N OLDER D95'!$C$2</f>
        <v>46127</v>
      </c>
      <c r="D29" s="6">
        <v>3260</v>
      </c>
      <c r="E29" s="6">
        <v>333</v>
      </c>
      <c r="F29" s="6">
        <v>3</v>
      </c>
      <c r="G29" s="6">
        <v>5</v>
      </c>
      <c r="H29" s="6" t="s">
        <v>17</v>
      </c>
      <c r="I29" s="6" t="s">
        <v>24172</v>
      </c>
      <c r="J29" s="25">
        <v>23394641</v>
      </c>
      <c r="K29" s="6" t="s">
        <v>4090</v>
      </c>
      <c r="L29" s="6" t="s">
        <v>4093</v>
      </c>
      <c r="M29" s="8">
        <v>79900</v>
      </c>
      <c r="N29" s="23">
        <f t="shared" si="2"/>
        <v>0.85</v>
      </c>
      <c r="O29" s="8">
        <f t="shared" si="3"/>
        <v>13485.000000000002</v>
      </c>
      <c r="P29" s="22" t="str">
        <f t="shared" si="4"/>
        <v>PERCENTAGE</v>
      </c>
    </row>
    <row r="30" spans="1:16" x14ac:dyDescent="0.3">
      <c r="A30" s="22" t="str">
        <f t="shared" si="1"/>
        <v>2021 ALL D85</v>
      </c>
      <c r="B30" s="7">
        <f>'2019 ALL N OLDER D95'!$B$2</f>
        <v>46121</v>
      </c>
      <c r="C30" s="7">
        <f>'2019 ALL N OLDER D95'!$C$2</f>
        <v>46127</v>
      </c>
      <c r="D30" s="6">
        <v>3260</v>
      </c>
      <c r="E30" s="6">
        <v>333</v>
      </c>
      <c r="F30" s="6">
        <v>3</v>
      </c>
      <c r="G30" s="6">
        <v>5</v>
      </c>
      <c r="H30" s="6" t="s">
        <v>17</v>
      </c>
      <c r="I30" s="6" t="s">
        <v>24172</v>
      </c>
      <c r="J30" s="25">
        <v>23394650</v>
      </c>
      <c r="K30" s="6" t="s">
        <v>4090</v>
      </c>
      <c r="L30" s="6" t="s">
        <v>4094</v>
      </c>
      <c r="M30" s="8">
        <v>79900</v>
      </c>
      <c r="N30" s="23">
        <f t="shared" si="2"/>
        <v>0.85</v>
      </c>
      <c r="O30" s="8">
        <f t="shared" si="3"/>
        <v>13485.000000000002</v>
      </c>
      <c r="P30" s="22" t="str">
        <f t="shared" si="4"/>
        <v>PERCENTAGE</v>
      </c>
    </row>
    <row r="31" spans="1:16" x14ac:dyDescent="0.3">
      <c r="A31" s="22" t="str">
        <f t="shared" si="1"/>
        <v>2021 ALL D85</v>
      </c>
      <c r="B31" s="7">
        <f>'2019 ALL N OLDER D95'!$B$2</f>
        <v>46121</v>
      </c>
      <c r="C31" s="7">
        <f>'2019 ALL N OLDER D95'!$C$2</f>
        <v>46127</v>
      </c>
      <c r="D31" s="6">
        <v>3260</v>
      </c>
      <c r="E31" s="6">
        <v>333</v>
      </c>
      <c r="F31" s="6">
        <v>3</v>
      </c>
      <c r="G31" s="6">
        <v>5</v>
      </c>
      <c r="H31" s="6" t="s">
        <v>17</v>
      </c>
      <c r="I31" s="6" t="s">
        <v>24172</v>
      </c>
      <c r="J31" s="25">
        <v>23394874</v>
      </c>
      <c r="K31" s="6" t="s">
        <v>3946</v>
      </c>
      <c r="L31" s="6" t="s">
        <v>3963</v>
      </c>
      <c r="M31" s="8">
        <v>79900</v>
      </c>
      <c r="N31" s="23">
        <f t="shared" si="2"/>
        <v>0.85</v>
      </c>
      <c r="O31" s="8">
        <f t="shared" si="3"/>
        <v>13485.000000000002</v>
      </c>
      <c r="P31" s="22" t="str">
        <f t="shared" si="4"/>
        <v>PERCENTAGE</v>
      </c>
    </row>
    <row r="32" spans="1:16" x14ac:dyDescent="0.3">
      <c r="A32" s="22" t="str">
        <f t="shared" si="1"/>
        <v>2021 ALL D85</v>
      </c>
      <c r="B32" s="7">
        <f>'2019 ALL N OLDER D95'!$B$2</f>
        <v>46121</v>
      </c>
      <c r="C32" s="7">
        <f>'2019 ALL N OLDER D95'!$C$2</f>
        <v>46127</v>
      </c>
      <c r="D32" s="6">
        <v>3260</v>
      </c>
      <c r="E32" s="6">
        <v>333</v>
      </c>
      <c r="F32" s="6">
        <v>3</v>
      </c>
      <c r="G32" s="6">
        <v>5</v>
      </c>
      <c r="H32" s="6" t="s">
        <v>17</v>
      </c>
      <c r="I32" s="6" t="s">
        <v>24172</v>
      </c>
      <c r="J32" s="25">
        <v>23394883</v>
      </c>
      <c r="K32" s="6" t="s">
        <v>3946</v>
      </c>
      <c r="L32" s="6" t="s">
        <v>3964</v>
      </c>
      <c r="M32" s="8">
        <v>79900</v>
      </c>
      <c r="N32" s="23">
        <f t="shared" si="2"/>
        <v>0.85</v>
      </c>
      <c r="O32" s="8">
        <f t="shared" si="3"/>
        <v>13485.000000000002</v>
      </c>
      <c r="P32" s="22" t="str">
        <f t="shared" si="4"/>
        <v>PERCENTAGE</v>
      </c>
    </row>
    <row r="33" spans="1:16" x14ac:dyDescent="0.3">
      <c r="A33" s="22" t="str">
        <f t="shared" si="1"/>
        <v>2021 ALL D85</v>
      </c>
      <c r="B33" s="7">
        <f>'2019 ALL N OLDER D95'!$B$2</f>
        <v>46121</v>
      </c>
      <c r="C33" s="7">
        <f>'2019 ALL N OLDER D95'!$C$2</f>
        <v>46127</v>
      </c>
      <c r="D33" s="6">
        <v>3260</v>
      </c>
      <c r="E33" s="6">
        <v>333</v>
      </c>
      <c r="F33" s="6">
        <v>3</v>
      </c>
      <c r="G33" s="6">
        <v>5</v>
      </c>
      <c r="H33" s="6" t="s">
        <v>17</v>
      </c>
      <c r="I33" s="6" t="s">
        <v>24172</v>
      </c>
      <c r="J33" s="25">
        <v>23394892</v>
      </c>
      <c r="K33" s="6" t="s">
        <v>3946</v>
      </c>
      <c r="L33" s="6" t="s">
        <v>3965</v>
      </c>
      <c r="M33" s="8">
        <v>79900</v>
      </c>
      <c r="N33" s="23">
        <f t="shared" si="2"/>
        <v>0.85</v>
      </c>
      <c r="O33" s="8">
        <f t="shared" si="3"/>
        <v>13485.000000000002</v>
      </c>
      <c r="P33" s="22" t="str">
        <f t="shared" si="4"/>
        <v>PERCENTAGE</v>
      </c>
    </row>
    <row r="34" spans="1:16" x14ac:dyDescent="0.3">
      <c r="A34" s="22" t="str">
        <f t="shared" si="1"/>
        <v>2021 ALL D85</v>
      </c>
      <c r="B34" s="7">
        <f>'2019 ALL N OLDER D95'!$B$2</f>
        <v>46121</v>
      </c>
      <c r="C34" s="7">
        <f>'2019 ALL N OLDER D95'!$C$2</f>
        <v>46127</v>
      </c>
      <c r="D34" s="6">
        <v>3260</v>
      </c>
      <c r="E34" s="6">
        <v>333</v>
      </c>
      <c r="F34" s="6">
        <v>3</v>
      </c>
      <c r="G34" s="6">
        <v>5</v>
      </c>
      <c r="H34" s="6" t="s">
        <v>17</v>
      </c>
      <c r="I34" s="6" t="s">
        <v>24172</v>
      </c>
      <c r="J34" s="25">
        <v>23394909</v>
      </c>
      <c r="K34" s="6" t="s">
        <v>3946</v>
      </c>
      <c r="L34" s="6" t="s">
        <v>3966</v>
      </c>
      <c r="M34" s="8">
        <v>79900</v>
      </c>
      <c r="N34" s="23">
        <f t="shared" si="2"/>
        <v>0.85</v>
      </c>
      <c r="O34" s="8">
        <f t="shared" si="3"/>
        <v>13485.000000000002</v>
      </c>
      <c r="P34" s="22" t="str">
        <f t="shared" si="4"/>
        <v>PERCENTAGE</v>
      </c>
    </row>
    <row r="35" spans="1:16" x14ac:dyDescent="0.3">
      <c r="A35" s="22" t="str">
        <f t="shared" si="1"/>
        <v>2021 ALL D85</v>
      </c>
      <c r="B35" s="7">
        <f>'2019 ALL N OLDER D95'!$B$2</f>
        <v>46121</v>
      </c>
      <c r="C35" s="7">
        <f>'2019 ALL N OLDER D95'!$C$2</f>
        <v>46127</v>
      </c>
      <c r="D35" s="6">
        <v>3260</v>
      </c>
      <c r="E35" s="6">
        <v>333</v>
      </c>
      <c r="F35" s="6">
        <v>3</v>
      </c>
      <c r="G35" s="6">
        <v>5</v>
      </c>
      <c r="H35" s="6" t="s">
        <v>17</v>
      </c>
      <c r="I35" s="6" t="s">
        <v>24172</v>
      </c>
      <c r="J35" s="25">
        <v>23395177</v>
      </c>
      <c r="K35" s="6" t="s">
        <v>3978</v>
      </c>
      <c r="L35" s="6" t="s">
        <v>4089</v>
      </c>
      <c r="M35" s="8">
        <v>79900</v>
      </c>
      <c r="N35" s="23">
        <f t="shared" si="2"/>
        <v>0.85</v>
      </c>
      <c r="O35" s="8">
        <f t="shared" si="3"/>
        <v>13485.000000000002</v>
      </c>
      <c r="P35" s="22" t="str">
        <f t="shared" si="4"/>
        <v>PERCENTAGE</v>
      </c>
    </row>
    <row r="36" spans="1:16" x14ac:dyDescent="0.3">
      <c r="A36" s="22" t="str">
        <f t="shared" si="1"/>
        <v>2021 ALL D85</v>
      </c>
      <c r="B36" s="7">
        <f>'2019 ALL N OLDER D95'!$B$2</f>
        <v>46121</v>
      </c>
      <c r="C36" s="7">
        <f>'2019 ALL N OLDER D95'!$C$2</f>
        <v>46127</v>
      </c>
      <c r="D36" s="6">
        <v>3260</v>
      </c>
      <c r="E36" s="6">
        <v>333</v>
      </c>
      <c r="F36" s="6">
        <v>3</v>
      </c>
      <c r="G36" s="6">
        <v>5</v>
      </c>
      <c r="H36" s="6" t="s">
        <v>3967</v>
      </c>
      <c r="I36" s="6" t="s">
        <v>24172</v>
      </c>
      <c r="J36" s="25">
        <v>23413914</v>
      </c>
      <c r="K36" s="6" t="s">
        <v>4073</v>
      </c>
      <c r="L36" s="6" t="s">
        <v>4074</v>
      </c>
      <c r="M36" s="8">
        <v>79900</v>
      </c>
      <c r="N36" s="23">
        <f t="shared" si="2"/>
        <v>0.85</v>
      </c>
      <c r="O36" s="8">
        <f t="shared" si="3"/>
        <v>13485.000000000002</v>
      </c>
      <c r="P36" s="22" t="str">
        <f t="shared" si="4"/>
        <v>PERCENTAGE</v>
      </c>
    </row>
    <row r="37" spans="1:16" x14ac:dyDescent="0.3">
      <c r="A37" s="22" t="str">
        <f t="shared" si="1"/>
        <v>2021 ALL D85</v>
      </c>
      <c r="B37" s="7">
        <f>'2019 ALL N OLDER D95'!$B$2</f>
        <v>46121</v>
      </c>
      <c r="C37" s="7">
        <f>'2019 ALL N OLDER D95'!$C$2</f>
        <v>46127</v>
      </c>
      <c r="D37" s="6">
        <v>3260</v>
      </c>
      <c r="E37" s="6">
        <v>333</v>
      </c>
      <c r="F37" s="6">
        <v>3</v>
      </c>
      <c r="G37" s="6">
        <v>5</v>
      </c>
      <c r="H37" s="6" t="s">
        <v>3967</v>
      </c>
      <c r="I37" s="6" t="s">
        <v>24172</v>
      </c>
      <c r="J37" s="25">
        <v>23414324</v>
      </c>
      <c r="K37" s="6" t="s">
        <v>4056</v>
      </c>
      <c r="L37" s="6" t="s">
        <v>4057</v>
      </c>
      <c r="M37" s="8">
        <v>79900</v>
      </c>
      <c r="N37" s="23">
        <f t="shared" si="2"/>
        <v>0.85</v>
      </c>
      <c r="O37" s="8">
        <f t="shared" si="3"/>
        <v>13485.000000000002</v>
      </c>
      <c r="P37" s="22" t="str">
        <f t="shared" si="4"/>
        <v>PERCENTAGE</v>
      </c>
    </row>
    <row r="38" spans="1:16" x14ac:dyDescent="0.3">
      <c r="A38" s="22" t="str">
        <f t="shared" si="1"/>
        <v>2021 ALL D85</v>
      </c>
      <c r="B38" s="7">
        <f>'2019 ALL N OLDER D95'!$B$2</f>
        <v>46121</v>
      </c>
      <c r="C38" s="7">
        <f>'2019 ALL N OLDER D95'!$C$2</f>
        <v>46127</v>
      </c>
      <c r="D38" s="6">
        <v>3260</v>
      </c>
      <c r="E38" s="6">
        <v>333</v>
      </c>
      <c r="F38" s="6">
        <v>3</v>
      </c>
      <c r="G38" s="6">
        <v>5</v>
      </c>
      <c r="H38" s="6" t="s">
        <v>3967</v>
      </c>
      <c r="I38" s="6" t="s">
        <v>24172</v>
      </c>
      <c r="J38" s="25">
        <v>23414333</v>
      </c>
      <c r="K38" s="6" t="s">
        <v>4056</v>
      </c>
      <c r="L38" s="6" t="s">
        <v>4058</v>
      </c>
      <c r="M38" s="8">
        <v>79900</v>
      </c>
      <c r="N38" s="23">
        <f t="shared" si="2"/>
        <v>0.85</v>
      </c>
      <c r="O38" s="8">
        <f t="shared" si="3"/>
        <v>13485.000000000002</v>
      </c>
      <c r="P38" s="22" t="str">
        <f t="shared" si="4"/>
        <v>PERCENTAGE</v>
      </c>
    </row>
    <row r="39" spans="1:16" x14ac:dyDescent="0.3">
      <c r="A39" s="22" t="str">
        <f t="shared" si="1"/>
        <v>2021 ALL D85</v>
      </c>
      <c r="B39" s="7">
        <f>'2019 ALL N OLDER D95'!$B$2</f>
        <v>46121</v>
      </c>
      <c r="C39" s="7">
        <f>'2019 ALL N OLDER D95'!$C$2</f>
        <v>46127</v>
      </c>
      <c r="D39" s="6">
        <v>3260</v>
      </c>
      <c r="E39" s="6">
        <v>333</v>
      </c>
      <c r="F39" s="6">
        <v>3</v>
      </c>
      <c r="G39" s="6">
        <v>5</v>
      </c>
      <c r="H39" s="6" t="s">
        <v>3967</v>
      </c>
      <c r="I39" s="6" t="s">
        <v>24172</v>
      </c>
      <c r="J39" s="25">
        <v>23414351</v>
      </c>
      <c r="K39" s="6" t="s">
        <v>4015</v>
      </c>
      <c r="L39" s="6" t="s">
        <v>4016</v>
      </c>
      <c r="M39" s="8">
        <v>79900</v>
      </c>
      <c r="N39" s="23">
        <f t="shared" si="2"/>
        <v>0.85</v>
      </c>
      <c r="O39" s="8">
        <f t="shared" si="3"/>
        <v>13485.000000000002</v>
      </c>
      <c r="P39" s="22" t="str">
        <f t="shared" si="4"/>
        <v>PERCENTAGE</v>
      </c>
    </row>
    <row r="40" spans="1:16" x14ac:dyDescent="0.3">
      <c r="A40" s="22" t="str">
        <f t="shared" si="1"/>
        <v>2021 ALL D85</v>
      </c>
      <c r="B40" s="7">
        <f>'2019 ALL N OLDER D95'!$B$2</f>
        <v>46121</v>
      </c>
      <c r="C40" s="7">
        <f>'2019 ALL N OLDER D95'!$C$2</f>
        <v>46127</v>
      </c>
      <c r="D40" s="6">
        <v>3260</v>
      </c>
      <c r="E40" s="6">
        <v>333</v>
      </c>
      <c r="F40" s="6">
        <v>3</v>
      </c>
      <c r="G40" s="6">
        <v>5</v>
      </c>
      <c r="H40" s="6" t="s">
        <v>3967</v>
      </c>
      <c r="I40" s="6" t="s">
        <v>24172</v>
      </c>
      <c r="J40" s="25">
        <v>23414360</v>
      </c>
      <c r="K40" s="6" t="s">
        <v>4015</v>
      </c>
      <c r="L40" s="6" t="s">
        <v>4017</v>
      </c>
      <c r="M40" s="8">
        <v>79900</v>
      </c>
      <c r="N40" s="23">
        <f t="shared" si="2"/>
        <v>0.85</v>
      </c>
      <c r="O40" s="8">
        <f t="shared" si="3"/>
        <v>13485.000000000002</v>
      </c>
      <c r="P40" s="22" t="str">
        <f t="shared" si="4"/>
        <v>PERCENTAGE</v>
      </c>
    </row>
    <row r="41" spans="1:16" x14ac:dyDescent="0.3">
      <c r="A41" s="22" t="str">
        <f t="shared" si="1"/>
        <v>2021 ALL D85</v>
      </c>
      <c r="B41" s="7">
        <f>'2019 ALL N OLDER D95'!$B$2</f>
        <v>46121</v>
      </c>
      <c r="C41" s="7">
        <f>'2019 ALL N OLDER D95'!$C$2</f>
        <v>46127</v>
      </c>
      <c r="D41" s="6">
        <v>3260</v>
      </c>
      <c r="E41" s="6">
        <v>333</v>
      </c>
      <c r="F41" s="6">
        <v>3</v>
      </c>
      <c r="G41" s="6">
        <v>5</v>
      </c>
      <c r="H41" s="6" t="s">
        <v>3967</v>
      </c>
      <c r="I41" s="6" t="s">
        <v>24172</v>
      </c>
      <c r="J41" s="25">
        <v>23414388</v>
      </c>
      <c r="K41" s="6" t="s">
        <v>4015</v>
      </c>
      <c r="L41" s="6" t="s">
        <v>4018</v>
      </c>
      <c r="M41" s="8">
        <v>79900</v>
      </c>
      <c r="N41" s="23">
        <f t="shared" si="2"/>
        <v>0.85</v>
      </c>
      <c r="O41" s="8">
        <f t="shared" si="3"/>
        <v>13485.000000000002</v>
      </c>
      <c r="P41" s="22" t="str">
        <f t="shared" si="4"/>
        <v>PERCENTAGE</v>
      </c>
    </row>
    <row r="42" spans="1:16" x14ac:dyDescent="0.3">
      <c r="A42" s="22" t="str">
        <f t="shared" si="1"/>
        <v>2021 ALL D85</v>
      </c>
      <c r="B42" s="7">
        <f>'2019 ALL N OLDER D95'!$B$2</f>
        <v>46121</v>
      </c>
      <c r="C42" s="7">
        <f>'2019 ALL N OLDER D95'!$C$2</f>
        <v>46127</v>
      </c>
      <c r="D42" s="6">
        <v>3260</v>
      </c>
      <c r="E42" s="6">
        <v>333</v>
      </c>
      <c r="F42" s="6">
        <v>3</v>
      </c>
      <c r="G42" s="6">
        <v>5</v>
      </c>
      <c r="H42" s="6" t="s">
        <v>3967</v>
      </c>
      <c r="I42" s="6" t="s">
        <v>24172</v>
      </c>
      <c r="J42" s="25">
        <v>23414511</v>
      </c>
      <c r="K42" s="6" t="s">
        <v>4049</v>
      </c>
      <c r="L42" s="6" t="s">
        <v>4050</v>
      </c>
      <c r="M42" s="8">
        <v>79900</v>
      </c>
      <c r="N42" s="23">
        <f t="shared" si="2"/>
        <v>0.85</v>
      </c>
      <c r="O42" s="8">
        <f t="shared" si="3"/>
        <v>13485.000000000002</v>
      </c>
      <c r="P42" s="22" t="str">
        <f t="shared" si="4"/>
        <v>PERCENTAGE</v>
      </c>
    </row>
    <row r="43" spans="1:16" x14ac:dyDescent="0.3">
      <c r="A43" s="22" t="str">
        <f t="shared" si="1"/>
        <v>2021 ALL D85</v>
      </c>
      <c r="B43" s="7">
        <f>'2019 ALL N OLDER D95'!$B$2</f>
        <v>46121</v>
      </c>
      <c r="C43" s="7">
        <f>'2019 ALL N OLDER D95'!$C$2</f>
        <v>46127</v>
      </c>
      <c r="D43" s="6">
        <v>3260</v>
      </c>
      <c r="E43" s="6">
        <v>333</v>
      </c>
      <c r="F43" s="6">
        <v>3</v>
      </c>
      <c r="G43" s="6">
        <v>5</v>
      </c>
      <c r="H43" s="6" t="s">
        <v>3967</v>
      </c>
      <c r="I43" s="6" t="s">
        <v>24172</v>
      </c>
      <c r="J43" s="25">
        <v>23414557</v>
      </c>
      <c r="K43" s="6" t="s">
        <v>4075</v>
      </c>
      <c r="L43" s="6" t="s">
        <v>4076</v>
      </c>
      <c r="M43" s="8">
        <v>79900</v>
      </c>
      <c r="N43" s="23">
        <f t="shared" si="2"/>
        <v>0.85</v>
      </c>
      <c r="O43" s="8">
        <f t="shared" si="3"/>
        <v>13485.000000000002</v>
      </c>
      <c r="P43" s="22" t="str">
        <f t="shared" si="4"/>
        <v>PERCENTAGE</v>
      </c>
    </row>
    <row r="44" spans="1:16" x14ac:dyDescent="0.3">
      <c r="A44" s="22" t="str">
        <f t="shared" si="1"/>
        <v>2021 ALL D85</v>
      </c>
      <c r="B44" s="7">
        <f>'2019 ALL N OLDER D95'!$B$2</f>
        <v>46121</v>
      </c>
      <c r="C44" s="7">
        <f>'2019 ALL N OLDER D95'!$C$2</f>
        <v>46127</v>
      </c>
      <c r="D44" s="6">
        <v>3260</v>
      </c>
      <c r="E44" s="6">
        <v>333</v>
      </c>
      <c r="F44" s="6">
        <v>3</v>
      </c>
      <c r="G44" s="6">
        <v>5</v>
      </c>
      <c r="H44" s="6" t="s">
        <v>3967</v>
      </c>
      <c r="I44" s="6" t="s">
        <v>24172</v>
      </c>
      <c r="J44" s="25">
        <v>23414566</v>
      </c>
      <c r="K44" s="6" t="s">
        <v>4075</v>
      </c>
      <c r="L44" s="6" t="s">
        <v>4077</v>
      </c>
      <c r="M44" s="8">
        <v>79900</v>
      </c>
      <c r="N44" s="23">
        <f t="shared" si="2"/>
        <v>0.85</v>
      </c>
      <c r="O44" s="8">
        <f t="shared" si="3"/>
        <v>13485.000000000002</v>
      </c>
      <c r="P44" s="22" t="str">
        <f t="shared" si="4"/>
        <v>PERCENTAGE</v>
      </c>
    </row>
    <row r="45" spans="1:16" x14ac:dyDescent="0.3">
      <c r="A45" s="22" t="str">
        <f t="shared" si="1"/>
        <v>2021 ALL D85</v>
      </c>
      <c r="B45" s="7">
        <f>'2019 ALL N OLDER D95'!$B$2</f>
        <v>46121</v>
      </c>
      <c r="C45" s="7">
        <f>'2019 ALL N OLDER D95'!$C$2</f>
        <v>46127</v>
      </c>
      <c r="D45" s="6">
        <v>3260</v>
      </c>
      <c r="E45" s="6">
        <v>333</v>
      </c>
      <c r="F45" s="6">
        <v>3</v>
      </c>
      <c r="G45" s="6">
        <v>5</v>
      </c>
      <c r="H45" s="6" t="s">
        <v>3967</v>
      </c>
      <c r="I45" s="6" t="s">
        <v>24172</v>
      </c>
      <c r="J45" s="25">
        <v>23414575</v>
      </c>
      <c r="K45" s="6" t="s">
        <v>4075</v>
      </c>
      <c r="L45" s="6" t="s">
        <v>4078</v>
      </c>
      <c r="M45" s="8">
        <v>79900</v>
      </c>
      <c r="N45" s="23">
        <f t="shared" si="2"/>
        <v>0.85</v>
      </c>
      <c r="O45" s="8">
        <f t="shared" si="3"/>
        <v>13485.000000000002</v>
      </c>
      <c r="P45" s="22" t="str">
        <f t="shared" si="4"/>
        <v>PERCENTAGE</v>
      </c>
    </row>
    <row r="46" spans="1:16" x14ac:dyDescent="0.3">
      <c r="A46" s="22" t="str">
        <f t="shared" si="1"/>
        <v>2021 ALL D85</v>
      </c>
      <c r="B46" s="7">
        <f>'2019 ALL N OLDER D95'!$B$2</f>
        <v>46121</v>
      </c>
      <c r="C46" s="7">
        <f>'2019 ALL N OLDER D95'!$C$2</f>
        <v>46127</v>
      </c>
      <c r="D46" s="6">
        <v>3260</v>
      </c>
      <c r="E46" s="6">
        <v>333</v>
      </c>
      <c r="F46" s="6">
        <v>3</v>
      </c>
      <c r="G46" s="6">
        <v>5</v>
      </c>
      <c r="H46" s="6" t="s">
        <v>3967</v>
      </c>
      <c r="I46" s="6" t="s">
        <v>24172</v>
      </c>
      <c r="J46" s="25">
        <v>23414593</v>
      </c>
      <c r="K46" s="6" t="s">
        <v>4034</v>
      </c>
      <c r="L46" s="6" t="s">
        <v>4035</v>
      </c>
      <c r="M46" s="8">
        <v>79900</v>
      </c>
      <c r="N46" s="23">
        <f t="shared" si="2"/>
        <v>0.85</v>
      </c>
      <c r="O46" s="8">
        <f t="shared" si="3"/>
        <v>13485.000000000002</v>
      </c>
      <c r="P46" s="22" t="str">
        <f t="shared" si="4"/>
        <v>PERCENTAGE</v>
      </c>
    </row>
    <row r="47" spans="1:16" x14ac:dyDescent="0.3">
      <c r="A47" s="22" t="str">
        <f t="shared" si="1"/>
        <v>2021 ALL D85</v>
      </c>
      <c r="B47" s="7">
        <f>'2019 ALL N OLDER D95'!$B$2</f>
        <v>46121</v>
      </c>
      <c r="C47" s="7">
        <f>'2019 ALL N OLDER D95'!$C$2</f>
        <v>46127</v>
      </c>
      <c r="D47" s="6">
        <v>3260</v>
      </c>
      <c r="E47" s="6">
        <v>333</v>
      </c>
      <c r="F47" s="6">
        <v>3</v>
      </c>
      <c r="G47" s="6">
        <v>5</v>
      </c>
      <c r="H47" s="6" t="s">
        <v>3967</v>
      </c>
      <c r="I47" s="6" t="s">
        <v>24172</v>
      </c>
      <c r="J47" s="25">
        <v>23415234</v>
      </c>
      <c r="K47" s="6" t="s">
        <v>4041</v>
      </c>
      <c r="L47" s="6" t="s">
        <v>4042</v>
      </c>
      <c r="M47" s="8">
        <v>79900</v>
      </c>
      <c r="N47" s="23">
        <f t="shared" si="2"/>
        <v>0.85</v>
      </c>
      <c r="O47" s="8">
        <f t="shared" si="3"/>
        <v>13485.000000000002</v>
      </c>
      <c r="P47" s="22" t="str">
        <f t="shared" si="4"/>
        <v>PERCENTAGE</v>
      </c>
    </row>
    <row r="48" spans="1:16" x14ac:dyDescent="0.3">
      <c r="A48" s="22" t="str">
        <f t="shared" si="1"/>
        <v>2021 ALL D85</v>
      </c>
      <c r="B48" s="7">
        <f>'2019 ALL N OLDER D95'!$B$2</f>
        <v>46121</v>
      </c>
      <c r="C48" s="7">
        <f>'2019 ALL N OLDER D95'!$C$2</f>
        <v>46127</v>
      </c>
      <c r="D48" s="6">
        <v>3260</v>
      </c>
      <c r="E48" s="6">
        <v>333</v>
      </c>
      <c r="F48" s="6">
        <v>3</v>
      </c>
      <c r="G48" s="6">
        <v>5</v>
      </c>
      <c r="H48" s="6" t="s">
        <v>3967</v>
      </c>
      <c r="I48" s="6" t="s">
        <v>24172</v>
      </c>
      <c r="J48" s="25">
        <v>23415243</v>
      </c>
      <c r="K48" s="6" t="s">
        <v>4041</v>
      </c>
      <c r="L48" s="6" t="s">
        <v>4043</v>
      </c>
      <c r="M48" s="8">
        <v>79900</v>
      </c>
      <c r="N48" s="23">
        <f t="shared" si="2"/>
        <v>0.85</v>
      </c>
      <c r="O48" s="8">
        <f t="shared" si="3"/>
        <v>13485.000000000002</v>
      </c>
      <c r="P48" s="22" t="str">
        <f t="shared" si="4"/>
        <v>PERCENTAGE</v>
      </c>
    </row>
    <row r="49" spans="1:16" x14ac:dyDescent="0.3">
      <c r="A49" s="22" t="str">
        <f t="shared" si="1"/>
        <v>2021 ALL D85</v>
      </c>
      <c r="B49" s="7">
        <f>'2019 ALL N OLDER D95'!$B$2</f>
        <v>46121</v>
      </c>
      <c r="C49" s="7">
        <f>'2019 ALL N OLDER D95'!$C$2</f>
        <v>46127</v>
      </c>
      <c r="D49" s="6">
        <v>3260</v>
      </c>
      <c r="E49" s="6">
        <v>333</v>
      </c>
      <c r="F49" s="6">
        <v>3</v>
      </c>
      <c r="G49" s="6">
        <v>5</v>
      </c>
      <c r="H49" s="6" t="s">
        <v>3967</v>
      </c>
      <c r="I49" s="6" t="s">
        <v>24172</v>
      </c>
      <c r="J49" s="25">
        <v>23415252</v>
      </c>
      <c r="K49" s="6" t="s">
        <v>4041</v>
      </c>
      <c r="L49" s="6" t="s">
        <v>4044</v>
      </c>
      <c r="M49" s="8">
        <v>79900</v>
      </c>
      <c r="N49" s="23">
        <f t="shared" si="2"/>
        <v>0.85</v>
      </c>
      <c r="O49" s="8">
        <f t="shared" si="3"/>
        <v>13485.000000000002</v>
      </c>
      <c r="P49" s="22" t="str">
        <f t="shared" si="4"/>
        <v>PERCENTAGE</v>
      </c>
    </row>
    <row r="50" spans="1:16" x14ac:dyDescent="0.3">
      <c r="A50" s="22" t="str">
        <f t="shared" si="1"/>
        <v>2021 ALL D85</v>
      </c>
      <c r="B50" s="7">
        <f>'2019 ALL N OLDER D95'!$B$2</f>
        <v>46121</v>
      </c>
      <c r="C50" s="7">
        <f>'2019 ALL N OLDER D95'!$C$2</f>
        <v>46127</v>
      </c>
      <c r="D50" s="6">
        <v>3260</v>
      </c>
      <c r="E50" s="6">
        <v>333</v>
      </c>
      <c r="F50" s="6">
        <v>3</v>
      </c>
      <c r="G50" s="6">
        <v>5</v>
      </c>
      <c r="H50" s="6" t="s">
        <v>3967</v>
      </c>
      <c r="I50" s="6" t="s">
        <v>24172</v>
      </c>
      <c r="J50" s="25">
        <v>23431449</v>
      </c>
      <c r="K50" s="6" t="s">
        <v>4165</v>
      </c>
      <c r="L50" s="6" t="s">
        <v>4166</v>
      </c>
      <c r="M50" s="8">
        <v>89900</v>
      </c>
      <c r="N50" s="23">
        <f t="shared" si="2"/>
        <v>0.85</v>
      </c>
      <c r="O50" s="8">
        <f t="shared" si="3"/>
        <v>13485.000000000002</v>
      </c>
      <c r="P50" s="22" t="str">
        <f t="shared" si="4"/>
        <v>PERCENTAGE</v>
      </c>
    </row>
    <row r="51" spans="1:16" x14ac:dyDescent="0.3">
      <c r="A51" s="22" t="str">
        <f t="shared" si="1"/>
        <v>2021 ALL D85</v>
      </c>
      <c r="B51" s="7">
        <f>'2019 ALL N OLDER D95'!$B$2</f>
        <v>46121</v>
      </c>
      <c r="C51" s="7">
        <f>'2019 ALL N OLDER D95'!$C$2</f>
        <v>46127</v>
      </c>
      <c r="D51" s="6">
        <v>3260</v>
      </c>
      <c r="E51" s="6">
        <v>333</v>
      </c>
      <c r="F51" s="6">
        <v>3</v>
      </c>
      <c r="G51" s="6">
        <v>5</v>
      </c>
      <c r="H51" s="6" t="s">
        <v>3967</v>
      </c>
      <c r="I51" s="6" t="s">
        <v>24172</v>
      </c>
      <c r="J51" s="25">
        <v>23431458</v>
      </c>
      <c r="K51" s="6" t="s">
        <v>4165</v>
      </c>
      <c r="L51" s="6" t="s">
        <v>4167</v>
      </c>
      <c r="M51" s="8">
        <v>89900</v>
      </c>
      <c r="N51" s="23">
        <f t="shared" si="2"/>
        <v>0.85</v>
      </c>
      <c r="O51" s="8">
        <f t="shared" si="3"/>
        <v>13485.000000000002</v>
      </c>
      <c r="P51" s="22" t="str">
        <f t="shared" si="4"/>
        <v>PERCENTAGE</v>
      </c>
    </row>
    <row r="52" spans="1:16" x14ac:dyDescent="0.3">
      <c r="A52" s="22" t="str">
        <f t="shared" si="1"/>
        <v>2021 ALL D85</v>
      </c>
      <c r="B52" s="7">
        <f>'2019 ALL N OLDER D95'!$B$2</f>
        <v>46121</v>
      </c>
      <c r="C52" s="7">
        <f>'2019 ALL N OLDER D95'!$C$2</f>
        <v>46127</v>
      </c>
      <c r="D52" s="6">
        <v>3260</v>
      </c>
      <c r="E52" s="6">
        <v>333</v>
      </c>
      <c r="F52" s="6">
        <v>3</v>
      </c>
      <c r="G52" s="6">
        <v>5</v>
      </c>
      <c r="H52" s="6" t="s">
        <v>3967</v>
      </c>
      <c r="I52" s="6" t="s">
        <v>24172</v>
      </c>
      <c r="J52" s="25">
        <v>23431467</v>
      </c>
      <c r="K52" s="6" t="s">
        <v>4165</v>
      </c>
      <c r="L52" s="6" t="s">
        <v>4168</v>
      </c>
      <c r="M52" s="8">
        <v>89900</v>
      </c>
      <c r="N52" s="23">
        <f t="shared" si="2"/>
        <v>0.85</v>
      </c>
      <c r="O52" s="8">
        <f t="shared" si="3"/>
        <v>13485.000000000002</v>
      </c>
      <c r="P52" s="22" t="str">
        <f t="shared" si="4"/>
        <v>PERCENTAGE</v>
      </c>
    </row>
    <row r="53" spans="1:16" x14ac:dyDescent="0.3">
      <c r="A53" s="22" t="str">
        <f t="shared" si="1"/>
        <v>2021 ALL D85</v>
      </c>
      <c r="B53" s="7">
        <f>'2019 ALL N OLDER D95'!$B$2</f>
        <v>46121</v>
      </c>
      <c r="C53" s="7">
        <f>'2019 ALL N OLDER D95'!$C$2</f>
        <v>46127</v>
      </c>
      <c r="D53" s="6">
        <v>3260</v>
      </c>
      <c r="E53" s="6">
        <v>333</v>
      </c>
      <c r="F53" s="6">
        <v>3</v>
      </c>
      <c r="G53" s="6">
        <v>5</v>
      </c>
      <c r="H53" s="6" t="s">
        <v>3967</v>
      </c>
      <c r="I53" s="6" t="s">
        <v>24172</v>
      </c>
      <c r="J53" s="25">
        <v>23431476</v>
      </c>
      <c r="K53" s="6" t="s">
        <v>4165</v>
      </c>
      <c r="L53" s="6" t="s">
        <v>4169</v>
      </c>
      <c r="M53" s="8">
        <v>89900</v>
      </c>
      <c r="N53" s="23">
        <f t="shared" si="2"/>
        <v>0.85</v>
      </c>
      <c r="O53" s="8">
        <f t="shared" si="3"/>
        <v>13485.000000000002</v>
      </c>
      <c r="P53" s="22" t="str">
        <f t="shared" si="4"/>
        <v>PERCENTAGE</v>
      </c>
    </row>
    <row r="54" spans="1:16" x14ac:dyDescent="0.3">
      <c r="A54" s="22" t="str">
        <f t="shared" si="1"/>
        <v>2021 ALL D85</v>
      </c>
      <c r="B54" s="7">
        <f>'2019 ALL N OLDER D95'!$B$2</f>
        <v>46121</v>
      </c>
      <c r="C54" s="7">
        <f>'2019 ALL N OLDER D95'!$C$2</f>
        <v>46127</v>
      </c>
      <c r="D54" s="6">
        <v>3260</v>
      </c>
      <c r="E54" s="6">
        <v>333</v>
      </c>
      <c r="F54" s="6">
        <v>3</v>
      </c>
      <c r="G54" s="6">
        <v>5</v>
      </c>
      <c r="H54" s="6" t="s">
        <v>3967</v>
      </c>
      <c r="I54" s="6" t="s">
        <v>24172</v>
      </c>
      <c r="J54" s="25">
        <v>23431618</v>
      </c>
      <c r="K54" s="6" t="s">
        <v>4140</v>
      </c>
      <c r="L54" s="6" t="s">
        <v>4141</v>
      </c>
      <c r="M54" s="8">
        <v>89900</v>
      </c>
      <c r="N54" s="23">
        <f t="shared" si="2"/>
        <v>0.85</v>
      </c>
      <c r="O54" s="8">
        <f t="shared" si="3"/>
        <v>13485.000000000002</v>
      </c>
      <c r="P54" s="22" t="str">
        <f t="shared" si="4"/>
        <v>PERCENTAGE</v>
      </c>
    </row>
    <row r="55" spans="1:16" x14ac:dyDescent="0.3">
      <c r="A55" s="22" t="str">
        <f t="shared" si="1"/>
        <v>2021 ALL D85</v>
      </c>
      <c r="B55" s="7">
        <f>'2019 ALL N OLDER D95'!$B$2</f>
        <v>46121</v>
      </c>
      <c r="C55" s="7">
        <f>'2019 ALL N OLDER D95'!$C$2</f>
        <v>46127</v>
      </c>
      <c r="D55" s="6">
        <v>3260</v>
      </c>
      <c r="E55" s="6">
        <v>333</v>
      </c>
      <c r="F55" s="6">
        <v>3</v>
      </c>
      <c r="G55" s="6">
        <v>5</v>
      </c>
      <c r="H55" s="6" t="s">
        <v>3967</v>
      </c>
      <c r="I55" s="6" t="s">
        <v>24172</v>
      </c>
      <c r="J55" s="25">
        <v>23431627</v>
      </c>
      <c r="K55" s="6" t="s">
        <v>4140</v>
      </c>
      <c r="L55" s="6" t="s">
        <v>4142</v>
      </c>
      <c r="M55" s="8">
        <v>89900</v>
      </c>
      <c r="N55" s="23">
        <f t="shared" si="2"/>
        <v>0.85</v>
      </c>
      <c r="O55" s="8">
        <f t="shared" si="3"/>
        <v>13485.000000000002</v>
      </c>
      <c r="P55" s="22" t="str">
        <f t="shared" si="4"/>
        <v>PERCENTAGE</v>
      </c>
    </row>
    <row r="56" spans="1:16" x14ac:dyDescent="0.3">
      <c r="A56" s="22" t="str">
        <f t="shared" si="1"/>
        <v>2021 ALL D85</v>
      </c>
      <c r="B56" s="7">
        <f>'2019 ALL N OLDER D95'!$B$2</f>
        <v>46121</v>
      </c>
      <c r="C56" s="7">
        <f>'2019 ALL N OLDER D95'!$C$2</f>
        <v>46127</v>
      </c>
      <c r="D56" s="6">
        <v>3260</v>
      </c>
      <c r="E56" s="6">
        <v>333</v>
      </c>
      <c r="F56" s="6">
        <v>3</v>
      </c>
      <c r="G56" s="6">
        <v>5</v>
      </c>
      <c r="H56" s="6" t="s">
        <v>3967</v>
      </c>
      <c r="I56" s="6" t="s">
        <v>24172</v>
      </c>
      <c r="J56" s="25">
        <v>23431690</v>
      </c>
      <c r="K56" s="6" t="s">
        <v>4150</v>
      </c>
      <c r="L56" s="6" t="s">
        <v>4151</v>
      </c>
      <c r="M56" s="8">
        <v>89900</v>
      </c>
      <c r="N56" s="23">
        <f t="shared" si="2"/>
        <v>0.85</v>
      </c>
      <c r="O56" s="8">
        <f t="shared" si="3"/>
        <v>13485.000000000002</v>
      </c>
      <c r="P56" s="22" t="str">
        <f t="shared" si="4"/>
        <v>PERCENTAGE</v>
      </c>
    </row>
    <row r="57" spans="1:16" x14ac:dyDescent="0.3">
      <c r="A57" s="22" t="str">
        <f t="shared" si="1"/>
        <v>2021 ALL D85</v>
      </c>
      <c r="B57" s="7">
        <f>'2019 ALL N OLDER D95'!$B$2</f>
        <v>46121</v>
      </c>
      <c r="C57" s="7">
        <f>'2019 ALL N OLDER D95'!$C$2</f>
        <v>46127</v>
      </c>
      <c r="D57" s="6">
        <v>3260</v>
      </c>
      <c r="E57" s="6">
        <v>333</v>
      </c>
      <c r="F57" s="6">
        <v>3</v>
      </c>
      <c r="G57" s="6">
        <v>5</v>
      </c>
      <c r="H57" s="6" t="s">
        <v>3967</v>
      </c>
      <c r="I57" s="6" t="s">
        <v>24172</v>
      </c>
      <c r="J57" s="25">
        <v>23431707</v>
      </c>
      <c r="K57" s="6" t="s">
        <v>4150</v>
      </c>
      <c r="L57" s="6" t="s">
        <v>4152</v>
      </c>
      <c r="M57" s="8">
        <v>89900</v>
      </c>
      <c r="N57" s="23">
        <f t="shared" si="2"/>
        <v>0.85</v>
      </c>
      <c r="O57" s="8">
        <f t="shared" si="3"/>
        <v>13485.000000000002</v>
      </c>
      <c r="P57" s="22" t="str">
        <f t="shared" si="4"/>
        <v>PERCENTAGE</v>
      </c>
    </row>
    <row r="58" spans="1:16" x14ac:dyDescent="0.3">
      <c r="A58" s="22" t="str">
        <f t="shared" si="1"/>
        <v>2021 ALL D85</v>
      </c>
      <c r="B58" s="7">
        <f>'2019 ALL N OLDER D95'!$B$2</f>
        <v>46121</v>
      </c>
      <c r="C58" s="7">
        <f>'2019 ALL N OLDER D95'!$C$2</f>
        <v>46127</v>
      </c>
      <c r="D58" s="6">
        <v>3260</v>
      </c>
      <c r="E58" s="6">
        <v>333</v>
      </c>
      <c r="F58" s="6">
        <v>3</v>
      </c>
      <c r="G58" s="6">
        <v>5</v>
      </c>
      <c r="H58" s="6" t="s">
        <v>3967</v>
      </c>
      <c r="I58" s="6" t="s">
        <v>24172</v>
      </c>
      <c r="J58" s="25">
        <v>23431814</v>
      </c>
      <c r="K58" s="6" t="s">
        <v>4153</v>
      </c>
      <c r="L58" s="6" t="s">
        <v>4154</v>
      </c>
      <c r="M58" s="8">
        <v>89900</v>
      </c>
      <c r="N58" s="23">
        <f t="shared" si="2"/>
        <v>0.85</v>
      </c>
      <c r="O58" s="8">
        <f t="shared" si="3"/>
        <v>13485.000000000002</v>
      </c>
      <c r="P58" s="22" t="str">
        <f t="shared" si="4"/>
        <v>PERCENTAGE</v>
      </c>
    </row>
    <row r="59" spans="1:16" x14ac:dyDescent="0.3">
      <c r="A59" s="22" t="str">
        <f t="shared" si="1"/>
        <v>2021 ALL D85</v>
      </c>
      <c r="B59" s="7">
        <f>'2019 ALL N OLDER D95'!$B$2</f>
        <v>46121</v>
      </c>
      <c r="C59" s="7">
        <f>'2019 ALL N OLDER D95'!$C$2</f>
        <v>46127</v>
      </c>
      <c r="D59" s="6">
        <v>3260</v>
      </c>
      <c r="E59" s="6">
        <v>333</v>
      </c>
      <c r="F59" s="6">
        <v>3</v>
      </c>
      <c r="G59" s="6">
        <v>5</v>
      </c>
      <c r="H59" s="6" t="s">
        <v>3967</v>
      </c>
      <c r="I59" s="6" t="s">
        <v>24172</v>
      </c>
      <c r="J59" s="25">
        <v>23431823</v>
      </c>
      <c r="K59" s="6" t="s">
        <v>4153</v>
      </c>
      <c r="L59" s="6" t="s">
        <v>4155</v>
      </c>
      <c r="M59" s="8">
        <v>89900</v>
      </c>
      <c r="N59" s="23">
        <f t="shared" si="2"/>
        <v>0.85</v>
      </c>
      <c r="O59" s="8">
        <f t="shared" si="3"/>
        <v>13485.000000000002</v>
      </c>
      <c r="P59" s="22" t="str">
        <f t="shared" si="4"/>
        <v>PERCENTAGE</v>
      </c>
    </row>
    <row r="60" spans="1:16" x14ac:dyDescent="0.3">
      <c r="A60" s="22" t="str">
        <f t="shared" si="1"/>
        <v>2021 ALL D85</v>
      </c>
      <c r="B60" s="7">
        <f>'2019 ALL N OLDER D95'!$B$2</f>
        <v>46121</v>
      </c>
      <c r="C60" s="7">
        <f>'2019 ALL N OLDER D95'!$C$2</f>
        <v>46127</v>
      </c>
      <c r="D60" s="6">
        <v>3260</v>
      </c>
      <c r="E60" s="6">
        <v>333</v>
      </c>
      <c r="F60" s="6">
        <v>3</v>
      </c>
      <c r="G60" s="6">
        <v>5</v>
      </c>
      <c r="H60" s="6" t="s">
        <v>3967</v>
      </c>
      <c r="I60" s="6" t="s">
        <v>24172</v>
      </c>
      <c r="J60" s="25">
        <v>23431841</v>
      </c>
      <c r="K60" s="6" t="s">
        <v>4153</v>
      </c>
      <c r="L60" s="6" t="s">
        <v>4156</v>
      </c>
      <c r="M60" s="8">
        <v>89900</v>
      </c>
      <c r="N60" s="23">
        <f t="shared" si="2"/>
        <v>0.85</v>
      </c>
      <c r="O60" s="8">
        <f t="shared" si="3"/>
        <v>13485.000000000002</v>
      </c>
      <c r="P60" s="22" t="str">
        <f t="shared" si="4"/>
        <v>PERCENTAGE</v>
      </c>
    </row>
    <row r="61" spans="1:16" x14ac:dyDescent="0.3">
      <c r="A61" s="22" t="str">
        <f t="shared" si="1"/>
        <v>2021 ALL D85</v>
      </c>
      <c r="B61" s="7">
        <f>'2019 ALL N OLDER D95'!$B$2</f>
        <v>46121</v>
      </c>
      <c r="C61" s="7">
        <f>'2019 ALL N OLDER D95'!$C$2</f>
        <v>46127</v>
      </c>
      <c r="D61" s="6">
        <v>3260</v>
      </c>
      <c r="E61" s="6">
        <v>333</v>
      </c>
      <c r="F61" s="6">
        <v>3</v>
      </c>
      <c r="G61" s="6">
        <v>5</v>
      </c>
      <c r="H61" s="6" t="s">
        <v>3967</v>
      </c>
      <c r="I61" s="6" t="s">
        <v>24172</v>
      </c>
      <c r="J61" s="25">
        <v>23431949</v>
      </c>
      <c r="K61" s="6" t="s">
        <v>4170</v>
      </c>
      <c r="L61" s="6" t="s">
        <v>4171</v>
      </c>
      <c r="M61" s="8">
        <v>89900</v>
      </c>
      <c r="N61" s="23">
        <f t="shared" si="2"/>
        <v>0.85</v>
      </c>
      <c r="O61" s="8">
        <f t="shared" si="3"/>
        <v>13485.000000000002</v>
      </c>
      <c r="P61" s="22" t="str">
        <f t="shared" si="4"/>
        <v>PERCENTAGE</v>
      </c>
    </row>
    <row r="62" spans="1:16" x14ac:dyDescent="0.3">
      <c r="A62" s="22" t="str">
        <f t="shared" si="1"/>
        <v>2021 ALL D85</v>
      </c>
      <c r="B62" s="7">
        <f>'2019 ALL N OLDER D95'!$B$2</f>
        <v>46121</v>
      </c>
      <c r="C62" s="7">
        <f>'2019 ALL N OLDER D95'!$C$2</f>
        <v>46127</v>
      </c>
      <c r="D62" s="6">
        <v>3260</v>
      </c>
      <c r="E62" s="6">
        <v>333</v>
      </c>
      <c r="F62" s="6">
        <v>3</v>
      </c>
      <c r="G62" s="6">
        <v>5</v>
      </c>
      <c r="H62" s="6" t="s">
        <v>3967</v>
      </c>
      <c r="I62" s="6" t="s">
        <v>24172</v>
      </c>
      <c r="J62" s="25">
        <v>23432028</v>
      </c>
      <c r="K62" s="6" t="s">
        <v>4159</v>
      </c>
      <c r="L62" s="6" t="s">
        <v>4161</v>
      </c>
      <c r="M62" s="8">
        <v>89900</v>
      </c>
      <c r="N62" s="23">
        <f t="shared" si="2"/>
        <v>0.85</v>
      </c>
      <c r="O62" s="8">
        <f t="shared" si="3"/>
        <v>13485.000000000002</v>
      </c>
      <c r="P62" s="22" t="str">
        <f t="shared" si="4"/>
        <v>PERCENTAGE</v>
      </c>
    </row>
    <row r="63" spans="1:16" x14ac:dyDescent="0.3">
      <c r="A63" s="22" t="str">
        <f t="shared" si="1"/>
        <v>2021 ALL D85</v>
      </c>
      <c r="B63" s="7">
        <f>'2019 ALL N OLDER D95'!$B$2</f>
        <v>46121</v>
      </c>
      <c r="C63" s="7">
        <f>'2019 ALL N OLDER D95'!$C$2</f>
        <v>46127</v>
      </c>
      <c r="D63" s="6">
        <v>3260</v>
      </c>
      <c r="E63" s="6">
        <v>333</v>
      </c>
      <c r="F63" s="6">
        <v>3</v>
      </c>
      <c r="G63" s="6">
        <v>5</v>
      </c>
      <c r="H63" s="6" t="s">
        <v>3967</v>
      </c>
      <c r="I63" s="6" t="s">
        <v>24172</v>
      </c>
      <c r="J63" s="25">
        <v>23432037</v>
      </c>
      <c r="K63" s="6" t="s">
        <v>4159</v>
      </c>
      <c r="L63" s="6" t="s">
        <v>4162</v>
      </c>
      <c r="M63" s="8">
        <v>89900</v>
      </c>
      <c r="N63" s="23">
        <f t="shared" si="2"/>
        <v>0.85</v>
      </c>
      <c r="O63" s="8">
        <f t="shared" si="3"/>
        <v>13485.000000000002</v>
      </c>
      <c r="P63" s="22" t="str">
        <f t="shared" si="4"/>
        <v>PERCENTAGE</v>
      </c>
    </row>
    <row r="64" spans="1:16" x14ac:dyDescent="0.3">
      <c r="A64" s="22" t="str">
        <f t="shared" si="1"/>
        <v>2021 ALL D85</v>
      </c>
      <c r="B64" s="7">
        <f>'2019 ALL N OLDER D95'!$B$2</f>
        <v>46121</v>
      </c>
      <c r="C64" s="7">
        <f>'2019 ALL N OLDER D95'!$C$2</f>
        <v>46127</v>
      </c>
      <c r="D64" s="6">
        <v>3260</v>
      </c>
      <c r="E64" s="6">
        <v>333</v>
      </c>
      <c r="F64" s="6">
        <v>3</v>
      </c>
      <c r="G64" s="6">
        <v>5</v>
      </c>
      <c r="H64" s="6" t="s">
        <v>3967</v>
      </c>
      <c r="I64" s="6" t="s">
        <v>24172</v>
      </c>
      <c r="J64" s="25">
        <v>23432046</v>
      </c>
      <c r="K64" s="6" t="s">
        <v>4159</v>
      </c>
      <c r="L64" s="6" t="s">
        <v>4163</v>
      </c>
      <c r="M64" s="8">
        <v>89900</v>
      </c>
      <c r="N64" s="23">
        <f t="shared" si="2"/>
        <v>0.85</v>
      </c>
      <c r="O64" s="8">
        <f t="shared" si="3"/>
        <v>13485.000000000002</v>
      </c>
      <c r="P64" s="22" t="str">
        <f t="shared" si="4"/>
        <v>PERCENTAGE</v>
      </c>
    </row>
    <row r="65" spans="1:16" x14ac:dyDescent="0.3">
      <c r="A65" s="22" t="str">
        <f t="shared" si="1"/>
        <v>2021 ALL D85</v>
      </c>
      <c r="B65" s="7">
        <f>'2019 ALL N OLDER D95'!$B$2</f>
        <v>46121</v>
      </c>
      <c r="C65" s="7">
        <f>'2019 ALL N OLDER D95'!$C$2</f>
        <v>46127</v>
      </c>
      <c r="D65" s="6">
        <v>3260</v>
      </c>
      <c r="E65" s="6">
        <v>333</v>
      </c>
      <c r="F65" s="6">
        <v>3</v>
      </c>
      <c r="G65" s="6">
        <v>5</v>
      </c>
      <c r="H65" s="6" t="s">
        <v>3967</v>
      </c>
      <c r="I65" s="6" t="s">
        <v>24172</v>
      </c>
      <c r="J65" s="25">
        <v>23432055</v>
      </c>
      <c r="K65" s="6" t="s">
        <v>4159</v>
      </c>
      <c r="L65" s="6" t="s">
        <v>4164</v>
      </c>
      <c r="M65" s="8">
        <v>89900</v>
      </c>
      <c r="N65" s="23">
        <f t="shared" si="2"/>
        <v>0.85</v>
      </c>
      <c r="O65" s="8">
        <f t="shared" si="3"/>
        <v>13485.000000000002</v>
      </c>
      <c r="P65" s="22" t="str">
        <f t="shared" si="4"/>
        <v>PERCENTAGE</v>
      </c>
    </row>
    <row r="66" spans="1:16" x14ac:dyDescent="0.3">
      <c r="A66" s="22" t="str">
        <f t="shared" si="1"/>
        <v>2021 ALL D85</v>
      </c>
      <c r="B66" s="7">
        <f>'2019 ALL N OLDER D95'!$B$2</f>
        <v>46121</v>
      </c>
      <c r="C66" s="7">
        <f>'2019 ALL N OLDER D95'!$C$2</f>
        <v>46127</v>
      </c>
      <c r="D66" s="6">
        <v>3260</v>
      </c>
      <c r="E66" s="6">
        <v>333</v>
      </c>
      <c r="F66" s="6">
        <v>3</v>
      </c>
      <c r="G66" s="6">
        <v>5</v>
      </c>
      <c r="H66" s="6" t="s">
        <v>3967</v>
      </c>
      <c r="I66" s="6" t="s">
        <v>24172</v>
      </c>
      <c r="J66" s="25">
        <v>23432180</v>
      </c>
      <c r="K66" s="6" t="s">
        <v>4137</v>
      </c>
      <c r="L66" s="6" t="s">
        <v>4138</v>
      </c>
      <c r="M66" s="8">
        <v>89900</v>
      </c>
      <c r="N66" s="23">
        <f t="shared" si="2"/>
        <v>0.85</v>
      </c>
      <c r="O66" s="8">
        <f t="shared" si="3"/>
        <v>13485.000000000002</v>
      </c>
      <c r="P66" s="22" t="str">
        <f t="shared" si="4"/>
        <v>PERCENTAGE</v>
      </c>
    </row>
    <row r="67" spans="1:16" x14ac:dyDescent="0.3">
      <c r="A67" s="22" t="str">
        <f t="shared" si="1"/>
        <v>2021 ALL D85</v>
      </c>
      <c r="B67" s="7">
        <f>'2019 ALL N OLDER D95'!$B$2</f>
        <v>46121</v>
      </c>
      <c r="C67" s="7">
        <f>'2019 ALL N OLDER D95'!$C$2</f>
        <v>46127</v>
      </c>
      <c r="D67" s="6">
        <v>3260</v>
      </c>
      <c r="E67" s="6">
        <v>333</v>
      </c>
      <c r="F67" s="6">
        <v>3</v>
      </c>
      <c r="G67" s="6">
        <v>5</v>
      </c>
      <c r="H67" s="6" t="s">
        <v>3967</v>
      </c>
      <c r="I67" s="6" t="s">
        <v>24172</v>
      </c>
      <c r="J67" s="25">
        <v>23432199</v>
      </c>
      <c r="K67" s="6" t="s">
        <v>4137</v>
      </c>
      <c r="L67" s="6" t="s">
        <v>4139</v>
      </c>
      <c r="M67" s="8">
        <v>89900</v>
      </c>
      <c r="N67" s="23">
        <f t="shared" si="2"/>
        <v>0.85</v>
      </c>
      <c r="O67" s="8">
        <f t="shared" si="3"/>
        <v>13485.000000000002</v>
      </c>
      <c r="P67" s="22" t="str">
        <f t="shared" si="4"/>
        <v>PERCENTAGE</v>
      </c>
    </row>
    <row r="68" spans="1:16" x14ac:dyDescent="0.3">
      <c r="A68" s="22" t="str">
        <f t="shared" ref="A68:A131" si="5">$A$2</f>
        <v>2021 ALL D85</v>
      </c>
      <c r="B68" s="7">
        <f>'2019 ALL N OLDER D95'!$B$2</f>
        <v>46121</v>
      </c>
      <c r="C68" s="7">
        <f>'2019 ALL N OLDER D95'!$C$2</f>
        <v>46127</v>
      </c>
      <c r="D68" s="6">
        <v>3260</v>
      </c>
      <c r="E68" s="6">
        <v>333</v>
      </c>
      <c r="F68" s="6">
        <v>3</v>
      </c>
      <c r="G68" s="6">
        <v>5</v>
      </c>
      <c r="H68" s="6" t="s">
        <v>3967</v>
      </c>
      <c r="I68" s="6" t="s">
        <v>24172</v>
      </c>
      <c r="J68" s="25">
        <v>23432224</v>
      </c>
      <c r="K68" s="6" t="s">
        <v>4133</v>
      </c>
      <c r="L68" s="6" t="s">
        <v>4134</v>
      </c>
      <c r="M68" s="8">
        <v>89900</v>
      </c>
      <c r="N68" s="23">
        <f t="shared" ref="N68:N131" si="6">$N67</f>
        <v>0.85</v>
      </c>
      <c r="O68" s="8">
        <f t="shared" ref="O68:O131" si="7">$O67</f>
        <v>13485.000000000002</v>
      </c>
      <c r="P68" s="22" t="str">
        <f t="shared" ref="P68:P131" si="8">$P67</f>
        <v>PERCENTAGE</v>
      </c>
    </row>
    <row r="69" spans="1:16" x14ac:dyDescent="0.3">
      <c r="A69" s="22" t="str">
        <f t="shared" si="5"/>
        <v>2021 ALL D85</v>
      </c>
      <c r="B69" s="7">
        <f>'2019 ALL N OLDER D95'!$B$2</f>
        <v>46121</v>
      </c>
      <c r="C69" s="7">
        <f>'2019 ALL N OLDER D95'!$C$2</f>
        <v>46127</v>
      </c>
      <c r="D69" s="6">
        <v>3260</v>
      </c>
      <c r="E69" s="6">
        <v>333</v>
      </c>
      <c r="F69" s="6">
        <v>3</v>
      </c>
      <c r="G69" s="6">
        <v>5</v>
      </c>
      <c r="H69" s="6" t="s">
        <v>3967</v>
      </c>
      <c r="I69" s="6" t="s">
        <v>24172</v>
      </c>
      <c r="J69" s="25">
        <v>23432233</v>
      </c>
      <c r="K69" s="6" t="s">
        <v>4133</v>
      </c>
      <c r="L69" s="6" t="s">
        <v>4135</v>
      </c>
      <c r="M69" s="8">
        <v>89900</v>
      </c>
      <c r="N69" s="23">
        <f t="shared" si="6"/>
        <v>0.85</v>
      </c>
      <c r="O69" s="8">
        <f t="shared" si="7"/>
        <v>13485.000000000002</v>
      </c>
      <c r="P69" s="22" t="str">
        <f t="shared" si="8"/>
        <v>PERCENTAGE</v>
      </c>
    </row>
    <row r="70" spans="1:16" x14ac:dyDescent="0.3">
      <c r="A70" s="22" t="str">
        <f t="shared" si="5"/>
        <v>2021 ALL D85</v>
      </c>
      <c r="B70" s="7">
        <f>'2019 ALL N OLDER D95'!$B$2</f>
        <v>46121</v>
      </c>
      <c r="C70" s="7">
        <f>'2019 ALL N OLDER D95'!$C$2</f>
        <v>46127</v>
      </c>
      <c r="D70" s="6">
        <v>3260</v>
      </c>
      <c r="E70" s="6">
        <v>333</v>
      </c>
      <c r="F70" s="6">
        <v>3</v>
      </c>
      <c r="G70" s="6">
        <v>5</v>
      </c>
      <c r="H70" s="6" t="s">
        <v>3967</v>
      </c>
      <c r="I70" s="6" t="s">
        <v>24172</v>
      </c>
      <c r="J70" s="25">
        <v>23432242</v>
      </c>
      <c r="K70" s="6" t="s">
        <v>4133</v>
      </c>
      <c r="L70" s="6" t="s">
        <v>4136</v>
      </c>
      <c r="M70" s="8">
        <v>89900</v>
      </c>
      <c r="N70" s="23">
        <f t="shared" si="6"/>
        <v>0.85</v>
      </c>
      <c r="O70" s="8">
        <f t="shared" si="7"/>
        <v>13485.000000000002</v>
      </c>
      <c r="P70" s="22" t="str">
        <f t="shared" si="8"/>
        <v>PERCENTAGE</v>
      </c>
    </row>
    <row r="71" spans="1:16" x14ac:dyDescent="0.3">
      <c r="A71" s="22" t="str">
        <f t="shared" si="5"/>
        <v>2021 ALL D85</v>
      </c>
      <c r="B71" s="7">
        <f>'2019 ALL N OLDER D95'!$B$2</f>
        <v>46121</v>
      </c>
      <c r="C71" s="7">
        <f>'2019 ALL N OLDER D95'!$C$2</f>
        <v>46127</v>
      </c>
      <c r="D71" s="6">
        <v>3260</v>
      </c>
      <c r="E71" s="6">
        <v>333</v>
      </c>
      <c r="F71" s="6">
        <v>3</v>
      </c>
      <c r="G71" s="6">
        <v>5</v>
      </c>
      <c r="H71" s="6" t="s">
        <v>3967</v>
      </c>
      <c r="I71" s="6" t="s">
        <v>24172</v>
      </c>
      <c r="J71" s="25">
        <v>23432386</v>
      </c>
      <c r="K71" s="6" t="s">
        <v>4157</v>
      </c>
      <c r="L71" s="6" t="s">
        <v>4158</v>
      </c>
      <c r="M71" s="8">
        <v>89900</v>
      </c>
      <c r="N71" s="23">
        <f t="shared" si="6"/>
        <v>0.85</v>
      </c>
      <c r="O71" s="8">
        <f t="shared" si="7"/>
        <v>13485.000000000002</v>
      </c>
      <c r="P71" s="22" t="str">
        <f t="shared" si="8"/>
        <v>PERCENTAGE</v>
      </c>
    </row>
    <row r="72" spans="1:16" x14ac:dyDescent="0.3">
      <c r="A72" s="22" t="str">
        <f t="shared" si="5"/>
        <v>2021 ALL D85</v>
      </c>
      <c r="B72" s="7">
        <f>'2019 ALL N OLDER D95'!$B$2</f>
        <v>46121</v>
      </c>
      <c r="C72" s="7">
        <f>'2019 ALL N OLDER D95'!$C$2</f>
        <v>46127</v>
      </c>
      <c r="D72" s="6">
        <v>3260</v>
      </c>
      <c r="E72" s="6">
        <v>333</v>
      </c>
      <c r="F72" s="6">
        <v>3</v>
      </c>
      <c r="G72" s="6">
        <v>5</v>
      </c>
      <c r="H72" s="6" t="s">
        <v>3967</v>
      </c>
      <c r="I72" s="6" t="s">
        <v>24172</v>
      </c>
      <c r="J72" s="25">
        <v>23432484</v>
      </c>
      <c r="K72" s="6" t="s">
        <v>4143</v>
      </c>
      <c r="L72" s="6" t="s">
        <v>4144</v>
      </c>
      <c r="M72" s="8">
        <v>89900</v>
      </c>
      <c r="N72" s="23">
        <f t="shared" si="6"/>
        <v>0.85</v>
      </c>
      <c r="O72" s="8">
        <f t="shared" si="7"/>
        <v>13485.000000000002</v>
      </c>
      <c r="P72" s="22" t="str">
        <f t="shared" si="8"/>
        <v>PERCENTAGE</v>
      </c>
    </row>
    <row r="73" spans="1:16" x14ac:dyDescent="0.3">
      <c r="A73" s="22" t="str">
        <f t="shared" si="5"/>
        <v>2021 ALL D85</v>
      </c>
      <c r="B73" s="7">
        <f>'2019 ALL N OLDER D95'!$B$2</f>
        <v>46121</v>
      </c>
      <c r="C73" s="7">
        <f>'2019 ALL N OLDER D95'!$C$2</f>
        <v>46127</v>
      </c>
      <c r="D73" s="6">
        <v>3260</v>
      </c>
      <c r="E73" s="6">
        <v>333</v>
      </c>
      <c r="F73" s="6">
        <v>3</v>
      </c>
      <c r="G73" s="6">
        <v>5</v>
      </c>
      <c r="H73" s="6" t="s">
        <v>3967</v>
      </c>
      <c r="I73" s="6" t="s">
        <v>24172</v>
      </c>
      <c r="J73" s="25">
        <v>23432493</v>
      </c>
      <c r="K73" s="6" t="s">
        <v>4143</v>
      </c>
      <c r="L73" s="6" t="s">
        <v>4145</v>
      </c>
      <c r="M73" s="8">
        <v>89900</v>
      </c>
      <c r="N73" s="23">
        <f t="shared" si="6"/>
        <v>0.85</v>
      </c>
      <c r="O73" s="8">
        <f t="shared" si="7"/>
        <v>13485.000000000002</v>
      </c>
      <c r="P73" s="22" t="str">
        <f t="shared" si="8"/>
        <v>PERCENTAGE</v>
      </c>
    </row>
    <row r="74" spans="1:16" x14ac:dyDescent="0.3">
      <c r="A74" s="22" t="str">
        <f t="shared" si="5"/>
        <v>2021 ALL D85</v>
      </c>
      <c r="B74" s="7">
        <f>'2019 ALL N OLDER D95'!$B$2</f>
        <v>46121</v>
      </c>
      <c r="C74" s="7">
        <f>'2019 ALL N OLDER D95'!$C$2</f>
        <v>46127</v>
      </c>
      <c r="D74" s="6">
        <v>3260</v>
      </c>
      <c r="E74" s="6">
        <v>333</v>
      </c>
      <c r="F74" s="6">
        <v>3</v>
      </c>
      <c r="G74" s="6">
        <v>5</v>
      </c>
      <c r="H74" s="6" t="s">
        <v>3967</v>
      </c>
      <c r="I74" s="6" t="s">
        <v>24172</v>
      </c>
      <c r="J74" s="25">
        <v>23432555</v>
      </c>
      <c r="K74" s="6" t="s">
        <v>4148</v>
      </c>
      <c r="L74" s="6" t="s">
        <v>4149</v>
      </c>
      <c r="M74" s="8">
        <v>89900</v>
      </c>
      <c r="N74" s="23">
        <f t="shared" si="6"/>
        <v>0.85</v>
      </c>
      <c r="O74" s="8">
        <f t="shared" si="7"/>
        <v>13485.000000000002</v>
      </c>
      <c r="P74" s="22" t="str">
        <f t="shared" si="8"/>
        <v>PERCENTAGE</v>
      </c>
    </row>
    <row r="75" spans="1:16" x14ac:dyDescent="0.3">
      <c r="A75" s="22" t="str">
        <f t="shared" si="5"/>
        <v>2021 ALL D85</v>
      </c>
      <c r="B75" s="7">
        <f>'2019 ALL N OLDER D95'!$B$2</f>
        <v>46121</v>
      </c>
      <c r="C75" s="7">
        <f>'2019 ALL N OLDER D95'!$C$2</f>
        <v>46127</v>
      </c>
      <c r="D75" s="6">
        <v>3260</v>
      </c>
      <c r="E75" s="6">
        <v>333</v>
      </c>
      <c r="F75" s="6">
        <v>3</v>
      </c>
      <c r="G75" s="6">
        <v>5</v>
      </c>
      <c r="H75" s="6" t="s">
        <v>3967</v>
      </c>
      <c r="I75" s="6" t="s">
        <v>24172</v>
      </c>
      <c r="J75" s="25">
        <v>23567651</v>
      </c>
      <c r="K75" s="6" t="s">
        <v>4051</v>
      </c>
      <c r="L75" s="6" t="s">
        <v>4052</v>
      </c>
      <c r="M75" s="8">
        <v>79900</v>
      </c>
      <c r="N75" s="23">
        <f t="shared" si="6"/>
        <v>0.85</v>
      </c>
      <c r="O75" s="8">
        <f t="shared" si="7"/>
        <v>13485.000000000002</v>
      </c>
      <c r="P75" s="22" t="str">
        <f t="shared" si="8"/>
        <v>PERCENTAGE</v>
      </c>
    </row>
    <row r="76" spans="1:16" x14ac:dyDescent="0.3">
      <c r="A76" s="22" t="str">
        <f t="shared" si="5"/>
        <v>2021 ALL D85</v>
      </c>
      <c r="B76" s="7">
        <f>'2019 ALL N OLDER D95'!$B$2</f>
        <v>46121</v>
      </c>
      <c r="C76" s="7">
        <f>'2019 ALL N OLDER D95'!$C$2</f>
        <v>46127</v>
      </c>
      <c r="D76" s="6">
        <v>3260</v>
      </c>
      <c r="E76" s="6">
        <v>333</v>
      </c>
      <c r="F76" s="6">
        <v>3</v>
      </c>
      <c r="G76" s="6">
        <v>5</v>
      </c>
      <c r="H76" s="6" t="s">
        <v>3967</v>
      </c>
      <c r="I76" s="6" t="s">
        <v>24172</v>
      </c>
      <c r="J76" s="25">
        <v>23567679</v>
      </c>
      <c r="K76" s="6" t="s">
        <v>4051</v>
      </c>
      <c r="L76" s="6" t="s">
        <v>4053</v>
      </c>
      <c r="M76" s="8">
        <v>79900</v>
      </c>
      <c r="N76" s="23">
        <f t="shared" si="6"/>
        <v>0.85</v>
      </c>
      <c r="O76" s="8">
        <f t="shared" si="7"/>
        <v>13485.000000000002</v>
      </c>
      <c r="P76" s="22" t="str">
        <f t="shared" si="8"/>
        <v>PERCENTAGE</v>
      </c>
    </row>
    <row r="77" spans="1:16" x14ac:dyDescent="0.3">
      <c r="A77" s="22" t="str">
        <f t="shared" si="5"/>
        <v>2021 ALL D85</v>
      </c>
      <c r="B77" s="7">
        <f>'2019 ALL N OLDER D95'!$B$2</f>
        <v>46121</v>
      </c>
      <c r="C77" s="7">
        <f>'2019 ALL N OLDER D95'!$C$2</f>
        <v>46127</v>
      </c>
      <c r="D77" s="6">
        <v>3260</v>
      </c>
      <c r="E77" s="6">
        <v>333</v>
      </c>
      <c r="F77" s="6">
        <v>3</v>
      </c>
      <c r="G77" s="6">
        <v>5</v>
      </c>
      <c r="H77" s="6" t="s">
        <v>3967</v>
      </c>
      <c r="I77" s="6" t="s">
        <v>24172</v>
      </c>
      <c r="J77" s="25">
        <v>23567731</v>
      </c>
      <c r="K77" s="6" t="s">
        <v>4026</v>
      </c>
      <c r="L77" s="6" t="s">
        <v>4027</v>
      </c>
      <c r="M77" s="8">
        <v>79900</v>
      </c>
      <c r="N77" s="23">
        <f t="shared" si="6"/>
        <v>0.85</v>
      </c>
      <c r="O77" s="8">
        <f t="shared" si="7"/>
        <v>13485.000000000002</v>
      </c>
      <c r="P77" s="22" t="str">
        <f t="shared" si="8"/>
        <v>PERCENTAGE</v>
      </c>
    </row>
    <row r="78" spans="1:16" x14ac:dyDescent="0.3">
      <c r="A78" s="22" t="str">
        <f t="shared" si="5"/>
        <v>2021 ALL D85</v>
      </c>
      <c r="B78" s="7">
        <f>'2019 ALL N OLDER D95'!$B$2</f>
        <v>46121</v>
      </c>
      <c r="C78" s="7">
        <f>'2019 ALL N OLDER D95'!$C$2</f>
        <v>46127</v>
      </c>
      <c r="D78" s="6">
        <v>3260</v>
      </c>
      <c r="E78" s="6">
        <v>333</v>
      </c>
      <c r="F78" s="6">
        <v>3</v>
      </c>
      <c r="G78" s="6">
        <v>5</v>
      </c>
      <c r="H78" s="6" t="s">
        <v>3967</v>
      </c>
      <c r="I78" s="6" t="s">
        <v>24172</v>
      </c>
      <c r="J78" s="25">
        <v>23567768</v>
      </c>
      <c r="K78" s="6" t="s">
        <v>4026</v>
      </c>
      <c r="L78" s="6" t="s">
        <v>4028</v>
      </c>
      <c r="M78" s="8">
        <v>79900</v>
      </c>
      <c r="N78" s="23">
        <f t="shared" si="6"/>
        <v>0.85</v>
      </c>
      <c r="O78" s="8">
        <f t="shared" si="7"/>
        <v>13485.000000000002</v>
      </c>
      <c r="P78" s="22" t="str">
        <f t="shared" si="8"/>
        <v>PERCENTAGE</v>
      </c>
    </row>
    <row r="79" spans="1:16" x14ac:dyDescent="0.3">
      <c r="A79" s="22" t="str">
        <f t="shared" si="5"/>
        <v>2021 ALL D85</v>
      </c>
      <c r="B79" s="7">
        <f>'2019 ALL N OLDER D95'!$B$2</f>
        <v>46121</v>
      </c>
      <c r="C79" s="7">
        <f>'2019 ALL N OLDER D95'!$C$2</f>
        <v>46127</v>
      </c>
      <c r="D79" s="6">
        <v>3260</v>
      </c>
      <c r="E79" s="6">
        <v>333</v>
      </c>
      <c r="F79" s="6">
        <v>3</v>
      </c>
      <c r="G79" s="6">
        <v>5</v>
      </c>
      <c r="H79" s="6" t="s">
        <v>3967</v>
      </c>
      <c r="I79" s="6" t="s">
        <v>24172</v>
      </c>
      <c r="J79" s="25">
        <v>24365466</v>
      </c>
      <c r="K79" s="6" t="s">
        <v>4079</v>
      </c>
      <c r="L79" s="6" t="s">
        <v>4080</v>
      </c>
      <c r="M79" s="8">
        <v>89900</v>
      </c>
      <c r="N79" s="23">
        <f t="shared" si="6"/>
        <v>0.85</v>
      </c>
      <c r="O79" s="8">
        <f t="shared" si="7"/>
        <v>13485.000000000002</v>
      </c>
      <c r="P79" s="22" t="str">
        <f t="shared" si="8"/>
        <v>PERCENTAGE</v>
      </c>
    </row>
    <row r="80" spans="1:16" x14ac:dyDescent="0.3">
      <c r="A80" s="22" t="str">
        <f t="shared" si="5"/>
        <v>2021 ALL D85</v>
      </c>
      <c r="B80" s="7">
        <f>'2019 ALL N OLDER D95'!$B$2</f>
        <v>46121</v>
      </c>
      <c r="C80" s="7">
        <f>'2019 ALL N OLDER D95'!$C$2</f>
        <v>46127</v>
      </c>
      <c r="D80" s="6">
        <v>3260</v>
      </c>
      <c r="E80" s="6">
        <v>333</v>
      </c>
      <c r="F80" s="6">
        <v>3</v>
      </c>
      <c r="G80" s="6">
        <v>5</v>
      </c>
      <c r="H80" s="6" t="s">
        <v>2057</v>
      </c>
      <c r="I80" s="6" t="s">
        <v>24172</v>
      </c>
      <c r="J80" s="25">
        <v>24365742</v>
      </c>
      <c r="K80" s="6" t="s">
        <v>3864</v>
      </c>
      <c r="L80" s="6" t="s">
        <v>3867</v>
      </c>
      <c r="M80" s="8">
        <v>79900</v>
      </c>
      <c r="N80" s="23">
        <f t="shared" si="6"/>
        <v>0.85</v>
      </c>
      <c r="O80" s="8">
        <f t="shared" si="7"/>
        <v>13485.000000000002</v>
      </c>
      <c r="P80" s="22" t="str">
        <f t="shared" si="8"/>
        <v>PERCENTAGE</v>
      </c>
    </row>
    <row r="81" spans="1:16" x14ac:dyDescent="0.3">
      <c r="A81" s="22" t="str">
        <f t="shared" si="5"/>
        <v>2021 ALL D85</v>
      </c>
      <c r="B81" s="7">
        <f>'2019 ALL N OLDER D95'!$B$2</f>
        <v>46121</v>
      </c>
      <c r="C81" s="7">
        <f>'2019 ALL N OLDER D95'!$C$2</f>
        <v>46127</v>
      </c>
      <c r="D81" s="6">
        <v>3260</v>
      </c>
      <c r="E81" s="6">
        <v>333</v>
      </c>
      <c r="F81" s="6">
        <v>3</v>
      </c>
      <c r="G81" s="6">
        <v>5</v>
      </c>
      <c r="H81" s="6" t="s">
        <v>3967</v>
      </c>
      <c r="I81" s="6" t="s">
        <v>24172</v>
      </c>
      <c r="J81" s="25">
        <v>24365751</v>
      </c>
      <c r="K81" s="6" t="s">
        <v>3864</v>
      </c>
      <c r="L81" s="6" t="s">
        <v>3868</v>
      </c>
      <c r="M81" s="8">
        <v>79900</v>
      </c>
      <c r="N81" s="23">
        <f t="shared" si="6"/>
        <v>0.85</v>
      </c>
      <c r="O81" s="8">
        <f t="shared" si="7"/>
        <v>13485.000000000002</v>
      </c>
      <c r="P81" s="22" t="str">
        <f t="shared" si="8"/>
        <v>PERCENTAGE</v>
      </c>
    </row>
    <row r="82" spans="1:16" x14ac:dyDescent="0.3">
      <c r="A82" s="22" t="str">
        <f t="shared" si="5"/>
        <v>2021 ALL D85</v>
      </c>
      <c r="B82" s="7">
        <f>'2019 ALL N OLDER D95'!$B$2</f>
        <v>46121</v>
      </c>
      <c r="C82" s="7">
        <f>'2019 ALL N OLDER D95'!$C$2</f>
        <v>46127</v>
      </c>
      <c r="D82" s="6">
        <v>3260</v>
      </c>
      <c r="E82" s="6">
        <v>333</v>
      </c>
      <c r="F82" s="6">
        <v>3</v>
      </c>
      <c r="G82" s="6">
        <v>5</v>
      </c>
      <c r="H82" s="6" t="s">
        <v>2057</v>
      </c>
      <c r="I82" s="6" t="s">
        <v>24172</v>
      </c>
      <c r="J82" s="25">
        <v>24365760</v>
      </c>
      <c r="K82" s="6" t="s">
        <v>3864</v>
      </c>
      <c r="L82" s="6" t="s">
        <v>3865</v>
      </c>
      <c r="M82" s="8">
        <v>79900</v>
      </c>
      <c r="N82" s="23">
        <f t="shared" si="6"/>
        <v>0.85</v>
      </c>
      <c r="O82" s="8">
        <f t="shared" si="7"/>
        <v>13485.000000000002</v>
      </c>
      <c r="P82" s="22" t="str">
        <f t="shared" si="8"/>
        <v>PERCENTAGE</v>
      </c>
    </row>
    <row r="83" spans="1:16" x14ac:dyDescent="0.3">
      <c r="A83" s="22" t="str">
        <f t="shared" si="5"/>
        <v>2021 ALL D85</v>
      </c>
      <c r="B83" s="7">
        <f>'2019 ALL N OLDER D95'!$B$2</f>
        <v>46121</v>
      </c>
      <c r="C83" s="7">
        <f>'2019 ALL N OLDER D95'!$C$2</f>
        <v>46127</v>
      </c>
      <c r="D83" s="6">
        <v>3260</v>
      </c>
      <c r="E83" s="6">
        <v>333</v>
      </c>
      <c r="F83" s="6">
        <v>3</v>
      </c>
      <c r="G83" s="6">
        <v>5</v>
      </c>
      <c r="H83" s="6" t="s">
        <v>3967</v>
      </c>
      <c r="I83" s="6" t="s">
        <v>24172</v>
      </c>
      <c r="J83" s="25">
        <v>24365779</v>
      </c>
      <c r="K83" s="6" t="s">
        <v>3864</v>
      </c>
      <c r="L83" s="6" t="s">
        <v>3866</v>
      </c>
      <c r="M83" s="8">
        <v>79900</v>
      </c>
      <c r="N83" s="23">
        <f t="shared" si="6"/>
        <v>0.85</v>
      </c>
      <c r="O83" s="8">
        <f t="shared" si="7"/>
        <v>13485.000000000002</v>
      </c>
      <c r="P83" s="22" t="str">
        <f t="shared" si="8"/>
        <v>PERCENTAGE</v>
      </c>
    </row>
    <row r="84" spans="1:16" x14ac:dyDescent="0.3">
      <c r="A84" s="22" t="str">
        <f t="shared" si="5"/>
        <v>2021 ALL D85</v>
      </c>
      <c r="B84" s="7">
        <f>'2019 ALL N OLDER D95'!$B$2</f>
        <v>46121</v>
      </c>
      <c r="C84" s="7">
        <f>'2019 ALL N OLDER D95'!$C$2</f>
        <v>46127</v>
      </c>
      <c r="D84" s="6">
        <v>3260</v>
      </c>
      <c r="E84" s="6">
        <v>333</v>
      </c>
      <c r="F84" s="6">
        <v>3</v>
      </c>
      <c r="G84" s="6">
        <v>5</v>
      </c>
      <c r="H84" s="6" t="s">
        <v>3967</v>
      </c>
      <c r="I84" s="6" t="s">
        <v>24172</v>
      </c>
      <c r="J84" s="25">
        <v>24365868</v>
      </c>
      <c r="K84" s="6" t="s">
        <v>4036</v>
      </c>
      <c r="L84" s="6" t="s">
        <v>4037</v>
      </c>
      <c r="M84" s="8">
        <v>79900</v>
      </c>
      <c r="N84" s="23">
        <f t="shared" si="6"/>
        <v>0.85</v>
      </c>
      <c r="O84" s="8">
        <f t="shared" si="7"/>
        <v>13485.000000000002</v>
      </c>
      <c r="P84" s="22" t="str">
        <f t="shared" si="8"/>
        <v>PERCENTAGE</v>
      </c>
    </row>
    <row r="85" spans="1:16" x14ac:dyDescent="0.3">
      <c r="A85" s="22" t="str">
        <f t="shared" si="5"/>
        <v>2021 ALL D85</v>
      </c>
      <c r="B85" s="7">
        <f>'2019 ALL N OLDER D95'!$B$2</f>
        <v>46121</v>
      </c>
      <c r="C85" s="7">
        <f>'2019 ALL N OLDER D95'!$C$2</f>
        <v>46127</v>
      </c>
      <c r="D85" s="6">
        <v>3260</v>
      </c>
      <c r="E85" s="6">
        <v>333</v>
      </c>
      <c r="F85" s="6">
        <v>3</v>
      </c>
      <c r="G85" s="6">
        <v>5</v>
      </c>
      <c r="H85" s="6" t="s">
        <v>3967</v>
      </c>
      <c r="I85" s="6" t="s">
        <v>24172</v>
      </c>
      <c r="J85" s="25">
        <v>24365877</v>
      </c>
      <c r="K85" s="6" t="s">
        <v>4036</v>
      </c>
      <c r="L85" s="6" t="s">
        <v>4038</v>
      </c>
      <c r="M85" s="8">
        <v>79900</v>
      </c>
      <c r="N85" s="23">
        <f t="shared" si="6"/>
        <v>0.85</v>
      </c>
      <c r="O85" s="8">
        <f t="shared" si="7"/>
        <v>13485.000000000002</v>
      </c>
      <c r="P85" s="22" t="str">
        <f t="shared" si="8"/>
        <v>PERCENTAGE</v>
      </c>
    </row>
    <row r="86" spans="1:16" x14ac:dyDescent="0.3">
      <c r="A86" s="22" t="str">
        <f t="shared" si="5"/>
        <v>2021 ALL D85</v>
      </c>
      <c r="B86" s="7">
        <f>'2019 ALL N OLDER D95'!$B$2</f>
        <v>46121</v>
      </c>
      <c r="C86" s="7">
        <f>'2019 ALL N OLDER D95'!$C$2</f>
        <v>46127</v>
      </c>
      <c r="D86" s="6">
        <v>3260</v>
      </c>
      <c r="E86" s="6">
        <v>333</v>
      </c>
      <c r="F86" s="6">
        <v>3</v>
      </c>
      <c r="G86" s="6">
        <v>5</v>
      </c>
      <c r="H86" s="6" t="s">
        <v>3967</v>
      </c>
      <c r="I86" s="6" t="s">
        <v>24172</v>
      </c>
      <c r="J86" s="25">
        <v>24365886</v>
      </c>
      <c r="K86" s="6" t="s">
        <v>4036</v>
      </c>
      <c r="L86" s="6" t="s">
        <v>4039</v>
      </c>
      <c r="M86" s="8">
        <v>79900</v>
      </c>
      <c r="N86" s="23">
        <f t="shared" si="6"/>
        <v>0.85</v>
      </c>
      <c r="O86" s="8">
        <f t="shared" si="7"/>
        <v>13485.000000000002</v>
      </c>
      <c r="P86" s="22" t="str">
        <f t="shared" si="8"/>
        <v>PERCENTAGE</v>
      </c>
    </row>
    <row r="87" spans="1:16" x14ac:dyDescent="0.3">
      <c r="A87" s="22" t="str">
        <f t="shared" si="5"/>
        <v>2021 ALL D85</v>
      </c>
      <c r="B87" s="7">
        <f>'2019 ALL N OLDER D95'!$B$2</f>
        <v>46121</v>
      </c>
      <c r="C87" s="7">
        <f>'2019 ALL N OLDER D95'!$C$2</f>
        <v>46127</v>
      </c>
      <c r="D87" s="6">
        <v>3260</v>
      </c>
      <c r="E87" s="6">
        <v>333</v>
      </c>
      <c r="F87" s="6">
        <v>3</v>
      </c>
      <c r="G87" s="6">
        <v>5</v>
      </c>
      <c r="H87" s="6" t="s">
        <v>3967</v>
      </c>
      <c r="I87" s="6" t="s">
        <v>24172</v>
      </c>
      <c r="J87" s="25">
        <v>24365895</v>
      </c>
      <c r="K87" s="6" t="s">
        <v>4036</v>
      </c>
      <c r="L87" s="6" t="s">
        <v>4040</v>
      </c>
      <c r="M87" s="8">
        <v>79900</v>
      </c>
      <c r="N87" s="23">
        <f t="shared" si="6"/>
        <v>0.85</v>
      </c>
      <c r="O87" s="8">
        <f t="shared" si="7"/>
        <v>13485.000000000002</v>
      </c>
      <c r="P87" s="22" t="str">
        <f t="shared" si="8"/>
        <v>PERCENTAGE</v>
      </c>
    </row>
    <row r="88" spans="1:16" x14ac:dyDescent="0.3">
      <c r="A88" s="22" t="str">
        <f t="shared" si="5"/>
        <v>2021 ALL D85</v>
      </c>
      <c r="B88" s="7">
        <f>'2019 ALL N OLDER D95'!$B$2</f>
        <v>46121</v>
      </c>
      <c r="C88" s="7">
        <f>'2019 ALL N OLDER D95'!$C$2</f>
        <v>46127</v>
      </c>
      <c r="D88" s="6">
        <v>3260</v>
      </c>
      <c r="E88" s="6">
        <v>333</v>
      </c>
      <c r="F88" s="6">
        <v>3</v>
      </c>
      <c r="G88" s="6">
        <v>5</v>
      </c>
      <c r="H88" s="6" t="s">
        <v>3967</v>
      </c>
      <c r="I88" s="6" t="s">
        <v>24172</v>
      </c>
      <c r="J88" s="25">
        <v>24365902</v>
      </c>
      <c r="K88" s="6" t="s">
        <v>4063</v>
      </c>
      <c r="L88" s="6" t="s">
        <v>4064</v>
      </c>
      <c r="M88" s="8">
        <v>79900</v>
      </c>
      <c r="N88" s="23">
        <f t="shared" si="6"/>
        <v>0.85</v>
      </c>
      <c r="O88" s="8">
        <f t="shared" si="7"/>
        <v>13485.000000000002</v>
      </c>
      <c r="P88" s="22" t="str">
        <f t="shared" si="8"/>
        <v>PERCENTAGE</v>
      </c>
    </row>
    <row r="89" spans="1:16" x14ac:dyDescent="0.3">
      <c r="A89" s="22" t="str">
        <f t="shared" si="5"/>
        <v>2021 ALL D85</v>
      </c>
      <c r="B89" s="7">
        <f>'2019 ALL N OLDER D95'!$B$2</f>
        <v>46121</v>
      </c>
      <c r="C89" s="7">
        <f>'2019 ALL N OLDER D95'!$C$2</f>
        <v>46127</v>
      </c>
      <c r="D89" s="6">
        <v>3260</v>
      </c>
      <c r="E89" s="6">
        <v>333</v>
      </c>
      <c r="F89" s="6">
        <v>3</v>
      </c>
      <c r="G89" s="6">
        <v>5</v>
      </c>
      <c r="H89" s="6" t="s">
        <v>3967</v>
      </c>
      <c r="I89" s="6" t="s">
        <v>24172</v>
      </c>
      <c r="J89" s="25">
        <v>24365911</v>
      </c>
      <c r="K89" s="6" t="s">
        <v>4063</v>
      </c>
      <c r="L89" s="6" t="s">
        <v>4065</v>
      </c>
      <c r="M89" s="8">
        <v>79900</v>
      </c>
      <c r="N89" s="23">
        <f t="shared" si="6"/>
        <v>0.85</v>
      </c>
      <c r="O89" s="8">
        <f t="shared" si="7"/>
        <v>13485.000000000002</v>
      </c>
      <c r="P89" s="22" t="str">
        <f t="shared" si="8"/>
        <v>PERCENTAGE</v>
      </c>
    </row>
    <row r="90" spans="1:16" x14ac:dyDescent="0.3">
      <c r="A90" s="22" t="str">
        <f t="shared" si="5"/>
        <v>2021 ALL D85</v>
      </c>
      <c r="B90" s="7">
        <f>'2019 ALL N OLDER D95'!$B$2</f>
        <v>46121</v>
      </c>
      <c r="C90" s="7">
        <f>'2019 ALL N OLDER D95'!$C$2</f>
        <v>46127</v>
      </c>
      <c r="D90" s="6">
        <v>3260</v>
      </c>
      <c r="E90" s="6">
        <v>333</v>
      </c>
      <c r="F90" s="6">
        <v>3</v>
      </c>
      <c r="G90" s="6">
        <v>5</v>
      </c>
      <c r="H90" s="6" t="s">
        <v>3967</v>
      </c>
      <c r="I90" s="6" t="s">
        <v>24172</v>
      </c>
      <c r="J90" s="25">
        <v>24365984</v>
      </c>
      <c r="K90" s="6" t="s">
        <v>4045</v>
      </c>
      <c r="L90" s="6" t="s">
        <v>4046</v>
      </c>
      <c r="M90" s="8">
        <v>79900</v>
      </c>
      <c r="N90" s="23">
        <f t="shared" si="6"/>
        <v>0.85</v>
      </c>
      <c r="O90" s="8">
        <f t="shared" si="7"/>
        <v>13485.000000000002</v>
      </c>
      <c r="P90" s="22" t="str">
        <f t="shared" si="8"/>
        <v>PERCENTAGE</v>
      </c>
    </row>
    <row r="91" spans="1:16" x14ac:dyDescent="0.3">
      <c r="A91" s="22" t="str">
        <f t="shared" si="5"/>
        <v>2021 ALL D85</v>
      </c>
      <c r="B91" s="7">
        <f>'2019 ALL N OLDER D95'!$B$2</f>
        <v>46121</v>
      </c>
      <c r="C91" s="7">
        <f>'2019 ALL N OLDER D95'!$C$2</f>
        <v>46127</v>
      </c>
      <c r="D91" s="6">
        <v>3260</v>
      </c>
      <c r="E91" s="6">
        <v>333</v>
      </c>
      <c r="F91" s="6">
        <v>3</v>
      </c>
      <c r="G91" s="6">
        <v>5</v>
      </c>
      <c r="H91" s="6" t="s">
        <v>3967</v>
      </c>
      <c r="I91" s="6" t="s">
        <v>24172</v>
      </c>
      <c r="J91" s="25">
        <v>24365993</v>
      </c>
      <c r="K91" s="6" t="s">
        <v>4045</v>
      </c>
      <c r="L91" s="6" t="s">
        <v>4047</v>
      </c>
      <c r="M91" s="8">
        <v>79900</v>
      </c>
      <c r="N91" s="23">
        <f t="shared" si="6"/>
        <v>0.85</v>
      </c>
      <c r="O91" s="8">
        <f t="shared" si="7"/>
        <v>13485.000000000002</v>
      </c>
      <c r="P91" s="22" t="str">
        <f t="shared" si="8"/>
        <v>PERCENTAGE</v>
      </c>
    </row>
    <row r="92" spans="1:16" x14ac:dyDescent="0.3">
      <c r="A92" s="22" t="str">
        <f t="shared" si="5"/>
        <v>2021 ALL D85</v>
      </c>
      <c r="B92" s="7">
        <f>'2019 ALL N OLDER D95'!$B$2</f>
        <v>46121</v>
      </c>
      <c r="C92" s="7">
        <f>'2019 ALL N OLDER D95'!$C$2</f>
        <v>46127</v>
      </c>
      <c r="D92" s="6">
        <v>3260</v>
      </c>
      <c r="E92" s="6">
        <v>333</v>
      </c>
      <c r="F92" s="6">
        <v>3</v>
      </c>
      <c r="G92" s="6">
        <v>5</v>
      </c>
      <c r="H92" s="6" t="s">
        <v>3967</v>
      </c>
      <c r="I92" s="6" t="s">
        <v>24172</v>
      </c>
      <c r="J92" s="25">
        <v>24366018</v>
      </c>
      <c r="K92" s="6" t="s">
        <v>4045</v>
      </c>
      <c r="L92" s="6" t="s">
        <v>4048</v>
      </c>
      <c r="M92" s="8">
        <v>79900</v>
      </c>
      <c r="N92" s="23">
        <f t="shared" si="6"/>
        <v>0.85</v>
      </c>
      <c r="O92" s="8">
        <f t="shared" si="7"/>
        <v>13485.000000000002</v>
      </c>
      <c r="P92" s="22" t="str">
        <f t="shared" si="8"/>
        <v>PERCENTAGE</v>
      </c>
    </row>
    <row r="93" spans="1:16" x14ac:dyDescent="0.3">
      <c r="A93" s="22" t="str">
        <f t="shared" si="5"/>
        <v>2021 ALL D85</v>
      </c>
      <c r="B93" s="7">
        <f>'2019 ALL N OLDER D95'!$B$2</f>
        <v>46121</v>
      </c>
      <c r="C93" s="7">
        <f>'2019 ALL N OLDER D95'!$C$2</f>
        <v>46127</v>
      </c>
      <c r="D93" s="6">
        <v>3260</v>
      </c>
      <c r="E93" s="6">
        <v>333</v>
      </c>
      <c r="F93" s="6">
        <v>3</v>
      </c>
      <c r="G93" s="6">
        <v>5</v>
      </c>
      <c r="H93" s="6" t="s">
        <v>3967</v>
      </c>
      <c r="I93" s="6" t="s">
        <v>24172</v>
      </c>
      <c r="J93" s="25">
        <v>24366027</v>
      </c>
      <c r="K93" s="6" t="s">
        <v>4059</v>
      </c>
      <c r="L93" s="6" t="s">
        <v>4060</v>
      </c>
      <c r="M93" s="8">
        <v>79900</v>
      </c>
      <c r="N93" s="23">
        <f t="shared" si="6"/>
        <v>0.85</v>
      </c>
      <c r="O93" s="8">
        <f t="shared" si="7"/>
        <v>13485.000000000002</v>
      </c>
      <c r="P93" s="22" t="str">
        <f t="shared" si="8"/>
        <v>PERCENTAGE</v>
      </c>
    </row>
    <row r="94" spans="1:16" x14ac:dyDescent="0.3">
      <c r="A94" s="22" t="str">
        <f t="shared" si="5"/>
        <v>2021 ALL D85</v>
      </c>
      <c r="B94" s="7">
        <f>'2019 ALL N OLDER D95'!$B$2</f>
        <v>46121</v>
      </c>
      <c r="C94" s="7">
        <f>'2019 ALL N OLDER D95'!$C$2</f>
        <v>46127</v>
      </c>
      <c r="D94" s="6">
        <v>3260</v>
      </c>
      <c r="E94" s="6">
        <v>333</v>
      </c>
      <c r="F94" s="6">
        <v>3</v>
      </c>
      <c r="G94" s="6">
        <v>5</v>
      </c>
      <c r="H94" s="6" t="s">
        <v>3967</v>
      </c>
      <c r="I94" s="6" t="s">
        <v>24172</v>
      </c>
      <c r="J94" s="25">
        <v>24366590</v>
      </c>
      <c r="K94" s="6" t="s">
        <v>4104</v>
      </c>
      <c r="L94" s="6" t="s">
        <v>4105</v>
      </c>
      <c r="M94" s="8">
        <v>79900</v>
      </c>
      <c r="N94" s="23">
        <f t="shared" si="6"/>
        <v>0.85</v>
      </c>
      <c r="O94" s="8">
        <f t="shared" si="7"/>
        <v>13485.000000000002</v>
      </c>
      <c r="P94" s="22" t="str">
        <f t="shared" si="8"/>
        <v>PERCENTAGE</v>
      </c>
    </row>
    <row r="95" spans="1:16" x14ac:dyDescent="0.3">
      <c r="A95" s="22" t="str">
        <f t="shared" si="5"/>
        <v>2021 ALL D85</v>
      </c>
      <c r="B95" s="7">
        <f>'2019 ALL N OLDER D95'!$B$2</f>
        <v>46121</v>
      </c>
      <c r="C95" s="7">
        <f>'2019 ALL N OLDER D95'!$C$2</f>
        <v>46127</v>
      </c>
      <c r="D95" s="6">
        <v>3260</v>
      </c>
      <c r="E95" s="6">
        <v>333</v>
      </c>
      <c r="F95" s="6">
        <v>3</v>
      </c>
      <c r="G95" s="6">
        <v>5</v>
      </c>
      <c r="H95" s="6" t="s">
        <v>3967</v>
      </c>
      <c r="I95" s="6" t="s">
        <v>24172</v>
      </c>
      <c r="J95" s="25">
        <v>24366607</v>
      </c>
      <c r="K95" s="6" t="s">
        <v>4104</v>
      </c>
      <c r="L95" s="6" t="s">
        <v>4106</v>
      </c>
      <c r="M95" s="8">
        <v>79900</v>
      </c>
      <c r="N95" s="23">
        <f t="shared" si="6"/>
        <v>0.85</v>
      </c>
      <c r="O95" s="8">
        <f t="shared" si="7"/>
        <v>13485.000000000002</v>
      </c>
      <c r="P95" s="22" t="str">
        <f t="shared" si="8"/>
        <v>PERCENTAGE</v>
      </c>
    </row>
    <row r="96" spans="1:16" x14ac:dyDescent="0.3">
      <c r="A96" s="22" t="str">
        <f t="shared" si="5"/>
        <v>2021 ALL D85</v>
      </c>
      <c r="B96" s="7">
        <f>'2019 ALL N OLDER D95'!$B$2</f>
        <v>46121</v>
      </c>
      <c r="C96" s="7">
        <f>'2019 ALL N OLDER D95'!$C$2</f>
        <v>46127</v>
      </c>
      <c r="D96" s="6">
        <v>3260</v>
      </c>
      <c r="E96" s="6">
        <v>333</v>
      </c>
      <c r="F96" s="6">
        <v>3</v>
      </c>
      <c r="G96" s="6">
        <v>5</v>
      </c>
      <c r="H96" s="6" t="s">
        <v>3967</v>
      </c>
      <c r="I96" s="6" t="s">
        <v>24172</v>
      </c>
      <c r="J96" s="25">
        <v>24366616</v>
      </c>
      <c r="K96" s="6" t="s">
        <v>4104</v>
      </c>
      <c r="L96" s="6" t="s">
        <v>4107</v>
      </c>
      <c r="M96" s="8">
        <v>79900</v>
      </c>
      <c r="N96" s="23">
        <f t="shared" si="6"/>
        <v>0.85</v>
      </c>
      <c r="O96" s="8">
        <f t="shared" si="7"/>
        <v>13485.000000000002</v>
      </c>
      <c r="P96" s="22" t="str">
        <f t="shared" si="8"/>
        <v>PERCENTAGE</v>
      </c>
    </row>
    <row r="97" spans="1:16" x14ac:dyDescent="0.3">
      <c r="A97" s="22" t="str">
        <f t="shared" si="5"/>
        <v>2021 ALL D85</v>
      </c>
      <c r="B97" s="7">
        <f>'2019 ALL N OLDER D95'!$B$2</f>
        <v>46121</v>
      </c>
      <c r="C97" s="7">
        <f>'2019 ALL N OLDER D95'!$C$2</f>
        <v>46127</v>
      </c>
      <c r="D97" s="6">
        <v>3260</v>
      </c>
      <c r="E97" s="6">
        <v>333</v>
      </c>
      <c r="F97" s="6">
        <v>3</v>
      </c>
      <c r="G97" s="6">
        <v>5</v>
      </c>
      <c r="H97" s="6" t="s">
        <v>3967</v>
      </c>
      <c r="I97" s="6" t="s">
        <v>24172</v>
      </c>
      <c r="J97" s="25">
        <v>24366625</v>
      </c>
      <c r="K97" s="6" t="s">
        <v>4104</v>
      </c>
      <c r="L97" s="6" t="s">
        <v>4108</v>
      </c>
      <c r="M97" s="8">
        <v>79900</v>
      </c>
      <c r="N97" s="23">
        <f t="shared" si="6"/>
        <v>0.85</v>
      </c>
      <c r="O97" s="8">
        <f t="shared" si="7"/>
        <v>13485.000000000002</v>
      </c>
      <c r="P97" s="22" t="str">
        <f t="shared" si="8"/>
        <v>PERCENTAGE</v>
      </c>
    </row>
    <row r="98" spans="1:16" x14ac:dyDescent="0.3">
      <c r="A98" s="22" t="str">
        <f t="shared" si="5"/>
        <v>2021 ALL D85</v>
      </c>
      <c r="B98" s="7">
        <f>'2019 ALL N OLDER D95'!$B$2</f>
        <v>46121</v>
      </c>
      <c r="C98" s="7">
        <f>'2019 ALL N OLDER D95'!$C$2</f>
        <v>46127</v>
      </c>
      <c r="D98" s="6">
        <v>3260</v>
      </c>
      <c r="E98" s="6">
        <v>333</v>
      </c>
      <c r="F98" s="6">
        <v>3</v>
      </c>
      <c r="G98" s="6">
        <v>5</v>
      </c>
      <c r="H98" s="6" t="s">
        <v>2057</v>
      </c>
      <c r="I98" s="6" t="s">
        <v>24172</v>
      </c>
      <c r="J98" s="25">
        <v>24366974</v>
      </c>
      <c r="K98" s="6" t="s">
        <v>3869</v>
      </c>
      <c r="L98" s="6" t="s">
        <v>3870</v>
      </c>
      <c r="M98" s="8">
        <v>79900</v>
      </c>
      <c r="N98" s="23">
        <f t="shared" si="6"/>
        <v>0.85</v>
      </c>
      <c r="O98" s="8">
        <f t="shared" si="7"/>
        <v>13485.000000000002</v>
      </c>
      <c r="P98" s="22" t="str">
        <f t="shared" si="8"/>
        <v>PERCENTAGE</v>
      </c>
    </row>
    <row r="99" spans="1:16" x14ac:dyDescent="0.3">
      <c r="A99" s="22" t="str">
        <f t="shared" si="5"/>
        <v>2021 ALL D85</v>
      </c>
      <c r="B99" s="7">
        <f>'2019 ALL N OLDER D95'!$B$2</f>
        <v>46121</v>
      </c>
      <c r="C99" s="7">
        <f>'2019 ALL N OLDER D95'!$C$2</f>
        <v>46127</v>
      </c>
      <c r="D99" s="6">
        <v>3260</v>
      </c>
      <c r="E99" s="6">
        <v>333</v>
      </c>
      <c r="F99" s="6">
        <v>3</v>
      </c>
      <c r="G99" s="6">
        <v>5</v>
      </c>
      <c r="H99" s="6" t="s">
        <v>2057</v>
      </c>
      <c r="I99" s="6" t="s">
        <v>24172</v>
      </c>
      <c r="J99" s="25">
        <v>24366983</v>
      </c>
      <c r="K99" s="6" t="s">
        <v>3869</v>
      </c>
      <c r="L99" s="6" t="s">
        <v>3871</v>
      </c>
      <c r="M99" s="8">
        <v>79900</v>
      </c>
      <c r="N99" s="23">
        <f t="shared" si="6"/>
        <v>0.85</v>
      </c>
      <c r="O99" s="8">
        <f t="shared" si="7"/>
        <v>13485.000000000002</v>
      </c>
      <c r="P99" s="22" t="str">
        <f t="shared" si="8"/>
        <v>PERCENTAGE</v>
      </c>
    </row>
    <row r="100" spans="1:16" x14ac:dyDescent="0.3">
      <c r="A100" s="22" t="str">
        <f t="shared" si="5"/>
        <v>2021 ALL D85</v>
      </c>
      <c r="B100" s="7">
        <f>'2019 ALL N OLDER D95'!$B$2</f>
        <v>46121</v>
      </c>
      <c r="C100" s="7">
        <f>'2019 ALL N OLDER D95'!$C$2</f>
        <v>46127</v>
      </c>
      <c r="D100" s="6">
        <v>3260</v>
      </c>
      <c r="E100" s="6">
        <v>333</v>
      </c>
      <c r="F100" s="6">
        <v>3</v>
      </c>
      <c r="G100" s="6">
        <v>5</v>
      </c>
      <c r="H100" s="6" t="s">
        <v>2057</v>
      </c>
      <c r="I100" s="6" t="s">
        <v>24172</v>
      </c>
      <c r="J100" s="25">
        <v>24366992</v>
      </c>
      <c r="K100" s="6" t="s">
        <v>3869</v>
      </c>
      <c r="L100" s="6" t="s">
        <v>3912</v>
      </c>
      <c r="M100" s="8">
        <v>79900</v>
      </c>
      <c r="N100" s="23">
        <f t="shared" si="6"/>
        <v>0.85</v>
      </c>
      <c r="O100" s="8">
        <f t="shared" si="7"/>
        <v>13485.000000000002</v>
      </c>
      <c r="P100" s="22" t="str">
        <f t="shared" si="8"/>
        <v>PERCENTAGE</v>
      </c>
    </row>
    <row r="101" spans="1:16" x14ac:dyDescent="0.3">
      <c r="A101" s="22" t="str">
        <f t="shared" si="5"/>
        <v>2021 ALL D85</v>
      </c>
      <c r="B101" s="7">
        <f>'2019 ALL N OLDER D95'!$B$2</f>
        <v>46121</v>
      </c>
      <c r="C101" s="7">
        <f>'2019 ALL N OLDER D95'!$C$2</f>
        <v>46127</v>
      </c>
      <c r="D101" s="6">
        <v>3260</v>
      </c>
      <c r="E101" s="6">
        <v>333</v>
      </c>
      <c r="F101" s="6">
        <v>3</v>
      </c>
      <c r="G101" s="6">
        <v>5</v>
      </c>
      <c r="H101" s="6" t="s">
        <v>2057</v>
      </c>
      <c r="I101" s="6" t="s">
        <v>24172</v>
      </c>
      <c r="J101" s="25">
        <v>24367008</v>
      </c>
      <c r="K101" s="6" t="s">
        <v>3869</v>
      </c>
      <c r="L101" s="6" t="s">
        <v>3913</v>
      </c>
      <c r="M101" s="8">
        <v>79900</v>
      </c>
      <c r="N101" s="23">
        <f t="shared" si="6"/>
        <v>0.85</v>
      </c>
      <c r="O101" s="8">
        <f t="shared" si="7"/>
        <v>13485.000000000002</v>
      </c>
      <c r="P101" s="22" t="str">
        <f t="shared" si="8"/>
        <v>PERCENTAGE</v>
      </c>
    </row>
    <row r="102" spans="1:16" x14ac:dyDescent="0.3">
      <c r="A102" s="22" t="str">
        <f t="shared" si="5"/>
        <v>2021 ALL D85</v>
      </c>
      <c r="B102" s="7">
        <f>'2019 ALL N OLDER D95'!$B$2</f>
        <v>46121</v>
      </c>
      <c r="C102" s="7">
        <f>'2019 ALL N OLDER D95'!$C$2</f>
        <v>46127</v>
      </c>
      <c r="D102" s="6">
        <v>3260</v>
      </c>
      <c r="E102" s="6">
        <v>333</v>
      </c>
      <c r="F102" s="6">
        <v>3</v>
      </c>
      <c r="G102" s="6">
        <v>5</v>
      </c>
      <c r="H102" s="6" t="s">
        <v>186</v>
      </c>
      <c r="I102" s="6" t="s">
        <v>24172</v>
      </c>
      <c r="J102" s="25">
        <v>24367106</v>
      </c>
      <c r="K102" s="6" t="s">
        <v>3946</v>
      </c>
      <c r="L102" s="6" t="s">
        <v>3947</v>
      </c>
      <c r="M102" s="8">
        <v>79900</v>
      </c>
      <c r="N102" s="23">
        <f t="shared" si="6"/>
        <v>0.85</v>
      </c>
      <c r="O102" s="8">
        <f t="shared" si="7"/>
        <v>13485.000000000002</v>
      </c>
      <c r="P102" s="22" t="str">
        <f t="shared" si="8"/>
        <v>PERCENTAGE</v>
      </c>
    </row>
    <row r="103" spans="1:16" x14ac:dyDescent="0.3">
      <c r="A103" s="22" t="str">
        <f t="shared" si="5"/>
        <v>2021 ALL D85</v>
      </c>
      <c r="B103" s="7">
        <f>'2019 ALL N OLDER D95'!$B$2</f>
        <v>46121</v>
      </c>
      <c r="C103" s="7">
        <f>'2019 ALL N OLDER D95'!$C$2</f>
        <v>46127</v>
      </c>
      <c r="D103" s="6">
        <v>3260</v>
      </c>
      <c r="E103" s="6">
        <v>333</v>
      </c>
      <c r="F103" s="6">
        <v>3</v>
      </c>
      <c r="G103" s="6">
        <v>5</v>
      </c>
      <c r="H103" s="6" t="s">
        <v>186</v>
      </c>
      <c r="I103" s="6" t="s">
        <v>24172</v>
      </c>
      <c r="J103" s="25">
        <v>24367115</v>
      </c>
      <c r="K103" s="6" t="s">
        <v>3946</v>
      </c>
      <c r="L103" s="6" t="s">
        <v>3948</v>
      </c>
      <c r="M103" s="8">
        <v>79900</v>
      </c>
      <c r="N103" s="23">
        <f t="shared" si="6"/>
        <v>0.85</v>
      </c>
      <c r="O103" s="8">
        <f t="shared" si="7"/>
        <v>13485.000000000002</v>
      </c>
      <c r="P103" s="22" t="str">
        <f t="shared" si="8"/>
        <v>PERCENTAGE</v>
      </c>
    </row>
    <row r="104" spans="1:16" x14ac:dyDescent="0.3">
      <c r="A104" s="22" t="str">
        <f t="shared" si="5"/>
        <v>2021 ALL D85</v>
      </c>
      <c r="B104" s="7">
        <f>'2019 ALL N OLDER D95'!$B$2</f>
        <v>46121</v>
      </c>
      <c r="C104" s="7">
        <f>'2019 ALL N OLDER D95'!$C$2</f>
        <v>46127</v>
      </c>
      <c r="D104" s="6">
        <v>3260</v>
      </c>
      <c r="E104" s="6">
        <v>333</v>
      </c>
      <c r="F104" s="6">
        <v>3</v>
      </c>
      <c r="G104" s="6">
        <v>5</v>
      </c>
      <c r="H104" s="6" t="s">
        <v>186</v>
      </c>
      <c r="I104" s="6" t="s">
        <v>24172</v>
      </c>
      <c r="J104" s="25">
        <v>24367124</v>
      </c>
      <c r="K104" s="6" t="s">
        <v>3946</v>
      </c>
      <c r="L104" s="6" t="s">
        <v>3949</v>
      </c>
      <c r="M104" s="8">
        <v>79900</v>
      </c>
      <c r="N104" s="23">
        <f t="shared" si="6"/>
        <v>0.85</v>
      </c>
      <c r="O104" s="8">
        <f t="shared" si="7"/>
        <v>13485.000000000002</v>
      </c>
      <c r="P104" s="22" t="str">
        <f t="shared" si="8"/>
        <v>PERCENTAGE</v>
      </c>
    </row>
    <row r="105" spans="1:16" x14ac:dyDescent="0.3">
      <c r="A105" s="22" t="str">
        <f t="shared" si="5"/>
        <v>2021 ALL D85</v>
      </c>
      <c r="B105" s="7">
        <f>'2019 ALL N OLDER D95'!$B$2</f>
        <v>46121</v>
      </c>
      <c r="C105" s="7">
        <f>'2019 ALL N OLDER D95'!$C$2</f>
        <v>46127</v>
      </c>
      <c r="D105" s="6">
        <v>3260</v>
      </c>
      <c r="E105" s="6">
        <v>333</v>
      </c>
      <c r="F105" s="6">
        <v>3</v>
      </c>
      <c r="G105" s="6">
        <v>5</v>
      </c>
      <c r="H105" s="6" t="s">
        <v>186</v>
      </c>
      <c r="I105" s="6" t="s">
        <v>24172</v>
      </c>
      <c r="J105" s="25">
        <v>24367133</v>
      </c>
      <c r="K105" s="6" t="s">
        <v>3946</v>
      </c>
      <c r="L105" s="6" t="s">
        <v>3950</v>
      </c>
      <c r="M105" s="8">
        <v>79900</v>
      </c>
      <c r="N105" s="23">
        <f t="shared" si="6"/>
        <v>0.85</v>
      </c>
      <c r="O105" s="8">
        <f t="shared" si="7"/>
        <v>13485.000000000002</v>
      </c>
      <c r="P105" s="22" t="str">
        <f t="shared" si="8"/>
        <v>PERCENTAGE</v>
      </c>
    </row>
    <row r="106" spans="1:16" x14ac:dyDescent="0.3">
      <c r="A106" s="22" t="str">
        <f t="shared" si="5"/>
        <v>2021 ALL D85</v>
      </c>
      <c r="B106" s="7">
        <f>'2019 ALL N OLDER D95'!$B$2</f>
        <v>46121</v>
      </c>
      <c r="C106" s="7">
        <f>'2019 ALL N OLDER D95'!$C$2</f>
        <v>46127</v>
      </c>
      <c r="D106" s="6">
        <v>3260</v>
      </c>
      <c r="E106" s="6">
        <v>333</v>
      </c>
      <c r="F106" s="6">
        <v>3</v>
      </c>
      <c r="G106" s="6">
        <v>5</v>
      </c>
      <c r="H106" s="6" t="s">
        <v>3967</v>
      </c>
      <c r="I106" s="6" t="s">
        <v>24172</v>
      </c>
      <c r="J106" s="25">
        <v>24370781</v>
      </c>
      <c r="K106" s="6" t="s">
        <v>4128</v>
      </c>
      <c r="L106" s="6" t="s">
        <v>4129</v>
      </c>
      <c r="M106" s="8">
        <v>99900</v>
      </c>
      <c r="N106" s="23">
        <f t="shared" si="6"/>
        <v>0.85</v>
      </c>
      <c r="O106" s="8">
        <f t="shared" si="7"/>
        <v>13485.000000000002</v>
      </c>
      <c r="P106" s="22" t="str">
        <f t="shared" si="8"/>
        <v>PERCENTAGE</v>
      </c>
    </row>
    <row r="107" spans="1:16" x14ac:dyDescent="0.3">
      <c r="A107" s="22" t="str">
        <f t="shared" si="5"/>
        <v>2021 ALL D85</v>
      </c>
      <c r="B107" s="7">
        <f>'2019 ALL N OLDER D95'!$B$2</f>
        <v>46121</v>
      </c>
      <c r="C107" s="7">
        <f>'2019 ALL N OLDER D95'!$C$2</f>
        <v>46127</v>
      </c>
      <c r="D107" s="6">
        <v>3260</v>
      </c>
      <c r="E107" s="6">
        <v>333</v>
      </c>
      <c r="F107" s="6">
        <v>3</v>
      </c>
      <c r="G107" s="6">
        <v>5</v>
      </c>
      <c r="H107" s="6" t="s">
        <v>3967</v>
      </c>
      <c r="I107" s="6" t="s">
        <v>24172</v>
      </c>
      <c r="J107" s="25">
        <v>24370790</v>
      </c>
      <c r="K107" s="6" t="s">
        <v>4128</v>
      </c>
      <c r="L107" s="6" t="s">
        <v>4130</v>
      </c>
      <c r="M107" s="8">
        <v>99900</v>
      </c>
      <c r="N107" s="23">
        <f t="shared" si="6"/>
        <v>0.85</v>
      </c>
      <c r="O107" s="8">
        <f t="shared" si="7"/>
        <v>13485.000000000002</v>
      </c>
      <c r="P107" s="22" t="str">
        <f t="shared" si="8"/>
        <v>PERCENTAGE</v>
      </c>
    </row>
    <row r="108" spans="1:16" x14ac:dyDescent="0.3">
      <c r="A108" s="22" t="str">
        <f t="shared" si="5"/>
        <v>2021 ALL D85</v>
      </c>
      <c r="B108" s="7">
        <f>'2019 ALL N OLDER D95'!$B$2</f>
        <v>46121</v>
      </c>
      <c r="C108" s="7">
        <f>'2019 ALL N OLDER D95'!$C$2</f>
        <v>46127</v>
      </c>
      <c r="D108" s="6">
        <v>3260</v>
      </c>
      <c r="E108" s="6">
        <v>333</v>
      </c>
      <c r="F108" s="6">
        <v>3</v>
      </c>
      <c r="G108" s="6">
        <v>5</v>
      </c>
      <c r="H108" s="6" t="s">
        <v>3967</v>
      </c>
      <c r="I108" s="6" t="s">
        <v>24172</v>
      </c>
      <c r="J108" s="25">
        <v>24370807</v>
      </c>
      <c r="K108" s="6" t="s">
        <v>4128</v>
      </c>
      <c r="L108" s="6" t="s">
        <v>4131</v>
      </c>
      <c r="M108" s="8">
        <v>99900</v>
      </c>
      <c r="N108" s="23">
        <f t="shared" si="6"/>
        <v>0.85</v>
      </c>
      <c r="O108" s="8">
        <f t="shared" si="7"/>
        <v>13485.000000000002</v>
      </c>
      <c r="P108" s="22" t="str">
        <f t="shared" si="8"/>
        <v>PERCENTAGE</v>
      </c>
    </row>
    <row r="109" spans="1:16" x14ac:dyDescent="0.3">
      <c r="A109" s="22" t="str">
        <f t="shared" si="5"/>
        <v>2021 ALL D85</v>
      </c>
      <c r="B109" s="7">
        <f>'2019 ALL N OLDER D95'!$B$2</f>
        <v>46121</v>
      </c>
      <c r="C109" s="7">
        <f>'2019 ALL N OLDER D95'!$C$2</f>
        <v>46127</v>
      </c>
      <c r="D109" s="6">
        <v>3260</v>
      </c>
      <c r="E109" s="6">
        <v>333</v>
      </c>
      <c r="F109" s="6">
        <v>3</v>
      </c>
      <c r="G109" s="6">
        <v>5</v>
      </c>
      <c r="H109" s="6" t="s">
        <v>3967</v>
      </c>
      <c r="I109" s="6" t="s">
        <v>24172</v>
      </c>
      <c r="J109" s="25">
        <v>24370816</v>
      </c>
      <c r="K109" s="6" t="s">
        <v>4128</v>
      </c>
      <c r="L109" s="6" t="s">
        <v>4132</v>
      </c>
      <c r="M109" s="8">
        <v>99900</v>
      </c>
      <c r="N109" s="23">
        <f t="shared" si="6"/>
        <v>0.85</v>
      </c>
      <c r="O109" s="8">
        <f t="shared" si="7"/>
        <v>13485.000000000002</v>
      </c>
      <c r="P109" s="22" t="str">
        <f t="shared" si="8"/>
        <v>PERCENTAGE</v>
      </c>
    </row>
    <row r="110" spans="1:16" x14ac:dyDescent="0.3">
      <c r="A110" s="22" t="str">
        <f t="shared" si="5"/>
        <v>2021 ALL D85</v>
      </c>
      <c r="B110" s="7">
        <f>'2019 ALL N OLDER D95'!$B$2</f>
        <v>46121</v>
      </c>
      <c r="C110" s="7">
        <f>'2019 ALL N OLDER D95'!$C$2</f>
        <v>46127</v>
      </c>
      <c r="D110" s="6">
        <v>3260</v>
      </c>
      <c r="E110" s="6">
        <v>333</v>
      </c>
      <c r="F110" s="6">
        <v>3</v>
      </c>
      <c r="G110" s="6">
        <v>5</v>
      </c>
      <c r="H110" s="6" t="s">
        <v>3967</v>
      </c>
      <c r="I110" s="6" t="s">
        <v>24172</v>
      </c>
      <c r="J110" s="25">
        <v>24371002</v>
      </c>
      <c r="K110" s="6" t="s">
        <v>4118</v>
      </c>
      <c r="L110" s="6" t="s">
        <v>4119</v>
      </c>
      <c r="M110" s="8">
        <v>99900</v>
      </c>
      <c r="N110" s="23">
        <f t="shared" si="6"/>
        <v>0.85</v>
      </c>
      <c r="O110" s="8">
        <f t="shared" si="7"/>
        <v>13485.000000000002</v>
      </c>
      <c r="P110" s="22" t="str">
        <f t="shared" si="8"/>
        <v>PERCENTAGE</v>
      </c>
    </row>
    <row r="111" spans="1:16" x14ac:dyDescent="0.3">
      <c r="A111" s="22" t="str">
        <f t="shared" si="5"/>
        <v>2021 ALL D85</v>
      </c>
      <c r="B111" s="7">
        <f>'2019 ALL N OLDER D95'!$B$2</f>
        <v>46121</v>
      </c>
      <c r="C111" s="7">
        <f>'2019 ALL N OLDER D95'!$C$2</f>
        <v>46127</v>
      </c>
      <c r="D111" s="6">
        <v>3260</v>
      </c>
      <c r="E111" s="6">
        <v>333</v>
      </c>
      <c r="F111" s="6">
        <v>3</v>
      </c>
      <c r="G111" s="6">
        <v>5</v>
      </c>
      <c r="H111" s="6" t="s">
        <v>3967</v>
      </c>
      <c r="I111" s="6" t="s">
        <v>24172</v>
      </c>
      <c r="J111" s="25">
        <v>24371011</v>
      </c>
      <c r="K111" s="6" t="s">
        <v>4118</v>
      </c>
      <c r="L111" s="6" t="s">
        <v>4120</v>
      </c>
      <c r="M111" s="8">
        <v>99900</v>
      </c>
      <c r="N111" s="23">
        <f t="shared" si="6"/>
        <v>0.85</v>
      </c>
      <c r="O111" s="8">
        <f t="shared" si="7"/>
        <v>13485.000000000002</v>
      </c>
      <c r="P111" s="22" t="str">
        <f t="shared" si="8"/>
        <v>PERCENTAGE</v>
      </c>
    </row>
    <row r="112" spans="1:16" x14ac:dyDescent="0.3">
      <c r="A112" s="22" t="str">
        <f t="shared" si="5"/>
        <v>2021 ALL D85</v>
      </c>
      <c r="B112" s="7">
        <f>'2019 ALL N OLDER D95'!$B$2</f>
        <v>46121</v>
      </c>
      <c r="C112" s="7">
        <f>'2019 ALL N OLDER D95'!$C$2</f>
        <v>46127</v>
      </c>
      <c r="D112" s="6">
        <v>3260</v>
      </c>
      <c r="E112" s="6">
        <v>333</v>
      </c>
      <c r="F112" s="6">
        <v>3</v>
      </c>
      <c r="G112" s="6">
        <v>5</v>
      </c>
      <c r="H112" s="6" t="s">
        <v>3967</v>
      </c>
      <c r="I112" s="6" t="s">
        <v>24172</v>
      </c>
      <c r="J112" s="25">
        <v>24371020</v>
      </c>
      <c r="K112" s="6" t="s">
        <v>4118</v>
      </c>
      <c r="L112" s="6" t="s">
        <v>4121</v>
      </c>
      <c r="M112" s="8">
        <v>99900</v>
      </c>
      <c r="N112" s="23">
        <f t="shared" si="6"/>
        <v>0.85</v>
      </c>
      <c r="O112" s="8">
        <f t="shared" si="7"/>
        <v>13485.000000000002</v>
      </c>
      <c r="P112" s="22" t="str">
        <f t="shared" si="8"/>
        <v>PERCENTAGE</v>
      </c>
    </row>
    <row r="113" spans="1:16" x14ac:dyDescent="0.3">
      <c r="A113" s="22" t="str">
        <f t="shared" si="5"/>
        <v>2021 ALL D85</v>
      </c>
      <c r="B113" s="7">
        <f>'2019 ALL N OLDER D95'!$B$2</f>
        <v>46121</v>
      </c>
      <c r="C113" s="7">
        <f>'2019 ALL N OLDER D95'!$C$2</f>
        <v>46127</v>
      </c>
      <c r="D113" s="6">
        <v>3260</v>
      </c>
      <c r="E113" s="6">
        <v>333</v>
      </c>
      <c r="F113" s="6">
        <v>3</v>
      </c>
      <c r="G113" s="6">
        <v>5</v>
      </c>
      <c r="H113" s="6" t="s">
        <v>3967</v>
      </c>
      <c r="I113" s="6" t="s">
        <v>24172</v>
      </c>
      <c r="J113" s="25">
        <v>24371039</v>
      </c>
      <c r="K113" s="6" t="s">
        <v>4118</v>
      </c>
      <c r="L113" s="6" t="s">
        <v>4122</v>
      </c>
      <c r="M113" s="8">
        <v>99900</v>
      </c>
      <c r="N113" s="23">
        <f t="shared" si="6"/>
        <v>0.85</v>
      </c>
      <c r="O113" s="8">
        <f t="shared" si="7"/>
        <v>13485.000000000002</v>
      </c>
      <c r="P113" s="22" t="str">
        <f t="shared" si="8"/>
        <v>PERCENTAGE</v>
      </c>
    </row>
    <row r="114" spans="1:16" x14ac:dyDescent="0.3">
      <c r="A114" s="22" t="str">
        <f t="shared" si="5"/>
        <v>2021 ALL D85</v>
      </c>
      <c r="B114" s="7">
        <f>'2019 ALL N OLDER D95'!$B$2</f>
        <v>46121</v>
      </c>
      <c r="C114" s="7">
        <f>'2019 ALL N OLDER D95'!$C$2</f>
        <v>46127</v>
      </c>
      <c r="D114" s="6">
        <v>3260</v>
      </c>
      <c r="E114" s="6">
        <v>333</v>
      </c>
      <c r="F114" s="6">
        <v>3</v>
      </c>
      <c r="G114" s="6">
        <v>5</v>
      </c>
      <c r="H114" s="6" t="s">
        <v>186</v>
      </c>
      <c r="I114" s="6" t="s">
        <v>24172</v>
      </c>
      <c r="J114" s="25">
        <v>24371075</v>
      </c>
      <c r="K114" s="6" t="s">
        <v>3914</v>
      </c>
      <c r="L114" s="6" t="s">
        <v>3915</v>
      </c>
      <c r="M114" s="8">
        <v>99900</v>
      </c>
      <c r="N114" s="23">
        <f t="shared" si="6"/>
        <v>0.85</v>
      </c>
      <c r="O114" s="8">
        <f t="shared" si="7"/>
        <v>13485.000000000002</v>
      </c>
      <c r="P114" s="22" t="str">
        <f t="shared" si="8"/>
        <v>PERCENTAGE</v>
      </c>
    </row>
    <row r="115" spans="1:16" x14ac:dyDescent="0.3">
      <c r="A115" s="22" t="str">
        <f t="shared" si="5"/>
        <v>2021 ALL D85</v>
      </c>
      <c r="B115" s="7">
        <f>'2019 ALL N OLDER D95'!$B$2</f>
        <v>46121</v>
      </c>
      <c r="C115" s="7">
        <f>'2019 ALL N OLDER D95'!$C$2</f>
        <v>46127</v>
      </c>
      <c r="D115" s="6">
        <v>3260</v>
      </c>
      <c r="E115" s="6">
        <v>333</v>
      </c>
      <c r="F115" s="6">
        <v>3</v>
      </c>
      <c r="G115" s="6">
        <v>5</v>
      </c>
      <c r="H115" s="6" t="s">
        <v>186</v>
      </c>
      <c r="I115" s="6" t="s">
        <v>24172</v>
      </c>
      <c r="J115" s="25">
        <v>24371084</v>
      </c>
      <c r="K115" s="6" t="s">
        <v>3914</v>
      </c>
      <c r="L115" s="6" t="s">
        <v>3916</v>
      </c>
      <c r="M115" s="8">
        <v>99900</v>
      </c>
      <c r="N115" s="23">
        <f t="shared" si="6"/>
        <v>0.85</v>
      </c>
      <c r="O115" s="8">
        <f t="shared" si="7"/>
        <v>13485.000000000002</v>
      </c>
      <c r="P115" s="22" t="str">
        <f t="shared" si="8"/>
        <v>PERCENTAGE</v>
      </c>
    </row>
    <row r="116" spans="1:16" x14ac:dyDescent="0.3">
      <c r="A116" s="22" t="str">
        <f t="shared" si="5"/>
        <v>2021 ALL D85</v>
      </c>
      <c r="B116" s="7">
        <f>'2019 ALL N OLDER D95'!$B$2</f>
        <v>46121</v>
      </c>
      <c r="C116" s="7">
        <f>'2019 ALL N OLDER D95'!$C$2</f>
        <v>46127</v>
      </c>
      <c r="D116" s="6">
        <v>3260</v>
      </c>
      <c r="E116" s="6">
        <v>333</v>
      </c>
      <c r="F116" s="6">
        <v>3</v>
      </c>
      <c r="G116" s="6">
        <v>5</v>
      </c>
      <c r="H116" s="6" t="s">
        <v>186</v>
      </c>
      <c r="I116" s="6" t="s">
        <v>24172</v>
      </c>
      <c r="J116" s="25">
        <v>24371093</v>
      </c>
      <c r="K116" s="6" t="s">
        <v>3914</v>
      </c>
      <c r="L116" s="6" t="s">
        <v>3951</v>
      </c>
      <c r="M116" s="8">
        <v>99900</v>
      </c>
      <c r="N116" s="23">
        <f t="shared" si="6"/>
        <v>0.85</v>
      </c>
      <c r="O116" s="8">
        <f t="shared" si="7"/>
        <v>13485.000000000002</v>
      </c>
      <c r="P116" s="22" t="str">
        <f t="shared" si="8"/>
        <v>PERCENTAGE</v>
      </c>
    </row>
    <row r="117" spans="1:16" x14ac:dyDescent="0.3">
      <c r="A117" s="22" t="str">
        <f t="shared" si="5"/>
        <v>2021 ALL D85</v>
      </c>
      <c r="B117" s="7">
        <f>'2019 ALL N OLDER D95'!$B$2</f>
        <v>46121</v>
      </c>
      <c r="C117" s="7">
        <f>'2019 ALL N OLDER D95'!$C$2</f>
        <v>46127</v>
      </c>
      <c r="D117" s="6">
        <v>3260</v>
      </c>
      <c r="E117" s="6">
        <v>333</v>
      </c>
      <c r="F117" s="6">
        <v>3</v>
      </c>
      <c r="G117" s="6">
        <v>5</v>
      </c>
      <c r="H117" s="6" t="s">
        <v>186</v>
      </c>
      <c r="I117" s="6" t="s">
        <v>24172</v>
      </c>
      <c r="J117" s="25">
        <v>24371100</v>
      </c>
      <c r="K117" s="6" t="s">
        <v>3914</v>
      </c>
      <c r="L117" s="6" t="s">
        <v>3917</v>
      </c>
      <c r="M117" s="8">
        <v>99900</v>
      </c>
      <c r="N117" s="23">
        <f t="shared" si="6"/>
        <v>0.85</v>
      </c>
      <c r="O117" s="8">
        <f t="shared" si="7"/>
        <v>13485.000000000002</v>
      </c>
      <c r="P117" s="22" t="str">
        <f t="shared" si="8"/>
        <v>PERCENTAGE</v>
      </c>
    </row>
    <row r="118" spans="1:16" x14ac:dyDescent="0.3">
      <c r="A118" s="22" t="str">
        <f t="shared" si="5"/>
        <v>2021 ALL D85</v>
      </c>
      <c r="B118" s="7">
        <f>'2019 ALL N OLDER D95'!$B$2</f>
        <v>46121</v>
      </c>
      <c r="C118" s="7">
        <f>'2019 ALL N OLDER D95'!$C$2</f>
        <v>46127</v>
      </c>
      <c r="D118" s="6">
        <v>3260</v>
      </c>
      <c r="E118" s="6">
        <v>333</v>
      </c>
      <c r="F118" s="6">
        <v>3</v>
      </c>
      <c r="G118" s="6">
        <v>5</v>
      </c>
      <c r="H118" s="6" t="s">
        <v>186</v>
      </c>
      <c r="I118" s="6" t="s">
        <v>24172</v>
      </c>
      <c r="J118" s="25">
        <v>24371119</v>
      </c>
      <c r="K118" s="6" t="s">
        <v>3937</v>
      </c>
      <c r="L118" s="6" t="s">
        <v>3938</v>
      </c>
      <c r="M118" s="8">
        <v>99900</v>
      </c>
      <c r="N118" s="23">
        <f t="shared" si="6"/>
        <v>0.85</v>
      </c>
      <c r="O118" s="8">
        <f t="shared" si="7"/>
        <v>13485.000000000002</v>
      </c>
      <c r="P118" s="22" t="str">
        <f t="shared" si="8"/>
        <v>PERCENTAGE</v>
      </c>
    </row>
    <row r="119" spans="1:16" x14ac:dyDescent="0.3">
      <c r="A119" s="22" t="str">
        <f t="shared" si="5"/>
        <v>2021 ALL D85</v>
      </c>
      <c r="B119" s="7">
        <f>'2019 ALL N OLDER D95'!$B$2</f>
        <v>46121</v>
      </c>
      <c r="C119" s="7">
        <f>'2019 ALL N OLDER D95'!$C$2</f>
        <v>46127</v>
      </c>
      <c r="D119" s="6">
        <v>3260</v>
      </c>
      <c r="E119" s="6">
        <v>333</v>
      </c>
      <c r="F119" s="6">
        <v>3</v>
      </c>
      <c r="G119" s="6">
        <v>5</v>
      </c>
      <c r="H119" s="6" t="s">
        <v>186</v>
      </c>
      <c r="I119" s="6" t="s">
        <v>24172</v>
      </c>
      <c r="J119" s="25">
        <v>24371128</v>
      </c>
      <c r="K119" s="6" t="s">
        <v>3937</v>
      </c>
      <c r="L119" s="6" t="s">
        <v>3939</v>
      </c>
      <c r="M119" s="8">
        <v>99900</v>
      </c>
      <c r="N119" s="23">
        <f t="shared" si="6"/>
        <v>0.85</v>
      </c>
      <c r="O119" s="8">
        <f t="shared" si="7"/>
        <v>13485.000000000002</v>
      </c>
      <c r="P119" s="22" t="str">
        <f t="shared" si="8"/>
        <v>PERCENTAGE</v>
      </c>
    </row>
    <row r="120" spans="1:16" x14ac:dyDescent="0.3">
      <c r="A120" s="22" t="str">
        <f t="shared" si="5"/>
        <v>2021 ALL D85</v>
      </c>
      <c r="B120" s="7">
        <f>'2019 ALL N OLDER D95'!$B$2</f>
        <v>46121</v>
      </c>
      <c r="C120" s="7">
        <f>'2019 ALL N OLDER D95'!$C$2</f>
        <v>46127</v>
      </c>
      <c r="D120" s="6">
        <v>3260</v>
      </c>
      <c r="E120" s="6">
        <v>333</v>
      </c>
      <c r="F120" s="6">
        <v>3</v>
      </c>
      <c r="G120" s="6">
        <v>5</v>
      </c>
      <c r="H120" s="6" t="s">
        <v>186</v>
      </c>
      <c r="I120" s="6" t="s">
        <v>24172</v>
      </c>
      <c r="J120" s="25">
        <v>24371137</v>
      </c>
      <c r="K120" s="6" t="s">
        <v>3937</v>
      </c>
      <c r="L120" s="6" t="s">
        <v>3940</v>
      </c>
      <c r="M120" s="8">
        <v>99900</v>
      </c>
      <c r="N120" s="23">
        <f t="shared" si="6"/>
        <v>0.85</v>
      </c>
      <c r="O120" s="8">
        <f t="shared" si="7"/>
        <v>13485.000000000002</v>
      </c>
      <c r="P120" s="22" t="str">
        <f t="shared" si="8"/>
        <v>PERCENTAGE</v>
      </c>
    </row>
    <row r="121" spans="1:16" x14ac:dyDescent="0.3">
      <c r="A121" s="22" t="str">
        <f t="shared" si="5"/>
        <v>2021 ALL D85</v>
      </c>
      <c r="B121" s="7">
        <f>'2019 ALL N OLDER D95'!$B$2</f>
        <v>46121</v>
      </c>
      <c r="C121" s="7">
        <f>'2019 ALL N OLDER D95'!$C$2</f>
        <v>46127</v>
      </c>
      <c r="D121" s="6">
        <v>3260</v>
      </c>
      <c r="E121" s="6">
        <v>333</v>
      </c>
      <c r="F121" s="6">
        <v>3</v>
      </c>
      <c r="G121" s="6">
        <v>5</v>
      </c>
      <c r="H121" s="6" t="s">
        <v>186</v>
      </c>
      <c r="I121" s="6" t="s">
        <v>24172</v>
      </c>
      <c r="J121" s="25">
        <v>24371146</v>
      </c>
      <c r="K121" s="6" t="s">
        <v>3937</v>
      </c>
      <c r="L121" s="6" t="s">
        <v>3941</v>
      </c>
      <c r="M121" s="8">
        <v>99900</v>
      </c>
      <c r="N121" s="23">
        <f t="shared" si="6"/>
        <v>0.85</v>
      </c>
      <c r="O121" s="8">
        <f t="shared" si="7"/>
        <v>13485.000000000002</v>
      </c>
      <c r="P121" s="22" t="str">
        <f t="shared" si="8"/>
        <v>PERCENTAGE</v>
      </c>
    </row>
    <row r="122" spans="1:16" x14ac:dyDescent="0.3">
      <c r="A122" s="22" t="str">
        <f t="shared" si="5"/>
        <v>2021 ALL D85</v>
      </c>
      <c r="B122" s="7">
        <f>'2019 ALL N OLDER D95'!$B$2</f>
        <v>46121</v>
      </c>
      <c r="C122" s="7">
        <f>'2019 ALL N OLDER D95'!$C$2</f>
        <v>46127</v>
      </c>
      <c r="D122" s="6">
        <v>3260</v>
      </c>
      <c r="E122" s="6">
        <v>333</v>
      </c>
      <c r="F122" s="6">
        <v>3</v>
      </c>
      <c r="G122" s="6">
        <v>5</v>
      </c>
      <c r="H122" s="6" t="s">
        <v>2057</v>
      </c>
      <c r="I122" s="6" t="s">
        <v>24172</v>
      </c>
      <c r="J122" s="25">
        <v>24371217</v>
      </c>
      <c r="K122" s="6" t="s">
        <v>3872</v>
      </c>
      <c r="L122" s="6" t="s">
        <v>3873</v>
      </c>
      <c r="M122" s="8">
        <v>99900</v>
      </c>
      <c r="N122" s="23">
        <f t="shared" si="6"/>
        <v>0.85</v>
      </c>
      <c r="O122" s="8">
        <f t="shared" si="7"/>
        <v>13485.000000000002</v>
      </c>
      <c r="P122" s="22" t="str">
        <f t="shared" si="8"/>
        <v>PERCENTAGE</v>
      </c>
    </row>
    <row r="123" spans="1:16" x14ac:dyDescent="0.3">
      <c r="A123" s="22" t="str">
        <f t="shared" si="5"/>
        <v>2021 ALL D85</v>
      </c>
      <c r="B123" s="7">
        <f>'2019 ALL N OLDER D95'!$B$2</f>
        <v>46121</v>
      </c>
      <c r="C123" s="7">
        <f>'2019 ALL N OLDER D95'!$C$2</f>
        <v>46127</v>
      </c>
      <c r="D123" s="6">
        <v>3260</v>
      </c>
      <c r="E123" s="6">
        <v>333</v>
      </c>
      <c r="F123" s="6">
        <v>3</v>
      </c>
      <c r="G123" s="6">
        <v>5</v>
      </c>
      <c r="H123" s="6" t="s">
        <v>2057</v>
      </c>
      <c r="I123" s="6" t="s">
        <v>24172</v>
      </c>
      <c r="J123" s="25">
        <v>24371226</v>
      </c>
      <c r="K123" s="6" t="s">
        <v>3872</v>
      </c>
      <c r="L123" s="6" t="s">
        <v>3874</v>
      </c>
      <c r="M123" s="8">
        <v>99900</v>
      </c>
      <c r="N123" s="23">
        <f t="shared" si="6"/>
        <v>0.85</v>
      </c>
      <c r="O123" s="8">
        <f t="shared" si="7"/>
        <v>13485.000000000002</v>
      </c>
      <c r="P123" s="22" t="str">
        <f t="shared" si="8"/>
        <v>PERCENTAGE</v>
      </c>
    </row>
    <row r="124" spans="1:16" x14ac:dyDescent="0.3">
      <c r="A124" s="22" t="str">
        <f t="shared" si="5"/>
        <v>2021 ALL D85</v>
      </c>
      <c r="B124" s="7">
        <f>'2019 ALL N OLDER D95'!$B$2</f>
        <v>46121</v>
      </c>
      <c r="C124" s="7">
        <f>'2019 ALL N OLDER D95'!$C$2</f>
        <v>46127</v>
      </c>
      <c r="D124" s="6">
        <v>3260</v>
      </c>
      <c r="E124" s="6">
        <v>333</v>
      </c>
      <c r="F124" s="6">
        <v>3</v>
      </c>
      <c r="G124" s="6">
        <v>5</v>
      </c>
      <c r="H124" s="6" t="s">
        <v>2057</v>
      </c>
      <c r="I124" s="6" t="s">
        <v>24172</v>
      </c>
      <c r="J124" s="25">
        <v>24371235</v>
      </c>
      <c r="K124" s="6" t="s">
        <v>3872</v>
      </c>
      <c r="L124" s="6" t="s">
        <v>3875</v>
      </c>
      <c r="M124" s="8">
        <v>99900</v>
      </c>
      <c r="N124" s="23">
        <f t="shared" si="6"/>
        <v>0.85</v>
      </c>
      <c r="O124" s="8">
        <f t="shared" si="7"/>
        <v>13485.000000000002</v>
      </c>
      <c r="P124" s="22" t="str">
        <f t="shared" si="8"/>
        <v>PERCENTAGE</v>
      </c>
    </row>
    <row r="125" spans="1:16" x14ac:dyDescent="0.3">
      <c r="A125" s="22" t="str">
        <f t="shared" si="5"/>
        <v>2021 ALL D85</v>
      </c>
      <c r="B125" s="7">
        <f>'2019 ALL N OLDER D95'!$B$2</f>
        <v>46121</v>
      </c>
      <c r="C125" s="7">
        <f>'2019 ALL N OLDER D95'!$C$2</f>
        <v>46127</v>
      </c>
      <c r="D125" s="6">
        <v>3260</v>
      </c>
      <c r="E125" s="6">
        <v>333</v>
      </c>
      <c r="F125" s="6">
        <v>3</v>
      </c>
      <c r="G125" s="6">
        <v>5</v>
      </c>
      <c r="H125" s="6" t="s">
        <v>2057</v>
      </c>
      <c r="I125" s="6" t="s">
        <v>24172</v>
      </c>
      <c r="J125" s="25">
        <v>24371244</v>
      </c>
      <c r="K125" s="6" t="s">
        <v>3872</v>
      </c>
      <c r="L125" s="6" t="s">
        <v>3876</v>
      </c>
      <c r="M125" s="8">
        <v>99900</v>
      </c>
      <c r="N125" s="23">
        <f t="shared" si="6"/>
        <v>0.85</v>
      </c>
      <c r="O125" s="8">
        <f t="shared" si="7"/>
        <v>13485.000000000002</v>
      </c>
      <c r="P125" s="22" t="str">
        <f t="shared" si="8"/>
        <v>PERCENTAGE</v>
      </c>
    </row>
    <row r="126" spans="1:16" x14ac:dyDescent="0.3">
      <c r="A126" s="22" t="str">
        <f t="shared" si="5"/>
        <v>2021 ALL D85</v>
      </c>
      <c r="B126" s="7">
        <f>'2019 ALL N OLDER D95'!$B$2</f>
        <v>46121</v>
      </c>
      <c r="C126" s="7">
        <f>'2019 ALL N OLDER D95'!$C$2</f>
        <v>46127</v>
      </c>
      <c r="D126" s="6">
        <v>3260</v>
      </c>
      <c r="E126" s="6">
        <v>333</v>
      </c>
      <c r="F126" s="6">
        <v>3</v>
      </c>
      <c r="G126" s="6">
        <v>5</v>
      </c>
      <c r="H126" s="6" t="s">
        <v>3967</v>
      </c>
      <c r="I126" s="6" t="s">
        <v>24172</v>
      </c>
      <c r="J126" s="25">
        <v>24484873</v>
      </c>
      <c r="K126" s="6" t="s">
        <v>3993</v>
      </c>
      <c r="L126" s="6" t="s">
        <v>3994</v>
      </c>
      <c r="M126" s="8">
        <v>99900</v>
      </c>
      <c r="N126" s="23">
        <f t="shared" si="6"/>
        <v>0.85</v>
      </c>
      <c r="O126" s="8">
        <f t="shared" si="7"/>
        <v>13485.000000000002</v>
      </c>
      <c r="P126" s="22" t="str">
        <f t="shared" si="8"/>
        <v>PERCENTAGE</v>
      </c>
    </row>
    <row r="127" spans="1:16" x14ac:dyDescent="0.3">
      <c r="A127" s="22" t="str">
        <f t="shared" si="5"/>
        <v>2021 ALL D85</v>
      </c>
      <c r="B127" s="7">
        <f>'2019 ALL N OLDER D95'!$B$2</f>
        <v>46121</v>
      </c>
      <c r="C127" s="7">
        <f>'2019 ALL N OLDER D95'!$C$2</f>
        <v>46127</v>
      </c>
      <c r="D127" s="6">
        <v>3260</v>
      </c>
      <c r="E127" s="6">
        <v>333</v>
      </c>
      <c r="F127" s="6">
        <v>3</v>
      </c>
      <c r="G127" s="6">
        <v>5</v>
      </c>
      <c r="H127" s="6" t="s">
        <v>3967</v>
      </c>
      <c r="I127" s="6" t="s">
        <v>24172</v>
      </c>
      <c r="J127" s="25">
        <v>24484882</v>
      </c>
      <c r="K127" s="6" t="s">
        <v>3993</v>
      </c>
      <c r="L127" s="6" t="s">
        <v>3995</v>
      </c>
      <c r="M127" s="8">
        <v>99900</v>
      </c>
      <c r="N127" s="23">
        <f t="shared" si="6"/>
        <v>0.85</v>
      </c>
      <c r="O127" s="8">
        <f t="shared" si="7"/>
        <v>13485.000000000002</v>
      </c>
      <c r="P127" s="22" t="str">
        <f t="shared" si="8"/>
        <v>PERCENTAGE</v>
      </c>
    </row>
    <row r="128" spans="1:16" x14ac:dyDescent="0.3">
      <c r="A128" s="22" t="str">
        <f t="shared" si="5"/>
        <v>2021 ALL D85</v>
      </c>
      <c r="B128" s="7">
        <f>'2019 ALL N OLDER D95'!$B$2</f>
        <v>46121</v>
      </c>
      <c r="C128" s="7">
        <f>'2019 ALL N OLDER D95'!$C$2</f>
        <v>46127</v>
      </c>
      <c r="D128" s="6">
        <v>3260</v>
      </c>
      <c r="E128" s="6">
        <v>333</v>
      </c>
      <c r="F128" s="6">
        <v>3</v>
      </c>
      <c r="G128" s="6">
        <v>5</v>
      </c>
      <c r="H128" s="6" t="s">
        <v>3967</v>
      </c>
      <c r="I128" s="6" t="s">
        <v>24172</v>
      </c>
      <c r="J128" s="25">
        <v>24484891</v>
      </c>
      <c r="K128" s="6" t="s">
        <v>3993</v>
      </c>
      <c r="L128" s="6" t="s">
        <v>3996</v>
      </c>
      <c r="M128" s="8">
        <v>99900</v>
      </c>
      <c r="N128" s="23">
        <f t="shared" si="6"/>
        <v>0.85</v>
      </c>
      <c r="O128" s="8">
        <f t="shared" si="7"/>
        <v>13485.000000000002</v>
      </c>
      <c r="P128" s="22" t="str">
        <f t="shared" si="8"/>
        <v>PERCENTAGE</v>
      </c>
    </row>
    <row r="129" spans="1:16" x14ac:dyDescent="0.3">
      <c r="A129" s="22" t="str">
        <f t="shared" si="5"/>
        <v>2021 ALL D85</v>
      </c>
      <c r="B129" s="7">
        <f>'2019 ALL N OLDER D95'!$B$2</f>
        <v>46121</v>
      </c>
      <c r="C129" s="7">
        <f>'2019 ALL N OLDER D95'!$C$2</f>
        <v>46127</v>
      </c>
      <c r="D129" s="6">
        <v>3260</v>
      </c>
      <c r="E129" s="6">
        <v>333</v>
      </c>
      <c r="F129" s="6">
        <v>3</v>
      </c>
      <c r="G129" s="6">
        <v>5</v>
      </c>
      <c r="H129" s="6" t="s">
        <v>3967</v>
      </c>
      <c r="I129" s="6" t="s">
        <v>24172</v>
      </c>
      <c r="J129" s="25">
        <v>24484908</v>
      </c>
      <c r="K129" s="6" t="s">
        <v>3993</v>
      </c>
      <c r="L129" s="6" t="s">
        <v>3997</v>
      </c>
      <c r="M129" s="8">
        <v>99900</v>
      </c>
      <c r="N129" s="23">
        <f t="shared" si="6"/>
        <v>0.85</v>
      </c>
      <c r="O129" s="8">
        <f t="shared" si="7"/>
        <v>13485.000000000002</v>
      </c>
      <c r="P129" s="22" t="str">
        <f t="shared" si="8"/>
        <v>PERCENTAGE</v>
      </c>
    </row>
    <row r="130" spans="1:16" x14ac:dyDescent="0.3">
      <c r="A130" s="22" t="str">
        <f t="shared" si="5"/>
        <v>2021 ALL D85</v>
      </c>
      <c r="B130" s="7">
        <f>'2019 ALL N OLDER D95'!$B$2</f>
        <v>46121</v>
      </c>
      <c r="C130" s="7">
        <f>'2019 ALL N OLDER D95'!$C$2</f>
        <v>46127</v>
      </c>
      <c r="D130" s="6">
        <v>3260</v>
      </c>
      <c r="E130" s="6">
        <v>333</v>
      </c>
      <c r="F130" s="6">
        <v>3</v>
      </c>
      <c r="G130" s="6">
        <v>5</v>
      </c>
      <c r="H130" s="6" t="s">
        <v>3967</v>
      </c>
      <c r="I130" s="6" t="s">
        <v>24172</v>
      </c>
      <c r="J130" s="25">
        <v>24485676</v>
      </c>
      <c r="K130" s="6" t="s">
        <v>4086</v>
      </c>
      <c r="L130" s="6" t="s">
        <v>4087</v>
      </c>
      <c r="M130" s="8">
        <v>89900</v>
      </c>
      <c r="N130" s="23">
        <f t="shared" si="6"/>
        <v>0.85</v>
      </c>
      <c r="O130" s="8">
        <f t="shared" si="7"/>
        <v>13485.000000000002</v>
      </c>
      <c r="P130" s="22" t="str">
        <f t="shared" si="8"/>
        <v>PERCENTAGE</v>
      </c>
    </row>
    <row r="131" spans="1:16" x14ac:dyDescent="0.3">
      <c r="A131" s="22" t="str">
        <f t="shared" si="5"/>
        <v>2021 ALL D85</v>
      </c>
      <c r="B131" s="7">
        <f>'2019 ALL N OLDER D95'!$B$2</f>
        <v>46121</v>
      </c>
      <c r="C131" s="7">
        <f>'2019 ALL N OLDER D95'!$C$2</f>
        <v>46127</v>
      </c>
      <c r="D131" s="6">
        <v>3260</v>
      </c>
      <c r="E131" s="6">
        <v>333</v>
      </c>
      <c r="F131" s="6">
        <v>3</v>
      </c>
      <c r="G131" s="6">
        <v>5</v>
      </c>
      <c r="H131" s="6" t="s">
        <v>3967</v>
      </c>
      <c r="I131" s="6" t="s">
        <v>24172</v>
      </c>
      <c r="J131" s="25">
        <v>24485701</v>
      </c>
      <c r="K131" s="6" t="s">
        <v>4086</v>
      </c>
      <c r="L131" s="6" t="s">
        <v>4088</v>
      </c>
      <c r="M131" s="8">
        <v>89900</v>
      </c>
      <c r="N131" s="23">
        <f t="shared" si="6"/>
        <v>0.85</v>
      </c>
      <c r="O131" s="8">
        <f t="shared" si="7"/>
        <v>13485.000000000002</v>
      </c>
      <c r="P131" s="22" t="str">
        <f t="shared" si="8"/>
        <v>PERCENTAGE</v>
      </c>
    </row>
    <row r="132" spans="1:16" x14ac:dyDescent="0.3">
      <c r="A132" s="22" t="str">
        <f t="shared" ref="A132:A195" si="9">$A$2</f>
        <v>2021 ALL D85</v>
      </c>
      <c r="B132" s="7">
        <f>'2019 ALL N OLDER D95'!$B$2</f>
        <v>46121</v>
      </c>
      <c r="C132" s="7">
        <f>'2019 ALL N OLDER D95'!$C$2</f>
        <v>46127</v>
      </c>
      <c r="D132" s="6">
        <v>3260</v>
      </c>
      <c r="E132" s="6">
        <v>333</v>
      </c>
      <c r="F132" s="6">
        <v>3</v>
      </c>
      <c r="G132" s="6">
        <v>5</v>
      </c>
      <c r="H132" s="6" t="s">
        <v>3967</v>
      </c>
      <c r="I132" s="6" t="s">
        <v>24172</v>
      </c>
      <c r="J132" s="25">
        <v>24485710</v>
      </c>
      <c r="K132" s="6" t="s">
        <v>3968</v>
      </c>
      <c r="L132" s="6" t="s">
        <v>3969</v>
      </c>
      <c r="M132" s="8">
        <v>99900</v>
      </c>
      <c r="N132" s="23">
        <f t="shared" ref="N132:N195" si="10">$N131</f>
        <v>0.85</v>
      </c>
      <c r="O132" s="8">
        <f t="shared" ref="O132:O195" si="11">$O131</f>
        <v>13485.000000000002</v>
      </c>
      <c r="P132" s="22" t="str">
        <f t="shared" ref="P132:P195" si="12">$P131</f>
        <v>PERCENTAGE</v>
      </c>
    </row>
    <row r="133" spans="1:16" x14ac:dyDescent="0.3">
      <c r="A133" s="22" t="str">
        <f t="shared" si="9"/>
        <v>2021 ALL D85</v>
      </c>
      <c r="B133" s="7">
        <f>'2019 ALL N OLDER D95'!$B$2</f>
        <v>46121</v>
      </c>
      <c r="C133" s="7">
        <f>'2019 ALL N OLDER D95'!$C$2</f>
        <v>46127</v>
      </c>
      <c r="D133" s="6">
        <v>3260</v>
      </c>
      <c r="E133" s="6">
        <v>333</v>
      </c>
      <c r="F133" s="6">
        <v>3</v>
      </c>
      <c r="G133" s="6">
        <v>5</v>
      </c>
      <c r="H133" s="6" t="s">
        <v>3967</v>
      </c>
      <c r="I133" s="6" t="s">
        <v>24172</v>
      </c>
      <c r="J133" s="25">
        <v>24485729</v>
      </c>
      <c r="K133" s="6" t="s">
        <v>3968</v>
      </c>
      <c r="L133" s="6" t="s">
        <v>3970</v>
      </c>
      <c r="M133" s="8">
        <v>99900</v>
      </c>
      <c r="N133" s="23">
        <f t="shared" si="10"/>
        <v>0.85</v>
      </c>
      <c r="O133" s="8">
        <f t="shared" si="11"/>
        <v>13485.000000000002</v>
      </c>
      <c r="P133" s="22" t="str">
        <f t="shared" si="12"/>
        <v>PERCENTAGE</v>
      </c>
    </row>
    <row r="134" spans="1:16" x14ac:dyDescent="0.3">
      <c r="A134" s="22" t="str">
        <f t="shared" si="9"/>
        <v>2021 ALL D85</v>
      </c>
      <c r="B134" s="7">
        <f>'2019 ALL N OLDER D95'!$B$2</f>
        <v>46121</v>
      </c>
      <c r="C134" s="7">
        <f>'2019 ALL N OLDER D95'!$C$2</f>
        <v>46127</v>
      </c>
      <c r="D134" s="6">
        <v>3260</v>
      </c>
      <c r="E134" s="6">
        <v>333</v>
      </c>
      <c r="F134" s="6">
        <v>3</v>
      </c>
      <c r="G134" s="6">
        <v>5</v>
      </c>
      <c r="H134" s="6" t="s">
        <v>3967</v>
      </c>
      <c r="I134" s="6" t="s">
        <v>24172</v>
      </c>
      <c r="J134" s="25">
        <v>24485738</v>
      </c>
      <c r="K134" s="6" t="s">
        <v>3968</v>
      </c>
      <c r="L134" s="6" t="s">
        <v>3971</v>
      </c>
      <c r="M134" s="8">
        <v>99900</v>
      </c>
      <c r="N134" s="23">
        <f t="shared" si="10"/>
        <v>0.85</v>
      </c>
      <c r="O134" s="8">
        <f t="shared" si="11"/>
        <v>13485.000000000002</v>
      </c>
      <c r="P134" s="22" t="str">
        <f t="shared" si="12"/>
        <v>PERCENTAGE</v>
      </c>
    </row>
    <row r="135" spans="1:16" x14ac:dyDescent="0.3">
      <c r="A135" s="22" t="str">
        <f t="shared" si="9"/>
        <v>2021 ALL D85</v>
      </c>
      <c r="B135" s="7">
        <f>'2019 ALL N OLDER D95'!$B$2</f>
        <v>46121</v>
      </c>
      <c r="C135" s="7">
        <f>'2019 ALL N OLDER D95'!$C$2</f>
        <v>46127</v>
      </c>
      <c r="D135" s="6">
        <v>3260</v>
      </c>
      <c r="E135" s="6">
        <v>333</v>
      </c>
      <c r="F135" s="6">
        <v>3</v>
      </c>
      <c r="G135" s="6">
        <v>5</v>
      </c>
      <c r="H135" s="6" t="s">
        <v>3967</v>
      </c>
      <c r="I135" s="6" t="s">
        <v>24172</v>
      </c>
      <c r="J135" s="25">
        <v>24485747</v>
      </c>
      <c r="K135" s="6" t="s">
        <v>3968</v>
      </c>
      <c r="L135" s="6" t="s">
        <v>3972</v>
      </c>
      <c r="M135" s="8">
        <v>99900</v>
      </c>
      <c r="N135" s="23">
        <f t="shared" si="10"/>
        <v>0.85</v>
      </c>
      <c r="O135" s="8">
        <f t="shared" si="11"/>
        <v>13485.000000000002</v>
      </c>
      <c r="P135" s="22" t="str">
        <f t="shared" si="12"/>
        <v>PERCENTAGE</v>
      </c>
    </row>
    <row r="136" spans="1:16" x14ac:dyDescent="0.3">
      <c r="A136" s="22" t="str">
        <f t="shared" si="9"/>
        <v>2021 ALL D85</v>
      </c>
      <c r="B136" s="7">
        <f>'2019 ALL N OLDER D95'!$B$2</f>
        <v>46121</v>
      </c>
      <c r="C136" s="7">
        <f>'2019 ALL N OLDER D95'!$C$2</f>
        <v>46127</v>
      </c>
      <c r="D136" s="6">
        <v>3260</v>
      </c>
      <c r="E136" s="6">
        <v>333</v>
      </c>
      <c r="F136" s="6">
        <v>3</v>
      </c>
      <c r="G136" s="6">
        <v>5</v>
      </c>
      <c r="H136" s="6" t="s">
        <v>3967</v>
      </c>
      <c r="I136" s="6" t="s">
        <v>24172</v>
      </c>
      <c r="J136" s="25">
        <v>24492177</v>
      </c>
      <c r="K136" s="6" t="s">
        <v>3983</v>
      </c>
      <c r="L136" s="6" t="s">
        <v>3984</v>
      </c>
      <c r="M136" s="8">
        <v>89900</v>
      </c>
      <c r="N136" s="23">
        <f t="shared" si="10"/>
        <v>0.85</v>
      </c>
      <c r="O136" s="8">
        <f t="shared" si="11"/>
        <v>13485.000000000002</v>
      </c>
      <c r="P136" s="22" t="str">
        <f t="shared" si="12"/>
        <v>PERCENTAGE</v>
      </c>
    </row>
    <row r="137" spans="1:16" x14ac:dyDescent="0.3">
      <c r="A137" s="22" t="str">
        <f t="shared" si="9"/>
        <v>2021 ALL D85</v>
      </c>
      <c r="B137" s="7">
        <f>'2019 ALL N OLDER D95'!$B$2</f>
        <v>46121</v>
      </c>
      <c r="C137" s="7">
        <f>'2019 ALL N OLDER D95'!$C$2</f>
        <v>46127</v>
      </c>
      <c r="D137" s="6">
        <v>3260</v>
      </c>
      <c r="E137" s="6">
        <v>333</v>
      </c>
      <c r="F137" s="6">
        <v>3</v>
      </c>
      <c r="G137" s="6">
        <v>5</v>
      </c>
      <c r="H137" s="6" t="s">
        <v>3967</v>
      </c>
      <c r="I137" s="6" t="s">
        <v>24172</v>
      </c>
      <c r="J137" s="25">
        <v>24492186</v>
      </c>
      <c r="K137" s="6" t="s">
        <v>3983</v>
      </c>
      <c r="L137" s="6" t="s">
        <v>3985</v>
      </c>
      <c r="M137" s="8">
        <v>89900</v>
      </c>
      <c r="N137" s="23">
        <f t="shared" si="10"/>
        <v>0.85</v>
      </c>
      <c r="O137" s="8">
        <f t="shared" si="11"/>
        <v>13485.000000000002</v>
      </c>
      <c r="P137" s="22" t="str">
        <f t="shared" si="12"/>
        <v>PERCENTAGE</v>
      </c>
    </row>
    <row r="138" spans="1:16" x14ac:dyDescent="0.3">
      <c r="A138" s="22" t="str">
        <f t="shared" si="9"/>
        <v>2021 ALL D85</v>
      </c>
      <c r="B138" s="7">
        <f>'2019 ALL N OLDER D95'!$B$2</f>
        <v>46121</v>
      </c>
      <c r="C138" s="7">
        <f>'2019 ALL N OLDER D95'!$C$2</f>
        <v>46127</v>
      </c>
      <c r="D138" s="6">
        <v>3260</v>
      </c>
      <c r="E138" s="6">
        <v>333</v>
      </c>
      <c r="F138" s="6">
        <v>3</v>
      </c>
      <c r="G138" s="6">
        <v>5</v>
      </c>
      <c r="H138" s="6" t="s">
        <v>3967</v>
      </c>
      <c r="I138" s="6" t="s">
        <v>24172</v>
      </c>
      <c r="J138" s="25">
        <v>24492195</v>
      </c>
      <c r="K138" s="6" t="s">
        <v>3983</v>
      </c>
      <c r="L138" s="6" t="s">
        <v>3986</v>
      </c>
      <c r="M138" s="8">
        <v>89900</v>
      </c>
      <c r="N138" s="23">
        <f t="shared" si="10"/>
        <v>0.85</v>
      </c>
      <c r="O138" s="8">
        <f t="shared" si="11"/>
        <v>13485.000000000002</v>
      </c>
      <c r="P138" s="22" t="str">
        <f t="shared" si="12"/>
        <v>PERCENTAGE</v>
      </c>
    </row>
    <row r="139" spans="1:16" x14ac:dyDescent="0.3">
      <c r="A139" s="22" t="str">
        <f t="shared" si="9"/>
        <v>2021 ALL D85</v>
      </c>
      <c r="B139" s="7">
        <f>'2019 ALL N OLDER D95'!$B$2</f>
        <v>46121</v>
      </c>
      <c r="C139" s="7">
        <f>'2019 ALL N OLDER D95'!$C$2</f>
        <v>46127</v>
      </c>
      <c r="D139" s="6">
        <v>3260</v>
      </c>
      <c r="E139" s="6">
        <v>333</v>
      </c>
      <c r="F139" s="6">
        <v>3</v>
      </c>
      <c r="G139" s="6">
        <v>5</v>
      </c>
      <c r="H139" s="6" t="s">
        <v>3967</v>
      </c>
      <c r="I139" s="6" t="s">
        <v>24172</v>
      </c>
      <c r="J139" s="25">
        <v>24492202</v>
      </c>
      <c r="K139" s="6" t="s">
        <v>3983</v>
      </c>
      <c r="L139" s="6" t="s">
        <v>3987</v>
      </c>
      <c r="M139" s="8">
        <v>89900</v>
      </c>
      <c r="N139" s="23">
        <f t="shared" si="10"/>
        <v>0.85</v>
      </c>
      <c r="O139" s="8">
        <f t="shared" si="11"/>
        <v>13485.000000000002</v>
      </c>
      <c r="P139" s="22" t="str">
        <f t="shared" si="12"/>
        <v>PERCENTAGE</v>
      </c>
    </row>
    <row r="140" spans="1:16" x14ac:dyDescent="0.3">
      <c r="A140" s="22" t="str">
        <f t="shared" si="9"/>
        <v>2021 ALL D85</v>
      </c>
      <c r="B140" s="7">
        <f>'2019 ALL N OLDER D95'!$B$2</f>
        <v>46121</v>
      </c>
      <c r="C140" s="7">
        <f>'2019 ALL N OLDER D95'!$C$2</f>
        <v>46127</v>
      </c>
      <c r="D140" s="6">
        <v>3260</v>
      </c>
      <c r="E140" s="6">
        <v>333</v>
      </c>
      <c r="F140" s="6">
        <v>3</v>
      </c>
      <c r="G140" s="6">
        <v>5</v>
      </c>
      <c r="H140" s="6" t="s">
        <v>186</v>
      </c>
      <c r="I140" s="6" t="s">
        <v>24172</v>
      </c>
      <c r="J140" s="25">
        <v>24492211</v>
      </c>
      <c r="K140" s="6" t="s">
        <v>3958</v>
      </c>
      <c r="L140" s="6" t="s">
        <v>3959</v>
      </c>
      <c r="M140" s="8">
        <v>89900</v>
      </c>
      <c r="N140" s="23">
        <f t="shared" si="10"/>
        <v>0.85</v>
      </c>
      <c r="O140" s="8">
        <f t="shared" si="11"/>
        <v>13485.000000000002</v>
      </c>
      <c r="P140" s="22" t="str">
        <f t="shared" si="12"/>
        <v>PERCENTAGE</v>
      </c>
    </row>
    <row r="141" spans="1:16" x14ac:dyDescent="0.3">
      <c r="A141" s="22" t="str">
        <f t="shared" si="9"/>
        <v>2021 ALL D85</v>
      </c>
      <c r="B141" s="7">
        <f>'2019 ALL N OLDER D95'!$B$2</f>
        <v>46121</v>
      </c>
      <c r="C141" s="7">
        <f>'2019 ALL N OLDER D95'!$C$2</f>
        <v>46127</v>
      </c>
      <c r="D141" s="6">
        <v>3260</v>
      </c>
      <c r="E141" s="6">
        <v>333</v>
      </c>
      <c r="F141" s="6">
        <v>3</v>
      </c>
      <c r="G141" s="6">
        <v>5</v>
      </c>
      <c r="H141" s="6" t="s">
        <v>186</v>
      </c>
      <c r="I141" s="6" t="s">
        <v>24172</v>
      </c>
      <c r="J141" s="25">
        <v>24492220</v>
      </c>
      <c r="K141" s="6" t="s">
        <v>3958</v>
      </c>
      <c r="L141" s="6" t="s">
        <v>3960</v>
      </c>
      <c r="M141" s="8">
        <v>89900</v>
      </c>
      <c r="N141" s="23">
        <f t="shared" si="10"/>
        <v>0.85</v>
      </c>
      <c r="O141" s="8">
        <f t="shared" si="11"/>
        <v>13485.000000000002</v>
      </c>
      <c r="P141" s="22" t="str">
        <f t="shared" si="12"/>
        <v>PERCENTAGE</v>
      </c>
    </row>
    <row r="142" spans="1:16" x14ac:dyDescent="0.3">
      <c r="A142" s="22" t="str">
        <f t="shared" si="9"/>
        <v>2021 ALL D85</v>
      </c>
      <c r="B142" s="7">
        <f>'2019 ALL N OLDER D95'!$B$2</f>
        <v>46121</v>
      </c>
      <c r="C142" s="7">
        <f>'2019 ALL N OLDER D95'!$C$2</f>
        <v>46127</v>
      </c>
      <c r="D142" s="6">
        <v>3260</v>
      </c>
      <c r="E142" s="6">
        <v>333</v>
      </c>
      <c r="F142" s="6">
        <v>3</v>
      </c>
      <c r="G142" s="6">
        <v>5</v>
      </c>
      <c r="H142" s="6" t="s">
        <v>186</v>
      </c>
      <c r="I142" s="6" t="s">
        <v>24172</v>
      </c>
      <c r="J142" s="25">
        <v>24492239</v>
      </c>
      <c r="K142" s="6" t="s">
        <v>3958</v>
      </c>
      <c r="L142" s="6" t="s">
        <v>3961</v>
      </c>
      <c r="M142" s="8">
        <v>89900</v>
      </c>
      <c r="N142" s="23">
        <f t="shared" si="10"/>
        <v>0.85</v>
      </c>
      <c r="O142" s="8">
        <f t="shared" si="11"/>
        <v>13485.000000000002</v>
      </c>
      <c r="P142" s="22" t="str">
        <f t="shared" si="12"/>
        <v>PERCENTAGE</v>
      </c>
    </row>
    <row r="143" spans="1:16" x14ac:dyDescent="0.3">
      <c r="A143" s="22" t="str">
        <f t="shared" si="9"/>
        <v>2021 ALL D85</v>
      </c>
      <c r="B143" s="7">
        <f>'2019 ALL N OLDER D95'!$B$2</f>
        <v>46121</v>
      </c>
      <c r="C143" s="7">
        <f>'2019 ALL N OLDER D95'!$C$2</f>
        <v>46127</v>
      </c>
      <c r="D143" s="6">
        <v>3260</v>
      </c>
      <c r="E143" s="6">
        <v>333</v>
      </c>
      <c r="F143" s="6">
        <v>3</v>
      </c>
      <c r="G143" s="6">
        <v>5</v>
      </c>
      <c r="H143" s="6" t="s">
        <v>186</v>
      </c>
      <c r="I143" s="6" t="s">
        <v>24172</v>
      </c>
      <c r="J143" s="25">
        <v>24492248</v>
      </c>
      <c r="K143" s="6" t="s">
        <v>3958</v>
      </c>
      <c r="L143" s="6" t="s">
        <v>3962</v>
      </c>
      <c r="M143" s="8">
        <v>89900</v>
      </c>
      <c r="N143" s="23">
        <f t="shared" si="10"/>
        <v>0.85</v>
      </c>
      <c r="O143" s="8">
        <f t="shared" si="11"/>
        <v>13485.000000000002</v>
      </c>
      <c r="P143" s="22" t="str">
        <f t="shared" si="12"/>
        <v>PERCENTAGE</v>
      </c>
    </row>
    <row r="144" spans="1:16" x14ac:dyDescent="0.3">
      <c r="A144" s="22" t="str">
        <f t="shared" si="9"/>
        <v>2021 ALL D85</v>
      </c>
      <c r="B144" s="7">
        <f>'2019 ALL N OLDER D95'!$B$2</f>
        <v>46121</v>
      </c>
      <c r="C144" s="7">
        <f>'2019 ALL N OLDER D95'!$C$2</f>
        <v>46127</v>
      </c>
      <c r="D144" s="6">
        <v>3260</v>
      </c>
      <c r="E144" s="6">
        <v>333</v>
      </c>
      <c r="F144" s="6">
        <v>3</v>
      </c>
      <c r="G144" s="6">
        <v>5</v>
      </c>
      <c r="H144" s="6" t="s">
        <v>3967</v>
      </c>
      <c r="I144" s="6" t="s">
        <v>24172</v>
      </c>
      <c r="J144" s="25">
        <v>24492257</v>
      </c>
      <c r="K144" s="6" t="s">
        <v>4113</v>
      </c>
      <c r="L144" s="6" t="s">
        <v>4114</v>
      </c>
      <c r="M144" s="8">
        <v>89900</v>
      </c>
      <c r="N144" s="23">
        <f t="shared" si="10"/>
        <v>0.85</v>
      </c>
      <c r="O144" s="8">
        <f t="shared" si="11"/>
        <v>13485.000000000002</v>
      </c>
      <c r="P144" s="22" t="str">
        <f t="shared" si="12"/>
        <v>PERCENTAGE</v>
      </c>
    </row>
    <row r="145" spans="1:16" x14ac:dyDescent="0.3">
      <c r="A145" s="22" t="str">
        <f t="shared" si="9"/>
        <v>2021 ALL D85</v>
      </c>
      <c r="B145" s="7">
        <f>'2019 ALL N OLDER D95'!$B$2</f>
        <v>46121</v>
      </c>
      <c r="C145" s="7">
        <f>'2019 ALL N OLDER D95'!$C$2</f>
        <v>46127</v>
      </c>
      <c r="D145" s="6">
        <v>3260</v>
      </c>
      <c r="E145" s="6">
        <v>333</v>
      </c>
      <c r="F145" s="6">
        <v>3</v>
      </c>
      <c r="G145" s="6">
        <v>5</v>
      </c>
      <c r="H145" s="6" t="s">
        <v>3967</v>
      </c>
      <c r="I145" s="6" t="s">
        <v>24172</v>
      </c>
      <c r="J145" s="25">
        <v>24492266</v>
      </c>
      <c r="K145" s="6" t="s">
        <v>4113</v>
      </c>
      <c r="L145" s="6" t="s">
        <v>4115</v>
      </c>
      <c r="M145" s="8">
        <v>89900</v>
      </c>
      <c r="N145" s="23">
        <f t="shared" si="10"/>
        <v>0.85</v>
      </c>
      <c r="O145" s="8">
        <f t="shared" si="11"/>
        <v>13485.000000000002</v>
      </c>
      <c r="P145" s="22" t="str">
        <f t="shared" si="12"/>
        <v>PERCENTAGE</v>
      </c>
    </row>
    <row r="146" spans="1:16" x14ac:dyDescent="0.3">
      <c r="A146" s="22" t="str">
        <f t="shared" si="9"/>
        <v>2021 ALL D85</v>
      </c>
      <c r="B146" s="7">
        <f>'2019 ALL N OLDER D95'!$B$2</f>
        <v>46121</v>
      </c>
      <c r="C146" s="7">
        <f>'2019 ALL N OLDER D95'!$C$2</f>
        <v>46127</v>
      </c>
      <c r="D146" s="6">
        <v>3260</v>
      </c>
      <c r="E146" s="6">
        <v>333</v>
      </c>
      <c r="F146" s="6">
        <v>3</v>
      </c>
      <c r="G146" s="6">
        <v>5</v>
      </c>
      <c r="H146" s="6" t="s">
        <v>3967</v>
      </c>
      <c r="I146" s="6" t="s">
        <v>24172</v>
      </c>
      <c r="J146" s="25">
        <v>24492275</v>
      </c>
      <c r="K146" s="6" t="s">
        <v>4113</v>
      </c>
      <c r="L146" s="6" t="s">
        <v>4116</v>
      </c>
      <c r="M146" s="8">
        <v>89900</v>
      </c>
      <c r="N146" s="23">
        <f t="shared" si="10"/>
        <v>0.85</v>
      </c>
      <c r="O146" s="8">
        <f t="shared" si="11"/>
        <v>13485.000000000002</v>
      </c>
      <c r="P146" s="22" t="str">
        <f t="shared" si="12"/>
        <v>PERCENTAGE</v>
      </c>
    </row>
    <row r="147" spans="1:16" x14ac:dyDescent="0.3">
      <c r="A147" s="22" t="str">
        <f t="shared" si="9"/>
        <v>2021 ALL D85</v>
      </c>
      <c r="B147" s="7">
        <f>'2019 ALL N OLDER D95'!$B$2</f>
        <v>46121</v>
      </c>
      <c r="C147" s="7">
        <f>'2019 ALL N OLDER D95'!$C$2</f>
        <v>46127</v>
      </c>
      <c r="D147" s="6">
        <v>3260</v>
      </c>
      <c r="E147" s="6">
        <v>333</v>
      </c>
      <c r="F147" s="6">
        <v>3</v>
      </c>
      <c r="G147" s="6">
        <v>5</v>
      </c>
      <c r="H147" s="6" t="s">
        <v>3967</v>
      </c>
      <c r="I147" s="6" t="s">
        <v>24172</v>
      </c>
      <c r="J147" s="25">
        <v>24492284</v>
      </c>
      <c r="K147" s="6" t="s">
        <v>4113</v>
      </c>
      <c r="L147" s="6" t="s">
        <v>4117</v>
      </c>
      <c r="M147" s="8">
        <v>89900</v>
      </c>
      <c r="N147" s="23">
        <f t="shared" si="10"/>
        <v>0.85</v>
      </c>
      <c r="O147" s="8">
        <f t="shared" si="11"/>
        <v>13485.000000000002</v>
      </c>
      <c r="P147" s="22" t="str">
        <f t="shared" si="12"/>
        <v>PERCENTAGE</v>
      </c>
    </row>
    <row r="148" spans="1:16" x14ac:dyDescent="0.3">
      <c r="A148" s="22" t="str">
        <f t="shared" si="9"/>
        <v>2021 ALL D85</v>
      </c>
      <c r="B148" s="7">
        <f>'2019 ALL N OLDER D95'!$B$2</f>
        <v>46121</v>
      </c>
      <c r="C148" s="7">
        <f>'2019 ALL N OLDER D95'!$C$2</f>
        <v>46127</v>
      </c>
      <c r="D148" s="6">
        <v>3260</v>
      </c>
      <c r="E148" s="6">
        <v>333</v>
      </c>
      <c r="F148" s="6">
        <v>3</v>
      </c>
      <c r="G148" s="6">
        <v>5</v>
      </c>
      <c r="H148" s="6" t="s">
        <v>3967</v>
      </c>
      <c r="I148" s="6" t="s">
        <v>24172</v>
      </c>
      <c r="J148" s="25">
        <v>24492300</v>
      </c>
      <c r="K148" s="6" t="s">
        <v>3988</v>
      </c>
      <c r="L148" s="6" t="s">
        <v>3989</v>
      </c>
      <c r="M148" s="8">
        <v>89900</v>
      </c>
      <c r="N148" s="23">
        <f t="shared" si="10"/>
        <v>0.85</v>
      </c>
      <c r="O148" s="8">
        <f t="shared" si="11"/>
        <v>13485.000000000002</v>
      </c>
      <c r="P148" s="22" t="str">
        <f t="shared" si="12"/>
        <v>PERCENTAGE</v>
      </c>
    </row>
    <row r="149" spans="1:16" x14ac:dyDescent="0.3">
      <c r="A149" s="22" t="str">
        <f t="shared" si="9"/>
        <v>2021 ALL D85</v>
      </c>
      <c r="B149" s="7">
        <f>'2019 ALL N OLDER D95'!$B$2</f>
        <v>46121</v>
      </c>
      <c r="C149" s="7">
        <f>'2019 ALL N OLDER D95'!$C$2</f>
        <v>46127</v>
      </c>
      <c r="D149" s="6">
        <v>3260</v>
      </c>
      <c r="E149" s="6">
        <v>333</v>
      </c>
      <c r="F149" s="6">
        <v>3</v>
      </c>
      <c r="G149" s="6">
        <v>5</v>
      </c>
      <c r="H149" s="6" t="s">
        <v>3967</v>
      </c>
      <c r="I149" s="6" t="s">
        <v>24172</v>
      </c>
      <c r="J149" s="25">
        <v>24492319</v>
      </c>
      <c r="K149" s="6" t="s">
        <v>3988</v>
      </c>
      <c r="L149" s="6" t="s">
        <v>3990</v>
      </c>
      <c r="M149" s="8">
        <v>89900</v>
      </c>
      <c r="N149" s="23">
        <f t="shared" si="10"/>
        <v>0.85</v>
      </c>
      <c r="O149" s="8">
        <f t="shared" si="11"/>
        <v>13485.000000000002</v>
      </c>
      <c r="P149" s="22" t="str">
        <f t="shared" si="12"/>
        <v>PERCENTAGE</v>
      </c>
    </row>
    <row r="150" spans="1:16" x14ac:dyDescent="0.3">
      <c r="A150" s="22" t="str">
        <f t="shared" si="9"/>
        <v>2021 ALL D85</v>
      </c>
      <c r="B150" s="7">
        <f>'2019 ALL N OLDER D95'!$B$2</f>
        <v>46121</v>
      </c>
      <c r="C150" s="7">
        <f>'2019 ALL N OLDER D95'!$C$2</f>
        <v>46127</v>
      </c>
      <c r="D150" s="6">
        <v>3260</v>
      </c>
      <c r="E150" s="6">
        <v>333</v>
      </c>
      <c r="F150" s="6">
        <v>3</v>
      </c>
      <c r="G150" s="6">
        <v>5</v>
      </c>
      <c r="H150" s="6" t="s">
        <v>3967</v>
      </c>
      <c r="I150" s="6" t="s">
        <v>24172</v>
      </c>
      <c r="J150" s="25">
        <v>24492328</v>
      </c>
      <c r="K150" s="6" t="s">
        <v>3988</v>
      </c>
      <c r="L150" s="6" t="s">
        <v>3991</v>
      </c>
      <c r="M150" s="8">
        <v>89900</v>
      </c>
      <c r="N150" s="23">
        <f t="shared" si="10"/>
        <v>0.85</v>
      </c>
      <c r="O150" s="8">
        <f t="shared" si="11"/>
        <v>13485.000000000002</v>
      </c>
      <c r="P150" s="22" t="str">
        <f t="shared" si="12"/>
        <v>PERCENTAGE</v>
      </c>
    </row>
    <row r="151" spans="1:16" x14ac:dyDescent="0.3">
      <c r="A151" s="22" t="str">
        <f t="shared" si="9"/>
        <v>2021 ALL D85</v>
      </c>
      <c r="B151" s="7">
        <f>'2019 ALL N OLDER D95'!$B$2</f>
        <v>46121</v>
      </c>
      <c r="C151" s="7">
        <f>'2019 ALL N OLDER D95'!$C$2</f>
        <v>46127</v>
      </c>
      <c r="D151" s="6">
        <v>3260</v>
      </c>
      <c r="E151" s="6">
        <v>333</v>
      </c>
      <c r="F151" s="6">
        <v>3</v>
      </c>
      <c r="G151" s="6">
        <v>5</v>
      </c>
      <c r="H151" s="6" t="s">
        <v>3967</v>
      </c>
      <c r="I151" s="6" t="s">
        <v>24172</v>
      </c>
      <c r="J151" s="25">
        <v>24492337</v>
      </c>
      <c r="K151" s="6" t="s">
        <v>3988</v>
      </c>
      <c r="L151" s="6" t="s">
        <v>3992</v>
      </c>
      <c r="M151" s="8">
        <v>89900</v>
      </c>
      <c r="N151" s="23">
        <f t="shared" si="10"/>
        <v>0.85</v>
      </c>
      <c r="O151" s="8">
        <f t="shared" si="11"/>
        <v>13485.000000000002</v>
      </c>
      <c r="P151" s="22" t="str">
        <f t="shared" si="12"/>
        <v>PERCENTAGE</v>
      </c>
    </row>
    <row r="152" spans="1:16" x14ac:dyDescent="0.3">
      <c r="A152" s="22" t="str">
        <f t="shared" si="9"/>
        <v>2021 ALL D85</v>
      </c>
      <c r="B152" s="7">
        <f>'2019 ALL N OLDER D95'!$B$2</f>
        <v>46121</v>
      </c>
      <c r="C152" s="7">
        <f>'2019 ALL N OLDER D95'!$C$2</f>
        <v>46127</v>
      </c>
      <c r="D152" s="6">
        <v>3260</v>
      </c>
      <c r="E152" s="6">
        <v>333</v>
      </c>
      <c r="F152" s="6">
        <v>3</v>
      </c>
      <c r="G152" s="6">
        <v>5</v>
      </c>
      <c r="H152" s="6" t="s">
        <v>2057</v>
      </c>
      <c r="I152" s="6" t="s">
        <v>24172</v>
      </c>
      <c r="J152" s="25">
        <v>24492346</v>
      </c>
      <c r="K152" s="6" t="s">
        <v>3877</v>
      </c>
      <c r="L152" s="6" t="s">
        <v>3878</v>
      </c>
      <c r="M152" s="8">
        <v>89900</v>
      </c>
      <c r="N152" s="23">
        <f t="shared" si="10"/>
        <v>0.85</v>
      </c>
      <c r="O152" s="8">
        <f t="shared" si="11"/>
        <v>13485.000000000002</v>
      </c>
      <c r="P152" s="22" t="str">
        <f t="shared" si="12"/>
        <v>PERCENTAGE</v>
      </c>
    </row>
    <row r="153" spans="1:16" x14ac:dyDescent="0.3">
      <c r="A153" s="22" t="str">
        <f t="shared" si="9"/>
        <v>2021 ALL D85</v>
      </c>
      <c r="B153" s="7">
        <f>'2019 ALL N OLDER D95'!$B$2</f>
        <v>46121</v>
      </c>
      <c r="C153" s="7">
        <f>'2019 ALL N OLDER D95'!$C$2</f>
        <v>46127</v>
      </c>
      <c r="D153" s="6">
        <v>3260</v>
      </c>
      <c r="E153" s="6">
        <v>333</v>
      </c>
      <c r="F153" s="6">
        <v>3</v>
      </c>
      <c r="G153" s="6">
        <v>5</v>
      </c>
      <c r="H153" s="6" t="s">
        <v>2057</v>
      </c>
      <c r="I153" s="6" t="s">
        <v>24172</v>
      </c>
      <c r="J153" s="25">
        <v>24492355</v>
      </c>
      <c r="K153" s="6" t="s">
        <v>3877</v>
      </c>
      <c r="L153" s="6" t="s">
        <v>3879</v>
      </c>
      <c r="M153" s="8">
        <v>89900</v>
      </c>
      <c r="N153" s="23">
        <f t="shared" si="10"/>
        <v>0.85</v>
      </c>
      <c r="O153" s="8">
        <f t="shared" si="11"/>
        <v>13485.000000000002</v>
      </c>
      <c r="P153" s="22" t="str">
        <f t="shared" si="12"/>
        <v>PERCENTAGE</v>
      </c>
    </row>
    <row r="154" spans="1:16" x14ac:dyDescent="0.3">
      <c r="A154" s="22" t="str">
        <f t="shared" si="9"/>
        <v>2021 ALL D85</v>
      </c>
      <c r="B154" s="7">
        <f>'2019 ALL N OLDER D95'!$B$2</f>
        <v>46121</v>
      </c>
      <c r="C154" s="7">
        <f>'2019 ALL N OLDER D95'!$C$2</f>
        <v>46127</v>
      </c>
      <c r="D154" s="6">
        <v>3260</v>
      </c>
      <c r="E154" s="6">
        <v>333</v>
      </c>
      <c r="F154" s="6">
        <v>3</v>
      </c>
      <c r="G154" s="6">
        <v>5</v>
      </c>
      <c r="H154" s="6" t="s">
        <v>2057</v>
      </c>
      <c r="I154" s="6" t="s">
        <v>24172</v>
      </c>
      <c r="J154" s="25">
        <v>24492364</v>
      </c>
      <c r="K154" s="6" t="s">
        <v>3877</v>
      </c>
      <c r="L154" s="6" t="s">
        <v>3880</v>
      </c>
      <c r="M154" s="8">
        <v>89900</v>
      </c>
      <c r="N154" s="23">
        <f t="shared" si="10"/>
        <v>0.85</v>
      </c>
      <c r="O154" s="8">
        <f t="shared" si="11"/>
        <v>13485.000000000002</v>
      </c>
      <c r="P154" s="22" t="str">
        <f t="shared" si="12"/>
        <v>PERCENTAGE</v>
      </c>
    </row>
    <row r="155" spans="1:16" x14ac:dyDescent="0.3">
      <c r="A155" s="22" t="str">
        <f t="shared" si="9"/>
        <v>2021 ALL D85</v>
      </c>
      <c r="B155" s="7">
        <f>'2019 ALL N OLDER D95'!$B$2</f>
        <v>46121</v>
      </c>
      <c r="C155" s="7">
        <f>'2019 ALL N OLDER D95'!$C$2</f>
        <v>46127</v>
      </c>
      <c r="D155" s="6">
        <v>3260</v>
      </c>
      <c r="E155" s="6">
        <v>333</v>
      </c>
      <c r="F155" s="6">
        <v>3</v>
      </c>
      <c r="G155" s="6">
        <v>5</v>
      </c>
      <c r="H155" s="6" t="s">
        <v>2057</v>
      </c>
      <c r="I155" s="6" t="s">
        <v>24172</v>
      </c>
      <c r="J155" s="25">
        <v>24492373</v>
      </c>
      <c r="K155" s="6" t="s">
        <v>3877</v>
      </c>
      <c r="L155" s="6" t="s">
        <v>3881</v>
      </c>
      <c r="M155" s="8">
        <v>89900</v>
      </c>
      <c r="N155" s="23">
        <f t="shared" si="10"/>
        <v>0.85</v>
      </c>
      <c r="O155" s="8">
        <f t="shared" si="11"/>
        <v>13485.000000000002</v>
      </c>
      <c r="P155" s="22" t="str">
        <f t="shared" si="12"/>
        <v>PERCENTAGE</v>
      </c>
    </row>
    <row r="156" spans="1:16" x14ac:dyDescent="0.3">
      <c r="A156" s="22" t="str">
        <f t="shared" si="9"/>
        <v>2021 ALL D85</v>
      </c>
      <c r="B156" s="7">
        <f>'2019 ALL N OLDER D95'!$B$2</f>
        <v>46121</v>
      </c>
      <c r="C156" s="7">
        <f>'2019 ALL N OLDER D95'!$C$2</f>
        <v>46127</v>
      </c>
      <c r="D156" s="6">
        <v>3260</v>
      </c>
      <c r="E156" s="6">
        <v>333</v>
      </c>
      <c r="F156" s="6">
        <v>3</v>
      </c>
      <c r="G156" s="6">
        <v>5</v>
      </c>
      <c r="H156" s="6" t="s">
        <v>3967</v>
      </c>
      <c r="I156" s="6" t="s">
        <v>24172</v>
      </c>
      <c r="J156" s="25">
        <v>24492435</v>
      </c>
      <c r="K156" s="6" t="s">
        <v>3973</v>
      </c>
      <c r="L156" s="6" t="s">
        <v>3974</v>
      </c>
      <c r="M156" s="8">
        <v>109900</v>
      </c>
      <c r="N156" s="23">
        <f t="shared" si="10"/>
        <v>0.85</v>
      </c>
      <c r="O156" s="8">
        <f t="shared" si="11"/>
        <v>13485.000000000002</v>
      </c>
      <c r="P156" s="22" t="str">
        <f t="shared" si="12"/>
        <v>PERCENTAGE</v>
      </c>
    </row>
    <row r="157" spans="1:16" x14ac:dyDescent="0.3">
      <c r="A157" s="22" t="str">
        <f t="shared" si="9"/>
        <v>2021 ALL D85</v>
      </c>
      <c r="B157" s="7">
        <f>'2019 ALL N OLDER D95'!$B$2</f>
        <v>46121</v>
      </c>
      <c r="C157" s="7">
        <f>'2019 ALL N OLDER D95'!$C$2</f>
        <v>46127</v>
      </c>
      <c r="D157" s="6">
        <v>3260</v>
      </c>
      <c r="E157" s="6">
        <v>333</v>
      </c>
      <c r="F157" s="6">
        <v>3</v>
      </c>
      <c r="G157" s="6">
        <v>5</v>
      </c>
      <c r="H157" s="6" t="s">
        <v>3967</v>
      </c>
      <c r="I157" s="6" t="s">
        <v>24172</v>
      </c>
      <c r="J157" s="25">
        <v>24492444</v>
      </c>
      <c r="K157" s="6" t="s">
        <v>3973</v>
      </c>
      <c r="L157" s="6" t="s">
        <v>3975</v>
      </c>
      <c r="M157" s="8">
        <v>109900</v>
      </c>
      <c r="N157" s="23">
        <f t="shared" si="10"/>
        <v>0.85</v>
      </c>
      <c r="O157" s="8">
        <f t="shared" si="11"/>
        <v>13485.000000000002</v>
      </c>
      <c r="P157" s="22" t="str">
        <f t="shared" si="12"/>
        <v>PERCENTAGE</v>
      </c>
    </row>
    <row r="158" spans="1:16" x14ac:dyDescent="0.3">
      <c r="A158" s="22" t="str">
        <f t="shared" si="9"/>
        <v>2021 ALL D85</v>
      </c>
      <c r="B158" s="7">
        <f>'2019 ALL N OLDER D95'!$B$2</f>
        <v>46121</v>
      </c>
      <c r="C158" s="7">
        <f>'2019 ALL N OLDER D95'!$C$2</f>
        <v>46127</v>
      </c>
      <c r="D158" s="6">
        <v>3260</v>
      </c>
      <c r="E158" s="6">
        <v>333</v>
      </c>
      <c r="F158" s="6">
        <v>3</v>
      </c>
      <c r="G158" s="6">
        <v>5</v>
      </c>
      <c r="H158" s="6" t="s">
        <v>3967</v>
      </c>
      <c r="I158" s="6" t="s">
        <v>24172</v>
      </c>
      <c r="J158" s="25">
        <v>24492453</v>
      </c>
      <c r="K158" s="6" t="s">
        <v>3973</v>
      </c>
      <c r="L158" s="6" t="s">
        <v>3976</v>
      </c>
      <c r="M158" s="8">
        <v>109900</v>
      </c>
      <c r="N158" s="23">
        <f t="shared" si="10"/>
        <v>0.85</v>
      </c>
      <c r="O158" s="8">
        <f t="shared" si="11"/>
        <v>13485.000000000002</v>
      </c>
      <c r="P158" s="22" t="str">
        <f t="shared" si="12"/>
        <v>PERCENTAGE</v>
      </c>
    </row>
    <row r="159" spans="1:16" x14ac:dyDescent="0.3">
      <c r="A159" s="22" t="str">
        <f t="shared" si="9"/>
        <v>2021 ALL D85</v>
      </c>
      <c r="B159" s="7">
        <f>'2019 ALL N OLDER D95'!$B$2</f>
        <v>46121</v>
      </c>
      <c r="C159" s="7">
        <f>'2019 ALL N OLDER D95'!$C$2</f>
        <v>46127</v>
      </c>
      <c r="D159" s="6">
        <v>3260</v>
      </c>
      <c r="E159" s="6">
        <v>333</v>
      </c>
      <c r="F159" s="6">
        <v>3</v>
      </c>
      <c r="G159" s="6">
        <v>5</v>
      </c>
      <c r="H159" s="6" t="s">
        <v>3967</v>
      </c>
      <c r="I159" s="6" t="s">
        <v>24172</v>
      </c>
      <c r="J159" s="25">
        <v>24492462</v>
      </c>
      <c r="K159" s="6" t="s">
        <v>3973</v>
      </c>
      <c r="L159" s="6" t="s">
        <v>3977</v>
      </c>
      <c r="M159" s="8">
        <v>109900</v>
      </c>
      <c r="N159" s="23">
        <f t="shared" si="10"/>
        <v>0.85</v>
      </c>
      <c r="O159" s="8">
        <f t="shared" si="11"/>
        <v>13485.000000000002</v>
      </c>
      <c r="P159" s="22" t="str">
        <f t="shared" si="12"/>
        <v>PERCENTAGE</v>
      </c>
    </row>
    <row r="160" spans="1:16" x14ac:dyDescent="0.3">
      <c r="A160" s="22" t="str">
        <f t="shared" si="9"/>
        <v>2021 ALL D85</v>
      </c>
      <c r="B160" s="7">
        <f>'2019 ALL N OLDER D95'!$B$2</f>
        <v>46121</v>
      </c>
      <c r="C160" s="7">
        <f>'2019 ALL N OLDER D95'!$C$2</f>
        <v>46127</v>
      </c>
      <c r="D160" s="6">
        <v>3260</v>
      </c>
      <c r="E160" s="6">
        <v>333</v>
      </c>
      <c r="F160" s="6">
        <v>3</v>
      </c>
      <c r="G160" s="6">
        <v>5</v>
      </c>
      <c r="H160" s="6" t="s">
        <v>3967</v>
      </c>
      <c r="I160" s="6" t="s">
        <v>24172</v>
      </c>
      <c r="J160" s="25">
        <v>24492480</v>
      </c>
      <c r="K160" s="6" t="s">
        <v>3998</v>
      </c>
      <c r="L160" s="6" t="s">
        <v>3999</v>
      </c>
      <c r="M160" s="8">
        <v>109900</v>
      </c>
      <c r="N160" s="23">
        <f t="shared" si="10"/>
        <v>0.85</v>
      </c>
      <c r="O160" s="8">
        <f t="shared" si="11"/>
        <v>13485.000000000002</v>
      </c>
      <c r="P160" s="22" t="str">
        <f t="shared" si="12"/>
        <v>PERCENTAGE</v>
      </c>
    </row>
    <row r="161" spans="1:16" x14ac:dyDescent="0.3">
      <c r="A161" s="22" t="str">
        <f t="shared" si="9"/>
        <v>2021 ALL D85</v>
      </c>
      <c r="B161" s="7">
        <f>'2019 ALL N OLDER D95'!$B$2</f>
        <v>46121</v>
      </c>
      <c r="C161" s="7">
        <f>'2019 ALL N OLDER D95'!$C$2</f>
        <v>46127</v>
      </c>
      <c r="D161" s="6">
        <v>3260</v>
      </c>
      <c r="E161" s="6">
        <v>333</v>
      </c>
      <c r="F161" s="6">
        <v>3</v>
      </c>
      <c r="G161" s="6">
        <v>5</v>
      </c>
      <c r="H161" s="6" t="s">
        <v>3967</v>
      </c>
      <c r="I161" s="6" t="s">
        <v>24172</v>
      </c>
      <c r="J161" s="25">
        <v>24492499</v>
      </c>
      <c r="K161" s="6" t="s">
        <v>3998</v>
      </c>
      <c r="L161" s="6" t="s">
        <v>4000</v>
      </c>
      <c r="M161" s="8">
        <v>109900</v>
      </c>
      <c r="N161" s="23">
        <f t="shared" si="10"/>
        <v>0.85</v>
      </c>
      <c r="O161" s="8">
        <f t="shared" si="11"/>
        <v>13485.000000000002</v>
      </c>
      <c r="P161" s="22" t="str">
        <f t="shared" si="12"/>
        <v>PERCENTAGE</v>
      </c>
    </row>
    <row r="162" spans="1:16" x14ac:dyDescent="0.3">
      <c r="A162" s="22" t="str">
        <f t="shared" si="9"/>
        <v>2021 ALL D85</v>
      </c>
      <c r="B162" s="7">
        <f>'2019 ALL N OLDER D95'!$B$2</f>
        <v>46121</v>
      </c>
      <c r="C162" s="7">
        <f>'2019 ALL N OLDER D95'!$C$2</f>
        <v>46127</v>
      </c>
      <c r="D162" s="6">
        <v>3260</v>
      </c>
      <c r="E162" s="6">
        <v>333</v>
      </c>
      <c r="F162" s="6">
        <v>3</v>
      </c>
      <c r="G162" s="6">
        <v>5</v>
      </c>
      <c r="H162" s="6" t="s">
        <v>3967</v>
      </c>
      <c r="I162" s="6" t="s">
        <v>24172</v>
      </c>
      <c r="J162" s="25">
        <v>24492506</v>
      </c>
      <c r="K162" s="6" t="s">
        <v>3998</v>
      </c>
      <c r="L162" s="6" t="s">
        <v>4001</v>
      </c>
      <c r="M162" s="8">
        <v>109900</v>
      </c>
      <c r="N162" s="23">
        <f t="shared" si="10"/>
        <v>0.85</v>
      </c>
      <c r="O162" s="8">
        <f t="shared" si="11"/>
        <v>13485.000000000002</v>
      </c>
      <c r="P162" s="22" t="str">
        <f t="shared" si="12"/>
        <v>PERCENTAGE</v>
      </c>
    </row>
    <row r="163" spans="1:16" x14ac:dyDescent="0.3">
      <c r="A163" s="22" t="str">
        <f t="shared" si="9"/>
        <v>2021 ALL D85</v>
      </c>
      <c r="B163" s="7">
        <f>'2019 ALL N OLDER D95'!$B$2</f>
        <v>46121</v>
      </c>
      <c r="C163" s="7">
        <f>'2019 ALL N OLDER D95'!$C$2</f>
        <v>46127</v>
      </c>
      <c r="D163" s="6">
        <v>3260</v>
      </c>
      <c r="E163" s="6">
        <v>333</v>
      </c>
      <c r="F163" s="6">
        <v>3</v>
      </c>
      <c r="G163" s="6">
        <v>5</v>
      </c>
      <c r="H163" s="6" t="s">
        <v>3967</v>
      </c>
      <c r="I163" s="6" t="s">
        <v>24172</v>
      </c>
      <c r="J163" s="25">
        <v>24492515</v>
      </c>
      <c r="K163" s="6" t="s">
        <v>3998</v>
      </c>
      <c r="L163" s="6" t="s">
        <v>4002</v>
      </c>
      <c r="M163" s="8">
        <v>109900</v>
      </c>
      <c r="N163" s="23">
        <f t="shared" si="10"/>
        <v>0.85</v>
      </c>
      <c r="O163" s="8">
        <f t="shared" si="11"/>
        <v>13485.000000000002</v>
      </c>
      <c r="P163" s="22" t="str">
        <f t="shared" si="12"/>
        <v>PERCENTAGE</v>
      </c>
    </row>
    <row r="164" spans="1:16" x14ac:dyDescent="0.3">
      <c r="A164" s="22" t="str">
        <f t="shared" si="9"/>
        <v>2021 ALL D85</v>
      </c>
      <c r="B164" s="7">
        <f>'2019 ALL N OLDER D95'!$B$2</f>
        <v>46121</v>
      </c>
      <c r="C164" s="7">
        <f>'2019 ALL N OLDER D95'!$C$2</f>
        <v>46127</v>
      </c>
      <c r="D164" s="6">
        <v>3260</v>
      </c>
      <c r="E164" s="6">
        <v>333</v>
      </c>
      <c r="F164" s="6">
        <v>3</v>
      </c>
      <c r="G164" s="6">
        <v>5</v>
      </c>
      <c r="H164" s="6" t="s">
        <v>3967</v>
      </c>
      <c r="I164" s="6" t="s">
        <v>24172</v>
      </c>
      <c r="J164" s="25">
        <v>24492560</v>
      </c>
      <c r="K164" s="6" t="s">
        <v>4003</v>
      </c>
      <c r="L164" s="6" t="s">
        <v>4004</v>
      </c>
      <c r="M164" s="8">
        <v>109900</v>
      </c>
      <c r="N164" s="23">
        <f t="shared" si="10"/>
        <v>0.85</v>
      </c>
      <c r="O164" s="8">
        <f t="shared" si="11"/>
        <v>13485.000000000002</v>
      </c>
      <c r="P164" s="22" t="str">
        <f t="shared" si="12"/>
        <v>PERCENTAGE</v>
      </c>
    </row>
    <row r="165" spans="1:16" x14ac:dyDescent="0.3">
      <c r="A165" s="22" t="str">
        <f t="shared" si="9"/>
        <v>2021 ALL D85</v>
      </c>
      <c r="B165" s="7">
        <f>'2019 ALL N OLDER D95'!$B$2</f>
        <v>46121</v>
      </c>
      <c r="C165" s="7">
        <f>'2019 ALL N OLDER D95'!$C$2</f>
        <v>46127</v>
      </c>
      <c r="D165" s="6">
        <v>3260</v>
      </c>
      <c r="E165" s="6">
        <v>333</v>
      </c>
      <c r="F165" s="6">
        <v>3</v>
      </c>
      <c r="G165" s="6">
        <v>5</v>
      </c>
      <c r="H165" s="6" t="s">
        <v>3967</v>
      </c>
      <c r="I165" s="6" t="s">
        <v>24172</v>
      </c>
      <c r="J165" s="25">
        <v>24492579</v>
      </c>
      <c r="K165" s="6" t="s">
        <v>4003</v>
      </c>
      <c r="L165" s="6" t="s">
        <v>4005</v>
      </c>
      <c r="M165" s="8">
        <v>109900</v>
      </c>
      <c r="N165" s="23">
        <f t="shared" si="10"/>
        <v>0.85</v>
      </c>
      <c r="O165" s="8">
        <f t="shared" si="11"/>
        <v>13485.000000000002</v>
      </c>
      <c r="P165" s="22" t="str">
        <f t="shared" si="12"/>
        <v>PERCENTAGE</v>
      </c>
    </row>
    <row r="166" spans="1:16" x14ac:dyDescent="0.3">
      <c r="A166" s="22" t="str">
        <f t="shared" si="9"/>
        <v>2021 ALL D85</v>
      </c>
      <c r="B166" s="7">
        <f>'2019 ALL N OLDER D95'!$B$2</f>
        <v>46121</v>
      </c>
      <c r="C166" s="7">
        <f>'2019 ALL N OLDER D95'!$C$2</f>
        <v>46127</v>
      </c>
      <c r="D166" s="6">
        <v>3260</v>
      </c>
      <c r="E166" s="6">
        <v>333</v>
      </c>
      <c r="F166" s="6">
        <v>3</v>
      </c>
      <c r="G166" s="6">
        <v>5</v>
      </c>
      <c r="H166" s="6" t="s">
        <v>3967</v>
      </c>
      <c r="I166" s="6" t="s">
        <v>24172</v>
      </c>
      <c r="J166" s="25">
        <v>24492588</v>
      </c>
      <c r="K166" s="6" t="s">
        <v>4003</v>
      </c>
      <c r="L166" s="6" t="s">
        <v>4006</v>
      </c>
      <c r="M166" s="8">
        <v>109900</v>
      </c>
      <c r="N166" s="23">
        <f t="shared" si="10"/>
        <v>0.85</v>
      </c>
      <c r="O166" s="8">
        <f t="shared" si="11"/>
        <v>13485.000000000002</v>
      </c>
      <c r="P166" s="22" t="str">
        <f t="shared" si="12"/>
        <v>PERCENTAGE</v>
      </c>
    </row>
    <row r="167" spans="1:16" x14ac:dyDescent="0.3">
      <c r="A167" s="22" t="str">
        <f t="shared" si="9"/>
        <v>2021 ALL D85</v>
      </c>
      <c r="B167" s="7">
        <f>'2019 ALL N OLDER D95'!$B$2</f>
        <v>46121</v>
      </c>
      <c r="C167" s="7">
        <f>'2019 ALL N OLDER D95'!$C$2</f>
        <v>46127</v>
      </c>
      <c r="D167" s="6">
        <v>3260</v>
      </c>
      <c r="E167" s="6">
        <v>333</v>
      </c>
      <c r="F167" s="6">
        <v>3</v>
      </c>
      <c r="G167" s="6">
        <v>5</v>
      </c>
      <c r="H167" s="6" t="s">
        <v>3967</v>
      </c>
      <c r="I167" s="6" t="s">
        <v>24172</v>
      </c>
      <c r="J167" s="25">
        <v>24492597</v>
      </c>
      <c r="K167" s="6" t="s">
        <v>4003</v>
      </c>
      <c r="L167" s="6" t="s">
        <v>4007</v>
      </c>
      <c r="M167" s="8">
        <v>109900</v>
      </c>
      <c r="N167" s="23">
        <f t="shared" si="10"/>
        <v>0.85</v>
      </c>
      <c r="O167" s="8">
        <f t="shared" si="11"/>
        <v>13485.000000000002</v>
      </c>
      <c r="P167" s="22" t="str">
        <f t="shared" si="12"/>
        <v>PERCENTAGE</v>
      </c>
    </row>
    <row r="168" spans="1:16" x14ac:dyDescent="0.3">
      <c r="A168" s="22" t="str">
        <f t="shared" si="9"/>
        <v>2021 ALL D85</v>
      </c>
      <c r="B168" s="7">
        <f>'2019 ALL N OLDER D95'!$B$2</f>
        <v>46121</v>
      </c>
      <c r="C168" s="7">
        <f>'2019 ALL N OLDER D95'!$C$2</f>
        <v>46127</v>
      </c>
      <c r="D168" s="6">
        <v>3260</v>
      </c>
      <c r="E168" s="6">
        <v>333</v>
      </c>
      <c r="F168" s="6">
        <v>3</v>
      </c>
      <c r="G168" s="6">
        <v>5</v>
      </c>
      <c r="H168" s="6" t="s">
        <v>3967</v>
      </c>
      <c r="I168" s="6" t="s">
        <v>24172</v>
      </c>
      <c r="J168" s="25">
        <v>24679636</v>
      </c>
      <c r="K168" s="6" t="s">
        <v>4008</v>
      </c>
      <c r="L168" s="6" t="s">
        <v>4009</v>
      </c>
      <c r="M168" s="8">
        <v>99900</v>
      </c>
      <c r="N168" s="23">
        <f t="shared" si="10"/>
        <v>0.85</v>
      </c>
      <c r="O168" s="8">
        <f t="shared" si="11"/>
        <v>13485.000000000002</v>
      </c>
      <c r="P168" s="22" t="str">
        <f t="shared" si="12"/>
        <v>PERCENTAGE</v>
      </c>
    </row>
    <row r="169" spans="1:16" x14ac:dyDescent="0.3">
      <c r="A169" s="22" t="str">
        <f t="shared" si="9"/>
        <v>2021 ALL D85</v>
      </c>
      <c r="B169" s="7">
        <f>'2019 ALL N OLDER D95'!$B$2</f>
        <v>46121</v>
      </c>
      <c r="C169" s="7">
        <f>'2019 ALL N OLDER D95'!$C$2</f>
        <v>46127</v>
      </c>
      <c r="D169" s="6">
        <v>3260</v>
      </c>
      <c r="E169" s="6">
        <v>333</v>
      </c>
      <c r="F169" s="6">
        <v>3</v>
      </c>
      <c r="G169" s="6">
        <v>5</v>
      </c>
      <c r="H169" s="6" t="s">
        <v>3967</v>
      </c>
      <c r="I169" s="6" t="s">
        <v>24172</v>
      </c>
      <c r="J169" s="25">
        <v>24679645</v>
      </c>
      <c r="K169" s="6" t="s">
        <v>4008</v>
      </c>
      <c r="L169" s="6" t="s">
        <v>4010</v>
      </c>
      <c r="M169" s="8">
        <v>99900</v>
      </c>
      <c r="N169" s="23">
        <f t="shared" si="10"/>
        <v>0.85</v>
      </c>
      <c r="O169" s="8">
        <f t="shared" si="11"/>
        <v>13485.000000000002</v>
      </c>
      <c r="P169" s="22" t="str">
        <f t="shared" si="12"/>
        <v>PERCENTAGE</v>
      </c>
    </row>
    <row r="170" spans="1:16" x14ac:dyDescent="0.3">
      <c r="A170" s="22" t="str">
        <f t="shared" si="9"/>
        <v>2021 ALL D85</v>
      </c>
      <c r="B170" s="7">
        <f>'2019 ALL N OLDER D95'!$B$2</f>
        <v>46121</v>
      </c>
      <c r="C170" s="7">
        <f>'2019 ALL N OLDER D95'!$C$2</f>
        <v>46127</v>
      </c>
      <c r="D170" s="6">
        <v>3260</v>
      </c>
      <c r="E170" s="6">
        <v>333</v>
      </c>
      <c r="F170" s="6">
        <v>3</v>
      </c>
      <c r="G170" s="6">
        <v>5</v>
      </c>
      <c r="H170" s="6" t="s">
        <v>3967</v>
      </c>
      <c r="I170" s="6" t="s">
        <v>24172</v>
      </c>
      <c r="J170" s="25">
        <v>24679654</v>
      </c>
      <c r="K170" s="6" t="s">
        <v>4008</v>
      </c>
      <c r="L170" s="6" t="s">
        <v>4011</v>
      </c>
      <c r="M170" s="8">
        <v>99900</v>
      </c>
      <c r="N170" s="23">
        <f t="shared" si="10"/>
        <v>0.85</v>
      </c>
      <c r="O170" s="8">
        <f t="shared" si="11"/>
        <v>13485.000000000002</v>
      </c>
      <c r="P170" s="22" t="str">
        <f t="shared" si="12"/>
        <v>PERCENTAGE</v>
      </c>
    </row>
    <row r="171" spans="1:16" x14ac:dyDescent="0.3">
      <c r="A171" s="22" t="str">
        <f t="shared" si="9"/>
        <v>2021 ALL D85</v>
      </c>
      <c r="B171" s="7">
        <f>'2019 ALL N OLDER D95'!$B$2</f>
        <v>46121</v>
      </c>
      <c r="C171" s="7">
        <f>'2019 ALL N OLDER D95'!$C$2</f>
        <v>46127</v>
      </c>
      <c r="D171" s="6">
        <v>3260</v>
      </c>
      <c r="E171" s="6">
        <v>333</v>
      </c>
      <c r="F171" s="6">
        <v>3</v>
      </c>
      <c r="G171" s="6">
        <v>5</v>
      </c>
      <c r="H171" s="6" t="s">
        <v>3967</v>
      </c>
      <c r="I171" s="6" t="s">
        <v>24172</v>
      </c>
      <c r="J171" s="25">
        <v>24679663</v>
      </c>
      <c r="K171" s="6" t="s">
        <v>4008</v>
      </c>
      <c r="L171" s="6" t="s">
        <v>4012</v>
      </c>
      <c r="M171" s="8">
        <v>99900</v>
      </c>
      <c r="N171" s="23">
        <f t="shared" si="10"/>
        <v>0.85</v>
      </c>
      <c r="O171" s="8">
        <f t="shared" si="11"/>
        <v>13485.000000000002</v>
      </c>
      <c r="P171" s="22" t="str">
        <f t="shared" si="12"/>
        <v>PERCENTAGE</v>
      </c>
    </row>
    <row r="172" spans="1:16" x14ac:dyDescent="0.3">
      <c r="A172" s="22" t="str">
        <f t="shared" si="9"/>
        <v>2021 ALL D85</v>
      </c>
      <c r="B172" s="7">
        <f>'2019 ALL N OLDER D95'!$B$2</f>
        <v>46121</v>
      </c>
      <c r="C172" s="7">
        <f>'2019 ALL N OLDER D95'!$C$2</f>
        <v>46127</v>
      </c>
      <c r="D172" s="6">
        <v>3260</v>
      </c>
      <c r="E172" s="6">
        <v>333</v>
      </c>
      <c r="F172" s="6">
        <v>3</v>
      </c>
      <c r="G172" s="6">
        <v>5</v>
      </c>
      <c r="H172" s="6" t="s">
        <v>2057</v>
      </c>
      <c r="I172" s="6" t="s">
        <v>24172</v>
      </c>
      <c r="J172" s="25">
        <v>24679672</v>
      </c>
      <c r="K172" s="6" t="s">
        <v>3859</v>
      </c>
      <c r="L172" s="6" t="s">
        <v>3860</v>
      </c>
      <c r="M172" s="8">
        <v>79900</v>
      </c>
      <c r="N172" s="23">
        <f t="shared" si="10"/>
        <v>0.85</v>
      </c>
      <c r="O172" s="8">
        <f t="shared" si="11"/>
        <v>13485.000000000002</v>
      </c>
      <c r="P172" s="22" t="str">
        <f t="shared" si="12"/>
        <v>PERCENTAGE</v>
      </c>
    </row>
    <row r="173" spans="1:16" x14ac:dyDescent="0.3">
      <c r="A173" s="22" t="str">
        <f t="shared" si="9"/>
        <v>2021 ALL D85</v>
      </c>
      <c r="B173" s="7">
        <f>'2019 ALL N OLDER D95'!$B$2</f>
        <v>46121</v>
      </c>
      <c r="C173" s="7">
        <f>'2019 ALL N OLDER D95'!$C$2</f>
        <v>46127</v>
      </c>
      <c r="D173" s="6">
        <v>3260</v>
      </c>
      <c r="E173" s="6">
        <v>333</v>
      </c>
      <c r="F173" s="6">
        <v>3</v>
      </c>
      <c r="G173" s="6">
        <v>5</v>
      </c>
      <c r="H173" s="6" t="s">
        <v>2057</v>
      </c>
      <c r="I173" s="6" t="s">
        <v>24172</v>
      </c>
      <c r="J173" s="25">
        <v>24679681</v>
      </c>
      <c r="K173" s="6" t="s">
        <v>3859</v>
      </c>
      <c r="L173" s="6" t="s">
        <v>3861</v>
      </c>
      <c r="M173" s="8">
        <v>79900</v>
      </c>
      <c r="N173" s="23">
        <f t="shared" si="10"/>
        <v>0.85</v>
      </c>
      <c r="O173" s="8">
        <f t="shared" si="11"/>
        <v>13485.000000000002</v>
      </c>
      <c r="P173" s="22" t="str">
        <f t="shared" si="12"/>
        <v>PERCENTAGE</v>
      </c>
    </row>
    <row r="174" spans="1:16" x14ac:dyDescent="0.3">
      <c r="A174" s="22" t="str">
        <f t="shared" si="9"/>
        <v>2021 ALL D85</v>
      </c>
      <c r="B174" s="7">
        <f>'2019 ALL N OLDER D95'!$B$2</f>
        <v>46121</v>
      </c>
      <c r="C174" s="7">
        <f>'2019 ALL N OLDER D95'!$C$2</f>
        <v>46127</v>
      </c>
      <c r="D174" s="6">
        <v>3260</v>
      </c>
      <c r="E174" s="6">
        <v>333</v>
      </c>
      <c r="F174" s="6">
        <v>3</v>
      </c>
      <c r="G174" s="6">
        <v>5</v>
      </c>
      <c r="H174" s="6" t="s">
        <v>2057</v>
      </c>
      <c r="I174" s="6" t="s">
        <v>24172</v>
      </c>
      <c r="J174" s="25">
        <v>24679690</v>
      </c>
      <c r="K174" s="6" t="s">
        <v>3859</v>
      </c>
      <c r="L174" s="6" t="s">
        <v>3862</v>
      </c>
      <c r="M174" s="8">
        <v>79900</v>
      </c>
      <c r="N174" s="23">
        <f t="shared" si="10"/>
        <v>0.85</v>
      </c>
      <c r="O174" s="8">
        <f t="shared" si="11"/>
        <v>13485.000000000002</v>
      </c>
      <c r="P174" s="22" t="str">
        <f t="shared" si="12"/>
        <v>PERCENTAGE</v>
      </c>
    </row>
    <row r="175" spans="1:16" x14ac:dyDescent="0.3">
      <c r="A175" s="22" t="str">
        <f t="shared" si="9"/>
        <v>2021 ALL D85</v>
      </c>
      <c r="B175" s="7">
        <f>'2019 ALL N OLDER D95'!$B$2</f>
        <v>46121</v>
      </c>
      <c r="C175" s="7">
        <f>'2019 ALL N OLDER D95'!$C$2</f>
        <v>46127</v>
      </c>
      <c r="D175" s="6">
        <v>3260</v>
      </c>
      <c r="E175" s="6">
        <v>333</v>
      </c>
      <c r="F175" s="6">
        <v>3</v>
      </c>
      <c r="G175" s="6">
        <v>5</v>
      </c>
      <c r="H175" s="6" t="s">
        <v>2057</v>
      </c>
      <c r="I175" s="6" t="s">
        <v>24172</v>
      </c>
      <c r="J175" s="25">
        <v>24679707</v>
      </c>
      <c r="K175" s="6" t="s">
        <v>3859</v>
      </c>
      <c r="L175" s="6" t="s">
        <v>3863</v>
      </c>
      <c r="M175" s="8">
        <v>79900</v>
      </c>
      <c r="N175" s="23">
        <f t="shared" si="10"/>
        <v>0.85</v>
      </c>
      <c r="O175" s="8">
        <f t="shared" si="11"/>
        <v>13485.000000000002</v>
      </c>
      <c r="P175" s="22" t="str">
        <f t="shared" si="12"/>
        <v>PERCENTAGE</v>
      </c>
    </row>
    <row r="176" spans="1:16" x14ac:dyDescent="0.3">
      <c r="A176" s="22" t="str">
        <f t="shared" si="9"/>
        <v>2021 ALL D85</v>
      </c>
      <c r="B176" s="7">
        <f>'2019 ALL N OLDER D95'!$B$2</f>
        <v>46121</v>
      </c>
      <c r="C176" s="7">
        <f>'2019 ALL N OLDER D95'!$C$2</f>
        <v>46127</v>
      </c>
      <c r="D176" s="6">
        <v>3260</v>
      </c>
      <c r="E176" s="6">
        <v>333</v>
      </c>
      <c r="F176" s="6">
        <v>3</v>
      </c>
      <c r="G176" s="6">
        <v>5</v>
      </c>
      <c r="H176" s="6" t="s">
        <v>3967</v>
      </c>
      <c r="I176" s="6" t="s">
        <v>24172</v>
      </c>
      <c r="J176" s="25">
        <v>24679716</v>
      </c>
      <c r="K176" s="6" t="s">
        <v>3978</v>
      </c>
      <c r="L176" s="6" t="s">
        <v>3979</v>
      </c>
      <c r="M176" s="8">
        <v>99900</v>
      </c>
      <c r="N176" s="23">
        <f t="shared" si="10"/>
        <v>0.85</v>
      </c>
      <c r="O176" s="8">
        <f t="shared" si="11"/>
        <v>13485.000000000002</v>
      </c>
      <c r="P176" s="22" t="str">
        <f t="shared" si="12"/>
        <v>PERCENTAGE</v>
      </c>
    </row>
    <row r="177" spans="1:16" x14ac:dyDescent="0.3">
      <c r="A177" s="22" t="str">
        <f t="shared" si="9"/>
        <v>2021 ALL D85</v>
      </c>
      <c r="B177" s="7">
        <f>'2019 ALL N OLDER D95'!$B$2</f>
        <v>46121</v>
      </c>
      <c r="C177" s="7">
        <f>'2019 ALL N OLDER D95'!$C$2</f>
        <v>46127</v>
      </c>
      <c r="D177" s="6">
        <v>3260</v>
      </c>
      <c r="E177" s="6">
        <v>333</v>
      </c>
      <c r="F177" s="6">
        <v>3</v>
      </c>
      <c r="G177" s="6">
        <v>5</v>
      </c>
      <c r="H177" s="6" t="s">
        <v>3967</v>
      </c>
      <c r="I177" s="6" t="s">
        <v>24172</v>
      </c>
      <c r="J177" s="25">
        <v>24679725</v>
      </c>
      <c r="K177" s="6" t="s">
        <v>3978</v>
      </c>
      <c r="L177" s="6" t="s">
        <v>3980</v>
      </c>
      <c r="M177" s="8">
        <v>99900</v>
      </c>
      <c r="N177" s="23">
        <f t="shared" si="10"/>
        <v>0.85</v>
      </c>
      <c r="O177" s="8">
        <f t="shared" si="11"/>
        <v>13485.000000000002</v>
      </c>
      <c r="P177" s="22" t="str">
        <f t="shared" si="12"/>
        <v>PERCENTAGE</v>
      </c>
    </row>
    <row r="178" spans="1:16" x14ac:dyDescent="0.3">
      <c r="A178" s="22" t="str">
        <f t="shared" si="9"/>
        <v>2021 ALL D85</v>
      </c>
      <c r="B178" s="7">
        <f>'2019 ALL N OLDER D95'!$B$2</f>
        <v>46121</v>
      </c>
      <c r="C178" s="7">
        <f>'2019 ALL N OLDER D95'!$C$2</f>
        <v>46127</v>
      </c>
      <c r="D178" s="6">
        <v>3260</v>
      </c>
      <c r="E178" s="6">
        <v>333</v>
      </c>
      <c r="F178" s="6">
        <v>3</v>
      </c>
      <c r="G178" s="6">
        <v>5</v>
      </c>
      <c r="H178" s="6" t="s">
        <v>3967</v>
      </c>
      <c r="I178" s="6" t="s">
        <v>24172</v>
      </c>
      <c r="J178" s="25">
        <v>24679734</v>
      </c>
      <c r="K178" s="6" t="s">
        <v>3978</v>
      </c>
      <c r="L178" s="6" t="s">
        <v>3981</v>
      </c>
      <c r="M178" s="8">
        <v>99900</v>
      </c>
      <c r="N178" s="23">
        <f t="shared" si="10"/>
        <v>0.85</v>
      </c>
      <c r="O178" s="8">
        <f t="shared" si="11"/>
        <v>13485.000000000002</v>
      </c>
      <c r="P178" s="22" t="str">
        <f t="shared" si="12"/>
        <v>PERCENTAGE</v>
      </c>
    </row>
    <row r="179" spans="1:16" x14ac:dyDescent="0.3">
      <c r="A179" s="22" t="str">
        <f t="shared" si="9"/>
        <v>2021 ALL D85</v>
      </c>
      <c r="B179" s="7">
        <f>'2019 ALL N OLDER D95'!$B$2</f>
        <v>46121</v>
      </c>
      <c r="C179" s="7">
        <f>'2019 ALL N OLDER D95'!$C$2</f>
        <v>46127</v>
      </c>
      <c r="D179" s="6">
        <v>3260</v>
      </c>
      <c r="E179" s="6">
        <v>333</v>
      </c>
      <c r="F179" s="6">
        <v>3</v>
      </c>
      <c r="G179" s="6">
        <v>5</v>
      </c>
      <c r="H179" s="6" t="s">
        <v>3967</v>
      </c>
      <c r="I179" s="6" t="s">
        <v>24172</v>
      </c>
      <c r="J179" s="25">
        <v>24679743</v>
      </c>
      <c r="K179" s="6" t="s">
        <v>3978</v>
      </c>
      <c r="L179" s="6" t="s">
        <v>3982</v>
      </c>
      <c r="M179" s="8">
        <v>99900</v>
      </c>
      <c r="N179" s="23">
        <f t="shared" si="10"/>
        <v>0.85</v>
      </c>
      <c r="O179" s="8">
        <f t="shared" si="11"/>
        <v>13485.000000000002</v>
      </c>
      <c r="P179" s="22" t="str">
        <f t="shared" si="12"/>
        <v>PERCENTAGE</v>
      </c>
    </row>
    <row r="180" spans="1:16" x14ac:dyDescent="0.3">
      <c r="A180" s="22" t="str">
        <f t="shared" si="9"/>
        <v>2021 ALL D85</v>
      </c>
      <c r="B180" s="7">
        <f>'2019 ALL N OLDER D95'!$B$2</f>
        <v>46121</v>
      </c>
      <c r="C180" s="7">
        <f>'2019 ALL N OLDER D95'!$C$2</f>
        <v>46127</v>
      </c>
      <c r="D180" s="6">
        <v>3260</v>
      </c>
      <c r="E180" s="6">
        <v>333</v>
      </c>
      <c r="F180" s="6">
        <v>3</v>
      </c>
      <c r="G180" s="6">
        <v>5</v>
      </c>
      <c r="H180" s="6" t="s">
        <v>2057</v>
      </c>
      <c r="I180" s="6" t="s">
        <v>24172</v>
      </c>
      <c r="J180" s="25">
        <v>24679752</v>
      </c>
      <c r="K180" s="6" t="s">
        <v>3882</v>
      </c>
      <c r="L180" s="6" t="s">
        <v>3883</v>
      </c>
      <c r="M180" s="8">
        <v>79900</v>
      </c>
      <c r="N180" s="23">
        <f t="shared" si="10"/>
        <v>0.85</v>
      </c>
      <c r="O180" s="8">
        <f t="shared" si="11"/>
        <v>13485.000000000002</v>
      </c>
      <c r="P180" s="22" t="str">
        <f t="shared" si="12"/>
        <v>PERCENTAGE</v>
      </c>
    </row>
    <row r="181" spans="1:16" x14ac:dyDescent="0.3">
      <c r="A181" s="22" t="str">
        <f t="shared" si="9"/>
        <v>2021 ALL D85</v>
      </c>
      <c r="B181" s="7">
        <f>'2019 ALL N OLDER D95'!$B$2</f>
        <v>46121</v>
      </c>
      <c r="C181" s="7">
        <f>'2019 ALL N OLDER D95'!$C$2</f>
        <v>46127</v>
      </c>
      <c r="D181" s="6">
        <v>3260</v>
      </c>
      <c r="E181" s="6">
        <v>333</v>
      </c>
      <c r="F181" s="6">
        <v>3</v>
      </c>
      <c r="G181" s="6">
        <v>5</v>
      </c>
      <c r="H181" s="6" t="s">
        <v>2057</v>
      </c>
      <c r="I181" s="6" t="s">
        <v>24172</v>
      </c>
      <c r="J181" s="25">
        <v>24679761</v>
      </c>
      <c r="K181" s="6" t="s">
        <v>3882</v>
      </c>
      <c r="L181" s="6" t="s">
        <v>3884</v>
      </c>
      <c r="M181" s="8">
        <v>79900</v>
      </c>
      <c r="N181" s="23">
        <f t="shared" si="10"/>
        <v>0.85</v>
      </c>
      <c r="O181" s="8">
        <f t="shared" si="11"/>
        <v>13485.000000000002</v>
      </c>
      <c r="P181" s="22" t="str">
        <f t="shared" si="12"/>
        <v>PERCENTAGE</v>
      </c>
    </row>
    <row r="182" spans="1:16" x14ac:dyDescent="0.3">
      <c r="A182" s="22" t="str">
        <f t="shared" si="9"/>
        <v>2021 ALL D85</v>
      </c>
      <c r="B182" s="7">
        <f>'2019 ALL N OLDER D95'!$B$2</f>
        <v>46121</v>
      </c>
      <c r="C182" s="7">
        <f>'2019 ALL N OLDER D95'!$C$2</f>
        <v>46127</v>
      </c>
      <c r="D182" s="6">
        <v>3260</v>
      </c>
      <c r="E182" s="6">
        <v>333</v>
      </c>
      <c r="F182" s="6">
        <v>3</v>
      </c>
      <c r="G182" s="6">
        <v>5</v>
      </c>
      <c r="H182" s="6" t="s">
        <v>2057</v>
      </c>
      <c r="I182" s="6" t="s">
        <v>24172</v>
      </c>
      <c r="J182" s="25">
        <v>24679770</v>
      </c>
      <c r="K182" s="6" t="s">
        <v>3882</v>
      </c>
      <c r="L182" s="6" t="s">
        <v>3885</v>
      </c>
      <c r="M182" s="8">
        <v>79900</v>
      </c>
      <c r="N182" s="23">
        <f t="shared" si="10"/>
        <v>0.85</v>
      </c>
      <c r="O182" s="8">
        <f t="shared" si="11"/>
        <v>13485.000000000002</v>
      </c>
      <c r="P182" s="22" t="str">
        <f t="shared" si="12"/>
        <v>PERCENTAGE</v>
      </c>
    </row>
    <row r="183" spans="1:16" x14ac:dyDescent="0.3">
      <c r="A183" s="22" t="str">
        <f t="shared" si="9"/>
        <v>2021 ALL D85</v>
      </c>
      <c r="B183" s="7">
        <f>'2019 ALL N OLDER D95'!$B$2</f>
        <v>46121</v>
      </c>
      <c r="C183" s="7">
        <f>'2019 ALL N OLDER D95'!$C$2</f>
        <v>46127</v>
      </c>
      <c r="D183" s="6">
        <v>3260</v>
      </c>
      <c r="E183" s="6">
        <v>333</v>
      </c>
      <c r="F183" s="6">
        <v>3</v>
      </c>
      <c r="G183" s="6">
        <v>5</v>
      </c>
      <c r="H183" s="6" t="s">
        <v>2057</v>
      </c>
      <c r="I183" s="6" t="s">
        <v>24172</v>
      </c>
      <c r="J183" s="25">
        <v>24679789</v>
      </c>
      <c r="K183" s="6" t="s">
        <v>3882</v>
      </c>
      <c r="L183" s="6" t="s">
        <v>3886</v>
      </c>
      <c r="M183" s="8">
        <v>79900</v>
      </c>
      <c r="N183" s="23">
        <f t="shared" si="10"/>
        <v>0.85</v>
      </c>
      <c r="O183" s="8">
        <f t="shared" si="11"/>
        <v>13485.000000000002</v>
      </c>
      <c r="P183" s="22" t="str">
        <f t="shared" si="12"/>
        <v>PERCENTAGE</v>
      </c>
    </row>
    <row r="184" spans="1:16" x14ac:dyDescent="0.3">
      <c r="A184" s="22" t="str">
        <f t="shared" si="9"/>
        <v>2021 ALL D85</v>
      </c>
      <c r="B184" s="7">
        <f>'2019 ALL N OLDER D95'!$B$2</f>
        <v>46121</v>
      </c>
      <c r="C184" s="7">
        <f>'2019 ALL N OLDER D95'!$C$2</f>
        <v>46127</v>
      </c>
      <c r="D184" s="6">
        <v>3260</v>
      </c>
      <c r="E184" s="6">
        <v>333</v>
      </c>
      <c r="F184" s="6">
        <v>3</v>
      </c>
      <c r="G184" s="6">
        <v>5</v>
      </c>
      <c r="H184" s="6" t="s">
        <v>3967</v>
      </c>
      <c r="I184" s="6" t="s">
        <v>24172</v>
      </c>
      <c r="J184" s="25">
        <v>24679798</v>
      </c>
      <c r="K184" s="6" t="s">
        <v>4095</v>
      </c>
      <c r="L184" s="6" t="s">
        <v>4100</v>
      </c>
      <c r="M184" s="8">
        <v>79900</v>
      </c>
      <c r="N184" s="23">
        <f t="shared" si="10"/>
        <v>0.85</v>
      </c>
      <c r="O184" s="8">
        <f t="shared" si="11"/>
        <v>13485.000000000002</v>
      </c>
      <c r="P184" s="22" t="str">
        <f t="shared" si="12"/>
        <v>PERCENTAGE</v>
      </c>
    </row>
    <row r="185" spans="1:16" x14ac:dyDescent="0.3">
      <c r="A185" s="22" t="str">
        <f t="shared" si="9"/>
        <v>2021 ALL D85</v>
      </c>
      <c r="B185" s="7">
        <f>'2019 ALL N OLDER D95'!$B$2</f>
        <v>46121</v>
      </c>
      <c r="C185" s="7">
        <f>'2019 ALL N OLDER D95'!$C$2</f>
        <v>46127</v>
      </c>
      <c r="D185" s="6">
        <v>3260</v>
      </c>
      <c r="E185" s="6">
        <v>333</v>
      </c>
      <c r="F185" s="6">
        <v>3</v>
      </c>
      <c r="G185" s="6">
        <v>5</v>
      </c>
      <c r="H185" s="6" t="s">
        <v>3967</v>
      </c>
      <c r="I185" s="6" t="s">
        <v>24172</v>
      </c>
      <c r="J185" s="25">
        <v>24679805</v>
      </c>
      <c r="K185" s="6" t="s">
        <v>4095</v>
      </c>
      <c r="L185" s="6" t="s">
        <v>4101</v>
      </c>
      <c r="M185" s="8">
        <v>79900</v>
      </c>
      <c r="N185" s="23">
        <f t="shared" si="10"/>
        <v>0.85</v>
      </c>
      <c r="O185" s="8">
        <f t="shared" si="11"/>
        <v>13485.000000000002</v>
      </c>
      <c r="P185" s="22" t="str">
        <f t="shared" si="12"/>
        <v>PERCENTAGE</v>
      </c>
    </row>
    <row r="186" spans="1:16" x14ac:dyDescent="0.3">
      <c r="A186" s="22" t="str">
        <f t="shared" si="9"/>
        <v>2021 ALL D85</v>
      </c>
      <c r="B186" s="7">
        <f>'2019 ALL N OLDER D95'!$B$2</f>
        <v>46121</v>
      </c>
      <c r="C186" s="7">
        <f>'2019 ALL N OLDER D95'!$C$2</f>
        <v>46127</v>
      </c>
      <c r="D186" s="6">
        <v>3260</v>
      </c>
      <c r="E186" s="6">
        <v>333</v>
      </c>
      <c r="F186" s="6">
        <v>3</v>
      </c>
      <c r="G186" s="6">
        <v>5</v>
      </c>
      <c r="H186" s="6" t="s">
        <v>3967</v>
      </c>
      <c r="I186" s="6" t="s">
        <v>24172</v>
      </c>
      <c r="J186" s="25">
        <v>24679814</v>
      </c>
      <c r="K186" s="6" t="s">
        <v>4095</v>
      </c>
      <c r="L186" s="6" t="s">
        <v>4102</v>
      </c>
      <c r="M186" s="8">
        <v>79900</v>
      </c>
      <c r="N186" s="23">
        <f t="shared" si="10"/>
        <v>0.85</v>
      </c>
      <c r="O186" s="8">
        <f t="shared" si="11"/>
        <v>13485.000000000002</v>
      </c>
      <c r="P186" s="22" t="str">
        <f t="shared" si="12"/>
        <v>PERCENTAGE</v>
      </c>
    </row>
    <row r="187" spans="1:16" x14ac:dyDescent="0.3">
      <c r="A187" s="22" t="str">
        <f t="shared" si="9"/>
        <v>2021 ALL D85</v>
      </c>
      <c r="B187" s="7">
        <f>'2019 ALL N OLDER D95'!$B$2</f>
        <v>46121</v>
      </c>
      <c r="C187" s="7">
        <f>'2019 ALL N OLDER D95'!$C$2</f>
        <v>46127</v>
      </c>
      <c r="D187" s="6">
        <v>3260</v>
      </c>
      <c r="E187" s="6">
        <v>333</v>
      </c>
      <c r="F187" s="6">
        <v>3</v>
      </c>
      <c r="G187" s="6">
        <v>5</v>
      </c>
      <c r="H187" s="6" t="s">
        <v>3967</v>
      </c>
      <c r="I187" s="6" t="s">
        <v>24172</v>
      </c>
      <c r="J187" s="25">
        <v>24679823</v>
      </c>
      <c r="K187" s="6" t="s">
        <v>4095</v>
      </c>
      <c r="L187" s="6" t="s">
        <v>4103</v>
      </c>
      <c r="M187" s="8">
        <v>79900</v>
      </c>
      <c r="N187" s="23">
        <f t="shared" si="10"/>
        <v>0.85</v>
      </c>
      <c r="O187" s="8">
        <f t="shared" si="11"/>
        <v>13485.000000000002</v>
      </c>
      <c r="P187" s="22" t="str">
        <f t="shared" si="12"/>
        <v>PERCENTAGE</v>
      </c>
    </row>
    <row r="188" spans="1:16" x14ac:dyDescent="0.3">
      <c r="A188" s="22" t="str">
        <f t="shared" si="9"/>
        <v>2021 ALL D85</v>
      </c>
      <c r="B188" s="7">
        <f>'2019 ALL N OLDER D95'!$B$2</f>
        <v>46121</v>
      </c>
      <c r="C188" s="7">
        <f>'2019 ALL N OLDER D95'!$C$2</f>
        <v>46127</v>
      </c>
      <c r="D188" s="6">
        <v>3260</v>
      </c>
      <c r="E188" s="6">
        <v>333</v>
      </c>
      <c r="F188" s="6">
        <v>3</v>
      </c>
      <c r="G188" s="6">
        <v>5</v>
      </c>
      <c r="H188" s="6" t="s">
        <v>3967</v>
      </c>
      <c r="I188" s="6" t="s">
        <v>24172</v>
      </c>
      <c r="J188" s="25">
        <v>24697956</v>
      </c>
      <c r="K188" s="6" t="s">
        <v>4029</v>
      </c>
      <c r="L188" s="6" t="s">
        <v>4030</v>
      </c>
      <c r="M188" s="8">
        <v>79900</v>
      </c>
      <c r="N188" s="23">
        <f t="shared" si="10"/>
        <v>0.85</v>
      </c>
      <c r="O188" s="8">
        <f t="shared" si="11"/>
        <v>13485.000000000002</v>
      </c>
      <c r="P188" s="22" t="str">
        <f t="shared" si="12"/>
        <v>PERCENTAGE</v>
      </c>
    </row>
    <row r="189" spans="1:16" x14ac:dyDescent="0.3">
      <c r="A189" s="22" t="str">
        <f t="shared" si="9"/>
        <v>2021 ALL D85</v>
      </c>
      <c r="B189" s="7">
        <f>'2019 ALL N OLDER D95'!$B$2</f>
        <v>46121</v>
      </c>
      <c r="C189" s="7">
        <f>'2019 ALL N OLDER D95'!$C$2</f>
        <v>46127</v>
      </c>
      <c r="D189" s="6">
        <v>3260</v>
      </c>
      <c r="E189" s="6">
        <v>333</v>
      </c>
      <c r="F189" s="6">
        <v>3</v>
      </c>
      <c r="G189" s="6">
        <v>5</v>
      </c>
      <c r="H189" s="6" t="s">
        <v>3967</v>
      </c>
      <c r="I189" s="6" t="s">
        <v>24172</v>
      </c>
      <c r="J189" s="25">
        <v>24697965</v>
      </c>
      <c r="K189" s="6" t="s">
        <v>4029</v>
      </c>
      <c r="L189" s="6" t="s">
        <v>4031</v>
      </c>
      <c r="M189" s="8">
        <v>79900</v>
      </c>
      <c r="N189" s="23">
        <f t="shared" si="10"/>
        <v>0.85</v>
      </c>
      <c r="O189" s="8">
        <f t="shared" si="11"/>
        <v>13485.000000000002</v>
      </c>
      <c r="P189" s="22" t="str">
        <f t="shared" si="12"/>
        <v>PERCENTAGE</v>
      </c>
    </row>
    <row r="190" spans="1:16" x14ac:dyDescent="0.3">
      <c r="A190" s="22" t="str">
        <f t="shared" si="9"/>
        <v>2021 ALL D85</v>
      </c>
      <c r="B190" s="7">
        <f>'2019 ALL N OLDER D95'!$B$2</f>
        <v>46121</v>
      </c>
      <c r="C190" s="7">
        <f>'2019 ALL N OLDER D95'!$C$2</f>
        <v>46127</v>
      </c>
      <c r="D190" s="6">
        <v>3260</v>
      </c>
      <c r="E190" s="6">
        <v>333</v>
      </c>
      <c r="F190" s="6">
        <v>3</v>
      </c>
      <c r="G190" s="6">
        <v>5</v>
      </c>
      <c r="H190" s="6" t="s">
        <v>3967</v>
      </c>
      <c r="I190" s="6" t="s">
        <v>24172</v>
      </c>
      <c r="J190" s="25">
        <v>24697974</v>
      </c>
      <c r="K190" s="6" t="s">
        <v>4029</v>
      </c>
      <c r="L190" s="6" t="s">
        <v>4032</v>
      </c>
      <c r="M190" s="8">
        <v>79900</v>
      </c>
      <c r="N190" s="23">
        <f t="shared" si="10"/>
        <v>0.85</v>
      </c>
      <c r="O190" s="8">
        <f t="shared" si="11"/>
        <v>13485.000000000002</v>
      </c>
      <c r="P190" s="22" t="str">
        <f t="shared" si="12"/>
        <v>PERCENTAGE</v>
      </c>
    </row>
    <row r="191" spans="1:16" x14ac:dyDescent="0.3">
      <c r="A191" s="22" t="str">
        <f t="shared" si="9"/>
        <v>2021 ALL D85</v>
      </c>
      <c r="B191" s="7">
        <f>'2019 ALL N OLDER D95'!$B$2</f>
        <v>46121</v>
      </c>
      <c r="C191" s="7">
        <f>'2019 ALL N OLDER D95'!$C$2</f>
        <v>46127</v>
      </c>
      <c r="D191" s="6">
        <v>3260</v>
      </c>
      <c r="E191" s="6">
        <v>333</v>
      </c>
      <c r="F191" s="6">
        <v>3</v>
      </c>
      <c r="G191" s="6">
        <v>5</v>
      </c>
      <c r="H191" s="6" t="s">
        <v>3967</v>
      </c>
      <c r="I191" s="6" t="s">
        <v>24172</v>
      </c>
      <c r="J191" s="25">
        <v>24697983</v>
      </c>
      <c r="K191" s="6" t="s">
        <v>4029</v>
      </c>
      <c r="L191" s="6" t="s">
        <v>4033</v>
      </c>
      <c r="M191" s="8">
        <v>79900</v>
      </c>
      <c r="N191" s="23">
        <f t="shared" si="10"/>
        <v>0.85</v>
      </c>
      <c r="O191" s="8">
        <f t="shared" si="11"/>
        <v>13485.000000000002</v>
      </c>
      <c r="P191" s="22" t="str">
        <f t="shared" si="12"/>
        <v>PERCENTAGE</v>
      </c>
    </row>
    <row r="192" spans="1:16" x14ac:dyDescent="0.3">
      <c r="A192" s="22" t="str">
        <f t="shared" si="9"/>
        <v>2021 ALL D85</v>
      </c>
      <c r="B192" s="7">
        <f>'2019 ALL N OLDER D95'!$B$2</f>
        <v>46121</v>
      </c>
      <c r="C192" s="7">
        <f>'2019 ALL N OLDER D95'!$C$2</f>
        <v>46127</v>
      </c>
      <c r="D192" s="6">
        <v>3260</v>
      </c>
      <c r="E192" s="6">
        <v>333</v>
      </c>
      <c r="F192" s="6">
        <v>3</v>
      </c>
      <c r="G192" s="6">
        <v>5</v>
      </c>
      <c r="H192" s="6" t="s">
        <v>3967</v>
      </c>
      <c r="I192" s="6" t="s">
        <v>24172</v>
      </c>
      <c r="J192" s="25">
        <v>24698053</v>
      </c>
      <c r="K192" s="6" t="s">
        <v>4021</v>
      </c>
      <c r="L192" s="6" t="s">
        <v>4022</v>
      </c>
      <c r="M192" s="8">
        <v>79900</v>
      </c>
      <c r="N192" s="23">
        <f t="shared" si="10"/>
        <v>0.85</v>
      </c>
      <c r="O192" s="8">
        <f t="shared" si="11"/>
        <v>13485.000000000002</v>
      </c>
      <c r="P192" s="22" t="str">
        <f t="shared" si="12"/>
        <v>PERCENTAGE</v>
      </c>
    </row>
    <row r="193" spans="1:16" x14ac:dyDescent="0.3">
      <c r="A193" s="22" t="str">
        <f t="shared" si="9"/>
        <v>2021 ALL D85</v>
      </c>
      <c r="B193" s="7">
        <f>'2019 ALL N OLDER D95'!$B$2</f>
        <v>46121</v>
      </c>
      <c r="C193" s="7">
        <f>'2019 ALL N OLDER D95'!$C$2</f>
        <v>46127</v>
      </c>
      <c r="D193" s="6">
        <v>3260</v>
      </c>
      <c r="E193" s="6">
        <v>333</v>
      </c>
      <c r="F193" s="6">
        <v>3</v>
      </c>
      <c r="G193" s="6">
        <v>5</v>
      </c>
      <c r="H193" s="6" t="s">
        <v>3967</v>
      </c>
      <c r="I193" s="6" t="s">
        <v>24172</v>
      </c>
      <c r="J193" s="25">
        <v>24698062</v>
      </c>
      <c r="K193" s="6" t="s">
        <v>4021</v>
      </c>
      <c r="L193" s="6" t="s">
        <v>4023</v>
      </c>
      <c r="M193" s="8">
        <v>79900</v>
      </c>
      <c r="N193" s="23">
        <f t="shared" si="10"/>
        <v>0.85</v>
      </c>
      <c r="O193" s="8">
        <f t="shared" si="11"/>
        <v>13485.000000000002</v>
      </c>
      <c r="P193" s="22" t="str">
        <f t="shared" si="12"/>
        <v>PERCENTAGE</v>
      </c>
    </row>
    <row r="194" spans="1:16" x14ac:dyDescent="0.3">
      <c r="A194" s="22" t="str">
        <f t="shared" si="9"/>
        <v>2021 ALL D85</v>
      </c>
      <c r="B194" s="7">
        <f>'2019 ALL N OLDER D95'!$B$2</f>
        <v>46121</v>
      </c>
      <c r="C194" s="7">
        <f>'2019 ALL N OLDER D95'!$C$2</f>
        <v>46127</v>
      </c>
      <c r="D194" s="6">
        <v>3260</v>
      </c>
      <c r="E194" s="6">
        <v>333</v>
      </c>
      <c r="F194" s="6">
        <v>3</v>
      </c>
      <c r="G194" s="6">
        <v>5</v>
      </c>
      <c r="H194" s="6" t="s">
        <v>3967</v>
      </c>
      <c r="I194" s="6" t="s">
        <v>24172</v>
      </c>
      <c r="J194" s="25">
        <v>24698071</v>
      </c>
      <c r="K194" s="6" t="s">
        <v>4021</v>
      </c>
      <c r="L194" s="6" t="s">
        <v>4024</v>
      </c>
      <c r="M194" s="8">
        <v>79900</v>
      </c>
      <c r="N194" s="23">
        <f t="shared" si="10"/>
        <v>0.85</v>
      </c>
      <c r="O194" s="8">
        <f t="shared" si="11"/>
        <v>13485.000000000002</v>
      </c>
      <c r="P194" s="22" t="str">
        <f t="shared" si="12"/>
        <v>PERCENTAGE</v>
      </c>
    </row>
    <row r="195" spans="1:16" x14ac:dyDescent="0.3">
      <c r="A195" s="22" t="str">
        <f t="shared" si="9"/>
        <v>2021 ALL D85</v>
      </c>
      <c r="B195" s="7">
        <f>'2019 ALL N OLDER D95'!$B$2</f>
        <v>46121</v>
      </c>
      <c r="C195" s="7">
        <f>'2019 ALL N OLDER D95'!$C$2</f>
        <v>46127</v>
      </c>
      <c r="D195" s="6">
        <v>3260</v>
      </c>
      <c r="E195" s="6">
        <v>333</v>
      </c>
      <c r="F195" s="6">
        <v>3</v>
      </c>
      <c r="G195" s="6">
        <v>5</v>
      </c>
      <c r="H195" s="6" t="s">
        <v>3967</v>
      </c>
      <c r="I195" s="6" t="s">
        <v>24172</v>
      </c>
      <c r="J195" s="25">
        <v>24698080</v>
      </c>
      <c r="K195" s="6" t="s">
        <v>4021</v>
      </c>
      <c r="L195" s="6" t="s">
        <v>4025</v>
      </c>
      <c r="M195" s="8">
        <v>79900</v>
      </c>
      <c r="N195" s="23">
        <f t="shared" si="10"/>
        <v>0.85</v>
      </c>
      <c r="O195" s="8">
        <f t="shared" si="11"/>
        <v>13485.000000000002</v>
      </c>
      <c r="P195" s="22" t="str">
        <f t="shared" si="12"/>
        <v>PERCENTAGE</v>
      </c>
    </row>
    <row r="196" spans="1:16" x14ac:dyDescent="0.3">
      <c r="A196" s="22" t="str">
        <f t="shared" ref="A196:A259" si="13">$A$2</f>
        <v>2021 ALL D85</v>
      </c>
      <c r="B196" s="7">
        <f>'2019 ALL N OLDER D95'!$B$2</f>
        <v>46121</v>
      </c>
      <c r="C196" s="7">
        <f>'2019 ALL N OLDER D95'!$C$2</f>
        <v>46127</v>
      </c>
      <c r="D196" s="6">
        <v>3260</v>
      </c>
      <c r="E196" s="6">
        <v>333</v>
      </c>
      <c r="F196" s="6">
        <v>3</v>
      </c>
      <c r="G196" s="6">
        <v>5</v>
      </c>
      <c r="H196" s="6" t="s">
        <v>3967</v>
      </c>
      <c r="I196" s="6" t="s">
        <v>24172</v>
      </c>
      <c r="J196" s="25">
        <v>24698428</v>
      </c>
      <c r="K196" s="6" t="s">
        <v>4066</v>
      </c>
      <c r="L196" s="6" t="s">
        <v>4067</v>
      </c>
      <c r="M196" s="8">
        <v>79900</v>
      </c>
      <c r="N196" s="23">
        <f t="shared" ref="N196:N259" si="14">$N195</f>
        <v>0.85</v>
      </c>
      <c r="O196" s="8">
        <f t="shared" ref="O196:O259" si="15">$O195</f>
        <v>13485.000000000002</v>
      </c>
      <c r="P196" s="22" t="str">
        <f t="shared" ref="P196:P259" si="16">$P195</f>
        <v>PERCENTAGE</v>
      </c>
    </row>
    <row r="197" spans="1:16" x14ac:dyDescent="0.3">
      <c r="A197" s="22" t="str">
        <f t="shared" si="13"/>
        <v>2021 ALL D85</v>
      </c>
      <c r="B197" s="7">
        <f>'2019 ALL N OLDER D95'!$B$2</f>
        <v>46121</v>
      </c>
      <c r="C197" s="7">
        <f>'2019 ALL N OLDER D95'!$C$2</f>
        <v>46127</v>
      </c>
      <c r="D197" s="6">
        <v>3260</v>
      </c>
      <c r="E197" s="6">
        <v>333</v>
      </c>
      <c r="F197" s="6">
        <v>3</v>
      </c>
      <c r="G197" s="6">
        <v>5</v>
      </c>
      <c r="H197" s="6" t="s">
        <v>3967</v>
      </c>
      <c r="I197" s="6" t="s">
        <v>24172</v>
      </c>
      <c r="J197" s="25">
        <v>24698437</v>
      </c>
      <c r="K197" s="6" t="s">
        <v>4066</v>
      </c>
      <c r="L197" s="6" t="s">
        <v>4068</v>
      </c>
      <c r="M197" s="8">
        <v>79900</v>
      </c>
      <c r="N197" s="23">
        <f t="shared" si="14"/>
        <v>0.85</v>
      </c>
      <c r="O197" s="8">
        <f t="shared" si="15"/>
        <v>13485.000000000002</v>
      </c>
      <c r="P197" s="22" t="str">
        <f t="shared" si="16"/>
        <v>PERCENTAGE</v>
      </c>
    </row>
    <row r="198" spans="1:16" x14ac:dyDescent="0.3">
      <c r="A198" s="22" t="str">
        <f t="shared" si="13"/>
        <v>2021 ALL D85</v>
      </c>
      <c r="B198" s="7">
        <f>'2019 ALL N OLDER D95'!$B$2</f>
        <v>46121</v>
      </c>
      <c r="C198" s="7">
        <f>'2019 ALL N OLDER D95'!$C$2</f>
        <v>46127</v>
      </c>
      <c r="D198" s="6">
        <v>3260</v>
      </c>
      <c r="E198" s="6">
        <v>333</v>
      </c>
      <c r="F198" s="6">
        <v>3</v>
      </c>
      <c r="G198" s="6">
        <v>5</v>
      </c>
      <c r="H198" s="6" t="s">
        <v>3967</v>
      </c>
      <c r="I198" s="6" t="s">
        <v>24172</v>
      </c>
      <c r="J198" s="25">
        <v>24698446</v>
      </c>
      <c r="K198" s="6" t="s">
        <v>4066</v>
      </c>
      <c r="L198" s="6" t="s">
        <v>4069</v>
      </c>
      <c r="M198" s="8">
        <v>79900</v>
      </c>
      <c r="N198" s="23">
        <f t="shared" si="14"/>
        <v>0.85</v>
      </c>
      <c r="O198" s="8">
        <f t="shared" si="15"/>
        <v>13485.000000000002</v>
      </c>
      <c r="P198" s="22" t="str">
        <f t="shared" si="16"/>
        <v>PERCENTAGE</v>
      </c>
    </row>
    <row r="199" spans="1:16" x14ac:dyDescent="0.3">
      <c r="A199" s="22" t="str">
        <f t="shared" si="13"/>
        <v>2021 ALL D85</v>
      </c>
      <c r="B199" s="7">
        <f>'2019 ALL N OLDER D95'!$B$2</f>
        <v>46121</v>
      </c>
      <c r="C199" s="7">
        <f>'2019 ALL N OLDER D95'!$C$2</f>
        <v>46127</v>
      </c>
      <c r="D199" s="6">
        <v>3260</v>
      </c>
      <c r="E199" s="6">
        <v>333</v>
      </c>
      <c r="F199" s="6">
        <v>3</v>
      </c>
      <c r="G199" s="6">
        <v>5</v>
      </c>
      <c r="H199" s="6" t="s">
        <v>3967</v>
      </c>
      <c r="I199" s="6" t="s">
        <v>24172</v>
      </c>
      <c r="J199" s="25">
        <v>24698455</v>
      </c>
      <c r="K199" s="6" t="s">
        <v>4066</v>
      </c>
      <c r="L199" s="6" t="s">
        <v>4070</v>
      </c>
      <c r="M199" s="8">
        <v>79900</v>
      </c>
      <c r="N199" s="23">
        <f t="shared" si="14"/>
        <v>0.85</v>
      </c>
      <c r="O199" s="8">
        <f t="shared" si="15"/>
        <v>13485.000000000002</v>
      </c>
      <c r="P199" s="22" t="str">
        <f t="shared" si="16"/>
        <v>PERCENTAGE</v>
      </c>
    </row>
    <row r="200" spans="1:16" x14ac:dyDescent="0.3">
      <c r="A200" s="22" t="str">
        <f t="shared" si="13"/>
        <v>2021 ALL D85</v>
      </c>
      <c r="B200" s="7">
        <f>'2019 ALL N OLDER D95'!$B$2</f>
        <v>46121</v>
      </c>
      <c r="C200" s="7">
        <f>'2019 ALL N OLDER D95'!$C$2</f>
        <v>46127</v>
      </c>
      <c r="D200" s="6">
        <v>3260</v>
      </c>
      <c r="E200" s="6">
        <v>333</v>
      </c>
      <c r="F200" s="6">
        <v>3</v>
      </c>
      <c r="G200" s="6">
        <v>5</v>
      </c>
      <c r="H200" s="6" t="s">
        <v>2057</v>
      </c>
      <c r="I200" s="6" t="s">
        <v>24172</v>
      </c>
      <c r="J200" s="25">
        <v>24703073</v>
      </c>
      <c r="K200" s="6" t="s">
        <v>3887</v>
      </c>
      <c r="L200" s="6" t="s">
        <v>3888</v>
      </c>
      <c r="M200" s="8">
        <v>99900</v>
      </c>
      <c r="N200" s="23">
        <f t="shared" si="14"/>
        <v>0.85</v>
      </c>
      <c r="O200" s="8">
        <f t="shared" si="15"/>
        <v>13485.000000000002</v>
      </c>
      <c r="P200" s="22" t="str">
        <f t="shared" si="16"/>
        <v>PERCENTAGE</v>
      </c>
    </row>
    <row r="201" spans="1:16" x14ac:dyDescent="0.3">
      <c r="A201" s="22" t="str">
        <f t="shared" si="13"/>
        <v>2021 ALL D85</v>
      </c>
      <c r="B201" s="7">
        <f>'2019 ALL N OLDER D95'!$B$2</f>
        <v>46121</v>
      </c>
      <c r="C201" s="7">
        <f>'2019 ALL N OLDER D95'!$C$2</f>
        <v>46127</v>
      </c>
      <c r="D201" s="6">
        <v>3260</v>
      </c>
      <c r="E201" s="6">
        <v>333</v>
      </c>
      <c r="F201" s="6">
        <v>3</v>
      </c>
      <c r="G201" s="6">
        <v>5</v>
      </c>
      <c r="H201" s="6" t="s">
        <v>2057</v>
      </c>
      <c r="I201" s="6" t="s">
        <v>24172</v>
      </c>
      <c r="J201" s="25">
        <v>24703082</v>
      </c>
      <c r="K201" s="6" t="s">
        <v>3887</v>
      </c>
      <c r="L201" s="6" t="s">
        <v>3889</v>
      </c>
      <c r="M201" s="8">
        <v>99900</v>
      </c>
      <c r="N201" s="23">
        <f t="shared" si="14"/>
        <v>0.85</v>
      </c>
      <c r="O201" s="8">
        <f t="shared" si="15"/>
        <v>13485.000000000002</v>
      </c>
      <c r="P201" s="22" t="str">
        <f t="shared" si="16"/>
        <v>PERCENTAGE</v>
      </c>
    </row>
    <row r="202" spans="1:16" x14ac:dyDescent="0.3">
      <c r="A202" s="22" t="str">
        <f t="shared" si="13"/>
        <v>2021 ALL D85</v>
      </c>
      <c r="B202" s="7">
        <f>'2019 ALL N OLDER D95'!$B$2</f>
        <v>46121</v>
      </c>
      <c r="C202" s="7">
        <f>'2019 ALL N OLDER D95'!$C$2</f>
        <v>46127</v>
      </c>
      <c r="D202" s="6">
        <v>3260</v>
      </c>
      <c r="E202" s="6">
        <v>333</v>
      </c>
      <c r="F202" s="6">
        <v>3</v>
      </c>
      <c r="G202" s="6">
        <v>5</v>
      </c>
      <c r="H202" s="6" t="s">
        <v>2057</v>
      </c>
      <c r="I202" s="6" t="s">
        <v>24172</v>
      </c>
      <c r="J202" s="25">
        <v>24703091</v>
      </c>
      <c r="K202" s="6" t="s">
        <v>3887</v>
      </c>
      <c r="L202" s="6" t="s">
        <v>3890</v>
      </c>
      <c r="M202" s="8">
        <v>99900</v>
      </c>
      <c r="N202" s="23">
        <f t="shared" si="14"/>
        <v>0.85</v>
      </c>
      <c r="O202" s="8">
        <f t="shared" si="15"/>
        <v>13485.000000000002</v>
      </c>
      <c r="P202" s="22" t="str">
        <f t="shared" si="16"/>
        <v>PERCENTAGE</v>
      </c>
    </row>
    <row r="203" spans="1:16" x14ac:dyDescent="0.3">
      <c r="A203" s="22" t="str">
        <f t="shared" si="13"/>
        <v>2021 ALL D85</v>
      </c>
      <c r="B203" s="7">
        <f>'2019 ALL N OLDER D95'!$B$2</f>
        <v>46121</v>
      </c>
      <c r="C203" s="7">
        <f>'2019 ALL N OLDER D95'!$C$2</f>
        <v>46127</v>
      </c>
      <c r="D203" s="6">
        <v>3260</v>
      </c>
      <c r="E203" s="6">
        <v>333</v>
      </c>
      <c r="F203" s="6">
        <v>3</v>
      </c>
      <c r="G203" s="6">
        <v>5</v>
      </c>
      <c r="H203" s="6" t="s">
        <v>2057</v>
      </c>
      <c r="I203" s="6" t="s">
        <v>24172</v>
      </c>
      <c r="J203" s="25">
        <v>24703108</v>
      </c>
      <c r="K203" s="6" t="s">
        <v>3887</v>
      </c>
      <c r="L203" s="6" t="s">
        <v>3891</v>
      </c>
      <c r="M203" s="8">
        <v>99900</v>
      </c>
      <c r="N203" s="23">
        <f t="shared" si="14"/>
        <v>0.85</v>
      </c>
      <c r="O203" s="8">
        <f t="shared" si="15"/>
        <v>13485.000000000002</v>
      </c>
      <c r="P203" s="22" t="str">
        <f t="shared" si="16"/>
        <v>PERCENTAGE</v>
      </c>
    </row>
    <row r="204" spans="1:16" x14ac:dyDescent="0.3">
      <c r="A204" s="22" t="str">
        <f t="shared" si="13"/>
        <v>2021 ALL D85</v>
      </c>
      <c r="B204" s="7">
        <f>'2019 ALL N OLDER D95'!$B$2</f>
        <v>46121</v>
      </c>
      <c r="C204" s="7">
        <f>'2019 ALL N OLDER D95'!$C$2</f>
        <v>46127</v>
      </c>
      <c r="D204" s="6">
        <v>3260</v>
      </c>
      <c r="E204" s="6">
        <v>333</v>
      </c>
      <c r="F204" s="6">
        <v>3</v>
      </c>
      <c r="G204" s="6">
        <v>5</v>
      </c>
      <c r="H204" s="6" t="s">
        <v>186</v>
      </c>
      <c r="I204" s="6" t="s">
        <v>24172</v>
      </c>
      <c r="J204" s="25">
        <v>24703117</v>
      </c>
      <c r="K204" s="6" t="s">
        <v>3918</v>
      </c>
      <c r="L204" s="6" t="s">
        <v>3919</v>
      </c>
      <c r="M204" s="8">
        <v>99900</v>
      </c>
      <c r="N204" s="23">
        <f t="shared" si="14"/>
        <v>0.85</v>
      </c>
      <c r="O204" s="8">
        <f t="shared" si="15"/>
        <v>13485.000000000002</v>
      </c>
      <c r="P204" s="22" t="str">
        <f t="shared" si="16"/>
        <v>PERCENTAGE</v>
      </c>
    </row>
    <row r="205" spans="1:16" x14ac:dyDescent="0.3">
      <c r="A205" s="22" t="str">
        <f t="shared" si="13"/>
        <v>2021 ALL D85</v>
      </c>
      <c r="B205" s="7">
        <f>'2019 ALL N OLDER D95'!$B$2</f>
        <v>46121</v>
      </c>
      <c r="C205" s="7">
        <f>'2019 ALL N OLDER D95'!$C$2</f>
        <v>46127</v>
      </c>
      <c r="D205" s="6">
        <v>3260</v>
      </c>
      <c r="E205" s="6">
        <v>333</v>
      </c>
      <c r="F205" s="6">
        <v>3</v>
      </c>
      <c r="G205" s="6">
        <v>5</v>
      </c>
      <c r="H205" s="6" t="s">
        <v>186</v>
      </c>
      <c r="I205" s="6" t="s">
        <v>24172</v>
      </c>
      <c r="J205" s="25">
        <v>24703126</v>
      </c>
      <c r="K205" s="6" t="s">
        <v>3918</v>
      </c>
      <c r="L205" s="6" t="s">
        <v>3920</v>
      </c>
      <c r="M205" s="8">
        <v>99900</v>
      </c>
      <c r="N205" s="23">
        <f t="shared" si="14"/>
        <v>0.85</v>
      </c>
      <c r="O205" s="8">
        <f t="shared" si="15"/>
        <v>13485.000000000002</v>
      </c>
      <c r="P205" s="22" t="str">
        <f t="shared" si="16"/>
        <v>PERCENTAGE</v>
      </c>
    </row>
    <row r="206" spans="1:16" x14ac:dyDescent="0.3">
      <c r="A206" s="22" t="str">
        <f t="shared" si="13"/>
        <v>2021 ALL D85</v>
      </c>
      <c r="B206" s="7">
        <f>'2019 ALL N OLDER D95'!$B$2</f>
        <v>46121</v>
      </c>
      <c r="C206" s="7">
        <f>'2019 ALL N OLDER D95'!$C$2</f>
        <v>46127</v>
      </c>
      <c r="D206" s="6">
        <v>3260</v>
      </c>
      <c r="E206" s="6">
        <v>333</v>
      </c>
      <c r="F206" s="6">
        <v>3</v>
      </c>
      <c r="G206" s="6">
        <v>5</v>
      </c>
      <c r="H206" s="6" t="s">
        <v>186</v>
      </c>
      <c r="I206" s="6" t="s">
        <v>24172</v>
      </c>
      <c r="J206" s="25">
        <v>24703135</v>
      </c>
      <c r="K206" s="6" t="s">
        <v>3918</v>
      </c>
      <c r="L206" s="6" t="s">
        <v>3921</v>
      </c>
      <c r="M206" s="8">
        <v>99900</v>
      </c>
      <c r="N206" s="23">
        <f t="shared" si="14"/>
        <v>0.85</v>
      </c>
      <c r="O206" s="8">
        <f t="shared" si="15"/>
        <v>13485.000000000002</v>
      </c>
      <c r="P206" s="22" t="str">
        <f t="shared" si="16"/>
        <v>PERCENTAGE</v>
      </c>
    </row>
    <row r="207" spans="1:16" x14ac:dyDescent="0.3">
      <c r="A207" s="22" t="str">
        <f t="shared" si="13"/>
        <v>2021 ALL D85</v>
      </c>
      <c r="B207" s="7">
        <f>'2019 ALL N OLDER D95'!$B$2</f>
        <v>46121</v>
      </c>
      <c r="C207" s="7">
        <f>'2019 ALL N OLDER D95'!$C$2</f>
        <v>46127</v>
      </c>
      <c r="D207" s="6">
        <v>3260</v>
      </c>
      <c r="E207" s="6">
        <v>333</v>
      </c>
      <c r="F207" s="6">
        <v>3</v>
      </c>
      <c r="G207" s="6">
        <v>5</v>
      </c>
      <c r="H207" s="6" t="s">
        <v>186</v>
      </c>
      <c r="I207" s="6" t="s">
        <v>24172</v>
      </c>
      <c r="J207" s="25">
        <v>24703144</v>
      </c>
      <c r="K207" s="6" t="s">
        <v>3918</v>
      </c>
      <c r="L207" s="6" t="s">
        <v>3922</v>
      </c>
      <c r="M207" s="8">
        <v>99900</v>
      </c>
      <c r="N207" s="23">
        <f t="shared" si="14"/>
        <v>0.85</v>
      </c>
      <c r="O207" s="8">
        <f t="shared" si="15"/>
        <v>13485.000000000002</v>
      </c>
      <c r="P207" s="22" t="str">
        <f t="shared" si="16"/>
        <v>PERCENTAGE</v>
      </c>
    </row>
    <row r="208" spans="1:16" x14ac:dyDescent="0.3">
      <c r="A208" s="22" t="str">
        <f t="shared" si="13"/>
        <v>2021 ALL D85</v>
      </c>
      <c r="B208" s="7">
        <f>'2019 ALL N OLDER D95'!$B$2</f>
        <v>46121</v>
      </c>
      <c r="C208" s="7">
        <f>'2019 ALL N OLDER D95'!$C$2</f>
        <v>46127</v>
      </c>
      <c r="D208" s="6">
        <v>3260</v>
      </c>
      <c r="E208" s="6">
        <v>333</v>
      </c>
      <c r="F208" s="6">
        <v>3</v>
      </c>
      <c r="G208" s="6">
        <v>5</v>
      </c>
      <c r="H208" s="6" t="s">
        <v>186</v>
      </c>
      <c r="I208" s="6" t="s">
        <v>24172</v>
      </c>
      <c r="J208" s="25">
        <v>24703162</v>
      </c>
      <c r="K208" s="6" t="s">
        <v>3942</v>
      </c>
      <c r="L208" s="6" t="s">
        <v>3943</v>
      </c>
      <c r="M208" s="8">
        <v>99900</v>
      </c>
      <c r="N208" s="23">
        <f t="shared" si="14"/>
        <v>0.85</v>
      </c>
      <c r="O208" s="8">
        <f t="shared" si="15"/>
        <v>13485.000000000002</v>
      </c>
      <c r="P208" s="22" t="str">
        <f t="shared" si="16"/>
        <v>PERCENTAGE</v>
      </c>
    </row>
    <row r="209" spans="1:16" x14ac:dyDescent="0.3">
      <c r="A209" s="22" t="str">
        <f t="shared" si="13"/>
        <v>2021 ALL D85</v>
      </c>
      <c r="B209" s="7">
        <f>'2019 ALL N OLDER D95'!$B$2</f>
        <v>46121</v>
      </c>
      <c r="C209" s="7">
        <f>'2019 ALL N OLDER D95'!$C$2</f>
        <v>46127</v>
      </c>
      <c r="D209" s="6">
        <v>3260</v>
      </c>
      <c r="E209" s="6">
        <v>333</v>
      </c>
      <c r="F209" s="6">
        <v>3</v>
      </c>
      <c r="G209" s="6">
        <v>5</v>
      </c>
      <c r="H209" s="6" t="s">
        <v>186</v>
      </c>
      <c r="I209" s="6" t="s">
        <v>24172</v>
      </c>
      <c r="J209" s="25">
        <v>24703171</v>
      </c>
      <c r="K209" s="6" t="s">
        <v>3942</v>
      </c>
      <c r="L209" s="6" t="s">
        <v>3944</v>
      </c>
      <c r="M209" s="8">
        <v>99900</v>
      </c>
      <c r="N209" s="23">
        <f t="shared" si="14"/>
        <v>0.85</v>
      </c>
      <c r="O209" s="8">
        <f t="shared" si="15"/>
        <v>13485.000000000002</v>
      </c>
      <c r="P209" s="22" t="str">
        <f t="shared" si="16"/>
        <v>PERCENTAGE</v>
      </c>
    </row>
    <row r="210" spans="1:16" x14ac:dyDescent="0.3">
      <c r="A210" s="22" t="str">
        <f t="shared" si="13"/>
        <v>2021 ALL D85</v>
      </c>
      <c r="B210" s="7">
        <f>'2019 ALL N OLDER D95'!$B$2</f>
        <v>46121</v>
      </c>
      <c r="C210" s="7">
        <f>'2019 ALL N OLDER D95'!$C$2</f>
        <v>46127</v>
      </c>
      <c r="D210" s="6">
        <v>3260</v>
      </c>
      <c r="E210" s="6">
        <v>333</v>
      </c>
      <c r="F210" s="6">
        <v>3</v>
      </c>
      <c r="G210" s="6">
        <v>5</v>
      </c>
      <c r="H210" s="6" t="s">
        <v>186</v>
      </c>
      <c r="I210" s="6" t="s">
        <v>24172</v>
      </c>
      <c r="J210" s="25">
        <v>24703180</v>
      </c>
      <c r="K210" s="6" t="s">
        <v>3942</v>
      </c>
      <c r="L210" s="6" t="s">
        <v>3952</v>
      </c>
      <c r="M210" s="8">
        <v>99900</v>
      </c>
      <c r="N210" s="23">
        <f t="shared" si="14"/>
        <v>0.85</v>
      </c>
      <c r="O210" s="8">
        <f t="shared" si="15"/>
        <v>13485.000000000002</v>
      </c>
      <c r="P210" s="22" t="str">
        <f t="shared" si="16"/>
        <v>PERCENTAGE</v>
      </c>
    </row>
    <row r="211" spans="1:16" x14ac:dyDescent="0.3">
      <c r="A211" s="22" t="str">
        <f t="shared" si="13"/>
        <v>2021 ALL D85</v>
      </c>
      <c r="B211" s="7">
        <f>'2019 ALL N OLDER D95'!$B$2</f>
        <v>46121</v>
      </c>
      <c r="C211" s="7">
        <f>'2019 ALL N OLDER D95'!$C$2</f>
        <v>46127</v>
      </c>
      <c r="D211" s="6">
        <v>3260</v>
      </c>
      <c r="E211" s="6">
        <v>333</v>
      </c>
      <c r="F211" s="6">
        <v>3</v>
      </c>
      <c r="G211" s="6">
        <v>5</v>
      </c>
      <c r="H211" s="6" t="s">
        <v>186</v>
      </c>
      <c r="I211" s="6" t="s">
        <v>24172</v>
      </c>
      <c r="J211" s="25">
        <v>24703199</v>
      </c>
      <c r="K211" s="6" t="s">
        <v>3942</v>
      </c>
      <c r="L211" s="6" t="s">
        <v>3945</v>
      </c>
      <c r="M211" s="8">
        <v>99900</v>
      </c>
      <c r="N211" s="23">
        <f t="shared" si="14"/>
        <v>0.85</v>
      </c>
      <c r="O211" s="8">
        <f t="shared" si="15"/>
        <v>13485.000000000002</v>
      </c>
      <c r="P211" s="22" t="str">
        <f t="shared" si="16"/>
        <v>PERCENTAGE</v>
      </c>
    </row>
    <row r="212" spans="1:16" x14ac:dyDescent="0.3">
      <c r="A212" s="22" t="str">
        <f t="shared" si="13"/>
        <v>2021 ALL D85</v>
      </c>
      <c r="B212" s="7">
        <f>'2019 ALL N OLDER D95'!$B$2</f>
        <v>46121</v>
      </c>
      <c r="C212" s="7">
        <f>'2019 ALL N OLDER D95'!$C$2</f>
        <v>46127</v>
      </c>
      <c r="D212" s="6">
        <v>3260</v>
      </c>
      <c r="E212" s="6">
        <v>333</v>
      </c>
      <c r="F212" s="6">
        <v>3</v>
      </c>
      <c r="G212" s="6">
        <v>5</v>
      </c>
      <c r="H212" s="6" t="s">
        <v>3967</v>
      </c>
      <c r="I212" s="6" t="s">
        <v>24172</v>
      </c>
      <c r="J212" s="25">
        <v>24703251</v>
      </c>
      <c r="K212" s="6" t="s">
        <v>4123</v>
      </c>
      <c r="L212" s="6" t="s">
        <v>4124</v>
      </c>
      <c r="M212" s="8">
        <v>99900</v>
      </c>
      <c r="N212" s="23">
        <f t="shared" si="14"/>
        <v>0.85</v>
      </c>
      <c r="O212" s="8">
        <f t="shared" si="15"/>
        <v>13485.000000000002</v>
      </c>
      <c r="P212" s="22" t="str">
        <f t="shared" si="16"/>
        <v>PERCENTAGE</v>
      </c>
    </row>
    <row r="213" spans="1:16" x14ac:dyDescent="0.3">
      <c r="A213" s="22" t="str">
        <f t="shared" si="13"/>
        <v>2021 ALL D85</v>
      </c>
      <c r="B213" s="7">
        <f>'2019 ALL N OLDER D95'!$B$2</f>
        <v>46121</v>
      </c>
      <c r="C213" s="7">
        <f>'2019 ALL N OLDER D95'!$C$2</f>
        <v>46127</v>
      </c>
      <c r="D213" s="6">
        <v>3260</v>
      </c>
      <c r="E213" s="6">
        <v>333</v>
      </c>
      <c r="F213" s="6">
        <v>3</v>
      </c>
      <c r="G213" s="6">
        <v>5</v>
      </c>
      <c r="H213" s="6" t="s">
        <v>3967</v>
      </c>
      <c r="I213" s="6" t="s">
        <v>24172</v>
      </c>
      <c r="J213" s="25">
        <v>24703260</v>
      </c>
      <c r="K213" s="6" t="s">
        <v>4123</v>
      </c>
      <c r="L213" s="6" t="s">
        <v>4125</v>
      </c>
      <c r="M213" s="8">
        <v>99900</v>
      </c>
      <c r="N213" s="23">
        <f t="shared" si="14"/>
        <v>0.85</v>
      </c>
      <c r="O213" s="8">
        <f t="shared" si="15"/>
        <v>13485.000000000002</v>
      </c>
      <c r="P213" s="22" t="str">
        <f t="shared" si="16"/>
        <v>PERCENTAGE</v>
      </c>
    </row>
    <row r="214" spans="1:16" x14ac:dyDescent="0.3">
      <c r="A214" s="22" t="str">
        <f t="shared" si="13"/>
        <v>2021 ALL D85</v>
      </c>
      <c r="B214" s="7">
        <f>'2019 ALL N OLDER D95'!$B$2</f>
        <v>46121</v>
      </c>
      <c r="C214" s="7">
        <f>'2019 ALL N OLDER D95'!$C$2</f>
        <v>46127</v>
      </c>
      <c r="D214" s="6">
        <v>3260</v>
      </c>
      <c r="E214" s="6">
        <v>333</v>
      </c>
      <c r="F214" s="6">
        <v>3</v>
      </c>
      <c r="G214" s="6">
        <v>5</v>
      </c>
      <c r="H214" s="6" t="s">
        <v>3967</v>
      </c>
      <c r="I214" s="6" t="s">
        <v>24172</v>
      </c>
      <c r="J214" s="25">
        <v>24703279</v>
      </c>
      <c r="K214" s="6" t="s">
        <v>4123</v>
      </c>
      <c r="L214" s="6" t="s">
        <v>4126</v>
      </c>
      <c r="M214" s="8">
        <v>99900</v>
      </c>
      <c r="N214" s="23">
        <f t="shared" si="14"/>
        <v>0.85</v>
      </c>
      <c r="O214" s="8">
        <f t="shared" si="15"/>
        <v>13485.000000000002</v>
      </c>
      <c r="P214" s="22" t="str">
        <f t="shared" si="16"/>
        <v>PERCENTAGE</v>
      </c>
    </row>
    <row r="215" spans="1:16" x14ac:dyDescent="0.3">
      <c r="A215" s="22" t="str">
        <f t="shared" si="13"/>
        <v>2021 ALL D85</v>
      </c>
      <c r="B215" s="7">
        <f>'2019 ALL N OLDER D95'!$B$2</f>
        <v>46121</v>
      </c>
      <c r="C215" s="7">
        <f>'2019 ALL N OLDER D95'!$C$2</f>
        <v>46127</v>
      </c>
      <c r="D215" s="6">
        <v>3260</v>
      </c>
      <c r="E215" s="6">
        <v>333</v>
      </c>
      <c r="F215" s="6">
        <v>3</v>
      </c>
      <c r="G215" s="6">
        <v>5</v>
      </c>
      <c r="H215" s="6" t="s">
        <v>3967</v>
      </c>
      <c r="I215" s="6" t="s">
        <v>24172</v>
      </c>
      <c r="J215" s="25">
        <v>24703288</v>
      </c>
      <c r="K215" s="6" t="s">
        <v>4123</v>
      </c>
      <c r="L215" s="6" t="s">
        <v>4127</v>
      </c>
      <c r="M215" s="8">
        <v>99900</v>
      </c>
      <c r="N215" s="23">
        <f t="shared" si="14"/>
        <v>0.85</v>
      </c>
      <c r="O215" s="8">
        <f t="shared" si="15"/>
        <v>13485.000000000002</v>
      </c>
      <c r="P215" s="22" t="str">
        <f t="shared" si="16"/>
        <v>PERCENTAGE</v>
      </c>
    </row>
    <row r="216" spans="1:16" x14ac:dyDescent="0.3">
      <c r="A216" s="22" t="str">
        <f t="shared" si="13"/>
        <v>2021 ALL D85</v>
      </c>
      <c r="B216" s="7">
        <f>'2019 ALL N OLDER D95'!$B$2</f>
        <v>46121</v>
      </c>
      <c r="C216" s="7">
        <f>'2019 ALL N OLDER D95'!$C$2</f>
        <v>46127</v>
      </c>
      <c r="D216" s="6">
        <v>3260</v>
      </c>
      <c r="E216" s="6">
        <v>333</v>
      </c>
      <c r="F216" s="6">
        <v>3</v>
      </c>
      <c r="G216" s="6">
        <v>5</v>
      </c>
      <c r="H216" s="6" t="s">
        <v>186</v>
      </c>
      <c r="I216" s="6" t="s">
        <v>24172</v>
      </c>
      <c r="J216" s="25">
        <v>24703340</v>
      </c>
      <c r="K216" s="6" t="s">
        <v>3923</v>
      </c>
      <c r="L216" s="6" t="s">
        <v>3924</v>
      </c>
      <c r="M216" s="8">
        <v>99900</v>
      </c>
      <c r="N216" s="23">
        <f t="shared" si="14"/>
        <v>0.85</v>
      </c>
      <c r="O216" s="8">
        <f t="shared" si="15"/>
        <v>13485.000000000002</v>
      </c>
      <c r="P216" s="22" t="str">
        <f t="shared" si="16"/>
        <v>PERCENTAGE</v>
      </c>
    </row>
    <row r="217" spans="1:16" x14ac:dyDescent="0.3">
      <c r="A217" s="22" t="str">
        <f t="shared" si="13"/>
        <v>2021 ALL D85</v>
      </c>
      <c r="B217" s="7">
        <f>'2019 ALL N OLDER D95'!$B$2</f>
        <v>46121</v>
      </c>
      <c r="C217" s="7">
        <f>'2019 ALL N OLDER D95'!$C$2</f>
        <v>46127</v>
      </c>
      <c r="D217" s="6">
        <v>3260</v>
      </c>
      <c r="E217" s="6">
        <v>333</v>
      </c>
      <c r="F217" s="6">
        <v>3</v>
      </c>
      <c r="G217" s="6">
        <v>5</v>
      </c>
      <c r="H217" s="6" t="s">
        <v>186</v>
      </c>
      <c r="I217" s="6" t="s">
        <v>24172</v>
      </c>
      <c r="J217" s="25">
        <v>24703359</v>
      </c>
      <c r="K217" s="6" t="s">
        <v>3923</v>
      </c>
      <c r="L217" s="6" t="s">
        <v>3925</v>
      </c>
      <c r="M217" s="8">
        <v>99900</v>
      </c>
      <c r="N217" s="23">
        <f t="shared" si="14"/>
        <v>0.85</v>
      </c>
      <c r="O217" s="8">
        <f t="shared" si="15"/>
        <v>13485.000000000002</v>
      </c>
      <c r="P217" s="22" t="str">
        <f t="shared" si="16"/>
        <v>PERCENTAGE</v>
      </c>
    </row>
    <row r="218" spans="1:16" x14ac:dyDescent="0.3">
      <c r="A218" s="22" t="str">
        <f t="shared" si="13"/>
        <v>2021 ALL D85</v>
      </c>
      <c r="B218" s="7">
        <f>'2019 ALL N OLDER D95'!$B$2</f>
        <v>46121</v>
      </c>
      <c r="C218" s="7">
        <f>'2019 ALL N OLDER D95'!$C$2</f>
        <v>46127</v>
      </c>
      <c r="D218" s="6">
        <v>3260</v>
      </c>
      <c r="E218" s="6">
        <v>333</v>
      </c>
      <c r="F218" s="6">
        <v>3</v>
      </c>
      <c r="G218" s="6">
        <v>5</v>
      </c>
      <c r="H218" s="6" t="s">
        <v>186</v>
      </c>
      <c r="I218" s="6" t="s">
        <v>24172</v>
      </c>
      <c r="J218" s="25">
        <v>24703368</v>
      </c>
      <c r="K218" s="6" t="s">
        <v>3923</v>
      </c>
      <c r="L218" s="6" t="s">
        <v>3953</v>
      </c>
      <c r="M218" s="8">
        <v>99900</v>
      </c>
      <c r="N218" s="23">
        <f t="shared" si="14"/>
        <v>0.85</v>
      </c>
      <c r="O218" s="8">
        <f t="shared" si="15"/>
        <v>13485.000000000002</v>
      </c>
      <c r="P218" s="22" t="str">
        <f t="shared" si="16"/>
        <v>PERCENTAGE</v>
      </c>
    </row>
    <row r="219" spans="1:16" x14ac:dyDescent="0.3">
      <c r="A219" s="22" t="str">
        <f t="shared" si="13"/>
        <v>2021 ALL D85</v>
      </c>
      <c r="B219" s="7">
        <f>'2019 ALL N OLDER D95'!$B$2</f>
        <v>46121</v>
      </c>
      <c r="C219" s="7">
        <f>'2019 ALL N OLDER D95'!$C$2</f>
        <v>46127</v>
      </c>
      <c r="D219" s="6">
        <v>3260</v>
      </c>
      <c r="E219" s="6">
        <v>333</v>
      </c>
      <c r="F219" s="6">
        <v>3</v>
      </c>
      <c r="G219" s="6">
        <v>5</v>
      </c>
      <c r="H219" s="6" t="s">
        <v>186</v>
      </c>
      <c r="I219" s="6" t="s">
        <v>24172</v>
      </c>
      <c r="J219" s="25">
        <v>24703377</v>
      </c>
      <c r="K219" s="6" t="s">
        <v>3923</v>
      </c>
      <c r="L219" s="6" t="s">
        <v>3926</v>
      </c>
      <c r="M219" s="8">
        <v>99900</v>
      </c>
      <c r="N219" s="23">
        <f t="shared" si="14"/>
        <v>0.85</v>
      </c>
      <c r="O219" s="8">
        <f t="shared" si="15"/>
        <v>13485.000000000002</v>
      </c>
      <c r="P219" s="22" t="str">
        <f t="shared" si="16"/>
        <v>PERCENTAGE</v>
      </c>
    </row>
    <row r="220" spans="1:16" x14ac:dyDescent="0.3">
      <c r="A220" s="22" t="str">
        <f t="shared" si="13"/>
        <v>2021 ALL D85</v>
      </c>
      <c r="B220" s="7">
        <f>'2019 ALL N OLDER D95'!$B$2</f>
        <v>46121</v>
      </c>
      <c r="C220" s="7">
        <f>'2019 ALL N OLDER D95'!$C$2</f>
        <v>46127</v>
      </c>
      <c r="D220" s="6">
        <v>3260</v>
      </c>
      <c r="E220" s="6">
        <v>333</v>
      </c>
      <c r="F220" s="6">
        <v>3</v>
      </c>
      <c r="G220" s="6">
        <v>5</v>
      </c>
      <c r="H220" s="6" t="s">
        <v>2057</v>
      </c>
      <c r="I220" s="6" t="s">
        <v>24172</v>
      </c>
      <c r="J220" s="25">
        <v>24783666</v>
      </c>
      <c r="K220" s="6" t="s">
        <v>3892</v>
      </c>
      <c r="L220" s="6" t="s">
        <v>3893</v>
      </c>
      <c r="M220" s="8">
        <v>89900</v>
      </c>
      <c r="N220" s="23">
        <f t="shared" si="14"/>
        <v>0.85</v>
      </c>
      <c r="O220" s="8">
        <f t="shared" si="15"/>
        <v>13485.000000000002</v>
      </c>
      <c r="P220" s="22" t="str">
        <f t="shared" si="16"/>
        <v>PERCENTAGE</v>
      </c>
    </row>
    <row r="221" spans="1:16" x14ac:dyDescent="0.3">
      <c r="A221" s="22" t="str">
        <f t="shared" si="13"/>
        <v>2021 ALL D85</v>
      </c>
      <c r="B221" s="7">
        <f>'2019 ALL N OLDER D95'!$B$2</f>
        <v>46121</v>
      </c>
      <c r="C221" s="7">
        <f>'2019 ALL N OLDER D95'!$C$2</f>
        <v>46127</v>
      </c>
      <c r="D221" s="6">
        <v>3260</v>
      </c>
      <c r="E221" s="6">
        <v>333</v>
      </c>
      <c r="F221" s="6">
        <v>3</v>
      </c>
      <c r="G221" s="6">
        <v>5</v>
      </c>
      <c r="H221" s="6" t="s">
        <v>2057</v>
      </c>
      <c r="I221" s="6" t="s">
        <v>24172</v>
      </c>
      <c r="J221" s="25">
        <v>24783675</v>
      </c>
      <c r="K221" s="6" t="s">
        <v>3892</v>
      </c>
      <c r="L221" s="6" t="s">
        <v>3894</v>
      </c>
      <c r="M221" s="8">
        <v>89900</v>
      </c>
      <c r="N221" s="23">
        <f t="shared" si="14"/>
        <v>0.85</v>
      </c>
      <c r="O221" s="8">
        <f t="shared" si="15"/>
        <v>13485.000000000002</v>
      </c>
      <c r="P221" s="22" t="str">
        <f t="shared" si="16"/>
        <v>PERCENTAGE</v>
      </c>
    </row>
    <row r="222" spans="1:16" x14ac:dyDescent="0.3">
      <c r="A222" s="22" t="str">
        <f t="shared" si="13"/>
        <v>2021 ALL D85</v>
      </c>
      <c r="B222" s="7">
        <f>'2019 ALL N OLDER D95'!$B$2</f>
        <v>46121</v>
      </c>
      <c r="C222" s="7">
        <f>'2019 ALL N OLDER D95'!$C$2</f>
        <v>46127</v>
      </c>
      <c r="D222" s="6">
        <v>3260</v>
      </c>
      <c r="E222" s="6">
        <v>333</v>
      </c>
      <c r="F222" s="6">
        <v>3</v>
      </c>
      <c r="G222" s="6">
        <v>5</v>
      </c>
      <c r="H222" s="6" t="s">
        <v>2057</v>
      </c>
      <c r="I222" s="6" t="s">
        <v>24172</v>
      </c>
      <c r="J222" s="25">
        <v>24783684</v>
      </c>
      <c r="K222" s="6" t="s">
        <v>3892</v>
      </c>
      <c r="L222" s="6" t="s">
        <v>3895</v>
      </c>
      <c r="M222" s="8">
        <v>89900</v>
      </c>
      <c r="N222" s="23">
        <f t="shared" si="14"/>
        <v>0.85</v>
      </c>
      <c r="O222" s="8">
        <f t="shared" si="15"/>
        <v>13485.000000000002</v>
      </c>
      <c r="P222" s="22" t="str">
        <f t="shared" si="16"/>
        <v>PERCENTAGE</v>
      </c>
    </row>
    <row r="223" spans="1:16" x14ac:dyDescent="0.3">
      <c r="A223" s="22" t="str">
        <f t="shared" si="13"/>
        <v>2021 ALL D85</v>
      </c>
      <c r="B223" s="7">
        <f>'2019 ALL N OLDER D95'!$B$2</f>
        <v>46121</v>
      </c>
      <c r="C223" s="7">
        <f>'2019 ALL N OLDER D95'!$C$2</f>
        <v>46127</v>
      </c>
      <c r="D223" s="6">
        <v>3260</v>
      </c>
      <c r="E223" s="6">
        <v>333</v>
      </c>
      <c r="F223" s="6">
        <v>3</v>
      </c>
      <c r="G223" s="6">
        <v>5</v>
      </c>
      <c r="H223" s="6" t="s">
        <v>2057</v>
      </c>
      <c r="I223" s="6" t="s">
        <v>24172</v>
      </c>
      <c r="J223" s="25">
        <v>24783693</v>
      </c>
      <c r="K223" s="6" t="s">
        <v>3892</v>
      </c>
      <c r="L223" s="6" t="s">
        <v>3896</v>
      </c>
      <c r="M223" s="8">
        <v>89900</v>
      </c>
      <c r="N223" s="23">
        <f t="shared" si="14"/>
        <v>0.85</v>
      </c>
      <c r="O223" s="8">
        <f t="shared" si="15"/>
        <v>13485.000000000002</v>
      </c>
      <c r="P223" s="22" t="str">
        <f t="shared" si="16"/>
        <v>PERCENTAGE</v>
      </c>
    </row>
    <row r="224" spans="1:16" x14ac:dyDescent="0.3">
      <c r="A224" s="22" t="str">
        <f t="shared" si="13"/>
        <v>2021 ALL D85</v>
      </c>
      <c r="B224" s="7">
        <f>'2019 ALL N OLDER D95'!$B$2</f>
        <v>46121</v>
      </c>
      <c r="C224" s="7">
        <f>'2019 ALL N OLDER D95'!$C$2</f>
        <v>46127</v>
      </c>
      <c r="D224" s="6">
        <v>3260</v>
      </c>
      <c r="E224" s="6">
        <v>333</v>
      </c>
      <c r="F224" s="6">
        <v>3</v>
      </c>
      <c r="G224" s="6">
        <v>5</v>
      </c>
      <c r="H224" s="6" t="s">
        <v>186</v>
      </c>
      <c r="I224" s="6" t="s">
        <v>24172</v>
      </c>
      <c r="J224" s="25">
        <v>24783700</v>
      </c>
      <c r="K224" s="6" t="s">
        <v>3927</v>
      </c>
      <c r="L224" s="6" t="s">
        <v>3928</v>
      </c>
      <c r="M224" s="8">
        <v>89900</v>
      </c>
      <c r="N224" s="23">
        <f t="shared" si="14"/>
        <v>0.85</v>
      </c>
      <c r="O224" s="8">
        <f t="shared" si="15"/>
        <v>13485.000000000002</v>
      </c>
      <c r="P224" s="22" t="str">
        <f t="shared" si="16"/>
        <v>PERCENTAGE</v>
      </c>
    </row>
    <row r="225" spans="1:16" x14ac:dyDescent="0.3">
      <c r="A225" s="22" t="str">
        <f t="shared" si="13"/>
        <v>2021 ALL D85</v>
      </c>
      <c r="B225" s="7">
        <f>'2019 ALL N OLDER D95'!$B$2</f>
        <v>46121</v>
      </c>
      <c r="C225" s="7">
        <f>'2019 ALL N OLDER D95'!$C$2</f>
        <v>46127</v>
      </c>
      <c r="D225" s="6">
        <v>3260</v>
      </c>
      <c r="E225" s="6">
        <v>333</v>
      </c>
      <c r="F225" s="6">
        <v>3</v>
      </c>
      <c r="G225" s="6">
        <v>5</v>
      </c>
      <c r="H225" s="6" t="s">
        <v>186</v>
      </c>
      <c r="I225" s="6" t="s">
        <v>24172</v>
      </c>
      <c r="J225" s="25">
        <v>24783719</v>
      </c>
      <c r="K225" s="6" t="s">
        <v>3927</v>
      </c>
      <c r="L225" s="6" t="s">
        <v>3929</v>
      </c>
      <c r="M225" s="8">
        <v>89900</v>
      </c>
      <c r="N225" s="23">
        <f t="shared" si="14"/>
        <v>0.85</v>
      </c>
      <c r="O225" s="8">
        <f t="shared" si="15"/>
        <v>13485.000000000002</v>
      </c>
      <c r="P225" s="22" t="str">
        <f t="shared" si="16"/>
        <v>PERCENTAGE</v>
      </c>
    </row>
    <row r="226" spans="1:16" x14ac:dyDescent="0.3">
      <c r="A226" s="22" t="str">
        <f t="shared" si="13"/>
        <v>2021 ALL D85</v>
      </c>
      <c r="B226" s="7">
        <f>'2019 ALL N OLDER D95'!$B$2</f>
        <v>46121</v>
      </c>
      <c r="C226" s="7">
        <f>'2019 ALL N OLDER D95'!$C$2</f>
        <v>46127</v>
      </c>
      <c r="D226" s="6">
        <v>3260</v>
      </c>
      <c r="E226" s="6">
        <v>333</v>
      </c>
      <c r="F226" s="6">
        <v>3</v>
      </c>
      <c r="G226" s="6">
        <v>5</v>
      </c>
      <c r="H226" s="6" t="s">
        <v>186</v>
      </c>
      <c r="I226" s="6" t="s">
        <v>24172</v>
      </c>
      <c r="J226" s="25">
        <v>24783728</v>
      </c>
      <c r="K226" s="6" t="s">
        <v>3927</v>
      </c>
      <c r="L226" s="6" t="s">
        <v>3930</v>
      </c>
      <c r="M226" s="8">
        <v>89900</v>
      </c>
      <c r="N226" s="23">
        <f t="shared" si="14"/>
        <v>0.85</v>
      </c>
      <c r="O226" s="8">
        <f t="shared" si="15"/>
        <v>13485.000000000002</v>
      </c>
      <c r="P226" s="22" t="str">
        <f t="shared" si="16"/>
        <v>PERCENTAGE</v>
      </c>
    </row>
    <row r="227" spans="1:16" x14ac:dyDescent="0.3">
      <c r="A227" s="22" t="str">
        <f t="shared" si="13"/>
        <v>2021 ALL D85</v>
      </c>
      <c r="B227" s="7">
        <f>'2019 ALL N OLDER D95'!$B$2</f>
        <v>46121</v>
      </c>
      <c r="C227" s="7">
        <f>'2019 ALL N OLDER D95'!$C$2</f>
        <v>46127</v>
      </c>
      <c r="D227" s="6">
        <v>3260</v>
      </c>
      <c r="E227" s="6">
        <v>333</v>
      </c>
      <c r="F227" s="6">
        <v>3</v>
      </c>
      <c r="G227" s="6">
        <v>5</v>
      </c>
      <c r="H227" s="6" t="s">
        <v>186</v>
      </c>
      <c r="I227" s="6" t="s">
        <v>24172</v>
      </c>
      <c r="J227" s="25">
        <v>24783737</v>
      </c>
      <c r="K227" s="6" t="s">
        <v>3927</v>
      </c>
      <c r="L227" s="6" t="s">
        <v>3931</v>
      </c>
      <c r="M227" s="8">
        <v>89900</v>
      </c>
      <c r="N227" s="23">
        <f t="shared" si="14"/>
        <v>0.85</v>
      </c>
      <c r="O227" s="8">
        <f t="shared" si="15"/>
        <v>13485.000000000002</v>
      </c>
      <c r="P227" s="22" t="str">
        <f t="shared" si="16"/>
        <v>PERCENTAGE</v>
      </c>
    </row>
    <row r="228" spans="1:16" x14ac:dyDescent="0.3">
      <c r="A228" s="22" t="str">
        <f t="shared" si="13"/>
        <v>2021 ALL D85</v>
      </c>
      <c r="B228" s="7">
        <f>'2019 ALL N OLDER D95'!$B$2</f>
        <v>46121</v>
      </c>
      <c r="C228" s="7">
        <f>'2019 ALL N OLDER D95'!$C$2</f>
        <v>46127</v>
      </c>
      <c r="D228" s="6">
        <v>3260</v>
      </c>
      <c r="E228" s="6">
        <v>333</v>
      </c>
      <c r="F228" s="6">
        <v>3</v>
      </c>
      <c r="G228" s="6">
        <v>5</v>
      </c>
      <c r="H228" s="6" t="s">
        <v>2057</v>
      </c>
      <c r="I228" s="6" t="s">
        <v>24172</v>
      </c>
      <c r="J228" s="25">
        <v>26178469</v>
      </c>
      <c r="K228" s="6" t="s">
        <v>3897</v>
      </c>
      <c r="L228" s="6" t="s">
        <v>3898</v>
      </c>
      <c r="M228" s="8">
        <v>79900</v>
      </c>
      <c r="N228" s="23">
        <f t="shared" si="14"/>
        <v>0.85</v>
      </c>
      <c r="O228" s="8">
        <f t="shared" si="15"/>
        <v>13485.000000000002</v>
      </c>
      <c r="P228" s="22" t="str">
        <f t="shared" si="16"/>
        <v>PERCENTAGE</v>
      </c>
    </row>
    <row r="229" spans="1:16" x14ac:dyDescent="0.3">
      <c r="A229" s="22" t="str">
        <f t="shared" si="13"/>
        <v>2021 ALL D85</v>
      </c>
      <c r="B229" s="7">
        <f>'2019 ALL N OLDER D95'!$B$2</f>
        <v>46121</v>
      </c>
      <c r="C229" s="7">
        <f>'2019 ALL N OLDER D95'!$C$2</f>
        <v>46127</v>
      </c>
      <c r="D229" s="6">
        <v>3260</v>
      </c>
      <c r="E229" s="6">
        <v>333</v>
      </c>
      <c r="F229" s="6">
        <v>3</v>
      </c>
      <c r="G229" s="6">
        <v>5</v>
      </c>
      <c r="H229" s="6" t="s">
        <v>2057</v>
      </c>
      <c r="I229" s="6" t="s">
        <v>24172</v>
      </c>
      <c r="J229" s="25">
        <v>26178478</v>
      </c>
      <c r="K229" s="6" t="s">
        <v>3897</v>
      </c>
      <c r="L229" s="6" t="s">
        <v>3899</v>
      </c>
      <c r="M229" s="8">
        <v>79900</v>
      </c>
      <c r="N229" s="23">
        <f t="shared" si="14"/>
        <v>0.85</v>
      </c>
      <c r="O229" s="8">
        <f t="shared" si="15"/>
        <v>13485.000000000002</v>
      </c>
      <c r="P229" s="22" t="str">
        <f t="shared" si="16"/>
        <v>PERCENTAGE</v>
      </c>
    </row>
    <row r="230" spans="1:16" x14ac:dyDescent="0.3">
      <c r="A230" s="22" t="str">
        <f t="shared" si="13"/>
        <v>2021 ALL D85</v>
      </c>
      <c r="B230" s="7">
        <f>'2019 ALL N OLDER D95'!$B$2</f>
        <v>46121</v>
      </c>
      <c r="C230" s="7">
        <f>'2019 ALL N OLDER D95'!$C$2</f>
        <v>46127</v>
      </c>
      <c r="D230" s="6">
        <v>3260</v>
      </c>
      <c r="E230" s="6">
        <v>333</v>
      </c>
      <c r="F230" s="6">
        <v>3</v>
      </c>
      <c r="G230" s="6">
        <v>5</v>
      </c>
      <c r="H230" s="6" t="s">
        <v>2057</v>
      </c>
      <c r="I230" s="6" t="s">
        <v>24172</v>
      </c>
      <c r="J230" s="25">
        <v>26178487</v>
      </c>
      <c r="K230" s="6" t="s">
        <v>3897</v>
      </c>
      <c r="L230" s="6" t="s">
        <v>3900</v>
      </c>
      <c r="M230" s="8">
        <v>79900</v>
      </c>
      <c r="N230" s="23">
        <f t="shared" si="14"/>
        <v>0.85</v>
      </c>
      <c r="O230" s="8">
        <f t="shared" si="15"/>
        <v>13485.000000000002</v>
      </c>
      <c r="P230" s="22" t="str">
        <f t="shared" si="16"/>
        <v>PERCENTAGE</v>
      </c>
    </row>
    <row r="231" spans="1:16" x14ac:dyDescent="0.3">
      <c r="A231" s="22" t="str">
        <f t="shared" si="13"/>
        <v>2021 ALL D85</v>
      </c>
      <c r="B231" s="7">
        <f>'2019 ALL N OLDER D95'!$B$2</f>
        <v>46121</v>
      </c>
      <c r="C231" s="7">
        <f>'2019 ALL N OLDER D95'!$C$2</f>
        <v>46127</v>
      </c>
      <c r="D231" s="6">
        <v>3260</v>
      </c>
      <c r="E231" s="6">
        <v>333</v>
      </c>
      <c r="F231" s="6">
        <v>3</v>
      </c>
      <c r="G231" s="6">
        <v>5</v>
      </c>
      <c r="H231" s="6" t="s">
        <v>2057</v>
      </c>
      <c r="I231" s="6" t="s">
        <v>24172</v>
      </c>
      <c r="J231" s="25">
        <v>26178496</v>
      </c>
      <c r="K231" s="6" t="s">
        <v>3897</v>
      </c>
      <c r="L231" s="6" t="s">
        <v>3901</v>
      </c>
      <c r="M231" s="8">
        <v>79900</v>
      </c>
      <c r="N231" s="23">
        <f t="shared" si="14"/>
        <v>0.85</v>
      </c>
      <c r="O231" s="8">
        <f t="shared" si="15"/>
        <v>13485.000000000002</v>
      </c>
      <c r="P231" s="22" t="str">
        <f t="shared" si="16"/>
        <v>PERCENTAGE</v>
      </c>
    </row>
    <row r="232" spans="1:16" x14ac:dyDescent="0.3">
      <c r="A232" s="22" t="str">
        <f t="shared" si="13"/>
        <v>2021 ALL D85</v>
      </c>
      <c r="B232" s="7">
        <f>'2019 ALL N OLDER D95'!$B$2</f>
        <v>46121</v>
      </c>
      <c r="C232" s="7">
        <f>'2019 ALL N OLDER D95'!$C$2</f>
        <v>46127</v>
      </c>
      <c r="D232" s="6">
        <v>3260</v>
      </c>
      <c r="E232" s="6">
        <v>333</v>
      </c>
      <c r="F232" s="6">
        <v>3</v>
      </c>
      <c r="G232" s="6">
        <v>5</v>
      </c>
      <c r="H232" s="6" t="s">
        <v>2057</v>
      </c>
      <c r="I232" s="6" t="s">
        <v>24172</v>
      </c>
      <c r="J232" s="25">
        <v>26178629</v>
      </c>
      <c r="K232" s="6" t="s">
        <v>3907</v>
      </c>
      <c r="L232" s="6" t="s">
        <v>3908</v>
      </c>
      <c r="M232" s="8">
        <v>89900</v>
      </c>
      <c r="N232" s="23">
        <f t="shared" si="14"/>
        <v>0.85</v>
      </c>
      <c r="O232" s="8">
        <f t="shared" si="15"/>
        <v>13485.000000000002</v>
      </c>
      <c r="P232" s="22" t="str">
        <f t="shared" si="16"/>
        <v>PERCENTAGE</v>
      </c>
    </row>
    <row r="233" spans="1:16" x14ac:dyDescent="0.3">
      <c r="A233" s="22" t="str">
        <f t="shared" si="13"/>
        <v>2021 ALL D85</v>
      </c>
      <c r="B233" s="7">
        <f>'2019 ALL N OLDER D95'!$B$2</f>
        <v>46121</v>
      </c>
      <c r="C233" s="7">
        <f>'2019 ALL N OLDER D95'!$C$2</f>
        <v>46127</v>
      </c>
      <c r="D233" s="6">
        <v>3260</v>
      </c>
      <c r="E233" s="6">
        <v>333</v>
      </c>
      <c r="F233" s="6">
        <v>3</v>
      </c>
      <c r="G233" s="6">
        <v>5</v>
      </c>
      <c r="H233" s="6" t="s">
        <v>2057</v>
      </c>
      <c r="I233" s="6" t="s">
        <v>24172</v>
      </c>
      <c r="J233" s="25">
        <v>26178638</v>
      </c>
      <c r="K233" s="6" t="s">
        <v>3907</v>
      </c>
      <c r="L233" s="6" t="s">
        <v>3909</v>
      </c>
      <c r="M233" s="8">
        <v>89900</v>
      </c>
      <c r="N233" s="23">
        <f t="shared" si="14"/>
        <v>0.85</v>
      </c>
      <c r="O233" s="8">
        <f t="shared" si="15"/>
        <v>13485.000000000002</v>
      </c>
      <c r="P233" s="22" t="str">
        <f t="shared" si="16"/>
        <v>PERCENTAGE</v>
      </c>
    </row>
    <row r="234" spans="1:16" x14ac:dyDescent="0.3">
      <c r="A234" s="22" t="str">
        <f t="shared" si="13"/>
        <v>2021 ALL D85</v>
      </c>
      <c r="B234" s="7">
        <f>'2019 ALL N OLDER D95'!$B$2</f>
        <v>46121</v>
      </c>
      <c r="C234" s="7">
        <f>'2019 ALL N OLDER D95'!$C$2</f>
        <v>46127</v>
      </c>
      <c r="D234" s="6">
        <v>3260</v>
      </c>
      <c r="E234" s="6">
        <v>333</v>
      </c>
      <c r="F234" s="6">
        <v>3</v>
      </c>
      <c r="G234" s="6">
        <v>5</v>
      </c>
      <c r="H234" s="6" t="s">
        <v>2057</v>
      </c>
      <c r="I234" s="6" t="s">
        <v>24172</v>
      </c>
      <c r="J234" s="25">
        <v>26178647</v>
      </c>
      <c r="K234" s="6" t="s">
        <v>3907</v>
      </c>
      <c r="L234" s="6" t="s">
        <v>3910</v>
      </c>
      <c r="M234" s="8">
        <v>89900</v>
      </c>
      <c r="N234" s="23">
        <f t="shared" si="14"/>
        <v>0.85</v>
      </c>
      <c r="O234" s="8">
        <f t="shared" si="15"/>
        <v>13485.000000000002</v>
      </c>
      <c r="P234" s="22" t="str">
        <f t="shared" si="16"/>
        <v>PERCENTAGE</v>
      </c>
    </row>
    <row r="235" spans="1:16" x14ac:dyDescent="0.3">
      <c r="A235" s="22" t="str">
        <f t="shared" si="13"/>
        <v>2021 ALL D85</v>
      </c>
      <c r="B235" s="7">
        <f>'2019 ALL N OLDER D95'!$B$2</f>
        <v>46121</v>
      </c>
      <c r="C235" s="7">
        <f>'2019 ALL N OLDER D95'!$C$2</f>
        <v>46127</v>
      </c>
      <c r="D235" s="6">
        <v>3260</v>
      </c>
      <c r="E235" s="6">
        <v>333</v>
      </c>
      <c r="F235" s="6">
        <v>3</v>
      </c>
      <c r="G235" s="6">
        <v>5</v>
      </c>
      <c r="H235" s="6" t="s">
        <v>2057</v>
      </c>
      <c r="I235" s="6" t="s">
        <v>24172</v>
      </c>
      <c r="J235" s="25">
        <v>26178656</v>
      </c>
      <c r="K235" s="6" t="s">
        <v>3907</v>
      </c>
      <c r="L235" s="6" t="s">
        <v>3911</v>
      </c>
      <c r="M235" s="8">
        <v>89900</v>
      </c>
      <c r="N235" s="23">
        <f t="shared" si="14"/>
        <v>0.85</v>
      </c>
      <c r="O235" s="8">
        <f t="shared" si="15"/>
        <v>13485.000000000002</v>
      </c>
      <c r="P235" s="22" t="str">
        <f t="shared" si="16"/>
        <v>PERCENTAGE</v>
      </c>
    </row>
    <row r="236" spans="1:16" x14ac:dyDescent="0.3">
      <c r="A236" s="22" t="str">
        <f t="shared" si="13"/>
        <v>2021 ALL D85</v>
      </c>
      <c r="B236" s="7">
        <f>'2019 ALL N OLDER D95'!$B$2</f>
        <v>46121</v>
      </c>
      <c r="C236" s="7">
        <f>'2019 ALL N OLDER D95'!$C$2</f>
        <v>46127</v>
      </c>
      <c r="D236" s="6">
        <v>3260</v>
      </c>
      <c r="E236" s="6">
        <v>333</v>
      </c>
      <c r="F236" s="6">
        <v>3</v>
      </c>
      <c r="G236" s="6">
        <v>5</v>
      </c>
      <c r="H236" s="6" t="s">
        <v>2057</v>
      </c>
      <c r="I236" s="6" t="s">
        <v>24172</v>
      </c>
      <c r="J236" s="25">
        <v>26178665</v>
      </c>
      <c r="K236" s="6" t="s">
        <v>3902</v>
      </c>
      <c r="L236" s="6" t="s">
        <v>3903</v>
      </c>
      <c r="M236" s="8">
        <v>79900</v>
      </c>
      <c r="N236" s="23">
        <f t="shared" si="14"/>
        <v>0.85</v>
      </c>
      <c r="O236" s="8">
        <f t="shared" si="15"/>
        <v>13485.000000000002</v>
      </c>
      <c r="P236" s="22" t="str">
        <f t="shared" si="16"/>
        <v>PERCENTAGE</v>
      </c>
    </row>
    <row r="237" spans="1:16" x14ac:dyDescent="0.3">
      <c r="A237" s="22" t="str">
        <f t="shared" si="13"/>
        <v>2021 ALL D85</v>
      </c>
      <c r="B237" s="7">
        <f>'2019 ALL N OLDER D95'!$B$2</f>
        <v>46121</v>
      </c>
      <c r="C237" s="7">
        <f>'2019 ALL N OLDER D95'!$C$2</f>
        <v>46127</v>
      </c>
      <c r="D237" s="6">
        <v>3260</v>
      </c>
      <c r="E237" s="6">
        <v>333</v>
      </c>
      <c r="F237" s="6">
        <v>3</v>
      </c>
      <c r="G237" s="6">
        <v>5</v>
      </c>
      <c r="H237" s="6" t="s">
        <v>2057</v>
      </c>
      <c r="I237" s="6" t="s">
        <v>24172</v>
      </c>
      <c r="J237" s="25">
        <v>26178674</v>
      </c>
      <c r="K237" s="6" t="s">
        <v>3902</v>
      </c>
      <c r="L237" s="6" t="s">
        <v>3904</v>
      </c>
      <c r="M237" s="8">
        <v>79900</v>
      </c>
      <c r="N237" s="23">
        <f t="shared" si="14"/>
        <v>0.85</v>
      </c>
      <c r="O237" s="8">
        <f t="shared" si="15"/>
        <v>13485.000000000002</v>
      </c>
      <c r="P237" s="22" t="str">
        <f t="shared" si="16"/>
        <v>PERCENTAGE</v>
      </c>
    </row>
    <row r="238" spans="1:16" x14ac:dyDescent="0.3">
      <c r="A238" s="22" t="str">
        <f t="shared" si="13"/>
        <v>2021 ALL D85</v>
      </c>
      <c r="B238" s="7">
        <f>'2019 ALL N OLDER D95'!$B$2</f>
        <v>46121</v>
      </c>
      <c r="C238" s="7">
        <f>'2019 ALL N OLDER D95'!$C$2</f>
        <v>46127</v>
      </c>
      <c r="D238" s="6">
        <v>3260</v>
      </c>
      <c r="E238" s="6">
        <v>333</v>
      </c>
      <c r="F238" s="6">
        <v>3</v>
      </c>
      <c r="G238" s="6">
        <v>5</v>
      </c>
      <c r="H238" s="6" t="s">
        <v>2057</v>
      </c>
      <c r="I238" s="6" t="s">
        <v>24172</v>
      </c>
      <c r="J238" s="25">
        <v>26178683</v>
      </c>
      <c r="K238" s="6" t="s">
        <v>3902</v>
      </c>
      <c r="L238" s="6" t="s">
        <v>3905</v>
      </c>
      <c r="M238" s="8">
        <v>79900</v>
      </c>
      <c r="N238" s="23">
        <f t="shared" si="14"/>
        <v>0.85</v>
      </c>
      <c r="O238" s="8">
        <f t="shared" si="15"/>
        <v>13485.000000000002</v>
      </c>
      <c r="P238" s="22" t="str">
        <f t="shared" si="16"/>
        <v>PERCENTAGE</v>
      </c>
    </row>
    <row r="239" spans="1:16" x14ac:dyDescent="0.3">
      <c r="A239" s="22" t="str">
        <f t="shared" si="13"/>
        <v>2021 ALL D85</v>
      </c>
      <c r="B239" s="7">
        <f>'2019 ALL N OLDER D95'!$B$2</f>
        <v>46121</v>
      </c>
      <c r="C239" s="7">
        <f>'2019 ALL N OLDER D95'!$C$2</f>
        <v>46127</v>
      </c>
      <c r="D239" s="6">
        <v>3260</v>
      </c>
      <c r="E239" s="6">
        <v>333</v>
      </c>
      <c r="F239" s="6">
        <v>3</v>
      </c>
      <c r="G239" s="6">
        <v>5</v>
      </c>
      <c r="H239" s="6" t="s">
        <v>2057</v>
      </c>
      <c r="I239" s="6" t="s">
        <v>24172</v>
      </c>
      <c r="J239" s="25">
        <v>26178692</v>
      </c>
      <c r="K239" s="6" t="s">
        <v>3902</v>
      </c>
      <c r="L239" s="6" t="s">
        <v>3906</v>
      </c>
      <c r="M239" s="8">
        <v>79900</v>
      </c>
      <c r="N239" s="23">
        <f t="shared" si="14"/>
        <v>0.85</v>
      </c>
      <c r="O239" s="8">
        <f t="shared" si="15"/>
        <v>13485.000000000002</v>
      </c>
      <c r="P239" s="22" t="str">
        <f t="shared" si="16"/>
        <v>PERCENTAGE</v>
      </c>
    </row>
    <row r="240" spans="1:16" x14ac:dyDescent="0.3">
      <c r="A240" s="22" t="str">
        <f t="shared" si="13"/>
        <v>2021 ALL D85</v>
      </c>
      <c r="B240" s="7">
        <f>'2019 ALL N OLDER D95'!$B$2</f>
        <v>46121</v>
      </c>
      <c r="C240" s="7">
        <f>'2019 ALL N OLDER D95'!$C$2</f>
        <v>46127</v>
      </c>
      <c r="D240" s="6">
        <v>3260</v>
      </c>
      <c r="E240" s="6">
        <v>333</v>
      </c>
      <c r="F240" s="6">
        <v>3</v>
      </c>
      <c r="G240" s="6">
        <v>5</v>
      </c>
      <c r="H240" s="6" t="s">
        <v>3967</v>
      </c>
      <c r="I240" s="6" t="s">
        <v>24172</v>
      </c>
      <c r="J240" s="25">
        <v>26871852</v>
      </c>
      <c r="K240" s="6" t="s">
        <v>4081</v>
      </c>
      <c r="L240" s="6" t="s">
        <v>4082</v>
      </c>
      <c r="M240" s="8">
        <v>99900</v>
      </c>
      <c r="N240" s="23">
        <f t="shared" si="14"/>
        <v>0.85</v>
      </c>
      <c r="O240" s="8">
        <f t="shared" si="15"/>
        <v>13485.000000000002</v>
      </c>
      <c r="P240" s="22" t="str">
        <f t="shared" si="16"/>
        <v>PERCENTAGE</v>
      </c>
    </row>
    <row r="241" spans="1:16" x14ac:dyDescent="0.3">
      <c r="A241" s="22" t="str">
        <f t="shared" si="13"/>
        <v>2021 ALL D85</v>
      </c>
      <c r="B241" s="7">
        <f>'2019 ALL N OLDER D95'!$B$2</f>
        <v>46121</v>
      </c>
      <c r="C241" s="7">
        <f>'2019 ALL N OLDER D95'!$C$2</f>
        <v>46127</v>
      </c>
      <c r="D241" s="6">
        <v>3260</v>
      </c>
      <c r="E241" s="6">
        <v>333</v>
      </c>
      <c r="F241" s="6">
        <v>3</v>
      </c>
      <c r="G241" s="6">
        <v>5</v>
      </c>
      <c r="H241" s="6" t="s">
        <v>3967</v>
      </c>
      <c r="I241" s="6" t="s">
        <v>24172</v>
      </c>
      <c r="J241" s="25">
        <v>26871861</v>
      </c>
      <c r="K241" s="6" t="s">
        <v>4081</v>
      </c>
      <c r="L241" s="6" t="s">
        <v>4083</v>
      </c>
      <c r="M241" s="8">
        <v>99900</v>
      </c>
      <c r="N241" s="23">
        <f t="shared" si="14"/>
        <v>0.85</v>
      </c>
      <c r="O241" s="8">
        <f t="shared" si="15"/>
        <v>13485.000000000002</v>
      </c>
      <c r="P241" s="22" t="str">
        <f t="shared" si="16"/>
        <v>PERCENTAGE</v>
      </c>
    </row>
    <row r="242" spans="1:16" x14ac:dyDescent="0.3">
      <c r="A242" s="22" t="str">
        <f t="shared" si="13"/>
        <v>2021 ALL D85</v>
      </c>
      <c r="B242" s="7">
        <f>'2019 ALL N OLDER D95'!$B$2</f>
        <v>46121</v>
      </c>
      <c r="C242" s="7">
        <f>'2019 ALL N OLDER D95'!$C$2</f>
        <v>46127</v>
      </c>
      <c r="D242" s="6">
        <v>3260</v>
      </c>
      <c r="E242" s="6">
        <v>333</v>
      </c>
      <c r="F242" s="6">
        <v>3</v>
      </c>
      <c r="G242" s="6">
        <v>5</v>
      </c>
      <c r="H242" s="6" t="s">
        <v>3967</v>
      </c>
      <c r="I242" s="6" t="s">
        <v>24172</v>
      </c>
      <c r="J242" s="25">
        <v>26871870</v>
      </c>
      <c r="K242" s="6" t="s">
        <v>4081</v>
      </c>
      <c r="L242" s="6" t="s">
        <v>4084</v>
      </c>
      <c r="M242" s="8">
        <v>99900</v>
      </c>
      <c r="N242" s="23">
        <f t="shared" si="14"/>
        <v>0.85</v>
      </c>
      <c r="O242" s="8">
        <f t="shared" si="15"/>
        <v>13485.000000000002</v>
      </c>
      <c r="P242" s="22" t="str">
        <f t="shared" si="16"/>
        <v>PERCENTAGE</v>
      </c>
    </row>
    <row r="243" spans="1:16" x14ac:dyDescent="0.3">
      <c r="A243" s="22" t="str">
        <f t="shared" si="13"/>
        <v>2021 ALL D85</v>
      </c>
      <c r="B243" s="7">
        <f>'2019 ALL N OLDER D95'!$B$2</f>
        <v>46121</v>
      </c>
      <c r="C243" s="7">
        <f>'2019 ALL N OLDER D95'!$C$2</f>
        <v>46127</v>
      </c>
      <c r="D243" s="6">
        <v>3260</v>
      </c>
      <c r="E243" s="6">
        <v>333</v>
      </c>
      <c r="F243" s="6">
        <v>3</v>
      </c>
      <c r="G243" s="6">
        <v>5</v>
      </c>
      <c r="H243" s="6" t="s">
        <v>3967</v>
      </c>
      <c r="I243" s="6" t="s">
        <v>24172</v>
      </c>
      <c r="J243" s="25">
        <v>26871889</v>
      </c>
      <c r="K243" s="6" t="s">
        <v>4081</v>
      </c>
      <c r="L243" s="6" t="s">
        <v>4085</v>
      </c>
      <c r="M243" s="8">
        <v>99900</v>
      </c>
      <c r="N243" s="23">
        <f t="shared" si="14"/>
        <v>0.85</v>
      </c>
      <c r="O243" s="8">
        <f t="shared" si="15"/>
        <v>13485.000000000002</v>
      </c>
      <c r="P243" s="22" t="str">
        <f t="shared" si="16"/>
        <v>PERCENTAGE</v>
      </c>
    </row>
    <row r="244" spans="1:16" x14ac:dyDescent="0.3">
      <c r="A244" s="22" t="str">
        <f t="shared" si="13"/>
        <v>2021 ALL D85</v>
      </c>
      <c r="B244" s="7">
        <f>'2019 ALL N OLDER D95'!$B$2</f>
        <v>46121</v>
      </c>
      <c r="C244" s="7">
        <f>'2019 ALL N OLDER D95'!$C$2</f>
        <v>46127</v>
      </c>
      <c r="D244" s="6">
        <v>3260</v>
      </c>
      <c r="E244" s="6">
        <v>333</v>
      </c>
      <c r="F244" s="6">
        <v>3</v>
      </c>
      <c r="G244" s="6">
        <v>5</v>
      </c>
      <c r="H244" s="6" t="s">
        <v>186</v>
      </c>
      <c r="I244" s="6" t="s">
        <v>24172</v>
      </c>
      <c r="J244" s="25">
        <v>28099658</v>
      </c>
      <c r="K244" s="6" t="s">
        <v>3932</v>
      </c>
      <c r="L244" s="6" t="s">
        <v>3933</v>
      </c>
      <c r="M244" s="8">
        <v>89900</v>
      </c>
      <c r="N244" s="23">
        <f t="shared" si="14"/>
        <v>0.85</v>
      </c>
      <c r="O244" s="8">
        <f t="shared" si="15"/>
        <v>13485.000000000002</v>
      </c>
      <c r="P244" s="22" t="str">
        <f t="shared" si="16"/>
        <v>PERCENTAGE</v>
      </c>
    </row>
    <row r="245" spans="1:16" x14ac:dyDescent="0.3">
      <c r="A245" s="22" t="str">
        <f t="shared" si="13"/>
        <v>2021 ALL D85</v>
      </c>
      <c r="B245" s="7">
        <f>'2019 ALL N OLDER D95'!$B$2</f>
        <v>46121</v>
      </c>
      <c r="C245" s="7">
        <f>'2019 ALL N OLDER D95'!$C$2</f>
        <v>46127</v>
      </c>
      <c r="D245" s="6">
        <v>3260</v>
      </c>
      <c r="E245" s="6">
        <v>333</v>
      </c>
      <c r="F245" s="6">
        <v>3</v>
      </c>
      <c r="G245" s="6">
        <v>5</v>
      </c>
      <c r="H245" s="6" t="s">
        <v>186</v>
      </c>
      <c r="I245" s="6" t="s">
        <v>24172</v>
      </c>
      <c r="J245" s="25">
        <v>28099667</v>
      </c>
      <c r="K245" s="6" t="s">
        <v>3932</v>
      </c>
      <c r="L245" s="6" t="s">
        <v>3934</v>
      </c>
      <c r="M245" s="8">
        <v>89900</v>
      </c>
      <c r="N245" s="23">
        <f t="shared" si="14"/>
        <v>0.85</v>
      </c>
      <c r="O245" s="8">
        <f t="shared" si="15"/>
        <v>13485.000000000002</v>
      </c>
      <c r="P245" s="22" t="str">
        <f t="shared" si="16"/>
        <v>PERCENTAGE</v>
      </c>
    </row>
    <row r="246" spans="1:16" x14ac:dyDescent="0.3">
      <c r="A246" s="22" t="str">
        <f t="shared" si="13"/>
        <v>2021 ALL D85</v>
      </c>
      <c r="B246" s="7">
        <f>'2019 ALL N OLDER D95'!$B$2</f>
        <v>46121</v>
      </c>
      <c r="C246" s="7">
        <f>'2019 ALL N OLDER D95'!$C$2</f>
        <v>46127</v>
      </c>
      <c r="D246" s="6">
        <v>3260</v>
      </c>
      <c r="E246" s="6">
        <v>333</v>
      </c>
      <c r="F246" s="6">
        <v>3</v>
      </c>
      <c r="G246" s="6">
        <v>5</v>
      </c>
      <c r="H246" s="6" t="s">
        <v>186</v>
      </c>
      <c r="I246" s="6" t="s">
        <v>24172</v>
      </c>
      <c r="J246" s="25">
        <v>28099676</v>
      </c>
      <c r="K246" s="6" t="s">
        <v>3932</v>
      </c>
      <c r="L246" s="6" t="s">
        <v>3935</v>
      </c>
      <c r="M246" s="8">
        <v>89900</v>
      </c>
      <c r="N246" s="23">
        <f t="shared" si="14"/>
        <v>0.85</v>
      </c>
      <c r="O246" s="8">
        <f t="shared" si="15"/>
        <v>13485.000000000002</v>
      </c>
      <c r="P246" s="22" t="str">
        <f t="shared" si="16"/>
        <v>PERCENTAGE</v>
      </c>
    </row>
    <row r="247" spans="1:16" x14ac:dyDescent="0.3">
      <c r="A247" s="22" t="str">
        <f t="shared" si="13"/>
        <v>2021 ALL D85</v>
      </c>
      <c r="B247" s="7">
        <f>'2019 ALL N OLDER D95'!$B$2</f>
        <v>46121</v>
      </c>
      <c r="C247" s="7">
        <f>'2019 ALL N OLDER D95'!$C$2</f>
        <v>46127</v>
      </c>
      <c r="D247" s="6">
        <v>3260</v>
      </c>
      <c r="E247" s="6">
        <v>333</v>
      </c>
      <c r="F247" s="6">
        <v>3</v>
      </c>
      <c r="G247" s="6">
        <v>5</v>
      </c>
      <c r="H247" s="6" t="s">
        <v>186</v>
      </c>
      <c r="I247" s="6" t="s">
        <v>24172</v>
      </c>
      <c r="J247" s="25">
        <v>28099685</v>
      </c>
      <c r="K247" s="6" t="s">
        <v>3932</v>
      </c>
      <c r="L247" s="6" t="s">
        <v>3936</v>
      </c>
      <c r="M247" s="8">
        <v>89900</v>
      </c>
      <c r="N247" s="23">
        <f t="shared" si="14"/>
        <v>0.85</v>
      </c>
      <c r="O247" s="8">
        <f t="shared" si="15"/>
        <v>13485.000000000002</v>
      </c>
      <c r="P247" s="22" t="str">
        <f t="shared" si="16"/>
        <v>PERCENTAGE</v>
      </c>
    </row>
    <row r="248" spans="1:16" x14ac:dyDescent="0.3">
      <c r="A248" s="22" t="str">
        <f t="shared" si="13"/>
        <v>2021 ALL D85</v>
      </c>
      <c r="B248" s="7">
        <f>'2019 ALL N OLDER D95'!$B$2</f>
        <v>46121</v>
      </c>
      <c r="C248" s="7">
        <f>'2019 ALL N OLDER D95'!$C$2</f>
        <v>46127</v>
      </c>
      <c r="D248" s="6">
        <v>3260</v>
      </c>
      <c r="E248" s="6">
        <v>333</v>
      </c>
      <c r="F248" s="6">
        <v>3</v>
      </c>
      <c r="G248" s="6">
        <v>5</v>
      </c>
      <c r="H248" s="6" t="s">
        <v>186</v>
      </c>
      <c r="I248" s="6" t="s">
        <v>24172</v>
      </c>
      <c r="J248" s="25">
        <v>28099694</v>
      </c>
      <c r="K248" s="6" t="s">
        <v>3932</v>
      </c>
      <c r="L248" s="6" t="s">
        <v>3954</v>
      </c>
      <c r="M248" s="8">
        <v>89900</v>
      </c>
      <c r="N248" s="23">
        <f t="shared" si="14"/>
        <v>0.85</v>
      </c>
      <c r="O248" s="8">
        <f t="shared" si="15"/>
        <v>13485.000000000002</v>
      </c>
      <c r="P248" s="22" t="str">
        <f t="shared" si="16"/>
        <v>PERCENTAGE</v>
      </c>
    </row>
    <row r="249" spans="1:16" x14ac:dyDescent="0.3">
      <c r="A249" s="22" t="str">
        <f t="shared" si="13"/>
        <v>2021 ALL D85</v>
      </c>
      <c r="B249" s="7">
        <f>'2019 ALL N OLDER D95'!$B$2</f>
        <v>46121</v>
      </c>
      <c r="C249" s="7">
        <f>'2019 ALL N OLDER D95'!$C$2</f>
        <v>46127</v>
      </c>
      <c r="D249" s="6">
        <v>3260</v>
      </c>
      <c r="E249" s="6">
        <v>333</v>
      </c>
      <c r="F249" s="6">
        <v>3</v>
      </c>
      <c r="G249" s="6">
        <v>5</v>
      </c>
      <c r="H249" s="6" t="s">
        <v>186</v>
      </c>
      <c r="I249" s="6" t="s">
        <v>24172</v>
      </c>
      <c r="J249" s="25">
        <v>28099701</v>
      </c>
      <c r="K249" s="6" t="s">
        <v>3932</v>
      </c>
      <c r="L249" s="6" t="s">
        <v>3955</v>
      </c>
      <c r="M249" s="8">
        <v>89900</v>
      </c>
      <c r="N249" s="23">
        <f t="shared" si="14"/>
        <v>0.85</v>
      </c>
      <c r="O249" s="8">
        <f t="shared" si="15"/>
        <v>13485.000000000002</v>
      </c>
      <c r="P249" s="22" t="str">
        <f t="shared" si="16"/>
        <v>PERCENTAGE</v>
      </c>
    </row>
    <row r="250" spans="1:16" x14ac:dyDescent="0.3">
      <c r="A250" s="22" t="str">
        <f t="shared" si="13"/>
        <v>2021 ALL D85</v>
      </c>
      <c r="B250" s="7">
        <f>'2019 ALL N OLDER D95'!$B$2</f>
        <v>46121</v>
      </c>
      <c r="C250" s="7">
        <f>'2019 ALL N OLDER D95'!$C$2</f>
        <v>46127</v>
      </c>
      <c r="D250" s="6">
        <v>3260</v>
      </c>
      <c r="E250" s="6">
        <v>333</v>
      </c>
      <c r="F250" s="6">
        <v>3</v>
      </c>
      <c r="G250" s="6">
        <v>5</v>
      </c>
      <c r="H250" s="6" t="s">
        <v>186</v>
      </c>
      <c r="I250" s="6" t="s">
        <v>24172</v>
      </c>
      <c r="J250" s="25">
        <v>28099710</v>
      </c>
      <c r="K250" s="6" t="s">
        <v>3932</v>
      </c>
      <c r="L250" s="6" t="s">
        <v>3956</v>
      </c>
      <c r="M250" s="8">
        <v>89900</v>
      </c>
      <c r="N250" s="23">
        <f t="shared" si="14"/>
        <v>0.85</v>
      </c>
      <c r="O250" s="8">
        <f t="shared" si="15"/>
        <v>13485.000000000002</v>
      </c>
      <c r="P250" s="22" t="str">
        <f t="shared" si="16"/>
        <v>PERCENTAGE</v>
      </c>
    </row>
    <row r="251" spans="1:16" x14ac:dyDescent="0.3">
      <c r="A251" s="22" t="str">
        <f t="shared" si="13"/>
        <v>2021 ALL D85</v>
      </c>
      <c r="B251" s="7">
        <f>'2019 ALL N OLDER D95'!$B$2</f>
        <v>46121</v>
      </c>
      <c r="C251" s="7">
        <f>'2019 ALL N OLDER D95'!$C$2</f>
        <v>46127</v>
      </c>
      <c r="D251" s="6">
        <v>3260</v>
      </c>
      <c r="E251" s="6">
        <v>333</v>
      </c>
      <c r="F251" s="6">
        <v>3</v>
      </c>
      <c r="G251" s="6">
        <v>5</v>
      </c>
      <c r="H251" s="6" t="s">
        <v>186</v>
      </c>
      <c r="I251" s="6" t="s">
        <v>24172</v>
      </c>
      <c r="J251" s="25">
        <v>28099729</v>
      </c>
      <c r="K251" s="6" t="s">
        <v>3932</v>
      </c>
      <c r="L251" s="6" t="s">
        <v>3957</v>
      </c>
      <c r="M251" s="8">
        <v>89900</v>
      </c>
      <c r="N251" s="23">
        <f t="shared" si="14"/>
        <v>0.85</v>
      </c>
      <c r="O251" s="8">
        <f t="shared" si="15"/>
        <v>13485.000000000002</v>
      </c>
      <c r="P251" s="22" t="str">
        <f t="shared" si="16"/>
        <v>PERCENTAGE</v>
      </c>
    </row>
    <row r="252" spans="1:16" x14ac:dyDescent="0.3">
      <c r="A252" s="22" t="str">
        <f t="shared" si="13"/>
        <v>2021 ALL D85</v>
      </c>
      <c r="B252" s="7">
        <f>'2019 ALL N OLDER D95'!$B$2</f>
        <v>46121</v>
      </c>
      <c r="C252" s="7">
        <f>'2019 ALL N OLDER D95'!$C$2</f>
        <v>46127</v>
      </c>
      <c r="D252" s="6">
        <v>3260</v>
      </c>
      <c r="E252" s="6">
        <v>333</v>
      </c>
      <c r="F252" s="6">
        <v>3</v>
      </c>
      <c r="G252" s="6">
        <v>1</v>
      </c>
      <c r="H252" s="6" t="s">
        <v>2057</v>
      </c>
      <c r="I252" s="6" t="s">
        <v>24172</v>
      </c>
      <c r="J252" s="6">
        <v>32639842</v>
      </c>
      <c r="K252" s="6" t="s">
        <v>3780</v>
      </c>
      <c r="L252" s="6" t="s">
        <v>3781</v>
      </c>
      <c r="M252" s="8">
        <v>99900</v>
      </c>
      <c r="N252" s="23">
        <f t="shared" si="14"/>
        <v>0.85</v>
      </c>
      <c r="O252" s="8">
        <f t="shared" si="15"/>
        <v>13485.000000000002</v>
      </c>
      <c r="P252" s="22" t="str">
        <f t="shared" si="16"/>
        <v>PERCENTAGE</v>
      </c>
    </row>
    <row r="253" spans="1:16" x14ac:dyDescent="0.3">
      <c r="A253" s="22" t="str">
        <f t="shared" si="13"/>
        <v>2021 ALL D85</v>
      </c>
      <c r="B253" s="7">
        <f>'2019 ALL N OLDER D95'!$B$2</f>
        <v>46121</v>
      </c>
      <c r="C253" s="7">
        <f>'2019 ALL N OLDER D95'!$C$2</f>
        <v>46127</v>
      </c>
      <c r="D253" s="6">
        <v>3260</v>
      </c>
      <c r="E253" s="6">
        <v>333</v>
      </c>
      <c r="F253" s="6">
        <v>3</v>
      </c>
      <c r="G253" s="6">
        <v>1</v>
      </c>
      <c r="H253" s="6" t="s">
        <v>2057</v>
      </c>
      <c r="I253" s="6" t="s">
        <v>24172</v>
      </c>
      <c r="J253" s="6" t="s">
        <v>3782</v>
      </c>
      <c r="K253" s="6" t="s">
        <v>3780</v>
      </c>
      <c r="L253" s="6" t="s">
        <v>3783</v>
      </c>
      <c r="M253" s="8">
        <v>99900</v>
      </c>
      <c r="N253" s="23">
        <f t="shared" si="14"/>
        <v>0.85</v>
      </c>
      <c r="O253" s="8">
        <f t="shared" si="15"/>
        <v>13485.000000000002</v>
      </c>
      <c r="P253" s="22" t="str">
        <f t="shared" si="16"/>
        <v>PERCENTAGE</v>
      </c>
    </row>
    <row r="254" spans="1:16" x14ac:dyDescent="0.3">
      <c r="A254" s="22" t="str">
        <f t="shared" si="13"/>
        <v>2021 ALL D85</v>
      </c>
      <c r="B254" s="7">
        <f>'2019 ALL N OLDER D95'!$B$2</f>
        <v>46121</v>
      </c>
      <c r="C254" s="7">
        <f>'2019 ALL N OLDER D95'!$C$2</f>
        <v>46127</v>
      </c>
      <c r="D254" s="6">
        <v>3260</v>
      </c>
      <c r="E254" s="6">
        <v>333</v>
      </c>
      <c r="F254" s="6">
        <v>3</v>
      </c>
      <c r="G254" s="6">
        <v>1</v>
      </c>
      <c r="H254" s="6" t="s">
        <v>2057</v>
      </c>
      <c r="I254" s="6" t="s">
        <v>24172</v>
      </c>
      <c r="J254" s="6" t="s">
        <v>3784</v>
      </c>
      <c r="K254" s="6" t="s">
        <v>3780</v>
      </c>
      <c r="L254" s="6" t="s">
        <v>3785</v>
      </c>
      <c r="M254" s="8">
        <v>99900</v>
      </c>
      <c r="N254" s="23">
        <f t="shared" si="14"/>
        <v>0.85</v>
      </c>
      <c r="O254" s="8">
        <f t="shared" si="15"/>
        <v>13485.000000000002</v>
      </c>
      <c r="P254" s="22" t="str">
        <f t="shared" si="16"/>
        <v>PERCENTAGE</v>
      </c>
    </row>
    <row r="255" spans="1:16" x14ac:dyDescent="0.3">
      <c r="A255" s="22" t="str">
        <f t="shared" si="13"/>
        <v>2021 ALL D85</v>
      </c>
      <c r="B255" s="7">
        <f>'2019 ALL N OLDER D95'!$B$2</f>
        <v>46121</v>
      </c>
      <c r="C255" s="7">
        <f>'2019 ALL N OLDER D95'!$C$2</f>
        <v>46127</v>
      </c>
      <c r="D255" s="6">
        <v>3260</v>
      </c>
      <c r="E255" s="6">
        <v>333</v>
      </c>
      <c r="F255" s="6">
        <v>3</v>
      </c>
      <c r="G255" s="6">
        <v>1</v>
      </c>
      <c r="H255" s="6" t="s">
        <v>2057</v>
      </c>
      <c r="I255" s="6" t="s">
        <v>24172</v>
      </c>
      <c r="J255" s="6" t="s">
        <v>3786</v>
      </c>
      <c r="K255" s="6" t="s">
        <v>3780</v>
      </c>
      <c r="L255" s="6" t="s">
        <v>3787</v>
      </c>
      <c r="M255" s="8">
        <v>99900</v>
      </c>
      <c r="N255" s="23">
        <f t="shared" si="14"/>
        <v>0.85</v>
      </c>
      <c r="O255" s="8">
        <f t="shared" si="15"/>
        <v>13485.000000000002</v>
      </c>
      <c r="P255" s="22" t="str">
        <f t="shared" si="16"/>
        <v>PERCENTAGE</v>
      </c>
    </row>
    <row r="256" spans="1:16" x14ac:dyDescent="0.3">
      <c r="A256" s="22" t="str">
        <f t="shared" si="13"/>
        <v>2021 ALL D85</v>
      </c>
      <c r="B256" s="7">
        <f>'2019 ALL N OLDER D95'!$B$2</f>
        <v>46121</v>
      </c>
      <c r="C256" s="7">
        <f>'2019 ALL N OLDER D95'!$C$2</f>
        <v>46127</v>
      </c>
      <c r="D256" s="6">
        <v>3260</v>
      </c>
      <c r="E256" s="6">
        <v>333</v>
      </c>
      <c r="F256" s="6">
        <v>3</v>
      </c>
      <c r="G256" s="6">
        <v>1</v>
      </c>
      <c r="H256" s="6" t="s">
        <v>2057</v>
      </c>
      <c r="I256" s="6" t="s">
        <v>24172</v>
      </c>
      <c r="J256" s="6" t="s">
        <v>3788</v>
      </c>
      <c r="K256" s="6" t="s">
        <v>3789</v>
      </c>
      <c r="L256" s="6" t="s">
        <v>3790</v>
      </c>
      <c r="M256" s="8">
        <v>99900</v>
      </c>
      <c r="N256" s="23">
        <f t="shared" si="14"/>
        <v>0.85</v>
      </c>
      <c r="O256" s="8">
        <f t="shared" si="15"/>
        <v>13485.000000000002</v>
      </c>
      <c r="P256" s="22" t="str">
        <f t="shared" si="16"/>
        <v>PERCENTAGE</v>
      </c>
    </row>
    <row r="257" spans="1:16" x14ac:dyDescent="0.3">
      <c r="A257" s="22" t="str">
        <f t="shared" si="13"/>
        <v>2021 ALL D85</v>
      </c>
      <c r="B257" s="7">
        <f>'2019 ALL N OLDER D95'!$B$2</f>
        <v>46121</v>
      </c>
      <c r="C257" s="7">
        <f>'2019 ALL N OLDER D95'!$C$2</f>
        <v>46127</v>
      </c>
      <c r="D257" s="6">
        <v>3260</v>
      </c>
      <c r="E257" s="6">
        <v>333</v>
      </c>
      <c r="F257" s="6">
        <v>3</v>
      </c>
      <c r="G257" s="6">
        <v>1</v>
      </c>
      <c r="H257" s="6" t="s">
        <v>2057</v>
      </c>
      <c r="I257" s="6" t="s">
        <v>24172</v>
      </c>
      <c r="J257" s="6" t="s">
        <v>3791</v>
      </c>
      <c r="K257" s="6" t="s">
        <v>3789</v>
      </c>
      <c r="L257" s="6" t="s">
        <v>3792</v>
      </c>
      <c r="M257" s="8">
        <v>99900</v>
      </c>
      <c r="N257" s="23">
        <f t="shared" si="14"/>
        <v>0.85</v>
      </c>
      <c r="O257" s="8">
        <f t="shared" si="15"/>
        <v>13485.000000000002</v>
      </c>
      <c r="P257" s="22" t="str">
        <f t="shared" si="16"/>
        <v>PERCENTAGE</v>
      </c>
    </row>
    <row r="258" spans="1:16" x14ac:dyDescent="0.3">
      <c r="A258" s="22" t="str">
        <f t="shared" si="13"/>
        <v>2021 ALL D85</v>
      </c>
      <c r="B258" s="7">
        <f>'2019 ALL N OLDER D95'!$B$2</f>
        <v>46121</v>
      </c>
      <c r="C258" s="7">
        <f>'2019 ALL N OLDER D95'!$C$2</f>
        <v>46127</v>
      </c>
      <c r="D258" s="6">
        <v>3260</v>
      </c>
      <c r="E258" s="6">
        <v>333</v>
      </c>
      <c r="F258" s="6">
        <v>3</v>
      </c>
      <c r="G258" s="6">
        <v>1</v>
      </c>
      <c r="H258" s="6" t="s">
        <v>2057</v>
      </c>
      <c r="I258" s="6" t="s">
        <v>24172</v>
      </c>
      <c r="J258" s="6" t="s">
        <v>3793</v>
      </c>
      <c r="K258" s="6" t="s">
        <v>3789</v>
      </c>
      <c r="L258" s="6" t="s">
        <v>3794</v>
      </c>
      <c r="M258" s="8">
        <v>99900</v>
      </c>
      <c r="N258" s="23">
        <f t="shared" si="14"/>
        <v>0.85</v>
      </c>
      <c r="O258" s="8">
        <f t="shared" si="15"/>
        <v>13485.000000000002</v>
      </c>
      <c r="P258" s="22" t="str">
        <f t="shared" si="16"/>
        <v>PERCENTAGE</v>
      </c>
    </row>
    <row r="259" spans="1:16" x14ac:dyDescent="0.3">
      <c r="A259" s="22" t="str">
        <f t="shared" si="13"/>
        <v>2021 ALL D85</v>
      </c>
      <c r="B259" s="7">
        <f>'2019 ALL N OLDER D95'!$B$2</f>
        <v>46121</v>
      </c>
      <c r="C259" s="7">
        <f>'2019 ALL N OLDER D95'!$C$2</f>
        <v>46127</v>
      </c>
      <c r="D259" s="6">
        <v>3260</v>
      </c>
      <c r="E259" s="6">
        <v>333</v>
      </c>
      <c r="F259" s="6">
        <v>3</v>
      </c>
      <c r="G259" s="6">
        <v>1</v>
      </c>
      <c r="H259" s="6" t="s">
        <v>2057</v>
      </c>
      <c r="I259" s="6" t="s">
        <v>24172</v>
      </c>
      <c r="J259" s="6" t="s">
        <v>3795</v>
      </c>
      <c r="K259" s="6" t="s">
        <v>3789</v>
      </c>
      <c r="L259" s="6" t="s">
        <v>3796</v>
      </c>
      <c r="M259" s="8">
        <v>99900</v>
      </c>
      <c r="N259" s="23">
        <f t="shared" si="14"/>
        <v>0.85</v>
      </c>
      <c r="O259" s="8">
        <f t="shared" si="15"/>
        <v>13485.000000000002</v>
      </c>
      <c r="P259" s="22" t="str">
        <f t="shared" si="16"/>
        <v>PERCENTAGE</v>
      </c>
    </row>
    <row r="260" spans="1:16" x14ac:dyDescent="0.3">
      <c r="A260" s="22" t="str">
        <f t="shared" ref="A260:A323" si="17">$A$2</f>
        <v>2021 ALL D85</v>
      </c>
      <c r="B260" s="7">
        <f>'2019 ALL N OLDER D95'!$B$2</f>
        <v>46121</v>
      </c>
      <c r="C260" s="7">
        <f>'2019 ALL N OLDER D95'!$C$2</f>
        <v>46127</v>
      </c>
      <c r="D260" s="6">
        <v>3260</v>
      </c>
      <c r="E260" s="6">
        <v>333</v>
      </c>
      <c r="F260" s="6">
        <v>3</v>
      </c>
      <c r="G260" s="6">
        <v>1</v>
      </c>
      <c r="H260" s="6" t="s">
        <v>2057</v>
      </c>
      <c r="I260" s="6" t="s">
        <v>24172</v>
      </c>
      <c r="J260" s="6" t="s">
        <v>3797</v>
      </c>
      <c r="K260" s="6" t="s">
        <v>3798</v>
      </c>
      <c r="L260" s="6" t="s">
        <v>3799</v>
      </c>
      <c r="M260" s="8">
        <v>99900</v>
      </c>
      <c r="N260" s="23">
        <f t="shared" ref="N260:N323" si="18">$N259</f>
        <v>0.85</v>
      </c>
      <c r="O260" s="8">
        <f t="shared" ref="O260:O323" si="19">$O259</f>
        <v>13485.000000000002</v>
      </c>
      <c r="P260" s="22" t="str">
        <f t="shared" ref="P260:P323" si="20">$P259</f>
        <v>PERCENTAGE</v>
      </c>
    </row>
    <row r="261" spans="1:16" x14ac:dyDescent="0.3">
      <c r="A261" s="22" t="str">
        <f t="shared" si="17"/>
        <v>2021 ALL D85</v>
      </c>
      <c r="B261" s="7">
        <f>'2019 ALL N OLDER D95'!$B$2</f>
        <v>46121</v>
      </c>
      <c r="C261" s="7">
        <f>'2019 ALL N OLDER D95'!$C$2</f>
        <v>46127</v>
      </c>
      <c r="D261" s="6">
        <v>3260</v>
      </c>
      <c r="E261" s="6">
        <v>333</v>
      </c>
      <c r="F261" s="6">
        <v>3</v>
      </c>
      <c r="G261" s="6">
        <v>1</v>
      </c>
      <c r="H261" s="6" t="s">
        <v>2057</v>
      </c>
      <c r="I261" s="6" t="s">
        <v>24172</v>
      </c>
      <c r="J261" s="6" t="s">
        <v>3800</v>
      </c>
      <c r="K261" s="6" t="s">
        <v>3798</v>
      </c>
      <c r="L261" s="6" t="s">
        <v>3801</v>
      </c>
      <c r="M261" s="8">
        <v>99900</v>
      </c>
      <c r="N261" s="23">
        <f t="shared" si="18"/>
        <v>0.85</v>
      </c>
      <c r="O261" s="8">
        <f t="shared" si="19"/>
        <v>13485.000000000002</v>
      </c>
      <c r="P261" s="22" t="str">
        <f t="shared" si="20"/>
        <v>PERCENTAGE</v>
      </c>
    </row>
    <row r="262" spans="1:16" x14ac:dyDescent="0.3">
      <c r="A262" s="22" t="str">
        <f t="shared" si="17"/>
        <v>2021 ALL D85</v>
      </c>
      <c r="B262" s="7">
        <f>'2019 ALL N OLDER D95'!$B$2</f>
        <v>46121</v>
      </c>
      <c r="C262" s="7">
        <f>'2019 ALL N OLDER D95'!$C$2</f>
        <v>46127</v>
      </c>
      <c r="D262" s="6">
        <v>3260</v>
      </c>
      <c r="E262" s="6">
        <v>333</v>
      </c>
      <c r="F262" s="6">
        <v>3</v>
      </c>
      <c r="G262" s="6">
        <v>1</v>
      </c>
      <c r="H262" s="6" t="s">
        <v>2057</v>
      </c>
      <c r="I262" s="6" t="s">
        <v>24172</v>
      </c>
      <c r="J262" s="6" t="s">
        <v>3802</v>
      </c>
      <c r="K262" s="6" t="s">
        <v>3798</v>
      </c>
      <c r="L262" s="6" t="s">
        <v>3803</v>
      </c>
      <c r="M262" s="8">
        <v>99900</v>
      </c>
      <c r="N262" s="23">
        <f t="shared" si="18"/>
        <v>0.85</v>
      </c>
      <c r="O262" s="8">
        <f t="shared" si="19"/>
        <v>13485.000000000002</v>
      </c>
      <c r="P262" s="22" t="str">
        <f t="shared" si="20"/>
        <v>PERCENTAGE</v>
      </c>
    </row>
    <row r="263" spans="1:16" x14ac:dyDescent="0.3">
      <c r="A263" s="22" t="str">
        <f t="shared" si="17"/>
        <v>2021 ALL D85</v>
      </c>
      <c r="B263" s="7">
        <f>'2019 ALL N OLDER D95'!$B$2</f>
        <v>46121</v>
      </c>
      <c r="C263" s="7">
        <f>'2019 ALL N OLDER D95'!$C$2</f>
        <v>46127</v>
      </c>
      <c r="D263" s="6">
        <v>3260</v>
      </c>
      <c r="E263" s="6">
        <v>333</v>
      </c>
      <c r="F263" s="6">
        <v>3</v>
      </c>
      <c r="G263" s="6">
        <v>1</v>
      </c>
      <c r="H263" s="6" t="s">
        <v>2057</v>
      </c>
      <c r="I263" s="6" t="s">
        <v>24172</v>
      </c>
      <c r="J263" s="6" t="s">
        <v>3804</v>
      </c>
      <c r="K263" s="6" t="s">
        <v>3798</v>
      </c>
      <c r="L263" s="6" t="s">
        <v>3805</v>
      </c>
      <c r="M263" s="8">
        <v>99900</v>
      </c>
      <c r="N263" s="23">
        <f t="shared" si="18"/>
        <v>0.85</v>
      </c>
      <c r="O263" s="8">
        <f t="shared" si="19"/>
        <v>13485.000000000002</v>
      </c>
      <c r="P263" s="22" t="str">
        <f t="shared" si="20"/>
        <v>PERCENTAGE</v>
      </c>
    </row>
    <row r="264" spans="1:16" x14ac:dyDescent="0.3">
      <c r="A264" s="22" t="str">
        <f t="shared" si="17"/>
        <v>2021 ALL D85</v>
      </c>
      <c r="B264" s="7">
        <f>'2019 ALL N OLDER D95'!$B$2</f>
        <v>46121</v>
      </c>
      <c r="C264" s="7">
        <f>'2019 ALL N OLDER D95'!$C$2</f>
        <v>46127</v>
      </c>
      <c r="D264" s="6">
        <v>3260</v>
      </c>
      <c r="E264" s="6">
        <v>333</v>
      </c>
      <c r="F264" s="6">
        <v>3</v>
      </c>
      <c r="G264" s="6">
        <v>1</v>
      </c>
      <c r="H264" s="6" t="s">
        <v>2057</v>
      </c>
      <c r="I264" s="6" t="s">
        <v>24172</v>
      </c>
      <c r="J264" s="6" t="s">
        <v>3806</v>
      </c>
      <c r="K264" s="6" t="s">
        <v>3798</v>
      </c>
      <c r="L264" s="6" t="s">
        <v>3807</v>
      </c>
      <c r="M264" s="8">
        <v>99900</v>
      </c>
      <c r="N264" s="23">
        <f t="shared" si="18"/>
        <v>0.85</v>
      </c>
      <c r="O264" s="8">
        <f t="shared" si="19"/>
        <v>13485.000000000002</v>
      </c>
      <c r="P264" s="22" t="str">
        <f t="shared" si="20"/>
        <v>PERCENTAGE</v>
      </c>
    </row>
    <row r="265" spans="1:16" x14ac:dyDescent="0.3">
      <c r="A265" s="22" t="str">
        <f t="shared" si="17"/>
        <v>2021 ALL D85</v>
      </c>
      <c r="B265" s="7">
        <f>'2019 ALL N OLDER D95'!$B$2</f>
        <v>46121</v>
      </c>
      <c r="C265" s="7">
        <f>'2019 ALL N OLDER D95'!$C$2</f>
        <v>46127</v>
      </c>
      <c r="D265" s="6">
        <v>3260</v>
      </c>
      <c r="E265" s="6">
        <v>333</v>
      </c>
      <c r="F265" s="6">
        <v>3</v>
      </c>
      <c r="G265" s="6">
        <v>1</v>
      </c>
      <c r="H265" s="6" t="s">
        <v>2057</v>
      </c>
      <c r="I265" s="6" t="s">
        <v>24172</v>
      </c>
      <c r="J265" s="6" t="s">
        <v>3808</v>
      </c>
      <c r="K265" s="6" t="s">
        <v>3798</v>
      </c>
      <c r="L265" s="6" t="s">
        <v>3809</v>
      </c>
      <c r="M265" s="8">
        <v>99900</v>
      </c>
      <c r="N265" s="23">
        <f t="shared" si="18"/>
        <v>0.85</v>
      </c>
      <c r="O265" s="8">
        <f t="shared" si="19"/>
        <v>13485.000000000002</v>
      </c>
      <c r="P265" s="22" t="str">
        <f t="shared" si="20"/>
        <v>PERCENTAGE</v>
      </c>
    </row>
    <row r="266" spans="1:16" x14ac:dyDescent="0.3">
      <c r="A266" s="22" t="str">
        <f t="shared" si="17"/>
        <v>2021 ALL D85</v>
      </c>
      <c r="B266" s="7">
        <f>'2019 ALL N OLDER D95'!$B$2</f>
        <v>46121</v>
      </c>
      <c r="C266" s="7">
        <f>'2019 ALL N OLDER D95'!$C$2</f>
        <v>46127</v>
      </c>
      <c r="D266" s="6">
        <v>3260</v>
      </c>
      <c r="E266" s="6">
        <v>333</v>
      </c>
      <c r="F266" s="6">
        <v>3</v>
      </c>
      <c r="G266" s="6">
        <v>1</v>
      </c>
      <c r="H266" s="6" t="s">
        <v>2057</v>
      </c>
      <c r="I266" s="6" t="s">
        <v>24172</v>
      </c>
      <c r="J266" s="6" t="s">
        <v>3810</v>
      </c>
      <c r="K266" s="6" t="s">
        <v>3798</v>
      </c>
      <c r="L266" s="6" t="s">
        <v>3811</v>
      </c>
      <c r="M266" s="8">
        <v>99900</v>
      </c>
      <c r="N266" s="23">
        <f t="shared" si="18"/>
        <v>0.85</v>
      </c>
      <c r="O266" s="8">
        <f t="shared" si="19"/>
        <v>13485.000000000002</v>
      </c>
      <c r="P266" s="22" t="str">
        <f t="shared" si="20"/>
        <v>PERCENTAGE</v>
      </c>
    </row>
    <row r="267" spans="1:16" x14ac:dyDescent="0.3">
      <c r="A267" s="22" t="str">
        <f t="shared" si="17"/>
        <v>2021 ALL D85</v>
      </c>
      <c r="B267" s="7">
        <f>'2019 ALL N OLDER D95'!$B$2</f>
        <v>46121</v>
      </c>
      <c r="C267" s="7">
        <f>'2019 ALL N OLDER D95'!$C$2</f>
        <v>46127</v>
      </c>
      <c r="D267" s="6">
        <v>3260</v>
      </c>
      <c r="E267" s="6">
        <v>333</v>
      </c>
      <c r="F267" s="6">
        <v>3</v>
      </c>
      <c r="G267" s="6">
        <v>1</v>
      </c>
      <c r="H267" s="6" t="s">
        <v>2057</v>
      </c>
      <c r="I267" s="6" t="s">
        <v>24172</v>
      </c>
      <c r="J267" s="6" t="s">
        <v>3812</v>
      </c>
      <c r="K267" s="6" t="s">
        <v>3798</v>
      </c>
      <c r="L267" s="6" t="s">
        <v>3813</v>
      </c>
      <c r="M267" s="8">
        <v>99900</v>
      </c>
      <c r="N267" s="23">
        <f t="shared" si="18"/>
        <v>0.85</v>
      </c>
      <c r="O267" s="8">
        <f t="shared" si="19"/>
        <v>13485.000000000002</v>
      </c>
      <c r="P267" s="22" t="str">
        <f t="shared" si="20"/>
        <v>PERCENTAGE</v>
      </c>
    </row>
    <row r="268" spans="1:16" x14ac:dyDescent="0.3">
      <c r="A268" s="22" t="str">
        <f t="shared" si="17"/>
        <v>2021 ALL D85</v>
      </c>
      <c r="B268" s="7">
        <f>'2019 ALL N OLDER D95'!$B$2</f>
        <v>46121</v>
      </c>
      <c r="C268" s="7">
        <f>'2019 ALL N OLDER D95'!$C$2</f>
        <v>46127</v>
      </c>
      <c r="D268" s="6">
        <v>3260</v>
      </c>
      <c r="E268" s="6">
        <v>333</v>
      </c>
      <c r="F268" s="6">
        <v>3</v>
      </c>
      <c r="G268" s="6">
        <v>1</v>
      </c>
      <c r="H268" s="6" t="s">
        <v>2057</v>
      </c>
      <c r="I268" s="6" t="s">
        <v>24172</v>
      </c>
      <c r="J268" s="6" t="s">
        <v>3814</v>
      </c>
      <c r="K268" s="6" t="s">
        <v>3815</v>
      </c>
      <c r="L268" s="6" t="s">
        <v>3816</v>
      </c>
      <c r="M268" s="8">
        <v>99900</v>
      </c>
      <c r="N268" s="23">
        <f t="shared" si="18"/>
        <v>0.85</v>
      </c>
      <c r="O268" s="8">
        <f t="shared" si="19"/>
        <v>13485.000000000002</v>
      </c>
      <c r="P268" s="22" t="str">
        <f t="shared" si="20"/>
        <v>PERCENTAGE</v>
      </c>
    </row>
    <row r="269" spans="1:16" x14ac:dyDescent="0.3">
      <c r="A269" s="22" t="str">
        <f t="shared" si="17"/>
        <v>2021 ALL D85</v>
      </c>
      <c r="B269" s="7">
        <f>'2019 ALL N OLDER D95'!$B$2</f>
        <v>46121</v>
      </c>
      <c r="C269" s="7">
        <f>'2019 ALL N OLDER D95'!$C$2</f>
        <v>46127</v>
      </c>
      <c r="D269" s="6">
        <v>3260</v>
      </c>
      <c r="E269" s="6">
        <v>333</v>
      </c>
      <c r="F269" s="6">
        <v>3</v>
      </c>
      <c r="G269" s="6">
        <v>1</v>
      </c>
      <c r="H269" s="6" t="s">
        <v>2057</v>
      </c>
      <c r="I269" s="6" t="s">
        <v>24172</v>
      </c>
      <c r="J269" s="6" t="s">
        <v>3817</v>
      </c>
      <c r="K269" s="6" t="s">
        <v>3815</v>
      </c>
      <c r="L269" s="6" t="s">
        <v>3818</v>
      </c>
      <c r="M269" s="8">
        <v>99900</v>
      </c>
      <c r="N269" s="23">
        <f t="shared" si="18"/>
        <v>0.85</v>
      </c>
      <c r="O269" s="8">
        <f t="shared" si="19"/>
        <v>13485.000000000002</v>
      </c>
      <c r="P269" s="22" t="str">
        <f t="shared" si="20"/>
        <v>PERCENTAGE</v>
      </c>
    </row>
    <row r="270" spans="1:16" x14ac:dyDescent="0.3">
      <c r="A270" s="22" t="str">
        <f t="shared" si="17"/>
        <v>2021 ALL D85</v>
      </c>
      <c r="B270" s="7">
        <f>'2019 ALL N OLDER D95'!$B$2</f>
        <v>46121</v>
      </c>
      <c r="C270" s="7">
        <f>'2019 ALL N OLDER D95'!$C$2</f>
        <v>46127</v>
      </c>
      <c r="D270" s="6">
        <v>3260</v>
      </c>
      <c r="E270" s="6">
        <v>333</v>
      </c>
      <c r="F270" s="6">
        <v>3</v>
      </c>
      <c r="G270" s="6">
        <v>1</v>
      </c>
      <c r="H270" s="6" t="s">
        <v>2057</v>
      </c>
      <c r="I270" s="6" t="s">
        <v>24172</v>
      </c>
      <c r="J270" s="6" t="s">
        <v>3819</v>
      </c>
      <c r="K270" s="6" t="s">
        <v>3815</v>
      </c>
      <c r="L270" s="6" t="s">
        <v>3820</v>
      </c>
      <c r="M270" s="8">
        <v>99900</v>
      </c>
      <c r="N270" s="23">
        <f t="shared" si="18"/>
        <v>0.85</v>
      </c>
      <c r="O270" s="8">
        <f t="shared" si="19"/>
        <v>13485.000000000002</v>
      </c>
      <c r="P270" s="22" t="str">
        <f t="shared" si="20"/>
        <v>PERCENTAGE</v>
      </c>
    </row>
    <row r="271" spans="1:16" x14ac:dyDescent="0.3">
      <c r="A271" s="22" t="str">
        <f t="shared" si="17"/>
        <v>2021 ALL D85</v>
      </c>
      <c r="B271" s="7">
        <f>'2019 ALL N OLDER D95'!$B$2</f>
        <v>46121</v>
      </c>
      <c r="C271" s="7">
        <f>'2019 ALL N OLDER D95'!$C$2</f>
        <v>46127</v>
      </c>
      <c r="D271" s="6">
        <v>3260</v>
      </c>
      <c r="E271" s="6">
        <v>333</v>
      </c>
      <c r="F271" s="6">
        <v>3</v>
      </c>
      <c r="G271" s="6">
        <v>1</v>
      </c>
      <c r="H271" s="6" t="s">
        <v>2057</v>
      </c>
      <c r="I271" s="6" t="s">
        <v>24172</v>
      </c>
      <c r="J271" s="6" t="s">
        <v>3821</v>
      </c>
      <c r="K271" s="6" t="s">
        <v>3815</v>
      </c>
      <c r="L271" s="6" t="s">
        <v>3822</v>
      </c>
      <c r="M271" s="8">
        <v>99900</v>
      </c>
      <c r="N271" s="23">
        <f t="shared" si="18"/>
        <v>0.85</v>
      </c>
      <c r="O271" s="8">
        <f t="shared" si="19"/>
        <v>13485.000000000002</v>
      </c>
      <c r="P271" s="22" t="str">
        <f t="shared" si="20"/>
        <v>PERCENTAGE</v>
      </c>
    </row>
    <row r="272" spans="1:16" x14ac:dyDescent="0.3">
      <c r="A272" s="22" t="str">
        <f t="shared" si="17"/>
        <v>2021 ALL D85</v>
      </c>
      <c r="B272" s="7">
        <f>'2019 ALL N OLDER D95'!$B$2</f>
        <v>46121</v>
      </c>
      <c r="C272" s="7">
        <f>'2019 ALL N OLDER D95'!$C$2</f>
        <v>46127</v>
      </c>
      <c r="D272" s="6">
        <v>3260</v>
      </c>
      <c r="E272" s="6">
        <v>333</v>
      </c>
      <c r="F272" s="6">
        <v>3</v>
      </c>
      <c r="G272" s="6">
        <v>1</v>
      </c>
      <c r="H272" s="6" t="s">
        <v>2057</v>
      </c>
      <c r="I272" s="6" t="s">
        <v>24172</v>
      </c>
      <c r="J272" s="6" t="s">
        <v>3823</v>
      </c>
      <c r="K272" s="6" t="s">
        <v>3824</v>
      </c>
      <c r="L272" s="6" t="s">
        <v>3825</v>
      </c>
      <c r="M272" s="8">
        <v>99900</v>
      </c>
      <c r="N272" s="23">
        <f t="shared" si="18"/>
        <v>0.85</v>
      </c>
      <c r="O272" s="8">
        <f t="shared" si="19"/>
        <v>13485.000000000002</v>
      </c>
      <c r="P272" s="22" t="str">
        <f t="shared" si="20"/>
        <v>PERCENTAGE</v>
      </c>
    </row>
    <row r="273" spans="1:16" x14ac:dyDescent="0.3">
      <c r="A273" s="22" t="str">
        <f t="shared" si="17"/>
        <v>2021 ALL D85</v>
      </c>
      <c r="B273" s="7">
        <f>'2019 ALL N OLDER D95'!$B$2</f>
        <v>46121</v>
      </c>
      <c r="C273" s="7">
        <f>'2019 ALL N OLDER D95'!$C$2</f>
        <v>46127</v>
      </c>
      <c r="D273" s="6">
        <v>3260</v>
      </c>
      <c r="E273" s="6">
        <v>333</v>
      </c>
      <c r="F273" s="6">
        <v>3</v>
      </c>
      <c r="G273" s="6">
        <v>1</v>
      </c>
      <c r="H273" s="6" t="s">
        <v>2057</v>
      </c>
      <c r="I273" s="6" t="s">
        <v>24172</v>
      </c>
      <c r="J273" s="6" t="s">
        <v>3826</v>
      </c>
      <c r="K273" s="6" t="s">
        <v>3824</v>
      </c>
      <c r="L273" s="6" t="s">
        <v>3827</v>
      </c>
      <c r="M273" s="8">
        <v>99900</v>
      </c>
      <c r="N273" s="23">
        <f t="shared" si="18"/>
        <v>0.85</v>
      </c>
      <c r="O273" s="8">
        <f t="shared" si="19"/>
        <v>13485.000000000002</v>
      </c>
      <c r="P273" s="22" t="str">
        <f t="shared" si="20"/>
        <v>PERCENTAGE</v>
      </c>
    </row>
    <row r="274" spans="1:16" x14ac:dyDescent="0.3">
      <c r="A274" s="22" t="str">
        <f t="shared" si="17"/>
        <v>2021 ALL D85</v>
      </c>
      <c r="B274" s="7">
        <f>'2019 ALL N OLDER D95'!$B$2</f>
        <v>46121</v>
      </c>
      <c r="C274" s="7">
        <f>'2019 ALL N OLDER D95'!$C$2</f>
        <v>46127</v>
      </c>
      <c r="D274" s="6">
        <v>3260</v>
      </c>
      <c r="E274" s="6">
        <v>333</v>
      </c>
      <c r="F274" s="6">
        <v>3</v>
      </c>
      <c r="G274" s="6">
        <v>1</v>
      </c>
      <c r="H274" s="6" t="s">
        <v>2057</v>
      </c>
      <c r="I274" s="6" t="s">
        <v>24172</v>
      </c>
      <c r="J274" s="6" t="s">
        <v>3828</v>
      </c>
      <c r="K274" s="6" t="s">
        <v>3824</v>
      </c>
      <c r="L274" s="6" t="s">
        <v>3829</v>
      </c>
      <c r="M274" s="8">
        <v>99900</v>
      </c>
      <c r="N274" s="23">
        <f t="shared" si="18"/>
        <v>0.85</v>
      </c>
      <c r="O274" s="8">
        <f t="shared" si="19"/>
        <v>13485.000000000002</v>
      </c>
      <c r="P274" s="22" t="str">
        <f t="shared" si="20"/>
        <v>PERCENTAGE</v>
      </c>
    </row>
    <row r="275" spans="1:16" x14ac:dyDescent="0.3">
      <c r="A275" s="22" t="str">
        <f t="shared" si="17"/>
        <v>2021 ALL D85</v>
      </c>
      <c r="B275" s="7">
        <f>'2019 ALL N OLDER D95'!$B$2</f>
        <v>46121</v>
      </c>
      <c r="C275" s="7">
        <f>'2019 ALL N OLDER D95'!$C$2</f>
        <v>46127</v>
      </c>
      <c r="D275" s="6">
        <v>3260</v>
      </c>
      <c r="E275" s="6">
        <v>333</v>
      </c>
      <c r="F275" s="6">
        <v>3</v>
      </c>
      <c r="G275" s="6">
        <v>1</v>
      </c>
      <c r="H275" s="6" t="s">
        <v>2057</v>
      </c>
      <c r="I275" s="6" t="s">
        <v>24172</v>
      </c>
      <c r="J275" s="6" t="s">
        <v>3830</v>
      </c>
      <c r="K275" s="6" t="s">
        <v>3824</v>
      </c>
      <c r="L275" s="6" t="s">
        <v>3831</v>
      </c>
      <c r="M275" s="8">
        <v>99900</v>
      </c>
      <c r="N275" s="23">
        <f t="shared" si="18"/>
        <v>0.85</v>
      </c>
      <c r="O275" s="8">
        <f t="shared" si="19"/>
        <v>13485.000000000002</v>
      </c>
      <c r="P275" s="22" t="str">
        <f t="shared" si="20"/>
        <v>PERCENTAGE</v>
      </c>
    </row>
    <row r="276" spans="1:16" x14ac:dyDescent="0.3">
      <c r="A276" s="22" t="str">
        <f t="shared" si="17"/>
        <v>2021 ALL D85</v>
      </c>
      <c r="B276" s="7">
        <f>'2019 ALL N OLDER D95'!$B$2</f>
        <v>46121</v>
      </c>
      <c r="C276" s="7">
        <f>'2019 ALL N OLDER D95'!$C$2</f>
        <v>46127</v>
      </c>
      <c r="D276" s="6">
        <v>3260</v>
      </c>
      <c r="E276" s="6">
        <v>333</v>
      </c>
      <c r="F276" s="6">
        <v>3</v>
      </c>
      <c r="G276" s="6">
        <v>1</v>
      </c>
      <c r="H276" s="6" t="s">
        <v>2095</v>
      </c>
      <c r="I276" s="6" t="s">
        <v>24172</v>
      </c>
      <c r="J276" s="6" t="s">
        <v>3832</v>
      </c>
      <c r="K276" s="6" t="s">
        <v>3833</v>
      </c>
      <c r="L276" s="6" t="s">
        <v>3834</v>
      </c>
      <c r="M276" s="8">
        <v>109900</v>
      </c>
      <c r="N276" s="23">
        <f t="shared" si="18"/>
        <v>0.85</v>
      </c>
      <c r="O276" s="8">
        <f t="shared" si="19"/>
        <v>13485.000000000002</v>
      </c>
      <c r="P276" s="22" t="str">
        <f t="shared" si="20"/>
        <v>PERCENTAGE</v>
      </c>
    </row>
    <row r="277" spans="1:16" x14ac:dyDescent="0.3">
      <c r="A277" s="22" t="str">
        <f t="shared" si="17"/>
        <v>2021 ALL D85</v>
      </c>
      <c r="B277" s="7">
        <f>'2019 ALL N OLDER D95'!$B$2</f>
        <v>46121</v>
      </c>
      <c r="C277" s="7">
        <f>'2019 ALL N OLDER D95'!$C$2</f>
        <v>46127</v>
      </c>
      <c r="D277" s="6">
        <v>3260</v>
      </c>
      <c r="E277" s="6">
        <v>333</v>
      </c>
      <c r="F277" s="6">
        <v>3</v>
      </c>
      <c r="G277" s="6">
        <v>1</v>
      </c>
      <c r="H277" s="6" t="s">
        <v>2095</v>
      </c>
      <c r="I277" s="6" t="s">
        <v>24172</v>
      </c>
      <c r="J277" s="6" t="s">
        <v>3835</v>
      </c>
      <c r="K277" s="6" t="s">
        <v>3833</v>
      </c>
      <c r="L277" s="6" t="s">
        <v>3836</v>
      </c>
      <c r="M277" s="8">
        <v>109900</v>
      </c>
      <c r="N277" s="23">
        <f t="shared" si="18"/>
        <v>0.85</v>
      </c>
      <c r="O277" s="8">
        <f t="shared" si="19"/>
        <v>13485.000000000002</v>
      </c>
      <c r="P277" s="22" t="str">
        <f t="shared" si="20"/>
        <v>PERCENTAGE</v>
      </c>
    </row>
    <row r="278" spans="1:16" x14ac:dyDescent="0.3">
      <c r="A278" s="22" t="str">
        <f t="shared" si="17"/>
        <v>2021 ALL D85</v>
      </c>
      <c r="B278" s="7">
        <f>'2019 ALL N OLDER D95'!$B$2</f>
        <v>46121</v>
      </c>
      <c r="C278" s="7">
        <f>'2019 ALL N OLDER D95'!$C$2</f>
        <v>46127</v>
      </c>
      <c r="D278" s="6">
        <v>3260</v>
      </c>
      <c r="E278" s="6">
        <v>333</v>
      </c>
      <c r="F278" s="6">
        <v>3</v>
      </c>
      <c r="G278" s="6">
        <v>1</v>
      </c>
      <c r="H278" s="6" t="s">
        <v>2095</v>
      </c>
      <c r="I278" s="6" t="s">
        <v>24172</v>
      </c>
      <c r="J278" s="6" t="s">
        <v>3837</v>
      </c>
      <c r="K278" s="6" t="s">
        <v>3833</v>
      </c>
      <c r="L278" s="6" t="s">
        <v>3838</v>
      </c>
      <c r="M278" s="8">
        <v>109900</v>
      </c>
      <c r="N278" s="23">
        <f t="shared" si="18"/>
        <v>0.85</v>
      </c>
      <c r="O278" s="8">
        <f t="shared" si="19"/>
        <v>13485.000000000002</v>
      </c>
      <c r="P278" s="22" t="str">
        <f t="shared" si="20"/>
        <v>PERCENTAGE</v>
      </c>
    </row>
    <row r="279" spans="1:16" x14ac:dyDescent="0.3">
      <c r="A279" s="22" t="str">
        <f t="shared" si="17"/>
        <v>2021 ALL D85</v>
      </c>
      <c r="B279" s="7">
        <f>'2019 ALL N OLDER D95'!$B$2</f>
        <v>46121</v>
      </c>
      <c r="C279" s="7">
        <f>'2019 ALL N OLDER D95'!$C$2</f>
        <v>46127</v>
      </c>
      <c r="D279" s="6">
        <v>3260</v>
      </c>
      <c r="E279" s="6">
        <v>333</v>
      </c>
      <c r="F279" s="6">
        <v>3</v>
      </c>
      <c r="G279" s="6">
        <v>1</v>
      </c>
      <c r="H279" s="6" t="s">
        <v>2095</v>
      </c>
      <c r="I279" s="6" t="s">
        <v>24172</v>
      </c>
      <c r="J279" s="6" t="s">
        <v>3839</v>
      </c>
      <c r="K279" s="6" t="s">
        <v>3833</v>
      </c>
      <c r="L279" s="6" t="s">
        <v>3840</v>
      </c>
      <c r="M279" s="8">
        <v>109900</v>
      </c>
      <c r="N279" s="23">
        <f t="shared" si="18"/>
        <v>0.85</v>
      </c>
      <c r="O279" s="8">
        <f t="shared" si="19"/>
        <v>13485.000000000002</v>
      </c>
      <c r="P279" s="22" t="str">
        <f t="shared" si="20"/>
        <v>PERCENTAGE</v>
      </c>
    </row>
    <row r="280" spans="1:16" x14ac:dyDescent="0.3">
      <c r="A280" s="22" t="str">
        <f t="shared" si="17"/>
        <v>2021 ALL D85</v>
      </c>
      <c r="B280" s="7">
        <f>'2019 ALL N OLDER D95'!$B$2</f>
        <v>46121</v>
      </c>
      <c r="C280" s="7">
        <f>'2019 ALL N OLDER D95'!$C$2</f>
        <v>46127</v>
      </c>
      <c r="D280" s="6">
        <v>3260</v>
      </c>
      <c r="E280" s="6">
        <v>333</v>
      </c>
      <c r="F280" s="6">
        <v>3</v>
      </c>
      <c r="G280" s="6">
        <v>1</v>
      </c>
      <c r="H280" s="6" t="s">
        <v>2095</v>
      </c>
      <c r="I280" s="6" t="s">
        <v>24172</v>
      </c>
      <c r="J280" s="6" t="s">
        <v>3841</v>
      </c>
      <c r="K280" s="6" t="s">
        <v>3842</v>
      </c>
      <c r="L280" s="6" t="s">
        <v>3843</v>
      </c>
      <c r="M280" s="8">
        <v>109900</v>
      </c>
      <c r="N280" s="23">
        <f t="shared" si="18"/>
        <v>0.85</v>
      </c>
      <c r="O280" s="8">
        <f t="shared" si="19"/>
        <v>13485.000000000002</v>
      </c>
      <c r="P280" s="22" t="str">
        <f t="shared" si="20"/>
        <v>PERCENTAGE</v>
      </c>
    </row>
    <row r="281" spans="1:16" x14ac:dyDescent="0.3">
      <c r="A281" s="22" t="str">
        <f t="shared" si="17"/>
        <v>2021 ALL D85</v>
      </c>
      <c r="B281" s="7">
        <f>'2019 ALL N OLDER D95'!$B$2</f>
        <v>46121</v>
      </c>
      <c r="C281" s="7">
        <f>'2019 ALL N OLDER D95'!$C$2</f>
        <v>46127</v>
      </c>
      <c r="D281" s="6">
        <v>3260</v>
      </c>
      <c r="E281" s="6">
        <v>333</v>
      </c>
      <c r="F281" s="6">
        <v>3</v>
      </c>
      <c r="G281" s="6">
        <v>1</v>
      </c>
      <c r="H281" s="6" t="s">
        <v>2095</v>
      </c>
      <c r="I281" s="6" t="s">
        <v>24172</v>
      </c>
      <c r="J281" s="6" t="s">
        <v>3844</v>
      </c>
      <c r="K281" s="6" t="s">
        <v>3842</v>
      </c>
      <c r="L281" s="6" t="s">
        <v>3845</v>
      </c>
      <c r="M281" s="8">
        <v>109900</v>
      </c>
      <c r="N281" s="23">
        <f t="shared" si="18"/>
        <v>0.85</v>
      </c>
      <c r="O281" s="8">
        <f t="shared" si="19"/>
        <v>13485.000000000002</v>
      </c>
      <c r="P281" s="22" t="str">
        <f t="shared" si="20"/>
        <v>PERCENTAGE</v>
      </c>
    </row>
    <row r="282" spans="1:16" x14ac:dyDescent="0.3">
      <c r="A282" s="22" t="str">
        <f t="shared" si="17"/>
        <v>2021 ALL D85</v>
      </c>
      <c r="B282" s="7">
        <f>'2019 ALL N OLDER D95'!$B$2</f>
        <v>46121</v>
      </c>
      <c r="C282" s="7">
        <f>'2019 ALL N OLDER D95'!$C$2</f>
        <v>46127</v>
      </c>
      <c r="D282" s="6">
        <v>3260</v>
      </c>
      <c r="E282" s="6">
        <v>333</v>
      </c>
      <c r="F282" s="6">
        <v>3</v>
      </c>
      <c r="G282" s="6">
        <v>1</v>
      </c>
      <c r="H282" s="6" t="s">
        <v>2095</v>
      </c>
      <c r="I282" s="6" t="s">
        <v>24172</v>
      </c>
      <c r="J282" s="6" t="s">
        <v>3846</v>
      </c>
      <c r="K282" s="6" t="s">
        <v>3842</v>
      </c>
      <c r="L282" s="6" t="s">
        <v>3847</v>
      </c>
      <c r="M282" s="8">
        <v>109900</v>
      </c>
      <c r="N282" s="23">
        <f t="shared" si="18"/>
        <v>0.85</v>
      </c>
      <c r="O282" s="8">
        <f t="shared" si="19"/>
        <v>13485.000000000002</v>
      </c>
      <c r="P282" s="22" t="str">
        <f t="shared" si="20"/>
        <v>PERCENTAGE</v>
      </c>
    </row>
    <row r="283" spans="1:16" x14ac:dyDescent="0.3">
      <c r="A283" s="22" t="str">
        <f t="shared" si="17"/>
        <v>2021 ALL D85</v>
      </c>
      <c r="B283" s="7">
        <f>'2019 ALL N OLDER D95'!$B$2</f>
        <v>46121</v>
      </c>
      <c r="C283" s="7">
        <f>'2019 ALL N OLDER D95'!$C$2</f>
        <v>46127</v>
      </c>
      <c r="D283" s="6">
        <v>3260</v>
      </c>
      <c r="E283" s="6">
        <v>333</v>
      </c>
      <c r="F283" s="6">
        <v>3</v>
      </c>
      <c r="G283" s="6">
        <v>1</v>
      </c>
      <c r="H283" s="6" t="s">
        <v>2095</v>
      </c>
      <c r="I283" s="6" t="s">
        <v>24172</v>
      </c>
      <c r="J283" s="6" t="s">
        <v>3848</v>
      </c>
      <c r="K283" s="6" t="s">
        <v>3842</v>
      </c>
      <c r="L283" s="6" t="s">
        <v>3849</v>
      </c>
      <c r="M283" s="8">
        <v>109900</v>
      </c>
      <c r="N283" s="23">
        <f t="shared" si="18"/>
        <v>0.85</v>
      </c>
      <c r="O283" s="8">
        <f t="shared" si="19"/>
        <v>13485.000000000002</v>
      </c>
      <c r="P283" s="22" t="str">
        <f t="shared" si="20"/>
        <v>PERCENTAGE</v>
      </c>
    </row>
    <row r="284" spans="1:16" x14ac:dyDescent="0.3">
      <c r="A284" s="22" t="str">
        <f t="shared" si="17"/>
        <v>2021 ALL D85</v>
      </c>
      <c r="B284" s="7">
        <f>'2019 ALL N OLDER D95'!$B$2</f>
        <v>46121</v>
      </c>
      <c r="C284" s="7">
        <f>'2019 ALL N OLDER D95'!$C$2</f>
        <v>46127</v>
      </c>
      <c r="D284" s="6">
        <v>3260</v>
      </c>
      <c r="E284" s="6">
        <v>333</v>
      </c>
      <c r="F284" s="6">
        <v>3</v>
      </c>
      <c r="G284" s="6">
        <v>2</v>
      </c>
      <c r="H284" s="6" t="s">
        <v>2057</v>
      </c>
      <c r="I284" s="6" t="s">
        <v>24172</v>
      </c>
      <c r="J284" s="6" t="s">
        <v>3850</v>
      </c>
      <c r="K284" s="6" t="s">
        <v>3851</v>
      </c>
      <c r="L284" s="6" t="s">
        <v>3852</v>
      </c>
      <c r="M284" s="8">
        <v>109900</v>
      </c>
      <c r="N284" s="23">
        <f t="shared" si="18"/>
        <v>0.85</v>
      </c>
      <c r="O284" s="8">
        <f t="shared" si="19"/>
        <v>13485.000000000002</v>
      </c>
      <c r="P284" s="22" t="str">
        <f t="shared" si="20"/>
        <v>PERCENTAGE</v>
      </c>
    </row>
    <row r="285" spans="1:16" x14ac:dyDescent="0.3">
      <c r="A285" s="22" t="str">
        <f t="shared" si="17"/>
        <v>2021 ALL D85</v>
      </c>
      <c r="B285" s="7">
        <f>'2019 ALL N OLDER D95'!$B$2</f>
        <v>46121</v>
      </c>
      <c r="C285" s="7">
        <f>'2019 ALL N OLDER D95'!$C$2</f>
        <v>46127</v>
      </c>
      <c r="D285" s="6">
        <v>3260</v>
      </c>
      <c r="E285" s="6">
        <v>333</v>
      </c>
      <c r="F285" s="6">
        <v>3</v>
      </c>
      <c r="G285" s="6">
        <v>2</v>
      </c>
      <c r="H285" s="6" t="s">
        <v>2057</v>
      </c>
      <c r="I285" s="6" t="s">
        <v>24172</v>
      </c>
      <c r="J285" s="6" t="s">
        <v>3853</v>
      </c>
      <c r="K285" s="6" t="s">
        <v>3851</v>
      </c>
      <c r="L285" s="6" t="s">
        <v>3854</v>
      </c>
      <c r="M285" s="8">
        <v>109900</v>
      </c>
      <c r="N285" s="23">
        <f t="shared" si="18"/>
        <v>0.85</v>
      </c>
      <c r="O285" s="8">
        <f t="shared" si="19"/>
        <v>13485.000000000002</v>
      </c>
      <c r="P285" s="22" t="str">
        <f t="shared" si="20"/>
        <v>PERCENTAGE</v>
      </c>
    </row>
    <row r="286" spans="1:16" x14ac:dyDescent="0.3">
      <c r="A286" s="22" t="str">
        <f t="shared" si="17"/>
        <v>2021 ALL D85</v>
      </c>
      <c r="B286" s="7">
        <f>'2019 ALL N OLDER D95'!$B$2</f>
        <v>46121</v>
      </c>
      <c r="C286" s="7">
        <f>'2019 ALL N OLDER D95'!$C$2</f>
        <v>46127</v>
      </c>
      <c r="D286" s="6">
        <v>3260</v>
      </c>
      <c r="E286" s="6">
        <v>333</v>
      </c>
      <c r="F286" s="6">
        <v>3</v>
      </c>
      <c r="G286" s="6">
        <v>2</v>
      </c>
      <c r="H286" s="6" t="s">
        <v>2057</v>
      </c>
      <c r="I286" s="6" t="s">
        <v>24172</v>
      </c>
      <c r="J286" s="6" t="s">
        <v>3855</v>
      </c>
      <c r="K286" s="6" t="s">
        <v>3851</v>
      </c>
      <c r="L286" s="6" t="s">
        <v>3856</v>
      </c>
      <c r="M286" s="8">
        <v>109900</v>
      </c>
      <c r="N286" s="23">
        <f t="shared" si="18"/>
        <v>0.85</v>
      </c>
      <c r="O286" s="8">
        <f t="shared" si="19"/>
        <v>13485.000000000002</v>
      </c>
      <c r="P286" s="22" t="str">
        <f t="shared" si="20"/>
        <v>PERCENTAGE</v>
      </c>
    </row>
    <row r="287" spans="1:16" x14ac:dyDescent="0.3">
      <c r="A287" s="22" t="str">
        <f t="shared" si="17"/>
        <v>2021 ALL D85</v>
      </c>
      <c r="B287" s="7">
        <f>'2019 ALL N OLDER D95'!$B$2</f>
        <v>46121</v>
      </c>
      <c r="C287" s="7">
        <f>'2019 ALL N OLDER D95'!$C$2</f>
        <v>46127</v>
      </c>
      <c r="D287" s="6">
        <v>3260</v>
      </c>
      <c r="E287" s="6">
        <v>333</v>
      </c>
      <c r="F287" s="6">
        <v>3</v>
      </c>
      <c r="G287" s="6">
        <v>2</v>
      </c>
      <c r="H287" s="6" t="s">
        <v>2057</v>
      </c>
      <c r="I287" s="6" t="s">
        <v>24172</v>
      </c>
      <c r="J287" s="6" t="s">
        <v>3857</v>
      </c>
      <c r="K287" s="6" t="s">
        <v>3851</v>
      </c>
      <c r="L287" s="6" t="s">
        <v>3858</v>
      </c>
      <c r="M287" s="8">
        <v>109900</v>
      </c>
      <c r="N287" s="23">
        <f t="shared" si="18"/>
        <v>0.85</v>
      </c>
      <c r="O287" s="8">
        <f t="shared" si="19"/>
        <v>13485.000000000002</v>
      </c>
      <c r="P287" s="22" t="str">
        <f t="shared" si="20"/>
        <v>PERCENTAGE</v>
      </c>
    </row>
    <row r="288" spans="1:16" x14ac:dyDescent="0.3">
      <c r="A288" s="22" t="str">
        <f t="shared" si="17"/>
        <v>2021 ALL D85</v>
      </c>
      <c r="B288" s="7">
        <f>'2019 ALL N OLDER D95'!B2</f>
        <v>46121</v>
      </c>
      <c r="C288" s="7">
        <f>'2019 ALL N OLDER D95'!C2</f>
        <v>46127</v>
      </c>
      <c r="D288" s="6">
        <v>3260</v>
      </c>
      <c r="E288" s="6">
        <v>333</v>
      </c>
      <c r="F288" s="6">
        <v>3</v>
      </c>
      <c r="G288" s="6">
        <v>1</v>
      </c>
      <c r="H288" s="6">
        <v>81461</v>
      </c>
      <c r="I288" s="6" t="s">
        <v>24172</v>
      </c>
      <c r="J288" s="6" t="s">
        <v>1737</v>
      </c>
      <c r="K288" s="6" t="s">
        <v>1738</v>
      </c>
      <c r="L288" s="6" t="s">
        <v>1739</v>
      </c>
      <c r="M288" s="8">
        <v>149900</v>
      </c>
      <c r="N288" s="23">
        <f t="shared" si="18"/>
        <v>0.85</v>
      </c>
      <c r="O288" s="8">
        <f t="shared" si="19"/>
        <v>13485.000000000002</v>
      </c>
      <c r="P288" s="22" t="str">
        <f t="shared" si="20"/>
        <v>PERCENTAGE</v>
      </c>
    </row>
    <row r="289" spans="1:16" x14ac:dyDescent="0.3">
      <c r="A289" s="22" t="str">
        <f t="shared" si="17"/>
        <v>2021 ALL D85</v>
      </c>
      <c r="B289" s="7">
        <f>'2019 ALL N OLDER D95'!B3</f>
        <v>46121</v>
      </c>
      <c r="C289" s="7">
        <f>'2019 ALL N OLDER D95'!C3</f>
        <v>46127</v>
      </c>
      <c r="D289" s="6">
        <v>3260</v>
      </c>
      <c r="E289" s="6">
        <v>333</v>
      </c>
      <c r="F289" s="6">
        <v>3</v>
      </c>
      <c r="G289" s="6">
        <v>1</v>
      </c>
      <c r="H289" s="6">
        <v>81461</v>
      </c>
      <c r="I289" s="6" t="s">
        <v>24172</v>
      </c>
      <c r="J289" s="6" t="s">
        <v>1740</v>
      </c>
      <c r="K289" s="6" t="s">
        <v>1738</v>
      </c>
      <c r="L289" s="6" t="s">
        <v>1741</v>
      </c>
      <c r="M289" s="8">
        <v>149900</v>
      </c>
      <c r="N289" s="23">
        <f t="shared" si="18"/>
        <v>0.85</v>
      </c>
      <c r="O289" s="8">
        <f t="shared" si="19"/>
        <v>13485.000000000002</v>
      </c>
      <c r="P289" s="22" t="str">
        <f t="shared" si="20"/>
        <v>PERCENTAGE</v>
      </c>
    </row>
    <row r="290" spans="1:16" x14ac:dyDescent="0.3">
      <c r="A290" s="22" t="str">
        <f t="shared" si="17"/>
        <v>2021 ALL D85</v>
      </c>
      <c r="B290" s="7">
        <f>'2019 ALL N OLDER D95'!B4</f>
        <v>46121</v>
      </c>
      <c r="C290" s="7">
        <f>'2019 ALL N OLDER D95'!C4</f>
        <v>46127</v>
      </c>
      <c r="D290" s="6">
        <v>3260</v>
      </c>
      <c r="E290" s="6">
        <v>333</v>
      </c>
      <c r="F290" s="6">
        <v>3</v>
      </c>
      <c r="G290" s="6">
        <v>1</v>
      </c>
      <c r="H290" s="6">
        <v>81461</v>
      </c>
      <c r="I290" s="6" t="s">
        <v>24172</v>
      </c>
      <c r="J290" s="6" t="s">
        <v>1742</v>
      </c>
      <c r="K290" s="6" t="s">
        <v>1738</v>
      </c>
      <c r="L290" s="6" t="s">
        <v>1743</v>
      </c>
      <c r="M290" s="8">
        <v>149900</v>
      </c>
      <c r="N290" s="23">
        <f t="shared" si="18"/>
        <v>0.85</v>
      </c>
      <c r="O290" s="8">
        <f t="shared" si="19"/>
        <v>13485.000000000002</v>
      </c>
      <c r="P290" s="22" t="str">
        <f t="shared" si="20"/>
        <v>PERCENTAGE</v>
      </c>
    </row>
    <row r="291" spans="1:16" x14ac:dyDescent="0.3">
      <c r="A291" s="22" t="str">
        <f t="shared" si="17"/>
        <v>2021 ALL D85</v>
      </c>
      <c r="B291" s="7">
        <f>'2019 ALL N OLDER D95'!B5</f>
        <v>46121</v>
      </c>
      <c r="C291" s="7">
        <f>'2019 ALL N OLDER D95'!C5</f>
        <v>46127</v>
      </c>
      <c r="D291" s="6">
        <v>3260</v>
      </c>
      <c r="E291" s="6">
        <v>333</v>
      </c>
      <c r="F291" s="6">
        <v>3</v>
      </c>
      <c r="G291" s="6">
        <v>1</v>
      </c>
      <c r="H291" s="6">
        <v>81461</v>
      </c>
      <c r="I291" s="6" t="s">
        <v>24172</v>
      </c>
      <c r="J291" s="6" t="s">
        <v>1744</v>
      </c>
      <c r="K291" s="6" t="s">
        <v>1738</v>
      </c>
      <c r="L291" s="6" t="s">
        <v>1745</v>
      </c>
      <c r="M291" s="8">
        <v>149900</v>
      </c>
      <c r="N291" s="23">
        <f t="shared" si="18"/>
        <v>0.85</v>
      </c>
      <c r="O291" s="8">
        <f t="shared" si="19"/>
        <v>13485.000000000002</v>
      </c>
      <c r="P291" s="22" t="str">
        <f t="shared" si="20"/>
        <v>PERCENTAGE</v>
      </c>
    </row>
    <row r="292" spans="1:16" x14ac:dyDescent="0.3">
      <c r="A292" s="22" t="str">
        <f t="shared" si="17"/>
        <v>2021 ALL D85</v>
      </c>
      <c r="B292" s="7">
        <f>'2019 ALL N OLDER D95'!B6</f>
        <v>46121</v>
      </c>
      <c r="C292" s="7">
        <f>'2019 ALL N OLDER D95'!C6</f>
        <v>46127</v>
      </c>
      <c r="D292" s="6">
        <v>3260</v>
      </c>
      <c r="E292" s="6">
        <v>333</v>
      </c>
      <c r="F292" s="6">
        <v>3</v>
      </c>
      <c r="G292" s="6">
        <v>1</v>
      </c>
      <c r="H292" s="6">
        <v>81461</v>
      </c>
      <c r="I292" s="6" t="s">
        <v>24172</v>
      </c>
      <c r="J292" s="6" t="s">
        <v>1746</v>
      </c>
      <c r="K292" s="6" t="s">
        <v>1747</v>
      </c>
      <c r="L292" s="6" t="s">
        <v>1748</v>
      </c>
      <c r="M292" s="8">
        <v>149900</v>
      </c>
      <c r="N292" s="23">
        <f t="shared" si="18"/>
        <v>0.85</v>
      </c>
      <c r="O292" s="8">
        <f t="shared" si="19"/>
        <v>13485.000000000002</v>
      </c>
      <c r="P292" s="22" t="str">
        <f t="shared" si="20"/>
        <v>PERCENTAGE</v>
      </c>
    </row>
    <row r="293" spans="1:16" x14ac:dyDescent="0.3">
      <c r="A293" s="22" t="str">
        <f t="shared" si="17"/>
        <v>2021 ALL D85</v>
      </c>
      <c r="B293" s="7">
        <f>'2019 ALL N OLDER D95'!B7</f>
        <v>46121</v>
      </c>
      <c r="C293" s="7">
        <f>'2019 ALL N OLDER D95'!C7</f>
        <v>46127</v>
      </c>
      <c r="D293" s="6">
        <v>3260</v>
      </c>
      <c r="E293" s="6">
        <v>333</v>
      </c>
      <c r="F293" s="6">
        <v>3</v>
      </c>
      <c r="G293" s="6">
        <v>1</v>
      </c>
      <c r="H293" s="6">
        <v>81461</v>
      </c>
      <c r="I293" s="6" t="s">
        <v>24172</v>
      </c>
      <c r="J293" s="6" t="s">
        <v>1749</v>
      </c>
      <c r="K293" s="6" t="s">
        <v>1747</v>
      </c>
      <c r="L293" s="6" t="s">
        <v>1750</v>
      </c>
      <c r="M293" s="8">
        <v>149900</v>
      </c>
      <c r="N293" s="23">
        <f t="shared" si="18"/>
        <v>0.85</v>
      </c>
      <c r="O293" s="8">
        <f t="shared" si="19"/>
        <v>13485.000000000002</v>
      </c>
      <c r="P293" s="22" t="str">
        <f t="shared" si="20"/>
        <v>PERCENTAGE</v>
      </c>
    </row>
    <row r="294" spans="1:16" x14ac:dyDescent="0.3">
      <c r="A294" s="22" t="str">
        <f t="shared" si="17"/>
        <v>2021 ALL D85</v>
      </c>
      <c r="B294" s="7">
        <f>'2019 ALL N OLDER D95'!B8</f>
        <v>46121</v>
      </c>
      <c r="C294" s="7">
        <f>'2019 ALL N OLDER D95'!C8</f>
        <v>46127</v>
      </c>
      <c r="D294" s="6">
        <v>3260</v>
      </c>
      <c r="E294" s="6">
        <v>333</v>
      </c>
      <c r="F294" s="6">
        <v>3</v>
      </c>
      <c r="G294" s="6">
        <v>1</v>
      </c>
      <c r="H294" s="6">
        <v>81461</v>
      </c>
      <c r="I294" s="6" t="s">
        <v>24172</v>
      </c>
      <c r="J294" s="6" t="s">
        <v>1751</v>
      </c>
      <c r="K294" s="6" t="s">
        <v>1747</v>
      </c>
      <c r="L294" s="6" t="s">
        <v>1752</v>
      </c>
      <c r="M294" s="8">
        <v>149900</v>
      </c>
      <c r="N294" s="23">
        <f t="shared" si="18"/>
        <v>0.85</v>
      </c>
      <c r="O294" s="8">
        <f t="shared" si="19"/>
        <v>13485.000000000002</v>
      </c>
      <c r="P294" s="22" t="str">
        <f t="shared" si="20"/>
        <v>PERCENTAGE</v>
      </c>
    </row>
    <row r="295" spans="1:16" x14ac:dyDescent="0.3">
      <c r="A295" s="22" t="str">
        <f t="shared" si="17"/>
        <v>2021 ALL D85</v>
      </c>
      <c r="B295" s="7">
        <f>'2019 ALL N OLDER D95'!B9</f>
        <v>46121</v>
      </c>
      <c r="C295" s="7">
        <f>'2019 ALL N OLDER D95'!C9</f>
        <v>46127</v>
      </c>
      <c r="D295" s="6">
        <v>3260</v>
      </c>
      <c r="E295" s="6">
        <v>333</v>
      </c>
      <c r="F295" s="6">
        <v>3</v>
      </c>
      <c r="G295" s="6">
        <v>1</v>
      </c>
      <c r="H295" s="6">
        <v>81461</v>
      </c>
      <c r="I295" s="6" t="s">
        <v>24172</v>
      </c>
      <c r="J295" s="6" t="s">
        <v>1753</v>
      </c>
      <c r="K295" s="6" t="s">
        <v>1747</v>
      </c>
      <c r="L295" s="6" t="s">
        <v>1754</v>
      </c>
      <c r="M295" s="8">
        <v>149900</v>
      </c>
      <c r="N295" s="23">
        <f t="shared" si="18"/>
        <v>0.85</v>
      </c>
      <c r="O295" s="8">
        <f t="shared" si="19"/>
        <v>13485.000000000002</v>
      </c>
      <c r="P295" s="22" t="str">
        <f t="shared" si="20"/>
        <v>PERCENTAGE</v>
      </c>
    </row>
    <row r="296" spans="1:16" x14ac:dyDescent="0.3">
      <c r="A296" s="22" t="str">
        <f t="shared" si="17"/>
        <v>2021 ALL D85</v>
      </c>
      <c r="B296" s="7">
        <f>'2019 ALL N OLDER D95'!B10</f>
        <v>46121</v>
      </c>
      <c r="C296" s="7">
        <f>'2019 ALL N OLDER D95'!C10</f>
        <v>46127</v>
      </c>
      <c r="D296" s="6">
        <v>3260</v>
      </c>
      <c r="E296" s="6">
        <v>333</v>
      </c>
      <c r="F296" s="6">
        <v>3</v>
      </c>
      <c r="G296" s="6">
        <v>1</v>
      </c>
      <c r="H296" s="6">
        <v>81461</v>
      </c>
      <c r="I296" s="6" t="s">
        <v>24172</v>
      </c>
      <c r="J296" s="6" t="s">
        <v>1755</v>
      </c>
      <c r="K296" s="6" t="s">
        <v>1756</v>
      </c>
      <c r="L296" s="6" t="s">
        <v>1757</v>
      </c>
      <c r="M296" s="8">
        <v>149900</v>
      </c>
      <c r="N296" s="23">
        <f t="shared" si="18"/>
        <v>0.85</v>
      </c>
      <c r="O296" s="8">
        <f t="shared" si="19"/>
        <v>13485.000000000002</v>
      </c>
      <c r="P296" s="22" t="str">
        <f t="shared" si="20"/>
        <v>PERCENTAGE</v>
      </c>
    </row>
    <row r="297" spans="1:16" x14ac:dyDescent="0.3">
      <c r="A297" s="22" t="str">
        <f t="shared" si="17"/>
        <v>2021 ALL D85</v>
      </c>
      <c r="B297" s="7">
        <f>'2019 ALL N OLDER D95'!B11</f>
        <v>46121</v>
      </c>
      <c r="C297" s="7">
        <f>'2019 ALL N OLDER D95'!C11</f>
        <v>46127</v>
      </c>
      <c r="D297" s="6">
        <v>3260</v>
      </c>
      <c r="E297" s="6">
        <v>333</v>
      </c>
      <c r="F297" s="6">
        <v>3</v>
      </c>
      <c r="G297" s="6">
        <v>1</v>
      </c>
      <c r="H297" s="6">
        <v>81461</v>
      </c>
      <c r="I297" s="6" t="s">
        <v>24172</v>
      </c>
      <c r="J297" s="6" t="s">
        <v>1758</v>
      </c>
      <c r="K297" s="6" t="s">
        <v>1756</v>
      </c>
      <c r="L297" s="6" t="s">
        <v>1759</v>
      </c>
      <c r="M297" s="8">
        <v>149900</v>
      </c>
      <c r="N297" s="23">
        <f t="shared" si="18"/>
        <v>0.85</v>
      </c>
      <c r="O297" s="8">
        <f t="shared" si="19"/>
        <v>13485.000000000002</v>
      </c>
      <c r="P297" s="22" t="str">
        <f t="shared" si="20"/>
        <v>PERCENTAGE</v>
      </c>
    </row>
    <row r="298" spans="1:16" x14ac:dyDescent="0.3">
      <c r="A298" s="22" t="str">
        <f t="shared" si="17"/>
        <v>2021 ALL D85</v>
      </c>
      <c r="B298" s="7">
        <f>'2019 ALL N OLDER D95'!B12</f>
        <v>46121</v>
      </c>
      <c r="C298" s="7">
        <f>'2019 ALL N OLDER D95'!C12</f>
        <v>46127</v>
      </c>
      <c r="D298" s="6">
        <v>3260</v>
      </c>
      <c r="E298" s="6">
        <v>333</v>
      </c>
      <c r="F298" s="6">
        <v>3</v>
      </c>
      <c r="G298" s="6">
        <v>1</v>
      </c>
      <c r="H298" s="6">
        <v>81461</v>
      </c>
      <c r="I298" s="6" t="s">
        <v>24172</v>
      </c>
      <c r="J298" s="6" t="s">
        <v>1760</v>
      </c>
      <c r="K298" s="6" t="s">
        <v>1756</v>
      </c>
      <c r="L298" s="6" t="s">
        <v>1761</v>
      </c>
      <c r="M298" s="8">
        <v>149900</v>
      </c>
      <c r="N298" s="23">
        <f t="shared" si="18"/>
        <v>0.85</v>
      </c>
      <c r="O298" s="8">
        <f t="shared" si="19"/>
        <v>13485.000000000002</v>
      </c>
      <c r="P298" s="22" t="str">
        <f t="shared" si="20"/>
        <v>PERCENTAGE</v>
      </c>
    </row>
    <row r="299" spans="1:16" x14ac:dyDescent="0.3">
      <c r="A299" s="22" t="str">
        <f t="shared" si="17"/>
        <v>2021 ALL D85</v>
      </c>
      <c r="B299" s="7">
        <f>'2019 ALL N OLDER D95'!B13</f>
        <v>46121</v>
      </c>
      <c r="C299" s="7">
        <f>'2019 ALL N OLDER D95'!C13</f>
        <v>46127</v>
      </c>
      <c r="D299" s="6">
        <v>3260</v>
      </c>
      <c r="E299" s="6">
        <v>333</v>
      </c>
      <c r="F299" s="6">
        <v>3</v>
      </c>
      <c r="G299" s="6">
        <v>1</v>
      </c>
      <c r="H299" s="6">
        <v>81461</v>
      </c>
      <c r="I299" s="6" t="s">
        <v>24172</v>
      </c>
      <c r="J299" s="6" t="s">
        <v>1762</v>
      </c>
      <c r="K299" s="6" t="s">
        <v>1756</v>
      </c>
      <c r="L299" s="6" t="s">
        <v>1763</v>
      </c>
      <c r="M299" s="8">
        <v>149900</v>
      </c>
      <c r="N299" s="23">
        <f t="shared" si="18"/>
        <v>0.85</v>
      </c>
      <c r="O299" s="8">
        <f t="shared" si="19"/>
        <v>13485.000000000002</v>
      </c>
      <c r="P299" s="22" t="str">
        <f t="shared" si="20"/>
        <v>PERCENTAGE</v>
      </c>
    </row>
    <row r="300" spans="1:16" x14ac:dyDescent="0.3">
      <c r="A300" s="22" t="str">
        <f t="shared" si="17"/>
        <v>2021 ALL D85</v>
      </c>
      <c r="B300" s="7">
        <f>'2019 ALL N OLDER D95'!B14</f>
        <v>46121</v>
      </c>
      <c r="C300" s="7">
        <f>'2019 ALL N OLDER D95'!C14</f>
        <v>46127</v>
      </c>
      <c r="D300" s="6">
        <v>3260</v>
      </c>
      <c r="E300" s="6">
        <v>333</v>
      </c>
      <c r="F300" s="6">
        <v>3</v>
      </c>
      <c r="G300" s="6">
        <v>1</v>
      </c>
      <c r="H300" s="6">
        <v>81461</v>
      </c>
      <c r="I300" s="6" t="s">
        <v>24172</v>
      </c>
      <c r="J300" s="6" t="s">
        <v>1764</v>
      </c>
      <c r="K300" s="6" t="s">
        <v>1765</v>
      </c>
      <c r="L300" s="6" t="s">
        <v>1766</v>
      </c>
      <c r="M300" s="8">
        <v>149900</v>
      </c>
      <c r="N300" s="23">
        <f t="shared" si="18"/>
        <v>0.85</v>
      </c>
      <c r="O300" s="8">
        <f t="shared" si="19"/>
        <v>13485.000000000002</v>
      </c>
      <c r="P300" s="22" t="str">
        <f t="shared" si="20"/>
        <v>PERCENTAGE</v>
      </c>
    </row>
    <row r="301" spans="1:16" x14ac:dyDescent="0.3">
      <c r="A301" s="22" t="str">
        <f t="shared" si="17"/>
        <v>2021 ALL D85</v>
      </c>
      <c r="B301" s="7">
        <f>'2019 ALL N OLDER D95'!B15</f>
        <v>46121</v>
      </c>
      <c r="C301" s="7">
        <f>'2019 ALL N OLDER D95'!C15</f>
        <v>46127</v>
      </c>
      <c r="D301" s="6">
        <v>3260</v>
      </c>
      <c r="E301" s="6">
        <v>333</v>
      </c>
      <c r="F301" s="6">
        <v>3</v>
      </c>
      <c r="G301" s="6">
        <v>1</v>
      </c>
      <c r="H301" s="6">
        <v>81461</v>
      </c>
      <c r="I301" s="6" t="s">
        <v>24172</v>
      </c>
      <c r="J301" s="6" t="s">
        <v>1767</v>
      </c>
      <c r="K301" s="6" t="s">
        <v>1765</v>
      </c>
      <c r="L301" s="6" t="s">
        <v>1768</v>
      </c>
      <c r="M301" s="8">
        <v>149900</v>
      </c>
      <c r="N301" s="23">
        <f t="shared" si="18"/>
        <v>0.85</v>
      </c>
      <c r="O301" s="8">
        <f t="shared" si="19"/>
        <v>13485.000000000002</v>
      </c>
      <c r="P301" s="22" t="str">
        <f t="shared" si="20"/>
        <v>PERCENTAGE</v>
      </c>
    </row>
    <row r="302" spans="1:16" x14ac:dyDescent="0.3">
      <c r="A302" s="22" t="str">
        <f t="shared" si="17"/>
        <v>2021 ALL D85</v>
      </c>
      <c r="B302" s="7">
        <f>'2019 ALL N OLDER D95'!B16</f>
        <v>46121</v>
      </c>
      <c r="C302" s="7">
        <f>'2019 ALL N OLDER D95'!C16</f>
        <v>46127</v>
      </c>
      <c r="D302" s="6">
        <v>3260</v>
      </c>
      <c r="E302" s="6">
        <v>333</v>
      </c>
      <c r="F302" s="6">
        <v>3</v>
      </c>
      <c r="G302" s="6">
        <v>1</v>
      </c>
      <c r="H302" s="6">
        <v>81461</v>
      </c>
      <c r="I302" s="6" t="s">
        <v>24172</v>
      </c>
      <c r="J302" s="6" t="s">
        <v>1769</v>
      </c>
      <c r="K302" s="6" t="s">
        <v>1765</v>
      </c>
      <c r="L302" s="6" t="s">
        <v>1770</v>
      </c>
      <c r="M302" s="8">
        <v>149900</v>
      </c>
      <c r="N302" s="23">
        <f t="shared" si="18"/>
        <v>0.85</v>
      </c>
      <c r="O302" s="8">
        <f t="shared" si="19"/>
        <v>13485.000000000002</v>
      </c>
      <c r="P302" s="22" t="str">
        <f t="shared" si="20"/>
        <v>PERCENTAGE</v>
      </c>
    </row>
    <row r="303" spans="1:16" x14ac:dyDescent="0.3">
      <c r="A303" s="22" t="str">
        <f t="shared" si="17"/>
        <v>2021 ALL D85</v>
      </c>
      <c r="B303" s="7">
        <f>'2019 ALL N OLDER D95'!B17</f>
        <v>46121</v>
      </c>
      <c r="C303" s="7">
        <f>'2019 ALL N OLDER D95'!C17</f>
        <v>46127</v>
      </c>
      <c r="D303" s="6">
        <v>3260</v>
      </c>
      <c r="E303" s="6">
        <v>333</v>
      </c>
      <c r="F303" s="6">
        <v>3</v>
      </c>
      <c r="G303" s="6">
        <v>1</v>
      </c>
      <c r="H303" s="6">
        <v>81461</v>
      </c>
      <c r="I303" s="6" t="s">
        <v>24172</v>
      </c>
      <c r="J303" s="6" t="s">
        <v>1771</v>
      </c>
      <c r="K303" s="6" t="s">
        <v>1765</v>
      </c>
      <c r="L303" s="6" t="s">
        <v>1772</v>
      </c>
      <c r="M303" s="8">
        <v>149900</v>
      </c>
      <c r="N303" s="23">
        <f t="shared" si="18"/>
        <v>0.85</v>
      </c>
      <c r="O303" s="8">
        <f t="shared" si="19"/>
        <v>13485.000000000002</v>
      </c>
      <c r="P303" s="22" t="str">
        <f t="shared" si="20"/>
        <v>PERCENTAGE</v>
      </c>
    </row>
    <row r="304" spans="1:16" x14ac:dyDescent="0.3">
      <c r="A304" s="22" t="str">
        <f t="shared" si="17"/>
        <v>2021 ALL D85</v>
      </c>
      <c r="B304" s="7">
        <f>'2019 ALL N OLDER D95'!B18</f>
        <v>46121</v>
      </c>
      <c r="C304" s="7">
        <f>'2019 ALL N OLDER D95'!C18</f>
        <v>46127</v>
      </c>
      <c r="D304" s="6">
        <v>3260</v>
      </c>
      <c r="E304" s="6">
        <v>333</v>
      </c>
      <c r="F304" s="6">
        <v>3</v>
      </c>
      <c r="G304" s="6">
        <v>1</v>
      </c>
      <c r="H304" s="6">
        <v>81461</v>
      </c>
      <c r="I304" s="6" t="s">
        <v>24172</v>
      </c>
      <c r="J304" s="6" t="s">
        <v>1773</v>
      </c>
      <c r="K304" s="6" t="s">
        <v>1774</v>
      </c>
      <c r="L304" s="6" t="s">
        <v>1775</v>
      </c>
      <c r="M304" s="8">
        <v>149900</v>
      </c>
      <c r="N304" s="23">
        <f t="shared" si="18"/>
        <v>0.85</v>
      </c>
      <c r="O304" s="8">
        <f t="shared" si="19"/>
        <v>13485.000000000002</v>
      </c>
      <c r="P304" s="22" t="str">
        <f t="shared" si="20"/>
        <v>PERCENTAGE</v>
      </c>
    </row>
    <row r="305" spans="1:16" x14ac:dyDescent="0.3">
      <c r="A305" s="22" t="str">
        <f t="shared" si="17"/>
        <v>2021 ALL D85</v>
      </c>
      <c r="B305" s="7">
        <f>'2019 ALL N OLDER D95'!B19</f>
        <v>46121</v>
      </c>
      <c r="C305" s="7">
        <f>'2019 ALL N OLDER D95'!C19</f>
        <v>46127</v>
      </c>
      <c r="D305" s="6">
        <v>3260</v>
      </c>
      <c r="E305" s="6">
        <v>333</v>
      </c>
      <c r="F305" s="6">
        <v>3</v>
      </c>
      <c r="G305" s="6">
        <v>1</v>
      </c>
      <c r="H305" s="6">
        <v>81461</v>
      </c>
      <c r="I305" s="6" t="s">
        <v>24172</v>
      </c>
      <c r="J305" s="6" t="s">
        <v>1776</v>
      </c>
      <c r="K305" s="6" t="s">
        <v>1774</v>
      </c>
      <c r="L305" s="6" t="s">
        <v>1777</v>
      </c>
      <c r="M305" s="8">
        <v>149900</v>
      </c>
      <c r="N305" s="23">
        <f t="shared" si="18"/>
        <v>0.85</v>
      </c>
      <c r="O305" s="8">
        <f t="shared" si="19"/>
        <v>13485.000000000002</v>
      </c>
      <c r="P305" s="22" t="str">
        <f t="shared" si="20"/>
        <v>PERCENTAGE</v>
      </c>
    </row>
    <row r="306" spans="1:16" x14ac:dyDescent="0.3">
      <c r="A306" s="22" t="str">
        <f t="shared" si="17"/>
        <v>2021 ALL D85</v>
      </c>
      <c r="B306" s="7">
        <f>'2019 ALL N OLDER D95'!B20</f>
        <v>46121</v>
      </c>
      <c r="C306" s="7">
        <f>'2019 ALL N OLDER D95'!C20</f>
        <v>46127</v>
      </c>
      <c r="D306" s="6">
        <v>3260</v>
      </c>
      <c r="E306" s="6">
        <v>333</v>
      </c>
      <c r="F306" s="6">
        <v>3</v>
      </c>
      <c r="G306" s="6">
        <v>1</v>
      </c>
      <c r="H306" s="6">
        <v>81461</v>
      </c>
      <c r="I306" s="6" t="s">
        <v>24172</v>
      </c>
      <c r="J306" s="6" t="s">
        <v>1778</v>
      </c>
      <c r="K306" s="6" t="s">
        <v>1774</v>
      </c>
      <c r="L306" s="6" t="s">
        <v>1779</v>
      </c>
      <c r="M306" s="8">
        <v>149900</v>
      </c>
      <c r="N306" s="23">
        <f t="shared" si="18"/>
        <v>0.85</v>
      </c>
      <c r="O306" s="8">
        <f t="shared" si="19"/>
        <v>13485.000000000002</v>
      </c>
      <c r="P306" s="22" t="str">
        <f t="shared" si="20"/>
        <v>PERCENTAGE</v>
      </c>
    </row>
    <row r="307" spans="1:16" x14ac:dyDescent="0.3">
      <c r="A307" s="22" t="str">
        <f t="shared" si="17"/>
        <v>2021 ALL D85</v>
      </c>
      <c r="B307" s="7">
        <f>'2019 ALL N OLDER D95'!B21</f>
        <v>46121</v>
      </c>
      <c r="C307" s="7">
        <f>'2019 ALL N OLDER D95'!C21</f>
        <v>46127</v>
      </c>
      <c r="D307" s="6">
        <v>3260</v>
      </c>
      <c r="E307" s="6">
        <v>333</v>
      </c>
      <c r="F307" s="6">
        <v>3</v>
      </c>
      <c r="G307" s="6">
        <v>1</v>
      </c>
      <c r="H307" s="6">
        <v>81461</v>
      </c>
      <c r="I307" s="6" t="s">
        <v>24172</v>
      </c>
      <c r="J307" s="6" t="s">
        <v>1780</v>
      </c>
      <c r="K307" s="6" t="s">
        <v>1774</v>
      </c>
      <c r="L307" s="6" t="s">
        <v>1781</v>
      </c>
      <c r="M307" s="8">
        <v>149900</v>
      </c>
      <c r="N307" s="23">
        <f t="shared" si="18"/>
        <v>0.85</v>
      </c>
      <c r="O307" s="8">
        <f t="shared" si="19"/>
        <v>13485.000000000002</v>
      </c>
      <c r="P307" s="22" t="str">
        <f t="shared" si="20"/>
        <v>PERCENTAGE</v>
      </c>
    </row>
    <row r="308" spans="1:16" x14ac:dyDescent="0.3">
      <c r="A308" s="22" t="str">
        <f t="shared" si="17"/>
        <v>2021 ALL D85</v>
      </c>
      <c r="B308" s="7">
        <f>'2019 ALL N OLDER D95'!B22</f>
        <v>46121</v>
      </c>
      <c r="C308" s="7">
        <f>'2019 ALL N OLDER D95'!C22</f>
        <v>46127</v>
      </c>
      <c r="D308" s="6">
        <v>3260</v>
      </c>
      <c r="E308" s="6">
        <v>333</v>
      </c>
      <c r="F308" s="6">
        <v>3</v>
      </c>
      <c r="G308" s="6">
        <v>1</v>
      </c>
      <c r="H308" s="6">
        <v>81461</v>
      </c>
      <c r="I308" s="6" t="s">
        <v>24172</v>
      </c>
      <c r="J308" s="6" t="s">
        <v>1782</v>
      </c>
      <c r="K308" s="6" t="s">
        <v>1783</v>
      </c>
      <c r="L308" s="6" t="s">
        <v>1784</v>
      </c>
      <c r="M308" s="8">
        <v>149900</v>
      </c>
      <c r="N308" s="23">
        <f t="shared" si="18"/>
        <v>0.85</v>
      </c>
      <c r="O308" s="8">
        <f t="shared" si="19"/>
        <v>13485.000000000002</v>
      </c>
      <c r="P308" s="22" t="str">
        <f t="shared" si="20"/>
        <v>PERCENTAGE</v>
      </c>
    </row>
    <row r="309" spans="1:16" x14ac:dyDescent="0.3">
      <c r="A309" s="22" t="str">
        <f t="shared" si="17"/>
        <v>2021 ALL D85</v>
      </c>
      <c r="B309" s="7">
        <f>'2019 ALL N OLDER D95'!B23</f>
        <v>46121</v>
      </c>
      <c r="C309" s="7">
        <f>'2019 ALL N OLDER D95'!C23</f>
        <v>46127</v>
      </c>
      <c r="D309" s="6">
        <v>3260</v>
      </c>
      <c r="E309" s="6">
        <v>333</v>
      </c>
      <c r="F309" s="6">
        <v>3</v>
      </c>
      <c r="G309" s="6">
        <v>1</v>
      </c>
      <c r="H309" s="6">
        <v>81461</v>
      </c>
      <c r="I309" s="6" t="s">
        <v>24172</v>
      </c>
      <c r="J309" s="6" t="s">
        <v>1785</v>
      </c>
      <c r="K309" s="6" t="s">
        <v>1783</v>
      </c>
      <c r="L309" s="6" t="s">
        <v>1786</v>
      </c>
      <c r="M309" s="8">
        <v>149900</v>
      </c>
      <c r="N309" s="23">
        <f t="shared" si="18"/>
        <v>0.85</v>
      </c>
      <c r="O309" s="8">
        <f t="shared" si="19"/>
        <v>13485.000000000002</v>
      </c>
      <c r="P309" s="22" t="str">
        <f t="shared" si="20"/>
        <v>PERCENTAGE</v>
      </c>
    </row>
    <row r="310" spans="1:16" x14ac:dyDescent="0.3">
      <c r="A310" s="22" t="str">
        <f t="shared" si="17"/>
        <v>2021 ALL D85</v>
      </c>
      <c r="B310" s="7">
        <f>'2019 ALL N OLDER D95'!B24</f>
        <v>46121</v>
      </c>
      <c r="C310" s="7">
        <f>'2019 ALL N OLDER D95'!C24</f>
        <v>46127</v>
      </c>
      <c r="D310" s="6">
        <v>3260</v>
      </c>
      <c r="E310" s="6">
        <v>333</v>
      </c>
      <c r="F310" s="6">
        <v>3</v>
      </c>
      <c r="G310" s="6">
        <v>1</v>
      </c>
      <c r="H310" s="6">
        <v>81461</v>
      </c>
      <c r="I310" s="6" t="s">
        <v>24172</v>
      </c>
      <c r="J310" s="6" t="s">
        <v>1787</v>
      </c>
      <c r="K310" s="6" t="s">
        <v>1783</v>
      </c>
      <c r="L310" s="6" t="s">
        <v>1788</v>
      </c>
      <c r="M310" s="8">
        <v>149900</v>
      </c>
      <c r="N310" s="23">
        <f t="shared" si="18"/>
        <v>0.85</v>
      </c>
      <c r="O310" s="8">
        <f t="shared" si="19"/>
        <v>13485.000000000002</v>
      </c>
      <c r="P310" s="22" t="str">
        <f t="shared" si="20"/>
        <v>PERCENTAGE</v>
      </c>
    </row>
    <row r="311" spans="1:16" x14ac:dyDescent="0.3">
      <c r="A311" s="22" t="str">
        <f t="shared" si="17"/>
        <v>2021 ALL D85</v>
      </c>
      <c r="B311" s="7">
        <f>'2019 ALL N OLDER D95'!B25</f>
        <v>46121</v>
      </c>
      <c r="C311" s="7">
        <f>'2019 ALL N OLDER D95'!C25</f>
        <v>46127</v>
      </c>
      <c r="D311" s="6">
        <v>3260</v>
      </c>
      <c r="E311" s="6">
        <v>333</v>
      </c>
      <c r="F311" s="6">
        <v>3</v>
      </c>
      <c r="G311" s="6">
        <v>1</v>
      </c>
      <c r="H311" s="6">
        <v>81461</v>
      </c>
      <c r="I311" s="6" t="s">
        <v>24172</v>
      </c>
      <c r="J311" s="6" t="s">
        <v>1789</v>
      </c>
      <c r="K311" s="6" t="s">
        <v>1783</v>
      </c>
      <c r="L311" s="6" t="s">
        <v>1790</v>
      </c>
      <c r="M311" s="8">
        <v>149900</v>
      </c>
      <c r="N311" s="23">
        <f t="shared" si="18"/>
        <v>0.85</v>
      </c>
      <c r="O311" s="8">
        <f t="shared" si="19"/>
        <v>13485.000000000002</v>
      </c>
      <c r="P311" s="22" t="str">
        <f t="shared" si="20"/>
        <v>PERCENTAGE</v>
      </c>
    </row>
    <row r="312" spans="1:16" x14ac:dyDescent="0.3">
      <c r="A312" s="22" t="str">
        <f t="shared" si="17"/>
        <v>2021 ALL D85</v>
      </c>
      <c r="B312" s="7">
        <f>'2019 ALL N OLDER D95'!B26</f>
        <v>46121</v>
      </c>
      <c r="C312" s="7">
        <f>'2019 ALL N OLDER D95'!C26</f>
        <v>46127</v>
      </c>
      <c r="D312" s="6">
        <v>3260</v>
      </c>
      <c r="E312" s="6">
        <v>333</v>
      </c>
      <c r="F312" s="6">
        <v>3</v>
      </c>
      <c r="G312" s="6">
        <v>1</v>
      </c>
      <c r="H312" s="6">
        <v>81461</v>
      </c>
      <c r="I312" s="6" t="s">
        <v>24172</v>
      </c>
      <c r="J312" s="6" t="s">
        <v>1791</v>
      </c>
      <c r="K312" s="6" t="s">
        <v>1792</v>
      </c>
      <c r="L312" s="6" t="s">
        <v>1793</v>
      </c>
      <c r="M312" s="8">
        <v>149900</v>
      </c>
      <c r="N312" s="23">
        <f t="shared" si="18"/>
        <v>0.85</v>
      </c>
      <c r="O312" s="8">
        <f t="shared" si="19"/>
        <v>13485.000000000002</v>
      </c>
      <c r="P312" s="22" t="str">
        <f t="shared" si="20"/>
        <v>PERCENTAGE</v>
      </c>
    </row>
    <row r="313" spans="1:16" x14ac:dyDescent="0.3">
      <c r="A313" s="22" t="str">
        <f t="shared" si="17"/>
        <v>2021 ALL D85</v>
      </c>
      <c r="B313" s="7">
        <f>'2019 ALL N OLDER D95'!B27</f>
        <v>46121</v>
      </c>
      <c r="C313" s="7">
        <f>'2019 ALL N OLDER D95'!C27</f>
        <v>46127</v>
      </c>
      <c r="D313" s="6">
        <v>3260</v>
      </c>
      <c r="E313" s="6">
        <v>333</v>
      </c>
      <c r="F313" s="6">
        <v>3</v>
      </c>
      <c r="G313" s="6">
        <v>1</v>
      </c>
      <c r="H313" s="6">
        <v>81461</v>
      </c>
      <c r="I313" s="6" t="s">
        <v>24172</v>
      </c>
      <c r="J313" s="6" t="s">
        <v>1794</v>
      </c>
      <c r="K313" s="6" t="s">
        <v>1792</v>
      </c>
      <c r="L313" s="6" t="s">
        <v>1795</v>
      </c>
      <c r="M313" s="8">
        <v>149900</v>
      </c>
      <c r="N313" s="23">
        <f t="shared" si="18"/>
        <v>0.85</v>
      </c>
      <c r="O313" s="8">
        <f t="shared" si="19"/>
        <v>13485.000000000002</v>
      </c>
      <c r="P313" s="22" t="str">
        <f t="shared" si="20"/>
        <v>PERCENTAGE</v>
      </c>
    </row>
    <row r="314" spans="1:16" x14ac:dyDescent="0.3">
      <c r="A314" s="22" t="str">
        <f t="shared" si="17"/>
        <v>2021 ALL D85</v>
      </c>
      <c r="B314" s="7">
        <f>'2019 ALL N OLDER D95'!B28</f>
        <v>46121</v>
      </c>
      <c r="C314" s="7">
        <f>'2019 ALL N OLDER D95'!C28</f>
        <v>46127</v>
      </c>
      <c r="D314" s="6">
        <v>3260</v>
      </c>
      <c r="E314" s="6">
        <v>333</v>
      </c>
      <c r="F314" s="6">
        <v>3</v>
      </c>
      <c r="G314" s="6">
        <v>1</v>
      </c>
      <c r="H314" s="6">
        <v>81461</v>
      </c>
      <c r="I314" s="6" t="s">
        <v>24172</v>
      </c>
      <c r="J314" s="6" t="s">
        <v>1796</v>
      </c>
      <c r="K314" s="6" t="s">
        <v>1792</v>
      </c>
      <c r="L314" s="6" t="s">
        <v>1797</v>
      </c>
      <c r="M314" s="8">
        <v>149900</v>
      </c>
      <c r="N314" s="23">
        <f t="shared" si="18"/>
        <v>0.85</v>
      </c>
      <c r="O314" s="8">
        <f t="shared" si="19"/>
        <v>13485.000000000002</v>
      </c>
      <c r="P314" s="22" t="str">
        <f t="shared" si="20"/>
        <v>PERCENTAGE</v>
      </c>
    </row>
    <row r="315" spans="1:16" x14ac:dyDescent="0.3">
      <c r="A315" s="22" t="str">
        <f t="shared" si="17"/>
        <v>2021 ALL D85</v>
      </c>
      <c r="B315" s="7">
        <f>'2019 ALL N OLDER D95'!B29</f>
        <v>46121</v>
      </c>
      <c r="C315" s="7">
        <f>'2019 ALL N OLDER D95'!C29</f>
        <v>46127</v>
      </c>
      <c r="D315" s="6">
        <v>3260</v>
      </c>
      <c r="E315" s="6">
        <v>333</v>
      </c>
      <c r="F315" s="6">
        <v>3</v>
      </c>
      <c r="G315" s="6">
        <v>1</v>
      </c>
      <c r="H315" s="6">
        <v>81461</v>
      </c>
      <c r="I315" s="6" t="s">
        <v>24172</v>
      </c>
      <c r="J315" s="6" t="s">
        <v>1798</v>
      </c>
      <c r="K315" s="6" t="s">
        <v>1792</v>
      </c>
      <c r="L315" s="6" t="s">
        <v>1799</v>
      </c>
      <c r="M315" s="8">
        <v>149900</v>
      </c>
      <c r="N315" s="23">
        <f t="shared" si="18"/>
        <v>0.85</v>
      </c>
      <c r="O315" s="8">
        <f t="shared" si="19"/>
        <v>13485.000000000002</v>
      </c>
      <c r="P315" s="22" t="str">
        <f t="shared" si="20"/>
        <v>PERCENTAGE</v>
      </c>
    </row>
    <row r="316" spans="1:16" x14ac:dyDescent="0.3">
      <c r="A316" s="22" t="str">
        <f t="shared" si="17"/>
        <v>2021 ALL D85</v>
      </c>
      <c r="B316" s="7">
        <f>'2019 ALL N OLDER D95'!B30</f>
        <v>46121</v>
      </c>
      <c r="C316" s="7">
        <f>'2019 ALL N OLDER D95'!C30</f>
        <v>46127</v>
      </c>
      <c r="D316" s="6">
        <v>3260</v>
      </c>
      <c r="E316" s="6">
        <v>333</v>
      </c>
      <c r="F316" s="6">
        <v>3</v>
      </c>
      <c r="G316" s="6">
        <v>1</v>
      </c>
      <c r="H316" s="6">
        <v>81461</v>
      </c>
      <c r="I316" s="6" t="s">
        <v>24172</v>
      </c>
      <c r="J316" s="6" t="s">
        <v>1800</v>
      </c>
      <c r="K316" s="6" t="s">
        <v>1801</v>
      </c>
      <c r="L316" s="6" t="s">
        <v>1802</v>
      </c>
      <c r="M316" s="8">
        <v>149900</v>
      </c>
      <c r="N316" s="23">
        <f t="shared" si="18"/>
        <v>0.85</v>
      </c>
      <c r="O316" s="8">
        <f t="shared" si="19"/>
        <v>13485.000000000002</v>
      </c>
      <c r="P316" s="22" t="str">
        <f t="shared" si="20"/>
        <v>PERCENTAGE</v>
      </c>
    </row>
    <row r="317" spans="1:16" x14ac:dyDescent="0.3">
      <c r="A317" s="22" t="str">
        <f t="shared" si="17"/>
        <v>2021 ALL D85</v>
      </c>
      <c r="B317" s="7">
        <f>'2019 ALL N OLDER D95'!B31</f>
        <v>46121</v>
      </c>
      <c r="C317" s="7">
        <f>'2019 ALL N OLDER D95'!C31</f>
        <v>46127</v>
      </c>
      <c r="D317" s="6">
        <v>3260</v>
      </c>
      <c r="E317" s="6">
        <v>333</v>
      </c>
      <c r="F317" s="6">
        <v>3</v>
      </c>
      <c r="G317" s="6">
        <v>1</v>
      </c>
      <c r="H317" s="6">
        <v>81461</v>
      </c>
      <c r="I317" s="6" t="s">
        <v>24172</v>
      </c>
      <c r="J317" s="6" t="s">
        <v>1803</v>
      </c>
      <c r="K317" s="6" t="s">
        <v>1801</v>
      </c>
      <c r="L317" s="6" t="s">
        <v>1804</v>
      </c>
      <c r="M317" s="8">
        <v>149900</v>
      </c>
      <c r="N317" s="23">
        <f t="shared" si="18"/>
        <v>0.85</v>
      </c>
      <c r="O317" s="8">
        <f t="shared" si="19"/>
        <v>13485.000000000002</v>
      </c>
      <c r="P317" s="22" t="str">
        <f t="shared" si="20"/>
        <v>PERCENTAGE</v>
      </c>
    </row>
    <row r="318" spans="1:16" x14ac:dyDescent="0.3">
      <c r="A318" s="22" t="str">
        <f t="shared" si="17"/>
        <v>2021 ALL D85</v>
      </c>
      <c r="B318" s="7">
        <f>'2019 ALL N OLDER D95'!B32</f>
        <v>46121</v>
      </c>
      <c r="C318" s="7">
        <f>'2019 ALL N OLDER D95'!C32</f>
        <v>46127</v>
      </c>
      <c r="D318" s="6">
        <v>3260</v>
      </c>
      <c r="E318" s="6">
        <v>333</v>
      </c>
      <c r="F318" s="6">
        <v>3</v>
      </c>
      <c r="G318" s="6">
        <v>1</v>
      </c>
      <c r="H318" s="6">
        <v>81461</v>
      </c>
      <c r="I318" s="6" t="s">
        <v>24172</v>
      </c>
      <c r="J318" s="6" t="s">
        <v>1805</v>
      </c>
      <c r="K318" s="6" t="s">
        <v>1801</v>
      </c>
      <c r="L318" s="6" t="s">
        <v>1806</v>
      </c>
      <c r="M318" s="8">
        <v>149900</v>
      </c>
      <c r="N318" s="23">
        <f t="shared" si="18"/>
        <v>0.85</v>
      </c>
      <c r="O318" s="8">
        <f t="shared" si="19"/>
        <v>13485.000000000002</v>
      </c>
      <c r="P318" s="22" t="str">
        <f t="shared" si="20"/>
        <v>PERCENTAGE</v>
      </c>
    </row>
    <row r="319" spans="1:16" x14ac:dyDescent="0.3">
      <c r="A319" s="22" t="str">
        <f t="shared" si="17"/>
        <v>2021 ALL D85</v>
      </c>
      <c r="B319" s="7">
        <f>'2019 ALL N OLDER D95'!B33</f>
        <v>46121</v>
      </c>
      <c r="C319" s="7">
        <f>'2019 ALL N OLDER D95'!C33</f>
        <v>46127</v>
      </c>
      <c r="D319" s="6">
        <v>3260</v>
      </c>
      <c r="E319" s="6">
        <v>333</v>
      </c>
      <c r="F319" s="6">
        <v>3</v>
      </c>
      <c r="G319" s="6">
        <v>1</v>
      </c>
      <c r="H319" s="6">
        <v>81461</v>
      </c>
      <c r="I319" s="6" t="s">
        <v>24172</v>
      </c>
      <c r="J319" s="6" t="s">
        <v>1807</v>
      </c>
      <c r="K319" s="6" t="s">
        <v>1801</v>
      </c>
      <c r="L319" s="6" t="s">
        <v>1808</v>
      </c>
      <c r="M319" s="8">
        <v>149900</v>
      </c>
      <c r="N319" s="23">
        <f t="shared" si="18"/>
        <v>0.85</v>
      </c>
      <c r="O319" s="8">
        <f t="shared" si="19"/>
        <v>13485.000000000002</v>
      </c>
      <c r="P319" s="22" t="str">
        <f t="shared" si="20"/>
        <v>PERCENTAGE</v>
      </c>
    </row>
    <row r="320" spans="1:16" x14ac:dyDescent="0.3">
      <c r="A320" s="22" t="str">
        <f t="shared" si="17"/>
        <v>2021 ALL D85</v>
      </c>
      <c r="B320" s="7">
        <f>'2019 ALL N OLDER D95'!B34</f>
        <v>46121</v>
      </c>
      <c r="C320" s="7">
        <f>'2019 ALL N OLDER D95'!C34</f>
        <v>46127</v>
      </c>
      <c r="D320" s="6">
        <v>3260</v>
      </c>
      <c r="E320" s="6">
        <v>333</v>
      </c>
      <c r="F320" s="6">
        <v>3</v>
      </c>
      <c r="G320" s="6">
        <v>1</v>
      </c>
      <c r="H320" s="6">
        <v>81461</v>
      </c>
      <c r="I320" s="6" t="s">
        <v>24172</v>
      </c>
      <c r="J320" s="6" t="s">
        <v>1809</v>
      </c>
      <c r="K320" s="6" t="s">
        <v>1810</v>
      </c>
      <c r="L320" s="6" t="s">
        <v>1811</v>
      </c>
      <c r="M320" s="8">
        <v>149900</v>
      </c>
      <c r="N320" s="23">
        <f t="shared" si="18"/>
        <v>0.85</v>
      </c>
      <c r="O320" s="8">
        <f t="shared" si="19"/>
        <v>13485.000000000002</v>
      </c>
      <c r="P320" s="22" t="str">
        <f t="shared" si="20"/>
        <v>PERCENTAGE</v>
      </c>
    </row>
    <row r="321" spans="1:16" x14ac:dyDescent="0.3">
      <c r="A321" s="22" t="str">
        <f t="shared" si="17"/>
        <v>2021 ALL D85</v>
      </c>
      <c r="B321" s="7">
        <f>'2019 ALL N OLDER D95'!B35</f>
        <v>46121</v>
      </c>
      <c r="C321" s="7">
        <f>'2019 ALL N OLDER D95'!C35</f>
        <v>46127</v>
      </c>
      <c r="D321" s="6">
        <v>3260</v>
      </c>
      <c r="E321" s="6">
        <v>333</v>
      </c>
      <c r="F321" s="6">
        <v>3</v>
      </c>
      <c r="G321" s="6">
        <v>1</v>
      </c>
      <c r="H321" s="6">
        <v>81461</v>
      </c>
      <c r="I321" s="6" t="s">
        <v>24172</v>
      </c>
      <c r="J321" s="6" t="s">
        <v>1812</v>
      </c>
      <c r="K321" s="6" t="s">
        <v>1810</v>
      </c>
      <c r="L321" s="6" t="s">
        <v>1813</v>
      </c>
      <c r="M321" s="8">
        <v>149900</v>
      </c>
      <c r="N321" s="23">
        <f t="shared" si="18"/>
        <v>0.85</v>
      </c>
      <c r="O321" s="8">
        <f t="shared" si="19"/>
        <v>13485.000000000002</v>
      </c>
      <c r="P321" s="22" t="str">
        <f t="shared" si="20"/>
        <v>PERCENTAGE</v>
      </c>
    </row>
    <row r="322" spans="1:16" x14ac:dyDescent="0.3">
      <c r="A322" s="22" t="str">
        <f t="shared" si="17"/>
        <v>2021 ALL D85</v>
      </c>
      <c r="B322" s="7">
        <f>'2019 ALL N OLDER D95'!B36</f>
        <v>46121</v>
      </c>
      <c r="C322" s="7">
        <f>'2019 ALL N OLDER D95'!C36</f>
        <v>46127</v>
      </c>
      <c r="D322" s="6">
        <v>3260</v>
      </c>
      <c r="E322" s="6">
        <v>333</v>
      </c>
      <c r="F322" s="6">
        <v>3</v>
      </c>
      <c r="G322" s="6">
        <v>1</v>
      </c>
      <c r="H322" s="6">
        <v>81461</v>
      </c>
      <c r="I322" s="6" t="s">
        <v>24172</v>
      </c>
      <c r="J322" s="6" t="s">
        <v>1814</v>
      </c>
      <c r="K322" s="6" t="s">
        <v>1810</v>
      </c>
      <c r="L322" s="6" t="s">
        <v>1815</v>
      </c>
      <c r="M322" s="8">
        <v>149900</v>
      </c>
      <c r="N322" s="23">
        <f t="shared" si="18"/>
        <v>0.85</v>
      </c>
      <c r="O322" s="8">
        <f t="shared" si="19"/>
        <v>13485.000000000002</v>
      </c>
      <c r="P322" s="22" t="str">
        <f t="shared" si="20"/>
        <v>PERCENTAGE</v>
      </c>
    </row>
    <row r="323" spans="1:16" x14ac:dyDescent="0.3">
      <c r="A323" s="22" t="str">
        <f t="shared" si="17"/>
        <v>2021 ALL D85</v>
      </c>
      <c r="B323" s="7">
        <f>'2019 ALL N OLDER D95'!B37</f>
        <v>46121</v>
      </c>
      <c r="C323" s="7">
        <f>'2019 ALL N OLDER D95'!C37</f>
        <v>46127</v>
      </c>
      <c r="D323" s="6">
        <v>3260</v>
      </c>
      <c r="E323" s="6">
        <v>333</v>
      </c>
      <c r="F323" s="6">
        <v>3</v>
      </c>
      <c r="G323" s="6">
        <v>1</v>
      </c>
      <c r="H323" s="6">
        <v>81461</v>
      </c>
      <c r="I323" s="6" t="s">
        <v>24172</v>
      </c>
      <c r="J323" s="6" t="s">
        <v>1816</v>
      </c>
      <c r="K323" s="6" t="s">
        <v>1810</v>
      </c>
      <c r="L323" s="6" t="s">
        <v>1817</v>
      </c>
      <c r="M323" s="8">
        <v>149900</v>
      </c>
      <c r="N323" s="23">
        <f t="shared" si="18"/>
        <v>0.85</v>
      </c>
      <c r="O323" s="8">
        <f t="shared" si="19"/>
        <v>13485.000000000002</v>
      </c>
      <c r="P323" s="22" t="str">
        <f t="shared" si="20"/>
        <v>PERCENTAGE</v>
      </c>
    </row>
    <row r="324" spans="1:16" x14ac:dyDescent="0.3">
      <c r="A324" s="22" t="str">
        <f t="shared" ref="A324:A387" si="21">$A$2</f>
        <v>2021 ALL D85</v>
      </c>
      <c r="B324" s="7">
        <f>'2019 ALL N OLDER D95'!B38</f>
        <v>46121</v>
      </c>
      <c r="C324" s="7">
        <f>'2019 ALL N OLDER D95'!C38</f>
        <v>46127</v>
      </c>
      <c r="D324" s="6">
        <v>3260</v>
      </c>
      <c r="E324" s="6">
        <v>333</v>
      </c>
      <c r="F324" s="6">
        <v>3</v>
      </c>
      <c r="G324" s="6">
        <v>1</v>
      </c>
      <c r="H324" s="6">
        <v>81461</v>
      </c>
      <c r="I324" s="6" t="s">
        <v>24172</v>
      </c>
      <c r="J324" s="6" t="s">
        <v>1818</v>
      </c>
      <c r="K324" s="6" t="s">
        <v>1819</v>
      </c>
      <c r="L324" s="6" t="s">
        <v>1820</v>
      </c>
      <c r="M324" s="8">
        <v>149900</v>
      </c>
      <c r="N324" s="23">
        <f t="shared" ref="N324:N387" si="22">$N323</f>
        <v>0.85</v>
      </c>
      <c r="O324" s="8">
        <f t="shared" ref="O324:O387" si="23">$O323</f>
        <v>13485.000000000002</v>
      </c>
      <c r="P324" s="22" t="str">
        <f t="shared" ref="P324:P387" si="24">$P323</f>
        <v>PERCENTAGE</v>
      </c>
    </row>
    <row r="325" spans="1:16" x14ac:dyDescent="0.3">
      <c r="A325" s="22" t="str">
        <f t="shared" si="21"/>
        <v>2021 ALL D85</v>
      </c>
      <c r="B325" s="7">
        <f>'2019 ALL N OLDER D95'!B39</f>
        <v>46121</v>
      </c>
      <c r="C325" s="7">
        <f>'2019 ALL N OLDER D95'!C39</f>
        <v>46127</v>
      </c>
      <c r="D325" s="6">
        <v>3260</v>
      </c>
      <c r="E325" s="6">
        <v>333</v>
      </c>
      <c r="F325" s="6">
        <v>3</v>
      </c>
      <c r="G325" s="6">
        <v>1</v>
      </c>
      <c r="H325" s="6">
        <v>81461</v>
      </c>
      <c r="I325" s="6" t="s">
        <v>24172</v>
      </c>
      <c r="J325" s="6" t="s">
        <v>1821</v>
      </c>
      <c r="K325" s="6" t="s">
        <v>1819</v>
      </c>
      <c r="L325" s="6" t="s">
        <v>1822</v>
      </c>
      <c r="M325" s="8">
        <v>149900</v>
      </c>
      <c r="N325" s="23">
        <f t="shared" si="22"/>
        <v>0.85</v>
      </c>
      <c r="O325" s="8">
        <f t="shared" si="23"/>
        <v>13485.000000000002</v>
      </c>
      <c r="P325" s="22" t="str">
        <f t="shared" si="24"/>
        <v>PERCENTAGE</v>
      </c>
    </row>
    <row r="326" spans="1:16" x14ac:dyDescent="0.3">
      <c r="A326" s="22" t="str">
        <f t="shared" si="21"/>
        <v>2021 ALL D85</v>
      </c>
      <c r="B326" s="7">
        <f>'2019 ALL N OLDER D95'!B40</f>
        <v>46121</v>
      </c>
      <c r="C326" s="7">
        <f>'2019 ALL N OLDER D95'!C40</f>
        <v>46127</v>
      </c>
      <c r="D326" s="6">
        <v>3260</v>
      </c>
      <c r="E326" s="6">
        <v>333</v>
      </c>
      <c r="F326" s="6">
        <v>3</v>
      </c>
      <c r="G326" s="6">
        <v>1</v>
      </c>
      <c r="H326" s="6">
        <v>81461</v>
      </c>
      <c r="I326" s="6" t="s">
        <v>24172</v>
      </c>
      <c r="J326" s="6" t="s">
        <v>1823</v>
      </c>
      <c r="K326" s="6" t="s">
        <v>1819</v>
      </c>
      <c r="L326" s="6" t="s">
        <v>1824</v>
      </c>
      <c r="M326" s="8">
        <v>149900</v>
      </c>
      <c r="N326" s="23">
        <f t="shared" si="22"/>
        <v>0.85</v>
      </c>
      <c r="O326" s="8">
        <f t="shared" si="23"/>
        <v>13485.000000000002</v>
      </c>
      <c r="P326" s="22" t="str">
        <f t="shared" si="24"/>
        <v>PERCENTAGE</v>
      </c>
    </row>
    <row r="327" spans="1:16" x14ac:dyDescent="0.3">
      <c r="A327" s="22" t="str">
        <f t="shared" si="21"/>
        <v>2021 ALL D85</v>
      </c>
      <c r="B327" s="7">
        <f>'2019 ALL N OLDER D95'!B41</f>
        <v>46121</v>
      </c>
      <c r="C327" s="7">
        <f>'2019 ALL N OLDER D95'!C41</f>
        <v>46127</v>
      </c>
      <c r="D327" s="6">
        <v>3260</v>
      </c>
      <c r="E327" s="6">
        <v>333</v>
      </c>
      <c r="F327" s="6">
        <v>3</v>
      </c>
      <c r="G327" s="6">
        <v>1</v>
      </c>
      <c r="H327" s="6">
        <v>81461</v>
      </c>
      <c r="I327" s="6" t="s">
        <v>24172</v>
      </c>
      <c r="J327" s="6" t="s">
        <v>1825</v>
      </c>
      <c r="K327" s="6" t="s">
        <v>1819</v>
      </c>
      <c r="L327" s="6" t="s">
        <v>1826</v>
      </c>
      <c r="M327" s="8">
        <v>149900</v>
      </c>
      <c r="N327" s="23">
        <f t="shared" si="22"/>
        <v>0.85</v>
      </c>
      <c r="O327" s="8">
        <f t="shared" si="23"/>
        <v>13485.000000000002</v>
      </c>
      <c r="P327" s="22" t="str">
        <f t="shared" si="24"/>
        <v>PERCENTAGE</v>
      </c>
    </row>
    <row r="328" spans="1:16" x14ac:dyDescent="0.3">
      <c r="A328" s="22" t="str">
        <f t="shared" si="21"/>
        <v>2021 ALL D85</v>
      </c>
      <c r="B328" s="7">
        <f>'2019 ALL N OLDER D95'!B42</f>
        <v>46121</v>
      </c>
      <c r="C328" s="7">
        <f>'2019 ALL N OLDER D95'!C42</f>
        <v>46127</v>
      </c>
      <c r="D328" s="6">
        <v>3260</v>
      </c>
      <c r="E328" s="6">
        <v>333</v>
      </c>
      <c r="F328" s="6">
        <v>3</v>
      </c>
      <c r="G328" s="6">
        <v>1</v>
      </c>
      <c r="H328" s="6">
        <v>81461</v>
      </c>
      <c r="I328" s="6" t="s">
        <v>24172</v>
      </c>
      <c r="J328" s="6" t="s">
        <v>1827</v>
      </c>
      <c r="K328" s="6" t="s">
        <v>1828</v>
      </c>
      <c r="L328" s="6" t="s">
        <v>1829</v>
      </c>
      <c r="M328" s="8">
        <v>149900</v>
      </c>
      <c r="N328" s="23">
        <f t="shared" si="22"/>
        <v>0.85</v>
      </c>
      <c r="O328" s="8">
        <f t="shared" si="23"/>
        <v>13485.000000000002</v>
      </c>
      <c r="P328" s="22" t="str">
        <f t="shared" si="24"/>
        <v>PERCENTAGE</v>
      </c>
    </row>
    <row r="329" spans="1:16" x14ac:dyDescent="0.3">
      <c r="A329" s="22" t="str">
        <f t="shared" si="21"/>
        <v>2021 ALL D85</v>
      </c>
      <c r="B329" s="7">
        <f>'2019 ALL N OLDER D95'!B43</f>
        <v>46121</v>
      </c>
      <c r="C329" s="7">
        <f>'2019 ALL N OLDER D95'!C43</f>
        <v>46127</v>
      </c>
      <c r="D329" s="6">
        <v>3260</v>
      </c>
      <c r="E329" s="6">
        <v>333</v>
      </c>
      <c r="F329" s="6">
        <v>3</v>
      </c>
      <c r="G329" s="6">
        <v>1</v>
      </c>
      <c r="H329" s="6">
        <v>81461</v>
      </c>
      <c r="I329" s="6" t="s">
        <v>24172</v>
      </c>
      <c r="J329" s="6" t="s">
        <v>1830</v>
      </c>
      <c r="K329" s="6" t="s">
        <v>1828</v>
      </c>
      <c r="L329" s="6" t="s">
        <v>1831</v>
      </c>
      <c r="M329" s="8">
        <v>149900</v>
      </c>
      <c r="N329" s="23">
        <f t="shared" si="22"/>
        <v>0.85</v>
      </c>
      <c r="O329" s="8">
        <f t="shared" si="23"/>
        <v>13485.000000000002</v>
      </c>
      <c r="P329" s="22" t="str">
        <f t="shared" si="24"/>
        <v>PERCENTAGE</v>
      </c>
    </row>
    <row r="330" spans="1:16" x14ac:dyDescent="0.3">
      <c r="A330" s="22" t="str">
        <f t="shared" si="21"/>
        <v>2021 ALL D85</v>
      </c>
      <c r="B330" s="7">
        <f>'2019 ALL N OLDER D95'!B44</f>
        <v>46121</v>
      </c>
      <c r="C330" s="7">
        <f>'2019 ALL N OLDER D95'!C44</f>
        <v>46127</v>
      </c>
      <c r="D330" s="6">
        <v>3260</v>
      </c>
      <c r="E330" s="6">
        <v>333</v>
      </c>
      <c r="F330" s="6">
        <v>3</v>
      </c>
      <c r="G330" s="6">
        <v>1</v>
      </c>
      <c r="H330" s="6">
        <v>81461</v>
      </c>
      <c r="I330" s="6" t="s">
        <v>24172</v>
      </c>
      <c r="J330" s="6" t="s">
        <v>1832</v>
      </c>
      <c r="K330" s="6" t="s">
        <v>1828</v>
      </c>
      <c r="L330" s="6" t="s">
        <v>1833</v>
      </c>
      <c r="M330" s="8">
        <v>149900</v>
      </c>
      <c r="N330" s="23">
        <f t="shared" si="22"/>
        <v>0.85</v>
      </c>
      <c r="O330" s="8">
        <f t="shared" si="23"/>
        <v>13485.000000000002</v>
      </c>
      <c r="P330" s="22" t="str">
        <f t="shared" si="24"/>
        <v>PERCENTAGE</v>
      </c>
    </row>
    <row r="331" spans="1:16" x14ac:dyDescent="0.3">
      <c r="A331" s="22" t="str">
        <f t="shared" si="21"/>
        <v>2021 ALL D85</v>
      </c>
      <c r="B331" s="7">
        <f>'2019 ALL N OLDER D95'!B45</f>
        <v>46121</v>
      </c>
      <c r="C331" s="7">
        <f>'2019 ALL N OLDER D95'!C45</f>
        <v>46127</v>
      </c>
      <c r="D331" s="6">
        <v>3260</v>
      </c>
      <c r="E331" s="6">
        <v>333</v>
      </c>
      <c r="F331" s="6">
        <v>3</v>
      </c>
      <c r="G331" s="6">
        <v>1</v>
      </c>
      <c r="H331" s="6">
        <v>81461</v>
      </c>
      <c r="I331" s="6" t="s">
        <v>24172</v>
      </c>
      <c r="J331" s="6" t="s">
        <v>1834</v>
      </c>
      <c r="K331" s="6" t="s">
        <v>1828</v>
      </c>
      <c r="L331" s="6" t="s">
        <v>1835</v>
      </c>
      <c r="M331" s="8">
        <v>149900</v>
      </c>
      <c r="N331" s="23">
        <f t="shared" si="22"/>
        <v>0.85</v>
      </c>
      <c r="O331" s="8">
        <f t="shared" si="23"/>
        <v>13485.000000000002</v>
      </c>
      <c r="P331" s="22" t="str">
        <f t="shared" si="24"/>
        <v>PERCENTAGE</v>
      </c>
    </row>
    <row r="332" spans="1:16" x14ac:dyDescent="0.3">
      <c r="A332" s="22" t="str">
        <f t="shared" si="21"/>
        <v>2021 ALL D85</v>
      </c>
      <c r="B332" s="7">
        <f>'2019 ALL N OLDER D95'!B46</f>
        <v>46121</v>
      </c>
      <c r="C332" s="7">
        <f>'2019 ALL N OLDER D95'!C46</f>
        <v>46127</v>
      </c>
      <c r="D332" s="6">
        <v>3260</v>
      </c>
      <c r="E332" s="6">
        <v>333</v>
      </c>
      <c r="F332" s="6">
        <v>3</v>
      </c>
      <c r="G332" s="6">
        <v>2</v>
      </c>
      <c r="H332" s="6">
        <v>81461</v>
      </c>
      <c r="I332" s="6" t="s">
        <v>24172</v>
      </c>
      <c r="J332" s="6" t="s">
        <v>1836</v>
      </c>
      <c r="K332" s="6" t="s">
        <v>1837</v>
      </c>
      <c r="L332" s="6" t="s">
        <v>1838</v>
      </c>
      <c r="M332" s="8">
        <v>159900</v>
      </c>
      <c r="N332" s="23">
        <f t="shared" si="22"/>
        <v>0.85</v>
      </c>
      <c r="O332" s="8">
        <f t="shared" si="23"/>
        <v>13485.000000000002</v>
      </c>
      <c r="P332" s="22" t="str">
        <f t="shared" si="24"/>
        <v>PERCENTAGE</v>
      </c>
    </row>
    <row r="333" spans="1:16" x14ac:dyDescent="0.3">
      <c r="A333" s="22" t="str">
        <f t="shared" si="21"/>
        <v>2021 ALL D85</v>
      </c>
      <c r="B333" s="7">
        <f>'2019 ALL N OLDER D95'!B47</f>
        <v>46121</v>
      </c>
      <c r="C333" s="7">
        <f>'2019 ALL N OLDER D95'!C47</f>
        <v>46127</v>
      </c>
      <c r="D333" s="6">
        <v>3260</v>
      </c>
      <c r="E333" s="6">
        <v>333</v>
      </c>
      <c r="F333" s="6">
        <v>3</v>
      </c>
      <c r="G333" s="6">
        <v>2</v>
      </c>
      <c r="H333" s="6">
        <v>81461</v>
      </c>
      <c r="I333" s="6" t="s">
        <v>24172</v>
      </c>
      <c r="J333" s="6" t="s">
        <v>1839</v>
      </c>
      <c r="K333" s="6" t="s">
        <v>1837</v>
      </c>
      <c r="L333" s="6" t="s">
        <v>1840</v>
      </c>
      <c r="M333" s="8">
        <v>159900</v>
      </c>
      <c r="N333" s="23">
        <f t="shared" si="22"/>
        <v>0.85</v>
      </c>
      <c r="O333" s="8">
        <f t="shared" si="23"/>
        <v>13485.000000000002</v>
      </c>
      <c r="P333" s="22" t="str">
        <f t="shared" si="24"/>
        <v>PERCENTAGE</v>
      </c>
    </row>
    <row r="334" spans="1:16" x14ac:dyDescent="0.3">
      <c r="A334" s="22" t="str">
        <f t="shared" si="21"/>
        <v>2021 ALL D85</v>
      </c>
      <c r="B334" s="7">
        <f>'2019 ALL N OLDER D95'!B48</f>
        <v>46121</v>
      </c>
      <c r="C334" s="7">
        <f>'2019 ALL N OLDER D95'!C48</f>
        <v>46127</v>
      </c>
      <c r="D334" s="6">
        <v>3260</v>
      </c>
      <c r="E334" s="6">
        <v>333</v>
      </c>
      <c r="F334" s="6">
        <v>3</v>
      </c>
      <c r="G334" s="6">
        <v>2</v>
      </c>
      <c r="H334" s="6">
        <v>81461</v>
      </c>
      <c r="I334" s="6" t="s">
        <v>24172</v>
      </c>
      <c r="J334" s="6" t="s">
        <v>1841</v>
      </c>
      <c r="K334" s="6" t="s">
        <v>1837</v>
      </c>
      <c r="L334" s="6" t="s">
        <v>1842</v>
      </c>
      <c r="M334" s="8">
        <v>159900</v>
      </c>
      <c r="N334" s="23">
        <f t="shared" si="22"/>
        <v>0.85</v>
      </c>
      <c r="O334" s="8">
        <f t="shared" si="23"/>
        <v>13485.000000000002</v>
      </c>
      <c r="P334" s="22" t="str">
        <f t="shared" si="24"/>
        <v>PERCENTAGE</v>
      </c>
    </row>
    <row r="335" spans="1:16" x14ac:dyDescent="0.3">
      <c r="A335" s="22" t="str">
        <f t="shared" si="21"/>
        <v>2021 ALL D85</v>
      </c>
      <c r="B335" s="7">
        <f>'2019 ALL N OLDER D95'!B49</f>
        <v>46121</v>
      </c>
      <c r="C335" s="7">
        <f>'2019 ALL N OLDER D95'!C49</f>
        <v>46127</v>
      </c>
      <c r="D335" s="6">
        <v>3260</v>
      </c>
      <c r="E335" s="6">
        <v>333</v>
      </c>
      <c r="F335" s="6">
        <v>3</v>
      </c>
      <c r="G335" s="6">
        <v>2</v>
      </c>
      <c r="H335" s="6">
        <v>81461</v>
      </c>
      <c r="I335" s="6" t="s">
        <v>24172</v>
      </c>
      <c r="J335" s="6" t="s">
        <v>1843</v>
      </c>
      <c r="K335" s="6" t="s">
        <v>1837</v>
      </c>
      <c r="L335" s="6" t="s">
        <v>1844</v>
      </c>
      <c r="M335" s="8">
        <v>159900</v>
      </c>
      <c r="N335" s="23">
        <f t="shared" si="22"/>
        <v>0.85</v>
      </c>
      <c r="O335" s="8">
        <f t="shared" si="23"/>
        <v>13485.000000000002</v>
      </c>
      <c r="P335" s="22" t="str">
        <f t="shared" si="24"/>
        <v>PERCENTAGE</v>
      </c>
    </row>
    <row r="336" spans="1:16" x14ac:dyDescent="0.3">
      <c r="A336" s="22" t="str">
        <f t="shared" si="21"/>
        <v>2021 ALL D85</v>
      </c>
      <c r="B336" s="7">
        <f>'2019 ALL N OLDER D95'!$B$2</f>
        <v>46121</v>
      </c>
      <c r="C336" s="7">
        <f>'2019 ALL N OLDER D95'!$C$2</f>
        <v>46127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24172</v>
      </c>
      <c r="J336" s="6">
        <v>33436710</v>
      </c>
      <c r="K336" s="6" t="s">
        <v>4187</v>
      </c>
      <c r="L336" s="6" t="s">
        <v>4188</v>
      </c>
      <c r="M336" s="8">
        <v>99900</v>
      </c>
      <c r="N336" s="23">
        <f t="shared" si="22"/>
        <v>0.85</v>
      </c>
      <c r="O336" s="8">
        <f t="shared" si="23"/>
        <v>13485.000000000002</v>
      </c>
      <c r="P336" s="22" t="str">
        <f t="shared" si="24"/>
        <v>PERCENTAGE</v>
      </c>
    </row>
    <row r="337" spans="1:16" x14ac:dyDescent="0.3">
      <c r="A337" s="22" t="str">
        <f t="shared" si="21"/>
        <v>2021 ALL D85</v>
      </c>
      <c r="B337" s="7">
        <f>'2019 ALL N OLDER D95'!$B$2</f>
        <v>46121</v>
      </c>
      <c r="C337" s="7">
        <f>'2019 ALL N OLDER D95'!$C$2</f>
        <v>46127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24172</v>
      </c>
      <c r="J337" s="6">
        <v>33436729</v>
      </c>
      <c r="K337" s="6" t="s">
        <v>4187</v>
      </c>
      <c r="L337" s="6" t="s">
        <v>4189</v>
      </c>
      <c r="M337" s="8">
        <v>99900</v>
      </c>
      <c r="N337" s="23">
        <f t="shared" si="22"/>
        <v>0.85</v>
      </c>
      <c r="O337" s="8">
        <f t="shared" si="23"/>
        <v>13485.000000000002</v>
      </c>
      <c r="P337" s="22" t="str">
        <f t="shared" si="24"/>
        <v>PERCENTAGE</v>
      </c>
    </row>
    <row r="338" spans="1:16" x14ac:dyDescent="0.3">
      <c r="A338" s="22" t="str">
        <f t="shared" si="21"/>
        <v>2021 ALL D85</v>
      </c>
      <c r="B338" s="7">
        <f>'2019 ALL N OLDER D95'!$B$2</f>
        <v>46121</v>
      </c>
      <c r="C338" s="7">
        <f>'2019 ALL N OLDER D95'!$C$2</f>
        <v>46127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24172</v>
      </c>
      <c r="J338" s="6">
        <v>33436738</v>
      </c>
      <c r="K338" s="6" t="s">
        <v>4187</v>
      </c>
      <c r="L338" s="6" t="s">
        <v>4190</v>
      </c>
      <c r="M338" s="8">
        <v>99900</v>
      </c>
      <c r="N338" s="23">
        <f t="shared" si="22"/>
        <v>0.85</v>
      </c>
      <c r="O338" s="8">
        <f t="shared" si="23"/>
        <v>13485.000000000002</v>
      </c>
      <c r="P338" s="22" t="str">
        <f t="shared" si="24"/>
        <v>PERCENTAGE</v>
      </c>
    </row>
    <row r="339" spans="1:16" x14ac:dyDescent="0.3">
      <c r="A339" s="22" t="str">
        <f t="shared" si="21"/>
        <v>2021 ALL D85</v>
      </c>
      <c r="B339" s="7">
        <f>'2019 ALL N OLDER D95'!$B$2</f>
        <v>46121</v>
      </c>
      <c r="C339" s="7">
        <f>'2019 ALL N OLDER D95'!$C$2</f>
        <v>46127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24172</v>
      </c>
      <c r="J339" s="6">
        <v>33436747</v>
      </c>
      <c r="K339" s="6" t="s">
        <v>4187</v>
      </c>
      <c r="L339" s="6" t="s">
        <v>4191</v>
      </c>
      <c r="M339" s="8">
        <v>99900</v>
      </c>
      <c r="N339" s="23">
        <f t="shared" si="22"/>
        <v>0.85</v>
      </c>
      <c r="O339" s="8">
        <f t="shared" si="23"/>
        <v>13485.000000000002</v>
      </c>
      <c r="P339" s="22" t="str">
        <f t="shared" si="24"/>
        <v>PERCENTAGE</v>
      </c>
    </row>
    <row r="340" spans="1:16" x14ac:dyDescent="0.3">
      <c r="A340" s="22" t="str">
        <f t="shared" si="21"/>
        <v>2021 ALL D85</v>
      </c>
      <c r="B340" s="7">
        <f>'2019 ALL N OLDER D95'!$B$2</f>
        <v>46121</v>
      </c>
      <c r="C340" s="7">
        <f>'2019 ALL N OLDER D95'!$C$2</f>
        <v>46127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24172</v>
      </c>
      <c r="J340" s="6">
        <v>33436756</v>
      </c>
      <c r="K340" s="6" t="s">
        <v>4187</v>
      </c>
      <c r="L340" s="6" t="s">
        <v>4192</v>
      </c>
      <c r="M340" s="8">
        <v>99900</v>
      </c>
      <c r="N340" s="23">
        <f t="shared" si="22"/>
        <v>0.85</v>
      </c>
      <c r="O340" s="8">
        <f t="shared" si="23"/>
        <v>13485.000000000002</v>
      </c>
      <c r="P340" s="22" t="str">
        <f t="shared" si="24"/>
        <v>PERCENTAGE</v>
      </c>
    </row>
    <row r="341" spans="1:16" x14ac:dyDescent="0.3">
      <c r="A341" s="22" t="str">
        <f t="shared" si="21"/>
        <v>2021 ALL D85</v>
      </c>
      <c r="B341" s="7">
        <f>'2019 ALL N OLDER D95'!$B$2</f>
        <v>46121</v>
      </c>
      <c r="C341" s="7">
        <f>'2019 ALL N OLDER D95'!$C$2</f>
        <v>46127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24172</v>
      </c>
      <c r="J341" s="6">
        <v>33436765</v>
      </c>
      <c r="K341" s="6" t="s">
        <v>4187</v>
      </c>
      <c r="L341" s="6" t="s">
        <v>4193</v>
      </c>
      <c r="M341" s="8">
        <v>99900</v>
      </c>
      <c r="N341" s="23">
        <f t="shared" si="22"/>
        <v>0.85</v>
      </c>
      <c r="O341" s="8">
        <f t="shared" si="23"/>
        <v>13485.000000000002</v>
      </c>
      <c r="P341" s="22" t="str">
        <f t="shared" si="24"/>
        <v>PERCENTAGE</v>
      </c>
    </row>
    <row r="342" spans="1:16" x14ac:dyDescent="0.3">
      <c r="A342" s="22" t="str">
        <f t="shared" si="21"/>
        <v>2021 ALL D85</v>
      </c>
      <c r="B342" s="7">
        <f>'2019 ALL N OLDER D95'!$B$2</f>
        <v>46121</v>
      </c>
      <c r="C342" s="7">
        <f>'2019 ALL N OLDER D95'!$C$2</f>
        <v>46127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24172</v>
      </c>
      <c r="J342" s="6">
        <v>33436774</v>
      </c>
      <c r="K342" s="6" t="s">
        <v>4187</v>
      </c>
      <c r="L342" s="6" t="s">
        <v>4194</v>
      </c>
      <c r="M342" s="8">
        <v>99900</v>
      </c>
      <c r="N342" s="23">
        <f t="shared" si="22"/>
        <v>0.85</v>
      </c>
      <c r="O342" s="8">
        <f t="shared" si="23"/>
        <v>13485.000000000002</v>
      </c>
      <c r="P342" s="22" t="str">
        <f t="shared" si="24"/>
        <v>PERCENTAGE</v>
      </c>
    </row>
    <row r="343" spans="1:16" x14ac:dyDescent="0.3">
      <c r="A343" s="22" t="str">
        <f t="shared" si="21"/>
        <v>2021 ALL D85</v>
      </c>
      <c r="B343" s="7">
        <f>'2019 ALL N OLDER D95'!$B$2</f>
        <v>46121</v>
      </c>
      <c r="C343" s="7">
        <f>'2019 ALL N OLDER D95'!$C$2</f>
        <v>46127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24172</v>
      </c>
      <c r="J343" s="6">
        <v>33436783</v>
      </c>
      <c r="K343" s="6" t="s">
        <v>4187</v>
      </c>
      <c r="L343" s="6" t="s">
        <v>4195</v>
      </c>
      <c r="M343" s="8">
        <v>99900</v>
      </c>
      <c r="N343" s="23">
        <f t="shared" si="22"/>
        <v>0.85</v>
      </c>
      <c r="O343" s="8">
        <f t="shared" si="23"/>
        <v>13485.000000000002</v>
      </c>
      <c r="P343" s="22" t="str">
        <f t="shared" si="24"/>
        <v>PERCENTAGE</v>
      </c>
    </row>
    <row r="344" spans="1:16" x14ac:dyDescent="0.3">
      <c r="A344" s="22" t="str">
        <f t="shared" si="21"/>
        <v>2021 ALL D85</v>
      </c>
      <c r="B344" s="7">
        <f>'2019 ALL N OLDER D95'!$B$2</f>
        <v>46121</v>
      </c>
      <c r="C344" s="7">
        <f>'2019 ALL N OLDER D95'!$C$2</f>
        <v>46127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24172</v>
      </c>
      <c r="J344" s="6">
        <v>33436792</v>
      </c>
      <c r="K344" s="6" t="s">
        <v>4196</v>
      </c>
      <c r="L344" s="6" t="s">
        <v>4197</v>
      </c>
      <c r="M344" s="8">
        <v>99900</v>
      </c>
      <c r="N344" s="23">
        <f t="shared" si="22"/>
        <v>0.85</v>
      </c>
      <c r="O344" s="8">
        <f t="shared" si="23"/>
        <v>13485.000000000002</v>
      </c>
      <c r="P344" s="22" t="str">
        <f t="shared" si="24"/>
        <v>PERCENTAGE</v>
      </c>
    </row>
    <row r="345" spans="1:16" x14ac:dyDescent="0.3">
      <c r="A345" s="22" t="str">
        <f t="shared" si="21"/>
        <v>2021 ALL D85</v>
      </c>
      <c r="B345" s="7">
        <f>'2019 ALL N OLDER D95'!$B$2</f>
        <v>46121</v>
      </c>
      <c r="C345" s="7">
        <f>'2019 ALL N OLDER D95'!$C$2</f>
        <v>46127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24172</v>
      </c>
      <c r="J345" s="6">
        <v>33436809</v>
      </c>
      <c r="K345" s="6" t="s">
        <v>4196</v>
      </c>
      <c r="L345" s="6" t="s">
        <v>4198</v>
      </c>
      <c r="M345" s="8">
        <v>99900</v>
      </c>
      <c r="N345" s="23">
        <f t="shared" si="22"/>
        <v>0.85</v>
      </c>
      <c r="O345" s="8">
        <f t="shared" si="23"/>
        <v>13485.000000000002</v>
      </c>
      <c r="P345" s="22" t="str">
        <f t="shared" si="24"/>
        <v>PERCENTAGE</v>
      </c>
    </row>
    <row r="346" spans="1:16" x14ac:dyDescent="0.3">
      <c r="A346" s="22" t="str">
        <f t="shared" si="21"/>
        <v>2021 ALL D85</v>
      </c>
      <c r="B346" s="7">
        <f>'2019 ALL N OLDER D95'!$B$2</f>
        <v>46121</v>
      </c>
      <c r="C346" s="7">
        <f>'2019 ALL N OLDER D95'!$C$2</f>
        <v>46127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24172</v>
      </c>
      <c r="J346" s="6">
        <v>33436818</v>
      </c>
      <c r="K346" s="6" t="s">
        <v>4196</v>
      </c>
      <c r="L346" s="6" t="s">
        <v>4199</v>
      </c>
      <c r="M346" s="8">
        <v>99900</v>
      </c>
      <c r="N346" s="23">
        <f t="shared" si="22"/>
        <v>0.85</v>
      </c>
      <c r="O346" s="8">
        <f t="shared" si="23"/>
        <v>13485.000000000002</v>
      </c>
      <c r="P346" s="22" t="str">
        <f t="shared" si="24"/>
        <v>PERCENTAGE</v>
      </c>
    </row>
    <row r="347" spans="1:16" x14ac:dyDescent="0.3">
      <c r="A347" s="22" t="str">
        <f t="shared" si="21"/>
        <v>2021 ALL D85</v>
      </c>
      <c r="B347" s="7">
        <f>'2019 ALL N OLDER D95'!$B$2</f>
        <v>46121</v>
      </c>
      <c r="C347" s="7">
        <f>'2019 ALL N OLDER D95'!$C$2</f>
        <v>46127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24172</v>
      </c>
      <c r="J347" s="6">
        <v>33436827</v>
      </c>
      <c r="K347" s="6" t="s">
        <v>4196</v>
      </c>
      <c r="L347" s="6" t="s">
        <v>4200</v>
      </c>
      <c r="M347" s="8">
        <v>99900</v>
      </c>
      <c r="N347" s="23">
        <f t="shared" si="22"/>
        <v>0.85</v>
      </c>
      <c r="O347" s="8">
        <f t="shared" si="23"/>
        <v>13485.000000000002</v>
      </c>
      <c r="P347" s="22" t="str">
        <f t="shared" si="24"/>
        <v>PERCENTAGE</v>
      </c>
    </row>
    <row r="348" spans="1:16" x14ac:dyDescent="0.3">
      <c r="A348" s="22" t="str">
        <f t="shared" si="21"/>
        <v>2021 ALL D85</v>
      </c>
      <c r="B348" s="7">
        <f>'2019 ALL N OLDER D95'!$B$2</f>
        <v>46121</v>
      </c>
      <c r="C348" s="7">
        <f>'2019 ALL N OLDER D95'!$C$2</f>
        <v>46127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24172</v>
      </c>
      <c r="J348" s="6">
        <v>33436836</v>
      </c>
      <c r="K348" s="6" t="s">
        <v>4196</v>
      </c>
      <c r="L348" s="6" t="s">
        <v>4197</v>
      </c>
      <c r="M348" s="8">
        <v>99900</v>
      </c>
      <c r="N348" s="23">
        <f t="shared" si="22"/>
        <v>0.85</v>
      </c>
      <c r="O348" s="8">
        <f t="shared" si="23"/>
        <v>13485.000000000002</v>
      </c>
      <c r="P348" s="22" t="str">
        <f t="shared" si="24"/>
        <v>PERCENTAGE</v>
      </c>
    </row>
    <row r="349" spans="1:16" x14ac:dyDescent="0.3">
      <c r="A349" s="22" t="str">
        <f t="shared" si="21"/>
        <v>2021 ALL D85</v>
      </c>
      <c r="B349" s="7">
        <f>'2019 ALL N OLDER D95'!$B$2</f>
        <v>46121</v>
      </c>
      <c r="C349" s="7">
        <f>'2019 ALL N OLDER D95'!$C$2</f>
        <v>46127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24172</v>
      </c>
      <c r="J349" s="6">
        <v>33436845</v>
      </c>
      <c r="K349" s="6" t="s">
        <v>4196</v>
      </c>
      <c r="L349" s="6" t="s">
        <v>4198</v>
      </c>
      <c r="M349" s="8">
        <v>99900</v>
      </c>
      <c r="N349" s="23">
        <f t="shared" si="22"/>
        <v>0.85</v>
      </c>
      <c r="O349" s="8">
        <f t="shared" si="23"/>
        <v>13485.000000000002</v>
      </c>
      <c r="P349" s="22" t="str">
        <f t="shared" si="24"/>
        <v>PERCENTAGE</v>
      </c>
    </row>
    <row r="350" spans="1:16" x14ac:dyDescent="0.3">
      <c r="A350" s="22" t="str">
        <f t="shared" si="21"/>
        <v>2021 ALL D85</v>
      </c>
      <c r="B350" s="7">
        <f>'2019 ALL N OLDER D95'!$B$2</f>
        <v>46121</v>
      </c>
      <c r="C350" s="7">
        <f>'2019 ALL N OLDER D95'!$C$2</f>
        <v>46127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24172</v>
      </c>
      <c r="J350" s="6">
        <v>33436854</v>
      </c>
      <c r="K350" s="6" t="s">
        <v>4196</v>
      </c>
      <c r="L350" s="6" t="s">
        <v>4199</v>
      </c>
      <c r="M350" s="8">
        <v>99900</v>
      </c>
      <c r="N350" s="23">
        <f t="shared" si="22"/>
        <v>0.85</v>
      </c>
      <c r="O350" s="8">
        <f t="shared" si="23"/>
        <v>13485.000000000002</v>
      </c>
      <c r="P350" s="22" t="str">
        <f t="shared" si="24"/>
        <v>PERCENTAGE</v>
      </c>
    </row>
    <row r="351" spans="1:16" x14ac:dyDescent="0.3">
      <c r="A351" s="22" t="str">
        <f t="shared" si="21"/>
        <v>2021 ALL D85</v>
      </c>
      <c r="B351" s="7">
        <f>'2019 ALL N OLDER D95'!$B$2</f>
        <v>46121</v>
      </c>
      <c r="C351" s="7">
        <f>'2019 ALL N OLDER D95'!$C$2</f>
        <v>46127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24172</v>
      </c>
      <c r="J351" s="6">
        <v>33436863</v>
      </c>
      <c r="K351" s="6" t="s">
        <v>4196</v>
      </c>
      <c r="L351" s="6" t="s">
        <v>4200</v>
      </c>
      <c r="M351" s="8">
        <v>99900</v>
      </c>
      <c r="N351" s="23">
        <f t="shared" si="22"/>
        <v>0.85</v>
      </c>
      <c r="O351" s="8">
        <f t="shared" si="23"/>
        <v>13485.000000000002</v>
      </c>
      <c r="P351" s="22" t="str">
        <f t="shared" si="24"/>
        <v>PERCENTAGE</v>
      </c>
    </row>
    <row r="352" spans="1:16" x14ac:dyDescent="0.3">
      <c r="A352" s="22" t="str">
        <f t="shared" si="21"/>
        <v>2021 ALL D85</v>
      </c>
      <c r="B352" s="7">
        <f>'2019 ALL N OLDER D95'!$B$2</f>
        <v>46121</v>
      </c>
      <c r="C352" s="7">
        <f>'2019 ALL N OLDER D95'!$C$2</f>
        <v>46127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24172</v>
      </c>
      <c r="J352" s="6">
        <v>33436872</v>
      </c>
      <c r="K352" s="6" t="s">
        <v>4201</v>
      </c>
      <c r="L352" s="6" t="s">
        <v>4202</v>
      </c>
      <c r="M352" s="8">
        <v>99900</v>
      </c>
      <c r="N352" s="23">
        <f t="shared" si="22"/>
        <v>0.85</v>
      </c>
      <c r="O352" s="8">
        <f t="shared" si="23"/>
        <v>13485.000000000002</v>
      </c>
      <c r="P352" s="22" t="str">
        <f t="shared" si="24"/>
        <v>PERCENTAGE</v>
      </c>
    </row>
    <row r="353" spans="1:16" x14ac:dyDescent="0.3">
      <c r="A353" s="22" t="str">
        <f t="shared" si="21"/>
        <v>2021 ALL D85</v>
      </c>
      <c r="B353" s="7">
        <f>'2019 ALL N OLDER D95'!$B$2</f>
        <v>46121</v>
      </c>
      <c r="C353" s="7">
        <f>'2019 ALL N OLDER D95'!$C$2</f>
        <v>46127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24172</v>
      </c>
      <c r="J353" s="6">
        <v>33436881</v>
      </c>
      <c r="K353" s="6" t="s">
        <v>4201</v>
      </c>
      <c r="L353" s="6" t="s">
        <v>4203</v>
      </c>
      <c r="M353" s="8">
        <v>99900</v>
      </c>
      <c r="N353" s="23">
        <f t="shared" si="22"/>
        <v>0.85</v>
      </c>
      <c r="O353" s="8">
        <f t="shared" si="23"/>
        <v>13485.000000000002</v>
      </c>
      <c r="P353" s="22" t="str">
        <f t="shared" si="24"/>
        <v>PERCENTAGE</v>
      </c>
    </row>
    <row r="354" spans="1:16" x14ac:dyDescent="0.3">
      <c r="A354" s="22" t="str">
        <f t="shared" si="21"/>
        <v>2021 ALL D85</v>
      </c>
      <c r="B354" s="7">
        <f>'2019 ALL N OLDER D95'!$B$2</f>
        <v>46121</v>
      </c>
      <c r="C354" s="7">
        <f>'2019 ALL N OLDER D95'!$C$2</f>
        <v>46127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24172</v>
      </c>
      <c r="J354" s="6">
        <v>33436890</v>
      </c>
      <c r="K354" s="6" t="s">
        <v>4201</v>
      </c>
      <c r="L354" s="6" t="s">
        <v>4204</v>
      </c>
      <c r="M354" s="8">
        <v>99900</v>
      </c>
      <c r="N354" s="23">
        <f t="shared" si="22"/>
        <v>0.85</v>
      </c>
      <c r="O354" s="8">
        <f t="shared" si="23"/>
        <v>13485.000000000002</v>
      </c>
      <c r="P354" s="22" t="str">
        <f t="shared" si="24"/>
        <v>PERCENTAGE</v>
      </c>
    </row>
    <row r="355" spans="1:16" x14ac:dyDescent="0.3">
      <c r="A355" s="22" t="str">
        <f t="shared" si="21"/>
        <v>2021 ALL D85</v>
      </c>
      <c r="B355" s="7">
        <f>'2019 ALL N OLDER D95'!$B$2</f>
        <v>46121</v>
      </c>
      <c r="C355" s="7">
        <f>'2019 ALL N OLDER D95'!$C$2</f>
        <v>46127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24172</v>
      </c>
      <c r="J355" s="6">
        <v>33436907</v>
      </c>
      <c r="K355" s="6" t="s">
        <v>4201</v>
      </c>
      <c r="L355" s="6" t="s">
        <v>4205</v>
      </c>
      <c r="M355" s="8">
        <v>99900</v>
      </c>
      <c r="N355" s="23">
        <f t="shared" si="22"/>
        <v>0.85</v>
      </c>
      <c r="O355" s="8">
        <f t="shared" si="23"/>
        <v>13485.000000000002</v>
      </c>
      <c r="P355" s="22" t="str">
        <f t="shared" si="24"/>
        <v>PERCENTAGE</v>
      </c>
    </row>
    <row r="356" spans="1:16" x14ac:dyDescent="0.3">
      <c r="A356" s="22" t="str">
        <f t="shared" si="21"/>
        <v>2021 ALL D85</v>
      </c>
      <c r="B356" s="7">
        <f>'2019 ALL N OLDER D95'!$B$2</f>
        <v>46121</v>
      </c>
      <c r="C356" s="7">
        <f>'2019 ALL N OLDER D95'!$C$2</f>
        <v>46127</v>
      </c>
      <c r="D356" s="6">
        <v>3260</v>
      </c>
      <c r="E356" s="6">
        <v>333</v>
      </c>
      <c r="F356" s="6">
        <v>3</v>
      </c>
      <c r="G356" s="6">
        <v>1</v>
      </c>
      <c r="H356" s="6" t="s">
        <v>909</v>
      </c>
      <c r="I356" s="6" t="s">
        <v>24172</v>
      </c>
      <c r="J356" s="6">
        <v>33436916</v>
      </c>
      <c r="K356" s="6" t="s">
        <v>4206</v>
      </c>
      <c r="L356" s="6" t="s">
        <v>4207</v>
      </c>
      <c r="M356" s="8">
        <v>109900</v>
      </c>
      <c r="N356" s="23">
        <f t="shared" si="22"/>
        <v>0.85</v>
      </c>
      <c r="O356" s="8">
        <f t="shared" si="23"/>
        <v>13485.000000000002</v>
      </c>
      <c r="P356" s="22" t="str">
        <f t="shared" si="24"/>
        <v>PERCENTAGE</v>
      </c>
    </row>
    <row r="357" spans="1:16" x14ac:dyDescent="0.3">
      <c r="A357" s="22" t="str">
        <f t="shared" si="21"/>
        <v>2021 ALL D85</v>
      </c>
      <c r="B357" s="7">
        <f>'2019 ALL N OLDER D95'!$B$2</f>
        <v>46121</v>
      </c>
      <c r="C357" s="7">
        <f>'2019 ALL N OLDER D95'!$C$2</f>
        <v>46127</v>
      </c>
      <c r="D357" s="6">
        <v>3260</v>
      </c>
      <c r="E357" s="6">
        <v>333</v>
      </c>
      <c r="F357" s="6">
        <v>3</v>
      </c>
      <c r="G357" s="6">
        <v>1</v>
      </c>
      <c r="H357" s="6" t="s">
        <v>909</v>
      </c>
      <c r="I357" s="6" t="s">
        <v>24172</v>
      </c>
      <c r="J357" s="6">
        <v>33436925</v>
      </c>
      <c r="K357" s="6" t="s">
        <v>4206</v>
      </c>
      <c r="L357" s="6" t="s">
        <v>4208</v>
      </c>
      <c r="M357" s="8">
        <v>109900</v>
      </c>
      <c r="N357" s="23">
        <f t="shared" si="22"/>
        <v>0.85</v>
      </c>
      <c r="O357" s="8">
        <f t="shared" si="23"/>
        <v>13485.000000000002</v>
      </c>
      <c r="P357" s="22" t="str">
        <f t="shared" si="24"/>
        <v>PERCENTAGE</v>
      </c>
    </row>
    <row r="358" spans="1:16" x14ac:dyDescent="0.3">
      <c r="A358" s="22" t="str">
        <f t="shared" si="21"/>
        <v>2021 ALL D85</v>
      </c>
      <c r="B358" s="7">
        <f>'2019 ALL N OLDER D95'!$B$2</f>
        <v>46121</v>
      </c>
      <c r="C358" s="7">
        <f>'2019 ALL N OLDER D95'!$C$2</f>
        <v>46127</v>
      </c>
      <c r="D358" s="6">
        <v>3260</v>
      </c>
      <c r="E358" s="6">
        <v>333</v>
      </c>
      <c r="F358" s="6">
        <v>3</v>
      </c>
      <c r="G358" s="6">
        <v>1</v>
      </c>
      <c r="H358" s="6" t="s">
        <v>909</v>
      </c>
      <c r="I358" s="6" t="s">
        <v>24172</v>
      </c>
      <c r="J358" s="6">
        <v>33436934</v>
      </c>
      <c r="K358" s="6" t="s">
        <v>4206</v>
      </c>
      <c r="L358" s="6" t="s">
        <v>4209</v>
      </c>
      <c r="M358" s="8">
        <v>109900</v>
      </c>
      <c r="N358" s="23">
        <f t="shared" si="22"/>
        <v>0.85</v>
      </c>
      <c r="O358" s="8">
        <f t="shared" si="23"/>
        <v>13485.000000000002</v>
      </c>
      <c r="P358" s="22" t="str">
        <f t="shared" si="24"/>
        <v>PERCENTAGE</v>
      </c>
    </row>
    <row r="359" spans="1:16" x14ac:dyDescent="0.3">
      <c r="A359" s="22" t="str">
        <f t="shared" si="21"/>
        <v>2021 ALL D85</v>
      </c>
      <c r="B359" s="7">
        <f>'2019 ALL N OLDER D95'!$B$2</f>
        <v>46121</v>
      </c>
      <c r="C359" s="7">
        <f>'2019 ALL N OLDER D95'!$C$2</f>
        <v>46127</v>
      </c>
      <c r="D359" s="6">
        <v>3260</v>
      </c>
      <c r="E359" s="6">
        <v>333</v>
      </c>
      <c r="F359" s="6">
        <v>3</v>
      </c>
      <c r="G359" s="6">
        <v>1</v>
      </c>
      <c r="H359" s="6" t="s">
        <v>909</v>
      </c>
      <c r="I359" s="6" t="s">
        <v>24172</v>
      </c>
      <c r="J359" s="6">
        <v>33436943</v>
      </c>
      <c r="K359" s="6" t="s">
        <v>4206</v>
      </c>
      <c r="L359" s="6" t="s">
        <v>4210</v>
      </c>
      <c r="M359" s="8">
        <v>109900</v>
      </c>
      <c r="N359" s="23">
        <f t="shared" si="22"/>
        <v>0.85</v>
      </c>
      <c r="O359" s="8">
        <f t="shared" si="23"/>
        <v>13485.000000000002</v>
      </c>
      <c r="P359" s="22" t="str">
        <f t="shared" si="24"/>
        <v>PERCENTAGE</v>
      </c>
    </row>
    <row r="360" spans="1:16" x14ac:dyDescent="0.3">
      <c r="A360" s="22" t="str">
        <f t="shared" si="21"/>
        <v>2021 ALL D85</v>
      </c>
      <c r="B360" s="7">
        <f>'2019 ALL N OLDER D95'!$B$2</f>
        <v>46121</v>
      </c>
      <c r="C360" s="7">
        <f>'2019 ALL N OLDER D95'!$C$2</f>
        <v>46127</v>
      </c>
      <c r="D360" s="6">
        <v>3260</v>
      </c>
      <c r="E360" s="6">
        <v>333</v>
      </c>
      <c r="F360" s="6">
        <v>3</v>
      </c>
      <c r="G360" s="6">
        <v>4</v>
      </c>
      <c r="H360" s="6" t="s">
        <v>186</v>
      </c>
      <c r="I360" s="6" t="s">
        <v>24172</v>
      </c>
      <c r="J360" s="6">
        <v>33431859</v>
      </c>
      <c r="K360" s="6" t="s">
        <v>4211</v>
      </c>
      <c r="L360" s="6" t="s">
        <v>4212</v>
      </c>
      <c r="M360" s="8">
        <v>109900</v>
      </c>
      <c r="N360" s="23">
        <f t="shared" si="22"/>
        <v>0.85</v>
      </c>
      <c r="O360" s="8">
        <f t="shared" si="23"/>
        <v>13485.000000000002</v>
      </c>
      <c r="P360" s="22" t="str">
        <f t="shared" si="24"/>
        <v>PERCENTAGE</v>
      </c>
    </row>
    <row r="361" spans="1:16" x14ac:dyDescent="0.3">
      <c r="A361" s="22" t="str">
        <f t="shared" si="21"/>
        <v>2021 ALL D85</v>
      </c>
      <c r="B361" s="7">
        <f>'2019 ALL N OLDER D95'!$B$2</f>
        <v>46121</v>
      </c>
      <c r="C361" s="7">
        <f>'2019 ALL N OLDER D95'!$C$2</f>
        <v>46127</v>
      </c>
      <c r="D361" s="6">
        <v>3260</v>
      </c>
      <c r="E361" s="6">
        <v>333</v>
      </c>
      <c r="F361" s="6">
        <v>3</v>
      </c>
      <c r="G361" s="6">
        <v>4</v>
      </c>
      <c r="H361" s="6" t="s">
        <v>186</v>
      </c>
      <c r="I361" s="6" t="s">
        <v>24172</v>
      </c>
      <c r="J361" s="6">
        <v>33431868</v>
      </c>
      <c r="K361" s="6" t="s">
        <v>4211</v>
      </c>
      <c r="L361" s="6" t="s">
        <v>4213</v>
      </c>
      <c r="M361" s="8">
        <v>109900</v>
      </c>
      <c r="N361" s="23">
        <f t="shared" si="22"/>
        <v>0.85</v>
      </c>
      <c r="O361" s="8">
        <f t="shared" si="23"/>
        <v>13485.000000000002</v>
      </c>
      <c r="P361" s="22" t="str">
        <f t="shared" si="24"/>
        <v>PERCENTAGE</v>
      </c>
    </row>
    <row r="362" spans="1:16" x14ac:dyDescent="0.3">
      <c r="A362" s="22" t="str">
        <f t="shared" si="21"/>
        <v>2021 ALL D85</v>
      </c>
      <c r="B362" s="7">
        <f>'2019 ALL N OLDER D95'!$B$2</f>
        <v>46121</v>
      </c>
      <c r="C362" s="7">
        <f>'2019 ALL N OLDER D95'!$C$2</f>
        <v>46127</v>
      </c>
      <c r="D362" s="6">
        <v>3260</v>
      </c>
      <c r="E362" s="6">
        <v>333</v>
      </c>
      <c r="F362" s="6">
        <v>3</v>
      </c>
      <c r="G362" s="6">
        <v>4</v>
      </c>
      <c r="H362" s="6" t="s">
        <v>186</v>
      </c>
      <c r="I362" s="6" t="s">
        <v>24172</v>
      </c>
      <c r="J362" s="6">
        <v>33431877</v>
      </c>
      <c r="K362" s="6" t="s">
        <v>4211</v>
      </c>
      <c r="L362" s="6" t="s">
        <v>4214</v>
      </c>
      <c r="M362" s="8">
        <v>109900</v>
      </c>
      <c r="N362" s="23">
        <f t="shared" si="22"/>
        <v>0.85</v>
      </c>
      <c r="O362" s="8">
        <f t="shared" si="23"/>
        <v>13485.000000000002</v>
      </c>
      <c r="P362" s="22" t="str">
        <f t="shared" si="24"/>
        <v>PERCENTAGE</v>
      </c>
    </row>
    <row r="363" spans="1:16" x14ac:dyDescent="0.3">
      <c r="A363" s="22" t="str">
        <f t="shared" si="21"/>
        <v>2021 ALL D85</v>
      </c>
      <c r="B363" s="7">
        <f>'2019 ALL N OLDER D95'!$B$2</f>
        <v>46121</v>
      </c>
      <c r="C363" s="7">
        <f>'2019 ALL N OLDER D95'!$C$2</f>
        <v>46127</v>
      </c>
      <c r="D363" s="6">
        <v>3260</v>
      </c>
      <c r="E363" s="6">
        <v>333</v>
      </c>
      <c r="F363" s="6">
        <v>3</v>
      </c>
      <c r="G363" s="6">
        <v>4</v>
      </c>
      <c r="H363" s="6" t="s">
        <v>186</v>
      </c>
      <c r="I363" s="6" t="s">
        <v>24172</v>
      </c>
      <c r="J363" s="6">
        <v>33431886</v>
      </c>
      <c r="K363" s="6" t="s">
        <v>4211</v>
      </c>
      <c r="L363" s="6" t="s">
        <v>4215</v>
      </c>
      <c r="M363" s="8">
        <v>109900</v>
      </c>
      <c r="N363" s="23">
        <f t="shared" si="22"/>
        <v>0.85</v>
      </c>
      <c r="O363" s="8">
        <f t="shared" si="23"/>
        <v>13485.000000000002</v>
      </c>
      <c r="P363" s="22" t="str">
        <f t="shared" si="24"/>
        <v>PERCENTAGE</v>
      </c>
    </row>
    <row r="364" spans="1:16" x14ac:dyDescent="0.3">
      <c r="A364" s="22" t="str">
        <f t="shared" si="21"/>
        <v>2021 ALL D85</v>
      </c>
      <c r="B364" s="7">
        <f>'2019 ALL N OLDER D95'!$B$2</f>
        <v>46121</v>
      </c>
      <c r="C364" s="7">
        <f>'2019 ALL N OLDER D95'!$C$2</f>
        <v>46127</v>
      </c>
      <c r="D364" s="6">
        <v>3260</v>
      </c>
      <c r="E364" s="6">
        <v>333</v>
      </c>
      <c r="F364" s="6">
        <v>3</v>
      </c>
      <c r="G364" s="6">
        <v>4</v>
      </c>
      <c r="H364" s="6" t="s">
        <v>186</v>
      </c>
      <c r="I364" s="6" t="s">
        <v>24172</v>
      </c>
      <c r="J364" s="6">
        <v>33431895</v>
      </c>
      <c r="K364" s="6" t="s">
        <v>4216</v>
      </c>
      <c r="L364" s="6" t="s">
        <v>4217</v>
      </c>
      <c r="M364" s="8">
        <v>109900</v>
      </c>
      <c r="N364" s="23">
        <f t="shared" si="22"/>
        <v>0.85</v>
      </c>
      <c r="O364" s="8">
        <f t="shared" si="23"/>
        <v>13485.000000000002</v>
      </c>
      <c r="P364" s="22" t="str">
        <f t="shared" si="24"/>
        <v>PERCENTAGE</v>
      </c>
    </row>
    <row r="365" spans="1:16" x14ac:dyDescent="0.3">
      <c r="A365" s="22" t="str">
        <f t="shared" si="21"/>
        <v>2021 ALL D85</v>
      </c>
      <c r="B365" s="7">
        <f>'2019 ALL N OLDER D95'!$B$2</f>
        <v>46121</v>
      </c>
      <c r="C365" s="7">
        <f>'2019 ALL N OLDER D95'!$C$2</f>
        <v>46127</v>
      </c>
      <c r="D365" s="6">
        <v>3260</v>
      </c>
      <c r="E365" s="6">
        <v>333</v>
      </c>
      <c r="F365" s="6">
        <v>3</v>
      </c>
      <c r="G365" s="6">
        <v>4</v>
      </c>
      <c r="H365" s="6" t="s">
        <v>186</v>
      </c>
      <c r="I365" s="6" t="s">
        <v>24172</v>
      </c>
      <c r="J365" s="6">
        <v>33431902</v>
      </c>
      <c r="K365" s="6" t="s">
        <v>4216</v>
      </c>
      <c r="L365" s="6" t="s">
        <v>4218</v>
      </c>
      <c r="M365" s="8">
        <v>109900</v>
      </c>
      <c r="N365" s="23">
        <f t="shared" si="22"/>
        <v>0.85</v>
      </c>
      <c r="O365" s="8">
        <f t="shared" si="23"/>
        <v>13485.000000000002</v>
      </c>
      <c r="P365" s="22" t="str">
        <f t="shared" si="24"/>
        <v>PERCENTAGE</v>
      </c>
    </row>
    <row r="366" spans="1:16" x14ac:dyDescent="0.3">
      <c r="A366" s="22" t="str">
        <f t="shared" si="21"/>
        <v>2021 ALL D85</v>
      </c>
      <c r="B366" s="7">
        <f>'2019 ALL N OLDER D95'!$B$2</f>
        <v>46121</v>
      </c>
      <c r="C366" s="7">
        <f>'2019 ALL N OLDER D95'!$C$2</f>
        <v>46127</v>
      </c>
      <c r="D366" s="6">
        <v>3260</v>
      </c>
      <c r="E366" s="6">
        <v>333</v>
      </c>
      <c r="F366" s="6">
        <v>3</v>
      </c>
      <c r="G366" s="6">
        <v>4</v>
      </c>
      <c r="H366" s="6" t="s">
        <v>186</v>
      </c>
      <c r="I366" s="6" t="s">
        <v>24172</v>
      </c>
      <c r="J366" s="6">
        <v>33431911</v>
      </c>
      <c r="K366" s="6" t="s">
        <v>4216</v>
      </c>
      <c r="L366" s="6" t="s">
        <v>4219</v>
      </c>
      <c r="M366" s="8">
        <v>109900</v>
      </c>
      <c r="N366" s="23">
        <f t="shared" si="22"/>
        <v>0.85</v>
      </c>
      <c r="O366" s="8">
        <f t="shared" si="23"/>
        <v>13485.000000000002</v>
      </c>
      <c r="P366" s="22" t="str">
        <f t="shared" si="24"/>
        <v>PERCENTAGE</v>
      </c>
    </row>
    <row r="367" spans="1:16" x14ac:dyDescent="0.3">
      <c r="A367" s="22" t="str">
        <f t="shared" si="21"/>
        <v>2021 ALL D85</v>
      </c>
      <c r="B367" s="7">
        <f>'2019 ALL N OLDER D95'!$B$2</f>
        <v>46121</v>
      </c>
      <c r="C367" s="7">
        <f>'2019 ALL N OLDER D95'!$C$2</f>
        <v>46127</v>
      </c>
      <c r="D367" s="6">
        <v>3260</v>
      </c>
      <c r="E367" s="6">
        <v>333</v>
      </c>
      <c r="F367" s="6">
        <v>3</v>
      </c>
      <c r="G367" s="6">
        <v>4</v>
      </c>
      <c r="H367" s="6" t="s">
        <v>186</v>
      </c>
      <c r="I367" s="6" t="s">
        <v>24172</v>
      </c>
      <c r="J367" s="6">
        <v>33431920</v>
      </c>
      <c r="K367" s="6" t="s">
        <v>4216</v>
      </c>
      <c r="L367" s="6" t="s">
        <v>4220</v>
      </c>
      <c r="M367" s="8">
        <v>109900</v>
      </c>
      <c r="N367" s="23">
        <f t="shared" si="22"/>
        <v>0.85</v>
      </c>
      <c r="O367" s="8">
        <f t="shared" si="23"/>
        <v>13485.000000000002</v>
      </c>
      <c r="P367" s="22" t="str">
        <f t="shared" si="24"/>
        <v>PERCENTAGE</v>
      </c>
    </row>
    <row r="368" spans="1:16" x14ac:dyDescent="0.3">
      <c r="A368" s="22" t="str">
        <f t="shared" si="21"/>
        <v>2021 ALL D85</v>
      </c>
      <c r="B368" s="7">
        <f>'2019 ALL N OLDER D95'!$B$2</f>
        <v>46121</v>
      </c>
      <c r="C368" s="7">
        <f>'2019 ALL N OLDER D95'!$C$2</f>
        <v>46127</v>
      </c>
      <c r="D368" s="6">
        <v>3260</v>
      </c>
      <c r="E368" s="6">
        <v>333</v>
      </c>
      <c r="F368" s="6">
        <v>3</v>
      </c>
      <c r="G368" s="6">
        <v>4</v>
      </c>
      <c r="H368" s="6" t="s">
        <v>186</v>
      </c>
      <c r="I368" s="6" t="s">
        <v>24172</v>
      </c>
      <c r="J368" s="6">
        <v>33431939</v>
      </c>
      <c r="K368" s="6" t="s">
        <v>4221</v>
      </c>
      <c r="L368" s="6" t="s">
        <v>4222</v>
      </c>
      <c r="M368" s="8">
        <v>109900</v>
      </c>
      <c r="N368" s="23">
        <f t="shared" si="22"/>
        <v>0.85</v>
      </c>
      <c r="O368" s="8">
        <f t="shared" si="23"/>
        <v>13485.000000000002</v>
      </c>
      <c r="P368" s="22" t="str">
        <f t="shared" si="24"/>
        <v>PERCENTAGE</v>
      </c>
    </row>
    <row r="369" spans="1:16" x14ac:dyDescent="0.3">
      <c r="A369" s="22" t="str">
        <f t="shared" si="21"/>
        <v>2021 ALL D85</v>
      </c>
      <c r="B369" s="7">
        <f>'2019 ALL N OLDER D95'!$B$2</f>
        <v>46121</v>
      </c>
      <c r="C369" s="7">
        <f>'2019 ALL N OLDER D95'!$C$2</f>
        <v>46127</v>
      </c>
      <c r="D369" s="6">
        <v>3260</v>
      </c>
      <c r="E369" s="6">
        <v>333</v>
      </c>
      <c r="F369" s="6">
        <v>3</v>
      </c>
      <c r="G369" s="6">
        <v>4</v>
      </c>
      <c r="H369" s="6" t="s">
        <v>186</v>
      </c>
      <c r="I369" s="6" t="s">
        <v>24172</v>
      </c>
      <c r="J369" s="6">
        <v>33431948</v>
      </c>
      <c r="K369" s="6" t="s">
        <v>4221</v>
      </c>
      <c r="L369" s="6" t="s">
        <v>4223</v>
      </c>
      <c r="M369" s="8">
        <v>109900</v>
      </c>
      <c r="N369" s="23">
        <f t="shared" si="22"/>
        <v>0.85</v>
      </c>
      <c r="O369" s="8">
        <f t="shared" si="23"/>
        <v>13485.000000000002</v>
      </c>
      <c r="P369" s="22" t="str">
        <f t="shared" si="24"/>
        <v>PERCENTAGE</v>
      </c>
    </row>
    <row r="370" spans="1:16" x14ac:dyDescent="0.3">
      <c r="A370" s="22" t="str">
        <f t="shared" si="21"/>
        <v>2021 ALL D85</v>
      </c>
      <c r="B370" s="7">
        <f>'2019 ALL N OLDER D95'!$B$2</f>
        <v>46121</v>
      </c>
      <c r="C370" s="7">
        <f>'2019 ALL N OLDER D95'!$C$2</f>
        <v>46127</v>
      </c>
      <c r="D370" s="6">
        <v>3260</v>
      </c>
      <c r="E370" s="6">
        <v>333</v>
      </c>
      <c r="F370" s="6">
        <v>3</v>
      </c>
      <c r="G370" s="6">
        <v>4</v>
      </c>
      <c r="H370" s="6" t="s">
        <v>186</v>
      </c>
      <c r="I370" s="6" t="s">
        <v>24172</v>
      </c>
      <c r="J370" s="6">
        <v>33431957</v>
      </c>
      <c r="K370" s="6" t="s">
        <v>4221</v>
      </c>
      <c r="L370" s="6" t="s">
        <v>4224</v>
      </c>
      <c r="M370" s="8">
        <v>109900</v>
      </c>
      <c r="N370" s="23">
        <f t="shared" si="22"/>
        <v>0.85</v>
      </c>
      <c r="O370" s="8">
        <f t="shared" si="23"/>
        <v>13485.000000000002</v>
      </c>
      <c r="P370" s="22" t="str">
        <f t="shared" si="24"/>
        <v>PERCENTAGE</v>
      </c>
    </row>
    <row r="371" spans="1:16" x14ac:dyDescent="0.3">
      <c r="A371" s="22" t="str">
        <f t="shared" si="21"/>
        <v>2021 ALL D85</v>
      </c>
      <c r="B371" s="7">
        <f>'2019 ALL N OLDER D95'!$B$2</f>
        <v>46121</v>
      </c>
      <c r="C371" s="7">
        <f>'2019 ALL N OLDER D95'!$C$2</f>
        <v>46127</v>
      </c>
      <c r="D371" s="6">
        <v>3260</v>
      </c>
      <c r="E371" s="6">
        <v>333</v>
      </c>
      <c r="F371" s="6">
        <v>3</v>
      </c>
      <c r="G371" s="6">
        <v>4</v>
      </c>
      <c r="H371" s="6" t="s">
        <v>186</v>
      </c>
      <c r="I371" s="6" t="s">
        <v>24172</v>
      </c>
      <c r="J371" s="6">
        <v>33431966</v>
      </c>
      <c r="K371" s="6" t="s">
        <v>4221</v>
      </c>
      <c r="L371" s="6" t="s">
        <v>4225</v>
      </c>
      <c r="M371" s="8">
        <v>109900</v>
      </c>
      <c r="N371" s="23">
        <f t="shared" si="22"/>
        <v>0.85</v>
      </c>
      <c r="O371" s="8">
        <f t="shared" si="23"/>
        <v>13485.000000000002</v>
      </c>
      <c r="P371" s="22" t="str">
        <f t="shared" si="24"/>
        <v>PERCENTAGE</v>
      </c>
    </row>
    <row r="372" spans="1:16" x14ac:dyDescent="0.3">
      <c r="A372" s="22" t="str">
        <f t="shared" si="21"/>
        <v>2021 ALL D85</v>
      </c>
      <c r="B372" s="7">
        <f>'2019 ALL N OLDER D95'!$B$2</f>
        <v>46121</v>
      </c>
      <c r="C372" s="7">
        <f>'2019 ALL N OLDER D95'!$C$2</f>
        <v>46127</v>
      </c>
      <c r="D372" s="6">
        <v>3260</v>
      </c>
      <c r="E372" s="6">
        <v>333</v>
      </c>
      <c r="F372" s="6">
        <v>3</v>
      </c>
      <c r="G372" s="6">
        <v>4</v>
      </c>
      <c r="H372" s="6" t="s">
        <v>186</v>
      </c>
      <c r="I372" s="6" t="s">
        <v>24172</v>
      </c>
      <c r="J372" s="6">
        <v>33431975</v>
      </c>
      <c r="K372" s="6" t="s">
        <v>4226</v>
      </c>
      <c r="L372" s="6" t="s">
        <v>4227</v>
      </c>
      <c r="M372" s="8">
        <v>109900</v>
      </c>
      <c r="N372" s="23">
        <f t="shared" si="22"/>
        <v>0.85</v>
      </c>
      <c r="O372" s="8">
        <f t="shared" si="23"/>
        <v>13485.000000000002</v>
      </c>
      <c r="P372" s="22" t="str">
        <f t="shared" si="24"/>
        <v>PERCENTAGE</v>
      </c>
    </row>
    <row r="373" spans="1:16" x14ac:dyDescent="0.3">
      <c r="A373" s="22" t="str">
        <f t="shared" si="21"/>
        <v>2021 ALL D85</v>
      </c>
      <c r="B373" s="7">
        <f>'2019 ALL N OLDER D95'!$B$2</f>
        <v>46121</v>
      </c>
      <c r="C373" s="7">
        <f>'2019 ALL N OLDER D95'!$C$2</f>
        <v>46127</v>
      </c>
      <c r="D373" s="6">
        <v>3260</v>
      </c>
      <c r="E373" s="6">
        <v>333</v>
      </c>
      <c r="F373" s="6">
        <v>3</v>
      </c>
      <c r="G373" s="6">
        <v>4</v>
      </c>
      <c r="H373" s="6" t="s">
        <v>186</v>
      </c>
      <c r="I373" s="6" t="s">
        <v>24172</v>
      </c>
      <c r="J373" s="6">
        <v>33431984</v>
      </c>
      <c r="K373" s="6" t="s">
        <v>4226</v>
      </c>
      <c r="L373" s="6" t="s">
        <v>4228</v>
      </c>
      <c r="M373" s="8">
        <v>109900</v>
      </c>
      <c r="N373" s="23">
        <f t="shared" si="22"/>
        <v>0.85</v>
      </c>
      <c r="O373" s="8">
        <f t="shared" si="23"/>
        <v>13485.000000000002</v>
      </c>
      <c r="P373" s="22" t="str">
        <f t="shared" si="24"/>
        <v>PERCENTAGE</v>
      </c>
    </row>
    <row r="374" spans="1:16" x14ac:dyDescent="0.3">
      <c r="A374" s="22" t="str">
        <f t="shared" si="21"/>
        <v>2021 ALL D85</v>
      </c>
      <c r="B374" s="7">
        <f>'2019 ALL N OLDER D95'!$B$2</f>
        <v>46121</v>
      </c>
      <c r="C374" s="7">
        <f>'2019 ALL N OLDER D95'!$C$2</f>
        <v>46127</v>
      </c>
      <c r="D374" s="6">
        <v>3260</v>
      </c>
      <c r="E374" s="6">
        <v>333</v>
      </c>
      <c r="F374" s="6">
        <v>3</v>
      </c>
      <c r="G374" s="6">
        <v>4</v>
      </c>
      <c r="H374" s="6" t="s">
        <v>186</v>
      </c>
      <c r="I374" s="6" t="s">
        <v>24172</v>
      </c>
      <c r="J374" s="6">
        <v>33431993</v>
      </c>
      <c r="K374" s="6" t="s">
        <v>4226</v>
      </c>
      <c r="L374" s="6" t="s">
        <v>4229</v>
      </c>
      <c r="M374" s="8">
        <v>109900</v>
      </c>
      <c r="N374" s="23">
        <f t="shared" si="22"/>
        <v>0.85</v>
      </c>
      <c r="O374" s="8">
        <f t="shared" si="23"/>
        <v>13485.000000000002</v>
      </c>
      <c r="P374" s="22" t="str">
        <f t="shared" si="24"/>
        <v>PERCENTAGE</v>
      </c>
    </row>
    <row r="375" spans="1:16" x14ac:dyDescent="0.3">
      <c r="A375" s="22" t="str">
        <f t="shared" si="21"/>
        <v>2021 ALL D85</v>
      </c>
      <c r="B375" s="7">
        <f>'2019 ALL N OLDER D95'!$B$2</f>
        <v>46121</v>
      </c>
      <c r="C375" s="7">
        <f>'2019 ALL N OLDER D95'!$C$2</f>
        <v>46127</v>
      </c>
      <c r="D375" s="6">
        <v>3260</v>
      </c>
      <c r="E375" s="6">
        <v>333</v>
      </c>
      <c r="F375" s="6">
        <v>3</v>
      </c>
      <c r="G375" s="6">
        <v>4</v>
      </c>
      <c r="H375" s="6" t="s">
        <v>186</v>
      </c>
      <c r="I375" s="6" t="s">
        <v>24172</v>
      </c>
      <c r="J375" s="6">
        <v>33432009</v>
      </c>
      <c r="K375" s="6" t="s">
        <v>4226</v>
      </c>
      <c r="L375" s="6" t="s">
        <v>4230</v>
      </c>
      <c r="M375" s="8">
        <v>109900</v>
      </c>
      <c r="N375" s="23">
        <f t="shared" si="22"/>
        <v>0.85</v>
      </c>
      <c r="O375" s="8">
        <f t="shared" si="23"/>
        <v>13485.000000000002</v>
      </c>
      <c r="P375" s="22" t="str">
        <f t="shared" si="24"/>
        <v>PERCENTAGE</v>
      </c>
    </row>
    <row r="376" spans="1:16" x14ac:dyDescent="0.3">
      <c r="A376" s="22" t="str">
        <f t="shared" si="21"/>
        <v>2021 ALL D85</v>
      </c>
      <c r="B376" s="7">
        <f>'2019 ALL N OLDER D95'!$B$2</f>
        <v>46121</v>
      </c>
      <c r="C376" s="7">
        <f>'2019 ALL N OLDER D95'!$C$2</f>
        <v>46127</v>
      </c>
      <c r="D376" s="6">
        <v>3260</v>
      </c>
      <c r="E376" s="6">
        <v>333</v>
      </c>
      <c r="F376" s="6">
        <v>3</v>
      </c>
      <c r="G376" s="6">
        <v>4</v>
      </c>
      <c r="H376" s="6" t="s">
        <v>186</v>
      </c>
      <c r="I376" s="6" t="s">
        <v>24172</v>
      </c>
      <c r="J376" s="6">
        <v>33432018</v>
      </c>
      <c r="K376" s="6" t="s">
        <v>4231</v>
      </c>
      <c r="L376" s="6" t="s">
        <v>4232</v>
      </c>
      <c r="M376" s="8">
        <v>109900</v>
      </c>
      <c r="N376" s="23">
        <f t="shared" si="22"/>
        <v>0.85</v>
      </c>
      <c r="O376" s="8">
        <f t="shared" si="23"/>
        <v>13485.000000000002</v>
      </c>
      <c r="P376" s="22" t="str">
        <f t="shared" si="24"/>
        <v>PERCENTAGE</v>
      </c>
    </row>
    <row r="377" spans="1:16" x14ac:dyDescent="0.3">
      <c r="A377" s="22" t="str">
        <f t="shared" si="21"/>
        <v>2021 ALL D85</v>
      </c>
      <c r="B377" s="7">
        <f>'2019 ALL N OLDER D95'!$B$2</f>
        <v>46121</v>
      </c>
      <c r="C377" s="7">
        <f>'2019 ALL N OLDER D95'!$C$2</f>
        <v>46127</v>
      </c>
      <c r="D377" s="6">
        <v>3260</v>
      </c>
      <c r="E377" s="6">
        <v>333</v>
      </c>
      <c r="F377" s="6">
        <v>3</v>
      </c>
      <c r="G377" s="6">
        <v>4</v>
      </c>
      <c r="H377" s="6" t="s">
        <v>186</v>
      </c>
      <c r="I377" s="6" t="s">
        <v>24172</v>
      </c>
      <c r="J377" s="6">
        <v>33432027</v>
      </c>
      <c r="K377" s="6" t="s">
        <v>4231</v>
      </c>
      <c r="L377" s="6" t="s">
        <v>4233</v>
      </c>
      <c r="M377" s="8">
        <v>109900</v>
      </c>
      <c r="N377" s="23">
        <f t="shared" si="22"/>
        <v>0.85</v>
      </c>
      <c r="O377" s="8">
        <f t="shared" si="23"/>
        <v>13485.000000000002</v>
      </c>
      <c r="P377" s="22" t="str">
        <f t="shared" si="24"/>
        <v>PERCENTAGE</v>
      </c>
    </row>
    <row r="378" spans="1:16" x14ac:dyDescent="0.3">
      <c r="A378" s="22" t="str">
        <f t="shared" si="21"/>
        <v>2021 ALL D85</v>
      </c>
      <c r="B378" s="7">
        <f>'2019 ALL N OLDER D95'!$B$2</f>
        <v>46121</v>
      </c>
      <c r="C378" s="7">
        <f>'2019 ALL N OLDER D95'!$C$2</f>
        <v>46127</v>
      </c>
      <c r="D378" s="6">
        <v>3260</v>
      </c>
      <c r="E378" s="6">
        <v>333</v>
      </c>
      <c r="F378" s="6">
        <v>3</v>
      </c>
      <c r="G378" s="6">
        <v>4</v>
      </c>
      <c r="H378" s="6" t="s">
        <v>186</v>
      </c>
      <c r="I378" s="6" t="s">
        <v>24172</v>
      </c>
      <c r="J378" s="6">
        <v>33432036</v>
      </c>
      <c r="K378" s="6" t="s">
        <v>4231</v>
      </c>
      <c r="L378" s="6" t="s">
        <v>4234</v>
      </c>
      <c r="M378" s="8">
        <v>109900</v>
      </c>
      <c r="N378" s="23">
        <f t="shared" si="22"/>
        <v>0.85</v>
      </c>
      <c r="O378" s="8">
        <f t="shared" si="23"/>
        <v>13485.000000000002</v>
      </c>
      <c r="P378" s="22" t="str">
        <f t="shared" si="24"/>
        <v>PERCENTAGE</v>
      </c>
    </row>
    <row r="379" spans="1:16" x14ac:dyDescent="0.3">
      <c r="A379" s="22" t="str">
        <f t="shared" si="21"/>
        <v>2021 ALL D85</v>
      </c>
      <c r="B379" s="7">
        <f>'2019 ALL N OLDER D95'!$B$2</f>
        <v>46121</v>
      </c>
      <c r="C379" s="7">
        <f>'2019 ALL N OLDER D95'!$C$2</f>
        <v>46127</v>
      </c>
      <c r="D379" s="6">
        <v>3260</v>
      </c>
      <c r="E379" s="6">
        <v>333</v>
      </c>
      <c r="F379" s="6">
        <v>3</v>
      </c>
      <c r="G379" s="6">
        <v>4</v>
      </c>
      <c r="H379" s="6" t="s">
        <v>186</v>
      </c>
      <c r="I379" s="6" t="s">
        <v>24172</v>
      </c>
      <c r="J379" s="6">
        <v>33432045</v>
      </c>
      <c r="K379" s="6" t="s">
        <v>4231</v>
      </c>
      <c r="L379" s="6" t="s">
        <v>4235</v>
      </c>
      <c r="M379" s="8">
        <v>109900</v>
      </c>
      <c r="N379" s="23">
        <f t="shared" si="22"/>
        <v>0.85</v>
      </c>
      <c r="O379" s="8">
        <f t="shared" si="23"/>
        <v>13485.000000000002</v>
      </c>
      <c r="P379" s="22" t="str">
        <f t="shared" si="24"/>
        <v>PERCENTAGE</v>
      </c>
    </row>
    <row r="380" spans="1:16" x14ac:dyDescent="0.3">
      <c r="A380" s="22" t="str">
        <f t="shared" si="21"/>
        <v>2021 ALL D85</v>
      </c>
      <c r="B380" s="7">
        <f>'2019 ALL N OLDER D95'!$B$2</f>
        <v>46121</v>
      </c>
      <c r="C380" s="7">
        <f>'2019 ALL N OLDER D95'!$C$2</f>
        <v>46127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24172</v>
      </c>
      <c r="J380" s="6">
        <v>33437308</v>
      </c>
      <c r="K380" s="6" t="s">
        <v>4236</v>
      </c>
      <c r="L380" s="6" t="s">
        <v>4237</v>
      </c>
      <c r="M380" s="8">
        <v>99900</v>
      </c>
      <c r="N380" s="23">
        <f t="shared" si="22"/>
        <v>0.85</v>
      </c>
      <c r="O380" s="8">
        <f t="shared" si="23"/>
        <v>13485.000000000002</v>
      </c>
      <c r="P380" s="22" t="str">
        <f t="shared" si="24"/>
        <v>PERCENTAGE</v>
      </c>
    </row>
    <row r="381" spans="1:16" x14ac:dyDescent="0.3">
      <c r="A381" s="22" t="str">
        <f t="shared" si="21"/>
        <v>2021 ALL D85</v>
      </c>
      <c r="B381" s="7">
        <f>'2019 ALL N OLDER D95'!$B$2</f>
        <v>46121</v>
      </c>
      <c r="C381" s="7">
        <f>'2019 ALL N OLDER D95'!$C$2</f>
        <v>46127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24172</v>
      </c>
      <c r="J381" s="6">
        <v>33437317</v>
      </c>
      <c r="K381" s="6" t="s">
        <v>4236</v>
      </c>
      <c r="L381" s="6" t="s">
        <v>4238</v>
      </c>
      <c r="M381" s="8">
        <v>99900</v>
      </c>
      <c r="N381" s="23">
        <f t="shared" si="22"/>
        <v>0.85</v>
      </c>
      <c r="O381" s="8">
        <f t="shared" si="23"/>
        <v>13485.000000000002</v>
      </c>
      <c r="P381" s="22" t="str">
        <f t="shared" si="24"/>
        <v>PERCENTAGE</v>
      </c>
    </row>
    <row r="382" spans="1:16" x14ac:dyDescent="0.3">
      <c r="A382" s="22" t="str">
        <f t="shared" si="21"/>
        <v>2021 ALL D85</v>
      </c>
      <c r="B382" s="7">
        <f>'2019 ALL N OLDER D95'!$B$2</f>
        <v>46121</v>
      </c>
      <c r="C382" s="7">
        <f>'2019 ALL N OLDER D95'!$C$2</f>
        <v>46127</v>
      </c>
      <c r="D382" s="6">
        <v>3260</v>
      </c>
      <c r="E382" s="6">
        <v>333</v>
      </c>
      <c r="F382" s="6">
        <v>3</v>
      </c>
      <c r="G382" s="6">
        <v>1</v>
      </c>
      <c r="H382" s="6" t="s">
        <v>186</v>
      </c>
      <c r="I382" s="6" t="s">
        <v>24172</v>
      </c>
      <c r="J382" s="6">
        <v>33437326</v>
      </c>
      <c r="K382" s="6" t="s">
        <v>4236</v>
      </c>
      <c r="L382" s="6" t="s">
        <v>4239</v>
      </c>
      <c r="M382" s="8">
        <v>99900</v>
      </c>
      <c r="N382" s="23">
        <f t="shared" si="22"/>
        <v>0.85</v>
      </c>
      <c r="O382" s="8">
        <f t="shared" si="23"/>
        <v>13485.000000000002</v>
      </c>
      <c r="P382" s="22" t="str">
        <f t="shared" si="24"/>
        <v>PERCENTAGE</v>
      </c>
    </row>
    <row r="383" spans="1:16" x14ac:dyDescent="0.3">
      <c r="A383" s="22" t="str">
        <f t="shared" si="21"/>
        <v>2021 ALL D85</v>
      </c>
      <c r="B383" s="7">
        <f>'2019 ALL N OLDER D95'!$B$2</f>
        <v>46121</v>
      </c>
      <c r="C383" s="7">
        <f>'2019 ALL N OLDER D95'!$C$2</f>
        <v>46127</v>
      </c>
      <c r="D383" s="6">
        <v>3260</v>
      </c>
      <c r="E383" s="6">
        <v>333</v>
      </c>
      <c r="F383" s="6">
        <v>3</v>
      </c>
      <c r="G383" s="6">
        <v>1</v>
      </c>
      <c r="H383" s="6" t="s">
        <v>186</v>
      </c>
      <c r="I383" s="6" t="s">
        <v>24172</v>
      </c>
      <c r="J383" s="6">
        <v>33437335</v>
      </c>
      <c r="K383" s="6" t="s">
        <v>4236</v>
      </c>
      <c r="L383" s="6" t="s">
        <v>4240</v>
      </c>
      <c r="M383" s="8">
        <v>99900</v>
      </c>
      <c r="N383" s="23">
        <f t="shared" si="22"/>
        <v>0.85</v>
      </c>
      <c r="O383" s="8">
        <f t="shared" si="23"/>
        <v>13485.000000000002</v>
      </c>
      <c r="P383" s="22" t="str">
        <f t="shared" si="24"/>
        <v>PERCENTAGE</v>
      </c>
    </row>
    <row r="384" spans="1:16" x14ac:dyDescent="0.3">
      <c r="A384" s="22" t="str">
        <f t="shared" si="21"/>
        <v>2021 ALL D85</v>
      </c>
      <c r="B384" s="7">
        <f>'2019 ALL N OLDER D95'!$B$2</f>
        <v>46121</v>
      </c>
      <c r="C384" s="7">
        <f>'2019 ALL N OLDER D95'!$C$2</f>
        <v>46127</v>
      </c>
      <c r="D384" s="6">
        <v>3260</v>
      </c>
      <c r="E384" s="6">
        <v>333</v>
      </c>
      <c r="F384" s="6">
        <v>3</v>
      </c>
      <c r="G384" s="6">
        <v>1</v>
      </c>
      <c r="H384" s="6" t="s">
        <v>186</v>
      </c>
      <c r="I384" s="6" t="s">
        <v>24172</v>
      </c>
      <c r="J384" s="6">
        <v>33437344</v>
      </c>
      <c r="K384" s="6" t="s">
        <v>4236</v>
      </c>
      <c r="L384" s="6" t="s">
        <v>4241</v>
      </c>
      <c r="M384" s="8">
        <v>99900</v>
      </c>
      <c r="N384" s="23">
        <f t="shared" si="22"/>
        <v>0.85</v>
      </c>
      <c r="O384" s="8">
        <f t="shared" si="23"/>
        <v>13485.000000000002</v>
      </c>
      <c r="P384" s="22" t="str">
        <f t="shared" si="24"/>
        <v>PERCENTAGE</v>
      </c>
    </row>
    <row r="385" spans="1:16" x14ac:dyDescent="0.3">
      <c r="A385" s="22" t="str">
        <f t="shared" si="21"/>
        <v>2021 ALL D85</v>
      </c>
      <c r="B385" s="7">
        <f>'2019 ALL N OLDER D95'!$B$2</f>
        <v>46121</v>
      </c>
      <c r="C385" s="7">
        <f>'2019 ALL N OLDER D95'!$C$2</f>
        <v>46127</v>
      </c>
      <c r="D385" s="6">
        <v>3260</v>
      </c>
      <c r="E385" s="6">
        <v>333</v>
      </c>
      <c r="F385" s="6">
        <v>3</v>
      </c>
      <c r="G385" s="6">
        <v>1</v>
      </c>
      <c r="H385" s="6" t="s">
        <v>186</v>
      </c>
      <c r="I385" s="6" t="s">
        <v>24172</v>
      </c>
      <c r="J385" s="6">
        <v>33437353</v>
      </c>
      <c r="K385" s="6" t="s">
        <v>4236</v>
      </c>
      <c r="L385" s="6" t="s">
        <v>4242</v>
      </c>
      <c r="M385" s="8">
        <v>99900</v>
      </c>
      <c r="N385" s="23">
        <f t="shared" si="22"/>
        <v>0.85</v>
      </c>
      <c r="O385" s="8">
        <f t="shared" si="23"/>
        <v>13485.000000000002</v>
      </c>
      <c r="P385" s="22" t="str">
        <f t="shared" si="24"/>
        <v>PERCENTAGE</v>
      </c>
    </row>
    <row r="386" spans="1:16" x14ac:dyDescent="0.3">
      <c r="A386" s="22" t="str">
        <f t="shared" si="21"/>
        <v>2021 ALL D85</v>
      </c>
      <c r="B386" s="7">
        <f>'2019 ALL N OLDER D95'!$B$2</f>
        <v>46121</v>
      </c>
      <c r="C386" s="7">
        <f>'2019 ALL N OLDER D95'!$C$2</f>
        <v>46127</v>
      </c>
      <c r="D386" s="6">
        <v>3260</v>
      </c>
      <c r="E386" s="6">
        <v>333</v>
      </c>
      <c r="F386" s="6">
        <v>3</v>
      </c>
      <c r="G386" s="6">
        <v>1</v>
      </c>
      <c r="H386" s="6" t="s">
        <v>186</v>
      </c>
      <c r="I386" s="6" t="s">
        <v>24172</v>
      </c>
      <c r="J386" s="6">
        <v>33437362</v>
      </c>
      <c r="K386" s="6" t="s">
        <v>4236</v>
      </c>
      <c r="L386" s="6" t="s">
        <v>4243</v>
      </c>
      <c r="M386" s="8">
        <v>99900</v>
      </c>
      <c r="N386" s="23">
        <f t="shared" si="22"/>
        <v>0.85</v>
      </c>
      <c r="O386" s="8">
        <f t="shared" si="23"/>
        <v>13485.000000000002</v>
      </c>
      <c r="P386" s="22" t="str">
        <f t="shared" si="24"/>
        <v>PERCENTAGE</v>
      </c>
    </row>
    <row r="387" spans="1:16" x14ac:dyDescent="0.3">
      <c r="A387" s="22" t="str">
        <f t="shared" si="21"/>
        <v>2021 ALL D85</v>
      </c>
      <c r="B387" s="7">
        <f>'2019 ALL N OLDER D95'!$B$2</f>
        <v>46121</v>
      </c>
      <c r="C387" s="7">
        <f>'2019 ALL N OLDER D95'!$C$2</f>
        <v>46127</v>
      </c>
      <c r="D387" s="6">
        <v>3260</v>
      </c>
      <c r="E387" s="6">
        <v>333</v>
      </c>
      <c r="F387" s="6">
        <v>3</v>
      </c>
      <c r="G387" s="6">
        <v>1</v>
      </c>
      <c r="H387" s="6" t="s">
        <v>186</v>
      </c>
      <c r="I387" s="6" t="s">
        <v>24172</v>
      </c>
      <c r="J387" s="6">
        <v>33437371</v>
      </c>
      <c r="K387" s="6" t="s">
        <v>4236</v>
      </c>
      <c r="L387" s="6" t="s">
        <v>4244</v>
      </c>
      <c r="M387" s="8">
        <v>99900</v>
      </c>
      <c r="N387" s="23">
        <f t="shared" si="22"/>
        <v>0.85</v>
      </c>
      <c r="O387" s="8">
        <f t="shared" si="23"/>
        <v>13485.000000000002</v>
      </c>
      <c r="P387" s="22" t="str">
        <f t="shared" si="24"/>
        <v>PERCENTAGE</v>
      </c>
    </row>
    <row r="388" spans="1:16" x14ac:dyDescent="0.3">
      <c r="A388" s="22" t="str">
        <f t="shared" ref="A388:A451" si="25">$A$2</f>
        <v>2021 ALL D85</v>
      </c>
      <c r="B388" s="7">
        <f>'2019 ALL N OLDER D95'!$B$2</f>
        <v>46121</v>
      </c>
      <c r="C388" s="7">
        <f>'2019 ALL N OLDER D95'!$C$2</f>
        <v>46127</v>
      </c>
      <c r="D388" s="6">
        <v>3260</v>
      </c>
      <c r="E388" s="6">
        <v>333</v>
      </c>
      <c r="F388" s="6">
        <v>3</v>
      </c>
      <c r="G388" s="6">
        <v>1</v>
      </c>
      <c r="H388" s="6" t="s">
        <v>186</v>
      </c>
      <c r="I388" s="6" t="s">
        <v>24172</v>
      </c>
      <c r="J388" s="6">
        <v>33437424</v>
      </c>
      <c r="K388" s="6" t="s">
        <v>4245</v>
      </c>
      <c r="L388" s="6" t="s">
        <v>4246</v>
      </c>
      <c r="M388" s="8">
        <v>99900</v>
      </c>
      <c r="N388" s="23">
        <f t="shared" ref="N388:N451" si="26">$N387</f>
        <v>0.85</v>
      </c>
      <c r="O388" s="8">
        <f t="shared" ref="O388:O451" si="27">$O387</f>
        <v>13485.000000000002</v>
      </c>
      <c r="P388" s="22" t="str">
        <f t="shared" ref="P388:P451" si="28">$P387</f>
        <v>PERCENTAGE</v>
      </c>
    </row>
    <row r="389" spans="1:16" x14ac:dyDescent="0.3">
      <c r="A389" s="22" t="str">
        <f t="shared" si="25"/>
        <v>2021 ALL D85</v>
      </c>
      <c r="B389" s="7">
        <f>'2019 ALL N OLDER D95'!$B$2</f>
        <v>46121</v>
      </c>
      <c r="C389" s="7">
        <f>'2019 ALL N OLDER D95'!$C$2</f>
        <v>46127</v>
      </c>
      <c r="D389" s="6">
        <v>3260</v>
      </c>
      <c r="E389" s="6">
        <v>333</v>
      </c>
      <c r="F389" s="6">
        <v>3</v>
      </c>
      <c r="G389" s="6">
        <v>1</v>
      </c>
      <c r="H389" s="6" t="s">
        <v>186</v>
      </c>
      <c r="I389" s="6" t="s">
        <v>24172</v>
      </c>
      <c r="J389" s="6">
        <v>33437433</v>
      </c>
      <c r="K389" s="6" t="s">
        <v>4245</v>
      </c>
      <c r="L389" s="6" t="s">
        <v>4247</v>
      </c>
      <c r="M389" s="8">
        <v>99900</v>
      </c>
      <c r="N389" s="23">
        <f t="shared" si="26"/>
        <v>0.85</v>
      </c>
      <c r="O389" s="8">
        <f t="shared" si="27"/>
        <v>13485.000000000002</v>
      </c>
      <c r="P389" s="22" t="str">
        <f t="shared" si="28"/>
        <v>PERCENTAGE</v>
      </c>
    </row>
    <row r="390" spans="1:16" x14ac:dyDescent="0.3">
      <c r="A390" s="22" t="str">
        <f t="shared" si="25"/>
        <v>2021 ALL D85</v>
      </c>
      <c r="B390" s="7">
        <f>'2019 ALL N OLDER D95'!$B$2</f>
        <v>46121</v>
      </c>
      <c r="C390" s="7">
        <f>'2019 ALL N OLDER D95'!$C$2</f>
        <v>46127</v>
      </c>
      <c r="D390" s="6">
        <v>3260</v>
      </c>
      <c r="E390" s="6">
        <v>333</v>
      </c>
      <c r="F390" s="6">
        <v>3</v>
      </c>
      <c r="G390" s="6">
        <v>1</v>
      </c>
      <c r="H390" s="6" t="s">
        <v>186</v>
      </c>
      <c r="I390" s="6" t="s">
        <v>24172</v>
      </c>
      <c r="J390" s="6">
        <v>33437442</v>
      </c>
      <c r="K390" s="6" t="s">
        <v>4245</v>
      </c>
      <c r="L390" s="6" t="s">
        <v>4248</v>
      </c>
      <c r="M390" s="8">
        <v>99900</v>
      </c>
      <c r="N390" s="23">
        <f t="shared" si="26"/>
        <v>0.85</v>
      </c>
      <c r="O390" s="8">
        <f t="shared" si="27"/>
        <v>13485.000000000002</v>
      </c>
      <c r="P390" s="22" t="str">
        <f t="shared" si="28"/>
        <v>PERCENTAGE</v>
      </c>
    </row>
    <row r="391" spans="1:16" x14ac:dyDescent="0.3">
      <c r="A391" s="22" t="str">
        <f t="shared" si="25"/>
        <v>2021 ALL D85</v>
      </c>
      <c r="B391" s="7">
        <f>'2019 ALL N OLDER D95'!$B$2</f>
        <v>46121</v>
      </c>
      <c r="C391" s="7">
        <f>'2019 ALL N OLDER D95'!$C$2</f>
        <v>46127</v>
      </c>
      <c r="D391" s="6">
        <v>3260</v>
      </c>
      <c r="E391" s="6">
        <v>333</v>
      </c>
      <c r="F391" s="6">
        <v>3</v>
      </c>
      <c r="G391" s="6">
        <v>1</v>
      </c>
      <c r="H391" s="6" t="s">
        <v>186</v>
      </c>
      <c r="I391" s="6" t="s">
        <v>24172</v>
      </c>
      <c r="J391" s="6">
        <v>33437451</v>
      </c>
      <c r="K391" s="6" t="s">
        <v>4245</v>
      </c>
      <c r="L391" s="6" t="s">
        <v>4249</v>
      </c>
      <c r="M391" s="8">
        <v>99900</v>
      </c>
      <c r="N391" s="23">
        <f t="shared" si="26"/>
        <v>0.85</v>
      </c>
      <c r="O391" s="8">
        <f t="shared" si="27"/>
        <v>13485.000000000002</v>
      </c>
      <c r="P391" s="22" t="str">
        <f t="shared" si="28"/>
        <v>PERCENTAGE</v>
      </c>
    </row>
    <row r="392" spans="1:16" x14ac:dyDescent="0.3">
      <c r="A392" s="22" t="str">
        <f t="shared" si="25"/>
        <v>2021 ALL D85</v>
      </c>
      <c r="B392" s="7">
        <f>'2019 ALL N OLDER D95'!$B$2</f>
        <v>46121</v>
      </c>
      <c r="C392" s="7">
        <f>'2019 ALL N OLDER D95'!$C$2</f>
        <v>46127</v>
      </c>
      <c r="D392" s="6">
        <v>3260</v>
      </c>
      <c r="E392" s="6">
        <v>333</v>
      </c>
      <c r="F392" s="6">
        <v>3</v>
      </c>
      <c r="G392" s="6">
        <v>1</v>
      </c>
      <c r="H392" s="6" t="s">
        <v>186</v>
      </c>
      <c r="I392" s="6" t="s">
        <v>24172</v>
      </c>
      <c r="J392" s="6">
        <v>33437460</v>
      </c>
      <c r="K392" s="6" t="s">
        <v>4250</v>
      </c>
      <c r="L392" s="6" t="s">
        <v>4251</v>
      </c>
      <c r="M392" s="8">
        <v>99900</v>
      </c>
      <c r="N392" s="23">
        <f t="shared" si="26"/>
        <v>0.85</v>
      </c>
      <c r="O392" s="8">
        <f t="shared" si="27"/>
        <v>13485.000000000002</v>
      </c>
      <c r="P392" s="22" t="str">
        <f t="shared" si="28"/>
        <v>PERCENTAGE</v>
      </c>
    </row>
    <row r="393" spans="1:16" x14ac:dyDescent="0.3">
      <c r="A393" s="22" t="str">
        <f t="shared" si="25"/>
        <v>2021 ALL D85</v>
      </c>
      <c r="B393" s="7">
        <f>'2019 ALL N OLDER D95'!$B$2</f>
        <v>46121</v>
      </c>
      <c r="C393" s="7">
        <f>'2019 ALL N OLDER D95'!$C$2</f>
        <v>46127</v>
      </c>
      <c r="D393" s="6">
        <v>3260</v>
      </c>
      <c r="E393" s="6">
        <v>333</v>
      </c>
      <c r="F393" s="6">
        <v>3</v>
      </c>
      <c r="G393" s="6">
        <v>1</v>
      </c>
      <c r="H393" s="6" t="s">
        <v>186</v>
      </c>
      <c r="I393" s="6" t="s">
        <v>24172</v>
      </c>
      <c r="J393" s="6">
        <v>33437479</v>
      </c>
      <c r="K393" s="6" t="s">
        <v>4250</v>
      </c>
      <c r="L393" s="6" t="s">
        <v>4252</v>
      </c>
      <c r="M393" s="8">
        <v>99900</v>
      </c>
      <c r="N393" s="23">
        <f t="shared" si="26"/>
        <v>0.85</v>
      </c>
      <c r="O393" s="8">
        <f t="shared" si="27"/>
        <v>13485.000000000002</v>
      </c>
      <c r="P393" s="22" t="str">
        <f t="shared" si="28"/>
        <v>PERCENTAGE</v>
      </c>
    </row>
    <row r="394" spans="1:16" x14ac:dyDescent="0.3">
      <c r="A394" s="22" t="str">
        <f t="shared" si="25"/>
        <v>2021 ALL D85</v>
      </c>
      <c r="B394" s="7">
        <f>'2019 ALL N OLDER D95'!$B$2</f>
        <v>46121</v>
      </c>
      <c r="C394" s="7">
        <f>'2019 ALL N OLDER D95'!$C$2</f>
        <v>46127</v>
      </c>
      <c r="D394" s="6">
        <v>3260</v>
      </c>
      <c r="E394" s="6">
        <v>333</v>
      </c>
      <c r="F394" s="6">
        <v>3</v>
      </c>
      <c r="G394" s="6">
        <v>1</v>
      </c>
      <c r="H394" s="6" t="s">
        <v>186</v>
      </c>
      <c r="I394" s="6" t="s">
        <v>24172</v>
      </c>
      <c r="J394" s="6">
        <v>33437488</v>
      </c>
      <c r="K394" s="6" t="s">
        <v>4250</v>
      </c>
      <c r="L394" s="6" t="s">
        <v>4253</v>
      </c>
      <c r="M394" s="8">
        <v>99900</v>
      </c>
      <c r="N394" s="23">
        <f t="shared" si="26"/>
        <v>0.85</v>
      </c>
      <c r="O394" s="8">
        <f t="shared" si="27"/>
        <v>13485.000000000002</v>
      </c>
      <c r="P394" s="22" t="str">
        <f t="shared" si="28"/>
        <v>PERCENTAGE</v>
      </c>
    </row>
    <row r="395" spans="1:16" x14ac:dyDescent="0.3">
      <c r="A395" s="22" t="str">
        <f t="shared" si="25"/>
        <v>2021 ALL D85</v>
      </c>
      <c r="B395" s="7">
        <f>'2019 ALL N OLDER D95'!$B$2</f>
        <v>46121</v>
      </c>
      <c r="C395" s="7">
        <f>'2019 ALL N OLDER D95'!$C$2</f>
        <v>46127</v>
      </c>
      <c r="D395" s="6">
        <v>3260</v>
      </c>
      <c r="E395" s="6">
        <v>333</v>
      </c>
      <c r="F395" s="6">
        <v>3</v>
      </c>
      <c r="G395" s="6">
        <v>1</v>
      </c>
      <c r="H395" s="6" t="s">
        <v>186</v>
      </c>
      <c r="I395" s="6" t="s">
        <v>24172</v>
      </c>
      <c r="J395" s="6">
        <v>33437497</v>
      </c>
      <c r="K395" s="6" t="s">
        <v>4250</v>
      </c>
      <c r="L395" s="6" t="s">
        <v>4254</v>
      </c>
      <c r="M395" s="8">
        <v>99900</v>
      </c>
      <c r="N395" s="23">
        <f t="shared" si="26"/>
        <v>0.85</v>
      </c>
      <c r="O395" s="8">
        <f t="shared" si="27"/>
        <v>13485.000000000002</v>
      </c>
      <c r="P395" s="22" t="str">
        <f t="shared" si="28"/>
        <v>PERCENTAGE</v>
      </c>
    </row>
    <row r="396" spans="1:16" x14ac:dyDescent="0.3">
      <c r="A396" s="22" t="str">
        <f t="shared" si="25"/>
        <v>2021 ALL D85</v>
      </c>
      <c r="B396" s="7">
        <f>'2019 ALL N OLDER D95'!$B$2</f>
        <v>46121</v>
      </c>
      <c r="C396" s="7">
        <f>'2019 ALL N OLDER D95'!$C$2</f>
        <v>46127</v>
      </c>
      <c r="D396" s="6">
        <v>3260</v>
      </c>
      <c r="E396" s="6">
        <v>333</v>
      </c>
      <c r="F396" s="6">
        <v>3</v>
      </c>
      <c r="G396" s="6">
        <v>1</v>
      </c>
      <c r="H396" s="6" t="s">
        <v>186</v>
      </c>
      <c r="I396" s="6" t="s">
        <v>24172</v>
      </c>
      <c r="J396" s="6">
        <v>33437504</v>
      </c>
      <c r="K396" s="6" t="s">
        <v>4255</v>
      </c>
      <c r="L396" s="6" t="s">
        <v>4256</v>
      </c>
      <c r="M396" s="8">
        <v>99900</v>
      </c>
      <c r="N396" s="23">
        <f t="shared" si="26"/>
        <v>0.85</v>
      </c>
      <c r="O396" s="8">
        <f t="shared" si="27"/>
        <v>13485.000000000002</v>
      </c>
      <c r="P396" s="22" t="str">
        <f t="shared" si="28"/>
        <v>PERCENTAGE</v>
      </c>
    </row>
    <row r="397" spans="1:16" x14ac:dyDescent="0.3">
      <c r="A397" s="22" t="str">
        <f t="shared" si="25"/>
        <v>2021 ALL D85</v>
      </c>
      <c r="B397" s="7">
        <f>'2019 ALL N OLDER D95'!$B$2</f>
        <v>46121</v>
      </c>
      <c r="C397" s="7">
        <f>'2019 ALL N OLDER D95'!$C$2</f>
        <v>46127</v>
      </c>
      <c r="D397" s="6">
        <v>3260</v>
      </c>
      <c r="E397" s="6">
        <v>333</v>
      </c>
      <c r="F397" s="6">
        <v>3</v>
      </c>
      <c r="G397" s="6">
        <v>1</v>
      </c>
      <c r="H397" s="6" t="s">
        <v>186</v>
      </c>
      <c r="I397" s="6" t="s">
        <v>24172</v>
      </c>
      <c r="J397" s="6">
        <v>33437513</v>
      </c>
      <c r="K397" s="6" t="s">
        <v>4255</v>
      </c>
      <c r="L397" s="6" t="s">
        <v>4257</v>
      </c>
      <c r="M397" s="8">
        <v>99900</v>
      </c>
      <c r="N397" s="23">
        <f t="shared" si="26"/>
        <v>0.85</v>
      </c>
      <c r="O397" s="8">
        <f t="shared" si="27"/>
        <v>13485.000000000002</v>
      </c>
      <c r="P397" s="22" t="str">
        <f t="shared" si="28"/>
        <v>PERCENTAGE</v>
      </c>
    </row>
    <row r="398" spans="1:16" x14ac:dyDescent="0.3">
      <c r="A398" s="22" t="str">
        <f t="shared" si="25"/>
        <v>2021 ALL D85</v>
      </c>
      <c r="B398" s="7">
        <f>'2019 ALL N OLDER D95'!$B$2</f>
        <v>46121</v>
      </c>
      <c r="C398" s="7">
        <f>'2019 ALL N OLDER D95'!$C$2</f>
        <v>46127</v>
      </c>
      <c r="D398" s="6">
        <v>3260</v>
      </c>
      <c r="E398" s="6">
        <v>333</v>
      </c>
      <c r="F398" s="6">
        <v>3</v>
      </c>
      <c r="G398" s="6">
        <v>1</v>
      </c>
      <c r="H398" s="6" t="s">
        <v>186</v>
      </c>
      <c r="I398" s="6" t="s">
        <v>24172</v>
      </c>
      <c r="J398" s="6">
        <v>33437522</v>
      </c>
      <c r="K398" s="6" t="s">
        <v>4255</v>
      </c>
      <c r="L398" s="6" t="s">
        <v>4258</v>
      </c>
      <c r="M398" s="8">
        <v>99900</v>
      </c>
      <c r="N398" s="23">
        <f t="shared" si="26"/>
        <v>0.85</v>
      </c>
      <c r="O398" s="8">
        <f t="shared" si="27"/>
        <v>13485.000000000002</v>
      </c>
      <c r="P398" s="22" t="str">
        <f t="shared" si="28"/>
        <v>PERCENTAGE</v>
      </c>
    </row>
    <row r="399" spans="1:16" x14ac:dyDescent="0.3">
      <c r="A399" s="22" t="str">
        <f t="shared" si="25"/>
        <v>2021 ALL D85</v>
      </c>
      <c r="B399" s="7">
        <f>'2019 ALL N OLDER D95'!$B$2</f>
        <v>46121</v>
      </c>
      <c r="C399" s="7">
        <f>'2019 ALL N OLDER D95'!$C$2</f>
        <v>46127</v>
      </c>
      <c r="D399" s="6">
        <v>3260</v>
      </c>
      <c r="E399" s="6">
        <v>333</v>
      </c>
      <c r="F399" s="6">
        <v>3</v>
      </c>
      <c r="G399" s="6">
        <v>1</v>
      </c>
      <c r="H399" s="6" t="s">
        <v>186</v>
      </c>
      <c r="I399" s="6" t="s">
        <v>24172</v>
      </c>
      <c r="J399" s="6">
        <v>33437531</v>
      </c>
      <c r="K399" s="6" t="s">
        <v>4255</v>
      </c>
      <c r="L399" s="6" t="s">
        <v>4259</v>
      </c>
      <c r="M399" s="8">
        <v>99900</v>
      </c>
      <c r="N399" s="23">
        <f t="shared" si="26"/>
        <v>0.85</v>
      </c>
      <c r="O399" s="8">
        <f t="shared" si="27"/>
        <v>13485.000000000002</v>
      </c>
      <c r="P399" s="22" t="str">
        <f t="shared" si="28"/>
        <v>PERCENTAGE</v>
      </c>
    </row>
    <row r="400" spans="1:16" x14ac:dyDescent="0.3">
      <c r="A400" s="22" t="str">
        <f t="shared" si="25"/>
        <v>2021 ALL D85</v>
      </c>
      <c r="B400" s="7">
        <f>'2019 ALL N OLDER D95'!$B$2</f>
        <v>46121</v>
      </c>
      <c r="C400" s="7">
        <f>'2019 ALL N OLDER D95'!$C$2</f>
        <v>46127</v>
      </c>
      <c r="D400" s="6">
        <v>3260</v>
      </c>
      <c r="E400" s="6">
        <v>333</v>
      </c>
      <c r="F400" s="6">
        <v>3</v>
      </c>
      <c r="G400" s="6">
        <v>1</v>
      </c>
      <c r="H400" s="6" t="s">
        <v>980</v>
      </c>
      <c r="I400" s="6" t="s">
        <v>24172</v>
      </c>
      <c r="J400" s="6">
        <v>38143714</v>
      </c>
      <c r="K400" s="6" t="s">
        <v>4260</v>
      </c>
      <c r="L400" s="6" t="s">
        <v>4261</v>
      </c>
      <c r="M400" s="8">
        <v>99900</v>
      </c>
      <c r="N400" s="23">
        <f t="shared" si="26"/>
        <v>0.85</v>
      </c>
      <c r="O400" s="8">
        <f t="shared" si="27"/>
        <v>13485.000000000002</v>
      </c>
      <c r="P400" s="22" t="str">
        <f t="shared" si="28"/>
        <v>PERCENTAGE</v>
      </c>
    </row>
    <row r="401" spans="1:16" x14ac:dyDescent="0.3">
      <c r="A401" s="22" t="str">
        <f t="shared" si="25"/>
        <v>2021 ALL D85</v>
      </c>
      <c r="B401" s="7">
        <f>'2019 ALL N OLDER D95'!$B$2</f>
        <v>46121</v>
      </c>
      <c r="C401" s="7">
        <f>'2019 ALL N OLDER D95'!$C$2</f>
        <v>46127</v>
      </c>
      <c r="D401" s="6">
        <v>3260</v>
      </c>
      <c r="E401" s="6">
        <v>333</v>
      </c>
      <c r="F401" s="6">
        <v>3</v>
      </c>
      <c r="G401" s="6">
        <v>1</v>
      </c>
      <c r="H401" s="6" t="s">
        <v>980</v>
      </c>
      <c r="I401" s="6" t="s">
        <v>24172</v>
      </c>
      <c r="J401" s="6">
        <v>38143723</v>
      </c>
      <c r="K401" s="6" t="s">
        <v>4260</v>
      </c>
      <c r="L401" s="6" t="s">
        <v>4262</v>
      </c>
      <c r="M401" s="8">
        <v>99900</v>
      </c>
      <c r="N401" s="23">
        <f t="shared" si="26"/>
        <v>0.85</v>
      </c>
      <c r="O401" s="8">
        <f t="shared" si="27"/>
        <v>13485.000000000002</v>
      </c>
      <c r="P401" s="22" t="str">
        <f t="shared" si="28"/>
        <v>PERCENTAGE</v>
      </c>
    </row>
    <row r="402" spans="1:16" x14ac:dyDescent="0.3">
      <c r="A402" s="22" t="str">
        <f t="shared" si="25"/>
        <v>2021 ALL D85</v>
      </c>
      <c r="B402" s="7">
        <f>'2019 ALL N OLDER D95'!$B$2</f>
        <v>46121</v>
      </c>
      <c r="C402" s="7">
        <f>'2019 ALL N OLDER D95'!$C$2</f>
        <v>46127</v>
      </c>
      <c r="D402" s="6">
        <v>3260</v>
      </c>
      <c r="E402" s="6">
        <v>333</v>
      </c>
      <c r="F402" s="6">
        <v>3</v>
      </c>
      <c r="G402" s="6">
        <v>1</v>
      </c>
      <c r="H402" s="6" t="s">
        <v>980</v>
      </c>
      <c r="I402" s="6" t="s">
        <v>24172</v>
      </c>
      <c r="J402" s="6">
        <v>38143732</v>
      </c>
      <c r="K402" s="6" t="s">
        <v>4260</v>
      </c>
      <c r="L402" s="6" t="s">
        <v>4263</v>
      </c>
      <c r="M402" s="8">
        <v>99900</v>
      </c>
      <c r="N402" s="23">
        <f t="shared" si="26"/>
        <v>0.85</v>
      </c>
      <c r="O402" s="8">
        <f t="shared" si="27"/>
        <v>13485.000000000002</v>
      </c>
      <c r="P402" s="22" t="str">
        <f t="shared" si="28"/>
        <v>PERCENTAGE</v>
      </c>
    </row>
    <row r="403" spans="1:16" x14ac:dyDescent="0.3">
      <c r="A403" s="22" t="str">
        <f t="shared" si="25"/>
        <v>2021 ALL D85</v>
      </c>
      <c r="B403" s="7">
        <f>'2019 ALL N OLDER D95'!$B$2</f>
        <v>46121</v>
      </c>
      <c r="C403" s="7">
        <f>'2019 ALL N OLDER D95'!$C$2</f>
        <v>46127</v>
      </c>
      <c r="D403" s="6">
        <v>3260</v>
      </c>
      <c r="E403" s="6">
        <v>333</v>
      </c>
      <c r="F403" s="6">
        <v>3</v>
      </c>
      <c r="G403" s="6">
        <v>1</v>
      </c>
      <c r="H403" s="6" t="s">
        <v>980</v>
      </c>
      <c r="I403" s="6" t="s">
        <v>24172</v>
      </c>
      <c r="J403" s="6">
        <v>38143741</v>
      </c>
      <c r="K403" s="6" t="s">
        <v>4260</v>
      </c>
      <c r="L403" s="6" t="s">
        <v>4264</v>
      </c>
      <c r="M403" s="8">
        <v>99900</v>
      </c>
      <c r="N403" s="23">
        <f t="shared" si="26"/>
        <v>0.85</v>
      </c>
      <c r="O403" s="8">
        <f t="shared" si="27"/>
        <v>13485.000000000002</v>
      </c>
      <c r="P403" s="22" t="str">
        <f t="shared" si="28"/>
        <v>PERCENTAGE</v>
      </c>
    </row>
    <row r="404" spans="1:16" x14ac:dyDescent="0.3">
      <c r="A404" s="22" t="str">
        <f t="shared" si="25"/>
        <v>2021 ALL D85</v>
      </c>
      <c r="B404" s="7">
        <f>'2019 ALL N OLDER D95'!$B$2</f>
        <v>46121</v>
      </c>
      <c r="C404" s="7">
        <f>'2019 ALL N OLDER D95'!$C$2</f>
        <v>46127</v>
      </c>
      <c r="D404" s="6">
        <v>3260</v>
      </c>
      <c r="E404" s="6">
        <v>333</v>
      </c>
      <c r="F404" s="6">
        <v>3</v>
      </c>
      <c r="G404" s="6">
        <v>1</v>
      </c>
      <c r="H404" s="6" t="s">
        <v>980</v>
      </c>
      <c r="I404" s="6" t="s">
        <v>24172</v>
      </c>
      <c r="J404" s="6">
        <v>38143750</v>
      </c>
      <c r="K404" s="6" t="s">
        <v>4265</v>
      </c>
      <c r="L404" s="6" t="s">
        <v>4266</v>
      </c>
      <c r="M404" s="8">
        <v>99900</v>
      </c>
      <c r="N404" s="23">
        <f t="shared" si="26"/>
        <v>0.85</v>
      </c>
      <c r="O404" s="8">
        <f t="shared" si="27"/>
        <v>13485.000000000002</v>
      </c>
      <c r="P404" s="22" t="str">
        <f t="shared" si="28"/>
        <v>PERCENTAGE</v>
      </c>
    </row>
    <row r="405" spans="1:16" x14ac:dyDescent="0.3">
      <c r="A405" s="22" t="str">
        <f t="shared" si="25"/>
        <v>2021 ALL D85</v>
      </c>
      <c r="B405" s="7">
        <f>'2019 ALL N OLDER D95'!$B$2</f>
        <v>46121</v>
      </c>
      <c r="C405" s="7">
        <f>'2019 ALL N OLDER D95'!$C$2</f>
        <v>46127</v>
      </c>
      <c r="D405" s="6">
        <v>3260</v>
      </c>
      <c r="E405" s="6">
        <v>333</v>
      </c>
      <c r="F405" s="6">
        <v>3</v>
      </c>
      <c r="G405" s="6">
        <v>1</v>
      </c>
      <c r="H405" s="6" t="s">
        <v>980</v>
      </c>
      <c r="I405" s="6" t="s">
        <v>24172</v>
      </c>
      <c r="J405" s="6">
        <v>38143769</v>
      </c>
      <c r="K405" s="6" t="s">
        <v>4265</v>
      </c>
      <c r="L405" s="6" t="s">
        <v>4267</v>
      </c>
      <c r="M405" s="8">
        <v>99900</v>
      </c>
      <c r="N405" s="23">
        <f t="shared" si="26"/>
        <v>0.85</v>
      </c>
      <c r="O405" s="8">
        <f t="shared" si="27"/>
        <v>13485.000000000002</v>
      </c>
      <c r="P405" s="22" t="str">
        <f t="shared" si="28"/>
        <v>PERCENTAGE</v>
      </c>
    </row>
    <row r="406" spans="1:16" x14ac:dyDescent="0.3">
      <c r="A406" s="22" t="str">
        <f t="shared" si="25"/>
        <v>2021 ALL D85</v>
      </c>
      <c r="B406" s="7">
        <f>'2019 ALL N OLDER D95'!$B$2</f>
        <v>46121</v>
      </c>
      <c r="C406" s="7">
        <f>'2019 ALL N OLDER D95'!$C$2</f>
        <v>46127</v>
      </c>
      <c r="D406" s="6">
        <v>3260</v>
      </c>
      <c r="E406" s="6">
        <v>333</v>
      </c>
      <c r="F406" s="6">
        <v>3</v>
      </c>
      <c r="G406" s="6">
        <v>1</v>
      </c>
      <c r="H406" s="6" t="s">
        <v>980</v>
      </c>
      <c r="I406" s="6" t="s">
        <v>24172</v>
      </c>
      <c r="J406" s="6">
        <v>38143778</v>
      </c>
      <c r="K406" s="6" t="s">
        <v>4265</v>
      </c>
      <c r="L406" s="6" t="s">
        <v>4268</v>
      </c>
      <c r="M406" s="8">
        <v>99900</v>
      </c>
      <c r="N406" s="23">
        <f t="shared" si="26"/>
        <v>0.85</v>
      </c>
      <c r="O406" s="8">
        <f t="shared" si="27"/>
        <v>13485.000000000002</v>
      </c>
      <c r="P406" s="22" t="str">
        <f t="shared" si="28"/>
        <v>PERCENTAGE</v>
      </c>
    </row>
    <row r="407" spans="1:16" x14ac:dyDescent="0.3">
      <c r="A407" s="22" t="str">
        <f t="shared" si="25"/>
        <v>2021 ALL D85</v>
      </c>
      <c r="B407" s="7">
        <f>'2019 ALL N OLDER D95'!$B$2</f>
        <v>46121</v>
      </c>
      <c r="C407" s="7">
        <f>'2019 ALL N OLDER D95'!$C$2</f>
        <v>46127</v>
      </c>
      <c r="D407" s="6">
        <v>3260</v>
      </c>
      <c r="E407" s="6">
        <v>333</v>
      </c>
      <c r="F407" s="6">
        <v>3</v>
      </c>
      <c r="G407" s="6">
        <v>1</v>
      </c>
      <c r="H407" s="6" t="s">
        <v>980</v>
      </c>
      <c r="I407" s="6" t="s">
        <v>24172</v>
      </c>
      <c r="J407" s="6">
        <v>38143787</v>
      </c>
      <c r="K407" s="6" t="s">
        <v>4265</v>
      </c>
      <c r="L407" s="6" t="s">
        <v>4269</v>
      </c>
      <c r="M407" s="8">
        <v>99900</v>
      </c>
      <c r="N407" s="23">
        <f t="shared" si="26"/>
        <v>0.85</v>
      </c>
      <c r="O407" s="8">
        <f t="shared" si="27"/>
        <v>13485.000000000002</v>
      </c>
      <c r="P407" s="22" t="str">
        <f t="shared" si="28"/>
        <v>PERCENTAGE</v>
      </c>
    </row>
    <row r="408" spans="1:16" x14ac:dyDescent="0.3">
      <c r="A408" s="22" t="str">
        <f t="shared" si="25"/>
        <v>2021 ALL D85</v>
      </c>
      <c r="B408" s="7">
        <f>'2019 ALL N OLDER D95'!$B$2</f>
        <v>46121</v>
      </c>
      <c r="C408" s="7">
        <f>'2019 ALL N OLDER D95'!$C$2</f>
        <v>46127</v>
      </c>
      <c r="D408" s="6">
        <v>3260</v>
      </c>
      <c r="E408" s="6">
        <v>333</v>
      </c>
      <c r="F408" s="6">
        <v>3</v>
      </c>
      <c r="G408" s="6">
        <v>1</v>
      </c>
      <c r="H408" s="6" t="s">
        <v>980</v>
      </c>
      <c r="I408" s="6" t="s">
        <v>24172</v>
      </c>
      <c r="J408" s="6">
        <v>38143796</v>
      </c>
      <c r="K408" s="6" t="s">
        <v>4265</v>
      </c>
      <c r="L408" s="6" t="s">
        <v>4270</v>
      </c>
      <c r="M408" s="8">
        <v>99900</v>
      </c>
      <c r="N408" s="23">
        <f t="shared" si="26"/>
        <v>0.85</v>
      </c>
      <c r="O408" s="8">
        <f t="shared" si="27"/>
        <v>13485.000000000002</v>
      </c>
      <c r="P408" s="22" t="str">
        <f t="shared" si="28"/>
        <v>PERCENTAGE</v>
      </c>
    </row>
    <row r="409" spans="1:16" x14ac:dyDescent="0.3">
      <c r="A409" s="22" t="str">
        <f t="shared" si="25"/>
        <v>2021 ALL D85</v>
      </c>
      <c r="B409" s="7">
        <f>'2019 ALL N OLDER D95'!$B$2</f>
        <v>46121</v>
      </c>
      <c r="C409" s="7">
        <f>'2019 ALL N OLDER D95'!$C$2</f>
        <v>46127</v>
      </c>
      <c r="D409" s="6">
        <v>3260</v>
      </c>
      <c r="E409" s="6">
        <v>333</v>
      </c>
      <c r="F409" s="6">
        <v>3</v>
      </c>
      <c r="G409" s="6">
        <v>1</v>
      </c>
      <c r="H409" s="6" t="s">
        <v>980</v>
      </c>
      <c r="I409" s="6" t="s">
        <v>24172</v>
      </c>
      <c r="J409" s="6">
        <v>38143803</v>
      </c>
      <c r="K409" s="6" t="s">
        <v>4265</v>
      </c>
      <c r="L409" s="6" t="s">
        <v>4271</v>
      </c>
      <c r="M409" s="8">
        <v>99900</v>
      </c>
      <c r="N409" s="23">
        <f t="shared" si="26"/>
        <v>0.85</v>
      </c>
      <c r="O409" s="8">
        <f t="shared" si="27"/>
        <v>13485.000000000002</v>
      </c>
      <c r="P409" s="22" t="str">
        <f t="shared" si="28"/>
        <v>PERCENTAGE</v>
      </c>
    </row>
    <row r="410" spans="1:16" x14ac:dyDescent="0.3">
      <c r="A410" s="22" t="str">
        <f t="shared" si="25"/>
        <v>2021 ALL D85</v>
      </c>
      <c r="B410" s="7">
        <f>'2019 ALL N OLDER D95'!$B$2</f>
        <v>46121</v>
      </c>
      <c r="C410" s="7">
        <f>'2019 ALL N OLDER D95'!$C$2</f>
        <v>46127</v>
      </c>
      <c r="D410" s="6">
        <v>3260</v>
      </c>
      <c r="E410" s="6">
        <v>333</v>
      </c>
      <c r="F410" s="6">
        <v>3</v>
      </c>
      <c r="G410" s="6">
        <v>1</v>
      </c>
      <c r="H410" s="6" t="s">
        <v>980</v>
      </c>
      <c r="I410" s="6" t="s">
        <v>24172</v>
      </c>
      <c r="J410" s="6">
        <v>38143812</v>
      </c>
      <c r="K410" s="6" t="s">
        <v>4265</v>
      </c>
      <c r="L410" s="6" t="s">
        <v>4272</v>
      </c>
      <c r="M410" s="8">
        <v>99900</v>
      </c>
      <c r="N410" s="23">
        <f t="shared" si="26"/>
        <v>0.85</v>
      </c>
      <c r="O410" s="8">
        <f t="shared" si="27"/>
        <v>13485.000000000002</v>
      </c>
      <c r="P410" s="22" t="str">
        <f t="shared" si="28"/>
        <v>PERCENTAGE</v>
      </c>
    </row>
    <row r="411" spans="1:16" x14ac:dyDescent="0.3">
      <c r="A411" s="22" t="str">
        <f t="shared" si="25"/>
        <v>2021 ALL D85</v>
      </c>
      <c r="B411" s="7">
        <f>'2019 ALL N OLDER D95'!$B$2</f>
        <v>46121</v>
      </c>
      <c r="C411" s="7">
        <f>'2019 ALL N OLDER D95'!$C$2</f>
        <v>46127</v>
      </c>
      <c r="D411" s="6">
        <v>3260</v>
      </c>
      <c r="E411" s="6">
        <v>333</v>
      </c>
      <c r="F411" s="6">
        <v>3</v>
      </c>
      <c r="G411" s="6">
        <v>1</v>
      </c>
      <c r="H411" s="6" t="s">
        <v>980</v>
      </c>
      <c r="I411" s="6" t="s">
        <v>24172</v>
      </c>
      <c r="J411" s="6">
        <v>38143821</v>
      </c>
      <c r="K411" s="6" t="s">
        <v>4265</v>
      </c>
      <c r="L411" s="6" t="s">
        <v>4273</v>
      </c>
      <c r="M411" s="8">
        <v>99900</v>
      </c>
      <c r="N411" s="23">
        <f t="shared" si="26"/>
        <v>0.85</v>
      </c>
      <c r="O411" s="8">
        <f t="shared" si="27"/>
        <v>13485.000000000002</v>
      </c>
      <c r="P411" s="22" t="str">
        <f t="shared" si="28"/>
        <v>PERCENTAGE</v>
      </c>
    </row>
    <row r="412" spans="1:16" x14ac:dyDescent="0.3">
      <c r="A412" s="22" t="str">
        <f t="shared" si="25"/>
        <v>2021 ALL D85</v>
      </c>
      <c r="B412" s="7">
        <f>'2019 ALL N OLDER D95'!$B$2</f>
        <v>46121</v>
      </c>
      <c r="C412" s="7">
        <f>'2019 ALL N OLDER D95'!$C$2</f>
        <v>46127</v>
      </c>
      <c r="D412" s="6">
        <v>3260</v>
      </c>
      <c r="E412" s="6">
        <v>333</v>
      </c>
      <c r="F412" s="6">
        <v>3</v>
      </c>
      <c r="G412" s="6">
        <v>1</v>
      </c>
      <c r="H412" s="6" t="s">
        <v>980</v>
      </c>
      <c r="I412" s="6" t="s">
        <v>24172</v>
      </c>
      <c r="J412" s="6">
        <v>38143830</v>
      </c>
      <c r="K412" s="6" t="s">
        <v>4274</v>
      </c>
      <c r="L412" s="6" t="s">
        <v>4275</v>
      </c>
      <c r="M412" s="8">
        <v>99900</v>
      </c>
      <c r="N412" s="23">
        <f t="shared" si="26"/>
        <v>0.85</v>
      </c>
      <c r="O412" s="8">
        <f t="shared" si="27"/>
        <v>13485.000000000002</v>
      </c>
      <c r="P412" s="22" t="str">
        <f t="shared" si="28"/>
        <v>PERCENTAGE</v>
      </c>
    </row>
    <row r="413" spans="1:16" x14ac:dyDescent="0.3">
      <c r="A413" s="22" t="str">
        <f t="shared" si="25"/>
        <v>2021 ALL D85</v>
      </c>
      <c r="B413" s="7">
        <f>'2019 ALL N OLDER D95'!$B$2</f>
        <v>46121</v>
      </c>
      <c r="C413" s="7">
        <f>'2019 ALL N OLDER D95'!$C$2</f>
        <v>46127</v>
      </c>
      <c r="D413" s="6">
        <v>3260</v>
      </c>
      <c r="E413" s="6">
        <v>333</v>
      </c>
      <c r="F413" s="6">
        <v>3</v>
      </c>
      <c r="G413" s="6">
        <v>1</v>
      </c>
      <c r="H413" s="6" t="s">
        <v>980</v>
      </c>
      <c r="I413" s="6" t="s">
        <v>24172</v>
      </c>
      <c r="J413" s="6">
        <v>38143849</v>
      </c>
      <c r="K413" s="6" t="s">
        <v>4274</v>
      </c>
      <c r="L413" s="6" t="s">
        <v>4276</v>
      </c>
      <c r="M413" s="8">
        <v>99900</v>
      </c>
      <c r="N413" s="23">
        <f t="shared" si="26"/>
        <v>0.85</v>
      </c>
      <c r="O413" s="8">
        <f t="shared" si="27"/>
        <v>13485.000000000002</v>
      </c>
      <c r="P413" s="22" t="str">
        <f t="shared" si="28"/>
        <v>PERCENTAGE</v>
      </c>
    </row>
    <row r="414" spans="1:16" x14ac:dyDescent="0.3">
      <c r="A414" s="22" t="str">
        <f t="shared" si="25"/>
        <v>2021 ALL D85</v>
      </c>
      <c r="B414" s="7">
        <f>'2019 ALL N OLDER D95'!$B$2</f>
        <v>46121</v>
      </c>
      <c r="C414" s="7">
        <f>'2019 ALL N OLDER D95'!$C$2</f>
        <v>46127</v>
      </c>
      <c r="D414" s="6">
        <v>3260</v>
      </c>
      <c r="E414" s="6">
        <v>333</v>
      </c>
      <c r="F414" s="6">
        <v>3</v>
      </c>
      <c r="G414" s="6">
        <v>1</v>
      </c>
      <c r="H414" s="6" t="s">
        <v>980</v>
      </c>
      <c r="I414" s="6" t="s">
        <v>24172</v>
      </c>
      <c r="J414" s="6">
        <v>38143858</v>
      </c>
      <c r="K414" s="6" t="s">
        <v>4274</v>
      </c>
      <c r="L414" s="6" t="s">
        <v>4277</v>
      </c>
      <c r="M414" s="8">
        <v>99900</v>
      </c>
      <c r="N414" s="23">
        <f t="shared" si="26"/>
        <v>0.85</v>
      </c>
      <c r="O414" s="8">
        <f t="shared" si="27"/>
        <v>13485.000000000002</v>
      </c>
      <c r="P414" s="22" t="str">
        <f t="shared" si="28"/>
        <v>PERCENTAGE</v>
      </c>
    </row>
    <row r="415" spans="1:16" x14ac:dyDescent="0.3">
      <c r="A415" s="22" t="str">
        <f t="shared" si="25"/>
        <v>2021 ALL D85</v>
      </c>
      <c r="B415" s="7">
        <f>'2019 ALL N OLDER D95'!$B$2</f>
        <v>46121</v>
      </c>
      <c r="C415" s="7">
        <f>'2019 ALL N OLDER D95'!$C$2</f>
        <v>46127</v>
      </c>
      <c r="D415" s="6">
        <v>3260</v>
      </c>
      <c r="E415" s="6">
        <v>333</v>
      </c>
      <c r="F415" s="6">
        <v>3</v>
      </c>
      <c r="G415" s="6">
        <v>1</v>
      </c>
      <c r="H415" s="6" t="s">
        <v>980</v>
      </c>
      <c r="I415" s="6" t="s">
        <v>24172</v>
      </c>
      <c r="J415" s="6">
        <v>38143867</v>
      </c>
      <c r="K415" s="6" t="s">
        <v>4274</v>
      </c>
      <c r="L415" s="6" t="s">
        <v>4278</v>
      </c>
      <c r="M415" s="8">
        <v>99900</v>
      </c>
      <c r="N415" s="23">
        <f t="shared" si="26"/>
        <v>0.85</v>
      </c>
      <c r="O415" s="8">
        <f t="shared" si="27"/>
        <v>13485.000000000002</v>
      </c>
      <c r="P415" s="22" t="str">
        <f t="shared" si="28"/>
        <v>PERCENTAGE</v>
      </c>
    </row>
    <row r="416" spans="1:16" x14ac:dyDescent="0.3">
      <c r="A416" s="22" t="str">
        <f t="shared" si="25"/>
        <v>2021 ALL D85</v>
      </c>
      <c r="B416" s="7">
        <f>'2019 ALL N OLDER D95'!$B$2</f>
        <v>46121</v>
      </c>
      <c r="C416" s="7">
        <f>'2019 ALL N OLDER D95'!$C$2</f>
        <v>46127</v>
      </c>
      <c r="D416" s="6">
        <v>3260</v>
      </c>
      <c r="E416" s="6">
        <v>333</v>
      </c>
      <c r="F416" s="6">
        <v>3</v>
      </c>
      <c r="G416" s="6">
        <v>1</v>
      </c>
      <c r="H416" s="6" t="s">
        <v>980</v>
      </c>
      <c r="I416" s="6" t="s">
        <v>24172</v>
      </c>
      <c r="J416" s="6">
        <v>38143876</v>
      </c>
      <c r="K416" s="6" t="s">
        <v>4274</v>
      </c>
      <c r="L416" s="6" t="s">
        <v>4279</v>
      </c>
      <c r="M416" s="8">
        <v>99900</v>
      </c>
      <c r="N416" s="23">
        <f t="shared" si="26"/>
        <v>0.85</v>
      </c>
      <c r="O416" s="8">
        <f t="shared" si="27"/>
        <v>13485.000000000002</v>
      </c>
      <c r="P416" s="22" t="str">
        <f t="shared" si="28"/>
        <v>PERCENTAGE</v>
      </c>
    </row>
    <row r="417" spans="1:16" x14ac:dyDescent="0.3">
      <c r="A417" s="22" t="str">
        <f t="shared" si="25"/>
        <v>2021 ALL D85</v>
      </c>
      <c r="B417" s="7">
        <f>'2019 ALL N OLDER D95'!$B$2</f>
        <v>46121</v>
      </c>
      <c r="C417" s="7">
        <f>'2019 ALL N OLDER D95'!$C$2</f>
        <v>46127</v>
      </c>
      <c r="D417" s="6">
        <v>3260</v>
      </c>
      <c r="E417" s="6">
        <v>333</v>
      </c>
      <c r="F417" s="6">
        <v>3</v>
      </c>
      <c r="G417" s="6">
        <v>1</v>
      </c>
      <c r="H417" s="6" t="s">
        <v>980</v>
      </c>
      <c r="I417" s="6" t="s">
        <v>24172</v>
      </c>
      <c r="J417" s="6">
        <v>38143885</v>
      </c>
      <c r="K417" s="6" t="s">
        <v>4274</v>
      </c>
      <c r="L417" s="6" t="s">
        <v>4280</v>
      </c>
      <c r="M417" s="8">
        <v>99900</v>
      </c>
      <c r="N417" s="23">
        <f t="shared" si="26"/>
        <v>0.85</v>
      </c>
      <c r="O417" s="8">
        <f t="shared" si="27"/>
        <v>13485.000000000002</v>
      </c>
      <c r="P417" s="22" t="str">
        <f t="shared" si="28"/>
        <v>PERCENTAGE</v>
      </c>
    </row>
    <row r="418" spans="1:16" x14ac:dyDescent="0.3">
      <c r="A418" s="22" t="str">
        <f t="shared" si="25"/>
        <v>2021 ALL D85</v>
      </c>
      <c r="B418" s="7">
        <f>'2019 ALL N OLDER D95'!$B$2</f>
        <v>46121</v>
      </c>
      <c r="C418" s="7">
        <f>'2019 ALL N OLDER D95'!$C$2</f>
        <v>46127</v>
      </c>
      <c r="D418" s="6">
        <v>3260</v>
      </c>
      <c r="E418" s="6">
        <v>333</v>
      </c>
      <c r="F418" s="6">
        <v>3</v>
      </c>
      <c r="G418" s="6">
        <v>1</v>
      </c>
      <c r="H418" s="6" t="s">
        <v>980</v>
      </c>
      <c r="I418" s="6" t="s">
        <v>24172</v>
      </c>
      <c r="J418" s="6">
        <v>38143894</v>
      </c>
      <c r="K418" s="6" t="s">
        <v>4274</v>
      </c>
      <c r="L418" s="6" t="s">
        <v>4281</v>
      </c>
      <c r="M418" s="8">
        <v>99900</v>
      </c>
      <c r="N418" s="23">
        <f t="shared" si="26"/>
        <v>0.85</v>
      </c>
      <c r="O418" s="8">
        <f t="shared" si="27"/>
        <v>13485.000000000002</v>
      </c>
      <c r="P418" s="22" t="str">
        <f t="shared" si="28"/>
        <v>PERCENTAGE</v>
      </c>
    </row>
    <row r="419" spans="1:16" x14ac:dyDescent="0.3">
      <c r="A419" s="22" t="str">
        <f t="shared" si="25"/>
        <v>2021 ALL D85</v>
      </c>
      <c r="B419" s="7">
        <f>'2019 ALL N OLDER D95'!$B$2</f>
        <v>46121</v>
      </c>
      <c r="C419" s="7">
        <f>'2019 ALL N OLDER D95'!$C$2</f>
        <v>46127</v>
      </c>
      <c r="D419" s="6">
        <v>3260</v>
      </c>
      <c r="E419" s="6">
        <v>333</v>
      </c>
      <c r="F419" s="6">
        <v>3</v>
      </c>
      <c r="G419" s="6">
        <v>1</v>
      </c>
      <c r="H419" s="6" t="s">
        <v>980</v>
      </c>
      <c r="I419" s="6" t="s">
        <v>24172</v>
      </c>
      <c r="J419" s="6">
        <v>38143901</v>
      </c>
      <c r="K419" s="6" t="s">
        <v>4274</v>
      </c>
      <c r="L419" s="6" t="s">
        <v>4282</v>
      </c>
      <c r="M419" s="8">
        <v>99900</v>
      </c>
      <c r="N419" s="23">
        <f t="shared" si="26"/>
        <v>0.85</v>
      </c>
      <c r="O419" s="8">
        <f t="shared" si="27"/>
        <v>13485.000000000002</v>
      </c>
      <c r="P419" s="22" t="str">
        <f t="shared" si="28"/>
        <v>PERCENTAGE</v>
      </c>
    </row>
    <row r="420" spans="1:16" x14ac:dyDescent="0.3">
      <c r="A420" s="22" t="str">
        <f t="shared" si="25"/>
        <v>2021 ALL D85</v>
      </c>
      <c r="B420" s="7">
        <f>'2019 ALL N OLDER D95'!$B$2</f>
        <v>46121</v>
      </c>
      <c r="C420" s="7">
        <f>'2019 ALL N OLDER D95'!$C$2</f>
        <v>46127</v>
      </c>
      <c r="D420" s="6">
        <v>3260</v>
      </c>
      <c r="E420" s="6">
        <v>333</v>
      </c>
      <c r="F420" s="6">
        <v>3</v>
      </c>
      <c r="G420" s="6">
        <v>4</v>
      </c>
      <c r="H420" s="6" t="s">
        <v>186</v>
      </c>
      <c r="I420" s="6" t="s">
        <v>24172</v>
      </c>
      <c r="J420" s="6">
        <v>33262461</v>
      </c>
      <c r="K420" s="6" t="s">
        <v>7675</v>
      </c>
      <c r="L420" s="6" t="s">
        <v>7681</v>
      </c>
      <c r="M420" s="8">
        <v>119900</v>
      </c>
      <c r="N420" s="23">
        <f t="shared" si="26"/>
        <v>0.85</v>
      </c>
      <c r="O420" s="8">
        <f t="shared" si="27"/>
        <v>13485.000000000002</v>
      </c>
      <c r="P420" s="22" t="str">
        <f t="shared" si="28"/>
        <v>PERCENTAGE</v>
      </c>
    </row>
    <row r="421" spans="1:16" x14ac:dyDescent="0.3">
      <c r="A421" s="22" t="str">
        <f t="shared" si="25"/>
        <v>2021 ALL D85</v>
      </c>
      <c r="B421" s="7">
        <f>'2019 ALL N OLDER D95'!$B$2</f>
        <v>46121</v>
      </c>
      <c r="C421" s="7">
        <f>'2019 ALL N OLDER D95'!$C$2</f>
        <v>46127</v>
      </c>
      <c r="D421" s="6">
        <v>3260</v>
      </c>
      <c r="E421" s="6">
        <v>333</v>
      </c>
      <c r="F421" s="6">
        <v>3</v>
      </c>
      <c r="G421" s="6">
        <v>3</v>
      </c>
      <c r="H421" s="6" t="s">
        <v>2057</v>
      </c>
      <c r="I421" s="6" t="s">
        <v>24172</v>
      </c>
      <c r="J421" s="6" t="s">
        <v>5997</v>
      </c>
      <c r="K421" s="6" t="s">
        <v>5998</v>
      </c>
      <c r="L421" s="6" t="s">
        <v>5999</v>
      </c>
      <c r="M421" s="8">
        <v>89900</v>
      </c>
      <c r="N421" s="23">
        <f t="shared" si="26"/>
        <v>0.85</v>
      </c>
      <c r="O421" s="8">
        <f t="shared" si="27"/>
        <v>13485.000000000002</v>
      </c>
      <c r="P421" s="22" t="str">
        <f t="shared" si="28"/>
        <v>PERCENTAGE</v>
      </c>
    </row>
    <row r="422" spans="1:16" x14ac:dyDescent="0.3">
      <c r="A422" s="22" t="str">
        <f t="shared" si="25"/>
        <v>2021 ALL D85</v>
      </c>
      <c r="B422" s="7">
        <f>'2019 ALL N OLDER D95'!$B$2</f>
        <v>46121</v>
      </c>
      <c r="C422" s="7">
        <f>'2019 ALL N OLDER D95'!$C$2</f>
        <v>46127</v>
      </c>
      <c r="D422" s="6">
        <v>3260</v>
      </c>
      <c r="E422" s="6">
        <v>333</v>
      </c>
      <c r="F422" s="6">
        <v>3</v>
      </c>
      <c r="G422" s="6">
        <v>3</v>
      </c>
      <c r="H422" s="6" t="s">
        <v>2057</v>
      </c>
      <c r="I422" s="6" t="s">
        <v>24172</v>
      </c>
      <c r="J422" s="6" t="s">
        <v>6000</v>
      </c>
      <c r="K422" s="6" t="s">
        <v>5998</v>
      </c>
      <c r="L422" s="6" t="s">
        <v>6001</v>
      </c>
      <c r="M422" s="8">
        <v>89900</v>
      </c>
      <c r="N422" s="23">
        <f t="shared" si="26"/>
        <v>0.85</v>
      </c>
      <c r="O422" s="8">
        <f t="shared" si="27"/>
        <v>13485.000000000002</v>
      </c>
      <c r="P422" s="22" t="str">
        <f t="shared" si="28"/>
        <v>PERCENTAGE</v>
      </c>
    </row>
    <row r="423" spans="1:16" x14ac:dyDescent="0.3">
      <c r="A423" s="22" t="str">
        <f t="shared" si="25"/>
        <v>2021 ALL D85</v>
      </c>
      <c r="B423" s="7">
        <f>'2019 ALL N OLDER D95'!$B$2</f>
        <v>46121</v>
      </c>
      <c r="C423" s="7">
        <f>'2019 ALL N OLDER D95'!$C$2</f>
        <v>46127</v>
      </c>
      <c r="D423" s="6">
        <v>3260</v>
      </c>
      <c r="E423" s="6">
        <v>333</v>
      </c>
      <c r="F423" s="6">
        <v>3</v>
      </c>
      <c r="G423" s="6">
        <v>3</v>
      </c>
      <c r="H423" s="6" t="s">
        <v>2057</v>
      </c>
      <c r="I423" s="6" t="s">
        <v>24172</v>
      </c>
      <c r="J423" s="6" t="s">
        <v>6002</v>
      </c>
      <c r="K423" s="6" t="s">
        <v>5998</v>
      </c>
      <c r="L423" s="6" t="s">
        <v>6003</v>
      </c>
      <c r="M423" s="8">
        <v>89900</v>
      </c>
      <c r="N423" s="23">
        <f t="shared" si="26"/>
        <v>0.85</v>
      </c>
      <c r="O423" s="8">
        <f t="shared" si="27"/>
        <v>13485.000000000002</v>
      </c>
      <c r="P423" s="22" t="str">
        <f t="shared" si="28"/>
        <v>PERCENTAGE</v>
      </c>
    </row>
    <row r="424" spans="1:16" x14ac:dyDescent="0.3">
      <c r="A424" s="22" t="str">
        <f t="shared" si="25"/>
        <v>2021 ALL D85</v>
      </c>
      <c r="B424" s="7">
        <f>'2019 ALL N OLDER D95'!$B$2</f>
        <v>46121</v>
      </c>
      <c r="C424" s="7">
        <f>'2019 ALL N OLDER D95'!$C$2</f>
        <v>46127</v>
      </c>
      <c r="D424" s="6">
        <v>3260</v>
      </c>
      <c r="E424" s="6">
        <v>333</v>
      </c>
      <c r="F424" s="6">
        <v>3</v>
      </c>
      <c r="G424" s="6">
        <v>3</v>
      </c>
      <c r="H424" s="6" t="s">
        <v>2057</v>
      </c>
      <c r="I424" s="6" t="s">
        <v>24172</v>
      </c>
      <c r="J424" s="6" t="s">
        <v>6004</v>
      </c>
      <c r="K424" s="6" t="s">
        <v>5998</v>
      </c>
      <c r="L424" s="6" t="s">
        <v>6005</v>
      </c>
      <c r="M424" s="8">
        <v>89900</v>
      </c>
      <c r="N424" s="23">
        <f t="shared" si="26"/>
        <v>0.85</v>
      </c>
      <c r="O424" s="8">
        <f t="shared" si="27"/>
        <v>13485.000000000002</v>
      </c>
      <c r="P424" s="22" t="str">
        <f t="shared" si="28"/>
        <v>PERCENTAGE</v>
      </c>
    </row>
    <row r="425" spans="1:16" x14ac:dyDescent="0.3">
      <c r="A425" s="22" t="str">
        <f t="shared" si="25"/>
        <v>2021 ALL D85</v>
      </c>
      <c r="B425" s="7">
        <f>'2019 ALL N OLDER D95'!$B$2</f>
        <v>46121</v>
      </c>
      <c r="C425" s="7">
        <f>'2019 ALL N OLDER D95'!$C$2</f>
        <v>46127</v>
      </c>
      <c r="D425" s="6">
        <v>3260</v>
      </c>
      <c r="E425" s="6">
        <v>333</v>
      </c>
      <c r="F425" s="6">
        <v>3</v>
      </c>
      <c r="G425" s="6">
        <v>3</v>
      </c>
      <c r="H425" s="6" t="s">
        <v>2057</v>
      </c>
      <c r="I425" s="6" t="s">
        <v>24172</v>
      </c>
      <c r="J425" s="6" t="s">
        <v>5823</v>
      </c>
      <c r="K425" s="6" t="s">
        <v>5824</v>
      </c>
      <c r="L425" s="6" t="s">
        <v>5825</v>
      </c>
      <c r="M425" s="8">
        <v>89900</v>
      </c>
      <c r="N425" s="23">
        <f t="shared" si="26"/>
        <v>0.85</v>
      </c>
      <c r="O425" s="8">
        <f t="shared" si="27"/>
        <v>13485.000000000002</v>
      </c>
      <c r="P425" s="22" t="str">
        <f t="shared" si="28"/>
        <v>PERCENTAGE</v>
      </c>
    </row>
    <row r="426" spans="1:16" x14ac:dyDescent="0.3">
      <c r="A426" s="22" t="str">
        <f t="shared" si="25"/>
        <v>2021 ALL D85</v>
      </c>
      <c r="B426" s="7">
        <f>'2019 ALL N OLDER D95'!$B$2</f>
        <v>46121</v>
      </c>
      <c r="C426" s="7">
        <f>'2019 ALL N OLDER D95'!$C$2</f>
        <v>46127</v>
      </c>
      <c r="D426" s="6">
        <v>3260</v>
      </c>
      <c r="E426" s="6">
        <v>333</v>
      </c>
      <c r="F426" s="6">
        <v>3</v>
      </c>
      <c r="G426" s="6">
        <v>3</v>
      </c>
      <c r="H426" s="6" t="s">
        <v>2057</v>
      </c>
      <c r="I426" s="6" t="s">
        <v>24172</v>
      </c>
      <c r="J426" s="6" t="s">
        <v>5826</v>
      </c>
      <c r="K426" s="6" t="s">
        <v>5824</v>
      </c>
      <c r="L426" s="6" t="s">
        <v>5827</v>
      </c>
      <c r="M426" s="8">
        <v>89900</v>
      </c>
      <c r="N426" s="23">
        <f t="shared" si="26"/>
        <v>0.85</v>
      </c>
      <c r="O426" s="8">
        <f t="shared" si="27"/>
        <v>13485.000000000002</v>
      </c>
      <c r="P426" s="22" t="str">
        <f t="shared" si="28"/>
        <v>PERCENTAGE</v>
      </c>
    </row>
    <row r="427" spans="1:16" x14ac:dyDescent="0.3">
      <c r="A427" s="22" t="str">
        <f t="shared" si="25"/>
        <v>2021 ALL D85</v>
      </c>
      <c r="B427" s="7">
        <f>'2019 ALL N OLDER D95'!$B$2</f>
        <v>46121</v>
      </c>
      <c r="C427" s="7">
        <f>'2019 ALL N OLDER D95'!$C$2</f>
        <v>46127</v>
      </c>
      <c r="D427" s="6">
        <v>3260</v>
      </c>
      <c r="E427" s="6">
        <v>333</v>
      </c>
      <c r="F427" s="6">
        <v>3</v>
      </c>
      <c r="G427" s="6">
        <v>3</v>
      </c>
      <c r="H427" s="6" t="s">
        <v>2057</v>
      </c>
      <c r="I427" s="6" t="s">
        <v>24172</v>
      </c>
      <c r="J427" s="6" t="s">
        <v>5828</v>
      </c>
      <c r="K427" s="6" t="s">
        <v>5824</v>
      </c>
      <c r="L427" s="6" t="s">
        <v>5829</v>
      </c>
      <c r="M427" s="8">
        <v>89900</v>
      </c>
      <c r="N427" s="23">
        <f t="shared" si="26"/>
        <v>0.85</v>
      </c>
      <c r="O427" s="8">
        <f t="shared" si="27"/>
        <v>13485.000000000002</v>
      </c>
      <c r="P427" s="22" t="str">
        <f t="shared" si="28"/>
        <v>PERCENTAGE</v>
      </c>
    </row>
    <row r="428" spans="1:16" x14ac:dyDescent="0.3">
      <c r="A428" s="22" t="str">
        <f t="shared" si="25"/>
        <v>2021 ALL D85</v>
      </c>
      <c r="B428" s="7">
        <f>'2019 ALL N OLDER D95'!$B$2</f>
        <v>46121</v>
      </c>
      <c r="C428" s="7">
        <f>'2019 ALL N OLDER D95'!$C$2</f>
        <v>46127</v>
      </c>
      <c r="D428" s="6">
        <v>3260</v>
      </c>
      <c r="E428" s="6">
        <v>333</v>
      </c>
      <c r="F428" s="6">
        <v>3</v>
      </c>
      <c r="G428" s="6">
        <v>3</v>
      </c>
      <c r="H428" s="6" t="s">
        <v>2057</v>
      </c>
      <c r="I428" s="6" t="s">
        <v>24172</v>
      </c>
      <c r="J428" s="6" t="s">
        <v>5830</v>
      </c>
      <c r="K428" s="6" t="s">
        <v>5824</v>
      </c>
      <c r="L428" s="6" t="s">
        <v>5831</v>
      </c>
      <c r="M428" s="8">
        <v>89900</v>
      </c>
      <c r="N428" s="23">
        <f t="shared" si="26"/>
        <v>0.85</v>
      </c>
      <c r="O428" s="8">
        <f t="shared" si="27"/>
        <v>13485.000000000002</v>
      </c>
      <c r="P428" s="22" t="str">
        <f t="shared" si="28"/>
        <v>PERCENTAGE</v>
      </c>
    </row>
    <row r="429" spans="1:16" x14ac:dyDescent="0.3">
      <c r="A429" s="22" t="str">
        <f t="shared" si="25"/>
        <v>2021 ALL D85</v>
      </c>
      <c r="B429" s="7">
        <f>'2019 ALL N OLDER D95'!$B$2</f>
        <v>46121</v>
      </c>
      <c r="C429" s="7">
        <f>'2019 ALL N OLDER D95'!$C$2</f>
        <v>46127</v>
      </c>
      <c r="D429" s="6">
        <v>3260</v>
      </c>
      <c r="E429" s="6">
        <v>333</v>
      </c>
      <c r="F429" s="6">
        <v>3</v>
      </c>
      <c r="G429" s="6">
        <v>1</v>
      </c>
      <c r="H429" s="6" t="s">
        <v>2095</v>
      </c>
      <c r="I429" s="6" t="s">
        <v>24172</v>
      </c>
      <c r="J429" s="6" t="s">
        <v>5314</v>
      </c>
      <c r="K429" s="6" t="s">
        <v>5315</v>
      </c>
      <c r="L429" s="6" t="s">
        <v>5316</v>
      </c>
      <c r="M429" s="8">
        <v>129900</v>
      </c>
      <c r="N429" s="23">
        <f t="shared" si="26"/>
        <v>0.85</v>
      </c>
      <c r="O429" s="8">
        <f t="shared" si="27"/>
        <v>13485.000000000002</v>
      </c>
      <c r="P429" s="22" t="str">
        <f t="shared" si="28"/>
        <v>PERCENTAGE</v>
      </c>
    </row>
    <row r="430" spans="1:16" x14ac:dyDescent="0.3">
      <c r="A430" s="22" t="str">
        <f t="shared" si="25"/>
        <v>2021 ALL D85</v>
      </c>
      <c r="B430" s="7">
        <f>'2019 ALL N OLDER D95'!$B$2</f>
        <v>46121</v>
      </c>
      <c r="C430" s="7">
        <f>'2019 ALL N OLDER D95'!$C$2</f>
        <v>46127</v>
      </c>
      <c r="D430" s="6">
        <v>3260</v>
      </c>
      <c r="E430" s="6">
        <v>333</v>
      </c>
      <c r="F430" s="6">
        <v>3</v>
      </c>
      <c r="G430" s="6">
        <v>1</v>
      </c>
      <c r="H430" s="6" t="s">
        <v>2095</v>
      </c>
      <c r="I430" s="6" t="s">
        <v>24172</v>
      </c>
      <c r="J430" s="6" t="s">
        <v>5317</v>
      </c>
      <c r="K430" s="6" t="s">
        <v>5315</v>
      </c>
      <c r="L430" s="6" t="s">
        <v>5318</v>
      </c>
      <c r="M430" s="8">
        <v>129900</v>
      </c>
      <c r="N430" s="23">
        <f t="shared" si="26"/>
        <v>0.85</v>
      </c>
      <c r="O430" s="8">
        <f t="shared" si="27"/>
        <v>13485.000000000002</v>
      </c>
      <c r="P430" s="22" t="str">
        <f t="shared" si="28"/>
        <v>PERCENTAGE</v>
      </c>
    </row>
    <row r="431" spans="1:16" x14ac:dyDescent="0.3">
      <c r="A431" s="22" t="str">
        <f t="shared" si="25"/>
        <v>2021 ALL D85</v>
      </c>
      <c r="B431" s="7">
        <f>'2019 ALL N OLDER D95'!$B$2</f>
        <v>46121</v>
      </c>
      <c r="C431" s="7">
        <f>'2019 ALL N OLDER D95'!$C$2</f>
        <v>46127</v>
      </c>
      <c r="D431" s="6">
        <v>3260</v>
      </c>
      <c r="E431" s="6">
        <v>333</v>
      </c>
      <c r="F431" s="6">
        <v>3</v>
      </c>
      <c r="G431" s="6">
        <v>1</v>
      </c>
      <c r="H431" s="6" t="s">
        <v>2095</v>
      </c>
      <c r="I431" s="6" t="s">
        <v>24172</v>
      </c>
      <c r="J431" s="6" t="s">
        <v>5319</v>
      </c>
      <c r="K431" s="6" t="s">
        <v>5315</v>
      </c>
      <c r="L431" s="6" t="s">
        <v>5320</v>
      </c>
      <c r="M431" s="8">
        <v>129900</v>
      </c>
      <c r="N431" s="23">
        <f t="shared" si="26"/>
        <v>0.85</v>
      </c>
      <c r="O431" s="8">
        <f t="shared" si="27"/>
        <v>13485.000000000002</v>
      </c>
      <c r="P431" s="22" t="str">
        <f t="shared" si="28"/>
        <v>PERCENTAGE</v>
      </c>
    </row>
    <row r="432" spans="1:16" x14ac:dyDescent="0.3">
      <c r="A432" s="22" t="str">
        <f t="shared" si="25"/>
        <v>2021 ALL D85</v>
      </c>
      <c r="B432" s="7">
        <f>'2019 ALL N OLDER D95'!$B$2</f>
        <v>46121</v>
      </c>
      <c r="C432" s="7">
        <f>'2019 ALL N OLDER D95'!$C$2</f>
        <v>46127</v>
      </c>
      <c r="D432" s="6">
        <v>3260</v>
      </c>
      <c r="E432" s="6">
        <v>333</v>
      </c>
      <c r="F432" s="6">
        <v>3</v>
      </c>
      <c r="G432" s="6">
        <v>1</v>
      </c>
      <c r="H432" s="6" t="s">
        <v>2095</v>
      </c>
      <c r="I432" s="6" t="s">
        <v>24172</v>
      </c>
      <c r="J432" s="6" t="s">
        <v>5321</v>
      </c>
      <c r="K432" s="6" t="s">
        <v>5315</v>
      </c>
      <c r="L432" s="6" t="s">
        <v>5322</v>
      </c>
      <c r="M432" s="8">
        <v>129900</v>
      </c>
      <c r="N432" s="23">
        <f t="shared" si="26"/>
        <v>0.85</v>
      </c>
      <c r="O432" s="8">
        <f t="shared" si="27"/>
        <v>13485.000000000002</v>
      </c>
      <c r="P432" s="22" t="str">
        <f t="shared" si="28"/>
        <v>PERCENTAGE</v>
      </c>
    </row>
    <row r="433" spans="1:16" x14ac:dyDescent="0.3">
      <c r="A433" s="22" t="str">
        <f t="shared" si="25"/>
        <v>2021 ALL D85</v>
      </c>
      <c r="B433" s="7">
        <f>'2019 ALL N OLDER D95'!$B$2</f>
        <v>46121</v>
      </c>
      <c r="C433" s="7">
        <f>'2019 ALL N OLDER D95'!$C$2</f>
        <v>46127</v>
      </c>
      <c r="D433" s="6">
        <v>3260</v>
      </c>
      <c r="E433" s="6">
        <v>333</v>
      </c>
      <c r="F433" s="6">
        <v>3</v>
      </c>
      <c r="G433" s="6">
        <v>1</v>
      </c>
      <c r="H433" s="6" t="s">
        <v>2095</v>
      </c>
      <c r="I433" s="6" t="s">
        <v>24172</v>
      </c>
      <c r="J433" s="6" t="s">
        <v>5323</v>
      </c>
      <c r="K433" s="6" t="s">
        <v>5324</v>
      </c>
      <c r="L433" s="6" t="s">
        <v>5325</v>
      </c>
      <c r="M433" s="8">
        <v>129900</v>
      </c>
      <c r="N433" s="23">
        <f t="shared" si="26"/>
        <v>0.85</v>
      </c>
      <c r="O433" s="8">
        <f t="shared" si="27"/>
        <v>13485.000000000002</v>
      </c>
      <c r="P433" s="22" t="str">
        <f t="shared" si="28"/>
        <v>PERCENTAGE</v>
      </c>
    </row>
    <row r="434" spans="1:16" x14ac:dyDescent="0.3">
      <c r="A434" s="22" t="str">
        <f t="shared" si="25"/>
        <v>2021 ALL D85</v>
      </c>
      <c r="B434" s="7">
        <f>'2019 ALL N OLDER D95'!$B$2</f>
        <v>46121</v>
      </c>
      <c r="C434" s="7">
        <f>'2019 ALL N OLDER D95'!$C$2</f>
        <v>46127</v>
      </c>
      <c r="D434" s="6">
        <v>3260</v>
      </c>
      <c r="E434" s="6">
        <v>333</v>
      </c>
      <c r="F434" s="6">
        <v>3</v>
      </c>
      <c r="G434" s="6">
        <v>1</v>
      </c>
      <c r="H434" s="6" t="s">
        <v>2095</v>
      </c>
      <c r="I434" s="6" t="s">
        <v>24172</v>
      </c>
      <c r="J434" s="6" t="s">
        <v>5326</v>
      </c>
      <c r="K434" s="6" t="s">
        <v>5324</v>
      </c>
      <c r="L434" s="6" t="s">
        <v>5327</v>
      </c>
      <c r="M434" s="8">
        <v>129900</v>
      </c>
      <c r="N434" s="23">
        <f t="shared" si="26"/>
        <v>0.85</v>
      </c>
      <c r="O434" s="8">
        <f t="shared" si="27"/>
        <v>13485.000000000002</v>
      </c>
      <c r="P434" s="22" t="str">
        <f t="shared" si="28"/>
        <v>PERCENTAGE</v>
      </c>
    </row>
    <row r="435" spans="1:16" x14ac:dyDescent="0.3">
      <c r="A435" s="22" t="str">
        <f t="shared" si="25"/>
        <v>2021 ALL D85</v>
      </c>
      <c r="B435" s="7">
        <f>'2019 ALL N OLDER D95'!$B$2</f>
        <v>46121</v>
      </c>
      <c r="C435" s="7">
        <f>'2019 ALL N OLDER D95'!$C$2</f>
        <v>46127</v>
      </c>
      <c r="D435" s="6">
        <v>3260</v>
      </c>
      <c r="E435" s="6">
        <v>333</v>
      </c>
      <c r="F435" s="6">
        <v>3</v>
      </c>
      <c r="G435" s="6">
        <v>1</v>
      </c>
      <c r="H435" s="6" t="s">
        <v>2095</v>
      </c>
      <c r="I435" s="6" t="s">
        <v>24172</v>
      </c>
      <c r="J435" s="6" t="s">
        <v>5328</v>
      </c>
      <c r="K435" s="6" t="s">
        <v>5324</v>
      </c>
      <c r="L435" s="6" t="s">
        <v>5329</v>
      </c>
      <c r="M435" s="8">
        <v>129900</v>
      </c>
      <c r="N435" s="23">
        <f t="shared" si="26"/>
        <v>0.85</v>
      </c>
      <c r="O435" s="8">
        <f t="shared" si="27"/>
        <v>13485.000000000002</v>
      </c>
      <c r="P435" s="22" t="str">
        <f t="shared" si="28"/>
        <v>PERCENTAGE</v>
      </c>
    </row>
    <row r="436" spans="1:16" x14ac:dyDescent="0.3">
      <c r="A436" s="22" t="str">
        <f t="shared" si="25"/>
        <v>2021 ALL D85</v>
      </c>
      <c r="B436" s="7">
        <f>'2019 ALL N OLDER D95'!$B$2</f>
        <v>46121</v>
      </c>
      <c r="C436" s="7">
        <f>'2019 ALL N OLDER D95'!$C$2</f>
        <v>46127</v>
      </c>
      <c r="D436" s="6">
        <v>3260</v>
      </c>
      <c r="E436" s="6">
        <v>333</v>
      </c>
      <c r="F436" s="6">
        <v>3</v>
      </c>
      <c r="G436" s="6">
        <v>1</v>
      </c>
      <c r="H436" s="6" t="s">
        <v>2095</v>
      </c>
      <c r="I436" s="6" t="s">
        <v>24172</v>
      </c>
      <c r="J436" s="6" t="s">
        <v>5330</v>
      </c>
      <c r="K436" s="6" t="s">
        <v>5324</v>
      </c>
      <c r="L436" s="6" t="s">
        <v>5331</v>
      </c>
      <c r="M436" s="8">
        <v>129900</v>
      </c>
      <c r="N436" s="23">
        <f t="shared" si="26"/>
        <v>0.85</v>
      </c>
      <c r="O436" s="8">
        <f t="shared" si="27"/>
        <v>13485.000000000002</v>
      </c>
      <c r="P436" s="22" t="str">
        <f t="shared" si="28"/>
        <v>PERCENTAGE</v>
      </c>
    </row>
    <row r="437" spans="1:16" x14ac:dyDescent="0.3">
      <c r="A437" s="22" t="str">
        <f t="shared" si="25"/>
        <v>2021 ALL D85</v>
      </c>
      <c r="B437" s="7">
        <f>'2019 ALL N OLDER D95'!$B$2</f>
        <v>46121</v>
      </c>
      <c r="C437" s="7">
        <f>'2019 ALL N OLDER D95'!$C$2</f>
        <v>46127</v>
      </c>
      <c r="D437" s="6">
        <v>3260</v>
      </c>
      <c r="E437" s="6">
        <v>333</v>
      </c>
      <c r="F437" s="6">
        <v>3</v>
      </c>
      <c r="G437" s="6">
        <v>1</v>
      </c>
      <c r="H437" s="6" t="s">
        <v>2095</v>
      </c>
      <c r="I437" s="6" t="s">
        <v>24172</v>
      </c>
      <c r="J437" s="6" t="s">
        <v>5332</v>
      </c>
      <c r="K437" s="6" t="s">
        <v>5333</v>
      </c>
      <c r="L437" s="6" t="s">
        <v>5334</v>
      </c>
      <c r="M437" s="8">
        <v>129900</v>
      </c>
      <c r="N437" s="23">
        <f t="shared" si="26"/>
        <v>0.85</v>
      </c>
      <c r="O437" s="8">
        <f t="shared" si="27"/>
        <v>13485.000000000002</v>
      </c>
      <c r="P437" s="22" t="str">
        <f t="shared" si="28"/>
        <v>PERCENTAGE</v>
      </c>
    </row>
    <row r="438" spans="1:16" x14ac:dyDescent="0.3">
      <c r="A438" s="22" t="str">
        <f t="shared" si="25"/>
        <v>2021 ALL D85</v>
      </c>
      <c r="B438" s="7">
        <f>'2019 ALL N OLDER D95'!$B$2</f>
        <v>46121</v>
      </c>
      <c r="C438" s="7">
        <f>'2019 ALL N OLDER D95'!$C$2</f>
        <v>46127</v>
      </c>
      <c r="D438" s="6">
        <v>3260</v>
      </c>
      <c r="E438" s="6">
        <v>333</v>
      </c>
      <c r="F438" s="6">
        <v>3</v>
      </c>
      <c r="G438" s="6">
        <v>1</v>
      </c>
      <c r="H438" s="6" t="s">
        <v>2095</v>
      </c>
      <c r="I438" s="6" t="s">
        <v>24172</v>
      </c>
      <c r="J438" s="6" t="s">
        <v>5335</v>
      </c>
      <c r="K438" s="6" t="s">
        <v>5333</v>
      </c>
      <c r="L438" s="6" t="s">
        <v>5336</v>
      </c>
      <c r="M438" s="8">
        <v>129900</v>
      </c>
      <c r="N438" s="23">
        <f t="shared" si="26"/>
        <v>0.85</v>
      </c>
      <c r="O438" s="8">
        <f t="shared" si="27"/>
        <v>13485.000000000002</v>
      </c>
      <c r="P438" s="22" t="str">
        <f t="shared" si="28"/>
        <v>PERCENTAGE</v>
      </c>
    </row>
    <row r="439" spans="1:16" x14ac:dyDescent="0.3">
      <c r="A439" s="22" t="str">
        <f t="shared" si="25"/>
        <v>2021 ALL D85</v>
      </c>
      <c r="B439" s="7">
        <f>'2019 ALL N OLDER D95'!$B$2</f>
        <v>46121</v>
      </c>
      <c r="C439" s="7">
        <f>'2019 ALL N OLDER D95'!$C$2</f>
        <v>46127</v>
      </c>
      <c r="D439" s="6">
        <v>3260</v>
      </c>
      <c r="E439" s="6">
        <v>333</v>
      </c>
      <c r="F439" s="6">
        <v>3</v>
      </c>
      <c r="G439" s="6">
        <v>1</v>
      </c>
      <c r="H439" s="6" t="s">
        <v>2095</v>
      </c>
      <c r="I439" s="6" t="s">
        <v>24172</v>
      </c>
      <c r="J439" s="6" t="s">
        <v>5337</v>
      </c>
      <c r="K439" s="6" t="s">
        <v>5333</v>
      </c>
      <c r="L439" s="6" t="s">
        <v>5338</v>
      </c>
      <c r="M439" s="8">
        <v>129900</v>
      </c>
      <c r="N439" s="23">
        <f t="shared" si="26"/>
        <v>0.85</v>
      </c>
      <c r="O439" s="8">
        <f t="shared" si="27"/>
        <v>13485.000000000002</v>
      </c>
      <c r="P439" s="22" t="str">
        <f t="shared" si="28"/>
        <v>PERCENTAGE</v>
      </c>
    </row>
    <row r="440" spans="1:16" x14ac:dyDescent="0.3">
      <c r="A440" s="22" t="str">
        <f t="shared" si="25"/>
        <v>2021 ALL D85</v>
      </c>
      <c r="B440" s="7">
        <f>'2019 ALL N OLDER D95'!$B$2</f>
        <v>46121</v>
      </c>
      <c r="C440" s="7">
        <f>'2019 ALL N OLDER D95'!$C$2</f>
        <v>46127</v>
      </c>
      <c r="D440" s="6">
        <v>3260</v>
      </c>
      <c r="E440" s="6">
        <v>333</v>
      </c>
      <c r="F440" s="6">
        <v>3</v>
      </c>
      <c r="G440" s="6">
        <v>1</v>
      </c>
      <c r="H440" s="6" t="s">
        <v>2095</v>
      </c>
      <c r="I440" s="6" t="s">
        <v>24172</v>
      </c>
      <c r="J440" s="6" t="s">
        <v>5339</v>
      </c>
      <c r="K440" s="6" t="s">
        <v>5333</v>
      </c>
      <c r="L440" s="6" t="s">
        <v>5340</v>
      </c>
      <c r="M440" s="8">
        <v>129900</v>
      </c>
      <c r="N440" s="23">
        <f t="shared" si="26"/>
        <v>0.85</v>
      </c>
      <c r="O440" s="8">
        <f t="shared" si="27"/>
        <v>13485.000000000002</v>
      </c>
      <c r="P440" s="22" t="str">
        <f t="shared" si="28"/>
        <v>PERCENTAGE</v>
      </c>
    </row>
    <row r="441" spans="1:16" x14ac:dyDescent="0.3">
      <c r="A441" s="22" t="str">
        <f t="shared" si="25"/>
        <v>2021 ALL D85</v>
      </c>
      <c r="B441" s="7">
        <f>'2019 ALL N OLDER D95'!$B$2</f>
        <v>46121</v>
      </c>
      <c r="C441" s="7">
        <f>'2019 ALL N OLDER D95'!$C$2</f>
        <v>46127</v>
      </c>
      <c r="D441" s="6">
        <v>3260</v>
      </c>
      <c r="E441" s="6">
        <v>333</v>
      </c>
      <c r="F441" s="6">
        <v>3</v>
      </c>
      <c r="G441" s="6">
        <v>1</v>
      </c>
      <c r="H441" s="6" t="s">
        <v>2095</v>
      </c>
      <c r="I441" s="6" t="s">
        <v>24172</v>
      </c>
      <c r="J441" s="6" t="s">
        <v>5341</v>
      </c>
      <c r="K441" s="6" t="s">
        <v>5342</v>
      </c>
      <c r="L441" s="6" t="s">
        <v>5343</v>
      </c>
      <c r="M441" s="8">
        <v>129900</v>
      </c>
      <c r="N441" s="23">
        <f t="shared" si="26"/>
        <v>0.85</v>
      </c>
      <c r="O441" s="8">
        <f t="shared" si="27"/>
        <v>13485.000000000002</v>
      </c>
      <c r="P441" s="22" t="str">
        <f t="shared" si="28"/>
        <v>PERCENTAGE</v>
      </c>
    </row>
    <row r="442" spans="1:16" x14ac:dyDescent="0.3">
      <c r="A442" s="22" t="str">
        <f t="shared" si="25"/>
        <v>2021 ALL D85</v>
      </c>
      <c r="B442" s="7">
        <f>'2019 ALL N OLDER D95'!$B$2</f>
        <v>46121</v>
      </c>
      <c r="C442" s="7">
        <f>'2019 ALL N OLDER D95'!$C$2</f>
        <v>46127</v>
      </c>
      <c r="D442" s="6">
        <v>3260</v>
      </c>
      <c r="E442" s="6">
        <v>333</v>
      </c>
      <c r="F442" s="6">
        <v>3</v>
      </c>
      <c r="G442" s="6">
        <v>1</v>
      </c>
      <c r="H442" s="6" t="s">
        <v>2095</v>
      </c>
      <c r="I442" s="6" t="s">
        <v>24172</v>
      </c>
      <c r="J442" s="6" t="s">
        <v>5344</v>
      </c>
      <c r="K442" s="6" t="s">
        <v>5342</v>
      </c>
      <c r="L442" s="6" t="s">
        <v>5345</v>
      </c>
      <c r="M442" s="8">
        <v>129900</v>
      </c>
      <c r="N442" s="23">
        <f t="shared" si="26"/>
        <v>0.85</v>
      </c>
      <c r="O442" s="8">
        <f t="shared" si="27"/>
        <v>13485.000000000002</v>
      </c>
      <c r="P442" s="22" t="str">
        <f t="shared" si="28"/>
        <v>PERCENTAGE</v>
      </c>
    </row>
    <row r="443" spans="1:16" x14ac:dyDescent="0.3">
      <c r="A443" s="22" t="str">
        <f t="shared" si="25"/>
        <v>2021 ALL D85</v>
      </c>
      <c r="B443" s="7">
        <f>'2019 ALL N OLDER D95'!$B$2</f>
        <v>46121</v>
      </c>
      <c r="C443" s="7">
        <f>'2019 ALL N OLDER D95'!$C$2</f>
        <v>46127</v>
      </c>
      <c r="D443" s="6">
        <v>3260</v>
      </c>
      <c r="E443" s="6">
        <v>333</v>
      </c>
      <c r="F443" s="6">
        <v>3</v>
      </c>
      <c r="G443" s="6">
        <v>1</v>
      </c>
      <c r="H443" s="6" t="s">
        <v>2095</v>
      </c>
      <c r="I443" s="6" t="s">
        <v>24172</v>
      </c>
      <c r="J443" s="6" t="s">
        <v>5346</v>
      </c>
      <c r="K443" s="6" t="s">
        <v>5342</v>
      </c>
      <c r="L443" s="6" t="s">
        <v>5347</v>
      </c>
      <c r="M443" s="8">
        <v>129900</v>
      </c>
      <c r="N443" s="23">
        <f t="shared" si="26"/>
        <v>0.85</v>
      </c>
      <c r="O443" s="8">
        <f t="shared" si="27"/>
        <v>13485.000000000002</v>
      </c>
      <c r="P443" s="22" t="str">
        <f t="shared" si="28"/>
        <v>PERCENTAGE</v>
      </c>
    </row>
    <row r="444" spans="1:16" x14ac:dyDescent="0.3">
      <c r="A444" s="22" t="str">
        <f t="shared" si="25"/>
        <v>2021 ALL D85</v>
      </c>
      <c r="B444" s="7">
        <f>'2019 ALL N OLDER D95'!$B$2</f>
        <v>46121</v>
      </c>
      <c r="C444" s="7">
        <f>'2019 ALL N OLDER D95'!$C$2</f>
        <v>46127</v>
      </c>
      <c r="D444" s="6">
        <v>3260</v>
      </c>
      <c r="E444" s="6">
        <v>333</v>
      </c>
      <c r="F444" s="6">
        <v>3</v>
      </c>
      <c r="G444" s="6">
        <v>1</v>
      </c>
      <c r="H444" s="6" t="s">
        <v>2095</v>
      </c>
      <c r="I444" s="6" t="s">
        <v>24172</v>
      </c>
      <c r="J444" s="6" t="s">
        <v>5348</v>
      </c>
      <c r="K444" s="6" t="s">
        <v>5342</v>
      </c>
      <c r="L444" s="6" t="s">
        <v>5349</v>
      </c>
      <c r="M444" s="8">
        <v>129900</v>
      </c>
      <c r="N444" s="23">
        <f t="shared" si="26"/>
        <v>0.85</v>
      </c>
      <c r="O444" s="8">
        <f t="shared" si="27"/>
        <v>13485.000000000002</v>
      </c>
      <c r="P444" s="22" t="str">
        <f t="shared" si="28"/>
        <v>PERCENTAGE</v>
      </c>
    </row>
    <row r="445" spans="1:16" x14ac:dyDescent="0.3">
      <c r="A445" s="22" t="str">
        <f t="shared" si="25"/>
        <v>2021 ALL D85</v>
      </c>
      <c r="B445" s="7">
        <f>'2019 ALL N OLDER D95'!$B$2</f>
        <v>46121</v>
      </c>
      <c r="C445" s="7">
        <f>'2019 ALL N OLDER D95'!$C$2</f>
        <v>46127</v>
      </c>
      <c r="D445" s="6">
        <v>3260</v>
      </c>
      <c r="E445" s="6">
        <v>333</v>
      </c>
      <c r="F445" s="6">
        <v>3</v>
      </c>
      <c r="G445" s="6">
        <v>2</v>
      </c>
      <c r="H445" s="6" t="s">
        <v>2046</v>
      </c>
      <c r="I445" s="6" t="s">
        <v>24172</v>
      </c>
      <c r="J445" s="6" t="s">
        <v>5665</v>
      </c>
      <c r="K445" s="6" t="s">
        <v>5666</v>
      </c>
      <c r="L445" s="6" t="s">
        <v>5667</v>
      </c>
      <c r="M445" s="8">
        <v>109900</v>
      </c>
      <c r="N445" s="23">
        <f t="shared" si="26"/>
        <v>0.85</v>
      </c>
      <c r="O445" s="8">
        <f t="shared" si="27"/>
        <v>13485.000000000002</v>
      </c>
      <c r="P445" s="22" t="str">
        <f t="shared" si="28"/>
        <v>PERCENTAGE</v>
      </c>
    </row>
    <row r="446" spans="1:16" x14ac:dyDescent="0.3">
      <c r="A446" s="22" t="str">
        <f t="shared" si="25"/>
        <v>2021 ALL D85</v>
      </c>
      <c r="B446" s="7">
        <f>'2019 ALL N OLDER D95'!$B$2</f>
        <v>46121</v>
      </c>
      <c r="C446" s="7">
        <f>'2019 ALL N OLDER D95'!$C$2</f>
        <v>46127</v>
      </c>
      <c r="D446" s="6">
        <v>3260</v>
      </c>
      <c r="E446" s="6">
        <v>333</v>
      </c>
      <c r="F446" s="6">
        <v>3</v>
      </c>
      <c r="G446" s="6">
        <v>2</v>
      </c>
      <c r="H446" s="6" t="s">
        <v>2046</v>
      </c>
      <c r="I446" s="6" t="s">
        <v>24172</v>
      </c>
      <c r="J446" s="6" t="s">
        <v>5668</v>
      </c>
      <c r="K446" s="6" t="s">
        <v>5666</v>
      </c>
      <c r="L446" s="6" t="s">
        <v>5669</v>
      </c>
      <c r="M446" s="8">
        <v>109900</v>
      </c>
      <c r="N446" s="23">
        <f t="shared" si="26"/>
        <v>0.85</v>
      </c>
      <c r="O446" s="8">
        <f t="shared" si="27"/>
        <v>13485.000000000002</v>
      </c>
      <c r="P446" s="22" t="str">
        <f t="shared" si="28"/>
        <v>PERCENTAGE</v>
      </c>
    </row>
    <row r="447" spans="1:16" x14ac:dyDescent="0.3">
      <c r="A447" s="22" t="str">
        <f t="shared" si="25"/>
        <v>2021 ALL D85</v>
      </c>
      <c r="B447" s="7">
        <f>'2019 ALL N OLDER D95'!$B$2</f>
        <v>46121</v>
      </c>
      <c r="C447" s="7">
        <f>'2019 ALL N OLDER D95'!$C$2</f>
        <v>46127</v>
      </c>
      <c r="D447" s="6">
        <v>3260</v>
      </c>
      <c r="E447" s="6">
        <v>333</v>
      </c>
      <c r="F447" s="6">
        <v>3</v>
      </c>
      <c r="G447" s="6">
        <v>2</v>
      </c>
      <c r="H447" s="6" t="s">
        <v>2046</v>
      </c>
      <c r="I447" s="6" t="s">
        <v>24172</v>
      </c>
      <c r="J447" s="6" t="s">
        <v>5670</v>
      </c>
      <c r="K447" s="6" t="s">
        <v>5666</v>
      </c>
      <c r="L447" s="6" t="s">
        <v>5671</v>
      </c>
      <c r="M447" s="8">
        <v>109900</v>
      </c>
      <c r="N447" s="23">
        <f t="shared" si="26"/>
        <v>0.85</v>
      </c>
      <c r="O447" s="8">
        <f t="shared" si="27"/>
        <v>13485.000000000002</v>
      </c>
      <c r="P447" s="22" t="str">
        <f t="shared" si="28"/>
        <v>PERCENTAGE</v>
      </c>
    </row>
    <row r="448" spans="1:16" x14ac:dyDescent="0.3">
      <c r="A448" s="22" t="str">
        <f t="shared" si="25"/>
        <v>2021 ALL D85</v>
      </c>
      <c r="B448" s="7">
        <f>'2019 ALL N OLDER D95'!$B$2</f>
        <v>46121</v>
      </c>
      <c r="C448" s="7">
        <f>'2019 ALL N OLDER D95'!$C$2</f>
        <v>46127</v>
      </c>
      <c r="D448" s="6">
        <v>3260</v>
      </c>
      <c r="E448" s="6">
        <v>333</v>
      </c>
      <c r="F448" s="6">
        <v>3</v>
      </c>
      <c r="G448" s="6">
        <v>2</v>
      </c>
      <c r="H448" s="6" t="s">
        <v>2046</v>
      </c>
      <c r="I448" s="6" t="s">
        <v>24172</v>
      </c>
      <c r="J448" s="6" t="s">
        <v>5672</v>
      </c>
      <c r="K448" s="6" t="s">
        <v>5666</v>
      </c>
      <c r="L448" s="6" t="s">
        <v>5673</v>
      </c>
      <c r="M448" s="8">
        <v>109900</v>
      </c>
      <c r="N448" s="23">
        <f t="shared" si="26"/>
        <v>0.85</v>
      </c>
      <c r="O448" s="8">
        <f t="shared" si="27"/>
        <v>13485.000000000002</v>
      </c>
      <c r="P448" s="22" t="str">
        <f t="shared" si="28"/>
        <v>PERCENTAGE</v>
      </c>
    </row>
    <row r="449" spans="1:16" x14ac:dyDescent="0.3">
      <c r="A449" s="22" t="str">
        <f t="shared" si="25"/>
        <v>2021 ALL D85</v>
      </c>
      <c r="B449" s="7">
        <f>'2019 ALL N OLDER D95'!$B$2</f>
        <v>46121</v>
      </c>
      <c r="C449" s="7">
        <f>'2019 ALL N OLDER D95'!$C$2</f>
        <v>46127</v>
      </c>
      <c r="D449" s="6">
        <v>3260</v>
      </c>
      <c r="E449" s="6">
        <v>333</v>
      </c>
      <c r="F449" s="6">
        <v>3</v>
      </c>
      <c r="G449" s="6">
        <v>2</v>
      </c>
      <c r="H449" s="6" t="s">
        <v>2046</v>
      </c>
      <c r="I449" s="6" t="s">
        <v>24172</v>
      </c>
      <c r="J449" s="6" t="s">
        <v>5674</v>
      </c>
      <c r="K449" s="6" t="s">
        <v>5675</v>
      </c>
      <c r="L449" s="6" t="s">
        <v>5676</v>
      </c>
      <c r="M449" s="8">
        <v>109900</v>
      </c>
      <c r="N449" s="23">
        <f t="shared" si="26"/>
        <v>0.85</v>
      </c>
      <c r="O449" s="8">
        <f t="shared" si="27"/>
        <v>13485.000000000002</v>
      </c>
      <c r="P449" s="22" t="str">
        <f t="shared" si="28"/>
        <v>PERCENTAGE</v>
      </c>
    </row>
    <row r="450" spans="1:16" x14ac:dyDescent="0.3">
      <c r="A450" s="22" t="str">
        <f t="shared" si="25"/>
        <v>2021 ALL D85</v>
      </c>
      <c r="B450" s="7">
        <f>'2019 ALL N OLDER D95'!$B$2</f>
        <v>46121</v>
      </c>
      <c r="C450" s="7">
        <f>'2019 ALL N OLDER D95'!$C$2</f>
        <v>46127</v>
      </c>
      <c r="D450" s="6">
        <v>3260</v>
      </c>
      <c r="E450" s="6">
        <v>333</v>
      </c>
      <c r="F450" s="6">
        <v>3</v>
      </c>
      <c r="G450" s="6">
        <v>2</v>
      </c>
      <c r="H450" s="6" t="s">
        <v>2046</v>
      </c>
      <c r="I450" s="6" t="s">
        <v>24172</v>
      </c>
      <c r="J450" s="6" t="s">
        <v>5677</v>
      </c>
      <c r="K450" s="6" t="s">
        <v>5675</v>
      </c>
      <c r="L450" s="6" t="s">
        <v>5678</v>
      </c>
      <c r="M450" s="8">
        <v>109900</v>
      </c>
      <c r="N450" s="23">
        <f t="shared" si="26"/>
        <v>0.85</v>
      </c>
      <c r="O450" s="8">
        <f t="shared" si="27"/>
        <v>13485.000000000002</v>
      </c>
      <c r="P450" s="22" t="str">
        <f t="shared" si="28"/>
        <v>PERCENTAGE</v>
      </c>
    </row>
    <row r="451" spans="1:16" x14ac:dyDescent="0.3">
      <c r="A451" s="22" t="str">
        <f t="shared" si="25"/>
        <v>2021 ALL D85</v>
      </c>
      <c r="B451" s="7">
        <f>'2019 ALL N OLDER D95'!$B$2</f>
        <v>46121</v>
      </c>
      <c r="C451" s="7">
        <f>'2019 ALL N OLDER D95'!$C$2</f>
        <v>46127</v>
      </c>
      <c r="D451" s="6">
        <v>3260</v>
      </c>
      <c r="E451" s="6">
        <v>333</v>
      </c>
      <c r="F451" s="6">
        <v>3</v>
      </c>
      <c r="G451" s="6">
        <v>2</v>
      </c>
      <c r="H451" s="6" t="s">
        <v>2046</v>
      </c>
      <c r="I451" s="6" t="s">
        <v>24172</v>
      </c>
      <c r="J451" s="6" t="s">
        <v>5679</v>
      </c>
      <c r="K451" s="6" t="s">
        <v>5675</v>
      </c>
      <c r="L451" s="6" t="s">
        <v>5680</v>
      </c>
      <c r="M451" s="8">
        <v>109900</v>
      </c>
      <c r="N451" s="23">
        <f t="shared" si="26"/>
        <v>0.85</v>
      </c>
      <c r="O451" s="8">
        <f t="shared" si="27"/>
        <v>13485.000000000002</v>
      </c>
      <c r="P451" s="22" t="str">
        <f t="shared" si="28"/>
        <v>PERCENTAGE</v>
      </c>
    </row>
    <row r="452" spans="1:16" x14ac:dyDescent="0.3">
      <c r="A452" s="22" t="str">
        <f t="shared" ref="A452:A515" si="29">$A$2</f>
        <v>2021 ALL D85</v>
      </c>
      <c r="B452" s="7">
        <f>'2019 ALL N OLDER D95'!$B$2</f>
        <v>46121</v>
      </c>
      <c r="C452" s="7">
        <f>'2019 ALL N OLDER D95'!$C$2</f>
        <v>46127</v>
      </c>
      <c r="D452" s="6">
        <v>3260</v>
      </c>
      <c r="E452" s="6">
        <v>333</v>
      </c>
      <c r="F452" s="6">
        <v>3</v>
      </c>
      <c r="G452" s="6">
        <v>2</v>
      </c>
      <c r="H452" s="6" t="s">
        <v>2046</v>
      </c>
      <c r="I452" s="6" t="s">
        <v>24172</v>
      </c>
      <c r="J452" s="6" t="s">
        <v>5681</v>
      </c>
      <c r="K452" s="6" t="s">
        <v>5675</v>
      </c>
      <c r="L452" s="6" t="s">
        <v>5682</v>
      </c>
      <c r="M452" s="8">
        <v>109900</v>
      </c>
      <c r="N452" s="23">
        <f t="shared" ref="N452:N515" si="30">$N451</f>
        <v>0.85</v>
      </c>
      <c r="O452" s="8">
        <f t="shared" ref="O452:O515" si="31">$O451</f>
        <v>13485.000000000002</v>
      </c>
      <c r="P452" s="22" t="str">
        <f t="shared" ref="P452:P515" si="32">$P451</f>
        <v>PERCENTAGE</v>
      </c>
    </row>
    <row r="453" spans="1:16" x14ac:dyDescent="0.3">
      <c r="A453" s="22" t="str">
        <f t="shared" si="29"/>
        <v>2021 ALL D85</v>
      </c>
      <c r="B453" s="7">
        <f>'2019 ALL N OLDER D95'!$B$2</f>
        <v>46121</v>
      </c>
      <c r="C453" s="7">
        <f>'2019 ALL N OLDER D95'!$C$2</f>
        <v>46127</v>
      </c>
      <c r="D453" s="6">
        <v>3260</v>
      </c>
      <c r="E453" s="6">
        <v>333</v>
      </c>
      <c r="F453" s="6">
        <v>3</v>
      </c>
      <c r="G453" s="6">
        <v>2</v>
      </c>
      <c r="H453" s="6" t="s">
        <v>2046</v>
      </c>
      <c r="I453" s="6" t="s">
        <v>24172</v>
      </c>
      <c r="J453" s="6" t="s">
        <v>5683</v>
      </c>
      <c r="K453" s="6" t="s">
        <v>5684</v>
      </c>
      <c r="L453" s="6" t="s">
        <v>5685</v>
      </c>
      <c r="M453" s="8">
        <v>109900</v>
      </c>
      <c r="N453" s="23">
        <f t="shared" si="30"/>
        <v>0.85</v>
      </c>
      <c r="O453" s="8">
        <f t="shared" si="31"/>
        <v>13485.000000000002</v>
      </c>
      <c r="P453" s="22" t="str">
        <f t="shared" si="32"/>
        <v>PERCENTAGE</v>
      </c>
    </row>
    <row r="454" spans="1:16" x14ac:dyDescent="0.3">
      <c r="A454" s="22" t="str">
        <f t="shared" si="29"/>
        <v>2021 ALL D85</v>
      </c>
      <c r="B454" s="7">
        <f>'2019 ALL N OLDER D95'!$B$2</f>
        <v>46121</v>
      </c>
      <c r="C454" s="7">
        <f>'2019 ALL N OLDER D95'!$C$2</f>
        <v>46127</v>
      </c>
      <c r="D454" s="6">
        <v>3260</v>
      </c>
      <c r="E454" s="6">
        <v>333</v>
      </c>
      <c r="F454" s="6">
        <v>3</v>
      </c>
      <c r="G454" s="6">
        <v>2</v>
      </c>
      <c r="H454" s="6" t="s">
        <v>2046</v>
      </c>
      <c r="I454" s="6" t="s">
        <v>24172</v>
      </c>
      <c r="J454" s="6" t="s">
        <v>5686</v>
      </c>
      <c r="K454" s="6" t="s">
        <v>5684</v>
      </c>
      <c r="L454" s="6" t="s">
        <v>5687</v>
      </c>
      <c r="M454" s="8">
        <v>109900</v>
      </c>
      <c r="N454" s="23">
        <f t="shared" si="30"/>
        <v>0.85</v>
      </c>
      <c r="O454" s="8">
        <f t="shared" si="31"/>
        <v>13485.000000000002</v>
      </c>
      <c r="P454" s="22" t="str">
        <f t="shared" si="32"/>
        <v>PERCENTAGE</v>
      </c>
    </row>
    <row r="455" spans="1:16" x14ac:dyDescent="0.3">
      <c r="A455" s="22" t="str">
        <f t="shared" si="29"/>
        <v>2021 ALL D85</v>
      </c>
      <c r="B455" s="7">
        <f>'2019 ALL N OLDER D95'!$B$2</f>
        <v>46121</v>
      </c>
      <c r="C455" s="7">
        <f>'2019 ALL N OLDER D95'!$C$2</f>
        <v>46127</v>
      </c>
      <c r="D455" s="6">
        <v>3260</v>
      </c>
      <c r="E455" s="6">
        <v>333</v>
      </c>
      <c r="F455" s="6">
        <v>3</v>
      </c>
      <c r="G455" s="6">
        <v>2</v>
      </c>
      <c r="H455" s="6" t="s">
        <v>2046</v>
      </c>
      <c r="I455" s="6" t="s">
        <v>24172</v>
      </c>
      <c r="J455" s="6" t="s">
        <v>5688</v>
      </c>
      <c r="K455" s="6" t="s">
        <v>5684</v>
      </c>
      <c r="L455" s="6" t="s">
        <v>5689</v>
      </c>
      <c r="M455" s="8">
        <v>109900</v>
      </c>
      <c r="N455" s="23">
        <f t="shared" si="30"/>
        <v>0.85</v>
      </c>
      <c r="O455" s="8">
        <f t="shared" si="31"/>
        <v>13485.000000000002</v>
      </c>
      <c r="P455" s="22" t="str">
        <f t="shared" si="32"/>
        <v>PERCENTAGE</v>
      </c>
    </row>
    <row r="456" spans="1:16" x14ac:dyDescent="0.3">
      <c r="A456" s="22" t="str">
        <f t="shared" si="29"/>
        <v>2021 ALL D85</v>
      </c>
      <c r="B456" s="7">
        <f>'2019 ALL N OLDER D95'!$B$2</f>
        <v>46121</v>
      </c>
      <c r="C456" s="7">
        <f>'2019 ALL N OLDER D95'!$C$2</f>
        <v>46127</v>
      </c>
      <c r="D456" s="6">
        <v>3260</v>
      </c>
      <c r="E456" s="6">
        <v>333</v>
      </c>
      <c r="F456" s="6">
        <v>3</v>
      </c>
      <c r="G456" s="6">
        <v>2</v>
      </c>
      <c r="H456" s="6" t="s">
        <v>2046</v>
      </c>
      <c r="I456" s="6" t="s">
        <v>24172</v>
      </c>
      <c r="J456" s="6" t="s">
        <v>5690</v>
      </c>
      <c r="K456" s="6" t="s">
        <v>5684</v>
      </c>
      <c r="L456" s="6" t="s">
        <v>5691</v>
      </c>
      <c r="M456" s="8">
        <v>109900</v>
      </c>
      <c r="N456" s="23">
        <f t="shared" si="30"/>
        <v>0.85</v>
      </c>
      <c r="O456" s="8">
        <f t="shared" si="31"/>
        <v>13485.000000000002</v>
      </c>
      <c r="P456" s="22" t="str">
        <f t="shared" si="32"/>
        <v>PERCENTAGE</v>
      </c>
    </row>
    <row r="457" spans="1:16" x14ac:dyDescent="0.3">
      <c r="A457" s="22" t="str">
        <f t="shared" si="29"/>
        <v>2021 ALL D85</v>
      </c>
      <c r="B457" s="7">
        <f>'2019 ALL N OLDER D95'!$B$2</f>
        <v>46121</v>
      </c>
      <c r="C457" s="7">
        <f>'2019 ALL N OLDER D95'!$C$2</f>
        <v>46127</v>
      </c>
      <c r="D457" s="6">
        <v>3260</v>
      </c>
      <c r="E457" s="6">
        <v>333</v>
      </c>
      <c r="F457" s="6">
        <v>3</v>
      </c>
      <c r="G457" s="6">
        <v>1</v>
      </c>
      <c r="H457" s="6" t="s">
        <v>2106</v>
      </c>
      <c r="I457" s="6" t="s">
        <v>24172</v>
      </c>
      <c r="J457" s="6" t="s">
        <v>4760</v>
      </c>
      <c r="K457" s="6" t="s">
        <v>4761</v>
      </c>
      <c r="L457" s="6" t="s">
        <v>4762</v>
      </c>
      <c r="M457" s="8">
        <v>99900</v>
      </c>
      <c r="N457" s="23">
        <f t="shared" si="30"/>
        <v>0.85</v>
      </c>
      <c r="O457" s="8">
        <f t="shared" si="31"/>
        <v>13485.000000000002</v>
      </c>
      <c r="P457" s="22" t="str">
        <f t="shared" si="32"/>
        <v>PERCENTAGE</v>
      </c>
    </row>
    <row r="458" spans="1:16" x14ac:dyDescent="0.3">
      <c r="A458" s="22" t="str">
        <f t="shared" si="29"/>
        <v>2021 ALL D85</v>
      </c>
      <c r="B458" s="7">
        <f>'2019 ALL N OLDER D95'!$B$2</f>
        <v>46121</v>
      </c>
      <c r="C458" s="7">
        <f>'2019 ALL N OLDER D95'!$C$2</f>
        <v>46127</v>
      </c>
      <c r="D458" s="6">
        <v>3260</v>
      </c>
      <c r="E458" s="6">
        <v>333</v>
      </c>
      <c r="F458" s="6">
        <v>3</v>
      </c>
      <c r="G458" s="6">
        <v>1</v>
      </c>
      <c r="H458" s="6" t="s">
        <v>2106</v>
      </c>
      <c r="I458" s="6" t="s">
        <v>24172</v>
      </c>
      <c r="J458" s="6" t="s">
        <v>4763</v>
      </c>
      <c r="K458" s="6" t="s">
        <v>4761</v>
      </c>
      <c r="L458" s="6" t="s">
        <v>4764</v>
      </c>
      <c r="M458" s="8">
        <v>99900</v>
      </c>
      <c r="N458" s="23">
        <f t="shared" si="30"/>
        <v>0.85</v>
      </c>
      <c r="O458" s="8">
        <f t="shared" si="31"/>
        <v>13485.000000000002</v>
      </c>
      <c r="P458" s="22" t="str">
        <f t="shared" si="32"/>
        <v>PERCENTAGE</v>
      </c>
    </row>
    <row r="459" spans="1:16" x14ac:dyDescent="0.3">
      <c r="A459" s="22" t="str">
        <f t="shared" si="29"/>
        <v>2021 ALL D85</v>
      </c>
      <c r="B459" s="7">
        <f>'2019 ALL N OLDER D95'!$B$2</f>
        <v>46121</v>
      </c>
      <c r="C459" s="7">
        <f>'2019 ALL N OLDER D95'!$C$2</f>
        <v>46127</v>
      </c>
      <c r="D459" s="6">
        <v>3260</v>
      </c>
      <c r="E459" s="6">
        <v>333</v>
      </c>
      <c r="F459" s="6">
        <v>3</v>
      </c>
      <c r="G459" s="6">
        <v>1</v>
      </c>
      <c r="H459" s="6" t="s">
        <v>2106</v>
      </c>
      <c r="I459" s="6" t="s">
        <v>24172</v>
      </c>
      <c r="J459" s="6" t="s">
        <v>4767</v>
      </c>
      <c r="K459" s="6" t="s">
        <v>4761</v>
      </c>
      <c r="L459" s="6" t="s">
        <v>4768</v>
      </c>
      <c r="M459" s="8">
        <v>99900</v>
      </c>
      <c r="N459" s="23">
        <f t="shared" si="30"/>
        <v>0.85</v>
      </c>
      <c r="O459" s="8">
        <f t="shared" si="31"/>
        <v>13485.000000000002</v>
      </c>
      <c r="P459" s="22" t="str">
        <f t="shared" si="32"/>
        <v>PERCENTAGE</v>
      </c>
    </row>
    <row r="460" spans="1:16" x14ac:dyDescent="0.3">
      <c r="A460" s="22" t="str">
        <f t="shared" si="29"/>
        <v>2021 ALL D85</v>
      </c>
      <c r="B460" s="7">
        <f>'2019 ALL N OLDER D95'!$B$2</f>
        <v>46121</v>
      </c>
      <c r="C460" s="7">
        <f>'2019 ALL N OLDER D95'!$C$2</f>
        <v>46127</v>
      </c>
      <c r="D460" s="6">
        <v>3260</v>
      </c>
      <c r="E460" s="6">
        <v>333</v>
      </c>
      <c r="F460" s="6">
        <v>3</v>
      </c>
      <c r="G460" s="6">
        <v>1</v>
      </c>
      <c r="H460" s="6" t="s">
        <v>2106</v>
      </c>
      <c r="I460" s="6" t="s">
        <v>24172</v>
      </c>
      <c r="J460" s="6" t="s">
        <v>4765</v>
      </c>
      <c r="K460" s="6" t="s">
        <v>4761</v>
      </c>
      <c r="L460" s="6" t="s">
        <v>4766</v>
      </c>
      <c r="M460" s="8">
        <v>99900</v>
      </c>
      <c r="N460" s="23">
        <f t="shared" si="30"/>
        <v>0.85</v>
      </c>
      <c r="O460" s="8">
        <f t="shared" si="31"/>
        <v>13485.000000000002</v>
      </c>
      <c r="P460" s="22" t="str">
        <f t="shared" si="32"/>
        <v>PERCENTAGE</v>
      </c>
    </row>
    <row r="461" spans="1:16" x14ac:dyDescent="0.3">
      <c r="A461" s="22" t="str">
        <f t="shared" si="29"/>
        <v>2021 ALL D85</v>
      </c>
      <c r="B461" s="7">
        <f>'2019 ALL N OLDER D95'!$B$2</f>
        <v>46121</v>
      </c>
      <c r="C461" s="7">
        <f>'2019 ALL N OLDER D95'!$C$2</f>
        <v>46127</v>
      </c>
      <c r="D461" s="6">
        <v>3260</v>
      </c>
      <c r="E461" s="6">
        <v>333</v>
      </c>
      <c r="F461" s="6">
        <v>3</v>
      </c>
      <c r="G461" s="6">
        <v>1</v>
      </c>
      <c r="H461" s="6" t="s">
        <v>2106</v>
      </c>
      <c r="I461" s="6" t="s">
        <v>24172</v>
      </c>
      <c r="J461" s="6" t="s">
        <v>4769</v>
      </c>
      <c r="K461" s="6" t="s">
        <v>4770</v>
      </c>
      <c r="L461" s="6" t="s">
        <v>4771</v>
      </c>
      <c r="M461" s="8">
        <v>99900</v>
      </c>
      <c r="N461" s="23">
        <f t="shared" si="30"/>
        <v>0.85</v>
      </c>
      <c r="O461" s="8">
        <f t="shared" si="31"/>
        <v>13485.000000000002</v>
      </c>
      <c r="P461" s="22" t="str">
        <f t="shared" si="32"/>
        <v>PERCENTAGE</v>
      </c>
    </row>
    <row r="462" spans="1:16" x14ac:dyDescent="0.3">
      <c r="A462" s="22" t="str">
        <f t="shared" si="29"/>
        <v>2021 ALL D85</v>
      </c>
      <c r="B462" s="7">
        <f>'2019 ALL N OLDER D95'!$B$2</f>
        <v>46121</v>
      </c>
      <c r="C462" s="7">
        <f>'2019 ALL N OLDER D95'!$C$2</f>
        <v>46127</v>
      </c>
      <c r="D462" s="6">
        <v>3260</v>
      </c>
      <c r="E462" s="6">
        <v>333</v>
      </c>
      <c r="F462" s="6">
        <v>3</v>
      </c>
      <c r="G462" s="6">
        <v>1</v>
      </c>
      <c r="H462" s="6" t="s">
        <v>2106</v>
      </c>
      <c r="I462" s="6" t="s">
        <v>24172</v>
      </c>
      <c r="J462" s="6" t="s">
        <v>4772</v>
      </c>
      <c r="K462" s="6" t="s">
        <v>4770</v>
      </c>
      <c r="L462" s="6" t="s">
        <v>4773</v>
      </c>
      <c r="M462" s="8">
        <v>99900</v>
      </c>
      <c r="N462" s="23">
        <f t="shared" si="30"/>
        <v>0.85</v>
      </c>
      <c r="O462" s="8">
        <f t="shared" si="31"/>
        <v>13485.000000000002</v>
      </c>
      <c r="P462" s="22" t="str">
        <f t="shared" si="32"/>
        <v>PERCENTAGE</v>
      </c>
    </row>
    <row r="463" spans="1:16" x14ac:dyDescent="0.3">
      <c r="A463" s="22" t="str">
        <f t="shared" si="29"/>
        <v>2021 ALL D85</v>
      </c>
      <c r="B463" s="7">
        <f>'2019 ALL N OLDER D95'!$B$2</f>
        <v>46121</v>
      </c>
      <c r="C463" s="7">
        <f>'2019 ALL N OLDER D95'!$C$2</f>
        <v>46127</v>
      </c>
      <c r="D463" s="6">
        <v>3260</v>
      </c>
      <c r="E463" s="6">
        <v>333</v>
      </c>
      <c r="F463" s="6">
        <v>3</v>
      </c>
      <c r="G463" s="6">
        <v>1</v>
      </c>
      <c r="H463" s="6" t="s">
        <v>2106</v>
      </c>
      <c r="I463" s="6" t="s">
        <v>24172</v>
      </c>
      <c r="J463" s="6" t="s">
        <v>4776</v>
      </c>
      <c r="K463" s="6" t="s">
        <v>4770</v>
      </c>
      <c r="L463" s="6" t="s">
        <v>4777</v>
      </c>
      <c r="M463" s="8">
        <v>99900</v>
      </c>
      <c r="N463" s="23">
        <f t="shared" si="30"/>
        <v>0.85</v>
      </c>
      <c r="O463" s="8">
        <f t="shared" si="31"/>
        <v>13485.000000000002</v>
      </c>
      <c r="P463" s="22" t="str">
        <f t="shared" si="32"/>
        <v>PERCENTAGE</v>
      </c>
    </row>
    <row r="464" spans="1:16" x14ac:dyDescent="0.3">
      <c r="A464" s="22" t="str">
        <f t="shared" si="29"/>
        <v>2021 ALL D85</v>
      </c>
      <c r="B464" s="7">
        <f>'2019 ALL N OLDER D95'!$B$2</f>
        <v>46121</v>
      </c>
      <c r="C464" s="7">
        <f>'2019 ALL N OLDER D95'!$C$2</f>
        <v>46127</v>
      </c>
      <c r="D464" s="6">
        <v>3260</v>
      </c>
      <c r="E464" s="6">
        <v>333</v>
      </c>
      <c r="F464" s="6">
        <v>3</v>
      </c>
      <c r="G464" s="6">
        <v>1</v>
      </c>
      <c r="H464" s="6" t="s">
        <v>2106</v>
      </c>
      <c r="I464" s="6" t="s">
        <v>24172</v>
      </c>
      <c r="J464" s="6" t="s">
        <v>4774</v>
      </c>
      <c r="K464" s="6" t="s">
        <v>4770</v>
      </c>
      <c r="L464" s="6" t="s">
        <v>4775</v>
      </c>
      <c r="M464" s="8">
        <v>99900</v>
      </c>
      <c r="N464" s="23">
        <f t="shared" si="30"/>
        <v>0.85</v>
      </c>
      <c r="O464" s="8">
        <f t="shared" si="31"/>
        <v>13485.000000000002</v>
      </c>
      <c r="P464" s="22" t="str">
        <f t="shared" si="32"/>
        <v>PERCENTAGE</v>
      </c>
    </row>
    <row r="465" spans="1:16" x14ac:dyDescent="0.3">
      <c r="A465" s="22" t="str">
        <f t="shared" si="29"/>
        <v>2021 ALL D85</v>
      </c>
      <c r="B465" s="7">
        <f>'2019 ALL N OLDER D95'!$B$2</f>
        <v>46121</v>
      </c>
      <c r="C465" s="7">
        <f>'2019 ALL N OLDER D95'!$C$2</f>
        <v>46127</v>
      </c>
      <c r="D465" s="6">
        <v>3260</v>
      </c>
      <c r="E465" s="6">
        <v>333</v>
      </c>
      <c r="F465" s="6">
        <v>3</v>
      </c>
      <c r="G465" s="6">
        <v>1</v>
      </c>
      <c r="H465" s="6" t="s">
        <v>2106</v>
      </c>
      <c r="I465" s="6" t="s">
        <v>24172</v>
      </c>
      <c r="J465" s="6" t="s">
        <v>4778</v>
      </c>
      <c r="K465" s="6" t="s">
        <v>4779</v>
      </c>
      <c r="L465" s="6" t="s">
        <v>4780</v>
      </c>
      <c r="M465" s="8">
        <v>99900</v>
      </c>
      <c r="N465" s="23">
        <f t="shared" si="30"/>
        <v>0.85</v>
      </c>
      <c r="O465" s="8">
        <f t="shared" si="31"/>
        <v>13485.000000000002</v>
      </c>
      <c r="P465" s="22" t="str">
        <f t="shared" si="32"/>
        <v>PERCENTAGE</v>
      </c>
    </row>
    <row r="466" spans="1:16" x14ac:dyDescent="0.3">
      <c r="A466" s="22" t="str">
        <f t="shared" si="29"/>
        <v>2021 ALL D85</v>
      </c>
      <c r="B466" s="7">
        <f>'2019 ALL N OLDER D95'!$B$2</f>
        <v>46121</v>
      </c>
      <c r="C466" s="7">
        <f>'2019 ALL N OLDER D95'!$C$2</f>
        <v>46127</v>
      </c>
      <c r="D466" s="6">
        <v>3260</v>
      </c>
      <c r="E466" s="6">
        <v>333</v>
      </c>
      <c r="F466" s="6">
        <v>3</v>
      </c>
      <c r="G466" s="6">
        <v>1</v>
      </c>
      <c r="H466" s="6" t="s">
        <v>2106</v>
      </c>
      <c r="I466" s="6" t="s">
        <v>24172</v>
      </c>
      <c r="J466" s="6" t="s">
        <v>4781</v>
      </c>
      <c r="K466" s="6" t="s">
        <v>4779</v>
      </c>
      <c r="L466" s="6" t="s">
        <v>4782</v>
      </c>
      <c r="M466" s="8">
        <v>99900</v>
      </c>
      <c r="N466" s="23">
        <f t="shared" si="30"/>
        <v>0.85</v>
      </c>
      <c r="O466" s="8">
        <f t="shared" si="31"/>
        <v>13485.000000000002</v>
      </c>
      <c r="P466" s="22" t="str">
        <f t="shared" si="32"/>
        <v>PERCENTAGE</v>
      </c>
    </row>
    <row r="467" spans="1:16" x14ac:dyDescent="0.3">
      <c r="A467" s="22" t="str">
        <f t="shared" si="29"/>
        <v>2021 ALL D85</v>
      </c>
      <c r="B467" s="7">
        <f>'2019 ALL N OLDER D95'!$B$2</f>
        <v>46121</v>
      </c>
      <c r="C467" s="7">
        <f>'2019 ALL N OLDER D95'!$C$2</f>
        <v>46127</v>
      </c>
      <c r="D467" s="6">
        <v>3260</v>
      </c>
      <c r="E467" s="6">
        <v>333</v>
      </c>
      <c r="F467" s="6">
        <v>3</v>
      </c>
      <c r="G467" s="6">
        <v>1</v>
      </c>
      <c r="H467" s="6" t="s">
        <v>2106</v>
      </c>
      <c r="I467" s="6" t="s">
        <v>24172</v>
      </c>
      <c r="J467" s="6" t="s">
        <v>4785</v>
      </c>
      <c r="K467" s="6" t="s">
        <v>4779</v>
      </c>
      <c r="L467" s="6" t="s">
        <v>4786</v>
      </c>
      <c r="M467" s="8">
        <v>99900</v>
      </c>
      <c r="N467" s="23">
        <f t="shared" si="30"/>
        <v>0.85</v>
      </c>
      <c r="O467" s="8">
        <f t="shared" si="31"/>
        <v>13485.000000000002</v>
      </c>
      <c r="P467" s="22" t="str">
        <f t="shared" si="32"/>
        <v>PERCENTAGE</v>
      </c>
    </row>
    <row r="468" spans="1:16" x14ac:dyDescent="0.3">
      <c r="A468" s="22" t="str">
        <f t="shared" si="29"/>
        <v>2021 ALL D85</v>
      </c>
      <c r="B468" s="7">
        <f>'2019 ALL N OLDER D95'!$B$2</f>
        <v>46121</v>
      </c>
      <c r="C468" s="7">
        <f>'2019 ALL N OLDER D95'!$C$2</f>
        <v>46127</v>
      </c>
      <c r="D468" s="6">
        <v>3260</v>
      </c>
      <c r="E468" s="6">
        <v>333</v>
      </c>
      <c r="F468" s="6">
        <v>3</v>
      </c>
      <c r="G468" s="6">
        <v>1</v>
      </c>
      <c r="H468" s="6" t="s">
        <v>2106</v>
      </c>
      <c r="I468" s="6" t="s">
        <v>24172</v>
      </c>
      <c r="J468" s="6" t="s">
        <v>4783</v>
      </c>
      <c r="K468" s="6" t="s">
        <v>4779</v>
      </c>
      <c r="L468" s="6" t="s">
        <v>4784</v>
      </c>
      <c r="M468" s="8">
        <v>99900</v>
      </c>
      <c r="N468" s="23">
        <f t="shared" si="30"/>
        <v>0.85</v>
      </c>
      <c r="O468" s="8">
        <f t="shared" si="31"/>
        <v>13485.000000000002</v>
      </c>
      <c r="P468" s="22" t="str">
        <f t="shared" si="32"/>
        <v>PERCENTAGE</v>
      </c>
    </row>
    <row r="469" spans="1:16" x14ac:dyDescent="0.3">
      <c r="A469" s="22" t="str">
        <f t="shared" si="29"/>
        <v>2021 ALL D85</v>
      </c>
      <c r="B469" s="7">
        <f>'2019 ALL N OLDER D95'!$B$2</f>
        <v>46121</v>
      </c>
      <c r="C469" s="7">
        <f>'2019 ALL N OLDER D95'!$C$2</f>
        <v>46127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24172</v>
      </c>
      <c r="J469" s="6" t="s">
        <v>6673</v>
      </c>
      <c r="K469" s="6" t="s">
        <v>6674</v>
      </c>
      <c r="L469" s="6" t="s">
        <v>6675</v>
      </c>
      <c r="M469" s="8">
        <v>99900</v>
      </c>
      <c r="N469" s="23">
        <f t="shared" si="30"/>
        <v>0.85</v>
      </c>
      <c r="O469" s="8">
        <f t="shared" si="31"/>
        <v>13485.000000000002</v>
      </c>
      <c r="P469" s="22" t="str">
        <f t="shared" si="32"/>
        <v>PERCENTAGE</v>
      </c>
    </row>
    <row r="470" spans="1:16" x14ac:dyDescent="0.3">
      <c r="A470" s="22" t="str">
        <f t="shared" si="29"/>
        <v>2021 ALL D85</v>
      </c>
      <c r="B470" s="7">
        <f>'2019 ALL N OLDER D95'!$B$2</f>
        <v>46121</v>
      </c>
      <c r="C470" s="7">
        <f>'2019 ALL N OLDER D95'!$C$2</f>
        <v>46127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24172</v>
      </c>
      <c r="J470" s="6" t="s">
        <v>6676</v>
      </c>
      <c r="K470" s="6" t="s">
        <v>6674</v>
      </c>
      <c r="L470" s="6" t="s">
        <v>6677</v>
      </c>
      <c r="M470" s="8">
        <v>99900</v>
      </c>
      <c r="N470" s="23">
        <f t="shared" si="30"/>
        <v>0.85</v>
      </c>
      <c r="O470" s="8">
        <f t="shared" si="31"/>
        <v>13485.000000000002</v>
      </c>
      <c r="P470" s="22" t="str">
        <f t="shared" si="32"/>
        <v>PERCENTAGE</v>
      </c>
    </row>
    <row r="471" spans="1:16" x14ac:dyDescent="0.3">
      <c r="A471" s="22" t="str">
        <f t="shared" si="29"/>
        <v>2021 ALL D85</v>
      </c>
      <c r="B471" s="7">
        <f>'2019 ALL N OLDER D95'!$B$2</f>
        <v>46121</v>
      </c>
      <c r="C471" s="7">
        <f>'2019 ALL N OLDER D95'!$C$2</f>
        <v>46127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24172</v>
      </c>
      <c r="J471" s="6" t="s">
        <v>6678</v>
      </c>
      <c r="K471" s="6" t="s">
        <v>6674</v>
      </c>
      <c r="L471" s="6" t="s">
        <v>6679</v>
      </c>
      <c r="M471" s="8">
        <v>99900</v>
      </c>
      <c r="N471" s="23">
        <f t="shared" si="30"/>
        <v>0.85</v>
      </c>
      <c r="O471" s="8">
        <f t="shared" si="31"/>
        <v>13485.000000000002</v>
      </c>
      <c r="P471" s="22" t="str">
        <f t="shared" si="32"/>
        <v>PERCENTAGE</v>
      </c>
    </row>
    <row r="472" spans="1:16" x14ac:dyDescent="0.3">
      <c r="A472" s="22" t="str">
        <f t="shared" si="29"/>
        <v>2021 ALL D85</v>
      </c>
      <c r="B472" s="7">
        <f>'2019 ALL N OLDER D95'!$B$2</f>
        <v>46121</v>
      </c>
      <c r="C472" s="7">
        <f>'2019 ALL N OLDER D95'!$C$2</f>
        <v>46127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24172</v>
      </c>
      <c r="J472" s="6" t="s">
        <v>6680</v>
      </c>
      <c r="K472" s="6" t="s">
        <v>6674</v>
      </c>
      <c r="L472" s="6" t="s">
        <v>6681</v>
      </c>
      <c r="M472" s="8">
        <v>99900</v>
      </c>
      <c r="N472" s="23">
        <f t="shared" si="30"/>
        <v>0.85</v>
      </c>
      <c r="O472" s="8">
        <f t="shared" si="31"/>
        <v>13485.000000000002</v>
      </c>
      <c r="P472" s="22" t="str">
        <f t="shared" si="32"/>
        <v>PERCENTAGE</v>
      </c>
    </row>
    <row r="473" spans="1:16" x14ac:dyDescent="0.3">
      <c r="A473" s="22" t="str">
        <f t="shared" si="29"/>
        <v>2021 ALL D85</v>
      </c>
      <c r="B473" s="7">
        <f>'2019 ALL N OLDER D95'!$B$2</f>
        <v>46121</v>
      </c>
      <c r="C473" s="7">
        <f>'2019 ALL N OLDER D95'!$C$2</f>
        <v>46127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24172</v>
      </c>
      <c r="J473" s="6" t="s">
        <v>6682</v>
      </c>
      <c r="K473" s="6" t="s">
        <v>6683</v>
      </c>
      <c r="L473" s="6" t="s">
        <v>6684</v>
      </c>
      <c r="M473" s="8">
        <v>99900</v>
      </c>
      <c r="N473" s="23">
        <f t="shared" si="30"/>
        <v>0.85</v>
      </c>
      <c r="O473" s="8">
        <f t="shared" si="31"/>
        <v>13485.000000000002</v>
      </c>
      <c r="P473" s="22" t="str">
        <f t="shared" si="32"/>
        <v>PERCENTAGE</v>
      </c>
    </row>
    <row r="474" spans="1:16" x14ac:dyDescent="0.3">
      <c r="A474" s="22" t="str">
        <f t="shared" si="29"/>
        <v>2021 ALL D85</v>
      </c>
      <c r="B474" s="7">
        <f>'2019 ALL N OLDER D95'!$B$2</f>
        <v>46121</v>
      </c>
      <c r="C474" s="7">
        <f>'2019 ALL N OLDER D95'!$C$2</f>
        <v>46127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24172</v>
      </c>
      <c r="J474" s="6" t="s">
        <v>6685</v>
      </c>
      <c r="K474" s="6" t="s">
        <v>6683</v>
      </c>
      <c r="L474" s="6" t="s">
        <v>6686</v>
      </c>
      <c r="M474" s="8">
        <v>99900</v>
      </c>
      <c r="N474" s="23">
        <f t="shared" si="30"/>
        <v>0.85</v>
      </c>
      <c r="O474" s="8">
        <f t="shared" si="31"/>
        <v>13485.000000000002</v>
      </c>
      <c r="P474" s="22" t="str">
        <f t="shared" si="32"/>
        <v>PERCENTAGE</v>
      </c>
    </row>
    <row r="475" spans="1:16" x14ac:dyDescent="0.3">
      <c r="A475" s="22" t="str">
        <f t="shared" si="29"/>
        <v>2021 ALL D85</v>
      </c>
      <c r="B475" s="7">
        <f>'2019 ALL N OLDER D95'!$B$2</f>
        <v>46121</v>
      </c>
      <c r="C475" s="7">
        <f>'2019 ALL N OLDER D95'!$C$2</f>
        <v>46127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24172</v>
      </c>
      <c r="J475" s="6" t="s">
        <v>6687</v>
      </c>
      <c r="K475" s="6" t="s">
        <v>6683</v>
      </c>
      <c r="L475" s="6" t="s">
        <v>6688</v>
      </c>
      <c r="M475" s="8">
        <v>99900</v>
      </c>
      <c r="N475" s="23">
        <f t="shared" si="30"/>
        <v>0.85</v>
      </c>
      <c r="O475" s="8">
        <f t="shared" si="31"/>
        <v>13485.000000000002</v>
      </c>
      <c r="P475" s="22" t="str">
        <f t="shared" si="32"/>
        <v>PERCENTAGE</v>
      </c>
    </row>
    <row r="476" spans="1:16" x14ac:dyDescent="0.3">
      <c r="A476" s="22" t="str">
        <f t="shared" si="29"/>
        <v>2021 ALL D85</v>
      </c>
      <c r="B476" s="7">
        <f>'2019 ALL N OLDER D95'!$B$2</f>
        <v>46121</v>
      </c>
      <c r="C476" s="7">
        <f>'2019 ALL N OLDER D95'!$C$2</f>
        <v>46127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24172</v>
      </c>
      <c r="J476" s="6" t="s">
        <v>6689</v>
      </c>
      <c r="K476" s="6" t="s">
        <v>6683</v>
      </c>
      <c r="L476" s="6" t="s">
        <v>6690</v>
      </c>
      <c r="M476" s="8">
        <v>99900</v>
      </c>
      <c r="N476" s="23">
        <f t="shared" si="30"/>
        <v>0.85</v>
      </c>
      <c r="O476" s="8">
        <f t="shared" si="31"/>
        <v>13485.000000000002</v>
      </c>
      <c r="P476" s="22" t="str">
        <f t="shared" si="32"/>
        <v>PERCENTAGE</v>
      </c>
    </row>
    <row r="477" spans="1:16" x14ac:dyDescent="0.3">
      <c r="A477" s="22" t="str">
        <f t="shared" si="29"/>
        <v>2021 ALL D85</v>
      </c>
      <c r="B477" s="7">
        <f>'2019 ALL N OLDER D95'!$B$2</f>
        <v>46121</v>
      </c>
      <c r="C477" s="7">
        <f>'2019 ALL N OLDER D95'!$C$2</f>
        <v>46127</v>
      </c>
      <c r="D477" s="6">
        <v>3260</v>
      </c>
      <c r="E477" s="6">
        <v>333</v>
      </c>
      <c r="F477" s="6">
        <v>3</v>
      </c>
      <c r="G477" s="6">
        <v>4</v>
      </c>
      <c r="H477" s="6" t="s">
        <v>6979</v>
      </c>
      <c r="I477" s="6" t="s">
        <v>24172</v>
      </c>
      <c r="J477" s="6" t="s">
        <v>7350</v>
      </c>
      <c r="K477" s="6" t="s">
        <v>7351</v>
      </c>
      <c r="L477" s="6" t="s">
        <v>7352</v>
      </c>
      <c r="M477" s="8">
        <v>99900</v>
      </c>
      <c r="N477" s="23">
        <f t="shared" si="30"/>
        <v>0.85</v>
      </c>
      <c r="O477" s="8">
        <f t="shared" si="31"/>
        <v>13485.000000000002</v>
      </c>
      <c r="P477" s="22" t="str">
        <f t="shared" si="32"/>
        <v>PERCENTAGE</v>
      </c>
    </row>
    <row r="478" spans="1:16" x14ac:dyDescent="0.3">
      <c r="A478" s="22" t="str">
        <f t="shared" si="29"/>
        <v>2021 ALL D85</v>
      </c>
      <c r="B478" s="7">
        <f>'2019 ALL N OLDER D95'!$B$2</f>
        <v>46121</v>
      </c>
      <c r="C478" s="7">
        <f>'2019 ALL N OLDER D95'!$C$2</f>
        <v>46127</v>
      </c>
      <c r="D478" s="6">
        <v>3260</v>
      </c>
      <c r="E478" s="6">
        <v>333</v>
      </c>
      <c r="F478" s="6">
        <v>3</v>
      </c>
      <c r="G478" s="6">
        <v>4</v>
      </c>
      <c r="H478" s="6" t="s">
        <v>6979</v>
      </c>
      <c r="I478" s="6" t="s">
        <v>24172</v>
      </c>
      <c r="J478" s="6" t="s">
        <v>7353</v>
      </c>
      <c r="K478" s="6" t="s">
        <v>7351</v>
      </c>
      <c r="L478" s="6" t="s">
        <v>7354</v>
      </c>
      <c r="M478" s="8">
        <v>99900</v>
      </c>
      <c r="N478" s="23">
        <f t="shared" si="30"/>
        <v>0.85</v>
      </c>
      <c r="O478" s="8">
        <f t="shared" si="31"/>
        <v>13485.000000000002</v>
      </c>
      <c r="P478" s="22" t="str">
        <f t="shared" si="32"/>
        <v>PERCENTAGE</v>
      </c>
    </row>
    <row r="479" spans="1:16" x14ac:dyDescent="0.3">
      <c r="A479" s="22" t="str">
        <f t="shared" si="29"/>
        <v>2021 ALL D85</v>
      </c>
      <c r="B479" s="7">
        <f>'2019 ALL N OLDER D95'!$B$2</f>
        <v>46121</v>
      </c>
      <c r="C479" s="7">
        <f>'2019 ALL N OLDER D95'!$C$2</f>
        <v>46127</v>
      </c>
      <c r="D479" s="6">
        <v>3260</v>
      </c>
      <c r="E479" s="6">
        <v>333</v>
      </c>
      <c r="F479" s="6">
        <v>3</v>
      </c>
      <c r="G479" s="6">
        <v>4</v>
      </c>
      <c r="H479" s="6" t="s">
        <v>6979</v>
      </c>
      <c r="I479" s="6" t="s">
        <v>24172</v>
      </c>
      <c r="J479" s="6" t="s">
        <v>7355</v>
      </c>
      <c r="K479" s="6" t="s">
        <v>7351</v>
      </c>
      <c r="L479" s="6" t="s">
        <v>7356</v>
      </c>
      <c r="M479" s="8">
        <v>99900</v>
      </c>
      <c r="N479" s="23">
        <f t="shared" si="30"/>
        <v>0.85</v>
      </c>
      <c r="O479" s="8">
        <f t="shared" si="31"/>
        <v>13485.000000000002</v>
      </c>
      <c r="P479" s="22" t="str">
        <f t="shared" si="32"/>
        <v>PERCENTAGE</v>
      </c>
    </row>
    <row r="480" spans="1:16" x14ac:dyDescent="0.3">
      <c r="A480" s="22" t="str">
        <f t="shared" si="29"/>
        <v>2021 ALL D85</v>
      </c>
      <c r="B480" s="7">
        <f>'2019 ALL N OLDER D95'!$B$2</f>
        <v>46121</v>
      </c>
      <c r="C480" s="7">
        <f>'2019 ALL N OLDER D95'!$C$2</f>
        <v>46127</v>
      </c>
      <c r="D480" s="6">
        <v>3260</v>
      </c>
      <c r="E480" s="6">
        <v>333</v>
      </c>
      <c r="F480" s="6">
        <v>3</v>
      </c>
      <c r="G480" s="6">
        <v>4</v>
      </c>
      <c r="H480" s="6" t="s">
        <v>6979</v>
      </c>
      <c r="I480" s="6" t="s">
        <v>24172</v>
      </c>
      <c r="J480" s="6" t="s">
        <v>7357</v>
      </c>
      <c r="K480" s="6" t="s">
        <v>7351</v>
      </c>
      <c r="L480" s="6" t="s">
        <v>7358</v>
      </c>
      <c r="M480" s="8">
        <v>99900</v>
      </c>
      <c r="N480" s="23">
        <f t="shared" si="30"/>
        <v>0.85</v>
      </c>
      <c r="O480" s="8">
        <f t="shared" si="31"/>
        <v>13485.000000000002</v>
      </c>
      <c r="P480" s="22" t="str">
        <f t="shared" si="32"/>
        <v>PERCENTAGE</v>
      </c>
    </row>
    <row r="481" spans="1:16" x14ac:dyDescent="0.3">
      <c r="A481" s="22" t="str">
        <f t="shared" si="29"/>
        <v>2021 ALL D85</v>
      </c>
      <c r="B481" s="7">
        <f>'2019 ALL N OLDER D95'!$B$2</f>
        <v>46121</v>
      </c>
      <c r="C481" s="7">
        <f>'2019 ALL N OLDER D95'!$C$2</f>
        <v>46127</v>
      </c>
      <c r="D481" s="6">
        <v>3260</v>
      </c>
      <c r="E481" s="6">
        <v>333</v>
      </c>
      <c r="F481" s="6">
        <v>3</v>
      </c>
      <c r="G481" s="6">
        <v>4</v>
      </c>
      <c r="H481" s="6" t="s">
        <v>2057</v>
      </c>
      <c r="I481" s="6" t="s">
        <v>24172</v>
      </c>
      <c r="J481" s="6" t="s">
        <v>6266</v>
      </c>
      <c r="K481" s="6" t="s">
        <v>6267</v>
      </c>
      <c r="L481" s="6" t="s">
        <v>6268</v>
      </c>
      <c r="M481" s="8">
        <v>99900</v>
      </c>
      <c r="N481" s="23">
        <f t="shared" si="30"/>
        <v>0.85</v>
      </c>
      <c r="O481" s="8">
        <f t="shared" si="31"/>
        <v>13485.000000000002</v>
      </c>
      <c r="P481" s="22" t="str">
        <f t="shared" si="32"/>
        <v>PERCENTAGE</v>
      </c>
    </row>
    <row r="482" spans="1:16" x14ac:dyDescent="0.3">
      <c r="A482" s="22" t="str">
        <f t="shared" si="29"/>
        <v>2021 ALL D85</v>
      </c>
      <c r="B482" s="7">
        <f>'2019 ALL N OLDER D95'!$B$2</f>
        <v>46121</v>
      </c>
      <c r="C482" s="7">
        <f>'2019 ALL N OLDER D95'!$C$2</f>
        <v>46127</v>
      </c>
      <c r="D482" s="6">
        <v>3260</v>
      </c>
      <c r="E482" s="6">
        <v>333</v>
      </c>
      <c r="F482" s="6">
        <v>3</v>
      </c>
      <c r="G482" s="6">
        <v>4</v>
      </c>
      <c r="H482" s="6" t="s">
        <v>2057</v>
      </c>
      <c r="I482" s="6" t="s">
        <v>24172</v>
      </c>
      <c r="J482" s="6" t="s">
        <v>6269</v>
      </c>
      <c r="K482" s="6" t="s">
        <v>6267</v>
      </c>
      <c r="L482" s="6" t="s">
        <v>6270</v>
      </c>
      <c r="M482" s="8">
        <v>99900</v>
      </c>
      <c r="N482" s="23">
        <f t="shared" si="30"/>
        <v>0.85</v>
      </c>
      <c r="O482" s="8">
        <f t="shared" si="31"/>
        <v>13485.000000000002</v>
      </c>
      <c r="P482" s="22" t="str">
        <f t="shared" si="32"/>
        <v>PERCENTAGE</v>
      </c>
    </row>
    <row r="483" spans="1:16" x14ac:dyDescent="0.3">
      <c r="A483" s="22" t="str">
        <f t="shared" si="29"/>
        <v>2021 ALL D85</v>
      </c>
      <c r="B483" s="7">
        <f>'2019 ALL N OLDER D95'!$B$2</f>
        <v>46121</v>
      </c>
      <c r="C483" s="7">
        <f>'2019 ALL N OLDER D95'!$C$2</f>
        <v>46127</v>
      </c>
      <c r="D483" s="6">
        <v>3260</v>
      </c>
      <c r="E483" s="6">
        <v>333</v>
      </c>
      <c r="F483" s="6">
        <v>3</v>
      </c>
      <c r="G483" s="6">
        <v>4</v>
      </c>
      <c r="H483" s="6" t="s">
        <v>2057</v>
      </c>
      <c r="I483" s="6" t="s">
        <v>24172</v>
      </c>
      <c r="J483" s="6" t="s">
        <v>6271</v>
      </c>
      <c r="K483" s="6" t="s">
        <v>6267</v>
      </c>
      <c r="L483" s="6" t="s">
        <v>6272</v>
      </c>
      <c r="M483" s="8">
        <v>99900</v>
      </c>
      <c r="N483" s="23">
        <f t="shared" si="30"/>
        <v>0.85</v>
      </c>
      <c r="O483" s="8">
        <f t="shared" si="31"/>
        <v>13485.000000000002</v>
      </c>
      <c r="P483" s="22" t="str">
        <f t="shared" si="32"/>
        <v>PERCENTAGE</v>
      </c>
    </row>
    <row r="484" spans="1:16" x14ac:dyDescent="0.3">
      <c r="A484" s="22" t="str">
        <f t="shared" si="29"/>
        <v>2021 ALL D85</v>
      </c>
      <c r="B484" s="7">
        <f>'2019 ALL N OLDER D95'!$B$2</f>
        <v>46121</v>
      </c>
      <c r="C484" s="7">
        <f>'2019 ALL N OLDER D95'!$C$2</f>
        <v>46127</v>
      </c>
      <c r="D484" s="6">
        <v>3260</v>
      </c>
      <c r="E484" s="6">
        <v>333</v>
      </c>
      <c r="F484" s="6">
        <v>3</v>
      </c>
      <c r="G484" s="6">
        <v>4</v>
      </c>
      <c r="H484" s="6" t="s">
        <v>2057</v>
      </c>
      <c r="I484" s="6" t="s">
        <v>24172</v>
      </c>
      <c r="J484" s="6" t="s">
        <v>6273</v>
      </c>
      <c r="K484" s="6" t="s">
        <v>6267</v>
      </c>
      <c r="L484" s="6" t="s">
        <v>6274</v>
      </c>
      <c r="M484" s="8">
        <v>99900</v>
      </c>
      <c r="N484" s="23">
        <f t="shared" si="30"/>
        <v>0.85</v>
      </c>
      <c r="O484" s="8">
        <f t="shared" si="31"/>
        <v>13485.000000000002</v>
      </c>
      <c r="P484" s="22" t="str">
        <f t="shared" si="32"/>
        <v>PERCENTAGE</v>
      </c>
    </row>
    <row r="485" spans="1:16" x14ac:dyDescent="0.3">
      <c r="A485" s="22" t="str">
        <f t="shared" si="29"/>
        <v>2021 ALL D85</v>
      </c>
      <c r="B485" s="7">
        <f>'2019 ALL N OLDER D95'!$B$2</f>
        <v>46121</v>
      </c>
      <c r="C485" s="7">
        <f>'2019 ALL N OLDER D95'!$C$2</f>
        <v>46127</v>
      </c>
      <c r="D485" s="6">
        <v>3260</v>
      </c>
      <c r="E485" s="6">
        <v>333</v>
      </c>
      <c r="F485" s="6">
        <v>3</v>
      </c>
      <c r="G485" s="6">
        <v>4</v>
      </c>
      <c r="H485" s="6" t="s">
        <v>2057</v>
      </c>
      <c r="I485" s="6" t="s">
        <v>24172</v>
      </c>
      <c r="J485" s="6" t="s">
        <v>6239</v>
      </c>
      <c r="K485" s="6" t="s">
        <v>6240</v>
      </c>
      <c r="L485" s="6" t="s">
        <v>6241</v>
      </c>
      <c r="M485" s="8">
        <v>109900</v>
      </c>
      <c r="N485" s="23">
        <f t="shared" si="30"/>
        <v>0.85</v>
      </c>
      <c r="O485" s="8">
        <f t="shared" si="31"/>
        <v>13485.000000000002</v>
      </c>
      <c r="P485" s="22" t="str">
        <f t="shared" si="32"/>
        <v>PERCENTAGE</v>
      </c>
    </row>
    <row r="486" spans="1:16" x14ac:dyDescent="0.3">
      <c r="A486" s="22" t="str">
        <f t="shared" si="29"/>
        <v>2021 ALL D85</v>
      </c>
      <c r="B486" s="7">
        <f>'2019 ALL N OLDER D95'!$B$2</f>
        <v>46121</v>
      </c>
      <c r="C486" s="7">
        <f>'2019 ALL N OLDER D95'!$C$2</f>
        <v>46127</v>
      </c>
      <c r="D486" s="6">
        <v>3260</v>
      </c>
      <c r="E486" s="6">
        <v>333</v>
      </c>
      <c r="F486" s="6">
        <v>3</v>
      </c>
      <c r="G486" s="6">
        <v>4</v>
      </c>
      <c r="H486" s="6" t="s">
        <v>2057</v>
      </c>
      <c r="I486" s="6" t="s">
        <v>24172</v>
      </c>
      <c r="J486" s="6" t="s">
        <v>6242</v>
      </c>
      <c r="K486" s="6" t="s">
        <v>6240</v>
      </c>
      <c r="L486" s="6" t="s">
        <v>6243</v>
      </c>
      <c r="M486" s="8">
        <v>109900</v>
      </c>
      <c r="N486" s="23">
        <f t="shared" si="30"/>
        <v>0.85</v>
      </c>
      <c r="O486" s="8">
        <f t="shared" si="31"/>
        <v>13485.000000000002</v>
      </c>
      <c r="P486" s="22" t="str">
        <f t="shared" si="32"/>
        <v>PERCENTAGE</v>
      </c>
    </row>
    <row r="487" spans="1:16" x14ac:dyDescent="0.3">
      <c r="A487" s="22" t="str">
        <f t="shared" si="29"/>
        <v>2021 ALL D85</v>
      </c>
      <c r="B487" s="7">
        <f>'2019 ALL N OLDER D95'!$B$2</f>
        <v>46121</v>
      </c>
      <c r="C487" s="7">
        <f>'2019 ALL N OLDER D95'!$C$2</f>
        <v>46127</v>
      </c>
      <c r="D487" s="6">
        <v>3260</v>
      </c>
      <c r="E487" s="6">
        <v>333</v>
      </c>
      <c r="F487" s="6">
        <v>3</v>
      </c>
      <c r="G487" s="6">
        <v>4</v>
      </c>
      <c r="H487" s="6" t="s">
        <v>2057</v>
      </c>
      <c r="I487" s="6" t="s">
        <v>24172</v>
      </c>
      <c r="J487" s="6" t="s">
        <v>6244</v>
      </c>
      <c r="K487" s="6" t="s">
        <v>6240</v>
      </c>
      <c r="L487" s="6" t="s">
        <v>6245</v>
      </c>
      <c r="M487" s="8">
        <v>109900</v>
      </c>
      <c r="N487" s="23">
        <f t="shared" si="30"/>
        <v>0.85</v>
      </c>
      <c r="O487" s="8">
        <f t="shared" si="31"/>
        <v>13485.000000000002</v>
      </c>
      <c r="P487" s="22" t="str">
        <f t="shared" si="32"/>
        <v>PERCENTAGE</v>
      </c>
    </row>
    <row r="488" spans="1:16" x14ac:dyDescent="0.3">
      <c r="A488" s="22" t="str">
        <f t="shared" si="29"/>
        <v>2021 ALL D85</v>
      </c>
      <c r="B488" s="7">
        <f>'2019 ALL N OLDER D95'!$B$2</f>
        <v>46121</v>
      </c>
      <c r="C488" s="7">
        <f>'2019 ALL N OLDER D95'!$C$2</f>
        <v>46127</v>
      </c>
      <c r="D488" s="6">
        <v>3260</v>
      </c>
      <c r="E488" s="6">
        <v>333</v>
      </c>
      <c r="F488" s="6">
        <v>3</v>
      </c>
      <c r="G488" s="6">
        <v>4</v>
      </c>
      <c r="H488" s="6" t="s">
        <v>2057</v>
      </c>
      <c r="I488" s="6" t="s">
        <v>24172</v>
      </c>
      <c r="J488" s="6" t="s">
        <v>6246</v>
      </c>
      <c r="K488" s="6" t="s">
        <v>6240</v>
      </c>
      <c r="L488" s="6" t="s">
        <v>6247</v>
      </c>
      <c r="M488" s="8">
        <v>109900</v>
      </c>
      <c r="N488" s="23">
        <f t="shared" si="30"/>
        <v>0.85</v>
      </c>
      <c r="O488" s="8">
        <f t="shared" si="31"/>
        <v>13485.000000000002</v>
      </c>
      <c r="P488" s="22" t="str">
        <f t="shared" si="32"/>
        <v>PERCENTAGE</v>
      </c>
    </row>
    <row r="489" spans="1:16" x14ac:dyDescent="0.3">
      <c r="A489" s="22" t="str">
        <f t="shared" si="29"/>
        <v>2021 ALL D85</v>
      </c>
      <c r="B489" s="7">
        <f>'2019 ALL N OLDER D95'!$B$2</f>
        <v>46121</v>
      </c>
      <c r="C489" s="7">
        <f>'2019 ALL N OLDER D95'!$C$2</f>
        <v>46127</v>
      </c>
      <c r="D489" s="6">
        <v>3260</v>
      </c>
      <c r="E489" s="6">
        <v>333</v>
      </c>
      <c r="F489" s="6">
        <v>3</v>
      </c>
      <c r="G489" s="6">
        <v>4</v>
      </c>
      <c r="H489" s="6" t="s">
        <v>2057</v>
      </c>
      <c r="I489" s="6" t="s">
        <v>24172</v>
      </c>
      <c r="J489" s="6" t="s">
        <v>6275</v>
      </c>
      <c r="K489" s="6" t="s">
        <v>6276</v>
      </c>
      <c r="L489" s="6" t="s">
        <v>6277</v>
      </c>
      <c r="M489" s="8">
        <v>99900</v>
      </c>
      <c r="N489" s="23">
        <f t="shared" si="30"/>
        <v>0.85</v>
      </c>
      <c r="O489" s="8">
        <f t="shared" si="31"/>
        <v>13485.000000000002</v>
      </c>
      <c r="P489" s="22" t="str">
        <f t="shared" si="32"/>
        <v>PERCENTAGE</v>
      </c>
    </row>
    <row r="490" spans="1:16" x14ac:dyDescent="0.3">
      <c r="A490" s="22" t="str">
        <f t="shared" si="29"/>
        <v>2021 ALL D85</v>
      </c>
      <c r="B490" s="7">
        <f>'2019 ALL N OLDER D95'!$B$2</f>
        <v>46121</v>
      </c>
      <c r="C490" s="7">
        <f>'2019 ALL N OLDER D95'!$C$2</f>
        <v>46127</v>
      </c>
      <c r="D490" s="6">
        <v>3260</v>
      </c>
      <c r="E490" s="6">
        <v>333</v>
      </c>
      <c r="F490" s="6">
        <v>3</v>
      </c>
      <c r="G490" s="6">
        <v>4</v>
      </c>
      <c r="H490" s="6" t="s">
        <v>2057</v>
      </c>
      <c r="I490" s="6" t="s">
        <v>24172</v>
      </c>
      <c r="J490" s="6" t="s">
        <v>6278</v>
      </c>
      <c r="K490" s="6" t="s">
        <v>6276</v>
      </c>
      <c r="L490" s="6" t="s">
        <v>6279</v>
      </c>
      <c r="M490" s="8">
        <v>99900</v>
      </c>
      <c r="N490" s="23">
        <f t="shared" si="30"/>
        <v>0.85</v>
      </c>
      <c r="O490" s="8">
        <f t="shared" si="31"/>
        <v>13485.000000000002</v>
      </c>
      <c r="P490" s="22" t="str">
        <f t="shared" si="32"/>
        <v>PERCENTAGE</v>
      </c>
    </row>
    <row r="491" spans="1:16" x14ac:dyDescent="0.3">
      <c r="A491" s="22" t="str">
        <f t="shared" si="29"/>
        <v>2021 ALL D85</v>
      </c>
      <c r="B491" s="7">
        <f>'2019 ALL N OLDER D95'!$B$2</f>
        <v>46121</v>
      </c>
      <c r="C491" s="7">
        <f>'2019 ALL N OLDER D95'!$C$2</f>
        <v>46127</v>
      </c>
      <c r="D491" s="6">
        <v>3260</v>
      </c>
      <c r="E491" s="6">
        <v>333</v>
      </c>
      <c r="F491" s="6">
        <v>3</v>
      </c>
      <c r="G491" s="6">
        <v>4</v>
      </c>
      <c r="H491" s="6" t="s">
        <v>2057</v>
      </c>
      <c r="I491" s="6" t="s">
        <v>24172</v>
      </c>
      <c r="J491" s="6" t="s">
        <v>6280</v>
      </c>
      <c r="K491" s="6" t="s">
        <v>6276</v>
      </c>
      <c r="L491" s="6" t="s">
        <v>6281</v>
      </c>
      <c r="M491" s="8">
        <v>99900</v>
      </c>
      <c r="N491" s="23">
        <f t="shared" si="30"/>
        <v>0.85</v>
      </c>
      <c r="O491" s="8">
        <f t="shared" si="31"/>
        <v>13485.000000000002</v>
      </c>
      <c r="P491" s="22" t="str">
        <f t="shared" si="32"/>
        <v>PERCENTAGE</v>
      </c>
    </row>
    <row r="492" spans="1:16" x14ac:dyDescent="0.3">
      <c r="A492" s="22" t="str">
        <f t="shared" si="29"/>
        <v>2021 ALL D85</v>
      </c>
      <c r="B492" s="7">
        <f>'2019 ALL N OLDER D95'!$B$2</f>
        <v>46121</v>
      </c>
      <c r="C492" s="7">
        <f>'2019 ALL N OLDER D95'!$C$2</f>
        <v>46127</v>
      </c>
      <c r="D492" s="6">
        <v>3260</v>
      </c>
      <c r="E492" s="6">
        <v>333</v>
      </c>
      <c r="F492" s="6">
        <v>3</v>
      </c>
      <c r="G492" s="6">
        <v>4</v>
      </c>
      <c r="H492" s="6" t="s">
        <v>2057</v>
      </c>
      <c r="I492" s="6" t="s">
        <v>24172</v>
      </c>
      <c r="J492" s="6" t="s">
        <v>6282</v>
      </c>
      <c r="K492" s="6" t="s">
        <v>6276</v>
      </c>
      <c r="L492" s="6" t="s">
        <v>6283</v>
      </c>
      <c r="M492" s="8">
        <v>99900</v>
      </c>
      <c r="N492" s="23">
        <f t="shared" si="30"/>
        <v>0.85</v>
      </c>
      <c r="O492" s="8">
        <f t="shared" si="31"/>
        <v>13485.000000000002</v>
      </c>
      <c r="P492" s="22" t="str">
        <f t="shared" si="32"/>
        <v>PERCENTAGE</v>
      </c>
    </row>
    <row r="493" spans="1:16" x14ac:dyDescent="0.3">
      <c r="A493" s="22" t="str">
        <f t="shared" si="29"/>
        <v>2021 ALL D85</v>
      </c>
      <c r="B493" s="7">
        <f>'2019 ALL N OLDER D95'!$B$2</f>
        <v>46121</v>
      </c>
      <c r="C493" s="7">
        <f>'2019 ALL N OLDER D95'!$C$2</f>
        <v>46127</v>
      </c>
      <c r="D493" s="6">
        <v>3260</v>
      </c>
      <c r="E493" s="6">
        <v>333</v>
      </c>
      <c r="F493" s="6">
        <v>3</v>
      </c>
      <c r="G493" s="6">
        <v>4</v>
      </c>
      <c r="H493" s="6" t="s">
        <v>2057</v>
      </c>
      <c r="I493" s="6" t="s">
        <v>24172</v>
      </c>
      <c r="J493" s="6" t="s">
        <v>6284</v>
      </c>
      <c r="K493" s="6" t="s">
        <v>6285</v>
      </c>
      <c r="L493" s="6" t="s">
        <v>6286</v>
      </c>
      <c r="M493" s="8">
        <v>99900</v>
      </c>
      <c r="N493" s="23">
        <f t="shared" si="30"/>
        <v>0.85</v>
      </c>
      <c r="O493" s="8">
        <f t="shared" si="31"/>
        <v>13485.000000000002</v>
      </c>
      <c r="P493" s="22" t="str">
        <f t="shared" si="32"/>
        <v>PERCENTAGE</v>
      </c>
    </row>
    <row r="494" spans="1:16" x14ac:dyDescent="0.3">
      <c r="A494" s="22" t="str">
        <f t="shared" si="29"/>
        <v>2021 ALL D85</v>
      </c>
      <c r="B494" s="7">
        <f>'2019 ALL N OLDER D95'!$B$2</f>
        <v>46121</v>
      </c>
      <c r="C494" s="7">
        <f>'2019 ALL N OLDER D95'!$C$2</f>
        <v>46127</v>
      </c>
      <c r="D494" s="6">
        <v>3260</v>
      </c>
      <c r="E494" s="6">
        <v>333</v>
      </c>
      <c r="F494" s="6">
        <v>3</v>
      </c>
      <c r="G494" s="6">
        <v>4</v>
      </c>
      <c r="H494" s="6" t="s">
        <v>2057</v>
      </c>
      <c r="I494" s="6" t="s">
        <v>24172</v>
      </c>
      <c r="J494" s="6" t="s">
        <v>6287</v>
      </c>
      <c r="K494" s="6" t="s">
        <v>6285</v>
      </c>
      <c r="L494" s="6" t="s">
        <v>6288</v>
      </c>
      <c r="M494" s="8">
        <v>99900</v>
      </c>
      <c r="N494" s="23">
        <f t="shared" si="30"/>
        <v>0.85</v>
      </c>
      <c r="O494" s="8">
        <f t="shared" si="31"/>
        <v>13485.000000000002</v>
      </c>
      <c r="P494" s="22" t="str">
        <f t="shared" si="32"/>
        <v>PERCENTAGE</v>
      </c>
    </row>
    <row r="495" spans="1:16" x14ac:dyDescent="0.3">
      <c r="A495" s="22" t="str">
        <f t="shared" si="29"/>
        <v>2021 ALL D85</v>
      </c>
      <c r="B495" s="7">
        <f>'2019 ALL N OLDER D95'!$B$2</f>
        <v>46121</v>
      </c>
      <c r="C495" s="7">
        <f>'2019 ALL N OLDER D95'!$C$2</f>
        <v>46127</v>
      </c>
      <c r="D495" s="6">
        <v>3260</v>
      </c>
      <c r="E495" s="6">
        <v>333</v>
      </c>
      <c r="F495" s="6">
        <v>3</v>
      </c>
      <c r="G495" s="6">
        <v>4</v>
      </c>
      <c r="H495" s="6" t="s">
        <v>2057</v>
      </c>
      <c r="I495" s="6" t="s">
        <v>24172</v>
      </c>
      <c r="J495" s="6" t="s">
        <v>6289</v>
      </c>
      <c r="K495" s="6" t="s">
        <v>6285</v>
      </c>
      <c r="L495" s="6" t="s">
        <v>6290</v>
      </c>
      <c r="M495" s="8">
        <v>99900</v>
      </c>
      <c r="N495" s="23">
        <f t="shared" si="30"/>
        <v>0.85</v>
      </c>
      <c r="O495" s="8">
        <f t="shared" si="31"/>
        <v>13485.000000000002</v>
      </c>
      <c r="P495" s="22" t="str">
        <f t="shared" si="32"/>
        <v>PERCENTAGE</v>
      </c>
    </row>
    <row r="496" spans="1:16" x14ac:dyDescent="0.3">
      <c r="A496" s="22" t="str">
        <f t="shared" si="29"/>
        <v>2021 ALL D85</v>
      </c>
      <c r="B496" s="7">
        <f>'2019 ALL N OLDER D95'!$B$2</f>
        <v>46121</v>
      </c>
      <c r="C496" s="7">
        <f>'2019 ALL N OLDER D95'!$C$2</f>
        <v>46127</v>
      </c>
      <c r="D496" s="6">
        <v>3260</v>
      </c>
      <c r="E496" s="6">
        <v>333</v>
      </c>
      <c r="F496" s="6">
        <v>3</v>
      </c>
      <c r="G496" s="6">
        <v>4</v>
      </c>
      <c r="H496" s="6" t="s">
        <v>2057</v>
      </c>
      <c r="I496" s="6" t="s">
        <v>24172</v>
      </c>
      <c r="J496" s="6" t="s">
        <v>6291</v>
      </c>
      <c r="K496" s="6" t="s">
        <v>6285</v>
      </c>
      <c r="L496" s="6" t="s">
        <v>6292</v>
      </c>
      <c r="M496" s="8">
        <v>99900</v>
      </c>
      <c r="N496" s="23">
        <f t="shared" si="30"/>
        <v>0.85</v>
      </c>
      <c r="O496" s="8">
        <f t="shared" si="31"/>
        <v>13485.000000000002</v>
      </c>
      <c r="P496" s="22" t="str">
        <f t="shared" si="32"/>
        <v>PERCENTAGE</v>
      </c>
    </row>
    <row r="497" spans="1:16" x14ac:dyDescent="0.3">
      <c r="A497" s="22" t="str">
        <f t="shared" si="29"/>
        <v>2021 ALL D85</v>
      </c>
      <c r="B497" s="7">
        <f>'2019 ALL N OLDER D95'!$B$2</f>
        <v>46121</v>
      </c>
      <c r="C497" s="7">
        <f>'2019 ALL N OLDER D95'!$C$2</f>
        <v>46127</v>
      </c>
      <c r="D497" s="6">
        <v>3260</v>
      </c>
      <c r="E497" s="6">
        <v>333</v>
      </c>
      <c r="F497" s="6">
        <v>3</v>
      </c>
      <c r="G497" s="6">
        <v>4</v>
      </c>
      <c r="H497" s="6" t="s">
        <v>2057</v>
      </c>
      <c r="I497" s="6" t="s">
        <v>24172</v>
      </c>
      <c r="J497" s="6" t="s">
        <v>6293</v>
      </c>
      <c r="K497" s="6" t="s">
        <v>6294</v>
      </c>
      <c r="L497" s="6" t="s">
        <v>6295</v>
      </c>
      <c r="M497" s="8">
        <v>99900</v>
      </c>
      <c r="N497" s="23">
        <f t="shared" si="30"/>
        <v>0.85</v>
      </c>
      <c r="O497" s="8">
        <f t="shared" si="31"/>
        <v>13485.000000000002</v>
      </c>
      <c r="P497" s="22" t="str">
        <f t="shared" si="32"/>
        <v>PERCENTAGE</v>
      </c>
    </row>
    <row r="498" spans="1:16" x14ac:dyDescent="0.3">
      <c r="A498" s="22" t="str">
        <f t="shared" si="29"/>
        <v>2021 ALL D85</v>
      </c>
      <c r="B498" s="7">
        <f>'2019 ALL N OLDER D95'!$B$2</f>
        <v>46121</v>
      </c>
      <c r="C498" s="7">
        <f>'2019 ALL N OLDER D95'!$C$2</f>
        <v>46127</v>
      </c>
      <c r="D498" s="6">
        <v>3260</v>
      </c>
      <c r="E498" s="6">
        <v>333</v>
      </c>
      <c r="F498" s="6">
        <v>3</v>
      </c>
      <c r="G498" s="6">
        <v>4</v>
      </c>
      <c r="H498" s="6" t="s">
        <v>2057</v>
      </c>
      <c r="I498" s="6" t="s">
        <v>24172</v>
      </c>
      <c r="J498" s="6" t="s">
        <v>6296</v>
      </c>
      <c r="K498" s="6" t="s">
        <v>6294</v>
      </c>
      <c r="L498" s="6" t="s">
        <v>6297</v>
      </c>
      <c r="M498" s="8">
        <v>99900</v>
      </c>
      <c r="N498" s="23">
        <f t="shared" si="30"/>
        <v>0.85</v>
      </c>
      <c r="O498" s="8">
        <f t="shared" si="31"/>
        <v>13485.000000000002</v>
      </c>
      <c r="P498" s="22" t="str">
        <f t="shared" si="32"/>
        <v>PERCENTAGE</v>
      </c>
    </row>
    <row r="499" spans="1:16" x14ac:dyDescent="0.3">
      <c r="A499" s="22" t="str">
        <f t="shared" si="29"/>
        <v>2021 ALL D85</v>
      </c>
      <c r="B499" s="7">
        <f>'2019 ALL N OLDER D95'!$B$2</f>
        <v>46121</v>
      </c>
      <c r="C499" s="7">
        <f>'2019 ALL N OLDER D95'!$C$2</f>
        <v>46127</v>
      </c>
      <c r="D499" s="6">
        <v>3260</v>
      </c>
      <c r="E499" s="6">
        <v>333</v>
      </c>
      <c r="F499" s="6">
        <v>3</v>
      </c>
      <c r="G499" s="6">
        <v>4</v>
      </c>
      <c r="H499" s="6" t="s">
        <v>2057</v>
      </c>
      <c r="I499" s="6" t="s">
        <v>24172</v>
      </c>
      <c r="J499" s="6" t="s">
        <v>6298</v>
      </c>
      <c r="K499" s="6" t="s">
        <v>6294</v>
      </c>
      <c r="L499" s="6" t="s">
        <v>6299</v>
      </c>
      <c r="M499" s="8">
        <v>99900</v>
      </c>
      <c r="N499" s="23">
        <f t="shared" si="30"/>
        <v>0.85</v>
      </c>
      <c r="O499" s="8">
        <f t="shared" si="31"/>
        <v>13485.000000000002</v>
      </c>
      <c r="P499" s="22" t="str">
        <f t="shared" si="32"/>
        <v>PERCENTAGE</v>
      </c>
    </row>
    <row r="500" spans="1:16" x14ac:dyDescent="0.3">
      <c r="A500" s="22" t="str">
        <f t="shared" si="29"/>
        <v>2021 ALL D85</v>
      </c>
      <c r="B500" s="7">
        <f>'2019 ALL N OLDER D95'!$B$2</f>
        <v>46121</v>
      </c>
      <c r="C500" s="7">
        <f>'2019 ALL N OLDER D95'!$C$2</f>
        <v>46127</v>
      </c>
      <c r="D500" s="6">
        <v>3260</v>
      </c>
      <c r="E500" s="6">
        <v>333</v>
      </c>
      <c r="F500" s="6">
        <v>3</v>
      </c>
      <c r="G500" s="6">
        <v>4</v>
      </c>
      <c r="H500" s="6" t="s">
        <v>2057</v>
      </c>
      <c r="I500" s="6" t="s">
        <v>24172</v>
      </c>
      <c r="J500" s="6" t="s">
        <v>6300</v>
      </c>
      <c r="K500" s="6" t="s">
        <v>6294</v>
      </c>
      <c r="L500" s="6" t="s">
        <v>6301</v>
      </c>
      <c r="M500" s="8">
        <v>99900</v>
      </c>
      <c r="N500" s="23">
        <f t="shared" si="30"/>
        <v>0.85</v>
      </c>
      <c r="O500" s="8">
        <f t="shared" si="31"/>
        <v>13485.000000000002</v>
      </c>
      <c r="P500" s="22" t="str">
        <f t="shared" si="32"/>
        <v>PERCENTAGE</v>
      </c>
    </row>
    <row r="501" spans="1:16" x14ac:dyDescent="0.3">
      <c r="A501" s="22" t="str">
        <f t="shared" si="29"/>
        <v>2021 ALL D85</v>
      </c>
      <c r="B501" s="7">
        <f>'2019 ALL N OLDER D95'!$B$2</f>
        <v>46121</v>
      </c>
      <c r="C501" s="7">
        <f>'2019 ALL N OLDER D95'!$C$2</f>
        <v>46127</v>
      </c>
      <c r="D501" s="6">
        <v>3260</v>
      </c>
      <c r="E501" s="6">
        <v>333</v>
      </c>
      <c r="F501" s="6">
        <v>3</v>
      </c>
      <c r="G501" s="6">
        <v>4</v>
      </c>
      <c r="H501" s="6" t="s">
        <v>2057</v>
      </c>
      <c r="I501" s="6" t="s">
        <v>24172</v>
      </c>
      <c r="J501" s="6" t="s">
        <v>6302</v>
      </c>
      <c r="K501" s="6" t="s">
        <v>6303</v>
      </c>
      <c r="L501" s="6" t="s">
        <v>6304</v>
      </c>
      <c r="M501" s="8">
        <v>99900</v>
      </c>
      <c r="N501" s="23">
        <f t="shared" si="30"/>
        <v>0.85</v>
      </c>
      <c r="O501" s="8">
        <f t="shared" si="31"/>
        <v>13485.000000000002</v>
      </c>
      <c r="P501" s="22" t="str">
        <f t="shared" si="32"/>
        <v>PERCENTAGE</v>
      </c>
    </row>
    <row r="502" spans="1:16" x14ac:dyDescent="0.3">
      <c r="A502" s="22" t="str">
        <f t="shared" si="29"/>
        <v>2021 ALL D85</v>
      </c>
      <c r="B502" s="7">
        <f>'2019 ALL N OLDER D95'!$B$2</f>
        <v>46121</v>
      </c>
      <c r="C502" s="7">
        <f>'2019 ALL N OLDER D95'!$C$2</f>
        <v>46127</v>
      </c>
      <c r="D502" s="6">
        <v>3260</v>
      </c>
      <c r="E502" s="6">
        <v>333</v>
      </c>
      <c r="F502" s="6">
        <v>3</v>
      </c>
      <c r="G502" s="6">
        <v>4</v>
      </c>
      <c r="H502" s="6" t="s">
        <v>2057</v>
      </c>
      <c r="I502" s="6" t="s">
        <v>24172</v>
      </c>
      <c r="J502" s="6" t="s">
        <v>6305</v>
      </c>
      <c r="K502" s="6" t="s">
        <v>6303</v>
      </c>
      <c r="L502" s="6" t="s">
        <v>6306</v>
      </c>
      <c r="M502" s="8">
        <v>99900</v>
      </c>
      <c r="N502" s="23">
        <f t="shared" si="30"/>
        <v>0.85</v>
      </c>
      <c r="O502" s="8">
        <f t="shared" si="31"/>
        <v>13485.000000000002</v>
      </c>
      <c r="P502" s="22" t="str">
        <f t="shared" si="32"/>
        <v>PERCENTAGE</v>
      </c>
    </row>
    <row r="503" spans="1:16" x14ac:dyDescent="0.3">
      <c r="A503" s="22" t="str">
        <f t="shared" si="29"/>
        <v>2021 ALL D85</v>
      </c>
      <c r="B503" s="7">
        <f>'2019 ALL N OLDER D95'!$B$2</f>
        <v>46121</v>
      </c>
      <c r="C503" s="7">
        <f>'2019 ALL N OLDER D95'!$C$2</f>
        <v>46127</v>
      </c>
      <c r="D503" s="6">
        <v>3260</v>
      </c>
      <c r="E503" s="6">
        <v>333</v>
      </c>
      <c r="F503" s="6">
        <v>3</v>
      </c>
      <c r="G503" s="6">
        <v>4</v>
      </c>
      <c r="H503" s="6" t="s">
        <v>2057</v>
      </c>
      <c r="I503" s="6" t="s">
        <v>24172</v>
      </c>
      <c r="J503" s="6" t="s">
        <v>6307</v>
      </c>
      <c r="K503" s="6" t="s">
        <v>6303</v>
      </c>
      <c r="L503" s="6" t="s">
        <v>6308</v>
      </c>
      <c r="M503" s="8">
        <v>99900</v>
      </c>
      <c r="N503" s="23">
        <f t="shared" si="30"/>
        <v>0.85</v>
      </c>
      <c r="O503" s="8">
        <f t="shared" si="31"/>
        <v>13485.000000000002</v>
      </c>
      <c r="P503" s="22" t="str">
        <f t="shared" si="32"/>
        <v>PERCENTAGE</v>
      </c>
    </row>
    <row r="504" spans="1:16" x14ac:dyDescent="0.3">
      <c r="A504" s="22" t="str">
        <f t="shared" si="29"/>
        <v>2021 ALL D85</v>
      </c>
      <c r="B504" s="7">
        <f>'2019 ALL N OLDER D95'!$B$2</f>
        <v>46121</v>
      </c>
      <c r="C504" s="7">
        <f>'2019 ALL N OLDER D95'!$C$2</f>
        <v>46127</v>
      </c>
      <c r="D504" s="6">
        <v>3260</v>
      </c>
      <c r="E504" s="6">
        <v>333</v>
      </c>
      <c r="F504" s="6">
        <v>3</v>
      </c>
      <c r="G504" s="6">
        <v>4</v>
      </c>
      <c r="H504" s="6" t="s">
        <v>2057</v>
      </c>
      <c r="I504" s="6" t="s">
        <v>24172</v>
      </c>
      <c r="J504" s="6" t="s">
        <v>6309</v>
      </c>
      <c r="K504" s="6" t="s">
        <v>6303</v>
      </c>
      <c r="L504" s="6" t="s">
        <v>6310</v>
      </c>
      <c r="M504" s="8">
        <v>99900</v>
      </c>
      <c r="N504" s="23">
        <f t="shared" si="30"/>
        <v>0.85</v>
      </c>
      <c r="O504" s="8">
        <f t="shared" si="31"/>
        <v>13485.000000000002</v>
      </c>
      <c r="P504" s="22" t="str">
        <f t="shared" si="32"/>
        <v>PERCENTAGE</v>
      </c>
    </row>
    <row r="505" spans="1:16" x14ac:dyDescent="0.3">
      <c r="A505" s="22" t="str">
        <f t="shared" si="29"/>
        <v>2021 ALL D85</v>
      </c>
      <c r="B505" s="7">
        <f>'2019 ALL N OLDER D95'!$B$2</f>
        <v>46121</v>
      </c>
      <c r="C505" s="7">
        <f>'2019 ALL N OLDER D95'!$C$2</f>
        <v>46127</v>
      </c>
      <c r="D505" s="6">
        <v>3260</v>
      </c>
      <c r="E505" s="6">
        <v>333</v>
      </c>
      <c r="F505" s="6">
        <v>3</v>
      </c>
      <c r="G505" s="6">
        <v>4</v>
      </c>
      <c r="H505" s="6" t="s">
        <v>2057</v>
      </c>
      <c r="I505" s="6" t="s">
        <v>24172</v>
      </c>
      <c r="J505" s="6" t="s">
        <v>6248</v>
      </c>
      <c r="K505" s="6" t="s">
        <v>6249</v>
      </c>
      <c r="L505" s="6" t="s">
        <v>6250</v>
      </c>
      <c r="M505" s="8">
        <v>109900</v>
      </c>
      <c r="N505" s="23">
        <f t="shared" si="30"/>
        <v>0.85</v>
      </c>
      <c r="O505" s="8">
        <f t="shared" si="31"/>
        <v>13485.000000000002</v>
      </c>
      <c r="P505" s="22" t="str">
        <f t="shared" si="32"/>
        <v>PERCENTAGE</v>
      </c>
    </row>
    <row r="506" spans="1:16" x14ac:dyDescent="0.3">
      <c r="A506" s="22" t="str">
        <f t="shared" si="29"/>
        <v>2021 ALL D85</v>
      </c>
      <c r="B506" s="7">
        <f>'2019 ALL N OLDER D95'!$B$2</f>
        <v>46121</v>
      </c>
      <c r="C506" s="7">
        <f>'2019 ALL N OLDER D95'!$C$2</f>
        <v>46127</v>
      </c>
      <c r="D506" s="6">
        <v>3260</v>
      </c>
      <c r="E506" s="6">
        <v>333</v>
      </c>
      <c r="F506" s="6">
        <v>3</v>
      </c>
      <c r="G506" s="6">
        <v>4</v>
      </c>
      <c r="H506" s="6" t="s">
        <v>2057</v>
      </c>
      <c r="I506" s="6" t="s">
        <v>24172</v>
      </c>
      <c r="J506" s="6" t="s">
        <v>6251</v>
      </c>
      <c r="K506" s="6" t="s">
        <v>6249</v>
      </c>
      <c r="L506" s="6" t="s">
        <v>6252</v>
      </c>
      <c r="M506" s="8">
        <v>109900</v>
      </c>
      <c r="N506" s="23">
        <f t="shared" si="30"/>
        <v>0.85</v>
      </c>
      <c r="O506" s="8">
        <f t="shared" si="31"/>
        <v>13485.000000000002</v>
      </c>
      <c r="P506" s="22" t="str">
        <f t="shared" si="32"/>
        <v>PERCENTAGE</v>
      </c>
    </row>
    <row r="507" spans="1:16" x14ac:dyDescent="0.3">
      <c r="A507" s="22" t="str">
        <f t="shared" si="29"/>
        <v>2021 ALL D85</v>
      </c>
      <c r="B507" s="7">
        <f>'2019 ALL N OLDER D95'!$B$2</f>
        <v>46121</v>
      </c>
      <c r="C507" s="7">
        <f>'2019 ALL N OLDER D95'!$C$2</f>
        <v>46127</v>
      </c>
      <c r="D507" s="6">
        <v>3260</v>
      </c>
      <c r="E507" s="6">
        <v>333</v>
      </c>
      <c r="F507" s="6">
        <v>3</v>
      </c>
      <c r="G507" s="6">
        <v>4</v>
      </c>
      <c r="H507" s="6" t="s">
        <v>2057</v>
      </c>
      <c r="I507" s="6" t="s">
        <v>24172</v>
      </c>
      <c r="J507" s="6" t="s">
        <v>6253</v>
      </c>
      <c r="K507" s="6" t="s">
        <v>6249</v>
      </c>
      <c r="L507" s="6" t="s">
        <v>6254</v>
      </c>
      <c r="M507" s="8">
        <v>109900</v>
      </c>
      <c r="N507" s="23">
        <f t="shared" si="30"/>
        <v>0.85</v>
      </c>
      <c r="O507" s="8">
        <f t="shared" si="31"/>
        <v>13485.000000000002</v>
      </c>
      <c r="P507" s="22" t="str">
        <f t="shared" si="32"/>
        <v>PERCENTAGE</v>
      </c>
    </row>
    <row r="508" spans="1:16" x14ac:dyDescent="0.3">
      <c r="A508" s="22" t="str">
        <f t="shared" si="29"/>
        <v>2021 ALL D85</v>
      </c>
      <c r="B508" s="7">
        <f>'2019 ALL N OLDER D95'!$B$2</f>
        <v>46121</v>
      </c>
      <c r="C508" s="7">
        <f>'2019 ALL N OLDER D95'!$C$2</f>
        <v>46127</v>
      </c>
      <c r="D508" s="6">
        <v>3260</v>
      </c>
      <c r="E508" s="6">
        <v>333</v>
      </c>
      <c r="F508" s="6">
        <v>3</v>
      </c>
      <c r="G508" s="6">
        <v>4</v>
      </c>
      <c r="H508" s="6" t="s">
        <v>2057</v>
      </c>
      <c r="I508" s="6" t="s">
        <v>24172</v>
      </c>
      <c r="J508" s="6" t="s">
        <v>6255</v>
      </c>
      <c r="K508" s="6" t="s">
        <v>6249</v>
      </c>
      <c r="L508" s="6" t="s">
        <v>6256</v>
      </c>
      <c r="M508" s="8">
        <v>109900</v>
      </c>
      <c r="N508" s="23">
        <f t="shared" si="30"/>
        <v>0.85</v>
      </c>
      <c r="O508" s="8">
        <f t="shared" si="31"/>
        <v>13485.000000000002</v>
      </c>
      <c r="P508" s="22" t="str">
        <f t="shared" si="32"/>
        <v>PERCENTAGE</v>
      </c>
    </row>
    <row r="509" spans="1:16" x14ac:dyDescent="0.3">
      <c r="A509" s="22" t="str">
        <f t="shared" si="29"/>
        <v>2021 ALL D85</v>
      </c>
      <c r="B509" s="7">
        <f>'2019 ALL N OLDER D95'!$B$2</f>
        <v>46121</v>
      </c>
      <c r="C509" s="7">
        <f>'2019 ALL N OLDER D95'!$C$2</f>
        <v>46127</v>
      </c>
      <c r="D509" s="6">
        <v>3260</v>
      </c>
      <c r="E509" s="6">
        <v>333</v>
      </c>
      <c r="F509" s="6">
        <v>3</v>
      </c>
      <c r="G509" s="6">
        <v>4</v>
      </c>
      <c r="H509" s="6" t="s">
        <v>2057</v>
      </c>
      <c r="I509" s="6" t="s">
        <v>24172</v>
      </c>
      <c r="J509" s="6" t="s">
        <v>6257</v>
      </c>
      <c r="K509" s="6" t="s">
        <v>6258</v>
      </c>
      <c r="L509" s="6" t="s">
        <v>6259</v>
      </c>
      <c r="M509" s="8">
        <v>109900</v>
      </c>
      <c r="N509" s="23">
        <f t="shared" si="30"/>
        <v>0.85</v>
      </c>
      <c r="O509" s="8">
        <f t="shared" si="31"/>
        <v>13485.000000000002</v>
      </c>
      <c r="P509" s="22" t="str">
        <f t="shared" si="32"/>
        <v>PERCENTAGE</v>
      </c>
    </row>
    <row r="510" spans="1:16" x14ac:dyDescent="0.3">
      <c r="A510" s="22" t="str">
        <f t="shared" si="29"/>
        <v>2021 ALL D85</v>
      </c>
      <c r="B510" s="7">
        <f>'2019 ALL N OLDER D95'!$B$2</f>
        <v>46121</v>
      </c>
      <c r="C510" s="7">
        <f>'2019 ALL N OLDER D95'!$C$2</f>
        <v>46127</v>
      </c>
      <c r="D510" s="6">
        <v>3260</v>
      </c>
      <c r="E510" s="6">
        <v>333</v>
      </c>
      <c r="F510" s="6">
        <v>3</v>
      </c>
      <c r="G510" s="6">
        <v>4</v>
      </c>
      <c r="H510" s="6" t="s">
        <v>2057</v>
      </c>
      <c r="I510" s="6" t="s">
        <v>24172</v>
      </c>
      <c r="J510" s="6" t="s">
        <v>6260</v>
      </c>
      <c r="K510" s="6" t="s">
        <v>6258</v>
      </c>
      <c r="L510" s="6" t="s">
        <v>6261</v>
      </c>
      <c r="M510" s="8">
        <v>109900</v>
      </c>
      <c r="N510" s="23">
        <f t="shared" si="30"/>
        <v>0.85</v>
      </c>
      <c r="O510" s="8">
        <f t="shared" si="31"/>
        <v>13485.000000000002</v>
      </c>
      <c r="P510" s="22" t="str">
        <f t="shared" si="32"/>
        <v>PERCENTAGE</v>
      </c>
    </row>
    <row r="511" spans="1:16" x14ac:dyDescent="0.3">
      <c r="A511" s="22" t="str">
        <f t="shared" si="29"/>
        <v>2021 ALL D85</v>
      </c>
      <c r="B511" s="7">
        <f>'2019 ALL N OLDER D95'!$B$2</f>
        <v>46121</v>
      </c>
      <c r="C511" s="7">
        <f>'2019 ALL N OLDER D95'!$C$2</f>
        <v>46127</v>
      </c>
      <c r="D511" s="6">
        <v>3260</v>
      </c>
      <c r="E511" s="6">
        <v>333</v>
      </c>
      <c r="F511" s="6">
        <v>3</v>
      </c>
      <c r="G511" s="6">
        <v>4</v>
      </c>
      <c r="H511" s="6" t="s">
        <v>2057</v>
      </c>
      <c r="I511" s="6" t="s">
        <v>24172</v>
      </c>
      <c r="J511" s="6" t="s">
        <v>6262</v>
      </c>
      <c r="K511" s="6" t="s">
        <v>6258</v>
      </c>
      <c r="L511" s="6" t="s">
        <v>6263</v>
      </c>
      <c r="M511" s="8">
        <v>109900</v>
      </c>
      <c r="N511" s="23">
        <f t="shared" si="30"/>
        <v>0.85</v>
      </c>
      <c r="O511" s="8">
        <f t="shared" si="31"/>
        <v>13485.000000000002</v>
      </c>
      <c r="P511" s="22" t="str">
        <f t="shared" si="32"/>
        <v>PERCENTAGE</v>
      </c>
    </row>
    <row r="512" spans="1:16" x14ac:dyDescent="0.3">
      <c r="A512" s="22" t="str">
        <f t="shared" si="29"/>
        <v>2021 ALL D85</v>
      </c>
      <c r="B512" s="7">
        <f>'2019 ALL N OLDER D95'!$B$2</f>
        <v>46121</v>
      </c>
      <c r="C512" s="7">
        <f>'2019 ALL N OLDER D95'!$C$2</f>
        <v>46127</v>
      </c>
      <c r="D512" s="6">
        <v>3260</v>
      </c>
      <c r="E512" s="6">
        <v>333</v>
      </c>
      <c r="F512" s="6">
        <v>3</v>
      </c>
      <c r="G512" s="6">
        <v>4</v>
      </c>
      <c r="H512" s="6" t="s">
        <v>2057</v>
      </c>
      <c r="I512" s="6" t="s">
        <v>24172</v>
      </c>
      <c r="J512" s="6" t="s">
        <v>6264</v>
      </c>
      <c r="K512" s="6" t="s">
        <v>6258</v>
      </c>
      <c r="L512" s="6" t="s">
        <v>6265</v>
      </c>
      <c r="M512" s="8">
        <v>109900</v>
      </c>
      <c r="N512" s="23">
        <f t="shared" si="30"/>
        <v>0.85</v>
      </c>
      <c r="O512" s="8">
        <f t="shared" si="31"/>
        <v>13485.000000000002</v>
      </c>
      <c r="P512" s="22" t="str">
        <f t="shared" si="32"/>
        <v>PERCENTAGE</v>
      </c>
    </row>
    <row r="513" spans="1:16" x14ac:dyDescent="0.3">
      <c r="A513" s="22" t="str">
        <f t="shared" si="29"/>
        <v>2021 ALL D85</v>
      </c>
      <c r="B513" s="7">
        <f>'2019 ALL N OLDER D95'!$B$2</f>
        <v>46121</v>
      </c>
      <c r="C513" s="7">
        <f>'2019 ALL N OLDER D95'!$C$2</f>
        <v>46127</v>
      </c>
      <c r="D513" s="6">
        <v>3260</v>
      </c>
      <c r="E513" s="6">
        <v>333</v>
      </c>
      <c r="F513" s="6">
        <v>3</v>
      </c>
      <c r="G513" s="6">
        <v>4</v>
      </c>
      <c r="H513" s="6" t="s">
        <v>2057</v>
      </c>
      <c r="I513" s="6" t="s">
        <v>24172</v>
      </c>
      <c r="J513" s="6" t="s">
        <v>6311</v>
      </c>
      <c r="K513" s="6" t="s">
        <v>6312</v>
      </c>
      <c r="L513" s="6" t="s">
        <v>6313</v>
      </c>
      <c r="M513" s="8">
        <v>99900</v>
      </c>
      <c r="N513" s="23">
        <f t="shared" si="30"/>
        <v>0.85</v>
      </c>
      <c r="O513" s="8">
        <f t="shared" si="31"/>
        <v>13485.000000000002</v>
      </c>
      <c r="P513" s="22" t="str">
        <f t="shared" si="32"/>
        <v>PERCENTAGE</v>
      </c>
    </row>
    <row r="514" spans="1:16" x14ac:dyDescent="0.3">
      <c r="A514" s="22" t="str">
        <f t="shared" si="29"/>
        <v>2021 ALL D85</v>
      </c>
      <c r="B514" s="7">
        <f>'2019 ALL N OLDER D95'!$B$2</f>
        <v>46121</v>
      </c>
      <c r="C514" s="7">
        <f>'2019 ALL N OLDER D95'!$C$2</f>
        <v>46127</v>
      </c>
      <c r="D514" s="6">
        <v>3260</v>
      </c>
      <c r="E514" s="6">
        <v>333</v>
      </c>
      <c r="F514" s="6">
        <v>3</v>
      </c>
      <c r="G514" s="6">
        <v>4</v>
      </c>
      <c r="H514" s="6" t="s">
        <v>2057</v>
      </c>
      <c r="I514" s="6" t="s">
        <v>24172</v>
      </c>
      <c r="J514" s="6" t="s">
        <v>6314</v>
      </c>
      <c r="K514" s="6" t="s">
        <v>6312</v>
      </c>
      <c r="L514" s="6" t="s">
        <v>6315</v>
      </c>
      <c r="M514" s="8">
        <v>99900</v>
      </c>
      <c r="N514" s="23">
        <f t="shared" si="30"/>
        <v>0.85</v>
      </c>
      <c r="O514" s="8">
        <f t="shared" si="31"/>
        <v>13485.000000000002</v>
      </c>
      <c r="P514" s="22" t="str">
        <f t="shared" si="32"/>
        <v>PERCENTAGE</v>
      </c>
    </row>
    <row r="515" spans="1:16" x14ac:dyDescent="0.3">
      <c r="A515" s="22" t="str">
        <f t="shared" si="29"/>
        <v>2021 ALL D85</v>
      </c>
      <c r="B515" s="7">
        <f>'2019 ALL N OLDER D95'!$B$2</f>
        <v>46121</v>
      </c>
      <c r="C515" s="7">
        <f>'2019 ALL N OLDER D95'!$C$2</f>
        <v>46127</v>
      </c>
      <c r="D515" s="6">
        <v>3260</v>
      </c>
      <c r="E515" s="6">
        <v>333</v>
      </c>
      <c r="F515" s="6">
        <v>3</v>
      </c>
      <c r="G515" s="6">
        <v>4</v>
      </c>
      <c r="H515" s="6" t="s">
        <v>2057</v>
      </c>
      <c r="I515" s="6" t="s">
        <v>24172</v>
      </c>
      <c r="J515" s="6" t="s">
        <v>6316</v>
      </c>
      <c r="K515" s="6" t="s">
        <v>6312</v>
      </c>
      <c r="L515" s="6" t="s">
        <v>6317</v>
      </c>
      <c r="M515" s="8">
        <v>99900</v>
      </c>
      <c r="N515" s="23">
        <f t="shared" si="30"/>
        <v>0.85</v>
      </c>
      <c r="O515" s="8">
        <f t="shared" si="31"/>
        <v>13485.000000000002</v>
      </c>
      <c r="P515" s="22" t="str">
        <f t="shared" si="32"/>
        <v>PERCENTAGE</v>
      </c>
    </row>
    <row r="516" spans="1:16" x14ac:dyDescent="0.3">
      <c r="A516" s="22" t="str">
        <f t="shared" ref="A516:A579" si="33">$A$2</f>
        <v>2021 ALL D85</v>
      </c>
      <c r="B516" s="7">
        <f>'2019 ALL N OLDER D95'!$B$2</f>
        <v>46121</v>
      </c>
      <c r="C516" s="7">
        <f>'2019 ALL N OLDER D95'!$C$2</f>
        <v>46127</v>
      </c>
      <c r="D516" s="6">
        <v>3260</v>
      </c>
      <c r="E516" s="6">
        <v>333</v>
      </c>
      <c r="F516" s="6">
        <v>3</v>
      </c>
      <c r="G516" s="6">
        <v>4</v>
      </c>
      <c r="H516" s="6" t="s">
        <v>2057</v>
      </c>
      <c r="I516" s="6" t="s">
        <v>24172</v>
      </c>
      <c r="J516" s="6" t="s">
        <v>6318</v>
      </c>
      <c r="K516" s="6" t="s">
        <v>6312</v>
      </c>
      <c r="L516" s="6" t="s">
        <v>6319</v>
      </c>
      <c r="M516" s="8">
        <v>99900</v>
      </c>
      <c r="N516" s="23">
        <f t="shared" ref="N516:N579" si="34">$N515</f>
        <v>0.85</v>
      </c>
      <c r="O516" s="8">
        <f t="shared" ref="O516:O579" si="35">$O515</f>
        <v>13485.000000000002</v>
      </c>
      <c r="P516" s="22" t="str">
        <f t="shared" ref="P516:P579" si="36">$P515</f>
        <v>PERCENTAGE</v>
      </c>
    </row>
    <row r="517" spans="1:16" x14ac:dyDescent="0.3">
      <c r="A517" s="22" t="str">
        <f t="shared" si="33"/>
        <v>2021 ALL D85</v>
      </c>
      <c r="B517" s="7">
        <f>'2019 ALL N OLDER D95'!$B$2</f>
        <v>46121</v>
      </c>
      <c r="C517" s="7">
        <f>'2019 ALL N OLDER D95'!$C$2</f>
        <v>46127</v>
      </c>
      <c r="D517" s="6">
        <v>3260</v>
      </c>
      <c r="E517" s="6">
        <v>333</v>
      </c>
      <c r="F517" s="6">
        <v>3</v>
      </c>
      <c r="G517" s="6">
        <v>4</v>
      </c>
      <c r="H517" s="6" t="s">
        <v>2057</v>
      </c>
      <c r="I517" s="6" t="s">
        <v>24172</v>
      </c>
      <c r="J517" s="6" t="s">
        <v>6320</v>
      </c>
      <c r="K517" s="6" t="s">
        <v>6321</v>
      </c>
      <c r="L517" s="6" t="s">
        <v>6322</v>
      </c>
      <c r="M517" s="8">
        <v>99900</v>
      </c>
      <c r="N517" s="23">
        <f t="shared" si="34"/>
        <v>0.85</v>
      </c>
      <c r="O517" s="8">
        <f t="shared" si="35"/>
        <v>13485.000000000002</v>
      </c>
      <c r="P517" s="22" t="str">
        <f t="shared" si="36"/>
        <v>PERCENTAGE</v>
      </c>
    </row>
    <row r="518" spans="1:16" x14ac:dyDescent="0.3">
      <c r="A518" s="22" t="str">
        <f t="shared" si="33"/>
        <v>2021 ALL D85</v>
      </c>
      <c r="B518" s="7">
        <f>'2019 ALL N OLDER D95'!$B$2</f>
        <v>46121</v>
      </c>
      <c r="C518" s="7">
        <f>'2019 ALL N OLDER D95'!$C$2</f>
        <v>46127</v>
      </c>
      <c r="D518" s="6">
        <v>3260</v>
      </c>
      <c r="E518" s="6">
        <v>333</v>
      </c>
      <c r="F518" s="6">
        <v>3</v>
      </c>
      <c r="G518" s="6">
        <v>4</v>
      </c>
      <c r="H518" s="6" t="s">
        <v>2057</v>
      </c>
      <c r="I518" s="6" t="s">
        <v>24172</v>
      </c>
      <c r="J518" s="6" t="s">
        <v>6323</v>
      </c>
      <c r="K518" s="6" t="s">
        <v>6321</v>
      </c>
      <c r="L518" s="6" t="s">
        <v>6324</v>
      </c>
      <c r="M518" s="8">
        <v>99900</v>
      </c>
      <c r="N518" s="23">
        <f t="shared" si="34"/>
        <v>0.85</v>
      </c>
      <c r="O518" s="8">
        <f t="shared" si="35"/>
        <v>13485.000000000002</v>
      </c>
      <c r="P518" s="22" t="str">
        <f t="shared" si="36"/>
        <v>PERCENTAGE</v>
      </c>
    </row>
    <row r="519" spans="1:16" x14ac:dyDescent="0.3">
      <c r="A519" s="22" t="str">
        <f t="shared" si="33"/>
        <v>2021 ALL D85</v>
      </c>
      <c r="B519" s="7">
        <f>'2019 ALL N OLDER D95'!$B$2</f>
        <v>46121</v>
      </c>
      <c r="C519" s="7">
        <f>'2019 ALL N OLDER D95'!$C$2</f>
        <v>46127</v>
      </c>
      <c r="D519" s="6">
        <v>3260</v>
      </c>
      <c r="E519" s="6">
        <v>333</v>
      </c>
      <c r="F519" s="6">
        <v>3</v>
      </c>
      <c r="G519" s="6">
        <v>4</v>
      </c>
      <c r="H519" s="6" t="s">
        <v>2057</v>
      </c>
      <c r="I519" s="6" t="s">
        <v>24172</v>
      </c>
      <c r="J519" s="6" t="s">
        <v>6325</v>
      </c>
      <c r="K519" s="6" t="s">
        <v>6321</v>
      </c>
      <c r="L519" s="6" t="s">
        <v>6326</v>
      </c>
      <c r="M519" s="8">
        <v>99900</v>
      </c>
      <c r="N519" s="23">
        <f t="shared" si="34"/>
        <v>0.85</v>
      </c>
      <c r="O519" s="8">
        <f t="shared" si="35"/>
        <v>13485.000000000002</v>
      </c>
      <c r="P519" s="22" t="str">
        <f t="shared" si="36"/>
        <v>PERCENTAGE</v>
      </c>
    </row>
    <row r="520" spans="1:16" x14ac:dyDescent="0.3">
      <c r="A520" s="22" t="str">
        <f t="shared" si="33"/>
        <v>2021 ALL D85</v>
      </c>
      <c r="B520" s="7">
        <f>'2019 ALL N OLDER D95'!$B$2</f>
        <v>46121</v>
      </c>
      <c r="C520" s="7">
        <f>'2019 ALL N OLDER D95'!$C$2</f>
        <v>46127</v>
      </c>
      <c r="D520" s="6">
        <v>3260</v>
      </c>
      <c r="E520" s="6">
        <v>333</v>
      </c>
      <c r="F520" s="6">
        <v>3</v>
      </c>
      <c r="G520" s="6">
        <v>4</v>
      </c>
      <c r="H520" s="6" t="s">
        <v>2057</v>
      </c>
      <c r="I520" s="6" t="s">
        <v>24172</v>
      </c>
      <c r="J520" s="6" t="s">
        <v>6327</v>
      </c>
      <c r="K520" s="6" t="s">
        <v>6321</v>
      </c>
      <c r="L520" s="6" t="s">
        <v>6328</v>
      </c>
      <c r="M520" s="8">
        <v>99900</v>
      </c>
      <c r="N520" s="23">
        <f t="shared" si="34"/>
        <v>0.85</v>
      </c>
      <c r="O520" s="8">
        <f t="shared" si="35"/>
        <v>13485.000000000002</v>
      </c>
      <c r="P520" s="22" t="str">
        <f t="shared" si="36"/>
        <v>PERCENTAGE</v>
      </c>
    </row>
    <row r="521" spans="1:16" x14ac:dyDescent="0.3">
      <c r="A521" s="22" t="str">
        <f t="shared" si="33"/>
        <v>2021 ALL D85</v>
      </c>
      <c r="B521" s="7">
        <f>'2019 ALL N OLDER D95'!$B$2</f>
        <v>46121</v>
      </c>
      <c r="C521" s="7">
        <f>'2019 ALL N OLDER D95'!$C$2</f>
        <v>46127</v>
      </c>
      <c r="D521" s="6">
        <v>3260</v>
      </c>
      <c r="E521" s="6">
        <v>333</v>
      </c>
      <c r="F521" s="6">
        <v>3</v>
      </c>
      <c r="G521" s="6">
        <v>4</v>
      </c>
      <c r="H521" s="6" t="s">
        <v>2057</v>
      </c>
      <c r="I521" s="6" t="s">
        <v>24172</v>
      </c>
      <c r="J521" s="6" t="s">
        <v>6329</v>
      </c>
      <c r="K521" s="6" t="s">
        <v>6330</v>
      </c>
      <c r="L521" s="6" t="s">
        <v>6331</v>
      </c>
      <c r="M521" s="8">
        <v>99900</v>
      </c>
      <c r="N521" s="23">
        <f t="shared" si="34"/>
        <v>0.85</v>
      </c>
      <c r="O521" s="8">
        <f t="shared" si="35"/>
        <v>13485.000000000002</v>
      </c>
      <c r="P521" s="22" t="str">
        <f t="shared" si="36"/>
        <v>PERCENTAGE</v>
      </c>
    </row>
    <row r="522" spans="1:16" x14ac:dyDescent="0.3">
      <c r="A522" s="22" t="str">
        <f t="shared" si="33"/>
        <v>2021 ALL D85</v>
      </c>
      <c r="B522" s="7">
        <f>'2019 ALL N OLDER D95'!$B$2</f>
        <v>46121</v>
      </c>
      <c r="C522" s="7">
        <f>'2019 ALL N OLDER D95'!$C$2</f>
        <v>46127</v>
      </c>
      <c r="D522" s="6">
        <v>3260</v>
      </c>
      <c r="E522" s="6">
        <v>333</v>
      </c>
      <c r="F522" s="6">
        <v>3</v>
      </c>
      <c r="G522" s="6">
        <v>4</v>
      </c>
      <c r="H522" s="6" t="s">
        <v>2057</v>
      </c>
      <c r="I522" s="6" t="s">
        <v>24172</v>
      </c>
      <c r="J522" s="6" t="s">
        <v>6332</v>
      </c>
      <c r="K522" s="6" t="s">
        <v>6330</v>
      </c>
      <c r="L522" s="6" t="s">
        <v>6333</v>
      </c>
      <c r="M522" s="8">
        <v>99900</v>
      </c>
      <c r="N522" s="23">
        <f t="shared" si="34"/>
        <v>0.85</v>
      </c>
      <c r="O522" s="8">
        <f t="shared" si="35"/>
        <v>13485.000000000002</v>
      </c>
      <c r="P522" s="22" t="str">
        <f t="shared" si="36"/>
        <v>PERCENTAGE</v>
      </c>
    </row>
    <row r="523" spans="1:16" x14ac:dyDescent="0.3">
      <c r="A523" s="22" t="str">
        <f t="shared" si="33"/>
        <v>2021 ALL D85</v>
      </c>
      <c r="B523" s="7">
        <f>'2019 ALL N OLDER D95'!$B$2</f>
        <v>46121</v>
      </c>
      <c r="C523" s="7">
        <f>'2019 ALL N OLDER D95'!$C$2</f>
        <v>46127</v>
      </c>
      <c r="D523" s="6">
        <v>3260</v>
      </c>
      <c r="E523" s="6">
        <v>333</v>
      </c>
      <c r="F523" s="6">
        <v>3</v>
      </c>
      <c r="G523" s="6">
        <v>4</v>
      </c>
      <c r="H523" s="6" t="s">
        <v>2057</v>
      </c>
      <c r="I523" s="6" t="s">
        <v>24172</v>
      </c>
      <c r="J523" s="6" t="s">
        <v>6334</v>
      </c>
      <c r="K523" s="6" t="s">
        <v>6330</v>
      </c>
      <c r="L523" s="6" t="s">
        <v>6335</v>
      </c>
      <c r="M523" s="8">
        <v>99900</v>
      </c>
      <c r="N523" s="23">
        <f t="shared" si="34"/>
        <v>0.85</v>
      </c>
      <c r="O523" s="8">
        <f t="shared" si="35"/>
        <v>13485.000000000002</v>
      </c>
      <c r="P523" s="22" t="str">
        <f t="shared" si="36"/>
        <v>PERCENTAGE</v>
      </c>
    </row>
    <row r="524" spans="1:16" x14ac:dyDescent="0.3">
      <c r="A524" s="22" t="str">
        <f t="shared" si="33"/>
        <v>2021 ALL D85</v>
      </c>
      <c r="B524" s="7">
        <f>'2019 ALL N OLDER D95'!$B$2</f>
        <v>46121</v>
      </c>
      <c r="C524" s="7">
        <f>'2019 ALL N OLDER D95'!$C$2</f>
        <v>46127</v>
      </c>
      <c r="D524" s="6">
        <v>3260</v>
      </c>
      <c r="E524" s="6">
        <v>333</v>
      </c>
      <c r="F524" s="6">
        <v>3</v>
      </c>
      <c r="G524" s="6">
        <v>4</v>
      </c>
      <c r="H524" s="6" t="s">
        <v>2057</v>
      </c>
      <c r="I524" s="6" t="s">
        <v>24172</v>
      </c>
      <c r="J524" s="6" t="s">
        <v>6336</v>
      </c>
      <c r="K524" s="6" t="s">
        <v>6330</v>
      </c>
      <c r="L524" s="6" t="s">
        <v>6337</v>
      </c>
      <c r="M524" s="8">
        <v>99900</v>
      </c>
      <c r="N524" s="23">
        <f t="shared" si="34"/>
        <v>0.85</v>
      </c>
      <c r="O524" s="8">
        <f t="shared" si="35"/>
        <v>13485.000000000002</v>
      </c>
      <c r="P524" s="22" t="str">
        <f t="shared" si="36"/>
        <v>PERCENTAGE</v>
      </c>
    </row>
    <row r="525" spans="1:16" x14ac:dyDescent="0.3">
      <c r="A525" s="22" t="str">
        <f t="shared" si="33"/>
        <v>2021 ALL D85</v>
      </c>
      <c r="B525" s="7">
        <f>'2019 ALL N OLDER D95'!$B$2</f>
        <v>46121</v>
      </c>
      <c r="C525" s="7">
        <f>'2019 ALL N OLDER D95'!$C$2</f>
        <v>46127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24172</v>
      </c>
      <c r="J525" s="6" t="s">
        <v>6709</v>
      </c>
      <c r="K525" s="6" t="s">
        <v>6710</v>
      </c>
      <c r="L525" s="6" t="s">
        <v>6711</v>
      </c>
      <c r="M525" s="8">
        <v>89900</v>
      </c>
      <c r="N525" s="23">
        <f t="shared" si="34"/>
        <v>0.85</v>
      </c>
      <c r="O525" s="8">
        <f t="shared" si="35"/>
        <v>13485.000000000002</v>
      </c>
      <c r="P525" s="22" t="str">
        <f t="shared" si="36"/>
        <v>PERCENTAGE</v>
      </c>
    </row>
    <row r="526" spans="1:16" x14ac:dyDescent="0.3">
      <c r="A526" s="22" t="str">
        <f t="shared" si="33"/>
        <v>2021 ALL D85</v>
      </c>
      <c r="B526" s="7">
        <f>'2019 ALL N OLDER D95'!$B$2</f>
        <v>46121</v>
      </c>
      <c r="C526" s="7">
        <f>'2019 ALL N OLDER D95'!$C$2</f>
        <v>46127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24172</v>
      </c>
      <c r="J526" s="6" t="s">
        <v>6712</v>
      </c>
      <c r="K526" s="6" t="s">
        <v>6710</v>
      </c>
      <c r="L526" s="6" t="s">
        <v>6713</v>
      </c>
      <c r="M526" s="8">
        <v>89900</v>
      </c>
      <c r="N526" s="23">
        <f t="shared" si="34"/>
        <v>0.85</v>
      </c>
      <c r="O526" s="8">
        <f t="shared" si="35"/>
        <v>13485.000000000002</v>
      </c>
      <c r="P526" s="22" t="str">
        <f t="shared" si="36"/>
        <v>PERCENTAGE</v>
      </c>
    </row>
    <row r="527" spans="1:16" x14ac:dyDescent="0.3">
      <c r="A527" s="22" t="str">
        <f t="shared" si="33"/>
        <v>2021 ALL D85</v>
      </c>
      <c r="B527" s="7">
        <f>'2019 ALL N OLDER D95'!$B$2</f>
        <v>46121</v>
      </c>
      <c r="C527" s="7">
        <f>'2019 ALL N OLDER D95'!$C$2</f>
        <v>46127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24172</v>
      </c>
      <c r="J527" s="6" t="s">
        <v>6714</v>
      </c>
      <c r="K527" s="6" t="s">
        <v>6710</v>
      </c>
      <c r="L527" s="6" t="s">
        <v>6715</v>
      </c>
      <c r="M527" s="8">
        <v>89900</v>
      </c>
      <c r="N527" s="23">
        <f t="shared" si="34"/>
        <v>0.85</v>
      </c>
      <c r="O527" s="8">
        <f t="shared" si="35"/>
        <v>13485.000000000002</v>
      </c>
      <c r="P527" s="22" t="str">
        <f t="shared" si="36"/>
        <v>PERCENTAGE</v>
      </c>
    </row>
    <row r="528" spans="1:16" x14ac:dyDescent="0.3">
      <c r="A528" s="22" t="str">
        <f t="shared" si="33"/>
        <v>2021 ALL D85</v>
      </c>
      <c r="B528" s="7">
        <f>'2019 ALL N OLDER D95'!$B$2</f>
        <v>46121</v>
      </c>
      <c r="C528" s="7">
        <f>'2019 ALL N OLDER D95'!$C$2</f>
        <v>46127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24172</v>
      </c>
      <c r="J528" s="6" t="s">
        <v>6716</v>
      </c>
      <c r="K528" s="6" t="s">
        <v>6710</v>
      </c>
      <c r="L528" s="6" t="s">
        <v>6717</v>
      </c>
      <c r="M528" s="8">
        <v>89900</v>
      </c>
      <c r="N528" s="23">
        <f t="shared" si="34"/>
        <v>0.85</v>
      </c>
      <c r="O528" s="8">
        <f t="shared" si="35"/>
        <v>13485.000000000002</v>
      </c>
      <c r="P528" s="22" t="str">
        <f t="shared" si="36"/>
        <v>PERCENTAGE</v>
      </c>
    </row>
    <row r="529" spans="1:16" x14ac:dyDescent="0.3">
      <c r="A529" s="22" t="str">
        <f t="shared" si="33"/>
        <v>2021 ALL D85</v>
      </c>
      <c r="B529" s="7">
        <f>'2019 ALL N OLDER D95'!$B$2</f>
        <v>46121</v>
      </c>
      <c r="C529" s="7">
        <f>'2019 ALL N OLDER D95'!$C$2</f>
        <v>46127</v>
      </c>
      <c r="D529" s="6">
        <v>3260</v>
      </c>
      <c r="E529" s="6">
        <v>333</v>
      </c>
      <c r="F529" s="6">
        <v>3</v>
      </c>
      <c r="G529" s="6">
        <v>1</v>
      </c>
      <c r="H529" s="6" t="s">
        <v>186</v>
      </c>
      <c r="I529" s="6" t="s">
        <v>24172</v>
      </c>
      <c r="J529" s="6" t="s">
        <v>6338</v>
      </c>
      <c r="K529" s="6" t="s">
        <v>6339</v>
      </c>
      <c r="L529" s="6" t="s">
        <v>6340</v>
      </c>
      <c r="M529" s="8">
        <v>109900</v>
      </c>
      <c r="N529" s="23">
        <f t="shared" si="34"/>
        <v>0.85</v>
      </c>
      <c r="O529" s="8">
        <f t="shared" si="35"/>
        <v>13485.000000000002</v>
      </c>
      <c r="P529" s="22" t="str">
        <f t="shared" si="36"/>
        <v>PERCENTAGE</v>
      </c>
    </row>
    <row r="530" spans="1:16" x14ac:dyDescent="0.3">
      <c r="A530" s="22" t="str">
        <f t="shared" si="33"/>
        <v>2021 ALL D85</v>
      </c>
      <c r="B530" s="7">
        <f>'2019 ALL N OLDER D95'!$B$2</f>
        <v>46121</v>
      </c>
      <c r="C530" s="7">
        <f>'2019 ALL N OLDER D95'!$C$2</f>
        <v>46127</v>
      </c>
      <c r="D530" s="6">
        <v>3260</v>
      </c>
      <c r="E530" s="6">
        <v>333</v>
      </c>
      <c r="F530" s="6">
        <v>3</v>
      </c>
      <c r="G530" s="6">
        <v>1</v>
      </c>
      <c r="H530" s="6" t="s">
        <v>186</v>
      </c>
      <c r="I530" s="6" t="s">
        <v>24172</v>
      </c>
      <c r="J530" s="6" t="s">
        <v>6341</v>
      </c>
      <c r="K530" s="6" t="s">
        <v>6339</v>
      </c>
      <c r="L530" s="6" t="s">
        <v>6342</v>
      </c>
      <c r="M530" s="8">
        <v>109900</v>
      </c>
      <c r="N530" s="23">
        <f t="shared" si="34"/>
        <v>0.85</v>
      </c>
      <c r="O530" s="8">
        <f t="shared" si="35"/>
        <v>13485.000000000002</v>
      </c>
      <c r="P530" s="22" t="str">
        <f t="shared" si="36"/>
        <v>PERCENTAGE</v>
      </c>
    </row>
    <row r="531" spans="1:16" x14ac:dyDescent="0.3">
      <c r="A531" s="22" t="str">
        <f t="shared" si="33"/>
        <v>2021 ALL D85</v>
      </c>
      <c r="B531" s="7">
        <f>'2019 ALL N OLDER D95'!$B$2</f>
        <v>46121</v>
      </c>
      <c r="C531" s="7">
        <f>'2019 ALL N OLDER D95'!$C$2</f>
        <v>46127</v>
      </c>
      <c r="D531" s="6">
        <v>3260</v>
      </c>
      <c r="E531" s="6">
        <v>333</v>
      </c>
      <c r="F531" s="6">
        <v>3</v>
      </c>
      <c r="G531" s="6">
        <v>1</v>
      </c>
      <c r="H531" s="6" t="s">
        <v>186</v>
      </c>
      <c r="I531" s="6" t="s">
        <v>24172</v>
      </c>
      <c r="J531" s="6" t="s">
        <v>6343</v>
      </c>
      <c r="K531" s="6" t="s">
        <v>6339</v>
      </c>
      <c r="L531" s="6" t="s">
        <v>6344</v>
      </c>
      <c r="M531" s="8">
        <v>109900</v>
      </c>
      <c r="N531" s="23">
        <f t="shared" si="34"/>
        <v>0.85</v>
      </c>
      <c r="O531" s="8">
        <f t="shared" si="35"/>
        <v>13485.000000000002</v>
      </c>
      <c r="P531" s="22" t="str">
        <f t="shared" si="36"/>
        <v>PERCENTAGE</v>
      </c>
    </row>
    <row r="532" spans="1:16" x14ac:dyDescent="0.3">
      <c r="A532" s="22" t="str">
        <f t="shared" si="33"/>
        <v>2021 ALL D85</v>
      </c>
      <c r="B532" s="7">
        <f>'2019 ALL N OLDER D95'!$B$2</f>
        <v>46121</v>
      </c>
      <c r="C532" s="7">
        <f>'2019 ALL N OLDER D95'!$C$2</f>
        <v>46127</v>
      </c>
      <c r="D532" s="6">
        <v>3260</v>
      </c>
      <c r="E532" s="6">
        <v>333</v>
      </c>
      <c r="F532" s="6">
        <v>3</v>
      </c>
      <c r="G532" s="6">
        <v>1</v>
      </c>
      <c r="H532" s="6" t="s">
        <v>186</v>
      </c>
      <c r="I532" s="6" t="s">
        <v>24172</v>
      </c>
      <c r="J532" s="6" t="s">
        <v>6345</v>
      </c>
      <c r="K532" s="6" t="s">
        <v>6339</v>
      </c>
      <c r="L532" s="6" t="s">
        <v>6346</v>
      </c>
      <c r="M532" s="8">
        <v>109900</v>
      </c>
      <c r="N532" s="23">
        <f t="shared" si="34"/>
        <v>0.85</v>
      </c>
      <c r="O532" s="8">
        <f t="shared" si="35"/>
        <v>13485.000000000002</v>
      </c>
      <c r="P532" s="22" t="str">
        <f t="shared" si="36"/>
        <v>PERCENTAGE</v>
      </c>
    </row>
    <row r="533" spans="1:16" x14ac:dyDescent="0.3">
      <c r="A533" s="22" t="str">
        <f t="shared" si="33"/>
        <v>2021 ALL D85</v>
      </c>
      <c r="B533" s="7">
        <f>'2019 ALL N OLDER D95'!$B$2</f>
        <v>46121</v>
      </c>
      <c r="C533" s="7">
        <f>'2019 ALL N OLDER D95'!$C$2</f>
        <v>46127</v>
      </c>
      <c r="D533" s="6">
        <v>3260</v>
      </c>
      <c r="E533" s="6">
        <v>333</v>
      </c>
      <c r="F533" s="6">
        <v>3</v>
      </c>
      <c r="G533" s="6">
        <v>1</v>
      </c>
      <c r="H533" s="6" t="s">
        <v>2057</v>
      </c>
      <c r="I533" s="6" t="s">
        <v>24172</v>
      </c>
      <c r="J533" s="6" t="s">
        <v>4283</v>
      </c>
      <c r="K533" s="6" t="s">
        <v>4284</v>
      </c>
      <c r="L533" s="6" t="s">
        <v>4285</v>
      </c>
      <c r="M533" s="8">
        <v>89900</v>
      </c>
      <c r="N533" s="23">
        <f t="shared" si="34"/>
        <v>0.85</v>
      </c>
      <c r="O533" s="8">
        <f t="shared" si="35"/>
        <v>13485.000000000002</v>
      </c>
      <c r="P533" s="22" t="str">
        <f t="shared" si="36"/>
        <v>PERCENTAGE</v>
      </c>
    </row>
    <row r="534" spans="1:16" x14ac:dyDescent="0.3">
      <c r="A534" s="22" t="str">
        <f t="shared" si="33"/>
        <v>2021 ALL D85</v>
      </c>
      <c r="B534" s="7">
        <f>'2019 ALL N OLDER D95'!$B$2</f>
        <v>46121</v>
      </c>
      <c r="C534" s="7">
        <f>'2019 ALL N OLDER D95'!$C$2</f>
        <v>46127</v>
      </c>
      <c r="D534" s="6">
        <v>3260</v>
      </c>
      <c r="E534" s="6">
        <v>333</v>
      </c>
      <c r="F534" s="6">
        <v>3</v>
      </c>
      <c r="G534" s="6">
        <v>1</v>
      </c>
      <c r="H534" s="6" t="s">
        <v>2057</v>
      </c>
      <c r="I534" s="6" t="s">
        <v>24172</v>
      </c>
      <c r="J534" s="6" t="s">
        <v>4286</v>
      </c>
      <c r="K534" s="6" t="s">
        <v>4284</v>
      </c>
      <c r="L534" s="6" t="s">
        <v>4287</v>
      </c>
      <c r="M534" s="8">
        <v>89900</v>
      </c>
      <c r="N534" s="23">
        <f t="shared" si="34"/>
        <v>0.85</v>
      </c>
      <c r="O534" s="8">
        <f t="shared" si="35"/>
        <v>13485.000000000002</v>
      </c>
      <c r="P534" s="22" t="str">
        <f t="shared" si="36"/>
        <v>PERCENTAGE</v>
      </c>
    </row>
    <row r="535" spans="1:16" x14ac:dyDescent="0.3">
      <c r="A535" s="22" t="str">
        <f t="shared" si="33"/>
        <v>2021 ALL D85</v>
      </c>
      <c r="B535" s="7">
        <f>'2019 ALL N OLDER D95'!$B$2</f>
        <v>46121</v>
      </c>
      <c r="C535" s="7">
        <f>'2019 ALL N OLDER D95'!$C$2</f>
        <v>46127</v>
      </c>
      <c r="D535" s="6">
        <v>3260</v>
      </c>
      <c r="E535" s="6">
        <v>333</v>
      </c>
      <c r="F535" s="6">
        <v>3</v>
      </c>
      <c r="G535" s="6">
        <v>1</v>
      </c>
      <c r="H535" s="6" t="s">
        <v>2057</v>
      </c>
      <c r="I535" s="6" t="s">
        <v>24172</v>
      </c>
      <c r="J535" s="6" t="s">
        <v>4326</v>
      </c>
      <c r="K535" s="6" t="s">
        <v>4284</v>
      </c>
      <c r="L535" s="6" t="s">
        <v>4327</v>
      </c>
      <c r="M535" s="8">
        <v>89900</v>
      </c>
      <c r="N535" s="23">
        <f t="shared" si="34"/>
        <v>0.85</v>
      </c>
      <c r="O535" s="8">
        <f t="shared" si="35"/>
        <v>13485.000000000002</v>
      </c>
      <c r="P535" s="22" t="str">
        <f t="shared" si="36"/>
        <v>PERCENTAGE</v>
      </c>
    </row>
    <row r="536" spans="1:16" x14ac:dyDescent="0.3">
      <c r="A536" s="22" t="str">
        <f t="shared" si="33"/>
        <v>2021 ALL D85</v>
      </c>
      <c r="B536" s="7">
        <f>'2019 ALL N OLDER D95'!$B$2</f>
        <v>46121</v>
      </c>
      <c r="C536" s="7">
        <f>'2019 ALL N OLDER D95'!$C$2</f>
        <v>46127</v>
      </c>
      <c r="D536" s="6">
        <v>3260</v>
      </c>
      <c r="E536" s="6">
        <v>333</v>
      </c>
      <c r="F536" s="6">
        <v>3</v>
      </c>
      <c r="G536" s="6">
        <v>1</v>
      </c>
      <c r="H536" s="6" t="s">
        <v>2057</v>
      </c>
      <c r="I536" s="6" t="s">
        <v>24172</v>
      </c>
      <c r="J536" s="6" t="s">
        <v>4288</v>
      </c>
      <c r="K536" s="6" t="s">
        <v>4284</v>
      </c>
      <c r="L536" s="6" t="s">
        <v>4289</v>
      </c>
      <c r="M536" s="8">
        <v>89900</v>
      </c>
      <c r="N536" s="23">
        <f t="shared" si="34"/>
        <v>0.85</v>
      </c>
      <c r="O536" s="8">
        <f t="shared" si="35"/>
        <v>13485.000000000002</v>
      </c>
      <c r="P536" s="22" t="str">
        <f t="shared" si="36"/>
        <v>PERCENTAGE</v>
      </c>
    </row>
    <row r="537" spans="1:16" x14ac:dyDescent="0.3">
      <c r="A537" s="22" t="str">
        <f t="shared" si="33"/>
        <v>2021 ALL D85</v>
      </c>
      <c r="B537" s="7">
        <f>'2019 ALL N OLDER D95'!$B$2</f>
        <v>46121</v>
      </c>
      <c r="C537" s="7">
        <f>'2019 ALL N OLDER D95'!$C$2</f>
        <v>46127</v>
      </c>
      <c r="D537" s="6">
        <v>3260</v>
      </c>
      <c r="E537" s="6">
        <v>333</v>
      </c>
      <c r="F537" s="6">
        <v>3</v>
      </c>
      <c r="G537" s="6">
        <v>1</v>
      </c>
      <c r="H537" s="6" t="s">
        <v>2057</v>
      </c>
      <c r="I537" s="6" t="s">
        <v>24172</v>
      </c>
      <c r="J537" s="6" t="s">
        <v>4290</v>
      </c>
      <c r="K537" s="6" t="s">
        <v>4291</v>
      </c>
      <c r="L537" s="6" t="s">
        <v>4292</v>
      </c>
      <c r="M537" s="8">
        <v>89900</v>
      </c>
      <c r="N537" s="23">
        <f t="shared" si="34"/>
        <v>0.85</v>
      </c>
      <c r="O537" s="8">
        <f t="shared" si="35"/>
        <v>13485.000000000002</v>
      </c>
      <c r="P537" s="22" t="str">
        <f t="shared" si="36"/>
        <v>PERCENTAGE</v>
      </c>
    </row>
    <row r="538" spans="1:16" x14ac:dyDescent="0.3">
      <c r="A538" s="22" t="str">
        <f t="shared" si="33"/>
        <v>2021 ALL D85</v>
      </c>
      <c r="B538" s="7">
        <f>'2019 ALL N OLDER D95'!$B$2</f>
        <v>46121</v>
      </c>
      <c r="C538" s="7">
        <f>'2019 ALL N OLDER D95'!$C$2</f>
        <v>46127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24172</v>
      </c>
      <c r="J538" s="6" t="s">
        <v>4293</v>
      </c>
      <c r="K538" s="6" t="s">
        <v>4291</v>
      </c>
      <c r="L538" s="6" t="s">
        <v>4294</v>
      </c>
      <c r="M538" s="8">
        <v>89900</v>
      </c>
      <c r="N538" s="23">
        <f t="shared" si="34"/>
        <v>0.85</v>
      </c>
      <c r="O538" s="8">
        <f t="shared" si="35"/>
        <v>13485.000000000002</v>
      </c>
      <c r="P538" s="22" t="str">
        <f t="shared" si="36"/>
        <v>PERCENTAGE</v>
      </c>
    </row>
    <row r="539" spans="1:16" x14ac:dyDescent="0.3">
      <c r="A539" s="22" t="str">
        <f t="shared" si="33"/>
        <v>2021 ALL D85</v>
      </c>
      <c r="B539" s="7">
        <f>'2019 ALL N OLDER D95'!$B$2</f>
        <v>46121</v>
      </c>
      <c r="C539" s="7">
        <f>'2019 ALL N OLDER D95'!$C$2</f>
        <v>46127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24172</v>
      </c>
      <c r="J539" s="6" t="s">
        <v>4297</v>
      </c>
      <c r="K539" s="6" t="s">
        <v>4291</v>
      </c>
      <c r="L539" s="6" t="s">
        <v>4298</v>
      </c>
      <c r="M539" s="8">
        <v>89900</v>
      </c>
      <c r="N539" s="23">
        <f t="shared" si="34"/>
        <v>0.85</v>
      </c>
      <c r="O539" s="8">
        <f t="shared" si="35"/>
        <v>13485.000000000002</v>
      </c>
      <c r="P539" s="22" t="str">
        <f t="shared" si="36"/>
        <v>PERCENTAGE</v>
      </c>
    </row>
    <row r="540" spans="1:16" x14ac:dyDescent="0.3">
      <c r="A540" s="22" t="str">
        <f t="shared" si="33"/>
        <v>2021 ALL D85</v>
      </c>
      <c r="B540" s="7">
        <f>'2019 ALL N OLDER D95'!$B$2</f>
        <v>46121</v>
      </c>
      <c r="C540" s="7">
        <f>'2019 ALL N OLDER D95'!$C$2</f>
        <v>46127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24172</v>
      </c>
      <c r="J540" s="6" t="s">
        <v>4295</v>
      </c>
      <c r="K540" s="6" t="s">
        <v>4291</v>
      </c>
      <c r="L540" s="6" t="s">
        <v>4296</v>
      </c>
      <c r="M540" s="8">
        <v>89900</v>
      </c>
      <c r="N540" s="23">
        <f t="shared" si="34"/>
        <v>0.85</v>
      </c>
      <c r="O540" s="8">
        <f t="shared" si="35"/>
        <v>13485.000000000002</v>
      </c>
      <c r="P540" s="22" t="str">
        <f t="shared" si="36"/>
        <v>PERCENTAGE</v>
      </c>
    </row>
    <row r="541" spans="1:16" x14ac:dyDescent="0.3">
      <c r="A541" s="22" t="str">
        <f t="shared" si="33"/>
        <v>2021 ALL D85</v>
      </c>
      <c r="B541" s="7">
        <f>'2019 ALL N OLDER D95'!$B$2</f>
        <v>46121</v>
      </c>
      <c r="C541" s="7">
        <f>'2019 ALL N OLDER D95'!$C$2</f>
        <v>46127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24172</v>
      </c>
      <c r="J541" s="6" t="s">
        <v>4299</v>
      </c>
      <c r="K541" s="6" t="s">
        <v>4300</v>
      </c>
      <c r="L541" s="6" t="s">
        <v>4301</v>
      </c>
      <c r="M541" s="8">
        <v>89900</v>
      </c>
      <c r="N541" s="23">
        <f t="shared" si="34"/>
        <v>0.85</v>
      </c>
      <c r="O541" s="8">
        <f t="shared" si="35"/>
        <v>13485.000000000002</v>
      </c>
      <c r="P541" s="22" t="str">
        <f t="shared" si="36"/>
        <v>PERCENTAGE</v>
      </c>
    </row>
    <row r="542" spans="1:16" x14ac:dyDescent="0.3">
      <c r="A542" s="22" t="str">
        <f t="shared" si="33"/>
        <v>2021 ALL D85</v>
      </c>
      <c r="B542" s="7">
        <f>'2019 ALL N OLDER D95'!$B$2</f>
        <v>46121</v>
      </c>
      <c r="C542" s="7">
        <f>'2019 ALL N OLDER D95'!$C$2</f>
        <v>46127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24172</v>
      </c>
      <c r="J542" s="6" t="s">
        <v>4302</v>
      </c>
      <c r="K542" s="6" t="s">
        <v>4300</v>
      </c>
      <c r="L542" s="6" t="s">
        <v>4303</v>
      </c>
      <c r="M542" s="8">
        <v>89900</v>
      </c>
      <c r="N542" s="23">
        <f t="shared" si="34"/>
        <v>0.85</v>
      </c>
      <c r="O542" s="8">
        <f t="shared" si="35"/>
        <v>13485.000000000002</v>
      </c>
      <c r="P542" s="22" t="str">
        <f t="shared" si="36"/>
        <v>PERCENTAGE</v>
      </c>
    </row>
    <row r="543" spans="1:16" x14ac:dyDescent="0.3">
      <c r="A543" s="22" t="str">
        <f t="shared" si="33"/>
        <v>2021 ALL D85</v>
      </c>
      <c r="B543" s="7">
        <f>'2019 ALL N OLDER D95'!$B$2</f>
        <v>46121</v>
      </c>
      <c r="C543" s="7">
        <f>'2019 ALL N OLDER D95'!$C$2</f>
        <v>46127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24172</v>
      </c>
      <c r="J543" s="6" t="s">
        <v>4306</v>
      </c>
      <c r="K543" s="6" t="s">
        <v>4300</v>
      </c>
      <c r="L543" s="6" t="s">
        <v>4307</v>
      </c>
      <c r="M543" s="8">
        <v>89900</v>
      </c>
      <c r="N543" s="23">
        <f t="shared" si="34"/>
        <v>0.85</v>
      </c>
      <c r="O543" s="8">
        <f t="shared" si="35"/>
        <v>13485.000000000002</v>
      </c>
      <c r="P543" s="22" t="str">
        <f t="shared" si="36"/>
        <v>PERCENTAGE</v>
      </c>
    </row>
    <row r="544" spans="1:16" x14ac:dyDescent="0.3">
      <c r="A544" s="22" t="str">
        <f t="shared" si="33"/>
        <v>2021 ALL D85</v>
      </c>
      <c r="B544" s="7">
        <f>'2019 ALL N OLDER D95'!$B$2</f>
        <v>46121</v>
      </c>
      <c r="C544" s="7">
        <f>'2019 ALL N OLDER D95'!$C$2</f>
        <v>46127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24172</v>
      </c>
      <c r="J544" s="6" t="s">
        <v>4304</v>
      </c>
      <c r="K544" s="6" t="s">
        <v>4300</v>
      </c>
      <c r="L544" s="6" t="s">
        <v>4305</v>
      </c>
      <c r="M544" s="8">
        <v>89900</v>
      </c>
      <c r="N544" s="23">
        <f t="shared" si="34"/>
        <v>0.85</v>
      </c>
      <c r="O544" s="8">
        <f t="shared" si="35"/>
        <v>13485.000000000002</v>
      </c>
      <c r="P544" s="22" t="str">
        <f t="shared" si="36"/>
        <v>PERCENTAGE</v>
      </c>
    </row>
    <row r="545" spans="1:16" x14ac:dyDescent="0.3">
      <c r="A545" s="22" t="str">
        <f t="shared" si="33"/>
        <v>2021 ALL D85</v>
      </c>
      <c r="B545" s="7">
        <f>'2019 ALL N OLDER D95'!$B$2</f>
        <v>46121</v>
      </c>
      <c r="C545" s="7">
        <f>'2019 ALL N OLDER D95'!$C$2</f>
        <v>46127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24172</v>
      </c>
      <c r="J545" s="6" t="s">
        <v>4308</v>
      </c>
      <c r="K545" s="6" t="s">
        <v>4309</v>
      </c>
      <c r="L545" s="6" t="s">
        <v>4310</v>
      </c>
      <c r="M545" s="8">
        <v>89900</v>
      </c>
      <c r="N545" s="23">
        <f t="shared" si="34"/>
        <v>0.85</v>
      </c>
      <c r="O545" s="8">
        <f t="shared" si="35"/>
        <v>13485.000000000002</v>
      </c>
      <c r="P545" s="22" t="str">
        <f t="shared" si="36"/>
        <v>PERCENTAGE</v>
      </c>
    </row>
    <row r="546" spans="1:16" x14ac:dyDescent="0.3">
      <c r="A546" s="22" t="str">
        <f t="shared" si="33"/>
        <v>2021 ALL D85</v>
      </c>
      <c r="B546" s="7">
        <f>'2019 ALL N OLDER D95'!$B$2</f>
        <v>46121</v>
      </c>
      <c r="C546" s="7">
        <f>'2019 ALL N OLDER D95'!$C$2</f>
        <v>46127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24172</v>
      </c>
      <c r="J546" s="6" t="s">
        <v>4311</v>
      </c>
      <c r="K546" s="6" t="s">
        <v>4309</v>
      </c>
      <c r="L546" s="6" t="s">
        <v>4312</v>
      </c>
      <c r="M546" s="8">
        <v>89900</v>
      </c>
      <c r="N546" s="23">
        <f t="shared" si="34"/>
        <v>0.85</v>
      </c>
      <c r="O546" s="8">
        <f t="shared" si="35"/>
        <v>13485.000000000002</v>
      </c>
      <c r="P546" s="22" t="str">
        <f t="shared" si="36"/>
        <v>PERCENTAGE</v>
      </c>
    </row>
    <row r="547" spans="1:16" x14ac:dyDescent="0.3">
      <c r="A547" s="22" t="str">
        <f t="shared" si="33"/>
        <v>2021 ALL D85</v>
      </c>
      <c r="B547" s="7">
        <f>'2019 ALL N OLDER D95'!$B$2</f>
        <v>46121</v>
      </c>
      <c r="C547" s="7">
        <f>'2019 ALL N OLDER D95'!$C$2</f>
        <v>46127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24172</v>
      </c>
      <c r="J547" s="6" t="s">
        <v>4315</v>
      </c>
      <c r="K547" s="6" t="s">
        <v>4309</v>
      </c>
      <c r="L547" s="6" t="s">
        <v>4316</v>
      </c>
      <c r="M547" s="8">
        <v>89900</v>
      </c>
      <c r="N547" s="23">
        <f t="shared" si="34"/>
        <v>0.85</v>
      </c>
      <c r="O547" s="8">
        <f t="shared" si="35"/>
        <v>13485.000000000002</v>
      </c>
      <c r="P547" s="22" t="str">
        <f t="shared" si="36"/>
        <v>PERCENTAGE</v>
      </c>
    </row>
    <row r="548" spans="1:16" x14ac:dyDescent="0.3">
      <c r="A548" s="22" t="str">
        <f t="shared" si="33"/>
        <v>2021 ALL D85</v>
      </c>
      <c r="B548" s="7">
        <f>'2019 ALL N OLDER D95'!$B$2</f>
        <v>46121</v>
      </c>
      <c r="C548" s="7">
        <f>'2019 ALL N OLDER D95'!$C$2</f>
        <v>46127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24172</v>
      </c>
      <c r="J548" s="6" t="s">
        <v>4313</v>
      </c>
      <c r="K548" s="6" t="s">
        <v>4309</v>
      </c>
      <c r="L548" s="6" t="s">
        <v>4314</v>
      </c>
      <c r="M548" s="8">
        <v>89900</v>
      </c>
      <c r="N548" s="23">
        <f t="shared" si="34"/>
        <v>0.85</v>
      </c>
      <c r="O548" s="8">
        <f t="shared" si="35"/>
        <v>13485.000000000002</v>
      </c>
      <c r="P548" s="22" t="str">
        <f t="shared" si="36"/>
        <v>PERCENTAGE</v>
      </c>
    </row>
    <row r="549" spans="1:16" x14ac:dyDescent="0.3">
      <c r="A549" s="22" t="str">
        <f t="shared" si="33"/>
        <v>2021 ALL D85</v>
      </c>
      <c r="B549" s="7">
        <f>'2019 ALL N OLDER D95'!$B$2</f>
        <v>46121</v>
      </c>
      <c r="C549" s="7">
        <f>'2019 ALL N OLDER D95'!$C$2</f>
        <v>46127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24172</v>
      </c>
      <c r="J549" s="6" t="s">
        <v>4317</v>
      </c>
      <c r="K549" s="6" t="s">
        <v>4318</v>
      </c>
      <c r="L549" s="6" t="s">
        <v>4319</v>
      </c>
      <c r="M549" s="8">
        <v>89900</v>
      </c>
      <c r="N549" s="23">
        <f t="shared" si="34"/>
        <v>0.85</v>
      </c>
      <c r="O549" s="8">
        <f t="shared" si="35"/>
        <v>13485.000000000002</v>
      </c>
      <c r="P549" s="22" t="str">
        <f t="shared" si="36"/>
        <v>PERCENTAGE</v>
      </c>
    </row>
    <row r="550" spans="1:16" x14ac:dyDescent="0.3">
      <c r="A550" s="22" t="str">
        <f t="shared" si="33"/>
        <v>2021 ALL D85</v>
      </c>
      <c r="B550" s="7">
        <f>'2019 ALL N OLDER D95'!$B$2</f>
        <v>46121</v>
      </c>
      <c r="C550" s="7">
        <f>'2019 ALL N OLDER D95'!$C$2</f>
        <v>46127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24172</v>
      </c>
      <c r="J550" s="6" t="s">
        <v>4320</v>
      </c>
      <c r="K550" s="6" t="s">
        <v>4318</v>
      </c>
      <c r="L550" s="6" t="s">
        <v>4321</v>
      </c>
      <c r="M550" s="8">
        <v>89900</v>
      </c>
      <c r="N550" s="23">
        <f t="shared" si="34"/>
        <v>0.85</v>
      </c>
      <c r="O550" s="8">
        <f t="shared" si="35"/>
        <v>13485.000000000002</v>
      </c>
      <c r="P550" s="22" t="str">
        <f t="shared" si="36"/>
        <v>PERCENTAGE</v>
      </c>
    </row>
    <row r="551" spans="1:16" x14ac:dyDescent="0.3">
      <c r="A551" s="22" t="str">
        <f t="shared" si="33"/>
        <v>2021 ALL D85</v>
      </c>
      <c r="B551" s="7">
        <f>'2019 ALL N OLDER D95'!$B$2</f>
        <v>46121</v>
      </c>
      <c r="C551" s="7">
        <f>'2019 ALL N OLDER D95'!$C$2</f>
        <v>46127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24172</v>
      </c>
      <c r="J551" s="6" t="s">
        <v>4324</v>
      </c>
      <c r="K551" s="6" t="s">
        <v>4318</v>
      </c>
      <c r="L551" s="6" t="s">
        <v>4325</v>
      </c>
      <c r="M551" s="8">
        <v>89900</v>
      </c>
      <c r="N551" s="23">
        <f t="shared" si="34"/>
        <v>0.85</v>
      </c>
      <c r="O551" s="8">
        <f t="shared" si="35"/>
        <v>13485.000000000002</v>
      </c>
      <c r="P551" s="22" t="str">
        <f t="shared" si="36"/>
        <v>PERCENTAGE</v>
      </c>
    </row>
    <row r="552" spans="1:16" x14ac:dyDescent="0.3">
      <c r="A552" s="22" t="str">
        <f t="shared" si="33"/>
        <v>2021 ALL D85</v>
      </c>
      <c r="B552" s="7">
        <f>'2019 ALL N OLDER D95'!$B$2</f>
        <v>46121</v>
      </c>
      <c r="C552" s="7">
        <f>'2019 ALL N OLDER D95'!$C$2</f>
        <v>46127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24172</v>
      </c>
      <c r="J552" s="6" t="s">
        <v>4322</v>
      </c>
      <c r="K552" s="6" t="s">
        <v>4318</v>
      </c>
      <c r="L552" s="6" t="s">
        <v>4323</v>
      </c>
      <c r="M552" s="8">
        <v>89900</v>
      </c>
      <c r="N552" s="23">
        <f t="shared" si="34"/>
        <v>0.85</v>
      </c>
      <c r="O552" s="8">
        <f t="shared" si="35"/>
        <v>13485.000000000002</v>
      </c>
      <c r="P552" s="22" t="str">
        <f t="shared" si="36"/>
        <v>PERCENTAGE</v>
      </c>
    </row>
    <row r="553" spans="1:16" x14ac:dyDescent="0.3">
      <c r="A553" s="22" t="str">
        <f t="shared" si="33"/>
        <v>2021 ALL D85</v>
      </c>
      <c r="B553" s="7">
        <f>'2019 ALL N OLDER D95'!$B$2</f>
        <v>46121</v>
      </c>
      <c r="C553" s="7">
        <f>'2019 ALL N OLDER D95'!$C$2</f>
        <v>46127</v>
      </c>
      <c r="D553" s="6">
        <v>3260</v>
      </c>
      <c r="E553" s="6">
        <v>333</v>
      </c>
      <c r="F553" s="6">
        <v>3</v>
      </c>
      <c r="G553" s="6">
        <v>1</v>
      </c>
      <c r="H553" s="6" t="s">
        <v>2095</v>
      </c>
      <c r="I553" s="6" t="s">
        <v>24172</v>
      </c>
      <c r="J553" s="6" t="s">
        <v>4715</v>
      </c>
      <c r="K553" s="6" t="s">
        <v>4716</v>
      </c>
      <c r="L553" s="6" t="s">
        <v>4717</v>
      </c>
      <c r="M553" s="8">
        <v>99900</v>
      </c>
      <c r="N553" s="23">
        <f t="shared" si="34"/>
        <v>0.85</v>
      </c>
      <c r="O553" s="8">
        <f t="shared" si="35"/>
        <v>13485.000000000002</v>
      </c>
      <c r="P553" s="22" t="str">
        <f t="shared" si="36"/>
        <v>PERCENTAGE</v>
      </c>
    </row>
    <row r="554" spans="1:16" x14ac:dyDescent="0.3">
      <c r="A554" s="22" t="str">
        <f t="shared" si="33"/>
        <v>2021 ALL D85</v>
      </c>
      <c r="B554" s="7">
        <f>'2019 ALL N OLDER D95'!$B$2</f>
        <v>46121</v>
      </c>
      <c r="C554" s="7">
        <f>'2019 ALL N OLDER D95'!$C$2</f>
        <v>46127</v>
      </c>
      <c r="D554" s="6">
        <v>3260</v>
      </c>
      <c r="E554" s="6">
        <v>333</v>
      </c>
      <c r="F554" s="6">
        <v>3</v>
      </c>
      <c r="G554" s="6">
        <v>1</v>
      </c>
      <c r="H554" s="6" t="s">
        <v>2095</v>
      </c>
      <c r="I554" s="6" t="s">
        <v>24172</v>
      </c>
      <c r="J554" s="6" t="s">
        <v>4718</v>
      </c>
      <c r="K554" s="6" t="s">
        <v>4716</v>
      </c>
      <c r="L554" s="6" t="s">
        <v>4719</v>
      </c>
      <c r="M554" s="8">
        <v>99900</v>
      </c>
      <c r="N554" s="23">
        <f t="shared" si="34"/>
        <v>0.85</v>
      </c>
      <c r="O554" s="8">
        <f t="shared" si="35"/>
        <v>13485.000000000002</v>
      </c>
      <c r="P554" s="22" t="str">
        <f t="shared" si="36"/>
        <v>PERCENTAGE</v>
      </c>
    </row>
    <row r="555" spans="1:16" x14ac:dyDescent="0.3">
      <c r="A555" s="22" t="str">
        <f t="shared" si="33"/>
        <v>2021 ALL D85</v>
      </c>
      <c r="B555" s="7">
        <f>'2019 ALL N OLDER D95'!$B$2</f>
        <v>46121</v>
      </c>
      <c r="C555" s="7">
        <f>'2019 ALL N OLDER D95'!$C$2</f>
        <v>46127</v>
      </c>
      <c r="D555" s="6">
        <v>3260</v>
      </c>
      <c r="E555" s="6">
        <v>333</v>
      </c>
      <c r="F555" s="6">
        <v>3</v>
      </c>
      <c r="G555" s="6">
        <v>1</v>
      </c>
      <c r="H555" s="6" t="s">
        <v>2095</v>
      </c>
      <c r="I555" s="6" t="s">
        <v>24172</v>
      </c>
      <c r="J555" s="6" t="s">
        <v>4722</v>
      </c>
      <c r="K555" s="6" t="s">
        <v>4716</v>
      </c>
      <c r="L555" s="6" t="s">
        <v>4723</v>
      </c>
      <c r="M555" s="8">
        <v>99900</v>
      </c>
      <c r="N555" s="23">
        <f t="shared" si="34"/>
        <v>0.85</v>
      </c>
      <c r="O555" s="8">
        <f t="shared" si="35"/>
        <v>13485.000000000002</v>
      </c>
      <c r="P555" s="22" t="str">
        <f t="shared" si="36"/>
        <v>PERCENTAGE</v>
      </c>
    </row>
    <row r="556" spans="1:16" x14ac:dyDescent="0.3">
      <c r="A556" s="22" t="str">
        <f t="shared" si="33"/>
        <v>2021 ALL D85</v>
      </c>
      <c r="B556" s="7">
        <f>'2019 ALL N OLDER D95'!$B$2</f>
        <v>46121</v>
      </c>
      <c r="C556" s="7">
        <f>'2019 ALL N OLDER D95'!$C$2</f>
        <v>46127</v>
      </c>
      <c r="D556" s="6">
        <v>3260</v>
      </c>
      <c r="E556" s="6">
        <v>333</v>
      </c>
      <c r="F556" s="6">
        <v>3</v>
      </c>
      <c r="G556" s="6">
        <v>1</v>
      </c>
      <c r="H556" s="6" t="s">
        <v>2095</v>
      </c>
      <c r="I556" s="6" t="s">
        <v>24172</v>
      </c>
      <c r="J556" s="6" t="s">
        <v>4720</v>
      </c>
      <c r="K556" s="6" t="s">
        <v>4716</v>
      </c>
      <c r="L556" s="6" t="s">
        <v>4721</v>
      </c>
      <c r="M556" s="8">
        <v>99900</v>
      </c>
      <c r="N556" s="23">
        <f t="shared" si="34"/>
        <v>0.85</v>
      </c>
      <c r="O556" s="8">
        <f t="shared" si="35"/>
        <v>13485.000000000002</v>
      </c>
      <c r="P556" s="22" t="str">
        <f t="shared" si="36"/>
        <v>PERCENTAGE</v>
      </c>
    </row>
    <row r="557" spans="1:16" x14ac:dyDescent="0.3">
      <c r="A557" s="22" t="str">
        <f t="shared" si="33"/>
        <v>2021 ALL D85</v>
      </c>
      <c r="B557" s="7">
        <f>'2019 ALL N OLDER D95'!$B$2</f>
        <v>46121</v>
      </c>
      <c r="C557" s="7">
        <f>'2019 ALL N OLDER D95'!$C$2</f>
        <v>46127</v>
      </c>
      <c r="D557" s="6">
        <v>3260</v>
      </c>
      <c r="E557" s="6">
        <v>333</v>
      </c>
      <c r="F557" s="6">
        <v>3</v>
      </c>
      <c r="G557" s="6">
        <v>1</v>
      </c>
      <c r="H557" s="6" t="s">
        <v>2095</v>
      </c>
      <c r="I557" s="6" t="s">
        <v>24172</v>
      </c>
      <c r="J557" s="6" t="s">
        <v>4724</v>
      </c>
      <c r="K557" s="6" t="s">
        <v>4725</v>
      </c>
      <c r="L557" s="6" t="s">
        <v>4726</v>
      </c>
      <c r="M557" s="8">
        <v>99900</v>
      </c>
      <c r="N557" s="23">
        <f t="shared" si="34"/>
        <v>0.85</v>
      </c>
      <c r="O557" s="8">
        <f t="shared" si="35"/>
        <v>13485.000000000002</v>
      </c>
      <c r="P557" s="22" t="str">
        <f t="shared" si="36"/>
        <v>PERCENTAGE</v>
      </c>
    </row>
    <row r="558" spans="1:16" x14ac:dyDescent="0.3">
      <c r="A558" s="22" t="str">
        <f t="shared" si="33"/>
        <v>2021 ALL D85</v>
      </c>
      <c r="B558" s="7">
        <f>'2019 ALL N OLDER D95'!$B$2</f>
        <v>46121</v>
      </c>
      <c r="C558" s="7">
        <f>'2019 ALL N OLDER D95'!$C$2</f>
        <v>46127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24172</v>
      </c>
      <c r="J558" s="6" t="s">
        <v>4727</v>
      </c>
      <c r="K558" s="6" t="s">
        <v>4725</v>
      </c>
      <c r="L558" s="6" t="s">
        <v>4728</v>
      </c>
      <c r="M558" s="8">
        <v>99900</v>
      </c>
      <c r="N558" s="23">
        <f t="shared" si="34"/>
        <v>0.85</v>
      </c>
      <c r="O558" s="8">
        <f t="shared" si="35"/>
        <v>13485.000000000002</v>
      </c>
      <c r="P558" s="22" t="str">
        <f t="shared" si="36"/>
        <v>PERCENTAGE</v>
      </c>
    </row>
    <row r="559" spans="1:16" x14ac:dyDescent="0.3">
      <c r="A559" s="22" t="str">
        <f t="shared" si="33"/>
        <v>2021 ALL D85</v>
      </c>
      <c r="B559" s="7">
        <f>'2019 ALL N OLDER D95'!$B$2</f>
        <v>46121</v>
      </c>
      <c r="C559" s="7">
        <f>'2019 ALL N OLDER D95'!$C$2</f>
        <v>46127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24172</v>
      </c>
      <c r="J559" s="6" t="s">
        <v>4731</v>
      </c>
      <c r="K559" s="6" t="s">
        <v>4725</v>
      </c>
      <c r="L559" s="6" t="s">
        <v>4732</v>
      </c>
      <c r="M559" s="8">
        <v>99900</v>
      </c>
      <c r="N559" s="23">
        <f t="shared" si="34"/>
        <v>0.85</v>
      </c>
      <c r="O559" s="8">
        <f t="shared" si="35"/>
        <v>13485.000000000002</v>
      </c>
      <c r="P559" s="22" t="str">
        <f t="shared" si="36"/>
        <v>PERCENTAGE</v>
      </c>
    </row>
    <row r="560" spans="1:16" x14ac:dyDescent="0.3">
      <c r="A560" s="22" t="str">
        <f t="shared" si="33"/>
        <v>2021 ALL D85</v>
      </c>
      <c r="B560" s="7">
        <f>'2019 ALL N OLDER D95'!$B$2</f>
        <v>46121</v>
      </c>
      <c r="C560" s="7">
        <f>'2019 ALL N OLDER D95'!$C$2</f>
        <v>46127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24172</v>
      </c>
      <c r="J560" s="6" t="s">
        <v>4729</v>
      </c>
      <c r="K560" s="6" t="s">
        <v>4725</v>
      </c>
      <c r="L560" s="6" t="s">
        <v>4730</v>
      </c>
      <c r="M560" s="8">
        <v>99900</v>
      </c>
      <c r="N560" s="23">
        <f t="shared" si="34"/>
        <v>0.85</v>
      </c>
      <c r="O560" s="8">
        <f t="shared" si="35"/>
        <v>13485.000000000002</v>
      </c>
      <c r="P560" s="22" t="str">
        <f t="shared" si="36"/>
        <v>PERCENTAGE</v>
      </c>
    </row>
    <row r="561" spans="1:16" x14ac:dyDescent="0.3">
      <c r="A561" s="22" t="str">
        <f t="shared" si="33"/>
        <v>2021 ALL D85</v>
      </c>
      <c r="B561" s="7">
        <f>'2019 ALL N OLDER D95'!$B$2</f>
        <v>46121</v>
      </c>
      <c r="C561" s="7">
        <f>'2019 ALL N OLDER D95'!$C$2</f>
        <v>46127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24172</v>
      </c>
      <c r="J561" s="6" t="s">
        <v>4733</v>
      </c>
      <c r="K561" s="6" t="s">
        <v>4734</v>
      </c>
      <c r="L561" s="6" t="s">
        <v>4735</v>
      </c>
      <c r="M561" s="8">
        <v>99900</v>
      </c>
      <c r="N561" s="23">
        <f t="shared" si="34"/>
        <v>0.85</v>
      </c>
      <c r="O561" s="8">
        <f t="shared" si="35"/>
        <v>13485.000000000002</v>
      </c>
      <c r="P561" s="22" t="str">
        <f t="shared" si="36"/>
        <v>PERCENTAGE</v>
      </c>
    </row>
    <row r="562" spans="1:16" x14ac:dyDescent="0.3">
      <c r="A562" s="22" t="str">
        <f t="shared" si="33"/>
        <v>2021 ALL D85</v>
      </c>
      <c r="B562" s="7">
        <f>'2019 ALL N OLDER D95'!$B$2</f>
        <v>46121</v>
      </c>
      <c r="C562" s="7">
        <f>'2019 ALL N OLDER D95'!$C$2</f>
        <v>46127</v>
      </c>
      <c r="D562" s="6">
        <v>3260</v>
      </c>
      <c r="E562" s="6">
        <v>333</v>
      </c>
      <c r="F562" s="6">
        <v>3</v>
      </c>
      <c r="G562" s="6">
        <v>1</v>
      </c>
      <c r="H562" s="6" t="s">
        <v>2095</v>
      </c>
      <c r="I562" s="6" t="s">
        <v>24172</v>
      </c>
      <c r="J562" s="6" t="s">
        <v>4736</v>
      </c>
      <c r="K562" s="6" t="s">
        <v>4734</v>
      </c>
      <c r="L562" s="6" t="s">
        <v>4737</v>
      </c>
      <c r="M562" s="8">
        <v>99900</v>
      </c>
      <c r="N562" s="23">
        <f t="shared" si="34"/>
        <v>0.85</v>
      </c>
      <c r="O562" s="8">
        <f t="shared" si="35"/>
        <v>13485.000000000002</v>
      </c>
      <c r="P562" s="22" t="str">
        <f t="shared" si="36"/>
        <v>PERCENTAGE</v>
      </c>
    </row>
    <row r="563" spans="1:16" x14ac:dyDescent="0.3">
      <c r="A563" s="22" t="str">
        <f t="shared" si="33"/>
        <v>2021 ALL D85</v>
      </c>
      <c r="B563" s="7">
        <f>'2019 ALL N OLDER D95'!$B$2</f>
        <v>46121</v>
      </c>
      <c r="C563" s="7">
        <f>'2019 ALL N OLDER D95'!$C$2</f>
        <v>46127</v>
      </c>
      <c r="D563" s="6">
        <v>3260</v>
      </c>
      <c r="E563" s="6">
        <v>333</v>
      </c>
      <c r="F563" s="6">
        <v>3</v>
      </c>
      <c r="G563" s="6">
        <v>1</v>
      </c>
      <c r="H563" s="6" t="s">
        <v>2095</v>
      </c>
      <c r="I563" s="6" t="s">
        <v>24172</v>
      </c>
      <c r="J563" s="6" t="s">
        <v>4740</v>
      </c>
      <c r="K563" s="6" t="s">
        <v>4734</v>
      </c>
      <c r="L563" s="6" t="s">
        <v>4741</v>
      </c>
      <c r="M563" s="8">
        <v>99900</v>
      </c>
      <c r="N563" s="23">
        <f t="shared" si="34"/>
        <v>0.85</v>
      </c>
      <c r="O563" s="8">
        <f t="shared" si="35"/>
        <v>13485.000000000002</v>
      </c>
      <c r="P563" s="22" t="str">
        <f t="shared" si="36"/>
        <v>PERCENTAGE</v>
      </c>
    </row>
    <row r="564" spans="1:16" x14ac:dyDescent="0.3">
      <c r="A564" s="22" t="str">
        <f t="shared" si="33"/>
        <v>2021 ALL D85</v>
      </c>
      <c r="B564" s="7">
        <f>'2019 ALL N OLDER D95'!$B$2</f>
        <v>46121</v>
      </c>
      <c r="C564" s="7">
        <f>'2019 ALL N OLDER D95'!$C$2</f>
        <v>46127</v>
      </c>
      <c r="D564" s="6">
        <v>3260</v>
      </c>
      <c r="E564" s="6">
        <v>333</v>
      </c>
      <c r="F564" s="6">
        <v>3</v>
      </c>
      <c r="G564" s="6">
        <v>1</v>
      </c>
      <c r="H564" s="6" t="s">
        <v>2095</v>
      </c>
      <c r="I564" s="6" t="s">
        <v>24172</v>
      </c>
      <c r="J564" s="6" t="s">
        <v>4738</v>
      </c>
      <c r="K564" s="6" t="s">
        <v>4734</v>
      </c>
      <c r="L564" s="6" t="s">
        <v>4739</v>
      </c>
      <c r="M564" s="8">
        <v>99900</v>
      </c>
      <c r="N564" s="23">
        <f t="shared" si="34"/>
        <v>0.85</v>
      </c>
      <c r="O564" s="8">
        <f t="shared" si="35"/>
        <v>13485.000000000002</v>
      </c>
      <c r="P564" s="22" t="str">
        <f t="shared" si="36"/>
        <v>PERCENTAGE</v>
      </c>
    </row>
    <row r="565" spans="1:16" x14ac:dyDescent="0.3">
      <c r="A565" s="22" t="str">
        <f t="shared" si="33"/>
        <v>2021 ALL D85</v>
      </c>
      <c r="B565" s="7">
        <f>'2019 ALL N OLDER D95'!$B$2</f>
        <v>46121</v>
      </c>
      <c r="C565" s="7">
        <f>'2019 ALL N OLDER D95'!$C$2</f>
        <v>46127</v>
      </c>
      <c r="D565" s="6">
        <v>3260</v>
      </c>
      <c r="E565" s="6">
        <v>333</v>
      </c>
      <c r="F565" s="6">
        <v>3</v>
      </c>
      <c r="G565" s="6">
        <v>1</v>
      </c>
      <c r="H565" s="6" t="s">
        <v>2095</v>
      </c>
      <c r="I565" s="6" t="s">
        <v>24172</v>
      </c>
      <c r="J565" s="6" t="s">
        <v>4742</v>
      </c>
      <c r="K565" s="6" t="s">
        <v>4743</v>
      </c>
      <c r="L565" s="6" t="s">
        <v>4744</v>
      </c>
      <c r="M565" s="8">
        <v>99900</v>
      </c>
      <c r="N565" s="23">
        <f t="shared" si="34"/>
        <v>0.85</v>
      </c>
      <c r="O565" s="8">
        <f t="shared" si="35"/>
        <v>13485.000000000002</v>
      </c>
      <c r="P565" s="22" t="str">
        <f t="shared" si="36"/>
        <v>PERCENTAGE</v>
      </c>
    </row>
    <row r="566" spans="1:16" x14ac:dyDescent="0.3">
      <c r="A566" s="22" t="str">
        <f t="shared" si="33"/>
        <v>2021 ALL D85</v>
      </c>
      <c r="B566" s="7">
        <f>'2019 ALL N OLDER D95'!$B$2</f>
        <v>46121</v>
      </c>
      <c r="C566" s="7">
        <f>'2019 ALL N OLDER D95'!$C$2</f>
        <v>46127</v>
      </c>
      <c r="D566" s="6">
        <v>3260</v>
      </c>
      <c r="E566" s="6">
        <v>333</v>
      </c>
      <c r="F566" s="6">
        <v>3</v>
      </c>
      <c r="G566" s="6">
        <v>1</v>
      </c>
      <c r="H566" s="6" t="s">
        <v>2095</v>
      </c>
      <c r="I566" s="6" t="s">
        <v>24172</v>
      </c>
      <c r="J566" s="6" t="s">
        <v>4745</v>
      </c>
      <c r="K566" s="6" t="s">
        <v>4743</v>
      </c>
      <c r="L566" s="6" t="s">
        <v>4746</v>
      </c>
      <c r="M566" s="8">
        <v>99900</v>
      </c>
      <c r="N566" s="23">
        <f t="shared" si="34"/>
        <v>0.85</v>
      </c>
      <c r="O566" s="8">
        <f t="shared" si="35"/>
        <v>13485.000000000002</v>
      </c>
      <c r="P566" s="22" t="str">
        <f t="shared" si="36"/>
        <v>PERCENTAGE</v>
      </c>
    </row>
    <row r="567" spans="1:16" x14ac:dyDescent="0.3">
      <c r="A567" s="22" t="str">
        <f t="shared" si="33"/>
        <v>2021 ALL D85</v>
      </c>
      <c r="B567" s="7">
        <f>'2019 ALL N OLDER D95'!$B$2</f>
        <v>46121</v>
      </c>
      <c r="C567" s="7">
        <f>'2019 ALL N OLDER D95'!$C$2</f>
        <v>46127</v>
      </c>
      <c r="D567" s="6">
        <v>3260</v>
      </c>
      <c r="E567" s="6">
        <v>333</v>
      </c>
      <c r="F567" s="6">
        <v>3</v>
      </c>
      <c r="G567" s="6">
        <v>1</v>
      </c>
      <c r="H567" s="6" t="s">
        <v>2095</v>
      </c>
      <c r="I567" s="6" t="s">
        <v>24172</v>
      </c>
      <c r="J567" s="6" t="s">
        <v>4749</v>
      </c>
      <c r="K567" s="6" t="s">
        <v>4743</v>
      </c>
      <c r="L567" s="6" t="s">
        <v>4750</v>
      </c>
      <c r="M567" s="8">
        <v>99900</v>
      </c>
      <c r="N567" s="23">
        <f t="shared" si="34"/>
        <v>0.85</v>
      </c>
      <c r="O567" s="8">
        <f t="shared" si="35"/>
        <v>13485.000000000002</v>
      </c>
      <c r="P567" s="22" t="str">
        <f t="shared" si="36"/>
        <v>PERCENTAGE</v>
      </c>
    </row>
    <row r="568" spans="1:16" x14ac:dyDescent="0.3">
      <c r="A568" s="22" t="str">
        <f t="shared" si="33"/>
        <v>2021 ALL D85</v>
      </c>
      <c r="B568" s="7">
        <f>'2019 ALL N OLDER D95'!$B$2</f>
        <v>46121</v>
      </c>
      <c r="C568" s="7">
        <f>'2019 ALL N OLDER D95'!$C$2</f>
        <v>46127</v>
      </c>
      <c r="D568" s="6">
        <v>3260</v>
      </c>
      <c r="E568" s="6">
        <v>333</v>
      </c>
      <c r="F568" s="6">
        <v>3</v>
      </c>
      <c r="G568" s="6">
        <v>1</v>
      </c>
      <c r="H568" s="6" t="s">
        <v>2095</v>
      </c>
      <c r="I568" s="6" t="s">
        <v>24172</v>
      </c>
      <c r="J568" s="6" t="s">
        <v>4747</v>
      </c>
      <c r="K568" s="6" t="s">
        <v>4743</v>
      </c>
      <c r="L568" s="6" t="s">
        <v>4748</v>
      </c>
      <c r="M568" s="8">
        <v>99900</v>
      </c>
      <c r="N568" s="23">
        <f t="shared" si="34"/>
        <v>0.85</v>
      </c>
      <c r="O568" s="8">
        <f t="shared" si="35"/>
        <v>13485.000000000002</v>
      </c>
      <c r="P568" s="22" t="str">
        <f t="shared" si="36"/>
        <v>PERCENTAGE</v>
      </c>
    </row>
    <row r="569" spans="1:16" x14ac:dyDescent="0.3">
      <c r="A569" s="22" t="str">
        <f t="shared" si="33"/>
        <v>2021 ALL D85</v>
      </c>
      <c r="B569" s="7">
        <f>'2019 ALL N OLDER D95'!$B$2</f>
        <v>46121</v>
      </c>
      <c r="C569" s="7">
        <f>'2019 ALL N OLDER D95'!$C$2</f>
        <v>46127</v>
      </c>
      <c r="D569" s="6">
        <v>3260</v>
      </c>
      <c r="E569" s="6">
        <v>333</v>
      </c>
      <c r="F569" s="6">
        <v>3</v>
      </c>
      <c r="G569" s="6">
        <v>1</v>
      </c>
      <c r="H569" s="6" t="s">
        <v>2086</v>
      </c>
      <c r="I569" s="6" t="s">
        <v>24172</v>
      </c>
      <c r="J569" s="6" t="s">
        <v>4787</v>
      </c>
      <c r="K569" s="6" t="s">
        <v>4788</v>
      </c>
      <c r="L569" s="6" t="s">
        <v>4789</v>
      </c>
      <c r="M569" s="8">
        <v>99900</v>
      </c>
      <c r="N569" s="23">
        <f t="shared" si="34"/>
        <v>0.85</v>
      </c>
      <c r="O569" s="8">
        <f t="shared" si="35"/>
        <v>13485.000000000002</v>
      </c>
      <c r="P569" s="22" t="str">
        <f t="shared" si="36"/>
        <v>PERCENTAGE</v>
      </c>
    </row>
    <row r="570" spans="1:16" x14ac:dyDescent="0.3">
      <c r="A570" s="22" t="str">
        <f t="shared" si="33"/>
        <v>2021 ALL D85</v>
      </c>
      <c r="B570" s="7">
        <f>'2019 ALL N OLDER D95'!$B$2</f>
        <v>46121</v>
      </c>
      <c r="C570" s="7">
        <f>'2019 ALL N OLDER D95'!$C$2</f>
        <v>46127</v>
      </c>
      <c r="D570" s="6">
        <v>3260</v>
      </c>
      <c r="E570" s="6">
        <v>333</v>
      </c>
      <c r="F570" s="6">
        <v>3</v>
      </c>
      <c r="G570" s="6">
        <v>1</v>
      </c>
      <c r="H570" s="6" t="s">
        <v>2086</v>
      </c>
      <c r="I570" s="6" t="s">
        <v>24172</v>
      </c>
      <c r="J570" s="6" t="s">
        <v>4790</v>
      </c>
      <c r="K570" s="6" t="s">
        <v>4788</v>
      </c>
      <c r="L570" s="6" t="s">
        <v>4791</v>
      </c>
      <c r="M570" s="8">
        <v>99900</v>
      </c>
      <c r="N570" s="23">
        <f t="shared" si="34"/>
        <v>0.85</v>
      </c>
      <c r="O570" s="8">
        <f t="shared" si="35"/>
        <v>13485.000000000002</v>
      </c>
      <c r="P570" s="22" t="str">
        <f t="shared" si="36"/>
        <v>PERCENTAGE</v>
      </c>
    </row>
    <row r="571" spans="1:16" x14ac:dyDescent="0.3">
      <c r="A571" s="22" t="str">
        <f t="shared" si="33"/>
        <v>2021 ALL D85</v>
      </c>
      <c r="B571" s="7">
        <f>'2019 ALL N OLDER D95'!$B$2</f>
        <v>46121</v>
      </c>
      <c r="C571" s="7">
        <f>'2019 ALL N OLDER D95'!$C$2</f>
        <v>46127</v>
      </c>
      <c r="D571" s="6">
        <v>3260</v>
      </c>
      <c r="E571" s="6">
        <v>333</v>
      </c>
      <c r="F571" s="6">
        <v>3</v>
      </c>
      <c r="G571" s="6">
        <v>1</v>
      </c>
      <c r="H571" s="6" t="s">
        <v>2086</v>
      </c>
      <c r="I571" s="6" t="s">
        <v>24172</v>
      </c>
      <c r="J571" s="6" t="s">
        <v>4794</v>
      </c>
      <c r="K571" s="6" t="s">
        <v>4788</v>
      </c>
      <c r="L571" s="6" t="s">
        <v>4795</v>
      </c>
      <c r="M571" s="8">
        <v>99900</v>
      </c>
      <c r="N571" s="23">
        <f t="shared" si="34"/>
        <v>0.85</v>
      </c>
      <c r="O571" s="8">
        <f t="shared" si="35"/>
        <v>13485.000000000002</v>
      </c>
      <c r="P571" s="22" t="str">
        <f t="shared" si="36"/>
        <v>PERCENTAGE</v>
      </c>
    </row>
    <row r="572" spans="1:16" x14ac:dyDescent="0.3">
      <c r="A572" s="22" t="str">
        <f t="shared" si="33"/>
        <v>2021 ALL D85</v>
      </c>
      <c r="B572" s="7">
        <f>'2019 ALL N OLDER D95'!$B$2</f>
        <v>46121</v>
      </c>
      <c r="C572" s="7">
        <f>'2019 ALL N OLDER D95'!$C$2</f>
        <v>46127</v>
      </c>
      <c r="D572" s="6">
        <v>3260</v>
      </c>
      <c r="E572" s="6">
        <v>333</v>
      </c>
      <c r="F572" s="6">
        <v>3</v>
      </c>
      <c r="G572" s="6">
        <v>1</v>
      </c>
      <c r="H572" s="6" t="s">
        <v>2086</v>
      </c>
      <c r="I572" s="6" t="s">
        <v>24172</v>
      </c>
      <c r="J572" s="6" t="s">
        <v>4792</v>
      </c>
      <c r="K572" s="6" t="s">
        <v>4788</v>
      </c>
      <c r="L572" s="6" t="s">
        <v>4793</v>
      </c>
      <c r="M572" s="8">
        <v>99900</v>
      </c>
      <c r="N572" s="23">
        <f t="shared" si="34"/>
        <v>0.85</v>
      </c>
      <c r="O572" s="8">
        <f t="shared" si="35"/>
        <v>13485.000000000002</v>
      </c>
      <c r="P572" s="22" t="str">
        <f t="shared" si="36"/>
        <v>PERCENTAGE</v>
      </c>
    </row>
    <row r="573" spans="1:16" x14ac:dyDescent="0.3">
      <c r="A573" s="22" t="str">
        <f t="shared" si="33"/>
        <v>2021 ALL D85</v>
      </c>
      <c r="B573" s="7">
        <f>'2019 ALL N OLDER D95'!$B$2</f>
        <v>46121</v>
      </c>
      <c r="C573" s="7">
        <f>'2019 ALL N OLDER D95'!$C$2</f>
        <v>46127</v>
      </c>
      <c r="D573" s="6">
        <v>3260</v>
      </c>
      <c r="E573" s="6">
        <v>333</v>
      </c>
      <c r="F573" s="6">
        <v>3</v>
      </c>
      <c r="G573" s="6">
        <v>1</v>
      </c>
      <c r="H573" s="6" t="s">
        <v>2086</v>
      </c>
      <c r="I573" s="6" t="s">
        <v>24172</v>
      </c>
      <c r="J573" s="6" t="s">
        <v>4796</v>
      </c>
      <c r="K573" s="6" t="s">
        <v>4797</v>
      </c>
      <c r="L573" s="6" t="s">
        <v>4798</v>
      </c>
      <c r="M573" s="8">
        <v>99900</v>
      </c>
      <c r="N573" s="23">
        <f t="shared" si="34"/>
        <v>0.85</v>
      </c>
      <c r="O573" s="8">
        <f t="shared" si="35"/>
        <v>13485.000000000002</v>
      </c>
      <c r="P573" s="22" t="str">
        <f t="shared" si="36"/>
        <v>PERCENTAGE</v>
      </c>
    </row>
    <row r="574" spans="1:16" x14ac:dyDescent="0.3">
      <c r="A574" s="22" t="str">
        <f t="shared" si="33"/>
        <v>2021 ALL D85</v>
      </c>
      <c r="B574" s="7">
        <f>'2019 ALL N OLDER D95'!$B$2</f>
        <v>46121</v>
      </c>
      <c r="C574" s="7">
        <f>'2019 ALL N OLDER D95'!$C$2</f>
        <v>46127</v>
      </c>
      <c r="D574" s="6">
        <v>3260</v>
      </c>
      <c r="E574" s="6">
        <v>333</v>
      </c>
      <c r="F574" s="6">
        <v>3</v>
      </c>
      <c r="G574" s="6">
        <v>1</v>
      </c>
      <c r="H574" s="6" t="s">
        <v>2086</v>
      </c>
      <c r="I574" s="6" t="s">
        <v>24172</v>
      </c>
      <c r="J574" s="6" t="s">
        <v>4799</v>
      </c>
      <c r="K574" s="6" t="s">
        <v>4797</v>
      </c>
      <c r="L574" s="6" t="s">
        <v>4800</v>
      </c>
      <c r="M574" s="8">
        <v>99900</v>
      </c>
      <c r="N574" s="23">
        <f t="shared" si="34"/>
        <v>0.85</v>
      </c>
      <c r="O574" s="8">
        <f t="shared" si="35"/>
        <v>13485.000000000002</v>
      </c>
      <c r="P574" s="22" t="str">
        <f t="shared" si="36"/>
        <v>PERCENTAGE</v>
      </c>
    </row>
    <row r="575" spans="1:16" x14ac:dyDescent="0.3">
      <c r="A575" s="22" t="str">
        <f t="shared" si="33"/>
        <v>2021 ALL D85</v>
      </c>
      <c r="B575" s="7">
        <f>'2019 ALL N OLDER D95'!$B$2</f>
        <v>46121</v>
      </c>
      <c r="C575" s="7">
        <f>'2019 ALL N OLDER D95'!$C$2</f>
        <v>46127</v>
      </c>
      <c r="D575" s="6">
        <v>3260</v>
      </c>
      <c r="E575" s="6">
        <v>333</v>
      </c>
      <c r="F575" s="6">
        <v>3</v>
      </c>
      <c r="G575" s="6">
        <v>1</v>
      </c>
      <c r="H575" s="6" t="s">
        <v>2086</v>
      </c>
      <c r="I575" s="6" t="s">
        <v>24172</v>
      </c>
      <c r="J575" s="6" t="s">
        <v>4803</v>
      </c>
      <c r="K575" s="6" t="s">
        <v>4797</v>
      </c>
      <c r="L575" s="6" t="s">
        <v>4804</v>
      </c>
      <c r="M575" s="8">
        <v>99900</v>
      </c>
      <c r="N575" s="23">
        <f t="shared" si="34"/>
        <v>0.85</v>
      </c>
      <c r="O575" s="8">
        <f t="shared" si="35"/>
        <v>13485.000000000002</v>
      </c>
      <c r="P575" s="22" t="str">
        <f t="shared" si="36"/>
        <v>PERCENTAGE</v>
      </c>
    </row>
    <row r="576" spans="1:16" x14ac:dyDescent="0.3">
      <c r="A576" s="22" t="str">
        <f t="shared" si="33"/>
        <v>2021 ALL D85</v>
      </c>
      <c r="B576" s="7">
        <f>'2019 ALL N OLDER D95'!$B$2</f>
        <v>46121</v>
      </c>
      <c r="C576" s="7">
        <f>'2019 ALL N OLDER D95'!$C$2</f>
        <v>46127</v>
      </c>
      <c r="D576" s="6">
        <v>3260</v>
      </c>
      <c r="E576" s="6">
        <v>333</v>
      </c>
      <c r="F576" s="6">
        <v>3</v>
      </c>
      <c r="G576" s="6">
        <v>1</v>
      </c>
      <c r="H576" s="6" t="s">
        <v>2086</v>
      </c>
      <c r="I576" s="6" t="s">
        <v>24172</v>
      </c>
      <c r="J576" s="6" t="s">
        <v>4801</v>
      </c>
      <c r="K576" s="6" t="s">
        <v>4797</v>
      </c>
      <c r="L576" s="6" t="s">
        <v>4802</v>
      </c>
      <c r="M576" s="8">
        <v>99900</v>
      </c>
      <c r="N576" s="23">
        <f t="shared" si="34"/>
        <v>0.85</v>
      </c>
      <c r="O576" s="8">
        <f t="shared" si="35"/>
        <v>13485.000000000002</v>
      </c>
      <c r="P576" s="22" t="str">
        <f t="shared" si="36"/>
        <v>PERCENTAGE</v>
      </c>
    </row>
    <row r="577" spans="1:16" x14ac:dyDescent="0.3">
      <c r="A577" s="22" t="str">
        <f t="shared" si="33"/>
        <v>2021 ALL D85</v>
      </c>
      <c r="B577" s="7">
        <f>'2019 ALL N OLDER D95'!$B$2</f>
        <v>46121</v>
      </c>
      <c r="C577" s="7">
        <f>'2019 ALL N OLDER D95'!$C$2</f>
        <v>46127</v>
      </c>
      <c r="D577" s="6">
        <v>3260</v>
      </c>
      <c r="E577" s="6">
        <v>333</v>
      </c>
      <c r="F577" s="6">
        <v>3</v>
      </c>
      <c r="G577" s="6">
        <v>1</v>
      </c>
      <c r="H577" s="6" t="s">
        <v>2086</v>
      </c>
      <c r="I577" s="6" t="s">
        <v>24172</v>
      </c>
      <c r="J577" s="6" t="s">
        <v>4805</v>
      </c>
      <c r="K577" s="6" t="s">
        <v>4806</v>
      </c>
      <c r="L577" s="6" t="s">
        <v>4807</v>
      </c>
      <c r="M577" s="8">
        <v>99900</v>
      </c>
      <c r="N577" s="23">
        <f t="shared" si="34"/>
        <v>0.85</v>
      </c>
      <c r="O577" s="8">
        <f t="shared" si="35"/>
        <v>13485.000000000002</v>
      </c>
      <c r="P577" s="22" t="str">
        <f t="shared" si="36"/>
        <v>PERCENTAGE</v>
      </c>
    </row>
    <row r="578" spans="1:16" x14ac:dyDescent="0.3">
      <c r="A578" s="22" t="str">
        <f t="shared" si="33"/>
        <v>2021 ALL D85</v>
      </c>
      <c r="B578" s="7">
        <f>'2019 ALL N OLDER D95'!$B$2</f>
        <v>46121</v>
      </c>
      <c r="C578" s="7">
        <f>'2019 ALL N OLDER D95'!$C$2</f>
        <v>46127</v>
      </c>
      <c r="D578" s="6">
        <v>3260</v>
      </c>
      <c r="E578" s="6">
        <v>333</v>
      </c>
      <c r="F578" s="6">
        <v>3</v>
      </c>
      <c r="G578" s="6">
        <v>1</v>
      </c>
      <c r="H578" s="6" t="s">
        <v>2086</v>
      </c>
      <c r="I578" s="6" t="s">
        <v>24172</v>
      </c>
      <c r="J578" s="6" t="s">
        <v>4808</v>
      </c>
      <c r="K578" s="6" t="s">
        <v>4806</v>
      </c>
      <c r="L578" s="6" t="s">
        <v>4809</v>
      </c>
      <c r="M578" s="8">
        <v>99900</v>
      </c>
      <c r="N578" s="23">
        <f t="shared" si="34"/>
        <v>0.85</v>
      </c>
      <c r="O578" s="8">
        <f t="shared" si="35"/>
        <v>13485.000000000002</v>
      </c>
      <c r="P578" s="22" t="str">
        <f t="shared" si="36"/>
        <v>PERCENTAGE</v>
      </c>
    </row>
    <row r="579" spans="1:16" x14ac:dyDescent="0.3">
      <c r="A579" s="22" t="str">
        <f t="shared" si="33"/>
        <v>2021 ALL D85</v>
      </c>
      <c r="B579" s="7">
        <f>'2019 ALL N OLDER D95'!$B$2</f>
        <v>46121</v>
      </c>
      <c r="C579" s="7">
        <f>'2019 ALL N OLDER D95'!$C$2</f>
        <v>46127</v>
      </c>
      <c r="D579" s="6">
        <v>3260</v>
      </c>
      <c r="E579" s="6">
        <v>333</v>
      </c>
      <c r="F579" s="6">
        <v>3</v>
      </c>
      <c r="G579" s="6">
        <v>1</v>
      </c>
      <c r="H579" s="6" t="s">
        <v>2086</v>
      </c>
      <c r="I579" s="6" t="s">
        <v>24172</v>
      </c>
      <c r="J579" s="6" t="s">
        <v>4812</v>
      </c>
      <c r="K579" s="6" t="s">
        <v>4806</v>
      </c>
      <c r="L579" s="6" t="s">
        <v>4813</v>
      </c>
      <c r="M579" s="8">
        <v>99900</v>
      </c>
      <c r="N579" s="23">
        <f t="shared" si="34"/>
        <v>0.85</v>
      </c>
      <c r="O579" s="8">
        <f t="shared" si="35"/>
        <v>13485.000000000002</v>
      </c>
      <c r="P579" s="22" t="str">
        <f t="shared" si="36"/>
        <v>PERCENTAGE</v>
      </c>
    </row>
    <row r="580" spans="1:16" x14ac:dyDescent="0.3">
      <c r="A580" s="22" t="str">
        <f t="shared" ref="A580:A643" si="37">$A$2</f>
        <v>2021 ALL D85</v>
      </c>
      <c r="B580" s="7">
        <f>'2019 ALL N OLDER D95'!$B$2</f>
        <v>46121</v>
      </c>
      <c r="C580" s="7">
        <f>'2019 ALL N OLDER D95'!$C$2</f>
        <v>46127</v>
      </c>
      <c r="D580" s="6">
        <v>3260</v>
      </c>
      <c r="E580" s="6">
        <v>333</v>
      </c>
      <c r="F580" s="6">
        <v>3</v>
      </c>
      <c r="G580" s="6">
        <v>1</v>
      </c>
      <c r="H580" s="6" t="s">
        <v>2086</v>
      </c>
      <c r="I580" s="6" t="s">
        <v>24172</v>
      </c>
      <c r="J580" s="6" t="s">
        <v>4810</v>
      </c>
      <c r="K580" s="6" t="s">
        <v>4806</v>
      </c>
      <c r="L580" s="6" t="s">
        <v>4811</v>
      </c>
      <c r="M580" s="8">
        <v>99900</v>
      </c>
      <c r="N580" s="23">
        <f t="shared" ref="N580:N643" si="38">$N579</f>
        <v>0.85</v>
      </c>
      <c r="O580" s="8">
        <f t="shared" ref="O580:O643" si="39">$O579</f>
        <v>13485.000000000002</v>
      </c>
      <c r="P580" s="22" t="str">
        <f t="shared" ref="P580:P643" si="40">$P579</f>
        <v>PERCENTAGE</v>
      </c>
    </row>
    <row r="581" spans="1:16" x14ac:dyDescent="0.3">
      <c r="A581" s="22" t="str">
        <f t="shared" si="37"/>
        <v>2021 ALL D85</v>
      </c>
      <c r="B581" s="7">
        <f>'2019 ALL N OLDER D95'!$B$2</f>
        <v>46121</v>
      </c>
      <c r="C581" s="7">
        <f>'2019 ALL N OLDER D95'!$C$2</f>
        <v>46127</v>
      </c>
      <c r="D581" s="6">
        <v>3260</v>
      </c>
      <c r="E581" s="6">
        <v>333</v>
      </c>
      <c r="F581" s="6">
        <v>3</v>
      </c>
      <c r="G581" s="6">
        <v>1</v>
      </c>
      <c r="H581" s="6" t="s">
        <v>2086</v>
      </c>
      <c r="I581" s="6" t="s">
        <v>24172</v>
      </c>
      <c r="J581" s="6" t="s">
        <v>4814</v>
      </c>
      <c r="K581" s="6" t="s">
        <v>4815</v>
      </c>
      <c r="L581" s="6" t="s">
        <v>4816</v>
      </c>
      <c r="M581" s="8">
        <v>99900</v>
      </c>
      <c r="N581" s="23">
        <f t="shared" si="38"/>
        <v>0.85</v>
      </c>
      <c r="O581" s="8">
        <f t="shared" si="39"/>
        <v>13485.000000000002</v>
      </c>
      <c r="P581" s="22" t="str">
        <f t="shared" si="40"/>
        <v>PERCENTAGE</v>
      </c>
    </row>
    <row r="582" spans="1:16" x14ac:dyDescent="0.3">
      <c r="A582" s="22" t="str">
        <f t="shared" si="37"/>
        <v>2021 ALL D85</v>
      </c>
      <c r="B582" s="7">
        <f>'2019 ALL N OLDER D95'!$B$2</f>
        <v>46121</v>
      </c>
      <c r="C582" s="7">
        <f>'2019 ALL N OLDER D95'!$C$2</f>
        <v>46127</v>
      </c>
      <c r="D582" s="6">
        <v>3260</v>
      </c>
      <c r="E582" s="6">
        <v>333</v>
      </c>
      <c r="F582" s="6">
        <v>3</v>
      </c>
      <c r="G582" s="6">
        <v>1</v>
      </c>
      <c r="H582" s="6" t="s">
        <v>2086</v>
      </c>
      <c r="I582" s="6" t="s">
        <v>24172</v>
      </c>
      <c r="J582" s="6" t="s">
        <v>4817</v>
      </c>
      <c r="K582" s="6" t="s">
        <v>4815</v>
      </c>
      <c r="L582" s="6" t="s">
        <v>4818</v>
      </c>
      <c r="M582" s="8">
        <v>99900</v>
      </c>
      <c r="N582" s="23">
        <f t="shared" si="38"/>
        <v>0.85</v>
      </c>
      <c r="O582" s="8">
        <f t="shared" si="39"/>
        <v>13485.000000000002</v>
      </c>
      <c r="P582" s="22" t="str">
        <f t="shared" si="40"/>
        <v>PERCENTAGE</v>
      </c>
    </row>
    <row r="583" spans="1:16" x14ac:dyDescent="0.3">
      <c r="A583" s="22" t="str">
        <f t="shared" si="37"/>
        <v>2021 ALL D85</v>
      </c>
      <c r="B583" s="7">
        <f>'2019 ALL N OLDER D95'!$B$2</f>
        <v>46121</v>
      </c>
      <c r="C583" s="7">
        <f>'2019 ALL N OLDER D95'!$C$2</f>
        <v>46127</v>
      </c>
      <c r="D583" s="6">
        <v>3260</v>
      </c>
      <c r="E583" s="6">
        <v>333</v>
      </c>
      <c r="F583" s="6">
        <v>3</v>
      </c>
      <c r="G583" s="6">
        <v>1</v>
      </c>
      <c r="H583" s="6" t="s">
        <v>2086</v>
      </c>
      <c r="I583" s="6" t="s">
        <v>24172</v>
      </c>
      <c r="J583" s="6" t="s">
        <v>4821</v>
      </c>
      <c r="K583" s="6" t="s">
        <v>4815</v>
      </c>
      <c r="L583" s="6" t="s">
        <v>4822</v>
      </c>
      <c r="M583" s="8">
        <v>99900</v>
      </c>
      <c r="N583" s="23">
        <f t="shared" si="38"/>
        <v>0.85</v>
      </c>
      <c r="O583" s="8">
        <f t="shared" si="39"/>
        <v>13485.000000000002</v>
      </c>
      <c r="P583" s="22" t="str">
        <f t="shared" si="40"/>
        <v>PERCENTAGE</v>
      </c>
    </row>
    <row r="584" spans="1:16" x14ac:dyDescent="0.3">
      <c r="A584" s="22" t="str">
        <f t="shared" si="37"/>
        <v>2021 ALL D85</v>
      </c>
      <c r="B584" s="7">
        <f>'2019 ALL N OLDER D95'!$B$2</f>
        <v>46121</v>
      </c>
      <c r="C584" s="7">
        <f>'2019 ALL N OLDER D95'!$C$2</f>
        <v>46127</v>
      </c>
      <c r="D584" s="6">
        <v>3260</v>
      </c>
      <c r="E584" s="6">
        <v>333</v>
      </c>
      <c r="F584" s="6">
        <v>3</v>
      </c>
      <c r="G584" s="6">
        <v>1</v>
      </c>
      <c r="H584" s="6" t="s">
        <v>2086</v>
      </c>
      <c r="I584" s="6" t="s">
        <v>24172</v>
      </c>
      <c r="J584" s="6" t="s">
        <v>4819</v>
      </c>
      <c r="K584" s="6" t="s">
        <v>4815</v>
      </c>
      <c r="L584" s="6" t="s">
        <v>4820</v>
      </c>
      <c r="M584" s="8">
        <v>99900</v>
      </c>
      <c r="N584" s="23">
        <f t="shared" si="38"/>
        <v>0.85</v>
      </c>
      <c r="O584" s="8">
        <f t="shared" si="39"/>
        <v>13485.000000000002</v>
      </c>
      <c r="P584" s="22" t="str">
        <f t="shared" si="40"/>
        <v>PERCENTAGE</v>
      </c>
    </row>
    <row r="585" spans="1:16" x14ac:dyDescent="0.3">
      <c r="A585" s="22" t="str">
        <f t="shared" si="37"/>
        <v>2021 ALL D85</v>
      </c>
      <c r="B585" s="7">
        <f>'2019 ALL N OLDER D95'!$B$2</f>
        <v>46121</v>
      </c>
      <c r="C585" s="7">
        <f>'2019 ALL N OLDER D95'!$C$2</f>
        <v>46127</v>
      </c>
      <c r="D585" s="6">
        <v>3260</v>
      </c>
      <c r="E585" s="6">
        <v>333</v>
      </c>
      <c r="F585" s="6">
        <v>3</v>
      </c>
      <c r="G585" s="6">
        <v>1</v>
      </c>
      <c r="H585" s="6" t="s">
        <v>2086</v>
      </c>
      <c r="I585" s="6" t="s">
        <v>24172</v>
      </c>
      <c r="J585" s="6" t="s">
        <v>4823</v>
      </c>
      <c r="K585" s="6" t="s">
        <v>4824</v>
      </c>
      <c r="L585" s="6" t="s">
        <v>4825</v>
      </c>
      <c r="M585" s="8">
        <v>99900</v>
      </c>
      <c r="N585" s="23">
        <f t="shared" si="38"/>
        <v>0.85</v>
      </c>
      <c r="O585" s="8">
        <f t="shared" si="39"/>
        <v>13485.000000000002</v>
      </c>
      <c r="P585" s="22" t="str">
        <f t="shared" si="40"/>
        <v>PERCENTAGE</v>
      </c>
    </row>
    <row r="586" spans="1:16" x14ac:dyDescent="0.3">
      <c r="A586" s="22" t="str">
        <f t="shared" si="37"/>
        <v>2021 ALL D85</v>
      </c>
      <c r="B586" s="7">
        <f>'2019 ALL N OLDER D95'!$B$2</f>
        <v>46121</v>
      </c>
      <c r="C586" s="7">
        <f>'2019 ALL N OLDER D95'!$C$2</f>
        <v>46127</v>
      </c>
      <c r="D586" s="6">
        <v>3260</v>
      </c>
      <c r="E586" s="6">
        <v>333</v>
      </c>
      <c r="F586" s="6">
        <v>3</v>
      </c>
      <c r="G586" s="6">
        <v>1</v>
      </c>
      <c r="H586" s="6" t="s">
        <v>2086</v>
      </c>
      <c r="I586" s="6" t="s">
        <v>24172</v>
      </c>
      <c r="J586" s="6" t="s">
        <v>4826</v>
      </c>
      <c r="K586" s="6" t="s">
        <v>4824</v>
      </c>
      <c r="L586" s="6" t="s">
        <v>4827</v>
      </c>
      <c r="M586" s="8">
        <v>99900</v>
      </c>
      <c r="N586" s="23">
        <f t="shared" si="38"/>
        <v>0.85</v>
      </c>
      <c r="O586" s="8">
        <f t="shared" si="39"/>
        <v>13485.000000000002</v>
      </c>
      <c r="P586" s="22" t="str">
        <f t="shared" si="40"/>
        <v>PERCENTAGE</v>
      </c>
    </row>
    <row r="587" spans="1:16" x14ac:dyDescent="0.3">
      <c r="A587" s="22" t="str">
        <f t="shared" si="37"/>
        <v>2021 ALL D85</v>
      </c>
      <c r="B587" s="7">
        <f>'2019 ALL N OLDER D95'!$B$2</f>
        <v>46121</v>
      </c>
      <c r="C587" s="7">
        <f>'2019 ALL N OLDER D95'!$C$2</f>
        <v>46127</v>
      </c>
      <c r="D587" s="6">
        <v>3260</v>
      </c>
      <c r="E587" s="6">
        <v>333</v>
      </c>
      <c r="F587" s="6">
        <v>3</v>
      </c>
      <c r="G587" s="6">
        <v>1</v>
      </c>
      <c r="H587" s="6" t="s">
        <v>2086</v>
      </c>
      <c r="I587" s="6" t="s">
        <v>24172</v>
      </c>
      <c r="J587" s="6" t="s">
        <v>4830</v>
      </c>
      <c r="K587" s="6" t="s">
        <v>4824</v>
      </c>
      <c r="L587" s="6" t="s">
        <v>4831</v>
      </c>
      <c r="M587" s="8">
        <v>99900</v>
      </c>
      <c r="N587" s="23">
        <f t="shared" si="38"/>
        <v>0.85</v>
      </c>
      <c r="O587" s="8">
        <f t="shared" si="39"/>
        <v>13485.000000000002</v>
      </c>
      <c r="P587" s="22" t="str">
        <f t="shared" si="40"/>
        <v>PERCENTAGE</v>
      </c>
    </row>
    <row r="588" spans="1:16" x14ac:dyDescent="0.3">
      <c r="A588" s="22" t="str">
        <f t="shared" si="37"/>
        <v>2021 ALL D85</v>
      </c>
      <c r="B588" s="7">
        <f>'2019 ALL N OLDER D95'!$B$2</f>
        <v>46121</v>
      </c>
      <c r="C588" s="7">
        <f>'2019 ALL N OLDER D95'!$C$2</f>
        <v>46127</v>
      </c>
      <c r="D588" s="6">
        <v>3260</v>
      </c>
      <c r="E588" s="6">
        <v>333</v>
      </c>
      <c r="F588" s="6">
        <v>3</v>
      </c>
      <c r="G588" s="6">
        <v>1</v>
      </c>
      <c r="H588" s="6" t="s">
        <v>2086</v>
      </c>
      <c r="I588" s="6" t="s">
        <v>24172</v>
      </c>
      <c r="J588" s="6" t="s">
        <v>4828</v>
      </c>
      <c r="K588" s="6" t="s">
        <v>4824</v>
      </c>
      <c r="L588" s="6" t="s">
        <v>4829</v>
      </c>
      <c r="M588" s="8">
        <v>99900</v>
      </c>
      <c r="N588" s="23">
        <f t="shared" si="38"/>
        <v>0.85</v>
      </c>
      <c r="O588" s="8">
        <f t="shared" si="39"/>
        <v>13485.000000000002</v>
      </c>
      <c r="P588" s="22" t="str">
        <f t="shared" si="40"/>
        <v>PERCENTAGE</v>
      </c>
    </row>
    <row r="589" spans="1:16" x14ac:dyDescent="0.3">
      <c r="A589" s="22" t="str">
        <f t="shared" si="37"/>
        <v>2021 ALL D85</v>
      </c>
      <c r="B589" s="7">
        <f>'2019 ALL N OLDER D95'!$B$2</f>
        <v>46121</v>
      </c>
      <c r="C589" s="7">
        <f>'2019 ALL N OLDER D95'!$C$2</f>
        <v>46127</v>
      </c>
      <c r="D589" s="6">
        <v>3260</v>
      </c>
      <c r="E589" s="6">
        <v>333</v>
      </c>
      <c r="F589" s="6">
        <v>3</v>
      </c>
      <c r="G589" s="6">
        <v>1</v>
      </c>
      <c r="H589" s="6" t="s">
        <v>2086</v>
      </c>
      <c r="I589" s="6" t="s">
        <v>24172</v>
      </c>
      <c r="J589" s="6" t="s">
        <v>4832</v>
      </c>
      <c r="K589" s="6" t="s">
        <v>4833</v>
      </c>
      <c r="L589" s="6" t="s">
        <v>4834</v>
      </c>
      <c r="M589" s="8">
        <v>99900</v>
      </c>
      <c r="N589" s="23">
        <f t="shared" si="38"/>
        <v>0.85</v>
      </c>
      <c r="O589" s="8">
        <f t="shared" si="39"/>
        <v>13485.000000000002</v>
      </c>
      <c r="P589" s="22" t="str">
        <f t="shared" si="40"/>
        <v>PERCENTAGE</v>
      </c>
    </row>
    <row r="590" spans="1:16" x14ac:dyDescent="0.3">
      <c r="A590" s="22" t="str">
        <f t="shared" si="37"/>
        <v>2021 ALL D85</v>
      </c>
      <c r="B590" s="7">
        <f>'2019 ALL N OLDER D95'!$B$2</f>
        <v>46121</v>
      </c>
      <c r="C590" s="7">
        <f>'2019 ALL N OLDER D95'!$C$2</f>
        <v>46127</v>
      </c>
      <c r="D590" s="6">
        <v>3260</v>
      </c>
      <c r="E590" s="6">
        <v>333</v>
      </c>
      <c r="F590" s="6">
        <v>3</v>
      </c>
      <c r="G590" s="6">
        <v>1</v>
      </c>
      <c r="H590" s="6" t="s">
        <v>2086</v>
      </c>
      <c r="I590" s="6" t="s">
        <v>24172</v>
      </c>
      <c r="J590" s="6" t="s">
        <v>4835</v>
      </c>
      <c r="K590" s="6" t="s">
        <v>4833</v>
      </c>
      <c r="L590" s="6" t="s">
        <v>4836</v>
      </c>
      <c r="M590" s="8">
        <v>99900</v>
      </c>
      <c r="N590" s="23">
        <f t="shared" si="38"/>
        <v>0.85</v>
      </c>
      <c r="O590" s="8">
        <f t="shared" si="39"/>
        <v>13485.000000000002</v>
      </c>
      <c r="P590" s="22" t="str">
        <f t="shared" si="40"/>
        <v>PERCENTAGE</v>
      </c>
    </row>
    <row r="591" spans="1:16" x14ac:dyDescent="0.3">
      <c r="A591" s="22" t="str">
        <f t="shared" si="37"/>
        <v>2021 ALL D85</v>
      </c>
      <c r="B591" s="7">
        <f>'2019 ALL N OLDER D95'!$B$2</f>
        <v>46121</v>
      </c>
      <c r="C591" s="7">
        <f>'2019 ALL N OLDER D95'!$C$2</f>
        <v>46127</v>
      </c>
      <c r="D591" s="6">
        <v>3260</v>
      </c>
      <c r="E591" s="6">
        <v>333</v>
      </c>
      <c r="F591" s="6">
        <v>3</v>
      </c>
      <c r="G591" s="6">
        <v>1</v>
      </c>
      <c r="H591" s="6" t="s">
        <v>2086</v>
      </c>
      <c r="I591" s="6" t="s">
        <v>24172</v>
      </c>
      <c r="J591" s="6" t="s">
        <v>4839</v>
      </c>
      <c r="K591" s="6" t="s">
        <v>4833</v>
      </c>
      <c r="L591" s="6" t="s">
        <v>4840</v>
      </c>
      <c r="M591" s="8">
        <v>99900</v>
      </c>
      <c r="N591" s="23">
        <f t="shared" si="38"/>
        <v>0.85</v>
      </c>
      <c r="O591" s="8">
        <f t="shared" si="39"/>
        <v>13485.000000000002</v>
      </c>
      <c r="P591" s="22" t="str">
        <f t="shared" si="40"/>
        <v>PERCENTAGE</v>
      </c>
    </row>
    <row r="592" spans="1:16" x14ac:dyDescent="0.3">
      <c r="A592" s="22" t="str">
        <f t="shared" si="37"/>
        <v>2021 ALL D85</v>
      </c>
      <c r="B592" s="7">
        <f>'2019 ALL N OLDER D95'!$B$2</f>
        <v>46121</v>
      </c>
      <c r="C592" s="7">
        <f>'2019 ALL N OLDER D95'!$C$2</f>
        <v>46127</v>
      </c>
      <c r="D592" s="6">
        <v>3260</v>
      </c>
      <c r="E592" s="6">
        <v>333</v>
      </c>
      <c r="F592" s="6">
        <v>3</v>
      </c>
      <c r="G592" s="6">
        <v>1</v>
      </c>
      <c r="H592" s="6" t="s">
        <v>2086</v>
      </c>
      <c r="I592" s="6" t="s">
        <v>24172</v>
      </c>
      <c r="J592" s="6" t="s">
        <v>4837</v>
      </c>
      <c r="K592" s="6" t="s">
        <v>4833</v>
      </c>
      <c r="L592" s="6" t="s">
        <v>4838</v>
      </c>
      <c r="M592" s="8">
        <v>99900</v>
      </c>
      <c r="N592" s="23">
        <f t="shared" si="38"/>
        <v>0.85</v>
      </c>
      <c r="O592" s="8">
        <f t="shared" si="39"/>
        <v>13485.000000000002</v>
      </c>
      <c r="P592" s="22" t="str">
        <f t="shared" si="40"/>
        <v>PERCENTAGE</v>
      </c>
    </row>
    <row r="593" spans="1:16" x14ac:dyDescent="0.3">
      <c r="A593" s="22" t="str">
        <f t="shared" si="37"/>
        <v>2021 ALL D85</v>
      </c>
      <c r="B593" s="7">
        <f>'2019 ALL N OLDER D95'!$B$2</f>
        <v>46121</v>
      </c>
      <c r="C593" s="7">
        <f>'2019 ALL N OLDER D95'!$C$2</f>
        <v>46127</v>
      </c>
      <c r="D593" s="6">
        <v>3260</v>
      </c>
      <c r="E593" s="6">
        <v>333</v>
      </c>
      <c r="F593" s="6">
        <v>3</v>
      </c>
      <c r="G593" s="6">
        <v>3</v>
      </c>
      <c r="H593" s="6" t="s">
        <v>2046</v>
      </c>
      <c r="I593" s="6" t="s">
        <v>24172</v>
      </c>
      <c r="J593" s="6" t="s">
        <v>5796</v>
      </c>
      <c r="K593" s="6" t="s">
        <v>5797</v>
      </c>
      <c r="L593" s="6" t="s">
        <v>5798</v>
      </c>
      <c r="M593" s="8">
        <v>99900</v>
      </c>
      <c r="N593" s="23">
        <f t="shared" si="38"/>
        <v>0.85</v>
      </c>
      <c r="O593" s="8">
        <f t="shared" si="39"/>
        <v>13485.000000000002</v>
      </c>
      <c r="P593" s="22" t="str">
        <f t="shared" si="40"/>
        <v>PERCENTAGE</v>
      </c>
    </row>
    <row r="594" spans="1:16" x14ac:dyDescent="0.3">
      <c r="A594" s="22" t="str">
        <f t="shared" si="37"/>
        <v>2021 ALL D85</v>
      </c>
      <c r="B594" s="7">
        <f>'2019 ALL N OLDER D95'!$B$2</f>
        <v>46121</v>
      </c>
      <c r="C594" s="7">
        <f>'2019 ALL N OLDER D95'!$C$2</f>
        <v>46127</v>
      </c>
      <c r="D594" s="6">
        <v>3260</v>
      </c>
      <c r="E594" s="6">
        <v>333</v>
      </c>
      <c r="F594" s="6">
        <v>3</v>
      </c>
      <c r="G594" s="6">
        <v>3</v>
      </c>
      <c r="H594" s="6" t="s">
        <v>2046</v>
      </c>
      <c r="I594" s="6" t="s">
        <v>24172</v>
      </c>
      <c r="J594" s="6" t="s">
        <v>5799</v>
      </c>
      <c r="K594" s="6" t="s">
        <v>5797</v>
      </c>
      <c r="L594" s="6" t="s">
        <v>5800</v>
      </c>
      <c r="M594" s="8">
        <v>99900</v>
      </c>
      <c r="N594" s="23">
        <f t="shared" si="38"/>
        <v>0.85</v>
      </c>
      <c r="O594" s="8">
        <f t="shared" si="39"/>
        <v>13485.000000000002</v>
      </c>
      <c r="P594" s="22" t="str">
        <f t="shared" si="40"/>
        <v>PERCENTAGE</v>
      </c>
    </row>
    <row r="595" spans="1:16" x14ac:dyDescent="0.3">
      <c r="A595" s="22" t="str">
        <f t="shared" si="37"/>
        <v>2021 ALL D85</v>
      </c>
      <c r="B595" s="7">
        <f>'2019 ALL N OLDER D95'!$B$2</f>
        <v>46121</v>
      </c>
      <c r="C595" s="7">
        <f>'2019 ALL N OLDER D95'!$C$2</f>
        <v>46127</v>
      </c>
      <c r="D595" s="6">
        <v>3260</v>
      </c>
      <c r="E595" s="6">
        <v>333</v>
      </c>
      <c r="F595" s="6">
        <v>3</v>
      </c>
      <c r="G595" s="6">
        <v>3</v>
      </c>
      <c r="H595" s="6" t="s">
        <v>2046</v>
      </c>
      <c r="I595" s="6" t="s">
        <v>24172</v>
      </c>
      <c r="J595" s="6" t="s">
        <v>5801</v>
      </c>
      <c r="K595" s="6" t="s">
        <v>5797</v>
      </c>
      <c r="L595" s="6" t="s">
        <v>5802</v>
      </c>
      <c r="M595" s="8">
        <v>99900</v>
      </c>
      <c r="N595" s="23">
        <f t="shared" si="38"/>
        <v>0.85</v>
      </c>
      <c r="O595" s="8">
        <f t="shared" si="39"/>
        <v>13485.000000000002</v>
      </c>
      <c r="P595" s="22" t="str">
        <f t="shared" si="40"/>
        <v>PERCENTAGE</v>
      </c>
    </row>
    <row r="596" spans="1:16" x14ac:dyDescent="0.3">
      <c r="A596" s="22" t="str">
        <f t="shared" si="37"/>
        <v>2021 ALL D85</v>
      </c>
      <c r="B596" s="7">
        <f>'2019 ALL N OLDER D95'!$B$2</f>
        <v>46121</v>
      </c>
      <c r="C596" s="7">
        <f>'2019 ALL N OLDER D95'!$C$2</f>
        <v>46127</v>
      </c>
      <c r="D596" s="6">
        <v>3260</v>
      </c>
      <c r="E596" s="6">
        <v>333</v>
      </c>
      <c r="F596" s="6">
        <v>3</v>
      </c>
      <c r="G596" s="6">
        <v>3</v>
      </c>
      <c r="H596" s="6" t="s">
        <v>2046</v>
      </c>
      <c r="I596" s="6" t="s">
        <v>24172</v>
      </c>
      <c r="J596" s="6" t="s">
        <v>5803</v>
      </c>
      <c r="K596" s="6" t="s">
        <v>5797</v>
      </c>
      <c r="L596" s="6" t="s">
        <v>5804</v>
      </c>
      <c r="M596" s="8">
        <v>99900</v>
      </c>
      <c r="N596" s="23">
        <f t="shared" si="38"/>
        <v>0.85</v>
      </c>
      <c r="O596" s="8">
        <f t="shared" si="39"/>
        <v>13485.000000000002</v>
      </c>
      <c r="P596" s="22" t="str">
        <f t="shared" si="40"/>
        <v>PERCENTAGE</v>
      </c>
    </row>
    <row r="597" spans="1:16" x14ac:dyDescent="0.3">
      <c r="A597" s="22" t="str">
        <f t="shared" si="37"/>
        <v>2021 ALL D85</v>
      </c>
      <c r="B597" s="7">
        <f>'2019 ALL N OLDER D95'!$B$2</f>
        <v>46121</v>
      </c>
      <c r="C597" s="7">
        <f>'2019 ALL N OLDER D95'!$C$2</f>
        <v>46127</v>
      </c>
      <c r="D597" s="6">
        <v>3260</v>
      </c>
      <c r="E597" s="6">
        <v>333</v>
      </c>
      <c r="F597" s="6">
        <v>3</v>
      </c>
      <c r="G597" s="6">
        <v>3</v>
      </c>
      <c r="H597" s="6" t="s">
        <v>2046</v>
      </c>
      <c r="I597" s="6" t="s">
        <v>24172</v>
      </c>
      <c r="J597" s="6" t="s">
        <v>5805</v>
      </c>
      <c r="K597" s="6" t="s">
        <v>5806</v>
      </c>
      <c r="L597" s="6" t="s">
        <v>5807</v>
      </c>
      <c r="M597" s="8">
        <v>99900</v>
      </c>
      <c r="N597" s="23">
        <f t="shared" si="38"/>
        <v>0.85</v>
      </c>
      <c r="O597" s="8">
        <f t="shared" si="39"/>
        <v>13485.000000000002</v>
      </c>
      <c r="P597" s="22" t="str">
        <f t="shared" si="40"/>
        <v>PERCENTAGE</v>
      </c>
    </row>
    <row r="598" spans="1:16" x14ac:dyDescent="0.3">
      <c r="A598" s="22" t="str">
        <f t="shared" si="37"/>
        <v>2021 ALL D85</v>
      </c>
      <c r="B598" s="7">
        <f>'2019 ALL N OLDER D95'!$B$2</f>
        <v>46121</v>
      </c>
      <c r="C598" s="7">
        <f>'2019 ALL N OLDER D95'!$C$2</f>
        <v>46127</v>
      </c>
      <c r="D598" s="6">
        <v>3260</v>
      </c>
      <c r="E598" s="6">
        <v>333</v>
      </c>
      <c r="F598" s="6">
        <v>3</v>
      </c>
      <c r="G598" s="6">
        <v>3</v>
      </c>
      <c r="H598" s="6" t="s">
        <v>2046</v>
      </c>
      <c r="I598" s="6" t="s">
        <v>24172</v>
      </c>
      <c r="J598" s="6" t="s">
        <v>5808</v>
      </c>
      <c r="K598" s="6" t="s">
        <v>5806</v>
      </c>
      <c r="L598" s="6" t="s">
        <v>5809</v>
      </c>
      <c r="M598" s="8">
        <v>99900</v>
      </c>
      <c r="N598" s="23">
        <f t="shared" si="38"/>
        <v>0.85</v>
      </c>
      <c r="O598" s="8">
        <f t="shared" si="39"/>
        <v>13485.000000000002</v>
      </c>
      <c r="P598" s="22" t="str">
        <f t="shared" si="40"/>
        <v>PERCENTAGE</v>
      </c>
    </row>
    <row r="599" spans="1:16" x14ac:dyDescent="0.3">
      <c r="A599" s="22" t="str">
        <f t="shared" si="37"/>
        <v>2021 ALL D85</v>
      </c>
      <c r="B599" s="7">
        <f>'2019 ALL N OLDER D95'!$B$2</f>
        <v>46121</v>
      </c>
      <c r="C599" s="7">
        <f>'2019 ALL N OLDER D95'!$C$2</f>
        <v>46127</v>
      </c>
      <c r="D599" s="6">
        <v>3260</v>
      </c>
      <c r="E599" s="6">
        <v>333</v>
      </c>
      <c r="F599" s="6">
        <v>3</v>
      </c>
      <c r="G599" s="6">
        <v>3</v>
      </c>
      <c r="H599" s="6" t="s">
        <v>2046</v>
      </c>
      <c r="I599" s="6" t="s">
        <v>24172</v>
      </c>
      <c r="J599" s="6" t="s">
        <v>5810</v>
      </c>
      <c r="K599" s="6" t="s">
        <v>5806</v>
      </c>
      <c r="L599" s="6" t="s">
        <v>5811</v>
      </c>
      <c r="M599" s="8">
        <v>99900</v>
      </c>
      <c r="N599" s="23">
        <f t="shared" si="38"/>
        <v>0.85</v>
      </c>
      <c r="O599" s="8">
        <f t="shared" si="39"/>
        <v>13485.000000000002</v>
      </c>
      <c r="P599" s="22" t="str">
        <f t="shared" si="40"/>
        <v>PERCENTAGE</v>
      </c>
    </row>
    <row r="600" spans="1:16" x14ac:dyDescent="0.3">
      <c r="A600" s="22" t="str">
        <f t="shared" si="37"/>
        <v>2021 ALL D85</v>
      </c>
      <c r="B600" s="7">
        <f>'2019 ALL N OLDER D95'!$B$2</f>
        <v>46121</v>
      </c>
      <c r="C600" s="7">
        <f>'2019 ALL N OLDER D95'!$C$2</f>
        <v>46127</v>
      </c>
      <c r="D600" s="6">
        <v>3260</v>
      </c>
      <c r="E600" s="6">
        <v>333</v>
      </c>
      <c r="F600" s="6">
        <v>3</v>
      </c>
      <c r="G600" s="6">
        <v>3</v>
      </c>
      <c r="H600" s="6" t="s">
        <v>2046</v>
      </c>
      <c r="I600" s="6" t="s">
        <v>24172</v>
      </c>
      <c r="J600" s="6" t="s">
        <v>5812</v>
      </c>
      <c r="K600" s="6" t="s">
        <v>5806</v>
      </c>
      <c r="L600" s="6" t="s">
        <v>5813</v>
      </c>
      <c r="M600" s="8">
        <v>99900</v>
      </c>
      <c r="N600" s="23">
        <f t="shared" si="38"/>
        <v>0.85</v>
      </c>
      <c r="O600" s="8">
        <f t="shared" si="39"/>
        <v>13485.000000000002</v>
      </c>
      <c r="P600" s="22" t="str">
        <f t="shared" si="40"/>
        <v>PERCENTAGE</v>
      </c>
    </row>
    <row r="601" spans="1:16" x14ac:dyDescent="0.3">
      <c r="A601" s="22" t="str">
        <f t="shared" si="37"/>
        <v>2021 ALL D85</v>
      </c>
      <c r="B601" s="7">
        <f>'2019 ALL N OLDER D95'!$B$2</f>
        <v>46121</v>
      </c>
      <c r="C601" s="7">
        <f>'2019 ALL N OLDER D95'!$C$2</f>
        <v>46127</v>
      </c>
      <c r="D601" s="6">
        <v>3260</v>
      </c>
      <c r="E601" s="6">
        <v>333</v>
      </c>
      <c r="F601" s="6">
        <v>3</v>
      </c>
      <c r="G601" s="6">
        <v>3</v>
      </c>
      <c r="H601" s="6" t="s">
        <v>2046</v>
      </c>
      <c r="I601" s="6" t="s">
        <v>24172</v>
      </c>
      <c r="J601" s="6" t="s">
        <v>5814</v>
      </c>
      <c r="K601" s="6" t="s">
        <v>5815</v>
      </c>
      <c r="L601" s="6" t="s">
        <v>5816</v>
      </c>
      <c r="M601" s="8">
        <v>99900</v>
      </c>
      <c r="N601" s="23">
        <f t="shared" si="38"/>
        <v>0.85</v>
      </c>
      <c r="O601" s="8">
        <f t="shared" si="39"/>
        <v>13485.000000000002</v>
      </c>
      <c r="P601" s="22" t="str">
        <f t="shared" si="40"/>
        <v>PERCENTAGE</v>
      </c>
    </row>
    <row r="602" spans="1:16" x14ac:dyDescent="0.3">
      <c r="A602" s="22" t="str">
        <f t="shared" si="37"/>
        <v>2021 ALL D85</v>
      </c>
      <c r="B602" s="7">
        <f>'2019 ALL N OLDER D95'!$B$2</f>
        <v>46121</v>
      </c>
      <c r="C602" s="7">
        <f>'2019 ALL N OLDER D95'!$C$2</f>
        <v>46127</v>
      </c>
      <c r="D602" s="6">
        <v>3260</v>
      </c>
      <c r="E602" s="6">
        <v>333</v>
      </c>
      <c r="F602" s="6">
        <v>3</v>
      </c>
      <c r="G602" s="6">
        <v>3</v>
      </c>
      <c r="H602" s="6" t="s">
        <v>2046</v>
      </c>
      <c r="I602" s="6" t="s">
        <v>24172</v>
      </c>
      <c r="J602" s="6" t="s">
        <v>5817</v>
      </c>
      <c r="K602" s="6" t="s">
        <v>5815</v>
      </c>
      <c r="L602" s="6" t="s">
        <v>5818</v>
      </c>
      <c r="M602" s="8">
        <v>99900</v>
      </c>
      <c r="N602" s="23">
        <f t="shared" si="38"/>
        <v>0.85</v>
      </c>
      <c r="O602" s="8">
        <f t="shared" si="39"/>
        <v>13485.000000000002</v>
      </c>
      <c r="P602" s="22" t="str">
        <f t="shared" si="40"/>
        <v>PERCENTAGE</v>
      </c>
    </row>
    <row r="603" spans="1:16" x14ac:dyDescent="0.3">
      <c r="A603" s="22" t="str">
        <f t="shared" si="37"/>
        <v>2021 ALL D85</v>
      </c>
      <c r="B603" s="7">
        <f>'2019 ALL N OLDER D95'!$B$2</f>
        <v>46121</v>
      </c>
      <c r="C603" s="7">
        <f>'2019 ALL N OLDER D95'!$C$2</f>
        <v>46127</v>
      </c>
      <c r="D603" s="6">
        <v>3260</v>
      </c>
      <c r="E603" s="6">
        <v>333</v>
      </c>
      <c r="F603" s="6">
        <v>3</v>
      </c>
      <c r="G603" s="6">
        <v>3</v>
      </c>
      <c r="H603" s="6" t="s">
        <v>2046</v>
      </c>
      <c r="I603" s="6" t="s">
        <v>24172</v>
      </c>
      <c r="J603" s="6" t="s">
        <v>5819</v>
      </c>
      <c r="K603" s="6" t="s">
        <v>5815</v>
      </c>
      <c r="L603" s="6" t="s">
        <v>5820</v>
      </c>
      <c r="M603" s="8">
        <v>99900</v>
      </c>
      <c r="N603" s="23">
        <f t="shared" si="38"/>
        <v>0.85</v>
      </c>
      <c r="O603" s="8">
        <f t="shared" si="39"/>
        <v>13485.000000000002</v>
      </c>
      <c r="P603" s="22" t="str">
        <f t="shared" si="40"/>
        <v>PERCENTAGE</v>
      </c>
    </row>
    <row r="604" spans="1:16" x14ac:dyDescent="0.3">
      <c r="A604" s="22" t="str">
        <f t="shared" si="37"/>
        <v>2021 ALL D85</v>
      </c>
      <c r="B604" s="7">
        <f>'2019 ALL N OLDER D95'!$B$2</f>
        <v>46121</v>
      </c>
      <c r="C604" s="7">
        <f>'2019 ALL N OLDER D95'!$C$2</f>
        <v>46127</v>
      </c>
      <c r="D604" s="6">
        <v>3260</v>
      </c>
      <c r="E604" s="6">
        <v>333</v>
      </c>
      <c r="F604" s="6">
        <v>3</v>
      </c>
      <c r="G604" s="6">
        <v>3</v>
      </c>
      <c r="H604" s="6" t="s">
        <v>2046</v>
      </c>
      <c r="I604" s="6" t="s">
        <v>24172</v>
      </c>
      <c r="J604" s="6" t="s">
        <v>5821</v>
      </c>
      <c r="K604" s="6" t="s">
        <v>5815</v>
      </c>
      <c r="L604" s="6" t="s">
        <v>5822</v>
      </c>
      <c r="M604" s="8">
        <v>99900</v>
      </c>
      <c r="N604" s="23">
        <f t="shared" si="38"/>
        <v>0.85</v>
      </c>
      <c r="O604" s="8">
        <f t="shared" si="39"/>
        <v>13485.000000000002</v>
      </c>
      <c r="P604" s="22" t="str">
        <f t="shared" si="40"/>
        <v>PERCENTAGE</v>
      </c>
    </row>
    <row r="605" spans="1:16" x14ac:dyDescent="0.3">
      <c r="A605" s="22" t="str">
        <f t="shared" si="37"/>
        <v>2021 ALL D85</v>
      </c>
      <c r="B605" s="7">
        <f>'2019 ALL N OLDER D95'!$B$2</f>
        <v>46121</v>
      </c>
      <c r="C605" s="7">
        <f>'2019 ALL N OLDER D95'!$C$2</f>
        <v>46127</v>
      </c>
      <c r="D605" s="6">
        <v>3260</v>
      </c>
      <c r="E605" s="6">
        <v>333</v>
      </c>
      <c r="F605" s="6">
        <v>3</v>
      </c>
      <c r="G605" s="6">
        <v>3</v>
      </c>
      <c r="H605" s="6" t="s">
        <v>2057</v>
      </c>
      <c r="I605" s="6" t="s">
        <v>24172</v>
      </c>
      <c r="J605" s="6" t="s">
        <v>5728</v>
      </c>
      <c r="K605" s="6" t="s">
        <v>5729</v>
      </c>
      <c r="L605" s="6" t="s">
        <v>5730</v>
      </c>
      <c r="M605" s="8">
        <v>109900</v>
      </c>
      <c r="N605" s="23">
        <f t="shared" si="38"/>
        <v>0.85</v>
      </c>
      <c r="O605" s="8">
        <f t="shared" si="39"/>
        <v>13485.000000000002</v>
      </c>
      <c r="P605" s="22" t="str">
        <f t="shared" si="40"/>
        <v>PERCENTAGE</v>
      </c>
    </row>
    <row r="606" spans="1:16" x14ac:dyDescent="0.3">
      <c r="A606" s="22" t="str">
        <f t="shared" si="37"/>
        <v>2021 ALL D85</v>
      </c>
      <c r="B606" s="7">
        <f>'2019 ALL N OLDER D95'!$B$2</f>
        <v>46121</v>
      </c>
      <c r="C606" s="7">
        <f>'2019 ALL N OLDER D95'!$C$2</f>
        <v>46127</v>
      </c>
      <c r="D606" s="6">
        <v>3260</v>
      </c>
      <c r="E606" s="6">
        <v>333</v>
      </c>
      <c r="F606" s="6">
        <v>3</v>
      </c>
      <c r="G606" s="6">
        <v>3</v>
      </c>
      <c r="H606" s="6" t="s">
        <v>2057</v>
      </c>
      <c r="I606" s="6" t="s">
        <v>24172</v>
      </c>
      <c r="J606" s="6" t="s">
        <v>5731</v>
      </c>
      <c r="K606" s="6" t="s">
        <v>5729</v>
      </c>
      <c r="L606" s="6" t="s">
        <v>5732</v>
      </c>
      <c r="M606" s="8">
        <v>109900</v>
      </c>
      <c r="N606" s="23">
        <f t="shared" si="38"/>
        <v>0.85</v>
      </c>
      <c r="O606" s="8">
        <f t="shared" si="39"/>
        <v>13485.000000000002</v>
      </c>
      <c r="P606" s="22" t="str">
        <f t="shared" si="40"/>
        <v>PERCENTAGE</v>
      </c>
    </row>
    <row r="607" spans="1:16" x14ac:dyDescent="0.3">
      <c r="A607" s="22" t="str">
        <f t="shared" si="37"/>
        <v>2021 ALL D85</v>
      </c>
      <c r="B607" s="7">
        <f>'2019 ALL N OLDER D95'!$B$2</f>
        <v>46121</v>
      </c>
      <c r="C607" s="7">
        <f>'2019 ALL N OLDER D95'!$C$2</f>
        <v>46127</v>
      </c>
      <c r="D607" s="6">
        <v>3260</v>
      </c>
      <c r="E607" s="6">
        <v>333</v>
      </c>
      <c r="F607" s="6">
        <v>3</v>
      </c>
      <c r="G607" s="6">
        <v>3</v>
      </c>
      <c r="H607" s="6" t="s">
        <v>186</v>
      </c>
      <c r="I607" s="6" t="s">
        <v>24172</v>
      </c>
      <c r="J607" s="6" t="s">
        <v>5735</v>
      </c>
      <c r="K607" s="6" t="s">
        <v>5729</v>
      </c>
      <c r="L607" s="6" t="s">
        <v>5736</v>
      </c>
      <c r="M607" s="8">
        <v>109900</v>
      </c>
      <c r="N607" s="23">
        <f t="shared" si="38"/>
        <v>0.85</v>
      </c>
      <c r="O607" s="8">
        <f t="shared" si="39"/>
        <v>13485.000000000002</v>
      </c>
      <c r="P607" s="22" t="str">
        <f t="shared" si="40"/>
        <v>PERCENTAGE</v>
      </c>
    </row>
    <row r="608" spans="1:16" x14ac:dyDescent="0.3">
      <c r="A608" s="22" t="str">
        <f t="shared" si="37"/>
        <v>2021 ALL D85</v>
      </c>
      <c r="B608" s="7">
        <f>'2019 ALL N OLDER D95'!$B$2</f>
        <v>46121</v>
      </c>
      <c r="C608" s="7">
        <f>'2019 ALL N OLDER D95'!$C$2</f>
        <v>46127</v>
      </c>
      <c r="D608" s="6">
        <v>3260</v>
      </c>
      <c r="E608" s="6">
        <v>333</v>
      </c>
      <c r="F608" s="6">
        <v>3</v>
      </c>
      <c r="G608" s="6">
        <v>3</v>
      </c>
      <c r="H608" s="6" t="s">
        <v>2057</v>
      </c>
      <c r="I608" s="6" t="s">
        <v>24172</v>
      </c>
      <c r="J608" s="6" t="s">
        <v>5733</v>
      </c>
      <c r="K608" s="6" t="s">
        <v>5729</v>
      </c>
      <c r="L608" s="6" t="s">
        <v>5734</v>
      </c>
      <c r="M608" s="8">
        <v>109900</v>
      </c>
      <c r="N608" s="23">
        <f t="shared" si="38"/>
        <v>0.85</v>
      </c>
      <c r="O608" s="8">
        <f t="shared" si="39"/>
        <v>13485.000000000002</v>
      </c>
      <c r="P608" s="22" t="str">
        <f t="shared" si="40"/>
        <v>PERCENTAGE</v>
      </c>
    </row>
    <row r="609" spans="1:16" x14ac:dyDescent="0.3">
      <c r="A609" s="22" t="str">
        <f t="shared" si="37"/>
        <v>2021 ALL D85</v>
      </c>
      <c r="B609" s="7">
        <f>'2019 ALL N OLDER D95'!$B$2</f>
        <v>46121</v>
      </c>
      <c r="C609" s="7">
        <f>'2019 ALL N OLDER D95'!$C$2</f>
        <v>46127</v>
      </c>
      <c r="D609" s="6">
        <v>3260</v>
      </c>
      <c r="E609" s="6">
        <v>333</v>
      </c>
      <c r="F609" s="6">
        <v>3</v>
      </c>
      <c r="G609" s="6">
        <v>3</v>
      </c>
      <c r="H609" s="6" t="s">
        <v>2057</v>
      </c>
      <c r="I609" s="6" t="s">
        <v>24172</v>
      </c>
      <c r="J609" s="6" t="s">
        <v>5737</v>
      </c>
      <c r="K609" s="6" t="s">
        <v>5729</v>
      </c>
      <c r="L609" s="6" t="s">
        <v>5738</v>
      </c>
      <c r="M609" s="8">
        <v>109900</v>
      </c>
      <c r="N609" s="23">
        <f t="shared" si="38"/>
        <v>0.85</v>
      </c>
      <c r="O609" s="8">
        <f t="shared" si="39"/>
        <v>13485.000000000002</v>
      </c>
      <c r="P609" s="22" t="str">
        <f t="shared" si="40"/>
        <v>PERCENTAGE</v>
      </c>
    </row>
    <row r="610" spans="1:16" x14ac:dyDescent="0.3">
      <c r="A610" s="22" t="str">
        <f t="shared" si="37"/>
        <v>2021 ALL D85</v>
      </c>
      <c r="B610" s="7">
        <f>'2019 ALL N OLDER D95'!$B$2</f>
        <v>46121</v>
      </c>
      <c r="C610" s="7">
        <f>'2019 ALL N OLDER D95'!$C$2</f>
        <v>46127</v>
      </c>
      <c r="D610" s="6">
        <v>3260</v>
      </c>
      <c r="E610" s="6">
        <v>333</v>
      </c>
      <c r="F610" s="6">
        <v>3</v>
      </c>
      <c r="G610" s="6">
        <v>3</v>
      </c>
      <c r="H610" s="6" t="s">
        <v>2057</v>
      </c>
      <c r="I610" s="6" t="s">
        <v>24172</v>
      </c>
      <c r="J610" s="6" t="s">
        <v>5739</v>
      </c>
      <c r="K610" s="6" t="s">
        <v>5729</v>
      </c>
      <c r="L610" s="6" t="s">
        <v>5740</v>
      </c>
      <c r="M610" s="8">
        <v>109900</v>
      </c>
      <c r="N610" s="23">
        <f t="shared" si="38"/>
        <v>0.85</v>
      </c>
      <c r="O610" s="8">
        <f t="shared" si="39"/>
        <v>13485.000000000002</v>
      </c>
      <c r="P610" s="22" t="str">
        <f t="shared" si="40"/>
        <v>PERCENTAGE</v>
      </c>
    </row>
    <row r="611" spans="1:16" x14ac:dyDescent="0.3">
      <c r="A611" s="22" t="str">
        <f t="shared" si="37"/>
        <v>2021 ALL D85</v>
      </c>
      <c r="B611" s="7">
        <f>'2019 ALL N OLDER D95'!$B$2</f>
        <v>46121</v>
      </c>
      <c r="C611" s="7">
        <f>'2019 ALL N OLDER D95'!$C$2</f>
        <v>46127</v>
      </c>
      <c r="D611" s="6">
        <v>3260</v>
      </c>
      <c r="E611" s="6">
        <v>333</v>
      </c>
      <c r="F611" s="6">
        <v>3</v>
      </c>
      <c r="G611" s="6">
        <v>3</v>
      </c>
      <c r="H611" s="6" t="s">
        <v>186</v>
      </c>
      <c r="I611" s="6" t="s">
        <v>24172</v>
      </c>
      <c r="J611" s="6" t="s">
        <v>5741</v>
      </c>
      <c r="K611" s="6" t="s">
        <v>5729</v>
      </c>
      <c r="L611" s="6" t="s">
        <v>5742</v>
      </c>
      <c r="M611" s="8">
        <v>109900</v>
      </c>
      <c r="N611" s="23">
        <f t="shared" si="38"/>
        <v>0.85</v>
      </c>
      <c r="O611" s="8">
        <f t="shared" si="39"/>
        <v>13485.000000000002</v>
      </c>
      <c r="P611" s="22" t="str">
        <f t="shared" si="40"/>
        <v>PERCENTAGE</v>
      </c>
    </row>
    <row r="612" spans="1:16" x14ac:dyDescent="0.3">
      <c r="A612" s="22" t="str">
        <f t="shared" si="37"/>
        <v>2021 ALL D85</v>
      </c>
      <c r="B612" s="7">
        <f>'2019 ALL N OLDER D95'!$B$2</f>
        <v>46121</v>
      </c>
      <c r="C612" s="7">
        <f>'2019 ALL N OLDER D95'!$C$2</f>
        <v>46127</v>
      </c>
      <c r="D612" s="6">
        <v>3260</v>
      </c>
      <c r="E612" s="6">
        <v>333</v>
      </c>
      <c r="F612" s="6">
        <v>3</v>
      </c>
      <c r="G612" s="6">
        <v>3</v>
      </c>
      <c r="H612" s="6" t="s">
        <v>2057</v>
      </c>
      <c r="I612" s="6" t="s">
        <v>24172</v>
      </c>
      <c r="J612" s="6" t="s">
        <v>5743</v>
      </c>
      <c r="K612" s="6" t="s">
        <v>5729</v>
      </c>
      <c r="L612" s="6" t="s">
        <v>5744</v>
      </c>
      <c r="M612" s="8">
        <v>109900</v>
      </c>
      <c r="N612" s="23">
        <f t="shared" si="38"/>
        <v>0.85</v>
      </c>
      <c r="O612" s="8">
        <f t="shared" si="39"/>
        <v>13485.000000000002</v>
      </c>
      <c r="P612" s="22" t="str">
        <f t="shared" si="40"/>
        <v>PERCENTAGE</v>
      </c>
    </row>
    <row r="613" spans="1:16" x14ac:dyDescent="0.3">
      <c r="A613" s="22" t="str">
        <f t="shared" si="37"/>
        <v>2021 ALL D85</v>
      </c>
      <c r="B613" s="7">
        <f>'2019 ALL N OLDER D95'!$B$2</f>
        <v>46121</v>
      </c>
      <c r="C613" s="7">
        <f>'2019 ALL N OLDER D95'!$C$2</f>
        <v>46127</v>
      </c>
      <c r="D613" s="6">
        <v>3260</v>
      </c>
      <c r="E613" s="6">
        <v>333</v>
      </c>
      <c r="F613" s="6">
        <v>3</v>
      </c>
      <c r="G613" s="6">
        <v>3</v>
      </c>
      <c r="H613" s="6" t="s">
        <v>2057</v>
      </c>
      <c r="I613" s="6" t="s">
        <v>24172</v>
      </c>
      <c r="J613" s="6" t="s">
        <v>5745</v>
      </c>
      <c r="K613" s="6" t="s">
        <v>5746</v>
      </c>
      <c r="L613" s="6" t="s">
        <v>5747</v>
      </c>
      <c r="M613" s="8">
        <v>109900</v>
      </c>
      <c r="N613" s="23">
        <f t="shared" si="38"/>
        <v>0.85</v>
      </c>
      <c r="O613" s="8">
        <f t="shared" si="39"/>
        <v>13485.000000000002</v>
      </c>
      <c r="P613" s="22" t="str">
        <f t="shared" si="40"/>
        <v>PERCENTAGE</v>
      </c>
    </row>
    <row r="614" spans="1:16" x14ac:dyDescent="0.3">
      <c r="A614" s="22" t="str">
        <f t="shared" si="37"/>
        <v>2021 ALL D85</v>
      </c>
      <c r="B614" s="7">
        <f>'2019 ALL N OLDER D95'!$B$2</f>
        <v>46121</v>
      </c>
      <c r="C614" s="7">
        <f>'2019 ALL N OLDER D95'!$C$2</f>
        <v>46127</v>
      </c>
      <c r="D614" s="6">
        <v>3260</v>
      </c>
      <c r="E614" s="6">
        <v>333</v>
      </c>
      <c r="F614" s="6">
        <v>3</v>
      </c>
      <c r="G614" s="6">
        <v>3</v>
      </c>
      <c r="H614" s="6" t="s">
        <v>2057</v>
      </c>
      <c r="I614" s="6" t="s">
        <v>24172</v>
      </c>
      <c r="J614" s="6" t="s">
        <v>5748</v>
      </c>
      <c r="K614" s="6" t="s">
        <v>5746</v>
      </c>
      <c r="L614" s="6" t="s">
        <v>5749</v>
      </c>
      <c r="M614" s="8">
        <v>109900</v>
      </c>
      <c r="N614" s="23">
        <f t="shared" si="38"/>
        <v>0.85</v>
      </c>
      <c r="O614" s="8">
        <f t="shared" si="39"/>
        <v>13485.000000000002</v>
      </c>
      <c r="P614" s="22" t="str">
        <f t="shared" si="40"/>
        <v>PERCENTAGE</v>
      </c>
    </row>
    <row r="615" spans="1:16" x14ac:dyDescent="0.3">
      <c r="A615" s="22" t="str">
        <f t="shared" si="37"/>
        <v>2021 ALL D85</v>
      </c>
      <c r="B615" s="7">
        <f>'2019 ALL N OLDER D95'!$B$2</f>
        <v>46121</v>
      </c>
      <c r="C615" s="7">
        <f>'2019 ALL N OLDER D95'!$C$2</f>
        <v>46127</v>
      </c>
      <c r="D615" s="6">
        <v>3260</v>
      </c>
      <c r="E615" s="6">
        <v>333</v>
      </c>
      <c r="F615" s="6">
        <v>3</v>
      </c>
      <c r="G615" s="6">
        <v>3</v>
      </c>
      <c r="H615" s="6" t="s">
        <v>186</v>
      </c>
      <c r="I615" s="6" t="s">
        <v>24172</v>
      </c>
      <c r="J615" s="6" t="s">
        <v>5752</v>
      </c>
      <c r="K615" s="6" t="s">
        <v>5746</v>
      </c>
      <c r="L615" s="6" t="s">
        <v>5753</v>
      </c>
      <c r="M615" s="8">
        <v>109900</v>
      </c>
      <c r="N615" s="23">
        <f t="shared" si="38"/>
        <v>0.85</v>
      </c>
      <c r="O615" s="8">
        <f t="shared" si="39"/>
        <v>13485.000000000002</v>
      </c>
      <c r="P615" s="22" t="str">
        <f t="shared" si="40"/>
        <v>PERCENTAGE</v>
      </c>
    </row>
    <row r="616" spans="1:16" x14ac:dyDescent="0.3">
      <c r="A616" s="22" t="str">
        <f t="shared" si="37"/>
        <v>2021 ALL D85</v>
      </c>
      <c r="B616" s="7">
        <f>'2019 ALL N OLDER D95'!$B$2</f>
        <v>46121</v>
      </c>
      <c r="C616" s="7">
        <f>'2019 ALL N OLDER D95'!$C$2</f>
        <v>46127</v>
      </c>
      <c r="D616" s="6">
        <v>3260</v>
      </c>
      <c r="E616" s="6">
        <v>333</v>
      </c>
      <c r="F616" s="6">
        <v>3</v>
      </c>
      <c r="G616" s="6">
        <v>3</v>
      </c>
      <c r="H616" s="6" t="s">
        <v>2057</v>
      </c>
      <c r="I616" s="6" t="s">
        <v>24172</v>
      </c>
      <c r="J616" s="6" t="s">
        <v>5750</v>
      </c>
      <c r="K616" s="6" t="s">
        <v>5746</v>
      </c>
      <c r="L616" s="6" t="s">
        <v>5751</v>
      </c>
      <c r="M616" s="8">
        <v>109900</v>
      </c>
      <c r="N616" s="23">
        <f t="shared" si="38"/>
        <v>0.85</v>
      </c>
      <c r="O616" s="8">
        <f t="shared" si="39"/>
        <v>13485.000000000002</v>
      </c>
      <c r="P616" s="22" t="str">
        <f t="shared" si="40"/>
        <v>PERCENTAGE</v>
      </c>
    </row>
    <row r="617" spans="1:16" x14ac:dyDescent="0.3">
      <c r="A617" s="22" t="str">
        <f t="shared" si="37"/>
        <v>2021 ALL D85</v>
      </c>
      <c r="B617" s="7">
        <f>'2019 ALL N OLDER D95'!$B$2</f>
        <v>46121</v>
      </c>
      <c r="C617" s="7">
        <f>'2019 ALL N OLDER D95'!$C$2</f>
        <v>46127</v>
      </c>
      <c r="D617" s="6">
        <v>3260</v>
      </c>
      <c r="E617" s="6">
        <v>333</v>
      </c>
      <c r="F617" s="6">
        <v>3</v>
      </c>
      <c r="G617" s="6">
        <v>3</v>
      </c>
      <c r="H617" s="6" t="s">
        <v>2057</v>
      </c>
      <c r="I617" s="6" t="s">
        <v>24172</v>
      </c>
      <c r="J617" s="6" t="s">
        <v>5754</v>
      </c>
      <c r="K617" s="6" t="s">
        <v>5746</v>
      </c>
      <c r="L617" s="6" t="s">
        <v>5755</v>
      </c>
      <c r="M617" s="8">
        <v>109900</v>
      </c>
      <c r="N617" s="23">
        <f t="shared" si="38"/>
        <v>0.85</v>
      </c>
      <c r="O617" s="8">
        <f t="shared" si="39"/>
        <v>13485.000000000002</v>
      </c>
      <c r="P617" s="22" t="str">
        <f t="shared" si="40"/>
        <v>PERCENTAGE</v>
      </c>
    </row>
    <row r="618" spans="1:16" x14ac:dyDescent="0.3">
      <c r="A618" s="22" t="str">
        <f t="shared" si="37"/>
        <v>2021 ALL D85</v>
      </c>
      <c r="B618" s="7">
        <f>'2019 ALL N OLDER D95'!$B$2</f>
        <v>46121</v>
      </c>
      <c r="C618" s="7">
        <f>'2019 ALL N OLDER D95'!$C$2</f>
        <v>46127</v>
      </c>
      <c r="D618" s="6">
        <v>3260</v>
      </c>
      <c r="E618" s="6">
        <v>333</v>
      </c>
      <c r="F618" s="6">
        <v>3</v>
      </c>
      <c r="G618" s="6">
        <v>3</v>
      </c>
      <c r="H618" s="6" t="s">
        <v>2057</v>
      </c>
      <c r="I618" s="6" t="s">
        <v>24172</v>
      </c>
      <c r="J618" s="6" t="s">
        <v>5756</v>
      </c>
      <c r="K618" s="6" t="s">
        <v>5746</v>
      </c>
      <c r="L618" s="6" t="s">
        <v>5757</v>
      </c>
      <c r="M618" s="8">
        <v>109900</v>
      </c>
      <c r="N618" s="23">
        <f t="shared" si="38"/>
        <v>0.85</v>
      </c>
      <c r="O618" s="8">
        <f t="shared" si="39"/>
        <v>13485.000000000002</v>
      </c>
      <c r="P618" s="22" t="str">
        <f t="shared" si="40"/>
        <v>PERCENTAGE</v>
      </c>
    </row>
    <row r="619" spans="1:16" x14ac:dyDescent="0.3">
      <c r="A619" s="22" t="str">
        <f t="shared" si="37"/>
        <v>2021 ALL D85</v>
      </c>
      <c r="B619" s="7">
        <f>'2019 ALL N OLDER D95'!$B$2</f>
        <v>46121</v>
      </c>
      <c r="C619" s="7">
        <f>'2019 ALL N OLDER D95'!$C$2</f>
        <v>46127</v>
      </c>
      <c r="D619" s="6">
        <v>3260</v>
      </c>
      <c r="E619" s="6">
        <v>333</v>
      </c>
      <c r="F619" s="6">
        <v>3</v>
      </c>
      <c r="G619" s="6">
        <v>3</v>
      </c>
      <c r="H619" s="6" t="s">
        <v>186</v>
      </c>
      <c r="I619" s="6" t="s">
        <v>24172</v>
      </c>
      <c r="J619" s="6" t="s">
        <v>5760</v>
      </c>
      <c r="K619" s="6" t="s">
        <v>5746</v>
      </c>
      <c r="L619" s="6" t="s">
        <v>5761</v>
      </c>
      <c r="M619" s="8">
        <v>109900</v>
      </c>
      <c r="N619" s="23">
        <f t="shared" si="38"/>
        <v>0.85</v>
      </c>
      <c r="O619" s="8">
        <f t="shared" si="39"/>
        <v>13485.000000000002</v>
      </c>
      <c r="P619" s="22" t="str">
        <f t="shared" si="40"/>
        <v>PERCENTAGE</v>
      </c>
    </row>
    <row r="620" spans="1:16" x14ac:dyDescent="0.3">
      <c r="A620" s="22" t="str">
        <f t="shared" si="37"/>
        <v>2021 ALL D85</v>
      </c>
      <c r="B620" s="7">
        <f>'2019 ALL N OLDER D95'!$B$2</f>
        <v>46121</v>
      </c>
      <c r="C620" s="7">
        <f>'2019 ALL N OLDER D95'!$C$2</f>
        <v>46127</v>
      </c>
      <c r="D620" s="6">
        <v>3260</v>
      </c>
      <c r="E620" s="6">
        <v>333</v>
      </c>
      <c r="F620" s="6">
        <v>3</v>
      </c>
      <c r="G620" s="6">
        <v>3</v>
      </c>
      <c r="H620" s="6" t="s">
        <v>2057</v>
      </c>
      <c r="I620" s="6" t="s">
        <v>24172</v>
      </c>
      <c r="J620" s="6" t="s">
        <v>5758</v>
      </c>
      <c r="K620" s="6" t="s">
        <v>5746</v>
      </c>
      <c r="L620" s="6" t="s">
        <v>5759</v>
      </c>
      <c r="M620" s="8">
        <v>109900</v>
      </c>
      <c r="N620" s="23">
        <f t="shared" si="38"/>
        <v>0.85</v>
      </c>
      <c r="O620" s="8">
        <f t="shared" si="39"/>
        <v>13485.000000000002</v>
      </c>
      <c r="P620" s="22" t="str">
        <f t="shared" si="40"/>
        <v>PERCENTAGE</v>
      </c>
    </row>
    <row r="621" spans="1:16" x14ac:dyDescent="0.3">
      <c r="A621" s="22" t="str">
        <f t="shared" si="37"/>
        <v>2021 ALL D85</v>
      </c>
      <c r="B621" s="7">
        <f>'2019 ALL N OLDER D95'!$B$2</f>
        <v>46121</v>
      </c>
      <c r="C621" s="7">
        <f>'2019 ALL N OLDER D95'!$C$2</f>
        <v>46127</v>
      </c>
      <c r="D621" s="6">
        <v>3260</v>
      </c>
      <c r="E621" s="6">
        <v>333</v>
      </c>
      <c r="F621" s="6">
        <v>3</v>
      </c>
      <c r="G621" s="6">
        <v>3</v>
      </c>
      <c r="H621" s="6" t="s">
        <v>2057</v>
      </c>
      <c r="I621" s="6" t="s">
        <v>24172</v>
      </c>
      <c r="J621" s="6" t="s">
        <v>5762</v>
      </c>
      <c r="K621" s="6" t="s">
        <v>5763</v>
      </c>
      <c r="L621" s="6" t="s">
        <v>5764</v>
      </c>
      <c r="M621" s="8">
        <v>109900</v>
      </c>
      <c r="N621" s="23">
        <f t="shared" si="38"/>
        <v>0.85</v>
      </c>
      <c r="O621" s="8">
        <f t="shared" si="39"/>
        <v>13485.000000000002</v>
      </c>
      <c r="P621" s="22" t="str">
        <f t="shared" si="40"/>
        <v>PERCENTAGE</v>
      </c>
    </row>
    <row r="622" spans="1:16" x14ac:dyDescent="0.3">
      <c r="A622" s="22" t="str">
        <f t="shared" si="37"/>
        <v>2021 ALL D85</v>
      </c>
      <c r="B622" s="7">
        <f>'2019 ALL N OLDER D95'!$B$2</f>
        <v>46121</v>
      </c>
      <c r="C622" s="7">
        <f>'2019 ALL N OLDER D95'!$C$2</f>
        <v>46127</v>
      </c>
      <c r="D622" s="6">
        <v>3260</v>
      </c>
      <c r="E622" s="6">
        <v>333</v>
      </c>
      <c r="F622" s="6">
        <v>3</v>
      </c>
      <c r="G622" s="6">
        <v>3</v>
      </c>
      <c r="H622" s="6" t="s">
        <v>2057</v>
      </c>
      <c r="I622" s="6" t="s">
        <v>24172</v>
      </c>
      <c r="J622" s="6" t="s">
        <v>5765</v>
      </c>
      <c r="K622" s="6" t="s">
        <v>5763</v>
      </c>
      <c r="L622" s="6" t="s">
        <v>5766</v>
      </c>
      <c r="M622" s="8">
        <v>109900</v>
      </c>
      <c r="N622" s="23">
        <f t="shared" si="38"/>
        <v>0.85</v>
      </c>
      <c r="O622" s="8">
        <f t="shared" si="39"/>
        <v>13485.000000000002</v>
      </c>
      <c r="P622" s="22" t="str">
        <f t="shared" si="40"/>
        <v>PERCENTAGE</v>
      </c>
    </row>
    <row r="623" spans="1:16" x14ac:dyDescent="0.3">
      <c r="A623" s="22" t="str">
        <f t="shared" si="37"/>
        <v>2021 ALL D85</v>
      </c>
      <c r="B623" s="7">
        <f>'2019 ALL N OLDER D95'!$B$2</f>
        <v>46121</v>
      </c>
      <c r="C623" s="7">
        <f>'2019 ALL N OLDER D95'!$C$2</f>
        <v>46127</v>
      </c>
      <c r="D623" s="6">
        <v>3260</v>
      </c>
      <c r="E623" s="6">
        <v>333</v>
      </c>
      <c r="F623" s="6">
        <v>3</v>
      </c>
      <c r="G623" s="6">
        <v>3</v>
      </c>
      <c r="H623" s="6" t="s">
        <v>186</v>
      </c>
      <c r="I623" s="6" t="s">
        <v>24172</v>
      </c>
      <c r="J623" s="6" t="s">
        <v>5769</v>
      </c>
      <c r="K623" s="6" t="s">
        <v>5763</v>
      </c>
      <c r="L623" s="6" t="s">
        <v>5770</v>
      </c>
      <c r="M623" s="8">
        <v>109900</v>
      </c>
      <c r="N623" s="23">
        <f t="shared" si="38"/>
        <v>0.85</v>
      </c>
      <c r="O623" s="8">
        <f t="shared" si="39"/>
        <v>13485.000000000002</v>
      </c>
      <c r="P623" s="22" t="str">
        <f t="shared" si="40"/>
        <v>PERCENTAGE</v>
      </c>
    </row>
    <row r="624" spans="1:16" x14ac:dyDescent="0.3">
      <c r="A624" s="22" t="str">
        <f t="shared" si="37"/>
        <v>2021 ALL D85</v>
      </c>
      <c r="B624" s="7">
        <f>'2019 ALL N OLDER D95'!$B$2</f>
        <v>46121</v>
      </c>
      <c r="C624" s="7">
        <f>'2019 ALL N OLDER D95'!$C$2</f>
        <v>46127</v>
      </c>
      <c r="D624" s="6">
        <v>3260</v>
      </c>
      <c r="E624" s="6">
        <v>333</v>
      </c>
      <c r="F624" s="6">
        <v>3</v>
      </c>
      <c r="G624" s="6">
        <v>3</v>
      </c>
      <c r="H624" s="6" t="s">
        <v>2057</v>
      </c>
      <c r="I624" s="6" t="s">
        <v>24172</v>
      </c>
      <c r="J624" s="6" t="s">
        <v>5767</v>
      </c>
      <c r="K624" s="6" t="s">
        <v>5763</v>
      </c>
      <c r="L624" s="6" t="s">
        <v>5768</v>
      </c>
      <c r="M624" s="8">
        <v>109900</v>
      </c>
      <c r="N624" s="23">
        <f t="shared" si="38"/>
        <v>0.85</v>
      </c>
      <c r="O624" s="8">
        <f t="shared" si="39"/>
        <v>13485.000000000002</v>
      </c>
      <c r="P624" s="22" t="str">
        <f t="shared" si="40"/>
        <v>PERCENTAGE</v>
      </c>
    </row>
    <row r="625" spans="1:16" x14ac:dyDescent="0.3">
      <c r="A625" s="22" t="str">
        <f t="shared" si="37"/>
        <v>2021 ALL D85</v>
      </c>
      <c r="B625" s="7">
        <f>'2019 ALL N OLDER D95'!$B$2</f>
        <v>46121</v>
      </c>
      <c r="C625" s="7">
        <f>'2019 ALL N OLDER D95'!$C$2</f>
        <v>46127</v>
      </c>
      <c r="D625" s="6">
        <v>3260</v>
      </c>
      <c r="E625" s="6">
        <v>333</v>
      </c>
      <c r="F625" s="6">
        <v>3</v>
      </c>
      <c r="G625" s="6">
        <v>3</v>
      </c>
      <c r="H625" s="6" t="s">
        <v>2057</v>
      </c>
      <c r="I625" s="6" t="s">
        <v>24172</v>
      </c>
      <c r="J625" s="6" t="s">
        <v>5771</v>
      </c>
      <c r="K625" s="6" t="s">
        <v>5763</v>
      </c>
      <c r="L625" s="6" t="s">
        <v>5772</v>
      </c>
      <c r="M625" s="8">
        <v>109900</v>
      </c>
      <c r="N625" s="23">
        <f t="shared" si="38"/>
        <v>0.85</v>
      </c>
      <c r="O625" s="8">
        <f t="shared" si="39"/>
        <v>13485.000000000002</v>
      </c>
      <c r="P625" s="22" t="str">
        <f t="shared" si="40"/>
        <v>PERCENTAGE</v>
      </c>
    </row>
    <row r="626" spans="1:16" x14ac:dyDescent="0.3">
      <c r="A626" s="22" t="str">
        <f t="shared" si="37"/>
        <v>2021 ALL D85</v>
      </c>
      <c r="B626" s="7">
        <f>'2019 ALL N OLDER D95'!$B$2</f>
        <v>46121</v>
      </c>
      <c r="C626" s="7">
        <f>'2019 ALL N OLDER D95'!$C$2</f>
        <v>46127</v>
      </c>
      <c r="D626" s="6">
        <v>3260</v>
      </c>
      <c r="E626" s="6">
        <v>333</v>
      </c>
      <c r="F626" s="6">
        <v>3</v>
      </c>
      <c r="G626" s="6">
        <v>3</v>
      </c>
      <c r="H626" s="6" t="s">
        <v>2057</v>
      </c>
      <c r="I626" s="6" t="s">
        <v>24172</v>
      </c>
      <c r="J626" s="6" t="s">
        <v>5773</v>
      </c>
      <c r="K626" s="6" t="s">
        <v>5763</v>
      </c>
      <c r="L626" s="6" t="s">
        <v>5774</v>
      </c>
      <c r="M626" s="8">
        <v>109900</v>
      </c>
      <c r="N626" s="23">
        <f t="shared" si="38"/>
        <v>0.85</v>
      </c>
      <c r="O626" s="8">
        <f t="shared" si="39"/>
        <v>13485.000000000002</v>
      </c>
      <c r="P626" s="22" t="str">
        <f t="shared" si="40"/>
        <v>PERCENTAGE</v>
      </c>
    </row>
    <row r="627" spans="1:16" x14ac:dyDescent="0.3">
      <c r="A627" s="22" t="str">
        <f t="shared" si="37"/>
        <v>2021 ALL D85</v>
      </c>
      <c r="B627" s="7">
        <f>'2019 ALL N OLDER D95'!$B$2</f>
        <v>46121</v>
      </c>
      <c r="C627" s="7">
        <f>'2019 ALL N OLDER D95'!$C$2</f>
        <v>46127</v>
      </c>
      <c r="D627" s="6">
        <v>3260</v>
      </c>
      <c r="E627" s="6">
        <v>333</v>
      </c>
      <c r="F627" s="6">
        <v>3</v>
      </c>
      <c r="G627" s="6">
        <v>3</v>
      </c>
      <c r="H627" s="6" t="s">
        <v>186</v>
      </c>
      <c r="I627" s="6" t="s">
        <v>24172</v>
      </c>
      <c r="J627" s="6" t="s">
        <v>5777</v>
      </c>
      <c r="K627" s="6" t="s">
        <v>5763</v>
      </c>
      <c r="L627" s="6" t="s">
        <v>5778</v>
      </c>
      <c r="M627" s="8">
        <v>109900</v>
      </c>
      <c r="N627" s="23">
        <f t="shared" si="38"/>
        <v>0.85</v>
      </c>
      <c r="O627" s="8">
        <f t="shared" si="39"/>
        <v>13485.000000000002</v>
      </c>
      <c r="P627" s="22" t="str">
        <f t="shared" si="40"/>
        <v>PERCENTAGE</v>
      </c>
    </row>
    <row r="628" spans="1:16" x14ac:dyDescent="0.3">
      <c r="A628" s="22" t="str">
        <f t="shared" si="37"/>
        <v>2021 ALL D85</v>
      </c>
      <c r="B628" s="7">
        <f>'2019 ALL N OLDER D95'!$B$2</f>
        <v>46121</v>
      </c>
      <c r="C628" s="7">
        <f>'2019 ALL N OLDER D95'!$C$2</f>
        <v>46127</v>
      </c>
      <c r="D628" s="6">
        <v>3260</v>
      </c>
      <c r="E628" s="6">
        <v>333</v>
      </c>
      <c r="F628" s="6">
        <v>3</v>
      </c>
      <c r="G628" s="6">
        <v>3</v>
      </c>
      <c r="H628" s="6" t="s">
        <v>2057</v>
      </c>
      <c r="I628" s="6" t="s">
        <v>24172</v>
      </c>
      <c r="J628" s="6" t="s">
        <v>5775</v>
      </c>
      <c r="K628" s="6" t="s">
        <v>5763</v>
      </c>
      <c r="L628" s="6" t="s">
        <v>5776</v>
      </c>
      <c r="M628" s="8">
        <v>109900</v>
      </c>
      <c r="N628" s="23">
        <f t="shared" si="38"/>
        <v>0.85</v>
      </c>
      <c r="O628" s="8">
        <f t="shared" si="39"/>
        <v>13485.000000000002</v>
      </c>
      <c r="P628" s="22" t="str">
        <f t="shared" si="40"/>
        <v>PERCENTAGE</v>
      </c>
    </row>
    <row r="629" spans="1:16" x14ac:dyDescent="0.3">
      <c r="A629" s="22" t="str">
        <f t="shared" si="37"/>
        <v>2021 ALL D85</v>
      </c>
      <c r="B629" s="7">
        <f>'2019 ALL N OLDER D95'!$B$2</f>
        <v>46121</v>
      </c>
      <c r="C629" s="7">
        <f>'2019 ALL N OLDER D95'!$C$2</f>
        <v>46127</v>
      </c>
      <c r="D629" s="6">
        <v>3260</v>
      </c>
      <c r="E629" s="6">
        <v>333</v>
      </c>
      <c r="F629" s="6">
        <v>3</v>
      </c>
      <c r="G629" s="6">
        <v>3</v>
      </c>
      <c r="H629" s="6" t="s">
        <v>2057</v>
      </c>
      <c r="I629" s="6" t="s">
        <v>24172</v>
      </c>
      <c r="J629" s="6" t="s">
        <v>5779</v>
      </c>
      <c r="K629" s="6" t="s">
        <v>5780</v>
      </c>
      <c r="L629" s="6" t="s">
        <v>5781</v>
      </c>
      <c r="M629" s="8">
        <v>109900</v>
      </c>
      <c r="N629" s="23">
        <f t="shared" si="38"/>
        <v>0.85</v>
      </c>
      <c r="O629" s="8">
        <f t="shared" si="39"/>
        <v>13485.000000000002</v>
      </c>
      <c r="P629" s="22" t="str">
        <f t="shared" si="40"/>
        <v>PERCENTAGE</v>
      </c>
    </row>
    <row r="630" spans="1:16" x14ac:dyDescent="0.3">
      <c r="A630" s="22" t="str">
        <f t="shared" si="37"/>
        <v>2021 ALL D85</v>
      </c>
      <c r="B630" s="7">
        <f>'2019 ALL N OLDER D95'!$B$2</f>
        <v>46121</v>
      </c>
      <c r="C630" s="7">
        <f>'2019 ALL N OLDER D95'!$C$2</f>
        <v>46127</v>
      </c>
      <c r="D630" s="6">
        <v>3260</v>
      </c>
      <c r="E630" s="6">
        <v>333</v>
      </c>
      <c r="F630" s="6">
        <v>3</v>
      </c>
      <c r="G630" s="6">
        <v>3</v>
      </c>
      <c r="H630" s="6" t="s">
        <v>2057</v>
      </c>
      <c r="I630" s="6" t="s">
        <v>24172</v>
      </c>
      <c r="J630" s="6" t="s">
        <v>5782</v>
      </c>
      <c r="K630" s="6" t="s">
        <v>5780</v>
      </c>
      <c r="L630" s="6" t="s">
        <v>5783</v>
      </c>
      <c r="M630" s="8">
        <v>109900</v>
      </c>
      <c r="N630" s="23">
        <f t="shared" si="38"/>
        <v>0.85</v>
      </c>
      <c r="O630" s="8">
        <f t="shared" si="39"/>
        <v>13485.000000000002</v>
      </c>
      <c r="P630" s="22" t="str">
        <f t="shared" si="40"/>
        <v>PERCENTAGE</v>
      </c>
    </row>
    <row r="631" spans="1:16" x14ac:dyDescent="0.3">
      <c r="A631" s="22" t="str">
        <f t="shared" si="37"/>
        <v>2021 ALL D85</v>
      </c>
      <c r="B631" s="7">
        <f>'2019 ALL N OLDER D95'!$B$2</f>
        <v>46121</v>
      </c>
      <c r="C631" s="7">
        <f>'2019 ALL N OLDER D95'!$C$2</f>
        <v>46127</v>
      </c>
      <c r="D631" s="6">
        <v>3260</v>
      </c>
      <c r="E631" s="6">
        <v>333</v>
      </c>
      <c r="F631" s="6">
        <v>3</v>
      </c>
      <c r="G631" s="6">
        <v>3</v>
      </c>
      <c r="H631" s="6" t="s">
        <v>186</v>
      </c>
      <c r="I631" s="6" t="s">
        <v>24172</v>
      </c>
      <c r="J631" s="6" t="s">
        <v>5786</v>
      </c>
      <c r="K631" s="6" t="s">
        <v>5780</v>
      </c>
      <c r="L631" s="6" t="s">
        <v>5787</v>
      </c>
      <c r="M631" s="8">
        <v>109900</v>
      </c>
      <c r="N631" s="23">
        <f t="shared" si="38"/>
        <v>0.85</v>
      </c>
      <c r="O631" s="8">
        <f t="shared" si="39"/>
        <v>13485.000000000002</v>
      </c>
      <c r="P631" s="22" t="str">
        <f t="shared" si="40"/>
        <v>PERCENTAGE</v>
      </c>
    </row>
    <row r="632" spans="1:16" x14ac:dyDescent="0.3">
      <c r="A632" s="22" t="str">
        <f t="shared" si="37"/>
        <v>2021 ALL D85</v>
      </c>
      <c r="B632" s="7">
        <f>'2019 ALL N OLDER D95'!$B$2</f>
        <v>46121</v>
      </c>
      <c r="C632" s="7">
        <f>'2019 ALL N OLDER D95'!$C$2</f>
        <v>46127</v>
      </c>
      <c r="D632" s="6">
        <v>3260</v>
      </c>
      <c r="E632" s="6">
        <v>333</v>
      </c>
      <c r="F632" s="6">
        <v>3</v>
      </c>
      <c r="G632" s="6">
        <v>3</v>
      </c>
      <c r="H632" s="6" t="s">
        <v>2057</v>
      </c>
      <c r="I632" s="6" t="s">
        <v>24172</v>
      </c>
      <c r="J632" s="6" t="s">
        <v>5784</v>
      </c>
      <c r="K632" s="6" t="s">
        <v>5780</v>
      </c>
      <c r="L632" s="6" t="s">
        <v>5785</v>
      </c>
      <c r="M632" s="8">
        <v>109900</v>
      </c>
      <c r="N632" s="23">
        <f t="shared" si="38"/>
        <v>0.85</v>
      </c>
      <c r="O632" s="8">
        <f t="shared" si="39"/>
        <v>13485.000000000002</v>
      </c>
      <c r="P632" s="22" t="str">
        <f t="shared" si="40"/>
        <v>PERCENTAGE</v>
      </c>
    </row>
    <row r="633" spans="1:16" x14ac:dyDescent="0.3">
      <c r="A633" s="22" t="str">
        <f t="shared" si="37"/>
        <v>2021 ALL D85</v>
      </c>
      <c r="B633" s="7">
        <f>'2019 ALL N OLDER D95'!$B$2</f>
        <v>46121</v>
      </c>
      <c r="C633" s="7">
        <f>'2019 ALL N OLDER D95'!$C$2</f>
        <v>46127</v>
      </c>
      <c r="D633" s="6">
        <v>3260</v>
      </c>
      <c r="E633" s="6">
        <v>333</v>
      </c>
      <c r="F633" s="6">
        <v>3</v>
      </c>
      <c r="G633" s="6">
        <v>1</v>
      </c>
      <c r="H633" s="6" t="s">
        <v>640</v>
      </c>
      <c r="I633" s="6" t="s">
        <v>24172</v>
      </c>
      <c r="J633" s="6" t="s">
        <v>5269</v>
      </c>
      <c r="K633" s="6" t="s">
        <v>5270</v>
      </c>
      <c r="L633" s="6" t="s">
        <v>5271</v>
      </c>
      <c r="M633" s="8">
        <v>109900</v>
      </c>
      <c r="N633" s="23">
        <f t="shared" si="38"/>
        <v>0.85</v>
      </c>
      <c r="O633" s="8">
        <f t="shared" si="39"/>
        <v>13485.000000000002</v>
      </c>
      <c r="P633" s="22" t="str">
        <f t="shared" si="40"/>
        <v>PERCENTAGE</v>
      </c>
    </row>
    <row r="634" spans="1:16" x14ac:dyDescent="0.3">
      <c r="A634" s="22" t="str">
        <f t="shared" si="37"/>
        <v>2021 ALL D85</v>
      </c>
      <c r="B634" s="7">
        <f>'2019 ALL N OLDER D95'!$B$2</f>
        <v>46121</v>
      </c>
      <c r="C634" s="7">
        <f>'2019 ALL N OLDER D95'!$C$2</f>
        <v>46127</v>
      </c>
      <c r="D634" s="6">
        <v>3260</v>
      </c>
      <c r="E634" s="6">
        <v>333</v>
      </c>
      <c r="F634" s="6">
        <v>3</v>
      </c>
      <c r="G634" s="6">
        <v>1</v>
      </c>
      <c r="H634" s="6" t="s">
        <v>2095</v>
      </c>
      <c r="I634" s="6" t="s">
        <v>24172</v>
      </c>
      <c r="J634" s="6" t="s">
        <v>5284</v>
      </c>
      <c r="K634" s="6" t="s">
        <v>5270</v>
      </c>
      <c r="L634" s="6" t="s">
        <v>5285</v>
      </c>
      <c r="M634" s="8">
        <v>109900</v>
      </c>
      <c r="N634" s="23">
        <f t="shared" si="38"/>
        <v>0.85</v>
      </c>
      <c r="O634" s="8">
        <f t="shared" si="39"/>
        <v>13485.000000000002</v>
      </c>
      <c r="P634" s="22" t="str">
        <f t="shared" si="40"/>
        <v>PERCENTAGE</v>
      </c>
    </row>
    <row r="635" spans="1:16" x14ac:dyDescent="0.3">
      <c r="A635" s="22" t="str">
        <f t="shared" si="37"/>
        <v>2021 ALL D85</v>
      </c>
      <c r="B635" s="7">
        <f>'2019 ALL N OLDER D95'!$B$2</f>
        <v>46121</v>
      </c>
      <c r="C635" s="7">
        <f>'2019 ALL N OLDER D95'!$C$2</f>
        <v>46127</v>
      </c>
      <c r="D635" s="6">
        <v>3260</v>
      </c>
      <c r="E635" s="6">
        <v>333</v>
      </c>
      <c r="F635" s="6">
        <v>3</v>
      </c>
      <c r="G635" s="6">
        <v>1</v>
      </c>
      <c r="H635" s="6" t="s">
        <v>2095</v>
      </c>
      <c r="I635" s="6" t="s">
        <v>24172</v>
      </c>
      <c r="J635" s="6" t="s">
        <v>5286</v>
      </c>
      <c r="K635" s="6" t="s">
        <v>5270</v>
      </c>
      <c r="L635" s="6" t="s">
        <v>5287</v>
      </c>
      <c r="M635" s="8">
        <v>109900</v>
      </c>
      <c r="N635" s="23">
        <f t="shared" si="38"/>
        <v>0.85</v>
      </c>
      <c r="O635" s="8">
        <f t="shared" si="39"/>
        <v>13485.000000000002</v>
      </c>
      <c r="P635" s="22" t="str">
        <f t="shared" si="40"/>
        <v>PERCENTAGE</v>
      </c>
    </row>
    <row r="636" spans="1:16" x14ac:dyDescent="0.3">
      <c r="A636" s="22" t="str">
        <f t="shared" si="37"/>
        <v>2021 ALL D85</v>
      </c>
      <c r="B636" s="7">
        <f>'2019 ALL N OLDER D95'!$B$2</f>
        <v>46121</v>
      </c>
      <c r="C636" s="7">
        <f>'2019 ALL N OLDER D95'!$C$2</f>
        <v>46127</v>
      </c>
      <c r="D636" s="6">
        <v>3260</v>
      </c>
      <c r="E636" s="6">
        <v>333</v>
      </c>
      <c r="F636" s="6">
        <v>3</v>
      </c>
      <c r="G636" s="6">
        <v>1</v>
      </c>
      <c r="H636" s="6" t="s">
        <v>2095</v>
      </c>
      <c r="I636" s="6" t="s">
        <v>24172</v>
      </c>
      <c r="J636" s="6" t="s">
        <v>5288</v>
      </c>
      <c r="K636" s="6" t="s">
        <v>5270</v>
      </c>
      <c r="L636" s="6" t="s">
        <v>5289</v>
      </c>
      <c r="M636" s="8">
        <v>109900</v>
      </c>
      <c r="N636" s="23">
        <f t="shared" si="38"/>
        <v>0.85</v>
      </c>
      <c r="O636" s="8">
        <f t="shared" si="39"/>
        <v>13485.000000000002</v>
      </c>
      <c r="P636" s="22" t="str">
        <f t="shared" si="40"/>
        <v>PERCENTAGE</v>
      </c>
    </row>
    <row r="637" spans="1:16" x14ac:dyDescent="0.3">
      <c r="A637" s="22" t="str">
        <f t="shared" si="37"/>
        <v>2021 ALL D85</v>
      </c>
      <c r="B637" s="7">
        <f>'2019 ALL N OLDER D95'!$B$2</f>
        <v>46121</v>
      </c>
      <c r="C637" s="7">
        <f>'2019 ALL N OLDER D95'!$C$2</f>
        <v>46127</v>
      </c>
      <c r="D637" s="6">
        <v>3260</v>
      </c>
      <c r="E637" s="6">
        <v>333</v>
      </c>
      <c r="F637" s="6">
        <v>3</v>
      </c>
      <c r="G637" s="6">
        <v>1</v>
      </c>
      <c r="H637" s="6" t="s">
        <v>640</v>
      </c>
      <c r="I637" s="6" t="s">
        <v>24172</v>
      </c>
      <c r="J637" s="6" t="s">
        <v>5272</v>
      </c>
      <c r="K637" s="6" t="s">
        <v>5273</v>
      </c>
      <c r="L637" s="6" t="s">
        <v>5274</v>
      </c>
      <c r="M637" s="8">
        <v>109900</v>
      </c>
      <c r="N637" s="23">
        <f t="shared" si="38"/>
        <v>0.85</v>
      </c>
      <c r="O637" s="8">
        <f t="shared" si="39"/>
        <v>13485.000000000002</v>
      </c>
      <c r="P637" s="22" t="str">
        <f t="shared" si="40"/>
        <v>PERCENTAGE</v>
      </c>
    </row>
    <row r="638" spans="1:16" x14ac:dyDescent="0.3">
      <c r="A638" s="22" t="str">
        <f t="shared" si="37"/>
        <v>2021 ALL D85</v>
      </c>
      <c r="B638" s="7">
        <f>'2019 ALL N OLDER D95'!$B$2</f>
        <v>46121</v>
      </c>
      <c r="C638" s="7">
        <f>'2019 ALL N OLDER D95'!$C$2</f>
        <v>46127</v>
      </c>
      <c r="D638" s="6">
        <v>3260</v>
      </c>
      <c r="E638" s="6">
        <v>333</v>
      </c>
      <c r="F638" s="6">
        <v>3</v>
      </c>
      <c r="G638" s="6">
        <v>1</v>
      </c>
      <c r="H638" s="6" t="s">
        <v>2095</v>
      </c>
      <c r="I638" s="6" t="s">
        <v>24172</v>
      </c>
      <c r="J638" s="6" t="s">
        <v>5290</v>
      </c>
      <c r="K638" s="6" t="s">
        <v>5273</v>
      </c>
      <c r="L638" s="6" t="s">
        <v>5291</v>
      </c>
      <c r="M638" s="8">
        <v>109900</v>
      </c>
      <c r="N638" s="23">
        <f t="shared" si="38"/>
        <v>0.85</v>
      </c>
      <c r="O638" s="8">
        <f t="shared" si="39"/>
        <v>13485.000000000002</v>
      </c>
      <c r="P638" s="22" t="str">
        <f t="shared" si="40"/>
        <v>PERCENTAGE</v>
      </c>
    </row>
    <row r="639" spans="1:16" x14ac:dyDescent="0.3">
      <c r="A639" s="22" t="str">
        <f t="shared" si="37"/>
        <v>2021 ALL D85</v>
      </c>
      <c r="B639" s="7">
        <f>'2019 ALL N OLDER D95'!$B$2</f>
        <v>46121</v>
      </c>
      <c r="C639" s="7">
        <f>'2019 ALL N OLDER D95'!$C$2</f>
        <v>46127</v>
      </c>
      <c r="D639" s="6">
        <v>3260</v>
      </c>
      <c r="E639" s="6">
        <v>333</v>
      </c>
      <c r="F639" s="6">
        <v>3</v>
      </c>
      <c r="G639" s="6">
        <v>1</v>
      </c>
      <c r="H639" s="6" t="s">
        <v>2095</v>
      </c>
      <c r="I639" s="6" t="s">
        <v>24172</v>
      </c>
      <c r="J639" s="6" t="s">
        <v>5292</v>
      </c>
      <c r="K639" s="6" t="s">
        <v>5273</v>
      </c>
      <c r="L639" s="6" t="s">
        <v>5293</v>
      </c>
      <c r="M639" s="8">
        <v>109900</v>
      </c>
      <c r="N639" s="23">
        <f t="shared" si="38"/>
        <v>0.85</v>
      </c>
      <c r="O639" s="8">
        <f t="shared" si="39"/>
        <v>13485.000000000002</v>
      </c>
      <c r="P639" s="22" t="str">
        <f t="shared" si="40"/>
        <v>PERCENTAGE</v>
      </c>
    </row>
    <row r="640" spans="1:16" x14ac:dyDescent="0.3">
      <c r="A640" s="22" t="str">
        <f t="shared" si="37"/>
        <v>2021 ALL D85</v>
      </c>
      <c r="B640" s="7">
        <f>'2019 ALL N OLDER D95'!$B$2</f>
        <v>46121</v>
      </c>
      <c r="C640" s="7">
        <f>'2019 ALL N OLDER D95'!$C$2</f>
        <v>46127</v>
      </c>
      <c r="D640" s="6">
        <v>3260</v>
      </c>
      <c r="E640" s="6">
        <v>333</v>
      </c>
      <c r="F640" s="6">
        <v>3</v>
      </c>
      <c r="G640" s="6">
        <v>1</v>
      </c>
      <c r="H640" s="6" t="s">
        <v>2095</v>
      </c>
      <c r="I640" s="6" t="s">
        <v>24172</v>
      </c>
      <c r="J640" s="6" t="s">
        <v>5294</v>
      </c>
      <c r="K640" s="6" t="s">
        <v>5273</v>
      </c>
      <c r="L640" s="6" t="s">
        <v>5295</v>
      </c>
      <c r="M640" s="8">
        <v>109900</v>
      </c>
      <c r="N640" s="23">
        <f t="shared" si="38"/>
        <v>0.85</v>
      </c>
      <c r="O640" s="8">
        <f t="shared" si="39"/>
        <v>13485.000000000002</v>
      </c>
      <c r="P640" s="22" t="str">
        <f t="shared" si="40"/>
        <v>PERCENTAGE</v>
      </c>
    </row>
    <row r="641" spans="1:16" x14ac:dyDescent="0.3">
      <c r="A641" s="22" t="str">
        <f t="shared" si="37"/>
        <v>2021 ALL D85</v>
      </c>
      <c r="B641" s="7">
        <f>'2019 ALL N OLDER D95'!$B$2</f>
        <v>46121</v>
      </c>
      <c r="C641" s="7">
        <f>'2019 ALL N OLDER D95'!$C$2</f>
        <v>46127</v>
      </c>
      <c r="D641" s="6">
        <v>3260</v>
      </c>
      <c r="E641" s="6">
        <v>333</v>
      </c>
      <c r="F641" s="6">
        <v>3</v>
      </c>
      <c r="G641" s="6">
        <v>1</v>
      </c>
      <c r="H641" s="6" t="s">
        <v>640</v>
      </c>
      <c r="I641" s="6" t="s">
        <v>24172</v>
      </c>
      <c r="J641" s="6" t="s">
        <v>5275</v>
      </c>
      <c r="K641" s="6" t="s">
        <v>5276</v>
      </c>
      <c r="L641" s="6" t="s">
        <v>5277</v>
      </c>
      <c r="M641" s="8">
        <v>109900</v>
      </c>
      <c r="N641" s="23">
        <f t="shared" si="38"/>
        <v>0.85</v>
      </c>
      <c r="O641" s="8">
        <f t="shared" si="39"/>
        <v>13485.000000000002</v>
      </c>
      <c r="P641" s="22" t="str">
        <f t="shared" si="40"/>
        <v>PERCENTAGE</v>
      </c>
    </row>
    <row r="642" spans="1:16" x14ac:dyDescent="0.3">
      <c r="A642" s="22" t="str">
        <f t="shared" si="37"/>
        <v>2021 ALL D85</v>
      </c>
      <c r="B642" s="7">
        <f>'2019 ALL N OLDER D95'!$B$2</f>
        <v>46121</v>
      </c>
      <c r="C642" s="7">
        <f>'2019 ALL N OLDER D95'!$C$2</f>
        <v>46127</v>
      </c>
      <c r="D642" s="6">
        <v>3260</v>
      </c>
      <c r="E642" s="6">
        <v>333</v>
      </c>
      <c r="F642" s="6">
        <v>3</v>
      </c>
      <c r="G642" s="6">
        <v>1</v>
      </c>
      <c r="H642" s="6" t="s">
        <v>2095</v>
      </c>
      <c r="I642" s="6" t="s">
        <v>24172</v>
      </c>
      <c r="J642" s="6" t="s">
        <v>5296</v>
      </c>
      <c r="K642" s="6" t="s">
        <v>5276</v>
      </c>
      <c r="L642" s="6" t="s">
        <v>5297</v>
      </c>
      <c r="M642" s="8">
        <v>109900</v>
      </c>
      <c r="N642" s="23">
        <f t="shared" si="38"/>
        <v>0.85</v>
      </c>
      <c r="O642" s="8">
        <f t="shared" si="39"/>
        <v>13485.000000000002</v>
      </c>
      <c r="P642" s="22" t="str">
        <f t="shared" si="40"/>
        <v>PERCENTAGE</v>
      </c>
    </row>
    <row r="643" spans="1:16" x14ac:dyDescent="0.3">
      <c r="A643" s="22" t="str">
        <f t="shared" si="37"/>
        <v>2021 ALL D85</v>
      </c>
      <c r="B643" s="7">
        <f>'2019 ALL N OLDER D95'!$B$2</f>
        <v>46121</v>
      </c>
      <c r="C643" s="7">
        <f>'2019 ALL N OLDER D95'!$C$2</f>
        <v>46127</v>
      </c>
      <c r="D643" s="6">
        <v>3260</v>
      </c>
      <c r="E643" s="6">
        <v>333</v>
      </c>
      <c r="F643" s="6">
        <v>3</v>
      </c>
      <c r="G643" s="6">
        <v>1</v>
      </c>
      <c r="H643" s="6" t="s">
        <v>2095</v>
      </c>
      <c r="I643" s="6" t="s">
        <v>24172</v>
      </c>
      <c r="J643" s="6" t="s">
        <v>5298</v>
      </c>
      <c r="K643" s="6" t="s">
        <v>5276</v>
      </c>
      <c r="L643" s="6" t="s">
        <v>5299</v>
      </c>
      <c r="M643" s="8">
        <v>109900</v>
      </c>
      <c r="N643" s="23">
        <f t="shared" si="38"/>
        <v>0.85</v>
      </c>
      <c r="O643" s="8">
        <f t="shared" si="39"/>
        <v>13485.000000000002</v>
      </c>
      <c r="P643" s="22" t="str">
        <f t="shared" si="40"/>
        <v>PERCENTAGE</v>
      </c>
    </row>
    <row r="644" spans="1:16" x14ac:dyDescent="0.3">
      <c r="A644" s="22" t="str">
        <f t="shared" ref="A644:A707" si="41">$A$2</f>
        <v>2021 ALL D85</v>
      </c>
      <c r="B644" s="7">
        <f>'2019 ALL N OLDER D95'!$B$2</f>
        <v>46121</v>
      </c>
      <c r="C644" s="7">
        <f>'2019 ALL N OLDER D95'!$C$2</f>
        <v>46127</v>
      </c>
      <c r="D644" s="6">
        <v>3260</v>
      </c>
      <c r="E644" s="6">
        <v>333</v>
      </c>
      <c r="F644" s="6">
        <v>3</v>
      </c>
      <c r="G644" s="6">
        <v>1</v>
      </c>
      <c r="H644" s="6" t="s">
        <v>2095</v>
      </c>
      <c r="I644" s="6" t="s">
        <v>24172</v>
      </c>
      <c r="J644" s="6" t="s">
        <v>5300</v>
      </c>
      <c r="K644" s="6" t="s">
        <v>5276</v>
      </c>
      <c r="L644" s="6" t="s">
        <v>5301</v>
      </c>
      <c r="M644" s="8">
        <v>109900</v>
      </c>
      <c r="N644" s="23">
        <f t="shared" ref="N644:N707" si="42">$N643</f>
        <v>0.85</v>
      </c>
      <c r="O644" s="8">
        <f t="shared" ref="O644:O707" si="43">$O643</f>
        <v>13485.000000000002</v>
      </c>
      <c r="P644" s="22" t="str">
        <f t="shared" ref="P644:P707" si="44">$P643</f>
        <v>PERCENTAGE</v>
      </c>
    </row>
    <row r="645" spans="1:16" x14ac:dyDescent="0.3">
      <c r="A645" s="22" t="str">
        <f t="shared" si="41"/>
        <v>2021 ALL D85</v>
      </c>
      <c r="B645" s="7">
        <f>'2019 ALL N OLDER D95'!$B$2</f>
        <v>46121</v>
      </c>
      <c r="C645" s="7">
        <f>'2019 ALL N OLDER D95'!$C$2</f>
        <v>46127</v>
      </c>
      <c r="D645" s="6">
        <v>3260</v>
      </c>
      <c r="E645" s="6">
        <v>333</v>
      </c>
      <c r="F645" s="6">
        <v>3</v>
      </c>
      <c r="G645" s="6">
        <v>1</v>
      </c>
      <c r="H645" s="6" t="s">
        <v>640</v>
      </c>
      <c r="I645" s="6" t="s">
        <v>24172</v>
      </c>
      <c r="J645" s="6" t="s">
        <v>5278</v>
      </c>
      <c r="K645" s="6" t="s">
        <v>5279</v>
      </c>
      <c r="L645" s="6" t="s">
        <v>5280</v>
      </c>
      <c r="M645" s="8">
        <v>109900</v>
      </c>
      <c r="N645" s="23">
        <f t="shared" si="42"/>
        <v>0.85</v>
      </c>
      <c r="O645" s="8">
        <f t="shared" si="43"/>
        <v>13485.000000000002</v>
      </c>
      <c r="P645" s="22" t="str">
        <f t="shared" si="44"/>
        <v>PERCENTAGE</v>
      </c>
    </row>
    <row r="646" spans="1:16" x14ac:dyDescent="0.3">
      <c r="A646" s="22" t="str">
        <f t="shared" si="41"/>
        <v>2021 ALL D85</v>
      </c>
      <c r="B646" s="7">
        <f>'2019 ALL N OLDER D95'!$B$2</f>
        <v>46121</v>
      </c>
      <c r="C646" s="7">
        <f>'2019 ALL N OLDER D95'!$C$2</f>
        <v>46127</v>
      </c>
      <c r="D646" s="6">
        <v>3260</v>
      </c>
      <c r="E646" s="6">
        <v>333</v>
      </c>
      <c r="F646" s="6">
        <v>3</v>
      </c>
      <c r="G646" s="6">
        <v>1</v>
      </c>
      <c r="H646" s="6" t="s">
        <v>2095</v>
      </c>
      <c r="I646" s="6" t="s">
        <v>24172</v>
      </c>
      <c r="J646" s="6" t="s">
        <v>5302</v>
      </c>
      <c r="K646" s="6" t="s">
        <v>5279</v>
      </c>
      <c r="L646" s="6" t="s">
        <v>5303</v>
      </c>
      <c r="M646" s="8">
        <v>109900</v>
      </c>
      <c r="N646" s="23">
        <f t="shared" si="42"/>
        <v>0.85</v>
      </c>
      <c r="O646" s="8">
        <f t="shared" si="43"/>
        <v>13485.000000000002</v>
      </c>
      <c r="P646" s="22" t="str">
        <f t="shared" si="44"/>
        <v>PERCENTAGE</v>
      </c>
    </row>
    <row r="647" spans="1:16" x14ac:dyDescent="0.3">
      <c r="A647" s="22" t="str">
        <f t="shared" si="41"/>
        <v>2021 ALL D85</v>
      </c>
      <c r="B647" s="7">
        <f>'2019 ALL N OLDER D95'!$B$2</f>
        <v>46121</v>
      </c>
      <c r="C647" s="7">
        <f>'2019 ALL N OLDER D95'!$C$2</f>
        <v>46127</v>
      </c>
      <c r="D647" s="6">
        <v>3260</v>
      </c>
      <c r="E647" s="6">
        <v>333</v>
      </c>
      <c r="F647" s="6">
        <v>3</v>
      </c>
      <c r="G647" s="6">
        <v>1</v>
      </c>
      <c r="H647" s="6" t="s">
        <v>2095</v>
      </c>
      <c r="I647" s="6" t="s">
        <v>24172</v>
      </c>
      <c r="J647" s="6" t="s">
        <v>5304</v>
      </c>
      <c r="K647" s="6" t="s">
        <v>5279</v>
      </c>
      <c r="L647" s="6" t="s">
        <v>5305</v>
      </c>
      <c r="M647" s="8">
        <v>109900</v>
      </c>
      <c r="N647" s="23">
        <f t="shared" si="42"/>
        <v>0.85</v>
      </c>
      <c r="O647" s="8">
        <f t="shared" si="43"/>
        <v>13485.000000000002</v>
      </c>
      <c r="P647" s="22" t="str">
        <f t="shared" si="44"/>
        <v>PERCENTAGE</v>
      </c>
    </row>
    <row r="648" spans="1:16" x14ac:dyDescent="0.3">
      <c r="A648" s="22" t="str">
        <f t="shared" si="41"/>
        <v>2021 ALL D85</v>
      </c>
      <c r="B648" s="7">
        <f>'2019 ALL N OLDER D95'!$B$2</f>
        <v>46121</v>
      </c>
      <c r="C648" s="7">
        <f>'2019 ALL N OLDER D95'!$C$2</f>
        <v>46127</v>
      </c>
      <c r="D648" s="6">
        <v>3260</v>
      </c>
      <c r="E648" s="6">
        <v>333</v>
      </c>
      <c r="F648" s="6">
        <v>3</v>
      </c>
      <c r="G648" s="6">
        <v>1</v>
      </c>
      <c r="H648" s="6" t="s">
        <v>2095</v>
      </c>
      <c r="I648" s="6" t="s">
        <v>24172</v>
      </c>
      <c r="J648" s="6" t="s">
        <v>5306</v>
      </c>
      <c r="K648" s="6" t="s">
        <v>5279</v>
      </c>
      <c r="L648" s="6" t="s">
        <v>5307</v>
      </c>
      <c r="M648" s="8">
        <v>109900</v>
      </c>
      <c r="N648" s="23">
        <f t="shared" si="42"/>
        <v>0.85</v>
      </c>
      <c r="O648" s="8">
        <f t="shared" si="43"/>
        <v>13485.000000000002</v>
      </c>
      <c r="P648" s="22" t="str">
        <f t="shared" si="44"/>
        <v>PERCENTAGE</v>
      </c>
    </row>
    <row r="649" spans="1:16" x14ac:dyDescent="0.3">
      <c r="A649" s="22" t="str">
        <f t="shared" si="41"/>
        <v>2021 ALL D85</v>
      </c>
      <c r="B649" s="7">
        <f>'2019 ALL N OLDER D95'!$B$2</f>
        <v>46121</v>
      </c>
      <c r="C649" s="7">
        <f>'2019 ALL N OLDER D95'!$C$2</f>
        <v>46127</v>
      </c>
      <c r="D649" s="6">
        <v>3260</v>
      </c>
      <c r="E649" s="6">
        <v>333</v>
      </c>
      <c r="F649" s="6">
        <v>3</v>
      </c>
      <c r="G649" s="6">
        <v>3</v>
      </c>
      <c r="H649" s="6" t="s">
        <v>2057</v>
      </c>
      <c r="I649" s="6" t="s">
        <v>24172</v>
      </c>
      <c r="J649" s="6" t="s">
        <v>5788</v>
      </c>
      <c r="K649" s="6" t="s">
        <v>5780</v>
      </c>
      <c r="L649" s="6" t="s">
        <v>5789</v>
      </c>
      <c r="M649" s="8">
        <v>109900</v>
      </c>
      <c r="N649" s="23">
        <f t="shared" si="42"/>
        <v>0.85</v>
      </c>
      <c r="O649" s="8">
        <f t="shared" si="43"/>
        <v>13485.000000000002</v>
      </c>
      <c r="P649" s="22" t="str">
        <f t="shared" si="44"/>
        <v>PERCENTAGE</v>
      </c>
    </row>
    <row r="650" spans="1:16" x14ac:dyDescent="0.3">
      <c r="A650" s="22" t="str">
        <f t="shared" si="41"/>
        <v>2021 ALL D85</v>
      </c>
      <c r="B650" s="7">
        <f>'2019 ALL N OLDER D95'!$B$2</f>
        <v>46121</v>
      </c>
      <c r="C650" s="7">
        <f>'2019 ALL N OLDER D95'!$C$2</f>
        <v>46127</v>
      </c>
      <c r="D650" s="6">
        <v>3260</v>
      </c>
      <c r="E650" s="6">
        <v>333</v>
      </c>
      <c r="F650" s="6">
        <v>3</v>
      </c>
      <c r="G650" s="6">
        <v>3</v>
      </c>
      <c r="H650" s="6" t="s">
        <v>2057</v>
      </c>
      <c r="I650" s="6" t="s">
        <v>24172</v>
      </c>
      <c r="J650" s="6" t="s">
        <v>5790</v>
      </c>
      <c r="K650" s="6" t="s">
        <v>5780</v>
      </c>
      <c r="L650" s="6" t="s">
        <v>5791</v>
      </c>
      <c r="M650" s="8">
        <v>109900</v>
      </c>
      <c r="N650" s="23">
        <f t="shared" si="42"/>
        <v>0.85</v>
      </c>
      <c r="O650" s="8">
        <f t="shared" si="43"/>
        <v>13485.000000000002</v>
      </c>
      <c r="P650" s="22" t="str">
        <f t="shared" si="44"/>
        <v>PERCENTAGE</v>
      </c>
    </row>
    <row r="651" spans="1:16" x14ac:dyDescent="0.3">
      <c r="A651" s="22" t="str">
        <f t="shared" si="41"/>
        <v>2021 ALL D85</v>
      </c>
      <c r="B651" s="7">
        <f>'2019 ALL N OLDER D95'!$B$2</f>
        <v>46121</v>
      </c>
      <c r="C651" s="7">
        <f>'2019 ALL N OLDER D95'!$C$2</f>
        <v>46127</v>
      </c>
      <c r="D651" s="6">
        <v>3260</v>
      </c>
      <c r="E651" s="6">
        <v>333</v>
      </c>
      <c r="F651" s="6">
        <v>3</v>
      </c>
      <c r="G651" s="6">
        <v>3</v>
      </c>
      <c r="H651" s="6" t="s">
        <v>186</v>
      </c>
      <c r="I651" s="6" t="s">
        <v>24172</v>
      </c>
      <c r="J651" s="6" t="s">
        <v>5794</v>
      </c>
      <c r="K651" s="6" t="s">
        <v>5780</v>
      </c>
      <c r="L651" s="6" t="s">
        <v>5795</v>
      </c>
      <c r="M651" s="8">
        <v>109900</v>
      </c>
      <c r="N651" s="23">
        <f t="shared" si="42"/>
        <v>0.85</v>
      </c>
      <c r="O651" s="8">
        <f t="shared" si="43"/>
        <v>13485.000000000002</v>
      </c>
      <c r="P651" s="22" t="str">
        <f t="shared" si="44"/>
        <v>PERCENTAGE</v>
      </c>
    </row>
    <row r="652" spans="1:16" x14ac:dyDescent="0.3">
      <c r="A652" s="22" t="str">
        <f t="shared" si="41"/>
        <v>2021 ALL D85</v>
      </c>
      <c r="B652" s="7">
        <f>'2019 ALL N OLDER D95'!$B$2</f>
        <v>46121</v>
      </c>
      <c r="C652" s="7">
        <f>'2019 ALL N OLDER D95'!$C$2</f>
        <v>46127</v>
      </c>
      <c r="D652" s="6">
        <v>3260</v>
      </c>
      <c r="E652" s="6">
        <v>333</v>
      </c>
      <c r="F652" s="6">
        <v>3</v>
      </c>
      <c r="G652" s="6">
        <v>3</v>
      </c>
      <c r="H652" s="6" t="s">
        <v>2057</v>
      </c>
      <c r="I652" s="6" t="s">
        <v>24172</v>
      </c>
      <c r="J652" s="6" t="s">
        <v>5792</v>
      </c>
      <c r="K652" s="6" t="s">
        <v>5780</v>
      </c>
      <c r="L652" s="6" t="s">
        <v>5793</v>
      </c>
      <c r="M652" s="8">
        <v>109900</v>
      </c>
      <c r="N652" s="23">
        <f t="shared" si="42"/>
        <v>0.85</v>
      </c>
      <c r="O652" s="8">
        <f t="shared" si="43"/>
        <v>13485.000000000002</v>
      </c>
      <c r="P652" s="22" t="str">
        <f t="shared" si="44"/>
        <v>PERCENTAGE</v>
      </c>
    </row>
    <row r="653" spans="1:16" x14ac:dyDescent="0.3">
      <c r="A653" s="22" t="str">
        <f t="shared" si="41"/>
        <v>2021 ALL D85</v>
      </c>
      <c r="B653" s="7">
        <f>'2019 ALL N OLDER D95'!$B$2</f>
        <v>46121</v>
      </c>
      <c r="C653" s="7">
        <f>'2019 ALL N OLDER D95'!$C$2</f>
        <v>46127</v>
      </c>
      <c r="D653" s="6">
        <v>3260</v>
      </c>
      <c r="E653" s="6">
        <v>333</v>
      </c>
      <c r="F653" s="6">
        <v>3</v>
      </c>
      <c r="G653" s="6">
        <v>1</v>
      </c>
      <c r="H653" s="6" t="s">
        <v>640</v>
      </c>
      <c r="I653" s="6" t="s">
        <v>24172</v>
      </c>
      <c r="J653" s="6" t="s">
        <v>5281</v>
      </c>
      <c r="K653" s="6" t="s">
        <v>5282</v>
      </c>
      <c r="L653" s="6" t="s">
        <v>5283</v>
      </c>
      <c r="M653" s="8">
        <v>109900</v>
      </c>
      <c r="N653" s="23">
        <f t="shared" si="42"/>
        <v>0.85</v>
      </c>
      <c r="O653" s="8">
        <f t="shared" si="43"/>
        <v>13485.000000000002</v>
      </c>
      <c r="P653" s="22" t="str">
        <f t="shared" si="44"/>
        <v>PERCENTAGE</v>
      </c>
    </row>
    <row r="654" spans="1:16" x14ac:dyDescent="0.3">
      <c r="A654" s="22" t="str">
        <f t="shared" si="41"/>
        <v>2021 ALL D85</v>
      </c>
      <c r="B654" s="7">
        <f>'2019 ALL N OLDER D95'!$B$2</f>
        <v>46121</v>
      </c>
      <c r="C654" s="7">
        <f>'2019 ALL N OLDER D95'!$C$2</f>
        <v>46127</v>
      </c>
      <c r="D654" s="6">
        <v>3260</v>
      </c>
      <c r="E654" s="6">
        <v>333</v>
      </c>
      <c r="F654" s="6">
        <v>3</v>
      </c>
      <c r="G654" s="6">
        <v>1</v>
      </c>
      <c r="H654" s="6" t="s">
        <v>2095</v>
      </c>
      <c r="I654" s="6" t="s">
        <v>24172</v>
      </c>
      <c r="J654" s="6" t="s">
        <v>5308</v>
      </c>
      <c r="K654" s="6" t="s">
        <v>5282</v>
      </c>
      <c r="L654" s="6" t="s">
        <v>5309</v>
      </c>
      <c r="M654" s="8">
        <v>109900</v>
      </c>
      <c r="N654" s="23">
        <f t="shared" si="42"/>
        <v>0.85</v>
      </c>
      <c r="O654" s="8">
        <f t="shared" si="43"/>
        <v>13485.000000000002</v>
      </c>
      <c r="P654" s="22" t="str">
        <f t="shared" si="44"/>
        <v>PERCENTAGE</v>
      </c>
    </row>
    <row r="655" spans="1:16" x14ac:dyDescent="0.3">
      <c r="A655" s="22" t="str">
        <f t="shared" si="41"/>
        <v>2021 ALL D85</v>
      </c>
      <c r="B655" s="7">
        <f>'2019 ALL N OLDER D95'!$B$2</f>
        <v>46121</v>
      </c>
      <c r="C655" s="7">
        <f>'2019 ALL N OLDER D95'!$C$2</f>
        <v>46127</v>
      </c>
      <c r="D655" s="6">
        <v>3260</v>
      </c>
      <c r="E655" s="6">
        <v>333</v>
      </c>
      <c r="F655" s="6">
        <v>3</v>
      </c>
      <c r="G655" s="6">
        <v>1</v>
      </c>
      <c r="H655" s="6" t="s">
        <v>2095</v>
      </c>
      <c r="I655" s="6" t="s">
        <v>24172</v>
      </c>
      <c r="J655" s="6" t="s">
        <v>5310</v>
      </c>
      <c r="K655" s="6" t="s">
        <v>5282</v>
      </c>
      <c r="L655" s="6" t="s">
        <v>5311</v>
      </c>
      <c r="M655" s="8">
        <v>109900</v>
      </c>
      <c r="N655" s="23">
        <f t="shared" si="42"/>
        <v>0.85</v>
      </c>
      <c r="O655" s="8">
        <f t="shared" si="43"/>
        <v>13485.000000000002</v>
      </c>
      <c r="P655" s="22" t="str">
        <f t="shared" si="44"/>
        <v>PERCENTAGE</v>
      </c>
    </row>
    <row r="656" spans="1:16" x14ac:dyDescent="0.3">
      <c r="A656" s="22" t="str">
        <f t="shared" si="41"/>
        <v>2021 ALL D85</v>
      </c>
      <c r="B656" s="7">
        <f>'2019 ALL N OLDER D95'!$B$2</f>
        <v>46121</v>
      </c>
      <c r="C656" s="7">
        <f>'2019 ALL N OLDER D95'!$C$2</f>
        <v>46127</v>
      </c>
      <c r="D656" s="6">
        <v>3260</v>
      </c>
      <c r="E656" s="6">
        <v>333</v>
      </c>
      <c r="F656" s="6">
        <v>3</v>
      </c>
      <c r="G656" s="6">
        <v>1</v>
      </c>
      <c r="H656" s="6" t="s">
        <v>2095</v>
      </c>
      <c r="I656" s="6" t="s">
        <v>24172</v>
      </c>
      <c r="J656" s="6" t="s">
        <v>5312</v>
      </c>
      <c r="K656" s="6" t="s">
        <v>5282</v>
      </c>
      <c r="L656" s="6" t="s">
        <v>5313</v>
      </c>
      <c r="M656" s="8">
        <v>109900</v>
      </c>
      <c r="N656" s="23">
        <f t="shared" si="42"/>
        <v>0.85</v>
      </c>
      <c r="O656" s="8">
        <f t="shared" si="43"/>
        <v>13485.000000000002</v>
      </c>
      <c r="P656" s="22" t="str">
        <f t="shared" si="44"/>
        <v>PERCENTAGE</v>
      </c>
    </row>
    <row r="657" spans="1:16" x14ac:dyDescent="0.3">
      <c r="A657" s="22" t="str">
        <f t="shared" si="41"/>
        <v>2021 ALL D85</v>
      </c>
      <c r="B657" s="7">
        <f>'2019 ALL N OLDER D95'!$B$2</f>
        <v>46121</v>
      </c>
      <c r="C657" s="7">
        <f>'2019 ALL N OLDER D95'!$C$2</f>
        <v>46127</v>
      </c>
      <c r="D657" s="6">
        <v>3260</v>
      </c>
      <c r="E657" s="6">
        <v>333</v>
      </c>
      <c r="F657" s="6">
        <v>3</v>
      </c>
      <c r="G657" s="6">
        <v>2</v>
      </c>
      <c r="H657" s="6" t="s">
        <v>2057</v>
      </c>
      <c r="I657" s="6" t="s">
        <v>24172</v>
      </c>
      <c r="J657" s="6" t="s">
        <v>5638</v>
      </c>
      <c r="K657" s="6" t="s">
        <v>5639</v>
      </c>
      <c r="L657" s="6" t="s">
        <v>5640</v>
      </c>
      <c r="M657" s="8">
        <v>109900</v>
      </c>
      <c r="N657" s="23">
        <f t="shared" si="42"/>
        <v>0.85</v>
      </c>
      <c r="O657" s="8">
        <f t="shared" si="43"/>
        <v>13485.000000000002</v>
      </c>
      <c r="P657" s="22" t="str">
        <f t="shared" si="44"/>
        <v>PERCENTAGE</v>
      </c>
    </row>
    <row r="658" spans="1:16" x14ac:dyDescent="0.3">
      <c r="A658" s="22" t="str">
        <f t="shared" si="41"/>
        <v>2021 ALL D85</v>
      </c>
      <c r="B658" s="7">
        <f>'2019 ALL N OLDER D95'!$B$2</f>
        <v>46121</v>
      </c>
      <c r="C658" s="7">
        <f>'2019 ALL N OLDER D95'!$C$2</f>
        <v>46127</v>
      </c>
      <c r="D658" s="6">
        <v>3260</v>
      </c>
      <c r="E658" s="6">
        <v>333</v>
      </c>
      <c r="F658" s="6">
        <v>3</v>
      </c>
      <c r="G658" s="6">
        <v>2</v>
      </c>
      <c r="H658" s="6" t="s">
        <v>2057</v>
      </c>
      <c r="I658" s="6" t="s">
        <v>24172</v>
      </c>
      <c r="J658" s="6" t="s">
        <v>5641</v>
      </c>
      <c r="K658" s="6" t="s">
        <v>5639</v>
      </c>
      <c r="L658" s="6" t="s">
        <v>5642</v>
      </c>
      <c r="M658" s="8">
        <v>109900</v>
      </c>
      <c r="N658" s="23">
        <f t="shared" si="42"/>
        <v>0.85</v>
      </c>
      <c r="O658" s="8">
        <f t="shared" si="43"/>
        <v>13485.000000000002</v>
      </c>
      <c r="P658" s="22" t="str">
        <f t="shared" si="44"/>
        <v>PERCENTAGE</v>
      </c>
    </row>
    <row r="659" spans="1:16" x14ac:dyDescent="0.3">
      <c r="A659" s="22" t="str">
        <f t="shared" si="41"/>
        <v>2021 ALL D85</v>
      </c>
      <c r="B659" s="7">
        <f>'2019 ALL N OLDER D95'!$B$2</f>
        <v>46121</v>
      </c>
      <c r="C659" s="7">
        <f>'2019 ALL N OLDER D95'!$C$2</f>
        <v>46127</v>
      </c>
      <c r="D659" s="6">
        <v>3260</v>
      </c>
      <c r="E659" s="6">
        <v>333</v>
      </c>
      <c r="F659" s="6">
        <v>3</v>
      </c>
      <c r="G659" s="6">
        <v>2</v>
      </c>
      <c r="H659" s="6" t="s">
        <v>2057</v>
      </c>
      <c r="I659" s="6" t="s">
        <v>24172</v>
      </c>
      <c r="J659" s="6" t="s">
        <v>5643</v>
      </c>
      <c r="K659" s="6" t="s">
        <v>5639</v>
      </c>
      <c r="L659" s="6" t="s">
        <v>5644</v>
      </c>
      <c r="M659" s="8">
        <v>109900</v>
      </c>
      <c r="N659" s="23">
        <f t="shared" si="42"/>
        <v>0.85</v>
      </c>
      <c r="O659" s="8">
        <f t="shared" si="43"/>
        <v>13485.000000000002</v>
      </c>
      <c r="P659" s="22" t="str">
        <f t="shared" si="44"/>
        <v>PERCENTAGE</v>
      </c>
    </row>
    <row r="660" spans="1:16" x14ac:dyDescent="0.3">
      <c r="A660" s="22" t="str">
        <f t="shared" si="41"/>
        <v>2021 ALL D85</v>
      </c>
      <c r="B660" s="7">
        <f>'2019 ALL N OLDER D95'!$B$2</f>
        <v>46121</v>
      </c>
      <c r="C660" s="7">
        <f>'2019 ALL N OLDER D95'!$C$2</f>
        <v>46127</v>
      </c>
      <c r="D660" s="6">
        <v>3260</v>
      </c>
      <c r="E660" s="6">
        <v>333</v>
      </c>
      <c r="F660" s="6">
        <v>3</v>
      </c>
      <c r="G660" s="6">
        <v>2</v>
      </c>
      <c r="H660" s="6" t="s">
        <v>2057</v>
      </c>
      <c r="I660" s="6" t="s">
        <v>24172</v>
      </c>
      <c r="J660" s="6" t="s">
        <v>5645</v>
      </c>
      <c r="K660" s="6" t="s">
        <v>5639</v>
      </c>
      <c r="L660" s="6" t="s">
        <v>5646</v>
      </c>
      <c r="M660" s="8">
        <v>109900</v>
      </c>
      <c r="N660" s="23">
        <f t="shared" si="42"/>
        <v>0.85</v>
      </c>
      <c r="O660" s="8">
        <f t="shared" si="43"/>
        <v>13485.000000000002</v>
      </c>
      <c r="P660" s="22" t="str">
        <f t="shared" si="44"/>
        <v>PERCENTAGE</v>
      </c>
    </row>
    <row r="661" spans="1:16" x14ac:dyDescent="0.3">
      <c r="A661" s="22" t="str">
        <f t="shared" si="41"/>
        <v>2021 ALL D85</v>
      </c>
      <c r="B661" s="7">
        <f>'2019 ALL N OLDER D95'!$B$2</f>
        <v>46121</v>
      </c>
      <c r="C661" s="7">
        <f>'2019 ALL N OLDER D95'!$C$2</f>
        <v>46127</v>
      </c>
      <c r="D661" s="6">
        <v>3260</v>
      </c>
      <c r="E661" s="6">
        <v>333</v>
      </c>
      <c r="F661" s="6">
        <v>3</v>
      </c>
      <c r="G661" s="6">
        <v>2</v>
      </c>
      <c r="H661" s="6" t="s">
        <v>2057</v>
      </c>
      <c r="I661" s="6" t="s">
        <v>24172</v>
      </c>
      <c r="J661" s="6" t="s">
        <v>5647</v>
      </c>
      <c r="K661" s="6" t="s">
        <v>5648</v>
      </c>
      <c r="L661" s="6" t="s">
        <v>5649</v>
      </c>
      <c r="M661" s="8">
        <v>109900</v>
      </c>
      <c r="N661" s="23">
        <f t="shared" si="42"/>
        <v>0.85</v>
      </c>
      <c r="O661" s="8">
        <f t="shared" si="43"/>
        <v>13485.000000000002</v>
      </c>
      <c r="P661" s="22" t="str">
        <f t="shared" si="44"/>
        <v>PERCENTAGE</v>
      </c>
    </row>
    <row r="662" spans="1:16" x14ac:dyDescent="0.3">
      <c r="A662" s="22" t="str">
        <f t="shared" si="41"/>
        <v>2021 ALL D85</v>
      </c>
      <c r="B662" s="7">
        <f>'2019 ALL N OLDER D95'!$B$2</f>
        <v>46121</v>
      </c>
      <c r="C662" s="7">
        <f>'2019 ALL N OLDER D95'!$C$2</f>
        <v>46127</v>
      </c>
      <c r="D662" s="6">
        <v>3260</v>
      </c>
      <c r="E662" s="6">
        <v>333</v>
      </c>
      <c r="F662" s="6">
        <v>3</v>
      </c>
      <c r="G662" s="6">
        <v>2</v>
      </c>
      <c r="H662" s="6" t="s">
        <v>2057</v>
      </c>
      <c r="I662" s="6" t="s">
        <v>24172</v>
      </c>
      <c r="J662" s="6" t="s">
        <v>5650</v>
      </c>
      <c r="K662" s="6" t="s">
        <v>5648</v>
      </c>
      <c r="L662" s="6" t="s">
        <v>5651</v>
      </c>
      <c r="M662" s="8">
        <v>109900</v>
      </c>
      <c r="N662" s="23">
        <f t="shared" si="42"/>
        <v>0.85</v>
      </c>
      <c r="O662" s="8">
        <f t="shared" si="43"/>
        <v>13485.000000000002</v>
      </c>
      <c r="P662" s="22" t="str">
        <f t="shared" si="44"/>
        <v>PERCENTAGE</v>
      </c>
    </row>
    <row r="663" spans="1:16" x14ac:dyDescent="0.3">
      <c r="A663" s="22" t="str">
        <f t="shared" si="41"/>
        <v>2021 ALL D85</v>
      </c>
      <c r="B663" s="7">
        <f>'2019 ALL N OLDER D95'!$B$2</f>
        <v>46121</v>
      </c>
      <c r="C663" s="7">
        <f>'2019 ALL N OLDER D95'!$C$2</f>
        <v>46127</v>
      </c>
      <c r="D663" s="6">
        <v>3260</v>
      </c>
      <c r="E663" s="6">
        <v>333</v>
      </c>
      <c r="F663" s="6">
        <v>3</v>
      </c>
      <c r="G663" s="6">
        <v>2</v>
      </c>
      <c r="H663" s="6" t="s">
        <v>2057</v>
      </c>
      <c r="I663" s="6" t="s">
        <v>24172</v>
      </c>
      <c r="J663" s="6" t="s">
        <v>5652</v>
      </c>
      <c r="K663" s="6" t="s">
        <v>5648</v>
      </c>
      <c r="L663" s="6" t="s">
        <v>5653</v>
      </c>
      <c r="M663" s="8">
        <v>109900</v>
      </c>
      <c r="N663" s="23">
        <f t="shared" si="42"/>
        <v>0.85</v>
      </c>
      <c r="O663" s="8">
        <f t="shared" si="43"/>
        <v>13485.000000000002</v>
      </c>
      <c r="P663" s="22" t="str">
        <f t="shared" si="44"/>
        <v>PERCENTAGE</v>
      </c>
    </row>
    <row r="664" spans="1:16" x14ac:dyDescent="0.3">
      <c r="A664" s="22" t="str">
        <f t="shared" si="41"/>
        <v>2021 ALL D85</v>
      </c>
      <c r="B664" s="7">
        <f>'2019 ALL N OLDER D95'!$B$2</f>
        <v>46121</v>
      </c>
      <c r="C664" s="7">
        <f>'2019 ALL N OLDER D95'!$C$2</f>
        <v>46127</v>
      </c>
      <c r="D664" s="6">
        <v>3260</v>
      </c>
      <c r="E664" s="6">
        <v>333</v>
      </c>
      <c r="F664" s="6">
        <v>3</v>
      </c>
      <c r="G664" s="6">
        <v>2</v>
      </c>
      <c r="H664" s="6" t="s">
        <v>2057</v>
      </c>
      <c r="I664" s="6" t="s">
        <v>24172</v>
      </c>
      <c r="J664" s="6" t="s">
        <v>5654</v>
      </c>
      <c r="K664" s="6" t="s">
        <v>5648</v>
      </c>
      <c r="L664" s="6" t="s">
        <v>5655</v>
      </c>
      <c r="M664" s="8">
        <v>109900</v>
      </c>
      <c r="N664" s="23">
        <f t="shared" si="42"/>
        <v>0.85</v>
      </c>
      <c r="O664" s="8">
        <f t="shared" si="43"/>
        <v>13485.000000000002</v>
      </c>
      <c r="P664" s="22" t="str">
        <f t="shared" si="44"/>
        <v>PERCENTAGE</v>
      </c>
    </row>
    <row r="665" spans="1:16" x14ac:dyDescent="0.3">
      <c r="A665" s="22" t="str">
        <f t="shared" si="41"/>
        <v>2021 ALL D85</v>
      </c>
      <c r="B665" s="7">
        <f>'2019 ALL N OLDER D95'!$B$2</f>
        <v>46121</v>
      </c>
      <c r="C665" s="7">
        <f>'2019 ALL N OLDER D95'!$C$2</f>
        <v>46127</v>
      </c>
      <c r="D665" s="6">
        <v>3260</v>
      </c>
      <c r="E665" s="6">
        <v>333</v>
      </c>
      <c r="F665" s="6">
        <v>3</v>
      </c>
      <c r="G665" s="6">
        <v>1</v>
      </c>
      <c r="H665" s="6" t="s">
        <v>2095</v>
      </c>
      <c r="I665" s="6" t="s">
        <v>24172</v>
      </c>
      <c r="J665" s="6" t="s">
        <v>4751</v>
      </c>
      <c r="K665" s="6" t="s">
        <v>4752</v>
      </c>
      <c r="L665" s="6" t="s">
        <v>4753</v>
      </c>
      <c r="M665" s="8">
        <v>99900</v>
      </c>
      <c r="N665" s="23">
        <f t="shared" si="42"/>
        <v>0.85</v>
      </c>
      <c r="O665" s="8">
        <f t="shared" si="43"/>
        <v>13485.000000000002</v>
      </c>
      <c r="P665" s="22" t="str">
        <f t="shared" si="44"/>
        <v>PERCENTAGE</v>
      </c>
    </row>
    <row r="666" spans="1:16" x14ac:dyDescent="0.3">
      <c r="A666" s="22" t="str">
        <f t="shared" si="41"/>
        <v>2021 ALL D85</v>
      </c>
      <c r="B666" s="7">
        <f>'2019 ALL N OLDER D95'!$B$2</f>
        <v>46121</v>
      </c>
      <c r="C666" s="7">
        <f>'2019 ALL N OLDER D95'!$C$2</f>
        <v>46127</v>
      </c>
      <c r="D666" s="6">
        <v>3260</v>
      </c>
      <c r="E666" s="6">
        <v>333</v>
      </c>
      <c r="F666" s="6">
        <v>3</v>
      </c>
      <c r="G666" s="6">
        <v>1</v>
      </c>
      <c r="H666" s="6" t="s">
        <v>2095</v>
      </c>
      <c r="I666" s="6" t="s">
        <v>24172</v>
      </c>
      <c r="J666" s="6" t="s">
        <v>4754</v>
      </c>
      <c r="K666" s="6" t="s">
        <v>4752</v>
      </c>
      <c r="L666" s="6" t="s">
        <v>4755</v>
      </c>
      <c r="M666" s="8">
        <v>99900</v>
      </c>
      <c r="N666" s="23">
        <f t="shared" si="42"/>
        <v>0.85</v>
      </c>
      <c r="O666" s="8">
        <f t="shared" si="43"/>
        <v>13485.000000000002</v>
      </c>
      <c r="P666" s="22" t="str">
        <f t="shared" si="44"/>
        <v>PERCENTAGE</v>
      </c>
    </row>
    <row r="667" spans="1:16" x14ac:dyDescent="0.3">
      <c r="A667" s="22" t="str">
        <f t="shared" si="41"/>
        <v>2021 ALL D85</v>
      </c>
      <c r="B667" s="7">
        <f>'2019 ALL N OLDER D95'!$B$2</f>
        <v>46121</v>
      </c>
      <c r="C667" s="7">
        <f>'2019 ALL N OLDER D95'!$C$2</f>
        <v>46127</v>
      </c>
      <c r="D667" s="6">
        <v>3260</v>
      </c>
      <c r="E667" s="6">
        <v>333</v>
      </c>
      <c r="F667" s="6">
        <v>3</v>
      </c>
      <c r="G667" s="6">
        <v>1</v>
      </c>
      <c r="H667" s="6" t="s">
        <v>2095</v>
      </c>
      <c r="I667" s="6" t="s">
        <v>24172</v>
      </c>
      <c r="J667" s="6" t="s">
        <v>4758</v>
      </c>
      <c r="K667" s="6" t="s">
        <v>4752</v>
      </c>
      <c r="L667" s="6" t="s">
        <v>4759</v>
      </c>
      <c r="M667" s="8">
        <v>99900</v>
      </c>
      <c r="N667" s="23">
        <f t="shared" si="42"/>
        <v>0.85</v>
      </c>
      <c r="O667" s="8">
        <f t="shared" si="43"/>
        <v>13485.000000000002</v>
      </c>
      <c r="P667" s="22" t="str">
        <f t="shared" si="44"/>
        <v>PERCENTAGE</v>
      </c>
    </row>
    <row r="668" spans="1:16" x14ac:dyDescent="0.3">
      <c r="A668" s="22" t="str">
        <f t="shared" si="41"/>
        <v>2021 ALL D85</v>
      </c>
      <c r="B668" s="7">
        <f>'2019 ALL N OLDER D95'!$B$2</f>
        <v>46121</v>
      </c>
      <c r="C668" s="7">
        <f>'2019 ALL N OLDER D95'!$C$2</f>
        <v>46127</v>
      </c>
      <c r="D668" s="6">
        <v>3260</v>
      </c>
      <c r="E668" s="6">
        <v>333</v>
      </c>
      <c r="F668" s="6">
        <v>3</v>
      </c>
      <c r="G668" s="6">
        <v>1</v>
      </c>
      <c r="H668" s="6" t="s">
        <v>2095</v>
      </c>
      <c r="I668" s="6" t="s">
        <v>24172</v>
      </c>
      <c r="J668" s="6" t="s">
        <v>4756</v>
      </c>
      <c r="K668" s="6" t="s">
        <v>4752</v>
      </c>
      <c r="L668" s="6" t="s">
        <v>4757</v>
      </c>
      <c r="M668" s="8">
        <v>99900</v>
      </c>
      <c r="N668" s="23">
        <f t="shared" si="42"/>
        <v>0.85</v>
      </c>
      <c r="O668" s="8">
        <f t="shared" si="43"/>
        <v>13485.000000000002</v>
      </c>
      <c r="P668" s="22" t="str">
        <f t="shared" si="44"/>
        <v>PERCENTAGE</v>
      </c>
    </row>
    <row r="669" spans="1:16" x14ac:dyDescent="0.3">
      <c r="A669" s="22" t="str">
        <f t="shared" si="41"/>
        <v>2021 ALL D85</v>
      </c>
      <c r="B669" s="7">
        <f>'2019 ALL N OLDER D95'!$B$2</f>
        <v>46121</v>
      </c>
      <c r="C669" s="7">
        <f>'2019 ALL N OLDER D95'!$C$2</f>
        <v>46127</v>
      </c>
      <c r="D669" s="6">
        <v>3260</v>
      </c>
      <c r="E669" s="6">
        <v>333</v>
      </c>
      <c r="F669" s="6">
        <v>3</v>
      </c>
      <c r="G669" s="6">
        <v>1</v>
      </c>
      <c r="H669" s="6" t="s">
        <v>2046</v>
      </c>
      <c r="I669" s="6" t="s">
        <v>24172</v>
      </c>
      <c r="J669" s="6" t="s">
        <v>4440</v>
      </c>
      <c r="K669" s="6" t="s">
        <v>4441</v>
      </c>
      <c r="L669" s="6" t="s">
        <v>4442</v>
      </c>
      <c r="M669" s="8">
        <v>89900</v>
      </c>
      <c r="N669" s="23">
        <f t="shared" si="42"/>
        <v>0.85</v>
      </c>
      <c r="O669" s="8">
        <f t="shared" si="43"/>
        <v>13485.000000000002</v>
      </c>
      <c r="P669" s="22" t="str">
        <f t="shared" si="44"/>
        <v>PERCENTAGE</v>
      </c>
    </row>
    <row r="670" spans="1:16" x14ac:dyDescent="0.3">
      <c r="A670" s="22" t="str">
        <f t="shared" si="41"/>
        <v>2021 ALL D85</v>
      </c>
      <c r="B670" s="7">
        <f>'2019 ALL N OLDER D95'!$B$2</f>
        <v>46121</v>
      </c>
      <c r="C670" s="7">
        <f>'2019 ALL N OLDER D95'!$C$2</f>
        <v>46127</v>
      </c>
      <c r="D670" s="6">
        <v>3260</v>
      </c>
      <c r="E670" s="6">
        <v>333</v>
      </c>
      <c r="F670" s="6">
        <v>3</v>
      </c>
      <c r="G670" s="6">
        <v>1</v>
      </c>
      <c r="H670" s="6" t="s">
        <v>2046</v>
      </c>
      <c r="I670" s="6" t="s">
        <v>24172</v>
      </c>
      <c r="J670" s="6" t="s">
        <v>4443</v>
      </c>
      <c r="K670" s="6" t="s">
        <v>4441</v>
      </c>
      <c r="L670" s="6" t="s">
        <v>4444</v>
      </c>
      <c r="M670" s="8">
        <v>89900</v>
      </c>
      <c r="N670" s="23">
        <f t="shared" si="42"/>
        <v>0.85</v>
      </c>
      <c r="O670" s="8">
        <f t="shared" si="43"/>
        <v>13485.000000000002</v>
      </c>
      <c r="P670" s="22" t="str">
        <f t="shared" si="44"/>
        <v>PERCENTAGE</v>
      </c>
    </row>
    <row r="671" spans="1:16" x14ac:dyDescent="0.3">
      <c r="A671" s="22" t="str">
        <f t="shared" si="41"/>
        <v>2021 ALL D85</v>
      </c>
      <c r="B671" s="7">
        <f>'2019 ALL N OLDER D95'!$B$2</f>
        <v>46121</v>
      </c>
      <c r="C671" s="7">
        <f>'2019 ALL N OLDER D95'!$C$2</f>
        <v>46127</v>
      </c>
      <c r="D671" s="6">
        <v>3260</v>
      </c>
      <c r="E671" s="6">
        <v>333</v>
      </c>
      <c r="F671" s="6">
        <v>3</v>
      </c>
      <c r="G671" s="6">
        <v>1</v>
      </c>
      <c r="H671" s="6" t="s">
        <v>2046</v>
      </c>
      <c r="I671" s="6" t="s">
        <v>24172</v>
      </c>
      <c r="J671" s="6" t="s">
        <v>4445</v>
      </c>
      <c r="K671" s="6" t="s">
        <v>4441</v>
      </c>
      <c r="L671" s="6" t="s">
        <v>4446</v>
      </c>
      <c r="M671" s="8">
        <v>89900</v>
      </c>
      <c r="N671" s="23">
        <f t="shared" si="42"/>
        <v>0.85</v>
      </c>
      <c r="O671" s="8">
        <f t="shared" si="43"/>
        <v>13485.000000000002</v>
      </c>
      <c r="P671" s="22" t="str">
        <f t="shared" si="44"/>
        <v>PERCENTAGE</v>
      </c>
    </row>
    <row r="672" spans="1:16" x14ac:dyDescent="0.3">
      <c r="A672" s="22" t="str">
        <f t="shared" si="41"/>
        <v>2021 ALL D85</v>
      </c>
      <c r="B672" s="7">
        <f>'2019 ALL N OLDER D95'!$B$2</f>
        <v>46121</v>
      </c>
      <c r="C672" s="7">
        <f>'2019 ALL N OLDER D95'!$C$2</f>
        <v>46127</v>
      </c>
      <c r="D672" s="6">
        <v>3260</v>
      </c>
      <c r="E672" s="6">
        <v>333</v>
      </c>
      <c r="F672" s="6">
        <v>3</v>
      </c>
      <c r="G672" s="6">
        <v>1</v>
      </c>
      <c r="H672" s="6" t="s">
        <v>2046</v>
      </c>
      <c r="I672" s="6" t="s">
        <v>24172</v>
      </c>
      <c r="J672" s="6" t="s">
        <v>4447</v>
      </c>
      <c r="K672" s="6" t="s">
        <v>4441</v>
      </c>
      <c r="L672" s="6" t="s">
        <v>4448</v>
      </c>
      <c r="M672" s="8">
        <v>89900</v>
      </c>
      <c r="N672" s="23">
        <f t="shared" si="42"/>
        <v>0.85</v>
      </c>
      <c r="O672" s="8">
        <f t="shared" si="43"/>
        <v>13485.000000000002</v>
      </c>
      <c r="P672" s="22" t="str">
        <f t="shared" si="44"/>
        <v>PERCENTAGE</v>
      </c>
    </row>
    <row r="673" spans="1:16" x14ac:dyDescent="0.3">
      <c r="A673" s="22" t="str">
        <f t="shared" si="41"/>
        <v>2021 ALL D85</v>
      </c>
      <c r="B673" s="7">
        <f>'2019 ALL N OLDER D95'!$B$2</f>
        <v>46121</v>
      </c>
      <c r="C673" s="7">
        <f>'2019 ALL N OLDER D95'!$C$2</f>
        <v>46127</v>
      </c>
      <c r="D673" s="6">
        <v>3260</v>
      </c>
      <c r="E673" s="6">
        <v>333</v>
      </c>
      <c r="F673" s="6">
        <v>3</v>
      </c>
      <c r="G673" s="6">
        <v>1</v>
      </c>
      <c r="H673" s="6" t="s">
        <v>2046</v>
      </c>
      <c r="I673" s="6" t="s">
        <v>24172</v>
      </c>
      <c r="J673" s="6" t="s">
        <v>4449</v>
      </c>
      <c r="K673" s="6" t="s">
        <v>4450</v>
      </c>
      <c r="L673" s="6" t="s">
        <v>4451</v>
      </c>
      <c r="M673" s="8">
        <v>89900</v>
      </c>
      <c r="N673" s="23">
        <f t="shared" si="42"/>
        <v>0.85</v>
      </c>
      <c r="O673" s="8">
        <f t="shared" si="43"/>
        <v>13485.000000000002</v>
      </c>
      <c r="P673" s="22" t="str">
        <f t="shared" si="44"/>
        <v>PERCENTAGE</v>
      </c>
    </row>
    <row r="674" spans="1:16" x14ac:dyDescent="0.3">
      <c r="A674" s="22" t="str">
        <f t="shared" si="41"/>
        <v>2021 ALL D85</v>
      </c>
      <c r="B674" s="7">
        <f>'2019 ALL N OLDER D95'!$B$2</f>
        <v>46121</v>
      </c>
      <c r="C674" s="7">
        <f>'2019 ALL N OLDER D95'!$C$2</f>
        <v>46127</v>
      </c>
      <c r="D674" s="6">
        <v>3260</v>
      </c>
      <c r="E674" s="6">
        <v>333</v>
      </c>
      <c r="F674" s="6">
        <v>3</v>
      </c>
      <c r="G674" s="6">
        <v>1</v>
      </c>
      <c r="H674" s="6" t="s">
        <v>2046</v>
      </c>
      <c r="I674" s="6" t="s">
        <v>24172</v>
      </c>
      <c r="J674" s="6" t="s">
        <v>4452</v>
      </c>
      <c r="K674" s="6" t="s">
        <v>4450</v>
      </c>
      <c r="L674" s="6" t="s">
        <v>4453</v>
      </c>
      <c r="M674" s="8">
        <v>89900</v>
      </c>
      <c r="N674" s="23">
        <f t="shared" si="42"/>
        <v>0.85</v>
      </c>
      <c r="O674" s="8">
        <f t="shared" si="43"/>
        <v>13485.000000000002</v>
      </c>
      <c r="P674" s="22" t="str">
        <f t="shared" si="44"/>
        <v>PERCENTAGE</v>
      </c>
    </row>
    <row r="675" spans="1:16" x14ac:dyDescent="0.3">
      <c r="A675" s="22" t="str">
        <f t="shared" si="41"/>
        <v>2021 ALL D85</v>
      </c>
      <c r="B675" s="7">
        <f>'2019 ALL N OLDER D95'!$B$2</f>
        <v>46121</v>
      </c>
      <c r="C675" s="7">
        <f>'2019 ALL N OLDER D95'!$C$2</f>
        <v>46127</v>
      </c>
      <c r="D675" s="6">
        <v>3260</v>
      </c>
      <c r="E675" s="6">
        <v>333</v>
      </c>
      <c r="F675" s="6">
        <v>3</v>
      </c>
      <c r="G675" s="6">
        <v>1</v>
      </c>
      <c r="H675" s="6" t="s">
        <v>2046</v>
      </c>
      <c r="I675" s="6" t="s">
        <v>24172</v>
      </c>
      <c r="J675" s="6" t="s">
        <v>4454</v>
      </c>
      <c r="K675" s="6" t="s">
        <v>4450</v>
      </c>
      <c r="L675" s="6" t="s">
        <v>4455</v>
      </c>
      <c r="M675" s="8">
        <v>89900</v>
      </c>
      <c r="N675" s="23">
        <f t="shared" si="42"/>
        <v>0.85</v>
      </c>
      <c r="O675" s="8">
        <f t="shared" si="43"/>
        <v>13485.000000000002</v>
      </c>
      <c r="P675" s="22" t="str">
        <f t="shared" si="44"/>
        <v>PERCENTAGE</v>
      </c>
    </row>
    <row r="676" spans="1:16" x14ac:dyDescent="0.3">
      <c r="A676" s="22" t="str">
        <f t="shared" si="41"/>
        <v>2021 ALL D85</v>
      </c>
      <c r="B676" s="7">
        <f>'2019 ALL N OLDER D95'!$B$2</f>
        <v>46121</v>
      </c>
      <c r="C676" s="7">
        <f>'2019 ALL N OLDER D95'!$C$2</f>
        <v>46127</v>
      </c>
      <c r="D676" s="6">
        <v>3260</v>
      </c>
      <c r="E676" s="6">
        <v>333</v>
      </c>
      <c r="F676" s="6">
        <v>3</v>
      </c>
      <c r="G676" s="6">
        <v>1</v>
      </c>
      <c r="H676" s="6" t="s">
        <v>2046</v>
      </c>
      <c r="I676" s="6" t="s">
        <v>24172</v>
      </c>
      <c r="J676" s="6" t="s">
        <v>4456</v>
      </c>
      <c r="K676" s="6" t="s">
        <v>4450</v>
      </c>
      <c r="L676" s="6" t="s">
        <v>4457</v>
      </c>
      <c r="M676" s="8">
        <v>89900</v>
      </c>
      <c r="N676" s="23">
        <f t="shared" si="42"/>
        <v>0.85</v>
      </c>
      <c r="O676" s="8">
        <f t="shared" si="43"/>
        <v>13485.000000000002</v>
      </c>
      <c r="P676" s="22" t="str">
        <f t="shared" si="44"/>
        <v>PERCENTAGE</v>
      </c>
    </row>
    <row r="677" spans="1:16" x14ac:dyDescent="0.3">
      <c r="A677" s="22" t="str">
        <f t="shared" si="41"/>
        <v>2021 ALL D85</v>
      </c>
      <c r="B677" s="7">
        <f>'2019 ALL N OLDER D95'!$B$2</f>
        <v>46121</v>
      </c>
      <c r="C677" s="7">
        <f>'2019 ALL N OLDER D95'!$C$2</f>
        <v>46127</v>
      </c>
      <c r="D677" s="6">
        <v>3260</v>
      </c>
      <c r="E677" s="6">
        <v>333</v>
      </c>
      <c r="F677" s="6">
        <v>3</v>
      </c>
      <c r="G677" s="6">
        <v>1</v>
      </c>
      <c r="H677" s="6" t="s">
        <v>2106</v>
      </c>
      <c r="I677" s="6" t="s">
        <v>24172</v>
      </c>
      <c r="J677" s="6" t="s">
        <v>4494</v>
      </c>
      <c r="K677" s="6" t="s">
        <v>4495</v>
      </c>
      <c r="L677" s="6" t="s">
        <v>4496</v>
      </c>
      <c r="M677" s="8">
        <v>89900</v>
      </c>
      <c r="N677" s="23">
        <f t="shared" si="42"/>
        <v>0.85</v>
      </c>
      <c r="O677" s="8">
        <f t="shared" si="43"/>
        <v>13485.000000000002</v>
      </c>
      <c r="P677" s="22" t="str">
        <f t="shared" si="44"/>
        <v>PERCENTAGE</v>
      </c>
    </row>
    <row r="678" spans="1:16" x14ac:dyDescent="0.3">
      <c r="A678" s="22" t="str">
        <f t="shared" si="41"/>
        <v>2021 ALL D85</v>
      </c>
      <c r="B678" s="7">
        <f>'2019 ALL N OLDER D95'!$B$2</f>
        <v>46121</v>
      </c>
      <c r="C678" s="7">
        <f>'2019 ALL N OLDER D95'!$C$2</f>
        <v>46127</v>
      </c>
      <c r="D678" s="6">
        <v>3260</v>
      </c>
      <c r="E678" s="6">
        <v>333</v>
      </c>
      <c r="F678" s="6">
        <v>3</v>
      </c>
      <c r="G678" s="6">
        <v>1</v>
      </c>
      <c r="H678" s="6" t="s">
        <v>2106</v>
      </c>
      <c r="I678" s="6" t="s">
        <v>24172</v>
      </c>
      <c r="J678" s="6" t="s">
        <v>4497</v>
      </c>
      <c r="K678" s="6" t="s">
        <v>4495</v>
      </c>
      <c r="L678" s="6" t="s">
        <v>4498</v>
      </c>
      <c r="M678" s="8">
        <v>89900</v>
      </c>
      <c r="N678" s="23">
        <f t="shared" si="42"/>
        <v>0.85</v>
      </c>
      <c r="O678" s="8">
        <f t="shared" si="43"/>
        <v>13485.000000000002</v>
      </c>
      <c r="P678" s="22" t="str">
        <f t="shared" si="44"/>
        <v>PERCENTAGE</v>
      </c>
    </row>
    <row r="679" spans="1:16" x14ac:dyDescent="0.3">
      <c r="A679" s="22" t="str">
        <f t="shared" si="41"/>
        <v>2021 ALL D85</v>
      </c>
      <c r="B679" s="7">
        <f>'2019 ALL N OLDER D95'!$B$2</f>
        <v>46121</v>
      </c>
      <c r="C679" s="7">
        <f>'2019 ALL N OLDER D95'!$C$2</f>
        <v>46127</v>
      </c>
      <c r="D679" s="6">
        <v>3260</v>
      </c>
      <c r="E679" s="6">
        <v>333</v>
      </c>
      <c r="F679" s="6">
        <v>3</v>
      </c>
      <c r="G679" s="6">
        <v>1</v>
      </c>
      <c r="H679" s="6" t="s">
        <v>2106</v>
      </c>
      <c r="I679" s="6" t="s">
        <v>24172</v>
      </c>
      <c r="J679" s="6" t="s">
        <v>4499</v>
      </c>
      <c r="K679" s="6" t="s">
        <v>4495</v>
      </c>
      <c r="L679" s="6" t="s">
        <v>4500</v>
      </c>
      <c r="M679" s="8">
        <v>89900</v>
      </c>
      <c r="N679" s="23">
        <f t="shared" si="42"/>
        <v>0.85</v>
      </c>
      <c r="O679" s="8">
        <f t="shared" si="43"/>
        <v>13485.000000000002</v>
      </c>
      <c r="P679" s="22" t="str">
        <f t="shared" si="44"/>
        <v>PERCENTAGE</v>
      </c>
    </row>
    <row r="680" spans="1:16" x14ac:dyDescent="0.3">
      <c r="A680" s="22" t="str">
        <f t="shared" si="41"/>
        <v>2021 ALL D85</v>
      </c>
      <c r="B680" s="7">
        <f>'2019 ALL N OLDER D95'!$B$2</f>
        <v>46121</v>
      </c>
      <c r="C680" s="7">
        <f>'2019 ALL N OLDER D95'!$C$2</f>
        <v>46127</v>
      </c>
      <c r="D680" s="6">
        <v>3260</v>
      </c>
      <c r="E680" s="6">
        <v>333</v>
      </c>
      <c r="F680" s="6">
        <v>3</v>
      </c>
      <c r="G680" s="6">
        <v>1</v>
      </c>
      <c r="H680" s="6" t="s">
        <v>2106</v>
      </c>
      <c r="I680" s="6" t="s">
        <v>24172</v>
      </c>
      <c r="J680" s="6" t="s">
        <v>4501</v>
      </c>
      <c r="K680" s="6" t="s">
        <v>4495</v>
      </c>
      <c r="L680" s="6" t="s">
        <v>4502</v>
      </c>
      <c r="M680" s="8">
        <v>89900</v>
      </c>
      <c r="N680" s="23">
        <f t="shared" si="42"/>
        <v>0.85</v>
      </c>
      <c r="O680" s="8">
        <f t="shared" si="43"/>
        <v>13485.000000000002</v>
      </c>
      <c r="P680" s="22" t="str">
        <f t="shared" si="44"/>
        <v>PERCENTAGE</v>
      </c>
    </row>
    <row r="681" spans="1:16" x14ac:dyDescent="0.3">
      <c r="A681" s="22" t="str">
        <f t="shared" si="41"/>
        <v>2021 ALL D85</v>
      </c>
      <c r="B681" s="7">
        <f>'2019 ALL N OLDER D95'!$B$2</f>
        <v>46121</v>
      </c>
      <c r="C681" s="7">
        <f>'2019 ALL N OLDER D95'!$C$2</f>
        <v>46127</v>
      </c>
      <c r="D681" s="6">
        <v>3260</v>
      </c>
      <c r="E681" s="6">
        <v>333</v>
      </c>
      <c r="F681" s="6">
        <v>3</v>
      </c>
      <c r="G681" s="6">
        <v>1</v>
      </c>
      <c r="H681" s="6" t="s">
        <v>2106</v>
      </c>
      <c r="I681" s="6" t="s">
        <v>24172</v>
      </c>
      <c r="J681" s="6" t="s">
        <v>4503</v>
      </c>
      <c r="K681" s="6" t="s">
        <v>4504</v>
      </c>
      <c r="L681" s="6" t="s">
        <v>4505</v>
      </c>
      <c r="M681" s="8">
        <v>89900</v>
      </c>
      <c r="N681" s="23">
        <f t="shared" si="42"/>
        <v>0.85</v>
      </c>
      <c r="O681" s="8">
        <f t="shared" si="43"/>
        <v>13485.000000000002</v>
      </c>
      <c r="P681" s="22" t="str">
        <f t="shared" si="44"/>
        <v>PERCENTAGE</v>
      </c>
    </row>
    <row r="682" spans="1:16" x14ac:dyDescent="0.3">
      <c r="A682" s="22" t="str">
        <f t="shared" si="41"/>
        <v>2021 ALL D85</v>
      </c>
      <c r="B682" s="7">
        <f>'2019 ALL N OLDER D95'!$B$2</f>
        <v>46121</v>
      </c>
      <c r="C682" s="7">
        <f>'2019 ALL N OLDER D95'!$C$2</f>
        <v>46127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24172</v>
      </c>
      <c r="J682" s="6" t="s">
        <v>4506</v>
      </c>
      <c r="K682" s="6" t="s">
        <v>4504</v>
      </c>
      <c r="L682" s="6" t="s">
        <v>4507</v>
      </c>
      <c r="M682" s="8">
        <v>89900</v>
      </c>
      <c r="N682" s="23">
        <f t="shared" si="42"/>
        <v>0.85</v>
      </c>
      <c r="O682" s="8">
        <f t="shared" si="43"/>
        <v>13485.000000000002</v>
      </c>
      <c r="P682" s="22" t="str">
        <f t="shared" si="44"/>
        <v>PERCENTAGE</v>
      </c>
    </row>
    <row r="683" spans="1:16" x14ac:dyDescent="0.3">
      <c r="A683" s="22" t="str">
        <f t="shared" si="41"/>
        <v>2021 ALL D85</v>
      </c>
      <c r="B683" s="7">
        <f>'2019 ALL N OLDER D95'!$B$2</f>
        <v>46121</v>
      </c>
      <c r="C683" s="7">
        <f>'2019 ALL N OLDER D95'!$C$2</f>
        <v>46127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24172</v>
      </c>
      <c r="J683" s="6" t="s">
        <v>4508</v>
      </c>
      <c r="K683" s="6" t="s">
        <v>4504</v>
      </c>
      <c r="L683" s="6" t="s">
        <v>4509</v>
      </c>
      <c r="M683" s="8">
        <v>89900</v>
      </c>
      <c r="N683" s="23">
        <f t="shared" si="42"/>
        <v>0.85</v>
      </c>
      <c r="O683" s="8">
        <f t="shared" si="43"/>
        <v>13485.000000000002</v>
      </c>
      <c r="P683" s="22" t="str">
        <f t="shared" si="44"/>
        <v>PERCENTAGE</v>
      </c>
    </row>
    <row r="684" spans="1:16" x14ac:dyDescent="0.3">
      <c r="A684" s="22" t="str">
        <f t="shared" si="41"/>
        <v>2021 ALL D85</v>
      </c>
      <c r="B684" s="7">
        <f>'2019 ALL N OLDER D95'!$B$2</f>
        <v>46121</v>
      </c>
      <c r="C684" s="7">
        <f>'2019 ALL N OLDER D95'!$C$2</f>
        <v>46127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24172</v>
      </c>
      <c r="J684" s="6" t="s">
        <v>4510</v>
      </c>
      <c r="K684" s="6" t="s">
        <v>4504</v>
      </c>
      <c r="L684" s="6" t="s">
        <v>4511</v>
      </c>
      <c r="M684" s="8">
        <v>89900</v>
      </c>
      <c r="N684" s="23">
        <f t="shared" si="42"/>
        <v>0.85</v>
      </c>
      <c r="O684" s="8">
        <f t="shared" si="43"/>
        <v>13485.000000000002</v>
      </c>
      <c r="P684" s="22" t="str">
        <f t="shared" si="44"/>
        <v>PERCENTAGE</v>
      </c>
    </row>
    <row r="685" spans="1:16" x14ac:dyDescent="0.3">
      <c r="A685" s="22" t="str">
        <f t="shared" si="41"/>
        <v>2021 ALL D85</v>
      </c>
      <c r="B685" s="7">
        <f>'2019 ALL N OLDER D95'!$B$2</f>
        <v>46121</v>
      </c>
      <c r="C685" s="7">
        <f>'2019 ALL N OLDER D95'!$C$2</f>
        <v>46127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24172</v>
      </c>
      <c r="J685" s="6" t="s">
        <v>4512</v>
      </c>
      <c r="K685" s="6" t="s">
        <v>4513</v>
      </c>
      <c r="L685" s="6" t="s">
        <v>4514</v>
      </c>
      <c r="M685" s="8">
        <v>89900</v>
      </c>
      <c r="N685" s="23">
        <f t="shared" si="42"/>
        <v>0.85</v>
      </c>
      <c r="O685" s="8">
        <f t="shared" si="43"/>
        <v>13485.000000000002</v>
      </c>
      <c r="P685" s="22" t="str">
        <f t="shared" si="44"/>
        <v>PERCENTAGE</v>
      </c>
    </row>
    <row r="686" spans="1:16" x14ac:dyDescent="0.3">
      <c r="A686" s="22" t="str">
        <f t="shared" si="41"/>
        <v>2021 ALL D85</v>
      </c>
      <c r="B686" s="7">
        <f>'2019 ALL N OLDER D95'!$B$2</f>
        <v>46121</v>
      </c>
      <c r="C686" s="7">
        <f>'2019 ALL N OLDER D95'!$C$2</f>
        <v>46127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24172</v>
      </c>
      <c r="J686" s="6" t="s">
        <v>4515</v>
      </c>
      <c r="K686" s="6" t="s">
        <v>4513</v>
      </c>
      <c r="L686" s="6" t="s">
        <v>4516</v>
      </c>
      <c r="M686" s="8">
        <v>89900</v>
      </c>
      <c r="N686" s="23">
        <f t="shared" si="42"/>
        <v>0.85</v>
      </c>
      <c r="O686" s="8">
        <f t="shared" si="43"/>
        <v>13485.000000000002</v>
      </c>
      <c r="P686" s="22" t="str">
        <f t="shared" si="44"/>
        <v>PERCENTAGE</v>
      </c>
    </row>
    <row r="687" spans="1:16" x14ac:dyDescent="0.3">
      <c r="A687" s="22" t="str">
        <f t="shared" si="41"/>
        <v>2021 ALL D85</v>
      </c>
      <c r="B687" s="7">
        <f>'2019 ALL N OLDER D95'!$B$2</f>
        <v>46121</v>
      </c>
      <c r="C687" s="7">
        <f>'2019 ALL N OLDER D95'!$C$2</f>
        <v>46127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24172</v>
      </c>
      <c r="J687" s="6" t="s">
        <v>4517</v>
      </c>
      <c r="K687" s="6" t="s">
        <v>4513</v>
      </c>
      <c r="L687" s="6" t="s">
        <v>4518</v>
      </c>
      <c r="M687" s="8">
        <v>89900</v>
      </c>
      <c r="N687" s="23">
        <f t="shared" si="42"/>
        <v>0.85</v>
      </c>
      <c r="O687" s="8">
        <f t="shared" si="43"/>
        <v>13485.000000000002</v>
      </c>
      <c r="P687" s="22" t="str">
        <f t="shared" si="44"/>
        <v>PERCENTAGE</v>
      </c>
    </row>
    <row r="688" spans="1:16" x14ac:dyDescent="0.3">
      <c r="A688" s="22" t="str">
        <f t="shared" si="41"/>
        <v>2021 ALL D85</v>
      </c>
      <c r="B688" s="7">
        <f>'2019 ALL N OLDER D95'!$B$2</f>
        <v>46121</v>
      </c>
      <c r="C688" s="7">
        <f>'2019 ALL N OLDER D95'!$C$2</f>
        <v>46127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24172</v>
      </c>
      <c r="J688" s="6" t="s">
        <v>4519</v>
      </c>
      <c r="K688" s="6" t="s">
        <v>4513</v>
      </c>
      <c r="L688" s="6" t="s">
        <v>4520</v>
      </c>
      <c r="M688" s="8">
        <v>89900</v>
      </c>
      <c r="N688" s="23">
        <f t="shared" si="42"/>
        <v>0.85</v>
      </c>
      <c r="O688" s="8">
        <f t="shared" si="43"/>
        <v>13485.000000000002</v>
      </c>
      <c r="P688" s="22" t="str">
        <f t="shared" si="44"/>
        <v>PERCENTAGE</v>
      </c>
    </row>
    <row r="689" spans="1:16" x14ac:dyDescent="0.3">
      <c r="A689" s="22" t="str">
        <f t="shared" si="41"/>
        <v>2021 ALL D85</v>
      </c>
      <c r="B689" s="7">
        <f>'2019 ALL N OLDER D95'!$B$2</f>
        <v>46121</v>
      </c>
      <c r="C689" s="7">
        <f>'2019 ALL N OLDER D95'!$C$2</f>
        <v>46127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24172</v>
      </c>
      <c r="J689" s="6" t="s">
        <v>4521</v>
      </c>
      <c r="K689" s="6" t="s">
        <v>4522</v>
      </c>
      <c r="L689" s="6" t="s">
        <v>4523</v>
      </c>
      <c r="M689" s="8">
        <v>89900</v>
      </c>
      <c r="N689" s="23">
        <f t="shared" si="42"/>
        <v>0.85</v>
      </c>
      <c r="O689" s="8">
        <f t="shared" si="43"/>
        <v>13485.000000000002</v>
      </c>
      <c r="P689" s="22" t="str">
        <f t="shared" si="44"/>
        <v>PERCENTAGE</v>
      </c>
    </row>
    <row r="690" spans="1:16" x14ac:dyDescent="0.3">
      <c r="A690" s="22" t="str">
        <f t="shared" si="41"/>
        <v>2021 ALL D85</v>
      </c>
      <c r="B690" s="7">
        <f>'2019 ALL N OLDER D95'!$B$2</f>
        <v>46121</v>
      </c>
      <c r="C690" s="7">
        <f>'2019 ALL N OLDER D95'!$C$2</f>
        <v>46127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24172</v>
      </c>
      <c r="J690" s="6" t="s">
        <v>4524</v>
      </c>
      <c r="K690" s="6" t="s">
        <v>4522</v>
      </c>
      <c r="L690" s="6" t="s">
        <v>4525</v>
      </c>
      <c r="M690" s="8">
        <v>89900</v>
      </c>
      <c r="N690" s="23">
        <f t="shared" si="42"/>
        <v>0.85</v>
      </c>
      <c r="O690" s="8">
        <f t="shared" si="43"/>
        <v>13485.000000000002</v>
      </c>
      <c r="P690" s="22" t="str">
        <f t="shared" si="44"/>
        <v>PERCENTAGE</v>
      </c>
    </row>
    <row r="691" spans="1:16" x14ac:dyDescent="0.3">
      <c r="A691" s="22" t="str">
        <f t="shared" si="41"/>
        <v>2021 ALL D85</v>
      </c>
      <c r="B691" s="7">
        <f>'2019 ALL N OLDER D95'!$B$2</f>
        <v>46121</v>
      </c>
      <c r="C691" s="7">
        <f>'2019 ALL N OLDER D95'!$C$2</f>
        <v>46127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24172</v>
      </c>
      <c r="J691" s="6" t="s">
        <v>4526</v>
      </c>
      <c r="K691" s="6" t="s">
        <v>4522</v>
      </c>
      <c r="L691" s="6" t="s">
        <v>4527</v>
      </c>
      <c r="M691" s="8">
        <v>89900</v>
      </c>
      <c r="N691" s="23">
        <f t="shared" si="42"/>
        <v>0.85</v>
      </c>
      <c r="O691" s="8">
        <f t="shared" si="43"/>
        <v>13485.000000000002</v>
      </c>
      <c r="P691" s="22" t="str">
        <f t="shared" si="44"/>
        <v>PERCENTAGE</v>
      </c>
    </row>
    <row r="692" spans="1:16" x14ac:dyDescent="0.3">
      <c r="A692" s="22" t="str">
        <f t="shared" si="41"/>
        <v>2021 ALL D85</v>
      </c>
      <c r="B692" s="7">
        <f>'2019 ALL N OLDER D95'!$B$2</f>
        <v>46121</v>
      </c>
      <c r="C692" s="7">
        <f>'2019 ALL N OLDER D95'!$C$2</f>
        <v>46127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24172</v>
      </c>
      <c r="J692" s="6" t="s">
        <v>4528</v>
      </c>
      <c r="K692" s="6" t="s">
        <v>4522</v>
      </c>
      <c r="L692" s="6" t="s">
        <v>4529</v>
      </c>
      <c r="M692" s="8">
        <v>89900</v>
      </c>
      <c r="N692" s="23">
        <f t="shared" si="42"/>
        <v>0.85</v>
      </c>
      <c r="O692" s="8">
        <f t="shared" si="43"/>
        <v>13485.000000000002</v>
      </c>
      <c r="P692" s="22" t="str">
        <f t="shared" si="44"/>
        <v>PERCENTAGE</v>
      </c>
    </row>
    <row r="693" spans="1:16" x14ac:dyDescent="0.3">
      <c r="A693" s="22" t="str">
        <f t="shared" si="41"/>
        <v>2021 ALL D85</v>
      </c>
      <c r="B693" s="7">
        <f>'2019 ALL N OLDER D95'!$B$2</f>
        <v>46121</v>
      </c>
      <c r="C693" s="7">
        <f>'2019 ALL N OLDER D95'!$C$2</f>
        <v>46127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24172</v>
      </c>
      <c r="J693" s="6" t="s">
        <v>4530</v>
      </c>
      <c r="K693" s="6" t="s">
        <v>4531</v>
      </c>
      <c r="L693" s="6" t="s">
        <v>4532</v>
      </c>
      <c r="M693" s="8">
        <v>89900</v>
      </c>
      <c r="N693" s="23">
        <f t="shared" si="42"/>
        <v>0.85</v>
      </c>
      <c r="O693" s="8">
        <f t="shared" si="43"/>
        <v>13485.000000000002</v>
      </c>
      <c r="P693" s="22" t="str">
        <f t="shared" si="44"/>
        <v>PERCENTAGE</v>
      </c>
    </row>
    <row r="694" spans="1:16" x14ac:dyDescent="0.3">
      <c r="A694" s="22" t="str">
        <f t="shared" si="41"/>
        <v>2021 ALL D85</v>
      </c>
      <c r="B694" s="7">
        <f>'2019 ALL N OLDER D95'!$B$2</f>
        <v>46121</v>
      </c>
      <c r="C694" s="7">
        <f>'2019 ALL N OLDER D95'!$C$2</f>
        <v>46127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24172</v>
      </c>
      <c r="J694" s="6" t="s">
        <v>4533</v>
      </c>
      <c r="K694" s="6" t="s">
        <v>4531</v>
      </c>
      <c r="L694" s="6" t="s">
        <v>4534</v>
      </c>
      <c r="M694" s="8">
        <v>89900</v>
      </c>
      <c r="N694" s="23">
        <f t="shared" si="42"/>
        <v>0.85</v>
      </c>
      <c r="O694" s="8">
        <f t="shared" si="43"/>
        <v>13485.000000000002</v>
      </c>
      <c r="P694" s="22" t="str">
        <f t="shared" si="44"/>
        <v>PERCENTAGE</v>
      </c>
    </row>
    <row r="695" spans="1:16" x14ac:dyDescent="0.3">
      <c r="A695" s="22" t="str">
        <f t="shared" si="41"/>
        <v>2021 ALL D85</v>
      </c>
      <c r="B695" s="7">
        <f>'2019 ALL N OLDER D95'!$B$2</f>
        <v>46121</v>
      </c>
      <c r="C695" s="7">
        <f>'2019 ALL N OLDER D95'!$C$2</f>
        <v>46127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24172</v>
      </c>
      <c r="J695" s="6" t="s">
        <v>4535</v>
      </c>
      <c r="K695" s="6" t="s">
        <v>4531</v>
      </c>
      <c r="L695" s="6" t="s">
        <v>4536</v>
      </c>
      <c r="M695" s="8">
        <v>89900</v>
      </c>
      <c r="N695" s="23">
        <f t="shared" si="42"/>
        <v>0.85</v>
      </c>
      <c r="O695" s="8">
        <f t="shared" si="43"/>
        <v>13485.000000000002</v>
      </c>
      <c r="P695" s="22" t="str">
        <f t="shared" si="44"/>
        <v>PERCENTAGE</v>
      </c>
    </row>
    <row r="696" spans="1:16" x14ac:dyDescent="0.3">
      <c r="A696" s="22" t="str">
        <f t="shared" si="41"/>
        <v>2021 ALL D85</v>
      </c>
      <c r="B696" s="7">
        <f>'2019 ALL N OLDER D95'!$B$2</f>
        <v>46121</v>
      </c>
      <c r="C696" s="7">
        <f>'2019 ALL N OLDER D95'!$C$2</f>
        <v>46127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24172</v>
      </c>
      <c r="J696" s="6" t="s">
        <v>4537</v>
      </c>
      <c r="K696" s="6" t="s">
        <v>4531</v>
      </c>
      <c r="L696" s="6" t="s">
        <v>4538</v>
      </c>
      <c r="M696" s="8">
        <v>89900</v>
      </c>
      <c r="N696" s="23">
        <f t="shared" si="42"/>
        <v>0.85</v>
      </c>
      <c r="O696" s="8">
        <f t="shared" si="43"/>
        <v>13485.000000000002</v>
      </c>
      <c r="P696" s="22" t="str">
        <f t="shared" si="44"/>
        <v>PERCENTAGE</v>
      </c>
    </row>
    <row r="697" spans="1:16" x14ac:dyDescent="0.3">
      <c r="A697" s="22" t="str">
        <f t="shared" si="41"/>
        <v>2021 ALL D85</v>
      </c>
      <c r="B697" s="7">
        <f>'2019 ALL N OLDER D95'!$B$2</f>
        <v>46121</v>
      </c>
      <c r="C697" s="7">
        <f>'2019 ALL N OLDER D95'!$C$2</f>
        <v>46127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24172</v>
      </c>
      <c r="J697" s="6" t="s">
        <v>4539</v>
      </c>
      <c r="K697" s="6" t="s">
        <v>4540</v>
      </c>
      <c r="L697" s="6" t="s">
        <v>4541</v>
      </c>
      <c r="M697" s="8">
        <v>89900</v>
      </c>
      <c r="N697" s="23">
        <f t="shared" si="42"/>
        <v>0.85</v>
      </c>
      <c r="O697" s="8">
        <f t="shared" si="43"/>
        <v>13485.000000000002</v>
      </c>
      <c r="P697" s="22" t="str">
        <f t="shared" si="44"/>
        <v>PERCENTAGE</v>
      </c>
    </row>
    <row r="698" spans="1:16" x14ac:dyDescent="0.3">
      <c r="A698" s="22" t="str">
        <f t="shared" si="41"/>
        <v>2021 ALL D85</v>
      </c>
      <c r="B698" s="7">
        <f>'2019 ALL N OLDER D95'!$B$2</f>
        <v>46121</v>
      </c>
      <c r="C698" s="7">
        <f>'2019 ALL N OLDER D95'!$C$2</f>
        <v>46127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24172</v>
      </c>
      <c r="J698" s="6" t="s">
        <v>4542</v>
      </c>
      <c r="K698" s="6" t="s">
        <v>4540</v>
      </c>
      <c r="L698" s="6" t="s">
        <v>4543</v>
      </c>
      <c r="M698" s="8">
        <v>89900</v>
      </c>
      <c r="N698" s="23">
        <f t="shared" si="42"/>
        <v>0.85</v>
      </c>
      <c r="O698" s="8">
        <f t="shared" si="43"/>
        <v>13485.000000000002</v>
      </c>
      <c r="P698" s="22" t="str">
        <f t="shared" si="44"/>
        <v>PERCENTAGE</v>
      </c>
    </row>
    <row r="699" spans="1:16" x14ac:dyDescent="0.3">
      <c r="A699" s="22" t="str">
        <f t="shared" si="41"/>
        <v>2021 ALL D85</v>
      </c>
      <c r="B699" s="7">
        <f>'2019 ALL N OLDER D95'!$B$2</f>
        <v>46121</v>
      </c>
      <c r="C699" s="7">
        <f>'2019 ALL N OLDER D95'!$C$2</f>
        <v>46127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24172</v>
      </c>
      <c r="J699" s="6" t="s">
        <v>4544</v>
      </c>
      <c r="K699" s="6" t="s">
        <v>4540</v>
      </c>
      <c r="L699" s="6" t="s">
        <v>4545</v>
      </c>
      <c r="M699" s="8">
        <v>89900</v>
      </c>
      <c r="N699" s="23">
        <f t="shared" si="42"/>
        <v>0.85</v>
      </c>
      <c r="O699" s="8">
        <f t="shared" si="43"/>
        <v>13485.000000000002</v>
      </c>
      <c r="P699" s="22" t="str">
        <f t="shared" si="44"/>
        <v>PERCENTAGE</v>
      </c>
    </row>
    <row r="700" spans="1:16" x14ac:dyDescent="0.3">
      <c r="A700" s="22" t="str">
        <f t="shared" si="41"/>
        <v>2021 ALL D85</v>
      </c>
      <c r="B700" s="7">
        <f>'2019 ALL N OLDER D95'!$B$2</f>
        <v>46121</v>
      </c>
      <c r="C700" s="7">
        <f>'2019 ALL N OLDER D95'!$C$2</f>
        <v>46127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24172</v>
      </c>
      <c r="J700" s="6" t="s">
        <v>4546</v>
      </c>
      <c r="K700" s="6" t="s">
        <v>4540</v>
      </c>
      <c r="L700" s="6" t="s">
        <v>4547</v>
      </c>
      <c r="M700" s="8">
        <v>89900</v>
      </c>
      <c r="N700" s="23">
        <f t="shared" si="42"/>
        <v>0.85</v>
      </c>
      <c r="O700" s="8">
        <f t="shared" si="43"/>
        <v>13485.000000000002</v>
      </c>
      <c r="P700" s="22" t="str">
        <f t="shared" si="44"/>
        <v>PERCENTAGE</v>
      </c>
    </row>
    <row r="701" spans="1:16" x14ac:dyDescent="0.3">
      <c r="A701" s="22" t="str">
        <f t="shared" si="41"/>
        <v>2021 ALL D85</v>
      </c>
      <c r="B701" s="7">
        <f>'2019 ALL N OLDER D95'!$B$2</f>
        <v>46121</v>
      </c>
      <c r="C701" s="7">
        <f>'2019 ALL N OLDER D95'!$C$2</f>
        <v>46127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24172</v>
      </c>
      <c r="J701" s="6" t="s">
        <v>4548</v>
      </c>
      <c r="K701" s="6" t="s">
        <v>4549</v>
      </c>
      <c r="L701" s="6" t="s">
        <v>4550</v>
      </c>
      <c r="M701" s="8">
        <v>89900</v>
      </c>
      <c r="N701" s="23">
        <f t="shared" si="42"/>
        <v>0.85</v>
      </c>
      <c r="O701" s="8">
        <f t="shared" si="43"/>
        <v>13485.000000000002</v>
      </c>
      <c r="P701" s="22" t="str">
        <f t="shared" si="44"/>
        <v>PERCENTAGE</v>
      </c>
    </row>
    <row r="702" spans="1:16" x14ac:dyDescent="0.3">
      <c r="A702" s="22" t="str">
        <f t="shared" si="41"/>
        <v>2021 ALL D85</v>
      </c>
      <c r="B702" s="7">
        <f>'2019 ALL N OLDER D95'!$B$2</f>
        <v>46121</v>
      </c>
      <c r="C702" s="7">
        <f>'2019 ALL N OLDER D95'!$C$2</f>
        <v>46127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24172</v>
      </c>
      <c r="J702" s="6" t="s">
        <v>4551</v>
      </c>
      <c r="K702" s="6" t="s">
        <v>4549</v>
      </c>
      <c r="L702" s="6" t="s">
        <v>4552</v>
      </c>
      <c r="M702" s="8">
        <v>89900</v>
      </c>
      <c r="N702" s="23">
        <f t="shared" si="42"/>
        <v>0.85</v>
      </c>
      <c r="O702" s="8">
        <f t="shared" si="43"/>
        <v>13485.000000000002</v>
      </c>
      <c r="P702" s="22" t="str">
        <f t="shared" si="44"/>
        <v>PERCENTAGE</v>
      </c>
    </row>
    <row r="703" spans="1:16" x14ac:dyDescent="0.3">
      <c r="A703" s="22" t="str">
        <f t="shared" si="41"/>
        <v>2021 ALL D85</v>
      </c>
      <c r="B703" s="7">
        <f>'2019 ALL N OLDER D95'!$B$2</f>
        <v>46121</v>
      </c>
      <c r="C703" s="7">
        <f>'2019 ALL N OLDER D95'!$C$2</f>
        <v>46127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24172</v>
      </c>
      <c r="J703" s="6" t="s">
        <v>4553</v>
      </c>
      <c r="K703" s="6" t="s">
        <v>4549</v>
      </c>
      <c r="L703" s="6" t="s">
        <v>4554</v>
      </c>
      <c r="M703" s="8">
        <v>89900</v>
      </c>
      <c r="N703" s="23">
        <f t="shared" si="42"/>
        <v>0.85</v>
      </c>
      <c r="O703" s="8">
        <f t="shared" si="43"/>
        <v>13485.000000000002</v>
      </c>
      <c r="P703" s="22" t="str">
        <f t="shared" si="44"/>
        <v>PERCENTAGE</v>
      </c>
    </row>
    <row r="704" spans="1:16" x14ac:dyDescent="0.3">
      <c r="A704" s="22" t="str">
        <f t="shared" si="41"/>
        <v>2021 ALL D85</v>
      </c>
      <c r="B704" s="7">
        <f>'2019 ALL N OLDER D95'!$B$2</f>
        <v>46121</v>
      </c>
      <c r="C704" s="7">
        <f>'2019 ALL N OLDER D95'!$C$2</f>
        <v>46127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24172</v>
      </c>
      <c r="J704" s="6" t="s">
        <v>4555</v>
      </c>
      <c r="K704" s="6" t="s">
        <v>4549</v>
      </c>
      <c r="L704" s="6" t="s">
        <v>4556</v>
      </c>
      <c r="M704" s="8">
        <v>89900</v>
      </c>
      <c r="N704" s="23">
        <f t="shared" si="42"/>
        <v>0.85</v>
      </c>
      <c r="O704" s="8">
        <f t="shared" si="43"/>
        <v>13485.000000000002</v>
      </c>
      <c r="P704" s="22" t="str">
        <f t="shared" si="44"/>
        <v>PERCENTAGE</v>
      </c>
    </row>
    <row r="705" spans="1:16" x14ac:dyDescent="0.3">
      <c r="A705" s="22" t="str">
        <f t="shared" si="41"/>
        <v>2021 ALL D85</v>
      </c>
      <c r="B705" s="7">
        <f>'2019 ALL N OLDER D95'!$B$2</f>
        <v>46121</v>
      </c>
      <c r="C705" s="7">
        <f>'2019 ALL N OLDER D95'!$C$2</f>
        <v>46127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24172</v>
      </c>
      <c r="J705" s="6" t="s">
        <v>4643</v>
      </c>
      <c r="K705" s="6" t="s">
        <v>4644</v>
      </c>
      <c r="L705" s="6" t="s">
        <v>4645</v>
      </c>
      <c r="M705" s="8">
        <v>89900</v>
      </c>
      <c r="N705" s="23">
        <f t="shared" si="42"/>
        <v>0.85</v>
      </c>
      <c r="O705" s="8">
        <f t="shared" si="43"/>
        <v>13485.000000000002</v>
      </c>
      <c r="P705" s="22" t="str">
        <f t="shared" si="44"/>
        <v>PERCENTAGE</v>
      </c>
    </row>
    <row r="706" spans="1:16" x14ac:dyDescent="0.3">
      <c r="A706" s="22" t="str">
        <f t="shared" si="41"/>
        <v>2021 ALL D85</v>
      </c>
      <c r="B706" s="7">
        <f>'2019 ALL N OLDER D95'!$B$2</f>
        <v>46121</v>
      </c>
      <c r="C706" s="7">
        <f>'2019 ALL N OLDER D95'!$C$2</f>
        <v>46127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24172</v>
      </c>
      <c r="J706" s="6" t="s">
        <v>4646</v>
      </c>
      <c r="K706" s="6" t="s">
        <v>4644</v>
      </c>
      <c r="L706" s="6" t="s">
        <v>4647</v>
      </c>
      <c r="M706" s="8">
        <v>89900</v>
      </c>
      <c r="N706" s="23">
        <f t="shared" si="42"/>
        <v>0.85</v>
      </c>
      <c r="O706" s="8">
        <f t="shared" si="43"/>
        <v>13485.000000000002</v>
      </c>
      <c r="P706" s="22" t="str">
        <f t="shared" si="44"/>
        <v>PERCENTAGE</v>
      </c>
    </row>
    <row r="707" spans="1:16" x14ac:dyDescent="0.3">
      <c r="A707" s="22" t="str">
        <f t="shared" si="41"/>
        <v>2021 ALL D85</v>
      </c>
      <c r="B707" s="7">
        <f>'2019 ALL N OLDER D95'!$B$2</f>
        <v>46121</v>
      </c>
      <c r="C707" s="7">
        <f>'2019 ALL N OLDER D95'!$C$2</f>
        <v>46127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24172</v>
      </c>
      <c r="J707" s="6" t="s">
        <v>4648</v>
      </c>
      <c r="K707" s="6" t="s">
        <v>4644</v>
      </c>
      <c r="L707" s="6" t="s">
        <v>4649</v>
      </c>
      <c r="M707" s="8">
        <v>89900</v>
      </c>
      <c r="N707" s="23">
        <f t="shared" si="42"/>
        <v>0.85</v>
      </c>
      <c r="O707" s="8">
        <f t="shared" si="43"/>
        <v>13485.000000000002</v>
      </c>
      <c r="P707" s="22" t="str">
        <f t="shared" si="44"/>
        <v>PERCENTAGE</v>
      </c>
    </row>
    <row r="708" spans="1:16" x14ac:dyDescent="0.3">
      <c r="A708" s="22" t="str">
        <f t="shared" ref="A708:A771" si="45">$A$2</f>
        <v>2021 ALL D85</v>
      </c>
      <c r="B708" s="7">
        <f>'2019 ALL N OLDER D95'!$B$2</f>
        <v>46121</v>
      </c>
      <c r="C708" s="7">
        <f>'2019 ALL N OLDER D95'!$C$2</f>
        <v>46127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24172</v>
      </c>
      <c r="J708" s="6" t="s">
        <v>4650</v>
      </c>
      <c r="K708" s="6" t="s">
        <v>4644</v>
      </c>
      <c r="L708" s="6" t="s">
        <v>4651</v>
      </c>
      <c r="M708" s="8">
        <v>89900</v>
      </c>
      <c r="N708" s="23">
        <f t="shared" ref="N708:N771" si="46">$N707</f>
        <v>0.85</v>
      </c>
      <c r="O708" s="8">
        <f t="shared" ref="O708:O771" si="47">$O707</f>
        <v>13485.000000000002</v>
      </c>
      <c r="P708" s="22" t="str">
        <f t="shared" ref="P708:P771" si="48">$P707</f>
        <v>PERCENTAGE</v>
      </c>
    </row>
    <row r="709" spans="1:16" x14ac:dyDescent="0.3">
      <c r="A709" s="22" t="str">
        <f t="shared" si="45"/>
        <v>2021 ALL D85</v>
      </c>
      <c r="B709" s="7">
        <f>'2019 ALL N OLDER D95'!$B$2</f>
        <v>46121</v>
      </c>
      <c r="C709" s="7">
        <f>'2019 ALL N OLDER D95'!$C$2</f>
        <v>46127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24172</v>
      </c>
      <c r="J709" s="6" t="s">
        <v>4652</v>
      </c>
      <c r="K709" s="6" t="s">
        <v>4653</v>
      </c>
      <c r="L709" s="6" t="s">
        <v>4654</v>
      </c>
      <c r="M709" s="8">
        <v>89900</v>
      </c>
      <c r="N709" s="23">
        <f t="shared" si="46"/>
        <v>0.85</v>
      </c>
      <c r="O709" s="8">
        <f t="shared" si="47"/>
        <v>13485.000000000002</v>
      </c>
      <c r="P709" s="22" t="str">
        <f t="shared" si="48"/>
        <v>PERCENTAGE</v>
      </c>
    </row>
    <row r="710" spans="1:16" x14ac:dyDescent="0.3">
      <c r="A710" s="22" t="str">
        <f t="shared" si="45"/>
        <v>2021 ALL D85</v>
      </c>
      <c r="B710" s="7">
        <f>'2019 ALL N OLDER D95'!$B$2</f>
        <v>46121</v>
      </c>
      <c r="C710" s="7">
        <f>'2019 ALL N OLDER D95'!$C$2</f>
        <v>46127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24172</v>
      </c>
      <c r="J710" s="6" t="s">
        <v>4655</v>
      </c>
      <c r="K710" s="6" t="s">
        <v>4653</v>
      </c>
      <c r="L710" s="6" t="s">
        <v>4656</v>
      </c>
      <c r="M710" s="8">
        <v>89900</v>
      </c>
      <c r="N710" s="23">
        <f t="shared" si="46"/>
        <v>0.85</v>
      </c>
      <c r="O710" s="8">
        <f t="shared" si="47"/>
        <v>13485.000000000002</v>
      </c>
      <c r="P710" s="22" t="str">
        <f t="shared" si="48"/>
        <v>PERCENTAGE</v>
      </c>
    </row>
    <row r="711" spans="1:16" x14ac:dyDescent="0.3">
      <c r="A711" s="22" t="str">
        <f t="shared" si="45"/>
        <v>2021 ALL D85</v>
      </c>
      <c r="B711" s="7">
        <f>'2019 ALL N OLDER D95'!$B$2</f>
        <v>46121</v>
      </c>
      <c r="C711" s="7">
        <f>'2019 ALL N OLDER D95'!$C$2</f>
        <v>46127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24172</v>
      </c>
      <c r="J711" s="6" t="s">
        <v>4657</v>
      </c>
      <c r="K711" s="6" t="s">
        <v>4653</v>
      </c>
      <c r="L711" s="6" t="s">
        <v>4658</v>
      </c>
      <c r="M711" s="8">
        <v>89900</v>
      </c>
      <c r="N711" s="23">
        <f t="shared" si="46"/>
        <v>0.85</v>
      </c>
      <c r="O711" s="8">
        <f t="shared" si="47"/>
        <v>13485.000000000002</v>
      </c>
      <c r="P711" s="22" t="str">
        <f t="shared" si="48"/>
        <v>PERCENTAGE</v>
      </c>
    </row>
    <row r="712" spans="1:16" x14ac:dyDescent="0.3">
      <c r="A712" s="22" t="str">
        <f t="shared" si="45"/>
        <v>2021 ALL D85</v>
      </c>
      <c r="B712" s="7">
        <f>'2019 ALL N OLDER D95'!$B$2</f>
        <v>46121</v>
      </c>
      <c r="C712" s="7">
        <f>'2019 ALL N OLDER D95'!$C$2</f>
        <v>46127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24172</v>
      </c>
      <c r="J712" s="6" t="s">
        <v>4659</v>
      </c>
      <c r="K712" s="6" t="s">
        <v>4653</v>
      </c>
      <c r="L712" s="6" t="s">
        <v>4660</v>
      </c>
      <c r="M712" s="8">
        <v>89900</v>
      </c>
      <c r="N712" s="23">
        <f t="shared" si="46"/>
        <v>0.85</v>
      </c>
      <c r="O712" s="8">
        <f t="shared" si="47"/>
        <v>13485.000000000002</v>
      </c>
      <c r="P712" s="22" t="str">
        <f t="shared" si="48"/>
        <v>PERCENTAGE</v>
      </c>
    </row>
    <row r="713" spans="1:16" x14ac:dyDescent="0.3">
      <c r="A713" s="22" t="str">
        <f t="shared" si="45"/>
        <v>2021 ALL D85</v>
      </c>
      <c r="B713" s="7">
        <f>'2019 ALL N OLDER D95'!$B$2</f>
        <v>46121</v>
      </c>
      <c r="C713" s="7">
        <f>'2019 ALL N OLDER D95'!$C$2</f>
        <v>46127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24172</v>
      </c>
      <c r="J713" s="6" t="s">
        <v>4661</v>
      </c>
      <c r="K713" s="6" t="s">
        <v>4662</v>
      </c>
      <c r="L713" s="6" t="s">
        <v>4663</v>
      </c>
      <c r="M713" s="8">
        <v>89900</v>
      </c>
      <c r="N713" s="23">
        <f t="shared" si="46"/>
        <v>0.85</v>
      </c>
      <c r="O713" s="8">
        <f t="shared" si="47"/>
        <v>13485.000000000002</v>
      </c>
      <c r="P713" s="22" t="str">
        <f t="shared" si="48"/>
        <v>PERCENTAGE</v>
      </c>
    </row>
    <row r="714" spans="1:16" x14ac:dyDescent="0.3">
      <c r="A714" s="22" t="str">
        <f t="shared" si="45"/>
        <v>2021 ALL D85</v>
      </c>
      <c r="B714" s="7">
        <f>'2019 ALL N OLDER D95'!$B$2</f>
        <v>46121</v>
      </c>
      <c r="C714" s="7">
        <f>'2019 ALL N OLDER D95'!$C$2</f>
        <v>46127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24172</v>
      </c>
      <c r="J714" s="6" t="s">
        <v>4664</v>
      </c>
      <c r="K714" s="6" t="s">
        <v>4662</v>
      </c>
      <c r="L714" s="6" t="s">
        <v>4665</v>
      </c>
      <c r="M714" s="8">
        <v>89900</v>
      </c>
      <c r="N714" s="23">
        <f t="shared" si="46"/>
        <v>0.85</v>
      </c>
      <c r="O714" s="8">
        <f t="shared" si="47"/>
        <v>13485.000000000002</v>
      </c>
      <c r="P714" s="22" t="str">
        <f t="shared" si="48"/>
        <v>PERCENTAGE</v>
      </c>
    </row>
    <row r="715" spans="1:16" x14ac:dyDescent="0.3">
      <c r="A715" s="22" t="str">
        <f t="shared" si="45"/>
        <v>2021 ALL D85</v>
      </c>
      <c r="B715" s="7">
        <f>'2019 ALL N OLDER D95'!$B$2</f>
        <v>46121</v>
      </c>
      <c r="C715" s="7">
        <f>'2019 ALL N OLDER D95'!$C$2</f>
        <v>46127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24172</v>
      </c>
      <c r="J715" s="6" t="s">
        <v>4666</v>
      </c>
      <c r="K715" s="6" t="s">
        <v>4662</v>
      </c>
      <c r="L715" s="6" t="s">
        <v>4667</v>
      </c>
      <c r="M715" s="8">
        <v>89900</v>
      </c>
      <c r="N715" s="23">
        <f t="shared" si="46"/>
        <v>0.85</v>
      </c>
      <c r="O715" s="8">
        <f t="shared" si="47"/>
        <v>13485.000000000002</v>
      </c>
      <c r="P715" s="22" t="str">
        <f t="shared" si="48"/>
        <v>PERCENTAGE</v>
      </c>
    </row>
    <row r="716" spans="1:16" x14ac:dyDescent="0.3">
      <c r="A716" s="22" t="str">
        <f t="shared" si="45"/>
        <v>2021 ALL D85</v>
      </c>
      <c r="B716" s="7">
        <f>'2019 ALL N OLDER D95'!$B$2</f>
        <v>46121</v>
      </c>
      <c r="C716" s="7">
        <f>'2019 ALL N OLDER D95'!$C$2</f>
        <v>46127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24172</v>
      </c>
      <c r="J716" s="6" t="s">
        <v>4668</v>
      </c>
      <c r="K716" s="6" t="s">
        <v>4662</v>
      </c>
      <c r="L716" s="6" t="s">
        <v>4669</v>
      </c>
      <c r="M716" s="8">
        <v>89900</v>
      </c>
      <c r="N716" s="23">
        <f t="shared" si="46"/>
        <v>0.85</v>
      </c>
      <c r="O716" s="8">
        <f t="shared" si="47"/>
        <v>13485.000000000002</v>
      </c>
      <c r="P716" s="22" t="str">
        <f t="shared" si="48"/>
        <v>PERCENTAGE</v>
      </c>
    </row>
    <row r="717" spans="1:16" x14ac:dyDescent="0.3">
      <c r="A717" s="22" t="str">
        <f t="shared" si="45"/>
        <v>2021 ALL D85</v>
      </c>
      <c r="B717" s="7">
        <f>'2019 ALL N OLDER D95'!$B$2</f>
        <v>46121</v>
      </c>
      <c r="C717" s="7">
        <f>'2019 ALL N OLDER D95'!$C$2</f>
        <v>46127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24172</v>
      </c>
      <c r="J717" s="6" t="s">
        <v>4670</v>
      </c>
      <c r="K717" s="6" t="s">
        <v>4671</v>
      </c>
      <c r="L717" s="6" t="s">
        <v>4672</v>
      </c>
      <c r="M717" s="8">
        <v>89900</v>
      </c>
      <c r="N717" s="23">
        <f t="shared" si="46"/>
        <v>0.85</v>
      </c>
      <c r="O717" s="8">
        <f t="shared" si="47"/>
        <v>13485.000000000002</v>
      </c>
      <c r="P717" s="22" t="str">
        <f t="shared" si="48"/>
        <v>PERCENTAGE</v>
      </c>
    </row>
    <row r="718" spans="1:16" x14ac:dyDescent="0.3">
      <c r="A718" s="22" t="str">
        <f t="shared" si="45"/>
        <v>2021 ALL D85</v>
      </c>
      <c r="B718" s="7">
        <f>'2019 ALL N OLDER D95'!$B$2</f>
        <v>46121</v>
      </c>
      <c r="C718" s="7">
        <f>'2019 ALL N OLDER D95'!$C$2</f>
        <v>46127</v>
      </c>
      <c r="D718" s="6">
        <v>3260</v>
      </c>
      <c r="E718" s="6">
        <v>333</v>
      </c>
      <c r="F718" s="6">
        <v>3</v>
      </c>
      <c r="G718" s="6">
        <v>1</v>
      </c>
      <c r="H718" s="6" t="s">
        <v>2106</v>
      </c>
      <c r="I718" s="6" t="s">
        <v>24172</v>
      </c>
      <c r="J718" s="6" t="s">
        <v>4673</v>
      </c>
      <c r="K718" s="6" t="s">
        <v>4671</v>
      </c>
      <c r="L718" s="6" t="s">
        <v>4674</v>
      </c>
      <c r="M718" s="8">
        <v>89900</v>
      </c>
      <c r="N718" s="23">
        <f t="shared" si="46"/>
        <v>0.85</v>
      </c>
      <c r="O718" s="8">
        <f t="shared" si="47"/>
        <v>13485.000000000002</v>
      </c>
      <c r="P718" s="22" t="str">
        <f t="shared" si="48"/>
        <v>PERCENTAGE</v>
      </c>
    </row>
    <row r="719" spans="1:16" x14ac:dyDescent="0.3">
      <c r="A719" s="22" t="str">
        <f t="shared" si="45"/>
        <v>2021 ALL D85</v>
      </c>
      <c r="B719" s="7">
        <f>'2019 ALL N OLDER D95'!$B$2</f>
        <v>46121</v>
      </c>
      <c r="C719" s="7">
        <f>'2019 ALL N OLDER D95'!$C$2</f>
        <v>46127</v>
      </c>
      <c r="D719" s="6">
        <v>3260</v>
      </c>
      <c r="E719" s="6">
        <v>333</v>
      </c>
      <c r="F719" s="6">
        <v>3</v>
      </c>
      <c r="G719" s="6">
        <v>1</v>
      </c>
      <c r="H719" s="6" t="s">
        <v>2106</v>
      </c>
      <c r="I719" s="6" t="s">
        <v>24172</v>
      </c>
      <c r="J719" s="6" t="s">
        <v>4675</v>
      </c>
      <c r="K719" s="6" t="s">
        <v>4671</v>
      </c>
      <c r="L719" s="6" t="s">
        <v>4676</v>
      </c>
      <c r="M719" s="8">
        <v>89900</v>
      </c>
      <c r="N719" s="23">
        <f t="shared" si="46"/>
        <v>0.85</v>
      </c>
      <c r="O719" s="8">
        <f t="shared" si="47"/>
        <v>13485.000000000002</v>
      </c>
      <c r="P719" s="22" t="str">
        <f t="shared" si="48"/>
        <v>PERCENTAGE</v>
      </c>
    </row>
    <row r="720" spans="1:16" x14ac:dyDescent="0.3">
      <c r="A720" s="22" t="str">
        <f t="shared" si="45"/>
        <v>2021 ALL D85</v>
      </c>
      <c r="B720" s="7">
        <f>'2019 ALL N OLDER D95'!$B$2</f>
        <v>46121</v>
      </c>
      <c r="C720" s="7">
        <f>'2019 ALL N OLDER D95'!$C$2</f>
        <v>46127</v>
      </c>
      <c r="D720" s="6">
        <v>3260</v>
      </c>
      <c r="E720" s="6">
        <v>333</v>
      </c>
      <c r="F720" s="6">
        <v>3</v>
      </c>
      <c r="G720" s="6">
        <v>1</v>
      </c>
      <c r="H720" s="6" t="s">
        <v>2106</v>
      </c>
      <c r="I720" s="6" t="s">
        <v>24172</v>
      </c>
      <c r="J720" s="6" t="s">
        <v>4677</v>
      </c>
      <c r="K720" s="6" t="s">
        <v>4671</v>
      </c>
      <c r="L720" s="6" t="s">
        <v>4678</v>
      </c>
      <c r="M720" s="8">
        <v>89900</v>
      </c>
      <c r="N720" s="23">
        <f t="shared" si="46"/>
        <v>0.85</v>
      </c>
      <c r="O720" s="8">
        <f t="shared" si="47"/>
        <v>13485.000000000002</v>
      </c>
      <c r="P720" s="22" t="str">
        <f t="shared" si="48"/>
        <v>PERCENTAGE</v>
      </c>
    </row>
    <row r="721" spans="1:16" x14ac:dyDescent="0.3">
      <c r="A721" s="22" t="str">
        <f t="shared" si="45"/>
        <v>2021 ALL D85</v>
      </c>
      <c r="B721" s="7">
        <f>'2019 ALL N OLDER D95'!$B$2</f>
        <v>46121</v>
      </c>
      <c r="C721" s="7">
        <f>'2019 ALL N OLDER D95'!$C$2</f>
        <v>46127</v>
      </c>
      <c r="D721" s="6">
        <v>3260</v>
      </c>
      <c r="E721" s="6">
        <v>333</v>
      </c>
      <c r="F721" s="6">
        <v>3</v>
      </c>
      <c r="G721" s="6">
        <v>1</v>
      </c>
      <c r="H721" s="6" t="s">
        <v>2057</v>
      </c>
      <c r="I721" s="6" t="s">
        <v>24172</v>
      </c>
      <c r="J721" s="6" t="s">
        <v>4328</v>
      </c>
      <c r="K721" s="6" t="s">
        <v>4329</v>
      </c>
      <c r="L721" s="6" t="s">
        <v>4330</v>
      </c>
      <c r="M721" s="8">
        <v>89900</v>
      </c>
      <c r="N721" s="23">
        <f t="shared" si="46"/>
        <v>0.85</v>
      </c>
      <c r="O721" s="8">
        <f t="shared" si="47"/>
        <v>13485.000000000002</v>
      </c>
      <c r="P721" s="22" t="str">
        <f t="shared" si="48"/>
        <v>PERCENTAGE</v>
      </c>
    </row>
    <row r="722" spans="1:16" x14ac:dyDescent="0.3">
      <c r="A722" s="22" t="str">
        <f t="shared" si="45"/>
        <v>2021 ALL D85</v>
      </c>
      <c r="B722" s="7">
        <f>'2019 ALL N OLDER D95'!$B$2</f>
        <v>46121</v>
      </c>
      <c r="C722" s="7">
        <f>'2019 ALL N OLDER D95'!$C$2</f>
        <v>46127</v>
      </c>
      <c r="D722" s="6">
        <v>3260</v>
      </c>
      <c r="E722" s="6">
        <v>333</v>
      </c>
      <c r="F722" s="6">
        <v>3</v>
      </c>
      <c r="G722" s="6">
        <v>1</v>
      </c>
      <c r="H722" s="6" t="s">
        <v>2057</v>
      </c>
      <c r="I722" s="6" t="s">
        <v>24172</v>
      </c>
      <c r="J722" s="6" t="s">
        <v>4331</v>
      </c>
      <c r="K722" s="6" t="s">
        <v>4329</v>
      </c>
      <c r="L722" s="6" t="s">
        <v>4332</v>
      </c>
      <c r="M722" s="8">
        <v>89900</v>
      </c>
      <c r="N722" s="23">
        <f t="shared" si="46"/>
        <v>0.85</v>
      </c>
      <c r="O722" s="8">
        <f t="shared" si="47"/>
        <v>13485.000000000002</v>
      </c>
      <c r="P722" s="22" t="str">
        <f t="shared" si="48"/>
        <v>PERCENTAGE</v>
      </c>
    </row>
    <row r="723" spans="1:16" x14ac:dyDescent="0.3">
      <c r="A723" s="22" t="str">
        <f t="shared" si="45"/>
        <v>2021 ALL D85</v>
      </c>
      <c r="B723" s="7">
        <f>'2019 ALL N OLDER D95'!$B$2</f>
        <v>46121</v>
      </c>
      <c r="C723" s="7">
        <f>'2019 ALL N OLDER D95'!$C$2</f>
        <v>46127</v>
      </c>
      <c r="D723" s="6">
        <v>3260</v>
      </c>
      <c r="E723" s="6">
        <v>333</v>
      </c>
      <c r="F723" s="6">
        <v>3</v>
      </c>
      <c r="G723" s="6">
        <v>1</v>
      </c>
      <c r="H723" s="6" t="s">
        <v>2057</v>
      </c>
      <c r="I723" s="6" t="s">
        <v>24172</v>
      </c>
      <c r="J723" s="6" t="s">
        <v>4333</v>
      </c>
      <c r="K723" s="6" t="s">
        <v>4329</v>
      </c>
      <c r="L723" s="6" t="s">
        <v>4334</v>
      </c>
      <c r="M723" s="8">
        <v>89900</v>
      </c>
      <c r="N723" s="23">
        <f t="shared" si="46"/>
        <v>0.85</v>
      </c>
      <c r="O723" s="8">
        <f t="shared" si="47"/>
        <v>13485.000000000002</v>
      </c>
      <c r="P723" s="22" t="str">
        <f t="shared" si="48"/>
        <v>PERCENTAGE</v>
      </c>
    </row>
    <row r="724" spans="1:16" x14ac:dyDescent="0.3">
      <c r="A724" s="22" t="str">
        <f t="shared" si="45"/>
        <v>2021 ALL D85</v>
      </c>
      <c r="B724" s="7">
        <f>'2019 ALL N OLDER D95'!$B$2</f>
        <v>46121</v>
      </c>
      <c r="C724" s="7">
        <f>'2019 ALL N OLDER D95'!$C$2</f>
        <v>46127</v>
      </c>
      <c r="D724" s="6">
        <v>3260</v>
      </c>
      <c r="E724" s="6">
        <v>333</v>
      </c>
      <c r="F724" s="6">
        <v>3</v>
      </c>
      <c r="G724" s="6">
        <v>1</v>
      </c>
      <c r="H724" s="6" t="s">
        <v>2057</v>
      </c>
      <c r="I724" s="6" t="s">
        <v>24172</v>
      </c>
      <c r="J724" s="6" t="s">
        <v>4335</v>
      </c>
      <c r="K724" s="6" t="s">
        <v>4329</v>
      </c>
      <c r="L724" s="6" t="s">
        <v>4336</v>
      </c>
      <c r="M724" s="8">
        <v>89900</v>
      </c>
      <c r="N724" s="23">
        <f t="shared" si="46"/>
        <v>0.85</v>
      </c>
      <c r="O724" s="8">
        <f t="shared" si="47"/>
        <v>13485.000000000002</v>
      </c>
      <c r="P724" s="22" t="str">
        <f t="shared" si="48"/>
        <v>PERCENTAGE</v>
      </c>
    </row>
    <row r="725" spans="1:16" x14ac:dyDescent="0.3">
      <c r="A725" s="22" t="str">
        <f t="shared" si="45"/>
        <v>2021 ALL D85</v>
      </c>
      <c r="B725" s="7">
        <f>'2019 ALL N OLDER D95'!$B$2</f>
        <v>46121</v>
      </c>
      <c r="C725" s="7">
        <f>'2019 ALL N OLDER D95'!$C$2</f>
        <v>46127</v>
      </c>
      <c r="D725" s="6">
        <v>3260</v>
      </c>
      <c r="E725" s="6">
        <v>333</v>
      </c>
      <c r="F725" s="6">
        <v>3</v>
      </c>
      <c r="G725" s="6">
        <v>1</v>
      </c>
      <c r="H725" s="6" t="s">
        <v>2057</v>
      </c>
      <c r="I725" s="6" t="s">
        <v>24172</v>
      </c>
      <c r="J725" s="6" t="s">
        <v>4337</v>
      </c>
      <c r="K725" s="6" t="s">
        <v>4338</v>
      </c>
      <c r="L725" s="6" t="s">
        <v>4339</v>
      </c>
      <c r="M725" s="8">
        <v>89900</v>
      </c>
      <c r="N725" s="23">
        <f t="shared" si="46"/>
        <v>0.85</v>
      </c>
      <c r="O725" s="8">
        <f t="shared" si="47"/>
        <v>13485.000000000002</v>
      </c>
      <c r="P725" s="22" t="str">
        <f t="shared" si="48"/>
        <v>PERCENTAGE</v>
      </c>
    </row>
    <row r="726" spans="1:16" x14ac:dyDescent="0.3">
      <c r="A726" s="22" t="str">
        <f t="shared" si="45"/>
        <v>2021 ALL D85</v>
      </c>
      <c r="B726" s="7">
        <f>'2019 ALL N OLDER D95'!$B$2</f>
        <v>46121</v>
      </c>
      <c r="C726" s="7">
        <f>'2019 ALL N OLDER D95'!$C$2</f>
        <v>46127</v>
      </c>
      <c r="D726" s="6">
        <v>3260</v>
      </c>
      <c r="E726" s="6">
        <v>333</v>
      </c>
      <c r="F726" s="6">
        <v>3</v>
      </c>
      <c r="G726" s="6">
        <v>1</v>
      </c>
      <c r="H726" s="6" t="s">
        <v>2057</v>
      </c>
      <c r="I726" s="6" t="s">
        <v>24172</v>
      </c>
      <c r="J726" s="6" t="s">
        <v>4340</v>
      </c>
      <c r="K726" s="6" t="s">
        <v>4338</v>
      </c>
      <c r="L726" s="6" t="s">
        <v>4341</v>
      </c>
      <c r="M726" s="8">
        <v>89900</v>
      </c>
      <c r="N726" s="23">
        <f t="shared" si="46"/>
        <v>0.85</v>
      </c>
      <c r="O726" s="8">
        <f t="shared" si="47"/>
        <v>13485.000000000002</v>
      </c>
      <c r="P726" s="22" t="str">
        <f t="shared" si="48"/>
        <v>PERCENTAGE</v>
      </c>
    </row>
    <row r="727" spans="1:16" x14ac:dyDescent="0.3">
      <c r="A727" s="22" t="str">
        <f t="shared" si="45"/>
        <v>2021 ALL D85</v>
      </c>
      <c r="B727" s="7">
        <f>'2019 ALL N OLDER D95'!$B$2</f>
        <v>46121</v>
      </c>
      <c r="C727" s="7">
        <f>'2019 ALL N OLDER D95'!$C$2</f>
        <v>46127</v>
      </c>
      <c r="D727" s="6">
        <v>3260</v>
      </c>
      <c r="E727" s="6">
        <v>333</v>
      </c>
      <c r="F727" s="6">
        <v>3</v>
      </c>
      <c r="G727" s="6">
        <v>1</v>
      </c>
      <c r="H727" s="6" t="s">
        <v>2057</v>
      </c>
      <c r="I727" s="6" t="s">
        <v>24172</v>
      </c>
      <c r="J727" s="6" t="s">
        <v>4342</v>
      </c>
      <c r="K727" s="6" t="s">
        <v>4338</v>
      </c>
      <c r="L727" s="6" t="s">
        <v>4343</v>
      </c>
      <c r="M727" s="8">
        <v>89900</v>
      </c>
      <c r="N727" s="23">
        <f t="shared" si="46"/>
        <v>0.85</v>
      </c>
      <c r="O727" s="8">
        <f t="shared" si="47"/>
        <v>13485.000000000002</v>
      </c>
      <c r="P727" s="22" t="str">
        <f t="shared" si="48"/>
        <v>PERCENTAGE</v>
      </c>
    </row>
    <row r="728" spans="1:16" x14ac:dyDescent="0.3">
      <c r="A728" s="22" t="str">
        <f t="shared" si="45"/>
        <v>2021 ALL D85</v>
      </c>
      <c r="B728" s="7">
        <f>'2019 ALL N OLDER D95'!$B$2</f>
        <v>46121</v>
      </c>
      <c r="C728" s="7">
        <f>'2019 ALL N OLDER D95'!$C$2</f>
        <v>46127</v>
      </c>
      <c r="D728" s="6">
        <v>3260</v>
      </c>
      <c r="E728" s="6">
        <v>333</v>
      </c>
      <c r="F728" s="6">
        <v>3</v>
      </c>
      <c r="G728" s="6">
        <v>1</v>
      </c>
      <c r="H728" s="6" t="s">
        <v>2057</v>
      </c>
      <c r="I728" s="6" t="s">
        <v>24172</v>
      </c>
      <c r="J728" s="6" t="s">
        <v>4344</v>
      </c>
      <c r="K728" s="6" t="s">
        <v>4338</v>
      </c>
      <c r="L728" s="6" t="s">
        <v>4345</v>
      </c>
      <c r="M728" s="8">
        <v>89900</v>
      </c>
      <c r="N728" s="23">
        <f t="shared" si="46"/>
        <v>0.85</v>
      </c>
      <c r="O728" s="8">
        <f t="shared" si="47"/>
        <v>13485.000000000002</v>
      </c>
      <c r="P728" s="22" t="str">
        <f t="shared" si="48"/>
        <v>PERCENTAGE</v>
      </c>
    </row>
    <row r="729" spans="1:16" x14ac:dyDescent="0.3">
      <c r="A729" s="22" t="str">
        <f t="shared" si="45"/>
        <v>2021 ALL D85</v>
      </c>
      <c r="B729" s="7">
        <f>'2019 ALL N OLDER D95'!$B$2</f>
        <v>46121</v>
      </c>
      <c r="C729" s="7">
        <f>'2019 ALL N OLDER D95'!$C$2</f>
        <v>46127</v>
      </c>
      <c r="D729" s="6">
        <v>3260</v>
      </c>
      <c r="E729" s="6">
        <v>333</v>
      </c>
      <c r="F729" s="6">
        <v>3</v>
      </c>
      <c r="G729" s="6">
        <v>1</v>
      </c>
      <c r="H729" s="6" t="s">
        <v>2057</v>
      </c>
      <c r="I729" s="6" t="s">
        <v>24172</v>
      </c>
      <c r="J729" s="6" t="s">
        <v>4346</v>
      </c>
      <c r="K729" s="6" t="s">
        <v>4347</v>
      </c>
      <c r="L729" s="6" t="s">
        <v>4348</v>
      </c>
      <c r="M729" s="8">
        <v>89900</v>
      </c>
      <c r="N729" s="23">
        <f t="shared" si="46"/>
        <v>0.85</v>
      </c>
      <c r="O729" s="8">
        <f t="shared" si="47"/>
        <v>13485.000000000002</v>
      </c>
      <c r="P729" s="22" t="str">
        <f t="shared" si="48"/>
        <v>PERCENTAGE</v>
      </c>
    </row>
    <row r="730" spans="1:16" x14ac:dyDescent="0.3">
      <c r="A730" s="22" t="str">
        <f t="shared" si="45"/>
        <v>2021 ALL D85</v>
      </c>
      <c r="B730" s="7">
        <f>'2019 ALL N OLDER D95'!$B$2</f>
        <v>46121</v>
      </c>
      <c r="C730" s="7">
        <f>'2019 ALL N OLDER D95'!$C$2</f>
        <v>46127</v>
      </c>
      <c r="D730" s="6">
        <v>3260</v>
      </c>
      <c r="E730" s="6">
        <v>333</v>
      </c>
      <c r="F730" s="6">
        <v>3</v>
      </c>
      <c r="G730" s="6">
        <v>1</v>
      </c>
      <c r="H730" s="6" t="s">
        <v>2057</v>
      </c>
      <c r="I730" s="6" t="s">
        <v>24172</v>
      </c>
      <c r="J730" s="6" t="s">
        <v>4349</v>
      </c>
      <c r="K730" s="6" t="s">
        <v>4347</v>
      </c>
      <c r="L730" s="6" t="s">
        <v>4350</v>
      </c>
      <c r="M730" s="8">
        <v>89900</v>
      </c>
      <c r="N730" s="23">
        <f t="shared" si="46"/>
        <v>0.85</v>
      </c>
      <c r="O730" s="8">
        <f t="shared" si="47"/>
        <v>13485.000000000002</v>
      </c>
      <c r="P730" s="22" t="str">
        <f t="shared" si="48"/>
        <v>PERCENTAGE</v>
      </c>
    </row>
    <row r="731" spans="1:16" x14ac:dyDescent="0.3">
      <c r="A731" s="22" t="str">
        <f t="shared" si="45"/>
        <v>2021 ALL D85</v>
      </c>
      <c r="B731" s="7">
        <f>'2019 ALL N OLDER D95'!$B$2</f>
        <v>46121</v>
      </c>
      <c r="C731" s="7">
        <f>'2019 ALL N OLDER D95'!$C$2</f>
        <v>46127</v>
      </c>
      <c r="D731" s="6">
        <v>3260</v>
      </c>
      <c r="E731" s="6">
        <v>333</v>
      </c>
      <c r="F731" s="6">
        <v>3</v>
      </c>
      <c r="G731" s="6">
        <v>1</v>
      </c>
      <c r="H731" s="6" t="s">
        <v>2057</v>
      </c>
      <c r="I731" s="6" t="s">
        <v>24172</v>
      </c>
      <c r="J731" s="6" t="s">
        <v>4351</v>
      </c>
      <c r="K731" s="6" t="s">
        <v>4347</v>
      </c>
      <c r="L731" s="6" t="s">
        <v>4352</v>
      </c>
      <c r="M731" s="8">
        <v>89900</v>
      </c>
      <c r="N731" s="23">
        <f t="shared" si="46"/>
        <v>0.85</v>
      </c>
      <c r="O731" s="8">
        <f t="shared" si="47"/>
        <v>13485.000000000002</v>
      </c>
      <c r="P731" s="22" t="str">
        <f t="shared" si="48"/>
        <v>PERCENTAGE</v>
      </c>
    </row>
    <row r="732" spans="1:16" x14ac:dyDescent="0.3">
      <c r="A732" s="22" t="str">
        <f t="shared" si="45"/>
        <v>2021 ALL D85</v>
      </c>
      <c r="B732" s="7">
        <f>'2019 ALL N OLDER D95'!$B$2</f>
        <v>46121</v>
      </c>
      <c r="C732" s="7">
        <f>'2019 ALL N OLDER D95'!$C$2</f>
        <v>46127</v>
      </c>
      <c r="D732" s="6">
        <v>3260</v>
      </c>
      <c r="E732" s="6">
        <v>333</v>
      </c>
      <c r="F732" s="6">
        <v>3</v>
      </c>
      <c r="G732" s="6">
        <v>1</v>
      </c>
      <c r="H732" s="6" t="s">
        <v>2057</v>
      </c>
      <c r="I732" s="6" t="s">
        <v>24172</v>
      </c>
      <c r="J732" s="6" t="s">
        <v>4353</v>
      </c>
      <c r="K732" s="6" t="s">
        <v>4347</v>
      </c>
      <c r="L732" s="6" t="s">
        <v>4354</v>
      </c>
      <c r="M732" s="8">
        <v>89900</v>
      </c>
      <c r="N732" s="23">
        <f t="shared" si="46"/>
        <v>0.85</v>
      </c>
      <c r="O732" s="8">
        <f t="shared" si="47"/>
        <v>13485.000000000002</v>
      </c>
      <c r="P732" s="22" t="str">
        <f t="shared" si="48"/>
        <v>PERCENTAGE</v>
      </c>
    </row>
    <row r="733" spans="1:16" x14ac:dyDescent="0.3">
      <c r="A733" s="22" t="str">
        <f t="shared" si="45"/>
        <v>2021 ALL D85</v>
      </c>
      <c r="B733" s="7">
        <f>'2019 ALL N OLDER D95'!$B$2</f>
        <v>46121</v>
      </c>
      <c r="C733" s="7">
        <f>'2019 ALL N OLDER D95'!$C$2</f>
        <v>46127</v>
      </c>
      <c r="D733" s="6">
        <v>3260</v>
      </c>
      <c r="E733" s="6">
        <v>333</v>
      </c>
      <c r="F733" s="6">
        <v>3</v>
      </c>
      <c r="G733" s="6">
        <v>1</v>
      </c>
      <c r="H733" s="6" t="s">
        <v>2057</v>
      </c>
      <c r="I733" s="6" t="s">
        <v>24172</v>
      </c>
      <c r="J733" s="6" t="s">
        <v>4355</v>
      </c>
      <c r="K733" s="6" t="s">
        <v>4356</v>
      </c>
      <c r="L733" s="6" t="s">
        <v>4357</v>
      </c>
      <c r="M733" s="8">
        <v>89900</v>
      </c>
      <c r="N733" s="23">
        <f t="shared" si="46"/>
        <v>0.85</v>
      </c>
      <c r="O733" s="8">
        <f t="shared" si="47"/>
        <v>13485.000000000002</v>
      </c>
      <c r="P733" s="22" t="str">
        <f t="shared" si="48"/>
        <v>PERCENTAGE</v>
      </c>
    </row>
    <row r="734" spans="1:16" x14ac:dyDescent="0.3">
      <c r="A734" s="22" t="str">
        <f t="shared" si="45"/>
        <v>2021 ALL D85</v>
      </c>
      <c r="B734" s="7">
        <f>'2019 ALL N OLDER D95'!$B$2</f>
        <v>46121</v>
      </c>
      <c r="C734" s="7">
        <f>'2019 ALL N OLDER D95'!$C$2</f>
        <v>46127</v>
      </c>
      <c r="D734" s="6">
        <v>3260</v>
      </c>
      <c r="E734" s="6">
        <v>333</v>
      </c>
      <c r="F734" s="6">
        <v>3</v>
      </c>
      <c r="G734" s="6">
        <v>1</v>
      </c>
      <c r="H734" s="6" t="s">
        <v>2057</v>
      </c>
      <c r="I734" s="6" t="s">
        <v>24172</v>
      </c>
      <c r="J734" s="6" t="s">
        <v>4358</v>
      </c>
      <c r="K734" s="6" t="s">
        <v>4356</v>
      </c>
      <c r="L734" s="6" t="s">
        <v>4359</v>
      </c>
      <c r="M734" s="8">
        <v>89900</v>
      </c>
      <c r="N734" s="23">
        <f t="shared" si="46"/>
        <v>0.85</v>
      </c>
      <c r="O734" s="8">
        <f t="shared" si="47"/>
        <v>13485.000000000002</v>
      </c>
      <c r="P734" s="22" t="str">
        <f t="shared" si="48"/>
        <v>PERCENTAGE</v>
      </c>
    </row>
    <row r="735" spans="1:16" x14ac:dyDescent="0.3">
      <c r="A735" s="22" t="str">
        <f t="shared" si="45"/>
        <v>2021 ALL D85</v>
      </c>
      <c r="B735" s="7">
        <f>'2019 ALL N OLDER D95'!$B$2</f>
        <v>46121</v>
      </c>
      <c r="C735" s="7">
        <f>'2019 ALL N OLDER D95'!$C$2</f>
        <v>46127</v>
      </c>
      <c r="D735" s="6">
        <v>3260</v>
      </c>
      <c r="E735" s="6">
        <v>333</v>
      </c>
      <c r="F735" s="6">
        <v>3</v>
      </c>
      <c r="G735" s="6">
        <v>1</v>
      </c>
      <c r="H735" s="6" t="s">
        <v>2057</v>
      </c>
      <c r="I735" s="6" t="s">
        <v>24172</v>
      </c>
      <c r="J735" s="6" t="s">
        <v>4360</v>
      </c>
      <c r="K735" s="6" t="s">
        <v>4356</v>
      </c>
      <c r="L735" s="6" t="s">
        <v>4361</v>
      </c>
      <c r="M735" s="8">
        <v>89900</v>
      </c>
      <c r="N735" s="23">
        <f t="shared" si="46"/>
        <v>0.85</v>
      </c>
      <c r="O735" s="8">
        <f t="shared" si="47"/>
        <v>13485.000000000002</v>
      </c>
      <c r="P735" s="22" t="str">
        <f t="shared" si="48"/>
        <v>PERCENTAGE</v>
      </c>
    </row>
    <row r="736" spans="1:16" x14ac:dyDescent="0.3">
      <c r="A736" s="22" t="str">
        <f t="shared" si="45"/>
        <v>2021 ALL D85</v>
      </c>
      <c r="B736" s="7">
        <f>'2019 ALL N OLDER D95'!$B$2</f>
        <v>46121</v>
      </c>
      <c r="C736" s="7">
        <f>'2019 ALL N OLDER D95'!$C$2</f>
        <v>46127</v>
      </c>
      <c r="D736" s="6">
        <v>3260</v>
      </c>
      <c r="E736" s="6">
        <v>333</v>
      </c>
      <c r="F736" s="6">
        <v>3</v>
      </c>
      <c r="G736" s="6">
        <v>1</v>
      </c>
      <c r="H736" s="6" t="s">
        <v>2057</v>
      </c>
      <c r="I736" s="6" t="s">
        <v>24172</v>
      </c>
      <c r="J736" s="6" t="s">
        <v>4362</v>
      </c>
      <c r="K736" s="6" t="s">
        <v>4356</v>
      </c>
      <c r="L736" s="6" t="s">
        <v>4363</v>
      </c>
      <c r="M736" s="8">
        <v>89900</v>
      </c>
      <c r="N736" s="23">
        <f t="shared" si="46"/>
        <v>0.85</v>
      </c>
      <c r="O736" s="8">
        <f t="shared" si="47"/>
        <v>13485.000000000002</v>
      </c>
      <c r="P736" s="22" t="str">
        <f t="shared" si="48"/>
        <v>PERCENTAGE</v>
      </c>
    </row>
    <row r="737" spans="1:16" x14ac:dyDescent="0.3">
      <c r="A737" s="22" t="str">
        <f t="shared" si="45"/>
        <v>2021 ALL D85</v>
      </c>
      <c r="B737" s="7">
        <f>'2019 ALL N OLDER D95'!$B$2</f>
        <v>46121</v>
      </c>
      <c r="C737" s="7">
        <f>'2019 ALL N OLDER D95'!$C$2</f>
        <v>46127</v>
      </c>
      <c r="D737" s="6">
        <v>3260</v>
      </c>
      <c r="E737" s="6">
        <v>333</v>
      </c>
      <c r="F737" s="6">
        <v>3</v>
      </c>
      <c r="G737" s="6">
        <v>1</v>
      </c>
      <c r="H737" s="6" t="s">
        <v>2057</v>
      </c>
      <c r="I737" s="6" t="s">
        <v>24172</v>
      </c>
      <c r="J737" s="6" t="s">
        <v>4364</v>
      </c>
      <c r="K737" s="6" t="s">
        <v>4356</v>
      </c>
      <c r="L737" s="6" t="s">
        <v>4365</v>
      </c>
      <c r="M737" s="8">
        <v>89900</v>
      </c>
      <c r="N737" s="23">
        <f t="shared" si="46"/>
        <v>0.85</v>
      </c>
      <c r="O737" s="8">
        <f t="shared" si="47"/>
        <v>13485.000000000002</v>
      </c>
      <c r="P737" s="22" t="str">
        <f t="shared" si="48"/>
        <v>PERCENTAGE</v>
      </c>
    </row>
    <row r="738" spans="1:16" x14ac:dyDescent="0.3">
      <c r="A738" s="22" t="str">
        <f t="shared" si="45"/>
        <v>2021 ALL D85</v>
      </c>
      <c r="B738" s="7">
        <f>'2019 ALL N OLDER D95'!$B$2</f>
        <v>46121</v>
      </c>
      <c r="C738" s="7">
        <f>'2019 ALL N OLDER D95'!$C$2</f>
        <v>46127</v>
      </c>
      <c r="D738" s="6">
        <v>3260</v>
      </c>
      <c r="E738" s="6">
        <v>333</v>
      </c>
      <c r="F738" s="6">
        <v>3</v>
      </c>
      <c r="G738" s="6">
        <v>1</v>
      </c>
      <c r="H738" s="6" t="s">
        <v>2057</v>
      </c>
      <c r="I738" s="6" t="s">
        <v>24172</v>
      </c>
      <c r="J738" s="6" t="s">
        <v>4366</v>
      </c>
      <c r="K738" s="6" t="s">
        <v>4356</v>
      </c>
      <c r="L738" s="6" t="s">
        <v>4367</v>
      </c>
      <c r="M738" s="8">
        <v>89900</v>
      </c>
      <c r="N738" s="23">
        <f t="shared" si="46"/>
        <v>0.85</v>
      </c>
      <c r="O738" s="8">
        <f t="shared" si="47"/>
        <v>13485.000000000002</v>
      </c>
      <c r="P738" s="22" t="str">
        <f t="shared" si="48"/>
        <v>PERCENTAGE</v>
      </c>
    </row>
    <row r="739" spans="1:16" x14ac:dyDescent="0.3">
      <c r="A739" s="22" t="str">
        <f t="shared" si="45"/>
        <v>2021 ALL D85</v>
      </c>
      <c r="B739" s="7">
        <f>'2019 ALL N OLDER D95'!$B$2</f>
        <v>46121</v>
      </c>
      <c r="C739" s="7">
        <f>'2019 ALL N OLDER D95'!$C$2</f>
        <v>46127</v>
      </c>
      <c r="D739" s="6">
        <v>3260</v>
      </c>
      <c r="E739" s="6">
        <v>333</v>
      </c>
      <c r="F739" s="6">
        <v>3</v>
      </c>
      <c r="G739" s="6">
        <v>1</v>
      </c>
      <c r="H739" s="6" t="s">
        <v>2057</v>
      </c>
      <c r="I739" s="6" t="s">
        <v>24172</v>
      </c>
      <c r="J739" s="6" t="s">
        <v>4368</v>
      </c>
      <c r="K739" s="6" t="s">
        <v>4356</v>
      </c>
      <c r="L739" s="6" t="s">
        <v>4369</v>
      </c>
      <c r="M739" s="8">
        <v>89900</v>
      </c>
      <c r="N739" s="23">
        <f t="shared" si="46"/>
        <v>0.85</v>
      </c>
      <c r="O739" s="8">
        <f t="shared" si="47"/>
        <v>13485.000000000002</v>
      </c>
      <c r="P739" s="22" t="str">
        <f t="shared" si="48"/>
        <v>PERCENTAGE</v>
      </c>
    </row>
    <row r="740" spans="1:16" x14ac:dyDescent="0.3">
      <c r="A740" s="22" t="str">
        <f t="shared" si="45"/>
        <v>2021 ALL D85</v>
      </c>
      <c r="B740" s="7">
        <f>'2019 ALL N OLDER D95'!$B$2</f>
        <v>46121</v>
      </c>
      <c r="C740" s="7">
        <f>'2019 ALL N OLDER D95'!$C$2</f>
        <v>46127</v>
      </c>
      <c r="D740" s="6">
        <v>3260</v>
      </c>
      <c r="E740" s="6">
        <v>333</v>
      </c>
      <c r="F740" s="6">
        <v>3</v>
      </c>
      <c r="G740" s="6">
        <v>1</v>
      </c>
      <c r="H740" s="6" t="s">
        <v>2057</v>
      </c>
      <c r="I740" s="6" t="s">
        <v>24172</v>
      </c>
      <c r="J740" s="6" t="s">
        <v>4370</v>
      </c>
      <c r="K740" s="6" t="s">
        <v>4356</v>
      </c>
      <c r="L740" s="6" t="s">
        <v>4371</v>
      </c>
      <c r="M740" s="8">
        <v>89900</v>
      </c>
      <c r="N740" s="23">
        <f t="shared" si="46"/>
        <v>0.85</v>
      </c>
      <c r="O740" s="8">
        <f t="shared" si="47"/>
        <v>13485.000000000002</v>
      </c>
      <c r="P740" s="22" t="str">
        <f t="shared" si="48"/>
        <v>PERCENTAGE</v>
      </c>
    </row>
    <row r="741" spans="1:16" x14ac:dyDescent="0.3">
      <c r="A741" s="22" t="str">
        <f t="shared" si="45"/>
        <v>2021 ALL D85</v>
      </c>
      <c r="B741" s="7">
        <f>'2019 ALL N OLDER D95'!$B$2</f>
        <v>46121</v>
      </c>
      <c r="C741" s="7">
        <f>'2019 ALL N OLDER D95'!$C$2</f>
        <v>46127</v>
      </c>
      <c r="D741" s="6">
        <v>3260</v>
      </c>
      <c r="E741" s="6">
        <v>333</v>
      </c>
      <c r="F741" s="6">
        <v>3</v>
      </c>
      <c r="G741" s="6">
        <v>1</v>
      </c>
      <c r="H741" s="6" t="s">
        <v>2057</v>
      </c>
      <c r="I741" s="6" t="s">
        <v>24172</v>
      </c>
      <c r="J741" s="6" t="s">
        <v>4372</v>
      </c>
      <c r="K741" s="6" t="s">
        <v>4373</v>
      </c>
      <c r="L741" s="6" t="s">
        <v>4374</v>
      </c>
      <c r="M741" s="8">
        <v>89900</v>
      </c>
      <c r="N741" s="23">
        <f t="shared" si="46"/>
        <v>0.85</v>
      </c>
      <c r="O741" s="8">
        <f t="shared" si="47"/>
        <v>13485.000000000002</v>
      </c>
      <c r="P741" s="22" t="str">
        <f t="shared" si="48"/>
        <v>PERCENTAGE</v>
      </c>
    </row>
    <row r="742" spans="1:16" x14ac:dyDescent="0.3">
      <c r="A742" s="22" t="str">
        <f t="shared" si="45"/>
        <v>2021 ALL D85</v>
      </c>
      <c r="B742" s="7">
        <f>'2019 ALL N OLDER D95'!$B$2</f>
        <v>46121</v>
      </c>
      <c r="C742" s="7">
        <f>'2019 ALL N OLDER D95'!$C$2</f>
        <v>46127</v>
      </c>
      <c r="D742" s="6">
        <v>3260</v>
      </c>
      <c r="E742" s="6">
        <v>333</v>
      </c>
      <c r="F742" s="6">
        <v>3</v>
      </c>
      <c r="G742" s="6">
        <v>1</v>
      </c>
      <c r="H742" s="6" t="s">
        <v>2057</v>
      </c>
      <c r="I742" s="6" t="s">
        <v>24172</v>
      </c>
      <c r="J742" s="6" t="s">
        <v>4375</v>
      </c>
      <c r="K742" s="6" t="s">
        <v>4373</v>
      </c>
      <c r="L742" s="6" t="s">
        <v>4376</v>
      </c>
      <c r="M742" s="8">
        <v>89900</v>
      </c>
      <c r="N742" s="23">
        <f t="shared" si="46"/>
        <v>0.85</v>
      </c>
      <c r="O742" s="8">
        <f t="shared" si="47"/>
        <v>13485.000000000002</v>
      </c>
      <c r="P742" s="22" t="str">
        <f t="shared" si="48"/>
        <v>PERCENTAGE</v>
      </c>
    </row>
    <row r="743" spans="1:16" x14ac:dyDescent="0.3">
      <c r="A743" s="22" t="str">
        <f t="shared" si="45"/>
        <v>2021 ALL D85</v>
      </c>
      <c r="B743" s="7">
        <f>'2019 ALL N OLDER D95'!$B$2</f>
        <v>46121</v>
      </c>
      <c r="C743" s="7">
        <f>'2019 ALL N OLDER D95'!$C$2</f>
        <v>46127</v>
      </c>
      <c r="D743" s="6">
        <v>3260</v>
      </c>
      <c r="E743" s="6">
        <v>333</v>
      </c>
      <c r="F743" s="6">
        <v>3</v>
      </c>
      <c r="G743" s="6">
        <v>1</v>
      </c>
      <c r="H743" s="6" t="s">
        <v>2057</v>
      </c>
      <c r="I743" s="6" t="s">
        <v>24172</v>
      </c>
      <c r="J743" s="6" t="s">
        <v>4377</v>
      </c>
      <c r="K743" s="6" t="s">
        <v>4373</v>
      </c>
      <c r="L743" s="6" t="s">
        <v>4378</v>
      </c>
      <c r="M743" s="8">
        <v>89900</v>
      </c>
      <c r="N743" s="23">
        <f t="shared" si="46"/>
        <v>0.85</v>
      </c>
      <c r="O743" s="8">
        <f t="shared" si="47"/>
        <v>13485.000000000002</v>
      </c>
      <c r="P743" s="22" t="str">
        <f t="shared" si="48"/>
        <v>PERCENTAGE</v>
      </c>
    </row>
    <row r="744" spans="1:16" x14ac:dyDescent="0.3">
      <c r="A744" s="22" t="str">
        <f t="shared" si="45"/>
        <v>2021 ALL D85</v>
      </c>
      <c r="B744" s="7">
        <f>'2019 ALL N OLDER D95'!$B$2</f>
        <v>46121</v>
      </c>
      <c r="C744" s="7">
        <f>'2019 ALL N OLDER D95'!$C$2</f>
        <v>46127</v>
      </c>
      <c r="D744" s="6">
        <v>3260</v>
      </c>
      <c r="E744" s="6">
        <v>333</v>
      </c>
      <c r="F744" s="6">
        <v>3</v>
      </c>
      <c r="G744" s="6">
        <v>1</v>
      </c>
      <c r="H744" s="6" t="s">
        <v>2057</v>
      </c>
      <c r="I744" s="6" t="s">
        <v>24172</v>
      </c>
      <c r="J744" s="6" t="s">
        <v>4379</v>
      </c>
      <c r="K744" s="6" t="s">
        <v>4373</v>
      </c>
      <c r="L744" s="6" t="s">
        <v>4380</v>
      </c>
      <c r="M744" s="8">
        <v>89900</v>
      </c>
      <c r="N744" s="23">
        <f t="shared" si="46"/>
        <v>0.85</v>
      </c>
      <c r="O744" s="8">
        <f t="shared" si="47"/>
        <v>13485.000000000002</v>
      </c>
      <c r="P744" s="22" t="str">
        <f t="shared" si="48"/>
        <v>PERCENTAGE</v>
      </c>
    </row>
    <row r="745" spans="1:16" x14ac:dyDescent="0.3">
      <c r="A745" s="22" t="str">
        <f t="shared" si="45"/>
        <v>2021 ALL D85</v>
      </c>
      <c r="B745" s="7">
        <f>'2019 ALL N OLDER D95'!$B$2</f>
        <v>46121</v>
      </c>
      <c r="C745" s="7">
        <f>'2019 ALL N OLDER D95'!$C$2</f>
        <v>46127</v>
      </c>
      <c r="D745" s="6">
        <v>3260</v>
      </c>
      <c r="E745" s="6">
        <v>333</v>
      </c>
      <c r="F745" s="6">
        <v>3</v>
      </c>
      <c r="G745" s="6">
        <v>1</v>
      </c>
      <c r="H745" s="6" t="s">
        <v>2057</v>
      </c>
      <c r="I745" s="6" t="s">
        <v>24172</v>
      </c>
      <c r="J745" s="6" t="s">
        <v>4381</v>
      </c>
      <c r="K745" s="6" t="s">
        <v>4373</v>
      </c>
      <c r="L745" s="6" t="s">
        <v>4382</v>
      </c>
      <c r="M745" s="8">
        <v>89900</v>
      </c>
      <c r="N745" s="23">
        <f t="shared" si="46"/>
        <v>0.85</v>
      </c>
      <c r="O745" s="8">
        <f t="shared" si="47"/>
        <v>13485.000000000002</v>
      </c>
      <c r="P745" s="22" t="str">
        <f t="shared" si="48"/>
        <v>PERCENTAGE</v>
      </c>
    </row>
    <row r="746" spans="1:16" x14ac:dyDescent="0.3">
      <c r="A746" s="22" t="str">
        <f t="shared" si="45"/>
        <v>2021 ALL D85</v>
      </c>
      <c r="B746" s="7">
        <f>'2019 ALL N OLDER D95'!$B$2</f>
        <v>46121</v>
      </c>
      <c r="C746" s="7">
        <f>'2019 ALL N OLDER D95'!$C$2</f>
        <v>46127</v>
      </c>
      <c r="D746" s="6">
        <v>3260</v>
      </c>
      <c r="E746" s="6">
        <v>333</v>
      </c>
      <c r="F746" s="6">
        <v>3</v>
      </c>
      <c r="G746" s="6">
        <v>1</v>
      </c>
      <c r="H746" s="6" t="s">
        <v>2057</v>
      </c>
      <c r="I746" s="6" t="s">
        <v>24172</v>
      </c>
      <c r="J746" s="6" t="s">
        <v>4383</v>
      </c>
      <c r="K746" s="6" t="s">
        <v>4373</v>
      </c>
      <c r="L746" s="6" t="s">
        <v>4384</v>
      </c>
      <c r="M746" s="8">
        <v>89900</v>
      </c>
      <c r="N746" s="23">
        <f t="shared" si="46"/>
        <v>0.85</v>
      </c>
      <c r="O746" s="8">
        <f t="shared" si="47"/>
        <v>13485.000000000002</v>
      </c>
      <c r="P746" s="22" t="str">
        <f t="shared" si="48"/>
        <v>PERCENTAGE</v>
      </c>
    </row>
    <row r="747" spans="1:16" x14ac:dyDescent="0.3">
      <c r="A747" s="22" t="str">
        <f t="shared" si="45"/>
        <v>2021 ALL D85</v>
      </c>
      <c r="B747" s="7">
        <f>'2019 ALL N OLDER D95'!$B$2</f>
        <v>46121</v>
      </c>
      <c r="C747" s="7">
        <f>'2019 ALL N OLDER D95'!$C$2</f>
        <v>46127</v>
      </c>
      <c r="D747" s="6">
        <v>3260</v>
      </c>
      <c r="E747" s="6">
        <v>333</v>
      </c>
      <c r="F747" s="6">
        <v>3</v>
      </c>
      <c r="G747" s="6">
        <v>1</v>
      </c>
      <c r="H747" s="6" t="s">
        <v>2057</v>
      </c>
      <c r="I747" s="6" t="s">
        <v>24172</v>
      </c>
      <c r="J747" s="6" t="s">
        <v>4385</v>
      </c>
      <c r="K747" s="6" t="s">
        <v>4373</v>
      </c>
      <c r="L747" s="6" t="s">
        <v>4386</v>
      </c>
      <c r="M747" s="8">
        <v>89900</v>
      </c>
      <c r="N747" s="23">
        <f t="shared" si="46"/>
        <v>0.85</v>
      </c>
      <c r="O747" s="8">
        <f t="shared" si="47"/>
        <v>13485.000000000002</v>
      </c>
      <c r="P747" s="22" t="str">
        <f t="shared" si="48"/>
        <v>PERCENTAGE</v>
      </c>
    </row>
    <row r="748" spans="1:16" x14ac:dyDescent="0.3">
      <c r="A748" s="22" t="str">
        <f t="shared" si="45"/>
        <v>2021 ALL D85</v>
      </c>
      <c r="B748" s="7">
        <f>'2019 ALL N OLDER D95'!$B$2</f>
        <v>46121</v>
      </c>
      <c r="C748" s="7">
        <f>'2019 ALL N OLDER D95'!$C$2</f>
        <v>46127</v>
      </c>
      <c r="D748" s="6">
        <v>3260</v>
      </c>
      <c r="E748" s="6">
        <v>333</v>
      </c>
      <c r="F748" s="6">
        <v>3</v>
      </c>
      <c r="G748" s="6">
        <v>1</v>
      </c>
      <c r="H748" s="6" t="s">
        <v>2057</v>
      </c>
      <c r="I748" s="6" t="s">
        <v>24172</v>
      </c>
      <c r="J748" s="6" t="s">
        <v>4387</v>
      </c>
      <c r="K748" s="6" t="s">
        <v>4373</v>
      </c>
      <c r="L748" s="6" t="s">
        <v>4388</v>
      </c>
      <c r="M748" s="8">
        <v>89900</v>
      </c>
      <c r="N748" s="23">
        <f t="shared" si="46"/>
        <v>0.85</v>
      </c>
      <c r="O748" s="8">
        <f t="shared" si="47"/>
        <v>13485.000000000002</v>
      </c>
      <c r="P748" s="22" t="str">
        <f t="shared" si="48"/>
        <v>PERCENTAGE</v>
      </c>
    </row>
    <row r="749" spans="1:16" x14ac:dyDescent="0.3">
      <c r="A749" s="22" t="str">
        <f t="shared" si="45"/>
        <v>2021 ALL D85</v>
      </c>
      <c r="B749" s="7">
        <f>'2019 ALL N OLDER D95'!$B$2</f>
        <v>46121</v>
      </c>
      <c r="C749" s="7">
        <f>'2019 ALL N OLDER D95'!$C$2</f>
        <v>46127</v>
      </c>
      <c r="D749" s="6">
        <v>3260</v>
      </c>
      <c r="E749" s="6">
        <v>333</v>
      </c>
      <c r="F749" s="6">
        <v>3</v>
      </c>
      <c r="G749" s="6">
        <v>1</v>
      </c>
      <c r="H749" s="6" t="s">
        <v>2057</v>
      </c>
      <c r="I749" s="6" t="s">
        <v>24172</v>
      </c>
      <c r="J749" s="6" t="s">
        <v>4389</v>
      </c>
      <c r="K749" s="6" t="s">
        <v>4390</v>
      </c>
      <c r="L749" s="6" t="s">
        <v>4391</v>
      </c>
      <c r="M749" s="8">
        <v>89900</v>
      </c>
      <c r="N749" s="23">
        <f t="shared" si="46"/>
        <v>0.85</v>
      </c>
      <c r="O749" s="8">
        <f t="shared" si="47"/>
        <v>13485.000000000002</v>
      </c>
      <c r="P749" s="22" t="str">
        <f t="shared" si="48"/>
        <v>PERCENTAGE</v>
      </c>
    </row>
    <row r="750" spans="1:16" x14ac:dyDescent="0.3">
      <c r="A750" s="22" t="str">
        <f t="shared" si="45"/>
        <v>2021 ALL D85</v>
      </c>
      <c r="B750" s="7">
        <f>'2019 ALL N OLDER D95'!$B$2</f>
        <v>46121</v>
      </c>
      <c r="C750" s="7">
        <f>'2019 ALL N OLDER D95'!$C$2</f>
        <v>46127</v>
      </c>
      <c r="D750" s="6">
        <v>3260</v>
      </c>
      <c r="E750" s="6">
        <v>333</v>
      </c>
      <c r="F750" s="6">
        <v>3</v>
      </c>
      <c r="G750" s="6">
        <v>1</v>
      </c>
      <c r="H750" s="6" t="s">
        <v>2057</v>
      </c>
      <c r="I750" s="6" t="s">
        <v>24172</v>
      </c>
      <c r="J750" s="6" t="s">
        <v>4392</v>
      </c>
      <c r="K750" s="6" t="s">
        <v>4390</v>
      </c>
      <c r="L750" s="6" t="s">
        <v>4393</v>
      </c>
      <c r="M750" s="8">
        <v>89900</v>
      </c>
      <c r="N750" s="23">
        <f t="shared" si="46"/>
        <v>0.85</v>
      </c>
      <c r="O750" s="8">
        <f t="shared" si="47"/>
        <v>13485.000000000002</v>
      </c>
      <c r="P750" s="22" t="str">
        <f t="shared" si="48"/>
        <v>PERCENTAGE</v>
      </c>
    </row>
    <row r="751" spans="1:16" x14ac:dyDescent="0.3">
      <c r="A751" s="22" t="str">
        <f t="shared" si="45"/>
        <v>2021 ALL D85</v>
      </c>
      <c r="B751" s="7">
        <f>'2019 ALL N OLDER D95'!$B$2</f>
        <v>46121</v>
      </c>
      <c r="C751" s="7">
        <f>'2019 ALL N OLDER D95'!$C$2</f>
        <v>46127</v>
      </c>
      <c r="D751" s="6">
        <v>3260</v>
      </c>
      <c r="E751" s="6">
        <v>333</v>
      </c>
      <c r="F751" s="6">
        <v>3</v>
      </c>
      <c r="G751" s="6">
        <v>1</v>
      </c>
      <c r="H751" s="6" t="s">
        <v>2057</v>
      </c>
      <c r="I751" s="6" t="s">
        <v>24172</v>
      </c>
      <c r="J751" s="6" t="s">
        <v>4394</v>
      </c>
      <c r="K751" s="6" t="s">
        <v>4390</v>
      </c>
      <c r="L751" s="6" t="s">
        <v>4395</v>
      </c>
      <c r="M751" s="8">
        <v>89900</v>
      </c>
      <c r="N751" s="23">
        <f t="shared" si="46"/>
        <v>0.85</v>
      </c>
      <c r="O751" s="8">
        <f t="shared" si="47"/>
        <v>13485.000000000002</v>
      </c>
      <c r="P751" s="22" t="str">
        <f t="shared" si="48"/>
        <v>PERCENTAGE</v>
      </c>
    </row>
    <row r="752" spans="1:16" x14ac:dyDescent="0.3">
      <c r="A752" s="22" t="str">
        <f t="shared" si="45"/>
        <v>2021 ALL D85</v>
      </c>
      <c r="B752" s="7">
        <f>'2019 ALL N OLDER D95'!$B$2</f>
        <v>46121</v>
      </c>
      <c r="C752" s="7">
        <f>'2019 ALL N OLDER D95'!$C$2</f>
        <v>46127</v>
      </c>
      <c r="D752" s="6">
        <v>3260</v>
      </c>
      <c r="E752" s="6">
        <v>333</v>
      </c>
      <c r="F752" s="6">
        <v>3</v>
      </c>
      <c r="G752" s="6">
        <v>1</v>
      </c>
      <c r="H752" s="6" t="s">
        <v>2057</v>
      </c>
      <c r="I752" s="6" t="s">
        <v>24172</v>
      </c>
      <c r="J752" s="6" t="s">
        <v>4396</v>
      </c>
      <c r="K752" s="6" t="s">
        <v>4390</v>
      </c>
      <c r="L752" s="6" t="s">
        <v>4397</v>
      </c>
      <c r="M752" s="8">
        <v>89900</v>
      </c>
      <c r="N752" s="23">
        <f t="shared" si="46"/>
        <v>0.85</v>
      </c>
      <c r="O752" s="8">
        <f t="shared" si="47"/>
        <v>13485.000000000002</v>
      </c>
      <c r="P752" s="22" t="str">
        <f t="shared" si="48"/>
        <v>PERCENTAGE</v>
      </c>
    </row>
    <row r="753" spans="1:16" x14ac:dyDescent="0.3">
      <c r="A753" s="22" t="str">
        <f t="shared" si="45"/>
        <v>2021 ALL D85</v>
      </c>
      <c r="B753" s="7">
        <f>'2019 ALL N OLDER D95'!$B$2</f>
        <v>46121</v>
      </c>
      <c r="C753" s="7">
        <f>'2019 ALL N OLDER D95'!$C$2</f>
        <v>46127</v>
      </c>
      <c r="D753" s="6">
        <v>3260</v>
      </c>
      <c r="E753" s="6">
        <v>333</v>
      </c>
      <c r="F753" s="6">
        <v>3</v>
      </c>
      <c r="G753" s="6">
        <v>1</v>
      </c>
      <c r="H753" s="6" t="s">
        <v>2057</v>
      </c>
      <c r="I753" s="6" t="s">
        <v>24172</v>
      </c>
      <c r="J753" s="6" t="s">
        <v>4398</v>
      </c>
      <c r="K753" s="6" t="s">
        <v>4390</v>
      </c>
      <c r="L753" s="6" t="s">
        <v>4399</v>
      </c>
      <c r="M753" s="8">
        <v>89900</v>
      </c>
      <c r="N753" s="23">
        <f t="shared" si="46"/>
        <v>0.85</v>
      </c>
      <c r="O753" s="8">
        <f t="shared" si="47"/>
        <v>13485.000000000002</v>
      </c>
      <c r="P753" s="22" t="str">
        <f t="shared" si="48"/>
        <v>PERCENTAGE</v>
      </c>
    </row>
    <row r="754" spans="1:16" x14ac:dyDescent="0.3">
      <c r="A754" s="22" t="str">
        <f t="shared" si="45"/>
        <v>2021 ALL D85</v>
      </c>
      <c r="B754" s="7">
        <f>'2019 ALL N OLDER D95'!$B$2</f>
        <v>46121</v>
      </c>
      <c r="C754" s="7">
        <f>'2019 ALL N OLDER D95'!$C$2</f>
        <v>46127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24172</v>
      </c>
      <c r="J754" s="6" t="s">
        <v>4400</v>
      </c>
      <c r="K754" s="6" t="s">
        <v>4390</v>
      </c>
      <c r="L754" s="6" t="s">
        <v>4401</v>
      </c>
      <c r="M754" s="8">
        <v>89900</v>
      </c>
      <c r="N754" s="23">
        <f t="shared" si="46"/>
        <v>0.85</v>
      </c>
      <c r="O754" s="8">
        <f t="shared" si="47"/>
        <v>13485.000000000002</v>
      </c>
      <c r="P754" s="22" t="str">
        <f t="shared" si="48"/>
        <v>PERCENTAGE</v>
      </c>
    </row>
    <row r="755" spans="1:16" x14ac:dyDescent="0.3">
      <c r="A755" s="22" t="str">
        <f t="shared" si="45"/>
        <v>2021 ALL D85</v>
      </c>
      <c r="B755" s="7">
        <f>'2019 ALL N OLDER D95'!$B$2</f>
        <v>46121</v>
      </c>
      <c r="C755" s="7">
        <f>'2019 ALL N OLDER D95'!$C$2</f>
        <v>46127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24172</v>
      </c>
      <c r="J755" s="6" t="s">
        <v>4402</v>
      </c>
      <c r="K755" s="6" t="s">
        <v>4390</v>
      </c>
      <c r="L755" s="6" t="s">
        <v>4403</v>
      </c>
      <c r="M755" s="8">
        <v>89900</v>
      </c>
      <c r="N755" s="23">
        <f t="shared" si="46"/>
        <v>0.85</v>
      </c>
      <c r="O755" s="8">
        <f t="shared" si="47"/>
        <v>13485.000000000002</v>
      </c>
      <c r="P755" s="22" t="str">
        <f t="shared" si="48"/>
        <v>PERCENTAGE</v>
      </c>
    </row>
    <row r="756" spans="1:16" x14ac:dyDescent="0.3">
      <c r="A756" s="22" t="str">
        <f t="shared" si="45"/>
        <v>2021 ALL D85</v>
      </c>
      <c r="B756" s="7">
        <f>'2019 ALL N OLDER D95'!$B$2</f>
        <v>46121</v>
      </c>
      <c r="C756" s="7">
        <f>'2019 ALL N OLDER D95'!$C$2</f>
        <v>46127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24172</v>
      </c>
      <c r="J756" s="6" t="s">
        <v>4404</v>
      </c>
      <c r="K756" s="6" t="s">
        <v>4390</v>
      </c>
      <c r="L756" s="6" t="s">
        <v>4405</v>
      </c>
      <c r="M756" s="8">
        <v>89900</v>
      </c>
      <c r="N756" s="23">
        <f t="shared" si="46"/>
        <v>0.85</v>
      </c>
      <c r="O756" s="8">
        <f t="shared" si="47"/>
        <v>13485.000000000002</v>
      </c>
      <c r="P756" s="22" t="str">
        <f t="shared" si="48"/>
        <v>PERCENTAGE</v>
      </c>
    </row>
    <row r="757" spans="1:16" x14ac:dyDescent="0.3">
      <c r="A757" s="22" t="str">
        <f t="shared" si="45"/>
        <v>2021 ALL D85</v>
      </c>
      <c r="B757" s="7">
        <f>'2019 ALL N OLDER D95'!$B$2</f>
        <v>46121</v>
      </c>
      <c r="C757" s="7">
        <f>'2019 ALL N OLDER D95'!$C$2</f>
        <v>46127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24172</v>
      </c>
      <c r="J757" s="6" t="s">
        <v>4406</v>
      </c>
      <c r="K757" s="6" t="s">
        <v>4407</v>
      </c>
      <c r="L757" s="6" t="s">
        <v>4408</v>
      </c>
      <c r="M757" s="8">
        <v>89900</v>
      </c>
      <c r="N757" s="23">
        <f t="shared" si="46"/>
        <v>0.85</v>
      </c>
      <c r="O757" s="8">
        <f t="shared" si="47"/>
        <v>13485.000000000002</v>
      </c>
      <c r="P757" s="22" t="str">
        <f t="shared" si="48"/>
        <v>PERCENTAGE</v>
      </c>
    </row>
    <row r="758" spans="1:16" x14ac:dyDescent="0.3">
      <c r="A758" s="22" t="str">
        <f t="shared" si="45"/>
        <v>2021 ALL D85</v>
      </c>
      <c r="B758" s="7">
        <f>'2019 ALL N OLDER D95'!$B$2</f>
        <v>46121</v>
      </c>
      <c r="C758" s="7">
        <f>'2019 ALL N OLDER D95'!$C$2</f>
        <v>46127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24172</v>
      </c>
      <c r="J758" s="6" t="s">
        <v>4409</v>
      </c>
      <c r="K758" s="6" t="s">
        <v>4407</v>
      </c>
      <c r="L758" s="6" t="s">
        <v>4410</v>
      </c>
      <c r="M758" s="8">
        <v>89900</v>
      </c>
      <c r="N758" s="23">
        <f t="shared" si="46"/>
        <v>0.85</v>
      </c>
      <c r="O758" s="8">
        <f t="shared" si="47"/>
        <v>13485.000000000002</v>
      </c>
      <c r="P758" s="22" t="str">
        <f t="shared" si="48"/>
        <v>PERCENTAGE</v>
      </c>
    </row>
    <row r="759" spans="1:16" x14ac:dyDescent="0.3">
      <c r="A759" s="22" t="str">
        <f t="shared" si="45"/>
        <v>2021 ALL D85</v>
      </c>
      <c r="B759" s="7">
        <f>'2019 ALL N OLDER D95'!$B$2</f>
        <v>46121</v>
      </c>
      <c r="C759" s="7">
        <f>'2019 ALL N OLDER D95'!$C$2</f>
        <v>46127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24172</v>
      </c>
      <c r="J759" s="6" t="s">
        <v>4411</v>
      </c>
      <c r="K759" s="6" t="s">
        <v>4407</v>
      </c>
      <c r="L759" s="6" t="s">
        <v>4412</v>
      </c>
      <c r="M759" s="8">
        <v>89900</v>
      </c>
      <c r="N759" s="23">
        <f t="shared" si="46"/>
        <v>0.85</v>
      </c>
      <c r="O759" s="8">
        <f t="shared" si="47"/>
        <v>13485.000000000002</v>
      </c>
      <c r="P759" s="22" t="str">
        <f t="shared" si="48"/>
        <v>PERCENTAGE</v>
      </c>
    </row>
    <row r="760" spans="1:16" x14ac:dyDescent="0.3">
      <c r="A760" s="22" t="str">
        <f t="shared" si="45"/>
        <v>2021 ALL D85</v>
      </c>
      <c r="B760" s="7">
        <f>'2019 ALL N OLDER D95'!$B$2</f>
        <v>46121</v>
      </c>
      <c r="C760" s="7">
        <f>'2019 ALL N OLDER D95'!$C$2</f>
        <v>46127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24172</v>
      </c>
      <c r="J760" s="6" t="s">
        <v>4413</v>
      </c>
      <c r="K760" s="6" t="s">
        <v>4407</v>
      </c>
      <c r="L760" s="6" t="s">
        <v>4414</v>
      </c>
      <c r="M760" s="8">
        <v>89900</v>
      </c>
      <c r="N760" s="23">
        <f t="shared" si="46"/>
        <v>0.85</v>
      </c>
      <c r="O760" s="8">
        <f t="shared" si="47"/>
        <v>13485.000000000002</v>
      </c>
      <c r="P760" s="22" t="str">
        <f t="shared" si="48"/>
        <v>PERCENTAGE</v>
      </c>
    </row>
    <row r="761" spans="1:16" x14ac:dyDescent="0.3">
      <c r="A761" s="22" t="str">
        <f t="shared" si="45"/>
        <v>2021 ALL D85</v>
      </c>
      <c r="B761" s="7">
        <f>'2019 ALL N OLDER D95'!$B$2</f>
        <v>46121</v>
      </c>
      <c r="C761" s="7">
        <f>'2019 ALL N OLDER D95'!$C$2</f>
        <v>46127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24172</v>
      </c>
      <c r="J761" s="6" t="s">
        <v>4415</v>
      </c>
      <c r="K761" s="6" t="s">
        <v>4407</v>
      </c>
      <c r="L761" s="6" t="s">
        <v>4416</v>
      </c>
      <c r="M761" s="8">
        <v>89900</v>
      </c>
      <c r="N761" s="23">
        <f t="shared" si="46"/>
        <v>0.85</v>
      </c>
      <c r="O761" s="8">
        <f t="shared" si="47"/>
        <v>13485.000000000002</v>
      </c>
      <c r="P761" s="22" t="str">
        <f t="shared" si="48"/>
        <v>PERCENTAGE</v>
      </c>
    </row>
    <row r="762" spans="1:16" x14ac:dyDescent="0.3">
      <c r="A762" s="22" t="str">
        <f t="shared" si="45"/>
        <v>2021 ALL D85</v>
      </c>
      <c r="B762" s="7">
        <f>'2019 ALL N OLDER D95'!$B$2</f>
        <v>46121</v>
      </c>
      <c r="C762" s="7">
        <f>'2019 ALL N OLDER D95'!$C$2</f>
        <v>46127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24172</v>
      </c>
      <c r="J762" s="6" t="s">
        <v>4417</v>
      </c>
      <c r="K762" s="6" t="s">
        <v>4407</v>
      </c>
      <c r="L762" s="6" t="s">
        <v>4418</v>
      </c>
      <c r="M762" s="8">
        <v>89900</v>
      </c>
      <c r="N762" s="23">
        <f t="shared" si="46"/>
        <v>0.85</v>
      </c>
      <c r="O762" s="8">
        <f t="shared" si="47"/>
        <v>13485.000000000002</v>
      </c>
      <c r="P762" s="22" t="str">
        <f t="shared" si="48"/>
        <v>PERCENTAGE</v>
      </c>
    </row>
    <row r="763" spans="1:16" x14ac:dyDescent="0.3">
      <c r="A763" s="22" t="str">
        <f t="shared" si="45"/>
        <v>2021 ALL D85</v>
      </c>
      <c r="B763" s="7">
        <f>'2019 ALL N OLDER D95'!$B$2</f>
        <v>46121</v>
      </c>
      <c r="C763" s="7">
        <f>'2019 ALL N OLDER D95'!$C$2</f>
        <v>46127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24172</v>
      </c>
      <c r="J763" s="6" t="s">
        <v>4419</v>
      </c>
      <c r="K763" s="6" t="s">
        <v>4407</v>
      </c>
      <c r="L763" s="6" t="s">
        <v>4420</v>
      </c>
      <c r="M763" s="8">
        <v>89900</v>
      </c>
      <c r="N763" s="23">
        <f t="shared" si="46"/>
        <v>0.85</v>
      </c>
      <c r="O763" s="8">
        <f t="shared" si="47"/>
        <v>13485.000000000002</v>
      </c>
      <c r="P763" s="22" t="str">
        <f t="shared" si="48"/>
        <v>PERCENTAGE</v>
      </c>
    </row>
    <row r="764" spans="1:16" x14ac:dyDescent="0.3">
      <c r="A764" s="22" t="str">
        <f t="shared" si="45"/>
        <v>2021 ALL D85</v>
      </c>
      <c r="B764" s="7">
        <f>'2019 ALL N OLDER D95'!$B$2</f>
        <v>46121</v>
      </c>
      <c r="C764" s="7">
        <f>'2019 ALL N OLDER D95'!$C$2</f>
        <v>46127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24172</v>
      </c>
      <c r="J764" s="6" t="s">
        <v>4421</v>
      </c>
      <c r="K764" s="6" t="s">
        <v>4407</v>
      </c>
      <c r="L764" s="6" t="s">
        <v>4422</v>
      </c>
      <c r="M764" s="8">
        <v>89900</v>
      </c>
      <c r="N764" s="23">
        <f t="shared" si="46"/>
        <v>0.85</v>
      </c>
      <c r="O764" s="8">
        <f t="shared" si="47"/>
        <v>13485.000000000002</v>
      </c>
      <c r="P764" s="22" t="str">
        <f t="shared" si="48"/>
        <v>PERCENTAGE</v>
      </c>
    </row>
    <row r="765" spans="1:16" x14ac:dyDescent="0.3">
      <c r="A765" s="22" t="str">
        <f t="shared" si="45"/>
        <v>2021 ALL D85</v>
      </c>
      <c r="B765" s="7">
        <f>'2019 ALL N OLDER D95'!$B$2</f>
        <v>46121</v>
      </c>
      <c r="C765" s="7">
        <f>'2019 ALL N OLDER D95'!$C$2</f>
        <v>46127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24172</v>
      </c>
      <c r="J765" s="6" t="s">
        <v>4423</v>
      </c>
      <c r="K765" s="6" t="s">
        <v>4424</v>
      </c>
      <c r="L765" s="6" t="s">
        <v>4425</v>
      </c>
      <c r="M765" s="8">
        <v>89900</v>
      </c>
      <c r="N765" s="23">
        <f t="shared" si="46"/>
        <v>0.85</v>
      </c>
      <c r="O765" s="8">
        <f t="shared" si="47"/>
        <v>13485.000000000002</v>
      </c>
      <c r="P765" s="22" t="str">
        <f t="shared" si="48"/>
        <v>PERCENTAGE</v>
      </c>
    </row>
    <row r="766" spans="1:16" x14ac:dyDescent="0.3">
      <c r="A766" s="22" t="str">
        <f t="shared" si="45"/>
        <v>2021 ALL D85</v>
      </c>
      <c r="B766" s="7">
        <f>'2019 ALL N OLDER D95'!$B$2</f>
        <v>46121</v>
      </c>
      <c r="C766" s="7">
        <f>'2019 ALL N OLDER D95'!$C$2</f>
        <v>46127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24172</v>
      </c>
      <c r="J766" s="6" t="s">
        <v>4426</v>
      </c>
      <c r="K766" s="6" t="s">
        <v>4424</v>
      </c>
      <c r="L766" s="6" t="s">
        <v>4427</v>
      </c>
      <c r="M766" s="8">
        <v>89900</v>
      </c>
      <c r="N766" s="23">
        <f t="shared" si="46"/>
        <v>0.85</v>
      </c>
      <c r="O766" s="8">
        <f t="shared" si="47"/>
        <v>13485.000000000002</v>
      </c>
      <c r="P766" s="22" t="str">
        <f t="shared" si="48"/>
        <v>PERCENTAGE</v>
      </c>
    </row>
    <row r="767" spans="1:16" x14ac:dyDescent="0.3">
      <c r="A767" s="22" t="str">
        <f t="shared" si="45"/>
        <v>2021 ALL D85</v>
      </c>
      <c r="B767" s="7">
        <f>'2019 ALL N OLDER D95'!$B$2</f>
        <v>46121</v>
      </c>
      <c r="C767" s="7">
        <f>'2019 ALL N OLDER D95'!$C$2</f>
        <v>46127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24172</v>
      </c>
      <c r="J767" s="6" t="s">
        <v>4428</v>
      </c>
      <c r="K767" s="6" t="s">
        <v>4424</v>
      </c>
      <c r="L767" s="6" t="s">
        <v>4429</v>
      </c>
      <c r="M767" s="8">
        <v>89900</v>
      </c>
      <c r="N767" s="23">
        <f t="shared" si="46"/>
        <v>0.85</v>
      </c>
      <c r="O767" s="8">
        <f t="shared" si="47"/>
        <v>13485.000000000002</v>
      </c>
      <c r="P767" s="22" t="str">
        <f t="shared" si="48"/>
        <v>PERCENTAGE</v>
      </c>
    </row>
    <row r="768" spans="1:16" x14ac:dyDescent="0.3">
      <c r="A768" s="22" t="str">
        <f t="shared" si="45"/>
        <v>2021 ALL D85</v>
      </c>
      <c r="B768" s="7">
        <f>'2019 ALL N OLDER D95'!$B$2</f>
        <v>46121</v>
      </c>
      <c r="C768" s="7">
        <f>'2019 ALL N OLDER D95'!$C$2</f>
        <v>46127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24172</v>
      </c>
      <c r="J768" s="6" t="s">
        <v>4430</v>
      </c>
      <c r="K768" s="6" t="s">
        <v>4424</v>
      </c>
      <c r="L768" s="6" t="s">
        <v>4431</v>
      </c>
      <c r="M768" s="8">
        <v>89900</v>
      </c>
      <c r="N768" s="23">
        <f t="shared" si="46"/>
        <v>0.85</v>
      </c>
      <c r="O768" s="8">
        <f t="shared" si="47"/>
        <v>13485.000000000002</v>
      </c>
      <c r="P768" s="22" t="str">
        <f t="shared" si="48"/>
        <v>PERCENTAGE</v>
      </c>
    </row>
    <row r="769" spans="1:16" x14ac:dyDescent="0.3">
      <c r="A769" s="22" t="str">
        <f t="shared" si="45"/>
        <v>2021 ALL D85</v>
      </c>
      <c r="B769" s="7">
        <f>'2019 ALL N OLDER D95'!$B$2</f>
        <v>46121</v>
      </c>
      <c r="C769" s="7">
        <f>'2019 ALL N OLDER D95'!$C$2</f>
        <v>46127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24172</v>
      </c>
      <c r="J769" s="6" t="s">
        <v>4432</v>
      </c>
      <c r="K769" s="6" t="s">
        <v>4424</v>
      </c>
      <c r="L769" s="6" t="s">
        <v>4433</v>
      </c>
      <c r="M769" s="8">
        <v>89900</v>
      </c>
      <c r="N769" s="23">
        <f t="shared" si="46"/>
        <v>0.85</v>
      </c>
      <c r="O769" s="8">
        <f t="shared" si="47"/>
        <v>13485.000000000002</v>
      </c>
      <c r="P769" s="22" t="str">
        <f t="shared" si="48"/>
        <v>PERCENTAGE</v>
      </c>
    </row>
    <row r="770" spans="1:16" x14ac:dyDescent="0.3">
      <c r="A770" s="22" t="str">
        <f t="shared" si="45"/>
        <v>2021 ALL D85</v>
      </c>
      <c r="B770" s="7">
        <f>'2019 ALL N OLDER D95'!$B$2</f>
        <v>46121</v>
      </c>
      <c r="C770" s="7">
        <f>'2019 ALL N OLDER D95'!$C$2</f>
        <v>46127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24172</v>
      </c>
      <c r="J770" s="6" t="s">
        <v>4434</v>
      </c>
      <c r="K770" s="6" t="s">
        <v>4424</v>
      </c>
      <c r="L770" s="6" t="s">
        <v>4435</v>
      </c>
      <c r="M770" s="8">
        <v>89900</v>
      </c>
      <c r="N770" s="23">
        <f t="shared" si="46"/>
        <v>0.85</v>
      </c>
      <c r="O770" s="8">
        <f t="shared" si="47"/>
        <v>13485.000000000002</v>
      </c>
      <c r="P770" s="22" t="str">
        <f t="shared" si="48"/>
        <v>PERCENTAGE</v>
      </c>
    </row>
    <row r="771" spans="1:16" x14ac:dyDescent="0.3">
      <c r="A771" s="22" t="str">
        <f t="shared" si="45"/>
        <v>2021 ALL D85</v>
      </c>
      <c r="B771" s="7">
        <f>'2019 ALL N OLDER D95'!$B$2</f>
        <v>46121</v>
      </c>
      <c r="C771" s="7">
        <f>'2019 ALL N OLDER D95'!$C$2</f>
        <v>46127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24172</v>
      </c>
      <c r="J771" s="6" t="s">
        <v>4436</v>
      </c>
      <c r="K771" s="6" t="s">
        <v>4424</v>
      </c>
      <c r="L771" s="6" t="s">
        <v>4437</v>
      </c>
      <c r="M771" s="8">
        <v>89900</v>
      </c>
      <c r="N771" s="23">
        <f t="shared" si="46"/>
        <v>0.85</v>
      </c>
      <c r="O771" s="8">
        <f t="shared" si="47"/>
        <v>13485.000000000002</v>
      </c>
      <c r="P771" s="22" t="str">
        <f t="shared" si="48"/>
        <v>PERCENTAGE</v>
      </c>
    </row>
    <row r="772" spans="1:16" x14ac:dyDescent="0.3">
      <c r="A772" s="22" t="str">
        <f t="shared" ref="A772:A835" si="49">$A$2</f>
        <v>2021 ALL D85</v>
      </c>
      <c r="B772" s="7">
        <f>'2019 ALL N OLDER D95'!$B$2</f>
        <v>46121</v>
      </c>
      <c r="C772" s="7">
        <f>'2019 ALL N OLDER D95'!$C$2</f>
        <v>46127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24172</v>
      </c>
      <c r="J772" s="6" t="s">
        <v>4438</v>
      </c>
      <c r="K772" s="6" t="s">
        <v>4424</v>
      </c>
      <c r="L772" s="6" t="s">
        <v>4439</v>
      </c>
      <c r="M772" s="8">
        <v>89900</v>
      </c>
      <c r="N772" s="23">
        <f t="shared" ref="N772:N835" si="50">$N771</f>
        <v>0.85</v>
      </c>
      <c r="O772" s="8">
        <f t="shared" ref="O772:O835" si="51">$O771</f>
        <v>13485.000000000002</v>
      </c>
      <c r="P772" s="22" t="str">
        <f t="shared" ref="P772:P835" si="52">$P771</f>
        <v>PERCENTAGE</v>
      </c>
    </row>
    <row r="773" spans="1:16" x14ac:dyDescent="0.3">
      <c r="A773" s="22" t="str">
        <f t="shared" si="49"/>
        <v>2021 ALL D85</v>
      </c>
      <c r="B773" s="7">
        <f>'2019 ALL N OLDER D95'!$B$2</f>
        <v>46121</v>
      </c>
      <c r="C773" s="7">
        <f>'2019 ALL N OLDER D95'!$C$2</f>
        <v>46127</v>
      </c>
      <c r="D773" s="6">
        <v>3260</v>
      </c>
      <c r="E773" s="6">
        <v>333</v>
      </c>
      <c r="F773" s="6">
        <v>3</v>
      </c>
      <c r="G773" s="6">
        <v>1</v>
      </c>
      <c r="H773" s="6" t="s">
        <v>2086</v>
      </c>
      <c r="I773" s="6" t="s">
        <v>24172</v>
      </c>
      <c r="J773" s="6" t="s">
        <v>4557</v>
      </c>
      <c r="K773" s="6" t="s">
        <v>4558</v>
      </c>
      <c r="L773" s="6" t="s">
        <v>4559</v>
      </c>
      <c r="M773" s="8">
        <v>89900</v>
      </c>
      <c r="N773" s="23">
        <f t="shared" si="50"/>
        <v>0.85</v>
      </c>
      <c r="O773" s="8">
        <f t="shared" si="51"/>
        <v>13485.000000000002</v>
      </c>
      <c r="P773" s="22" t="str">
        <f t="shared" si="52"/>
        <v>PERCENTAGE</v>
      </c>
    </row>
    <row r="774" spans="1:16" x14ac:dyDescent="0.3">
      <c r="A774" s="22" t="str">
        <f t="shared" si="49"/>
        <v>2021 ALL D85</v>
      </c>
      <c r="B774" s="7">
        <f>'2019 ALL N OLDER D95'!$B$2</f>
        <v>46121</v>
      </c>
      <c r="C774" s="7">
        <f>'2019 ALL N OLDER D95'!$C$2</f>
        <v>46127</v>
      </c>
      <c r="D774" s="6">
        <v>3260</v>
      </c>
      <c r="E774" s="6">
        <v>333</v>
      </c>
      <c r="F774" s="6">
        <v>3</v>
      </c>
      <c r="G774" s="6">
        <v>1</v>
      </c>
      <c r="H774" s="6" t="s">
        <v>2086</v>
      </c>
      <c r="I774" s="6" t="s">
        <v>24172</v>
      </c>
      <c r="J774" s="6" t="s">
        <v>4560</v>
      </c>
      <c r="K774" s="6" t="s">
        <v>4558</v>
      </c>
      <c r="L774" s="6" t="s">
        <v>4561</v>
      </c>
      <c r="M774" s="8">
        <v>89900</v>
      </c>
      <c r="N774" s="23">
        <f t="shared" si="50"/>
        <v>0.85</v>
      </c>
      <c r="O774" s="8">
        <f t="shared" si="51"/>
        <v>13485.000000000002</v>
      </c>
      <c r="P774" s="22" t="str">
        <f t="shared" si="52"/>
        <v>PERCENTAGE</v>
      </c>
    </row>
    <row r="775" spans="1:16" x14ac:dyDescent="0.3">
      <c r="A775" s="22" t="str">
        <f t="shared" si="49"/>
        <v>2021 ALL D85</v>
      </c>
      <c r="B775" s="7">
        <f>'2019 ALL N OLDER D95'!$B$2</f>
        <v>46121</v>
      </c>
      <c r="C775" s="7">
        <f>'2019 ALL N OLDER D95'!$C$2</f>
        <v>46127</v>
      </c>
      <c r="D775" s="6">
        <v>3260</v>
      </c>
      <c r="E775" s="6">
        <v>333</v>
      </c>
      <c r="F775" s="6">
        <v>3</v>
      </c>
      <c r="G775" s="6">
        <v>1</v>
      </c>
      <c r="H775" s="6" t="s">
        <v>2086</v>
      </c>
      <c r="I775" s="6" t="s">
        <v>24172</v>
      </c>
      <c r="J775" s="6" t="s">
        <v>4562</v>
      </c>
      <c r="K775" s="6" t="s">
        <v>4558</v>
      </c>
      <c r="L775" s="6" t="s">
        <v>4563</v>
      </c>
      <c r="M775" s="8">
        <v>89900</v>
      </c>
      <c r="N775" s="23">
        <f t="shared" si="50"/>
        <v>0.85</v>
      </c>
      <c r="O775" s="8">
        <f t="shared" si="51"/>
        <v>13485.000000000002</v>
      </c>
      <c r="P775" s="22" t="str">
        <f t="shared" si="52"/>
        <v>PERCENTAGE</v>
      </c>
    </row>
    <row r="776" spans="1:16" x14ac:dyDescent="0.3">
      <c r="A776" s="22" t="str">
        <f t="shared" si="49"/>
        <v>2021 ALL D85</v>
      </c>
      <c r="B776" s="7">
        <f>'2019 ALL N OLDER D95'!$B$2</f>
        <v>46121</v>
      </c>
      <c r="C776" s="7">
        <f>'2019 ALL N OLDER D95'!$C$2</f>
        <v>46127</v>
      </c>
      <c r="D776" s="6">
        <v>3260</v>
      </c>
      <c r="E776" s="6">
        <v>333</v>
      </c>
      <c r="F776" s="6">
        <v>3</v>
      </c>
      <c r="G776" s="6">
        <v>1</v>
      </c>
      <c r="H776" s="6" t="s">
        <v>2086</v>
      </c>
      <c r="I776" s="6" t="s">
        <v>24172</v>
      </c>
      <c r="J776" s="6" t="s">
        <v>4564</v>
      </c>
      <c r="K776" s="6" t="s">
        <v>4558</v>
      </c>
      <c r="L776" s="6" t="s">
        <v>4565</v>
      </c>
      <c r="M776" s="8">
        <v>89900</v>
      </c>
      <c r="N776" s="23">
        <f t="shared" si="50"/>
        <v>0.85</v>
      </c>
      <c r="O776" s="8">
        <f t="shared" si="51"/>
        <v>13485.000000000002</v>
      </c>
      <c r="P776" s="22" t="str">
        <f t="shared" si="52"/>
        <v>PERCENTAGE</v>
      </c>
    </row>
    <row r="777" spans="1:16" x14ac:dyDescent="0.3">
      <c r="A777" s="22" t="str">
        <f t="shared" si="49"/>
        <v>2021 ALL D85</v>
      </c>
      <c r="B777" s="7">
        <f>'2019 ALL N OLDER D95'!$B$2</f>
        <v>46121</v>
      </c>
      <c r="C777" s="7">
        <f>'2019 ALL N OLDER D95'!$C$2</f>
        <v>46127</v>
      </c>
      <c r="D777" s="6">
        <v>3260</v>
      </c>
      <c r="E777" s="6">
        <v>333</v>
      </c>
      <c r="F777" s="6">
        <v>3</v>
      </c>
      <c r="G777" s="6">
        <v>1</v>
      </c>
      <c r="H777" s="6" t="s">
        <v>2086</v>
      </c>
      <c r="I777" s="6" t="s">
        <v>24172</v>
      </c>
      <c r="J777" s="6" t="s">
        <v>4566</v>
      </c>
      <c r="K777" s="6" t="s">
        <v>4567</v>
      </c>
      <c r="L777" s="6" t="s">
        <v>4568</v>
      </c>
      <c r="M777" s="8">
        <v>89900</v>
      </c>
      <c r="N777" s="23">
        <f t="shared" si="50"/>
        <v>0.85</v>
      </c>
      <c r="O777" s="8">
        <f t="shared" si="51"/>
        <v>13485.000000000002</v>
      </c>
      <c r="P777" s="22" t="str">
        <f t="shared" si="52"/>
        <v>PERCENTAGE</v>
      </c>
    </row>
    <row r="778" spans="1:16" x14ac:dyDescent="0.3">
      <c r="A778" s="22" t="str">
        <f t="shared" si="49"/>
        <v>2021 ALL D85</v>
      </c>
      <c r="B778" s="7">
        <f>'2019 ALL N OLDER D95'!$B$2</f>
        <v>46121</v>
      </c>
      <c r="C778" s="7">
        <f>'2019 ALL N OLDER D95'!$C$2</f>
        <v>46127</v>
      </c>
      <c r="D778" s="6">
        <v>3260</v>
      </c>
      <c r="E778" s="6">
        <v>333</v>
      </c>
      <c r="F778" s="6">
        <v>3</v>
      </c>
      <c r="G778" s="6">
        <v>1</v>
      </c>
      <c r="H778" s="6" t="s">
        <v>2086</v>
      </c>
      <c r="I778" s="6" t="s">
        <v>24172</v>
      </c>
      <c r="J778" s="6" t="s">
        <v>4569</v>
      </c>
      <c r="K778" s="6" t="s">
        <v>4567</v>
      </c>
      <c r="L778" s="6" t="s">
        <v>4570</v>
      </c>
      <c r="M778" s="8">
        <v>89900</v>
      </c>
      <c r="N778" s="23">
        <f t="shared" si="50"/>
        <v>0.85</v>
      </c>
      <c r="O778" s="8">
        <f t="shared" si="51"/>
        <v>13485.000000000002</v>
      </c>
      <c r="P778" s="22" t="str">
        <f t="shared" si="52"/>
        <v>PERCENTAGE</v>
      </c>
    </row>
    <row r="779" spans="1:16" x14ac:dyDescent="0.3">
      <c r="A779" s="22" t="str">
        <f t="shared" si="49"/>
        <v>2021 ALL D85</v>
      </c>
      <c r="B779" s="7">
        <f>'2019 ALL N OLDER D95'!$B$2</f>
        <v>46121</v>
      </c>
      <c r="C779" s="7">
        <f>'2019 ALL N OLDER D95'!$C$2</f>
        <v>46127</v>
      </c>
      <c r="D779" s="6">
        <v>3260</v>
      </c>
      <c r="E779" s="6">
        <v>333</v>
      </c>
      <c r="F779" s="6">
        <v>3</v>
      </c>
      <c r="G779" s="6">
        <v>1</v>
      </c>
      <c r="H779" s="6" t="s">
        <v>2086</v>
      </c>
      <c r="I779" s="6" t="s">
        <v>24172</v>
      </c>
      <c r="J779" s="6" t="s">
        <v>4571</v>
      </c>
      <c r="K779" s="6" t="s">
        <v>4567</v>
      </c>
      <c r="L779" s="6" t="s">
        <v>4572</v>
      </c>
      <c r="M779" s="8">
        <v>89900</v>
      </c>
      <c r="N779" s="23">
        <f t="shared" si="50"/>
        <v>0.85</v>
      </c>
      <c r="O779" s="8">
        <f t="shared" si="51"/>
        <v>13485.000000000002</v>
      </c>
      <c r="P779" s="22" t="str">
        <f t="shared" si="52"/>
        <v>PERCENTAGE</v>
      </c>
    </row>
    <row r="780" spans="1:16" x14ac:dyDescent="0.3">
      <c r="A780" s="22" t="str">
        <f t="shared" si="49"/>
        <v>2021 ALL D85</v>
      </c>
      <c r="B780" s="7">
        <f>'2019 ALL N OLDER D95'!$B$2</f>
        <v>46121</v>
      </c>
      <c r="C780" s="7">
        <f>'2019 ALL N OLDER D95'!$C$2</f>
        <v>46127</v>
      </c>
      <c r="D780" s="6">
        <v>3260</v>
      </c>
      <c r="E780" s="6">
        <v>333</v>
      </c>
      <c r="F780" s="6">
        <v>3</v>
      </c>
      <c r="G780" s="6">
        <v>1</v>
      </c>
      <c r="H780" s="6" t="s">
        <v>2086</v>
      </c>
      <c r="I780" s="6" t="s">
        <v>24172</v>
      </c>
      <c r="J780" s="6" t="s">
        <v>4573</v>
      </c>
      <c r="K780" s="6" t="s">
        <v>4567</v>
      </c>
      <c r="L780" s="6" t="s">
        <v>4574</v>
      </c>
      <c r="M780" s="8">
        <v>89900</v>
      </c>
      <c r="N780" s="23">
        <f t="shared" si="50"/>
        <v>0.85</v>
      </c>
      <c r="O780" s="8">
        <f t="shared" si="51"/>
        <v>13485.000000000002</v>
      </c>
      <c r="P780" s="22" t="str">
        <f t="shared" si="52"/>
        <v>PERCENTAGE</v>
      </c>
    </row>
    <row r="781" spans="1:16" x14ac:dyDescent="0.3">
      <c r="A781" s="22" t="str">
        <f t="shared" si="49"/>
        <v>2021 ALL D85</v>
      </c>
      <c r="B781" s="7">
        <f>'2019 ALL N OLDER D95'!$B$2</f>
        <v>46121</v>
      </c>
      <c r="C781" s="7">
        <f>'2019 ALL N OLDER D95'!$C$2</f>
        <v>46127</v>
      </c>
      <c r="D781" s="6">
        <v>3260</v>
      </c>
      <c r="E781" s="6">
        <v>333</v>
      </c>
      <c r="F781" s="6">
        <v>3</v>
      </c>
      <c r="G781" s="6">
        <v>1</v>
      </c>
      <c r="H781" s="6" t="s">
        <v>2086</v>
      </c>
      <c r="I781" s="6" t="s">
        <v>24172</v>
      </c>
      <c r="J781" s="6" t="s">
        <v>4575</v>
      </c>
      <c r="K781" s="6" t="s">
        <v>4567</v>
      </c>
      <c r="L781" s="6" t="s">
        <v>4576</v>
      </c>
      <c r="M781" s="8">
        <v>89900</v>
      </c>
      <c r="N781" s="23">
        <f t="shared" si="50"/>
        <v>0.85</v>
      </c>
      <c r="O781" s="8">
        <f t="shared" si="51"/>
        <v>13485.000000000002</v>
      </c>
      <c r="P781" s="22" t="str">
        <f t="shared" si="52"/>
        <v>PERCENTAGE</v>
      </c>
    </row>
    <row r="782" spans="1:16" x14ac:dyDescent="0.3">
      <c r="A782" s="22" t="str">
        <f t="shared" si="49"/>
        <v>2021 ALL D85</v>
      </c>
      <c r="B782" s="7">
        <f>'2019 ALL N OLDER D95'!$B$2</f>
        <v>46121</v>
      </c>
      <c r="C782" s="7">
        <f>'2019 ALL N OLDER D95'!$C$2</f>
        <v>46127</v>
      </c>
      <c r="D782" s="6">
        <v>3260</v>
      </c>
      <c r="E782" s="6">
        <v>333</v>
      </c>
      <c r="F782" s="6">
        <v>3</v>
      </c>
      <c r="G782" s="6">
        <v>1</v>
      </c>
      <c r="H782" s="6" t="s">
        <v>2086</v>
      </c>
      <c r="I782" s="6" t="s">
        <v>24172</v>
      </c>
      <c r="J782" s="6" t="s">
        <v>4577</v>
      </c>
      <c r="K782" s="6" t="s">
        <v>4567</v>
      </c>
      <c r="L782" s="6" t="s">
        <v>4578</v>
      </c>
      <c r="M782" s="8">
        <v>89900</v>
      </c>
      <c r="N782" s="23">
        <f t="shared" si="50"/>
        <v>0.85</v>
      </c>
      <c r="O782" s="8">
        <f t="shared" si="51"/>
        <v>13485.000000000002</v>
      </c>
      <c r="P782" s="22" t="str">
        <f t="shared" si="52"/>
        <v>PERCENTAGE</v>
      </c>
    </row>
    <row r="783" spans="1:16" x14ac:dyDescent="0.3">
      <c r="A783" s="22" t="str">
        <f t="shared" si="49"/>
        <v>2021 ALL D85</v>
      </c>
      <c r="B783" s="7">
        <f>'2019 ALL N OLDER D95'!$B$2</f>
        <v>46121</v>
      </c>
      <c r="C783" s="7">
        <f>'2019 ALL N OLDER D95'!$C$2</f>
        <v>46127</v>
      </c>
      <c r="D783" s="6">
        <v>3260</v>
      </c>
      <c r="E783" s="6">
        <v>333</v>
      </c>
      <c r="F783" s="6">
        <v>3</v>
      </c>
      <c r="G783" s="6">
        <v>1</v>
      </c>
      <c r="H783" s="6" t="s">
        <v>2086</v>
      </c>
      <c r="I783" s="6" t="s">
        <v>24172</v>
      </c>
      <c r="J783" s="6" t="s">
        <v>4579</v>
      </c>
      <c r="K783" s="6" t="s">
        <v>4567</v>
      </c>
      <c r="L783" s="6" t="s">
        <v>4580</v>
      </c>
      <c r="M783" s="8">
        <v>89900</v>
      </c>
      <c r="N783" s="23">
        <f t="shared" si="50"/>
        <v>0.85</v>
      </c>
      <c r="O783" s="8">
        <f t="shared" si="51"/>
        <v>13485.000000000002</v>
      </c>
      <c r="P783" s="22" t="str">
        <f t="shared" si="52"/>
        <v>PERCENTAGE</v>
      </c>
    </row>
    <row r="784" spans="1:16" x14ac:dyDescent="0.3">
      <c r="A784" s="22" t="str">
        <f t="shared" si="49"/>
        <v>2021 ALL D85</v>
      </c>
      <c r="B784" s="7">
        <f>'2019 ALL N OLDER D95'!$B$2</f>
        <v>46121</v>
      </c>
      <c r="C784" s="7">
        <f>'2019 ALL N OLDER D95'!$C$2</f>
        <v>46127</v>
      </c>
      <c r="D784" s="6">
        <v>3260</v>
      </c>
      <c r="E784" s="6">
        <v>333</v>
      </c>
      <c r="F784" s="6">
        <v>3</v>
      </c>
      <c r="G784" s="6">
        <v>1</v>
      </c>
      <c r="H784" s="6" t="s">
        <v>2086</v>
      </c>
      <c r="I784" s="6" t="s">
        <v>24172</v>
      </c>
      <c r="J784" s="6" t="s">
        <v>4581</v>
      </c>
      <c r="K784" s="6" t="s">
        <v>4567</v>
      </c>
      <c r="L784" s="6" t="s">
        <v>4582</v>
      </c>
      <c r="M784" s="8">
        <v>89900</v>
      </c>
      <c r="N784" s="23">
        <f t="shared" si="50"/>
        <v>0.85</v>
      </c>
      <c r="O784" s="8">
        <f t="shared" si="51"/>
        <v>13485.000000000002</v>
      </c>
      <c r="P784" s="22" t="str">
        <f t="shared" si="52"/>
        <v>PERCENTAGE</v>
      </c>
    </row>
    <row r="785" spans="1:16" x14ac:dyDescent="0.3">
      <c r="A785" s="22" t="str">
        <f t="shared" si="49"/>
        <v>2021 ALL D85</v>
      </c>
      <c r="B785" s="7">
        <f>'2019 ALL N OLDER D95'!$B$2</f>
        <v>46121</v>
      </c>
      <c r="C785" s="7">
        <f>'2019 ALL N OLDER D95'!$C$2</f>
        <v>46127</v>
      </c>
      <c r="D785" s="6">
        <v>3260</v>
      </c>
      <c r="E785" s="6">
        <v>333</v>
      </c>
      <c r="F785" s="6">
        <v>3</v>
      </c>
      <c r="G785" s="6">
        <v>1</v>
      </c>
      <c r="H785" s="6" t="s">
        <v>2086</v>
      </c>
      <c r="I785" s="6" t="s">
        <v>24172</v>
      </c>
      <c r="J785" s="6" t="s">
        <v>4583</v>
      </c>
      <c r="K785" s="6" t="s">
        <v>4584</v>
      </c>
      <c r="L785" s="6" t="s">
        <v>4585</v>
      </c>
      <c r="M785" s="8">
        <v>89900</v>
      </c>
      <c r="N785" s="23">
        <f t="shared" si="50"/>
        <v>0.85</v>
      </c>
      <c r="O785" s="8">
        <f t="shared" si="51"/>
        <v>13485.000000000002</v>
      </c>
      <c r="P785" s="22" t="str">
        <f t="shared" si="52"/>
        <v>PERCENTAGE</v>
      </c>
    </row>
    <row r="786" spans="1:16" x14ac:dyDescent="0.3">
      <c r="A786" s="22" t="str">
        <f t="shared" si="49"/>
        <v>2021 ALL D85</v>
      </c>
      <c r="B786" s="7">
        <f>'2019 ALL N OLDER D95'!$B$2</f>
        <v>46121</v>
      </c>
      <c r="C786" s="7">
        <f>'2019 ALL N OLDER D95'!$C$2</f>
        <v>46127</v>
      </c>
      <c r="D786" s="6">
        <v>3260</v>
      </c>
      <c r="E786" s="6">
        <v>333</v>
      </c>
      <c r="F786" s="6">
        <v>3</v>
      </c>
      <c r="G786" s="6">
        <v>1</v>
      </c>
      <c r="H786" s="6" t="s">
        <v>2086</v>
      </c>
      <c r="I786" s="6" t="s">
        <v>24172</v>
      </c>
      <c r="J786" s="6" t="s">
        <v>4586</v>
      </c>
      <c r="K786" s="6" t="s">
        <v>4584</v>
      </c>
      <c r="L786" s="6" t="s">
        <v>4587</v>
      </c>
      <c r="M786" s="8">
        <v>89900</v>
      </c>
      <c r="N786" s="23">
        <f t="shared" si="50"/>
        <v>0.85</v>
      </c>
      <c r="O786" s="8">
        <f t="shared" si="51"/>
        <v>13485.000000000002</v>
      </c>
      <c r="P786" s="22" t="str">
        <f t="shared" si="52"/>
        <v>PERCENTAGE</v>
      </c>
    </row>
    <row r="787" spans="1:16" x14ac:dyDescent="0.3">
      <c r="A787" s="22" t="str">
        <f t="shared" si="49"/>
        <v>2021 ALL D85</v>
      </c>
      <c r="B787" s="7">
        <f>'2019 ALL N OLDER D95'!$B$2</f>
        <v>46121</v>
      </c>
      <c r="C787" s="7">
        <f>'2019 ALL N OLDER D95'!$C$2</f>
        <v>46127</v>
      </c>
      <c r="D787" s="6">
        <v>3260</v>
      </c>
      <c r="E787" s="6">
        <v>333</v>
      </c>
      <c r="F787" s="6">
        <v>3</v>
      </c>
      <c r="G787" s="6">
        <v>1</v>
      </c>
      <c r="H787" s="6" t="s">
        <v>2086</v>
      </c>
      <c r="I787" s="6" t="s">
        <v>24172</v>
      </c>
      <c r="J787" s="6" t="s">
        <v>4588</v>
      </c>
      <c r="K787" s="6" t="s">
        <v>4584</v>
      </c>
      <c r="L787" s="6" t="s">
        <v>4589</v>
      </c>
      <c r="M787" s="8">
        <v>89900</v>
      </c>
      <c r="N787" s="23">
        <f t="shared" si="50"/>
        <v>0.85</v>
      </c>
      <c r="O787" s="8">
        <f t="shared" si="51"/>
        <v>13485.000000000002</v>
      </c>
      <c r="P787" s="22" t="str">
        <f t="shared" si="52"/>
        <v>PERCENTAGE</v>
      </c>
    </row>
    <row r="788" spans="1:16" x14ac:dyDescent="0.3">
      <c r="A788" s="22" t="str">
        <f t="shared" si="49"/>
        <v>2021 ALL D85</v>
      </c>
      <c r="B788" s="7">
        <f>'2019 ALL N OLDER D95'!$B$2</f>
        <v>46121</v>
      </c>
      <c r="C788" s="7">
        <f>'2019 ALL N OLDER D95'!$C$2</f>
        <v>46127</v>
      </c>
      <c r="D788" s="6">
        <v>3260</v>
      </c>
      <c r="E788" s="6">
        <v>333</v>
      </c>
      <c r="F788" s="6">
        <v>3</v>
      </c>
      <c r="G788" s="6">
        <v>1</v>
      </c>
      <c r="H788" s="6" t="s">
        <v>2086</v>
      </c>
      <c r="I788" s="6" t="s">
        <v>24172</v>
      </c>
      <c r="J788" s="6" t="s">
        <v>4590</v>
      </c>
      <c r="K788" s="6" t="s">
        <v>4584</v>
      </c>
      <c r="L788" s="6" t="s">
        <v>4591</v>
      </c>
      <c r="M788" s="8">
        <v>89900</v>
      </c>
      <c r="N788" s="23">
        <f t="shared" si="50"/>
        <v>0.85</v>
      </c>
      <c r="O788" s="8">
        <f t="shared" si="51"/>
        <v>13485.000000000002</v>
      </c>
      <c r="P788" s="22" t="str">
        <f t="shared" si="52"/>
        <v>PERCENTAGE</v>
      </c>
    </row>
    <row r="789" spans="1:16" x14ac:dyDescent="0.3">
      <c r="A789" s="22" t="str">
        <f t="shared" si="49"/>
        <v>2021 ALL D85</v>
      </c>
      <c r="B789" s="7">
        <f>'2019 ALL N OLDER D95'!$B$2</f>
        <v>46121</v>
      </c>
      <c r="C789" s="7">
        <f>'2019 ALL N OLDER D95'!$C$2</f>
        <v>46127</v>
      </c>
      <c r="D789" s="6">
        <v>3260</v>
      </c>
      <c r="E789" s="6">
        <v>333</v>
      </c>
      <c r="F789" s="6">
        <v>3</v>
      </c>
      <c r="G789" s="6">
        <v>1</v>
      </c>
      <c r="H789" s="6" t="s">
        <v>2086</v>
      </c>
      <c r="I789" s="6" t="s">
        <v>24172</v>
      </c>
      <c r="J789" s="6" t="s">
        <v>4592</v>
      </c>
      <c r="K789" s="6" t="s">
        <v>4584</v>
      </c>
      <c r="L789" s="6" t="s">
        <v>4593</v>
      </c>
      <c r="M789" s="8">
        <v>89900</v>
      </c>
      <c r="N789" s="23">
        <f t="shared" si="50"/>
        <v>0.85</v>
      </c>
      <c r="O789" s="8">
        <f t="shared" si="51"/>
        <v>13485.000000000002</v>
      </c>
      <c r="P789" s="22" t="str">
        <f t="shared" si="52"/>
        <v>PERCENTAGE</v>
      </c>
    </row>
    <row r="790" spans="1:16" x14ac:dyDescent="0.3">
      <c r="A790" s="22" t="str">
        <f t="shared" si="49"/>
        <v>2021 ALL D85</v>
      </c>
      <c r="B790" s="7">
        <f>'2019 ALL N OLDER D95'!$B$2</f>
        <v>46121</v>
      </c>
      <c r="C790" s="7">
        <f>'2019 ALL N OLDER D95'!$C$2</f>
        <v>46127</v>
      </c>
      <c r="D790" s="6">
        <v>3260</v>
      </c>
      <c r="E790" s="6">
        <v>333</v>
      </c>
      <c r="F790" s="6">
        <v>3</v>
      </c>
      <c r="G790" s="6">
        <v>1</v>
      </c>
      <c r="H790" s="6" t="s">
        <v>2086</v>
      </c>
      <c r="I790" s="6" t="s">
        <v>24172</v>
      </c>
      <c r="J790" s="6" t="s">
        <v>4594</v>
      </c>
      <c r="K790" s="6" t="s">
        <v>4584</v>
      </c>
      <c r="L790" s="6" t="s">
        <v>4595</v>
      </c>
      <c r="M790" s="8">
        <v>89900</v>
      </c>
      <c r="N790" s="23">
        <f t="shared" si="50"/>
        <v>0.85</v>
      </c>
      <c r="O790" s="8">
        <f t="shared" si="51"/>
        <v>13485.000000000002</v>
      </c>
      <c r="P790" s="22" t="str">
        <f t="shared" si="52"/>
        <v>PERCENTAGE</v>
      </c>
    </row>
    <row r="791" spans="1:16" x14ac:dyDescent="0.3">
      <c r="A791" s="22" t="str">
        <f t="shared" si="49"/>
        <v>2021 ALL D85</v>
      </c>
      <c r="B791" s="7">
        <f>'2019 ALL N OLDER D95'!$B$2</f>
        <v>46121</v>
      </c>
      <c r="C791" s="7">
        <f>'2019 ALL N OLDER D95'!$C$2</f>
        <v>46127</v>
      </c>
      <c r="D791" s="6">
        <v>3260</v>
      </c>
      <c r="E791" s="6">
        <v>333</v>
      </c>
      <c r="F791" s="6">
        <v>3</v>
      </c>
      <c r="G791" s="6">
        <v>1</v>
      </c>
      <c r="H791" s="6" t="s">
        <v>2086</v>
      </c>
      <c r="I791" s="6" t="s">
        <v>24172</v>
      </c>
      <c r="J791" s="6" t="s">
        <v>4596</v>
      </c>
      <c r="K791" s="6" t="s">
        <v>4584</v>
      </c>
      <c r="L791" s="6" t="s">
        <v>4597</v>
      </c>
      <c r="M791" s="8">
        <v>89900</v>
      </c>
      <c r="N791" s="23">
        <f t="shared" si="50"/>
        <v>0.85</v>
      </c>
      <c r="O791" s="8">
        <f t="shared" si="51"/>
        <v>13485.000000000002</v>
      </c>
      <c r="P791" s="22" t="str">
        <f t="shared" si="52"/>
        <v>PERCENTAGE</v>
      </c>
    </row>
    <row r="792" spans="1:16" x14ac:dyDescent="0.3">
      <c r="A792" s="22" t="str">
        <f t="shared" si="49"/>
        <v>2021 ALL D85</v>
      </c>
      <c r="B792" s="7">
        <f>'2019 ALL N OLDER D95'!$B$2</f>
        <v>46121</v>
      </c>
      <c r="C792" s="7">
        <f>'2019 ALL N OLDER D95'!$C$2</f>
        <v>46127</v>
      </c>
      <c r="D792" s="6">
        <v>3260</v>
      </c>
      <c r="E792" s="6">
        <v>333</v>
      </c>
      <c r="F792" s="6">
        <v>3</v>
      </c>
      <c r="G792" s="6">
        <v>1</v>
      </c>
      <c r="H792" s="6" t="s">
        <v>2086</v>
      </c>
      <c r="I792" s="6" t="s">
        <v>24172</v>
      </c>
      <c r="J792" s="6" t="s">
        <v>4598</v>
      </c>
      <c r="K792" s="6" t="s">
        <v>4584</v>
      </c>
      <c r="L792" s="6" t="s">
        <v>4599</v>
      </c>
      <c r="M792" s="8">
        <v>89900</v>
      </c>
      <c r="N792" s="23">
        <f t="shared" si="50"/>
        <v>0.85</v>
      </c>
      <c r="O792" s="8">
        <f t="shared" si="51"/>
        <v>13485.000000000002</v>
      </c>
      <c r="P792" s="22" t="str">
        <f t="shared" si="52"/>
        <v>PERCENTAGE</v>
      </c>
    </row>
    <row r="793" spans="1:16" x14ac:dyDescent="0.3">
      <c r="A793" s="22" t="str">
        <f t="shared" si="49"/>
        <v>2021 ALL D85</v>
      </c>
      <c r="B793" s="7">
        <f>'2019 ALL N OLDER D95'!$B$2</f>
        <v>46121</v>
      </c>
      <c r="C793" s="7">
        <f>'2019 ALL N OLDER D95'!$C$2</f>
        <v>46127</v>
      </c>
      <c r="D793" s="6">
        <v>3260</v>
      </c>
      <c r="E793" s="6">
        <v>333</v>
      </c>
      <c r="F793" s="6">
        <v>3</v>
      </c>
      <c r="G793" s="6">
        <v>1</v>
      </c>
      <c r="H793" s="6" t="s">
        <v>2086</v>
      </c>
      <c r="I793" s="6" t="s">
        <v>24172</v>
      </c>
      <c r="J793" s="6" t="s">
        <v>4600</v>
      </c>
      <c r="K793" s="6" t="s">
        <v>4601</v>
      </c>
      <c r="L793" s="6" t="s">
        <v>4602</v>
      </c>
      <c r="M793" s="8">
        <v>89900</v>
      </c>
      <c r="N793" s="23">
        <f t="shared" si="50"/>
        <v>0.85</v>
      </c>
      <c r="O793" s="8">
        <f t="shared" si="51"/>
        <v>13485.000000000002</v>
      </c>
      <c r="P793" s="22" t="str">
        <f t="shared" si="52"/>
        <v>PERCENTAGE</v>
      </c>
    </row>
    <row r="794" spans="1:16" x14ac:dyDescent="0.3">
      <c r="A794" s="22" t="str">
        <f t="shared" si="49"/>
        <v>2021 ALL D85</v>
      </c>
      <c r="B794" s="7">
        <f>'2019 ALL N OLDER D95'!$B$2</f>
        <v>46121</v>
      </c>
      <c r="C794" s="7">
        <f>'2019 ALL N OLDER D95'!$C$2</f>
        <v>46127</v>
      </c>
      <c r="D794" s="6">
        <v>3260</v>
      </c>
      <c r="E794" s="6">
        <v>333</v>
      </c>
      <c r="F794" s="6">
        <v>3</v>
      </c>
      <c r="G794" s="6">
        <v>1</v>
      </c>
      <c r="H794" s="6" t="s">
        <v>2086</v>
      </c>
      <c r="I794" s="6" t="s">
        <v>24172</v>
      </c>
      <c r="J794" s="6" t="s">
        <v>4603</v>
      </c>
      <c r="K794" s="6" t="s">
        <v>4601</v>
      </c>
      <c r="L794" s="6" t="s">
        <v>4604</v>
      </c>
      <c r="M794" s="8">
        <v>89900</v>
      </c>
      <c r="N794" s="23">
        <f t="shared" si="50"/>
        <v>0.85</v>
      </c>
      <c r="O794" s="8">
        <f t="shared" si="51"/>
        <v>13485.000000000002</v>
      </c>
      <c r="P794" s="22" t="str">
        <f t="shared" si="52"/>
        <v>PERCENTAGE</v>
      </c>
    </row>
    <row r="795" spans="1:16" x14ac:dyDescent="0.3">
      <c r="A795" s="22" t="str">
        <f t="shared" si="49"/>
        <v>2021 ALL D85</v>
      </c>
      <c r="B795" s="7">
        <f>'2019 ALL N OLDER D95'!$B$2</f>
        <v>46121</v>
      </c>
      <c r="C795" s="7">
        <f>'2019 ALL N OLDER D95'!$C$2</f>
        <v>46127</v>
      </c>
      <c r="D795" s="6">
        <v>3260</v>
      </c>
      <c r="E795" s="6">
        <v>333</v>
      </c>
      <c r="F795" s="6">
        <v>3</v>
      </c>
      <c r="G795" s="6">
        <v>1</v>
      </c>
      <c r="H795" s="6" t="s">
        <v>2086</v>
      </c>
      <c r="I795" s="6" t="s">
        <v>24172</v>
      </c>
      <c r="J795" s="6" t="s">
        <v>4605</v>
      </c>
      <c r="K795" s="6" t="s">
        <v>4601</v>
      </c>
      <c r="L795" s="6" t="s">
        <v>4606</v>
      </c>
      <c r="M795" s="8">
        <v>89900</v>
      </c>
      <c r="N795" s="23">
        <f t="shared" si="50"/>
        <v>0.85</v>
      </c>
      <c r="O795" s="8">
        <f t="shared" si="51"/>
        <v>13485.000000000002</v>
      </c>
      <c r="P795" s="22" t="str">
        <f t="shared" si="52"/>
        <v>PERCENTAGE</v>
      </c>
    </row>
    <row r="796" spans="1:16" x14ac:dyDescent="0.3">
      <c r="A796" s="22" t="str">
        <f t="shared" si="49"/>
        <v>2021 ALL D85</v>
      </c>
      <c r="B796" s="7">
        <f>'2019 ALL N OLDER D95'!$B$2</f>
        <v>46121</v>
      </c>
      <c r="C796" s="7">
        <f>'2019 ALL N OLDER D95'!$C$2</f>
        <v>46127</v>
      </c>
      <c r="D796" s="6">
        <v>3260</v>
      </c>
      <c r="E796" s="6">
        <v>333</v>
      </c>
      <c r="F796" s="6">
        <v>3</v>
      </c>
      <c r="G796" s="6">
        <v>1</v>
      </c>
      <c r="H796" s="6" t="s">
        <v>2086</v>
      </c>
      <c r="I796" s="6" t="s">
        <v>24172</v>
      </c>
      <c r="J796" s="6" t="s">
        <v>4607</v>
      </c>
      <c r="K796" s="6" t="s">
        <v>4601</v>
      </c>
      <c r="L796" s="6" t="s">
        <v>4608</v>
      </c>
      <c r="M796" s="8">
        <v>89900</v>
      </c>
      <c r="N796" s="23">
        <f t="shared" si="50"/>
        <v>0.85</v>
      </c>
      <c r="O796" s="8">
        <f t="shared" si="51"/>
        <v>13485.000000000002</v>
      </c>
      <c r="P796" s="22" t="str">
        <f t="shared" si="52"/>
        <v>PERCENTAGE</v>
      </c>
    </row>
    <row r="797" spans="1:16" x14ac:dyDescent="0.3">
      <c r="A797" s="22" t="str">
        <f t="shared" si="49"/>
        <v>2021 ALL D85</v>
      </c>
      <c r="B797" s="7">
        <f>'2019 ALL N OLDER D95'!$B$2</f>
        <v>46121</v>
      </c>
      <c r="C797" s="7">
        <f>'2019 ALL N OLDER D95'!$C$2</f>
        <v>46127</v>
      </c>
      <c r="D797" s="6">
        <v>3260</v>
      </c>
      <c r="E797" s="6">
        <v>333</v>
      </c>
      <c r="F797" s="6">
        <v>3</v>
      </c>
      <c r="G797" s="6">
        <v>1</v>
      </c>
      <c r="H797" s="6" t="s">
        <v>2046</v>
      </c>
      <c r="I797" s="6" t="s">
        <v>24172</v>
      </c>
      <c r="J797" s="6" t="s">
        <v>4458</v>
      </c>
      <c r="K797" s="6" t="s">
        <v>4459</v>
      </c>
      <c r="L797" s="6" t="s">
        <v>4460</v>
      </c>
      <c r="M797" s="8">
        <v>89900</v>
      </c>
      <c r="N797" s="23">
        <f t="shared" si="50"/>
        <v>0.85</v>
      </c>
      <c r="O797" s="8">
        <f t="shared" si="51"/>
        <v>13485.000000000002</v>
      </c>
      <c r="P797" s="22" t="str">
        <f t="shared" si="52"/>
        <v>PERCENTAGE</v>
      </c>
    </row>
    <row r="798" spans="1:16" x14ac:dyDescent="0.3">
      <c r="A798" s="22" t="str">
        <f t="shared" si="49"/>
        <v>2021 ALL D85</v>
      </c>
      <c r="B798" s="7">
        <f>'2019 ALL N OLDER D95'!$B$2</f>
        <v>46121</v>
      </c>
      <c r="C798" s="7">
        <f>'2019 ALL N OLDER D95'!$C$2</f>
        <v>46127</v>
      </c>
      <c r="D798" s="6">
        <v>3260</v>
      </c>
      <c r="E798" s="6">
        <v>333</v>
      </c>
      <c r="F798" s="6">
        <v>3</v>
      </c>
      <c r="G798" s="6">
        <v>1</v>
      </c>
      <c r="H798" s="6" t="s">
        <v>2046</v>
      </c>
      <c r="I798" s="6" t="s">
        <v>24172</v>
      </c>
      <c r="J798" s="6" t="s">
        <v>4461</v>
      </c>
      <c r="K798" s="6" t="s">
        <v>4459</v>
      </c>
      <c r="L798" s="6" t="s">
        <v>4462</v>
      </c>
      <c r="M798" s="8">
        <v>89900</v>
      </c>
      <c r="N798" s="23">
        <f t="shared" si="50"/>
        <v>0.85</v>
      </c>
      <c r="O798" s="8">
        <f t="shared" si="51"/>
        <v>13485.000000000002</v>
      </c>
      <c r="P798" s="22" t="str">
        <f t="shared" si="52"/>
        <v>PERCENTAGE</v>
      </c>
    </row>
    <row r="799" spans="1:16" x14ac:dyDescent="0.3">
      <c r="A799" s="22" t="str">
        <f t="shared" si="49"/>
        <v>2021 ALL D85</v>
      </c>
      <c r="B799" s="7">
        <f>'2019 ALL N OLDER D95'!$B$2</f>
        <v>46121</v>
      </c>
      <c r="C799" s="7">
        <f>'2019 ALL N OLDER D95'!$C$2</f>
        <v>46127</v>
      </c>
      <c r="D799" s="6">
        <v>3260</v>
      </c>
      <c r="E799" s="6">
        <v>333</v>
      </c>
      <c r="F799" s="6">
        <v>3</v>
      </c>
      <c r="G799" s="6">
        <v>1</v>
      </c>
      <c r="H799" s="6" t="s">
        <v>2046</v>
      </c>
      <c r="I799" s="6" t="s">
        <v>24172</v>
      </c>
      <c r="J799" s="6" t="s">
        <v>4463</v>
      </c>
      <c r="K799" s="6" t="s">
        <v>4459</v>
      </c>
      <c r="L799" s="6" t="s">
        <v>4464</v>
      </c>
      <c r="M799" s="8">
        <v>89900</v>
      </c>
      <c r="N799" s="23">
        <f t="shared" si="50"/>
        <v>0.85</v>
      </c>
      <c r="O799" s="8">
        <f t="shared" si="51"/>
        <v>13485.000000000002</v>
      </c>
      <c r="P799" s="22" t="str">
        <f t="shared" si="52"/>
        <v>PERCENTAGE</v>
      </c>
    </row>
    <row r="800" spans="1:16" x14ac:dyDescent="0.3">
      <c r="A800" s="22" t="str">
        <f t="shared" si="49"/>
        <v>2021 ALL D85</v>
      </c>
      <c r="B800" s="7">
        <f>'2019 ALL N OLDER D95'!$B$2</f>
        <v>46121</v>
      </c>
      <c r="C800" s="7">
        <f>'2019 ALL N OLDER D95'!$C$2</f>
        <v>46127</v>
      </c>
      <c r="D800" s="6">
        <v>3260</v>
      </c>
      <c r="E800" s="6">
        <v>333</v>
      </c>
      <c r="F800" s="6">
        <v>3</v>
      </c>
      <c r="G800" s="6">
        <v>1</v>
      </c>
      <c r="H800" s="6" t="s">
        <v>2046</v>
      </c>
      <c r="I800" s="6" t="s">
        <v>24172</v>
      </c>
      <c r="J800" s="6" t="s">
        <v>4465</v>
      </c>
      <c r="K800" s="6" t="s">
        <v>4459</v>
      </c>
      <c r="L800" s="6" t="s">
        <v>4466</v>
      </c>
      <c r="M800" s="8">
        <v>89900</v>
      </c>
      <c r="N800" s="23">
        <f t="shared" si="50"/>
        <v>0.85</v>
      </c>
      <c r="O800" s="8">
        <f t="shared" si="51"/>
        <v>13485.000000000002</v>
      </c>
      <c r="P800" s="22" t="str">
        <f t="shared" si="52"/>
        <v>PERCENTAGE</v>
      </c>
    </row>
    <row r="801" spans="1:16" x14ac:dyDescent="0.3">
      <c r="A801" s="22" t="str">
        <f t="shared" si="49"/>
        <v>2021 ALL D85</v>
      </c>
      <c r="B801" s="7">
        <f>'2019 ALL N OLDER D95'!$B$2</f>
        <v>46121</v>
      </c>
      <c r="C801" s="7">
        <f>'2019 ALL N OLDER D95'!$C$2</f>
        <v>46127</v>
      </c>
      <c r="D801" s="6">
        <v>3260</v>
      </c>
      <c r="E801" s="6">
        <v>333</v>
      </c>
      <c r="F801" s="6">
        <v>3</v>
      </c>
      <c r="G801" s="6">
        <v>1</v>
      </c>
      <c r="H801" s="6" t="s">
        <v>2046</v>
      </c>
      <c r="I801" s="6" t="s">
        <v>24172</v>
      </c>
      <c r="J801" s="6" t="s">
        <v>4467</v>
      </c>
      <c r="K801" s="6" t="s">
        <v>4468</v>
      </c>
      <c r="L801" s="6" t="s">
        <v>4469</v>
      </c>
      <c r="M801" s="8">
        <v>89900</v>
      </c>
      <c r="N801" s="23">
        <f t="shared" si="50"/>
        <v>0.85</v>
      </c>
      <c r="O801" s="8">
        <f t="shared" si="51"/>
        <v>13485.000000000002</v>
      </c>
      <c r="P801" s="22" t="str">
        <f t="shared" si="52"/>
        <v>PERCENTAGE</v>
      </c>
    </row>
    <row r="802" spans="1:16" x14ac:dyDescent="0.3">
      <c r="A802" s="22" t="str">
        <f t="shared" si="49"/>
        <v>2021 ALL D85</v>
      </c>
      <c r="B802" s="7">
        <f>'2019 ALL N OLDER D95'!$B$2</f>
        <v>46121</v>
      </c>
      <c r="C802" s="7">
        <f>'2019 ALL N OLDER D95'!$C$2</f>
        <v>46127</v>
      </c>
      <c r="D802" s="6">
        <v>3260</v>
      </c>
      <c r="E802" s="6">
        <v>333</v>
      </c>
      <c r="F802" s="6">
        <v>3</v>
      </c>
      <c r="G802" s="6">
        <v>1</v>
      </c>
      <c r="H802" s="6" t="s">
        <v>2046</v>
      </c>
      <c r="I802" s="6" t="s">
        <v>24172</v>
      </c>
      <c r="J802" s="6" t="s">
        <v>4470</v>
      </c>
      <c r="K802" s="6" t="s">
        <v>4468</v>
      </c>
      <c r="L802" s="6" t="s">
        <v>4471</v>
      </c>
      <c r="M802" s="8">
        <v>89900</v>
      </c>
      <c r="N802" s="23">
        <f t="shared" si="50"/>
        <v>0.85</v>
      </c>
      <c r="O802" s="8">
        <f t="shared" si="51"/>
        <v>13485.000000000002</v>
      </c>
      <c r="P802" s="22" t="str">
        <f t="shared" si="52"/>
        <v>PERCENTAGE</v>
      </c>
    </row>
    <row r="803" spans="1:16" x14ac:dyDescent="0.3">
      <c r="A803" s="22" t="str">
        <f t="shared" si="49"/>
        <v>2021 ALL D85</v>
      </c>
      <c r="B803" s="7">
        <f>'2019 ALL N OLDER D95'!$B$2</f>
        <v>46121</v>
      </c>
      <c r="C803" s="7">
        <f>'2019 ALL N OLDER D95'!$C$2</f>
        <v>46127</v>
      </c>
      <c r="D803" s="6">
        <v>3260</v>
      </c>
      <c r="E803" s="6">
        <v>333</v>
      </c>
      <c r="F803" s="6">
        <v>3</v>
      </c>
      <c r="G803" s="6">
        <v>1</v>
      </c>
      <c r="H803" s="6" t="s">
        <v>2046</v>
      </c>
      <c r="I803" s="6" t="s">
        <v>24172</v>
      </c>
      <c r="J803" s="6" t="s">
        <v>4472</v>
      </c>
      <c r="K803" s="6" t="s">
        <v>4468</v>
      </c>
      <c r="L803" s="6" t="s">
        <v>4473</v>
      </c>
      <c r="M803" s="8">
        <v>89900</v>
      </c>
      <c r="N803" s="23">
        <f t="shared" si="50"/>
        <v>0.85</v>
      </c>
      <c r="O803" s="8">
        <f t="shared" si="51"/>
        <v>13485.000000000002</v>
      </c>
      <c r="P803" s="22" t="str">
        <f t="shared" si="52"/>
        <v>PERCENTAGE</v>
      </c>
    </row>
    <row r="804" spans="1:16" x14ac:dyDescent="0.3">
      <c r="A804" s="22" t="str">
        <f t="shared" si="49"/>
        <v>2021 ALL D85</v>
      </c>
      <c r="B804" s="7">
        <f>'2019 ALL N OLDER D95'!$B$2</f>
        <v>46121</v>
      </c>
      <c r="C804" s="7">
        <f>'2019 ALL N OLDER D95'!$C$2</f>
        <v>46127</v>
      </c>
      <c r="D804" s="6">
        <v>3260</v>
      </c>
      <c r="E804" s="6">
        <v>333</v>
      </c>
      <c r="F804" s="6">
        <v>3</v>
      </c>
      <c r="G804" s="6">
        <v>1</v>
      </c>
      <c r="H804" s="6" t="s">
        <v>2046</v>
      </c>
      <c r="I804" s="6" t="s">
        <v>24172</v>
      </c>
      <c r="J804" s="6" t="s">
        <v>4474</v>
      </c>
      <c r="K804" s="6" t="s">
        <v>4468</v>
      </c>
      <c r="L804" s="6" t="s">
        <v>4475</v>
      </c>
      <c r="M804" s="8">
        <v>89900</v>
      </c>
      <c r="N804" s="23">
        <f t="shared" si="50"/>
        <v>0.85</v>
      </c>
      <c r="O804" s="8">
        <f t="shared" si="51"/>
        <v>13485.000000000002</v>
      </c>
      <c r="P804" s="22" t="str">
        <f t="shared" si="52"/>
        <v>PERCENTAGE</v>
      </c>
    </row>
    <row r="805" spans="1:16" x14ac:dyDescent="0.3">
      <c r="A805" s="22" t="str">
        <f t="shared" si="49"/>
        <v>2021 ALL D85</v>
      </c>
      <c r="B805" s="7">
        <f>'2019 ALL N OLDER D95'!$B$2</f>
        <v>46121</v>
      </c>
      <c r="C805" s="7">
        <f>'2019 ALL N OLDER D95'!$C$2</f>
        <v>46127</v>
      </c>
      <c r="D805" s="6">
        <v>3260</v>
      </c>
      <c r="E805" s="6">
        <v>333</v>
      </c>
      <c r="F805" s="6">
        <v>3</v>
      </c>
      <c r="G805" s="6">
        <v>1</v>
      </c>
      <c r="H805" s="6" t="s">
        <v>2046</v>
      </c>
      <c r="I805" s="6" t="s">
        <v>24172</v>
      </c>
      <c r="J805" s="6" t="s">
        <v>4476</v>
      </c>
      <c r="K805" s="6" t="s">
        <v>4477</v>
      </c>
      <c r="L805" s="6" t="s">
        <v>4478</v>
      </c>
      <c r="M805" s="8">
        <v>89900</v>
      </c>
      <c r="N805" s="23">
        <f t="shared" si="50"/>
        <v>0.85</v>
      </c>
      <c r="O805" s="8">
        <f t="shared" si="51"/>
        <v>13485.000000000002</v>
      </c>
      <c r="P805" s="22" t="str">
        <f t="shared" si="52"/>
        <v>PERCENTAGE</v>
      </c>
    </row>
    <row r="806" spans="1:16" x14ac:dyDescent="0.3">
      <c r="A806" s="22" t="str">
        <f t="shared" si="49"/>
        <v>2021 ALL D85</v>
      </c>
      <c r="B806" s="7">
        <f>'2019 ALL N OLDER D95'!$B$2</f>
        <v>46121</v>
      </c>
      <c r="C806" s="7">
        <f>'2019 ALL N OLDER D95'!$C$2</f>
        <v>46127</v>
      </c>
      <c r="D806" s="6">
        <v>3260</v>
      </c>
      <c r="E806" s="6">
        <v>333</v>
      </c>
      <c r="F806" s="6">
        <v>3</v>
      </c>
      <c r="G806" s="6">
        <v>1</v>
      </c>
      <c r="H806" s="6" t="s">
        <v>2046</v>
      </c>
      <c r="I806" s="6" t="s">
        <v>24172</v>
      </c>
      <c r="J806" s="6" t="s">
        <v>4479</v>
      </c>
      <c r="K806" s="6" t="s">
        <v>4477</v>
      </c>
      <c r="L806" s="6" t="s">
        <v>4480</v>
      </c>
      <c r="M806" s="8">
        <v>89900</v>
      </c>
      <c r="N806" s="23">
        <f t="shared" si="50"/>
        <v>0.85</v>
      </c>
      <c r="O806" s="8">
        <f t="shared" si="51"/>
        <v>13485.000000000002</v>
      </c>
      <c r="P806" s="22" t="str">
        <f t="shared" si="52"/>
        <v>PERCENTAGE</v>
      </c>
    </row>
    <row r="807" spans="1:16" x14ac:dyDescent="0.3">
      <c r="A807" s="22" t="str">
        <f t="shared" si="49"/>
        <v>2021 ALL D85</v>
      </c>
      <c r="B807" s="7">
        <f>'2019 ALL N OLDER D95'!$B$2</f>
        <v>46121</v>
      </c>
      <c r="C807" s="7">
        <f>'2019 ALL N OLDER D95'!$C$2</f>
        <v>46127</v>
      </c>
      <c r="D807" s="6">
        <v>3260</v>
      </c>
      <c r="E807" s="6">
        <v>333</v>
      </c>
      <c r="F807" s="6">
        <v>3</v>
      </c>
      <c r="G807" s="6">
        <v>1</v>
      </c>
      <c r="H807" s="6" t="s">
        <v>2046</v>
      </c>
      <c r="I807" s="6" t="s">
        <v>24172</v>
      </c>
      <c r="J807" s="6" t="s">
        <v>4481</v>
      </c>
      <c r="K807" s="6" t="s">
        <v>4477</v>
      </c>
      <c r="L807" s="6" t="s">
        <v>4482</v>
      </c>
      <c r="M807" s="8">
        <v>89900</v>
      </c>
      <c r="N807" s="23">
        <f t="shared" si="50"/>
        <v>0.85</v>
      </c>
      <c r="O807" s="8">
        <f t="shared" si="51"/>
        <v>13485.000000000002</v>
      </c>
      <c r="P807" s="22" t="str">
        <f t="shared" si="52"/>
        <v>PERCENTAGE</v>
      </c>
    </row>
    <row r="808" spans="1:16" x14ac:dyDescent="0.3">
      <c r="A808" s="22" t="str">
        <f t="shared" si="49"/>
        <v>2021 ALL D85</v>
      </c>
      <c r="B808" s="7">
        <f>'2019 ALL N OLDER D95'!$B$2</f>
        <v>46121</v>
      </c>
      <c r="C808" s="7">
        <f>'2019 ALL N OLDER D95'!$C$2</f>
        <v>46127</v>
      </c>
      <c r="D808" s="6">
        <v>3260</v>
      </c>
      <c r="E808" s="6">
        <v>333</v>
      </c>
      <c r="F808" s="6">
        <v>3</v>
      </c>
      <c r="G808" s="6">
        <v>1</v>
      </c>
      <c r="H808" s="6" t="s">
        <v>2046</v>
      </c>
      <c r="I808" s="6" t="s">
        <v>24172</v>
      </c>
      <c r="J808" s="6" t="s">
        <v>4483</v>
      </c>
      <c r="K808" s="6" t="s">
        <v>4477</v>
      </c>
      <c r="L808" s="6" t="s">
        <v>4484</v>
      </c>
      <c r="M808" s="8">
        <v>89900</v>
      </c>
      <c r="N808" s="23">
        <f t="shared" si="50"/>
        <v>0.85</v>
      </c>
      <c r="O808" s="8">
        <f t="shared" si="51"/>
        <v>13485.000000000002</v>
      </c>
      <c r="P808" s="22" t="str">
        <f t="shared" si="52"/>
        <v>PERCENTAGE</v>
      </c>
    </row>
    <row r="809" spans="1:16" x14ac:dyDescent="0.3">
      <c r="A809" s="22" t="str">
        <f t="shared" si="49"/>
        <v>2021 ALL D85</v>
      </c>
      <c r="B809" s="7">
        <f>'2019 ALL N OLDER D95'!$B$2</f>
        <v>46121</v>
      </c>
      <c r="C809" s="7">
        <f>'2019 ALL N OLDER D95'!$C$2</f>
        <v>46127</v>
      </c>
      <c r="D809" s="6">
        <v>3260</v>
      </c>
      <c r="E809" s="6">
        <v>333</v>
      </c>
      <c r="F809" s="6">
        <v>3</v>
      </c>
      <c r="G809" s="6">
        <v>1</v>
      </c>
      <c r="H809" s="6" t="s">
        <v>2046</v>
      </c>
      <c r="I809" s="6" t="s">
        <v>24172</v>
      </c>
      <c r="J809" s="6" t="s">
        <v>4485</v>
      </c>
      <c r="K809" s="6" t="s">
        <v>4486</v>
      </c>
      <c r="L809" s="6" t="s">
        <v>4487</v>
      </c>
      <c r="M809" s="8">
        <v>89900</v>
      </c>
      <c r="N809" s="23">
        <f t="shared" si="50"/>
        <v>0.85</v>
      </c>
      <c r="O809" s="8">
        <f t="shared" si="51"/>
        <v>13485.000000000002</v>
      </c>
      <c r="P809" s="22" t="str">
        <f t="shared" si="52"/>
        <v>PERCENTAGE</v>
      </c>
    </row>
    <row r="810" spans="1:16" x14ac:dyDescent="0.3">
      <c r="A810" s="22" t="str">
        <f t="shared" si="49"/>
        <v>2021 ALL D85</v>
      </c>
      <c r="B810" s="7">
        <f>'2019 ALL N OLDER D95'!$B$2</f>
        <v>46121</v>
      </c>
      <c r="C810" s="7">
        <f>'2019 ALL N OLDER D95'!$C$2</f>
        <v>46127</v>
      </c>
      <c r="D810" s="6">
        <v>3260</v>
      </c>
      <c r="E810" s="6">
        <v>333</v>
      </c>
      <c r="F810" s="6">
        <v>3</v>
      </c>
      <c r="G810" s="6">
        <v>1</v>
      </c>
      <c r="H810" s="6" t="s">
        <v>2046</v>
      </c>
      <c r="I810" s="6" t="s">
        <v>24172</v>
      </c>
      <c r="J810" s="6" t="s">
        <v>4488</v>
      </c>
      <c r="K810" s="6" t="s">
        <v>4486</v>
      </c>
      <c r="L810" s="6" t="s">
        <v>4489</v>
      </c>
      <c r="M810" s="8">
        <v>89900</v>
      </c>
      <c r="N810" s="23">
        <f t="shared" si="50"/>
        <v>0.85</v>
      </c>
      <c r="O810" s="8">
        <f t="shared" si="51"/>
        <v>13485.000000000002</v>
      </c>
      <c r="P810" s="22" t="str">
        <f t="shared" si="52"/>
        <v>PERCENTAGE</v>
      </c>
    </row>
    <row r="811" spans="1:16" x14ac:dyDescent="0.3">
      <c r="A811" s="22" t="str">
        <f t="shared" si="49"/>
        <v>2021 ALL D85</v>
      </c>
      <c r="B811" s="7">
        <f>'2019 ALL N OLDER D95'!$B$2</f>
        <v>46121</v>
      </c>
      <c r="C811" s="7">
        <f>'2019 ALL N OLDER D95'!$C$2</f>
        <v>46127</v>
      </c>
      <c r="D811" s="6">
        <v>3260</v>
      </c>
      <c r="E811" s="6">
        <v>333</v>
      </c>
      <c r="F811" s="6">
        <v>3</v>
      </c>
      <c r="G811" s="6">
        <v>1</v>
      </c>
      <c r="H811" s="6" t="s">
        <v>2046</v>
      </c>
      <c r="I811" s="6" t="s">
        <v>24172</v>
      </c>
      <c r="J811" s="6" t="s">
        <v>4490</v>
      </c>
      <c r="K811" s="6" t="s">
        <v>4486</v>
      </c>
      <c r="L811" s="6" t="s">
        <v>4491</v>
      </c>
      <c r="M811" s="8">
        <v>89900</v>
      </c>
      <c r="N811" s="23">
        <f t="shared" si="50"/>
        <v>0.85</v>
      </c>
      <c r="O811" s="8">
        <f t="shared" si="51"/>
        <v>13485.000000000002</v>
      </c>
      <c r="P811" s="22" t="str">
        <f t="shared" si="52"/>
        <v>PERCENTAGE</v>
      </c>
    </row>
    <row r="812" spans="1:16" x14ac:dyDescent="0.3">
      <c r="A812" s="22" t="str">
        <f t="shared" si="49"/>
        <v>2021 ALL D85</v>
      </c>
      <c r="B812" s="7">
        <f>'2019 ALL N OLDER D95'!$B$2</f>
        <v>46121</v>
      </c>
      <c r="C812" s="7">
        <f>'2019 ALL N OLDER D95'!$C$2</f>
        <v>46127</v>
      </c>
      <c r="D812" s="6">
        <v>3260</v>
      </c>
      <c r="E812" s="6">
        <v>333</v>
      </c>
      <c r="F812" s="6">
        <v>3</v>
      </c>
      <c r="G812" s="6">
        <v>1</v>
      </c>
      <c r="H812" s="6" t="s">
        <v>2046</v>
      </c>
      <c r="I812" s="6" t="s">
        <v>24172</v>
      </c>
      <c r="J812" s="6" t="s">
        <v>4492</v>
      </c>
      <c r="K812" s="6" t="s">
        <v>4486</v>
      </c>
      <c r="L812" s="6" t="s">
        <v>4493</v>
      </c>
      <c r="M812" s="8">
        <v>89900</v>
      </c>
      <c r="N812" s="23">
        <f t="shared" si="50"/>
        <v>0.85</v>
      </c>
      <c r="O812" s="8">
        <f t="shared" si="51"/>
        <v>13485.000000000002</v>
      </c>
      <c r="P812" s="22" t="str">
        <f t="shared" si="52"/>
        <v>PERCENTAGE</v>
      </c>
    </row>
    <row r="813" spans="1:16" x14ac:dyDescent="0.3">
      <c r="A813" s="22" t="str">
        <f t="shared" si="49"/>
        <v>2021 ALL D85</v>
      </c>
      <c r="B813" s="7">
        <f>'2019 ALL N OLDER D95'!$B$2</f>
        <v>46121</v>
      </c>
      <c r="C813" s="7">
        <f>'2019 ALL N OLDER D95'!$C$2</f>
        <v>46127</v>
      </c>
      <c r="D813" s="6">
        <v>3260</v>
      </c>
      <c r="E813" s="6">
        <v>333</v>
      </c>
      <c r="F813" s="6">
        <v>3</v>
      </c>
      <c r="G813" s="6">
        <v>4</v>
      </c>
      <c r="H813" s="6" t="s">
        <v>6979</v>
      </c>
      <c r="I813" s="6" t="s">
        <v>24172</v>
      </c>
      <c r="J813" s="6" t="s">
        <v>7395</v>
      </c>
      <c r="K813" s="6" t="s">
        <v>7396</v>
      </c>
      <c r="L813" s="6" t="s">
        <v>7397</v>
      </c>
      <c r="M813" s="8">
        <v>99900</v>
      </c>
      <c r="N813" s="23">
        <f t="shared" si="50"/>
        <v>0.85</v>
      </c>
      <c r="O813" s="8">
        <f t="shared" si="51"/>
        <v>13485.000000000002</v>
      </c>
      <c r="P813" s="22" t="str">
        <f t="shared" si="52"/>
        <v>PERCENTAGE</v>
      </c>
    </row>
    <row r="814" spans="1:16" x14ac:dyDescent="0.3">
      <c r="A814" s="22" t="str">
        <f t="shared" si="49"/>
        <v>2021 ALL D85</v>
      </c>
      <c r="B814" s="7">
        <f>'2019 ALL N OLDER D95'!$B$2</f>
        <v>46121</v>
      </c>
      <c r="C814" s="7">
        <f>'2019 ALL N OLDER D95'!$C$2</f>
        <v>46127</v>
      </c>
      <c r="D814" s="6">
        <v>3260</v>
      </c>
      <c r="E814" s="6">
        <v>333</v>
      </c>
      <c r="F814" s="6">
        <v>3</v>
      </c>
      <c r="G814" s="6">
        <v>4</v>
      </c>
      <c r="H814" s="6" t="s">
        <v>6979</v>
      </c>
      <c r="I814" s="6" t="s">
        <v>24172</v>
      </c>
      <c r="J814" s="6" t="s">
        <v>7398</v>
      </c>
      <c r="K814" s="6" t="s">
        <v>7396</v>
      </c>
      <c r="L814" s="6" t="s">
        <v>7399</v>
      </c>
      <c r="M814" s="8">
        <v>99900</v>
      </c>
      <c r="N814" s="23">
        <f t="shared" si="50"/>
        <v>0.85</v>
      </c>
      <c r="O814" s="8">
        <f t="shared" si="51"/>
        <v>13485.000000000002</v>
      </c>
      <c r="P814" s="22" t="str">
        <f t="shared" si="52"/>
        <v>PERCENTAGE</v>
      </c>
    </row>
    <row r="815" spans="1:16" x14ac:dyDescent="0.3">
      <c r="A815" s="22" t="str">
        <f t="shared" si="49"/>
        <v>2021 ALL D85</v>
      </c>
      <c r="B815" s="7">
        <f>'2019 ALL N OLDER D95'!$B$2</f>
        <v>46121</v>
      </c>
      <c r="C815" s="7">
        <f>'2019 ALL N OLDER D95'!$C$2</f>
        <v>46127</v>
      </c>
      <c r="D815" s="6">
        <v>3260</v>
      </c>
      <c r="E815" s="6">
        <v>333</v>
      </c>
      <c r="F815" s="6">
        <v>3</v>
      </c>
      <c r="G815" s="6">
        <v>4</v>
      </c>
      <c r="H815" s="6" t="s">
        <v>6979</v>
      </c>
      <c r="I815" s="6" t="s">
        <v>24172</v>
      </c>
      <c r="J815" s="6" t="s">
        <v>7402</v>
      </c>
      <c r="K815" s="6" t="s">
        <v>7396</v>
      </c>
      <c r="L815" s="6" t="s">
        <v>7403</v>
      </c>
      <c r="M815" s="8">
        <v>99900</v>
      </c>
      <c r="N815" s="23">
        <f t="shared" si="50"/>
        <v>0.85</v>
      </c>
      <c r="O815" s="8">
        <f t="shared" si="51"/>
        <v>13485.000000000002</v>
      </c>
      <c r="P815" s="22" t="str">
        <f t="shared" si="52"/>
        <v>PERCENTAGE</v>
      </c>
    </row>
    <row r="816" spans="1:16" x14ac:dyDescent="0.3">
      <c r="A816" s="22" t="str">
        <f t="shared" si="49"/>
        <v>2021 ALL D85</v>
      </c>
      <c r="B816" s="7">
        <f>'2019 ALL N OLDER D95'!$B$2</f>
        <v>46121</v>
      </c>
      <c r="C816" s="7">
        <f>'2019 ALL N OLDER D95'!$C$2</f>
        <v>46127</v>
      </c>
      <c r="D816" s="6">
        <v>3260</v>
      </c>
      <c r="E816" s="6">
        <v>333</v>
      </c>
      <c r="F816" s="6">
        <v>3</v>
      </c>
      <c r="G816" s="6">
        <v>4</v>
      </c>
      <c r="H816" s="6" t="s">
        <v>6979</v>
      </c>
      <c r="I816" s="6" t="s">
        <v>24172</v>
      </c>
      <c r="J816" s="6" t="s">
        <v>7400</v>
      </c>
      <c r="K816" s="6" t="s">
        <v>7396</v>
      </c>
      <c r="L816" s="6" t="s">
        <v>7401</v>
      </c>
      <c r="M816" s="8">
        <v>99900</v>
      </c>
      <c r="N816" s="23">
        <f t="shared" si="50"/>
        <v>0.85</v>
      </c>
      <c r="O816" s="8">
        <f t="shared" si="51"/>
        <v>13485.000000000002</v>
      </c>
      <c r="P816" s="22" t="str">
        <f t="shared" si="52"/>
        <v>PERCENTAGE</v>
      </c>
    </row>
    <row r="817" spans="1:16" x14ac:dyDescent="0.3">
      <c r="A817" s="22" t="str">
        <f t="shared" si="49"/>
        <v>2021 ALL D85</v>
      </c>
      <c r="B817" s="7">
        <f>'2019 ALL N OLDER D95'!$B$2</f>
        <v>46121</v>
      </c>
      <c r="C817" s="7">
        <f>'2019 ALL N OLDER D95'!$C$2</f>
        <v>46127</v>
      </c>
      <c r="D817" s="6">
        <v>3260</v>
      </c>
      <c r="E817" s="6">
        <v>333</v>
      </c>
      <c r="F817" s="6">
        <v>3</v>
      </c>
      <c r="G817" s="6">
        <v>4</v>
      </c>
      <c r="H817" s="6" t="s">
        <v>6979</v>
      </c>
      <c r="I817" s="6" t="s">
        <v>24172</v>
      </c>
      <c r="J817" s="6" t="s">
        <v>7404</v>
      </c>
      <c r="K817" s="6" t="s">
        <v>7405</v>
      </c>
      <c r="L817" s="6" t="s">
        <v>7406</v>
      </c>
      <c r="M817" s="8">
        <v>99900</v>
      </c>
      <c r="N817" s="23">
        <f t="shared" si="50"/>
        <v>0.85</v>
      </c>
      <c r="O817" s="8">
        <f t="shared" si="51"/>
        <v>13485.000000000002</v>
      </c>
      <c r="P817" s="22" t="str">
        <f t="shared" si="52"/>
        <v>PERCENTAGE</v>
      </c>
    </row>
    <row r="818" spans="1:16" x14ac:dyDescent="0.3">
      <c r="A818" s="22" t="str">
        <f t="shared" si="49"/>
        <v>2021 ALL D85</v>
      </c>
      <c r="B818" s="7">
        <f>'2019 ALL N OLDER D95'!$B$2</f>
        <v>46121</v>
      </c>
      <c r="C818" s="7">
        <f>'2019 ALL N OLDER D95'!$C$2</f>
        <v>46127</v>
      </c>
      <c r="D818" s="6">
        <v>3260</v>
      </c>
      <c r="E818" s="6">
        <v>333</v>
      </c>
      <c r="F818" s="6">
        <v>3</v>
      </c>
      <c r="G818" s="6">
        <v>4</v>
      </c>
      <c r="H818" s="6" t="s">
        <v>6979</v>
      </c>
      <c r="I818" s="6" t="s">
        <v>24172</v>
      </c>
      <c r="J818" s="6" t="s">
        <v>7407</v>
      </c>
      <c r="K818" s="6" t="s">
        <v>7405</v>
      </c>
      <c r="L818" s="6" t="s">
        <v>7408</v>
      </c>
      <c r="M818" s="8">
        <v>99900</v>
      </c>
      <c r="N818" s="23">
        <f t="shared" si="50"/>
        <v>0.85</v>
      </c>
      <c r="O818" s="8">
        <f t="shared" si="51"/>
        <v>13485.000000000002</v>
      </c>
      <c r="P818" s="22" t="str">
        <f t="shared" si="52"/>
        <v>PERCENTAGE</v>
      </c>
    </row>
    <row r="819" spans="1:16" x14ac:dyDescent="0.3">
      <c r="A819" s="22" t="str">
        <f t="shared" si="49"/>
        <v>2021 ALL D85</v>
      </c>
      <c r="B819" s="7">
        <f>'2019 ALL N OLDER D95'!$B$2</f>
        <v>46121</v>
      </c>
      <c r="C819" s="7">
        <f>'2019 ALL N OLDER D95'!$C$2</f>
        <v>46127</v>
      </c>
      <c r="D819" s="6">
        <v>3260</v>
      </c>
      <c r="E819" s="6">
        <v>333</v>
      </c>
      <c r="F819" s="6">
        <v>3</v>
      </c>
      <c r="G819" s="6">
        <v>4</v>
      </c>
      <c r="H819" s="6" t="s">
        <v>6979</v>
      </c>
      <c r="I819" s="6" t="s">
        <v>24172</v>
      </c>
      <c r="J819" s="6" t="s">
        <v>7411</v>
      </c>
      <c r="K819" s="6" t="s">
        <v>7405</v>
      </c>
      <c r="L819" s="6" t="s">
        <v>7412</v>
      </c>
      <c r="M819" s="8">
        <v>99900</v>
      </c>
      <c r="N819" s="23">
        <f t="shared" si="50"/>
        <v>0.85</v>
      </c>
      <c r="O819" s="8">
        <f t="shared" si="51"/>
        <v>13485.000000000002</v>
      </c>
      <c r="P819" s="22" t="str">
        <f t="shared" si="52"/>
        <v>PERCENTAGE</v>
      </c>
    </row>
    <row r="820" spans="1:16" x14ac:dyDescent="0.3">
      <c r="A820" s="22" t="str">
        <f t="shared" si="49"/>
        <v>2021 ALL D85</v>
      </c>
      <c r="B820" s="7">
        <f>'2019 ALL N OLDER D95'!$B$2</f>
        <v>46121</v>
      </c>
      <c r="C820" s="7">
        <f>'2019 ALL N OLDER D95'!$C$2</f>
        <v>46127</v>
      </c>
      <c r="D820" s="6">
        <v>3260</v>
      </c>
      <c r="E820" s="6">
        <v>333</v>
      </c>
      <c r="F820" s="6">
        <v>3</v>
      </c>
      <c r="G820" s="6">
        <v>4</v>
      </c>
      <c r="H820" s="6" t="s">
        <v>6979</v>
      </c>
      <c r="I820" s="6" t="s">
        <v>24172</v>
      </c>
      <c r="J820" s="6" t="s">
        <v>7409</v>
      </c>
      <c r="K820" s="6" t="s">
        <v>7405</v>
      </c>
      <c r="L820" s="6" t="s">
        <v>7410</v>
      </c>
      <c r="M820" s="8">
        <v>99900</v>
      </c>
      <c r="N820" s="23">
        <f t="shared" si="50"/>
        <v>0.85</v>
      </c>
      <c r="O820" s="8">
        <f t="shared" si="51"/>
        <v>13485.000000000002</v>
      </c>
      <c r="P820" s="22" t="str">
        <f t="shared" si="52"/>
        <v>PERCENTAGE</v>
      </c>
    </row>
    <row r="821" spans="1:16" x14ac:dyDescent="0.3">
      <c r="A821" s="22" t="str">
        <f t="shared" si="49"/>
        <v>2021 ALL D85</v>
      </c>
      <c r="B821" s="7">
        <f>'2019 ALL N OLDER D95'!$B$2</f>
        <v>46121</v>
      </c>
      <c r="C821" s="7">
        <f>'2019 ALL N OLDER D95'!$C$2</f>
        <v>46127</v>
      </c>
      <c r="D821" s="6">
        <v>3260</v>
      </c>
      <c r="E821" s="6">
        <v>333</v>
      </c>
      <c r="F821" s="6">
        <v>3</v>
      </c>
      <c r="G821" s="6">
        <v>4</v>
      </c>
      <c r="H821" s="6" t="s">
        <v>6979</v>
      </c>
      <c r="I821" s="6" t="s">
        <v>24172</v>
      </c>
      <c r="J821" s="6" t="s">
        <v>7413</v>
      </c>
      <c r="K821" s="6" t="s">
        <v>7414</v>
      </c>
      <c r="L821" s="6" t="s">
        <v>7415</v>
      </c>
      <c r="M821" s="8">
        <v>99900</v>
      </c>
      <c r="N821" s="23">
        <f t="shared" si="50"/>
        <v>0.85</v>
      </c>
      <c r="O821" s="8">
        <f t="shared" si="51"/>
        <v>13485.000000000002</v>
      </c>
      <c r="P821" s="22" t="str">
        <f t="shared" si="52"/>
        <v>PERCENTAGE</v>
      </c>
    </row>
    <row r="822" spans="1:16" x14ac:dyDescent="0.3">
      <c r="A822" s="22" t="str">
        <f t="shared" si="49"/>
        <v>2021 ALL D85</v>
      </c>
      <c r="B822" s="7">
        <f>'2019 ALL N OLDER D95'!$B$2</f>
        <v>46121</v>
      </c>
      <c r="C822" s="7">
        <f>'2019 ALL N OLDER D95'!$C$2</f>
        <v>46127</v>
      </c>
      <c r="D822" s="6">
        <v>3260</v>
      </c>
      <c r="E822" s="6">
        <v>333</v>
      </c>
      <c r="F822" s="6">
        <v>3</v>
      </c>
      <c r="G822" s="6">
        <v>4</v>
      </c>
      <c r="H822" s="6" t="s">
        <v>6979</v>
      </c>
      <c r="I822" s="6" t="s">
        <v>24172</v>
      </c>
      <c r="J822" s="6" t="s">
        <v>7416</v>
      </c>
      <c r="K822" s="6" t="s">
        <v>7414</v>
      </c>
      <c r="L822" s="6" t="s">
        <v>7417</v>
      </c>
      <c r="M822" s="8">
        <v>99900</v>
      </c>
      <c r="N822" s="23">
        <f t="shared" si="50"/>
        <v>0.85</v>
      </c>
      <c r="O822" s="8">
        <f t="shared" si="51"/>
        <v>13485.000000000002</v>
      </c>
      <c r="P822" s="22" t="str">
        <f t="shared" si="52"/>
        <v>PERCENTAGE</v>
      </c>
    </row>
    <row r="823" spans="1:16" x14ac:dyDescent="0.3">
      <c r="A823" s="22" t="str">
        <f t="shared" si="49"/>
        <v>2021 ALL D85</v>
      </c>
      <c r="B823" s="7">
        <f>'2019 ALL N OLDER D95'!$B$2</f>
        <v>46121</v>
      </c>
      <c r="C823" s="7">
        <f>'2019 ALL N OLDER D95'!$C$2</f>
        <v>46127</v>
      </c>
      <c r="D823" s="6">
        <v>3260</v>
      </c>
      <c r="E823" s="6">
        <v>333</v>
      </c>
      <c r="F823" s="6">
        <v>3</v>
      </c>
      <c r="G823" s="6">
        <v>4</v>
      </c>
      <c r="H823" s="6" t="s">
        <v>6979</v>
      </c>
      <c r="I823" s="6" t="s">
        <v>24172</v>
      </c>
      <c r="J823" s="6" t="s">
        <v>7420</v>
      </c>
      <c r="K823" s="6" t="s">
        <v>7414</v>
      </c>
      <c r="L823" s="6" t="s">
        <v>7421</v>
      </c>
      <c r="M823" s="8">
        <v>99900</v>
      </c>
      <c r="N823" s="23">
        <f t="shared" si="50"/>
        <v>0.85</v>
      </c>
      <c r="O823" s="8">
        <f t="shared" si="51"/>
        <v>13485.000000000002</v>
      </c>
      <c r="P823" s="22" t="str">
        <f t="shared" si="52"/>
        <v>PERCENTAGE</v>
      </c>
    </row>
    <row r="824" spans="1:16" x14ac:dyDescent="0.3">
      <c r="A824" s="22" t="str">
        <f t="shared" si="49"/>
        <v>2021 ALL D85</v>
      </c>
      <c r="B824" s="7">
        <f>'2019 ALL N OLDER D95'!$B$2</f>
        <v>46121</v>
      </c>
      <c r="C824" s="7">
        <f>'2019 ALL N OLDER D95'!$C$2</f>
        <v>46127</v>
      </c>
      <c r="D824" s="6">
        <v>3260</v>
      </c>
      <c r="E824" s="6">
        <v>333</v>
      </c>
      <c r="F824" s="6">
        <v>3</v>
      </c>
      <c r="G824" s="6">
        <v>4</v>
      </c>
      <c r="H824" s="6" t="s">
        <v>6979</v>
      </c>
      <c r="I824" s="6" t="s">
        <v>24172</v>
      </c>
      <c r="J824" s="6" t="s">
        <v>7418</v>
      </c>
      <c r="K824" s="6" t="s">
        <v>7414</v>
      </c>
      <c r="L824" s="6" t="s">
        <v>7419</v>
      </c>
      <c r="M824" s="8">
        <v>99900</v>
      </c>
      <c r="N824" s="23">
        <f t="shared" si="50"/>
        <v>0.85</v>
      </c>
      <c r="O824" s="8">
        <f t="shared" si="51"/>
        <v>13485.000000000002</v>
      </c>
      <c r="P824" s="22" t="str">
        <f t="shared" si="52"/>
        <v>PERCENTAGE</v>
      </c>
    </row>
    <row r="825" spans="1:16" x14ac:dyDescent="0.3">
      <c r="A825" s="22" t="str">
        <f t="shared" si="49"/>
        <v>2021 ALL D85</v>
      </c>
      <c r="B825" s="7">
        <f>'2019 ALL N OLDER D95'!$B$2</f>
        <v>46121</v>
      </c>
      <c r="C825" s="7">
        <f>'2019 ALL N OLDER D95'!$C$2</f>
        <v>46127</v>
      </c>
      <c r="D825" s="6">
        <v>3260</v>
      </c>
      <c r="E825" s="6">
        <v>333</v>
      </c>
      <c r="F825" s="6">
        <v>3</v>
      </c>
      <c r="G825" s="6">
        <v>1</v>
      </c>
      <c r="H825" s="6" t="s">
        <v>2106</v>
      </c>
      <c r="I825" s="6" t="s">
        <v>24172</v>
      </c>
      <c r="J825" s="6" t="s">
        <v>4679</v>
      </c>
      <c r="K825" s="6" t="s">
        <v>4680</v>
      </c>
      <c r="L825" s="6" t="s">
        <v>4681</v>
      </c>
      <c r="M825" s="8">
        <v>89900</v>
      </c>
      <c r="N825" s="23">
        <f t="shared" si="50"/>
        <v>0.85</v>
      </c>
      <c r="O825" s="8">
        <f t="shared" si="51"/>
        <v>13485.000000000002</v>
      </c>
      <c r="P825" s="22" t="str">
        <f t="shared" si="52"/>
        <v>PERCENTAGE</v>
      </c>
    </row>
    <row r="826" spans="1:16" x14ac:dyDescent="0.3">
      <c r="A826" s="22" t="str">
        <f t="shared" si="49"/>
        <v>2021 ALL D85</v>
      </c>
      <c r="B826" s="7">
        <f>'2019 ALL N OLDER D95'!$B$2</f>
        <v>46121</v>
      </c>
      <c r="C826" s="7">
        <f>'2019 ALL N OLDER D95'!$C$2</f>
        <v>46127</v>
      </c>
      <c r="D826" s="6">
        <v>3260</v>
      </c>
      <c r="E826" s="6">
        <v>333</v>
      </c>
      <c r="F826" s="6">
        <v>3</v>
      </c>
      <c r="G826" s="6">
        <v>1</v>
      </c>
      <c r="H826" s="6" t="s">
        <v>2106</v>
      </c>
      <c r="I826" s="6" t="s">
        <v>24172</v>
      </c>
      <c r="J826" s="6" t="s">
        <v>4682</v>
      </c>
      <c r="K826" s="6" t="s">
        <v>4680</v>
      </c>
      <c r="L826" s="6" t="s">
        <v>4683</v>
      </c>
      <c r="M826" s="8">
        <v>89900</v>
      </c>
      <c r="N826" s="23">
        <f t="shared" si="50"/>
        <v>0.85</v>
      </c>
      <c r="O826" s="8">
        <f t="shared" si="51"/>
        <v>13485.000000000002</v>
      </c>
      <c r="P826" s="22" t="str">
        <f t="shared" si="52"/>
        <v>PERCENTAGE</v>
      </c>
    </row>
    <row r="827" spans="1:16" x14ac:dyDescent="0.3">
      <c r="A827" s="22" t="str">
        <f t="shared" si="49"/>
        <v>2021 ALL D85</v>
      </c>
      <c r="B827" s="7">
        <f>'2019 ALL N OLDER D95'!$B$2</f>
        <v>46121</v>
      </c>
      <c r="C827" s="7">
        <f>'2019 ALL N OLDER D95'!$C$2</f>
        <v>46127</v>
      </c>
      <c r="D827" s="6">
        <v>3260</v>
      </c>
      <c r="E827" s="6">
        <v>333</v>
      </c>
      <c r="F827" s="6">
        <v>3</v>
      </c>
      <c r="G827" s="6">
        <v>1</v>
      </c>
      <c r="H827" s="6" t="s">
        <v>2106</v>
      </c>
      <c r="I827" s="6" t="s">
        <v>24172</v>
      </c>
      <c r="J827" s="6" t="s">
        <v>4684</v>
      </c>
      <c r="K827" s="6" t="s">
        <v>4680</v>
      </c>
      <c r="L827" s="6" t="s">
        <v>4685</v>
      </c>
      <c r="M827" s="8">
        <v>89900</v>
      </c>
      <c r="N827" s="23">
        <f t="shared" si="50"/>
        <v>0.85</v>
      </c>
      <c r="O827" s="8">
        <f t="shared" si="51"/>
        <v>13485.000000000002</v>
      </c>
      <c r="P827" s="22" t="str">
        <f t="shared" si="52"/>
        <v>PERCENTAGE</v>
      </c>
    </row>
    <row r="828" spans="1:16" x14ac:dyDescent="0.3">
      <c r="A828" s="22" t="str">
        <f t="shared" si="49"/>
        <v>2021 ALL D85</v>
      </c>
      <c r="B828" s="7">
        <f>'2019 ALL N OLDER D95'!$B$2</f>
        <v>46121</v>
      </c>
      <c r="C828" s="7">
        <f>'2019 ALL N OLDER D95'!$C$2</f>
        <v>46127</v>
      </c>
      <c r="D828" s="6">
        <v>3260</v>
      </c>
      <c r="E828" s="6">
        <v>333</v>
      </c>
      <c r="F828" s="6">
        <v>3</v>
      </c>
      <c r="G828" s="6">
        <v>1</v>
      </c>
      <c r="H828" s="6" t="s">
        <v>2106</v>
      </c>
      <c r="I828" s="6" t="s">
        <v>24172</v>
      </c>
      <c r="J828" s="6" t="s">
        <v>4686</v>
      </c>
      <c r="K828" s="6" t="s">
        <v>4680</v>
      </c>
      <c r="L828" s="6" t="s">
        <v>4687</v>
      </c>
      <c r="M828" s="8">
        <v>89900</v>
      </c>
      <c r="N828" s="23">
        <f t="shared" si="50"/>
        <v>0.85</v>
      </c>
      <c r="O828" s="8">
        <f t="shared" si="51"/>
        <v>13485.000000000002</v>
      </c>
      <c r="P828" s="22" t="str">
        <f t="shared" si="52"/>
        <v>PERCENTAGE</v>
      </c>
    </row>
    <row r="829" spans="1:16" x14ac:dyDescent="0.3">
      <c r="A829" s="22" t="str">
        <f t="shared" si="49"/>
        <v>2021 ALL D85</v>
      </c>
      <c r="B829" s="7">
        <f>'2019 ALL N OLDER D95'!$B$2</f>
        <v>46121</v>
      </c>
      <c r="C829" s="7">
        <f>'2019 ALL N OLDER D95'!$C$2</f>
        <v>46127</v>
      </c>
      <c r="D829" s="6">
        <v>3260</v>
      </c>
      <c r="E829" s="6">
        <v>333</v>
      </c>
      <c r="F829" s="6">
        <v>3</v>
      </c>
      <c r="G829" s="6">
        <v>1</v>
      </c>
      <c r="H829" s="6" t="s">
        <v>2106</v>
      </c>
      <c r="I829" s="6" t="s">
        <v>24172</v>
      </c>
      <c r="J829" s="6" t="s">
        <v>4688</v>
      </c>
      <c r="K829" s="6" t="s">
        <v>4689</v>
      </c>
      <c r="L829" s="6" t="s">
        <v>4690</v>
      </c>
      <c r="M829" s="8">
        <v>89900</v>
      </c>
      <c r="N829" s="23">
        <f t="shared" si="50"/>
        <v>0.85</v>
      </c>
      <c r="O829" s="8">
        <f t="shared" si="51"/>
        <v>13485.000000000002</v>
      </c>
      <c r="P829" s="22" t="str">
        <f t="shared" si="52"/>
        <v>PERCENTAGE</v>
      </c>
    </row>
    <row r="830" spans="1:16" x14ac:dyDescent="0.3">
      <c r="A830" s="22" t="str">
        <f t="shared" si="49"/>
        <v>2021 ALL D85</v>
      </c>
      <c r="B830" s="7">
        <f>'2019 ALL N OLDER D95'!$B$2</f>
        <v>46121</v>
      </c>
      <c r="C830" s="7">
        <f>'2019 ALL N OLDER D95'!$C$2</f>
        <v>46127</v>
      </c>
      <c r="D830" s="6">
        <v>3260</v>
      </c>
      <c r="E830" s="6">
        <v>333</v>
      </c>
      <c r="F830" s="6">
        <v>3</v>
      </c>
      <c r="G830" s="6">
        <v>1</v>
      </c>
      <c r="H830" s="6" t="s">
        <v>2106</v>
      </c>
      <c r="I830" s="6" t="s">
        <v>24172</v>
      </c>
      <c r="J830" s="6" t="s">
        <v>4691</v>
      </c>
      <c r="K830" s="6" t="s">
        <v>4689</v>
      </c>
      <c r="L830" s="6" t="s">
        <v>4692</v>
      </c>
      <c r="M830" s="8">
        <v>89900</v>
      </c>
      <c r="N830" s="23">
        <f t="shared" si="50"/>
        <v>0.85</v>
      </c>
      <c r="O830" s="8">
        <f t="shared" si="51"/>
        <v>13485.000000000002</v>
      </c>
      <c r="P830" s="22" t="str">
        <f t="shared" si="52"/>
        <v>PERCENTAGE</v>
      </c>
    </row>
    <row r="831" spans="1:16" x14ac:dyDescent="0.3">
      <c r="A831" s="22" t="str">
        <f t="shared" si="49"/>
        <v>2021 ALL D85</v>
      </c>
      <c r="B831" s="7">
        <f>'2019 ALL N OLDER D95'!$B$2</f>
        <v>46121</v>
      </c>
      <c r="C831" s="7">
        <f>'2019 ALL N OLDER D95'!$C$2</f>
        <v>46127</v>
      </c>
      <c r="D831" s="6">
        <v>3260</v>
      </c>
      <c r="E831" s="6">
        <v>333</v>
      </c>
      <c r="F831" s="6">
        <v>3</v>
      </c>
      <c r="G831" s="6">
        <v>1</v>
      </c>
      <c r="H831" s="6" t="s">
        <v>2106</v>
      </c>
      <c r="I831" s="6" t="s">
        <v>24172</v>
      </c>
      <c r="J831" s="6" t="s">
        <v>4693</v>
      </c>
      <c r="K831" s="6" t="s">
        <v>4689</v>
      </c>
      <c r="L831" s="6" t="s">
        <v>4694</v>
      </c>
      <c r="M831" s="8">
        <v>89900</v>
      </c>
      <c r="N831" s="23">
        <f t="shared" si="50"/>
        <v>0.85</v>
      </c>
      <c r="O831" s="8">
        <f t="shared" si="51"/>
        <v>13485.000000000002</v>
      </c>
      <c r="P831" s="22" t="str">
        <f t="shared" si="52"/>
        <v>PERCENTAGE</v>
      </c>
    </row>
    <row r="832" spans="1:16" x14ac:dyDescent="0.3">
      <c r="A832" s="22" t="str">
        <f t="shared" si="49"/>
        <v>2021 ALL D85</v>
      </c>
      <c r="B832" s="7">
        <f>'2019 ALL N OLDER D95'!$B$2</f>
        <v>46121</v>
      </c>
      <c r="C832" s="7">
        <f>'2019 ALL N OLDER D95'!$C$2</f>
        <v>46127</v>
      </c>
      <c r="D832" s="6">
        <v>3260</v>
      </c>
      <c r="E832" s="6">
        <v>333</v>
      </c>
      <c r="F832" s="6">
        <v>3</v>
      </c>
      <c r="G832" s="6">
        <v>1</v>
      </c>
      <c r="H832" s="6" t="s">
        <v>2106</v>
      </c>
      <c r="I832" s="6" t="s">
        <v>24172</v>
      </c>
      <c r="J832" s="6" t="s">
        <v>4695</v>
      </c>
      <c r="K832" s="6" t="s">
        <v>4689</v>
      </c>
      <c r="L832" s="6" t="s">
        <v>4696</v>
      </c>
      <c r="M832" s="8">
        <v>89900</v>
      </c>
      <c r="N832" s="23">
        <f t="shared" si="50"/>
        <v>0.85</v>
      </c>
      <c r="O832" s="8">
        <f t="shared" si="51"/>
        <v>13485.000000000002</v>
      </c>
      <c r="P832" s="22" t="str">
        <f t="shared" si="52"/>
        <v>PERCENTAGE</v>
      </c>
    </row>
    <row r="833" spans="1:16" x14ac:dyDescent="0.3">
      <c r="A833" s="22" t="str">
        <f t="shared" si="49"/>
        <v>2021 ALL D85</v>
      </c>
      <c r="B833" s="7">
        <f>'2019 ALL N OLDER D95'!$B$2</f>
        <v>46121</v>
      </c>
      <c r="C833" s="7">
        <f>'2019 ALL N OLDER D95'!$C$2</f>
        <v>46127</v>
      </c>
      <c r="D833" s="6">
        <v>3260</v>
      </c>
      <c r="E833" s="6">
        <v>333</v>
      </c>
      <c r="F833" s="6">
        <v>3</v>
      </c>
      <c r="G833" s="6">
        <v>1</v>
      </c>
      <c r="H833" s="6" t="s">
        <v>2106</v>
      </c>
      <c r="I833" s="6" t="s">
        <v>24172</v>
      </c>
      <c r="J833" s="6" t="s">
        <v>4697</v>
      </c>
      <c r="K833" s="6" t="s">
        <v>4698</v>
      </c>
      <c r="L833" s="6" t="s">
        <v>4699</v>
      </c>
      <c r="M833" s="8">
        <v>89900</v>
      </c>
      <c r="N833" s="23">
        <f t="shared" si="50"/>
        <v>0.85</v>
      </c>
      <c r="O833" s="8">
        <f t="shared" si="51"/>
        <v>13485.000000000002</v>
      </c>
      <c r="P833" s="22" t="str">
        <f t="shared" si="52"/>
        <v>PERCENTAGE</v>
      </c>
    </row>
    <row r="834" spans="1:16" x14ac:dyDescent="0.3">
      <c r="A834" s="22" t="str">
        <f t="shared" si="49"/>
        <v>2021 ALL D85</v>
      </c>
      <c r="B834" s="7">
        <f>'2019 ALL N OLDER D95'!$B$2</f>
        <v>46121</v>
      </c>
      <c r="C834" s="7">
        <f>'2019 ALL N OLDER D95'!$C$2</f>
        <v>46127</v>
      </c>
      <c r="D834" s="6">
        <v>3260</v>
      </c>
      <c r="E834" s="6">
        <v>333</v>
      </c>
      <c r="F834" s="6">
        <v>3</v>
      </c>
      <c r="G834" s="6">
        <v>1</v>
      </c>
      <c r="H834" s="6" t="s">
        <v>2106</v>
      </c>
      <c r="I834" s="6" t="s">
        <v>24172</v>
      </c>
      <c r="J834" s="6" t="s">
        <v>4700</v>
      </c>
      <c r="K834" s="6" t="s">
        <v>4698</v>
      </c>
      <c r="L834" s="6" t="s">
        <v>4701</v>
      </c>
      <c r="M834" s="8">
        <v>89900</v>
      </c>
      <c r="N834" s="23">
        <f t="shared" si="50"/>
        <v>0.85</v>
      </c>
      <c r="O834" s="8">
        <f t="shared" si="51"/>
        <v>13485.000000000002</v>
      </c>
      <c r="P834" s="22" t="str">
        <f t="shared" si="52"/>
        <v>PERCENTAGE</v>
      </c>
    </row>
    <row r="835" spans="1:16" x14ac:dyDescent="0.3">
      <c r="A835" s="22" t="str">
        <f t="shared" si="49"/>
        <v>2021 ALL D85</v>
      </c>
      <c r="B835" s="7">
        <f>'2019 ALL N OLDER D95'!$B$2</f>
        <v>46121</v>
      </c>
      <c r="C835" s="7">
        <f>'2019 ALL N OLDER D95'!$C$2</f>
        <v>46127</v>
      </c>
      <c r="D835" s="6">
        <v>3260</v>
      </c>
      <c r="E835" s="6">
        <v>333</v>
      </c>
      <c r="F835" s="6">
        <v>3</v>
      </c>
      <c r="G835" s="6">
        <v>1</v>
      </c>
      <c r="H835" s="6" t="s">
        <v>2106</v>
      </c>
      <c r="I835" s="6" t="s">
        <v>24172</v>
      </c>
      <c r="J835" s="6" t="s">
        <v>4702</v>
      </c>
      <c r="K835" s="6" t="s">
        <v>4698</v>
      </c>
      <c r="L835" s="6" t="s">
        <v>4703</v>
      </c>
      <c r="M835" s="8">
        <v>89900</v>
      </c>
      <c r="N835" s="23">
        <f t="shared" si="50"/>
        <v>0.85</v>
      </c>
      <c r="O835" s="8">
        <f t="shared" si="51"/>
        <v>13485.000000000002</v>
      </c>
      <c r="P835" s="22" t="str">
        <f t="shared" si="52"/>
        <v>PERCENTAGE</v>
      </c>
    </row>
    <row r="836" spans="1:16" x14ac:dyDescent="0.3">
      <c r="A836" s="22" t="str">
        <f t="shared" ref="A836:A899" si="53">$A$2</f>
        <v>2021 ALL D85</v>
      </c>
      <c r="B836" s="7">
        <f>'2019 ALL N OLDER D95'!$B$2</f>
        <v>46121</v>
      </c>
      <c r="C836" s="7">
        <f>'2019 ALL N OLDER D95'!$C$2</f>
        <v>46127</v>
      </c>
      <c r="D836" s="6">
        <v>3260</v>
      </c>
      <c r="E836" s="6">
        <v>333</v>
      </c>
      <c r="F836" s="6">
        <v>3</v>
      </c>
      <c r="G836" s="6">
        <v>1</v>
      </c>
      <c r="H836" s="6" t="s">
        <v>2106</v>
      </c>
      <c r="I836" s="6" t="s">
        <v>24172</v>
      </c>
      <c r="J836" s="6" t="s">
        <v>4704</v>
      </c>
      <c r="K836" s="6" t="s">
        <v>4698</v>
      </c>
      <c r="L836" s="6" t="s">
        <v>4705</v>
      </c>
      <c r="M836" s="8">
        <v>89900</v>
      </c>
      <c r="N836" s="23">
        <f t="shared" ref="N836:N899" si="54">$N835</f>
        <v>0.85</v>
      </c>
      <c r="O836" s="8">
        <f t="shared" ref="O836:O899" si="55">$O835</f>
        <v>13485.000000000002</v>
      </c>
      <c r="P836" s="22" t="str">
        <f t="shared" ref="P836:P899" si="56">$P835</f>
        <v>PERCENTAGE</v>
      </c>
    </row>
    <row r="837" spans="1:16" x14ac:dyDescent="0.3">
      <c r="A837" s="22" t="str">
        <f t="shared" si="53"/>
        <v>2021 ALL D85</v>
      </c>
      <c r="B837" s="7">
        <f>'2019 ALL N OLDER D95'!$B$2</f>
        <v>46121</v>
      </c>
      <c r="C837" s="7">
        <f>'2019 ALL N OLDER D95'!$C$2</f>
        <v>46127</v>
      </c>
      <c r="D837" s="6">
        <v>3260</v>
      </c>
      <c r="E837" s="6">
        <v>333</v>
      </c>
      <c r="F837" s="6">
        <v>3</v>
      </c>
      <c r="G837" s="6">
        <v>1</v>
      </c>
      <c r="H837" s="6" t="s">
        <v>2046</v>
      </c>
      <c r="I837" s="6" t="s">
        <v>24172</v>
      </c>
      <c r="J837" s="6" t="s">
        <v>4904</v>
      </c>
      <c r="K837" s="6" t="s">
        <v>4905</v>
      </c>
      <c r="L837" s="6" t="s">
        <v>4906</v>
      </c>
      <c r="M837" s="8">
        <v>99900</v>
      </c>
      <c r="N837" s="23">
        <f t="shared" si="54"/>
        <v>0.85</v>
      </c>
      <c r="O837" s="8">
        <f t="shared" si="55"/>
        <v>13485.000000000002</v>
      </c>
      <c r="P837" s="22" t="str">
        <f t="shared" si="56"/>
        <v>PERCENTAGE</v>
      </c>
    </row>
    <row r="838" spans="1:16" x14ac:dyDescent="0.3">
      <c r="A838" s="22" t="str">
        <f t="shared" si="53"/>
        <v>2021 ALL D85</v>
      </c>
      <c r="B838" s="7">
        <f>'2019 ALL N OLDER D95'!$B$2</f>
        <v>46121</v>
      </c>
      <c r="C838" s="7">
        <f>'2019 ALL N OLDER D95'!$C$2</f>
        <v>46127</v>
      </c>
      <c r="D838" s="6">
        <v>3260</v>
      </c>
      <c r="E838" s="6">
        <v>333</v>
      </c>
      <c r="F838" s="6">
        <v>3</v>
      </c>
      <c r="G838" s="6">
        <v>1</v>
      </c>
      <c r="H838" s="6" t="s">
        <v>2046</v>
      </c>
      <c r="I838" s="6" t="s">
        <v>24172</v>
      </c>
      <c r="J838" s="6" t="s">
        <v>4907</v>
      </c>
      <c r="K838" s="6" t="s">
        <v>4905</v>
      </c>
      <c r="L838" s="6" t="s">
        <v>4908</v>
      </c>
      <c r="M838" s="8">
        <v>99900</v>
      </c>
      <c r="N838" s="23">
        <f t="shared" si="54"/>
        <v>0.85</v>
      </c>
      <c r="O838" s="8">
        <f t="shared" si="55"/>
        <v>13485.000000000002</v>
      </c>
      <c r="P838" s="22" t="str">
        <f t="shared" si="56"/>
        <v>PERCENTAGE</v>
      </c>
    </row>
    <row r="839" spans="1:16" x14ac:dyDescent="0.3">
      <c r="A839" s="22" t="str">
        <f t="shared" si="53"/>
        <v>2021 ALL D85</v>
      </c>
      <c r="B839" s="7">
        <f>'2019 ALL N OLDER D95'!$B$2</f>
        <v>46121</v>
      </c>
      <c r="C839" s="7">
        <f>'2019 ALL N OLDER D95'!$C$2</f>
        <v>46127</v>
      </c>
      <c r="D839" s="6">
        <v>3260</v>
      </c>
      <c r="E839" s="6">
        <v>333</v>
      </c>
      <c r="F839" s="6">
        <v>3</v>
      </c>
      <c r="G839" s="6">
        <v>1</v>
      </c>
      <c r="H839" s="6" t="s">
        <v>2046</v>
      </c>
      <c r="I839" s="6" t="s">
        <v>24172</v>
      </c>
      <c r="J839" s="6" t="s">
        <v>4909</v>
      </c>
      <c r="K839" s="6" t="s">
        <v>4905</v>
      </c>
      <c r="L839" s="6" t="s">
        <v>4910</v>
      </c>
      <c r="M839" s="8">
        <v>99900</v>
      </c>
      <c r="N839" s="23">
        <f t="shared" si="54"/>
        <v>0.85</v>
      </c>
      <c r="O839" s="8">
        <f t="shared" si="55"/>
        <v>13485.000000000002</v>
      </c>
      <c r="P839" s="22" t="str">
        <f t="shared" si="56"/>
        <v>PERCENTAGE</v>
      </c>
    </row>
    <row r="840" spans="1:16" x14ac:dyDescent="0.3">
      <c r="A840" s="22" t="str">
        <f t="shared" si="53"/>
        <v>2021 ALL D85</v>
      </c>
      <c r="B840" s="7">
        <f>'2019 ALL N OLDER D95'!$B$2</f>
        <v>46121</v>
      </c>
      <c r="C840" s="7">
        <f>'2019 ALL N OLDER D95'!$C$2</f>
        <v>46127</v>
      </c>
      <c r="D840" s="6">
        <v>3260</v>
      </c>
      <c r="E840" s="6">
        <v>333</v>
      </c>
      <c r="F840" s="6">
        <v>3</v>
      </c>
      <c r="G840" s="6">
        <v>1</v>
      </c>
      <c r="H840" s="6" t="s">
        <v>2046</v>
      </c>
      <c r="I840" s="6" t="s">
        <v>24172</v>
      </c>
      <c r="J840" s="6" t="s">
        <v>4911</v>
      </c>
      <c r="K840" s="6" t="s">
        <v>4905</v>
      </c>
      <c r="L840" s="6" t="s">
        <v>4912</v>
      </c>
      <c r="M840" s="8">
        <v>99900</v>
      </c>
      <c r="N840" s="23">
        <f t="shared" si="54"/>
        <v>0.85</v>
      </c>
      <c r="O840" s="8">
        <f t="shared" si="55"/>
        <v>13485.000000000002</v>
      </c>
      <c r="P840" s="22" t="str">
        <f t="shared" si="56"/>
        <v>PERCENTAGE</v>
      </c>
    </row>
    <row r="841" spans="1:16" x14ac:dyDescent="0.3">
      <c r="A841" s="22" t="str">
        <f t="shared" si="53"/>
        <v>2021 ALL D85</v>
      </c>
      <c r="B841" s="7">
        <f>'2019 ALL N OLDER D95'!$B$2</f>
        <v>46121</v>
      </c>
      <c r="C841" s="7">
        <f>'2019 ALL N OLDER D95'!$C$2</f>
        <v>46127</v>
      </c>
      <c r="D841" s="6">
        <v>3260</v>
      </c>
      <c r="E841" s="6">
        <v>333</v>
      </c>
      <c r="F841" s="6">
        <v>3</v>
      </c>
      <c r="G841" s="6">
        <v>1</v>
      </c>
      <c r="H841" s="6" t="s">
        <v>2046</v>
      </c>
      <c r="I841" s="6" t="s">
        <v>24172</v>
      </c>
      <c r="J841" s="6" t="s">
        <v>4913</v>
      </c>
      <c r="K841" s="6" t="s">
        <v>4914</v>
      </c>
      <c r="L841" s="6" t="s">
        <v>4915</v>
      </c>
      <c r="M841" s="8">
        <v>99900</v>
      </c>
      <c r="N841" s="23">
        <f t="shared" si="54"/>
        <v>0.85</v>
      </c>
      <c r="O841" s="8">
        <f t="shared" si="55"/>
        <v>13485.000000000002</v>
      </c>
      <c r="P841" s="22" t="str">
        <f t="shared" si="56"/>
        <v>PERCENTAGE</v>
      </c>
    </row>
    <row r="842" spans="1:16" x14ac:dyDescent="0.3">
      <c r="A842" s="22" t="str">
        <f t="shared" si="53"/>
        <v>2021 ALL D85</v>
      </c>
      <c r="B842" s="7">
        <f>'2019 ALL N OLDER D95'!$B$2</f>
        <v>46121</v>
      </c>
      <c r="C842" s="7">
        <f>'2019 ALL N OLDER D95'!$C$2</f>
        <v>46127</v>
      </c>
      <c r="D842" s="6">
        <v>3260</v>
      </c>
      <c r="E842" s="6">
        <v>333</v>
      </c>
      <c r="F842" s="6">
        <v>3</v>
      </c>
      <c r="G842" s="6">
        <v>1</v>
      </c>
      <c r="H842" s="6" t="s">
        <v>2046</v>
      </c>
      <c r="I842" s="6" t="s">
        <v>24172</v>
      </c>
      <c r="J842" s="6" t="s">
        <v>4916</v>
      </c>
      <c r="K842" s="6" t="s">
        <v>4914</v>
      </c>
      <c r="L842" s="6" t="s">
        <v>4917</v>
      </c>
      <c r="M842" s="8">
        <v>99900</v>
      </c>
      <c r="N842" s="23">
        <f t="shared" si="54"/>
        <v>0.85</v>
      </c>
      <c r="O842" s="8">
        <f t="shared" si="55"/>
        <v>13485.000000000002</v>
      </c>
      <c r="P842" s="22" t="str">
        <f t="shared" si="56"/>
        <v>PERCENTAGE</v>
      </c>
    </row>
    <row r="843" spans="1:16" x14ac:dyDescent="0.3">
      <c r="A843" s="22" t="str">
        <f t="shared" si="53"/>
        <v>2021 ALL D85</v>
      </c>
      <c r="B843" s="7">
        <f>'2019 ALL N OLDER D95'!$B$2</f>
        <v>46121</v>
      </c>
      <c r="C843" s="7">
        <f>'2019 ALL N OLDER D95'!$C$2</f>
        <v>46127</v>
      </c>
      <c r="D843" s="6">
        <v>3260</v>
      </c>
      <c r="E843" s="6">
        <v>333</v>
      </c>
      <c r="F843" s="6">
        <v>3</v>
      </c>
      <c r="G843" s="6">
        <v>1</v>
      </c>
      <c r="H843" s="6" t="s">
        <v>2046</v>
      </c>
      <c r="I843" s="6" t="s">
        <v>24172</v>
      </c>
      <c r="J843" s="6" t="s">
        <v>4918</v>
      </c>
      <c r="K843" s="6" t="s">
        <v>4914</v>
      </c>
      <c r="L843" s="6" t="s">
        <v>4919</v>
      </c>
      <c r="M843" s="8">
        <v>99900</v>
      </c>
      <c r="N843" s="23">
        <f t="shared" si="54"/>
        <v>0.85</v>
      </c>
      <c r="O843" s="8">
        <f t="shared" si="55"/>
        <v>13485.000000000002</v>
      </c>
      <c r="P843" s="22" t="str">
        <f t="shared" si="56"/>
        <v>PERCENTAGE</v>
      </c>
    </row>
    <row r="844" spans="1:16" x14ac:dyDescent="0.3">
      <c r="A844" s="22" t="str">
        <f t="shared" si="53"/>
        <v>2021 ALL D85</v>
      </c>
      <c r="B844" s="7">
        <f>'2019 ALL N OLDER D95'!$B$2</f>
        <v>46121</v>
      </c>
      <c r="C844" s="7">
        <f>'2019 ALL N OLDER D95'!$C$2</f>
        <v>46127</v>
      </c>
      <c r="D844" s="6">
        <v>3260</v>
      </c>
      <c r="E844" s="6">
        <v>333</v>
      </c>
      <c r="F844" s="6">
        <v>3</v>
      </c>
      <c r="G844" s="6">
        <v>1</v>
      </c>
      <c r="H844" s="6" t="s">
        <v>2046</v>
      </c>
      <c r="I844" s="6" t="s">
        <v>24172</v>
      </c>
      <c r="J844" s="6" t="s">
        <v>4920</v>
      </c>
      <c r="K844" s="6" t="s">
        <v>4914</v>
      </c>
      <c r="L844" s="6" t="s">
        <v>4921</v>
      </c>
      <c r="M844" s="8">
        <v>99900</v>
      </c>
      <c r="N844" s="23">
        <f t="shared" si="54"/>
        <v>0.85</v>
      </c>
      <c r="O844" s="8">
        <f t="shared" si="55"/>
        <v>13485.000000000002</v>
      </c>
      <c r="P844" s="22" t="str">
        <f t="shared" si="56"/>
        <v>PERCENTAGE</v>
      </c>
    </row>
    <row r="845" spans="1:16" x14ac:dyDescent="0.3">
      <c r="A845" s="22" t="str">
        <f t="shared" si="53"/>
        <v>2021 ALL D85</v>
      </c>
      <c r="B845" s="7">
        <f>'2019 ALL N OLDER D95'!$B$2</f>
        <v>46121</v>
      </c>
      <c r="C845" s="7">
        <f>'2019 ALL N OLDER D95'!$C$2</f>
        <v>46127</v>
      </c>
      <c r="D845" s="6">
        <v>3260</v>
      </c>
      <c r="E845" s="6">
        <v>333</v>
      </c>
      <c r="F845" s="6">
        <v>3</v>
      </c>
      <c r="G845" s="6">
        <v>1</v>
      </c>
      <c r="H845" s="6" t="s">
        <v>2046</v>
      </c>
      <c r="I845" s="6" t="s">
        <v>24172</v>
      </c>
      <c r="J845" s="6" t="s">
        <v>4922</v>
      </c>
      <c r="K845" s="6" t="s">
        <v>4923</v>
      </c>
      <c r="L845" s="6" t="s">
        <v>4924</v>
      </c>
      <c r="M845" s="8">
        <v>99900</v>
      </c>
      <c r="N845" s="23">
        <f t="shared" si="54"/>
        <v>0.85</v>
      </c>
      <c r="O845" s="8">
        <f t="shared" si="55"/>
        <v>13485.000000000002</v>
      </c>
      <c r="P845" s="22" t="str">
        <f t="shared" si="56"/>
        <v>PERCENTAGE</v>
      </c>
    </row>
    <row r="846" spans="1:16" x14ac:dyDescent="0.3">
      <c r="A846" s="22" t="str">
        <f t="shared" si="53"/>
        <v>2021 ALL D85</v>
      </c>
      <c r="B846" s="7">
        <f>'2019 ALL N OLDER D95'!$B$2</f>
        <v>46121</v>
      </c>
      <c r="C846" s="7">
        <f>'2019 ALL N OLDER D95'!$C$2</f>
        <v>46127</v>
      </c>
      <c r="D846" s="6">
        <v>3260</v>
      </c>
      <c r="E846" s="6">
        <v>333</v>
      </c>
      <c r="F846" s="6">
        <v>3</v>
      </c>
      <c r="G846" s="6">
        <v>1</v>
      </c>
      <c r="H846" s="6" t="s">
        <v>2046</v>
      </c>
      <c r="I846" s="6" t="s">
        <v>24172</v>
      </c>
      <c r="J846" s="6" t="s">
        <v>4925</v>
      </c>
      <c r="K846" s="6" t="s">
        <v>4923</v>
      </c>
      <c r="L846" s="6" t="s">
        <v>4926</v>
      </c>
      <c r="M846" s="8">
        <v>99900</v>
      </c>
      <c r="N846" s="23">
        <f t="shared" si="54"/>
        <v>0.85</v>
      </c>
      <c r="O846" s="8">
        <f t="shared" si="55"/>
        <v>13485.000000000002</v>
      </c>
      <c r="P846" s="22" t="str">
        <f t="shared" si="56"/>
        <v>PERCENTAGE</v>
      </c>
    </row>
    <row r="847" spans="1:16" x14ac:dyDescent="0.3">
      <c r="A847" s="22" t="str">
        <f t="shared" si="53"/>
        <v>2021 ALL D85</v>
      </c>
      <c r="B847" s="7">
        <f>'2019 ALL N OLDER D95'!$B$2</f>
        <v>46121</v>
      </c>
      <c r="C847" s="7">
        <f>'2019 ALL N OLDER D95'!$C$2</f>
        <v>46127</v>
      </c>
      <c r="D847" s="6">
        <v>3260</v>
      </c>
      <c r="E847" s="6">
        <v>333</v>
      </c>
      <c r="F847" s="6">
        <v>3</v>
      </c>
      <c r="G847" s="6">
        <v>1</v>
      </c>
      <c r="H847" s="6" t="s">
        <v>2046</v>
      </c>
      <c r="I847" s="6" t="s">
        <v>24172</v>
      </c>
      <c r="J847" s="6" t="s">
        <v>4927</v>
      </c>
      <c r="K847" s="6" t="s">
        <v>4923</v>
      </c>
      <c r="L847" s="6" t="s">
        <v>4928</v>
      </c>
      <c r="M847" s="8">
        <v>99900</v>
      </c>
      <c r="N847" s="23">
        <f t="shared" si="54"/>
        <v>0.85</v>
      </c>
      <c r="O847" s="8">
        <f t="shared" si="55"/>
        <v>13485.000000000002</v>
      </c>
      <c r="P847" s="22" t="str">
        <f t="shared" si="56"/>
        <v>PERCENTAGE</v>
      </c>
    </row>
    <row r="848" spans="1:16" x14ac:dyDescent="0.3">
      <c r="A848" s="22" t="str">
        <f t="shared" si="53"/>
        <v>2021 ALL D85</v>
      </c>
      <c r="B848" s="7">
        <f>'2019 ALL N OLDER D95'!$B$2</f>
        <v>46121</v>
      </c>
      <c r="C848" s="7">
        <f>'2019 ALL N OLDER D95'!$C$2</f>
        <v>46127</v>
      </c>
      <c r="D848" s="6">
        <v>3260</v>
      </c>
      <c r="E848" s="6">
        <v>333</v>
      </c>
      <c r="F848" s="6">
        <v>3</v>
      </c>
      <c r="G848" s="6">
        <v>1</v>
      </c>
      <c r="H848" s="6" t="s">
        <v>2046</v>
      </c>
      <c r="I848" s="6" t="s">
        <v>24172</v>
      </c>
      <c r="J848" s="6" t="s">
        <v>4929</v>
      </c>
      <c r="K848" s="6" t="s">
        <v>4923</v>
      </c>
      <c r="L848" s="6" t="s">
        <v>4930</v>
      </c>
      <c r="M848" s="8">
        <v>99900</v>
      </c>
      <c r="N848" s="23">
        <f t="shared" si="54"/>
        <v>0.85</v>
      </c>
      <c r="O848" s="8">
        <f t="shared" si="55"/>
        <v>13485.000000000002</v>
      </c>
      <c r="P848" s="22" t="str">
        <f t="shared" si="56"/>
        <v>PERCENTAGE</v>
      </c>
    </row>
    <row r="849" spans="1:16" x14ac:dyDescent="0.3">
      <c r="A849" s="22" t="str">
        <f t="shared" si="53"/>
        <v>2021 ALL D85</v>
      </c>
      <c r="B849" s="7">
        <f>'2019 ALL N OLDER D95'!$B$2</f>
        <v>46121</v>
      </c>
      <c r="C849" s="7">
        <f>'2019 ALL N OLDER D95'!$C$2</f>
        <v>46127</v>
      </c>
      <c r="D849" s="6">
        <v>3260</v>
      </c>
      <c r="E849" s="6">
        <v>333</v>
      </c>
      <c r="F849" s="6">
        <v>3</v>
      </c>
      <c r="G849" s="6">
        <v>1</v>
      </c>
      <c r="H849" s="6" t="s">
        <v>2046</v>
      </c>
      <c r="I849" s="6" t="s">
        <v>24172</v>
      </c>
      <c r="J849" s="6" t="s">
        <v>4931</v>
      </c>
      <c r="K849" s="6" t="s">
        <v>4932</v>
      </c>
      <c r="L849" s="6" t="s">
        <v>4933</v>
      </c>
      <c r="M849" s="8">
        <v>99900</v>
      </c>
      <c r="N849" s="23">
        <f t="shared" si="54"/>
        <v>0.85</v>
      </c>
      <c r="O849" s="8">
        <f t="shared" si="55"/>
        <v>13485.000000000002</v>
      </c>
      <c r="P849" s="22" t="str">
        <f t="shared" si="56"/>
        <v>PERCENTAGE</v>
      </c>
    </row>
    <row r="850" spans="1:16" x14ac:dyDescent="0.3">
      <c r="A850" s="22" t="str">
        <f t="shared" si="53"/>
        <v>2021 ALL D85</v>
      </c>
      <c r="B850" s="7">
        <f>'2019 ALL N OLDER D95'!$B$2</f>
        <v>46121</v>
      </c>
      <c r="C850" s="7">
        <f>'2019 ALL N OLDER D95'!$C$2</f>
        <v>46127</v>
      </c>
      <c r="D850" s="6">
        <v>3260</v>
      </c>
      <c r="E850" s="6">
        <v>333</v>
      </c>
      <c r="F850" s="6">
        <v>3</v>
      </c>
      <c r="G850" s="6">
        <v>1</v>
      </c>
      <c r="H850" s="6" t="s">
        <v>2046</v>
      </c>
      <c r="I850" s="6" t="s">
        <v>24172</v>
      </c>
      <c r="J850" s="6" t="s">
        <v>4934</v>
      </c>
      <c r="K850" s="6" t="s">
        <v>4932</v>
      </c>
      <c r="L850" s="6" t="s">
        <v>4935</v>
      </c>
      <c r="M850" s="8">
        <v>99900</v>
      </c>
      <c r="N850" s="23">
        <f t="shared" si="54"/>
        <v>0.85</v>
      </c>
      <c r="O850" s="8">
        <f t="shared" si="55"/>
        <v>13485.000000000002</v>
      </c>
      <c r="P850" s="22" t="str">
        <f t="shared" si="56"/>
        <v>PERCENTAGE</v>
      </c>
    </row>
    <row r="851" spans="1:16" x14ac:dyDescent="0.3">
      <c r="A851" s="22" t="str">
        <f t="shared" si="53"/>
        <v>2021 ALL D85</v>
      </c>
      <c r="B851" s="7">
        <f>'2019 ALL N OLDER D95'!$B$2</f>
        <v>46121</v>
      </c>
      <c r="C851" s="7">
        <f>'2019 ALL N OLDER D95'!$C$2</f>
        <v>46127</v>
      </c>
      <c r="D851" s="6">
        <v>3260</v>
      </c>
      <c r="E851" s="6">
        <v>333</v>
      </c>
      <c r="F851" s="6">
        <v>3</v>
      </c>
      <c r="G851" s="6">
        <v>1</v>
      </c>
      <c r="H851" s="6" t="s">
        <v>2046</v>
      </c>
      <c r="I851" s="6" t="s">
        <v>24172</v>
      </c>
      <c r="J851" s="6" t="s">
        <v>4936</v>
      </c>
      <c r="K851" s="6" t="s">
        <v>4932</v>
      </c>
      <c r="L851" s="6" t="s">
        <v>4937</v>
      </c>
      <c r="M851" s="8">
        <v>99900</v>
      </c>
      <c r="N851" s="23">
        <f t="shared" si="54"/>
        <v>0.85</v>
      </c>
      <c r="O851" s="8">
        <f t="shared" si="55"/>
        <v>13485.000000000002</v>
      </c>
      <c r="P851" s="22" t="str">
        <f t="shared" si="56"/>
        <v>PERCENTAGE</v>
      </c>
    </row>
    <row r="852" spans="1:16" x14ac:dyDescent="0.3">
      <c r="A852" s="22" t="str">
        <f t="shared" si="53"/>
        <v>2021 ALL D85</v>
      </c>
      <c r="B852" s="7">
        <f>'2019 ALL N OLDER D95'!$B$2</f>
        <v>46121</v>
      </c>
      <c r="C852" s="7">
        <f>'2019 ALL N OLDER D95'!$C$2</f>
        <v>46127</v>
      </c>
      <c r="D852" s="6">
        <v>3260</v>
      </c>
      <c r="E852" s="6">
        <v>333</v>
      </c>
      <c r="F852" s="6">
        <v>3</v>
      </c>
      <c r="G852" s="6">
        <v>1</v>
      </c>
      <c r="H852" s="6" t="s">
        <v>2046</v>
      </c>
      <c r="I852" s="6" t="s">
        <v>24172</v>
      </c>
      <c r="J852" s="6" t="s">
        <v>4938</v>
      </c>
      <c r="K852" s="6" t="s">
        <v>4932</v>
      </c>
      <c r="L852" s="6" t="s">
        <v>4939</v>
      </c>
      <c r="M852" s="8">
        <v>99900</v>
      </c>
      <c r="N852" s="23">
        <f t="shared" si="54"/>
        <v>0.85</v>
      </c>
      <c r="O852" s="8">
        <f t="shared" si="55"/>
        <v>13485.000000000002</v>
      </c>
      <c r="P852" s="22" t="str">
        <f t="shared" si="56"/>
        <v>PERCENTAGE</v>
      </c>
    </row>
    <row r="853" spans="1:16" x14ac:dyDescent="0.3">
      <c r="A853" s="22" t="str">
        <f t="shared" si="53"/>
        <v>2021 ALL D85</v>
      </c>
      <c r="B853" s="7">
        <f>'2019 ALL N OLDER D95'!$B$2</f>
        <v>46121</v>
      </c>
      <c r="C853" s="7">
        <f>'2019 ALL N OLDER D95'!$C$2</f>
        <v>46127</v>
      </c>
      <c r="D853" s="6">
        <v>3260</v>
      </c>
      <c r="E853" s="6">
        <v>333</v>
      </c>
      <c r="F853" s="6">
        <v>3</v>
      </c>
      <c r="G853" s="6">
        <v>1</v>
      </c>
      <c r="H853" s="6" t="s">
        <v>2106</v>
      </c>
      <c r="I853" s="6" t="s">
        <v>24172</v>
      </c>
      <c r="J853" s="6" t="s">
        <v>5162</v>
      </c>
      <c r="K853" s="6" t="s">
        <v>5163</v>
      </c>
      <c r="L853" s="6" t="s">
        <v>5164</v>
      </c>
      <c r="M853" s="8">
        <v>99900</v>
      </c>
      <c r="N853" s="23">
        <f t="shared" si="54"/>
        <v>0.85</v>
      </c>
      <c r="O853" s="8">
        <f t="shared" si="55"/>
        <v>13485.000000000002</v>
      </c>
      <c r="P853" s="22" t="str">
        <f t="shared" si="56"/>
        <v>PERCENTAGE</v>
      </c>
    </row>
    <row r="854" spans="1:16" x14ac:dyDescent="0.3">
      <c r="A854" s="22" t="str">
        <f t="shared" si="53"/>
        <v>2021 ALL D85</v>
      </c>
      <c r="B854" s="7">
        <f>'2019 ALL N OLDER D95'!$B$2</f>
        <v>46121</v>
      </c>
      <c r="C854" s="7">
        <f>'2019 ALL N OLDER D95'!$C$2</f>
        <v>46127</v>
      </c>
      <c r="D854" s="6">
        <v>3260</v>
      </c>
      <c r="E854" s="6">
        <v>333</v>
      </c>
      <c r="F854" s="6">
        <v>3</v>
      </c>
      <c r="G854" s="6">
        <v>1</v>
      </c>
      <c r="H854" s="6" t="s">
        <v>2106</v>
      </c>
      <c r="I854" s="6" t="s">
        <v>24172</v>
      </c>
      <c r="J854" s="6" t="s">
        <v>5165</v>
      </c>
      <c r="K854" s="6" t="s">
        <v>5163</v>
      </c>
      <c r="L854" s="6" t="s">
        <v>5166</v>
      </c>
      <c r="M854" s="8">
        <v>99900</v>
      </c>
      <c r="N854" s="23">
        <f t="shared" si="54"/>
        <v>0.85</v>
      </c>
      <c r="O854" s="8">
        <f t="shared" si="55"/>
        <v>13485.000000000002</v>
      </c>
      <c r="P854" s="22" t="str">
        <f t="shared" si="56"/>
        <v>PERCENTAGE</v>
      </c>
    </row>
    <row r="855" spans="1:16" x14ac:dyDescent="0.3">
      <c r="A855" s="22" t="str">
        <f t="shared" si="53"/>
        <v>2021 ALL D85</v>
      </c>
      <c r="B855" s="7">
        <f>'2019 ALL N OLDER D95'!$B$2</f>
        <v>46121</v>
      </c>
      <c r="C855" s="7">
        <f>'2019 ALL N OLDER D95'!$C$2</f>
        <v>46127</v>
      </c>
      <c r="D855" s="6">
        <v>3260</v>
      </c>
      <c r="E855" s="6">
        <v>333</v>
      </c>
      <c r="F855" s="6">
        <v>3</v>
      </c>
      <c r="G855" s="6">
        <v>1</v>
      </c>
      <c r="H855" s="6" t="s">
        <v>2106</v>
      </c>
      <c r="I855" s="6" t="s">
        <v>24172</v>
      </c>
      <c r="J855" s="6" t="s">
        <v>5167</v>
      </c>
      <c r="K855" s="6" t="s">
        <v>5163</v>
      </c>
      <c r="L855" s="6" t="s">
        <v>5168</v>
      </c>
      <c r="M855" s="8">
        <v>99900</v>
      </c>
      <c r="N855" s="23">
        <f t="shared" si="54"/>
        <v>0.85</v>
      </c>
      <c r="O855" s="8">
        <f t="shared" si="55"/>
        <v>13485.000000000002</v>
      </c>
      <c r="P855" s="22" t="str">
        <f t="shared" si="56"/>
        <v>PERCENTAGE</v>
      </c>
    </row>
    <row r="856" spans="1:16" x14ac:dyDescent="0.3">
      <c r="A856" s="22" t="str">
        <f t="shared" si="53"/>
        <v>2021 ALL D85</v>
      </c>
      <c r="B856" s="7">
        <f>'2019 ALL N OLDER D95'!$B$2</f>
        <v>46121</v>
      </c>
      <c r="C856" s="7">
        <f>'2019 ALL N OLDER D95'!$C$2</f>
        <v>46127</v>
      </c>
      <c r="D856" s="6">
        <v>3260</v>
      </c>
      <c r="E856" s="6">
        <v>333</v>
      </c>
      <c r="F856" s="6">
        <v>3</v>
      </c>
      <c r="G856" s="6">
        <v>1</v>
      </c>
      <c r="H856" s="6" t="s">
        <v>2106</v>
      </c>
      <c r="I856" s="6" t="s">
        <v>24172</v>
      </c>
      <c r="J856" s="6" t="s">
        <v>5169</v>
      </c>
      <c r="K856" s="6" t="s">
        <v>5163</v>
      </c>
      <c r="L856" s="6" t="s">
        <v>5170</v>
      </c>
      <c r="M856" s="8">
        <v>99900</v>
      </c>
      <c r="N856" s="23">
        <f t="shared" si="54"/>
        <v>0.85</v>
      </c>
      <c r="O856" s="8">
        <f t="shared" si="55"/>
        <v>13485.000000000002</v>
      </c>
      <c r="P856" s="22" t="str">
        <f t="shared" si="56"/>
        <v>PERCENTAGE</v>
      </c>
    </row>
    <row r="857" spans="1:16" x14ac:dyDescent="0.3">
      <c r="A857" s="22" t="str">
        <f t="shared" si="53"/>
        <v>2021 ALL D85</v>
      </c>
      <c r="B857" s="7">
        <f>'2019 ALL N OLDER D95'!$B$2</f>
        <v>46121</v>
      </c>
      <c r="C857" s="7">
        <f>'2019 ALL N OLDER D95'!$C$2</f>
        <v>46127</v>
      </c>
      <c r="D857" s="6">
        <v>3260</v>
      </c>
      <c r="E857" s="6">
        <v>333</v>
      </c>
      <c r="F857" s="6">
        <v>3</v>
      </c>
      <c r="G857" s="6">
        <v>1</v>
      </c>
      <c r="H857" s="6" t="s">
        <v>2106</v>
      </c>
      <c r="I857" s="6" t="s">
        <v>24172</v>
      </c>
      <c r="J857" s="6" t="s">
        <v>5171</v>
      </c>
      <c r="K857" s="6" t="s">
        <v>5172</v>
      </c>
      <c r="L857" s="6" t="s">
        <v>5173</v>
      </c>
      <c r="M857" s="8">
        <v>99900</v>
      </c>
      <c r="N857" s="23">
        <f t="shared" si="54"/>
        <v>0.85</v>
      </c>
      <c r="O857" s="8">
        <f t="shared" si="55"/>
        <v>13485.000000000002</v>
      </c>
      <c r="P857" s="22" t="str">
        <f t="shared" si="56"/>
        <v>PERCENTAGE</v>
      </c>
    </row>
    <row r="858" spans="1:16" x14ac:dyDescent="0.3">
      <c r="A858" s="22" t="str">
        <f t="shared" si="53"/>
        <v>2021 ALL D85</v>
      </c>
      <c r="B858" s="7">
        <f>'2019 ALL N OLDER D95'!$B$2</f>
        <v>46121</v>
      </c>
      <c r="C858" s="7">
        <f>'2019 ALL N OLDER D95'!$C$2</f>
        <v>46127</v>
      </c>
      <c r="D858" s="6">
        <v>3260</v>
      </c>
      <c r="E858" s="6">
        <v>333</v>
      </c>
      <c r="F858" s="6">
        <v>3</v>
      </c>
      <c r="G858" s="6">
        <v>1</v>
      </c>
      <c r="H858" s="6" t="s">
        <v>2106</v>
      </c>
      <c r="I858" s="6" t="s">
        <v>24172</v>
      </c>
      <c r="J858" s="6" t="s">
        <v>5174</v>
      </c>
      <c r="K858" s="6" t="s">
        <v>5172</v>
      </c>
      <c r="L858" s="6" t="s">
        <v>5175</v>
      </c>
      <c r="M858" s="8">
        <v>99900</v>
      </c>
      <c r="N858" s="23">
        <f t="shared" si="54"/>
        <v>0.85</v>
      </c>
      <c r="O858" s="8">
        <f t="shared" si="55"/>
        <v>13485.000000000002</v>
      </c>
      <c r="P858" s="22" t="str">
        <f t="shared" si="56"/>
        <v>PERCENTAGE</v>
      </c>
    </row>
    <row r="859" spans="1:16" x14ac:dyDescent="0.3">
      <c r="A859" s="22" t="str">
        <f t="shared" si="53"/>
        <v>2021 ALL D85</v>
      </c>
      <c r="B859" s="7">
        <f>'2019 ALL N OLDER D95'!$B$2</f>
        <v>46121</v>
      </c>
      <c r="C859" s="7">
        <f>'2019 ALL N OLDER D95'!$C$2</f>
        <v>46127</v>
      </c>
      <c r="D859" s="6">
        <v>3260</v>
      </c>
      <c r="E859" s="6">
        <v>333</v>
      </c>
      <c r="F859" s="6">
        <v>3</v>
      </c>
      <c r="G859" s="6">
        <v>1</v>
      </c>
      <c r="H859" s="6" t="s">
        <v>2106</v>
      </c>
      <c r="I859" s="6" t="s">
        <v>24172</v>
      </c>
      <c r="J859" s="6" t="s">
        <v>5176</v>
      </c>
      <c r="K859" s="6" t="s">
        <v>5172</v>
      </c>
      <c r="L859" s="6" t="s">
        <v>5177</v>
      </c>
      <c r="M859" s="8">
        <v>99900</v>
      </c>
      <c r="N859" s="23">
        <f t="shared" si="54"/>
        <v>0.85</v>
      </c>
      <c r="O859" s="8">
        <f t="shared" si="55"/>
        <v>13485.000000000002</v>
      </c>
      <c r="P859" s="22" t="str">
        <f t="shared" si="56"/>
        <v>PERCENTAGE</v>
      </c>
    </row>
    <row r="860" spans="1:16" x14ac:dyDescent="0.3">
      <c r="A860" s="22" t="str">
        <f t="shared" si="53"/>
        <v>2021 ALL D85</v>
      </c>
      <c r="B860" s="7">
        <f>'2019 ALL N OLDER D95'!$B$2</f>
        <v>46121</v>
      </c>
      <c r="C860" s="7">
        <f>'2019 ALL N OLDER D95'!$C$2</f>
        <v>46127</v>
      </c>
      <c r="D860" s="6">
        <v>3260</v>
      </c>
      <c r="E860" s="6">
        <v>333</v>
      </c>
      <c r="F860" s="6">
        <v>3</v>
      </c>
      <c r="G860" s="6">
        <v>1</v>
      </c>
      <c r="H860" s="6" t="s">
        <v>2106</v>
      </c>
      <c r="I860" s="6" t="s">
        <v>24172</v>
      </c>
      <c r="J860" s="6" t="s">
        <v>5178</v>
      </c>
      <c r="K860" s="6" t="s">
        <v>5172</v>
      </c>
      <c r="L860" s="6" t="s">
        <v>5179</v>
      </c>
      <c r="M860" s="8">
        <v>99900</v>
      </c>
      <c r="N860" s="23">
        <f t="shared" si="54"/>
        <v>0.85</v>
      </c>
      <c r="O860" s="8">
        <f t="shared" si="55"/>
        <v>13485.000000000002</v>
      </c>
      <c r="P860" s="22" t="str">
        <f t="shared" si="56"/>
        <v>PERCENTAGE</v>
      </c>
    </row>
    <row r="861" spans="1:16" x14ac:dyDescent="0.3">
      <c r="A861" s="22" t="str">
        <f t="shared" si="53"/>
        <v>2021 ALL D85</v>
      </c>
      <c r="B861" s="7">
        <f>'2019 ALL N OLDER D95'!$B$2</f>
        <v>46121</v>
      </c>
      <c r="C861" s="7">
        <f>'2019 ALL N OLDER D95'!$C$2</f>
        <v>46127</v>
      </c>
      <c r="D861" s="6">
        <v>3260</v>
      </c>
      <c r="E861" s="6">
        <v>333</v>
      </c>
      <c r="F861" s="6">
        <v>3</v>
      </c>
      <c r="G861" s="6">
        <v>1</v>
      </c>
      <c r="H861" s="6" t="s">
        <v>2106</v>
      </c>
      <c r="I861" s="6" t="s">
        <v>24172</v>
      </c>
      <c r="J861" s="6" t="s">
        <v>5180</v>
      </c>
      <c r="K861" s="6" t="s">
        <v>5181</v>
      </c>
      <c r="L861" s="6" t="s">
        <v>5182</v>
      </c>
      <c r="M861" s="8">
        <v>99900</v>
      </c>
      <c r="N861" s="23">
        <f t="shared" si="54"/>
        <v>0.85</v>
      </c>
      <c r="O861" s="8">
        <f t="shared" si="55"/>
        <v>13485.000000000002</v>
      </c>
      <c r="P861" s="22" t="str">
        <f t="shared" si="56"/>
        <v>PERCENTAGE</v>
      </c>
    </row>
    <row r="862" spans="1:16" x14ac:dyDescent="0.3">
      <c r="A862" s="22" t="str">
        <f t="shared" si="53"/>
        <v>2021 ALL D85</v>
      </c>
      <c r="B862" s="7">
        <f>'2019 ALL N OLDER D95'!$B$2</f>
        <v>46121</v>
      </c>
      <c r="C862" s="7">
        <f>'2019 ALL N OLDER D95'!$C$2</f>
        <v>46127</v>
      </c>
      <c r="D862" s="6">
        <v>3260</v>
      </c>
      <c r="E862" s="6">
        <v>333</v>
      </c>
      <c r="F862" s="6">
        <v>3</v>
      </c>
      <c r="G862" s="6">
        <v>1</v>
      </c>
      <c r="H862" s="6" t="s">
        <v>2106</v>
      </c>
      <c r="I862" s="6" t="s">
        <v>24172</v>
      </c>
      <c r="J862" s="6" t="s">
        <v>5183</v>
      </c>
      <c r="K862" s="6" t="s">
        <v>5181</v>
      </c>
      <c r="L862" s="6" t="s">
        <v>5184</v>
      </c>
      <c r="M862" s="8">
        <v>99900</v>
      </c>
      <c r="N862" s="23">
        <f t="shared" si="54"/>
        <v>0.85</v>
      </c>
      <c r="O862" s="8">
        <f t="shared" si="55"/>
        <v>13485.000000000002</v>
      </c>
      <c r="P862" s="22" t="str">
        <f t="shared" si="56"/>
        <v>PERCENTAGE</v>
      </c>
    </row>
    <row r="863" spans="1:16" x14ac:dyDescent="0.3">
      <c r="A863" s="22" t="str">
        <f t="shared" si="53"/>
        <v>2021 ALL D85</v>
      </c>
      <c r="B863" s="7">
        <f>'2019 ALL N OLDER D95'!$B$2</f>
        <v>46121</v>
      </c>
      <c r="C863" s="7">
        <f>'2019 ALL N OLDER D95'!$C$2</f>
        <v>46127</v>
      </c>
      <c r="D863" s="6">
        <v>3260</v>
      </c>
      <c r="E863" s="6">
        <v>333</v>
      </c>
      <c r="F863" s="6">
        <v>3</v>
      </c>
      <c r="G863" s="6">
        <v>1</v>
      </c>
      <c r="H863" s="6" t="s">
        <v>2106</v>
      </c>
      <c r="I863" s="6" t="s">
        <v>24172</v>
      </c>
      <c r="J863" s="6" t="s">
        <v>5185</v>
      </c>
      <c r="K863" s="6" t="s">
        <v>5181</v>
      </c>
      <c r="L863" s="6" t="s">
        <v>5186</v>
      </c>
      <c r="M863" s="8">
        <v>99900</v>
      </c>
      <c r="N863" s="23">
        <f t="shared" si="54"/>
        <v>0.85</v>
      </c>
      <c r="O863" s="8">
        <f t="shared" si="55"/>
        <v>13485.000000000002</v>
      </c>
      <c r="P863" s="22" t="str">
        <f t="shared" si="56"/>
        <v>PERCENTAGE</v>
      </c>
    </row>
    <row r="864" spans="1:16" x14ac:dyDescent="0.3">
      <c r="A864" s="22" t="str">
        <f t="shared" si="53"/>
        <v>2021 ALL D85</v>
      </c>
      <c r="B864" s="7">
        <f>'2019 ALL N OLDER D95'!$B$2</f>
        <v>46121</v>
      </c>
      <c r="C864" s="7">
        <f>'2019 ALL N OLDER D95'!$C$2</f>
        <v>46127</v>
      </c>
      <c r="D864" s="6">
        <v>3260</v>
      </c>
      <c r="E864" s="6">
        <v>333</v>
      </c>
      <c r="F864" s="6">
        <v>3</v>
      </c>
      <c r="G864" s="6">
        <v>1</v>
      </c>
      <c r="H864" s="6" t="s">
        <v>2106</v>
      </c>
      <c r="I864" s="6" t="s">
        <v>24172</v>
      </c>
      <c r="J864" s="6" t="s">
        <v>5187</v>
      </c>
      <c r="K864" s="6" t="s">
        <v>5181</v>
      </c>
      <c r="L864" s="6" t="s">
        <v>5188</v>
      </c>
      <c r="M864" s="8">
        <v>99900</v>
      </c>
      <c r="N864" s="23">
        <f t="shared" si="54"/>
        <v>0.85</v>
      </c>
      <c r="O864" s="8">
        <f t="shared" si="55"/>
        <v>13485.000000000002</v>
      </c>
      <c r="P864" s="22" t="str">
        <f t="shared" si="56"/>
        <v>PERCENTAGE</v>
      </c>
    </row>
    <row r="865" spans="1:16" x14ac:dyDescent="0.3">
      <c r="A865" s="22" t="str">
        <f t="shared" si="53"/>
        <v>2021 ALL D85</v>
      </c>
      <c r="B865" s="7">
        <f>'2019 ALL N OLDER D95'!$B$2</f>
        <v>46121</v>
      </c>
      <c r="C865" s="7">
        <f>'2019 ALL N OLDER D95'!$C$2</f>
        <v>46127</v>
      </c>
      <c r="D865" s="6">
        <v>3260</v>
      </c>
      <c r="E865" s="6">
        <v>333</v>
      </c>
      <c r="F865" s="6">
        <v>3</v>
      </c>
      <c r="G865" s="6">
        <v>1</v>
      </c>
      <c r="H865" s="6" t="s">
        <v>2106</v>
      </c>
      <c r="I865" s="6" t="s">
        <v>24172</v>
      </c>
      <c r="J865" s="6" t="s">
        <v>5189</v>
      </c>
      <c r="K865" s="6" t="s">
        <v>5190</v>
      </c>
      <c r="L865" s="6" t="s">
        <v>5191</v>
      </c>
      <c r="M865" s="8">
        <v>99900</v>
      </c>
      <c r="N865" s="23">
        <f t="shared" si="54"/>
        <v>0.85</v>
      </c>
      <c r="O865" s="8">
        <f t="shared" si="55"/>
        <v>13485.000000000002</v>
      </c>
      <c r="P865" s="22" t="str">
        <f t="shared" si="56"/>
        <v>PERCENTAGE</v>
      </c>
    </row>
    <row r="866" spans="1:16" x14ac:dyDescent="0.3">
      <c r="A866" s="22" t="str">
        <f t="shared" si="53"/>
        <v>2021 ALL D85</v>
      </c>
      <c r="B866" s="7">
        <f>'2019 ALL N OLDER D95'!$B$2</f>
        <v>46121</v>
      </c>
      <c r="C866" s="7">
        <f>'2019 ALL N OLDER D95'!$C$2</f>
        <v>46127</v>
      </c>
      <c r="D866" s="6">
        <v>3260</v>
      </c>
      <c r="E866" s="6">
        <v>333</v>
      </c>
      <c r="F866" s="6">
        <v>3</v>
      </c>
      <c r="G866" s="6">
        <v>1</v>
      </c>
      <c r="H866" s="6" t="s">
        <v>2106</v>
      </c>
      <c r="I866" s="6" t="s">
        <v>24172</v>
      </c>
      <c r="J866" s="6" t="s">
        <v>5192</v>
      </c>
      <c r="K866" s="6" t="s">
        <v>5190</v>
      </c>
      <c r="L866" s="6" t="s">
        <v>5193</v>
      </c>
      <c r="M866" s="8">
        <v>99900</v>
      </c>
      <c r="N866" s="23">
        <f t="shared" si="54"/>
        <v>0.85</v>
      </c>
      <c r="O866" s="8">
        <f t="shared" si="55"/>
        <v>13485.000000000002</v>
      </c>
      <c r="P866" s="22" t="str">
        <f t="shared" si="56"/>
        <v>PERCENTAGE</v>
      </c>
    </row>
    <row r="867" spans="1:16" x14ac:dyDescent="0.3">
      <c r="A867" s="22" t="str">
        <f t="shared" si="53"/>
        <v>2021 ALL D85</v>
      </c>
      <c r="B867" s="7">
        <f>'2019 ALL N OLDER D95'!$B$2</f>
        <v>46121</v>
      </c>
      <c r="C867" s="7">
        <f>'2019 ALL N OLDER D95'!$C$2</f>
        <v>46127</v>
      </c>
      <c r="D867" s="6">
        <v>3260</v>
      </c>
      <c r="E867" s="6">
        <v>333</v>
      </c>
      <c r="F867" s="6">
        <v>3</v>
      </c>
      <c r="G867" s="6">
        <v>1</v>
      </c>
      <c r="H867" s="6" t="s">
        <v>2106</v>
      </c>
      <c r="I867" s="6" t="s">
        <v>24172</v>
      </c>
      <c r="J867" s="6" t="s">
        <v>5194</v>
      </c>
      <c r="K867" s="6" t="s">
        <v>5190</v>
      </c>
      <c r="L867" s="6" t="s">
        <v>5195</v>
      </c>
      <c r="M867" s="8">
        <v>99900</v>
      </c>
      <c r="N867" s="23">
        <f t="shared" si="54"/>
        <v>0.85</v>
      </c>
      <c r="O867" s="8">
        <f t="shared" si="55"/>
        <v>13485.000000000002</v>
      </c>
      <c r="P867" s="22" t="str">
        <f t="shared" si="56"/>
        <v>PERCENTAGE</v>
      </c>
    </row>
    <row r="868" spans="1:16" x14ac:dyDescent="0.3">
      <c r="A868" s="22" t="str">
        <f t="shared" si="53"/>
        <v>2021 ALL D85</v>
      </c>
      <c r="B868" s="7">
        <f>'2019 ALL N OLDER D95'!$B$2</f>
        <v>46121</v>
      </c>
      <c r="C868" s="7">
        <f>'2019 ALL N OLDER D95'!$C$2</f>
        <v>46127</v>
      </c>
      <c r="D868" s="6">
        <v>3260</v>
      </c>
      <c r="E868" s="6">
        <v>333</v>
      </c>
      <c r="F868" s="6">
        <v>3</v>
      </c>
      <c r="G868" s="6">
        <v>1</v>
      </c>
      <c r="H868" s="6" t="s">
        <v>2106</v>
      </c>
      <c r="I868" s="6" t="s">
        <v>24172</v>
      </c>
      <c r="J868" s="6" t="s">
        <v>5196</v>
      </c>
      <c r="K868" s="6" t="s">
        <v>5190</v>
      </c>
      <c r="L868" s="6" t="s">
        <v>5197</v>
      </c>
      <c r="M868" s="8">
        <v>99900</v>
      </c>
      <c r="N868" s="23">
        <f t="shared" si="54"/>
        <v>0.85</v>
      </c>
      <c r="O868" s="8">
        <f t="shared" si="55"/>
        <v>13485.000000000002</v>
      </c>
      <c r="P868" s="22" t="str">
        <f t="shared" si="56"/>
        <v>PERCENTAGE</v>
      </c>
    </row>
    <row r="869" spans="1:16" x14ac:dyDescent="0.3">
      <c r="A869" s="22" t="str">
        <f t="shared" si="53"/>
        <v>2021 ALL D85</v>
      </c>
      <c r="B869" s="7">
        <f>'2019 ALL N OLDER D95'!$B$2</f>
        <v>46121</v>
      </c>
      <c r="C869" s="7">
        <f>'2019 ALL N OLDER D95'!$C$2</f>
        <v>46127</v>
      </c>
      <c r="D869" s="6">
        <v>3260</v>
      </c>
      <c r="E869" s="6">
        <v>333</v>
      </c>
      <c r="F869" s="6">
        <v>3</v>
      </c>
      <c r="G869" s="6">
        <v>1</v>
      </c>
      <c r="H869" s="6" t="s">
        <v>2086</v>
      </c>
      <c r="I869" s="6" t="s">
        <v>24172</v>
      </c>
      <c r="J869" s="6" t="s">
        <v>4940</v>
      </c>
      <c r="K869" s="6" t="s">
        <v>4941</v>
      </c>
      <c r="L869" s="6" t="s">
        <v>4942</v>
      </c>
      <c r="M869" s="8">
        <v>99900</v>
      </c>
      <c r="N869" s="23">
        <f t="shared" si="54"/>
        <v>0.85</v>
      </c>
      <c r="O869" s="8">
        <f t="shared" si="55"/>
        <v>13485.000000000002</v>
      </c>
      <c r="P869" s="22" t="str">
        <f t="shared" si="56"/>
        <v>PERCENTAGE</v>
      </c>
    </row>
    <row r="870" spans="1:16" x14ac:dyDescent="0.3">
      <c r="A870" s="22" t="str">
        <f t="shared" si="53"/>
        <v>2021 ALL D85</v>
      </c>
      <c r="B870" s="7">
        <f>'2019 ALL N OLDER D95'!$B$2</f>
        <v>46121</v>
      </c>
      <c r="C870" s="7">
        <f>'2019 ALL N OLDER D95'!$C$2</f>
        <v>46127</v>
      </c>
      <c r="D870" s="6">
        <v>3260</v>
      </c>
      <c r="E870" s="6">
        <v>333</v>
      </c>
      <c r="F870" s="6">
        <v>3</v>
      </c>
      <c r="G870" s="6">
        <v>1</v>
      </c>
      <c r="H870" s="6" t="s">
        <v>2086</v>
      </c>
      <c r="I870" s="6" t="s">
        <v>24172</v>
      </c>
      <c r="J870" s="6" t="s">
        <v>4943</v>
      </c>
      <c r="K870" s="6" t="s">
        <v>4941</v>
      </c>
      <c r="L870" s="6" t="s">
        <v>4944</v>
      </c>
      <c r="M870" s="8">
        <v>99900</v>
      </c>
      <c r="N870" s="23">
        <f t="shared" si="54"/>
        <v>0.85</v>
      </c>
      <c r="O870" s="8">
        <f t="shared" si="55"/>
        <v>13485.000000000002</v>
      </c>
      <c r="P870" s="22" t="str">
        <f t="shared" si="56"/>
        <v>PERCENTAGE</v>
      </c>
    </row>
    <row r="871" spans="1:16" x14ac:dyDescent="0.3">
      <c r="A871" s="22" t="str">
        <f t="shared" si="53"/>
        <v>2021 ALL D85</v>
      </c>
      <c r="B871" s="7">
        <f>'2019 ALL N OLDER D95'!$B$2</f>
        <v>46121</v>
      </c>
      <c r="C871" s="7">
        <f>'2019 ALL N OLDER D95'!$C$2</f>
        <v>46127</v>
      </c>
      <c r="D871" s="6">
        <v>3260</v>
      </c>
      <c r="E871" s="6">
        <v>333</v>
      </c>
      <c r="F871" s="6">
        <v>3</v>
      </c>
      <c r="G871" s="6">
        <v>1</v>
      </c>
      <c r="H871" s="6" t="s">
        <v>2086</v>
      </c>
      <c r="I871" s="6" t="s">
        <v>24172</v>
      </c>
      <c r="J871" s="6" t="s">
        <v>4945</v>
      </c>
      <c r="K871" s="6" t="s">
        <v>4941</v>
      </c>
      <c r="L871" s="6" t="s">
        <v>4946</v>
      </c>
      <c r="M871" s="8">
        <v>99900</v>
      </c>
      <c r="N871" s="23">
        <f t="shared" si="54"/>
        <v>0.85</v>
      </c>
      <c r="O871" s="8">
        <f t="shared" si="55"/>
        <v>13485.000000000002</v>
      </c>
      <c r="P871" s="22" t="str">
        <f t="shared" si="56"/>
        <v>PERCENTAGE</v>
      </c>
    </row>
    <row r="872" spans="1:16" x14ac:dyDescent="0.3">
      <c r="A872" s="22" t="str">
        <f t="shared" si="53"/>
        <v>2021 ALL D85</v>
      </c>
      <c r="B872" s="7">
        <f>'2019 ALL N OLDER D95'!$B$2</f>
        <v>46121</v>
      </c>
      <c r="C872" s="7">
        <f>'2019 ALL N OLDER D95'!$C$2</f>
        <v>46127</v>
      </c>
      <c r="D872" s="6">
        <v>3260</v>
      </c>
      <c r="E872" s="6">
        <v>333</v>
      </c>
      <c r="F872" s="6">
        <v>3</v>
      </c>
      <c r="G872" s="6">
        <v>1</v>
      </c>
      <c r="H872" s="6" t="s">
        <v>2086</v>
      </c>
      <c r="I872" s="6" t="s">
        <v>24172</v>
      </c>
      <c r="J872" s="6" t="s">
        <v>4947</v>
      </c>
      <c r="K872" s="6" t="s">
        <v>4941</v>
      </c>
      <c r="L872" s="6" t="s">
        <v>4948</v>
      </c>
      <c r="M872" s="8">
        <v>99900</v>
      </c>
      <c r="N872" s="23">
        <f t="shared" si="54"/>
        <v>0.85</v>
      </c>
      <c r="O872" s="8">
        <f t="shared" si="55"/>
        <v>13485.000000000002</v>
      </c>
      <c r="P872" s="22" t="str">
        <f t="shared" si="56"/>
        <v>PERCENTAGE</v>
      </c>
    </row>
    <row r="873" spans="1:16" x14ac:dyDescent="0.3">
      <c r="A873" s="22" t="str">
        <f t="shared" si="53"/>
        <v>2021 ALL D85</v>
      </c>
      <c r="B873" s="7">
        <f>'2019 ALL N OLDER D95'!$B$2</f>
        <v>46121</v>
      </c>
      <c r="C873" s="7">
        <f>'2019 ALL N OLDER D95'!$C$2</f>
        <v>46127</v>
      </c>
      <c r="D873" s="6">
        <v>3260</v>
      </c>
      <c r="E873" s="6">
        <v>333</v>
      </c>
      <c r="F873" s="6">
        <v>3</v>
      </c>
      <c r="G873" s="6">
        <v>1</v>
      </c>
      <c r="H873" s="6" t="s">
        <v>2086</v>
      </c>
      <c r="I873" s="6" t="s">
        <v>24172</v>
      </c>
      <c r="J873" s="6" t="s">
        <v>4949</v>
      </c>
      <c r="K873" s="6" t="s">
        <v>4941</v>
      </c>
      <c r="L873" s="6" t="s">
        <v>4950</v>
      </c>
      <c r="M873" s="8">
        <v>99900</v>
      </c>
      <c r="N873" s="23">
        <f t="shared" si="54"/>
        <v>0.85</v>
      </c>
      <c r="O873" s="8">
        <f t="shared" si="55"/>
        <v>13485.000000000002</v>
      </c>
      <c r="P873" s="22" t="str">
        <f t="shared" si="56"/>
        <v>PERCENTAGE</v>
      </c>
    </row>
    <row r="874" spans="1:16" x14ac:dyDescent="0.3">
      <c r="A874" s="22" t="str">
        <f t="shared" si="53"/>
        <v>2021 ALL D85</v>
      </c>
      <c r="B874" s="7">
        <f>'2019 ALL N OLDER D95'!$B$2</f>
        <v>46121</v>
      </c>
      <c r="C874" s="7">
        <f>'2019 ALL N OLDER D95'!$C$2</f>
        <v>46127</v>
      </c>
      <c r="D874" s="6">
        <v>3260</v>
      </c>
      <c r="E874" s="6">
        <v>333</v>
      </c>
      <c r="F874" s="6">
        <v>3</v>
      </c>
      <c r="G874" s="6">
        <v>1</v>
      </c>
      <c r="H874" s="6" t="s">
        <v>2086</v>
      </c>
      <c r="I874" s="6" t="s">
        <v>24172</v>
      </c>
      <c r="J874" s="6" t="s">
        <v>4951</v>
      </c>
      <c r="K874" s="6" t="s">
        <v>4941</v>
      </c>
      <c r="L874" s="6" t="s">
        <v>4952</v>
      </c>
      <c r="M874" s="8">
        <v>99900</v>
      </c>
      <c r="N874" s="23">
        <f t="shared" si="54"/>
        <v>0.85</v>
      </c>
      <c r="O874" s="8">
        <f t="shared" si="55"/>
        <v>13485.000000000002</v>
      </c>
      <c r="P874" s="22" t="str">
        <f t="shared" si="56"/>
        <v>PERCENTAGE</v>
      </c>
    </row>
    <row r="875" spans="1:16" x14ac:dyDescent="0.3">
      <c r="A875" s="22" t="str">
        <f t="shared" si="53"/>
        <v>2021 ALL D85</v>
      </c>
      <c r="B875" s="7">
        <f>'2019 ALL N OLDER D95'!$B$2</f>
        <v>46121</v>
      </c>
      <c r="C875" s="7">
        <f>'2019 ALL N OLDER D95'!$C$2</f>
        <v>46127</v>
      </c>
      <c r="D875" s="6">
        <v>3260</v>
      </c>
      <c r="E875" s="6">
        <v>333</v>
      </c>
      <c r="F875" s="6">
        <v>3</v>
      </c>
      <c r="G875" s="6">
        <v>1</v>
      </c>
      <c r="H875" s="6" t="s">
        <v>2086</v>
      </c>
      <c r="I875" s="6" t="s">
        <v>24172</v>
      </c>
      <c r="J875" s="6" t="s">
        <v>4953</v>
      </c>
      <c r="K875" s="6" t="s">
        <v>4941</v>
      </c>
      <c r="L875" s="6" t="s">
        <v>4954</v>
      </c>
      <c r="M875" s="8">
        <v>99900</v>
      </c>
      <c r="N875" s="23">
        <f t="shared" si="54"/>
        <v>0.85</v>
      </c>
      <c r="O875" s="8">
        <f t="shared" si="55"/>
        <v>13485.000000000002</v>
      </c>
      <c r="P875" s="22" t="str">
        <f t="shared" si="56"/>
        <v>PERCENTAGE</v>
      </c>
    </row>
    <row r="876" spans="1:16" x14ac:dyDescent="0.3">
      <c r="A876" s="22" t="str">
        <f t="shared" si="53"/>
        <v>2021 ALL D85</v>
      </c>
      <c r="B876" s="7">
        <f>'2019 ALL N OLDER D95'!$B$2</f>
        <v>46121</v>
      </c>
      <c r="C876" s="7">
        <f>'2019 ALL N OLDER D95'!$C$2</f>
        <v>46127</v>
      </c>
      <c r="D876" s="6">
        <v>3260</v>
      </c>
      <c r="E876" s="6">
        <v>333</v>
      </c>
      <c r="F876" s="6">
        <v>3</v>
      </c>
      <c r="G876" s="6">
        <v>1</v>
      </c>
      <c r="H876" s="6" t="s">
        <v>2086</v>
      </c>
      <c r="I876" s="6" t="s">
        <v>24172</v>
      </c>
      <c r="J876" s="6" t="s">
        <v>4955</v>
      </c>
      <c r="K876" s="6" t="s">
        <v>4941</v>
      </c>
      <c r="L876" s="6" t="s">
        <v>4956</v>
      </c>
      <c r="M876" s="8">
        <v>99900</v>
      </c>
      <c r="N876" s="23">
        <f t="shared" si="54"/>
        <v>0.85</v>
      </c>
      <c r="O876" s="8">
        <f t="shared" si="55"/>
        <v>13485.000000000002</v>
      </c>
      <c r="P876" s="22" t="str">
        <f t="shared" si="56"/>
        <v>PERCENTAGE</v>
      </c>
    </row>
    <row r="877" spans="1:16" x14ac:dyDescent="0.3">
      <c r="A877" s="22" t="str">
        <f t="shared" si="53"/>
        <v>2021 ALL D85</v>
      </c>
      <c r="B877" s="7">
        <f>'2019 ALL N OLDER D95'!$B$2</f>
        <v>46121</v>
      </c>
      <c r="C877" s="7">
        <f>'2019 ALL N OLDER D95'!$C$2</f>
        <v>46127</v>
      </c>
      <c r="D877" s="6">
        <v>3260</v>
      </c>
      <c r="E877" s="6">
        <v>333</v>
      </c>
      <c r="F877" s="6">
        <v>3</v>
      </c>
      <c r="G877" s="6">
        <v>1</v>
      </c>
      <c r="H877" s="6" t="s">
        <v>2086</v>
      </c>
      <c r="I877" s="6" t="s">
        <v>24172</v>
      </c>
      <c r="J877" s="6" t="s">
        <v>4957</v>
      </c>
      <c r="K877" s="6" t="s">
        <v>4958</v>
      </c>
      <c r="L877" s="6" t="s">
        <v>4959</v>
      </c>
      <c r="M877" s="8">
        <v>99900</v>
      </c>
      <c r="N877" s="23">
        <f t="shared" si="54"/>
        <v>0.85</v>
      </c>
      <c r="O877" s="8">
        <f t="shared" si="55"/>
        <v>13485.000000000002</v>
      </c>
      <c r="P877" s="22" t="str">
        <f t="shared" si="56"/>
        <v>PERCENTAGE</v>
      </c>
    </row>
    <row r="878" spans="1:16" x14ac:dyDescent="0.3">
      <c r="A878" s="22" t="str">
        <f t="shared" si="53"/>
        <v>2021 ALL D85</v>
      </c>
      <c r="B878" s="7">
        <f>'2019 ALL N OLDER D95'!$B$2</f>
        <v>46121</v>
      </c>
      <c r="C878" s="7">
        <f>'2019 ALL N OLDER D95'!$C$2</f>
        <v>46127</v>
      </c>
      <c r="D878" s="6">
        <v>3260</v>
      </c>
      <c r="E878" s="6">
        <v>333</v>
      </c>
      <c r="F878" s="6">
        <v>3</v>
      </c>
      <c r="G878" s="6">
        <v>1</v>
      </c>
      <c r="H878" s="6" t="s">
        <v>2086</v>
      </c>
      <c r="I878" s="6" t="s">
        <v>24172</v>
      </c>
      <c r="J878" s="6" t="s">
        <v>4960</v>
      </c>
      <c r="K878" s="6" t="s">
        <v>4958</v>
      </c>
      <c r="L878" s="6" t="s">
        <v>4961</v>
      </c>
      <c r="M878" s="8">
        <v>99900</v>
      </c>
      <c r="N878" s="23">
        <f t="shared" si="54"/>
        <v>0.85</v>
      </c>
      <c r="O878" s="8">
        <f t="shared" si="55"/>
        <v>13485.000000000002</v>
      </c>
      <c r="P878" s="22" t="str">
        <f t="shared" si="56"/>
        <v>PERCENTAGE</v>
      </c>
    </row>
    <row r="879" spans="1:16" x14ac:dyDescent="0.3">
      <c r="A879" s="22" t="str">
        <f t="shared" si="53"/>
        <v>2021 ALL D85</v>
      </c>
      <c r="B879" s="7">
        <f>'2019 ALL N OLDER D95'!$B$2</f>
        <v>46121</v>
      </c>
      <c r="C879" s="7">
        <f>'2019 ALL N OLDER D95'!$C$2</f>
        <v>46127</v>
      </c>
      <c r="D879" s="6">
        <v>3260</v>
      </c>
      <c r="E879" s="6">
        <v>333</v>
      </c>
      <c r="F879" s="6">
        <v>3</v>
      </c>
      <c r="G879" s="6">
        <v>1</v>
      </c>
      <c r="H879" s="6" t="s">
        <v>2086</v>
      </c>
      <c r="I879" s="6" t="s">
        <v>24172</v>
      </c>
      <c r="J879" s="6" t="s">
        <v>4962</v>
      </c>
      <c r="K879" s="6" t="s">
        <v>4958</v>
      </c>
      <c r="L879" s="6" t="s">
        <v>4963</v>
      </c>
      <c r="M879" s="8">
        <v>99900</v>
      </c>
      <c r="N879" s="23">
        <f t="shared" si="54"/>
        <v>0.85</v>
      </c>
      <c r="O879" s="8">
        <f t="shared" si="55"/>
        <v>13485.000000000002</v>
      </c>
      <c r="P879" s="22" t="str">
        <f t="shared" si="56"/>
        <v>PERCENTAGE</v>
      </c>
    </row>
    <row r="880" spans="1:16" x14ac:dyDescent="0.3">
      <c r="A880" s="22" t="str">
        <f t="shared" si="53"/>
        <v>2021 ALL D85</v>
      </c>
      <c r="B880" s="7">
        <f>'2019 ALL N OLDER D95'!$B$2</f>
        <v>46121</v>
      </c>
      <c r="C880" s="7">
        <f>'2019 ALL N OLDER D95'!$C$2</f>
        <v>46127</v>
      </c>
      <c r="D880" s="6">
        <v>3260</v>
      </c>
      <c r="E880" s="6">
        <v>333</v>
      </c>
      <c r="F880" s="6">
        <v>3</v>
      </c>
      <c r="G880" s="6">
        <v>1</v>
      </c>
      <c r="H880" s="6" t="s">
        <v>2086</v>
      </c>
      <c r="I880" s="6" t="s">
        <v>24172</v>
      </c>
      <c r="J880" s="6" t="s">
        <v>4964</v>
      </c>
      <c r="K880" s="6" t="s">
        <v>4958</v>
      </c>
      <c r="L880" s="6" t="s">
        <v>4965</v>
      </c>
      <c r="M880" s="8">
        <v>99900</v>
      </c>
      <c r="N880" s="23">
        <f t="shared" si="54"/>
        <v>0.85</v>
      </c>
      <c r="O880" s="8">
        <f t="shared" si="55"/>
        <v>13485.000000000002</v>
      </c>
      <c r="P880" s="22" t="str">
        <f t="shared" si="56"/>
        <v>PERCENTAGE</v>
      </c>
    </row>
    <row r="881" spans="1:16" x14ac:dyDescent="0.3">
      <c r="A881" s="22" t="str">
        <f t="shared" si="53"/>
        <v>2021 ALL D85</v>
      </c>
      <c r="B881" s="7">
        <f>'2019 ALL N OLDER D95'!$B$2</f>
        <v>46121</v>
      </c>
      <c r="C881" s="7">
        <f>'2019 ALL N OLDER D95'!$C$2</f>
        <v>46127</v>
      </c>
      <c r="D881" s="6">
        <v>3260</v>
      </c>
      <c r="E881" s="6">
        <v>333</v>
      </c>
      <c r="F881" s="6">
        <v>3</v>
      </c>
      <c r="G881" s="6">
        <v>1</v>
      </c>
      <c r="H881" s="6" t="s">
        <v>2086</v>
      </c>
      <c r="I881" s="6" t="s">
        <v>24172</v>
      </c>
      <c r="J881" s="6" t="s">
        <v>4966</v>
      </c>
      <c r="K881" s="6" t="s">
        <v>4958</v>
      </c>
      <c r="L881" s="6" t="s">
        <v>4967</v>
      </c>
      <c r="M881" s="8">
        <v>99900</v>
      </c>
      <c r="N881" s="23">
        <f t="shared" si="54"/>
        <v>0.85</v>
      </c>
      <c r="O881" s="8">
        <f t="shared" si="55"/>
        <v>13485.000000000002</v>
      </c>
      <c r="P881" s="22" t="str">
        <f t="shared" si="56"/>
        <v>PERCENTAGE</v>
      </c>
    </row>
    <row r="882" spans="1:16" x14ac:dyDescent="0.3">
      <c r="A882" s="22" t="str">
        <f t="shared" si="53"/>
        <v>2021 ALL D85</v>
      </c>
      <c r="B882" s="7">
        <f>'2019 ALL N OLDER D95'!$B$2</f>
        <v>46121</v>
      </c>
      <c r="C882" s="7">
        <f>'2019 ALL N OLDER D95'!$C$2</f>
        <v>46127</v>
      </c>
      <c r="D882" s="6">
        <v>3260</v>
      </c>
      <c r="E882" s="6">
        <v>333</v>
      </c>
      <c r="F882" s="6">
        <v>3</v>
      </c>
      <c r="G882" s="6">
        <v>1</v>
      </c>
      <c r="H882" s="6" t="s">
        <v>2086</v>
      </c>
      <c r="I882" s="6" t="s">
        <v>24172</v>
      </c>
      <c r="J882" s="6" t="s">
        <v>4968</v>
      </c>
      <c r="K882" s="6" t="s">
        <v>4958</v>
      </c>
      <c r="L882" s="6" t="s">
        <v>4969</v>
      </c>
      <c r="M882" s="8">
        <v>99900</v>
      </c>
      <c r="N882" s="23">
        <f t="shared" si="54"/>
        <v>0.85</v>
      </c>
      <c r="O882" s="8">
        <f t="shared" si="55"/>
        <v>13485.000000000002</v>
      </c>
      <c r="P882" s="22" t="str">
        <f t="shared" si="56"/>
        <v>PERCENTAGE</v>
      </c>
    </row>
    <row r="883" spans="1:16" x14ac:dyDescent="0.3">
      <c r="A883" s="22" t="str">
        <f t="shared" si="53"/>
        <v>2021 ALL D85</v>
      </c>
      <c r="B883" s="7">
        <f>'2019 ALL N OLDER D95'!$B$2</f>
        <v>46121</v>
      </c>
      <c r="C883" s="7">
        <f>'2019 ALL N OLDER D95'!$C$2</f>
        <v>46127</v>
      </c>
      <c r="D883" s="6">
        <v>3260</v>
      </c>
      <c r="E883" s="6">
        <v>333</v>
      </c>
      <c r="F883" s="6">
        <v>3</v>
      </c>
      <c r="G883" s="6">
        <v>1</v>
      </c>
      <c r="H883" s="6" t="s">
        <v>2086</v>
      </c>
      <c r="I883" s="6" t="s">
        <v>24172</v>
      </c>
      <c r="J883" s="6" t="s">
        <v>4970</v>
      </c>
      <c r="K883" s="6" t="s">
        <v>4958</v>
      </c>
      <c r="L883" s="6" t="s">
        <v>4971</v>
      </c>
      <c r="M883" s="8">
        <v>99900</v>
      </c>
      <c r="N883" s="23">
        <f t="shared" si="54"/>
        <v>0.85</v>
      </c>
      <c r="O883" s="8">
        <f t="shared" si="55"/>
        <v>13485.000000000002</v>
      </c>
      <c r="P883" s="22" t="str">
        <f t="shared" si="56"/>
        <v>PERCENTAGE</v>
      </c>
    </row>
    <row r="884" spans="1:16" x14ac:dyDescent="0.3">
      <c r="A884" s="22" t="str">
        <f t="shared" si="53"/>
        <v>2021 ALL D85</v>
      </c>
      <c r="B884" s="7">
        <f>'2019 ALL N OLDER D95'!$B$2</f>
        <v>46121</v>
      </c>
      <c r="C884" s="7">
        <f>'2019 ALL N OLDER D95'!$C$2</f>
        <v>46127</v>
      </c>
      <c r="D884" s="6">
        <v>3260</v>
      </c>
      <c r="E884" s="6">
        <v>333</v>
      </c>
      <c r="F884" s="6">
        <v>3</v>
      </c>
      <c r="G884" s="6">
        <v>1</v>
      </c>
      <c r="H884" s="6" t="s">
        <v>2086</v>
      </c>
      <c r="I884" s="6" t="s">
        <v>24172</v>
      </c>
      <c r="J884" s="6" t="s">
        <v>4972</v>
      </c>
      <c r="K884" s="6" t="s">
        <v>4958</v>
      </c>
      <c r="L884" s="6" t="s">
        <v>4973</v>
      </c>
      <c r="M884" s="8">
        <v>99900</v>
      </c>
      <c r="N884" s="23">
        <f t="shared" si="54"/>
        <v>0.85</v>
      </c>
      <c r="O884" s="8">
        <f t="shared" si="55"/>
        <v>13485.000000000002</v>
      </c>
      <c r="P884" s="22" t="str">
        <f t="shared" si="56"/>
        <v>PERCENTAGE</v>
      </c>
    </row>
    <row r="885" spans="1:16" x14ac:dyDescent="0.3">
      <c r="A885" s="22" t="str">
        <f t="shared" si="53"/>
        <v>2021 ALL D85</v>
      </c>
      <c r="B885" s="7">
        <f>'2019 ALL N OLDER D95'!$B$2</f>
        <v>46121</v>
      </c>
      <c r="C885" s="7">
        <f>'2019 ALL N OLDER D95'!$C$2</f>
        <v>46127</v>
      </c>
      <c r="D885" s="6">
        <v>3260</v>
      </c>
      <c r="E885" s="6">
        <v>333</v>
      </c>
      <c r="F885" s="6">
        <v>3</v>
      </c>
      <c r="G885" s="6">
        <v>1</v>
      </c>
      <c r="H885" s="6" t="s">
        <v>2086</v>
      </c>
      <c r="I885" s="6" t="s">
        <v>24172</v>
      </c>
      <c r="J885" s="6" t="s">
        <v>4974</v>
      </c>
      <c r="K885" s="6" t="s">
        <v>4975</v>
      </c>
      <c r="L885" s="6" t="s">
        <v>4976</v>
      </c>
      <c r="M885" s="8">
        <v>99900</v>
      </c>
      <c r="N885" s="23">
        <f t="shared" si="54"/>
        <v>0.85</v>
      </c>
      <c r="O885" s="8">
        <f t="shared" si="55"/>
        <v>13485.000000000002</v>
      </c>
      <c r="P885" s="22" t="str">
        <f t="shared" si="56"/>
        <v>PERCENTAGE</v>
      </c>
    </row>
    <row r="886" spans="1:16" x14ac:dyDescent="0.3">
      <c r="A886" s="22" t="str">
        <f t="shared" si="53"/>
        <v>2021 ALL D85</v>
      </c>
      <c r="B886" s="7">
        <f>'2019 ALL N OLDER D95'!$B$2</f>
        <v>46121</v>
      </c>
      <c r="C886" s="7">
        <f>'2019 ALL N OLDER D95'!$C$2</f>
        <v>46127</v>
      </c>
      <c r="D886" s="6">
        <v>3260</v>
      </c>
      <c r="E886" s="6">
        <v>333</v>
      </c>
      <c r="F886" s="6">
        <v>3</v>
      </c>
      <c r="G886" s="6">
        <v>1</v>
      </c>
      <c r="H886" s="6" t="s">
        <v>2086</v>
      </c>
      <c r="I886" s="6" t="s">
        <v>24172</v>
      </c>
      <c r="J886" s="6" t="s">
        <v>4977</v>
      </c>
      <c r="K886" s="6" t="s">
        <v>4975</v>
      </c>
      <c r="L886" s="6" t="s">
        <v>4978</v>
      </c>
      <c r="M886" s="8">
        <v>99900</v>
      </c>
      <c r="N886" s="23">
        <f t="shared" si="54"/>
        <v>0.85</v>
      </c>
      <c r="O886" s="8">
        <f t="shared" si="55"/>
        <v>13485.000000000002</v>
      </c>
      <c r="P886" s="22" t="str">
        <f t="shared" si="56"/>
        <v>PERCENTAGE</v>
      </c>
    </row>
    <row r="887" spans="1:16" x14ac:dyDescent="0.3">
      <c r="A887" s="22" t="str">
        <f t="shared" si="53"/>
        <v>2021 ALL D85</v>
      </c>
      <c r="B887" s="7">
        <f>'2019 ALL N OLDER D95'!$B$2</f>
        <v>46121</v>
      </c>
      <c r="C887" s="7">
        <f>'2019 ALL N OLDER D95'!$C$2</f>
        <v>46127</v>
      </c>
      <c r="D887" s="6">
        <v>3260</v>
      </c>
      <c r="E887" s="6">
        <v>333</v>
      </c>
      <c r="F887" s="6">
        <v>3</v>
      </c>
      <c r="G887" s="6">
        <v>1</v>
      </c>
      <c r="H887" s="6" t="s">
        <v>2086</v>
      </c>
      <c r="I887" s="6" t="s">
        <v>24172</v>
      </c>
      <c r="J887" s="6" t="s">
        <v>4979</v>
      </c>
      <c r="K887" s="6" t="s">
        <v>4975</v>
      </c>
      <c r="L887" s="6" t="s">
        <v>4980</v>
      </c>
      <c r="M887" s="8">
        <v>99900</v>
      </c>
      <c r="N887" s="23">
        <f t="shared" si="54"/>
        <v>0.85</v>
      </c>
      <c r="O887" s="8">
        <f t="shared" si="55"/>
        <v>13485.000000000002</v>
      </c>
      <c r="P887" s="22" t="str">
        <f t="shared" si="56"/>
        <v>PERCENTAGE</v>
      </c>
    </row>
    <row r="888" spans="1:16" x14ac:dyDescent="0.3">
      <c r="A888" s="22" t="str">
        <f t="shared" si="53"/>
        <v>2021 ALL D85</v>
      </c>
      <c r="B888" s="7">
        <f>'2019 ALL N OLDER D95'!$B$2</f>
        <v>46121</v>
      </c>
      <c r="C888" s="7">
        <f>'2019 ALL N OLDER D95'!$C$2</f>
        <v>46127</v>
      </c>
      <c r="D888" s="6">
        <v>3260</v>
      </c>
      <c r="E888" s="6">
        <v>333</v>
      </c>
      <c r="F888" s="6">
        <v>3</v>
      </c>
      <c r="G888" s="6">
        <v>1</v>
      </c>
      <c r="H888" s="6" t="s">
        <v>2086</v>
      </c>
      <c r="I888" s="6" t="s">
        <v>24172</v>
      </c>
      <c r="J888" s="6" t="s">
        <v>4981</v>
      </c>
      <c r="K888" s="6" t="s">
        <v>4975</v>
      </c>
      <c r="L888" s="6" t="s">
        <v>4982</v>
      </c>
      <c r="M888" s="8">
        <v>99900</v>
      </c>
      <c r="N888" s="23">
        <f t="shared" si="54"/>
        <v>0.85</v>
      </c>
      <c r="O888" s="8">
        <f t="shared" si="55"/>
        <v>13485.000000000002</v>
      </c>
      <c r="P888" s="22" t="str">
        <f t="shared" si="56"/>
        <v>PERCENTAGE</v>
      </c>
    </row>
    <row r="889" spans="1:16" x14ac:dyDescent="0.3">
      <c r="A889" s="22" t="str">
        <f t="shared" si="53"/>
        <v>2021 ALL D85</v>
      </c>
      <c r="B889" s="7">
        <f>'2019 ALL N OLDER D95'!$B$2</f>
        <v>46121</v>
      </c>
      <c r="C889" s="7">
        <f>'2019 ALL N OLDER D95'!$C$2</f>
        <v>46127</v>
      </c>
      <c r="D889" s="6">
        <v>3260</v>
      </c>
      <c r="E889" s="6">
        <v>333</v>
      </c>
      <c r="F889" s="6">
        <v>3</v>
      </c>
      <c r="G889" s="6">
        <v>1</v>
      </c>
      <c r="H889" s="6" t="s">
        <v>2086</v>
      </c>
      <c r="I889" s="6" t="s">
        <v>24172</v>
      </c>
      <c r="J889" s="6" t="s">
        <v>4983</v>
      </c>
      <c r="K889" s="6" t="s">
        <v>4984</v>
      </c>
      <c r="L889" s="6" t="s">
        <v>4985</v>
      </c>
      <c r="M889" s="8">
        <v>99900</v>
      </c>
      <c r="N889" s="23">
        <f t="shared" si="54"/>
        <v>0.85</v>
      </c>
      <c r="O889" s="8">
        <f t="shared" si="55"/>
        <v>13485.000000000002</v>
      </c>
      <c r="P889" s="22" t="str">
        <f t="shared" si="56"/>
        <v>PERCENTAGE</v>
      </c>
    </row>
    <row r="890" spans="1:16" x14ac:dyDescent="0.3">
      <c r="A890" s="22" t="str">
        <f t="shared" si="53"/>
        <v>2021 ALL D85</v>
      </c>
      <c r="B890" s="7">
        <f>'2019 ALL N OLDER D95'!$B$2</f>
        <v>46121</v>
      </c>
      <c r="C890" s="7">
        <f>'2019 ALL N OLDER D95'!$C$2</f>
        <v>46127</v>
      </c>
      <c r="D890" s="6">
        <v>3260</v>
      </c>
      <c r="E890" s="6">
        <v>333</v>
      </c>
      <c r="F890" s="6">
        <v>3</v>
      </c>
      <c r="G890" s="6">
        <v>1</v>
      </c>
      <c r="H890" s="6" t="s">
        <v>2086</v>
      </c>
      <c r="I890" s="6" t="s">
        <v>24172</v>
      </c>
      <c r="J890" s="6" t="s">
        <v>4986</v>
      </c>
      <c r="K890" s="6" t="s">
        <v>4984</v>
      </c>
      <c r="L890" s="6" t="s">
        <v>4987</v>
      </c>
      <c r="M890" s="8">
        <v>99900</v>
      </c>
      <c r="N890" s="23">
        <f t="shared" si="54"/>
        <v>0.85</v>
      </c>
      <c r="O890" s="8">
        <f t="shared" si="55"/>
        <v>13485.000000000002</v>
      </c>
      <c r="P890" s="22" t="str">
        <f t="shared" si="56"/>
        <v>PERCENTAGE</v>
      </c>
    </row>
    <row r="891" spans="1:16" x14ac:dyDescent="0.3">
      <c r="A891" s="22" t="str">
        <f t="shared" si="53"/>
        <v>2021 ALL D85</v>
      </c>
      <c r="B891" s="7">
        <f>'2019 ALL N OLDER D95'!$B$2</f>
        <v>46121</v>
      </c>
      <c r="C891" s="7">
        <f>'2019 ALL N OLDER D95'!$C$2</f>
        <v>46127</v>
      </c>
      <c r="D891" s="6">
        <v>3260</v>
      </c>
      <c r="E891" s="6">
        <v>333</v>
      </c>
      <c r="F891" s="6">
        <v>3</v>
      </c>
      <c r="G891" s="6">
        <v>1</v>
      </c>
      <c r="H891" s="6" t="s">
        <v>2086</v>
      </c>
      <c r="I891" s="6" t="s">
        <v>24172</v>
      </c>
      <c r="J891" s="6" t="s">
        <v>4988</v>
      </c>
      <c r="K891" s="6" t="s">
        <v>4984</v>
      </c>
      <c r="L891" s="6" t="s">
        <v>4989</v>
      </c>
      <c r="M891" s="8">
        <v>99900</v>
      </c>
      <c r="N891" s="23">
        <f t="shared" si="54"/>
        <v>0.85</v>
      </c>
      <c r="O891" s="8">
        <f t="shared" si="55"/>
        <v>13485.000000000002</v>
      </c>
      <c r="P891" s="22" t="str">
        <f t="shared" si="56"/>
        <v>PERCENTAGE</v>
      </c>
    </row>
    <row r="892" spans="1:16" x14ac:dyDescent="0.3">
      <c r="A892" s="22" t="str">
        <f t="shared" si="53"/>
        <v>2021 ALL D85</v>
      </c>
      <c r="B892" s="7">
        <f>'2019 ALL N OLDER D95'!$B$2</f>
        <v>46121</v>
      </c>
      <c r="C892" s="7">
        <f>'2019 ALL N OLDER D95'!$C$2</f>
        <v>46127</v>
      </c>
      <c r="D892" s="6">
        <v>3260</v>
      </c>
      <c r="E892" s="6">
        <v>333</v>
      </c>
      <c r="F892" s="6">
        <v>3</v>
      </c>
      <c r="G892" s="6">
        <v>1</v>
      </c>
      <c r="H892" s="6" t="s">
        <v>2086</v>
      </c>
      <c r="I892" s="6" t="s">
        <v>24172</v>
      </c>
      <c r="J892" s="6" t="s">
        <v>4990</v>
      </c>
      <c r="K892" s="6" t="s">
        <v>4984</v>
      </c>
      <c r="L892" s="6" t="s">
        <v>4991</v>
      </c>
      <c r="M892" s="8">
        <v>99900</v>
      </c>
      <c r="N892" s="23">
        <f t="shared" si="54"/>
        <v>0.85</v>
      </c>
      <c r="O892" s="8">
        <f t="shared" si="55"/>
        <v>13485.000000000002</v>
      </c>
      <c r="P892" s="22" t="str">
        <f t="shared" si="56"/>
        <v>PERCENTAGE</v>
      </c>
    </row>
    <row r="893" spans="1:16" x14ac:dyDescent="0.3">
      <c r="A893" s="22" t="str">
        <f t="shared" si="53"/>
        <v>2021 ALL D85</v>
      </c>
      <c r="B893" s="7">
        <f>'2019 ALL N OLDER D95'!$B$2</f>
        <v>46121</v>
      </c>
      <c r="C893" s="7">
        <f>'2019 ALL N OLDER D95'!$C$2</f>
        <v>46127</v>
      </c>
      <c r="D893" s="6">
        <v>3260</v>
      </c>
      <c r="E893" s="6">
        <v>333</v>
      </c>
      <c r="F893" s="6">
        <v>3</v>
      </c>
      <c r="G893" s="6">
        <v>1</v>
      </c>
      <c r="H893" s="6" t="s">
        <v>2086</v>
      </c>
      <c r="I893" s="6" t="s">
        <v>24172</v>
      </c>
      <c r="J893" s="6" t="s">
        <v>4992</v>
      </c>
      <c r="K893" s="6" t="s">
        <v>4993</v>
      </c>
      <c r="L893" s="6" t="s">
        <v>4994</v>
      </c>
      <c r="M893" s="8">
        <v>99900</v>
      </c>
      <c r="N893" s="23">
        <f t="shared" si="54"/>
        <v>0.85</v>
      </c>
      <c r="O893" s="8">
        <f t="shared" si="55"/>
        <v>13485.000000000002</v>
      </c>
      <c r="P893" s="22" t="str">
        <f t="shared" si="56"/>
        <v>PERCENTAGE</v>
      </c>
    </row>
    <row r="894" spans="1:16" x14ac:dyDescent="0.3">
      <c r="A894" s="22" t="str">
        <f t="shared" si="53"/>
        <v>2021 ALL D85</v>
      </c>
      <c r="B894" s="7">
        <f>'2019 ALL N OLDER D95'!$B$2</f>
        <v>46121</v>
      </c>
      <c r="C894" s="7">
        <f>'2019 ALL N OLDER D95'!$C$2</f>
        <v>46127</v>
      </c>
      <c r="D894" s="6">
        <v>3260</v>
      </c>
      <c r="E894" s="6">
        <v>333</v>
      </c>
      <c r="F894" s="6">
        <v>3</v>
      </c>
      <c r="G894" s="6">
        <v>1</v>
      </c>
      <c r="H894" s="6" t="s">
        <v>2086</v>
      </c>
      <c r="I894" s="6" t="s">
        <v>24172</v>
      </c>
      <c r="J894" s="6" t="s">
        <v>4995</v>
      </c>
      <c r="K894" s="6" t="s">
        <v>4993</v>
      </c>
      <c r="L894" s="6" t="s">
        <v>4996</v>
      </c>
      <c r="M894" s="8">
        <v>99900</v>
      </c>
      <c r="N894" s="23">
        <f t="shared" si="54"/>
        <v>0.85</v>
      </c>
      <c r="O894" s="8">
        <f t="shared" si="55"/>
        <v>13485.000000000002</v>
      </c>
      <c r="P894" s="22" t="str">
        <f t="shared" si="56"/>
        <v>PERCENTAGE</v>
      </c>
    </row>
    <row r="895" spans="1:16" x14ac:dyDescent="0.3">
      <c r="A895" s="22" t="str">
        <f t="shared" si="53"/>
        <v>2021 ALL D85</v>
      </c>
      <c r="B895" s="7">
        <f>'2019 ALL N OLDER D95'!$B$2</f>
        <v>46121</v>
      </c>
      <c r="C895" s="7">
        <f>'2019 ALL N OLDER D95'!$C$2</f>
        <v>46127</v>
      </c>
      <c r="D895" s="6">
        <v>3260</v>
      </c>
      <c r="E895" s="6">
        <v>333</v>
      </c>
      <c r="F895" s="6">
        <v>3</v>
      </c>
      <c r="G895" s="6">
        <v>1</v>
      </c>
      <c r="H895" s="6" t="s">
        <v>2086</v>
      </c>
      <c r="I895" s="6" t="s">
        <v>24172</v>
      </c>
      <c r="J895" s="6" t="s">
        <v>4997</v>
      </c>
      <c r="K895" s="6" t="s">
        <v>4993</v>
      </c>
      <c r="L895" s="6" t="s">
        <v>4998</v>
      </c>
      <c r="M895" s="8">
        <v>99900</v>
      </c>
      <c r="N895" s="23">
        <f t="shared" si="54"/>
        <v>0.85</v>
      </c>
      <c r="O895" s="8">
        <f t="shared" si="55"/>
        <v>13485.000000000002</v>
      </c>
      <c r="P895" s="22" t="str">
        <f t="shared" si="56"/>
        <v>PERCENTAGE</v>
      </c>
    </row>
    <row r="896" spans="1:16" x14ac:dyDescent="0.3">
      <c r="A896" s="22" t="str">
        <f t="shared" si="53"/>
        <v>2021 ALL D85</v>
      </c>
      <c r="B896" s="7">
        <f>'2019 ALL N OLDER D95'!$B$2</f>
        <v>46121</v>
      </c>
      <c r="C896" s="7">
        <f>'2019 ALL N OLDER D95'!$C$2</f>
        <v>46127</v>
      </c>
      <c r="D896" s="6">
        <v>3260</v>
      </c>
      <c r="E896" s="6">
        <v>333</v>
      </c>
      <c r="F896" s="6">
        <v>3</v>
      </c>
      <c r="G896" s="6">
        <v>1</v>
      </c>
      <c r="H896" s="6" t="s">
        <v>2086</v>
      </c>
      <c r="I896" s="6" t="s">
        <v>24172</v>
      </c>
      <c r="J896" s="6" t="s">
        <v>4999</v>
      </c>
      <c r="K896" s="6" t="s">
        <v>4993</v>
      </c>
      <c r="L896" s="6" t="s">
        <v>5000</v>
      </c>
      <c r="M896" s="8">
        <v>99900</v>
      </c>
      <c r="N896" s="23">
        <f t="shared" si="54"/>
        <v>0.85</v>
      </c>
      <c r="O896" s="8">
        <f t="shared" si="55"/>
        <v>13485.000000000002</v>
      </c>
      <c r="P896" s="22" t="str">
        <f t="shared" si="56"/>
        <v>PERCENTAGE</v>
      </c>
    </row>
    <row r="897" spans="1:16" x14ac:dyDescent="0.3">
      <c r="A897" s="22" t="str">
        <f t="shared" si="53"/>
        <v>2021 ALL D85</v>
      </c>
      <c r="B897" s="7">
        <f>'2019 ALL N OLDER D95'!$B$2</f>
        <v>46121</v>
      </c>
      <c r="C897" s="7">
        <f>'2019 ALL N OLDER D95'!$C$2</f>
        <v>46127</v>
      </c>
      <c r="D897" s="6">
        <v>3260</v>
      </c>
      <c r="E897" s="6">
        <v>333</v>
      </c>
      <c r="F897" s="6">
        <v>3</v>
      </c>
      <c r="G897" s="6">
        <v>1</v>
      </c>
      <c r="H897" s="6" t="s">
        <v>2057</v>
      </c>
      <c r="I897" s="6" t="s">
        <v>24172</v>
      </c>
      <c r="J897" s="6" t="s">
        <v>4841</v>
      </c>
      <c r="K897" s="6" t="s">
        <v>4842</v>
      </c>
      <c r="L897" s="6" t="s">
        <v>4843</v>
      </c>
      <c r="M897" s="8">
        <v>99900</v>
      </c>
      <c r="N897" s="23">
        <f t="shared" si="54"/>
        <v>0.85</v>
      </c>
      <c r="O897" s="8">
        <f t="shared" si="55"/>
        <v>13485.000000000002</v>
      </c>
      <c r="P897" s="22" t="str">
        <f t="shared" si="56"/>
        <v>PERCENTAGE</v>
      </c>
    </row>
    <row r="898" spans="1:16" x14ac:dyDescent="0.3">
      <c r="A898" s="22" t="str">
        <f t="shared" si="53"/>
        <v>2021 ALL D85</v>
      </c>
      <c r="B898" s="7">
        <f>'2019 ALL N OLDER D95'!$B$2</f>
        <v>46121</v>
      </c>
      <c r="C898" s="7">
        <f>'2019 ALL N OLDER D95'!$C$2</f>
        <v>46127</v>
      </c>
      <c r="D898" s="6">
        <v>3260</v>
      </c>
      <c r="E898" s="6">
        <v>333</v>
      </c>
      <c r="F898" s="6">
        <v>3</v>
      </c>
      <c r="G898" s="6">
        <v>1</v>
      </c>
      <c r="H898" s="6" t="s">
        <v>2057</v>
      </c>
      <c r="I898" s="6" t="s">
        <v>24172</v>
      </c>
      <c r="J898" s="6" t="s">
        <v>4844</v>
      </c>
      <c r="K898" s="6" t="s">
        <v>4842</v>
      </c>
      <c r="L898" s="6" t="s">
        <v>4845</v>
      </c>
      <c r="M898" s="8">
        <v>99900</v>
      </c>
      <c r="N898" s="23">
        <f t="shared" si="54"/>
        <v>0.85</v>
      </c>
      <c r="O898" s="8">
        <f t="shared" si="55"/>
        <v>13485.000000000002</v>
      </c>
      <c r="P898" s="22" t="str">
        <f t="shared" si="56"/>
        <v>PERCENTAGE</v>
      </c>
    </row>
    <row r="899" spans="1:16" x14ac:dyDescent="0.3">
      <c r="A899" s="22" t="str">
        <f t="shared" si="53"/>
        <v>2021 ALL D85</v>
      </c>
      <c r="B899" s="7">
        <f>'2019 ALL N OLDER D95'!$B$2</f>
        <v>46121</v>
      </c>
      <c r="C899" s="7">
        <f>'2019 ALL N OLDER D95'!$C$2</f>
        <v>46127</v>
      </c>
      <c r="D899" s="6">
        <v>3260</v>
      </c>
      <c r="E899" s="6">
        <v>333</v>
      </c>
      <c r="F899" s="6">
        <v>3</v>
      </c>
      <c r="G899" s="6">
        <v>1</v>
      </c>
      <c r="H899" s="6" t="s">
        <v>2057</v>
      </c>
      <c r="I899" s="6" t="s">
        <v>24172</v>
      </c>
      <c r="J899" s="6" t="s">
        <v>4846</v>
      </c>
      <c r="K899" s="6" t="s">
        <v>4842</v>
      </c>
      <c r="L899" s="6" t="s">
        <v>4847</v>
      </c>
      <c r="M899" s="8">
        <v>99900</v>
      </c>
      <c r="N899" s="23">
        <f t="shared" si="54"/>
        <v>0.85</v>
      </c>
      <c r="O899" s="8">
        <f t="shared" si="55"/>
        <v>13485.000000000002</v>
      </c>
      <c r="P899" s="22" t="str">
        <f t="shared" si="56"/>
        <v>PERCENTAGE</v>
      </c>
    </row>
    <row r="900" spans="1:16" x14ac:dyDescent="0.3">
      <c r="A900" s="22" t="str">
        <f t="shared" ref="A900:A963" si="57">$A$2</f>
        <v>2021 ALL D85</v>
      </c>
      <c r="B900" s="7">
        <f>'2019 ALL N OLDER D95'!$B$2</f>
        <v>46121</v>
      </c>
      <c r="C900" s="7">
        <f>'2019 ALL N OLDER D95'!$C$2</f>
        <v>46127</v>
      </c>
      <c r="D900" s="6">
        <v>3260</v>
      </c>
      <c r="E900" s="6">
        <v>333</v>
      </c>
      <c r="F900" s="6">
        <v>3</v>
      </c>
      <c r="G900" s="6">
        <v>1</v>
      </c>
      <c r="H900" s="6" t="s">
        <v>2057</v>
      </c>
      <c r="I900" s="6" t="s">
        <v>24172</v>
      </c>
      <c r="J900" s="6" t="s">
        <v>4848</v>
      </c>
      <c r="K900" s="6" t="s">
        <v>4842</v>
      </c>
      <c r="L900" s="6" t="s">
        <v>4849</v>
      </c>
      <c r="M900" s="8">
        <v>99900</v>
      </c>
      <c r="N900" s="23">
        <f t="shared" ref="N900:N963" si="58">$N899</f>
        <v>0.85</v>
      </c>
      <c r="O900" s="8">
        <f t="shared" ref="O900:O963" si="59">$O899</f>
        <v>13485.000000000002</v>
      </c>
      <c r="P900" s="22" t="str">
        <f t="shared" ref="P900:P963" si="60">$P899</f>
        <v>PERCENTAGE</v>
      </c>
    </row>
    <row r="901" spans="1:16" x14ac:dyDescent="0.3">
      <c r="A901" s="22" t="str">
        <f t="shared" si="57"/>
        <v>2021 ALL D85</v>
      </c>
      <c r="B901" s="7">
        <f>'2019 ALL N OLDER D95'!$B$2</f>
        <v>46121</v>
      </c>
      <c r="C901" s="7">
        <f>'2019 ALL N OLDER D95'!$C$2</f>
        <v>46127</v>
      </c>
      <c r="D901" s="6">
        <v>3260</v>
      </c>
      <c r="E901" s="6">
        <v>333</v>
      </c>
      <c r="F901" s="6">
        <v>3</v>
      </c>
      <c r="G901" s="6">
        <v>1</v>
      </c>
      <c r="H901" s="6" t="s">
        <v>2057</v>
      </c>
      <c r="I901" s="6" t="s">
        <v>24172</v>
      </c>
      <c r="J901" s="6" t="s">
        <v>4850</v>
      </c>
      <c r="K901" s="6" t="s">
        <v>4851</v>
      </c>
      <c r="L901" s="6" t="s">
        <v>4852</v>
      </c>
      <c r="M901" s="8">
        <v>99900</v>
      </c>
      <c r="N901" s="23">
        <f t="shared" si="58"/>
        <v>0.85</v>
      </c>
      <c r="O901" s="8">
        <f t="shared" si="59"/>
        <v>13485.000000000002</v>
      </c>
      <c r="P901" s="22" t="str">
        <f t="shared" si="60"/>
        <v>PERCENTAGE</v>
      </c>
    </row>
    <row r="902" spans="1:16" x14ac:dyDescent="0.3">
      <c r="A902" s="22" t="str">
        <f t="shared" si="57"/>
        <v>2021 ALL D85</v>
      </c>
      <c r="B902" s="7">
        <f>'2019 ALL N OLDER D95'!$B$2</f>
        <v>46121</v>
      </c>
      <c r="C902" s="7">
        <f>'2019 ALL N OLDER D95'!$C$2</f>
        <v>46127</v>
      </c>
      <c r="D902" s="6">
        <v>3260</v>
      </c>
      <c r="E902" s="6">
        <v>333</v>
      </c>
      <c r="F902" s="6">
        <v>3</v>
      </c>
      <c r="G902" s="6">
        <v>1</v>
      </c>
      <c r="H902" s="6" t="s">
        <v>2057</v>
      </c>
      <c r="I902" s="6" t="s">
        <v>24172</v>
      </c>
      <c r="J902" s="6" t="s">
        <v>4853</v>
      </c>
      <c r="K902" s="6" t="s">
        <v>4851</v>
      </c>
      <c r="L902" s="6" t="s">
        <v>4854</v>
      </c>
      <c r="M902" s="8">
        <v>99900</v>
      </c>
      <c r="N902" s="23">
        <f t="shared" si="58"/>
        <v>0.85</v>
      </c>
      <c r="O902" s="8">
        <f t="shared" si="59"/>
        <v>13485.000000000002</v>
      </c>
      <c r="P902" s="22" t="str">
        <f t="shared" si="60"/>
        <v>PERCENTAGE</v>
      </c>
    </row>
    <row r="903" spans="1:16" x14ac:dyDescent="0.3">
      <c r="A903" s="22" t="str">
        <f t="shared" si="57"/>
        <v>2021 ALL D85</v>
      </c>
      <c r="B903" s="7">
        <f>'2019 ALL N OLDER D95'!$B$2</f>
        <v>46121</v>
      </c>
      <c r="C903" s="7">
        <f>'2019 ALL N OLDER D95'!$C$2</f>
        <v>46127</v>
      </c>
      <c r="D903" s="6">
        <v>3260</v>
      </c>
      <c r="E903" s="6">
        <v>333</v>
      </c>
      <c r="F903" s="6">
        <v>3</v>
      </c>
      <c r="G903" s="6">
        <v>1</v>
      </c>
      <c r="H903" s="6" t="s">
        <v>2057</v>
      </c>
      <c r="I903" s="6" t="s">
        <v>24172</v>
      </c>
      <c r="J903" s="6" t="s">
        <v>4855</v>
      </c>
      <c r="K903" s="6" t="s">
        <v>4851</v>
      </c>
      <c r="L903" s="6" t="s">
        <v>4856</v>
      </c>
      <c r="M903" s="8">
        <v>99900</v>
      </c>
      <c r="N903" s="23">
        <f t="shared" si="58"/>
        <v>0.85</v>
      </c>
      <c r="O903" s="8">
        <f t="shared" si="59"/>
        <v>13485.000000000002</v>
      </c>
      <c r="P903" s="22" t="str">
        <f t="shared" si="60"/>
        <v>PERCENTAGE</v>
      </c>
    </row>
    <row r="904" spans="1:16" x14ac:dyDescent="0.3">
      <c r="A904" s="22" t="str">
        <f t="shared" si="57"/>
        <v>2021 ALL D85</v>
      </c>
      <c r="B904" s="7">
        <f>'2019 ALL N OLDER D95'!$B$2</f>
        <v>46121</v>
      </c>
      <c r="C904" s="7">
        <f>'2019 ALL N OLDER D95'!$C$2</f>
        <v>46127</v>
      </c>
      <c r="D904" s="6">
        <v>3260</v>
      </c>
      <c r="E904" s="6">
        <v>333</v>
      </c>
      <c r="F904" s="6">
        <v>3</v>
      </c>
      <c r="G904" s="6">
        <v>1</v>
      </c>
      <c r="H904" s="6" t="s">
        <v>2057</v>
      </c>
      <c r="I904" s="6" t="s">
        <v>24172</v>
      </c>
      <c r="J904" s="6" t="s">
        <v>4857</v>
      </c>
      <c r="K904" s="6" t="s">
        <v>4851</v>
      </c>
      <c r="L904" s="6" t="s">
        <v>4858</v>
      </c>
      <c r="M904" s="8">
        <v>99900</v>
      </c>
      <c r="N904" s="23">
        <f t="shared" si="58"/>
        <v>0.85</v>
      </c>
      <c r="O904" s="8">
        <f t="shared" si="59"/>
        <v>13485.000000000002</v>
      </c>
      <c r="P904" s="22" t="str">
        <f t="shared" si="60"/>
        <v>PERCENTAGE</v>
      </c>
    </row>
    <row r="905" spans="1:16" x14ac:dyDescent="0.3">
      <c r="A905" s="22" t="str">
        <f t="shared" si="57"/>
        <v>2021 ALL D85</v>
      </c>
      <c r="B905" s="7">
        <f>'2019 ALL N OLDER D95'!$B$2</f>
        <v>46121</v>
      </c>
      <c r="C905" s="7">
        <f>'2019 ALL N OLDER D95'!$C$2</f>
        <v>46127</v>
      </c>
      <c r="D905" s="6">
        <v>3260</v>
      </c>
      <c r="E905" s="6">
        <v>333</v>
      </c>
      <c r="F905" s="6">
        <v>3</v>
      </c>
      <c r="G905" s="6">
        <v>1</v>
      </c>
      <c r="H905" s="6" t="s">
        <v>2057</v>
      </c>
      <c r="I905" s="6" t="s">
        <v>24172</v>
      </c>
      <c r="J905" s="6" t="s">
        <v>4859</v>
      </c>
      <c r="K905" s="6" t="s">
        <v>4860</v>
      </c>
      <c r="L905" s="6" t="s">
        <v>4861</v>
      </c>
      <c r="M905" s="8">
        <v>99900</v>
      </c>
      <c r="N905" s="23">
        <f t="shared" si="58"/>
        <v>0.85</v>
      </c>
      <c r="O905" s="8">
        <f t="shared" si="59"/>
        <v>13485.000000000002</v>
      </c>
      <c r="P905" s="22" t="str">
        <f t="shared" si="60"/>
        <v>PERCENTAGE</v>
      </c>
    </row>
    <row r="906" spans="1:16" x14ac:dyDescent="0.3">
      <c r="A906" s="22" t="str">
        <f t="shared" si="57"/>
        <v>2021 ALL D85</v>
      </c>
      <c r="B906" s="7">
        <f>'2019 ALL N OLDER D95'!$B$2</f>
        <v>46121</v>
      </c>
      <c r="C906" s="7">
        <f>'2019 ALL N OLDER D95'!$C$2</f>
        <v>46127</v>
      </c>
      <c r="D906" s="6">
        <v>3260</v>
      </c>
      <c r="E906" s="6">
        <v>333</v>
      </c>
      <c r="F906" s="6">
        <v>3</v>
      </c>
      <c r="G906" s="6">
        <v>1</v>
      </c>
      <c r="H906" s="6" t="s">
        <v>2057</v>
      </c>
      <c r="I906" s="6" t="s">
        <v>24172</v>
      </c>
      <c r="J906" s="6" t="s">
        <v>4862</v>
      </c>
      <c r="K906" s="6" t="s">
        <v>4860</v>
      </c>
      <c r="L906" s="6" t="s">
        <v>4863</v>
      </c>
      <c r="M906" s="8">
        <v>99900</v>
      </c>
      <c r="N906" s="23">
        <f t="shared" si="58"/>
        <v>0.85</v>
      </c>
      <c r="O906" s="8">
        <f t="shared" si="59"/>
        <v>13485.000000000002</v>
      </c>
      <c r="P906" s="22" t="str">
        <f t="shared" si="60"/>
        <v>PERCENTAGE</v>
      </c>
    </row>
    <row r="907" spans="1:16" x14ac:dyDescent="0.3">
      <c r="A907" s="22" t="str">
        <f t="shared" si="57"/>
        <v>2021 ALL D85</v>
      </c>
      <c r="B907" s="7">
        <f>'2019 ALL N OLDER D95'!$B$2</f>
        <v>46121</v>
      </c>
      <c r="C907" s="7">
        <f>'2019 ALL N OLDER D95'!$C$2</f>
        <v>46127</v>
      </c>
      <c r="D907" s="6">
        <v>3260</v>
      </c>
      <c r="E907" s="6">
        <v>333</v>
      </c>
      <c r="F907" s="6">
        <v>3</v>
      </c>
      <c r="G907" s="6">
        <v>1</v>
      </c>
      <c r="H907" s="6" t="s">
        <v>2057</v>
      </c>
      <c r="I907" s="6" t="s">
        <v>24172</v>
      </c>
      <c r="J907" s="6" t="s">
        <v>4864</v>
      </c>
      <c r="K907" s="6" t="s">
        <v>4860</v>
      </c>
      <c r="L907" s="6" t="s">
        <v>4865</v>
      </c>
      <c r="M907" s="8">
        <v>99900</v>
      </c>
      <c r="N907" s="23">
        <f t="shared" si="58"/>
        <v>0.85</v>
      </c>
      <c r="O907" s="8">
        <f t="shared" si="59"/>
        <v>13485.000000000002</v>
      </c>
      <c r="P907" s="22" t="str">
        <f t="shared" si="60"/>
        <v>PERCENTAGE</v>
      </c>
    </row>
    <row r="908" spans="1:16" x14ac:dyDescent="0.3">
      <c r="A908" s="22" t="str">
        <f t="shared" si="57"/>
        <v>2021 ALL D85</v>
      </c>
      <c r="B908" s="7">
        <f>'2019 ALL N OLDER D95'!$B$2</f>
        <v>46121</v>
      </c>
      <c r="C908" s="7">
        <f>'2019 ALL N OLDER D95'!$C$2</f>
        <v>46127</v>
      </c>
      <c r="D908" s="6">
        <v>3260</v>
      </c>
      <c r="E908" s="6">
        <v>333</v>
      </c>
      <c r="F908" s="6">
        <v>3</v>
      </c>
      <c r="G908" s="6">
        <v>1</v>
      </c>
      <c r="H908" s="6" t="s">
        <v>2057</v>
      </c>
      <c r="I908" s="6" t="s">
        <v>24172</v>
      </c>
      <c r="J908" s="6" t="s">
        <v>4866</v>
      </c>
      <c r="K908" s="6" t="s">
        <v>4860</v>
      </c>
      <c r="L908" s="6" t="s">
        <v>4867</v>
      </c>
      <c r="M908" s="8">
        <v>99900</v>
      </c>
      <c r="N908" s="23">
        <f t="shared" si="58"/>
        <v>0.85</v>
      </c>
      <c r="O908" s="8">
        <f t="shared" si="59"/>
        <v>13485.000000000002</v>
      </c>
      <c r="P908" s="22" t="str">
        <f t="shared" si="60"/>
        <v>PERCENTAGE</v>
      </c>
    </row>
    <row r="909" spans="1:16" x14ac:dyDescent="0.3">
      <c r="A909" s="22" t="str">
        <f t="shared" si="57"/>
        <v>2021 ALL D85</v>
      </c>
      <c r="B909" s="7">
        <f>'2019 ALL N OLDER D95'!$B$2</f>
        <v>46121</v>
      </c>
      <c r="C909" s="7">
        <f>'2019 ALL N OLDER D95'!$C$2</f>
        <v>46127</v>
      </c>
      <c r="D909" s="6">
        <v>3260</v>
      </c>
      <c r="E909" s="6">
        <v>333</v>
      </c>
      <c r="F909" s="6">
        <v>3</v>
      </c>
      <c r="G909" s="6">
        <v>1</v>
      </c>
      <c r="H909" s="6" t="s">
        <v>2057</v>
      </c>
      <c r="I909" s="6" t="s">
        <v>24172</v>
      </c>
      <c r="J909" s="6" t="s">
        <v>4868</v>
      </c>
      <c r="K909" s="6" t="s">
        <v>4869</v>
      </c>
      <c r="L909" s="6" t="s">
        <v>4870</v>
      </c>
      <c r="M909" s="8">
        <v>99900</v>
      </c>
      <c r="N909" s="23">
        <f t="shared" si="58"/>
        <v>0.85</v>
      </c>
      <c r="O909" s="8">
        <f t="shared" si="59"/>
        <v>13485.000000000002</v>
      </c>
      <c r="P909" s="22" t="str">
        <f t="shared" si="60"/>
        <v>PERCENTAGE</v>
      </c>
    </row>
    <row r="910" spans="1:16" x14ac:dyDescent="0.3">
      <c r="A910" s="22" t="str">
        <f t="shared" si="57"/>
        <v>2021 ALL D85</v>
      </c>
      <c r="B910" s="7">
        <f>'2019 ALL N OLDER D95'!$B$2</f>
        <v>46121</v>
      </c>
      <c r="C910" s="7">
        <f>'2019 ALL N OLDER D95'!$C$2</f>
        <v>46127</v>
      </c>
      <c r="D910" s="6">
        <v>3260</v>
      </c>
      <c r="E910" s="6">
        <v>333</v>
      </c>
      <c r="F910" s="6">
        <v>3</v>
      </c>
      <c r="G910" s="6">
        <v>1</v>
      </c>
      <c r="H910" s="6" t="s">
        <v>2057</v>
      </c>
      <c r="I910" s="6" t="s">
        <v>24172</v>
      </c>
      <c r="J910" s="6" t="s">
        <v>4871</v>
      </c>
      <c r="K910" s="6" t="s">
        <v>4869</v>
      </c>
      <c r="L910" s="6" t="s">
        <v>4872</v>
      </c>
      <c r="M910" s="8">
        <v>99900</v>
      </c>
      <c r="N910" s="23">
        <f t="shared" si="58"/>
        <v>0.85</v>
      </c>
      <c r="O910" s="8">
        <f t="shared" si="59"/>
        <v>13485.000000000002</v>
      </c>
      <c r="P910" s="22" t="str">
        <f t="shared" si="60"/>
        <v>PERCENTAGE</v>
      </c>
    </row>
    <row r="911" spans="1:16" x14ac:dyDescent="0.3">
      <c r="A911" s="22" t="str">
        <f t="shared" si="57"/>
        <v>2021 ALL D85</v>
      </c>
      <c r="B911" s="7">
        <f>'2019 ALL N OLDER D95'!$B$2</f>
        <v>46121</v>
      </c>
      <c r="C911" s="7">
        <f>'2019 ALL N OLDER D95'!$C$2</f>
        <v>46127</v>
      </c>
      <c r="D911" s="6">
        <v>3260</v>
      </c>
      <c r="E911" s="6">
        <v>333</v>
      </c>
      <c r="F911" s="6">
        <v>3</v>
      </c>
      <c r="G911" s="6">
        <v>1</v>
      </c>
      <c r="H911" s="6" t="s">
        <v>2057</v>
      </c>
      <c r="I911" s="6" t="s">
        <v>24172</v>
      </c>
      <c r="J911" s="6" t="s">
        <v>4873</v>
      </c>
      <c r="K911" s="6" t="s">
        <v>4869</v>
      </c>
      <c r="L911" s="6" t="s">
        <v>4874</v>
      </c>
      <c r="M911" s="8">
        <v>99900</v>
      </c>
      <c r="N911" s="23">
        <f t="shared" si="58"/>
        <v>0.85</v>
      </c>
      <c r="O911" s="8">
        <f t="shared" si="59"/>
        <v>13485.000000000002</v>
      </c>
      <c r="P911" s="22" t="str">
        <f t="shared" si="60"/>
        <v>PERCENTAGE</v>
      </c>
    </row>
    <row r="912" spans="1:16" x14ac:dyDescent="0.3">
      <c r="A912" s="22" t="str">
        <f t="shared" si="57"/>
        <v>2021 ALL D85</v>
      </c>
      <c r="B912" s="7">
        <f>'2019 ALL N OLDER D95'!$B$2</f>
        <v>46121</v>
      </c>
      <c r="C912" s="7">
        <f>'2019 ALL N OLDER D95'!$C$2</f>
        <v>46127</v>
      </c>
      <c r="D912" s="6">
        <v>3260</v>
      </c>
      <c r="E912" s="6">
        <v>333</v>
      </c>
      <c r="F912" s="6">
        <v>3</v>
      </c>
      <c r="G912" s="6">
        <v>1</v>
      </c>
      <c r="H912" s="6" t="s">
        <v>2057</v>
      </c>
      <c r="I912" s="6" t="s">
        <v>24172</v>
      </c>
      <c r="J912" s="6" t="s">
        <v>4875</v>
      </c>
      <c r="K912" s="6" t="s">
        <v>4869</v>
      </c>
      <c r="L912" s="6" t="s">
        <v>4876</v>
      </c>
      <c r="M912" s="8">
        <v>99900</v>
      </c>
      <c r="N912" s="23">
        <f t="shared" si="58"/>
        <v>0.85</v>
      </c>
      <c r="O912" s="8">
        <f t="shared" si="59"/>
        <v>13485.000000000002</v>
      </c>
      <c r="P912" s="22" t="str">
        <f t="shared" si="60"/>
        <v>PERCENTAGE</v>
      </c>
    </row>
    <row r="913" spans="1:16" x14ac:dyDescent="0.3">
      <c r="A913" s="22" t="str">
        <f t="shared" si="57"/>
        <v>2021 ALL D85</v>
      </c>
      <c r="B913" s="7">
        <f>'2019 ALL N OLDER D95'!$B$2</f>
        <v>46121</v>
      </c>
      <c r="C913" s="7">
        <f>'2019 ALL N OLDER D95'!$C$2</f>
        <v>46127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24172</v>
      </c>
      <c r="J913" s="6" t="s">
        <v>5422</v>
      </c>
      <c r="K913" s="6" t="s">
        <v>5423</v>
      </c>
      <c r="L913" s="6" t="s">
        <v>5424</v>
      </c>
      <c r="M913" s="8">
        <v>109900</v>
      </c>
      <c r="N913" s="23">
        <f t="shared" si="58"/>
        <v>0.85</v>
      </c>
      <c r="O913" s="8">
        <f t="shared" si="59"/>
        <v>13485.000000000002</v>
      </c>
      <c r="P913" s="22" t="str">
        <f t="shared" si="60"/>
        <v>PERCENTAGE</v>
      </c>
    </row>
    <row r="914" spans="1:16" x14ac:dyDescent="0.3">
      <c r="A914" s="22" t="str">
        <f t="shared" si="57"/>
        <v>2021 ALL D85</v>
      </c>
      <c r="B914" s="7">
        <f>'2019 ALL N OLDER D95'!$B$2</f>
        <v>46121</v>
      </c>
      <c r="C914" s="7">
        <f>'2019 ALL N OLDER D95'!$C$2</f>
        <v>46127</v>
      </c>
      <c r="D914" s="6">
        <v>3260</v>
      </c>
      <c r="E914" s="6">
        <v>333</v>
      </c>
      <c r="F914" s="6">
        <v>3</v>
      </c>
      <c r="G914" s="6">
        <v>1</v>
      </c>
      <c r="H914" s="6" t="s">
        <v>2039</v>
      </c>
      <c r="I914" s="6" t="s">
        <v>24172</v>
      </c>
      <c r="J914" s="6" t="s">
        <v>5425</v>
      </c>
      <c r="K914" s="6" t="s">
        <v>5423</v>
      </c>
      <c r="L914" s="6" t="s">
        <v>5426</v>
      </c>
      <c r="M914" s="8">
        <v>109900</v>
      </c>
      <c r="N914" s="23">
        <f t="shared" si="58"/>
        <v>0.85</v>
      </c>
      <c r="O914" s="8">
        <f t="shared" si="59"/>
        <v>13485.000000000002</v>
      </c>
      <c r="P914" s="22" t="str">
        <f t="shared" si="60"/>
        <v>PERCENTAGE</v>
      </c>
    </row>
    <row r="915" spans="1:16" x14ac:dyDescent="0.3">
      <c r="A915" s="22" t="str">
        <f t="shared" si="57"/>
        <v>2021 ALL D85</v>
      </c>
      <c r="B915" s="7">
        <f>'2019 ALL N OLDER D95'!$B$2</f>
        <v>46121</v>
      </c>
      <c r="C915" s="7">
        <f>'2019 ALL N OLDER D95'!$C$2</f>
        <v>46127</v>
      </c>
      <c r="D915" s="6">
        <v>3260</v>
      </c>
      <c r="E915" s="6">
        <v>333</v>
      </c>
      <c r="F915" s="6">
        <v>3</v>
      </c>
      <c r="G915" s="6">
        <v>1</v>
      </c>
      <c r="H915" s="6" t="s">
        <v>2039</v>
      </c>
      <c r="I915" s="6" t="s">
        <v>24172</v>
      </c>
      <c r="J915" s="6" t="s">
        <v>5427</v>
      </c>
      <c r="K915" s="6" t="s">
        <v>5423</v>
      </c>
      <c r="L915" s="6" t="s">
        <v>5428</v>
      </c>
      <c r="M915" s="8">
        <v>109900</v>
      </c>
      <c r="N915" s="23">
        <f t="shared" si="58"/>
        <v>0.85</v>
      </c>
      <c r="O915" s="8">
        <f t="shared" si="59"/>
        <v>13485.000000000002</v>
      </c>
      <c r="P915" s="22" t="str">
        <f t="shared" si="60"/>
        <v>PERCENTAGE</v>
      </c>
    </row>
    <row r="916" spans="1:16" x14ac:dyDescent="0.3">
      <c r="A916" s="22" t="str">
        <f t="shared" si="57"/>
        <v>2021 ALL D85</v>
      </c>
      <c r="B916" s="7">
        <f>'2019 ALL N OLDER D95'!$B$2</f>
        <v>46121</v>
      </c>
      <c r="C916" s="7">
        <f>'2019 ALL N OLDER D95'!$C$2</f>
        <v>46127</v>
      </c>
      <c r="D916" s="6">
        <v>3260</v>
      </c>
      <c r="E916" s="6">
        <v>333</v>
      </c>
      <c r="F916" s="6">
        <v>3</v>
      </c>
      <c r="G916" s="6">
        <v>1</v>
      </c>
      <c r="H916" s="6" t="s">
        <v>2039</v>
      </c>
      <c r="I916" s="6" t="s">
        <v>24172</v>
      </c>
      <c r="J916" s="6" t="s">
        <v>5429</v>
      </c>
      <c r="K916" s="6" t="s">
        <v>5423</v>
      </c>
      <c r="L916" s="6" t="s">
        <v>5430</v>
      </c>
      <c r="M916" s="8">
        <v>109900</v>
      </c>
      <c r="N916" s="23">
        <f t="shared" si="58"/>
        <v>0.85</v>
      </c>
      <c r="O916" s="8">
        <f t="shared" si="59"/>
        <v>13485.000000000002</v>
      </c>
      <c r="P916" s="22" t="str">
        <f t="shared" si="60"/>
        <v>PERCENTAGE</v>
      </c>
    </row>
    <row r="917" spans="1:16" x14ac:dyDescent="0.3">
      <c r="A917" s="22" t="str">
        <f t="shared" si="57"/>
        <v>2021 ALL D85</v>
      </c>
      <c r="B917" s="7">
        <f>'2019 ALL N OLDER D95'!$B$2</f>
        <v>46121</v>
      </c>
      <c r="C917" s="7">
        <f>'2019 ALL N OLDER D95'!$C$2</f>
        <v>46127</v>
      </c>
      <c r="D917" s="6">
        <v>3260</v>
      </c>
      <c r="E917" s="6">
        <v>333</v>
      </c>
      <c r="F917" s="6">
        <v>3</v>
      </c>
      <c r="G917" s="6">
        <v>1</v>
      </c>
      <c r="H917" s="6" t="s">
        <v>2039</v>
      </c>
      <c r="I917" s="6" t="s">
        <v>24172</v>
      </c>
      <c r="J917" s="6" t="s">
        <v>5431</v>
      </c>
      <c r="K917" s="6" t="s">
        <v>5432</v>
      </c>
      <c r="L917" s="6" t="s">
        <v>5433</v>
      </c>
      <c r="M917" s="8">
        <v>109900</v>
      </c>
      <c r="N917" s="23">
        <f t="shared" si="58"/>
        <v>0.85</v>
      </c>
      <c r="O917" s="8">
        <f t="shared" si="59"/>
        <v>13485.000000000002</v>
      </c>
      <c r="P917" s="22" t="str">
        <f t="shared" si="60"/>
        <v>PERCENTAGE</v>
      </c>
    </row>
    <row r="918" spans="1:16" x14ac:dyDescent="0.3">
      <c r="A918" s="22" t="str">
        <f t="shared" si="57"/>
        <v>2021 ALL D85</v>
      </c>
      <c r="B918" s="7">
        <f>'2019 ALL N OLDER D95'!$B$2</f>
        <v>46121</v>
      </c>
      <c r="C918" s="7">
        <f>'2019 ALL N OLDER D95'!$C$2</f>
        <v>46127</v>
      </c>
      <c r="D918" s="6">
        <v>3260</v>
      </c>
      <c r="E918" s="6">
        <v>333</v>
      </c>
      <c r="F918" s="6">
        <v>3</v>
      </c>
      <c r="G918" s="6">
        <v>1</v>
      </c>
      <c r="H918" s="6" t="s">
        <v>2039</v>
      </c>
      <c r="I918" s="6" t="s">
        <v>24172</v>
      </c>
      <c r="J918" s="6" t="s">
        <v>5434</v>
      </c>
      <c r="K918" s="6" t="s">
        <v>5432</v>
      </c>
      <c r="L918" s="6" t="s">
        <v>5435</v>
      </c>
      <c r="M918" s="8">
        <v>109900</v>
      </c>
      <c r="N918" s="23">
        <f t="shared" si="58"/>
        <v>0.85</v>
      </c>
      <c r="O918" s="8">
        <f t="shared" si="59"/>
        <v>13485.000000000002</v>
      </c>
      <c r="P918" s="22" t="str">
        <f t="shared" si="60"/>
        <v>PERCENTAGE</v>
      </c>
    </row>
    <row r="919" spans="1:16" x14ac:dyDescent="0.3">
      <c r="A919" s="22" t="str">
        <f t="shared" si="57"/>
        <v>2021 ALL D85</v>
      </c>
      <c r="B919" s="7">
        <f>'2019 ALL N OLDER D95'!$B$2</f>
        <v>46121</v>
      </c>
      <c r="C919" s="7">
        <f>'2019 ALL N OLDER D95'!$C$2</f>
        <v>46127</v>
      </c>
      <c r="D919" s="6">
        <v>3260</v>
      </c>
      <c r="E919" s="6">
        <v>333</v>
      </c>
      <c r="F919" s="6">
        <v>3</v>
      </c>
      <c r="G919" s="6">
        <v>1</v>
      </c>
      <c r="H919" s="6" t="s">
        <v>2039</v>
      </c>
      <c r="I919" s="6" t="s">
        <v>24172</v>
      </c>
      <c r="J919" s="6" t="s">
        <v>5436</v>
      </c>
      <c r="K919" s="6" t="s">
        <v>5432</v>
      </c>
      <c r="L919" s="6" t="s">
        <v>5437</v>
      </c>
      <c r="M919" s="8">
        <v>109900</v>
      </c>
      <c r="N919" s="23">
        <f t="shared" si="58"/>
        <v>0.85</v>
      </c>
      <c r="O919" s="8">
        <f t="shared" si="59"/>
        <v>13485.000000000002</v>
      </c>
      <c r="P919" s="22" t="str">
        <f t="shared" si="60"/>
        <v>PERCENTAGE</v>
      </c>
    </row>
    <row r="920" spans="1:16" x14ac:dyDescent="0.3">
      <c r="A920" s="22" t="str">
        <f t="shared" si="57"/>
        <v>2021 ALL D85</v>
      </c>
      <c r="B920" s="7">
        <f>'2019 ALL N OLDER D95'!$B$2</f>
        <v>46121</v>
      </c>
      <c r="C920" s="7">
        <f>'2019 ALL N OLDER D95'!$C$2</f>
        <v>46127</v>
      </c>
      <c r="D920" s="6">
        <v>3260</v>
      </c>
      <c r="E920" s="6">
        <v>333</v>
      </c>
      <c r="F920" s="6">
        <v>3</v>
      </c>
      <c r="G920" s="6">
        <v>1</v>
      </c>
      <c r="H920" s="6" t="s">
        <v>2039</v>
      </c>
      <c r="I920" s="6" t="s">
        <v>24172</v>
      </c>
      <c r="J920" s="6" t="s">
        <v>5438</v>
      </c>
      <c r="K920" s="6" t="s">
        <v>5432</v>
      </c>
      <c r="L920" s="6" t="s">
        <v>5439</v>
      </c>
      <c r="M920" s="8">
        <v>109900</v>
      </c>
      <c r="N920" s="23">
        <f t="shared" si="58"/>
        <v>0.85</v>
      </c>
      <c r="O920" s="8">
        <f t="shared" si="59"/>
        <v>13485.000000000002</v>
      </c>
      <c r="P920" s="22" t="str">
        <f t="shared" si="60"/>
        <v>PERCENTAGE</v>
      </c>
    </row>
    <row r="921" spans="1:16" x14ac:dyDescent="0.3">
      <c r="A921" s="22" t="str">
        <f t="shared" si="57"/>
        <v>2021 ALL D85</v>
      </c>
      <c r="B921" s="7">
        <f>'2019 ALL N OLDER D95'!$B$2</f>
        <v>46121</v>
      </c>
      <c r="C921" s="7">
        <f>'2019 ALL N OLDER D95'!$C$2</f>
        <v>46127</v>
      </c>
      <c r="D921" s="6">
        <v>3260</v>
      </c>
      <c r="E921" s="6">
        <v>333</v>
      </c>
      <c r="F921" s="6">
        <v>3</v>
      </c>
      <c r="G921" s="6">
        <v>1</v>
      </c>
      <c r="H921" s="6" t="s">
        <v>2039</v>
      </c>
      <c r="I921" s="6" t="s">
        <v>24172</v>
      </c>
      <c r="J921" s="6" t="s">
        <v>5440</v>
      </c>
      <c r="K921" s="6" t="s">
        <v>5441</v>
      </c>
      <c r="L921" s="6" t="s">
        <v>5442</v>
      </c>
      <c r="M921" s="8">
        <v>109900</v>
      </c>
      <c r="N921" s="23">
        <f t="shared" si="58"/>
        <v>0.85</v>
      </c>
      <c r="O921" s="8">
        <f t="shared" si="59"/>
        <v>13485.000000000002</v>
      </c>
      <c r="P921" s="22" t="str">
        <f t="shared" si="60"/>
        <v>PERCENTAGE</v>
      </c>
    </row>
    <row r="922" spans="1:16" x14ac:dyDescent="0.3">
      <c r="A922" s="22" t="str">
        <f t="shared" si="57"/>
        <v>2021 ALL D85</v>
      </c>
      <c r="B922" s="7">
        <f>'2019 ALL N OLDER D95'!$B$2</f>
        <v>46121</v>
      </c>
      <c r="C922" s="7">
        <f>'2019 ALL N OLDER D95'!$C$2</f>
        <v>46127</v>
      </c>
      <c r="D922" s="6">
        <v>3260</v>
      </c>
      <c r="E922" s="6">
        <v>333</v>
      </c>
      <c r="F922" s="6">
        <v>3</v>
      </c>
      <c r="G922" s="6">
        <v>1</v>
      </c>
      <c r="H922" s="6" t="s">
        <v>2039</v>
      </c>
      <c r="I922" s="6" t="s">
        <v>24172</v>
      </c>
      <c r="J922" s="6" t="s">
        <v>5443</v>
      </c>
      <c r="K922" s="6" t="s">
        <v>5441</v>
      </c>
      <c r="L922" s="6" t="s">
        <v>5444</v>
      </c>
      <c r="M922" s="8">
        <v>109900</v>
      </c>
      <c r="N922" s="23">
        <f t="shared" si="58"/>
        <v>0.85</v>
      </c>
      <c r="O922" s="8">
        <f t="shared" si="59"/>
        <v>13485.000000000002</v>
      </c>
      <c r="P922" s="22" t="str">
        <f t="shared" si="60"/>
        <v>PERCENTAGE</v>
      </c>
    </row>
    <row r="923" spans="1:16" x14ac:dyDescent="0.3">
      <c r="A923" s="22" t="str">
        <f t="shared" si="57"/>
        <v>2021 ALL D85</v>
      </c>
      <c r="B923" s="7">
        <f>'2019 ALL N OLDER D95'!$B$2</f>
        <v>46121</v>
      </c>
      <c r="C923" s="7">
        <f>'2019 ALL N OLDER D95'!$C$2</f>
        <v>46127</v>
      </c>
      <c r="D923" s="6">
        <v>3260</v>
      </c>
      <c r="E923" s="6">
        <v>333</v>
      </c>
      <c r="F923" s="6">
        <v>3</v>
      </c>
      <c r="G923" s="6">
        <v>1</v>
      </c>
      <c r="H923" s="6" t="s">
        <v>2039</v>
      </c>
      <c r="I923" s="6" t="s">
        <v>24172</v>
      </c>
      <c r="J923" s="6" t="s">
        <v>5445</v>
      </c>
      <c r="K923" s="6" t="s">
        <v>5441</v>
      </c>
      <c r="L923" s="6" t="s">
        <v>5446</v>
      </c>
      <c r="M923" s="8">
        <v>109900</v>
      </c>
      <c r="N923" s="23">
        <f t="shared" si="58"/>
        <v>0.85</v>
      </c>
      <c r="O923" s="8">
        <f t="shared" si="59"/>
        <v>13485.000000000002</v>
      </c>
      <c r="P923" s="22" t="str">
        <f t="shared" si="60"/>
        <v>PERCENTAGE</v>
      </c>
    </row>
    <row r="924" spans="1:16" x14ac:dyDescent="0.3">
      <c r="A924" s="22" t="str">
        <f t="shared" si="57"/>
        <v>2021 ALL D85</v>
      </c>
      <c r="B924" s="7">
        <f>'2019 ALL N OLDER D95'!$B$2</f>
        <v>46121</v>
      </c>
      <c r="C924" s="7">
        <f>'2019 ALL N OLDER D95'!$C$2</f>
        <v>46127</v>
      </c>
      <c r="D924" s="6">
        <v>3260</v>
      </c>
      <c r="E924" s="6">
        <v>333</v>
      </c>
      <c r="F924" s="6">
        <v>3</v>
      </c>
      <c r="G924" s="6">
        <v>1</v>
      </c>
      <c r="H924" s="6" t="s">
        <v>2039</v>
      </c>
      <c r="I924" s="6" t="s">
        <v>24172</v>
      </c>
      <c r="J924" s="6" t="s">
        <v>5447</v>
      </c>
      <c r="K924" s="6" t="s">
        <v>5441</v>
      </c>
      <c r="L924" s="6" t="s">
        <v>5448</v>
      </c>
      <c r="M924" s="8">
        <v>109900</v>
      </c>
      <c r="N924" s="23">
        <f t="shared" si="58"/>
        <v>0.85</v>
      </c>
      <c r="O924" s="8">
        <f t="shared" si="59"/>
        <v>13485.000000000002</v>
      </c>
      <c r="P924" s="22" t="str">
        <f t="shared" si="60"/>
        <v>PERCENTAGE</v>
      </c>
    </row>
    <row r="925" spans="1:16" x14ac:dyDescent="0.3">
      <c r="A925" s="22" t="str">
        <f t="shared" si="57"/>
        <v>2021 ALL D85</v>
      </c>
      <c r="B925" s="7">
        <f>'2019 ALL N OLDER D95'!$B$2</f>
        <v>46121</v>
      </c>
      <c r="C925" s="7">
        <f>'2019 ALL N OLDER D95'!$C$2</f>
        <v>46127</v>
      </c>
      <c r="D925" s="6">
        <v>3260</v>
      </c>
      <c r="E925" s="6">
        <v>333</v>
      </c>
      <c r="F925" s="6">
        <v>3</v>
      </c>
      <c r="G925" s="6">
        <v>1</v>
      </c>
      <c r="H925" s="6" t="s">
        <v>2039</v>
      </c>
      <c r="I925" s="6" t="s">
        <v>24172</v>
      </c>
      <c r="J925" s="6" t="s">
        <v>5449</v>
      </c>
      <c r="K925" s="6" t="s">
        <v>5450</v>
      </c>
      <c r="L925" s="6" t="s">
        <v>5451</v>
      </c>
      <c r="M925" s="8">
        <v>109900</v>
      </c>
      <c r="N925" s="23">
        <f t="shared" si="58"/>
        <v>0.85</v>
      </c>
      <c r="O925" s="8">
        <f t="shared" si="59"/>
        <v>13485.000000000002</v>
      </c>
      <c r="P925" s="22" t="str">
        <f t="shared" si="60"/>
        <v>PERCENTAGE</v>
      </c>
    </row>
    <row r="926" spans="1:16" x14ac:dyDescent="0.3">
      <c r="A926" s="22" t="str">
        <f t="shared" si="57"/>
        <v>2021 ALL D85</v>
      </c>
      <c r="B926" s="7">
        <f>'2019 ALL N OLDER D95'!$B$2</f>
        <v>46121</v>
      </c>
      <c r="C926" s="7">
        <f>'2019 ALL N OLDER D95'!$C$2</f>
        <v>46127</v>
      </c>
      <c r="D926" s="6">
        <v>3260</v>
      </c>
      <c r="E926" s="6">
        <v>333</v>
      </c>
      <c r="F926" s="6">
        <v>3</v>
      </c>
      <c r="G926" s="6">
        <v>1</v>
      </c>
      <c r="H926" s="6" t="s">
        <v>2039</v>
      </c>
      <c r="I926" s="6" t="s">
        <v>24172</v>
      </c>
      <c r="J926" s="6" t="s">
        <v>5452</v>
      </c>
      <c r="K926" s="6" t="s">
        <v>5450</v>
      </c>
      <c r="L926" s="6" t="s">
        <v>5453</v>
      </c>
      <c r="M926" s="8">
        <v>109900</v>
      </c>
      <c r="N926" s="23">
        <f t="shared" si="58"/>
        <v>0.85</v>
      </c>
      <c r="O926" s="8">
        <f t="shared" si="59"/>
        <v>13485.000000000002</v>
      </c>
      <c r="P926" s="22" t="str">
        <f t="shared" si="60"/>
        <v>PERCENTAGE</v>
      </c>
    </row>
    <row r="927" spans="1:16" x14ac:dyDescent="0.3">
      <c r="A927" s="22" t="str">
        <f t="shared" si="57"/>
        <v>2021 ALL D85</v>
      </c>
      <c r="B927" s="7">
        <f>'2019 ALL N OLDER D95'!$B$2</f>
        <v>46121</v>
      </c>
      <c r="C927" s="7">
        <f>'2019 ALL N OLDER D95'!$C$2</f>
        <v>46127</v>
      </c>
      <c r="D927" s="6">
        <v>3260</v>
      </c>
      <c r="E927" s="6">
        <v>333</v>
      </c>
      <c r="F927" s="6">
        <v>3</v>
      </c>
      <c r="G927" s="6">
        <v>1</v>
      </c>
      <c r="H927" s="6" t="s">
        <v>2039</v>
      </c>
      <c r="I927" s="6" t="s">
        <v>24172</v>
      </c>
      <c r="J927" s="6" t="s">
        <v>5454</v>
      </c>
      <c r="K927" s="6" t="s">
        <v>5450</v>
      </c>
      <c r="L927" s="6" t="s">
        <v>5455</v>
      </c>
      <c r="M927" s="8">
        <v>109900</v>
      </c>
      <c r="N927" s="23">
        <f t="shared" si="58"/>
        <v>0.85</v>
      </c>
      <c r="O927" s="8">
        <f t="shared" si="59"/>
        <v>13485.000000000002</v>
      </c>
      <c r="P927" s="22" t="str">
        <f t="shared" si="60"/>
        <v>PERCENTAGE</v>
      </c>
    </row>
    <row r="928" spans="1:16" x14ac:dyDescent="0.3">
      <c r="A928" s="22" t="str">
        <f t="shared" si="57"/>
        <v>2021 ALL D85</v>
      </c>
      <c r="B928" s="7">
        <f>'2019 ALL N OLDER D95'!$B$2</f>
        <v>46121</v>
      </c>
      <c r="C928" s="7">
        <f>'2019 ALL N OLDER D95'!$C$2</f>
        <v>46127</v>
      </c>
      <c r="D928" s="6">
        <v>3260</v>
      </c>
      <c r="E928" s="6">
        <v>333</v>
      </c>
      <c r="F928" s="6">
        <v>3</v>
      </c>
      <c r="G928" s="6">
        <v>1</v>
      </c>
      <c r="H928" s="6" t="s">
        <v>2039</v>
      </c>
      <c r="I928" s="6" t="s">
        <v>24172</v>
      </c>
      <c r="J928" s="6" t="s">
        <v>5456</v>
      </c>
      <c r="K928" s="6" t="s">
        <v>5450</v>
      </c>
      <c r="L928" s="6" t="s">
        <v>5457</v>
      </c>
      <c r="M928" s="8">
        <v>109900</v>
      </c>
      <c r="N928" s="23">
        <f t="shared" si="58"/>
        <v>0.85</v>
      </c>
      <c r="O928" s="8">
        <f t="shared" si="59"/>
        <v>13485.000000000002</v>
      </c>
      <c r="P928" s="22" t="str">
        <f t="shared" si="60"/>
        <v>PERCENTAGE</v>
      </c>
    </row>
    <row r="929" spans="1:16" x14ac:dyDescent="0.3">
      <c r="A929" s="22" t="str">
        <f t="shared" si="57"/>
        <v>2021 ALL D85</v>
      </c>
      <c r="B929" s="7">
        <f>'2019 ALL N OLDER D95'!$B$2</f>
        <v>46121</v>
      </c>
      <c r="C929" s="7">
        <f>'2019 ALL N OLDER D95'!$C$2</f>
        <v>46127</v>
      </c>
      <c r="D929" s="6">
        <v>3260</v>
      </c>
      <c r="E929" s="6">
        <v>333</v>
      </c>
      <c r="F929" s="6">
        <v>3</v>
      </c>
      <c r="G929" s="6">
        <v>1</v>
      </c>
      <c r="H929" s="6" t="s">
        <v>2039</v>
      </c>
      <c r="I929" s="6" t="s">
        <v>24172</v>
      </c>
      <c r="J929" s="6" t="s">
        <v>5458</v>
      </c>
      <c r="K929" s="6" t="s">
        <v>5459</v>
      </c>
      <c r="L929" s="6" t="s">
        <v>5460</v>
      </c>
      <c r="M929" s="8">
        <v>109900</v>
      </c>
      <c r="N929" s="23">
        <f t="shared" si="58"/>
        <v>0.85</v>
      </c>
      <c r="O929" s="8">
        <f t="shared" si="59"/>
        <v>13485.000000000002</v>
      </c>
      <c r="P929" s="22" t="str">
        <f t="shared" si="60"/>
        <v>PERCENTAGE</v>
      </c>
    </row>
    <row r="930" spans="1:16" x14ac:dyDescent="0.3">
      <c r="A930" s="22" t="str">
        <f t="shared" si="57"/>
        <v>2021 ALL D85</v>
      </c>
      <c r="B930" s="7">
        <f>'2019 ALL N OLDER D95'!$B$2</f>
        <v>46121</v>
      </c>
      <c r="C930" s="7">
        <f>'2019 ALL N OLDER D95'!$C$2</f>
        <v>46127</v>
      </c>
      <c r="D930" s="6">
        <v>3260</v>
      </c>
      <c r="E930" s="6">
        <v>333</v>
      </c>
      <c r="F930" s="6">
        <v>3</v>
      </c>
      <c r="G930" s="6">
        <v>1</v>
      </c>
      <c r="H930" s="6" t="s">
        <v>2039</v>
      </c>
      <c r="I930" s="6" t="s">
        <v>24172</v>
      </c>
      <c r="J930" s="6" t="s">
        <v>5461</v>
      </c>
      <c r="K930" s="6" t="s">
        <v>5459</v>
      </c>
      <c r="L930" s="6" t="s">
        <v>5462</v>
      </c>
      <c r="M930" s="8">
        <v>109900</v>
      </c>
      <c r="N930" s="23">
        <f t="shared" si="58"/>
        <v>0.85</v>
      </c>
      <c r="O930" s="8">
        <f t="shared" si="59"/>
        <v>13485.000000000002</v>
      </c>
      <c r="P930" s="22" t="str">
        <f t="shared" si="60"/>
        <v>PERCENTAGE</v>
      </c>
    </row>
    <row r="931" spans="1:16" x14ac:dyDescent="0.3">
      <c r="A931" s="22" t="str">
        <f t="shared" si="57"/>
        <v>2021 ALL D85</v>
      </c>
      <c r="B931" s="7">
        <f>'2019 ALL N OLDER D95'!$B$2</f>
        <v>46121</v>
      </c>
      <c r="C931" s="7">
        <f>'2019 ALL N OLDER D95'!$C$2</f>
        <v>46127</v>
      </c>
      <c r="D931" s="6">
        <v>3260</v>
      </c>
      <c r="E931" s="6">
        <v>333</v>
      </c>
      <c r="F931" s="6">
        <v>3</v>
      </c>
      <c r="G931" s="6">
        <v>1</v>
      </c>
      <c r="H931" s="6" t="s">
        <v>2039</v>
      </c>
      <c r="I931" s="6" t="s">
        <v>24172</v>
      </c>
      <c r="J931" s="6" t="s">
        <v>5463</v>
      </c>
      <c r="K931" s="6" t="s">
        <v>5459</v>
      </c>
      <c r="L931" s="6" t="s">
        <v>5464</v>
      </c>
      <c r="M931" s="8">
        <v>109900</v>
      </c>
      <c r="N931" s="23">
        <f t="shared" si="58"/>
        <v>0.85</v>
      </c>
      <c r="O931" s="8">
        <f t="shared" si="59"/>
        <v>13485.000000000002</v>
      </c>
      <c r="P931" s="22" t="str">
        <f t="shared" si="60"/>
        <v>PERCENTAGE</v>
      </c>
    </row>
    <row r="932" spans="1:16" x14ac:dyDescent="0.3">
      <c r="A932" s="22" t="str">
        <f t="shared" si="57"/>
        <v>2021 ALL D85</v>
      </c>
      <c r="B932" s="7">
        <f>'2019 ALL N OLDER D95'!$B$2</f>
        <v>46121</v>
      </c>
      <c r="C932" s="7">
        <f>'2019 ALL N OLDER D95'!$C$2</f>
        <v>46127</v>
      </c>
      <c r="D932" s="6">
        <v>3260</v>
      </c>
      <c r="E932" s="6">
        <v>333</v>
      </c>
      <c r="F932" s="6">
        <v>3</v>
      </c>
      <c r="G932" s="6">
        <v>1</v>
      </c>
      <c r="H932" s="6" t="s">
        <v>2039</v>
      </c>
      <c r="I932" s="6" t="s">
        <v>24172</v>
      </c>
      <c r="J932" s="6" t="s">
        <v>5465</v>
      </c>
      <c r="K932" s="6" t="s">
        <v>5459</v>
      </c>
      <c r="L932" s="6" t="s">
        <v>5466</v>
      </c>
      <c r="M932" s="8">
        <v>109900</v>
      </c>
      <c r="N932" s="23">
        <f t="shared" si="58"/>
        <v>0.85</v>
      </c>
      <c r="O932" s="8">
        <f t="shared" si="59"/>
        <v>13485.000000000002</v>
      </c>
      <c r="P932" s="22" t="str">
        <f t="shared" si="60"/>
        <v>PERCENTAGE</v>
      </c>
    </row>
    <row r="933" spans="1:16" x14ac:dyDescent="0.3">
      <c r="A933" s="22" t="str">
        <f t="shared" si="57"/>
        <v>2021 ALL D85</v>
      </c>
      <c r="B933" s="7">
        <f>'2019 ALL N OLDER D95'!$B$2</f>
        <v>46121</v>
      </c>
      <c r="C933" s="7">
        <f>'2019 ALL N OLDER D95'!$C$2</f>
        <v>46127</v>
      </c>
      <c r="D933" s="6">
        <v>3260</v>
      </c>
      <c r="E933" s="6">
        <v>333</v>
      </c>
      <c r="F933" s="6">
        <v>3</v>
      </c>
      <c r="G933" s="6">
        <v>1</v>
      </c>
      <c r="H933" s="6" t="s">
        <v>2039</v>
      </c>
      <c r="I933" s="6" t="s">
        <v>24172</v>
      </c>
      <c r="J933" s="6" t="s">
        <v>5467</v>
      </c>
      <c r="K933" s="6" t="s">
        <v>5468</v>
      </c>
      <c r="L933" s="6" t="s">
        <v>5469</v>
      </c>
      <c r="M933" s="8">
        <v>109900</v>
      </c>
      <c r="N933" s="23">
        <f t="shared" si="58"/>
        <v>0.85</v>
      </c>
      <c r="O933" s="8">
        <f t="shared" si="59"/>
        <v>13485.000000000002</v>
      </c>
      <c r="P933" s="22" t="str">
        <f t="shared" si="60"/>
        <v>PERCENTAGE</v>
      </c>
    </row>
    <row r="934" spans="1:16" x14ac:dyDescent="0.3">
      <c r="A934" s="22" t="str">
        <f t="shared" si="57"/>
        <v>2021 ALL D85</v>
      </c>
      <c r="B934" s="7">
        <f>'2019 ALL N OLDER D95'!$B$2</f>
        <v>46121</v>
      </c>
      <c r="C934" s="7">
        <f>'2019 ALL N OLDER D95'!$C$2</f>
        <v>46127</v>
      </c>
      <c r="D934" s="6">
        <v>3260</v>
      </c>
      <c r="E934" s="6">
        <v>333</v>
      </c>
      <c r="F934" s="6">
        <v>3</v>
      </c>
      <c r="G934" s="6">
        <v>1</v>
      </c>
      <c r="H934" s="6" t="s">
        <v>2039</v>
      </c>
      <c r="I934" s="6" t="s">
        <v>24172</v>
      </c>
      <c r="J934" s="6" t="s">
        <v>5470</v>
      </c>
      <c r="K934" s="6" t="s">
        <v>5468</v>
      </c>
      <c r="L934" s="6" t="s">
        <v>5471</v>
      </c>
      <c r="M934" s="8">
        <v>109900</v>
      </c>
      <c r="N934" s="23">
        <f t="shared" si="58"/>
        <v>0.85</v>
      </c>
      <c r="O934" s="8">
        <f t="shared" si="59"/>
        <v>13485.000000000002</v>
      </c>
      <c r="P934" s="22" t="str">
        <f t="shared" si="60"/>
        <v>PERCENTAGE</v>
      </c>
    </row>
    <row r="935" spans="1:16" x14ac:dyDescent="0.3">
      <c r="A935" s="22" t="str">
        <f t="shared" si="57"/>
        <v>2021 ALL D85</v>
      </c>
      <c r="B935" s="7">
        <f>'2019 ALL N OLDER D95'!$B$2</f>
        <v>46121</v>
      </c>
      <c r="C935" s="7">
        <f>'2019 ALL N OLDER D95'!$C$2</f>
        <v>46127</v>
      </c>
      <c r="D935" s="6">
        <v>3260</v>
      </c>
      <c r="E935" s="6">
        <v>333</v>
      </c>
      <c r="F935" s="6">
        <v>3</v>
      </c>
      <c r="G935" s="6">
        <v>1</v>
      </c>
      <c r="H935" s="6" t="s">
        <v>2039</v>
      </c>
      <c r="I935" s="6" t="s">
        <v>24172</v>
      </c>
      <c r="J935" s="6" t="s">
        <v>5472</v>
      </c>
      <c r="K935" s="6" t="s">
        <v>5468</v>
      </c>
      <c r="L935" s="6" t="s">
        <v>5473</v>
      </c>
      <c r="M935" s="8">
        <v>109900</v>
      </c>
      <c r="N935" s="23">
        <f t="shared" si="58"/>
        <v>0.85</v>
      </c>
      <c r="O935" s="8">
        <f t="shared" si="59"/>
        <v>13485.000000000002</v>
      </c>
      <c r="P935" s="22" t="str">
        <f t="shared" si="60"/>
        <v>PERCENTAGE</v>
      </c>
    </row>
    <row r="936" spans="1:16" x14ac:dyDescent="0.3">
      <c r="A936" s="22" t="str">
        <f t="shared" si="57"/>
        <v>2021 ALL D85</v>
      </c>
      <c r="B936" s="7">
        <f>'2019 ALL N OLDER D95'!$B$2</f>
        <v>46121</v>
      </c>
      <c r="C936" s="7">
        <f>'2019 ALL N OLDER D95'!$C$2</f>
        <v>46127</v>
      </c>
      <c r="D936" s="6">
        <v>3260</v>
      </c>
      <c r="E936" s="6">
        <v>333</v>
      </c>
      <c r="F936" s="6">
        <v>3</v>
      </c>
      <c r="G936" s="6">
        <v>1</v>
      </c>
      <c r="H936" s="6" t="s">
        <v>2039</v>
      </c>
      <c r="I936" s="6" t="s">
        <v>24172</v>
      </c>
      <c r="J936" s="6" t="s">
        <v>5474</v>
      </c>
      <c r="K936" s="6" t="s">
        <v>5468</v>
      </c>
      <c r="L936" s="6" t="s">
        <v>5475</v>
      </c>
      <c r="M936" s="8">
        <v>109900</v>
      </c>
      <c r="N936" s="23">
        <f t="shared" si="58"/>
        <v>0.85</v>
      </c>
      <c r="O936" s="8">
        <f t="shared" si="59"/>
        <v>13485.000000000002</v>
      </c>
      <c r="P936" s="22" t="str">
        <f t="shared" si="60"/>
        <v>PERCENTAGE</v>
      </c>
    </row>
    <row r="937" spans="1:16" x14ac:dyDescent="0.3">
      <c r="A937" s="22" t="str">
        <f t="shared" si="57"/>
        <v>2021 ALL D85</v>
      </c>
      <c r="B937" s="7">
        <f>'2019 ALL N OLDER D95'!$B$2</f>
        <v>46121</v>
      </c>
      <c r="C937" s="7">
        <f>'2019 ALL N OLDER D95'!$C$2</f>
        <v>46127</v>
      </c>
      <c r="D937" s="6">
        <v>3260</v>
      </c>
      <c r="E937" s="6">
        <v>333</v>
      </c>
      <c r="F937" s="6">
        <v>3</v>
      </c>
      <c r="G937" s="6">
        <v>1</v>
      </c>
      <c r="H937" s="6" t="s">
        <v>2095</v>
      </c>
      <c r="I937" s="6" t="s">
        <v>24172</v>
      </c>
      <c r="J937" s="6" t="s">
        <v>5350</v>
      </c>
      <c r="K937" s="6" t="s">
        <v>5351</v>
      </c>
      <c r="L937" s="6" t="s">
        <v>5352</v>
      </c>
      <c r="M937" s="8">
        <v>109900</v>
      </c>
      <c r="N937" s="23">
        <f t="shared" si="58"/>
        <v>0.85</v>
      </c>
      <c r="O937" s="8">
        <f t="shared" si="59"/>
        <v>13485.000000000002</v>
      </c>
      <c r="P937" s="22" t="str">
        <f t="shared" si="60"/>
        <v>PERCENTAGE</v>
      </c>
    </row>
    <row r="938" spans="1:16" x14ac:dyDescent="0.3">
      <c r="A938" s="22" t="str">
        <f t="shared" si="57"/>
        <v>2021 ALL D85</v>
      </c>
      <c r="B938" s="7">
        <f>'2019 ALL N OLDER D95'!$B$2</f>
        <v>46121</v>
      </c>
      <c r="C938" s="7">
        <f>'2019 ALL N OLDER D95'!$C$2</f>
        <v>46127</v>
      </c>
      <c r="D938" s="6">
        <v>3260</v>
      </c>
      <c r="E938" s="6">
        <v>333</v>
      </c>
      <c r="F938" s="6">
        <v>3</v>
      </c>
      <c r="G938" s="6">
        <v>1</v>
      </c>
      <c r="H938" s="6" t="s">
        <v>2095</v>
      </c>
      <c r="I938" s="6" t="s">
        <v>24172</v>
      </c>
      <c r="J938" s="6" t="s">
        <v>5353</v>
      </c>
      <c r="K938" s="6" t="s">
        <v>5351</v>
      </c>
      <c r="L938" s="6" t="s">
        <v>5354</v>
      </c>
      <c r="M938" s="8">
        <v>109900</v>
      </c>
      <c r="N938" s="23">
        <f t="shared" si="58"/>
        <v>0.85</v>
      </c>
      <c r="O938" s="8">
        <f t="shared" si="59"/>
        <v>13485.000000000002</v>
      </c>
      <c r="P938" s="22" t="str">
        <f t="shared" si="60"/>
        <v>PERCENTAGE</v>
      </c>
    </row>
    <row r="939" spans="1:16" x14ac:dyDescent="0.3">
      <c r="A939" s="22" t="str">
        <f t="shared" si="57"/>
        <v>2021 ALL D85</v>
      </c>
      <c r="B939" s="7">
        <f>'2019 ALL N OLDER D95'!$B$2</f>
        <v>46121</v>
      </c>
      <c r="C939" s="7">
        <f>'2019 ALL N OLDER D95'!$C$2</f>
        <v>46127</v>
      </c>
      <c r="D939" s="6">
        <v>3260</v>
      </c>
      <c r="E939" s="6">
        <v>333</v>
      </c>
      <c r="F939" s="6">
        <v>3</v>
      </c>
      <c r="G939" s="6">
        <v>1</v>
      </c>
      <c r="H939" s="6" t="s">
        <v>2095</v>
      </c>
      <c r="I939" s="6" t="s">
        <v>24172</v>
      </c>
      <c r="J939" s="6" t="s">
        <v>5355</v>
      </c>
      <c r="K939" s="6" t="s">
        <v>5351</v>
      </c>
      <c r="L939" s="6" t="s">
        <v>5356</v>
      </c>
      <c r="M939" s="8">
        <v>109900</v>
      </c>
      <c r="N939" s="23">
        <f t="shared" si="58"/>
        <v>0.85</v>
      </c>
      <c r="O939" s="8">
        <f t="shared" si="59"/>
        <v>13485.000000000002</v>
      </c>
      <c r="P939" s="22" t="str">
        <f t="shared" si="60"/>
        <v>PERCENTAGE</v>
      </c>
    </row>
    <row r="940" spans="1:16" x14ac:dyDescent="0.3">
      <c r="A940" s="22" t="str">
        <f t="shared" si="57"/>
        <v>2021 ALL D85</v>
      </c>
      <c r="B940" s="7">
        <f>'2019 ALL N OLDER D95'!$B$2</f>
        <v>46121</v>
      </c>
      <c r="C940" s="7">
        <f>'2019 ALL N OLDER D95'!$C$2</f>
        <v>46127</v>
      </c>
      <c r="D940" s="6">
        <v>3260</v>
      </c>
      <c r="E940" s="6">
        <v>333</v>
      </c>
      <c r="F940" s="6">
        <v>3</v>
      </c>
      <c r="G940" s="6">
        <v>1</v>
      </c>
      <c r="H940" s="6" t="s">
        <v>2095</v>
      </c>
      <c r="I940" s="6" t="s">
        <v>24172</v>
      </c>
      <c r="J940" s="6" t="s">
        <v>5357</v>
      </c>
      <c r="K940" s="6" t="s">
        <v>5351</v>
      </c>
      <c r="L940" s="6" t="s">
        <v>5358</v>
      </c>
      <c r="M940" s="8">
        <v>109900</v>
      </c>
      <c r="N940" s="23">
        <f t="shared" si="58"/>
        <v>0.85</v>
      </c>
      <c r="O940" s="8">
        <f t="shared" si="59"/>
        <v>13485.000000000002</v>
      </c>
      <c r="P940" s="22" t="str">
        <f t="shared" si="60"/>
        <v>PERCENTAGE</v>
      </c>
    </row>
    <row r="941" spans="1:16" x14ac:dyDescent="0.3">
      <c r="A941" s="22" t="str">
        <f t="shared" si="57"/>
        <v>2021 ALL D85</v>
      </c>
      <c r="B941" s="7">
        <f>'2019 ALL N OLDER D95'!$B$2</f>
        <v>46121</v>
      </c>
      <c r="C941" s="7">
        <f>'2019 ALL N OLDER D95'!$C$2</f>
        <v>46127</v>
      </c>
      <c r="D941" s="6">
        <v>3260</v>
      </c>
      <c r="E941" s="6">
        <v>333</v>
      </c>
      <c r="F941" s="6">
        <v>3</v>
      </c>
      <c r="G941" s="6">
        <v>1</v>
      </c>
      <c r="H941" s="6" t="s">
        <v>2095</v>
      </c>
      <c r="I941" s="6" t="s">
        <v>24172</v>
      </c>
      <c r="J941" s="6" t="s">
        <v>5359</v>
      </c>
      <c r="K941" s="6" t="s">
        <v>5360</v>
      </c>
      <c r="L941" s="6" t="s">
        <v>5361</v>
      </c>
      <c r="M941" s="8">
        <v>109900</v>
      </c>
      <c r="N941" s="23">
        <f t="shared" si="58"/>
        <v>0.85</v>
      </c>
      <c r="O941" s="8">
        <f t="shared" si="59"/>
        <v>13485.000000000002</v>
      </c>
      <c r="P941" s="22" t="str">
        <f t="shared" si="60"/>
        <v>PERCENTAGE</v>
      </c>
    </row>
    <row r="942" spans="1:16" x14ac:dyDescent="0.3">
      <c r="A942" s="22" t="str">
        <f t="shared" si="57"/>
        <v>2021 ALL D85</v>
      </c>
      <c r="B942" s="7">
        <f>'2019 ALL N OLDER D95'!$B$2</f>
        <v>46121</v>
      </c>
      <c r="C942" s="7">
        <f>'2019 ALL N OLDER D95'!$C$2</f>
        <v>46127</v>
      </c>
      <c r="D942" s="6">
        <v>3260</v>
      </c>
      <c r="E942" s="6">
        <v>333</v>
      </c>
      <c r="F942" s="6">
        <v>3</v>
      </c>
      <c r="G942" s="6">
        <v>1</v>
      </c>
      <c r="H942" s="6" t="s">
        <v>2095</v>
      </c>
      <c r="I942" s="6" t="s">
        <v>24172</v>
      </c>
      <c r="J942" s="6" t="s">
        <v>5362</v>
      </c>
      <c r="K942" s="6" t="s">
        <v>5360</v>
      </c>
      <c r="L942" s="6" t="s">
        <v>5363</v>
      </c>
      <c r="M942" s="8">
        <v>109900</v>
      </c>
      <c r="N942" s="23">
        <f t="shared" si="58"/>
        <v>0.85</v>
      </c>
      <c r="O942" s="8">
        <f t="shared" si="59"/>
        <v>13485.000000000002</v>
      </c>
      <c r="P942" s="22" t="str">
        <f t="shared" si="60"/>
        <v>PERCENTAGE</v>
      </c>
    </row>
    <row r="943" spans="1:16" x14ac:dyDescent="0.3">
      <c r="A943" s="22" t="str">
        <f t="shared" si="57"/>
        <v>2021 ALL D85</v>
      </c>
      <c r="B943" s="7">
        <f>'2019 ALL N OLDER D95'!$B$2</f>
        <v>46121</v>
      </c>
      <c r="C943" s="7">
        <f>'2019 ALL N OLDER D95'!$C$2</f>
        <v>46127</v>
      </c>
      <c r="D943" s="6">
        <v>3260</v>
      </c>
      <c r="E943" s="6">
        <v>333</v>
      </c>
      <c r="F943" s="6">
        <v>3</v>
      </c>
      <c r="G943" s="6">
        <v>1</v>
      </c>
      <c r="H943" s="6" t="s">
        <v>2095</v>
      </c>
      <c r="I943" s="6" t="s">
        <v>24172</v>
      </c>
      <c r="J943" s="6" t="s">
        <v>5364</v>
      </c>
      <c r="K943" s="6" t="s">
        <v>5360</v>
      </c>
      <c r="L943" s="6" t="s">
        <v>5365</v>
      </c>
      <c r="M943" s="8">
        <v>109900</v>
      </c>
      <c r="N943" s="23">
        <f t="shared" si="58"/>
        <v>0.85</v>
      </c>
      <c r="O943" s="8">
        <f t="shared" si="59"/>
        <v>13485.000000000002</v>
      </c>
      <c r="P943" s="22" t="str">
        <f t="shared" si="60"/>
        <v>PERCENTAGE</v>
      </c>
    </row>
    <row r="944" spans="1:16" x14ac:dyDescent="0.3">
      <c r="A944" s="22" t="str">
        <f t="shared" si="57"/>
        <v>2021 ALL D85</v>
      </c>
      <c r="B944" s="7">
        <f>'2019 ALL N OLDER D95'!$B$2</f>
        <v>46121</v>
      </c>
      <c r="C944" s="7">
        <f>'2019 ALL N OLDER D95'!$C$2</f>
        <v>46127</v>
      </c>
      <c r="D944" s="6">
        <v>3260</v>
      </c>
      <c r="E944" s="6">
        <v>333</v>
      </c>
      <c r="F944" s="6">
        <v>3</v>
      </c>
      <c r="G944" s="6">
        <v>1</v>
      </c>
      <c r="H944" s="6" t="s">
        <v>2095</v>
      </c>
      <c r="I944" s="6" t="s">
        <v>24172</v>
      </c>
      <c r="J944" s="6" t="s">
        <v>5366</v>
      </c>
      <c r="K944" s="6" t="s">
        <v>5360</v>
      </c>
      <c r="L944" s="6" t="s">
        <v>5367</v>
      </c>
      <c r="M944" s="8">
        <v>109900</v>
      </c>
      <c r="N944" s="23">
        <f t="shared" si="58"/>
        <v>0.85</v>
      </c>
      <c r="O944" s="8">
        <f t="shared" si="59"/>
        <v>13485.000000000002</v>
      </c>
      <c r="P944" s="22" t="str">
        <f t="shared" si="60"/>
        <v>PERCENTAGE</v>
      </c>
    </row>
    <row r="945" spans="1:16" x14ac:dyDescent="0.3">
      <c r="A945" s="22" t="str">
        <f t="shared" si="57"/>
        <v>2021 ALL D85</v>
      </c>
      <c r="B945" s="7">
        <f>'2019 ALL N OLDER D95'!$B$2</f>
        <v>46121</v>
      </c>
      <c r="C945" s="7">
        <f>'2019 ALL N OLDER D95'!$C$2</f>
        <v>46127</v>
      </c>
      <c r="D945" s="6">
        <v>3260</v>
      </c>
      <c r="E945" s="6">
        <v>333</v>
      </c>
      <c r="F945" s="6">
        <v>3</v>
      </c>
      <c r="G945" s="6">
        <v>1</v>
      </c>
      <c r="H945" s="6" t="s">
        <v>2095</v>
      </c>
      <c r="I945" s="6" t="s">
        <v>24172</v>
      </c>
      <c r="J945" s="6" t="s">
        <v>5368</v>
      </c>
      <c r="K945" s="6" t="s">
        <v>5369</v>
      </c>
      <c r="L945" s="6" t="s">
        <v>5370</v>
      </c>
      <c r="M945" s="8">
        <v>109900</v>
      </c>
      <c r="N945" s="23">
        <f t="shared" si="58"/>
        <v>0.85</v>
      </c>
      <c r="O945" s="8">
        <f t="shared" si="59"/>
        <v>13485.000000000002</v>
      </c>
      <c r="P945" s="22" t="str">
        <f t="shared" si="60"/>
        <v>PERCENTAGE</v>
      </c>
    </row>
    <row r="946" spans="1:16" x14ac:dyDescent="0.3">
      <c r="A946" s="22" t="str">
        <f t="shared" si="57"/>
        <v>2021 ALL D85</v>
      </c>
      <c r="B946" s="7">
        <f>'2019 ALL N OLDER D95'!$B$2</f>
        <v>46121</v>
      </c>
      <c r="C946" s="7">
        <f>'2019 ALL N OLDER D95'!$C$2</f>
        <v>46127</v>
      </c>
      <c r="D946" s="6">
        <v>3260</v>
      </c>
      <c r="E946" s="6">
        <v>333</v>
      </c>
      <c r="F946" s="6">
        <v>3</v>
      </c>
      <c r="G946" s="6">
        <v>1</v>
      </c>
      <c r="H946" s="6" t="s">
        <v>2095</v>
      </c>
      <c r="I946" s="6" t="s">
        <v>24172</v>
      </c>
      <c r="J946" s="6" t="s">
        <v>5371</v>
      </c>
      <c r="K946" s="6" t="s">
        <v>5369</v>
      </c>
      <c r="L946" s="6" t="s">
        <v>5372</v>
      </c>
      <c r="M946" s="8">
        <v>109900</v>
      </c>
      <c r="N946" s="23">
        <f t="shared" si="58"/>
        <v>0.85</v>
      </c>
      <c r="O946" s="8">
        <f t="shared" si="59"/>
        <v>13485.000000000002</v>
      </c>
      <c r="P946" s="22" t="str">
        <f t="shared" si="60"/>
        <v>PERCENTAGE</v>
      </c>
    </row>
    <row r="947" spans="1:16" x14ac:dyDescent="0.3">
      <c r="A947" s="22" t="str">
        <f t="shared" si="57"/>
        <v>2021 ALL D85</v>
      </c>
      <c r="B947" s="7">
        <f>'2019 ALL N OLDER D95'!$B$2</f>
        <v>46121</v>
      </c>
      <c r="C947" s="7">
        <f>'2019 ALL N OLDER D95'!$C$2</f>
        <v>46127</v>
      </c>
      <c r="D947" s="6">
        <v>3260</v>
      </c>
      <c r="E947" s="6">
        <v>333</v>
      </c>
      <c r="F947" s="6">
        <v>3</v>
      </c>
      <c r="G947" s="6">
        <v>1</v>
      </c>
      <c r="H947" s="6" t="s">
        <v>2095</v>
      </c>
      <c r="I947" s="6" t="s">
        <v>24172</v>
      </c>
      <c r="J947" s="6" t="s">
        <v>5373</v>
      </c>
      <c r="K947" s="6" t="s">
        <v>5369</v>
      </c>
      <c r="L947" s="6" t="s">
        <v>5374</v>
      </c>
      <c r="M947" s="8">
        <v>109900</v>
      </c>
      <c r="N947" s="23">
        <f t="shared" si="58"/>
        <v>0.85</v>
      </c>
      <c r="O947" s="8">
        <f t="shared" si="59"/>
        <v>13485.000000000002</v>
      </c>
      <c r="P947" s="22" t="str">
        <f t="shared" si="60"/>
        <v>PERCENTAGE</v>
      </c>
    </row>
    <row r="948" spans="1:16" x14ac:dyDescent="0.3">
      <c r="A948" s="22" t="str">
        <f t="shared" si="57"/>
        <v>2021 ALL D85</v>
      </c>
      <c r="B948" s="7">
        <f>'2019 ALL N OLDER D95'!$B$2</f>
        <v>46121</v>
      </c>
      <c r="C948" s="7">
        <f>'2019 ALL N OLDER D95'!$C$2</f>
        <v>46127</v>
      </c>
      <c r="D948" s="6">
        <v>3260</v>
      </c>
      <c r="E948" s="6">
        <v>333</v>
      </c>
      <c r="F948" s="6">
        <v>3</v>
      </c>
      <c r="G948" s="6">
        <v>1</v>
      </c>
      <c r="H948" s="6" t="s">
        <v>2095</v>
      </c>
      <c r="I948" s="6" t="s">
        <v>24172</v>
      </c>
      <c r="J948" s="6" t="s">
        <v>5375</v>
      </c>
      <c r="K948" s="6" t="s">
        <v>5369</v>
      </c>
      <c r="L948" s="6" t="s">
        <v>5376</v>
      </c>
      <c r="M948" s="8">
        <v>109900</v>
      </c>
      <c r="N948" s="23">
        <f t="shared" si="58"/>
        <v>0.85</v>
      </c>
      <c r="O948" s="8">
        <f t="shared" si="59"/>
        <v>13485.000000000002</v>
      </c>
      <c r="P948" s="22" t="str">
        <f t="shared" si="60"/>
        <v>PERCENTAGE</v>
      </c>
    </row>
    <row r="949" spans="1:16" x14ac:dyDescent="0.3">
      <c r="A949" s="22" t="str">
        <f t="shared" si="57"/>
        <v>2021 ALL D85</v>
      </c>
      <c r="B949" s="7">
        <f>'2019 ALL N OLDER D95'!$B$2</f>
        <v>46121</v>
      </c>
      <c r="C949" s="7">
        <f>'2019 ALL N OLDER D95'!$C$2</f>
        <v>46127</v>
      </c>
      <c r="D949" s="6">
        <v>3260</v>
      </c>
      <c r="E949" s="6">
        <v>333</v>
      </c>
      <c r="F949" s="6">
        <v>3</v>
      </c>
      <c r="G949" s="6">
        <v>1</v>
      </c>
      <c r="H949" s="6" t="s">
        <v>2095</v>
      </c>
      <c r="I949" s="6" t="s">
        <v>24172</v>
      </c>
      <c r="J949" s="6" t="s">
        <v>5377</v>
      </c>
      <c r="K949" s="6" t="s">
        <v>5378</v>
      </c>
      <c r="L949" s="6" t="s">
        <v>5379</v>
      </c>
      <c r="M949" s="8">
        <v>109900</v>
      </c>
      <c r="N949" s="23">
        <f t="shared" si="58"/>
        <v>0.85</v>
      </c>
      <c r="O949" s="8">
        <f t="shared" si="59"/>
        <v>13485.000000000002</v>
      </c>
      <c r="P949" s="22" t="str">
        <f t="shared" si="60"/>
        <v>PERCENTAGE</v>
      </c>
    </row>
    <row r="950" spans="1:16" x14ac:dyDescent="0.3">
      <c r="A950" s="22" t="str">
        <f t="shared" si="57"/>
        <v>2021 ALL D85</v>
      </c>
      <c r="B950" s="7">
        <f>'2019 ALL N OLDER D95'!$B$2</f>
        <v>46121</v>
      </c>
      <c r="C950" s="7">
        <f>'2019 ALL N OLDER D95'!$C$2</f>
        <v>46127</v>
      </c>
      <c r="D950" s="6">
        <v>3260</v>
      </c>
      <c r="E950" s="6">
        <v>333</v>
      </c>
      <c r="F950" s="6">
        <v>3</v>
      </c>
      <c r="G950" s="6">
        <v>1</v>
      </c>
      <c r="H950" s="6" t="s">
        <v>2095</v>
      </c>
      <c r="I950" s="6" t="s">
        <v>24172</v>
      </c>
      <c r="J950" s="6" t="s">
        <v>5380</v>
      </c>
      <c r="K950" s="6" t="s">
        <v>5378</v>
      </c>
      <c r="L950" s="6" t="s">
        <v>5381</v>
      </c>
      <c r="M950" s="8">
        <v>109900</v>
      </c>
      <c r="N950" s="23">
        <f t="shared" si="58"/>
        <v>0.85</v>
      </c>
      <c r="O950" s="8">
        <f t="shared" si="59"/>
        <v>13485.000000000002</v>
      </c>
      <c r="P950" s="22" t="str">
        <f t="shared" si="60"/>
        <v>PERCENTAGE</v>
      </c>
    </row>
    <row r="951" spans="1:16" x14ac:dyDescent="0.3">
      <c r="A951" s="22" t="str">
        <f t="shared" si="57"/>
        <v>2021 ALL D85</v>
      </c>
      <c r="B951" s="7">
        <f>'2019 ALL N OLDER D95'!$B$2</f>
        <v>46121</v>
      </c>
      <c r="C951" s="7">
        <f>'2019 ALL N OLDER D95'!$C$2</f>
        <v>46127</v>
      </c>
      <c r="D951" s="6">
        <v>3260</v>
      </c>
      <c r="E951" s="6">
        <v>333</v>
      </c>
      <c r="F951" s="6">
        <v>3</v>
      </c>
      <c r="G951" s="6">
        <v>1</v>
      </c>
      <c r="H951" s="6" t="s">
        <v>2095</v>
      </c>
      <c r="I951" s="6" t="s">
        <v>24172</v>
      </c>
      <c r="J951" s="6" t="s">
        <v>5382</v>
      </c>
      <c r="K951" s="6" t="s">
        <v>5378</v>
      </c>
      <c r="L951" s="6" t="s">
        <v>5383</v>
      </c>
      <c r="M951" s="8">
        <v>109900</v>
      </c>
      <c r="N951" s="23">
        <f t="shared" si="58"/>
        <v>0.85</v>
      </c>
      <c r="O951" s="8">
        <f t="shared" si="59"/>
        <v>13485.000000000002</v>
      </c>
      <c r="P951" s="22" t="str">
        <f t="shared" si="60"/>
        <v>PERCENTAGE</v>
      </c>
    </row>
    <row r="952" spans="1:16" x14ac:dyDescent="0.3">
      <c r="A952" s="22" t="str">
        <f t="shared" si="57"/>
        <v>2021 ALL D85</v>
      </c>
      <c r="B952" s="7">
        <f>'2019 ALL N OLDER D95'!$B$2</f>
        <v>46121</v>
      </c>
      <c r="C952" s="7">
        <f>'2019 ALL N OLDER D95'!$C$2</f>
        <v>46127</v>
      </c>
      <c r="D952" s="6">
        <v>3260</v>
      </c>
      <c r="E952" s="6">
        <v>333</v>
      </c>
      <c r="F952" s="6">
        <v>3</v>
      </c>
      <c r="G952" s="6">
        <v>1</v>
      </c>
      <c r="H952" s="6" t="s">
        <v>2095</v>
      </c>
      <c r="I952" s="6" t="s">
        <v>24172</v>
      </c>
      <c r="J952" s="6" t="s">
        <v>5384</v>
      </c>
      <c r="K952" s="6" t="s">
        <v>5378</v>
      </c>
      <c r="L952" s="6" t="s">
        <v>5385</v>
      </c>
      <c r="M952" s="8">
        <v>109900</v>
      </c>
      <c r="N952" s="23">
        <f t="shared" si="58"/>
        <v>0.85</v>
      </c>
      <c r="O952" s="8">
        <f t="shared" si="59"/>
        <v>13485.000000000002</v>
      </c>
      <c r="P952" s="22" t="str">
        <f t="shared" si="60"/>
        <v>PERCENTAGE</v>
      </c>
    </row>
    <row r="953" spans="1:16" x14ac:dyDescent="0.3">
      <c r="A953" s="22" t="str">
        <f t="shared" si="57"/>
        <v>2021 ALL D85</v>
      </c>
      <c r="B953" s="7">
        <f>'2019 ALL N OLDER D95'!$B$2</f>
        <v>46121</v>
      </c>
      <c r="C953" s="7">
        <f>'2019 ALL N OLDER D95'!$C$2</f>
        <v>46127</v>
      </c>
      <c r="D953" s="6">
        <v>3260</v>
      </c>
      <c r="E953" s="6">
        <v>333</v>
      </c>
      <c r="F953" s="6">
        <v>3</v>
      </c>
      <c r="G953" s="6">
        <v>1</v>
      </c>
      <c r="H953" s="6" t="s">
        <v>2095</v>
      </c>
      <c r="I953" s="6" t="s">
        <v>24172</v>
      </c>
      <c r="J953" s="6" t="s">
        <v>5386</v>
      </c>
      <c r="K953" s="6" t="s">
        <v>5387</v>
      </c>
      <c r="L953" s="6" t="s">
        <v>5388</v>
      </c>
      <c r="M953" s="8">
        <v>109900</v>
      </c>
      <c r="N953" s="23">
        <f t="shared" si="58"/>
        <v>0.85</v>
      </c>
      <c r="O953" s="8">
        <f t="shared" si="59"/>
        <v>13485.000000000002</v>
      </c>
      <c r="P953" s="22" t="str">
        <f t="shared" si="60"/>
        <v>PERCENTAGE</v>
      </c>
    </row>
    <row r="954" spans="1:16" x14ac:dyDescent="0.3">
      <c r="A954" s="22" t="str">
        <f t="shared" si="57"/>
        <v>2021 ALL D85</v>
      </c>
      <c r="B954" s="7">
        <f>'2019 ALL N OLDER D95'!$B$2</f>
        <v>46121</v>
      </c>
      <c r="C954" s="7">
        <f>'2019 ALL N OLDER D95'!$C$2</f>
        <v>46127</v>
      </c>
      <c r="D954" s="6">
        <v>3260</v>
      </c>
      <c r="E954" s="6">
        <v>333</v>
      </c>
      <c r="F954" s="6">
        <v>3</v>
      </c>
      <c r="G954" s="6">
        <v>1</v>
      </c>
      <c r="H954" s="6" t="s">
        <v>2095</v>
      </c>
      <c r="I954" s="6" t="s">
        <v>24172</v>
      </c>
      <c r="J954" s="6" t="s">
        <v>5389</v>
      </c>
      <c r="K954" s="6" t="s">
        <v>5387</v>
      </c>
      <c r="L954" s="6" t="s">
        <v>5390</v>
      </c>
      <c r="M954" s="8">
        <v>109900</v>
      </c>
      <c r="N954" s="23">
        <f t="shared" si="58"/>
        <v>0.85</v>
      </c>
      <c r="O954" s="8">
        <f t="shared" si="59"/>
        <v>13485.000000000002</v>
      </c>
      <c r="P954" s="22" t="str">
        <f t="shared" si="60"/>
        <v>PERCENTAGE</v>
      </c>
    </row>
    <row r="955" spans="1:16" x14ac:dyDescent="0.3">
      <c r="A955" s="22" t="str">
        <f t="shared" si="57"/>
        <v>2021 ALL D85</v>
      </c>
      <c r="B955" s="7">
        <f>'2019 ALL N OLDER D95'!$B$2</f>
        <v>46121</v>
      </c>
      <c r="C955" s="7">
        <f>'2019 ALL N OLDER D95'!$C$2</f>
        <v>46127</v>
      </c>
      <c r="D955" s="6">
        <v>3260</v>
      </c>
      <c r="E955" s="6">
        <v>333</v>
      </c>
      <c r="F955" s="6">
        <v>3</v>
      </c>
      <c r="G955" s="6">
        <v>1</v>
      </c>
      <c r="H955" s="6" t="s">
        <v>2095</v>
      </c>
      <c r="I955" s="6" t="s">
        <v>24172</v>
      </c>
      <c r="J955" s="6" t="s">
        <v>5391</v>
      </c>
      <c r="K955" s="6" t="s">
        <v>5387</v>
      </c>
      <c r="L955" s="6" t="s">
        <v>5392</v>
      </c>
      <c r="M955" s="8">
        <v>109900</v>
      </c>
      <c r="N955" s="23">
        <f t="shared" si="58"/>
        <v>0.85</v>
      </c>
      <c r="O955" s="8">
        <f t="shared" si="59"/>
        <v>13485.000000000002</v>
      </c>
      <c r="P955" s="22" t="str">
        <f t="shared" si="60"/>
        <v>PERCENTAGE</v>
      </c>
    </row>
    <row r="956" spans="1:16" x14ac:dyDescent="0.3">
      <c r="A956" s="22" t="str">
        <f t="shared" si="57"/>
        <v>2021 ALL D85</v>
      </c>
      <c r="B956" s="7">
        <f>'2019 ALL N OLDER D95'!$B$2</f>
        <v>46121</v>
      </c>
      <c r="C956" s="7">
        <f>'2019 ALL N OLDER D95'!$C$2</f>
        <v>46127</v>
      </c>
      <c r="D956" s="6">
        <v>3260</v>
      </c>
      <c r="E956" s="6">
        <v>333</v>
      </c>
      <c r="F956" s="6">
        <v>3</v>
      </c>
      <c r="G956" s="6">
        <v>1</v>
      </c>
      <c r="H956" s="6" t="s">
        <v>2095</v>
      </c>
      <c r="I956" s="6" t="s">
        <v>24172</v>
      </c>
      <c r="J956" s="6" t="s">
        <v>5393</v>
      </c>
      <c r="K956" s="6" t="s">
        <v>5387</v>
      </c>
      <c r="L956" s="6" t="s">
        <v>5394</v>
      </c>
      <c r="M956" s="8">
        <v>109900</v>
      </c>
      <c r="N956" s="23">
        <f t="shared" si="58"/>
        <v>0.85</v>
      </c>
      <c r="O956" s="8">
        <f t="shared" si="59"/>
        <v>13485.000000000002</v>
      </c>
      <c r="P956" s="22" t="str">
        <f t="shared" si="60"/>
        <v>PERCENTAGE</v>
      </c>
    </row>
    <row r="957" spans="1:16" x14ac:dyDescent="0.3">
      <c r="A957" s="22" t="str">
        <f t="shared" si="57"/>
        <v>2021 ALL D85</v>
      </c>
      <c r="B957" s="7">
        <f>'2019 ALL N OLDER D95'!$B$2</f>
        <v>46121</v>
      </c>
      <c r="C957" s="7">
        <f>'2019 ALL N OLDER D95'!$C$2</f>
        <v>46127</v>
      </c>
      <c r="D957" s="6">
        <v>3260</v>
      </c>
      <c r="E957" s="6">
        <v>333</v>
      </c>
      <c r="F957" s="6">
        <v>3</v>
      </c>
      <c r="G957" s="6">
        <v>1</v>
      </c>
      <c r="H957" s="6" t="s">
        <v>2095</v>
      </c>
      <c r="I957" s="6" t="s">
        <v>24172</v>
      </c>
      <c r="J957" s="6" t="s">
        <v>5395</v>
      </c>
      <c r="K957" s="6" t="s">
        <v>5396</v>
      </c>
      <c r="L957" s="6" t="s">
        <v>5397</v>
      </c>
      <c r="M957" s="8">
        <v>109900</v>
      </c>
      <c r="N957" s="23">
        <f t="shared" si="58"/>
        <v>0.85</v>
      </c>
      <c r="O957" s="8">
        <f t="shared" si="59"/>
        <v>13485.000000000002</v>
      </c>
      <c r="P957" s="22" t="str">
        <f t="shared" si="60"/>
        <v>PERCENTAGE</v>
      </c>
    </row>
    <row r="958" spans="1:16" x14ac:dyDescent="0.3">
      <c r="A958" s="22" t="str">
        <f t="shared" si="57"/>
        <v>2021 ALL D85</v>
      </c>
      <c r="B958" s="7">
        <f>'2019 ALL N OLDER D95'!$B$2</f>
        <v>46121</v>
      </c>
      <c r="C958" s="7">
        <f>'2019 ALL N OLDER D95'!$C$2</f>
        <v>46127</v>
      </c>
      <c r="D958" s="6">
        <v>3260</v>
      </c>
      <c r="E958" s="6">
        <v>333</v>
      </c>
      <c r="F958" s="6">
        <v>3</v>
      </c>
      <c r="G958" s="6">
        <v>1</v>
      </c>
      <c r="H958" s="6" t="s">
        <v>2095</v>
      </c>
      <c r="I958" s="6" t="s">
        <v>24172</v>
      </c>
      <c r="J958" s="6" t="s">
        <v>5398</v>
      </c>
      <c r="K958" s="6" t="s">
        <v>5396</v>
      </c>
      <c r="L958" s="6" t="s">
        <v>5399</v>
      </c>
      <c r="M958" s="8">
        <v>109900</v>
      </c>
      <c r="N958" s="23">
        <f t="shared" si="58"/>
        <v>0.85</v>
      </c>
      <c r="O958" s="8">
        <f t="shared" si="59"/>
        <v>13485.000000000002</v>
      </c>
      <c r="P958" s="22" t="str">
        <f t="shared" si="60"/>
        <v>PERCENTAGE</v>
      </c>
    </row>
    <row r="959" spans="1:16" x14ac:dyDescent="0.3">
      <c r="A959" s="22" t="str">
        <f t="shared" si="57"/>
        <v>2021 ALL D85</v>
      </c>
      <c r="B959" s="7">
        <f>'2019 ALL N OLDER D95'!$B$2</f>
        <v>46121</v>
      </c>
      <c r="C959" s="7">
        <f>'2019 ALL N OLDER D95'!$C$2</f>
        <v>46127</v>
      </c>
      <c r="D959" s="6">
        <v>3260</v>
      </c>
      <c r="E959" s="6">
        <v>333</v>
      </c>
      <c r="F959" s="6">
        <v>3</v>
      </c>
      <c r="G959" s="6">
        <v>1</v>
      </c>
      <c r="H959" s="6" t="s">
        <v>2095</v>
      </c>
      <c r="I959" s="6" t="s">
        <v>24172</v>
      </c>
      <c r="J959" s="6" t="s">
        <v>5400</v>
      </c>
      <c r="K959" s="6" t="s">
        <v>5396</v>
      </c>
      <c r="L959" s="6" t="s">
        <v>5401</v>
      </c>
      <c r="M959" s="8">
        <v>109900</v>
      </c>
      <c r="N959" s="23">
        <f t="shared" si="58"/>
        <v>0.85</v>
      </c>
      <c r="O959" s="8">
        <f t="shared" si="59"/>
        <v>13485.000000000002</v>
      </c>
      <c r="P959" s="22" t="str">
        <f t="shared" si="60"/>
        <v>PERCENTAGE</v>
      </c>
    </row>
    <row r="960" spans="1:16" x14ac:dyDescent="0.3">
      <c r="A960" s="22" t="str">
        <f t="shared" si="57"/>
        <v>2021 ALL D85</v>
      </c>
      <c r="B960" s="7">
        <f>'2019 ALL N OLDER D95'!$B$2</f>
        <v>46121</v>
      </c>
      <c r="C960" s="7">
        <f>'2019 ALL N OLDER D95'!$C$2</f>
        <v>46127</v>
      </c>
      <c r="D960" s="6">
        <v>3260</v>
      </c>
      <c r="E960" s="6">
        <v>333</v>
      </c>
      <c r="F960" s="6">
        <v>3</v>
      </c>
      <c r="G960" s="6">
        <v>1</v>
      </c>
      <c r="H960" s="6" t="s">
        <v>2095</v>
      </c>
      <c r="I960" s="6" t="s">
        <v>24172</v>
      </c>
      <c r="J960" s="6" t="s">
        <v>5402</v>
      </c>
      <c r="K960" s="6" t="s">
        <v>5396</v>
      </c>
      <c r="L960" s="6" t="s">
        <v>5403</v>
      </c>
      <c r="M960" s="8">
        <v>109900</v>
      </c>
      <c r="N960" s="23">
        <f t="shared" si="58"/>
        <v>0.85</v>
      </c>
      <c r="O960" s="8">
        <f t="shared" si="59"/>
        <v>13485.000000000002</v>
      </c>
      <c r="P960" s="22" t="str">
        <f t="shared" si="60"/>
        <v>PERCENTAGE</v>
      </c>
    </row>
    <row r="961" spans="1:16" x14ac:dyDescent="0.3">
      <c r="A961" s="22" t="str">
        <f t="shared" si="57"/>
        <v>2021 ALL D85</v>
      </c>
      <c r="B961" s="7">
        <f>'2019 ALL N OLDER D95'!$B$2</f>
        <v>46121</v>
      </c>
      <c r="C961" s="7">
        <f>'2019 ALL N OLDER D95'!$C$2</f>
        <v>46127</v>
      </c>
      <c r="D961" s="6">
        <v>3260</v>
      </c>
      <c r="E961" s="6">
        <v>333</v>
      </c>
      <c r="F961" s="6">
        <v>3</v>
      </c>
      <c r="G961" s="6">
        <v>1</v>
      </c>
      <c r="H961" s="6" t="s">
        <v>2095</v>
      </c>
      <c r="I961" s="6" t="s">
        <v>24172</v>
      </c>
      <c r="J961" s="6" t="s">
        <v>5404</v>
      </c>
      <c r="K961" s="6" t="s">
        <v>5405</v>
      </c>
      <c r="L961" s="6" t="s">
        <v>5406</v>
      </c>
      <c r="M961" s="8">
        <v>109900</v>
      </c>
      <c r="N961" s="23">
        <f t="shared" si="58"/>
        <v>0.85</v>
      </c>
      <c r="O961" s="8">
        <f t="shared" si="59"/>
        <v>13485.000000000002</v>
      </c>
      <c r="P961" s="22" t="str">
        <f t="shared" si="60"/>
        <v>PERCENTAGE</v>
      </c>
    </row>
    <row r="962" spans="1:16" x14ac:dyDescent="0.3">
      <c r="A962" s="22" t="str">
        <f t="shared" si="57"/>
        <v>2021 ALL D85</v>
      </c>
      <c r="B962" s="7">
        <f>'2019 ALL N OLDER D95'!$B$2</f>
        <v>46121</v>
      </c>
      <c r="C962" s="7">
        <f>'2019 ALL N OLDER D95'!$C$2</f>
        <v>46127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24172</v>
      </c>
      <c r="J962" s="6" t="s">
        <v>5407</v>
      </c>
      <c r="K962" s="6" t="s">
        <v>5405</v>
      </c>
      <c r="L962" s="6" t="s">
        <v>5408</v>
      </c>
      <c r="M962" s="8">
        <v>109900</v>
      </c>
      <c r="N962" s="23">
        <f t="shared" si="58"/>
        <v>0.85</v>
      </c>
      <c r="O962" s="8">
        <f t="shared" si="59"/>
        <v>13485.000000000002</v>
      </c>
      <c r="P962" s="22" t="str">
        <f t="shared" si="60"/>
        <v>PERCENTAGE</v>
      </c>
    </row>
    <row r="963" spans="1:16" x14ac:dyDescent="0.3">
      <c r="A963" s="22" t="str">
        <f t="shared" si="57"/>
        <v>2021 ALL D85</v>
      </c>
      <c r="B963" s="7">
        <f>'2019 ALL N OLDER D95'!$B$2</f>
        <v>46121</v>
      </c>
      <c r="C963" s="7">
        <f>'2019 ALL N OLDER D95'!$C$2</f>
        <v>46127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24172</v>
      </c>
      <c r="J963" s="6" t="s">
        <v>5409</v>
      </c>
      <c r="K963" s="6" t="s">
        <v>5405</v>
      </c>
      <c r="L963" s="6" t="s">
        <v>5410</v>
      </c>
      <c r="M963" s="8">
        <v>109900</v>
      </c>
      <c r="N963" s="23">
        <f t="shared" si="58"/>
        <v>0.85</v>
      </c>
      <c r="O963" s="8">
        <f t="shared" si="59"/>
        <v>13485.000000000002</v>
      </c>
      <c r="P963" s="22" t="str">
        <f t="shared" si="60"/>
        <v>PERCENTAGE</v>
      </c>
    </row>
    <row r="964" spans="1:16" x14ac:dyDescent="0.3">
      <c r="A964" s="22" t="str">
        <f t="shared" ref="A964:A1027" si="61">$A$2</f>
        <v>2021 ALL D85</v>
      </c>
      <c r="B964" s="7">
        <f>'2019 ALL N OLDER D95'!$B$2</f>
        <v>46121</v>
      </c>
      <c r="C964" s="7">
        <f>'2019 ALL N OLDER D95'!$C$2</f>
        <v>46127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24172</v>
      </c>
      <c r="J964" s="6" t="s">
        <v>5411</v>
      </c>
      <c r="K964" s="6" t="s">
        <v>5405</v>
      </c>
      <c r="L964" s="6" t="s">
        <v>5412</v>
      </c>
      <c r="M964" s="8">
        <v>109900</v>
      </c>
      <c r="N964" s="23">
        <f t="shared" ref="N964:N1027" si="62">$N963</f>
        <v>0.85</v>
      </c>
      <c r="O964" s="8">
        <f t="shared" ref="O964:O1027" si="63">$O963</f>
        <v>13485.000000000002</v>
      </c>
      <c r="P964" s="22" t="str">
        <f t="shared" ref="P964:P1027" si="64">$P963</f>
        <v>PERCENTAGE</v>
      </c>
    </row>
    <row r="965" spans="1:16" x14ac:dyDescent="0.3">
      <c r="A965" s="22" t="str">
        <f t="shared" si="61"/>
        <v>2021 ALL D85</v>
      </c>
      <c r="B965" s="7">
        <f>'2019 ALL N OLDER D95'!$B$2</f>
        <v>46121</v>
      </c>
      <c r="C965" s="7">
        <f>'2019 ALL N OLDER D95'!$C$2</f>
        <v>46127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24172</v>
      </c>
      <c r="J965" s="6" t="s">
        <v>5413</v>
      </c>
      <c r="K965" s="6" t="s">
        <v>5414</v>
      </c>
      <c r="L965" s="6" t="s">
        <v>5415</v>
      </c>
      <c r="M965" s="8">
        <v>109900</v>
      </c>
      <c r="N965" s="23">
        <f t="shared" si="62"/>
        <v>0.85</v>
      </c>
      <c r="O965" s="8">
        <f t="shared" si="63"/>
        <v>13485.000000000002</v>
      </c>
      <c r="P965" s="22" t="str">
        <f t="shared" si="64"/>
        <v>PERCENTAGE</v>
      </c>
    </row>
    <row r="966" spans="1:16" x14ac:dyDescent="0.3">
      <c r="A966" s="22" t="str">
        <f t="shared" si="61"/>
        <v>2021 ALL D85</v>
      </c>
      <c r="B966" s="7">
        <f>'2019 ALL N OLDER D95'!$B$2</f>
        <v>46121</v>
      </c>
      <c r="C966" s="7">
        <f>'2019 ALL N OLDER D95'!$C$2</f>
        <v>46127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24172</v>
      </c>
      <c r="J966" s="6" t="s">
        <v>5416</v>
      </c>
      <c r="K966" s="6" t="s">
        <v>5414</v>
      </c>
      <c r="L966" s="6" t="s">
        <v>5417</v>
      </c>
      <c r="M966" s="8">
        <v>109900</v>
      </c>
      <c r="N966" s="23">
        <f t="shared" si="62"/>
        <v>0.85</v>
      </c>
      <c r="O966" s="8">
        <f t="shared" si="63"/>
        <v>13485.000000000002</v>
      </c>
      <c r="P966" s="22" t="str">
        <f t="shared" si="64"/>
        <v>PERCENTAGE</v>
      </c>
    </row>
    <row r="967" spans="1:16" x14ac:dyDescent="0.3">
      <c r="A967" s="22" t="str">
        <f t="shared" si="61"/>
        <v>2021 ALL D85</v>
      </c>
      <c r="B967" s="7">
        <f>'2019 ALL N OLDER D95'!$B$2</f>
        <v>46121</v>
      </c>
      <c r="C967" s="7">
        <f>'2019 ALL N OLDER D95'!$C$2</f>
        <v>46127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24172</v>
      </c>
      <c r="J967" s="6" t="s">
        <v>5418</v>
      </c>
      <c r="K967" s="6" t="s">
        <v>5414</v>
      </c>
      <c r="L967" s="6" t="s">
        <v>5419</v>
      </c>
      <c r="M967" s="8">
        <v>109900</v>
      </c>
      <c r="N967" s="23">
        <f t="shared" si="62"/>
        <v>0.85</v>
      </c>
      <c r="O967" s="8">
        <f t="shared" si="63"/>
        <v>13485.000000000002</v>
      </c>
      <c r="P967" s="22" t="str">
        <f t="shared" si="64"/>
        <v>PERCENTAGE</v>
      </c>
    </row>
    <row r="968" spans="1:16" x14ac:dyDescent="0.3">
      <c r="A968" s="22" t="str">
        <f t="shared" si="61"/>
        <v>2021 ALL D85</v>
      </c>
      <c r="B968" s="7">
        <f>'2019 ALL N OLDER D95'!$B$2</f>
        <v>46121</v>
      </c>
      <c r="C968" s="7">
        <f>'2019 ALL N OLDER D95'!$C$2</f>
        <v>46127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24172</v>
      </c>
      <c r="J968" s="6" t="s">
        <v>5420</v>
      </c>
      <c r="K968" s="6" t="s">
        <v>5414</v>
      </c>
      <c r="L968" s="6" t="s">
        <v>5421</v>
      </c>
      <c r="M968" s="8">
        <v>109900</v>
      </c>
      <c r="N968" s="23">
        <f t="shared" si="62"/>
        <v>0.85</v>
      </c>
      <c r="O968" s="8">
        <f t="shared" si="63"/>
        <v>13485.000000000002</v>
      </c>
      <c r="P968" s="22" t="str">
        <f t="shared" si="64"/>
        <v>PERCENTAGE</v>
      </c>
    </row>
    <row r="969" spans="1:16" x14ac:dyDescent="0.3">
      <c r="A969" s="22" t="str">
        <f t="shared" si="61"/>
        <v>2021 ALL D85</v>
      </c>
      <c r="B969" s="7">
        <f>'2019 ALL N OLDER D95'!$B$2</f>
        <v>46121</v>
      </c>
      <c r="C969" s="7">
        <f>'2019 ALL N OLDER D95'!$C$2</f>
        <v>46127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24172</v>
      </c>
      <c r="J969" s="6" t="s">
        <v>4877</v>
      </c>
      <c r="K969" s="6" t="s">
        <v>4878</v>
      </c>
      <c r="L969" s="6" t="s">
        <v>4879</v>
      </c>
      <c r="M969" s="8">
        <v>99900</v>
      </c>
      <c r="N969" s="23">
        <f t="shared" si="62"/>
        <v>0.85</v>
      </c>
      <c r="O969" s="8">
        <f t="shared" si="63"/>
        <v>13485.000000000002</v>
      </c>
      <c r="P969" s="22" t="str">
        <f t="shared" si="64"/>
        <v>PERCENTAGE</v>
      </c>
    </row>
    <row r="970" spans="1:16" x14ac:dyDescent="0.3">
      <c r="A970" s="22" t="str">
        <f t="shared" si="61"/>
        <v>2021 ALL D85</v>
      </c>
      <c r="B970" s="7">
        <f>'2019 ALL N OLDER D95'!$B$2</f>
        <v>46121</v>
      </c>
      <c r="C970" s="7">
        <f>'2019 ALL N OLDER D95'!$C$2</f>
        <v>46127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24172</v>
      </c>
      <c r="J970" s="6" t="s">
        <v>4880</v>
      </c>
      <c r="K970" s="6" t="s">
        <v>4878</v>
      </c>
      <c r="L970" s="6" t="s">
        <v>4881</v>
      </c>
      <c r="M970" s="8">
        <v>99900</v>
      </c>
      <c r="N970" s="23">
        <f t="shared" si="62"/>
        <v>0.85</v>
      </c>
      <c r="O970" s="8">
        <f t="shared" si="63"/>
        <v>13485.000000000002</v>
      </c>
      <c r="P970" s="22" t="str">
        <f t="shared" si="64"/>
        <v>PERCENTAGE</v>
      </c>
    </row>
    <row r="971" spans="1:16" x14ac:dyDescent="0.3">
      <c r="A971" s="22" t="str">
        <f t="shared" si="61"/>
        <v>2021 ALL D85</v>
      </c>
      <c r="B971" s="7">
        <f>'2019 ALL N OLDER D95'!$B$2</f>
        <v>46121</v>
      </c>
      <c r="C971" s="7">
        <f>'2019 ALL N OLDER D95'!$C$2</f>
        <v>46127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24172</v>
      </c>
      <c r="J971" s="6" t="s">
        <v>4882</v>
      </c>
      <c r="K971" s="6" t="s">
        <v>4878</v>
      </c>
      <c r="L971" s="6" t="s">
        <v>4883</v>
      </c>
      <c r="M971" s="8">
        <v>99900</v>
      </c>
      <c r="N971" s="23">
        <f t="shared" si="62"/>
        <v>0.85</v>
      </c>
      <c r="O971" s="8">
        <f t="shared" si="63"/>
        <v>13485.000000000002</v>
      </c>
      <c r="P971" s="22" t="str">
        <f t="shared" si="64"/>
        <v>PERCENTAGE</v>
      </c>
    </row>
    <row r="972" spans="1:16" x14ac:dyDescent="0.3">
      <c r="A972" s="22" t="str">
        <f t="shared" si="61"/>
        <v>2021 ALL D85</v>
      </c>
      <c r="B972" s="7">
        <f>'2019 ALL N OLDER D95'!$B$2</f>
        <v>46121</v>
      </c>
      <c r="C972" s="7">
        <f>'2019 ALL N OLDER D95'!$C$2</f>
        <v>46127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24172</v>
      </c>
      <c r="J972" s="6" t="s">
        <v>4884</v>
      </c>
      <c r="K972" s="6" t="s">
        <v>4878</v>
      </c>
      <c r="L972" s="6" t="s">
        <v>4885</v>
      </c>
      <c r="M972" s="8">
        <v>99900</v>
      </c>
      <c r="N972" s="23">
        <f t="shared" si="62"/>
        <v>0.85</v>
      </c>
      <c r="O972" s="8">
        <f t="shared" si="63"/>
        <v>13485.000000000002</v>
      </c>
      <c r="P972" s="22" t="str">
        <f t="shared" si="64"/>
        <v>PERCENTAGE</v>
      </c>
    </row>
    <row r="973" spans="1:16" x14ac:dyDescent="0.3">
      <c r="A973" s="22" t="str">
        <f t="shared" si="61"/>
        <v>2021 ALL D85</v>
      </c>
      <c r="B973" s="7">
        <f>'2019 ALL N OLDER D95'!$B$2</f>
        <v>46121</v>
      </c>
      <c r="C973" s="7">
        <f>'2019 ALL N OLDER D95'!$C$2</f>
        <v>46127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24172</v>
      </c>
      <c r="J973" s="6" t="s">
        <v>4886</v>
      </c>
      <c r="K973" s="6" t="s">
        <v>4887</v>
      </c>
      <c r="L973" s="6" t="s">
        <v>4888</v>
      </c>
      <c r="M973" s="8">
        <v>99900</v>
      </c>
      <c r="N973" s="23">
        <f t="shared" si="62"/>
        <v>0.85</v>
      </c>
      <c r="O973" s="8">
        <f t="shared" si="63"/>
        <v>13485.000000000002</v>
      </c>
      <c r="P973" s="22" t="str">
        <f t="shared" si="64"/>
        <v>PERCENTAGE</v>
      </c>
    </row>
    <row r="974" spans="1:16" x14ac:dyDescent="0.3">
      <c r="A974" s="22" t="str">
        <f t="shared" si="61"/>
        <v>2021 ALL D85</v>
      </c>
      <c r="B974" s="7">
        <f>'2019 ALL N OLDER D95'!$B$2</f>
        <v>46121</v>
      </c>
      <c r="C974" s="7">
        <f>'2019 ALL N OLDER D95'!$C$2</f>
        <v>46127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24172</v>
      </c>
      <c r="J974" s="6" t="s">
        <v>4889</v>
      </c>
      <c r="K974" s="6" t="s">
        <v>4887</v>
      </c>
      <c r="L974" s="6" t="s">
        <v>4890</v>
      </c>
      <c r="M974" s="8">
        <v>99900</v>
      </c>
      <c r="N974" s="23">
        <f t="shared" si="62"/>
        <v>0.85</v>
      </c>
      <c r="O974" s="8">
        <f t="shared" si="63"/>
        <v>13485.000000000002</v>
      </c>
      <c r="P974" s="22" t="str">
        <f t="shared" si="64"/>
        <v>PERCENTAGE</v>
      </c>
    </row>
    <row r="975" spans="1:16" x14ac:dyDescent="0.3">
      <c r="A975" s="22" t="str">
        <f t="shared" si="61"/>
        <v>2021 ALL D85</v>
      </c>
      <c r="B975" s="7">
        <f>'2019 ALL N OLDER D95'!$B$2</f>
        <v>46121</v>
      </c>
      <c r="C975" s="7">
        <f>'2019 ALL N OLDER D95'!$C$2</f>
        <v>46127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24172</v>
      </c>
      <c r="J975" s="6" t="s">
        <v>4891</v>
      </c>
      <c r="K975" s="6" t="s">
        <v>4887</v>
      </c>
      <c r="L975" s="6" t="s">
        <v>4892</v>
      </c>
      <c r="M975" s="8">
        <v>99900</v>
      </c>
      <c r="N975" s="23">
        <f t="shared" si="62"/>
        <v>0.85</v>
      </c>
      <c r="O975" s="8">
        <f t="shared" si="63"/>
        <v>13485.000000000002</v>
      </c>
      <c r="P975" s="22" t="str">
        <f t="shared" si="64"/>
        <v>PERCENTAGE</v>
      </c>
    </row>
    <row r="976" spans="1:16" x14ac:dyDescent="0.3">
      <c r="A976" s="22" t="str">
        <f t="shared" si="61"/>
        <v>2021 ALL D85</v>
      </c>
      <c r="B976" s="7">
        <f>'2019 ALL N OLDER D95'!$B$2</f>
        <v>46121</v>
      </c>
      <c r="C976" s="7">
        <f>'2019 ALL N OLDER D95'!$C$2</f>
        <v>46127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24172</v>
      </c>
      <c r="J976" s="6" t="s">
        <v>4893</v>
      </c>
      <c r="K976" s="6" t="s">
        <v>4887</v>
      </c>
      <c r="L976" s="6" t="s">
        <v>4894</v>
      </c>
      <c r="M976" s="8">
        <v>99900</v>
      </c>
      <c r="N976" s="23">
        <f t="shared" si="62"/>
        <v>0.85</v>
      </c>
      <c r="O976" s="8">
        <f t="shared" si="63"/>
        <v>13485.000000000002</v>
      </c>
      <c r="P976" s="22" t="str">
        <f t="shared" si="64"/>
        <v>PERCENTAGE</v>
      </c>
    </row>
    <row r="977" spans="1:16" x14ac:dyDescent="0.3">
      <c r="A977" s="22" t="str">
        <f t="shared" si="61"/>
        <v>2021 ALL D85</v>
      </c>
      <c r="B977" s="7">
        <f>'2019 ALL N OLDER D95'!$B$2</f>
        <v>46121</v>
      </c>
      <c r="C977" s="7">
        <f>'2019 ALL N OLDER D95'!$C$2</f>
        <v>46127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24172</v>
      </c>
      <c r="J977" s="6" t="s">
        <v>4895</v>
      </c>
      <c r="K977" s="6" t="s">
        <v>4896</v>
      </c>
      <c r="L977" s="6" t="s">
        <v>4897</v>
      </c>
      <c r="M977" s="8">
        <v>99900</v>
      </c>
      <c r="N977" s="23">
        <f t="shared" si="62"/>
        <v>0.85</v>
      </c>
      <c r="O977" s="8">
        <f t="shared" si="63"/>
        <v>13485.000000000002</v>
      </c>
      <c r="P977" s="22" t="str">
        <f t="shared" si="64"/>
        <v>PERCENTAGE</v>
      </c>
    </row>
    <row r="978" spans="1:16" x14ac:dyDescent="0.3">
      <c r="A978" s="22" t="str">
        <f t="shared" si="61"/>
        <v>2021 ALL D85</v>
      </c>
      <c r="B978" s="7">
        <f>'2019 ALL N OLDER D95'!$B$2</f>
        <v>46121</v>
      </c>
      <c r="C978" s="7">
        <f>'2019 ALL N OLDER D95'!$C$2</f>
        <v>46127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24172</v>
      </c>
      <c r="J978" s="6" t="s">
        <v>4898</v>
      </c>
      <c r="K978" s="6" t="s">
        <v>4896</v>
      </c>
      <c r="L978" s="6" t="s">
        <v>4899</v>
      </c>
      <c r="M978" s="8">
        <v>99900</v>
      </c>
      <c r="N978" s="23">
        <f t="shared" si="62"/>
        <v>0.85</v>
      </c>
      <c r="O978" s="8">
        <f t="shared" si="63"/>
        <v>13485.000000000002</v>
      </c>
      <c r="P978" s="22" t="str">
        <f t="shared" si="64"/>
        <v>PERCENTAGE</v>
      </c>
    </row>
    <row r="979" spans="1:16" x14ac:dyDescent="0.3">
      <c r="A979" s="22" t="str">
        <f t="shared" si="61"/>
        <v>2021 ALL D85</v>
      </c>
      <c r="B979" s="7">
        <f>'2019 ALL N OLDER D95'!$B$2</f>
        <v>46121</v>
      </c>
      <c r="C979" s="7">
        <f>'2019 ALL N OLDER D95'!$C$2</f>
        <v>46127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24172</v>
      </c>
      <c r="J979" s="6" t="s">
        <v>4900</v>
      </c>
      <c r="K979" s="6" t="s">
        <v>4896</v>
      </c>
      <c r="L979" s="6" t="s">
        <v>4901</v>
      </c>
      <c r="M979" s="8">
        <v>99900</v>
      </c>
      <c r="N979" s="23">
        <f t="shared" si="62"/>
        <v>0.85</v>
      </c>
      <c r="O979" s="8">
        <f t="shared" si="63"/>
        <v>13485.000000000002</v>
      </c>
      <c r="P979" s="22" t="str">
        <f t="shared" si="64"/>
        <v>PERCENTAGE</v>
      </c>
    </row>
    <row r="980" spans="1:16" x14ac:dyDescent="0.3">
      <c r="A980" s="22" t="str">
        <f t="shared" si="61"/>
        <v>2021 ALL D85</v>
      </c>
      <c r="B980" s="7">
        <f>'2019 ALL N OLDER D95'!$B$2</f>
        <v>46121</v>
      </c>
      <c r="C980" s="7">
        <f>'2019 ALL N OLDER D95'!$C$2</f>
        <v>46127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24172</v>
      </c>
      <c r="J980" s="6" t="s">
        <v>4902</v>
      </c>
      <c r="K980" s="6" t="s">
        <v>4896</v>
      </c>
      <c r="L980" s="6" t="s">
        <v>4903</v>
      </c>
      <c r="M980" s="8">
        <v>99900</v>
      </c>
      <c r="N980" s="23">
        <f t="shared" si="62"/>
        <v>0.85</v>
      </c>
      <c r="O980" s="8">
        <f t="shared" si="63"/>
        <v>13485.000000000002</v>
      </c>
      <c r="P980" s="22" t="str">
        <f t="shared" si="64"/>
        <v>PERCENTAGE</v>
      </c>
    </row>
    <row r="981" spans="1:16" x14ac:dyDescent="0.3">
      <c r="A981" s="22" t="str">
        <f t="shared" si="61"/>
        <v>2021 ALL D85</v>
      </c>
      <c r="B981" s="7">
        <f>'2019 ALL N OLDER D95'!$B$2</f>
        <v>46121</v>
      </c>
      <c r="C981" s="7">
        <f>'2019 ALL N OLDER D95'!$C$2</f>
        <v>46127</v>
      </c>
      <c r="D981" s="6">
        <v>3260</v>
      </c>
      <c r="E981" s="6">
        <v>333</v>
      </c>
      <c r="F981" s="6">
        <v>3</v>
      </c>
      <c r="G981" s="6">
        <v>2</v>
      </c>
      <c r="H981" s="6" t="s">
        <v>2057</v>
      </c>
      <c r="I981" s="6" t="s">
        <v>24172</v>
      </c>
      <c r="J981" s="6" t="s">
        <v>5656</v>
      </c>
      <c r="K981" s="6" t="s">
        <v>5657</v>
      </c>
      <c r="L981" s="6" t="s">
        <v>5658</v>
      </c>
      <c r="M981" s="8">
        <v>109900</v>
      </c>
      <c r="N981" s="23">
        <f t="shared" si="62"/>
        <v>0.85</v>
      </c>
      <c r="O981" s="8">
        <f t="shared" si="63"/>
        <v>13485.000000000002</v>
      </c>
      <c r="P981" s="22" t="str">
        <f t="shared" si="64"/>
        <v>PERCENTAGE</v>
      </c>
    </row>
    <row r="982" spans="1:16" x14ac:dyDescent="0.3">
      <c r="A982" s="22" t="str">
        <f t="shared" si="61"/>
        <v>2021 ALL D85</v>
      </c>
      <c r="B982" s="7">
        <f>'2019 ALL N OLDER D95'!$B$2</f>
        <v>46121</v>
      </c>
      <c r="C982" s="7">
        <f>'2019 ALL N OLDER D95'!$C$2</f>
        <v>46127</v>
      </c>
      <c r="D982" s="6">
        <v>3260</v>
      </c>
      <c r="E982" s="6">
        <v>333</v>
      </c>
      <c r="F982" s="6">
        <v>3</v>
      </c>
      <c r="G982" s="6">
        <v>2</v>
      </c>
      <c r="H982" s="6" t="s">
        <v>2057</v>
      </c>
      <c r="I982" s="6" t="s">
        <v>24172</v>
      </c>
      <c r="J982" s="6" t="s">
        <v>5659</v>
      </c>
      <c r="K982" s="6" t="s">
        <v>5657</v>
      </c>
      <c r="L982" s="6" t="s">
        <v>5660</v>
      </c>
      <c r="M982" s="8">
        <v>109900</v>
      </c>
      <c r="N982" s="23">
        <f t="shared" si="62"/>
        <v>0.85</v>
      </c>
      <c r="O982" s="8">
        <f t="shared" si="63"/>
        <v>13485.000000000002</v>
      </c>
      <c r="P982" s="22" t="str">
        <f t="shared" si="64"/>
        <v>PERCENTAGE</v>
      </c>
    </row>
    <row r="983" spans="1:16" x14ac:dyDescent="0.3">
      <c r="A983" s="22" t="str">
        <f t="shared" si="61"/>
        <v>2021 ALL D85</v>
      </c>
      <c r="B983" s="7">
        <f>'2019 ALL N OLDER D95'!$B$2</f>
        <v>46121</v>
      </c>
      <c r="C983" s="7">
        <f>'2019 ALL N OLDER D95'!$C$2</f>
        <v>46127</v>
      </c>
      <c r="D983" s="6">
        <v>3260</v>
      </c>
      <c r="E983" s="6">
        <v>333</v>
      </c>
      <c r="F983" s="6">
        <v>3</v>
      </c>
      <c r="G983" s="6">
        <v>2</v>
      </c>
      <c r="H983" s="6" t="s">
        <v>2057</v>
      </c>
      <c r="I983" s="6" t="s">
        <v>24172</v>
      </c>
      <c r="J983" s="6" t="s">
        <v>5661</v>
      </c>
      <c r="K983" s="6" t="s">
        <v>5657</v>
      </c>
      <c r="L983" s="6" t="s">
        <v>5662</v>
      </c>
      <c r="M983" s="8">
        <v>109900</v>
      </c>
      <c r="N983" s="23">
        <f t="shared" si="62"/>
        <v>0.85</v>
      </c>
      <c r="O983" s="8">
        <f t="shared" si="63"/>
        <v>13485.000000000002</v>
      </c>
      <c r="P983" s="22" t="str">
        <f t="shared" si="64"/>
        <v>PERCENTAGE</v>
      </c>
    </row>
    <row r="984" spans="1:16" x14ac:dyDescent="0.3">
      <c r="A984" s="22" t="str">
        <f t="shared" si="61"/>
        <v>2021 ALL D85</v>
      </c>
      <c r="B984" s="7">
        <f>'2019 ALL N OLDER D95'!$B$2</f>
        <v>46121</v>
      </c>
      <c r="C984" s="7">
        <f>'2019 ALL N OLDER D95'!$C$2</f>
        <v>46127</v>
      </c>
      <c r="D984" s="6">
        <v>3260</v>
      </c>
      <c r="E984" s="6">
        <v>333</v>
      </c>
      <c r="F984" s="6">
        <v>3</v>
      </c>
      <c r="G984" s="6">
        <v>2</v>
      </c>
      <c r="H984" s="6" t="s">
        <v>2057</v>
      </c>
      <c r="I984" s="6" t="s">
        <v>24172</v>
      </c>
      <c r="J984" s="6" t="s">
        <v>5663</v>
      </c>
      <c r="K984" s="6" t="s">
        <v>5657</v>
      </c>
      <c r="L984" s="6" t="s">
        <v>5664</v>
      </c>
      <c r="M984" s="8">
        <v>109900</v>
      </c>
      <c r="N984" s="23">
        <f t="shared" si="62"/>
        <v>0.85</v>
      </c>
      <c r="O984" s="8">
        <f t="shared" si="63"/>
        <v>13485.000000000002</v>
      </c>
      <c r="P984" s="22" t="str">
        <f t="shared" si="64"/>
        <v>PERCENTAGE</v>
      </c>
    </row>
    <row r="985" spans="1:16" x14ac:dyDescent="0.3">
      <c r="A985" s="22" t="str">
        <f t="shared" si="61"/>
        <v>2021 ALL D85</v>
      </c>
      <c r="B985" s="7">
        <f>'2019 ALL N OLDER D95'!$B$2</f>
        <v>46121</v>
      </c>
      <c r="C985" s="7">
        <f>'2019 ALL N OLDER D95'!$C$2</f>
        <v>46127</v>
      </c>
      <c r="D985" s="6">
        <v>3260</v>
      </c>
      <c r="E985" s="6">
        <v>333</v>
      </c>
      <c r="F985" s="6">
        <v>3</v>
      </c>
      <c r="G985" s="6">
        <v>4</v>
      </c>
      <c r="H985" s="6" t="s">
        <v>6979</v>
      </c>
      <c r="I985" s="6" t="s">
        <v>24172</v>
      </c>
      <c r="J985" s="6" t="s">
        <v>7575</v>
      </c>
      <c r="K985" s="6" t="s">
        <v>7576</v>
      </c>
      <c r="L985" s="6" t="s">
        <v>7577</v>
      </c>
      <c r="M985" s="8">
        <v>99900</v>
      </c>
      <c r="N985" s="23">
        <f t="shared" si="62"/>
        <v>0.85</v>
      </c>
      <c r="O985" s="8">
        <f t="shared" si="63"/>
        <v>13485.000000000002</v>
      </c>
      <c r="P985" s="22" t="str">
        <f t="shared" si="64"/>
        <v>PERCENTAGE</v>
      </c>
    </row>
    <row r="986" spans="1:16" x14ac:dyDescent="0.3">
      <c r="A986" s="22" t="str">
        <f t="shared" si="61"/>
        <v>2021 ALL D85</v>
      </c>
      <c r="B986" s="7">
        <f>'2019 ALL N OLDER D95'!$B$2</f>
        <v>46121</v>
      </c>
      <c r="C986" s="7">
        <f>'2019 ALL N OLDER D95'!$C$2</f>
        <v>46127</v>
      </c>
      <c r="D986" s="6">
        <v>3260</v>
      </c>
      <c r="E986" s="6">
        <v>333</v>
      </c>
      <c r="F986" s="6">
        <v>3</v>
      </c>
      <c r="G986" s="6">
        <v>4</v>
      </c>
      <c r="H986" s="6" t="s">
        <v>6979</v>
      </c>
      <c r="I986" s="6" t="s">
        <v>24172</v>
      </c>
      <c r="J986" s="6" t="s">
        <v>7578</v>
      </c>
      <c r="K986" s="6" t="s">
        <v>7576</v>
      </c>
      <c r="L986" s="6" t="s">
        <v>7579</v>
      </c>
      <c r="M986" s="8">
        <v>99900</v>
      </c>
      <c r="N986" s="23">
        <f t="shared" si="62"/>
        <v>0.85</v>
      </c>
      <c r="O986" s="8">
        <f t="shared" si="63"/>
        <v>13485.000000000002</v>
      </c>
      <c r="P986" s="22" t="str">
        <f t="shared" si="64"/>
        <v>PERCENTAGE</v>
      </c>
    </row>
    <row r="987" spans="1:16" x14ac:dyDescent="0.3">
      <c r="A987" s="22" t="str">
        <f t="shared" si="61"/>
        <v>2021 ALL D85</v>
      </c>
      <c r="B987" s="7">
        <f>'2019 ALL N OLDER D95'!$B$2</f>
        <v>46121</v>
      </c>
      <c r="C987" s="7">
        <f>'2019 ALL N OLDER D95'!$C$2</f>
        <v>46127</v>
      </c>
      <c r="D987" s="6">
        <v>3260</v>
      </c>
      <c r="E987" s="6">
        <v>333</v>
      </c>
      <c r="F987" s="6">
        <v>3</v>
      </c>
      <c r="G987" s="6">
        <v>4</v>
      </c>
      <c r="H987" s="6" t="s">
        <v>6979</v>
      </c>
      <c r="I987" s="6" t="s">
        <v>24172</v>
      </c>
      <c r="J987" s="6" t="s">
        <v>7580</v>
      </c>
      <c r="K987" s="6" t="s">
        <v>7576</v>
      </c>
      <c r="L987" s="6" t="s">
        <v>7581</v>
      </c>
      <c r="M987" s="8">
        <v>99900</v>
      </c>
      <c r="N987" s="23">
        <f t="shared" si="62"/>
        <v>0.85</v>
      </c>
      <c r="O987" s="8">
        <f t="shared" si="63"/>
        <v>13485.000000000002</v>
      </c>
      <c r="P987" s="22" t="str">
        <f t="shared" si="64"/>
        <v>PERCENTAGE</v>
      </c>
    </row>
    <row r="988" spans="1:16" x14ac:dyDescent="0.3">
      <c r="A988" s="22" t="str">
        <f t="shared" si="61"/>
        <v>2021 ALL D85</v>
      </c>
      <c r="B988" s="7">
        <f>'2019 ALL N OLDER D95'!$B$2</f>
        <v>46121</v>
      </c>
      <c r="C988" s="7">
        <f>'2019 ALL N OLDER D95'!$C$2</f>
        <v>46127</v>
      </c>
      <c r="D988" s="6">
        <v>3260</v>
      </c>
      <c r="E988" s="6">
        <v>333</v>
      </c>
      <c r="F988" s="6">
        <v>3</v>
      </c>
      <c r="G988" s="6">
        <v>4</v>
      </c>
      <c r="H988" s="6" t="s">
        <v>6979</v>
      </c>
      <c r="I988" s="6" t="s">
        <v>24172</v>
      </c>
      <c r="J988" s="6" t="s">
        <v>7582</v>
      </c>
      <c r="K988" s="6" t="s">
        <v>7576</v>
      </c>
      <c r="L988" s="6" t="s">
        <v>7583</v>
      </c>
      <c r="M988" s="8">
        <v>99900</v>
      </c>
      <c r="N988" s="23">
        <f t="shared" si="62"/>
        <v>0.85</v>
      </c>
      <c r="O988" s="8">
        <f t="shared" si="63"/>
        <v>13485.000000000002</v>
      </c>
      <c r="P988" s="22" t="str">
        <f t="shared" si="64"/>
        <v>PERCENTAGE</v>
      </c>
    </row>
    <row r="989" spans="1:16" x14ac:dyDescent="0.3">
      <c r="A989" s="22" t="str">
        <f t="shared" si="61"/>
        <v>2021 ALL D85</v>
      </c>
      <c r="B989" s="7">
        <f>'2019 ALL N OLDER D95'!$B$2</f>
        <v>46121</v>
      </c>
      <c r="C989" s="7">
        <f>'2019 ALL N OLDER D95'!$C$2</f>
        <v>46127</v>
      </c>
      <c r="D989" s="6">
        <v>3260</v>
      </c>
      <c r="E989" s="6">
        <v>333</v>
      </c>
      <c r="F989" s="6">
        <v>3</v>
      </c>
      <c r="G989" s="6">
        <v>4</v>
      </c>
      <c r="H989" s="6" t="s">
        <v>6979</v>
      </c>
      <c r="I989" s="6" t="s">
        <v>24172</v>
      </c>
      <c r="J989" s="6" t="s">
        <v>7584</v>
      </c>
      <c r="K989" s="6" t="s">
        <v>7585</v>
      </c>
      <c r="L989" s="6" t="s">
        <v>7586</v>
      </c>
      <c r="M989" s="8">
        <v>99900</v>
      </c>
      <c r="N989" s="23">
        <f t="shared" si="62"/>
        <v>0.85</v>
      </c>
      <c r="O989" s="8">
        <f t="shared" si="63"/>
        <v>13485.000000000002</v>
      </c>
      <c r="P989" s="22" t="str">
        <f t="shared" si="64"/>
        <v>PERCENTAGE</v>
      </c>
    </row>
    <row r="990" spans="1:16" x14ac:dyDescent="0.3">
      <c r="A990" s="22" t="str">
        <f t="shared" si="61"/>
        <v>2021 ALL D85</v>
      </c>
      <c r="B990" s="7">
        <f>'2019 ALL N OLDER D95'!$B$2</f>
        <v>46121</v>
      </c>
      <c r="C990" s="7">
        <f>'2019 ALL N OLDER D95'!$C$2</f>
        <v>46127</v>
      </c>
      <c r="D990" s="6">
        <v>3260</v>
      </c>
      <c r="E990" s="6">
        <v>333</v>
      </c>
      <c r="F990" s="6">
        <v>3</v>
      </c>
      <c r="G990" s="6">
        <v>4</v>
      </c>
      <c r="H990" s="6" t="s">
        <v>6979</v>
      </c>
      <c r="I990" s="6" t="s">
        <v>24172</v>
      </c>
      <c r="J990" s="6" t="s">
        <v>7587</v>
      </c>
      <c r="K990" s="6" t="s">
        <v>7585</v>
      </c>
      <c r="L990" s="6" t="s">
        <v>7588</v>
      </c>
      <c r="M990" s="8">
        <v>99900</v>
      </c>
      <c r="N990" s="23">
        <f t="shared" si="62"/>
        <v>0.85</v>
      </c>
      <c r="O990" s="8">
        <f t="shared" si="63"/>
        <v>13485.000000000002</v>
      </c>
      <c r="P990" s="22" t="str">
        <f t="shared" si="64"/>
        <v>PERCENTAGE</v>
      </c>
    </row>
    <row r="991" spans="1:16" x14ac:dyDescent="0.3">
      <c r="A991" s="22" t="str">
        <f t="shared" si="61"/>
        <v>2021 ALL D85</v>
      </c>
      <c r="B991" s="7">
        <f>'2019 ALL N OLDER D95'!$B$2</f>
        <v>46121</v>
      </c>
      <c r="C991" s="7">
        <f>'2019 ALL N OLDER D95'!$C$2</f>
        <v>46127</v>
      </c>
      <c r="D991" s="6">
        <v>3260</v>
      </c>
      <c r="E991" s="6">
        <v>333</v>
      </c>
      <c r="F991" s="6">
        <v>3</v>
      </c>
      <c r="G991" s="6">
        <v>4</v>
      </c>
      <c r="H991" s="6" t="s">
        <v>6979</v>
      </c>
      <c r="I991" s="6" t="s">
        <v>24172</v>
      </c>
      <c r="J991" s="6" t="s">
        <v>7589</v>
      </c>
      <c r="K991" s="6" t="s">
        <v>7585</v>
      </c>
      <c r="L991" s="6" t="s">
        <v>7590</v>
      </c>
      <c r="M991" s="8">
        <v>99900</v>
      </c>
      <c r="N991" s="23">
        <f t="shared" si="62"/>
        <v>0.85</v>
      </c>
      <c r="O991" s="8">
        <f t="shared" si="63"/>
        <v>13485.000000000002</v>
      </c>
      <c r="P991" s="22" t="str">
        <f t="shared" si="64"/>
        <v>PERCENTAGE</v>
      </c>
    </row>
    <row r="992" spans="1:16" x14ac:dyDescent="0.3">
      <c r="A992" s="22" t="str">
        <f t="shared" si="61"/>
        <v>2021 ALL D85</v>
      </c>
      <c r="B992" s="7">
        <f>'2019 ALL N OLDER D95'!$B$2</f>
        <v>46121</v>
      </c>
      <c r="C992" s="7">
        <f>'2019 ALL N OLDER D95'!$C$2</f>
        <v>46127</v>
      </c>
      <c r="D992" s="6">
        <v>3260</v>
      </c>
      <c r="E992" s="6">
        <v>333</v>
      </c>
      <c r="F992" s="6">
        <v>3</v>
      </c>
      <c r="G992" s="6">
        <v>4</v>
      </c>
      <c r="H992" s="6" t="s">
        <v>6979</v>
      </c>
      <c r="I992" s="6" t="s">
        <v>24172</v>
      </c>
      <c r="J992" s="6" t="s">
        <v>7591</v>
      </c>
      <c r="K992" s="6" t="s">
        <v>7585</v>
      </c>
      <c r="L992" s="6" t="s">
        <v>7592</v>
      </c>
      <c r="M992" s="8">
        <v>99900</v>
      </c>
      <c r="N992" s="23">
        <f t="shared" si="62"/>
        <v>0.85</v>
      </c>
      <c r="O992" s="8">
        <f t="shared" si="63"/>
        <v>13485.000000000002</v>
      </c>
      <c r="P992" s="22" t="str">
        <f t="shared" si="64"/>
        <v>PERCENTAGE</v>
      </c>
    </row>
    <row r="993" spans="1:16" x14ac:dyDescent="0.3">
      <c r="A993" s="22" t="str">
        <f t="shared" si="61"/>
        <v>2021 ALL D85</v>
      </c>
      <c r="B993" s="7">
        <f>'2019 ALL N OLDER D95'!$B$2</f>
        <v>46121</v>
      </c>
      <c r="C993" s="7">
        <f>'2019 ALL N OLDER D95'!$C$2</f>
        <v>46127</v>
      </c>
      <c r="D993" s="6">
        <v>3260</v>
      </c>
      <c r="E993" s="6">
        <v>333</v>
      </c>
      <c r="F993" s="6">
        <v>3</v>
      </c>
      <c r="G993" s="6">
        <v>4</v>
      </c>
      <c r="H993" s="6" t="s">
        <v>6979</v>
      </c>
      <c r="I993" s="6" t="s">
        <v>24172</v>
      </c>
      <c r="J993" s="6" t="s">
        <v>7593</v>
      </c>
      <c r="K993" s="6" t="s">
        <v>7594</v>
      </c>
      <c r="L993" s="6" t="s">
        <v>7595</v>
      </c>
      <c r="M993" s="8">
        <v>99900</v>
      </c>
      <c r="N993" s="23">
        <f t="shared" si="62"/>
        <v>0.85</v>
      </c>
      <c r="O993" s="8">
        <f t="shared" si="63"/>
        <v>13485.000000000002</v>
      </c>
      <c r="P993" s="22" t="str">
        <f t="shared" si="64"/>
        <v>PERCENTAGE</v>
      </c>
    </row>
    <row r="994" spans="1:16" x14ac:dyDescent="0.3">
      <c r="A994" s="22" t="str">
        <f t="shared" si="61"/>
        <v>2021 ALL D85</v>
      </c>
      <c r="B994" s="7">
        <f>'2019 ALL N OLDER D95'!$B$2</f>
        <v>46121</v>
      </c>
      <c r="C994" s="7">
        <f>'2019 ALL N OLDER D95'!$C$2</f>
        <v>46127</v>
      </c>
      <c r="D994" s="6">
        <v>3260</v>
      </c>
      <c r="E994" s="6">
        <v>333</v>
      </c>
      <c r="F994" s="6">
        <v>3</v>
      </c>
      <c r="G994" s="6">
        <v>4</v>
      </c>
      <c r="H994" s="6" t="s">
        <v>6979</v>
      </c>
      <c r="I994" s="6" t="s">
        <v>24172</v>
      </c>
      <c r="J994" s="6" t="s">
        <v>7596</v>
      </c>
      <c r="K994" s="6" t="s">
        <v>7594</v>
      </c>
      <c r="L994" s="6" t="s">
        <v>7597</v>
      </c>
      <c r="M994" s="8">
        <v>99900</v>
      </c>
      <c r="N994" s="23">
        <f t="shared" si="62"/>
        <v>0.85</v>
      </c>
      <c r="O994" s="8">
        <f t="shared" si="63"/>
        <v>13485.000000000002</v>
      </c>
      <c r="P994" s="22" t="str">
        <f t="shared" si="64"/>
        <v>PERCENTAGE</v>
      </c>
    </row>
    <row r="995" spans="1:16" x14ac:dyDescent="0.3">
      <c r="A995" s="22" t="str">
        <f t="shared" si="61"/>
        <v>2021 ALL D85</v>
      </c>
      <c r="B995" s="7">
        <f>'2019 ALL N OLDER D95'!$B$2</f>
        <v>46121</v>
      </c>
      <c r="C995" s="7">
        <f>'2019 ALL N OLDER D95'!$C$2</f>
        <v>46127</v>
      </c>
      <c r="D995" s="6">
        <v>3260</v>
      </c>
      <c r="E995" s="6">
        <v>333</v>
      </c>
      <c r="F995" s="6">
        <v>3</v>
      </c>
      <c r="G995" s="6">
        <v>4</v>
      </c>
      <c r="H995" s="6" t="s">
        <v>6979</v>
      </c>
      <c r="I995" s="6" t="s">
        <v>24172</v>
      </c>
      <c r="J995" s="6" t="s">
        <v>7598</v>
      </c>
      <c r="K995" s="6" t="s">
        <v>7594</v>
      </c>
      <c r="L995" s="6" t="s">
        <v>7599</v>
      </c>
      <c r="M995" s="8">
        <v>99900</v>
      </c>
      <c r="N995" s="23">
        <f t="shared" si="62"/>
        <v>0.85</v>
      </c>
      <c r="O995" s="8">
        <f t="shared" si="63"/>
        <v>13485.000000000002</v>
      </c>
      <c r="P995" s="22" t="str">
        <f t="shared" si="64"/>
        <v>PERCENTAGE</v>
      </c>
    </row>
    <row r="996" spans="1:16" x14ac:dyDescent="0.3">
      <c r="A996" s="22" t="str">
        <f t="shared" si="61"/>
        <v>2021 ALL D85</v>
      </c>
      <c r="B996" s="7">
        <f>'2019 ALL N OLDER D95'!$B$2</f>
        <v>46121</v>
      </c>
      <c r="C996" s="7">
        <f>'2019 ALL N OLDER D95'!$C$2</f>
        <v>46127</v>
      </c>
      <c r="D996" s="6">
        <v>3260</v>
      </c>
      <c r="E996" s="6">
        <v>333</v>
      </c>
      <c r="F996" s="6">
        <v>3</v>
      </c>
      <c r="G996" s="6">
        <v>4</v>
      </c>
      <c r="H996" s="6" t="s">
        <v>6979</v>
      </c>
      <c r="I996" s="6" t="s">
        <v>24172</v>
      </c>
      <c r="J996" s="6" t="s">
        <v>7600</v>
      </c>
      <c r="K996" s="6" t="s">
        <v>7594</v>
      </c>
      <c r="L996" s="6" t="s">
        <v>7601</v>
      </c>
      <c r="M996" s="8">
        <v>99900</v>
      </c>
      <c r="N996" s="23">
        <f t="shared" si="62"/>
        <v>0.85</v>
      </c>
      <c r="O996" s="8">
        <f t="shared" si="63"/>
        <v>13485.000000000002</v>
      </c>
      <c r="P996" s="22" t="str">
        <f t="shared" si="64"/>
        <v>PERCENTAGE</v>
      </c>
    </row>
    <row r="997" spans="1:16" x14ac:dyDescent="0.3">
      <c r="A997" s="22" t="str">
        <f t="shared" si="61"/>
        <v>2021 ALL D85</v>
      </c>
      <c r="B997" s="7">
        <f>'2019 ALL N OLDER D95'!$B$2</f>
        <v>46121</v>
      </c>
      <c r="C997" s="7">
        <f>'2019 ALL N OLDER D95'!$C$2</f>
        <v>46127</v>
      </c>
      <c r="D997" s="6">
        <v>3260</v>
      </c>
      <c r="E997" s="6">
        <v>333</v>
      </c>
      <c r="F997" s="6">
        <v>3</v>
      </c>
      <c r="G997" s="6">
        <v>4</v>
      </c>
      <c r="H997" s="6" t="s">
        <v>6979</v>
      </c>
      <c r="I997" s="6" t="s">
        <v>24172</v>
      </c>
      <c r="J997" s="6" t="s">
        <v>7602</v>
      </c>
      <c r="K997" s="6" t="s">
        <v>7603</v>
      </c>
      <c r="L997" s="6" t="s">
        <v>7604</v>
      </c>
      <c r="M997" s="8">
        <v>99900</v>
      </c>
      <c r="N997" s="23">
        <f t="shared" si="62"/>
        <v>0.85</v>
      </c>
      <c r="O997" s="8">
        <f t="shared" si="63"/>
        <v>13485.000000000002</v>
      </c>
      <c r="P997" s="22" t="str">
        <f t="shared" si="64"/>
        <v>PERCENTAGE</v>
      </c>
    </row>
    <row r="998" spans="1:16" x14ac:dyDescent="0.3">
      <c r="A998" s="22" t="str">
        <f t="shared" si="61"/>
        <v>2021 ALL D85</v>
      </c>
      <c r="B998" s="7">
        <f>'2019 ALL N OLDER D95'!$B$2</f>
        <v>46121</v>
      </c>
      <c r="C998" s="7">
        <f>'2019 ALL N OLDER D95'!$C$2</f>
        <v>46127</v>
      </c>
      <c r="D998" s="6">
        <v>3260</v>
      </c>
      <c r="E998" s="6">
        <v>333</v>
      </c>
      <c r="F998" s="6">
        <v>3</v>
      </c>
      <c r="G998" s="6">
        <v>4</v>
      </c>
      <c r="H998" s="6" t="s">
        <v>6979</v>
      </c>
      <c r="I998" s="6" t="s">
        <v>24172</v>
      </c>
      <c r="J998" s="6" t="s">
        <v>7605</v>
      </c>
      <c r="K998" s="6" t="s">
        <v>7603</v>
      </c>
      <c r="L998" s="6" t="s">
        <v>7606</v>
      </c>
      <c r="M998" s="8">
        <v>99900</v>
      </c>
      <c r="N998" s="23">
        <f t="shared" si="62"/>
        <v>0.85</v>
      </c>
      <c r="O998" s="8">
        <f t="shared" si="63"/>
        <v>13485.000000000002</v>
      </c>
      <c r="P998" s="22" t="str">
        <f t="shared" si="64"/>
        <v>PERCENTAGE</v>
      </c>
    </row>
    <row r="999" spans="1:16" x14ac:dyDescent="0.3">
      <c r="A999" s="22" t="str">
        <f t="shared" si="61"/>
        <v>2021 ALL D85</v>
      </c>
      <c r="B999" s="7">
        <f>'2019 ALL N OLDER D95'!$B$2</f>
        <v>46121</v>
      </c>
      <c r="C999" s="7">
        <f>'2019 ALL N OLDER D95'!$C$2</f>
        <v>46127</v>
      </c>
      <c r="D999" s="6">
        <v>3260</v>
      </c>
      <c r="E999" s="6">
        <v>333</v>
      </c>
      <c r="F999" s="6">
        <v>3</v>
      </c>
      <c r="G999" s="6">
        <v>4</v>
      </c>
      <c r="H999" s="6" t="s">
        <v>6979</v>
      </c>
      <c r="I999" s="6" t="s">
        <v>24172</v>
      </c>
      <c r="J999" s="6" t="s">
        <v>7607</v>
      </c>
      <c r="K999" s="6" t="s">
        <v>7603</v>
      </c>
      <c r="L999" s="6" t="s">
        <v>7608</v>
      </c>
      <c r="M999" s="8">
        <v>99900</v>
      </c>
      <c r="N999" s="23">
        <f t="shared" si="62"/>
        <v>0.85</v>
      </c>
      <c r="O999" s="8">
        <f t="shared" si="63"/>
        <v>13485.000000000002</v>
      </c>
      <c r="P999" s="22" t="str">
        <f t="shared" si="64"/>
        <v>PERCENTAGE</v>
      </c>
    </row>
    <row r="1000" spans="1:16" x14ac:dyDescent="0.3">
      <c r="A1000" s="22" t="str">
        <f t="shared" si="61"/>
        <v>2021 ALL D85</v>
      </c>
      <c r="B1000" s="7">
        <f>'2019 ALL N OLDER D95'!$B$2</f>
        <v>46121</v>
      </c>
      <c r="C1000" s="7">
        <f>'2019 ALL N OLDER D95'!$C$2</f>
        <v>46127</v>
      </c>
      <c r="D1000" s="6">
        <v>3260</v>
      </c>
      <c r="E1000" s="6">
        <v>333</v>
      </c>
      <c r="F1000" s="6">
        <v>3</v>
      </c>
      <c r="G1000" s="6">
        <v>4</v>
      </c>
      <c r="H1000" s="6" t="s">
        <v>6979</v>
      </c>
      <c r="I1000" s="6" t="s">
        <v>24172</v>
      </c>
      <c r="J1000" s="6" t="s">
        <v>7609</v>
      </c>
      <c r="K1000" s="6" t="s">
        <v>7603</v>
      </c>
      <c r="L1000" s="6" t="s">
        <v>7610</v>
      </c>
      <c r="M1000" s="8">
        <v>99900</v>
      </c>
      <c r="N1000" s="23">
        <f t="shared" si="62"/>
        <v>0.85</v>
      </c>
      <c r="O1000" s="8">
        <f t="shared" si="63"/>
        <v>13485.000000000002</v>
      </c>
      <c r="P1000" s="22" t="str">
        <f t="shared" si="64"/>
        <v>PERCENTAGE</v>
      </c>
    </row>
    <row r="1001" spans="1:16" x14ac:dyDescent="0.3">
      <c r="A1001" s="22" t="str">
        <f t="shared" si="61"/>
        <v>2021 ALL D85</v>
      </c>
      <c r="B1001" s="7">
        <f>'2019 ALL N OLDER D95'!$B$2</f>
        <v>46121</v>
      </c>
      <c r="C1001" s="7">
        <f>'2019 ALL N OLDER D95'!$C$2</f>
        <v>46127</v>
      </c>
      <c r="D1001" s="6">
        <v>3260</v>
      </c>
      <c r="E1001" s="6">
        <v>333</v>
      </c>
      <c r="F1001" s="6">
        <v>3</v>
      </c>
      <c r="G1001" s="6">
        <v>4</v>
      </c>
      <c r="H1001" s="6" t="s">
        <v>6979</v>
      </c>
      <c r="I1001" s="6" t="s">
        <v>24172</v>
      </c>
      <c r="J1001" s="6" t="s">
        <v>7611</v>
      </c>
      <c r="K1001" s="6" t="s">
        <v>7612</v>
      </c>
      <c r="L1001" s="6" t="s">
        <v>7613</v>
      </c>
      <c r="M1001" s="8">
        <v>99900</v>
      </c>
      <c r="N1001" s="23">
        <f t="shared" si="62"/>
        <v>0.85</v>
      </c>
      <c r="O1001" s="8">
        <f t="shared" si="63"/>
        <v>13485.000000000002</v>
      </c>
      <c r="P1001" s="22" t="str">
        <f t="shared" si="64"/>
        <v>PERCENTAGE</v>
      </c>
    </row>
    <row r="1002" spans="1:16" x14ac:dyDescent="0.3">
      <c r="A1002" s="22" t="str">
        <f t="shared" si="61"/>
        <v>2021 ALL D85</v>
      </c>
      <c r="B1002" s="7">
        <f>'2019 ALL N OLDER D95'!$B$2</f>
        <v>46121</v>
      </c>
      <c r="C1002" s="7">
        <f>'2019 ALL N OLDER D95'!$C$2</f>
        <v>46127</v>
      </c>
      <c r="D1002" s="6">
        <v>3260</v>
      </c>
      <c r="E1002" s="6">
        <v>333</v>
      </c>
      <c r="F1002" s="6">
        <v>3</v>
      </c>
      <c r="G1002" s="6">
        <v>4</v>
      </c>
      <c r="H1002" s="6" t="s">
        <v>6979</v>
      </c>
      <c r="I1002" s="6" t="s">
        <v>24172</v>
      </c>
      <c r="J1002" s="6" t="s">
        <v>7614</v>
      </c>
      <c r="K1002" s="6" t="s">
        <v>7612</v>
      </c>
      <c r="L1002" s="6" t="s">
        <v>7615</v>
      </c>
      <c r="M1002" s="8">
        <v>99900</v>
      </c>
      <c r="N1002" s="23">
        <f t="shared" si="62"/>
        <v>0.85</v>
      </c>
      <c r="O1002" s="8">
        <f t="shared" si="63"/>
        <v>13485.000000000002</v>
      </c>
      <c r="P1002" s="22" t="str">
        <f t="shared" si="64"/>
        <v>PERCENTAGE</v>
      </c>
    </row>
    <row r="1003" spans="1:16" x14ac:dyDescent="0.3">
      <c r="A1003" s="22" t="str">
        <f t="shared" si="61"/>
        <v>2021 ALL D85</v>
      </c>
      <c r="B1003" s="7">
        <f>'2019 ALL N OLDER D95'!$B$2</f>
        <v>46121</v>
      </c>
      <c r="C1003" s="7">
        <f>'2019 ALL N OLDER D95'!$C$2</f>
        <v>46127</v>
      </c>
      <c r="D1003" s="6">
        <v>3260</v>
      </c>
      <c r="E1003" s="6">
        <v>333</v>
      </c>
      <c r="F1003" s="6">
        <v>3</v>
      </c>
      <c r="G1003" s="6">
        <v>4</v>
      </c>
      <c r="H1003" s="6" t="s">
        <v>6979</v>
      </c>
      <c r="I1003" s="6" t="s">
        <v>24172</v>
      </c>
      <c r="J1003" s="6" t="s">
        <v>7616</v>
      </c>
      <c r="K1003" s="6" t="s">
        <v>7612</v>
      </c>
      <c r="L1003" s="6" t="s">
        <v>7617</v>
      </c>
      <c r="M1003" s="8">
        <v>99900</v>
      </c>
      <c r="N1003" s="23">
        <f t="shared" si="62"/>
        <v>0.85</v>
      </c>
      <c r="O1003" s="8">
        <f t="shared" si="63"/>
        <v>13485.000000000002</v>
      </c>
      <c r="P1003" s="22" t="str">
        <f t="shared" si="64"/>
        <v>PERCENTAGE</v>
      </c>
    </row>
    <row r="1004" spans="1:16" x14ac:dyDescent="0.3">
      <c r="A1004" s="22" t="str">
        <f t="shared" si="61"/>
        <v>2021 ALL D85</v>
      </c>
      <c r="B1004" s="7">
        <f>'2019 ALL N OLDER D95'!$B$2</f>
        <v>46121</v>
      </c>
      <c r="C1004" s="7">
        <f>'2019 ALL N OLDER D95'!$C$2</f>
        <v>46127</v>
      </c>
      <c r="D1004" s="6">
        <v>3260</v>
      </c>
      <c r="E1004" s="6">
        <v>333</v>
      </c>
      <c r="F1004" s="6">
        <v>3</v>
      </c>
      <c r="G1004" s="6">
        <v>4</v>
      </c>
      <c r="H1004" s="6" t="s">
        <v>6979</v>
      </c>
      <c r="I1004" s="6" t="s">
        <v>24172</v>
      </c>
      <c r="J1004" s="6" t="s">
        <v>7618</v>
      </c>
      <c r="K1004" s="6" t="s">
        <v>7612</v>
      </c>
      <c r="L1004" s="6" t="s">
        <v>7619</v>
      </c>
      <c r="M1004" s="8">
        <v>99900</v>
      </c>
      <c r="N1004" s="23">
        <f t="shared" si="62"/>
        <v>0.85</v>
      </c>
      <c r="O1004" s="8">
        <f t="shared" si="63"/>
        <v>13485.000000000002</v>
      </c>
      <c r="P1004" s="22" t="str">
        <f t="shared" si="64"/>
        <v>PERCENTAGE</v>
      </c>
    </row>
    <row r="1005" spans="1:16" x14ac:dyDescent="0.3">
      <c r="A1005" s="22" t="str">
        <f t="shared" si="61"/>
        <v>2021 ALL D85</v>
      </c>
      <c r="B1005" s="7">
        <f>'2019 ALL N OLDER D95'!$B$2</f>
        <v>46121</v>
      </c>
      <c r="C1005" s="7">
        <f>'2019 ALL N OLDER D95'!$C$2</f>
        <v>46127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2057</v>
      </c>
      <c r="I1005" s="6" t="s">
        <v>24172</v>
      </c>
      <c r="J1005" s="6" t="s">
        <v>5832</v>
      </c>
      <c r="K1005" s="6" t="s">
        <v>5833</v>
      </c>
      <c r="L1005" s="6" t="s">
        <v>5834</v>
      </c>
      <c r="M1005" s="8">
        <v>99900</v>
      </c>
      <c r="N1005" s="23">
        <f t="shared" si="62"/>
        <v>0.85</v>
      </c>
      <c r="O1005" s="8">
        <f t="shared" si="63"/>
        <v>13485.000000000002</v>
      </c>
      <c r="P1005" s="22" t="str">
        <f t="shared" si="64"/>
        <v>PERCENTAGE</v>
      </c>
    </row>
    <row r="1006" spans="1:16" x14ac:dyDescent="0.3">
      <c r="A1006" s="22" t="str">
        <f t="shared" si="61"/>
        <v>2021 ALL D85</v>
      </c>
      <c r="B1006" s="7">
        <f>'2019 ALL N OLDER D95'!$B$2</f>
        <v>46121</v>
      </c>
      <c r="C1006" s="7">
        <f>'2019 ALL N OLDER D95'!$C$2</f>
        <v>46127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2057</v>
      </c>
      <c r="I1006" s="6" t="s">
        <v>24172</v>
      </c>
      <c r="J1006" s="6" t="s">
        <v>5835</v>
      </c>
      <c r="K1006" s="6" t="s">
        <v>5833</v>
      </c>
      <c r="L1006" s="6" t="s">
        <v>5836</v>
      </c>
      <c r="M1006" s="8">
        <v>99900</v>
      </c>
      <c r="N1006" s="23">
        <f t="shared" si="62"/>
        <v>0.85</v>
      </c>
      <c r="O1006" s="8">
        <f t="shared" si="63"/>
        <v>13485.000000000002</v>
      </c>
      <c r="P1006" s="22" t="str">
        <f t="shared" si="64"/>
        <v>PERCENTAGE</v>
      </c>
    </row>
    <row r="1007" spans="1:16" x14ac:dyDescent="0.3">
      <c r="A1007" s="22" t="str">
        <f t="shared" si="61"/>
        <v>2021 ALL D85</v>
      </c>
      <c r="B1007" s="7">
        <f>'2019 ALL N OLDER D95'!$B$2</f>
        <v>46121</v>
      </c>
      <c r="C1007" s="7">
        <f>'2019 ALL N OLDER D95'!$C$2</f>
        <v>46127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2057</v>
      </c>
      <c r="I1007" s="6" t="s">
        <v>24172</v>
      </c>
      <c r="J1007" s="6" t="s">
        <v>5837</v>
      </c>
      <c r="K1007" s="6" t="s">
        <v>5833</v>
      </c>
      <c r="L1007" s="6" t="s">
        <v>5838</v>
      </c>
      <c r="M1007" s="8">
        <v>99900</v>
      </c>
      <c r="N1007" s="23">
        <f t="shared" si="62"/>
        <v>0.85</v>
      </c>
      <c r="O1007" s="8">
        <f t="shared" si="63"/>
        <v>13485.000000000002</v>
      </c>
      <c r="P1007" s="22" t="str">
        <f t="shared" si="64"/>
        <v>PERCENTAGE</v>
      </c>
    </row>
    <row r="1008" spans="1:16" x14ac:dyDescent="0.3">
      <c r="A1008" s="22" t="str">
        <f t="shared" si="61"/>
        <v>2021 ALL D85</v>
      </c>
      <c r="B1008" s="7">
        <f>'2019 ALL N OLDER D95'!$B$2</f>
        <v>46121</v>
      </c>
      <c r="C1008" s="7">
        <f>'2019 ALL N OLDER D95'!$C$2</f>
        <v>46127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2057</v>
      </c>
      <c r="I1008" s="6" t="s">
        <v>24172</v>
      </c>
      <c r="J1008" s="6" t="s">
        <v>5839</v>
      </c>
      <c r="K1008" s="6" t="s">
        <v>5833</v>
      </c>
      <c r="L1008" s="6" t="s">
        <v>5840</v>
      </c>
      <c r="M1008" s="8">
        <v>99900</v>
      </c>
      <c r="N1008" s="23">
        <f t="shared" si="62"/>
        <v>0.85</v>
      </c>
      <c r="O1008" s="8">
        <f t="shared" si="63"/>
        <v>13485.000000000002</v>
      </c>
      <c r="P1008" s="22" t="str">
        <f t="shared" si="64"/>
        <v>PERCENTAGE</v>
      </c>
    </row>
    <row r="1009" spans="1:16" x14ac:dyDescent="0.3">
      <c r="A1009" s="22" t="str">
        <f t="shared" si="61"/>
        <v>2021 ALL D85</v>
      </c>
      <c r="B1009" s="7">
        <f>'2019 ALL N OLDER D95'!$B$2</f>
        <v>46121</v>
      </c>
      <c r="C1009" s="7">
        <f>'2019 ALL N OLDER D95'!$C$2</f>
        <v>46127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2057</v>
      </c>
      <c r="I1009" s="6" t="s">
        <v>24172</v>
      </c>
      <c r="J1009" s="6" t="s">
        <v>5841</v>
      </c>
      <c r="K1009" s="6" t="s">
        <v>5833</v>
      </c>
      <c r="L1009" s="6" t="s">
        <v>5842</v>
      </c>
      <c r="M1009" s="8">
        <v>99900</v>
      </c>
      <c r="N1009" s="23">
        <f t="shared" si="62"/>
        <v>0.85</v>
      </c>
      <c r="O1009" s="8">
        <f t="shared" si="63"/>
        <v>13485.000000000002</v>
      </c>
      <c r="P1009" s="22" t="str">
        <f t="shared" si="64"/>
        <v>PERCENTAGE</v>
      </c>
    </row>
    <row r="1010" spans="1:16" x14ac:dyDescent="0.3">
      <c r="A1010" s="22" t="str">
        <f t="shared" si="61"/>
        <v>2021 ALL D85</v>
      </c>
      <c r="B1010" s="7">
        <f>'2019 ALL N OLDER D95'!$B$2</f>
        <v>46121</v>
      </c>
      <c r="C1010" s="7">
        <f>'2019 ALL N OLDER D95'!$C$2</f>
        <v>46127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24172</v>
      </c>
      <c r="J1010" s="6" t="s">
        <v>5843</v>
      </c>
      <c r="K1010" s="6" t="s">
        <v>5833</v>
      </c>
      <c r="L1010" s="6" t="s">
        <v>5844</v>
      </c>
      <c r="M1010" s="8">
        <v>99900</v>
      </c>
      <c r="N1010" s="23">
        <f t="shared" si="62"/>
        <v>0.85</v>
      </c>
      <c r="O1010" s="8">
        <f t="shared" si="63"/>
        <v>13485.000000000002</v>
      </c>
      <c r="P1010" s="22" t="str">
        <f t="shared" si="64"/>
        <v>PERCENTAGE</v>
      </c>
    </row>
    <row r="1011" spans="1:16" x14ac:dyDescent="0.3">
      <c r="A1011" s="22" t="str">
        <f t="shared" si="61"/>
        <v>2021 ALL D85</v>
      </c>
      <c r="B1011" s="7">
        <f>'2019 ALL N OLDER D95'!$B$2</f>
        <v>46121</v>
      </c>
      <c r="C1011" s="7">
        <f>'2019 ALL N OLDER D95'!$C$2</f>
        <v>46127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24172</v>
      </c>
      <c r="J1011" s="6" t="s">
        <v>5845</v>
      </c>
      <c r="K1011" s="6" t="s">
        <v>5833</v>
      </c>
      <c r="L1011" s="6" t="s">
        <v>5846</v>
      </c>
      <c r="M1011" s="8">
        <v>99900</v>
      </c>
      <c r="N1011" s="23">
        <f t="shared" si="62"/>
        <v>0.85</v>
      </c>
      <c r="O1011" s="8">
        <f t="shared" si="63"/>
        <v>13485.000000000002</v>
      </c>
      <c r="P1011" s="22" t="str">
        <f t="shared" si="64"/>
        <v>PERCENTAGE</v>
      </c>
    </row>
    <row r="1012" spans="1:16" x14ac:dyDescent="0.3">
      <c r="A1012" s="22" t="str">
        <f t="shared" si="61"/>
        <v>2021 ALL D85</v>
      </c>
      <c r="B1012" s="7">
        <f>'2019 ALL N OLDER D95'!$B$2</f>
        <v>46121</v>
      </c>
      <c r="C1012" s="7">
        <f>'2019 ALL N OLDER D95'!$C$2</f>
        <v>46127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24172</v>
      </c>
      <c r="J1012" s="6" t="s">
        <v>5847</v>
      </c>
      <c r="K1012" s="6" t="s">
        <v>5833</v>
      </c>
      <c r="L1012" s="6" t="s">
        <v>5848</v>
      </c>
      <c r="M1012" s="8">
        <v>99900</v>
      </c>
      <c r="N1012" s="23">
        <f t="shared" si="62"/>
        <v>0.85</v>
      </c>
      <c r="O1012" s="8">
        <f t="shared" si="63"/>
        <v>13485.000000000002</v>
      </c>
      <c r="P1012" s="22" t="str">
        <f t="shared" si="64"/>
        <v>PERCENTAGE</v>
      </c>
    </row>
    <row r="1013" spans="1:16" x14ac:dyDescent="0.3">
      <c r="A1013" s="22" t="str">
        <f t="shared" si="61"/>
        <v>2021 ALL D85</v>
      </c>
      <c r="B1013" s="7">
        <f>'2019 ALL N OLDER D95'!$B$2</f>
        <v>46121</v>
      </c>
      <c r="C1013" s="7">
        <f>'2019 ALL N OLDER D95'!$C$2</f>
        <v>46127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24172</v>
      </c>
      <c r="J1013" s="6" t="s">
        <v>5849</v>
      </c>
      <c r="K1013" s="6" t="s">
        <v>5850</v>
      </c>
      <c r="L1013" s="6" t="s">
        <v>5851</v>
      </c>
      <c r="M1013" s="8">
        <v>99900</v>
      </c>
      <c r="N1013" s="23">
        <f t="shared" si="62"/>
        <v>0.85</v>
      </c>
      <c r="O1013" s="8">
        <f t="shared" si="63"/>
        <v>13485.000000000002</v>
      </c>
      <c r="P1013" s="22" t="str">
        <f t="shared" si="64"/>
        <v>PERCENTAGE</v>
      </c>
    </row>
    <row r="1014" spans="1:16" x14ac:dyDescent="0.3">
      <c r="A1014" s="22" t="str">
        <f t="shared" si="61"/>
        <v>2021 ALL D85</v>
      </c>
      <c r="B1014" s="7">
        <f>'2019 ALL N OLDER D95'!$B$2</f>
        <v>46121</v>
      </c>
      <c r="C1014" s="7">
        <f>'2019 ALL N OLDER D95'!$C$2</f>
        <v>46127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24172</v>
      </c>
      <c r="J1014" s="6" t="s">
        <v>5852</v>
      </c>
      <c r="K1014" s="6" t="s">
        <v>5850</v>
      </c>
      <c r="L1014" s="6" t="s">
        <v>5853</v>
      </c>
      <c r="M1014" s="8">
        <v>99900</v>
      </c>
      <c r="N1014" s="23">
        <f t="shared" si="62"/>
        <v>0.85</v>
      </c>
      <c r="O1014" s="8">
        <f t="shared" si="63"/>
        <v>13485.000000000002</v>
      </c>
      <c r="P1014" s="22" t="str">
        <f t="shared" si="64"/>
        <v>PERCENTAGE</v>
      </c>
    </row>
    <row r="1015" spans="1:16" x14ac:dyDescent="0.3">
      <c r="A1015" s="22" t="str">
        <f t="shared" si="61"/>
        <v>2021 ALL D85</v>
      </c>
      <c r="B1015" s="7">
        <f>'2019 ALL N OLDER D95'!$B$2</f>
        <v>46121</v>
      </c>
      <c r="C1015" s="7">
        <f>'2019 ALL N OLDER D95'!$C$2</f>
        <v>46127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24172</v>
      </c>
      <c r="J1015" s="6" t="s">
        <v>5854</v>
      </c>
      <c r="K1015" s="6" t="s">
        <v>5850</v>
      </c>
      <c r="L1015" s="6" t="s">
        <v>5855</v>
      </c>
      <c r="M1015" s="8">
        <v>99900</v>
      </c>
      <c r="N1015" s="23">
        <f t="shared" si="62"/>
        <v>0.85</v>
      </c>
      <c r="O1015" s="8">
        <f t="shared" si="63"/>
        <v>13485.000000000002</v>
      </c>
      <c r="P1015" s="22" t="str">
        <f t="shared" si="64"/>
        <v>PERCENTAGE</v>
      </c>
    </row>
    <row r="1016" spans="1:16" x14ac:dyDescent="0.3">
      <c r="A1016" s="22" t="str">
        <f t="shared" si="61"/>
        <v>2021 ALL D85</v>
      </c>
      <c r="B1016" s="7">
        <f>'2019 ALL N OLDER D95'!$B$2</f>
        <v>46121</v>
      </c>
      <c r="C1016" s="7">
        <f>'2019 ALL N OLDER D95'!$C$2</f>
        <v>46127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24172</v>
      </c>
      <c r="J1016" s="6" t="s">
        <v>5856</v>
      </c>
      <c r="K1016" s="6" t="s">
        <v>5850</v>
      </c>
      <c r="L1016" s="6" t="s">
        <v>5857</v>
      </c>
      <c r="M1016" s="8">
        <v>99900</v>
      </c>
      <c r="N1016" s="23">
        <f t="shared" si="62"/>
        <v>0.85</v>
      </c>
      <c r="O1016" s="8">
        <f t="shared" si="63"/>
        <v>13485.000000000002</v>
      </c>
      <c r="P1016" s="22" t="str">
        <f t="shared" si="64"/>
        <v>PERCENTAGE</v>
      </c>
    </row>
    <row r="1017" spans="1:16" x14ac:dyDescent="0.3">
      <c r="A1017" s="22" t="str">
        <f t="shared" si="61"/>
        <v>2021 ALL D85</v>
      </c>
      <c r="B1017" s="7">
        <f>'2019 ALL N OLDER D95'!$B$2</f>
        <v>46121</v>
      </c>
      <c r="C1017" s="7">
        <f>'2019 ALL N OLDER D95'!$C$2</f>
        <v>46127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24172</v>
      </c>
      <c r="J1017" s="6" t="s">
        <v>5858</v>
      </c>
      <c r="K1017" s="6" t="s">
        <v>5850</v>
      </c>
      <c r="L1017" s="6" t="s">
        <v>5859</v>
      </c>
      <c r="M1017" s="8">
        <v>99900</v>
      </c>
      <c r="N1017" s="23">
        <f t="shared" si="62"/>
        <v>0.85</v>
      </c>
      <c r="O1017" s="8">
        <f t="shared" si="63"/>
        <v>13485.000000000002</v>
      </c>
      <c r="P1017" s="22" t="str">
        <f t="shared" si="64"/>
        <v>PERCENTAGE</v>
      </c>
    </row>
    <row r="1018" spans="1:16" x14ac:dyDescent="0.3">
      <c r="A1018" s="22" t="str">
        <f t="shared" si="61"/>
        <v>2021 ALL D85</v>
      </c>
      <c r="B1018" s="7">
        <f>'2019 ALL N OLDER D95'!$B$2</f>
        <v>46121</v>
      </c>
      <c r="C1018" s="7">
        <f>'2019 ALL N OLDER D95'!$C$2</f>
        <v>46127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24172</v>
      </c>
      <c r="J1018" s="6" t="s">
        <v>5860</v>
      </c>
      <c r="K1018" s="6" t="s">
        <v>5850</v>
      </c>
      <c r="L1018" s="6" t="s">
        <v>5861</v>
      </c>
      <c r="M1018" s="8">
        <v>99900</v>
      </c>
      <c r="N1018" s="23">
        <f t="shared" si="62"/>
        <v>0.85</v>
      </c>
      <c r="O1018" s="8">
        <f t="shared" si="63"/>
        <v>13485.000000000002</v>
      </c>
      <c r="P1018" s="22" t="str">
        <f t="shared" si="64"/>
        <v>PERCENTAGE</v>
      </c>
    </row>
    <row r="1019" spans="1:16" x14ac:dyDescent="0.3">
      <c r="A1019" s="22" t="str">
        <f t="shared" si="61"/>
        <v>2021 ALL D85</v>
      </c>
      <c r="B1019" s="7">
        <f>'2019 ALL N OLDER D95'!$B$2</f>
        <v>46121</v>
      </c>
      <c r="C1019" s="7">
        <f>'2019 ALL N OLDER D95'!$C$2</f>
        <v>46127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24172</v>
      </c>
      <c r="J1019" s="6" t="s">
        <v>5862</v>
      </c>
      <c r="K1019" s="6" t="s">
        <v>5850</v>
      </c>
      <c r="L1019" s="6" t="s">
        <v>5863</v>
      </c>
      <c r="M1019" s="8">
        <v>99900</v>
      </c>
      <c r="N1019" s="23">
        <f t="shared" si="62"/>
        <v>0.85</v>
      </c>
      <c r="O1019" s="8">
        <f t="shared" si="63"/>
        <v>13485.000000000002</v>
      </c>
      <c r="P1019" s="22" t="str">
        <f t="shared" si="64"/>
        <v>PERCENTAGE</v>
      </c>
    </row>
    <row r="1020" spans="1:16" x14ac:dyDescent="0.3">
      <c r="A1020" s="22" t="str">
        <f t="shared" si="61"/>
        <v>2021 ALL D85</v>
      </c>
      <c r="B1020" s="7">
        <f>'2019 ALL N OLDER D95'!$B$2</f>
        <v>46121</v>
      </c>
      <c r="C1020" s="7">
        <f>'2019 ALL N OLDER D95'!$C$2</f>
        <v>46127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24172</v>
      </c>
      <c r="J1020" s="6" t="s">
        <v>5864</v>
      </c>
      <c r="K1020" s="6" t="s">
        <v>5850</v>
      </c>
      <c r="L1020" s="6" t="s">
        <v>5865</v>
      </c>
      <c r="M1020" s="8">
        <v>99900</v>
      </c>
      <c r="N1020" s="23">
        <f t="shared" si="62"/>
        <v>0.85</v>
      </c>
      <c r="O1020" s="8">
        <f t="shared" si="63"/>
        <v>13485.000000000002</v>
      </c>
      <c r="P1020" s="22" t="str">
        <f t="shared" si="64"/>
        <v>PERCENTAGE</v>
      </c>
    </row>
    <row r="1021" spans="1:16" x14ac:dyDescent="0.3">
      <c r="A1021" s="22" t="str">
        <f t="shared" si="61"/>
        <v>2021 ALL D85</v>
      </c>
      <c r="B1021" s="7">
        <f>'2019 ALL N OLDER D95'!$B$2</f>
        <v>46121</v>
      </c>
      <c r="C1021" s="7">
        <f>'2019 ALL N OLDER D95'!$C$2</f>
        <v>46127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24172</v>
      </c>
      <c r="J1021" s="6" t="s">
        <v>5866</v>
      </c>
      <c r="K1021" s="6" t="s">
        <v>5867</v>
      </c>
      <c r="L1021" s="6" t="s">
        <v>5868</v>
      </c>
      <c r="M1021" s="8">
        <v>99900</v>
      </c>
      <c r="N1021" s="23">
        <f t="shared" si="62"/>
        <v>0.85</v>
      </c>
      <c r="O1021" s="8">
        <f t="shared" si="63"/>
        <v>13485.000000000002</v>
      </c>
      <c r="P1021" s="22" t="str">
        <f t="shared" si="64"/>
        <v>PERCENTAGE</v>
      </c>
    </row>
    <row r="1022" spans="1:16" x14ac:dyDescent="0.3">
      <c r="A1022" s="22" t="str">
        <f t="shared" si="61"/>
        <v>2021 ALL D85</v>
      </c>
      <c r="B1022" s="7">
        <f>'2019 ALL N OLDER D95'!$B$2</f>
        <v>46121</v>
      </c>
      <c r="C1022" s="7">
        <f>'2019 ALL N OLDER D95'!$C$2</f>
        <v>46127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2057</v>
      </c>
      <c r="I1022" s="6" t="s">
        <v>24172</v>
      </c>
      <c r="J1022" s="6" t="s">
        <v>5869</v>
      </c>
      <c r="K1022" s="6" t="s">
        <v>5867</v>
      </c>
      <c r="L1022" s="6" t="s">
        <v>5870</v>
      </c>
      <c r="M1022" s="8">
        <v>99900</v>
      </c>
      <c r="N1022" s="23">
        <f t="shared" si="62"/>
        <v>0.85</v>
      </c>
      <c r="O1022" s="8">
        <f t="shared" si="63"/>
        <v>13485.000000000002</v>
      </c>
      <c r="P1022" s="22" t="str">
        <f t="shared" si="64"/>
        <v>PERCENTAGE</v>
      </c>
    </row>
    <row r="1023" spans="1:16" x14ac:dyDescent="0.3">
      <c r="A1023" s="22" t="str">
        <f t="shared" si="61"/>
        <v>2021 ALL D85</v>
      </c>
      <c r="B1023" s="7">
        <f>'2019 ALL N OLDER D95'!$B$2</f>
        <v>46121</v>
      </c>
      <c r="C1023" s="7">
        <f>'2019 ALL N OLDER D95'!$C$2</f>
        <v>46127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2057</v>
      </c>
      <c r="I1023" s="6" t="s">
        <v>24172</v>
      </c>
      <c r="J1023" s="6" t="s">
        <v>5871</v>
      </c>
      <c r="K1023" s="6" t="s">
        <v>5867</v>
      </c>
      <c r="L1023" s="6" t="s">
        <v>5872</v>
      </c>
      <c r="M1023" s="8">
        <v>99900</v>
      </c>
      <c r="N1023" s="23">
        <f t="shared" si="62"/>
        <v>0.85</v>
      </c>
      <c r="O1023" s="8">
        <f t="shared" si="63"/>
        <v>13485.000000000002</v>
      </c>
      <c r="P1023" s="22" t="str">
        <f t="shared" si="64"/>
        <v>PERCENTAGE</v>
      </c>
    </row>
    <row r="1024" spans="1:16" x14ac:dyDescent="0.3">
      <c r="A1024" s="22" t="str">
        <f t="shared" si="61"/>
        <v>2021 ALL D85</v>
      </c>
      <c r="B1024" s="7">
        <f>'2019 ALL N OLDER D95'!$B$2</f>
        <v>46121</v>
      </c>
      <c r="C1024" s="7">
        <f>'2019 ALL N OLDER D95'!$C$2</f>
        <v>46127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2057</v>
      </c>
      <c r="I1024" s="6" t="s">
        <v>24172</v>
      </c>
      <c r="J1024" s="6" t="s">
        <v>5873</v>
      </c>
      <c r="K1024" s="6" t="s">
        <v>5867</v>
      </c>
      <c r="L1024" s="6" t="s">
        <v>5874</v>
      </c>
      <c r="M1024" s="8">
        <v>99900</v>
      </c>
      <c r="N1024" s="23">
        <f t="shared" si="62"/>
        <v>0.85</v>
      </c>
      <c r="O1024" s="8">
        <f t="shared" si="63"/>
        <v>13485.000000000002</v>
      </c>
      <c r="P1024" s="22" t="str">
        <f t="shared" si="64"/>
        <v>PERCENTAGE</v>
      </c>
    </row>
    <row r="1025" spans="1:16" x14ac:dyDescent="0.3">
      <c r="A1025" s="22" t="str">
        <f t="shared" si="61"/>
        <v>2021 ALL D85</v>
      </c>
      <c r="B1025" s="7">
        <f>'2019 ALL N OLDER D95'!$B$2</f>
        <v>46121</v>
      </c>
      <c r="C1025" s="7">
        <f>'2019 ALL N OLDER D95'!$C$2</f>
        <v>46127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2057</v>
      </c>
      <c r="I1025" s="6" t="s">
        <v>24172</v>
      </c>
      <c r="J1025" s="6" t="s">
        <v>5875</v>
      </c>
      <c r="K1025" s="6" t="s">
        <v>5867</v>
      </c>
      <c r="L1025" s="6" t="s">
        <v>5876</v>
      </c>
      <c r="M1025" s="8">
        <v>99900</v>
      </c>
      <c r="N1025" s="23">
        <f t="shared" si="62"/>
        <v>0.85</v>
      </c>
      <c r="O1025" s="8">
        <f t="shared" si="63"/>
        <v>13485.000000000002</v>
      </c>
      <c r="P1025" s="22" t="str">
        <f t="shared" si="64"/>
        <v>PERCENTAGE</v>
      </c>
    </row>
    <row r="1026" spans="1:16" x14ac:dyDescent="0.3">
      <c r="A1026" s="22" t="str">
        <f t="shared" si="61"/>
        <v>2021 ALL D85</v>
      </c>
      <c r="B1026" s="7">
        <f>'2019 ALL N OLDER D95'!$B$2</f>
        <v>46121</v>
      </c>
      <c r="C1026" s="7">
        <f>'2019 ALL N OLDER D95'!$C$2</f>
        <v>46127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2057</v>
      </c>
      <c r="I1026" s="6" t="s">
        <v>24172</v>
      </c>
      <c r="J1026" s="6" t="s">
        <v>5877</v>
      </c>
      <c r="K1026" s="6" t="s">
        <v>5867</v>
      </c>
      <c r="L1026" s="6" t="s">
        <v>5878</v>
      </c>
      <c r="M1026" s="8">
        <v>99900</v>
      </c>
      <c r="N1026" s="23">
        <f t="shared" si="62"/>
        <v>0.85</v>
      </c>
      <c r="O1026" s="8">
        <f t="shared" si="63"/>
        <v>13485.000000000002</v>
      </c>
      <c r="P1026" s="22" t="str">
        <f t="shared" si="64"/>
        <v>PERCENTAGE</v>
      </c>
    </row>
    <row r="1027" spans="1:16" x14ac:dyDescent="0.3">
      <c r="A1027" s="22" t="str">
        <f t="shared" si="61"/>
        <v>2021 ALL D85</v>
      </c>
      <c r="B1027" s="7">
        <f>'2019 ALL N OLDER D95'!$B$2</f>
        <v>46121</v>
      </c>
      <c r="C1027" s="7">
        <f>'2019 ALL N OLDER D95'!$C$2</f>
        <v>46127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2057</v>
      </c>
      <c r="I1027" s="6" t="s">
        <v>24172</v>
      </c>
      <c r="J1027" s="6" t="s">
        <v>5879</v>
      </c>
      <c r="K1027" s="6" t="s">
        <v>5867</v>
      </c>
      <c r="L1027" s="6" t="s">
        <v>5880</v>
      </c>
      <c r="M1027" s="8">
        <v>99900</v>
      </c>
      <c r="N1027" s="23">
        <f t="shared" si="62"/>
        <v>0.85</v>
      </c>
      <c r="O1027" s="8">
        <f t="shared" si="63"/>
        <v>13485.000000000002</v>
      </c>
      <c r="P1027" s="22" t="str">
        <f t="shared" si="64"/>
        <v>PERCENTAGE</v>
      </c>
    </row>
    <row r="1028" spans="1:16" x14ac:dyDescent="0.3">
      <c r="A1028" s="22" t="str">
        <f t="shared" ref="A1028:A1091" si="65">$A$2</f>
        <v>2021 ALL D85</v>
      </c>
      <c r="B1028" s="7">
        <f>'2019 ALL N OLDER D95'!$B$2</f>
        <v>46121</v>
      </c>
      <c r="C1028" s="7">
        <f>'2019 ALL N OLDER D95'!$C$2</f>
        <v>46127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2057</v>
      </c>
      <c r="I1028" s="6" t="s">
        <v>24172</v>
      </c>
      <c r="J1028" s="6" t="s">
        <v>5881</v>
      </c>
      <c r="K1028" s="6" t="s">
        <v>5867</v>
      </c>
      <c r="L1028" s="6" t="s">
        <v>5882</v>
      </c>
      <c r="M1028" s="8">
        <v>99900</v>
      </c>
      <c r="N1028" s="23">
        <f t="shared" ref="N1028:N1091" si="66">$N1027</f>
        <v>0.85</v>
      </c>
      <c r="O1028" s="8">
        <f t="shared" ref="O1028:O1091" si="67">$O1027</f>
        <v>13485.000000000002</v>
      </c>
      <c r="P1028" s="22" t="str">
        <f t="shared" ref="P1028:P1091" si="68">$P1027</f>
        <v>PERCENTAGE</v>
      </c>
    </row>
    <row r="1029" spans="1:16" x14ac:dyDescent="0.3">
      <c r="A1029" s="22" t="str">
        <f t="shared" si="65"/>
        <v>2021 ALL D85</v>
      </c>
      <c r="B1029" s="7">
        <f>'2019 ALL N OLDER D95'!$B$2</f>
        <v>46121</v>
      </c>
      <c r="C1029" s="7">
        <f>'2019 ALL N OLDER D95'!$C$2</f>
        <v>46127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2057</v>
      </c>
      <c r="I1029" s="6" t="s">
        <v>24172</v>
      </c>
      <c r="J1029" s="6" t="s">
        <v>5883</v>
      </c>
      <c r="K1029" s="6" t="s">
        <v>5884</v>
      </c>
      <c r="L1029" s="6" t="s">
        <v>5885</v>
      </c>
      <c r="M1029" s="8">
        <v>109900</v>
      </c>
      <c r="N1029" s="23">
        <f t="shared" si="66"/>
        <v>0.85</v>
      </c>
      <c r="O1029" s="8">
        <f t="shared" si="67"/>
        <v>13485.000000000002</v>
      </c>
      <c r="P1029" s="22" t="str">
        <f t="shared" si="68"/>
        <v>PERCENTAGE</v>
      </c>
    </row>
    <row r="1030" spans="1:16" x14ac:dyDescent="0.3">
      <c r="A1030" s="22" t="str">
        <f t="shared" si="65"/>
        <v>2021 ALL D85</v>
      </c>
      <c r="B1030" s="7">
        <f>'2019 ALL N OLDER D95'!$B$2</f>
        <v>46121</v>
      </c>
      <c r="C1030" s="7">
        <f>'2019 ALL N OLDER D95'!$C$2</f>
        <v>46127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2057</v>
      </c>
      <c r="I1030" s="6" t="s">
        <v>24172</v>
      </c>
      <c r="J1030" s="6" t="s">
        <v>5886</v>
      </c>
      <c r="K1030" s="6" t="s">
        <v>5884</v>
      </c>
      <c r="L1030" s="6" t="s">
        <v>5887</v>
      </c>
      <c r="M1030" s="8">
        <v>109900</v>
      </c>
      <c r="N1030" s="23">
        <f t="shared" si="66"/>
        <v>0.85</v>
      </c>
      <c r="O1030" s="8">
        <f t="shared" si="67"/>
        <v>13485.000000000002</v>
      </c>
      <c r="P1030" s="22" t="str">
        <f t="shared" si="68"/>
        <v>PERCENTAGE</v>
      </c>
    </row>
    <row r="1031" spans="1:16" x14ac:dyDescent="0.3">
      <c r="A1031" s="22" t="str">
        <f t="shared" si="65"/>
        <v>2021 ALL D85</v>
      </c>
      <c r="B1031" s="7">
        <f>'2019 ALL N OLDER D95'!$B$2</f>
        <v>46121</v>
      </c>
      <c r="C1031" s="7">
        <f>'2019 ALL N OLDER D95'!$C$2</f>
        <v>46127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2057</v>
      </c>
      <c r="I1031" s="6" t="s">
        <v>24172</v>
      </c>
      <c r="J1031" s="6" t="s">
        <v>5888</v>
      </c>
      <c r="K1031" s="6" t="s">
        <v>5884</v>
      </c>
      <c r="L1031" s="6" t="s">
        <v>5889</v>
      </c>
      <c r="M1031" s="8">
        <v>109900</v>
      </c>
      <c r="N1031" s="23">
        <f t="shared" si="66"/>
        <v>0.85</v>
      </c>
      <c r="O1031" s="8">
        <f t="shared" si="67"/>
        <v>13485.000000000002</v>
      </c>
      <c r="P1031" s="22" t="str">
        <f t="shared" si="68"/>
        <v>PERCENTAGE</v>
      </c>
    </row>
    <row r="1032" spans="1:16" x14ac:dyDescent="0.3">
      <c r="A1032" s="22" t="str">
        <f t="shared" si="65"/>
        <v>2021 ALL D85</v>
      </c>
      <c r="B1032" s="7">
        <f>'2019 ALL N OLDER D95'!$B$2</f>
        <v>46121</v>
      </c>
      <c r="C1032" s="7">
        <f>'2019 ALL N OLDER D95'!$C$2</f>
        <v>46127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2057</v>
      </c>
      <c r="I1032" s="6" t="s">
        <v>24172</v>
      </c>
      <c r="J1032" s="6" t="s">
        <v>5890</v>
      </c>
      <c r="K1032" s="6" t="s">
        <v>5884</v>
      </c>
      <c r="L1032" s="6" t="s">
        <v>5891</v>
      </c>
      <c r="M1032" s="8">
        <v>109900</v>
      </c>
      <c r="N1032" s="23">
        <f t="shared" si="66"/>
        <v>0.85</v>
      </c>
      <c r="O1032" s="8">
        <f t="shared" si="67"/>
        <v>13485.000000000002</v>
      </c>
      <c r="P1032" s="22" t="str">
        <f t="shared" si="68"/>
        <v>PERCENTAGE</v>
      </c>
    </row>
    <row r="1033" spans="1:16" x14ac:dyDescent="0.3">
      <c r="A1033" s="22" t="str">
        <f t="shared" si="65"/>
        <v>2021 ALL D85</v>
      </c>
      <c r="B1033" s="7">
        <f>'2019 ALL N OLDER D95'!$B$2</f>
        <v>46121</v>
      </c>
      <c r="C1033" s="7">
        <f>'2019 ALL N OLDER D95'!$C$2</f>
        <v>46127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2057</v>
      </c>
      <c r="I1033" s="6" t="s">
        <v>24172</v>
      </c>
      <c r="J1033" s="6" t="s">
        <v>5892</v>
      </c>
      <c r="K1033" s="6" t="s">
        <v>5893</v>
      </c>
      <c r="L1033" s="6" t="s">
        <v>5894</v>
      </c>
      <c r="M1033" s="8">
        <v>109900</v>
      </c>
      <c r="N1033" s="23">
        <f t="shared" si="66"/>
        <v>0.85</v>
      </c>
      <c r="O1033" s="8">
        <f t="shared" si="67"/>
        <v>13485.000000000002</v>
      </c>
      <c r="P1033" s="22" t="str">
        <f t="shared" si="68"/>
        <v>PERCENTAGE</v>
      </c>
    </row>
    <row r="1034" spans="1:16" x14ac:dyDescent="0.3">
      <c r="A1034" s="22" t="str">
        <f t="shared" si="65"/>
        <v>2021 ALL D85</v>
      </c>
      <c r="B1034" s="7">
        <f>'2019 ALL N OLDER D95'!$B$2</f>
        <v>46121</v>
      </c>
      <c r="C1034" s="7">
        <f>'2019 ALL N OLDER D95'!$C$2</f>
        <v>46127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2057</v>
      </c>
      <c r="I1034" s="6" t="s">
        <v>24172</v>
      </c>
      <c r="J1034" s="6" t="s">
        <v>5895</v>
      </c>
      <c r="K1034" s="6" t="s">
        <v>5893</v>
      </c>
      <c r="L1034" s="6" t="s">
        <v>5896</v>
      </c>
      <c r="M1034" s="8">
        <v>109900</v>
      </c>
      <c r="N1034" s="23">
        <f t="shared" si="66"/>
        <v>0.85</v>
      </c>
      <c r="O1034" s="8">
        <f t="shared" si="67"/>
        <v>13485.000000000002</v>
      </c>
      <c r="P1034" s="22" t="str">
        <f t="shared" si="68"/>
        <v>PERCENTAGE</v>
      </c>
    </row>
    <row r="1035" spans="1:16" x14ac:dyDescent="0.3">
      <c r="A1035" s="22" t="str">
        <f t="shared" si="65"/>
        <v>2021 ALL D85</v>
      </c>
      <c r="B1035" s="7">
        <f>'2019 ALL N OLDER D95'!$B$2</f>
        <v>46121</v>
      </c>
      <c r="C1035" s="7">
        <f>'2019 ALL N OLDER D95'!$C$2</f>
        <v>46127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2057</v>
      </c>
      <c r="I1035" s="6" t="s">
        <v>24172</v>
      </c>
      <c r="J1035" s="6" t="s">
        <v>5897</v>
      </c>
      <c r="K1035" s="6" t="s">
        <v>5893</v>
      </c>
      <c r="L1035" s="6" t="s">
        <v>5898</v>
      </c>
      <c r="M1035" s="8">
        <v>109900</v>
      </c>
      <c r="N1035" s="23">
        <f t="shared" si="66"/>
        <v>0.85</v>
      </c>
      <c r="O1035" s="8">
        <f t="shared" si="67"/>
        <v>13485.000000000002</v>
      </c>
      <c r="P1035" s="22" t="str">
        <f t="shared" si="68"/>
        <v>PERCENTAGE</v>
      </c>
    </row>
    <row r="1036" spans="1:16" x14ac:dyDescent="0.3">
      <c r="A1036" s="22" t="str">
        <f t="shared" si="65"/>
        <v>2021 ALL D85</v>
      </c>
      <c r="B1036" s="7">
        <f>'2019 ALL N OLDER D95'!$B$2</f>
        <v>46121</v>
      </c>
      <c r="C1036" s="7">
        <f>'2019 ALL N OLDER D95'!$C$2</f>
        <v>46127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2057</v>
      </c>
      <c r="I1036" s="6" t="s">
        <v>24172</v>
      </c>
      <c r="J1036" s="6" t="s">
        <v>5899</v>
      </c>
      <c r="K1036" s="6" t="s">
        <v>5893</v>
      </c>
      <c r="L1036" s="6" t="s">
        <v>5900</v>
      </c>
      <c r="M1036" s="8">
        <v>109900</v>
      </c>
      <c r="N1036" s="23">
        <f t="shared" si="66"/>
        <v>0.85</v>
      </c>
      <c r="O1036" s="8">
        <f t="shared" si="67"/>
        <v>13485.000000000002</v>
      </c>
      <c r="P1036" s="22" t="str">
        <f t="shared" si="68"/>
        <v>PERCENTAGE</v>
      </c>
    </row>
    <row r="1037" spans="1:16" x14ac:dyDescent="0.3">
      <c r="A1037" s="22" t="str">
        <f t="shared" si="65"/>
        <v>2021 ALL D85</v>
      </c>
      <c r="B1037" s="7">
        <f>'2019 ALL N OLDER D95'!$B$2</f>
        <v>46121</v>
      </c>
      <c r="C1037" s="7">
        <f>'2019 ALL N OLDER D95'!$C$2</f>
        <v>46127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2057</v>
      </c>
      <c r="I1037" s="6" t="s">
        <v>24172</v>
      </c>
      <c r="J1037" s="6" t="s">
        <v>5901</v>
      </c>
      <c r="K1037" s="6" t="s">
        <v>5902</v>
      </c>
      <c r="L1037" s="6" t="s">
        <v>5903</v>
      </c>
      <c r="M1037" s="8">
        <v>109900</v>
      </c>
      <c r="N1037" s="23">
        <f t="shared" si="66"/>
        <v>0.85</v>
      </c>
      <c r="O1037" s="8">
        <f t="shared" si="67"/>
        <v>13485.000000000002</v>
      </c>
      <c r="P1037" s="22" t="str">
        <f t="shared" si="68"/>
        <v>PERCENTAGE</v>
      </c>
    </row>
    <row r="1038" spans="1:16" x14ac:dyDescent="0.3">
      <c r="A1038" s="22" t="str">
        <f t="shared" si="65"/>
        <v>2021 ALL D85</v>
      </c>
      <c r="B1038" s="7">
        <f>'2019 ALL N OLDER D95'!$B$2</f>
        <v>46121</v>
      </c>
      <c r="C1038" s="7">
        <f>'2019 ALL N OLDER D95'!$C$2</f>
        <v>46127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2057</v>
      </c>
      <c r="I1038" s="6" t="s">
        <v>24172</v>
      </c>
      <c r="J1038" s="6" t="s">
        <v>5904</v>
      </c>
      <c r="K1038" s="6" t="s">
        <v>5902</v>
      </c>
      <c r="L1038" s="6" t="s">
        <v>5905</v>
      </c>
      <c r="M1038" s="8">
        <v>109900</v>
      </c>
      <c r="N1038" s="23">
        <f t="shared" si="66"/>
        <v>0.85</v>
      </c>
      <c r="O1038" s="8">
        <f t="shared" si="67"/>
        <v>13485.000000000002</v>
      </c>
      <c r="P1038" s="22" t="str">
        <f t="shared" si="68"/>
        <v>PERCENTAGE</v>
      </c>
    </row>
    <row r="1039" spans="1:16" x14ac:dyDescent="0.3">
      <c r="A1039" s="22" t="str">
        <f t="shared" si="65"/>
        <v>2021 ALL D85</v>
      </c>
      <c r="B1039" s="7">
        <f>'2019 ALL N OLDER D95'!$B$2</f>
        <v>46121</v>
      </c>
      <c r="C1039" s="7">
        <f>'2019 ALL N OLDER D95'!$C$2</f>
        <v>46127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2057</v>
      </c>
      <c r="I1039" s="6" t="s">
        <v>24172</v>
      </c>
      <c r="J1039" s="6" t="s">
        <v>5906</v>
      </c>
      <c r="K1039" s="6" t="s">
        <v>5902</v>
      </c>
      <c r="L1039" s="6" t="s">
        <v>5907</v>
      </c>
      <c r="M1039" s="8">
        <v>109900</v>
      </c>
      <c r="N1039" s="23">
        <f t="shared" si="66"/>
        <v>0.85</v>
      </c>
      <c r="O1039" s="8">
        <f t="shared" si="67"/>
        <v>13485.000000000002</v>
      </c>
      <c r="P1039" s="22" t="str">
        <f t="shared" si="68"/>
        <v>PERCENTAGE</v>
      </c>
    </row>
    <row r="1040" spans="1:16" x14ac:dyDescent="0.3">
      <c r="A1040" s="22" t="str">
        <f t="shared" si="65"/>
        <v>2021 ALL D85</v>
      </c>
      <c r="B1040" s="7">
        <f>'2019 ALL N OLDER D95'!$B$2</f>
        <v>46121</v>
      </c>
      <c r="C1040" s="7">
        <f>'2019 ALL N OLDER D95'!$C$2</f>
        <v>46127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2057</v>
      </c>
      <c r="I1040" s="6" t="s">
        <v>24172</v>
      </c>
      <c r="J1040" s="6" t="s">
        <v>5908</v>
      </c>
      <c r="K1040" s="6" t="s">
        <v>5902</v>
      </c>
      <c r="L1040" s="6" t="s">
        <v>5909</v>
      </c>
      <c r="M1040" s="8">
        <v>109900</v>
      </c>
      <c r="N1040" s="23">
        <f t="shared" si="66"/>
        <v>0.85</v>
      </c>
      <c r="O1040" s="8">
        <f t="shared" si="67"/>
        <v>13485.000000000002</v>
      </c>
      <c r="P1040" s="22" t="str">
        <f t="shared" si="68"/>
        <v>PERCENTAGE</v>
      </c>
    </row>
    <row r="1041" spans="1:16" x14ac:dyDescent="0.3">
      <c r="A1041" s="22" t="str">
        <f t="shared" si="65"/>
        <v>2021 ALL D85</v>
      </c>
      <c r="B1041" s="7">
        <f>'2019 ALL N OLDER D95'!$B$2</f>
        <v>46121</v>
      </c>
      <c r="C1041" s="7">
        <f>'2019 ALL N OLDER D95'!$C$2</f>
        <v>46127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2057</v>
      </c>
      <c r="I1041" s="6" t="s">
        <v>24172</v>
      </c>
      <c r="J1041" s="6" t="s">
        <v>5910</v>
      </c>
      <c r="K1041" s="6" t="s">
        <v>5911</v>
      </c>
      <c r="L1041" s="6" t="s">
        <v>5912</v>
      </c>
      <c r="M1041" s="8">
        <v>109900</v>
      </c>
      <c r="N1041" s="23">
        <f t="shared" si="66"/>
        <v>0.85</v>
      </c>
      <c r="O1041" s="8">
        <f t="shared" si="67"/>
        <v>13485.000000000002</v>
      </c>
      <c r="P1041" s="22" t="str">
        <f t="shared" si="68"/>
        <v>PERCENTAGE</v>
      </c>
    </row>
    <row r="1042" spans="1:16" x14ac:dyDescent="0.3">
      <c r="A1042" s="22" t="str">
        <f t="shared" si="65"/>
        <v>2021 ALL D85</v>
      </c>
      <c r="B1042" s="7">
        <f>'2019 ALL N OLDER D95'!$B$2</f>
        <v>46121</v>
      </c>
      <c r="C1042" s="7">
        <f>'2019 ALL N OLDER D95'!$C$2</f>
        <v>46127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2057</v>
      </c>
      <c r="I1042" s="6" t="s">
        <v>24172</v>
      </c>
      <c r="J1042" s="6" t="s">
        <v>5913</v>
      </c>
      <c r="K1042" s="6" t="s">
        <v>5911</v>
      </c>
      <c r="L1042" s="6" t="s">
        <v>5914</v>
      </c>
      <c r="M1042" s="8">
        <v>109900</v>
      </c>
      <c r="N1042" s="23">
        <f t="shared" si="66"/>
        <v>0.85</v>
      </c>
      <c r="O1042" s="8">
        <f t="shared" si="67"/>
        <v>13485.000000000002</v>
      </c>
      <c r="P1042" s="22" t="str">
        <f t="shared" si="68"/>
        <v>PERCENTAGE</v>
      </c>
    </row>
    <row r="1043" spans="1:16" x14ac:dyDescent="0.3">
      <c r="A1043" s="22" t="str">
        <f t="shared" si="65"/>
        <v>2021 ALL D85</v>
      </c>
      <c r="B1043" s="7">
        <f>'2019 ALL N OLDER D95'!$B$2</f>
        <v>46121</v>
      </c>
      <c r="C1043" s="7">
        <f>'2019 ALL N OLDER D95'!$C$2</f>
        <v>46127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2057</v>
      </c>
      <c r="I1043" s="6" t="s">
        <v>24172</v>
      </c>
      <c r="J1043" s="6" t="s">
        <v>5915</v>
      </c>
      <c r="K1043" s="6" t="s">
        <v>5911</v>
      </c>
      <c r="L1043" s="6" t="s">
        <v>5916</v>
      </c>
      <c r="M1043" s="8">
        <v>109900</v>
      </c>
      <c r="N1043" s="23">
        <f t="shared" si="66"/>
        <v>0.85</v>
      </c>
      <c r="O1043" s="8">
        <f t="shared" si="67"/>
        <v>13485.000000000002</v>
      </c>
      <c r="P1043" s="22" t="str">
        <f t="shared" si="68"/>
        <v>PERCENTAGE</v>
      </c>
    </row>
    <row r="1044" spans="1:16" x14ac:dyDescent="0.3">
      <c r="A1044" s="22" t="str">
        <f t="shared" si="65"/>
        <v>2021 ALL D85</v>
      </c>
      <c r="B1044" s="7">
        <f>'2019 ALL N OLDER D95'!$B$2</f>
        <v>46121</v>
      </c>
      <c r="C1044" s="7">
        <f>'2019 ALL N OLDER D95'!$C$2</f>
        <v>46127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2057</v>
      </c>
      <c r="I1044" s="6" t="s">
        <v>24172</v>
      </c>
      <c r="J1044" s="6" t="s">
        <v>5917</v>
      </c>
      <c r="K1044" s="6" t="s">
        <v>5911</v>
      </c>
      <c r="L1044" s="6" t="s">
        <v>5918</v>
      </c>
      <c r="M1044" s="8">
        <v>109900</v>
      </c>
      <c r="N1044" s="23">
        <f t="shared" si="66"/>
        <v>0.85</v>
      </c>
      <c r="O1044" s="8">
        <f t="shared" si="67"/>
        <v>13485.000000000002</v>
      </c>
      <c r="P1044" s="22" t="str">
        <f t="shared" si="68"/>
        <v>PERCENTAGE</v>
      </c>
    </row>
    <row r="1045" spans="1:16" x14ac:dyDescent="0.3">
      <c r="A1045" s="22" t="str">
        <f t="shared" si="65"/>
        <v>2021 ALL D85</v>
      </c>
      <c r="B1045" s="7">
        <f>'2019 ALL N OLDER D95'!$B$2</f>
        <v>46121</v>
      </c>
      <c r="C1045" s="7">
        <f>'2019 ALL N OLDER D95'!$C$2</f>
        <v>46127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2057</v>
      </c>
      <c r="I1045" s="6" t="s">
        <v>24172</v>
      </c>
      <c r="J1045" s="6" t="s">
        <v>5919</v>
      </c>
      <c r="K1045" s="6" t="s">
        <v>5920</v>
      </c>
      <c r="L1045" s="6" t="s">
        <v>5921</v>
      </c>
      <c r="M1045" s="8">
        <v>109900</v>
      </c>
      <c r="N1045" s="23">
        <f t="shared" si="66"/>
        <v>0.85</v>
      </c>
      <c r="O1045" s="8">
        <f t="shared" si="67"/>
        <v>13485.000000000002</v>
      </c>
      <c r="P1045" s="22" t="str">
        <f t="shared" si="68"/>
        <v>PERCENTAGE</v>
      </c>
    </row>
    <row r="1046" spans="1:16" x14ac:dyDescent="0.3">
      <c r="A1046" s="22" t="str">
        <f t="shared" si="65"/>
        <v>2021 ALL D85</v>
      </c>
      <c r="B1046" s="7">
        <f>'2019 ALL N OLDER D95'!$B$2</f>
        <v>46121</v>
      </c>
      <c r="C1046" s="7">
        <f>'2019 ALL N OLDER D95'!$C$2</f>
        <v>46127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2057</v>
      </c>
      <c r="I1046" s="6" t="s">
        <v>24172</v>
      </c>
      <c r="J1046" s="6" t="s">
        <v>5922</v>
      </c>
      <c r="K1046" s="6" t="s">
        <v>5920</v>
      </c>
      <c r="L1046" s="6" t="s">
        <v>5923</v>
      </c>
      <c r="M1046" s="8">
        <v>109900</v>
      </c>
      <c r="N1046" s="23">
        <f t="shared" si="66"/>
        <v>0.85</v>
      </c>
      <c r="O1046" s="8">
        <f t="shared" si="67"/>
        <v>13485.000000000002</v>
      </c>
      <c r="P1046" s="22" t="str">
        <f t="shared" si="68"/>
        <v>PERCENTAGE</v>
      </c>
    </row>
    <row r="1047" spans="1:16" x14ac:dyDescent="0.3">
      <c r="A1047" s="22" t="str">
        <f t="shared" si="65"/>
        <v>2021 ALL D85</v>
      </c>
      <c r="B1047" s="7">
        <f>'2019 ALL N OLDER D95'!$B$2</f>
        <v>46121</v>
      </c>
      <c r="C1047" s="7">
        <f>'2019 ALL N OLDER D95'!$C$2</f>
        <v>46127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2057</v>
      </c>
      <c r="I1047" s="6" t="s">
        <v>24172</v>
      </c>
      <c r="J1047" s="6" t="s">
        <v>5924</v>
      </c>
      <c r="K1047" s="6" t="s">
        <v>5920</v>
      </c>
      <c r="L1047" s="6" t="s">
        <v>5925</v>
      </c>
      <c r="M1047" s="8">
        <v>109900</v>
      </c>
      <c r="N1047" s="23">
        <f t="shared" si="66"/>
        <v>0.85</v>
      </c>
      <c r="O1047" s="8">
        <f t="shared" si="67"/>
        <v>13485.000000000002</v>
      </c>
      <c r="P1047" s="22" t="str">
        <f t="shared" si="68"/>
        <v>PERCENTAGE</v>
      </c>
    </row>
    <row r="1048" spans="1:16" x14ac:dyDescent="0.3">
      <c r="A1048" s="22" t="str">
        <f t="shared" si="65"/>
        <v>2021 ALL D85</v>
      </c>
      <c r="B1048" s="7">
        <f>'2019 ALL N OLDER D95'!$B$2</f>
        <v>46121</v>
      </c>
      <c r="C1048" s="7">
        <f>'2019 ALL N OLDER D95'!$C$2</f>
        <v>46127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2057</v>
      </c>
      <c r="I1048" s="6" t="s">
        <v>24172</v>
      </c>
      <c r="J1048" s="6" t="s">
        <v>5926</v>
      </c>
      <c r="K1048" s="6" t="s">
        <v>5920</v>
      </c>
      <c r="L1048" s="6" t="s">
        <v>5927</v>
      </c>
      <c r="M1048" s="8">
        <v>109900</v>
      </c>
      <c r="N1048" s="23">
        <f t="shared" si="66"/>
        <v>0.85</v>
      </c>
      <c r="O1048" s="8">
        <f t="shared" si="67"/>
        <v>13485.000000000002</v>
      </c>
      <c r="P1048" s="22" t="str">
        <f t="shared" si="68"/>
        <v>PERCENTAGE</v>
      </c>
    </row>
    <row r="1049" spans="1:16" x14ac:dyDescent="0.3">
      <c r="A1049" s="22" t="str">
        <f t="shared" si="65"/>
        <v>2021 ALL D85</v>
      </c>
      <c r="B1049" s="7">
        <f>'2019 ALL N OLDER D95'!$B$2</f>
        <v>46121</v>
      </c>
      <c r="C1049" s="7">
        <f>'2019 ALL N OLDER D95'!$C$2</f>
        <v>46127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2057</v>
      </c>
      <c r="I1049" s="6" t="s">
        <v>24172</v>
      </c>
      <c r="J1049" s="6" t="s">
        <v>5928</v>
      </c>
      <c r="K1049" s="6" t="s">
        <v>5920</v>
      </c>
      <c r="L1049" s="6" t="s">
        <v>5929</v>
      </c>
      <c r="M1049" s="8">
        <v>109900</v>
      </c>
      <c r="N1049" s="23">
        <f t="shared" si="66"/>
        <v>0.85</v>
      </c>
      <c r="O1049" s="8">
        <f t="shared" si="67"/>
        <v>13485.000000000002</v>
      </c>
      <c r="P1049" s="22" t="str">
        <f t="shared" si="68"/>
        <v>PERCENTAGE</v>
      </c>
    </row>
    <row r="1050" spans="1:16" x14ac:dyDescent="0.3">
      <c r="A1050" s="22" t="str">
        <f t="shared" si="65"/>
        <v>2021 ALL D85</v>
      </c>
      <c r="B1050" s="7">
        <f>'2019 ALL N OLDER D95'!$B$2</f>
        <v>46121</v>
      </c>
      <c r="C1050" s="7">
        <f>'2019 ALL N OLDER D95'!$C$2</f>
        <v>46127</v>
      </c>
      <c r="D1050" s="6">
        <v>3260</v>
      </c>
      <c r="E1050" s="6">
        <v>333</v>
      </c>
      <c r="F1050" s="6">
        <v>3</v>
      </c>
      <c r="G1050" s="6">
        <v>3</v>
      </c>
      <c r="H1050" s="6" t="s">
        <v>2057</v>
      </c>
      <c r="I1050" s="6" t="s">
        <v>24172</v>
      </c>
      <c r="J1050" s="6" t="s">
        <v>5930</v>
      </c>
      <c r="K1050" s="6" t="s">
        <v>5920</v>
      </c>
      <c r="L1050" s="6" t="s">
        <v>5931</v>
      </c>
      <c r="M1050" s="8">
        <v>109900</v>
      </c>
      <c r="N1050" s="23">
        <f t="shared" si="66"/>
        <v>0.85</v>
      </c>
      <c r="O1050" s="8">
        <f t="shared" si="67"/>
        <v>13485.000000000002</v>
      </c>
      <c r="P1050" s="22" t="str">
        <f t="shared" si="68"/>
        <v>PERCENTAGE</v>
      </c>
    </row>
    <row r="1051" spans="1:16" x14ac:dyDescent="0.3">
      <c r="A1051" s="22" t="str">
        <f t="shared" si="65"/>
        <v>2021 ALL D85</v>
      </c>
      <c r="B1051" s="7">
        <f>'2019 ALL N OLDER D95'!$B$2</f>
        <v>46121</v>
      </c>
      <c r="C1051" s="7">
        <f>'2019 ALL N OLDER D95'!$C$2</f>
        <v>46127</v>
      </c>
      <c r="D1051" s="6">
        <v>3260</v>
      </c>
      <c r="E1051" s="6">
        <v>333</v>
      </c>
      <c r="F1051" s="6">
        <v>3</v>
      </c>
      <c r="G1051" s="6">
        <v>3</v>
      </c>
      <c r="H1051" s="6" t="s">
        <v>2057</v>
      </c>
      <c r="I1051" s="6" t="s">
        <v>24172</v>
      </c>
      <c r="J1051" s="6" t="s">
        <v>5932</v>
      </c>
      <c r="K1051" s="6" t="s">
        <v>5920</v>
      </c>
      <c r="L1051" s="6" t="s">
        <v>5933</v>
      </c>
      <c r="M1051" s="8">
        <v>109900</v>
      </c>
      <c r="N1051" s="23">
        <f t="shared" si="66"/>
        <v>0.85</v>
      </c>
      <c r="O1051" s="8">
        <f t="shared" si="67"/>
        <v>13485.000000000002</v>
      </c>
      <c r="P1051" s="22" t="str">
        <f t="shared" si="68"/>
        <v>PERCENTAGE</v>
      </c>
    </row>
    <row r="1052" spans="1:16" x14ac:dyDescent="0.3">
      <c r="A1052" s="22" t="str">
        <f t="shared" si="65"/>
        <v>2021 ALL D85</v>
      </c>
      <c r="B1052" s="7">
        <f>'2019 ALL N OLDER D95'!$B$2</f>
        <v>46121</v>
      </c>
      <c r="C1052" s="7">
        <f>'2019 ALL N OLDER D95'!$C$2</f>
        <v>46127</v>
      </c>
      <c r="D1052" s="6">
        <v>3260</v>
      </c>
      <c r="E1052" s="6">
        <v>333</v>
      </c>
      <c r="F1052" s="6">
        <v>3</v>
      </c>
      <c r="G1052" s="6">
        <v>3</v>
      </c>
      <c r="H1052" s="6" t="s">
        <v>2057</v>
      </c>
      <c r="I1052" s="6" t="s">
        <v>24172</v>
      </c>
      <c r="J1052" s="6" t="s">
        <v>5934</v>
      </c>
      <c r="K1052" s="6" t="s">
        <v>5920</v>
      </c>
      <c r="L1052" s="6" t="s">
        <v>5935</v>
      </c>
      <c r="M1052" s="8">
        <v>109900</v>
      </c>
      <c r="N1052" s="23">
        <f t="shared" si="66"/>
        <v>0.85</v>
      </c>
      <c r="O1052" s="8">
        <f t="shared" si="67"/>
        <v>13485.000000000002</v>
      </c>
      <c r="P1052" s="22" t="str">
        <f t="shared" si="68"/>
        <v>PERCENTAGE</v>
      </c>
    </row>
    <row r="1053" spans="1:16" x14ac:dyDescent="0.3">
      <c r="A1053" s="22" t="str">
        <f t="shared" si="65"/>
        <v>2021 ALL D85</v>
      </c>
      <c r="B1053" s="7">
        <f>'2019 ALL N OLDER D95'!$B$2</f>
        <v>46121</v>
      </c>
      <c r="C1053" s="7">
        <f>'2019 ALL N OLDER D95'!$C$2</f>
        <v>46127</v>
      </c>
      <c r="D1053" s="6">
        <v>3260</v>
      </c>
      <c r="E1053" s="6">
        <v>333</v>
      </c>
      <c r="F1053" s="6">
        <v>3</v>
      </c>
      <c r="G1053" s="6">
        <v>3</v>
      </c>
      <c r="H1053" s="6" t="s">
        <v>2057</v>
      </c>
      <c r="I1053" s="6" t="s">
        <v>24172</v>
      </c>
      <c r="J1053" s="6" t="s">
        <v>5936</v>
      </c>
      <c r="K1053" s="6" t="s">
        <v>5937</v>
      </c>
      <c r="L1053" s="6" t="s">
        <v>5938</v>
      </c>
      <c r="M1053" s="8">
        <v>109900</v>
      </c>
      <c r="N1053" s="23">
        <f t="shared" si="66"/>
        <v>0.85</v>
      </c>
      <c r="O1053" s="8">
        <f t="shared" si="67"/>
        <v>13485.000000000002</v>
      </c>
      <c r="P1053" s="22" t="str">
        <f t="shared" si="68"/>
        <v>PERCENTAGE</v>
      </c>
    </row>
    <row r="1054" spans="1:16" x14ac:dyDescent="0.3">
      <c r="A1054" s="22" t="str">
        <f t="shared" si="65"/>
        <v>2021 ALL D85</v>
      </c>
      <c r="B1054" s="7">
        <f>'2019 ALL N OLDER D95'!$B$2</f>
        <v>46121</v>
      </c>
      <c r="C1054" s="7">
        <f>'2019 ALL N OLDER D95'!$C$2</f>
        <v>46127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2057</v>
      </c>
      <c r="I1054" s="6" t="s">
        <v>24172</v>
      </c>
      <c r="J1054" s="6" t="s">
        <v>5939</v>
      </c>
      <c r="K1054" s="6" t="s">
        <v>5937</v>
      </c>
      <c r="L1054" s="6" t="s">
        <v>5940</v>
      </c>
      <c r="M1054" s="8">
        <v>109900</v>
      </c>
      <c r="N1054" s="23">
        <f t="shared" si="66"/>
        <v>0.85</v>
      </c>
      <c r="O1054" s="8">
        <f t="shared" si="67"/>
        <v>13485.000000000002</v>
      </c>
      <c r="P1054" s="22" t="str">
        <f t="shared" si="68"/>
        <v>PERCENTAGE</v>
      </c>
    </row>
    <row r="1055" spans="1:16" x14ac:dyDescent="0.3">
      <c r="A1055" s="22" t="str">
        <f t="shared" si="65"/>
        <v>2021 ALL D85</v>
      </c>
      <c r="B1055" s="7">
        <f>'2019 ALL N OLDER D95'!$B$2</f>
        <v>46121</v>
      </c>
      <c r="C1055" s="7">
        <f>'2019 ALL N OLDER D95'!$C$2</f>
        <v>46127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2057</v>
      </c>
      <c r="I1055" s="6" t="s">
        <v>24172</v>
      </c>
      <c r="J1055" s="6" t="s">
        <v>5941</v>
      </c>
      <c r="K1055" s="6" t="s">
        <v>5937</v>
      </c>
      <c r="L1055" s="6" t="s">
        <v>5942</v>
      </c>
      <c r="M1055" s="8">
        <v>109900</v>
      </c>
      <c r="N1055" s="23">
        <f t="shared" si="66"/>
        <v>0.85</v>
      </c>
      <c r="O1055" s="8">
        <f t="shared" si="67"/>
        <v>13485.000000000002</v>
      </c>
      <c r="P1055" s="22" t="str">
        <f t="shared" si="68"/>
        <v>PERCENTAGE</v>
      </c>
    </row>
    <row r="1056" spans="1:16" x14ac:dyDescent="0.3">
      <c r="A1056" s="22" t="str">
        <f t="shared" si="65"/>
        <v>2021 ALL D85</v>
      </c>
      <c r="B1056" s="7">
        <f>'2019 ALL N OLDER D95'!$B$2</f>
        <v>46121</v>
      </c>
      <c r="C1056" s="7">
        <f>'2019 ALL N OLDER D95'!$C$2</f>
        <v>46127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2057</v>
      </c>
      <c r="I1056" s="6" t="s">
        <v>24172</v>
      </c>
      <c r="J1056" s="6" t="s">
        <v>5943</v>
      </c>
      <c r="K1056" s="6" t="s">
        <v>5937</v>
      </c>
      <c r="L1056" s="6" t="s">
        <v>5944</v>
      </c>
      <c r="M1056" s="8">
        <v>109900</v>
      </c>
      <c r="N1056" s="23">
        <f t="shared" si="66"/>
        <v>0.85</v>
      </c>
      <c r="O1056" s="8">
        <f t="shared" si="67"/>
        <v>13485.000000000002</v>
      </c>
      <c r="P1056" s="22" t="str">
        <f t="shared" si="68"/>
        <v>PERCENTAGE</v>
      </c>
    </row>
    <row r="1057" spans="1:16" x14ac:dyDescent="0.3">
      <c r="A1057" s="22" t="str">
        <f t="shared" si="65"/>
        <v>2021 ALL D85</v>
      </c>
      <c r="B1057" s="7">
        <f>'2019 ALL N OLDER D95'!$B$2</f>
        <v>46121</v>
      </c>
      <c r="C1057" s="7">
        <f>'2019 ALL N OLDER D95'!$C$2</f>
        <v>46127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2057</v>
      </c>
      <c r="I1057" s="6" t="s">
        <v>24172</v>
      </c>
      <c r="J1057" s="6" t="s">
        <v>5945</v>
      </c>
      <c r="K1057" s="6" t="s">
        <v>5946</v>
      </c>
      <c r="L1057" s="6" t="s">
        <v>5947</v>
      </c>
      <c r="M1057" s="8">
        <v>109900</v>
      </c>
      <c r="N1057" s="23">
        <f t="shared" si="66"/>
        <v>0.85</v>
      </c>
      <c r="O1057" s="8">
        <f t="shared" si="67"/>
        <v>13485.000000000002</v>
      </c>
      <c r="P1057" s="22" t="str">
        <f t="shared" si="68"/>
        <v>PERCENTAGE</v>
      </c>
    </row>
    <row r="1058" spans="1:16" x14ac:dyDescent="0.3">
      <c r="A1058" s="22" t="str">
        <f t="shared" si="65"/>
        <v>2021 ALL D85</v>
      </c>
      <c r="B1058" s="7">
        <f>'2019 ALL N OLDER D95'!$B$2</f>
        <v>46121</v>
      </c>
      <c r="C1058" s="7">
        <f>'2019 ALL N OLDER D95'!$C$2</f>
        <v>46127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24172</v>
      </c>
      <c r="J1058" s="6" t="s">
        <v>5948</v>
      </c>
      <c r="K1058" s="6" t="s">
        <v>5946</v>
      </c>
      <c r="L1058" s="6" t="s">
        <v>5949</v>
      </c>
      <c r="M1058" s="8">
        <v>109900</v>
      </c>
      <c r="N1058" s="23">
        <f t="shared" si="66"/>
        <v>0.85</v>
      </c>
      <c r="O1058" s="8">
        <f t="shared" si="67"/>
        <v>13485.000000000002</v>
      </c>
      <c r="P1058" s="22" t="str">
        <f t="shared" si="68"/>
        <v>PERCENTAGE</v>
      </c>
    </row>
    <row r="1059" spans="1:16" x14ac:dyDescent="0.3">
      <c r="A1059" s="22" t="str">
        <f t="shared" si="65"/>
        <v>2021 ALL D85</v>
      </c>
      <c r="B1059" s="7">
        <f>'2019 ALL N OLDER D95'!$B$2</f>
        <v>46121</v>
      </c>
      <c r="C1059" s="7">
        <f>'2019 ALL N OLDER D95'!$C$2</f>
        <v>46127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24172</v>
      </c>
      <c r="J1059" s="6" t="s">
        <v>5950</v>
      </c>
      <c r="K1059" s="6" t="s">
        <v>5946</v>
      </c>
      <c r="L1059" s="6" t="s">
        <v>5951</v>
      </c>
      <c r="M1059" s="8">
        <v>109900</v>
      </c>
      <c r="N1059" s="23">
        <f t="shared" si="66"/>
        <v>0.85</v>
      </c>
      <c r="O1059" s="8">
        <f t="shared" si="67"/>
        <v>13485.000000000002</v>
      </c>
      <c r="P1059" s="22" t="str">
        <f t="shared" si="68"/>
        <v>PERCENTAGE</v>
      </c>
    </row>
    <row r="1060" spans="1:16" x14ac:dyDescent="0.3">
      <c r="A1060" s="22" t="str">
        <f t="shared" si="65"/>
        <v>2021 ALL D85</v>
      </c>
      <c r="B1060" s="7">
        <f>'2019 ALL N OLDER D95'!$B$2</f>
        <v>46121</v>
      </c>
      <c r="C1060" s="7">
        <f>'2019 ALL N OLDER D95'!$C$2</f>
        <v>46127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24172</v>
      </c>
      <c r="J1060" s="6" t="s">
        <v>5952</v>
      </c>
      <c r="K1060" s="6" t="s">
        <v>5946</v>
      </c>
      <c r="L1060" s="6" t="s">
        <v>5953</v>
      </c>
      <c r="M1060" s="8">
        <v>109900</v>
      </c>
      <c r="N1060" s="23">
        <f t="shared" si="66"/>
        <v>0.85</v>
      </c>
      <c r="O1060" s="8">
        <f t="shared" si="67"/>
        <v>13485.000000000002</v>
      </c>
      <c r="P1060" s="22" t="str">
        <f t="shared" si="68"/>
        <v>PERCENTAGE</v>
      </c>
    </row>
    <row r="1061" spans="1:16" x14ac:dyDescent="0.3">
      <c r="A1061" s="22" t="str">
        <f t="shared" si="65"/>
        <v>2021 ALL D85</v>
      </c>
      <c r="B1061" s="7">
        <f>'2019 ALL N OLDER D95'!$B$2</f>
        <v>46121</v>
      </c>
      <c r="C1061" s="7">
        <f>'2019 ALL N OLDER D95'!$C$2</f>
        <v>46127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24172</v>
      </c>
      <c r="J1061" s="6" t="s">
        <v>5954</v>
      </c>
      <c r="K1061" s="6" t="s">
        <v>5946</v>
      </c>
      <c r="L1061" s="6" t="s">
        <v>5955</v>
      </c>
      <c r="M1061" s="8">
        <v>109900</v>
      </c>
      <c r="N1061" s="23">
        <f t="shared" si="66"/>
        <v>0.85</v>
      </c>
      <c r="O1061" s="8">
        <f t="shared" si="67"/>
        <v>13485.000000000002</v>
      </c>
      <c r="P1061" s="22" t="str">
        <f t="shared" si="68"/>
        <v>PERCENTAGE</v>
      </c>
    </row>
    <row r="1062" spans="1:16" x14ac:dyDescent="0.3">
      <c r="A1062" s="22" t="str">
        <f t="shared" si="65"/>
        <v>2021 ALL D85</v>
      </c>
      <c r="B1062" s="7">
        <f>'2019 ALL N OLDER D95'!$B$2</f>
        <v>46121</v>
      </c>
      <c r="C1062" s="7">
        <f>'2019 ALL N OLDER D95'!$C$2</f>
        <v>46127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24172</v>
      </c>
      <c r="J1062" s="6" t="s">
        <v>5956</v>
      </c>
      <c r="K1062" s="6" t="s">
        <v>5946</v>
      </c>
      <c r="L1062" s="6" t="s">
        <v>5957</v>
      </c>
      <c r="M1062" s="8">
        <v>109900</v>
      </c>
      <c r="N1062" s="23">
        <f t="shared" si="66"/>
        <v>0.85</v>
      </c>
      <c r="O1062" s="8">
        <f t="shared" si="67"/>
        <v>13485.000000000002</v>
      </c>
      <c r="P1062" s="22" t="str">
        <f t="shared" si="68"/>
        <v>PERCENTAGE</v>
      </c>
    </row>
    <row r="1063" spans="1:16" x14ac:dyDescent="0.3">
      <c r="A1063" s="22" t="str">
        <f t="shared" si="65"/>
        <v>2021 ALL D85</v>
      </c>
      <c r="B1063" s="7">
        <f>'2019 ALL N OLDER D95'!$B$2</f>
        <v>46121</v>
      </c>
      <c r="C1063" s="7">
        <f>'2019 ALL N OLDER D95'!$C$2</f>
        <v>46127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24172</v>
      </c>
      <c r="J1063" s="6" t="s">
        <v>5958</v>
      </c>
      <c r="K1063" s="6" t="s">
        <v>5946</v>
      </c>
      <c r="L1063" s="6" t="s">
        <v>5959</v>
      </c>
      <c r="M1063" s="8">
        <v>109900</v>
      </c>
      <c r="N1063" s="23">
        <f t="shared" si="66"/>
        <v>0.85</v>
      </c>
      <c r="O1063" s="8">
        <f t="shared" si="67"/>
        <v>13485.000000000002</v>
      </c>
      <c r="P1063" s="22" t="str">
        <f t="shared" si="68"/>
        <v>PERCENTAGE</v>
      </c>
    </row>
    <row r="1064" spans="1:16" x14ac:dyDescent="0.3">
      <c r="A1064" s="22" t="str">
        <f t="shared" si="65"/>
        <v>2021 ALL D85</v>
      </c>
      <c r="B1064" s="7">
        <f>'2019 ALL N OLDER D95'!$B$2</f>
        <v>46121</v>
      </c>
      <c r="C1064" s="7">
        <f>'2019 ALL N OLDER D95'!$C$2</f>
        <v>46127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24172</v>
      </c>
      <c r="J1064" s="6" t="s">
        <v>5960</v>
      </c>
      <c r="K1064" s="6" t="s">
        <v>5946</v>
      </c>
      <c r="L1064" s="6" t="s">
        <v>5961</v>
      </c>
      <c r="M1064" s="8">
        <v>109900</v>
      </c>
      <c r="N1064" s="23">
        <f t="shared" si="66"/>
        <v>0.85</v>
      </c>
      <c r="O1064" s="8">
        <f t="shared" si="67"/>
        <v>13485.000000000002</v>
      </c>
      <c r="P1064" s="22" t="str">
        <f t="shared" si="68"/>
        <v>PERCENTAGE</v>
      </c>
    </row>
    <row r="1065" spans="1:16" x14ac:dyDescent="0.3">
      <c r="A1065" s="22" t="str">
        <f t="shared" si="65"/>
        <v>2021 ALL D85</v>
      </c>
      <c r="B1065" s="7">
        <f>'2019 ALL N OLDER D95'!$B$2</f>
        <v>46121</v>
      </c>
      <c r="C1065" s="7">
        <f>'2019 ALL N OLDER D95'!$C$2</f>
        <v>46127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24172</v>
      </c>
      <c r="J1065" s="6" t="s">
        <v>5962</v>
      </c>
      <c r="K1065" s="6" t="s">
        <v>5963</v>
      </c>
      <c r="L1065" s="6" t="s">
        <v>5964</v>
      </c>
      <c r="M1065" s="8">
        <v>109900</v>
      </c>
      <c r="N1065" s="23">
        <f t="shared" si="66"/>
        <v>0.85</v>
      </c>
      <c r="O1065" s="8">
        <f t="shared" si="67"/>
        <v>13485.000000000002</v>
      </c>
      <c r="P1065" s="22" t="str">
        <f t="shared" si="68"/>
        <v>PERCENTAGE</v>
      </c>
    </row>
    <row r="1066" spans="1:16" x14ac:dyDescent="0.3">
      <c r="A1066" s="22" t="str">
        <f t="shared" si="65"/>
        <v>2021 ALL D85</v>
      </c>
      <c r="B1066" s="7">
        <f>'2019 ALL N OLDER D95'!$B$2</f>
        <v>46121</v>
      </c>
      <c r="C1066" s="7">
        <f>'2019 ALL N OLDER D95'!$C$2</f>
        <v>46127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24172</v>
      </c>
      <c r="J1066" s="6" t="s">
        <v>5965</v>
      </c>
      <c r="K1066" s="6" t="s">
        <v>5963</v>
      </c>
      <c r="L1066" s="6" t="s">
        <v>5966</v>
      </c>
      <c r="M1066" s="8">
        <v>109900</v>
      </c>
      <c r="N1066" s="23">
        <f t="shared" si="66"/>
        <v>0.85</v>
      </c>
      <c r="O1066" s="8">
        <f t="shared" si="67"/>
        <v>13485.000000000002</v>
      </c>
      <c r="P1066" s="22" t="str">
        <f t="shared" si="68"/>
        <v>PERCENTAGE</v>
      </c>
    </row>
    <row r="1067" spans="1:16" x14ac:dyDescent="0.3">
      <c r="A1067" s="22" t="str">
        <f t="shared" si="65"/>
        <v>2021 ALL D85</v>
      </c>
      <c r="B1067" s="7">
        <f>'2019 ALL N OLDER D95'!$B$2</f>
        <v>46121</v>
      </c>
      <c r="C1067" s="7">
        <f>'2019 ALL N OLDER D95'!$C$2</f>
        <v>46127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24172</v>
      </c>
      <c r="J1067" s="6" t="s">
        <v>5967</v>
      </c>
      <c r="K1067" s="6" t="s">
        <v>5963</v>
      </c>
      <c r="L1067" s="6" t="s">
        <v>5968</v>
      </c>
      <c r="M1067" s="8">
        <v>109900</v>
      </c>
      <c r="N1067" s="23">
        <f t="shared" si="66"/>
        <v>0.85</v>
      </c>
      <c r="O1067" s="8">
        <f t="shared" si="67"/>
        <v>13485.000000000002</v>
      </c>
      <c r="P1067" s="22" t="str">
        <f t="shared" si="68"/>
        <v>PERCENTAGE</v>
      </c>
    </row>
    <row r="1068" spans="1:16" x14ac:dyDescent="0.3">
      <c r="A1068" s="22" t="str">
        <f t="shared" si="65"/>
        <v>2021 ALL D85</v>
      </c>
      <c r="B1068" s="7">
        <f>'2019 ALL N OLDER D95'!$B$2</f>
        <v>46121</v>
      </c>
      <c r="C1068" s="7">
        <f>'2019 ALL N OLDER D95'!$C$2</f>
        <v>46127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24172</v>
      </c>
      <c r="J1068" s="6" t="s">
        <v>5969</v>
      </c>
      <c r="K1068" s="6" t="s">
        <v>5963</v>
      </c>
      <c r="L1068" s="6" t="s">
        <v>5970</v>
      </c>
      <c r="M1068" s="8">
        <v>109900</v>
      </c>
      <c r="N1068" s="23">
        <f t="shared" si="66"/>
        <v>0.85</v>
      </c>
      <c r="O1068" s="8">
        <f t="shared" si="67"/>
        <v>13485.000000000002</v>
      </c>
      <c r="P1068" s="22" t="str">
        <f t="shared" si="68"/>
        <v>PERCENTAGE</v>
      </c>
    </row>
    <row r="1069" spans="1:16" x14ac:dyDescent="0.3">
      <c r="A1069" s="22" t="str">
        <f t="shared" si="65"/>
        <v>2021 ALL D85</v>
      </c>
      <c r="B1069" s="7">
        <f>'2019 ALL N OLDER D95'!$B$2</f>
        <v>46121</v>
      </c>
      <c r="C1069" s="7">
        <f>'2019 ALL N OLDER D95'!$C$2</f>
        <v>46127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24172</v>
      </c>
      <c r="J1069" s="6" t="s">
        <v>5971</v>
      </c>
      <c r="K1069" s="6" t="s">
        <v>5972</v>
      </c>
      <c r="L1069" s="6" t="s">
        <v>5973</v>
      </c>
      <c r="M1069" s="8">
        <v>109900</v>
      </c>
      <c r="N1069" s="23">
        <f t="shared" si="66"/>
        <v>0.85</v>
      </c>
      <c r="O1069" s="8">
        <f t="shared" si="67"/>
        <v>13485.000000000002</v>
      </c>
      <c r="P1069" s="22" t="str">
        <f t="shared" si="68"/>
        <v>PERCENTAGE</v>
      </c>
    </row>
    <row r="1070" spans="1:16" x14ac:dyDescent="0.3">
      <c r="A1070" s="22" t="str">
        <f t="shared" si="65"/>
        <v>2021 ALL D85</v>
      </c>
      <c r="B1070" s="7">
        <f>'2019 ALL N OLDER D95'!$B$2</f>
        <v>46121</v>
      </c>
      <c r="C1070" s="7">
        <f>'2019 ALL N OLDER D95'!$C$2</f>
        <v>46127</v>
      </c>
      <c r="D1070" s="6">
        <v>3260</v>
      </c>
      <c r="E1070" s="6">
        <v>333</v>
      </c>
      <c r="F1070" s="6">
        <v>3</v>
      </c>
      <c r="G1070" s="6">
        <v>3</v>
      </c>
      <c r="H1070" s="6" t="s">
        <v>2057</v>
      </c>
      <c r="I1070" s="6" t="s">
        <v>24172</v>
      </c>
      <c r="J1070" s="6" t="s">
        <v>5974</v>
      </c>
      <c r="K1070" s="6" t="s">
        <v>5972</v>
      </c>
      <c r="L1070" s="6" t="s">
        <v>5975</v>
      </c>
      <c r="M1070" s="8">
        <v>109900</v>
      </c>
      <c r="N1070" s="23">
        <f t="shared" si="66"/>
        <v>0.85</v>
      </c>
      <c r="O1070" s="8">
        <f t="shared" si="67"/>
        <v>13485.000000000002</v>
      </c>
      <c r="P1070" s="22" t="str">
        <f t="shared" si="68"/>
        <v>PERCENTAGE</v>
      </c>
    </row>
    <row r="1071" spans="1:16" x14ac:dyDescent="0.3">
      <c r="A1071" s="22" t="str">
        <f t="shared" si="65"/>
        <v>2021 ALL D85</v>
      </c>
      <c r="B1071" s="7">
        <f>'2019 ALL N OLDER D95'!$B$2</f>
        <v>46121</v>
      </c>
      <c r="C1071" s="7">
        <f>'2019 ALL N OLDER D95'!$C$2</f>
        <v>46127</v>
      </c>
      <c r="D1071" s="6">
        <v>3260</v>
      </c>
      <c r="E1071" s="6">
        <v>333</v>
      </c>
      <c r="F1071" s="6">
        <v>3</v>
      </c>
      <c r="G1071" s="6">
        <v>3</v>
      </c>
      <c r="H1071" s="6" t="s">
        <v>2057</v>
      </c>
      <c r="I1071" s="6" t="s">
        <v>24172</v>
      </c>
      <c r="J1071" s="6" t="s">
        <v>5976</v>
      </c>
      <c r="K1071" s="6" t="s">
        <v>5972</v>
      </c>
      <c r="L1071" s="6" t="s">
        <v>5977</v>
      </c>
      <c r="M1071" s="8">
        <v>109900</v>
      </c>
      <c r="N1071" s="23">
        <f t="shared" si="66"/>
        <v>0.85</v>
      </c>
      <c r="O1071" s="8">
        <f t="shared" si="67"/>
        <v>13485.000000000002</v>
      </c>
      <c r="P1071" s="22" t="str">
        <f t="shared" si="68"/>
        <v>PERCENTAGE</v>
      </c>
    </row>
    <row r="1072" spans="1:16" x14ac:dyDescent="0.3">
      <c r="A1072" s="22" t="str">
        <f t="shared" si="65"/>
        <v>2021 ALL D85</v>
      </c>
      <c r="B1072" s="7">
        <f>'2019 ALL N OLDER D95'!$B$2</f>
        <v>46121</v>
      </c>
      <c r="C1072" s="7">
        <f>'2019 ALL N OLDER D95'!$C$2</f>
        <v>46127</v>
      </c>
      <c r="D1072" s="6">
        <v>3260</v>
      </c>
      <c r="E1072" s="6">
        <v>333</v>
      </c>
      <c r="F1072" s="6">
        <v>3</v>
      </c>
      <c r="G1072" s="6">
        <v>3</v>
      </c>
      <c r="H1072" s="6" t="s">
        <v>2057</v>
      </c>
      <c r="I1072" s="6" t="s">
        <v>24172</v>
      </c>
      <c r="J1072" s="6" t="s">
        <v>5978</v>
      </c>
      <c r="K1072" s="6" t="s">
        <v>5972</v>
      </c>
      <c r="L1072" s="6" t="s">
        <v>5979</v>
      </c>
      <c r="M1072" s="8">
        <v>109900</v>
      </c>
      <c r="N1072" s="23">
        <f t="shared" si="66"/>
        <v>0.85</v>
      </c>
      <c r="O1072" s="8">
        <f t="shared" si="67"/>
        <v>13485.000000000002</v>
      </c>
      <c r="P1072" s="22" t="str">
        <f t="shared" si="68"/>
        <v>PERCENTAGE</v>
      </c>
    </row>
    <row r="1073" spans="1:16" x14ac:dyDescent="0.3">
      <c r="A1073" s="22" t="str">
        <f t="shared" si="65"/>
        <v>2021 ALL D85</v>
      </c>
      <c r="B1073" s="7">
        <f>'2019 ALL N OLDER D95'!$B$2</f>
        <v>46121</v>
      </c>
      <c r="C1073" s="7">
        <f>'2019 ALL N OLDER D95'!$C$2</f>
        <v>46127</v>
      </c>
      <c r="D1073" s="6">
        <v>3260</v>
      </c>
      <c r="E1073" s="6">
        <v>333</v>
      </c>
      <c r="F1073" s="6">
        <v>3</v>
      </c>
      <c r="G1073" s="6">
        <v>3</v>
      </c>
      <c r="H1073" s="6" t="s">
        <v>2057</v>
      </c>
      <c r="I1073" s="6" t="s">
        <v>24172</v>
      </c>
      <c r="J1073" s="6" t="s">
        <v>5980</v>
      </c>
      <c r="K1073" s="6" t="s">
        <v>5981</v>
      </c>
      <c r="L1073" s="6" t="s">
        <v>5982</v>
      </c>
      <c r="M1073" s="8">
        <v>109900</v>
      </c>
      <c r="N1073" s="23">
        <f t="shared" si="66"/>
        <v>0.85</v>
      </c>
      <c r="O1073" s="8">
        <f t="shared" si="67"/>
        <v>13485.000000000002</v>
      </c>
      <c r="P1073" s="22" t="str">
        <f t="shared" si="68"/>
        <v>PERCENTAGE</v>
      </c>
    </row>
    <row r="1074" spans="1:16" x14ac:dyDescent="0.3">
      <c r="A1074" s="22" t="str">
        <f t="shared" si="65"/>
        <v>2021 ALL D85</v>
      </c>
      <c r="B1074" s="7">
        <f>'2019 ALL N OLDER D95'!$B$2</f>
        <v>46121</v>
      </c>
      <c r="C1074" s="7">
        <f>'2019 ALL N OLDER D95'!$C$2</f>
        <v>46127</v>
      </c>
      <c r="D1074" s="6">
        <v>3260</v>
      </c>
      <c r="E1074" s="6">
        <v>333</v>
      </c>
      <c r="F1074" s="6">
        <v>3</v>
      </c>
      <c r="G1074" s="6">
        <v>3</v>
      </c>
      <c r="H1074" s="6" t="s">
        <v>2057</v>
      </c>
      <c r="I1074" s="6" t="s">
        <v>24172</v>
      </c>
      <c r="J1074" s="6" t="s">
        <v>5983</v>
      </c>
      <c r="K1074" s="6" t="s">
        <v>5981</v>
      </c>
      <c r="L1074" s="6" t="s">
        <v>5984</v>
      </c>
      <c r="M1074" s="8">
        <v>109900</v>
      </c>
      <c r="N1074" s="23">
        <f t="shared" si="66"/>
        <v>0.85</v>
      </c>
      <c r="O1074" s="8">
        <f t="shared" si="67"/>
        <v>13485.000000000002</v>
      </c>
      <c r="P1074" s="22" t="str">
        <f t="shared" si="68"/>
        <v>PERCENTAGE</v>
      </c>
    </row>
    <row r="1075" spans="1:16" x14ac:dyDescent="0.3">
      <c r="A1075" s="22" t="str">
        <f t="shared" si="65"/>
        <v>2021 ALL D85</v>
      </c>
      <c r="B1075" s="7">
        <f>'2019 ALL N OLDER D95'!$B$2</f>
        <v>46121</v>
      </c>
      <c r="C1075" s="7">
        <f>'2019 ALL N OLDER D95'!$C$2</f>
        <v>46127</v>
      </c>
      <c r="D1075" s="6">
        <v>3260</v>
      </c>
      <c r="E1075" s="6">
        <v>333</v>
      </c>
      <c r="F1075" s="6">
        <v>3</v>
      </c>
      <c r="G1075" s="6">
        <v>3</v>
      </c>
      <c r="H1075" s="6" t="s">
        <v>2057</v>
      </c>
      <c r="I1075" s="6" t="s">
        <v>24172</v>
      </c>
      <c r="J1075" s="6" t="s">
        <v>5985</v>
      </c>
      <c r="K1075" s="6" t="s">
        <v>5981</v>
      </c>
      <c r="L1075" s="6" t="s">
        <v>5986</v>
      </c>
      <c r="M1075" s="8">
        <v>109900</v>
      </c>
      <c r="N1075" s="23">
        <f t="shared" si="66"/>
        <v>0.85</v>
      </c>
      <c r="O1075" s="8">
        <f t="shared" si="67"/>
        <v>13485.000000000002</v>
      </c>
      <c r="P1075" s="22" t="str">
        <f t="shared" si="68"/>
        <v>PERCENTAGE</v>
      </c>
    </row>
    <row r="1076" spans="1:16" x14ac:dyDescent="0.3">
      <c r="A1076" s="22" t="str">
        <f t="shared" si="65"/>
        <v>2021 ALL D85</v>
      </c>
      <c r="B1076" s="7">
        <f>'2019 ALL N OLDER D95'!$B$2</f>
        <v>46121</v>
      </c>
      <c r="C1076" s="7">
        <f>'2019 ALL N OLDER D95'!$C$2</f>
        <v>46127</v>
      </c>
      <c r="D1076" s="6">
        <v>3260</v>
      </c>
      <c r="E1076" s="6">
        <v>333</v>
      </c>
      <c r="F1076" s="6">
        <v>3</v>
      </c>
      <c r="G1076" s="6">
        <v>3</v>
      </c>
      <c r="H1076" s="6" t="s">
        <v>2057</v>
      </c>
      <c r="I1076" s="6" t="s">
        <v>24172</v>
      </c>
      <c r="J1076" s="6" t="s">
        <v>5987</v>
      </c>
      <c r="K1076" s="6" t="s">
        <v>5981</v>
      </c>
      <c r="L1076" s="6" t="s">
        <v>5988</v>
      </c>
      <c r="M1076" s="8">
        <v>109900</v>
      </c>
      <c r="N1076" s="23">
        <f t="shared" si="66"/>
        <v>0.85</v>
      </c>
      <c r="O1076" s="8">
        <f t="shared" si="67"/>
        <v>13485.000000000002</v>
      </c>
      <c r="P1076" s="22" t="str">
        <f t="shared" si="68"/>
        <v>PERCENTAGE</v>
      </c>
    </row>
    <row r="1077" spans="1:16" x14ac:dyDescent="0.3">
      <c r="A1077" s="22" t="str">
        <f t="shared" si="65"/>
        <v>2021 ALL D85</v>
      </c>
      <c r="B1077" s="7">
        <f>'2019 ALL N OLDER D95'!$B$2</f>
        <v>46121</v>
      </c>
      <c r="C1077" s="7">
        <f>'2019 ALL N OLDER D95'!$C$2</f>
        <v>46127</v>
      </c>
      <c r="D1077" s="6">
        <v>3260</v>
      </c>
      <c r="E1077" s="6">
        <v>333</v>
      </c>
      <c r="F1077" s="6">
        <v>3</v>
      </c>
      <c r="G1077" s="6">
        <v>3</v>
      </c>
      <c r="H1077" s="6" t="s">
        <v>2057</v>
      </c>
      <c r="I1077" s="6" t="s">
        <v>24172</v>
      </c>
      <c r="J1077" s="6" t="s">
        <v>5989</v>
      </c>
      <c r="K1077" s="6" t="s">
        <v>5981</v>
      </c>
      <c r="L1077" s="6" t="s">
        <v>5990</v>
      </c>
      <c r="M1077" s="8">
        <v>109900</v>
      </c>
      <c r="N1077" s="23">
        <f t="shared" si="66"/>
        <v>0.85</v>
      </c>
      <c r="O1077" s="8">
        <f t="shared" si="67"/>
        <v>13485.000000000002</v>
      </c>
      <c r="P1077" s="22" t="str">
        <f t="shared" si="68"/>
        <v>PERCENTAGE</v>
      </c>
    </row>
    <row r="1078" spans="1:16" x14ac:dyDescent="0.3">
      <c r="A1078" s="22" t="str">
        <f t="shared" si="65"/>
        <v>2021 ALL D85</v>
      </c>
      <c r="B1078" s="7">
        <f>'2019 ALL N OLDER D95'!$B$2</f>
        <v>46121</v>
      </c>
      <c r="C1078" s="7">
        <f>'2019 ALL N OLDER D95'!$C$2</f>
        <v>46127</v>
      </c>
      <c r="D1078" s="6">
        <v>3260</v>
      </c>
      <c r="E1078" s="6">
        <v>333</v>
      </c>
      <c r="F1078" s="6">
        <v>3</v>
      </c>
      <c r="G1078" s="6">
        <v>3</v>
      </c>
      <c r="H1078" s="6" t="s">
        <v>2057</v>
      </c>
      <c r="I1078" s="6" t="s">
        <v>24172</v>
      </c>
      <c r="J1078" s="6" t="s">
        <v>5991</v>
      </c>
      <c r="K1078" s="6" t="s">
        <v>5981</v>
      </c>
      <c r="L1078" s="6" t="s">
        <v>5992</v>
      </c>
      <c r="M1078" s="8">
        <v>109900</v>
      </c>
      <c r="N1078" s="23">
        <f t="shared" si="66"/>
        <v>0.85</v>
      </c>
      <c r="O1078" s="8">
        <f t="shared" si="67"/>
        <v>13485.000000000002</v>
      </c>
      <c r="P1078" s="22" t="str">
        <f t="shared" si="68"/>
        <v>PERCENTAGE</v>
      </c>
    </row>
    <row r="1079" spans="1:16" x14ac:dyDescent="0.3">
      <c r="A1079" s="22" t="str">
        <f t="shared" si="65"/>
        <v>2021 ALL D85</v>
      </c>
      <c r="B1079" s="7">
        <f>'2019 ALL N OLDER D95'!$B$2</f>
        <v>46121</v>
      </c>
      <c r="C1079" s="7">
        <f>'2019 ALL N OLDER D95'!$C$2</f>
        <v>46127</v>
      </c>
      <c r="D1079" s="6">
        <v>3260</v>
      </c>
      <c r="E1079" s="6">
        <v>333</v>
      </c>
      <c r="F1079" s="6">
        <v>3</v>
      </c>
      <c r="G1079" s="6">
        <v>3</v>
      </c>
      <c r="H1079" s="6" t="s">
        <v>2057</v>
      </c>
      <c r="I1079" s="6" t="s">
        <v>24172</v>
      </c>
      <c r="J1079" s="6" t="s">
        <v>5993</v>
      </c>
      <c r="K1079" s="6" t="s">
        <v>5981</v>
      </c>
      <c r="L1079" s="6" t="s">
        <v>5994</v>
      </c>
      <c r="M1079" s="8">
        <v>109900</v>
      </c>
      <c r="N1079" s="23">
        <f t="shared" si="66"/>
        <v>0.85</v>
      </c>
      <c r="O1079" s="8">
        <f t="shared" si="67"/>
        <v>13485.000000000002</v>
      </c>
      <c r="P1079" s="22" t="str">
        <f t="shared" si="68"/>
        <v>PERCENTAGE</v>
      </c>
    </row>
    <row r="1080" spans="1:16" x14ac:dyDescent="0.3">
      <c r="A1080" s="22" t="str">
        <f t="shared" si="65"/>
        <v>2021 ALL D85</v>
      </c>
      <c r="B1080" s="7">
        <f>'2019 ALL N OLDER D95'!$B$2</f>
        <v>46121</v>
      </c>
      <c r="C1080" s="7">
        <f>'2019 ALL N OLDER D95'!$C$2</f>
        <v>46127</v>
      </c>
      <c r="D1080" s="6">
        <v>3260</v>
      </c>
      <c r="E1080" s="6">
        <v>333</v>
      </c>
      <c r="F1080" s="6">
        <v>3</v>
      </c>
      <c r="G1080" s="6">
        <v>3</v>
      </c>
      <c r="H1080" s="6" t="s">
        <v>2057</v>
      </c>
      <c r="I1080" s="6" t="s">
        <v>24172</v>
      </c>
      <c r="J1080" s="6" t="s">
        <v>5995</v>
      </c>
      <c r="K1080" s="6" t="s">
        <v>5981</v>
      </c>
      <c r="L1080" s="6" t="s">
        <v>5996</v>
      </c>
      <c r="M1080" s="8">
        <v>109900</v>
      </c>
      <c r="N1080" s="23">
        <f t="shared" si="66"/>
        <v>0.85</v>
      </c>
      <c r="O1080" s="8">
        <f t="shared" si="67"/>
        <v>13485.000000000002</v>
      </c>
      <c r="P1080" s="22" t="str">
        <f t="shared" si="68"/>
        <v>PERCENTAGE</v>
      </c>
    </row>
    <row r="1081" spans="1:16" x14ac:dyDescent="0.3">
      <c r="A1081" s="22" t="str">
        <f t="shared" si="65"/>
        <v>2021 ALL D85</v>
      </c>
      <c r="B1081" s="7">
        <f>'2019 ALL N OLDER D95'!$B$2</f>
        <v>46121</v>
      </c>
      <c r="C1081" s="7">
        <f>'2019 ALL N OLDER D95'!$C$2</f>
        <v>46127</v>
      </c>
      <c r="D1081" s="6">
        <v>3260</v>
      </c>
      <c r="E1081" s="6">
        <v>333</v>
      </c>
      <c r="F1081" s="6">
        <v>3</v>
      </c>
      <c r="G1081" s="6">
        <v>1</v>
      </c>
      <c r="H1081" s="6" t="s">
        <v>2086</v>
      </c>
      <c r="I1081" s="6" t="s">
        <v>24172</v>
      </c>
      <c r="J1081" s="6" t="s">
        <v>5001</v>
      </c>
      <c r="K1081" s="6" t="s">
        <v>5002</v>
      </c>
      <c r="L1081" s="6" t="s">
        <v>5003</v>
      </c>
      <c r="M1081" s="8">
        <v>99900</v>
      </c>
      <c r="N1081" s="23">
        <f t="shared" si="66"/>
        <v>0.85</v>
      </c>
      <c r="O1081" s="8">
        <f t="shared" si="67"/>
        <v>13485.000000000002</v>
      </c>
      <c r="P1081" s="22" t="str">
        <f t="shared" si="68"/>
        <v>PERCENTAGE</v>
      </c>
    </row>
    <row r="1082" spans="1:16" x14ac:dyDescent="0.3">
      <c r="A1082" s="22" t="str">
        <f t="shared" si="65"/>
        <v>2021 ALL D85</v>
      </c>
      <c r="B1082" s="7">
        <f>'2019 ALL N OLDER D95'!$B$2</f>
        <v>46121</v>
      </c>
      <c r="C1082" s="7">
        <f>'2019 ALL N OLDER D95'!$C$2</f>
        <v>46127</v>
      </c>
      <c r="D1082" s="6">
        <v>3260</v>
      </c>
      <c r="E1082" s="6">
        <v>333</v>
      </c>
      <c r="F1082" s="6">
        <v>3</v>
      </c>
      <c r="G1082" s="6">
        <v>1</v>
      </c>
      <c r="H1082" s="6" t="s">
        <v>2086</v>
      </c>
      <c r="I1082" s="6" t="s">
        <v>24172</v>
      </c>
      <c r="J1082" s="6" t="s">
        <v>5004</v>
      </c>
      <c r="K1082" s="6" t="s">
        <v>5002</v>
      </c>
      <c r="L1082" s="6" t="s">
        <v>5005</v>
      </c>
      <c r="M1082" s="8">
        <v>99900</v>
      </c>
      <c r="N1082" s="23">
        <f t="shared" si="66"/>
        <v>0.85</v>
      </c>
      <c r="O1082" s="8">
        <f t="shared" si="67"/>
        <v>13485.000000000002</v>
      </c>
      <c r="P1082" s="22" t="str">
        <f t="shared" si="68"/>
        <v>PERCENTAGE</v>
      </c>
    </row>
    <row r="1083" spans="1:16" x14ac:dyDescent="0.3">
      <c r="A1083" s="22" t="str">
        <f t="shared" si="65"/>
        <v>2021 ALL D85</v>
      </c>
      <c r="B1083" s="7">
        <f>'2019 ALL N OLDER D95'!$B$2</f>
        <v>46121</v>
      </c>
      <c r="C1083" s="7">
        <f>'2019 ALL N OLDER D95'!$C$2</f>
        <v>46127</v>
      </c>
      <c r="D1083" s="6">
        <v>3260</v>
      </c>
      <c r="E1083" s="6">
        <v>333</v>
      </c>
      <c r="F1083" s="6">
        <v>3</v>
      </c>
      <c r="G1083" s="6">
        <v>1</v>
      </c>
      <c r="H1083" s="6" t="s">
        <v>2086</v>
      </c>
      <c r="I1083" s="6" t="s">
        <v>24172</v>
      </c>
      <c r="J1083" s="6" t="s">
        <v>5006</v>
      </c>
      <c r="K1083" s="6" t="s">
        <v>5002</v>
      </c>
      <c r="L1083" s="6" t="s">
        <v>5007</v>
      </c>
      <c r="M1083" s="8">
        <v>99900</v>
      </c>
      <c r="N1083" s="23">
        <f t="shared" si="66"/>
        <v>0.85</v>
      </c>
      <c r="O1083" s="8">
        <f t="shared" si="67"/>
        <v>13485.000000000002</v>
      </c>
      <c r="P1083" s="22" t="str">
        <f t="shared" si="68"/>
        <v>PERCENTAGE</v>
      </c>
    </row>
    <row r="1084" spans="1:16" x14ac:dyDescent="0.3">
      <c r="A1084" s="22" t="str">
        <f t="shared" si="65"/>
        <v>2021 ALL D85</v>
      </c>
      <c r="B1084" s="7">
        <f>'2019 ALL N OLDER D95'!$B$2</f>
        <v>46121</v>
      </c>
      <c r="C1084" s="7">
        <f>'2019 ALL N OLDER D95'!$C$2</f>
        <v>46127</v>
      </c>
      <c r="D1084" s="6">
        <v>3260</v>
      </c>
      <c r="E1084" s="6">
        <v>333</v>
      </c>
      <c r="F1084" s="6">
        <v>3</v>
      </c>
      <c r="G1084" s="6">
        <v>1</v>
      </c>
      <c r="H1084" s="6" t="s">
        <v>2086</v>
      </c>
      <c r="I1084" s="6" t="s">
        <v>24172</v>
      </c>
      <c r="J1084" s="6" t="s">
        <v>5008</v>
      </c>
      <c r="K1084" s="6" t="s">
        <v>5002</v>
      </c>
      <c r="L1084" s="6" t="s">
        <v>5009</v>
      </c>
      <c r="M1084" s="8">
        <v>99900</v>
      </c>
      <c r="N1084" s="23">
        <f t="shared" si="66"/>
        <v>0.85</v>
      </c>
      <c r="O1084" s="8">
        <f t="shared" si="67"/>
        <v>13485.000000000002</v>
      </c>
      <c r="P1084" s="22" t="str">
        <f t="shared" si="68"/>
        <v>PERCENTAGE</v>
      </c>
    </row>
    <row r="1085" spans="1:16" x14ac:dyDescent="0.3">
      <c r="A1085" s="22" t="str">
        <f t="shared" si="65"/>
        <v>2021 ALL D85</v>
      </c>
      <c r="B1085" s="7">
        <f>'2019 ALL N OLDER D95'!$B$2</f>
        <v>46121</v>
      </c>
      <c r="C1085" s="7">
        <f>'2019 ALL N OLDER D95'!$C$2</f>
        <v>46127</v>
      </c>
      <c r="D1085" s="6">
        <v>3260</v>
      </c>
      <c r="E1085" s="6">
        <v>333</v>
      </c>
      <c r="F1085" s="6">
        <v>3</v>
      </c>
      <c r="G1085" s="6">
        <v>1</v>
      </c>
      <c r="H1085" s="6" t="s">
        <v>2086</v>
      </c>
      <c r="I1085" s="6" t="s">
        <v>24172</v>
      </c>
      <c r="J1085" s="6" t="s">
        <v>5010</v>
      </c>
      <c r="K1085" s="6" t="s">
        <v>5002</v>
      </c>
      <c r="L1085" s="6" t="s">
        <v>5011</v>
      </c>
      <c r="M1085" s="8">
        <v>99900</v>
      </c>
      <c r="N1085" s="23">
        <f t="shared" si="66"/>
        <v>0.85</v>
      </c>
      <c r="O1085" s="8">
        <f t="shared" si="67"/>
        <v>13485.000000000002</v>
      </c>
      <c r="P1085" s="22" t="str">
        <f t="shared" si="68"/>
        <v>PERCENTAGE</v>
      </c>
    </row>
    <row r="1086" spans="1:16" x14ac:dyDescent="0.3">
      <c r="A1086" s="22" t="str">
        <f t="shared" si="65"/>
        <v>2021 ALL D85</v>
      </c>
      <c r="B1086" s="7">
        <f>'2019 ALL N OLDER D95'!$B$2</f>
        <v>46121</v>
      </c>
      <c r="C1086" s="7">
        <f>'2019 ALL N OLDER D95'!$C$2</f>
        <v>46127</v>
      </c>
      <c r="D1086" s="6">
        <v>3260</v>
      </c>
      <c r="E1086" s="6">
        <v>333</v>
      </c>
      <c r="F1086" s="6">
        <v>3</v>
      </c>
      <c r="G1086" s="6">
        <v>1</v>
      </c>
      <c r="H1086" s="6" t="s">
        <v>2086</v>
      </c>
      <c r="I1086" s="6" t="s">
        <v>24172</v>
      </c>
      <c r="J1086" s="6" t="s">
        <v>5012</v>
      </c>
      <c r="K1086" s="6" t="s">
        <v>5002</v>
      </c>
      <c r="L1086" s="6" t="s">
        <v>5013</v>
      </c>
      <c r="M1086" s="8">
        <v>99900</v>
      </c>
      <c r="N1086" s="23">
        <f t="shared" si="66"/>
        <v>0.85</v>
      </c>
      <c r="O1086" s="8">
        <f t="shared" si="67"/>
        <v>13485.000000000002</v>
      </c>
      <c r="P1086" s="22" t="str">
        <f t="shared" si="68"/>
        <v>PERCENTAGE</v>
      </c>
    </row>
    <row r="1087" spans="1:16" x14ac:dyDescent="0.3">
      <c r="A1087" s="22" t="str">
        <f t="shared" si="65"/>
        <v>2021 ALL D85</v>
      </c>
      <c r="B1087" s="7">
        <f>'2019 ALL N OLDER D95'!$B$2</f>
        <v>46121</v>
      </c>
      <c r="C1087" s="7">
        <f>'2019 ALL N OLDER D95'!$C$2</f>
        <v>46127</v>
      </c>
      <c r="D1087" s="6">
        <v>3260</v>
      </c>
      <c r="E1087" s="6">
        <v>333</v>
      </c>
      <c r="F1087" s="6">
        <v>3</v>
      </c>
      <c r="G1087" s="6">
        <v>1</v>
      </c>
      <c r="H1087" s="6" t="s">
        <v>2086</v>
      </c>
      <c r="I1087" s="6" t="s">
        <v>24172</v>
      </c>
      <c r="J1087" s="6" t="s">
        <v>5014</v>
      </c>
      <c r="K1087" s="6" t="s">
        <v>5002</v>
      </c>
      <c r="L1087" s="6" t="s">
        <v>5015</v>
      </c>
      <c r="M1087" s="8">
        <v>99900</v>
      </c>
      <c r="N1087" s="23">
        <f t="shared" si="66"/>
        <v>0.85</v>
      </c>
      <c r="O1087" s="8">
        <f t="shared" si="67"/>
        <v>13485.000000000002</v>
      </c>
      <c r="P1087" s="22" t="str">
        <f t="shared" si="68"/>
        <v>PERCENTAGE</v>
      </c>
    </row>
    <row r="1088" spans="1:16" x14ac:dyDescent="0.3">
      <c r="A1088" s="22" t="str">
        <f t="shared" si="65"/>
        <v>2021 ALL D85</v>
      </c>
      <c r="B1088" s="7">
        <f>'2019 ALL N OLDER D95'!$B$2</f>
        <v>46121</v>
      </c>
      <c r="C1088" s="7">
        <f>'2019 ALL N OLDER D95'!$C$2</f>
        <v>46127</v>
      </c>
      <c r="D1088" s="6">
        <v>3260</v>
      </c>
      <c r="E1088" s="6">
        <v>333</v>
      </c>
      <c r="F1088" s="6">
        <v>3</v>
      </c>
      <c r="G1088" s="6">
        <v>1</v>
      </c>
      <c r="H1088" s="6" t="s">
        <v>2086</v>
      </c>
      <c r="I1088" s="6" t="s">
        <v>24172</v>
      </c>
      <c r="J1088" s="6" t="s">
        <v>5016</v>
      </c>
      <c r="K1088" s="6" t="s">
        <v>5002</v>
      </c>
      <c r="L1088" s="6" t="s">
        <v>5017</v>
      </c>
      <c r="M1088" s="8">
        <v>99900</v>
      </c>
      <c r="N1088" s="23">
        <f t="shared" si="66"/>
        <v>0.85</v>
      </c>
      <c r="O1088" s="8">
        <f t="shared" si="67"/>
        <v>13485.000000000002</v>
      </c>
      <c r="P1088" s="22" t="str">
        <f t="shared" si="68"/>
        <v>PERCENTAGE</v>
      </c>
    </row>
    <row r="1089" spans="1:16" x14ac:dyDescent="0.3">
      <c r="A1089" s="22" t="str">
        <f t="shared" si="65"/>
        <v>2021 ALL D85</v>
      </c>
      <c r="B1089" s="7">
        <f>'2019 ALL N OLDER D95'!$B$2</f>
        <v>46121</v>
      </c>
      <c r="C1089" s="7">
        <f>'2019 ALL N OLDER D95'!$C$2</f>
        <v>46127</v>
      </c>
      <c r="D1089" s="6">
        <v>3260</v>
      </c>
      <c r="E1089" s="6">
        <v>333</v>
      </c>
      <c r="F1089" s="6">
        <v>3</v>
      </c>
      <c r="G1089" s="6">
        <v>4</v>
      </c>
      <c r="H1089" s="6" t="s">
        <v>6979</v>
      </c>
      <c r="I1089" s="6" t="s">
        <v>24172</v>
      </c>
      <c r="J1089" s="6" t="s">
        <v>7503</v>
      </c>
      <c r="K1089" s="6" t="s">
        <v>7504</v>
      </c>
      <c r="L1089" s="6" t="s">
        <v>7505</v>
      </c>
      <c r="M1089" s="8">
        <v>99900</v>
      </c>
      <c r="N1089" s="23">
        <f t="shared" si="66"/>
        <v>0.85</v>
      </c>
      <c r="O1089" s="8">
        <f t="shared" si="67"/>
        <v>13485.000000000002</v>
      </c>
      <c r="P1089" s="22" t="str">
        <f t="shared" si="68"/>
        <v>PERCENTAGE</v>
      </c>
    </row>
    <row r="1090" spans="1:16" x14ac:dyDescent="0.3">
      <c r="A1090" s="22" t="str">
        <f t="shared" si="65"/>
        <v>2021 ALL D85</v>
      </c>
      <c r="B1090" s="7">
        <f>'2019 ALL N OLDER D95'!$B$2</f>
        <v>46121</v>
      </c>
      <c r="C1090" s="7">
        <f>'2019 ALL N OLDER D95'!$C$2</f>
        <v>46127</v>
      </c>
      <c r="D1090" s="6">
        <v>3260</v>
      </c>
      <c r="E1090" s="6">
        <v>333</v>
      </c>
      <c r="F1090" s="6">
        <v>3</v>
      </c>
      <c r="G1090" s="6">
        <v>4</v>
      </c>
      <c r="H1090" s="6" t="s">
        <v>6979</v>
      </c>
      <c r="I1090" s="6" t="s">
        <v>24172</v>
      </c>
      <c r="J1090" s="6" t="s">
        <v>7506</v>
      </c>
      <c r="K1090" s="6" t="s">
        <v>7504</v>
      </c>
      <c r="L1090" s="6" t="s">
        <v>7507</v>
      </c>
      <c r="M1090" s="8">
        <v>99900</v>
      </c>
      <c r="N1090" s="23">
        <f t="shared" si="66"/>
        <v>0.85</v>
      </c>
      <c r="O1090" s="8">
        <f t="shared" si="67"/>
        <v>13485.000000000002</v>
      </c>
      <c r="P1090" s="22" t="str">
        <f t="shared" si="68"/>
        <v>PERCENTAGE</v>
      </c>
    </row>
    <row r="1091" spans="1:16" x14ac:dyDescent="0.3">
      <c r="A1091" s="22" t="str">
        <f t="shared" si="65"/>
        <v>2021 ALL D85</v>
      </c>
      <c r="B1091" s="7">
        <f>'2019 ALL N OLDER D95'!$B$2</f>
        <v>46121</v>
      </c>
      <c r="C1091" s="7">
        <f>'2019 ALL N OLDER D95'!$C$2</f>
        <v>46127</v>
      </c>
      <c r="D1091" s="6">
        <v>3260</v>
      </c>
      <c r="E1091" s="6">
        <v>333</v>
      </c>
      <c r="F1091" s="6">
        <v>3</v>
      </c>
      <c r="G1091" s="6">
        <v>4</v>
      </c>
      <c r="H1091" s="6" t="s">
        <v>6979</v>
      </c>
      <c r="I1091" s="6" t="s">
        <v>24172</v>
      </c>
      <c r="J1091" s="6" t="s">
        <v>7508</v>
      </c>
      <c r="K1091" s="6" t="s">
        <v>7504</v>
      </c>
      <c r="L1091" s="6" t="s">
        <v>7509</v>
      </c>
      <c r="M1091" s="8">
        <v>99900</v>
      </c>
      <c r="N1091" s="23">
        <f t="shared" si="66"/>
        <v>0.85</v>
      </c>
      <c r="O1091" s="8">
        <f t="shared" si="67"/>
        <v>13485.000000000002</v>
      </c>
      <c r="P1091" s="22" t="str">
        <f t="shared" si="68"/>
        <v>PERCENTAGE</v>
      </c>
    </row>
    <row r="1092" spans="1:16" x14ac:dyDescent="0.3">
      <c r="A1092" s="22" t="str">
        <f t="shared" ref="A1092:A1155" si="69">$A$2</f>
        <v>2021 ALL D85</v>
      </c>
      <c r="B1092" s="7">
        <f>'2019 ALL N OLDER D95'!$B$2</f>
        <v>46121</v>
      </c>
      <c r="C1092" s="7">
        <f>'2019 ALL N OLDER D95'!$C$2</f>
        <v>46127</v>
      </c>
      <c r="D1092" s="6">
        <v>3260</v>
      </c>
      <c r="E1092" s="6">
        <v>333</v>
      </c>
      <c r="F1092" s="6">
        <v>3</v>
      </c>
      <c r="G1092" s="6">
        <v>4</v>
      </c>
      <c r="H1092" s="6" t="s">
        <v>6979</v>
      </c>
      <c r="I1092" s="6" t="s">
        <v>24172</v>
      </c>
      <c r="J1092" s="6" t="s">
        <v>7510</v>
      </c>
      <c r="K1092" s="6" t="s">
        <v>7504</v>
      </c>
      <c r="L1092" s="6" t="s">
        <v>7511</v>
      </c>
      <c r="M1092" s="8">
        <v>99900</v>
      </c>
      <c r="N1092" s="23">
        <f t="shared" ref="N1092:N1155" si="70">$N1091</f>
        <v>0.85</v>
      </c>
      <c r="O1092" s="8">
        <f t="shared" ref="O1092:O1155" si="71">$O1091</f>
        <v>13485.000000000002</v>
      </c>
      <c r="P1092" s="22" t="str">
        <f t="shared" ref="P1092:P1155" si="72">$P1091</f>
        <v>PERCENTAGE</v>
      </c>
    </row>
    <row r="1093" spans="1:16" x14ac:dyDescent="0.3">
      <c r="A1093" s="22" t="str">
        <f t="shared" si="69"/>
        <v>2021 ALL D85</v>
      </c>
      <c r="B1093" s="7">
        <f>'2019 ALL N OLDER D95'!$B$2</f>
        <v>46121</v>
      </c>
      <c r="C1093" s="7">
        <f>'2019 ALL N OLDER D95'!$C$2</f>
        <v>46127</v>
      </c>
      <c r="D1093" s="6">
        <v>3260</v>
      </c>
      <c r="E1093" s="6">
        <v>333</v>
      </c>
      <c r="F1093" s="6">
        <v>3</v>
      </c>
      <c r="G1093" s="6">
        <v>4</v>
      </c>
      <c r="H1093" s="6" t="s">
        <v>6979</v>
      </c>
      <c r="I1093" s="6" t="s">
        <v>24172</v>
      </c>
      <c r="J1093" s="6" t="s">
        <v>7512</v>
      </c>
      <c r="K1093" s="6" t="s">
        <v>7513</v>
      </c>
      <c r="L1093" s="6" t="s">
        <v>7514</v>
      </c>
      <c r="M1093" s="8">
        <v>99900</v>
      </c>
      <c r="N1093" s="23">
        <f t="shared" si="70"/>
        <v>0.85</v>
      </c>
      <c r="O1093" s="8">
        <f t="shared" si="71"/>
        <v>13485.000000000002</v>
      </c>
      <c r="P1093" s="22" t="str">
        <f t="shared" si="72"/>
        <v>PERCENTAGE</v>
      </c>
    </row>
    <row r="1094" spans="1:16" x14ac:dyDescent="0.3">
      <c r="A1094" s="22" t="str">
        <f t="shared" si="69"/>
        <v>2021 ALL D85</v>
      </c>
      <c r="B1094" s="7">
        <f>'2019 ALL N OLDER D95'!$B$2</f>
        <v>46121</v>
      </c>
      <c r="C1094" s="7">
        <f>'2019 ALL N OLDER D95'!$C$2</f>
        <v>46127</v>
      </c>
      <c r="D1094" s="6">
        <v>3260</v>
      </c>
      <c r="E1094" s="6">
        <v>333</v>
      </c>
      <c r="F1094" s="6">
        <v>3</v>
      </c>
      <c r="G1094" s="6">
        <v>4</v>
      </c>
      <c r="H1094" s="6" t="s">
        <v>6979</v>
      </c>
      <c r="I1094" s="6" t="s">
        <v>24172</v>
      </c>
      <c r="J1094" s="6" t="s">
        <v>7515</v>
      </c>
      <c r="K1094" s="6" t="s">
        <v>7513</v>
      </c>
      <c r="L1094" s="6" t="s">
        <v>7516</v>
      </c>
      <c r="M1094" s="8">
        <v>99900</v>
      </c>
      <c r="N1094" s="23">
        <f t="shared" si="70"/>
        <v>0.85</v>
      </c>
      <c r="O1094" s="8">
        <f t="shared" si="71"/>
        <v>13485.000000000002</v>
      </c>
      <c r="P1094" s="22" t="str">
        <f t="shared" si="72"/>
        <v>PERCENTAGE</v>
      </c>
    </row>
    <row r="1095" spans="1:16" x14ac:dyDescent="0.3">
      <c r="A1095" s="22" t="str">
        <f t="shared" si="69"/>
        <v>2021 ALL D85</v>
      </c>
      <c r="B1095" s="7">
        <f>'2019 ALL N OLDER D95'!$B$2</f>
        <v>46121</v>
      </c>
      <c r="C1095" s="7">
        <f>'2019 ALL N OLDER D95'!$C$2</f>
        <v>46127</v>
      </c>
      <c r="D1095" s="6">
        <v>3260</v>
      </c>
      <c r="E1095" s="6">
        <v>333</v>
      </c>
      <c r="F1095" s="6">
        <v>3</v>
      </c>
      <c r="G1095" s="6">
        <v>4</v>
      </c>
      <c r="H1095" s="6" t="s">
        <v>6979</v>
      </c>
      <c r="I1095" s="6" t="s">
        <v>24172</v>
      </c>
      <c r="J1095" s="6" t="s">
        <v>7517</v>
      </c>
      <c r="K1095" s="6" t="s">
        <v>7513</v>
      </c>
      <c r="L1095" s="6" t="s">
        <v>7518</v>
      </c>
      <c r="M1095" s="8">
        <v>99900</v>
      </c>
      <c r="N1095" s="23">
        <f t="shared" si="70"/>
        <v>0.85</v>
      </c>
      <c r="O1095" s="8">
        <f t="shared" si="71"/>
        <v>13485.000000000002</v>
      </c>
      <c r="P1095" s="22" t="str">
        <f t="shared" si="72"/>
        <v>PERCENTAGE</v>
      </c>
    </row>
    <row r="1096" spans="1:16" x14ac:dyDescent="0.3">
      <c r="A1096" s="22" t="str">
        <f t="shared" si="69"/>
        <v>2021 ALL D85</v>
      </c>
      <c r="B1096" s="7">
        <f>'2019 ALL N OLDER D95'!$B$2</f>
        <v>46121</v>
      </c>
      <c r="C1096" s="7">
        <f>'2019 ALL N OLDER D95'!$C$2</f>
        <v>46127</v>
      </c>
      <c r="D1096" s="6">
        <v>3260</v>
      </c>
      <c r="E1096" s="6">
        <v>333</v>
      </c>
      <c r="F1096" s="6">
        <v>3</v>
      </c>
      <c r="G1096" s="6">
        <v>4</v>
      </c>
      <c r="H1096" s="6" t="s">
        <v>6979</v>
      </c>
      <c r="I1096" s="6" t="s">
        <v>24172</v>
      </c>
      <c r="J1096" s="6" t="s">
        <v>7519</v>
      </c>
      <c r="K1096" s="6" t="s">
        <v>7513</v>
      </c>
      <c r="L1096" s="6" t="s">
        <v>7520</v>
      </c>
      <c r="M1096" s="8">
        <v>99900</v>
      </c>
      <c r="N1096" s="23">
        <f t="shared" si="70"/>
        <v>0.85</v>
      </c>
      <c r="O1096" s="8">
        <f t="shared" si="71"/>
        <v>13485.000000000002</v>
      </c>
      <c r="P1096" s="22" t="str">
        <f t="shared" si="72"/>
        <v>PERCENTAGE</v>
      </c>
    </row>
    <row r="1097" spans="1:16" x14ac:dyDescent="0.3">
      <c r="A1097" s="22" t="str">
        <f t="shared" si="69"/>
        <v>2021 ALL D85</v>
      </c>
      <c r="B1097" s="7">
        <f>'2019 ALL N OLDER D95'!$B$2</f>
        <v>46121</v>
      </c>
      <c r="C1097" s="7">
        <f>'2019 ALL N OLDER D95'!$C$2</f>
        <v>46127</v>
      </c>
      <c r="D1097" s="6">
        <v>3260</v>
      </c>
      <c r="E1097" s="6">
        <v>333</v>
      </c>
      <c r="F1097" s="6">
        <v>3</v>
      </c>
      <c r="G1097" s="6">
        <v>1</v>
      </c>
      <c r="H1097" s="6" t="s">
        <v>2039</v>
      </c>
      <c r="I1097" s="6" t="s">
        <v>24172</v>
      </c>
      <c r="J1097" s="6" t="s">
        <v>5117</v>
      </c>
      <c r="K1097" s="6" t="s">
        <v>5118</v>
      </c>
      <c r="L1097" s="6" t="s">
        <v>5119</v>
      </c>
      <c r="M1097" s="8">
        <v>99900</v>
      </c>
      <c r="N1097" s="23">
        <f t="shared" si="70"/>
        <v>0.85</v>
      </c>
      <c r="O1097" s="8">
        <f t="shared" si="71"/>
        <v>13485.000000000002</v>
      </c>
      <c r="P1097" s="22" t="str">
        <f t="shared" si="72"/>
        <v>PERCENTAGE</v>
      </c>
    </row>
    <row r="1098" spans="1:16" x14ac:dyDescent="0.3">
      <c r="A1098" s="22" t="str">
        <f t="shared" si="69"/>
        <v>2021 ALL D85</v>
      </c>
      <c r="B1098" s="7">
        <f>'2019 ALL N OLDER D95'!$B$2</f>
        <v>46121</v>
      </c>
      <c r="C1098" s="7">
        <f>'2019 ALL N OLDER D95'!$C$2</f>
        <v>46127</v>
      </c>
      <c r="D1098" s="6">
        <v>3260</v>
      </c>
      <c r="E1098" s="6">
        <v>333</v>
      </c>
      <c r="F1098" s="6">
        <v>3</v>
      </c>
      <c r="G1098" s="6">
        <v>1</v>
      </c>
      <c r="H1098" s="6" t="s">
        <v>2039</v>
      </c>
      <c r="I1098" s="6" t="s">
        <v>24172</v>
      </c>
      <c r="J1098" s="6" t="s">
        <v>5120</v>
      </c>
      <c r="K1098" s="6" t="s">
        <v>5118</v>
      </c>
      <c r="L1098" s="6" t="s">
        <v>5121</v>
      </c>
      <c r="M1098" s="8">
        <v>99900</v>
      </c>
      <c r="N1098" s="23">
        <f t="shared" si="70"/>
        <v>0.85</v>
      </c>
      <c r="O1098" s="8">
        <f t="shared" si="71"/>
        <v>13485.000000000002</v>
      </c>
      <c r="P1098" s="22" t="str">
        <f t="shared" si="72"/>
        <v>PERCENTAGE</v>
      </c>
    </row>
    <row r="1099" spans="1:16" x14ac:dyDescent="0.3">
      <c r="A1099" s="22" t="str">
        <f t="shared" si="69"/>
        <v>2021 ALL D85</v>
      </c>
      <c r="B1099" s="7">
        <f>'2019 ALL N OLDER D95'!$B$2</f>
        <v>46121</v>
      </c>
      <c r="C1099" s="7">
        <f>'2019 ALL N OLDER D95'!$C$2</f>
        <v>46127</v>
      </c>
      <c r="D1099" s="6">
        <v>3260</v>
      </c>
      <c r="E1099" s="6">
        <v>333</v>
      </c>
      <c r="F1099" s="6">
        <v>3</v>
      </c>
      <c r="G1099" s="6">
        <v>1</v>
      </c>
      <c r="H1099" s="6" t="s">
        <v>2039</v>
      </c>
      <c r="I1099" s="6" t="s">
        <v>24172</v>
      </c>
      <c r="J1099" s="6" t="s">
        <v>5122</v>
      </c>
      <c r="K1099" s="6" t="s">
        <v>5118</v>
      </c>
      <c r="L1099" s="6" t="s">
        <v>5123</v>
      </c>
      <c r="M1099" s="8">
        <v>99900</v>
      </c>
      <c r="N1099" s="23">
        <f t="shared" si="70"/>
        <v>0.85</v>
      </c>
      <c r="O1099" s="8">
        <f t="shared" si="71"/>
        <v>13485.000000000002</v>
      </c>
      <c r="P1099" s="22" t="str">
        <f t="shared" si="72"/>
        <v>PERCENTAGE</v>
      </c>
    </row>
    <row r="1100" spans="1:16" x14ac:dyDescent="0.3">
      <c r="A1100" s="22" t="str">
        <f t="shared" si="69"/>
        <v>2021 ALL D85</v>
      </c>
      <c r="B1100" s="7">
        <f>'2019 ALL N OLDER D95'!$B$2</f>
        <v>46121</v>
      </c>
      <c r="C1100" s="7">
        <f>'2019 ALL N OLDER D95'!$C$2</f>
        <v>46127</v>
      </c>
      <c r="D1100" s="6">
        <v>3260</v>
      </c>
      <c r="E1100" s="6">
        <v>333</v>
      </c>
      <c r="F1100" s="6">
        <v>3</v>
      </c>
      <c r="G1100" s="6">
        <v>1</v>
      </c>
      <c r="H1100" s="6" t="s">
        <v>2039</v>
      </c>
      <c r="I1100" s="6" t="s">
        <v>24172</v>
      </c>
      <c r="J1100" s="6" t="s">
        <v>5124</v>
      </c>
      <c r="K1100" s="6" t="s">
        <v>5118</v>
      </c>
      <c r="L1100" s="6" t="s">
        <v>5125</v>
      </c>
      <c r="M1100" s="8">
        <v>99900</v>
      </c>
      <c r="N1100" s="23">
        <f t="shared" si="70"/>
        <v>0.85</v>
      </c>
      <c r="O1100" s="8">
        <f t="shared" si="71"/>
        <v>13485.000000000002</v>
      </c>
      <c r="P1100" s="22" t="str">
        <f t="shared" si="72"/>
        <v>PERCENTAGE</v>
      </c>
    </row>
    <row r="1101" spans="1:16" x14ac:dyDescent="0.3">
      <c r="A1101" s="22" t="str">
        <f t="shared" si="69"/>
        <v>2021 ALL D85</v>
      </c>
      <c r="B1101" s="7">
        <f>'2019 ALL N OLDER D95'!$B$2</f>
        <v>46121</v>
      </c>
      <c r="C1101" s="7">
        <f>'2019 ALL N OLDER D95'!$C$2</f>
        <v>46127</v>
      </c>
      <c r="D1101" s="6">
        <v>3260</v>
      </c>
      <c r="E1101" s="6">
        <v>333</v>
      </c>
      <c r="F1101" s="6">
        <v>3</v>
      </c>
      <c r="G1101" s="6">
        <v>1</v>
      </c>
      <c r="H1101" s="6" t="s">
        <v>2039</v>
      </c>
      <c r="I1101" s="6" t="s">
        <v>24172</v>
      </c>
      <c r="J1101" s="6" t="s">
        <v>5126</v>
      </c>
      <c r="K1101" s="6" t="s">
        <v>5127</v>
      </c>
      <c r="L1101" s="6" t="s">
        <v>5128</v>
      </c>
      <c r="M1101" s="8">
        <v>99900</v>
      </c>
      <c r="N1101" s="23">
        <f t="shared" si="70"/>
        <v>0.85</v>
      </c>
      <c r="O1101" s="8">
        <f t="shared" si="71"/>
        <v>13485.000000000002</v>
      </c>
      <c r="P1101" s="22" t="str">
        <f t="shared" si="72"/>
        <v>PERCENTAGE</v>
      </c>
    </row>
    <row r="1102" spans="1:16" x14ac:dyDescent="0.3">
      <c r="A1102" s="22" t="str">
        <f t="shared" si="69"/>
        <v>2021 ALL D85</v>
      </c>
      <c r="B1102" s="7">
        <f>'2019 ALL N OLDER D95'!$B$2</f>
        <v>46121</v>
      </c>
      <c r="C1102" s="7">
        <f>'2019 ALL N OLDER D95'!$C$2</f>
        <v>46127</v>
      </c>
      <c r="D1102" s="6">
        <v>3260</v>
      </c>
      <c r="E1102" s="6">
        <v>333</v>
      </c>
      <c r="F1102" s="6">
        <v>3</v>
      </c>
      <c r="G1102" s="6">
        <v>1</v>
      </c>
      <c r="H1102" s="6" t="s">
        <v>2039</v>
      </c>
      <c r="I1102" s="6" t="s">
        <v>24172</v>
      </c>
      <c r="J1102" s="6" t="s">
        <v>5129</v>
      </c>
      <c r="K1102" s="6" t="s">
        <v>5127</v>
      </c>
      <c r="L1102" s="6" t="s">
        <v>5130</v>
      </c>
      <c r="M1102" s="8">
        <v>99900</v>
      </c>
      <c r="N1102" s="23">
        <f t="shared" si="70"/>
        <v>0.85</v>
      </c>
      <c r="O1102" s="8">
        <f t="shared" si="71"/>
        <v>13485.000000000002</v>
      </c>
      <c r="P1102" s="22" t="str">
        <f t="shared" si="72"/>
        <v>PERCENTAGE</v>
      </c>
    </row>
    <row r="1103" spans="1:16" x14ac:dyDescent="0.3">
      <c r="A1103" s="22" t="str">
        <f t="shared" si="69"/>
        <v>2021 ALL D85</v>
      </c>
      <c r="B1103" s="7">
        <f>'2019 ALL N OLDER D95'!$B$2</f>
        <v>46121</v>
      </c>
      <c r="C1103" s="7">
        <f>'2019 ALL N OLDER D95'!$C$2</f>
        <v>46127</v>
      </c>
      <c r="D1103" s="6">
        <v>3260</v>
      </c>
      <c r="E1103" s="6">
        <v>333</v>
      </c>
      <c r="F1103" s="6">
        <v>3</v>
      </c>
      <c r="G1103" s="6">
        <v>1</v>
      </c>
      <c r="H1103" s="6" t="s">
        <v>2039</v>
      </c>
      <c r="I1103" s="6" t="s">
        <v>24172</v>
      </c>
      <c r="J1103" s="6" t="s">
        <v>5131</v>
      </c>
      <c r="K1103" s="6" t="s">
        <v>5127</v>
      </c>
      <c r="L1103" s="6" t="s">
        <v>5132</v>
      </c>
      <c r="M1103" s="8">
        <v>99900</v>
      </c>
      <c r="N1103" s="23">
        <f t="shared" si="70"/>
        <v>0.85</v>
      </c>
      <c r="O1103" s="8">
        <f t="shared" si="71"/>
        <v>13485.000000000002</v>
      </c>
      <c r="P1103" s="22" t="str">
        <f t="shared" si="72"/>
        <v>PERCENTAGE</v>
      </c>
    </row>
    <row r="1104" spans="1:16" x14ac:dyDescent="0.3">
      <c r="A1104" s="22" t="str">
        <f t="shared" si="69"/>
        <v>2021 ALL D85</v>
      </c>
      <c r="B1104" s="7">
        <f>'2019 ALL N OLDER D95'!$B$2</f>
        <v>46121</v>
      </c>
      <c r="C1104" s="7">
        <f>'2019 ALL N OLDER D95'!$C$2</f>
        <v>46127</v>
      </c>
      <c r="D1104" s="6">
        <v>3260</v>
      </c>
      <c r="E1104" s="6">
        <v>333</v>
      </c>
      <c r="F1104" s="6">
        <v>3</v>
      </c>
      <c r="G1104" s="6">
        <v>1</v>
      </c>
      <c r="H1104" s="6" t="s">
        <v>2039</v>
      </c>
      <c r="I1104" s="6" t="s">
        <v>24172</v>
      </c>
      <c r="J1104" s="6" t="s">
        <v>5133</v>
      </c>
      <c r="K1104" s="6" t="s">
        <v>5127</v>
      </c>
      <c r="L1104" s="6" t="s">
        <v>5134</v>
      </c>
      <c r="M1104" s="8">
        <v>99900</v>
      </c>
      <c r="N1104" s="23">
        <f t="shared" si="70"/>
        <v>0.85</v>
      </c>
      <c r="O1104" s="8">
        <f t="shared" si="71"/>
        <v>13485.000000000002</v>
      </c>
      <c r="P1104" s="22" t="str">
        <f t="shared" si="72"/>
        <v>PERCENTAGE</v>
      </c>
    </row>
    <row r="1105" spans="1:16" x14ac:dyDescent="0.3">
      <c r="A1105" s="22" t="str">
        <f t="shared" si="69"/>
        <v>2021 ALL D85</v>
      </c>
      <c r="B1105" s="7">
        <f>'2019 ALL N OLDER D95'!$B$2</f>
        <v>46121</v>
      </c>
      <c r="C1105" s="7">
        <f>'2019 ALL N OLDER D95'!$C$2</f>
        <v>46127</v>
      </c>
      <c r="D1105" s="6">
        <v>3260</v>
      </c>
      <c r="E1105" s="6">
        <v>333</v>
      </c>
      <c r="F1105" s="6">
        <v>3</v>
      </c>
      <c r="G1105" s="6">
        <v>1</v>
      </c>
      <c r="H1105" s="6" t="s">
        <v>2039</v>
      </c>
      <c r="I1105" s="6" t="s">
        <v>24172</v>
      </c>
      <c r="J1105" s="6" t="s">
        <v>5135</v>
      </c>
      <c r="K1105" s="6" t="s">
        <v>5136</v>
      </c>
      <c r="L1105" s="6" t="s">
        <v>5137</v>
      </c>
      <c r="M1105" s="8">
        <v>99900</v>
      </c>
      <c r="N1105" s="23">
        <f t="shared" si="70"/>
        <v>0.85</v>
      </c>
      <c r="O1105" s="8">
        <f t="shared" si="71"/>
        <v>13485.000000000002</v>
      </c>
      <c r="P1105" s="22" t="str">
        <f t="shared" si="72"/>
        <v>PERCENTAGE</v>
      </c>
    </row>
    <row r="1106" spans="1:16" x14ac:dyDescent="0.3">
      <c r="A1106" s="22" t="str">
        <f t="shared" si="69"/>
        <v>2021 ALL D85</v>
      </c>
      <c r="B1106" s="7">
        <f>'2019 ALL N OLDER D95'!$B$2</f>
        <v>46121</v>
      </c>
      <c r="C1106" s="7">
        <f>'2019 ALL N OLDER D95'!$C$2</f>
        <v>46127</v>
      </c>
      <c r="D1106" s="6">
        <v>3260</v>
      </c>
      <c r="E1106" s="6">
        <v>333</v>
      </c>
      <c r="F1106" s="6">
        <v>3</v>
      </c>
      <c r="G1106" s="6">
        <v>1</v>
      </c>
      <c r="H1106" s="6" t="s">
        <v>2039</v>
      </c>
      <c r="I1106" s="6" t="s">
        <v>24172</v>
      </c>
      <c r="J1106" s="6" t="s">
        <v>5138</v>
      </c>
      <c r="K1106" s="6" t="s">
        <v>5136</v>
      </c>
      <c r="L1106" s="6" t="s">
        <v>5139</v>
      </c>
      <c r="M1106" s="8">
        <v>99900</v>
      </c>
      <c r="N1106" s="23">
        <f t="shared" si="70"/>
        <v>0.85</v>
      </c>
      <c r="O1106" s="8">
        <f t="shared" si="71"/>
        <v>13485.000000000002</v>
      </c>
      <c r="P1106" s="22" t="str">
        <f t="shared" si="72"/>
        <v>PERCENTAGE</v>
      </c>
    </row>
    <row r="1107" spans="1:16" x14ac:dyDescent="0.3">
      <c r="A1107" s="22" t="str">
        <f t="shared" si="69"/>
        <v>2021 ALL D85</v>
      </c>
      <c r="B1107" s="7">
        <f>'2019 ALL N OLDER D95'!$B$2</f>
        <v>46121</v>
      </c>
      <c r="C1107" s="7">
        <f>'2019 ALL N OLDER D95'!$C$2</f>
        <v>46127</v>
      </c>
      <c r="D1107" s="6">
        <v>3260</v>
      </c>
      <c r="E1107" s="6">
        <v>333</v>
      </c>
      <c r="F1107" s="6">
        <v>3</v>
      </c>
      <c r="G1107" s="6">
        <v>1</v>
      </c>
      <c r="H1107" s="6" t="s">
        <v>2039</v>
      </c>
      <c r="I1107" s="6" t="s">
        <v>24172</v>
      </c>
      <c r="J1107" s="6" t="s">
        <v>5140</v>
      </c>
      <c r="K1107" s="6" t="s">
        <v>5136</v>
      </c>
      <c r="L1107" s="6" t="s">
        <v>5141</v>
      </c>
      <c r="M1107" s="8">
        <v>99900</v>
      </c>
      <c r="N1107" s="23">
        <f t="shared" si="70"/>
        <v>0.85</v>
      </c>
      <c r="O1107" s="8">
        <f t="shared" si="71"/>
        <v>13485.000000000002</v>
      </c>
      <c r="P1107" s="22" t="str">
        <f t="shared" si="72"/>
        <v>PERCENTAGE</v>
      </c>
    </row>
    <row r="1108" spans="1:16" x14ac:dyDescent="0.3">
      <c r="A1108" s="22" t="str">
        <f t="shared" si="69"/>
        <v>2021 ALL D85</v>
      </c>
      <c r="B1108" s="7">
        <f>'2019 ALL N OLDER D95'!$B$2</f>
        <v>46121</v>
      </c>
      <c r="C1108" s="7">
        <f>'2019 ALL N OLDER D95'!$C$2</f>
        <v>46127</v>
      </c>
      <c r="D1108" s="6">
        <v>3260</v>
      </c>
      <c r="E1108" s="6">
        <v>333</v>
      </c>
      <c r="F1108" s="6">
        <v>3</v>
      </c>
      <c r="G1108" s="6">
        <v>1</v>
      </c>
      <c r="H1108" s="6" t="s">
        <v>2039</v>
      </c>
      <c r="I1108" s="6" t="s">
        <v>24172</v>
      </c>
      <c r="J1108" s="6" t="s">
        <v>5142</v>
      </c>
      <c r="K1108" s="6" t="s">
        <v>5136</v>
      </c>
      <c r="L1108" s="6" t="s">
        <v>5143</v>
      </c>
      <c r="M1108" s="8">
        <v>99900</v>
      </c>
      <c r="N1108" s="23">
        <f t="shared" si="70"/>
        <v>0.85</v>
      </c>
      <c r="O1108" s="8">
        <f t="shared" si="71"/>
        <v>13485.000000000002</v>
      </c>
      <c r="P1108" s="22" t="str">
        <f t="shared" si="72"/>
        <v>PERCENTAGE</v>
      </c>
    </row>
    <row r="1109" spans="1:16" x14ac:dyDescent="0.3">
      <c r="A1109" s="22" t="str">
        <f t="shared" si="69"/>
        <v>2021 ALL D85</v>
      </c>
      <c r="B1109" s="7">
        <f>'2019 ALL N OLDER D95'!$B$2</f>
        <v>46121</v>
      </c>
      <c r="C1109" s="7">
        <f>'2019 ALL N OLDER D95'!$C$2</f>
        <v>46127</v>
      </c>
      <c r="D1109" s="6">
        <v>3260</v>
      </c>
      <c r="E1109" s="6">
        <v>333</v>
      </c>
      <c r="F1109" s="6">
        <v>3</v>
      </c>
      <c r="G1109" s="6">
        <v>1</v>
      </c>
      <c r="H1109" s="6" t="s">
        <v>2039</v>
      </c>
      <c r="I1109" s="6" t="s">
        <v>24172</v>
      </c>
      <c r="J1109" s="6" t="s">
        <v>5144</v>
      </c>
      <c r="K1109" s="6" t="s">
        <v>5145</v>
      </c>
      <c r="L1109" s="6" t="s">
        <v>5146</v>
      </c>
      <c r="M1109" s="8">
        <v>99900</v>
      </c>
      <c r="N1109" s="23">
        <f t="shared" si="70"/>
        <v>0.85</v>
      </c>
      <c r="O1109" s="8">
        <f t="shared" si="71"/>
        <v>13485.000000000002</v>
      </c>
      <c r="P1109" s="22" t="str">
        <f t="shared" si="72"/>
        <v>PERCENTAGE</v>
      </c>
    </row>
    <row r="1110" spans="1:16" x14ac:dyDescent="0.3">
      <c r="A1110" s="22" t="str">
        <f t="shared" si="69"/>
        <v>2021 ALL D85</v>
      </c>
      <c r="B1110" s="7">
        <f>'2019 ALL N OLDER D95'!$B$2</f>
        <v>46121</v>
      </c>
      <c r="C1110" s="7">
        <f>'2019 ALL N OLDER D95'!$C$2</f>
        <v>46127</v>
      </c>
      <c r="D1110" s="6">
        <v>3260</v>
      </c>
      <c r="E1110" s="6">
        <v>333</v>
      </c>
      <c r="F1110" s="6">
        <v>3</v>
      </c>
      <c r="G1110" s="6">
        <v>1</v>
      </c>
      <c r="H1110" s="6" t="s">
        <v>2039</v>
      </c>
      <c r="I1110" s="6" t="s">
        <v>24172</v>
      </c>
      <c r="J1110" s="6" t="s">
        <v>5147</v>
      </c>
      <c r="K1110" s="6" t="s">
        <v>5145</v>
      </c>
      <c r="L1110" s="6" t="s">
        <v>5148</v>
      </c>
      <c r="M1110" s="8">
        <v>99900</v>
      </c>
      <c r="N1110" s="23">
        <f t="shared" si="70"/>
        <v>0.85</v>
      </c>
      <c r="O1110" s="8">
        <f t="shared" si="71"/>
        <v>13485.000000000002</v>
      </c>
      <c r="P1110" s="22" t="str">
        <f t="shared" si="72"/>
        <v>PERCENTAGE</v>
      </c>
    </row>
    <row r="1111" spans="1:16" x14ac:dyDescent="0.3">
      <c r="A1111" s="22" t="str">
        <f t="shared" si="69"/>
        <v>2021 ALL D85</v>
      </c>
      <c r="B1111" s="7">
        <f>'2019 ALL N OLDER D95'!$B$2</f>
        <v>46121</v>
      </c>
      <c r="C1111" s="7">
        <f>'2019 ALL N OLDER D95'!$C$2</f>
        <v>46127</v>
      </c>
      <c r="D1111" s="6">
        <v>3260</v>
      </c>
      <c r="E1111" s="6">
        <v>333</v>
      </c>
      <c r="F1111" s="6">
        <v>3</v>
      </c>
      <c r="G1111" s="6">
        <v>1</v>
      </c>
      <c r="H1111" s="6" t="s">
        <v>2039</v>
      </c>
      <c r="I1111" s="6" t="s">
        <v>24172</v>
      </c>
      <c r="J1111" s="6" t="s">
        <v>5149</v>
      </c>
      <c r="K1111" s="6" t="s">
        <v>5145</v>
      </c>
      <c r="L1111" s="6" t="s">
        <v>5150</v>
      </c>
      <c r="M1111" s="8">
        <v>99900</v>
      </c>
      <c r="N1111" s="23">
        <f t="shared" si="70"/>
        <v>0.85</v>
      </c>
      <c r="O1111" s="8">
        <f t="shared" si="71"/>
        <v>13485.000000000002</v>
      </c>
      <c r="P1111" s="22" t="str">
        <f t="shared" si="72"/>
        <v>PERCENTAGE</v>
      </c>
    </row>
    <row r="1112" spans="1:16" x14ac:dyDescent="0.3">
      <c r="A1112" s="22" t="str">
        <f t="shared" si="69"/>
        <v>2021 ALL D85</v>
      </c>
      <c r="B1112" s="7">
        <f>'2019 ALL N OLDER D95'!$B$2</f>
        <v>46121</v>
      </c>
      <c r="C1112" s="7">
        <f>'2019 ALL N OLDER D95'!$C$2</f>
        <v>46127</v>
      </c>
      <c r="D1112" s="6">
        <v>3260</v>
      </c>
      <c r="E1112" s="6">
        <v>333</v>
      </c>
      <c r="F1112" s="6">
        <v>3</v>
      </c>
      <c r="G1112" s="6">
        <v>1</v>
      </c>
      <c r="H1112" s="6" t="s">
        <v>2039</v>
      </c>
      <c r="I1112" s="6" t="s">
        <v>24172</v>
      </c>
      <c r="J1112" s="6" t="s">
        <v>5151</v>
      </c>
      <c r="K1112" s="6" t="s">
        <v>5145</v>
      </c>
      <c r="L1112" s="6" t="s">
        <v>5152</v>
      </c>
      <c r="M1112" s="8">
        <v>99900</v>
      </c>
      <c r="N1112" s="23">
        <f t="shared" si="70"/>
        <v>0.85</v>
      </c>
      <c r="O1112" s="8">
        <f t="shared" si="71"/>
        <v>13485.000000000002</v>
      </c>
      <c r="P1112" s="22" t="str">
        <f t="shared" si="72"/>
        <v>PERCENTAGE</v>
      </c>
    </row>
    <row r="1113" spans="1:16" x14ac:dyDescent="0.3">
      <c r="A1113" s="22" t="str">
        <f t="shared" si="69"/>
        <v>2021 ALL D85</v>
      </c>
      <c r="B1113" s="7">
        <f>'2019 ALL N OLDER D95'!$B$2</f>
        <v>46121</v>
      </c>
      <c r="C1113" s="7">
        <f>'2019 ALL N OLDER D95'!$C$2</f>
        <v>46127</v>
      </c>
      <c r="D1113" s="6">
        <v>3260</v>
      </c>
      <c r="E1113" s="6">
        <v>333</v>
      </c>
      <c r="F1113" s="6">
        <v>3</v>
      </c>
      <c r="G1113" s="6">
        <v>1</v>
      </c>
      <c r="H1113" s="6" t="s">
        <v>2039</v>
      </c>
      <c r="I1113" s="6" t="s">
        <v>24172</v>
      </c>
      <c r="J1113" s="6" t="s">
        <v>5153</v>
      </c>
      <c r="K1113" s="6" t="s">
        <v>5154</v>
      </c>
      <c r="L1113" s="6" t="s">
        <v>5155</v>
      </c>
      <c r="M1113" s="8">
        <v>99900</v>
      </c>
      <c r="N1113" s="23">
        <f t="shared" si="70"/>
        <v>0.85</v>
      </c>
      <c r="O1113" s="8">
        <f t="shared" si="71"/>
        <v>13485.000000000002</v>
      </c>
      <c r="P1113" s="22" t="str">
        <f t="shared" si="72"/>
        <v>PERCENTAGE</v>
      </c>
    </row>
    <row r="1114" spans="1:16" x14ac:dyDescent="0.3">
      <c r="A1114" s="22" t="str">
        <f t="shared" si="69"/>
        <v>2021 ALL D85</v>
      </c>
      <c r="B1114" s="7">
        <f>'2019 ALL N OLDER D95'!$B$2</f>
        <v>46121</v>
      </c>
      <c r="C1114" s="7">
        <f>'2019 ALL N OLDER D95'!$C$2</f>
        <v>46127</v>
      </c>
      <c r="D1114" s="6">
        <v>3260</v>
      </c>
      <c r="E1114" s="6">
        <v>333</v>
      </c>
      <c r="F1114" s="6">
        <v>3</v>
      </c>
      <c r="G1114" s="6">
        <v>1</v>
      </c>
      <c r="H1114" s="6" t="s">
        <v>2039</v>
      </c>
      <c r="I1114" s="6" t="s">
        <v>24172</v>
      </c>
      <c r="J1114" s="6" t="s">
        <v>5156</v>
      </c>
      <c r="K1114" s="6" t="s">
        <v>5154</v>
      </c>
      <c r="L1114" s="6" t="s">
        <v>5157</v>
      </c>
      <c r="M1114" s="8">
        <v>99900</v>
      </c>
      <c r="N1114" s="23">
        <f t="shared" si="70"/>
        <v>0.85</v>
      </c>
      <c r="O1114" s="8">
        <f t="shared" si="71"/>
        <v>13485.000000000002</v>
      </c>
      <c r="P1114" s="22" t="str">
        <f t="shared" si="72"/>
        <v>PERCENTAGE</v>
      </c>
    </row>
    <row r="1115" spans="1:16" x14ac:dyDescent="0.3">
      <c r="A1115" s="22" t="str">
        <f t="shared" si="69"/>
        <v>2021 ALL D85</v>
      </c>
      <c r="B1115" s="7">
        <f>'2019 ALL N OLDER D95'!$B$2</f>
        <v>46121</v>
      </c>
      <c r="C1115" s="7">
        <f>'2019 ALL N OLDER D95'!$C$2</f>
        <v>46127</v>
      </c>
      <c r="D1115" s="6">
        <v>3260</v>
      </c>
      <c r="E1115" s="6">
        <v>333</v>
      </c>
      <c r="F1115" s="6">
        <v>3</v>
      </c>
      <c r="G1115" s="6">
        <v>1</v>
      </c>
      <c r="H1115" s="6" t="s">
        <v>2039</v>
      </c>
      <c r="I1115" s="6" t="s">
        <v>24172</v>
      </c>
      <c r="J1115" s="6" t="s">
        <v>5158</v>
      </c>
      <c r="K1115" s="6" t="s">
        <v>5154</v>
      </c>
      <c r="L1115" s="6" t="s">
        <v>5159</v>
      </c>
      <c r="M1115" s="8">
        <v>99900</v>
      </c>
      <c r="N1115" s="23">
        <f t="shared" si="70"/>
        <v>0.85</v>
      </c>
      <c r="O1115" s="8">
        <f t="shared" si="71"/>
        <v>13485.000000000002</v>
      </c>
      <c r="P1115" s="22" t="str">
        <f t="shared" si="72"/>
        <v>PERCENTAGE</v>
      </c>
    </row>
    <row r="1116" spans="1:16" x14ac:dyDescent="0.3">
      <c r="A1116" s="22" t="str">
        <f t="shared" si="69"/>
        <v>2021 ALL D85</v>
      </c>
      <c r="B1116" s="7">
        <f>'2019 ALL N OLDER D95'!$B$2</f>
        <v>46121</v>
      </c>
      <c r="C1116" s="7">
        <f>'2019 ALL N OLDER D95'!$C$2</f>
        <v>46127</v>
      </c>
      <c r="D1116" s="6">
        <v>3260</v>
      </c>
      <c r="E1116" s="6">
        <v>333</v>
      </c>
      <c r="F1116" s="6">
        <v>3</v>
      </c>
      <c r="G1116" s="6">
        <v>1</v>
      </c>
      <c r="H1116" s="6" t="s">
        <v>2039</v>
      </c>
      <c r="I1116" s="6" t="s">
        <v>24172</v>
      </c>
      <c r="J1116" s="6" t="s">
        <v>5160</v>
      </c>
      <c r="K1116" s="6" t="s">
        <v>5154</v>
      </c>
      <c r="L1116" s="6" t="s">
        <v>5161</v>
      </c>
      <c r="M1116" s="8">
        <v>99900</v>
      </c>
      <c r="N1116" s="23">
        <f t="shared" si="70"/>
        <v>0.85</v>
      </c>
      <c r="O1116" s="8">
        <f t="shared" si="71"/>
        <v>13485.000000000002</v>
      </c>
      <c r="P1116" s="22" t="str">
        <f t="shared" si="72"/>
        <v>PERCENTAGE</v>
      </c>
    </row>
    <row r="1117" spans="1:16" x14ac:dyDescent="0.3">
      <c r="A1117" s="22" t="str">
        <f t="shared" si="69"/>
        <v>2021 ALL D85</v>
      </c>
      <c r="B1117" s="7">
        <f>'2019 ALL N OLDER D95'!$B$2</f>
        <v>46121</v>
      </c>
      <c r="C1117" s="7">
        <f>'2019 ALL N OLDER D95'!$C$2</f>
        <v>46127</v>
      </c>
      <c r="D1117" s="6">
        <v>3260</v>
      </c>
      <c r="E1117" s="6">
        <v>333</v>
      </c>
      <c r="F1117" s="6">
        <v>3</v>
      </c>
      <c r="G1117" s="6">
        <v>1</v>
      </c>
      <c r="H1117" s="6" t="s">
        <v>2106</v>
      </c>
      <c r="I1117" s="6" t="s">
        <v>24172</v>
      </c>
      <c r="J1117" s="6" t="s">
        <v>5198</v>
      </c>
      <c r="K1117" s="6" t="s">
        <v>5199</v>
      </c>
      <c r="L1117" s="6" t="s">
        <v>5200</v>
      </c>
      <c r="M1117" s="8">
        <v>99900</v>
      </c>
      <c r="N1117" s="23">
        <f t="shared" si="70"/>
        <v>0.85</v>
      </c>
      <c r="O1117" s="8">
        <f t="shared" si="71"/>
        <v>13485.000000000002</v>
      </c>
      <c r="P1117" s="22" t="str">
        <f t="shared" si="72"/>
        <v>PERCENTAGE</v>
      </c>
    </row>
    <row r="1118" spans="1:16" x14ac:dyDescent="0.3">
      <c r="A1118" s="22" t="str">
        <f t="shared" si="69"/>
        <v>2021 ALL D85</v>
      </c>
      <c r="B1118" s="7">
        <f>'2019 ALL N OLDER D95'!$B$2</f>
        <v>46121</v>
      </c>
      <c r="C1118" s="7">
        <f>'2019 ALL N OLDER D95'!$C$2</f>
        <v>46127</v>
      </c>
      <c r="D1118" s="6">
        <v>3260</v>
      </c>
      <c r="E1118" s="6">
        <v>333</v>
      </c>
      <c r="F1118" s="6">
        <v>3</v>
      </c>
      <c r="G1118" s="6">
        <v>1</v>
      </c>
      <c r="H1118" s="6" t="s">
        <v>2106</v>
      </c>
      <c r="I1118" s="6" t="s">
        <v>24172</v>
      </c>
      <c r="J1118" s="6" t="s">
        <v>5201</v>
      </c>
      <c r="K1118" s="6" t="s">
        <v>5199</v>
      </c>
      <c r="L1118" s="6" t="s">
        <v>5202</v>
      </c>
      <c r="M1118" s="8">
        <v>99900</v>
      </c>
      <c r="N1118" s="23">
        <f t="shared" si="70"/>
        <v>0.85</v>
      </c>
      <c r="O1118" s="8">
        <f t="shared" si="71"/>
        <v>13485.000000000002</v>
      </c>
      <c r="P1118" s="22" t="str">
        <f t="shared" si="72"/>
        <v>PERCENTAGE</v>
      </c>
    </row>
    <row r="1119" spans="1:16" x14ac:dyDescent="0.3">
      <c r="A1119" s="22" t="str">
        <f t="shared" si="69"/>
        <v>2021 ALL D85</v>
      </c>
      <c r="B1119" s="7">
        <f>'2019 ALL N OLDER D95'!$B$2</f>
        <v>46121</v>
      </c>
      <c r="C1119" s="7">
        <f>'2019 ALL N OLDER D95'!$C$2</f>
        <v>46127</v>
      </c>
      <c r="D1119" s="6">
        <v>3260</v>
      </c>
      <c r="E1119" s="6">
        <v>333</v>
      </c>
      <c r="F1119" s="6">
        <v>3</v>
      </c>
      <c r="G1119" s="6">
        <v>1</v>
      </c>
      <c r="H1119" s="6" t="s">
        <v>2106</v>
      </c>
      <c r="I1119" s="6" t="s">
        <v>24172</v>
      </c>
      <c r="J1119" s="6" t="s">
        <v>5203</v>
      </c>
      <c r="K1119" s="6" t="s">
        <v>5199</v>
      </c>
      <c r="L1119" s="6" t="s">
        <v>5204</v>
      </c>
      <c r="M1119" s="8">
        <v>99900</v>
      </c>
      <c r="N1119" s="23">
        <f t="shared" si="70"/>
        <v>0.85</v>
      </c>
      <c r="O1119" s="8">
        <f t="shared" si="71"/>
        <v>13485.000000000002</v>
      </c>
      <c r="P1119" s="22" t="str">
        <f t="shared" si="72"/>
        <v>PERCENTAGE</v>
      </c>
    </row>
    <row r="1120" spans="1:16" x14ac:dyDescent="0.3">
      <c r="A1120" s="22" t="str">
        <f t="shared" si="69"/>
        <v>2021 ALL D85</v>
      </c>
      <c r="B1120" s="7">
        <f>'2019 ALL N OLDER D95'!$B$2</f>
        <v>46121</v>
      </c>
      <c r="C1120" s="7">
        <f>'2019 ALL N OLDER D95'!$C$2</f>
        <v>46127</v>
      </c>
      <c r="D1120" s="6">
        <v>3260</v>
      </c>
      <c r="E1120" s="6">
        <v>333</v>
      </c>
      <c r="F1120" s="6">
        <v>3</v>
      </c>
      <c r="G1120" s="6">
        <v>1</v>
      </c>
      <c r="H1120" s="6" t="s">
        <v>2106</v>
      </c>
      <c r="I1120" s="6" t="s">
        <v>24172</v>
      </c>
      <c r="J1120" s="6" t="s">
        <v>5205</v>
      </c>
      <c r="K1120" s="6" t="s">
        <v>5199</v>
      </c>
      <c r="L1120" s="6" t="s">
        <v>5206</v>
      </c>
      <c r="M1120" s="8">
        <v>99900</v>
      </c>
      <c r="N1120" s="23">
        <f t="shared" si="70"/>
        <v>0.85</v>
      </c>
      <c r="O1120" s="8">
        <f t="shared" si="71"/>
        <v>13485.000000000002</v>
      </c>
      <c r="P1120" s="22" t="str">
        <f t="shared" si="72"/>
        <v>PERCENTAGE</v>
      </c>
    </row>
    <row r="1121" spans="1:16" x14ac:dyDescent="0.3">
      <c r="A1121" s="22" t="str">
        <f t="shared" si="69"/>
        <v>2021 ALL D85</v>
      </c>
      <c r="B1121" s="7">
        <f>'2019 ALL N OLDER D95'!$B$2</f>
        <v>46121</v>
      </c>
      <c r="C1121" s="7">
        <f>'2019 ALL N OLDER D95'!$C$2</f>
        <v>46127</v>
      </c>
      <c r="D1121" s="6">
        <v>3260</v>
      </c>
      <c r="E1121" s="6">
        <v>333</v>
      </c>
      <c r="F1121" s="6">
        <v>3</v>
      </c>
      <c r="G1121" s="6">
        <v>1</v>
      </c>
      <c r="H1121" s="6" t="s">
        <v>2106</v>
      </c>
      <c r="I1121" s="6" t="s">
        <v>24172</v>
      </c>
      <c r="J1121" s="6" t="s">
        <v>5207</v>
      </c>
      <c r="K1121" s="6" t="s">
        <v>5208</v>
      </c>
      <c r="L1121" s="6" t="s">
        <v>5209</v>
      </c>
      <c r="M1121" s="8">
        <v>99900</v>
      </c>
      <c r="N1121" s="23">
        <f t="shared" si="70"/>
        <v>0.85</v>
      </c>
      <c r="O1121" s="8">
        <f t="shared" si="71"/>
        <v>13485.000000000002</v>
      </c>
      <c r="P1121" s="22" t="str">
        <f t="shared" si="72"/>
        <v>PERCENTAGE</v>
      </c>
    </row>
    <row r="1122" spans="1:16" x14ac:dyDescent="0.3">
      <c r="A1122" s="22" t="str">
        <f t="shared" si="69"/>
        <v>2021 ALL D85</v>
      </c>
      <c r="B1122" s="7">
        <f>'2019 ALL N OLDER D95'!$B$2</f>
        <v>46121</v>
      </c>
      <c r="C1122" s="7">
        <f>'2019 ALL N OLDER D95'!$C$2</f>
        <v>46127</v>
      </c>
      <c r="D1122" s="6">
        <v>3260</v>
      </c>
      <c r="E1122" s="6">
        <v>333</v>
      </c>
      <c r="F1122" s="6">
        <v>3</v>
      </c>
      <c r="G1122" s="6">
        <v>1</v>
      </c>
      <c r="H1122" s="6" t="s">
        <v>2106</v>
      </c>
      <c r="I1122" s="6" t="s">
        <v>24172</v>
      </c>
      <c r="J1122" s="6" t="s">
        <v>5210</v>
      </c>
      <c r="K1122" s="6" t="s">
        <v>5208</v>
      </c>
      <c r="L1122" s="6" t="s">
        <v>5211</v>
      </c>
      <c r="M1122" s="8">
        <v>99900</v>
      </c>
      <c r="N1122" s="23">
        <f t="shared" si="70"/>
        <v>0.85</v>
      </c>
      <c r="O1122" s="8">
        <f t="shared" si="71"/>
        <v>13485.000000000002</v>
      </c>
      <c r="P1122" s="22" t="str">
        <f t="shared" si="72"/>
        <v>PERCENTAGE</v>
      </c>
    </row>
    <row r="1123" spans="1:16" x14ac:dyDescent="0.3">
      <c r="A1123" s="22" t="str">
        <f t="shared" si="69"/>
        <v>2021 ALL D85</v>
      </c>
      <c r="B1123" s="7">
        <f>'2019 ALL N OLDER D95'!$B$2</f>
        <v>46121</v>
      </c>
      <c r="C1123" s="7">
        <f>'2019 ALL N OLDER D95'!$C$2</f>
        <v>46127</v>
      </c>
      <c r="D1123" s="6">
        <v>3260</v>
      </c>
      <c r="E1123" s="6">
        <v>333</v>
      </c>
      <c r="F1123" s="6">
        <v>3</v>
      </c>
      <c r="G1123" s="6">
        <v>1</v>
      </c>
      <c r="H1123" s="6" t="s">
        <v>2106</v>
      </c>
      <c r="I1123" s="6" t="s">
        <v>24172</v>
      </c>
      <c r="J1123" s="6" t="s">
        <v>5212</v>
      </c>
      <c r="K1123" s="6" t="s">
        <v>5208</v>
      </c>
      <c r="L1123" s="6" t="s">
        <v>5213</v>
      </c>
      <c r="M1123" s="8">
        <v>99900</v>
      </c>
      <c r="N1123" s="23">
        <f t="shared" si="70"/>
        <v>0.85</v>
      </c>
      <c r="O1123" s="8">
        <f t="shared" si="71"/>
        <v>13485.000000000002</v>
      </c>
      <c r="P1123" s="22" t="str">
        <f t="shared" si="72"/>
        <v>PERCENTAGE</v>
      </c>
    </row>
    <row r="1124" spans="1:16" x14ac:dyDescent="0.3">
      <c r="A1124" s="22" t="str">
        <f t="shared" si="69"/>
        <v>2021 ALL D85</v>
      </c>
      <c r="B1124" s="7">
        <f>'2019 ALL N OLDER D95'!$B$2</f>
        <v>46121</v>
      </c>
      <c r="C1124" s="7">
        <f>'2019 ALL N OLDER D95'!$C$2</f>
        <v>46127</v>
      </c>
      <c r="D1124" s="6">
        <v>3260</v>
      </c>
      <c r="E1124" s="6">
        <v>333</v>
      </c>
      <c r="F1124" s="6">
        <v>3</v>
      </c>
      <c r="G1124" s="6">
        <v>1</v>
      </c>
      <c r="H1124" s="6" t="s">
        <v>2106</v>
      </c>
      <c r="I1124" s="6" t="s">
        <v>24172</v>
      </c>
      <c r="J1124" s="6" t="s">
        <v>5214</v>
      </c>
      <c r="K1124" s="6" t="s">
        <v>5208</v>
      </c>
      <c r="L1124" s="6" t="s">
        <v>5215</v>
      </c>
      <c r="M1124" s="8">
        <v>99900</v>
      </c>
      <c r="N1124" s="23">
        <f t="shared" si="70"/>
        <v>0.85</v>
      </c>
      <c r="O1124" s="8">
        <f t="shared" si="71"/>
        <v>13485.000000000002</v>
      </c>
      <c r="P1124" s="22" t="str">
        <f t="shared" si="72"/>
        <v>PERCENTAGE</v>
      </c>
    </row>
    <row r="1125" spans="1:16" x14ac:dyDescent="0.3">
      <c r="A1125" s="22" t="str">
        <f t="shared" si="69"/>
        <v>2021 ALL D85</v>
      </c>
      <c r="B1125" s="7">
        <f>'2019 ALL N OLDER D95'!$B$2</f>
        <v>46121</v>
      </c>
      <c r="C1125" s="7">
        <f>'2019 ALL N OLDER D95'!$C$2</f>
        <v>46127</v>
      </c>
      <c r="D1125" s="6">
        <v>3260</v>
      </c>
      <c r="E1125" s="6">
        <v>333</v>
      </c>
      <c r="F1125" s="6">
        <v>3</v>
      </c>
      <c r="G1125" s="6">
        <v>1</v>
      </c>
      <c r="H1125" s="6" t="s">
        <v>2106</v>
      </c>
      <c r="I1125" s="6" t="s">
        <v>24172</v>
      </c>
      <c r="J1125" s="6" t="s">
        <v>5216</v>
      </c>
      <c r="K1125" s="6" t="s">
        <v>5217</v>
      </c>
      <c r="L1125" s="6" t="s">
        <v>5218</v>
      </c>
      <c r="M1125" s="8">
        <v>99900</v>
      </c>
      <c r="N1125" s="23">
        <f t="shared" si="70"/>
        <v>0.85</v>
      </c>
      <c r="O1125" s="8">
        <f t="shared" si="71"/>
        <v>13485.000000000002</v>
      </c>
      <c r="P1125" s="22" t="str">
        <f t="shared" si="72"/>
        <v>PERCENTAGE</v>
      </c>
    </row>
    <row r="1126" spans="1:16" x14ac:dyDescent="0.3">
      <c r="A1126" s="22" t="str">
        <f t="shared" si="69"/>
        <v>2021 ALL D85</v>
      </c>
      <c r="B1126" s="7">
        <f>'2019 ALL N OLDER D95'!$B$2</f>
        <v>46121</v>
      </c>
      <c r="C1126" s="7">
        <f>'2019 ALL N OLDER D95'!$C$2</f>
        <v>46127</v>
      </c>
      <c r="D1126" s="6">
        <v>3260</v>
      </c>
      <c r="E1126" s="6">
        <v>333</v>
      </c>
      <c r="F1126" s="6">
        <v>3</v>
      </c>
      <c r="G1126" s="6">
        <v>1</v>
      </c>
      <c r="H1126" s="6" t="s">
        <v>2106</v>
      </c>
      <c r="I1126" s="6" t="s">
        <v>24172</v>
      </c>
      <c r="J1126" s="6" t="s">
        <v>5219</v>
      </c>
      <c r="K1126" s="6" t="s">
        <v>5217</v>
      </c>
      <c r="L1126" s="6" t="s">
        <v>5220</v>
      </c>
      <c r="M1126" s="8">
        <v>99900</v>
      </c>
      <c r="N1126" s="23">
        <f t="shared" si="70"/>
        <v>0.85</v>
      </c>
      <c r="O1126" s="8">
        <f t="shared" si="71"/>
        <v>13485.000000000002</v>
      </c>
      <c r="P1126" s="22" t="str">
        <f t="shared" si="72"/>
        <v>PERCENTAGE</v>
      </c>
    </row>
    <row r="1127" spans="1:16" x14ac:dyDescent="0.3">
      <c r="A1127" s="22" t="str">
        <f t="shared" si="69"/>
        <v>2021 ALL D85</v>
      </c>
      <c r="B1127" s="7">
        <f>'2019 ALL N OLDER D95'!$B$2</f>
        <v>46121</v>
      </c>
      <c r="C1127" s="7">
        <f>'2019 ALL N OLDER D95'!$C$2</f>
        <v>46127</v>
      </c>
      <c r="D1127" s="6">
        <v>3260</v>
      </c>
      <c r="E1127" s="6">
        <v>333</v>
      </c>
      <c r="F1127" s="6">
        <v>3</v>
      </c>
      <c r="G1127" s="6">
        <v>1</v>
      </c>
      <c r="H1127" s="6" t="s">
        <v>2106</v>
      </c>
      <c r="I1127" s="6" t="s">
        <v>24172</v>
      </c>
      <c r="J1127" s="6" t="s">
        <v>5221</v>
      </c>
      <c r="K1127" s="6" t="s">
        <v>5217</v>
      </c>
      <c r="L1127" s="6" t="s">
        <v>5222</v>
      </c>
      <c r="M1127" s="8">
        <v>99900</v>
      </c>
      <c r="N1127" s="23">
        <f t="shared" si="70"/>
        <v>0.85</v>
      </c>
      <c r="O1127" s="8">
        <f t="shared" si="71"/>
        <v>13485.000000000002</v>
      </c>
      <c r="P1127" s="22" t="str">
        <f t="shared" si="72"/>
        <v>PERCENTAGE</v>
      </c>
    </row>
    <row r="1128" spans="1:16" x14ac:dyDescent="0.3">
      <c r="A1128" s="22" t="str">
        <f t="shared" si="69"/>
        <v>2021 ALL D85</v>
      </c>
      <c r="B1128" s="7">
        <f>'2019 ALL N OLDER D95'!$B$2</f>
        <v>46121</v>
      </c>
      <c r="C1128" s="7">
        <f>'2019 ALL N OLDER D95'!$C$2</f>
        <v>46127</v>
      </c>
      <c r="D1128" s="6">
        <v>3260</v>
      </c>
      <c r="E1128" s="6">
        <v>333</v>
      </c>
      <c r="F1128" s="6">
        <v>3</v>
      </c>
      <c r="G1128" s="6">
        <v>1</v>
      </c>
      <c r="H1128" s="6" t="s">
        <v>2106</v>
      </c>
      <c r="I1128" s="6" t="s">
        <v>24172</v>
      </c>
      <c r="J1128" s="6" t="s">
        <v>5223</v>
      </c>
      <c r="K1128" s="6" t="s">
        <v>5217</v>
      </c>
      <c r="L1128" s="6" t="s">
        <v>5224</v>
      </c>
      <c r="M1128" s="8">
        <v>99900</v>
      </c>
      <c r="N1128" s="23">
        <f t="shared" si="70"/>
        <v>0.85</v>
      </c>
      <c r="O1128" s="8">
        <f t="shared" si="71"/>
        <v>13485.000000000002</v>
      </c>
      <c r="P1128" s="22" t="str">
        <f t="shared" si="72"/>
        <v>PERCENTAGE</v>
      </c>
    </row>
    <row r="1129" spans="1:16" x14ac:dyDescent="0.3">
      <c r="A1129" s="22" t="str">
        <f t="shared" si="69"/>
        <v>2021 ALL D85</v>
      </c>
      <c r="B1129" s="7">
        <f>'2019 ALL N OLDER D95'!$B$2</f>
        <v>46121</v>
      </c>
      <c r="C1129" s="7">
        <f>'2019 ALL N OLDER D95'!$C$2</f>
        <v>46127</v>
      </c>
      <c r="D1129" s="6">
        <v>3260</v>
      </c>
      <c r="E1129" s="6">
        <v>333</v>
      </c>
      <c r="F1129" s="6">
        <v>3</v>
      </c>
      <c r="G1129" s="6">
        <v>1</v>
      </c>
      <c r="H1129" s="6" t="s">
        <v>2106</v>
      </c>
      <c r="I1129" s="6" t="s">
        <v>24172</v>
      </c>
      <c r="J1129" s="6" t="s">
        <v>5225</v>
      </c>
      <c r="K1129" s="6" t="s">
        <v>5226</v>
      </c>
      <c r="L1129" s="6" t="s">
        <v>5227</v>
      </c>
      <c r="M1129" s="8">
        <v>99900</v>
      </c>
      <c r="N1129" s="23">
        <f t="shared" si="70"/>
        <v>0.85</v>
      </c>
      <c r="O1129" s="8">
        <f t="shared" si="71"/>
        <v>13485.000000000002</v>
      </c>
      <c r="P1129" s="22" t="str">
        <f t="shared" si="72"/>
        <v>PERCENTAGE</v>
      </c>
    </row>
    <row r="1130" spans="1:16" x14ac:dyDescent="0.3">
      <c r="A1130" s="22" t="str">
        <f t="shared" si="69"/>
        <v>2021 ALL D85</v>
      </c>
      <c r="B1130" s="7">
        <f>'2019 ALL N OLDER D95'!$B$2</f>
        <v>46121</v>
      </c>
      <c r="C1130" s="7">
        <f>'2019 ALL N OLDER D95'!$C$2</f>
        <v>46127</v>
      </c>
      <c r="D1130" s="6">
        <v>3260</v>
      </c>
      <c r="E1130" s="6">
        <v>333</v>
      </c>
      <c r="F1130" s="6">
        <v>3</v>
      </c>
      <c r="G1130" s="6">
        <v>1</v>
      </c>
      <c r="H1130" s="6" t="s">
        <v>2106</v>
      </c>
      <c r="I1130" s="6" t="s">
        <v>24172</v>
      </c>
      <c r="J1130" s="6" t="s">
        <v>5228</v>
      </c>
      <c r="K1130" s="6" t="s">
        <v>5226</v>
      </c>
      <c r="L1130" s="6" t="s">
        <v>5229</v>
      </c>
      <c r="M1130" s="8">
        <v>99900</v>
      </c>
      <c r="N1130" s="23">
        <f t="shared" si="70"/>
        <v>0.85</v>
      </c>
      <c r="O1130" s="8">
        <f t="shared" si="71"/>
        <v>13485.000000000002</v>
      </c>
      <c r="P1130" s="22" t="str">
        <f t="shared" si="72"/>
        <v>PERCENTAGE</v>
      </c>
    </row>
    <row r="1131" spans="1:16" x14ac:dyDescent="0.3">
      <c r="A1131" s="22" t="str">
        <f t="shared" si="69"/>
        <v>2021 ALL D85</v>
      </c>
      <c r="B1131" s="7">
        <f>'2019 ALL N OLDER D95'!$B$2</f>
        <v>46121</v>
      </c>
      <c r="C1131" s="7">
        <f>'2019 ALL N OLDER D95'!$C$2</f>
        <v>46127</v>
      </c>
      <c r="D1131" s="6">
        <v>3260</v>
      </c>
      <c r="E1131" s="6">
        <v>333</v>
      </c>
      <c r="F1131" s="6">
        <v>3</v>
      </c>
      <c r="G1131" s="6">
        <v>1</v>
      </c>
      <c r="H1131" s="6" t="s">
        <v>2106</v>
      </c>
      <c r="I1131" s="6" t="s">
        <v>24172</v>
      </c>
      <c r="J1131" s="6" t="s">
        <v>5230</v>
      </c>
      <c r="K1131" s="6" t="s">
        <v>5226</v>
      </c>
      <c r="L1131" s="6" t="s">
        <v>5231</v>
      </c>
      <c r="M1131" s="8">
        <v>99900</v>
      </c>
      <c r="N1131" s="23">
        <f t="shared" si="70"/>
        <v>0.85</v>
      </c>
      <c r="O1131" s="8">
        <f t="shared" si="71"/>
        <v>13485.000000000002</v>
      </c>
      <c r="P1131" s="22" t="str">
        <f t="shared" si="72"/>
        <v>PERCENTAGE</v>
      </c>
    </row>
    <row r="1132" spans="1:16" x14ac:dyDescent="0.3">
      <c r="A1132" s="22" t="str">
        <f t="shared" si="69"/>
        <v>2021 ALL D85</v>
      </c>
      <c r="B1132" s="7">
        <f>'2019 ALL N OLDER D95'!$B$2</f>
        <v>46121</v>
      </c>
      <c r="C1132" s="7">
        <f>'2019 ALL N OLDER D95'!$C$2</f>
        <v>46127</v>
      </c>
      <c r="D1132" s="6">
        <v>3260</v>
      </c>
      <c r="E1132" s="6">
        <v>333</v>
      </c>
      <c r="F1132" s="6">
        <v>3</v>
      </c>
      <c r="G1132" s="6">
        <v>1</v>
      </c>
      <c r="H1132" s="6" t="s">
        <v>2106</v>
      </c>
      <c r="I1132" s="6" t="s">
        <v>24172</v>
      </c>
      <c r="J1132" s="6" t="s">
        <v>5232</v>
      </c>
      <c r="K1132" s="6" t="s">
        <v>5226</v>
      </c>
      <c r="L1132" s="6" t="s">
        <v>5233</v>
      </c>
      <c r="M1132" s="8">
        <v>99900</v>
      </c>
      <c r="N1132" s="23">
        <f t="shared" si="70"/>
        <v>0.85</v>
      </c>
      <c r="O1132" s="8">
        <f t="shared" si="71"/>
        <v>13485.000000000002</v>
      </c>
      <c r="P1132" s="22" t="str">
        <f t="shared" si="72"/>
        <v>PERCENTAGE</v>
      </c>
    </row>
    <row r="1133" spans="1:16" x14ac:dyDescent="0.3">
      <c r="A1133" s="22" t="str">
        <f t="shared" si="69"/>
        <v>2021 ALL D85</v>
      </c>
      <c r="B1133" s="7">
        <f>'2019 ALL N OLDER D95'!$B$2</f>
        <v>46121</v>
      </c>
      <c r="C1133" s="7">
        <f>'2019 ALL N OLDER D95'!$C$2</f>
        <v>46127</v>
      </c>
      <c r="D1133" s="6">
        <v>3260</v>
      </c>
      <c r="E1133" s="6">
        <v>333</v>
      </c>
      <c r="F1133" s="6">
        <v>3</v>
      </c>
      <c r="G1133" s="6">
        <v>1</v>
      </c>
      <c r="H1133" s="6" t="s">
        <v>186</v>
      </c>
      <c r="I1133" s="6" t="s">
        <v>24172</v>
      </c>
      <c r="J1133" s="6" t="s">
        <v>6347</v>
      </c>
      <c r="K1133" s="6" t="s">
        <v>6348</v>
      </c>
      <c r="L1133" s="6" t="s">
        <v>6349</v>
      </c>
      <c r="M1133" s="8">
        <v>89900</v>
      </c>
      <c r="N1133" s="23">
        <f t="shared" si="70"/>
        <v>0.85</v>
      </c>
      <c r="O1133" s="8">
        <f t="shared" si="71"/>
        <v>13485.000000000002</v>
      </c>
      <c r="P1133" s="22" t="str">
        <f t="shared" si="72"/>
        <v>PERCENTAGE</v>
      </c>
    </row>
    <row r="1134" spans="1:16" x14ac:dyDescent="0.3">
      <c r="A1134" s="22" t="str">
        <f t="shared" si="69"/>
        <v>2021 ALL D85</v>
      </c>
      <c r="B1134" s="7">
        <f>'2019 ALL N OLDER D95'!$B$2</f>
        <v>46121</v>
      </c>
      <c r="C1134" s="7">
        <f>'2019 ALL N OLDER D95'!$C$2</f>
        <v>46127</v>
      </c>
      <c r="D1134" s="6">
        <v>3260</v>
      </c>
      <c r="E1134" s="6">
        <v>333</v>
      </c>
      <c r="F1134" s="6">
        <v>3</v>
      </c>
      <c r="G1134" s="6">
        <v>1</v>
      </c>
      <c r="H1134" s="6" t="s">
        <v>186</v>
      </c>
      <c r="I1134" s="6" t="s">
        <v>24172</v>
      </c>
      <c r="J1134" s="6" t="s">
        <v>6350</v>
      </c>
      <c r="K1134" s="6" t="s">
        <v>6348</v>
      </c>
      <c r="L1134" s="6" t="s">
        <v>6351</v>
      </c>
      <c r="M1134" s="8">
        <v>89900</v>
      </c>
      <c r="N1134" s="23">
        <f t="shared" si="70"/>
        <v>0.85</v>
      </c>
      <c r="O1134" s="8">
        <f t="shared" si="71"/>
        <v>13485.000000000002</v>
      </c>
      <c r="P1134" s="22" t="str">
        <f t="shared" si="72"/>
        <v>PERCENTAGE</v>
      </c>
    </row>
    <row r="1135" spans="1:16" x14ac:dyDescent="0.3">
      <c r="A1135" s="22" t="str">
        <f t="shared" si="69"/>
        <v>2021 ALL D85</v>
      </c>
      <c r="B1135" s="7">
        <f>'2019 ALL N OLDER D95'!$B$2</f>
        <v>46121</v>
      </c>
      <c r="C1135" s="7">
        <f>'2019 ALL N OLDER D95'!$C$2</f>
        <v>46127</v>
      </c>
      <c r="D1135" s="6">
        <v>3260</v>
      </c>
      <c r="E1135" s="6">
        <v>333</v>
      </c>
      <c r="F1135" s="6">
        <v>3</v>
      </c>
      <c r="G1135" s="6">
        <v>1</v>
      </c>
      <c r="H1135" s="6" t="s">
        <v>186</v>
      </c>
      <c r="I1135" s="6" t="s">
        <v>24172</v>
      </c>
      <c r="J1135" s="6" t="s">
        <v>6352</v>
      </c>
      <c r="K1135" s="6" t="s">
        <v>6348</v>
      </c>
      <c r="L1135" s="6" t="s">
        <v>6353</v>
      </c>
      <c r="M1135" s="8">
        <v>89900</v>
      </c>
      <c r="N1135" s="23">
        <f t="shared" si="70"/>
        <v>0.85</v>
      </c>
      <c r="O1135" s="8">
        <f t="shared" si="71"/>
        <v>13485.000000000002</v>
      </c>
      <c r="P1135" s="22" t="str">
        <f t="shared" si="72"/>
        <v>PERCENTAGE</v>
      </c>
    </row>
    <row r="1136" spans="1:16" x14ac:dyDescent="0.3">
      <c r="A1136" s="22" t="str">
        <f t="shared" si="69"/>
        <v>2021 ALL D85</v>
      </c>
      <c r="B1136" s="7">
        <f>'2019 ALL N OLDER D95'!$B$2</f>
        <v>46121</v>
      </c>
      <c r="C1136" s="7">
        <f>'2019 ALL N OLDER D95'!$C$2</f>
        <v>46127</v>
      </c>
      <c r="D1136" s="6">
        <v>3260</v>
      </c>
      <c r="E1136" s="6">
        <v>333</v>
      </c>
      <c r="F1136" s="6">
        <v>3</v>
      </c>
      <c r="G1136" s="6">
        <v>1</v>
      </c>
      <c r="H1136" s="6" t="s">
        <v>186</v>
      </c>
      <c r="I1136" s="6" t="s">
        <v>24172</v>
      </c>
      <c r="J1136" s="6" t="s">
        <v>6354</v>
      </c>
      <c r="K1136" s="6" t="s">
        <v>6348</v>
      </c>
      <c r="L1136" s="6" t="s">
        <v>6355</v>
      </c>
      <c r="M1136" s="8">
        <v>89900</v>
      </c>
      <c r="N1136" s="23">
        <f t="shared" si="70"/>
        <v>0.85</v>
      </c>
      <c r="O1136" s="8">
        <f t="shared" si="71"/>
        <v>13485.000000000002</v>
      </c>
      <c r="P1136" s="22" t="str">
        <f t="shared" si="72"/>
        <v>PERCENTAGE</v>
      </c>
    </row>
    <row r="1137" spans="1:16" x14ac:dyDescent="0.3">
      <c r="A1137" s="22" t="str">
        <f t="shared" si="69"/>
        <v>2021 ALL D85</v>
      </c>
      <c r="B1137" s="7">
        <f>'2019 ALL N OLDER D95'!$B$2</f>
        <v>46121</v>
      </c>
      <c r="C1137" s="7">
        <f>'2019 ALL N OLDER D95'!$C$2</f>
        <v>46127</v>
      </c>
      <c r="D1137" s="6">
        <v>3260</v>
      </c>
      <c r="E1137" s="6">
        <v>333</v>
      </c>
      <c r="F1137" s="6">
        <v>3</v>
      </c>
      <c r="G1137" s="6">
        <v>1</v>
      </c>
      <c r="H1137" s="6" t="s">
        <v>186</v>
      </c>
      <c r="I1137" s="6" t="s">
        <v>24172</v>
      </c>
      <c r="J1137" s="6" t="s">
        <v>6356</v>
      </c>
      <c r="K1137" s="6" t="s">
        <v>6357</v>
      </c>
      <c r="L1137" s="6" t="s">
        <v>6358</v>
      </c>
      <c r="M1137" s="8">
        <v>89900</v>
      </c>
      <c r="N1137" s="23">
        <f t="shared" si="70"/>
        <v>0.85</v>
      </c>
      <c r="O1137" s="8">
        <f t="shared" si="71"/>
        <v>13485.000000000002</v>
      </c>
      <c r="P1137" s="22" t="str">
        <f t="shared" si="72"/>
        <v>PERCENTAGE</v>
      </c>
    </row>
    <row r="1138" spans="1:16" x14ac:dyDescent="0.3">
      <c r="A1138" s="22" t="str">
        <f t="shared" si="69"/>
        <v>2021 ALL D85</v>
      </c>
      <c r="B1138" s="7">
        <f>'2019 ALL N OLDER D95'!$B$2</f>
        <v>46121</v>
      </c>
      <c r="C1138" s="7">
        <f>'2019 ALL N OLDER D95'!$C$2</f>
        <v>46127</v>
      </c>
      <c r="D1138" s="6">
        <v>3260</v>
      </c>
      <c r="E1138" s="6">
        <v>333</v>
      </c>
      <c r="F1138" s="6">
        <v>3</v>
      </c>
      <c r="G1138" s="6">
        <v>1</v>
      </c>
      <c r="H1138" s="6" t="s">
        <v>186</v>
      </c>
      <c r="I1138" s="6" t="s">
        <v>24172</v>
      </c>
      <c r="J1138" s="6" t="s">
        <v>6359</v>
      </c>
      <c r="K1138" s="6" t="s">
        <v>6357</v>
      </c>
      <c r="L1138" s="6" t="s">
        <v>6360</v>
      </c>
      <c r="M1138" s="8">
        <v>89900</v>
      </c>
      <c r="N1138" s="23">
        <f t="shared" si="70"/>
        <v>0.85</v>
      </c>
      <c r="O1138" s="8">
        <f t="shared" si="71"/>
        <v>13485.000000000002</v>
      </c>
      <c r="P1138" s="22" t="str">
        <f t="shared" si="72"/>
        <v>PERCENTAGE</v>
      </c>
    </row>
    <row r="1139" spans="1:16" x14ac:dyDescent="0.3">
      <c r="A1139" s="22" t="str">
        <f t="shared" si="69"/>
        <v>2021 ALL D85</v>
      </c>
      <c r="B1139" s="7">
        <f>'2019 ALL N OLDER D95'!$B$2</f>
        <v>46121</v>
      </c>
      <c r="C1139" s="7">
        <f>'2019 ALL N OLDER D95'!$C$2</f>
        <v>46127</v>
      </c>
      <c r="D1139" s="6">
        <v>3260</v>
      </c>
      <c r="E1139" s="6">
        <v>333</v>
      </c>
      <c r="F1139" s="6">
        <v>3</v>
      </c>
      <c r="G1139" s="6">
        <v>1</v>
      </c>
      <c r="H1139" s="6" t="s">
        <v>186</v>
      </c>
      <c r="I1139" s="6" t="s">
        <v>24172</v>
      </c>
      <c r="J1139" s="6" t="s">
        <v>6361</v>
      </c>
      <c r="K1139" s="6" t="s">
        <v>6357</v>
      </c>
      <c r="L1139" s="6" t="s">
        <v>6362</v>
      </c>
      <c r="M1139" s="8">
        <v>89900</v>
      </c>
      <c r="N1139" s="23">
        <f t="shared" si="70"/>
        <v>0.85</v>
      </c>
      <c r="O1139" s="8">
        <f t="shared" si="71"/>
        <v>13485.000000000002</v>
      </c>
      <c r="P1139" s="22" t="str">
        <f t="shared" si="72"/>
        <v>PERCENTAGE</v>
      </c>
    </row>
    <row r="1140" spans="1:16" x14ac:dyDescent="0.3">
      <c r="A1140" s="22" t="str">
        <f t="shared" si="69"/>
        <v>2021 ALL D85</v>
      </c>
      <c r="B1140" s="7">
        <f>'2019 ALL N OLDER D95'!$B$2</f>
        <v>46121</v>
      </c>
      <c r="C1140" s="7">
        <f>'2019 ALL N OLDER D95'!$C$2</f>
        <v>46127</v>
      </c>
      <c r="D1140" s="6">
        <v>3260</v>
      </c>
      <c r="E1140" s="6">
        <v>333</v>
      </c>
      <c r="F1140" s="6">
        <v>3</v>
      </c>
      <c r="G1140" s="6">
        <v>1</v>
      </c>
      <c r="H1140" s="6" t="s">
        <v>186</v>
      </c>
      <c r="I1140" s="6" t="s">
        <v>24172</v>
      </c>
      <c r="J1140" s="6" t="s">
        <v>6363</v>
      </c>
      <c r="K1140" s="6" t="s">
        <v>6357</v>
      </c>
      <c r="L1140" s="6" t="s">
        <v>6364</v>
      </c>
      <c r="M1140" s="8">
        <v>89900</v>
      </c>
      <c r="N1140" s="23">
        <f t="shared" si="70"/>
        <v>0.85</v>
      </c>
      <c r="O1140" s="8">
        <f t="shared" si="71"/>
        <v>13485.000000000002</v>
      </c>
      <c r="P1140" s="22" t="str">
        <f t="shared" si="72"/>
        <v>PERCENTAGE</v>
      </c>
    </row>
    <row r="1141" spans="1:16" x14ac:dyDescent="0.3">
      <c r="A1141" s="22" t="str">
        <f t="shared" si="69"/>
        <v>2021 ALL D85</v>
      </c>
      <c r="B1141" s="7">
        <f>'2019 ALL N OLDER D95'!$B$2</f>
        <v>46121</v>
      </c>
      <c r="C1141" s="7">
        <f>'2019 ALL N OLDER D95'!$C$2</f>
        <v>46127</v>
      </c>
      <c r="D1141" s="6">
        <v>3260</v>
      </c>
      <c r="E1141" s="6">
        <v>333</v>
      </c>
      <c r="F1141" s="6">
        <v>3</v>
      </c>
      <c r="G1141" s="6">
        <v>1</v>
      </c>
      <c r="H1141" s="6" t="s">
        <v>186</v>
      </c>
      <c r="I1141" s="6" t="s">
        <v>24172</v>
      </c>
      <c r="J1141" s="6" t="s">
        <v>6365</v>
      </c>
      <c r="K1141" s="6" t="s">
        <v>6366</v>
      </c>
      <c r="L1141" s="6" t="s">
        <v>6367</v>
      </c>
      <c r="M1141" s="8">
        <v>89900</v>
      </c>
      <c r="N1141" s="23">
        <f t="shared" si="70"/>
        <v>0.85</v>
      </c>
      <c r="O1141" s="8">
        <f t="shared" si="71"/>
        <v>13485.000000000002</v>
      </c>
      <c r="P1141" s="22" t="str">
        <f t="shared" si="72"/>
        <v>PERCENTAGE</v>
      </c>
    </row>
    <row r="1142" spans="1:16" x14ac:dyDescent="0.3">
      <c r="A1142" s="22" t="str">
        <f t="shared" si="69"/>
        <v>2021 ALL D85</v>
      </c>
      <c r="B1142" s="7">
        <f>'2019 ALL N OLDER D95'!$B$2</f>
        <v>46121</v>
      </c>
      <c r="C1142" s="7">
        <f>'2019 ALL N OLDER D95'!$C$2</f>
        <v>46127</v>
      </c>
      <c r="D1142" s="6">
        <v>3260</v>
      </c>
      <c r="E1142" s="6">
        <v>333</v>
      </c>
      <c r="F1142" s="6">
        <v>3</v>
      </c>
      <c r="G1142" s="6">
        <v>1</v>
      </c>
      <c r="H1142" s="6" t="s">
        <v>186</v>
      </c>
      <c r="I1142" s="6" t="s">
        <v>24172</v>
      </c>
      <c r="J1142" s="6" t="s">
        <v>6368</v>
      </c>
      <c r="K1142" s="6" t="s">
        <v>6366</v>
      </c>
      <c r="L1142" s="6" t="s">
        <v>6369</v>
      </c>
      <c r="M1142" s="8">
        <v>89900</v>
      </c>
      <c r="N1142" s="23">
        <f t="shared" si="70"/>
        <v>0.85</v>
      </c>
      <c r="O1142" s="8">
        <f t="shared" si="71"/>
        <v>13485.000000000002</v>
      </c>
      <c r="P1142" s="22" t="str">
        <f t="shared" si="72"/>
        <v>PERCENTAGE</v>
      </c>
    </row>
    <row r="1143" spans="1:16" x14ac:dyDescent="0.3">
      <c r="A1143" s="22" t="str">
        <f t="shared" si="69"/>
        <v>2021 ALL D85</v>
      </c>
      <c r="B1143" s="7">
        <f>'2019 ALL N OLDER D95'!$B$2</f>
        <v>46121</v>
      </c>
      <c r="C1143" s="7">
        <f>'2019 ALL N OLDER D95'!$C$2</f>
        <v>46127</v>
      </c>
      <c r="D1143" s="6">
        <v>3260</v>
      </c>
      <c r="E1143" s="6">
        <v>333</v>
      </c>
      <c r="F1143" s="6">
        <v>3</v>
      </c>
      <c r="G1143" s="6">
        <v>1</v>
      </c>
      <c r="H1143" s="6" t="s">
        <v>186</v>
      </c>
      <c r="I1143" s="6" t="s">
        <v>24172</v>
      </c>
      <c r="J1143" s="6" t="s">
        <v>6370</v>
      </c>
      <c r="K1143" s="6" t="s">
        <v>6366</v>
      </c>
      <c r="L1143" s="6" t="s">
        <v>6371</v>
      </c>
      <c r="M1143" s="8">
        <v>89900</v>
      </c>
      <c r="N1143" s="23">
        <f t="shared" si="70"/>
        <v>0.85</v>
      </c>
      <c r="O1143" s="8">
        <f t="shared" si="71"/>
        <v>13485.000000000002</v>
      </c>
      <c r="P1143" s="22" t="str">
        <f t="shared" si="72"/>
        <v>PERCENTAGE</v>
      </c>
    </row>
    <row r="1144" spans="1:16" x14ac:dyDescent="0.3">
      <c r="A1144" s="22" t="str">
        <f t="shared" si="69"/>
        <v>2021 ALL D85</v>
      </c>
      <c r="B1144" s="7">
        <f>'2019 ALL N OLDER D95'!$B$2</f>
        <v>46121</v>
      </c>
      <c r="C1144" s="7">
        <f>'2019 ALL N OLDER D95'!$C$2</f>
        <v>46127</v>
      </c>
      <c r="D1144" s="6">
        <v>3260</v>
      </c>
      <c r="E1144" s="6">
        <v>333</v>
      </c>
      <c r="F1144" s="6">
        <v>3</v>
      </c>
      <c r="G1144" s="6">
        <v>1</v>
      </c>
      <c r="H1144" s="6" t="s">
        <v>186</v>
      </c>
      <c r="I1144" s="6" t="s">
        <v>24172</v>
      </c>
      <c r="J1144" s="6" t="s">
        <v>6372</v>
      </c>
      <c r="K1144" s="6" t="s">
        <v>6366</v>
      </c>
      <c r="L1144" s="6" t="s">
        <v>6373</v>
      </c>
      <c r="M1144" s="8">
        <v>89900</v>
      </c>
      <c r="N1144" s="23">
        <f t="shared" si="70"/>
        <v>0.85</v>
      </c>
      <c r="O1144" s="8">
        <f t="shared" si="71"/>
        <v>13485.000000000002</v>
      </c>
      <c r="P1144" s="22" t="str">
        <f t="shared" si="72"/>
        <v>PERCENTAGE</v>
      </c>
    </row>
    <row r="1145" spans="1:16" x14ac:dyDescent="0.3">
      <c r="A1145" s="22" t="str">
        <f t="shared" si="69"/>
        <v>2021 ALL D85</v>
      </c>
      <c r="B1145" s="7">
        <f>'2019 ALL N OLDER D95'!$B$2</f>
        <v>46121</v>
      </c>
      <c r="C1145" s="7">
        <f>'2019 ALL N OLDER D95'!$C$2</f>
        <v>46127</v>
      </c>
      <c r="D1145" s="6">
        <v>3260</v>
      </c>
      <c r="E1145" s="6">
        <v>333</v>
      </c>
      <c r="F1145" s="6">
        <v>3</v>
      </c>
      <c r="G1145" s="6">
        <v>1</v>
      </c>
      <c r="H1145" s="6" t="s">
        <v>186</v>
      </c>
      <c r="I1145" s="6" t="s">
        <v>24172</v>
      </c>
      <c r="J1145" s="6" t="s">
        <v>6374</v>
      </c>
      <c r="K1145" s="6" t="s">
        <v>6375</v>
      </c>
      <c r="L1145" s="6" t="s">
        <v>6376</v>
      </c>
      <c r="M1145" s="8">
        <v>89900</v>
      </c>
      <c r="N1145" s="23">
        <f t="shared" si="70"/>
        <v>0.85</v>
      </c>
      <c r="O1145" s="8">
        <f t="shared" si="71"/>
        <v>13485.000000000002</v>
      </c>
      <c r="P1145" s="22" t="str">
        <f t="shared" si="72"/>
        <v>PERCENTAGE</v>
      </c>
    </row>
    <row r="1146" spans="1:16" x14ac:dyDescent="0.3">
      <c r="A1146" s="22" t="str">
        <f t="shared" si="69"/>
        <v>2021 ALL D85</v>
      </c>
      <c r="B1146" s="7">
        <f>'2019 ALL N OLDER D95'!$B$2</f>
        <v>46121</v>
      </c>
      <c r="C1146" s="7">
        <f>'2019 ALL N OLDER D95'!$C$2</f>
        <v>46127</v>
      </c>
      <c r="D1146" s="6">
        <v>3260</v>
      </c>
      <c r="E1146" s="6">
        <v>333</v>
      </c>
      <c r="F1146" s="6">
        <v>3</v>
      </c>
      <c r="G1146" s="6">
        <v>1</v>
      </c>
      <c r="H1146" s="6" t="s">
        <v>186</v>
      </c>
      <c r="I1146" s="6" t="s">
        <v>24172</v>
      </c>
      <c r="J1146" s="6" t="s">
        <v>6377</v>
      </c>
      <c r="K1146" s="6" t="s">
        <v>6375</v>
      </c>
      <c r="L1146" s="6" t="s">
        <v>6378</v>
      </c>
      <c r="M1146" s="8">
        <v>89900</v>
      </c>
      <c r="N1146" s="23">
        <f t="shared" si="70"/>
        <v>0.85</v>
      </c>
      <c r="O1146" s="8">
        <f t="shared" si="71"/>
        <v>13485.000000000002</v>
      </c>
      <c r="P1146" s="22" t="str">
        <f t="shared" si="72"/>
        <v>PERCENTAGE</v>
      </c>
    </row>
    <row r="1147" spans="1:16" x14ac:dyDescent="0.3">
      <c r="A1147" s="22" t="str">
        <f t="shared" si="69"/>
        <v>2021 ALL D85</v>
      </c>
      <c r="B1147" s="7">
        <f>'2019 ALL N OLDER D95'!$B$2</f>
        <v>46121</v>
      </c>
      <c r="C1147" s="7">
        <f>'2019 ALL N OLDER D95'!$C$2</f>
        <v>46127</v>
      </c>
      <c r="D1147" s="6">
        <v>3260</v>
      </c>
      <c r="E1147" s="6">
        <v>333</v>
      </c>
      <c r="F1147" s="6">
        <v>3</v>
      </c>
      <c r="G1147" s="6">
        <v>1</v>
      </c>
      <c r="H1147" s="6" t="s">
        <v>186</v>
      </c>
      <c r="I1147" s="6" t="s">
        <v>24172</v>
      </c>
      <c r="J1147" s="6" t="s">
        <v>6379</v>
      </c>
      <c r="K1147" s="6" t="s">
        <v>6375</v>
      </c>
      <c r="L1147" s="6" t="s">
        <v>6380</v>
      </c>
      <c r="M1147" s="8">
        <v>89900</v>
      </c>
      <c r="N1147" s="23">
        <f t="shared" si="70"/>
        <v>0.85</v>
      </c>
      <c r="O1147" s="8">
        <f t="shared" si="71"/>
        <v>13485.000000000002</v>
      </c>
      <c r="P1147" s="22" t="str">
        <f t="shared" si="72"/>
        <v>PERCENTAGE</v>
      </c>
    </row>
    <row r="1148" spans="1:16" x14ac:dyDescent="0.3">
      <c r="A1148" s="22" t="str">
        <f t="shared" si="69"/>
        <v>2021 ALL D85</v>
      </c>
      <c r="B1148" s="7">
        <f>'2019 ALL N OLDER D95'!$B$2</f>
        <v>46121</v>
      </c>
      <c r="C1148" s="7">
        <f>'2019 ALL N OLDER D95'!$C$2</f>
        <v>46127</v>
      </c>
      <c r="D1148" s="6">
        <v>3260</v>
      </c>
      <c r="E1148" s="6">
        <v>333</v>
      </c>
      <c r="F1148" s="6">
        <v>3</v>
      </c>
      <c r="G1148" s="6">
        <v>1</v>
      </c>
      <c r="H1148" s="6" t="s">
        <v>186</v>
      </c>
      <c r="I1148" s="6" t="s">
        <v>24172</v>
      </c>
      <c r="J1148" s="6" t="s">
        <v>6381</v>
      </c>
      <c r="K1148" s="6" t="s">
        <v>6375</v>
      </c>
      <c r="L1148" s="6" t="s">
        <v>6382</v>
      </c>
      <c r="M1148" s="8">
        <v>89900</v>
      </c>
      <c r="N1148" s="23">
        <f t="shared" si="70"/>
        <v>0.85</v>
      </c>
      <c r="O1148" s="8">
        <f t="shared" si="71"/>
        <v>13485.000000000002</v>
      </c>
      <c r="P1148" s="22" t="str">
        <f t="shared" si="72"/>
        <v>PERCENTAGE</v>
      </c>
    </row>
    <row r="1149" spans="1:16" x14ac:dyDescent="0.3">
      <c r="A1149" s="22" t="str">
        <f t="shared" si="69"/>
        <v>2021 ALL D85</v>
      </c>
      <c r="B1149" s="7">
        <f>'2019 ALL N OLDER D95'!$B$2</f>
        <v>46121</v>
      </c>
      <c r="C1149" s="7">
        <f>'2019 ALL N OLDER D95'!$C$2</f>
        <v>46127</v>
      </c>
      <c r="D1149" s="6">
        <v>3260</v>
      </c>
      <c r="E1149" s="6">
        <v>333</v>
      </c>
      <c r="F1149" s="6">
        <v>3</v>
      </c>
      <c r="G1149" s="6">
        <v>1</v>
      </c>
      <c r="H1149" s="6" t="s">
        <v>186</v>
      </c>
      <c r="I1149" s="6" t="s">
        <v>24172</v>
      </c>
      <c r="J1149" s="6" t="s">
        <v>6383</v>
      </c>
      <c r="K1149" s="6" t="s">
        <v>6384</v>
      </c>
      <c r="L1149" s="6" t="s">
        <v>6385</v>
      </c>
      <c r="M1149" s="8">
        <v>89900</v>
      </c>
      <c r="N1149" s="23">
        <f t="shared" si="70"/>
        <v>0.85</v>
      </c>
      <c r="O1149" s="8">
        <f t="shared" si="71"/>
        <v>13485.000000000002</v>
      </c>
      <c r="P1149" s="22" t="str">
        <f t="shared" si="72"/>
        <v>PERCENTAGE</v>
      </c>
    </row>
    <row r="1150" spans="1:16" x14ac:dyDescent="0.3">
      <c r="A1150" s="22" t="str">
        <f t="shared" si="69"/>
        <v>2021 ALL D85</v>
      </c>
      <c r="B1150" s="7">
        <f>'2019 ALL N OLDER D95'!$B$2</f>
        <v>46121</v>
      </c>
      <c r="C1150" s="7">
        <f>'2019 ALL N OLDER D95'!$C$2</f>
        <v>46127</v>
      </c>
      <c r="D1150" s="6">
        <v>3260</v>
      </c>
      <c r="E1150" s="6">
        <v>333</v>
      </c>
      <c r="F1150" s="6">
        <v>3</v>
      </c>
      <c r="G1150" s="6">
        <v>1</v>
      </c>
      <c r="H1150" s="6" t="s">
        <v>186</v>
      </c>
      <c r="I1150" s="6" t="s">
        <v>24172</v>
      </c>
      <c r="J1150" s="6" t="s">
        <v>6386</v>
      </c>
      <c r="K1150" s="6" t="s">
        <v>6384</v>
      </c>
      <c r="L1150" s="6" t="s">
        <v>6387</v>
      </c>
      <c r="M1150" s="8">
        <v>89900</v>
      </c>
      <c r="N1150" s="23">
        <f t="shared" si="70"/>
        <v>0.85</v>
      </c>
      <c r="O1150" s="8">
        <f t="shared" si="71"/>
        <v>13485.000000000002</v>
      </c>
      <c r="P1150" s="22" t="str">
        <f t="shared" si="72"/>
        <v>PERCENTAGE</v>
      </c>
    </row>
    <row r="1151" spans="1:16" x14ac:dyDescent="0.3">
      <c r="A1151" s="22" t="str">
        <f t="shared" si="69"/>
        <v>2021 ALL D85</v>
      </c>
      <c r="B1151" s="7">
        <f>'2019 ALL N OLDER D95'!$B$2</f>
        <v>46121</v>
      </c>
      <c r="C1151" s="7">
        <f>'2019 ALL N OLDER D95'!$C$2</f>
        <v>46127</v>
      </c>
      <c r="D1151" s="6">
        <v>3260</v>
      </c>
      <c r="E1151" s="6">
        <v>333</v>
      </c>
      <c r="F1151" s="6">
        <v>3</v>
      </c>
      <c r="G1151" s="6">
        <v>1</v>
      </c>
      <c r="H1151" s="6" t="s">
        <v>186</v>
      </c>
      <c r="I1151" s="6" t="s">
        <v>24172</v>
      </c>
      <c r="J1151" s="6" t="s">
        <v>6388</v>
      </c>
      <c r="K1151" s="6" t="s">
        <v>6384</v>
      </c>
      <c r="L1151" s="6" t="s">
        <v>6389</v>
      </c>
      <c r="M1151" s="8">
        <v>89900</v>
      </c>
      <c r="N1151" s="23">
        <f t="shared" si="70"/>
        <v>0.85</v>
      </c>
      <c r="O1151" s="8">
        <f t="shared" si="71"/>
        <v>13485.000000000002</v>
      </c>
      <c r="P1151" s="22" t="str">
        <f t="shared" si="72"/>
        <v>PERCENTAGE</v>
      </c>
    </row>
    <row r="1152" spans="1:16" x14ac:dyDescent="0.3">
      <c r="A1152" s="22" t="str">
        <f t="shared" si="69"/>
        <v>2021 ALL D85</v>
      </c>
      <c r="B1152" s="7">
        <f>'2019 ALL N OLDER D95'!$B$2</f>
        <v>46121</v>
      </c>
      <c r="C1152" s="7">
        <f>'2019 ALL N OLDER D95'!$C$2</f>
        <v>46127</v>
      </c>
      <c r="D1152" s="6">
        <v>3260</v>
      </c>
      <c r="E1152" s="6">
        <v>333</v>
      </c>
      <c r="F1152" s="6">
        <v>3</v>
      </c>
      <c r="G1152" s="6">
        <v>1</v>
      </c>
      <c r="H1152" s="6" t="s">
        <v>186</v>
      </c>
      <c r="I1152" s="6" t="s">
        <v>24172</v>
      </c>
      <c r="J1152" s="6" t="s">
        <v>6390</v>
      </c>
      <c r="K1152" s="6" t="s">
        <v>6384</v>
      </c>
      <c r="L1152" s="6" t="s">
        <v>6391</v>
      </c>
      <c r="M1152" s="8">
        <v>89900</v>
      </c>
      <c r="N1152" s="23">
        <f t="shared" si="70"/>
        <v>0.85</v>
      </c>
      <c r="O1152" s="8">
        <f t="shared" si="71"/>
        <v>13485.000000000002</v>
      </c>
      <c r="P1152" s="22" t="str">
        <f t="shared" si="72"/>
        <v>PERCENTAGE</v>
      </c>
    </row>
    <row r="1153" spans="1:16" x14ac:dyDescent="0.3">
      <c r="A1153" s="22" t="str">
        <f t="shared" si="69"/>
        <v>2021 ALL D85</v>
      </c>
      <c r="B1153" s="7">
        <f>'2019 ALL N OLDER D95'!$B$2</f>
        <v>46121</v>
      </c>
      <c r="C1153" s="7">
        <f>'2019 ALL N OLDER D95'!$C$2</f>
        <v>46127</v>
      </c>
      <c r="D1153" s="6">
        <v>3260</v>
      </c>
      <c r="E1153" s="6">
        <v>333</v>
      </c>
      <c r="F1153" s="6">
        <v>3</v>
      </c>
      <c r="G1153" s="6">
        <v>1</v>
      </c>
      <c r="H1153" s="6" t="s">
        <v>186</v>
      </c>
      <c r="I1153" s="6" t="s">
        <v>24172</v>
      </c>
      <c r="J1153" s="6" t="s">
        <v>6392</v>
      </c>
      <c r="K1153" s="6" t="s">
        <v>6384</v>
      </c>
      <c r="L1153" s="6" t="s">
        <v>6393</v>
      </c>
      <c r="M1153" s="8">
        <v>89900</v>
      </c>
      <c r="N1153" s="23">
        <f t="shared" si="70"/>
        <v>0.85</v>
      </c>
      <c r="O1153" s="8">
        <f t="shared" si="71"/>
        <v>13485.000000000002</v>
      </c>
      <c r="P1153" s="22" t="str">
        <f t="shared" si="72"/>
        <v>PERCENTAGE</v>
      </c>
    </row>
    <row r="1154" spans="1:16" x14ac:dyDescent="0.3">
      <c r="A1154" s="22" t="str">
        <f t="shared" si="69"/>
        <v>2021 ALL D85</v>
      </c>
      <c r="B1154" s="7">
        <f>'2019 ALL N OLDER D95'!$B$2</f>
        <v>46121</v>
      </c>
      <c r="C1154" s="7">
        <f>'2019 ALL N OLDER D95'!$C$2</f>
        <v>46127</v>
      </c>
      <c r="D1154" s="6">
        <v>3260</v>
      </c>
      <c r="E1154" s="6">
        <v>333</v>
      </c>
      <c r="F1154" s="6">
        <v>3</v>
      </c>
      <c r="G1154" s="6">
        <v>1</v>
      </c>
      <c r="H1154" s="6" t="s">
        <v>186</v>
      </c>
      <c r="I1154" s="6" t="s">
        <v>24172</v>
      </c>
      <c r="J1154" s="6" t="s">
        <v>6394</v>
      </c>
      <c r="K1154" s="6" t="s">
        <v>6384</v>
      </c>
      <c r="L1154" s="6" t="s">
        <v>6395</v>
      </c>
      <c r="M1154" s="8">
        <v>89900</v>
      </c>
      <c r="N1154" s="23">
        <f t="shared" si="70"/>
        <v>0.85</v>
      </c>
      <c r="O1154" s="8">
        <f t="shared" si="71"/>
        <v>13485.000000000002</v>
      </c>
      <c r="P1154" s="22" t="str">
        <f t="shared" si="72"/>
        <v>PERCENTAGE</v>
      </c>
    </row>
    <row r="1155" spans="1:16" x14ac:dyDescent="0.3">
      <c r="A1155" s="22" t="str">
        <f t="shared" si="69"/>
        <v>2021 ALL D85</v>
      </c>
      <c r="B1155" s="7">
        <f>'2019 ALL N OLDER D95'!$B$2</f>
        <v>46121</v>
      </c>
      <c r="C1155" s="7">
        <f>'2019 ALL N OLDER D95'!$C$2</f>
        <v>46127</v>
      </c>
      <c r="D1155" s="6">
        <v>3260</v>
      </c>
      <c r="E1155" s="6">
        <v>333</v>
      </c>
      <c r="F1155" s="6">
        <v>3</v>
      </c>
      <c r="G1155" s="6">
        <v>1</v>
      </c>
      <c r="H1155" s="6" t="s">
        <v>186</v>
      </c>
      <c r="I1155" s="6" t="s">
        <v>24172</v>
      </c>
      <c r="J1155" s="6" t="s">
        <v>6396</v>
      </c>
      <c r="K1155" s="6" t="s">
        <v>6384</v>
      </c>
      <c r="L1155" s="6" t="s">
        <v>6397</v>
      </c>
      <c r="M1155" s="8">
        <v>89900</v>
      </c>
      <c r="N1155" s="23">
        <f t="shared" si="70"/>
        <v>0.85</v>
      </c>
      <c r="O1155" s="8">
        <f t="shared" si="71"/>
        <v>13485.000000000002</v>
      </c>
      <c r="P1155" s="22" t="str">
        <f t="shared" si="72"/>
        <v>PERCENTAGE</v>
      </c>
    </row>
    <row r="1156" spans="1:16" x14ac:dyDescent="0.3">
      <c r="A1156" s="22" t="str">
        <f t="shared" ref="A1156:A1219" si="73">$A$2</f>
        <v>2021 ALL D85</v>
      </c>
      <c r="B1156" s="7">
        <f>'2019 ALL N OLDER D95'!$B$2</f>
        <v>46121</v>
      </c>
      <c r="C1156" s="7">
        <f>'2019 ALL N OLDER D95'!$C$2</f>
        <v>46127</v>
      </c>
      <c r="D1156" s="6">
        <v>3260</v>
      </c>
      <c r="E1156" s="6">
        <v>333</v>
      </c>
      <c r="F1156" s="6">
        <v>3</v>
      </c>
      <c r="G1156" s="6">
        <v>1</v>
      </c>
      <c r="H1156" s="6" t="s">
        <v>186</v>
      </c>
      <c r="I1156" s="6" t="s">
        <v>24172</v>
      </c>
      <c r="J1156" s="6" t="s">
        <v>6398</v>
      </c>
      <c r="K1156" s="6" t="s">
        <v>6384</v>
      </c>
      <c r="L1156" s="6" t="s">
        <v>6399</v>
      </c>
      <c r="M1156" s="8">
        <v>89900</v>
      </c>
      <c r="N1156" s="23">
        <f t="shared" ref="N1156:N1219" si="74">$N1155</f>
        <v>0.85</v>
      </c>
      <c r="O1156" s="8">
        <f t="shared" ref="O1156:O1219" si="75">$O1155</f>
        <v>13485.000000000002</v>
      </c>
      <c r="P1156" s="22" t="str">
        <f t="shared" ref="P1156:P1219" si="76">$P1155</f>
        <v>PERCENTAGE</v>
      </c>
    </row>
    <row r="1157" spans="1:16" x14ac:dyDescent="0.3">
      <c r="A1157" s="22" t="str">
        <f t="shared" si="73"/>
        <v>2021 ALL D85</v>
      </c>
      <c r="B1157" s="7">
        <f>'2019 ALL N OLDER D95'!$B$2</f>
        <v>46121</v>
      </c>
      <c r="C1157" s="7">
        <f>'2019 ALL N OLDER D95'!$C$2</f>
        <v>46127</v>
      </c>
      <c r="D1157" s="6">
        <v>3260</v>
      </c>
      <c r="E1157" s="6">
        <v>333</v>
      </c>
      <c r="F1157" s="6">
        <v>3</v>
      </c>
      <c r="G1157" s="6">
        <v>1</v>
      </c>
      <c r="H1157" s="6" t="s">
        <v>186</v>
      </c>
      <c r="I1157" s="6" t="s">
        <v>24172</v>
      </c>
      <c r="J1157" s="6" t="s">
        <v>6400</v>
      </c>
      <c r="K1157" s="6" t="s">
        <v>6401</v>
      </c>
      <c r="L1157" s="6" t="s">
        <v>6402</v>
      </c>
      <c r="M1157" s="8">
        <v>89900</v>
      </c>
      <c r="N1157" s="23">
        <f t="shared" si="74"/>
        <v>0.85</v>
      </c>
      <c r="O1157" s="8">
        <f t="shared" si="75"/>
        <v>13485.000000000002</v>
      </c>
      <c r="P1157" s="22" t="str">
        <f t="shared" si="76"/>
        <v>PERCENTAGE</v>
      </c>
    </row>
    <row r="1158" spans="1:16" x14ac:dyDescent="0.3">
      <c r="A1158" s="22" t="str">
        <f t="shared" si="73"/>
        <v>2021 ALL D85</v>
      </c>
      <c r="B1158" s="7">
        <f>'2019 ALL N OLDER D95'!$B$2</f>
        <v>46121</v>
      </c>
      <c r="C1158" s="7">
        <f>'2019 ALL N OLDER D95'!$C$2</f>
        <v>46127</v>
      </c>
      <c r="D1158" s="6">
        <v>3260</v>
      </c>
      <c r="E1158" s="6">
        <v>333</v>
      </c>
      <c r="F1158" s="6">
        <v>3</v>
      </c>
      <c r="G1158" s="6">
        <v>1</v>
      </c>
      <c r="H1158" s="6" t="s">
        <v>186</v>
      </c>
      <c r="I1158" s="6" t="s">
        <v>24172</v>
      </c>
      <c r="J1158" s="6" t="s">
        <v>6403</v>
      </c>
      <c r="K1158" s="6" t="s">
        <v>6401</v>
      </c>
      <c r="L1158" s="6" t="s">
        <v>6404</v>
      </c>
      <c r="M1158" s="8">
        <v>89900</v>
      </c>
      <c r="N1158" s="23">
        <f t="shared" si="74"/>
        <v>0.85</v>
      </c>
      <c r="O1158" s="8">
        <f t="shared" si="75"/>
        <v>13485.000000000002</v>
      </c>
      <c r="P1158" s="22" t="str">
        <f t="shared" si="76"/>
        <v>PERCENTAGE</v>
      </c>
    </row>
    <row r="1159" spans="1:16" x14ac:dyDescent="0.3">
      <c r="A1159" s="22" t="str">
        <f t="shared" si="73"/>
        <v>2021 ALL D85</v>
      </c>
      <c r="B1159" s="7">
        <f>'2019 ALL N OLDER D95'!$B$2</f>
        <v>46121</v>
      </c>
      <c r="C1159" s="7">
        <f>'2019 ALL N OLDER D95'!$C$2</f>
        <v>46127</v>
      </c>
      <c r="D1159" s="6">
        <v>3260</v>
      </c>
      <c r="E1159" s="6">
        <v>333</v>
      </c>
      <c r="F1159" s="6">
        <v>3</v>
      </c>
      <c r="G1159" s="6">
        <v>1</v>
      </c>
      <c r="H1159" s="6" t="s">
        <v>186</v>
      </c>
      <c r="I1159" s="6" t="s">
        <v>24172</v>
      </c>
      <c r="J1159" s="6" t="s">
        <v>6405</v>
      </c>
      <c r="K1159" s="6" t="s">
        <v>6401</v>
      </c>
      <c r="L1159" s="6" t="s">
        <v>6406</v>
      </c>
      <c r="M1159" s="8">
        <v>89900</v>
      </c>
      <c r="N1159" s="23">
        <f t="shared" si="74"/>
        <v>0.85</v>
      </c>
      <c r="O1159" s="8">
        <f t="shared" si="75"/>
        <v>13485.000000000002</v>
      </c>
      <c r="P1159" s="22" t="str">
        <f t="shared" si="76"/>
        <v>PERCENTAGE</v>
      </c>
    </row>
    <row r="1160" spans="1:16" x14ac:dyDescent="0.3">
      <c r="A1160" s="22" t="str">
        <f t="shared" si="73"/>
        <v>2021 ALL D85</v>
      </c>
      <c r="B1160" s="7">
        <f>'2019 ALL N OLDER D95'!$B$2</f>
        <v>46121</v>
      </c>
      <c r="C1160" s="7">
        <f>'2019 ALL N OLDER D95'!$C$2</f>
        <v>46127</v>
      </c>
      <c r="D1160" s="6">
        <v>3260</v>
      </c>
      <c r="E1160" s="6">
        <v>333</v>
      </c>
      <c r="F1160" s="6">
        <v>3</v>
      </c>
      <c r="G1160" s="6">
        <v>1</v>
      </c>
      <c r="H1160" s="6" t="s">
        <v>186</v>
      </c>
      <c r="I1160" s="6" t="s">
        <v>24172</v>
      </c>
      <c r="J1160" s="6" t="s">
        <v>6407</v>
      </c>
      <c r="K1160" s="6" t="s">
        <v>6401</v>
      </c>
      <c r="L1160" s="6" t="s">
        <v>6408</v>
      </c>
      <c r="M1160" s="8">
        <v>89900</v>
      </c>
      <c r="N1160" s="23">
        <f t="shared" si="74"/>
        <v>0.85</v>
      </c>
      <c r="O1160" s="8">
        <f t="shared" si="75"/>
        <v>13485.000000000002</v>
      </c>
      <c r="P1160" s="22" t="str">
        <f t="shared" si="76"/>
        <v>PERCENTAGE</v>
      </c>
    </row>
    <row r="1161" spans="1:16" x14ac:dyDescent="0.3">
      <c r="A1161" s="22" t="str">
        <f t="shared" si="73"/>
        <v>2021 ALL D85</v>
      </c>
      <c r="B1161" s="7">
        <f>'2019 ALL N OLDER D95'!$B$2</f>
        <v>46121</v>
      </c>
      <c r="C1161" s="7">
        <f>'2019 ALL N OLDER D95'!$C$2</f>
        <v>46127</v>
      </c>
      <c r="D1161" s="6">
        <v>3260</v>
      </c>
      <c r="E1161" s="6">
        <v>333</v>
      </c>
      <c r="F1161" s="6">
        <v>3</v>
      </c>
      <c r="G1161" s="6">
        <v>1</v>
      </c>
      <c r="H1161" s="6" t="s">
        <v>186</v>
      </c>
      <c r="I1161" s="6" t="s">
        <v>24172</v>
      </c>
      <c r="J1161" s="6" t="s">
        <v>6409</v>
      </c>
      <c r="K1161" s="6" t="s">
        <v>6401</v>
      </c>
      <c r="L1161" s="6" t="s">
        <v>6410</v>
      </c>
      <c r="M1161" s="8">
        <v>89900</v>
      </c>
      <c r="N1161" s="23">
        <f t="shared" si="74"/>
        <v>0.85</v>
      </c>
      <c r="O1161" s="8">
        <f t="shared" si="75"/>
        <v>13485.000000000002</v>
      </c>
      <c r="P1161" s="22" t="str">
        <f t="shared" si="76"/>
        <v>PERCENTAGE</v>
      </c>
    </row>
    <row r="1162" spans="1:16" x14ac:dyDescent="0.3">
      <c r="A1162" s="22" t="str">
        <f t="shared" si="73"/>
        <v>2021 ALL D85</v>
      </c>
      <c r="B1162" s="7">
        <f>'2019 ALL N OLDER D95'!$B$2</f>
        <v>46121</v>
      </c>
      <c r="C1162" s="7">
        <f>'2019 ALL N OLDER D95'!$C$2</f>
        <v>46127</v>
      </c>
      <c r="D1162" s="6">
        <v>3260</v>
      </c>
      <c r="E1162" s="6">
        <v>333</v>
      </c>
      <c r="F1162" s="6">
        <v>3</v>
      </c>
      <c r="G1162" s="6">
        <v>1</v>
      </c>
      <c r="H1162" s="6" t="s">
        <v>186</v>
      </c>
      <c r="I1162" s="6" t="s">
        <v>24172</v>
      </c>
      <c r="J1162" s="6" t="s">
        <v>6411</v>
      </c>
      <c r="K1162" s="6" t="s">
        <v>6401</v>
      </c>
      <c r="L1162" s="6" t="s">
        <v>6412</v>
      </c>
      <c r="M1162" s="8">
        <v>89900</v>
      </c>
      <c r="N1162" s="23">
        <f t="shared" si="74"/>
        <v>0.85</v>
      </c>
      <c r="O1162" s="8">
        <f t="shared" si="75"/>
        <v>13485.000000000002</v>
      </c>
      <c r="P1162" s="22" t="str">
        <f t="shared" si="76"/>
        <v>PERCENTAGE</v>
      </c>
    </row>
    <row r="1163" spans="1:16" x14ac:dyDescent="0.3">
      <c r="A1163" s="22" t="str">
        <f t="shared" si="73"/>
        <v>2021 ALL D85</v>
      </c>
      <c r="B1163" s="7">
        <f>'2019 ALL N OLDER D95'!$B$2</f>
        <v>46121</v>
      </c>
      <c r="C1163" s="7">
        <f>'2019 ALL N OLDER D95'!$C$2</f>
        <v>46127</v>
      </c>
      <c r="D1163" s="6">
        <v>3260</v>
      </c>
      <c r="E1163" s="6">
        <v>333</v>
      </c>
      <c r="F1163" s="6">
        <v>3</v>
      </c>
      <c r="G1163" s="6">
        <v>1</v>
      </c>
      <c r="H1163" s="6" t="s">
        <v>186</v>
      </c>
      <c r="I1163" s="6" t="s">
        <v>24172</v>
      </c>
      <c r="J1163" s="6" t="s">
        <v>6413</v>
      </c>
      <c r="K1163" s="6" t="s">
        <v>6401</v>
      </c>
      <c r="L1163" s="6" t="s">
        <v>6414</v>
      </c>
      <c r="M1163" s="8">
        <v>89900</v>
      </c>
      <c r="N1163" s="23">
        <f t="shared" si="74"/>
        <v>0.85</v>
      </c>
      <c r="O1163" s="8">
        <f t="shared" si="75"/>
        <v>13485.000000000002</v>
      </c>
      <c r="P1163" s="22" t="str">
        <f t="shared" si="76"/>
        <v>PERCENTAGE</v>
      </c>
    </row>
    <row r="1164" spans="1:16" x14ac:dyDescent="0.3">
      <c r="A1164" s="22" t="str">
        <f t="shared" si="73"/>
        <v>2021 ALL D85</v>
      </c>
      <c r="B1164" s="7">
        <f>'2019 ALL N OLDER D95'!$B$2</f>
        <v>46121</v>
      </c>
      <c r="C1164" s="7">
        <f>'2019 ALL N OLDER D95'!$C$2</f>
        <v>46127</v>
      </c>
      <c r="D1164" s="6">
        <v>3260</v>
      </c>
      <c r="E1164" s="6">
        <v>333</v>
      </c>
      <c r="F1164" s="6">
        <v>3</v>
      </c>
      <c r="G1164" s="6">
        <v>1</v>
      </c>
      <c r="H1164" s="6" t="s">
        <v>186</v>
      </c>
      <c r="I1164" s="6" t="s">
        <v>24172</v>
      </c>
      <c r="J1164" s="6" t="s">
        <v>6415</v>
      </c>
      <c r="K1164" s="6" t="s">
        <v>6401</v>
      </c>
      <c r="L1164" s="6" t="s">
        <v>6416</v>
      </c>
      <c r="M1164" s="8">
        <v>89900</v>
      </c>
      <c r="N1164" s="23">
        <f t="shared" si="74"/>
        <v>0.85</v>
      </c>
      <c r="O1164" s="8">
        <f t="shared" si="75"/>
        <v>13485.000000000002</v>
      </c>
      <c r="P1164" s="22" t="str">
        <f t="shared" si="76"/>
        <v>PERCENTAGE</v>
      </c>
    </row>
    <row r="1165" spans="1:16" x14ac:dyDescent="0.3">
      <c r="A1165" s="22" t="str">
        <f t="shared" si="73"/>
        <v>2021 ALL D85</v>
      </c>
      <c r="B1165" s="7">
        <f>'2019 ALL N OLDER D95'!$B$2</f>
        <v>46121</v>
      </c>
      <c r="C1165" s="7">
        <f>'2019 ALL N OLDER D95'!$C$2</f>
        <v>46127</v>
      </c>
      <c r="D1165" s="6">
        <v>3260</v>
      </c>
      <c r="E1165" s="6">
        <v>333</v>
      </c>
      <c r="F1165" s="6">
        <v>3</v>
      </c>
      <c r="G1165" s="6">
        <v>1</v>
      </c>
      <c r="H1165" s="6" t="s">
        <v>186</v>
      </c>
      <c r="I1165" s="6" t="s">
        <v>24172</v>
      </c>
      <c r="J1165" s="6" t="s">
        <v>6417</v>
      </c>
      <c r="K1165" s="6" t="s">
        <v>6418</v>
      </c>
      <c r="L1165" s="6" t="s">
        <v>6419</v>
      </c>
      <c r="M1165" s="8">
        <v>89900</v>
      </c>
      <c r="N1165" s="23">
        <f t="shared" si="74"/>
        <v>0.85</v>
      </c>
      <c r="O1165" s="8">
        <f t="shared" si="75"/>
        <v>13485.000000000002</v>
      </c>
      <c r="P1165" s="22" t="str">
        <f t="shared" si="76"/>
        <v>PERCENTAGE</v>
      </c>
    </row>
    <row r="1166" spans="1:16" x14ac:dyDescent="0.3">
      <c r="A1166" s="22" t="str">
        <f t="shared" si="73"/>
        <v>2021 ALL D85</v>
      </c>
      <c r="B1166" s="7">
        <f>'2019 ALL N OLDER D95'!$B$2</f>
        <v>46121</v>
      </c>
      <c r="C1166" s="7">
        <f>'2019 ALL N OLDER D95'!$C$2</f>
        <v>46127</v>
      </c>
      <c r="D1166" s="6">
        <v>3260</v>
      </c>
      <c r="E1166" s="6">
        <v>333</v>
      </c>
      <c r="F1166" s="6">
        <v>3</v>
      </c>
      <c r="G1166" s="6">
        <v>1</v>
      </c>
      <c r="H1166" s="6" t="s">
        <v>186</v>
      </c>
      <c r="I1166" s="6" t="s">
        <v>24172</v>
      </c>
      <c r="J1166" s="6" t="s">
        <v>6420</v>
      </c>
      <c r="K1166" s="6" t="s">
        <v>6418</v>
      </c>
      <c r="L1166" s="6" t="s">
        <v>6421</v>
      </c>
      <c r="M1166" s="8">
        <v>89900</v>
      </c>
      <c r="N1166" s="23">
        <f t="shared" si="74"/>
        <v>0.85</v>
      </c>
      <c r="O1166" s="8">
        <f t="shared" si="75"/>
        <v>13485.000000000002</v>
      </c>
      <c r="P1166" s="22" t="str">
        <f t="shared" si="76"/>
        <v>PERCENTAGE</v>
      </c>
    </row>
    <row r="1167" spans="1:16" x14ac:dyDescent="0.3">
      <c r="A1167" s="22" t="str">
        <f t="shared" si="73"/>
        <v>2021 ALL D85</v>
      </c>
      <c r="B1167" s="7">
        <f>'2019 ALL N OLDER D95'!$B$2</f>
        <v>46121</v>
      </c>
      <c r="C1167" s="7">
        <f>'2019 ALL N OLDER D95'!$C$2</f>
        <v>46127</v>
      </c>
      <c r="D1167" s="6">
        <v>3260</v>
      </c>
      <c r="E1167" s="6">
        <v>333</v>
      </c>
      <c r="F1167" s="6">
        <v>3</v>
      </c>
      <c r="G1167" s="6">
        <v>1</v>
      </c>
      <c r="H1167" s="6" t="s">
        <v>186</v>
      </c>
      <c r="I1167" s="6" t="s">
        <v>24172</v>
      </c>
      <c r="J1167" s="6" t="s">
        <v>6422</v>
      </c>
      <c r="K1167" s="6" t="s">
        <v>6418</v>
      </c>
      <c r="L1167" s="6" t="s">
        <v>6423</v>
      </c>
      <c r="M1167" s="8">
        <v>89900</v>
      </c>
      <c r="N1167" s="23">
        <f t="shared" si="74"/>
        <v>0.85</v>
      </c>
      <c r="O1167" s="8">
        <f t="shared" si="75"/>
        <v>13485.000000000002</v>
      </c>
      <c r="P1167" s="22" t="str">
        <f t="shared" si="76"/>
        <v>PERCENTAGE</v>
      </c>
    </row>
    <row r="1168" spans="1:16" x14ac:dyDescent="0.3">
      <c r="A1168" s="22" t="str">
        <f t="shared" si="73"/>
        <v>2021 ALL D85</v>
      </c>
      <c r="B1168" s="7">
        <f>'2019 ALL N OLDER D95'!$B$2</f>
        <v>46121</v>
      </c>
      <c r="C1168" s="7">
        <f>'2019 ALL N OLDER D95'!$C$2</f>
        <v>46127</v>
      </c>
      <c r="D1168" s="6">
        <v>3260</v>
      </c>
      <c r="E1168" s="6">
        <v>333</v>
      </c>
      <c r="F1168" s="6">
        <v>3</v>
      </c>
      <c r="G1168" s="6">
        <v>1</v>
      </c>
      <c r="H1168" s="6" t="s">
        <v>186</v>
      </c>
      <c r="I1168" s="6" t="s">
        <v>24172</v>
      </c>
      <c r="J1168" s="6" t="s">
        <v>6424</v>
      </c>
      <c r="K1168" s="6" t="s">
        <v>6418</v>
      </c>
      <c r="L1168" s="6" t="s">
        <v>6425</v>
      </c>
      <c r="M1168" s="8">
        <v>89900</v>
      </c>
      <c r="N1168" s="23">
        <f t="shared" si="74"/>
        <v>0.85</v>
      </c>
      <c r="O1168" s="8">
        <f t="shared" si="75"/>
        <v>13485.000000000002</v>
      </c>
      <c r="P1168" s="22" t="str">
        <f t="shared" si="76"/>
        <v>PERCENTAGE</v>
      </c>
    </row>
    <row r="1169" spans="1:16" x14ac:dyDescent="0.3">
      <c r="A1169" s="22" t="str">
        <f t="shared" si="73"/>
        <v>2021 ALL D85</v>
      </c>
      <c r="B1169" s="7">
        <f>'2019 ALL N OLDER D95'!$B$2</f>
        <v>46121</v>
      </c>
      <c r="C1169" s="7">
        <f>'2019 ALL N OLDER D95'!$C$2</f>
        <v>46127</v>
      </c>
      <c r="D1169" s="6">
        <v>3260</v>
      </c>
      <c r="E1169" s="6">
        <v>333</v>
      </c>
      <c r="F1169" s="6">
        <v>3</v>
      </c>
      <c r="G1169" s="6">
        <v>1</v>
      </c>
      <c r="H1169" s="6" t="s">
        <v>186</v>
      </c>
      <c r="I1169" s="6" t="s">
        <v>24172</v>
      </c>
      <c r="J1169" s="6" t="s">
        <v>6426</v>
      </c>
      <c r="K1169" s="6" t="s">
        <v>6418</v>
      </c>
      <c r="L1169" s="6" t="s">
        <v>6427</v>
      </c>
      <c r="M1169" s="8">
        <v>89900</v>
      </c>
      <c r="N1169" s="23">
        <f t="shared" si="74"/>
        <v>0.85</v>
      </c>
      <c r="O1169" s="8">
        <f t="shared" si="75"/>
        <v>13485.000000000002</v>
      </c>
      <c r="P1169" s="22" t="str">
        <f t="shared" si="76"/>
        <v>PERCENTAGE</v>
      </c>
    </row>
    <row r="1170" spans="1:16" x14ac:dyDescent="0.3">
      <c r="A1170" s="22" t="str">
        <f t="shared" si="73"/>
        <v>2021 ALL D85</v>
      </c>
      <c r="B1170" s="7">
        <f>'2019 ALL N OLDER D95'!$B$2</f>
        <v>46121</v>
      </c>
      <c r="C1170" s="7">
        <f>'2019 ALL N OLDER D95'!$C$2</f>
        <v>46127</v>
      </c>
      <c r="D1170" s="6">
        <v>3260</v>
      </c>
      <c r="E1170" s="6">
        <v>333</v>
      </c>
      <c r="F1170" s="6">
        <v>3</v>
      </c>
      <c r="G1170" s="6">
        <v>1</v>
      </c>
      <c r="H1170" s="6" t="s">
        <v>186</v>
      </c>
      <c r="I1170" s="6" t="s">
        <v>24172</v>
      </c>
      <c r="J1170" s="6" t="s">
        <v>6428</v>
      </c>
      <c r="K1170" s="6" t="s">
        <v>6418</v>
      </c>
      <c r="L1170" s="6" t="s">
        <v>6429</v>
      </c>
      <c r="M1170" s="8">
        <v>89900</v>
      </c>
      <c r="N1170" s="23">
        <f t="shared" si="74"/>
        <v>0.85</v>
      </c>
      <c r="O1170" s="8">
        <f t="shared" si="75"/>
        <v>13485.000000000002</v>
      </c>
      <c r="P1170" s="22" t="str">
        <f t="shared" si="76"/>
        <v>PERCENTAGE</v>
      </c>
    </row>
    <row r="1171" spans="1:16" x14ac:dyDescent="0.3">
      <c r="A1171" s="22" t="str">
        <f t="shared" si="73"/>
        <v>2021 ALL D85</v>
      </c>
      <c r="B1171" s="7">
        <f>'2019 ALL N OLDER D95'!$B$2</f>
        <v>46121</v>
      </c>
      <c r="C1171" s="7">
        <f>'2019 ALL N OLDER D95'!$C$2</f>
        <v>46127</v>
      </c>
      <c r="D1171" s="6">
        <v>3260</v>
      </c>
      <c r="E1171" s="6">
        <v>333</v>
      </c>
      <c r="F1171" s="6">
        <v>3</v>
      </c>
      <c r="G1171" s="6">
        <v>1</v>
      </c>
      <c r="H1171" s="6" t="s">
        <v>186</v>
      </c>
      <c r="I1171" s="6" t="s">
        <v>24172</v>
      </c>
      <c r="J1171" s="6" t="s">
        <v>6430</v>
      </c>
      <c r="K1171" s="6" t="s">
        <v>6418</v>
      </c>
      <c r="L1171" s="6" t="s">
        <v>6431</v>
      </c>
      <c r="M1171" s="8">
        <v>89900</v>
      </c>
      <c r="N1171" s="23">
        <f t="shared" si="74"/>
        <v>0.85</v>
      </c>
      <c r="O1171" s="8">
        <f t="shared" si="75"/>
        <v>13485.000000000002</v>
      </c>
      <c r="P1171" s="22" t="str">
        <f t="shared" si="76"/>
        <v>PERCENTAGE</v>
      </c>
    </row>
    <row r="1172" spans="1:16" x14ac:dyDescent="0.3">
      <c r="A1172" s="22" t="str">
        <f t="shared" si="73"/>
        <v>2021 ALL D85</v>
      </c>
      <c r="B1172" s="7">
        <f>'2019 ALL N OLDER D95'!$B$2</f>
        <v>46121</v>
      </c>
      <c r="C1172" s="7">
        <f>'2019 ALL N OLDER D95'!$C$2</f>
        <v>46127</v>
      </c>
      <c r="D1172" s="6">
        <v>3260</v>
      </c>
      <c r="E1172" s="6">
        <v>333</v>
      </c>
      <c r="F1172" s="6">
        <v>3</v>
      </c>
      <c r="G1172" s="6">
        <v>1</v>
      </c>
      <c r="H1172" s="6" t="s">
        <v>186</v>
      </c>
      <c r="I1172" s="6" t="s">
        <v>24172</v>
      </c>
      <c r="J1172" s="6" t="s">
        <v>6432</v>
      </c>
      <c r="K1172" s="6" t="s">
        <v>6418</v>
      </c>
      <c r="L1172" s="6" t="s">
        <v>6433</v>
      </c>
      <c r="M1172" s="8">
        <v>89900</v>
      </c>
      <c r="N1172" s="23">
        <f t="shared" si="74"/>
        <v>0.85</v>
      </c>
      <c r="O1172" s="8">
        <f t="shared" si="75"/>
        <v>13485.000000000002</v>
      </c>
      <c r="P1172" s="22" t="str">
        <f t="shared" si="76"/>
        <v>PERCENTAGE</v>
      </c>
    </row>
    <row r="1173" spans="1:16" x14ac:dyDescent="0.3">
      <c r="A1173" s="22" t="str">
        <f t="shared" si="73"/>
        <v>2021 ALL D85</v>
      </c>
      <c r="B1173" s="7">
        <f>'2019 ALL N OLDER D95'!$B$2</f>
        <v>46121</v>
      </c>
      <c r="C1173" s="7">
        <f>'2019 ALL N OLDER D95'!$C$2</f>
        <v>46127</v>
      </c>
      <c r="D1173" s="6">
        <v>3260</v>
      </c>
      <c r="E1173" s="6">
        <v>333</v>
      </c>
      <c r="F1173" s="6">
        <v>3</v>
      </c>
      <c r="G1173" s="6">
        <v>1</v>
      </c>
      <c r="H1173" s="6" t="s">
        <v>2057</v>
      </c>
      <c r="I1173" s="6" t="s">
        <v>24172</v>
      </c>
      <c r="J1173" s="6" t="s">
        <v>4609</v>
      </c>
      <c r="K1173" s="6" t="s">
        <v>4610</v>
      </c>
      <c r="L1173" s="6" t="s">
        <v>4611</v>
      </c>
      <c r="M1173" s="8">
        <v>89900</v>
      </c>
      <c r="N1173" s="23">
        <f t="shared" si="74"/>
        <v>0.85</v>
      </c>
      <c r="O1173" s="8">
        <f t="shared" si="75"/>
        <v>13485.000000000002</v>
      </c>
      <c r="P1173" s="22" t="str">
        <f t="shared" si="76"/>
        <v>PERCENTAGE</v>
      </c>
    </row>
    <row r="1174" spans="1:16" x14ac:dyDescent="0.3">
      <c r="A1174" s="22" t="str">
        <f t="shared" si="73"/>
        <v>2021 ALL D85</v>
      </c>
      <c r="B1174" s="7">
        <f>'2019 ALL N OLDER D95'!$B$2</f>
        <v>46121</v>
      </c>
      <c r="C1174" s="7">
        <f>'2019 ALL N OLDER D95'!$C$2</f>
        <v>46127</v>
      </c>
      <c r="D1174" s="6">
        <v>3260</v>
      </c>
      <c r="E1174" s="6">
        <v>333</v>
      </c>
      <c r="F1174" s="6">
        <v>3</v>
      </c>
      <c r="G1174" s="6">
        <v>1</v>
      </c>
      <c r="H1174" s="6" t="s">
        <v>2057</v>
      </c>
      <c r="I1174" s="6" t="s">
        <v>24172</v>
      </c>
      <c r="J1174" s="6" t="s">
        <v>4612</v>
      </c>
      <c r="K1174" s="6" t="s">
        <v>4610</v>
      </c>
      <c r="L1174" s="6" t="s">
        <v>4613</v>
      </c>
      <c r="M1174" s="8">
        <v>89900</v>
      </c>
      <c r="N1174" s="23">
        <f t="shared" si="74"/>
        <v>0.85</v>
      </c>
      <c r="O1174" s="8">
        <f t="shared" si="75"/>
        <v>13485.000000000002</v>
      </c>
      <c r="P1174" s="22" t="str">
        <f t="shared" si="76"/>
        <v>PERCENTAGE</v>
      </c>
    </row>
    <row r="1175" spans="1:16" x14ac:dyDescent="0.3">
      <c r="A1175" s="22" t="str">
        <f t="shared" si="73"/>
        <v>2021 ALL D85</v>
      </c>
      <c r="B1175" s="7">
        <f>'2019 ALL N OLDER D95'!$B$2</f>
        <v>46121</v>
      </c>
      <c r="C1175" s="7">
        <f>'2019 ALL N OLDER D95'!$C$2</f>
        <v>46127</v>
      </c>
      <c r="D1175" s="6">
        <v>3260</v>
      </c>
      <c r="E1175" s="6">
        <v>333</v>
      </c>
      <c r="F1175" s="6">
        <v>3</v>
      </c>
      <c r="G1175" s="6">
        <v>1</v>
      </c>
      <c r="H1175" s="6" t="s">
        <v>2057</v>
      </c>
      <c r="I1175" s="6" t="s">
        <v>24172</v>
      </c>
      <c r="J1175" s="6" t="s">
        <v>4616</v>
      </c>
      <c r="K1175" s="6" t="s">
        <v>4610</v>
      </c>
      <c r="L1175" s="6" t="s">
        <v>4617</v>
      </c>
      <c r="M1175" s="8">
        <v>89900</v>
      </c>
      <c r="N1175" s="23">
        <f t="shared" si="74"/>
        <v>0.85</v>
      </c>
      <c r="O1175" s="8">
        <f t="shared" si="75"/>
        <v>13485.000000000002</v>
      </c>
      <c r="P1175" s="22" t="str">
        <f t="shared" si="76"/>
        <v>PERCENTAGE</v>
      </c>
    </row>
    <row r="1176" spans="1:16" x14ac:dyDescent="0.3">
      <c r="A1176" s="22" t="str">
        <f t="shared" si="73"/>
        <v>2021 ALL D85</v>
      </c>
      <c r="B1176" s="7">
        <f>'2019 ALL N OLDER D95'!$B$2</f>
        <v>46121</v>
      </c>
      <c r="C1176" s="7">
        <f>'2019 ALL N OLDER D95'!$C$2</f>
        <v>46127</v>
      </c>
      <c r="D1176" s="6">
        <v>3260</v>
      </c>
      <c r="E1176" s="6">
        <v>333</v>
      </c>
      <c r="F1176" s="6">
        <v>3</v>
      </c>
      <c r="G1176" s="6">
        <v>1</v>
      </c>
      <c r="H1176" s="6" t="s">
        <v>2057</v>
      </c>
      <c r="I1176" s="6" t="s">
        <v>24172</v>
      </c>
      <c r="J1176" s="6" t="s">
        <v>4614</v>
      </c>
      <c r="K1176" s="6" t="s">
        <v>4610</v>
      </c>
      <c r="L1176" s="6" t="s">
        <v>4615</v>
      </c>
      <c r="M1176" s="8">
        <v>89900</v>
      </c>
      <c r="N1176" s="23">
        <f t="shared" si="74"/>
        <v>0.85</v>
      </c>
      <c r="O1176" s="8">
        <f t="shared" si="75"/>
        <v>13485.000000000002</v>
      </c>
      <c r="P1176" s="22" t="str">
        <f t="shared" si="76"/>
        <v>PERCENTAGE</v>
      </c>
    </row>
    <row r="1177" spans="1:16" x14ac:dyDescent="0.3">
      <c r="A1177" s="22" t="str">
        <f t="shared" si="73"/>
        <v>2021 ALL D85</v>
      </c>
      <c r="B1177" s="7">
        <f>'2019 ALL N OLDER D95'!$B$2</f>
        <v>46121</v>
      </c>
      <c r="C1177" s="7">
        <f>'2019 ALL N OLDER D95'!$C$2</f>
        <v>46127</v>
      </c>
      <c r="D1177" s="6">
        <v>3260</v>
      </c>
      <c r="E1177" s="6">
        <v>333</v>
      </c>
      <c r="F1177" s="6">
        <v>3</v>
      </c>
      <c r="G1177" s="6">
        <v>1</v>
      </c>
      <c r="H1177" s="6" t="s">
        <v>2057</v>
      </c>
      <c r="I1177" s="6" t="s">
        <v>24172</v>
      </c>
      <c r="J1177" s="6" t="s">
        <v>4618</v>
      </c>
      <c r="K1177" s="6" t="s">
        <v>4610</v>
      </c>
      <c r="L1177" s="6" t="s">
        <v>4619</v>
      </c>
      <c r="M1177" s="8">
        <v>89900</v>
      </c>
      <c r="N1177" s="23">
        <f t="shared" si="74"/>
        <v>0.85</v>
      </c>
      <c r="O1177" s="8">
        <f t="shared" si="75"/>
        <v>13485.000000000002</v>
      </c>
      <c r="P1177" s="22" t="str">
        <f t="shared" si="76"/>
        <v>PERCENTAGE</v>
      </c>
    </row>
    <row r="1178" spans="1:16" x14ac:dyDescent="0.3">
      <c r="A1178" s="22" t="str">
        <f t="shared" si="73"/>
        <v>2021 ALL D85</v>
      </c>
      <c r="B1178" s="7">
        <f>'2019 ALL N OLDER D95'!$B$2</f>
        <v>46121</v>
      </c>
      <c r="C1178" s="7">
        <f>'2019 ALL N OLDER D95'!$C$2</f>
        <v>46127</v>
      </c>
      <c r="D1178" s="6">
        <v>3260</v>
      </c>
      <c r="E1178" s="6">
        <v>333</v>
      </c>
      <c r="F1178" s="6">
        <v>3</v>
      </c>
      <c r="G1178" s="6">
        <v>1</v>
      </c>
      <c r="H1178" s="6" t="s">
        <v>2057</v>
      </c>
      <c r="I1178" s="6" t="s">
        <v>24172</v>
      </c>
      <c r="J1178" s="6" t="s">
        <v>4620</v>
      </c>
      <c r="K1178" s="6" t="s">
        <v>4610</v>
      </c>
      <c r="L1178" s="6" t="s">
        <v>4621</v>
      </c>
      <c r="M1178" s="8">
        <v>89900</v>
      </c>
      <c r="N1178" s="23">
        <f t="shared" si="74"/>
        <v>0.85</v>
      </c>
      <c r="O1178" s="8">
        <f t="shared" si="75"/>
        <v>13485.000000000002</v>
      </c>
      <c r="P1178" s="22" t="str">
        <f t="shared" si="76"/>
        <v>PERCENTAGE</v>
      </c>
    </row>
    <row r="1179" spans="1:16" x14ac:dyDescent="0.3">
      <c r="A1179" s="22" t="str">
        <f t="shared" si="73"/>
        <v>2021 ALL D85</v>
      </c>
      <c r="B1179" s="7">
        <f>'2019 ALL N OLDER D95'!$B$2</f>
        <v>46121</v>
      </c>
      <c r="C1179" s="7">
        <f>'2019 ALL N OLDER D95'!$C$2</f>
        <v>46127</v>
      </c>
      <c r="D1179" s="6">
        <v>3260</v>
      </c>
      <c r="E1179" s="6">
        <v>333</v>
      </c>
      <c r="F1179" s="6">
        <v>3</v>
      </c>
      <c r="G1179" s="6">
        <v>1</v>
      </c>
      <c r="H1179" s="6" t="s">
        <v>2057</v>
      </c>
      <c r="I1179" s="6" t="s">
        <v>24172</v>
      </c>
      <c r="J1179" s="6" t="s">
        <v>4624</v>
      </c>
      <c r="K1179" s="6" t="s">
        <v>4610</v>
      </c>
      <c r="L1179" s="6" t="s">
        <v>4625</v>
      </c>
      <c r="M1179" s="8">
        <v>89900</v>
      </c>
      <c r="N1179" s="23">
        <f t="shared" si="74"/>
        <v>0.85</v>
      </c>
      <c r="O1179" s="8">
        <f t="shared" si="75"/>
        <v>13485.000000000002</v>
      </c>
      <c r="P1179" s="22" t="str">
        <f t="shared" si="76"/>
        <v>PERCENTAGE</v>
      </c>
    </row>
    <row r="1180" spans="1:16" x14ac:dyDescent="0.3">
      <c r="A1180" s="22" t="str">
        <f t="shared" si="73"/>
        <v>2021 ALL D85</v>
      </c>
      <c r="B1180" s="7">
        <f>'2019 ALL N OLDER D95'!$B$2</f>
        <v>46121</v>
      </c>
      <c r="C1180" s="7">
        <f>'2019 ALL N OLDER D95'!$C$2</f>
        <v>46127</v>
      </c>
      <c r="D1180" s="6">
        <v>3260</v>
      </c>
      <c r="E1180" s="6">
        <v>333</v>
      </c>
      <c r="F1180" s="6">
        <v>3</v>
      </c>
      <c r="G1180" s="6">
        <v>1</v>
      </c>
      <c r="H1180" s="6" t="s">
        <v>2057</v>
      </c>
      <c r="I1180" s="6" t="s">
        <v>24172</v>
      </c>
      <c r="J1180" s="6" t="s">
        <v>4622</v>
      </c>
      <c r="K1180" s="6" t="s">
        <v>4610</v>
      </c>
      <c r="L1180" s="6" t="s">
        <v>4623</v>
      </c>
      <c r="M1180" s="8">
        <v>89900</v>
      </c>
      <c r="N1180" s="23">
        <f t="shared" si="74"/>
        <v>0.85</v>
      </c>
      <c r="O1180" s="8">
        <f t="shared" si="75"/>
        <v>13485.000000000002</v>
      </c>
      <c r="P1180" s="22" t="str">
        <f t="shared" si="76"/>
        <v>PERCENTAGE</v>
      </c>
    </row>
    <row r="1181" spans="1:16" x14ac:dyDescent="0.3">
      <c r="A1181" s="22" t="str">
        <f t="shared" si="73"/>
        <v>2021 ALL D85</v>
      </c>
      <c r="B1181" s="7">
        <f>'2019 ALL N OLDER D95'!$B$2</f>
        <v>46121</v>
      </c>
      <c r="C1181" s="7">
        <f>'2019 ALL N OLDER D95'!$C$2</f>
        <v>46127</v>
      </c>
      <c r="D1181" s="6">
        <v>3260</v>
      </c>
      <c r="E1181" s="6">
        <v>333</v>
      </c>
      <c r="F1181" s="6">
        <v>3</v>
      </c>
      <c r="G1181" s="6">
        <v>1</v>
      </c>
      <c r="H1181" s="6" t="s">
        <v>2057</v>
      </c>
      <c r="I1181" s="6" t="s">
        <v>24172</v>
      </c>
      <c r="J1181" s="6" t="s">
        <v>4626</v>
      </c>
      <c r="K1181" s="6" t="s">
        <v>4627</v>
      </c>
      <c r="L1181" s="6" t="s">
        <v>4628</v>
      </c>
      <c r="M1181" s="8">
        <v>89900</v>
      </c>
      <c r="N1181" s="23">
        <f t="shared" si="74"/>
        <v>0.85</v>
      </c>
      <c r="O1181" s="8">
        <f t="shared" si="75"/>
        <v>13485.000000000002</v>
      </c>
      <c r="P1181" s="22" t="str">
        <f t="shared" si="76"/>
        <v>PERCENTAGE</v>
      </c>
    </row>
    <row r="1182" spans="1:16" x14ac:dyDescent="0.3">
      <c r="A1182" s="22" t="str">
        <f t="shared" si="73"/>
        <v>2021 ALL D85</v>
      </c>
      <c r="B1182" s="7">
        <f>'2019 ALL N OLDER D95'!$B$2</f>
        <v>46121</v>
      </c>
      <c r="C1182" s="7">
        <f>'2019 ALL N OLDER D95'!$C$2</f>
        <v>46127</v>
      </c>
      <c r="D1182" s="6">
        <v>3260</v>
      </c>
      <c r="E1182" s="6">
        <v>333</v>
      </c>
      <c r="F1182" s="6">
        <v>3</v>
      </c>
      <c r="G1182" s="6">
        <v>1</v>
      </c>
      <c r="H1182" s="6" t="s">
        <v>2057</v>
      </c>
      <c r="I1182" s="6" t="s">
        <v>24172</v>
      </c>
      <c r="J1182" s="6" t="s">
        <v>4629</v>
      </c>
      <c r="K1182" s="6" t="s">
        <v>4627</v>
      </c>
      <c r="L1182" s="6" t="s">
        <v>4630</v>
      </c>
      <c r="M1182" s="8">
        <v>89900</v>
      </c>
      <c r="N1182" s="23">
        <f t="shared" si="74"/>
        <v>0.85</v>
      </c>
      <c r="O1182" s="8">
        <f t="shared" si="75"/>
        <v>13485.000000000002</v>
      </c>
      <c r="P1182" s="22" t="str">
        <f t="shared" si="76"/>
        <v>PERCENTAGE</v>
      </c>
    </row>
    <row r="1183" spans="1:16" x14ac:dyDescent="0.3">
      <c r="A1183" s="22" t="str">
        <f t="shared" si="73"/>
        <v>2021 ALL D85</v>
      </c>
      <c r="B1183" s="7">
        <f>'2019 ALL N OLDER D95'!$B$2</f>
        <v>46121</v>
      </c>
      <c r="C1183" s="7">
        <f>'2019 ALL N OLDER D95'!$C$2</f>
        <v>46127</v>
      </c>
      <c r="D1183" s="6">
        <v>3260</v>
      </c>
      <c r="E1183" s="6">
        <v>333</v>
      </c>
      <c r="F1183" s="6">
        <v>3</v>
      </c>
      <c r="G1183" s="6">
        <v>1</v>
      </c>
      <c r="H1183" s="6" t="s">
        <v>186</v>
      </c>
      <c r="I1183" s="6" t="s">
        <v>24172</v>
      </c>
      <c r="J1183" s="6" t="s">
        <v>4633</v>
      </c>
      <c r="K1183" s="6" t="s">
        <v>4627</v>
      </c>
      <c r="L1183" s="6" t="s">
        <v>4634</v>
      </c>
      <c r="M1183" s="8">
        <v>89900</v>
      </c>
      <c r="N1183" s="23">
        <f t="shared" si="74"/>
        <v>0.85</v>
      </c>
      <c r="O1183" s="8">
        <f t="shared" si="75"/>
        <v>13485.000000000002</v>
      </c>
      <c r="P1183" s="22" t="str">
        <f t="shared" si="76"/>
        <v>PERCENTAGE</v>
      </c>
    </row>
    <row r="1184" spans="1:16" x14ac:dyDescent="0.3">
      <c r="A1184" s="22" t="str">
        <f t="shared" si="73"/>
        <v>2021 ALL D85</v>
      </c>
      <c r="B1184" s="7">
        <f>'2019 ALL N OLDER D95'!$B$2</f>
        <v>46121</v>
      </c>
      <c r="C1184" s="7">
        <f>'2019 ALL N OLDER D95'!$C$2</f>
        <v>46127</v>
      </c>
      <c r="D1184" s="6">
        <v>3260</v>
      </c>
      <c r="E1184" s="6">
        <v>333</v>
      </c>
      <c r="F1184" s="6">
        <v>3</v>
      </c>
      <c r="G1184" s="6">
        <v>1</v>
      </c>
      <c r="H1184" s="6" t="s">
        <v>2057</v>
      </c>
      <c r="I1184" s="6" t="s">
        <v>24172</v>
      </c>
      <c r="J1184" s="6" t="s">
        <v>4631</v>
      </c>
      <c r="K1184" s="6" t="s">
        <v>4627</v>
      </c>
      <c r="L1184" s="6" t="s">
        <v>4632</v>
      </c>
      <c r="M1184" s="8">
        <v>89900</v>
      </c>
      <c r="N1184" s="23">
        <f t="shared" si="74"/>
        <v>0.85</v>
      </c>
      <c r="O1184" s="8">
        <f t="shared" si="75"/>
        <v>13485.000000000002</v>
      </c>
      <c r="P1184" s="22" t="str">
        <f t="shared" si="76"/>
        <v>PERCENTAGE</v>
      </c>
    </row>
    <row r="1185" spans="1:16" x14ac:dyDescent="0.3">
      <c r="A1185" s="22" t="str">
        <f t="shared" si="73"/>
        <v>2021 ALL D85</v>
      </c>
      <c r="B1185" s="7">
        <f>'2019 ALL N OLDER D95'!$B$2</f>
        <v>46121</v>
      </c>
      <c r="C1185" s="7">
        <f>'2019 ALL N OLDER D95'!$C$2</f>
        <v>46127</v>
      </c>
      <c r="D1185" s="6">
        <v>3260</v>
      </c>
      <c r="E1185" s="6">
        <v>333</v>
      </c>
      <c r="F1185" s="6">
        <v>3</v>
      </c>
      <c r="G1185" s="6">
        <v>1</v>
      </c>
      <c r="H1185" s="6" t="s">
        <v>2057</v>
      </c>
      <c r="I1185" s="6" t="s">
        <v>24172</v>
      </c>
      <c r="J1185" s="6" t="s">
        <v>4635</v>
      </c>
      <c r="K1185" s="6" t="s">
        <v>4627</v>
      </c>
      <c r="L1185" s="6" t="s">
        <v>4636</v>
      </c>
      <c r="M1185" s="8">
        <v>89900</v>
      </c>
      <c r="N1185" s="23">
        <f t="shared" si="74"/>
        <v>0.85</v>
      </c>
      <c r="O1185" s="8">
        <f t="shared" si="75"/>
        <v>13485.000000000002</v>
      </c>
      <c r="P1185" s="22" t="str">
        <f t="shared" si="76"/>
        <v>PERCENTAGE</v>
      </c>
    </row>
    <row r="1186" spans="1:16" x14ac:dyDescent="0.3">
      <c r="A1186" s="22" t="str">
        <f t="shared" si="73"/>
        <v>2021 ALL D85</v>
      </c>
      <c r="B1186" s="7">
        <f>'2019 ALL N OLDER D95'!$B$2</f>
        <v>46121</v>
      </c>
      <c r="C1186" s="7">
        <f>'2019 ALL N OLDER D95'!$C$2</f>
        <v>46127</v>
      </c>
      <c r="D1186" s="6">
        <v>3260</v>
      </c>
      <c r="E1186" s="6">
        <v>333</v>
      </c>
      <c r="F1186" s="6">
        <v>3</v>
      </c>
      <c r="G1186" s="6">
        <v>1</v>
      </c>
      <c r="H1186" s="6" t="s">
        <v>2057</v>
      </c>
      <c r="I1186" s="6" t="s">
        <v>24172</v>
      </c>
      <c r="J1186" s="6" t="s">
        <v>4637</v>
      </c>
      <c r="K1186" s="6" t="s">
        <v>4627</v>
      </c>
      <c r="L1186" s="6" t="s">
        <v>4638</v>
      </c>
      <c r="M1186" s="8">
        <v>89900</v>
      </c>
      <c r="N1186" s="23">
        <f t="shared" si="74"/>
        <v>0.85</v>
      </c>
      <c r="O1186" s="8">
        <f t="shared" si="75"/>
        <v>13485.000000000002</v>
      </c>
      <c r="P1186" s="22" t="str">
        <f t="shared" si="76"/>
        <v>PERCENTAGE</v>
      </c>
    </row>
    <row r="1187" spans="1:16" x14ac:dyDescent="0.3">
      <c r="A1187" s="22" t="str">
        <f t="shared" si="73"/>
        <v>2021 ALL D85</v>
      </c>
      <c r="B1187" s="7">
        <f>'2019 ALL N OLDER D95'!$B$2</f>
        <v>46121</v>
      </c>
      <c r="C1187" s="7">
        <f>'2019 ALL N OLDER D95'!$C$2</f>
        <v>46127</v>
      </c>
      <c r="D1187" s="6">
        <v>3260</v>
      </c>
      <c r="E1187" s="6">
        <v>333</v>
      </c>
      <c r="F1187" s="6">
        <v>3</v>
      </c>
      <c r="G1187" s="6">
        <v>1</v>
      </c>
      <c r="H1187" s="6" t="s">
        <v>186</v>
      </c>
      <c r="I1187" s="6" t="s">
        <v>24172</v>
      </c>
      <c r="J1187" s="6" t="s">
        <v>4641</v>
      </c>
      <c r="K1187" s="6" t="s">
        <v>4627</v>
      </c>
      <c r="L1187" s="6" t="s">
        <v>4642</v>
      </c>
      <c r="M1187" s="8">
        <v>89900</v>
      </c>
      <c r="N1187" s="23">
        <f t="shared" si="74"/>
        <v>0.85</v>
      </c>
      <c r="O1187" s="8">
        <f t="shared" si="75"/>
        <v>13485.000000000002</v>
      </c>
      <c r="P1187" s="22" t="str">
        <f t="shared" si="76"/>
        <v>PERCENTAGE</v>
      </c>
    </row>
    <row r="1188" spans="1:16" x14ac:dyDescent="0.3">
      <c r="A1188" s="22" t="str">
        <f t="shared" si="73"/>
        <v>2021 ALL D85</v>
      </c>
      <c r="B1188" s="7">
        <f>'2019 ALL N OLDER D95'!$B$2</f>
        <v>46121</v>
      </c>
      <c r="C1188" s="7">
        <f>'2019 ALL N OLDER D95'!$C$2</f>
        <v>46127</v>
      </c>
      <c r="D1188" s="6">
        <v>3260</v>
      </c>
      <c r="E1188" s="6">
        <v>333</v>
      </c>
      <c r="F1188" s="6">
        <v>3</v>
      </c>
      <c r="G1188" s="6">
        <v>1</v>
      </c>
      <c r="H1188" s="6" t="s">
        <v>2057</v>
      </c>
      <c r="I1188" s="6" t="s">
        <v>24172</v>
      </c>
      <c r="J1188" s="6" t="s">
        <v>4639</v>
      </c>
      <c r="K1188" s="6" t="s">
        <v>4627</v>
      </c>
      <c r="L1188" s="6" t="s">
        <v>4640</v>
      </c>
      <c r="M1188" s="8">
        <v>89900</v>
      </c>
      <c r="N1188" s="23">
        <f t="shared" si="74"/>
        <v>0.85</v>
      </c>
      <c r="O1188" s="8">
        <f t="shared" si="75"/>
        <v>13485.000000000002</v>
      </c>
      <c r="P1188" s="22" t="str">
        <f t="shared" si="76"/>
        <v>PERCENTAGE</v>
      </c>
    </row>
    <row r="1189" spans="1:16" x14ac:dyDescent="0.3">
      <c r="A1189" s="22" t="str">
        <f t="shared" si="73"/>
        <v>2021 ALL D85</v>
      </c>
      <c r="B1189" s="7">
        <f>'2019 ALL N OLDER D95'!$B$2</f>
        <v>46121</v>
      </c>
      <c r="C1189" s="7">
        <f>'2019 ALL N OLDER D95'!$C$2</f>
        <v>46127</v>
      </c>
      <c r="D1189" s="6">
        <v>3260</v>
      </c>
      <c r="E1189" s="6">
        <v>333</v>
      </c>
      <c r="F1189" s="6">
        <v>3</v>
      </c>
      <c r="G1189" s="6">
        <v>1</v>
      </c>
      <c r="H1189" s="6" t="s">
        <v>2095</v>
      </c>
      <c r="I1189" s="6" t="s">
        <v>24172</v>
      </c>
      <c r="J1189" s="6" t="s">
        <v>5045</v>
      </c>
      <c r="K1189" s="6" t="s">
        <v>5046</v>
      </c>
      <c r="L1189" s="6" t="s">
        <v>5047</v>
      </c>
      <c r="M1189" s="8">
        <v>99900</v>
      </c>
      <c r="N1189" s="23">
        <f t="shared" si="74"/>
        <v>0.85</v>
      </c>
      <c r="O1189" s="8">
        <f t="shared" si="75"/>
        <v>13485.000000000002</v>
      </c>
      <c r="P1189" s="22" t="str">
        <f t="shared" si="76"/>
        <v>PERCENTAGE</v>
      </c>
    </row>
    <row r="1190" spans="1:16" x14ac:dyDescent="0.3">
      <c r="A1190" s="22" t="str">
        <f t="shared" si="73"/>
        <v>2021 ALL D85</v>
      </c>
      <c r="B1190" s="7">
        <f>'2019 ALL N OLDER D95'!$B$2</f>
        <v>46121</v>
      </c>
      <c r="C1190" s="7">
        <f>'2019 ALL N OLDER D95'!$C$2</f>
        <v>46127</v>
      </c>
      <c r="D1190" s="6">
        <v>3260</v>
      </c>
      <c r="E1190" s="6">
        <v>333</v>
      </c>
      <c r="F1190" s="6">
        <v>3</v>
      </c>
      <c r="G1190" s="6">
        <v>1</v>
      </c>
      <c r="H1190" s="6" t="s">
        <v>2095</v>
      </c>
      <c r="I1190" s="6" t="s">
        <v>24172</v>
      </c>
      <c r="J1190" s="6" t="s">
        <v>5048</v>
      </c>
      <c r="K1190" s="6" t="s">
        <v>5046</v>
      </c>
      <c r="L1190" s="6" t="s">
        <v>5049</v>
      </c>
      <c r="M1190" s="8">
        <v>99900</v>
      </c>
      <c r="N1190" s="23">
        <f t="shared" si="74"/>
        <v>0.85</v>
      </c>
      <c r="O1190" s="8">
        <f t="shared" si="75"/>
        <v>13485.000000000002</v>
      </c>
      <c r="P1190" s="22" t="str">
        <f t="shared" si="76"/>
        <v>PERCENTAGE</v>
      </c>
    </row>
    <row r="1191" spans="1:16" x14ac:dyDescent="0.3">
      <c r="A1191" s="22" t="str">
        <f t="shared" si="73"/>
        <v>2021 ALL D85</v>
      </c>
      <c r="B1191" s="7">
        <f>'2019 ALL N OLDER D95'!$B$2</f>
        <v>46121</v>
      </c>
      <c r="C1191" s="7">
        <f>'2019 ALL N OLDER D95'!$C$2</f>
        <v>46127</v>
      </c>
      <c r="D1191" s="6">
        <v>3260</v>
      </c>
      <c r="E1191" s="6">
        <v>333</v>
      </c>
      <c r="F1191" s="6">
        <v>3</v>
      </c>
      <c r="G1191" s="6">
        <v>1</v>
      </c>
      <c r="H1191" s="6" t="s">
        <v>2095</v>
      </c>
      <c r="I1191" s="6" t="s">
        <v>24172</v>
      </c>
      <c r="J1191" s="6" t="s">
        <v>5050</v>
      </c>
      <c r="K1191" s="6" t="s">
        <v>5046</v>
      </c>
      <c r="L1191" s="6" t="s">
        <v>5051</v>
      </c>
      <c r="M1191" s="8">
        <v>99900</v>
      </c>
      <c r="N1191" s="23">
        <f t="shared" si="74"/>
        <v>0.85</v>
      </c>
      <c r="O1191" s="8">
        <f t="shared" si="75"/>
        <v>13485.000000000002</v>
      </c>
      <c r="P1191" s="22" t="str">
        <f t="shared" si="76"/>
        <v>PERCENTAGE</v>
      </c>
    </row>
    <row r="1192" spans="1:16" x14ac:dyDescent="0.3">
      <c r="A1192" s="22" t="str">
        <f t="shared" si="73"/>
        <v>2021 ALL D85</v>
      </c>
      <c r="B1192" s="7">
        <f>'2019 ALL N OLDER D95'!$B$2</f>
        <v>46121</v>
      </c>
      <c r="C1192" s="7">
        <f>'2019 ALL N OLDER D95'!$C$2</f>
        <v>46127</v>
      </c>
      <c r="D1192" s="6">
        <v>3260</v>
      </c>
      <c r="E1192" s="6">
        <v>333</v>
      </c>
      <c r="F1192" s="6">
        <v>3</v>
      </c>
      <c r="G1192" s="6">
        <v>1</v>
      </c>
      <c r="H1192" s="6" t="s">
        <v>2095</v>
      </c>
      <c r="I1192" s="6" t="s">
        <v>24172</v>
      </c>
      <c r="J1192" s="6" t="s">
        <v>5052</v>
      </c>
      <c r="K1192" s="6" t="s">
        <v>5046</v>
      </c>
      <c r="L1192" s="6" t="s">
        <v>5053</v>
      </c>
      <c r="M1192" s="8">
        <v>99900</v>
      </c>
      <c r="N1192" s="23">
        <f t="shared" si="74"/>
        <v>0.85</v>
      </c>
      <c r="O1192" s="8">
        <f t="shared" si="75"/>
        <v>13485.000000000002</v>
      </c>
      <c r="P1192" s="22" t="str">
        <f t="shared" si="76"/>
        <v>PERCENTAGE</v>
      </c>
    </row>
    <row r="1193" spans="1:16" x14ac:dyDescent="0.3">
      <c r="A1193" s="22" t="str">
        <f t="shared" si="73"/>
        <v>2021 ALL D85</v>
      </c>
      <c r="B1193" s="7">
        <f>'2019 ALL N OLDER D95'!$B$2</f>
        <v>46121</v>
      </c>
      <c r="C1193" s="7">
        <f>'2019 ALL N OLDER D95'!$C$2</f>
        <v>46127</v>
      </c>
      <c r="D1193" s="6">
        <v>3260</v>
      </c>
      <c r="E1193" s="6">
        <v>333</v>
      </c>
      <c r="F1193" s="6">
        <v>3</v>
      </c>
      <c r="G1193" s="6">
        <v>1</v>
      </c>
      <c r="H1193" s="6" t="s">
        <v>2095</v>
      </c>
      <c r="I1193" s="6" t="s">
        <v>24172</v>
      </c>
      <c r="J1193" s="6" t="s">
        <v>5054</v>
      </c>
      <c r="K1193" s="6" t="s">
        <v>5055</v>
      </c>
      <c r="L1193" s="6" t="s">
        <v>5056</v>
      </c>
      <c r="M1193" s="8">
        <v>99900</v>
      </c>
      <c r="N1193" s="23">
        <f t="shared" si="74"/>
        <v>0.85</v>
      </c>
      <c r="O1193" s="8">
        <f t="shared" si="75"/>
        <v>13485.000000000002</v>
      </c>
      <c r="P1193" s="22" t="str">
        <f t="shared" si="76"/>
        <v>PERCENTAGE</v>
      </c>
    </row>
    <row r="1194" spans="1:16" x14ac:dyDescent="0.3">
      <c r="A1194" s="22" t="str">
        <f t="shared" si="73"/>
        <v>2021 ALL D85</v>
      </c>
      <c r="B1194" s="7">
        <f>'2019 ALL N OLDER D95'!$B$2</f>
        <v>46121</v>
      </c>
      <c r="C1194" s="7">
        <f>'2019 ALL N OLDER D95'!$C$2</f>
        <v>46127</v>
      </c>
      <c r="D1194" s="6">
        <v>3260</v>
      </c>
      <c r="E1194" s="6">
        <v>333</v>
      </c>
      <c r="F1194" s="6">
        <v>3</v>
      </c>
      <c r="G1194" s="6">
        <v>1</v>
      </c>
      <c r="H1194" s="6" t="s">
        <v>2095</v>
      </c>
      <c r="I1194" s="6" t="s">
        <v>24172</v>
      </c>
      <c r="J1194" s="6" t="s">
        <v>5057</v>
      </c>
      <c r="K1194" s="6" t="s">
        <v>5055</v>
      </c>
      <c r="L1194" s="6" t="s">
        <v>5058</v>
      </c>
      <c r="M1194" s="8">
        <v>99900</v>
      </c>
      <c r="N1194" s="23">
        <f t="shared" si="74"/>
        <v>0.85</v>
      </c>
      <c r="O1194" s="8">
        <f t="shared" si="75"/>
        <v>13485.000000000002</v>
      </c>
      <c r="P1194" s="22" t="str">
        <f t="shared" si="76"/>
        <v>PERCENTAGE</v>
      </c>
    </row>
    <row r="1195" spans="1:16" x14ac:dyDescent="0.3">
      <c r="A1195" s="22" t="str">
        <f t="shared" si="73"/>
        <v>2021 ALL D85</v>
      </c>
      <c r="B1195" s="7">
        <f>'2019 ALL N OLDER D95'!$B$2</f>
        <v>46121</v>
      </c>
      <c r="C1195" s="7">
        <f>'2019 ALL N OLDER D95'!$C$2</f>
        <v>46127</v>
      </c>
      <c r="D1195" s="6">
        <v>3260</v>
      </c>
      <c r="E1195" s="6">
        <v>333</v>
      </c>
      <c r="F1195" s="6">
        <v>3</v>
      </c>
      <c r="G1195" s="6">
        <v>1</v>
      </c>
      <c r="H1195" s="6" t="s">
        <v>2095</v>
      </c>
      <c r="I1195" s="6" t="s">
        <v>24172</v>
      </c>
      <c r="J1195" s="6" t="s">
        <v>5059</v>
      </c>
      <c r="K1195" s="6" t="s">
        <v>5055</v>
      </c>
      <c r="L1195" s="6" t="s">
        <v>5060</v>
      </c>
      <c r="M1195" s="8">
        <v>99900</v>
      </c>
      <c r="N1195" s="23">
        <f t="shared" si="74"/>
        <v>0.85</v>
      </c>
      <c r="O1195" s="8">
        <f t="shared" si="75"/>
        <v>13485.000000000002</v>
      </c>
      <c r="P1195" s="22" t="str">
        <f t="shared" si="76"/>
        <v>PERCENTAGE</v>
      </c>
    </row>
    <row r="1196" spans="1:16" x14ac:dyDescent="0.3">
      <c r="A1196" s="22" t="str">
        <f t="shared" si="73"/>
        <v>2021 ALL D85</v>
      </c>
      <c r="B1196" s="7">
        <f>'2019 ALL N OLDER D95'!$B$2</f>
        <v>46121</v>
      </c>
      <c r="C1196" s="7">
        <f>'2019 ALL N OLDER D95'!$C$2</f>
        <v>46127</v>
      </c>
      <c r="D1196" s="6">
        <v>3260</v>
      </c>
      <c r="E1196" s="6">
        <v>333</v>
      </c>
      <c r="F1196" s="6">
        <v>3</v>
      </c>
      <c r="G1196" s="6">
        <v>1</v>
      </c>
      <c r="H1196" s="6" t="s">
        <v>2095</v>
      </c>
      <c r="I1196" s="6" t="s">
        <v>24172</v>
      </c>
      <c r="J1196" s="6" t="s">
        <v>5061</v>
      </c>
      <c r="K1196" s="6" t="s">
        <v>5055</v>
      </c>
      <c r="L1196" s="6" t="s">
        <v>5062</v>
      </c>
      <c r="M1196" s="8">
        <v>99900</v>
      </c>
      <c r="N1196" s="23">
        <f t="shared" si="74"/>
        <v>0.85</v>
      </c>
      <c r="O1196" s="8">
        <f t="shared" si="75"/>
        <v>13485.000000000002</v>
      </c>
      <c r="P1196" s="22" t="str">
        <f t="shared" si="76"/>
        <v>PERCENTAGE</v>
      </c>
    </row>
    <row r="1197" spans="1:16" x14ac:dyDescent="0.3">
      <c r="A1197" s="22" t="str">
        <f t="shared" si="73"/>
        <v>2021 ALL D85</v>
      </c>
      <c r="B1197" s="7">
        <f>'2019 ALL N OLDER D95'!$B$2</f>
        <v>46121</v>
      </c>
      <c r="C1197" s="7">
        <f>'2019 ALL N OLDER D95'!$C$2</f>
        <v>46127</v>
      </c>
      <c r="D1197" s="6">
        <v>3260</v>
      </c>
      <c r="E1197" s="6">
        <v>333</v>
      </c>
      <c r="F1197" s="6">
        <v>3</v>
      </c>
      <c r="G1197" s="6">
        <v>1</v>
      </c>
      <c r="H1197" s="6" t="s">
        <v>2095</v>
      </c>
      <c r="I1197" s="6" t="s">
        <v>24172</v>
      </c>
      <c r="J1197" s="6" t="s">
        <v>5063</v>
      </c>
      <c r="K1197" s="6" t="s">
        <v>5064</v>
      </c>
      <c r="L1197" s="6" t="s">
        <v>5065</v>
      </c>
      <c r="M1197" s="8">
        <v>99900</v>
      </c>
      <c r="N1197" s="23">
        <f t="shared" si="74"/>
        <v>0.85</v>
      </c>
      <c r="O1197" s="8">
        <f t="shared" si="75"/>
        <v>13485.000000000002</v>
      </c>
      <c r="P1197" s="22" t="str">
        <f t="shared" si="76"/>
        <v>PERCENTAGE</v>
      </c>
    </row>
    <row r="1198" spans="1:16" x14ac:dyDescent="0.3">
      <c r="A1198" s="22" t="str">
        <f t="shared" si="73"/>
        <v>2021 ALL D85</v>
      </c>
      <c r="B1198" s="7">
        <f>'2019 ALL N OLDER D95'!$B$2</f>
        <v>46121</v>
      </c>
      <c r="C1198" s="7">
        <f>'2019 ALL N OLDER D95'!$C$2</f>
        <v>46127</v>
      </c>
      <c r="D1198" s="6">
        <v>3260</v>
      </c>
      <c r="E1198" s="6">
        <v>333</v>
      </c>
      <c r="F1198" s="6">
        <v>3</v>
      </c>
      <c r="G1198" s="6">
        <v>1</v>
      </c>
      <c r="H1198" s="6" t="s">
        <v>2095</v>
      </c>
      <c r="I1198" s="6" t="s">
        <v>24172</v>
      </c>
      <c r="J1198" s="6" t="s">
        <v>5066</v>
      </c>
      <c r="K1198" s="6" t="s">
        <v>5064</v>
      </c>
      <c r="L1198" s="6" t="s">
        <v>5067</v>
      </c>
      <c r="M1198" s="8">
        <v>99900</v>
      </c>
      <c r="N1198" s="23">
        <f t="shared" si="74"/>
        <v>0.85</v>
      </c>
      <c r="O1198" s="8">
        <f t="shared" si="75"/>
        <v>13485.000000000002</v>
      </c>
      <c r="P1198" s="22" t="str">
        <f t="shared" si="76"/>
        <v>PERCENTAGE</v>
      </c>
    </row>
    <row r="1199" spans="1:16" x14ac:dyDescent="0.3">
      <c r="A1199" s="22" t="str">
        <f t="shared" si="73"/>
        <v>2021 ALL D85</v>
      </c>
      <c r="B1199" s="7">
        <f>'2019 ALL N OLDER D95'!$B$2</f>
        <v>46121</v>
      </c>
      <c r="C1199" s="7">
        <f>'2019 ALL N OLDER D95'!$C$2</f>
        <v>46127</v>
      </c>
      <c r="D1199" s="6">
        <v>3260</v>
      </c>
      <c r="E1199" s="6">
        <v>333</v>
      </c>
      <c r="F1199" s="6">
        <v>3</v>
      </c>
      <c r="G1199" s="6">
        <v>1</v>
      </c>
      <c r="H1199" s="6" t="s">
        <v>2095</v>
      </c>
      <c r="I1199" s="6" t="s">
        <v>24172</v>
      </c>
      <c r="J1199" s="6" t="s">
        <v>5068</v>
      </c>
      <c r="K1199" s="6" t="s">
        <v>5064</v>
      </c>
      <c r="L1199" s="6" t="s">
        <v>5069</v>
      </c>
      <c r="M1199" s="8">
        <v>99900</v>
      </c>
      <c r="N1199" s="23">
        <f t="shared" si="74"/>
        <v>0.85</v>
      </c>
      <c r="O1199" s="8">
        <f t="shared" si="75"/>
        <v>13485.000000000002</v>
      </c>
      <c r="P1199" s="22" t="str">
        <f t="shared" si="76"/>
        <v>PERCENTAGE</v>
      </c>
    </row>
    <row r="1200" spans="1:16" x14ac:dyDescent="0.3">
      <c r="A1200" s="22" t="str">
        <f t="shared" si="73"/>
        <v>2021 ALL D85</v>
      </c>
      <c r="B1200" s="7">
        <f>'2019 ALL N OLDER D95'!$B$2</f>
        <v>46121</v>
      </c>
      <c r="C1200" s="7">
        <f>'2019 ALL N OLDER D95'!$C$2</f>
        <v>46127</v>
      </c>
      <c r="D1200" s="6">
        <v>3260</v>
      </c>
      <c r="E1200" s="6">
        <v>333</v>
      </c>
      <c r="F1200" s="6">
        <v>3</v>
      </c>
      <c r="G1200" s="6">
        <v>1</v>
      </c>
      <c r="H1200" s="6" t="s">
        <v>2095</v>
      </c>
      <c r="I1200" s="6" t="s">
        <v>24172</v>
      </c>
      <c r="J1200" s="6" t="s">
        <v>5070</v>
      </c>
      <c r="K1200" s="6" t="s">
        <v>5064</v>
      </c>
      <c r="L1200" s="6" t="s">
        <v>5071</v>
      </c>
      <c r="M1200" s="8">
        <v>99900</v>
      </c>
      <c r="N1200" s="23">
        <f t="shared" si="74"/>
        <v>0.85</v>
      </c>
      <c r="O1200" s="8">
        <f t="shared" si="75"/>
        <v>13485.000000000002</v>
      </c>
      <c r="P1200" s="22" t="str">
        <f t="shared" si="76"/>
        <v>PERCENTAGE</v>
      </c>
    </row>
    <row r="1201" spans="1:16" x14ac:dyDescent="0.3">
      <c r="A1201" s="22" t="str">
        <f t="shared" si="73"/>
        <v>2021 ALL D85</v>
      </c>
      <c r="B1201" s="7">
        <f>'2019 ALL N OLDER D95'!$B$2</f>
        <v>46121</v>
      </c>
      <c r="C1201" s="7">
        <f>'2019 ALL N OLDER D95'!$C$2</f>
        <v>46127</v>
      </c>
      <c r="D1201" s="6">
        <v>3260</v>
      </c>
      <c r="E1201" s="6">
        <v>333</v>
      </c>
      <c r="F1201" s="6">
        <v>3</v>
      </c>
      <c r="G1201" s="6">
        <v>1</v>
      </c>
      <c r="H1201" s="6" t="s">
        <v>2095</v>
      </c>
      <c r="I1201" s="6" t="s">
        <v>24172</v>
      </c>
      <c r="J1201" s="6" t="s">
        <v>5072</v>
      </c>
      <c r="K1201" s="6" t="s">
        <v>5073</v>
      </c>
      <c r="L1201" s="6" t="s">
        <v>5074</v>
      </c>
      <c r="M1201" s="8">
        <v>99900</v>
      </c>
      <c r="N1201" s="23">
        <f t="shared" si="74"/>
        <v>0.85</v>
      </c>
      <c r="O1201" s="8">
        <f t="shared" si="75"/>
        <v>13485.000000000002</v>
      </c>
      <c r="P1201" s="22" t="str">
        <f t="shared" si="76"/>
        <v>PERCENTAGE</v>
      </c>
    </row>
    <row r="1202" spans="1:16" x14ac:dyDescent="0.3">
      <c r="A1202" s="22" t="str">
        <f t="shared" si="73"/>
        <v>2021 ALL D85</v>
      </c>
      <c r="B1202" s="7">
        <f>'2019 ALL N OLDER D95'!$B$2</f>
        <v>46121</v>
      </c>
      <c r="C1202" s="7">
        <f>'2019 ALL N OLDER D95'!$C$2</f>
        <v>46127</v>
      </c>
      <c r="D1202" s="6">
        <v>3260</v>
      </c>
      <c r="E1202" s="6">
        <v>333</v>
      </c>
      <c r="F1202" s="6">
        <v>3</v>
      </c>
      <c r="G1202" s="6">
        <v>1</v>
      </c>
      <c r="H1202" s="6" t="s">
        <v>2095</v>
      </c>
      <c r="I1202" s="6" t="s">
        <v>24172</v>
      </c>
      <c r="J1202" s="6" t="s">
        <v>5075</v>
      </c>
      <c r="K1202" s="6" t="s">
        <v>5073</v>
      </c>
      <c r="L1202" s="6" t="s">
        <v>5076</v>
      </c>
      <c r="M1202" s="8">
        <v>99900</v>
      </c>
      <c r="N1202" s="23">
        <f t="shared" si="74"/>
        <v>0.85</v>
      </c>
      <c r="O1202" s="8">
        <f t="shared" si="75"/>
        <v>13485.000000000002</v>
      </c>
      <c r="P1202" s="22" t="str">
        <f t="shared" si="76"/>
        <v>PERCENTAGE</v>
      </c>
    </row>
    <row r="1203" spans="1:16" x14ac:dyDescent="0.3">
      <c r="A1203" s="22" t="str">
        <f t="shared" si="73"/>
        <v>2021 ALL D85</v>
      </c>
      <c r="B1203" s="7">
        <f>'2019 ALL N OLDER D95'!$B$2</f>
        <v>46121</v>
      </c>
      <c r="C1203" s="7">
        <f>'2019 ALL N OLDER D95'!$C$2</f>
        <v>46127</v>
      </c>
      <c r="D1203" s="6">
        <v>3260</v>
      </c>
      <c r="E1203" s="6">
        <v>333</v>
      </c>
      <c r="F1203" s="6">
        <v>3</v>
      </c>
      <c r="G1203" s="6">
        <v>1</v>
      </c>
      <c r="H1203" s="6" t="s">
        <v>2095</v>
      </c>
      <c r="I1203" s="6" t="s">
        <v>24172</v>
      </c>
      <c r="J1203" s="6" t="s">
        <v>5077</v>
      </c>
      <c r="K1203" s="6" t="s">
        <v>5073</v>
      </c>
      <c r="L1203" s="6" t="s">
        <v>5078</v>
      </c>
      <c r="M1203" s="8">
        <v>99900</v>
      </c>
      <c r="N1203" s="23">
        <f t="shared" si="74"/>
        <v>0.85</v>
      </c>
      <c r="O1203" s="8">
        <f t="shared" si="75"/>
        <v>13485.000000000002</v>
      </c>
      <c r="P1203" s="22" t="str">
        <f t="shared" si="76"/>
        <v>PERCENTAGE</v>
      </c>
    </row>
    <row r="1204" spans="1:16" x14ac:dyDescent="0.3">
      <c r="A1204" s="22" t="str">
        <f t="shared" si="73"/>
        <v>2021 ALL D85</v>
      </c>
      <c r="B1204" s="7">
        <f>'2019 ALL N OLDER D95'!$B$2</f>
        <v>46121</v>
      </c>
      <c r="C1204" s="7">
        <f>'2019 ALL N OLDER D95'!$C$2</f>
        <v>46127</v>
      </c>
      <c r="D1204" s="6">
        <v>3260</v>
      </c>
      <c r="E1204" s="6">
        <v>333</v>
      </c>
      <c r="F1204" s="6">
        <v>3</v>
      </c>
      <c r="G1204" s="6">
        <v>1</v>
      </c>
      <c r="H1204" s="6" t="s">
        <v>2095</v>
      </c>
      <c r="I1204" s="6" t="s">
        <v>24172</v>
      </c>
      <c r="J1204" s="6" t="s">
        <v>5079</v>
      </c>
      <c r="K1204" s="6" t="s">
        <v>5073</v>
      </c>
      <c r="L1204" s="6" t="s">
        <v>5080</v>
      </c>
      <c r="M1204" s="8">
        <v>99900</v>
      </c>
      <c r="N1204" s="23">
        <f t="shared" si="74"/>
        <v>0.85</v>
      </c>
      <c r="O1204" s="8">
        <f t="shared" si="75"/>
        <v>13485.000000000002</v>
      </c>
      <c r="P1204" s="22" t="str">
        <f t="shared" si="76"/>
        <v>PERCENTAGE</v>
      </c>
    </row>
    <row r="1205" spans="1:16" x14ac:dyDescent="0.3">
      <c r="A1205" s="22" t="str">
        <f t="shared" si="73"/>
        <v>2021 ALL D85</v>
      </c>
      <c r="B1205" s="7">
        <f>'2019 ALL N OLDER D95'!$B$2</f>
        <v>46121</v>
      </c>
      <c r="C1205" s="7">
        <f>'2019 ALL N OLDER D95'!$C$2</f>
        <v>46127</v>
      </c>
      <c r="D1205" s="6">
        <v>3260</v>
      </c>
      <c r="E1205" s="6">
        <v>333</v>
      </c>
      <c r="F1205" s="6">
        <v>3</v>
      </c>
      <c r="G1205" s="6">
        <v>1</v>
      </c>
      <c r="H1205" s="6" t="s">
        <v>2086</v>
      </c>
      <c r="I1205" s="6" t="s">
        <v>24172</v>
      </c>
      <c r="J1205" s="6" t="s">
        <v>5243</v>
      </c>
      <c r="K1205" s="6" t="s">
        <v>5244</v>
      </c>
      <c r="L1205" s="6" t="s">
        <v>5245</v>
      </c>
      <c r="M1205" s="8">
        <v>99900</v>
      </c>
      <c r="N1205" s="23">
        <f t="shared" si="74"/>
        <v>0.85</v>
      </c>
      <c r="O1205" s="8">
        <f t="shared" si="75"/>
        <v>13485.000000000002</v>
      </c>
      <c r="P1205" s="22" t="str">
        <f t="shared" si="76"/>
        <v>PERCENTAGE</v>
      </c>
    </row>
    <row r="1206" spans="1:16" x14ac:dyDescent="0.3">
      <c r="A1206" s="22" t="str">
        <f t="shared" si="73"/>
        <v>2021 ALL D85</v>
      </c>
      <c r="B1206" s="7">
        <f>'2019 ALL N OLDER D95'!$B$2</f>
        <v>46121</v>
      </c>
      <c r="C1206" s="7">
        <f>'2019 ALL N OLDER D95'!$C$2</f>
        <v>46127</v>
      </c>
      <c r="D1206" s="6">
        <v>3260</v>
      </c>
      <c r="E1206" s="6">
        <v>333</v>
      </c>
      <c r="F1206" s="6">
        <v>3</v>
      </c>
      <c r="G1206" s="6">
        <v>1</v>
      </c>
      <c r="H1206" s="6" t="s">
        <v>2086</v>
      </c>
      <c r="I1206" s="6" t="s">
        <v>24172</v>
      </c>
      <c r="J1206" s="6" t="s">
        <v>5246</v>
      </c>
      <c r="K1206" s="6" t="s">
        <v>5244</v>
      </c>
      <c r="L1206" s="6" t="s">
        <v>5247</v>
      </c>
      <c r="M1206" s="8">
        <v>99900</v>
      </c>
      <c r="N1206" s="23">
        <f t="shared" si="74"/>
        <v>0.85</v>
      </c>
      <c r="O1206" s="8">
        <f t="shared" si="75"/>
        <v>13485.000000000002</v>
      </c>
      <c r="P1206" s="22" t="str">
        <f t="shared" si="76"/>
        <v>PERCENTAGE</v>
      </c>
    </row>
    <row r="1207" spans="1:16" x14ac:dyDescent="0.3">
      <c r="A1207" s="22" t="str">
        <f t="shared" si="73"/>
        <v>2021 ALL D85</v>
      </c>
      <c r="B1207" s="7">
        <f>'2019 ALL N OLDER D95'!$B$2</f>
        <v>46121</v>
      </c>
      <c r="C1207" s="7">
        <f>'2019 ALL N OLDER D95'!$C$2</f>
        <v>46127</v>
      </c>
      <c r="D1207" s="6">
        <v>3260</v>
      </c>
      <c r="E1207" s="6">
        <v>333</v>
      </c>
      <c r="F1207" s="6">
        <v>3</v>
      </c>
      <c r="G1207" s="6">
        <v>1</v>
      </c>
      <c r="H1207" s="6" t="s">
        <v>2086</v>
      </c>
      <c r="I1207" s="6" t="s">
        <v>24172</v>
      </c>
      <c r="J1207" s="6" t="s">
        <v>5248</v>
      </c>
      <c r="K1207" s="6" t="s">
        <v>5244</v>
      </c>
      <c r="L1207" s="6" t="s">
        <v>5249</v>
      </c>
      <c r="M1207" s="8">
        <v>99900</v>
      </c>
      <c r="N1207" s="23">
        <f t="shared" si="74"/>
        <v>0.85</v>
      </c>
      <c r="O1207" s="8">
        <f t="shared" si="75"/>
        <v>13485.000000000002</v>
      </c>
      <c r="P1207" s="22" t="str">
        <f t="shared" si="76"/>
        <v>PERCENTAGE</v>
      </c>
    </row>
    <row r="1208" spans="1:16" x14ac:dyDescent="0.3">
      <c r="A1208" s="22" t="str">
        <f t="shared" si="73"/>
        <v>2021 ALL D85</v>
      </c>
      <c r="B1208" s="7">
        <f>'2019 ALL N OLDER D95'!$B$2</f>
        <v>46121</v>
      </c>
      <c r="C1208" s="7">
        <f>'2019 ALL N OLDER D95'!$C$2</f>
        <v>46127</v>
      </c>
      <c r="D1208" s="6">
        <v>3260</v>
      </c>
      <c r="E1208" s="6">
        <v>333</v>
      </c>
      <c r="F1208" s="6">
        <v>3</v>
      </c>
      <c r="G1208" s="6">
        <v>1</v>
      </c>
      <c r="H1208" s="6" t="s">
        <v>2086</v>
      </c>
      <c r="I1208" s="6" t="s">
        <v>24172</v>
      </c>
      <c r="J1208" s="6" t="s">
        <v>5250</v>
      </c>
      <c r="K1208" s="6" t="s">
        <v>5244</v>
      </c>
      <c r="L1208" s="6" t="s">
        <v>5251</v>
      </c>
      <c r="M1208" s="8">
        <v>99900</v>
      </c>
      <c r="N1208" s="23">
        <f t="shared" si="74"/>
        <v>0.85</v>
      </c>
      <c r="O1208" s="8">
        <f t="shared" si="75"/>
        <v>13485.000000000002</v>
      </c>
      <c r="P1208" s="22" t="str">
        <f t="shared" si="76"/>
        <v>PERCENTAGE</v>
      </c>
    </row>
    <row r="1209" spans="1:16" x14ac:dyDescent="0.3">
      <c r="A1209" s="22" t="str">
        <f t="shared" si="73"/>
        <v>2021 ALL D85</v>
      </c>
      <c r="B1209" s="7">
        <f>'2019 ALL N OLDER D95'!$B$2</f>
        <v>46121</v>
      </c>
      <c r="C1209" s="7">
        <f>'2019 ALL N OLDER D95'!$C$2</f>
        <v>46127</v>
      </c>
      <c r="D1209" s="6">
        <v>3260</v>
      </c>
      <c r="E1209" s="6">
        <v>333</v>
      </c>
      <c r="F1209" s="6">
        <v>3</v>
      </c>
      <c r="G1209" s="6">
        <v>1</v>
      </c>
      <c r="H1209" s="6" t="s">
        <v>2086</v>
      </c>
      <c r="I1209" s="6" t="s">
        <v>24172</v>
      </c>
      <c r="J1209" s="6" t="s">
        <v>5252</v>
      </c>
      <c r="K1209" s="6" t="s">
        <v>5244</v>
      </c>
      <c r="L1209" s="6" t="s">
        <v>5253</v>
      </c>
      <c r="M1209" s="8">
        <v>99900</v>
      </c>
      <c r="N1209" s="23">
        <f t="shared" si="74"/>
        <v>0.85</v>
      </c>
      <c r="O1209" s="8">
        <f t="shared" si="75"/>
        <v>13485.000000000002</v>
      </c>
      <c r="P1209" s="22" t="str">
        <f t="shared" si="76"/>
        <v>PERCENTAGE</v>
      </c>
    </row>
    <row r="1210" spans="1:16" x14ac:dyDescent="0.3">
      <c r="A1210" s="22" t="str">
        <f t="shared" si="73"/>
        <v>2021 ALL D85</v>
      </c>
      <c r="B1210" s="7">
        <f>'2019 ALL N OLDER D95'!$B$2</f>
        <v>46121</v>
      </c>
      <c r="C1210" s="7">
        <f>'2019 ALL N OLDER D95'!$C$2</f>
        <v>46127</v>
      </c>
      <c r="D1210" s="6">
        <v>3260</v>
      </c>
      <c r="E1210" s="6">
        <v>333</v>
      </c>
      <c r="F1210" s="6">
        <v>3</v>
      </c>
      <c r="G1210" s="6">
        <v>1</v>
      </c>
      <c r="H1210" s="6" t="s">
        <v>2086</v>
      </c>
      <c r="I1210" s="6" t="s">
        <v>24172</v>
      </c>
      <c r="J1210" s="6" t="s">
        <v>5254</v>
      </c>
      <c r="K1210" s="6" t="s">
        <v>5244</v>
      </c>
      <c r="L1210" s="6" t="s">
        <v>5255</v>
      </c>
      <c r="M1210" s="8">
        <v>99900</v>
      </c>
      <c r="N1210" s="23">
        <f t="shared" si="74"/>
        <v>0.85</v>
      </c>
      <c r="O1210" s="8">
        <f t="shared" si="75"/>
        <v>13485.000000000002</v>
      </c>
      <c r="P1210" s="22" t="str">
        <f t="shared" si="76"/>
        <v>PERCENTAGE</v>
      </c>
    </row>
    <row r="1211" spans="1:16" x14ac:dyDescent="0.3">
      <c r="A1211" s="22" t="str">
        <f t="shared" si="73"/>
        <v>2021 ALL D85</v>
      </c>
      <c r="B1211" s="7">
        <f>'2019 ALL N OLDER D95'!$B$2</f>
        <v>46121</v>
      </c>
      <c r="C1211" s="7">
        <f>'2019 ALL N OLDER D95'!$C$2</f>
        <v>46127</v>
      </c>
      <c r="D1211" s="6">
        <v>3260</v>
      </c>
      <c r="E1211" s="6">
        <v>333</v>
      </c>
      <c r="F1211" s="6">
        <v>3</v>
      </c>
      <c r="G1211" s="6">
        <v>1</v>
      </c>
      <c r="H1211" s="6" t="s">
        <v>2086</v>
      </c>
      <c r="I1211" s="6" t="s">
        <v>24172</v>
      </c>
      <c r="J1211" s="6" t="s">
        <v>5256</v>
      </c>
      <c r="K1211" s="6" t="s">
        <v>5244</v>
      </c>
      <c r="L1211" s="6" t="s">
        <v>5257</v>
      </c>
      <c r="M1211" s="8">
        <v>99900</v>
      </c>
      <c r="N1211" s="23">
        <f t="shared" si="74"/>
        <v>0.85</v>
      </c>
      <c r="O1211" s="8">
        <f t="shared" si="75"/>
        <v>13485.000000000002</v>
      </c>
      <c r="P1211" s="22" t="str">
        <f t="shared" si="76"/>
        <v>PERCENTAGE</v>
      </c>
    </row>
    <row r="1212" spans="1:16" x14ac:dyDescent="0.3">
      <c r="A1212" s="22" t="str">
        <f t="shared" si="73"/>
        <v>2021 ALL D85</v>
      </c>
      <c r="B1212" s="7">
        <f>'2019 ALL N OLDER D95'!$B$2</f>
        <v>46121</v>
      </c>
      <c r="C1212" s="7">
        <f>'2019 ALL N OLDER D95'!$C$2</f>
        <v>46127</v>
      </c>
      <c r="D1212" s="6">
        <v>3260</v>
      </c>
      <c r="E1212" s="6">
        <v>333</v>
      </c>
      <c r="F1212" s="6">
        <v>3</v>
      </c>
      <c r="G1212" s="6">
        <v>1</v>
      </c>
      <c r="H1212" s="6" t="s">
        <v>2086</v>
      </c>
      <c r="I1212" s="6" t="s">
        <v>24172</v>
      </c>
      <c r="J1212" s="6" t="s">
        <v>5258</v>
      </c>
      <c r="K1212" s="6" t="s">
        <v>5244</v>
      </c>
      <c r="L1212" s="6" t="s">
        <v>5259</v>
      </c>
      <c r="M1212" s="8">
        <v>99900</v>
      </c>
      <c r="N1212" s="23">
        <f t="shared" si="74"/>
        <v>0.85</v>
      </c>
      <c r="O1212" s="8">
        <f t="shared" si="75"/>
        <v>13485.000000000002</v>
      </c>
      <c r="P1212" s="22" t="str">
        <f t="shared" si="76"/>
        <v>PERCENTAGE</v>
      </c>
    </row>
    <row r="1213" spans="1:16" x14ac:dyDescent="0.3">
      <c r="A1213" s="22" t="str">
        <f t="shared" si="73"/>
        <v>2021 ALL D85</v>
      </c>
      <c r="B1213" s="7">
        <f>'2019 ALL N OLDER D95'!$B$2</f>
        <v>46121</v>
      </c>
      <c r="C1213" s="7">
        <f>'2019 ALL N OLDER D95'!$C$2</f>
        <v>46127</v>
      </c>
      <c r="D1213" s="6">
        <v>3260</v>
      </c>
      <c r="E1213" s="6">
        <v>333</v>
      </c>
      <c r="F1213" s="6">
        <v>3</v>
      </c>
      <c r="G1213" s="6">
        <v>1</v>
      </c>
      <c r="H1213" s="6" t="s">
        <v>2086</v>
      </c>
      <c r="I1213" s="6" t="s">
        <v>24172</v>
      </c>
      <c r="J1213" s="6" t="s">
        <v>5260</v>
      </c>
      <c r="K1213" s="6" t="s">
        <v>5261</v>
      </c>
      <c r="L1213" s="6" t="s">
        <v>5262</v>
      </c>
      <c r="M1213" s="8">
        <v>99900</v>
      </c>
      <c r="N1213" s="23">
        <f t="shared" si="74"/>
        <v>0.85</v>
      </c>
      <c r="O1213" s="8">
        <f t="shared" si="75"/>
        <v>13485.000000000002</v>
      </c>
      <c r="P1213" s="22" t="str">
        <f t="shared" si="76"/>
        <v>PERCENTAGE</v>
      </c>
    </row>
    <row r="1214" spans="1:16" x14ac:dyDescent="0.3">
      <c r="A1214" s="22" t="str">
        <f t="shared" si="73"/>
        <v>2021 ALL D85</v>
      </c>
      <c r="B1214" s="7">
        <f>'2019 ALL N OLDER D95'!$B$2</f>
        <v>46121</v>
      </c>
      <c r="C1214" s="7">
        <f>'2019 ALL N OLDER D95'!$C$2</f>
        <v>46127</v>
      </c>
      <c r="D1214" s="6">
        <v>3260</v>
      </c>
      <c r="E1214" s="6">
        <v>333</v>
      </c>
      <c r="F1214" s="6">
        <v>3</v>
      </c>
      <c r="G1214" s="6">
        <v>1</v>
      </c>
      <c r="H1214" s="6" t="s">
        <v>2086</v>
      </c>
      <c r="I1214" s="6" t="s">
        <v>24172</v>
      </c>
      <c r="J1214" s="6" t="s">
        <v>5263</v>
      </c>
      <c r="K1214" s="6" t="s">
        <v>5261</v>
      </c>
      <c r="L1214" s="6" t="s">
        <v>5264</v>
      </c>
      <c r="M1214" s="8">
        <v>99900</v>
      </c>
      <c r="N1214" s="23">
        <f t="shared" si="74"/>
        <v>0.85</v>
      </c>
      <c r="O1214" s="8">
        <f t="shared" si="75"/>
        <v>13485.000000000002</v>
      </c>
      <c r="P1214" s="22" t="str">
        <f t="shared" si="76"/>
        <v>PERCENTAGE</v>
      </c>
    </row>
    <row r="1215" spans="1:16" x14ac:dyDescent="0.3">
      <c r="A1215" s="22" t="str">
        <f t="shared" si="73"/>
        <v>2021 ALL D85</v>
      </c>
      <c r="B1215" s="7">
        <f>'2019 ALL N OLDER D95'!$B$2</f>
        <v>46121</v>
      </c>
      <c r="C1215" s="7">
        <f>'2019 ALL N OLDER D95'!$C$2</f>
        <v>46127</v>
      </c>
      <c r="D1215" s="6">
        <v>3260</v>
      </c>
      <c r="E1215" s="6">
        <v>333</v>
      </c>
      <c r="F1215" s="6">
        <v>3</v>
      </c>
      <c r="G1215" s="6">
        <v>1</v>
      </c>
      <c r="H1215" s="6" t="s">
        <v>2086</v>
      </c>
      <c r="I1215" s="6" t="s">
        <v>24172</v>
      </c>
      <c r="J1215" s="6" t="s">
        <v>5265</v>
      </c>
      <c r="K1215" s="6" t="s">
        <v>5261</v>
      </c>
      <c r="L1215" s="6" t="s">
        <v>5266</v>
      </c>
      <c r="M1215" s="8">
        <v>99900</v>
      </c>
      <c r="N1215" s="23">
        <f t="shared" si="74"/>
        <v>0.85</v>
      </c>
      <c r="O1215" s="8">
        <f t="shared" si="75"/>
        <v>13485.000000000002</v>
      </c>
      <c r="P1215" s="22" t="str">
        <f t="shared" si="76"/>
        <v>PERCENTAGE</v>
      </c>
    </row>
    <row r="1216" spans="1:16" x14ac:dyDescent="0.3">
      <c r="A1216" s="22" t="str">
        <f t="shared" si="73"/>
        <v>2021 ALL D85</v>
      </c>
      <c r="B1216" s="7">
        <f>'2019 ALL N OLDER D95'!$B$2</f>
        <v>46121</v>
      </c>
      <c r="C1216" s="7">
        <f>'2019 ALL N OLDER D95'!$C$2</f>
        <v>46127</v>
      </c>
      <c r="D1216" s="6">
        <v>3260</v>
      </c>
      <c r="E1216" s="6">
        <v>333</v>
      </c>
      <c r="F1216" s="6">
        <v>3</v>
      </c>
      <c r="G1216" s="6">
        <v>1</v>
      </c>
      <c r="H1216" s="6" t="s">
        <v>2086</v>
      </c>
      <c r="I1216" s="6" t="s">
        <v>24172</v>
      </c>
      <c r="J1216" s="6" t="s">
        <v>5267</v>
      </c>
      <c r="K1216" s="6" t="s">
        <v>5261</v>
      </c>
      <c r="L1216" s="6" t="s">
        <v>5268</v>
      </c>
      <c r="M1216" s="8">
        <v>99900</v>
      </c>
      <c r="N1216" s="23">
        <f t="shared" si="74"/>
        <v>0.85</v>
      </c>
      <c r="O1216" s="8">
        <f t="shared" si="75"/>
        <v>13485.000000000002</v>
      </c>
      <c r="P1216" s="22" t="str">
        <f t="shared" si="76"/>
        <v>PERCENTAGE</v>
      </c>
    </row>
    <row r="1217" spans="1:16" x14ac:dyDescent="0.3">
      <c r="A1217" s="22" t="str">
        <f t="shared" si="73"/>
        <v>2021 ALL D85</v>
      </c>
      <c r="B1217" s="7">
        <f>'2019 ALL N OLDER D95'!$B$2</f>
        <v>46121</v>
      </c>
      <c r="C1217" s="7">
        <f>'2019 ALL N OLDER D95'!$C$2</f>
        <v>46127</v>
      </c>
      <c r="D1217" s="6">
        <v>3260</v>
      </c>
      <c r="E1217" s="6">
        <v>333</v>
      </c>
      <c r="F1217" s="6">
        <v>3</v>
      </c>
      <c r="G1217" s="6">
        <v>1</v>
      </c>
      <c r="H1217" s="6" t="s">
        <v>784</v>
      </c>
      <c r="I1217" s="6" t="s">
        <v>24172</v>
      </c>
      <c r="J1217" s="6" t="s">
        <v>6691</v>
      </c>
      <c r="K1217" s="6" t="s">
        <v>6692</v>
      </c>
      <c r="L1217" s="6" t="s">
        <v>6693</v>
      </c>
      <c r="M1217" s="8">
        <v>99900</v>
      </c>
      <c r="N1217" s="23">
        <f t="shared" si="74"/>
        <v>0.85</v>
      </c>
      <c r="O1217" s="8">
        <f t="shared" si="75"/>
        <v>13485.000000000002</v>
      </c>
      <c r="P1217" s="22" t="str">
        <f t="shared" si="76"/>
        <v>PERCENTAGE</v>
      </c>
    </row>
    <row r="1218" spans="1:16" x14ac:dyDescent="0.3">
      <c r="A1218" s="22" t="str">
        <f t="shared" si="73"/>
        <v>2021 ALL D85</v>
      </c>
      <c r="B1218" s="7">
        <f>'2019 ALL N OLDER D95'!$B$2</f>
        <v>46121</v>
      </c>
      <c r="C1218" s="7">
        <f>'2019 ALL N OLDER D95'!$C$2</f>
        <v>46127</v>
      </c>
      <c r="D1218" s="6">
        <v>3260</v>
      </c>
      <c r="E1218" s="6">
        <v>333</v>
      </c>
      <c r="F1218" s="6">
        <v>3</v>
      </c>
      <c r="G1218" s="6">
        <v>1</v>
      </c>
      <c r="H1218" s="6" t="s">
        <v>784</v>
      </c>
      <c r="I1218" s="6" t="s">
        <v>24172</v>
      </c>
      <c r="J1218" s="6" t="s">
        <v>6694</v>
      </c>
      <c r="K1218" s="6" t="s">
        <v>6692</v>
      </c>
      <c r="L1218" s="6" t="s">
        <v>6695</v>
      </c>
      <c r="M1218" s="8">
        <v>99900</v>
      </c>
      <c r="N1218" s="23">
        <f t="shared" si="74"/>
        <v>0.85</v>
      </c>
      <c r="O1218" s="8">
        <f t="shared" si="75"/>
        <v>13485.000000000002</v>
      </c>
      <c r="P1218" s="22" t="str">
        <f t="shared" si="76"/>
        <v>PERCENTAGE</v>
      </c>
    </row>
    <row r="1219" spans="1:16" x14ac:dyDescent="0.3">
      <c r="A1219" s="22" t="str">
        <f t="shared" si="73"/>
        <v>2021 ALL D85</v>
      </c>
      <c r="B1219" s="7">
        <f>'2019 ALL N OLDER D95'!$B$2</f>
        <v>46121</v>
      </c>
      <c r="C1219" s="7">
        <f>'2019 ALL N OLDER D95'!$C$2</f>
        <v>46127</v>
      </c>
      <c r="D1219" s="6">
        <v>3260</v>
      </c>
      <c r="E1219" s="6">
        <v>333</v>
      </c>
      <c r="F1219" s="6">
        <v>3</v>
      </c>
      <c r="G1219" s="6">
        <v>1</v>
      </c>
      <c r="H1219" s="6" t="s">
        <v>784</v>
      </c>
      <c r="I1219" s="6" t="s">
        <v>24172</v>
      </c>
      <c r="J1219" s="6" t="s">
        <v>6696</v>
      </c>
      <c r="K1219" s="6" t="s">
        <v>6692</v>
      </c>
      <c r="L1219" s="6" t="s">
        <v>6697</v>
      </c>
      <c r="M1219" s="8">
        <v>99900</v>
      </c>
      <c r="N1219" s="23">
        <f t="shared" si="74"/>
        <v>0.85</v>
      </c>
      <c r="O1219" s="8">
        <f t="shared" si="75"/>
        <v>13485.000000000002</v>
      </c>
      <c r="P1219" s="22" t="str">
        <f t="shared" si="76"/>
        <v>PERCENTAGE</v>
      </c>
    </row>
    <row r="1220" spans="1:16" x14ac:dyDescent="0.3">
      <c r="A1220" s="22" t="str">
        <f t="shared" ref="A1220:A1283" si="77">$A$2</f>
        <v>2021 ALL D85</v>
      </c>
      <c r="B1220" s="7">
        <f>'2019 ALL N OLDER D95'!$B$2</f>
        <v>46121</v>
      </c>
      <c r="C1220" s="7">
        <f>'2019 ALL N OLDER D95'!$C$2</f>
        <v>46127</v>
      </c>
      <c r="D1220" s="6">
        <v>3260</v>
      </c>
      <c r="E1220" s="6">
        <v>333</v>
      </c>
      <c r="F1220" s="6">
        <v>3</v>
      </c>
      <c r="G1220" s="6">
        <v>1</v>
      </c>
      <c r="H1220" s="6" t="s">
        <v>784</v>
      </c>
      <c r="I1220" s="6" t="s">
        <v>24172</v>
      </c>
      <c r="J1220" s="6" t="s">
        <v>6698</v>
      </c>
      <c r="K1220" s="6" t="s">
        <v>6692</v>
      </c>
      <c r="L1220" s="6" t="s">
        <v>6699</v>
      </c>
      <c r="M1220" s="8">
        <v>99900</v>
      </c>
      <c r="N1220" s="23">
        <f t="shared" ref="N1220:N1283" si="78">$N1219</f>
        <v>0.85</v>
      </c>
      <c r="O1220" s="8">
        <f t="shared" ref="O1220:O1283" si="79">$O1219</f>
        <v>13485.000000000002</v>
      </c>
      <c r="P1220" s="22" t="str">
        <f t="shared" ref="P1220:P1283" si="80">$P1219</f>
        <v>PERCENTAGE</v>
      </c>
    </row>
    <row r="1221" spans="1:16" x14ac:dyDescent="0.3">
      <c r="A1221" s="22" t="str">
        <f t="shared" si="77"/>
        <v>2021 ALL D85</v>
      </c>
      <c r="B1221" s="7">
        <f>'2019 ALL N OLDER D95'!$B$2</f>
        <v>46121</v>
      </c>
      <c r="C1221" s="7">
        <f>'2019 ALL N OLDER D95'!$C$2</f>
        <v>46127</v>
      </c>
      <c r="D1221" s="6">
        <v>3260</v>
      </c>
      <c r="E1221" s="6">
        <v>333</v>
      </c>
      <c r="F1221" s="6">
        <v>3</v>
      </c>
      <c r="G1221" s="6">
        <v>1</v>
      </c>
      <c r="H1221" s="6" t="s">
        <v>784</v>
      </c>
      <c r="I1221" s="6" t="s">
        <v>24172</v>
      </c>
      <c r="J1221" s="6" t="s">
        <v>6700</v>
      </c>
      <c r="K1221" s="6" t="s">
        <v>6701</v>
      </c>
      <c r="L1221" s="6" t="s">
        <v>6702</v>
      </c>
      <c r="M1221" s="8">
        <v>99900</v>
      </c>
      <c r="N1221" s="23">
        <f t="shared" si="78"/>
        <v>0.85</v>
      </c>
      <c r="O1221" s="8">
        <f t="shared" si="79"/>
        <v>13485.000000000002</v>
      </c>
      <c r="P1221" s="22" t="str">
        <f t="shared" si="80"/>
        <v>PERCENTAGE</v>
      </c>
    </row>
    <row r="1222" spans="1:16" x14ac:dyDescent="0.3">
      <c r="A1222" s="22" t="str">
        <f t="shared" si="77"/>
        <v>2021 ALL D85</v>
      </c>
      <c r="B1222" s="7">
        <f>'2019 ALL N OLDER D95'!$B$2</f>
        <v>46121</v>
      </c>
      <c r="C1222" s="7">
        <f>'2019 ALL N OLDER D95'!$C$2</f>
        <v>46127</v>
      </c>
      <c r="D1222" s="6">
        <v>3260</v>
      </c>
      <c r="E1222" s="6">
        <v>333</v>
      </c>
      <c r="F1222" s="6">
        <v>3</v>
      </c>
      <c r="G1222" s="6">
        <v>1</v>
      </c>
      <c r="H1222" s="6" t="s">
        <v>784</v>
      </c>
      <c r="I1222" s="6" t="s">
        <v>24172</v>
      </c>
      <c r="J1222" s="6" t="s">
        <v>6703</v>
      </c>
      <c r="K1222" s="6" t="s">
        <v>6701</v>
      </c>
      <c r="L1222" s="6" t="s">
        <v>6704</v>
      </c>
      <c r="M1222" s="8">
        <v>99900</v>
      </c>
      <c r="N1222" s="23">
        <f t="shared" si="78"/>
        <v>0.85</v>
      </c>
      <c r="O1222" s="8">
        <f t="shared" si="79"/>
        <v>13485.000000000002</v>
      </c>
      <c r="P1222" s="22" t="str">
        <f t="shared" si="80"/>
        <v>PERCENTAGE</v>
      </c>
    </row>
    <row r="1223" spans="1:16" x14ac:dyDescent="0.3">
      <c r="A1223" s="22" t="str">
        <f t="shared" si="77"/>
        <v>2021 ALL D85</v>
      </c>
      <c r="B1223" s="7">
        <f>'2019 ALL N OLDER D95'!$B$2</f>
        <v>46121</v>
      </c>
      <c r="C1223" s="7">
        <f>'2019 ALL N OLDER D95'!$C$2</f>
        <v>46127</v>
      </c>
      <c r="D1223" s="6">
        <v>3260</v>
      </c>
      <c r="E1223" s="6">
        <v>333</v>
      </c>
      <c r="F1223" s="6">
        <v>3</v>
      </c>
      <c r="G1223" s="6">
        <v>1</v>
      </c>
      <c r="H1223" s="6" t="s">
        <v>784</v>
      </c>
      <c r="I1223" s="6" t="s">
        <v>24172</v>
      </c>
      <c r="J1223" s="6" t="s">
        <v>6705</v>
      </c>
      <c r="K1223" s="6" t="s">
        <v>6701</v>
      </c>
      <c r="L1223" s="6" t="s">
        <v>6706</v>
      </c>
      <c r="M1223" s="8">
        <v>99900</v>
      </c>
      <c r="N1223" s="23">
        <f t="shared" si="78"/>
        <v>0.85</v>
      </c>
      <c r="O1223" s="8">
        <f t="shared" si="79"/>
        <v>13485.000000000002</v>
      </c>
      <c r="P1223" s="22" t="str">
        <f t="shared" si="80"/>
        <v>PERCENTAGE</v>
      </c>
    </row>
    <row r="1224" spans="1:16" x14ac:dyDescent="0.3">
      <c r="A1224" s="22" t="str">
        <f t="shared" si="77"/>
        <v>2021 ALL D85</v>
      </c>
      <c r="B1224" s="7">
        <f>'2019 ALL N OLDER D95'!$B$2</f>
        <v>46121</v>
      </c>
      <c r="C1224" s="7">
        <f>'2019 ALL N OLDER D95'!$C$2</f>
        <v>46127</v>
      </c>
      <c r="D1224" s="6">
        <v>3260</v>
      </c>
      <c r="E1224" s="6">
        <v>333</v>
      </c>
      <c r="F1224" s="6">
        <v>3</v>
      </c>
      <c r="G1224" s="6">
        <v>1</v>
      </c>
      <c r="H1224" s="6" t="s">
        <v>784</v>
      </c>
      <c r="I1224" s="6" t="s">
        <v>24172</v>
      </c>
      <c r="J1224" s="6" t="s">
        <v>6707</v>
      </c>
      <c r="K1224" s="6" t="s">
        <v>6701</v>
      </c>
      <c r="L1224" s="6" t="s">
        <v>6708</v>
      </c>
      <c r="M1224" s="8">
        <v>99900</v>
      </c>
      <c r="N1224" s="23">
        <f t="shared" si="78"/>
        <v>0.85</v>
      </c>
      <c r="O1224" s="8">
        <f t="shared" si="79"/>
        <v>13485.000000000002</v>
      </c>
      <c r="P1224" s="22" t="str">
        <f t="shared" si="80"/>
        <v>PERCENTAGE</v>
      </c>
    </row>
    <row r="1225" spans="1:16" x14ac:dyDescent="0.3">
      <c r="A1225" s="22" t="str">
        <f t="shared" si="77"/>
        <v>2021 ALL D85</v>
      </c>
      <c r="B1225" s="7">
        <f>'2019 ALL N OLDER D95'!$B$2</f>
        <v>46121</v>
      </c>
      <c r="C1225" s="7">
        <f>'2019 ALL N OLDER D95'!$C$2</f>
        <v>46127</v>
      </c>
      <c r="D1225" s="6">
        <v>3260</v>
      </c>
      <c r="E1225" s="6">
        <v>333</v>
      </c>
      <c r="F1225" s="6">
        <v>3</v>
      </c>
      <c r="G1225" s="6">
        <v>1</v>
      </c>
      <c r="H1225" s="6" t="s">
        <v>2057</v>
      </c>
      <c r="I1225" s="6" t="s">
        <v>24172</v>
      </c>
      <c r="J1225" s="6" t="s">
        <v>5018</v>
      </c>
      <c r="K1225" s="6" t="s">
        <v>5019</v>
      </c>
      <c r="L1225" s="6" t="s">
        <v>5020</v>
      </c>
      <c r="M1225" s="8">
        <v>99900</v>
      </c>
      <c r="N1225" s="23">
        <f t="shared" si="78"/>
        <v>0.85</v>
      </c>
      <c r="O1225" s="8">
        <f t="shared" si="79"/>
        <v>13485.000000000002</v>
      </c>
      <c r="P1225" s="22" t="str">
        <f t="shared" si="80"/>
        <v>PERCENTAGE</v>
      </c>
    </row>
    <row r="1226" spans="1:16" x14ac:dyDescent="0.3">
      <c r="A1226" s="22" t="str">
        <f t="shared" si="77"/>
        <v>2021 ALL D85</v>
      </c>
      <c r="B1226" s="7">
        <f>'2019 ALL N OLDER D95'!$B$2</f>
        <v>46121</v>
      </c>
      <c r="C1226" s="7">
        <f>'2019 ALL N OLDER D95'!$C$2</f>
        <v>46127</v>
      </c>
      <c r="D1226" s="6">
        <v>3260</v>
      </c>
      <c r="E1226" s="6">
        <v>333</v>
      </c>
      <c r="F1226" s="6">
        <v>3</v>
      </c>
      <c r="G1226" s="6">
        <v>1</v>
      </c>
      <c r="H1226" s="6" t="s">
        <v>2057</v>
      </c>
      <c r="I1226" s="6" t="s">
        <v>24172</v>
      </c>
      <c r="J1226" s="6" t="s">
        <v>5021</v>
      </c>
      <c r="K1226" s="6" t="s">
        <v>5019</v>
      </c>
      <c r="L1226" s="6" t="s">
        <v>5022</v>
      </c>
      <c r="M1226" s="8">
        <v>99900</v>
      </c>
      <c r="N1226" s="23">
        <f t="shared" si="78"/>
        <v>0.85</v>
      </c>
      <c r="O1226" s="8">
        <f t="shared" si="79"/>
        <v>13485.000000000002</v>
      </c>
      <c r="P1226" s="22" t="str">
        <f t="shared" si="80"/>
        <v>PERCENTAGE</v>
      </c>
    </row>
    <row r="1227" spans="1:16" x14ac:dyDescent="0.3">
      <c r="A1227" s="22" t="str">
        <f t="shared" si="77"/>
        <v>2021 ALL D85</v>
      </c>
      <c r="B1227" s="7">
        <f>'2019 ALL N OLDER D95'!$B$2</f>
        <v>46121</v>
      </c>
      <c r="C1227" s="7">
        <f>'2019 ALL N OLDER D95'!$C$2</f>
        <v>46127</v>
      </c>
      <c r="D1227" s="6">
        <v>3260</v>
      </c>
      <c r="E1227" s="6">
        <v>333</v>
      </c>
      <c r="F1227" s="6">
        <v>3</v>
      </c>
      <c r="G1227" s="6">
        <v>1</v>
      </c>
      <c r="H1227" s="6" t="s">
        <v>2057</v>
      </c>
      <c r="I1227" s="6" t="s">
        <v>24172</v>
      </c>
      <c r="J1227" s="6" t="s">
        <v>5023</v>
      </c>
      <c r="K1227" s="6" t="s">
        <v>5019</v>
      </c>
      <c r="L1227" s="6" t="s">
        <v>5024</v>
      </c>
      <c r="M1227" s="8">
        <v>99900</v>
      </c>
      <c r="N1227" s="23">
        <f t="shared" si="78"/>
        <v>0.85</v>
      </c>
      <c r="O1227" s="8">
        <f t="shared" si="79"/>
        <v>13485.000000000002</v>
      </c>
      <c r="P1227" s="22" t="str">
        <f t="shared" si="80"/>
        <v>PERCENTAGE</v>
      </c>
    </row>
    <row r="1228" spans="1:16" x14ac:dyDescent="0.3">
      <c r="A1228" s="22" t="str">
        <f t="shared" si="77"/>
        <v>2021 ALL D85</v>
      </c>
      <c r="B1228" s="7">
        <f>'2019 ALL N OLDER D95'!$B$2</f>
        <v>46121</v>
      </c>
      <c r="C1228" s="7">
        <f>'2019 ALL N OLDER D95'!$C$2</f>
        <v>46127</v>
      </c>
      <c r="D1228" s="6">
        <v>3260</v>
      </c>
      <c r="E1228" s="6">
        <v>333</v>
      </c>
      <c r="F1228" s="6">
        <v>3</v>
      </c>
      <c r="G1228" s="6">
        <v>1</v>
      </c>
      <c r="H1228" s="6" t="s">
        <v>2057</v>
      </c>
      <c r="I1228" s="6" t="s">
        <v>24172</v>
      </c>
      <c r="J1228" s="6" t="s">
        <v>5025</v>
      </c>
      <c r="K1228" s="6" t="s">
        <v>5019</v>
      </c>
      <c r="L1228" s="6" t="s">
        <v>5026</v>
      </c>
      <c r="M1228" s="8">
        <v>99900</v>
      </c>
      <c r="N1228" s="23">
        <f t="shared" si="78"/>
        <v>0.85</v>
      </c>
      <c r="O1228" s="8">
        <f t="shared" si="79"/>
        <v>13485.000000000002</v>
      </c>
      <c r="P1228" s="22" t="str">
        <f t="shared" si="80"/>
        <v>PERCENTAGE</v>
      </c>
    </row>
    <row r="1229" spans="1:16" x14ac:dyDescent="0.3">
      <c r="A1229" s="22" t="str">
        <f t="shared" si="77"/>
        <v>2021 ALL D85</v>
      </c>
      <c r="B1229" s="7">
        <f>'2019 ALL N OLDER D95'!$B$2</f>
        <v>46121</v>
      </c>
      <c r="C1229" s="7">
        <f>'2019 ALL N OLDER D95'!$C$2</f>
        <v>46127</v>
      </c>
      <c r="D1229" s="6">
        <v>3260</v>
      </c>
      <c r="E1229" s="6">
        <v>333</v>
      </c>
      <c r="F1229" s="6">
        <v>3</v>
      </c>
      <c r="G1229" s="6">
        <v>1</v>
      </c>
      <c r="H1229" s="6" t="s">
        <v>2057</v>
      </c>
      <c r="I1229" s="6" t="s">
        <v>24172</v>
      </c>
      <c r="J1229" s="6" t="s">
        <v>5027</v>
      </c>
      <c r="K1229" s="6" t="s">
        <v>5028</v>
      </c>
      <c r="L1229" s="6" t="s">
        <v>5029</v>
      </c>
      <c r="M1229" s="8">
        <v>99900</v>
      </c>
      <c r="N1229" s="23">
        <f t="shared" si="78"/>
        <v>0.85</v>
      </c>
      <c r="O1229" s="8">
        <f t="shared" si="79"/>
        <v>13485.000000000002</v>
      </c>
      <c r="P1229" s="22" t="str">
        <f t="shared" si="80"/>
        <v>PERCENTAGE</v>
      </c>
    </row>
    <row r="1230" spans="1:16" x14ac:dyDescent="0.3">
      <c r="A1230" s="22" t="str">
        <f t="shared" si="77"/>
        <v>2021 ALL D85</v>
      </c>
      <c r="B1230" s="7">
        <f>'2019 ALL N OLDER D95'!$B$2</f>
        <v>46121</v>
      </c>
      <c r="C1230" s="7">
        <f>'2019 ALL N OLDER D95'!$C$2</f>
        <v>46127</v>
      </c>
      <c r="D1230" s="6">
        <v>3260</v>
      </c>
      <c r="E1230" s="6">
        <v>333</v>
      </c>
      <c r="F1230" s="6">
        <v>3</v>
      </c>
      <c r="G1230" s="6">
        <v>1</v>
      </c>
      <c r="H1230" s="6" t="s">
        <v>2057</v>
      </c>
      <c r="I1230" s="6" t="s">
        <v>24172</v>
      </c>
      <c r="J1230" s="6" t="s">
        <v>5030</v>
      </c>
      <c r="K1230" s="6" t="s">
        <v>5028</v>
      </c>
      <c r="L1230" s="6" t="s">
        <v>5031</v>
      </c>
      <c r="M1230" s="8">
        <v>99900</v>
      </c>
      <c r="N1230" s="23">
        <f t="shared" si="78"/>
        <v>0.85</v>
      </c>
      <c r="O1230" s="8">
        <f t="shared" si="79"/>
        <v>13485.000000000002</v>
      </c>
      <c r="P1230" s="22" t="str">
        <f t="shared" si="80"/>
        <v>PERCENTAGE</v>
      </c>
    </row>
    <row r="1231" spans="1:16" x14ac:dyDescent="0.3">
      <c r="A1231" s="22" t="str">
        <f t="shared" si="77"/>
        <v>2021 ALL D85</v>
      </c>
      <c r="B1231" s="7">
        <f>'2019 ALL N OLDER D95'!$B$2</f>
        <v>46121</v>
      </c>
      <c r="C1231" s="7">
        <f>'2019 ALL N OLDER D95'!$C$2</f>
        <v>46127</v>
      </c>
      <c r="D1231" s="6">
        <v>3260</v>
      </c>
      <c r="E1231" s="6">
        <v>333</v>
      </c>
      <c r="F1231" s="6">
        <v>3</v>
      </c>
      <c r="G1231" s="6">
        <v>1</v>
      </c>
      <c r="H1231" s="6" t="s">
        <v>2057</v>
      </c>
      <c r="I1231" s="6" t="s">
        <v>24172</v>
      </c>
      <c r="J1231" s="6" t="s">
        <v>5032</v>
      </c>
      <c r="K1231" s="6" t="s">
        <v>5028</v>
      </c>
      <c r="L1231" s="6" t="s">
        <v>5033</v>
      </c>
      <c r="M1231" s="8">
        <v>99900</v>
      </c>
      <c r="N1231" s="23">
        <f t="shared" si="78"/>
        <v>0.85</v>
      </c>
      <c r="O1231" s="8">
        <f t="shared" si="79"/>
        <v>13485.000000000002</v>
      </c>
      <c r="P1231" s="22" t="str">
        <f t="shared" si="80"/>
        <v>PERCENTAGE</v>
      </c>
    </row>
    <row r="1232" spans="1:16" x14ac:dyDescent="0.3">
      <c r="A1232" s="22" t="str">
        <f t="shared" si="77"/>
        <v>2021 ALL D85</v>
      </c>
      <c r="B1232" s="7">
        <f>'2019 ALL N OLDER D95'!$B$2</f>
        <v>46121</v>
      </c>
      <c r="C1232" s="7">
        <f>'2019 ALL N OLDER D95'!$C$2</f>
        <v>46127</v>
      </c>
      <c r="D1232" s="6">
        <v>3260</v>
      </c>
      <c r="E1232" s="6">
        <v>333</v>
      </c>
      <c r="F1232" s="6">
        <v>3</v>
      </c>
      <c r="G1232" s="6">
        <v>1</v>
      </c>
      <c r="H1232" s="6" t="s">
        <v>2057</v>
      </c>
      <c r="I1232" s="6" t="s">
        <v>24172</v>
      </c>
      <c r="J1232" s="6" t="s">
        <v>5034</v>
      </c>
      <c r="K1232" s="6" t="s">
        <v>5028</v>
      </c>
      <c r="L1232" s="6" t="s">
        <v>5035</v>
      </c>
      <c r="M1232" s="8">
        <v>99900</v>
      </c>
      <c r="N1232" s="23">
        <f t="shared" si="78"/>
        <v>0.85</v>
      </c>
      <c r="O1232" s="8">
        <f t="shared" si="79"/>
        <v>13485.000000000002</v>
      </c>
      <c r="P1232" s="22" t="str">
        <f t="shared" si="80"/>
        <v>PERCENTAGE</v>
      </c>
    </row>
    <row r="1233" spans="1:16" x14ac:dyDescent="0.3">
      <c r="A1233" s="22" t="str">
        <f t="shared" si="77"/>
        <v>2021 ALL D85</v>
      </c>
      <c r="B1233" s="7">
        <f>'2019 ALL N OLDER D95'!$B$2</f>
        <v>46121</v>
      </c>
      <c r="C1233" s="7">
        <f>'2019 ALL N OLDER D95'!$C$2</f>
        <v>46127</v>
      </c>
      <c r="D1233" s="6">
        <v>3260</v>
      </c>
      <c r="E1233" s="6">
        <v>333</v>
      </c>
      <c r="F1233" s="6">
        <v>3</v>
      </c>
      <c r="G1233" s="6">
        <v>1</v>
      </c>
      <c r="H1233" s="6" t="s">
        <v>2057</v>
      </c>
      <c r="I1233" s="6" t="s">
        <v>24172</v>
      </c>
      <c r="J1233" s="6" t="s">
        <v>5036</v>
      </c>
      <c r="K1233" s="6" t="s">
        <v>5037</v>
      </c>
      <c r="L1233" s="6" t="s">
        <v>5038</v>
      </c>
      <c r="M1233" s="8">
        <v>99900</v>
      </c>
      <c r="N1233" s="23">
        <f t="shared" si="78"/>
        <v>0.85</v>
      </c>
      <c r="O1233" s="8">
        <f t="shared" si="79"/>
        <v>13485.000000000002</v>
      </c>
      <c r="P1233" s="22" t="str">
        <f t="shared" si="80"/>
        <v>PERCENTAGE</v>
      </c>
    </row>
    <row r="1234" spans="1:16" x14ac:dyDescent="0.3">
      <c r="A1234" s="22" t="str">
        <f t="shared" si="77"/>
        <v>2021 ALL D85</v>
      </c>
      <c r="B1234" s="7">
        <f>'2019 ALL N OLDER D95'!$B$2</f>
        <v>46121</v>
      </c>
      <c r="C1234" s="7">
        <f>'2019 ALL N OLDER D95'!$C$2</f>
        <v>46127</v>
      </c>
      <c r="D1234" s="6">
        <v>3260</v>
      </c>
      <c r="E1234" s="6">
        <v>333</v>
      </c>
      <c r="F1234" s="6">
        <v>3</v>
      </c>
      <c r="G1234" s="6">
        <v>1</v>
      </c>
      <c r="H1234" s="6" t="s">
        <v>2057</v>
      </c>
      <c r="I1234" s="6" t="s">
        <v>24172</v>
      </c>
      <c r="J1234" s="6" t="s">
        <v>5039</v>
      </c>
      <c r="K1234" s="6" t="s">
        <v>5037</v>
      </c>
      <c r="L1234" s="6" t="s">
        <v>5040</v>
      </c>
      <c r="M1234" s="8">
        <v>99900</v>
      </c>
      <c r="N1234" s="23">
        <f t="shared" si="78"/>
        <v>0.85</v>
      </c>
      <c r="O1234" s="8">
        <f t="shared" si="79"/>
        <v>13485.000000000002</v>
      </c>
      <c r="P1234" s="22" t="str">
        <f t="shared" si="80"/>
        <v>PERCENTAGE</v>
      </c>
    </row>
    <row r="1235" spans="1:16" x14ac:dyDescent="0.3">
      <c r="A1235" s="22" t="str">
        <f t="shared" si="77"/>
        <v>2021 ALL D85</v>
      </c>
      <c r="B1235" s="7">
        <f>'2019 ALL N OLDER D95'!$B$2</f>
        <v>46121</v>
      </c>
      <c r="C1235" s="7">
        <f>'2019 ALL N OLDER D95'!$C$2</f>
        <v>46127</v>
      </c>
      <c r="D1235" s="6">
        <v>3260</v>
      </c>
      <c r="E1235" s="6">
        <v>333</v>
      </c>
      <c r="F1235" s="6">
        <v>3</v>
      </c>
      <c r="G1235" s="6">
        <v>1</v>
      </c>
      <c r="H1235" s="6" t="s">
        <v>2057</v>
      </c>
      <c r="I1235" s="6" t="s">
        <v>24172</v>
      </c>
      <c r="J1235" s="6" t="s">
        <v>5041</v>
      </c>
      <c r="K1235" s="6" t="s">
        <v>5037</v>
      </c>
      <c r="L1235" s="6" t="s">
        <v>5042</v>
      </c>
      <c r="M1235" s="8">
        <v>99900</v>
      </c>
      <c r="N1235" s="23">
        <f t="shared" si="78"/>
        <v>0.85</v>
      </c>
      <c r="O1235" s="8">
        <f t="shared" si="79"/>
        <v>13485.000000000002</v>
      </c>
      <c r="P1235" s="22" t="str">
        <f t="shared" si="80"/>
        <v>PERCENTAGE</v>
      </c>
    </row>
    <row r="1236" spans="1:16" x14ac:dyDescent="0.3">
      <c r="A1236" s="22" t="str">
        <f t="shared" si="77"/>
        <v>2021 ALL D85</v>
      </c>
      <c r="B1236" s="7">
        <f>'2019 ALL N OLDER D95'!$B$2</f>
        <v>46121</v>
      </c>
      <c r="C1236" s="7">
        <f>'2019 ALL N OLDER D95'!$C$2</f>
        <v>46127</v>
      </c>
      <c r="D1236" s="6">
        <v>3260</v>
      </c>
      <c r="E1236" s="6">
        <v>333</v>
      </c>
      <c r="F1236" s="6">
        <v>3</v>
      </c>
      <c r="G1236" s="6">
        <v>1</v>
      </c>
      <c r="H1236" s="6" t="s">
        <v>2057</v>
      </c>
      <c r="I1236" s="6" t="s">
        <v>24172</v>
      </c>
      <c r="J1236" s="6" t="s">
        <v>5043</v>
      </c>
      <c r="K1236" s="6" t="s">
        <v>5037</v>
      </c>
      <c r="L1236" s="6" t="s">
        <v>5044</v>
      </c>
      <c r="M1236" s="8">
        <v>99900</v>
      </c>
      <c r="N1236" s="23">
        <f t="shared" si="78"/>
        <v>0.85</v>
      </c>
      <c r="O1236" s="8">
        <f t="shared" si="79"/>
        <v>13485.000000000002</v>
      </c>
      <c r="P1236" s="22" t="str">
        <f t="shared" si="80"/>
        <v>PERCENTAGE</v>
      </c>
    </row>
    <row r="1237" spans="1:16" x14ac:dyDescent="0.3">
      <c r="A1237" s="22" t="str">
        <f t="shared" si="77"/>
        <v>2021 ALL D85</v>
      </c>
      <c r="B1237" s="7">
        <f>'2019 ALL N OLDER D95'!$B$2</f>
        <v>46121</v>
      </c>
      <c r="C1237" s="7">
        <f>'2019 ALL N OLDER D95'!$C$2</f>
        <v>46127</v>
      </c>
      <c r="D1237" s="6">
        <v>3260</v>
      </c>
      <c r="E1237" s="6">
        <v>333</v>
      </c>
      <c r="F1237" s="6">
        <v>3</v>
      </c>
      <c r="G1237" s="6">
        <v>1</v>
      </c>
      <c r="H1237" s="6" t="s">
        <v>2095</v>
      </c>
      <c r="I1237" s="6" t="s">
        <v>24172</v>
      </c>
      <c r="J1237" s="6" t="s">
        <v>5476</v>
      </c>
      <c r="K1237" s="6" t="s">
        <v>5477</v>
      </c>
      <c r="L1237" s="6" t="s">
        <v>5478</v>
      </c>
      <c r="M1237" s="8">
        <v>119900</v>
      </c>
      <c r="N1237" s="23">
        <f t="shared" si="78"/>
        <v>0.85</v>
      </c>
      <c r="O1237" s="8">
        <f t="shared" si="79"/>
        <v>13485.000000000002</v>
      </c>
      <c r="P1237" s="22" t="str">
        <f t="shared" si="80"/>
        <v>PERCENTAGE</v>
      </c>
    </row>
    <row r="1238" spans="1:16" x14ac:dyDescent="0.3">
      <c r="A1238" s="22" t="str">
        <f t="shared" si="77"/>
        <v>2021 ALL D85</v>
      </c>
      <c r="B1238" s="7">
        <f>'2019 ALL N OLDER D95'!$B$2</f>
        <v>46121</v>
      </c>
      <c r="C1238" s="7">
        <f>'2019 ALL N OLDER D95'!$C$2</f>
        <v>46127</v>
      </c>
      <c r="D1238" s="6">
        <v>3260</v>
      </c>
      <c r="E1238" s="6">
        <v>333</v>
      </c>
      <c r="F1238" s="6">
        <v>3</v>
      </c>
      <c r="G1238" s="6">
        <v>1</v>
      </c>
      <c r="H1238" s="6" t="s">
        <v>2095</v>
      </c>
      <c r="I1238" s="6" t="s">
        <v>24172</v>
      </c>
      <c r="J1238" s="6" t="s">
        <v>5479</v>
      </c>
      <c r="K1238" s="6" t="s">
        <v>5477</v>
      </c>
      <c r="L1238" s="6" t="s">
        <v>5480</v>
      </c>
      <c r="M1238" s="8">
        <v>119900</v>
      </c>
      <c r="N1238" s="23">
        <f t="shared" si="78"/>
        <v>0.85</v>
      </c>
      <c r="O1238" s="8">
        <f t="shared" si="79"/>
        <v>13485.000000000002</v>
      </c>
      <c r="P1238" s="22" t="str">
        <f t="shared" si="80"/>
        <v>PERCENTAGE</v>
      </c>
    </row>
    <row r="1239" spans="1:16" x14ac:dyDescent="0.3">
      <c r="A1239" s="22" t="str">
        <f t="shared" si="77"/>
        <v>2021 ALL D85</v>
      </c>
      <c r="B1239" s="7">
        <f>'2019 ALL N OLDER D95'!$B$2</f>
        <v>46121</v>
      </c>
      <c r="C1239" s="7">
        <f>'2019 ALL N OLDER D95'!$C$2</f>
        <v>46127</v>
      </c>
      <c r="D1239" s="6">
        <v>3260</v>
      </c>
      <c r="E1239" s="6">
        <v>333</v>
      </c>
      <c r="F1239" s="6">
        <v>3</v>
      </c>
      <c r="G1239" s="6">
        <v>1</v>
      </c>
      <c r="H1239" s="6" t="s">
        <v>2095</v>
      </c>
      <c r="I1239" s="6" t="s">
        <v>24172</v>
      </c>
      <c r="J1239" s="6" t="s">
        <v>5481</v>
      </c>
      <c r="K1239" s="6" t="s">
        <v>5477</v>
      </c>
      <c r="L1239" s="6" t="s">
        <v>5482</v>
      </c>
      <c r="M1239" s="8">
        <v>119900</v>
      </c>
      <c r="N1239" s="23">
        <f t="shared" si="78"/>
        <v>0.85</v>
      </c>
      <c r="O1239" s="8">
        <f t="shared" si="79"/>
        <v>13485.000000000002</v>
      </c>
      <c r="P1239" s="22" t="str">
        <f t="shared" si="80"/>
        <v>PERCENTAGE</v>
      </c>
    </row>
    <row r="1240" spans="1:16" x14ac:dyDescent="0.3">
      <c r="A1240" s="22" t="str">
        <f t="shared" si="77"/>
        <v>2021 ALL D85</v>
      </c>
      <c r="B1240" s="7">
        <f>'2019 ALL N OLDER D95'!$B$2</f>
        <v>46121</v>
      </c>
      <c r="C1240" s="7">
        <f>'2019 ALL N OLDER D95'!$C$2</f>
        <v>46127</v>
      </c>
      <c r="D1240" s="6">
        <v>3260</v>
      </c>
      <c r="E1240" s="6">
        <v>333</v>
      </c>
      <c r="F1240" s="6">
        <v>3</v>
      </c>
      <c r="G1240" s="6">
        <v>1</v>
      </c>
      <c r="H1240" s="6" t="s">
        <v>2095</v>
      </c>
      <c r="I1240" s="6" t="s">
        <v>24172</v>
      </c>
      <c r="J1240" s="6" t="s">
        <v>5483</v>
      </c>
      <c r="K1240" s="6" t="s">
        <v>5477</v>
      </c>
      <c r="L1240" s="6" t="s">
        <v>5484</v>
      </c>
      <c r="M1240" s="8">
        <v>119900</v>
      </c>
      <c r="N1240" s="23">
        <f t="shared" si="78"/>
        <v>0.85</v>
      </c>
      <c r="O1240" s="8">
        <f t="shared" si="79"/>
        <v>13485.000000000002</v>
      </c>
      <c r="P1240" s="22" t="str">
        <f t="shared" si="80"/>
        <v>PERCENTAGE</v>
      </c>
    </row>
    <row r="1241" spans="1:16" x14ac:dyDescent="0.3">
      <c r="A1241" s="22" t="str">
        <f t="shared" si="77"/>
        <v>2021 ALL D85</v>
      </c>
      <c r="B1241" s="7">
        <f>'2019 ALL N OLDER D95'!$B$2</f>
        <v>46121</v>
      </c>
      <c r="C1241" s="7">
        <f>'2019 ALL N OLDER D95'!$C$2</f>
        <v>46127</v>
      </c>
      <c r="D1241" s="6">
        <v>3260</v>
      </c>
      <c r="E1241" s="6">
        <v>333</v>
      </c>
      <c r="F1241" s="6">
        <v>3</v>
      </c>
      <c r="G1241" s="6">
        <v>1</v>
      </c>
      <c r="H1241" s="6" t="s">
        <v>2095</v>
      </c>
      <c r="I1241" s="6" t="s">
        <v>24172</v>
      </c>
      <c r="J1241" s="6" t="s">
        <v>5485</v>
      </c>
      <c r="K1241" s="6" t="s">
        <v>5486</v>
      </c>
      <c r="L1241" s="6" t="s">
        <v>5487</v>
      </c>
      <c r="M1241" s="8">
        <v>119900</v>
      </c>
      <c r="N1241" s="23">
        <f t="shared" si="78"/>
        <v>0.85</v>
      </c>
      <c r="O1241" s="8">
        <f t="shared" si="79"/>
        <v>13485.000000000002</v>
      </c>
      <c r="P1241" s="22" t="str">
        <f t="shared" si="80"/>
        <v>PERCENTAGE</v>
      </c>
    </row>
    <row r="1242" spans="1:16" x14ac:dyDescent="0.3">
      <c r="A1242" s="22" t="str">
        <f t="shared" si="77"/>
        <v>2021 ALL D85</v>
      </c>
      <c r="B1242" s="7">
        <f>'2019 ALL N OLDER D95'!$B$2</f>
        <v>46121</v>
      </c>
      <c r="C1242" s="7">
        <f>'2019 ALL N OLDER D95'!$C$2</f>
        <v>46127</v>
      </c>
      <c r="D1242" s="6">
        <v>3260</v>
      </c>
      <c r="E1242" s="6">
        <v>333</v>
      </c>
      <c r="F1242" s="6">
        <v>3</v>
      </c>
      <c r="G1242" s="6">
        <v>1</v>
      </c>
      <c r="H1242" s="6" t="s">
        <v>2095</v>
      </c>
      <c r="I1242" s="6" t="s">
        <v>24172</v>
      </c>
      <c r="J1242" s="6" t="s">
        <v>5488</v>
      </c>
      <c r="K1242" s="6" t="s">
        <v>5486</v>
      </c>
      <c r="L1242" s="6" t="s">
        <v>5489</v>
      </c>
      <c r="M1242" s="8">
        <v>119900</v>
      </c>
      <c r="N1242" s="23">
        <f t="shared" si="78"/>
        <v>0.85</v>
      </c>
      <c r="O1242" s="8">
        <f t="shared" si="79"/>
        <v>13485.000000000002</v>
      </c>
      <c r="P1242" s="22" t="str">
        <f t="shared" si="80"/>
        <v>PERCENTAGE</v>
      </c>
    </row>
    <row r="1243" spans="1:16" x14ac:dyDescent="0.3">
      <c r="A1243" s="22" t="str">
        <f t="shared" si="77"/>
        <v>2021 ALL D85</v>
      </c>
      <c r="B1243" s="7">
        <f>'2019 ALL N OLDER D95'!$B$2</f>
        <v>46121</v>
      </c>
      <c r="C1243" s="7">
        <f>'2019 ALL N OLDER D95'!$C$2</f>
        <v>46127</v>
      </c>
      <c r="D1243" s="6">
        <v>3260</v>
      </c>
      <c r="E1243" s="6">
        <v>333</v>
      </c>
      <c r="F1243" s="6">
        <v>3</v>
      </c>
      <c r="G1243" s="6">
        <v>1</v>
      </c>
      <c r="H1243" s="6" t="s">
        <v>2095</v>
      </c>
      <c r="I1243" s="6" t="s">
        <v>24172</v>
      </c>
      <c r="J1243" s="6" t="s">
        <v>5490</v>
      </c>
      <c r="K1243" s="6" t="s">
        <v>5486</v>
      </c>
      <c r="L1243" s="6" t="s">
        <v>5491</v>
      </c>
      <c r="M1243" s="8">
        <v>119900</v>
      </c>
      <c r="N1243" s="23">
        <f t="shared" si="78"/>
        <v>0.85</v>
      </c>
      <c r="O1243" s="8">
        <f t="shared" si="79"/>
        <v>13485.000000000002</v>
      </c>
      <c r="P1243" s="22" t="str">
        <f t="shared" si="80"/>
        <v>PERCENTAGE</v>
      </c>
    </row>
    <row r="1244" spans="1:16" x14ac:dyDescent="0.3">
      <c r="A1244" s="22" t="str">
        <f t="shared" si="77"/>
        <v>2021 ALL D85</v>
      </c>
      <c r="B1244" s="7">
        <f>'2019 ALL N OLDER D95'!$B$2</f>
        <v>46121</v>
      </c>
      <c r="C1244" s="7">
        <f>'2019 ALL N OLDER D95'!$C$2</f>
        <v>46127</v>
      </c>
      <c r="D1244" s="6">
        <v>3260</v>
      </c>
      <c r="E1244" s="6">
        <v>333</v>
      </c>
      <c r="F1244" s="6">
        <v>3</v>
      </c>
      <c r="G1244" s="6">
        <v>1</v>
      </c>
      <c r="H1244" s="6" t="s">
        <v>2095</v>
      </c>
      <c r="I1244" s="6" t="s">
        <v>24172</v>
      </c>
      <c r="J1244" s="6" t="s">
        <v>5492</v>
      </c>
      <c r="K1244" s="6" t="s">
        <v>5486</v>
      </c>
      <c r="L1244" s="6" t="s">
        <v>5493</v>
      </c>
      <c r="M1244" s="8">
        <v>119900</v>
      </c>
      <c r="N1244" s="23">
        <f t="shared" si="78"/>
        <v>0.85</v>
      </c>
      <c r="O1244" s="8">
        <f t="shared" si="79"/>
        <v>13485.000000000002</v>
      </c>
      <c r="P1244" s="22" t="str">
        <f t="shared" si="80"/>
        <v>PERCENTAGE</v>
      </c>
    </row>
    <row r="1245" spans="1:16" x14ac:dyDescent="0.3">
      <c r="A1245" s="22" t="str">
        <f t="shared" si="77"/>
        <v>2021 ALL D85</v>
      </c>
      <c r="B1245" s="7">
        <f>'2019 ALL N OLDER D95'!$B$2</f>
        <v>46121</v>
      </c>
      <c r="C1245" s="7">
        <f>'2019 ALL N OLDER D95'!$C$2</f>
        <v>46127</v>
      </c>
      <c r="D1245" s="6">
        <v>3260</v>
      </c>
      <c r="E1245" s="6">
        <v>333</v>
      </c>
      <c r="F1245" s="6">
        <v>3</v>
      </c>
      <c r="G1245" s="6">
        <v>1</v>
      </c>
      <c r="H1245" s="6" t="s">
        <v>2095</v>
      </c>
      <c r="I1245" s="6" t="s">
        <v>24172</v>
      </c>
      <c r="J1245" s="6" t="s">
        <v>5494</v>
      </c>
      <c r="K1245" s="6" t="s">
        <v>5495</v>
      </c>
      <c r="L1245" s="6" t="s">
        <v>5496</v>
      </c>
      <c r="M1245" s="8">
        <v>119900</v>
      </c>
      <c r="N1245" s="23">
        <f t="shared" si="78"/>
        <v>0.85</v>
      </c>
      <c r="O1245" s="8">
        <f t="shared" si="79"/>
        <v>13485.000000000002</v>
      </c>
      <c r="P1245" s="22" t="str">
        <f t="shared" si="80"/>
        <v>PERCENTAGE</v>
      </c>
    </row>
    <row r="1246" spans="1:16" x14ac:dyDescent="0.3">
      <c r="A1246" s="22" t="str">
        <f t="shared" si="77"/>
        <v>2021 ALL D85</v>
      </c>
      <c r="B1246" s="7">
        <f>'2019 ALL N OLDER D95'!$B$2</f>
        <v>46121</v>
      </c>
      <c r="C1246" s="7">
        <f>'2019 ALL N OLDER D95'!$C$2</f>
        <v>46127</v>
      </c>
      <c r="D1246" s="6">
        <v>3260</v>
      </c>
      <c r="E1246" s="6">
        <v>333</v>
      </c>
      <c r="F1246" s="6">
        <v>3</v>
      </c>
      <c r="G1246" s="6">
        <v>1</v>
      </c>
      <c r="H1246" s="6" t="s">
        <v>2095</v>
      </c>
      <c r="I1246" s="6" t="s">
        <v>24172</v>
      </c>
      <c r="J1246" s="6" t="s">
        <v>5497</v>
      </c>
      <c r="K1246" s="6" t="s">
        <v>5495</v>
      </c>
      <c r="L1246" s="6" t="s">
        <v>5498</v>
      </c>
      <c r="M1246" s="8">
        <v>119900</v>
      </c>
      <c r="N1246" s="23">
        <f t="shared" si="78"/>
        <v>0.85</v>
      </c>
      <c r="O1246" s="8">
        <f t="shared" si="79"/>
        <v>13485.000000000002</v>
      </c>
      <c r="P1246" s="22" t="str">
        <f t="shared" si="80"/>
        <v>PERCENTAGE</v>
      </c>
    </row>
    <row r="1247" spans="1:16" x14ac:dyDescent="0.3">
      <c r="A1247" s="22" t="str">
        <f t="shared" si="77"/>
        <v>2021 ALL D85</v>
      </c>
      <c r="B1247" s="7">
        <f>'2019 ALL N OLDER D95'!$B$2</f>
        <v>46121</v>
      </c>
      <c r="C1247" s="7">
        <f>'2019 ALL N OLDER D95'!$C$2</f>
        <v>46127</v>
      </c>
      <c r="D1247" s="6">
        <v>3260</v>
      </c>
      <c r="E1247" s="6">
        <v>333</v>
      </c>
      <c r="F1247" s="6">
        <v>3</v>
      </c>
      <c r="G1247" s="6">
        <v>1</v>
      </c>
      <c r="H1247" s="6" t="s">
        <v>2095</v>
      </c>
      <c r="I1247" s="6" t="s">
        <v>24172</v>
      </c>
      <c r="J1247" s="6" t="s">
        <v>5499</v>
      </c>
      <c r="K1247" s="6" t="s">
        <v>5495</v>
      </c>
      <c r="L1247" s="6" t="s">
        <v>5500</v>
      </c>
      <c r="M1247" s="8">
        <v>119900</v>
      </c>
      <c r="N1247" s="23">
        <f t="shared" si="78"/>
        <v>0.85</v>
      </c>
      <c r="O1247" s="8">
        <f t="shared" si="79"/>
        <v>13485.000000000002</v>
      </c>
      <c r="P1247" s="22" t="str">
        <f t="shared" si="80"/>
        <v>PERCENTAGE</v>
      </c>
    </row>
    <row r="1248" spans="1:16" x14ac:dyDescent="0.3">
      <c r="A1248" s="22" t="str">
        <f t="shared" si="77"/>
        <v>2021 ALL D85</v>
      </c>
      <c r="B1248" s="7">
        <f>'2019 ALL N OLDER D95'!$B$2</f>
        <v>46121</v>
      </c>
      <c r="C1248" s="7">
        <f>'2019 ALL N OLDER D95'!$C$2</f>
        <v>46127</v>
      </c>
      <c r="D1248" s="6">
        <v>3260</v>
      </c>
      <c r="E1248" s="6">
        <v>333</v>
      </c>
      <c r="F1248" s="6">
        <v>3</v>
      </c>
      <c r="G1248" s="6">
        <v>1</v>
      </c>
      <c r="H1248" s="6" t="s">
        <v>2095</v>
      </c>
      <c r="I1248" s="6" t="s">
        <v>24172</v>
      </c>
      <c r="J1248" s="6" t="s">
        <v>5501</v>
      </c>
      <c r="K1248" s="6" t="s">
        <v>5495</v>
      </c>
      <c r="L1248" s="6" t="s">
        <v>5502</v>
      </c>
      <c r="M1248" s="8">
        <v>119900</v>
      </c>
      <c r="N1248" s="23">
        <f t="shared" si="78"/>
        <v>0.85</v>
      </c>
      <c r="O1248" s="8">
        <f t="shared" si="79"/>
        <v>13485.000000000002</v>
      </c>
      <c r="P1248" s="22" t="str">
        <f t="shared" si="80"/>
        <v>PERCENTAGE</v>
      </c>
    </row>
    <row r="1249" spans="1:16" x14ac:dyDescent="0.3">
      <c r="A1249" s="22" t="str">
        <f t="shared" si="77"/>
        <v>2021 ALL D85</v>
      </c>
      <c r="B1249" s="7">
        <f>'2019 ALL N OLDER D95'!$B$2</f>
        <v>46121</v>
      </c>
      <c r="C1249" s="7">
        <f>'2019 ALL N OLDER D95'!$C$2</f>
        <v>46127</v>
      </c>
      <c r="D1249" s="6">
        <v>3260</v>
      </c>
      <c r="E1249" s="6">
        <v>333</v>
      </c>
      <c r="F1249" s="6">
        <v>3</v>
      </c>
      <c r="G1249" s="6">
        <v>1</v>
      </c>
      <c r="H1249" s="6" t="s">
        <v>2095</v>
      </c>
      <c r="I1249" s="6" t="s">
        <v>24172</v>
      </c>
      <c r="J1249" s="6" t="s">
        <v>5503</v>
      </c>
      <c r="K1249" s="6" t="s">
        <v>5504</v>
      </c>
      <c r="L1249" s="6" t="s">
        <v>5505</v>
      </c>
      <c r="M1249" s="8">
        <v>119900</v>
      </c>
      <c r="N1249" s="23">
        <f t="shared" si="78"/>
        <v>0.85</v>
      </c>
      <c r="O1249" s="8">
        <f t="shared" si="79"/>
        <v>13485.000000000002</v>
      </c>
      <c r="P1249" s="22" t="str">
        <f t="shared" si="80"/>
        <v>PERCENTAGE</v>
      </c>
    </row>
    <row r="1250" spans="1:16" x14ac:dyDescent="0.3">
      <c r="A1250" s="22" t="str">
        <f t="shared" si="77"/>
        <v>2021 ALL D85</v>
      </c>
      <c r="B1250" s="7">
        <f>'2019 ALL N OLDER D95'!$B$2</f>
        <v>46121</v>
      </c>
      <c r="C1250" s="7">
        <f>'2019 ALL N OLDER D95'!$C$2</f>
        <v>46127</v>
      </c>
      <c r="D1250" s="6">
        <v>3260</v>
      </c>
      <c r="E1250" s="6">
        <v>333</v>
      </c>
      <c r="F1250" s="6">
        <v>3</v>
      </c>
      <c r="G1250" s="6">
        <v>1</v>
      </c>
      <c r="H1250" s="6" t="s">
        <v>2095</v>
      </c>
      <c r="I1250" s="6" t="s">
        <v>24172</v>
      </c>
      <c r="J1250" s="6" t="s">
        <v>5506</v>
      </c>
      <c r="K1250" s="6" t="s">
        <v>5504</v>
      </c>
      <c r="L1250" s="6" t="s">
        <v>5507</v>
      </c>
      <c r="M1250" s="8">
        <v>119900</v>
      </c>
      <c r="N1250" s="23">
        <f t="shared" si="78"/>
        <v>0.85</v>
      </c>
      <c r="O1250" s="8">
        <f t="shared" si="79"/>
        <v>13485.000000000002</v>
      </c>
      <c r="P1250" s="22" t="str">
        <f t="shared" si="80"/>
        <v>PERCENTAGE</v>
      </c>
    </row>
    <row r="1251" spans="1:16" x14ac:dyDescent="0.3">
      <c r="A1251" s="22" t="str">
        <f t="shared" si="77"/>
        <v>2021 ALL D85</v>
      </c>
      <c r="B1251" s="7">
        <f>'2019 ALL N OLDER D95'!$B$2</f>
        <v>46121</v>
      </c>
      <c r="C1251" s="7">
        <f>'2019 ALL N OLDER D95'!$C$2</f>
        <v>46127</v>
      </c>
      <c r="D1251" s="6">
        <v>3260</v>
      </c>
      <c r="E1251" s="6">
        <v>333</v>
      </c>
      <c r="F1251" s="6">
        <v>3</v>
      </c>
      <c r="G1251" s="6">
        <v>1</v>
      </c>
      <c r="H1251" s="6" t="s">
        <v>2095</v>
      </c>
      <c r="I1251" s="6" t="s">
        <v>24172</v>
      </c>
      <c r="J1251" s="6" t="s">
        <v>5508</v>
      </c>
      <c r="K1251" s="6" t="s">
        <v>5504</v>
      </c>
      <c r="L1251" s="6" t="s">
        <v>5509</v>
      </c>
      <c r="M1251" s="8">
        <v>119900</v>
      </c>
      <c r="N1251" s="23">
        <f t="shared" si="78"/>
        <v>0.85</v>
      </c>
      <c r="O1251" s="8">
        <f t="shared" si="79"/>
        <v>13485.000000000002</v>
      </c>
      <c r="P1251" s="22" t="str">
        <f t="shared" si="80"/>
        <v>PERCENTAGE</v>
      </c>
    </row>
    <row r="1252" spans="1:16" x14ac:dyDescent="0.3">
      <c r="A1252" s="22" t="str">
        <f t="shared" si="77"/>
        <v>2021 ALL D85</v>
      </c>
      <c r="B1252" s="7">
        <f>'2019 ALL N OLDER D95'!$B$2</f>
        <v>46121</v>
      </c>
      <c r="C1252" s="7">
        <f>'2019 ALL N OLDER D95'!$C$2</f>
        <v>46127</v>
      </c>
      <c r="D1252" s="6">
        <v>3260</v>
      </c>
      <c r="E1252" s="6">
        <v>333</v>
      </c>
      <c r="F1252" s="6">
        <v>3</v>
      </c>
      <c r="G1252" s="6">
        <v>1</v>
      </c>
      <c r="H1252" s="6" t="s">
        <v>2095</v>
      </c>
      <c r="I1252" s="6" t="s">
        <v>24172</v>
      </c>
      <c r="J1252" s="6" t="s">
        <v>5510</v>
      </c>
      <c r="K1252" s="6" t="s">
        <v>5504</v>
      </c>
      <c r="L1252" s="6" t="s">
        <v>5511</v>
      </c>
      <c r="M1252" s="8">
        <v>119900</v>
      </c>
      <c r="N1252" s="23">
        <f t="shared" si="78"/>
        <v>0.85</v>
      </c>
      <c r="O1252" s="8">
        <f t="shared" si="79"/>
        <v>13485.000000000002</v>
      </c>
      <c r="P1252" s="22" t="str">
        <f t="shared" si="80"/>
        <v>PERCENTAGE</v>
      </c>
    </row>
    <row r="1253" spans="1:16" x14ac:dyDescent="0.3">
      <c r="A1253" s="22" t="str">
        <f t="shared" si="77"/>
        <v>2021 ALL D85</v>
      </c>
      <c r="B1253" s="7">
        <f>'2019 ALL N OLDER D95'!$B$2</f>
        <v>46121</v>
      </c>
      <c r="C1253" s="7">
        <f>'2019 ALL N OLDER D95'!$C$2</f>
        <v>46127</v>
      </c>
      <c r="D1253" s="6">
        <v>3260</v>
      </c>
      <c r="E1253" s="6">
        <v>333</v>
      </c>
      <c r="F1253" s="6">
        <v>3</v>
      </c>
      <c r="G1253" s="6">
        <v>1</v>
      </c>
      <c r="H1253" s="6" t="s">
        <v>2039</v>
      </c>
      <c r="I1253" s="6" t="s">
        <v>24172</v>
      </c>
      <c r="J1253" s="6" t="s">
        <v>5512</v>
      </c>
      <c r="K1253" s="6" t="s">
        <v>5513</v>
      </c>
      <c r="L1253" s="6" t="s">
        <v>5514</v>
      </c>
      <c r="M1253" s="8">
        <v>109900</v>
      </c>
      <c r="N1253" s="23">
        <f t="shared" si="78"/>
        <v>0.85</v>
      </c>
      <c r="O1253" s="8">
        <f t="shared" si="79"/>
        <v>13485.000000000002</v>
      </c>
      <c r="P1253" s="22" t="str">
        <f t="shared" si="80"/>
        <v>PERCENTAGE</v>
      </c>
    </row>
    <row r="1254" spans="1:16" x14ac:dyDescent="0.3">
      <c r="A1254" s="22" t="str">
        <f t="shared" si="77"/>
        <v>2021 ALL D85</v>
      </c>
      <c r="B1254" s="7">
        <f>'2019 ALL N OLDER D95'!$B$2</f>
        <v>46121</v>
      </c>
      <c r="C1254" s="7">
        <f>'2019 ALL N OLDER D95'!$C$2</f>
        <v>46127</v>
      </c>
      <c r="D1254" s="6">
        <v>3260</v>
      </c>
      <c r="E1254" s="6">
        <v>333</v>
      </c>
      <c r="F1254" s="6">
        <v>3</v>
      </c>
      <c r="G1254" s="6">
        <v>1</v>
      </c>
      <c r="H1254" s="6" t="s">
        <v>2039</v>
      </c>
      <c r="I1254" s="6" t="s">
        <v>24172</v>
      </c>
      <c r="J1254" s="6" t="s">
        <v>5515</v>
      </c>
      <c r="K1254" s="6" t="s">
        <v>5513</v>
      </c>
      <c r="L1254" s="6" t="s">
        <v>5516</v>
      </c>
      <c r="M1254" s="8">
        <v>109900</v>
      </c>
      <c r="N1254" s="23">
        <f t="shared" si="78"/>
        <v>0.85</v>
      </c>
      <c r="O1254" s="8">
        <f t="shared" si="79"/>
        <v>13485.000000000002</v>
      </c>
      <c r="P1254" s="22" t="str">
        <f t="shared" si="80"/>
        <v>PERCENTAGE</v>
      </c>
    </row>
    <row r="1255" spans="1:16" x14ac:dyDescent="0.3">
      <c r="A1255" s="22" t="str">
        <f t="shared" si="77"/>
        <v>2021 ALL D85</v>
      </c>
      <c r="B1255" s="7">
        <f>'2019 ALL N OLDER D95'!$B$2</f>
        <v>46121</v>
      </c>
      <c r="C1255" s="7">
        <f>'2019 ALL N OLDER D95'!$C$2</f>
        <v>46127</v>
      </c>
      <c r="D1255" s="6">
        <v>3260</v>
      </c>
      <c r="E1255" s="6">
        <v>333</v>
      </c>
      <c r="F1255" s="6">
        <v>3</v>
      </c>
      <c r="G1255" s="6">
        <v>1</v>
      </c>
      <c r="H1255" s="6" t="s">
        <v>2039</v>
      </c>
      <c r="I1255" s="6" t="s">
        <v>24172</v>
      </c>
      <c r="J1255" s="6" t="s">
        <v>5517</v>
      </c>
      <c r="K1255" s="6" t="s">
        <v>5513</v>
      </c>
      <c r="L1255" s="6" t="s">
        <v>5518</v>
      </c>
      <c r="M1255" s="8">
        <v>109900</v>
      </c>
      <c r="N1255" s="23">
        <f t="shared" si="78"/>
        <v>0.85</v>
      </c>
      <c r="O1255" s="8">
        <f t="shared" si="79"/>
        <v>13485.000000000002</v>
      </c>
      <c r="P1255" s="22" t="str">
        <f t="shared" si="80"/>
        <v>PERCENTAGE</v>
      </c>
    </row>
    <row r="1256" spans="1:16" x14ac:dyDescent="0.3">
      <c r="A1256" s="22" t="str">
        <f t="shared" si="77"/>
        <v>2021 ALL D85</v>
      </c>
      <c r="B1256" s="7">
        <f>'2019 ALL N OLDER D95'!$B$2</f>
        <v>46121</v>
      </c>
      <c r="C1256" s="7">
        <f>'2019 ALL N OLDER D95'!$C$2</f>
        <v>46127</v>
      </c>
      <c r="D1256" s="6">
        <v>3260</v>
      </c>
      <c r="E1256" s="6">
        <v>333</v>
      </c>
      <c r="F1256" s="6">
        <v>3</v>
      </c>
      <c r="G1256" s="6">
        <v>1</v>
      </c>
      <c r="H1256" s="6" t="s">
        <v>2039</v>
      </c>
      <c r="I1256" s="6" t="s">
        <v>24172</v>
      </c>
      <c r="J1256" s="6" t="s">
        <v>5519</v>
      </c>
      <c r="K1256" s="6" t="s">
        <v>5513</v>
      </c>
      <c r="L1256" s="6" t="s">
        <v>5520</v>
      </c>
      <c r="M1256" s="8">
        <v>109900</v>
      </c>
      <c r="N1256" s="23">
        <f t="shared" si="78"/>
        <v>0.85</v>
      </c>
      <c r="O1256" s="8">
        <f t="shared" si="79"/>
        <v>13485.000000000002</v>
      </c>
      <c r="P1256" s="22" t="str">
        <f t="shared" si="80"/>
        <v>PERCENTAGE</v>
      </c>
    </row>
    <row r="1257" spans="1:16" x14ac:dyDescent="0.3">
      <c r="A1257" s="22" t="str">
        <f t="shared" si="77"/>
        <v>2021 ALL D85</v>
      </c>
      <c r="B1257" s="7">
        <f>'2019 ALL N OLDER D95'!$B$2</f>
        <v>46121</v>
      </c>
      <c r="C1257" s="7">
        <f>'2019 ALL N OLDER D95'!$C$2</f>
        <v>46127</v>
      </c>
      <c r="D1257" s="6">
        <v>3260</v>
      </c>
      <c r="E1257" s="6">
        <v>333</v>
      </c>
      <c r="F1257" s="6">
        <v>3</v>
      </c>
      <c r="G1257" s="6">
        <v>1</v>
      </c>
      <c r="H1257" s="6" t="s">
        <v>2039</v>
      </c>
      <c r="I1257" s="6" t="s">
        <v>24172</v>
      </c>
      <c r="J1257" s="6" t="s">
        <v>5521</v>
      </c>
      <c r="K1257" s="6" t="s">
        <v>5522</v>
      </c>
      <c r="L1257" s="6" t="s">
        <v>5523</v>
      </c>
      <c r="M1257" s="8">
        <v>109900</v>
      </c>
      <c r="N1257" s="23">
        <f t="shared" si="78"/>
        <v>0.85</v>
      </c>
      <c r="O1257" s="8">
        <f t="shared" si="79"/>
        <v>13485.000000000002</v>
      </c>
      <c r="P1257" s="22" t="str">
        <f t="shared" si="80"/>
        <v>PERCENTAGE</v>
      </c>
    </row>
    <row r="1258" spans="1:16" x14ac:dyDescent="0.3">
      <c r="A1258" s="22" t="str">
        <f t="shared" si="77"/>
        <v>2021 ALL D85</v>
      </c>
      <c r="B1258" s="7">
        <f>'2019 ALL N OLDER D95'!$B$2</f>
        <v>46121</v>
      </c>
      <c r="C1258" s="7">
        <f>'2019 ALL N OLDER D95'!$C$2</f>
        <v>46127</v>
      </c>
      <c r="D1258" s="6">
        <v>3260</v>
      </c>
      <c r="E1258" s="6">
        <v>333</v>
      </c>
      <c r="F1258" s="6">
        <v>3</v>
      </c>
      <c r="G1258" s="6">
        <v>1</v>
      </c>
      <c r="H1258" s="6" t="s">
        <v>2039</v>
      </c>
      <c r="I1258" s="6" t="s">
        <v>24172</v>
      </c>
      <c r="J1258" s="6" t="s">
        <v>5524</v>
      </c>
      <c r="K1258" s="6" t="s">
        <v>5522</v>
      </c>
      <c r="L1258" s="6" t="s">
        <v>5525</v>
      </c>
      <c r="M1258" s="8">
        <v>109900</v>
      </c>
      <c r="N1258" s="23">
        <f t="shared" si="78"/>
        <v>0.85</v>
      </c>
      <c r="O1258" s="8">
        <f t="shared" si="79"/>
        <v>13485.000000000002</v>
      </c>
      <c r="P1258" s="22" t="str">
        <f t="shared" si="80"/>
        <v>PERCENTAGE</v>
      </c>
    </row>
    <row r="1259" spans="1:16" x14ac:dyDescent="0.3">
      <c r="A1259" s="22" t="str">
        <f t="shared" si="77"/>
        <v>2021 ALL D85</v>
      </c>
      <c r="B1259" s="7">
        <f>'2019 ALL N OLDER D95'!$B$2</f>
        <v>46121</v>
      </c>
      <c r="C1259" s="7">
        <f>'2019 ALL N OLDER D95'!$C$2</f>
        <v>46127</v>
      </c>
      <c r="D1259" s="6">
        <v>3260</v>
      </c>
      <c r="E1259" s="6">
        <v>333</v>
      </c>
      <c r="F1259" s="6">
        <v>3</v>
      </c>
      <c r="G1259" s="6">
        <v>1</v>
      </c>
      <c r="H1259" s="6" t="s">
        <v>2039</v>
      </c>
      <c r="I1259" s="6" t="s">
        <v>24172</v>
      </c>
      <c r="J1259" s="6" t="s">
        <v>5526</v>
      </c>
      <c r="K1259" s="6" t="s">
        <v>5522</v>
      </c>
      <c r="L1259" s="6" t="s">
        <v>5527</v>
      </c>
      <c r="M1259" s="8">
        <v>109900</v>
      </c>
      <c r="N1259" s="23">
        <f t="shared" si="78"/>
        <v>0.85</v>
      </c>
      <c r="O1259" s="8">
        <f t="shared" si="79"/>
        <v>13485.000000000002</v>
      </c>
      <c r="P1259" s="22" t="str">
        <f t="shared" si="80"/>
        <v>PERCENTAGE</v>
      </c>
    </row>
    <row r="1260" spans="1:16" x14ac:dyDescent="0.3">
      <c r="A1260" s="22" t="str">
        <f t="shared" si="77"/>
        <v>2021 ALL D85</v>
      </c>
      <c r="B1260" s="7">
        <f>'2019 ALL N OLDER D95'!$B$2</f>
        <v>46121</v>
      </c>
      <c r="C1260" s="7">
        <f>'2019 ALL N OLDER D95'!$C$2</f>
        <v>46127</v>
      </c>
      <c r="D1260" s="6">
        <v>3260</v>
      </c>
      <c r="E1260" s="6">
        <v>333</v>
      </c>
      <c r="F1260" s="6">
        <v>3</v>
      </c>
      <c r="G1260" s="6">
        <v>1</v>
      </c>
      <c r="H1260" s="6" t="s">
        <v>2039</v>
      </c>
      <c r="I1260" s="6" t="s">
        <v>24172</v>
      </c>
      <c r="J1260" s="6" t="s">
        <v>5528</v>
      </c>
      <c r="K1260" s="6" t="s">
        <v>5522</v>
      </c>
      <c r="L1260" s="6" t="s">
        <v>5529</v>
      </c>
      <c r="M1260" s="8">
        <v>109900</v>
      </c>
      <c r="N1260" s="23">
        <f t="shared" si="78"/>
        <v>0.85</v>
      </c>
      <c r="O1260" s="8">
        <f t="shared" si="79"/>
        <v>13485.000000000002</v>
      </c>
      <c r="P1260" s="22" t="str">
        <f t="shared" si="80"/>
        <v>PERCENTAGE</v>
      </c>
    </row>
    <row r="1261" spans="1:16" x14ac:dyDescent="0.3">
      <c r="A1261" s="22" t="str">
        <f t="shared" si="77"/>
        <v>2021 ALL D85</v>
      </c>
      <c r="B1261" s="7">
        <f>'2019 ALL N OLDER D95'!$B$2</f>
        <v>46121</v>
      </c>
      <c r="C1261" s="7">
        <f>'2019 ALL N OLDER D95'!$C$2</f>
        <v>46127</v>
      </c>
      <c r="D1261" s="6">
        <v>3260</v>
      </c>
      <c r="E1261" s="6">
        <v>333</v>
      </c>
      <c r="F1261" s="6">
        <v>3</v>
      </c>
      <c r="G1261" s="6">
        <v>1</v>
      </c>
      <c r="H1261" s="6" t="s">
        <v>2039</v>
      </c>
      <c r="I1261" s="6" t="s">
        <v>24172</v>
      </c>
      <c r="J1261" s="6" t="s">
        <v>5530</v>
      </c>
      <c r="K1261" s="6" t="s">
        <v>5531</v>
      </c>
      <c r="L1261" s="6" t="s">
        <v>5532</v>
      </c>
      <c r="M1261" s="8">
        <v>109900</v>
      </c>
      <c r="N1261" s="23">
        <f t="shared" si="78"/>
        <v>0.85</v>
      </c>
      <c r="O1261" s="8">
        <f t="shared" si="79"/>
        <v>13485.000000000002</v>
      </c>
      <c r="P1261" s="22" t="str">
        <f t="shared" si="80"/>
        <v>PERCENTAGE</v>
      </c>
    </row>
    <row r="1262" spans="1:16" x14ac:dyDescent="0.3">
      <c r="A1262" s="22" t="str">
        <f t="shared" si="77"/>
        <v>2021 ALL D85</v>
      </c>
      <c r="B1262" s="7">
        <f>'2019 ALL N OLDER D95'!$B$2</f>
        <v>46121</v>
      </c>
      <c r="C1262" s="7">
        <f>'2019 ALL N OLDER D95'!$C$2</f>
        <v>46127</v>
      </c>
      <c r="D1262" s="6">
        <v>3260</v>
      </c>
      <c r="E1262" s="6">
        <v>333</v>
      </c>
      <c r="F1262" s="6">
        <v>3</v>
      </c>
      <c r="G1262" s="6">
        <v>1</v>
      </c>
      <c r="H1262" s="6" t="s">
        <v>2039</v>
      </c>
      <c r="I1262" s="6" t="s">
        <v>24172</v>
      </c>
      <c r="J1262" s="6" t="s">
        <v>5533</v>
      </c>
      <c r="K1262" s="6" t="s">
        <v>5531</v>
      </c>
      <c r="L1262" s="6" t="s">
        <v>5534</v>
      </c>
      <c r="M1262" s="8">
        <v>109900</v>
      </c>
      <c r="N1262" s="23">
        <f t="shared" si="78"/>
        <v>0.85</v>
      </c>
      <c r="O1262" s="8">
        <f t="shared" si="79"/>
        <v>13485.000000000002</v>
      </c>
      <c r="P1262" s="22" t="str">
        <f t="shared" si="80"/>
        <v>PERCENTAGE</v>
      </c>
    </row>
    <row r="1263" spans="1:16" x14ac:dyDescent="0.3">
      <c r="A1263" s="22" t="str">
        <f t="shared" si="77"/>
        <v>2021 ALL D85</v>
      </c>
      <c r="B1263" s="7">
        <f>'2019 ALL N OLDER D95'!$B$2</f>
        <v>46121</v>
      </c>
      <c r="C1263" s="7">
        <f>'2019 ALL N OLDER D95'!$C$2</f>
        <v>46127</v>
      </c>
      <c r="D1263" s="6">
        <v>3260</v>
      </c>
      <c r="E1263" s="6">
        <v>333</v>
      </c>
      <c r="F1263" s="6">
        <v>3</v>
      </c>
      <c r="G1263" s="6">
        <v>1</v>
      </c>
      <c r="H1263" s="6" t="s">
        <v>2039</v>
      </c>
      <c r="I1263" s="6" t="s">
        <v>24172</v>
      </c>
      <c r="J1263" s="6" t="s">
        <v>5535</v>
      </c>
      <c r="K1263" s="6" t="s">
        <v>5531</v>
      </c>
      <c r="L1263" s="6" t="s">
        <v>5536</v>
      </c>
      <c r="M1263" s="8">
        <v>109900</v>
      </c>
      <c r="N1263" s="23">
        <f t="shared" si="78"/>
        <v>0.85</v>
      </c>
      <c r="O1263" s="8">
        <f t="shared" si="79"/>
        <v>13485.000000000002</v>
      </c>
      <c r="P1263" s="22" t="str">
        <f t="shared" si="80"/>
        <v>PERCENTAGE</v>
      </c>
    </row>
    <row r="1264" spans="1:16" x14ac:dyDescent="0.3">
      <c r="A1264" s="22" t="str">
        <f t="shared" si="77"/>
        <v>2021 ALL D85</v>
      </c>
      <c r="B1264" s="7">
        <f>'2019 ALL N OLDER D95'!$B$2</f>
        <v>46121</v>
      </c>
      <c r="C1264" s="7">
        <f>'2019 ALL N OLDER D95'!$C$2</f>
        <v>46127</v>
      </c>
      <c r="D1264" s="6">
        <v>3260</v>
      </c>
      <c r="E1264" s="6">
        <v>333</v>
      </c>
      <c r="F1264" s="6">
        <v>3</v>
      </c>
      <c r="G1264" s="6">
        <v>1</v>
      </c>
      <c r="H1264" s="6" t="s">
        <v>2039</v>
      </c>
      <c r="I1264" s="6" t="s">
        <v>24172</v>
      </c>
      <c r="J1264" s="6" t="s">
        <v>5537</v>
      </c>
      <c r="K1264" s="6" t="s">
        <v>5531</v>
      </c>
      <c r="L1264" s="6" t="s">
        <v>5538</v>
      </c>
      <c r="M1264" s="8">
        <v>109900</v>
      </c>
      <c r="N1264" s="23">
        <f t="shared" si="78"/>
        <v>0.85</v>
      </c>
      <c r="O1264" s="8">
        <f t="shared" si="79"/>
        <v>13485.000000000002</v>
      </c>
      <c r="P1264" s="22" t="str">
        <f t="shared" si="80"/>
        <v>PERCENTAGE</v>
      </c>
    </row>
    <row r="1265" spans="1:16" x14ac:dyDescent="0.3">
      <c r="A1265" s="22" t="str">
        <f t="shared" si="77"/>
        <v>2021 ALL D85</v>
      </c>
      <c r="B1265" s="7">
        <f>'2019 ALL N OLDER D95'!$B$2</f>
        <v>46121</v>
      </c>
      <c r="C1265" s="7">
        <f>'2019 ALL N OLDER D95'!$C$2</f>
        <v>46127</v>
      </c>
      <c r="D1265" s="6">
        <v>3260</v>
      </c>
      <c r="E1265" s="6">
        <v>333</v>
      </c>
      <c r="F1265" s="6">
        <v>3</v>
      </c>
      <c r="G1265" s="6">
        <v>1</v>
      </c>
      <c r="H1265" s="6" t="s">
        <v>2039</v>
      </c>
      <c r="I1265" s="6" t="s">
        <v>24172</v>
      </c>
      <c r="J1265" s="6" t="s">
        <v>5539</v>
      </c>
      <c r="K1265" s="6" t="s">
        <v>5540</v>
      </c>
      <c r="L1265" s="6" t="s">
        <v>5541</v>
      </c>
      <c r="M1265" s="8">
        <v>109900</v>
      </c>
      <c r="N1265" s="23">
        <f t="shared" si="78"/>
        <v>0.85</v>
      </c>
      <c r="O1265" s="8">
        <f t="shared" si="79"/>
        <v>13485.000000000002</v>
      </c>
      <c r="P1265" s="22" t="str">
        <f t="shared" si="80"/>
        <v>PERCENTAGE</v>
      </c>
    </row>
    <row r="1266" spans="1:16" x14ac:dyDescent="0.3">
      <c r="A1266" s="22" t="str">
        <f t="shared" si="77"/>
        <v>2021 ALL D85</v>
      </c>
      <c r="B1266" s="7">
        <f>'2019 ALL N OLDER D95'!$B$2</f>
        <v>46121</v>
      </c>
      <c r="C1266" s="7">
        <f>'2019 ALL N OLDER D95'!$C$2</f>
        <v>46127</v>
      </c>
      <c r="D1266" s="6">
        <v>3260</v>
      </c>
      <c r="E1266" s="6">
        <v>333</v>
      </c>
      <c r="F1266" s="6">
        <v>3</v>
      </c>
      <c r="G1266" s="6">
        <v>1</v>
      </c>
      <c r="H1266" s="6" t="s">
        <v>2039</v>
      </c>
      <c r="I1266" s="6" t="s">
        <v>24172</v>
      </c>
      <c r="J1266" s="6" t="s">
        <v>5542</v>
      </c>
      <c r="K1266" s="6" t="s">
        <v>5540</v>
      </c>
      <c r="L1266" s="6" t="s">
        <v>5543</v>
      </c>
      <c r="M1266" s="8">
        <v>109900</v>
      </c>
      <c r="N1266" s="23">
        <f t="shared" si="78"/>
        <v>0.85</v>
      </c>
      <c r="O1266" s="8">
        <f t="shared" si="79"/>
        <v>13485.000000000002</v>
      </c>
      <c r="P1266" s="22" t="str">
        <f t="shared" si="80"/>
        <v>PERCENTAGE</v>
      </c>
    </row>
    <row r="1267" spans="1:16" x14ac:dyDescent="0.3">
      <c r="A1267" s="22" t="str">
        <f t="shared" si="77"/>
        <v>2021 ALL D85</v>
      </c>
      <c r="B1267" s="7">
        <f>'2019 ALL N OLDER D95'!$B$2</f>
        <v>46121</v>
      </c>
      <c r="C1267" s="7">
        <f>'2019 ALL N OLDER D95'!$C$2</f>
        <v>46127</v>
      </c>
      <c r="D1267" s="6">
        <v>3260</v>
      </c>
      <c r="E1267" s="6">
        <v>333</v>
      </c>
      <c r="F1267" s="6">
        <v>3</v>
      </c>
      <c r="G1267" s="6">
        <v>1</v>
      </c>
      <c r="H1267" s="6" t="s">
        <v>2039</v>
      </c>
      <c r="I1267" s="6" t="s">
        <v>24172</v>
      </c>
      <c r="J1267" s="6" t="s">
        <v>5544</v>
      </c>
      <c r="K1267" s="6" t="s">
        <v>5540</v>
      </c>
      <c r="L1267" s="6" t="s">
        <v>5545</v>
      </c>
      <c r="M1267" s="8">
        <v>109900</v>
      </c>
      <c r="N1267" s="23">
        <f t="shared" si="78"/>
        <v>0.85</v>
      </c>
      <c r="O1267" s="8">
        <f t="shared" si="79"/>
        <v>13485.000000000002</v>
      </c>
      <c r="P1267" s="22" t="str">
        <f t="shared" si="80"/>
        <v>PERCENTAGE</v>
      </c>
    </row>
    <row r="1268" spans="1:16" x14ac:dyDescent="0.3">
      <c r="A1268" s="22" t="str">
        <f t="shared" si="77"/>
        <v>2021 ALL D85</v>
      </c>
      <c r="B1268" s="7">
        <f>'2019 ALL N OLDER D95'!$B$2</f>
        <v>46121</v>
      </c>
      <c r="C1268" s="7">
        <f>'2019 ALL N OLDER D95'!$C$2</f>
        <v>46127</v>
      </c>
      <c r="D1268" s="6">
        <v>3260</v>
      </c>
      <c r="E1268" s="6">
        <v>333</v>
      </c>
      <c r="F1268" s="6">
        <v>3</v>
      </c>
      <c r="G1268" s="6">
        <v>1</v>
      </c>
      <c r="H1268" s="6" t="s">
        <v>2039</v>
      </c>
      <c r="I1268" s="6" t="s">
        <v>24172</v>
      </c>
      <c r="J1268" s="6" t="s">
        <v>5546</v>
      </c>
      <c r="K1268" s="6" t="s">
        <v>5540</v>
      </c>
      <c r="L1268" s="6" t="s">
        <v>5547</v>
      </c>
      <c r="M1268" s="8">
        <v>109900</v>
      </c>
      <c r="N1268" s="23">
        <f t="shared" si="78"/>
        <v>0.85</v>
      </c>
      <c r="O1268" s="8">
        <f t="shared" si="79"/>
        <v>13485.000000000002</v>
      </c>
      <c r="P1268" s="22" t="str">
        <f t="shared" si="80"/>
        <v>PERCENTAGE</v>
      </c>
    </row>
    <row r="1269" spans="1:16" x14ac:dyDescent="0.3">
      <c r="A1269" s="22" t="str">
        <f t="shared" si="77"/>
        <v>2021 ALL D85</v>
      </c>
      <c r="B1269" s="7">
        <f>'2019 ALL N OLDER D95'!$B$2</f>
        <v>46121</v>
      </c>
      <c r="C1269" s="7">
        <f>'2019 ALL N OLDER D95'!$C$2</f>
        <v>46127</v>
      </c>
      <c r="D1269" s="6">
        <v>3260</v>
      </c>
      <c r="E1269" s="6">
        <v>333</v>
      </c>
      <c r="F1269" s="6">
        <v>3</v>
      </c>
      <c r="G1269" s="6">
        <v>1</v>
      </c>
      <c r="H1269" s="6" t="s">
        <v>2039</v>
      </c>
      <c r="I1269" s="6" t="s">
        <v>24172</v>
      </c>
      <c r="J1269" s="6" t="s">
        <v>5548</v>
      </c>
      <c r="K1269" s="6" t="s">
        <v>5549</v>
      </c>
      <c r="L1269" s="6" t="s">
        <v>5550</v>
      </c>
      <c r="M1269" s="8">
        <v>109900</v>
      </c>
      <c r="N1269" s="23">
        <f t="shared" si="78"/>
        <v>0.85</v>
      </c>
      <c r="O1269" s="8">
        <f t="shared" si="79"/>
        <v>13485.000000000002</v>
      </c>
      <c r="P1269" s="22" t="str">
        <f t="shared" si="80"/>
        <v>PERCENTAGE</v>
      </c>
    </row>
    <row r="1270" spans="1:16" x14ac:dyDescent="0.3">
      <c r="A1270" s="22" t="str">
        <f t="shared" si="77"/>
        <v>2021 ALL D85</v>
      </c>
      <c r="B1270" s="7">
        <f>'2019 ALL N OLDER D95'!$B$2</f>
        <v>46121</v>
      </c>
      <c r="C1270" s="7">
        <f>'2019 ALL N OLDER D95'!$C$2</f>
        <v>46127</v>
      </c>
      <c r="D1270" s="6">
        <v>3260</v>
      </c>
      <c r="E1270" s="6">
        <v>333</v>
      </c>
      <c r="F1270" s="6">
        <v>3</v>
      </c>
      <c r="G1270" s="6">
        <v>1</v>
      </c>
      <c r="H1270" s="6" t="s">
        <v>2039</v>
      </c>
      <c r="I1270" s="6" t="s">
        <v>24172</v>
      </c>
      <c r="J1270" s="6" t="s">
        <v>5551</v>
      </c>
      <c r="K1270" s="6" t="s">
        <v>5549</v>
      </c>
      <c r="L1270" s="6" t="s">
        <v>5552</v>
      </c>
      <c r="M1270" s="8">
        <v>109900</v>
      </c>
      <c r="N1270" s="23">
        <f t="shared" si="78"/>
        <v>0.85</v>
      </c>
      <c r="O1270" s="8">
        <f t="shared" si="79"/>
        <v>13485.000000000002</v>
      </c>
      <c r="P1270" s="22" t="str">
        <f t="shared" si="80"/>
        <v>PERCENTAGE</v>
      </c>
    </row>
    <row r="1271" spans="1:16" x14ac:dyDescent="0.3">
      <c r="A1271" s="22" t="str">
        <f t="shared" si="77"/>
        <v>2021 ALL D85</v>
      </c>
      <c r="B1271" s="7">
        <f>'2019 ALL N OLDER D95'!$B$2</f>
        <v>46121</v>
      </c>
      <c r="C1271" s="7">
        <f>'2019 ALL N OLDER D95'!$C$2</f>
        <v>46127</v>
      </c>
      <c r="D1271" s="6">
        <v>3260</v>
      </c>
      <c r="E1271" s="6">
        <v>333</v>
      </c>
      <c r="F1271" s="6">
        <v>3</v>
      </c>
      <c r="G1271" s="6">
        <v>1</v>
      </c>
      <c r="H1271" s="6" t="s">
        <v>2039</v>
      </c>
      <c r="I1271" s="6" t="s">
        <v>24172</v>
      </c>
      <c r="J1271" s="6" t="s">
        <v>5553</v>
      </c>
      <c r="K1271" s="6" t="s">
        <v>5549</v>
      </c>
      <c r="L1271" s="6" t="s">
        <v>5554</v>
      </c>
      <c r="M1271" s="8">
        <v>109900</v>
      </c>
      <c r="N1271" s="23">
        <f t="shared" si="78"/>
        <v>0.85</v>
      </c>
      <c r="O1271" s="8">
        <f t="shared" si="79"/>
        <v>13485.000000000002</v>
      </c>
      <c r="P1271" s="22" t="str">
        <f t="shared" si="80"/>
        <v>PERCENTAGE</v>
      </c>
    </row>
    <row r="1272" spans="1:16" x14ac:dyDescent="0.3">
      <c r="A1272" s="22" t="str">
        <f t="shared" si="77"/>
        <v>2021 ALL D85</v>
      </c>
      <c r="B1272" s="7">
        <f>'2019 ALL N OLDER D95'!$B$2</f>
        <v>46121</v>
      </c>
      <c r="C1272" s="7">
        <f>'2019 ALL N OLDER D95'!$C$2</f>
        <v>46127</v>
      </c>
      <c r="D1272" s="6">
        <v>3260</v>
      </c>
      <c r="E1272" s="6">
        <v>333</v>
      </c>
      <c r="F1272" s="6">
        <v>3</v>
      </c>
      <c r="G1272" s="6">
        <v>1</v>
      </c>
      <c r="H1272" s="6" t="s">
        <v>2039</v>
      </c>
      <c r="I1272" s="6" t="s">
        <v>24172</v>
      </c>
      <c r="J1272" s="6" t="s">
        <v>5555</v>
      </c>
      <c r="K1272" s="6" t="s">
        <v>5549</v>
      </c>
      <c r="L1272" s="6" t="s">
        <v>5556</v>
      </c>
      <c r="M1272" s="8">
        <v>109900</v>
      </c>
      <c r="N1272" s="23">
        <f t="shared" si="78"/>
        <v>0.85</v>
      </c>
      <c r="O1272" s="8">
        <f t="shared" si="79"/>
        <v>13485.000000000002</v>
      </c>
      <c r="P1272" s="22" t="str">
        <f t="shared" si="80"/>
        <v>PERCENTAGE</v>
      </c>
    </row>
    <row r="1273" spans="1:16" x14ac:dyDescent="0.3">
      <c r="A1273" s="22" t="str">
        <f t="shared" si="77"/>
        <v>2021 ALL D85</v>
      </c>
      <c r="B1273" s="7">
        <f>'2019 ALL N OLDER D95'!$B$2</f>
        <v>46121</v>
      </c>
      <c r="C1273" s="7">
        <f>'2019 ALL N OLDER D95'!$C$2</f>
        <v>46127</v>
      </c>
      <c r="D1273" s="6">
        <v>3260</v>
      </c>
      <c r="E1273" s="6">
        <v>333</v>
      </c>
      <c r="F1273" s="6">
        <v>3</v>
      </c>
      <c r="G1273" s="6">
        <v>1</v>
      </c>
      <c r="H1273" s="6" t="s">
        <v>2039</v>
      </c>
      <c r="I1273" s="6" t="s">
        <v>24172</v>
      </c>
      <c r="J1273" s="6" t="s">
        <v>5557</v>
      </c>
      <c r="K1273" s="6" t="s">
        <v>5558</v>
      </c>
      <c r="L1273" s="6" t="s">
        <v>5559</v>
      </c>
      <c r="M1273" s="8">
        <v>109900</v>
      </c>
      <c r="N1273" s="23">
        <f t="shared" si="78"/>
        <v>0.85</v>
      </c>
      <c r="O1273" s="8">
        <f t="shared" si="79"/>
        <v>13485.000000000002</v>
      </c>
      <c r="P1273" s="22" t="str">
        <f t="shared" si="80"/>
        <v>PERCENTAGE</v>
      </c>
    </row>
    <row r="1274" spans="1:16" x14ac:dyDescent="0.3">
      <c r="A1274" s="22" t="str">
        <f t="shared" si="77"/>
        <v>2021 ALL D85</v>
      </c>
      <c r="B1274" s="7">
        <f>'2019 ALL N OLDER D95'!$B$2</f>
        <v>46121</v>
      </c>
      <c r="C1274" s="7">
        <f>'2019 ALL N OLDER D95'!$C$2</f>
        <v>46127</v>
      </c>
      <c r="D1274" s="6">
        <v>3260</v>
      </c>
      <c r="E1274" s="6">
        <v>333</v>
      </c>
      <c r="F1274" s="6">
        <v>3</v>
      </c>
      <c r="G1274" s="6">
        <v>1</v>
      </c>
      <c r="H1274" s="6" t="s">
        <v>2039</v>
      </c>
      <c r="I1274" s="6" t="s">
        <v>24172</v>
      </c>
      <c r="J1274" s="6" t="s">
        <v>5560</v>
      </c>
      <c r="K1274" s="6" t="s">
        <v>5558</v>
      </c>
      <c r="L1274" s="6" t="s">
        <v>5561</v>
      </c>
      <c r="M1274" s="8">
        <v>109900</v>
      </c>
      <c r="N1274" s="23">
        <f t="shared" si="78"/>
        <v>0.85</v>
      </c>
      <c r="O1274" s="8">
        <f t="shared" si="79"/>
        <v>13485.000000000002</v>
      </c>
      <c r="P1274" s="22" t="str">
        <f t="shared" si="80"/>
        <v>PERCENTAGE</v>
      </c>
    </row>
    <row r="1275" spans="1:16" x14ac:dyDescent="0.3">
      <c r="A1275" s="22" t="str">
        <f t="shared" si="77"/>
        <v>2021 ALL D85</v>
      </c>
      <c r="B1275" s="7">
        <f>'2019 ALL N OLDER D95'!$B$2</f>
        <v>46121</v>
      </c>
      <c r="C1275" s="7">
        <f>'2019 ALL N OLDER D95'!$C$2</f>
        <v>46127</v>
      </c>
      <c r="D1275" s="6">
        <v>3260</v>
      </c>
      <c r="E1275" s="6">
        <v>333</v>
      </c>
      <c r="F1275" s="6">
        <v>3</v>
      </c>
      <c r="G1275" s="6">
        <v>1</v>
      </c>
      <c r="H1275" s="6" t="s">
        <v>2039</v>
      </c>
      <c r="I1275" s="6" t="s">
        <v>24172</v>
      </c>
      <c r="J1275" s="6" t="s">
        <v>5562</v>
      </c>
      <c r="K1275" s="6" t="s">
        <v>5558</v>
      </c>
      <c r="L1275" s="6" t="s">
        <v>5563</v>
      </c>
      <c r="M1275" s="8">
        <v>109900</v>
      </c>
      <c r="N1275" s="23">
        <f t="shared" si="78"/>
        <v>0.85</v>
      </c>
      <c r="O1275" s="8">
        <f t="shared" si="79"/>
        <v>13485.000000000002</v>
      </c>
      <c r="P1275" s="22" t="str">
        <f t="shared" si="80"/>
        <v>PERCENTAGE</v>
      </c>
    </row>
    <row r="1276" spans="1:16" x14ac:dyDescent="0.3">
      <c r="A1276" s="22" t="str">
        <f t="shared" si="77"/>
        <v>2021 ALL D85</v>
      </c>
      <c r="B1276" s="7">
        <f>'2019 ALL N OLDER D95'!$B$2</f>
        <v>46121</v>
      </c>
      <c r="C1276" s="7">
        <f>'2019 ALL N OLDER D95'!$C$2</f>
        <v>46127</v>
      </c>
      <c r="D1276" s="6">
        <v>3260</v>
      </c>
      <c r="E1276" s="6">
        <v>333</v>
      </c>
      <c r="F1276" s="6">
        <v>3</v>
      </c>
      <c r="G1276" s="6">
        <v>1</v>
      </c>
      <c r="H1276" s="6" t="s">
        <v>2039</v>
      </c>
      <c r="I1276" s="6" t="s">
        <v>24172</v>
      </c>
      <c r="J1276" s="6" t="s">
        <v>5564</v>
      </c>
      <c r="K1276" s="6" t="s">
        <v>5558</v>
      </c>
      <c r="L1276" s="6" t="s">
        <v>5565</v>
      </c>
      <c r="M1276" s="8">
        <v>109900</v>
      </c>
      <c r="N1276" s="23">
        <f t="shared" si="78"/>
        <v>0.85</v>
      </c>
      <c r="O1276" s="8">
        <f t="shared" si="79"/>
        <v>13485.000000000002</v>
      </c>
      <c r="P1276" s="22" t="str">
        <f t="shared" si="80"/>
        <v>PERCENTAGE</v>
      </c>
    </row>
    <row r="1277" spans="1:16" x14ac:dyDescent="0.3">
      <c r="A1277" s="22" t="str">
        <f t="shared" si="77"/>
        <v>2021 ALL D85</v>
      </c>
      <c r="B1277" s="7">
        <f>'2019 ALL N OLDER D95'!$B$2</f>
        <v>46121</v>
      </c>
      <c r="C1277" s="7">
        <f>'2019 ALL N OLDER D95'!$C$2</f>
        <v>46127</v>
      </c>
      <c r="D1277" s="6">
        <v>3260</v>
      </c>
      <c r="E1277" s="6">
        <v>333</v>
      </c>
      <c r="F1277" s="6">
        <v>3</v>
      </c>
      <c r="G1277" s="6">
        <v>1</v>
      </c>
      <c r="H1277" s="6" t="s">
        <v>2039</v>
      </c>
      <c r="I1277" s="6" t="s">
        <v>24172</v>
      </c>
      <c r="J1277" s="6" t="s">
        <v>5566</v>
      </c>
      <c r="K1277" s="6" t="s">
        <v>5567</v>
      </c>
      <c r="L1277" s="6" t="s">
        <v>5568</v>
      </c>
      <c r="M1277" s="8">
        <v>109900</v>
      </c>
      <c r="N1277" s="23">
        <f t="shared" si="78"/>
        <v>0.85</v>
      </c>
      <c r="O1277" s="8">
        <f t="shared" si="79"/>
        <v>13485.000000000002</v>
      </c>
      <c r="P1277" s="22" t="str">
        <f t="shared" si="80"/>
        <v>PERCENTAGE</v>
      </c>
    </row>
    <row r="1278" spans="1:16" x14ac:dyDescent="0.3">
      <c r="A1278" s="22" t="str">
        <f t="shared" si="77"/>
        <v>2021 ALL D85</v>
      </c>
      <c r="B1278" s="7">
        <f>'2019 ALL N OLDER D95'!$B$2</f>
        <v>46121</v>
      </c>
      <c r="C1278" s="7">
        <f>'2019 ALL N OLDER D95'!$C$2</f>
        <v>46127</v>
      </c>
      <c r="D1278" s="6">
        <v>3260</v>
      </c>
      <c r="E1278" s="6">
        <v>333</v>
      </c>
      <c r="F1278" s="6">
        <v>3</v>
      </c>
      <c r="G1278" s="6">
        <v>1</v>
      </c>
      <c r="H1278" s="6" t="s">
        <v>2039</v>
      </c>
      <c r="I1278" s="6" t="s">
        <v>24172</v>
      </c>
      <c r="J1278" s="6" t="s">
        <v>5569</v>
      </c>
      <c r="K1278" s="6" t="s">
        <v>5567</v>
      </c>
      <c r="L1278" s="6" t="s">
        <v>5570</v>
      </c>
      <c r="M1278" s="8">
        <v>109900</v>
      </c>
      <c r="N1278" s="23">
        <f t="shared" si="78"/>
        <v>0.85</v>
      </c>
      <c r="O1278" s="8">
        <f t="shared" si="79"/>
        <v>13485.000000000002</v>
      </c>
      <c r="P1278" s="22" t="str">
        <f t="shared" si="80"/>
        <v>PERCENTAGE</v>
      </c>
    </row>
    <row r="1279" spans="1:16" x14ac:dyDescent="0.3">
      <c r="A1279" s="22" t="str">
        <f t="shared" si="77"/>
        <v>2021 ALL D85</v>
      </c>
      <c r="B1279" s="7">
        <f>'2019 ALL N OLDER D95'!$B$2</f>
        <v>46121</v>
      </c>
      <c r="C1279" s="7">
        <f>'2019 ALL N OLDER D95'!$C$2</f>
        <v>46127</v>
      </c>
      <c r="D1279" s="6">
        <v>3260</v>
      </c>
      <c r="E1279" s="6">
        <v>333</v>
      </c>
      <c r="F1279" s="6">
        <v>3</v>
      </c>
      <c r="G1279" s="6">
        <v>1</v>
      </c>
      <c r="H1279" s="6" t="s">
        <v>2039</v>
      </c>
      <c r="I1279" s="6" t="s">
        <v>24172</v>
      </c>
      <c r="J1279" s="6" t="s">
        <v>5571</v>
      </c>
      <c r="K1279" s="6" t="s">
        <v>5567</v>
      </c>
      <c r="L1279" s="6" t="s">
        <v>5572</v>
      </c>
      <c r="M1279" s="8">
        <v>109900</v>
      </c>
      <c r="N1279" s="23">
        <f t="shared" si="78"/>
        <v>0.85</v>
      </c>
      <c r="O1279" s="8">
        <f t="shared" si="79"/>
        <v>13485.000000000002</v>
      </c>
      <c r="P1279" s="22" t="str">
        <f t="shared" si="80"/>
        <v>PERCENTAGE</v>
      </c>
    </row>
    <row r="1280" spans="1:16" x14ac:dyDescent="0.3">
      <c r="A1280" s="22" t="str">
        <f t="shared" si="77"/>
        <v>2021 ALL D85</v>
      </c>
      <c r="B1280" s="7">
        <f>'2019 ALL N OLDER D95'!$B$2</f>
        <v>46121</v>
      </c>
      <c r="C1280" s="7">
        <f>'2019 ALL N OLDER D95'!$C$2</f>
        <v>46127</v>
      </c>
      <c r="D1280" s="6">
        <v>3260</v>
      </c>
      <c r="E1280" s="6">
        <v>333</v>
      </c>
      <c r="F1280" s="6">
        <v>3</v>
      </c>
      <c r="G1280" s="6">
        <v>1</v>
      </c>
      <c r="H1280" s="6" t="s">
        <v>2039</v>
      </c>
      <c r="I1280" s="6" t="s">
        <v>24172</v>
      </c>
      <c r="J1280" s="6" t="s">
        <v>5573</v>
      </c>
      <c r="K1280" s="6" t="s">
        <v>5567</v>
      </c>
      <c r="L1280" s="6" t="s">
        <v>5574</v>
      </c>
      <c r="M1280" s="8">
        <v>109900</v>
      </c>
      <c r="N1280" s="23">
        <f t="shared" si="78"/>
        <v>0.85</v>
      </c>
      <c r="O1280" s="8">
        <f t="shared" si="79"/>
        <v>13485.000000000002</v>
      </c>
      <c r="P1280" s="22" t="str">
        <f t="shared" si="80"/>
        <v>PERCENTAGE</v>
      </c>
    </row>
    <row r="1281" spans="1:16" x14ac:dyDescent="0.3">
      <c r="A1281" s="22" t="str">
        <f t="shared" si="77"/>
        <v>2021 ALL D85</v>
      </c>
      <c r="B1281" s="7">
        <f>'2019 ALL N OLDER D95'!$B$2</f>
        <v>46121</v>
      </c>
      <c r="C1281" s="7">
        <f>'2019 ALL N OLDER D95'!$C$2</f>
        <v>46127</v>
      </c>
      <c r="D1281" s="6">
        <v>3260</v>
      </c>
      <c r="E1281" s="6">
        <v>333</v>
      </c>
      <c r="F1281" s="6">
        <v>3</v>
      </c>
      <c r="G1281" s="6">
        <v>1</v>
      </c>
      <c r="H1281" s="6" t="s">
        <v>2039</v>
      </c>
      <c r="I1281" s="6" t="s">
        <v>24172</v>
      </c>
      <c r="J1281" s="6" t="s">
        <v>5575</v>
      </c>
      <c r="K1281" s="6" t="s">
        <v>5576</v>
      </c>
      <c r="L1281" s="6" t="s">
        <v>5577</v>
      </c>
      <c r="M1281" s="8">
        <v>109900</v>
      </c>
      <c r="N1281" s="23">
        <f t="shared" si="78"/>
        <v>0.85</v>
      </c>
      <c r="O1281" s="8">
        <f t="shared" si="79"/>
        <v>13485.000000000002</v>
      </c>
      <c r="P1281" s="22" t="str">
        <f t="shared" si="80"/>
        <v>PERCENTAGE</v>
      </c>
    </row>
    <row r="1282" spans="1:16" x14ac:dyDescent="0.3">
      <c r="A1282" s="22" t="str">
        <f t="shared" si="77"/>
        <v>2021 ALL D85</v>
      </c>
      <c r="B1282" s="7">
        <f>'2019 ALL N OLDER D95'!$B$2</f>
        <v>46121</v>
      </c>
      <c r="C1282" s="7">
        <f>'2019 ALL N OLDER D95'!$C$2</f>
        <v>46127</v>
      </c>
      <c r="D1282" s="6">
        <v>3260</v>
      </c>
      <c r="E1282" s="6">
        <v>333</v>
      </c>
      <c r="F1282" s="6">
        <v>3</v>
      </c>
      <c r="G1282" s="6">
        <v>1</v>
      </c>
      <c r="H1282" s="6" t="s">
        <v>2039</v>
      </c>
      <c r="I1282" s="6" t="s">
        <v>24172</v>
      </c>
      <c r="J1282" s="6" t="s">
        <v>5578</v>
      </c>
      <c r="K1282" s="6" t="s">
        <v>5576</v>
      </c>
      <c r="L1282" s="6" t="s">
        <v>5579</v>
      </c>
      <c r="M1282" s="8">
        <v>109900</v>
      </c>
      <c r="N1282" s="23">
        <f t="shared" si="78"/>
        <v>0.85</v>
      </c>
      <c r="O1282" s="8">
        <f t="shared" si="79"/>
        <v>13485.000000000002</v>
      </c>
      <c r="P1282" s="22" t="str">
        <f t="shared" si="80"/>
        <v>PERCENTAGE</v>
      </c>
    </row>
    <row r="1283" spans="1:16" x14ac:dyDescent="0.3">
      <c r="A1283" s="22" t="str">
        <f t="shared" si="77"/>
        <v>2021 ALL D85</v>
      </c>
      <c r="B1283" s="7">
        <f>'2019 ALL N OLDER D95'!$B$2</f>
        <v>46121</v>
      </c>
      <c r="C1283" s="7">
        <f>'2019 ALL N OLDER D95'!$C$2</f>
        <v>46127</v>
      </c>
      <c r="D1283" s="6">
        <v>3260</v>
      </c>
      <c r="E1283" s="6">
        <v>333</v>
      </c>
      <c r="F1283" s="6">
        <v>3</v>
      </c>
      <c r="G1283" s="6">
        <v>1</v>
      </c>
      <c r="H1283" s="6" t="s">
        <v>2039</v>
      </c>
      <c r="I1283" s="6" t="s">
        <v>24172</v>
      </c>
      <c r="J1283" s="6" t="s">
        <v>5580</v>
      </c>
      <c r="K1283" s="6" t="s">
        <v>5576</v>
      </c>
      <c r="L1283" s="6" t="s">
        <v>5581</v>
      </c>
      <c r="M1283" s="8">
        <v>109900</v>
      </c>
      <c r="N1283" s="23">
        <f t="shared" si="78"/>
        <v>0.85</v>
      </c>
      <c r="O1283" s="8">
        <f t="shared" si="79"/>
        <v>13485.000000000002</v>
      </c>
      <c r="P1283" s="22" t="str">
        <f t="shared" si="80"/>
        <v>PERCENTAGE</v>
      </c>
    </row>
    <row r="1284" spans="1:16" x14ac:dyDescent="0.3">
      <c r="A1284" s="22" t="str">
        <f t="shared" ref="A1284:A1347" si="81">$A$2</f>
        <v>2021 ALL D85</v>
      </c>
      <c r="B1284" s="7">
        <f>'2019 ALL N OLDER D95'!$B$2</f>
        <v>46121</v>
      </c>
      <c r="C1284" s="7">
        <f>'2019 ALL N OLDER D95'!$C$2</f>
        <v>46127</v>
      </c>
      <c r="D1284" s="6">
        <v>3260</v>
      </c>
      <c r="E1284" s="6">
        <v>333</v>
      </c>
      <c r="F1284" s="6">
        <v>3</v>
      </c>
      <c r="G1284" s="6">
        <v>1</v>
      </c>
      <c r="H1284" s="6" t="s">
        <v>2039</v>
      </c>
      <c r="I1284" s="6" t="s">
        <v>24172</v>
      </c>
      <c r="J1284" s="6" t="s">
        <v>5582</v>
      </c>
      <c r="K1284" s="6" t="s">
        <v>5576</v>
      </c>
      <c r="L1284" s="6" t="s">
        <v>5583</v>
      </c>
      <c r="M1284" s="8">
        <v>109900</v>
      </c>
      <c r="N1284" s="23">
        <f t="shared" ref="N1284:N1347" si="82">$N1283</f>
        <v>0.85</v>
      </c>
      <c r="O1284" s="8">
        <f t="shared" ref="O1284:O1347" si="83">$O1283</f>
        <v>13485.000000000002</v>
      </c>
      <c r="P1284" s="22" t="str">
        <f t="shared" ref="P1284:P1347" si="84">$P1283</f>
        <v>PERCENTAGE</v>
      </c>
    </row>
    <row r="1285" spans="1:16" x14ac:dyDescent="0.3">
      <c r="A1285" s="22" t="str">
        <f t="shared" si="81"/>
        <v>2021 ALL D85</v>
      </c>
      <c r="B1285" s="7">
        <f>'2019 ALL N OLDER D95'!$B$2</f>
        <v>46121</v>
      </c>
      <c r="C1285" s="7">
        <f>'2019 ALL N OLDER D95'!$C$2</f>
        <v>46127</v>
      </c>
      <c r="D1285" s="6">
        <v>3260</v>
      </c>
      <c r="E1285" s="6">
        <v>333</v>
      </c>
      <c r="F1285" s="6">
        <v>3</v>
      </c>
      <c r="G1285" s="6">
        <v>1</v>
      </c>
      <c r="H1285" s="6" t="s">
        <v>2039</v>
      </c>
      <c r="I1285" s="6" t="s">
        <v>24172</v>
      </c>
      <c r="J1285" s="6" t="s">
        <v>5584</v>
      </c>
      <c r="K1285" s="6" t="s">
        <v>5585</v>
      </c>
      <c r="L1285" s="6" t="s">
        <v>5586</v>
      </c>
      <c r="M1285" s="8">
        <v>109900</v>
      </c>
      <c r="N1285" s="23">
        <f t="shared" si="82"/>
        <v>0.85</v>
      </c>
      <c r="O1285" s="8">
        <f t="shared" si="83"/>
        <v>13485.000000000002</v>
      </c>
      <c r="P1285" s="22" t="str">
        <f t="shared" si="84"/>
        <v>PERCENTAGE</v>
      </c>
    </row>
    <row r="1286" spans="1:16" x14ac:dyDescent="0.3">
      <c r="A1286" s="22" t="str">
        <f t="shared" si="81"/>
        <v>2021 ALL D85</v>
      </c>
      <c r="B1286" s="7">
        <f>'2019 ALL N OLDER D95'!$B$2</f>
        <v>46121</v>
      </c>
      <c r="C1286" s="7">
        <f>'2019 ALL N OLDER D95'!$C$2</f>
        <v>46127</v>
      </c>
      <c r="D1286" s="6">
        <v>3260</v>
      </c>
      <c r="E1286" s="6">
        <v>333</v>
      </c>
      <c r="F1286" s="6">
        <v>3</v>
      </c>
      <c r="G1286" s="6">
        <v>1</v>
      </c>
      <c r="H1286" s="6" t="s">
        <v>2039</v>
      </c>
      <c r="I1286" s="6" t="s">
        <v>24172</v>
      </c>
      <c r="J1286" s="6" t="s">
        <v>5587</v>
      </c>
      <c r="K1286" s="6" t="s">
        <v>5585</v>
      </c>
      <c r="L1286" s="6" t="s">
        <v>5588</v>
      </c>
      <c r="M1286" s="8">
        <v>109900</v>
      </c>
      <c r="N1286" s="23">
        <f t="shared" si="82"/>
        <v>0.85</v>
      </c>
      <c r="O1286" s="8">
        <f t="shared" si="83"/>
        <v>13485.000000000002</v>
      </c>
      <c r="P1286" s="22" t="str">
        <f t="shared" si="84"/>
        <v>PERCENTAGE</v>
      </c>
    </row>
    <row r="1287" spans="1:16" x14ac:dyDescent="0.3">
      <c r="A1287" s="22" t="str">
        <f t="shared" si="81"/>
        <v>2021 ALL D85</v>
      </c>
      <c r="B1287" s="7">
        <f>'2019 ALL N OLDER D95'!$B$2</f>
        <v>46121</v>
      </c>
      <c r="C1287" s="7">
        <f>'2019 ALL N OLDER D95'!$C$2</f>
        <v>46127</v>
      </c>
      <c r="D1287" s="6">
        <v>3260</v>
      </c>
      <c r="E1287" s="6">
        <v>333</v>
      </c>
      <c r="F1287" s="6">
        <v>3</v>
      </c>
      <c r="G1287" s="6">
        <v>1</v>
      </c>
      <c r="H1287" s="6" t="s">
        <v>2039</v>
      </c>
      <c r="I1287" s="6" t="s">
        <v>24172</v>
      </c>
      <c r="J1287" s="6" t="s">
        <v>5589</v>
      </c>
      <c r="K1287" s="6" t="s">
        <v>5585</v>
      </c>
      <c r="L1287" s="6" t="s">
        <v>5590</v>
      </c>
      <c r="M1287" s="8">
        <v>109900</v>
      </c>
      <c r="N1287" s="23">
        <f t="shared" si="82"/>
        <v>0.85</v>
      </c>
      <c r="O1287" s="8">
        <f t="shared" si="83"/>
        <v>13485.000000000002</v>
      </c>
      <c r="P1287" s="22" t="str">
        <f t="shared" si="84"/>
        <v>PERCENTAGE</v>
      </c>
    </row>
    <row r="1288" spans="1:16" x14ac:dyDescent="0.3">
      <c r="A1288" s="22" t="str">
        <f t="shared" si="81"/>
        <v>2021 ALL D85</v>
      </c>
      <c r="B1288" s="7">
        <f>'2019 ALL N OLDER D95'!$B$2</f>
        <v>46121</v>
      </c>
      <c r="C1288" s="7">
        <f>'2019 ALL N OLDER D95'!$C$2</f>
        <v>46127</v>
      </c>
      <c r="D1288" s="6">
        <v>3260</v>
      </c>
      <c r="E1288" s="6">
        <v>333</v>
      </c>
      <c r="F1288" s="6">
        <v>3</v>
      </c>
      <c r="G1288" s="6">
        <v>1</v>
      </c>
      <c r="H1288" s="6" t="s">
        <v>2039</v>
      </c>
      <c r="I1288" s="6" t="s">
        <v>24172</v>
      </c>
      <c r="J1288" s="6" t="s">
        <v>5591</v>
      </c>
      <c r="K1288" s="6" t="s">
        <v>5585</v>
      </c>
      <c r="L1288" s="6" t="s">
        <v>5592</v>
      </c>
      <c r="M1288" s="8">
        <v>109900</v>
      </c>
      <c r="N1288" s="23">
        <f t="shared" si="82"/>
        <v>0.85</v>
      </c>
      <c r="O1288" s="8">
        <f t="shared" si="83"/>
        <v>13485.000000000002</v>
      </c>
      <c r="P1288" s="22" t="str">
        <f t="shared" si="84"/>
        <v>PERCENTAGE</v>
      </c>
    </row>
    <row r="1289" spans="1:16" x14ac:dyDescent="0.3">
      <c r="A1289" s="22" t="str">
        <f t="shared" si="81"/>
        <v>2021 ALL D85</v>
      </c>
      <c r="B1289" s="7">
        <f>'2019 ALL N OLDER D95'!$B$2</f>
        <v>46121</v>
      </c>
      <c r="C1289" s="7">
        <f>'2019 ALL N OLDER D95'!$C$2</f>
        <v>46127</v>
      </c>
      <c r="D1289" s="6">
        <v>3260</v>
      </c>
      <c r="E1289" s="6">
        <v>333</v>
      </c>
      <c r="F1289" s="6">
        <v>3</v>
      </c>
      <c r="G1289" s="6">
        <v>2</v>
      </c>
      <c r="H1289" s="6" t="s">
        <v>2046</v>
      </c>
      <c r="I1289" s="6" t="s">
        <v>24172</v>
      </c>
      <c r="J1289" s="6" t="s">
        <v>5692</v>
      </c>
      <c r="K1289" s="6" t="s">
        <v>5693</v>
      </c>
      <c r="L1289" s="6" t="s">
        <v>5694</v>
      </c>
      <c r="M1289" s="8">
        <v>109900</v>
      </c>
      <c r="N1289" s="23">
        <f t="shared" si="82"/>
        <v>0.85</v>
      </c>
      <c r="O1289" s="8">
        <f t="shared" si="83"/>
        <v>13485.000000000002</v>
      </c>
      <c r="P1289" s="22" t="str">
        <f t="shared" si="84"/>
        <v>PERCENTAGE</v>
      </c>
    </row>
    <row r="1290" spans="1:16" x14ac:dyDescent="0.3">
      <c r="A1290" s="22" t="str">
        <f t="shared" si="81"/>
        <v>2021 ALL D85</v>
      </c>
      <c r="B1290" s="7">
        <f>'2019 ALL N OLDER D95'!$B$2</f>
        <v>46121</v>
      </c>
      <c r="C1290" s="7">
        <f>'2019 ALL N OLDER D95'!$C$2</f>
        <v>46127</v>
      </c>
      <c r="D1290" s="6">
        <v>3260</v>
      </c>
      <c r="E1290" s="6">
        <v>333</v>
      </c>
      <c r="F1290" s="6">
        <v>3</v>
      </c>
      <c r="G1290" s="6">
        <v>2</v>
      </c>
      <c r="H1290" s="6" t="s">
        <v>2046</v>
      </c>
      <c r="I1290" s="6" t="s">
        <v>24172</v>
      </c>
      <c r="J1290" s="6" t="s">
        <v>5695</v>
      </c>
      <c r="K1290" s="6" t="s">
        <v>5693</v>
      </c>
      <c r="L1290" s="6" t="s">
        <v>5696</v>
      </c>
      <c r="M1290" s="8">
        <v>109900</v>
      </c>
      <c r="N1290" s="23">
        <f t="shared" si="82"/>
        <v>0.85</v>
      </c>
      <c r="O1290" s="8">
        <f t="shared" si="83"/>
        <v>13485.000000000002</v>
      </c>
      <c r="P1290" s="22" t="str">
        <f t="shared" si="84"/>
        <v>PERCENTAGE</v>
      </c>
    </row>
    <row r="1291" spans="1:16" x14ac:dyDescent="0.3">
      <c r="A1291" s="22" t="str">
        <f t="shared" si="81"/>
        <v>2021 ALL D85</v>
      </c>
      <c r="B1291" s="7">
        <f>'2019 ALL N OLDER D95'!$B$2</f>
        <v>46121</v>
      </c>
      <c r="C1291" s="7">
        <f>'2019 ALL N OLDER D95'!$C$2</f>
        <v>46127</v>
      </c>
      <c r="D1291" s="6">
        <v>3260</v>
      </c>
      <c r="E1291" s="6">
        <v>333</v>
      </c>
      <c r="F1291" s="6">
        <v>3</v>
      </c>
      <c r="G1291" s="6">
        <v>2</v>
      </c>
      <c r="H1291" s="6" t="s">
        <v>2046</v>
      </c>
      <c r="I1291" s="6" t="s">
        <v>24172</v>
      </c>
      <c r="J1291" s="6" t="s">
        <v>5697</v>
      </c>
      <c r="K1291" s="6" t="s">
        <v>5693</v>
      </c>
      <c r="L1291" s="6" t="s">
        <v>5698</v>
      </c>
      <c r="M1291" s="8">
        <v>109900</v>
      </c>
      <c r="N1291" s="23">
        <f t="shared" si="82"/>
        <v>0.85</v>
      </c>
      <c r="O1291" s="8">
        <f t="shared" si="83"/>
        <v>13485.000000000002</v>
      </c>
      <c r="P1291" s="22" t="str">
        <f t="shared" si="84"/>
        <v>PERCENTAGE</v>
      </c>
    </row>
    <row r="1292" spans="1:16" x14ac:dyDescent="0.3">
      <c r="A1292" s="22" t="str">
        <f t="shared" si="81"/>
        <v>2021 ALL D85</v>
      </c>
      <c r="B1292" s="7">
        <f>'2019 ALL N OLDER D95'!$B$2</f>
        <v>46121</v>
      </c>
      <c r="C1292" s="7">
        <f>'2019 ALL N OLDER D95'!$C$2</f>
        <v>46127</v>
      </c>
      <c r="D1292" s="6">
        <v>3260</v>
      </c>
      <c r="E1292" s="6">
        <v>333</v>
      </c>
      <c r="F1292" s="6">
        <v>3</v>
      </c>
      <c r="G1292" s="6">
        <v>2</v>
      </c>
      <c r="H1292" s="6" t="s">
        <v>2046</v>
      </c>
      <c r="I1292" s="6" t="s">
        <v>24172</v>
      </c>
      <c r="J1292" s="6" t="s">
        <v>5699</v>
      </c>
      <c r="K1292" s="6" t="s">
        <v>5693</v>
      </c>
      <c r="L1292" s="6" t="s">
        <v>5700</v>
      </c>
      <c r="M1292" s="8">
        <v>109900</v>
      </c>
      <c r="N1292" s="23">
        <f t="shared" si="82"/>
        <v>0.85</v>
      </c>
      <c r="O1292" s="8">
        <f t="shared" si="83"/>
        <v>13485.000000000002</v>
      </c>
      <c r="P1292" s="22" t="str">
        <f t="shared" si="84"/>
        <v>PERCENTAGE</v>
      </c>
    </row>
    <row r="1293" spans="1:16" x14ac:dyDescent="0.3">
      <c r="A1293" s="22" t="str">
        <f t="shared" si="81"/>
        <v>2021 ALL D85</v>
      </c>
      <c r="B1293" s="7">
        <f>'2019 ALL N OLDER D95'!$B$2</f>
        <v>46121</v>
      </c>
      <c r="C1293" s="7">
        <f>'2019 ALL N OLDER D95'!$C$2</f>
        <v>46127</v>
      </c>
      <c r="D1293" s="6">
        <v>3260</v>
      </c>
      <c r="E1293" s="6">
        <v>333</v>
      </c>
      <c r="F1293" s="6">
        <v>3</v>
      </c>
      <c r="G1293" s="6">
        <v>2</v>
      </c>
      <c r="H1293" s="6" t="s">
        <v>2046</v>
      </c>
      <c r="I1293" s="6" t="s">
        <v>24172</v>
      </c>
      <c r="J1293" s="6" t="s">
        <v>5701</v>
      </c>
      <c r="K1293" s="6" t="s">
        <v>5702</v>
      </c>
      <c r="L1293" s="6" t="s">
        <v>5703</v>
      </c>
      <c r="M1293" s="8">
        <v>109900</v>
      </c>
      <c r="N1293" s="23">
        <f t="shared" si="82"/>
        <v>0.85</v>
      </c>
      <c r="O1293" s="8">
        <f t="shared" si="83"/>
        <v>13485.000000000002</v>
      </c>
      <c r="P1293" s="22" t="str">
        <f t="shared" si="84"/>
        <v>PERCENTAGE</v>
      </c>
    </row>
    <row r="1294" spans="1:16" x14ac:dyDescent="0.3">
      <c r="A1294" s="22" t="str">
        <f t="shared" si="81"/>
        <v>2021 ALL D85</v>
      </c>
      <c r="B1294" s="7">
        <f>'2019 ALL N OLDER D95'!$B$2</f>
        <v>46121</v>
      </c>
      <c r="C1294" s="7">
        <f>'2019 ALL N OLDER D95'!$C$2</f>
        <v>46127</v>
      </c>
      <c r="D1294" s="6">
        <v>3260</v>
      </c>
      <c r="E1294" s="6">
        <v>333</v>
      </c>
      <c r="F1294" s="6">
        <v>3</v>
      </c>
      <c r="G1294" s="6">
        <v>2</v>
      </c>
      <c r="H1294" s="6" t="s">
        <v>2046</v>
      </c>
      <c r="I1294" s="6" t="s">
        <v>24172</v>
      </c>
      <c r="J1294" s="6" t="s">
        <v>5704</v>
      </c>
      <c r="K1294" s="6" t="s">
        <v>5702</v>
      </c>
      <c r="L1294" s="6" t="s">
        <v>5705</v>
      </c>
      <c r="M1294" s="8">
        <v>109900</v>
      </c>
      <c r="N1294" s="23">
        <f t="shared" si="82"/>
        <v>0.85</v>
      </c>
      <c r="O1294" s="8">
        <f t="shared" si="83"/>
        <v>13485.000000000002</v>
      </c>
      <c r="P1294" s="22" t="str">
        <f t="shared" si="84"/>
        <v>PERCENTAGE</v>
      </c>
    </row>
    <row r="1295" spans="1:16" x14ac:dyDescent="0.3">
      <c r="A1295" s="22" t="str">
        <f t="shared" si="81"/>
        <v>2021 ALL D85</v>
      </c>
      <c r="B1295" s="7">
        <f>'2019 ALL N OLDER D95'!$B$2</f>
        <v>46121</v>
      </c>
      <c r="C1295" s="7">
        <f>'2019 ALL N OLDER D95'!$C$2</f>
        <v>46127</v>
      </c>
      <c r="D1295" s="6">
        <v>3260</v>
      </c>
      <c r="E1295" s="6">
        <v>333</v>
      </c>
      <c r="F1295" s="6">
        <v>3</v>
      </c>
      <c r="G1295" s="6">
        <v>2</v>
      </c>
      <c r="H1295" s="6" t="s">
        <v>2046</v>
      </c>
      <c r="I1295" s="6" t="s">
        <v>24172</v>
      </c>
      <c r="J1295" s="6" t="s">
        <v>5706</v>
      </c>
      <c r="K1295" s="6" t="s">
        <v>5702</v>
      </c>
      <c r="L1295" s="6" t="s">
        <v>5707</v>
      </c>
      <c r="M1295" s="8">
        <v>109900</v>
      </c>
      <c r="N1295" s="23">
        <f t="shared" si="82"/>
        <v>0.85</v>
      </c>
      <c r="O1295" s="8">
        <f t="shared" si="83"/>
        <v>13485.000000000002</v>
      </c>
      <c r="P1295" s="22" t="str">
        <f t="shared" si="84"/>
        <v>PERCENTAGE</v>
      </c>
    </row>
    <row r="1296" spans="1:16" x14ac:dyDescent="0.3">
      <c r="A1296" s="22" t="str">
        <f t="shared" si="81"/>
        <v>2021 ALL D85</v>
      </c>
      <c r="B1296" s="7">
        <f>'2019 ALL N OLDER D95'!$B$2</f>
        <v>46121</v>
      </c>
      <c r="C1296" s="7">
        <f>'2019 ALL N OLDER D95'!$C$2</f>
        <v>46127</v>
      </c>
      <c r="D1296" s="6">
        <v>3260</v>
      </c>
      <c r="E1296" s="6">
        <v>333</v>
      </c>
      <c r="F1296" s="6">
        <v>3</v>
      </c>
      <c r="G1296" s="6">
        <v>2</v>
      </c>
      <c r="H1296" s="6" t="s">
        <v>2046</v>
      </c>
      <c r="I1296" s="6" t="s">
        <v>24172</v>
      </c>
      <c r="J1296" s="6" t="s">
        <v>5708</v>
      </c>
      <c r="K1296" s="6" t="s">
        <v>5702</v>
      </c>
      <c r="L1296" s="6" t="s">
        <v>5709</v>
      </c>
      <c r="M1296" s="8">
        <v>109900</v>
      </c>
      <c r="N1296" s="23">
        <f t="shared" si="82"/>
        <v>0.85</v>
      </c>
      <c r="O1296" s="8">
        <f t="shared" si="83"/>
        <v>13485.000000000002</v>
      </c>
      <c r="P1296" s="22" t="str">
        <f t="shared" si="84"/>
        <v>PERCENTAGE</v>
      </c>
    </row>
    <row r="1297" spans="1:16" x14ac:dyDescent="0.3">
      <c r="A1297" s="22" t="str">
        <f t="shared" si="81"/>
        <v>2021 ALL D85</v>
      </c>
      <c r="B1297" s="7">
        <f>'2019 ALL N OLDER D95'!$B$2</f>
        <v>46121</v>
      </c>
      <c r="C1297" s="7">
        <f>'2019 ALL N OLDER D95'!$C$2</f>
        <v>46127</v>
      </c>
      <c r="D1297" s="6">
        <v>3260</v>
      </c>
      <c r="E1297" s="6">
        <v>333</v>
      </c>
      <c r="F1297" s="6">
        <v>3</v>
      </c>
      <c r="G1297" s="6">
        <v>2</v>
      </c>
      <c r="H1297" s="6" t="s">
        <v>2046</v>
      </c>
      <c r="I1297" s="6" t="s">
        <v>24172</v>
      </c>
      <c r="J1297" s="6" t="s">
        <v>5710</v>
      </c>
      <c r="K1297" s="6" t="s">
        <v>5711</v>
      </c>
      <c r="L1297" s="6" t="s">
        <v>5712</v>
      </c>
      <c r="M1297" s="8">
        <v>109900</v>
      </c>
      <c r="N1297" s="23">
        <f t="shared" si="82"/>
        <v>0.85</v>
      </c>
      <c r="O1297" s="8">
        <f t="shared" si="83"/>
        <v>13485.000000000002</v>
      </c>
      <c r="P1297" s="22" t="str">
        <f t="shared" si="84"/>
        <v>PERCENTAGE</v>
      </c>
    </row>
    <row r="1298" spans="1:16" x14ac:dyDescent="0.3">
      <c r="A1298" s="22" t="str">
        <f t="shared" si="81"/>
        <v>2021 ALL D85</v>
      </c>
      <c r="B1298" s="7">
        <f>'2019 ALL N OLDER D95'!$B$2</f>
        <v>46121</v>
      </c>
      <c r="C1298" s="7">
        <f>'2019 ALL N OLDER D95'!$C$2</f>
        <v>46127</v>
      </c>
      <c r="D1298" s="6">
        <v>3260</v>
      </c>
      <c r="E1298" s="6">
        <v>333</v>
      </c>
      <c r="F1298" s="6">
        <v>3</v>
      </c>
      <c r="G1298" s="6">
        <v>2</v>
      </c>
      <c r="H1298" s="6" t="s">
        <v>2046</v>
      </c>
      <c r="I1298" s="6" t="s">
        <v>24172</v>
      </c>
      <c r="J1298" s="6" t="s">
        <v>5713</v>
      </c>
      <c r="K1298" s="6" t="s">
        <v>5711</v>
      </c>
      <c r="L1298" s="6" t="s">
        <v>5714</v>
      </c>
      <c r="M1298" s="8">
        <v>109900</v>
      </c>
      <c r="N1298" s="23">
        <f t="shared" si="82"/>
        <v>0.85</v>
      </c>
      <c r="O1298" s="8">
        <f t="shared" si="83"/>
        <v>13485.000000000002</v>
      </c>
      <c r="P1298" s="22" t="str">
        <f t="shared" si="84"/>
        <v>PERCENTAGE</v>
      </c>
    </row>
    <row r="1299" spans="1:16" x14ac:dyDescent="0.3">
      <c r="A1299" s="22" t="str">
        <f t="shared" si="81"/>
        <v>2021 ALL D85</v>
      </c>
      <c r="B1299" s="7">
        <f>'2019 ALL N OLDER D95'!$B$2</f>
        <v>46121</v>
      </c>
      <c r="C1299" s="7">
        <f>'2019 ALL N OLDER D95'!$C$2</f>
        <v>46127</v>
      </c>
      <c r="D1299" s="6">
        <v>3260</v>
      </c>
      <c r="E1299" s="6">
        <v>333</v>
      </c>
      <c r="F1299" s="6">
        <v>3</v>
      </c>
      <c r="G1299" s="6">
        <v>2</v>
      </c>
      <c r="H1299" s="6" t="s">
        <v>2046</v>
      </c>
      <c r="I1299" s="6" t="s">
        <v>24172</v>
      </c>
      <c r="J1299" s="6" t="s">
        <v>5715</v>
      </c>
      <c r="K1299" s="6" t="s">
        <v>5711</v>
      </c>
      <c r="L1299" s="6" t="s">
        <v>5716</v>
      </c>
      <c r="M1299" s="8">
        <v>109900</v>
      </c>
      <c r="N1299" s="23">
        <f t="shared" si="82"/>
        <v>0.85</v>
      </c>
      <c r="O1299" s="8">
        <f t="shared" si="83"/>
        <v>13485.000000000002</v>
      </c>
      <c r="P1299" s="22" t="str">
        <f t="shared" si="84"/>
        <v>PERCENTAGE</v>
      </c>
    </row>
    <row r="1300" spans="1:16" x14ac:dyDescent="0.3">
      <c r="A1300" s="22" t="str">
        <f t="shared" si="81"/>
        <v>2021 ALL D85</v>
      </c>
      <c r="B1300" s="7">
        <f>'2019 ALL N OLDER D95'!$B$2</f>
        <v>46121</v>
      </c>
      <c r="C1300" s="7">
        <f>'2019 ALL N OLDER D95'!$C$2</f>
        <v>46127</v>
      </c>
      <c r="D1300" s="6">
        <v>3260</v>
      </c>
      <c r="E1300" s="6">
        <v>333</v>
      </c>
      <c r="F1300" s="6">
        <v>3</v>
      </c>
      <c r="G1300" s="6">
        <v>2</v>
      </c>
      <c r="H1300" s="6" t="s">
        <v>2046</v>
      </c>
      <c r="I1300" s="6" t="s">
        <v>24172</v>
      </c>
      <c r="J1300" s="6" t="s">
        <v>5717</v>
      </c>
      <c r="K1300" s="6" t="s">
        <v>5711</v>
      </c>
      <c r="L1300" s="6" t="s">
        <v>5718</v>
      </c>
      <c r="M1300" s="8">
        <v>109900</v>
      </c>
      <c r="N1300" s="23">
        <f t="shared" si="82"/>
        <v>0.85</v>
      </c>
      <c r="O1300" s="8">
        <f t="shared" si="83"/>
        <v>13485.000000000002</v>
      </c>
      <c r="P1300" s="22" t="str">
        <f t="shared" si="84"/>
        <v>PERCENTAGE</v>
      </c>
    </row>
    <row r="1301" spans="1:16" x14ac:dyDescent="0.3">
      <c r="A1301" s="22" t="str">
        <f t="shared" si="81"/>
        <v>2021 ALL D85</v>
      </c>
      <c r="B1301" s="7">
        <f>'2019 ALL N OLDER D95'!$B$2</f>
        <v>46121</v>
      </c>
      <c r="C1301" s="7">
        <f>'2019 ALL N OLDER D95'!$C$2</f>
        <v>46127</v>
      </c>
      <c r="D1301" s="6">
        <v>3260</v>
      </c>
      <c r="E1301" s="6">
        <v>333</v>
      </c>
      <c r="F1301" s="6">
        <v>3</v>
      </c>
      <c r="G1301" s="6">
        <v>2</v>
      </c>
      <c r="H1301" s="6" t="s">
        <v>2046</v>
      </c>
      <c r="I1301" s="6" t="s">
        <v>24172</v>
      </c>
      <c r="J1301" s="6" t="s">
        <v>5719</v>
      </c>
      <c r="K1301" s="6" t="s">
        <v>5720</v>
      </c>
      <c r="L1301" s="6" t="s">
        <v>5721</v>
      </c>
      <c r="M1301" s="8">
        <v>109900</v>
      </c>
      <c r="N1301" s="23">
        <f t="shared" si="82"/>
        <v>0.85</v>
      </c>
      <c r="O1301" s="8">
        <f t="shared" si="83"/>
        <v>13485.000000000002</v>
      </c>
      <c r="P1301" s="22" t="str">
        <f t="shared" si="84"/>
        <v>PERCENTAGE</v>
      </c>
    </row>
    <row r="1302" spans="1:16" x14ac:dyDescent="0.3">
      <c r="A1302" s="22" t="str">
        <f t="shared" si="81"/>
        <v>2021 ALL D85</v>
      </c>
      <c r="B1302" s="7">
        <f>'2019 ALL N OLDER D95'!$B$2</f>
        <v>46121</v>
      </c>
      <c r="C1302" s="7">
        <f>'2019 ALL N OLDER D95'!$C$2</f>
        <v>46127</v>
      </c>
      <c r="D1302" s="6">
        <v>3260</v>
      </c>
      <c r="E1302" s="6">
        <v>333</v>
      </c>
      <c r="F1302" s="6">
        <v>3</v>
      </c>
      <c r="G1302" s="6">
        <v>2</v>
      </c>
      <c r="H1302" s="6" t="s">
        <v>2046</v>
      </c>
      <c r="I1302" s="6" t="s">
        <v>24172</v>
      </c>
      <c r="J1302" s="6" t="s">
        <v>5722</v>
      </c>
      <c r="K1302" s="6" t="s">
        <v>5720</v>
      </c>
      <c r="L1302" s="6" t="s">
        <v>5723</v>
      </c>
      <c r="M1302" s="8">
        <v>109900</v>
      </c>
      <c r="N1302" s="23">
        <f t="shared" si="82"/>
        <v>0.85</v>
      </c>
      <c r="O1302" s="8">
        <f t="shared" si="83"/>
        <v>13485.000000000002</v>
      </c>
      <c r="P1302" s="22" t="str">
        <f t="shared" si="84"/>
        <v>PERCENTAGE</v>
      </c>
    </row>
    <row r="1303" spans="1:16" x14ac:dyDescent="0.3">
      <c r="A1303" s="22" t="str">
        <f t="shared" si="81"/>
        <v>2021 ALL D85</v>
      </c>
      <c r="B1303" s="7">
        <f>'2019 ALL N OLDER D95'!$B$2</f>
        <v>46121</v>
      </c>
      <c r="C1303" s="7">
        <f>'2019 ALL N OLDER D95'!$C$2</f>
        <v>46127</v>
      </c>
      <c r="D1303" s="6">
        <v>3260</v>
      </c>
      <c r="E1303" s="6">
        <v>333</v>
      </c>
      <c r="F1303" s="6">
        <v>3</v>
      </c>
      <c r="G1303" s="6">
        <v>2</v>
      </c>
      <c r="H1303" s="6" t="s">
        <v>2046</v>
      </c>
      <c r="I1303" s="6" t="s">
        <v>24172</v>
      </c>
      <c r="J1303" s="6" t="s">
        <v>5724</v>
      </c>
      <c r="K1303" s="6" t="s">
        <v>5720</v>
      </c>
      <c r="L1303" s="6" t="s">
        <v>5725</v>
      </c>
      <c r="M1303" s="8">
        <v>109900</v>
      </c>
      <c r="N1303" s="23">
        <f t="shared" si="82"/>
        <v>0.85</v>
      </c>
      <c r="O1303" s="8">
        <f t="shared" si="83"/>
        <v>13485.000000000002</v>
      </c>
      <c r="P1303" s="22" t="str">
        <f t="shared" si="84"/>
        <v>PERCENTAGE</v>
      </c>
    </row>
    <row r="1304" spans="1:16" x14ac:dyDescent="0.3">
      <c r="A1304" s="22" t="str">
        <f t="shared" si="81"/>
        <v>2021 ALL D85</v>
      </c>
      <c r="B1304" s="7">
        <f>'2019 ALL N OLDER D95'!$B$2</f>
        <v>46121</v>
      </c>
      <c r="C1304" s="7">
        <f>'2019 ALL N OLDER D95'!$C$2</f>
        <v>46127</v>
      </c>
      <c r="D1304" s="6">
        <v>3260</v>
      </c>
      <c r="E1304" s="6">
        <v>333</v>
      </c>
      <c r="F1304" s="6">
        <v>3</v>
      </c>
      <c r="G1304" s="6">
        <v>2</v>
      </c>
      <c r="H1304" s="6" t="s">
        <v>2046</v>
      </c>
      <c r="I1304" s="6" t="s">
        <v>24172</v>
      </c>
      <c r="J1304" s="6" t="s">
        <v>5726</v>
      </c>
      <c r="K1304" s="6" t="s">
        <v>5720</v>
      </c>
      <c r="L1304" s="6" t="s">
        <v>5727</v>
      </c>
      <c r="M1304" s="8">
        <v>109900</v>
      </c>
      <c r="N1304" s="23">
        <f t="shared" si="82"/>
        <v>0.85</v>
      </c>
      <c r="O1304" s="8">
        <f t="shared" si="83"/>
        <v>13485.000000000002</v>
      </c>
      <c r="P1304" s="22" t="str">
        <f t="shared" si="84"/>
        <v>PERCENTAGE</v>
      </c>
    </row>
    <row r="1305" spans="1:16" x14ac:dyDescent="0.3">
      <c r="A1305" s="22" t="str">
        <f t="shared" si="81"/>
        <v>2021 ALL D85</v>
      </c>
      <c r="B1305" s="7">
        <f>'2019 ALL N OLDER D95'!$B$2</f>
        <v>46121</v>
      </c>
      <c r="C1305" s="7">
        <f>'2019 ALL N OLDER D95'!$C$2</f>
        <v>46127</v>
      </c>
      <c r="D1305" s="6">
        <v>3260</v>
      </c>
      <c r="E1305" s="6">
        <v>333</v>
      </c>
      <c r="F1305" s="6">
        <v>3</v>
      </c>
      <c r="G1305" s="6">
        <v>3</v>
      </c>
      <c r="H1305" s="6" t="s">
        <v>2057</v>
      </c>
      <c r="I1305" s="6" t="s">
        <v>24172</v>
      </c>
      <c r="J1305" s="6" t="s">
        <v>6006</v>
      </c>
      <c r="K1305" s="6" t="s">
        <v>6007</v>
      </c>
      <c r="L1305" s="6" t="s">
        <v>6008</v>
      </c>
      <c r="M1305" s="8">
        <v>99900</v>
      </c>
      <c r="N1305" s="23">
        <f t="shared" si="82"/>
        <v>0.85</v>
      </c>
      <c r="O1305" s="8">
        <f t="shared" si="83"/>
        <v>13485.000000000002</v>
      </c>
      <c r="P1305" s="22" t="str">
        <f t="shared" si="84"/>
        <v>PERCENTAGE</v>
      </c>
    </row>
    <row r="1306" spans="1:16" x14ac:dyDescent="0.3">
      <c r="A1306" s="22" t="str">
        <f t="shared" si="81"/>
        <v>2021 ALL D85</v>
      </c>
      <c r="B1306" s="7">
        <f>'2019 ALL N OLDER D95'!$B$2</f>
        <v>46121</v>
      </c>
      <c r="C1306" s="7">
        <f>'2019 ALL N OLDER D95'!$C$2</f>
        <v>46127</v>
      </c>
      <c r="D1306" s="6">
        <v>3260</v>
      </c>
      <c r="E1306" s="6">
        <v>333</v>
      </c>
      <c r="F1306" s="6">
        <v>3</v>
      </c>
      <c r="G1306" s="6">
        <v>3</v>
      </c>
      <c r="H1306" s="6" t="s">
        <v>2057</v>
      </c>
      <c r="I1306" s="6" t="s">
        <v>24172</v>
      </c>
      <c r="J1306" s="6" t="s">
        <v>6009</v>
      </c>
      <c r="K1306" s="6" t="s">
        <v>6007</v>
      </c>
      <c r="L1306" s="6" t="s">
        <v>6010</v>
      </c>
      <c r="M1306" s="8">
        <v>99900</v>
      </c>
      <c r="N1306" s="23">
        <f t="shared" si="82"/>
        <v>0.85</v>
      </c>
      <c r="O1306" s="8">
        <f t="shared" si="83"/>
        <v>13485.000000000002</v>
      </c>
      <c r="P1306" s="22" t="str">
        <f t="shared" si="84"/>
        <v>PERCENTAGE</v>
      </c>
    </row>
    <row r="1307" spans="1:16" x14ac:dyDescent="0.3">
      <c r="A1307" s="22" t="str">
        <f t="shared" si="81"/>
        <v>2021 ALL D85</v>
      </c>
      <c r="B1307" s="7">
        <f>'2019 ALL N OLDER D95'!$B$2</f>
        <v>46121</v>
      </c>
      <c r="C1307" s="7">
        <f>'2019 ALL N OLDER D95'!$C$2</f>
        <v>46127</v>
      </c>
      <c r="D1307" s="6">
        <v>3260</v>
      </c>
      <c r="E1307" s="6">
        <v>333</v>
      </c>
      <c r="F1307" s="6">
        <v>3</v>
      </c>
      <c r="G1307" s="6">
        <v>3</v>
      </c>
      <c r="H1307" s="6" t="s">
        <v>2057</v>
      </c>
      <c r="I1307" s="6" t="s">
        <v>24172</v>
      </c>
      <c r="J1307" s="6" t="s">
        <v>6011</v>
      </c>
      <c r="K1307" s="6" t="s">
        <v>6007</v>
      </c>
      <c r="L1307" s="6" t="s">
        <v>6012</v>
      </c>
      <c r="M1307" s="8">
        <v>99900</v>
      </c>
      <c r="N1307" s="23">
        <f t="shared" si="82"/>
        <v>0.85</v>
      </c>
      <c r="O1307" s="8">
        <f t="shared" si="83"/>
        <v>13485.000000000002</v>
      </c>
      <c r="P1307" s="22" t="str">
        <f t="shared" si="84"/>
        <v>PERCENTAGE</v>
      </c>
    </row>
    <row r="1308" spans="1:16" x14ac:dyDescent="0.3">
      <c r="A1308" s="22" t="str">
        <f t="shared" si="81"/>
        <v>2021 ALL D85</v>
      </c>
      <c r="B1308" s="7">
        <f>'2019 ALL N OLDER D95'!$B$2</f>
        <v>46121</v>
      </c>
      <c r="C1308" s="7">
        <f>'2019 ALL N OLDER D95'!$C$2</f>
        <v>46127</v>
      </c>
      <c r="D1308" s="6">
        <v>3260</v>
      </c>
      <c r="E1308" s="6">
        <v>333</v>
      </c>
      <c r="F1308" s="6">
        <v>3</v>
      </c>
      <c r="G1308" s="6">
        <v>3</v>
      </c>
      <c r="H1308" s="6" t="s">
        <v>2057</v>
      </c>
      <c r="I1308" s="6" t="s">
        <v>24172</v>
      </c>
      <c r="J1308" s="6" t="s">
        <v>6013</v>
      </c>
      <c r="K1308" s="6" t="s">
        <v>6007</v>
      </c>
      <c r="L1308" s="6" t="s">
        <v>6014</v>
      </c>
      <c r="M1308" s="8">
        <v>99900</v>
      </c>
      <c r="N1308" s="23">
        <f t="shared" si="82"/>
        <v>0.85</v>
      </c>
      <c r="O1308" s="8">
        <f t="shared" si="83"/>
        <v>13485.000000000002</v>
      </c>
      <c r="P1308" s="22" t="str">
        <f t="shared" si="84"/>
        <v>PERCENTAGE</v>
      </c>
    </row>
    <row r="1309" spans="1:16" x14ac:dyDescent="0.3">
      <c r="A1309" s="22" t="str">
        <f t="shared" si="81"/>
        <v>2021 ALL D85</v>
      </c>
      <c r="B1309" s="7">
        <f>'2019 ALL N OLDER D95'!$B$2</f>
        <v>46121</v>
      </c>
      <c r="C1309" s="7">
        <f>'2019 ALL N OLDER D95'!$C$2</f>
        <v>46127</v>
      </c>
      <c r="D1309" s="6">
        <v>3260</v>
      </c>
      <c r="E1309" s="6">
        <v>333</v>
      </c>
      <c r="F1309" s="6">
        <v>3</v>
      </c>
      <c r="G1309" s="6">
        <v>3</v>
      </c>
      <c r="H1309" s="6" t="s">
        <v>2057</v>
      </c>
      <c r="I1309" s="6" t="s">
        <v>24172</v>
      </c>
      <c r="J1309" s="6" t="s">
        <v>6015</v>
      </c>
      <c r="K1309" s="6" t="s">
        <v>6007</v>
      </c>
      <c r="L1309" s="6" t="s">
        <v>6016</v>
      </c>
      <c r="M1309" s="8">
        <v>99900</v>
      </c>
      <c r="N1309" s="23">
        <f t="shared" si="82"/>
        <v>0.85</v>
      </c>
      <c r="O1309" s="8">
        <f t="shared" si="83"/>
        <v>13485.000000000002</v>
      </c>
      <c r="P1309" s="22" t="str">
        <f t="shared" si="84"/>
        <v>PERCENTAGE</v>
      </c>
    </row>
    <row r="1310" spans="1:16" x14ac:dyDescent="0.3">
      <c r="A1310" s="22" t="str">
        <f t="shared" si="81"/>
        <v>2021 ALL D85</v>
      </c>
      <c r="B1310" s="7">
        <f>'2019 ALL N OLDER D95'!$B$2</f>
        <v>46121</v>
      </c>
      <c r="C1310" s="7">
        <f>'2019 ALL N OLDER D95'!$C$2</f>
        <v>46127</v>
      </c>
      <c r="D1310" s="6">
        <v>3260</v>
      </c>
      <c r="E1310" s="6">
        <v>333</v>
      </c>
      <c r="F1310" s="6">
        <v>3</v>
      </c>
      <c r="G1310" s="6">
        <v>3</v>
      </c>
      <c r="H1310" s="6" t="s">
        <v>2057</v>
      </c>
      <c r="I1310" s="6" t="s">
        <v>24172</v>
      </c>
      <c r="J1310" s="6" t="s">
        <v>6017</v>
      </c>
      <c r="K1310" s="6" t="s">
        <v>6007</v>
      </c>
      <c r="L1310" s="6" t="s">
        <v>6018</v>
      </c>
      <c r="M1310" s="8">
        <v>99900</v>
      </c>
      <c r="N1310" s="23">
        <f t="shared" si="82"/>
        <v>0.85</v>
      </c>
      <c r="O1310" s="8">
        <f t="shared" si="83"/>
        <v>13485.000000000002</v>
      </c>
      <c r="P1310" s="22" t="str">
        <f t="shared" si="84"/>
        <v>PERCENTAGE</v>
      </c>
    </row>
    <row r="1311" spans="1:16" x14ac:dyDescent="0.3">
      <c r="A1311" s="22" t="str">
        <f t="shared" si="81"/>
        <v>2021 ALL D85</v>
      </c>
      <c r="B1311" s="7">
        <f>'2019 ALL N OLDER D95'!$B$2</f>
        <v>46121</v>
      </c>
      <c r="C1311" s="7">
        <f>'2019 ALL N OLDER D95'!$C$2</f>
        <v>46127</v>
      </c>
      <c r="D1311" s="6">
        <v>3260</v>
      </c>
      <c r="E1311" s="6">
        <v>333</v>
      </c>
      <c r="F1311" s="6">
        <v>3</v>
      </c>
      <c r="G1311" s="6">
        <v>3</v>
      </c>
      <c r="H1311" s="6" t="s">
        <v>2057</v>
      </c>
      <c r="I1311" s="6" t="s">
        <v>24172</v>
      </c>
      <c r="J1311" s="6" t="s">
        <v>6019</v>
      </c>
      <c r="K1311" s="6" t="s">
        <v>6007</v>
      </c>
      <c r="L1311" s="6" t="s">
        <v>6020</v>
      </c>
      <c r="M1311" s="8">
        <v>99900</v>
      </c>
      <c r="N1311" s="23">
        <f t="shared" si="82"/>
        <v>0.85</v>
      </c>
      <c r="O1311" s="8">
        <f t="shared" si="83"/>
        <v>13485.000000000002</v>
      </c>
      <c r="P1311" s="22" t="str">
        <f t="shared" si="84"/>
        <v>PERCENTAGE</v>
      </c>
    </row>
    <row r="1312" spans="1:16" x14ac:dyDescent="0.3">
      <c r="A1312" s="22" t="str">
        <f t="shared" si="81"/>
        <v>2021 ALL D85</v>
      </c>
      <c r="B1312" s="7">
        <f>'2019 ALL N OLDER D95'!$B$2</f>
        <v>46121</v>
      </c>
      <c r="C1312" s="7">
        <f>'2019 ALL N OLDER D95'!$C$2</f>
        <v>46127</v>
      </c>
      <c r="D1312" s="6">
        <v>3260</v>
      </c>
      <c r="E1312" s="6">
        <v>333</v>
      </c>
      <c r="F1312" s="6">
        <v>3</v>
      </c>
      <c r="G1312" s="6">
        <v>3</v>
      </c>
      <c r="H1312" s="6" t="s">
        <v>2057</v>
      </c>
      <c r="I1312" s="6" t="s">
        <v>24172</v>
      </c>
      <c r="J1312" s="6" t="s">
        <v>6021</v>
      </c>
      <c r="K1312" s="6" t="s">
        <v>6007</v>
      </c>
      <c r="L1312" s="6" t="s">
        <v>6022</v>
      </c>
      <c r="M1312" s="8">
        <v>99900</v>
      </c>
      <c r="N1312" s="23">
        <f t="shared" si="82"/>
        <v>0.85</v>
      </c>
      <c r="O1312" s="8">
        <f t="shared" si="83"/>
        <v>13485.000000000002</v>
      </c>
      <c r="P1312" s="22" t="str">
        <f t="shared" si="84"/>
        <v>PERCENTAGE</v>
      </c>
    </row>
    <row r="1313" spans="1:16" x14ac:dyDescent="0.3">
      <c r="A1313" s="22" t="str">
        <f t="shared" si="81"/>
        <v>2021 ALL D85</v>
      </c>
      <c r="B1313" s="7">
        <f>'2019 ALL N OLDER D95'!$B$2</f>
        <v>46121</v>
      </c>
      <c r="C1313" s="7">
        <f>'2019 ALL N OLDER D95'!$C$2</f>
        <v>46127</v>
      </c>
      <c r="D1313" s="6">
        <v>3260</v>
      </c>
      <c r="E1313" s="6">
        <v>333</v>
      </c>
      <c r="F1313" s="6">
        <v>3</v>
      </c>
      <c r="G1313" s="6">
        <v>3</v>
      </c>
      <c r="H1313" s="6" t="s">
        <v>2057</v>
      </c>
      <c r="I1313" s="6" t="s">
        <v>24172</v>
      </c>
      <c r="J1313" s="6" t="s">
        <v>6023</v>
      </c>
      <c r="K1313" s="6" t="s">
        <v>6024</v>
      </c>
      <c r="L1313" s="6" t="s">
        <v>6025</v>
      </c>
      <c r="M1313" s="8">
        <v>99900</v>
      </c>
      <c r="N1313" s="23">
        <f t="shared" si="82"/>
        <v>0.85</v>
      </c>
      <c r="O1313" s="8">
        <f t="shared" si="83"/>
        <v>13485.000000000002</v>
      </c>
      <c r="P1313" s="22" t="str">
        <f t="shared" si="84"/>
        <v>PERCENTAGE</v>
      </c>
    </row>
    <row r="1314" spans="1:16" x14ac:dyDescent="0.3">
      <c r="A1314" s="22" t="str">
        <f t="shared" si="81"/>
        <v>2021 ALL D85</v>
      </c>
      <c r="B1314" s="7">
        <f>'2019 ALL N OLDER D95'!$B$2</f>
        <v>46121</v>
      </c>
      <c r="C1314" s="7">
        <f>'2019 ALL N OLDER D95'!$C$2</f>
        <v>46127</v>
      </c>
      <c r="D1314" s="6">
        <v>3260</v>
      </c>
      <c r="E1314" s="6">
        <v>333</v>
      </c>
      <c r="F1314" s="6">
        <v>3</v>
      </c>
      <c r="G1314" s="6">
        <v>3</v>
      </c>
      <c r="H1314" s="6" t="s">
        <v>2057</v>
      </c>
      <c r="I1314" s="6" t="s">
        <v>24172</v>
      </c>
      <c r="J1314" s="6" t="s">
        <v>6026</v>
      </c>
      <c r="K1314" s="6" t="s">
        <v>6024</v>
      </c>
      <c r="L1314" s="6" t="s">
        <v>6027</v>
      </c>
      <c r="M1314" s="8">
        <v>99900</v>
      </c>
      <c r="N1314" s="23">
        <f t="shared" si="82"/>
        <v>0.85</v>
      </c>
      <c r="O1314" s="8">
        <f t="shared" si="83"/>
        <v>13485.000000000002</v>
      </c>
      <c r="P1314" s="22" t="str">
        <f t="shared" si="84"/>
        <v>PERCENTAGE</v>
      </c>
    </row>
    <row r="1315" spans="1:16" x14ac:dyDescent="0.3">
      <c r="A1315" s="22" t="str">
        <f t="shared" si="81"/>
        <v>2021 ALL D85</v>
      </c>
      <c r="B1315" s="7">
        <f>'2019 ALL N OLDER D95'!$B$2</f>
        <v>46121</v>
      </c>
      <c r="C1315" s="7">
        <f>'2019 ALL N OLDER D95'!$C$2</f>
        <v>46127</v>
      </c>
      <c r="D1315" s="6">
        <v>3260</v>
      </c>
      <c r="E1315" s="6">
        <v>333</v>
      </c>
      <c r="F1315" s="6">
        <v>3</v>
      </c>
      <c r="G1315" s="6">
        <v>3</v>
      </c>
      <c r="H1315" s="6" t="s">
        <v>2057</v>
      </c>
      <c r="I1315" s="6" t="s">
        <v>24172</v>
      </c>
      <c r="J1315" s="6" t="s">
        <v>6028</v>
      </c>
      <c r="K1315" s="6" t="s">
        <v>6024</v>
      </c>
      <c r="L1315" s="6" t="s">
        <v>6029</v>
      </c>
      <c r="M1315" s="8">
        <v>99900</v>
      </c>
      <c r="N1315" s="23">
        <f t="shared" si="82"/>
        <v>0.85</v>
      </c>
      <c r="O1315" s="8">
        <f t="shared" si="83"/>
        <v>13485.000000000002</v>
      </c>
      <c r="P1315" s="22" t="str">
        <f t="shared" si="84"/>
        <v>PERCENTAGE</v>
      </c>
    </row>
    <row r="1316" spans="1:16" x14ac:dyDescent="0.3">
      <c r="A1316" s="22" t="str">
        <f t="shared" si="81"/>
        <v>2021 ALL D85</v>
      </c>
      <c r="B1316" s="7">
        <f>'2019 ALL N OLDER D95'!$B$2</f>
        <v>46121</v>
      </c>
      <c r="C1316" s="7">
        <f>'2019 ALL N OLDER D95'!$C$2</f>
        <v>46127</v>
      </c>
      <c r="D1316" s="6">
        <v>3260</v>
      </c>
      <c r="E1316" s="6">
        <v>333</v>
      </c>
      <c r="F1316" s="6">
        <v>3</v>
      </c>
      <c r="G1316" s="6">
        <v>3</v>
      </c>
      <c r="H1316" s="6" t="s">
        <v>2057</v>
      </c>
      <c r="I1316" s="6" t="s">
        <v>24172</v>
      </c>
      <c r="J1316" s="6" t="s">
        <v>6030</v>
      </c>
      <c r="K1316" s="6" t="s">
        <v>6024</v>
      </c>
      <c r="L1316" s="6" t="s">
        <v>6031</v>
      </c>
      <c r="M1316" s="8">
        <v>99900</v>
      </c>
      <c r="N1316" s="23">
        <f t="shared" si="82"/>
        <v>0.85</v>
      </c>
      <c r="O1316" s="8">
        <f t="shared" si="83"/>
        <v>13485.000000000002</v>
      </c>
      <c r="P1316" s="22" t="str">
        <f t="shared" si="84"/>
        <v>PERCENTAGE</v>
      </c>
    </row>
    <row r="1317" spans="1:16" x14ac:dyDescent="0.3">
      <c r="A1317" s="22" t="str">
        <f t="shared" si="81"/>
        <v>2021 ALL D85</v>
      </c>
      <c r="B1317" s="7">
        <f>'2019 ALL N OLDER D95'!$B$2</f>
        <v>46121</v>
      </c>
      <c r="C1317" s="7">
        <f>'2019 ALL N OLDER D95'!$C$2</f>
        <v>46127</v>
      </c>
      <c r="D1317" s="6">
        <v>3260</v>
      </c>
      <c r="E1317" s="6">
        <v>333</v>
      </c>
      <c r="F1317" s="6">
        <v>3</v>
      </c>
      <c r="G1317" s="6">
        <v>3</v>
      </c>
      <c r="H1317" s="6" t="s">
        <v>2057</v>
      </c>
      <c r="I1317" s="6" t="s">
        <v>24172</v>
      </c>
      <c r="J1317" s="6" t="s">
        <v>6032</v>
      </c>
      <c r="K1317" s="6" t="s">
        <v>6024</v>
      </c>
      <c r="L1317" s="6" t="s">
        <v>6033</v>
      </c>
      <c r="M1317" s="8">
        <v>99900</v>
      </c>
      <c r="N1317" s="23">
        <f t="shared" si="82"/>
        <v>0.85</v>
      </c>
      <c r="O1317" s="8">
        <f t="shared" si="83"/>
        <v>13485.000000000002</v>
      </c>
      <c r="P1317" s="22" t="str">
        <f t="shared" si="84"/>
        <v>PERCENTAGE</v>
      </c>
    </row>
    <row r="1318" spans="1:16" x14ac:dyDescent="0.3">
      <c r="A1318" s="22" t="str">
        <f t="shared" si="81"/>
        <v>2021 ALL D85</v>
      </c>
      <c r="B1318" s="7">
        <f>'2019 ALL N OLDER D95'!$B$2</f>
        <v>46121</v>
      </c>
      <c r="C1318" s="7">
        <f>'2019 ALL N OLDER D95'!$C$2</f>
        <v>46127</v>
      </c>
      <c r="D1318" s="6">
        <v>3260</v>
      </c>
      <c r="E1318" s="6">
        <v>333</v>
      </c>
      <c r="F1318" s="6">
        <v>3</v>
      </c>
      <c r="G1318" s="6">
        <v>3</v>
      </c>
      <c r="H1318" s="6" t="s">
        <v>2057</v>
      </c>
      <c r="I1318" s="6" t="s">
        <v>24172</v>
      </c>
      <c r="J1318" s="6" t="s">
        <v>6034</v>
      </c>
      <c r="K1318" s="6" t="s">
        <v>6024</v>
      </c>
      <c r="L1318" s="6" t="s">
        <v>6035</v>
      </c>
      <c r="M1318" s="8">
        <v>99900</v>
      </c>
      <c r="N1318" s="23">
        <f t="shared" si="82"/>
        <v>0.85</v>
      </c>
      <c r="O1318" s="8">
        <f t="shared" si="83"/>
        <v>13485.000000000002</v>
      </c>
      <c r="P1318" s="22" t="str">
        <f t="shared" si="84"/>
        <v>PERCENTAGE</v>
      </c>
    </row>
    <row r="1319" spans="1:16" x14ac:dyDescent="0.3">
      <c r="A1319" s="22" t="str">
        <f t="shared" si="81"/>
        <v>2021 ALL D85</v>
      </c>
      <c r="B1319" s="7">
        <f>'2019 ALL N OLDER D95'!$B$2</f>
        <v>46121</v>
      </c>
      <c r="C1319" s="7">
        <f>'2019 ALL N OLDER D95'!$C$2</f>
        <v>46127</v>
      </c>
      <c r="D1319" s="6">
        <v>3260</v>
      </c>
      <c r="E1319" s="6">
        <v>333</v>
      </c>
      <c r="F1319" s="6">
        <v>3</v>
      </c>
      <c r="G1319" s="6">
        <v>3</v>
      </c>
      <c r="H1319" s="6" t="s">
        <v>2057</v>
      </c>
      <c r="I1319" s="6" t="s">
        <v>24172</v>
      </c>
      <c r="J1319" s="6" t="s">
        <v>6036</v>
      </c>
      <c r="K1319" s="6" t="s">
        <v>6024</v>
      </c>
      <c r="L1319" s="6" t="s">
        <v>6037</v>
      </c>
      <c r="M1319" s="8">
        <v>99900</v>
      </c>
      <c r="N1319" s="23">
        <f t="shared" si="82"/>
        <v>0.85</v>
      </c>
      <c r="O1319" s="8">
        <f t="shared" si="83"/>
        <v>13485.000000000002</v>
      </c>
      <c r="P1319" s="22" t="str">
        <f t="shared" si="84"/>
        <v>PERCENTAGE</v>
      </c>
    </row>
    <row r="1320" spans="1:16" x14ac:dyDescent="0.3">
      <c r="A1320" s="22" t="str">
        <f t="shared" si="81"/>
        <v>2021 ALL D85</v>
      </c>
      <c r="B1320" s="7">
        <f>'2019 ALL N OLDER D95'!$B$2</f>
        <v>46121</v>
      </c>
      <c r="C1320" s="7">
        <f>'2019 ALL N OLDER D95'!$C$2</f>
        <v>46127</v>
      </c>
      <c r="D1320" s="6">
        <v>3260</v>
      </c>
      <c r="E1320" s="6">
        <v>333</v>
      </c>
      <c r="F1320" s="6">
        <v>3</v>
      </c>
      <c r="G1320" s="6">
        <v>3</v>
      </c>
      <c r="H1320" s="6" t="s">
        <v>2057</v>
      </c>
      <c r="I1320" s="6" t="s">
        <v>24172</v>
      </c>
      <c r="J1320" s="6" t="s">
        <v>6038</v>
      </c>
      <c r="K1320" s="6" t="s">
        <v>6024</v>
      </c>
      <c r="L1320" s="6" t="s">
        <v>6039</v>
      </c>
      <c r="M1320" s="8">
        <v>99900</v>
      </c>
      <c r="N1320" s="23">
        <f t="shared" si="82"/>
        <v>0.85</v>
      </c>
      <c r="O1320" s="8">
        <f t="shared" si="83"/>
        <v>13485.000000000002</v>
      </c>
      <c r="P1320" s="22" t="str">
        <f t="shared" si="84"/>
        <v>PERCENTAGE</v>
      </c>
    </row>
    <row r="1321" spans="1:16" x14ac:dyDescent="0.3">
      <c r="A1321" s="22" t="str">
        <f t="shared" si="81"/>
        <v>2021 ALL D85</v>
      </c>
      <c r="B1321" s="7">
        <f>'2019 ALL N OLDER D95'!$B$2</f>
        <v>46121</v>
      </c>
      <c r="C1321" s="7">
        <f>'2019 ALL N OLDER D95'!$C$2</f>
        <v>46127</v>
      </c>
      <c r="D1321" s="6">
        <v>3260</v>
      </c>
      <c r="E1321" s="6">
        <v>333</v>
      </c>
      <c r="F1321" s="6">
        <v>3</v>
      </c>
      <c r="G1321" s="6">
        <v>3</v>
      </c>
      <c r="H1321" s="6" t="s">
        <v>2057</v>
      </c>
      <c r="I1321" s="6" t="s">
        <v>24172</v>
      </c>
      <c r="J1321" s="6" t="s">
        <v>6040</v>
      </c>
      <c r="K1321" s="6" t="s">
        <v>6041</v>
      </c>
      <c r="L1321" s="6" t="s">
        <v>6042</v>
      </c>
      <c r="M1321" s="8">
        <v>99900</v>
      </c>
      <c r="N1321" s="23">
        <f t="shared" si="82"/>
        <v>0.85</v>
      </c>
      <c r="O1321" s="8">
        <f t="shared" si="83"/>
        <v>13485.000000000002</v>
      </c>
      <c r="P1321" s="22" t="str">
        <f t="shared" si="84"/>
        <v>PERCENTAGE</v>
      </c>
    </row>
    <row r="1322" spans="1:16" x14ac:dyDescent="0.3">
      <c r="A1322" s="22" t="str">
        <f t="shared" si="81"/>
        <v>2021 ALL D85</v>
      </c>
      <c r="B1322" s="7">
        <f>'2019 ALL N OLDER D95'!$B$2</f>
        <v>46121</v>
      </c>
      <c r="C1322" s="7">
        <f>'2019 ALL N OLDER D95'!$C$2</f>
        <v>46127</v>
      </c>
      <c r="D1322" s="6">
        <v>3260</v>
      </c>
      <c r="E1322" s="6">
        <v>333</v>
      </c>
      <c r="F1322" s="6">
        <v>3</v>
      </c>
      <c r="G1322" s="6">
        <v>3</v>
      </c>
      <c r="H1322" s="6" t="s">
        <v>2057</v>
      </c>
      <c r="I1322" s="6" t="s">
        <v>24172</v>
      </c>
      <c r="J1322" s="6" t="s">
        <v>6043</v>
      </c>
      <c r="K1322" s="6" t="s">
        <v>6041</v>
      </c>
      <c r="L1322" s="6" t="s">
        <v>6044</v>
      </c>
      <c r="M1322" s="8">
        <v>99900</v>
      </c>
      <c r="N1322" s="23">
        <f t="shared" si="82"/>
        <v>0.85</v>
      </c>
      <c r="O1322" s="8">
        <f t="shared" si="83"/>
        <v>13485.000000000002</v>
      </c>
      <c r="P1322" s="22" t="str">
        <f t="shared" si="84"/>
        <v>PERCENTAGE</v>
      </c>
    </row>
    <row r="1323" spans="1:16" x14ac:dyDescent="0.3">
      <c r="A1323" s="22" t="str">
        <f t="shared" si="81"/>
        <v>2021 ALL D85</v>
      </c>
      <c r="B1323" s="7">
        <f>'2019 ALL N OLDER D95'!$B$2</f>
        <v>46121</v>
      </c>
      <c r="C1323" s="7">
        <f>'2019 ALL N OLDER D95'!$C$2</f>
        <v>46127</v>
      </c>
      <c r="D1323" s="6">
        <v>3260</v>
      </c>
      <c r="E1323" s="6">
        <v>333</v>
      </c>
      <c r="F1323" s="6">
        <v>3</v>
      </c>
      <c r="G1323" s="6">
        <v>3</v>
      </c>
      <c r="H1323" s="6" t="s">
        <v>2057</v>
      </c>
      <c r="I1323" s="6" t="s">
        <v>24172</v>
      </c>
      <c r="J1323" s="6" t="s">
        <v>6045</v>
      </c>
      <c r="K1323" s="6" t="s">
        <v>6041</v>
      </c>
      <c r="L1323" s="6" t="s">
        <v>6046</v>
      </c>
      <c r="M1323" s="8">
        <v>99900</v>
      </c>
      <c r="N1323" s="23">
        <f t="shared" si="82"/>
        <v>0.85</v>
      </c>
      <c r="O1323" s="8">
        <f t="shared" si="83"/>
        <v>13485.000000000002</v>
      </c>
      <c r="P1323" s="22" t="str">
        <f t="shared" si="84"/>
        <v>PERCENTAGE</v>
      </c>
    </row>
    <row r="1324" spans="1:16" x14ac:dyDescent="0.3">
      <c r="A1324" s="22" t="str">
        <f t="shared" si="81"/>
        <v>2021 ALL D85</v>
      </c>
      <c r="B1324" s="7">
        <f>'2019 ALL N OLDER D95'!$B$2</f>
        <v>46121</v>
      </c>
      <c r="C1324" s="7">
        <f>'2019 ALL N OLDER D95'!$C$2</f>
        <v>46127</v>
      </c>
      <c r="D1324" s="6">
        <v>3260</v>
      </c>
      <c r="E1324" s="6">
        <v>333</v>
      </c>
      <c r="F1324" s="6">
        <v>3</v>
      </c>
      <c r="G1324" s="6">
        <v>3</v>
      </c>
      <c r="H1324" s="6" t="s">
        <v>2057</v>
      </c>
      <c r="I1324" s="6" t="s">
        <v>24172</v>
      </c>
      <c r="J1324" s="6" t="s">
        <v>6047</v>
      </c>
      <c r="K1324" s="6" t="s">
        <v>6041</v>
      </c>
      <c r="L1324" s="6" t="s">
        <v>6048</v>
      </c>
      <c r="M1324" s="8">
        <v>99900</v>
      </c>
      <c r="N1324" s="23">
        <f t="shared" si="82"/>
        <v>0.85</v>
      </c>
      <c r="O1324" s="8">
        <f t="shared" si="83"/>
        <v>13485.000000000002</v>
      </c>
      <c r="P1324" s="22" t="str">
        <f t="shared" si="84"/>
        <v>PERCENTAGE</v>
      </c>
    </row>
    <row r="1325" spans="1:16" x14ac:dyDescent="0.3">
      <c r="A1325" s="22" t="str">
        <f t="shared" si="81"/>
        <v>2021 ALL D85</v>
      </c>
      <c r="B1325" s="7">
        <f>'2019 ALL N OLDER D95'!$B$2</f>
        <v>46121</v>
      </c>
      <c r="C1325" s="7">
        <f>'2019 ALL N OLDER D95'!$C$2</f>
        <v>46127</v>
      </c>
      <c r="D1325" s="6">
        <v>3260</v>
      </c>
      <c r="E1325" s="6">
        <v>333</v>
      </c>
      <c r="F1325" s="6">
        <v>3</v>
      </c>
      <c r="G1325" s="6">
        <v>3</v>
      </c>
      <c r="H1325" s="6" t="s">
        <v>2057</v>
      </c>
      <c r="I1325" s="6" t="s">
        <v>24172</v>
      </c>
      <c r="J1325" s="6" t="s">
        <v>6049</v>
      </c>
      <c r="K1325" s="6" t="s">
        <v>6041</v>
      </c>
      <c r="L1325" s="6" t="s">
        <v>6050</v>
      </c>
      <c r="M1325" s="8">
        <v>99900</v>
      </c>
      <c r="N1325" s="23">
        <f t="shared" si="82"/>
        <v>0.85</v>
      </c>
      <c r="O1325" s="8">
        <f t="shared" si="83"/>
        <v>13485.000000000002</v>
      </c>
      <c r="P1325" s="22" t="str">
        <f t="shared" si="84"/>
        <v>PERCENTAGE</v>
      </c>
    </row>
    <row r="1326" spans="1:16" x14ac:dyDescent="0.3">
      <c r="A1326" s="22" t="str">
        <f t="shared" si="81"/>
        <v>2021 ALL D85</v>
      </c>
      <c r="B1326" s="7">
        <f>'2019 ALL N OLDER D95'!$B$2</f>
        <v>46121</v>
      </c>
      <c r="C1326" s="7">
        <f>'2019 ALL N OLDER D95'!$C$2</f>
        <v>46127</v>
      </c>
      <c r="D1326" s="6">
        <v>3260</v>
      </c>
      <c r="E1326" s="6">
        <v>333</v>
      </c>
      <c r="F1326" s="6">
        <v>3</v>
      </c>
      <c r="G1326" s="6">
        <v>3</v>
      </c>
      <c r="H1326" s="6" t="s">
        <v>2057</v>
      </c>
      <c r="I1326" s="6" t="s">
        <v>24172</v>
      </c>
      <c r="J1326" s="6" t="s">
        <v>6051</v>
      </c>
      <c r="K1326" s="6" t="s">
        <v>6041</v>
      </c>
      <c r="L1326" s="6" t="s">
        <v>6052</v>
      </c>
      <c r="M1326" s="8">
        <v>99900</v>
      </c>
      <c r="N1326" s="23">
        <f t="shared" si="82"/>
        <v>0.85</v>
      </c>
      <c r="O1326" s="8">
        <f t="shared" si="83"/>
        <v>13485.000000000002</v>
      </c>
      <c r="P1326" s="22" t="str">
        <f t="shared" si="84"/>
        <v>PERCENTAGE</v>
      </c>
    </row>
    <row r="1327" spans="1:16" x14ac:dyDescent="0.3">
      <c r="A1327" s="22" t="str">
        <f t="shared" si="81"/>
        <v>2021 ALL D85</v>
      </c>
      <c r="B1327" s="7">
        <f>'2019 ALL N OLDER D95'!$B$2</f>
        <v>46121</v>
      </c>
      <c r="C1327" s="7">
        <f>'2019 ALL N OLDER D95'!$C$2</f>
        <v>46127</v>
      </c>
      <c r="D1327" s="6">
        <v>3260</v>
      </c>
      <c r="E1327" s="6">
        <v>333</v>
      </c>
      <c r="F1327" s="6">
        <v>3</v>
      </c>
      <c r="G1327" s="6">
        <v>3</v>
      </c>
      <c r="H1327" s="6" t="s">
        <v>2057</v>
      </c>
      <c r="I1327" s="6" t="s">
        <v>24172</v>
      </c>
      <c r="J1327" s="6" t="s">
        <v>6053</v>
      </c>
      <c r="K1327" s="6" t="s">
        <v>6041</v>
      </c>
      <c r="L1327" s="6" t="s">
        <v>6054</v>
      </c>
      <c r="M1327" s="8">
        <v>99900</v>
      </c>
      <c r="N1327" s="23">
        <f t="shared" si="82"/>
        <v>0.85</v>
      </c>
      <c r="O1327" s="8">
        <f t="shared" si="83"/>
        <v>13485.000000000002</v>
      </c>
      <c r="P1327" s="22" t="str">
        <f t="shared" si="84"/>
        <v>PERCENTAGE</v>
      </c>
    </row>
    <row r="1328" spans="1:16" x14ac:dyDescent="0.3">
      <c r="A1328" s="22" t="str">
        <f t="shared" si="81"/>
        <v>2021 ALL D85</v>
      </c>
      <c r="B1328" s="7">
        <f>'2019 ALL N OLDER D95'!$B$2</f>
        <v>46121</v>
      </c>
      <c r="C1328" s="7">
        <f>'2019 ALL N OLDER D95'!$C$2</f>
        <v>46127</v>
      </c>
      <c r="D1328" s="6">
        <v>3260</v>
      </c>
      <c r="E1328" s="6">
        <v>333</v>
      </c>
      <c r="F1328" s="6">
        <v>3</v>
      </c>
      <c r="G1328" s="6">
        <v>3</v>
      </c>
      <c r="H1328" s="6" t="s">
        <v>2057</v>
      </c>
      <c r="I1328" s="6" t="s">
        <v>24172</v>
      </c>
      <c r="J1328" s="6" t="s">
        <v>6055</v>
      </c>
      <c r="K1328" s="6" t="s">
        <v>6041</v>
      </c>
      <c r="L1328" s="6" t="s">
        <v>6056</v>
      </c>
      <c r="M1328" s="8">
        <v>99900</v>
      </c>
      <c r="N1328" s="23">
        <f t="shared" si="82"/>
        <v>0.85</v>
      </c>
      <c r="O1328" s="8">
        <f t="shared" si="83"/>
        <v>13485.000000000002</v>
      </c>
      <c r="P1328" s="22" t="str">
        <f t="shared" si="84"/>
        <v>PERCENTAGE</v>
      </c>
    </row>
    <row r="1329" spans="1:16" x14ac:dyDescent="0.3">
      <c r="A1329" s="22" t="str">
        <f t="shared" si="81"/>
        <v>2021 ALL D85</v>
      </c>
      <c r="B1329" s="7">
        <f>'2019 ALL N OLDER D95'!$B$2</f>
        <v>46121</v>
      </c>
      <c r="C1329" s="7">
        <f>'2019 ALL N OLDER D95'!$C$2</f>
        <v>46127</v>
      </c>
      <c r="D1329" s="6">
        <v>3260</v>
      </c>
      <c r="E1329" s="6">
        <v>333</v>
      </c>
      <c r="F1329" s="6">
        <v>3</v>
      </c>
      <c r="G1329" s="6">
        <v>3</v>
      </c>
      <c r="H1329" s="6" t="s">
        <v>2057</v>
      </c>
      <c r="I1329" s="6" t="s">
        <v>24172</v>
      </c>
      <c r="J1329" s="6" t="s">
        <v>6057</v>
      </c>
      <c r="K1329" s="6" t="s">
        <v>6058</v>
      </c>
      <c r="L1329" s="6" t="s">
        <v>6059</v>
      </c>
      <c r="M1329" s="8">
        <v>109900</v>
      </c>
      <c r="N1329" s="23">
        <f t="shared" si="82"/>
        <v>0.85</v>
      </c>
      <c r="O1329" s="8">
        <f t="shared" si="83"/>
        <v>13485.000000000002</v>
      </c>
      <c r="P1329" s="22" t="str">
        <f t="shared" si="84"/>
        <v>PERCENTAGE</v>
      </c>
    </row>
    <row r="1330" spans="1:16" x14ac:dyDescent="0.3">
      <c r="A1330" s="22" t="str">
        <f t="shared" si="81"/>
        <v>2021 ALL D85</v>
      </c>
      <c r="B1330" s="7">
        <f>'2019 ALL N OLDER D95'!$B$2</f>
        <v>46121</v>
      </c>
      <c r="C1330" s="7">
        <f>'2019 ALL N OLDER D95'!$C$2</f>
        <v>46127</v>
      </c>
      <c r="D1330" s="6">
        <v>3260</v>
      </c>
      <c r="E1330" s="6">
        <v>333</v>
      </c>
      <c r="F1330" s="6">
        <v>3</v>
      </c>
      <c r="G1330" s="6">
        <v>3</v>
      </c>
      <c r="H1330" s="6" t="s">
        <v>2057</v>
      </c>
      <c r="I1330" s="6" t="s">
        <v>24172</v>
      </c>
      <c r="J1330" s="6" t="s">
        <v>6060</v>
      </c>
      <c r="K1330" s="6" t="s">
        <v>6058</v>
      </c>
      <c r="L1330" s="6" t="s">
        <v>6061</v>
      </c>
      <c r="M1330" s="8">
        <v>109900</v>
      </c>
      <c r="N1330" s="23">
        <f t="shared" si="82"/>
        <v>0.85</v>
      </c>
      <c r="O1330" s="8">
        <f t="shared" si="83"/>
        <v>13485.000000000002</v>
      </c>
      <c r="P1330" s="22" t="str">
        <f t="shared" si="84"/>
        <v>PERCENTAGE</v>
      </c>
    </row>
    <row r="1331" spans="1:16" x14ac:dyDescent="0.3">
      <c r="A1331" s="22" t="str">
        <f t="shared" si="81"/>
        <v>2021 ALL D85</v>
      </c>
      <c r="B1331" s="7">
        <f>'2019 ALL N OLDER D95'!$B$2</f>
        <v>46121</v>
      </c>
      <c r="C1331" s="7">
        <f>'2019 ALL N OLDER D95'!$C$2</f>
        <v>46127</v>
      </c>
      <c r="D1331" s="6">
        <v>3260</v>
      </c>
      <c r="E1331" s="6">
        <v>333</v>
      </c>
      <c r="F1331" s="6">
        <v>3</v>
      </c>
      <c r="G1331" s="6">
        <v>3</v>
      </c>
      <c r="H1331" s="6" t="s">
        <v>2057</v>
      </c>
      <c r="I1331" s="6" t="s">
        <v>24172</v>
      </c>
      <c r="J1331" s="6" t="s">
        <v>6062</v>
      </c>
      <c r="K1331" s="6" t="s">
        <v>6058</v>
      </c>
      <c r="L1331" s="6" t="s">
        <v>6063</v>
      </c>
      <c r="M1331" s="8">
        <v>109900</v>
      </c>
      <c r="N1331" s="23">
        <f t="shared" si="82"/>
        <v>0.85</v>
      </c>
      <c r="O1331" s="8">
        <f t="shared" si="83"/>
        <v>13485.000000000002</v>
      </c>
      <c r="P1331" s="22" t="str">
        <f t="shared" si="84"/>
        <v>PERCENTAGE</v>
      </c>
    </row>
    <row r="1332" spans="1:16" x14ac:dyDescent="0.3">
      <c r="A1332" s="22" t="str">
        <f t="shared" si="81"/>
        <v>2021 ALL D85</v>
      </c>
      <c r="B1332" s="7">
        <f>'2019 ALL N OLDER D95'!$B$2</f>
        <v>46121</v>
      </c>
      <c r="C1332" s="7">
        <f>'2019 ALL N OLDER D95'!$C$2</f>
        <v>46127</v>
      </c>
      <c r="D1332" s="6">
        <v>3260</v>
      </c>
      <c r="E1332" s="6">
        <v>333</v>
      </c>
      <c r="F1332" s="6">
        <v>3</v>
      </c>
      <c r="G1332" s="6">
        <v>3</v>
      </c>
      <c r="H1332" s="6" t="s">
        <v>2057</v>
      </c>
      <c r="I1332" s="6" t="s">
        <v>24172</v>
      </c>
      <c r="J1332" s="6" t="s">
        <v>6064</v>
      </c>
      <c r="K1332" s="6" t="s">
        <v>6058</v>
      </c>
      <c r="L1332" s="6" t="s">
        <v>6065</v>
      </c>
      <c r="M1332" s="8">
        <v>109900</v>
      </c>
      <c r="N1332" s="23">
        <f t="shared" si="82"/>
        <v>0.85</v>
      </c>
      <c r="O1332" s="8">
        <f t="shared" si="83"/>
        <v>13485.000000000002</v>
      </c>
      <c r="P1332" s="22" t="str">
        <f t="shared" si="84"/>
        <v>PERCENTAGE</v>
      </c>
    </row>
    <row r="1333" spans="1:16" x14ac:dyDescent="0.3">
      <c r="A1333" s="22" t="str">
        <f t="shared" si="81"/>
        <v>2021 ALL D85</v>
      </c>
      <c r="B1333" s="7">
        <f>'2019 ALL N OLDER D95'!$B$2</f>
        <v>46121</v>
      </c>
      <c r="C1333" s="7">
        <f>'2019 ALL N OLDER D95'!$C$2</f>
        <v>46127</v>
      </c>
      <c r="D1333" s="6">
        <v>3260</v>
      </c>
      <c r="E1333" s="6">
        <v>333</v>
      </c>
      <c r="F1333" s="6">
        <v>3</v>
      </c>
      <c r="G1333" s="6">
        <v>3</v>
      </c>
      <c r="H1333" s="6" t="s">
        <v>2057</v>
      </c>
      <c r="I1333" s="6" t="s">
        <v>24172</v>
      </c>
      <c r="J1333" s="6" t="s">
        <v>6066</v>
      </c>
      <c r="K1333" s="6" t="s">
        <v>6067</v>
      </c>
      <c r="L1333" s="6" t="s">
        <v>6068</v>
      </c>
      <c r="M1333" s="8">
        <v>109900</v>
      </c>
      <c r="N1333" s="23">
        <f t="shared" si="82"/>
        <v>0.85</v>
      </c>
      <c r="O1333" s="8">
        <f t="shared" si="83"/>
        <v>13485.000000000002</v>
      </c>
      <c r="P1333" s="22" t="str">
        <f t="shared" si="84"/>
        <v>PERCENTAGE</v>
      </c>
    </row>
    <row r="1334" spans="1:16" x14ac:dyDescent="0.3">
      <c r="A1334" s="22" t="str">
        <f t="shared" si="81"/>
        <v>2021 ALL D85</v>
      </c>
      <c r="B1334" s="7">
        <f>'2019 ALL N OLDER D95'!$B$2</f>
        <v>46121</v>
      </c>
      <c r="C1334" s="7">
        <f>'2019 ALL N OLDER D95'!$C$2</f>
        <v>46127</v>
      </c>
      <c r="D1334" s="6">
        <v>3260</v>
      </c>
      <c r="E1334" s="6">
        <v>333</v>
      </c>
      <c r="F1334" s="6">
        <v>3</v>
      </c>
      <c r="G1334" s="6">
        <v>3</v>
      </c>
      <c r="H1334" s="6" t="s">
        <v>2057</v>
      </c>
      <c r="I1334" s="6" t="s">
        <v>24172</v>
      </c>
      <c r="J1334" s="6" t="s">
        <v>6069</v>
      </c>
      <c r="K1334" s="6" t="s">
        <v>6067</v>
      </c>
      <c r="L1334" s="6" t="s">
        <v>6070</v>
      </c>
      <c r="M1334" s="8">
        <v>109900</v>
      </c>
      <c r="N1334" s="23">
        <f t="shared" si="82"/>
        <v>0.85</v>
      </c>
      <c r="O1334" s="8">
        <f t="shared" si="83"/>
        <v>13485.000000000002</v>
      </c>
      <c r="P1334" s="22" t="str">
        <f t="shared" si="84"/>
        <v>PERCENTAGE</v>
      </c>
    </row>
    <row r="1335" spans="1:16" x14ac:dyDescent="0.3">
      <c r="A1335" s="22" t="str">
        <f t="shared" si="81"/>
        <v>2021 ALL D85</v>
      </c>
      <c r="B1335" s="7">
        <f>'2019 ALL N OLDER D95'!$B$2</f>
        <v>46121</v>
      </c>
      <c r="C1335" s="7">
        <f>'2019 ALL N OLDER D95'!$C$2</f>
        <v>46127</v>
      </c>
      <c r="D1335" s="6">
        <v>3260</v>
      </c>
      <c r="E1335" s="6">
        <v>333</v>
      </c>
      <c r="F1335" s="6">
        <v>3</v>
      </c>
      <c r="G1335" s="6">
        <v>3</v>
      </c>
      <c r="H1335" s="6" t="s">
        <v>2057</v>
      </c>
      <c r="I1335" s="6" t="s">
        <v>24172</v>
      </c>
      <c r="J1335" s="6" t="s">
        <v>6071</v>
      </c>
      <c r="K1335" s="6" t="s">
        <v>6067</v>
      </c>
      <c r="L1335" s="6" t="s">
        <v>6072</v>
      </c>
      <c r="M1335" s="8">
        <v>109900</v>
      </c>
      <c r="N1335" s="23">
        <f t="shared" si="82"/>
        <v>0.85</v>
      </c>
      <c r="O1335" s="8">
        <f t="shared" si="83"/>
        <v>13485.000000000002</v>
      </c>
      <c r="P1335" s="22" t="str">
        <f t="shared" si="84"/>
        <v>PERCENTAGE</v>
      </c>
    </row>
    <row r="1336" spans="1:16" x14ac:dyDescent="0.3">
      <c r="A1336" s="22" t="str">
        <f t="shared" si="81"/>
        <v>2021 ALL D85</v>
      </c>
      <c r="B1336" s="7">
        <f>'2019 ALL N OLDER D95'!$B$2</f>
        <v>46121</v>
      </c>
      <c r="C1336" s="7">
        <f>'2019 ALL N OLDER D95'!$C$2</f>
        <v>46127</v>
      </c>
      <c r="D1336" s="6">
        <v>3260</v>
      </c>
      <c r="E1336" s="6">
        <v>333</v>
      </c>
      <c r="F1336" s="6">
        <v>3</v>
      </c>
      <c r="G1336" s="6">
        <v>3</v>
      </c>
      <c r="H1336" s="6" t="s">
        <v>2057</v>
      </c>
      <c r="I1336" s="6" t="s">
        <v>24172</v>
      </c>
      <c r="J1336" s="6" t="s">
        <v>6073</v>
      </c>
      <c r="K1336" s="6" t="s">
        <v>6067</v>
      </c>
      <c r="L1336" s="6" t="s">
        <v>6074</v>
      </c>
      <c r="M1336" s="8">
        <v>109900</v>
      </c>
      <c r="N1336" s="23">
        <f t="shared" si="82"/>
        <v>0.85</v>
      </c>
      <c r="O1336" s="8">
        <f t="shared" si="83"/>
        <v>13485.000000000002</v>
      </c>
      <c r="P1336" s="22" t="str">
        <f t="shared" si="84"/>
        <v>PERCENTAGE</v>
      </c>
    </row>
    <row r="1337" spans="1:16" x14ac:dyDescent="0.3">
      <c r="A1337" s="22" t="str">
        <f t="shared" si="81"/>
        <v>2021 ALL D85</v>
      </c>
      <c r="B1337" s="7">
        <f>'2019 ALL N OLDER D95'!$B$2</f>
        <v>46121</v>
      </c>
      <c r="C1337" s="7">
        <f>'2019 ALL N OLDER D95'!$C$2</f>
        <v>46127</v>
      </c>
      <c r="D1337" s="6">
        <v>3260</v>
      </c>
      <c r="E1337" s="6">
        <v>333</v>
      </c>
      <c r="F1337" s="6">
        <v>3</v>
      </c>
      <c r="G1337" s="6">
        <v>3</v>
      </c>
      <c r="H1337" s="6" t="s">
        <v>2057</v>
      </c>
      <c r="I1337" s="6" t="s">
        <v>24172</v>
      </c>
      <c r="J1337" s="6" t="s">
        <v>6075</v>
      </c>
      <c r="K1337" s="6" t="s">
        <v>6076</v>
      </c>
      <c r="L1337" s="6" t="s">
        <v>6077</v>
      </c>
      <c r="M1337" s="8">
        <v>109900</v>
      </c>
      <c r="N1337" s="23">
        <f t="shared" si="82"/>
        <v>0.85</v>
      </c>
      <c r="O1337" s="8">
        <f t="shared" si="83"/>
        <v>13485.000000000002</v>
      </c>
      <c r="P1337" s="22" t="str">
        <f t="shared" si="84"/>
        <v>PERCENTAGE</v>
      </c>
    </row>
    <row r="1338" spans="1:16" x14ac:dyDescent="0.3">
      <c r="A1338" s="22" t="str">
        <f t="shared" si="81"/>
        <v>2021 ALL D85</v>
      </c>
      <c r="B1338" s="7">
        <f>'2019 ALL N OLDER D95'!$B$2</f>
        <v>46121</v>
      </c>
      <c r="C1338" s="7">
        <f>'2019 ALL N OLDER D95'!$C$2</f>
        <v>46127</v>
      </c>
      <c r="D1338" s="6">
        <v>3260</v>
      </c>
      <c r="E1338" s="6">
        <v>333</v>
      </c>
      <c r="F1338" s="6">
        <v>3</v>
      </c>
      <c r="G1338" s="6">
        <v>3</v>
      </c>
      <c r="H1338" s="6" t="s">
        <v>2057</v>
      </c>
      <c r="I1338" s="6" t="s">
        <v>24172</v>
      </c>
      <c r="J1338" s="6" t="s">
        <v>6078</v>
      </c>
      <c r="K1338" s="6" t="s">
        <v>6076</v>
      </c>
      <c r="L1338" s="6" t="s">
        <v>6079</v>
      </c>
      <c r="M1338" s="8">
        <v>109900</v>
      </c>
      <c r="N1338" s="23">
        <f t="shared" si="82"/>
        <v>0.85</v>
      </c>
      <c r="O1338" s="8">
        <f t="shared" si="83"/>
        <v>13485.000000000002</v>
      </c>
      <c r="P1338" s="22" t="str">
        <f t="shared" si="84"/>
        <v>PERCENTAGE</v>
      </c>
    </row>
    <row r="1339" spans="1:16" x14ac:dyDescent="0.3">
      <c r="A1339" s="22" t="str">
        <f t="shared" si="81"/>
        <v>2021 ALL D85</v>
      </c>
      <c r="B1339" s="7">
        <f>'2019 ALL N OLDER D95'!$B$2</f>
        <v>46121</v>
      </c>
      <c r="C1339" s="7">
        <f>'2019 ALL N OLDER D95'!$C$2</f>
        <v>46127</v>
      </c>
      <c r="D1339" s="6">
        <v>3260</v>
      </c>
      <c r="E1339" s="6">
        <v>333</v>
      </c>
      <c r="F1339" s="6">
        <v>3</v>
      </c>
      <c r="G1339" s="6">
        <v>3</v>
      </c>
      <c r="H1339" s="6" t="s">
        <v>2057</v>
      </c>
      <c r="I1339" s="6" t="s">
        <v>24172</v>
      </c>
      <c r="J1339" s="6" t="s">
        <v>6080</v>
      </c>
      <c r="K1339" s="6" t="s">
        <v>6076</v>
      </c>
      <c r="L1339" s="6" t="s">
        <v>6081</v>
      </c>
      <c r="M1339" s="8">
        <v>109900</v>
      </c>
      <c r="N1339" s="23">
        <f t="shared" si="82"/>
        <v>0.85</v>
      </c>
      <c r="O1339" s="8">
        <f t="shared" si="83"/>
        <v>13485.000000000002</v>
      </c>
      <c r="P1339" s="22" t="str">
        <f t="shared" si="84"/>
        <v>PERCENTAGE</v>
      </c>
    </row>
    <row r="1340" spans="1:16" x14ac:dyDescent="0.3">
      <c r="A1340" s="22" t="str">
        <f t="shared" si="81"/>
        <v>2021 ALL D85</v>
      </c>
      <c r="B1340" s="7">
        <f>'2019 ALL N OLDER D95'!$B$2</f>
        <v>46121</v>
      </c>
      <c r="C1340" s="7">
        <f>'2019 ALL N OLDER D95'!$C$2</f>
        <v>46127</v>
      </c>
      <c r="D1340" s="6">
        <v>3260</v>
      </c>
      <c r="E1340" s="6">
        <v>333</v>
      </c>
      <c r="F1340" s="6">
        <v>3</v>
      </c>
      <c r="G1340" s="6">
        <v>3</v>
      </c>
      <c r="H1340" s="6" t="s">
        <v>2057</v>
      </c>
      <c r="I1340" s="6" t="s">
        <v>24172</v>
      </c>
      <c r="J1340" s="6" t="s">
        <v>6082</v>
      </c>
      <c r="K1340" s="6" t="s">
        <v>6076</v>
      </c>
      <c r="L1340" s="6" t="s">
        <v>6083</v>
      </c>
      <c r="M1340" s="8">
        <v>109900</v>
      </c>
      <c r="N1340" s="23">
        <f t="shared" si="82"/>
        <v>0.85</v>
      </c>
      <c r="O1340" s="8">
        <f t="shared" si="83"/>
        <v>13485.000000000002</v>
      </c>
      <c r="P1340" s="22" t="str">
        <f t="shared" si="84"/>
        <v>PERCENTAGE</v>
      </c>
    </row>
    <row r="1341" spans="1:16" x14ac:dyDescent="0.3">
      <c r="A1341" s="22" t="str">
        <f t="shared" si="81"/>
        <v>2021 ALL D85</v>
      </c>
      <c r="B1341" s="7">
        <f>'2019 ALL N OLDER D95'!$B$2</f>
        <v>46121</v>
      </c>
      <c r="C1341" s="7">
        <f>'2019 ALL N OLDER D95'!$C$2</f>
        <v>46127</v>
      </c>
      <c r="D1341" s="6">
        <v>3260</v>
      </c>
      <c r="E1341" s="6">
        <v>333</v>
      </c>
      <c r="F1341" s="6">
        <v>3</v>
      </c>
      <c r="G1341" s="6">
        <v>3</v>
      </c>
      <c r="H1341" s="6" t="s">
        <v>2057</v>
      </c>
      <c r="I1341" s="6" t="s">
        <v>24172</v>
      </c>
      <c r="J1341" s="6" t="s">
        <v>6084</v>
      </c>
      <c r="K1341" s="6" t="s">
        <v>6085</v>
      </c>
      <c r="L1341" s="6" t="s">
        <v>6086</v>
      </c>
      <c r="M1341" s="8">
        <v>109900</v>
      </c>
      <c r="N1341" s="23">
        <f t="shared" si="82"/>
        <v>0.85</v>
      </c>
      <c r="O1341" s="8">
        <f t="shared" si="83"/>
        <v>13485.000000000002</v>
      </c>
      <c r="P1341" s="22" t="str">
        <f t="shared" si="84"/>
        <v>PERCENTAGE</v>
      </c>
    </row>
    <row r="1342" spans="1:16" x14ac:dyDescent="0.3">
      <c r="A1342" s="22" t="str">
        <f t="shared" si="81"/>
        <v>2021 ALL D85</v>
      </c>
      <c r="B1342" s="7">
        <f>'2019 ALL N OLDER D95'!$B$2</f>
        <v>46121</v>
      </c>
      <c r="C1342" s="7">
        <f>'2019 ALL N OLDER D95'!$C$2</f>
        <v>46127</v>
      </c>
      <c r="D1342" s="6">
        <v>3260</v>
      </c>
      <c r="E1342" s="6">
        <v>333</v>
      </c>
      <c r="F1342" s="6">
        <v>3</v>
      </c>
      <c r="G1342" s="6">
        <v>3</v>
      </c>
      <c r="H1342" s="6" t="s">
        <v>2057</v>
      </c>
      <c r="I1342" s="6" t="s">
        <v>24172</v>
      </c>
      <c r="J1342" s="6" t="s">
        <v>6087</v>
      </c>
      <c r="K1342" s="6" t="s">
        <v>6085</v>
      </c>
      <c r="L1342" s="6" t="s">
        <v>6088</v>
      </c>
      <c r="M1342" s="8">
        <v>109900</v>
      </c>
      <c r="N1342" s="23">
        <f t="shared" si="82"/>
        <v>0.85</v>
      </c>
      <c r="O1342" s="8">
        <f t="shared" si="83"/>
        <v>13485.000000000002</v>
      </c>
      <c r="P1342" s="22" t="str">
        <f t="shared" si="84"/>
        <v>PERCENTAGE</v>
      </c>
    </row>
    <row r="1343" spans="1:16" x14ac:dyDescent="0.3">
      <c r="A1343" s="22" t="str">
        <f t="shared" si="81"/>
        <v>2021 ALL D85</v>
      </c>
      <c r="B1343" s="7">
        <f>'2019 ALL N OLDER D95'!$B$2</f>
        <v>46121</v>
      </c>
      <c r="C1343" s="7">
        <f>'2019 ALL N OLDER D95'!$C$2</f>
        <v>46127</v>
      </c>
      <c r="D1343" s="6">
        <v>3260</v>
      </c>
      <c r="E1343" s="6">
        <v>333</v>
      </c>
      <c r="F1343" s="6">
        <v>3</v>
      </c>
      <c r="G1343" s="6">
        <v>3</v>
      </c>
      <c r="H1343" s="6" t="s">
        <v>2057</v>
      </c>
      <c r="I1343" s="6" t="s">
        <v>24172</v>
      </c>
      <c r="J1343" s="6" t="s">
        <v>6089</v>
      </c>
      <c r="K1343" s="6" t="s">
        <v>6085</v>
      </c>
      <c r="L1343" s="6" t="s">
        <v>6090</v>
      </c>
      <c r="M1343" s="8">
        <v>109900</v>
      </c>
      <c r="N1343" s="23">
        <f t="shared" si="82"/>
        <v>0.85</v>
      </c>
      <c r="O1343" s="8">
        <f t="shared" si="83"/>
        <v>13485.000000000002</v>
      </c>
      <c r="P1343" s="22" t="str">
        <f t="shared" si="84"/>
        <v>PERCENTAGE</v>
      </c>
    </row>
    <row r="1344" spans="1:16" x14ac:dyDescent="0.3">
      <c r="A1344" s="22" t="str">
        <f t="shared" si="81"/>
        <v>2021 ALL D85</v>
      </c>
      <c r="B1344" s="7">
        <f>'2019 ALL N OLDER D95'!$B$2</f>
        <v>46121</v>
      </c>
      <c r="C1344" s="7">
        <f>'2019 ALL N OLDER D95'!$C$2</f>
        <v>46127</v>
      </c>
      <c r="D1344" s="6">
        <v>3260</v>
      </c>
      <c r="E1344" s="6">
        <v>333</v>
      </c>
      <c r="F1344" s="6">
        <v>3</v>
      </c>
      <c r="G1344" s="6">
        <v>3</v>
      </c>
      <c r="H1344" s="6" t="s">
        <v>2057</v>
      </c>
      <c r="I1344" s="6" t="s">
        <v>24172</v>
      </c>
      <c r="J1344" s="6" t="s">
        <v>6091</v>
      </c>
      <c r="K1344" s="6" t="s">
        <v>6085</v>
      </c>
      <c r="L1344" s="6" t="s">
        <v>6092</v>
      </c>
      <c r="M1344" s="8">
        <v>109900</v>
      </c>
      <c r="N1344" s="23">
        <f t="shared" si="82"/>
        <v>0.85</v>
      </c>
      <c r="O1344" s="8">
        <f t="shared" si="83"/>
        <v>13485.000000000002</v>
      </c>
      <c r="P1344" s="22" t="str">
        <f t="shared" si="84"/>
        <v>PERCENTAGE</v>
      </c>
    </row>
    <row r="1345" spans="1:16" x14ac:dyDescent="0.3">
      <c r="A1345" s="22" t="str">
        <f t="shared" si="81"/>
        <v>2021 ALL D85</v>
      </c>
      <c r="B1345" s="7">
        <f>'2019 ALL N OLDER D95'!$B$2</f>
        <v>46121</v>
      </c>
      <c r="C1345" s="7">
        <f>'2019 ALL N OLDER D95'!$C$2</f>
        <v>46127</v>
      </c>
      <c r="D1345" s="6">
        <v>3260</v>
      </c>
      <c r="E1345" s="6">
        <v>333</v>
      </c>
      <c r="F1345" s="6">
        <v>3</v>
      </c>
      <c r="G1345" s="6">
        <v>3</v>
      </c>
      <c r="H1345" s="6" t="s">
        <v>2057</v>
      </c>
      <c r="I1345" s="6" t="s">
        <v>24172</v>
      </c>
      <c r="J1345" s="6" t="s">
        <v>6093</v>
      </c>
      <c r="K1345" s="6" t="s">
        <v>6085</v>
      </c>
      <c r="L1345" s="6" t="s">
        <v>6094</v>
      </c>
      <c r="M1345" s="8">
        <v>109900</v>
      </c>
      <c r="N1345" s="23">
        <f t="shared" si="82"/>
        <v>0.85</v>
      </c>
      <c r="O1345" s="8">
        <f t="shared" si="83"/>
        <v>13485.000000000002</v>
      </c>
      <c r="P1345" s="22" t="str">
        <f t="shared" si="84"/>
        <v>PERCENTAGE</v>
      </c>
    </row>
    <row r="1346" spans="1:16" x14ac:dyDescent="0.3">
      <c r="A1346" s="22" t="str">
        <f t="shared" si="81"/>
        <v>2021 ALL D85</v>
      </c>
      <c r="B1346" s="7">
        <f>'2019 ALL N OLDER D95'!$B$2</f>
        <v>46121</v>
      </c>
      <c r="C1346" s="7">
        <f>'2019 ALL N OLDER D95'!$C$2</f>
        <v>46127</v>
      </c>
      <c r="D1346" s="6">
        <v>3260</v>
      </c>
      <c r="E1346" s="6">
        <v>333</v>
      </c>
      <c r="F1346" s="6">
        <v>3</v>
      </c>
      <c r="G1346" s="6">
        <v>3</v>
      </c>
      <c r="H1346" s="6" t="s">
        <v>2057</v>
      </c>
      <c r="I1346" s="6" t="s">
        <v>24172</v>
      </c>
      <c r="J1346" s="6" t="s">
        <v>6095</v>
      </c>
      <c r="K1346" s="6" t="s">
        <v>6085</v>
      </c>
      <c r="L1346" s="6" t="s">
        <v>6096</v>
      </c>
      <c r="M1346" s="8">
        <v>109900</v>
      </c>
      <c r="N1346" s="23">
        <f t="shared" si="82"/>
        <v>0.85</v>
      </c>
      <c r="O1346" s="8">
        <f t="shared" si="83"/>
        <v>13485.000000000002</v>
      </c>
      <c r="P1346" s="22" t="str">
        <f t="shared" si="84"/>
        <v>PERCENTAGE</v>
      </c>
    </row>
    <row r="1347" spans="1:16" x14ac:dyDescent="0.3">
      <c r="A1347" s="22" t="str">
        <f t="shared" si="81"/>
        <v>2021 ALL D85</v>
      </c>
      <c r="B1347" s="7">
        <f>'2019 ALL N OLDER D95'!$B$2</f>
        <v>46121</v>
      </c>
      <c r="C1347" s="7">
        <f>'2019 ALL N OLDER D95'!$C$2</f>
        <v>46127</v>
      </c>
      <c r="D1347" s="6">
        <v>3260</v>
      </c>
      <c r="E1347" s="6">
        <v>333</v>
      </c>
      <c r="F1347" s="6">
        <v>3</v>
      </c>
      <c r="G1347" s="6">
        <v>3</v>
      </c>
      <c r="H1347" s="6" t="s">
        <v>2057</v>
      </c>
      <c r="I1347" s="6" t="s">
        <v>24172</v>
      </c>
      <c r="J1347" s="6" t="s">
        <v>6097</v>
      </c>
      <c r="K1347" s="6" t="s">
        <v>6085</v>
      </c>
      <c r="L1347" s="6" t="s">
        <v>6098</v>
      </c>
      <c r="M1347" s="8">
        <v>109900</v>
      </c>
      <c r="N1347" s="23">
        <f t="shared" si="82"/>
        <v>0.85</v>
      </c>
      <c r="O1347" s="8">
        <f t="shared" si="83"/>
        <v>13485.000000000002</v>
      </c>
      <c r="P1347" s="22" t="str">
        <f t="shared" si="84"/>
        <v>PERCENTAGE</v>
      </c>
    </row>
    <row r="1348" spans="1:16" x14ac:dyDescent="0.3">
      <c r="A1348" s="22" t="str">
        <f t="shared" ref="A1348:A1411" si="85">$A$2</f>
        <v>2021 ALL D85</v>
      </c>
      <c r="B1348" s="7">
        <f>'2019 ALL N OLDER D95'!$B$2</f>
        <v>46121</v>
      </c>
      <c r="C1348" s="7">
        <f>'2019 ALL N OLDER D95'!$C$2</f>
        <v>46127</v>
      </c>
      <c r="D1348" s="6">
        <v>3260</v>
      </c>
      <c r="E1348" s="6">
        <v>333</v>
      </c>
      <c r="F1348" s="6">
        <v>3</v>
      </c>
      <c r="G1348" s="6">
        <v>3</v>
      </c>
      <c r="H1348" s="6" t="s">
        <v>2057</v>
      </c>
      <c r="I1348" s="6" t="s">
        <v>24172</v>
      </c>
      <c r="J1348" s="6" t="s">
        <v>6099</v>
      </c>
      <c r="K1348" s="6" t="s">
        <v>6085</v>
      </c>
      <c r="L1348" s="6" t="s">
        <v>6100</v>
      </c>
      <c r="M1348" s="8">
        <v>109900</v>
      </c>
      <c r="N1348" s="23">
        <f t="shared" ref="N1348:N1411" si="86">$N1347</f>
        <v>0.85</v>
      </c>
      <c r="O1348" s="8">
        <f t="shared" ref="O1348:O1411" si="87">$O1347</f>
        <v>13485.000000000002</v>
      </c>
      <c r="P1348" s="22" t="str">
        <f t="shared" ref="P1348:P1411" si="88">$P1347</f>
        <v>PERCENTAGE</v>
      </c>
    </row>
    <row r="1349" spans="1:16" x14ac:dyDescent="0.3">
      <c r="A1349" s="22" t="str">
        <f t="shared" si="85"/>
        <v>2021 ALL D85</v>
      </c>
      <c r="B1349" s="7">
        <f>'2019 ALL N OLDER D95'!$B$2</f>
        <v>46121</v>
      </c>
      <c r="C1349" s="7">
        <f>'2019 ALL N OLDER D95'!$C$2</f>
        <v>46127</v>
      </c>
      <c r="D1349" s="6">
        <v>3260</v>
      </c>
      <c r="E1349" s="6">
        <v>333</v>
      </c>
      <c r="F1349" s="6">
        <v>3</v>
      </c>
      <c r="G1349" s="6">
        <v>3</v>
      </c>
      <c r="H1349" s="6" t="s">
        <v>2057</v>
      </c>
      <c r="I1349" s="6" t="s">
        <v>24172</v>
      </c>
      <c r="J1349" s="6" t="s">
        <v>6101</v>
      </c>
      <c r="K1349" s="6" t="s">
        <v>6102</v>
      </c>
      <c r="L1349" s="6" t="s">
        <v>6103</v>
      </c>
      <c r="M1349" s="8">
        <v>109900</v>
      </c>
      <c r="N1349" s="23">
        <f t="shared" si="86"/>
        <v>0.85</v>
      </c>
      <c r="O1349" s="8">
        <f t="shared" si="87"/>
        <v>13485.000000000002</v>
      </c>
      <c r="P1349" s="22" t="str">
        <f t="shared" si="88"/>
        <v>PERCENTAGE</v>
      </c>
    </row>
    <row r="1350" spans="1:16" x14ac:dyDescent="0.3">
      <c r="A1350" s="22" t="str">
        <f t="shared" si="85"/>
        <v>2021 ALL D85</v>
      </c>
      <c r="B1350" s="7">
        <f>'2019 ALL N OLDER D95'!$B$2</f>
        <v>46121</v>
      </c>
      <c r="C1350" s="7">
        <f>'2019 ALL N OLDER D95'!$C$2</f>
        <v>46127</v>
      </c>
      <c r="D1350" s="6">
        <v>3260</v>
      </c>
      <c r="E1350" s="6">
        <v>333</v>
      </c>
      <c r="F1350" s="6">
        <v>3</v>
      </c>
      <c r="G1350" s="6">
        <v>3</v>
      </c>
      <c r="H1350" s="6" t="s">
        <v>2057</v>
      </c>
      <c r="I1350" s="6" t="s">
        <v>24172</v>
      </c>
      <c r="J1350" s="6" t="s">
        <v>6104</v>
      </c>
      <c r="K1350" s="6" t="s">
        <v>6102</v>
      </c>
      <c r="L1350" s="6" t="s">
        <v>6105</v>
      </c>
      <c r="M1350" s="8">
        <v>109900</v>
      </c>
      <c r="N1350" s="23">
        <f t="shared" si="86"/>
        <v>0.85</v>
      </c>
      <c r="O1350" s="8">
        <f t="shared" si="87"/>
        <v>13485.000000000002</v>
      </c>
      <c r="P1350" s="22" t="str">
        <f t="shared" si="88"/>
        <v>PERCENTAGE</v>
      </c>
    </row>
    <row r="1351" spans="1:16" x14ac:dyDescent="0.3">
      <c r="A1351" s="22" t="str">
        <f t="shared" si="85"/>
        <v>2021 ALL D85</v>
      </c>
      <c r="B1351" s="7">
        <f>'2019 ALL N OLDER D95'!$B$2</f>
        <v>46121</v>
      </c>
      <c r="C1351" s="7">
        <f>'2019 ALL N OLDER D95'!$C$2</f>
        <v>46127</v>
      </c>
      <c r="D1351" s="6">
        <v>3260</v>
      </c>
      <c r="E1351" s="6">
        <v>333</v>
      </c>
      <c r="F1351" s="6">
        <v>3</v>
      </c>
      <c r="G1351" s="6">
        <v>3</v>
      </c>
      <c r="H1351" s="6" t="s">
        <v>2057</v>
      </c>
      <c r="I1351" s="6" t="s">
        <v>24172</v>
      </c>
      <c r="J1351" s="6" t="s">
        <v>6106</v>
      </c>
      <c r="K1351" s="6" t="s">
        <v>6102</v>
      </c>
      <c r="L1351" s="6" t="s">
        <v>6107</v>
      </c>
      <c r="M1351" s="8">
        <v>109900</v>
      </c>
      <c r="N1351" s="23">
        <f t="shared" si="86"/>
        <v>0.85</v>
      </c>
      <c r="O1351" s="8">
        <f t="shared" si="87"/>
        <v>13485.000000000002</v>
      </c>
      <c r="P1351" s="22" t="str">
        <f t="shared" si="88"/>
        <v>PERCENTAGE</v>
      </c>
    </row>
    <row r="1352" spans="1:16" x14ac:dyDescent="0.3">
      <c r="A1352" s="22" t="str">
        <f t="shared" si="85"/>
        <v>2021 ALL D85</v>
      </c>
      <c r="B1352" s="7">
        <f>'2019 ALL N OLDER D95'!$B$2</f>
        <v>46121</v>
      </c>
      <c r="C1352" s="7">
        <f>'2019 ALL N OLDER D95'!$C$2</f>
        <v>46127</v>
      </c>
      <c r="D1352" s="6">
        <v>3260</v>
      </c>
      <c r="E1352" s="6">
        <v>333</v>
      </c>
      <c r="F1352" s="6">
        <v>3</v>
      </c>
      <c r="G1352" s="6">
        <v>3</v>
      </c>
      <c r="H1352" s="6" t="s">
        <v>2057</v>
      </c>
      <c r="I1352" s="6" t="s">
        <v>24172</v>
      </c>
      <c r="J1352" s="6" t="s">
        <v>6108</v>
      </c>
      <c r="K1352" s="6" t="s">
        <v>6102</v>
      </c>
      <c r="L1352" s="6" t="s">
        <v>6109</v>
      </c>
      <c r="M1352" s="8">
        <v>109900</v>
      </c>
      <c r="N1352" s="23">
        <f t="shared" si="86"/>
        <v>0.85</v>
      </c>
      <c r="O1352" s="8">
        <f t="shared" si="87"/>
        <v>13485.000000000002</v>
      </c>
      <c r="P1352" s="22" t="str">
        <f t="shared" si="88"/>
        <v>PERCENTAGE</v>
      </c>
    </row>
    <row r="1353" spans="1:16" x14ac:dyDescent="0.3">
      <c r="A1353" s="22" t="str">
        <f t="shared" si="85"/>
        <v>2021 ALL D85</v>
      </c>
      <c r="B1353" s="7">
        <f>'2019 ALL N OLDER D95'!$B$2</f>
        <v>46121</v>
      </c>
      <c r="C1353" s="7">
        <f>'2019 ALL N OLDER D95'!$C$2</f>
        <v>46127</v>
      </c>
      <c r="D1353" s="6">
        <v>3260</v>
      </c>
      <c r="E1353" s="6">
        <v>333</v>
      </c>
      <c r="F1353" s="6">
        <v>3</v>
      </c>
      <c r="G1353" s="6">
        <v>3</v>
      </c>
      <c r="H1353" s="6" t="s">
        <v>2057</v>
      </c>
      <c r="I1353" s="6" t="s">
        <v>24172</v>
      </c>
      <c r="J1353" s="6" t="s">
        <v>6110</v>
      </c>
      <c r="K1353" s="6" t="s">
        <v>6102</v>
      </c>
      <c r="L1353" s="6" t="s">
        <v>6111</v>
      </c>
      <c r="M1353" s="8">
        <v>109900</v>
      </c>
      <c r="N1353" s="23">
        <f t="shared" si="86"/>
        <v>0.85</v>
      </c>
      <c r="O1353" s="8">
        <f t="shared" si="87"/>
        <v>13485.000000000002</v>
      </c>
      <c r="P1353" s="22" t="str">
        <f t="shared" si="88"/>
        <v>PERCENTAGE</v>
      </c>
    </row>
    <row r="1354" spans="1:16" x14ac:dyDescent="0.3">
      <c r="A1354" s="22" t="str">
        <f t="shared" si="85"/>
        <v>2021 ALL D85</v>
      </c>
      <c r="B1354" s="7">
        <f>'2019 ALL N OLDER D95'!$B$2</f>
        <v>46121</v>
      </c>
      <c r="C1354" s="7">
        <f>'2019 ALL N OLDER D95'!$C$2</f>
        <v>46127</v>
      </c>
      <c r="D1354" s="6">
        <v>3260</v>
      </c>
      <c r="E1354" s="6">
        <v>333</v>
      </c>
      <c r="F1354" s="6">
        <v>3</v>
      </c>
      <c r="G1354" s="6">
        <v>3</v>
      </c>
      <c r="H1354" s="6" t="s">
        <v>2057</v>
      </c>
      <c r="I1354" s="6" t="s">
        <v>24172</v>
      </c>
      <c r="J1354" s="6" t="s">
        <v>6112</v>
      </c>
      <c r="K1354" s="6" t="s">
        <v>6102</v>
      </c>
      <c r="L1354" s="6" t="s">
        <v>6113</v>
      </c>
      <c r="M1354" s="8">
        <v>109900</v>
      </c>
      <c r="N1354" s="23">
        <f t="shared" si="86"/>
        <v>0.85</v>
      </c>
      <c r="O1354" s="8">
        <f t="shared" si="87"/>
        <v>13485.000000000002</v>
      </c>
      <c r="P1354" s="22" t="str">
        <f t="shared" si="88"/>
        <v>PERCENTAGE</v>
      </c>
    </row>
    <row r="1355" spans="1:16" x14ac:dyDescent="0.3">
      <c r="A1355" s="22" t="str">
        <f t="shared" si="85"/>
        <v>2021 ALL D85</v>
      </c>
      <c r="B1355" s="7">
        <f>'2019 ALL N OLDER D95'!$B$2</f>
        <v>46121</v>
      </c>
      <c r="C1355" s="7">
        <f>'2019 ALL N OLDER D95'!$C$2</f>
        <v>46127</v>
      </c>
      <c r="D1355" s="6">
        <v>3260</v>
      </c>
      <c r="E1355" s="6">
        <v>333</v>
      </c>
      <c r="F1355" s="6">
        <v>3</v>
      </c>
      <c r="G1355" s="6">
        <v>3</v>
      </c>
      <c r="H1355" s="6" t="s">
        <v>2057</v>
      </c>
      <c r="I1355" s="6" t="s">
        <v>24172</v>
      </c>
      <c r="J1355" s="6" t="s">
        <v>6114</v>
      </c>
      <c r="K1355" s="6" t="s">
        <v>6102</v>
      </c>
      <c r="L1355" s="6" t="s">
        <v>6115</v>
      </c>
      <c r="M1355" s="8">
        <v>109900</v>
      </c>
      <c r="N1355" s="23">
        <f t="shared" si="86"/>
        <v>0.85</v>
      </c>
      <c r="O1355" s="8">
        <f t="shared" si="87"/>
        <v>13485.000000000002</v>
      </c>
      <c r="P1355" s="22" t="str">
        <f t="shared" si="88"/>
        <v>PERCENTAGE</v>
      </c>
    </row>
    <row r="1356" spans="1:16" x14ac:dyDescent="0.3">
      <c r="A1356" s="22" t="str">
        <f t="shared" si="85"/>
        <v>2021 ALL D85</v>
      </c>
      <c r="B1356" s="7">
        <f>'2019 ALL N OLDER D95'!$B$2</f>
        <v>46121</v>
      </c>
      <c r="C1356" s="7">
        <f>'2019 ALL N OLDER D95'!$C$2</f>
        <v>46127</v>
      </c>
      <c r="D1356" s="6">
        <v>3260</v>
      </c>
      <c r="E1356" s="6">
        <v>333</v>
      </c>
      <c r="F1356" s="6">
        <v>3</v>
      </c>
      <c r="G1356" s="6">
        <v>3</v>
      </c>
      <c r="H1356" s="6" t="s">
        <v>2057</v>
      </c>
      <c r="I1356" s="6" t="s">
        <v>24172</v>
      </c>
      <c r="J1356" s="6" t="s">
        <v>6116</v>
      </c>
      <c r="K1356" s="6" t="s">
        <v>6102</v>
      </c>
      <c r="L1356" s="6" t="s">
        <v>6117</v>
      </c>
      <c r="M1356" s="8">
        <v>109900</v>
      </c>
      <c r="N1356" s="23">
        <f t="shared" si="86"/>
        <v>0.85</v>
      </c>
      <c r="O1356" s="8">
        <f t="shared" si="87"/>
        <v>13485.000000000002</v>
      </c>
      <c r="P1356" s="22" t="str">
        <f t="shared" si="88"/>
        <v>PERCENTAGE</v>
      </c>
    </row>
    <row r="1357" spans="1:16" x14ac:dyDescent="0.3">
      <c r="A1357" s="22" t="str">
        <f t="shared" si="85"/>
        <v>2021 ALL D85</v>
      </c>
      <c r="B1357" s="7">
        <f>'2019 ALL N OLDER D95'!$B$2</f>
        <v>46121</v>
      </c>
      <c r="C1357" s="7">
        <f>'2019 ALL N OLDER D95'!$C$2</f>
        <v>46127</v>
      </c>
      <c r="D1357" s="6">
        <v>3260</v>
      </c>
      <c r="E1357" s="6">
        <v>333</v>
      </c>
      <c r="F1357" s="6">
        <v>3</v>
      </c>
      <c r="G1357" s="6">
        <v>3</v>
      </c>
      <c r="H1357" s="6" t="s">
        <v>2057</v>
      </c>
      <c r="I1357" s="6" t="s">
        <v>24172</v>
      </c>
      <c r="J1357" s="6" t="s">
        <v>6118</v>
      </c>
      <c r="K1357" s="6" t="s">
        <v>6058</v>
      </c>
      <c r="L1357" s="6" t="s">
        <v>6119</v>
      </c>
      <c r="M1357" s="8">
        <v>109900</v>
      </c>
      <c r="N1357" s="23">
        <f t="shared" si="86"/>
        <v>0.85</v>
      </c>
      <c r="O1357" s="8">
        <f t="shared" si="87"/>
        <v>13485.000000000002</v>
      </c>
      <c r="P1357" s="22" t="str">
        <f t="shared" si="88"/>
        <v>PERCENTAGE</v>
      </c>
    </row>
    <row r="1358" spans="1:16" x14ac:dyDescent="0.3">
      <c r="A1358" s="22" t="str">
        <f t="shared" si="85"/>
        <v>2021 ALL D85</v>
      </c>
      <c r="B1358" s="7">
        <f>'2019 ALL N OLDER D95'!$B$2</f>
        <v>46121</v>
      </c>
      <c r="C1358" s="7">
        <f>'2019 ALL N OLDER D95'!$C$2</f>
        <v>46127</v>
      </c>
      <c r="D1358" s="6">
        <v>3260</v>
      </c>
      <c r="E1358" s="6">
        <v>333</v>
      </c>
      <c r="F1358" s="6">
        <v>3</v>
      </c>
      <c r="G1358" s="6">
        <v>3</v>
      </c>
      <c r="H1358" s="6" t="s">
        <v>2057</v>
      </c>
      <c r="I1358" s="6" t="s">
        <v>24172</v>
      </c>
      <c r="J1358" s="6" t="s">
        <v>6120</v>
      </c>
      <c r="K1358" s="6" t="s">
        <v>6058</v>
      </c>
      <c r="L1358" s="6" t="s">
        <v>6121</v>
      </c>
      <c r="M1358" s="8">
        <v>109900</v>
      </c>
      <c r="N1358" s="23">
        <f t="shared" si="86"/>
        <v>0.85</v>
      </c>
      <c r="O1358" s="8">
        <f t="shared" si="87"/>
        <v>13485.000000000002</v>
      </c>
      <c r="P1358" s="22" t="str">
        <f t="shared" si="88"/>
        <v>PERCENTAGE</v>
      </c>
    </row>
    <row r="1359" spans="1:16" x14ac:dyDescent="0.3">
      <c r="A1359" s="22" t="str">
        <f t="shared" si="85"/>
        <v>2021 ALL D85</v>
      </c>
      <c r="B1359" s="7">
        <f>'2019 ALL N OLDER D95'!$B$2</f>
        <v>46121</v>
      </c>
      <c r="C1359" s="7">
        <f>'2019 ALL N OLDER D95'!$C$2</f>
        <v>46127</v>
      </c>
      <c r="D1359" s="6">
        <v>3260</v>
      </c>
      <c r="E1359" s="6">
        <v>333</v>
      </c>
      <c r="F1359" s="6">
        <v>3</v>
      </c>
      <c r="G1359" s="6">
        <v>3</v>
      </c>
      <c r="H1359" s="6" t="s">
        <v>2057</v>
      </c>
      <c r="I1359" s="6" t="s">
        <v>24172</v>
      </c>
      <c r="J1359" s="6" t="s">
        <v>6122</v>
      </c>
      <c r="K1359" s="6" t="s">
        <v>6058</v>
      </c>
      <c r="L1359" s="6" t="s">
        <v>6123</v>
      </c>
      <c r="M1359" s="8">
        <v>109900</v>
      </c>
      <c r="N1359" s="23">
        <f t="shared" si="86"/>
        <v>0.85</v>
      </c>
      <c r="O1359" s="8">
        <f t="shared" si="87"/>
        <v>13485.000000000002</v>
      </c>
      <c r="P1359" s="22" t="str">
        <f t="shared" si="88"/>
        <v>PERCENTAGE</v>
      </c>
    </row>
    <row r="1360" spans="1:16" x14ac:dyDescent="0.3">
      <c r="A1360" s="22" t="str">
        <f t="shared" si="85"/>
        <v>2021 ALL D85</v>
      </c>
      <c r="B1360" s="7">
        <f>'2019 ALL N OLDER D95'!$B$2</f>
        <v>46121</v>
      </c>
      <c r="C1360" s="7">
        <f>'2019 ALL N OLDER D95'!$C$2</f>
        <v>46127</v>
      </c>
      <c r="D1360" s="6">
        <v>3260</v>
      </c>
      <c r="E1360" s="6">
        <v>333</v>
      </c>
      <c r="F1360" s="6">
        <v>3</v>
      </c>
      <c r="G1360" s="6">
        <v>3</v>
      </c>
      <c r="H1360" s="6" t="s">
        <v>2057</v>
      </c>
      <c r="I1360" s="6" t="s">
        <v>24172</v>
      </c>
      <c r="J1360" s="6" t="s">
        <v>6124</v>
      </c>
      <c r="K1360" s="6" t="s">
        <v>6058</v>
      </c>
      <c r="L1360" s="6" t="s">
        <v>6125</v>
      </c>
      <c r="M1360" s="8">
        <v>109900</v>
      </c>
      <c r="N1360" s="23">
        <f t="shared" si="86"/>
        <v>0.85</v>
      </c>
      <c r="O1360" s="8">
        <f t="shared" si="87"/>
        <v>13485.000000000002</v>
      </c>
      <c r="P1360" s="22" t="str">
        <f t="shared" si="88"/>
        <v>PERCENTAGE</v>
      </c>
    </row>
    <row r="1361" spans="1:16" x14ac:dyDescent="0.3">
      <c r="A1361" s="22" t="str">
        <f t="shared" si="85"/>
        <v>2021 ALL D85</v>
      </c>
      <c r="B1361" s="7">
        <f>'2019 ALL N OLDER D95'!$B$2</f>
        <v>46121</v>
      </c>
      <c r="C1361" s="7">
        <f>'2019 ALL N OLDER D95'!$C$2</f>
        <v>46127</v>
      </c>
      <c r="D1361" s="6">
        <v>3260</v>
      </c>
      <c r="E1361" s="6">
        <v>333</v>
      </c>
      <c r="F1361" s="6">
        <v>3</v>
      </c>
      <c r="G1361" s="6">
        <v>3</v>
      </c>
      <c r="H1361" s="6" t="s">
        <v>186</v>
      </c>
      <c r="I1361" s="6" t="s">
        <v>24172</v>
      </c>
      <c r="J1361" s="6" t="s">
        <v>6204</v>
      </c>
      <c r="K1361" s="6" t="s">
        <v>6205</v>
      </c>
      <c r="L1361" s="6" t="s">
        <v>6206</v>
      </c>
      <c r="M1361" s="8">
        <v>109900</v>
      </c>
      <c r="N1361" s="23">
        <f t="shared" si="86"/>
        <v>0.85</v>
      </c>
      <c r="O1361" s="8">
        <f t="shared" si="87"/>
        <v>13485.000000000002</v>
      </c>
      <c r="P1361" s="22" t="str">
        <f t="shared" si="88"/>
        <v>PERCENTAGE</v>
      </c>
    </row>
    <row r="1362" spans="1:16" x14ac:dyDescent="0.3">
      <c r="A1362" s="22" t="str">
        <f t="shared" si="85"/>
        <v>2021 ALL D85</v>
      </c>
      <c r="B1362" s="7">
        <f>'2019 ALL N OLDER D95'!$B$2</f>
        <v>46121</v>
      </c>
      <c r="C1362" s="7">
        <f>'2019 ALL N OLDER D95'!$C$2</f>
        <v>46127</v>
      </c>
      <c r="D1362" s="6">
        <v>3260</v>
      </c>
      <c r="E1362" s="6">
        <v>333</v>
      </c>
      <c r="F1362" s="6">
        <v>3</v>
      </c>
      <c r="G1362" s="6">
        <v>3</v>
      </c>
      <c r="H1362" s="6" t="s">
        <v>186</v>
      </c>
      <c r="I1362" s="6" t="s">
        <v>24172</v>
      </c>
      <c r="J1362" s="6" t="s">
        <v>6207</v>
      </c>
      <c r="K1362" s="6" t="s">
        <v>6205</v>
      </c>
      <c r="L1362" s="6" t="s">
        <v>6208</v>
      </c>
      <c r="M1362" s="8">
        <v>109900</v>
      </c>
      <c r="N1362" s="23">
        <f t="shared" si="86"/>
        <v>0.85</v>
      </c>
      <c r="O1362" s="8">
        <f t="shared" si="87"/>
        <v>13485.000000000002</v>
      </c>
      <c r="P1362" s="22" t="str">
        <f t="shared" si="88"/>
        <v>PERCENTAGE</v>
      </c>
    </row>
    <row r="1363" spans="1:16" x14ac:dyDescent="0.3">
      <c r="A1363" s="22" t="str">
        <f t="shared" si="85"/>
        <v>2021 ALL D85</v>
      </c>
      <c r="B1363" s="7">
        <f>'2019 ALL N OLDER D95'!$B$2</f>
        <v>46121</v>
      </c>
      <c r="C1363" s="7">
        <f>'2019 ALL N OLDER D95'!$C$2</f>
        <v>46127</v>
      </c>
      <c r="D1363" s="6">
        <v>3260</v>
      </c>
      <c r="E1363" s="6">
        <v>333</v>
      </c>
      <c r="F1363" s="6">
        <v>3</v>
      </c>
      <c r="G1363" s="6">
        <v>3</v>
      </c>
      <c r="H1363" s="6" t="s">
        <v>186</v>
      </c>
      <c r="I1363" s="6" t="s">
        <v>24172</v>
      </c>
      <c r="J1363" s="6" t="s">
        <v>6209</v>
      </c>
      <c r="K1363" s="6" t="s">
        <v>6205</v>
      </c>
      <c r="L1363" s="6" t="s">
        <v>6210</v>
      </c>
      <c r="M1363" s="8">
        <v>109900</v>
      </c>
      <c r="N1363" s="23">
        <f t="shared" si="86"/>
        <v>0.85</v>
      </c>
      <c r="O1363" s="8">
        <f t="shared" si="87"/>
        <v>13485.000000000002</v>
      </c>
      <c r="P1363" s="22" t="str">
        <f t="shared" si="88"/>
        <v>PERCENTAGE</v>
      </c>
    </row>
    <row r="1364" spans="1:16" x14ac:dyDescent="0.3">
      <c r="A1364" s="22" t="str">
        <f t="shared" si="85"/>
        <v>2021 ALL D85</v>
      </c>
      <c r="B1364" s="7">
        <f>'2019 ALL N OLDER D95'!$B$2</f>
        <v>46121</v>
      </c>
      <c r="C1364" s="7">
        <f>'2019 ALL N OLDER D95'!$C$2</f>
        <v>46127</v>
      </c>
      <c r="D1364" s="6">
        <v>3260</v>
      </c>
      <c r="E1364" s="6">
        <v>333</v>
      </c>
      <c r="F1364" s="6">
        <v>3</v>
      </c>
      <c r="G1364" s="6">
        <v>3</v>
      </c>
      <c r="H1364" s="6" t="s">
        <v>186</v>
      </c>
      <c r="I1364" s="6" t="s">
        <v>24172</v>
      </c>
      <c r="J1364" s="6" t="s">
        <v>6211</v>
      </c>
      <c r="K1364" s="6" t="s">
        <v>6205</v>
      </c>
      <c r="L1364" s="6" t="s">
        <v>6212</v>
      </c>
      <c r="M1364" s="8">
        <v>109900</v>
      </c>
      <c r="N1364" s="23">
        <f t="shared" si="86"/>
        <v>0.85</v>
      </c>
      <c r="O1364" s="8">
        <f t="shared" si="87"/>
        <v>13485.000000000002</v>
      </c>
      <c r="P1364" s="22" t="str">
        <f t="shared" si="88"/>
        <v>PERCENTAGE</v>
      </c>
    </row>
    <row r="1365" spans="1:16" x14ac:dyDescent="0.3">
      <c r="A1365" s="22" t="str">
        <f t="shared" si="85"/>
        <v>2021 ALL D85</v>
      </c>
      <c r="B1365" s="7">
        <f>'2019 ALL N OLDER D95'!$B$2</f>
        <v>46121</v>
      </c>
      <c r="C1365" s="7">
        <f>'2019 ALL N OLDER D95'!$C$2</f>
        <v>46127</v>
      </c>
      <c r="D1365" s="6">
        <v>3260</v>
      </c>
      <c r="E1365" s="6">
        <v>333</v>
      </c>
      <c r="F1365" s="6">
        <v>3</v>
      </c>
      <c r="G1365" s="6">
        <v>3</v>
      </c>
      <c r="H1365" s="6" t="s">
        <v>186</v>
      </c>
      <c r="I1365" s="6" t="s">
        <v>24172</v>
      </c>
      <c r="J1365" s="6" t="s">
        <v>6213</v>
      </c>
      <c r="K1365" s="6" t="s">
        <v>6214</v>
      </c>
      <c r="L1365" s="6" t="s">
        <v>6215</v>
      </c>
      <c r="M1365" s="8">
        <v>109900</v>
      </c>
      <c r="N1365" s="23">
        <f t="shared" si="86"/>
        <v>0.85</v>
      </c>
      <c r="O1365" s="8">
        <f t="shared" si="87"/>
        <v>13485.000000000002</v>
      </c>
      <c r="P1365" s="22" t="str">
        <f t="shared" si="88"/>
        <v>PERCENTAGE</v>
      </c>
    </row>
    <row r="1366" spans="1:16" x14ac:dyDescent="0.3">
      <c r="A1366" s="22" t="str">
        <f t="shared" si="85"/>
        <v>2021 ALL D85</v>
      </c>
      <c r="B1366" s="7">
        <f>'2019 ALL N OLDER D95'!$B$2</f>
        <v>46121</v>
      </c>
      <c r="C1366" s="7">
        <f>'2019 ALL N OLDER D95'!$C$2</f>
        <v>46127</v>
      </c>
      <c r="D1366" s="6">
        <v>3260</v>
      </c>
      <c r="E1366" s="6">
        <v>333</v>
      </c>
      <c r="F1366" s="6">
        <v>3</v>
      </c>
      <c r="G1366" s="6">
        <v>3</v>
      </c>
      <c r="H1366" s="6" t="s">
        <v>186</v>
      </c>
      <c r="I1366" s="6" t="s">
        <v>24172</v>
      </c>
      <c r="J1366" s="6" t="s">
        <v>6216</v>
      </c>
      <c r="K1366" s="6" t="s">
        <v>6214</v>
      </c>
      <c r="L1366" s="6" t="s">
        <v>6217</v>
      </c>
      <c r="M1366" s="8">
        <v>109900</v>
      </c>
      <c r="N1366" s="23">
        <f t="shared" si="86"/>
        <v>0.85</v>
      </c>
      <c r="O1366" s="8">
        <f t="shared" si="87"/>
        <v>13485.000000000002</v>
      </c>
      <c r="P1366" s="22" t="str">
        <f t="shared" si="88"/>
        <v>PERCENTAGE</v>
      </c>
    </row>
    <row r="1367" spans="1:16" x14ac:dyDescent="0.3">
      <c r="A1367" s="22" t="str">
        <f t="shared" si="85"/>
        <v>2021 ALL D85</v>
      </c>
      <c r="B1367" s="7">
        <f>'2019 ALL N OLDER D95'!$B$2</f>
        <v>46121</v>
      </c>
      <c r="C1367" s="7">
        <f>'2019 ALL N OLDER D95'!$C$2</f>
        <v>46127</v>
      </c>
      <c r="D1367" s="6">
        <v>3260</v>
      </c>
      <c r="E1367" s="6">
        <v>333</v>
      </c>
      <c r="F1367" s="6">
        <v>3</v>
      </c>
      <c r="G1367" s="6">
        <v>3</v>
      </c>
      <c r="H1367" s="6" t="s">
        <v>186</v>
      </c>
      <c r="I1367" s="6" t="s">
        <v>24172</v>
      </c>
      <c r="J1367" s="6" t="s">
        <v>6218</v>
      </c>
      <c r="K1367" s="6" t="s">
        <v>6214</v>
      </c>
      <c r="L1367" s="6" t="s">
        <v>6219</v>
      </c>
      <c r="M1367" s="8">
        <v>109900</v>
      </c>
      <c r="N1367" s="23">
        <f t="shared" si="86"/>
        <v>0.85</v>
      </c>
      <c r="O1367" s="8">
        <f t="shared" si="87"/>
        <v>13485.000000000002</v>
      </c>
      <c r="P1367" s="22" t="str">
        <f t="shared" si="88"/>
        <v>PERCENTAGE</v>
      </c>
    </row>
    <row r="1368" spans="1:16" x14ac:dyDescent="0.3">
      <c r="A1368" s="22" t="str">
        <f t="shared" si="85"/>
        <v>2021 ALL D85</v>
      </c>
      <c r="B1368" s="7">
        <f>'2019 ALL N OLDER D95'!$B$2</f>
        <v>46121</v>
      </c>
      <c r="C1368" s="7">
        <f>'2019 ALL N OLDER D95'!$C$2</f>
        <v>46127</v>
      </c>
      <c r="D1368" s="6">
        <v>3260</v>
      </c>
      <c r="E1368" s="6">
        <v>333</v>
      </c>
      <c r="F1368" s="6">
        <v>3</v>
      </c>
      <c r="G1368" s="6">
        <v>3</v>
      </c>
      <c r="H1368" s="6" t="s">
        <v>186</v>
      </c>
      <c r="I1368" s="6" t="s">
        <v>24172</v>
      </c>
      <c r="J1368" s="6" t="s">
        <v>6220</v>
      </c>
      <c r="K1368" s="6" t="s">
        <v>6214</v>
      </c>
      <c r="L1368" s="6" t="s">
        <v>6221</v>
      </c>
      <c r="M1368" s="8">
        <v>109900</v>
      </c>
      <c r="N1368" s="23">
        <f t="shared" si="86"/>
        <v>0.85</v>
      </c>
      <c r="O1368" s="8">
        <f t="shared" si="87"/>
        <v>13485.000000000002</v>
      </c>
      <c r="P1368" s="22" t="str">
        <f t="shared" si="88"/>
        <v>PERCENTAGE</v>
      </c>
    </row>
    <row r="1369" spans="1:16" x14ac:dyDescent="0.3">
      <c r="A1369" s="22" t="str">
        <f t="shared" si="85"/>
        <v>2021 ALL D85</v>
      </c>
      <c r="B1369" s="7">
        <f>'2019 ALL N OLDER D95'!$B$2</f>
        <v>46121</v>
      </c>
      <c r="C1369" s="7">
        <f>'2019 ALL N OLDER D95'!$C$2</f>
        <v>46127</v>
      </c>
      <c r="D1369" s="6">
        <v>3260</v>
      </c>
      <c r="E1369" s="6">
        <v>333</v>
      </c>
      <c r="F1369" s="6">
        <v>3</v>
      </c>
      <c r="G1369" s="6">
        <v>3</v>
      </c>
      <c r="H1369" s="6" t="s">
        <v>186</v>
      </c>
      <c r="I1369" s="6" t="s">
        <v>24172</v>
      </c>
      <c r="J1369" s="6" t="s">
        <v>6222</v>
      </c>
      <c r="K1369" s="6" t="s">
        <v>6223</v>
      </c>
      <c r="L1369" s="6" t="s">
        <v>6224</v>
      </c>
      <c r="M1369" s="8">
        <v>109900</v>
      </c>
      <c r="N1369" s="23">
        <f t="shared" si="86"/>
        <v>0.85</v>
      </c>
      <c r="O1369" s="8">
        <f t="shared" si="87"/>
        <v>13485.000000000002</v>
      </c>
      <c r="P1369" s="22" t="str">
        <f t="shared" si="88"/>
        <v>PERCENTAGE</v>
      </c>
    </row>
    <row r="1370" spans="1:16" x14ac:dyDescent="0.3">
      <c r="A1370" s="22" t="str">
        <f t="shared" si="85"/>
        <v>2021 ALL D85</v>
      </c>
      <c r="B1370" s="7">
        <f>'2019 ALL N OLDER D95'!$B$2</f>
        <v>46121</v>
      </c>
      <c r="C1370" s="7">
        <f>'2019 ALL N OLDER D95'!$C$2</f>
        <v>46127</v>
      </c>
      <c r="D1370" s="6">
        <v>3260</v>
      </c>
      <c r="E1370" s="6">
        <v>333</v>
      </c>
      <c r="F1370" s="6">
        <v>3</v>
      </c>
      <c r="G1370" s="6">
        <v>3</v>
      </c>
      <c r="H1370" s="6" t="s">
        <v>186</v>
      </c>
      <c r="I1370" s="6" t="s">
        <v>24172</v>
      </c>
      <c r="J1370" s="6" t="s">
        <v>6225</v>
      </c>
      <c r="K1370" s="6" t="s">
        <v>6223</v>
      </c>
      <c r="L1370" s="6" t="s">
        <v>6226</v>
      </c>
      <c r="M1370" s="8">
        <v>109900</v>
      </c>
      <c r="N1370" s="23">
        <f t="shared" si="86"/>
        <v>0.85</v>
      </c>
      <c r="O1370" s="8">
        <f t="shared" si="87"/>
        <v>13485.000000000002</v>
      </c>
      <c r="P1370" s="22" t="str">
        <f t="shared" si="88"/>
        <v>PERCENTAGE</v>
      </c>
    </row>
    <row r="1371" spans="1:16" x14ac:dyDescent="0.3">
      <c r="A1371" s="22" t="str">
        <f t="shared" si="85"/>
        <v>2021 ALL D85</v>
      </c>
      <c r="B1371" s="7">
        <f>'2019 ALL N OLDER D95'!$B$2</f>
        <v>46121</v>
      </c>
      <c r="C1371" s="7">
        <f>'2019 ALL N OLDER D95'!$C$2</f>
        <v>46127</v>
      </c>
      <c r="D1371" s="6">
        <v>3260</v>
      </c>
      <c r="E1371" s="6">
        <v>333</v>
      </c>
      <c r="F1371" s="6">
        <v>3</v>
      </c>
      <c r="G1371" s="6">
        <v>3</v>
      </c>
      <c r="H1371" s="6" t="s">
        <v>186</v>
      </c>
      <c r="I1371" s="6" t="s">
        <v>24172</v>
      </c>
      <c r="J1371" s="6" t="s">
        <v>6227</v>
      </c>
      <c r="K1371" s="6" t="s">
        <v>6223</v>
      </c>
      <c r="L1371" s="6" t="s">
        <v>6228</v>
      </c>
      <c r="M1371" s="8">
        <v>109900</v>
      </c>
      <c r="N1371" s="23">
        <f t="shared" si="86"/>
        <v>0.85</v>
      </c>
      <c r="O1371" s="8">
        <f t="shared" si="87"/>
        <v>13485.000000000002</v>
      </c>
      <c r="P1371" s="22" t="str">
        <f t="shared" si="88"/>
        <v>PERCENTAGE</v>
      </c>
    </row>
    <row r="1372" spans="1:16" x14ac:dyDescent="0.3">
      <c r="A1372" s="22" t="str">
        <f t="shared" si="85"/>
        <v>2021 ALL D85</v>
      </c>
      <c r="B1372" s="7">
        <f>'2019 ALL N OLDER D95'!$B$2</f>
        <v>46121</v>
      </c>
      <c r="C1372" s="7">
        <f>'2019 ALL N OLDER D95'!$C$2</f>
        <v>46127</v>
      </c>
      <c r="D1372" s="6">
        <v>3260</v>
      </c>
      <c r="E1372" s="6">
        <v>333</v>
      </c>
      <c r="F1372" s="6">
        <v>3</v>
      </c>
      <c r="G1372" s="6">
        <v>3</v>
      </c>
      <c r="H1372" s="6" t="s">
        <v>186</v>
      </c>
      <c r="I1372" s="6" t="s">
        <v>24172</v>
      </c>
      <c r="J1372" s="6" t="s">
        <v>6229</v>
      </c>
      <c r="K1372" s="6" t="s">
        <v>6223</v>
      </c>
      <c r="L1372" s="6" t="s">
        <v>6230</v>
      </c>
      <c r="M1372" s="8">
        <v>109900</v>
      </c>
      <c r="N1372" s="23">
        <f t="shared" si="86"/>
        <v>0.85</v>
      </c>
      <c r="O1372" s="8">
        <f t="shared" si="87"/>
        <v>13485.000000000002</v>
      </c>
      <c r="P1372" s="22" t="str">
        <f t="shared" si="88"/>
        <v>PERCENTAGE</v>
      </c>
    </row>
    <row r="1373" spans="1:16" x14ac:dyDescent="0.3">
      <c r="A1373" s="22" t="str">
        <f t="shared" si="85"/>
        <v>2021 ALL D85</v>
      </c>
      <c r="B1373" s="7">
        <f>'2019 ALL N OLDER D95'!$B$2</f>
        <v>46121</v>
      </c>
      <c r="C1373" s="7">
        <f>'2019 ALL N OLDER D95'!$C$2</f>
        <v>46127</v>
      </c>
      <c r="D1373" s="6">
        <v>3260</v>
      </c>
      <c r="E1373" s="6">
        <v>333</v>
      </c>
      <c r="F1373" s="6">
        <v>3</v>
      </c>
      <c r="G1373" s="6">
        <v>3</v>
      </c>
      <c r="H1373" s="6" t="s">
        <v>186</v>
      </c>
      <c r="I1373" s="6" t="s">
        <v>24172</v>
      </c>
      <c r="J1373" s="6" t="s">
        <v>6231</v>
      </c>
      <c r="K1373" s="6" t="s">
        <v>6223</v>
      </c>
      <c r="L1373" s="6" t="s">
        <v>6232</v>
      </c>
      <c r="M1373" s="8">
        <v>109900</v>
      </c>
      <c r="N1373" s="23">
        <f t="shared" si="86"/>
        <v>0.85</v>
      </c>
      <c r="O1373" s="8">
        <f t="shared" si="87"/>
        <v>13485.000000000002</v>
      </c>
      <c r="P1373" s="22" t="str">
        <f t="shared" si="88"/>
        <v>PERCENTAGE</v>
      </c>
    </row>
    <row r="1374" spans="1:16" x14ac:dyDescent="0.3">
      <c r="A1374" s="22" t="str">
        <f t="shared" si="85"/>
        <v>2021 ALL D85</v>
      </c>
      <c r="B1374" s="7">
        <f>'2019 ALL N OLDER D95'!$B$2</f>
        <v>46121</v>
      </c>
      <c r="C1374" s="7">
        <f>'2019 ALL N OLDER D95'!$C$2</f>
        <v>46127</v>
      </c>
      <c r="D1374" s="6">
        <v>3260</v>
      </c>
      <c r="E1374" s="6">
        <v>333</v>
      </c>
      <c r="F1374" s="6">
        <v>3</v>
      </c>
      <c r="G1374" s="6">
        <v>3</v>
      </c>
      <c r="H1374" s="6" t="s">
        <v>186</v>
      </c>
      <c r="I1374" s="6" t="s">
        <v>24172</v>
      </c>
      <c r="J1374" s="6" t="s">
        <v>6233</v>
      </c>
      <c r="K1374" s="6" t="s">
        <v>6223</v>
      </c>
      <c r="L1374" s="6" t="s">
        <v>6234</v>
      </c>
      <c r="M1374" s="8">
        <v>109900</v>
      </c>
      <c r="N1374" s="23">
        <f t="shared" si="86"/>
        <v>0.85</v>
      </c>
      <c r="O1374" s="8">
        <f t="shared" si="87"/>
        <v>13485.000000000002</v>
      </c>
      <c r="P1374" s="22" t="str">
        <f t="shared" si="88"/>
        <v>PERCENTAGE</v>
      </c>
    </row>
    <row r="1375" spans="1:16" x14ac:dyDescent="0.3">
      <c r="A1375" s="22" t="str">
        <f t="shared" si="85"/>
        <v>2021 ALL D85</v>
      </c>
      <c r="B1375" s="7">
        <f>'2019 ALL N OLDER D95'!$B$2</f>
        <v>46121</v>
      </c>
      <c r="C1375" s="7">
        <f>'2019 ALL N OLDER D95'!$C$2</f>
        <v>46127</v>
      </c>
      <c r="D1375" s="6">
        <v>3260</v>
      </c>
      <c r="E1375" s="6">
        <v>333</v>
      </c>
      <c r="F1375" s="6">
        <v>3</v>
      </c>
      <c r="G1375" s="6">
        <v>3</v>
      </c>
      <c r="H1375" s="6" t="s">
        <v>186</v>
      </c>
      <c r="I1375" s="6" t="s">
        <v>24172</v>
      </c>
      <c r="J1375" s="6" t="s">
        <v>6235</v>
      </c>
      <c r="K1375" s="6" t="s">
        <v>6223</v>
      </c>
      <c r="L1375" s="6" t="s">
        <v>6236</v>
      </c>
      <c r="M1375" s="8">
        <v>109900</v>
      </c>
      <c r="N1375" s="23">
        <f t="shared" si="86"/>
        <v>0.85</v>
      </c>
      <c r="O1375" s="8">
        <f t="shared" si="87"/>
        <v>13485.000000000002</v>
      </c>
      <c r="P1375" s="22" t="str">
        <f t="shared" si="88"/>
        <v>PERCENTAGE</v>
      </c>
    </row>
    <row r="1376" spans="1:16" x14ac:dyDescent="0.3">
      <c r="A1376" s="22" t="str">
        <f t="shared" si="85"/>
        <v>2021 ALL D85</v>
      </c>
      <c r="B1376" s="7">
        <f>'2019 ALL N OLDER D95'!$B$2</f>
        <v>46121</v>
      </c>
      <c r="C1376" s="7">
        <f>'2019 ALL N OLDER D95'!$C$2</f>
        <v>46127</v>
      </c>
      <c r="D1376" s="6">
        <v>3260</v>
      </c>
      <c r="E1376" s="6">
        <v>333</v>
      </c>
      <c r="F1376" s="6">
        <v>3</v>
      </c>
      <c r="G1376" s="6">
        <v>3</v>
      </c>
      <c r="H1376" s="6" t="s">
        <v>186</v>
      </c>
      <c r="I1376" s="6" t="s">
        <v>24172</v>
      </c>
      <c r="J1376" s="6" t="s">
        <v>6237</v>
      </c>
      <c r="K1376" s="6" t="s">
        <v>6223</v>
      </c>
      <c r="L1376" s="6" t="s">
        <v>6238</v>
      </c>
      <c r="M1376" s="8">
        <v>109900</v>
      </c>
      <c r="N1376" s="23">
        <f t="shared" si="86"/>
        <v>0.85</v>
      </c>
      <c r="O1376" s="8">
        <f t="shared" si="87"/>
        <v>13485.000000000002</v>
      </c>
      <c r="P1376" s="22" t="str">
        <f t="shared" si="88"/>
        <v>PERCENTAGE</v>
      </c>
    </row>
    <row r="1377" spans="1:16" x14ac:dyDescent="0.3">
      <c r="A1377" s="22" t="str">
        <f t="shared" si="85"/>
        <v>2021 ALL D85</v>
      </c>
      <c r="B1377" s="7">
        <f>'2019 ALL N OLDER D95'!$B$2</f>
        <v>46121</v>
      </c>
      <c r="C1377" s="7">
        <f>'2019 ALL N OLDER D95'!$C$2</f>
        <v>46127</v>
      </c>
      <c r="D1377" s="6">
        <v>3260</v>
      </c>
      <c r="E1377" s="6">
        <v>333</v>
      </c>
      <c r="F1377" s="6">
        <v>3</v>
      </c>
      <c r="G1377" s="6">
        <v>4</v>
      </c>
      <c r="H1377" s="6" t="s">
        <v>6979</v>
      </c>
      <c r="I1377" s="6" t="s">
        <v>24172</v>
      </c>
      <c r="J1377" s="6" t="s">
        <v>7521</v>
      </c>
      <c r="K1377" s="6" t="s">
        <v>7522</v>
      </c>
      <c r="L1377" s="6" t="s">
        <v>7523</v>
      </c>
      <c r="M1377" s="8">
        <v>99900</v>
      </c>
      <c r="N1377" s="23">
        <f t="shared" si="86"/>
        <v>0.85</v>
      </c>
      <c r="O1377" s="8">
        <f t="shared" si="87"/>
        <v>13485.000000000002</v>
      </c>
      <c r="P1377" s="22" t="str">
        <f t="shared" si="88"/>
        <v>PERCENTAGE</v>
      </c>
    </row>
    <row r="1378" spans="1:16" x14ac:dyDescent="0.3">
      <c r="A1378" s="22" t="str">
        <f t="shared" si="85"/>
        <v>2021 ALL D85</v>
      </c>
      <c r="B1378" s="7">
        <f>'2019 ALL N OLDER D95'!$B$2</f>
        <v>46121</v>
      </c>
      <c r="C1378" s="7">
        <f>'2019 ALL N OLDER D95'!$C$2</f>
        <v>46127</v>
      </c>
      <c r="D1378" s="6">
        <v>3260</v>
      </c>
      <c r="E1378" s="6">
        <v>333</v>
      </c>
      <c r="F1378" s="6">
        <v>3</v>
      </c>
      <c r="G1378" s="6">
        <v>4</v>
      </c>
      <c r="H1378" s="6" t="s">
        <v>6979</v>
      </c>
      <c r="I1378" s="6" t="s">
        <v>24172</v>
      </c>
      <c r="J1378" s="6" t="s">
        <v>7524</v>
      </c>
      <c r="K1378" s="6" t="s">
        <v>7522</v>
      </c>
      <c r="L1378" s="6" t="s">
        <v>7525</v>
      </c>
      <c r="M1378" s="8">
        <v>99900</v>
      </c>
      <c r="N1378" s="23">
        <f t="shared" si="86"/>
        <v>0.85</v>
      </c>
      <c r="O1378" s="8">
        <f t="shared" si="87"/>
        <v>13485.000000000002</v>
      </c>
      <c r="P1378" s="22" t="str">
        <f t="shared" si="88"/>
        <v>PERCENTAGE</v>
      </c>
    </row>
    <row r="1379" spans="1:16" x14ac:dyDescent="0.3">
      <c r="A1379" s="22" t="str">
        <f t="shared" si="85"/>
        <v>2021 ALL D85</v>
      </c>
      <c r="B1379" s="7">
        <f>'2019 ALL N OLDER D95'!$B$2</f>
        <v>46121</v>
      </c>
      <c r="C1379" s="7">
        <f>'2019 ALL N OLDER D95'!$C$2</f>
        <v>46127</v>
      </c>
      <c r="D1379" s="6">
        <v>3260</v>
      </c>
      <c r="E1379" s="6">
        <v>333</v>
      </c>
      <c r="F1379" s="6">
        <v>3</v>
      </c>
      <c r="G1379" s="6">
        <v>4</v>
      </c>
      <c r="H1379" s="6" t="s">
        <v>6979</v>
      </c>
      <c r="I1379" s="6" t="s">
        <v>24172</v>
      </c>
      <c r="J1379" s="6" t="s">
        <v>7526</v>
      </c>
      <c r="K1379" s="6" t="s">
        <v>7522</v>
      </c>
      <c r="L1379" s="6" t="s">
        <v>7527</v>
      </c>
      <c r="M1379" s="8">
        <v>99900</v>
      </c>
      <c r="N1379" s="23">
        <f t="shared" si="86"/>
        <v>0.85</v>
      </c>
      <c r="O1379" s="8">
        <f t="shared" si="87"/>
        <v>13485.000000000002</v>
      </c>
      <c r="P1379" s="22" t="str">
        <f t="shared" si="88"/>
        <v>PERCENTAGE</v>
      </c>
    </row>
    <row r="1380" spans="1:16" x14ac:dyDescent="0.3">
      <c r="A1380" s="22" t="str">
        <f t="shared" si="85"/>
        <v>2021 ALL D85</v>
      </c>
      <c r="B1380" s="7">
        <f>'2019 ALL N OLDER D95'!$B$2</f>
        <v>46121</v>
      </c>
      <c r="C1380" s="7">
        <f>'2019 ALL N OLDER D95'!$C$2</f>
        <v>46127</v>
      </c>
      <c r="D1380" s="6">
        <v>3260</v>
      </c>
      <c r="E1380" s="6">
        <v>333</v>
      </c>
      <c r="F1380" s="6">
        <v>3</v>
      </c>
      <c r="G1380" s="6">
        <v>4</v>
      </c>
      <c r="H1380" s="6" t="s">
        <v>6979</v>
      </c>
      <c r="I1380" s="6" t="s">
        <v>24172</v>
      </c>
      <c r="J1380" s="6" t="s">
        <v>7528</v>
      </c>
      <c r="K1380" s="6" t="s">
        <v>7522</v>
      </c>
      <c r="L1380" s="6" t="s">
        <v>7529</v>
      </c>
      <c r="M1380" s="8">
        <v>99900</v>
      </c>
      <c r="N1380" s="23">
        <f t="shared" si="86"/>
        <v>0.85</v>
      </c>
      <c r="O1380" s="8">
        <f t="shared" si="87"/>
        <v>13485.000000000002</v>
      </c>
      <c r="P1380" s="22" t="str">
        <f t="shared" si="88"/>
        <v>PERCENTAGE</v>
      </c>
    </row>
    <row r="1381" spans="1:16" x14ac:dyDescent="0.3">
      <c r="A1381" s="22" t="str">
        <f t="shared" si="85"/>
        <v>2021 ALL D85</v>
      </c>
      <c r="B1381" s="7">
        <f>'2019 ALL N OLDER D95'!$B$2</f>
        <v>46121</v>
      </c>
      <c r="C1381" s="7">
        <f>'2019 ALL N OLDER D95'!$C$2</f>
        <v>46127</v>
      </c>
      <c r="D1381" s="6">
        <v>3260</v>
      </c>
      <c r="E1381" s="6">
        <v>333</v>
      </c>
      <c r="F1381" s="6">
        <v>3</v>
      </c>
      <c r="G1381" s="6">
        <v>4</v>
      </c>
      <c r="H1381" s="6" t="s">
        <v>6979</v>
      </c>
      <c r="I1381" s="6" t="s">
        <v>24172</v>
      </c>
      <c r="J1381" s="6" t="s">
        <v>7530</v>
      </c>
      <c r="K1381" s="6" t="s">
        <v>7531</v>
      </c>
      <c r="L1381" s="6" t="s">
        <v>7532</v>
      </c>
      <c r="M1381" s="8">
        <v>99900</v>
      </c>
      <c r="N1381" s="23">
        <f t="shared" si="86"/>
        <v>0.85</v>
      </c>
      <c r="O1381" s="8">
        <f t="shared" si="87"/>
        <v>13485.000000000002</v>
      </c>
      <c r="P1381" s="22" t="str">
        <f t="shared" si="88"/>
        <v>PERCENTAGE</v>
      </c>
    </row>
    <row r="1382" spans="1:16" x14ac:dyDescent="0.3">
      <c r="A1382" s="22" t="str">
        <f t="shared" si="85"/>
        <v>2021 ALL D85</v>
      </c>
      <c r="B1382" s="7">
        <f>'2019 ALL N OLDER D95'!$B$2</f>
        <v>46121</v>
      </c>
      <c r="C1382" s="7">
        <f>'2019 ALL N OLDER D95'!$C$2</f>
        <v>46127</v>
      </c>
      <c r="D1382" s="6">
        <v>3260</v>
      </c>
      <c r="E1382" s="6">
        <v>333</v>
      </c>
      <c r="F1382" s="6">
        <v>3</v>
      </c>
      <c r="G1382" s="6">
        <v>4</v>
      </c>
      <c r="H1382" s="6" t="s">
        <v>6979</v>
      </c>
      <c r="I1382" s="6" t="s">
        <v>24172</v>
      </c>
      <c r="J1382" s="6" t="s">
        <v>7533</v>
      </c>
      <c r="K1382" s="6" t="s">
        <v>7531</v>
      </c>
      <c r="L1382" s="6" t="s">
        <v>7534</v>
      </c>
      <c r="M1382" s="8">
        <v>99900</v>
      </c>
      <c r="N1382" s="23">
        <f t="shared" si="86"/>
        <v>0.85</v>
      </c>
      <c r="O1382" s="8">
        <f t="shared" si="87"/>
        <v>13485.000000000002</v>
      </c>
      <c r="P1382" s="22" t="str">
        <f t="shared" si="88"/>
        <v>PERCENTAGE</v>
      </c>
    </row>
    <row r="1383" spans="1:16" x14ac:dyDescent="0.3">
      <c r="A1383" s="22" t="str">
        <f t="shared" si="85"/>
        <v>2021 ALL D85</v>
      </c>
      <c r="B1383" s="7">
        <f>'2019 ALL N OLDER D95'!$B$2</f>
        <v>46121</v>
      </c>
      <c r="C1383" s="7">
        <f>'2019 ALL N OLDER D95'!$C$2</f>
        <v>46127</v>
      </c>
      <c r="D1383" s="6">
        <v>3260</v>
      </c>
      <c r="E1383" s="6">
        <v>333</v>
      </c>
      <c r="F1383" s="6">
        <v>3</v>
      </c>
      <c r="G1383" s="6">
        <v>4</v>
      </c>
      <c r="H1383" s="6" t="s">
        <v>6979</v>
      </c>
      <c r="I1383" s="6" t="s">
        <v>24172</v>
      </c>
      <c r="J1383" s="6" t="s">
        <v>7535</v>
      </c>
      <c r="K1383" s="6" t="s">
        <v>7531</v>
      </c>
      <c r="L1383" s="6" t="s">
        <v>7536</v>
      </c>
      <c r="M1383" s="8">
        <v>99900</v>
      </c>
      <c r="N1383" s="23">
        <f t="shared" si="86"/>
        <v>0.85</v>
      </c>
      <c r="O1383" s="8">
        <f t="shared" si="87"/>
        <v>13485.000000000002</v>
      </c>
      <c r="P1383" s="22" t="str">
        <f t="shared" si="88"/>
        <v>PERCENTAGE</v>
      </c>
    </row>
    <row r="1384" spans="1:16" x14ac:dyDescent="0.3">
      <c r="A1384" s="22" t="str">
        <f t="shared" si="85"/>
        <v>2021 ALL D85</v>
      </c>
      <c r="B1384" s="7">
        <f>'2019 ALL N OLDER D95'!$B$2</f>
        <v>46121</v>
      </c>
      <c r="C1384" s="7">
        <f>'2019 ALL N OLDER D95'!$C$2</f>
        <v>46127</v>
      </c>
      <c r="D1384" s="6">
        <v>3260</v>
      </c>
      <c r="E1384" s="6">
        <v>333</v>
      </c>
      <c r="F1384" s="6">
        <v>3</v>
      </c>
      <c r="G1384" s="6">
        <v>4</v>
      </c>
      <c r="H1384" s="6" t="s">
        <v>6979</v>
      </c>
      <c r="I1384" s="6" t="s">
        <v>24172</v>
      </c>
      <c r="J1384" s="6" t="s">
        <v>7537</v>
      </c>
      <c r="K1384" s="6" t="s">
        <v>7531</v>
      </c>
      <c r="L1384" s="6" t="s">
        <v>7538</v>
      </c>
      <c r="M1384" s="8">
        <v>99900</v>
      </c>
      <c r="N1384" s="23">
        <f t="shared" si="86"/>
        <v>0.85</v>
      </c>
      <c r="O1384" s="8">
        <f t="shared" si="87"/>
        <v>13485.000000000002</v>
      </c>
      <c r="P1384" s="22" t="str">
        <f t="shared" si="88"/>
        <v>PERCENTAGE</v>
      </c>
    </row>
    <row r="1385" spans="1:16" x14ac:dyDescent="0.3">
      <c r="A1385" s="22" t="str">
        <f t="shared" si="85"/>
        <v>2021 ALL D85</v>
      </c>
      <c r="B1385" s="7">
        <f>'2019 ALL N OLDER D95'!$B$2</f>
        <v>46121</v>
      </c>
      <c r="C1385" s="7">
        <f>'2019 ALL N OLDER D95'!$C$2</f>
        <v>46127</v>
      </c>
      <c r="D1385" s="6">
        <v>3260</v>
      </c>
      <c r="E1385" s="6">
        <v>333</v>
      </c>
      <c r="F1385" s="6">
        <v>3</v>
      </c>
      <c r="G1385" s="6">
        <v>4</v>
      </c>
      <c r="H1385" s="6" t="s">
        <v>6979</v>
      </c>
      <c r="I1385" s="6" t="s">
        <v>24172</v>
      </c>
      <c r="J1385" s="6" t="s">
        <v>7539</v>
      </c>
      <c r="K1385" s="6" t="s">
        <v>7540</v>
      </c>
      <c r="L1385" s="6" t="s">
        <v>7541</v>
      </c>
      <c r="M1385" s="8">
        <v>99900</v>
      </c>
      <c r="N1385" s="23">
        <f t="shared" si="86"/>
        <v>0.85</v>
      </c>
      <c r="O1385" s="8">
        <f t="shared" si="87"/>
        <v>13485.000000000002</v>
      </c>
      <c r="P1385" s="22" t="str">
        <f t="shared" si="88"/>
        <v>PERCENTAGE</v>
      </c>
    </row>
    <row r="1386" spans="1:16" x14ac:dyDescent="0.3">
      <c r="A1386" s="22" t="str">
        <f t="shared" si="85"/>
        <v>2021 ALL D85</v>
      </c>
      <c r="B1386" s="7">
        <f>'2019 ALL N OLDER D95'!$B$2</f>
        <v>46121</v>
      </c>
      <c r="C1386" s="7">
        <f>'2019 ALL N OLDER D95'!$C$2</f>
        <v>46127</v>
      </c>
      <c r="D1386" s="6">
        <v>3260</v>
      </c>
      <c r="E1386" s="6">
        <v>333</v>
      </c>
      <c r="F1386" s="6">
        <v>3</v>
      </c>
      <c r="G1386" s="6">
        <v>4</v>
      </c>
      <c r="H1386" s="6" t="s">
        <v>6979</v>
      </c>
      <c r="I1386" s="6" t="s">
        <v>24172</v>
      </c>
      <c r="J1386" s="6" t="s">
        <v>7542</v>
      </c>
      <c r="K1386" s="6" t="s">
        <v>7540</v>
      </c>
      <c r="L1386" s="6" t="s">
        <v>7543</v>
      </c>
      <c r="M1386" s="8">
        <v>99900</v>
      </c>
      <c r="N1386" s="23">
        <f t="shared" si="86"/>
        <v>0.85</v>
      </c>
      <c r="O1386" s="8">
        <f t="shared" si="87"/>
        <v>13485.000000000002</v>
      </c>
      <c r="P1386" s="22" t="str">
        <f t="shared" si="88"/>
        <v>PERCENTAGE</v>
      </c>
    </row>
    <row r="1387" spans="1:16" x14ac:dyDescent="0.3">
      <c r="A1387" s="22" t="str">
        <f t="shared" si="85"/>
        <v>2021 ALL D85</v>
      </c>
      <c r="B1387" s="7">
        <f>'2019 ALL N OLDER D95'!$B$2</f>
        <v>46121</v>
      </c>
      <c r="C1387" s="7">
        <f>'2019 ALL N OLDER D95'!$C$2</f>
        <v>46127</v>
      </c>
      <c r="D1387" s="6">
        <v>3260</v>
      </c>
      <c r="E1387" s="6">
        <v>333</v>
      </c>
      <c r="F1387" s="6">
        <v>3</v>
      </c>
      <c r="G1387" s="6">
        <v>4</v>
      </c>
      <c r="H1387" s="6" t="s">
        <v>6979</v>
      </c>
      <c r="I1387" s="6" t="s">
        <v>24172</v>
      </c>
      <c r="J1387" s="6" t="s">
        <v>7544</v>
      </c>
      <c r="K1387" s="6" t="s">
        <v>7540</v>
      </c>
      <c r="L1387" s="6" t="s">
        <v>7545</v>
      </c>
      <c r="M1387" s="8">
        <v>99900</v>
      </c>
      <c r="N1387" s="23">
        <f t="shared" si="86"/>
        <v>0.85</v>
      </c>
      <c r="O1387" s="8">
        <f t="shared" si="87"/>
        <v>13485.000000000002</v>
      </c>
      <c r="P1387" s="22" t="str">
        <f t="shared" si="88"/>
        <v>PERCENTAGE</v>
      </c>
    </row>
    <row r="1388" spans="1:16" x14ac:dyDescent="0.3">
      <c r="A1388" s="22" t="str">
        <f t="shared" si="85"/>
        <v>2021 ALL D85</v>
      </c>
      <c r="B1388" s="7">
        <f>'2019 ALL N OLDER D95'!$B$2</f>
        <v>46121</v>
      </c>
      <c r="C1388" s="7">
        <f>'2019 ALL N OLDER D95'!$C$2</f>
        <v>46127</v>
      </c>
      <c r="D1388" s="6">
        <v>3260</v>
      </c>
      <c r="E1388" s="6">
        <v>333</v>
      </c>
      <c r="F1388" s="6">
        <v>3</v>
      </c>
      <c r="G1388" s="6">
        <v>4</v>
      </c>
      <c r="H1388" s="6" t="s">
        <v>6979</v>
      </c>
      <c r="I1388" s="6" t="s">
        <v>24172</v>
      </c>
      <c r="J1388" s="6" t="s">
        <v>7546</v>
      </c>
      <c r="K1388" s="6" t="s">
        <v>7540</v>
      </c>
      <c r="L1388" s="6" t="s">
        <v>7547</v>
      </c>
      <c r="M1388" s="8">
        <v>99900</v>
      </c>
      <c r="N1388" s="23">
        <f t="shared" si="86"/>
        <v>0.85</v>
      </c>
      <c r="O1388" s="8">
        <f t="shared" si="87"/>
        <v>13485.000000000002</v>
      </c>
      <c r="P1388" s="22" t="str">
        <f t="shared" si="88"/>
        <v>PERCENTAGE</v>
      </c>
    </row>
    <row r="1389" spans="1:16" x14ac:dyDescent="0.3">
      <c r="A1389" s="22" t="str">
        <f t="shared" si="85"/>
        <v>2021 ALL D85</v>
      </c>
      <c r="B1389" s="7">
        <f>'2019 ALL N OLDER D95'!$B$2</f>
        <v>46121</v>
      </c>
      <c r="C1389" s="7">
        <f>'2019 ALL N OLDER D95'!$C$2</f>
        <v>46127</v>
      </c>
      <c r="D1389" s="6">
        <v>3260</v>
      </c>
      <c r="E1389" s="6">
        <v>333</v>
      </c>
      <c r="F1389" s="6">
        <v>3</v>
      </c>
      <c r="G1389" s="6">
        <v>1</v>
      </c>
      <c r="H1389" s="6" t="s">
        <v>2039</v>
      </c>
      <c r="I1389" s="6" t="s">
        <v>24172</v>
      </c>
      <c r="J1389" s="6" t="s">
        <v>5593</v>
      </c>
      <c r="K1389" s="6" t="s">
        <v>5594</v>
      </c>
      <c r="L1389" s="6" t="s">
        <v>5595</v>
      </c>
      <c r="M1389" s="8">
        <v>109900</v>
      </c>
      <c r="N1389" s="23">
        <f t="shared" si="86"/>
        <v>0.85</v>
      </c>
      <c r="O1389" s="8">
        <f t="shared" si="87"/>
        <v>13485.000000000002</v>
      </c>
      <c r="P1389" s="22" t="str">
        <f t="shared" si="88"/>
        <v>PERCENTAGE</v>
      </c>
    </row>
    <row r="1390" spans="1:16" x14ac:dyDescent="0.3">
      <c r="A1390" s="22" t="str">
        <f t="shared" si="85"/>
        <v>2021 ALL D85</v>
      </c>
      <c r="B1390" s="7">
        <f>'2019 ALL N OLDER D95'!$B$2</f>
        <v>46121</v>
      </c>
      <c r="C1390" s="7">
        <f>'2019 ALL N OLDER D95'!$C$2</f>
        <v>46127</v>
      </c>
      <c r="D1390" s="6">
        <v>3260</v>
      </c>
      <c r="E1390" s="6">
        <v>333</v>
      </c>
      <c r="F1390" s="6">
        <v>3</v>
      </c>
      <c r="G1390" s="6">
        <v>1</v>
      </c>
      <c r="H1390" s="6" t="s">
        <v>2039</v>
      </c>
      <c r="I1390" s="6" t="s">
        <v>24172</v>
      </c>
      <c r="J1390" s="6" t="s">
        <v>5596</v>
      </c>
      <c r="K1390" s="6" t="s">
        <v>5594</v>
      </c>
      <c r="L1390" s="6" t="s">
        <v>5597</v>
      </c>
      <c r="M1390" s="8">
        <v>109900</v>
      </c>
      <c r="N1390" s="23">
        <f t="shared" si="86"/>
        <v>0.85</v>
      </c>
      <c r="O1390" s="8">
        <f t="shared" si="87"/>
        <v>13485.000000000002</v>
      </c>
      <c r="P1390" s="22" t="str">
        <f t="shared" si="88"/>
        <v>PERCENTAGE</v>
      </c>
    </row>
    <row r="1391" spans="1:16" x14ac:dyDescent="0.3">
      <c r="A1391" s="22" t="str">
        <f t="shared" si="85"/>
        <v>2021 ALL D85</v>
      </c>
      <c r="B1391" s="7">
        <f>'2019 ALL N OLDER D95'!$B$2</f>
        <v>46121</v>
      </c>
      <c r="C1391" s="7">
        <f>'2019 ALL N OLDER D95'!$C$2</f>
        <v>46127</v>
      </c>
      <c r="D1391" s="6">
        <v>3260</v>
      </c>
      <c r="E1391" s="6">
        <v>333</v>
      </c>
      <c r="F1391" s="6">
        <v>3</v>
      </c>
      <c r="G1391" s="6">
        <v>1</v>
      </c>
      <c r="H1391" s="6" t="s">
        <v>2039</v>
      </c>
      <c r="I1391" s="6" t="s">
        <v>24172</v>
      </c>
      <c r="J1391" s="6" t="s">
        <v>5598</v>
      </c>
      <c r="K1391" s="6" t="s">
        <v>5594</v>
      </c>
      <c r="L1391" s="6" t="s">
        <v>5599</v>
      </c>
      <c r="M1391" s="8">
        <v>109900</v>
      </c>
      <c r="N1391" s="23">
        <f t="shared" si="86"/>
        <v>0.85</v>
      </c>
      <c r="O1391" s="8">
        <f t="shared" si="87"/>
        <v>13485.000000000002</v>
      </c>
      <c r="P1391" s="22" t="str">
        <f t="shared" si="88"/>
        <v>PERCENTAGE</v>
      </c>
    </row>
    <row r="1392" spans="1:16" x14ac:dyDescent="0.3">
      <c r="A1392" s="22" t="str">
        <f t="shared" si="85"/>
        <v>2021 ALL D85</v>
      </c>
      <c r="B1392" s="7">
        <f>'2019 ALL N OLDER D95'!$B$2</f>
        <v>46121</v>
      </c>
      <c r="C1392" s="7">
        <f>'2019 ALL N OLDER D95'!$C$2</f>
        <v>46127</v>
      </c>
      <c r="D1392" s="6">
        <v>3260</v>
      </c>
      <c r="E1392" s="6">
        <v>333</v>
      </c>
      <c r="F1392" s="6">
        <v>3</v>
      </c>
      <c r="G1392" s="6">
        <v>1</v>
      </c>
      <c r="H1392" s="6" t="s">
        <v>2039</v>
      </c>
      <c r="I1392" s="6" t="s">
        <v>24172</v>
      </c>
      <c r="J1392" s="6" t="s">
        <v>5600</v>
      </c>
      <c r="K1392" s="6" t="s">
        <v>5594</v>
      </c>
      <c r="L1392" s="6" t="s">
        <v>5601</v>
      </c>
      <c r="M1392" s="8">
        <v>109900</v>
      </c>
      <c r="N1392" s="23">
        <f t="shared" si="86"/>
        <v>0.85</v>
      </c>
      <c r="O1392" s="8">
        <f t="shared" si="87"/>
        <v>13485.000000000002</v>
      </c>
      <c r="P1392" s="22" t="str">
        <f t="shared" si="88"/>
        <v>PERCENTAGE</v>
      </c>
    </row>
    <row r="1393" spans="1:16" x14ac:dyDescent="0.3">
      <c r="A1393" s="22" t="str">
        <f t="shared" si="85"/>
        <v>2021 ALL D85</v>
      </c>
      <c r="B1393" s="7">
        <f>'2019 ALL N OLDER D95'!$B$2</f>
        <v>46121</v>
      </c>
      <c r="C1393" s="7">
        <f>'2019 ALL N OLDER D95'!$C$2</f>
        <v>46127</v>
      </c>
      <c r="D1393" s="6">
        <v>3260</v>
      </c>
      <c r="E1393" s="6">
        <v>333</v>
      </c>
      <c r="F1393" s="6">
        <v>3</v>
      </c>
      <c r="G1393" s="6">
        <v>1</v>
      </c>
      <c r="H1393" s="6" t="s">
        <v>2039</v>
      </c>
      <c r="I1393" s="6" t="s">
        <v>24172</v>
      </c>
      <c r="J1393" s="6" t="s">
        <v>5602</v>
      </c>
      <c r="K1393" s="6" t="s">
        <v>5603</v>
      </c>
      <c r="L1393" s="6" t="s">
        <v>5604</v>
      </c>
      <c r="M1393" s="8">
        <v>109900</v>
      </c>
      <c r="N1393" s="23">
        <f t="shared" si="86"/>
        <v>0.85</v>
      </c>
      <c r="O1393" s="8">
        <f t="shared" si="87"/>
        <v>13485.000000000002</v>
      </c>
      <c r="P1393" s="22" t="str">
        <f t="shared" si="88"/>
        <v>PERCENTAGE</v>
      </c>
    </row>
    <row r="1394" spans="1:16" x14ac:dyDescent="0.3">
      <c r="A1394" s="22" t="str">
        <f t="shared" si="85"/>
        <v>2021 ALL D85</v>
      </c>
      <c r="B1394" s="7">
        <f>'2019 ALL N OLDER D95'!$B$2</f>
        <v>46121</v>
      </c>
      <c r="C1394" s="7">
        <f>'2019 ALL N OLDER D95'!$C$2</f>
        <v>46127</v>
      </c>
      <c r="D1394" s="6">
        <v>3260</v>
      </c>
      <c r="E1394" s="6">
        <v>333</v>
      </c>
      <c r="F1394" s="6">
        <v>3</v>
      </c>
      <c r="G1394" s="6">
        <v>1</v>
      </c>
      <c r="H1394" s="6" t="s">
        <v>2039</v>
      </c>
      <c r="I1394" s="6" t="s">
        <v>24172</v>
      </c>
      <c r="J1394" s="6" t="s">
        <v>5605</v>
      </c>
      <c r="K1394" s="6" t="s">
        <v>5603</v>
      </c>
      <c r="L1394" s="6" t="s">
        <v>5606</v>
      </c>
      <c r="M1394" s="8">
        <v>109900</v>
      </c>
      <c r="N1394" s="23">
        <f t="shared" si="86"/>
        <v>0.85</v>
      </c>
      <c r="O1394" s="8">
        <f t="shared" si="87"/>
        <v>13485.000000000002</v>
      </c>
      <c r="P1394" s="22" t="str">
        <f t="shared" si="88"/>
        <v>PERCENTAGE</v>
      </c>
    </row>
    <row r="1395" spans="1:16" x14ac:dyDescent="0.3">
      <c r="A1395" s="22" t="str">
        <f t="shared" si="85"/>
        <v>2021 ALL D85</v>
      </c>
      <c r="B1395" s="7">
        <f>'2019 ALL N OLDER D95'!$B$2</f>
        <v>46121</v>
      </c>
      <c r="C1395" s="7">
        <f>'2019 ALL N OLDER D95'!$C$2</f>
        <v>46127</v>
      </c>
      <c r="D1395" s="6">
        <v>3260</v>
      </c>
      <c r="E1395" s="6">
        <v>333</v>
      </c>
      <c r="F1395" s="6">
        <v>3</v>
      </c>
      <c r="G1395" s="6">
        <v>1</v>
      </c>
      <c r="H1395" s="6" t="s">
        <v>2039</v>
      </c>
      <c r="I1395" s="6" t="s">
        <v>24172</v>
      </c>
      <c r="J1395" s="6" t="s">
        <v>5607</v>
      </c>
      <c r="K1395" s="6" t="s">
        <v>5603</v>
      </c>
      <c r="L1395" s="6" t="s">
        <v>5608</v>
      </c>
      <c r="M1395" s="8">
        <v>109900</v>
      </c>
      <c r="N1395" s="23">
        <f t="shared" si="86"/>
        <v>0.85</v>
      </c>
      <c r="O1395" s="8">
        <f t="shared" si="87"/>
        <v>13485.000000000002</v>
      </c>
      <c r="P1395" s="22" t="str">
        <f t="shared" si="88"/>
        <v>PERCENTAGE</v>
      </c>
    </row>
    <row r="1396" spans="1:16" x14ac:dyDescent="0.3">
      <c r="A1396" s="22" t="str">
        <f t="shared" si="85"/>
        <v>2021 ALL D85</v>
      </c>
      <c r="B1396" s="7">
        <f>'2019 ALL N OLDER D95'!$B$2</f>
        <v>46121</v>
      </c>
      <c r="C1396" s="7">
        <f>'2019 ALL N OLDER D95'!$C$2</f>
        <v>46127</v>
      </c>
      <c r="D1396" s="6">
        <v>3260</v>
      </c>
      <c r="E1396" s="6">
        <v>333</v>
      </c>
      <c r="F1396" s="6">
        <v>3</v>
      </c>
      <c r="G1396" s="6">
        <v>1</v>
      </c>
      <c r="H1396" s="6" t="s">
        <v>2039</v>
      </c>
      <c r="I1396" s="6" t="s">
        <v>24172</v>
      </c>
      <c r="J1396" s="6" t="s">
        <v>5609</v>
      </c>
      <c r="K1396" s="6" t="s">
        <v>5603</v>
      </c>
      <c r="L1396" s="6" t="s">
        <v>5610</v>
      </c>
      <c r="M1396" s="8">
        <v>109900</v>
      </c>
      <c r="N1396" s="23">
        <f t="shared" si="86"/>
        <v>0.85</v>
      </c>
      <c r="O1396" s="8">
        <f t="shared" si="87"/>
        <v>13485.000000000002</v>
      </c>
      <c r="P1396" s="22" t="str">
        <f t="shared" si="88"/>
        <v>PERCENTAGE</v>
      </c>
    </row>
    <row r="1397" spans="1:16" x14ac:dyDescent="0.3">
      <c r="A1397" s="22" t="str">
        <f t="shared" si="85"/>
        <v>2021 ALL D85</v>
      </c>
      <c r="B1397" s="7">
        <f>'2019 ALL N OLDER D95'!$B$2</f>
        <v>46121</v>
      </c>
      <c r="C1397" s="7">
        <f>'2019 ALL N OLDER D95'!$C$2</f>
        <v>46127</v>
      </c>
      <c r="D1397" s="6">
        <v>3260</v>
      </c>
      <c r="E1397" s="6">
        <v>333</v>
      </c>
      <c r="F1397" s="6">
        <v>3</v>
      </c>
      <c r="G1397" s="6">
        <v>1</v>
      </c>
      <c r="H1397" s="6" t="s">
        <v>2039</v>
      </c>
      <c r="I1397" s="6" t="s">
        <v>24172</v>
      </c>
      <c r="J1397" s="6" t="s">
        <v>5611</v>
      </c>
      <c r="K1397" s="6" t="s">
        <v>5612</v>
      </c>
      <c r="L1397" s="6" t="s">
        <v>5613</v>
      </c>
      <c r="M1397" s="8">
        <v>109900</v>
      </c>
      <c r="N1397" s="23">
        <f t="shared" si="86"/>
        <v>0.85</v>
      </c>
      <c r="O1397" s="8">
        <f t="shared" si="87"/>
        <v>13485.000000000002</v>
      </c>
      <c r="P1397" s="22" t="str">
        <f t="shared" si="88"/>
        <v>PERCENTAGE</v>
      </c>
    </row>
    <row r="1398" spans="1:16" x14ac:dyDescent="0.3">
      <c r="A1398" s="22" t="str">
        <f t="shared" si="85"/>
        <v>2021 ALL D85</v>
      </c>
      <c r="B1398" s="7">
        <f>'2019 ALL N OLDER D95'!$B$2</f>
        <v>46121</v>
      </c>
      <c r="C1398" s="7">
        <f>'2019 ALL N OLDER D95'!$C$2</f>
        <v>46127</v>
      </c>
      <c r="D1398" s="6">
        <v>3260</v>
      </c>
      <c r="E1398" s="6">
        <v>333</v>
      </c>
      <c r="F1398" s="6">
        <v>3</v>
      </c>
      <c r="G1398" s="6">
        <v>1</v>
      </c>
      <c r="H1398" s="6" t="s">
        <v>2039</v>
      </c>
      <c r="I1398" s="6" t="s">
        <v>24172</v>
      </c>
      <c r="J1398" s="6" t="s">
        <v>5614</v>
      </c>
      <c r="K1398" s="6" t="s">
        <v>5612</v>
      </c>
      <c r="L1398" s="6" t="s">
        <v>5615</v>
      </c>
      <c r="M1398" s="8">
        <v>109900</v>
      </c>
      <c r="N1398" s="23">
        <f t="shared" si="86"/>
        <v>0.85</v>
      </c>
      <c r="O1398" s="8">
        <f t="shared" si="87"/>
        <v>13485.000000000002</v>
      </c>
      <c r="P1398" s="22" t="str">
        <f t="shared" si="88"/>
        <v>PERCENTAGE</v>
      </c>
    </row>
    <row r="1399" spans="1:16" x14ac:dyDescent="0.3">
      <c r="A1399" s="22" t="str">
        <f t="shared" si="85"/>
        <v>2021 ALL D85</v>
      </c>
      <c r="B1399" s="7">
        <f>'2019 ALL N OLDER D95'!$B$2</f>
        <v>46121</v>
      </c>
      <c r="C1399" s="7">
        <f>'2019 ALL N OLDER D95'!$C$2</f>
        <v>46127</v>
      </c>
      <c r="D1399" s="6">
        <v>3260</v>
      </c>
      <c r="E1399" s="6">
        <v>333</v>
      </c>
      <c r="F1399" s="6">
        <v>3</v>
      </c>
      <c r="G1399" s="6">
        <v>1</v>
      </c>
      <c r="H1399" s="6" t="s">
        <v>2039</v>
      </c>
      <c r="I1399" s="6" t="s">
        <v>24172</v>
      </c>
      <c r="J1399" s="6" t="s">
        <v>5616</v>
      </c>
      <c r="K1399" s="6" t="s">
        <v>5612</v>
      </c>
      <c r="L1399" s="6" t="s">
        <v>5617</v>
      </c>
      <c r="M1399" s="8">
        <v>109900</v>
      </c>
      <c r="N1399" s="23">
        <f t="shared" si="86"/>
        <v>0.85</v>
      </c>
      <c r="O1399" s="8">
        <f t="shared" si="87"/>
        <v>13485.000000000002</v>
      </c>
      <c r="P1399" s="22" t="str">
        <f t="shared" si="88"/>
        <v>PERCENTAGE</v>
      </c>
    </row>
    <row r="1400" spans="1:16" x14ac:dyDescent="0.3">
      <c r="A1400" s="22" t="str">
        <f t="shared" si="85"/>
        <v>2021 ALL D85</v>
      </c>
      <c r="B1400" s="7">
        <f>'2019 ALL N OLDER D95'!$B$2</f>
        <v>46121</v>
      </c>
      <c r="C1400" s="7">
        <f>'2019 ALL N OLDER D95'!$C$2</f>
        <v>46127</v>
      </c>
      <c r="D1400" s="6">
        <v>3260</v>
      </c>
      <c r="E1400" s="6">
        <v>333</v>
      </c>
      <c r="F1400" s="6">
        <v>3</v>
      </c>
      <c r="G1400" s="6">
        <v>1</v>
      </c>
      <c r="H1400" s="6" t="s">
        <v>2039</v>
      </c>
      <c r="I1400" s="6" t="s">
        <v>24172</v>
      </c>
      <c r="J1400" s="6" t="s">
        <v>5618</v>
      </c>
      <c r="K1400" s="6" t="s">
        <v>5612</v>
      </c>
      <c r="L1400" s="6" t="s">
        <v>5619</v>
      </c>
      <c r="M1400" s="8">
        <v>109900</v>
      </c>
      <c r="N1400" s="23">
        <f t="shared" si="86"/>
        <v>0.85</v>
      </c>
      <c r="O1400" s="8">
        <f t="shared" si="87"/>
        <v>13485.000000000002</v>
      </c>
      <c r="P1400" s="22" t="str">
        <f t="shared" si="88"/>
        <v>PERCENTAGE</v>
      </c>
    </row>
    <row r="1401" spans="1:16" x14ac:dyDescent="0.3">
      <c r="A1401" s="22" t="str">
        <f t="shared" si="85"/>
        <v>2021 ALL D85</v>
      </c>
      <c r="B1401" s="7">
        <f>'2019 ALL N OLDER D95'!$B$2</f>
        <v>46121</v>
      </c>
      <c r="C1401" s="7">
        <f>'2019 ALL N OLDER D95'!$C$2</f>
        <v>46127</v>
      </c>
      <c r="D1401" s="6">
        <v>3260</v>
      </c>
      <c r="E1401" s="6">
        <v>333</v>
      </c>
      <c r="F1401" s="6">
        <v>3</v>
      </c>
      <c r="G1401" s="6">
        <v>1</v>
      </c>
      <c r="H1401" s="6" t="s">
        <v>2039</v>
      </c>
      <c r="I1401" s="6" t="s">
        <v>24172</v>
      </c>
      <c r="J1401" s="6" t="s">
        <v>5620</v>
      </c>
      <c r="K1401" s="6" t="s">
        <v>5621</v>
      </c>
      <c r="L1401" s="6" t="s">
        <v>5622</v>
      </c>
      <c r="M1401" s="8">
        <v>109900</v>
      </c>
      <c r="N1401" s="23">
        <f t="shared" si="86"/>
        <v>0.85</v>
      </c>
      <c r="O1401" s="8">
        <f t="shared" si="87"/>
        <v>13485.000000000002</v>
      </c>
      <c r="P1401" s="22" t="str">
        <f t="shared" si="88"/>
        <v>PERCENTAGE</v>
      </c>
    </row>
    <row r="1402" spans="1:16" x14ac:dyDescent="0.3">
      <c r="A1402" s="22" t="str">
        <f t="shared" si="85"/>
        <v>2021 ALL D85</v>
      </c>
      <c r="B1402" s="7">
        <f>'2019 ALL N OLDER D95'!$B$2</f>
        <v>46121</v>
      </c>
      <c r="C1402" s="7">
        <f>'2019 ALL N OLDER D95'!$C$2</f>
        <v>46127</v>
      </c>
      <c r="D1402" s="6">
        <v>3260</v>
      </c>
      <c r="E1402" s="6">
        <v>333</v>
      </c>
      <c r="F1402" s="6">
        <v>3</v>
      </c>
      <c r="G1402" s="6">
        <v>1</v>
      </c>
      <c r="H1402" s="6" t="s">
        <v>2039</v>
      </c>
      <c r="I1402" s="6" t="s">
        <v>24172</v>
      </c>
      <c r="J1402" s="6" t="s">
        <v>5623</v>
      </c>
      <c r="K1402" s="6" t="s">
        <v>5621</v>
      </c>
      <c r="L1402" s="6" t="s">
        <v>5624</v>
      </c>
      <c r="M1402" s="8">
        <v>109900</v>
      </c>
      <c r="N1402" s="23">
        <f t="shared" si="86"/>
        <v>0.85</v>
      </c>
      <c r="O1402" s="8">
        <f t="shared" si="87"/>
        <v>13485.000000000002</v>
      </c>
      <c r="P1402" s="22" t="str">
        <f t="shared" si="88"/>
        <v>PERCENTAGE</v>
      </c>
    </row>
    <row r="1403" spans="1:16" x14ac:dyDescent="0.3">
      <c r="A1403" s="22" t="str">
        <f t="shared" si="85"/>
        <v>2021 ALL D85</v>
      </c>
      <c r="B1403" s="7">
        <f>'2019 ALL N OLDER D95'!$B$2</f>
        <v>46121</v>
      </c>
      <c r="C1403" s="7">
        <f>'2019 ALL N OLDER D95'!$C$2</f>
        <v>46127</v>
      </c>
      <c r="D1403" s="6">
        <v>3260</v>
      </c>
      <c r="E1403" s="6">
        <v>333</v>
      </c>
      <c r="F1403" s="6">
        <v>3</v>
      </c>
      <c r="G1403" s="6">
        <v>1</v>
      </c>
      <c r="H1403" s="6" t="s">
        <v>2039</v>
      </c>
      <c r="I1403" s="6" t="s">
        <v>24172</v>
      </c>
      <c r="J1403" s="6" t="s">
        <v>5625</v>
      </c>
      <c r="K1403" s="6" t="s">
        <v>5621</v>
      </c>
      <c r="L1403" s="6" t="s">
        <v>5626</v>
      </c>
      <c r="M1403" s="8">
        <v>109900</v>
      </c>
      <c r="N1403" s="23">
        <f t="shared" si="86"/>
        <v>0.85</v>
      </c>
      <c r="O1403" s="8">
        <f t="shared" si="87"/>
        <v>13485.000000000002</v>
      </c>
      <c r="P1403" s="22" t="str">
        <f t="shared" si="88"/>
        <v>PERCENTAGE</v>
      </c>
    </row>
    <row r="1404" spans="1:16" x14ac:dyDescent="0.3">
      <c r="A1404" s="22" t="str">
        <f t="shared" si="85"/>
        <v>2021 ALL D85</v>
      </c>
      <c r="B1404" s="7">
        <f>'2019 ALL N OLDER D95'!$B$2</f>
        <v>46121</v>
      </c>
      <c r="C1404" s="7">
        <f>'2019 ALL N OLDER D95'!$C$2</f>
        <v>46127</v>
      </c>
      <c r="D1404" s="6">
        <v>3260</v>
      </c>
      <c r="E1404" s="6">
        <v>333</v>
      </c>
      <c r="F1404" s="6">
        <v>3</v>
      </c>
      <c r="G1404" s="6">
        <v>1</v>
      </c>
      <c r="H1404" s="6" t="s">
        <v>2039</v>
      </c>
      <c r="I1404" s="6" t="s">
        <v>24172</v>
      </c>
      <c r="J1404" s="6" t="s">
        <v>5627</v>
      </c>
      <c r="K1404" s="6" t="s">
        <v>5621</v>
      </c>
      <c r="L1404" s="6" t="s">
        <v>5628</v>
      </c>
      <c r="M1404" s="8">
        <v>109900</v>
      </c>
      <c r="N1404" s="23">
        <f t="shared" si="86"/>
        <v>0.85</v>
      </c>
      <c r="O1404" s="8">
        <f t="shared" si="87"/>
        <v>13485.000000000002</v>
      </c>
      <c r="P1404" s="22" t="str">
        <f t="shared" si="88"/>
        <v>PERCENTAGE</v>
      </c>
    </row>
    <row r="1405" spans="1:16" x14ac:dyDescent="0.3">
      <c r="A1405" s="22" t="str">
        <f t="shared" si="85"/>
        <v>2021 ALL D85</v>
      </c>
      <c r="B1405" s="7">
        <f>'2019 ALL N OLDER D95'!$B$2</f>
        <v>46121</v>
      </c>
      <c r="C1405" s="7">
        <f>'2019 ALL N OLDER D95'!$C$2</f>
        <v>46127</v>
      </c>
      <c r="D1405" s="6">
        <v>3260</v>
      </c>
      <c r="E1405" s="6">
        <v>333</v>
      </c>
      <c r="F1405" s="6">
        <v>3</v>
      </c>
      <c r="G1405" s="6">
        <v>1</v>
      </c>
      <c r="H1405" s="6" t="s">
        <v>2039</v>
      </c>
      <c r="I1405" s="6" t="s">
        <v>24172</v>
      </c>
      <c r="J1405" s="6" t="s">
        <v>5629</v>
      </c>
      <c r="K1405" s="6" t="s">
        <v>5630</v>
      </c>
      <c r="L1405" s="6" t="s">
        <v>5631</v>
      </c>
      <c r="M1405" s="8">
        <v>109900</v>
      </c>
      <c r="N1405" s="23">
        <f t="shared" si="86"/>
        <v>0.85</v>
      </c>
      <c r="O1405" s="8">
        <f t="shared" si="87"/>
        <v>13485.000000000002</v>
      </c>
      <c r="P1405" s="22" t="str">
        <f t="shared" si="88"/>
        <v>PERCENTAGE</v>
      </c>
    </row>
    <row r="1406" spans="1:16" x14ac:dyDescent="0.3">
      <c r="A1406" s="22" t="str">
        <f t="shared" si="85"/>
        <v>2021 ALL D85</v>
      </c>
      <c r="B1406" s="7">
        <f>'2019 ALL N OLDER D95'!$B$2</f>
        <v>46121</v>
      </c>
      <c r="C1406" s="7">
        <f>'2019 ALL N OLDER D95'!$C$2</f>
        <v>46127</v>
      </c>
      <c r="D1406" s="6">
        <v>3260</v>
      </c>
      <c r="E1406" s="6">
        <v>333</v>
      </c>
      <c r="F1406" s="6">
        <v>3</v>
      </c>
      <c r="G1406" s="6">
        <v>1</v>
      </c>
      <c r="H1406" s="6" t="s">
        <v>2039</v>
      </c>
      <c r="I1406" s="6" t="s">
        <v>24172</v>
      </c>
      <c r="J1406" s="6" t="s">
        <v>5632</v>
      </c>
      <c r="K1406" s="6" t="s">
        <v>5630</v>
      </c>
      <c r="L1406" s="6" t="s">
        <v>5633</v>
      </c>
      <c r="M1406" s="8">
        <v>109900</v>
      </c>
      <c r="N1406" s="23">
        <f t="shared" si="86"/>
        <v>0.85</v>
      </c>
      <c r="O1406" s="8">
        <f t="shared" si="87"/>
        <v>13485.000000000002</v>
      </c>
      <c r="P1406" s="22" t="str">
        <f t="shared" si="88"/>
        <v>PERCENTAGE</v>
      </c>
    </row>
    <row r="1407" spans="1:16" x14ac:dyDescent="0.3">
      <c r="A1407" s="22" t="str">
        <f t="shared" si="85"/>
        <v>2021 ALL D85</v>
      </c>
      <c r="B1407" s="7">
        <f>'2019 ALL N OLDER D95'!$B$2</f>
        <v>46121</v>
      </c>
      <c r="C1407" s="7">
        <f>'2019 ALL N OLDER D95'!$C$2</f>
        <v>46127</v>
      </c>
      <c r="D1407" s="6">
        <v>3260</v>
      </c>
      <c r="E1407" s="6">
        <v>333</v>
      </c>
      <c r="F1407" s="6">
        <v>3</v>
      </c>
      <c r="G1407" s="6">
        <v>1</v>
      </c>
      <c r="H1407" s="6" t="s">
        <v>2039</v>
      </c>
      <c r="I1407" s="6" t="s">
        <v>24172</v>
      </c>
      <c r="J1407" s="6" t="s">
        <v>5634</v>
      </c>
      <c r="K1407" s="6" t="s">
        <v>5630</v>
      </c>
      <c r="L1407" s="6" t="s">
        <v>5635</v>
      </c>
      <c r="M1407" s="8">
        <v>109900</v>
      </c>
      <c r="N1407" s="23">
        <f t="shared" si="86"/>
        <v>0.85</v>
      </c>
      <c r="O1407" s="8">
        <f t="shared" si="87"/>
        <v>13485.000000000002</v>
      </c>
      <c r="P1407" s="22" t="str">
        <f t="shared" si="88"/>
        <v>PERCENTAGE</v>
      </c>
    </row>
    <row r="1408" spans="1:16" x14ac:dyDescent="0.3">
      <c r="A1408" s="22" t="str">
        <f t="shared" si="85"/>
        <v>2021 ALL D85</v>
      </c>
      <c r="B1408" s="7">
        <f>'2019 ALL N OLDER D95'!$B$2</f>
        <v>46121</v>
      </c>
      <c r="C1408" s="7">
        <f>'2019 ALL N OLDER D95'!$C$2</f>
        <v>46127</v>
      </c>
      <c r="D1408" s="6">
        <v>3260</v>
      </c>
      <c r="E1408" s="6">
        <v>333</v>
      </c>
      <c r="F1408" s="6">
        <v>3</v>
      </c>
      <c r="G1408" s="6">
        <v>1</v>
      </c>
      <c r="H1408" s="6" t="s">
        <v>2039</v>
      </c>
      <c r="I1408" s="6" t="s">
        <v>24172</v>
      </c>
      <c r="J1408" s="6" t="s">
        <v>5636</v>
      </c>
      <c r="K1408" s="6" t="s">
        <v>5630</v>
      </c>
      <c r="L1408" s="6" t="s">
        <v>5637</v>
      </c>
      <c r="M1408" s="8">
        <v>109900</v>
      </c>
      <c r="N1408" s="23">
        <f t="shared" si="86"/>
        <v>0.85</v>
      </c>
      <c r="O1408" s="8">
        <f t="shared" si="87"/>
        <v>13485.000000000002</v>
      </c>
      <c r="P1408" s="22" t="str">
        <f t="shared" si="88"/>
        <v>PERCENTAGE</v>
      </c>
    </row>
    <row r="1409" spans="1:16" x14ac:dyDescent="0.3">
      <c r="A1409" s="22" t="str">
        <f t="shared" si="85"/>
        <v>2021 ALL D85</v>
      </c>
      <c r="B1409" s="7">
        <f>'2019 ALL N OLDER D95'!$B$2</f>
        <v>46121</v>
      </c>
      <c r="C1409" s="7">
        <f>'2019 ALL N OLDER D95'!$C$2</f>
        <v>46127</v>
      </c>
      <c r="D1409" s="6">
        <v>3260</v>
      </c>
      <c r="E1409" s="6">
        <v>333</v>
      </c>
      <c r="F1409" s="6">
        <v>3</v>
      </c>
      <c r="G1409" s="6">
        <v>1</v>
      </c>
      <c r="H1409" s="6" t="s">
        <v>2106</v>
      </c>
      <c r="I1409" s="6" t="s">
        <v>24172</v>
      </c>
      <c r="J1409" s="6" t="s">
        <v>4706</v>
      </c>
      <c r="K1409" s="6" t="s">
        <v>4707</v>
      </c>
      <c r="L1409" s="6" t="s">
        <v>4708</v>
      </c>
      <c r="M1409" s="8">
        <v>89900</v>
      </c>
      <c r="N1409" s="23">
        <f t="shared" si="86"/>
        <v>0.85</v>
      </c>
      <c r="O1409" s="8">
        <f t="shared" si="87"/>
        <v>13485.000000000002</v>
      </c>
      <c r="P1409" s="22" t="str">
        <f t="shared" si="88"/>
        <v>PERCENTAGE</v>
      </c>
    </row>
    <row r="1410" spans="1:16" x14ac:dyDescent="0.3">
      <c r="A1410" s="22" t="str">
        <f t="shared" si="85"/>
        <v>2021 ALL D85</v>
      </c>
      <c r="B1410" s="7">
        <f>'2019 ALL N OLDER D95'!$B$2</f>
        <v>46121</v>
      </c>
      <c r="C1410" s="7">
        <f>'2019 ALL N OLDER D95'!$C$2</f>
        <v>46127</v>
      </c>
      <c r="D1410" s="6">
        <v>3260</v>
      </c>
      <c r="E1410" s="6">
        <v>333</v>
      </c>
      <c r="F1410" s="6">
        <v>3</v>
      </c>
      <c r="G1410" s="6">
        <v>1</v>
      </c>
      <c r="H1410" s="6" t="s">
        <v>2106</v>
      </c>
      <c r="I1410" s="6" t="s">
        <v>24172</v>
      </c>
      <c r="J1410" s="6" t="s">
        <v>4709</v>
      </c>
      <c r="K1410" s="6" t="s">
        <v>4707</v>
      </c>
      <c r="L1410" s="6" t="s">
        <v>4710</v>
      </c>
      <c r="M1410" s="8">
        <v>89900</v>
      </c>
      <c r="N1410" s="23">
        <f t="shared" si="86"/>
        <v>0.85</v>
      </c>
      <c r="O1410" s="8">
        <f t="shared" si="87"/>
        <v>13485.000000000002</v>
      </c>
      <c r="P1410" s="22" t="str">
        <f t="shared" si="88"/>
        <v>PERCENTAGE</v>
      </c>
    </row>
    <row r="1411" spans="1:16" x14ac:dyDescent="0.3">
      <c r="A1411" s="22" t="str">
        <f t="shared" si="85"/>
        <v>2021 ALL D85</v>
      </c>
      <c r="B1411" s="7">
        <f>'2019 ALL N OLDER D95'!$B$2</f>
        <v>46121</v>
      </c>
      <c r="C1411" s="7">
        <f>'2019 ALL N OLDER D95'!$C$2</f>
        <v>46127</v>
      </c>
      <c r="D1411" s="6">
        <v>3260</v>
      </c>
      <c r="E1411" s="6">
        <v>333</v>
      </c>
      <c r="F1411" s="6">
        <v>3</v>
      </c>
      <c r="G1411" s="6">
        <v>1</v>
      </c>
      <c r="H1411" s="6" t="s">
        <v>2106</v>
      </c>
      <c r="I1411" s="6" t="s">
        <v>24172</v>
      </c>
      <c r="J1411" s="6" t="s">
        <v>4711</v>
      </c>
      <c r="K1411" s="6" t="s">
        <v>4707</v>
      </c>
      <c r="L1411" s="6" t="s">
        <v>4712</v>
      </c>
      <c r="M1411" s="8">
        <v>89900</v>
      </c>
      <c r="N1411" s="23">
        <f t="shared" si="86"/>
        <v>0.85</v>
      </c>
      <c r="O1411" s="8">
        <f t="shared" si="87"/>
        <v>13485.000000000002</v>
      </c>
      <c r="P1411" s="22" t="str">
        <f t="shared" si="88"/>
        <v>PERCENTAGE</v>
      </c>
    </row>
    <row r="1412" spans="1:16" x14ac:dyDescent="0.3">
      <c r="A1412" s="22" t="str">
        <f t="shared" ref="A1412:A1475" si="89">$A$2</f>
        <v>2021 ALL D85</v>
      </c>
      <c r="B1412" s="7">
        <f>'2019 ALL N OLDER D95'!$B$2</f>
        <v>46121</v>
      </c>
      <c r="C1412" s="7">
        <f>'2019 ALL N OLDER D95'!$C$2</f>
        <v>46127</v>
      </c>
      <c r="D1412" s="6">
        <v>3260</v>
      </c>
      <c r="E1412" s="6">
        <v>333</v>
      </c>
      <c r="F1412" s="6">
        <v>3</v>
      </c>
      <c r="G1412" s="6">
        <v>1</v>
      </c>
      <c r="H1412" s="6" t="s">
        <v>2106</v>
      </c>
      <c r="I1412" s="6" t="s">
        <v>24172</v>
      </c>
      <c r="J1412" s="6" t="s">
        <v>4713</v>
      </c>
      <c r="K1412" s="6" t="s">
        <v>4707</v>
      </c>
      <c r="L1412" s="6" t="s">
        <v>4714</v>
      </c>
      <c r="M1412" s="8">
        <v>89900</v>
      </c>
      <c r="N1412" s="23">
        <f t="shared" ref="N1412:N1475" si="90">$N1411</f>
        <v>0.85</v>
      </c>
      <c r="O1412" s="8">
        <f t="shared" ref="O1412:O1475" si="91">$O1411</f>
        <v>13485.000000000002</v>
      </c>
      <c r="P1412" s="22" t="str">
        <f t="shared" ref="P1412:P1475" si="92">$P1411</f>
        <v>PERCENTAGE</v>
      </c>
    </row>
    <row r="1413" spans="1:16" x14ac:dyDescent="0.3">
      <c r="A1413" s="22" t="str">
        <f t="shared" si="89"/>
        <v>2021 ALL D85</v>
      </c>
      <c r="B1413" s="7">
        <f>'2019 ALL N OLDER D95'!$B$2</f>
        <v>46121</v>
      </c>
      <c r="C1413" s="7">
        <f>'2019 ALL N OLDER D95'!$C$2</f>
        <v>46127</v>
      </c>
      <c r="D1413" s="6">
        <v>3260</v>
      </c>
      <c r="E1413" s="6">
        <v>333</v>
      </c>
      <c r="F1413" s="6">
        <v>3</v>
      </c>
      <c r="G1413" s="6">
        <v>1</v>
      </c>
      <c r="H1413" s="6" t="s">
        <v>2106</v>
      </c>
      <c r="I1413" s="6" t="s">
        <v>24172</v>
      </c>
      <c r="J1413" s="6" t="s">
        <v>5234</v>
      </c>
      <c r="K1413" s="6" t="s">
        <v>5235</v>
      </c>
      <c r="L1413" s="6" t="s">
        <v>5236</v>
      </c>
      <c r="M1413" s="8">
        <v>99900</v>
      </c>
      <c r="N1413" s="23">
        <f t="shared" si="90"/>
        <v>0.85</v>
      </c>
      <c r="O1413" s="8">
        <f t="shared" si="91"/>
        <v>13485.000000000002</v>
      </c>
      <c r="P1413" s="22" t="str">
        <f t="shared" si="92"/>
        <v>PERCENTAGE</v>
      </c>
    </row>
    <row r="1414" spans="1:16" x14ac:dyDescent="0.3">
      <c r="A1414" s="22" t="str">
        <f t="shared" si="89"/>
        <v>2021 ALL D85</v>
      </c>
      <c r="B1414" s="7">
        <f>'2019 ALL N OLDER D95'!$B$2</f>
        <v>46121</v>
      </c>
      <c r="C1414" s="7">
        <f>'2019 ALL N OLDER D95'!$C$2</f>
        <v>46127</v>
      </c>
      <c r="D1414" s="6">
        <v>3260</v>
      </c>
      <c r="E1414" s="6">
        <v>333</v>
      </c>
      <c r="F1414" s="6">
        <v>3</v>
      </c>
      <c r="G1414" s="6">
        <v>1</v>
      </c>
      <c r="H1414" s="6" t="s">
        <v>2106</v>
      </c>
      <c r="I1414" s="6" t="s">
        <v>24172</v>
      </c>
      <c r="J1414" s="6" t="s">
        <v>5237</v>
      </c>
      <c r="K1414" s="6" t="s">
        <v>5235</v>
      </c>
      <c r="L1414" s="6" t="s">
        <v>5238</v>
      </c>
      <c r="M1414" s="8">
        <v>99900</v>
      </c>
      <c r="N1414" s="23">
        <f t="shared" si="90"/>
        <v>0.85</v>
      </c>
      <c r="O1414" s="8">
        <f t="shared" si="91"/>
        <v>13485.000000000002</v>
      </c>
      <c r="P1414" s="22" t="str">
        <f t="shared" si="92"/>
        <v>PERCENTAGE</v>
      </c>
    </row>
    <row r="1415" spans="1:16" x14ac:dyDescent="0.3">
      <c r="A1415" s="22" t="str">
        <f t="shared" si="89"/>
        <v>2021 ALL D85</v>
      </c>
      <c r="B1415" s="7">
        <f>'2019 ALL N OLDER D95'!$B$2</f>
        <v>46121</v>
      </c>
      <c r="C1415" s="7">
        <f>'2019 ALL N OLDER D95'!$C$2</f>
        <v>46127</v>
      </c>
      <c r="D1415" s="6">
        <v>3260</v>
      </c>
      <c r="E1415" s="6">
        <v>333</v>
      </c>
      <c r="F1415" s="6">
        <v>3</v>
      </c>
      <c r="G1415" s="6">
        <v>1</v>
      </c>
      <c r="H1415" s="6" t="s">
        <v>2106</v>
      </c>
      <c r="I1415" s="6" t="s">
        <v>24172</v>
      </c>
      <c r="J1415" s="6" t="s">
        <v>5241</v>
      </c>
      <c r="K1415" s="6" t="s">
        <v>5235</v>
      </c>
      <c r="L1415" s="6" t="s">
        <v>5242</v>
      </c>
      <c r="M1415" s="8">
        <v>99900</v>
      </c>
      <c r="N1415" s="23">
        <f t="shared" si="90"/>
        <v>0.85</v>
      </c>
      <c r="O1415" s="8">
        <f t="shared" si="91"/>
        <v>13485.000000000002</v>
      </c>
      <c r="P1415" s="22" t="str">
        <f t="shared" si="92"/>
        <v>PERCENTAGE</v>
      </c>
    </row>
    <row r="1416" spans="1:16" x14ac:dyDescent="0.3">
      <c r="A1416" s="22" t="str">
        <f t="shared" si="89"/>
        <v>2021 ALL D85</v>
      </c>
      <c r="B1416" s="7">
        <f>'2019 ALL N OLDER D95'!$B$2</f>
        <v>46121</v>
      </c>
      <c r="C1416" s="7">
        <f>'2019 ALL N OLDER D95'!$C$2</f>
        <v>46127</v>
      </c>
      <c r="D1416" s="6">
        <v>3260</v>
      </c>
      <c r="E1416" s="6">
        <v>333</v>
      </c>
      <c r="F1416" s="6">
        <v>3</v>
      </c>
      <c r="G1416" s="6">
        <v>1</v>
      </c>
      <c r="H1416" s="6" t="s">
        <v>2106</v>
      </c>
      <c r="I1416" s="6" t="s">
        <v>24172</v>
      </c>
      <c r="J1416" s="6" t="s">
        <v>5239</v>
      </c>
      <c r="K1416" s="6" t="s">
        <v>5235</v>
      </c>
      <c r="L1416" s="6" t="s">
        <v>5240</v>
      </c>
      <c r="M1416" s="8">
        <v>99900</v>
      </c>
      <c r="N1416" s="23">
        <f t="shared" si="90"/>
        <v>0.85</v>
      </c>
      <c r="O1416" s="8">
        <f t="shared" si="91"/>
        <v>13485.000000000002</v>
      </c>
      <c r="P1416" s="22" t="str">
        <f t="shared" si="92"/>
        <v>PERCENTAGE</v>
      </c>
    </row>
    <row r="1417" spans="1:16" x14ac:dyDescent="0.3">
      <c r="A1417" s="22" t="str">
        <f t="shared" si="89"/>
        <v>2021 ALL D85</v>
      </c>
      <c r="B1417" s="7">
        <f>'2019 ALL N OLDER D95'!$B$2</f>
        <v>46121</v>
      </c>
      <c r="C1417" s="7">
        <f>'2019 ALL N OLDER D95'!$C$2</f>
        <v>46127</v>
      </c>
      <c r="D1417" s="6">
        <v>3260</v>
      </c>
      <c r="E1417" s="6">
        <v>333</v>
      </c>
      <c r="F1417" s="6">
        <v>3</v>
      </c>
      <c r="G1417" s="6">
        <v>4</v>
      </c>
      <c r="H1417" s="6" t="s">
        <v>6979</v>
      </c>
      <c r="I1417" s="6" t="s">
        <v>24172</v>
      </c>
      <c r="J1417" s="6" t="s">
        <v>7422</v>
      </c>
      <c r="K1417" s="6" t="s">
        <v>7423</v>
      </c>
      <c r="L1417" s="6" t="s">
        <v>7424</v>
      </c>
      <c r="M1417" s="8">
        <v>99900</v>
      </c>
      <c r="N1417" s="23">
        <f t="shared" si="90"/>
        <v>0.85</v>
      </c>
      <c r="O1417" s="8">
        <f t="shared" si="91"/>
        <v>13485.000000000002</v>
      </c>
      <c r="P1417" s="22" t="str">
        <f t="shared" si="92"/>
        <v>PERCENTAGE</v>
      </c>
    </row>
    <row r="1418" spans="1:16" x14ac:dyDescent="0.3">
      <c r="A1418" s="22" t="str">
        <f t="shared" si="89"/>
        <v>2021 ALL D85</v>
      </c>
      <c r="B1418" s="7">
        <f>'2019 ALL N OLDER D95'!$B$2</f>
        <v>46121</v>
      </c>
      <c r="C1418" s="7">
        <f>'2019 ALL N OLDER D95'!$C$2</f>
        <v>46127</v>
      </c>
      <c r="D1418" s="6">
        <v>3260</v>
      </c>
      <c r="E1418" s="6">
        <v>333</v>
      </c>
      <c r="F1418" s="6">
        <v>3</v>
      </c>
      <c r="G1418" s="6">
        <v>4</v>
      </c>
      <c r="H1418" s="6" t="s">
        <v>6979</v>
      </c>
      <c r="I1418" s="6" t="s">
        <v>24172</v>
      </c>
      <c r="J1418" s="6" t="s">
        <v>7425</v>
      </c>
      <c r="K1418" s="6" t="s">
        <v>7423</v>
      </c>
      <c r="L1418" s="6" t="s">
        <v>7426</v>
      </c>
      <c r="M1418" s="8">
        <v>99900</v>
      </c>
      <c r="N1418" s="23">
        <f t="shared" si="90"/>
        <v>0.85</v>
      </c>
      <c r="O1418" s="8">
        <f t="shared" si="91"/>
        <v>13485.000000000002</v>
      </c>
      <c r="P1418" s="22" t="str">
        <f t="shared" si="92"/>
        <v>PERCENTAGE</v>
      </c>
    </row>
    <row r="1419" spans="1:16" x14ac:dyDescent="0.3">
      <c r="A1419" s="22" t="str">
        <f t="shared" si="89"/>
        <v>2021 ALL D85</v>
      </c>
      <c r="B1419" s="7">
        <f>'2019 ALL N OLDER D95'!$B$2</f>
        <v>46121</v>
      </c>
      <c r="C1419" s="7">
        <f>'2019 ALL N OLDER D95'!$C$2</f>
        <v>46127</v>
      </c>
      <c r="D1419" s="6">
        <v>3260</v>
      </c>
      <c r="E1419" s="6">
        <v>333</v>
      </c>
      <c r="F1419" s="6">
        <v>3</v>
      </c>
      <c r="G1419" s="6">
        <v>4</v>
      </c>
      <c r="H1419" s="6" t="s">
        <v>6979</v>
      </c>
      <c r="I1419" s="6" t="s">
        <v>24172</v>
      </c>
      <c r="J1419" s="6" t="s">
        <v>7427</v>
      </c>
      <c r="K1419" s="6" t="s">
        <v>7423</v>
      </c>
      <c r="L1419" s="6" t="s">
        <v>7428</v>
      </c>
      <c r="M1419" s="8">
        <v>99900</v>
      </c>
      <c r="N1419" s="23">
        <f t="shared" si="90"/>
        <v>0.85</v>
      </c>
      <c r="O1419" s="8">
        <f t="shared" si="91"/>
        <v>13485.000000000002</v>
      </c>
      <c r="P1419" s="22" t="str">
        <f t="shared" si="92"/>
        <v>PERCENTAGE</v>
      </c>
    </row>
    <row r="1420" spans="1:16" x14ac:dyDescent="0.3">
      <c r="A1420" s="22" t="str">
        <f t="shared" si="89"/>
        <v>2021 ALL D85</v>
      </c>
      <c r="B1420" s="7">
        <f>'2019 ALL N OLDER D95'!$B$2</f>
        <v>46121</v>
      </c>
      <c r="C1420" s="7">
        <f>'2019 ALL N OLDER D95'!$C$2</f>
        <v>46127</v>
      </c>
      <c r="D1420" s="6">
        <v>3260</v>
      </c>
      <c r="E1420" s="6">
        <v>333</v>
      </c>
      <c r="F1420" s="6">
        <v>3</v>
      </c>
      <c r="G1420" s="6">
        <v>4</v>
      </c>
      <c r="H1420" s="6" t="s">
        <v>6979</v>
      </c>
      <c r="I1420" s="6" t="s">
        <v>24172</v>
      </c>
      <c r="J1420" s="6" t="s">
        <v>7429</v>
      </c>
      <c r="K1420" s="6" t="s">
        <v>7423</v>
      </c>
      <c r="L1420" s="6" t="s">
        <v>7430</v>
      </c>
      <c r="M1420" s="8">
        <v>99900</v>
      </c>
      <c r="N1420" s="23">
        <f t="shared" si="90"/>
        <v>0.85</v>
      </c>
      <c r="O1420" s="8">
        <f t="shared" si="91"/>
        <v>13485.000000000002</v>
      </c>
      <c r="P1420" s="22" t="str">
        <f t="shared" si="92"/>
        <v>PERCENTAGE</v>
      </c>
    </row>
    <row r="1421" spans="1:16" x14ac:dyDescent="0.3">
      <c r="A1421" s="22" t="str">
        <f t="shared" si="89"/>
        <v>2021 ALL D85</v>
      </c>
      <c r="B1421" s="7">
        <f>'2019 ALL N OLDER D95'!$B$2</f>
        <v>46121</v>
      </c>
      <c r="C1421" s="7">
        <f>'2019 ALL N OLDER D95'!$C$2</f>
        <v>46127</v>
      </c>
      <c r="D1421" s="6">
        <v>3260</v>
      </c>
      <c r="E1421" s="6">
        <v>333</v>
      </c>
      <c r="F1421" s="6">
        <v>3</v>
      </c>
      <c r="G1421" s="6">
        <v>4</v>
      </c>
      <c r="H1421" s="6" t="s">
        <v>6979</v>
      </c>
      <c r="I1421" s="6" t="s">
        <v>24172</v>
      </c>
      <c r="J1421" s="6" t="s">
        <v>7431</v>
      </c>
      <c r="K1421" s="6" t="s">
        <v>7432</v>
      </c>
      <c r="L1421" s="6" t="s">
        <v>7433</v>
      </c>
      <c r="M1421" s="8">
        <v>99900</v>
      </c>
      <c r="N1421" s="23">
        <f t="shared" si="90"/>
        <v>0.85</v>
      </c>
      <c r="O1421" s="8">
        <f t="shared" si="91"/>
        <v>13485.000000000002</v>
      </c>
      <c r="P1421" s="22" t="str">
        <f t="shared" si="92"/>
        <v>PERCENTAGE</v>
      </c>
    </row>
    <row r="1422" spans="1:16" x14ac:dyDescent="0.3">
      <c r="A1422" s="22" t="str">
        <f t="shared" si="89"/>
        <v>2021 ALL D85</v>
      </c>
      <c r="B1422" s="7">
        <f>'2019 ALL N OLDER D95'!$B$2</f>
        <v>46121</v>
      </c>
      <c r="C1422" s="7">
        <f>'2019 ALL N OLDER D95'!$C$2</f>
        <v>46127</v>
      </c>
      <c r="D1422" s="6">
        <v>3260</v>
      </c>
      <c r="E1422" s="6">
        <v>333</v>
      </c>
      <c r="F1422" s="6">
        <v>3</v>
      </c>
      <c r="G1422" s="6">
        <v>4</v>
      </c>
      <c r="H1422" s="6" t="s">
        <v>6979</v>
      </c>
      <c r="I1422" s="6" t="s">
        <v>24172</v>
      </c>
      <c r="J1422" s="6" t="s">
        <v>7434</v>
      </c>
      <c r="K1422" s="6" t="s">
        <v>7432</v>
      </c>
      <c r="L1422" s="6" t="s">
        <v>7435</v>
      </c>
      <c r="M1422" s="8">
        <v>99900</v>
      </c>
      <c r="N1422" s="23">
        <f t="shared" si="90"/>
        <v>0.85</v>
      </c>
      <c r="O1422" s="8">
        <f t="shared" si="91"/>
        <v>13485.000000000002</v>
      </c>
      <c r="P1422" s="22" t="str">
        <f t="shared" si="92"/>
        <v>PERCENTAGE</v>
      </c>
    </row>
    <row r="1423" spans="1:16" x14ac:dyDescent="0.3">
      <c r="A1423" s="22" t="str">
        <f t="shared" si="89"/>
        <v>2021 ALL D85</v>
      </c>
      <c r="B1423" s="7">
        <f>'2019 ALL N OLDER D95'!$B$2</f>
        <v>46121</v>
      </c>
      <c r="C1423" s="7">
        <f>'2019 ALL N OLDER D95'!$C$2</f>
        <v>46127</v>
      </c>
      <c r="D1423" s="6">
        <v>3260</v>
      </c>
      <c r="E1423" s="6">
        <v>333</v>
      </c>
      <c r="F1423" s="6">
        <v>3</v>
      </c>
      <c r="G1423" s="6">
        <v>4</v>
      </c>
      <c r="H1423" s="6" t="s">
        <v>6979</v>
      </c>
      <c r="I1423" s="6" t="s">
        <v>24172</v>
      </c>
      <c r="J1423" s="6" t="s">
        <v>7436</v>
      </c>
      <c r="K1423" s="6" t="s">
        <v>7432</v>
      </c>
      <c r="L1423" s="6" t="s">
        <v>7437</v>
      </c>
      <c r="M1423" s="8">
        <v>99900</v>
      </c>
      <c r="N1423" s="23">
        <f t="shared" si="90"/>
        <v>0.85</v>
      </c>
      <c r="O1423" s="8">
        <f t="shared" si="91"/>
        <v>13485.000000000002</v>
      </c>
      <c r="P1423" s="22" t="str">
        <f t="shared" si="92"/>
        <v>PERCENTAGE</v>
      </c>
    </row>
    <row r="1424" spans="1:16" x14ac:dyDescent="0.3">
      <c r="A1424" s="22" t="str">
        <f t="shared" si="89"/>
        <v>2021 ALL D85</v>
      </c>
      <c r="B1424" s="7">
        <f>'2019 ALL N OLDER D95'!$B$2</f>
        <v>46121</v>
      </c>
      <c r="C1424" s="7">
        <f>'2019 ALL N OLDER D95'!$C$2</f>
        <v>46127</v>
      </c>
      <c r="D1424" s="6">
        <v>3260</v>
      </c>
      <c r="E1424" s="6">
        <v>333</v>
      </c>
      <c r="F1424" s="6">
        <v>3</v>
      </c>
      <c r="G1424" s="6">
        <v>4</v>
      </c>
      <c r="H1424" s="6" t="s">
        <v>6979</v>
      </c>
      <c r="I1424" s="6" t="s">
        <v>24172</v>
      </c>
      <c r="J1424" s="6" t="s">
        <v>7438</v>
      </c>
      <c r="K1424" s="6" t="s">
        <v>7432</v>
      </c>
      <c r="L1424" s="6" t="s">
        <v>7439</v>
      </c>
      <c r="M1424" s="8">
        <v>99900</v>
      </c>
      <c r="N1424" s="23">
        <f t="shared" si="90"/>
        <v>0.85</v>
      </c>
      <c r="O1424" s="8">
        <f t="shared" si="91"/>
        <v>13485.000000000002</v>
      </c>
      <c r="P1424" s="22" t="str">
        <f t="shared" si="92"/>
        <v>PERCENTAGE</v>
      </c>
    </row>
    <row r="1425" spans="1:16" x14ac:dyDescent="0.3">
      <c r="A1425" s="22" t="str">
        <f t="shared" si="89"/>
        <v>2021 ALL D85</v>
      </c>
      <c r="B1425" s="7">
        <f>'2019 ALL N OLDER D95'!$B$2</f>
        <v>46121</v>
      </c>
      <c r="C1425" s="7">
        <f>'2019 ALL N OLDER D95'!$C$2</f>
        <v>46127</v>
      </c>
      <c r="D1425" s="6">
        <v>3260</v>
      </c>
      <c r="E1425" s="6">
        <v>333</v>
      </c>
      <c r="F1425" s="6">
        <v>3</v>
      </c>
      <c r="G1425" s="6">
        <v>4</v>
      </c>
      <c r="H1425" s="6" t="s">
        <v>6979</v>
      </c>
      <c r="I1425" s="6" t="s">
        <v>24172</v>
      </c>
      <c r="J1425" s="6" t="s">
        <v>7440</v>
      </c>
      <c r="K1425" s="6" t="s">
        <v>7441</v>
      </c>
      <c r="L1425" s="6" t="s">
        <v>7442</v>
      </c>
      <c r="M1425" s="8">
        <v>99900</v>
      </c>
      <c r="N1425" s="23">
        <f t="shared" si="90"/>
        <v>0.85</v>
      </c>
      <c r="O1425" s="8">
        <f t="shared" si="91"/>
        <v>13485.000000000002</v>
      </c>
      <c r="P1425" s="22" t="str">
        <f t="shared" si="92"/>
        <v>PERCENTAGE</v>
      </c>
    </row>
    <row r="1426" spans="1:16" x14ac:dyDescent="0.3">
      <c r="A1426" s="22" t="str">
        <f t="shared" si="89"/>
        <v>2021 ALL D85</v>
      </c>
      <c r="B1426" s="7">
        <f>'2019 ALL N OLDER D95'!$B$2</f>
        <v>46121</v>
      </c>
      <c r="C1426" s="7">
        <f>'2019 ALL N OLDER D95'!$C$2</f>
        <v>46127</v>
      </c>
      <c r="D1426" s="6">
        <v>3260</v>
      </c>
      <c r="E1426" s="6">
        <v>333</v>
      </c>
      <c r="F1426" s="6">
        <v>3</v>
      </c>
      <c r="G1426" s="6">
        <v>4</v>
      </c>
      <c r="H1426" s="6" t="s">
        <v>6979</v>
      </c>
      <c r="I1426" s="6" t="s">
        <v>24172</v>
      </c>
      <c r="J1426" s="6" t="s">
        <v>7443</v>
      </c>
      <c r="K1426" s="6" t="s">
        <v>7441</v>
      </c>
      <c r="L1426" s="6" t="s">
        <v>7444</v>
      </c>
      <c r="M1426" s="8">
        <v>99900</v>
      </c>
      <c r="N1426" s="23">
        <f t="shared" si="90"/>
        <v>0.85</v>
      </c>
      <c r="O1426" s="8">
        <f t="shared" si="91"/>
        <v>13485.000000000002</v>
      </c>
      <c r="P1426" s="22" t="str">
        <f t="shared" si="92"/>
        <v>PERCENTAGE</v>
      </c>
    </row>
    <row r="1427" spans="1:16" x14ac:dyDescent="0.3">
      <c r="A1427" s="22" t="str">
        <f t="shared" si="89"/>
        <v>2021 ALL D85</v>
      </c>
      <c r="B1427" s="7">
        <f>'2019 ALL N OLDER D95'!$B$2</f>
        <v>46121</v>
      </c>
      <c r="C1427" s="7">
        <f>'2019 ALL N OLDER D95'!$C$2</f>
        <v>46127</v>
      </c>
      <c r="D1427" s="6">
        <v>3260</v>
      </c>
      <c r="E1427" s="6">
        <v>333</v>
      </c>
      <c r="F1427" s="6">
        <v>3</v>
      </c>
      <c r="G1427" s="6">
        <v>4</v>
      </c>
      <c r="H1427" s="6" t="s">
        <v>6979</v>
      </c>
      <c r="I1427" s="6" t="s">
        <v>24172</v>
      </c>
      <c r="J1427" s="6" t="s">
        <v>7445</v>
      </c>
      <c r="K1427" s="6" t="s">
        <v>7441</v>
      </c>
      <c r="L1427" s="6" t="s">
        <v>7446</v>
      </c>
      <c r="M1427" s="8">
        <v>99900</v>
      </c>
      <c r="N1427" s="23">
        <f t="shared" si="90"/>
        <v>0.85</v>
      </c>
      <c r="O1427" s="8">
        <f t="shared" si="91"/>
        <v>13485.000000000002</v>
      </c>
      <c r="P1427" s="22" t="str">
        <f t="shared" si="92"/>
        <v>PERCENTAGE</v>
      </c>
    </row>
    <row r="1428" spans="1:16" x14ac:dyDescent="0.3">
      <c r="A1428" s="22" t="str">
        <f t="shared" si="89"/>
        <v>2021 ALL D85</v>
      </c>
      <c r="B1428" s="7">
        <f>'2019 ALL N OLDER D95'!$B$2</f>
        <v>46121</v>
      </c>
      <c r="C1428" s="7">
        <f>'2019 ALL N OLDER D95'!$C$2</f>
        <v>46127</v>
      </c>
      <c r="D1428" s="6">
        <v>3260</v>
      </c>
      <c r="E1428" s="6">
        <v>333</v>
      </c>
      <c r="F1428" s="6">
        <v>3</v>
      </c>
      <c r="G1428" s="6">
        <v>4</v>
      </c>
      <c r="H1428" s="6" t="s">
        <v>6979</v>
      </c>
      <c r="I1428" s="6" t="s">
        <v>24172</v>
      </c>
      <c r="J1428" s="6" t="s">
        <v>7447</v>
      </c>
      <c r="K1428" s="6" t="s">
        <v>7441</v>
      </c>
      <c r="L1428" s="6" t="s">
        <v>7448</v>
      </c>
      <c r="M1428" s="8">
        <v>99900</v>
      </c>
      <c r="N1428" s="23">
        <f t="shared" si="90"/>
        <v>0.85</v>
      </c>
      <c r="O1428" s="8">
        <f t="shared" si="91"/>
        <v>13485.000000000002</v>
      </c>
      <c r="P1428" s="22" t="str">
        <f t="shared" si="92"/>
        <v>PERCENTAGE</v>
      </c>
    </row>
    <row r="1429" spans="1:16" x14ac:dyDescent="0.3">
      <c r="A1429" s="22" t="str">
        <f t="shared" si="89"/>
        <v>2021 ALL D85</v>
      </c>
      <c r="B1429" s="7">
        <f>'2019 ALL N OLDER D95'!$B$2</f>
        <v>46121</v>
      </c>
      <c r="C1429" s="7">
        <f>'2019 ALL N OLDER D95'!$C$2</f>
        <v>46127</v>
      </c>
      <c r="D1429" s="6">
        <v>3260</v>
      </c>
      <c r="E1429" s="6">
        <v>333</v>
      </c>
      <c r="F1429" s="6">
        <v>3</v>
      </c>
      <c r="G1429" s="6">
        <v>4</v>
      </c>
      <c r="H1429" s="6" t="s">
        <v>6979</v>
      </c>
      <c r="I1429" s="6" t="s">
        <v>24172</v>
      </c>
      <c r="J1429" s="6" t="s">
        <v>7458</v>
      </c>
      <c r="K1429" s="6" t="s">
        <v>7459</v>
      </c>
      <c r="L1429" s="6" t="s">
        <v>7460</v>
      </c>
      <c r="M1429" s="8">
        <v>99900</v>
      </c>
      <c r="N1429" s="23">
        <f t="shared" si="90"/>
        <v>0.85</v>
      </c>
      <c r="O1429" s="8">
        <f t="shared" si="91"/>
        <v>13485.000000000002</v>
      </c>
      <c r="P1429" s="22" t="str">
        <f t="shared" si="92"/>
        <v>PERCENTAGE</v>
      </c>
    </row>
    <row r="1430" spans="1:16" x14ac:dyDescent="0.3">
      <c r="A1430" s="22" t="str">
        <f t="shared" si="89"/>
        <v>2021 ALL D85</v>
      </c>
      <c r="B1430" s="7">
        <f>'2019 ALL N OLDER D95'!$B$2</f>
        <v>46121</v>
      </c>
      <c r="C1430" s="7">
        <f>'2019 ALL N OLDER D95'!$C$2</f>
        <v>46127</v>
      </c>
      <c r="D1430" s="6">
        <v>3260</v>
      </c>
      <c r="E1430" s="6">
        <v>333</v>
      </c>
      <c r="F1430" s="6">
        <v>3</v>
      </c>
      <c r="G1430" s="6">
        <v>4</v>
      </c>
      <c r="H1430" s="6" t="s">
        <v>6979</v>
      </c>
      <c r="I1430" s="6" t="s">
        <v>24172</v>
      </c>
      <c r="J1430" s="6" t="s">
        <v>7461</v>
      </c>
      <c r="K1430" s="6" t="s">
        <v>7459</v>
      </c>
      <c r="L1430" s="6" t="s">
        <v>7462</v>
      </c>
      <c r="M1430" s="8">
        <v>99900</v>
      </c>
      <c r="N1430" s="23">
        <f t="shared" si="90"/>
        <v>0.85</v>
      </c>
      <c r="O1430" s="8">
        <f t="shared" si="91"/>
        <v>13485.000000000002</v>
      </c>
      <c r="P1430" s="22" t="str">
        <f t="shared" si="92"/>
        <v>PERCENTAGE</v>
      </c>
    </row>
    <row r="1431" spans="1:16" x14ac:dyDescent="0.3">
      <c r="A1431" s="22" t="str">
        <f t="shared" si="89"/>
        <v>2021 ALL D85</v>
      </c>
      <c r="B1431" s="7">
        <f>'2019 ALL N OLDER D95'!$B$2</f>
        <v>46121</v>
      </c>
      <c r="C1431" s="7">
        <f>'2019 ALL N OLDER D95'!$C$2</f>
        <v>46127</v>
      </c>
      <c r="D1431" s="6">
        <v>3260</v>
      </c>
      <c r="E1431" s="6">
        <v>333</v>
      </c>
      <c r="F1431" s="6">
        <v>3</v>
      </c>
      <c r="G1431" s="6">
        <v>4</v>
      </c>
      <c r="H1431" s="6" t="s">
        <v>6979</v>
      </c>
      <c r="I1431" s="6" t="s">
        <v>24172</v>
      </c>
      <c r="J1431" s="6" t="s">
        <v>7463</v>
      </c>
      <c r="K1431" s="6" t="s">
        <v>7459</v>
      </c>
      <c r="L1431" s="6" t="s">
        <v>7464</v>
      </c>
      <c r="M1431" s="8">
        <v>99900</v>
      </c>
      <c r="N1431" s="23">
        <f t="shared" si="90"/>
        <v>0.85</v>
      </c>
      <c r="O1431" s="8">
        <f t="shared" si="91"/>
        <v>13485.000000000002</v>
      </c>
      <c r="P1431" s="22" t="str">
        <f t="shared" si="92"/>
        <v>PERCENTAGE</v>
      </c>
    </row>
    <row r="1432" spans="1:16" x14ac:dyDescent="0.3">
      <c r="A1432" s="22" t="str">
        <f t="shared" si="89"/>
        <v>2021 ALL D85</v>
      </c>
      <c r="B1432" s="7">
        <f>'2019 ALL N OLDER D95'!$B$2</f>
        <v>46121</v>
      </c>
      <c r="C1432" s="7">
        <f>'2019 ALL N OLDER D95'!$C$2</f>
        <v>46127</v>
      </c>
      <c r="D1432" s="6">
        <v>3260</v>
      </c>
      <c r="E1432" s="6">
        <v>333</v>
      </c>
      <c r="F1432" s="6">
        <v>3</v>
      </c>
      <c r="G1432" s="6">
        <v>4</v>
      </c>
      <c r="H1432" s="6" t="s">
        <v>6979</v>
      </c>
      <c r="I1432" s="6" t="s">
        <v>24172</v>
      </c>
      <c r="J1432" s="6" t="s">
        <v>7465</v>
      </c>
      <c r="K1432" s="6" t="s">
        <v>7459</v>
      </c>
      <c r="L1432" s="6" t="s">
        <v>7466</v>
      </c>
      <c r="M1432" s="8">
        <v>99900</v>
      </c>
      <c r="N1432" s="23">
        <f t="shared" si="90"/>
        <v>0.85</v>
      </c>
      <c r="O1432" s="8">
        <f t="shared" si="91"/>
        <v>13485.000000000002</v>
      </c>
      <c r="P1432" s="22" t="str">
        <f t="shared" si="92"/>
        <v>PERCENTAGE</v>
      </c>
    </row>
    <row r="1433" spans="1:16" x14ac:dyDescent="0.3">
      <c r="A1433" s="22" t="str">
        <f t="shared" si="89"/>
        <v>2021 ALL D85</v>
      </c>
      <c r="B1433" s="7">
        <f>'2019 ALL N OLDER D95'!$B$2</f>
        <v>46121</v>
      </c>
      <c r="C1433" s="7">
        <f>'2019 ALL N OLDER D95'!$C$2</f>
        <v>46127</v>
      </c>
      <c r="D1433" s="6">
        <v>3260</v>
      </c>
      <c r="E1433" s="6">
        <v>333</v>
      </c>
      <c r="F1433" s="6">
        <v>3</v>
      </c>
      <c r="G1433" s="6">
        <v>4</v>
      </c>
      <c r="H1433" s="6" t="s">
        <v>6979</v>
      </c>
      <c r="I1433" s="6" t="s">
        <v>24172</v>
      </c>
      <c r="J1433" s="6" t="s">
        <v>7449</v>
      </c>
      <c r="K1433" s="6" t="s">
        <v>7450</v>
      </c>
      <c r="L1433" s="6" t="s">
        <v>7451</v>
      </c>
      <c r="M1433" s="8">
        <v>99900</v>
      </c>
      <c r="N1433" s="23">
        <f t="shared" si="90"/>
        <v>0.85</v>
      </c>
      <c r="O1433" s="8">
        <f t="shared" si="91"/>
        <v>13485.000000000002</v>
      </c>
      <c r="P1433" s="22" t="str">
        <f t="shared" si="92"/>
        <v>PERCENTAGE</v>
      </c>
    </row>
    <row r="1434" spans="1:16" x14ac:dyDescent="0.3">
      <c r="A1434" s="22" t="str">
        <f t="shared" si="89"/>
        <v>2021 ALL D85</v>
      </c>
      <c r="B1434" s="7">
        <f>'2019 ALL N OLDER D95'!$B$2</f>
        <v>46121</v>
      </c>
      <c r="C1434" s="7">
        <f>'2019 ALL N OLDER D95'!$C$2</f>
        <v>46127</v>
      </c>
      <c r="D1434" s="6">
        <v>3260</v>
      </c>
      <c r="E1434" s="6">
        <v>333</v>
      </c>
      <c r="F1434" s="6">
        <v>3</v>
      </c>
      <c r="G1434" s="6">
        <v>4</v>
      </c>
      <c r="H1434" s="6" t="s">
        <v>6979</v>
      </c>
      <c r="I1434" s="6" t="s">
        <v>24172</v>
      </c>
      <c r="J1434" s="6" t="s">
        <v>7452</v>
      </c>
      <c r="K1434" s="6" t="s">
        <v>7450</v>
      </c>
      <c r="L1434" s="6" t="s">
        <v>7453</v>
      </c>
      <c r="M1434" s="8">
        <v>99900</v>
      </c>
      <c r="N1434" s="23">
        <f t="shared" si="90"/>
        <v>0.85</v>
      </c>
      <c r="O1434" s="8">
        <f t="shared" si="91"/>
        <v>13485.000000000002</v>
      </c>
      <c r="P1434" s="22" t="str">
        <f t="shared" si="92"/>
        <v>PERCENTAGE</v>
      </c>
    </row>
    <row r="1435" spans="1:16" x14ac:dyDescent="0.3">
      <c r="A1435" s="22" t="str">
        <f t="shared" si="89"/>
        <v>2021 ALL D85</v>
      </c>
      <c r="B1435" s="7">
        <f>'2019 ALL N OLDER D95'!$B$2</f>
        <v>46121</v>
      </c>
      <c r="C1435" s="7">
        <f>'2019 ALL N OLDER D95'!$C$2</f>
        <v>46127</v>
      </c>
      <c r="D1435" s="6">
        <v>3260</v>
      </c>
      <c r="E1435" s="6">
        <v>333</v>
      </c>
      <c r="F1435" s="6">
        <v>3</v>
      </c>
      <c r="G1435" s="6">
        <v>4</v>
      </c>
      <c r="H1435" s="6" t="s">
        <v>6979</v>
      </c>
      <c r="I1435" s="6" t="s">
        <v>24172</v>
      </c>
      <c r="J1435" s="6" t="s">
        <v>7454</v>
      </c>
      <c r="K1435" s="6" t="s">
        <v>7450</v>
      </c>
      <c r="L1435" s="6" t="s">
        <v>7455</v>
      </c>
      <c r="M1435" s="8">
        <v>99900</v>
      </c>
      <c r="N1435" s="23">
        <f t="shared" si="90"/>
        <v>0.85</v>
      </c>
      <c r="O1435" s="8">
        <f t="shared" si="91"/>
        <v>13485.000000000002</v>
      </c>
      <c r="P1435" s="22" t="str">
        <f t="shared" si="92"/>
        <v>PERCENTAGE</v>
      </c>
    </row>
    <row r="1436" spans="1:16" x14ac:dyDescent="0.3">
      <c r="A1436" s="22" t="str">
        <f t="shared" si="89"/>
        <v>2021 ALL D85</v>
      </c>
      <c r="B1436" s="7">
        <f>'2019 ALL N OLDER D95'!$B$2</f>
        <v>46121</v>
      </c>
      <c r="C1436" s="7">
        <f>'2019 ALL N OLDER D95'!$C$2</f>
        <v>46127</v>
      </c>
      <c r="D1436" s="6">
        <v>3260</v>
      </c>
      <c r="E1436" s="6">
        <v>333</v>
      </c>
      <c r="F1436" s="6">
        <v>3</v>
      </c>
      <c r="G1436" s="6">
        <v>4</v>
      </c>
      <c r="H1436" s="6" t="s">
        <v>6979</v>
      </c>
      <c r="I1436" s="6" t="s">
        <v>24172</v>
      </c>
      <c r="J1436" s="6" t="s">
        <v>7456</v>
      </c>
      <c r="K1436" s="6" t="s">
        <v>7450</v>
      </c>
      <c r="L1436" s="6" t="s">
        <v>7457</v>
      </c>
      <c r="M1436" s="8">
        <v>99900</v>
      </c>
      <c r="N1436" s="23">
        <f t="shared" si="90"/>
        <v>0.85</v>
      </c>
      <c r="O1436" s="8">
        <f t="shared" si="91"/>
        <v>13485.000000000002</v>
      </c>
      <c r="P1436" s="22" t="str">
        <f t="shared" si="92"/>
        <v>PERCENTAGE</v>
      </c>
    </row>
    <row r="1437" spans="1:16" x14ac:dyDescent="0.3">
      <c r="A1437" s="22" t="str">
        <f t="shared" si="89"/>
        <v>2021 ALL D85</v>
      </c>
      <c r="B1437" s="7">
        <f>'2019 ALL N OLDER D95'!$B$2</f>
        <v>46121</v>
      </c>
      <c r="C1437" s="7">
        <f>'2019 ALL N OLDER D95'!$C$2</f>
        <v>46127</v>
      </c>
      <c r="D1437" s="6">
        <v>3260</v>
      </c>
      <c r="E1437" s="6">
        <v>333</v>
      </c>
      <c r="F1437" s="6">
        <v>3</v>
      </c>
      <c r="G1437" s="6">
        <v>1</v>
      </c>
      <c r="H1437" s="6" t="s">
        <v>2095</v>
      </c>
      <c r="I1437" s="6" t="s">
        <v>24172</v>
      </c>
      <c r="J1437" s="6" t="s">
        <v>5081</v>
      </c>
      <c r="K1437" s="6" t="s">
        <v>5082</v>
      </c>
      <c r="L1437" s="6" t="s">
        <v>5083</v>
      </c>
      <c r="M1437" s="8">
        <v>99900</v>
      </c>
      <c r="N1437" s="23">
        <f t="shared" si="90"/>
        <v>0.85</v>
      </c>
      <c r="O1437" s="8">
        <f t="shared" si="91"/>
        <v>13485.000000000002</v>
      </c>
      <c r="P1437" s="22" t="str">
        <f t="shared" si="92"/>
        <v>PERCENTAGE</v>
      </c>
    </row>
    <row r="1438" spans="1:16" x14ac:dyDescent="0.3">
      <c r="A1438" s="22" t="str">
        <f t="shared" si="89"/>
        <v>2021 ALL D85</v>
      </c>
      <c r="B1438" s="7">
        <f>'2019 ALL N OLDER D95'!$B$2</f>
        <v>46121</v>
      </c>
      <c r="C1438" s="7">
        <f>'2019 ALL N OLDER D95'!$C$2</f>
        <v>46127</v>
      </c>
      <c r="D1438" s="6">
        <v>3260</v>
      </c>
      <c r="E1438" s="6">
        <v>333</v>
      </c>
      <c r="F1438" s="6">
        <v>3</v>
      </c>
      <c r="G1438" s="6">
        <v>1</v>
      </c>
      <c r="H1438" s="6" t="s">
        <v>2095</v>
      </c>
      <c r="I1438" s="6" t="s">
        <v>24172</v>
      </c>
      <c r="J1438" s="6" t="s">
        <v>5084</v>
      </c>
      <c r="K1438" s="6" t="s">
        <v>5082</v>
      </c>
      <c r="L1438" s="6" t="s">
        <v>5085</v>
      </c>
      <c r="M1438" s="8">
        <v>99900</v>
      </c>
      <c r="N1438" s="23">
        <f t="shared" si="90"/>
        <v>0.85</v>
      </c>
      <c r="O1438" s="8">
        <f t="shared" si="91"/>
        <v>13485.000000000002</v>
      </c>
      <c r="P1438" s="22" t="str">
        <f t="shared" si="92"/>
        <v>PERCENTAGE</v>
      </c>
    </row>
    <row r="1439" spans="1:16" x14ac:dyDescent="0.3">
      <c r="A1439" s="22" t="str">
        <f t="shared" si="89"/>
        <v>2021 ALL D85</v>
      </c>
      <c r="B1439" s="7">
        <f>'2019 ALL N OLDER D95'!$B$2</f>
        <v>46121</v>
      </c>
      <c r="C1439" s="7">
        <f>'2019 ALL N OLDER D95'!$C$2</f>
        <v>46127</v>
      </c>
      <c r="D1439" s="6">
        <v>3260</v>
      </c>
      <c r="E1439" s="6">
        <v>333</v>
      </c>
      <c r="F1439" s="6">
        <v>3</v>
      </c>
      <c r="G1439" s="6">
        <v>1</v>
      </c>
      <c r="H1439" s="6" t="s">
        <v>2095</v>
      </c>
      <c r="I1439" s="6" t="s">
        <v>24172</v>
      </c>
      <c r="J1439" s="6" t="s">
        <v>5086</v>
      </c>
      <c r="K1439" s="6" t="s">
        <v>5082</v>
      </c>
      <c r="L1439" s="6" t="s">
        <v>5087</v>
      </c>
      <c r="M1439" s="8">
        <v>99900</v>
      </c>
      <c r="N1439" s="23">
        <f t="shared" si="90"/>
        <v>0.85</v>
      </c>
      <c r="O1439" s="8">
        <f t="shared" si="91"/>
        <v>13485.000000000002</v>
      </c>
      <c r="P1439" s="22" t="str">
        <f t="shared" si="92"/>
        <v>PERCENTAGE</v>
      </c>
    </row>
    <row r="1440" spans="1:16" x14ac:dyDescent="0.3">
      <c r="A1440" s="22" t="str">
        <f t="shared" si="89"/>
        <v>2021 ALL D85</v>
      </c>
      <c r="B1440" s="7">
        <f>'2019 ALL N OLDER D95'!$B$2</f>
        <v>46121</v>
      </c>
      <c r="C1440" s="7">
        <f>'2019 ALL N OLDER D95'!$C$2</f>
        <v>46127</v>
      </c>
      <c r="D1440" s="6">
        <v>3260</v>
      </c>
      <c r="E1440" s="6">
        <v>333</v>
      </c>
      <c r="F1440" s="6">
        <v>3</v>
      </c>
      <c r="G1440" s="6">
        <v>1</v>
      </c>
      <c r="H1440" s="6" t="s">
        <v>2095</v>
      </c>
      <c r="I1440" s="6" t="s">
        <v>24172</v>
      </c>
      <c r="J1440" s="6" t="s">
        <v>5088</v>
      </c>
      <c r="K1440" s="6" t="s">
        <v>5082</v>
      </c>
      <c r="L1440" s="6" t="s">
        <v>5089</v>
      </c>
      <c r="M1440" s="8">
        <v>99900</v>
      </c>
      <c r="N1440" s="23">
        <f t="shared" si="90"/>
        <v>0.85</v>
      </c>
      <c r="O1440" s="8">
        <f t="shared" si="91"/>
        <v>13485.000000000002</v>
      </c>
      <c r="P1440" s="22" t="str">
        <f t="shared" si="92"/>
        <v>PERCENTAGE</v>
      </c>
    </row>
    <row r="1441" spans="1:16" x14ac:dyDescent="0.3">
      <c r="A1441" s="22" t="str">
        <f t="shared" si="89"/>
        <v>2021 ALL D85</v>
      </c>
      <c r="B1441" s="7">
        <f>'2019 ALL N OLDER D95'!$B$2</f>
        <v>46121</v>
      </c>
      <c r="C1441" s="7">
        <f>'2019 ALL N OLDER D95'!$C$2</f>
        <v>46127</v>
      </c>
      <c r="D1441" s="6">
        <v>3260</v>
      </c>
      <c r="E1441" s="6">
        <v>333</v>
      </c>
      <c r="F1441" s="6">
        <v>3</v>
      </c>
      <c r="G1441" s="6">
        <v>1</v>
      </c>
      <c r="H1441" s="6" t="s">
        <v>2095</v>
      </c>
      <c r="I1441" s="6" t="s">
        <v>24172</v>
      </c>
      <c r="J1441" s="6" t="s">
        <v>5090</v>
      </c>
      <c r="K1441" s="6" t="s">
        <v>5091</v>
      </c>
      <c r="L1441" s="6" t="s">
        <v>5092</v>
      </c>
      <c r="M1441" s="8">
        <v>99900</v>
      </c>
      <c r="N1441" s="23">
        <f t="shared" si="90"/>
        <v>0.85</v>
      </c>
      <c r="O1441" s="8">
        <f t="shared" si="91"/>
        <v>13485.000000000002</v>
      </c>
      <c r="P1441" s="22" t="str">
        <f t="shared" si="92"/>
        <v>PERCENTAGE</v>
      </c>
    </row>
    <row r="1442" spans="1:16" x14ac:dyDescent="0.3">
      <c r="A1442" s="22" t="str">
        <f t="shared" si="89"/>
        <v>2021 ALL D85</v>
      </c>
      <c r="B1442" s="7">
        <f>'2019 ALL N OLDER D95'!$B$2</f>
        <v>46121</v>
      </c>
      <c r="C1442" s="7">
        <f>'2019 ALL N OLDER D95'!$C$2</f>
        <v>46127</v>
      </c>
      <c r="D1442" s="6">
        <v>3260</v>
      </c>
      <c r="E1442" s="6">
        <v>333</v>
      </c>
      <c r="F1442" s="6">
        <v>3</v>
      </c>
      <c r="G1442" s="6">
        <v>1</v>
      </c>
      <c r="H1442" s="6" t="s">
        <v>2095</v>
      </c>
      <c r="I1442" s="6" t="s">
        <v>24172</v>
      </c>
      <c r="J1442" s="6" t="s">
        <v>5093</v>
      </c>
      <c r="K1442" s="6" t="s">
        <v>5091</v>
      </c>
      <c r="L1442" s="6" t="s">
        <v>5094</v>
      </c>
      <c r="M1442" s="8">
        <v>99900</v>
      </c>
      <c r="N1442" s="23">
        <f t="shared" si="90"/>
        <v>0.85</v>
      </c>
      <c r="O1442" s="8">
        <f t="shared" si="91"/>
        <v>13485.000000000002</v>
      </c>
      <c r="P1442" s="22" t="str">
        <f t="shared" si="92"/>
        <v>PERCENTAGE</v>
      </c>
    </row>
    <row r="1443" spans="1:16" x14ac:dyDescent="0.3">
      <c r="A1443" s="22" t="str">
        <f t="shared" si="89"/>
        <v>2021 ALL D85</v>
      </c>
      <c r="B1443" s="7">
        <f>'2019 ALL N OLDER D95'!$B$2</f>
        <v>46121</v>
      </c>
      <c r="C1443" s="7">
        <f>'2019 ALL N OLDER D95'!$C$2</f>
        <v>46127</v>
      </c>
      <c r="D1443" s="6">
        <v>3260</v>
      </c>
      <c r="E1443" s="6">
        <v>333</v>
      </c>
      <c r="F1443" s="6">
        <v>3</v>
      </c>
      <c r="G1443" s="6">
        <v>1</v>
      </c>
      <c r="H1443" s="6" t="s">
        <v>2095</v>
      </c>
      <c r="I1443" s="6" t="s">
        <v>24172</v>
      </c>
      <c r="J1443" s="6" t="s">
        <v>5095</v>
      </c>
      <c r="K1443" s="6" t="s">
        <v>5091</v>
      </c>
      <c r="L1443" s="6" t="s">
        <v>5096</v>
      </c>
      <c r="M1443" s="8">
        <v>99900</v>
      </c>
      <c r="N1443" s="23">
        <f t="shared" si="90"/>
        <v>0.85</v>
      </c>
      <c r="O1443" s="8">
        <f t="shared" si="91"/>
        <v>13485.000000000002</v>
      </c>
      <c r="P1443" s="22" t="str">
        <f t="shared" si="92"/>
        <v>PERCENTAGE</v>
      </c>
    </row>
    <row r="1444" spans="1:16" x14ac:dyDescent="0.3">
      <c r="A1444" s="22" t="str">
        <f t="shared" si="89"/>
        <v>2021 ALL D85</v>
      </c>
      <c r="B1444" s="7">
        <f>'2019 ALL N OLDER D95'!$B$2</f>
        <v>46121</v>
      </c>
      <c r="C1444" s="7">
        <f>'2019 ALL N OLDER D95'!$C$2</f>
        <v>46127</v>
      </c>
      <c r="D1444" s="6">
        <v>3260</v>
      </c>
      <c r="E1444" s="6">
        <v>333</v>
      </c>
      <c r="F1444" s="6">
        <v>3</v>
      </c>
      <c r="G1444" s="6">
        <v>1</v>
      </c>
      <c r="H1444" s="6" t="s">
        <v>2095</v>
      </c>
      <c r="I1444" s="6" t="s">
        <v>24172</v>
      </c>
      <c r="J1444" s="6" t="s">
        <v>5097</v>
      </c>
      <c r="K1444" s="6" t="s">
        <v>5091</v>
      </c>
      <c r="L1444" s="6" t="s">
        <v>5098</v>
      </c>
      <c r="M1444" s="8">
        <v>99900</v>
      </c>
      <c r="N1444" s="23">
        <f t="shared" si="90"/>
        <v>0.85</v>
      </c>
      <c r="O1444" s="8">
        <f t="shared" si="91"/>
        <v>13485.000000000002</v>
      </c>
      <c r="P1444" s="22" t="str">
        <f t="shared" si="92"/>
        <v>PERCENTAGE</v>
      </c>
    </row>
    <row r="1445" spans="1:16" x14ac:dyDescent="0.3">
      <c r="A1445" s="22" t="str">
        <f t="shared" si="89"/>
        <v>2021 ALL D85</v>
      </c>
      <c r="B1445" s="7">
        <f>'2019 ALL N OLDER D95'!$B$2</f>
        <v>46121</v>
      </c>
      <c r="C1445" s="7">
        <f>'2019 ALL N OLDER D95'!$C$2</f>
        <v>46127</v>
      </c>
      <c r="D1445" s="6">
        <v>3260</v>
      </c>
      <c r="E1445" s="6">
        <v>333</v>
      </c>
      <c r="F1445" s="6">
        <v>3</v>
      </c>
      <c r="G1445" s="6">
        <v>1</v>
      </c>
      <c r="H1445" s="6" t="s">
        <v>2095</v>
      </c>
      <c r="I1445" s="6" t="s">
        <v>24172</v>
      </c>
      <c r="J1445" s="6" t="s">
        <v>5099</v>
      </c>
      <c r="K1445" s="6" t="s">
        <v>5100</v>
      </c>
      <c r="L1445" s="6" t="s">
        <v>5101</v>
      </c>
      <c r="M1445" s="8">
        <v>99900</v>
      </c>
      <c r="N1445" s="23">
        <f t="shared" si="90"/>
        <v>0.85</v>
      </c>
      <c r="O1445" s="8">
        <f t="shared" si="91"/>
        <v>13485.000000000002</v>
      </c>
      <c r="P1445" s="22" t="str">
        <f t="shared" si="92"/>
        <v>PERCENTAGE</v>
      </c>
    </row>
    <row r="1446" spans="1:16" x14ac:dyDescent="0.3">
      <c r="A1446" s="22" t="str">
        <f t="shared" si="89"/>
        <v>2021 ALL D85</v>
      </c>
      <c r="B1446" s="7">
        <f>'2019 ALL N OLDER D95'!$B$2</f>
        <v>46121</v>
      </c>
      <c r="C1446" s="7">
        <f>'2019 ALL N OLDER D95'!$C$2</f>
        <v>46127</v>
      </c>
      <c r="D1446" s="6">
        <v>3260</v>
      </c>
      <c r="E1446" s="6">
        <v>333</v>
      </c>
      <c r="F1446" s="6">
        <v>3</v>
      </c>
      <c r="G1446" s="6">
        <v>1</v>
      </c>
      <c r="H1446" s="6" t="s">
        <v>2095</v>
      </c>
      <c r="I1446" s="6" t="s">
        <v>24172</v>
      </c>
      <c r="J1446" s="6" t="s">
        <v>5102</v>
      </c>
      <c r="K1446" s="6" t="s">
        <v>5100</v>
      </c>
      <c r="L1446" s="6" t="s">
        <v>5103</v>
      </c>
      <c r="M1446" s="8">
        <v>99900</v>
      </c>
      <c r="N1446" s="23">
        <f t="shared" si="90"/>
        <v>0.85</v>
      </c>
      <c r="O1446" s="8">
        <f t="shared" si="91"/>
        <v>13485.000000000002</v>
      </c>
      <c r="P1446" s="22" t="str">
        <f t="shared" si="92"/>
        <v>PERCENTAGE</v>
      </c>
    </row>
    <row r="1447" spans="1:16" x14ac:dyDescent="0.3">
      <c r="A1447" s="22" t="str">
        <f t="shared" si="89"/>
        <v>2021 ALL D85</v>
      </c>
      <c r="B1447" s="7">
        <f>'2019 ALL N OLDER D95'!$B$2</f>
        <v>46121</v>
      </c>
      <c r="C1447" s="7">
        <f>'2019 ALL N OLDER D95'!$C$2</f>
        <v>46127</v>
      </c>
      <c r="D1447" s="6">
        <v>3260</v>
      </c>
      <c r="E1447" s="6">
        <v>333</v>
      </c>
      <c r="F1447" s="6">
        <v>3</v>
      </c>
      <c r="G1447" s="6">
        <v>1</v>
      </c>
      <c r="H1447" s="6" t="s">
        <v>2095</v>
      </c>
      <c r="I1447" s="6" t="s">
        <v>24172</v>
      </c>
      <c r="J1447" s="6" t="s">
        <v>5104</v>
      </c>
      <c r="K1447" s="6" t="s">
        <v>5100</v>
      </c>
      <c r="L1447" s="6" t="s">
        <v>5105</v>
      </c>
      <c r="M1447" s="8">
        <v>99900</v>
      </c>
      <c r="N1447" s="23">
        <f t="shared" si="90"/>
        <v>0.85</v>
      </c>
      <c r="O1447" s="8">
        <f t="shared" si="91"/>
        <v>13485.000000000002</v>
      </c>
      <c r="P1447" s="22" t="str">
        <f t="shared" si="92"/>
        <v>PERCENTAGE</v>
      </c>
    </row>
    <row r="1448" spans="1:16" x14ac:dyDescent="0.3">
      <c r="A1448" s="22" t="str">
        <f t="shared" si="89"/>
        <v>2021 ALL D85</v>
      </c>
      <c r="B1448" s="7">
        <f>'2019 ALL N OLDER D95'!$B$2</f>
        <v>46121</v>
      </c>
      <c r="C1448" s="7">
        <f>'2019 ALL N OLDER D95'!$C$2</f>
        <v>46127</v>
      </c>
      <c r="D1448" s="6">
        <v>3260</v>
      </c>
      <c r="E1448" s="6">
        <v>333</v>
      </c>
      <c r="F1448" s="6">
        <v>3</v>
      </c>
      <c r="G1448" s="6">
        <v>1</v>
      </c>
      <c r="H1448" s="6" t="s">
        <v>2095</v>
      </c>
      <c r="I1448" s="6" t="s">
        <v>24172</v>
      </c>
      <c r="J1448" s="6" t="s">
        <v>5106</v>
      </c>
      <c r="K1448" s="6" t="s">
        <v>5100</v>
      </c>
      <c r="L1448" s="6" t="s">
        <v>5107</v>
      </c>
      <c r="M1448" s="8">
        <v>99900</v>
      </c>
      <c r="N1448" s="23">
        <f t="shared" si="90"/>
        <v>0.85</v>
      </c>
      <c r="O1448" s="8">
        <f t="shared" si="91"/>
        <v>13485.000000000002</v>
      </c>
      <c r="P1448" s="22" t="str">
        <f t="shared" si="92"/>
        <v>PERCENTAGE</v>
      </c>
    </row>
    <row r="1449" spans="1:16" x14ac:dyDescent="0.3">
      <c r="A1449" s="22" t="str">
        <f t="shared" si="89"/>
        <v>2021 ALL D85</v>
      </c>
      <c r="B1449" s="7">
        <f>'2019 ALL N OLDER D95'!$B$2</f>
        <v>46121</v>
      </c>
      <c r="C1449" s="7">
        <f>'2019 ALL N OLDER D95'!$C$2</f>
        <v>46127</v>
      </c>
      <c r="D1449" s="6">
        <v>3260</v>
      </c>
      <c r="E1449" s="6">
        <v>333</v>
      </c>
      <c r="F1449" s="6">
        <v>3</v>
      </c>
      <c r="G1449" s="6">
        <v>1</v>
      </c>
      <c r="H1449" s="6" t="s">
        <v>2095</v>
      </c>
      <c r="I1449" s="6" t="s">
        <v>24172</v>
      </c>
      <c r="J1449" s="6" t="s">
        <v>5108</v>
      </c>
      <c r="K1449" s="6" t="s">
        <v>5109</v>
      </c>
      <c r="L1449" s="6" t="s">
        <v>5110</v>
      </c>
      <c r="M1449" s="8">
        <v>99900</v>
      </c>
      <c r="N1449" s="23">
        <f t="shared" si="90"/>
        <v>0.85</v>
      </c>
      <c r="O1449" s="8">
        <f t="shared" si="91"/>
        <v>13485.000000000002</v>
      </c>
      <c r="P1449" s="22" t="str">
        <f t="shared" si="92"/>
        <v>PERCENTAGE</v>
      </c>
    </row>
    <row r="1450" spans="1:16" x14ac:dyDescent="0.3">
      <c r="A1450" s="22" t="str">
        <f t="shared" si="89"/>
        <v>2021 ALL D85</v>
      </c>
      <c r="B1450" s="7">
        <f>'2019 ALL N OLDER D95'!$B$2</f>
        <v>46121</v>
      </c>
      <c r="C1450" s="7">
        <f>'2019 ALL N OLDER D95'!$C$2</f>
        <v>46127</v>
      </c>
      <c r="D1450" s="6">
        <v>3260</v>
      </c>
      <c r="E1450" s="6">
        <v>333</v>
      </c>
      <c r="F1450" s="6">
        <v>3</v>
      </c>
      <c r="G1450" s="6">
        <v>1</v>
      </c>
      <c r="H1450" s="6" t="s">
        <v>2095</v>
      </c>
      <c r="I1450" s="6" t="s">
        <v>24172</v>
      </c>
      <c r="J1450" s="6" t="s">
        <v>5111</v>
      </c>
      <c r="K1450" s="6" t="s">
        <v>5109</v>
      </c>
      <c r="L1450" s="6" t="s">
        <v>5112</v>
      </c>
      <c r="M1450" s="8">
        <v>99900</v>
      </c>
      <c r="N1450" s="23">
        <f t="shared" si="90"/>
        <v>0.85</v>
      </c>
      <c r="O1450" s="8">
        <f t="shared" si="91"/>
        <v>13485.000000000002</v>
      </c>
      <c r="P1450" s="22" t="str">
        <f t="shared" si="92"/>
        <v>PERCENTAGE</v>
      </c>
    </row>
    <row r="1451" spans="1:16" x14ac:dyDescent="0.3">
      <c r="A1451" s="22" t="str">
        <f t="shared" si="89"/>
        <v>2021 ALL D85</v>
      </c>
      <c r="B1451" s="7">
        <f>'2019 ALL N OLDER D95'!$B$2</f>
        <v>46121</v>
      </c>
      <c r="C1451" s="7">
        <f>'2019 ALL N OLDER D95'!$C$2</f>
        <v>46127</v>
      </c>
      <c r="D1451" s="6">
        <v>3260</v>
      </c>
      <c r="E1451" s="6">
        <v>333</v>
      </c>
      <c r="F1451" s="6">
        <v>3</v>
      </c>
      <c r="G1451" s="6">
        <v>1</v>
      </c>
      <c r="H1451" s="6" t="s">
        <v>2095</v>
      </c>
      <c r="I1451" s="6" t="s">
        <v>24172</v>
      </c>
      <c r="J1451" s="6" t="s">
        <v>5113</v>
      </c>
      <c r="K1451" s="6" t="s">
        <v>5109</v>
      </c>
      <c r="L1451" s="6" t="s">
        <v>5114</v>
      </c>
      <c r="M1451" s="8">
        <v>99900</v>
      </c>
      <c r="N1451" s="23">
        <f t="shared" si="90"/>
        <v>0.85</v>
      </c>
      <c r="O1451" s="8">
        <f t="shared" si="91"/>
        <v>13485.000000000002</v>
      </c>
      <c r="P1451" s="22" t="str">
        <f t="shared" si="92"/>
        <v>PERCENTAGE</v>
      </c>
    </row>
    <row r="1452" spans="1:16" x14ac:dyDescent="0.3">
      <c r="A1452" s="22" t="str">
        <f t="shared" si="89"/>
        <v>2021 ALL D85</v>
      </c>
      <c r="B1452" s="7">
        <f>'2019 ALL N OLDER D95'!$B$2</f>
        <v>46121</v>
      </c>
      <c r="C1452" s="7">
        <f>'2019 ALL N OLDER D95'!$C$2</f>
        <v>46127</v>
      </c>
      <c r="D1452" s="6">
        <v>3260</v>
      </c>
      <c r="E1452" s="6">
        <v>333</v>
      </c>
      <c r="F1452" s="6">
        <v>3</v>
      </c>
      <c r="G1452" s="6">
        <v>1</v>
      </c>
      <c r="H1452" s="6" t="s">
        <v>2095</v>
      </c>
      <c r="I1452" s="6" t="s">
        <v>24172</v>
      </c>
      <c r="J1452" s="6" t="s">
        <v>5115</v>
      </c>
      <c r="K1452" s="6" t="s">
        <v>5109</v>
      </c>
      <c r="L1452" s="6" t="s">
        <v>5116</v>
      </c>
      <c r="M1452" s="8">
        <v>99900</v>
      </c>
      <c r="N1452" s="23">
        <f t="shared" si="90"/>
        <v>0.85</v>
      </c>
      <c r="O1452" s="8">
        <f t="shared" si="91"/>
        <v>13485.000000000002</v>
      </c>
      <c r="P1452" s="22" t="str">
        <f t="shared" si="92"/>
        <v>PERCENTAGE</v>
      </c>
    </row>
    <row r="1453" spans="1:16" x14ac:dyDescent="0.3">
      <c r="A1453" s="22" t="str">
        <f t="shared" si="89"/>
        <v>2021 ALL D85</v>
      </c>
      <c r="B1453" s="7">
        <f>'2019 ALL N OLDER D95'!$B$2</f>
        <v>46121</v>
      </c>
      <c r="C1453" s="7">
        <f>'2019 ALL N OLDER D95'!$C$2</f>
        <v>46127</v>
      </c>
      <c r="D1453" s="6">
        <v>3260</v>
      </c>
      <c r="E1453" s="6">
        <v>333</v>
      </c>
      <c r="F1453" s="6">
        <v>3</v>
      </c>
      <c r="G1453" s="6">
        <v>1</v>
      </c>
      <c r="H1453" s="6" t="s">
        <v>186</v>
      </c>
      <c r="I1453" s="6" t="s">
        <v>24172</v>
      </c>
      <c r="J1453" s="6" t="s">
        <v>6434</v>
      </c>
      <c r="K1453" s="6" t="s">
        <v>6435</v>
      </c>
      <c r="L1453" s="6" t="s">
        <v>6436</v>
      </c>
      <c r="M1453" s="8">
        <v>99900</v>
      </c>
      <c r="N1453" s="23">
        <f t="shared" si="90"/>
        <v>0.85</v>
      </c>
      <c r="O1453" s="8">
        <f t="shared" si="91"/>
        <v>13485.000000000002</v>
      </c>
      <c r="P1453" s="22" t="str">
        <f t="shared" si="92"/>
        <v>PERCENTAGE</v>
      </c>
    </row>
    <row r="1454" spans="1:16" x14ac:dyDescent="0.3">
      <c r="A1454" s="22" t="str">
        <f t="shared" si="89"/>
        <v>2021 ALL D85</v>
      </c>
      <c r="B1454" s="7">
        <f>'2019 ALL N OLDER D95'!$B$2</f>
        <v>46121</v>
      </c>
      <c r="C1454" s="7">
        <f>'2019 ALL N OLDER D95'!$C$2</f>
        <v>46127</v>
      </c>
      <c r="D1454" s="6">
        <v>3260</v>
      </c>
      <c r="E1454" s="6">
        <v>333</v>
      </c>
      <c r="F1454" s="6">
        <v>3</v>
      </c>
      <c r="G1454" s="6">
        <v>1</v>
      </c>
      <c r="H1454" s="6" t="s">
        <v>186</v>
      </c>
      <c r="I1454" s="6" t="s">
        <v>24172</v>
      </c>
      <c r="J1454" s="6" t="s">
        <v>6437</v>
      </c>
      <c r="K1454" s="6" t="s">
        <v>6435</v>
      </c>
      <c r="L1454" s="6" t="s">
        <v>6438</v>
      </c>
      <c r="M1454" s="8">
        <v>99900</v>
      </c>
      <c r="N1454" s="23">
        <f t="shared" si="90"/>
        <v>0.85</v>
      </c>
      <c r="O1454" s="8">
        <f t="shared" si="91"/>
        <v>13485.000000000002</v>
      </c>
      <c r="P1454" s="22" t="str">
        <f t="shared" si="92"/>
        <v>PERCENTAGE</v>
      </c>
    </row>
    <row r="1455" spans="1:16" x14ac:dyDescent="0.3">
      <c r="A1455" s="22" t="str">
        <f t="shared" si="89"/>
        <v>2021 ALL D85</v>
      </c>
      <c r="B1455" s="7">
        <f>'2019 ALL N OLDER D95'!$B$2</f>
        <v>46121</v>
      </c>
      <c r="C1455" s="7">
        <f>'2019 ALL N OLDER D95'!$C$2</f>
        <v>46127</v>
      </c>
      <c r="D1455" s="6">
        <v>3260</v>
      </c>
      <c r="E1455" s="6">
        <v>333</v>
      </c>
      <c r="F1455" s="6">
        <v>3</v>
      </c>
      <c r="G1455" s="6">
        <v>1</v>
      </c>
      <c r="H1455" s="6" t="s">
        <v>186</v>
      </c>
      <c r="I1455" s="6" t="s">
        <v>24172</v>
      </c>
      <c r="J1455" s="6" t="s">
        <v>6439</v>
      </c>
      <c r="K1455" s="6" t="s">
        <v>6435</v>
      </c>
      <c r="L1455" s="6" t="s">
        <v>6440</v>
      </c>
      <c r="M1455" s="8">
        <v>99900</v>
      </c>
      <c r="N1455" s="23">
        <f t="shared" si="90"/>
        <v>0.85</v>
      </c>
      <c r="O1455" s="8">
        <f t="shared" si="91"/>
        <v>13485.000000000002</v>
      </c>
      <c r="P1455" s="22" t="str">
        <f t="shared" si="92"/>
        <v>PERCENTAGE</v>
      </c>
    </row>
    <row r="1456" spans="1:16" x14ac:dyDescent="0.3">
      <c r="A1456" s="22" t="str">
        <f t="shared" si="89"/>
        <v>2021 ALL D85</v>
      </c>
      <c r="B1456" s="7">
        <f>'2019 ALL N OLDER D95'!$B$2</f>
        <v>46121</v>
      </c>
      <c r="C1456" s="7">
        <f>'2019 ALL N OLDER D95'!$C$2</f>
        <v>46127</v>
      </c>
      <c r="D1456" s="6">
        <v>3260</v>
      </c>
      <c r="E1456" s="6">
        <v>333</v>
      </c>
      <c r="F1456" s="6">
        <v>3</v>
      </c>
      <c r="G1456" s="6">
        <v>1</v>
      </c>
      <c r="H1456" s="6" t="s">
        <v>186</v>
      </c>
      <c r="I1456" s="6" t="s">
        <v>24172</v>
      </c>
      <c r="J1456" s="6" t="s">
        <v>6441</v>
      </c>
      <c r="K1456" s="6" t="s">
        <v>6435</v>
      </c>
      <c r="L1456" s="6" t="s">
        <v>6442</v>
      </c>
      <c r="M1456" s="8">
        <v>99900</v>
      </c>
      <c r="N1456" s="23">
        <f t="shared" si="90"/>
        <v>0.85</v>
      </c>
      <c r="O1456" s="8">
        <f t="shared" si="91"/>
        <v>13485.000000000002</v>
      </c>
      <c r="P1456" s="22" t="str">
        <f t="shared" si="92"/>
        <v>PERCENTAGE</v>
      </c>
    </row>
    <row r="1457" spans="1:16" x14ac:dyDescent="0.3">
      <c r="A1457" s="22" t="str">
        <f t="shared" si="89"/>
        <v>2021 ALL D85</v>
      </c>
      <c r="B1457" s="7">
        <f>'2019 ALL N OLDER D95'!$B$2</f>
        <v>46121</v>
      </c>
      <c r="C1457" s="7">
        <f>'2019 ALL N OLDER D95'!$C$2</f>
        <v>46127</v>
      </c>
      <c r="D1457" s="6">
        <v>3260</v>
      </c>
      <c r="E1457" s="6">
        <v>333</v>
      </c>
      <c r="F1457" s="6">
        <v>3</v>
      </c>
      <c r="G1457" s="6">
        <v>1</v>
      </c>
      <c r="H1457" s="6" t="s">
        <v>186</v>
      </c>
      <c r="I1457" s="6" t="s">
        <v>24172</v>
      </c>
      <c r="J1457" s="6" t="s">
        <v>6443</v>
      </c>
      <c r="K1457" s="6" t="s">
        <v>6435</v>
      </c>
      <c r="L1457" s="6" t="s">
        <v>6444</v>
      </c>
      <c r="M1457" s="8">
        <v>99900</v>
      </c>
      <c r="N1457" s="23">
        <f t="shared" si="90"/>
        <v>0.85</v>
      </c>
      <c r="O1457" s="8">
        <f t="shared" si="91"/>
        <v>13485.000000000002</v>
      </c>
      <c r="P1457" s="22" t="str">
        <f t="shared" si="92"/>
        <v>PERCENTAGE</v>
      </c>
    </row>
    <row r="1458" spans="1:16" x14ac:dyDescent="0.3">
      <c r="A1458" s="22" t="str">
        <f t="shared" si="89"/>
        <v>2021 ALL D85</v>
      </c>
      <c r="B1458" s="7">
        <f>'2019 ALL N OLDER D95'!$B$2</f>
        <v>46121</v>
      </c>
      <c r="C1458" s="7">
        <f>'2019 ALL N OLDER D95'!$C$2</f>
        <v>46127</v>
      </c>
      <c r="D1458" s="6">
        <v>3260</v>
      </c>
      <c r="E1458" s="6">
        <v>333</v>
      </c>
      <c r="F1458" s="6">
        <v>3</v>
      </c>
      <c r="G1458" s="6">
        <v>1</v>
      </c>
      <c r="H1458" s="6" t="s">
        <v>186</v>
      </c>
      <c r="I1458" s="6" t="s">
        <v>24172</v>
      </c>
      <c r="J1458" s="6" t="s">
        <v>6445</v>
      </c>
      <c r="K1458" s="6" t="s">
        <v>6435</v>
      </c>
      <c r="L1458" s="6" t="s">
        <v>6446</v>
      </c>
      <c r="M1458" s="8">
        <v>99900</v>
      </c>
      <c r="N1458" s="23">
        <f t="shared" si="90"/>
        <v>0.85</v>
      </c>
      <c r="O1458" s="8">
        <f t="shared" si="91"/>
        <v>13485.000000000002</v>
      </c>
      <c r="P1458" s="22" t="str">
        <f t="shared" si="92"/>
        <v>PERCENTAGE</v>
      </c>
    </row>
    <row r="1459" spans="1:16" x14ac:dyDescent="0.3">
      <c r="A1459" s="22" t="str">
        <f t="shared" si="89"/>
        <v>2021 ALL D85</v>
      </c>
      <c r="B1459" s="7">
        <f>'2019 ALL N OLDER D95'!$B$2</f>
        <v>46121</v>
      </c>
      <c r="C1459" s="7">
        <f>'2019 ALL N OLDER D95'!$C$2</f>
        <v>46127</v>
      </c>
      <c r="D1459" s="6">
        <v>3260</v>
      </c>
      <c r="E1459" s="6">
        <v>333</v>
      </c>
      <c r="F1459" s="6">
        <v>3</v>
      </c>
      <c r="G1459" s="6">
        <v>1</v>
      </c>
      <c r="H1459" s="6" t="s">
        <v>186</v>
      </c>
      <c r="I1459" s="6" t="s">
        <v>24172</v>
      </c>
      <c r="J1459" s="6" t="s">
        <v>6447</v>
      </c>
      <c r="K1459" s="6" t="s">
        <v>6435</v>
      </c>
      <c r="L1459" s="6" t="s">
        <v>6448</v>
      </c>
      <c r="M1459" s="8">
        <v>99900</v>
      </c>
      <c r="N1459" s="23">
        <f t="shared" si="90"/>
        <v>0.85</v>
      </c>
      <c r="O1459" s="8">
        <f t="shared" si="91"/>
        <v>13485.000000000002</v>
      </c>
      <c r="P1459" s="22" t="str">
        <f t="shared" si="92"/>
        <v>PERCENTAGE</v>
      </c>
    </row>
    <row r="1460" spans="1:16" x14ac:dyDescent="0.3">
      <c r="A1460" s="22" t="str">
        <f t="shared" si="89"/>
        <v>2021 ALL D85</v>
      </c>
      <c r="B1460" s="7">
        <f>'2019 ALL N OLDER D95'!$B$2</f>
        <v>46121</v>
      </c>
      <c r="C1460" s="7">
        <f>'2019 ALL N OLDER D95'!$C$2</f>
        <v>46127</v>
      </c>
      <c r="D1460" s="6">
        <v>3260</v>
      </c>
      <c r="E1460" s="6">
        <v>333</v>
      </c>
      <c r="F1460" s="6">
        <v>3</v>
      </c>
      <c r="G1460" s="6">
        <v>1</v>
      </c>
      <c r="H1460" s="6" t="s">
        <v>186</v>
      </c>
      <c r="I1460" s="6" t="s">
        <v>24172</v>
      </c>
      <c r="J1460" s="6" t="s">
        <v>6449</v>
      </c>
      <c r="K1460" s="6" t="s">
        <v>6435</v>
      </c>
      <c r="L1460" s="6" t="s">
        <v>6450</v>
      </c>
      <c r="M1460" s="8">
        <v>99900</v>
      </c>
      <c r="N1460" s="23">
        <f t="shared" si="90"/>
        <v>0.85</v>
      </c>
      <c r="O1460" s="8">
        <f t="shared" si="91"/>
        <v>13485.000000000002</v>
      </c>
      <c r="P1460" s="22" t="str">
        <f t="shared" si="92"/>
        <v>PERCENTAGE</v>
      </c>
    </row>
    <row r="1461" spans="1:16" x14ac:dyDescent="0.3">
      <c r="A1461" s="22" t="str">
        <f t="shared" si="89"/>
        <v>2021 ALL D85</v>
      </c>
      <c r="B1461" s="7">
        <f>'2019 ALL N OLDER D95'!$B$2</f>
        <v>46121</v>
      </c>
      <c r="C1461" s="7">
        <f>'2019 ALL N OLDER D95'!$C$2</f>
        <v>46127</v>
      </c>
      <c r="D1461" s="6">
        <v>3260</v>
      </c>
      <c r="E1461" s="6">
        <v>333</v>
      </c>
      <c r="F1461" s="6">
        <v>3</v>
      </c>
      <c r="G1461" s="6">
        <v>1</v>
      </c>
      <c r="H1461" s="6" t="s">
        <v>832</v>
      </c>
      <c r="I1461" s="6" t="s">
        <v>24172</v>
      </c>
      <c r="J1461" s="6" t="s">
        <v>6718</v>
      </c>
      <c r="K1461" s="6" t="s">
        <v>6719</v>
      </c>
      <c r="L1461" s="6" t="s">
        <v>6720</v>
      </c>
      <c r="M1461" s="8">
        <v>99900</v>
      </c>
      <c r="N1461" s="23">
        <f t="shared" si="90"/>
        <v>0.85</v>
      </c>
      <c r="O1461" s="8">
        <f t="shared" si="91"/>
        <v>13485.000000000002</v>
      </c>
      <c r="P1461" s="22" t="str">
        <f t="shared" si="92"/>
        <v>PERCENTAGE</v>
      </c>
    </row>
    <row r="1462" spans="1:16" x14ac:dyDescent="0.3">
      <c r="A1462" s="22" t="str">
        <f t="shared" si="89"/>
        <v>2021 ALL D85</v>
      </c>
      <c r="B1462" s="7">
        <f>'2019 ALL N OLDER D95'!$B$2</f>
        <v>46121</v>
      </c>
      <c r="C1462" s="7">
        <f>'2019 ALL N OLDER D95'!$C$2</f>
        <v>46127</v>
      </c>
      <c r="D1462" s="6">
        <v>3260</v>
      </c>
      <c r="E1462" s="6">
        <v>333</v>
      </c>
      <c r="F1462" s="6">
        <v>3</v>
      </c>
      <c r="G1462" s="6">
        <v>1</v>
      </c>
      <c r="H1462" s="6" t="s">
        <v>832</v>
      </c>
      <c r="I1462" s="6" t="s">
        <v>24172</v>
      </c>
      <c r="J1462" s="6" t="s">
        <v>6721</v>
      </c>
      <c r="K1462" s="6" t="s">
        <v>6719</v>
      </c>
      <c r="L1462" s="6" t="s">
        <v>6722</v>
      </c>
      <c r="M1462" s="8">
        <v>99900</v>
      </c>
      <c r="N1462" s="23">
        <f t="shared" si="90"/>
        <v>0.85</v>
      </c>
      <c r="O1462" s="8">
        <f t="shared" si="91"/>
        <v>13485.000000000002</v>
      </c>
      <c r="P1462" s="22" t="str">
        <f t="shared" si="92"/>
        <v>PERCENTAGE</v>
      </c>
    </row>
    <row r="1463" spans="1:16" x14ac:dyDescent="0.3">
      <c r="A1463" s="22" t="str">
        <f t="shared" si="89"/>
        <v>2021 ALL D85</v>
      </c>
      <c r="B1463" s="7">
        <f>'2019 ALL N OLDER D95'!$B$2</f>
        <v>46121</v>
      </c>
      <c r="C1463" s="7">
        <f>'2019 ALL N OLDER D95'!$C$2</f>
        <v>46127</v>
      </c>
      <c r="D1463" s="6">
        <v>3260</v>
      </c>
      <c r="E1463" s="6">
        <v>333</v>
      </c>
      <c r="F1463" s="6">
        <v>3</v>
      </c>
      <c r="G1463" s="6">
        <v>1</v>
      </c>
      <c r="H1463" s="6" t="s">
        <v>832</v>
      </c>
      <c r="I1463" s="6" t="s">
        <v>24172</v>
      </c>
      <c r="J1463" s="6" t="s">
        <v>6723</v>
      </c>
      <c r="K1463" s="6" t="s">
        <v>6719</v>
      </c>
      <c r="L1463" s="6" t="s">
        <v>6724</v>
      </c>
      <c r="M1463" s="8">
        <v>99900</v>
      </c>
      <c r="N1463" s="23">
        <f t="shared" si="90"/>
        <v>0.85</v>
      </c>
      <c r="O1463" s="8">
        <f t="shared" si="91"/>
        <v>13485.000000000002</v>
      </c>
      <c r="P1463" s="22" t="str">
        <f t="shared" si="92"/>
        <v>PERCENTAGE</v>
      </c>
    </row>
    <row r="1464" spans="1:16" x14ac:dyDescent="0.3">
      <c r="A1464" s="22" t="str">
        <f t="shared" si="89"/>
        <v>2021 ALL D85</v>
      </c>
      <c r="B1464" s="7">
        <f>'2019 ALL N OLDER D95'!$B$2</f>
        <v>46121</v>
      </c>
      <c r="C1464" s="7">
        <f>'2019 ALL N OLDER D95'!$C$2</f>
        <v>46127</v>
      </c>
      <c r="D1464" s="6">
        <v>3260</v>
      </c>
      <c r="E1464" s="6">
        <v>333</v>
      </c>
      <c r="F1464" s="6">
        <v>3</v>
      </c>
      <c r="G1464" s="6">
        <v>1</v>
      </c>
      <c r="H1464" s="6" t="s">
        <v>832</v>
      </c>
      <c r="I1464" s="6" t="s">
        <v>24172</v>
      </c>
      <c r="J1464" s="6" t="s">
        <v>6725</v>
      </c>
      <c r="K1464" s="6" t="s">
        <v>6719</v>
      </c>
      <c r="L1464" s="6" t="s">
        <v>6726</v>
      </c>
      <c r="M1464" s="8">
        <v>99900</v>
      </c>
      <c r="N1464" s="23">
        <f t="shared" si="90"/>
        <v>0.85</v>
      </c>
      <c r="O1464" s="8">
        <f t="shared" si="91"/>
        <v>13485.000000000002</v>
      </c>
      <c r="P1464" s="22" t="str">
        <f t="shared" si="92"/>
        <v>PERCENTAGE</v>
      </c>
    </row>
    <row r="1465" spans="1:16" x14ac:dyDescent="0.3">
      <c r="A1465" s="22" t="str">
        <f t="shared" si="89"/>
        <v>2021 ALL D85</v>
      </c>
      <c r="B1465" s="7">
        <f>'2019 ALL N OLDER D95'!$B$2</f>
        <v>46121</v>
      </c>
      <c r="C1465" s="7">
        <f>'2019 ALL N OLDER D95'!$C$2</f>
        <v>46127</v>
      </c>
      <c r="D1465" s="6">
        <v>3260</v>
      </c>
      <c r="E1465" s="6">
        <v>333</v>
      </c>
      <c r="F1465" s="6">
        <v>3</v>
      </c>
      <c r="G1465" s="6">
        <v>1</v>
      </c>
      <c r="H1465" s="6" t="s">
        <v>832</v>
      </c>
      <c r="I1465" s="6" t="s">
        <v>24172</v>
      </c>
      <c r="J1465" s="6" t="s">
        <v>6727</v>
      </c>
      <c r="K1465" s="6" t="s">
        <v>6728</v>
      </c>
      <c r="L1465" s="6" t="s">
        <v>6729</v>
      </c>
      <c r="M1465" s="8">
        <v>99900</v>
      </c>
      <c r="N1465" s="23">
        <f t="shared" si="90"/>
        <v>0.85</v>
      </c>
      <c r="O1465" s="8">
        <f t="shared" si="91"/>
        <v>13485.000000000002</v>
      </c>
      <c r="P1465" s="22" t="str">
        <f t="shared" si="92"/>
        <v>PERCENTAGE</v>
      </c>
    </row>
    <row r="1466" spans="1:16" x14ac:dyDescent="0.3">
      <c r="A1466" s="22" t="str">
        <f t="shared" si="89"/>
        <v>2021 ALL D85</v>
      </c>
      <c r="B1466" s="7">
        <f>'2019 ALL N OLDER D95'!$B$2</f>
        <v>46121</v>
      </c>
      <c r="C1466" s="7">
        <f>'2019 ALL N OLDER D95'!$C$2</f>
        <v>46127</v>
      </c>
      <c r="D1466" s="6">
        <v>3260</v>
      </c>
      <c r="E1466" s="6">
        <v>333</v>
      </c>
      <c r="F1466" s="6">
        <v>3</v>
      </c>
      <c r="G1466" s="6">
        <v>1</v>
      </c>
      <c r="H1466" s="6" t="s">
        <v>832</v>
      </c>
      <c r="I1466" s="6" t="s">
        <v>24172</v>
      </c>
      <c r="J1466" s="6" t="s">
        <v>6730</v>
      </c>
      <c r="K1466" s="6" t="s">
        <v>6728</v>
      </c>
      <c r="L1466" s="6" t="s">
        <v>6731</v>
      </c>
      <c r="M1466" s="8">
        <v>99900</v>
      </c>
      <c r="N1466" s="23">
        <f t="shared" si="90"/>
        <v>0.85</v>
      </c>
      <c r="O1466" s="8">
        <f t="shared" si="91"/>
        <v>13485.000000000002</v>
      </c>
      <c r="P1466" s="22" t="str">
        <f t="shared" si="92"/>
        <v>PERCENTAGE</v>
      </c>
    </row>
    <row r="1467" spans="1:16" x14ac:dyDescent="0.3">
      <c r="A1467" s="22" t="str">
        <f t="shared" si="89"/>
        <v>2021 ALL D85</v>
      </c>
      <c r="B1467" s="7">
        <f>'2019 ALL N OLDER D95'!$B$2</f>
        <v>46121</v>
      </c>
      <c r="C1467" s="7">
        <f>'2019 ALL N OLDER D95'!$C$2</f>
        <v>46127</v>
      </c>
      <c r="D1467" s="6">
        <v>3260</v>
      </c>
      <c r="E1467" s="6">
        <v>333</v>
      </c>
      <c r="F1467" s="6">
        <v>3</v>
      </c>
      <c r="G1467" s="6">
        <v>1</v>
      </c>
      <c r="H1467" s="6" t="s">
        <v>832</v>
      </c>
      <c r="I1467" s="6" t="s">
        <v>24172</v>
      </c>
      <c r="J1467" s="6" t="s">
        <v>6732</v>
      </c>
      <c r="K1467" s="6" t="s">
        <v>6728</v>
      </c>
      <c r="L1467" s="6" t="s">
        <v>6733</v>
      </c>
      <c r="M1467" s="8">
        <v>99900</v>
      </c>
      <c r="N1467" s="23">
        <f t="shared" si="90"/>
        <v>0.85</v>
      </c>
      <c r="O1467" s="8">
        <f t="shared" si="91"/>
        <v>13485.000000000002</v>
      </c>
      <c r="P1467" s="22" t="str">
        <f t="shared" si="92"/>
        <v>PERCENTAGE</v>
      </c>
    </row>
    <row r="1468" spans="1:16" x14ac:dyDescent="0.3">
      <c r="A1468" s="22" t="str">
        <f t="shared" si="89"/>
        <v>2021 ALL D85</v>
      </c>
      <c r="B1468" s="7">
        <f>'2019 ALL N OLDER D95'!$B$2</f>
        <v>46121</v>
      </c>
      <c r="C1468" s="7">
        <f>'2019 ALL N OLDER D95'!$C$2</f>
        <v>46127</v>
      </c>
      <c r="D1468" s="6">
        <v>3260</v>
      </c>
      <c r="E1468" s="6">
        <v>333</v>
      </c>
      <c r="F1468" s="6">
        <v>3</v>
      </c>
      <c r="G1468" s="6">
        <v>1</v>
      </c>
      <c r="H1468" s="6" t="s">
        <v>832</v>
      </c>
      <c r="I1468" s="6" t="s">
        <v>24172</v>
      </c>
      <c r="J1468" s="6" t="s">
        <v>6734</v>
      </c>
      <c r="K1468" s="6" t="s">
        <v>6728</v>
      </c>
      <c r="L1468" s="6" t="s">
        <v>6735</v>
      </c>
      <c r="M1468" s="8">
        <v>99900</v>
      </c>
      <c r="N1468" s="23">
        <f t="shared" si="90"/>
        <v>0.85</v>
      </c>
      <c r="O1468" s="8">
        <f t="shared" si="91"/>
        <v>13485.000000000002</v>
      </c>
      <c r="P1468" s="22" t="str">
        <f t="shared" si="92"/>
        <v>PERCENTAGE</v>
      </c>
    </row>
    <row r="1469" spans="1:16" x14ac:dyDescent="0.3">
      <c r="A1469" s="22" t="str">
        <f t="shared" si="89"/>
        <v>2021 ALL D85</v>
      </c>
      <c r="B1469" s="7">
        <f>'2019 ALL N OLDER D95'!$B$2</f>
        <v>46121</v>
      </c>
      <c r="C1469" s="7">
        <f>'2019 ALL N OLDER D95'!$C$2</f>
        <v>46127</v>
      </c>
      <c r="D1469" s="6">
        <v>3260</v>
      </c>
      <c r="E1469" s="6">
        <v>333</v>
      </c>
      <c r="F1469" s="6">
        <v>3</v>
      </c>
      <c r="G1469" s="6">
        <v>1</v>
      </c>
      <c r="H1469" s="6" t="s">
        <v>832</v>
      </c>
      <c r="I1469" s="6" t="s">
        <v>24172</v>
      </c>
      <c r="J1469" s="6" t="s">
        <v>6736</v>
      </c>
      <c r="K1469" s="6" t="s">
        <v>6737</v>
      </c>
      <c r="L1469" s="6" t="s">
        <v>6738</v>
      </c>
      <c r="M1469" s="8">
        <v>109900</v>
      </c>
      <c r="N1469" s="23">
        <f t="shared" si="90"/>
        <v>0.85</v>
      </c>
      <c r="O1469" s="8">
        <f t="shared" si="91"/>
        <v>13485.000000000002</v>
      </c>
      <c r="P1469" s="22" t="str">
        <f t="shared" si="92"/>
        <v>PERCENTAGE</v>
      </c>
    </row>
    <row r="1470" spans="1:16" x14ac:dyDescent="0.3">
      <c r="A1470" s="22" t="str">
        <f t="shared" si="89"/>
        <v>2021 ALL D85</v>
      </c>
      <c r="B1470" s="7">
        <f>'2019 ALL N OLDER D95'!$B$2</f>
        <v>46121</v>
      </c>
      <c r="C1470" s="7">
        <f>'2019 ALL N OLDER D95'!$C$2</f>
        <v>46127</v>
      </c>
      <c r="D1470" s="6">
        <v>3260</v>
      </c>
      <c r="E1470" s="6">
        <v>333</v>
      </c>
      <c r="F1470" s="6">
        <v>3</v>
      </c>
      <c r="G1470" s="6">
        <v>1</v>
      </c>
      <c r="H1470" s="6" t="s">
        <v>832</v>
      </c>
      <c r="I1470" s="6" t="s">
        <v>24172</v>
      </c>
      <c r="J1470" s="6" t="s">
        <v>6739</v>
      </c>
      <c r="K1470" s="6" t="s">
        <v>6737</v>
      </c>
      <c r="L1470" s="6" t="s">
        <v>6740</v>
      </c>
      <c r="M1470" s="8">
        <v>109900</v>
      </c>
      <c r="N1470" s="23">
        <f t="shared" si="90"/>
        <v>0.85</v>
      </c>
      <c r="O1470" s="8">
        <f t="shared" si="91"/>
        <v>13485.000000000002</v>
      </c>
      <c r="P1470" s="22" t="str">
        <f t="shared" si="92"/>
        <v>PERCENTAGE</v>
      </c>
    </row>
    <row r="1471" spans="1:16" x14ac:dyDescent="0.3">
      <c r="A1471" s="22" t="str">
        <f t="shared" si="89"/>
        <v>2021 ALL D85</v>
      </c>
      <c r="B1471" s="7">
        <f>'2019 ALL N OLDER D95'!$B$2</f>
        <v>46121</v>
      </c>
      <c r="C1471" s="7">
        <f>'2019 ALL N OLDER D95'!$C$2</f>
        <v>46127</v>
      </c>
      <c r="D1471" s="6">
        <v>3260</v>
      </c>
      <c r="E1471" s="6">
        <v>333</v>
      </c>
      <c r="F1471" s="6">
        <v>3</v>
      </c>
      <c r="G1471" s="6">
        <v>1</v>
      </c>
      <c r="H1471" s="6" t="s">
        <v>832</v>
      </c>
      <c r="I1471" s="6" t="s">
        <v>24172</v>
      </c>
      <c r="J1471" s="6" t="s">
        <v>6741</v>
      </c>
      <c r="K1471" s="6" t="s">
        <v>6737</v>
      </c>
      <c r="L1471" s="6" t="s">
        <v>6742</v>
      </c>
      <c r="M1471" s="8">
        <v>109900</v>
      </c>
      <c r="N1471" s="23">
        <f t="shared" si="90"/>
        <v>0.85</v>
      </c>
      <c r="O1471" s="8">
        <f t="shared" si="91"/>
        <v>13485.000000000002</v>
      </c>
      <c r="P1471" s="22" t="str">
        <f t="shared" si="92"/>
        <v>PERCENTAGE</v>
      </c>
    </row>
    <row r="1472" spans="1:16" x14ac:dyDescent="0.3">
      <c r="A1472" s="22" t="str">
        <f t="shared" si="89"/>
        <v>2021 ALL D85</v>
      </c>
      <c r="B1472" s="7">
        <f>'2019 ALL N OLDER D95'!$B$2</f>
        <v>46121</v>
      </c>
      <c r="C1472" s="7">
        <f>'2019 ALL N OLDER D95'!$C$2</f>
        <v>46127</v>
      </c>
      <c r="D1472" s="6">
        <v>3260</v>
      </c>
      <c r="E1472" s="6">
        <v>333</v>
      </c>
      <c r="F1472" s="6">
        <v>3</v>
      </c>
      <c r="G1472" s="6">
        <v>1</v>
      </c>
      <c r="H1472" s="6" t="s">
        <v>832</v>
      </c>
      <c r="I1472" s="6" t="s">
        <v>24172</v>
      </c>
      <c r="J1472" s="6" t="s">
        <v>6743</v>
      </c>
      <c r="K1472" s="6" t="s">
        <v>6737</v>
      </c>
      <c r="L1472" s="6" t="s">
        <v>6744</v>
      </c>
      <c r="M1472" s="8">
        <v>109900</v>
      </c>
      <c r="N1472" s="23">
        <f t="shared" si="90"/>
        <v>0.85</v>
      </c>
      <c r="O1472" s="8">
        <f t="shared" si="91"/>
        <v>13485.000000000002</v>
      </c>
      <c r="P1472" s="22" t="str">
        <f t="shared" si="92"/>
        <v>PERCENTAGE</v>
      </c>
    </row>
    <row r="1473" spans="1:16" x14ac:dyDescent="0.3">
      <c r="A1473" s="22" t="str">
        <f t="shared" si="89"/>
        <v>2021 ALL D85</v>
      </c>
      <c r="B1473" s="7">
        <f>'2019 ALL N OLDER D95'!$B$2</f>
        <v>46121</v>
      </c>
      <c r="C1473" s="7">
        <f>'2019 ALL N OLDER D95'!$C$2</f>
        <v>46127</v>
      </c>
      <c r="D1473" s="6">
        <v>3260</v>
      </c>
      <c r="E1473" s="6">
        <v>333</v>
      </c>
      <c r="F1473" s="6">
        <v>3</v>
      </c>
      <c r="G1473" s="6">
        <v>1</v>
      </c>
      <c r="H1473" s="6" t="s">
        <v>832</v>
      </c>
      <c r="I1473" s="6" t="s">
        <v>24172</v>
      </c>
      <c r="J1473" s="6" t="s">
        <v>6745</v>
      </c>
      <c r="K1473" s="6" t="s">
        <v>6746</v>
      </c>
      <c r="L1473" s="6" t="s">
        <v>6747</v>
      </c>
      <c r="M1473" s="8">
        <v>109900</v>
      </c>
      <c r="N1473" s="23">
        <f t="shared" si="90"/>
        <v>0.85</v>
      </c>
      <c r="O1473" s="8">
        <f t="shared" si="91"/>
        <v>13485.000000000002</v>
      </c>
      <c r="P1473" s="22" t="str">
        <f t="shared" si="92"/>
        <v>PERCENTAGE</v>
      </c>
    </row>
    <row r="1474" spans="1:16" x14ac:dyDescent="0.3">
      <c r="A1474" s="22" t="str">
        <f t="shared" si="89"/>
        <v>2021 ALL D85</v>
      </c>
      <c r="B1474" s="7">
        <f>'2019 ALL N OLDER D95'!$B$2</f>
        <v>46121</v>
      </c>
      <c r="C1474" s="7">
        <f>'2019 ALL N OLDER D95'!$C$2</f>
        <v>46127</v>
      </c>
      <c r="D1474" s="6">
        <v>3260</v>
      </c>
      <c r="E1474" s="6">
        <v>333</v>
      </c>
      <c r="F1474" s="6">
        <v>3</v>
      </c>
      <c r="G1474" s="6">
        <v>1</v>
      </c>
      <c r="H1474" s="6" t="s">
        <v>832</v>
      </c>
      <c r="I1474" s="6" t="s">
        <v>24172</v>
      </c>
      <c r="J1474" s="6" t="s">
        <v>6748</v>
      </c>
      <c r="K1474" s="6" t="s">
        <v>6746</v>
      </c>
      <c r="L1474" s="6" t="s">
        <v>6749</v>
      </c>
      <c r="M1474" s="8">
        <v>109900</v>
      </c>
      <c r="N1474" s="23">
        <f t="shared" si="90"/>
        <v>0.85</v>
      </c>
      <c r="O1474" s="8">
        <f t="shared" si="91"/>
        <v>13485.000000000002</v>
      </c>
      <c r="P1474" s="22" t="str">
        <f t="shared" si="92"/>
        <v>PERCENTAGE</v>
      </c>
    </row>
    <row r="1475" spans="1:16" x14ac:dyDescent="0.3">
      <c r="A1475" s="22" t="str">
        <f t="shared" si="89"/>
        <v>2021 ALL D85</v>
      </c>
      <c r="B1475" s="7">
        <f>'2019 ALL N OLDER D95'!$B$2</f>
        <v>46121</v>
      </c>
      <c r="C1475" s="7">
        <f>'2019 ALL N OLDER D95'!$C$2</f>
        <v>46127</v>
      </c>
      <c r="D1475" s="6">
        <v>3260</v>
      </c>
      <c r="E1475" s="6">
        <v>333</v>
      </c>
      <c r="F1475" s="6">
        <v>3</v>
      </c>
      <c r="G1475" s="6">
        <v>1</v>
      </c>
      <c r="H1475" s="6" t="s">
        <v>832</v>
      </c>
      <c r="I1475" s="6" t="s">
        <v>24172</v>
      </c>
      <c r="J1475" s="6" t="s">
        <v>6750</v>
      </c>
      <c r="K1475" s="6" t="s">
        <v>6746</v>
      </c>
      <c r="L1475" s="6" t="s">
        <v>6751</v>
      </c>
      <c r="M1475" s="8">
        <v>109900</v>
      </c>
      <c r="N1475" s="23">
        <f t="shared" si="90"/>
        <v>0.85</v>
      </c>
      <c r="O1475" s="8">
        <f t="shared" si="91"/>
        <v>13485.000000000002</v>
      </c>
      <c r="P1475" s="22" t="str">
        <f t="shared" si="92"/>
        <v>PERCENTAGE</v>
      </c>
    </row>
    <row r="1476" spans="1:16" x14ac:dyDescent="0.3">
      <c r="A1476" s="22" t="str">
        <f t="shared" ref="A1476:A1539" si="93">$A$2</f>
        <v>2021 ALL D85</v>
      </c>
      <c r="B1476" s="7">
        <f>'2019 ALL N OLDER D95'!$B$2</f>
        <v>46121</v>
      </c>
      <c r="C1476" s="7">
        <f>'2019 ALL N OLDER D95'!$C$2</f>
        <v>46127</v>
      </c>
      <c r="D1476" s="6">
        <v>3260</v>
      </c>
      <c r="E1476" s="6">
        <v>333</v>
      </c>
      <c r="F1476" s="6">
        <v>3</v>
      </c>
      <c r="G1476" s="6">
        <v>1</v>
      </c>
      <c r="H1476" s="6" t="s">
        <v>832</v>
      </c>
      <c r="I1476" s="6" t="s">
        <v>24172</v>
      </c>
      <c r="J1476" s="6" t="s">
        <v>6752</v>
      </c>
      <c r="K1476" s="6" t="s">
        <v>6746</v>
      </c>
      <c r="L1476" s="6" t="s">
        <v>6753</v>
      </c>
      <c r="M1476" s="8">
        <v>109900</v>
      </c>
      <c r="N1476" s="23">
        <f t="shared" ref="N1476:N1539" si="94">$N1475</f>
        <v>0.85</v>
      </c>
      <c r="O1476" s="8">
        <f t="shared" ref="O1476:O1539" si="95">$O1475</f>
        <v>13485.000000000002</v>
      </c>
      <c r="P1476" s="22" t="str">
        <f t="shared" ref="P1476:P1539" si="96">$P1475</f>
        <v>PERCENTAGE</v>
      </c>
    </row>
    <row r="1477" spans="1:16" x14ac:dyDescent="0.3">
      <c r="A1477" s="22" t="str">
        <f t="shared" si="93"/>
        <v>2021 ALL D85</v>
      </c>
      <c r="B1477" s="7">
        <f>'2019 ALL N OLDER D95'!$B$2</f>
        <v>46121</v>
      </c>
      <c r="C1477" s="7">
        <f>'2019 ALL N OLDER D95'!$C$2</f>
        <v>46127</v>
      </c>
      <c r="D1477" s="6">
        <v>3260</v>
      </c>
      <c r="E1477" s="6">
        <v>333</v>
      </c>
      <c r="F1477" s="6">
        <v>3</v>
      </c>
      <c r="G1477" s="6">
        <v>1</v>
      </c>
      <c r="H1477" s="6" t="s">
        <v>832</v>
      </c>
      <c r="I1477" s="6" t="s">
        <v>24172</v>
      </c>
      <c r="J1477" s="6" t="s">
        <v>6754</v>
      </c>
      <c r="K1477" s="6" t="s">
        <v>6755</v>
      </c>
      <c r="L1477" s="6" t="s">
        <v>6756</v>
      </c>
      <c r="M1477" s="8">
        <v>109900</v>
      </c>
      <c r="N1477" s="23">
        <f t="shared" si="94"/>
        <v>0.85</v>
      </c>
      <c r="O1477" s="8">
        <f t="shared" si="95"/>
        <v>13485.000000000002</v>
      </c>
      <c r="P1477" s="22" t="str">
        <f t="shared" si="96"/>
        <v>PERCENTAGE</v>
      </c>
    </row>
    <row r="1478" spans="1:16" x14ac:dyDescent="0.3">
      <c r="A1478" s="22" t="str">
        <f t="shared" si="93"/>
        <v>2021 ALL D85</v>
      </c>
      <c r="B1478" s="7">
        <f>'2019 ALL N OLDER D95'!$B$2</f>
        <v>46121</v>
      </c>
      <c r="C1478" s="7">
        <f>'2019 ALL N OLDER D95'!$C$2</f>
        <v>46127</v>
      </c>
      <c r="D1478" s="6">
        <v>3260</v>
      </c>
      <c r="E1478" s="6">
        <v>333</v>
      </c>
      <c r="F1478" s="6">
        <v>3</v>
      </c>
      <c r="G1478" s="6">
        <v>1</v>
      </c>
      <c r="H1478" s="6" t="s">
        <v>832</v>
      </c>
      <c r="I1478" s="6" t="s">
        <v>24172</v>
      </c>
      <c r="J1478" s="6" t="s">
        <v>6757</v>
      </c>
      <c r="K1478" s="6" t="s">
        <v>6755</v>
      </c>
      <c r="L1478" s="6" t="s">
        <v>6758</v>
      </c>
      <c r="M1478" s="8">
        <v>109900</v>
      </c>
      <c r="N1478" s="23">
        <f t="shared" si="94"/>
        <v>0.85</v>
      </c>
      <c r="O1478" s="8">
        <f t="shared" si="95"/>
        <v>13485.000000000002</v>
      </c>
      <c r="P1478" s="22" t="str">
        <f t="shared" si="96"/>
        <v>PERCENTAGE</v>
      </c>
    </row>
    <row r="1479" spans="1:16" x14ac:dyDescent="0.3">
      <c r="A1479" s="22" t="str">
        <f t="shared" si="93"/>
        <v>2021 ALL D85</v>
      </c>
      <c r="B1479" s="7">
        <f>'2019 ALL N OLDER D95'!$B$2</f>
        <v>46121</v>
      </c>
      <c r="C1479" s="7">
        <f>'2019 ALL N OLDER D95'!$C$2</f>
        <v>46127</v>
      </c>
      <c r="D1479" s="6">
        <v>3260</v>
      </c>
      <c r="E1479" s="6">
        <v>333</v>
      </c>
      <c r="F1479" s="6">
        <v>3</v>
      </c>
      <c r="G1479" s="6">
        <v>1</v>
      </c>
      <c r="H1479" s="6" t="s">
        <v>832</v>
      </c>
      <c r="I1479" s="6" t="s">
        <v>24172</v>
      </c>
      <c r="J1479" s="6" t="s">
        <v>6759</v>
      </c>
      <c r="K1479" s="6" t="s">
        <v>6755</v>
      </c>
      <c r="L1479" s="6" t="s">
        <v>6760</v>
      </c>
      <c r="M1479" s="8">
        <v>109900</v>
      </c>
      <c r="N1479" s="23">
        <f t="shared" si="94"/>
        <v>0.85</v>
      </c>
      <c r="O1479" s="8">
        <f t="shared" si="95"/>
        <v>13485.000000000002</v>
      </c>
      <c r="P1479" s="22" t="str">
        <f t="shared" si="96"/>
        <v>PERCENTAGE</v>
      </c>
    </row>
    <row r="1480" spans="1:16" x14ac:dyDescent="0.3">
      <c r="A1480" s="22" t="str">
        <f t="shared" si="93"/>
        <v>2021 ALL D85</v>
      </c>
      <c r="B1480" s="7">
        <f>'2019 ALL N OLDER D95'!$B$2</f>
        <v>46121</v>
      </c>
      <c r="C1480" s="7">
        <f>'2019 ALL N OLDER D95'!$C$2</f>
        <v>46127</v>
      </c>
      <c r="D1480" s="6">
        <v>3260</v>
      </c>
      <c r="E1480" s="6">
        <v>333</v>
      </c>
      <c r="F1480" s="6">
        <v>3</v>
      </c>
      <c r="G1480" s="6">
        <v>1</v>
      </c>
      <c r="H1480" s="6" t="s">
        <v>832</v>
      </c>
      <c r="I1480" s="6" t="s">
        <v>24172</v>
      </c>
      <c r="J1480" s="6" t="s">
        <v>6761</v>
      </c>
      <c r="K1480" s="6" t="s">
        <v>6755</v>
      </c>
      <c r="L1480" s="6" t="s">
        <v>6762</v>
      </c>
      <c r="M1480" s="8">
        <v>109900</v>
      </c>
      <c r="N1480" s="23">
        <f t="shared" si="94"/>
        <v>0.85</v>
      </c>
      <c r="O1480" s="8">
        <f t="shared" si="95"/>
        <v>13485.000000000002</v>
      </c>
      <c r="P1480" s="22" t="str">
        <f t="shared" si="96"/>
        <v>PERCENTAGE</v>
      </c>
    </row>
    <row r="1481" spans="1:16" x14ac:dyDescent="0.3">
      <c r="A1481" s="22" t="str">
        <f t="shared" si="93"/>
        <v>2021 ALL D85</v>
      </c>
      <c r="B1481" s="7">
        <f>'2019 ALL N OLDER D95'!$B$2</f>
        <v>46121</v>
      </c>
      <c r="C1481" s="7">
        <f>'2019 ALL N OLDER D95'!$C$2</f>
        <v>46127</v>
      </c>
      <c r="D1481" s="6">
        <v>3260</v>
      </c>
      <c r="E1481" s="6">
        <v>333</v>
      </c>
      <c r="F1481" s="6">
        <v>3</v>
      </c>
      <c r="G1481" s="6">
        <v>1</v>
      </c>
      <c r="H1481" s="6" t="s">
        <v>832</v>
      </c>
      <c r="I1481" s="6" t="s">
        <v>24172</v>
      </c>
      <c r="J1481" s="6" t="s">
        <v>6763</v>
      </c>
      <c r="K1481" s="6" t="s">
        <v>6764</v>
      </c>
      <c r="L1481" s="6" t="s">
        <v>6765</v>
      </c>
      <c r="M1481" s="8">
        <v>109900</v>
      </c>
      <c r="N1481" s="23">
        <f t="shared" si="94"/>
        <v>0.85</v>
      </c>
      <c r="O1481" s="8">
        <f t="shared" si="95"/>
        <v>13485.000000000002</v>
      </c>
      <c r="P1481" s="22" t="str">
        <f t="shared" si="96"/>
        <v>PERCENTAGE</v>
      </c>
    </row>
    <row r="1482" spans="1:16" x14ac:dyDescent="0.3">
      <c r="A1482" s="22" t="str">
        <f t="shared" si="93"/>
        <v>2021 ALL D85</v>
      </c>
      <c r="B1482" s="7">
        <f>'2019 ALL N OLDER D95'!$B$2</f>
        <v>46121</v>
      </c>
      <c r="C1482" s="7">
        <f>'2019 ALL N OLDER D95'!$C$2</f>
        <v>46127</v>
      </c>
      <c r="D1482" s="6">
        <v>3260</v>
      </c>
      <c r="E1482" s="6">
        <v>333</v>
      </c>
      <c r="F1482" s="6">
        <v>3</v>
      </c>
      <c r="G1482" s="6">
        <v>1</v>
      </c>
      <c r="H1482" s="6" t="s">
        <v>832</v>
      </c>
      <c r="I1482" s="6" t="s">
        <v>24172</v>
      </c>
      <c r="J1482" s="6" t="s">
        <v>6766</v>
      </c>
      <c r="K1482" s="6" t="s">
        <v>6764</v>
      </c>
      <c r="L1482" s="6" t="s">
        <v>6767</v>
      </c>
      <c r="M1482" s="8">
        <v>109900</v>
      </c>
      <c r="N1482" s="23">
        <f t="shared" si="94"/>
        <v>0.85</v>
      </c>
      <c r="O1482" s="8">
        <f t="shared" si="95"/>
        <v>13485.000000000002</v>
      </c>
      <c r="P1482" s="22" t="str">
        <f t="shared" si="96"/>
        <v>PERCENTAGE</v>
      </c>
    </row>
    <row r="1483" spans="1:16" x14ac:dyDescent="0.3">
      <c r="A1483" s="22" t="str">
        <f t="shared" si="93"/>
        <v>2021 ALL D85</v>
      </c>
      <c r="B1483" s="7">
        <f>'2019 ALL N OLDER D95'!$B$2</f>
        <v>46121</v>
      </c>
      <c r="C1483" s="7">
        <f>'2019 ALL N OLDER D95'!$C$2</f>
        <v>46127</v>
      </c>
      <c r="D1483" s="6">
        <v>3260</v>
      </c>
      <c r="E1483" s="6">
        <v>333</v>
      </c>
      <c r="F1483" s="6">
        <v>3</v>
      </c>
      <c r="G1483" s="6">
        <v>1</v>
      </c>
      <c r="H1483" s="6" t="s">
        <v>832</v>
      </c>
      <c r="I1483" s="6" t="s">
        <v>24172</v>
      </c>
      <c r="J1483" s="6" t="s">
        <v>6768</v>
      </c>
      <c r="K1483" s="6" t="s">
        <v>6764</v>
      </c>
      <c r="L1483" s="6" t="s">
        <v>6769</v>
      </c>
      <c r="M1483" s="8">
        <v>109900</v>
      </c>
      <c r="N1483" s="23">
        <f t="shared" si="94"/>
        <v>0.85</v>
      </c>
      <c r="O1483" s="8">
        <f t="shared" si="95"/>
        <v>13485.000000000002</v>
      </c>
      <c r="P1483" s="22" t="str">
        <f t="shared" si="96"/>
        <v>PERCENTAGE</v>
      </c>
    </row>
    <row r="1484" spans="1:16" x14ac:dyDescent="0.3">
      <c r="A1484" s="22" t="str">
        <f t="shared" si="93"/>
        <v>2021 ALL D85</v>
      </c>
      <c r="B1484" s="7">
        <f>'2019 ALL N OLDER D95'!$B$2</f>
        <v>46121</v>
      </c>
      <c r="C1484" s="7">
        <f>'2019 ALL N OLDER D95'!$C$2</f>
        <v>46127</v>
      </c>
      <c r="D1484" s="6">
        <v>3260</v>
      </c>
      <c r="E1484" s="6">
        <v>333</v>
      </c>
      <c r="F1484" s="6">
        <v>3</v>
      </c>
      <c r="G1484" s="6">
        <v>1</v>
      </c>
      <c r="H1484" s="6" t="s">
        <v>832</v>
      </c>
      <c r="I1484" s="6" t="s">
        <v>24172</v>
      </c>
      <c r="J1484" s="6" t="s">
        <v>6770</v>
      </c>
      <c r="K1484" s="6" t="s">
        <v>6764</v>
      </c>
      <c r="L1484" s="6" t="s">
        <v>6771</v>
      </c>
      <c r="M1484" s="8">
        <v>109900</v>
      </c>
      <c r="N1484" s="23">
        <f t="shared" si="94"/>
        <v>0.85</v>
      </c>
      <c r="O1484" s="8">
        <f t="shared" si="95"/>
        <v>13485.000000000002</v>
      </c>
      <c r="P1484" s="22" t="str">
        <f t="shared" si="96"/>
        <v>PERCENTAGE</v>
      </c>
    </row>
    <row r="1485" spans="1:16" x14ac:dyDescent="0.3">
      <c r="A1485" s="22" t="str">
        <f t="shared" si="93"/>
        <v>2021 ALL D85</v>
      </c>
      <c r="B1485" s="7">
        <f>'2019 ALL N OLDER D95'!$B$2</f>
        <v>46121</v>
      </c>
      <c r="C1485" s="7">
        <f>'2019 ALL N OLDER D95'!$C$2</f>
        <v>46127</v>
      </c>
      <c r="D1485" s="6">
        <v>3260</v>
      </c>
      <c r="E1485" s="6">
        <v>333</v>
      </c>
      <c r="F1485" s="6">
        <v>3</v>
      </c>
      <c r="G1485" s="6">
        <v>1</v>
      </c>
      <c r="H1485" s="6" t="s">
        <v>640</v>
      </c>
      <c r="I1485" s="6" t="s">
        <v>24172</v>
      </c>
      <c r="J1485" s="6" t="s">
        <v>6934</v>
      </c>
      <c r="K1485" s="6" t="s">
        <v>6935</v>
      </c>
      <c r="L1485" s="6" t="s">
        <v>6936</v>
      </c>
      <c r="M1485" s="8">
        <v>109900</v>
      </c>
      <c r="N1485" s="23">
        <f t="shared" si="94"/>
        <v>0.85</v>
      </c>
      <c r="O1485" s="8">
        <f t="shared" si="95"/>
        <v>13485.000000000002</v>
      </c>
      <c r="P1485" s="22" t="str">
        <f t="shared" si="96"/>
        <v>PERCENTAGE</v>
      </c>
    </row>
    <row r="1486" spans="1:16" x14ac:dyDescent="0.3">
      <c r="A1486" s="22" t="str">
        <f t="shared" si="93"/>
        <v>2021 ALL D85</v>
      </c>
      <c r="B1486" s="7">
        <f>'2019 ALL N OLDER D95'!$B$2</f>
        <v>46121</v>
      </c>
      <c r="C1486" s="7">
        <f>'2019 ALL N OLDER D95'!$C$2</f>
        <v>46127</v>
      </c>
      <c r="D1486" s="6">
        <v>3260</v>
      </c>
      <c r="E1486" s="6">
        <v>333</v>
      </c>
      <c r="F1486" s="6">
        <v>3</v>
      </c>
      <c r="G1486" s="6">
        <v>1</v>
      </c>
      <c r="H1486" s="6" t="s">
        <v>640</v>
      </c>
      <c r="I1486" s="6" t="s">
        <v>24172</v>
      </c>
      <c r="J1486" s="6" t="s">
        <v>6937</v>
      </c>
      <c r="K1486" s="6" t="s">
        <v>6935</v>
      </c>
      <c r="L1486" s="6" t="s">
        <v>6938</v>
      </c>
      <c r="M1486" s="8">
        <v>109900</v>
      </c>
      <c r="N1486" s="23">
        <f t="shared" si="94"/>
        <v>0.85</v>
      </c>
      <c r="O1486" s="8">
        <f t="shared" si="95"/>
        <v>13485.000000000002</v>
      </c>
      <c r="P1486" s="22" t="str">
        <f t="shared" si="96"/>
        <v>PERCENTAGE</v>
      </c>
    </row>
    <row r="1487" spans="1:16" x14ac:dyDescent="0.3">
      <c r="A1487" s="22" t="str">
        <f t="shared" si="93"/>
        <v>2021 ALL D85</v>
      </c>
      <c r="B1487" s="7">
        <f>'2019 ALL N OLDER D95'!$B$2</f>
        <v>46121</v>
      </c>
      <c r="C1487" s="7">
        <f>'2019 ALL N OLDER D95'!$C$2</f>
        <v>46127</v>
      </c>
      <c r="D1487" s="6">
        <v>3260</v>
      </c>
      <c r="E1487" s="6">
        <v>333</v>
      </c>
      <c r="F1487" s="6">
        <v>3</v>
      </c>
      <c r="G1487" s="6">
        <v>1</v>
      </c>
      <c r="H1487" s="6" t="s">
        <v>640</v>
      </c>
      <c r="I1487" s="6" t="s">
        <v>24172</v>
      </c>
      <c r="J1487" s="6" t="s">
        <v>6939</v>
      </c>
      <c r="K1487" s="6" t="s">
        <v>6935</v>
      </c>
      <c r="L1487" s="6" t="s">
        <v>6940</v>
      </c>
      <c r="M1487" s="8">
        <v>109900</v>
      </c>
      <c r="N1487" s="23">
        <f t="shared" si="94"/>
        <v>0.85</v>
      </c>
      <c r="O1487" s="8">
        <f t="shared" si="95"/>
        <v>13485.000000000002</v>
      </c>
      <c r="P1487" s="22" t="str">
        <f t="shared" si="96"/>
        <v>PERCENTAGE</v>
      </c>
    </row>
    <row r="1488" spans="1:16" x14ac:dyDescent="0.3">
      <c r="A1488" s="22" t="str">
        <f t="shared" si="93"/>
        <v>2021 ALL D85</v>
      </c>
      <c r="B1488" s="7">
        <f>'2019 ALL N OLDER D95'!$B$2</f>
        <v>46121</v>
      </c>
      <c r="C1488" s="7">
        <f>'2019 ALL N OLDER D95'!$C$2</f>
        <v>46127</v>
      </c>
      <c r="D1488" s="6">
        <v>3260</v>
      </c>
      <c r="E1488" s="6">
        <v>333</v>
      </c>
      <c r="F1488" s="6">
        <v>3</v>
      </c>
      <c r="G1488" s="6">
        <v>1</v>
      </c>
      <c r="H1488" s="6" t="s">
        <v>640</v>
      </c>
      <c r="I1488" s="6" t="s">
        <v>24172</v>
      </c>
      <c r="J1488" s="6" t="s">
        <v>6941</v>
      </c>
      <c r="K1488" s="6" t="s">
        <v>6935</v>
      </c>
      <c r="L1488" s="6" t="s">
        <v>6942</v>
      </c>
      <c r="M1488" s="8">
        <v>109900</v>
      </c>
      <c r="N1488" s="23">
        <f t="shared" si="94"/>
        <v>0.85</v>
      </c>
      <c r="O1488" s="8">
        <f t="shared" si="95"/>
        <v>13485.000000000002</v>
      </c>
      <c r="P1488" s="22" t="str">
        <f t="shared" si="96"/>
        <v>PERCENTAGE</v>
      </c>
    </row>
    <row r="1489" spans="1:16" x14ac:dyDescent="0.3">
      <c r="A1489" s="22" t="str">
        <f t="shared" si="93"/>
        <v>2021 ALL D85</v>
      </c>
      <c r="B1489" s="7">
        <f>'2019 ALL N OLDER D95'!$B$2</f>
        <v>46121</v>
      </c>
      <c r="C1489" s="7">
        <f>'2019 ALL N OLDER D95'!$C$2</f>
        <v>46127</v>
      </c>
      <c r="D1489" s="6">
        <v>3260</v>
      </c>
      <c r="E1489" s="6">
        <v>333</v>
      </c>
      <c r="F1489" s="6">
        <v>3</v>
      </c>
      <c r="G1489" s="6">
        <v>1</v>
      </c>
      <c r="H1489" s="6" t="s">
        <v>640</v>
      </c>
      <c r="I1489" s="6" t="s">
        <v>24172</v>
      </c>
      <c r="J1489" s="6" t="s">
        <v>6943</v>
      </c>
      <c r="K1489" s="6" t="s">
        <v>6944</v>
      </c>
      <c r="L1489" s="6" t="s">
        <v>6945</v>
      </c>
      <c r="M1489" s="8">
        <v>109900</v>
      </c>
      <c r="N1489" s="23">
        <f t="shared" si="94"/>
        <v>0.85</v>
      </c>
      <c r="O1489" s="8">
        <f t="shared" si="95"/>
        <v>13485.000000000002</v>
      </c>
      <c r="P1489" s="22" t="str">
        <f t="shared" si="96"/>
        <v>PERCENTAGE</v>
      </c>
    </row>
    <row r="1490" spans="1:16" x14ac:dyDescent="0.3">
      <c r="A1490" s="22" t="str">
        <f t="shared" si="93"/>
        <v>2021 ALL D85</v>
      </c>
      <c r="B1490" s="7">
        <f>'2019 ALL N OLDER D95'!$B$2</f>
        <v>46121</v>
      </c>
      <c r="C1490" s="7">
        <f>'2019 ALL N OLDER D95'!$C$2</f>
        <v>46127</v>
      </c>
      <c r="D1490" s="6">
        <v>3260</v>
      </c>
      <c r="E1490" s="6">
        <v>333</v>
      </c>
      <c r="F1490" s="6">
        <v>3</v>
      </c>
      <c r="G1490" s="6">
        <v>1</v>
      </c>
      <c r="H1490" s="6" t="s">
        <v>640</v>
      </c>
      <c r="I1490" s="6" t="s">
        <v>24172</v>
      </c>
      <c r="J1490" s="6" t="s">
        <v>6946</v>
      </c>
      <c r="K1490" s="6" t="s">
        <v>6944</v>
      </c>
      <c r="L1490" s="6" t="s">
        <v>6947</v>
      </c>
      <c r="M1490" s="8">
        <v>109900</v>
      </c>
      <c r="N1490" s="23">
        <f t="shared" si="94"/>
        <v>0.85</v>
      </c>
      <c r="O1490" s="8">
        <f t="shared" si="95"/>
        <v>13485.000000000002</v>
      </c>
      <c r="P1490" s="22" t="str">
        <f t="shared" si="96"/>
        <v>PERCENTAGE</v>
      </c>
    </row>
    <row r="1491" spans="1:16" x14ac:dyDescent="0.3">
      <c r="A1491" s="22" t="str">
        <f t="shared" si="93"/>
        <v>2021 ALL D85</v>
      </c>
      <c r="B1491" s="7">
        <f>'2019 ALL N OLDER D95'!$B$2</f>
        <v>46121</v>
      </c>
      <c r="C1491" s="7">
        <f>'2019 ALL N OLDER D95'!$C$2</f>
        <v>46127</v>
      </c>
      <c r="D1491" s="6">
        <v>3260</v>
      </c>
      <c r="E1491" s="6">
        <v>333</v>
      </c>
      <c r="F1491" s="6">
        <v>3</v>
      </c>
      <c r="G1491" s="6">
        <v>1</v>
      </c>
      <c r="H1491" s="6" t="s">
        <v>640</v>
      </c>
      <c r="I1491" s="6" t="s">
        <v>24172</v>
      </c>
      <c r="J1491" s="6" t="s">
        <v>6948</v>
      </c>
      <c r="K1491" s="6" t="s">
        <v>6944</v>
      </c>
      <c r="L1491" s="6" t="s">
        <v>6949</v>
      </c>
      <c r="M1491" s="8">
        <v>109900</v>
      </c>
      <c r="N1491" s="23">
        <f t="shared" si="94"/>
        <v>0.85</v>
      </c>
      <c r="O1491" s="8">
        <f t="shared" si="95"/>
        <v>13485.000000000002</v>
      </c>
      <c r="P1491" s="22" t="str">
        <f t="shared" si="96"/>
        <v>PERCENTAGE</v>
      </c>
    </row>
    <row r="1492" spans="1:16" x14ac:dyDescent="0.3">
      <c r="A1492" s="22" t="str">
        <f t="shared" si="93"/>
        <v>2021 ALL D85</v>
      </c>
      <c r="B1492" s="7">
        <f>'2019 ALL N OLDER D95'!$B$2</f>
        <v>46121</v>
      </c>
      <c r="C1492" s="7">
        <f>'2019 ALL N OLDER D95'!$C$2</f>
        <v>46127</v>
      </c>
      <c r="D1492" s="6">
        <v>3260</v>
      </c>
      <c r="E1492" s="6">
        <v>333</v>
      </c>
      <c r="F1492" s="6">
        <v>3</v>
      </c>
      <c r="G1492" s="6">
        <v>1</v>
      </c>
      <c r="H1492" s="6" t="s">
        <v>640</v>
      </c>
      <c r="I1492" s="6" t="s">
        <v>24172</v>
      </c>
      <c r="J1492" s="6" t="s">
        <v>6950</v>
      </c>
      <c r="K1492" s="6" t="s">
        <v>6944</v>
      </c>
      <c r="L1492" s="6" t="s">
        <v>6951</v>
      </c>
      <c r="M1492" s="8">
        <v>109900</v>
      </c>
      <c r="N1492" s="23">
        <f t="shared" si="94"/>
        <v>0.85</v>
      </c>
      <c r="O1492" s="8">
        <f t="shared" si="95"/>
        <v>13485.000000000002</v>
      </c>
      <c r="P1492" s="22" t="str">
        <f t="shared" si="96"/>
        <v>PERCENTAGE</v>
      </c>
    </row>
    <row r="1493" spans="1:16" x14ac:dyDescent="0.3">
      <c r="A1493" s="22" t="str">
        <f t="shared" si="93"/>
        <v>2021 ALL D85</v>
      </c>
      <c r="B1493" s="7">
        <f>'2019 ALL N OLDER D95'!$B$2</f>
        <v>46121</v>
      </c>
      <c r="C1493" s="7">
        <f>'2019 ALL N OLDER D95'!$C$2</f>
        <v>46127</v>
      </c>
      <c r="D1493" s="6">
        <v>3260</v>
      </c>
      <c r="E1493" s="6">
        <v>333</v>
      </c>
      <c r="F1493" s="6">
        <v>3</v>
      </c>
      <c r="G1493" s="6">
        <v>1</v>
      </c>
      <c r="H1493" s="6" t="s">
        <v>640</v>
      </c>
      <c r="I1493" s="6" t="s">
        <v>24172</v>
      </c>
      <c r="J1493" s="6" t="s">
        <v>6952</v>
      </c>
      <c r="K1493" s="6" t="s">
        <v>6953</v>
      </c>
      <c r="L1493" s="6" t="s">
        <v>6954</v>
      </c>
      <c r="M1493" s="8">
        <v>109900</v>
      </c>
      <c r="N1493" s="23">
        <f t="shared" si="94"/>
        <v>0.85</v>
      </c>
      <c r="O1493" s="8">
        <f t="shared" si="95"/>
        <v>13485.000000000002</v>
      </c>
      <c r="P1493" s="22" t="str">
        <f t="shared" si="96"/>
        <v>PERCENTAGE</v>
      </c>
    </row>
    <row r="1494" spans="1:16" x14ac:dyDescent="0.3">
      <c r="A1494" s="22" t="str">
        <f t="shared" si="93"/>
        <v>2021 ALL D85</v>
      </c>
      <c r="B1494" s="7">
        <f>'2019 ALL N OLDER D95'!$B$2</f>
        <v>46121</v>
      </c>
      <c r="C1494" s="7">
        <f>'2019 ALL N OLDER D95'!$C$2</f>
        <v>46127</v>
      </c>
      <c r="D1494" s="6">
        <v>3260</v>
      </c>
      <c r="E1494" s="6">
        <v>333</v>
      </c>
      <c r="F1494" s="6">
        <v>3</v>
      </c>
      <c r="G1494" s="6">
        <v>1</v>
      </c>
      <c r="H1494" s="6" t="s">
        <v>640</v>
      </c>
      <c r="I1494" s="6" t="s">
        <v>24172</v>
      </c>
      <c r="J1494" s="6" t="s">
        <v>6955</v>
      </c>
      <c r="K1494" s="6" t="s">
        <v>6953</v>
      </c>
      <c r="L1494" s="6" t="s">
        <v>6956</v>
      </c>
      <c r="M1494" s="8">
        <v>109900</v>
      </c>
      <c r="N1494" s="23">
        <f t="shared" si="94"/>
        <v>0.85</v>
      </c>
      <c r="O1494" s="8">
        <f t="shared" si="95"/>
        <v>13485.000000000002</v>
      </c>
      <c r="P1494" s="22" t="str">
        <f t="shared" si="96"/>
        <v>PERCENTAGE</v>
      </c>
    </row>
    <row r="1495" spans="1:16" x14ac:dyDescent="0.3">
      <c r="A1495" s="22" t="str">
        <f t="shared" si="93"/>
        <v>2021 ALL D85</v>
      </c>
      <c r="B1495" s="7">
        <f>'2019 ALL N OLDER D95'!$B$2</f>
        <v>46121</v>
      </c>
      <c r="C1495" s="7">
        <f>'2019 ALL N OLDER D95'!$C$2</f>
        <v>46127</v>
      </c>
      <c r="D1495" s="6">
        <v>3260</v>
      </c>
      <c r="E1495" s="6">
        <v>333</v>
      </c>
      <c r="F1495" s="6">
        <v>3</v>
      </c>
      <c r="G1495" s="6">
        <v>1</v>
      </c>
      <c r="H1495" s="6" t="s">
        <v>640</v>
      </c>
      <c r="I1495" s="6" t="s">
        <v>24172</v>
      </c>
      <c r="J1495" s="6" t="s">
        <v>6957</v>
      </c>
      <c r="K1495" s="6" t="s">
        <v>6953</v>
      </c>
      <c r="L1495" s="6" t="s">
        <v>6958</v>
      </c>
      <c r="M1495" s="8">
        <v>109900</v>
      </c>
      <c r="N1495" s="23">
        <f t="shared" si="94"/>
        <v>0.85</v>
      </c>
      <c r="O1495" s="8">
        <f t="shared" si="95"/>
        <v>13485.000000000002</v>
      </c>
      <c r="P1495" s="22" t="str">
        <f t="shared" si="96"/>
        <v>PERCENTAGE</v>
      </c>
    </row>
    <row r="1496" spans="1:16" x14ac:dyDescent="0.3">
      <c r="A1496" s="22" t="str">
        <f t="shared" si="93"/>
        <v>2021 ALL D85</v>
      </c>
      <c r="B1496" s="7">
        <f>'2019 ALL N OLDER D95'!$B$2</f>
        <v>46121</v>
      </c>
      <c r="C1496" s="7">
        <f>'2019 ALL N OLDER D95'!$C$2</f>
        <v>46127</v>
      </c>
      <c r="D1496" s="6">
        <v>3260</v>
      </c>
      <c r="E1496" s="6">
        <v>333</v>
      </c>
      <c r="F1496" s="6">
        <v>3</v>
      </c>
      <c r="G1496" s="6">
        <v>1</v>
      </c>
      <c r="H1496" s="6" t="s">
        <v>640</v>
      </c>
      <c r="I1496" s="6" t="s">
        <v>24172</v>
      </c>
      <c r="J1496" s="6" t="s">
        <v>6959</v>
      </c>
      <c r="K1496" s="6" t="s">
        <v>6953</v>
      </c>
      <c r="L1496" s="6" t="s">
        <v>6960</v>
      </c>
      <c r="M1496" s="8">
        <v>109900</v>
      </c>
      <c r="N1496" s="23">
        <f t="shared" si="94"/>
        <v>0.85</v>
      </c>
      <c r="O1496" s="8">
        <f t="shared" si="95"/>
        <v>13485.000000000002</v>
      </c>
      <c r="P1496" s="22" t="str">
        <f t="shared" si="96"/>
        <v>PERCENTAGE</v>
      </c>
    </row>
    <row r="1497" spans="1:16" x14ac:dyDescent="0.3">
      <c r="A1497" s="22" t="str">
        <f t="shared" si="93"/>
        <v>2021 ALL D85</v>
      </c>
      <c r="B1497" s="7">
        <f>'2019 ALL N OLDER D95'!$B$2</f>
        <v>46121</v>
      </c>
      <c r="C1497" s="7">
        <f>'2019 ALL N OLDER D95'!$C$2</f>
        <v>46127</v>
      </c>
      <c r="D1497" s="6">
        <v>3260</v>
      </c>
      <c r="E1497" s="6">
        <v>333</v>
      </c>
      <c r="F1497" s="6">
        <v>3</v>
      </c>
      <c r="G1497" s="6">
        <v>1</v>
      </c>
      <c r="H1497" s="6" t="s">
        <v>640</v>
      </c>
      <c r="I1497" s="6" t="s">
        <v>24172</v>
      </c>
      <c r="J1497" s="6" t="s">
        <v>6961</v>
      </c>
      <c r="K1497" s="6" t="s">
        <v>6962</v>
      </c>
      <c r="L1497" s="6" t="s">
        <v>6963</v>
      </c>
      <c r="M1497" s="8">
        <v>109900</v>
      </c>
      <c r="N1497" s="23">
        <f t="shared" si="94"/>
        <v>0.85</v>
      </c>
      <c r="O1497" s="8">
        <f t="shared" si="95"/>
        <v>13485.000000000002</v>
      </c>
      <c r="P1497" s="22" t="str">
        <f t="shared" si="96"/>
        <v>PERCENTAGE</v>
      </c>
    </row>
    <row r="1498" spans="1:16" x14ac:dyDescent="0.3">
      <c r="A1498" s="22" t="str">
        <f t="shared" si="93"/>
        <v>2021 ALL D85</v>
      </c>
      <c r="B1498" s="7">
        <f>'2019 ALL N OLDER D95'!$B$2</f>
        <v>46121</v>
      </c>
      <c r="C1498" s="7">
        <f>'2019 ALL N OLDER D95'!$C$2</f>
        <v>46127</v>
      </c>
      <c r="D1498" s="6">
        <v>3260</v>
      </c>
      <c r="E1498" s="6">
        <v>333</v>
      </c>
      <c r="F1498" s="6">
        <v>3</v>
      </c>
      <c r="G1498" s="6">
        <v>1</v>
      </c>
      <c r="H1498" s="6" t="s">
        <v>640</v>
      </c>
      <c r="I1498" s="6" t="s">
        <v>24172</v>
      </c>
      <c r="J1498" s="6" t="s">
        <v>6964</v>
      </c>
      <c r="K1498" s="6" t="s">
        <v>6962</v>
      </c>
      <c r="L1498" s="6" t="s">
        <v>6965</v>
      </c>
      <c r="M1498" s="8">
        <v>109900</v>
      </c>
      <c r="N1498" s="23">
        <f t="shared" si="94"/>
        <v>0.85</v>
      </c>
      <c r="O1498" s="8">
        <f t="shared" si="95"/>
        <v>13485.000000000002</v>
      </c>
      <c r="P1498" s="22" t="str">
        <f t="shared" si="96"/>
        <v>PERCENTAGE</v>
      </c>
    </row>
    <row r="1499" spans="1:16" x14ac:dyDescent="0.3">
      <c r="A1499" s="22" t="str">
        <f t="shared" si="93"/>
        <v>2021 ALL D85</v>
      </c>
      <c r="B1499" s="7">
        <f>'2019 ALL N OLDER D95'!$B$2</f>
        <v>46121</v>
      </c>
      <c r="C1499" s="7">
        <f>'2019 ALL N OLDER D95'!$C$2</f>
        <v>46127</v>
      </c>
      <c r="D1499" s="6">
        <v>3260</v>
      </c>
      <c r="E1499" s="6">
        <v>333</v>
      </c>
      <c r="F1499" s="6">
        <v>3</v>
      </c>
      <c r="G1499" s="6">
        <v>1</v>
      </c>
      <c r="H1499" s="6" t="s">
        <v>640</v>
      </c>
      <c r="I1499" s="6" t="s">
        <v>24172</v>
      </c>
      <c r="J1499" s="6" t="s">
        <v>6966</v>
      </c>
      <c r="K1499" s="6" t="s">
        <v>6962</v>
      </c>
      <c r="L1499" s="6" t="s">
        <v>6967</v>
      </c>
      <c r="M1499" s="8">
        <v>109900</v>
      </c>
      <c r="N1499" s="23">
        <f t="shared" si="94"/>
        <v>0.85</v>
      </c>
      <c r="O1499" s="8">
        <f t="shared" si="95"/>
        <v>13485.000000000002</v>
      </c>
      <c r="P1499" s="22" t="str">
        <f t="shared" si="96"/>
        <v>PERCENTAGE</v>
      </c>
    </row>
    <row r="1500" spans="1:16" x14ac:dyDescent="0.3">
      <c r="A1500" s="22" t="str">
        <f t="shared" si="93"/>
        <v>2021 ALL D85</v>
      </c>
      <c r="B1500" s="7">
        <f>'2019 ALL N OLDER D95'!$B$2</f>
        <v>46121</v>
      </c>
      <c r="C1500" s="7">
        <f>'2019 ALL N OLDER D95'!$C$2</f>
        <v>46127</v>
      </c>
      <c r="D1500" s="6">
        <v>3260</v>
      </c>
      <c r="E1500" s="6">
        <v>333</v>
      </c>
      <c r="F1500" s="6">
        <v>3</v>
      </c>
      <c r="G1500" s="6">
        <v>1</v>
      </c>
      <c r="H1500" s="6" t="s">
        <v>640</v>
      </c>
      <c r="I1500" s="6" t="s">
        <v>24172</v>
      </c>
      <c r="J1500" s="6" t="s">
        <v>6968</v>
      </c>
      <c r="K1500" s="6" t="s">
        <v>6962</v>
      </c>
      <c r="L1500" s="6" t="s">
        <v>6969</v>
      </c>
      <c r="M1500" s="8">
        <v>109900</v>
      </c>
      <c r="N1500" s="23">
        <f t="shared" si="94"/>
        <v>0.85</v>
      </c>
      <c r="O1500" s="8">
        <f t="shared" si="95"/>
        <v>13485.000000000002</v>
      </c>
      <c r="P1500" s="22" t="str">
        <f t="shared" si="96"/>
        <v>PERCENTAGE</v>
      </c>
    </row>
    <row r="1501" spans="1:16" x14ac:dyDescent="0.3">
      <c r="A1501" s="22" t="str">
        <f t="shared" si="93"/>
        <v>2021 ALL D85</v>
      </c>
      <c r="B1501" s="7">
        <f>'2019 ALL N OLDER D95'!$B$2</f>
        <v>46121</v>
      </c>
      <c r="C1501" s="7">
        <f>'2019 ALL N OLDER D95'!$C$2</f>
        <v>46127</v>
      </c>
      <c r="D1501" s="6">
        <v>3260</v>
      </c>
      <c r="E1501" s="6">
        <v>333</v>
      </c>
      <c r="F1501" s="6">
        <v>3</v>
      </c>
      <c r="G1501" s="6">
        <v>1</v>
      </c>
      <c r="H1501" s="6" t="s">
        <v>640</v>
      </c>
      <c r="I1501" s="6" t="s">
        <v>24172</v>
      </c>
      <c r="J1501" s="6" t="s">
        <v>6970</v>
      </c>
      <c r="K1501" s="6" t="s">
        <v>6971</v>
      </c>
      <c r="L1501" s="6" t="s">
        <v>6972</v>
      </c>
      <c r="M1501" s="8">
        <v>119900</v>
      </c>
      <c r="N1501" s="23">
        <f t="shared" si="94"/>
        <v>0.85</v>
      </c>
      <c r="O1501" s="8">
        <f t="shared" si="95"/>
        <v>13485.000000000002</v>
      </c>
      <c r="P1501" s="22" t="str">
        <f t="shared" si="96"/>
        <v>PERCENTAGE</v>
      </c>
    </row>
    <row r="1502" spans="1:16" x14ac:dyDescent="0.3">
      <c r="A1502" s="22" t="str">
        <f t="shared" si="93"/>
        <v>2021 ALL D85</v>
      </c>
      <c r="B1502" s="7">
        <f>'2019 ALL N OLDER D95'!$B$2</f>
        <v>46121</v>
      </c>
      <c r="C1502" s="7">
        <f>'2019 ALL N OLDER D95'!$C$2</f>
        <v>46127</v>
      </c>
      <c r="D1502" s="6">
        <v>3260</v>
      </c>
      <c r="E1502" s="6">
        <v>333</v>
      </c>
      <c r="F1502" s="6">
        <v>3</v>
      </c>
      <c r="G1502" s="6">
        <v>1</v>
      </c>
      <c r="H1502" s="6" t="s">
        <v>640</v>
      </c>
      <c r="I1502" s="6" t="s">
        <v>24172</v>
      </c>
      <c r="J1502" s="6" t="s">
        <v>6973</v>
      </c>
      <c r="K1502" s="6" t="s">
        <v>6971</v>
      </c>
      <c r="L1502" s="6" t="s">
        <v>6974</v>
      </c>
      <c r="M1502" s="8">
        <v>119900</v>
      </c>
      <c r="N1502" s="23">
        <f t="shared" si="94"/>
        <v>0.85</v>
      </c>
      <c r="O1502" s="8">
        <f t="shared" si="95"/>
        <v>13485.000000000002</v>
      </c>
      <c r="P1502" s="22" t="str">
        <f t="shared" si="96"/>
        <v>PERCENTAGE</v>
      </c>
    </row>
    <row r="1503" spans="1:16" x14ac:dyDescent="0.3">
      <c r="A1503" s="22" t="str">
        <f t="shared" si="93"/>
        <v>2021 ALL D85</v>
      </c>
      <c r="B1503" s="7">
        <f>'2019 ALL N OLDER D95'!$B$2</f>
        <v>46121</v>
      </c>
      <c r="C1503" s="7">
        <f>'2019 ALL N OLDER D95'!$C$2</f>
        <v>46127</v>
      </c>
      <c r="D1503" s="6">
        <v>3260</v>
      </c>
      <c r="E1503" s="6">
        <v>333</v>
      </c>
      <c r="F1503" s="6">
        <v>3</v>
      </c>
      <c r="G1503" s="6">
        <v>1</v>
      </c>
      <c r="H1503" s="6" t="s">
        <v>640</v>
      </c>
      <c r="I1503" s="6" t="s">
        <v>24172</v>
      </c>
      <c r="J1503" s="6" t="s">
        <v>6975</v>
      </c>
      <c r="K1503" s="6" t="s">
        <v>6971</v>
      </c>
      <c r="L1503" s="6" t="s">
        <v>6976</v>
      </c>
      <c r="M1503" s="8">
        <v>119900</v>
      </c>
      <c r="N1503" s="23">
        <f t="shared" si="94"/>
        <v>0.85</v>
      </c>
      <c r="O1503" s="8">
        <f t="shared" si="95"/>
        <v>13485.000000000002</v>
      </c>
      <c r="P1503" s="22" t="str">
        <f t="shared" si="96"/>
        <v>PERCENTAGE</v>
      </c>
    </row>
    <row r="1504" spans="1:16" x14ac:dyDescent="0.3">
      <c r="A1504" s="22" t="str">
        <f t="shared" si="93"/>
        <v>2021 ALL D85</v>
      </c>
      <c r="B1504" s="7">
        <f>'2019 ALL N OLDER D95'!$B$2</f>
        <v>46121</v>
      </c>
      <c r="C1504" s="7">
        <f>'2019 ALL N OLDER D95'!$C$2</f>
        <v>46127</v>
      </c>
      <c r="D1504" s="6">
        <v>3260</v>
      </c>
      <c r="E1504" s="6">
        <v>333</v>
      </c>
      <c r="F1504" s="6">
        <v>3</v>
      </c>
      <c r="G1504" s="6">
        <v>1</v>
      </c>
      <c r="H1504" s="6" t="s">
        <v>640</v>
      </c>
      <c r="I1504" s="6" t="s">
        <v>24172</v>
      </c>
      <c r="J1504" s="6" t="s">
        <v>6977</v>
      </c>
      <c r="K1504" s="6" t="s">
        <v>6971</v>
      </c>
      <c r="L1504" s="6" t="s">
        <v>6978</v>
      </c>
      <c r="M1504" s="8">
        <v>119900</v>
      </c>
      <c r="N1504" s="23">
        <f t="shared" si="94"/>
        <v>0.85</v>
      </c>
      <c r="O1504" s="8">
        <f t="shared" si="95"/>
        <v>13485.000000000002</v>
      </c>
      <c r="P1504" s="22" t="str">
        <f t="shared" si="96"/>
        <v>PERCENTAGE</v>
      </c>
    </row>
    <row r="1505" spans="1:16" x14ac:dyDescent="0.3">
      <c r="A1505" s="22" t="str">
        <f t="shared" si="93"/>
        <v>2021 ALL D85</v>
      </c>
      <c r="B1505" s="7">
        <f>'2019 ALL N OLDER D95'!$B$2</f>
        <v>46121</v>
      </c>
      <c r="C1505" s="7">
        <f>'2019 ALL N OLDER D95'!$C$2</f>
        <v>46127</v>
      </c>
      <c r="D1505" s="6">
        <v>3260</v>
      </c>
      <c r="E1505" s="6">
        <v>333</v>
      </c>
      <c r="F1505" s="6">
        <v>3</v>
      </c>
      <c r="G1505" s="6">
        <v>1</v>
      </c>
      <c r="H1505" s="6" t="s">
        <v>186</v>
      </c>
      <c r="I1505" s="6" t="s">
        <v>24172</v>
      </c>
      <c r="J1505" s="6" t="s">
        <v>6451</v>
      </c>
      <c r="K1505" s="6" t="s">
        <v>6452</v>
      </c>
      <c r="L1505" s="6" t="s">
        <v>6453</v>
      </c>
      <c r="M1505" s="8">
        <v>99900</v>
      </c>
      <c r="N1505" s="23">
        <f t="shared" si="94"/>
        <v>0.85</v>
      </c>
      <c r="O1505" s="8">
        <f t="shared" si="95"/>
        <v>13485.000000000002</v>
      </c>
      <c r="P1505" s="22" t="str">
        <f t="shared" si="96"/>
        <v>PERCENTAGE</v>
      </c>
    </row>
    <row r="1506" spans="1:16" x14ac:dyDescent="0.3">
      <c r="A1506" s="22" t="str">
        <f t="shared" si="93"/>
        <v>2021 ALL D85</v>
      </c>
      <c r="B1506" s="7">
        <f>'2019 ALL N OLDER D95'!$B$2</f>
        <v>46121</v>
      </c>
      <c r="C1506" s="7">
        <f>'2019 ALL N OLDER D95'!$C$2</f>
        <v>46127</v>
      </c>
      <c r="D1506" s="6">
        <v>3260</v>
      </c>
      <c r="E1506" s="6">
        <v>333</v>
      </c>
      <c r="F1506" s="6">
        <v>3</v>
      </c>
      <c r="G1506" s="6">
        <v>1</v>
      </c>
      <c r="H1506" s="6" t="s">
        <v>186</v>
      </c>
      <c r="I1506" s="6" t="s">
        <v>24172</v>
      </c>
      <c r="J1506" s="6" t="s">
        <v>6454</v>
      </c>
      <c r="K1506" s="6" t="s">
        <v>6452</v>
      </c>
      <c r="L1506" s="6" t="s">
        <v>6455</v>
      </c>
      <c r="M1506" s="8">
        <v>99900</v>
      </c>
      <c r="N1506" s="23">
        <f t="shared" si="94"/>
        <v>0.85</v>
      </c>
      <c r="O1506" s="8">
        <f t="shared" si="95"/>
        <v>13485.000000000002</v>
      </c>
      <c r="P1506" s="22" t="str">
        <f t="shared" si="96"/>
        <v>PERCENTAGE</v>
      </c>
    </row>
    <row r="1507" spans="1:16" x14ac:dyDescent="0.3">
      <c r="A1507" s="22" t="str">
        <f t="shared" si="93"/>
        <v>2021 ALL D85</v>
      </c>
      <c r="B1507" s="7">
        <f>'2019 ALL N OLDER D95'!$B$2</f>
        <v>46121</v>
      </c>
      <c r="C1507" s="7">
        <f>'2019 ALL N OLDER D95'!$C$2</f>
        <v>46127</v>
      </c>
      <c r="D1507" s="6">
        <v>3260</v>
      </c>
      <c r="E1507" s="6">
        <v>333</v>
      </c>
      <c r="F1507" s="6">
        <v>3</v>
      </c>
      <c r="G1507" s="6">
        <v>1</v>
      </c>
      <c r="H1507" s="6" t="s">
        <v>186</v>
      </c>
      <c r="I1507" s="6" t="s">
        <v>24172</v>
      </c>
      <c r="J1507" s="6" t="s">
        <v>6456</v>
      </c>
      <c r="K1507" s="6" t="s">
        <v>6452</v>
      </c>
      <c r="L1507" s="6" t="s">
        <v>6457</v>
      </c>
      <c r="M1507" s="8">
        <v>99900</v>
      </c>
      <c r="N1507" s="23">
        <f t="shared" si="94"/>
        <v>0.85</v>
      </c>
      <c r="O1507" s="8">
        <f t="shared" si="95"/>
        <v>13485.000000000002</v>
      </c>
      <c r="P1507" s="22" t="str">
        <f t="shared" si="96"/>
        <v>PERCENTAGE</v>
      </c>
    </row>
    <row r="1508" spans="1:16" x14ac:dyDescent="0.3">
      <c r="A1508" s="22" t="str">
        <f t="shared" si="93"/>
        <v>2021 ALL D85</v>
      </c>
      <c r="B1508" s="7">
        <f>'2019 ALL N OLDER D95'!$B$2</f>
        <v>46121</v>
      </c>
      <c r="C1508" s="7">
        <f>'2019 ALL N OLDER D95'!$C$2</f>
        <v>46127</v>
      </c>
      <c r="D1508" s="6">
        <v>3260</v>
      </c>
      <c r="E1508" s="6">
        <v>333</v>
      </c>
      <c r="F1508" s="6">
        <v>3</v>
      </c>
      <c r="G1508" s="6">
        <v>1</v>
      </c>
      <c r="H1508" s="6" t="s">
        <v>186</v>
      </c>
      <c r="I1508" s="6" t="s">
        <v>24172</v>
      </c>
      <c r="J1508" s="6" t="s">
        <v>6458</v>
      </c>
      <c r="K1508" s="6" t="s">
        <v>6452</v>
      </c>
      <c r="L1508" s="6" t="s">
        <v>6459</v>
      </c>
      <c r="M1508" s="8">
        <v>99900</v>
      </c>
      <c r="N1508" s="23">
        <f t="shared" si="94"/>
        <v>0.85</v>
      </c>
      <c r="O1508" s="8">
        <f t="shared" si="95"/>
        <v>13485.000000000002</v>
      </c>
      <c r="P1508" s="22" t="str">
        <f t="shared" si="96"/>
        <v>PERCENTAGE</v>
      </c>
    </row>
    <row r="1509" spans="1:16" x14ac:dyDescent="0.3">
      <c r="A1509" s="22" t="str">
        <f t="shared" si="93"/>
        <v>2021 ALL D85</v>
      </c>
      <c r="B1509" s="7">
        <f>'2019 ALL N OLDER D95'!$B$2</f>
        <v>46121</v>
      </c>
      <c r="C1509" s="7">
        <f>'2019 ALL N OLDER D95'!$C$2</f>
        <v>46127</v>
      </c>
      <c r="D1509" s="6">
        <v>3260</v>
      </c>
      <c r="E1509" s="6">
        <v>333</v>
      </c>
      <c r="F1509" s="6">
        <v>3</v>
      </c>
      <c r="G1509" s="6">
        <v>1</v>
      </c>
      <c r="H1509" s="6" t="s">
        <v>186</v>
      </c>
      <c r="I1509" s="6" t="s">
        <v>24172</v>
      </c>
      <c r="J1509" s="6" t="s">
        <v>6460</v>
      </c>
      <c r="K1509" s="6" t="s">
        <v>6452</v>
      </c>
      <c r="L1509" s="6" t="s">
        <v>6461</v>
      </c>
      <c r="M1509" s="8">
        <v>99900</v>
      </c>
      <c r="N1509" s="23">
        <f t="shared" si="94"/>
        <v>0.85</v>
      </c>
      <c r="O1509" s="8">
        <f t="shared" si="95"/>
        <v>13485.000000000002</v>
      </c>
      <c r="P1509" s="22" t="str">
        <f t="shared" si="96"/>
        <v>PERCENTAGE</v>
      </c>
    </row>
    <row r="1510" spans="1:16" x14ac:dyDescent="0.3">
      <c r="A1510" s="22" t="str">
        <f t="shared" si="93"/>
        <v>2021 ALL D85</v>
      </c>
      <c r="B1510" s="7">
        <f>'2019 ALL N OLDER D95'!$B$2</f>
        <v>46121</v>
      </c>
      <c r="C1510" s="7">
        <f>'2019 ALL N OLDER D95'!$C$2</f>
        <v>46127</v>
      </c>
      <c r="D1510" s="6">
        <v>3260</v>
      </c>
      <c r="E1510" s="6">
        <v>333</v>
      </c>
      <c r="F1510" s="6">
        <v>3</v>
      </c>
      <c r="G1510" s="6">
        <v>1</v>
      </c>
      <c r="H1510" s="6" t="s">
        <v>186</v>
      </c>
      <c r="I1510" s="6" t="s">
        <v>24172</v>
      </c>
      <c r="J1510" s="6" t="s">
        <v>6462</v>
      </c>
      <c r="K1510" s="6" t="s">
        <v>6452</v>
      </c>
      <c r="L1510" s="6" t="s">
        <v>6463</v>
      </c>
      <c r="M1510" s="8">
        <v>99900</v>
      </c>
      <c r="N1510" s="23">
        <f t="shared" si="94"/>
        <v>0.85</v>
      </c>
      <c r="O1510" s="8">
        <f t="shared" si="95"/>
        <v>13485.000000000002</v>
      </c>
      <c r="P1510" s="22" t="str">
        <f t="shared" si="96"/>
        <v>PERCENTAGE</v>
      </c>
    </row>
    <row r="1511" spans="1:16" x14ac:dyDescent="0.3">
      <c r="A1511" s="22" t="str">
        <f t="shared" si="93"/>
        <v>2021 ALL D85</v>
      </c>
      <c r="B1511" s="7">
        <f>'2019 ALL N OLDER D95'!$B$2</f>
        <v>46121</v>
      </c>
      <c r="C1511" s="7">
        <f>'2019 ALL N OLDER D95'!$C$2</f>
        <v>46127</v>
      </c>
      <c r="D1511" s="6">
        <v>3260</v>
      </c>
      <c r="E1511" s="6">
        <v>333</v>
      </c>
      <c r="F1511" s="6">
        <v>3</v>
      </c>
      <c r="G1511" s="6">
        <v>1</v>
      </c>
      <c r="H1511" s="6" t="s">
        <v>186</v>
      </c>
      <c r="I1511" s="6" t="s">
        <v>24172</v>
      </c>
      <c r="J1511" s="6" t="s">
        <v>6464</v>
      </c>
      <c r="K1511" s="6" t="s">
        <v>6452</v>
      </c>
      <c r="L1511" s="6" t="s">
        <v>6465</v>
      </c>
      <c r="M1511" s="8">
        <v>99900</v>
      </c>
      <c r="N1511" s="23">
        <f t="shared" si="94"/>
        <v>0.85</v>
      </c>
      <c r="O1511" s="8">
        <f t="shared" si="95"/>
        <v>13485.000000000002</v>
      </c>
      <c r="P1511" s="22" t="str">
        <f t="shared" si="96"/>
        <v>PERCENTAGE</v>
      </c>
    </row>
    <row r="1512" spans="1:16" x14ac:dyDescent="0.3">
      <c r="A1512" s="22" t="str">
        <f t="shared" si="93"/>
        <v>2021 ALL D85</v>
      </c>
      <c r="B1512" s="7">
        <f>'2019 ALL N OLDER D95'!$B$2</f>
        <v>46121</v>
      </c>
      <c r="C1512" s="7">
        <f>'2019 ALL N OLDER D95'!$C$2</f>
        <v>46127</v>
      </c>
      <c r="D1512" s="6">
        <v>3260</v>
      </c>
      <c r="E1512" s="6">
        <v>333</v>
      </c>
      <c r="F1512" s="6">
        <v>3</v>
      </c>
      <c r="G1512" s="6">
        <v>1</v>
      </c>
      <c r="H1512" s="6" t="s">
        <v>186</v>
      </c>
      <c r="I1512" s="6" t="s">
        <v>24172</v>
      </c>
      <c r="J1512" s="6" t="s">
        <v>6466</v>
      </c>
      <c r="K1512" s="6" t="s">
        <v>6452</v>
      </c>
      <c r="L1512" s="6" t="s">
        <v>6467</v>
      </c>
      <c r="M1512" s="8">
        <v>99900</v>
      </c>
      <c r="N1512" s="23">
        <f t="shared" si="94"/>
        <v>0.85</v>
      </c>
      <c r="O1512" s="8">
        <f t="shared" si="95"/>
        <v>13485.000000000002</v>
      </c>
      <c r="P1512" s="22" t="str">
        <f t="shared" si="96"/>
        <v>PERCENTAGE</v>
      </c>
    </row>
    <row r="1513" spans="1:16" x14ac:dyDescent="0.3">
      <c r="A1513" s="22" t="str">
        <f t="shared" si="93"/>
        <v>2021 ALL D85</v>
      </c>
      <c r="B1513" s="7">
        <f>'2019 ALL N OLDER D95'!$B$2</f>
        <v>46121</v>
      </c>
      <c r="C1513" s="7">
        <f>'2019 ALL N OLDER D95'!$C$2</f>
        <v>46127</v>
      </c>
      <c r="D1513" s="6">
        <v>3260</v>
      </c>
      <c r="E1513" s="6">
        <v>333</v>
      </c>
      <c r="F1513" s="6">
        <v>3</v>
      </c>
      <c r="G1513" s="6">
        <v>2</v>
      </c>
      <c r="H1513" s="6" t="s">
        <v>186</v>
      </c>
      <c r="I1513" s="6" t="s">
        <v>24172</v>
      </c>
      <c r="J1513" s="6" t="s">
        <v>6126</v>
      </c>
      <c r="K1513" s="6" t="s">
        <v>6127</v>
      </c>
      <c r="L1513" s="6" t="s">
        <v>6128</v>
      </c>
      <c r="M1513" s="8">
        <v>109900</v>
      </c>
      <c r="N1513" s="23">
        <f t="shared" si="94"/>
        <v>0.85</v>
      </c>
      <c r="O1513" s="8">
        <f t="shared" si="95"/>
        <v>13485.000000000002</v>
      </c>
      <c r="P1513" s="22" t="str">
        <f t="shared" si="96"/>
        <v>PERCENTAGE</v>
      </c>
    </row>
    <row r="1514" spans="1:16" x14ac:dyDescent="0.3">
      <c r="A1514" s="22" t="str">
        <f t="shared" si="93"/>
        <v>2021 ALL D85</v>
      </c>
      <c r="B1514" s="7">
        <f>'2019 ALL N OLDER D95'!$B$2</f>
        <v>46121</v>
      </c>
      <c r="C1514" s="7">
        <f>'2019 ALL N OLDER D95'!$C$2</f>
        <v>46127</v>
      </c>
      <c r="D1514" s="6">
        <v>3260</v>
      </c>
      <c r="E1514" s="6">
        <v>333</v>
      </c>
      <c r="F1514" s="6">
        <v>3</v>
      </c>
      <c r="G1514" s="6">
        <v>2</v>
      </c>
      <c r="H1514" s="6" t="s">
        <v>186</v>
      </c>
      <c r="I1514" s="6" t="s">
        <v>24172</v>
      </c>
      <c r="J1514" s="6" t="s">
        <v>6129</v>
      </c>
      <c r="K1514" s="6" t="s">
        <v>6127</v>
      </c>
      <c r="L1514" s="6" t="s">
        <v>6130</v>
      </c>
      <c r="M1514" s="8">
        <v>109900</v>
      </c>
      <c r="N1514" s="23">
        <f t="shared" si="94"/>
        <v>0.85</v>
      </c>
      <c r="O1514" s="8">
        <f t="shared" si="95"/>
        <v>13485.000000000002</v>
      </c>
      <c r="P1514" s="22" t="str">
        <f t="shared" si="96"/>
        <v>PERCENTAGE</v>
      </c>
    </row>
    <row r="1515" spans="1:16" x14ac:dyDescent="0.3">
      <c r="A1515" s="22" t="str">
        <f t="shared" si="93"/>
        <v>2021 ALL D85</v>
      </c>
      <c r="B1515" s="7">
        <f>'2019 ALL N OLDER D95'!$B$2</f>
        <v>46121</v>
      </c>
      <c r="C1515" s="7">
        <f>'2019 ALL N OLDER D95'!$C$2</f>
        <v>46127</v>
      </c>
      <c r="D1515" s="6">
        <v>3260</v>
      </c>
      <c r="E1515" s="6">
        <v>333</v>
      </c>
      <c r="F1515" s="6">
        <v>3</v>
      </c>
      <c r="G1515" s="6">
        <v>2</v>
      </c>
      <c r="H1515" s="6" t="s">
        <v>186</v>
      </c>
      <c r="I1515" s="6" t="s">
        <v>24172</v>
      </c>
      <c r="J1515" s="6" t="s">
        <v>6131</v>
      </c>
      <c r="K1515" s="6" t="s">
        <v>6127</v>
      </c>
      <c r="L1515" s="6" t="s">
        <v>6132</v>
      </c>
      <c r="M1515" s="8">
        <v>109900</v>
      </c>
      <c r="N1515" s="23">
        <f t="shared" si="94"/>
        <v>0.85</v>
      </c>
      <c r="O1515" s="8">
        <f t="shared" si="95"/>
        <v>13485.000000000002</v>
      </c>
      <c r="P1515" s="22" t="str">
        <f t="shared" si="96"/>
        <v>PERCENTAGE</v>
      </c>
    </row>
    <row r="1516" spans="1:16" x14ac:dyDescent="0.3">
      <c r="A1516" s="22" t="str">
        <f t="shared" si="93"/>
        <v>2021 ALL D85</v>
      </c>
      <c r="B1516" s="7">
        <f>'2019 ALL N OLDER D95'!$B$2</f>
        <v>46121</v>
      </c>
      <c r="C1516" s="7">
        <f>'2019 ALL N OLDER D95'!$C$2</f>
        <v>46127</v>
      </c>
      <c r="D1516" s="6">
        <v>3260</v>
      </c>
      <c r="E1516" s="6">
        <v>333</v>
      </c>
      <c r="F1516" s="6">
        <v>3</v>
      </c>
      <c r="G1516" s="6">
        <v>2</v>
      </c>
      <c r="H1516" s="6" t="s">
        <v>186</v>
      </c>
      <c r="I1516" s="6" t="s">
        <v>24172</v>
      </c>
      <c r="J1516" s="6" t="s">
        <v>6133</v>
      </c>
      <c r="K1516" s="6" t="s">
        <v>6127</v>
      </c>
      <c r="L1516" s="6" t="s">
        <v>6134</v>
      </c>
      <c r="M1516" s="8">
        <v>109900</v>
      </c>
      <c r="N1516" s="23">
        <f t="shared" si="94"/>
        <v>0.85</v>
      </c>
      <c r="O1516" s="8">
        <f t="shared" si="95"/>
        <v>13485.000000000002</v>
      </c>
      <c r="P1516" s="22" t="str">
        <f t="shared" si="96"/>
        <v>PERCENTAGE</v>
      </c>
    </row>
    <row r="1517" spans="1:16" x14ac:dyDescent="0.3">
      <c r="A1517" s="22" t="str">
        <f t="shared" si="93"/>
        <v>2021 ALL D85</v>
      </c>
      <c r="B1517" s="7">
        <f>'2019 ALL N OLDER D95'!$B$2</f>
        <v>46121</v>
      </c>
      <c r="C1517" s="7">
        <f>'2019 ALL N OLDER D95'!$C$2</f>
        <v>46127</v>
      </c>
      <c r="D1517" s="6">
        <v>3260</v>
      </c>
      <c r="E1517" s="6">
        <v>333</v>
      </c>
      <c r="F1517" s="6">
        <v>3</v>
      </c>
      <c r="G1517" s="6">
        <v>2</v>
      </c>
      <c r="H1517" s="6" t="s">
        <v>186</v>
      </c>
      <c r="I1517" s="6" t="s">
        <v>24172</v>
      </c>
      <c r="J1517" s="6" t="s">
        <v>6135</v>
      </c>
      <c r="K1517" s="6" t="s">
        <v>6136</v>
      </c>
      <c r="L1517" s="6" t="s">
        <v>6137</v>
      </c>
      <c r="M1517" s="8">
        <v>109900</v>
      </c>
      <c r="N1517" s="23">
        <f t="shared" si="94"/>
        <v>0.85</v>
      </c>
      <c r="O1517" s="8">
        <f t="shared" si="95"/>
        <v>13485.000000000002</v>
      </c>
      <c r="P1517" s="22" t="str">
        <f t="shared" si="96"/>
        <v>PERCENTAGE</v>
      </c>
    </row>
    <row r="1518" spans="1:16" x14ac:dyDescent="0.3">
      <c r="A1518" s="22" t="str">
        <f t="shared" si="93"/>
        <v>2021 ALL D85</v>
      </c>
      <c r="B1518" s="7">
        <f>'2019 ALL N OLDER D95'!$B$2</f>
        <v>46121</v>
      </c>
      <c r="C1518" s="7">
        <f>'2019 ALL N OLDER D95'!$C$2</f>
        <v>46127</v>
      </c>
      <c r="D1518" s="6">
        <v>3260</v>
      </c>
      <c r="E1518" s="6">
        <v>333</v>
      </c>
      <c r="F1518" s="6">
        <v>3</v>
      </c>
      <c r="G1518" s="6">
        <v>2</v>
      </c>
      <c r="H1518" s="6" t="s">
        <v>186</v>
      </c>
      <c r="I1518" s="6" t="s">
        <v>24172</v>
      </c>
      <c r="J1518" s="6" t="s">
        <v>6138</v>
      </c>
      <c r="K1518" s="6" t="s">
        <v>6136</v>
      </c>
      <c r="L1518" s="6" t="s">
        <v>6139</v>
      </c>
      <c r="M1518" s="8">
        <v>109900</v>
      </c>
      <c r="N1518" s="23">
        <f t="shared" si="94"/>
        <v>0.85</v>
      </c>
      <c r="O1518" s="8">
        <f t="shared" si="95"/>
        <v>13485.000000000002</v>
      </c>
      <c r="P1518" s="22" t="str">
        <f t="shared" si="96"/>
        <v>PERCENTAGE</v>
      </c>
    </row>
    <row r="1519" spans="1:16" x14ac:dyDescent="0.3">
      <c r="A1519" s="22" t="str">
        <f t="shared" si="93"/>
        <v>2021 ALL D85</v>
      </c>
      <c r="B1519" s="7">
        <f>'2019 ALL N OLDER D95'!$B$2</f>
        <v>46121</v>
      </c>
      <c r="C1519" s="7">
        <f>'2019 ALL N OLDER D95'!$C$2</f>
        <v>46127</v>
      </c>
      <c r="D1519" s="6">
        <v>3260</v>
      </c>
      <c r="E1519" s="6">
        <v>333</v>
      </c>
      <c r="F1519" s="6">
        <v>3</v>
      </c>
      <c r="G1519" s="6">
        <v>2</v>
      </c>
      <c r="H1519" s="6" t="s">
        <v>186</v>
      </c>
      <c r="I1519" s="6" t="s">
        <v>24172</v>
      </c>
      <c r="J1519" s="6" t="s">
        <v>6140</v>
      </c>
      <c r="K1519" s="6" t="s">
        <v>6136</v>
      </c>
      <c r="L1519" s="6" t="s">
        <v>6141</v>
      </c>
      <c r="M1519" s="8">
        <v>109900</v>
      </c>
      <c r="N1519" s="23">
        <f t="shared" si="94"/>
        <v>0.85</v>
      </c>
      <c r="O1519" s="8">
        <f t="shared" si="95"/>
        <v>13485.000000000002</v>
      </c>
      <c r="P1519" s="22" t="str">
        <f t="shared" si="96"/>
        <v>PERCENTAGE</v>
      </c>
    </row>
    <row r="1520" spans="1:16" x14ac:dyDescent="0.3">
      <c r="A1520" s="22" t="str">
        <f t="shared" si="93"/>
        <v>2021 ALL D85</v>
      </c>
      <c r="B1520" s="7">
        <f>'2019 ALL N OLDER D95'!$B$2</f>
        <v>46121</v>
      </c>
      <c r="C1520" s="7">
        <f>'2019 ALL N OLDER D95'!$C$2</f>
        <v>46127</v>
      </c>
      <c r="D1520" s="6">
        <v>3260</v>
      </c>
      <c r="E1520" s="6">
        <v>333</v>
      </c>
      <c r="F1520" s="6">
        <v>3</v>
      </c>
      <c r="G1520" s="6">
        <v>2</v>
      </c>
      <c r="H1520" s="6" t="s">
        <v>186</v>
      </c>
      <c r="I1520" s="6" t="s">
        <v>24172</v>
      </c>
      <c r="J1520" s="6" t="s">
        <v>6142</v>
      </c>
      <c r="K1520" s="6" t="s">
        <v>6136</v>
      </c>
      <c r="L1520" s="6" t="s">
        <v>6143</v>
      </c>
      <c r="M1520" s="8">
        <v>109900</v>
      </c>
      <c r="N1520" s="23">
        <f t="shared" si="94"/>
        <v>0.85</v>
      </c>
      <c r="O1520" s="8">
        <f t="shared" si="95"/>
        <v>13485.000000000002</v>
      </c>
      <c r="P1520" s="22" t="str">
        <f t="shared" si="96"/>
        <v>PERCENTAGE</v>
      </c>
    </row>
    <row r="1521" spans="1:16" x14ac:dyDescent="0.3">
      <c r="A1521" s="22" t="str">
        <f t="shared" si="93"/>
        <v>2021 ALL D85</v>
      </c>
      <c r="B1521" s="7">
        <f>'2019 ALL N OLDER D95'!$B$2</f>
        <v>46121</v>
      </c>
      <c r="C1521" s="7">
        <f>'2019 ALL N OLDER D95'!$C$2</f>
        <v>46127</v>
      </c>
      <c r="D1521" s="6">
        <v>3260</v>
      </c>
      <c r="E1521" s="6">
        <v>333</v>
      </c>
      <c r="F1521" s="6">
        <v>3</v>
      </c>
      <c r="G1521" s="6">
        <v>2</v>
      </c>
      <c r="H1521" s="6" t="s">
        <v>186</v>
      </c>
      <c r="I1521" s="6" t="s">
        <v>24172</v>
      </c>
      <c r="J1521" s="6" t="s">
        <v>6144</v>
      </c>
      <c r="K1521" s="6" t="s">
        <v>6136</v>
      </c>
      <c r="L1521" s="6" t="s">
        <v>6145</v>
      </c>
      <c r="M1521" s="8">
        <v>109900</v>
      </c>
      <c r="N1521" s="23">
        <f t="shared" si="94"/>
        <v>0.85</v>
      </c>
      <c r="O1521" s="8">
        <f t="shared" si="95"/>
        <v>13485.000000000002</v>
      </c>
      <c r="P1521" s="22" t="str">
        <f t="shared" si="96"/>
        <v>PERCENTAGE</v>
      </c>
    </row>
    <row r="1522" spans="1:16" x14ac:dyDescent="0.3">
      <c r="A1522" s="22" t="str">
        <f t="shared" si="93"/>
        <v>2021 ALL D85</v>
      </c>
      <c r="B1522" s="7">
        <f>'2019 ALL N OLDER D95'!$B$2</f>
        <v>46121</v>
      </c>
      <c r="C1522" s="7">
        <f>'2019 ALL N OLDER D95'!$C$2</f>
        <v>46127</v>
      </c>
      <c r="D1522" s="6">
        <v>3260</v>
      </c>
      <c r="E1522" s="6">
        <v>333</v>
      </c>
      <c r="F1522" s="6">
        <v>3</v>
      </c>
      <c r="G1522" s="6">
        <v>2</v>
      </c>
      <c r="H1522" s="6" t="s">
        <v>186</v>
      </c>
      <c r="I1522" s="6" t="s">
        <v>24172</v>
      </c>
      <c r="J1522" s="6" t="s">
        <v>6146</v>
      </c>
      <c r="K1522" s="6" t="s">
        <v>6136</v>
      </c>
      <c r="L1522" s="6" t="s">
        <v>6147</v>
      </c>
      <c r="M1522" s="8">
        <v>109900</v>
      </c>
      <c r="N1522" s="23">
        <f t="shared" si="94"/>
        <v>0.85</v>
      </c>
      <c r="O1522" s="8">
        <f t="shared" si="95"/>
        <v>13485.000000000002</v>
      </c>
      <c r="P1522" s="22" t="str">
        <f t="shared" si="96"/>
        <v>PERCENTAGE</v>
      </c>
    </row>
    <row r="1523" spans="1:16" x14ac:dyDescent="0.3">
      <c r="A1523" s="22" t="str">
        <f t="shared" si="93"/>
        <v>2021 ALL D85</v>
      </c>
      <c r="B1523" s="7">
        <f>'2019 ALL N OLDER D95'!$B$2</f>
        <v>46121</v>
      </c>
      <c r="C1523" s="7">
        <f>'2019 ALL N OLDER D95'!$C$2</f>
        <v>46127</v>
      </c>
      <c r="D1523" s="6">
        <v>3260</v>
      </c>
      <c r="E1523" s="6">
        <v>333</v>
      </c>
      <c r="F1523" s="6">
        <v>3</v>
      </c>
      <c r="G1523" s="6">
        <v>2</v>
      </c>
      <c r="H1523" s="6" t="s">
        <v>186</v>
      </c>
      <c r="I1523" s="6" t="s">
        <v>24172</v>
      </c>
      <c r="J1523" s="6" t="s">
        <v>6148</v>
      </c>
      <c r="K1523" s="6" t="s">
        <v>6136</v>
      </c>
      <c r="L1523" s="6" t="s">
        <v>6149</v>
      </c>
      <c r="M1523" s="8">
        <v>109900</v>
      </c>
      <c r="N1523" s="23">
        <f t="shared" si="94"/>
        <v>0.85</v>
      </c>
      <c r="O1523" s="8">
        <f t="shared" si="95"/>
        <v>13485.000000000002</v>
      </c>
      <c r="P1523" s="22" t="str">
        <f t="shared" si="96"/>
        <v>PERCENTAGE</v>
      </c>
    </row>
    <row r="1524" spans="1:16" x14ac:dyDescent="0.3">
      <c r="A1524" s="22" t="str">
        <f t="shared" si="93"/>
        <v>2021 ALL D85</v>
      </c>
      <c r="B1524" s="7">
        <f>'2019 ALL N OLDER D95'!$B$2</f>
        <v>46121</v>
      </c>
      <c r="C1524" s="7">
        <f>'2019 ALL N OLDER D95'!$C$2</f>
        <v>46127</v>
      </c>
      <c r="D1524" s="6">
        <v>3260</v>
      </c>
      <c r="E1524" s="6">
        <v>333</v>
      </c>
      <c r="F1524" s="6">
        <v>3</v>
      </c>
      <c r="G1524" s="6">
        <v>2</v>
      </c>
      <c r="H1524" s="6" t="s">
        <v>186</v>
      </c>
      <c r="I1524" s="6" t="s">
        <v>24172</v>
      </c>
      <c r="J1524" s="6" t="s">
        <v>6150</v>
      </c>
      <c r="K1524" s="6" t="s">
        <v>6136</v>
      </c>
      <c r="L1524" s="6" t="s">
        <v>6151</v>
      </c>
      <c r="M1524" s="8">
        <v>109900</v>
      </c>
      <c r="N1524" s="23">
        <f t="shared" si="94"/>
        <v>0.85</v>
      </c>
      <c r="O1524" s="8">
        <f t="shared" si="95"/>
        <v>13485.000000000002</v>
      </c>
      <c r="P1524" s="22" t="str">
        <f t="shared" si="96"/>
        <v>PERCENTAGE</v>
      </c>
    </row>
    <row r="1525" spans="1:16" x14ac:dyDescent="0.3">
      <c r="A1525" s="22" t="str">
        <f t="shared" si="93"/>
        <v>2021 ALL D85</v>
      </c>
      <c r="B1525" s="7">
        <f>'2019 ALL N OLDER D95'!$B$2</f>
        <v>46121</v>
      </c>
      <c r="C1525" s="7">
        <f>'2019 ALL N OLDER D95'!$C$2</f>
        <v>46127</v>
      </c>
      <c r="D1525" s="6">
        <v>3260</v>
      </c>
      <c r="E1525" s="6">
        <v>333</v>
      </c>
      <c r="F1525" s="6">
        <v>3</v>
      </c>
      <c r="G1525" s="6">
        <v>4</v>
      </c>
      <c r="H1525" s="6" t="s">
        <v>6979</v>
      </c>
      <c r="I1525" s="6" t="s">
        <v>24172</v>
      </c>
      <c r="J1525" s="6" t="s">
        <v>7359</v>
      </c>
      <c r="K1525" s="6" t="s">
        <v>7360</v>
      </c>
      <c r="L1525" s="6" t="s">
        <v>7361</v>
      </c>
      <c r="M1525" s="8">
        <v>119900</v>
      </c>
      <c r="N1525" s="23">
        <f t="shared" si="94"/>
        <v>0.85</v>
      </c>
      <c r="O1525" s="8">
        <f t="shared" si="95"/>
        <v>13485.000000000002</v>
      </c>
      <c r="P1525" s="22" t="str">
        <f t="shared" si="96"/>
        <v>PERCENTAGE</v>
      </c>
    </row>
    <row r="1526" spans="1:16" x14ac:dyDescent="0.3">
      <c r="A1526" s="22" t="str">
        <f t="shared" si="93"/>
        <v>2021 ALL D85</v>
      </c>
      <c r="B1526" s="7">
        <f>'2019 ALL N OLDER D95'!$B$2</f>
        <v>46121</v>
      </c>
      <c r="C1526" s="7">
        <f>'2019 ALL N OLDER D95'!$C$2</f>
        <v>46127</v>
      </c>
      <c r="D1526" s="6">
        <v>3260</v>
      </c>
      <c r="E1526" s="6">
        <v>333</v>
      </c>
      <c r="F1526" s="6">
        <v>3</v>
      </c>
      <c r="G1526" s="6">
        <v>4</v>
      </c>
      <c r="H1526" s="6" t="s">
        <v>6979</v>
      </c>
      <c r="I1526" s="6" t="s">
        <v>24172</v>
      </c>
      <c r="J1526" s="6" t="s">
        <v>7362</v>
      </c>
      <c r="K1526" s="6" t="s">
        <v>7360</v>
      </c>
      <c r="L1526" s="6" t="s">
        <v>7363</v>
      </c>
      <c r="M1526" s="8">
        <v>119900</v>
      </c>
      <c r="N1526" s="23">
        <f t="shared" si="94"/>
        <v>0.85</v>
      </c>
      <c r="O1526" s="8">
        <f t="shared" si="95"/>
        <v>13485.000000000002</v>
      </c>
      <c r="P1526" s="22" t="str">
        <f t="shared" si="96"/>
        <v>PERCENTAGE</v>
      </c>
    </row>
    <row r="1527" spans="1:16" x14ac:dyDescent="0.3">
      <c r="A1527" s="22" t="str">
        <f t="shared" si="93"/>
        <v>2021 ALL D85</v>
      </c>
      <c r="B1527" s="7">
        <f>'2019 ALL N OLDER D95'!$B$2</f>
        <v>46121</v>
      </c>
      <c r="C1527" s="7">
        <f>'2019 ALL N OLDER D95'!$C$2</f>
        <v>46127</v>
      </c>
      <c r="D1527" s="6">
        <v>3260</v>
      </c>
      <c r="E1527" s="6">
        <v>333</v>
      </c>
      <c r="F1527" s="6">
        <v>3</v>
      </c>
      <c r="G1527" s="6">
        <v>4</v>
      </c>
      <c r="H1527" s="6" t="s">
        <v>6979</v>
      </c>
      <c r="I1527" s="6" t="s">
        <v>24172</v>
      </c>
      <c r="J1527" s="6" t="s">
        <v>7364</v>
      </c>
      <c r="K1527" s="6" t="s">
        <v>7360</v>
      </c>
      <c r="L1527" s="6" t="s">
        <v>7365</v>
      </c>
      <c r="M1527" s="8">
        <v>119900</v>
      </c>
      <c r="N1527" s="23">
        <f t="shared" si="94"/>
        <v>0.85</v>
      </c>
      <c r="O1527" s="8">
        <f t="shared" si="95"/>
        <v>13485.000000000002</v>
      </c>
      <c r="P1527" s="22" t="str">
        <f t="shared" si="96"/>
        <v>PERCENTAGE</v>
      </c>
    </row>
    <row r="1528" spans="1:16" x14ac:dyDescent="0.3">
      <c r="A1528" s="22" t="str">
        <f t="shared" si="93"/>
        <v>2021 ALL D85</v>
      </c>
      <c r="B1528" s="7">
        <f>'2019 ALL N OLDER D95'!$B$2</f>
        <v>46121</v>
      </c>
      <c r="C1528" s="7">
        <f>'2019 ALL N OLDER D95'!$C$2</f>
        <v>46127</v>
      </c>
      <c r="D1528" s="6">
        <v>3260</v>
      </c>
      <c r="E1528" s="6">
        <v>333</v>
      </c>
      <c r="F1528" s="6">
        <v>3</v>
      </c>
      <c r="G1528" s="6">
        <v>4</v>
      </c>
      <c r="H1528" s="6" t="s">
        <v>6979</v>
      </c>
      <c r="I1528" s="6" t="s">
        <v>24172</v>
      </c>
      <c r="J1528" s="6" t="s">
        <v>7366</v>
      </c>
      <c r="K1528" s="6" t="s">
        <v>7360</v>
      </c>
      <c r="L1528" s="6" t="s">
        <v>7367</v>
      </c>
      <c r="M1528" s="8">
        <v>119900</v>
      </c>
      <c r="N1528" s="23">
        <f t="shared" si="94"/>
        <v>0.85</v>
      </c>
      <c r="O1528" s="8">
        <f t="shared" si="95"/>
        <v>13485.000000000002</v>
      </c>
      <c r="P1528" s="22" t="str">
        <f t="shared" si="96"/>
        <v>PERCENTAGE</v>
      </c>
    </row>
    <row r="1529" spans="1:16" x14ac:dyDescent="0.3">
      <c r="A1529" s="22" t="str">
        <f t="shared" si="93"/>
        <v>2021 ALL D85</v>
      </c>
      <c r="B1529" s="7">
        <f>'2019 ALL N OLDER D95'!$B$2</f>
        <v>46121</v>
      </c>
      <c r="C1529" s="7">
        <f>'2019 ALL N OLDER D95'!$C$2</f>
        <v>46127</v>
      </c>
      <c r="D1529" s="6">
        <v>3260</v>
      </c>
      <c r="E1529" s="6">
        <v>333</v>
      </c>
      <c r="F1529" s="6">
        <v>3</v>
      </c>
      <c r="G1529" s="6">
        <v>4</v>
      </c>
      <c r="H1529" s="6" t="s">
        <v>6979</v>
      </c>
      <c r="I1529" s="6" t="s">
        <v>24172</v>
      </c>
      <c r="J1529" s="6" t="s">
        <v>7368</v>
      </c>
      <c r="K1529" s="6" t="s">
        <v>7369</v>
      </c>
      <c r="L1529" s="6" t="s">
        <v>7370</v>
      </c>
      <c r="M1529" s="8">
        <v>109900</v>
      </c>
      <c r="N1529" s="23">
        <f t="shared" si="94"/>
        <v>0.85</v>
      </c>
      <c r="O1529" s="8">
        <f t="shared" si="95"/>
        <v>13485.000000000002</v>
      </c>
      <c r="P1529" s="22" t="str">
        <f t="shared" si="96"/>
        <v>PERCENTAGE</v>
      </c>
    </row>
    <row r="1530" spans="1:16" x14ac:dyDescent="0.3">
      <c r="A1530" s="22" t="str">
        <f t="shared" si="93"/>
        <v>2021 ALL D85</v>
      </c>
      <c r="B1530" s="7">
        <f>'2019 ALL N OLDER D95'!$B$2</f>
        <v>46121</v>
      </c>
      <c r="C1530" s="7">
        <f>'2019 ALL N OLDER D95'!$C$2</f>
        <v>46127</v>
      </c>
      <c r="D1530" s="6">
        <v>3260</v>
      </c>
      <c r="E1530" s="6">
        <v>333</v>
      </c>
      <c r="F1530" s="6">
        <v>3</v>
      </c>
      <c r="G1530" s="6">
        <v>4</v>
      </c>
      <c r="H1530" s="6" t="s">
        <v>6979</v>
      </c>
      <c r="I1530" s="6" t="s">
        <v>24172</v>
      </c>
      <c r="J1530" s="6" t="s">
        <v>7371</v>
      </c>
      <c r="K1530" s="6" t="s">
        <v>7369</v>
      </c>
      <c r="L1530" s="6" t="s">
        <v>7372</v>
      </c>
      <c r="M1530" s="8">
        <v>109900</v>
      </c>
      <c r="N1530" s="23">
        <f t="shared" si="94"/>
        <v>0.85</v>
      </c>
      <c r="O1530" s="8">
        <f t="shared" si="95"/>
        <v>13485.000000000002</v>
      </c>
      <c r="P1530" s="22" t="str">
        <f t="shared" si="96"/>
        <v>PERCENTAGE</v>
      </c>
    </row>
    <row r="1531" spans="1:16" x14ac:dyDescent="0.3">
      <c r="A1531" s="22" t="str">
        <f t="shared" si="93"/>
        <v>2021 ALL D85</v>
      </c>
      <c r="B1531" s="7">
        <f>'2019 ALL N OLDER D95'!$B$2</f>
        <v>46121</v>
      </c>
      <c r="C1531" s="7">
        <f>'2019 ALL N OLDER D95'!$C$2</f>
        <v>46127</v>
      </c>
      <c r="D1531" s="6">
        <v>3260</v>
      </c>
      <c r="E1531" s="6">
        <v>333</v>
      </c>
      <c r="F1531" s="6">
        <v>3</v>
      </c>
      <c r="G1531" s="6">
        <v>4</v>
      </c>
      <c r="H1531" s="6" t="s">
        <v>6979</v>
      </c>
      <c r="I1531" s="6" t="s">
        <v>24172</v>
      </c>
      <c r="J1531" s="6" t="s">
        <v>7373</v>
      </c>
      <c r="K1531" s="6" t="s">
        <v>7369</v>
      </c>
      <c r="L1531" s="6" t="s">
        <v>7374</v>
      </c>
      <c r="M1531" s="8">
        <v>109900</v>
      </c>
      <c r="N1531" s="23">
        <f t="shared" si="94"/>
        <v>0.85</v>
      </c>
      <c r="O1531" s="8">
        <f t="shared" si="95"/>
        <v>13485.000000000002</v>
      </c>
      <c r="P1531" s="22" t="str">
        <f t="shared" si="96"/>
        <v>PERCENTAGE</v>
      </c>
    </row>
    <row r="1532" spans="1:16" x14ac:dyDescent="0.3">
      <c r="A1532" s="22" t="str">
        <f t="shared" si="93"/>
        <v>2021 ALL D85</v>
      </c>
      <c r="B1532" s="7">
        <f>'2019 ALL N OLDER D95'!$B$2</f>
        <v>46121</v>
      </c>
      <c r="C1532" s="7">
        <f>'2019 ALL N OLDER D95'!$C$2</f>
        <v>46127</v>
      </c>
      <c r="D1532" s="6">
        <v>3260</v>
      </c>
      <c r="E1532" s="6">
        <v>333</v>
      </c>
      <c r="F1532" s="6">
        <v>3</v>
      </c>
      <c r="G1532" s="6">
        <v>4</v>
      </c>
      <c r="H1532" s="6" t="s">
        <v>6979</v>
      </c>
      <c r="I1532" s="6" t="s">
        <v>24172</v>
      </c>
      <c r="J1532" s="6" t="s">
        <v>7375</v>
      </c>
      <c r="K1532" s="6" t="s">
        <v>7369</v>
      </c>
      <c r="L1532" s="6" t="s">
        <v>7376</v>
      </c>
      <c r="M1532" s="8">
        <v>109900</v>
      </c>
      <c r="N1532" s="23">
        <f t="shared" si="94"/>
        <v>0.85</v>
      </c>
      <c r="O1532" s="8">
        <f t="shared" si="95"/>
        <v>13485.000000000002</v>
      </c>
      <c r="P1532" s="22" t="str">
        <f t="shared" si="96"/>
        <v>PERCENTAGE</v>
      </c>
    </row>
    <row r="1533" spans="1:16" x14ac:dyDescent="0.3">
      <c r="A1533" s="22" t="str">
        <f t="shared" si="93"/>
        <v>2021 ALL D85</v>
      </c>
      <c r="B1533" s="7">
        <f>'2019 ALL N OLDER D95'!$B$2</f>
        <v>46121</v>
      </c>
      <c r="C1533" s="7">
        <f>'2019 ALL N OLDER D95'!$C$2</f>
        <v>46127</v>
      </c>
      <c r="D1533" s="6">
        <v>3260</v>
      </c>
      <c r="E1533" s="6">
        <v>333</v>
      </c>
      <c r="F1533" s="6">
        <v>3</v>
      </c>
      <c r="G1533" s="6">
        <v>4</v>
      </c>
      <c r="H1533" s="6" t="s">
        <v>6979</v>
      </c>
      <c r="I1533" s="6" t="s">
        <v>24172</v>
      </c>
      <c r="J1533" s="6" t="s">
        <v>7377</v>
      </c>
      <c r="K1533" s="6" t="s">
        <v>7378</v>
      </c>
      <c r="L1533" s="6" t="s">
        <v>7379</v>
      </c>
      <c r="M1533" s="8">
        <v>109900</v>
      </c>
      <c r="N1533" s="23">
        <f t="shared" si="94"/>
        <v>0.85</v>
      </c>
      <c r="O1533" s="8">
        <f t="shared" si="95"/>
        <v>13485.000000000002</v>
      </c>
      <c r="P1533" s="22" t="str">
        <f t="shared" si="96"/>
        <v>PERCENTAGE</v>
      </c>
    </row>
    <row r="1534" spans="1:16" x14ac:dyDescent="0.3">
      <c r="A1534" s="22" t="str">
        <f t="shared" si="93"/>
        <v>2021 ALL D85</v>
      </c>
      <c r="B1534" s="7">
        <f>'2019 ALL N OLDER D95'!$B$2</f>
        <v>46121</v>
      </c>
      <c r="C1534" s="7">
        <f>'2019 ALL N OLDER D95'!$C$2</f>
        <v>46127</v>
      </c>
      <c r="D1534" s="6">
        <v>3260</v>
      </c>
      <c r="E1534" s="6">
        <v>333</v>
      </c>
      <c r="F1534" s="6">
        <v>3</v>
      </c>
      <c r="G1534" s="6">
        <v>4</v>
      </c>
      <c r="H1534" s="6" t="s">
        <v>6979</v>
      </c>
      <c r="I1534" s="6" t="s">
        <v>24172</v>
      </c>
      <c r="J1534" s="6" t="s">
        <v>7380</v>
      </c>
      <c r="K1534" s="6" t="s">
        <v>7378</v>
      </c>
      <c r="L1534" s="6" t="s">
        <v>7381</v>
      </c>
      <c r="M1534" s="8">
        <v>109900</v>
      </c>
      <c r="N1534" s="23">
        <f t="shared" si="94"/>
        <v>0.85</v>
      </c>
      <c r="O1534" s="8">
        <f t="shared" si="95"/>
        <v>13485.000000000002</v>
      </c>
      <c r="P1534" s="22" t="str">
        <f t="shared" si="96"/>
        <v>PERCENTAGE</v>
      </c>
    </row>
    <row r="1535" spans="1:16" x14ac:dyDescent="0.3">
      <c r="A1535" s="22" t="str">
        <f t="shared" si="93"/>
        <v>2021 ALL D85</v>
      </c>
      <c r="B1535" s="7">
        <f>'2019 ALL N OLDER D95'!$B$2</f>
        <v>46121</v>
      </c>
      <c r="C1535" s="7">
        <f>'2019 ALL N OLDER D95'!$C$2</f>
        <v>46127</v>
      </c>
      <c r="D1535" s="6">
        <v>3260</v>
      </c>
      <c r="E1535" s="6">
        <v>333</v>
      </c>
      <c r="F1535" s="6">
        <v>3</v>
      </c>
      <c r="G1535" s="6">
        <v>4</v>
      </c>
      <c r="H1535" s="6" t="s">
        <v>6979</v>
      </c>
      <c r="I1535" s="6" t="s">
        <v>24172</v>
      </c>
      <c r="J1535" s="6" t="s">
        <v>7382</v>
      </c>
      <c r="K1535" s="6" t="s">
        <v>7378</v>
      </c>
      <c r="L1535" s="6" t="s">
        <v>7383</v>
      </c>
      <c r="M1535" s="8">
        <v>109900</v>
      </c>
      <c r="N1535" s="23">
        <f t="shared" si="94"/>
        <v>0.85</v>
      </c>
      <c r="O1535" s="8">
        <f t="shared" si="95"/>
        <v>13485.000000000002</v>
      </c>
      <c r="P1535" s="22" t="str">
        <f t="shared" si="96"/>
        <v>PERCENTAGE</v>
      </c>
    </row>
    <row r="1536" spans="1:16" x14ac:dyDescent="0.3">
      <c r="A1536" s="22" t="str">
        <f t="shared" si="93"/>
        <v>2021 ALL D85</v>
      </c>
      <c r="B1536" s="7">
        <f>'2019 ALL N OLDER D95'!$B$2</f>
        <v>46121</v>
      </c>
      <c r="C1536" s="7">
        <f>'2019 ALL N OLDER D95'!$C$2</f>
        <v>46127</v>
      </c>
      <c r="D1536" s="6">
        <v>3260</v>
      </c>
      <c r="E1536" s="6">
        <v>333</v>
      </c>
      <c r="F1536" s="6">
        <v>3</v>
      </c>
      <c r="G1536" s="6">
        <v>4</v>
      </c>
      <c r="H1536" s="6" t="s">
        <v>6979</v>
      </c>
      <c r="I1536" s="6" t="s">
        <v>24172</v>
      </c>
      <c r="J1536" s="6" t="s">
        <v>7384</v>
      </c>
      <c r="K1536" s="6" t="s">
        <v>7378</v>
      </c>
      <c r="L1536" s="6" t="s">
        <v>7385</v>
      </c>
      <c r="M1536" s="8">
        <v>109900</v>
      </c>
      <c r="N1536" s="23">
        <f t="shared" si="94"/>
        <v>0.85</v>
      </c>
      <c r="O1536" s="8">
        <f t="shared" si="95"/>
        <v>13485.000000000002</v>
      </c>
      <c r="P1536" s="22" t="str">
        <f t="shared" si="96"/>
        <v>PERCENTAGE</v>
      </c>
    </row>
    <row r="1537" spans="1:16" x14ac:dyDescent="0.3">
      <c r="A1537" s="22" t="str">
        <f t="shared" si="93"/>
        <v>2021 ALL D85</v>
      </c>
      <c r="B1537" s="7">
        <f>'2019 ALL N OLDER D95'!$B$2</f>
        <v>46121</v>
      </c>
      <c r="C1537" s="7">
        <f>'2019 ALL N OLDER D95'!$C$2</f>
        <v>46127</v>
      </c>
      <c r="D1537" s="6">
        <v>3260</v>
      </c>
      <c r="E1537" s="6">
        <v>333</v>
      </c>
      <c r="F1537" s="6">
        <v>3</v>
      </c>
      <c r="G1537" s="6">
        <v>4</v>
      </c>
      <c r="H1537" s="6" t="s">
        <v>6979</v>
      </c>
      <c r="I1537" s="6" t="s">
        <v>24172</v>
      </c>
      <c r="J1537" s="6" t="s">
        <v>7386</v>
      </c>
      <c r="K1537" s="6" t="s">
        <v>7387</v>
      </c>
      <c r="L1537" s="6" t="s">
        <v>7388</v>
      </c>
      <c r="M1537" s="8">
        <v>109900</v>
      </c>
      <c r="N1537" s="23">
        <f t="shared" si="94"/>
        <v>0.85</v>
      </c>
      <c r="O1537" s="8">
        <f t="shared" si="95"/>
        <v>13485.000000000002</v>
      </c>
      <c r="P1537" s="22" t="str">
        <f t="shared" si="96"/>
        <v>PERCENTAGE</v>
      </c>
    </row>
    <row r="1538" spans="1:16" x14ac:dyDescent="0.3">
      <c r="A1538" s="22" t="str">
        <f t="shared" si="93"/>
        <v>2021 ALL D85</v>
      </c>
      <c r="B1538" s="7">
        <f>'2019 ALL N OLDER D95'!$B$2</f>
        <v>46121</v>
      </c>
      <c r="C1538" s="7">
        <f>'2019 ALL N OLDER D95'!$C$2</f>
        <v>46127</v>
      </c>
      <c r="D1538" s="6">
        <v>3260</v>
      </c>
      <c r="E1538" s="6">
        <v>333</v>
      </c>
      <c r="F1538" s="6">
        <v>3</v>
      </c>
      <c r="G1538" s="6">
        <v>4</v>
      </c>
      <c r="H1538" s="6" t="s">
        <v>6979</v>
      </c>
      <c r="I1538" s="6" t="s">
        <v>24172</v>
      </c>
      <c r="J1538" s="6" t="s">
        <v>7389</v>
      </c>
      <c r="K1538" s="6" t="s">
        <v>7387</v>
      </c>
      <c r="L1538" s="6" t="s">
        <v>7390</v>
      </c>
      <c r="M1538" s="8">
        <v>109900</v>
      </c>
      <c r="N1538" s="23">
        <f t="shared" si="94"/>
        <v>0.85</v>
      </c>
      <c r="O1538" s="8">
        <f t="shared" si="95"/>
        <v>13485.000000000002</v>
      </c>
      <c r="P1538" s="22" t="str">
        <f t="shared" si="96"/>
        <v>PERCENTAGE</v>
      </c>
    </row>
    <row r="1539" spans="1:16" x14ac:dyDescent="0.3">
      <c r="A1539" s="22" t="str">
        <f t="shared" si="93"/>
        <v>2021 ALL D85</v>
      </c>
      <c r="B1539" s="7">
        <f>'2019 ALL N OLDER D95'!$B$2</f>
        <v>46121</v>
      </c>
      <c r="C1539" s="7">
        <f>'2019 ALL N OLDER D95'!$C$2</f>
        <v>46127</v>
      </c>
      <c r="D1539" s="6">
        <v>3260</v>
      </c>
      <c r="E1539" s="6">
        <v>333</v>
      </c>
      <c r="F1539" s="6">
        <v>3</v>
      </c>
      <c r="G1539" s="6">
        <v>4</v>
      </c>
      <c r="H1539" s="6" t="s">
        <v>6979</v>
      </c>
      <c r="I1539" s="6" t="s">
        <v>24172</v>
      </c>
      <c r="J1539" s="6" t="s">
        <v>7391</v>
      </c>
      <c r="K1539" s="6" t="s">
        <v>7387</v>
      </c>
      <c r="L1539" s="6" t="s">
        <v>7392</v>
      </c>
      <c r="M1539" s="8">
        <v>109900</v>
      </c>
      <c r="N1539" s="23">
        <f t="shared" si="94"/>
        <v>0.85</v>
      </c>
      <c r="O1539" s="8">
        <f t="shared" si="95"/>
        <v>13485.000000000002</v>
      </c>
      <c r="P1539" s="22" t="str">
        <f t="shared" si="96"/>
        <v>PERCENTAGE</v>
      </c>
    </row>
    <row r="1540" spans="1:16" x14ac:dyDescent="0.3">
      <c r="A1540" s="22" t="str">
        <f t="shared" ref="A1540:A1603" si="97">$A$2</f>
        <v>2021 ALL D85</v>
      </c>
      <c r="B1540" s="7">
        <f>'2019 ALL N OLDER D95'!$B$2</f>
        <v>46121</v>
      </c>
      <c r="C1540" s="7">
        <f>'2019 ALL N OLDER D95'!$C$2</f>
        <v>46127</v>
      </c>
      <c r="D1540" s="6">
        <v>3260</v>
      </c>
      <c r="E1540" s="6">
        <v>333</v>
      </c>
      <c r="F1540" s="6">
        <v>3</v>
      </c>
      <c r="G1540" s="6">
        <v>4</v>
      </c>
      <c r="H1540" s="6" t="s">
        <v>6979</v>
      </c>
      <c r="I1540" s="6" t="s">
        <v>24172</v>
      </c>
      <c r="J1540" s="6" t="s">
        <v>7393</v>
      </c>
      <c r="K1540" s="6" t="s">
        <v>7387</v>
      </c>
      <c r="L1540" s="6" t="s">
        <v>7394</v>
      </c>
      <c r="M1540" s="8">
        <v>109900</v>
      </c>
      <c r="N1540" s="23">
        <f t="shared" ref="N1540:N1603" si="98">$N1539</f>
        <v>0.85</v>
      </c>
      <c r="O1540" s="8">
        <f t="shared" ref="O1540:O1603" si="99">$O1539</f>
        <v>13485.000000000002</v>
      </c>
      <c r="P1540" s="22" t="str">
        <f t="shared" ref="P1540:P1603" si="100">$P1539</f>
        <v>PERCENTAGE</v>
      </c>
    </row>
    <row r="1541" spans="1:16" x14ac:dyDescent="0.3">
      <c r="A1541" s="22" t="str">
        <f t="shared" si="97"/>
        <v>2021 ALL D85</v>
      </c>
      <c r="B1541" s="7">
        <f>'2019 ALL N OLDER D95'!$B$2</f>
        <v>46121</v>
      </c>
      <c r="C1541" s="7">
        <f>'2019 ALL N OLDER D95'!$C$2</f>
        <v>46127</v>
      </c>
      <c r="D1541" s="6">
        <v>3260</v>
      </c>
      <c r="E1541" s="6">
        <v>333</v>
      </c>
      <c r="F1541" s="6">
        <v>3</v>
      </c>
      <c r="G1541" s="6">
        <v>4</v>
      </c>
      <c r="H1541" s="6" t="s">
        <v>6979</v>
      </c>
      <c r="I1541" s="6" t="s">
        <v>24172</v>
      </c>
      <c r="J1541" s="6" t="s">
        <v>7467</v>
      </c>
      <c r="K1541" s="6" t="s">
        <v>7468</v>
      </c>
      <c r="L1541" s="6" t="s">
        <v>7469</v>
      </c>
      <c r="M1541" s="8">
        <v>109900</v>
      </c>
      <c r="N1541" s="23">
        <f t="shared" si="98"/>
        <v>0.85</v>
      </c>
      <c r="O1541" s="8">
        <f t="shared" si="99"/>
        <v>13485.000000000002</v>
      </c>
      <c r="P1541" s="22" t="str">
        <f t="shared" si="100"/>
        <v>PERCENTAGE</v>
      </c>
    </row>
    <row r="1542" spans="1:16" x14ac:dyDescent="0.3">
      <c r="A1542" s="22" t="str">
        <f t="shared" si="97"/>
        <v>2021 ALL D85</v>
      </c>
      <c r="B1542" s="7">
        <f>'2019 ALL N OLDER D95'!$B$2</f>
        <v>46121</v>
      </c>
      <c r="C1542" s="7">
        <f>'2019 ALL N OLDER D95'!$C$2</f>
        <v>46127</v>
      </c>
      <c r="D1542" s="6">
        <v>3260</v>
      </c>
      <c r="E1542" s="6">
        <v>333</v>
      </c>
      <c r="F1542" s="6">
        <v>3</v>
      </c>
      <c r="G1542" s="6">
        <v>4</v>
      </c>
      <c r="H1542" s="6" t="s">
        <v>6979</v>
      </c>
      <c r="I1542" s="6" t="s">
        <v>24172</v>
      </c>
      <c r="J1542" s="6" t="s">
        <v>7470</v>
      </c>
      <c r="K1542" s="6" t="s">
        <v>7468</v>
      </c>
      <c r="L1542" s="6" t="s">
        <v>7471</v>
      </c>
      <c r="M1542" s="8">
        <v>109900</v>
      </c>
      <c r="N1542" s="23">
        <f t="shared" si="98"/>
        <v>0.85</v>
      </c>
      <c r="O1542" s="8">
        <f t="shared" si="99"/>
        <v>13485.000000000002</v>
      </c>
      <c r="P1542" s="22" t="str">
        <f t="shared" si="100"/>
        <v>PERCENTAGE</v>
      </c>
    </row>
    <row r="1543" spans="1:16" x14ac:dyDescent="0.3">
      <c r="A1543" s="22" t="str">
        <f t="shared" si="97"/>
        <v>2021 ALL D85</v>
      </c>
      <c r="B1543" s="7">
        <f>'2019 ALL N OLDER D95'!$B$2</f>
        <v>46121</v>
      </c>
      <c r="C1543" s="7">
        <f>'2019 ALL N OLDER D95'!$C$2</f>
        <v>46127</v>
      </c>
      <c r="D1543" s="6">
        <v>3260</v>
      </c>
      <c r="E1543" s="6">
        <v>333</v>
      </c>
      <c r="F1543" s="6">
        <v>3</v>
      </c>
      <c r="G1543" s="6">
        <v>4</v>
      </c>
      <c r="H1543" s="6" t="s">
        <v>6979</v>
      </c>
      <c r="I1543" s="6" t="s">
        <v>24172</v>
      </c>
      <c r="J1543" s="6" t="s">
        <v>7472</v>
      </c>
      <c r="K1543" s="6" t="s">
        <v>7468</v>
      </c>
      <c r="L1543" s="6" t="s">
        <v>7473</v>
      </c>
      <c r="M1543" s="8">
        <v>109900</v>
      </c>
      <c r="N1543" s="23">
        <f t="shared" si="98"/>
        <v>0.85</v>
      </c>
      <c r="O1543" s="8">
        <f t="shared" si="99"/>
        <v>13485.000000000002</v>
      </c>
      <c r="P1543" s="22" t="str">
        <f t="shared" si="100"/>
        <v>PERCENTAGE</v>
      </c>
    </row>
    <row r="1544" spans="1:16" x14ac:dyDescent="0.3">
      <c r="A1544" s="22" t="str">
        <f t="shared" si="97"/>
        <v>2021 ALL D85</v>
      </c>
      <c r="B1544" s="7">
        <f>'2019 ALL N OLDER D95'!$B$2</f>
        <v>46121</v>
      </c>
      <c r="C1544" s="7">
        <f>'2019 ALL N OLDER D95'!$C$2</f>
        <v>46127</v>
      </c>
      <c r="D1544" s="6">
        <v>3260</v>
      </c>
      <c r="E1544" s="6">
        <v>333</v>
      </c>
      <c r="F1544" s="6">
        <v>3</v>
      </c>
      <c r="G1544" s="6">
        <v>4</v>
      </c>
      <c r="H1544" s="6" t="s">
        <v>6979</v>
      </c>
      <c r="I1544" s="6" t="s">
        <v>24172</v>
      </c>
      <c r="J1544" s="6" t="s">
        <v>7474</v>
      </c>
      <c r="K1544" s="6" t="s">
        <v>7468</v>
      </c>
      <c r="L1544" s="6" t="s">
        <v>7475</v>
      </c>
      <c r="M1544" s="8">
        <v>109900</v>
      </c>
      <c r="N1544" s="23">
        <f t="shared" si="98"/>
        <v>0.85</v>
      </c>
      <c r="O1544" s="8">
        <f t="shared" si="99"/>
        <v>13485.000000000002</v>
      </c>
      <c r="P1544" s="22" t="str">
        <f t="shared" si="100"/>
        <v>PERCENTAGE</v>
      </c>
    </row>
    <row r="1545" spans="1:16" x14ac:dyDescent="0.3">
      <c r="A1545" s="22" t="str">
        <f t="shared" si="97"/>
        <v>2021 ALL D85</v>
      </c>
      <c r="B1545" s="7">
        <f>'2019 ALL N OLDER D95'!$B$2</f>
        <v>46121</v>
      </c>
      <c r="C1545" s="7">
        <f>'2019 ALL N OLDER D95'!$C$2</f>
        <v>46127</v>
      </c>
      <c r="D1545" s="6">
        <v>3260</v>
      </c>
      <c r="E1545" s="6">
        <v>333</v>
      </c>
      <c r="F1545" s="6">
        <v>3</v>
      </c>
      <c r="G1545" s="6">
        <v>4</v>
      </c>
      <c r="H1545" s="6" t="s">
        <v>6979</v>
      </c>
      <c r="I1545" s="6" t="s">
        <v>24172</v>
      </c>
      <c r="J1545" s="6" t="s">
        <v>7476</v>
      </c>
      <c r="K1545" s="6" t="s">
        <v>7477</v>
      </c>
      <c r="L1545" s="6" t="s">
        <v>7478</v>
      </c>
      <c r="M1545" s="8">
        <v>109900</v>
      </c>
      <c r="N1545" s="23">
        <f t="shared" si="98"/>
        <v>0.85</v>
      </c>
      <c r="O1545" s="8">
        <f t="shared" si="99"/>
        <v>13485.000000000002</v>
      </c>
      <c r="P1545" s="22" t="str">
        <f t="shared" si="100"/>
        <v>PERCENTAGE</v>
      </c>
    </row>
    <row r="1546" spans="1:16" x14ac:dyDescent="0.3">
      <c r="A1546" s="22" t="str">
        <f t="shared" si="97"/>
        <v>2021 ALL D85</v>
      </c>
      <c r="B1546" s="7">
        <f>'2019 ALL N OLDER D95'!$B$2</f>
        <v>46121</v>
      </c>
      <c r="C1546" s="7">
        <f>'2019 ALL N OLDER D95'!$C$2</f>
        <v>46127</v>
      </c>
      <c r="D1546" s="6">
        <v>3260</v>
      </c>
      <c r="E1546" s="6">
        <v>333</v>
      </c>
      <c r="F1546" s="6">
        <v>3</v>
      </c>
      <c r="G1546" s="6">
        <v>4</v>
      </c>
      <c r="H1546" s="6" t="s">
        <v>6979</v>
      </c>
      <c r="I1546" s="6" t="s">
        <v>24172</v>
      </c>
      <c r="J1546" s="6" t="s">
        <v>7479</v>
      </c>
      <c r="K1546" s="6" t="s">
        <v>7477</v>
      </c>
      <c r="L1546" s="6" t="s">
        <v>7480</v>
      </c>
      <c r="M1546" s="8">
        <v>109900</v>
      </c>
      <c r="N1546" s="23">
        <f t="shared" si="98"/>
        <v>0.85</v>
      </c>
      <c r="O1546" s="8">
        <f t="shared" si="99"/>
        <v>13485.000000000002</v>
      </c>
      <c r="P1546" s="22" t="str">
        <f t="shared" si="100"/>
        <v>PERCENTAGE</v>
      </c>
    </row>
    <row r="1547" spans="1:16" x14ac:dyDescent="0.3">
      <c r="A1547" s="22" t="str">
        <f t="shared" si="97"/>
        <v>2021 ALL D85</v>
      </c>
      <c r="B1547" s="7">
        <f>'2019 ALL N OLDER D95'!$B$2</f>
        <v>46121</v>
      </c>
      <c r="C1547" s="7">
        <f>'2019 ALL N OLDER D95'!$C$2</f>
        <v>46127</v>
      </c>
      <c r="D1547" s="6">
        <v>3260</v>
      </c>
      <c r="E1547" s="6">
        <v>333</v>
      </c>
      <c r="F1547" s="6">
        <v>3</v>
      </c>
      <c r="G1547" s="6">
        <v>4</v>
      </c>
      <c r="H1547" s="6" t="s">
        <v>6979</v>
      </c>
      <c r="I1547" s="6" t="s">
        <v>24172</v>
      </c>
      <c r="J1547" s="6" t="s">
        <v>7481</v>
      </c>
      <c r="K1547" s="6" t="s">
        <v>7477</v>
      </c>
      <c r="L1547" s="6" t="s">
        <v>7482</v>
      </c>
      <c r="M1547" s="8">
        <v>109900</v>
      </c>
      <c r="N1547" s="23">
        <f t="shared" si="98"/>
        <v>0.85</v>
      </c>
      <c r="O1547" s="8">
        <f t="shared" si="99"/>
        <v>13485.000000000002</v>
      </c>
      <c r="P1547" s="22" t="str">
        <f t="shared" si="100"/>
        <v>PERCENTAGE</v>
      </c>
    </row>
    <row r="1548" spans="1:16" x14ac:dyDescent="0.3">
      <c r="A1548" s="22" t="str">
        <f t="shared" si="97"/>
        <v>2021 ALL D85</v>
      </c>
      <c r="B1548" s="7">
        <f>'2019 ALL N OLDER D95'!$B$2</f>
        <v>46121</v>
      </c>
      <c r="C1548" s="7">
        <f>'2019 ALL N OLDER D95'!$C$2</f>
        <v>46127</v>
      </c>
      <c r="D1548" s="6">
        <v>3260</v>
      </c>
      <c r="E1548" s="6">
        <v>333</v>
      </c>
      <c r="F1548" s="6">
        <v>3</v>
      </c>
      <c r="G1548" s="6">
        <v>4</v>
      </c>
      <c r="H1548" s="6" t="s">
        <v>6979</v>
      </c>
      <c r="I1548" s="6" t="s">
        <v>24172</v>
      </c>
      <c r="J1548" s="6" t="s">
        <v>7483</v>
      </c>
      <c r="K1548" s="6" t="s">
        <v>7477</v>
      </c>
      <c r="L1548" s="6" t="s">
        <v>7484</v>
      </c>
      <c r="M1548" s="8">
        <v>109900</v>
      </c>
      <c r="N1548" s="23">
        <f t="shared" si="98"/>
        <v>0.85</v>
      </c>
      <c r="O1548" s="8">
        <f t="shared" si="99"/>
        <v>13485.000000000002</v>
      </c>
      <c r="P1548" s="22" t="str">
        <f t="shared" si="100"/>
        <v>PERCENTAGE</v>
      </c>
    </row>
    <row r="1549" spans="1:16" x14ac:dyDescent="0.3">
      <c r="A1549" s="22" t="str">
        <f t="shared" si="97"/>
        <v>2021 ALL D85</v>
      </c>
      <c r="B1549" s="7">
        <f>'2019 ALL N OLDER D95'!$B$2</f>
        <v>46121</v>
      </c>
      <c r="C1549" s="7">
        <f>'2019 ALL N OLDER D95'!$C$2</f>
        <v>46127</v>
      </c>
      <c r="D1549" s="6">
        <v>3260</v>
      </c>
      <c r="E1549" s="6">
        <v>333</v>
      </c>
      <c r="F1549" s="6">
        <v>3</v>
      </c>
      <c r="G1549" s="6">
        <v>4</v>
      </c>
      <c r="H1549" s="6" t="s">
        <v>6979</v>
      </c>
      <c r="I1549" s="6" t="s">
        <v>24172</v>
      </c>
      <c r="J1549" s="6" t="s">
        <v>7485</v>
      </c>
      <c r="K1549" s="6" t="s">
        <v>7486</v>
      </c>
      <c r="L1549" s="6" t="s">
        <v>7487</v>
      </c>
      <c r="M1549" s="8">
        <v>109900</v>
      </c>
      <c r="N1549" s="23">
        <f t="shared" si="98"/>
        <v>0.85</v>
      </c>
      <c r="O1549" s="8">
        <f t="shared" si="99"/>
        <v>13485.000000000002</v>
      </c>
      <c r="P1549" s="22" t="str">
        <f t="shared" si="100"/>
        <v>PERCENTAGE</v>
      </c>
    </row>
    <row r="1550" spans="1:16" x14ac:dyDescent="0.3">
      <c r="A1550" s="22" t="str">
        <f t="shared" si="97"/>
        <v>2021 ALL D85</v>
      </c>
      <c r="B1550" s="7">
        <f>'2019 ALL N OLDER D95'!$B$2</f>
        <v>46121</v>
      </c>
      <c r="C1550" s="7">
        <f>'2019 ALL N OLDER D95'!$C$2</f>
        <v>46127</v>
      </c>
      <c r="D1550" s="6">
        <v>3260</v>
      </c>
      <c r="E1550" s="6">
        <v>333</v>
      </c>
      <c r="F1550" s="6">
        <v>3</v>
      </c>
      <c r="G1550" s="6">
        <v>4</v>
      </c>
      <c r="H1550" s="6" t="s">
        <v>6979</v>
      </c>
      <c r="I1550" s="6" t="s">
        <v>24172</v>
      </c>
      <c r="J1550" s="6" t="s">
        <v>7488</v>
      </c>
      <c r="K1550" s="6" t="s">
        <v>7486</v>
      </c>
      <c r="L1550" s="6" t="s">
        <v>7489</v>
      </c>
      <c r="M1550" s="8">
        <v>109900</v>
      </c>
      <c r="N1550" s="23">
        <f t="shared" si="98"/>
        <v>0.85</v>
      </c>
      <c r="O1550" s="8">
        <f t="shared" si="99"/>
        <v>13485.000000000002</v>
      </c>
      <c r="P1550" s="22" t="str">
        <f t="shared" si="100"/>
        <v>PERCENTAGE</v>
      </c>
    </row>
    <row r="1551" spans="1:16" x14ac:dyDescent="0.3">
      <c r="A1551" s="22" t="str">
        <f t="shared" si="97"/>
        <v>2021 ALL D85</v>
      </c>
      <c r="B1551" s="7">
        <f>'2019 ALL N OLDER D95'!$B$2</f>
        <v>46121</v>
      </c>
      <c r="C1551" s="7">
        <f>'2019 ALL N OLDER D95'!$C$2</f>
        <v>46127</v>
      </c>
      <c r="D1551" s="6">
        <v>3260</v>
      </c>
      <c r="E1551" s="6">
        <v>333</v>
      </c>
      <c r="F1551" s="6">
        <v>3</v>
      </c>
      <c r="G1551" s="6">
        <v>4</v>
      </c>
      <c r="H1551" s="6" t="s">
        <v>6979</v>
      </c>
      <c r="I1551" s="6" t="s">
        <v>24172</v>
      </c>
      <c r="J1551" s="6" t="s">
        <v>7490</v>
      </c>
      <c r="K1551" s="6" t="s">
        <v>7486</v>
      </c>
      <c r="L1551" s="6" t="s">
        <v>7491</v>
      </c>
      <c r="M1551" s="8">
        <v>109900</v>
      </c>
      <c r="N1551" s="23">
        <f t="shared" si="98"/>
        <v>0.85</v>
      </c>
      <c r="O1551" s="8">
        <f t="shared" si="99"/>
        <v>13485.000000000002</v>
      </c>
      <c r="P1551" s="22" t="str">
        <f t="shared" si="100"/>
        <v>PERCENTAGE</v>
      </c>
    </row>
    <row r="1552" spans="1:16" x14ac:dyDescent="0.3">
      <c r="A1552" s="22" t="str">
        <f t="shared" si="97"/>
        <v>2021 ALL D85</v>
      </c>
      <c r="B1552" s="7">
        <f>'2019 ALL N OLDER D95'!$B$2</f>
        <v>46121</v>
      </c>
      <c r="C1552" s="7">
        <f>'2019 ALL N OLDER D95'!$C$2</f>
        <v>46127</v>
      </c>
      <c r="D1552" s="6">
        <v>3260</v>
      </c>
      <c r="E1552" s="6">
        <v>333</v>
      </c>
      <c r="F1552" s="6">
        <v>3</v>
      </c>
      <c r="G1552" s="6">
        <v>4</v>
      </c>
      <c r="H1552" s="6" t="s">
        <v>6979</v>
      </c>
      <c r="I1552" s="6" t="s">
        <v>24172</v>
      </c>
      <c r="J1552" s="6" t="s">
        <v>7492</v>
      </c>
      <c r="K1552" s="6" t="s">
        <v>7486</v>
      </c>
      <c r="L1552" s="6" t="s">
        <v>7493</v>
      </c>
      <c r="M1552" s="8">
        <v>109900</v>
      </c>
      <c r="N1552" s="23">
        <f t="shared" si="98"/>
        <v>0.85</v>
      </c>
      <c r="O1552" s="8">
        <f t="shared" si="99"/>
        <v>13485.000000000002</v>
      </c>
      <c r="P1552" s="22" t="str">
        <f t="shared" si="100"/>
        <v>PERCENTAGE</v>
      </c>
    </row>
    <row r="1553" spans="1:16" x14ac:dyDescent="0.3">
      <c r="A1553" s="22" t="str">
        <f t="shared" si="97"/>
        <v>2021 ALL D85</v>
      </c>
      <c r="B1553" s="7">
        <f>'2019 ALL N OLDER D95'!$B$2</f>
        <v>46121</v>
      </c>
      <c r="C1553" s="7">
        <f>'2019 ALL N OLDER D95'!$C$2</f>
        <v>46127</v>
      </c>
      <c r="D1553" s="6">
        <v>3260</v>
      </c>
      <c r="E1553" s="6">
        <v>333</v>
      </c>
      <c r="F1553" s="6">
        <v>3</v>
      </c>
      <c r="G1553" s="6">
        <v>4</v>
      </c>
      <c r="H1553" s="6" t="s">
        <v>6979</v>
      </c>
      <c r="I1553" s="6" t="s">
        <v>24172</v>
      </c>
      <c r="J1553" s="6" t="s">
        <v>7494</v>
      </c>
      <c r="K1553" s="6" t="s">
        <v>7495</v>
      </c>
      <c r="L1553" s="6" t="s">
        <v>7496</v>
      </c>
      <c r="M1553" s="8">
        <v>109900</v>
      </c>
      <c r="N1553" s="23">
        <f t="shared" si="98"/>
        <v>0.85</v>
      </c>
      <c r="O1553" s="8">
        <f t="shared" si="99"/>
        <v>13485.000000000002</v>
      </c>
      <c r="P1553" s="22" t="str">
        <f t="shared" si="100"/>
        <v>PERCENTAGE</v>
      </c>
    </row>
    <row r="1554" spans="1:16" x14ac:dyDescent="0.3">
      <c r="A1554" s="22" t="str">
        <f t="shared" si="97"/>
        <v>2021 ALL D85</v>
      </c>
      <c r="B1554" s="7">
        <f>'2019 ALL N OLDER D95'!$B$2</f>
        <v>46121</v>
      </c>
      <c r="C1554" s="7">
        <f>'2019 ALL N OLDER D95'!$C$2</f>
        <v>46127</v>
      </c>
      <c r="D1554" s="6">
        <v>3260</v>
      </c>
      <c r="E1554" s="6">
        <v>333</v>
      </c>
      <c r="F1554" s="6">
        <v>3</v>
      </c>
      <c r="G1554" s="6">
        <v>4</v>
      </c>
      <c r="H1554" s="6" t="s">
        <v>6979</v>
      </c>
      <c r="I1554" s="6" t="s">
        <v>24172</v>
      </c>
      <c r="J1554" s="6" t="s">
        <v>7497</v>
      </c>
      <c r="K1554" s="6" t="s">
        <v>7495</v>
      </c>
      <c r="L1554" s="6" t="s">
        <v>7498</v>
      </c>
      <c r="M1554" s="8">
        <v>109900</v>
      </c>
      <c r="N1554" s="23">
        <f t="shared" si="98"/>
        <v>0.85</v>
      </c>
      <c r="O1554" s="8">
        <f t="shared" si="99"/>
        <v>13485.000000000002</v>
      </c>
      <c r="P1554" s="22" t="str">
        <f t="shared" si="100"/>
        <v>PERCENTAGE</v>
      </c>
    </row>
    <row r="1555" spans="1:16" x14ac:dyDescent="0.3">
      <c r="A1555" s="22" t="str">
        <f t="shared" si="97"/>
        <v>2021 ALL D85</v>
      </c>
      <c r="B1555" s="7">
        <f>'2019 ALL N OLDER D95'!$B$2</f>
        <v>46121</v>
      </c>
      <c r="C1555" s="7">
        <f>'2019 ALL N OLDER D95'!$C$2</f>
        <v>46127</v>
      </c>
      <c r="D1555" s="6">
        <v>3260</v>
      </c>
      <c r="E1555" s="6">
        <v>333</v>
      </c>
      <c r="F1555" s="6">
        <v>3</v>
      </c>
      <c r="G1555" s="6">
        <v>4</v>
      </c>
      <c r="H1555" s="6" t="s">
        <v>6979</v>
      </c>
      <c r="I1555" s="6" t="s">
        <v>24172</v>
      </c>
      <c r="J1555" s="6" t="s">
        <v>7499</v>
      </c>
      <c r="K1555" s="6" t="s">
        <v>7495</v>
      </c>
      <c r="L1555" s="6" t="s">
        <v>7500</v>
      </c>
      <c r="M1555" s="8">
        <v>109900</v>
      </c>
      <c r="N1555" s="23">
        <f t="shared" si="98"/>
        <v>0.85</v>
      </c>
      <c r="O1555" s="8">
        <f t="shared" si="99"/>
        <v>13485.000000000002</v>
      </c>
      <c r="P1555" s="22" t="str">
        <f t="shared" si="100"/>
        <v>PERCENTAGE</v>
      </c>
    </row>
    <row r="1556" spans="1:16" x14ac:dyDescent="0.3">
      <c r="A1556" s="22" t="str">
        <f t="shared" si="97"/>
        <v>2021 ALL D85</v>
      </c>
      <c r="B1556" s="7">
        <f>'2019 ALL N OLDER D95'!$B$2</f>
        <v>46121</v>
      </c>
      <c r="C1556" s="7">
        <f>'2019 ALL N OLDER D95'!$C$2</f>
        <v>46127</v>
      </c>
      <c r="D1556" s="6">
        <v>3260</v>
      </c>
      <c r="E1556" s="6">
        <v>333</v>
      </c>
      <c r="F1556" s="6">
        <v>3</v>
      </c>
      <c r="G1556" s="6">
        <v>4</v>
      </c>
      <c r="H1556" s="6" t="s">
        <v>6979</v>
      </c>
      <c r="I1556" s="6" t="s">
        <v>24172</v>
      </c>
      <c r="J1556" s="6" t="s">
        <v>7501</v>
      </c>
      <c r="K1556" s="6" t="s">
        <v>7495</v>
      </c>
      <c r="L1556" s="6" t="s">
        <v>7502</v>
      </c>
      <c r="M1556" s="8">
        <v>109900</v>
      </c>
      <c r="N1556" s="23">
        <f t="shared" si="98"/>
        <v>0.85</v>
      </c>
      <c r="O1556" s="8">
        <f t="shared" si="99"/>
        <v>13485.000000000002</v>
      </c>
      <c r="P1556" s="22" t="str">
        <f t="shared" si="100"/>
        <v>PERCENTAGE</v>
      </c>
    </row>
    <row r="1557" spans="1:16" x14ac:dyDescent="0.3">
      <c r="A1557" s="22" t="str">
        <f t="shared" si="97"/>
        <v>2021 ALL D85</v>
      </c>
      <c r="B1557" s="7">
        <f>'2019 ALL N OLDER D95'!$B$2</f>
        <v>46121</v>
      </c>
      <c r="C1557" s="7">
        <f>'2019 ALL N OLDER D95'!$C$2</f>
        <v>46127</v>
      </c>
      <c r="D1557" s="6">
        <v>3260</v>
      </c>
      <c r="E1557" s="6">
        <v>333</v>
      </c>
      <c r="F1557" s="6">
        <v>3</v>
      </c>
      <c r="G1557" s="6">
        <v>1</v>
      </c>
      <c r="H1557" s="6" t="s">
        <v>186</v>
      </c>
      <c r="I1557" s="6" t="s">
        <v>24172</v>
      </c>
      <c r="J1557" s="6" t="s">
        <v>6468</v>
      </c>
      <c r="K1557" s="6" t="s">
        <v>6469</v>
      </c>
      <c r="L1557" s="6" t="s">
        <v>6470</v>
      </c>
      <c r="M1557" s="8">
        <v>99900</v>
      </c>
      <c r="N1557" s="23">
        <f t="shared" si="98"/>
        <v>0.85</v>
      </c>
      <c r="O1557" s="8">
        <f t="shared" si="99"/>
        <v>13485.000000000002</v>
      </c>
      <c r="P1557" s="22" t="str">
        <f t="shared" si="100"/>
        <v>PERCENTAGE</v>
      </c>
    </row>
    <row r="1558" spans="1:16" x14ac:dyDescent="0.3">
      <c r="A1558" s="22" t="str">
        <f t="shared" si="97"/>
        <v>2021 ALL D85</v>
      </c>
      <c r="B1558" s="7">
        <f>'2019 ALL N OLDER D95'!$B$2</f>
        <v>46121</v>
      </c>
      <c r="C1558" s="7">
        <f>'2019 ALL N OLDER D95'!$C$2</f>
        <v>46127</v>
      </c>
      <c r="D1558" s="6">
        <v>3260</v>
      </c>
      <c r="E1558" s="6">
        <v>333</v>
      </c>
      <c r="F1558" s="6">
        <v>3</v>
      </c>
      <c r="G1558" s="6">
        <v>1</v>
      </c>
      <c r="H1558" s="6" t="s">
        <v>186</v>
      </c>
      <c r="I1558" s="6" t="s">
        <v>24172</v>
      </c>
      <c r="J1558" s="6" t="s">
        <v>6471</v>
      </c>
      <c r="K1558" s="6" t="s">
        <v>6469</v>
      </c>
      <c r="L1558" s="6" t="s">
        <v>6472</v>
      </c>
      <c r="M1558" s="8">
        <v>99900</v>
      </c>
      <c r="N1558" s="23">
        <f t="shared" si="98"/>
        <v>0.85</v>
      </c>
      <c r="O1558" s="8">
        <f t="shared" si="99"/>
        <v>13485.000000000002</v>
      </c>
      <c r="P1558" s="22" t="str">
        <f t="shared" si="100"/>
        <v>PERCENTAGE</v>
      </c>
    </row>
    <row r="1559" spans="1:16" x14ac:dyDescent="0.3">
      <c r="A1559" s="22" t="str">
        <f t="shared" si="97"/>
        <v>2021 ALL D85</v>
      </c>
      <c r="B1559" s="7">
        <f>'2019 ALL N OLDER D95'!$B$2</f>
        <v>46121</v>
      </c>
      <c r="C1559" s="7">
        <f>'2019 ALL N OLDER D95'!$C$2</f>
        <v>46127</v>
      </c>
      <c r="D1559" s="6">
        <v>3260</v>
      </c>
      <c r="E1559" s="6">
        <v>333</v>
      </c>
      <c r="F1559" s="6">
        <v>3</v>
      </c>
      <c r="G1559" s="6">
        <v>1</v>
      </c>
      <c r="H1559" s="6" t="s">
        <v>186</v>
      </c>
      <c r="I1559" s="6" t="s">
        <v>24172</v>
      </c>
      <c r="J1559" s="6" t="s">
        <v>6473</v>
      </c>
      <c r="K1559" s="6" t="s">
        <v>6469</v>
      </c>
      <c r="L1559" s="6" t="s">
        <v>6474</v>
      </c>
      <c r="M1559" s="8">
        <v>99900</v>
      </c>
      <c r="N1559" s="23">
        <f t="shared" si="98"/>
        <v>0.85</v>
      </c>
      <c r="O1559" s="8">
        <f t="shared" si="99"/>
        <v>13485.000000000002</v>
      </c>
      <c r="P1559" s="22" t="str">
        <f t="shared" si="100"/>
        <v>PERCENTAGE</v>
      </c>
    </row>
    <row r="1560" spans="1:16" x14ac:dyDescent="0.3">
      <c r="A1560" s="22" t="str">
        <f t="shared" si="97"/>
        <v>2021 ALL D85</v>
      </c>
      <c r="B1560" s="7">
        <f>'2019 ALL N OLDER D95'!$B$2</f>
        <v>46121</v>
      </c>
      <c r="C1560" s="7">
        <f>'2019 ALL N OLDER D95'!$C$2</f>
        <v>46127</v>
      </c>
      <c r="D1560" s="6">
        <v>3260</v>
      </c>
      <c r="E1560" s="6">
        <v>333</v>
      </c>
      <c r="F1560" s="6">
        <v>3</v>
      </c>
      <c r="G1560" s="6">
        <v>1</v>
      </c>
      <c r="H1560" s="6" t="s">
        <v>186</v>
      </c>
      <c r="I1560" s="6" t="s">
        <v>24172</v>
      </c>
      <c r="J1560" s="6" t="s">
        <v>6475</v>
      </c>
      <c r="K1560" s="6" t="s">
        <v>6469</v>
      </c>
      <c r="L1560" s="6" t="s">
        <v>6476</v>
      </c>
      <c r="M1560" s="8">
        <v>99900</v>
      </c>
      <c r="N1560" s="23">
        <f t="shared" si="98"/>
        <v>0.85</v>
      </c>
      <c r="O1560" s="8">
        <f t="shared" si="99"/>
        <v>13485.000000000002</v>
      </c>
      <c r="P1560" s="22" t="str">
        <f t="shared" si="100"/>
        <v>PERCENTAGE</v>
      </c>
    </row>
    <row r="1561" spans="1:16" x14ac:dyDescent="0.3">
      <c r="A1561" s="22" t="str">
        <f t="shared" si="97"/>
        <v>2021 ALL D85</v>
      </c>
      <c r="B1561" s="7">
        <f>'2019 ALL N OLDER D95'!$B$2</f>
        <v>46121</v>
      </c>
      <c r="C1561" s="7">
        <f>'2019 ALL N OLDER D95'!$C$2</f>
        <v>46127</v>
      </c>
      <c r="D1561" s="6">
        <v>3260</v>
      </c>
      <c r="E1561" s="6">
        <v>333</v>
      </c>
      <c r="F1561" s="6">
        <v>3</v>
      </c>
      <c r="G1561" s="6">
        <v>1</v>
      </c>
      <c r="H1561" s="6" t="s">
        <v>186</v>
      </c>
      <c r="I1561" s="6" t="s">
        <v>24172</v>
      </c>
      <c r="J1561" s="6" t="s">
        <v>6477</v>
      </c>
      <c r="K1561" s="6" t="s">
        <v>6469</v>
      </c>
      <c r="L1561" s="6" t="s">
        <v>6478</v>
      </c>
      <c r="M1561" s="8">
        <v>99900</v>
      </c>
      <c r="N1561" s="23">
        <f t="shared" si="98"/>
        <v>0.85</v>
      </c>
      <c r="O1561" s="8">
        <f t="shared" si="99"/>
        <v>13485.000000000002</v>
      </c>
      <c r="P1561" s="22" t="str">
        <f t="shared" si="100"/>
        <v>PERCENTAGE</v>
      </c>
    </row>
    <row r="1562" spans="1:16" x14ac:dyDescent="0.3">
      <c r="A1562" s="22" t="str">
        <f t="shared" si="97"/>
        <v>2021 ALL D85</v>
      </c>
      <c r="B1562" s="7">
        <f>'2019 ALL N OLDER D95'!$B$2</f>
        <v>46121</v>
      </c>
      <c r="C1562" s="7">
        <f>'2019 ALL N OLDER D95'!$C$2</f>
        <v>46127</v>
      </c>
      <c r="D1562" s="6">
        <v>3260</v>
      </c>
      <c r="E1562" s="6">
        <v>333</v>
      </c>
      <c r="F1562" s="6">
        <v>3</v>
      </c>
      <c r="G1562" s="6">
        <v>1</v>
      </c>
      <c r="H1562" s="6" t="s">
        <v>186</v>
      </c>
      <c r="I1562" s="6" t="s">
        <v>24172</v>
      </c>
      <c r="J1562" s="6" t="s">
        <v>6479</v>
      </c>
      <c r="K1562" s="6" t="s">
        <v>6469</v>
      </c>
      <c r="L1562" s="6" t="s">
        <v>6480</v>
      </c>
      <c r="M1562" s="8">
        <v>99900</v>
      </c>
      <c r="N1562" s="23">
        <f t="shared" si="98"/>
        <v>0.85</v>
      </c>
      <c r="O1562" s="8">
        <f t="shared" si="99"/>
        <v>13485.000000000002</v>
      </c>
      <c r="P1562" s="22" t="str">
        <f t="shared" si="100"/>
        <v>PERCENTAGE</v>
      </c>
    </row>
    <row r="1563" spans="1:16" x14ac:dyDescent="0.3">
      <c r="A1563" s="22" t="str">
        <f t="shared" si="97"/>
        <v>2021 ALL D85</v>
      </c>
      <c r="B1563" s="7">
        <f>'2019 ALL N OLDER D95'!$B$2</f>
        <v>46121</v>
      </c>
      <c r="C1563" s="7">
        <f>'2019 ALL N OLDER D95'!$C$2</f>
        <v>46127</v>
      </c>
      <c r="D1563" s="6">
        <v>3260</v>
      </c>
      <c r="E1563" s="6">
        <v>333</v>
      </c>
      <c r="F1563" s="6">
        <v>3</v>
      </c>
      <c r="G1563" s="6">
        <v>1</v>
      </c>
      <c r="H1563" s="6" t="s">
        <v>186</v>
      </c>
      <c r="I1563" s="6" t="s">
        <v>24172</v>
      </c>
      <c r="J1563" s="6" t="s">
        <v>6481</v>
      </c>
      <c r="K1563" s="6" t="s">
        <v>6469</v>
      </c>
      <c r="L1563" s="6" t="s">
        <v>6482</v>
      </c>
      <c r="M1563" s="8">
        <v>99900</v>
      </c>
      <c r="N1563" s="23">
        <f t="shared" si="98"/>
        <v>0.85</v>
      </c>
      <c r="O1563" s="8">
        <f t="shared" si="99"/>
        <v>13485.000000000002</v>
      </c>
      <c r="P1563" s="22" t="str">
        <f t="shared" si="100"/>
        <v>PERCENTAGE</v>
      </c>
    </row>
    <row r="1564" spans="1:16" x14ac:dyDescent="0.3">
      <c r="A1564" s="22" t="str">
        <f t="shared" si="97"/>
        <v>2021 ALL D85</v>
      </c>
      <c r="B1564" s="7">
        <f>'2019 ALL N OLDER D95'!$B$2</f>
        <v>46121</v>
      </c>
      <c r="C1564" s="7">
        <f>'2019 ALL N OLDER D95'!$C$2</f>
        <v>46127</v>
      </c>
      <c r="D1564" s="6">
        <v>3260</v>
      </c>
      <c r="E1564" s="6">
        <v>333</v>
      </c>
      <c r="F1564" s="6">
        <v>3</v>
      </c>
      <c r="G1564" s="6">
        <v>1</v>
      </c>
      <c r="H1564" s="6" t="s">
        <v>186</v>
      </c>
      <c r="I1564" s="6" t="s">
        <v>24172</v>
      </c>
      <c r="J1564" s="6" t="s">
        <v>6483</v>
      </c>
      <c r="K1564" s="6" t="s">
        <v>6469</v>
      </c>
      <c r="L1564" s="6" t="s">
        <v>6484</v>
      </c>
      <c r="M1564" s="8">
        <v>99900</v>
      </c>
      <c r="N1564" s="23">
        <f t="shared" si="98"/>
        <v>0.85</v>
      </c>
      <c r="O1564" s="8">
        <f t="shared" si="99"/>
        <v>13485.000000000002</v>
      </c>
      <c r="P1564" s="22" t="str">
        <f t="shared" si="100"/>
        <v>PERCENTAGE</v>
      </c>
    </row>
    <row r="1565" spans="1:16" x14ac:dyDescent="0.3">
      <c r="A1565" s="22" t="str">
        <f t="shared" si="97"/>
        <v>2021 ALL D85</v>
      </c>
      <c r="B1565" s="7">
        <f>'2019 ALL N OLDER D95'!$B$2</f>
        <v>46121</v>
      </c>
      <c r="C1565" s="7">
        <f>'2019 ALL N OLDER D95'!$C$2</f>
        <v>46127</v>
      </c>
      <c r="D1565" s="6">
        <v>3260</v>
      </c>
      <c r="E1565" s="6">
        <v>333</v>
      </c>
      <c r="F1565" s="6">
        <v>3</v>
      </c>
      <c r="G1565" s="6">
        <v>1</v>
      </c>
      <c r="H1565" s="6" t="s">
        <v>186</v>
      </c>
      <c r="I1565" s="6" t="s">
        <v>24172</v>
      </c>
      <c r="J1565" s="6" t="s">
        <v>6485</v>
      </c>
      <c r="K1565" s="6" t="s">
        <v>6486</v>
      </c>
      <c r="L1565" s="6" t="s">
        <v>6487</v>
      </c>
      <c r="M1565" s="8">
        <v>99900</v>
      </c>
      <c r="N1565" s="23">
        <f t="shared" si="98"/>
        <v>0.85</v>
      </c>
      <c r="O1565" s="8">
        <f t="shared" si="99"/>
        <v>13485.000000000002</v>
      </c>
      <c r="P1565" s="22" t="str">
        <f t="shared" si="100"/>
        <v>PERCENTAGE</v>
      </c>
    </row>
    <row r="1566" spans="1:16" x14ac:dyDescent="0.3">
      <c r="A1566" s="22" t="str">
        <f t="shared" si="97"/>
        <v>2021 ALL D85</v>
      </c>
      <c r="B1566" s="7">
        <f>'2019 ALL N OLDER D95'!$B$2</f>
        <v>46121</v>
      </c>
      <c r="C1566" s="7">
        <f>'2019 ALL N OLDER D95'!$C$2</f>
        <v>46127</v>
      </c>
      <c r="D1566" s="6">
        <v>3260</v>
      </c>
      <c r="E1566" s="6">
        <v>333</v>
      </c>
      <c r="F1566" s="6">
        <v>3</v>
      </c>
      <c r="G1566" s="6">
        <v>1</v>
      </c>
      <c r="H1566" s="6" t="s">
        <v>186</v>
      </c>
      <c r="I1566" s="6" t="s">
        <v>24172</v>
      </c>
      <c r="J1566" s="6" t="s">
        <v>6488</v>
      </c>
      <c r="K1566" s="6" t="s">
        <v>6486</v>
      </c>
      <c r="L1566" s="6" t="s">
        <v>6489</v>
      </c>
      <c r="M1566" s="8">
        <v>99900</v>
      </c>
      <c r="N1566" s="23">
        <f t="shared" si="98"/>
        <v>0.85</v>
      </c>
      <c r="O1566" s="8">
        <f t="shared" si="99"/>
        <v>13485.000000000002</v>
      </c>
      <c r="P1566" s="22" t="str">
        <f t="shared" si="100"/>
        <v>PERCENTAGE</v>
      </c>
    </row>
    <row r="1567" spans="1:16" x14ac:dyDescent="0.3">
      <c r="A1567" s="22" t="str">
        <f t="shared" si="97"/>
        <v>2021 ALL D85</v>
      </c>
      <c r="B1567" s="7">
        <f>'2019 ALL N OLDER D95'!$B$2</f>
        <v>46121</v>
      </c>
      <c r="C1567" s="7">
        <f>'2019 ALL N OLDER D95'!$C$2</f>
        <v>46127</v>
      </c>
      <c r="D1567" s="6">
        <v>3260</v>
      </c>
      <c r="E1567" s="6">
        <v>333</v>
      </c>
      <c r="F1567" s="6">
        <v>3</v>
      </c>
      <c r="G1567" s="6">
        <v>1</v>
      </c>
      <c r="H1567" s="6" t="s">
        <v>186</v>
      </c>
      <c r="I1567" s="6" t="s">
        <v>24172</v>
      </c>
      <c r="J1567" s="6" t="s">
        <v>6490</v>
      </c>
      <c r="K1567" s="6" t="s">
        <v>6486</v>
      </c>
      <c r="L1567" s="6" t="s">
        <v>6491</v>
      </c>
      <c r="M1567" s="8">
        <v>99900</v>
      </c>
      <c r="N1567" s="23">
        <f t="shared" si="98"/>
        <v>0.85</v>
      </c>
      <c r="O1567" s="8">
        <f t="shared" si="99"/>
        <v>13485.000000000002</v>
      </c>
      <c r="P1567" s="22" t="str">
        <f t="shared" si="100"/>
        <v>PERCENTAGE</v>
      </c>
    </row>
    <row r="1568" spans="1:16" x14ac:dyDescent="0.3">
      <c r="A1568" s="22" t="str">
        <f t="shared" si="97"/>
        <v>2021 ALL D85</v>
      </c>
      <c r="B1568" s="7">
        <f>'2019 ALL N OLDER D95'!$B$2</f>
        <v>46121</v>
      </c>
      <c r="C1568" s="7">
        <f>'2019 ALL N OLDER D95'!$C$2</f>
        <v>46127</v>
      </c>
      <c r="D1568" s="6">
        <v>3260</v>
      </c>
      <c r="E1568" s="6">
        <v>333</v>
      </c>
      <c r="F1568" s="6">
        <v>3</v>
      </c>
      <c r="G1568" s="6">
        <v>1</v>
      </c>
      <c r="H1568" s="6" t="s">
        <v>186</v>
      </c>
      <c r="I1568" s="6" t="s">
        <v>24172</v>
      </c>
      <c r="J1568" s="6" t="s">
        <v>6492</v>
      </c>
      <c r="K1568" s="6" t="s">
        <v>6486</v>
      </c>
      <c r="L1568" s="6" t="s">
        <v>6493</v>
      </c>
      <c r="M1568" s="8">
        <v>99900</v>
      </c>
      <c r="N1568" s="23">
        <f t="shared" si="98"/>
        <v>0.85</v>
      </c>
      <c r="O1568" s="8">
        <f t="shared" si="99"/>
        <v>13485.000000000002</v>
      </c>
      <c r="P1568" s="22" t="str">
        <f t="shared" si="100"/>
        <v>PERCENTAGE</v>
      </c>
    </row>
    <row r="1569" spans="1:16" x14ac:dyDescent="0.3">
      <c r="A1569" s="22" t="str">
        <f t="shared" si="97"/>
        <v>2021 ALL D85</v>
      </c>
      <c r="B1569" s="7">
        <f>'2019 ALL N OLDER D95'!$B$2</f>
        <v>46121</v>
      </c>
      <c r="C1569" s="7">
        <f>'2019 ALL N OLDER D95'!$C$2</f>
        <v>46127</v>
      </c>
      <c r="D1569" s="6">
        <v>3260</v>
      </c>
      <c r="E1569" s="6">
        <v>333</v>
      </c>
      <c r="F1569" s="6">
        <v>3</v>
      </c>
      <c r="G1569" s="6">
        <v>1</v>
      </c>
      <c r="H1569" s="6" t="s">
        <v>186</v>
      </c>
      <c r="I1569" s="6" t="s">
        <v>24172</v>
      </c>
      <c r="J1569" s="6" t="s">
        <v>6494</v>
      </c>
      <c r="K1569" s="6" t="s">
        <v>6486</v>
      </c>
      <c r="L1569" s="6" t="s">
        <v>6495</v>
      </c>
      <c r="M1569" s="8">
        <v>99900</v>
      </c>
      <c r="N1569" s="23">
        <f t="shared" si="98"/>
        <v>0.85</v>
      </c>
      <c r="O1569" s="8">
        <f t="shared" si="99"/>
        <v>13485.000000000002</v>
      </c>
      <c r="P1569" s="22" t="str">
        <f t="shared" si="100"/>
        <v>PERCENTAGE</v>
      </c>
    </row>
    <row r="1570" spans="1:16" x14ac:dyDescent="0.3">
      <c r="A1570" s="22" t="str">
        <f t="shared" si="97"/>
        <v>2021 ALL D85</v>
      </c>
      <c r="B1570" s="7">
        <f>'2019 ALL N OLDER D95'!$B$2</f>
        <v>46121</v>
      </c>
      <c r="C1570" s="7">
        <f>'2019 ALL N OLDER D95'!$C$2</f>
        <v>46127</v>
      </c>
      <c r="D1570" s="6">
        <v>3260</v>
      </c>
      <c r="E1570" s="6">
        <v>333</v>
      </c>
      <c r="F1570" s="6">
        <v>3</v>
      </c>
      <c r="G1570" s="6">
        <v>1</v>
      </c>
      <c r="H1570" s="6" t="s">
        <v>186</v>
      </c>
      <c r="I1570" s="6" t="s">
        <v>24172</v>
      </c>
      <c r="J1570" s="6" t="s">
        <v>6496</v>
      </c>
      <c r="K1570" s="6" t="s">
        <v>6486</v>
      </c>
      <c r="L1570" s="6" t="s">
        <v>6497</v>
      </c>
      <c r="M1570" s="8">
        <v>99900</v>
      </c>
      <c r="N1570" s="23">
        <f t="shared" si="98"/>
        <v>0.85</v>
      </c>
      <c r="O1570" s="8">
        <f t="shared" si="99"/>
        <v>13485.000000000002</v>
      </c>
      <c r="P1570" s="22" t="str">
        <f t="shared" si="100"/>
        <v>PERCENTAGE</v>
      </c>
    </row>
    <row r="1571" spans="1:16" x14ac:dyDescent="0.3">
      <c r="A1571" s="22" t="str">
        <f t="shared" si="97"/>
        <v>2021 ALL D85</v>
      </c>
      <c r="B1571" s="7">
        <f>'2019 ALL N OLDER D95'!$B$2</f>
        <v>46121</v>
      </c>
      <c r="C1571" s="7">
        <f>'2019 ALL N OLDER D95'!$C$2</f>
        <v>46127</v>
      </c>
      <c r="D1571" s="6">
        <v>3260</v>
      </c>
      <c r="E1571" s="6">
        <v>333</v>
      </c>
      <c r="F1571" s="6">
        <v>3</v>
      </c>
      <c r="G1571" s="6">
        <v>1</v>
      </c>
      <c r="H1571" s="6" t="s">
        <v>186</v>
      </c>
      <c r="I1571" s="6" t="s">
        <v>24172</v>
      </c>
      <c r="J1571" s="6" t="s">
        <v>6498</v>
      </c>
      <c r="K1571" s="6" t="s">
        <v>6486</v>
      </c>
      <c r="L1571" s="6" t="s">
        <v>6499</v>
      </c>
      <c r="M1571" s="8">
        <v>99900</v>
      </c>
      <c r="N1571" s="23">
        <f t="shared" si="98"/>
        <v>0.85</v>
      </c>
      <c r="O1571" s="8">
        <f t="shared" si="99"/>
        <v>13485.000000000002</v>
      </c>
      <c r="P1571" s="22" t="str">
        <f t="shared" si="100"/>
        <v>PERCENTAGE</v>
      </c>
    </row>
    <row r="1572" spans="1:16" x14ac:dyDescent="0.3">
      <c r="A1572" s="22" t="str">
        <f t="shared" si="97"/>
        <v>2021 ALL D85</v>
      </c>
      <c r="B1572" s="7">
        <f>'2019 ALL N OLDER D95'!$B$2</f>
        <v>46121</v>
      </c>
      <c r="C1572" s="7">
        <f>'2019 ALL N OLDER D95'!$C$2</f>
        <v>46127</v>
      </c>
      <c r="D1572" s="6">
        <v>3260</v>
      </c>
      <c r="E1572" s="6">
        <v>333</v>
      </c>
      <c r="F1572" s="6">
        <v>3</v>
      </c>
      <c r="G1572" s="6">
        <v>1</v>
      </c>
      <c r="H1572" s="6" t="s">
        <v>186</v>
      </c>
      <c r="I1572" s="6" t="s">
        <v>24172</v>
      </c>
      <c r="J1572" s="6" t="s">
        <v>6500</v>
      </c>
      <c r="K1572" s="6" t="s">
        <v>6486</v>
      </c>
      <c r="L1572" s="6" t="s">
        <v>6501</v>
      </c>
      <c r="M1572" s="8">
        <v>99900</v>
      </c>
      <c r="N1572" s="23">
        <f t="shared" si="98"/>
        <v>0.85</v>
      </c>
      <c r="O1572" s="8">
        <f t="shared" si="99"/>
        <v>13485.000000000002</v>
      </c>
      <c r="P1572" s="22" t="str">
        <f t="shared" si="100"/>
        <v>PERCENTAGE</v>
      </c>
    </row>
    <row r="1573" spans="1:16" x14ac:dyDescent="0.3">
      <c r="A1573" s="22" t="str">
        <f t="shared" si="97"/>
        <v>2021 ALL D85</v>
      </c>
      <c r="B1573" s="7">
        <f>'2019 ALL N OLDER D95'!$B$2</f>
        <v>46121</v>
      </c>
      <c r="C1573" s="7">
        <f>'2019 ALL N OLDER D95'!$C$2</f>
        <v>46127</v>
      </c>
      <c r="D1573" s="6">
        <v>3260</v>
      </c>
      <c r="E1573" s="6">
        <v>333</v>
      </c>
      <c r="F1573" s="6">
        <v>3</v>
      </c>
      <c r="G1573" s="6">
        <v>1</v>
      </c>
      <c r="H1573" s="6" t="s">
        <v>186</v>
      </c>
      <c r="I1573" s="6" t="s">
        <v>24172</v>
      </c>
      <c r="J1573" s="6" t="s">
        <v>6502</v>
      </c>
      <c r="K1573" s="6" t="s">
        <v>6503</v>
      </c>
      <c r="L1573" s="6" t="s">
        <v>6504</v>
      </c>
      <c r="M1573" s="8">
        <v>99900</v>
      </c>
      <c r="N1573" s="23">
        <f t="shared" si="98"/>
        <v>0.85</v>
      </c>
      <c r="O1573" s="8">
        <f t="shared" si="99"/>
        <v>13485.000000000002</v>
      </c>
      <c r="P1573" s="22" t="str">
        <f t="shared" si="100"/>
        <v>PERCENTAGE</v>
      </c>
    </row>
    <row r="1574" spans="1:16" x14ac:dyDescent="0.3">
      <c r="A1574" s="22" t="str">
        <f t="shared" si="97"/>
        <v>2021 ALL D85</v>
      </c>
      <c r="B1574" s="7">
        <f>'2019 ALL N OLDER D95'!$B$2</f>
        <v>46121</v>
      </c>
      <c r="C1574" s="7">
        <f>'2019 ALL N OLDER D95'!$C$2</f>
        <v>46127</v>
      </c>
      <c r="D1574" s="6">
        <v>3260</v>
      </c>
      <c r="E1574" s="6">
        <v>333</v>
      </c>
      <c r="F1574" s="6">
        <v>3</v>
      </c>
      <c r="G1574" s="6">
        <v>1</v>
      </c>
      <c r="H1574" s="6" t="s">
        <v>186</v>
      </c>
      <c r="I1574" s="6" t="s">
        <v>24172</v>
      </c>
      <c r="J1574" s="6" t="s">
        <v>6505</v>
      </c>
      <c r="K1574" s="6" t="s">
        <v>6503</v>
      </c>
      <c r="L1574" s="6" t="s">
        <v>6506</v>
      </c>
      <c r="M1574" s="8">
        <v>99900</v>
      </c>
      <c r="N1574" s="23">
        <f t="shared" si="98"/>
        <v>0.85</v>
      </c>
      <c r="O1574" s="8">
        <f t="shared" si="99"/>
        <v>13485.000000000002</v>
      </c>
      <c r="P1574" s="22" t="str">
        <f t="shared" si="100"/>
        <v>PERCENTAGE</v>
      </c>
    </row>
    <row r="1575" spans="1:16" x14ac:dyDescent="0.3">
      <c r="A1575" s="22" t="str">
        <f t="shared" si="97"/>
        <v>2021 ALL D85</v>
      </c>
      <c r="B1575" s="7">
        <f>'2019 ALL N OLDER D95'!$B$2</f>
        <v>46121</v>
      </c>
      <c r="C1575" s="7">
        <f>'2019 ALL N OLDER D95'!$C$2</f>
        <v>46127</v>
      </c>
      <c r="D1575" s="6">
        <v>3260</v>
      </c>
      <c r="E1575" s="6">
        <v>333</v>
      </c>
      <c r="F1575" s="6">
        <v>3</v>
      </c>
      <c r="G1575" s="6">
        <v>1</v>
      </c>
      <c r="H1575" s="6" t="s">
        <v>186</v>
      </c>
      <c r="I1575" s="6" t="s">
        <v>24172</v>
      </c>
      <c r="J1575" s="6" t="s">
        <v>6507</v>
      </c>
      <c r="K1575" s="6" t="s">
        <v>6503</v>
      </c>
      <c r="L1575" s="6" t="s">
        <v>6508</v>
      </c>
      <c r="M1575" s="8">
        <v>99900</v>
      </c>
      <c r="N1575" s="23">
        <f t="shared" si="98"/>
        <v>0.85</v>
      </c>
      <c r="O1575" s="8">
        <f t="shared" si="99"/>
        <v>13485.000000000002</v>
      </c>
      <c r="P1575" s="22" t="str">
        <f t="shared" si="100"/>
        <v>PERCENTAGE</v>
      </c>
    </row>
    <row r="1576" spans="1:16" x14ac:dyDescent="0.3">
      <c r="A1576" s="22" t="str">
        <f t="shared" si="97"/>
        <v>2021 ALL D85</v>
      </c>
      <c r="B1576" s="7">
        <f>'2019 ALL N OLDER D95'!$B$2</f>
        <v>46121</v>
      </c>
      <c r="C1576" s="7">
        <f>'2019 ALL N OLDER D95'!$C$2</f>
        <v>46127</v>
      </c>
      <c r="D1576" s="6">
        <v>3260</v>
      </c>
      <c r="E1576" s="6">
        <v>333</v>
      </c>
      <c r="F1576" s="6">
        <v>3</v>
      </c>
      <c r="G1576" s="6">
        <v>1</v>
      </c>
      <c r="H1576" s="6" t="s">
        <v>186</v>
      </c>
      <c r="I1576" s="6" t="s">
        <v>24172</v>
      </c>
      <c r="J1576" s="6" t="s">
        <v>6509</v>
      </c>
      <c r="K1576" s="6" t="s">
        <v>6503</v>
      </c>
      <c r="L1576" s="6" t="s">
        <v>6510</v>
      </c>
      <c r="M1576" s="8">
        <v>99900</v>
      </c>
      <c r="N1576" s="23">
        <f t="shared" si="98"/>
        <v>0.85</v>
      </c>
      <c r="O1576" s="8">
        <f t="shared" si="99"/>
        <v>13485.000000000002</v>
      </c>
      <c r="P1576" s="22" t="str">
        <f t="shared" si="100"/>
        <v>PERCENTAGE</v>
      </c>
    </row>
    <row r="1577" spans="1:16" x14ac:dyDescent="0.3">
      <c r="A1577" s="22" t="str">
        <f t="shared" si="97"/>
        <v>2021 ALL D85</v>
      </c>
      <c r="B1577" s="7">
        <f>'2019 ALL N OLDER D95'!$B$2</f>
        <v>46121</v>
      </c>
      <c r="C1577" s="7">
        <f>'2019 ALL N OLDER D95'!$C$2</f>
        <v>46127</v>
      </c>
      <c r="D1577" s="6">
        <v>3260</v>
      </c>
      <c r="E1577" s="6">
        <v>333</v>
      </c>
      <c r="F1577" s="6">
        <v>3</v>
      </c>
      <c r="G1577" s="6">
        <v>1</v>
      </c>
      <c r="H1577" s="6" t="s">
        <v>186</v>
      </c>
      <c r="I1577" s="6" t="s">
        <v>24172</v>
      </c>
      <c r="J1577" s="6" t="s">
        <v>6511</v>
      </c>
      <c r="K1577" s="6" t="s">
        <v>6503</v>
      </c>
      <c r="L1577" s="6" t="s">
        <v>6512</v>
      </c>
      <c r="M1577" s="8">
        <v>99900</v>
      </c>
      <c r="N1577" s="23">
        <f t="shared" si="98"/>
        <v>0.85</v>
      </c>
      <c r="O1577" s="8">
        <f t="shared" si="99"/>
        <v>13485.000000000002</v>
      </c>
      <c r="P1577" s="22" t="str">
        <f t="shared" si="100"/>
        <v>PERCENTAGE</v>
      </c>
    </row>
    <row r="1578" spans="1:16" x14ac:dyDescent="0.3">
      <c r="A1578" s="22" t="str">
        <f t="shared" si="97"/>
        <v>2021 ALL D85</v>
      </c>
      <c r="B1578" s="7">
        <f>'2019 ALL N OLDER D95'!$B$2</f>
        <v>46121</v>
      </c>
      <c r="C1578" s="7">
        <f>'2019 ALL N OLDER D95'!$C$2</f>
        <v>46127</v>
      </c>
      <c r="D1578" s="6">
        <v>3260</v>
      </c>
      <c r="E1578" s="6">
        <v>333</v>
      </c>
      <c r="F1578" s="6">
        <v>3</v>
      </c>
      <c r="G1578" s="6">
        <v>1</v>
      </c>
      <c r="H1578" s="6" t="s">
        <v>186</v>
      </c>
      <c r="I1578" s="6" t="s">
        <v>24172</v>
      </c>
      <c r="J1578" s="6" t="s">
        <v>6513</v>
      </c>
      <c r="K1578" s="6" t="s">
        <v>6503</v>
      </c>
      <c r="L1578" s="6" t="s">
        <v>6514</v>
      </c>
      <c r="M1578" s="8">
        <v>99900</v>
      </c>
      <c r="N1578" s="23">
        <f t="shared" si="98"/>
        <v>0.85</v>
      </c>
      <c r="O1578" s="8">
        <f t="shared" si="99"/>
        <v>13485.000000000002</v>
      </c>
      <c r="P1578" s="22" t="str">
        <f t="shared" si="100"/>
        <v>PERCENTAGE</v>
      </c>
    </row>
    <row r="1579" spans="1:16" x14ac:dyDescent="0.3">
      <c r="A1579" s="22" t="str">
        <f t="shared" si="97"/>
        <v>2021 ALL D85</v>
      </c>
      <c r="B1579" s="7">
        <f>'2019 ALL N OLDER D95'!$B$2</f>
        <v>46121</v>
      </c>
      <c r="C1579" s="7">
        <f>'2019 ALL N OLDER D95'!$C$2</f>
        <v>46127</v>
      </c>
      <c r="D1579" s="6">
        <v>3260</v>
      </c>
      <c r="E1579" s="6">
        <v>333</v>
      </c>
      <c r="F1579" s="6">
        <v>3</v>
      </c>
      <c r="G1579" s="6">
        <v>1</v>
      </c>
      <c r="H1579" s="6" t="s">
        <v>186</v>
      </c>
      <c r="I1579" s="6" t="s">
        <v>24172</v>
      </c>
      <c r="J1579" s="6" t="s">
        <v>6515</v>
      </c>
      <c r="K1579" s="6" t="s">
        <v>6503</v>
      </c>
      <c r="L1579" s="6" t="s">
        <v>6516</v>
      </c>
      <c r="M1579" s="8">
        <v>99900</v>
      </c>
      <c r="N1579" s="23">
        <f t="shared" si="98"/>
        <v>0.85</v>
      </c>
      <c r="O1579" s="8">
        <f t="shared" si="99"/>
        <v>13485.000000000002</v>
      </c>
      <c r="P1579" s="22" t="str">
        <f t="shared" si="100"/>
        <v>PERCENTAGE</v>
      </c>
    </row>
    <row r="1580" spans="1:16" x14ac:dyDescent="0.3">
      <c r="A1580" s="22" t="str">
        <f t="shared" si="97"/>
        <v>2021 ALL D85</v>
      </c>
      <c r="B1580" s="7">
        <f>'2019 ALL N OLDER D95'!$B$2</f>
        <v>46121</v>
      </c>
      <c r="C1580" s="7">
        <f>'2019 ALL N OLDER D95'!$C$2</f>
        <v>46127</v>
      </c>
      <c r="D1580" s="6">
        <v>3260</v>
      </c>
      <c r="E1580" s="6">
        <v>333</v>
      </c>
      <c r="F1580" s="6">
        <v>3</v>
      </c>
      <c r="G1580" s="6">
        <v>1</v>
      </c>
      <c r="H1580" s="6" t="s">
        <v>186</v>
      </c>
      <c r="I1580" s="6" t="s">
        <v>24172</v>
      </c>
      <c r="J1580" s="6" t="s">
        <v>6517</v>
      </c>
      <c r="K1580" s="6" t="s">
        <v>6503</v>
      </c>
      <c r="L1580" s="6" t="s">
        <v>6518</v>
      </c>
      <c r="M1580" s="8">
        <v>99900</v>
      </c>
      <c r="N1580" s="23">
        <f t="shared" si="98"/>
        <v>0.85</v>
      </c>
      <c r="O1580" s="8">
        <f t="shared" si="99"/>
        <v>13485.000000000002</v>
      </c>
      <c r="P1580" s="22" t="str">
        <f t="shared" si="100"/>
        <v>PERCENTAGE</v>
      </c>
    </row>
    <row r="1581" spans="1:16" x14ac:dyDescent="0.3">
      <c r="A1581" s="22" t="str">
        <f t="shared" si="97"/>
        <v>2021 ALL D85</v>
      </c>
      <c r="B1581" s="7">
        <f>'2019 ALL N OLDER D95'!$B$2</f>
        <v>46121</v>
      </c>
      <c r="C1581" s="7">
        <f>'2019 ALL N OLDER D95'!$C$2</f>
        <v>46127</v>
      </c>
      <c r="D1581" s="6">
        <v>3260</v>
      </c>
      <c r="E1581" s="6">
        <v>333</v>
      </c>
      <c r="F1581" s="6">
        <v>3</v>
      </c>
      <c r="G1581" s="6">
        <v>2</v>
      </c>
      <c r="H1581" s="6" t="s">
        <v>186</v>
      </c>
      <c r="I1581" s="6" t="s">
        <v>24172</v>
      </c>
      <c r="J1581" s="6" t="s">
        <v>6152</v>
      </c>
      <c r="K1581" s="6" t="s">
        <v>6153</v>
      </c>
      <c r="L1581" s="6" t="s">
        <v>6154</v>
      </c>
      <c r="M1581" s="8">
        <v>109900</v>
      </c>
      <c r="N1581" s="23">
        <f t="shared" si="98"/>
        <v>0.85</v>
      </c>
      <c r="O1581" s="8">
        <f t="shared" si="99"/>
        <v>13485.000000000002</v>
      </c>
      <c r="P1581" s="22" t="str">
        <f t="shared" si="100"/>
        <v>PERCENTAGE</v>
      </c>
    </row>
    <row r="1582" spans="1:16" x14ac:dyDescent="0.3">
      <c r="A1582" s="22" t="str">
        <f t="shared" si="97"/>
        <v>2021 ALL D85</v>
      </c>
      <c r="B1582" s="7">
        <f>'2019 ALL N OLDER D95'!$B$2</f>
        <v>46121</v>
      </c>
      <c r="C1582" s="7">
        <f>'2019 ALL N OLDER D95'!$C$2</f>
        <v>46127</v>
      </c>
      <c r="D1582" s="6">
        <v>3260</v>
      </c>
      <c r="E1582" s="6">
        <v>333</v>
      </c>
      <c r="F1582" s="6">
        <v>3</v>
      </c>
      <c r="G1582" s="6">
        <v>2</v>
      </c>
      <c r="H1582" s="6" t="s">
        <v>186</v>
      </c>
      <c r="I1582" s="6" t="s">
        <v>24172</v>
      </c>
      <c r="J1582" s="6" t="s">
        <v>6155</v>
      </c>
      <c r="K1582" s="6" t="s">
        <v>6153</v>
      </c>
      <c r="L1582" s="6" t="s">
        <v>6156</v>
      </c>
      <c r="M1582" s="8">
        <v>109900</v>
      </c>
      <c r="N1582" s="23">
        <f t="shared" si="98"/>
        <v>0.85</v>
      </c>
      <c r="O1582" s="8">
        <f t="shared" si="99"/>
        <v>13485.000000000002</v>
      </c>
      <c r="P1582" s="22" t="str">
        <f t="shared" si="100"/>
        <v>PERCENTAGE</v>
      </c>
    </row>
    <row r="1583" spans="1:16" x14ac:dyDescent="0.3">
      <c r="A1583" s="22" t="str">
        <f t="shared" si="97"/>
        <v>2021 ALL D85</v>
      </c>
      <c r="B1583" s="7">
        <f>'2019 ALL N OLDER D95'!$B$2</f>
        <v>46121</v>
      </c>
      <c r="C1583" s="7">
        <f>'2019 ALL N OLDER D95'!$C$2</f>
        <v>46127</v>
      </c>
      <c r="D1583" s="6">
        <v>3260</v>
      </c>
      <c r="E1583" s="6">
        <v>333</v>
      </c>
      <c r="F1583" s="6">
        <v>3</v>
      </c>
      <c r="G1583" s="6">
        <v>2</v>
      </c>
      <c r="H1583" s="6" t="s">
        <v>186</v>
      </c>
      <c r="I1583" s="6" t="s">
        <v>24172</v>
      </c>
      <c r="J1583" s="6" t="s">
        <v>6157</v>
      </c>
      <c r="K1583" s="6" t="s">
        <v>6153</v>
      </c>
      <c r="L1583" s="6" t="s">
        <v>6158</v>
      </c>
      <c r="M1583" s="8">
        <v>109900</v>
      </c>
      <c r="N1583" s="23">
        <f t="shared" si="98"/>
        <v>0.85</v>
      </c>
      <c r="O1583" s="8">
        <f t="shared" si="99"/>
        <v>13485.000000000002</v>
      </c>
      <c r="P1583" s="22" t="str">
        <f t="shared" si="100"/>
        <v>PERCENTAGE</v>
      </c>
    </row>
    <row r="1584" spans="1:16" x14ac:dyDescent="0.3">
      <c r="A1584" s="22" t="str">
        <f t="shared" si="97"/>
        <v>2021 ALL D85</v>
      </c>
      <c r="B1584" s="7">
        <f>'2019 ALL N OLDER D95'!$B$2</f>
        <v>46121</v>
      </c>
      <c r="C1584" s="7">
        <f>'2019 ALL N OLDER D95'!$C$2</f>
        <v>46127</v>
      </c>
      <c r="D1584" s="6">
        <v>3260</v>
      </c>
      <c r="E1584" s="6">
        <v>333</v>
      </c>
      <c r="F1584" s="6">
        <v>3</v>
      </c>
      <c r="G1584" s="6">
        <v>2</v>
      </c>
      <c r="H1584" s="6" t="s">
        <v>186</v>
      </c>
      <c r="I1584" s="6" t="s">
        <v>24172</v>
      </c>
      <c r="J1584" s="6" t="s">
        <v>6159</v>
      </c>
      <c r="K1584" s="6" t="s">
        <v>6153</v>
      </c>
      <c r="L1584" s="6" t="s">
        <v>6160</v>
      </c>
      <c r="M1584" s="8">
        <v>109900</v>
      </c>
      <c r="N1584" s="23">
        <f t="shared" si="98"/>
        <v>0.85</v>
      </c>
      <c r="O1584" s="8">
        <f t="shared" si="99"/>
        <v>13485.000000000002</v>
      </c>
      <c r="P1584" s="22" t="str">
        <f t="shared" si="100"/>
        <v>PERCENTAGE</v>
      </c>
    </row>
    <row r="1585" spans="1:16" x14ac:dyDescent="0.3">
      <c r="A1585" s="22" t="str">
        <f t="shared" si="97"/>
        <v>2021 ALL D85</v>
      </c>
      <c r="B1585" s="7">
        <f>'2019 ALL N OLDER D95'!$B$2</f>
        <v>46121</v>
      </c>
      <c r="C1585" s="7">
        <f>'2019 ALL N OLDER D95'!$C$2</f>
        <v>46127</v>
      </c>
      <c r="D1585" s="6">
        <v>3260</v>
      </c>
      <c r="E1585" s="6">
        <v>333</v>
      </c>
      <c r="F1585" s="6">
        <v>3</v>
      </c>
      <c r="G1585" s="6">
        <v>2</v>
      </c>
      <c r="H1585" s="6" t="s">
        <v>186</v>
      </c>
      <c r="I1585" s="6" t="s">
        <v>24172</v>
      </c>
      <c r="J1585" s="6" t="s">
        <v>6161</v>
      </c>
      <c r="K1585" s="6" t="s">
        <v>6153</v>
      </c>
      <c r="L1585" s="6" t="s">
        <v>6162</v>
      </c>
      <c r="M1585" s="8">
        <v>109900</v>
      </c>
      <c r="N1585" s="23">
        <f t="shared" si="98"/>
        <v>0.85</v>
      </c>
      <c r="O1585" s="8">
        <f t="shared" si="99"/>
        <v>13485.000000000002</v>
      </c>
      <c r="P1585" s="22" t="str">
        <f t="shared" si="100"/>
        <v>PERCENTAGE</v>
      </c>
    </row>
    <row r="1586" spans="1:16" x14ac:dyDescent="0.3">
      <c r="A1586" s="22" t="str">
        <f t="shared" si="97"/>
        <v>2021 ALL D85</v>
      </c>
      <c r="B1586" s="7">
        <f>'2019 ALL N OLDER D95'!$B$2</f>
        <v>46121</v>
      </c>
      <c r="C1586" s="7">
        <f>'2019 ALL N OLDER D95'!$C$2</f>
        <v>46127</v>
      </c>
      <c r="D1586" s="6">
        <v>3260</v>
      </c>
      <c r="E1586" s="6">
        <v>333</v>
      </c>
      <c r="F1586" s="6">
        <v>3</v>
      </c>
      <c r="G1586" s="6">
        <v>2</v>
      </c>
      <c r="H1586" s="6" t="s">
        <v>186</v>
      </c>
      <c r="I1586" s="6" t="s">
        <v>24172</v>
      </c>
      <c r="J1586" s="6" t="s">
        <v>6163</v>
      </c>
      <c r="K1586" s="6" t="s">
        <v>6153</v>
      </c>
      <c r="L1586" s="6" t="s">
        <v>6164</v>
      </c>
      <c r="M1586" s="8">
        <v>109900</v>
      </c>
      <c r="N1586" s="23">
        <f t="shared" si="98"/>
        <v>0.85</v>
      </c>
      <c r="O1586" s="8">
        <f t="shared" si="99"/>
        <v>13485.000000000002</v>
      </c>
      <c r="P1586" s="22" t="str">
        <f t="shared" si="100"/>
        <v>PERCENTAGE</v>
      </c>
    </row>
    <row r="1587" spans="1:16" x14ac:dyDescent="0.3">
      <c r="A1587" s="22" t="str">
        <f t="shared" si="97"/>
        <v>2021 ALL D85</v>
      </c>
      <c r="B1587" s="7">
        <f>'2019 ALL N OLDER D95'!$B$2</f>
        <v>46121</v>
      </c>
      <c r="C1587" s="7">
        <f>'2019 ALL N OLDER D95'!$C$2</f>
        <v>46127</v>
      </c>
      <c r="D1587" s="6">
        <v>3260</v>
      </c>
      <c r="E1587" s="6">
        <v>333</v>
      </c>
      <c r="F1587" s="6">
        <v>3</v>
      </c>
      <c r="G1587" s="6">
        <v>2</v>
      </c>
      <c r="H1587" s="6" t="s">
        <v>186</v>
      </c>
      <c r="I1587" s="6" t="s">
        <v>24172</v>
      </c>
      <c r="J1587" s="6" t="s">
        <v>6165</v>
      </c>
      <c r="K1587" s="6" t="s">
        <v>6153</v>
      </c>
      <c r="L1587" s="6" t="s">
        <v>6166</v>
      </c>
      <c r="M1587" s="8">
        <v>109900</v>
      </c>
      <c r="N1587" s="23">
        <f t="shared" si="98"/>
        <v>0.85</v>
      </c>
      <c r="O1587" s="8">
        <f t="shared" si="99"/>
        <v>13485.000000000002</v>
      </c>
      <c r="P1587" s="22" t="str">
        <f t="shared" si="100"/>
        <v>PERCENTAGE</v>
      </c>
    </row>
    <row r="1588" spans="1:16" x14ac:dyDescent="0.3">
      <c r="A1588" s="22" t="str">
        <f t="shared" si="97"/>
        <v>2021 ALL D85</v>
      </c>
      <c r="B1588" s="7">
        <f>'2019 ALL N OLDER D95'!$B$2</f>
        <v>46121</v>
      </c>
      <c r="C1588" s="7">
        <f>'2019 ALL N OLDER D95'!$C$2</f>
        <v>46127</v>
      </c>
      <c r="D1588" s="6">
        <v>3260</v>
      </c>
      <c r="E1588" s="6">
        <v>333</v>
      </c>
      <c r="F1588" s="6">
        <v>3</v>
      </c>
      <c r="G1588" s="6">
        <v>2</v>
      </c>
      <c r="H1588" s="6" t="s">
        <v>186</v>
      </c>
      <c r="I1588" s="6" t="s">
        <v>24172</v>
      </c>
      <c r="J1588" s="6" t="s">
        <v>6167</v>
      </c>
      <c r="K1588" s="6" t="s">
        <v>6153</v>
      </c>
      <c r="L1588" s="6" t="s">
        <v>6168</v>
      </c>
      <c r="M1588" s="8">
        <v>109900</v>
      </c>
      <c r="N1588" s="23">
        <f t="shared" si="98"/>
        <v>0.85</v>
      </c>
      <c r="O1588" s="8">
        <f t="shared" si="99"/>
        <v>13485.000000000002</v>
      </c>
      <c r="P1588" s="22" t="str">
        <f t="shared" si="100"/>
        <v>PERCENTAGE</v>
      </c>
    </row>
    <row r="1589" spans="1:16" x14ac:dyDescent="0.3">
      <c r="A1589" s="22" t="str">
        <f t="shared" si="97"/>
        <v>2021 ALL D85</v>
      </c>
      <c r="B1589" s="7">
        <f>'2019 ALL N OLDER D95'!$B$2</f>
        <v>46121</v>
      </c>
      <c r="C1589" s="7">
        <f>'2019 ALL N OLDER D95'!$C$2</f>
        <v>46127</v>
      </c>
      <c r="D1589" s="6">
        <v>3260</v>
      </c>
      <c r="E1589" s="6">
        <v>333</v>
      </c>
      <c r="F1589" s="6">
        <v>3</v>
      </c>
      <c r="G1589" s="6">
        <v>1</v>
      </c>
      <c r="H1589" s="6" t="s">
        <v>186</v>
      </c>
      <c r="I1589" s="6" t="s">
        <v>24172</v>
      </c>
      <c r="J1589" s="6" t="s">
        <v>6519</v>
      </c>
      <c r="K1589" s="6" t="s">
        <v>6520</v>
      </c>
      <c r="L1589" s="6" t="s">
        <v>6521</v>
      </c>
      <c r="M1589" s="8">
        <v>99900</v>
      </c>
      <c r="N1589" s="23">
        <f t="shared" si="98"/>
        <v>0.85</v>
      </c>
      <c r="O1589" s="8">
        <f t="shared" si="99"/>
        <v>13485.000000000002</v>
      </c>
      <c r="P1589" s="22" t="str">
        <f t="shared" si="100"/>
        <v>PERCENTAGE</v>
      </c>
    </row>
    <row r="1590" spans="1:16" x14ac:dyDescent="0.3">
      <c r="A1590" s="22" t="str">
        <f t="shared" si="97"/>
        <v>2021 ALL D85</v>
      </c>
      <c r="B1590" s="7">
        <f>'2019 ALL N OLDER D95'!$B$2</f>
        <v>46121</v>
      </c>
      <c r="C1590" s="7">
        <f>'2019 ALL N OLDER D95'!$C$2</f>
        <v>46127</v>
      </c>
      <c r="D1590" s="6">
        <v>3260</v>
      </c>
      <c r="E1590" s="6">
        <v>333</v>
      </c>
      <c r="F1590" s="6">
        <v>3</v>
      </c>
      <c r="G1590" s="6">
        <v>1</v>
      </c>
      <c r="H1590" s="6" t="s">
        <v>186</v>
      </c>
      <c r="I1590" s="6" t="s">
        <v>24172</v>
      </c>
      <c r="J1590" s="6" t="s">
        <v>6522</v>
      </c>
      <c r="K1590" s="6" t="s">
        <v>6520</v>
      </c>
      <c r="L1590" s="6" t="s">
        <v>6523</v>
      </c>
      <c r="M1590" s="8">
        <v>99900</v>
      </c>
      <c r="N1590" s="23">
        <f t="shared" si="98"/>
        <v>0.85</v>
      </c>
      <c r="O1590" s="8">
        <f t="shared" si="99"/>
        <v>13485.000000000002</v>
      </c>
      <c r="P1590" s="22" t="str">
        <f t="shared" si="100"/>
        <v>PERCENTAGE</v>
      </c>
    </row>
    <row r="1591" spans="1:16" x14ac:dyDescent="0.3">
      <c r="A1591" s="22" t="str">
        <f t="shared" si="97"/>
        <v>2021 ALL D85</v>
      </c>
      <c r="B1591" s="7">
        <f>'2019 ALL N OLDER D95'!$B$2</f>
        <v>46121</v>
      </c>
      <c r="C1591" s="7">
        <f>'2019 ALL N OLDER D95'!$C$2</f>
        <v>46127</v>
      </c>
      <c r="D1591" s="6">
        <v>3260</v>
      </c>
      <c r="E1591" s="6">
        <v>333</v>
      </c>
      <c r="F1591" s="6">
        <v>3</v>
      </c>
      <c r="G1591" s="6">
        <v>1</v>
      </c>
      <c r="H1591" s="6" t="s">
        <v>186</v>
      </c>
      <c r="I1591" s="6" t="s">
        <v>24172</v>
      </c>
      <c r="J1591" s="6" t="s">
        <v>6524</v>
      </c>
      <c r="K1591" s="6" t="s">
        <v>6520</v>
      </c>
      <c r="L1591" s="6" t="s">
        <v>6525</v>
      </c>
      <c r="M1591" s="8">
        <v>99900</v>
      </c>
      <c r="N1591" s="23">
        <f t="shared" si="98"/>
        <v>0.85</v>
      </c>
      <c r="O1591" s="8">
        <f t="shared" si="99"/>
        <v>13485.000000000002</v>
      </c>
      <c r="P1591" s="22" t="str">
        <f t="shared" si="100"/>
        <v>PERCENTAGE</v>
      </c>
    </row>
    <row r="1592" spans="1:16" x14ac:dyDescent="0.3">
      <c r="A1592" s="22" t="str">
        <f t="shared" si="97"/>
        <v>2021 ALL D85</v>
      </c>
      <c r="B1592" s="7">
        <f>'2019 ALL N OLDER D95'!$B$2</f>
        <v>46121</v>
      </c>
      <c r="C1592" s="7">
        <f>'2019 ALL N OLDER D95'!$C$2</f>
        <v>46127</v>
      </c>
      <c r="D1592" s="6">
        <v>3260</v>
      </c>
      <c r="E1592" s="6">
        <v>333</v>
      </c>
      <c r="F1592" s="6">
        <v>3</v>
      </c>
      <c r="G1592" s="6">
        <v>1</v>
      </c>
      <c r="H1592" s="6" t="s">
        <v>186</v>
      </c>
      <c r="I1592" s="6" t="s">
        <v>24172</v>
      </c>
      <c r="J1592" s="6" t="s">
        <v>6526</v>
      </c>
      <c r="K1592" s="6" t="s">
        <v>6520</v>
      </c>
      <c r="L1592" s="6" t="s">
        <v>6527</v>
      </c>
      <c r="M1592" s="8">
        <v>99900</v>
      </c>
      <c r="N1592" s="23">
        <f t="shared" si="98"/>
        <v>0.85</v>
      </c>
      <c r="O1592" s="8">
        <f t="shared" si="99"/>
        <v>13485.000000000002</v>
      </c>
      <c r="P1592" s="22" t="str">
        <f t="shared" si="100"/>
        <v>PERCENTAGE</v>
      </c>
    </row>
    <row r="1593" spans="1:16" x14ac:dyDescent="0.3">
      <c r="A1593" s="22" t="str">
        <f t="shared" si="97"/>
        <v>2021 ALL D85</v>
      </c>
      <c r="B1593" s="7">
        <f>'2019 ALL N OLDER D95'!$B$2</f>
        <v>46121</v>
      </c>
      <c r="C1593" s="7">
        <f>'2019 ALL N OLDER D95'!$C$2</f>
        <v>46127</v>
      </c>
      <c r="D1593" s="6">
        <v>3260</v>
      </c>
      <c r="E1593" s="6">
        <v>333</v>
      </c>
      <c r="F1593" s="6">
        <v>3</v>
      </c>
      <c r="G1593" s="6">
        <v>1</v>
      </c>
      <c r="H1593" s="6" t="s">
        <v>186</v>
      </c>
      <c r="I1593" s="6" t="s">
        <v>24172</v>
      </c>
      <c r="J1593" s="6" t="s">
        <v>6528</v>
      </c>
      <c r="K1593" s="6" t="s">
        <v>6520</v>
      </c>
      <c r="L1593" s="6" t="s">
        <v>6529</v>
      </c>
      <c r="M1593" s="8">
        <v>99900</v>
      </c>
      <c r="N1593" s="23">
        <f t="shared" si="98"/>
        <v>0.85</v>
      </c>
      <c r="O1593" s="8">
        <f t="shared" si="99"/>
        <v>13485.000000000002</v>
      </c>
      <c r="P1593" s="22" t="str">
        <f t="shared" si="100"/>
        <v>PERCENTAGE</v>
      </c>
    </row>
    <row r="1594" spans="1:16" x14ac:dyDescent="0.3">
      <c r="A1594" s="22" t="str">
        <f t="shared" si="97"/>
        <v>2021 ALL D85</v>
      </c>
      <c r="B1594" s="7">
        <f>'2019 ALL N OLDER D95'!$B$2</f>
        <v>46121</v>
      </c>
      <c r="C1594" s="7">
        <f>'2019 ALL N OLDER D95'!$C$2</f>
        <v>46127</v>
      </c>
      <c r="D1594" s="6">
        <v>3260</v>
      </c>
      <c r="E1594" s="6">
        <v>333</v>
      </c>
      <c r="F1594" s="6">
        <v>3</v>
      </c>
      <c r="G1594" s="6">
        <v>1</v>
      </c>
      <c r="H1594" s="6" t="s">
        <v>186</v>
      </c>
      <c r="I1594" s="6" t="s">
        <v>24172</v>
      </c>
      <c r="J1594" s="6" t="s">
        <v>6530</v>
      </c>
      <c r="K1594" s="6" t="s">
        <v>6520</v>
      </c>
      <c r="L1594" s="6" t="s">
        <v>6531</v>
      </c>
      <c r="M1594" s="8">
        <v>99900</v>
      </c>
      <c r="N1594" s="23">
        <f t="shared" si="98"/>
        <v>0.85</v>
      </c>
      <c r="O1594" s="8">
        <f t="shared" si="99"/>
        <v>13485.000000000002</v>
      </c>
      <c r="P1594" s="22" t="str">
        <f t="shared" si="100"/>
        <v>PERCENTAGE</v>
      </c>
    </row>
    <row r="1595" spans="1:16" x14ac:dyDescent="0.3">
      <c r="A1595" s="22" t="str">
        <f t="shared" si="97"/>
        <v>2021 ALL D85</v>
      </c>
      <c r="B1595" s="7">
        <f>'2019 ALL N OLDER D95'!$B$2</f>
        <v>46121</v>
      </c>
      <c r="C1595" s="7">
        <f>'2019 ALL N OLDER D95'!$C$2</f>
        <v>46127</v>
      </c>
      <c r="D1595" s="6">
        <v>3260</v>
      </c>
      <c r="E1595" s="6">
        <v>333</v>
      </c>
      <c r="F1595" s="6">
        <v>3</v>
      </c>
      <c r="G1595" s="6">
        <v>1</v>
      </c>
      <c r="H1595" s="6" t="s">
        <v>186</v>
      </c>
      <c r="I1595" s="6" t="s">
        <v>24172</v>
      </c>
      <c r="J1595" s="6" t="s">
        <v>6532</v>
      </c>
      <c r="K1595" s="6" t="s">
        <v>6520</v>
      </c>
      <c r="L1595" s="6" t="s">
        <v>6533</v>
      </c>
      <c r="M1595" s="8">
        <v>99900</v>
      </c>
      <c r="N1595" s="23">
        <f t="shared" si="98"/>
        <v>0.85</v>
      </c>
      <c r="O1595" s="8">
        <f t="shared" si="99"/>
        <v>13485.000000000002</v>
      </c>
      <c r="P1595" s="22" t="str">
        <f t="shared" si="100"/>
        <v>PERCENTAGE</v>
      </c>
    </row>
    <row r="1596" spans="1:16" x14ac:dyDescent="0.3">
      <c r="A1596" s="22" t="str">
        <f t="shared" si="97"/>
        <v>2021 ALL D85</v>
      </c>
      <c r="B1596" s="7">
        <f>'2019 ALL N OLDER D95'!$B$2</f>
        <v>46121</v>
      </c>
      <c r="C1596" s="7">
        <f>'2019 ALL N OLDER D95'!$C$2</f>
        <v>46127</v>
      </c>
      <c r="D1596" s="6">
        <v>3260</v>
      </c>
      <c r="E1596" s="6">
        <v>333</v>
      </c>
      <c r="F1596" s="6">
        <v>3</v>
      </c>
      <c r="G1596" s="6">
        <v>1</v>
      </c>
      <c r="H1596" s="6" t="s">
        <v>186</v>
      </c>
      <c r="I1596" s="6" t="s">
        <v>24172</v>
      </c>
      <c r="J1596" s="6" t="s">
        <v>6534</v>
      </c>
      <c r="K1596" s="6" t="s">
        <v>6520</v>
      </c>
      <c r="L1596" s="6" t="s">
        <v>6535</v>
      </c>
      <c r="M1596" s="8">
        <v>99900</v>
      </c>
      <c r="N1596" s="23">
        <f t="shared" si="98"/>
        <v>0.85</v>
      </c>
      <c r="O1596" s="8">
        <f t="shared" si="99"/>
        <v>13485.000000000002</v>
      </c>
      <c r="P1596" s="22" t="str">
        <f t="shared" si="100"/>
        <v>PERCENTAGE</v>
      </c>
    </row>
    <row r="1597" spans="1:16" x14ac:dyDescent="0.3">
      <c r="A1597" s="22" t="str">
        <f t="shared" si="97"/>
        <v>2021 ALL D85</v>
      </c>
      <c r="B1597" s="7">
        <f>'2019 ALL N OLDER D95'!$B$2</f>
        <v>46121</v>
      </c>
      <c r="C1597" s="7">
        <f>'2019 ALL N OLDER D95'!$C$2</f>
        <v>46127</v>
      </c>
      <c r="D1597" s="6">
        <v>3260</v>
      </c>
      <c r="E1597" s="6">
        <v>333</v>
      </c>
      <c r="F1597" s="6">
        <v>3</v>
      </c>
      <c r="G1597" s="6">
        <v>1</v>
      </c>
      <c r="H1597" s="6" t="s">
        <v>832</v>
      </c>
      <c r="I1597" s="6" t="s">
        <v>24172</v>
      </c>
      <c r="J1597" s="6" t="s">
        <v>6772</v>
      </c>
      <c r="K1597" s="6" t="s">
        <v>6773</v>
      </c>
      <c r="L1597" s="6" t="s">
        <v>6774</v>
      </c>
      <c r="M1597" s="8">
        <v>99900</v>
      </c>
      <c r="N1597" s="23">
        <f t="shared" si="98"/>
        <v>0.85</v>
      </c>
      <c r="O1597" s="8">
        <f t="shared" si="99"/>
        <v>13485.000000000002</v>
      </c>
      <c r="P1597" s="22" t="str">
        <f t="shared" si="100"/>
        <v>PERCENTAGE</v>
      </c>
    </row>
    <row r="1598" spans="1:16" x14ac:dyDescent="0.3">
      <c r="A1598" s="22" t="str">
        <f t="shared" si="97"/>
        <v>2021 ALL D85</v>
      </c>
      <c r="B1598" s="7">
        <f>'2019 ALL N OLDER D95'!$B$2</f>
        <v>46121</v>
      </c>
      <c r="C1598" s="7">
        <f>'2019 ALL N OLDER D95'!$C$2</f>
        <v>46127</v>
      </c>
      <c r="D1598" s="6">
        <v>3260</v>
      </c>
      <c r="E1598" s="6">
        <v>333</v>
      </c>
      <c r="F1598" s="6">
        <v>3</v>
      </c>
      <c r="G1598" s="6">
        <v>1</v>
      </c>
      <c r="H1598" s="6" t="s">
        <v>832</v>
      </c>
      <c r="I1598" s="6" t="s">
        <v>24172</v>
      </c>
      <c r="J1598" s="6" t="s">
        <v>6775</v>
      </c>
      <c r="K1598" s="6" t="s">
        <v>6773</v>
      </c>
      <c r="L1598" s="6" t="s">
        <v>6776</v>
      </c>
      <c r="M1598" s="8">
        <v>99900</v>
      </c>
      <c r="N1598" s="23">
        <f t="shared" si="98"/>
        <v>0.85</v>
      </c>
      <c r="O1598" s="8">
        <f t="shared" si="99"/>
        <v>13485.000000000002</v>
      </c>
      <c r="P1598" s="22" t="str">
        <f t="shared" si="100"/>
        <v>PERCENTAGE</v>
      </c>
    </row>
    <row r="1599" spans="1:16" x14ac:dyDescent="0.3">
      <c r="A1599" s="22" t="str">
        <f t="shared" si="97"/>
        <v>2021 ALL D85</v>
      </c>
      <c r="B1599" s="7">
        <f>'2019 ALL N OLDER D95'!$B$2</f>
        <v>46121</v>
      </c>
      <c r="C1599" s="7">
        <f>'2019 ALL N OLDER D95'!$C$2</f>
        <v>46127</v>
      </c>
      <c r="D1599" s="6">
        <v>3260</v>
      </c>
      <c r="E1599" s="6">
        <v>333</v>
      </c>
      <c r="F1599" s="6">
        <v>3</v>
      </c>
      <c r="G1599" s="6">
        <v>1</v>
      </c>
      <c r="H1599" s="6" t="s">
        <v>832</v>
      </c>
      <c r="I1599" s="6" t="s">
        <v>24172</v>
      </c>
      <c r="J1599" s="6" t="s">
        <v>6777</v>
      </c>
      <c r="K1599" s="6" t="s">
        <v>6773</v>
      </c>
      <c r="L1599" s="6" t="s">
        <v>6778</v>
      </c>
      <c r="M1599" s="8">
        <v>99900</v>
      </c>
      <c r="N1599" s="23">
        <f t="shared" si="98"/>
        <v>0.85</v>
      </c>
      <c r="O1599" s="8">
        <f t="shared" si="99"/>
        <v>13485.000000000002</v>
      </c>
      <c r="P1599" s="22" t="str">
        <f t="shared" si="100"/>
        <v>PERCENTAGE</v>
      </c>
    </row>
    <row r="1600" spans="1:16" x14ac:dyDescent="0.3">
      <c r="A1600" s="22" t="str">
        <f t="shared" si="97"/>
        <v>2021 ALL D85</v>
      </c>
      <c r="B1600" s="7">
        <f>'2019 ALL N OLDER D95'!$B$2</f>
        <v>46121</v>
      </c>
      <c r="C1600" s="7">
        <f>'2019 ALL N OLDER D95'!$C$2</f>
        <v>46127</v>
      </c>
      <c r="D1600" s="6">
        <v>3260</v>
      </c>
      <c r="E1600" s="6">
        <v>333</v>
      </c>
      <c r="F1600" s="6">
        <v>3</v>
      </c>
      <c r="G1600" s="6">
        <v>1</v>
      </c>
      <c r="H1600" s="6" t="s">
        <v>832</v>
      </c>
      <c r="I1600" s="6" t="s">
        <v>24172</v>
      </c>
      <c r="J1600" s="6" t="s">
        <v>6779</v>
      </c>
      <c r="K1600" s="6" t="s">
        <v>6773</v>
      </c>
      <c r="L1600" s="6" t="s">
        <v>6780</v>
      </c>
      <c r="M1600" s="8">
        <v>99900</v>
      </c>
      <c r="N1600" s="23">
        <f t="shared" si="98"/>
        <v>0.85</v>
      </c>
      <c r="O1600" s="8">
        <f t="shared" si="99"/>
        <v>13485.000000000002</v>
      </c>
      <c r="P1600" s="22" t="str">
        <f t="shared" si="100"/>
        <v>PERCENTAGE</v>
      </c>
    </row>
    <row r="1601" spans="1:16" x14ac:dyDescent="0.3">
      <c r="A1601" s="22" t="str">
        <f t="shared" si="97"/>
        <v>2021 ALL D85</v>
      </c>
      <c r="B1601" s="7">
        <f>'2019 ALL N OLDER D95'!$B$2</f>
        <v>46121</v>
      </c>
      <c r="C1601" s="7">
        <f>'2019 ALL N OLDER D95'!$C$2</f>
        <v>46127</v>
      </c>
      <c r="D1601" s="6">
        <v>3260</v>
      </c>
      <c r="E1601" s="6">
        <v>333</v>
      </c>
      <c r="F1601" s="6">
        <v>3</v>
      </c>
      <c r="G1601" s="6">
        <v>1</v>
      </c>
      <c r="H1601" s="6" t="s">
        <v>832</v>
      </c>
      <c r="I1601" s="6" t="s">
        <v>24172</v>
      </c>
      <c r="J1601" s="6" t="s">
        <v>6781</v>
      </c>
      <c r="K1601" s="6" t="s">
        <v>6782</v>
      </c>
      <c r="L1601" s="6" t="s">
        <v>6783</v>
      </c>
      <c r="M1601" s="8">
        <v>99900</v>
      </c>
      <c r="N1601" s="23">
        <f t="shared" si="98"/>
        <v>0.85</v>
      </c>
      <c r="O1601" s="8">
        <f t="shared" si="99"/>
        <v>13485.000000000002</v>
      </c>
      <c r="P1601" s="22" t="str">
        <f t="shared" si="100"/>
        <v>PERCENTAGE</v>
      </c>
    </row>
    <row r="1602" spans="1:16" x14ac:dyDescent="0.3">
      <c r="A1602" s="22" t="str">
        <f t="shared" si="97"/>
        <v>2021 ALL D85</v>
      </c>
      <c r="B1602" s="7">
        <f>'2019 ALL N OLDER D95'!$B$2</f>
        <v>46121</v>
      </c>
      <c r="C1602" s="7">
        <f>'2019 ALL N OLDER D95'!$C$2</f>
        <v>46127</v>
      </c>
      <c r="D1602" s="6">
        <v>3260</v>
      </c>
      <c r="E1602" s="6">
        <v>333</v>
      </c>
      <c r="F1602" s="6">
        <v>3</v>
      </c>
      <c r="G1602" s="6">
        <v>1</v>
      </c>
      <c r="H1602" s="6" t="s">
        <v>832</v>
      </c>
      <c r="I1602" s="6" t="s">
        <v>24172</v>
      </c>
      <c r="J1602" s="6" t="s">
        <v>6784</v>
      </c>
      <c r="K1602" s="6" t="s">
        <v>6782</v>
      </c>
      <c r="L1602" s="6" t="s">
        <v>6785</v>
      </c>
      <c r="M1602" s="8">
        <v>99900</v>
      </c>
      <c r="N1602" s="23">
        <f t="shared" si="98"/>
        <v>0.85</v>
      </c>
      <c r="O1602" s="8">
        <f t="shared" si="99"/>
        <v>13485.000000000002</v>
      </c>
      <c r="P1602" s="22" t="str">
        <f t="shared" si="100"/>
        <v>PERCENTAGE</v>
      </c>
    </row>
    <row r="1603" spans="1:16" x14ac:dyDescent="0.3">
      <c r="A1603" s="22" t="str">
        <f t="shared" si="97"/>
        <v>2021 ALL D85</v>
      </c>
      <c r="B1603" s="7">
        <f>'2019 ALL N OLDER D95'!$B$2</f>
        <v>46121</v>
      </c>
      <c r="C1603" s="7">
        <f>'2019 ALL N OLDER D95'!$C$2</f>
        <v>46127</v>
      </c>
      <c r="D1603" s="6">
        <v>3260</v>
      </c>
      <c r="E1603" s="6">
        <v>333</v>
      </c>
      <c r="F1603" s="6">
        <v>3</v>
      </c>
      <c r="G1603" s="6">
        <v>1</v>
      </c>
      <c r="H1603" s="6" t="s">
        <v>832</v>
      </c>
      <c r="I1603" s="6" t="s">
        <v>24172</v>
      </c>
      <c r="J1603" s="6" t="s">
        <v>6786</v>
      </c>
      <c r="K1603" s="6" t="s">
        <v>6782</v>
      </c>
      <c r="L1603" s="6" t="s">
        <v>6787</v>
      </c>
      <c r="M1603" s="8">
        <v>99900</v>
      </c>
      <c r="N1603" s="23">
        <f t="shared" si="98"/>
        <v>0.85</v>
      </c>
      <c r="O1603" s="8">
        <f t="shared" si="99"/>
        <v>13485.000000000002</v>
      </c>
      <c r="P1603" s="22" t="str">
        <f t="shared" si="100"/>
        <v>PERCENTAGE</v>
      </c>
    </row>
    <row r="1604" spans="1:16" x14ac:dyDescent="0.3">
      <c r="A1604" s="22" t="str">
        <f t="shared" ref="A1604:A1667" si="101">$A$2</f>
        <v>2021 ALL D85</v>
      </c>
      <c r="B1604" s="7">
        <f>'2019 ALL N OLDER D95'!$B$2</f>
        <v>46121</v>
      </c>
      <c r="C1604" s="7">
        <f>'2019 ALL N OLDER D95'!$C$2</f>
        <v>46127</v>
      </c>
      <c r="D1604" s="6">
        <v>3260</v>
      </c>
      <c r="E1604" s="6">
        <v>333</v>
      </c>
      <c r="F1604" s="6">
        <v>3</v>
      </c>
      <c r="G1604" s="6">
        <v>1</v>
      </c>
      <c r="H1604" s="6" t="s">
        <v>832</v>
      </c>
      <c r="I1604" s="6" t="s">
        <v>24172</v>
      </c>
      <c r="J1604" s="6" t="s">
        <v>6788</v>
      </c>
      <c r="K1604" s="6" t="s">
        <v>6782</v>
      </c>
      <c r="L1604" s="6" t="s">
        <v>6789</v>
      </c>
      <c r="M1604" s="8">
        <v>99900</v>
      </c>
      <c r="N1604" s="23">
        <f t="shared" ref="N1604:N1667" si="102">$N1603</f>
        <v>0.85</v>
      </c>
      <c r="O1604" s="8">
        <f t="shared" ref="O1604:O1667" si="103">$O1603</f>
        <v>13485.000000000002</v>
      </c>
      <c r="P1604" s="22" t="str">
        <f t="shared" ref="P1604:P1667" si="104">$P1603</f>
        <v>PERCENTAGE</v>
      </c>
    </row>
    <row r="1605" spans="1:16" x14ac:dyDescent="0.3">
      <c r="A1605" s="22" t="str">
        <f t="shared" si="101"/>
        <v>2021 ALL D85</v>
      </c>
      <c r="B1605" s="7">
        <f>'2019 ALL N OLDER D95'!$B$2</f>
        <v>46121</v>
      </c>
      <c r="C1605" s="7">
        <f>'2019 ALL N OLDER D95'!$C$2</f>
        <v>46127</v>
      </c>
      <c r="D1605" s="6">
        <v>3260</v>
      </c>
      <c r="E1605" s="6">
        <v>333</v>
      </c>
      <c r="F1605" s="6">
        <v>3</v>
      </c>
      <c r="G1605" s="6">
        <v>1</v>
      </c>
      <c r="H1605" s="6" t="s">
        <v>832</v>
      </c>
      <c r="I1605" s="6" t="s">
        <v>24172</v>
      </c>
      <c r="J1605" s="6" t="s">
        <v>6790</v>
      </c>
      <c r="K1605" s="6" t="s">
        <v>6791</v>
      </c>
      <c r="L1605" s="6" t="s">
        <v>6792</v>
      </c>
      <c r="M1605" s="8">
        <v>99900</v>
      </c>
      <c r="N1605" s="23">
        <f t="shared" si="102"/>
        <v>0.85</v>
      </c>
      <c r="O1605" s="8">
        <f t="shared" si="103"/>
        <v>13485.000000000002</v>
      </c>
      <c r="P1605" s="22" t="str">
        <f t="shared" si="104"/>
        <v>PERCENTAGE</v>
      </c>
    </row>
    <row r="1606" spans="1:16" x14ac:dyDescent="0.3">
      <c r="A1606" s="22" t="str">
        <f t="shared" si="101"/>
        <v>2021 ALL D85</v>
      </c>
      <c r="B1606" s="7">
        <f>'2019 ALL N OLDER D95'!$B$2</f>
        <v>46121</v>
      </c>
      <c r="C1606" s="7">
        <f>'2019 ALL N OLDER D95'!$C$2</f>
        <v>46127</v>
      </c>
      <c r="D1606" s="6">
        <v>3260</v>
      </c>
      <c r="E1606" s="6">
        <v>333</v>
      </c>
      <c r="F1606" s="6">
        <v>3</v>
      </c>
      <c r="G1606" s="6">
        <v>1</v>
      </c>
      <c r="H1606" s="6" t="s">
        <v>832</v>
      </c>
      <c r="I1606" s="6" t="s">
        <v>24172</v>
      </c>
      <c r="J1606" s="6" t="s">
        <v>6793</v>
      </c>
      <c r="K1606" s="6" t="s">
        <v>6791</v>
      </c>
      <c r="L1606" s="6" t="s">
        <v>6794</v>
      </c>
      <c r="M1606" s="8">
        <v>99900</v>
      </c>
      <c r="N1606" s="23">
        <f t="shared" si="102"/>
        <v>0.85</v>
      </c>
      <c r="O1606" s="8">
        <f t="shared" si="103"/>
        <v>13485.000000000002</v>
      </c>
      <c r="P1606" s="22" t="str">
        <f t="shared" si="104"/>
        <v>PERCENTAGE</v>
      </c>
    </row>
    <row r="1607" spans="1:16" x14ac:dyDescent="0.3">
      <c r="A1607" s="22" t="str">
        <f t="shared" si="101"/>
        <v>2021 ALL D85</v>
      </c>
      <c r="B1607" s="7">
        <f>'2019 ALL N OLDER D95'!$B$2</f>
        <v>46121</v>
      </c>
      <c r="C1607" s="7">
        <f>'2019 ALL N OLDER D95'!$C$2</f>
        <v>46127</v>
      </c>
      <c r="D1607" s="6">
        <v>3260</v>
      </c>
      <c r="E1607" s="6">
        <v>333</v>
      </c>
      <c r="F1607" s="6">
        <v>3</v>
      </c>
      <c r="G1607" s="6">
        <v>1</v>
      </c>
      <c r="H1607" s="6" t="s">
        <v>832</v>
      </c>
      <c r="I1607" s="6" t="s">
        <v>24172</v>
      </c>
      <c r="J1607" s="6" t="s">
        <v>6795</v>
      </c>
      <c r="K1607" s="6" t="s">
        <v>6791</v>
      </c>
      <c r="L1607" s="6" t="s">
        <v>6796</v>
      </c>
      <c r="M1607" s="8">
        <v>99900</v>
      </c>
      <c r="N1607" s="23">
        <f t="shared" si="102"/>
        <v>0.85</v>
      </c>
      <c r="O1607" s="8">
        <f t="shared" si="103"/>
        <v>13485.000000000002</v>
      </c>
      <c r="P1607" s="22" t="str">
        <f t="shared" si="104"/>
        <v>PERCENTAGE</v>
      </c>
    </row>
    <row r="1608" spans="1:16" x14ac:dyDescent="0.3">
      <c r="A1608" s="22" t="str">
        <f t="shared" si="101"/>
        <v>2021 ALL D85</v>
      </c>
      <c r="B1608" s="7">
        <f>'2019 ALL N OLDER D95'!$B$2</f>
        <v>46121</v>
      </c>
      <c r="C1608" s="7">
        <f>'2019 ALL N OLDER D95'!$C$2</f>
        <v>46127</v>
      </c>
      <c r="D1608" s="6">
        <v>3260</v>
      </c>
      <c r="E1608" s="6">
        <v>333</v>
      </c>
      <c r="F1608" s="6">
        <v>3</v>
      </c>
      <c r="G1608" s="6">
        <v>1</v>
      </c>
      <c r="H1608" s="6" t="s">
        <v>832</v>
      </c>
      <c r="I1608" s="6" t="s">
        <v>24172</v>
      </c>
      <c r="J1608" s="6" t="s">
        <v>6797</v>
      </c>
      <c r="K1608" s="6" t="s">
        <v>6791</v>
      </c>
      <c r="L1608" s="6" t="s">
        <v>6798</v>
      </c>
      <c r="M1608" s="8">
        <v>99900</v>
      </c>
      <c r="N1608" s="23">
        <f t="shared" si="102"/>
        <v>0.85</v>
      </c>
      <c r="O1608" s="8">
        <f t="shared" si="103"/>
        <v>13485.000000000002</v>
      </c>
      <c r="P1608" s="22" t="str">
        <f t="shared" si="104"/>
        <v>PERCENTAGE</v>
      </c>
    </row>
    <row r="1609" spans="1:16" x14ac:dyDescent="0.3">
      <c r="A1609" s="22" t="str">
        <f t="shared" si="101"/>
        <v>2021 ALL D85</v>
      </c>
      <c r="B1609" s="7">
        <f>'2019 ALL N OLDER D95'!$B$2</f>
        <v>46121</v>
      </c>
      <c r="C1609" s="7">
        <f>'2019 ALL N OLDER D95'!$C$2</f>
        <v>46127</v>
      </c>
      <c r="D1609" s="6">
        <v>3260</v>
      </c>
      <c r="E1609" s="6">
        <v>333</v>
      </c>
      <c r="F1609" s="6">
        <v>3</v>
      </c>
      <c r="G1609" s="6">
        <v>1</v>
      </c>
      <c r="H1609" s="6" t="s">
        <v>909</v>
      </c>
      <c r="I1609" s="6" t="s">
        <v>24172</v>
      </c>
      <c r="J1609" s="6" t="s">
        <v>6844</v>
      </c>
      <c r="K1609" s="6" t="s">
        <v>6845</v>
      </c>
      <c r="L1609" s="6" t="s">
        <v>6846</v>
      </c>
      <c r="M1609" s="8">
        <v>109900</v>
      </c>
      <c r="N1609" s="23">
        <f t="shared" si="102"/>
        <v>0.85</v>
      </c>
      <c r="O1609" s="8">
        <f t="shared" si="103"/>
        <v>13485.000000000002</v>
      </c>
      <c r="P1609" s="22" t="str">
        <f t="shared" si="104"/>
        <v>PERCENTAGE</v>
      </c>
    </row>
    <row r="1610" spans="1:16" x14ac:dyDescent="0.3">
      <c r="A1610" s="22" t="str">
        <f t="shared" si="101"/>
        <v>2021 ALL D85</v>
      </c>
      <c r="B1610" s="7">
        <f>'2019 ALL N OLDER D95'!$B$2</f>
        <v>46121</v>
      </c>
      <c r="C1610" s="7">
        <f>'2019 ALL N OLDER D95'!$C$2</f>
        <v>46127</v>
      </c>
      <c r="D1610" s="6">
        <v>3260</v>
      </c>
      <c r="E1610" s="6">
        <v>333</v>
      </c>
      <c r="F1610" s="6">
        <v>3</v>
      </c>
      <c r="G1610" s="6">
        <v>1</v>
      </c>
      <c r="H1610" s="6" t="s">
        <v>909</v>
      </c>
      <c r="I1610" s="6" t="s">
        <v>24172</v>
      </c>
      <c r="J1610" s="6" t="s">
        <v>6847</v>
      </c>
      <c r="K1610" s="6" t="s">
        <v>6845</v>
      </c>
      <c r="L1610" s="6" t="s">
        <v>6848</v>
      </c>
      <c r="M1610" s="8">
        <v>109900</v>
      </c>
      <c r="N1610" s="23">
        <f t="shared" si="102"/>
        <v>0.85</v>
      </c>
      <c r="O1610" s="8">
        <f t="shared" si="103"/>
        <v>13485.000000000002</v>
      </c>
      <c r="P1610" s="22" t="str">
        <f t="shared" si="104"/>
        <v>PERCENTAGE</v>
      </c>
    </row>
    <row r="1611" spans="1:16" x14ac:dyDescent="0.3">
      <c r="A1611" s="22" t="str">
        <f t="shared" si="101"/>
        <v>2021 ALL D85</v>
      </c>
      <c r="B1611" s="7">
        <f>'2019 ALL N OLDER D95'!$B$2</f>
        <v>46121</v>
      </c>
      <c r="C1611" s="7">
        <f>'2019 ALL N OLDER D95'!$C$2</f>
        <v>46127</v>
      </c>
      <c r="D1611" s="6">
        <v>3260</v>
      </c>
      <c r="E1611" s="6">
        <v>333</v>
      </c>
      <c r="F1611" s="6">
        <v>3</v>
      </c>
      <c r="G1611" s="6">
        <v>1</v>
      </c>
      <c r="H1611" s="6" t="s">
        <v>909</v>
      </c>
      <c r="I1611" s="6" t="s">
        <v>24172</v>
      </c>
      <c r="J1611" s="6" t="s">
        <v>6849</v>
      </c>
      <c r="K1611" s="6" t="s">
        <v>6845</v>
      </c>
      <c r="L1611" s="6" t="s">
        <v>6850</v>
      </c>
      <c r="M1611" s="8">
        <v>109900</v>
      </c>
      <c r="N1611" s="23">
        <f t="shared" si="102"/>
        <v>0.85</v>
      </c>
      <c r="O1611" s="8">
        <f t="shared" si="103"/>
        <v>13485.000000000002</v>
      </c>
      <c r="P1611" s="22" t="str">
        <f t="shared" si="104"/>
        <v>PERCENTAGE</v>
      </c>
    </row>
    <row r="1612" spans="1:16" x14ac:dyDescent="0.3">
      <c r="A1612" s="22" t="str">
        <f t="shared" si="101"/>
        <v>2021 ALL D85</v>
      </c>
      <c r="B1612" s="7">
        <f>'2019 ALL N OLDER D95'!$B$2</f>
        <v>46121</v>
      </c>
      <c r="C1612" s="7">
        <f>'2019 ALL N OLDER D95'!$C$2</f>
        <v>46127</v>
      </c>
      <c r="D1612" s="6">
        <v>3260</v>
      </c>
      <c r="E1612" s="6">
        <v>333</v>
      </c>
      <c r="F1612" s="6">
        <v>3</v>
      </c>
      <c r="G1612" s="6">
        <v>1</v>
      </c>
      <c r="H1612" s="6" t="s">
        <v>909</v>
      </c>
      <c r="I1612" s="6" t="s">
        <v>24172</v>
      </c>
      <c r="J1612" s="6" t="s">
        <v>6851</v>
      </c>
      <c r="K1612" s="6" t="s">
        <v>6845</v>
      </c>
      <c r="L1612" s="6" t="s">
        <v>6852</v>
      </c>
      <c r="M1612" s="8">
        <v>109900</v>
      </c>
      <c r="N1612" s="23">
        <f t="shared" si="102"/>
        <v>0.85</v>
      </c>
      <c r="O1612" s="8">
        <f t="shared" si="103"/>
        <v>13485.000000000002</v>
      </c>
      <c r="P1612" s="22" t="str">
        <f t="shared" si="104"/>
        <v>PERCENTAGE</v>
      </c>
    </row>
    <row r="1613" spans="1:16" x14ac:dyDescent="0.3">
      <c r="A1613" s="22" t="str">
        <f t="shared" si="101"/>
        <v>2021 ALL D85</v>
      </c>
      <c r="B1613" s="7">
        <f>'2019 ALL N OLDER D95'!$B$2</f>
        <v>46121</v>
      </c>
      <c r="C1613" s="7">
        <f>'2019 ALL N OLDER D95'!$C$2</f>
        <v>46127</v>
      </c>
      <c r="D1613" s="6">
        <v>3260</v>
      </c>
      <c r="E1613" s="6">
        <v>333</v>
      </c>
      <c r="F1613" s="6">
        <v>3</v>
      </c>
      <c r="G1613" s="6">
        <v>1</v>
      </c>
      <c r="H1613" s="6" t="s">
        <v>909</v>
      </c>
      <c r="I1613" s="6" t="s">
        <v>24172</v>
      </c>
      <c r="J1613" s="6" t="s">
        <v>6853</v>
      </c>
      <c r="K1613" s="6" t="s">
        <v>6854</v>
      </c>
      <c r="L1613" s="6" t="s">
        <v>6855</v>
      </c>
      <c r="M1613" s="8">
        <v>109900</v>
      </c>
      <c r="N1613" s="23">
        <f t="shared" si="102"/>
        <v>0.85</v>
      </c>
      <c r="O1613" s="8">
        <f t="shared" si="103"/>
        <v>13485.000000000002</v>
      </c>
      <c r="P1613" s="22" t="str">
        <f t="shared" si="104"/>
        <v>PERCENTAGE</v>
      </c>
    </row>
    <row r="1614" spans="1:16" x14ac:dyDescent="0.3">
      <c r="A1614" s="22" t="str">
        <f t="shared" si="101"/>
        <v>2021 ALL D85</v>
      </c>
      <c r="B1614" s="7">
        <f>'2019 ALL N OLDER D95'!$B$2</f>
        <v>46121</v>
      </c>
      <c r="C1614" s="7">
        <f>'2019 ALL N OLDER D95'!$C$2</f>
        <v>46127</v>
      </c>
      <c r="D1614" s="6">
        <v>3260</v>
      </c>
      <c r="E1614" s="6">
        <v>333</v>
      </c>
      <c r="F1614" s="6">
        <v>3</v>
      </c>
      <c r="G1614" s="6">
        <v>1</v>
      </c>
      <c r="H1614" s="6" t="s">
        <v>909</v>
      </c>
      <c r="I1614" s="6" t="s">
        <v>24172</v>
      </c>
      <c r="J1614" s="6" t="s">
        <v>6856</v>
      </c>
      <c r="K1614" s="6" t="s">
        <v>6854</v>
      </c>
      <c r="L1614" s="6" t="s">
        <v>6857</v>
      </c>
      <c r="M1614" s="8">
        <v>109900</v>
      </c>
      <c r="N1614" s="23">
        <f t="shared" si="102"/>
        <v>0.85</v>
      </c>
      <c r="O1614" s="8">
        <f t="shared" si="103"/>
        <v>13485.000000000002</v>
      </c>
      <c r="P1614" s="22" t="str">
        <f t="shared" si="104"/>
        <v>PERCENTAGE</v>
      </c>
    </row>
    <row r="1615" spans="1:16" x14ac:dyDescent="0.3">
      <c r="A1615" s="22" t="str">
        <f t="shared" si="101"/>
        <v>2021 ALL D85</v>
      </c>
      <c r="B1615" s="7">
        <f>'2019 ALL N OLDER D95'!$B$2</f>
        <v>46121</v>
      </c>
      <c r="C1615" s="7">
        <f>'2019 ALL N OLDER D95'!$C$2</f>
        <v>46127</v>
      </c>
      <c r="D1615" s="6">
        <v>3260</v>
      </c>
      <c r="E1615" s="6">
        <v>333</v>
      </c>
      <c r="F1615" s="6">
        <v>3</v>
      </c>
      <c r="G1615" s="6">
        <v>1</v>
      </c>
      <c r="H1615" s="6" t="s">
        <v>909</v>
      </c>
      <c r="I1615" s="6" t="s">
        <v>24172</v>
      </c>
      <c r="J1615" s="6" t="s">
        <v>6858</v>
      </c>
      <c r="K1615" s="6" t="s">
        <v>6854</v>
      </c>
      <c r="L1615" s="6" t="s">
        <v>6859</v>
      </c>
      <c r="M1615" s="8">
        <v>109900</v>
      </c>
      <c r="N1615" s="23">
        <f t="shared" si="102"/>
        <v>0.85</v>
      </c>
      <c r="O1615" s="8">
        <f t="shared" si="103"/>
        <v>13485.000000000002</v>
      </c>
      <c r="P1615" s="22" t="str">
        <f t="shared" si="104"/>
        <v>PERCENTAGE</v>
      </c>
    </row>
    <row r="1616" spans="1:16" x14ac:dyDescent="0.3">
      <c r="A1616" s="22" t="str">
        <f t="shared" si="101"/>
        <v>2021 ALL D85</v>
      </c>
      <c r="B1616" s="7">
        <f>'2019 ALL N OLDER D95'!$B$2</f>
        <v>46121</v>
      </c>
      <c r="C1616" s="7">
        <f>'2019 ALL N OLDER D95'!$C$2</f>
        <v>46127</v>
      </c>
      <c r="D1616" s="6">
        <v>3260</v>
      </c>
      <c r="E1616" s="6">
        <v>333</v>
      </c>
      <c r="F1616" s="6">
        <v>3</v>
      </c>
      <c r="G1616" s="6">
        <v>1</v>
      </c>
      <c r="H1616" s="6" t="s">
        <v>909</v>
      </c>
      <c r="I1616" s="6" t="s">
        <v>24172</v>
      </c>
      <c r="J1616" s="6" t="s">
        <v>6860</v>
      </c>
      <c r="K1616" s="6" t="s">
        <v>6854</v>
      </c>
      <c r="L1616" s="6" t="s">
        <v>6861</v>
      </c>
      <c r="M1616" s="8">
        <v>109900</v>
      </c>
      <c r="N1616" s="23">
        <f t="shared" si="102"/>
        <v>0.85</v>
      </c>
      <c r="O1616" s="8">
        <f t="shared" si="103"/>
        <v>13485.000000000002</v>
      </c>
      <c r="P1616" s="22" t="str">
        <f t="shared" si="104"/>
        <v>PERCENTAGE</v>
      </c>
    </row>
    <row r="1617" spans="1:16" x14ac:dyDescent="0.3">
      <c r="A1617" s="22" t="str">
        <f t="shared" si="101"/>
        <v>2021 ALL D85</v>
      </c>
      <c r="B1617" s="7">
        <f>'2019 ALL N OLDER D95'!$B$2</f>
        <v>46121</v>
      </c>
      <c r="C1617" s="7">
        <f>'2019 ALL N OLDER D95'!$C$2</f>
        <v>46127</v>
      </c>
      <c r="D1617" s="6">
        <v>3260</v>
      </c>
      <c r="E1617" s="6">
        <v>333</v>
      </c>
      <c r="F1617" s="6">
        <v>3</v>
      </c>
      <c r="G1617" s="6">
        <v>1</v>
      </c>
      <c r="H1617" s="6" t="s">
        <v>909</v>
      </c>
      <c r="I1617" s="6" t="s">
        <v>24172</v>
      </c>
      <c r="J1617" s="6" t="s">
        <v>6862</v>
      </c>
      <c r="K1617" s="6" t="s">
        <v>6863</v>
      </c>
      <c r="L1617" s="6" t="s">
        <v>6864</v>
      </c>
      <c r="M1617" s="8">
        <v>109900</v>
      </c>
      <c r="N1617" s="23">
        <f t="shared" si="102"/>
        <v>0.85</v>
      </c>
      <c r="O1617" s="8">
        <f t="shared" si="103"/>
        <v>13485.000000000002</v>
      </c>
      <c r="P1617" s="22" t="str">
        <f t="shared" si="104"/>
        <v>PERCENTAGE</v>
      </c>
    </row>
    <row r="1618" spans="1:16" x14ac:dyDescent="0.3">
      <c r="A1618" s="22" t="str">
        <f t="shared" si="101"/>
        <v>2021 ALL D85</v>
      </c>
      <c r="B1618" s="7">
        <f>'2019 ALL N OLDER D95'!$B$2</f>
        <v>46121</v>
      </c>
      <c r="C1618" s="7">
        <f>'2019 ALL N OLDER D95'!$C$2</f>
        <v>46127</v>
      </c>
      <c r="D1618" s="6">
        <v>3260</v>
      </c>
      <c r="E1618" s="6">
        <v>333</v>
      </c>
      <c r="F1618" s="6">
        <v>3</v>
      </c>
      <c r="G1618" s="6">
        <v>1</v>
      </c>
      <c r="H1618" s="6" t="s">
        <v>909</v>
      </c>
      <c r="I1618" s="6" t="s">
        <v>24172</v>
      </c>
      <c r="J1618" s="6" t="s">
        <v>6865</v>
      </c>
      <c r="K1618" s="6" t="s">
        <v>6863</v>
      </c>
      <c r="L1618" s="6" t="s">
        <v>6866</v>
      </c>
      <c r="M1618" s="8">
        <v>109900</v>
      </c>
      <c r="N1618" s="23">
        <f t="shared" si="102"/>
        <v>0.85</v>
      </c>
      <c r="O1618" s="8">
        <f t="shared" si="103"/>
        <v>13485.000000000002</v>
      </c>
      <c r="P1618" s="22" t="str">
        <f t="shared" si="104"/>
        <v>PERCENTAGE</v>
      </c>
    </row>
    <row r="1619" spans="1:16" x14ac:dyDescent="0.3">
      <c r="A1619" s="22" t="str">
        <f t="shared" si="101"/>
        <v>2021 ALL D85</v>
      </c>
      <c r="B1619" s="7">
        <f>'2019 ALL N OLDER D95'!$B$2</f>
        <v>46121</v>
      </c>
      <c r="C1619" s="7">
        <f>'2019 ALL N OLDER D95'!$C$2</f>
        <v>46127</v>
      </c>
      <c r="D1619" s="6">
        <v>3260</v>
      </c>
      <c r="E1619" s="6">
        <v>333</v>
      </c>
      <c r="F1619" s="6">
        <v>3</v>
      </c>
      <c r="G1619" s="6">
        <v>1</v>
      </c>
      <c r="H1619" s="6" t="s">
        <v>909</v>
      </c>
      <c r="I1619" s="6" t="s">
        <v>24172</v>
      </c>
      <c r="J1619" s="6" t="s">
        <v>6867</v>
      </c>
      <c r="K1619" s="6" t="s">
        <v>6863</v>
      </c>
      <c r="L1619" s="6" t="s">
        <v>6868</v>
      </c>
      <c r="M1619" s="8">
        <v>109900</v>
      </c>
      <c r="N1619" s="23">
        <f t="shared" si="102"/>
        <v>0.85</v>
      </c>
      <c r="O1619" s="8">
        <f t="shared" si="103"/>
        <v>13485.000000000002</v>
      </c>
      <c r="P1619" s="22" t="str">
        <f t="shared" si="104"/>
        <v>PERCENTAGE</v>
      </c>
    </row>
    <row r="1620" spans="1:16" x14ac:dyDescent="0.3">
      <c r="A1620" s="22" t="str">
        <f t="shared" si="101"/>
        <v>2021 ALL D85</v>
      </c>
      <c r="B1620" s="7">
        <f>'2019 ALL N OLDER D95'!$B$2</f>
        <v>46121</v>
      </c>
      <c r="C1620" s="7">
        <f>'2019 ALL N OLDER D95'!$C$2</f>
        <v>46127</v>
      </c>
      <c r="D1620" s="6">
        <v>3260</v>
      </c>
      <c r="E1620" s="6">
        <v>333</v>
      </c>
      <c r="F1620" s="6">
        <v>3</v>
      </c>
      <c r="G1620" s="6">
        <v>1</v>
      </c>
      <c r="H1620" s="6" t="s">
        <v>909</v>
      </c>
      <c r="I1620" s="6" t="s">
        <v>24172</v>
      </c>
      <c r="J1620" s="6" t="s">
        <v>6869</v>
      </c>
      <c r="K1620" s="6" t="s">
        <v>6863</v>
      </c>
      <c r="L1620" s="6" t="s">
        <v>6870</v>
      </c>
      <c r="M1620" s="8">
        <v>109900</v>
      </c>
      <c r="N1620" s="23">
        <f t="shared" si="102"/>
        <v>0.85</v>
      </c>
      <c r="O1620" s="8">
        <f t="shared" si="103"/>
        <v>13485.000000000002</v>
      </c>
      <c r="P1620" s="22" t="str">
        <f t="shared" si="104"/>
        <v>PERCENTAGE</v>
      </c>
    </row>
    <row r="1621" spans="1:16" x14ac:dyDescent="0.3">
      <c r="A1621" s="22" t="str">
        <f t="shared" si="101"/>
        <v>2021 ALL D85</v>
      </c>
      <c r="B1621" s="7">
        <f>'2019 ALL N OLDER D95'!$B$2</f>
        <v>46121</v>
      </c>
      <c r="C1621" s="7">
        <f>'2019 ALL N OLDER D95'!$C$2</f>
        <v>46127</v>
      </c>
      <c r="D1621" s="6">
        <v>3260</v>
      </c>
      <c r="E1621" s="6">
        <v>333</v>
      </c>
      <c r="F1621" s="6">
        <v>3</v>
      </c>
      <c r="G1621" s="6">
        <v>1</v>
      </c>
      <c r="H1621" s="6" t="s">
        <v>909</v>
      </c>
      <c r="I1621" s="6" t="s">
        <v>24172</v>
      </c>
      <c r="J1621" s="6" t="s">
        <v>6871</v>
      </c>
      <c r="K1621" s="6" t="s">
        <v>6872</v>
      </c>
      <c r="L1621" s="6" t="s">
        <v>6873</v>
      </c>
      <c r="M1621" s="8">
        <v>109900</v>
      </c>
      <c r="N1621" s="23">
        <f t="shared" si="102"/>
        <v>0.85</v>
      </c>
      <c r="O1621" s="8">
        <f t="shared" si="103"/>
        <v>13485.000000000002</v>
      </c>
      <c r="P1621" s="22" t="str">
        <f t="shared" si="104"/>
        <v>PERCENTAGE</v>
      </c>
    </row>
    <row r="1622" spans="1:16" x14ac:dyDescent="0.3">
      <c r="A1622" s="22" t="str">
        <f t="shared" si="101"/>
        <v>2021 ALL D85</v>
      </c>
      <c r="B1622" s="7">
        <f>'2019 ALL N OLDER D95'!$B$2</f>
        <v>46121</v>
      </c>
      <c r="C1622" s="7">
        <f>'2019 ALL N OLDER D95'!$C$2</f>
        <v>46127</v>
      </c>
      <c r="D1622" s="6">
        <v>3260</v>
      </c>
      <c r="E1622" s="6">
        <v>333</v>
      </c>
      <c r="F1622" s="6">
        <v>3</v>
      </c>
      <c r="G1622" s="6">
        <v>1</v>
      </c>
      <c r="H1622" s="6" t="s">
        <v>909</v>
      </c>
      <c r="I1622" s="6" t="s">
        <v>24172</v>
      </c>
      <c r="J1622" s="6" t="s">
        <v>6874</v>
      </c>
      <c r="K1622" s="6" t="s">
        <v>6872</v>
      </c>
      <c r="L1622" s="6" t="s">
        <v>6875</v>
      </c>
      <c r="M1622" s="8">
        <v>109900</v>
      </c>
      <c r="N1622" s="23">
        <f t="shared" si="102"/>
        <v>0.85</v>
      </c>
      <c r="O1622" s="8">
        <f t="shared" si="103"/>
        <v>13485.000000000002</v>
      </c>
      <c r="P1622" s="22" t="str">
        <f t="shared" si="104"/>
        <v>PERCENTAGE</v>
      </c>
    </row>
    <row r="1623" spans="1:16" x14ac:dyDescent="0.3">
      <c r="A1623" s="22" t="str">
        <f t="shared" si="101"/>
        <v>2021 ALL D85</v>
      </c>
      <c r="B1623" s="7">
        <f>'2019 ALL N OLDER D95'!$B$2</f>
        <v>46121</v>
      </c>
      <c r="C1623" s="7">
        <f>'2019 ALL N OLDER D95'!$C$2</f>
        <v>46127</v>
      </c>
      <c r="D1623" s="6">
        <v>3260</v>
      </c>
      <c r="E1623" s="6">
        <v>333</v>
      </c>
      <c r="F1623" s="6">
        <v>3</v>
      </c>
      <c r="G1623" s="6">
        <v>1</v>
      </c>
      <c r="H1623" s="6" t="s">
        <v>909</v>
      </c>
      <c r="I1623" s="6" t="s">
        <v>24172</v>
      </c>
      <c r="J1623" s="6" t="s">
        <v>6876</v>
      </c>
      <c r="K1623" s="6" t="s">
        <v>6872</v>
      </c>
      <c r="L1623" s="6" t="s">
        <v>6877</v>
      </c>
      <c r="M1623" s="8">
        <v>109900</v>
      </c>
      <c r="N1623" s="23">
        <f t="shared" si="102"/>
        <v>0.85</v>
      </c>
      <c r="O1623" s="8">
        <f t="shared" si="103"/>
        <v>13485.000000000002</v>
      </c>
      <c r="P1623" s="22" t="str">
        <f t="shared" si="104"/>
        <v>PERCENTAGE</v>
      </c>
    </row>
    <row r="1624" spans="1:16" x14ac:dyDescent="0.3">
      <c r="A1624" s="22" t="str">
        <f t="shared" si="101"/>
        <v>2021 ALL D85</v>
      </c>
      <c r="B1624" s="7">
        <f>'2019 ALL N OLDER D95'!$B$2</f>
        <v>46121</v>
      </c>
      <c r="C1624" s="7">
        <f>'2019 ALL N OLDER D95'!$C$2</f>
        <v>46127</v>
      </c>
      <c r="D1624" s="6">
        <v>3260</v>
      </c>
      <c r="E1624" s="6">
        <v>333</v>
      </c>
      <c r="F1624" s="6">
        <v>3</v>
      </c>
      <c r="G1624" s="6">
        <v>1</v>
      </c>
      <c r="H1624" s="6" t="s">
        <v>909</v>
      </c>
      <c r="I1624" s="6" t="s">
        <v>24172</v>
      </c>
      <c r="J1624" s="6" t="s">
        <v>6878</v>
      </c>
      <c r="K1624" s="6" t="s">
        <v>6872</v>
      </c>
      <c r="L1624" s="6" t="s">
        <v>6879</v>
      </c>
      <c r="M1624" s="8">
        <v>109900</v>
      </c>
      <c r="N1624" s="23">
        <f t="shared" si="102"/>
        <v>0.85</v>
      </c>
      <c r="O1624" s="8">
        <f t="shared" si="103"/>
        <v>13485.000000000002</v>
      </c>
      <c r="P1624" s="22" t="str">
        <f t="shared" si="104"/>
        <v>PERCENTAGE</v>
      </c>
    </row>
    <row r="1625" spans="1:16" x14ac:dyDescent="0.3">
      <c r="A1625" s="22" t="str">
        <f t="shared" si="101"/>
        <v>2021 ALL D85</v>
      </c>
      <c r="B1625" s="7">
        <f>'2019 ALL N OLDER D95'!$B$2</f>
        <v>46121</v>
      </c>
      <c r="C1625" s="7">
        <f>'2019 ALL N OLDER D95'!$C$2</f>
        <v>46127</v>
      </c>
      <c r="D1625" s="6">
        <v>3260</v>
      </c>
      <c r="E1625" s="6">
        <v>333</v>
      </c>
      <c r="F1625" s="6">
        <v>3</v>
      </c>
      <c r="G1625" s="6">
        <v>1</v>
      </c>
      <c r="H1625" s="6" t="s">
        <v>909</v>
      </c>
      <c r="I1625" s="6" t="s">
        <v>24172</v>
      </c>
      <c r="J1625" s="6" t="s">
        <v>6880</v>
      </c>
      <c r="K1625" s="6" t="s">
        <v>6881</v>
      </c>
      <c r="L1625" s="6" t="s">
        <v>6882</v>
      </c>
      <c r="M1625" s="8">
        <v>109900</v>
      </c>
      <c r="N1625" s="23">
        <f t="shared" si="102"/>
        <v>0.85</v>
      </c>
      <c r="O1625" s="8">
        <f t="shared" si="103"/>
        <v>13485.000000000002</v>
      </c>
      <c r="P1625" s="22" t="str">
        <f t="shared" si="104"/>
        <v>PERCENTAGE</v>
      </c>
    </row>
    <row r="1626" spans="1:16" x14ac:dyDescent="0.3">
      <c r="A1626" s="22" t="str">
        <f t="shared" si="101"/>
        <v>2021 ALL D85</v>
      </c>
      <c r="B1626" s="7">
        <f>'2019 ALL N OLDER D95'!$B$2</f>
        <v>46121</v>
      </c>
      <c r="C1626" s="7">
        <f>'2019 ALL N OLDER D95'!$C$2</f>
        <v>46127</v>
      </c>
      <c r="D1626" s="6">
        <v>3260</v>
      </c>
      <c r="E1626" s="6">
        <v>333</v>
      </c>
      <c r="F1626" s="6">
        <v>3</v>
      </c>
      <c r="G1626" s="6">
        <v>1</v>
      </c>
      <c r="H1626" s="6" t="s">
        <v>909</v>
      </c>
      <c r="I1626" s="6" t="s">
        <v>24172</v>
      </c>
      <c r="J1626" s="6" t="s">
        <v>6883</v>
      </c>
      <c r="K1626" s="6" t="s">
        <v>6881</v>
      </c>
      <c r="L1626" s="6" t="s">
        <v>6884</v>
      </c>
      <c r="M1626" s="8">
        <v>109900</v>
      </c>
      <c r="N1626" s="23">
        <f t="shared" si="102"/>
        <v>0.85</v>
      </c>
      <c r="O1626" s="8">
        <f t="shared" si="103"/>
        <v>13485.000000000002</v>
      </c>
      <c r="P1626" s="22" t="str">
        <f t="shared" si="104"/>
        <v>PERCENTAGE</v>
      </c>
    </row>
    <row r="1627" spans="1:16" x14ac:dyDescent="0.3">
      <c r="A1627" s="22" t="str">
        <f t="shared" si="101"/>
        <v>2021 ALL D85</v>
      </c>
      <c r="B1627" s="7">
        <f>'2019 ALL N OLDER D95'!$B$2</f>
        <v>46121</v>
      </c>
      <c r="C1627" s="7">
        <f>'2019 ALL N OLDER D95'!$C$2</f>
        <v>46127</v>
      </c>
      <c r="D1627" s="6">
        <v>3260</v>
      </c>
      <c r="E1627" s="6">
        <v>333</v>
      </c>
      <c r="F1627" s="6">
        <v>3</v>
      </c>
      <c r="G1627" s="6">
        <v>1</v>
      </c>
      <c r="H1627" s="6" t="s">
        <v>909</v>
      </c>
      <c r="I1627" s="6" t="s">
        <v>24172</v>
      </c>
      <c r="J1627" s="6" t="s">
        <v>6885</v>
      </c>
      <c r="K1627" s="6" t="s">
        <v>6881</v>
      </c>
      <c r="L1627" s="6" t="s">
        <v>6886</v>
      </c>
      <c r="M1627" s="8">
        <v>109900</v>
      </c>
      <c r="N1627" s="23">
        <f t="shared" si="102"/>
        <v>0.85</v>
      </c>
      <c r="O1627" s="8">
        <f t="shared" si="103"/>
        <v>13485.000000000002</v>
      </c>
      <c r="P1627" s="22" t="str">
        <f t="shared" si="104"/>
        <v>PERCENTAGE</v>
      </c>
    </row>
    <row r="1628" spans="1:16" x14ac:dyDescent="0.3">
      <c r="A1628" s="22" t="str">
        <f t="shared" si="101"/>
        <v>2021 ALL D85</v>
      </c>
      <c r="B1628" s="7">
        <f>'2019 ALL N OLDER D95'!$B$2</f>
        <v>46121</v>
      </c>
      <c r="C1628" s="7">
        <f>'2019 ALL N OLDER D95'!$C$2</f>
        <v>46127</v>
      </c>
      <c r="D1628" s="6">
        <v>3260</v>
      </c>
      <c r="E1628" s="6">
        <v>333</v>
      </c>
      <c r="F1628" s="6">
        <v>3</v>
      </c>
      <c r="G1628" s="6">
        <v>1</v>
      </c>
      <c r="H1628" s="6" t="s">
        <v>909</v>
      </c>
      <c r="I1628" s="6" t="s">
        <v>24172</v>
      </c>
      <c r="J1628" s="6" t="s">
        <v>6887</v>
      </c>
      <c r="K1628" s="6" t="s">
        <v>6881</v>
      </c>
      <c r="L1628" s="6" t="s">
        <v>6888</v>
      </c>
      <c r="M1628" s="8">
        <v>109900</v>
      </c>
      <c r="N1628" s="23">
        <f t="shared" si="102"/>
        <v>0.85</v>
      </c>
      <c r="O1628" s="8">
        <f t="shared" si="103"/>
        <v>13485.000000000002</v>
      </c>
      <c r="P1628" s="22" t="str">
        <f t="shared" si="104"/>
        <v>PERCENTAGE</v>
      </c>
    </row>
    <row r="1629" spans="1:16" x14ac:dyDescent="0.3">
      <c r="A1629" s="22" t="str">
        <f t="shared" si="101"/>
        <v>2021 ALL D85</v>
      </c>
      <c r="B1629" s="7">
        <f>'2019 ALL N OLDER D95'!$B$2</f>
        <v>46121</v>
      </c>
      <c r="C1629" s="7">
        <f>'2019 ALL N OLDER D95'!$C$2</f>
        <v>46127</v>
      </c>
      <c r="D1629" s="6">
        <v>3260</v>
      </c>
      <c r="E1629" s="6">
        <v>333</v>
      </c>
      <c r="F1629" s="6">
        <v>3</v>
      </c>
      <c r="G1629" s="6">
        <v>1</v>
      </c>
      <c r="H1629" s="6" t="s">
        <v>186</v>
      </c>
      <c r="I1629" s="6" t="s">
        <v>24172</v>
      </c>
      <c r="J1629" s="6" t="s">
        <v>6536</v>
      </c>
      <c r="K1629" s="6" t="s">
        <v>6537</v>
      </c>
      <c r="L1629" s="6" t="s">
        <v>6538</v>
      </c>
      <c r="M1629" s="8">
        <v>99900</v>
      </c>
      <c r="N1629" s="23">
        <f t="shared" si="102"/>
        <v>0.85</v>
      </c>
      <c r="O1629" s="8">
        <f t="shared" si="103"/>
        <v>13485.000000000002</v>
      </c>
      <c r="P1629" s="22" t="str">
        <f t="shared" si="104"/>
        <v>PERCENTAGE</v>
      </c>
    </row>
    <row r="1630" spans="1:16" x14ac:dyDescent="0.3">
      <c r="A1630" s="22" t="str">
        <f t="shared" si="101"/>
        <v>2021 ALL D85</v>
      </c>
      <c r="B1630" s="7">
        <f>'2019 ALL N OLDER D95'!$B$2</f>
        <v>46121</v>
      </c>
      <c r="C1630" s="7">
        <f>'2019 ALL N OLDER D95'!$C$2</f>
        <v>46127</v>
      </c>
      <c r="D1630" s="6">
        <v>3260</v>
      </c>
      <c r="E1630" s="6">
        <v>333</v>
      </c>
      <c r="F1630" s="6">
        <v>3</v>
      </c>
      <c r="G1630" s="6">
        <v>1</v>
      </c>
      <c r="H1630" s="6" t="s">
        <v>186</v>
      </c>
      <c r="I1630" s="6" t="s">
        <v>24172</v>
      </c>
      <c r="J1630" s="6" t="s">
        <v>6539</v>
      </c>
      <c r="K1630" s="6" t="s">
        <v>6537</v>
      </c>
      <c r="L1630" s="6" t="s">
        <v>6540</v>
      </c>
      <c r="M1630" s="8">
        <v>99900</v>
      </c>
      <c r="N1630" s="23">
        <f t="shared" si="102"/>
        <v>0.85</v>
      </c>
      <c r="O1630" s="8">
        <f t="shared" si="103"/>
        <v>13485.000000000002</v>
      </c>
      <c r="P1630" s="22" t="str">
        <f t="shared" si="104"/>
        <v>PERCENTAGE</v>
      </c>
    </row>
    <row r="1631" spans="1:16" x14ac:dyDescent="0.3">
      <c r="A1631" s="22" t="str">
        <f t="shared" si="101"/>
        <v>2021 ALL D85</v>
      </c>
      <c r="B1631" s="7">
        <f>'2019 ALL N OLDER D95'!$B$2</f>
        <v>46121</v>
      </c>
      <c r="C1631" s="7">
        <f>'2019 ALL N OLDER D95'!$C$2</f>
        <v>46127</v>
      </c>
      <c r="D1631" s="6">
        <v>3260</v>
      </c>
      <c r="E1631" s="6">
        <v>333</v>
      </c>
      <c r="F1631" s="6">
        <v>3</v>
      </c>
      <c r="G1631" s="6">
        <v>1</v>
      </c>
      <c r="H1631" s="6" t="s">
        <v>186</v>
      </c>
      <c r="I1631" s="6" t="s">
        <v>24172</v>
      </c>
      <c r="J1631" s="6" t="s">
        <v>6541</v>
      </c>
      <c r="K1631" s="6" t="s">
        <v>6537</v>
      </c>
      <c r="L1631" s="6" t="s">
        <v>6542</v>
      </c>
      <c r="M1631" s="8">
        <v>99900</v>
      </c>
      <c r="N1631" s="23">
        <f t="shared" si="102"/>
        <v>0.85</v>
      </c>
      <c r="O1631" s="8">
        <f t="shared" si="103"/>
        <v>13485.000000000002</v>
      </c>
      <c r="P1631" s="22" t="str">
        <f t="shared" si="104"/>
        <v>PERCENTAGE</v>
      </c>
    </row>
    <row r="1632" spans="1:16" x14ac:dyDescent="0.3">
      <c r="A1632" s="22" t="str">
        <f t="shared" si="101"/>
        <v>2021 ALL D85</v>
      </c>
      <c r="B1632" s="7">
        <f>'2019 ALL N OLDER D95'!$B$2</f>
        <v>46121</v>
      </c>
      <c r="C1632" s="7">
        <f>'2019 ALL N OLDER D95'!$C$2</f>
        <v>46127</v>
      </c>
      <c r="D1632" s="6">
        <v>3260</v>
      </c>
      <c r="E1632" s="6">
        <v>333</v>
      </c>
      <c r="F1632" s="6">
        <v>3</v>
      </c>
      <c r="G1632" s="6">
        <v>1</v>
      </c>
      <c r="H1632" s="6" t="s">
        <v>186</v>
      </c>
      <c r="I1632" s="6" t="s">
        <v>24172</v>
      </c>
      <c r="J1632" s="6" t="s">
        <v>6543</v>
      </c>
      <c r="K1632" s="6" t="s">
        <v>6537</v>
      </c>
      <c r="L1632" s="6" t="s">
        <v>6544</v>
      </c>
      <c r="M1632" s="8">
        <v>99900</v>
      </c>
      <c r="N1632" s="23">
        <f t="shared" si="102"/>
        <v>0.85</v>
      </c>
      <c r="O1632" s="8">
        <f t="shared" si="103"/>
        <v>13485.000000000002</v>
      </c>
      <c r="P1632" s="22" t="str">
        <f t="shared" si="104"/>
        <v>PERCENTAGE</v>
      </c>
    </row>
    <row r="1633" spans="1:16" x14ac:dyDescent="0.3">
      <c r="A1633" s="22" t="str">
        <f t="shared" si="101"/>
        <v>2021 ALL D85</v>
      </c>
      <c r="B1633" s="7">
        <f>'2019 ALL N OLDER D95'!$B$2</f>
        <v>46121</v>
      </c>
      <c r="C1633" s="7">
        <f>'2019 ALL N OLDER D95'!$C$2</f>
        <v>46127</v>
      </c>
      <c r="D1633" s="6">
        <v>3260</v>
      </c>
      <c r="E1633" s="6">
        <v>333</v>
      </c>
      <c r="F1633" s="6">
        <v>3</v>
      </c>
      <c r="G1633" s="6">
        <v>1</v>
      </c>
      <c r="H1633" s="6" t="s">
        <v>186</v>
      </c>
      <c r="I1633" s="6" t="s">
        <v>24172</v>
      </c>
      <c r="J1633" s="6" t="s">
        <v>6545</v>
      </c>
      <c r="K1633" s="6" t="s">
        <v>6537</v>
      </c>
      <c r="L1633" s="6" t="s">
        <v>6546</v>
      </c>
      <c r="M1633" s="8">
        <v>99900</v>
      </c>
      <c r="N1633" s="23">
        <f t="shared" si="102"/>
        <v>0.85</v>
      </c>
      <c r="O1633" s="8">
        <f t="shared" si="103"/>
        <v>13485.000000000002</v>
      </c>
      <c r="P1633" s="22" t="str">
        <f t="shared" si="104"/>
        <v>PERCENTAGE</v>
      </c>
    </row>
    <row r="1634" spans="1:16" x14ac:dyDescent="0.3">
      <c r="A1634" s="22" t="str">
        <f t="shared" si="101"/>
        <v>2021 ALL D85</v>
      </c>
      <c r="B1634" s="7">
        <f>'2019 ALL N OLDER D95'!$B$2</f>
        <v>46121</v>
      </c>
      <c r="C1634" s="7">
        <f>'2019 ALL N OLDER D95'!$C$2</f>
        <v>46127</v>
      </c>
      <c r="D1634" s="6">
        <v>3260</v>
      </c>
      <c r="E1634" s="6">
        <v>333</v>
      </c>
      <c r="F1634" s="6">
        <v>3</v>
      </c>
      <c r="G1634" s="6">
        <v>1</v>
      </c>
      <c r="H1634" s="6" t="s">
        <v>186</v>
      </c>
      <c r="I1634" s="6" t="s">
        <v>24172</v>
      </c>
      <c r="J1634" s="6" t="s">
        <v>6547</v>
      </c>
      <c r="K1634" s="6" t="s">
        <v>6537</v>
      </c>
      <c r="L1634" s="6" t="s">
        <v>6548</v>
      </c>
      <c r="M1634" s="8">
        <v>99900</v>
      </c>
      <c r="N1634" s="23">
        <f t="shared" si="102"/>
        <v>0.85</v>
      </c>
      <c r="O1634" s="8">
        <f t="shared" si="103"/>
        <v>13485.000000000002</v>
      </c>
      <c r="P1634" s="22" t="str">
        <f t="shared" si="104"/>
        <v>PERCENTAGE</v>
      </c>
    </row>
    <row r="1635" spans="1:16" x14ac:dyDescent="0.3">
      <c r="A1635" s="22" t="str">
        <f t="shared" si="101"/>
        <v>2021 ALL D85</v>
      </c>
      <c r="B1635" s="7">
        <f>'2019 ALL N OLDER D95'!$B$2</f>
        <v>46121</v>
      </c>
      <c r="C1635" s="7">
        <f>'2019 ALL N OLDER D95'!$C$2</f>
        <v>46127</v>
      </c>
      <c r="D1635" s="6">
        <v>3260</v>
      </c>
      <c r="E1635" s="6">
        <v>333</v>
      </c>
      <c r="F1635" s="6">
        <v>3</v>
      </c>
      <c r="G1635" s="6">
        <v>1</v>
      </c>
      <c r="H1635" s="6" t="s">
        <v>186</v>
      </c>
      <c r="I1635" s="6" t="s">
        <v>24172</v>
      </c>
      <c r="J1635" s="6" t="s">
        <v>6549</v>
      </c>
      <c r="K1635" s="6" t="s">
        <v>6537</v>
      </c>
      <c r="L1635" s="6" t="s">
        <v>6550</v>
      </c>
      <c r="M1635" s="8">
        <v>99900</v>
      </c>
      <c r="N1635" s="23">
        <f t="shared" si="102"/>
        <v>0.85</v>
      </c>
      <c r="O1635" s="8">
        <f t="shared" si="103"/>
        <v>13485.000000000002</v>
      </c>
      <c r="P1635" s="22" t="str">
        <f t="shared" si="104"/>
        <v>PERCENTAGE</v>
      </c>
    </row>
    <row r="1636" spans="1:16" x14ac:dyDescent="0.3">
      <c r="A1636" s="22" t="str">
        <f t="shared" si="101"/>
        <v>2021 ALL D85</v>
      </c>
      <c r="B1636" s="7">
        <f>'2019 ALL N OLDER D95'!$B$2</f>
        <v>46121</v>
      </c>
      <c r="C1636" s="7">
        <f>'2019 ALL N OLDER D95'!$C$2</f>
        <v>46127</v>
      </c>
      <c r="D1636" s="6">
        <v>3260</v>
      </c>
      <c r="E1636" s="6">
        <v>333</v>
      </c>
      <c r="F1636" s="6">
        <v>3</v>
      </c>
      <c r="G1636" s="6">
        <v>1</v>
      </c>
      <c r="H1636" s="6" t="s">
        <v>186</v>
      </c>
      <c r="I1636" s="6" t="s">
        <v>24172</v>
      </c>
      <c r="J1636" s="6" t="s">
        <v>6551</v>
      </c>
      <c r="K1636" s="6" t="s">
        <v>6537</v>
      </c>
      <c r="L1636" s="6" t="s">
        <v>6552</v>
      </c>
      <c r="M1636" s="8">
        <v>99900</v>
      </c>
      <c r="N1636" s="23">
        <f t="shared" si="102"/>
        <v>0.85</v>
      </c>
      <c r="O1636" s="8">
        <f t="shared" si="103"/>
        <v>13485.000000000002</v>
      </c>
      <c r="P1636" s="22" t="str">
        <f t="shared" si="104"/>
        <v>PERCENTAGE</v>
      </c>
    </row>
    <row r="1637" spans="1:16" x14ac:dyDescent="0.3">
      <c r="A1637" s="22" t="str">
        <f t="shared" si="101"/>
        <v>2021 ALL D85</v>
      </c>
      <c r="B1637" s="7">
        <f>'2019 ALL N OLDER D95'!$B$2</f>
        <v>46121</v>
      </c>
      <c r="C1637" s="7">
        <f>'2019 ALL N OLDER D95'!$C$2</f>
        <v>46127</v>
      </c>
      <c r="D1637" s="6">
        <v>3260</v>
      </c>
      <c r="E1637" s="6">
        <v>333</v>
      </c>
      <c r="F1637" s="6">
        <v>3</v>
      </c>
      <c r="G1637" s="6">
        <v>1</v>
      </c>
      <c r="H1637" s="6" t="s">
        <v>186</v>
      </c>
      <c r="I1637" s="6" t="s">
        <v>24172</v>
      </c>
      <c r="J1637" s="6" t="s">
        <v>6553</v>
      </c>
      <c r="K1637" s="6" t="s">
        <v>6554</v>
      </c>
      <c r="L1637" s="6" t="s">
        <v>6555</v>
      </c>
      <c r="M1637" s="8">
        <v>99900</v>
      </c>
      <c r="N1637" s="23">
        <f t="shared" si="102"/>
        <v>0.85</v>
      </c>
      <c r="O1637" s="8">
        <f t="shared" si="103"/>
        <v>13485.000000000002</v>
      </c>
      <c r="P1637" s="22" t="str">
        <f t="shared" si="104"/>
        <v>PERCENTAGE</v>
      </c>
    </row>
    <row r="1638" spans="1:16" x14ac:dyDescent="0.3">
      <c r="A1638" s="22" t="str">
        <f t="shared" si="101"/>
        <v>2021 ALL D85</v>
      </c>
      <c r="B1638" s="7">
        <f>'2019 ALL N OLDER D95'!$B$2</f>
        <v>46121</v>
      </c>
      <c r="C1638" s="7">
        <f>'2019 ALL N OLDER D95'!$C$2</f>
        <v>46127</v>
      </c>
      <c r="D1638" s="6">
        <v>3260</v>
      </c>
      <c r="E1638" s="6">
        <v>333</v>
      </c>
      <c r="F1638" s="6">
        <v>3</v>
      </c>
      <c r="G1638" s="6">
        <v>1</v>
      </c>
      <c r="H1638" s="6" t="s">
        <v>186</v>
      </c>
      <c r="I1638" s="6" t="s">
        <v>24172</v>
      </c>
      <c r="J1638" s="6" t="s">
        <v>6556</v>
      </c>
      <c r="K1638" s="6" t="s">
        <v>6554</v>
      </c>
      <c r="L1638" s="6" t="s">
        <v>6557</v>
      </c>
      <c r="M1638" s="8">
        <v>99900</v>
      </c>
      <c r="N1638" s="23">
        <f t="shared" si="102"/>
        <v>0.85</v>
      </c>
      <c r="O1638" s="8">
        <f t="shared" si="103"/>
        <v>13485.000000000002</v>
      </c>
      <c r="P1638" s="22" t="str">
        <f t="shared" si="104"/>
        <v>PERCENTAGE</v>
      </c>
    </row>
    <row r="1639" spans="1:16" x14ac:dyDescent="0.3">
      <c r="A1639" s="22" t="str">
        <f t="shared" si="101"/>
        <v>2021 ALL D85</v>
      </c>
      <c r="B1639" s="7">
        <f>'2019 ALL N OLDER D95'!$B$2</f>
        <v>46121</v>
      </c>
      <c r="C1639" s="7">
        <f>'2019 ALL N OLDER D95'!$C$2</f>
        <v>46127</v>
      </c>
      <c r="D1639" s="6">
        <v>3260</v>
      </c>
      <c r="E1639" s="6">
        <v>333</v>
      </c>
      <c r="F1639" s="6">
        <v>3</v>
      </c>
      <c r="G1639" s="6">
        <v>1</v>
      </c>
      <c r="H1639" s="6" t="s">
        <v>186</v>
      </c>
      <c r="I1639" s="6" t="s">
        <v>24172</v>
      </c>
      <c r="J1639" s="6" t="s">
        <v>6558</v>
      </c>
      <c r="K1639" s="6" t="s">
        <v>6554</v>
      </c>
      <c r="L1639" s="6" t="s">
        <v>6559</v>
      </c>
      <c r="M1639" s="8">
        <v>99900</v>
      </c>
      <c r="N1639" s="23">
        <f t="shared" si="102"/>
        <v>0.85</v>
      </c>
      <c r="O1639" s="8">
        <f t="shared" si="103"/>
        <v>13485.000000000002</v>
      </c>
      <c r="P1639" s="22" t="str">
        <f t="shared" si="104"/>
        <v>PERCENTAGE</v>
      </c>
    </row>
    <row r="1640" spans="1:16" x14ac:dyDescent="0.3">
      <c r="A1640" s="22" t="str">
        <f t="shared" si="101"/>
        <v>2021 ALL D85</v>
      </c>
      <c r="B1640" s="7">
        <f>'2019 ALL N OLDER D95'!$B$2</f>
        <v>46121</v>
      </c>
      <c r="C1640" s="7">
        <f>'2019 ALL N OLDER D95'!$C$2</f>
        <v>46127</v>
      </c>
      <c r="D1640" s="6">
        <v>3260</v>
      </c>
      <c r="E1640" s="6">
        <v>333</v>
      </c>
      <c r="F1640" s="6">
        <v>3</v>
      </c>
      <c r="G1640" s="6">
        <v>1</v>
      </c>
      <c r="H1640" s="6" t="s">
        <v>186</v>
      </c>
      <c r="I1640" s="6" t="s">
        <v>24172</v>
      </c>
      <c r="J1640" s="6" t="s">
        <v>6560</v>
      </c>
      <c r="K1640" s="6" t="s">
        <v>6554</v>
      </c>
      <c r="L1640" s="6" t="s">
        <v>6561</v>
      </c>
      <c r="M1640" s="8">
        <v>99900</v>
      </c>
      <c r="N1640" s="23">
        <f t="shared" si="102"/>
        <v>0.85</v>
      </c>
      <c r="O1640" s="8">
        <f t="shared" si="103"/>
        <v>13485.000000000002</v>
      </c>
      <c r="P1640" s="22" t="str">
        <f t="shared" si="104"/>
        <v>PERCENTAGE</v>
      </c>
    </row>
    <row r="1641" spans="1:16" x14ac:dyDescent="0.3">
      <c r="A1641" s="22" t="str">
        <f t="shared" si="101"/>
        <v>2021 ALL D85</v>
      </c>
      <c r="B1641" s="7">
        <f>'2019 ALL N OLDER D95'!$B$2</f>
        <v>46121</v>
      </c>
      <c r="C1641" s="7">
        <f>'2019 ALL N OLDER D95'!$C$2</f>
        <v>46127</v>
      </c>
      <c r="D1641" s="6">
        <v>3260</v>
      </c>
      <c r="E1641" s="6">
        <v>333</v>
      </c>
      <c r="F1641" s="6">
        <v>3</v>
      </c>
      <c r="G1641" s="6">
        <v>1</v>
      </c>
      <c r="H1641" s="6" t="s">
        <v>186</v>
      </c>
      <c r="I1641" s="6" t="s">
        <v>24172</v>
      </c>
      <c r="J1641" s="6" t="s">
        <v>6562</v>
      </c>
      <c r="K1641" s="6" t="s">
        <v>6554</v>
      </c>
      <c r="L1641" s="6" t="s">
        <v>6563</v>
      </c>
      <c r="M1641" s="8">
        <v>99900</v>
      </c>
      <c r="N1641" s="23">
        <f t="shared" si="102"/>
        <v>0.85</v>
      </c>
      <c r="O1641" s="8">
        <f t="shared" si="103"/>
        <v>13485.000000000002</v>
      </c>
      <c r="P1641" s="22" t="str">
        <f t="shared" si="104"/>
        <v>PERCENTAGE</v>
      </c>
    </row>
    <row r="1642" spans="1:16" x14ac:dyDescent="0.3">
      <c r="A1642" s="22" t="str">
        <f t="shared" si="101"/>
        <v>2021 ALL D85</v>
      </c>
      <c r="B1642" s="7">
        <f>'2019 ALL N OLDER D95'!$B$2</f>
        <v>46121</v>
      </c>
      <c r="C1642" s="7">
        <f>'2019 ALL N OLDER D95'!$C$2</f>
        <v>46127</v>
      </c>
      <c r="D1642" s="6">
        <v>3260</v>
      </c>
      <c r="E1642" s="6">
        <v>333</v>
      </c>
      <c r="F1642" s="6">
        <v>3</v>
      </c>
      <c r="G1642" s="6">
        <v>1</v>
      </c>
      <c r="H1642" s="6" t="s">
        <v>186</v>
      </c>
      <c r="I1642" s="6" t="s">
        <v>24172</v>
      </c>
      <c r="J1642" s="6" t="s">
        <v>6564</v>
      </c>
      <c r="K1642" s="6" t="s">
        <v>6554</v>
      </c>
      <c r="L1642" s="6" t="s">
        <v>6565</v>
      </c>
      <c r="M1642" s="8">
        <v>99900</v>
      </c>
      <c r="N1642" s="23">
        <f t="shared" si="102"/>
        <v>0.85</v>
      </c>
      <c r="O1642" s="8">
        <f t="shared" si="103"/>
        <v>13485.000000000002</v>
      </c>
      <c r="P1642" s="22" t="str">
        <f t="shared" si="104"/>
        <v>PERCENTAGE</v>
      </c>
    </row>
    <row r="1643" spans="1:16" x14ac:dyDescent="0.3">
      <c r="A1643" s="22" t="str">
        <f t="shared" si="101"/>
        <v>2021 ALL D85</v>
      </c>
      <c r="B1643" s="7">
        <f>'2019 ALL N OLDER D95'!$B$2</f>
        <v>46121</v>
      </c>
      <c r="C1643" s="7">
        <f>'2019 ALL N OLDER D95'!$C$2</f>
        <v>46127</v>
      </c>
      <c r="D1643" s="6">
        <v>3260</v>
      </c>
      <c r="E1643" s="6">
        <v>333</v>
      </c>
      <c r="F1643" s="6">
        <v>3</v>
      </c>
      <c r="G1643" s="6">
        <v>1</v>
      </c>
      <c r="H1643" s="6" t="s">
        <v>186</v>
      </c>
      <c r="I1643" s="6" t="s">
        <v>24172</v>
      </c>
      <c r="J1643" s="6" t="s">
        <v>6566</v>
      </c>
      <c r="K1643" s="6" t="s">
        <v>6554</v>
      </c>
      <c r="L1643" s="6" t="s">
        <v>6567</v>
      </c>
      <c r="M1643" s="8">
        <v>99900</v>
      </c>
      <c r="N1643" s="23">
        <f t="shared" si="102"/>
        <v>0.85</v>
      </c>
      <c r="O1643" s="8">
        <f t="shared" si="103"/>
        <v>13485.000000000002</v>
      </c>
      <c r="P1643" s="22" t="str">
        <f t="shared" si="104"/>
        <v>PERCENTAGE</v>
      </c>
    </row>
    <row r="1644" spans="1:16" x14ac:dyDescent="0.3">
      <c r="A1644" s="22" t="str">
        <f t="shared" si="101"/>
        <v>2021 ALL D85</v>
      </c>
      <c r="B1644" s="7">
        <f>'2019 ALL N OLDER D95'!$B$2</f>
        <v>46121</v>
      </c>
      <c r="C1644" s="7">
        <f>'2019 ALL N OLDER D95'!$C$2</f>
        <v>46127</v>
      </c>
      <c r="D1644" s="6">
        <v>3260</v>
      </c>
      <c r="E1644" s="6">
        <v>333</v>
      </c>
      <c r="F1644" s="6">
        <v>3</v>
      </c>
      <c r="G1644" s="6">
        <v>1</v>
      </c>
      <c r="H1644" s="6" t="s">
        <v>186</v>
      </c>
      <c r="I1644" s="6" t="s">
        <v>24172</v>
      </c>
      <c r="J1644" s="6" t="s">
        <v>6568</v>
      </c>
      <c r="K1644" s="6" t="s">
        <v>6554</v>
      </c>
      <c r="L1644" s="6" t="s">
        <v>6569</v>
      </c>
      <c r="M1644" s="8">
        <v>99900</v>
      </c>
      <c r="N1644" s="23">
        <f t="shared" si="102"/>
        <v>0.85</v>
      </c>
      <c r="O1644" s="8">
        <f t="shared" si="103"/>
        <v>13485.000000000002</v>
      </c>
      <c r="P1644" s="22" t="str">
        <f t="shared" si="104"/>
        <v>PERCENTAGE</v>
      </c>
    </row>
    <row r="1645" spans="1:16" x14ac:dyDescent="0.3">
      <c r="A1645" s="22" t="str">
        <f t="shared" si="101"/>
        <v>2021 ALL D85</v>
      </c>
      <c r="B1645" s="7">
        <f>'2019 ALL N OLDER D95'!$B$2</f>
        <v>46121</v>
      </c>
      <c r="C1645" s="7">
        <f>'2019 ALL N OLDER D95'!$C$2</f>
        <v>46127</v>
      </c>
      <c r="D1645" s="6">
        <v>3260</v>
      </c>
      <c r="E1645" s="6">
        <v>333</v>
      </c>
      <c r="F1645" s="6">
        <v>3</v>
      </c>
      <c r="G1645" s="6">
        <v>1</v>
      </c>
      <c r="H1645" s="6" t="s">
        <v>186</v>
      </c>
      <c r="I1645" s="6" t="s">
        <v>24172</v>
      </c>
      <c r="J1645" s="6" t="s">
        <v>6570</v>
      </c>
      <c r="K1645" s="6" t="s">
        <v>6571</v>
      </c>
      <c r="L1645" s="6" t="s">
        <v>6572</v>
      </c>
      <c r="M1645" s="8">
        <v>99900</v>
      </c>
      <c r="N1645" s="23">
        <f t="shared" si="102"/>
        <v>0.85</v>
      </c>
      <c r="O1645" s="8">
        <f t="shared" si="103"/>
        <v>13485.000000000002</v>
      </c>
      <c r="P1645" s="22" t="str">
        <f t="shared" si="104"/>
        <v>PERCENTAGE</v>
      </c>
    </row>
    <row r="1646" spans="1:16" x14ac:dyDescent="0.3">
      <c r="A1646" s="22" t="str">
        <f t="shared" si="101"/>
        <v>2021 ALL D85</v>
      </c>
      <c r="B1646" s="7">
        <f>'2019 ALL N OLDER D95'!$B$2</f>
        <v>46121</v>
      </c>
      <c r="C1646" s="7">
        <f>'2019 ALL N OLDER D95'!$C$2</f>
        <v>46127</v>
      </c>
      <c r="D1646" s="6">
        <v>3260</v>
      </c>
      <c r="E1646" s="6">
        <v>333</v>
      </c>
      <c r="F1646" s="6">
        <v>3</v>
      </c>
      <c r="G1646" s="6">
        <v>1</v>
      </c>
      <c r="H1646" s="6" t="s">
        <v>186</v>
      </c>
      <c r="I1646" s="6" t="s">
        <v>24172</v>
      </c>
      <c r="J1646" s="6" t="s">
        <v>6573</v>
      </c>
      <c r="K1646" s="6" t="s">
        <v>6571</v>
      </c>
      <c r="L1646" s="6" t="s">
        <v>6574</v>
      </c>
      <c r="M1646" s="8">
        <v>99900</v>
      </c>
      <c r="N1646" s="23">
        <f t="shared" si="102"/>
        <v>0.85</v>
      </c>
      <c r="O1646" s="8">
        <f t="shared" si="103"/>
        <v>13485.000000000002</v>
      </c>
      <c r="P1646" s="22" t="str">
        <f t="shared" si="104"/>
        <v>PERCENTAGE</v>
      </c>
    </row>
    <row r="1647" spans="1:16" x14ac:dyDescent="0.3">
      <c r="A1647" s="22" t="str">
        <f t="shared" si="101"/>
        <v>2021 ALL D85</v>
      </c>
      <c r="B1647" s="7">
        <f>'2019 ALL N OLDER D95'!$B$2</f>
        <v>46121</v>
      </c>
      <c r="C1647" s="7">
        <f>'2019 ALL N OLDER D95'!$C$2</f>
        <v>46127</v>
      </c>
      <c r="D1647" s="6">
        <v>3260</v>
      </c>
      <c r="E1647" s="6">
        <v>333</v>
      </c>
      <c r="F1647" s="6">
        <v>3</v>
      </c>
      <c r="G1647" s="6">
        <v>1</v>
      </c>
      <c r="H1647" s="6" t="s">
        <v>186</v>
      </c>
      <c r="I1647" s="6" t="s">
        <v>24172</v>
      </c>
      <c r="J1647" s="6" t="s">
        <v>6575</v>
      </c>
      <c r="K1647" s="6" t="s">
        <v>6571</v>
      </c>
      <c r="L1647" s="6" t="s">
        <v>6576</v>
      </c>
      <c r="M1647" s="8">
        <v>99900</v>
      </c>
      <c r="N1647" s="23">
        <f t="shared" si="102"/>
        <v>0.85</v>
      </c>
      <c r="O1647" s="8">
        <f t="shared" si="103"/>
        <v>13485.000000000002</v>
      </c>
      <c r="P1647" s="22" t="str">
        <f t="shared" si="104"/>
        <v>PERCENTAGE</v>
      </c>
    </row>
    <row r="1648" spans="1:16" x14ac:dyDescent="0.3">
      <c r="A1648" s="22" t="str">
        <f t="shared" si="101"/>
        <v>2021 ALL D85</v>
      </c>
      <c r="B1648" s="7">
        <f>'2019 ALL N OLDER D95'!$B$2</f>
        <v>46121</v>
      </c>
      <c r="C1648" s="7">
        <f>'2019 ALL N OLDER D95'!$C$2</f>
        <v>46127</v>
      </c>
      <c r="D1648" s="6">
        <v>3260</v>
      </c>
      <c r="E1648" s="6">
        <v>333</v>
      </c>
      <c r="F1648" s="6">
        <v>3</v>
      </c>
      <c r="G1648" s="6">
        <v>1</v>
      </c>
      <c r="H1648" s="6" t="s">
        <v>186</v>
      </c>
      <c r="I1648" s="6" t="s">
        <v>24172</v>
      </c>
      <c r="J1648" s="6" t="s">
        <v>6577</v>
      </c>
      <c r="K1648" s="6" t="s">
        <v>6571</v>
      </c>
      <c r="L1648" s="6" t="s">
        <v>6578</v>
      </c>
      <c r="M1648" s="8">
        <v>99900</v>
      </c>
      <c r="N1648" s="23">
        <f t="shared" si="102"/>
        <v>0.85</v>
      </c>
      <c r="O1648" s="8">
        <f t="shared" si="103"/>
        <v>13485.000000000002</v>
      </c>
      <c r="P1648" s="22" t="str">
        <f t="shared" si="104"/>
        <v>PERCENTAGE</v>
      </c>
    </row>
    <row r="1649" spans="1:16" x14ac:dyDescent="0.3">
      <c r="A1649" s="22" t="str">
        <f t="shared" si="101"/>
        <v>2021 ALL D85</v>
      </c>
      <c r="B1649" s="7">
        <f>'2019 ALL N OLDER D95'!$B$2</f>
        <v>46121</v>
      </c>
      <c r="C1649" s="7">
        <f>'2019 ALL N OLDER D95'!$C$2</f>
        <v>46127</v>
      </c>
      <c r="D1649" s="6">
        <v>3260</v>
      </c>
      <c r="E1649" s="6">
        <v>333</v>
      </c>
      <c r="F1649" s="6">
        <v>3</v>
      </c>
      <c r="G1649" s="6">
        <v>1</v>
      </c>
      <c r="H1649" s="6" t="s">
        <v>186</v>
      </c>
      <c r="I1649" s="6" t="s">
        <v>24172</v>
      </c>
      <c r="J1649" s="6" t="s">
        <v>6579</v>
      </c>
      <c r="K1649" s="6" t="s">
        <v>6571</v>
      </c>
      <c r="L1649" s="6" t="s">
        <v>6580</v>
      </c>
      <c r="M1649" s="8">
        <v>99900</v>
      </c>
      <c r="N1649" s="23">
        <f t="shared" si="102"/>
        <v>0.85</v>
      </c>
      <c r="O1649" s="8">
        <f t="shared" si="103"/>
        <v>13485.000000000002</v>
      </c>
      <c r="P1649" s="22" t="str">
        <f t="shared" si="104"/>
        <v>PERCENTAGE</v>
      </c>
    </row>
    <row r="1650" spans="1:16" x14ac:dyDescent="0.3">
      <c r="A1650" s="22" t="str">
        <f t="shared" si="101"/>
        <v>2021 ALL D85</v>
      </c>
      <c r="B1650" s="7">
        <f>'2019 ALL N OLDER D95'!$B$2</f>
        <v>46121</v>
      </c>
      <c r="C1650" s="7">
        <f>'2019 ALL N OLDER D95'!$C$2</f>
        <v>46127</v>
      </c>
      <c r="D1650" s="6">
        <v>3260</v>
      </c>
      <c r="E1650" s="6">
        <v>333</v>
      </c>
      <c r="F1650" s="6">
        <v>3</v>
      </c>
      <c r="G1650" s="6">
        <v>1</v>
      </c>
      <c r="H1650" s="6" t="s">
        <v>186</v>
      </c>
      <c r="I1650" s="6" t="s">
        <v>24172</v>
      </c>
      <c r="J1650" s="6" t="s">
        <v>6581</v>
      </c>
      <c r="K1650" s="6" t="s">
        <v>6571</v>
      </c>
      <c r="L1650" s="6" t="s">
        <v>6582</v>
      </c>
      <c r="M1650" s="8">
        <v>99900</v>
      </c>
      <c r="N1650" s="23">
        <f t="shared" si="102"/>
        <v>0.85</v>
      </c>
      <c r="O1650" s="8">
        <f t="shared" si="103"/>
        <v>13485.000000000002</v>
      </c>
      <c r="P1650" s="22" t="str">
        <f t="shared" si="104"/>
        <v>PERCENTAGE</v>
      </c>
    </row>
    <row r="1651" spans="1:16" x14ac:dyDescent="0.3">
      <c r="A1651" s="22" t="str">
        <f t="shared" si="101"/>
        <v>2021 ALL D85</v>
      </c>
      <c r="B1651" s="7">
        <f>'2019 ALL N OLDER D95'!$B$2</f>
        <v>46121</v>
      </c>
      <c r="C1651" s="7">
        <f>'2019 ALL N OLDER D95'!$C$2</f>
        <v>46127</v>
      </c>
      <c r="D1651" s="6">
        <v>3260</v>
      </c>
      <c r="E1651" s="6">
        <v>333</v>
      </c>
      <c r="F1651" s="6">
        <v>3</v>
      </c>
      <c r="G1651" s="6">
        <v>1</v>
      </c>
      <c r="H1651" s="6" t="s">
        <v>186</v>
      </c>
      <c r="I1651" s="6" t="s">
        <v>24172</v>
      </c>
      <c r="J1651" s="6" t="s">
        <v>6583</v>
      </c>
      <c r="K1651" s="6" t="s">
        <v>6571</v>
      </c>
      <c r="L1651" s="6" t="s">
        <v>6584</v>
      </c>
      <c r="M1651" s="8">
        <v>99900</v>
      </c>
      <c r="N1651" s="23">
        <f t="shared" si="102"/>
        <v>0.85</v>
      </c>
      <c r="O1651" s="8">
        <f t="shared" si="103"/>
        <v>13485.000000000002</v>
      </c>
      <c r="P1651" s="22" t="str">
        <f t="shared" si="104"/>
        <v>PERCENTAGE</v>
      </c>
    </row>
    <row r="1652" spans="1:16" x14ac:dyDescent="0.3">
      <c r="A1652" s="22" t="str">
        <f t="shared" si="101"/>
        <v>2021 ALL D85</v>
      </c>
      <c r="B1652" s="7">
        <f>'2019 ALL N OLDER D95'!$B$2</f>
        <v>46121</v>
      </c>
      <c r="C1652" s="7">
        <f>'2019 ALL N OLDER D95'!$C$2</f>
        <v>46127</v>
      </c>
      <c r="D1652" s="6">
        <v>3260</v>
      </c>
      <c r="E1652" s="6">
        <v>333</v>
      </c>
      <c r="F1652" s="6">
        <v>3</v>
      </c>
      <c r="G1652" s="6">
        <v>1</v>
      </c>
      <c r="H1652" s="6" t="s">
        <v>186</v>
      </c>
      <c r="I1652" s="6" t="s">
        <v>24172</v>
      </c>
      <c r="J1652" s="6" t="s">
        <v>6585</v>
      </c>
      <c r="K1652" s="6" t="s">
        <v>6571</v>
      </c>
      <c r="L1652" s="6" t="s">
        <v>6586</v>
      </c>
      <c r="M1652" s="8">
        <v>99900</v>
      </c>
      <c r="N1652" s="23">
        <f t="shared" si="102"/>
        <v>0.85</v>
      </c>
      <c r="O1652" s="8">
        <f t="shared" si="103"/>
        <v>13485.000000000002</v>
      </c>
      <c r="P1652" s="22" t="str">
        <f t="shared" si="104"/>
        <v>PERCENTAGE</v>
      </c>
    </row>
    <row r="1653" spans="1:16" x14ac:dyDescent="0.3">
      <c r="A1653" s="22" t="str">
        <f t="shared" si="101"/>
        <v>2021 ALL D85</v>
      </c>
      <c r="B1653" s="7">
        <f>'2019 ALL N OLDER D95'!$B$2</f>
        <v>46121</v>
      </c>
      <c r="C1653" s="7">
        <f>'2019 ALL N OLDER D95'!$C$2</f>
        <v>46127</v>
      </c>
      <c r="D1653" s="6">
        <v>3260</v>
      </c>
      <c r="E1653" s="6">
        <v>333</v>
      </c>
      <c r="F1653" s="6">
        <v>3</v>
      </c>
      <c r="G1653" s="6">
        <v>1</v>
      </c>
      <c r="H1653" s="6" t="s">
        <v>832</v>
      </c>
      <c r="I1653" s="6" t="s">
        <v>24172</v>
      </c>
      <c r="J1653" s="6" t="s">
        <v>6799</v>
      </c>
      <c r="K1653" s="6" t="s">
        <v>6800</v>
      </c>
      <c r="L1653" s="6" t="s">
        <v>6801</v>
      </c>
      <c r="M1653" s="8">
        <v>99900</v>
      </c>
      <c r="N1653" s="23">
        <f t="shared" si="102"/>
        <v>0.85</v>
      </c>
      <c r="O1653" s="8">
        <f t="shared" si="103"/>
        <v>13485.000000000002</v>
      </c>
      <c r="P1653" s="22" t="str">
        <f t="shared" si="104"/>
        <v>PERCENTAGE</v>
      </c>
    </row>
    <row r="1654" spans="1:16" x14ac:dyDescent="0.3">
      <c r="A1654" s="22" t="str">
        <f t="shared" si="101"/>
        <v>2021 ALL D85</v>
      </c>
      <c r="B1654" s="7">
        <f>'2019 ALL N OLDER D95'!$B$2</f>
        <v>46121</v>
      </c>
      <c r="C1654" s="7">
        <f>'2019 ALL N OLDER D95'!$C$2</f>
        <v>46127</v>
      </c>
      <c r="D1654" s="6">
        <v>3260</v>
      </c>
      <c r="E1654" s="6">
        <v>333</v>
      </c>
      <c r="F1654" s="6">
        <v>3</v>
      </c>
      <c r="G1654" s="6">
        <v>1</v>
      </c>
      <c r="H1654" s="6" t="s">
        <v>832</v>
      </c>
      <c r="I1654" s="6" t="s">
        <v>24172</v>
      </c>
      <c r="J1654" s="6" t="s">
        <v>6802</v>
      </c>
      <c r="K1654" s="6" t="s">
        <v>6800</v>
      </c>
      <c r="L1654" s="6" t="s">
        <v>6803</v>
      </c>
      <c r="M1654" s="8">
        <v>99900</v>
      </c>
      <c r="N1654" s="23">
        <f t="shared" si="102"/>
        <v>0.85</v>
      </c>
      <c r="O1654" s="8">
        <f t="shared" si="103"/>
        <v>13485.000000000002</v>
      </c>
      <c r="P1654" s="22" t="str">
        <f t="shared" si="104"/>
        <v>PERCENTAGE</v>
      </c>
    </row>
    <row r="1655" spans="1:16" x14ac:dyDescent="0.3">
      <c r="A1655" s="22" t="str">
        <f t="shared" si="101"/>
        <v>2021 ALL D85</v>
      </c>
      <c r="B1655" s="7">
        <f>'2019 ALL N OLDER D95'!$B$2</f>
        <v>46121</v>
      </c>
      <c r="C1655" s="7">
        <f>'2019 ALL N OLDER D95'!$C$2</f>
        <v>46127</v>
      </c>
      <c r="D1655" s="6">
        <v>3260</v>
      </c>
      <c r="E1655" s="6">
        <v>333</v>
      </c>
      <c r="F1655" s="6">
        <v>3</v>
      </c>
      <c r="G1655" s="6">
        <v>1</v>
      </c>
      <c r="H1655" s="6" t="s">
        <v>832</v>
      </c>
      <c r="I1655" s="6" t="s">
        <v>24172</v>
      </c>
      <c r="J1655" s="6" t="s">
        <v>6804</v>
      </c>
      <c r="K1655" s="6" t="s">
        <v>6800</v>
      </c>
      <c r="L1655" s="6" t="s">
        <v>6805</v>
      </c>
      <c r="M1655" s="8">
        <v>99900</v>
      </c>
      <c r="N1655" s="23">
        <f t="shared" si="102"/>
        <v>0.85</v>
      </c>
      <c r="O1655" s="8">
        <f t="shared" si="103"/>
        <v>13485.000000000002</v>
      </c>
      <c r="P1655" s="22" t="str">
        <f t="shared" si="104"/>
        <v>PERCENTAGE</v>
      </c>
    </row>
    <row r="1656" spans="1:16" x14ac:dyDescent="0.3">
      <c r="A1656" s="22" t="str">
        <f t="shared" si="101"/>
        <v>2021 ALL D85</v>
      </c>
      <c r="B1656" s="7">
        <f>'2019 ALL N OLDER D95'!$B$2</f>
        <v>46121</v>
      </c>
      <c r="C1656" s="7">
        <f>'2019 ALL N OLDER D95'!$C$2</f>
        <v>46127</v>
      </c>
      <c r="D1656" s="6">
        <v>3260</v>
      </c>
      <c r="E1656" s="6">
        <v>333</v>
      </c>
      <c r="F1656" s="6">
        <v>3</v>
      </c>
      <c r="G1656" s="6">
        <v>1</v>
      </c>
      <c r="H1656" s="6" t="s">
        <v>832</v>
      </c>
      <c r="I1656" s="6" t="s">
        <v>24172</v>
      </c>
      <c r="J1656" s="6" t="s">
        <v>6806</v>
      </c>
      <c r="K1656" s="6" t="s">
        <v>6800</v>
      </c>
      <c r="L1656" s="6" t="s">
        <v>6807</v>
      </c>
      <c r="M1656" s="8">
        <v>99900</v>
      </c>
      <c r="N1656" s="23">
        <f t="shared" si="102"/>
        <v>0.85</v>
      </c>
      <c r="O1656" s="8">
        <f t="shared" si="103"/>
        <v>13485.000000000002</v>
      </c>
      <c r="P1656" s="22" t="str">
        <f t="shared" si="104"/>
        <v>PERCENTAGE</v>
      </c>
    </row>
    <row r="1657" spans="1:16" x14ac:dyDescent="0.3">
      <c r="A1657" s="22" t="str">
        <f t="shared" si="101"/>
        <v>2021 ALL D85</v>
      </c>
      <c r="B1657" s="7">
        <f>'2019 ALL N OLDER D95'!$B$2</f>
        <v>46121</v>
      </c>
      <c r="C1657" s="7">
        <f>'2019 ALL N OLDER D95'!$C$2</f>
        <v>46127</v>
      </c>
      <c r="D1657" s="6">
        <v>3260</v>
      </c>
      <c r="E1657" s="6">
        <v>333</v>
      </c>
      <c r="F1657" s="6">
        <v>3</v>
      </c>
      <c r="G1657" s="6">
        <v>1</v>
      </c>
      <c r="H1657" s="6" t="s">
        <v>832</v>
      </c>
      <c r="I1657" s="6" t="s">
        <v>24172</v>
      </c>
      <c r="J1657" s="6" t="s">
        <v>6808</v>
      </c>
      <c r="K1657" s="6" t="s">
        <v>6809</v>
      </c>
      <c r="L1657" s="6" t="s">
        <v>6810</v>
      </c>
      <c r="M1657" s="8">
        <v>99900</v>
      </c>
      <c r="N1657" s="23">
        <f t="shared" si="102"/>
        <v>0.85</v>
      </c>
      <c r="O1657" s="8">
        <f t="shared" si="103"/>
        <v>13485.000000000002</v>
      </c>
      <c r="P1657" s="22" t="str">
        <f t="shared" si="104"/>
        <v>PERCENTAGE</v>
      </c>
    </row>
    <row r="1658" spans="1:16" x14ac:dyDescent="0.3">
      <c r="A1658" s="22" t="str">
        <f t="shared" si="101"/>
        <v>2021 ALL D85</v>
      </c>
      <c r="B1658" s="7">
        <f>'2019 ALL N OLDER D95'!$B$2</f>
        <v>46121</v>
      </c>
      <c r="C1658" s="7">
        <f>'2019 ALL N OLDER D95'!$C$2</f>
        <v>46127</v>
      </c>
      <c r="D1658" s="6">
        <v>3260</v>
      </c>
      <c r="E1658" s="6">
        <v>333</v>
      </c>
      <c r="F1658" s="6">
        <v>3</v>
      </c>
      <c r="G1658" s="6">
        <v>1</v>
      </c>
      <c r="H1658" s="6" t="s">
        <v>832</v>
      </c>
      <c r="I1658" s="6" t="s">
        <v>24172</v>
      </c>
      <c r="J1658" s="6" t="s">
        <v>6811</v>
      </c>
      <c r="K1658" s="6" t="s">
        <v>6809</v>
      </c>
      <c r="L1658" s="6" t="s">
        <v>6812</v>
      </c>
      <c r="M1658" s="8">
        <v>99900</v>
      </c>
      <c r="N1658" s="23">
        <f t="shared" si="102"/>
        <v>0.85</v>
      </c>
      <c r="O1658" s="8">
        <f t="shared" si="103"/>
        <v>13485.000000000002</v>
      </c>
      <c r="P1658" s="22" t="str">
        <f t="shared" si="104"/>
        <v>PERCENTAGE</v>
      </c>
    </row>
    <row r="1659" spans="1:16" x14ac:dyDescent="0.3">
      <c r="A1659" s="22" t="str">
        <f t="shared" si="101"/>
        <v>2021 ALL D85</v>
      </c>
      <c r="B1659" s="7">
        <f>'2019 ALL N OLDER D95'!$B$2</f>
        <v>46121</v>
      </c>
      <c r="C1659" s="7">
        <f>'2019 ALL N OLDER D95'!$C$2</f>
        <v>46127</v>
      </c>
      <c r="D1659" s="6">
        <v>3260</v>
      </c>
      <c r="E1659" s="6">
        <v>333</v>
      </c>
      <c r="F1659" s="6">
        <v>3</v>
      </c>
      <c r="G1659" s="6">
        <v>1</v>
      </c>
      <c r="H1659" s="6" t="s">
        <v>832</v>
      </c>
      <c r="I1659" s="6" t="s">
        <v>24172</v>
      </c>
      <c r="J1659" s="6" t="s">
        <v>6813</v>
      </c>
      <c r="K1659" s="6" t="s">
        <v>6809</v>
      </c>
      <c r="L1659" s="6" t="s">
        <v>6814</v>
      </c>
      <c r="M1659" s="8">
        <v>99900</v>
      </c>
      <c r="N1659" s="23">
        <f t="shared" si="102"/>
        <v>0.85</v>
      </c>
      <c r="O1659" s="8">
        <f t="shared" si="103"/>
        <v>13485.000000000002</v>
      </c>
      <c r="P1659" s="22" t="str">
        <f t="shared" si="104"/>
        <v>PERCENTAGE</v>
      </c>
    </row>
    <row r="1660" spans="1:16" x14ac:dyDescent="0.3">
      <c r="A1660" s="22" t="str">
        <f t="shared" si="101"/>
        <v>2021 ALL D85</v>
      </c>
      <c r="B1660" s="7">
        <f>'2019 ALL N OLDER D95'!$B$2</f>
        <v>46121</v>
      </c>
      <c r="C1660" s="7">
        <f>'2019 ALL N OLDER D95'!$C$2</f>
        <v>46127</v>
      </c>
      <c r="D1660" s="6">
        <v>3260</v>
      </c>
      <c r="E1660" s="6">
        <v>333</v>
      </c>
      <c r="F1660" s="6">
        <v>3</v>
      </c>
      <c r="G1660" s="6">
        <v>1</v>
      </c>
      <c r="H1660" s="6" t="s">
        <v>832</v>
      </c>
      <c r="I1660" s="6" t="s">
        <v>24172</v>
      </c>
      <c r="J1660" s="6" t="s">
        <v>6815</v>
      </c>
      <c r="K1660" s="6" t="s">
        <v>6809</v>
      </c>
      <c r="L1660" s="6" t="s">
        <v>6816</v>
      </c>
      <c r="M1660" s="8">
        <v>99900</v>
      </c>
      <c r="N1660" s="23">
        <f t="shared" si="102"/>
        <v>0.85</v>
      </c>
      <c r="O1660" s="8">
        <f t="shared" si="103"/>
        <v>13485.000000000002</v>
      </c>
      <c r="P1660" s="22" t="str">
        <f t="shared" si="104"/>
        <v>PERCENTAGE</v>
      </c>
    </row>
    <row r="1661" spans="1:16" x14ac:dyDescent="0.3">
      <c r="A1661" s="22" t="str">
        <f t="shared" si="101"/>
        <v>2021 ALL D85</v>
      </c>
      <c r="B1661" s="7">
        <f>'2019 ALL N OLDER D95'!$B$2</f>
        <v>46121</v>
      </c>
      <c r="C1661" s="7">
        <f>'2019 ALL N OLDER D95'!$C$2</f>
        <v>46127</v>
      </c>
      <c r="D1661" s="6">
        <v>3260</v>
      </c>
      <c r="E1661" s="6">
        <v>333</v>
      </c>
      <c r="F1661" s="6">
        <v>3</v>
      </c>
      <c r="G1661" s="6">
        <v>1</v>
      </c>
      <c r="H1661" s="6" t="s">
        <v>832</v>
      </c>
      <c r="I1661" s="6" t="s">
        <v>24172</v>
      </c>
      <c r="J1661" s="6" t="s">
        <v>6817</v>
      </c>
      <c r="K1661" s="6" t="s">
        <v>6818</v>
      </c>
      <c r="L1661" s="6" t="s">
        <v>6819</v>
      </c>
      <c r="M1661" s="8">
        <v>99900</v>
      </c>
      <c r="N1661" s="23">
        <f t="shared" si="102"/>
        <v>0.85</v>
      </c>
      <c r="O1661" s="8">
        <f t="shared" si="103"/>
        <v>13485.000000000002</v>
      </c>
      <c r="P1661" s="22" t="str">
        <f t="shared" si="104"/>
        <v>PERCENTAGE</v>
      </c>
    </row>
    <row r="1662" spans="1:16" x14ac:dyDescent="0.3">
      <c r="A1662" s="22" t="str">
        <f t="shared" si="101"/>
        <v>2021 ALL D85</v>
      </c>
      <c r="B1662" s="7">
        <f>'2019 ALL N OLDER D95'!$B$2</f>
        <v>46121</v>
      </c>
      <c r="C1662" s="7">
        <f>'2019 ALL N OLDER D95'!$C$2</f>
        <v>46127</v>
      </c>
      <c r="D1662" s="6">
        <v>3260</v>
      </c>
      <c r="E1662" s="6">
        <v>333</v>
      </c>
      <c r="F1662" s="6">
        <v>3</v>
      </c>
      <c r="G1662" s="6">
        <v>1</v>
      </c>
      <c r="H1662" s="6" t="s">
        <v>832</v>
      </c>
      <c r="I1662" s="6" t="s">
        <v>24172</v>
      </c>
      <c r="J1662" s="6" t="s">
        <v>6820</v>
      </c>
      <c r="K1662" s="6" t="s">
        <v>6818</v>
      </c>
      <c r="L1662" s="6" t="s">
        <v>6821</v>
      </c>
      <c r="M1662" s="8">
        <v>99900</v>
      </c>
      <c r="N1662" s="23">
        <f t="shared" si="102"/>
        <v>0.85</v>
      </c>
      <c r="O1662" s="8">
        <f t="shared" si="103"/>
        <v>13485.000000000002</v>
      </c>
      <c r="P1662" s="22" t="str">
        <f t="shared" si="104"/>
        <v>PERCENTAGE</v>
      </c>
    </row>
    <row r="1663" spans="1:16" x14ac:dyDescent="0.3">
      <c r="A1663" s="22" t="str">
        <f t="shared" si="101"/>
        <v>2021 ALL D85</v>
      </c>
      <c r="B1663" s="7">
        <f>'2019 ALL N OLDER D95'!$B$2</f>
        <v>46121</v>
      </c>
      <c r="C1663" s="7">
        <f>'2019 ALL N OLDER D95'!$C$2</f>
        <v>46127</v>
      </c>
      <c r="D1663" s="6">
        <v>3260</v>
      </c>
      <c r="E1663" s="6">
        <v>333</v>
      </c>
      <c r="F1663" s="6">
        <v>3</v>
      </c>
      <c r="G1663" s="6">
        <v>1</v>
      </c>
      <c r="H1663" s="6" t="s">
        <v>832</v>
      </c>
      <c r="I1663" s="6" t="s">
        <v>24172</v>
      </c>
      <c r="J1663" s="6" t="s">
        <v>6822</v>
      </c>
      <c r="K1663" s="6" t="s">
        <v>6818</v>
      </c>
      <c r="L1663" s="6" t="s">
        <v>6823</v>
      </c>
      <c r="M1663" s="8">
        <v>99900</v>
      </c>
      <c r="N1663" s="23">
        <f t="shared" si="102"/>
        <v>0.85</v>
      </c>
      <c r="O1663" s="8">
        <f t="shared" si="103"/>
        <v>13485.000000000002</v>
      </c>
      <c r="P1663" s="22" t="str">
        <f t="shared" si="104"/>
        <v>PERCENTAGE</v>
      </c>
    </row>
    <row r="1664" spans="1:16" x14ac:dyDescent="0.3">
      <c r="A1664" s="22" t="str">
        <f t="shared" si="101"/>
        <v>2021 ALL D85</v>
      </c>
      <c r="B1664" s="7">
        <f>'2019 ALL N OLDER D95'!$B$2</f>
        <v>46121</v>
      </c>
      <c r="C1664" s="7">
        <f>'2019 ALL N OLDER D95'!$C$2</f>
        <v>46127</v>
      </c>
      <c r="D1664" s="6">
        <v>3260</v>
      </c>
      <c r="E1664" s="6">
        <v>333</v>
      </c>
      <c r="F1664" s="6">
        <v>3</v>
      </c>
      <c r="G1664" s="6">
        <v>1</v>
      </c>
      <c r="H1664" s="6" t="s">
        <v>832</v>
      </c>
      <c r="I1664" s="6" t="s">
        <v>24172</v>
      </c>
      <c r="J1664" s="6" t="s">
        <v>6824</v>
      </c>
      <c r="K1664" s="6" t="s">
        <v>6818</v>
      </c>
      <c r="L1664" s="6" t="s">
        <v>6825</v>
      </c>
      <c r="M1664" s="8">
        <v>99900</v>
      </c>
      <c r="N1664" s="23">
        <f t="shared" si="102"/>
        <v>0.85</v>
      </c>
      <c r="O1664" s="8">
        <f t="shared" si="103"/>
        <v>13485.000000000002</v>
      </c>
      <c r="P1664" s="22" t="str">
        <f t="shared" si="104"/>
        <v>PERCENTAGE</v>
      </c>
    </row>
    <row r="1665" spans="1:16" x14ac:dyDescent="0.3">
      <c r="A1665" s="22" t="str">
        <f t="shared" si="101"/>
        <v>2021 ALL D85</v>
      </c>
      <c r="B1665" s="7">
        <f>'2019 ALL N OLDER D95'!$B$2</f>
        <v>46121</v>
      </c>
      <c r="C1665" s="7">
        <f>'2019 ALL N OLDER D95'!$C$2</f>
        <v>46127</v>
      </c>
      <c r="D1665" s="6">
        <v>3260</v>
      </c>
      <c r="E1665" s="6">
        <v>333</v>
      </c>
      <c r="F1665" s="6">
        <v>3</v>
      </c>
      <c r="G1665" s="6">
        <v>1</v>
      </c>
      <c r="H1665" s="6" t="s">
        <v>832</v>
      </c>
      <c r="I1665" s="6" t="s">
        <v>24172</v>
      </c>
      <c r="J1665" s="6" t="s">
        <v>6826</v>
      </c>
      <c r="K1665" s="6" t="s">
        <v>6827</v>
      </c>
      <c r="L1665" s="6" t="s">
        <v>6828</v>
      </c>
      <c r="M1665" s="8">
        <v>99900</v>
      </c>
      <c r="N1665" s="23">
        <f t="shared" si="102"/>
        <v>0.85</v>
      </c>
      <c r="O1665" s="8">
        <f t="shared" si="103"/>
        <v>13485.000000000002</v>
      </c>
      <c r="P1665" s="22" t="str">
        <f t="shared" si="104"/>
        <v>PERCENTAGE</v>
      </c>
    </row>
    <row r="1666" spans="1:16" x14ac:dyDescent="0.3">
      <c r="A1666" s="22" t="str">
        <f t="shared" si="101"/>
        <v>2021 ALL D85</v>
      </c>
      <c r="B1666" s="7">
        <f>'2019 ALL N OLDER D95'!$B$2</f>
        <v>46121</v>
      </c>
      <c r="C1666" s="7">
        <f>'2019 ALL N OLDER D95'!$C$2</f>
        <v>46127</v>
      </c>
      <c r="D1666" s="6">
        <v>3260</v>
      </c>
      <c r="E1666" s="6">
        <v>333</v>
      </c>
      <c r="F1666" s="6">
        <v>3</v>
      </c>
      <c r="G1666" s="6">
        <v>1</v>
      </c>
      <c r="H1666" s="6" t="s">
        <v>832</v>
      </c>
      <c r="I1666" s="6" t="s">
        <v>24172</v>
      </c>
      <c r="J1666" s="6" t="s">
        <v>6829</v>
      </c>
      <c r="K1666" s="6" t="s">
        <v>6827</v>
      </c>
      <c r="L1666" s="6" t="s">
        <v>6830</v>
      </c>
      <c r="M1666" s="8">
        <v>99900</v>
      </c>
      <c r="N1666" s="23">
        <f t="shared" si="102"/>
        <v>0.85</v>
      </c>
      <c r="O1666" s="8">
        <f t="shared" si="103"/>
        <v>13485.000000000002</v>
      </c>
      <c r="P1666" s="22" t="str">
        <f t="shared" si="104"/>
        <v>PERCENTAGE</v>
      </c>
    </row>
    <row r="1667" spans="1:16" x14ac:dyDescent="0.3">
      <c r="A1667" s="22" t="str">
        <f t="shared" si="101"/>
        <v>2021 ALL D85</v>
      </c>
      <c r="B1667" s="7">
        <f>'2019 ALL N OLDER D95'!$B$2</f>
        <v>46121</v>
      </c>
      <c r="C1667" s="7">
        <f>'2019 ALL N OLDER D95'!$C$2</f>
        <v>46127</v>
      </c>
      <c r="D1667" s="6">
        <v>3260</v>
      </c>
      <c r="E1667" s="6">
        <v>333</v>
      </c>
      <c r="F1667" s="6">
        <v>3</v>
      </c>
      <c r="G1667" s="6">
        <v>1</v>
      </c>
      <c r="H1667" s="6" t="s">
        <v>832</v>
      </c>
      <c r="I1667" s="6" t="s">
        <v>24172</v>
      </c>
      <c r="J1667" s="6" t="s">
        <v>6831</v>
      </c>
      <c r="K1667" s="6" t="s">
        <v>6827</v>
      </c>
      <c r="L1667" s="6" t="s">
        <v>6832</v>
      </c>
      <c r="M1667" s="8">
        <v>99900</v>
      </c>
      <c r="N1667" s="23">
        <f t="shared" si="102"/>
        <v>0.85</v>
      </c>
      <c r="O1667" s="8">
        <f t="shared" si="103"/>
        <v>13485.000000000002</v>
      </c>
      <c r="P1667" s="22" t="str">
        <f t="shared" si="104"/>
        <v>PERCENTAGE</v>
      </c>
    </row>
    <row r="1668" spans="1:16" x14ac:dyDescent="0.3">
      <c r="A1668" s="22" t="str">
        <f t="shared" ref="A1668:A1731" si="105">$A$2</f>
        <v>2021 ALL D85</v>
      </c>
      <c r="B1668" s="7">
        <f>'2019 ALL N OLDER D95'!$B$2</f>
        <v>46121</v>
      </c>
      <c r="C1668" s="7">
        <f>'2019 ALL N OLDER D95'!$C$2</f>
        <v>46127</v>
      </c>
      <c r="D1668" s="6">
        <v>3260</v>
      </c>
      <c r="E1668" s="6">
        <v>333</v>
      </c>
      <c r="F1668" s="6">
        <v>3</v>
      </c>
      <c r="G1668" s="6">
        <v>1</v>
      </c>
      <c r="H1668" s="6" t="s">
        <v>832</v>
      </c>
      <c r="I1668" s="6" t="s">
        <v>24172</v>
      </c>
      <c r="J1668" s="6" t="s">
        <v>6833</v>
      </c>
      <c r="K1668" s="6" t="s">
        <v>6827</v>
      </c>
      <c r="L1668" s="6" t="s">
        <v>6834</v>
      </c>
      <c r="M1668" s="8">
        <v>99900</v>
      </c>
      <c r="N1668" s="23">
        <f t="shared" ref="N1668:N1731" si="106">$N1667</f>
        <v>0.85</v>
      </c>
      <c r="O1668" s="8">
        <f t="shared" ref="O1668:O1731" si="107">$O1667</f>
        <v>13485.000000000002</v>
      </c>
      <c r="P1668" s="22" t="str">
        <f t="shared" ref="P1668:P1731" si="108">$P1667</f>
        <v>PERCENTAGE</v>
      </c>
    </row>
    <row r="1669" spans="1:16" x14ac:dyDescent="0.3">
      <c r="A1669" s="22" t="str">
        <f t="shared" si="105"/>
        <v>2021 ALL D85</v>
      </c>
      <c r="B1669" s="7">
        <f>'2019 ALL N OLDER D95'!$B$2</f>
        <v>46121</v>
      </c>
      <c r="C1669" s="7">
        <f>'2019 ALL N OLDER D95'!$C$2</f>
        <v>46127</v>
      </c>
      <c r="D1669" s="6">
        <v>3260</v>
      </c>
      <c r="E1669" s="6">
        <v>333</v>
      </c>
      <c r="F1669" s="6">
        <v>3</v>
      </c>
      <c r="G1669" s="6">
        <v>1</v>
      </c>
      <c r="H1669" s="6" t="s">
        <v>832</v>
      </c>
      <c r="I1669" s="6" t="s">
        <v>24172</v>
      </c>
      <c r="J1669" s="6" t="s">
        <v>6835</v>
      </c>
      <c r="K1669" s="6" t="s">
        <v>6836</v>
      </c>
      <c r="L1669" s="6" t="s">
        <v>6837</v>
      </c>
      <c r="M1669" s="8">
        <v>99900</v>
      </c>
      <c r="N1669" s="23">
        <f t="shared" si="106"/>
        <v>0.85</v>
      </c>
      <c r="O1669" s="8">
        <f t="shared" si="107"/>
        <v>13485.000000000002</v>
      </c>
      <c r="P1669" s="22" t="str">
        <f t="shared" si="108"/>
        <v>PERCENTAGE</v>
      </c>
    </row>
    <row r="1670" spans="1:16" x14ac:dyDescent="0.3">
      <c r="A1670" s="22" t="str">
        <f t="shared" si="105"/>
        <v>2021 ALL D85</v>
      </c>
      <c r="B1670" s="7">
        <f>'2019 ALL N OLDER D95'!$B$2</f>
        <v>46121</v>
      </c>
      <c r="C1670" s="7">
        <f>'2019 ALL N OLDER D95'!$C$2</f>
        <v>46127</v>
      </c>
      <c r="D1670" s="6">
        <v>3260</v>
      </c>
      <c r="E1670" s="6">
        <v>333</v>
      </c>
      <c r="F1670" s="6">
        <v>3</v>
      </c>
      <c r="G1670" s="6">
        <v>1</v>
      </c>
      <c r="H1670" s="6" t="s">
        <v>832</v>
      </c>
      <c r="I1670" s="6" t="s">
        <v>24172</v>
      </c>
      <c r="J1670" s="6" t="s">
        <v>6838</v>
      </c>
      <c r="K1670" s="6" t="s">
        <v>6836</v>
      </c>
      <c r="L1670" s="6" t="s">
        <v>6839</v>
      </c>
      <c r="M1670" s="8">
        <v>99900</v>
      </c>
      <c r="N1670" s="23">
        <f t="shared" si="106"/>
        <v>0.85</v>
      </c>
      <c r="O1670" s="8">
        <f t="shared" si="107"/>
        <v>13485.000000000002</v>
      </c>
      <c r="P1670" s="22" t="str">
        <f t="shared" si="108"/>
        <v>PERCENTAGE</v>
      </c>
    </row>
    <row r="1671" spans="1:16" x14ac:dyDescent="0.3">
      <c r="A1671" s="22" t="str">
        <f t="shared" si="105"/>
        <v>2021 ALL D85</v>
      </c>
      <c r="B1671" s="7">
        <f>'2019 ALL N OLDER D95'!$B$2</f>
        <v>46121</v>
      </c>
      <c r="C1671" s="7">
        <f>'2019 ALL N OLDER D95'!$C$2</f>
        <v>46127</v>
      </c>
      <c r="D1671" s="6">
        <v>3260</v>
      </c>
      <c r="E1671" s="6">
        <v>333</v>
      </c>
      <c r="F1671" s="6">
        <v>3</v>
      </c>
      <c r="G1671" s="6">
        <v>1</v>
      </c>
      <c r="H1671" s="6" t="s">
        <v>832</v>
      </c>
      <c r="I1671" s="6" t="s">
        <v>24172</v>
      </c>
      <c r="J1671" s="6" t="s">
        <v>6840</v>
      </c>
      <c r="K1671" s="6" t="s">
        <v>6836</v>
      </c>
      <c r="L1671" s="6" t="s">
        <v>6841</v>
      </c>
      <c r="M1671" s="8">
        <v>99900</v>
      </c>
      <c r="N1671" s="23">
        <f t="shared" si="106"/>
        <v>0.85</v>
      </c>
      <c r="O1671" s="8">
        <f t="shared" si="107"/>
        <v>13485.000000000002</v>
      </c>
      <c r="P1671" s="22" t="str">
        <f t="shared" si="108"/>
        <v>PERCENTAGE</v>
      </c>
    </row>
    <row r="1672" spans="1:16" x14ac:dyDescent="0.3">
      <c r="A1672" s="22" t="str">
        <f t="shared" si="105"/>
        <v>2021 ALL D85</v>
      </c>
      <c r="B1672" s="7">
        <f>'2019 ALL N OLDER D95'!$B$2</f>
        <v>46121</v>
      </c>
      <c r="C1672" s="7">
        <f>'2019 ALL N OLDER D95'!$C$2</f>
        <v>46127</v>
      </c>
      <c r="D1672" s="6">
        <v>3260</v>
      </c>
      <c r="E1672" s="6">
        <v>333</v>
      </c>
      <c r="F1672" s="6">
        <v>3</v>
      </c>
      <c r="G1672" s="6">
        <v>1</v>
      </c>
      <c r="H1672" s="6" t="s">
        <v>832</v>
      </c>
      <c r="I1672" s="6" t="s">
        <v>24172</v>
      </c>
      <c r="J1672" s="6" t="s">
        <v>6842</v>
      </c>
      <c r="K1672" s="6" t="s">
        <v>6836</v>
      </c>
      <c r="L1672" s="6" t="s">
        <v>6843</v>
      </c>
      <c r="M1672" s="8">
        <v>99900</v>
      </c>
      <c r="N1672" s="23">
        <f t="shared" si="106"/>
        <v>0.85</v>
      </c>
      <c r="O1672" s="8">
        <f t="shared" si="107"/>
        <v>13485.000000000002</v>
      </c>
      <c r="P1672" s="22" t="str">
        <f t="shared" si="108"/>
        <v>PERCENTAGE</v>
      </c>
    </row>
    <row r="1673" spans="1:16" x14ac:dyDescent="0.3">
      <c r="A1673" s="22" t="str">
        <f t="shared" si="105"/>
        <v>2021 ALL D85</v>
      </c>
      <c r="B1673" s="7">
        <f>'2019 ALL N OLDER D95'!$B$2</f>
        <v>46121</v>
      </c>
      <c r="C1673" s="7">
        <f>'2019 ALL N OLDER D95'!$C$2</f>
        <v>46127</v>
      </c>
      <c r="D1673" s="6">
        <v>3260</v>
      </c>
      <c r="E1673" s="6">
        <v>333</v>
      </c>
      <c r="F1673" s="6">
        <v>3</v>
      </c>
      <c r="G1673" s="6">
        <v>1</v>
      </c>
      <c r="H1673" s="6" t="s">
        <v>186</v>
      </c>
      <c r="I1673" s="6" t="s">
        <v>24172</v>
      </c>
      <c r="J1673" s="6" t="s">
        <v>6587</v>
      </c>
      <c r="K1673" s="6" t="s">
        <v>6588</v>
      </c>
      <c r="L1673" s="6" t="s">
        <v>6589</v>
      </c>
      <c r="M1673" s="8">
        <v>89900</v>
      </c>
      <c r="N1673" s="23">
        <f t="shared" si="106"/>
        <v>0.85</v>
      </c>
      <c r="O1673" s="8">
        <f t="shared" si="107"/>
        <v>13485.000000000002</v>
      </c>
      <c r="P1673" s="22" t="str">
        <f t="shared" si="108"/>
        <v>PERCENTAGE</v>
      </c>
    </row>
    <row r="1674" spans="1:16" x14ac:dyDescent="0.3">
      <c r="A1674" s="22" t="str">
        <f t="shared" si="105"/>
        <v>2021 ALL D85</v>
      </c>
      <c r="B1674" s="7">
        <f>'2019 ALL N OLDER D95'!$B$2</f>
        <v>46121</v>
      </c>
      <c r="C1674" s="7">
        <f>'2019 ALL N OLDER D95'!$C$2</f>
        <v>46127</v>
      </c>
      <c r="D1674" s="6">
        <v>3260</v>
      </c>
      <c r="E1674" s="6">
        <v>333</v>
      </c>
      <c r="F1674" s="6">
        <v>3</v>
      </c>
      <c r="G1674" s="6">
        <v>1</v>
      </c>
      <c r="H1674" s="6" t="s">
        <v>186</v>
      </c>
      <c r="I1674" s="6" t="s">
        <v>24172</v>
      </c>
      <c r="J1674" s="6" t="s">
        <v>6590</v>
      </c>
      <c r="K1674" s="6" t="s">
        <v>6588</v>
      </c>
      <c r="L1674" s="6" t="s">
        <v>6591</v>
      </c>
      <c r="M1674" s="8">
        <v>89900</v>
      </c>
      <c r="N1674" s="23">
        <f t="shared" si="106"/>
        <v>0.85</v>
      </c>
      <c r="O1674" s="8">
        <f t="shared" si="107"/>
        <v>13485.000000000002</v>
      </c>
      <c r="P1674" s="22" t="str">
        <f t="shared" si="108"/>
        <v>PERCENTAGE</v>
      </c>
    </row>
    <row r="1675" spans="1:16" x14ac:dyDescent="0.3">
      <c r="A1675" s="22" t="str">
        <f t="shared" si="105"/>
        <v>2021 ALL D85</v>
      </c>
      <c r="B1675" s="7">
        <f>'2019 ALL N OLDER D95'!$B$2</f>
        <v>46121</v>
      </c>
      <c r="C1675" s="7">
        <f>'2019 ALL N OLDER D95'!$C$2</f>
        <v>46127</v>
      </c>
      <c r="D1675" s="6">
        <v>3260</v>
      </c>
      <c r="E1675" s="6">
        <v>333</v>
      </c>
      <c r="F1675" s="6">
        <v>3</v>
      </c>
      <c r="G1675" s="6">
        <v>1</v>
      </c>
      <c r="H1675" s="6" t="s">
        <v>186</v>
      </c>
      <c r="I1675" s="6" t="s">
        <v>24172</v>
      </c>
      <c r="J1675" s="6" t="s">
        <v>6592</v>
      </c>
      <c r="K1675" s="6" t="s">
        <v>6593</v>
      </c>
      <c r="L1675" s="6" t="s">
        <v>6594</v>
      </c>
      <c r="M1675" s="8">
        <v>89900</v>
      </c>
      <c r="N1675" s="23">
        <f t="shared" si="106"/>
        <v>0.85</v>
      </c>
      <c r="O1675" s="8">
        <f t="shared" si="107"/>
        <v>13485.000000000002</v>
      </c>
      <c r="P1675" s="22" t="str">
        <f t="shared" si="108"/>
        <v>PERCENTAGE</v>
      </c>
    </row>
    <row r="1676" spans="1:16" x14ac:dyDescent="0.3">
      <c r="A1676" s="22" t="str">
        <f t="shared" si="105"/>
        <v>2021 ALL D85</v>
      </c>
      <c r="B1676" s="7">
        <f>'2019 ALL N OLDER D95'!$B$2</f>
        <v>46121</v>
      </c>
      <c r="C1676" s="7">
        <f>'2019 ALL N OLDER D95'!$C$2</f>
        <v>46127</v>
      </c>
      <c r="D1676" s="6">
        <v>3260</v>
      </c>
      <c r="E1676" s="6">
        <v>333</v>
      </c>
      <c r="F1676" s="6">
        <v>3</v>
      </c>
      <c r="G1676" s="6">
        <v>1</v>
      </c>
      <c r="H1676" s="6" t="s">
        <v>186</v>
      </c>
      <c r="I1676" s="6" t="s">
        <v>24172</v>
      </c>
      <c r="J1676" s="6" t="s">
        <v>6595</v>
      </c>
      <c r="K1676" s="6" t="s">
        <v>6593</v>
      </c>
      <c r="L1676" s="6" t="s">
        <v>6596</v>
      </c>
      <c r="M1676" s="8">
        <v>89900</v>
      </c>
      <c r="N1676" s="23">
        <f t="shared" si="106"/>
        <v>0.85</v>
      </c>
      <c r="O1676" s="8">
        <f t="shared" si="107"/>
        <v>13485.000000000002</v>
      </c>
      <c r="P1676" s="22" t="str">
        <f t="shared" si="108"/>
        <v>PERCENTAGE</v>
      </c>
    </row>
    <row r="1677" spans="1:16" x14ac:dyDescent="0.3">
      <c r="A1677" s="22" t="str">
        <f t="shared" si="105"/>
        <v>2021 ALL D85</v>
      </c>
      <c r="B1677" s="7">
        <f>'2019 ALL N OLDER D95'!$B$2</f>
        <v>46121</v>
      </c>
      <c r="C1677" s="7">
        <f>'2019 ALL N OLDER D95'!$C$2</f>
        <v>46127</v>
      </c>
      <c r="D1677" s="6">
        <v>3260</v>
      </c>
      <c r="E1677" s="6">
        <v>333</v>
      </c>
      <c r="F1677" s="6">
        <v>3</v>
      </c>
      <c r="G1677" s="6">
        <v>1</v>
      </c>
      <c r="H1677" s="6" t="s">
        <v>186</v>
      </c>
      <c r="I1677" s="6" t="s">
        <v>24172</v>
      </c>
      <c r="J1677" s="6" t="s">
        <v>6597</v>
      </c>
      <c r="K1677" s="6" t="s">
        <v>6598</v>
      </c>
      <c r="L1677" s="6" t="s">
        <v>6599</v>
      </c>
      <c r="M1677" s="8">
        <v>89900</v>
      </c>
      <c r="N1677" s="23">
        <f t="shared" si="106"/>
        <v>0.85</v>
      </c>
      <c r="O1677" s="8">
        <f t="shared" si="107"/>
        <v>13485.000000000002</v>
      </c>
      <c r="P1677" s="22" t="str">
        <f t="shared" si="108"/>
        <v>PERCENTAGE</v>
      </c>
    </row>
    <row r="1678" spans="1:16" x14ac:dyDescent="0.3">
      <c r="A1678" s="22" t="str">
        <f t="shared" si="105"/>
        <v>2021 ALL D85</v>
      </c>
      <c r="B1678" s="7">
        <f>'2019 ALL N OLDER D95'!$B$2</f>
        <v>46121</v>
      </c>
      <c r="C1678" s="7">
        <f>'2019 ALL N OLDER D95'!$C$2</f>
        <v>46127</v>
      </c>
      <c r="D1678" s="6">
        <v>3260</v>
      </c>
      <c r="E1678" s="6">
        <v>333</v>
      </c>
      <c r="F1678" s="6">
        <v>3</v>
      </c>
      <c r="G1678" s="6">
        <v>1</v>
      </c>
      <c r="H1678" s="6" t="s">
        <v>186</v>
      </c>
      <c r="I1678" s="6" t="s">
        <v>24172</v>
      </c>
      <c r="J1678" s="6" t="s">
        <v>6600</v>
      </c>
      <c r="K1678" s="6" t="s">
        <v>6601</v>
      </c>
      <c r="L1678" s="6" t="s">
        <v>6602</v>
      </c>
      <c r="M1678" s="8">
        <v>89900</v>
      </c>
      <c r="N1678" s="23">
        <f t="shared" si="106"/>
        <v>0.85</v>
      </c>
      <c r="O1678" s="8">
        <f t="shared" si="107"/>
        <v>13485.000000000002</v>
      </c>
      <c r="P1678" s="22" t="str">
        <f t="shared" si="108"/>
        <v>PERCENTAGE</v>
      </c>
    </row>
    <row r="1679" spans="1:16" x14ac:dyDescent="0.3">
      <c r="A1679" s="22" t="str">
        <f t="shared" si="105"/>
        <v>2021 ALL D85</v>
      </c>
      <c r="B1679" s="7">
        <f>'2019 ALL N OLDER D95'!$B$2</f>
        <v>46121</v>
      </c>
      <c r="C1679" s="7">
        <f>'2019 ALL N OLDER D95'!$C$2</f>
        <v>46127</v>
      </c>
      <c r="D1679" s="6">
        <v>3260</v>
      </c>
      <c r="E1679" s="6">
        <v>333</v>
      </c>
      <c r="F1679" s="6">
        <v>3</v>
      </c>
      <c r="G1679" s="6">
        <v>1</v>
      </c>
      <c r="H1679" s="6" t="s">
        <v>186</v>
      </c>
      <c r="I1679" s="6" t="s">
        <v>24172</v>
      </c>
      <c r="J1679" s="6" t="s">
        <v>6603</v>
      </c>
      <c r="K1679" s="6" t="s">
        <v>6601</v>
      </c>
      <c r="L1679" s="6" t="s">
        <v>6604</v>
      </c>
      <c r="M1679" s="8">
        <v>89900</v>
      </c>
      <c r="N1679" s="23">
        <f t="shared" si="106"/>
        <v>0.85</v>
      </c>
      <c r="O1679" s="8">
        <f t="shared" si="107"/>
        <v>13485.000000000002</v>
      </c>
      <c r="P1679" s="22" t="str">
        <f t="shared" si="108"/>
        <v>PERCENTAGE</v>
      </c>
    </row>
    <row r="1680" spans="1:16" x14ac:dyDescent="0.3">
      <c r="A1680" s="22" t="str">
        <f t="shared" si="105"/>
        <v>2021 ALL D85</v>
      </c>
      <c r="B1680" s="7">
        <f>'2019 ALL N OLDER D95'!$B$2</f>
        <v>46121</v>
      </c>
      <c r="C1680" s="7">
        <f>'2019 ALL N OLDER D95'!$C$2</f>
        <v>46127</v>
      </c>
      <c r="D1680" s="6">
        <v>3260</v>
      </c>
      <c r="E1680" s="6">
        <v>333</v>
      </c>
      <c r="F1680" s="6">
        <v>3</v>
      </c>
      <c r="G1680" s="6">
        <v>1</v>
      </c>
      <c r="H1680" s="6" t="s">
        <v>640</v>
      </c>
      <c r="I1680" s="6" t="s">
        <v>24172</v>
      </c>
      <c r="J1680" s="6" t="s">
        <v>6889</v>
      </c>
      <c r="K1680" s="6" t="s">
        <v>6890</v>
      </c>
      <c r="L1680" s="6" t="s">
        <v>6891</v>
      </c>
      <c r="M1680" s="8">
        <v>109900</v>
      </c>
      <c r="N1680" s="23">
        <f t="shared" si="106"/>
        <v>0.85</v>
      </c>
      <c r="O1680" s="8">
        <f t="shared" si="107"/>
        <v>13485.000000000002</v>
      </c>
      <c r="P1680" s="22" t="str">
        <f t="shared" si="108"/>
        <v>PERCENTAGE</v>
      </c>
    </row>
    <row r="1681" spans="1:16" x14ac:dyDescent="0.3">
      <c r="A1681" s="22" t="str">
        <f t="shared" si="105"/>
        <v>2021 ALL D85</v>
      </c>
      <c r="B1681" s="7">
        <f>'2019 ALL N OLDER D95'!$B$2</f>
        <v>46121</v>
      </c>
      <c r="C1681" s="7">
        <f>'2019 ALL N OLDER D95'!$C$2</f>
        <v>46127</v>
      </c>
      <c r="D1681" s="6">
        <v>3260</v>
      </c>
      <c r="E1681" s="6">
        <v>333</v>
      </c>
      <c r="F1681" s="6">
        <v>3</v>
      </c>
      <c r="G1681" s="6">
        <v>1</v>
      </c>
      <c r="H1681" s="6" t="s">
        <v>640</v>
      </c>
      <c r="I1681" s="6" t="s">
        <v>24172</v>
      </c>
      <c r="J1681" s="6" t="s">
        <v>6892</v>
      </c>
      <c r="K1681" s="6" t="s">
        <v>6890</v>
      </c>
      <c r="L1681" s="6" t="s">
        <v>6893</v>
      </c>
      <c r="M1681" s="8">
        <v>109900</v>
      </c>
      <c r="N1681" s="23">
        <f t="shared" si="106"/>
        <v>0.85</v>
      </c>
      <c r="O1681" s="8">
        <f t="shared" si="107"/>
        <v>13485.000000000002</v>
      </c>
      <c r="P1681" s="22" t="str">
        <f t="shared" si="108"/>
        <v>PERCENTAGE</v>
      </c>
    </row>
    <row r="1682" spans="1:16" x14ac:dyDescent="0.3">
      <c r="A1682" s="22" t="str">
        <f t="shared" si="105"/>
        <v>2021 ALL D85</v>
      </c>
      <c r="B1682" s="7">
        <f>'2019 ALL N OLDER D95'!$B$2</f>
        <v>46121</v>
      </c>
      <c r="C1682" s="7">
        <f>'2019 ALL N OLDER D95'!$C$2</f>
        <v>46127</v>
      </c>
      <c r="D1682" s="6">
        <v>3260</v>
      </c>
      <c r="E1682" s="6">
        <v>333</v>
      </c>
      <c r="F1682" s="6">
        <v>3</v>
      </c>
      <c r="G1682" s="6">
        <v>1</v>
      </c>
      <c r="H1682" s="6" t="s">
        <v>640</v>
      </c>
      <c r="I1682" s="6" t="s">
        <v>24172</v>
      </c>
      <c r="J1682" s="6" t="s">
        <v>6894</v>
      </c>
      <c r="K1682" s="6" t="s">
        <v>6890</v>
      </c>
      <c r="L1682" s="6" t="s">
        <v>6895</v>
      </c>
      <c r="M1682" s="8">
        <v>109900</v>
      </c>
      <c r="N1682" s="23">
        <f t="shared" si="106"/>
        <v>0.85</v>
      </c>
      <c r="O1682" s="8">
        <f t="shared" si="107"/>
        <v>13485.000000000002</v>
      </c>
      <c r="P1682" s="22" t="str">
        <f t="shared" si="108"/>
        <v>PERCENTAGE</v>
      </c>
    </row>
    <row r="1683" spans="1:16" x14ac:dyDescent="0.3">
      <c r="A1683" s="22" t="str">
        <f t="shared" si="105"/>
        <v>2021 ALL D85</v>
      </c>
      <c r="B1683" s="7">
        <f>'2019 ALL N OLDER D95'!$B$2</f>
        <v>46121</v>
      </c>
      <c r="C1683" s="7">
        <f>'2019 ALL N OLDER D95'!$C$2</f>
        <v>46127</v>
      </c>
      <c r="D1683" s="6">
        <v>3260</v>
      </c>
      <c r="E1683" s="6">
        <v>333</v>
      </c>
      <c r="F1683" s="6">
        <v>3</v>
      </c>
      <c r="G1683" s="6">
        <v>1</v>
      </c>
      <c r="H1683" s="6" t="s">
        <v>640</v>
      </c>
      <c r="I1683" s="6" t="s">
        <v>24172</v>
      </c>
      <c r="J1683" s="6" t="s">
        <v>6896</v>
      </c>
      <c r="K1683" s="6" t="s">
        <v>6890</v>
      </c>
      <c r="L1683" s="6" t="s">
        <v>6897</v>
      </c>
      <c r="M1683" s="8">
        <v>109900</v>
      </c>
      <c r="N1683" s="23">
        <f t="shared" si="106"/>
        <v>0.85</v>
      </c>
      <c r="O1683" s="8">
        <f t="shared" si="107"/>
        <v>13485.000000000002</v>
      </c>
      <c r="P1683" s="22" t="str">
        <f t="shared" si="108"/>
        <v>PERCENTAGE</v>
      </c>
    </row>
    <row r="1684" spans="1:16" x14ac:dyDescent="0.3">
      <c r="A1684" s="22" t="str">
        <f t="shared" si="105"/>
        <v>2021 ALL D85</v>
      </c>
      <c r="B1684" s="7">
        <f>'2019 ALL N OLDER D95'!$B$2</f>
        <v>46121</v>
      </c>
      <c r="C1684" s="7">
        <f>'2019 ALL N OLDER D95'!$C$2</f>
        <v>46127</v>
      </c>
      <c r="D1684" s="6">
        <v>3260</v>
      </c>
      <c r="E1684" s="6">
        <v>333</v>
      </c>
      <c r="F1684" s="6">
        <v>3</v>
      </c>
      <c r="G1684" s="6">
        <v>1</v>
      </c>
      <c r="H1684" s="6" t="s">
        <v>640</v>
      </c>
      <c r="I1684" s="6" t="s">
        <v>24172</v>
      </c>
      <c r="J1684" s="6" t="s">
        <v>6898</v>
      </c>
      <c r="K1684" s="6" t="s">
        <v>6899</v>
      </c>
      <c r="L1684" s="6" t="s">
        <v>6900</v>
      </c>
      <c r="M1684" s="8">
        <v>109900</v>
      </c>
      <c r="N1684" s="23">
        <f t="shared" si="106"/>
        <v>0.85</v>
      </c>
      <c r="O1684" s="8">
        <f t="shared" si="107"/>
        <v>13485.000000000002</v>
      </c>
      <c r="P1684" s="22" t="str">
        <f t="shared" si="108"/>
        <v>PERCENTAGE</v>
      </c>
    </row>
    <row r="1685" spans="1:16" x14ac:dyDescent="0.3">
      <c r="A1685" s="22" t="str">
        <f t="shared" si="105"/>
        <v>2021 ALL D85</v>
      </c>
      <c r="B1685" s="7">
        <f>'2019 ALL N OLDER D95'!$B$2</f>
        <v>46121</v>
      </c>
      <c r="C1685" s="7">
        <f>'2019 ALL N OLDER D95'!$C$2</f>
        <v>46127</v>
      </c>
      <c r="D1685" s="6">
        <v>3260</v>
      </c>
      <c r="E1685" s="6">
        <v>333</v>
      </c>
      <c r="F1685" s="6">
        <v>3</v>
      </c>
      <c r="G1685" s="6">
        <v>1</v>
      </c>
      <c r="H1685" s="6" t="s">
        <v>640</v>
      </c>
      <c r="I1685" s="6" t="s">
        <v>24172</v>
      </c>
      <c r="J1685" s="6" t="s">
        <v>6901</v>
      </c>
      <c r="K1685" s="6" t="s">
        <v>6899</v>
      </c>
      <c r="L1685" s="6" t="s">
        <v>6902</v>
      </c>
      <c r="M1685" s="8">
        <v>109900</v>
      </c>
      <c r="N1685" s="23">
        <f t="shared" si="106"/>
        <v>0.85</v>
      </c>
      <c r="O1685" s="8">
        <f t="shared" si="107"/>
        <v>13485.000000000002</v>
      </c>
      <c r="P1685" s="22" t="str">
        <f t="shared" si="108"/>
        <v>PERCENTAGE</v>
      </c>
    </row>
    <row r="1686" spans="1:16" x14ac:dyDescent="0.3">
      <c r="A1686" s="22" t="str">
        <f t="shared" si="105"/>
        <v>2021 ALL D85</v>
      </c>
      <c r="B1686" s="7">
        <f>'2019 ALL N OLDER D95'!$B$2</f>
        <v>46121</v>
      </c>
      <c r="C1686" s="7">
        <f>'2019 ALL N OLDER D95'!$C$2</f>
        <v>46127</v>
      </c>
      <c r="D1686" s="6">
        <v>3260</v>
      </c>
      <c r="E1686" s="6">
        <v>333</v>
      </c>
      <c r="F1686" s="6">
        <v>3</v>
      </c>
      <c r="G1686" s="6">
        <v>1</v>
      </c>
      <c r="H1686" s="6" t="s">
        <v>640</v>
      </c>
      <c r="I1686" s="6" t="s">
        <v>24172</v>
      </c>
      <c r="J1686" s="6" t="s">
        <v>6903</v>
      </c>
      <c r="K1686" s="6" t="s">
        <v>6899</v>
      </c>
      <c r="L1686" s="6" t="s">
        <v>6904</v>
      </c>
      <c r="M1686" s="8">
        <v>109900</v>
      </c>
      <c r="N1686" s="23">
        <f t="shared" si="106"/>
        <v>0.85</v>
      </c>
      <c r="O1686" s="8">
        <f t="shared" si="107"/>
        <v>13485.000000000002</v>
      </c>
      <c r="P1686" s="22" t="str">
        <f t="shared" si="108"/>
        <v>PERCENTAGE</v>
      </c>
    </row>
    <row r="1687" spans="1:16" x14ac:dyDescent="0.3">
      <c r="A1687" s="22" t="str">
        <f t="shared" si="105"/>
        <v>2021 ALL D85</v>
      </c>
      <c r="B1687" s="7">
        <f>'2019 ALL N OLDER D95'!$B$2</f>
        <v>46121</v>
      </c>
      <c r="C1687" s="7">
        <f>'2019 ALL N OLDER D95'!$C$2</f>
        <v>46127</v>
      </c>
      <c r="D1687" s="6">
        <v>3260</v>
      </c>
      <c r="E1687" s="6">
        <v>333</v>
      </c>
      <c r="F1687" s="6">
        <v>3</v>
      </c>
      <c r="G1687" s="6">
        <v>1</v>
      </c>
      <c r="H1687" s="6" t="s">
        <v>640</v>
      </c>
      <c r="I1687" s="6" t="s">
        <v>24172</v>
      </c>
      <c r="J1687" s="6" t="s">
        <v>6905</v>
      </c>
      <c r="K1687" s="6" t="s">
        <v>6899</v>
      </c>
      <c r="L1687" s="6" t="s">
        <v>6906</v>
      </c>
      <c r="M1687" s="8">
        <v>109900</v>
      </c>
      <c r="N1687" s="23">
        <f t="shared" si="106"/>
        <v>0.85</v>
      </c>
      <c r="O1687" s="8">
        <f t="shared" si="107"/>
        <v>13485.000000000002</v>
      </c>
      <c r="P1687" s="22" t="str">
        <f t="shared" si="108"/>
        <v>PERCENTAGE</v>
      </c>
    </row>
    <row r="1688" spans="1:16" x14ac:dyDescent="0.3">
      <c r="A1688" s="22" t="str">
        <f t="shared" si="105"/>
        <v>2021 ALL D85</v>
      </c>
      <c r="B1688" s="7">
        <f>'2019 ALL N OLDER D95'!$B$2</f>
        <v>46121</v>
      </c>
      <c r="C1688" s="7">
        <f>'2019 ALL N OLDER D95'!$C$2</f>
        <v>46127</v>
      </c>
      <c r="D1688" s="6">
        <v>3260</v>
      </c>
      <c r="E1688" s="6">
        <v>333</v>
      </c>
      <c r="F1688" s="6">
        <v>3</v>
      </c>
      <c r="G1688" s="6">
        <v>1</v>
      </c>
      <c r="H1688" s="6" t="s">
        <v>640</v>
      </c>
      <c r="I1688" s="6" t="s">
        <v>24172</v>
      </c>
      <c r="J1688" s="6" t="s">
        <v>6907</v>
      </c>
      <c r="K1688" s="6" t="s">
        <v>6908</v>
      </c>
      <c r="L1688" s="6" t="s">
        <v>6909</v>
      </c>
      <c r="M1688" s="8">
        <v>109900</v>
      </c>
      <c r="N1688" s="23">
        <f t="shared" si="106"/>
        <v>0.85</v>
      </c>
      <c r="O1688" s="8">
        <f t="shared" si="107"/>
        <v>13485.000000000002</v>
      </c>
      <c r="P1688" s="22" t="str">
        <f t="shared" si="108"/>
        <v>PERCENTAGE</v>
      </c>
    </row>
    <row r="1689" spans="1:16" x14ac:dyDescent="0.3">
      <c r="A1689" s="22" t="str">
        <f t="shared" si="105"/>
        <v>2021 ALL D85</v>
      </c>
      <c r="B1689" s="7">
        <f>'2019 ALL N OLDER D95'!$B$2</f>
        <v>46121</v>
      </c>
      <c r="C1689" s="7">
        <f>'2019 ALL N OLDER D95'!$C$2</f>
        <v>46127</v>
      </c>
      <c r="D1689" s="6">
        <v>3260</v>
      </c>
      <c r="E1689" s="6">
        <v>333</v>
      </c>
      <c r="F1689" s="6">
        <v>3</v>
      </c>
      <c r="G1689" s="6">
        <v>1</v>
      </c>
      <c r="H1689" s="6" t="s">
        <v>640</v>
      </c>
      <c r="I1689" s="6" t="s">
        <v>24172</v>
      </c>
      <c r="J1689" s="6" t="s">
        <v>6910</v>
      </c>
      <c r="K1689" s="6" t="s">
        <v>6908</v>
      </c>
      <c r="L1689" s="6" t="s">
        <v>6911</v>
      </c>
      <c r="M1689" s="8">
        <v>109900</v>
      </c>
      <c r="N1689" s="23">
        <f t="shared" si="106"/>
        <v>0.85</v>
      </c>
      <c r="O1689" s="8">
        <f t="shared" si="107"/>
        <v>13485.000000000002</v>
      </c>
      <c r="P1689" s="22" t="str">
        <f t="shared" si="108"/>
        <v>PERCENTAGE</v>
      </c>
    </row>
    <row r="1690" spans="1:16" x14ac:dyDescent="0.3">
      <c r="A1690" s="22" t="str">
        <f t="shared" si="105"/>
        <v>2021 ALL D85</v>
      </c>
      <c r="B1690" s="7">
        <f>'2019 ALL N OLDER D95'!$B$2</f>
        <v>46121</v>
      </c>
      <c r="C1690" s="7">
        <f>'2019 ALL N OLDER D95'!$C$2</f>
        <v>46127</v>
      </c>
      <c r="D1690" s="6">
        <v>3260</v>
      </c>
      <c r="E1690" s="6">
        <v>333</v>
      </c>
      <c r="F1690" s="6">
        <v>3</v>
      </c>
      <c r="G1690" s="6">
        <v>1</v>
      </c>
      <c r="H1690" s="6" t="s">
        <v>640</v>
      </c>
      <c r="I1690" s="6" t="s">
        <v>24172</v>
      </c>
      <c r="J1690" s="6" t="s">
        <v>6912</v>
      </c>
      <c r="K1690" s="6" t="s">
        <v>6908</v>
      </c>
      <c r="L1690" s="6" t="s">
        <v>6913</v>
      </c>
      <c r="M1690" s="8">
        <v>109900</v>
      </c>
      <c r="N1690" s="23">
        <f t="shared" si="106"/>
        <v>0.85</v>
      </c>
      <c r="O1690" s="8">
        <f t="shared" si="107"/>
        <v>13485.000000000002</v>
      </c>
      <c r="P1690" s="22" t="str">
        <f t="shared" si="108"/>
        <v>PERCENTAGE</v>
      </c>
    </row>
    <row r="1691" spans="1:16" x14ac:dyDescent="0.3">
      <c r="A1691" s="22" t="str">
        <f t="shared" si="105"/>
        <v>2021 ALL D85</v>
      </c>
      <c r="B1691" s="7">
        <f>'2019 ALL N OLDER D95'!$B$2</f>
        <v>46121</v>
      </c>
      <c r="C1691" s="7">
        <f>'2019 ALL N OLDER D95'!$C$2</f>
        <v>46127</v>
      </c>
      <c r="D1691" s="6">
        <v>3260</v>
      </c>
      <c r="E1691" s="6">
        <v>333</v>
      </c>
      <c r="F1691" s="6">
        <v>3</v>
      </c>
      <c r="G1691" s="6">
        <v>1</v>
      </c>
      <c r="H1691" s="6" t="s">
        <v>640</v>
      </c>
      <c r="I1691" s="6" t="s">
        <v>24172</v>
      </c>
      <c r="J1691" s="6" t="s">
        <v>6914</v>
      </c>
      <c r="K1691" s="6" t="s">
        <v>6908</v>
      </c>
      <c r="L1691" s="6" t="s">
        <v>6915</v>
      </c>
      <c r="M1691" s="8">
        <v>109900</v>
      </c>
      <c r="N1691" s="23">
        <f t="shared" si="106"/>
        <v>0.85</v>
      </c>
      <c r="O1691" s="8">
        <f t="shared" si="107"/>
        <v>13485.000000000002</v>
      </c>
      <c r="P1691" s="22" t="str">
        <f t="shared" si="108"/>
        <v>PERCENTAGE</v>
      </c>
    </row>
    <row r="1692" spans="1:16" x14ac:dyDescent="0.3">
      <c r="A1692" s="22" t="str">
        <f t="shared" si="105"/>
        <v>2021 ALL D85</v>
      </c>
      <c r="B1692" s="7">
        <f>'2019 ALL N OLDER D95'!$B$2</f>
        <v>46121</v>
      </c>
      <c r="C1692" s="7">
        <f>'2019 ALL N OLDER D95'!$C$2</f>
        <v>46127</v>
      </c>
      <c r="D1692" s="6">
        <v>3260</v>
      </c>
      <c r="E1692" s="6">
        <v>333</v>
      </c>
      <c r="F1692" s="6">
        <v>3</v>
      </c>
      <c r="G1692" s="6">
        <v>1</v>
      </c>
      <c r="H1692" s="6" t="s">
        <v>640</v>
      </c>
      <c r="I1692" s="6" t="s">
        <v>24172</v>
      </c>
      <c r="J1692" s="6" t="s">
        <v>6916</v>
      </c>
      <c r="K1692" s="6" t="s">
        <v>6917</v>
      </c>
      <c r="L1692" s="6" t="s">
        <v>6918</v>
      </c>
      <c r="M1692" s="8">
        <v>109900</v>
      </c>
      <c r="N1692" s="23">
        <f t="shared" si="106"/>
        <v>0.85</v>
      </c>
      <c r="O1692" s="8">
        <f t="shared" si="107"/>
        <v>13485.000000000002</v>
      </c>
      <c r="P1692" s="22" t="str">
        <f t="shared" si="108"/>
        <v>PERCENTAGE</v>
      </c>
    </row>
    <row r="1693" spans="1:16" x14ac:dyDescent="0.3">
      <c r="A1693" s="22" t="str">
        <f t="shared" si="105"/>
        <v>2021 ALL D85</v>
      </c>
      <c r="B1693" s="7">
        <f>'2019 ALL N OLDER D95'!$B$2</f>
        <v>46121</v>
      </c>
      <c r="C1693" s="7">
        <f>'2019 ALL N OLDER D95'!$C$2</f>
        <v>46127</v>
      </c>
      <c r="D1693" s="6">
        <v>3260</v>
      </c>
      <c r="E1693" s="6">
        <v>333</v>
      </c>
      <c r="F1693" s="6">
        <v>3</v>
      </c>
      <c r="G1693" s="6">
        <v>1</v>
      </c>
      <c r="H1693" s="6" t="s">
        <v>640</v>
      </c>
      <c r="I1693" s="6" t="s">
        <v>24172</v>
      </c>
      <c r="J1693" s="6" t="s">
        <v>6919</v>
      </c>
      <c r="K1693" s="6" t="s">
        <v>6917</v>
      </c>
      <c r="L1693" s="6" t="s">
        <v>6920</v>
      </c>
      <c r="M1693" s="8">
        <v>109900</v>
      </c>
      <c r="N1693" s="23">
        <f t="shared" si="106"/>
        <v>0.85</v>
      </c>
      <c r="O1693" s="8">
        <f t="shared" si="107"/>
        <v>13485.000000000002</v>
      </c>
      <c r="P1693" s="22" t="str">
        <f t="shared" si="108"/>
        <v>PERCENTAGE</v>
      </c>
    </row>
    <row r="1694" spans="1:16" x14ac:dyDescent="0.3">
      <c r="A1694" s="22" t="str">
        <f t="shared" si="105"/>
        <v>2021 ALL D85</v>
      </c>
      <c r="B1694" s="7">
        <f>'2019 ALL N OLDER D95'!$B$2</f>
        <v>46121</v>
      </c>
      <c r="C1694" s="7">
        <f>'2019 ALL N OLDER D95'!$C$2</f>
        <v>46127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640</v>
      </c>
      <c r="I1694" s="6" t="s">
        <v>24172</v>
      </c>
      <c r="J1694" s="6" t="s">
        <v>6921</v>
      </c>
      <c r="K1694" s="6" t="s">
        <v>6917</v>
      </c>
      <c r="L1694" s="6" t="s">
        <v>6922</v>
      </c>
      <c r="M1694" s="8">
        <v>109900</v>
      </c>
      <c r="N1694" s="23">
        <f t="shared" si="106"/>
        <v>0.85</v>
      </c>
      <c r="O1694" s="8">
        <f t="shared" si="107"/>
        <v>13485.000000000002</v>
      </c>
      <c r="P1694" s="22" t="str">
        <f t="shared" si="108"/>
        <v>PERCENTAGE</v>
      </c>
    </row>
    <row r="1695" spans="1:16" x14ac:dyDescent="0.3">
      <c r="A1695" s="22" t="str">
        <f t="shared" si="105"/>
        <v>2021 ALL D85</v>
      </c>
      <c r="B1695" s="7">
        <f>'2019 ALL N OLDER D95'!$B$2</f>
        <v>46121</v>
      </c>
      <c r="C1695" s="7">
        <f>'2019 ALL N OLDER D95'!$C$2</f>
        <v>46127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640</v>
      </c>
      <c r="I1695" s="6" t="s">
        <v>24172</v>
      </c>
      <c r="J1695" s="6" t="s">
        <v>6923</v>
      </c>
      <c r="K1695" s="6" t="s">
        <v>6917</v>
      </c>
      <c r="L1695" s="6" t="s">
        <v>6924</v>
      </c>
      <c r="M1695" s="8">
        <v>109900</v>
      </c>
      <c r="N1695" s="23">
        <f t="shared" si="106"/>
        <v>0.85</v>
      </c>
      <c r="O1695" s="8">
        <f t="shared" si="107"/>
        <v>13485.000000000002</v>
      </c>
      <c r="P1695" s="22" t="str">
        <f t="shared" si="108"/>
        <v>PERCENTAGE</v>
      </c>
    </row>
    <row r="1696" spans="1:16" x14ac:dyDescent="0.3">
      <c r="A1696" s="22" t="str">
        <f t="shared" si="105"/>
        <v>2021 ALL D85</v>
      </c>
      <c r="B1696" s="7">
        <f>'2019 ALL N OLDER D95'!$B$2</f>
        <v>46121</v>
      </c>
      <c r="C1696" s="7">
        <f>'2019 ALL N OLDER D95'!$C$2</f>
        <v>46127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640</v>
      </c>
      <c r="I1696" s="6" t="s">
        <v>24172</v>
      </c>
      <c r="J1696" s="6" t="s">
        <v>6925</v>
      </c>
      <c r="K1696" s="6" t="s">
        <v>6926</v>
      </c>
      <c r="L1696" s="6" t="s">
        <v>6927</v>
      </c>
      <c r="M1696" s="8">
        <v>109900</v>
      </c>
      <c r="N1696" s="23">
        <f t="shared" si="106"/>
        <v>0.85</v>
      </c>
      <c r="O1696" s="8">
        <f t="shared" si="107"/>
        <v>13485.000000000002</v>
      </c>
      <c r="P1696" s="22" t="str">
        <f t="shared" si="108"/>
        <v>PERCENTAGE</v>
      </c>
    </row>
    <row r="1697" spans="1:16" x14ac:dyDescent="0.3">
      <c r="A1697" s="22" t="str">
        <f t="shared" si="105"/>
        <v>2021 ALL D85</v>
      </c>
      <c r="B1697" s="7">
        <f>'2019 ALL N OLDER D95'!$B$2</f>
        <v>46121</v>
      </c>
      <c r="C1697" s="7">
        <f>'2019 ALL N OLDER D95'!$C$2</f>
        <v>46127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640</v>
      </c>
      <c r="I1697" s="6" t="s">
        <v>24172</v>
      </c>
      <c r="J1697" s="6" t="s">
        <v>6928</v>
      </c>
      <c r="K1697" s="6" t="s">
        <v>6926</v>
      </c>
      <c r="L1697" s="6" t="s">
        <v>6929</v>
      </c>
      <c r="M1697" s="8">
        <v>109900</v>
      </c>
      <c r="N1697" s="23">
        <f t="shared" si="106"/>
        <v>0.85</v>
      </c>
      <c r="O1697" s="8">
        <f t="shared" si="107"/>
        <v>13485.000000000002</v>
      </c>
      <c r="P1697" s="22" t="str">
        <f t="shared" si="108"/>
        <v>PERCENTAGE</v>
      </c>
    </row>
    <row r="1698" spans="1:16" x14ac:dyDescent="0.3">
      <c r="A1698" s="22" t="str">
        <f t="shared" si="105"/>
        <v>2021 ALL D85</v>
      </c>
      <c r="B1698" s="7">
        <f>'2019 ALL N OLDER D95'!$B$2</f>
        <v>46121</v>
      </c>
      <c r="C1698" s="7">
        <f>'2019 ALL N OLDER D95'!$C$2</f>
        <v>46127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640</v>
      </c>
      <c r="I1698" s="6" t="s">
        <v>24172</v>
      </c>
      <c r="J1698" s="6" t="s">
        <v>6930</v>
      </c>
      <c r="K1698" s="6" t="s">
        <v>6926</v>
      </c>
      <c r="L1698" s="6" t="s">
        <v>6931</v>
      </c>
      <c r="M1698" s="8">
        <v>109900</v>
      </c>
      <c r="N1698" s="23">
        <f t="shared" si="106"/>
        <v>0.85</v>
      </c>
      <c r="O1698" s="8">
        <f t="shared" si="107"/>
        <v>13485.000000000002</v>
      </c>
      <c r="P1698" s="22" t="str">
        <f t="shared" si="108"/>
        <v>PERCENTAGE</v>
      </c>
    </row>
    <row r="1699" spans="1:16" x14ac:dyDescent="0.3">
      <c r="A1699" s="22" t="str">
        <f t="shared" si="105"/>
        <v>2021 ALL D85</v>
      </c>
      <c r="B1699" s="7">
        <f>'2019 ALL N OLDER D95'!$B$2</f>
        <v>46121</v>
      </c>
      <c r="C1699" s="7">
        <f>'2019 ALL N OLDER D95'!$C$2</f>
        <v>46127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640</v>
      </c>
      <c r="I1699" s="6" t="s">
        <v>24172</v>
      </c>
      <c r="J1699" s="6" t="s">
        <v>6932</v>
      </c>
      <c r="K1699" s="6" t="s">
        <v>6926</v>
      </c>
      <c r="L1699" s="6" t="s">
        <v>6933</v>
      </c>
      <c r="M1699" s="8">
        <v>109900</v>
      </c>
      <c r="N1699" s="23">
        <f t="shared" si="106"/>
        <v>0.85</v>
      </c>
      <c r="O1699" s="8">
        <f t="shared" si="107"/>
        <v>13485.000000000002</v>
      </c>
      <c r="P1699" s="22" t="str">
        <f t="shared" si="108"/>
        <v>PERCENTAGE</v>
      </c>
    </row>
    <row r="1700" spans="1:16" x14ac:dyDescent="0.3">
      <c r="A1700" s="22" t="str">
        <f t="shared" si="105"/>
        <v>2021 ALL D85</v>
      </c>
      <c r="B1700" s="7">
        <f>'2019 ALL N OLDER D95'!$B$2</f>
        <v>46121</v>
      </c>
      <c r="C1700" s="7">
        <f>'2019 ALL N OLDER D95'!$C$2</f>
        <v>46127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7268</v>
      </c>
      <c r="I1700" s="6" t="s">
        <v>24172</v>
      </c>
      <c r="J1700" s="6" t="s">
        <v>7323</v>
      </c>
      <c r="K1700" s="6" t="s">
        <v>7324</v>
      </c>
      <c r="L1700" s="6" t="s">
        <v>7325</v>
      </c>
      <c r="M1700" s="8">
        <v>109900</v>
      </c>
      <c r="N1700" s="23">
        <f t="shared" si="106"/>
        <v>0.85</v>
      </c>
      <c r="O1700" s="8">
        <f t="shared" si="107"/>
        <v>13485.000000000002</v>
      </c>
      <c r="P1700" s="22" t="str">
        <f t="shared" si="108"/>
        <v>PERCENTAGE</v>
      </c>
    </row>
    <row r="1701" spans="1:16" x14ac:dyDescent="0.3">
      <c r="A1701" s="22" t="str">
        <f t="shared" si="105"/>
        <v>2021 ALL D85</v>
      </c>
      <c r="B1701" s="7">
        <f>'2019 ALL N OLDER D95'!$B$2</f>
        <v>46121</v>
      </c>
      <c r="C1701" s="7">
        <f>'2019 ALL N OLDER D95'!$C$2</f>
        <v>46127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7268</v>
      </c>
      <c r="I1701" s="6" t="s">
        <v>24172</v>
      </c>
      <c r="J1701" s="6" t="s">
        <v>7326</v>
      </c>
      <c r="K1701" s="6" t="s">
        <v>7324</v>
      </c>
      <c r="L1701" s="6" t="s">
        <v>7327</v>
      </c>
      <c r="M1701" s="8">
        <v>109900</v>
      </c>
      <c r="N1701" s="23">
        <f t="shared" si="106"/>
        <v>0.85</v>
      </c>
      <c r="O1701" s="8">
        <f t="shared" si="107"/>
        <v>13485.000000000002</v>
      </c>
      <c r="P1701" s="22" t="str">
        <f t="shared" si="108"/>
        <v>PERCENTAGE</v>
      </c>
    </row>
    <row r="1702" spans="1:16" x14ac:dyDescent="0.3">
      <c r="A1702" s="22" t="str">
        <f t="shared" si="105"/>
        <v>2021 ALL D85</v>
      </c>
      <c r="B1702" s="7">
        <f>'2019 ALL N OLDER D95'!$B$2</f>
        <v>46121</v>
      </c>
      <c r="C1702" s="7">
        <f>'2019 ALL N OLDER D95'!$C$2</f>
        <v>46127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7268</v>
      </c>
      <c r="I1702" s="6" t="s">
        <v>24172</v>
      </c>
      <c r="J1702" s="6" t="s">
        <v>7328</v>
      </c>
      <c r="K1702" s="6" t="s">
        <v>7324</v>
      </c>
      <c r="L1702" s="6" t="s">
        <v>7329</v>
      </c>
      <c r="M1702" s="8">
        <v>109900</v>
      </c>
      <c r="N1702" s="23">
        <f t="shared" si="106"/>
        <v>0.85</v>
      </c>
      <c r="O1702" s="8">
        <f t="shared" si="107"/>
        <v>13485.000000000002</v>
      </c>
      <c r="P1702" s="22" t="str">
        <f t="shared" si="108"/>
        <v>PERCENTAGE</v>
      </c>
    </row>
    <row r="1703" spans="1:16" x14ac:dyDescent="0.3">
      <c r="A1703" s="22" t="str">
        <f t="shared" si="105"/>
        <v>2021 ALL D85</v>
      </c>
      <c r="B1703" s="7">
        <f>'2019 ALL N OLDER D95'!$B$2</f>
        <v>46121</v>
      </c>
      <c r="C1703" s="7">
        <f>'2019 ALL N OLDER D95'!$C$2</f>
        <v>46127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7268</v>
      </c>
      <c r="I1703" s="6" t="s">
        <v>24172</v>
      </c>
      <c r="J1703" s="6" t="s">
        <v>7330</v>
      </c>
      <c r="K1703" s="6" t="s">
        <v>7324</v>
      </c>
      <c r="L1703" s="6" t="s">
        <v>7331</v>
      </c>
      <c r="M1703" s="8">
        <v>109900</v>
      </c>
      <c r="N1703" s="23">
        <f t="shared" si="106"/>
        <v>0.85</v>
      </c>
      <c r="O1703" s="8">
        <f t="shared" si="107"/>
        <v>13485.000000000002</v>
      </c>
      <c r="P1703" s="22" t="str">
        <f t="shared" si="108"/>
        <v>PERCENTAGE</v>
      </c>
    </row>
    <row r="1704" spans="1:16" x14ac:dyDescent="0.3">
      <c r="A1704" s="22" t="str">
        <f t="shared" si="105"/>
        <v>2021 ALL D85</v>
      </c>
      <c r="B1704" s="7">
        <f>'2019 ALL N OLDER D95'!$B$2</f>
        <v>46121</v>
      </c>
      <c r="C1704" s="7">
        <f>'2019 ALL N OLDER D95'!$C$2</f>
        <v>46127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7268</v>
      </c>
      <c r="I1704" s="6" t="s">
        <v>24172</v>
      </c>
      <c r="J1704" s="6" t="s">
        <v>7341</v>
      </c>
      <c r="K1704" s="6" t="s">
        <v>7342</v>
      </c>
      <c r="L1704" s="6" t="s">
        <v>7343</v>
      </c>
      <c r="M1704" s="8">
        <v>109900</v>
      </c>
      <c r="N1704" s="23">
        <f t="shared" si="106"/>
        <v>0.85</v>
      </c>
      <c r="O1704" s="8">
        <f t="shared" si="107"/>
        <v>13485.000000000002</v>
      </c>
      <c r="P1704" s="22" t="str">
        <f t="shared" si="108"/>
        <v>PERCENTAGE</v>
      </c>
    </row>
    <row r="1705" spans="1:16" x14ac:dyDescent="0.3">
      <c r="A1705" s="22" t="str">
        <f t="shared" si="105"/>
        <v>2021 ALL D85</v>
      </c>
      <c r="B1705" s="7">
        <f>'2019 ALL N OLDER D95'!$B$2</f>
        <v>46121</v>
      </c>
      <c r="C1705" s="7">
        <f>'2019 ALL N OLDER D95'!$C$2</f>
        <v>46127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7268</v>
      </c>
      <c r="I1705" s="6" t="s">
        <v>24172</v>
      </c>
      <c r="J1705" s="6" t="s">
        <v>7344</v>
      </c>
      <c r="K1705" s="6" t="s">
        <v>7342</v>
      </c>
      <c r="L1705" s="6" t="s">
        <v>7345</v>
      </c>
      <c r="M1705" s="8">
        <v>109900</v>
      </c>
      <c r="N1705" s="23">
        <f t="shared" si="106"/>
        <v>0.85</v>
      </c>
      <c r="O1705" s="8">
        <f t="shared" si="107"/>
        <v>13485.000000000002</v>
      </c>
      <c r="P1705" s="22" t="str">
        <f t="shared" si="108"/>
        <v>PERCENTAGE</v>
      </c>
    </row>
    <row r="1706" spans="1:16" x14ac:dyDescent="0.3">
      <c r="A1706" s="22" t="str">
        <f t="shared" si="105"/>
        <v>2021 ALL D85</v>
      </c>
      <c r="B1706" s="7">
        <f>'2019 ALL N OLDER D95'!$B$2</f>
        <v>46121</v>
      </c>
      <c r="C1706" s="7">
        <f>'2019 ALL N OLDER D95'!$C$2</f>
        <v>46127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7268</v>
      </c>
      <c r="I1706" s="6" t="s">
        <v>24172</v>
      </c>
      <c r="J1706" s="6" t="s">
        <v>7346</v>
      </c>
      <c r="K1706" s="6" t="s">
        <v>7342</v>
      </c>
      <c r="L1706" s="6" t="s">
        <v>7347</v>
      </c>
      <c r="M1706" s="8">
        <v>109900</v>
      </c>
      <c r="N1706" s="23">
        <f t="shared" si="106"/>
        <v>0.85</v>
      </c>
      <c r="O1706" s="8">
        <f t="shared" si="107"/>
        <v>13485.000000000002</v>
      </c>
      <c r="P1706" s="22" t="str">
        <f t="shared" si="108"/>
        <v>PERCENTAGE</v>
      </c>
    </row>
    <row r="1707" spans="1:16" x14ac:dyDescent="0.3">
      <c r="A1707" s="22" t="str">
        <f t="shared" si="105"/>
        <v>2021 ALL D85</v>
      </c>
      <c r="B1707" s="7">
        <f>'2019 ALL N OLDER D95'!$B$2</f>
        <v>46121</v>
      </c>
      <c r="C1707" s="7">
        <f>'2019 ALL N OLDER D95'!$C$2</f>
        <v>46127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7268</v>
      </c>
      <c r="I1707" s="6" t="s">
        <v>24172</v>
      </c>
      <c r="J1707" s="6" t="s">
        <v>7348</v>
      </c>
      <c r="K1707" s="6" t="s">
        <v>7342</v>
      </c>
      <c r="L1707" s="6" t="s">
        <v>7349</v>
      </c>
      <c r="M1707" s="8">
        <v>109900</v>
      </c>
      <c r="N1707" s="23">
        <f t="shared" si="106"/>
        <v>0.85</v>
      </c>
      <c r="O1707" s="8">
        <f t="shared" si="107"/>
        <v>13485.000000000002</v>
      </c>
      <c r="P1707" s="22" t="str">
        <f t="shared" si="108"/>
        <v>PERCENTAGE</v>
      </c>
    </row>
    <row r="1708" spans="1:16" x14ac:dyDescent="0.3">
      <c r="A1708" s="22" t="str">
        <f t="shared" si="105"/>
        <v>2021 ALL D85</v>
      </c>
      <c r="B1708" s="7">
        <f>'2019 ALL N OLDER D95'!$B$2</f>
        <v>46121</v>
      </c>
      <c r="C1708" s="7">
        <f>'2019 ALL N OLDER D95'!$C$2</f>
        <v>46127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7268</v>
      </c>
      <c r="I1708" s="6" t="s">
        <v>24172</v>
      </c>
      <c r="J1708" s="6" t="s">
        <v>7314</v>
      </c>
      <c r="K1708" s="6" t="s">
        <v>7315</v>
      </c>
      <c r="L1708" s="6" t="s">
        <v>7316</v>
      </c>
      <c r="M1708" s="8">
        <v>109900</v>
      </c>
      <c r="N1708" s="23">
        <f t="shared" si="106"/>
        <v>0.85</v>
      </c>
      <c r="O1708" s="8">
        <f t="shared" si="107"/>
        <v>13485.000000000002</v>
      </c>
      <c r="P1708" s="22" t="str">
        <f t="shared" si="108"/>
        <v>PERCENTAGE</v>
      </c>
    </row>
    <row r="1709" spans="1:16" x14ac:dyDescent="0.3">
      <c r="A1709" s="22" t="str">
        <f t="shared" si="105"/>
        <v>2021 ALL D85</v>
      </c>
      <c r="B1709" s="7">
        <f>'2019 ALL N OLDER D95'!$B$2</f>
        <v>46121</v>
      </c>
      <c r="C1709" s="7">
        <f>'2019 ALL N OLDER D95'!$C$2</f>
        <v>46127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7268</v>
      </c>
      <c r="I1709" s="6" t="s">
        <v>24172</v>
      </c>
      <c r="J1709" s="6" t="s">
        <v>7317</v>
      </c>
      <c r="K1709" s="6" t="s">
        <v>7315</v>
      </c>
      <c r="L1709" s="6" t="s">
        <v>7318</v>
      </c>
      <c r="M1709" s="8">
        <v>109900</v>
      </c>
      <c r="N1709" s="23">
        <f t="shared" si="106"/>
        <v>0.85</v>
      </c>
      <c r="O1709" s="8">
        <f t="shared" si="107"/>
        <v>13485.000000000002</v>
      </c>
      <c r="P1709" s="22" t="str">
        <f t="shared" si="108"/>
        <v>PERCENTAGE</v>
      </c>
    </row>
    <row r="1710" spans="1:16" x14ac:dyDescent="0.3">
      <c r="A1710" s="22" t="str">
        <f t="shared" si="105"/>
        <v>2021 ALL D85</v>
      </c>
      <c r="B1710" s="7">
        <f>'2019 ALL N OLDER D95'!$B$2</f>
        <v>46121</v>
      </c>
      <c r="C1710" s="7">
        <f>'2019 ALL N OLDER D95'!$C$2</f>
        <v>46127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7268</v>
      </c>
      <c r="I1710" s="6" t="s">
        <v>24172</v>
      </c>
      <c r="J1710" s="6" t="s">
        <v>7319</v>
      </c>
      <c r="K1710" s="6" t="s">
        <v>7315</v>
      </c>
      <c r="L1710" s="6" t="s">
        <v>7320</v>
      </c>
      <c r="M1710" s="8">
        <v>109900</v>
      </c>
      <c r="N1710" s="23">
        <f t="shared" si="106"/>
        <v>0.85</v>
      </c>
      <c r="O1710" s="8">
        <f t="shared" si="107"/>
        <v>13485.000000000002</v>
      </c>
      <c r="P1710" s="22" t="str">
        <f t="shared" si="108"/>
        <v>PERCENTAGE</v>
      </c>
    </row>
    <row r="1711" spans="1:16" x14ac:dyDescent="0.3">
      <c r="A1711" s="22" t="str">
        <f t="shared" si="105"/>
        <v>2021 ALL D85</v>
      </c>
      <c r="B1711" s="7">
        <f>'2019 ALL N OLDER D95'!$B$2</f>
        <v>46121</v>
      </c>
      <c r="C1711" s="7">
        <f>'2019 ALL N OLDER D95'!$C$2</f>
        <v>46127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7268</v>
      </c>
      <c r="I1711" s="6" t="s">
        <v>24172</v>
      </c>
      <c r="J1711" s="6" t="s">
        <v>7321</v>
      </c>
      <c r="K1711" s="6" t="s">
        <v>7315</v>
      </c>
      <c r="L1711" s="6" t="s">
        <v>7322</v>
      </c>
      <c r="M1711" s="8">
        <v>109900</v>
      </c>
      <c r="N1711" s="23">
        <f t="shared" si="106"/>
        <v>0.85</v>
      </c>
      <c r="O1711" s="8">
        <f t="shared" si="107"/>
        <v>13485.000000000002</v>
      </c>
      <c r="P1711" s="22" t="str">
        <f t="shared" si="108"/>
        <v>PERCENTAGE</v>
      </c>
    </row>
    <row r="1712" spans="1:16" x14ac:dyDescent="0.3">
      <c r="A1712" s="22" t="str">
        <f t="shared" si="105"/>
        <v>2021 ALL D85</v>
      </c>
      <c r="B1712" s="7">
        <f>'2019 ALL N OLDER D95'!$B$2</f>
        <v>46121</v>
      </c>
      <c r="C1712" s="7">
        <f>'2019 ALL N OLDER D95'!$C$2</f>
        <v>46127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7268</v>
      </c>
      <c r="I1712" s="6" t="s">
        <v>24172</v>
      </c>
      <c r="J1712" s="6" t="s">
        <v>7332</v>
      </c>
      <c r="K1712" s="6" t="s">
        <v>7333</v>
      </c>
      <c r="L1712" s="6" t="s">
        <v>7334</v>
      </c>
      <c r="M1712" s="8">
        <v>109900</v>
      </c>
      <c r="N1712" s="23">
        <f t="shared" si="106"/>
        <v>0.85</v>
      </c>
      <c r="O1712" s="8">
        <f t="shared" si="107"/>
        <v>13485.000000000002</v>
      </c>
      <c r="P1712" s="22" t="str">
        <f t="shared" si="108"/>
        <v>PERCENTAGE</v>
      </c>
    </row>
    <row r="1713" spans="1:16" x14ac:dyDescent="0.3">
      <c r="A1713" s="22" t="str">
        <f t="shared" si="105"/>
        <v>2021 ALL D85</v>
      </c>
      <c r="B1713" s="7">
        <f>'2019 ALL N OLDER D95'!$B$2</f>
        <v>46121</v>
      </c>
      <c r="C1713" s="7">
        <f>'2019 ALL N OLDER D95'!$C$2</f>
        <v>46127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7268</v>
      </c>
      <c r="I1713" s="6" t="s">
        <v>24172</v>
      </c>
      <c r="J1713" s="6" t="s">
        <v>7335</v>
      </c>
      <c r="K1713" s="6" t="s">
        <v>7333</v>
      </c>
      <c r="L1713" s="6" t="s">
        <v>7336</v>
      </c>
      <c r="M1713" s="8">
        <v>109900</v>
      </c>
      <c r="N1713" s="23">
        <f t="shared" si="106"/>
        <v>0.85</v>
      </c>
      <c r="O1713" s="8">
        <f t="shared" si="107"/>
        <v>13485.000000000002</v>
      </c>
      <c r="P1713" s="22" t="str">
        <f t="shared" si="108"/>
        <v>PERCENTAGE</v>
      </c>
    </row>
    <row r="1714" spans="1:16" x14ac:dyDescent="0.3">
      <c r="A1714" s="22" t="str">
        <f t="shared" si="105"/>
        <v>2021 ALL D85</v>
      </c>
      <c r="B1714" s="7">
        <f>'2019 ALL N OLDER D95'!$B$2</f>
        <v>46121</v>
      </c>
      <c r="C1714" s="7">
        <f>'2019 ALL N OLDER D95'!$C$2</f>
        <v>46127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7268</v>
      </c>
      <c r="I1714" s="6" t="s">
        <v>24172</v>
      </c>
      <c r="J1714" s="6" t="s">
        <v>7337</v>
      </c>
      <c r="K1714" s="6" t="s">
        <v>7333</v>
      </c>
      <c r="L1714" s="6" t="s">
        <v>7338</v>
      </c>
      <c r="M1714" s="8">
        <v>109900</v>
      </c>
      <c r="N1714" s="23">
        <f t="shared" si="106"/>
        <v>0.85</v>
      </c>
      <c r="O1714" s="8">
        <f t="shared" si="107"/>
        <v>13485.000000000002</v>
      </c>
      <c r="P1714" s="22" t="str">
        <f t="shared" si="108"/>
        <v>PERCENTAGE</v>
      </c>
    </row>
    <row r="1715" spans="1:16" x14ac:dyDescent="0.3">
      <c r="A1715" s="22" t="str">
        <f t="shared" si="105"/>
        <v>2021 ALL D85</v>
      </c>
      <c r="B1715" s="7">
        <f>'2019 ALL N OLDER D95'!$B$2</f>
        <v>46121</v>
      </c>
      <c r="C1715" s="7">
        <f>'2019 ALL N OLDER D95'!$C$2</f>
        <v>46127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7268</v>
      </c>
      <c r="I1715" s="6" t="s">
        <v>24172</v>
      </c>
      <c r="J1715" s="6" t="s">
        <v>7339</v>
      </c>
      <c r="K1715" s="6" t="s">
        <v>7333</v>
      </c>
      <c r="L1715" s="6" t="s">
        <v>7340</v>
      </c>
      <c r="M1715" s="8">
        <v>109900</v>
      </c>
      <c r="N1715" s="23">
        <f t="shared" si="106"/>
        <v>0.85</v>
      </c>
      <c r="O1715" s="8">
        <f t="shared" si="107"/>
        <v>13485.000000000002</v>
      </c>
      <c r="P1715" s="22" t="str">
        <f t="shared" si="108"/>
        <v>PERCENTAGE</v>
      </c>
    </row>
    <row r="1716" spans="1:16" x14ac:dyDescent="0.3">
      <c r="A1716" s="22" t="str">
        <f t="shared" si="105"/>
        <v>2021 ALL D85</v>
      </c>
      <c r="B1716" s="7">
        <f>'2019 ALL N OLDER D95'!$B$2</f>
        <v>46121</v>
      </c>
      <c r="C1716" s="7">
        <f>'2019 ALL N OLDER D95'!$C$2</f>
        <v>46127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186</v>
      </c>
      <c r="I1716" s="6" t="s">
        <v>24172</v>
      </c>
      <c r="J1716" s="6" t="s">
        <v>6605</v>
      </c>
      <c r="K1716" s="6" t="s">
        <v>6606</v>
      </c>
      <c r="L1716" s="6" t="s">
        <v>6607</v>
      </c>
      <c r="M1716" s="8">
        <v>99900</v>
      </c>
      <c r="N1716" s="23">
        <f t="shared" si="106"/>
        <v>0.85</v>
      </c>
      <c r="O1716" s="8">
        <f t="shared" si="107"/>
        <v>13485.000000000002</v>
      </c>
      <c r="P1716" s="22" t="str">
        <f t="shared" si="108"/>
        <v>PERCENTAGE</v>
      </c>
    </row>
    <row r="1717" spans="1:16" x14ac:dyDescent="0.3">
      <c r="A1717" s="22" t="str">
        <f t="shared" si="105"/>
        <v>2021 ALL D85</v>
      </c>
      <c r="B1717" s="7">
        <f>'2019 ALL N OLDER D95'!$B$2</f>
        <v>46121</v>
      </c>
      <c r="C1717" s="7">
        <f>'2019 ALL N OLDER D95'!$C$2</f>
        <v>46127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186</v>
      </c>
      <c r="I1717" s="6" t="s">
        <v>24172</v>
      </c>
      <c r="J1717" s="6" t="s">
        <v>6608</v>
      </c>
      <c r="K1717" s="6" t="s">
        <v>6606</v>
      </c>
      <c r="L1717" s="6" t="s">
        <v>6609</v>
      </c>
      <c r="M1717" s="8">
        <v>99900</v>
      </c>
      <c r="N1717" s="23">
        <f t="shared" si="106"/>
        <v>0.85</v>
      </c>
      <c r="O1717" s="8">
        <f t="shared" si="107"/>
        <v>13485.000000000002</v>
      </c>
      <c r="P1717" s="22" t="str">
        <f t="shared" si="108"/>
        <v>PERCENTAGE</v>
      </c>
    </row>
    <row r="1718" spans="1:16" x14ac:dyDescent="0.3">
      <c r="A1718" s="22" t="str">
        <f t="shared" si="105"/>
        <v>2021 ALL D85</v>
      </c>
      <c r="B1718" s="7">
        <f>'2019 ALL N OLDER D95'!$B$2</f>
        <v>46121</v>
      </c>
      <c r="C1718" s="7">
        <f>'2019 ALL N OLDER D95'!$C$2</f>
        <v>46127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186</v>
      </c>
      <c r="I1718" s="6" t="s">
        <v>24172</v>
      </c>
      <c r="J1718" s="6" t="s">
        <v>6610</v>
      </c>
      <c r="K1718" s="6" t="s">
        <v>6606</v>
      </c>
      <c r="L1718" s="6" t="s">
        <v>6611</v>
      </c>
      <c r="M1718" s="8">
        <v>99900</v>
      </c>
      <c r="N1718" s="23">
        <f t="shared" si="106"/>
        <v>0.85</v>
      </c>
      <c r="O1718" s="8">
        <f t="shared" si="107"/>
        <v>13485.000000000002</v>
      </c>
      <c r="P1718" s="22" t="str">
        <f t="shared" si="108"/>
        <v>PERCENTAGE</v>
      </c>
    </row>
    <row r="1719" spans="1:16" x14ac:dyDescent="0.3">
      <c r="A1719" s="22" t="str">
        <f t="shared" si="105"/>
        <v>2021 ALL D85</v>
      </c>
      <c r="B1719" s="7">
        <f>'2019 ALL N OLDER D95'!$B$2</f>
        <v>46121</v>
      </c>
      <c r="C1719" s="7">
        <f>'2019 ALL N OLDER D95'!$C$2</f>
        <v>46127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186</v>
      </c>
      <c r="I1719" s="6" t="s">
        <v>24172</v>
      </c>
      <c r="J1719" s="6" t="s">
        <v>6612</v>
      </c>
      <c r="K1719" s="6" t="s">
        <v>6606</v>
      </c>
      <c r="L1719" s="6" t="s">
        <v>6613</v>
      </c>
      <c r="M1719" s="8">
        <v>99900</v>
      </c>
      <c r="N1719" s="23">
        <f t="shared" si="106"/>
        <v>0.85</v>
      </c>
      <c r="O1719" s="8">
        <f t="shared" si="107"/>
        <v>13485.000000000002</v>
      </c>
      <c r="P1719" s="22" t="str">
        <f t="shared" si="108"/>
        <v>PERCENTAGE</v>
      </c>
    </row>
    <row r="1720" spans="1:16" x14ac:dyDescent="0.3">
      <c r="A1720" s="22" t="str">
        <f t="shared" si="105"/>
        <v>2021 ALL D85</v>
      </c>
      <c r="B1720" s="7">
        <f>'2019 ALL N OLDER D95'!$B$2</f>
        <v>46121</v>
      </c>
      <c r="C1720" s="7">
        <f>'2019 ALL N OLDER D95'!$C$2</f>
        <v>46127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186</v>
      </c>
      <c r="I1720" s="6" t="s">
        <v>24172</v>
      </c>
      <c r="J1720" s="6" t="s">
        <v>6614</v>
      </c>
      <c r="K1720" s="6" t="s">
        <v>6606</v>
      </c>
      <c r="L1720" s="6" t="s">
        <v>6615</v>
      </c>
      <c r="M1720" s="8">
        <v>99900</v>
      </c>
      <c r="N1720" s="23">
        <f t="shared" si="106"/>
        <v>0.85</v>
      </c>
      <c r="O1720" s="8">
        <f t="shared" si="107"/>
        <v>13485.000000000002</v>
      </c>
      <c r="P1720" s="22" t="str">
        <f t="shared" si="108"/>
        <v>PERCENTAGE</v>
      </c>
    </row>
    <row r="1721" spans="1:16" x14ac:dyDescent="0.3">
      <c r="A1721" s="22" t="str">
        <f t="shared" si="105"/>
        <v>2021 ALL D85</v>
      </c>
      <c r="B1721" s="7">
        <f>'2019 ALL N OLDER D95'!$B$2</f>
        <v>46121</v>
      </c>
      <c r="C1721" s="7">
        <f>'2019 ALL N OLDER D95'!$C$2</f>
        <v>46127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186</v>
      </c>
      <c r="I1721" s="6" t="s">
        <v>24172</v>
      </c>
      <c r="J1721" s="6" t="s">
        <v>6616</v>
      </c>
      <c r="K1721" s="6" t="s">
        <v>6606</v>
      </c>
      <c r="L1721" s="6" t="s">
        <v>6617</v>
      </c>
      <c r="M1721" s="8">
        <v>99900</v>
      </c>
      <c r="N1721" s="23">
        <f t="shared" si="106"/>
        <v>0.85</v>
      </c>
      <c r="O1721" s="8">
        <f t="shared" si="107"/>
        <v>13485.000000000002</v>
      </c>
      <c r="P1721" s="22" t="str">
        <f t="shared" si="108"/>
        <v>PERCENTAGE</v>
      </c>
    </row>
    <row r="1722" spans="1:16" x14ac:dyDescent="0.3">
      <c r="A1722" s="22" t="str">
        <f t="shared" si="105"/>
        <v>2021 ALL D85</v>
      </c>
      <c r="B1722" s="7">
        <f>'2019 ALL N OLDER D95'!$B$2</f>
        <v>46121</v>
      </c>
      <c r="C1722" s="7">
        <f>'2019 ALL N OLDER D95'!$C$2</f>
        <v>46127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186</v>
      </c>
      <c r="I1722" s="6" t="s">
        <v>24172</v>
      </c>
      <c r="J1722" s="6" t="s">
        <v>6618</v>
      </c>
      <c r="K1722" s="6" t="s">
        <v>6606</v>
      </c>
      <c r="L1722" s="6" t="s">
        <v>6619</v>
      </c>
      <c r="M1722" s="8">
        <v>99900</v>
      </c>
      <c r="N1722" s="23">
        <f t="shared" si="106"/>
        <v>0.85</v>
      </c>
      <c r="O1722" s="8">
        <f t="shared" si="107"/>
        <v>13485.000000000002</v>
      </c>
      <c r="P1722" s="22" t="str">
        <f t="shared" si="108"/>
        <v>PERCENTAGE</v>
      </c>
    </row>
    <row r="1723" spans="1:16" x14ac:dyDescent="0.3">
      <c r="A1723" s="22" t="str">
        <f t="shared" si="105"/>
        <v>2021 ALL D85</v>
      </c>
      <c r="B1723" s="7">
        <f>'2019 ALL N OLDER D95'!$B$2</f>
        <v>46121</v>
      </c>
      <c r="C1723" s="7">
        <f>'2019 ALL N OLDER D95'!$C$2</f>
        <v>46127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186</v>
      </c>
      <c r="I1723" s="6" t="s">
        <v>24172</v>
      </c>
      <c r="J1723" s="6" t="s">
        <v>6620</v>
      </c>
      <c r="K1723" s="6" t="s">
        <v>6606</v>
      </c>
      <c r="L1723" s="6" t="s">
        <v>6621</v>
      </c>
      <c r="M1723" s="8">
        <v>99900</v>
      </c>
      <c r="N1723" s="23">
        <f t="shared" si="106"/>
        <v>0.85</v>
      </c>
      <c r="O1723" s="8">
        <f t="shared" si="107"/>
        <v>13485.000000000002</v>
      </c>
      <c r="P1723" s="22" t="str">
        <f t="shared" si="108"/>
        <v>PERCENTAGE</v>
      </c>
    </row>
    <row r="1724" spans="1:16" x14ac:dyDescent="0.3">
      <c r="A1724" s="22" t="str">
        <f t="shared" si="105"/>
        <v>2021 ALL D85</v>
      </c>
      <c r="B1724" s="7">
        <f>'2019 ALL N OLDER D95'!$B$2</f>
        <v>46121</v>
      </c>
      <c r="C1724" s="7">
        <f>'2019 ALL N OLDER D95'!$C$2</f>
        <v>46127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186</v>
      </c>
      <c r="I1724" s="6" t="s">
        <v>24172</v>
      </c>
      <c r="J1724" s="6" t="s">
        <v>6622</v>
      </c>
      <c r="K1724" s="6" t="s">
        <v>6623</v>
      </c>
      <c r="L1724" s="6" t="s">
        <v>6624</v>
      </c>
      <c r="M1724" s="8">
        <v>99900</v>
      </c>
      <c r="N1724" s="23">
        <f t="shared" si="106"/>
        <v>0.85</v>
      </c>
      <c r="O1724" s="8">
        <f t="shared" si="107"/>
        <v>13485.000000000002</v>
      </c>
      <c r="P1724" s="22" t="str">
        <f t="shared" si="108"/>
        <v>PERCENTAGE</v>
      </c>
    </row>
    <row r="1725" spans="1:16" x14ac:dyDescent="0.3">
      <c r="A1725" s="22" t="str">
        <f t="shared" si="105"/>
        <v>2021 ALL D85</v>
      </c>
      <c r="B1725" s="7">
        <f>'2019 ALL N OLDER D95'!$B$2</f>
        <v>46121</v>
      </c>
      <c r="C1725" s="7">
        <f>'2019 ALL N OLDER D95'!$C$2</f>
        <v>46127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186</v>
      </c>
      <c r="I1725" s="6" t="s">
        <v>24172</v>
      </c>
      <c r="J1725" s="6" t="s">
        <v>6625</v>
      </c>
      <c r="K1725" s="6" t="s">
        <v>6623</v>
      </c>
      <c r="L1725" s="6" t="s">
        <v>6626</v>
      </c>
      <c r="M1725" s="8">
        <v>99900</v>
      </c>
      <c r="N1725" s="23">
        <f t="shared" si="106"/>
        <v>0.85</v>
      </c>
      <c r="O1725" s="8">
        <f t="shared" si="107"/>
        <v>13485.000000000002</v>
      </c>
      <c r="P1725" s="22" t="str">
        <f t="shared" si="108"/>
        <v>PERCENTAGE</v>
      </c>
    </row>
    <row r="1726" spans="1:16" x14ac:dyDescent="0.3">
      <c r="A1726" s="22" t="str">
        <f t="shared" si="105"/>
        <v>2021 ALL D85</v>
      </c>
      <c r="B1726" s="7">
        <f>'2019 ALL N OLDER D95'!$B$2</f>
        <v>46121</v>
      </c>
      <c r="C1726" s="7">
        <f>'2019 ALL N OLDER D95'!$C$2</f>
        <v>46127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186</v>
      </c>
      <c r="I1726" s="6" t="s">
        <v>24172</v>
      </c>
      <c r="J1726" s="6" t="s">
        <v>6627</v>
      </c>
      <c r="K1726" s="6" t="s">
        <v>6623</v>
      </c>
      <c r="L1726" s="6" t="s">
        <v>6628</v>
      </c>
      <c r="M1726" s="8">
        <v>99900</v>
      </c>
      <c r="N1726" s="23">
        <f t="shared" si="106"/>
        <v>0.85</v>
      </c>
      <c r="O1726" s="8">
        <f t="shared" si="107"/>
        <v>13485.000000000002</v>
      </c>
      <c r="P1726" s="22" t="str">
        <f t="shared" si="108"/>
        <v>PERCENTAGE</v>
      </c>
    </row>
    <row r="1727" spans="1:16" x14ac:dyDescent="0.3">
      <c r="A1727" s="22" t="str">
        <f t="shared" si="105"/>
        <v>2021 ALL D85</v>
      </c>
      <c r="B1727" s="7">
        <f>'2019 ALL N OLDER D95'!$B$2</f>
        <v>46121</v>
      </c>
      <c r="C1727" s="7">
        <f>'2019 ALL N OLDER D95'!$C$2</f>
        <v>46127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186</v>
      </c>
      <c r="I1727" s="6" t="s">
        <v>24172</v>
      </c>
      <c r="J1727" s="6" t="s">
        <v>6629</v>
      </c>
      <c r="K1727" s="6" t="s">
        <v>6623</v>
      </c>
      <c r="L1727" s="6" t="s">
        <v>6630</v>
      </c>
      <c r="M1727" s="8">
        <v>99900</v>
      </c>
      <c r="N1727" s="23">
        <f t="shared" si="106"/>
        <v>0.85</v>
      </c>
      <c r="O1727" s="8">
        <f t="shared" si="107"/>
        <v>13485.000000000002</v>
      </c>
      <c r="P1727" s="22" t="str">
        <f t="shared" si="108"/>
        <v>PERCENTAGE</v>
      </c>
    </row>
    <row r="1728" spans="1:16" x14ac:dyDescent="0.3">
      <c r="A1728" s="22" t="str">
        <f t="shared" si="105"/>
        <v>2021 ALL D85</v>
      </c>
      <c r="B1728" s="7">
        <f>'2019 ALL N OLDER D95'!$B$2</f>
        <v>46121</v>
      </c>
      <c r="C1728" s="7">
        <f>'2019 ALL N OLDER D95'!$C$2</f>
        <v>46127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186</v>
      </c>
      <c r="I1728" s="6" t="s">
        <v>24172</v>
      </c>
      <c r="J1728" s="6" t="s">
        <v>6631</v>
      </c>
      <c r="K1728" s="6" t="s">
        <v>6623</v>
      </c>
      <c r="L1728" s="6" t="s">
        <v>6632</v>
      </c>
      <c r="M1728" s="8">
        <v>99900</v>
      </c>
      <c r="N1728" s="23">
        <f t="shared" si="106"/>
        <v>0.85</v>
      </c>
      <c r="O1728" s="8">
        <f t="shared" si="107"/>
        <v>13485.000000000002</v>
      </c>
      <c r="P1728" s="22" t="str">
        <f t="shared" si="108"/>
        <v>PERCENTAGE</v>
      </c>
    </row>
    <row r="1729" spans="1:16" x14ac:dyDescent="0.3">
      <c r="A1729" s="22" t="str">
        <f t="shared" si="105"/>
        <v>2021 ALL D85</v>
      </c>
      <c r="B1729" s="7">
        <f>'2019 ALL N OLDER D95'!$B$2</f>
        <v>46121</v>
      </c>
      <c r="C1729" s="7">
        <f>'2019 ALL N OLDER D95'!$C$2</f>
        <v>46127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186</v>
      </c>
      <c r="I1729" s="6" t="s">
        <v>24172</v>
      </c>
      <c r="J1729" s="6" t="s">
        <v>6633</v>
      </c>
      <c r="K1729" s="6" t="s">
        <v>6623</v>
      </c>
      <c r="L1729" s="6" t="s">
        <v>6634</v>
      </c>
      <c r="M1729" s="8">
        <v>99900</v>
      </c>
      <c r="N1729" s="23">
        <f t="shared" si="106"/>
        <v>0.85</v>
      </c>
      <c r="O1729" s="8">
        <f t="shared" si="107"/>
        <v>13485.000000000002</v>
      </c>
      <c r="P1729" s="22" t="str">
        <f t="shared" si="108"/>
        <v>PERCENTAGE</v>
      </c>
    </row>
    <row r="1730" spans="1:16" x14ac:dyDescent="0.3">
      <c r="A1730" s="22" t="str">
        <f t="shared" si="105"/>
        <v>2021 ALL D85</v>
      </c>
      <c r="B1730" s="7">
        <f>'2019 ALL N OLDER D95'!$B$2</f>
        <v>46121</v>
      </c>
      <c r="C1730" s="7">
        <f>'2019 ALL N OLDER D95'!$C$2</f>
        <v>46127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186</v>
      </c>
      <c r="I1730" s="6" t="s">
        <v>24172</v>
      </c>
      <c r="J1730" s="6" t="s">
        <v>6635</v>
      </c>
      <c r="K1730" s="6" t="s">
        <v>6623</v>
      </c>
      <c r="L1730" s="6" t="s">
        <v>6636</v>
      </c>
      <c r="M1730" s="8">
        <v>99900</v>
      </c>
      <c r="N1730" s="23">
        <f t="shared" si="106"/>
        <v>0.85</v>
      </c>
      <c r="O1730" s="8">
        <f t="shared" si="107"/>
        <v>13485.000000000002</v>
      </c>
      <c r="P1730" s="22" t="str">
        <f t="shared" si="108"/>
        <v>PERCENTAGE</v>
      </c>
    </row>
    <row r="1731" spans="1:16" x14ac:dyDescent="0.3">
      <c r="A1731" s="22" t="str">
        <f t="shared" si="105"/>
        <v>2021 ALL D85</v>
      </c>
      <c r="B1731" s="7">
        <f>'2019 ALL N OLDER D95'!$B$2</f>
        <v>46121</v>
      </c>
      <c r="C1731" s="7">
        <f>'2019 ALL N OLDER D95'!$C$2</f>
        <v>46127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186</v>
      </c>
      <c r="I1731" s="6" t="s">
        <v>24172</v>
      </c>
      <c r="J1731" s="6" t="s">
        <v>6637</v>
      </c>
      <c r="K1731" s="6" t="s">
        <v>6623</v>
      </c>
      <c r="L1731" s="6" t="s">
        <v>6638</v>
      </c>
      <c r="M1731" s="8">
        <v>99900</v>
      </c>
      <c r="N1731" s="23">
        <f t="shared" si="106"/>
        <v>0.85</v>
      </c>
      <c r="O1731" s="8">
        <f t="shared" si="107"/>
        <v>13485.000000000002</v>
      </c>
      <c r="P1731" s="22" t="str">
        <f t="shared" si="108"/>
        <v>PERCENTAGE</v>
      </c>
    </row>
    <row r="1732" spans="1:16" x14ac:dyDescent="0.3">
      <c r="A1732" s="22" t="str">
        <f t="shared" ref="A1732:A1795" si="109">$A$2</f>
        <v>2021 ALL D85</v>
      </c>
      <c r="B1732" s="7">
        <f>'2019 ALL N OLDER D95'!$B$2</f>
        <v>46121</v>
      </c>
      <c r="C1732" s="7">
        <f>'2019 ALL N OLDER D95'!$C$2</f>
        <v>46127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186</v>
      </c>
      <c r="I1732" s="6" t="s">
        <v>24172</v>
      </c>
      <c r="J1732" s="6" t="s">
        <v>6639</v>
      </c>
      <c r="K1732" s="6" t="s">
        <v>6640</v>
      </c>
      <c r="L1732" s="6" t="s">
        <v>6641</v>
      </c>
      <c r="M1732" s="8">
        <v>99900</v>
      </c>
      <c r="N1732" s="23">
        <f t="shared" ref="N1732:N1795" si="110">$N1731</f>
        <v>0.85</v>
      </c>
      <c r="O1732" s="8">
        <f t="shared" ref="O1732:O1795" si="111">$O1731</f>
        <v>13485.000000000002</v>
      </c>
      <c r="P1732" s="22" t="str">
        <f t="shared" ref="P1732:P1795" si="112">$P1731</f>
        <v>PERCENTAGE</v>
      </c>
    </row>
    <row r="1733" spans="1:16" x14ac:dyDescent="0.3">
      <c r="A1733" s="22" t="str">
        <f t="shared" si="109"/>
        <v>2021 ALL D85</v>
      </c>
      <c r="B1733" s="7">
        <f>'2019 ALL N OLDER D95'!$B$2</f>
        <v>46121</v>
      </c>
      <c r="C1733" s="7">
        <f>'2019 ALL N OLDER D95'!$C$2</f>
        <v>46127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186</v>
      </c>
      <c r="I1733" s="6" t="s">
        <v>24172</v>
      </c>
      <c r="J1733" s="6" t="s">
        <v>6642</v>
      </c>
      <c r="K1733" s="6" t="s">
        <v>6640</v>
      </c>
      <c r="L1733" s="6" t="s">
        <v>6643</v>
      </c>
      <c r="M1733" s="8">
        <v>99900</v>
      </c>
      <c r="N1733" s="23">
        <f t="shared" si="110"/>
        <v>0.85</v>
      </c>
      <c r="O1733" s="8">
        <f t="shared" si="111"/>
        <v>13485.000000000002</v>
      </c>
      <c r="P1733" s="22" t="str">
        <f t="shared" si="112"/>
        <v>PERCENTAGE</v>
      </c>
    </row>
    <row r="1734" spans="1:16" x14ac:dyDescent="0.3">
      <c r="A1734" s="22" t="str">
        <f t="shared" si="109"/>
        <v>2021 ALL D85</v>
      </c>
      <c r="B1734" s="7">
        <f>'2019 ALL N OLDER D95'!$B$2</f>
        <v>46121</v>
      </c>
      <c r="C1734" s="7">
        <f>'2019 ALL N OLDER D95'!$C$2</f>
        <v>46127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186</v>
      </c>
      <c r="I1734" s="6" t="s">
        <v>24172</v>
      </c>
      <c r="J1734" s="6" t="s">
        <v>6644</v>
      </c>
      <c r="K1734" s="6" t="s">
        <v>6640</v>
      </c>
      <c r="L1734" s="6" t="s">
        <v>6645</v>
      </c>
      <c r="M1734" s="8">
        <v>99900</v>
      </c>
      <c r="N1734" s="23">
        <f t="shared" si="110"/>
        <v>0.85</v>
      </c>
      <c r="O1734" s="8">
        <f t="shared" si="111"/>
        <v>13485.000000000002</v>
      </c>
      <c r="P1734" s="22" t="str">
        <f t="shared" si="112"/>
        <v>PERCENTAGE</v>
      </c>
    </row>
    <row r="1735" spans="1:16" x14ac:dyDescent="0.3">
      <c r="A1735" s="22" t="str">
        <f t="shared" si="109"/>
        <v>2021 ALL D85</v>
      </c>
      <c r="B1735" s="7">
        <f>'2019 ALL N OLDER D95'!$B$2</f>
        <v>46121</v>
      </c>
      <c r="C1735" s="7">
        <f>'2019 ALL N OLDER D95'!$C$2</f>
        <v>46127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186</v>
      </c>
      <c r="I1735" s="6" t="s">
        <v>24172</v>
      </c>
      <c r="J1735" s="6" t="s">
        <v>6646</v>
      </c>
      <c r="K1735" s="6" t="s">
        <v>6640</v>
      </c>
      <c r="L1735" s="6" t="s">
        <v>6647</v>
      </c>
      <c r="M1735" s="8">
        <v>99900</v>
      </c>
      <c r="N1735" s="23">
        <f t="shared" si="110"/>
        <v>0.85</v>
      </c>
      <c r="O1735" s="8">
        <f t="shared" si="111"/>
        <v>13485.000000000002</v>
      </c>
      <c r="P1735" s="22" t="str">
        <f t="shared" si="112"/>
        <v>PERCENTAGE</v>
      </c>
    </row>
    <row r="1736" spans="1:16" x14ac:dyDescent="0.3">
      <c r="A1736" s="22" t="str">
        <f t="shared" si="109"/>
        <v>2021 ALL D85</v>
      </c>
      <c r="B1736" s="7">
        <f>'2019 ALL N OLDER D95'!$B$2</f>
        <v>46121</v>
      </c>
      <c r="C1736" s="7">
        <f>'2019 ALL N OLDER D95'!$C$2</f>
        <v>46127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186</v>
      </c>
      <c r="I1736" s="6" t="s">
        <v>24172</v>
      </c>
      <c r="J1736" s="6" t="s">
        <v>6648</v>
      </c>
      <c r="K1736" s="6" t="s">
        <v>6640</v>
      </c>
      <c r="L1736" s="6" t="s">
        <v>6649</v>
      </c>
      <c r="M1736" s="8">
        <v>99900</v>
      </c>
      <c r="N1736" s="23">
        <f t="shared" si="110"/>
        <v>0.85</v>
      </c>
      <c r="O1736" s="8">
        <f t="shared" si="111"/>
        <v>13485.000000000002</v>
      </c>
      <c r="P1736" s="22" t="str">
        <f t="shared" si="112"/>
        <v>PERCENTAGE</v>
      </c>
    </row>
    <row r="1737" spans="1:16" x14ac:dyDescent="0.3">
      <c r="A1737" s="22" t="str">
        <f t="shared" si="109"/>
        <v>2021 ALL D85</v>
      </c>
      <c r="B1737" s="7">
        <f>'2019 ALL N OLDER D95'!$B$2</f>
        <v>46121</v>
      </c>
      <c r="C1737" s="7">
        <f>'2019 ALL N OLDER D95'!$C$2</f>
        <v>46127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186</v>
      </c>
      <c r="I1737" s="6" t="s">
        <v>24172</v>
      </c>
      <c r="J1737" s="6" t="s">
        <v>6650</v>
      </c>
      <c r="K1737" s="6" t="s">
        <v>6640</v>
      </c>
      <c r="L1737" s="6" t="s">
        <v>6651</v>
      </c>
      <c r="M1737" s="8">
        <v>99900</v>
      </c>
      <c r="N1737" s="23">
        <f t="shared" si="110"/>
        <v>0.85</v>
      </c>
      <c r="O1737" s="8">
        <f t="shared" si="111"/>
        <v>13485.000000000002</v>
      </c>
      <c r="P1737" s="22" t="str">
        <f t="shared" si="112"/>
        <v>PERCENTAGE</v>
      </c>
    </row>
    <row r="1738" spans="1:16" x14ac:dyDescent="0.3">
      <c r="A1738" s="22" t="str">
        <f t="shared" si="109"/>
        <v>2021 ALL D85</v>
      </c>
      <c r="B1738" s="7">
        <f>'2019 ALL N OLDER D95'!$B$2</f>
        <v>46121</v>
      </c>
      <c r="C1738" s="7">
        <f>'2019 ALL N OLDER D95'!$C$2</f>
        <v>46127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186</v>
      </c>
      <c r="I1738" s="6" t="s">
        <v>24172</v>
      </c>
      <c r="J1738" s="6" t="s">
        <v>6652</v>
      </c>
      <c r="K1738" s="6" t="s">
        <v>6640</v>
      </c>
      <c r="L1738" s="6" t="s">
        <v>6653</v>
      </c>
      <c r="M1738" s="8">
        <v>99900</v>
      </c>
      <c r="N1738" s="23">
        <f t="shared" si="110"/>
        <v>0.85</v>
      </c>
      <c r="O1738" s="8">
        <f t="shared" si="111"/>
        <v>13485.000000000002</v>
      </c>
      <c r="P1738" s="22" t="str">
        <f t="shared" si="112"/>
        <v>PERCENTAGE</v>
      </c>
    </row>
    <row r="1739" spans="1:16" x14ac:dyDescent="0.3">
      <c r="A1739" s="22" t="str">
        <f t="shared" si="109"/>
        <v>2021 ALL D85</v>
      </c>
      <c r="B1739" s="7">
        <f>'2019 ALL N OLDER D95'!$B$2</f>
        <v>46121</v>
      </c>
      <c r="C1739" s="7">
        <f>'2019 ALL N OLDER D95'!$C$2</f>
        <v>46127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186</v>
      </c>
      <c r="I1739" s="6" t="s">
        <v>24172</v>
      </c>
      <c r="J1739" s="6" t="s">
        <v>6654</v>
      </c>
      <c r="K1739" s="6" t="s">
        <v>6640</v>
      </c>
      <c r="L1739" s="6" t="s">
        <v>6655</v>
      </c>
      <c r="M1739" s="8">
        <v>99900</v>
      </c>
      <c r="N1739" s="23">
        <f t="shared" si="110"/>
        <v>0.85</v>
      </c>
      <c r="O1739" s="8">
        <f t="shared" si="111"/>
        <v>13485.000000000002</v>
      </c>
      <c r="P1739" s="22" t="str">
        <f t="shared" si="112"/>
        <v>PERCENTAGE</v>
      </c>
    </row>
    <row r="1740" spans="1:16" x14ac:dyDescent="0.3">
      <c r="A1740" s="22" t="str">
        <f t="shared" si="109"/>
        <v>2021 ALL D85</v>
      </c>
      <c r="B1740" s="7">
        <f>'2019 ALL N OLDER D95'!$B$2</f>
        <v>46121</v>
      </c>
      <c r="C1740" s="7">
        <f>'2019 ALL N OLDER D95'!$C$2</f>
        <v>46127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186</v>
      </c>
      <c r="I1740" s="6" t="s">
        <v>24172</v>
      </c>
      <c r="J1740" s="6" t="s">
        <v>6656</v>
      </c>
      <c r="K1740" s="6" t="s">
        <v>6657</v>
      </c>
      <c r="L1740" s="6" t="s">
        <v>6658</v>
      </c>
      <c r="M1740" s="8">
        <v>99900</v>
      </c>
      <c r="N1740" s="23">
        <f t="shared" si="110"/>
        <v>0.85</v>
      </c>
      <c r="O1740" s="8">
        <f t="shared" si="111"/>
        <v>13485.000000000002</v>
      </c>
      <c r="P1740" s="22" t="str">
        <f t="shared" si="112"/>
        <v>PERCENTAGE</v>
      </c>
    </row>
    <row r="1741" spans="1:16" x14ac:dyDescent="0.3">
      <c r="A1741" s="22" t="str">
        <f t="shared" si="109"/>
        <v>2021 ALL D85</v>
      </c>
      <c r="B1741" s="7">
        <f>'2019 ALL N OLDER D95'!$B$2</f>
        <v>46121</v>
      </c>
      <c r="C1741" s="7">
        <f>'2019 ALL N OLDER D95'!$C$2</f>
        <v>46127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186</v>
      </c>
      <c r="I1741" s="6" t="s">
        <v>24172</v>
      </c>
      <c r="J1741" s="6" t="s">
        <v>6659</v>
      </c>
      <c r="K1741" s="6" t="s">
        <v>6657</v>
      </c>
      <c r="L1741" s="6" t="s">
        <v>6660</v>
      </c>
      <c r="M1741" s="8">
        <v>99900</v>
      </c>
      <c r="N1741" s="23">
        <f t="shared" si="110"/>
        <v>0.85</v>
      </c>
      <c r="O1741" s="8">
        <f t="shared" si="111"/>
        <v>13485.000000000002</v>
      </c>
      <c r="P1741" s="22" t="str">
        <f t="shared" si="112"/>
        <v>PERCENTAGE</v>
      </c>
    </row>
    <row r="1742" spans="1:16" x14ac:dyDescent="0.3">
      <c r="A1742" s="22" t="str">
        <f t="shared" si="109"/>
        <v>2021 ALL D85</v>
      </c>
      <c r="B1742" s="7">
        <f>'2019 ALL N OLDER D95'!$B$2</f>
        <v>46121</v>
      </c>
      <c r="C1742" s="7">
        <f>'2019 ALL N OLDER D95'!$C$2</f>
        <v>46127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186</v>
      </c>
      <c r="I1742" s="6" t="s">
        <v>24172</v>
      </c>
      <c r="J1742" s="6" t="s">
        <v>6661</v>
      </c>
      <c r="K1742" s="6" t="s">
        <v>6657</v>
      </c>
      <c r="L1742" s="6" t="s">
        <v>6662</v>
      </c>
      <c r="M1742" s="8">
        <v>99900</v>
      </c>
      <c r="N1742" s="23">
        <f t="shared" si="110"/>
        <v>0.85</v>
      </c>
      <c r="O1742" s="8">
        <f t="shared" si="111"/>
        <v>13485.000000000002</v>
      </c>
      <c r="P1742" s="22" t="str">
        <f t="shared" si="112"/>
        <v>PERCENTAGE</v>
      </c>
    </row>
    <row r="1743" spans="1:16" x14ac:dyDescent="0.3">
      <c r="A1743" s="22" t="str">
        <f t="shared" si="109"/>
        <v>2021 ALL D85</v>
      </c>
      <c r="B1743" s="7">
        <f>'2019 ALL N OLDER D95'!$B$2</f>
        <v>46121</v>
      </c>
      <c r="C1743" s="7">
        <f>'2019 ALL N OLDER D95'!$C$2</f>
        <v>46127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186</v>
      </c>
      <c r="I1743" s="6" t="s">
        <v>24172</v>
      </c>
      <c r="J1743" s="6" t="s">
        <v>6663</v>
      </c>
      <c r="K1743" s="6" t="s">
        <v>6657</v>
      </c>
      <c r="L1743" s="6" t="s">
        <v>6664</v>
      </c>
      <c r="M1743" s="8">
        <v>99900</v>
      </c>
      <c r="N1743" s="23">
        <f t="shared" si="110"/>
        <v>0.85</v>
      </c>
      <c r="O1743" s="8">
        <f t="shared" si="111"/>
        <v>13485.000000000002</v>
      </c>
      <c r="P1743" s="22" t="str">
        <f t="shared" si="112"/>
        <v>PERCENTAGE</v>
      </c>
    </row>
    <row r="1744" spans="1:16" x14ac:dyDescent="0.3">
      <c r="A1744" s="22" t="str">
        <f t="shared" si="109"/>
        <v>2021 ALL D85</v>
      </c>
      <c r="B1744" s="7">
        <f>'2019 ALL N OLDER D95'!$B$2</f>
        <v>46121</v>
      </c>
      <c r="C1744" s="7">
        <f>'2019 ALL N OLDER D95'!$C$2</f>
        <v>46127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186</v>
      </c>
      <c r="I1744" s="6" t="s">
        <v>24172</v>
      </c>
      <c r="J1744" s="6" t="s">
        <v>6665</v>
      </c>
      <c r="K1744" s="6" t="s">
        <v>6657</v>
      </c>
      <c r="L1744" s="6" t="s">
        <v>6666</v>
      </c>
      <c r="M1744" s="8">
        <v>99900</v>
      </c>
      <c r="N1744" s="23">
        <f t="shared" si="110"/>
        <v>0.85</v>
      </c>
      <c r="O1744" s="8">
        <f t="shared" si="111"/>
        <v>13485.000000000002</v>
      </c>
      <c r="P1744" s="22" t="str">
        <f t="shared" si="112"/>
        <v>PERCENTAGE</v>
      </c>
    </row>
    <row r="1745" spans="1:16" x14ac:dyDescent="0.3">
      <c r="A1745" s="22" t="str">
        <f t="shared" si="109"/>
        <v>2021 ALL D85</v>
      </c>
      <c r="B1745" s="7">
        <f>'2019 ALL N OLDER D95'!$B$2</f>
        <v>46121</v>
      </c>
      <c r="C1745" s="7">
        <f>'2019 ALL N OLDER D95'!$C$2</f>
        <v>46127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186</v>
      </c>
      <c r="I1745" s="6" t="s">
        <v>24172</v>
      </c>
      <c r="J1745" s="6" t="s">
        <v>6667</v>
      </c>
      <c r="K1745" s="6" t="s">
        <v>6657</v>
      </c>
      <c r="L1745" s="6" t="s">
        <v>6668</v>
      </c>
      <c r="M1745" s="8">
        <v>99900</v>
      </c>
      <c r="N1745" s="23">
        <f t="shared" si="110"/>
        <v>0.85</v>
      </c>
      <c r="O1745" s="8">
        <f t="shared" si="111"/>
        <v>13485.000000000002</v>
      </c>
      <c r="P1745" s="22" t="str">
        <f t="shared" si="112"/>
        <v>PERCENTAGE</v>
      </c>
    </row>
    <row r="1746" spans="1:16" x14ac:dyDescent="0.3">
      <c r="A1746" s="22" t="str">
        <f t="shared" si="109"/>
        <v>2021 ALL D85</v>
      </c>
      <c r="B1746" s="7">
        <f>'2019 ALL N OLDER D95'!$B$2</f>
        <v>46121</v>
      </c>
      <c r="C1746" s="7">
        <f>'2019 ALL N OLDER D95'!$C$2</f>
        <v>46127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186</v>
      </c>
      <c r="I1746" s="6" t="s">
        <v>24172</v>
      </c>
      <c r="J1746" s="6" t="s">
        <v>6669</v>
      </c>
      <c r="K1746" s="6" t="s">
        <v>6657</v>
      </c>
      <c r="L1746" s="6" t="s">
        <v>6670</v>
      </c>
      <c r="M1746" s="8">
        <v>99900</v>
      </c>
      <c r="N1746" s="23">
        <f t="shared" si="110"/>
        <v>0.85</v>
      </c>
      <c r="O1746" s="8">
        <f t="shared" si="111"/>
        <v>13485.000000000002</v>
      </c>
      <c r="P1746" s="22" t="str">
        <f t="shared" si="112"/>
        <v>PERCENTAGE</v>
      </c>
    </row>
    <row r="1747" spans="1:16" x14ac:dyDescent="0.3">
      <c r="A1747" s="22" t="str">
        <f t="shared" si="109"/>
        <v>2021 ALL D85</v>
      </c>
      <c r="B1747" s="7">
        <f>'2019 ALL N OLDER D95'!$B$2</f>
        <v>46121</v>
      </c>
      <c r="C1747" s="7">
        <f>'2019 ALL N OLDER D95'!$C$2</f>
        <v>46127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186</v>
      </c>
      <c r="I1747" s="6" t="s">
        <v>24172</v>
      </c>
      <c r="J1747" s="6" t="s">
        <v>6671</v>
      </c>
      <c r="K1747" s="6" t="s">
        <v>6657</v>
      </c>
      <c r="L1747" s="6" t="s">
        <v>6672</v>
      </c>
      <c r="M1747" s="8">
        <v>99900</v>
      </c>
      <c r="N1747" s="23">
        <f t="shared" si="110"/>
        <v>0.85</v>
      </c>
      <c r="O1747" s="8">
        <f t="shared" si="111"/>
        <v>13485.000000000002</v>
      </c>
      <c r="P1747" s="22" t="str">
        <f t="shared" si="112"/>
        <v>PERCENTAGE</v>
      </c>
    </row>
    <row r="1748" spans="1:16" x14ac:dyDescent="0.3">
      <c r="A1748" s="22" t="str">
        <f t="shared" si="109"/>
        <v>2021 ALL D85</v>
      </c>
      <c r="B1748" s="7">
        <f>'2019 ALL N OLDER D95'!$B$2</f>
        <v>46121</v>
      </c>
      <c r="C1748" s="7">
        <f>'2019 ALL N OLDER D95'!$C$2</f>
        <v>46127</v>
      </c>
      <c r="D1748" s="6">
        <v>3260</v>
      </c>
      <c r="E1748" s="6">
        <v>333</v>
      </c>
      <c r="F1748" s="6">
        <v>3</v>
      </c>
      <c r="G1748" s="6">
        <v>3</v>
      </c>
      <c r="H1748" s="6" t="s">
        <v>784</v>
      </c>
      <c r="I1748" s="6" t="s">
        <v>24172</v>
      </c>
      <c r="J1748" s="6" t="s">
        <v>6169</v>
      </c>
      <c r="K1748" s="6" t="s">
        <v>6170</v>
      </c>
      <c r="L1748" s="6" t="s">
        <v>6171</v>
      </c>
      <c r="M1748" s="8">
        <v>99900</v>
      </c>
      <c r="N1748" s="23">
        <f t="shared" si="110"/>
        <v>0.85</v>
      </c>
      <c r="O1748" s="8">
        <f t="shared" si="111"/>
        <v>13485.000000000002</v>
      </c>
      <c r="P1748" s="22" t="str">
        <f t="shared" si="112"/>
        <v>PERCENTAGE</v>
      </c>
    </row>
    <row r="1749" spans="1:16" x14ac:dyDescent="0.3">
      <c r="A1749" s="22" t="str">
        <f t="shared" si="109"/>
        <v>2021 ALL D85</v>
      </c>
      <c r="B1749" s="7">
        <f>'2019 ALL N OLDER D95'!$B$2</f>
        <v>46121</v>
      </c>
      <c r="C1749" s="7">
        <f>'2019 ALL N OLDER D95'!$C$2</f>
        <v>46127</v>
      </c>
      <c r="D1749" s="6">
        <v>3260</v>
      </c>
      <c r="E1749" s="6">
        <v>333</v>
      </c>
      <c r="F1749" s="6">
        <v>3</v>
      </c>
      <c r="G1749" s="6">
        <v>3</v>
      </c>
      <c r="H1749" s="6" t="s">
        <v>784</v>
      </c>
      <c r="I1749" s="6" t="s">
        <v>24172</v>
      </c>
      <c r="J1749" s="6" t="s">
        <v>6172</v>
      </c>
      <c r="K1749" s="6" t="s">
        <v>6170</v>
      </c>
      <c r="L1749" s="6" t="s">
        <v>6173</v>
      </c>
      <c r="M1749" s="8">
        <v>99900</v>
      </c>
      <c r="N1749" s="23">
        <f t="shared" si="110"/>
        <v>0.85</v>
      </c>
      <c r="O1749" s="8">
        <f t="shared" si="111"/>
        <v>13485.000000000002</v>
      </c>
      <c r="P1749" s="22" t="str">
        <f t="shared" si="112"/>
        <v>PERCENTAGE</v>
      </c>
    </row>
    <row r="1750" spans="1:16" x14ac:dyDescent="0.3">
      <c r="A1750" s="22" t="str">
        <f t="shared" si="109"/>
        <v>2021 ALL D85</v>
      </c>
      <c r="B1750" s="7">
        <f>'2019 ALL N OLDER D95'!$B$2</f>
        <v>46121</v>
      </c>
      <c r="C1750" s="7">
        <f>'2019 ALL N OLDER D95'!$C$2</f>
        <v>46127</v>
      </c>
      <c r="D1750" s="6">
        <v>3260</v>
      </c>
      <c r="E1750" s="6">
        <v>333</v>
      </c>
      <c r="F1750" s="6">
        <v>3</v>
      </c>
      <c r="G1750" s="6">
        <v>3</v>
      </c>
      <c r="H1750" s="6" t="s">
        <v>784</v>
      </c>
      <c r="I1750" s="6" t="s">
        <v>24172</v>
      </c>
      <c r="J1750" s="6" t="s">
        <v>6174</v>
      </c>
      <c r="K1750" s="6" t="s">
        <v>6170</v>
      </c>
      <c r="L1750" s="6" t="s">
        <v>6175</v>
      </c>
      <c r="M1750" s="8">
        <v>99900</v>
      </c>
      <c r="N1750" s="23">
        <f t="shared" si="110"/>
        <v>0.85</v>
      </c>
      <c r="O1750" s="8">
        <f t="shared" si="111"/>
        <v>13485.000000000002</v>
      </c>
      <c r="P1750" s="22" t="str">
        <f t="shared" si="112"/>
        <v>PERCENTAGE</v>
      </c>
    </row>
    <row r="1751" spans="1:16" x14ac:dyDescent="0.3">
      <c r="A1751" s="22" t="str">
        <f t="shared" si="109"/>
        <v>2021 ALL D85</v>
      </c>
      <c r="B1751" s="7">
        <f>'2019 ALL N OLDER D95'!$B$2</f>
        <v>46121</v>
      </c>
      <c r="C1751" s="7">
        <f>'2019 ALL N OLDER D95'!$C$2</f>
        <v>46127</v>
      </c>
      <c r="D1751" s="6">
        <v>3260</v>
      </c>
      <c r="E1751" s="6">
        <v>333</v>
      </c>
      <c r="F1751" s="6">
        <v>3</v>
      </c>
      <c r="G1751" s="6">
        <v>3</v>
      </c>
      <c r="H1751" s="6" t="s">
        <v>784</v>
      </c>
      <c r="I1751" s="6" t="s">
        <v>24172</v>
      </c>
      <c r="J1751" s="6" t="s">
        <v>6176</v>
      </c>
      <c r="K1751" s="6" t="s">
        <v>6170</v>
      </c>
      <c r="L1751" s="6" t="s">
        <v>6177</v>
      </c>
      <c r="M1751" s="8">
        <v>99900</v>
      </c>
      <c r="N1751" s="23">
        <f t="shared" si="110"/>
        <v>0.85</v>
      </c>
      <c r="O1751" s="8">
        <f t="shared" si="111"/>
        <v>13485.000000000002</v>
      </c>
      <c r="P1751" s="22" t="str">
        <f t="shared" si="112"/>
        <v>PERCENTAGE</v>
      </c>
    </row>
    <row r="1752" spans="1:16" x14ac:dyDescent="0.3">
      <c r="A1752" s="22" t="str">
        <f t="shared" si="109"/>
        <v>2021 ALL D85</v>
      </c>
      <c r="B1752" s="7">
        <f>'2019 ALL N OLDER D95'!$B$2</f>
        <v>46121</v>
      </c>
      <c r="C1752" s="7">
        <f>'2019 ALL N OLDER D95'!$C$2</f>
        <v>46127</v>
      </c>
      <c r="D1752" s="6">
        <v>3260</v>
      </c>
      <c r="E1752" s="6">
        <v>333</v>
      </c>
      <c r="F1752" s="6">
        <v>3</v>
      </c>
      <c r="G1752" s="6">
        <v>3</v>
      </c>
      <c r="H1752" s="6" t="s">
        <v>784</v>
      </c>
      <c r="I1752" s="6" t="s">
        <v>24172</v>
      </c>
      <c r="J1752" s="6" t="s">
        <v>6178</v>
      </c>
      <c r="K1752" s="6" t="s">
        <v>6179</v>
      </c>
      <c r="L1752" s="6" t="s">
        <v>6180</v>
      </c>
      <c r="M1752" s="8">
        <v>99900</v>
      </c>
      <c r="N1752" s="23">
        <f t="shared" si="110"/>
        <v>0.85</v>
      </c>
      <c r="O1752" s="8">
        <f t="shared" si="111"/>
        <v>13485.000000000002</v>
      </c>
      <c r="P1752" s="22" t="str">
        <f t="shared" si="112"/>
        <v>PERCENTAGE</v>
      </c>
    </row>
    <row r="1753" spans="1:16" x14ac:dyDescent="0.3">
      <c r="A1753" s="22" t="str">
        <f t="shared" si="109"/>
        <v>2021 ALL D85</v>
      </c>
      <c r="B1753" s="7">
        <f>'2019 ALL N OLDER D95'!$B$2</f>
        <v>46121</v>
      </c>
      <c r="C1753" s="7">
        <f>'2019 ALL N OLDER D95'!$C$2</f>
        <v>46127</v>
      </c>
      <c r="D1753" s="6">
        <v>3260</v>
      </c>
      <c r="E1753" s="6">
        <v>333</v>
      </c>
      <c r="F1753" s="6">
        <v>3</v>
      </c>
      <c r="G1753" s="6">
        <v>3</v>
      </c>
      <c r="H1753" s="6" t="s">
        <v>784</v>
      </c>
      <c r="I1753" s="6" t="s">
        <v>24172</v>
      </c>
      <c r="J1753" s="6" t="s">
        <v>6181</v>
      </c>
      <c r="K1753" s="6" t="s">
        <v>6179</v>
      </c>
      <c r="L1753" s="6" t="s">
        <v>6182</v>
      </c>
      <c r="M1753" s="8">
        <v>99900</v>
      </c>
      <c r="N1753" s="23">
        <f t="shared" si="110"/>
        <v>0.85</v>
      </c>
      <c r="O1753" s="8">
        <f t="shared" si="111"/>
        <v>13485.000000000002</v>
      </c>
      <c r="P1753" s="22" t="str">
        <f t="shared" si="112"/>
        <v>PERCENTAGE</v>
      </c>
    </row>
    <row r="1754" spans="1:16" x14ac:dyDescent="0.3">
      <c r="A1754" s="22" t="str">
        <f t="shared" si="109"/>
        <v>2021 ALL D85</v>
      </c>
      <c r="B1754" s="7">
        <f>'2019 ALL N OLDER D95'!$B$2</f>
        <v>46121</v>
      </c>
      <c r="C1754" s="7">
        <f>'2019 ALL N OLDER D95'!$C$2</f>
        <v>46127</v>
      </c>
      <c r="D1754" s="6">
        <v>3260</v>
      </c>
      <c r="E1754" s="6">
        <v>333</v>
      </c>
      <c r="F1754" s="6">
        <v>3</v>
      </c>
      <c r="G1754" s="6">
        <v>3</v>
      </c>
      <c r="H1754" s="6" t="s">
        <v>784</v>
      </c>
      <c r="I1754" s="6" t="s">
        <v>24172</v>
      </c>
      <c r="J1754" s="6" t="s">
        <v>6183</v>
      </c>
      <c r="K1754" s="6" t="s">
        <v>6179</v>
      </c>
      <c r="L1754" s="6" t="s">
        <v>6184</v>
      </c>
      <c r="M1754" s="8">
        <v>99900</v>
      </c>
      <c r="N1754" s="23">
        <f t="shared" si="110"/>
        <v>0.85</v>
      </c>
      <c r="O1754" s="8">
        <f t="shared" si="111"/>
        <v>13485.000000000002</v>
      </c>
      <c r="P1754" s="22" t="str">
        <f t="shared" si="112"/>
        <v>PERCENTAGE</v>
      </c>
    </row>
    <row r="1755" spans="1:16" x14ac:dyDescent="0.3">
      <c r="A1755" s="22" t="str">
        <f t="shared" si="109"/>
        <v>2021 ALL D85</v>
      </c>
      <c r="B1755" s="7">
        <f>'2019 ALL N OLDER D95'!$B$2</f>
        <v>46121</v>
      </c>
      <c r="C1755" s="7">
        <f>'2019 ALL N OLDER D95'!$C$2</f>
        <v>46127</v>
      </c>
      <c r="D1755" s="6">
        <v>3260</v>
      </c>
      <c r="E1755" s="6">
        <v>333</v>
      </c>
      <c r="F1755" s="6">
        <v>3</v>
      </c>
      <c r="G1755" s="6">
        <v>3</v>
      </c>
      <c r="H1755" s="6" t="s">
        <v>784</v>
      </c>
      <c r="I1755" s="6" t="s">
        <v>24172</v>
      </c>
      <c r="J1755" s="6" t="s">
        <v>6185</v>
      </c>
      <c r="K1755" s="6" t="s">
        <v>6179</v>
      </c>
      <c r="L1755" s="6" t="s">
        <v>6186</v>
      </c>
      <c r="M1755" s="8">
        <v>99900</v>
      </c>
      <c r="N1755" s="23">
        <f t="shared" si="110"/>
        <v>0.85</v>
      </c>
      <c r="O1755" s="8">
        <f t="shared" si="111"/>
        <v>13485.000000000002</v>
      </c>
      <c r="P1755" s="22" t="str">
        <f t="shared" si="112"/>
        <v>PERCENTAGE</v>
      </c>
    </row>
    <row r="1756" spans="1:16" x14ac:dyDescent="0.3">
      <c r="A1756" s="22" t="str">
        <f t="shared" si="109"/>
        <v>2021 ALL D85</v>
      </c>
      <c r="B1756" s="7">
        <f>'2019 ALL N OLDER D95'!$B$2</f>
        <v>46121</v>
      </c>
      <c r="C1756" s="7">
        <f>'2019 ALL N OLDER D95'!$C$2</f>
        <v>46127</v>
      </c>
      <c r="D1756" s="6">
        <v>3260</v>
      </c>
      <c r="E1756" s="6">
        <v>333</v>
      </c>
      <c r="F1756" s="6">
        <v>3</v>
      </c>
      <c r="G1756" s="6">
        <v>3</v>
      </c>
      <c r="H1756" s="6" t="s">
        <v>784</v>
      </c>
      <c r="I1756" s="6" t="s">
        <v>24172</v>
      </c>
      <c r="J1756" s="6" t="s">
        <v>6187</v>
      </c>
      <c r="K1756" s="6" t="s">
        <v>6188</v>
      </c>
      <c r="L1756" s="6" t="s">
        <v>6189</v>
      </c>
      <c r="M1756" s="8">
        <v>99900</v>
      </c>
      <c r="N1756" s="23">
        <f t="shared" si="110"/>
        <v>0.85</v>
      </c>
      <c r="O1756" s="8">
        <f t="shared" si="111"/>
        <v>13485.000000000002</v>
      </c>
      <c r="P1756" s="22" t="str">
        <f t="shared" si="112"/>
        <v>PERCENTAGE</v>
      </c>
    </row>
    <row r="1757" spans="1:16" x14ac:dyDescent="0.3">
      <c r="A1757" s="22" t="str">
        <f t="shared" si="109"/>
        <v>2021 ALL D85</v>
      </c>
      <c r="B1757" s="7">
        <f>'2019 ALL N OLDER D95'!$B$2</f>
        <v>46121</v>
      </c>
      <c r="C1757" s="7">
        <f>'2019 ALL N OLDER D95'!$C$2</f>
        <v>46127</v>
      </c>
      <c r="D1757" s="6">
        <v>3260</v>
      </c>
      <c r="E1757" s="6">
        <v>333</v>
      </c>
      <c r="F1757" s="6">
        <v>3</v>
      </c>
      <c r="G1757" s="6">
        <v>3</v>
      </c>
      <c r="H1757" s="6" t="s">
        <v>784</v>
      </c>
      <c r="I1757" s="6" t="s">
        <v>24172</v>
      </c>
      <c r="J1757" s="6" t="s">
        <v>6190</v>
      </c>
      <c r="K1757" s="6" t="s">
        <v>6188</v>
      </c>
      <c r="L1757" s="6" t="s">
        <v>6191</v>
      </c>
      <c r="M1757" s="8">
        <v>99900</v>
      </c>
      <c r="N1757" s="23">
        <f t="shared" si="110"/>
        <v>0.85</v>
      </c>
      <c r="O1757" s="8">
        <f t="shared" si="111"/>
        <v>13485.000000000002</v>
      </c>
      <c r="P1757" s="22" t="str">
        <f t="shared" si="112"/>
        <v>PERCENTAGE</v>
      </c>
    </row>
    <row r="1758" spans="1:16" x14ac:dyDescent="0.3">
      <c r="A1758" s="22" t="str">
        <f t="shared" si="109"/>
        <v>2021 ALL D85</v>
      </c>
      <c r="B1758" s="7">
        <f>'2019 ALL N OLDER D95'!$B$2</f>
        <v>46121</v>
      </c>
      <c r="C1758" s="7">
        <f>'2019 ALL N OLDER D95'!$C$2</f>
        <v>46127</v>
      </c>
      <c r="D1758" s="6">
        <v>3260</v>
      </c>
      <c r="E1758" s="6">
        <v>333</v>
      </c>
      <c r="F1758" s="6">
        <v>3</v>
      </c>
      <c r="G1758" s="6">
        <v>3</v>
      </c>
      <c r="H1758" s="6" t="s">
        <v>784</v>
      </c>
      <c r="I1758" s="6" t="s">
        <v>24172</v>
      </c>
      <c r="J1758" s="6" t="s">
        <v>6192</v>
      </c>
      <c r="K1758" s="6" t="s">
        <v>6188</v>
      </c>
      <c r="L1758" s="6" t="s">
        <v>6193</v>
      </c>
      <c r="M1758" s="8">
        <v>99900</v>
      </c>
      <c r="N1758" s="23">
        <f t="shared" si="110"/>
        <v>0.85</v>
      </c>
      <c r="O1758" s="8">
        <f t="shared" si="111"/>
        <v>13485.000000000002</v>
      </c>
      <c r="P1758" s="22" t="str">
        <f t="shared" si="112"/>
        <v>PERCENTAGE</v>
      </c>
    </row>
    <row r="1759" spans="1:16" x14ac:dyDescent="0.3">
      <c r="A1759" s="22" t="str">
        <f t="shared" si="109"/>
        <v>2021 ALL D85</v>
      </c>
      <c r="B1759" s="7">
        <f>'2019 ALL N OLDER D95'!$B$2</f>
        <v>46121</v>
      </c>
      <c r="C1759" s="7">
        <f>'2019 ALL N OLDER D95'!$C$2</f>
        <v>46127</v>
      </c>
      <c r="D1759" s="6">
        <v>3260</v>
      </c>
      <c r="E1759" s="6">
        <v>333</v>
      </c>
      <c r="F1759" s="6">
        <v>3</v>
      </c>
      <c r="G1759" s="6">
        <v>3</v>
      </c>
      <c r="H1759" s="6" t="s">
        <v>784</v>
      </c>
      <c r="I1759" s="6" t="s">
        <v>24172</v>
      </c>
      <c r="J1759" s="6" t="s">
        <v>6194</v>
      </c>
      <c r="K1759" s="6" t="s">
        <v>6188</v>
      </c>
      <c r="L1759" s="6" t="s">
        <v>6195</v>
      </c>
      <c r="M1759" s="8">
        <v>99900</v>
      </c>
      <c r="N1759" s="23">
        <f t="shared" si="110"/>
        <v>0.85</v>
      </c>
      <c r="O1759" s="8">
        <f t="shared" si="111"/>
        <v>13485.000000000002</v>
      </c>
      <c r="P1759" s="22" t="str">
        <f t="shared" si="112"/>
        <v>PERCENTAGE</v>
      </c>
    </row>
    <row r="1760" spans="1:16" x14ac:dyDescent="0.3">
      <c r="A1760" s="22" t="str">
        <f t="shared" si="109"/>
        <v>2021 ALL D85</v>
      </c>
      <c r="B1760" s="7">
        <f>'2019 ALL N OLDER D95'!$B$2</f>
        <v>46121</v>
      </c>
      <c r="C1760" s="7">
        <f>'2019 ALL N OLDER D95'!$C$2</f>
        <v>46127</v>
      </c>
      <c r="D1760" s="6">
        <v>3260</v>
      </c>
      <c r="E1760" s="6">
        <v>333</v>
      </c>
      <c r="F1760" s="6">
        <v>3</v>
      </c>
      <c r="G1760" s="6">
        <v>3</v>
      </c>
      <c r="H1760" s="6" t="s">
        <v>784</v>
      </c>
      <c r="I1760" s="6" t="s">
        <v>24172</v>
      </c>
      <c r="J1760" s="6" t="s">
        <v>6196</v>
      </c>
      <c r="K1760" s="6" t="s">
        <v>6188</v>
      </c>
      <c r="L1760" s="6" t="s">
        <v>6197</v>
      </c>
      <c r="M1760" s="8">
        <v>99900</v>
      </c>
      <c r="N1760" s="23">
        <f t="shared" si="110"/>
        <v>0.85</v>
      </c>
      <c r="O1760" s="8">
        <f t="shared" si="111"/>
        <v>13485.000000000002</v>
      </c>
      <c r="P1760" s="22" t="str">
        <f t="shared" si="112"/>
        <v>PERCENTAGE</v>
      </c>
    </row>
    <row r="1761" spans="1:16" x14ac:dyDescent="0.3">
      <c r="A1761" s="22" t="str">
        <f t="shared" si="109"/>
        <v>2021 ALL D85</v>
      </c>
      <c r="B1761" s="7">
        <f>'2019 ALL N OLDER D95'!$B$2</f>
        <v>46121</v>
      </c>
      <c r="C1761" s="7">
        <f>'2019 ALL N OLDER D95'!$C$2</f>
        <v>46127</v>
      </c>
      <c r="D1761" s="6">
        <v>3260</v>
      </c>
      <c r="E1761" s="6">
        <v>333</v>
      </c>
      <c r="F1761" s="6">
        <v>3</v>
      </c>
      <c r="G1761" s="6">
        <v>3</v>
      </c>
      <c r="H1761" s="6" t="s">
        <v>784</v>
      </c>
      <c r="I1761" s="6" t="s">
        <v>24172</v>
      </c>
      <c r="J1761" s="6" t="s">
        <v>6198</v>
      </c>
      <c r="K1761" s="6" t="s">
        <v>6188</v>
      </c>
      <c r="L1761" s="6" t="s">
        <v>6199</v>
      </c>
      <c r="M1761" s="8">
        <v>99900</v>
      </c>
      <c r="N1761" s="23">
        <f t="shared" si="110"/>
        <v>0.85</v>
      </c>
      <c r="O1761" s="8">
        <f t="shared" si="111"/>
        <v>13485.000000000002</v>
      </c>
      <c r="P1761" s="22" t="str">
        <f t="shared" si="112"/>
        <v>PERCENTAGE</v>
      </c>
    </row>
    <row r="1762" spans="1:16" x14ac:dyDescent="0.3">
      <c r="A1762" s="22" t="str">
        <f t="shared" si="109"/>
        <v>2021 ALL D85</v>
      </c>
      <c r="B1762" s="7">
        <f>'2019 ALL N OLDER D95'!$B$2</f>
        <v>46121</v>
      </c>
      <c r="C1762" s="7">
        <f>'2019 ALL N OLDER D95'!$C$2</f>
        <v>46127</v>
      </c>
      <c r="D1762" s="6">
        <v>3260</v>
      </c>
      <c r="E1762" s="6">
        <v>333</v>
      </c>
      <c r="F1762" s="6">
        <v>3</v>
      </c>
      <c r="G1762" s="6">
        <v>3</v>
      </c>
      <c r="H1762" s="6" t="s">
        <v>784</v>
      </c>
      <c r="I1762" s="6" t="s">
        <v>24172</v>
      </c>
      <c r="J1762" s="6" t="s">
        <v>6200</v>
      </c>
      <c r="K1762" s="6" t="s">
        <v>6188</v>
      </c>
      <c r="L1762" s="6" t="s">
        <v>6201</v>
      </c>
      <c r="M1762" s="8">
        <v>99900</v>
      </c>
      <c r="N1762" s="23">
        <f t="shared" si="110"/>
        <v>0.85</v>
      </c>
      <c r="O1762" s="8">
        <f t="shared" si="111"/>
        <v>13485.000000000002</v>
      </c>
      <c r="P1762" s="22" t="str">
        <f t="shared" si="112"/>
        <v>PERCENTAGE</v>
      </c>
    </row>
    <row r="1763" spans="1:16" x14ac:dyDescent="0.3">
      <c r="A1763" s="22" t="str">
        <f t="shared" si="109"/>
        <v>2021 ALL D85</v>
      </c>
      <c r="B1763" s="7">
        <f>'2019 ALL N OLDER D95'!$B$2</f>
        <v>46121</v>
      </c>
      <c r="C1763" s="7">
        <f>'2019 ALL N OLDER D95'!$C$2</f>
        <v>46127</v>
      </c>
      <c r="D1763" s="6">
        <v>3260</v>
      </c>
      <c r="E1763" s="6">
        <v>333</v>
      </c>
      <c r="F1763" s="6">
        <v>3</v>
      </c>
      <c r="G1763" s="6">
        <v>3</v>
      </c>
      <c r="H1763" s="6" t="s">
        <v>784</v>
      </c>
      <c r="I1763" s="6" t="s">
        <v>24172</v>
      </c>
      <c r="J1763" s="6" t="s">
        <v>6202</v>
      </c>
      <c r="K1763" s="6" t="s">
        <v>6188</v>
      </c>
      <c r="L1763" s="6" t="s">
        <v>6203</v>
      </c>
      <c r="M1763" s="8">
        <v>99900</v>
      </c>
      <c r="N1763" s="23">
        <f t="shared" si="110"/>
        <v>0.85</v>
      </c>
      <c r="O1763" s="8">
        <f t="shared" si="111"/>
        <v>13485.000000000002</v>
      </c>
      <c r="P1763" s="22" t="str">
        <f t="shared" si="112"/>
        <v>PERCENTAGE</v>
      </c>
    </row>
    <row r="1764" spans="1:16" x14ac:dyDescent="0.3">
      <c r="A1764" s="22" t="str">
        <f t="shared" si="109"/>
        <v>2021 ALL D85</v>
      </c>
      <c r="B1764" s="7">
        <f>'2019 ALL N OLDER D95'!$B$2</f>
        <v>46121</v>
      </c>
      <c r="C1764" s="7">
        <f>'2019 ALL N OLDER D95'!$C$2</f>
        <v>46127</v>
      </c>
      <c r="D1764" s="6">
        <v>3260</v>
      </c>
      <c r="E1764" s="6">
        <v>333</v>
      </c>
      <c r="F1764" s="6">
        <v>3</v>
      </c>
      <c r="G1764" s="6">
        <v>4</v>
      </c>
      <c r="H1764" s="6" t="s">
        <v>6979</v>
      </c>
      <c r="I1764" s="6" t="s">
        <v>24172</v>
      </c>
      <c r="J1764" s="6" t="s">
        <v>7548</v>
      </c>
      <c r="K1764" s="6" t="s">
        <v>7549</v>
      </c>
      <c r="L1764" s="6" t="s">
        <v>7550</v>
      </c>
      <c r="M1764" s="8">
        <v>109900</v>
      </c>
      <c r="N1764" s="23">
        <f t="shared" si="110"/>
        <v>0.85</v>
      </c>
      <c r="O1764" s="8">
        <f t="shared" si="111"/>
        <v>13485.000000000002</v>
      </c>
      <c r="P1764" s="22" t="str">
        <f t="shared" si="112"/>
        <v>PERCENTAGE</v>
      </c>
    </row>
    <row r="1765" spans="1:16" x14ac:dyDescent="0.3">
      <c r="A1765" s="22" t="str">
        <f t="shared" si="109"/>
        <v>2021 ALL D85</v>
      </c>
      <c r="B1765" s="7">
        <f>'2019 ALL N OLDER D95'!$B$2</f>
        <v>46121</v>
      </c>
      <c r="C1765" s="7">
        <f>'2019 ALL N OLDER D95'!$C$2</f>
        <v>46127</v>
      </c>
      <c r="D1765" s="6">
        <v>3260</v>
      </c>
      <c r="E1765" s="6">
        <v>333</v>
      </c>
      <c r="F1765" s="6">
        <v>3</v>
      </c>
      <c r="G1765" s="6">
        <v>4</v>
      </c>
      <c r="H1765" s="6" t="s">
        <v>6979</v>
      </c>
      <c r="I1765" s="6" t="s">
        <v>24172</v>
      </c>
      <c r="J1765" s="6" t="s">
        <v>7551</v>
      </c>
      <c r="K1765" s="6" t="s">
        <v>7549</v>
      </c>
      <c r="L1765" s="6" t="s">
        <v>7552</v>
      </c>
      <c r="M1765" s="8">
        <v>109900</v>
      </c>
      <c r="N1765" s="23">
        <f t="shared" si="110"/>
        <v>0.85</v>
      </c>
      <c r="O1765" s="8">
        <f t="shared" si="111"/>
        <v>13485.000000000002</v>
      </c>
      <c r="P1765" s="22" t="str">
        <f t="shared" si="112"/>
        <v>PERCENTAGE</v>
      </c>
    </row>
    <row r="1766" spans="1:16" x14ac:dyDescent="0.3">
      <c r="A1766" s="22" t="str">
        <f t="shared" si="109"/>
        <v>2021 ALL D85</v>
      </c>
      <c r="B1766" s="7">
        <f>'2019 ALL N OLDER D95'!$B$2</f>
        <v>46121</v>
      </c>
      <c r="C1766" s="7">
        <f>'2019 ALL N OLDER D95'!$C$2</f>
        <v>46127</v>
      </c>
      <c r="D1766" s="6">
        <v>3260</v>
      </c>
      <c r="E1766" s="6">
        <v>333</v>
      </c>
      <c r="F1766" s="6">
        <v>3</v>
      </c>
      <c r="G1766" s="6">
        <v>4</v>
      </c>
      <c r="H1766" s="6" t="s">
        <v>6979</v>
      </c>
      <c r="I1766" s="6" t="s">
        <v>24172</v>
      </c>
      <c r="J1766" s="6" t="s">
        <v>7555</v>
      </c>
      <c r="K1766" s="6" t="s">
        <v>7549</v>
      </c>
      <c r="L1766" s="6" t="s">
        <v>7556</v>
      </c>
      <c r="M1766" s="8">
        <v>109900</v>
      </c>
      <c r="N1766" s="23">
        <f t="shared" si="110"/>
        <v>0.85</v>
      </c>
      <c r="O1766" s="8">
        <f t="shared" si="111"/>
        <v>13485.000000000002</v>
      </c>
      <c r="P1766" s="22" t="str">
        <f t="shared" si="112"/>
        <v>PERCENTAGE</v>
      </c>
    </row>
    <row r="1767" spans="1:16" x14ac:dyDescent="0.3">
      <c r="A1767" s="22" t="str">
        <f t="shared" si="109"/>
        <v>2021 ALL D85</v>
      </c>
      <c r="B1767" s="7">
        <f>'2019 ALL N OLDER D95'!$B$2</f>
        <v>46121</v>
      </c>
      <c r="C1767" s="7">
        <f>'2019 ALL N OLDER D95'!$C$2</f>
        <v>46127</v>
      </c>
      <c r="D1767" s="6">
        <v>3260</v>
      </c>
      <c r="E1767" s="6">
        <v>333</v>
      </c>
      <c r="F1767" s="6">
        <v>3</v>
      </c>
      <c r="G1767" s="6">
        <v>4</v>
      </c>
      <c r="H1767" s="6" t="s">
        <v>6979</v>
      </c>
      <c r="I1767" s="6" t="s">
        <v>24172</v>
      </c>
      <c r="J1767" s="6" t="s">
        <v>7553</v>
      </c>
      <c r="K1767" s="6" t="s">
        <v>7549</v>
      </c>
      <c r="L1767" s="6" t="s">
        <v>7554</v>
      </c>
      <c r="M1767" s="8">
        <v>109900</v>
      </c>
      <c r="N1767" s="23">
        <f t="shared" si="110"/>
        <v>0.85</v>
      </c>
      <c r="O1767" s="8">
        <f t="shared" si="111"/>
        <v>13485.000000000002</v>
      </c>
      <c r="P1767" s="22" t="str">
        <f t="shared" si="112"/>
        <v>PERCENTAGE</v>
      </c>
    </row>
    <row r="1768" spans="1:16" x14ac:dyDescent="0.3">
      <c r="A1768" s="22" t="str">
        <f t="shared" si="109"/>
        <v>2021 ALL D85</v>
      </c>
      <c r="B1768" s="7">
        <f>'2019 ALL N OLDER D95'!$B$2</f>
        <v>46121</v>
      </c>
      <c r="C1768" s="7">
        <f>'2019 ALL N OLDER D95'!$C$2</f>
        <v>46127</v>
      </c>
      <c r="D1768" s="6">
        <v>3260</v>
      </c>
      <c r="E1768" s="6">
        <v>333</v>
      </c>
      <c r="F1768" s="6">
        <v>3</v>
      </c>
      <c r="G1768" s="6">
        <v>4</v>
      </c>
      <c r="H1768" s="6" t="s">
        <v>6979</v>
      </c>
      <c r="I1768" s="6" t="s">
        <v>24172</v>
      </c>
      <c r="J1768" s="6" t="s">
        <v>7557</v>
      </c>
      <c r="K1768" s="6" t="s">
        <v>7558</v>
      </c>
      <c r="L1768" s="6" t="s">
        <v>7559</v>
      </c>
      <c r="M1768" s="8">
        <v>109900</v>
      </c>
      <c r="N1768" s="23">
        <f t="shared" si="110"/>
        <v>0.85</v>
      </c>
      <c r="O1768" s="8">
        <f t="shared" si="111"/>
        <v>13485.000000000002</v>
      </c>
      <c r="P1768" s="22" t="str">
        <f t="shared" si="112"/>
        <v>PERCENTAGE</v>
      </c>
    </row>
    <row r="1769" spans="1:16" x14ac:dyDescent="0.3">
      <c r="A1769" s="22" t="str">
        <f t="shared" si="109"/>
        <v>2021 ALL D85</v>
      </c>
      <c r="B1769" s="7">
        <f>'2019 ALL N OLDER D95'!$B$2</f>
        <v>46121</v>
      </c>
      <c r="C1769" s="7">
        <f>'2019 ALL N OLDER D95'!$C$2</f>
        <v>46127</v>
      </c>
      <c r="D1769" s="6">
        <v>3260</v>
      </c>
      <c r="E1769" s="6">
        <v>333</v>
      </c>
      <c r="F1769" s="6">
        <v>3</v>
      </c>
      <c r="G1769" s="6">
        <v>4</v>
      </c>
      <c r="H1769" s="6" t="s">
        <v>6979</v>
      </c>
      <c r="I1769" s="6" t="s">
        <v>24172</v>
      </c>
      <c r="J1769" s="6" t="s">
        <v>7560</v>
      </c>
      <c r="K1769" s="6" t="s">
        <v>7558</v>
      </c>
      <c r="L1769" s="6" t="s">
        <v>7561</v>
      </c>
      <c r="M1769" s="8">
        <v>109900</v>
      </c>
      <c r="N1769" s="23">
        <f t="shared" si="110"/>
        <v>0.85</v>
      </c>
      <c r="O1769" s="8">
        <f t="shared" si="111"/>
        <v>13485.000000000002</v>
      </c>
      <c r="P1769" s="22" t="str">
        <f t="shared" si="112"/>
        <v>PERCENTAGE</v>
      </c>
    </row>
    <row r="1770" spans="1:16" x14ac:dyDescent="0.3">
      <c r="A1770" s="22" t="str">
        <f t="shared" si="109"/>
        <v>2021 ALL D85</v>
      </c>
      <c r="B1770" s="7">
        <f>'2019 ALL N OLDER D95'!$B$2</f>
        <v>46121</v>
      </c>
      <c r="C1770" s="7">
        <f>'2019 ALL N OLDER D95'!$C$2</f>
        <v>46127</v>
      </c>
      <c r="D1770" s="6">
        <v>3260</v>
      </c>
      <c r="E1770" s="6">
        <v>333</v>
      </c>
      <c r="F1770" s="6">
        <v>3</v>
      </c>
      <c r="G1770" s="6">
        <v>4</v>
      </c>
      <c r="H1770" s="6" t="s">
        <v>6979</v>
      </c>
      <c r="I1770" s="6" t="s">
        <v>24172</v>
      </c>
      <c r="J1770" s="6" t="s">
        <v>7564</v>
      </c>
      <c r="K1770" s="6" t="s">
        <v>7558</v>
      </c>
      <c r="L1770" s="6" t="s">
        <v>7565</v>
      </c>
      <c r="M1770" s="8">
        <v>109900</v>
      </c>
      <c r="N1770" s="23">
        <f t="shared" si="110"/>
        <v>0.85</v>
      </c>
      <c r="O1770" s="8">
        <f t="shared" si="111"/>
        <v>13485.000000000002</v>
      </c>
      <c r="P1770" s="22" t="str">
        <f t="shared" si="112"/>
        <v>PERCENTAGE</v>
      </c>
    </row>
    <row r="1771" spans="1:16" x14ac:dyDescent="0.3">
      <c r="A1771" s="22" t="str">
        <f t="shared" si="109"/>
        <v>2021 ALL D85</v>
      </c>
      <c r="B1771" s="7">
        <f>'2019 ALL N OLDER D95'!$B$2</f>
        <v>46121</v>
      </c>
      <c r="C1771" s="7">
        <f>'2019 ALL N OLDER D95'!$C$2</f>
        <v>46127</v>
      </c>
      <c r="D1771" s="6">
        <v>3260</v>
      </c>
      <c r="E1771" s="6">
        <v>333</v>
      </c>
      <c r="F1771" s="6">
        <v>3</v>
      </c>
      <c r="G1771" s="6">
        <v>4</v>
      </c>
      <c r="H1771" s="6" t="s">
        <v>6979</v>
      </c>
      <c r="I1771" s="6" t="s">
        <v>24172</v>
      </c>
      <c r="J1771" s="6" t="s">
        <v>7562</v>
      </c>
      <c r="K1771" s="6" t="s">
        <v>7558</v>
      </c>
      <c r="L1771" s="6" t="s">
        <v>7563</v>
      </c>
      <c r="M1771" s="8">
        <v>109900</v>
      </c>
      <c r="N1771" s="23">
        <f t="shared" si="110"/>
        <v>0.85</v>
      </c>
      <c r="O1771" s="8">
        <f t="shared" si="111"/>
        <v>13485.000000000002</v>
      </c>
      <c r="P1771" s="22" t="str">
        <f t="shared" si="112"/>
        <v>PERCENTAGE</v>
      </c>
    </row>
    <row r="1772" spans="1:16" x14ac:dyDescent="0.3">
      <c r="A1772" s="22" t="str">
        <f t="shared" si="109"/>
        <v>2021 ALL D85</v>
      </c>
      <c r="B1772" s="7">
        <f>'2019 ALL N OLDER D95'!$B$2</f>
        <v>46121</v>
      </c>
      <c r="C1772" s="7">
        <f>'2019 ALL N OLDER D95'!$C$2</f>
        <v>46127</v>
      </c>
      <c r="D1772" s="6">
        <v>3260</v>
      </c>
      <c r="E1772" s="6">
        <v>333</v>
      </c>
      <c r="F1772" s="6">
        <v>3</v>
      </c>
      <c r="G1772" s="6">
        <v>4</v>
      </c>
      <c r="H1772" s="6" t="s">
        <v>6979</v>
      </c>
      <c r="I1772" s="6" t="s">
        <v>24172</v>
      </c>
      <c r="J1772" s="6" t="s">
        <v>7566</v>
      </c>
      <c r="K1772" s="6" t="s">
        <v>7567</v>
      </c>
      <c r="L1772" s="6" t="s">
        <v>7568</v>
      </c>
      <c r="M1772" s="8">
        <v>109900</v>
      </c>
      <c r="N1772" s="23">
        <f t="shared" si="110"/>
        <v>0.85</v>
      </c>
      <c r="O1772" s="8">
        <f t="shared" si="111"/>
        <v>13485.000000000002</v>
      </c>
      <c r="P1772" s="22" t="str">
        <f t="shared" si="112"/>
        <v>PERCENTAGE</v>
      </c>
    </row>
    <row r="1773" spans="1:16" x14ac:dyDescent="0.3">
      <c r="A1773" s="22" t="str">
        <f t="shared" si="109"/>
        <v>2021 ALL D85</v>
      </c>
      <c r="B1773" s="7">
        <f>'2019 ALL N OLDER D95'!$B$2</f>
        <v>46121</v>
      </c>
      <c r="C1773" s="7">
        <f>'2019 ALL N OLDER D95'!$C$2</f>
        <v>46127</v>
      </c>
      <c r="D1773" s="6">
        <v>3260</v>
      </c>
      <c r="E1773" s="6">
        <v>333</v>
      </c>
      <c r="F1773" s="6">
        <v>3</v>
      </c>
      <c r="G1773" s="6">
        <v>4</v>
      </c>
      <c r="H1773" s="6" t="s">
        <v>6979</v>
      </c>
      <c r="I1773" s="6" t="s">
        <v>24172</v>
      </c>
      <c r="J1773" s="6" t="s">
        <v>7569</v>
      </c>
      <c r="K1773" s="6" t="s">
        <v>7567</v>
      </c>
      <c r="L1773" s="6" t="s">
        <v>7570</v>
      </c>
      <c r="M1773" s="8">
        <v>109900</v>
      </c>
      <c r="N1773" s="23">
        <f t="shared" si="110"/>
        <v>0.85</v>
      </c>
      <c r="O1773" s="8">
        <f t="shared" si="111"/>
        <v>13485.000000000002</v>
      </c>
      <c r="P1773" s="22" t="str">
        <f t="shared" si="112"/>
        <v>PERCENTAGE</v>
      </c>
    </row>
    <row r="1774" spans="1:16" x14ac:dyDescent="0.3">
      <c r="A1774" s="22" t="str">
        <f t="shared" si="109"/>
        <v>2021 ALL D85</v>
      </c>
      <c r="B1774" s="7">
        <f>'2019 ALL N OLDER D95'!$B$2</f>
        <v>46121</v>
      </c>
      <c r="C1774" s="7">
        <f>'2019 ALL N OLDER D95'!$C$2</f>
        <v>46127</v>
      </c>
      <c r="D1774" s="6">
        <v>3260</v>
      </c>
      <c r="E1774" s="6">
        <v>333</v>
      </c>
      <c r="F1774" s="6">
        <v>3</v>
      </c>
      <c r="G1774" s="6">
        <v>4</v>
      </c>
      <c r="H1774" s="6" t="s">
        <v>6979</v>
      </c>
      <c r="I1774" s="6" t="s">
        <v>24172</v>
      </c>
      <c r="J1774" s="6" t="s">
        <v>7573</v>
      </c>
      <c r="K1774" s="6" t="s">
        <v>7567</v>
      </c>
      <c r="L1774" s="6" t="s">
        <v>7574</v>
      </c>
      <c r="M1774" s="8">
        <v>109900</v>
      </c>
      <c r="N1774" s="23">
        <f t="shared" si="110"/>
        <v>0.85</v>
      </c>
      <c r="O1774" s="8">
        <f t="shared" si="111"/>
        <v>13485.000000000002</v>
      </c>
      <c r="P1774" s="22" t="str">
        <f t="shared" si="112"/>
        <v>PERCENTAGE</v>
      </c>
    </row>
    <row r="1775" spans="1:16" x14ac:dyDescent="0.3">
      <c r="A1775" s="22" t="str">
        <f t="shared" si="109"/>
        <v>2021 ALL D85</v>
      </c>
      <c r="B1775" s="7">
        <f>'2019 ALL N OLDER D95'!$B$2</f>
        <v>46121</v>
      </c>
      <c r="C1775" s="7">
        <f>'2019 ALL N OLDER D95'!$C$2</f>
        <v>46127</v>
      </c>
      <c r="D1775" s="6">
        <v>3260</v>
      </c>
      <c r="E1775" s="6">
        <v>333</v>
      </c>
      <c r="F1775" s="6">
        <v>3</v>
      </c>
      <c r="G1775" s="6">
        <v>4</v>
      </c>
      <c r="H1775" s="6" t="s">
        <v>6979</v>
      </c>
      <c r="I1775" s="6" t="s">
        <v>24172</v>
      </c>
      <c r="J1775" s="6" t="s">
        <v>7571</v>
      </c>
      <c r="K1775" s="6" t="s">
        <v>7567</v>
      </c>
      <c r="L1775" s="6" t="s">
        <v>7572</v>
      </c>
      <c r="M1775" s="8">
        <v>109900</v>
      </c>
      <c r="N1775" s="23">
        <f t="shared" si="110"/>
        <v>0.85</v>
      </c>
      <c r="O1775" s="8">
        <f t="shared" si="111"/>
        <v>13485.000000000002</v>
      </c>
      <c r="P1775" s="22" t="str">
        <f t="shared" si="112"/>
        <v>PERCENTAGE</v>
      </c>
    </row>
    <row r="1776" spans="1:16" x14ac:dyDescent="0.3">
      <c r="A1776" s="22" t="str">
        <f t="shared" si="109"/>
        <v>2021 ALL D85</v>
      </c>
      <c r="B1776" s="7">
        <f>'2019 ALL N OLDER D95'!$B$2</f>
        <v>46121</v>
      </c>
      <c r="C1776" s="7">
        <f>'2019 ALL N OLDER D95'!$C$2</f>
        <v>46127</v>
      </c>
      <c r="D1776" s="6">
        <v>3260</v>
      </c>
      <c r="E1776" s="6">
        <v>333</v>
      </c>
      <c r="F1776" s="6">
        <v>3</v>
      </c>
      <c r="G1776" s="6">
        <v>4</v>
      </c>
      <c r="H1776" s="6" t="s">
        <v>186</v>
      </c>
      <c r="I1776" s="6" t="s">
        <v>24172</v>
      </c>
      <c r="J1776" s="6" t="s">
        <v>7620</v>
      </c>
      <c r="K1776" s="6" t="s">
        <v>7621</v>
      </c>
      <c r="L1776" s="6" t="s">
        <v>7622</v>
      </c>
      <c r="M1776" s="8">
        <v>109900</v>
      </c>
      <c r="N1776" s="23">
        <f t="shared" si="110"/>
        <v>0.85</v>
      </c>
      <c r="O1776" s="8">
        <f t="shared" si="111"/>
        <v>13485.000000000002</v>
      </c>
      <c r="P1776" s="22" t="str">
        <f t="shared" si="112"/>
        <v>PERCENTAGE</v>
      </c>
    </row>
    <row r="1777" spans="1:16" x14ac:dyDescent="0.3">
      <c r="A1777" s="22" t="str">
        <f t="shared" si="109"/>
        <v>2021 ALL D85</v>
      </c>
      <c r="B1777" s="7">
        <f>'2019 ALL N OLDER D95'!$B$2</f>
        <v>46121</v>
      </c>
      <c r="C1777" s="7">
        <f>'2019 ALL N OLDER D95'!$C$2</f>
        <v>46127</v>
      </c>
      <c r="D1777" s="6">
        <v>3260</v>
      </c>
      <c r="E1777" s="6">
        <v>333</v>
      </c>
      <c r="F1777" s="6">
        <v>3</v>
      </c>
      <c r="G1777" s="6">
        <v>4</v>
      </c>
      <c r="H1777" s="6" t="s">
        <v>186</v>
      </c>
      <c r="I1777" s="6" t="s">
        <v>24172</v>
      </c>
      <c r="J1777" s="6" t="s">
        <v>7623</v>
      </c>
      <c r="K1777" s="6" t="s">
        <v>7621</v>
      </c>
      <c r="L1777" s="6" t="s">
        <v>7624</v>
      </c>
      <c r="M1777" s="8">
        <v>109900</v>
      </c>
      <c r="N1777" s="23">
        <f t="shared" si="110"/>
        <v>0.85</v>
      </c>
      <c r="O1777" s="8">
        <f t="shared" si="111"/>
        <v>13485.000000000002</v>
      </c>
      <c r="P1777" s="22" t="str">
        <f t="shared" si="112"/>
        <v>PERCENTAGE</v>
      </c>
    </row>
    <row r="1778" spans="1:16" x14ac:dyDescent="0.3">
      <c r="A1778" s="22" t="str">
        <f t="shared" si="109"/>
        <v>2021 ALL D85</v>
      </c>
      <c r="B1778" s="7">
        <f>'2019 ALL N OLDER D95'!$B$2</f>
        <v>46121</v>
      </c>
      <c r="C1778" s="7">
        <f>'2019 ALL N OLDER D95'!$C$2</f>
        <v>46127</v>
      </c>
      <c r="D1778" s="6">
        <v>3260</v>
      </c>
      <c r="E1778" s="6">
        <v>333</v>
      </c>
      <c r="F1778" s="6">
        <v>3</v>
      </c>
      <c r="G1778" s="6">
        <v>4</v>
      </c>
      <c r="H1778" s="6" t="s">
        <v>186</v>
      </c>
      <c r="I1778" s="6" t="s">
        <v>24172</v>
      </c>
      <c r="J1778" s="6" t="s">
        <v>7625</v>
      </c>
      <c r="K1778" s="6" t="s">
        <v>7621</v>
      </c>
      <c r="L1778" s="6" t="s">
        <v>7626</v>
      </c>
      <c r="M1778" s="8">
        <v>109900</v>
      </c>
      <c r="N1778" s="23">
        <f t="shared" si="110"/>
        <v>0.85</v>
      </c>
      <c r="O1778" s="8">
        <f t="shared" si="111"/>
        <v>13485.000000000002</v>
      </c>
      <c r="P1778" s="22" t="str">
        <f t="shared" si="112"/>
        <v>PERCENTAGE</v>
      </c>
    </row>
    <row r="1779" spans="1:16" x14ac:dyDescent="0.3">
      <c r="A1779" s="22" t="str">
        <f t="shared" si="109"/>
        <v>2021 ALL D85</v>
      </c>
      <c r="B1779" s="7">
        <f>'2019 ALL N OLDER D95'!$B$2</f>
        <v>46121</v>
      </c>
      <c r="C1779" s="7">
        <f>'2019 ALL N OLDER D95'!$C$2</f>
        <v>46127</v>
      </c>
      <c r="D1779" s="6">
        <v>3260</v>
      </c>
      <c r="E1779" s="6">
        <v>333</v>
      </c>
      <c r="F1779" s="6">
        <v>3</v>
      </c>
      <c r="G1779" s="6">
        <v>4</v>
      </c>
      <c r="H1779" s="6" t="s">
        <v>186</v>
      </c>
      <c r="I1779" s="6" t="s">
        <v>24172</v>
      </c>
      <c r="J1779" s="6" t="s">
        <v>7627</v>
      </c>
      <c r="K1779" s="6" t="s">
        <v>7621</v>
      </c>
      <c r="L1779" s="6" t="s">
        <v>7628</v>
      </c>
      <c r="M1779" s="8">
        <v>109900</v>
      </c>
      <c r="N1779" s="23">
        <f t="shared" si="110"/>
        <v>0.85</v>
      </c>
      <c r="O1779" s="8">
        <f t="shared" si="111"/>
        <v>13485.000000000002</v>
      </c>
      <c r="P1779" s="22" t="str">
        <f t="shared" si="112"/>
        <v>PERCENTAGE</v>
      </c>
    </row>
    <row r="1780" spans="1:16" x14ac:dyDescent="0.3">
      <c r="A1780" s="22" t="str">
        <f t="shared" si="109"/>
        <v>2021 ALL D85</v>
      </c>
      <c r="B1780" s="7">
        <f>'2019 ALL N OLDER D95'!$B$2</f>
        <v>46121</v>
      </c>
      <c r="C1780" s="7">
        <f>'2019 ALL N OLDER D95'!$C$2</f>
        <v>46127</v>
      </c>
      <c r="D1780" s="6">
        <v>3260</v>
      </c>
      <c r="E1780" s="6">
        <v>333</v>
      </c>
      <c r="F1780" s="6">
        <v>3</v>
      </c>
      <c r="G1780" s="6">
        <v>4</v>
      </c>
      <c r="H1780" s="6" t="s">
        <v>186</v>
      </c>
      <c r="I1780" s="6" t="s">
        <v>24172</v>
      </c>
      <c r="J1780" s="6" t="s">
        <v>7629</v>
      </c>
      <c r="K1780" s="6" t="s">
        <v>7630</v>
      </c>
      <c r="L1780" s="6" t="s">
        <v>7631</v>
      </c>
      <c r="M1780" s="8">
        <v>109900</v>
      </c>
      <c r="N1780" s="23">
        <f t="shared" si="110"/>
        <v>0.85</v>
      </c>
      <c r="O1780" s="8">
        <f t="shared" si="111"/>
        <v>13485.000000000002</v>
      </c>
      <c r="P1780" s="22" t="str">
        <f t="shared" si="112"/>
        <v>PERCENTAGE</v>
      </c>
    </row>
    <row r="1781" spans="1:16" x14ac:dyDescent="0.3">
      <c r="A1781" s="22" t="str">
        <f t="shared" si="109"/>
        <v>2021 ALL D85</v>
      </c>
      <c r="B1781" s="7">
        <f>'2019 ALL N OLDER D95'!$B$2</f>
        <v>46121</v>
      </c>
      <c r="C1781" s="7">
        <f>'2019 ALL N OLDER D95'!$C$2</f>
        <v>46127</v>
      </c>
      <c r="D1781" s="6">
        <v>3260</v>
      </c>
      <c r="E1781" s="6">
        <v>333</v>
      </c>
      <c r="F1781" s="6">
        <v>3</v>
      </c>
      <c r="G1781" s="6">
        <v>4</v>
      </c>
      <c r="H1781" s="6" t="s">
        <v>186</v>
      </c>
      <c r="I1781" s="6" t="s">
        <v>24172</v>
      </c>
      <c r="J1781" s="6" t="s">
        <v>7632</v>
      </c>
      <c r="K1781" s="6" t="s">
        <v>7630</v>
      </c>
      <c r="L1781" s="6" t="s">
        <v>7633</v>
      </c>
      <c r="M1781" s="8">
        <v>109900</v>
      </c>
      <c r="N1781" s="23">
        <f t="shared" si="110"/>
        <v>0.85</v>
      </c>
      <c r="O1781" s="8">
        <f t="shared" si="111"/>
        <v>13485.000000000002</v>
      </c>
      <c r="P1781" s="22" t="str">
        <f t="shared" si="112"/>
        <v>PERCENTAGE</v>
      </c>
    </row>
    <row r="1782" spans="1:16" x14ac:dyDescent="0.3">
      <c r="A1782" s="22" t="str">
        <f t="shared" si="109"/>
        <v>2021 ALL D85</v>
      </c>
      <c r="B1782" s="7">
        <f>'2019 ALL N OLDER D95'!$B$2</f>
        <v>46121</v>
      </c>
      <c r="C1782" s="7">
        <f>'2019 ALL N OLDER D95'!$C$2</f>
        <v>46127</v>
      </c>
      <c r="D1782" s="6">
        <v>3260</v>
      </c>
      <c r="E1782" s="6">
        <v>333</v>
      </c>
      <c r="F1782" s="6">
        <v>3</v>
      </c>
      <c r="G1782" s="6">
        <v>4</v>
      </c>
      <c r="H1782" s="6" t="s">
        <v>186</v>
      </c>
      <c r="I1782" s="6" t="s">
        <v>24172</v>
      </c>
      <c r="J1782" s="6" t="s">
        <v>7634</v>
      </c>
      <c r="K1782" s="6" t="s">
        <v>7630</v>
      </c>
      <c r="L1782" s="6" t="s">
        <v>7635</v>
      </c>
      <c r="M1782" s="8">
        <v>109900</v>
      </c>
      <c r="N1782" s="23">
        <f t="shared" si="110"/>
        <v>0.85</v>
      </c>
      <c r="O1782" s="8">
        <f t="shared" si="111"/>
        <v>13485.000000000002</v>
      </c>
      <c r="P1782" s="22" t="str">
        <f t="shared" si="112"/>
        <v>PERCENTAGE</v>
      </c>
    </row>
    <row r="1783" spans="1:16" x14ac:dyDescent="0.3">
      <c r="A1783" s="22" t="str">
        <f t="shared" si="109"/>
        <v>2021 ALL D85</v>
      </c>
      <c r="B1783" s="7">
        <f>'2019 ALL N OLDER D95'!$B$2</f>
        <v>46121</v>
      </c>
      <c r="C1783" s="7">
        <f>'2019 ALL N OLDER D95'!$C$2</f>
        <v>46127</v>
      </c>
      <c r="D1783" s="6">
        <v>3260</v>
      </c>
      <c r="E1783" s="6">
        <v>333</v>
      </c>
      <c r="F1783" s="6">
        <v>3</v>
      </c>
      <c r="G1783" s="6">
        <v>4</v>
      </c>
      <c r="H1783" s="6" t="s">
        <v>186</v>
      </c>
      <c r="I1783" s="6" t="s">
        <v>24172</v>
      </c>
      <c r="J1783" s="6" t="s">
        <v>7636</v>
      </c>
      <c r="K1783" s="6" t="s">
        <v>7630</v>
      </c>
      <c r="L1783" s="6" t="s">
        <v>7637</v>
      </c>
      <c r="M1783" s="8">
        <v>109900</v>
      </c>
      <c r="N1783" s="23">
        <f t="shared" si="110"/>
        <v>0.85</v>
      </c>
      <c r="O1783" s="8">
        <f t="shared" si="111"/>
        <v>13485.000000000002</v>
      </c>
      <c r="P1783" s="22" t="str">
        <f t="shared" si="112"/>
        <v>PERCENTAGE</v>
      </c>
    </row>
    <row r="1784" spans="1:16" x14ac:dyDescent="0.3">
      <c r="A1784" s="22" t="str">
        <f t="shared" si="109"/>
        <v>2021 ALL D85</v>
      </c>
      <c r="B1784" s="7">
        <f>'2019 ALL N OLDER D95'!$B$2</f>
        <v>46121</v>
      </c>
      <c r="C1784" s="7">
        <f>'2019 ALL N OLDER D95'!$C$2</f>
        <v>46127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6979</v>
      </c>
      <c r="I1784" s="6" t="s">
        <v>24172</v>
      </c>
      <c r="J1784" s="6" t="s">
        <v>6980</v>
      </c>
      <c r="K1784" s="6" t="s">
        <v>6981</v>
      </c>
      <c r="L1784" s="6" t="s">
        <v>6982</v>
      </c>
      <c r="M1784" s="8">
        <v>99900</v>
      </c>
      <c r="N1784" s="23">
        <f t="shared" si="110"/>
        <v>0.85</v>
      </c>
      <c r="O1784" s="8">
        <f t="shared" si="111"/>
        <v>13485.000000000002</v>
      </c>
      <c r="P1784" s="22" t="str">
        <f t="shared" si="112"/>
        <v>PERCENTAGE</v>
      </c>
    </row>
    <row r="1785" spans="1:16" x14ac:dyDescent="0.3">
      <c r="A1785" s="22" t="str">
        <f t="shared" si="109"/>
        <v>2021 ALL D85</v>
      </c>
      <c r="B1785" s="7">
        <f>'2019 ALL N OLDER D95'!$B$2</f>
        <v>46121</v>
      </c>
      <c r="C1785" s="7">
        <f>'2019 ALL N OLDER D95'!$C$2</f>
        <v>46127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6979</v>
      </c>
      <c r="I1785" s="6" t="s">
        <v>24172</v>
      </c>
      <c r="J1785" s="6" t="s">
        <v>6983</v>
      </c>
      <c r="K1785" s="6" t="s">
        <v>6981</v>
      </c>
      <c r="L1785" s="6" t="s">
        <v>6984</v>
      </c>
      <c r="M1785" s="8">
        <v>99900</v>
      </c>
      <c r="N1785" s="23">
        <f t="shared" si="110"/>
        <v>0.85</v>
      </c>
      <c r="O1785" s="8">
        <f t="shared" si="111"/>
        <v>13485.000000000002</v>
      </c>
      <c r="P1785" s="22" t="str">
        <f t="shared" si="112"/>
        <v>PERCENTAGE</v>
      </c>
    </row>
    <row r="1786" spans="1:16" x14ac:dyDescent="0.3">
      <c r="A1786" s="22" t="str">
        <f t="shared" si="109"/>
        <v>2021 ALL D85</v>
      </c>
      <c r="B1786" s="7">
        <f>'2019 ALL N OLDER D95'!$B$2</f>
        <v>46121</v>
      </c>
      <c r="C1786" s="7">
        <f>'2019 ALL N OLDER D95'!$C$2</f>
        <v>46127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6979</v>
      </c>
      <c r="I1786" s="6" t="s">
        <v>24172</v>
      </c>
      <c r="J1786" s="6" t="s">
        <v>6985</v>
      </c>
      <c r="K1786" s="6" t="s">
        <v>6981</v>
      </c>
      <c r="L1786" s="6" t="s">
        <v>6986</v>
      </c>
      <c r="M1786" s="8">
        <v>99900</v>
      </c>
      <c r="N1786" s="23">
        <f t="shared" si="110"/>
        <v>0.85</v>
      </c>
      <c r="O1786" s="8">
        <f t="shared" si="111"/>
        <v>13485.000000000002</v>
      </c>
      <c r="P1786" s="22" t="str">
        <f t="shared" si="112"/>
        <v>PERCENTAGE</v>
      </c>
    </row>
    <row r="1787" spans="1:16" x14ac:dyDescent="0.3">
      <c r="A1787" s="22" t="str">
        <f t="shared" si="109"/>
        <v>2021 ALL D85</v>
      </c>
      <c r="B1787" s="7">
        <f>'2019 ALL N OLDER D95'!$B$2</f>
        <v>46121</v>
      </c>
      <c r="C1787" s="7">
        <f>'2019 ALL N OLDER D95'!$C$2</f>
        <v>46127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6979</v>
      </c>
      <c r="I1787" s="6" t="s">
        <v>24172</v>
      </c>
      <c r="J1787" s="6" t="s">
        <v>6987</v>
      </c>
      <c r="K1787" s="6" t="s">
        <v>6981</v>
      </c>
      <c r="L1787" s="6" t="s">
        <v>6988</v>
      </c>
      <c r="M1787" s="8">
        <v>99900</v>
      </c>
      <c r="N1787" s="23">
        <f t="shared" si="110"/>
        <v>0.85</v>
      </c>
      <c r="O1787" s="8">
        <f t="shared" si="111"/>
        <v>13485.000000000002</v>
      </c>
      <c r="P1787" s="22" t="str">
        <f t="shared" si="112"/>
        <v>PERCENTAGE</v>
      </c>
    </row>
    <row r="1788" spans="1:16" x14ac:dyDescent="0.3">
      <c r="A1788" s="22" t="str">
        <f t="shared" si="109"/>
        <v>2021 ALL D85</v>
      </c>
      <c r="B1788" s="7">
        <f>'2019 ALL N OLDER D95'!$B$2</f>
        <v>46121</v>
      </c>
      <c r="C1788" s="7">
        <f>'2019 ALL N OLDER D95'!$C$2</f>
        <v>46127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6979</v>
      </c>
      <c r="I1788" s="6" t="s">
        <v>24172</v>
      </c>
      <c r="J1788" s="6" t="s">
        <v>6989</v>
      </c>
      <c r="K1788" s="6" t="s">
        <v>6981</v>
      </c>
      <c r="L1788" s="6" t="s">
        <v>6990</v>
      </c>
      <c r="M1788" s="8">
        <v>99900</v>
      </c>
      <c r="N1788" s="23">
        <f t="shared" si="110"/>
        <v>0.85</v>
      </c>
      <c r="O1788" s="8">
        <f t="shared" si="111"/>
        <v>13485.000000000002</v>
      </c>
      <c r="P1788" s="22" t="str">
        <f t="shared" si="112"/>
        <v>PERCENTAGE</v>
      </c>
    </row>
    <row r="1789" spans="1:16" x14ac:dyDescent="0.3">
      <c r="A1789" s="22" t="str">
        <f t="shared" si="109"/>
        <v>2021 ALL D85</v>
      </c>
      <c r="B1789" s="7">
        <f>'2019 ALL N OLDER D95'!$B$2</f>
        <v>46121</v>
      </c>
      <c r="C1789" s="7">
        <f>'2019 ALL N OLDER D95'!$C$2</f>
        <v>46127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6979</v>
      </c>
      <c r="I1789" s="6" t="s">
        <v>24172</v>
      </c>
      <c r="J1789" s="6" t="s">
        <v>6991</v>
      </c>
      <c r="K1789" s="6" t="s">
        <v>6981</v>
      </c>
      <c r="L1789" s="6" t="s">
        <v>6992</v>
      </c>
      <c r="M1789" s="8">
        <v>99900</v>
      </c>
      <c r="N1789" s="23">
        <f t="shared" si="110"/>
        <v>0.85</v>
      </c>
      <c r="O1789" s="8">
        <f t="shared" si="111"/>
        <v>13485.000000000002</v>
      </c>
      <c r="P1789" s="22" t="str">
        <f t="shared" si="112"/>
        <v>PERCENTAGE</v>
      </c>
    </row>
    <row r="1790" spans="1:16" x14ac:dyDescent="0.3">
      <c r="A1790" s="22" t="str">
        <f t="shared" si="109"/>
        <v>2021 ALL D85</v>
      </c>
      <c r="B1790" s="7">
        <f>'2019 ALL N OLDER D95'!$B$2</f>
        <v>46121</v>
      </c>
      <c r="C1790" s="7">
        <f>'2019 ALL N OLDER D95'!$C$2</f>
        <v>46127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6979</v>
      </c>
      <c r="I1790" s="6" t="s">
        <v>24172</v>
      </c>
      <c r="J1790" s="6" t="s">
        <v>6993</v>
      </c>
      <c r="K1790" s="6" t="s">
        <v>6981</v>
      </c>
      <c r="L1790" s="6" t="s">
        <v>6994</v>
      </c>
      <c r="M1790" s="8">
        <v>99900</v>
      </c>
      <c r="N1790" s="23">
        <f t="shared" si="110"/>
        <v>0.85</v>
      </c>
      <c r="O1790" s="8">
        <f t="shared" si="111"/>
        <v>13485.000000000002</v>
      </c>
      <c r="P1790" s="22" t="str">
        <f t="shared" si="112"/>
        <v>PERCENTAGE</v>
      </c>
    </row>
    <row r="1791" spans="1:16" x14ac:dyDescent="0.3">
      <c r="A1791" s="22" t="str">
        <f t="shared" si="109"/>
        <v>2021 ALL D85</v>
      </c>
      <c r="B1791" s="7">
        <f>'2019 ALL N OLDER D95'!$B$2</f>
        <v>46121</v>
      </c>
      <c r="C1791" s="7">
        <f>'2019 ALL N OLDER D95'!$C$2</f>
        <v>46127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6979</v>
      </c>
      <c r="I1791" s="6" t="s">
        <v>24172</v>
      </c>
      <c r="J1791" s="6" t="s">
        <v>6995</v>
      </c>
      <c r="K1791" s="6" t="s">
        <v>6981</v>
      </c>
      <c r="L1791" s="6" t="s">
        <v>6996</v>
      </c>
      <c r="M1791" s="8">
        <v>99900</v>
      </c>
      <c r="N1791" s="23">
        <f t="shared" si="110"/>
        <v>0.85</v>
      </c>
      <c r="O1791" s="8">
        <f t="shared" si="111"/>
        <v>13485.000000000002</v>
      </c>
      <c r="P1791" s="22" t="str">
        <f t="shared" si="112"/>
        <v>PERCENTAGE</v>
      </c>
    </row>
    <row r="1792" spans="1:16" x14ac:dyDescent="0.3">
      <c r="A1792" s="22" t="str">
        <f t="shared" si="109"/>
        <v>2021 ALL D85</v>
      </c>
      <c r="B1792" s="7">
        <f>'2019 ALL N OLDER D95'!$B$2</f>
        <v>46121</v>
      </c>
      <c r="C1792" s="7">
        <f>'2019 ALL N OLDER D95'!$C$2</f>
        <v>46127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6979</v>
      </c>
      <c r="I1792" s="6" t="s">
        <v>24172</v>
      </c>
      <c r="J1792" s="6" t="s">
        <v>6997</v>
      </c>
      <c r="K1792" s="6" t="s">
        <v>6998</v>
      </c>
      <c r="L1792" s="6" t="s">
        <v>6999</v>
      </c>
      <c r="M1792" s="8">
        <v>99900</v>
      </c>
      <c r="N1792" s="23">
        <f t="shared" si="110"/>
        <v>0.85</v>
      </c>
      <c r="O1792" s="8">
        <f t="shared" si="111"/>
        <v>13485.000000000002</v>
      </c>
      <c r="P1792" s="22" t="str">
        <f t="shared" si="112"/>
        <v>PERCENTAGE</v>
      </c>
    </row>
    <row r="1793" spans="1:16" x14ac:dyDescent="0.3">
      <c r="A1793" s="22" t="str">
        <f t="shared" si="109"/>
        <v>2021 ALL D85</v>
      </c>
      <c r="B1793" s="7">
        <f>'2019 ALL N OLDER D95'!$B$2</f>
        <v>46121</v>
      </c>
      <c r="C1793" s="7">
        <f>'2019 ALL N OLDER D95'!$C$2</f>
        <v>46127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6979</v>
      </c>
      <c r="I1793" s="6" t="s">
        <v>24172</v>
      </c>
      <c r="J1793" s="6" t="s">
        <v>7000</v>
      </c>
      <c r="K1793" s="6" t="s">
        <v>6998</v>
      </c>
      <c r="L1793" s="6" t="s">
        <v>7001</v>
      </c>
      <c r="M1793" s="8">
        <v>99900</v>
      </c>
      <c r="N1793" s="23">
        <f t="shared" si="110"/>
        <v>0.85</v>
      </c>
      <c r="O1793" s="8">
        <f t="shared" si="111"/>
        <v>13485.000000000002</v>
      </c>
      <c r="P1793" s="22" t="str">
        <f t="shared" si="112"/>
        <v>PERCENTAGE</v>
      </c>
    </row>
    <row r="1794" spans="1:16" x14ac:dyDescent="0.3">
      <c r="A1794" s="22" t="str">
        <f t="shared" si="109"/>
        <v>2021 ALL D85</v>
      </c>
      <c r="B1794" s="7">
        <f>'2019 ALL N OLDER D95'!$B$2</f>
        <v>46121</v>
      </c>
      <c r="C1794" s="7">
        <f>'2019 ALL N OLDER D95'!$C$2</f>
        <v>46127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6979</v>
      </c>
      <c r="I1794" s="6" t="s">
        <v>24172</v>
      </c>
      <c r="J1794" s="6" t="s">
        <v>7002</v>
      </c>
      <c r="K1794" s="6" t="s">
        <v>6998</v>
      </c>
      <c r="L1794" s="6" t="s">
        <v>7003</v>
      </c>
      <c r="M1794" s="8">
        <v>99900</v>
      </c>
      <c r="N1794" s="23">
        <f t="shared" si="110"/>
        <v>0.85</v>
      </c>
      <c r="O1794" s="8">
        <f t="shared" si="111"/>
        <v>13485.000000000002</v>
      </c>
      <c r="P1794" s="22" t="str">
        <f t="shared" si="112"/>
        <v>PERCENTAGE</v>
      </c>
    </row>
    <row r="1795" spans="1:16" x14ac:dyDescent="0.3">
      <c r="A1795" s="22" t="str">
        <f t="shared" si="109"/>
        <v>2021 ALL D85</v>
      </c>
      <c r="B1795" s="7">
        <f>'2019 ALL N OLDER D95'!$B$2</f>
        <v>46121</v>
      </c>
      <c r="C1795" s="7">
        <f>'2019 ALL N OLDER D95'!$C$2</f>
        <v>46127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6979</v>
      </c>
      <c r="I1795" s="6" t="s">
        <v>24172</v>
      </c>
      <c r="J1795" s="6" t="s">
        <v>7004</v>
      </c>
      <c r="K1795" s="6" t="s">
        <v>6998</v>
      </c>
      <c r="L1795" s="6" t="s">
        <v>7005</v>
      </c>
      <c r="M1795" s="8">
        <v>99900</v>
      </c>
      <c r="N1795" s="23">
        <f t="shared" si="110"/>
        <v>0.85</v>
      </c>
      <c r="O1795" s="8">
        <f t="shared" si="111"/>
        <v>13485.000000000002</v>
      </c>
      <c r="P1795" s="22" t="str">
        <f t="shared" si="112"/>
        <v>PERCENTAGE</v>
      </c>
    </row>
    <row r="1796" spans="1:16" x14ac:dyDescent="0.3">
      <c r="A1796" s="22" t="str">
        <f t="shared" ref="A1796:A1859" si="113">$A$2</f>
        <v>2021 ALL D85</v>
      </c>
      <c r="B1796" s="7">
        <f>'2019 ALL N OLDER D95'!$B$2</f>
        <v>46121</v>
      </c>
      <c r="C1796" s="7">
        <f>'2019 ALL N OLDER D95'!$C$2</f>
        <v>46127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6979</v>
      </c>
      <c r="I1796" s="6" t="s">
        <v>24172</v>
      </c>
      <c r="J1796" s="6" t="s">
        <v>7006</v>
      </c>
      <c r="K1796" s="6" t="s">
        <v>6998</v>
      </c>
      <c r="L1796" s="6" t="s">
        <v>7007</v>
      </c>
      <c r="M1796" s="8">
        <v>99900</v>
      </c>
      <c r="N1796" s="23">
        <f t="shared" ref="N1796:N1859" si="114">$N1795</f>
        <v>0.85</v>
      </c>
      <c r="O1796" s="8">
        <f t="shared" ref="O1796:O1859" si="115">$O1795</f>
        <v>13485.000000000002</v>
      </c>
      <c r="P1796" s="22" t="str">
        <f t="shared" ref="P1796:P1859" si="116">$P1795</f>
        <v>PERCENTAGE</v>
      </c>
    </row>
    <row r="1797" spans="1:16" x14ac:dyDescent="0.3">
      <c r="A1797" s="22" t="str">
        <f t="shared" si="113"/>
        <v>2021 ALL D85</v>
      </c>
      <c r="B1797" s="7">
        <f>'2019 ALL N OLDER D95'!$B$2</f>
        <v>46121</v>
      </c>
      <c r="C1797" s="7">
        <f>'2019 ALL N OLDER D95'!$C$2</f>
        <v>46127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6979</v>
      </c>
      <c r="I1797" s="6" t="s">
        <v>24172</v>
      </c>
      <c r="J1797" s="6" t="s">
        <v>7008</v>
      </c>
      <c r="K1797" s="6" t="s">
        <v>6998</v>
      </c>
      <c r="L1797" s="6" t="s">
        <v>7009</v>
      </c>
      <c r="M1797" s="8">
        <v>99900</v>
      </c>
      <c r="N1797" s="23">
        <f t="shared" si="114"/>
        <v>0.85</v>
      </c>
      <c r="O1797" s="8">
        <f t="shared" si="115"/>
        <v>13485.000000000002</v>
      </c>
      <c r="P1797" s="22" t="str">
        <f t="shared" si="116"/>
        <v>PERCENTAGE</v>
      </c>
    </row>
    <row r="1798" spans="1:16" x14ac:dyDescent="0.3">
      <c r="A1798" s="22" t="str">
        <f t="shared" si="113"/>
        <v>2021 ALL D85</v>
      </c>
      <c r="B1798" s="7">
        <f>'2019 ALL N OLDER D95'!$B$2</f>
        <v>46121</v>
      </c>
      <c r="C1798" s="7">
        <f>'2019 ALL N OLDER D95'!$C$2</f>
        <v>46127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6979</v>
      </c>
      <c r="I1798" s="6" t="s">
        <v>24172</v>
      </c>
      <c r="J1798" s="6" t="s">
        <v>7010</v>
      </c>
      <c r="K1798" s="6" t="s">
        <v>6998</v>
      </c>
      <c r="L1798" s="6" t="s">
        <v>7011</v>
      </c>
      <c r="M1798" s="8">
        <v>99900</v>
      </c>
      <c r="N1798" s="23">
        <f t="shared" si="114"/>
        <v>0.85</v>
      </c>
      <c r="O1798" s="8">
        <f t="shared" si="115"/>
        <v>13485.000000000002</v>
      </c>
      <c r="P1798" s="22" t="str">
        <f t="shared" si="116"/>
        <v>PERCENTAGE</v>
      </c>
    </row>
    <row r="1799" spans="1:16" x14ac:dyDescent="0.3">
      <c r="A1799" s="22" t="str">
        <f t="shared" si="113"/>
        <v>2021 ALL D85</v>
      </c>
      <c r="B1799" s="7">
        <f>'2019 ALL N OLDER D95'!$B$2</f>
        <v>46121</v>
      </c>
      <c r="C1799" s="7">
        <f>'2019 ALL N OLDER D95'!$C$2</f>
        <v>46127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6979</v>
      </c>
      <c r="I1799" s="6" t="s">
        <v>24172</v>
      </c>
      <c r="J1799" s="6" t="s">
        <v>7012</v>
      </c>
      <c r="K1799" s="6" t="s">
        <v>6998</v>
      </c>
      <c r="L1799" s="6" t="s">
        <v>7013</v>
      </c>
      <c r="M1799" s="8">
        <v>99900</v>
      </c>
      <c r="N1799" s="23">
        <f t="shared" si="114"/>
        <v>0.85</v>
      </c>
      <c r="O1799" s="8">
        <f t="shared" si="115"/>
        <v>13485.000000000002</v>
      </c>
      <c r="P1799" s="22" t="str">
        <f t="shared" si="116"/>
        <v>PERCENTAGE</v>
      </c>
    </row>
    <row r="1800" spans="1:16" x14ac:dyDescent="0.3">
      <c r="A1800" s="22" t="str">
        <f t="shared" si="113"/>
        <v>2021 ALL D85</v>
      </c>
      <c r="B1800" s="7">
        <f>'2019 ALL N OLDER D95'!$B$2</f>
        <v>46121</v>
      </c>
      <c r="C1800" s="7">
        <f>'2019 ALL N OLDER D95'!$C$2</f>
        <v>46127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6979</v>
      </c>
      <c r="I1800" s="6" t="s">
        <v>24172</v>
      </c>
      <c r="J1800" s="6" t="s">
        <v>7014</v>
      </c>
      <c r="K1800" s="6" t="s">
        <v>7015</v>
      </c>
      <c r="L1800" s="6" t="s">
        <v>7016</v>
      </c>
      <c r="M1800" s="8">
        <v>99900</v>
      </c>
      <c r="N1800" s="23">
        <f t="shared" si="114"/>
        <v>0.85</v>
      </c>
      <c r="O1800" s="8">
        <f t="shared" si="115"/>
        <v>13485.000000000002</v>
      </c>
      <c r="P1800" s="22" t="str">
        <f t="shared" si="116"/>
        <v>PERCENTAGE</v>
      </c>
    </row>
    <row r="1801" spans="1:16" x14ac:dyDescent="0.3">
      <c r="A1801" s="22" t="str">
        <f t="shared" si="113"/>
        <v>2021 ALL D85</v>
      </c>
      <c r="B1801" s="7">
        <f>'2019 ALL N OLDER D95'!$B$2</f>
        <v>46121</v>
      </c>
      <c r="C1801" s="7">
        <f>'2019 ALL N OLDER D95'!$C$2</f>
        <v>46127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6979</v>
      </c>
      <c r="I1801" s="6" t="s">
        <v>24172</v>
      </c>
      <c r="J1801" s="6" t="s">
        <v>7017</v>
      </c>
      <c r="K1801" s="6" t="s">
        <v>7015</v>
      </c>
      <c r="L1801" s="6" t="s">
        <v>7018</v>
      </c>
      <c r="M1801" s="8">
        <v>99900</v>
      </c>
      <c r="N1801" s="23">
        <f t="shared" si="114"/>
        <v>0.85</v>
      </c>
      <c r="O1801" s="8">
        <f t="shared" si="115"/>
        <v>13485.000000000002</v>
      </c>
      <c r="P1801" s="22" t="str">
        <f t="shared" si="116"/>
        <v>PERCENTAGE</v>
      </c>
    </row>
    <row r="1802" spans="1:16" x14ac:dyDescent="0.3">
      <c r="A1802" s="22" t="str">
        <f t="shared" si="113"/>
        <v>2021 ALL D85</v>
      </c>
      <c r="B1802" s="7">
        <f>'2019 ALL N OLDER D95'!$B$2</f>
        <v>46121</v>
      </c>
      <c r="C1802" s="7">
        <f>'2019 ALL N OLDER D95'!$C$2</f>
        <v>46127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6979</v>
      </c>
      <c r="I1802" s="6" t="s">
        <v>24172</v>
      </c>
      <c r="J1802" s="6" t="s">
        <v>7019</v>
      </c>
      <c r="K1802" s="6" t="s">
        <v>7015</v>
      </c>
      <c r="L1802" s="6" t="s">
        <v>7020</v>
      </c>
      <c r="M1802" s="8">
        <v>99900</v>
      </c>
      <c r="N1802" s="23">
        <f t="shared" si="114"/>
        <v>0.85</v>
      </c>
      <c r="O1802" s="8">
        <f t="shared" si="115"/>
        <v>13485.000000000002</v>
      </c>
      <c r="P1802" s="22" t="str">
        <f t="shared" si="116"/>
        <v>PERCENTAGE</v>
      </c>
    </row>
    <row r="1803" spans="1:16" x14ac:dyDescent="0.3">
      <c r="A1803" s="22" t="str">
        <f t="shared" si="113"/>
        <v>2021 ALL D85</v>
      </c>
      <c r="B1803" s="7">
        <f>'2019 ALL N OLDER D95'!$B$2</f>
        <v>46121</v>
      </c>
      <c r="C1803" s="7">
        <f>'2019 ALL N OLDER D95'!$C$2</f>
        <v>46127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6979</v>
      </c>
      <c r="I1803" s="6" t="s">
        <v>24172</v>
      </c>
      <c r="J1803" s="6" t="s">
        <v>7021</v>
      </c>
      <c r="K1803" s="6" t="s">
        <v>7015</v>
      </c>
      <c r="L1803" s="6" t="s">
        <v>7022</v>
      </c>
      <c r="M1803" s="8">
        <v>99900</v>
      </c>
      <c r="N1803" s="23">
        <f t="shared" si="114"/>
        <v>0.85</v>
      </c>
      <c r="O1803" s="8">
        <f t="shared" si="115"/>
        <v>13485.000000000002</v>
      </c>
      <c r="P1803" s="22" t="str">
        <f t="shared" si="116"/>
        <v>PERCENTAGE</v>
      </c>
    </row>
    <row r="1804" spans="1:16" x14ac:dyDescent="0.3">
      <c r="A1804" s="22" t="str">
        <f t="shared" si="113"/>
        <v>2021 ALL D85</v>
      </c>
      <c r="B1804" s="7">
        <f>'2019 ALL N OLDER D95'!$B$2</f>
        <v>46121</v>
      </c>
      <c r="C1804" s="7">
        <f>'2019 ALL N OLDER D95'!$C$2</f>
        <v>46127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6979</v>
      </c>
      <c r="I1804" s="6" t="s">
        <v>24172</v>
      </c>
      <c r="J1804" s="6" t="s">
        <v>7023</v>
      </c>
      <c r="K1804" s="6" t="s">
        <v>7015</v>
      </c>
      <c r="L1804" s="6" t="s">
        <v>7024</v>
      </c>
      <c r="M1804" s="8">
        <v>99900</v>
      </c>
      <c r="N1804" s="23">
        <f t="shared" si="114"/>
        <v>0.85</v>
      </c>
      <c r="O1804" s="8">
        <f t="shared" si="115"/>
        <v>13485.000000000002</v>
      </c>
      <c r="P1804" s="22" t="str">
        <f t="shared" si="116"/>
        <v>PERCENTAGE</v>
      </c>
    </row>
    <row r="1805" spans="1:16" x14ac:dyDescent="0.3">
      <c r="A1805" s="22" t="str">
        <f t="shared" si="113"/>
        <v>2021 ALL D85</v>
      </c>
      <c r="B1805" s="7">
        <f>'2019 ALL N OLDER D95'!$B$2</f>
        <v>46121</v>
      </c>
      <c r="C1805" s="7">
        <f>'2019 ALL N OLDER D95'!$C$2</f>
        <v>46127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6979</v>
      </c>
      <c r="I1805" s="6" t="s">
        <v>24172</v>
      </c>
      <c r="J1805" s="6" t="s">
        <v>7025</v>
      </c>
      <c r="K1805" s="6" t="s">
        <v>7015</v>
      </c>
      <c r="L1805" s="6" t="s">
        <v>7026</v>
      </c>
      <c r="M1805" s="8">
        <v>99900</v>
      </c>
      <c r="N1805" s="23">
        <f t="shared" si="114"/>
        <v>0.85</v>
      </c>
      <c r="O1805" s="8">
        <f t="shared" si="115"/>
        <v>13485.000000000002</v>
      </c>
      <c r="P1805" s="22" t="str">
        <f t="shared" si="116"/>
        <v>PERCENTAGE</v>
      </c>
    </row>
    <row r="1806" spans="1:16" x14ac:dyDescent="0.3">
      <c r="A1806" s="22" t="str">
        <f t="shared" si="113"/>
        <v>2021 ALL D85</v>
      </c>
      <c r="B1806" s="7">
        <f>'2019 ALL N OLDER D95'!$B$2</f>
        <v>46121</v>
      </c>
      <c r="C1806" s="7">
        <f>'2019 ALL N OLDER D95'!$C$2</f>
        <v>46127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6979</v>
      </c>
      <c r="I1806" s="6" t="s">
        <v>24172</v>
      </c>
      <c r="J1806" s="6" t="s">
        <v>7027</v>
      </c>
      <c r="K1806" s="6" t="s">
        <v>7015</v>
      </c>
      <c r="L1806" s="6" t="s">
        <v>7028</v>
      </c>
      <c r="M1806" s="8">
        <v>99900</v>
      </c>
      <c r="N1806" s="23">
        <f t="shared" si="114"/>
        <v>0.85</v>
      </c>
      <c r="O1806" s="8">
        <f t="shared" si="115"/>
        <v>13485.000000000002</v>
      </c>
      <c r="P1806" s="22" t="str">
        <f t="shared" si="116"/>
        <v>PERCENTAGE</v>
      </c>
    </row>
    <row r="1807" spans="1:16" x14ac:dyDescent="0.3">
      <c r="A1807" s="22" t="str">
        <f t="shared" si="113"/>
        <v>2021 ALL D85</v>
      </c>
      <c r="B1807" s="7">
        <f>'2019 ALL N OLDER D95'!$B$2</f>
        <v>46121</v>
      </c>
      <c r="C1807" s="7">
        <f>'2019 ALL N OLDER D95'!$C$2</f>
        <v>46127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6979</v>
      </c>
      <c r="I1807" s="6" t="s">
        <v>24172</v>
      </c>
      <c r="J1807" s="6" t="s">
        <v>7029</v>
      </c>
      <c r="K1807" s="6" t="s">
        <v>7015</v>
      </c>
      <c r="L1807" s="6" t="s">
        <v>7030</v>
      </c>
      <c r="M1807" s="8">
        <v>99900</v>
      </c>
      <c r="N1807" s="23">
        <f t="shared" si="114"/>
        <v>0.85</v>
      </c>
      <c r="O1807" s="8">
        <f t="shared" si="115"/>
        <v>13485.000000000002</v>
      </c>
      <c r="P1807" s="22" t="str">
        <f t="shared" si="116"/>
        <v>PERCENTAGE</v>
      </c>
    </row>
    <row r="1808" spans="1:16" x14ac:dyDescent="0.3">
      <c r="A1808" s="22" t="str">
        <f t="shared" si="113"/>
        <v>2021 ALL D85</v>
      </c>
      <c r="B1808" s="7">
        <f>'2019 ALL N OLDER D95'!$B$2</f>
        <v>46121</v>
      </c>
      <c r="C1808" s="7">
        <f>'2019 ALL N OLDER D95'!$C$2</f>
        <v>46127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6979</v>
      </c>
      <c r="I1808" s="6" t="s">
        <v>24172</v>
      </c>
      <c r="J1808" s="6" t="s">
        <v>7091</v>
      </c>
      <c r="K1808" s="6" t="s">
        <v>7083</v>
      </c>
      <c r="L1808" s="6" t="s">
        <v>7092</v>
      </c>
      <c r="M1808" s="8">
        <v>99900</v>
      </c>
      <c r="N1808" s="23">
        <f t="shared" si="114"/>
        <v>0.85</v>
      </c>
      <c r="O1808" s="8">
        <f t="shared" si="115"/>
        <v>13485.000000000002</v>
      </c>
      <c r="P1808" s="22" t="str">
        <f t="shared" si="116"/>
        <v>PERCENTAGE</v>
      </c>
    </row>
    <row r="1809" spans="1:16" x14ac:dyDescent="0.3">
      <c r="A1809" s="22" t="str">
        <f t="shared" si="113"/>
        <v>2021 ALL D85</v>
      </c>
      <c r="B1809" s="7">
        <f>'2019 ALL N OLDER D95'!$B$2</f>
        <v>46121</v>
      </c>
      <c r="C1809" s="7">
        <f>'2019 ALL N OLDER D95'!$C$2</f>
        <v>46127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6979</v>
      </c>
      <c r="I1809" s="6" t="s">
        <v>24172</v>
      </c>
      <c r="J1809" s="6" t="s">
        <v>7093</v>
      </c>
      <c r="K1809" s="6" t="s">
        <v>7083</v>
      </c>
      <c r="L1809" s="6" t="s">
        <v>7094</v>
      </c>
      <c r="M1809" s="8">
        <v>99900</v>
      </c>
      <c r="N1809" s="23">
        <f t="shared" si="114"/>
        <v>0.85</v>
      </c>
      <c r="O1809" s="8">
        <f t="shared" si="115"/>
        <v>13485.000000000002</v>
      </c>
      <c r="P1809" s="22" t="str">
        <f t="shared" si="116"/>
        <v>PERCENTAGE</v>
      </c>
    </row>
    <row r="1810" spans="1:16" x14ac:dyDescent="0.3">
      <c r="A1810" s="22" t="str">
        <f t="shared" si="113"/>
        <v>2021 ALL D85</v>
      </c>
      <c r="B1810" s="7">
        <f>'2019 ALL N OLDER D95'!$B$2</f>
        <v>46121</v>
      </c>
      <c r="C1810" s="7">
        <f>'2019 ALL N OLDER D95'!$C$2</f>
        <v>46127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6979</v>
      </c>
      <c r="I1810" s="6" t="s">
        <v>24172</v>
      </c>
      <c r="J1810" s="6" t="s">
        <v>7095</v>
      </c>
      <c r="K1810" s="6" t="s">
        <v>7083</v>
      </c>
      <c r="L1810" s="6" t="s">
        <v>7096</v>
      </c>
      <c r="M1810" s="8">
        <v>99900</v>
      </c>
      <c r="N1810" s="23">
        <f t="shared" si="114"/>
        <v>0.85</v>
      </c>
      <c r="O1810" s="8">
        <f t="shared" si="115"/>
        <v>13485.000000000002</v>
      </c>
      <c r="P1810" s="22" t="str">
        <f t="shared" si="116"/>
        <v>PERCENTAGE</v>
      </c>
    </row>
    <row r="1811" spans="1:16" x14ac:dyDescent="0.3">
      <c r="A1811" s="22" t="str">
        <f t="shared" si="113"/>
        <v>2021 ALL D85</v>
      </c>
      <c r="B1811" s="7">
        <f>'2019 ALL N OLDER D95'!$B$2</f>
        <v>46121</v>
      </c>
      <c r="C1811" s="7">
        <f>'2019 ALL N OLDER D95'!$C$2</f>
        <v>46127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6979</v>
      </c>
      <c r="I1811" s="6" t="s">
        <v>24172</v>
      </c>
      <c r="J1811" s="6" t="s">
        <v>7097</v>
      </c>
      <c r="K1811" s="6" t="s">
        <v>7083</v>
      </c>
      <c r="L1811" s="6" t="s">
        <v>7098</v>
      </c>
      <c r="M1811" s="8">
        <v>99900</v>
      </c>
      <c r="N1811" s="23">
        <f t="shared" si="114"/>
        <v>0.85</v>
      </c>
      <c r="O1811" s="8">
        <f t="shared" si="115"/>
        <v>13485.000000000002</v>
      </c>
      <c r="P1811" s="22" t="str">
        <f t="shared" si="116"/>
        <v>PERCENTAGE</v>
      </c>
    </row>
    <row r="1812" spans="1:16" x14ac:dyDescent="0.3">
      <c r="A1812" s="22" t="str">
        <f t="shared" si="113"/>
        <v>2021 ALL D85</v>
      </c>
      <c r="B1812" s="7">
        <f>'2019 ALL N OLDER D95'!$B$2</f>
        <v>46121</v>
      </c>
      <c r="C1812" s="7">
        <f>'2019 ALL N OLDER D95'!$C$2</f>
        <v>46127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6979</v>
      </c>
      <c r="I1812" s="6" t="s">
        <v>24172</v>
      </c>
      <c r="J1812" s="6" t="s">
        <v>7082</v>
      </c>
      <c r="K1812" s="6" t="s">
        <v>7083</v>
      </c>
      <c r="L1812" s="6" t="s">
        <v>7084</v>
      </c>
      <c r="M1812" s="8">
        <v>99900</v>
      </c>
      <c r="N1812" s="23">
        <f t="shared" si="114"/>
        <v>0.85</v>
      </c>
      <c r="O1812" s="8">
        <f t="shared" si="115"/>
        <v>13485.000000000002</v>
      </c>
      <c r="P1812" s="22" t="str">
        <f t="shared" si="116"/>
        <v>PERCENTAGE</v>
      </c>
    </row>
    <row r="1813" spans="1:16" x14ac:dyDescent="0.3">
      <c r="A1813" s="22" t="str">
        <f t="shared" si="113"/>
        <v>2021 ALL D85</v>
      </c>
      <c r="B1813" s="7">
        <f>'2019 ALL N OLDER D95'!$B$2</f>
        <v>46121</v>
      </c>
      <c r="C1813" s="7">
        <f>'2019 ALL N OLDER D95'!$C$2</f>
        <v>46127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6979</v>
      </c>
      <c r="I1813" s="6" t="s">
        <v>24172</v>
      </c>
      <c r="J1813" s="6" t="s">
        <v>7085</v>
      </c>
      <c r="K1813" s="6" t="s">
        <v>7083</v>
      </c>
      <c r="L1813" s="6" t="s">
        <v>7086</v>
      </c>
      <c r="M1813" s="8">
        <v>99900</v>
      </c>
      <c r="N1813" s="23">
        <f t="shared" si="114"/>
        <v>0.85</v>
      </c>
      <c r="O1813" s="8">
        <f t="shared" si="115"/>
        <v>13485.000000000002</v>
      </c>
      <c r="P1813" s="22" t="str">
        <f t="shared" si="116"/>
        <v>PERCENTAGE</v>
      </c>
    </row>
    <row r="1814" spans="1:16" x14ac:dyDescent="0.3">
      <c r="A1814" s="22" t="str">
        <f t="shared" si="113"/>
        <v>2021 ALL D85</v>
      </c>
      <c r="B1814" s="7">
        <f>'2019 ALL N OLDER D95'!$B$2</f>
        <v>46121</v>
      </c>
      <c r="C1814" s="7">
        <f>'2019 ALL N OLDER D95'!$C$2</f>
        <v>46127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6979</v>
      </c>
      <c r="I1814" s="6" t="s">
        <v>24172</v>
      </c>
      <c r="J1814" s="6" t="s">
        <v>7087</v>
      </c>
      <c r="K1814" s="6" t="s">
        <v>7083</v>
      </c>
      <c r="L1814" s="6" t="s">
        <v>7088</v>
      </c>
      <c r="M1814" s="8">
        <v>99900</v>
      </c>
      <c r="N1814" s="23">
        <f t="shared" si="114"/>
        <v>0.85</v>
      </c>
      <c r="O1814" s="8">
        <f t="shared" si="115"/>
        <v>13485.000000000002</v>
      </c>
      <c r="P1814" s="22" t="str">
        <f t="shared" si="116"/>
        <v>PERCENTAGE</v>
      </c>
    </row>
    <row r="1815" spans="1:16" x14ac:dyDescent="0.3">
      <c r="A1815" s="22" t="str">
        <f t="shared" si="113"/>
        <v>2021 ALL D85</v>
      </c>
      <c r="B1815" s="7">
        <f>'2019 ALL N OLDER D95'!$B$2</f>
        <v>46121</v>
      </c>
      <c r="C1815" s="7">
        <f>'2019 ALL N OLDER D95'!$C$2</f>
        <v>46127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6979</v>
      </c>
      <c r="I1815" s="6" t="s">
        <v>24172</v>
      </c>
      <c r="J1815" s="6" t="s">
        <v>7089</v>
      </c>
      <c r="K1815" s="6" t="s">
        <v>7083</v>
      </c>
      <c r="L1815" s="6" t="s">
        <v>7090</v>
      </c>
      <c r="M1815" s="8">
        <v>99900</v>
      </c>
      <c r="N1815" s="23">
        <f t="shared" si="114"/>
        <v>0.85</v>
      </c>
      <c r="O1815" s="8">
        <f t="shared" si="115"/>
        <v>13485.000000000002</v>
      </c>
      <c r="P1815" s="22" t="str">
        <f t="shared" si="116"/>
        <v>PERCENTAGE</v>
      </c>
    </row>
    <row r="1816" spans="1:16" x14ac:dyDescent="0.3">
      <c r="A1816" s="22" t="str">
        <f t="shared" si="113"/>
        <v>2021 ALL D85</v>
      </c>
      <c r="B1816" s="7">
        <f>'2019 ALL N OLDER D95'!$B$2</f>
        <v>46121</v>
      </c>
      <c r="C1816" s="7">
        <f>'2019 ALL N OLDER D95'!$C$2</f>
        <v>46127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6979</v>
      </c>
      <c r="I1816" s="6" t="s">
        <v>24172</v>
      </c>
      <c r="J1816" s="6" t="s">
        <v>7108</v>
      </c>
      <c r="K1816" s="6" t="s">
        <v>7100</v>
      </c>
      <c r="L1816" s="6" t="s">
        <v>7109</v>
      </c>
      <c r="M1816" s="8">
        <v>99900</v>
      </c>
      <c r="N1816" s="23">
        <f t="shared" si="114"/>
        <v>0.85</v>
      </c>
      <c r="O1816" s="8">
        <f t="shared" si="115"/>
        <v>13485.000000000002</v>
      </c>
      <c r="P1816" s="22" t="str">
        <f t="shared" si="116"/>
        <v>PERCENTAGE</v>
      </c>
    </row>
    <row r="1817" spans="1:16" x14ac:dyDescent="0.3">
      <c r="A1817" s="22" t="str">
        <f t="shared" si="113"/>
        <v>2021 ALL D85</v>
      </c>
      <c r="B1817" s="7">
        <f>'2019 ALL N OLDER D95'!$B$2</f>
        <v>46121</v>
      </c>
      <c r="C1817" s="7">
        <f>'2019 ALL N OLDER D95'!$C$2</f>
        <v>46127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6979</v>
      </c>
      <c r="I1817" s="6" t="s">
        <v>24172</v>
      </c>
      <c r="J1817" s="6" t="s">
        <v>7110</v>
      </c>
      <c r="K1817" s="6" t="s">
        <v>7100</v>
      </c>
      <c r="L1817" s="6" t="s">
        <v>7111</v>
      </c>
      <c r="M1817" s="8">
        <v>99900</v>
      </c>
      <c r="N1817" s="23">
        <f t="shared" si="114"/>
        <v>0.85</v>
      </c>
      <c r="O1817" s="8">
        <f t="shared" si="115"/>
        <v>13485.000000000002</v>
      </c>
      <c r="P1817" s="22" t="str">
        <f t="shared" si="116"/>
        <v>PERCENTAGE</v>
      </c>
    </row>
    <row r="1818" spans="1:16" x14ac:dyDescent="0.3">
      <c r="A1818" s="22" t="str">
        <f t="shared" si="113"/>
        <v>2021 ALL D85</v>
      </c>
      <c r="B1818" s="7">
        <f>'2019 ALL N OLDER D95'!$B$2</f>
        <v>46121</v>
      </c>
      <c r="C1818" s="7">
        <f>'2019 ALL N OLDER D95'!$C$2</f>
        <v>46127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6979</v>
      </c>
      <c r="I1818" s="6" t="s">
        <v>24172</v>
      </c>
      <c r="J1818" s="6" t="s">
        <v>7112</v>
      </c>
      <c r="K1818" s="6" t="s">
        <v>7100</v>
      </c>
      <c r="L1818" s="6" t="s">
        <v>7113</v>
      </c>
      <c r="M1818" s="8">
        <v>99900</v>
      </c>
      <c r="N1818" s="23">
        <f t="shared" si="114"/>
        <v>0.85</v>
      </c>
      <c r="O1818" s="8">
        <f t="shared" si="115"/>
        <v>13485.000000000002</v>
      </c>
      <c r="P1818" s="22" t="str">
        <f t="shared" si="116"/>
        <v>PERCENTAGE</v>
      </c>
    </row>
    <row r="1819" spans="1:16" x14ac:dyDescent="0.3">
      <c r="A1819" s="22" t="str">
        <f t="shared" si="113"/>
        <v>2021 ALL D85</v>
      </c>
      <c r="B1819" s="7">
        <f>'2019 ALL N OLDER D95'!$B$2</f>
        <v>46121</v>
      </c>
      <c r="C1819" s="7">
        <f>'2019 ALL N OLDER D95'!$C$2</f>
        <v>46127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6979</v>
      </c>
      <c r="I1819" s="6" t="s">
        <v>24172</v>
      </c>
      <c r="J1819" s="6" t="s">
        <v>7114</v>
      </c>
      <c r="K1819" s="6" t="s">
        <v>7100</v>
      </c>
      <c r="L1819" s="6" t="s">
        <v>7115</v>
      </c>
      <c r="M1819" s="8">
        <v>99900</v>
      </c>
      <c r="N1819" s="23">
        <f t="shared" si="114"/>
        <v>0.85</v>
      </c>
      <c r="O1819" s="8">
        <f t="shared" si="115"/>
        <v>13485.000000000002</v>
      </c>
      <c r="P1819" s="22" t="str">
        <f t="shared" si="116"/>
        <v>PERCENTAGE</v>
      </c>
    </row>
    <row r="1820" spans="1:16" x14ac:dyDescent="0.3">
      <c r="A1820" s="22" t="str">
        <f t="shared" si="113"/>
        <v>2021 ALL D85</v>
      </c>
      <c r="B1820" s="7">
        <f>'2019 ALL N OLDER D95'!$B$2</f>
        <v>46121</v>
      </c>
      <c r="C1820" s="7">
        <f>'2019 ALL N OLDER D95'!$C$2</f>
        <v>46127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6979</v>
      </c>
      <c r="I1820" s="6" t="s">
        <v>24172</v>
      </c>
      <c r="J1820" s="6" t="s">
        <v>7099</v>
      </c>
      <c r="K1820" s="6" t="s">
        <v>7100</v>
      </c>
      <c r="L1820" s="6" t="s">
        <v>7101</v>
      </c>
      <c r="M1820" s="8">
        <v>99900</v>
      </c>
      <c r="N1820" s="23">
        <f t="shared" si="114"/>
        <v>0.85</v>
      </c>
      <c r="O1820" s="8">
        <f t="shared" si="115"/>
        <v>13485.000000000002</v>
      </c>
      <c r="P1820" s="22" t="str">
        <f t="shared" si="116"/>
        <v>PERCENTAGE</v>
      </c>
    </row>
    <row r="1821" spans="1:16" x14ac:dyDescent="0.3">
      <c r="A1821" s="22" t="str">
        <f t="shared" si="113"/>
        <v>2021 ALL D85</v>
      </c>
      <c r="B1821" s="7">
        <f>'2019 ALL N OLDER D95'!$B$2</f>
        <v>46121</v>
      </c>
      <c r="C1821" s="7">
        <f>'2019 ALL N OLDER D95'!$C$2</f>
        <v>46127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6979</v>
      </c>
      <c r="I1821" s="6" t="s">
        <v>24172</v>
      </c>
      <c r="J1821" s="6" t="s">
        <v>7102</v>
      </c>
      <c r="K1821" s="6" t="s">
        <v>7100</v>
      </c>
      <c r="L1821" s="6" t="s">
        <v>7103</v>
      </c>
      <c r="M1821" s="8">
        <v>99900</v>
      </c>
      <c r="N1821" s="23">
        <f t="shared" si="114"/>
        <v>0.85</v>
      </c>
      <c r="O1821" s="8">
        <f t="shared" si="115"/>
        <v>13485.000000000002</v>
      </c>
      <c r="P1821" s="22" t="str">
        <f t="shared" si="116"/>
        <v>PERCENTAGE</v>
      </c>
    </row>
    <row r="1822" spans="1:16" x14ac:dyDescent="0.3">
      <c r="A1822" s="22" t="str">
        <f t="shared" si="113"/>
        <v>2021 ALL D85</v>
      </c>
      <c r="B1822" s="7">
        <f>'2019 ALL N OLDER D95'!$B$2</f>
        <v>46121</v>
      </c>
      <c r="C1822" s="7">
        <f>'2019 ALL N OLDER D95'!$C$2</f>
        <v>46127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6979</v>
      </c>
      <c r="I1822" s="6" t="s">
        <v>24172</v>
      </c>
      <c r="J1822" s="6" t="s">
        <v>7104</v>
      </c>
      <c r="K1822" s="6" t="s">
        <v>7100</v>
      </c>
      <c r="L1822" s="6" t="s">
        <v>7105</v>
      </c>
      <c r="M1822" s="8">
        <v>99900</v>
      </c>
      <c r="N1822" s="23">
        <f t="shared" si="114"/>
        <v>0.85</v>
      </c>
      <c r="O1822" s="8">
        <f t="shared" si="115"/>
        <v>13485.000000000002</v>
      </c>
      <c r="P1822" s="22" t="str">
        <f t="shared" si="116"/>
        <v>PERCENTAGE</v>
      </c>
    </row>
    <row r="1823" spans="1:16" x14ac:dyDescent="0.3">
      <c r="A1823" s="22" t="str">
        <f t="shared" si="113"/>
        <v>2021 ALL D85</v>
      </c>
      <c r="B1823" s="7">
        <f>'2019 ALL N OLDER D95'!$B$2</f>
        <v>46121</v>
      </c>
      <c r="C1823" s="7">
        <f>'2019 ALL N OLDER D95'!$C$2</f>
        <v>46127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6979</v>
      </c>
      <c r="I1823" s="6" t="s">
        <v>24172</v>
      </c>
      <c r="J1823" s="6" t="s">
        <v>7106</v>
      </c>
      <c r="K1823" s="6" t="s">
        <v>7100</v>
      </c>
      <c r="L1823" s="6" t="s">
        <v>7107</v>
      </c>
      <c r="M1823" s="8">
        <v>99900</v>
      </c>
      <c r="N1823" s="23">
        <f t="shared" si="114"/>
        <v>0.85</v>
      </c>
      <c r="O1823" s="8">
        <f t="shared" si="115"/>
        <v>13485.000000000002</v>
      </c>
      <c r="P1823" s="22" t="str">
        <f t="shared" si="116"/>
        <v>PERCENTAGE</v>
      </c>
    </row>
    <row r="1824" spans="1:16" x14ac:dyDescent="0.3">
      <c r="A1824" s="22" t="str">
        <f t="shared" si="113"/>
        <v>2021 ALL D85</v>
      </c>
      <c r="B1824" s="7">
        <f>'2019 ALL N OLDER D95'!$B$2</f>
        <v>46121</v>
      </c>
      <c r="C1824" s="7">
        <f>'2019 ALL N OLDER D95'!$C$2</f>
        <v>46127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6979</v>
      </c>
      <c r="I1824" s="6" t="s">
        <v>24172</v>
      </c>
      <c r="J1824" s="6" t="s">
        <v>7074</v>
      </c>
      <c r="K1824" s="6" t="s">
        <v>7066</v>
      </c>
      <c r="L1824" s="6" t="s">
        <v>7075</v>
      </c>
      <c r="M1824" s="8">
        <v>99900</v>
      </c>
      <c r="N1824" s="23">
        <f t="shared" si="114"/>
        <v>0.85</v>
      </c>
      <c r="O1824" s="8">
        <f t="shared" si="115"/>
        <v>13485.000000000002</v>
      </c>
      <c r="P1824" s="22" t="str">
        <f t="shared" si="116"/>
        <v>PERCENTAGE</v>
      </c>
    </row>
    <row r="1825" spans="1:16" x14ac:dyDescent="0.3">
      <c r="A1825" s="22" t="str">
        <f t="shared" si="113"/>
        <v>2021 ALL D85</v>
      </c>
      <c r="B1825" s="7">
        <f>'2019 ALL N OLDER D95'!$B$2</f>
        <v>46121</v>
      </c>
      <c r="C1825" s="7">
        <f>'2019 ALL N OLDER D95'!$C$2</f>
        <v>46127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6979</v>
      </c>
      <c r="I1825" s="6" t="s">
        <v>24172</v>
      </c>
      <c r="J1825" s="6" t="s">
        <v>7076</v>
      </c>
      <c r="K1825" s="6" t="s">
        <v>7066</v>
      </c>
      <c r="L1825" s="6" t="s">
        <v>7077</v>
      </c>
      <c r="M1825" s="8">
        <v>99900</v>
      </c>
      <c r="N1825" s="23">
        <f t="shared" si="114"/>
        <v>0.85</v>
      </c>
      <c r="O1825" s="8">
        <f t="shared" si="115"/>
        <v>13485.000000000002</v>
      </c>
      <c r="P1825" s="22" t="str">
        <f t="shared" si="116"/>
        <v>PERCENTAGE</v>
      </c>
    </row>
    <row r="1826" spans="1:16" x14ac:dyDescent="0.3">
      <c r="A1826" s="22" t="str">
        <f t="shared" si="113"/>
        <v>2021 ALL D85</v>
      </c>
      <c r="B1826" s="7">
        <f>'2019 ALL N OLDER D95'!$B$2</f>
        <v>46121</v>
      </c>
      <c r="C1826" s="7">
        <f>'2019 ALL N OLDER D95'!$C$2</f>
        <v>46127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6979</v>
      </c>
      <c r="I1826" s="6" t="s">
        <v>24172</v>
      </c>
      <c r="J1826" s="6" t="s">
        <v>7078</v>
      </c>
      <c r="K1826" s="6" t="s">
        <v>7066</v>
      </c>
      <c r="L1826" s="6" t="s">
        <v>7079</v>
      </c>
      <c r="M1826" s="8">
        <v>99900</v>
      </c>
      <c r="N1826" s="23">
        <f t="shared" si="114"/>
        <v>0.85</v>
      </c>
      <c r="O1826" s="8">
        <f t="shared" si="115"/>
        <v>13485.000000000002</v>
      </c>
      <c r="P1826" s="22" t="str">
        <f t="shared" si="116"/>
        <v>PERCENTAGE</v>
      </c>
    </row>
    <row r="1827" spans="1:16" x14ac:dyDescent="0.3">
      <c r="A1827" s="22" t="str">
        <f t="shared" si="113"/>
        <v>2021 ALL D85</v>
      </c>
      <c r="B1827" s="7">
        <f>'2019 ALL N OLDER D95'!$B$2</f>
        <v>46121</v>
      </c>
      <c r="C1827" s="7">
        <f>'2019 ALL N OLDER D95'!$C$2</f>
        <v>46127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6979</v>
      </c>
      <c r="I1827" s="6" t="s">
        <v>24172</v>
      </c>
      <c r="J1827" s="6" t="s">
        <v>7080</v>
      </c>
      <c r="K1827" s="6" t="s">
        <v>7066</v>
      </c>
      <c r="L1827" s="6" t="s">
        <v>7081</v>
      </c>
      <c r="M1827" s="8">
        <v>99900</v>
      </c>
      <c r="N1827" s="23">
        <f t="shared" si="114"/>
        <v>0.85</v>
      </c>
      <c r="O1827" s="8">
        <f t="shared" si="115"/>
        <v>13485.000000000002</v>
      </c>
      <c r="P1827" s="22" t="str">
        <f t="shared" si="116"/>
        <v>PERCENTAGE</v>
      </c>
    </row>
    <row r="1828" spans="1:16" x14ac:dyDescent="0.3">
      <c r="A1828" s="22" t="str">
        <f t="shared" si="113"/>
        <v>2021 ALL D85</v>
      </c>
      <c r="B1828" s="7">
        <f>'2019 ALL N OLDER D95'!$B$2</f>
        <v>46121</v>
      </c>
      <c r="C1828" s="7">
        <f>'2019 ALL N OLDER D95'!$C$2</f>
        <v>46127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6979</v>
      </c>
      <c r="I1828" s="6" t="s">
        <v>24172</v>
      </c>
      <c r="J1828" s="6" t="s">
        <v>7065</v>
      </c>
      <c r="K1828" s="6" t="s">
        <v>7066</v>
      </c>
      <c r="L1828" s="6" t="s">
        <v>7067</v>
      </c>
      <c r="M1828" s="8">
        <v>99900</v>
      </c>
      <c r="N1828" s="23">
        <f t="shared" si="114"/>
        <v>0.85</v>
      </c>
      <c r="O1828" s="8">
        <f t="shared" si="115"/>
        <v>13485.000000000002</v>
      </c>
      <c r="P1828" s="22" t="str">
        <f t="shared" si="116"/>
        <v>PERCENTAGE</v>
      </c>
    </row>
    <row r="1829" spans="1:16" x14ac:dyDescent="0.3">
      <c r="A1829" s="22" t="str">
        <f t="shared" si="113"/>
        <v>2021 ALL D85</v>
      </c>
      <c r="B1829" s="7">
        <f>'2019 ALL N OLDER D95'!$B$2</f>
        <v>46121</v>
      </c>
      <c r="C1829" s="7">
        <f>'2019 ALL N OLDER D95'!$C$2</f>
        <v>46127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6979</v>
      </c>
      <c r="I1829" s="6" t="s">
        <v>24172</v>
      </c>
      <c r="J1829" s="6" t="s">
        <v>7068</v>
      </c>
      <c r="K1829" s="6" t="s">
        <v>7066</v>
      </c>
      <c r="L1829" s="6" t="s">
        <v>7069</v>
      </c>
      <c r="M1829" s="8">
        <v>99900</v>
      </c>
      <c r="N1829" s="23">
        <f t="shared" si="114"/>
        <v>0.85</v>
      </c>
      <c r="O1829" s="8">
        <f t="shared" si="115"/>
        <v>13485.000000000002</v>
      </c>
      <c r="P1829" s="22" t="str">
        <f t="shared" si="116"/>
        <v>PERCENTAGE</v>
      </c>
    </row>
    <row r="1830" spans="1:16" x14ac:dyDescent="0.3">
      <c r="A1830" s="22" t="str">
        <f t="shared" si="113"/>
        <v>2021 ALL D85</v>
      </c>
      <c r="B1830" s="7">
        <f>'2019 ALL N OLDER D95'!$B$2</f>
        <v>46121</v>
      </c>
      <c r="C1830" s="7">
        <f>'2019 ALL N OLDER D95'!$C$2</f>
        <v>46127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6979</v>
      </c>
      <c r="I1830" s="6" t="s">
        <v>24172</v>
      </c>
      <c r="J1830" s="6" t="s">
        <v>7070</v>
      </c>
      <c r="K1830" s="6" t="s">
        <v>7066</v>
      </c>
      <c r="L1830" s="6" t="s">
        <v>7071</v>
      </c>
      <c r="M1830" s="8">
        <v>99900</v>
      </c>
      <c r="N1830" s="23">
        <f t="shared" si="114"/>
        <v>0.85</v>
      </c>
      <c r="O1830" s="8">
        <f t="shared" si="115"/>
        <v>13485.000000000002</v>
      </c>
      <c r="P1830" s="22" t="str">
        <f t="shared" si="116"/>
        <v>PERCENTAGE</v>
      </c>
    </row>
    <row r="1831" spans="1:16" x14ac:dyDescent="0.3">
      <c r="A1831" s="22" t="str">
        <f t="shared" si="113"/>
        <v>2021 ALL D85</v>
      </c>
      <c r="B1831" s="7">
        <f>'2019 ALL N OLDER D95'!$B$2</f>
        <v>46121</v>
      </c>
      <c r="C1831" s="7">
        <f>'2019 ALL N OLDER D95'!$C$2</f>
        <v>46127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6979</v>
      </c>
      <c r="I1831" s="6" t="s">
        <v>24172</v>
      </c>
      <c r="J1831" s="6" t="s">
        <v>7072</v>
      </c>
      <c r="K1831" s="6" t="s">
        <v>7066</v>
      </c>
      <c r="L1831" s="6" t="s">
        <v>7073</v>
      </c>
      <c r="M1831" s="8">
        <v>99900</v>
      </c>
      <c r="N1831" s="23">
        <f t="shared" si="114"/>
        <v>0.85</v>
      </c>
      <c r="O1831" s="8">
        <f t="shared" si="115"/>
        <v>13485.000000000002</v>
      </c>
      <c r="P1831" s="22" t="str">
        <f t="shared" si="116"/>
        <v>PERCENTAGE</v>
      </c>
    </row>
    <row r="1832" spans="1:16" x14ac:dyDescent="0.3">
      <c r="A1832" s="22" t="str">
        <f t="shared" si="113"/>
        <v>2021 ALL D85</v>
      </c>
      <c r="B1832" s="7">
        <f>'2019 ALL N OLDER D95'!$B$2</f>
        <v>46121</v>
      </c>
      <c r="C1832" s="7">
        <f>'2019 ALL N OLDER D95'!$C$2</f>
        <v>46127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6979</v>
      </c>
      <c r="I1832" s="6" t="s">
        <v>24172</v>
      </c>
      <c r="J1832" s="6" t="s">
        <v>7233</v>
      </c>
      <c r="K1832" s="6" t="s">
        <v>7234</v>
      </c>
      <c r="L1832" s="6" t="s">
        <v>7235</v>
      </c>
      <c r="M1832" s="8">
        <v>99900</v>
      </c>
      <c r="N1832" s="23">
        <f t="shared" si="114"/>
        <v>0.85</v>
      </c>
      <c r="O1832" s="8">
        <f t="shared" si="115"/>
        <v>13485.000000000002</v>
      </c>
      <c r="P1832" s="22" t="str">
        <f t="shared" si="116"/>
        <v>PERCENTAGE</v>
      </c>
    </row>
    <row r="1833" spans="1:16" x14ac:dyDescent="0.3">
      <c r="A1833" s="22" t="str">
        <f t="shared" si="113"/>
        <v>2021 ALL D85</v>
      </c>
      <c r="B1833" s="7">
        <f>'2019 ALL N OLDER D95'!$B$2</f>
        <v>46121</v>
      </c>
      <c r="C1833" s="7">
        <f>'2019 ALL N OLDER D95'!$C$2</f>
        <v>46127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6979</v>
      </c>
      <c r="I1833" s="6" t="s">
        <v>24172</v>
      </c>
      <c r="J1833" s="6" t="s">
        <v>7236</v>
      </c>
      <c r="K1833" s="6" t="s">
        <v>7234</v>
      </c>
      <c r="L1833" s="6" t="s">
        <v>7237</v>
      </c>
      <c r="M1833" s="8">
        <v>99900</v>
      </c>
      <c r="N1833" s="23">
        <f t="shared" si="114"/>
        <v>0.85</v>
      </c>
      <c r="O1833" s="8">
        <f t="shared" si="115"/>
        <v>13485.000000000002</v>
      </c>
      <c r="P1833" s="22" t="str">
        <f t="shared" si="116"/>
        <v>PERCENTAGE</v>
      </c>
    </row>
    <row r="1834" spans="1:16" x14ac:dyDescent="0.3">
      <c r="A1834" s="22" t="str">
        <f t="shared" si="113"/>
        <v>2021 ALL D85</v>
      </c>
      <c r="B1834" s="7">
        <f>'2019 ALL N OLDER D95'!$B$2</f>
        <v>46121</v>
      </c>
      <c r="C1834" s="7">
        <f>'2019 ALL N OLDER D95'!$C$2</f>
        <v>46127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6979</v>
      </c>
      <c r="I1834" s="6" t="s">
        <v>24172</v>
      </c>
      <c r="J1834" s="6" t="s">
        <v>7238</v>
      </c>
      <c r="K1834" s="6" t="s">
        <v>7234</v>
      </c>
      <c r="L1834" s="6" t="s">
        <v>7239</v>
      </c>
      <c r="M1834" s="8">
        <v>99900</v>
      </c>
      <c r="N1834" s="23">
        <f t="shared" si="114"/>
        <v>0.85</v>
      </c>
      <c r="O1834" s="8">
        <f t="shared" si="115"/>
        <v>13485.000000000002</v>
      </c>
      <c r="P1834" s="22" t="str">
        <f t="shared" si="116"/>
        <v>PERCENTAGE</v>
      </c>
    </row>
    <row r="1835" spans="1:16" x14ac:dyDescent="0.3">
      <c r="A1835" s="22" t="str">
        <f t="shared" si="113"/>
        <v>2021 ALL D85</v>
      </c>
      <c r="B1835" s="7">
        <f>'2019 ALL N OLDER D95'!$B$2</f>
        <v>46121</v>
      </c>
      <c r="C1835" s="7">
        <f>'2019 ALL N OLDER D95'!$C$2</f>
        <v>46127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6979</v>
      </c>
      <c r="I1835" s="6" t="s">
        <v>24172</v>
      </c>
      <c r="J1835" s="6" t="s">
        <v>7240</v>
      </c>
      <c r="K1835" s="6" t="s">
        <v>7234</v>
      </c>
      <c r="L1835" s="6" t="s">
        <v>7241</v>
      </c>
      <c r="M1835" s="8">
        <v>99900</v>
      </c>
      <c r="N1835" s="23">
        <f t="shared" si="114"/>
        <v>0.85</v>
      </c>
      <c r="O1835" s="8">
        <f t="shared" si="115"/>
        <v>13485.000000000002</v>
      </c>
      <c r="P1835" s="22" t="str">
        <f t="shared" si="116"/>
        <v>PERCENTAGE</v>
      </c>
    </row>
    <row r="1836" spans="1:16" x14ac:dyDescent="0.3">
      <c r="A1836" s="22" t="str">
        <f t="shared" si="113"/>
        <v>2021 ALL D85</v>
      </c>
      <c r="B1836" s="7">
        <f>'2019 ALL N OLDER D95'!$B$2</f>
        <v>46121</v>
      </c>
      <c r="C1836" s="7">
        <f>'2019 ALL N OLDER D95'!$C$2</f>
        <v>46127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6979</v>
      </c>
      <c r="I1836" s="6" t="s">
        <v>24172</v>
      </c>
      <c r="J1836" s="6" t="s">
        <v>7215</v>
      </c>
      <c r="K1836" s="6" t="s">
        <v>7216</v>
      </c>
      <c r="L1836" s="6" t="s">
        <v>7217</v>
      </c>
      <c r="M1836" s="8">
        <v>99900</v>
      </c>
      <c r="N1836" s="23">
        <f t="shared" si="114"/>
        <v>0.85</v>
      </c>
      <c r="O1836" s="8">
        <f t="shared" si="115"/>
        <v>13485.000000000002</v>
      </c>
      <c r="P1836" s="22" t="str">
        <f t="shared" si="116"/>
        <v>PERCENTAGE</v>
      </c>
    </row>
    <row r="1837" spans="1:16" x14ac:dyDescent="0.3">
      <c r="A1837" s="22" t="str">
        <f t="shared" si="113"/>
        <v>2021 ALL D85</v>
      </c>
      <c r="B1837" s="7">
        <f>'2019 ALL N OLDER D95'!$B$2</f>
        <v>46121</v>
      </c>
      <c r="C1837" s="7">
        <f>'2019 ALL N OLDER D95'!$C$2</f>
        <v>46127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6979</v>
      </c>
      <c r="I1837" s="6" t="s">
        <v>24172</v>
      </c>
      <c r="J1837" s="6" t="s">
        <v>7218</v>
      </c>
      <c r="K1837" s="6" t="s">
        <v>7216</v>
      </c>
      <c r="L1837" s="6" t="s">
        <v>7219</v>
      </c>
      <c r="M1837" s="8">
        <v>99900</v>
      </c>
      <c r="N1837" s="23">
        <f t="shared" si="114"/>
        <v>0.85</v>
      </c>
      <c r="O1837" s="8">
        <f t="shared" si="115"/>
        <v>13485.000000000002</v>
      </c>
      <c r="P1837" s="22" t="str">
        <f t="shared" si="116"/>
        <v>PERCENTAGE</v>
      </c>
    </row>
    <row r="1838" spans="1:16" x14ac:dyDescent="0.3">
      <c r="A1838" s="22" t="str">
        <f t="shared" si="113"/>
        <v>2021 ALL D85</v>
      </c>
      <c r="B1838" s="7">
        <f>'2019 ALL N OLDER D95'!$B$2</f>
        <v>46121</v>
      </c>
      <c r="C1838" s="7">
        <f>'2019 ALL N OLDER D95'!$C$2</f>
        <v>46127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6979</v>
      </c>
      <c r="I1838" s="6" t="s">
        <v>24172</v>
      </c>
      <c r="J1838" s="6" t="s">
        <v>7220</v>
      </c>
      <c r="K1838" s="6" t="s">
        <v>7216</v>
      </c>
      <c r="L1838" s="6" t="s">
        <v>7221</v>
      </c>
      <c r="M1838" s="8">
        <v>99900</v>
      </c>
      <c r="N1838" s="23">
        <f t="shared" si="114"/>
        <v>0.85</v>
      </c>
      <c r="O1838" s="8">
        <f t="shared" si="115"/>
        <v>13485.000000000002</v>
      </c>
      <c r="P1838" s="22" t="str">
        <f t="shared" si="116"/>
        <v>PERCENTAGE</v>
      </c>
    </row>
    <row r="1839" spans="1:16" x14ac:dyDescent="0.3">
      <c r="A1839" s="22" t="str">
        <f t="shared" si="113"/>
        <v>2021 ALL D85</v>
      </c>
      <c r="B1839" s="7">
        <f>'2019 ALL N OLDER D95'!$B$2</f>
        <v>46121</v>
      </c>
      <c r="C1839" s="7">
        <f>'2019 ALL N OLDER D95'!$C$2</f>
        <v>46127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6979</v>
      </c>
      <c r="I1839" s="6" t="s">
        <v>24172</v>
      </c>
      <c r="J1839" s="6" t="s">
        <v>7222</v>
      </c>
      <c r="K1839" s="6" t="s">
        <v>7216</v>
      </c>
      <c r="L1839" s="6" t="s">
        <v>7223</v>
      </c>
      <c r="M1839" s="8">
        <v>99900</v>
      </c>
      <c r="N1839" s="23">
        <f t="shared" si="114"/>
        <v>0.85</v>
      </c>
      <c r="O1839" s="8">
        <f t="shared" si="115"/>
        <v>13485.000000000002</v>
      </c>
      <c r="P1839" s="22" t="str">
        <f t="shared" si="116"/>
        <v>PERCENTAGE</v>
      </c>
    </row>
    <row r="1840" spans="1:16" x14ac:dyDescent="0.3">
      <c r="A1840" s="22" t="str">
        <f t="shared" si="113"/>
        <v>2021 ALL D85</v>
      </c>
      <c r="B1840" s="7">
        <f>'2019 ALL N OLDER D95'!$B$2</f>
        <v>46121</v>
      </c>
      <c r="C1840" s="7">
        <f>'2019 ALL N OLDER D95'!$C$2</f>
        <v>46127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6979</v>
      </c>
      <c r="I1840" s="6" t="s">
        <v>24172</v>
      </c>
      <c r="J1840" s="6" t="s">
        <v>7206</v>
      </c>
      <c r="K1840" s="6" t="s">
        <v>7207</v>
      </c>
      <c r="L1840" s="6" t="s">
        <v>7208</v>
      </c>
      <c r="M1840" s="8">
        <v>99900</v>
      </c>
      <c r="N1840" s="23">
        <f t="shared" si="114"/>
        <v>0.85</v>
      </c>
      <c r="O1840" s="8">
        <f t="shared" si="115"/>
        <v>13485.000000000002</v>
      </c>
      <c r="P1840" s="22" t="str">
        <f t="shared" si="116"/>
        <v>PERCENTAGE</v>
      </c>
    </row>
    <row r="1841" spans="1:16" x14ac:dyDescent="0.3">
      <c r="A1841" s="22" t="str">
        <f t="shared" si="113"/>
        <v>2021 ALL D85</v>
      </c>
      <c r="B1841" s="7">
        <f>'2019 ALL N OLDER D95'!$B$2</f>
        <v>46121</v>
      </c>
      <c r="C1841" s="7">
        <f>'2019 ALL N OLDER D95'!$C$2</f>
        <v>46127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6979</v>
      </c>
      <c r="I1841" s="6" t="s">
        <v>24172</v>
      </c>
      <c r="J1841" s="6" t="s">
        <v>7209</v>
      </c>
      <c r="K1841" s="6" t="s">
        <v>7207</v>
      </c>
      <c r="L1841" s="6" t="s">
        <v>7210</v>
      </c>
      <c r="M1841" s="8">
        <v>99900</v>
      </c>
      <c r="N1841" s="23">
        <f t="shared" si="114"/>
        <v>0.85</v>
      </c>
      <c r="O1841" s="8">
        <f t="shared" si="115"/>
        <v>13485.000000000002</v>
      </c>
      <c r="P1841" s="22" t="str">
        <f t="shared" si="116"/>
        <v>PERCENTAGE</v>
      </c>
    </row>
    <row r="1842" spans="1:16" x14ac:dyDescent="0.3">
      <c r="A1842" s="22" t="str">
        <f t="shared" si="113"/>
        <v>2021 ALL D85</v>
      </c>
      <c r="B1842" s="7">
        <f>'2019 ALL N OLDER D95'!$B$2</f>
        <v>46121</v>
      </c>
      <c r="C1842" s="7">
        <f>'2019 ALL N OLDER D95'!$C$2</f>
        <v>46127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6979</v>
      </c>
      <c r="I1842" s="6" t="s">
        <v>24172</v>
      </c>
      <c r="J1842" s="6" t="s">
        <v>7211</v>
      </c>
      <c r="K1842" s="6" t="s">
        <v>7207</v>
      </c>
      <c r="L1842" s="6" t="s">
        <v>7212</v>
      </c>
      <c r="M1842" s="8">
        <v>99900</v>
      </c>
      <c r="N1842" s="23">
        <f t="shared" si="114"/>
        <v>0.85</v>
      </c>
      <c r="O1842" s="8">
        <f t="shared" si="115"/>
        <v>13485.000000000002</v>
      </c>
      <c r="P1842" s="22" t="str">
        <f t="shared" si="116"/>
        <v>PERCENTAGE</v>
      </c>
    </row>
    <row r="1843" spans="1:16" x14ac:dyDescent="0.3">
      <c r="A1843" s="22" t="str">
        <f t="shared" si="113"/>
        <v>2021 ALL D85</v>
      </c>
      <c r="B1843" s="7">
        <f>'2019 ALL N OLDER D95'!$B$2</f>
        <v>46121</v>
      </c>
      <c r="C1843" s="7">
        <f>'2019 ALL N OLDER D95'!$C$2</f>
        <v>46127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6979</v>
      </c>
      <c r="I1843" s="6" t="s">
        <v>24172</v>
      </c>
      <c r="J1843" s="6" t="s">
        <v>7213</v>
      </c>
      <c r="K1843" s="6" t="s">
        <v>7207</v>
      </c>
      <c r="L1843" s="6" t="s">
        <v>7214</v>
      </c>
      <c r="M1843" s="8">
        <v>99900</v>
      </c>
      <c r="N1843" s="23">
        <f t="shared" si="114"/>
        <v>0.85</v>
      </c>
      <c r="O1843" s="8">
        <f t="shared" si="115"/>
        <v>13485.000000000002</v>
      </c>
      <c r="P1843" s="22" t="str">
        <f t="shared" si="116"/>
        <v>PERCENTAGE</v>
      </c>
    </row>
    <row r="1844" spans="1:16" x14ac:dyDescent="0.3">
      <c r="A1844" s="22" t="str">
        <f t="shared" si="113"/>
        <v>2021 ALL D85</v>
      </c>
      <c r="B1844" s="7">
        <f>'2019 ALL N OLDER D95'!$B$2</f>
        <v>46121</v>
      </c>
      <c r="C1844" s="7">
        <f>'2019 ALL N OLDER D95'!$C$2</f>
        <v>46127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6979</v>
      </c>
      <c r="I1844" s="6" t="s">
        <v>24172</v>
      </c>
      <c r="J1844" s="6" t="s">
        <v>7224</v>
      </c>
      <c r="K1844" s="6" t="s">
        <v>7225</v>
      </c>
      <c r="L1844" s="6" t="s">
        <v>7226</v>
      </c>
      <c r="M1844" s="8">
        <v>99900</v>
      </c>
      <c r="N1844" s="23">
        <f t="shared" si="114"/>
        <v>0.85</v>
      </c>
      <c r="O1844" s="8">
        <f t="shared" si="115"/>
        <v>13485.000000000002</v>
      </c>
      <c r="P1844" s="22" t="str">
        <f t="shared" si="116"/>
        <v>PERCENTAGE</v>
      </c>
    </row>
    <row r="1845" spans="1:16" x14ac:dyDescent="0.3">
      <c r="A1845" s="22" t="str">
        <f t="shared" si="113"/>
        <v>2021 ALL D85</v>
      </c>
      <c r="B1845" s="7">
        <f>'2019 ALL N OLDER D95'!$B$2</f>
        <v>46121</v>
      </c>
      <c r="C1845" s="7">
        <f>'2019 ALL N OLDER D95'!$C$2</f>
        <v>46127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6979</v>
      </c>
      <c r="I1845" s="6" t="s">
        <v>24172</v>
      </c>
      <c r="J1845" s="6" t="s">
        <v>7227</v>
      </c>
      <c r="K1845" s="6" t="s">
        <v>7225</v>
      </c>
      <c r="L1845" s="6" t="s">
        <v>7228</v>
      </c>
      <c r="M1845" s="8">
        <v>99900</v>
      </c>
      <c r="N1845" s="23">
        <f t="shared" si="114"/>
        <v>0.85</v>
      </c>
      <c r="O1845" s="8">
        <f t="shared" si="115"/>
        <v>13485.000000000002</v>
      </c>
      <c r="P1845" s="22" t="str">
        <f t="shared" si="116"/>
        <v>PERCENTAGE</v>
      </c>
    </row>
    <row r="1846" spans="1:16" x14ac:dyDescent="0.3">
      <c r="A1846" s="22" t="str">
        <f t="shared" si="113"/>
        <v>2021 ALL D85</v>
      </c>
      <c r="B1846" s="7">
        <f>'2019 ALL N OLDER D95'!$B$2</f>
        <v>46121</v>
      </c>
      <c r="C1846" s="7">
        <f>'2019 ALL N OLDER D95'!$C$2</f>
        <v>46127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6979</v>
      </c>
      <c r="I1846" s="6" t="s">
        <v>24172</v>
      </c>
      <c r="J1846" s="6" t="s">
        <v>7229</v>
      </c>
      <c r="K1846" s="6" t="s">
        <v>7225</v>
      </c>
      <c r="L1846" s="6" t="s">
        <v>7230</v>
      </c>
      <c r="M1846" s="8">
        <v>99900</v>
      </c>
      <c r="N1846" s="23">
        <f t="shared" si="114"/>
        <v>0.85</v>
      </c>
      <c r="O1846" s="8">
        <f t="shared" si="115"/>
        <v>13485.000000000002</v>
      </c>
      <c r="P1846" s="22" t="str">
        <f t="shared" si="116"/>
        <v>PERCENTAGE</v>
      </c>
    </row>
    <row r="1847" spans="1:16" x14ac:dyDescent="0.3">
      <c r="A1847" s="22" t="str">
        <f t="shared" si="113"/>
        <v>2021 ALL D85</v>
      </c>
      <c r="B1847" s="7">
        <f>'2019 ALL N OLDER D95'!$B$2</f>
        <v>46121</v>
      </c>
      <c r="C1847" s="7">
        <f>'2019 ALL N OLDER D95'!$C$2</f>
        <v>46127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6979</v>
      </c>
      <c r="I1847" s="6" t="s">
        <v>24172</v>
      </c>
      <c r="J1847" s="6" t="s">
        <v>7231</v>
      </c>
      <c r="K1847" s="6" t="s">
        <v>7225</v>
      </c>
      <c r="L1847" s="6" t="s">
        <v>7232</v>
      </c>
      <c r="M1847" s="8">
        <v>99900</v>
      </c>
      <c r="N1847" s="23">
        <f t="shared" si="114"/>
        <v>0.85</v>
      </c>
      <c r="O1847" s="8">
        <f t="shared" si="115"/>
        <v>13485.000000000002</v>
      </c>
      <c r="P1847" s="22" t="str">
        <f t="shared" si="116"/>
        <v>PERCENTAGE</v>
      </c>
    </row>
    <row r="1848" spans="1:16" x14ac:dyDescent="0.3">
      <c r="A1848" s="22" t="str">
        <f t="shared" si="113"/>
        <v>2021 ALL D85</v>
      </c>
      <c r="B1848" s="7">
        <f>'2019 ALL N OLDER D95'!$B$2</f>
        <v>46121</v>
      </c>
      <c r="C1848" s="7">
        <f>'2019 ALL N OLDER D95'!$C$2</f>
        <v>46127</v>
      </c>
      <c r="D1848" s="6">
        <v>3260</v>
      </c>
      <c r="E1848" s="6">
        <v>333</v>
      </c>
      <c r="F1848" s="6">
        <v>3</v>
      </c>
      <c r="G1848" s="6">
        <v>4</v>
      </c>
      <c r="H1848" s="6" t="s">
        <v>186</v>
      </c>
      <c r="I1848" s="6" t="s">
        <v>24172</v>
      </c>
      <c r="J1848" s="6" t="s">
        <v>7638</v>
      </c>
      <c r="K1848" s="6" t="s">
        <v>7639</v>
      </c>
      <c r="L1848" s="6" t="s">
        <v>7640</v>
      </c>
      <c r="M1848" s="8">
        <v>109900</v>
      </c>
      <c r="N1848" s="23">
        <f t="shared" si="114"/>
        <v>0.85</v>
      </c>
      <c r="O1848" s="8">
        <f t="shared" si="115"/>
        <v>13485.000000000002</v>
      </c>
      <c r="P1848" s="22" t="str">
        <f t="shared" si="116"/>
        <v>PERCENTAGE</v>
      </c>
    </row>
    <row r="1849" spans="1:16" x14ac:dyDescent="0.3">
      <c r="A1849" s="22" t="str">
        <f t="shared" si="113"/>
        <v>2021 ALL D85</v>
      </c>
      <c r="B1849" s="7">
        <f>'2019 ALL N OLDER D95'!$B$2</f>
        <v>46121</v>
      </c>
      <c r="C1849" s="7">
        <f>'2019 ALL N OLDER D95'!$C$2</f>
        <v>46127</v>
      </c>
      <c r="D1849" s="6">
        <v>3260</v>
      </c>
      <c r="E1849" s="6">
        <v>333</v>
      </c>
      <c r="F1849" s="6">
        <v>3</v>
      </c>
      <c r="G1849" s="6">
        <v>4</v>
      </c>
      <c r="H1849" s="6" t="s">
        <v>186</v>
      </c>
      <c r="I1849" s="6" t="s">
        <v>24172</v>
      </c>
      <c r="J1849" s="6" t="s">
        <v>7641</v>
      </c>
      <c r="K1849" s="6" t="s">
        <v>7639</v>
      </c>
      <c r="L1849" s="6" t="s">
        <v>7642</v>
      </c>
      <c r="M1849" s="8">
        <v>109900</v>
      </c>
      <c r="N1849" s="23">
        <f t="shared" si="114"/>
        <v>0.85</v>
      </c>
      <c r="O1849" s="8">
        <f t="shared" si="115"/>
        <v>13485.000000000002</v>
      </c>
      <c r="P1849" s="22" t="str">
        <f t="shared" si="116"/>
        <v>PERCENTAGE</v>
      </c>
    </row>
    <row r="1850" spans="1:16" x14ac:dyDescent="0.3">
      <c r="A1850" s="22" t="str">
        <f t="shared" si="113"/>
        <v>2021 ALL D85</v>
      </c>
      <c r="B1850" s="7">
        <f>'2019 ALL N OLDER D95'!$B$2</f>
        <v>46121</v>
      </c>
      <c r="C1850" s="7">
        <f>'2019 ALL N OLDER D95'!$C$2</f>
        <v>46127</v>
      </c>
      <c r="D1850" s="6">
        <v>3260</v>
      </c>
      <c r="E1850" s="6">
        <v>333</v>
      </c>
      <c r="F1850" s="6">
        <v>3</v>
      </c>
      <c r="G1850" s="6">
        <v>4</v>
      </c>
      <c r="H1850" s="6" t="s">
        <v>186</v>
      </c>
      <c r="I1850" s="6" t="s">
        <v>24172</v>
      </c>
      <c r="J1850" s="6" t="s">
        <v>7643</v>
      </c>
      <c r="K1850" s="6" t="s">
        <v>7639</v>
      </c>
      <c r="L1850" s="6" t="s">
        <v>7644</v>
      </c>
      <c r="M1850" s="8">
        <v>109900</v>
      </c>
      <c r="N1850" s="23">
        <f t="shared" si="114"/>
        <v>0.85</v>
      </c>
      <c r="O1850" s="8">
        <f t="shared" si="115"/>
        <v>13485.000000000002</v>
      </c>
      <c r="P1850" s="22" t="str">
        <f t="shared" si="116"/>
        <v>PERCENTAGE</v>
      </c>
    </row>
    <row r="1851" spans="1:16" x14ac:dyDescent="0.3">
      <c r="A1851" s="22" t="str">
        <f t="shared" si="113"/>
        <v>2021 ALL D85</v>
      </c>
      <c r="B1851" s="7">
        <f>'2019 ALL N OLDER D95'!$B$2</f>
        <v>46121</v>
      </c>
      <c r="C1851" s="7">
        <f>'2019 ALL N OLDER D95'!$C$2</f>
        <v>46127</v>
      </c>
      <c r="D1851" s="6">
        <v>3260</v>
      </c>
      <c r="E1851" s="6">
        <v>333</v>
      </c>
      <c r="F1851" s="6">
        <v>3</v>
      </c>
      <c r="G1851" s="6">
        <v>4</v>
      </c>
      <c r="H1851" s="6" t="s">
        <v>186</v>
      </c>
      <c r="I1851" s="6" t="s">
        <v>24172</v>
      </c>
      <c r="J1851" s="6" t="s">
        <v>7645</v>
      </c>
      <c r="K1851" s="6" t="s">
        <v>7639</v>
      </c>
      <c r="L1851" s="6" t="s">
        <v>7646</v>
      </c>
      <c r="M1851" s="8">
        <v>109900</v>
      </c>
      <c r="N1851" s="23">
        <f t="shared" si="114"/>
        <v>0.85</v>
      </c>
      <c r="O1851" s="8">
        <f t="shared" si="115"/>
        <v>13485.000000000002</v>
      </c>
      <c r="P1851" s="22" t="str">
        <f t="shared" si="116"/>
        <v>PERCENTAGE</v>
      </c>
    </row>
    <row r="1852" spans="1:16" x14ac:dyDescent="0.3">
      <c r="A1852" s="22" t="str">
        <f t="shared" si="113"/>
        <v>2021 ALL D85</v>
      </c>
      <c r="B1852" s="7">
        <f>'2019 ALL N OLDER D95'!$B$2</f>
        <v>46121</v>
      </c>
      <c r="C1852" s="7">
        <f>'2019 ALL N OLDER D95'!$C$2</f>
        <v>46127</v>
      </c>
      <c r="D1852" s="6">
        <v>3260</v>
      </c>
      <c r="E1852" s="6">
        <v>333</v>
      </c>
      <c r="F1852" s="6">
        <v>3</v>
      </c>
      <c r="G1852" s="6">
        <v>4</v>
      </c>
      <c r="H1852" s="6" t="s">
        <v>186</v>
      </c>
      <c r="I1852" s="6" t="s">
        <v>24172</v>
      </c>
      <c r="J1852" s="6" t="s">
        <v>7647</v>
      </c>
      <c r="K1852" s="6" t="s">
        <v>7648</v>
      </c>
      <c r="L1852" s="6" t="s">
        <v>7649</v>
      </c>
      <c r="M1852" s="8">
        <v>109900</v>
      </c>
      <c r="N1852" s="23">
        <f t="shared" si="114"/>
        <v>0.85</v>
      </c>
      <c r="O1852" s="8">
        <f t="shared" si="115"/>
        <v>13485.000000000002</v>
      </c>
      <c r="P1852" s="22" t="str">
        <f t="shared" si="116"/>
        <v>PERCENTAGE</v>
      </c>
    </row>
    <row r="1853" spans="1:16" x14ac:dyDescent="0.3">
      <c r="A1853" s="22" t="str">
        <f t="shared" si="113"/>
        <v>2021 ALL D85</v>
      </c>
      <c r="B1853" s="7">
        <f>'2019 ALL N OLDER D95'!$B$2</f>
        <v>46121</v>
      </c>
      <c r="C1853" s="7">
        <f>'2019 ALL N OLDER D95'!$C$2</f>
        <v>46127</v>
      </c>
      <c r="D1853" s="6">
        <v>3260</v>
      </c>
      <c r="E1853" s="6">
        <v>333</v>
      </c>
      <c r="F1853" s="6">
        <v>3</v>
      </c>
      <c r="G1853" s="6">
        <v>4</v>
      </c>
      <c r="H1853" s="6" t="s">
        <v>186</v>
      </c>
      <c r="I1853" s="6" t="s">
        <v>24172</v>
      </c>
      <c r="J1853" s="6" t="s">
        <v>7650</v>
      </c>
      <c r="K1853" s="6" t="s">
        <v>7648</v>
      </c>
      <c r="L1853" s="6" t="s">
        <v>7651</v>
      </c>
      <c r="M1853" s="8">
        <v>109900</v>
      </c>
      <c r="N1853" s="23">
        <f t="shared" si="114"/>
        <v>0.85</v>
      </c>
      <c r="O1853" s="8">
        <f t="shared" si="115"/>
        <v>13485.000000000002</v>
      </c>
      <c r="P1853" s="22" t="str">
        <f t="shared" si="116"/>
        <v>PERCENTAGE</v>
      </c>
    </row>
    <row r="1854" spans="1:16" x14ac:dyDescent="0.3">
      <c r="A1854" s="22" t="str">
        <f t="shared" si="113"/>
        <v>2021 ALL D85</v>
      </c>
      <c r="B1854" s="7">
        <f>'2019 ALL N OLDER D95'!$B$2</f>
        <v>46121</v>
      </c>
      <c r="C1854" s="7">
        <f>'2019 ALL N OLDER D95'!$C$2</f>
        <v>46127</v>
      </c>
      <c r="D1854" s="6">
        <v>3260</v>
      </c>
      <c r="E1854" s="6">
        <v>333</v>
      </c>
      <c r="F1854" s="6">
        <v>3</v>
      </c>
      <c r="G1854" s="6">
        <v>4</v>
      </c>
      <c r="H1854" s="6" t="s">
        <v>186</v>
      </c>
      <c r="I1854" s="6" t="s">
        <v>24172</v>
      </c>
      <c r="J1854" s="6" t="s">
        <v>7652</v>
      </c>
      <c r="K1854" s="6" t="s">
        <v>7648</v>
      </c>
      <c r="L1854" s="6" t="s">
        <v>7653</v>
      </c>
      <c r="M1854" s="8">
        <v>109900</v>
      </c>
      <c r="N1854" s="23">
        <f t="shared" si="114"/>
        <v>0.85</v>
      </c>
      <c r="O1854" s="8">
        <f t="shared" si="115"/>
        <v>13485.000000000002</v>
      </c>
      <c r="P1854" s="22" t="str">
        <f t="shared" si="116"/>
        <v>PERCENTAGE</v>
      </c>
    </row>
    <row r="1855" spans="1:16" x14ac:dyDescent="0.3">
      <c r="A1855" s="22" t="str">
        <f t="shared" si="113"/>
        <v>2021 ALL D85</v>
      </c>
      <c r="B1855" s="7">
        <f>'2019 ALL N OLDER D95'!$B$2</f>
        <v>46121</v>
      </c>
      <c r="C1855" s="7">
        <f>'2019 ALL N OLDER D95'!$C$2</f>
        <v>46127</v>
      </c>
      <c r="D1855" s="6">
        <v>3260</v>
      </c>
      <c r="E1855" s="6">
        <v>333</v>
      </c>
      <c r="F1855" s="6">
        <v>3</v>
      </c>
      <c r="G1855" s="6">
        <v>4</v>
      </c>
      <c r="H1855" s="6" t="s">
        <v>186</v>
      </c>
      <c r="I1855" s="6" t="s">
        <v>24172</v>
      </c>
      <c r="J1855" s="6" t="s">
        <v>7654</v>
      </c>
      <c r="K1855" s="6" t="s">
        <v>7648</v>
      </c>
      <c r="L1855" s="6" t="s">
        <v>7655</v>
      </c>
      <c r="M1855" s="8">
        <v>109900</v>
      </c>
      <c r="N1855" s="23">
        <f t="shared" si="114"/>
        <v>0.85</v>
      </c>
      <c r="O1855" s="8">
        <f t="shared" si="115"/>
        <v>13485.000000000002</v>
      </c>
      <c r="P1855" s="22" t="str">
        <f t="shared" si="116"/>
        <v>PERCENTAGE</v>
      </c>
    </row>
    <row r="1856" spans="1:16" x14ac:dyDescent="0.3">
      <c r="A1856" s="22" t="str">
        <f t="shared" si="113"/>
        <v>2021 ALL D85</v>
      </c>
      <c r="B1856" s="7">
        <f>'2019 ALL N OLDER D95'!$B$2</f>
        <v>46121</v>
      </c>
      <c r="C1856" s="7">
        <f>'2019 ALL N OLDER D95'!$C$2</f>
        <v>46127</v>
      </c>
      <c r="D1856" s="6">
        <v>3260</v>
      </c>
      <c r="E1856" s="6">
        <v>333</v>
      </c>
      <c r="F1856" s="6">
        <v>3</v>
      </c>
      <c r="G1856" s="6">
        <v>4</v>
      </c>
      <c r="H1856" s="6" t="s">
        <v>186</v>
      </c>
      <c r="I1856" s="6" t="s">
        <v>24172</v>
      </c>
      <c r="J1856" s="6" t="s">
        <v>7665</v>
      </c>
      <c r="K1856" s="6" t="s">
        <v>7666</v>
      </c>
      <c r="L1856" s="6" t="s">
        <v>7667</v>
      </c>
      <c r="M1856" s="8">
        <v>119900</v>
      </c>
      <c r="N1856" s="23">
        <f t="shared" si="114"/>
        <v>0.85</v>
      </c>
      <c r="O1856" s="8">
        <f t="shared" si="115"/>
        <v>13485.000000000002</v>
      </c>
      <c r="P1856" s="22" t="str">
        <f t="shared" si="116"/>
        <v>PERCENTAGE</v>
      </c>
    </row>
    <row r="1857" spans="1:16" x14ac:dyDescent="0.3">
      <c r="A1857" s="22" t="str">
        <f t="shared" si="113"/>
        <v>2021 ALL D85</v>
      </c>
      <c r="B1857" s="7">
        <f>'2019 ALL N OLDER D95'!$B$2</f>
        <v>46121</v>
      </c>
      <c r="C1857" s="7">
        <f>'2019 ALL N OLDER D95'!$C$2</f>
        <v>46127</v>
      </c>
      <c r="D1857" s="6">
        <v>3260</v>
      </c>
      <c r="E1857" s="6">
        <v>333</v>
      </c>
      <c r="F1857" s="6">
        <v>3</v>
      </c>
      <c r="G1857" s="6">
        <v>4</v>
      </c>
      <c r="H1857" s="6" t="s">
        <v>186</v>
      </c>
      <c r="I1857" s="6" t="s">
        <v>24172</v>
      </c>
      <c r="J1857" s="6" t="s">
        <v>7668</v>
      </c>
      <c r="K1857" s="6" t="s">
        <v>7666</v>
      </c>
      <c r="L1857" s="6" t="s">
        <v>7669</v>
      </c>
      <c r="M1857" s="8">
        <v>119900</v>
      </c>
      <c r="N1857" s="23">
        <f t="shared" si="114"/>
        <v>0.85</v>
      </c>
      <c r="O1857" s="8">
        <f t="shared" si="115"/>
        <v>13485.000000000002</v>
      </c>
      <c r="P1857" s="22" t="str">
        <f t="shared" si="116"/>
        <v>PERCENTAGE</v>
      </c>
    </row>
    <row r="1858" spans="1:16" x14ac:dyDescent="0.3">
      <c r="A1858" s="22" t="str">
        <f t="shared" si="113"/>
        <v>2021 ALL D85</v>
      </c>
      <c r="B1858" s="7">
        <f>'2019 ALL N OLDER D95'!$B$2</f>
        <v>46121</v>
      </c>
      <c r="C1858" s="7">
        <f>'2019 ALL N OLDER D95'!$C$2</f>
        <v>46127</v>
      </c>
      <c r="D1858" s="6">
        <v>3260</v>
      </c>
      <c r="E1858" s="6">
        <v>333</v>
      </c>
      <c r="F1858" s="6">
        <v>3</v>
      </c>
      <c r="G1858" s="6">
        <v>4</v>
      </c>
      <c r="H1858" s="6" t="s">
        <v>186</v>
      </c>
      <c r="I1858" s="6" t="s">
        <v>24172</v>
      </c>
      <c r="J1858" s="6" t="s">
        <v>7670</v>
      </c>
      <c r="K1858" s="6" t="s">
        <v>7666</v>
      </c>
      <c r="L1858" s="6" t="s">
        <v>7671</v>
      </c>
      <c r="M1858" s="8">
        <v>119900</v>
      </c>
      <c r="N1858" s="23">
        <f t="shared" si="114"/>
        <v>0.85</v>
      </c>
      <c r="O1858" s="8">
        <f t="shared" si="115"/>
        <v>13485.000000000002</v>
      </c>
      <c r="P1858" s="22" t="str">
        <f t="shared" si="116"/>
        <v>PERCENTAGE</v>
      </c>
    </row>
    <row r="1859" spans="1:16" x14ac:dyDescent="0.3">
      <c r="A1859" s="22" t="str">
        <f t="shared" si="113"/>
        <v>2021 ALL D85</v>
      </c>
      <c r="B1859" s="7">
        <f>'2019 ALL N OLDER D95'!$B$2</f>
        <v>46121</v>
      </c>
      <c r="C1859" s="7">
        <f>'2019 ALL N OLDER D95'!$C$2</f>
        <v>46127</v>
      </c>
      <c r="D1859" s="6">
        <v>3260</v>
      </c>
      <c r="E1859" s="6">
        <v>333</v>
      </c>
      <c r="F1859" s="6">
        <v>3</v>
      </c>
      <c r="G1859" s="6">
        <v>4</v>
      </c>
      <c r="H1859" s="6" t="s">
        <v>186</v>
      </c>
      <c r="I1859" s="6" t="s">
        <v>24172</v>
      </c>
      <c r="J1859" s="6" t="s">
        <v>7672</v>
      </c>
      <c r="K1859" s="6" t="s">
        <v>7666</v>
      </c>
      <c r="L1859" s="6" t="s">
        <v>7673</v>
      </c>
      <c r="M1859" s="8">
        <v>119900</v>
      </c>
      <c r="N1859" s="23">
        <f t="shared" si="114"/>
        <v>0.85</v>
      </c>
      <c r="O1859" s="8">
        <f t="shared" si="115"/>
        <v>13485.000000000002</v>
      </c>
      <c r="P1859" s="22" t="str">
        <f t="shared" si="116"/>
        <v>PERCENTAGE</v>
      </c>
    </row>
    <row r="1860" spans="1:16" x14ac:dyDescent="0.3">
      <c r="A1860" s="22" t="str">
        <f t="shared" ref="A1860:A1923" si="117">$A$2</f>
        <v>2021 ALL D85</v>
      </c>
      <c r="B1860" s="7">
        <f>'2019 ALL N OLDER D95'!$B$2</f>
        <v>46121</v>
      </c>
      <c r="C1860" s="7">
        <f>'2019 ALL N OLDER D95'!$C$2</f>
        <v>46127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6979</v>
      </c>
      <c r="I1860" s="6" t="s">
        <v>24172</v>
      </c>
      <c r="J1860" s="6" t="s">
        <v>7197</v>
      </c>
      <c r="K1860" s="6" t="s">
        <v>7198</v>
      </c>
      <c r="L1860" s="6" t="s">
        <v>7199</v>
      </c>
      <c r="M1860" s="8">
        <v>99900</v>
      </c>
      <c r="N1860" s="23">
        <f t="shared" ref="N1860:N1923" si="118">$N1859</f>
        <v>0.85</v>
      </c>
      <c r="O1860" s="8">
        <f t="shared" ref="O1860:O1923" si="119">$O1859</f>
        <v>13485.000000000002</v>
      </c>
      <c r="P1860" s="22" t="str">
        <f t="shared" ref="P1860:P1923" si="120">$P1859</f>
        <v>PERCENTAGE</v>
      </c>
    </row>
    <row r="1861" spans="1:16" x14ac:dyDescent="0.3">
      <c r="A1861" s="22" t="str">
        <f t="shared" si="117"/>
        <v>2021 ALL D85</v>
      </c>
      <c r="B1861" s="7">
        <f>'2019 ALL N OLDER D95'!$B$2</f>
        <v>46121</v>
      </c>
      <c r="C1861" s="7">
        <f>'2019 ALL N OLDER D95'!$C$2</f>
        <v>46127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6979</v>
      </c>
      <c r="I1861" s="6" t="s">
        <v>24172</v>
      </c>
      <c r="J1861" s="6" t="s">
        <v>7200</v>
      </c>
      <c r="K1861" s="6" t="s">
        <v>7198</v>
      </c>
      <c r="L1861" s="6" t="s">
        <v>7201</v>
      </c>
      <c r="M1861" s="8">
        <v>99900</v>
      </c>
      <c r="N1861" s="23">
        <f t="shared" si="118"/>
        <v>0.85</v>
      </c>
      <c r="O1861" s="8">
        <f t="shared" si="119"/>
        <v>13485.000000000002</v>
      </c>
      <c r="P1861" s="22" t="str">
        <f t="shared" si="120"/>
        <v>PERCENTAGE</v>
      </c>
    </row>
    <row r="1862" spans="1:16" x14ac:dyDescent="0.3">
      <c r="A1862" s="22" t="str">
        <f t="shared" si="117"/>
        <v>2021 ALL D85</v>
      </c>
      <c r="B1862" s="7">
        <f>'2019 ALL N OLDER D95'!$B$2</f>
        <v>46121</v>
      </c>
      <c r="C1862" s="7">
        <f>'2019 ALL N OLDER D95'!$C$2</f>
        <v>46127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6979</v>
      </c>
      <c r="I1862" s="6" t="s">
        <v>24172</v>
      </c>
      <c r="J1862" s="6" t="s">
        <v>7202</v>
      </c>
      <c r="K1862" s="6" t="s">
        <v>7198</v>
      </c>
      <c r="L1862" s="6" t="s">
        <v>7203</v>
      </c>
      <c r="M1862" s="8">
        <v>99900</v>
      </c>
      <c r="N1862" s="23">
        <f t="shared" si="118"/>
        <v>0.85</v>
      </c>
      <c r="O1862" s="8">
        <f t="shared" si="119"/>
        <v>13485.000000000002</v>
      </c>
      <c r="P1862" s="22" t="str">
        <f t="shared" si="120"/>
        <v>PERCENTAGE</v>
      </c>
    </row>
    <row r="1863" spans="1:16" x14ac:dyDescent="0.3">
      <c r="A1863" s="22" t="str">
        <f t="shared" si="117"/>
        <v>2021 ALL D85</v>
      </c>
      <c r="B1863" s="7">
        <f>'2019 ALL N OLDER D95'!$B$2</f>
        <v>46121</v>
      </c>
      <c r="C1863" s="7">
        <f>'2019 ALL N OLDER D95'!$C$2</f>
        <v>46127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6979</v>
      </c>
      <c r="I1863" s="6" t="s">
        <v>24172</v>
      </c>
      <c r="J1863" s="6" t="s">
        <v>7204</v>
      </c>
      <c r="K1863" s="6" t="s">
        <v>7198</v>
      </c>
      <c r="L1863" s="6" t="s">
        <v>7205</v>
      </c>
      <c r="M1863" s="8">
        <v>99900</v>
      </c>
      <c r="N1863" s="23">
        <f t="shared" si="118"/>
        <v>0.85</v>
      </c>
      <c r="O1863" s="8">
        <f t="shared" si="119"/>
        <v>13485.000000000002</v>
      </c>
      <c r="P1863" s="22" t="str">
        <f t="shared" si="120"/>
        <v>PERCENTAGE</v>
      </c>
    </row>
    <row r="1864" spans="1:16" x14ac:dyDescent="0.3">
      <c r="A1864" s="22" t="str">
        <f t="shared" si="117"/>
        <v>2021 ALL D85</v>
      </c>
      <c r="B1864" s="7">
        <f>'2019 ALL N OLDER D95'!$B$2</f>
        <v>46121</v>
      </c>
      <c r="C1864" s="7">
        <f>'2019 ALL N OLDER D95'!$C$2</f>
        <v>46127</v>
      </c>
      <c r="D1864" s="6">
        <v>3260</v>
      </c>
      <c r="E1864" s="6">
        <v>333</v>
      </c>
      <c r="F1864" s="6">
        <v>3</v>
      </c>
      <c r="G1864" s="6">
        <v>4</v>
      </c>
      <c r="H1864" s="6" t="s">
        <v>186</v>
      </c>
      <c r="I1864" s="6" t="s">
        <v>24172</v>
      </c>
      <c r="J1864" s="6" t="s">
        <v>7656</v>
      </c>
      <c r="K1864" s="6" t="s">
        <v>7657</v>
      </c>
      <c r="L1864" s="6" t="s">
        <v>7658</v>
      </c>
      <c r="M1864" s="8">
        <v>119900</v>
      </c>
      <c r="N1864" s="23">
        <f t="shared" si="118"/>
        <v>0.85</v>
      </c>
      <c r="O1864" s="8">
        <f t="shared" si="119"/>
        <v>13485.000000000002</v>
      </c>
      <c r="P1864" s="22" t="str">
        <f t="shared" si="120"/>
        <v>PERCENTAGE</v>
      </c>
    </row>
    <row r="1865" spans="1:16" x14ac:dyDescent="0.3">
      <c r="A1865" s="22" t="str">
        <f t="shared" si="117"/>
        <v>2021 ALL D85</v>
      </c>
      <c r="B1865" s="7">
        <f>'2019 ALL N OLDER D95'!$B$2</f>
        <v>46121</v>
      </c>
      <c r="C1865" s="7">
        <f>'2019 ALL N OLDER D95'!$C$2</f>
        <v>46127</v>
      </c>
      <c r="D1865" s="6">
        <v>3260</v>
      </c>
      <c r="E1865" s="6">
        <v>333</v>
      </c>
      <c r="F1865" s="6">
        <v>3</v>
      </c>
      <c r="G1865" s="6">
        <v>4</v>
      </c>
      <c r="H1865" s="6" t="s">
        <v>186</v>
      </c>
      <c r="I1865" s="6" t="s">
        <v>24172</v>
      </c>
      <c r="J1865" s="6" t="s">
        <v>7659</v>
      </c>
      <c r="K1865" s="6" t="s">
        <v>7657</v>
      </c>
      <c r="L1865" s="6" t="s">
        <v>7660</v>
      </c>
      <c r="M1865" s="8">
        <v>119900</v>
      </c>
      <c r="N1865" s="23">
        <f t="shared" si="118"/>
        <v>0.85</v>
      </c>
      <c r="O1865" s="8">
        <f t="shared" si="119"/>
        <v>13485.000000000002</v>
      </c>
      <c r="P1865" s="22" t="str">
        <f t="shared" si="120"/>
        <v>PERCENTAGE</v>
      </c>
    </row>
    <row r="1866" spans="1:16" x14ac:dyDescent="0.3">
      <c r="A1866" s="22" t="str">
        <f t="shared" si="117"/>
        <v>2021 ALL D85</v>
      </c>
      <c r="B1866" s="7">
        <f>'2019 ALL N OLDER D95'!$B$2</f>
        <v>46121</v>
      </c>
      <c r="C1866" s="7">
        <f>'2019 ALL N OLDER D95'!$C$2</f>
        <v>46127</v>
      </c>
      <c r="D1866" s="6">
        <v>3260</v>
      </c>
      <c r="E1866" s="6">
        <v>333</v>
      </c>
      <c r="F1866" s="6">
        <v>3</v>
      </c>
      <c r="G1866" s="6">
        <v>4</v>
      </c>
      <c r="H1866" s="6" t="s">
        <v>186</v>
      </c>
      <c r="I1866" s="6" t="s">
        <v>24172</v>
      </c>
      <c r="J1866" s="6" t="s">
        <v>7661</v>
      </c>
      <c r="K1866" s="6" t="s">
        <v>7657</v>
      </c>
      <c r="L1866" s="6" t="s">
        <v>7662</v>
      </c>
      <c r="M1866" s="8">
        <v>119900</v>
      </c>
      <c r="N1866" s="23">
        <f t="shared" si="118"/>
        <v>0.85</v>
      </c>
      <c r="O1866" s="8">
        <f t="shared" si="119"/>
        <v>13485.000000000002</v>
      </c>
      <c r="P1866" s="22" t="str">
        <f t="shared" si="120"/>
        <v>PERCENTAGE</v>
      </c>
    </row>
    <row r="1867" spans="1:16" x14ac:dyDescent="0.3">
      <c r="A1867" s="22" t="str">
        <f t="shared" si="117"/>
        <v>2021 ALL D85</v>
      </c>
      <c r="B1867" s="7">
        <f>'2019 ALL N OLDER D95'!$B$2</f>
        <v>46121</v>
      </c>
      <c r="C1867" s="7">
        <f>'2019 ALL N OLDER D95'!$C$2</f>
        <v>46127</v>
      </c>
      <c r="D1867" s="6">
        <v>3260</v>
      </c>
      <c r="E1867" s="6">
        <v>333</v>
      </c>
      <c r="F1867" s="6">
        <v>3</v>
      </c>
      <c r="G1867" s="6">
        <v>4</v>
      </c>
      <c r="H1867" s="6" t="s">
        <v>186</v>
      </c>
      <c r="I1867" s="6" t="s">
        <v>24172</v>
      </c>
      <c r="J1867" s="6" t="s">
        <v>7663</v>
      </c>
      <c r="K1867" s="6" t="s">
        <v>7657</v>
      </c>
      <c r="L1867" s="6" t="s">
        <v>7664</v>
      </c>
      <c r="M1867" s="8">
        <v>119900</v>
      </c>
      <c r="N1867" s="23">
        <f t="shared" si="118"/>
        <v>0.85</v>
      </c>
      <c r="O1867" s="8">
        <f t="shared" si="119"/>
        <v>13485.000000000002</v>
      </c>
      <c r="P1867" s="22" t="str">
        <f t="shared" si="120"/>
        <v>PERCENTAGE</v>
      </c>
    </row>
    <row r="1868" spans="1:16" x14ac:dyDescent="0.3">
      <c r="A1868" s="22" t="str">
        <f t="shared" si="117"/>
        <v>2021 ALL D85</v>
      </c>
      <c r="B1868" s="7">
        <f>'2019 ALL N OLDER D95'!$B$2</f>
        <v>46121</v>
      </c>
      <c r="C1868" s="7">
        <f>'2019 ALL N OLDER D95'!$C$2</f>
        <v>46127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7142</v>
      </c>
      <c r="I1868" s="6" t="s">
        <v>24172</v>
      </c>
      <c r="J1868" s="6" t="s">
        <v>7143</v>
      </c>
      <c r="K1868" s="6" t="s">
        <v>7144</v>
      </c>
      <c r="L1868" s="6" t="s">
        <v>7145</v>
      </c>
      <c r="M1868" s="8">
        <v>99900</v>
      </c>
      <c r="N1868" s="23">
        <f t="shared" si="118"/>
        <v>0.85</v>
      </c>
      <c r="O1868" s="8">
        <f t="shared" si="119"/>
        <v>13485.000000000002</v>
      </c>
      <c r="P1868" s="22" t="str">
        <f t="shared" si="120"/>
        <v>PERCENTAGE</v>
      </c>
    </row>
    <row r="1869" spans="1:16" x14ac:dyDescent="0.3">
      <c r="A1869" s="22" t="str">
        <f t="shared" si="117"/>
        <v>2021 ALL D85</v>
      </c>
      <c r="B1869" s="7">
        <f>'2019 ALL N OLDER D95'!$B$2</f>
        <v>46121</v>
      </c>
      <c r="C1869" s="7">
        <f>'2019 ALL N OLDER D95'!$C$2</f>
        <v>46127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7142</v>
      </c>
      <c r="I1869" s="6" t="s">
        <v>24172</v>
      </c>
      <c r="J1869" s="6" t="s">
        <v>7146</v>
      </c>
      <c r="K1869" s="6" t="s">
        <v>7144</v>
      </c>
      <c r="L1869" s="6" t="s">
        <v>7147</v>
      </c>
      <c r="M1869" s="8">
        <v>99900</v>
      </c>
      <c r="N1869" s="23">
        <f t="shared" si="118"/>
        <v>0.85</v>
      </c>
      <c r="O1869" s="8">
        <f t="shared" si="119"/>
        <v>13485.000000000002</v>
      </c>
      <c r="P1869" s="22" t="str">
        <f t="shared" si="120"/>
        <v>PERCENTAGE</v>
      </c>
    </row>
    <row r="1870" spans="1:16" x14ac:dyDescent="0.3">
      <c r="A1870" s="22" t="str">
        <f t="shared" si="117"/>
        <v>2021 ALL D85</v>
      </c>
      <c r="B1870" s="7">
        <f>'2019 ALL N OLDER D95'!$B$2</f>
        <v>46121</v>
      </c>
      <c r="C1870" s="7">
        <f>'2019 ALL N OLDER D95'!$C$2</f>
        <v>46127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7142</v>
      </c>
      <c r="I1870" s="6" t="s">
        <v>24172</v>
      </c>
      <c r="J1870" s="6" t="s">
        <v>7148</v>
      </c>
      <c r="K1870" s="6" t="s">
        <v>7144</v>
      </c>
      <c r="L1870" s="6" t="s">
        <v>7149</v>
      </c>
      <c r="M1870" s="8">
        <v>99900</v>
      </c>
      <c r="N1870" s="23">
        <f t="shared" si="118"/>
        <v>0.85</v>
      </c>
      <c r="O1870" s="8">
        <f t="shared" si="119"/>
        <v>13485.000000000002</v>
      </c>
      <c r="P1870" s="22" t="str">
        <f t="shared" si="120"/>
        <v>PERCENTAGE</v>
      </c>
    </row>
    <row r="1871" spans="1:16" x14ac:dyDescent="0.3">
      <c r="A1871" s="22" t="str">
        <f t="shared" si="117"/>
        <v>2021 ALL D85</v>
      </c>
      <c r="B1871" s="7">
        <f>'2019 ALL N OLDER D95'!$B$2</f>
        <v>46121</v>
      </c>
      <c r="C1871" s="7">
        <f>'2019 ALL N OLDER D95'!$C$2</f>
        <v>46127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7142</v>
      </c>
      <c r="I1871" s="6" t="s">
        <v>24172</v>
      </c>
      <c r="J1871" s="6" t="s">
        <v>7150</v>
      </c>
      <c r="K1871" s="6" t="s">
        <v>7144</v>
      </c>
      <c r="L1871" s="6" t="s">
        <v>7151</v>
      </c>
      <c r="M1871" s="8">
        <v>99900</v>
      </c>
      <c r="N1871" s="23">
        <f t="shared" si="118"/>
        <v>0.85</v>
      </c>
      <c r="O1871" s="8">
        <f t="shared" si="119"/>
        <v>13485.000000000002</v>
      </c>
      <c r="P1871" s="22" t="str">
        <f t="shared" si="120"/>
        <v>PERCENTAGE</v>
      </c>
    </row>
    <row r="1872" spans="1:16" x14ac:dyDescent="0.3">
      <c r="A1872" s="22" t="str">
        <f t="shared" si="117"/>
        <v>2021 ALL D85</v>
      </c>
      <c r="B1872" s="7">
        <f>'2019 ALL N OLDER D95'!$B$2</f>
        <v>46121</v>
      </c>
      <c r="C1872" s="7">
        <f>'2019 ALL N OLDER D95'!$C$2</f>
        <v>46127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7142</v>
      </c>
      <c r="I1872" s="6" t="s">
        <v>24172</v>
      </c>
      <c r="J1872" s="6" t="s">
        <v>7152</v>
      </c>
      <c r="K1872" s="6" t="s">
        <v>7153</v>
      </c>
      <c r="L1872" s="6" t="s">
        <v>7154</v>
      </c>
      <c r="M1872" s="8">
        <v>99900</v>
      </c>
      <c r="N1872" s="23">
        <f t="shared" si="118"/>
        <v>0.85</v>
      </c>
      <c r="O1872" s="8">
        <f t="shared" si="119"/>
        <v>13485.000000000002</v>
      </c>
      <c r="P1872" s="22" t="str">
        <f t="shared" si="120"/>
        <v>PERCENTAGE</v>
      </c>
    </row>
    <row r="1873" spans="1:16" x14ac:dyDescent="0.3">
      <c r="A1873" s="22" t="str">
        <f t="shared" si="117"/>
        <v>2021 ALL D85</v>
      </c>
      <c r="B1873" s="7">
        <f>'2019 ALL N OLDER D95'!$B$2</f>
        <v>46121</v>
      </c>
      <c r="C1873" s="7">
        <f>'2019 ALL N OLDER D95'!$C$2</f>
        <v>46127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7142</v>
      </c>
      <c r="I1873" s="6" t="s">
        <v>24172</v>
      </c>
      <c r="J1873" s="6" t="s">
        <v>7155</v>
      </c>
      <c r="K1873" s="6" t="s">
        <v>7153</v>
      </c>
      <c r="L1873" s="6" t="s">
        <v>7156</v>
      </c>
      <c r="M1873" s="8">
        <v>99900</v>
      </c>
      <c r="N1873" s="23">
        <f t="shared" si="118"/>
        <v>0.85</v>
      </c>
      <c r="O1873" s="8">
        <f t="shared" si="119"/>
        <v>13485.000000000002</v>
      </c>
      <c r="P1873" s="22" t="str">
        <f t="shared" si="120"/>
        <v>PERCENTAGE</v>
      </c>
    </row>
    <row r="1874" spans="1:16" x14ac:dyDescent="0.3">
      <c r="A1874" s="22" t="str">
        <f t="shared" si="117"/>
        <v>2021 ALL D85</v>
      </c>
      <c r="B1874" s="7">
        <f>'2019 ALL N OLDER D95'!$B$2</f>
        <v>46121</v>
      </c>
      <c r="C1874" s="7">
        <f>'2019 ALL N OLDER D95'!$C$2</f>
        <v>46127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7142</v>
      </c>
      <c r="I1874" s="6" t="s">
        <v>24172</v>
      </c>
      <c r="J1874" s="6" t="s">
        <v>7157</v>
      </c>
      <c r="K1874" s="6" t="s">
        <v>7153</v>
      </c>
      <c r="L1874" s="6" t="s">
        <v>7158</v>
      </c>
      <c r="M1874" s="8">
        <v>99900</v>
      </c>
      <c r="N1874" s="23">
        <f t="shared" si="118"/>
        <v>0.85</v>
      </c>
      <c r="O1874" s="8">
        <f t="shared" si="119"/>
        <v>13485.000000000002</v>
      </c>
      <c r="P1874" s="22" t="str">
        <f t="shared" si="120"/>
        <v>PERCENTAGE</v>
      </c>
    </row>
    <row r="1875" spans="1:16" x14ac:dyDescent="0.3">
      <c r="A1875" s="22" t="str">
        <f t="shared" si="117"/>
        <v>2021 ALL D85</v>
      </c>
      <c r="B1875" s="7">
        <f>'2019 ALL N OLDER D95'!$B$2</f>
        <v>46121</v>
      </c>
      <c r="C1875" s="7">
        <f>'2019 ALL N OLDER D95'!$C$2</f>
        <v>46127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7142</v>
      </c>
      <c r="I1875" s="6" t="s">
        <v>24172</v>
      </c>
      <c r="J1875" s="6" t="s">
        <v>7159</v>
      </c>
      <c r="K1875" s="6" t="s">
        <v>7153</v>
      </c>
      <c r="L1875" s="6" t="s">
        <v>7160</v>
      </c>
      <c r="M1875" s="8">
        <v>99900</v>
      </c>
      <c r="N1875" s="23">
        <f t="shared" si="118"/>
        <v>0.85</v>
      </c>
      <c r="O1875" s="8">
        <f t="shared" si="119"/>
        <v>13485.000000000002</v>
      </c>
      <c r="P1875" s="22" t="str">
        <f t="shared" si="120"/>
        <v>PERCENTAGE</v>
      </c>
    </row>
    <row r="1876" spans="1:16" x14ac:dyDescent="0.3">
      <c r="A1876" s="22" t="str">
        <f t="shared" si="117"/>
        <v>2021 ALL D85</v>
      </c>
      <c r="B1876" s="7">
        <f>'2019 ALL N OLDER D95'!$B$2</f>
        <v>46121</v>
      </c>
      <c r="C1876" s="7">
        <f>'2019 ALL N OLDER D95'!$C$2</f>
        <v>46127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7142</v>
      </c>
      <c r="I1876" s="6" t="s">
        <v>24172</v>
      </c>
      <c r="J1876" s="6" t="s">
        <v>7161</v>
      </c>
      <c r="K1876" s="6" t="s">
        <v>7162</v>
      </c>
      <c r="L1876" s="6" t="s">
        <v>7163</v>
      </c>
      <c r="M1876" s="8">
        <v>99900</v>
      </c>
      <c r="N1876" s="23">
        <f t="shared" si="118"/>
        <v>0.85</v>
      </c>
      <c r="O1876" s="8">
        <f t="shared" si="119"/>
        <v>13485.000000000002</v>
      </c>
      <c r="P1876" s="22" t="str">
        <f t="shared" si="120"/>
        <v>PERCENTAGE</v>
      </c>
    </row>
    <row r="1877" spans="1:16" x14ac:dyDescent="0.3">
      <c r="A1877" s="22" t="str">
        <f t="shared" si="117"/>
        <v>2021 ALL D85</v>
      </c>
      <c r="B1877" s="7">
        <f>'2019 ALL N OLDER D95'!$B$2</f>
        <v>46121</v>
      </c>
      <c r="C1877" s="7">
        <f>'2019 ALL N OLDER D95'!$C$2</f>
        <v>46127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7142</v>
      </c>
      <c r="I1877" s="6" t="s">
        <v>24172</v>
      </c>
      <c r="J1877" s="6" t="s">
        <v>7164</v>
      </c>
      <c r="K1877" s="6" t="s">
        <v>7162</v>
      </c>
      <c r="L1877" s="6" t="s">
        <v>7165</v>
      </c>
      <c r="M1877" s="8">
        <v>99900</v>
      </c>
      <c r="N1877" s="23">
        <f t="shared" si="118"/>
        <v>0.85</v>
      </c>
      <c r="O1877" s="8">
        <f t="shared" si="119"/>
        <v>13485.000000000002</v>
      </c>
      <c r="P1877" s="22" t="str">
        <f t="shared" si="120"/>
        <v>PERCENTAGE</v>
      </c>
    </row>
    <row r="1878" spans="1:16" x14ac:dyDescent="0.3">
      <c r="A1878" s="22" t="str">
        <f t="shared" si="117"/>
        <v>2021 ALL D85</v>
      </c>
      <c r="B1878" s="7">
        <f>'2019 ALL N OLDER D95'!$B$2</f>
        <v>46121</v>
      </c>
      <c r="C1878" s="7">
        <f>'2019 ALL N OLDER D95'!$C$2</f>
        <v>46127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7142</v>
      </c>
      <c r="I1878" s="6" t="s">
        <v>24172</v>
      </c>
      <c r="J1878" s="6" t="s">
        <v>7166</v>
      </c>
      <c r="K1878" s="6" t="s">
        <v>7162</v>
      </c>
      <c r="L1878" s="6" t="s">
        <v>7167</v>
      </c>
      <c r="M1878" s="8">
        <v>99900</v>
      </c>
      <c r="N1878" s="23">
        <f t="shared" si="118"/>
        <v>0.85</v>
      </c>
      <c r="O1878" s="8">
        <f t="shared" si="119"/>
        <v>13485.000000000002</v>
      </c>
      <c r="P1878" s="22" t="str">
        <f t="shared" si="120"/>
        <v>PERCENTAGE</v>
      </c>
    </row>
    <row r="1879" spans="1:16" x14ac:dyDescent="0.3">
      <c r="A1879" s="22" t="str">
        <f t="shared" si="117"/>
        <v>2021 ALL D85</v>
      </c>
      <c r="B1879" s="7">
        <f>'2019 ALL N OLDER D95'!$B$2</f>
        <v>46121</v>
      </c>
      <c r="C1879" s="7">
        <f>'2019 ALL N OLDER D95'!$C$2</f>
        <v>46127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7142</v>
      </c>
      <c r="I1879" s="6" t="s">
        <v>24172</v>
      </c>
      <c r="J1879" s="6" t="s">
        <v>7168</v>
      </c>
      <c r="K1879" s="6" t="s">
        <v>7162</v>
      </c>
      <c r="L1879" s="6" t="s">
        <v>7169</v>
      </c>
      <c r="M1879" s="8">
        <v>99900</v>
      </c>
      <c r="N1879" s="23">
        <f t="shared" si="118"/>
        <v>0.85</v>
      </c>
      <c r="O1879" s="8">
        <f t="shared" si="119"/>
        <v>13485.000000000002</v>
      </c>
      <c r="P1879" s="22" t="str">
        <f t="shared" si="120"/>
        <v>PERCENTAGE</v>
      </c>
    </row>
    <row r="1880" spans="1:16" x14ac:dyDescent="0.3">
      <c r="A1880" s="22" t="str">
        <f t="shared" si="117"/>
        <v>2021 ALL D85</v>
      </c>
      <c r="B1880" s="7">
        <f>'2019 ALL N OLDER D95'!$B$2</f>
        <v>46121</v>
      </c>
      <c r="C1880" s="7">
        <f>'2019 ALL N OLDER D95'!$C$2</f>
        <v>46127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7142</v>
      </c>
      <c r="I1880" s="6" t="s">
        <v>24172</v>
      </c>
      <c r="J1880" s="6" t="s">
        <v>7170</v>
      </c>
      <c r="K1880" s="6" t="s">
        <v>7171</v>
      </c>
      <c r="L1880" s="6" t="s">
        <v>7172</v>
      </c>
      <c r="M1880" s="8">
        <v>99900</v>
      </c>
      <c r="N1880" s="23">
        <f t="shared" si="118"/>
        <v>0.85</v>
      </c>
      <c r="O1880" s="8">
        <f t="shared" si="119"/>
        <v>13485.000000000002</v>
      </c>
      <c r="P1880" s="22" t="str">
        <f t="shared" si="120"/>
        <v>PERCENTAGE</v>
      </c>
    </row>
    <row r="1881" spans="1:16" x14ac:dyDescent="0.3">
      <c r="A1881" s="22" t="str">
        <f t="shared" si="117"/>
        <v>2021 ALL D85</v>
      </c>
      <c r="B1881" s="7">
        <f>'2019 ALL N OLDER D95'!$B$2</f>
        <v>46121</v>
      </c>
      <c r="C1881" s="7">
        <f>'2019 ALL N OLDER D95'!$C$2</f>
        <v>46127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7142</v>
      </c>
      <c r="I1881" s="6" t="s">
        <v>24172</v>
      </c>
      <c r="J1881" s="6" t="s">
        <v>7173</v>
      </c>
      <c r="K1881" s="6" t="s">
        <v>7171</v>
      </c>
      <c r="L1881" s="6" t="s">
        <v>7174</v>
      </c>
      <c r="M1881" s="8">
        <v>99900</v>
      </c>
      <c r="N1881" s="23">
        <f t="shared" si="118"/>
        <v>0.85</v>
      </c>
      <c r="O1881" s="8">
        <f t="shared" si="119"/>
        <v>13485.000000000002</v>
      </c>
      <c r="P1881" s="22" t="str">
        <f t="shared" si="120"/>
        <v>PERCENTAGE</v>
      </c>
    </row>
    <row r="1882" spans="1:16" x14ac:dyDescent="0.3">
      <c r="A1882" s="22" t="str">
        <f t="shared" si="117"/>
        <v>2021 ALL D85</v>
      </c>
      <c r="B1882" s="7">
        <f>'2019 ALL N OLDER D95'!$B$2</f>
        <v>46121</v>
      </c>
      <c r="C1882" s="7">
        <f>'2019 ALL N OLDER D95'!$C$2</f>
        <v>46127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7142</v>
      </c>
      <c r="I1882" s="6" t="s">
        <v>24172</v>
      </c>
      <c r="J1882" s="6" t="s">
        <v>7175</v>
      </c>
      <c r="K1882" s="6" t="s">
        <v>7171</v>
      </c>
      <c r="L1882" s="6" t="s">
        <v>7176</v>
      </c>
      <c r="M1882" s="8">
        <v>99900</v>
      </c>
      <c r="N1882" s="23">
        <f t="shared" si="118"/>
        <v>0.85</v>
      </c>
      <c r="O1882" s="8">
        <f t="shared" si="119"/>
        <v>13485.000000000002</v>
      </c>
      <c r="P1882" s="22" t="str">
        <f t="shared" si="120"/>
        <v>PERCENTAGE</v>
      </c>
    </row>
    <row r="1883" spans="1:16" x14ac:dyDescent="0.3">
      <c r="A1883" s="22" t="str">
        <f t="shared" si="117"/>
        <v>2021 ALL D85</v>
      </c>
      <c r="B1883" s="7">
        <f>'2019 ALL N OLDER D95'!$B$2</f>
        <v>46121</v>
      </c>
      <c r="C1883" s="7">
        <f>'2019 ALL N OLDER D95'!$C$2</f>
        <v>46127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7142</v>
      </c>
      <c r="I1883" s="6" t="s">
        <v>24172</v>
      </c>
      <c r="J1883" s="6" t="s">
        <v>7177</v>
      </c>
      <c r="K1883" s="6" t="s">
        <v>7171</v>
      </c>
      <c r="L1883" s="6" t="s">
        <v>7178</v>
      </c>
      <c r="M1883" s="8">
        <v>99900</v>
      </c>
      <c r="N1883" s="23">
        <f t="shared" si="118"/>
        <v>0.85</v>
      </c>
      <c r="O1883" s="8">
        <f t="shared" si="119"/>
        <v>13485.000000000002</v>
      </c>
      <c r="P1883" s="22" t="str">
        <f t="shared" si="120"/>
        <v>PERCENTAGE</v>
      </c>
    </row>
    <row r="1884" spans="1:16" x14ac:dyDescent="0.3">
      <c r="A1884" s="22" t="str">
        <f t="shared" si="117"/>
        <v>2021 ALL D85</v>
      </c>
      <c r="B1884" s="7">
        <f>'2019 ALL N OLDER D95'!$B$2</f>
        <v>46121</v>
      </c>
      <c r="C1884" s="7">
        <f>'2019 ALL N OLDER D95'!$C$2</f>
        <v>46127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7268</v>
      </c>
      <c r="I1884" s="6" t="s">
        <v>24172</v>
      </c>
      <c r="J1884" s="6" t="s">
        <v>7296</v>
      </c>
      <c r="K1884" s="6" t="s">
        <v>7297</v>
      </c>
      <c r="L1884" s="6" t="s">
        <v>7298</v>
      </c>
      <c r="M1884" s="8">
        <v>109900</v>
      </c>
      <c r="N1884" s="23">
        <f t="shared" si="118"/>
        <v>0.85</v>
      </c>
      <c r="O1884" s="8">
        <f t="shared" si="119"/>
        <v>13485.000000000002</v>
      </c>
      <c r="P1884" s="22" t="str">
        <f t="shared" si="120"/>
        <v>PERCENTAGE</v>
      </c>
    </row>
    <row r="1885" spans="1:16" x14ac:dyDescent="0.3">
      <c r="A1885" s="22" t="str">
        <f t="shared" si="117"/>
        <v>2021 ALL D85</v>
      </c>
      <c r="B1885" s="7">
        <f>'2019 ALL N OLDER D95'!$B$2</f>
        <v>46121</v>
      </c>
      <c r="C1885" s="7">
        <f>'2019 ALL N OLDER D95'!$C$2</f>
        <v>46127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7268</v>
      </c>
      <c r="I1885" s="6" t="s">
        <v>24172</v>
      </c>
      <c r="J1885" s="6" t="s">
        <v>7299</v>
      </c>
      <c r="K1885" s="6" t="s">
        <v>7297</v>
      </c>
      <c r="L1885" s="6" t="s">
        <v>7300</v>
      </c>
      <c r="M1885" s="8">
        <v>109900</v>
      </c>
      <c r="N1885" s="23">
        <f t="shared" si="118"/>
        <v>0.85</v>
      </c>
      <c r="O1885" s="8">
        <f t="shared" si="119"/>
        <v>13485.000000000002</v>
      </c>
      <c r="P1885" s="22" t="str">
        <f t="shared" si="120"/>
        <v>PERCENTAGE</v>
      </c>
    </row>
    <row r="1886" spans="1:16" x14ac:dyDescent="0.3">
      <c r="A1886" s="22" t="str">
        <f t="shared" si="117"/>
        <v>2021 ALL D85</v>
      </c>
      <c r="B1886" s="7">
        <f>'2019 ALL N OLDER D95'!$B$2</f>
        <v>46121</v>
      </c>
      <c r="C1886" s="7">
        <f>'2019 ALL N OLDER D95'!$C$2</f>
        <v>46127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7268</v>
      </c>
      <c r="I1886" s="6" t="s">
        <v>24172</v>
      </c>
      <c r="J1886" s="6" t="s">
        <v>7301</v>
      </c>
      <c r="K1886" s="6" t="s">
        <v>7297</v>
      </c>
      <c r="L1886" s="6" t="s">
        <v>7302</v>
      </c>
      <c r="M1886" s="8">
        <v>109900</v>
      </c>
      <c r="N1886" s="23">
        <f t="shared" si="118"/>
        <v>0.85</v>
      </c>
      <c r="O1886" s="8">
        <f t="shared" si="119"/>
        <v>13485.000000000002</v>
      </c>
      <c r="P1886" s="22" t="str">
        <f t="shared" si="120"/>
        <v>PERCENTAGE</v>
      </c>
    </row>
    <row r="1887" spans="1:16" x14ac:dyDescent="0.3">
      <c r="A1887" s="22" t="str">
        <f t="shared" si="117"/>
        <v>2021 ALL D85</v>
      </c>
      <c r="B1887" s="7">
        <f>'2019 ALL N OLDER D95'!$B$2</f>
        <v>46121</v>
      </c>
      <c r="C1887" s="7">
        <f>'2019 ALL N OLDER D95'!$C$2</f>
        <v>46127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7268</v>
      </c>
      <c r="I1887" s="6" t="s">
        <v>24172</v>
      </c>
      <c r="J1887" s="6" t="s">
        <v>7303</v>
      </c>
      <c r="K1887" s="6" t="s">
        <v>7297</v>
      </c>
      <c r="L1887" s="6" t="s">
        <v>7304</v>
      </c>
      <c r="M1887" s="8">
        <v>109900</v>
      </c>
      <c r="N1887" s="23">
        <f t="shared" si="118"/>
        <v>0.85</v>
      </c>
      <c r="O1887" s="8">
        <f t="shared" si="119"/>
        <v>13485.000000000002</v>
      </c>
      <c r="P1887" s="22" t="str">
        <f t="shared" si="120"/>
        <v>PERCENTAGE</v>
      </c>
    </row>
    <row r="1888" spans="1:16" x14ac:dyDescent="0.3">
      <c r="A1888" s="22" t="str">
        <f t="shared" si="117"/>
        <v>2021 ALL D85</v>
      </c>
      <c r="B1888" s="7">
        <f>'2019 ALL N OLDER D95'!$B$2</f>
        <v>46121</v>
      </c>
      <c r="C1888" s="7">
        <f>'2019 ALL N OLDER D95'!$C$2</f>
        <v>46127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7268</v>
      </c>
      <c r="I1888" s="6" t="s">
        <v>24172</v>
      </c>
      <c r="J1888" s="6" t="s">
        <v>7305</v>
      </c>
      <c r="K1888" s="6" t="s">
        <v>7306</v>
      </c>
      <c r="L1888" s="6" t="s">
        <v>7307</v>
      </c>
      <c r="M1888" s="8">
        <v>109900</v>
      </c>
      <c r="N1888" s="23">
        <f t="shared" si="118"/>
        <v>0.85</v>
      </c>
      <c r="O1888" s="8">
        <f t="shared" si="119"/>
        <v>13485.000000000002</v>
      </c>
      <c r="P1888" s="22" t="str">
        <f t="shared" si="120"/>
        <v>PERCENTAGE</v>
      </c>
    </row>
    <row r="1889" spans="1:16" x14ac:dyDescent="0.3">
      <c r="A1889" s="22" t="str">
        <f t="shared" si="117"/>
        <v>2021 ALL D85</v>
      </c>
      <c r="B1889" s="7">
        <f>'2019 ALL N OLDER D95'!$B$2</f>
        <v>46121</v>
      </c>
      <c r="C1889" s="7">
        <f>'2019 ALL N OLDER D95'!$C$2</f>
        <v>46127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7268</v>
      </c>
      <c r="I1889" s="6" t="s">
        <v>24172</v>
      </c>
      <c r="J1889" s="6" t="s">
        <v>7308</v>
      </c>
      <c r="K1889" s="6" t="s">
        <v>7306</v>
      </c>
      <c r="L1889" s="6" t="s">
        <v>7309</v>
      </c>
      <c r="M1889" s="8">
        <v>109900</v>
      </c>
      <c r="N1889" s="23">
        <f t="shared" si="118"/>
        <v>0.85</v>
      </c>
      <c r="O1889" s="8">
        <f t="shared" si="119"/>
        <v>13485.000000000002</v>
      </c>
      <c r="P1889" s="22" t="str">
        <f t="shared" si="120"/>
        <v>PERCENTAGE</v>
      </c>
    </row>
    <row r="1890" spans="1:16" x14ac:dyDescent="0.3">
      <c r="A1890" s="22" t="str">
        <f t="shared" si="117"/>
        <v>2021 ALL D85</v>
      </c>
      <c r="B1890" s="7">
        <f>'2019 ALL N OLDER D95'!$B$2</f>
        <v>46121</v>
      </c>
      <c r="C1890" s="7">
        <f>'2019 ALL N OLDER D95'!$C$2</f>
        <v>46127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7268</v>
      </c>
      <c r="I1890" s="6" t="s">
        <v>24172</v>
      </c>
      <c r="J1890" s="6" t="s">
        <v>7310</v>
      </c>
      <c r="K1890" s="6" t="s">
        <v>7306</v>
      </c>
      <c r="L1890" s="6" t="s">
        <v>7311</v>
      </c>
      <c r="M1890" s="8">
        <v>109900</v>
      </c>
      <c r="N1890" s="23">
        <f t="shared" si="118"/>
        <v>0.85</v>
      </c>
      <c r="O1890" s="8">
        <f t="shared" si="119"/>
        <v>13485.000000000002</v>
      </c>
      <c r="P1890" s="22" t="str">
        <f t="shared" si="120"/>
        <v>PERCENTAGE</v>
      </c>
    </row>
    <row r="1891" spans="1:16" x14ac:dyDescent="0.3">
      <c r="A1891" s="22" t="str">
        <f t="shared" si="117"/>
        <v>2021 ALL D85</v>
      </c>
      <c r="B1891" s="7">
        <f>'2019 ALL N OLDER D95'!$B$2</f>
        <v>46121</v>
      </c>
      <c r="C1891" s="7">
        <f>'2019 ALL N OLDER D95'!$C$2</f>
        <v>46127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7268</v>
      </c>
      <c r="I1891" s="6" t="s">
        <v>24172</v>
      </c>
      <c r="J1891" s="6" t="s">
        <v>7312</v>
      </c>
      <c r="K1891" s="6" t="s">
        <v>7306</v>
      </c>
      <c r="L1891" s="6" t="s">
        <v>7313</v>
      </c>
      <c r="M1891" s="8">
        <v>109900</v>
      </c>
      <c r="N1891" s="23">
        <f t="shared" si="118"/>
        <v>0.85</v>
      </c>
      <c r="O1891" s="8">
        <f t="shared" si="119"/>
        <v>13485.000000000002</v>
      </c>
      <c r="P1891" s="22" t="str">
        <f t="shared" si="120"/>
        <v>PERCENTAGE</v>
      </c>
    </row>
    <row r="1892" spans="1:16" x14ac:dyDescent="0.3">
      <c r="A1892" s="22" t="str">
        <f t="shared" si="117"/>
        <v>2021 ALL D85</v>
      </c>
      <c r="B1892" s="7">
        <f>'2019 ALL N OLDER D95'!$B$2</f>
        <v>46121</v>
      </c>
      <c r="C1892" s="7">
        <f>'2019 ALL N OLDER D95'!$C$2</f>
        <v>46127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7268</v>
      </c>
      <c r="I1892" s="6" t="s">
        <v>24172</v>
      </c>
      <c r="J1892" s="6" t="s">
        <v>7269</v>
      </c>
      <c r="K1892" s="6" t="s">
        <v>7270</v>
      </c>
      <c r="L1892" s="6" t="s">
        <v>7271</v>
      </c>
      <c r="M1892" s="8">
        <v>109900</v>
      </c>
      <c r="N1892" s="23">
        <f t="shared" si="118"/>
        <v>0.85</v>
      </c>
      <c r="O1892" s="8">
        <f t="shared" si="119"/>
        <v>13485.000000000002</v>
      </c>
      <c r="P1892" s="22" t="str">
        <f t="shared" si="120"/>
        <v>PERCENTAGE</v>
      </c>
    </row>
    <row r="1893" spans="1:16" x14ac:dyDescent="0.3">
      <c r="A1893" s="22" t="str">
        <f t="shared" si="117"/>
        <v>2021 ALL D85</v>
      </c>
      <c r="B1893" s="7">
        <f>'2019 ALL N OLDER D95'!$B$2</f>
        <v>46121</v>
      </c>
      <c r="C1893" s="7">
        <f>'2019 ALL N OLDER D95'!$C$2</f>
        <v>46127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7268</v>
      </c>
      <c r="I1893" s="6" t="s">
        <v>24172</v>
      </c>
      <c r="J1893" s="6" t="s">
        <v>7272</v>
      </c>
      <c r="K1893" s="6" t="s">
        <v>7270</v>
      </c>
      <c r="L1893" s="6" t="s">
        <v>7273</v>
      </c>
      <c r="M1893" s="8">
        <v>109900</v>
      </c>
      <c r="N1893" s="23">
        <f t="shared" si="118"/>
        <v>0.85</v>
      </c>
      <c r="O1893" s="8">
        <f t="shared" si="119"/>
        <v>13485.000000000002</v>
      </c>
      <c r="P1893" s="22" t="str">
        <f t="shared" si="120"/>
        <v>PERCENTAGE</v>
      </c>
    </row>
    <row r="1894" spans="1:16" x14ac:dyDescent="0.3">
      <c r="A1894" s="22" t="str">
        <f t="shared" si="117"/>
        <v>2021 ALL D85</v>
      </c>
      <c r="B1894" s="7">
        <f>'2019 ALL N OLDER D95'!$B$2</f>
        <v>46121</v>
      </c>
      <c r="C1894" s="7">
        <f>'2019 ALL N OLDER D95'!$C$2</f>
        <v>46127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7268</v>
      </c>
      <c r="I1894" s="6" t="s">
        <v>24172</v>
      </c>
      <c r="J1894" s="6" t="s">
        <v>7274</v>
      </c>
      <c r="K1894" s="6" t="s">
        <v>7270</v>
      </c>
      <c r="L1894" s="6" t="s">
        <v>7275</v>
      </c>
      <c r="M1894" s="8">
        <v>109900</v>
      </c>
      <c r="N1894" s="23">
        <f t="shared" si="118"/>
        <v>0.85</v>
      </c>
      <c r="O1894" s="8">
        <f t="shared" si="119"/>
        <v>13485.000000000002</v>
      </c>
      <c r="P1894" s="22" t="str">
        <f t="shared" si="120"/>
        <v>PERCENTAGE</v>
      </c>
    </row>
    <row r="1895" spans="1:16" x14ac:dyDescent="0.3">
      <c r="A1895" s="22" t="str">
        <f t="shared" si="117"/>
        <v>2021 ALL D85</v>
      </c>
      <c r="B1895" s="7">
        <f>'2019 ALL N OLDER D95'!$B$2</f>
        <v>46121</v>
      </c>
      <c r="C1895" s="7">
        <f>'2019 ALL N OLDER D95'!$C$2</f>
        <v>46127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7268</v>
      </c>
      <c r="I1895" s="6" t="s">
        <v>24172</v>
      </c>
      <c r="J1895" s="6" t="s">
        <v>7276</v>
      </c>
      <c r="K1895" s="6" t="s">
        <v>7270</v>
      </c>
      <c r="L1895" s="6" t="s">
        <v>7277</v>
      </c>
      <c r="M1895" s="8">
        <v>109900</v>
      </c>
      <c r="N1895" s="23">
        <f t="shared" si="118"/>
        <v>0.85</v>
      </c>
      <c r="O1895" s="8">
        <f t="shared" si="119"/>
        <v>13485.000000000002</v>
      </c>
      <c r="P1895" s="22" t="str">
        <f t="shared" si="120"/>
        <v>PERCENTAGE</v>
      </c>
    </row>
    <row r="1896" spans="1:16" x14ac:dyDescent="0.3">
      <c r="A1896" s="22" t="str">
        <f t="shared" si="117"/>
        <v>2021 ALL D85</v>
      </c>
      <c r="B1896" s="7">
        <f>'2019 ALL N OLDER D95'!$B$2</f>
        <v>46121</v>
      </c>
      <c r="C1896" s="7">
        <f>'2019 ALL N OLDER D95'!$C$2</f>
        <v>46127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7268</v>
      </c>
      <c r="I1896" s="6" t="s">
        <v>24172</v>
      </c>
      <c r="J1896" s="6" t="s">
        <v>7278</v>
      </c>
      <c r="K1896" s="6" t="s">
        <v>7279</v>
      </c>
      <c r="L1896" s="6" t="s">
        <v>7280</v>
      </c>
      <c r="M1896" s="8">
        <v>109900</v>
      </c>
      <c r="N1896" s="23">
        <f t="shared" si="118"/>
        <v>0.85</v>
      </c>
      <c r="O1896" s="8">
        <f t="shared" si="119"/>
        <v>13485.000000000002</v>
      </c>
      <c r="P1896" s="22" t="str">
        <f t="shared" si="120"/>
        <v>PERCENTAGE</v>
      </c>
    </row>
    <row r="1897" spans="1:16" x14ac:dyDescent="0.3">
      <c r="A1897" s="22" t="str">
        <f t="shared" si="117"/>
        <v>2021 ALL D85</v>
      </c>
      <c r="B1897" s="7">
        <f>'2019 ALL N OLDER D95'!$B$2</f>
        <v>46121</v>
      </c>
      <c r="C1897" s="7">
        <f>'2019 ALL N OLDER D95'!$C$2</f>
        <v>46127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7268</v>
      </c>
      <c r="I1897" s="6" t="s">
        <v>24172</v>
      </c>
      <c r="J1897" s="6" t="s">
        <v>7281</v>
      </c>
      <c r="K1897" s="6" t="s">
        <v>7279</v>
      </c>
      <c r="L1897" s="6" t="s">
        <v>7282</v>
      </c>
      <c r="M1897" s="8">
        <v>109900</v>
      </c>
      <c r="N1897" s="23">
        <f t="shared" si="118"/>
        <v>0.85</v>
      </c>
      <c r="O1897" s="8">
        <f t="shared" si="119"/>
        <v>13485.000000000002</v>
      </c>
      <c r="P1897" s="22" t="str">
        <f t="shared" si="120"/>
        <v>PERCENTAGE</v>
      </c>
    </row>
    <row r="1898" spans="1:16" x14ac:dyDescent="0.3">
      <c r="A1898" s="22" t="str">
        <f t="shared" si="117"/>
        <v>2021 ALL D85</v>
      </c>
      <c r="B1898" s="7">
        <f>'2019 ALL N OLDER D95'!$B$2</f>
        <v>46121</v>
      </c>
      <c r="C1898" s="7">
        <f>'2019 ALL N OLDER D95'!$C$2</f>
        <v>46127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7268</v>
      </c>
      <c r="I1898" s="6" t="s">
        <v>24172</v>
      </c>
      <c r="J1898" s="6" t="s">
        <v>7283</v>
      </c>
      <c r="K1898" s="6" t="s">
        <v>7279</v>
      </c>
      <c r="L1898" s="6" t="s">
        <v>7284</v>
      </c>
      <c r="M1898" s="8">
        <v>109900</v>
      </c>
      <c r="N1898" s="23">
        <f t="shared" si="118"/>
        <v>0.85</v>
      </c>
      <c r="O1898" s="8">
        <f t="shared" si="119"/>
        <v>13485.000000000002</v>
      </c>
      <c r="P1898" s="22" t="str">
        <f t="shared" si="120"/>
        <v>PERCENTAGE</v>
      </c>
    </row>
    <row r="1899" spans="1:16" x14ac:dyDescent="0.3">
      <c r="A1899" s="22" t="str">
        <f t="shared" si="117"/>
        <v>2021 ALL D85</v>
      </c>
      <c r="B1899" s="7">
        <f>'2019 ALL N OLDER D95'!$B$2</f>
        <v>46121</v>
      </c>
      <c r="C1899" s="7">
        <f>'2019 ALL N OLDER D95'!$C$2</f>
        <v>46127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7268</v>
      </c>
      <c r="I1899" s="6" t="s">
        <v>24172</v>
      </c>
      <c r="J1899" s="6" t="s">
        <v>7285</v>
      </c>
      <c r="K1899" s="6" t="s">
        <v>7279</v>
      </c>
      <c r="L1899" s="6" t="s">
        <v>7286</v>
      </c>
      <c r="M1899" s="8">
        <v>109900</v>
      </c>
      <c r="N1899" s="23">
        <f t="shared" si="118"/>
        <v>0.85</v>
      </c>
      <c r="O1899" s="8">
        <f t="shared" si="119"/>
        <v>13485.000000000002</v>
      </c>
      <c r="P1899" s="22" t="str">
        <f t="shared" si="120"/>
        <v>PERCENTAGE</v>
      </c>
    </row>
    <row r="1900" spans="1:16" x14ac:dyDescent="0.3">
      <c r="A1900" s="22" t="str">
        <f t="shared" si="117"/>
        <v>2021 ALL D85</v>
      </c>
      <c r="B1900" s="7">
        <f>'2019 ALL N OLDER D95'!$B$2</f>
        <v>46121</v>
      </c>
      <c r="C1900" s="7">
        <f>'2019 ALL N OLDER D95'!$C$2</f>
        <v>46127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7268</v>
      </c>
      <c r="I1900" s="6" t="s">
        <v>24172</v>
      </c>
      <c r="J1900" s="6" t="s">
        <v>7287</v>
      </c>
      <c r="K1900" s="6" t="s">
        <v>7288</v>
      </c>
      <c r="L1900" s="6" t="s">
        <v>7289</v>
      </c>
      <c r="M1900" s="8">
        <v>109900</v>
      </c>
      <c r="N1900" s="23">
        <f t="shared" si="118"/>
        <v>0.85</v>
      </c>
      <c r="O1900" s="8">
        <f t="shared" si="119"/>
        <v>13485.000000000002</v>
      </c>
      <c r="P1900" s="22" t="str">
        <f t="shared" si="120"/>
        <v>PERCENTAGE</v>
      </c>
    </row>
    <row r="1901" spans="1:16" x14ac:dyDescent="0.3">
      <c r="A1901" s="22" t="str">
        <f t="shared" si="117"/>
        <v>2021 ALL D85</v>
      </c>
      <c r="B1901" s="7">
        <f>'2019 ALL N OLDER D95'!$B$2</f>
        <v>46121</v>
      </c>
      <c r="C1901" s="7">
        <f>'2019 ALL N OLDER D95'!$C$2</f>
        <v>46127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7268</v>
      </c>
      <c r="I1901" s="6" t="s">
        <v>24172</v>
      </c>
      <c r="J1901" s="6" t="s">
        <v>7290</v>
      </c>
      <c r="K1901" s="6" t="s">
        <v>7288</v>
      </c>
      <c r="L1901" s="6" t="s">
        <v>7291</v>
      </c>
      <c r="M1901" s="8">
        <v>109900</v>
      </c>
      <c r="N1901" s="23">
        <f t="shared" si="118"/>
        <v>0.85</v>
      </c>
      <c r="O1901" s="8">
        <f t="shared" si="119"/>
        <v>13485.000000000002</v>
      </c>
      <c r="P1901" s="22" t="str">
        <f t="shared" si="120"/>
        <v>PERCENTAGE</v>
      </c>
    </row>
    <row r="1902" spans="1:16" x14ac:dyDescent="0.3">
      <c r="A1902" s="22" t="str">
        <f t="shared" si="117"/>
        <v>2021 ALL D85</v>
      </c>
      <c r="B1902" s="7">
        <f>'2019 ALL N OLDER D95'!$B$2</f>
        <v>46121</v>
      </c>
      <c r="C1902" s="7">
        <f>'2019 ALL N OLDER D95'!$C$2</f>
        <v>46127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7268</v>
      </c>
      <c r="I1902" s="6" t="s">
        <v>24172</v>
      </c>
      <c r="J1902" s="6" t="s">
        <v>7292</v>
      </c>
      <c r="K1902" s="6" t="s">
        <v>7288</v>
      </c>
      <c r="L1902" s="6" t="s">
        <v>7293</v>
      </c>
      <c r="M1902" s="8">
        <v>109900</v>
      </c>
      <c r="N1902" s="23">
        <f t="shared" si="118"/>
        <v>0.85</v>
      </c>
      <c r="O1902" s="8">
        <f t="shared" si="119"/>
        <v>13485.000000000002</v>
      </c>
      <c r="P1902" s="22" t="str">
        <f t="shared" si="120"/>
        <v>PERCENTAGE</v>
      </c>
    </row>
    <row r="1903" spans="1:16" x14ac:dyDescent="0.3">
      <c r="A1903" s="22" t="str">
        <f t="shared" si="117"/>
        <v>2021 ALL D85</v>
      </c>
      <c r="B1903" s="7">
        <f>'2019 ALL N OLDER D95'!$B$2</f>
        <v>46121</v>
      </c>
      <c r="C1903" s="7">
        <f>'2019 ALL N OLDER D95'!$C$2</f>
        <v>46127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7268</v>
      </c>
      <c r="I1903" s="6" t="s">
        <v>24172</v>
      </c>
      <c r="J1903" s="6" t="s">
        <v>7294</v>
      </c>
      <c r="K1903" s="6" t="s">
        <v>7288</v>
      </c>
      <c r="L1903" s="6" t="s">
        <v>7295</v>
      </c>
      <c r="M1903" s="8">
        <v>109900</v>
      </c>
      <c r="N1903" s="23">
        <f t="shared" si="118"/>
        <v>0.85</v>
      </c>
      <c r="O1903" s="8">
        <f t="shared" si="119"/>
        <v>13485.000000000002</v>
      </c>
      <c r="P1903" s="22" t="str">
        <f t="shared" si="120"/>
        <v>PERCENTAGE</v>
      </c>
    </row>
    <row r="1904" spans="1:16" x14ac:dyDescent="0.3">
      <c r="A1904" s="22" t="str">
        <f t="shared" si="117"/>
        <v>2021 ALL D85</v>
      </c>
      <c r="B1904" s="7">
        <f>'2019 ALL N OLDER D95'!$B$2</f>
        <v>46121</v>
      </c>
      <c r="C1904" s="7">
        <f>'2019 ALL N OLDER D95'!$C$2</f>
        <v>46127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6979</v>
      </c>
      <c r="I1904" s="6" t="s">
        <v>24172</v>
      </c>
      <c r="J1904" s="6" t="s">
        <v>7057</v>
      </c>
      <c r="K1904" s="6" t="s">
        <v>7049</v>
      </c>
      <c r="L1904" s="6" t="s">
        <v>7058</v>
      </c>
      <c r="M1904" s="8">
        <v>99900</v>
      </c>
      <c r="N1904" s="23">
        <f t="shared" si="118"/>
        <v>0.85</v>
      </c>
      <c r="O1904" s="8">
        <f t="shared" si="119"/>
        <v>13485.000000000002</v>
      </c>
      <c r="P1904" s="22" t="str">
        <f t="shared" si="120"/>
        <v>PERCENTAGE</v>
      </c>
    </row>
    <row r="1905" spans="1:16" x14ac:dyDescent="0.3">
      <c r="A1905" s="22" t="str">
        <f t="shared" si="117"/>
        <v>2021 ALL D85</v>
      </c>
      <c r="B1905" s="7">
        <f>'2019 ALL N OLDER D95'!$B$2</f>
        <v>46121</v>
      </c>
      <c r="C1905" s="7">
        <f>'2019 ALL N OLDER D95'!$C$2</f>
        <v>46127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6979</v>
      </c>
      <c r="I1905" s="6" t="s">
        <v>24172</v>
      </c>
      <c r="J1905" s="6" t="s">
        <v>7059</v>
      </c>
      <c r="K1905" s="6" t="s">
        <v>7049</v>
      </c>
      <c r="L1905" s="6" t="s">
        <v>7060</v>
      </c>
      <c r="M1905" s="8">
        <v>99900</v>
      </c>
      <c r="N1905" s="23">
        <f t="shared" si="118"/>
        <v>0.85</v>
      </c>
      <c r="O1905" s="8">
        <f t="shared" si="119"/>
        <v>13485.000000000002</v>
      </c>
      <c r="P1905" s="22" t="str">
        <f t="shared" si="120"/>
        <v>PERCENTAGE</v>
      </c>
    </row>
    <row r="1906" spans="1:16" x14ac:dyDescent="0.3">
      <c r="A1906" s="22" t="str">
        <f t="shared" si="117"/>
        <v>2021 ALL D85</v>
      </c>
      <c r="B1906" s="7">
        <f>'2019 ALL N OLDER D95'!$B$2</f>
        <v>46121</v>
      </c>
      <c r="C1906" s="7">
        <f>'2019 ALL N OLDER D95'!$C$2</f>
        <v>46127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6979</v>
      </c>
      <c r="I1906" s="6" t="s">
        <v>24172</v>
      </c>
      <c r="J1906" s="6" t="s">
        <v>7061</v>
      </c>
      <c r="K1906" s="6" t="s">
        <v>7049</v>
      </c>
      <c r="L1906" s="6" t="s">
        <v>7062</v>
      </c>
      <c r="M1906" s="8">
        <v>99900</v>
      </c>
      <c r="N1906" s="23">
        <f t="shared" si="118"/>
        <v>0.85</v>
      </c>
      <c r="O1906" s="8">
        <f t="shared" si="119"/>
        <v>13485.000000000002</v>
      </c>
      <c r="P1906" s="22" t="str">
        <f t="shared" si="120"/>
        <v>PERCENTAGE</v>
      </c>
    </row>
    <row r="1907" spans="1:16" x14ac:dyDescent="0.3">
      <c r="A1907" s="22" t="str">
        <f t="shared" si="117"/>
        <v>2021 ALL D85</v>
      </c>
      <c r="B1907" s="7">
        <f>'2019 ALL N OLDER D95'!$B$2</f>
        <v>46121</v>
      </c>
      <c r="C1907" s="7">
        <f>'2019 ALL N OLDER D95'!$C$2</f>
        <v>46127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6979</v>
      </c>
      <c r="I1907" s="6" t="s">
        <v>24172</v>
      </c>
      <c r="J1907" s="6" t="s">
        <v>7063</v>
      </c>
      <c r="K1907" s="6" t="s">
        <v>7049</v>
      </c>
      <c r="L1907" s="6" t="s">
        <v>7064</v>
      </c>
      <c r="M1907" s="8">
        <v>99900</v>
      </c>
      <c r="N1907" s="23">
        <f t="shared" si="118"/>
        <v>0.85</v>
      </c>
      <c r="O1907" s="8">
        <f t="shared" si="119"/>
        <v>13485.000000000002</v>
      </c>
      <c r="P1907" s="22" t="str">
        <f t="shared" si="120"/>
        <v>PERCENTAGE</v>
      </c>
    </row>
    <row r="1908" spans="1:16" x14ac:dyDescent="0.3">
      <c r="A1908" s="22" t="str">
        <f t="shared" si="117"/>
        <v>2021 ALL D85</v>
      </c>
      <c r="B1908" s="7">
        <f>'2019 ALL N OLDER D95'!$B$2</f>
        <v>46121</v>
      </c>
      <c r="C1908" s="7">
        <f>'2019 ALL N OLDER D95'!$C$2</f>
        <v>46127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6979</v>
      </c>
      <c r="I1908" s="6" t="s">
        <v>24172</v>
      </c>
      <c r="J1908" s="6" t="s">
        <v>7048</v>
      </c>
      <c r="K1908" s="6" t="s">
        <v>7049</v>
      </c>
      <c r="L1908" s="6" t="s">
        <v>7050</v>
      </c>
      <c r="M1908" s="8">
        <v>99900</v>
      </c>
      <c r="N1908" s="23">
        <f t="shared" si="118"/>
        <v>0.85</v>
      </c>
      <c r="O1908" s="8">
        <f t="shared" si="119"/>
        <v>13485.000000000002</v>
      </c>
      <c r="P1908" s="22" t="str">
        <f t="shared" si="120"/>
        <v>PERCENTAGE</v>
      </c>
    </row>
    <row r="1909" spans="1:16" x14ac:dyDescent="0.3">
      <c r="A1909" s="22" t="str">
        <f t="shared" si="117"/>
        <v>2021 ALL D85</v>
      </c>
      <c r="B1909" s="7">
        <f>'2019 ALL N OLDER D95'!$B$2</f>
        <v>46121</v>
      </c>
      <c r="C1909" s="7">
        <f>'2019 ALL N OLDER D95'!$C$2</f>
        <v>46127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6979</v>
      </c>
      <c r="I1909" s="6" t="s">
        <v>24172</v>
      </c>
      <c r="J1909" s="6" t="s">
        <v>7051</v>
      </c>
      <c r="K1909" s="6" t="s">
        <v>7049</v>
      </c>
      <c r="L1909" s="6" t="s">
        <v>7052</v>
      </c>
      <c r="M1909" s="8">
        <v>99900</v>
      </c>
      <c r="N1909" s="23">
        <f t="shared" si="118"/>
        <v>0.85</v>
      </c>
      <c r="O1909" s="8">
        <f t="shared" si="119"/>
        <v>13485.000000000002</v>
      </c>
      <c r="P1909" s="22" t="str">
        <f t="shared" si="120"/>
        <v>PERCENTAGE</v>
      </c>
    </row>
    <row r="1910" spans="1:16" x14ac:dyDescent="0.3">
      <c r="A1910" s="22" t="str">
        <f t="shared" si="117"/>
        <v>2021 ALL D85</v>
      </c>
      <c r="B1910" s="7">
        <f>'2019 ALL N OLDER D95'!$B$2</f>
        <v>46121</v>
      </c>
      <c r="C1910" s="7">
        <f>'2019 ALL N OLDER D95'!$C$2</f>
        <v>46127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6979</v>
      </c>
      <c r="I1910" s="6" t="s">
        <v>24172</v>
      </c>
      <c r="J1910" s="6" t="s">
        <v>7053</v>
      </c>
      <c r="K1910" s="6" t="s">
        <v>7049</v>
      </c>
      <c r="L1910" s="6" t="s">
        <v>7054</v>
      </c>
      <c r="M1910" s="8">
        <v>99900</v>
      </c>
      <c r="N1910" s="23">
        <f t="shared" si="118"/>
        <v>0.85</v>
      </c>
      <c r="O1910" s="8">
        <f t="shared" si="119"/>
        <v>13485.000000000002</v>
      </c>
      <c r="P1910" s="22" t="str">
        <f t="shared" si="120"/>
        <v>PERCENTAGE</v>
      </c>
    </row>
    <row r="1911" spans="1:16" x14ac:dyDescent="0.3">
      <c r="A1911" s="22" t="str">
        <f t="shared" si="117"/>
        <v>2021 ALL D85</v>
      </c>
      <c r="B1911" s="7">
        <f>'2019 ALL N OLDER D95'!$B$2</f>
        <v>46121</v>
      </c>
      <c r="C1911" s="7">
        <f>'2019 ALL N OLDER D95'!$C$2</f>
        <v>46127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6979</v>
      </c>
      <c r="I1911" s="6" t="s">
        <v>24172</v>
      </c>
      <c r="J1911" s="6" t="s">
        <v>7055</v>
      </c>
      <c r="K1911" s="6" t="s">
        <v>7049</v>
      </c>
      <c r="L1911" s="6" t="s">
        <v>7056</v>
      </c>
      <c r="M1911" s="8">
        <v>99900</v>
      </c>
      <c r="N1911" s="23">
        <f t="shared" si="118"/>
        <v>0.85</v>
      </c>
      <c r="O1911" s="8">
        <f t="shared" si="119"/>
        <v>13485.000000000002</v>
      </c>
      <c r="P1911" s="22" t="str">
        <f t="shared" si="120"/>
        <v>PERCENTAGE</v>
      </c>
    </row>
    <row r="1912" spans="1:16" x14ac:dyDescent="0.3">
      <c r="A1912" s="22" t="str">
        <f t="shared" si="117"/>
        <v>2021 ALL D85</v>
      </c>
      <c r="B1912" s="7">
        <f>'2019 ALL N OLDER D95'!$B$2</f>
        <v>46121</v>
      </c>
      <c r="C1912" s="7">
        <f>'2019 ALL N OLDER D95'!$C$2</f>
        <v>46127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6979</v>
      </c>
      <c r="I1912" s="6" t="s">
        <v>24172</v>
      </c>
      <c r="J1912" s="6" t="s">
        <v>7040</v>
      </c>
      <c r="K1912" s="6" t="s">
        <v>7032</v>
      </c>
      <c r="L1912" s="6" t="s">
        <v>7041</v>
      </c>
      <c r="M1912" s="8">
        <v>99900</v>
      </c>
      <c r="N1912" s="23">
        <f t="shared" si="118"/>
        <v>0.85</v>
      </c>
      <c r="O1912" s="8">
        <f t="shared" si="119"/>
        <v>13485.000000000002</v>
      </c>
      <c r="P1912" s="22" t="str">
        <f t="shared" si="120"/>
        <v>PERCENTAGE</v>
      </c>
    </row>
    <row r="1913" spans="1:16" x14ac:dyDescent="0.3">
      <c r="A1913" s="22" t="str">
        <f t="shared" si="117"/>
        <v>2021 ALL D85</v>
      </c>
      <c r="B1913" s="7">
        <f>'2019 ALL N OLDER D95'!$B$2</f>
        <v>46121</v>
      </c>
      <c r="C1913" s="7">
        <f>'2019 ALL N OLDER D95'!$C$2</f>
        <v>46127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6979</v>
      </c>
      <c r="I1913" s="6" t="s">
        <v>24172</v>
      </c>
      <c r="J1913" s="6" t="s">
        <v>7042</v>
      </c>
      <c r="K1913" s="6" t="s">
        <v>7032</v>
      </c>
      <c r="L1913" s="6" t="s">
        <v>7043</v>
      </c>
      <c r="M1913" s="8">
        <v>99900</v>
      </c>
      <c r="N1913" s="23">
        <f t="shared" si="118"/>
        <v>0.85</v>
      </c>
      <c r="O1913" s="8">
        <f t="shared" si="119"/>
        <v>13485.000000000002</v>
      </c>
      <c r="P1913" s="22" t="str">
        <f t="shared" si="120"/>
        <v>PERCENTAGE</v>
      </c>
    </row>
    <row r="1914" spans="1:16" x14ac:dyDescent="0.3">
      <c r="A1914" s="22" t="str">
        <f t="shared" si="117"/>
        <v>2021 ALL D85</v>
      </c>
      <c r="B1914" s="7">
        <f>'2019 ALL N OLDER D95'!$B$2</f>
        <v>46121</v>
      </c>
      <c r="C1914" s="7">
        <f>'2019 ALL N OLDER D95'!$C$2</f>
        <v>46127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6979</v>
      </c>
      <c r="I1914" s="6" t="s">
        <v>24172</v>
      </c>
      <c r="J1914" s="6" t="s">
        <v>7044</v>
      </c>
      <c r="K1914" s="6" t="s">
        <v>7032</v>
      </c>
      <c r="L1914" s="6" t="s">
        <v>7045</v>
      </c>
      <c r="M1914" s="8">
        <v>99900</v>
      </c>
      <c r="N1914" s="23">
        <f t="shared" si="118"/>
        <v>0.85</v>
      </c>
      <c r="O1914" s="8">
        <f t="shared" si="119"/>
        <v>13485.000000000002</v>
      </c>
      <c r="P1914" s="22" t="str">
        <f t="shared" si="120"/>
        <v>PERCENTAGE</v>
      </c>
    </row>
    <row r="1915" spans="1:16" x14ac:dyDescent="0.3">
      <c r="A1915" s="22" t="str">
        <f t="shared" si="117"/>
        <v>2021 ALL D85</v>
      </c>
      <c r="B1915" s="7">
        <f>'2019 ALL N OLDER D95'!$B$2</f>
        <v>46121</v>
      </c>
      <c r="C1915" s="7">
        <f>'2019 ALL N OLDER D95'!$C$2</f>
        <v>46127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6979</v>
      </c>
      <c r="I1915" s="6" t="s">
        <v>24172</v>
      </c>
      <c r="J1915" s="6" t="s">
        <v>7046</v>
      </c>
      <c r="K1915" s="6" t="s">
        <v>7032</v>
      </c>
      <c r="L1915" s="6" t="s">
        <v>7047</v>
      </c>
      <c r="M1915" s="8">
        <v>99900</v>
      </c>
      <c r="N1915" s="23">
        <f t="shared" si="118"/>
        <v>0.85</v>
      </c>
      <c r="O1915" s="8">
        <f t="shared" si="119"/>
        <v>13485.000000000002</v>
      </c>
      <c r="P1915" s="22" t="str">
        <f t="shared" si="120"/>
        <v>PERCENTAGE</v>
      </c>
    </row>
    <row r="1916" spans="1:16" x14ac:dyDescent="0.3">
      <c r="A1916" s="22" t="str">
        <f t="shared" si="117"/>
        <v>2021 ALL D85</v>
      </c>
      <c r="B1916" s="7">
        <f>'2019 ALL N OLDER D95'!$B$2</f>
        <v>46121</v>
      </c>
      <c r="C1916" s="7">
        <f>'2019 ALL N OLDER D95'!$C$2</f>
        <v>46127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6979</v>
      </c>
      <c r="I1916" s="6" t="s">
        <v>24172</v>
      </c>
      <c r="J1916" s="6" t="s">
        <v>7031</v>
      </c>
      <c r="K1916" s="6" t="s">
        <v>7032</v>
      </c>
      <c r="L1916" s="6" t="s">
        <v>7033</v>
      </c>
      <c r="M1916" s="8">
        <v>99900</v>
      </c>
      <c r="N1916" s="23">
        <f t="shared" si="118"/>
        <v>0.85</v>
      </c>
      <c r="O1916" s="8">
        <f t="shared" si="119"/>
        <v>13485.000000000002</v>
      </c>
      <c r="P1916" s="22" t="str">
        <f t="shared" si="120"/>
        <v>PERCENTAGE</v>
      </c>
    </row>
    <row r="1917" spans="1:16" x14ac:dyDescent="0.3">
      <c r="A1917" s="22" t="str">
        <f t="shared" si="117"/>
        <v>2021 ALL D85</v>
      </c>
      <c r="B1917" s="7">
        <f>'2019 ALL N OLDER D95'!$B$2</f>
        <v>46121</v>
      </c>
      <c r="C1917" s="7">
        <f>'2019 ALL N OLDER D95'!$C$2</f>
        <v>46127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6979</v>
      </c>
      <c r="I1917" s="6" t="s">
        <v>24172</v>
      </c>
      <c r="J1917" s="6" t="s">
        <v>7034</v>
      </c>
      <c r="K1917" s="6" t="s">
        <v>7032</v>
      </c>
      <c r="L1917" s="6" t="s">
        <v>7035</v>
      </c>
      <c r="M1917" s="8">
        <v>99900</v>
      </c>
      <c r="N1917" s="23">
        <f t="shared" si="118"/>
        <v>0.85</v>
      </c>
      <c r="O1917" s="8">
        <f t="shared" si="119"/>
        <v>13485.000000000002</v>
      </c>
      <c r="P1917" s="22" t="str">
        <f t="shared" si="120"/>
        <v>PERCENTAGE</v>
      </c>
    </row>
    <row r="1918" spans="1:16" x14ac:dyDescent="0.3">
      <c r="A1918" s="22" t="str">
        <f t="shared" si="117"/>
        <v>2021 ALL D85</v>
      </c>
      <c r="B1918" s="7">
        <f>'2019 ALL N OLDER D95'!$B$2</f>
        <v>46121</v>
      </c>
      <c r="C1918" s="7">
        <f>'2019 ALL N OLDER D95'!$C$2</f>
        <v>46127</v>
      </c>
      <c r="D1918" s="6">
        <v>3260</v>
      </c>
      <c r="E1918" s="6">
        <v>333</v>
      </c>
      <c r="F1918" s="6">
        <v>3</v>
      </c>
      <c r="G1918" s="6">
        <v>1</v>
      </c>
      <c r="H1918" s="6" t="s">
        <v>6979</v>
      </c>
      <c r="I1918" s="6" t="s">
        <v>24172</v>
      </c>
      <c r="J1918" s="6" t="s">
        <v>7036</v>
      </c>
      <c r="K1918" s="6" t="s">
        <v>7032</v>
      </c>
      <c r="L1918" s="6" t="s">
        <v>7037</v>
      </c>
      <c r="M1918" s="8">
        <v>99900</v>
      </c>
      <c r="N1918" s="23">
        <f t="shared" si="118"/>
        <v>0.85</v>
      </c>
      <c r="O1918" s="8">
        <f t="shared" si="119"/>
        <v>13485.000000000002</v>
      </c>
      <c r="P1918" s="22" t="str">
        <f t="shared" si="120"/>
        <v>PERCENTAGE</v>
      </c>
    </row>
    <row r="1919" spans="1:16" x14ac:dyDescent="0.3">
      <c r="A1919" s="22" t="str">
        <f t="shared" si="117"/>
        <v>2021 ALL D85</v>
      </c>
      <c r="B1919" s="7">
        <f>'2019 ALL N OLDER D95'!$B$2</f>
        <v>46121</v>
      </c>
      <c r="C1919" s="7">
        <f>'2019 ALL N OLDER D95'!$C$2</f>
        <v>46127</v>
      </c>
      <c r="D1919" s="6">
        <v>3260</v>
      </c>
      <c r="E1919" s="6">
        <v>333</v>
      </c>
      <c r="F1919" s="6">
        <v>3</v>
      </c>
      <c r="G1919" s="6">
        <v>1</v>
      </c>
      <c r="H1919" s="6" t="s">
        <v>6979</v>
      </c>
      <c r="I1919" s="6" t="s">
        <v>24172</v>
      </c>
      <c r="J1919" s="6" t="s">
        <v>7038</v>
      </c>
      <c r="K1919" s="6" t="s">
        <v>7032</v>
      </c>
      <c r="L1919" s="6" t="s">
        <v>7039</v>
      </c>
      <c r="M1919" s="8">
        <v>99900</v>
      </c>
      <c r="N1919" s="23">
        <f t="shared" si="118"/>
        <v>0.85</v>
      </c>
      <c r="O1919" s="8">
        <f t="shared" si="119"/>
        <v>13485.000000000002</v>
      </c>
      <c r="P1919" s="22" t="str">
        <f t="shared" si="120"/>
        <v>PERCENTAGE</v>
      </c>
    </row>
    <row r="1920" spans="1:16" x14ac:dyDescent="0.3">
      <c r="A1920" s="22" t="str">
        <f t="shared" si="117"/>
        <v>2021 ALL D85</v>
      </c>
      <c r="B1920" s="7">
        <f>'2019 ALL N OLDER D95'!$B$2</f>
        <v>46121</v>
      </c>
      <c r="C1920" s="7">
        <f>'2019 ALL N OLDER D95'!$C$2</f>
        <v>46127</v>
      </c>
      <c r="D1920" s="6">
        <v>3260</v>
      </c>
      <c r="E1920" s="6">
        <v>333</v>
      </c>
      <c r="F1920" s="6">
        <v>3</v>
      </c>
      <c r="G1920" s="6">
        <v>4</v>
      </c>
      <c r="H1920" s="6" t="s">
        <v>186</v>
      </c>
      <c r="I1920" s="6" t="s">
        <v>24172</v>
      </c>
      <c r="J1920" s="6" t="s">
        <v>7674</v>
      </c>
      <c r="K1920" s="6" t="s">
        <v>7675</v>
      </c>
      <c r="L1920" s="6" t="s">
        <v>7676</v>
      </c>
      <c r="M1920" s="8">
        <v>119900</v>
      </c>
      <c r="N1920" s="23">
        <f t="shared" si="118"/>
        <v>0.85</v>
      </c>
      <c r="O1920" s="8">
        <f t="shared" si="119"/>
        <v>13485.000000000002</v>
      </c>
      <c r="P1920" s="22" t="str">
        <f t="shared" si="120"/>
        <v>PERCENTAGE</v>
      </c>
    </row>
    <row r="1921" spans="1:16" x14ac:dyDescent="0.3">
      <c r="A1921" s="22" t="str">
        <f t="shared" si="117"/>
        <v>2021 ALL D85</v>
      </c>
      <c r="B1921" s="7">
        <f>'2019 ALL N OLDER D95'!$B$2</f>
        <v>46121</v>
      </c>
      <c r="C1921" s="7">
        <f>'2019 ALL N OLDER D95'!$C$2</f>
        <v>46127</v>
      </c>
      <c r="D1921" s="6">
        <v>3260</v>
      </c>
      <c r="E1921" s="6">
        <v>333</v>
      </c>
      <c r="F1921" s="6">
        <v>3</v>
      </c>
      <c r="G1921" s="6">
        <v>4</v>
      </c>
      <c r="H1921" s="6" t="s">
        <v>186</v>
      </c>
      <c r="I1921" s="6" t="s">
        <v>24172</v>
      </c>
      <c r="J1921" s="6" t="s">
        <v>7677</v>
      </c>
      <c r="K1921" s="6" t="s">
        <v>7675</v>
      </c>
      <c r="L1921" s="6" t="s">
        <v>7678</v>
      </c>
      <c r="M1921" s="8">
        <v>119900</v>
      </c>
      <c r="N1921" s="23">
        <f t="shared" si="118"/>
        <v>0.85</v>
      </c>
      <c r="O1921" s="8">
        <f t="shared" si="119"/>
        <v>13485.000000000002</v>
      </c>
      <c r="P1921" s="22" t="str">
        <f t="shared" si="120"/>
        <v>PERCENTAGE</v>
      </c>
    </row>
    <row r="1922" spans="1:16" x14ac:dyDescent="0.3">
      <c r="A1922" s="22" t="str">
        <f t="shared" si="117"/>
        <v>2021 ALL D85</v>
      </c>
      <c r="B1922" s="7">
        <f>'2019 ALL N OLDER D95'!$B$2</f>
        <v>46121</v>
      </c>
      <c r="C1922" s="7">
        <f>'2019 ALL N OLDER D95'!$C$2</f>
        <v>46127</v>
      </c>
      <c r="D1922" s="6">
        <v>3260</v>
      </c>
      <c r="E1922" s="6">
        <v>333</v>
      </c>
      <c r="F1922" s="6">
        <v>3</v>
      </c>
      <c r="G1922" s="6">
        <v>4</v>
      </c>
      <c r="H1922" s="6" t="s">
        <v>186</v>
      </c>
      <c r="I1922" s="6" t="s">
        <v>24172</v>
      </c>
      <c r="J1922" s="6" t="s">
        <v>7679</v>
      </c>
      <c r="K1922" s="6" t="s">
        <v>7675</v>
      </c>
      <c r="L1922" s="6" t="s">
        <v>7680</v>
      </c>
      <c r="M1922" s="8">
        <v>119900</v>
      </c>
      <c r="N1922" s="23">
        <f t="shared" si="118"/>
        <v>0.85</v>
      </c>
      <c r="O1922" s="8">
        <f t="shared" si="119"/>
        <v>13485.000000000002</v>
      </c>
      <c r="P1922" s="22" t="str">
        <f t="shared" si="120"/>
        <v>PERCENTAGE</v>
      </c>
    </row>
    <row r="1923" spans="1:16" x14ac:dyDescent="0.3">
      <c r="A1923" s="22" t="str">
        <f t="shared" si="117"/>
        <v>2021 ALL D85</v>
      </c>
      <c r="B1923" s="7">
        <f>'2019 ALL N OLDER D95'!$B$2</f>
        <v>46121</v>
      </c>
      <c r="C1923" s="7">
        <f>'2019 ALL N OLDER D95'!$C$2</f>
        <v>46127</v>
      </c>
      <c r="D1923" s="6">
        <v>3260</v>
      </c>
      <c r="E1923" s="6">
        <v>333</v>
      </c>
      <c r="F1923" s="6">
        <v>3</v>
      </c>
      <c r="G1923" s="6">
        <v>1</v>
      </c>
      <c r="H1923" s="6" t="s">
        <v>7142</v>
      </c>
      <c r="I1923" s="6" t="s">
        <v>24172</v>
      </c>
      <c r="J1923" s="6" t="s">
        <v>7179</v>
      </c>
      <c r="K1923" s="6" t="s">
        <v>7180</v>
      </c>
      <c r="L1923" s="6" t="s">
        <v>7181</v>
      </c>
      <c r="M1923" s="8">
        <v>109900</v>
      </c>
      <c r="N1923" s="23">
        <f t="shared" si="118"/>
        <v>0.85</v>
      </c>
      <c r="O1923" s="8">
        <f t="shared" si="119"/>
        <v>13485.000000000002</v>
      </c>
      <c r="P1923" s="22" t="str">
        <f t="shared" si="120"/>
        <v>PERCENTAGE</v>
      </c>
    </row>
    <row r="1924" spans="1:16" x14ac:dyDescent="0.3">
      <c r="A1924" s="22" t="str">
        <f t="shared" ref="A1924:A1987" si="121">$A$2</f>
        <v>2021 ALL D85</v>
      </c>
      <c r="B1924" s="7">
        <f>'2019 ALL N OLDER D95'!$B$2</f>
        <v>46121</v>
      </c>
      <c r="C1924" s="7">
        <f>'2019 ALL N OLDER D95'!$C$2</f>
        <v>46127</v>
      </c>
      <c r="D1924" s="6">
        <v>3260</v>
      </c>
      <c r="E1924" s="6">
        <v>333</v>
      </c>
      <c r="F1924" s="6">
        <v>3</v>
      </c>
      <c r="G1924" s="6">
        <v>1</v>
      </c>
      <c r="H1924" s="6" t="s">
        <v>7142</v>
      </c>
      <c r="I1924" s="6" t="s">
        <v>24172</v>
      </c>
      <c r="J1924" s="6" t="s">
        <v>7182</v>
      </c>
      <c r="K1924" s="6" t="s">
        <v>7180</v>
      </c>
      <c r="L1924" s="6" t="s">
        <v>7183</v>
      </c>
      <c r="M1924" s="8">
        <v>109900</v>
      </c>
      <c r="N1924" s="23">
        <f t="shared" ref="N1924:N1987" si="122">$N1923</f>
        <v>0.85</v>
      </c>
      <c r="O1924" s="8">
        <f t="shared" ref="O1924:O1987" si="123">$O1923</f>
        <v>13485.000000000002</v>
      </c>
      <c r="P1924" s="22" t="str">
        <f t="shared" ref="P1924:P1987" si="124">$P1923</f>
        <v>PERCENTAGE</v>
      </c>
    </row>
    <row r="1925" spans="1:16" x14ac:dyDescent="0.3">
      <c r="A1925" s="22" t="str">
        <f t="shared" si="121"/>
        <v>2021 ALL D85</v>
      </c>
      <c r="B1925" s="7">
        <f>'2019 ALL N OLDER D95'!$B$2</f>
        <v>46121</v>
      </c>
      <c r="C1925" s="7">
        <f>'2019 ALL N OLDER D95'!$C$2</f>
        <v>46127</v>
      </c>
      <c r="D1925" s="6">
        <v>3260</v>
      </c>
      <c r="E1925" s="6">
        <v>333</v>
      </c>
      <c r="F1925" s="6">
        <v>3</v>
      </c>
      <c r="G1925" s="6">
        <v>1</v>
      </c>
      <c r="H1925" s="6" t="s">
        <v>7142</v>
      </c>
      <c r="I1925" s="6" t="s">
        <v>24172</v>
      </c>
      <c r="J1925" s="6" t="s">
        <v>7184</v>
      </c>
      <c r="K1925" s="6" t="s">
        <v>7180</v>
      </c>
      <c r="L1925" s="6" t="s">
        <v>7185</v>
      </c>
      <c r="M1925" s="8">
        <v>109900</v>
      </c>
      <c r="N1925" s="23">
        <f t="shared" si="122"/>
        <v>0.85</v>
      </c>
      <c r="O1925" s="8">
        <f t="shared" si="123"/>
        <v>13485.000000000002</v>
      </c>
      <c r="P1925" s="22" t="str">
        <f t="shared" si="124"/>
        <v>PERCENTAGE</v>
      </c>
    </row>
    <row r="1926" spans="1:16" x14ac:dyDescent="0.3">
      <c r="A1926" s="22" t="str">
        <f t="shared" si="121"/>
        <v>2021 ALL D85</v>
      </c>
      <c r="B1926" s="7">
        <f>'2019 ALL N OLDER D95'!$B$2</f>
        <v>46121</v>
      </c>
      <c r="C1926" s="7">
        <f>'2019 ALL N OLDER D95'!$C$2</f>
        <v>46127</v>
      </c>
      <c r="D1926" s="6">
        <v>3260</v>
      </c>
      <c r="E1926" s="6">
        <v>333</v>
      </c>
      <c r="F1926" s="6">
        <v>3</v>
      </c>
      <c r="G1926" s="6">
        <v>1</v>
      </c>
      <c r="H1926" s="6" t="s">
        <v>7142</v>
      </c>
      <c r="I1926" s="6" t="s">
        <v>24172</v>
      </c>
      <c r="J1926" s="6" t="s">
        <v>7186</v>
      </c>
      <c r="K1926" s="6" t="s">
        <v>7180</v>
      </c>
      <c r="L1926" s="6" t="s">
        <v>7187</v>
      </c>
      <c r="M1926" s="8">
        <v>109900</v>
      </c>
      <c r="N1926" s="23">
        <f t="shared" si="122"/>
        <v>0.85</v>
      </c>
      <c r="O1926" s="8">
        <f t="shared" si="123"/>
        <v>13485.000000000002</v>
      </c>
      <c r="P1926" s="22" t="str">
        <f t="shared" si="124"/>
        <v>PERCENTAGE</v>
      </c>
    </row>
    <row r="1927" spans="1:16" x14ac:dyDescent="0.3">
      <c r="A1927" s="22" t="str">
        <f t="shared" si="121"/>
        <v>2021 ALL D85</v>
      </c>
      <c r="B1927" s="7">
        <f>'2019 ALL N OLDER D95'!$B$2</f>
        <v>46121</v>
      </c>
      <c r="C1927" s="7">
        <f>'2019 ALL N OLDER D95'!$C$2</f>
        <v>46127</v>
      </c>
      <c r="D1927" s="6">
        <v>3260</v>
      </c>
      <c r="E1927" s="6">
        <v>333</v>
      </c>
      <c r="F1927" s="6">
        <v>3</v>
      </c>
      <c r="G1927" s="6">
        <v>1</v>
      </c>
      <c r="H1927" s="6" t="s">
        <v>7142</v>
      </c>
      <c r="I1927" s="6" t="s">
        <v>24172</v>
      </c>
      <c r="J1927" s="6" t="s">
        <v>7188</v>
      </c>
      <c r="K1927" s="6" t="s">
        <v>7189</v>
      </c>
      <c r="L1927" s="6" t="s">
        <v>7190</v>
      </c>
      <c r="M1927" s="8">
        <v>109900</v>
      </c>
      <c r="N1927" s="23">
        <f t="shared" si="122"/>
        <v>0.85</v>
      </c>
      <c r="O1927" s="8">
        <f t="shared" si="123"/>
        <v>13485.000000000002</v>
      </c>
      <c r="P1927" s="22" t="str">
        <f t="shared" si="124"/>
        <v>PERCENTAGE</v>
      </c>
    </row>
    <row r="1928" spans="1:16" x14ac:dyDescent="0.3">
      <c r="A1928" s="22" t="str">
        <f t="shared" si="121"/>
        <v>2021 ALL D85</v>
      </c>
      <c r="B1928" s="7">
        <f>'2019 ALL N OLDER D95'!$B$2</f>
        <v>46121</v>
      </c>
      <c r="C1928" s="7">
        <f>'2019 ALL N OLDER D95'!$C$2</f>
        <v>46127</v>
      </c>
      <c r="D1928" s="6">
        <v>3260</v>
      </c>
      <c r="E1928" s="6">
        <v>333</v>
      </c>
      <c r="F1928" s="6">
        <v>3</v>
      </c>
      <c r="G1928" s="6">
        <v>1</v>
      </c>
      <c r="H1928" s="6" t="s">
        <v>7142</v>
      </c>
      <c r="I1928" s="6" t="s">
        <v>24172</v>
      </c>
      <c r="J1928" s="6" t="s">
        <v>7191</v>
      </c>
      <c r="K1928" s="6" t="s">
        <v>7189</v>
      </c>
      <c r="L1928" s="6" t="s">
        <v>7192</v>
      </c>
      <c r="M1928" s="8">
        <v>109900</v>
      </c>
      <c r="N1928" s="23">
        <f t="shared" si="122"/>
        <v>0.85</v>
      </c>
      <c r="O1928" s="8">
        <f t="shared" si="123"/>
        <v>13485.000000000002</v>
      </c>
      <c r="P1928" s="22" t="str">
        <f t="shared" si="124"/>
        <v>PERCENTAGE</v>
      </c>
    </row>
    <row r="1929" spans="1:16" x14ac:dyDescent="0.3">
      <c r="A1929" s="22" t="str">
        <f t="shared" si="121"/>
        <v>2021 ALL D85</v>
      </c>
      <c r="B1929" s="7">
        <f>'2019 ALL N OLDER D95'!$B$2</f>
        <v>46121</v>
      </c>
      <c r="C1929" s="7">
        <f>'2019 ALL N OLDER D95'!$C$2</f>
        <v>46127</v>
      </c>
      <c r="D1929" s="6">
        <v>3260</v>
      </c>
      <c r="E1929" s="6">
        <v>333</v>
      </c>
      <c r="F1929" s="6">
        <v>3</v>
      </c>
      <c r="G1929" s="6">
        <v>1</v>
      </c>
      <c r="H1929" s="6" t="s">
        <v>7142</v>
      </c>
      <c r="I1929" s="6" t="s">
        <v>24172</v>
      </c>
      <c r="J1929" s="6" t="s">
        <v>7193</v>
      </c>
      <c r="K1929" s="6" t="s">
        <v>7189</v>
      </c>
      <c r="L1929" s="6" t="s">
        <v>7194</v>
      </c>
      <c r="M1929" s="8">
        <v>109900</v>
      </c>
      <c r="N1929" s="23">
        <f t="shared" si="122"/>
        <v>0.85</v>
      </c>
      <c r="O1929" s="8">
        <f t="shared" si="123"/>
        <v>13485.000000000002</v>
      </c>
      <c r="P1929" s="22" t="str">
        <f t="shared" si="124"/>
        <v>PERCENTAGE</v>
      </c>
    </row>
    <row r="1930" spans="1:16" x14ac:dyDescent="0.3">
      <c r="A1930" s="22" t="str">
        <f t="shared" si="121"/>
        <v>2021 ALL D85</v>
      </c>
      <c r="B1930" s="7">
        <f>'2019 ALL N OLDER D95'!$B$2</f>
        <v>46121</v>
      </c>
      <c r="C1930" s="7">
        <f>'2019 ALL N OLDER D95'!$C$2</f>
        <v>46127</v>
      </c>
      <c r="D1930" s="6">
        <v>3260</v>
      </c>
      <c r="E1930" s="6">
        <v>333</v>
      </c>
      <c r="F1930" s="6">
        <v>3</v>
      </c>
      <c r="G1930" s="6">
        <v>1</v>
      </c>
      <c r="H1930" s="6" t="s">
        <v>7142</v>
      </c>
      <c r="I1930" s="6" t="s">
        <v>24172</v>
      </c>
      <c r="J1930" s="6" t="s">
        <v>7195</v>
      </c>
      <c r="K1930" s="6" t="s">
        <v>7189</v>
      </c>
      <c r="L1930" s="6" t="s">
        <v>7196</v>
      </c>
      <c r="M1930" s="8">
        <v>109900</v>
      </c>
      <c r="N1930" s="23">
        <f t="shared" si="122"/>
        <v>0.85</v>
      </c>
      <c r="O1930" s="8">
        <f t="shared" si="123"/>
        <v>13485.000000000002</v>
      </c>
      <c r="P1930" s="22" t="str">
        <f t="shared" si="124"/>
        <v>PERCENTAGE</v>
      </c>
    </row>
    <row r="1931" spans="1:16" x14ac:dyDescent="0.3">
      <c r="A1931" s="22" t="str">
        <f t="shared" si="121"/>
        <v>2021 ALL D85</v>
      </c>
      <c r="B1931" s="7">
        <f>'2019 ALL N OLDER D95'!$B$2</f>
        <v>46121</v>
      </c>
      <c r="C1931" s="7">
        <f>'2019 ALL N OLDER D95'!$C$2</f>
        <v>46127</v>
      </c>
      <c r="D1931" s="6">
        <v>3260</v>
      </c>
      <c r="E1931" s="6">
        <v>333</v>
      </c>
      <c r="F1931" s="6">
        <v>3</v>
      </c>
      <c r="G1931" s="6">
        <v>1</v>
      </c>
      <c r="H1931" s="6" t="s">
        <v>6979</v>
      </c>
      <c r="I1931" s="6" t="s">
        <v>24172</v>
      </c>
      <c r="J1931" s="6" t="s">
        <v>7259</v>
      </c>
      <c r="K1931" s="6" t="s">
        <v>7260</v>
      </c>
      <c r="L1931" s="6" t="s">
        <v>7261</v>
      </c>
      <c r="M1931" s="8">
        <v>99900</v>
      </c>
      <c r="N1931" s="23">
        <f t="shared" si="122"/>
        <v>0.85</v>
      </c>
      <c r="O1931" s="8">
        <f t="shared" si="123"/>
        <v>13485.000000000002</v>
      </c>
      <c r="P1931" s="22" t="str">
        <f t="shared" si="124"/>
        <v>PERCENTAGE</v>
      </c>
    </row>
    <row r="1932" spans="1:16" x14ac:dyDescent="0.3">
      <c r="A1932" s="22" t="str">
        <f t="shared" si="121"/>
        <v>2021 ALL D85</v>
      </c>
      <c r="B1932" s="7">
        <f>'2019 ALL N OLDER D95'!$B$2</f>
        <v>46121</v>
      </c>
      <c r="C1932" s="7">
        <f>'2019 ALL N OLDER D95'!$C$2</f>
        <v>46127</v>
      </c>
      <c r="D1932" s="6">
        <v>3260</v>
      </c>
      <c r="E1932" s="6">
        <v>333</v>
      </c>
      <c r="F1932" s="6">
        <v>3</v>
      </c>
      <c r="G1932" s="6">
        <v>1</v>
      </c>
      <c r="H1932" s="6" t="s">
        <v>6979</v>
      </c>
      <c r="I1932" s="6" t="s">
        <v>24172</v>
      </c>
      <c r="J1932" s="6" t="s">
        <v>7262</v>
      </c>
      <c r="K1932" s="6" t="s">
        <v>7260</v>
      </c>
      <c r="L1932" s="6" t="s">
        <v>7263</v>
      </c>
      <c r="M1932" s="8">
        <v>99900</v>
      </c>
      <c r="N1932" s="23">
        <f t="shared" si="122"/>
        <v>0.85</v>
      </c>
      <c r="O1932" s="8">
        <f t="shared" si="123"/>
        <v>13485.000000000002</v>
      </c>
      <c r="P1932" s="22" t="str">
        <f t="shared" si="124"/>
        <v>PERCENTAGE</v>
      </c>
    </row>
    <row r="1933" spans="1:16" x14ac:dyDescent="0.3">
      <c r="A1933" s="22" t="str">
        <f t="shared" si="121"/>
        <v>2021 ALL D85</v>
      </c>
      <c r="B1933" s="7">
        <f>'2019 ALL N OLDER D95'!$B$2</f>
        <v>46121</v>
      </c>
      <c r="C1933" s="7">
        <f>'2019 ALL N OLDER D95'!$C$2</f>
        <v>46127</v>
      </c>
      <c r="D1933" s="6">
        <v>3260</v>
      </c>
      <c r="E1933" s="6">
        <v>333</v>
      </c>
      <c r="F1933" s="6">
        <v>3</v>
      </c>
      <c r="G1933" s="6">
        <v>1</v>
      </c>
      <c r="H1933" s="6" t="s">
        <v>6979</v>
      </c>
      <c r="I1933" s="6" t="s">
        <v>24172</v>
      </c>
      <c r="J1933" s="6" t="s">
        <v>7264</v>
      </c>
      <c r="K1933" s="6" t="s">
        <v>7260</v>
      </c>
      <c r="L1933" s="6" t="s">
        <v>7265</v>
      </c>
      <c r="M1933" s="8">
        <v>99900</v>
      </c>
      <c r="N1933" s="23">
        <f t="shared" si="122"/>
        <v>0.85</v>
      </c>
      <c r="O1933" s="8">
        <f t="shared" si="123"/>
        <v>13485.000000000002</v>
      </c>
      <c r="P1933" s="22" t="str">
        <f t="shared" si="124"/>
        <v>PERCENTAGE</v>
      </c>
    </row>
    <row r="1934" spans="1:16" x14ac:dyDescent="0.3">
      <c r="A1934" s="22" t="str">
        <f t="shared" si="121"/>
        <v>2021 ALL D85</v>
      </c>
      <c r="B1934" s="7">
        <f>'2019 ALL N OLDER D95'!$B$2</f>
        <v>46121</v>
      </c>
      <c r="C1934" s="7">
        <f>'2019 ALL N OLDER D95'!$C$2</f>
        <v>46127</v>
      </c>
      <c r="D1934" s="6">
        <v>3260</v>
      </c>
      <c r="E1934" s="6">
        <v>333</v>
      </c>
      <c r="F1934" s="6">
        <v>3</v>
      </c>
      <c r="G1934" s="6">
        <v>1</v>
      </c>
      <c r="H1934" s="6" t="s">
        <v>6979</v>
      </c>
      <c r="I1934" s="6" t="s">
        <v>24172</v>
      </c>
      <c r="J1934" s="6" t="s">
        <v>7266</v>
      </c>
      <c r="K1934" s="6" t="s">
        <v>7260</v>
      </c>
      <c r="L1934" s="6" t="s">
        <v>7267</v>
      </c>
      <c r="M1934" s="8">
        <v>99900</v>
      </c>
      <c r="N1934" s="23">
        <f t="shared" si="122"/>
        <v>0.85</v>
      </c>
      <c r="O1934" s="8">
        <f t="shared" si="123"/>
        <v>13485.000000000002</v>
      </c>
      <c r="P1934" s="22" t="str">
        <f t="shared" si="124"/>
        <v>PERCENTAGE</v>
      </c>
    </row>
    <row r="1935" spans="1:16" x14ac:dyDescent="0.3">
      <c r="A1935" s="22" t="str">
        <f t="shared" si="121"/>
        <v>2021 ALL D85</v>
      </c>
      <c r="B1935" s="7">
        <f>'2019 ALL N OLDER D95'!$B$2</f>
        <v>46121</v>
      </c>
      <c r="C1935" s="7">
        <f>'2019 ALL N OLDER D95'!$C$2</f>
        <v>46127</v>
      </c>
      <c r="D1935" s="6">
        <v>3260</v>
      </c>
      <c r="E1935" s="6">
        <v>333</v>
      </c>
      <c r="F1935" s="6">
        <v>3</v>
      </c>
      <c r="G1935" s="6">
        <v>1</v>
      </c>
      <c r="H1935" s="6" t="s">
        <v>6979</v>
      </c>
      <c r="I1935" s="6" t="s">
        <v>24172</v>
      </c>
      <c r="J1935" s="6" t="s">
        <v>7242</v>
      </c>
      <c r="K1935" s="6" t="s">
        <v>7243</v>
      </c>
      <c r="L1935" s="6" t="s">
        <v>7244</v>
      </c>
      <c r="M1935" s="8">
        <v>99900</v>
      </c>
      <c r="N1935" s="23">
        <f t="shared" si="122"/>
        <v>0.85</v>
      </c>
      <c r="O1935" s="8">
        <f t="shared" si="123"/>
        <v>13485.000000000002</v>
      </c>
      <c r="P1935" s="22" t="str">
        <f t="shared" si="124"/>
        <v>PERCENTAGE</v>
      </c>
    </row>
    <row r="1936" spans="1:16" x14ac:dyDescent="0.3">
      <c r="A1936" s="22" t="str">
        <f t="shared" si="121"/>
        <v>2021 ALL D85</v>
      </c>
      <c r="B1936" s="7">
        <f>'2019 ALL N OLDER D95'!$B$2</f>
        <v>46121</v>
      </c>
      <c r="C1936" s="7">
        <f>'2019 ALL N OLDER D95'!$C$2</f>
        <v>46127</v>
      </c>
      <c r="D1936" s="6">
        <v>3260</v>
      </c>
      <c r="E1936" s="6">
        <v>333</v>
      </c>
      <c r="F1936" s="6">
        <v>3</v>
      </c>
      <c r="G1936" s="6">
        <v>1</v>
      </c>
      <c r="H1936" s="6" t="s">
        <v>6979</v>
      </c>
      <c r="I1936" s="6" t="s">
        <v>24172</v>
      </c>
      <c r="J1936" s="6" t="s">
        <v>7245</v>
      </c>
      <c r="K1936" s="6" t="s">
        <v>7243</v>
      </c>
      <c r="L1936" s="6" t="s">
        <v>7246</v>
      </c>
      <c r="M1936" s="8">
        <v>99900</v>
      </c>
      <c r="N1936" s="23">
        <f t="shared" si="122"/>
        <v>0.85</v>
      </c>
      <c r="O1936" s="8">
        <f t="shared" si="123"/>
        <v>13485.000000000002</v>
      </c>
      <c r="P1936" s="22" t="str">
        <f t="shared" si="124"/>
        <v>PERCENTAGE</v>
      </c>
    </row>
    <row r="1937" spans="1:16" x14ac:dyDescent="0.3">
      <c r="A1937" s="22" t="str">
        <f t="shared" si="121"/>
        <v>2021 ALL D85</v>
      </c>
      <c r="B1937" s="7">
        <f>'2019 ALL N OLDER D95'!$B$2</f>
        <v>46121</v>
      </c>
      <c r="C1937" s="7">
        <f>'2019 ALL N OLDER D95'!$C$2</f>
        <v>46127</v>
      </c>
      <c r="D1937" s="6">
        <v>3260</v>
      </c>
      <c r="E1937" s="6">
        <v>333</v>
      </c>
      <c r="F1937" s="6">
        <v>3</v>
      </c>
      <c r="G1937" s="6">
        <v>1</v>
      </c>
      <c r="H1937" s="6" t="s">
        <v>6979</v>
      </c>
      <c r="I1937" s="6" t="s">
        <v>24172</v>
      </c>
      <c r="J1937" s="6" t="s">
        <v>7247</v>
      </c>
      <c r="K1937" s="6" t="s">
        <v>7243</v>
      </c>
      <c r="L1937" s="6" t="s">
        <v>7248</v>
      </c>
      <c r="M1937" s="8">
        <v>99900</v>
      </c>
      <c r="N1937" s="23">
        <f t="shared" si="122"/>
        <v>0.85</v>
      </c>
      <c r="O1937" s="8">
        <f t="shared" si="123"/>
        <v>13485.000000000002</v>
      </c>
      <c r="P1937" s="22" t="str">
        <f t="shared" si="124"/>
        <v>PERCENTAGE</v>
      </c>
    </row>
    <row r="1938" spans="1:16" x14ac:dyDescent="0.3">
      <c r="A1938" s="22" t="str">
        <f t="shared" si="121"/>
        <v>2021 ALL D85</v>
      </c>
      <c r="B1938" s="7">
        <f>'2019 ALL N OLDER D95'!$B$2</f>
        <v>46121</v>
      </c>
      <c r="C1938" s="7">
        <f>'2019 ALL N OLDER D95'!$C$2</f>
        <v>46127</v>
      </c>
      <c r="D1938" s="6">
        <v>3260</v>
      </c>
      <c r="E1938" s="6">
        <v>333</v>
      </c>
      <c r="F1938" s="6">
        <v>3</v>
      </c>
      <c r="G1938" s="6">
        <v>1</v>
      </c>
      <c r="H1938" s="6" t="s">
        <v>6979</v>
      </c>
      <c r="I1938" s="6" t="s">
        <v>24172</v>
      </c>
      <c r="J1938" s="6" t="s">
        <v>7249</v>
      </c>
      <c r="K1938" s="6" t="s">
        <v>7243</v>
      </c>
      <c r="L1938" s="6" t="s">
        <v>7250</v>
      </c>
      <c r="M1938" s="8">
        <v>99900</v>
      </c>
      <c r="N1938" s="23">
        <f t="shared" si="122"/>
        <v>0.85</v>
      </c>
      <c r="O1938" s="8">
        <f t="shared" si="123"/>
        <v>13485.000000000002</v>
      </c>
      <c r="P1938" s="22" t="str">
        <f t="shared" si="124"/>
        <v>PERCENTAGE</v>
      </c>
    </row>
    <row r="1939" spans="1:16" x14ac:dyDescent="0.3">
      <c r="A1939" s="22" t="str">
        <f t="shared" si="121"/>
        <v>2021 ALL D85</v>
      </c>
      <c r="B1939" s="7">
        <f>'2019 ALL N OLDER D95'!$B$2</f>
        <v>46121</v>
      </c>
      <c r="C1939" s="7">
        <f>'2019 ALL N OLDER D95'!$C$2</f>
        <v>46127</v>
      </c>
      <c r="D1939" s="6">
        <v>3260</v>
      </c>
      <c r="E1939" s="6">
        <v>333</v>
      </c>
      <c r="F1939" s="6">
        <v>3</v>
      </c>
      <c r="G1939" s="6">
        <v>1</v>
      </c>
      <c r="H1939" s="6" t="s">
        <v>6979</v>
      </c>
      <c r="I1939" s="6" t="s">
        <v>24172</v>
      </c>
      <c r="J1939" s="6" t="s">
        <v>7251</v>
      </c>
      <c r="K1939" s="6" t="s">
        <v>7243</v>
      </c>
      <c r="L1939" s="6" t="s">
        <v>7252</v>
      </c>
      <c r="M1939" s="8">
        <v>99900</v>
      </c>
      <c r="N1939" s="23">
        <f t="shared" si="122"/>
        <v>0.85</v>
      </c>
      <c r="O1939" s="8">
        <f t="shared" si="123"/>
        <v>13485.000000000002</v>
      </c>
      <c r="P1939" s="22" t="str">
        <f t="shared" si="124"/>
        <v>PERCENTAGE</v>
      </c>
    </row>
    <row r="1940" spans="1:16" x14ac:dyDescent="0.3">
      <c r="A1940" s="22" t="str">
        <f t="shared" si="121"/>
        <v>2021 ALL D85</v>
      </c>
      <c r="B1940" s="7">
        <f>'2019 ALL N OLDER D95'!$B$2</f>
        <v>46121</v>
      </c>
      <c r="C1940" s="7">
        <f>'2019 ALL N OLDER D95'!$C$2</f>
        <v>46127</v>
      </c>
      <c r="D1940" s="6">
        <v>3260</v>
      </c>
      <c r="E1940" s="6">
        <v>333</v>
      </c>
      <c r="F1940" s="6">
        <v>3</v>
      </c>
      <c r="G1940" s="6">
        <v>1</v>
      </c>
      <c r="H1940" s="6" t="s">
        <v>6979</v>
      </c>
      <c r="I1940" s="6" t="s">
        <v>24172</v>
      </c>
      <c r="J1940" s="6" t="s">
        <v>7253</v>
      </c>
      <c r="K1940" s="6" t="s">
        <v>7243</v>
      </c>
      <c r="L1940" s="6" t="s">
        <v>7254</v>
      </c>
      <c r="M1940" s="8">
        <v>99900</v>
      </c>
      <c r="N1940" s="23">
        <f t="shared" si="122"/>
        <v>0.85</v>
      </c>
      <c r="O1940" s="8">
        <f t="shared" si="123"/>
        <v>13485.000000000002</v>
      </c>
      <c r="P1940" s="22" t="str">
        <f t="shared" si="124"/>
        <v>PERCENTAGE</v>
      </c>
    </row>
    <row r="1941" spans="1:16" x14ac:dyDescent="0.3">
      <c r="A1941" s="22" t="str">
        <f t="shared" si="121"/>
        <v>2021 ALL D85</v>
      </c>
      <c r="B1941" s="7">
        <f>'2019 ALL N OLDER D95'!$B$2</f>
        <v>46121</v>
      </c>
      <c r="C1941" s="7">
        <f>'2019 ALL N OLDER D95'!$C$2</f>
        <v>46127</v>
      </c>
      <c r="D1941" s="6">
        <v>3260</v>
      </c>
      <c r="E1941" s="6">
        <v>333</v>
      </c>
      <c r="F1941" s="6">
        <v>3</v>
      </c>
      <c r="G1941" s="6">
        <v>1</v>
      </c>
      <c r="H1941" s="6" t="s">
        <v>6979</v>
      </c>
      <c r="I1941" s="6" t="s">
        <v>24172</v>
      </c>
      <c r="J1941" s="6" t="s">
        <v>7255</v>
      </c>
      <c r="K1941" s="6" t="s">
        <v>7243</v>
      </c>
      <c r="L1941" s="6" t="s">
        <v>7256</v>
      </c>
      <c r="M1941" s="8">
        <v>99900</v>
      </c>
      <c r="N1941" s="23">
        <f t="shared" si="122"/>
        <v>0.85</v>
      </c>
      <c r="O1941" s="8">
        <f t="shared" si="123"/>
        <v>13485.000000000002</v>
      </c>
      <c r="P1941" s="22" t="str">
        <f t="shared" si="124"/>
        <v>PERCENTAGE</v>
      </c>
    </row>
    <row r="1942" spans="1:16" x14ac:dyDescent="0.3">
      <c r="A1942" s="22" t="str">
        <f t="shared" si="121"/>
        <v>2021 ALL D85</v>
      </c>
      <c r="B1942" s="7">
        <f>'2019 ALL N OLDER D95'!$B$2</f>
        <v>46121</v>
      </c>
      <c r="C1942" s="7">
        <f>'2019 ALL N OLDER D95'!$C$2</f>
        <v>46127</v>
      </c>
      <c r="D1942" s="6">
        <v>3260</v>
      </c>
      <c r="E1942" s="6">
        <v>333</v>
      </c>
      <c r="F1942" s="6">
        <v>3</v>
      </c>
      <c r="G1942" s="6">
        <v>1</v>
      </c>
      <c r="H1942" s="6" t="s">
        <v>6979</v>
      </c>
      <c r="I1942" s="6" t="s">
        <v>24172</v>
      </c>
      <c r="J1942" s="6" t="s">
        <v>7257</v>
      </c>
      <c r="K1942" s="6" t="s">
        <v>7243</v>
      </c>
      <c r="L1942" s="6" t="s">
        <v>7258</v>
      </c>
      <c r="M1942" s="8">
        <v>99900</v>
      </c>
      <c r="N1942" s="23">
        <f t="shared" si="122"/>
        <v>0.85</v>
      </c>
      <c r="O1942" s="8">
        <f t="shared" si="123"/>
        <v>13485.000000000002</v>
      </c>
      <c r="P1942" s="22" t="str">
        <f t="shared" si="124"/>
        <v>PERCENTAGE</v>
      </c>
    </row>
    <row r="1943" spans="1:16" x14ac:dyDescent="0.3">
      <c r="A1943" s="22" t="str">
        <f t="shared" si="121"/>
        <v>2021 ALL D85</v>
      </c>
      <c r="B1943" s="7">
        <f>'2019 ALL N OLDER D95'!$B$2</f>
        <v>46121</v>
      </c>
      <c r="C1943" s="7">
        <f>'2019 ALL N OLDER D95'!$C$2</f>
        <v>46127</v>
      </c>
      <c r="D1943" s="6">
        <v>3260</v>
      </c>
      <c r="E1943" s="6">
        <v>333</v>
      </c>
      <c r="F1943" s="6">
        <v>3</v>
      </c>
      <c r="G1943" s="6">
        <v>1</v>
      </c>
      <c r="H1943" s="6" t="s">
        <v>6979</v>
      </c>
      <c r="I1943" s="6" t="s">
        <v>24172</v>
      </c>
      <c r="J1943" s="6" t="s">
        <v>7116</v>
      </c>
      <c r="K1943" s="6" t="s">
        <v>7117</v>
      </c>
      <c r="L1943" s="6" t="s">
        <v>7118</v>
      </c>
      <c r="M1943" s="8">
        <v>99900</v>
      </c>
      <c r="N1943" s="23">
        <f t="shared" si="122"/>
        <v>0.85</v>
      </c>
      <c r="O1943" s="8">
        <f t="shared" si="123"/>
        <v>13485.000000000002</v>
      </c>
      <c r="P1943" s="22" t="str">
        <f t="shared" si="124"/>
        <v>PERCENTAGE</v>
      </c>
    </row>
    <row r="1944" spans="1:16" x14ac:dyDescent="0.3">
      <c r="A1944" s="22" t="str">
        <f t="shared" si="121"/>
        <v>2021 ALL D85</v>
      </c>
      <c r="B1944" s="7">
        <f>'2019 ALL N OLDER D95'!$B$2</f>
        <v>46121</v>
      </c>
      <c r="C1944" s="7">
        <f>'2019 ALL N OLDER D95'!$C$2</f>
        <v>46127</v>
      </c>
      <c r="D1944" s="6">
        <v>3260</v>
      </c>
      <c r="E1944" s="6">
        <v>333</v>
      </c>
      <c r="F1944" s="6">
        <v>3</v>
      </c>
      <c r="G1944" s="6">
        <v>1</v>
      </c>
      <c r="H1944" s="6" t="s">
        <v>6979</v>
      </c>
      <c r="I1944" s="6" t="s">
        <v>24172</v>
      </c>
      <c r="J1944" s="6" t="s">
        <v>7119</v>
      </c>
      <c r="K1944" s="6" t="s">
        <v>7117</v>
      </c>
      <c r="L1944" s="6" t="s">
        <v>7120</v>
      </c>
      <c r="M1944" s="8">
        <v>99900</v>
      </c>
      <c r="N1944" s="23">
        <f t="shared" si="122"/>
        <v>0.85</v>
      </c>
      <c r="O1944" s="8">
        <f t="shared" si="123"/>
        <v>13485.000000000002</v>
      </c>
      <c r="P1944" s="22" t="str">
        <f t="shared" si="124"/>
        <v>PERCENTAGE</v>
      </c>
    </row>
    <row r="1945" spans="1:16" x14ac:dyDescent="0.3">
      <c r="A1945" s="22" t="str">
        <f t="shared" si="121"/>
        <v>2021 ALL D85</v>
      </c>
      <c r="B1945" s="7">
        <f>'2019 ALL N OLDER D95'!$B$2</f>
        <v>46121</v>
      </c>
      <c r="C1945" s="7">
        <f>'2019 ALL N OLDER D95'!$C$2</f>
        <v>46127</v>
      </c>
      <c r="D1945" s="6">
        <v>3260</v>
      </c>
      <c r="E1945" s="6">
        <v>333</v>
      </c>
      <c r="F1945" s="6">
        <v>3</v>
      </c>
      <c r="G1945" s="6">
        <v>1</v>
      </c>
      <c r="H1945" s="6" t="s">
        <v>6979</v>
      </c>
      <c r="I1945" s="6" t="s">
        <v>24172</v>
      </c>
      <c r="J1945" s="6" t="s">
        <v>7121</v>
      </c>
      <c r="K1945" s="6" t="s">
        <v>7117</v>
      </c>
      <c r="L1945" s="6" t="s">
        <v>7122</v>
      </c>
      <c r="M1945" s="8">
        <v>99900</v>
      </c>
      <c r="N1945" s="23">
        <f t="shared" si="122"/>
        <v>0.85</v>
      </c>
      <c r="O1945" s="8">
        <f t="shared" si="123"/>
        <v>13485.000000000002</v>
      </c>
      <c r="P1945" s="22" t="str">
        <f t="shared" si="124"/>
        <v>PERCENTAGE</v>
      </c>
    </row>
    <row r="1946" spans="1:16" x14ac:dyDescent="0.3">
      <c r="A1946" s="22" t="str">
        <f t="shared" si="121"/>
        <v>2021 ALL D85</v>
      </c>
      <c r="B1946" s="7">
        <f>'2019 ALL N OLDER D95'!$B$2</f>
        <v>46121</v>
      </c>
      <c r="C1946" s="7">
        <f>'2019 ALL N OLDER D95'!$C$2</f>
        <v>46127</v>
      </c>
      <c r="D1946" s="6">
        <v>3260</v>
      </c>
      <c r="E1946" s="6">
        <v>333</v>
      </c>
      <c r="F1946" s="6">
        <v>3</v>
      </c>
      <c r="G1946" s="6">
        <v>1</v>
      </c>
      <c r="H1946" s="6" t="s">
        <v>6979</v>
      </c>
      <c r="I1946" s="6" t="s">
        <v>24172</v>
      </c>
      <c r="J1946" s="6" t="s">
        <v>7123</v>
      </c>
      <c r="K1946" s="6" t="s">
        <v>7117</v>
      </c>
      <c r="L1946" s="6" t="s">
        <v>7124</v>
      </c>
      <c r="M1946" s="8">
        <v>99900</v>
      </c>
      <c r="N1946" s="23">
        <f t="shared" si="122"/>
        <v>0.85</v>
      </c>
      <c r="O1946" s="8">
        <f t="shared" si="123"/>
        <v>13485.000000000002</v>
      </c>
      <c r="P1946" s="22" t="str">
        <f t="shared" si="124"/>
        <v>PERCENTAGE</v>
      </c>
    </row>
    <row r="1947" spans="1:16" x14ac:dyDescent="0.3">
      <c r="A1947" s="22" t="str">
        <f t="shared" si="121"/>
        <v>2021 ALL D85</v>
      </c>
      <c r="B1947" s="7">
        <f>'2019 ALL N OLDER D95'!$B$2</f>
        <v>46121</v>
      </c>
      <c r="C1947" s="7">
        <f>'2019 ALL N OLDER D95'!$C$2</f>
        <v>46127</v>
      </c>
      <c r="D1947" s="6">
        <v>3260</v>
      </c>
      <c r="E1947" s="6">
        <v>333</v>
      </c>
      <c r="F1947" s="6">
        <v>3</v>
      </c>
      <c r="G1947" s="6">
        <v>1</v>
      </c>
      <c r="H1947" s="6" t="s">
        <v>6979</v>
      </c>
      <c r="I1947" s="6" t="s">
        <v>24172</v>
      </c>
      <c r="J1947" s="6" t="s">
        <v>7125</v>
      </c>
      <c r="K1947" s="6" t="s">
        <v>7117</v>
      </c>
      <c r="L1947" s="6" t="s">
        <v>7126</v>
      </c>
      <c r="M1947" s="8">
        <v>99900</v>
      </c>
      <c r="N1947" s="23">
        <f t="shared" si="122"/>
        <v>0.85</v>
      </c>
      <c r="O1947" s="8">
        <f t="shared" si="123"/>
        <v>13485.000000000002</v>
      </c>
      <c r="P1947" s="22" t="str">
        <f t="shared" si="124"/>
        <v>PERCENTAGE</v>
      </c>
    </row>
    <row r="1948" spans="1:16" x14ac:dyDescent="0.3">
      <c r="A1948" s="22" t="str">
        <f t="shared" si="121"/>
        <v>2021 ALL D85</v>
      </c>
      <c r="B1948" s="7">
        <f>'2019 ALL N OLDER D95'!$B$2</f>
        <v>46121</v>
      </c>
      <c r="C1948" s="7">
        <f>'2019 ALL N OLDER D95'!$C$2</f>
        <v>46127</v>
      </c>
      <c r="D1948" s="6">
        <v>3260</v>
      </c>
      <c r="E1948" s="6">
        <v>333</v>
      </c>
      <c r="F1948" s="6">
        <v>3</v>
      </c>
      <c r="G1948" s="6">
        <v>1</v>
      </c>
      <c r="H1948" s="6" t="s">
        <v>6979</v>
      </c>
      <c r="I1948" s="6" t="s">
        <v>24172</v>
      </c>
      <c r="J1948" s="6" t="s">
        <v>7127</v>
      </c>
      <c r="K1948" s="6" t="s">
        <v>7117</v>
      </c>
      <c r="L1948" s="6" t="s">
        <v>7128</v>
      </c>
      <c r="M1948" s="8">
        <v>99900</v>
      </c>
      <c r="N1948" s="23">
        <f t="shared" si="122"/>
        <v>0.85</v>
      </c>
      <c r="O1948" s="8">
        <f t="shared" si="123"/>
        <v>13485.000000000002</v>
      </c>
      <c r="P1948" s="22" t="str">
        <f t="shared" si="124"/>
        <v>PERCENTAGE</v>
      </c>
    </row>
    <row r="1949" spans="1:16" x14ac:dyDescent="0.3">
      <c r="A1949" s="22" t="str">
        <f t="shared" si="121"/>
        <v>2021 ALL D85</v>
      </c>
      <c r="B1949" s="7">
        <f>'2019 ALL N OLDER D95'!$B$2</f>
        <v>46121</v>
      </c>
      <c r="C1949" s="7">
        <f>'2019 ALL N OLDER D95'!$C$2</f>
        <v>46127</v>
      </c>
      <c r="D1949" s="6">
        <v>3260</v>
      </c>
      <c r="E1949" s="6">
        <v>333</v>
      </c>
      <c r="F1949" s="6">
        <v>3</v>
      </c>
      <c r="G1949" s="6">
        <v>1</v>
      </c>
      <c r="H1949" s="6" t="s">
        <v>6979</v>
      </c>
      <c r="I1949" s="6" t="s">
        <v>24172</v>
      </c>
      <c r="J1949" s="6" t="s">
        <v>7129</v>
      </c>
      <c r="K1949" s="6" t="s">
        <v>7117</v>
      </c>
      <c r="L1949" s="6" t="s">
        <v>7130</v>
      </c>
      <c r="M1949" s="8">
        <v>99900</v>
      </c>
      <c r="N1949" s="23">
        <f t="shared" si="122"/>
        <v>0.85</v>
      </c>
      <c r="O1949" s="8">
        <f t="shared" si="123"/>
        <v>13485.000000000002</v>
      </c>
      <c r="P1949" s="22" t="str">
        <f t="shared" si="124"/>
        <v>PERCENTAGE</v>
      </c>
    </row>
    <row r="1950" spans="1:16" x14ac:dyDescent="0.3">
      <c r="A1950" s="22" t="str">
        <f t="shared" si="121"/>
        <v>2021 ALL D85</v>
      </c>
      <c r="B1950" s="7">
        <f>'2019 ALL N OLDER D95'!$B$2</f>
        <v>46121</v>
      </c>
      <c r="C1950" s="7">
        <f>'2019 ALL N OLDER D95'!$C$2</f>
        <v>46127</v>
      </c>
      <c r="D1950" s="6">
        <v>3260</v>
      </c>
      <c r="E1950" s="6">
        <v>333</v>
      </c>
      <c r="F1950" s="6">
        <v>3</v>
      </c>
      <c r="G1950" s="6">
        <v>1</v>
      </c>
      <c r="H1950" s="6" t="s">
        <v>6979</v>
      </c>
      <c r="I1950" s="6" t="s">
        <v>24172</v>
      </c>
      <c r="J1950" s="6" t="s">
        <v>7131</v>
      </c>
      <c r="K1950" s="6" t="s">
        <v>7117</v>
      </c>
      <c r="L1950" s="6" t="s">
        <v>7132</v>
      </c>
      <c r="M1950" s="8">
        <v>99900</v>
      </c>
      <c r="N1950" s="23">
        <f t="shared" si="122"/>
        <v>0.85</v>
      </c>
      <c r="O1950" s="8">
        <f t="shared" si="123"/>
        <v>13485.000000000002</v>
      </c>
      <c r="P1950" s="22" t="str">
        <f t="shared" si="124"/>
        <v>PERCENTAGE</v>
      </c>
    </row>
    <row r="1951" spans="1:16" x14ac:dyDescent="0.3">
      <c r="A1951" s="22" t="str">
        <f t="shared" si="121"/>
        <v>2021 ALL D85</v>
      </c>
      <c r="B1951" s="7">
        <f>'2019 ALL N OLDER D95'!$B$2</f>
        <v>46121</v>
      </c>
      <c r="C1951" s="7">
        <f>'2019 ALL N OLDER D95'!$C$2</f>
        <v>46127</v>
      </c>
      <c r="D1951" s="6">
        <v>3260</v>
      </c>
      <c r="E1951" s="6">
        <v>333</v>
      </c>
      <c r="F1951" s="6">
        <v>3</v>
      </c>
      <c r="G1951" s="6">
        <v>1</v>
      </c>
      <c r="H1951" s="6" t="s">
        <v>6979</v>
      </c>
      <c r="I1951" s="6" t="s">
        <v>24172</v>
      </c>
      <c r="J1951" s="6" t="s">
        <v>7133</v>
      </c>
      <c r="K1951" s="6" t="s">
        <v>7134</v>
      </c>
      <c r="L1951" s="6" t="s">
        <v>7135</v>
      </c>
      <c r="M1951" s="8">
        <v>99900</v>
      </c>
      <c r="N1951" s="23">
        <f t="shared" si="122"/>
        <v>0.85</v>
      </c>
      <c r="O1951" s="8">
        <f t="shared" si="123"/>
        <v>13485.000000000002</v>
      </c>
      <c r="P1951" s="22" t="str">
        <f t="shared" si="124"/>
        <v>PERCENTAGE</v>
      </c>
    </row>
    <row r="1952" spans="1:16" x14ac:dyDescent="0.3">
      <c r="A1952" s="22" t="str">
        <f t="shared" si="121"/>
        <v>2021 ALL D85</v>
      </c>
      <c r="B1952" s="7">
        <f>'2019 ALL N OLDER D95'!$B$2</f>
        <v>46121</v>
      </c>
      <c r="C1952" s="7">
        <f>'2019 ALL N OLDER D95'!$C$2</f>
        <v>46127</v>
      </c>
      <c r="D1952" s="6">
        <v>3260</v>
      </c>
      <c r="E1952" s="6">
        <v>333</v>
      </c>
      <c r="F1952" s="6">
        <v>3</v>
      </c>
      <c r="G1952" s="6">
        <v>1</v>
      </c>
      <c r="H1952" s="6" t="s">
        <v>6979</v>
      </c>
      <c r="I1952" s="6" t="s">
        <v>24172</v>
      </c>
      <c r="J1952" s="6" t="s">
        <v>7136</v>
      </c>
      <c r="K1952" s="6" t="s">
        <v>7134</v>
      </c>
      <c r="L1952" s="6" t="s">
        <v>7137</v>
      </c>
      <c r="M1952" s="8">
        <v>99900</v>
      </c>
      <c r="N1952" s="23">
        <f t="shared" si="122"/>
        <v>0.85</v>
      </c>
      <c r="O1952" s="8">
        <f t="shared" si="123"/>
        <v>13485.000000000002</v>
      </c>
      <c r="P1952" s="22" t="str">
        <f t="shared" si="124"/>
        <v>PERCENTAGE</v>
      </c>
    </row>
    <row r="1953" spans="1:16" x14ac:dyDescent="0.3">
      <c r="A1953" s="22" t="str">
        <f t="shared" si="121"/>
        <v>2021 ALL D85</v>
      </c>
      <c r="B1953" s="7">
        <f>'2019 ALL N OLDER D95'!$B$2</f>
        <v>46121</v>
      </c>
      <c r="C1953" s="7">
        <f>'2019 ALL N OLDER D95'!$C$2</f>
        <v>46127</v>
      </c>
      <c r="D1953" s="6">
        <v>3260</v>
      </c>
      <c r="E1953" s="6">
        <v>333</v>
      </c>
      <c r="F1953" s="6">
        <v>3</v>
      </c>
      <c r="G1953" s="6">
        <v>1</v>
      </c>
      <c r="H1953" s="6" t="s">
        <v>6979</v>
      </c>
      <c r="I1953" s="6" t="s">
        <v>24172</v>
      </c>
      <c r="J1953" s="6" t="s">
        <v>7138</v>
      </c>
      <c r="K1953" s="6" t="s">
        <v>7134</v>
      </c>
      <c r="L1953" s="6" t="s">
        <v>7139</v>
      </c>
      <c r="M1953" s="8">
        <v>99900</v>
      </c>
      <c r="N1953" s="23">
        <f t="shared" si="122"/>
        <v>0.85</v>
      </c>
      <c r="O1953" s="8">
        <f t="shared" si="123"/>
        <v>13485.000000000002</v>
      </c>
      <c r="P1953" s="22" t="str">
        <f t="shared" si="124"/>
        <v>PERCENTAGE</v>
      </c>
    </row>
    <row r="1954" spans="1:16" x14ac:dyDescent="0.3">
      <c r="A1954" s="22" t="str">
        <f t="shared" si="121"/>
        <v>2021 ALL D85</v>
      </c>
      <c r="B1954" s="7">
        <f>'2019 ALL N OLDER D95'!$B$2</f>
        <v>46121</v>
      </c>
      <c r="C1954" s="7">
        <f>'2019 ALL N OLDER D95'!$C$2</f>
        <v>46127</v>
      </c>
      <c r="D1954" s="6">
        <v>3260</v>
      </c>
      <c r="E1954" s="6">
        <v>333</v>
      </c>
      <c r="F1954" s="6">
        <v>3</v>
      </c>
      <c r="G1954" s="6">
        <v>1</v>
      </c>
      <c r="H1954" s="6" t="s">
        <v>6979</v>
      </c>
      <c r="I1954" s="6" t="s">
        <v>24172</v>
      </c>
      <c r="J1954" s="6" t="s">
        <v>7140</v>
      </c>
      <c r="K1954" s="6" t="s">
        <v>7134</v>
      </c>
      <c r="L1954" s="6" t="s">
        <v>7141</v>
      </c>
      <c r="M1954" s="8">
        <v>99900</v>
      </c>
      <c r="N1954" s="23">
        <f t="shared" si="122"/>
        <v>0.85</v>
      </c>
      <c r="O1954" s="8">
        <f t="shared" si="123"/>
        <v>13485.000000000002</v>
      </c>
      <c r="P1954" s="22" t="str">
        <f t="shared" si="124"/>
        <v>PERCENTAGE</v>
      </c>
    </row>
    <row r="1955" spans="1:16" x14ac:dyDescent="0.3">
      <c r="A1955" s="22" t="str">
        <f t="shared" si="121"/>
        <v>2021 ALL D85</v>
      </c>
      <c r="B1955" s="7">
        <f>'2019 ALL N OLDER D95'!$B$2</f>
        <v>46121</v>
      </c>
      <c r="C1955" s="7">
        <f>'2019 ALL N OLDER D95'!$C$2</f>
        <v>46127</v>
      </c>
      <c r="D1955" s="6">
        <v>3260</v>
      </c>
      <c r="E1955" s="6">
        <v>333</v>
      </c>
      <c r="F1955" s="6">
        <v>3</v>
      </c>
      <c r="G1955" s="6">
        <v>2</v>
      </c>
      <c r="H1955" s="6" t="s">
        <v>186</v>
      </c>
      <c r="I1955" s="6" t="s">
        <v>24172</v>
      </c>
      <c r="J1955" s="6" t="s">
        <v>7917</v>
      </c>
      <c r="K1955" s="6" t="s">
        <v>7909</v>
      </c>
      <c r="L1955" s="6" t="s">
        <v>7918</v>
      </c>
      <c r="M1955" s="8">
        <v>109900</v>
      </c>
      <c r="N1955" s="23">
        <f t="shared" si="122"/>
        <v>0.85</v>
      </c>
      <c r="O1955" s="8">
        <f t="shared" si="123"/>
        <v>13485.000000000002</v>
      </c>
      <c r="P1955" s="22" t="str">
        <f t="shared" si="124"/>
        <v>PERCENTAGE</v>
      </c>
    </row>
    <row r="1956" spans="1:16" x14ac:dyDescent="0.3">
      <c r="A1956" s="22" t="str">
        <f t="shared" si="121"/>
        <v>2021 ALL D85</v>
      </c>
      <c r="B1956" s="7">
        <f>'2019 ALL N OLDER D95'!$B$2</f>
        <v>46121</v>
      </c>
      <c r="C1956" s="7">
        <f>'2019 ALL N OLDER D95'!$C$2</f>
        <v>46127</v>
      </c>
      <c r="D1956" s="6">
        <v>3260</v>
      </c>
      <c r="E1956" s="6">
        <v>333</v>
      </c>
      <c r="F1956" s="6">
        <v>3</v>
      </c>
      <c r="G1956" s="6">
        <v>2</v>
      </c>
      <c r="H1956" s="6" t="s">
        <v>186</v>
      </c>
      <c r="I1956" s="6" t="s">
        <v>24172</v>
      </c>
      <c r="J1956" s="6" t="s">
        <v>7919</v>
      </c>
      <c r="K1956" s="6" t="s">
        <v>7909</v>
      </c>
      <c r="L1956" s="6" t="s">
        <v>7920</v>
      </c>
      <c r="M1956" s="8">
        <v>109900</v>
      </c>
      <c r="N1956" s="23">
        <f t="shared" si="122"/>
        <v>0.85</v>
      </c>
      <c r="O1956" s="8">
        <f t="shared" si="123"/>
        <v>13485.000000000002</v>
      </c>
      <c r="P1956" s="22" t="str">
        <f t="shared" si="124"/>
        <v>PERCENTAGE</v>
      </c>
    </row>
    <row r="1957" spans="1:16" x14ac:dyDescent="0.3">
      <c r="A1957" s="22" t="str">
        <f t="shared" si="121"/>
        <v>2021 ALL D85</v>
      </c>
      <c r="B1957" s="7">
        <f>'2019 ALL N OLDER D95'!$B$2</f>
        <v>46121</v>
      </c>
      <c r="C1957" s="7">
        <f>'2019 ALL N OLDER D95'!$C$2</f>
        <v>46127</v>
      </c>
      <c r="D1957" s="6">
        <v>3260</v>
      </c>
      <c r="E1957" s="6">
        <v>333</v>
      </c>
      <c r="F1957" s="6">
        <v>3</v>
      </c>
      <c r="G1957" s="6">
        <v>2</v>
      </c>
      <c r="H1957" s="6" t="s">
        <v>186</v>
      </c>
      <c r="I1957" s="6" t="s">
        <v>24172</v>
      </c>
      <c r="J1957" s="6" t="s">
        <v>7921</v>
      </c>
      <c r="K1957" s="6" t="s">
        <v>7909</v>
      </c>
      <c r="L1957" s="6" t="s">
        <v>7922</v>
      </c>
      <c r="M1957" s="8">
        <v>109900</v>
      </c>
      <c r="N1957" s="23">
        <f t="shared" si="122"/>
        <v>0.85</v>
      </c>
      <c r="O1957" s="8">
        <f t="shared" si="123"/>
        <v>13485.000000000002</v>
      </c>
      <c r="P1957" s="22" t="str">
        <f t="shared" si="124"/>
        <v>PERCENTAGE</v>
      </c>
    </row>
    <row r="1958" spans="1:16" x14ac:dyDescent="0.3">
      <c r="A1958" s="22" t="str">
        <f t="shared" si="121"/>
        <v>2021 ALL D85</v>
      </c>
      <c r="B1958" s="7">
        <f>'2019 ALL N OLDER D95'!$B$2</f>
        <v>46121</v>
      </c>
      <c r="C1958" s="7">
        <f>'2019 ALL N OLDER D95'!$C$2</f>
        <v>46127</v>
      </c>
      <c r="D1958" s="6">
        <v>3260</v>
      </c>
      <c r="E1958" s="6">
        <v>333</v>
      </c>
      <c r="F1958" s="6">
        <v>3</v>
      </c>
      <c r="G1958" s="6">
        <v>2</v>
      </c>
      <c r="H1958" s="6" t="s">
        <v>186</v>
      </c>
      <c r="I1958" s="6" t="s">
        <v>24172</v>
      </c>
      <c r="J1958" s="6" t="s">
        <v>7923</v>
      </c>
      <c r="K1958" s="6" t="s">
        <v>7909</v>
      </c>
      <c r="L1958" s="6" t="s">
        <v>7924</v>
      </c>
      <c r="M1958" s="8">
        <v>109900</v>
      </c>
      <c r="N1958" s="23">
        <f t="shared" si="122"/>
        <v>0.85</v>
      </c>
      <c r="O1958" s="8">
        <f t="shared" si="123"/>
        <v>13485.000000000002</v>
      </c>
      <c r="P1958" s="22" t="str">
        <f t="shared" si="124"/>
        <v>PERCENTAGE</v>
      </c>
    </row>
    <row r="1959" spans="1:16" x14ac:dyDescent="0.3">
      <c r="A1959" s="22" t="str">
        <f t="shared" si="121"/>
        <v>2021 ALL D85</v>
      </c>
      <c r="B1959" s="7">
        <f>'2019 ALL N OLDER D95'!$B$2</f>
        <v>46121</v>
      </c>
      <c r="C1959" s="7">
        <f>'2019 ALL N OLDER D95'!$C$2</f>
        <v>46127</v>
      </c>
      <c r="D1959" s="6">
        <v>3260</v>
      </c>
      <c r="E1959" s="6">
        <v>333</v>
      </c>
      <c r="F1959" s="6">
        <v>3</v>
      </c>
      <c r="G1959" s="6">
        <v>2</v>
      </c>
      <c r="H1959" s="6" t="s">
        <v>186</v>
      </c>
      <c r="I1959" s="6" t="s">
        <v>24172</v>
      </c>
      <c r="J1959" s="6" t="s">
        <v>7891</v>
      </c>
      <c r="K1959" s="6" t="s">
        <v>7892</v>
      </c>
      <c r="L1959" s="6" t="s">
        <v>7893</v>
      </c>
      <c r="M1959" s="8">
        <v>109900</v>
      </c>
      <c r="N1959" s="23">
        <f t="shared" si="122"/>
        <v>0.85</v>
      </c>
      <c r="O1959" s="8">
        <f t="shared" si="123"/>
        <v>13485.000000000002</v>
      </c>
      <c r="P1959" s="22" t="str">
        <f t="shared" si="124"/>
        <v>PERCENTAGE</v>
      </c>
    </row>
    <row r="1960" spans="1:16" x14ac:dyDescent="0.3">
      <c r="A1960" s="22" t="str">
        <f t="shared" si="121"/>
        <v>2021 ALL D85</v>
      </c>
      <c r="B1960" s="7">
        <f>'2019 ALL N OLDER D95'!$B$2</f>
        <v>46121</v>
      </c>
      <c r="C1960" s="7">
        <f>'2019 ALL N OLDER D95'!$C$2</f>
        <v>46127</v>
      </c>
      <c r="D1960" s="6">
        <v>3260</v>
      </c>
      <c r="E1960" s="6">
        <v>333</v>
      </c>
      <c r="F1960" s="6">
        <v>3</v>
      </c>
      <c r="G1960" s="6">
        <v>2</v>
      </c>
      <c r="H1960" s="6" t="s">
        <v>186</v>
      </c>
      <c r="I1960" s="6" t="s">
        <v>24172</v>
      </c>
      <c r="J1960" s="6" t="s">
        <v>7894</v>
      </c>
      <c r="K1960" s="6" t="s">
        <v>7892</v>
      </c>
      <c r="L1960" s="6" t="s">
        <v>7895</v>
      </c>
      <c r="M1960" s="8">
        <v>109900</v>
      </c>
      <c r="N1960" s="23">
        <f t="shared" si="122"/>
        <v>0.85</v>
      </c>
      <c r="O1960" s="8">
        <f t="shared" si="123"/>
        <v>13485.000000000002</v>
      </c>
      <c r="P1960" s="22" t="str">
        <f t="shared" si="124"/>
        <v>PERCENTAGE</v>
      </c>
    </row>
    <row r="1961" spans="1:16" x14ac:dyDescent="0.3">
      <c r="A1961" s="22" t="str">
        <f t="shared" si="121"/>
        <v>2021 ALL D85</v>
      </c>
      <c r="B1961" s="7">
        <f>'2019 ALL N OLDER D95'!$B$2</f>
        <v>46121</v>
      </c>
      <c r="C1961" s="7">
        <f>'2019 ALL N OLDER D95'!$C$2</f>
        <v>46127</v>
      </c>
      <c r="D1961" s="6">
        <v>3260</v>
      </c>
      <c r="E1961" s="6">
        <v>333</v>
      </c>
      <c r="F1961" s="6">
        <v>3</v>
      </c>
      <c r="G1961" s="6">
        <v>2</v>
      </c>
      <c r="H1961" s="6" t="s">
        <v>186</v>
      </c>
      <c r="I1961" s="6" t="s">
        <v>24172</v>
      </c>
      <c r="J1961" s="6" t="s">
        <v>7896</v>
      </c>
      <c r="K1961" s="6" t="s">
        <v>7892</v>
      </c>
      <c r="L1961" s="6" t="s">
        <v>7897</v>
      </c>
      <c r="M1961" s="8">
        <v>109900</v>
      </c>
      <c r="N1961" s="23">
        <f t="shared" si="122"/>
        <v>0.85</v>
      </c>
      <c r="O1961" s="8">
        <f t="shared" si="123"/>
        <v>13485.000000000002</v>
      </c>
      <c r="P1961" s="22" t="str">
        <f t="shared" si="124"/>
        <v>PERCENTAGE</v>
      </c>
    </row>
    <row r="1962" spans="1:16" x14ac:dyDescent="0.3">
      <c r="A1962" s="22" t="str">
        <f t="shared" si="121"/>
        <v>2021 ALL D85</v>
      </c>
      <c r="B1962" s="7">
        <f>'2019 ALL N OLDER D95'!$B$2</f>
        <v>46121</v>
      </c>
      <c r="C1962" s="7">
        <f>'2019 ALL N OLDER D95'!$C$2</f>
        <v>46127</v>
      </c>
      <c r="D1962" s="6">
        <v>3260</v>
      </c>
      <c r="E1962" s="6">
        <v>333</v>
      </c>
      <c r="F1962" s="6">
        <v>3</v>
      </c>
      <c r="G1962" s="6">
        <v>2</v>
      </c>
      <c r="H1962" s="6" t="s">
        <v>186</v>
      </c>
      <c r="I1962" s="6" t="s">
        <v>24172</v>
      </c>
      <c r="J1962" s="6" t="s">
        <v>7898</v>
      </c>
      <c r="K1962" s="6" t="s">
        <v>7892</v>
      </c>
      <c r="L1962" s="6" t="s">
        <v>7899</v>
      </c>
      <c r="M1962" s="8">
        <v>109900</v>
      </c>
      <c r="N1962" s="23">
        <f t="shared" si="122"/>
        <v>0.85</v>
      </c>
      <c r="O1962" s="8">
        <f t="shared" si="123"/>
        <v>13485.000000000002</v>
      </c>
      <c r="P1962" s="22" t="str">
        <f t="shared" si="124"/>
        <v>PERCENTAGE</v>
      </c>
    </row>
    <row r="1963" spans="1:16" x14ac:dyDescent="0.3">
      <c r="A1963" s="22" t="str">
        <f t="shared" si="121"/>
        <v>2021 ALL D85</v>
      </c>
      <c r="B1963" s="7">
        <f>'2019 ALL N OLDER D95'!$B$2</f>
        <v>46121</v>
      </c>
      <c r="C1963" s="7">
        <f>'2019 ALL N OLDER D95'!$C$2</f>
        <v>46127</v>
      </c>
      <c r="D1963" s="6">
        <v>3260</v>
      </c>
      <c r="E1963" s="6">
        <v>333</v>
      </c>
      <c r="F1963" s="6">
        <v>3</v>
      </c>
      <c r="G1963" s="6">
        <v>2</v>
      </c>
      <c r="H1963" s="6" t="s">
        <v>186</v>
      </c>
      <c r="I1963" s="6" t="s">
        <v>24172</v>
      </c>
      <c r="J1963" s="6" t="s">
        <v>7900</v>
      </c>
      <c r="K1963" s="6" t="s">
        <v>7892</v>
      </c>
      <c r="L1963" s="6" t="s">
        <v>7901</v>
      </c>
      <c r="M1963" s="8">
        <v>109900</v>
      </c>
      <c r="N1963" s="23">
        <f t="shared" si="122"/>
        <v>0.85</v>
      </c>
      <c r="O1963" s="8">
        <f t="shared" si="123"/>
        <v>13485.000000000002</v>
      </c>
      <c r="P1963" s="22" t="str">
        <f t="shared" si="124"/>
        <v>PERCENTAGE</v>
      </c>
    </row>
    <row r="1964" spans="1:16" x14ac:dyDescent="0.3">
      <c r="A1964" s="22" t="str">
        <f t="shared" si="121"/>
        <v>2021 ALL D85</v>
      </c>
      <c r="B1964" s="7">
        <f>'2019 ALL N OLDER D95'!$B$2</f>
        <v>46121</v>
      </c>
      <c r="C1964" s="7">
        <f>'2019 ALL N OLDER D95'!$C$2</f>
        <v>46127</v>
      </c>
      <c r="D1964" s="6">
        <v>3260</v>
      </c>
      <c r="E1964" s="6">
        <v>333</v>
      </c>
      <c r="F1964" s="6">
        <v>3</v>
      </c>
      <c r="G1964" s="6">
        <v>2</v>
      </c>
      <c r="H1964" s="6" t="s">
        <v>186</v>
      </c>
      <c r="I1964" s="6" t="s">
        <v>24172</v>
      </c>
      <c r="J1964" s="6" t="s">
        <v>7902</v>
      </c>
      <c r="K1964" s="6" t="s">
        <v>7892</v>
      </c>
      <c r="L1964" s="6" t="s">
        <v>7903</v>
      </c>
      <c r="M1964" s="8">
        <v>109900</v>
      </c>
      <c r="N1964" s="23">
        <f t="shared" si="122"/>
        <v>0.85</v>
      </c>
      <c r="O1964" s="8">
        <f t="shared" si="123"/>
        <v>13485.000000000002</v>
      </c>
      <c r="P1964" s="22" t="str">
        <f t="shared" si="124"/>
        <v>PERCENTAGE</v>
      </c>
    </row>
    <row r="1965" spans="1:16" x14ac:dyDescent="0.3">
      <c r="A1965" s="22" t="str">
        <f t="shared" si="121"/>
        <v>2021 ALL D85</v>
      </c>
      <c r="B1965" s="7">
        <f>'2019 ALL N OLDER D95'!$B$2</f>
        <v>46121</v>
      </c>
      <c r="C1965" s="7">
        <f>'2019 ALL N OLDER D95'!$C$2</f>
        <v>46127</v>
      </c>
      <c r="D1965" s="6">
        <v>3260</v>
      </c>
      <c r="E1965" s="6">
        <v>333</v>
      </c>
      <c r="F1965" s="6">
        <v>3</v>
      </c>
      <c r="G1965" s="6">
        <v>2</v>
      </c>
      <c r="H1965" s="6" t="s">
        <v>186</v>
      </c>
      <c r="I1965" s="6" t="s">
        <v>24172</v>
      </c>
      <c r="J1965" s="6" t="s">
        <v>7904</v>
      </c>
      <c r="K1965" s="6" t="s">
        <v>7892</v>
      </c>
      <c r="L1965" s="6" t="s">
        <v>7905</v>
      </c>
      <c r="M1965" s="8">
        <v>109900</v>
      </c>
      <c r="N1965" s="23">
        <f t="shared" si="122"/>
        <v>0.85</v>
      </c>
      <c r="O1965" s="8">
        <f t="shared" si="123"/>
        <v>13485.000000000002</v>
      </c>
      <c r="P1965" s="22" t="str">
        <f t="shared" si="124"/>
        <v>PERCENTAGE</v>
      </c>
    </row>
    <row r="1966" spans="1:16" x14ac:dyDescent="0.3">
      <c r="A1966" s="22" t="str">
        <f t="shared" si="121"/>
        <v>2021 ALL D85</v>
      </c>
      <c r="B1966" s="7">
        <f>'2019 ALL N OLDER D95'!$B$2</f>
        <v>46121</v>
      </c>
      <c r="C1966" s="7">
        <f>'2019 ALL N OLDER D95'!$C$2</f>
        <v>46127</v>
      </c>
      <c r="D1966" s="6">
        <v>3260</v>
      </c>
      <c r="E1966" s="6">
        <v>333</v>
      </c>
      <c r="F1966" s="6">
        <v>3</v>
      </c>
      <c r="G1966" s="6">
        <v>2</v>
      </c>
      <c r="H1966" s="6" t="s">
        <v>186</v>
      </c>
      <c r="I1966" s="6" t="s">
        <v>24172</v>
      </c>
      <c r="J1966" s="6" t="s">
        <v>7906</v>
      </c>
      <c r="K1966" s="6" t="s">
        <v>7892</v>
      </c>
      <c r="L1966" s="6" t="s">
        <v>7907</v>
      </c>
      <c r="M1966" s="8">
        <v>109900</v>
      </c>
      <c r="N1966" s="23">
        <f t="shared" si="122"/>
        <v>0.85</v>
      </c>
      <c r="O1966" s="8">
        <f t="shared" si="123"/>
        <v>13485.000000000002</v>
      </c>
      <c r="P1966" s="22" t="str">
        <f t="shared" si="124"/>
        <v>PERCENTAGE</v>
      </c>
    </row>
    <row r="1967" spans="1:16" x14ac:dyDescent="0.3">
      <c r="A1967" s="22" t="str">
        <f t="shared" si="121"/>
        <v>2021 ALL D85</v>
      </c>
      <c r="B1967" s="7">
        <f>'2019 ALL N OLDER D95'!$B$2</f>
        <v>46121</v>
      </c>
      <c r="C1967" s="7">
        <f>'2019 ALL N OLDER D95'!$C$2</f>
        <v>46127</v>
      </c>
      <c r="D1967" s="6">
        <v>3260</v>
      </c>
      <c r="E1967" s="6">
        <v>333</v>
      </c>
      <c r="F1967" s="6">
        <v>3</v>
      </c>
      <c r="G1967" s="6">
        <v>2</v>
      </c>
      <c r="H1967" s="6" t="s">
        <v>186</v>
      </c>
      <c r="I1967" s="6" t="s">
        <v>24172</v>
      </c>
      <c r="J1967" s="6" t="s">
        <v>7908</v>
      </c>
      <c r="K1967" s="6" t="s">
        <v>7909</v>
      </c>
      <c r="L1967" s="6" t="s">
        <v>7910</v>
      </c>
      <c r="M1967" s="8">
        <v>109900</v>
      </c>
      <c r="N1967" s="23">
        <f t="shared" si="122"/>
        <v>0.85</v>
      </c>
      <c r="O1967" s="8">
        <f t="shared" si="123"/>
        <v>13485.000000000002</v>
      </c>
      <c r="P1967" s="22" t="str">
        <f t="shared" si="124"/>
        <v>PERCENTAGE</v>
      </c>
    </row>
    <row r="1968" spans="1:16" x14ac:dyDescent="0.3">
      <c r="A1968" s="22" t="str">
        <f t="shared" si="121"/>
        <v>2021 ALL D85</v>
      </c>
      <c r="B1968" s="7">
        <f>'2019 ALL N OLDER D95'!$B$2</f>
        <v>46121</v>
      </c>
      <c r="C1968" s="7">
        <f>'2019 ALL N OLDER D95'!$C$2</f>
        <v>46127</v>
      </c>
      <c r="D1968" s="6">
        <v>3260</v>
      </c>
      <c r="E1968" s="6">
        <v>333</v>
      </c>
      <c r="F1968" s="6">
        <v>3</v>
      </c>
      <c r="G1968" s="6">
        <v>2</v>
      </c>
      <c r="H1968" s="6" t="s">
        <v>186</v>
      </c>
      <c r="I1968" s="6" t="s">
        <v>24172</v>
      </c>
      <c r="J1968" s="6" t="s">
        <v>7911</v>
      </c>
      <c r="K1968" s="6" t="s">
        <v>7909</v>
      </c>
      <c r="L1968" s="6" t="s">
        <v>7912</v>
      </c>
      <c r="M1968" s="8">
        <v>109900</v>
      </c>
      <c r="N1968" s="23">
        <f t="shared" si="122"/>
        <v>0.85</v>
      </c>
      <c r="O1968" s="8">
        <f t="shared" si="123"/>
        <v>13485.000000000002</v>
      </c>
      <c r="P1968" s="22" t="str">
        <f t="shared" si="124"/>
        <v>PERCENTAGE</v>
      </c>
    </row>
    <row r="1969" spans="1:16" x14ac:dyDescent="0.3">
      <c r="A1969" s="22" t="str">
        <f t="shared" si="121"/>
        <v>2021 ALL D85</v>
      </c>
      <c r="B1969" s="7">
        <f>'2019 ALL N OLDER D95'!$B$2</f>
        <v>46121</v>
      </c>
      <c r="C1969" s="7">
        <f>'2019 ALL N OLDER D95'!$C$2</f>
        <v>46127</v>
      </c>
      <c r="D1969" s="6">
        <v>3260</v>
      </c>
      <c r="E1969" s="6">
        <v>333</v>
      </c>
      <c r="F1969" s="6">
        <v>3</v>
      </c>
      <c r="G1969" s="6">
        <v>2</v>
      </c>
      <c r="H1969" s="6" t="s">
        <v>186</v>
      </c>
      <c r="I1969" s="6" t="s">
        <v>24172</v>
      </c>
      <c r="J1969" s="6" t="s">
        <v>7913</v>
      </c>
      <c r="K1969" s="6" t="s">
        <v>7909</v>
      </c>
      <c r="L1969" s="6" t="s">
        <v>7914</v>
      </c>
      <c r="M1969" s="8">
        <v>109900</v>
      </c>
      <c r="N1969" s="23">
        <f t="shared" si="122"/>
        <v>0.85</v>
      </c>
      <c r="O1969" s="8">
        <f t="shared" si="123"/>
        <v>13485.000000000002</v>
      </c>
      <c r="P1969" s="22" t="str">
        <f t="shared" si="124"/>
        <v>PERCENTAGE</v>
      </c>
    </row>
    <row r="1970" spans="1:16" x14ac:dyDescent="0.3">
      <c r="A1970" s="22" t="str">
        <f t="shared" si="121"/>
        <v>2021 ALL D85</v>
      </c>
      <c r="B1970" s="7">
        <f>'2019 ALL N OLDER D95'!$B$2</f>
        <v>46121</v>
      </c>
      <c r="C1970" s="7">
        <f>'2019 ALL N OLDER D95'!$C$2</f>
        <v>46127</v>
      </c>
      <c r="D1970" s="6">
        <v>3260</v>
      </c>
      <c r="E1970" s="6">
        <v>333</v>
      </c>
      <c r="F1970" s="6">
        <v>3</v>
      </c>
      <c r="G1970" s="6">
        <v>2</v>
      </c>
      <c r="H1970" s="6" t="s">
        <v>186</v>
      </c>
      <c r="I1970" s="6" t="s">
        <v>24172</v>
      </c>
      <c r="J1970" s="6" t="s">
        <v>7915</v>
      </c>
      <c r="K1970" s="6" t="s">
        <v>7909</v>
      </c>
      <c r="L1970" s="6" t="s">
        <v>7916</v>
      </c>
      <c r="M1970" s="8">
        <v>109900</v>
      </c>
      <c r="N1970" s="23">
        <f t="shared" si="122"/>
        <v>0.85</v>
      </c>
      <c r="O1970" s="8">
        <f t="shared" si="123"/>
        <v>13485.000000000002</v>
      </c>
      <c r="P1970" s="22" t="str">
        <f t="shared" si="124"/>
        <v>PERCENTAGE</v>
      </c>
    </row>
    <row r="1971" spans="1:16" x14ac:dyDescent="0.3">
      <c r="A1971" s="22" t="str">
        <f t="shared" si="121"/>
        <v>2021 ALL D85</v>
      </c>
      <c r="B1971" s="7">
        <f>'2019 ALL N OLDER D95'!$B$2</f>
        <v>46121</v>
      </c>
      <c r="C1971" s="7">
        <f>'2019 ALL N OLDER D95'!$C$2</f>
        <v>46127</v>
      </c>
      <c r="D1971" s="6">
        <v>3260</v>
      </c>
      <c r="E1971" s="6">
        <v>333</v>
      </c>
      <c r="F1971" s="6">
        <v>3</v>
      </c>
      <c r="G1971" s="6">
        <v>2</v>
      </c>
      <c r="H1971" s="6" t="s">
        <v>186</v>
      </c>
      <c r="I1971" s="6" t="s">
        <v>24172</v>
      </c>
      <c r="J1971" s="6" t="s">
        <v>7882</v>
      </c>
      <c r="K1971" s="6" t="s">
        <v>7883</v>
      </c>
      <c r="L1971" s="6" t="s">
        <v>7884</v>
      </c>
      <c r="M1971" s="8">
        <v>109900</v>
      </c>
      <c r="N1971" s="23">
        <f t="shared" si="122"/>
        <v>0.85</v>
      </c>
      <c r="O1971" s="8">
        <f t="shared" si="123"/>
        <v>13485.000000000002</v>
      </c>
      <c r="P1971" s="22" t="str">
        <f t="shared" si="124"/>
        <v>PERCENTAGE</v>
      </c>
    </row>
    <row r="1972" spans="1:16" x14ac:dyDescent="0.3">
      <c r="A1972" s="22" t="str">
        <f t="shared" si="121"/>
        <v>2021 ALL D85</v>
      </c>
      <c r="B1972" s="7">
        <f>'2019 ALL N OLDER D95'!$B$2</f>
        <v>46121</v>
      </c>
      <c r="C1972" s="7">
        <f>'2019 ALL N OLDER D95'!$C$2</f>
        <v>46127</v>
      </c>
      <c r="D1972" s="6">
        <v>3260</v>
      </c>
      <c r="E1972" s="6">
        <v>333</v>
      </c>
      <c r="F1972" s="6">
        <v>3</v>
      </c>
      <c r="G1972" s="6">
        <v>2</v>
      </c>
      <c r="H1972" s="6" t="s">
        <v>186</v>
      </c>
      <c r="I1972" s="6" t="s">
        <v>24172</v>
      </c>
      <c r="J1972" s="6" t="s">
        <v>7885</v>
      </c>
      <c r="K1972" s="6" t="s">
        <v>7883</v>
      </c>
      <c r="L1972" s="6" t="s">
        <v>7886</v>
      </c>
      <c r="M1972" s="8">
        <v>109900</v>
      </c>
      <c r="N1972" s="23">
        <f t="shared" si="122"/>
        <v>0.85</v>
      </c>
      <c r="O1972" s="8">
        <f t="shared" si="123"/>
        <v>13485.000000000002</v>
      </c>
      <c r="P1972" s="22" t="str">
        <f t="shared" si="124"/>
        <v>PERCENTAGE</v>
      </c>
    </row>
    <row r="1973" spans="1:16" x14ac:dyDescent="0.3">
      <c r="A1973" s="22" t="str">
        <f t="shared" si="121"/>
        <v>2021 ALL D85</v>
      </c>
      <c r="B1973" s="7">
        <f>'2019 ALL N OLDER D95'!$B$2</f>
        <v>46121</v>
      </c>
      <c r="C1973" s="7">
        <f>'2019 ALL N OLDER D95'!$C$2</f>
        <v>46127</v>
      </c>
      <c r="D1973" s="6">
        <v>3260</v>
      </c>
      <c r="E1973" s="6">
        <v>333</v>
      </c>
      <c r="F1973" s="6">
        <v>3</v>
      </c>
      <c r="G1973" s="6">
        <v>2</v>
      </c>
      <c r="H1973" s="6" t="s">
        <v>186</v>
      </c>
      <c r="I1973" s="6" t="s">
        <v>24172</v>
      </c>
      <c r="J1973" s="6" t="s">
        <v>7887</v>
      </c>
      <c r="K1973" s="6" t="s">
        <v>7883</v>
      </c>
      <c r="L1973" s="6" t="s">
        <v>7888</v>
      </c>
      <c r="M1973" s="8">
        <v>109900</v>
      </c>
      <c r="N1973" s="23">
        <f t="shared" si="122"/>
        <v>0.85</v>
      </c>
      <c r="O1973" s="8">
        <f t="shared" si="123"/>
        <v>13485.000000000002</v>
      </c>
      <c r="P1973" s="22" t="str">
        <f t="shared" si="124"/>
        <v>PERCENTAGE</v>
      </c>
    </row>
    <row r="1974" spans="1:16" x14ac:dyDescent="0.3">
      <c r="A1974" s="22" t="str">
        <f t="shared" si="121"/>
        <v>2021 ALL D85</v>
      </c>
      <c r="B1974" s="7">
        <f>'2019 ALL N OLDER D95'!$B$2</f>
        <v>46121</v>
      </c>
      <c r="C1974" s="7">
        <f>'2019 ALL N OLDER D95'!$C$2</f>
        <v>46127</v>
      </c>
      <c r="D1974" s="6">
        <v>3260</v>
      </c>
      <c r="E1974" s="6">
        <v>333</v>
      </c>
      <c r="F1974" s="6">
        <v>3</v>
      </c>
      <c r="G1974" s="6">
        <v>2</v>
      </c>
      <c r="H1974" s="6" t="s">
        <v>186</v>
      </c>
      <c r="I1974" s="6" t="s">
        <v>24172</v>
      </c>
      <c r="J1974" s="6" t="s">
        <v>7889</v>
      </c>
      <c r="K1974" s="6" t="s">
        <v>7883</v>
      </c>
      <c r="L1974" s="6" t="s">
        <v>7890</v>
      </c>
      <c r="M1974" s="8">
        <v>109900</v>
      </c>
      <c r="N1974" s="23">
        <f t="shared" si="122"/>
        <v>0.85</v>
      </c>
      <c r="O1974" s="8">
        <f t="shared" si="123"/>
        <v>13485.000000000002</v>
      </c>
      <c r="P1974" s="22" t="str">
        <f t="shared" si="124"/>
        <v>PERCENTAGE</v>
      </c>
    </row>
    <row r="1975" spans="1:16" x14ac:dyDescent="0.3">
      <c r="A1975" s="22" t="str">
        <f t="shared" si="121"/>
        <v>2021 ALL D85</v>
      </c>
      <c r="B1975" s="7">
        <f>'2019 ALL N OLDER D95'!$B$2</f>
        <v>46121</v>
      </c>
      <c r="C1975" s="7">
        <f>'2019 ALL N OLDER D95'!$C$2</f>
        <v>46127</v>
      </c>
      <c r="D1975" s="6">
        <v>3260</v>
      </c>
      <c r="E1975" s="6">
        <v>333</v>
      </c>
      <c r="F1975" s="6">
        <v>3</v>
      </c>
      <c r="G1975" s="6">
        <v>3</v>
      </c>
      <c r="H1975" s="6" t="s">
        <v>186</v>
      </c>
      <c r="I1975" s="6" t="s">
        <v>24172</v>
      </c>
      <c r="J1975" s="6" t="s">
        <v>7708</v>
      </c>
      <c r="K1975" s="6" t="s">
        <v>7700</v>
      </c>
      <c r="L1975" s="6" t="s">
        <v>7701</v>
      </c>
      <c r="M1975" s="8">
        <v>109900</v>
      </c>
      <c r="N1975" s="23">
        <f t="shared" si="122"/>
        <v>0.85</v>
      </c>
      <c r="O1975" s="8">
        <f t="shared" si="123"/>
        <v>13485.000000000002</v>
      </c>
      <c r="P1975" s="22" t="str">
        <f t="shared" si="124"/>
        <v>PERCENTAGE</v>
      </c>
    </row>
    <row r="1976" spans="1:16" x14ac:dyDescent="0.3">
      <c r="A1976" s="22" t="str">
        <f t="shared" si="121"/>
        <v>2021 ALL D85</v>
      </c>
      <c r="B1976" s="7">
        <f>'2019 ALL N OLDER D95'!$B$2</f>
        <v>46121</v>
      </c>
      <c r="C1976" s="7">
        <f>'2019 ALL N OLDER D95'!$C$2</f>
        <v>46127</v>
      </c>
      <c r="D1976" s="6">
        <v>3260</v>
      </c>
      <c r="E1976" s="6">
        <v>333</v>
      </c>
      <c r="F1976" s="6">
        <v>3</v>
      </c>
      <c r="G1976" s="6">
        <v>3</v>
      </c>
      <c r="H1976" s="6" t="s">
        <v>186</v>
      </c>
      <c r="I1976" s="6" t="s">
        <v>24172</v>
      </c>
      <c r="J1976" s="6" t="s">
        <v>7709</v>
      </c>
      <c r="K1976" s="6" t="s">
        <v>7700</v>
      </c>
      <c r="L1976" s="6" t="s">
        <v>7703</v>
      </c>
      <c r="M1976" s="8">
        <v>109900</v>
      </c>
      <c r="N1976" s="23">
        <f t="shared" si="122"/>
        <v>0.85</v>
      </c>
      <c r="O1976" s="8">
        <f t="shared" si="123"/>
        <v>13485.000000000002</v>
      </c>
      <c r="P1976" s="22" t="str">
        <f t="shared" si="124"/>
        <v>PERCENTAGE</v>
      </c>
    </row>
    <row r="1977" spans="1:16" x14ac:dyDescent="0.3">
      <c r="A1977" s="22" t="str">
        <f t="shared" si="121"/>
        <v>2021 ALL D85</v>
      </c>
      <c r="B1977" s="7">
        <f>'2019 ALL N OLDER D95'!$B$2</f>
        <v>46121</v>
      </c>
      <c r="C1977" s="7">
        <f>'2019 ALL N OLDER D95'!$C$2</f>
        <v>46127</v>
      </c>
      <c r="D1977" s="6">
        <v>3260</v>
      </c>
      <c r="E1977" s="6">
        <v>333</v>
      </c>
      <c r="F1977" s="6">
        <v>3</v>
      </c>
      <c r="G1977" s="6">
        <v>3</v>
      </c>
      <c r="H1977" s="6" t="s">
        <v>186</v>
      </c>
      <c r="I1977" s="6" t="s">
        <v>24172</v>
      </c>
      <c r="J1977" s="6" t="s">
        <v>7710</v>
      </c>
      <c r="K1977" s="6" t="s">
        <v>7700</v>
      </c>
      <c r="L1977" s="6" t="s">
        <v>7705</v>
      </c>
      <c r="M1977" s="8">
        <v>109900</v>
      </c>
      <c r="N1977" s="23">
        <f t="shared" si="122"/>
        <v>0.85</v>
      </c>
      <c r="O1977" s="8">
        <f t="shared" si="123"/>
        <v>13485.000000000002</v>
      </c>
      <c r="P1977" s="22" t="str">
        <f t="shared" si="124"/>
        <v>PERCENTAGE</v>
      </c>
    </row>
    <row r="1978" spans="1:16" x14ac:dyDescent="0.3">
      <c r="A1978" s="22" t="str">
        <f t="shared" si="121"/>
        <v>2021 ALL D85</v>
      </c>
      <c r="B1978" s="7">
        <f>'2019 ALL N OLDER D95'!$B$2</f>
        <v>46121</v>
      </c>
      <c r="C1978" s="7">
        <f>'2019 ALL N OLDER D95'!$C$2</f>
        <v>46127</v>
      </c>
      <c r="D1978" s="6">
        <v>3260</v>
      </c>
      <c r="E1978" s="6">
        <v>333</v>
      </c>
      <c r="F1978" s="6">
        <v>3</v>
      </c>
      <c r="G1978" s="6">
        <v>3</v>
      </c>
      <c r="H1978" s="6" t="s">
        <v>186</v>
      </c>
      <c r="I1978" s="6" t="s">
        <v>24172</v>
      </c>
      <c r="J1978" s="6" t="s">
        <v>7711</v>
      </c>
      <c r="K1978" s="6" t="s">
        <v>7700</v>
      </c>
      <c r="L1978" s="6" t="s">
        <v>7707</v>
      </c>
      <c r="M1978" s="8">
        <v>109900</v>
      </c>
      <c r="N1978" s="23">
        <f t="shared" si="122"/>
        <v>0.85</v>
      </c>
      <c r="O1978" s="8">
        <f t="shared" si="123"/>
        <v>13485.000000000002</v>
      </c>
      <c r="P1978" s="22" t="str">
        <f t="shared" si="124"/>
        <v>PERCENTAGE</v>
      </c>
    </row>
    <row r="1979" spans="1:16" x14ac:dyDescent="0.3">
      <c r="A1979" s="22" t="str">
        <f t="shared" si="121"/>
        <v>2021 ALL D85</v>
      </c>
      <c r="B1979" s="7">
        <f>'2019 ALL N OLDER D95'!$B$2</f>
        <v>46121</v>
      </c>
      <c r="C1979" s="7">
        <f>'2019 ALL N OLDER D95'!$C$2</f>
        <v>46127</v>
      </c>
      <c r="D1979" s="6">
        <v>3260</v>
      </c>
      <c r="E1979" s="6">
        <v>333</v>
      </c>
      <c r="F1979" s="6">
        <v>3</v>
      </c>
      <c r="G1979" s="6">
        <v>3</v>
      </c>
      <c r="H1979" s="6" t="s">
        <v>186</v>
      </c>
      <c r="I1979" s="6" t="s">
        <v>24172</v>
      </c>
      <c r="J1979" s="6" t="s">
        <v>7699</v>
      </c>
      <c r="K1979" s="6" t="s">
        <v>7700</v>
      </c>
      <c r="L1979" s="6" t="s">
        <v>7701</v>
      </c>
      <c r="M1979" s="8">
        <v>109900</v>
      </c>
      <c r="N1979" s="23">
        <f t="shared" si="122"/>
        <v>0.85</v>
      </c>
      <c r="O1979" s="8">
        <f t="shared" si="123"/>
        <v>13485.000000000002</v>
      </c>
      <c r="P1979" s="22" t="str">
        <f t="shared" si="124"/>
        <v>PERCENTAGE</v>
      </c>
    </row>
    <row r="1980" spans="1:16" x14ac:dyDescent="0.3">
      <c r="A1980" s="22" t="str">
        <f t="shared" si="121"/>
        <v>2021 ALL D85</v>
      </c>
      <c r="B1980" s="7">
        <f>'2019 ALL N OLDER D95'!$B$2</f>
        <v>46121</v>
      </c>
      <c r="C1980" s="7">
        <f>'2019 ALL N OLDER D95'!$C$2</f>
        <v>46127</v>
      </c>
      <c r="D1980" s="6">
        <v>3260</v>
      </c>
      <c r="E1980" s="6">
        <v>333</v>
      </c>
      <c r="F1980" s="6">
        <v>3</v>
      </c>
      <c r="G1980" s="6">
        <v>3</v>
      </c>
      <c r="H1980" s="6" t="s">
        <v>186</v>
      </c>
      <c r="I1980" s="6" t="s">
        <v>24172</v>
      </c>
      <c r="J1980" s="6" t="s">
        <v>7702</v>
      </c>
      <c r="K1980" s="6" t="s">
        <v>7700</v>
      </c>
      <c r="L1980" s="6" t="s">
        <v>7703</v>
      </c>
      <c r="M1980" s="8">
        <v>109900</v>
      </c>
      <c r="N1980" s="23">
        <f t="shared" si="122"/>
        <v>0.85</v>
      </c>
      <c r="O1980" s="8">
        <f t="shared" si="123"/>
        <v>13485.000000000002</v>
      </c>
      <c r="P1980" s="22" t="str">
        <f t="shared" si="124"/>
        <v>PERCENTAGE</v>
      </c>
    </row>
    <row r="1981" spans="1:16" x14ac:dyDescent="0.3">
      <c r="A1981" s="22" t="str">
        <f t="shared" si="121"/>
        <v>2021 ALL D85</v>
      </c>
      <c r="B1981" s="7">
        <f>'2019 ALL N OLDER D95'!$B$2</f>
        <v>46121</v>
      </c>
      <c r="C1981" s="7">
        <f>'2019 ALL N OLDER D95'!$C$2</f>
        <v>46127</v>
      </c>
      <c r="D1981" s="6">
        <v>3260</v>
      </c>
      <c r="E1981" s="6">
        <v>333</v>
      </c>
      <c r="F1981" s="6">
        <v>3</v>
      </c>
      <c r="G1981" s="6">
        <v>3</v>
      </c>
      <c r="H1981" s="6" t="s">
        <v>186</v>
      </c>
      <c r="I1981" s="6" t="s">
        <v>24172</v>
      </c>
      <c r="J1981" s="6" t="s">
        <v>7704</v>
      </c>
      <c r="K1981" s="6" t="s">
        <v>7700</v>
      </c>
      <c r="L1981" s="6" t="s">
        <v>7705</v>
      </c>
      <c r="M1981" s="8">
        <v>109900</v>
      </c>
      <c r="N1981" s="23">
        <f t="shared" si="122"/>
        <v>0.85</v>
      </c>
      <c r="O1981" s="8">
        <f t="shared" si="123"/>
        <v>13485.000000000002</v>
      </c>
      <c r="P1981" s="22" t="str">
        <f t="shared" si="124"/>
        <v>PERCENTAGE</v>
      </c>
    </row>
    <row r="1982" spans="1:16" x14ac:dyDescent="0.3">
      <c r="A1982" s="22" t="str">
        <f t="shared" si="121"/>
        <v>2021 ALL D85</v>
      </c>
      <c r="B1982" s="7">
        <f>'2019 ALL N OLDER D95'!$B$2</f>
        <v>46121</v>
      </c>
      <c r="C1982" s="7">
        <f>'2019 ALL N OLDER D95'!$C$2</f>
        <v>46127</v>
      </c>
      <c r="D1982" s="6">
        <v>3260</v>
      </c>
      <c r="E1982" s="6">
        <v>333</v>
      </c>
      <c r="F1982" s="6">
        <v>3</v>
      </c>
      <c r="G1982" s="6">
        <v>3</v>
      </c>
      <c r="H1982" s="6" t="s">
        <v>186</v>
      </c>
      <c r="I1982" s="6" t="s">
        <v>24172</v>
      </c>
      <c r="J1982" s="6" t="s">
        <v>7706</v>
      </c>
      <c r="K1982" s="6" t="s">
        <v>7700</v>
      </c>
      <c r="L1982" s="6" t="s">
        <v>7707</v>
      </c>
      <c r="M1982" s="8">
        <v>109900</v>
      </c>
      <c r="N1982" s="23">
        <f t="shared" si="122"/>
        <v>0.85</v>
      </c>
      <c r="O1982" s="8">
        <f t="shared" si="123"/>
        <v>13485.000000000002</v>
      </c>
      <c r="P1982" s="22" t="str">
        <f t="shared" si="124"/>
        <v>PERCENTAGE</v>
      </c>
    </row>
    <row r="1983" spans="1:16" x14ac:dyDescent="0.3">
      <c r="A1983" s="22" t="str">
        <f t="shared" si="121"/>
        <v>2021 ALL D85</v>
      </c>
      <c r="B1983" s="7">
        <f>'2019 ALL N OLDER D95'!$B$2</f>
        <v>46121</v>
      </c>
      <c r="C1983" s="7">
        <f>'2019 ALL N OLDER D95'!$C$2</f>
        <v>46127</v>
      </c>
      <c r="D1983" s="6">
        <v>3260</v>
      </c>
      <c r="E1983" s="6">
        <v>333</v>
      </c>
      <c r="F1983" s="6">
        <v>3</v>
      </c>
      <c r="G1983" s="6">
        <v>3</v>
      </c>
      <c r="H1983" s="6" t="s">
        <v>186</v>
      </c>
      <c r="I1983" s="6" t="s">
        <v>24172</v>
      </c>
      <c r="J1983" s="6" t="s">
        <v>7712</v>
      </c>
      <c r="K1983" s="6" t="s">
        <v>7713</v>
      </c>
      <c r="L1983" s="6" t="s">
        <v>7714</v>
      </c>
      <c r="M1983" s="8">
        <v>109900</v>
      </c>
      <c r="N1983" s="23">
        <f t="shared" si="122"/>
        <v>0.85</v>
      </c>
      <c r="O1983" s="8">
        <f t="shared" si="123"/>
        <v>13485.000000000002</v>
      </c>
      <c r="P1983" s="22" t="str">
        <f t="shared" si="124"/>
        <v>PERCENTAGE</v>
      </c>
    </row>
    <row r="1984" spans="1:16" x14ac:dyDescent="0.3">
      <c r="A1984" s="22" t="str">
        <f t="shared" si="121"/>
        <v>2021 ALL D85</v>
      </c>
      <c r="B1984" s="7">
        <f>'2019 ALL N OLDER D95'!$B$2</f>
        <v>46121</v>
      </c>
      <c r="C1984" s="7">
        <f>'2019 ALL N OLDER D95'!$C$2</f>
        <v>46127</v>
      </c>
      <c r="D1984" s="6">
        <v>3260</v>
      </c>
      <c r="E1984" s="6">
        <v>333</v>
      </c>
      <c r="F1984" s="6">
        <v>3</v>
      </c>
      <c r="G1984" s="6">
        <v>3</v>
      </c>
      <c r="H1984" s="6" t="s">
        <v>186</v>
      </c>
      <c r="I1984" s="6" t="s">
        <v>24172</v>
      </c>
      <c r="J1984" s="6" t="s">
        <v>7715</v>
      </c>
      <c r="K1984" s="6" t="s">
        <v>7713</v>
      </c>
      <c r="L1984" s="6" t="s">
        <v>7716</v>
      </c>
      <c r="M1984" s="8">
        <v>109900</v>
      </c>
      <c r="N1984" s="23">
        <f t="shared" si="122"/>
        <v>0.85</v>
      </c>
      <c r="O1984" s="8">
        <f t="shared" si="123"/>
        <v>13485.000000000002</v>
      </c>
      <c r="P1984" s="22" t="str">
        <f t="shared" si="124"/>
        <v>PERCENTAGE</v>
      </c>
    </row>
    <row r="1985" spans="1:16" x14ac:dyDescent="0.3">
      <c r="A1985" s="22" t="str">
        <f t="shared" si="121"/>
        <v>2021 ALL D85</v>
      </c>
      <c r="B1985" s="7">
        <f>'2019 ALL N OLDER D95'!$B$2</f>
        <v>46121</v>
      </c>
      <c r="C1985" s="7">
        <f>'2019 ALL N OLDER D95'!$C$2</f>
        <v>46127</v>
      </c>
      <c r="D1985" s="6">
        <v>3260</v>
      </c>
      <c r="E1985" s="6">
        <v>333</v>
      </c>
      <c r="F1985" s="6">
        <v>3</v>
      </c>
      <c r="G1985" s="6">
        <v>3</v>
      </c>
      <c r="H1985" s="6" t="s">
        <v>186</v>
      </c>
      <c r="I1985" s="6" t="s">
        <v>24172</v>
      </c>
      <c r="J1985" s="6" t="s">
        <v>7717</v>
      </c>
      <c r="K1985" s="6" t="s">
        <v>7713</v>
      </c>
      <c r="L1985" s="6" t="s">
        <v>7718</v>
      </c>
      <c r="M1985" s="8">
        <v>109900</v>
      </c>
      <c r="N1985" s="23">
        <f t="shared" si="122"/>
        <v>0.85</v>
      </c>
      <c r="O1985" s="8">
        <f t="shared" si="123"/>
        <v>13485.000000000002</v>
      </c>
      <c r="P1985" s="22" t="str">
        <f t="shared" si="124"/>
        <v>PERCENTAGE</v>
      </c>
    </row>
    <row r="1986" spans="1:16" x14ac:dyDescent="0.3">
      <c r="A1986" s="22" t="str">
        <f t="shared" si="121"/>
        <v>2021 ALL D85</v>
      </c>
      <c r="B1986" s="7">
        <f>'2019 ALL N OLDER D95'!$B$2</f>
        <v>46121</v>
      </c>
      <c r="C1986" s="7">
        <f>'2019 ALL N OLDER D95'!$C$2</f>
        <v>46127</v>
      </c>
      <c r="D1986" s="6">
        <v>3260</v>
      </c>
      <c r="E1986" s="6">
        <v>333</v>
      </c>
      <c r="F1986" s="6">
        <v>3</v>
      </c>
      <c r="G1986" s="6">
        <v>3</v>
      </c>
      <c r="H1986" s="6" t="s">
        <v>186</v>
      </c>
      <c r="I1986" s="6" t="s">
        <v>24172</v>
      </c>
      <c r="J1986" s="6" t="s">
        <v>7719</v>
      </c>
      <c r="K1986" s="6" t="s">
        <v>7713</v>
      </c>
      <c r="L1986" s="6" t="s">
        <v>7720</v>
      </c>
      <c r="M1986" s="8">
        <v>109900</v>
      </c>
      <c r="N1986" s="23">
        <f t="shared" si="122"/>
        <v>0.85</v>
      </c>
      <c r="O1986" s="8">
        <f t="shared" si="123"/>
        <v>13485.000000000002</v>
      </c>
      <c r="P1986" s="22" t="str">
        <f t="shared" si="124"/>
        <v>PERCENTAGE</v>
      </c>
    </row>
    <row r="1987" spans="1:16" x14ac:dyDescent="0.3">
      <c r="A1987" s="22" t="str">
        <f t="shared" si="121"/>
        <v>2021 ALL D85</v>
      </c>
      <c r="B1987" s="7">
        <f>'2019 ALL N OLDER D95'!$B$2</f>
        <v>46121</v>
      </c>
      <c r="C1987" s="7">
        <f>'2019 ALL N OLDER D95'!$C$2</f>
        <v>46127</v>
      </c>
      <c r="D1987" s="6">
        <v>3260</v>
      </c>
      <c r="E1987" s="6">
        <v>333</v>
      </c>
      <c r="F1987" s="6">
        <v>3</v>
      </c>
      <c r="G1987" s="6">
        <v>3</v>
      </c>
      <c r="H1987" s="6" t="s">
        <v>186</v>
      </c>
      <c r="I1987" s="6" t="s">
        <v>24172</v>
      </c>
      <c r="J1987" s="6" t="s">
        <v>7721</v>
      </c>
      <c r="K1987" s="6" t="s">
        <v>7713</v>
      </c>
      <c r="L1987" s="6" t="s">
        <v>7722</v>
      </c>
      <c r="M1987" s="8">
        <v>109900</v>
      </c>
      <c r="N1987" s="23">
        <f t="shared" si="122"/>
        <v>0.85</v>
      </c>
      <c r="O1987" s="8">
        <f t="shared" si="123"/>
        <v>13485.000000000002</v>
      </c>
      <c r="P1987" s="22" t="str">
        <f t="shared" si="124"/>
        <v>PERCENTAGE</v>
      </c>
    </row>
    <row r="1988" spans="1:16" x14ac:dyDescent="0.3">
      <c r="A1988" s="22" t="str">
        <f t="shared" ref="A1988:A2051" si="125">$A$2</f>
        <v>2021 ALL D85</v>
      </c>
      <c r="B1988" s="7">
        <f>'2019 ALL N OLDER D95'!$B$2</f>
        <v>46121</v>
      </c>
      <c r="C1988" s="7">
        <f>'2019 ALL N OLDER D95'!$C$2</f>
        <v>46127</v>
      </c>
      <c r="D1988" s="6">
        <v>3260</v>
      </c>
      <c r="E1988" s="6">
        <v>333</v>
      </c>
      <c r="F1988" s="6">
        <v>3</v>
      </c>
      <c r="G1988" s="6">
        <v>3</v>
      </c>
      <c r="H1988" s="6" t="s">
        <v>186</v>
      </c>
      <c r="I1988" s="6" t="s">
        <v>24172</v>
      </c>
      <c r="J1988" s="6" t="s">
        <v>7723</v>
      </c>
      <c r="K1988" s="6" t="s">
        <v>7713</v>
      </c>
      <c r="L1988" s="6" t="s">
        <v>7724</v>
      </c>
      <c r="M1988" s="8">
        <v>109900</v>
      </c>
      <c r="N1988" s="23">
        <f t="shared" ref="N1988:N2051" si="126">$N1987</f>
        <v>0.85</v>
      </c>
      <c r="O1988" s="8">
        <f t="shared" ref="O1988:O2051" si="127">$O1987</f>
        <v>13485.000000000002</v>
      </c>
      <c r="P1988" s="22" t="str">
        <f t="shared" ref="P1988:P2051" si="128">$P1987</f>
        <v>PERCENTAGE</v>
      </c>
    </row>
    <row r="1989" spans="1:16" x14ac:dyDescent="0.3">
      <c r="A1989" s="22" t="str">
        <f t="shared" si="125"/>
        <v>2021 ALL D85</v>
      </c>
      <c r="B1989" s="7">
        <f>'2019 ALL N OLDER D95'!$B$2</f>
        <v>46121</v>
      </c>
      <c r="C1989" s="7">
        <f>'2019 ALL N OLDER D95'!$C$2</f>
        <v>46127</v>
      </c>
      <c r="D1989" s="6">
        <v>3260</v>
      </c>
      <c r="E1989" s="6">
        <v>333</v>
      </c>
      <c r="F1989" s="6">
        <v>3</v>
      </c>
      <c r="G1989" s="6">
        <v>3</v>
      </c>
      <c r="H1989" s="6" t="s">
        <v>186</v>
      </c>
      <c r="I1989" s="6" t="s">
        <v>24172</v>
      </c>
      <c r="J1989" s="6" t="s">
        <v>7725</v>
      </c>
      <c r="K1989" s="6" t="s">
        <v>7713</v>
      </c>
      <c r="L1989" s="6" t="s">
        <v>7726</v>
      </c>
      <c r="M1989" s="8">
        <v>109900</v>
      </c>
      <c r="N1989" s="23">
        <f t="shared" si="126"/>
        <v>0.85</v>
      </c>
      <c r="O1989" s="8">
        <f t="shared" si="127"/>
        <v>13485.000000000002</v>
      </c>
      <c r="P1989" s="22" t="str">
        <f t="shared" si="128"/>
        <v>PERCENTAGE</v>
      </c>
    </row>
    <row r="1990" spans="1:16" x14ac:dyDescent="0.3">
      <c r="A1990" s="22" t="str">
        <f t="shared" si="125"/>
        <v>2021 ALL D85</v>
      </c>
      <c r="B1990" s="7">
        <f>'2019 ALL N OLDER D95'!$B$2</f>
        <v>46121</v>
      </c>
      <c r="C1990" s="7">
        <f>'2019 ALL N OLDER D95'!$C$2</f>
        <v>46127</v>
      </c>
      <c r="D1990" s="6">
        <v>3260</v>
      </c>
      <c r="E1990" s="6">
        <v>333</v>
      </c>
      <c r="F1990" s="6">
        <v>3</v>
      </c>
      <c r="G1990" s="6">
        <v>3</v>
      </c>
      <c r="H1990" s="6" t="s">
        <v>186</v>
      </c>
      <c r="I1990" s="6" t="s">
        <v>24172</v>
      </c>
      <c r="J1990" s="6" t="s">
        <v>7727</v>
      </c>
      <c r="K1990" s="6" t="s">
        <v>7713</v>
      </c>
      <c r="L1990" s="6" t="s">
        <v>7728</v>
      </c>
      <c r="M1990" s="8">
        <v>109900</v>
      </c>
      <c r="N1990" s="23">
        <f t="shared" si="126"/>
        <v>0.85</v>
      </c>
      <c r="O1990" s="8">
        <f t="shared" si="127"/>
        <v>13485.000000000002</v>
      </c>
      <c r="P1990" s="22" t="str">
        <f t="shared" si="128"/>
        <v>PERCENTAGE</v>
      </c>
    </row>
    <row r="1991" spans="1:16" x14ac:dyDescent="0.3">
      <c r="A1991" s="22" t="str">
        <f t="shared" si="125"/>
        <v>2021 ALL D85</v>
      </c>
      <c r="B1991" s="7">
        <f>'2019 ALL N OLDER D95'!$B$2</f>
        <v>46121</v>
      </c>
      <c r="C1991" s="7">
        <f>'2019 ALL N OLDER D95'!$C$2</f>
        <v>46127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640</v>
      </c>
      <c r="I1991" s="6" t="s">
        <v>24172</v>
      </c>
      <c r="J1991" s="6" t="s">
        <v>7942</v>
      </c>
      <c r="K1991" s="6" t="s">
        <v>7943</v>
      </c>
      <c r="L1991" s="6" t="s">
        <v>7944</v>
      </c>
      <c r="M1991" s="8">
        <v>109900</v>
      </c>
      <c r="N1991" s="23">
        <f t="shared" si="126"/>
        <v>0.85</v>
      </c>
      <c r="O1991" s="8">
        <f t="shared" si="127"/>
        <v>13485.000000000002</v>
      </c>
      <c r="P1991" s="22" t="str">
        <f t="shared" si="128"/>
        <v>PERCENTAGE</v>
      </c>
    </row>
    <row r="1992" spans="1:16" x14ac:dyDescent="0.3">
      <c r="A1992" s="22" t="str">
        <f t="shared" si="125"/>
        <v>2021 ALL D85</v>
      </c>
      <c r="B1992" s="7">
        <f>'2019 ALL N OLDER D95'!$B$2</f>
        <v>46121</v>
      </c>
      <c r="C1992" s="7">
        <f>'2019 ALL N OLDER D95'!$C$2</f>
        <v>46127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640</v>
      </c>
      <c r="I1992" s="6" t="s">
        <v>24172</v>
      </c>
      <c r="J1992" s="6" t="s">
        <v>7945</v>
      </c>
      <c r="K1992" s="6" t="s">
        <v>7943</v>
      </c>
      <c r="L1992" s="6" t="s">
        <v>7946</v>
      </c>
      <c r="M1992" s="8">
        <v>109900</v>
      </c>
      <c r="N1992" s="23">
        <f t="shared" si="126"/>
        <v>0.85</v>
      </c>
      <c r="O1992" s="8">
        <f t="shared" si="127"/>
        <v>13485.000000000002</v>
      </c>
      <c r="P1992" s="22" t="str">
        <f t="shared" si="128"/>
        <v>PERCENTAGE</v>
      </c>
    </row>
    <row r="1993" spans="1:16" x14ac:dyDescent="0.3">
      <c r="A1993" s="22" t="str">
        <f t="shared" si="125"/>
        <v>2021 ALL D85</v>
      </c>
      <c r="B1993" s="7">
        <f>'2019 ALL N OLDER D95'!$B$2</f>
        <v>46121</v>
      </c>
      <c r="C1993" s="7">
        <f>'2019 ALL N OLDER D95'!$C$2</f>
        <v>46127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640</v>
      </c>
      <c r="I1993" s="6" t="s">
        <v>24172</v>
      </c>
      <c r="J1993" s="6" t="s">
        <v>7947</v>
      </c>
      <c r="K1993" s="6" t="s">
        <v>7943</v>
      </c>
      <c r="L1993" s="6" t="s">
        <v>7948</v>
      </c>
      <c r="M1993" s="8">
        <v>109900</v>
      </c>
      <c r="N1993" s="23">
        <f t="shared" si="126"/>
        <v>0.85</v>
      </c>
      <c r="O1993" s="8">
        <f t="shared" si="127"/>
        <v>13485.000000000002</v>
      </c>
      <c r="P1993" s="22" t="str">
        <f t="shared" si="128"/>
        <v>PERCENTAGE</v>
      </c>
    </row>
    <row r="1994" spans="1:16" x14ac:dyDescent="0.3">
      <c r="A1994" s="22" t="str">
        <f t="shared" si="125"/>
        <v>2021 ALL D85</v>
      </c>
      <c r="B1994" s="7">
        <f>'2019 ALL N OLDER D95'!$B$2</f>
        <v>46121</v>
      </c>
      <c r="C1994" s="7">
        <f>'2019 ALL N OLDER D95'!$C$2</f>
        <v>46127</v>
      </c>
      <c r="D1994" s="6">
        <v>3260</v>
      </c>
      <c r="E1994" s="6">
        <v>333</v>
      </c>
      <c r="F1994" s="6">
        <v>3</v>
      </c>
      <c r="G1994" s="6">
        <v>1</v>
      </c>
      <c r="H1994" s="6" t="s">
        <v>640</v>
      </c>
      <c r="I1994" s="6" t="s">
        <v>24172</v>
      </c>
      <c r="J1994" s="6" t="s">
        <v>7949</v>
      </c>
      <c r="K1994" s="6" t="s">
        <v>7943</v>
      </c>
      <c r="L1994" s="6" t="s">
        <v>7950</v>
      </c>
      <c r="M1994" s="8">
        <v>109900</v>
      </c>
      <c r="N1994" s="23">
        <f t="shared" si="126"/>
        <v>0.85</v>
      </c>
      <c r="O1994" s="8">
        <f t="shared" si="127"/>
        <v>13485.000000000002</v>
      </c>
      <c r="P1994" s="22" t="str">
        <f t="shared" si="128"/>
        <v>PERCENTAGE</v>
      </c>
    </row>
    <row r="1995" spans="1:16" x14ac:dyDescent="0.3">
      <c r="A1995" s="22" t="str">
        <f t="shared" si="125"/>
        <v>2021 ALL D85</v>
      </c>
      <c r="B1995" s="7">
        <f>'2019 ALL N OLDER D95'!$B$2</f>
        <v>46121</v>
      </c>
      <c r="C1995" s="7">
        <f>'2019 ALL N OLDER D95'!$C$2</f>
        <v>46127</v>
      </c>
      <c r="D1995" s="6">
        <v>3260</v>
      </c>
      <c r="E1995" s="6">
        <v>333</v>
      </c>
      <c r="F1995" s="6">
        <v>3</v>
      </c>
      <c r="G1995" s="6">
        <v>1</v>
      </c>
      <c r="H1995" s="6" t="s">
        <v>640</v>
      </c>
      <c r="I1995" s="6" t="s">
        <v>24172</v>
      </c>
      <c r="J1995" s="6" t="s">
        <v>7951</v>
      </c>
      <c r="K1995" s="6" t="s">
        <v>7952</v>
      </c>
      <c r="L1995" s="6" t="s">
        <v>7953</v>
      </c>
      <c r="M1995" s="8">
        <v>109900</v>
      </c>
      <c r="N1995" s="23">
        <f t="shared" si="126"/>
        <v>0.85</v>
      </c>
      <c r="O1995" s="8">
        <f t="shared" si="127"/>
        <v>13485.000000000002</v>
      </c>
      <c r="P1995" s="22" t="str">
        <f t="shared" si="128"/>
        <v>PERCENTAGE</v>
      </c>
    </row>
    <row r="1996" spans="1:16" x14ac:dyDescent="0.3">
      <c r="A1996" s="22" t="str">
        <f t="shared" si="125"/>
        <v>2021 ALL D85</v>
      </c>
      <c r="B1996" s="7">
        <f>'2019 ALL N OLDER D95'!$B$2</f>
        <v>46121</v>
      </c>
      <c r="C1996" s="7">
        <f>'2019 ALL N OLDER D95'!$C$2</f>
        <v>46127</v>
      </c>
      <c r="D1996" s="6">
        <v>3260</v>
      </c>
      <c r="E1996" s="6">
        <v>333</v>
      </c>
      <c r="F1996" s="6">
        <v>3</v>
      </c>
      <c r="G1996" s="6">
        <v>1</v>
      </c>
      <c r="H1996" s="6" t="s">
        <v>640</v>
      </c>
      <c r="I1996" s="6" t="s">
        <v>24172</v>
      </c>
      <c r="J1996" s="6" t="s">
        <v>7954</v>
      </c>
      <c r="K1996" s="6" t="s">
        <v>7952</v>
      </c>
      <c r="L1996" s="6" t="s">
        <v>7955</v>
      </c>
      <c r="M1996" s="8">
        <v>109900</v>
      </c>
      <c r="N1996" s="23">
        <f t="shared" si="126"/>
        <v>0.85</v>
      </c>
      <c r="O1996" s="8">
        <f t="shared" si="127"/>
        <v>13485.000000000002</v>
      </c>
      <c r="P1996" s="22" t="str">
        <f t="shared" si="128"/>
        <v>PERCENTAGE</v>
      </c>
    </row>
    <row r="1997" spans="1:16" x14ac:dyDescent="0.3">
      <c r="A1997" s="22" t="str">
        <f t="shared" si="125"/>
        <v>2021 ALL D85</v>
      </c>
      <c r="B1997" s="7">
        <f>'2019 ALL N OLDER D95'!$B$2</f>
        <v>46121</v>
      </c>
      <c r="C1997" s="7">
        <f>'2019 ALL N OLDER D95'!$C$2</f>
        <v>46127</v>
      </c>
      <c r="D1997" s="6">
        <v>3260</v>
      </c>
      <c r="E1997" s="6">
        <v>333</v>
      </c>
      <c r="F1997" s="6">
        <v>3</v>
      </c>
      <c r="G1997" s="6">
        <v>1</v>
      </c>
      <c r="H1997" s="6" t="s">
        <v>640</v>
      </c>
      <c r="I1997" s="6" t="s">
        <v>24172</v>
      </c>
      <c r="J1997" s="6" t="s">
        <v>7956</v>
      </c>
      <c r="K1997" s="6" t="s">
        <v>7952</v>
      </c>
      <c r="L1997" s="6" t="s">
        <v>7957</v>
      </c>
      <c r="M1997" s="8">
        <v>109900</v>
      </c>
      <c r="N1997" s="23">
        <f t="shared" si="126"/>
        <v>0.85</v>
      </c>
      <c r="O1997" s="8">
        <f t="shared" si="127"/>
        <v>13485.000000000002</v>
      </c>
      <c r="P1997" s="22" t="str">
        <f t="shared" si="128"/>
        <v>PERCENTAGE</v>
      </c>
    </row>
    <row r="1998" spans="1:16" x14ac:dyDescent="0.3">
      <c r="A1998" s="22" t="str">
        <f t="shared" si="125"/>
        <v>2021 ALL D85</v>
      </c>
      <c r="B1998" s="7">
        <f>'2019 ALL N OLDER D95'!$B$2</f>
        <v>46121</v>
      </c>
      <c r="C1998" s="7">
        <f>'2019 ALL N OLDER D95'!$C$2</f>
        <v>46127</v>
      </c>
      <c r="D1998" s="6">
        <v>3260</v>
      </c>
      <c r="E1998" s="6">
        <v>333</v>
      </c>
      <c r="F1998" s="6">
        <v>3</v>
      </c>
      <c r="G1998" s="6">
        <v>1</v>
      </c>
      <c r="H1998" s="6" t="s">
        <v>640</v>
      </c>
      <c r="I1998" s="6" t="s">
        <v>24172</v>
      </c>
      <c r="J1998" s="6" t="s">
        <v>7958</v>
      </c>
      <c r="K1998" s="6" t="s">
        <v>7952</v>
      </c>
      <c r="L1998" s="6" t="s">
        <v>7959</v>
      </c>
      <c r="M1998" s="8">
        <v>109900</v>
      </c>
      <c r="N1998" s="23">
        <f t="shared" si="126"/>
        <v>0.85</v>
      </c>
      <c r="O1998" s="8">
        <f t="shared" si="127"/>
        <v>13485.000000000002</v>
      </c>
      <c r="P1998" s="22" t="str">
        <f t="shared" si="128"/>
        <v>PERCENTAGE</v>
      </c>
    </row>
    <row r="1999" spans="1:16" x14ac:dyDescent="0.3">
      <c r="A1999" s="22" t="str">
        <f t="shared" si="125"/>
        <v>2021 ALL D85</v>
      </c>
      <c r="B1999" s="7">
        <f>'2019 ALL N OLDER D95'!$B$2</f>
        <v>46121</v>
      </c>
      <c r="C1999" s="7">
        <f>'2019 ALL N OLDER D95'!$C$2</f>
        <v>46127</v>
      </c>
      <c r="D1999" s="6">
        <v>3260</v>
      </c>
      <c r="E1999" s="6">
        <v>333</v>
      </c>
      <c r="F1999" s="6">
        <v>3</v>
      </c>
      <c r="G1999" s="6">
        <v>1</v>
      </c>
      <c r="H1999" s="6" t="s">
        <v>640</v>
      </c>
      <c r="I1999" s="6" t="s">
        <v>24172</v>
      </c>
      <c r="J1999" s="6" t="s">
        <v>7960</v>
      </c>
      <c r="K1999" s="6" t="s">
        <v>7961</v>
      </c>
      <c r="L1999" s="6" t="s">
        <v>7962</v>
      </c>
      <c r="M1999" s="8">
        <v>109900</v>
      </c>
      <c r="N1999" s="23">
        <f t="shared" si="126"/>
        <v>0.85</v>
      </c>
      <c r="O1999" s="8">
        <f t="shared" si="127"/>
        <v>13485.000000000002</v>
      </c>
      <c r="P1999" s="22" t="str">
        <f t="shared" si="128"/>
        <v>PERCENTAGE</v>
      </c>
    </row>
    <row r="2000" spans="1:16" x14ac:dyDescent="0.3">
      <c r="A2000" s="22" t="str">
        <f t="shared" si="125"/>
        <v>2021 ALL D85</v>
      </c>
      <c r="B2000" s="7">
        <f>'2019 ALL N OLDER D95'!$B$2</f>
        <v>46121</v>
      </c>
      <c r="C2000" s="7">
        <f>'2019 ALL N OLDER D95'!$C$2</f>
        <v>46127</v>
      </c>
      <c r="D2000" s="6">
        <v>3260</v>
      </c>
      <c r="E2000" s="6">
        <v>333</v>
      </c>
      <c r="F2000" s="6">
        <v>3</v>
      </c>
      <c r="G2000" s="6">
        <v>1</v>
      </c>
      <c r="H2000" s="6" t="s">
        <v>640</v>
      </c>
      <c r="I2000" s="6" t="s">
        <v>24172</v>
      </c>
      <c r="J2000" s="6" t="s">
        <v>7963</v>
      </c>
      <c r="K2000" s="6" t="s">
        <v>7961</v>
      </c>
      <c r="L2000" s="6" t="s">
        <v>7964</v>
      </c>
      <c r="M2000" s="8">
        <v>109900</v>
      </c>
      <c r="N2000" s="23">
        <f t="shared" si="126"/>
        <v>0.85</v>
      </c>
      <c r="O2000" s="8">
        <f t="shared" si="127"/>
        <v>13485.000000000002</v>
      </c>
      <c r="P2000" s="22" t="str">
        <f t="shared" si="128"/>
        <v>PERCENTAGE</v>
      </c>
    </row>
    <row r="2001" spans="1:16" x14ac:dyDescent="0.3">
      <c r="A2001" s="22" t="str">
        <f t="shared" si="125"/>
        <v>2021 ALL D85</v>
      </c>
      <c r="B2001" s="7">
        <f>'2019 ALL N OLDER D95'!$B$2</f>
        <v>46121</v>
      </c>
      <c r="C2001" s="7">
        <f>'2019 ALL N OLDER D95'!$C$2</f>
        <v>46127</v>
      </c>
      <c r="D2001" s="6">
        <v>3260</v>
      </c>
      <c r="E2001" s="6">
        <v>333</v>
      </c>
      <c r="F2001" s="6">
        <v>3</v>
      </c>
      <c r="G2001" s="6">
        <v>1</v>
      </c>
      <c r="H2001" s="6" t="s">
        <v>640</v>
      </c>
      <c r="I2001" s="6" t="s">
        <v>24172</v>
      </c>
      <c r="J2001" s="6" t="s">
        <v>7965</v>
      </c>
      <c r="K2001" s="6" t="s">
        <v>7961</v>
      </c>
      <c r="L2001" s="6" t="s">
        <v>7966</v>
      </c>
      <c r="M2001" s="8">
        <v>109900</v>
      </c>
      <c r="N2001" s="23">
        <f t="shared" si="126"/>
        <v>0.85</v>
      </c>
      <c r="O2001" s="8">
        <f t="shared" si="127"/>
        <v>13485.000000000002</v>
      </c>
      <c r="P2001" s="22" t="str">
        <f t="shared" si="128"/>
        <v>PERCENTAGE</v>
      </c>
    </row>
    <row r="2002" spans="1:16" x14ac:dyDescent="0.3">
      <c r="A2002" s="22" t="str">
        <f t="shared" si="125"/>
        <v>2021 ALL D85</v>
      </c>
      <c r="B2002" s="7">
        <f>'2019 ALL N OLDER D95'!$B$2</f>
        <v>46121</v>
      </c>
      <c r="C2002" s="7">
        <f>'2019 ALL N OLDER D95'!$C$2</f>
        <v>46127</v>
      </c>
      <c r="D2002" s="6">
        <v>3260</v>
      </c>
      <c r="E2002" s="6">
        <v>333</v>
      </c>
      <c r="F2002" s="6">
        <v>3</v>
      </c>
      <c r="G2002" s="6">
        <v>1</v>
      </c>
      <c r="H2002" s="6" t="s">
        <v>640</v>
      </c>
      <c r="I2002" s="6" t="s">
        <v>24172</v>
      </c>
      <c r="J2002" s="6" t="s">
        <v>7967</v>
      </c>
      <c r="K2002" s="6" t="s">
        <v>7961</v>
      </c>
      <c r="L2002" s="6" t="s">
        <v>7968</v>
      </c>
      <c r="M2002" s="8">
        <v>109900</v>
      </c>
      <c r="N2002" s="23">
        <f t="shared" si="126"/>
        <v>0.85</v>
      </c>
      <c r="O2002" s="8">
        <f t="shared" si="127"/>
        <v>13485.000000000002</v>
      </c>
      <c r="P2002" s="22" t="str">
        <f t="shared" si="128"/>
        <v>PERCENTAGE</v>
      </c>
    </row>
    <row r="2003" spans="1:16" x14ac:dyDescent="0.3">
      <c r="A2003" s="22" t="str">
        <f t="shared" si="125"/>
        <v>2021 ALL D85</v>
      </c>
      <c r="B2003" s="7">
        <f>'2019 ALL N OLDER D95'!$B$2</f>
        <v>46121</v>
      </c>
      <c r="C2003" s="7">
        <f>'2019 ALL N OLDER D95'!$C$2</f>
        <v>46127</v>
      </c>
      <c r="D2003" s="6">
        <v>3260</v>
      </c>
      <c r="E2003" s="6">
        <v>333</v>
      </c>
      <c r="F2003" s="6">
        <v>3</v>
      </c>
      <c r="G2003" s="6">
        <v>1</v>
      </c>
      <c r="H2003" s="6" t="s">
        <v>640</v>
      </c>
      <c r="I2003" s="6" t="s">
        <v>24172</v>
      </c>
      <c r="J2003" s="6" t="s">
        <v>7969</v>
      </c>
      <c r="K2003" s="6" t="s">
        <v>7970</v>
      </c>
      <c r="L2003" s="6" t="s">
        <v>7971</v>
      </c>
      <c r="M2003" s="8">
        <v>109900</v>
      </c>
      <c r="N2003" s="23">
        <f t="shared" si="126"/>
        <v>0.85</v>
      </c>
      <c r="O2003" s="8">
        <f t="shared" si="127"/>
        <v>13485.000000000002</v>
      </c>
      <c r="P2003" s="22" t="str">
        <f t="shared" si="128"/>
        <v>PERCENTAGE</v>
      </c>
    </row>
    <row r="2004" spans="1:16" x14ac:dyDescent="0.3">
      <c r="A2004" s="22" t="str">
        <f t="shared" si="125"/>
        <v>2021 ALL D85</v>
      </c>
      <c r="B2004" s="7">
        <f>'2019 ALL N OLDER D95'!$B$2</f>
        <v>46121</v>
      </c>
      <c r="C2004" s="7">
        <f>'2019 ALL N OLDER D95'!$C$2</f>
        <v>46127</v>
      </c>
      <c r="D2004" s="6">
        <v>3260</v>
      </c>
      <c r="E2004" s="6">
        <v>333</v>
      </c>
      <c r="F2004" s="6">
        <v>3</v>
      </c>
      <c r="G2004" s="6">
        <v>1</v>
      </c>
      <c r="H2004" s="6" t="s">
        <v>640</v>
      </c>
      <c r="I2004" s="6" t="s">
        <v>24172</v>
      </c>
      <c r="J2004" s="6" t="s">
        <v>7972</v>
      </c>
      <c r="K2004" s="6" t="s">
        <v>7970</v>
      </c>
      <c r="L2004" s="6" t="s">
        <v>7973</v>
      </c>
      <c r="M2004" s="8">
        <v>109900</v>
      </c>
      <c r="N2004" s="23">
        <f t="shared" si="126"/>
        <v>0.85</v>
      </c>
      <c r="O2004" s="8">
        <f t="shared" si="127"/>
        <v>13485.000000000002</v>
      </c>
      <c r="P2004" s="22" t="str">
        <f t="shared" si="128"/>
        <v>PERCENTAGE</v>
      </c>
    </row>
    <row r="2005" spans="1:16" x14ac:dyDescent="0.3">
      <c r="A2005" s="22" t="str">
        <f t="shared" si="125"/>
        <v>2021 ALL D85</v>
      </c>
      <c r="B2005" s="7">
        <f>'2019 ALL N OLDER D95'!$B$2</f>
        <v>46121</v>
      </c>
      <c r="C2005" s="7">
        <f>'2019 ALL N OLDER D95'!$C$2</f>
        <v>46127</v>
      </c>
      <c r="D2005" s="6">
        <v>3260</v>
      </c>
      <c r="E2005" s="6">
        <v>333</v>
      </c>
      <c r="F2005" s="6">
        <v>3</v>
      </c>
      <c r="G2005" s="6">
        <v>1</v>
      </c>
      <c r="H2005" s="6" t="s">
        <v>640</v>
      </c>
      <c r="I2005" s="6" t="s">
        <v>24172</v>
      </c>
      <c r="J2005" s="6" t="s">
        <v>7974</v>
      </c>
      <c r="K2005" s="6" t="s">
        <v>7970</v>
      </c>
      <c r="L2005" s="6" t="s">
        <v>7975</v>
      </c>
      <c r="M2005" s="8">
        <v>109900</v>
      </c>
      <c r="N2005" s="23">
        <f t="shared" si="126"/>
        <v>0.85</v>
      </c>
      <c r="O2005" s="8">
        <f t="shared" si="127"/>
        <v>13485.000000000002</v>
      </c>
      <c r="P2005" s="22" t="str">
        <f t="shared" si="128"/>
        <v>PERCENTAGE</v>
      </c>
    </row>
    <row r="2006" spans="1:16" x14ac:dyDescent="0.3">
      <c r="A2006" s="22" t="str">
        <f t="shared" si="125"/>
        <v>2021 ALL D85</v>
      </c>
      <c r="B2006" s="7">
        <f>'2019 ALL N OLDER D95'!$B$2</f>
        <v>46121</v>
      </c>
      <c r="C2006" s="7">
        <f>'2019 ALL N OLDER D95'!$C$2</f>
        <v>46127</v>
      </c>
      <c r="D2006" s="6">
        <v>3260</v>
      </c>
      <c r="E2006" s="6">
        <v>333</v>
      </c>
      <c r="F2006" s="6">
        <v>3</v>
      </c>
      <c r="G2006" s="6">
        <v>1</v>
      </c>
      <c r="H2006" s="6" t="s">
        <v>640</v>
      </c>
      <c r="I2006" s="6" t="s">
        <v>24172</v>
      </c>
      <c r="J2006" s="6" t="s">
        <v>7976</v>
      </c>
      <c r="K2006" s="6" t="s">
        <v>7970</v>
      </c>
      <c r="L2006" s="6" t="s">
        <v>7977</v>
      </c>
      <c r="M2006" s="8">
        <v>109900</v>
      </c>
      <c r="N2006" s="23">
        <f t="shared" si="126"/>
        <v>0.85</v>
      </c>
      <c r="O2006" s="8">
        <f t="shared" si="127"/>
        <v>13485.000000000002</v>
      </c>
      <c r="P2006" s="22" t="str">
        <f t="shared" si="128"/>
        <v>PERCENTAGE</v>
      </c>
    </row>
    <row r="2007" spans="1:16" x14ac:dyDescent="0.3">
      <c r="A2007" s="22" t="str">
        <f t="shared" si="125"/>
        <v>2021 ALL D85</v>
      </c>
      <c r="B2007" s="7">
        <f>'2019 ALL N OLDER D95'!$B$2</f>
        <v>46121</v>
      </c>
      <c r="C2007" s="7">
        <f>'2019 ALL N OLDER D95'!$C$2</f>
        <v>46127</v>
      </c>
      <c r="D2007" s="6">
        <v>3260</v>
      </c>
      <c r="E2007" s="6">
        <v>333</v>
      </c>
      <c r="F2007" s="6">
        <v>3</v>
      </c>
      <c r="G2007" s="6">
        <v>1</v>
      </c>
      <c r="H2007" s="6" t="s">
        <v>640</v>
      </c>
      <c r="I2007" s="6" t="s">
        <v>24172</v>
      </c>
      <c r="J2007" s="6" t="s">
        <v>7978</v>
      </c>
      <c r="K2007" s="6" t="s">
        <v>7979</v>
      </c>
      <c r="L2007" s="6" t="s">
        <v>7980</v>
      </c>
      <c r="M2007" s="8">
        <v>109900</v>
      </c>
      <c r="N2007" s="23">
        <f t="shared" si="126"/>
        <v>0.85</v>
      </c>
      <c r="O2007" s="8">
        <f t="shared" si="127"/>
        <v>13485.000000000002</v>
      </c>
      <c r="P2007" s="22" t="str">
        <f t="shared" si="128"/>
        <v>PERCENTAGE</v>
      </c>
    </row>
    <row r="2008" spans="1:16" x14ac:dyDescent="0.3">
      <c r="A2008" s="22" t="str">
        <f t="shared" si="125"/>
        <v>2021 ALL D85</v>
      </c>
      <c r="B2008" s="7">
        <f>'2019 ALL N OLDER D95'!$B$2</f>
        <v>46121</v>
      </c>
      <c r="C2008" s="7">
        <f>'2019 ALL N OLDER D95'!$C$2</f>
        <v>46127</v>
      </c>
      <c r="D2008" s="6">
        <v>3260</v>
      </c>
      <c r="E2008" s="6">
        <v>333</v>
      </c>
      <c r="F2008" s="6">
        <v>3</v>
      </c>
      <c r="G2008" s="6">
        <v>1</v>
      </c>
      <c r="H2008" s="6" t="s">
        <v>640</v>
      </c>
      <c r="I2008" s="6" t="s">
        <v>24172</v>
      </c>
      <c r="J2008" s="6" t="s">
        <v>7981</v>
      </c>
      <c r="K2008" s="6" t="s">
        <v>7979</v>
      </c>
      <c r="L2008" s="6" t="s">
        <v>7982</v>
      </c>
      <c r="M2008" s="8">
        <v>109900</v>
      </c>
      <c r="N2008" s="23">
        <f t="shared" si="126"/>
        <v>0.85</v>
      </c>
      <c r="O2008" s="8">
        <f t="shared" si="127"/>
        <v>13485.000000000002</v>
      </c>
      <c r="P2008" s="22" t="str">
        <f t="shared" si="128"/>
        <v>PERCENTAGE</v>
      </c>
    </row>
    <row r="2009" spans="1:16" x14ac:dyDescent="0.3">
      <c r="A2009" s="22" t="str">
        <f t="shared" si="125"/>
        <v>2021 ALL D85</v>
      </c>
      <c r="B2009" s="7">
        <f>'2019 ALL N OLDER D95'!$B$2</f>
        <v>46121</v>
      </c>
      <c r="C2009" s="7">
        <f>'2019 ALL N OLDER D95'!$C$2</f>
        <v>46127</v>
      </c>
      <c r="D2009" s="6">
        <v>3260</v>
      </c>
      <c r="E2009" s="6">
        <v>333</v>
      </c>
      <c r="F2009" s="6">
        <v>3</v>
      </c>
      <c r="G2009" s="6">
        <v>1</v>
      </c>
      <c r="H2009" s="6" t="s">
        <v>640</v>
      </c>
      <c r="I2009" s="6" t="s">
        <v>24172</v>
      </c>
      <c r="J2009" s="6" t="s">
        <v>7983</v>
      </c>
      <c r="K2009" s="6" t="s">
        <v>7979</v>
      </c>
      <c r="L2009" s="6" t="s">
        <v>7984</v>
      </c>
      <c r="M2009" s="8">
        <v>109900</v>
      </c>
      <c r="N2009" s="23">
        <f t="shared" si="126"/>
        <v>0.85</v>
      </c>
      <c r="O2009" s="8">
        <f t="shared" si="127"/>
        <v>13485.000000000002</v>
      </c>
      <c r="P2009" s="22" t="str">
        <f t="shared" si="128"/>
        <v>PERCENTAGE</v>
      </c>
    </row>
    <row r="2010" spans="1:16" x14ac:dyDescent="0.3">
      <c r="A2010" s="22" t="str">
        <f t="shared" si="125"/>
        <v>2021 ALL D85</v>
      </c>
      <c r="B2010" s="7">
        <f>'2019 ALL N OLDER D95'!$B$2</f>
        <v>46121</v>
      </c>
      <c r="C2010" s="7">
        <f>'2019 ALL N OLDER D95'!$C$2</f>
        <v>46127</v>
      </c>
      <c r="D2010" s="6">
        <v>3260</v>
      </c>
      <c r="E2010" s="6">
        <v>333</v>
      </c>
      <c r="F2010" s="6">
        <v>3</v>
      </c>
      <c r="G2010" s="6">
        <v>1</v>
      </c>
      <c r="H2010" s="6" t="s">
        <v>640</v>
      </c>
      <c r="I2010" s="6" t="s">
        <v>24172</v>
      </c>
      <c r="J2010" s="6" t="s">
        <v>7985</v>
      </c>
      <c r="K2010" s="6" t="s">
        <v>7979</v>
      </c>
      <c r="L2010" s="6" t="s">
        <v>7986</v>
      </c>
      <c r="M2010" s="8">
        <v>109900</v>
      </c>
      <c r="N2010" s="23">
        <f t="shared" si="126"/>
        <v>0.85</v>
      </c>
      <c r="O2010" s="8">
        <f t="shared" si="127"/>
        <v>13485.000000000002</v>
      </c>
      <c r="P2010" s="22" t="str">
        <f t="shared" si="128"/>
        <v>PERCENTAGE</v>
      </c>
    </row>
    <row r="2011" spans="1:16" x14ac:dyDescent="0.3">
      <c r="A2011" s="22" t="str">
        <f t="shared" si="125"/>
        <v>2021 ALL D85</v>
      </c>
      <c r="B2011" s="7">
        <f>'2019 ALL N OLDER D95'!$B$2</f>
        <v>46121</v>
      </c>
      <c r="C2011" s="7">
        <f>'2019 ALL N OLDER D95'!$C$2</f>
        <v>46127</v>
      </c>
      <c r="D2011" s="6">
        <v>3260</v>
      </c>
      <c r="E2011" s="6">
        <v>333</v>
      </c>
      <c r="F2011" s="6">
        <v>3</v>
      </c>
      <c r="G2011" s="6">
        <v>4</v>
      </c>
      <c r="H2011" s="6" t="s">
        <v>186</v>
      </c>
      <c r="I2011" s="6" t="s">
        <v>24172</v>
      </c>
      <c r="J2011" s="6" t="s">
        <v>7828</v>
      </c>
      <c r="K2011" s="6" t="s">
        <v>7829</v>
      </c>
      <c r="L2011" s="6" t="s">
        <v>7830</v>
      </c>
      <c r="M2011" s="8">
        <v>109900</v>
      </c>
      <c r="N2011" s="23">
        <f t="shared" si="126"/>
        <v>0.85</v>
      </c>
      <c r="O2011" s="8">
        <f t="shared" si="127"/>
        <v>13485.000000000002</v>
      </c>
      <c r="P2011" s="22" t="str">
        <f t="shared" si="128"/>
        <v>PERCENTAGE</v>
      </c>
    </row>
    <row r="2012" spans="1:16" x14ac:dyDescent="0.3">
      <c r="A2012" s="22" t="str">
        <f t="shared" si="125"/>
        <v>2021 ALL D85</v>
      </c>
      <c r="B2012" s="7">
        <f>'2019 ALL N OLDER D95'!$B$2</f>
        <v>46121</v>
      </c>
      <c r="C2012" s="7">
        <f>'2019 ALL N OLDER D95'!$C$2</f>
        <v>46127</v>
      </c>
      <c r="D2012" s="6">
        <v>3260</v>
      </c>
      <c r="E2012" s="6">
        <v>333</v>
      </c>
      <c r="F2012" s="6">
        <v>3</v>
      </c>
      <c r="G2012" s="6">
        <v>4</v>
      </c>
      <c r="H2012" s="6" t="s">
        <v>186</v>
      </c>
      <c r="I2012" s="6" t="s">
        <v>24172</v>
      </c>
      <c r="J2012" s="6" t="s">
        <v>7831</v>
      </c>
      <c r="K2012" s="6" t="s">
        <v>7829</v>
      </c>
      <c r="L2012" s="6" t="s">
        <v>7832</v>
      </c>
      <c r="M2012" s="8">
        <v>109900</v>
      </c>
      <c r="N2012" s="23">
        <f t="shared" si="126"/>
        <v>0.85</v>
      </c>
      <c r="O2012" s="8">
        <f t="shared" si="127"/>
        <v>13485.000000000002</v>
      </c>
      <c r="P2012" s="22" t="str">
        <f t="shared" si="128"/>
        <v>PERCENTAGE</v>
      </c>
    </row>
    <row r="2013" spans="1:16" x14ac:dyDescent="0.3">
      <c r="A2013" s="22" t="str">
        <f t="shared" si="125"/>
        <v>2021 ALL D85</v>
      </c>
      <c r="B2013" s="7">
        <f>'2019 ALL N OLDER D95'!$B$2</f>
        <v>46121</v>
      </c>
      <c r="C2013" s="7">
        <f>'2019 ALL N OLDER D95'!$C$2</f>
        <v>46127</v>
      </c>
      <c r="D2013" s="6">
        <v>3260</v>
      </c>
      <c r="E2013" s="6">
        <v>333</v>
      </c>
      <c r="F2013" s="6">
        <v>3</v>
      </c>
      <c r="G2013" s="6">
        <v>4</v>
      </c>
      <c r="H2013" s="6" t="s">
        <v>186</v>
      </c>
      <c r="I2013" s="6" t="s">
        <v>24172</v>
      </c>
      <c r="J2013" s="6" t="s">
        <v>7835</v>
      </c>
      <c r="K2013" s="6" t="s">
        <v>7829</v>
      </c>
      <c r="L2013" s="6" t="s">
        <v>7836</v>
      </c>
      <c r="M2013" s="8">
        <v>109900</v>
      </c>
      <c r="N2013" s="23">
        <f t="shared" si="126"/>
        <v>0.85</v>
      </c>
      <c r="O2013" s="8">
        <f t="shared" si="127"/>
        <v>13485.000000000002</v>
      </c>
      <c r="P2013" s="22" t="str">
        <f t="shared" si="128"/>
        <v>PERCENTAGE</v>
      </c>
    </row>
    <row r="2014" spans="1:16" x14ac:dyDescent="0.3">
      <c r="A2014" s="22" t="str">
        <f t="shared" si="125"/>
        <v>2021 ALL D85</v>
      </c>
      <c r="B2014" s="7">
        <f>'2019 ALL N OLDER D95'!$B$2</f>
        <v>46121</v>
      </c>
      <c r="C2014" s="7">
        <f>'2019 ALL N OLDER D95'!$C$2</f>
        <v>46127</v>
      </c>
      <c r="D2014" s="6">
        <v>3260</v>
      </c>
      <c r="E2014" s="6">
        <v>333</v>
      </c>
      <c r="F2014" s="6">
        <v>3</v>
      </c>
      <c r="G2014" s="6">
        <v>4</v>
      </c>
      <c r="H2014" s="6" t="s">
        <v>186</v>
      </c>
      <c r="I2014" s="6" t="s">
        <v>24172</v>
      </c>
      <c r="J2014" s="6" t="s">
        <v>7833</v>
      </c>
      <c r="K2014" s="6" t="s">
        <v>7829</v>
      </c>
      <c r="L2014" s="6" t="s">
        <v>7834</v>
      </c>
      <c r="M2014" s="8">
        <v>109900</v>
      </c>
      <c r="N2014" s="23">
        <f t="shared" si="126"/>
        <v>0.85</v>
      </c>
      <c r="O2014" s="8">
        <f t="shared" si="127"/>
        <v>13485.000000000002</v>
      </c>
      <c r="P2014" s="22" t="str">
        <f t="shared" si="128"/>
        <v>PERCENTAGE</v>
      </c>
    </row>
    <row r="2015" spans="1:16" x14ac:dyDescent="0.3">
      <c r="A2015" s="22" t="str">
        <f t="shared" si="125"/>
        <v>2021 ALL D85</v>
      </c>
      <c r="B2015" s="7">
        <f>'2019 ALL N OLDER D95'!$B$2</f>
        <v>46121</v>
      </c>
      <c r="C2015" s="7">
        <f>'2019 ALL N OLDER D95'!$C$2</f>
        <v>46127</v>
      </c>
      <c r="D2015" s="6">
        <v>3260</v>
      </c>
      <c r="E2015" s="6">
        <v>333</v>
      </c>
      <c r="F2015" s="6">
        <v>3</v>
      </c>
      <c r="G2015" s="6">
        <v>4</v>
      </c>
      <c r="H2015" s="6" t="s">
        <v>186</v>
      </c>
      <c r="I2015" s="6" t="s">
        <v>24172</v>
      </c>
      <c r="J2015" s="6" t="s">
        <v>7846</v>
      </c>
      <c r="K2015" s="6" t="s">
        <v>7847</v>
      </c>
      <c r="L2015" s="6" t="s">
        <v>7848</v>
      </c>
      <c r="M2015" s="8">
        <v>109900</v>
      </c>
      <c r="N2015" s="23">
        <f t="shared" si="126"/>
        <v>0.85</v>
      </c>
      <c r="O2015" s="8">
        <f t="shared" si="127"/>
        <v>13485.000000000002</v>
      </c>
      <c r="P2015" s="22" t="str">
        <f t="shared" si="128"/>
        <v>PERCENTAGE</v>
      </c>
    </row>
    <row r="2016" spans="1:16" x14ac:dyDescent="0.3">
      <c r="A2016" s="22" t="str">
        <f t="shared" si="125"/>
        <v>2021 ALL D85</v>
      </c>
      <c r="B2016" s="7">
        <f>'2019 ALL N OLDER D95'!$B$2</f>
        <v>46121</v>
      </c>
      <c r="C2016" s="7">
        <f>'2019 ALL N OLDER D95'!$C$2</f>
        <v>46127</v>
      </c>
      <c r="D2016" s="6">
        <v>3260</v>
      </c>
      <c r="E2016" s="6">
        <v>333</v>
      </c>
      <c r="F2016" s="6">
        <v>3</v>
      </c>
      <c r="G2016" s="6">
        <v>4</v>
      </c>
      <c r="H2016" s="6" t="s">
        <v>186</v>
      </c>
      <c r="I2016" s="6" t="s">
        <v>24172</v>
      </c>
      <c r="J2016" s="6" t="s">
        <v>7849</v>
      </c>
      <c r="K2016" s="6" t="s">
        <v>7847</v>
      </c>
      <c r="L2016" s="6" t="s">
        <v>7850</v>
      </c>
      <c r="M2016" s="8">
        <v>109900</v>
      </c>
      <c r="N2016" s="23">
        <f t="shared" si="126"/>
        <v>0.85</v>
      </c>
      <c r="O2016" s="8">
        <f t="shared" si="127"/>
        <v>13485.000000000002</v>
      </c>
      <c r="P2016" s="22" t="str">
        <f t="shared" si="128"/>
        <v>PERCENTAGE</v>
      </c>
    </row>
    <row r="2017" spans="1:16" x14ac:dyDescent="0.3">
      <c r="A2017" s="22" t="str">
        <f t="shared" si="125"/>
        <v>2021 ALL D85</v>
      </c>
      <c r="B2017" s="7">
        <f>'2019 ALL N OLDER D95'!$B$2</f>
        <v>46121</v>
      </c>
      <c r="C2017" s="7">
        <f>'2019 ALL N OLDER D95'!$C$2</f>
        <v>46127</v>
      </c>
      <c r="D2017" s="6">
        <v>3260</v>
      </c>
      <c r="E2017" s="6">
        <v>333</v>
      </c>
      <c r="F2017" s="6">
        <v>3</v>
      </c>
      <c r="G2017" s="6">
        <v>4</v>
      </c>
      <c r="H2017" s="6" t="s">
        <v>186</v>
      </c>
      <c r="I2017" s="6" t="s">
        <v>24172</v>
      </c>
      <c r="J2017" s="6" t="s">
        <v>7853</v>
      </c>
      <c r="K2017" s="6" t="s">
        <v>7847</v>
      </c>
      <c r="L2017" s="6" t="s">
        <v>7854</v>
      </c>
      <c r="M2017" s="8">
        <v>109900</v>
      </c>
      <c r="N2017" s="23">
        <f t="shared" si="126"/>
        <v>0.85</v>
      </c>
      <c r="O2017" s="8">
        <f t="shared" si="127"/>
        <v>13485.000000000002</v>
      </c>
      <c r="P2017" s="22" t="str">
        <f t="shared" si="128"/>
        <v>PERCENTAGE</v>
      </c>
    </row>
    <row r="2018" spans="1:16" x14ac:dyDescent="0.3">
      <c r="A2018" s="22" t="str">
        <f t="shared" si="125"/>
        <v>2021 ALL D85</v>
      </c>
      <c r="B2018" s="7">
        <f>'2019 ALL N OLDER D95'!$B$2</f>
        <v>46121</v>
      </c>
      <c r="C2018" s="7">
        <f>'2019 ALL N OLDER D95'!$C$2</f>
        <v>46127</v>
      </c>
      <c r="D2018" s="6">
        <v>3260</v>
      </c>
      <c r="E2018" s="6">
        <v>333</v>
      </c>
      <c r="F2018" s="6">
        <v>3</v>
      </c>
      <c r="G2018" s="6">
        <v>4</v>
      </c>
      <c r="H2018" s="6" t="s">
        <v>186</v>
      </c>
      <c r="I2018" s="6" t="s">
        <v>24172</v>
      </c>
      <c r="J2018" s="6" t="s">
        <v>7851</v>
      </c>
      <c r="K2018" s="6" t="s">
        <v>7847</v>
      </c>
      <c r="L2018" s="6" t="s">
        <v>7852</v>
      </c>
      <c r="M2018" s="8">
        <v>109900</v>
      </c>
      <c r="N2018" s="23">
        <f t="shared" si="126"/>
        <v>0.85</v>
      </c>
      <c r="O2018" s="8">
        <f t="shared" si="127"/>
        <v>13485.000000000002</v>
      </c>
      <c r="P2018" s="22" t="str">
        <f t="shared" si="128"/>
        <v>PERCENTAGE</v>
      </c>
    </row>
    <row r="2019" spans="1:16" x14ac:dyDescent="0.3">
      <c r="A2019" s="22" t="str">
        <f t="shared" si="125"/>
        <v>2021 ALL D85</v>
      </c>
      <c r="B2019" s="7">
        <f>'2019 ALL N OLDER D95'!$B$2</f>
        <v>46121</v>
      </c>
      <c r="C2019" s="7">
        <f>'2019 ALL N OLDER D95'!$C$2</f>
        <v>46127</v>
      </c>
      <c r="D2019" s="6">
        <v>3260</v>
      </c>
      <c r="E2019" s="6">
        <v>333</v>
      </c>
      <c r="F2019" s="6">
        <v>3</v>
      </c>
      <c r="G2019" s="6">
        <v>4</v>
      </c>
      <c r="H2019" s="6" t="s">
        <v>186</v>
      </c>
      <c r="I2019" s="6" t="s">
        <v>24172</v>
      </c>
      <c r="J2019" s="6" t="s">
        <v>7855</v>
      </c>
      <c r="K2019" s="6" t="s">
        <v>7856</v>
      </c>
      <c r="L2019" s="6" t="s">
        <v>7857</v>
      </c>
      <c r="M2019" s="8">
        <v>109900</v>
      </c>
      <c r="N2019" s="23">
        <f t="shared" si="126"/>
        <v>0.85</v>
      </c>
      <c r="O2019" s="8">
        <f t="shared" si="127"/>
        <v>13485.000000000002</v>
      </c>
      <c r="P2019" s="22" t="str">
        <f t="shared" si="128"/>
        <v>PERCENTAGE</v>
      </c>
    </row>
    <row r="2020" spans="1:16" x14ac:dyDescent="0.3">
      <c r="A2020" s="22" t="str">
        <f t="shared" si="125"/>
        <v>2021 ALL D85</v>
      </c>
      <c r="B2020" s="7">
        <f>'2019 ALL N OLDER D95'!$B$2</f>
        <v>46121</v>
      </c>
      <c r="C2020" s="7">
        <f>'2019 ALL N OLDER D95'!$C$2</f>
        <v>46127</v>
      </c>
      <c r="D2020" s="6">
        <v>3260</v>
      </c>
      <c r="E2020" s="6">
        <v>333</v>
      </c>
      <c r="F2020" s="6">
        <v>3</v>
      </c>
      <c r="G2020" s="6">
        <v>4</v>
      </c>
      <c r="H2020" s="6" t="s">
        <v>186</v>
      </c>
      <c r="I2020" s="6" t="s">
        <v>24172</v>
      </c>
      <c r="J2020" s="6" t="s">
        <v>7858</v>
      </c>
      <c r="K2020" s="6" t="s">
        <v>7856</v>
      </c>
      <c r="L2020" s="6" t="s">
        <v>7859</v>
      </c>
      <c r="M2020" s="8">
        <v>109900</v>
      </c>
      <c r="N2020" s="23">
        <f t="shared" si="126"/>
        <v>0.85</v>
      </c>
      <c r="O2020" s="8">
        <f t="shared" si="127"/>
        <v>13485.000000000002</v>
      </c>
      <c r="P2020" s="22" t="str">
        <f t="shared" si="128"/>
        <v>PERCENTAGE</v>
      </c>
    </row>
    <row r="2021" spans="1:16" x14ac:dyDescent="0.3">
      <c r="A2021" s="22" t="str">
        <f t="shared" si="125"/>
        <v>2021 ALL D85</v>
      </c>
      <c r="B2021" s="7">
        <f>'2019 ALL N OLDER D95'!$B$2</f>
        <v>46121</v>
      </c>
      <c r="C2021" s="7">
        <f>'2019 ALL N OLDER D95'!$C$2</f>
        <v>46127</v>
      </c>
      <c r="D2021" s="6">
        <v>3260</v>
      </c>
      <c r="E2021" s="6">
        <v>333</v>
      </c>
      <c r="F2021" s="6">
        <v>3</v>
      </c>
      <c r="G2021" s="6">
        <v>4</v>
      </c>
      <c r="H2021" s="6" t="s">
        <v>186</v>
      </c>
      <c r="I2021" s="6" t="s">
        <v>24172</v>
      </c>
      <c r="J2021" s="6" t="s">
        <v>7862</v>
      </c>
      <c r="K2021" s="6" t="s">
        <v>7856</v>
      </c>
      <c r="L2021" s="6" t="s">
        <v>7863</v>
      </c>
      <c r="M2021" s="8">
        <v>109900</v>
      </c>
      <c r="N2021" s="23">
        <f t="shared" si="126"/>
        <v>0.85</v>
      </c>
      <c r="O2021" s="8">
        <f t="shared" si="127"/>
        <v>13485.000000000002</v>
      </c>
      <c r="P2021" s="22" t="str">
        <f t="shared" si="128"/>
        <v>PERCENTAGE</v>
      </c>
    </row>
    <row r="2022" spans="1:16" x14ac:dyDescent="0.3">
      <c r="A2022" s="22" t="str">
        <f t="shared" si="125"/>
        <v>2021 ALL D85</v>
      </c>
      <c r="B2022" s="7">
        <f>'2019 ALL N OLDER D95'!$B$2</f>
        <v>46121</v>
      </c>
      <c r="C2022" s="7">
        <f>'2019 ALL N OLDER D95'!$C$2</f>
        <v>46127</v>
      </c>
      <c r="D2022" s="6">
        <v>3260</v>
      </c>
      <c r="E2022" s="6">
        <v>333</v>
      </c>
      <c r="F2022" s="6">
        <v>3</v>
      </c>
      <c r="G2022" s="6">
        <v>4</v>
      </c>
      <c r="H2022" s="6" t="s">
        <v>186</v>
      </c>
      <c r="I2022" s="6" t="s">
        <v>24172</v>
      </c>
      <c r="J2022" s="6" t="s">
        <v>7860</v>
      </c>
      <c r="K2022" s="6" t="s">
        <v>7856</v>
      </c>
      <c r="L2022" s="6" t="s">
        <v>7861</v>
      </c>
      <c r="M2022" s="8">
        <v>109900</v>
      </c>
      <c r="N2022" s="23">
        <f t="shared" si="126"/>
        <v>0.85</v>
      </c>
      <c r="O2022" s="8">
        <f t="shared" si="127"/>
        <v>13485.000000000002</v>
      </c>
      <c r="P2022" s="22" t="str">
        <f t="shared" si="128"/>
        <v>PERCENTAGE</v>
      </c>
    </row>
    <row r="2023" spans="1:16" x14ac:dyDescent="0.3">
      <c r="A2023" s="22" t="str">
        <f t="shared" si="125"/>
        <v>2021 ALL D85</v>
      </c>
      <c r="B2023" s="7">
        <f>'2019 ALL N OLDER D95'!$B$2</f>
        <v>46121</v>
      </c>
      <c r="C2023" s="7">
        <f>'2019 ALL N OLDER D95'!$C$2</f>
        <v>46127</v>
      </c>
      <c r="D2023" s="6">
        <v>3260</v>
      </c>
      <c r="E2023" s="6">
        <v>333</v>
      </c>
      <c r="F2023" s="6">
        <v>3</v>
      </c>
      <c r="G2023" s="6">
        <v>4</v>
      </c>
      <c r="H2023" s="6" t="s">
        <v>186</v>
      </c>
      <c r="I2023" s="6" t="s">
        <v>24172</v>
      </c>
      <c r="J2023" s="6" t="s">
        <v>7864</v>
      </c>
      <c r="K2023" s="6" t="s">
        <v>7865</v>
      </c>
      <c r="L2023" s="6" t="s">
        <v>7866</v>
      </c>
      <c r="M2023" s="8">
        <v>109900</v>
      </c>
      <c r="N2023" s="23">
        <f t="shared" si="126"/>
        <v>0.85</v>
      </c>
      <c r="O2023" s="8">
        <f t="shared" si="127"/>
        <v>13485.000000000002</v>
      </c>
      <c r="P2023" s="22" t="str">
        <f t="shared" si="128"/>
        <v>PERCENTAGE</v>
      </c>
    </row>
    <row r="2024" spans="1:16" x14ac:dyDescent="0.3">
      <c r="A2024" s="22" t="str">
        <f t="shared" si="125"/>
        <v>2021 ALL D85</v>
      </c>
      <c r="B2024" s="7">
        <f>'2019 ALL N OLDER D95'!$B$2</f>
        <v>46121</v>
      </c>
      <c r="C2024" s="7">
        <f>'2019 ALL N OLDER D95'!$C$2</f>
        <v>46127</v>
      </c>
      <c r="D2024" s="6">
        <v>3260</v>
      </c>
      <c r="E2024" s="6">
        <v>333</v>
      </c>
      <c r="F2024" s="6">
        <v>3</v>
      </c>
      <c r="G2024" s="6">
        <v>4</v>
      </c>
      <c r="H2024" s="6" t="s">
        <v>186</v>
      </c>
      <c r="I2024" s="6" t="s">
        <v>24172</v>
      </c>
      <c r="J2024" s="6" t="s">
        <v>7867</v>
      </c>
      <c r="K2024" s="6" t="s">
        <v>7865</v>
      </c>
      <c r="L2024" s="6" t="s">
        <v>7868</v>
      </c>
      <c r="M2024" s="8">
        <v>109900</v>
      </c>
      <c r="N2024" s="23">
        <f t="shared" si="126"/>
        <v>0.85</v>
      </c>
      <c r="O2024" s="8">
        <f t="shared" si="127"/>
        <v>13485.000000000002</v>
      </c>
      <c r="P2024" s="22" t="str">
        <f t="shared" si="128"/>
        <v>PERCENTAGE</v>
      </c>
    </row>
    <row r="2025" spans="1:16" x14ac:dyDescent="0.3">
      <c r="A2025" s="22" t="str">
        <f t="shared" si="125"/>
        <v>2021 ALL D85</v>
      </c>
      <c r="B2025" s="7">
        <f>'2019 ALL N OLDER D95'!$B$2</f>
        <v>46121</v>
      </c>
      <c r="C2025" s="7">
        <f>'2019 ALL N OLDER D95'!$C$2</f>
        <v>46127</v>
      </c>
      <c r="D2025" s="6">
        <v>3260</v>
      </c>
      <c r="E2025" s="6">
        <v>333</v>
      </c>
      <c r="F2025" s="6">
        <v>3</v>
      </c>
      <c r="G2025" s="6">
        <v>4</v>
      </c>
      <c r="H2025" s="6" t="s">
        <v>186</v>
      </c>
      <c r="I2025" s="6" t="s">
        <v>24172</v>
      </c>
      <c r="J2025" s="6" t="s">
        <v>7871</v>
      </c>
      <c r="K2025" s="6" t="s">
        <v>7865</v>
      </c>
      <c r="L2025" s="6" t="s">
        <v>7872</v>
      </c>
      <c r="M2025" s="8">
        <v>109900</v>
      </c>
      <c r="N2025" s="23">
        <f t="shared" si="126"/>
        <v>0.85</v>
      </c>
      <c r="O2025" s="8">
        <f t="shared" si="127"/>
        <v>13485.000000000002</v>
      </c>
      <c r="P2025" s="22" t="str">
        <f t="shared" si="128"/>
        <v>PERCENTAGE</v>
      </c>
    </row>
    <row r="2026" spans="1:16" x14ac:dyDescent="0.3">
      <c r="A2026" s="22" t="str">
        <f t="shared" si="125"/>
        <v>2021 ALL D85</v>
      </c>
      <c r="B2026" s="7">
        <f>'2019 ALL N OLDER D95'!$B$2</f>
        <v>46121</v>
      </c>
      <c r="C2026" s="7">
        <f>'2019 ALL N OLDER D95'!$C$2</f>
        <v>46127</v>
      </c>
      <c r="D2026" s="6">
        <v>3260</v>
      </c>
      <c r="E2026" s="6">
        <v>333</v>
      </c>
      <c r="F2026" s="6">
        <v>3</v>
      </c>
      <c r="G2026" s="6">
        <v>4</v>
      </c>
      <c r="H2026" s="6" t="s">
        <v>186</v>
      </c>
      <c r="I2026" s="6" t="s">
        <v>24172</v>
      </c>
      <c r="J2026" s="6" t="s">
        <v>7869</v>
      </c>
      <c r="K2026" s="6" t="s">
        <v>7865</v>
      </c>
      <c r="L2026" s="6" t="s">
        <v>7870</v>
      </c>
      <c r="M2026" s="8">
        <v>109900</v>
      </c>
      <c r="N2026" s="23">
        <f t="shared" si="126"/>
        <v>0.85</v>
      </c>
      <c r="O2026" s="8">
        <f t="shared" si="127"/>
        <v>13485.000000000002</v>
      </c>
      <c r="P2026" s="22" t="str">
        <f t="shared" si="128"/>
        <v>PERCENTAGE</v>
      </c>
    </row>
    <row r="2027" spans="1:16" x14ac:dyDescent="0.3">
      <c r="A2027" s="22" t="str">
        <f t="shared" si="125"/>
        <v>2021 ALL D85</v>
      </c>
      <c r="B2027" s="7">
        <f>'2019 ALL N OLDER D95'!$B$2</f>
        <v>46121</v>
      </c>
      <c r="C2027" s="7">
        <f>'2019 ALL N OLDER D95'!$C$2</f>
        <v>46127</v>
      </c>
      <c r="D2027" s="6">
        <v>3260</v>
      </c>
      <c r="E2027" s="6">
        <v>333</v>
      </c>
      <c r="F2027" s="6">
        <v>3</v>
      </c>
      <c r="G2027" s="6">
        <v>4</v>
      </c>
      <c r="H2027" s="6" t="s">
        <v>186</v>
      </c>
      <c r="I2027" s="6" t="s">
        <v>24172</v>
      </c>
      <c r="J2027" s="6" t="s">
        <v>7873</v>
      </c>
      <c r="K2027" s="6" t="s">
        <v>7874</v>
      </c>
      <c r="L2027" s="6" t="s">
        <v>7875</v>
      </c>
      <c r="M2027" s="8">
        <v>109900</v>
      </c>
      <c r="N2027" s="23">
        <f t="shared" si="126"/>
        <v>0.85</v>
      </c>
      <c r="O2027" s="8">
        <f t="shared" si="127"/>
        <v>13485.000000000002</v>
      </c>
      <c r="P2027" s="22" t="str">
        <f t="shared" si="128"/>
        <v>PERCENTAGE</v>
      </c>
    </row>
    <row r="2028" spans="1:16" x14ac:dyDescent="0.3">
      <c r="A2028" s="22" t="str">
        <f t="shared" si="125"/>
        <v>2021 ALL D85</v>
      </c>
      <c r="B2028" s="7">
        <f>'2019 ALL N OLDER D95'!$B$2</f>
        <v>46121</v>
      </c>
      <c r="C2028" s="7">
        <f>'2019 ALL N OLDER D95'!$C$2</f>
        <v>46127</v>
      </c>
      <c r="D2028" s="6">
        <v>3260</v>
      </c>
      <c r="E2028" s="6">
        <v>333</v>
      </c>
      <c r="F2028" s="6">
        <v>3</v>
      </c>
      <c r="G2028" s="6">
        <v>4</v>
      </c>
      <c r="H2028" s="6" t="s">
        <v>186</v>
      </c>
      <c r="I2028" s="6" t="s">
        <v>24172</v>
      </c>
      <c r="J2028" s="6" t="s">
        <v>7876</v>
      </c>
      <c r="K2028" s="6" t="s">
        <v>7874</v>
      </c>
      <c r="L2028" s="6" t="s">
        <v>7877</v>
      </c>
      <c r="M2028" s="8">
        <v>109900</v>
      </c>
      <c r="N2028" s="23">
        <f t="shared" si="126"/>
        <v>0.85</v>
      </c>
      <c r="O2028" s="8">
        <f t="shared" si="127"/>
        <v>13485.000000000002</v>
      </c>
      <c r="P2028" s="22" t="str">
        <f t="shared" si="128"/>
        <v>PERCENTAGE</v>
      </c>
    </row>
    <row r="2029" spans="1:16" x14ac:dyDescent="0.3">
      <c r="A2029" s="22" t="str">
        <f t="shared" si="125"/>
        <v>2021 ALL D85</v>
      </c>
      <c r="B2029" s="7">
        <f>'2019 ALL N OLDER D95'!$B$2</f>
        <v>46121</v>
      </c>
      <c r="C2029" s="7">
        <f>'2019 ALL N OLDER D95'!$C$2</f>
        <v>46127</v>
      </c>
      <c r="D2029" s="6">
        <v>3260</v>
      </c>
      <c r="E2029" s="6">
        <v>333</v>
      </c>
      <c r="F2029" s="6">
        <v>3</v>
      </c>
      <c r="G2029" s="6">
        <v>4</v>
      </c>
      <c r="H2029" s="6" t="s">
        <v>186</v>
      </c>
      <c r="I2029" s="6" t="s">
        <v>24172</v>
      </c>
      <c r="J2029" s="6" t="s">
        <v>7880</v>
      </c>
      <c r="K2029" s="6" t="s">
        <v>7874</v>
      </c>
      <c r="L2029" s="6" t="s">
        <v>7881</v>
      </c>
      <c r="M2029" s="8">
        <v>109900</v>
      </c>
      <c r="N2029" s="23">
        <f t="shared" si="126"/>
        <v>0.85</v>
      </c>
      <c r="O2029" s="8">
        <f t="shared" si="127"/>
        <v>13485.000000000002</v>
      </c>
      <c r="P2029" s="22" t="str">
        <f t="shared" si="128"/>
        <v>PERCENTAGE</v>
      </c>
    </row>
    <row r="2030" spans="1:16" x14ac:dyDescent="0.3">
      <c r="A2030" s="22" t="str">
        <f t="shared" si="125"/>
        <v>2021 ALL D85</v>
      </c>
      <c r="B2030" s="7">
        <f>'2019 ALL N OLDER D95'!$B$2</f>
        <v>46121</v>
      </c>
      <c r="C2030" s="7">
        <f>'2019 ALL N OLDER D95'!$C$2</f>
        <v>46127</v>
      </c>
      <c r="D2030" s="6">
        <v>3260</v>
      </c>
      <c r="E2030" s="6">
        <v>333</v>
      </c>
      <c r="F2030" s="6">
        <v>3</v>
      </c>
      <c r="G2030" s="6">
        <v>4</v>
      </c>
      <c r="H2030" s="6" t="s">
        <v>186</v>
      </c>
      <c r="I2030" s="6" t="s">
        <v>24172</v>
      </c>
      <c r="J2030" s="6" t="s">
        <v>7878</v>
      </c>
      <c r="K2030" s="6" t="s">
        <v>7874</v>
      </c>
      <c r="L2030" s="6" t="s">
        <v>7879</v>
      </c>
      <c r="M2030" s="8">
        <v>109900</v>
      </c>
      <c r="N2030" s="23">
        <f t="shared" si="126"/>
        <v>0.85</v>
      </c>
      <c r="O2030" s="8">
        <f t="shared" si="127"/>
        <v>13485.000000000002</v>
      </c>
      <c r="P2030" s="22" t="str">
        <f t="shared" si="128"/>
        <v>PERCENTAGE</v>
      </c>
    </row>
    <row r="2031" spans="1:16" x14ac:dyDescent="0.3">
      <c r="A2031" s="22" t="str">
        <f t="shared" si="125"/>
        <v>2021 ALL D85</v>
      </c>
      <c r="B2031" s="7">
        <f>'2019 ALL N OLDER D95'!$B$2</f>
        <v>46121</v>
      </c>
      <c r="C2031" s="7">
        <f>'2019 ALL N OLDER D95'!$C$2</f>
        <v>46127</v>
      </c>
      <c r="D2031" s="6">
        <v>3260</v>
      </c>
      <c r="E2031" s="6">
        <v>333</v>
      </c>
      <c r="F2031" s="6">
        <v>3</v>
      </c>
      <c r="G2031" s="6">
        <v>4</v>
      </c>
      <c r="H2031" s="6" t="s">
        <v>186</v>
      </c>
      <c r="I2031" s="6" t="s">
        <v>24172</v>
      </c>
      <c r="J2031" s="6" t="s">
        <v>7837</v>
      </c>
      <c r="K2031" s="6" t="s">
        <v>7838</v>
      </c>
      <c r="L2031" s="6" t="s">
        <v>7839</v>
      </c>
      <c r="M2031" s="8">
        <v>109900</v>
      </c>
      <c r="N2031" s="23">
        <f t="shared" si="126"/>
        <v>0.85</v>
      </c>
      <c r="O2031" s="8">
        <f t="shared" si="127"/>
        <v>13485.000000000002</v>
      </c>
      <c r="P2031" s="22" t="str">
        <f t="shared" si="128"/>
        <v>PERCENTAGE</v>
      </c>
    </row>
    <row r="2032" spans="1:16" x14ac:dyDescent="0.3">
      <c r="A2032" s="22" t="str">
        <f t="shared" si="125"/>
        <v>2021 ALL D85</v>
      </c>
      <c r="B2032" s="7">
        <f>'2019 ALL N OLDER D95'!$B$2</f>
        <v>46121</v>
      </c>
      <c r="C2032" s="7">
        <f>'2019 ALL N OLDER D95'!$C$2</f>
        <v>46127</v>
      </c>
      <c r="D2032" s="6">
        <v>3260</v>
      </c>
      <c r="E2032" s="6">
        <v>333</v>
      </c>
      <c r="F2032" s="6">
        <v>3</v>
      </c>
      <c r="G2032" s="6">
        <v>4</v>
      </c>
      <c r="H2032" s="6" t="s">
        <v>186</v>
      </c>
      <c r="I2032" s="6" t="s">
        <v>24172</v>
      </c>
      <c r="J2032" s="6" t="s">
        <v>7840</v>
      </c>
      <c r="K2032" s="6" t="s">
        <v>7838</v>
      </c>
      <c r="L2032" s="6" t="s">
        <v>7841</v>
      </c>
      <c r="M2032" s="8">
        <v>109900</v>
      </c>
      <c r="N2032" s="23">
        <f t="shared" si="126"/>
        <v>0.85</v>
      </c>
      <c r="O2032" s="8">
        <f t="shared" si="127"/>
        <v>13485.000000000002</v>
      </c>
      <c r="P2032" s="22" t="str">
        <f t="shared" si="128"/>
        <v>PERCENTAGE</v>
      </c>
    </row>
    <row r="2033" spans="1:16" x14ac:dyDescent="0.3">
      <c r="A2033" s="22" t="str">
        <f t="shared" si="125"/>
        <v>2021 ALL D85</v>
      </c>
      <c r="B2033" s="7">
        <f>'2019 ALL N OLDER D95'!$B$2</f>
        <v>46121</v>
      </c>
      <c r="C2033" s="7">
        <f>'2019 ALL N OLDER D95'!$C$2</f>
        <v>46127</v>
      </c>
      <c r="D2033" s="6">
        <v>3260</v>
      </c>
      <c r="E2033" s="6">
        <v>333</v>
      </c>
      <c r="F2033" s="6">
        <v>3</v>
      </c>
      <c r="G2033" s="6">
        <v>4</v>
      </c>
      <c r="H2033" s="6" t="s">
        <v>186</v>
      </c>
      <c r="I2033" s="6" t="s">
        <v>24172</v>
      </c>
      <c r="J2033" s="6" t="s">
        <v>7844</v>
      </c>
      <c r="K2033" s="6" t="s">
        <v>7838</v>
      </c>
      <c r="L2033" s="6" t="s">
        <v>7845</v>
      </c>
      <c r="M2033" s="8">
        <v>109900</v>
      </c>
      <c r="N2033" s="23">
        <f t="shared" si="126"/>
        <v>0.85</v>
      </c>
      <c r="O2033" s="8">
        <f t="shared" si="127"/>
        <v>13485.000000000002</v>
      </c>
      <c r="P2033" s="22" t="str">
        <f t="shared" si="128"/>
        <v>PERCENTAGE</v>
      </c>
    </row>
    <row r="2034" spans="1:16" x14ac:dyDescent="0.3">
      <c r="A2034" s="22" t="str">
        <f t="shared" si="125"/>
        <v>2021 ALL D85</v>
      </c>
      <c r="B2034" s="7">
        <f>'2019 ALL N OLDER D95'!$B$2</f>
        <v>46121</v>
      </c>
      <c r="C2034" s="7">
        <f>'2019 ALL N OLDER D95'!$C$2</f>
        <v>46127</v>
      </c>
      <c r="D2034" s="6">
        <v>3260</v>
      </c>
      <c r="E2034" s="6">
        <v>333</v>
      </c>
      <c r="F2034" s="6">
        <v>3</v>
      </c>
      <c r="G2034" s="6">
        <v>4</v>
      </c>
      <c r="H2034" s="6" t="s">
        <v>186</v>
      </c>
      <c r="I2034" s="6" t="s">
        <v>24172</v>
      </c>
      <c r="J2034" s="6" t="s">
        <v>7842</v>
      </c>
      <c r="K2034" s="6" t="s">
        <v>7838</v>
      </c>
      <c r="L2034" s="6" t="s">
        <v>7843</v>
      </c>
      <c r="M2034" s="8">
        <v>109900</v>
      </c>
      <c r="N2034" s="23">
        <f t="shared" si="126"/>
        <v>0.85</v>
      </c>
      <c r="O2034" s="8">
        <f t="shared" si="127"/>
        <v>13485.000000000002</v>
      </c>
      <c r="P2034" s="22" t="str">
        <f t="shared" si="128"/>
        <v>PERCENTAGE</v>
      </c>
    </row>
    <row r="2035" spans="1:16" x14ac:dyDescent="0.3">
      <c r="A2035" s="22" t="str">
        <f t="shared" si="125"/>
        <v>2021 ALL D85</v>
      </c>
      <c r="B2035" s="7">
        <f>'2019 ALL N OLDER D95'!$B$2</f>
        <v>46121</v>
      </c>
      <c r="C2035" s="7">
        <f>'2019 ALL N OLDER D95'!$C$2</f>
        <v>46127</v>
      </c>
      <c r="D2035" s="6">
        <v>3260</v>
      </c>
      <c r="E2035" s="6">
        <v>333</v>
      </c>
      <c r="F2035" s="6">
        <v>3</v>
      </c>
      <c r="G2035" s="6">
        <v>3</v>
      </c>
      <c r="H2035" s="6" t="s">
        <v>186</v>
      </c>
      <c r="I2035" s="6" t="s">
        <v>24172</v>
      </c>
      <c r="J2035" s="6" t="s">
        <v>7691</v>
      </c>
      <c r="K2035" s="6" t="s">
        <v>7683</v>
      </c>
      <c r="L2035" s="6" t="s">
        <v>7692</v>
      </c>
      <c r="M2035" s="8">
        <v>99900</v>
      </c>
      <c r="N2035" s="23">
        <f t="shared" si="126"/>
        <v>0.85</v>
      </c>
      <c r="O2035" s="8">
        <f t="shared" si="127"/>
        <v>13485.000000000002</v>
      </c>
      <c r="P2035" s="22" t="str">
        <f t="shared" si="128"/>
        <v>PERCENTAGE</v>
      </c>
    </row>
    <row r="2036" spans="1:16" x14ac:dyDescent="0.3">
      <c r="A2036" s="22" t="str">
        <f t="shared" si="125"/>
        <v>2021 ALL D85</v>
      </c>
      <c r="B2036" s="7">
        <f>'2019 ALL N OLDER D95'!$B$2</f>
        <v>46121</v>
      </c>
      <c r="C2036" s="7">
        <f>'2019 ALL N OLDER D95'!$C$2</f>
        <v>46127</v>
      </c>
      <c r="D2036" s="6">
        <v>3260</v>
      </c>
      <c r="E2036" s="6">
        <v>333</v>
      </c>
      <c r="F2036" s="6">
        <v>3</v>
      </c>
      <c r="G2036" s="6">
        <v>3</v>
      </c>
      <c r="H2036" s="6" t="s">
        <v>186</v>
      </c>
      <c r="I2036" s="6" t="s">
        <v>24172</v>
      </c>
      <c r="J2036" s="6" t="s">
        <v>7693</v>
      </c>
      <c r="K2036" s="6" t="s">
        <v>7683</v>
      </c>
      <c r="L2036" s="6" t="s">
        <v>7694</v>
      </c>
      <c r="M2036" s="8">
        <v>99900</v>
      </c>
      <c r="N2036" s="23">
        <f t="shared" si="126"/>
        <v>0.85</v>
      </c>
      <c r="O2036" s="8">
        <f t="shared" si="127"/>
        <v>13485.000000000002</v>
      </c>
      <c r="P2036" s="22" t="str">
        <f t="shared" si="128"/>
        <v>PERCENTAGE</v>
      </c>
    </row>
    <row r="2037" spans="1:16" x14ac:dyDescent="0.3">
      <c r="A2037" s="22" t="str">
        <f t="shared" si="125"/>
        <v>2021 ALL D85</v>
      </c>
      <c r="B2037" s="7">
        <f>'2019 ALL N OLDER D95'!$B$2</f>
        <v>46121</v>
      </c>
      <c r="C2037" s="7">
        <f>'2019 ALL N OLDER D95'!$C$2</f>
        <v>46127</v>
      </c>
      <c r="D2037" s="6">
        <v>3260</v>
      </c>
      <c r="E2037" s="6">
        <v>333</v>
      </c>
      <c r="F2037" s="6">
        <v>3</v>
      </c>
      <c r="G2037" s="6">
        <v>3</v>
      </c>
      <c r="H2037" s="6" t="s">
        <v>186</v>
      </c>
      <c r="I2037" s="6" t="s">
        <v>24172</v>
      </c>
      <c r="J2037" s="6" t="s">
        <v>7695</v>
      </c>
      <c r="K2037" s="6" t="s">
        <v>7683</v>
      </c>
      <c r="L2037" s="6" t="s">
        <v>7696</v>
      </c>
      <c r="M2037" s="8">
        <v>99900</v>
      </c>
      <c r="N2037" s="23">
        <f t="shared" si="126"/>
        <v>0.85</v>
      </c>
      <c r="O2037" s="8">
        <f t="shared" si="127"/>
        <v>13485.000000000002</v>
      </c>
      <c r="P2037" s="22" t="str">
        <f t="shared" si="128"/>
        <v>PERCENTAGE</v>
      </c>
    </row>
    <row r="2038" spans="1:16" x14ac:dyDescent="0.3">
      <c r="A2038" s="22" t="str">
        <f t="shared" si="125"/>
        <v>2021 ALL D85</v>
      </c>
      <c r="B2038" s="7">
        <f>'2019 ALL N OLDER D95'!$B$2</f>
        <v>46121</v>
      </c>
      <c r="C2038" s="7">
        <f>'2019 ALL N OLDER D95'!$C$2</f>
        <v>46127</v>
      </c>
      <c r="D2038" s="6">
        <v>3260</v>
      </c>
      <c r="E2038" s="6">
        <v>333</v>
      </c>
      <c r="F2038" s="6">
        <v>3</v>
      </c>
      <c r="G2038" s="6">
        <v>3</v>
      </c>
      <c r="H2038" s="6" t="s">
        <v>186</v>
      </c>
      <c r="I2038" s="6" t="s">
        <v>24172</v>
      </c>
      <c r="J2038" s="6" t="s">
        <v>7697</v>
      </c>
      <c r="K2038" s="6" t="s">
        <v>7683</v>
      </c>
      <c r="L2038" s="6" t="s">
        <v>7698</v>
      </c>
      <c r="M2038" s="8">
        <v>99900</v>
      </c>
      <c r="N2038" s="23">
        <f t="shared" si="126"/>
        <v>0.85</v>
      </c>
      <c r="O2038" s="8">
        <f t="shared" si="127"/>
        <v>13485.000000000002</v>
      </c>
      <c r="P2038" s="22" t="str">
        <f t="shared" si="128"/>
        <v>PERCENTAGE</v>
      </c>
    </row>
    <row r="2039" spans="1:16" x14ac:dyDescent="0.3">
      <c r="A2039" s="22" t="str">
        <f t="shared" si="125"/>
        <v>2021 ALL D85</v>
      </c>
      <c r="B2039" s="7">
        <f>'2019 ALL N OLDER D95'!$B$2</f>
        <v>46121</v>
      </c>
      <c r="C2039" s="7">
        <f>'2019 ALL N OLDER D95'!$C$2</f>
        <v>46127</v>
      </c>
      <c r="D2039" s="6">
        <v>3260</v>
      </c>
      <c r="E2039" s="6">
        <v>333</v>
      </c>
      <c r="F2039" s="6">
        <v>3</v>
      </c>
      <c r="G2039" s="6">
        <v>3</v>
      </c>
      <c r="H2039" s="6" t="s">
        <v>186</v>
      </c>
      <c r="I2039" s="6" t="s">
        <v>24172</v>
      </c>
      <c r="J2039" s="6" t="s">
        <v>7682</v>
      </c>
      <c r="K2039" s="6" t="s">
        <v>7683</v>
      </c>
      <c r="L2039" s="6" t="s">
        <v>7684</v>
      </c>
      <c r="M2039" s="8">
        <v>99900</v>
      </c>
      <c r="N2039" s="23">
        <f t="shared" si="126"/>
        <v>0.85</v>
      </c>
      <c r="O2039" s="8">
        <f t="shared" si="127"/>
        <v>13485.000000000002</v>
      </c>
      <c r="P2039" s="22" t="str">
        <f t="shared" si="128"/>
        <v>PERCENTAGE</v>
      </c>
    </row>
    <row r="2040" spans="1:16" x14ac:dyDescent="0.3">
      <c r="A2040" s="22" t="str">
        <f t="shared" si="125"/>
        <v>2021 ALL D85</v>
      </c>
      <c r="B2040" s="7">
        <f>'2019 ALL N OLDER D95'!$B$2</f>
        <v>46121</v>
      </c>
      <c r="C2040" s="7">
        <f>'2019 ALL N OLDER D95'!$C$2</f>
        <v>46127</v>
      </c>
      <c r="D2040" s="6">
        <v>3260</v>
      </c>
      <c r="E2040" s="6">
        <v>333</v>
      </c>
      <c r="F2040" s="6">
        <v>3</v>
      </c>
      <c r="G2040" s="6">
        <v>3</v>
      </c>
      <c r="H2040" s="6" t="s">
        <v>186</v>
      </c>
      <c r="I2040" s="6" t="s">
        <v>24172</v>
      </c>
      <c r="J2040" s="6" t="s">
        <v>7685</v>
      </c>
      <c r="K2040" s="6" t="s">
        <v>7683</v>
      </c>
      <c r="L2040" s="6" t="s">
        <v>7686</v>
      </c>
      <c r="M2040" s="8">
        <v>99900</v>
      </c>
      <c r="N2040" s="23">
        <f t="shared" si="126"/>
        <v>0.85</v>
      </c>
      <c r="O2040" s="8">
        <f t="shared" si="127"/>
        <v>13485.000000000002</v>
      </c>
      <c r="P2040" s="22" t="str">
        <f t="shared" si="128"/>
        <v>PERCENTAGE</v>
      </c>
    </row>
    <row r="2041" spans="1:16" x14ac:dyDescent="0.3">
      <c r="A2041" s="22" t="str">
        <f t="shared" si="125"/>
        <v>2021 ALL D85</v>
      </c>
      <c r="B2041" s="7">
        <f>'2019 ALL N OLDER D95'!$B$2</f>
        <v>46121</v>
      </c>
      <c r="C2041" s="7">
        <f>'2019 ALL N OLDER D95'!$C$2</f>
        <v>46127</v>
      </c>
      <c r="D2041" s="6">
        <v>3260</v>
      </c>
      <c r="E2041" s="6">
        <v>333</v>
      </c>
      <c r="F2041" s="6">
        <v>3</v>
      </c>
      <c r="G2041" s="6">
        <v>3</v>
      </c>
      <c r="H2041" s="6" t="s">
        <v>186</v>
      </c>
      <c r="I2041" s="6" t="s">
        <v>24172</v>
      </c>
      <c r="J2041" s="6" t="s">
        <v>7687</v>
      </c>
      <c r="K2041" s="6" t="s">
        <v>7683</v>
      </c>
      <c r="L2041" s="6" t="s">
        <v>7688</v>
      </c>
      <c r="M2041" s="8">
        <v>99900</v>
      </c>
      <c r="N2041" s="23">
        <f t="shared" si="126"/>
        <v>0.85</v>
      </c>
      <c r="O2041" s="8">
        <f t="shared" si="127"/>
        <v>13485.000000000002</v>
      </c>
      <c r="P2041" s="22" t="str">
        <f t="shared" si="128"/>
        <v>PERCENTAGE</v>
      </c>
    </row>
    <row r="2042" spans="1:16" x14ac:dyDescent="0.3">
      <c r="A2042" s="22" t="str">
        <f t="shared" si="125"/>
        <v>2021 ALL D85</v>
      </c>
      <c r="B2042" s="7">
        <f>'2019 ALL N OLDER D95'!$B$2</f>
        <v>46121</v>
      </c>
      <c r="C2042" s="7">
        <f>'2019 ALL N OLDER D95'!$C$2</f>
        <v>46127</v>
      </c>
      <c r="D2042" s="6">
        <v>3260</v>
      </c>
      <c r="E2042" s="6">
        <v>333</v>
      </c>
      <c r="F2042" s="6">
        <v>3</v>
      </c>
      <c r="G2042" s="6">
        <v>3</v>
      </c>
      <c r="H2042" s="6" t="s">
        <v>186</v>
      </c>
      <c r="I2042" s="6" t="s">
        <v>24172</v>
      </c>
      <c r="J2042" s="6" t="s">
        <v>7689</v>
      </c>
      <c r="K2042" s="6" t="s">
        <v>7683</v>
      </c>
      <c r="L2042" s="6" t="s">
        <v>7690</v>
      </c>
      <c r="M2042" s="8">
        <v>99900</v>
      </c>
      <c r="N2042" s="23">
        <f t="shared" si="126"/>
        <v>0.85</v>
      </c>
      <c r="O2042" s="8">
        <f t="shared" si="127"/>
        <v>13485.000000000002</v>
      </c>
      <c r="P2042" s="22" t="str">
        <f t="shared" si="128"/>
        <v>PERCENTAGE</v>
      </c>
    </row>
    <row r="2043" spans="1:16" x14ac:dyDescent="0.3">
      <c r="A2043" s="22" t="str">
        <f t="shared" si="125"/>
        <v>2021 ALL D85</v>
      </c>
      <c r="B2043" s="7">
        <f>'2019 ALL N OLDER D95'!$B$2</f>
        <v>46121</v>
      </c>
      <c r="C2043" s="7">
        <f>'2019 ALL N OLDER D95'!$C$2</f>
        <v>46127</v>
      </c>
      <c r="D2043" s="6">
        <v>3260</v>
      </c>
      <c r="E2043" s="6">
        <v>333</v>
      </c>
      <c r="F2043" s="6">
        <v>3</v>
      </c>
      <c r="G2043" s="6">
        <v>2</v>
      </c>
      <c r="H2043" s="6" t="s">
        <v>186</v>
      </c>
      <c r="I2043" s="6" t="s">
        <v>24172</v>
      </c>
      <c r="J2043" s="6" t="s">
        <v>7925</v>
      </c>
      <c r="K2043" s="6" t="s">
        <v>7926</v>
      </c>
      <c r="L2043" s="6" t="s">
        <v>7927</v>
      </c>
      <c r="M2043" s="8">
        <v>109900</v>
      </c>
      <c r="N2043" s="23">
        <f t="shared" si="126"/>
        <v>0.85</v>
      </c>
      <c r="O2043" s="8">
        <f t="shared" si="127"/>
        <v>13485.000000000002</v>
      </c>
      <c r="P2043" s="22" t="str">
        <f t="shared" si="128"/>
        <v>PERCENTAGE</v>
      </c>
    </row>
    <row r="2044" spans="1:16" x14ac:dyDescent="0.3">
      <c r="A2044" s="22" t="str">
        <f t="shared" si="125"/>
        <v>2021 ALL D85</v>
      </c>
      <c r="B2044" s="7">
        <f>'2019 ALL N OLDER D95'!$B$2</f>
        <v>46121</v>
      </c>
      <c r="C2044" s="7">
        <f>'2019 ALL N OLDER D95'!$C$2</f>
        <v>46127</v>
      </c>
      <c r="D2044" s="6">
        <v>3260</v>
      </c>
      <c r="E2044" s="6">
        <v>333</v>
      </c>
      <c r="F2044" s="6">
        <v>3</v>
      </c>
      <c r="G2044" s="6">
        <v>2</v>
      </c>
      <c r="H2044" s="6" t="s">
        <v>186</v>
      </c>
      <c r="I2044" s="6" t="s">
        <v>24172</v>
      </c>
      <c r="J2044" s="6" t="s">
        <v>7928</v>
      </c>
      <c r="K2044" s="6" t="s">
        <v>7926</v>
      </c>
      <c r="L2044" s="6" t="s">
        <v>7929</v>
      </c>
      <c r="M2044" s="8">
        <v>109900</v>
      </c>
      <c r="N2044" s="23">
        <f t="shared" si="126"/>
        <v>0.85</v>
      </c>
      <c r="O2044" s="8">
        <f t="shared" si="127"/>
        <v>13485.000000000002</v>
      </c>
      <c r="P2044" s="22" t="str">
        <f t="shared" si="128"/>
        <v>PERCENTAGE</v>
      </c>
    </row>
    <row r="2045" spans="1:16" x14ac:dyDescent="0.3">
      <c r="A2045" s="22" t="str">
        <f t="shared" si="125"/>
        <v>2021 ALL D85</v>
      </c>
      <c r="B2045" s="7">
        <f>'2019 ALL N OLDER D95'!$B$2</f>
        <v>46121</v>
      </c>
      <c r="C2045" s="7">
        <f>'2019 ALL N OLDER D95'!$C$2</f>
        <v>46127</v>
      </c>
      <c r="D2045" s="6">
        <v>3260</v>
      </c>
      <c r="E2045" s="6">
        <v>333</v>
      </c>
      <c r="F2045" s="6">
        <v>3</v>
      </c>
      <c r="G2045" s="6">
        <v>2</v>
      </c>
      <c r="H2045" s="6" t="s">
        <v>186</v>
      </c>
      <c r="I2045" s="6" t="s">
        <v>24172</v>
      </c>
      <c r="J2045" s="6" t="s">
        <v>7930</v>
      </c>
      <c r="K2045" s="6" t="s">
        <v>7926</v>
      </c>
      <c r="L2045" s="6" t="s">
        <v>7931</v>
      </c>
      <c r="M2045" s="8">
        <v>109900</v>
      </c>
      <c r="N2045" s="23">
        <f t="shared" si="126"/>
        <v>0.85</v>
      </c>
      <c r="O2045" s="8">
        <f t="shared" si="127"/>
        <v>13485.000000000002</v>
      </c>
      <c r="P2045" s="22" t="str">
        <f t="shared" si="128"/>
        <v>PERCENTAGE</v>
      </c>
    </row>
    <row r="2046" spans="1:16" x14ac:dyDescent="0.3">
      <c r="A2046" s="22" t="str">
        <f t="shared" si="125"/>
        <v>2021 ALL D85</v>
      </c>
      <c r="B2046" s="7">
        <f>'2019 ALL N OLDER D95'!$B$2</f>
        <v>46121</v>
      </c>
      <c r="C2046" s="7">
        <f>'2019 ALL N OLDER D95'!$C$2</f>
        <v>46127</v>
      </c>
      <c r="D2046" s="6">
        <v>3260</v>
      </c>
      <c r="E2046" s="6">
        <v>333</v>
      </c>
      <c r="F2046" s="6">
        <v>3</v>
      </c>
      <c r="G2046" s="6">
        <v>2</v>
      </c>
      <c r="H2046" s="6" t="s">
        <v>186</v>
      </c>
      <c r="I2046" s="6" t="s">
        <v>24172</v>
      </c>
      <c r="J2046" s="6" t="s">
        <v>7932</v>
      </c>
      <c r="K2046" s="6" t="s">
        <v>7926</v>
      </c>
      <c r="L2046" s="6" t="s">
        <v>7933</v>
      </c>
      <c r="M2046" s="8">
        <v>109900</v>
      </c>
      <c r="N2046" s="23">
        <f t="shared" si="126"/>
        <v>0.85</v>
      </c>
      <c r="O2046" s="8">
        <f t="shared" si="127"/>
        <v>13485.000000000002</v>
      </c>
      <c r="P2046" s="22" t="str">
        <f t="shared" si="128"/>
        <v>PERCENTAGE</v>
      </c>
    </row>
    <row r="2047" spans="1:16" x14ac:dyDescent="0.3">
      <c r="A2047" s="22" t="str">
        <f t="shared" si="125"/>
        <v>2021 ALL D85</v>
      </c>
      <c r="B2047" s="7">
        <f>'2019 ALL N OLDER D95'!$B$2</f>
        <v>46121</v>
      </c>
      <c r="C2047" s="7">
        <f>'2019 ALL N OLDER D95'!$C$2</f>
        <v>46127</v>
      </c>
      <c r="D2047" s="6">
        <v>3260</v>
      </c>
      <c r="E2047" s="6">
        <v>333</v>
      </c>
      <c r="F2047" s="6">
        <v>3</v>
      </c>
      <c r="G2047" s="6">
        <v>2</v>
      </c>
      <c r="H2047" s="6" t="s">
        <v>186</v>
      </c>
      <c r="I2047" s="6" t="s">
        <v>24172</v>
      </c>
      <c r="J2047" s="6" t="s">
        <v>7934</v>
      </c>
      <c r="K2047" s="6" t="s">
        <v>7926</v>
      </c>
      <c r="L2047" s="6" t="s">
        <v>7935</v>
      </c>
      <c r="M2047" s="8">
        <v>109900</v>
      </c>
      <c r="N2047" s="23">
        <f t="shared" si="126"/>
        <v>0.85</v>
      </c>
      <c r="O2047" s="8">
        <f t="shared" si="127"/>
        <v>13485.000000000002</v>
      </c>
      <c r="P2047" s="22" t="str">
        <f t="shared" si="128"/>
        <v>PERCENTAGE</v>
      </c>
    </row>
    <row r="2048" spans="1:16" x14ac:dyDescent="0.3">
      <c r="A2048" s="22" t="str">
        <f t="shared" si="125"/>
        <v>2021 ALL D85</v>
      </c>
      <c r="B2048" s="7">
        <f>'2019 ALL N OLDER D95'!$B$2</f>
        <v>46121</v>
      </c>
      <c r="C2048" s="7">
        <f>'2019 ALL N OLDER D95'!$C$2</f>
        <v>46127</v>
      </c>
      <c r="D2048" s="6">
        <v>3260</v>
      </c>
      <c r="E2048" s="6">
        <v>333</v>
      </c>
      <c r="F2048" s="6">
        <v>3</v>
      </c>
      <c r="G2048" s="6">
        <v>2</v>
      </c>
      <c r="H2048" s="6" t="s">
        <v>186</v>
      </c>
      <c r="I2048" s="6" t="s">
        <v>24172</v>
      </c>
      <c r="J2048" s="6" t="s">
        <v>7936</v>
      </c>
      <c r="K2048" s="6" t="s">
        <v>7926</v>
      </c>
      <c r="L2048" s="6" t="s">
        <v>7937</v>
      </c>
      <c r="M2048" s="8">
        <v>109900</v>
      </c>
      <c r="N2048" s="23">
        <f t="shared" si="126"/>
        <v>0.85</v>
      </c>
      <c r="O2048" s="8">
        <f t="shared" si="127"/>
        <v>13485.000000000002</v>
      </c>
      <c r="P2048" s="22" t="str">
        <f t="shared" si="128"/>
        <v>PERCENTAGE</v>
      </c>
    </row>
    <row r="2049" spans="1:16" x14ac:dyDescent="0.3">
      <c r="A2049" s="22" t="str">
        <f t="shared" si="125"/>
        <v>2021 ALL D85</v>
      </c>
      <c r="B2049" s="7">
        <f>'2019 ALL N OLDER D95'!$B$2</f>
        <v>46121</v>
      </c>
      <c r="C2049" s="7">
        <f>'2019 ALL N OLDER D95'!$C$2</f>
        <v>46127</v>
      </c>
      <c r="D2049" s="6">
        <v>3260</v>
      </c>
      <c r="E2049" s="6">
        <v>333</v>
      </c>
      <c r="F2049" s="6">
        <v>3</v>
      </c>
      <c r="G2049" s="6">
        <v>2</v>
      </c>
      <c r="H2049" s="6" t="s">
        <v>186</v>
      </c>
      <c r="I2049" s="6" t="s">
        <v>24172</v>
      </c>
      <c r="J2049" s="6" t="s">
        <v>7938</v>
      </c>
      <c r="K2049" s="6" t="s">
        <v>7926</v>
      </c>
      <c r="L2049" s="6" t="s">
        <v>7939</v>
      </c>
      <c r="M2049" s="8">
        <v>109900</v>
      </c>
      <c r="N2049" s="23">
        <f t="shared" si="126"/>
        <v>0.85</v>
      </c>
      <c r="O2049" s="8">
        <f t="shared" si="127"/>
        <v>13485.000000000002</v>
      </c>
      <c r="P2049" s="22" t="str">
        <f t="shared" si="128"/>
        <v>PERCENTAGE</v>
      </c>
    </row>
    <row r="2050" spans="1:16" x14ac:dyDescent="0.3">
      <c r="A2050" s="22" t="str">
        <f t="shared" si="125"/>
        <v>2021 ALL D85</v>
      </c>
      <c r="B2050" s="7">
        <f>'2019 ALL N OLDER D95'!$B$2</f>
        <v>46121</v>
      </c>
      <c r="C2050" s="7">
        <f>'2019 ALL N OLDER D95'!$C$2</f>
        <v>46127</v>
      </c>
      <c r="D2050" s="6">
        <v>3260</v>
      </c>
      <c r="E2050" s="6">
        <v>333</v>
      </c>
      <c r="F2050" s="6">
        <v>3</v>
      </c>
      <c r="G2050" s="6">
        <v>2</v>
      </c>
      <c r="H2050" s="6" t="s">
        <v>186</v>
      </c>
      <c r="I2050" s="6" t="s">
        <v>24172</v>
      </c>
      <c r="J2050" s="6" t="s">
        <v>7940</v>
      </c>
      <c r="K2050" s="6" t="s">
        <v>7926</v>
      </c>
      <c r="L2050" s="6" t="s">
        <v>7941</v>
      </c>
      <c r="M2050" s="8">
        <v>109900</v>
      </c>
      <c r="N2050" s="23">
        <f t="shared" si="126"/>
        <v>0.85</v>
      </c>
      <c r="O2050" s="8">
        <f t="shared" si="127"/>
        <v>13485.000000000002</v>
      </c>
      <c r="P2050" s="22" t="str">
        <f t="shared" si="128"/>
        <v>PERCENTAGE</v>
      </c>
    </row>
    <row r="2051" spans="1:16" x14ac:dyDescent="0.3">
      <c r="A2051" s="22" t="str">
        <f t="shared" si="125"/>
        <v>2021 ALL D85</v>
      </c>
      <c r="B2051" s="7">
        <f>'2019 ALL N OLDER D95'!$B$2</f>
        <v>46121</v>
      </c>
      <c r="C2051" s="7">
        <f>'2019 ALL N OLDER D95'!$C$2</f>
        <v>46127</v>
      </c>
      <c r="D2051" s="6">
        <v>3260</v>
      </c>
      <c r="E2051" s="6">
        <v>333</v>
      </c>
      <c r="F2051" s="6">
        <v>3</v>
      </c>
      <c r="G2051" s="6">
        <v>3</v>
      </c>
      <c r="H2051" s="6" t="s">
        <v>186</v>
      </c>
      <c r="I2051" s="6" t="s">
        <v>24172</v>
      </c>
      <c r="J2051" s="6" t="s">
        <v>7729</v>
      </c>
      <c r="K2051" s="6" t="s">
        <v>7730</v>
      </c>
      <c r="L2051" s="6" t="s">
        <v>7731</v>
      </c>
      <c r="M2051" s="8">
        <v>109900</v>
      </c>
      <c r="N2051" s="23">
        <f t="shared" si="126"/>
        <v>0.85</v>
      </c>
      <c r="O2051" s="8">
        <f t="shared" si="127"/>
        <v>13485.000000000002</v>
      </c>
      <c r="P2051" s="22" t="str">
        <f t="shared" si="128"/>
        <v>PERCENTAGE</v>
      </c>
    </row>
    <row r="2052" spans="1:16" x14ac:dyDescent="0.3">
      <c r="A2052" s="22" t="str">
        <f t="shared" ref="A2052:A2115" si="129">$A$2</f>
        <v>2021 ALL D85</v>
      </c>
      <c r="B2052" s="7">
        <f>'2019 ALL N OLDER D95'!$B$2</f>
        <v>46121</v>
      </c>
      <c r="C2052" s="7">
        <f>'2019 ALL N OLDER D95'!$C$2</f>
        <v>46127</v>
      </c>
      <c r="D2052" s="6">
        <v>3260</v>
      </c>
      <c r="E2052" s="6">
        <v>333</v>
      </c>
      <c r="F2052" s="6">
        <v>3</v>
      </c>
      <c r="G2052" s="6">
        <v>3</v>
      </c>
      <c r="H2052" s="6" t="s">
        <v>186</v>
      </c>
      <c r="I2052" s="6" t="s">
        <v>24172</v>
      </c>
      <c r="J2052" s="6" t="s">
        <v>7732</v>
      </c>
      <c r="K2052" s="6" t="s">
        <v>7730</v>
      </c>
      <c r="L2052" s="6" t="s">
        <v>7733</v>
      </c>
      <c r="M2052" s="8">
        <v>109900</v>
      </c>
      <c r="N2052" s="23">
        <f t="shared" ref="N2052:N2115" si="130">$N2051</f>
        <v>0.85</v>
      </c>
      <c r="O2052" s="8">
        <f t="shared" ref="O2052:O2115" si="131">$O2051</f>
        <v>13485.000000000002</v>
      </c>
      <c r="P2052" s="22" t="str">
        <f t="shared" ref="P2052:P2115" si="132">$P2051</f>
        <v>PERCENTAGE</v>
      </c>
    </row>
    <row r="2053" spans="1:16" x14ac:dyDescent="0.3">
      <c r="A2053" s="22" t="str">
        <f t="shared" si="129"/>
        <v>2021 ALL D85</v>
      </c>
      <c r="B2053" s="7">
        <f>'2019 ALL N OLDER D95'!$B$2</f>
        <v>46121</v>
      </c>
      <c r="C2053" s="7">
        <f>'2019 ALL N OLDER D95'!$C$2</f>
        <v>46127</v>
      </c>
      <c r="D2053" s="6">
        <v>3260</v>
      </c>
      <c r="E2053" s="6">
        <v>333</v>
      </c>
      <c r="F2053" s="6">
        <v>3</v>
      </c>
      <c r="G2053" s="6">
        <v>3</v>
      </c>
      <c r="H2053" s="6" t="s">
        <v>186</v>
      </c>
      <c r="I2053" s="6" t="s">
        <v>24172</v>
      </c>
      <c r="J2053" s="6" t="s">
        <v>7734</v>
      </c>
      <c r="K2053" s="6" t="s">
        <v>7730</v>
      </c>
      <c r="L2053" s="6" t="s">
        <v>7735</v>
      </c>
      <c r="M2053" s="8">
        <v>109900</v>
      </c>
      <c r="N2053" s="23">
        <f t="shared" si="130"/>
        <v>0.85</v>
      </c>
      <c r="O2053" s="8">
        <f t="shared" si="131"/>
        <v>13485.000000000002</v>
      </c>
      <c r="P2053" s="22" t="str">
        <f t="shared" si="132"/>
        <v>PERCENTAGE</v>
      </c>
    </row>
    <row r="2054" spans="1:16" x14ac:dyDescent="0.3">
      <c r="A2054" s="22" t="str">
        <f t="shared" si="129"/>
        <v>2021 ALL D85</v>
      </c>
      <c r="B2054" s="7">
        <f>'2019 ALL N OLDER D95'!$B$2</f>
        <v>46121</v>
      </c>
      <c r="C2054" s="7">
        <f>'2019 ALL N OLDER D95'!$C$2</f>
        <v>46127</v>
      </c>
      <c r="D2054" s="6">
        <v>3260</v>
      </c>
      <c r="E2054" s="6">
        <v>333</v>
      </c>
      <c r="F2054" s="6">
        <v>3</v>
      </c>
      <c r="G2054" s="6">
        <v>3</v>
      </c>
      <c r="H2054" s="6" t="s">
        <v>186</v>
      </c>
      <c r="I2054" s="6" t="s">
        <v>24172</v>
      </c>
      <c r="J2054" s="6" t="s">
        <v>7736</v>
      </c>
      <c r="K2054" s="6" t="s">
        <v>7730</v>
      </c>
      <c r="L2054" s="6" t="s">
        <v>7737</v>
      </c>
      <c r="M2054" s="8">
        <v>109900</v>
      </c>
      <c r="N2054" s="23">
        <f t="shared" si="130"/>
        <v>0.85</v>
      </c>
      <c r="O2054" s="8">
        <f t="shared" si="131"/>
        <v>13485.000000000002</v>
      </c>
      <c r="P2054" s="22" t="str">
        <f t="shared" si="132"/>
        <v>PERCENTAGE</v>
      </c>
    </row>
    <row r="2055" spans="1:16" x14ac:dyDescent="0.3">
      <c r="A2055" s="22" t="str">
        <f t="shared" si="129"/>
        <v>2021 ALL D85</v>
      </c>
      <c r="B2055" s="7">
        <f>'2019 ALL N OLDER D95'!$B$2</f>
        <v>46121</v>
      </c>
      <c r="C2055" s="7">
        <f>'2019 ALL N OLDER D95'!$C$2</f>
        <v>46127</v>
      </c>
      <c r="D2055" s="6">
        <v>3260</v>
      </c>
      <c r="E2055" s="6">
        <v>333</v>
      </c>
      <c r="F2055" s="6">
        <v>3</v>
      </c>
      <c r="G2055" s="6">
        <v>4</v>
      </c>
      <c r="H2055" s="6" t="s">
        <v>186</v>
      </c>
      <c r="I2055" s="6" t="s">
        <v>24172</v>
      </c>
      <c r="J2055" s="6" t="s">
        <v>7774</v>
      </c>
      <c r="K2055" s="6" t="s">
        <v>7775</v>
      </c>
      <c r="L2055" s="6" t="s">
        <v>7776</v>
      </c>
      <c r="M2055" s="8">
        <v>109900</v>
      </c>
      <c r="N2055" s="23">
        <f t="shared" si="130"/>
        <v>0.85</v>
      </c>
      <c r="O2055" s="8">
        <f t="shared" si="131"/>
        <v>13485.000000000002</v>
      </c>
      <c r="P2055" s="22" t="str">
        <f t="shared" si="132"/>
        <v>PERCENTAGE</v>
      </c>
    </row>
    <row r="2056" spans="1:16" x14ac:dyDescent="0.3">
      <c r="A2056" s="22" t="str">
        <f t="shared" si="129"/>
        <v>2021 ALL D85</v>
      </c>
      <c r="B2056" s="7">
        <f>'2019 ALL N OLDER D95'!$B$2</f>
        <v>46121</v>
      </c>
      <c r="C2056" s="7">
        <f>'2019 ALL N OLDER D95'!$C$2</f>
        <v>46127</v>
      </c>
      <c r="D2056" s="6">
        <v>3260</v>
      </c>
      <c r="E2056" s="6">
        <v>333</v>
      </c>
      <c r="F2056" s="6">
        <v>3</v>
      </c>
      <c r="G2056" s="6">
        <v>4</v>
      </c>
      <c r="H2056" s="6" t="s">
        <v>186</v>
      </c>
      <c r="I2056" s="6" t="s">
        <v>24172</v>
      </c>
      <c r="J2056" s="6" t="s">
        <v>7777</v>
      </c>
      <c r="K2056" s="6" t="s">
        <v>7775</v>
      </c>
      <c r="L2056" s="6" t="s">
        <v>7778</v>
      </c>
      <c r="M2056" s="8">
        <v>109900</v>
      </c>
      <c r="N2056" s="23">
        <f t="shared" si="130"/>
        <v>0.85</v>
      </c>
      <c r="O2056" s="8">
        <f t="shared" si="131"/>
        <v>13485.000000000002</v>
      </c>
      <c r="P2056" s="22" t="str">
        <f t="shared" si="132"/>
        <v>PERCENTAGE</v>
      </c>
    </row>
    <row r="2057" spans="1:16" x14ac:dyDescent="0.3">
      <c r="A2057" s="22" t="str">
        <f t="shared" si="129"/>
        <v>2021 ALL D85</v>
      </c>
      <c r="B2057" s="7">
        <f>'2019 ALL N OLDER D95'!$B$2</f>
        <v>46121</v>
      </c>
      <c r="C2057" s="7">
        <f>'2019 ALL N OLDER D95'!$C$2</f>
        <v>46127</v>
      </c>
      <c r="D2057" s="6">
        <v>3260</v>
      </c>
      <c r="E2057" s="6">
        <v>333</v>
      </c>
      <c r="F2057" s="6">
        <v>3</v>
      </c>
      <c r="G2057" s="6">
        <v>4</v>
      </c>
      <c r="H2057" s="6" t="s">
        <v>186</v>
      </c>
      <c r="I2057" s="6" t="s">
        <v>24172</v>
      </c>
      <c r="J2057" s="6" t="s">
        <v>7779</v>
      </c>
      <c r="K2057" s="6" t="s">
        <v>7775</v>
      </c>
      <c r="L2057" s="6" t="s">
        <v>7780</v>
      </c>
      <c r="M2057" s="8">
        <v>109900</v>
      </c>
      <c r="N2057" s="23">
        <f t="shared" si="130"/>
        <v>0.85</v>
      </c>
      <c r="O2057" s="8">
        <f t="shared" si="131"/>
        <v>13485.000000000002</v>
      </c>
      <c r="P2057" s="22" t="str">
        <f t="shared" si="132"/>
        <v>PERCENTAGE</v>
      </c>
    </row>
    <row r="2058" spans="1:16" x14ac:dyDescent="0.3">
      <c r="A2058" s="22" t="str">
        <f t="shared" si="129"/>
        <v>2021 ALL D85</v>
      </c>
      <c r="B2058" s="7">
        <f>'2019 ALL N OLDER D95'!$B$2</f>
        <v>46121</v>
      </c>
      <c r="C2058" s="7">
        <f>'2019 ALL N OLDER D95'!$C$2</f>
        <v>46127</v>
      </c>
      <c r="D2058" s="6">
        <v>3260</v>
      </c>
      <c r="E2058" s="6">
        <v>333</v>
      </c>
      <c r="F2058" s="6">
        <v>3</v>
      </c>
      <c r="G2058" s="6">
        <v>4</v>
      </c>
      <c r="H2058" s="6" t="s">
        <v>186</v>
      </c>
      <c r="I2058" s="6" t="s">
        <v>24172</v>
      </c>
      <c r="J2058" s="6" t="s">
        <v>7781</v>
      </c>
      <c r="K2058" s="6" t="s">
        <v>7775</v>
      </c>
      <c r="L2058" s="6" t="s">
        <v>7782</v>
      </c>
      <c r="M2058" s="8">
        <v>109900</v>
      </c>
      <c r="N2058" s="23">
        <f t="shared" si="130"/>
        <v>0.85</v>
      </c>
      <c r="O2058" s="8">
        <f t="shared" si="131"/>
        <v>13485.000000000002</v>
      </c>
      <c r="P2058" s="22" t="str">
        <f t="shared" si="132"/>
        <v>PERCENTAGE</v>
      </c>
    </row>
    <row r="2059" spans="1:16" x14ac:dyDescent="0.3">
      <c r="A2059" s="22" t="str">
        <f t="shared" si="129"/>
        <v>2021 ALL D85</v>
      </c>
      <c r="B2059" s="7">
        <f>'2019 ALL N OLDER D95'!$B$2</f>
        <v>46121</v>
      </c>
      <c r="C2059" s="7">
        <f>'2019 ALL N OLDER D95'!$C$2</f>
        <v>46127</v>
      </c>
      <c r="D2059" s="6">
        <v>3260</v>
      </c>
      <c r="E2059" s="6">
        <v>333</v>
      </c>
      <c r="F2059" s="6">
        <v>3</v>
      </c>
      <c r="G2059" s="6">
        <v>4</v>
      </c>
      <c r="H2059" s="6" t="s">
        <v>186</v>
      </c>
      <c r="I2059" s="6" t="s">
        <v>24172</v>
      </c>
      <c r="J2059" s="6" t="s">
        <v>7783</v>
      </c>
      <c r="K2059" s="6" t="s">
        <v>7784</v>
      </c>
      <c r="L2059" s="6" t="s">
        <v>7785</v>
      </c>
      <c r="M2059" s="8">
        <v>109900</v>
      </c>
      <c r="N2059" s="23">
        <f t="shared" si="130"/>
        <v>0.85</v>
      </c>
      <c r="O2059" s="8">
        <f t="shared" si="131"/>
        <v>13485.000000000002</v>
      </c>
      <c r="P2059" s="22" t="str">
        <f t="shared" si="132"/>
        <v>PERCENTAGE</v>
      </c>
    </row>
    <row r="2060" spans="1:16" x14ac:dyDescent="0.3">
      <c r="A2060" s="22" t="str">
        <f t="shared" si="129"/>
        <v>2021 ALL D85</v>
      </c>
      <c r="B2060" s="7">
        <f>'2019 ALL N OLDER D95'!$B$2</f>
        <v>46121</v>
      </c>
      <c r="C2060" s="7">
        <f>'2019 ALL N OLDER D95'!$C$2</f>
        <v>46127</v>
      </c>
      <c r="D2060" s="6">
        <v>3260</v>
      </c>
      <c r="E2060" s="6">
        <v>333</v>
      </c>
      <c r="F2060" s="6">
        <v>3</v>
      </c>
      <c r="G2060" s="6">
        <v>4</v>
      </c>
      <c r="H2060" s="6" t="s">
        <v>186</v>
      </c>
      <c r="I2060" s="6" t="s">
        <v>24172</v>
      </c>
      <c r="J2060" s="6" t="s">
        <v>7786</v>
      </c>
      <c r="K2060" s="6" t="s">
        <v>7784</v>
      </c>
      <c r="L2060" s="6" t="s">
        <v>7787</v>
      </c>
      <c r="M2060" s="8">
        <v>109900</v>
      </c>
      <c r="N2060" s="23">
        <f t="shared" si="130"/>
        <v>0.85</v>
      </c>
      <c r="O2060" s="8">
        <f t="shared" si="131"/>
        <v>13485.000000000002</v>
      </c>
      <c r="P2060" s="22" t="str">
        <f t="shared" si="132"/>
        <v>PERCENTAGE</v>
      </c>
    </row>
    <row r="2061" spans="1:16" x14ac:dyDescent="0.3">
      <c r="A2061" s="22" t="str">
        <f t="shared" si="129"/>
        <v>2021 ALL D85</v>
      </c>
      <c r="B2061" s="7">
        <f>'2019 ALL N OLDER D95'!$B$2</f>
        <v>46121</v>
      </c>
      <c r="C2061" s="7">
        <f>'2019 ALL N OLDER D95'!$C$2</f>
        <v>46127</v>
      </c>
      <c r="D2061" s="6">
        <v>3260</v>
      </c>
      <c r="E2061" s="6">
        <v>333</v>
      </c>
      <c r="F2061" s="6">
        <v>3</v>
      </c>
      <c r="G2061" s="6">
        <v>4</v>
      </c>
      <c r="H2061" s="6" t="s">
        <v>186</v>
      </c>
      <c r="I2061" s="6" t="s">
        <v>24172</v>
      </c>
      <c r="J2061" s="6" t="s">
        <v>7788</v>
      </c>
      <c r="K2061" s="6" t="s">
        <v>7784</v>
      </c>
      <c r="L2061" s="6" t="s">
        <v>7789</v>
      </c>
      <c r="M2061" s="8">
        <v>109900</v>
      </c>
      <c r="N2061" s="23">
        <f t="shared" si="130"/>
        <v>0.85</v>
      </c>
      <c r="O2061" s="8">
        <f t="shared" si="131"/>
        <v>13485.000000000002</v>
      </c>
      <c r="P2061" s="22" t="str">
        <f t="shared" si="132"/>
        <v>PERCENTAGE</v>
      </c>
    </row>
    <row r="2062" spans="1:16" x14ac:dyDescent="0.3">
      <c r="A2062" s="22" t="str">
        <f t="shared" si="129"/>
        <v>2021 ALL D85</v>
      </c>
      <c r="B2062" s="7">
        <f>'2019 ALL N OLDER D95'!$B$2</f>
        <v>46121</v>
      </c>
      <c r="C2062" s="7">
        <f>'2019 ALL N OLDER D95'!$C$2</f>
        <v>46127</v>
      </c>
      <c r="D2062" s="6">
        <v>3260</v>
      </c>
      <c r="E2062" s="6">
        <v>333</v>
      </c>
      <c r="F2062" s="6">
        <v>3</v>
      </c>
      <c r="G2062" s="6">
        <v>4</v>
      </c>
      <c r="H2062" s="6" t="s">
        <v>186</v>
      </c>
      <c r="I2062" s="6" t="s">
        <v>24172</v>
      </c>
      <c r="J2062" s="6" t="s">
        <v>7790</v>
      </c>
      <c r="K2062" s="6" t="s">
        <v>7784</v>
      </c>
      <c r="L2062" s="6" t="s">
        <v>7791</v>
      </c>
      <c r="M2062" s="8">
        <v>109900</v>
      </c>
      <c r="N2062" s="23">
        <f t="shared" si="130"/>
        <v>0.85</v>
      </c>
      <c r="O2062" s="8">
        <f t="shared" si="131"/>
        <v>13485.000000000002</v>
      </c>
      <c r="P2062" s="22" t="str">
        <f t="shared" si="132"/>
        <v>PERCENTAGE</v>
      </c>
    </row>
    <row r="2063" spans="1:16" x14ac:dyDescent="0.3">
      <c r="A2063" s="22" t="str">
        <f t="shared" si="129"/>
        <v>2021 ALL D85</v>
      </c>
      <c r="B2063" s="7">
        <f>'2019 ALL N OLDER D95'!$B$2</f>
        <v>46121</v>
      </c>
      <c r="C2063" s="7">
        <f>'2019 ALL N OLDER D95'!$C$2</f>
        <v>46127</v>
      </c>
      <c r="D2063" s="6">
        <v>3260</v>
      </c>
      <c r="E2063" s="6">
        <v>333</v>
      </c>
      <c r="F2063" s="6">
        <v>3</v>
      </c>
      <c r="G2063" s="6">
        <v>4</v>
      </c>
      <c r="H2063" s="6" t="s">
        <v>186</v>
      </c>
      <c r="I2063" s="6" t="s">
        <v>24172</v>
      </c>
      <c r="J2063" s="6" t="s">
        <v>7801</v>
      </c>
      <c r="K2063" s="6" t="s">
        <v>7802</v>
      </c>
      <c r="L2063" s="6" t="s">
        <v>7803</v>
      </c>
      <c r="M2063" s="8">
        <v>119900</v>
      </c>
      <c r="N2063" s="23">
        <f t="shared" si="130"/>
        <v>0.85</v>
      </c>
      <c r="O2063" s="8">
        <f t="shared" si="131"/>
        <v>13485.000000000002</v>
      </c>
      <c r="P2063" s="22" t="str">
        <f t="shared" si="132"/>
        <v>PERCENTAGE</v>
      </c>
    </row>
    <row r="2064" spans="1:16" x14ac:dyDescent="0.3">
      <c r="A2064" s="22" t="str">
        <f t="shared" si="129"/>
        <v>2021 ALL D85</v>
      </c>
      <c r="B2064" s="7">
        <f>'2019 ALL N OLDER D95'!$B$2</f>
        <v>46121</v>
      </c>
      <c r="C2064" s="7">
        <f>'2019 ALL N OLDER D95'!$C$2</f>
        <v>46127</v>
      </c>
      <c r="D2064" s="6">
        <v>3260</v>
      </c>
      <c r="E2064" s="6">
        <v>333</v>
      </c>
      <c r="F2064" s="6">
        <v>3</v>
      </c>
      <c r="G2064" s="6">
        <v>4</v>
      </c>
      <c r="H2064" s="6" t="s">
        <v>186</v>
      </c>
      <c r="I2064" s="6" t="s">
        <v>24172</v>
      </c>
      <c r="J2064" s="6" t="s">
        <v>7804</v>
      </c>
      <c r="K2064" s="6" t="s">
        <v>7802</v>
      </c>
      <c r="L2064" s="6" t="s">
        <v>7805</v>
      </c>
      <c r="M2064" s="8">
        <v>119900</v>
      </c>
      <c r="N2064" s="23">
        <f t="shared" si="130"/>
        <v>0.85</v>
      </c>
      <c r="O2064" s="8">
        <f t="shared" si="131"/>
        <v>13485.000000000002</v>
      </c>
      <c r="P2064" s="22" t="str">
        <f t="shared" si="132"/>
        <v>PERCENTAGE</v>
      </c>
    </row>
    <row r="2065" spans="1:16" x14ac:dyDescent="0.3">
      <c r="A2065" s="22" t="str">
        <f t="shared" si="129"/>
        <v>2021 ALL D85</v>
      </c>
      <c r="B2065" s="7">
        <f>'2019 ALL N OLDER D95'!$B$2</f>
        <v>46121</v>
      </c>
      <c r="C2065" s="7">
        <f>'2019 ALL N OLDER D95'!$C$2</f>
        <v>46127</v>
      </c>
      <c r="D2065" s="6">
        <v>3260</v>
      </c>
      <c r="E2065" s="6">
        <v>333</v>
      </c>
      <c r="F2065" s="6">
        <v>3</v>
      </c>
      <c r="G2065" s="6">
        <v>4</v>
      </c>
      <c r="H2065" s="6" t="s">
        <v>186</v>
      </c>
      <c r="I2065" s="6" t="s">
        <v>24172</v>
      </c>
      <c r="J2065" s="6" t="s">
        <v>7806</v>
      </c>
      <c r="K2065" s="6" t="s">
        <v>7802</v>
      </c>
      <c r="L2065" s="6" t="s">
        <v>7807</v>
      </c>
      <c r="M2065" s="8">
        <v>119900</v>
      </c>
      <c r="N2065" s="23">
        <f t="shared" si="130"/>
        <v>0.85</v>
      </c>
      <c r="O2065" s="8">
        <f t="shared" si="131"/>
        <v>13485.000000000002</v>
      </c>
      <c r="P2065" s="22" t="str">
        <f t="shared" si="132"/>
        <v>PERCENTAGE</v>
      </c>
    </row>
    <row r="2066" spans="1:16" x14ac:dyDescent="0.3">
      <c r="A2066" s="22" t="str">
        <f t="shared" si="129"/>
        <v>2021 ALL D85</v>
      </c>
      <c r="B2066" s="7">
        <f>'2019 ALL N OLDER D95'!$B$2</f>
        <v>46121</v>
      </c>
      <c r="C2066" s="7">
        <f>'2019 ALL N OLDER D95'!$C$2</f>
        <v>46127</v>
      </c>
      <c r="D2066" s="6">
        <v>3260</v>
      </c>
      <c r="E2066" s="6">
        <v>333</v>
      </c>
      <c r="F2066" s="6">
        <v>3</v>
      </c>
      <c r="G2066" s="6">
        <v>4</v>
      </c>
      <c r="H2066" s="6" t="s">
        <v>186</v>
      </c>
      <c r="I2066" s="6" t="s">
        <v>24172</v>
      </c>
      <c r="J2066" s="6" t="s">
        <v>7808</v>
      </c>
      <c r="K2066" s="6" t="s">
        <v>7802</v>
      </c>
      <c r="L2066" s="6" t="s">
        <v>7809</v>
      </c>
      <c r="M2066" s="8">
        <v>119900</v>
      </c>
      <c r="N2066" s="23">
        <f t="shared" si="130"/>
        <v>0.85</v>
      </c>
      <c r="O2066" s="8">
        <f t="shared" si="131"/>
        <v>13485.000000000002</v>
      </c>
      <c r="P2066" s="22" t="str">
        <f t="shared" si="132"/>
        <v>PERCENTAGE</v>
      </c>
    </row>
    <row r="2067" spans="1:16" x14ac:dyDescent="0.3">
      <c r="A2067" s="22" t="str">
        <f t="shared" si="129"/>
        <v>2021 ALL D85</v>
      </c>
      <c r="B2067" s="7">
        <f>'2019 ALL N OLDER D95'!$B$2</f>
        <v>46121</v>
      </c>
      <c r="C2067" s="7">
        <f>'2019 ALL N OLDER D95'!$C$2</f>
        <v>46127</v>
      </c>
      <c r="D2067" s="6">
        <v>3260</v>
      </c>
      <c r="E2067" s="6">
        <v>333</v>
      </c>
      <c r="F2067" s="6">
        <v>3</v>
      </c>
      <c r="G2067" s="6">
        <v>4</v>
      </c>
      <c r="H2067" s="6" t="s">
        <v>186</v>
      </c>
      <c r="I2067" s="6" t="s">
        <v>24172</v>
      </c>
      <c r="J2067" s="6" t="s">
        <v>7810</v>
      </c>
      <c r="K2067" s="6" t="s">
        <v>7811</v>
      </c>
      <c r="L2067" s="6" t="s">
        <v>7812</v>
      </c>
      <c r="M2067" s="8">
        <v>109900</v>
      </c>
      <c r="N2067" s="23">
        <f t="shared" si="130"/>
        <v>0.85</v>
      </c>
      <c r="O2067" s="8">
        <f t="shared" si="131"/>
        <v>13485.000000000002</v>
      </c>
      <c r="P2067" s="22" t="str">
        <f t="shared" si="132"/>
        <v>PERCENTAGE</v>
      </c>
    </row>
    <row r="2068" spans="1:16" x14ac:dyDescent="0.3">
      <c r="A2068" s="22" t="str">
        <f t="shared" si="129"/>
        <v>2021 ALL D85</v>
      </c>
      <c r="B2068" s="7">
        <f>'2019 ALL N OLDER D95'!$B$2</f>
        <v>46121</v>
      </c>
      <c r="C2068" s="7">
        <f>'2019 ALL N OLDER D95'!$C$2</f>
        <v>46127</v>
      </c>
      <c r="D2068" s="6">
        <v>3260</v>
      </c>
      <c r="E2068" s="6">
        <v>333</v>
      </c>
      <c r="F2068" s="6">
        <v>3</v>
      </c>
      <c r="G2068" s="6">
        <v>4</v>
      </c>
      <c r="H2068" s="6" t="s">
        <v>186</v>
      </c>
      <c r="I2068" s="6" t="s">
        <v>24172</v>
      </c>
      <c r="J2068" s="6" t="s">
        <v>7813</v>
      </c>
      <c r="K2068" s="6" t="s">
        <v>7811</v>
      </c>
      <c r="L2068" s="6" t="s">
        <v>7814</v>
      </c>
      <c r="M2068" s="8">
        <v>109900</v>
      </c>
      <c r="N2068" s="23">
        <f t="shared" si="130"/>
        <v>0.85</v>
      </c>
      <c r="O2068" s="8">
        <f t="shared" si="131"/>
        <v>13485.000000000002</v>
      </c>
      <c r="P2068" s="22" t="str">
        <f t="shared" si="132"/>
        <v>PERCENTAGE</v>
      </c>
    </row>
    <row r="2069" spans="1:16" x14ac:dyDescent="0.3">
      <c r="A2069" s="22" t="str">
        <f t="shared" si="129"/>
        <v>2021 ALL D85</v>
      </c>
      <c r="B2069" s="7">
        <f>'2019 ALL N OLDER D95'!$B$2</f>
        <v>46121</v>
      </c>
      <c r="C2069" s="7">
        <f>'2019 ALL N OLDER D95'!$C$2</f>
        <v>46127</v>
      </c>
      <c r="D2069" s="6">
        <v>3260</v>
      </c>
      <c r="E2069" s="6">
        <v>333</v>
      </c>
      <c r="F2069" s="6">
        <v>3</v>
      </c>
      <c r="G2069" s="6">
        <v>4</v>
      </c>
      <c r="H2069" s="6" t="s">
        <v>186</v>
      </c>
      <c r="I2069" s="6" t="s">
        <v>24172</v>
      </c>
      <c r="J2069" s="6" t="s">
        <v>7815</v>
      </c>
      <c r="K2069" s="6" t="s">
        <v>7811</v>
      </c>
      <c r="L2069" s="6" t="s">
        <v>7816</v>
      </c>
      <c r="M2069" s="8">
        <v>109900</v>
      </c>
      <c r="N2069" s="23">
        <f t="shared" si="130"/>
        <v>0.85</v>
      </c>
      <c r="O2069" s="8">
        <f t="shared" si="131"/>
        <v>13485.000000000002</v>
      </c>
      <c r="P2069" s="22" t="str">
        <f t="shared" si="132"/>
        <v>PERCENTAGE</v>
      </c>
    </row>
    <row r="2070" spans="1:16" x14ac:dyDescent="0.3">
      <c r="A2070" s="22" t="str">
        <f t="shared" si="129"/>
        <v>2021 ALL D85</v>
      </c>
      <c r="B2070" s="7">
        <f>'2019 ALL N OLDER D95'!$B$2</f>
        <v>46121</v>
      </c>
      <c r="C2070" s="7">
        <f>'2019 ALL N OLDER D95'!$C$2</f>
        <v>46127</v>
      </c>
      <c r="D2070" s="6">
        <v>3260</v>
      </c>
      <c r="E2070" s="6">
        <v>333</v>
      </c>
      <c r="F2070" s="6">
        <v>3</v>
      </c>
      <c r="G2070" s="6">
        <v>4</v>
      </c>
      <c r="H2070" s="6" t="s">
        <v>186</v>
      </c>
      <c r="I2070" s="6" t="s">
        <v>24172</v>
      </c>
      <c r="J2070" s="6" t="s">
        <v>7817</v>
      </c>
      <c r="K2070" s="6" t="s">
        <v>7811</v>
      </c>
      <c r="L2070" s="6" t="s">
        <v>7818</v>
      </c>
      <c r="M2070" s="8">
        <v>109900</v>
      </c>
      <c r="N2070" s="23">
        <f t="shared" si="130"/>
        <v>0.85</v>
      </c>
      <c r="O2070" s="8">
        <f t="shared" si="131"/>
        <v>13485.000000000002</v>
      </c>
      <c r="P2070" s="22" t="str">
        <f t="shared" si="132"/>
        <v>PERCENTAGE</v>
      </c>
    </row>
    <row r="2071" spans="1:16" x14ac:dyDescent="0.3">
      <c r="A2071" s="22" t="str">
        <f t="shared" si="129"/>
        <v>2021 ALL D85</v>
      </c>
      <c r="B2071" s="7">
        <f>'2019 ALL N OLDER D95'!$B$2</f>
        <v>46121</v>
      </c>
      <c r="C2071" s="7">
        <f>'2019 ALL N OLDER D95'!$C$2</f>
        <v>46127</v>
      </c>
      <c r="D2071" s="6">
        <v>3260</v>
      </c>
      <c r="E2071" s="6">
        <v>333</v>
      </c>
      <c r="F2071" s="6">
        <v>3</v>
      </c>
      <c r="G2071" s="6">
        <v>4</v>
      </c>
      <c r="H2071" s="6" t="s">
        <v>186</v>
      </c>
      <c r="I2071" s="6" t="s">
        <v>24172</v>
      </c>
      <c r="J2071" s="6" t="s">
        <v>7819</v>
      </c>
      <c r="K2071" s="6" t="s">
        <v>7820</v>
      </c>
      <c r="L2071" s="6" t="s">
        <v>7821</v>
      </c>
      <c r="M2071" s="8">
        <v>109900</v>
      </c>
      <c r="N2071" s="23">
        <f t="shared" si="130"/>
        <v>0.85</v>
      </c>
      <c r="O2071" s="8">
        <f t="shared" si="131"/>
        <v>13485.000000000002</v>
      </c>
      <c r="P2071" s="22" t="str">
        <f t="shared" si="132"/>
        <v>PERCENTAGE</v>
      </c>
    </row>
    <row r="2072" spans="1:16" x14ac:dyDescent="0.3">
      <c r="A2072" s="22" t="str">
        <f t="shared" si="129"/>
        <v>2021 ALL D85</v>
      </c>
      <c r="B2072" s="7">
        <f>'2019 ALL N OLDER D95'!$B$2</f>
        <v>46121</v>
      </c>
      <c r="C2072" s="7">
        <f>'2019 ALL N OLDER D95'!$C$2</f>
        <v>46127</v>
      </c>
      <c r="D2072" s="6">
        <v>3260</v>
      </c>
      <c r="E2072" s="6">
        <v>333</v>
      </c>
      <c r="F2072" s="6">
        <v>3</v>
      </c>
      <c r="G2072" s="6">
        <v>4</v>
      </c>
      <c r="H2072" s="6" t="s">
        <v>186</v>
      </c>
      <c r="I2072" s="6" t="s">
        <v>24172</v>
      </c>
      <c r="J2072" s="6" t="s">
        <v>7822</v>
      </c>
      <c r="K2072" s="6" t="s">
        <v>7820</v>
      </c>
      <c r="L2072" s="6" t="s">
        <v>7823</v>
      </c>
      <c r="M2072" s="8">
        <v>109900</v>
      </c>
      <c r="N2072" s="23">
        <f t="shared" si="130"/>
        <v>0.85</v>
      </c>
      <c r="O2072" s="8">
        <f t="shared" si="131"/>
        <v>13485.000000000002</v>
      </c>
      <c r="P2072" s="22" t="str">
        <f t="shared" si="132"/>
        <v>PERCENTAGE</v>
      </c>
    </row>
    <row r="2073" spans="1:16" x14ac:dyDescent="0.3">
      <c r="A2073" s="22" t="str">
        <f t="shared" si="129"/>
        <v>2021 ALL D85</v>
      </c>
      <c r="B2073" s="7">
        <f>'2019 ALL N OLDER D95'!$B$2</f>
        <v>46121</v>
      </c>
      <c r="C2073" s="7">
        <f>'2019 ALL N OLDER D95'!$C$2</f>
        <v>46127</v>
      </c>
      <c r="D2073" s="6">
        <v>3260</v>
      </c>
      <c r="E2073" s="6">
        <v>333</v>
      </c>
      <c r="F2073" s="6">
        <v>3</v>
      </c>
      <c r="G2073" s="6">
        <v>4</v>
      </c>
      <c r="H2073" s="6" t="s">
        <v>186</v>
      </c>
      <c r="I2073" s="6" t="s">
        <v>24172</v>
      </c>
      <c r="J2073" s="6" t="s">
        <v>7824</v>
      </c>
      <c r="K2073" s="6" t="s">
        <v>7820</v>
      </c>
      <c r="L2073" s="6" t="s">
        <v>7825</v>
      </c>
      <c r="M2073" s="8">
        <v>109900</v>
      </c>
      <c r="N2073" s="23">
        <f t="shared" si="130"/>
        <v>0.85</v>
      </c>
      <c r="O2073" s="8">
        <f t="shared" si="131"/>
        <v>13485.000000000002</v>
      </c>
      <c r="P2073" s="22" t="str">
        <f t="shared" si="132"/>
        <v>PERCENTAGE</v>
      </c>
    </row>
    <row r="2074" spans="1:16" x14ac:dyDescent="0.3">
      <c r="A2074" s="22" t="str">
        <f t="shared" si="129"/>
        <v>2021 ALL D85</v>
      </c>
      <c r="B2074" s="7">
        <f>'2019 ALL N OLDER D95'!$B$2</f>
        <v>46121</v>
      </c>
      <c r="C2074" s="7">
        <f>'2019 ALL N OLDER D95'!$C$2</f>
        <v>46127</v>
      </c>
      <c r="D2074" s="6">
        <v>3260</v>
      </c>
      <c r="E2074" s="6">
        <v>333</v>
      </c>
      <c r="F2074" s="6">
        <v>3</v>
      </c>
      <c r="G2074" s="6">
        <v>4</v>
      </c>
      <c r="H2074" s="6" t="s">
        <v>186</v>
      </c>
      <c r="I2074" s="6" t="s">
        <v>24172</v>
      </c>
      <c r="J2074" s="6" t="s">
        <v>7826</v>
      </c>
      <c r="K2074" s="6" t="s">
        <v>7820</v>
      </c>
      <c r="L2074" s="6" t="s">
        <v>7827</v>
      </c>
      <c r="M2074" s="8">
        <v>109900</v>
      </c>
      <c r="N2074" s="23">
        <f t="shared" si="130"/>
        <v>0.85</v>
      </c>
      <c r="O2074" s="8">
        <f t="shared" si="131"/>
        <v>13485.000000000002</v>
      </c>
      <c r="P2074" s="22" t="str">
        <f t="shared" si="132"/>
        <v>PERCENTAGE</v>
      </c>
    </row>
    <row r="2075" spans="1:16" x14ac:dyDescent="0.3">
      <c r="A2075" s="22" t="str">
        <f t="shared" si="129"/>
        <v>2021 ALL D85</v>
      </c>
      <c r="B2075" s="7">
        <f>'2019 ALL N OLDER D95'!$B$2</f>
        <v>46121</v>
      </c>
      <c r="C2075" s="7">
        <f>'2019 ALL N OLDER D95'!$C$2</f>
        <v>46127</v>
      </c>
      <c r="D2075" s="6">
        <v>3260</v>
      </c>
      <c r="E2075" s="6">
        <v>333</v>
      </c>
      <c r="F2075" s="6">
        <v>3</v>
      </c>
      <c r="G2075" s="6">
        <v>4</v>
      </c>
      <c r="H2075" s="6" t="s">
        <v>186</v>
      </c>
      <c r="I2075" s="6" t="s">
        <v>24172</v>
      </c>
      <c r="J2075" s="6" t="s">
        <v>7792</v>
      </c>
      <c r="K2075" s="6" t="s">
        <v>7793</v>
      </c>
      <c r="L2075" s="6" t="s">
        <v>7794</v>
      </c>
      <c r="M2075" s="8">
        <v>119900</v>
      </c>
      <c r="N2075" s="23">
        <f t="shared" si="130"/>
        <v>0.85</v>
      </c>
      <c r="O2075" s="8">
        <f t="shared" si="131"/>
        <v>13485.000000000002</v>
      </c>
      <c r="P2075" s="22" t="str">
        <f t="shared" si="132"/>
        <v>PERCENTAGE</v>
      </c>
    </row>
    <row r="2076" spans="1:16" x14ac:dyDescent="0.3">
      <c r="A2076" s="22" t="str">
        <f t="shared" si="129"/>
        <v>2021 ALL D85</v>
      </c>
      <c r="B2076" s="7">
        <f>'2019 ALL N OLDER D95'!$B$2</f>
        <v>46121</v>
      </c>
      <c r="C2076" s="7">
        <f>'2019 ALL N OLDER D95'!$C$2</f>
        <v>46127</v>
      </c>
      <c r="D2076" s="6">
        <v>3260</v>
      </c>
      <c r="E2076" s="6">
        <v>333</v>
      </c>
      <c r="F2076" s="6">
        <v>3</v>
      </c>
      <c r="G2076" s="6">
        <v>4</v>
      </c>
      <c r="H2076" s="6" t="s">
        <v>186</v>
      </c>
      <c r="I2076" s="6" t="s">
        <v>24172</v>
      </c>
      <c r="J2076" s="6" t="s">
        <v>7795</v>
      </c>
      <c r="K2076" s="6" t="s">
        <v>7793</v>
      </c>
      <c r="L2076" s="6" t="s">
        <v>7796</v>
      </c>
      <c r="M2076" s="8">
        <v>119900</v>
      </c>
      <c r="N2076" s="23">
        <f t="shared" si="130"/>
        <v>0.85</v>
      </c>
      <c r="O2076" s="8">
        <f t="shared" si="131"/>
        <v>13485.000000000002</v>
      </c>
      <c r="P2076" s="22" t="str">
        <f t="shared" si="132"/>
        <v>PERCENTAGE</v>
      </c>
    </row>
    <row r="2077" spans="1:16" x14ac:dyDescent="0.3">
      <c r="A2077" s="22" t="str">
        <f t="shared" si="129"/>
        <v>2021 ALL D85</v>
      </c>
      <c r="B2077" s="7">
        <f>'2019 ALL N OLDER D95'!$B$2</f>
        <v>46121</v>
      </c>
      <c r="C2077" s="7">
        <f>'2019 ALL N OLDER D95'!$C$2</f>
        <v>46127</v>
      </c>
      <c r="D2077" s="6">
        <v>3260</v>
      </c>
      <c r="E2077" s="6">
        <v>333</v>
      </c>
      <c r="F2077" s="6">
        <v>3</v>
      </c>
      <c r="G2077" s="6">
        <v>4</v>
      </c>
      <c r="H2077" s="6" t="s">
        <v>186</v>
      </c>
      <c r="I2077" s="6" t="s">
        <v>24172</v>
      </c>
      <c r="J2077" s="6" t="s">
        <v>7797</v>
      </c>
      <c r="K2077" s="6" t="s">
        <v>7793</v>
      </c>
      <c r="L2077" s="6" t="s">
        <v>7798</v>
      </c>
      <c r="M2077" s="8">
        <v>119900</v>
      </c>
      <c r="N2077" s="23">
        <f t="shared" si="130"/>
        <v>0.85</v>
      </c>
      <c r="O2077" s="8">
        <f t="shared" si="131"/>
        <v>13485.000000000002</v>
      </c>
      <c r="P2077" s="22" t="str">
        <f t="shared" si="132"/>
        <v>PERCENTAGE</v>
      </c>
    </row>
    <row r="2078" spans="1:16" x14ac:dyDescent="0.3">
      <c r="A2078" s="22" t="str">
        <f t="shared" si="129"/>
        <v>2021 ALL D85</v>
      </c>
      <c r="B2078" s="7">
        <f>'2019 ALL N OLDER D95'!$B$2</f>
        <v>46121</v>
      </c>
      <c r="C2078" s="7">
        <f>'2019 ALL N OLDER D95'!$C$2</f>
        <v>46127</v>
      </c>
      <c r="D2078" s="6">
        <v>3260</v>
      </c>
      <c r="E2078" s="6">
        <v>333</v>
      </c>
      <c r="F2078" s="6">
        <v>3</v>
      </c>
      <c r="G2078" s="6">
        <v>4</v>
      </c>
      <c r="H2078" s="6" t="s">
        <v>186</v>
      </c>
      <c r="I2078" s="6" t="s">
        <v>24172</v>
      </c>
      <c r="J2078" s="6" t="s">
        <v>7799</v>
      </c>
      <c r="K2078" s="6" t="s">
        <v>7793</v>
      </c>
      <c r="L2078" s="6" t="s">
        <v>7800</v>
      </c>
      <c r="M2078" s="8">
        <v>119900</v>
      </c>
      <c r="N2078" s="23">
        <f t="shared" si="130"/>
        <v>0.85</v>
      </c>
      <c r="O2078" s="8">
        <f t="shared" si="131"/>
        <v>13485.000000000002</v>
      </c>
      <c r="P2078" s="22" t="str">
        <f t="shared" si="132"/>
        <v>PERCENTAGE</v>
      </c>
    </row>
    <row r="2079" spans="1:16" x14ac:dyDescent="0.3">
      <c r="A2079" s="22" t="str">
        <f t="shared" si="129"/>
        <v>2021 ALL D85</v>
      </c>
      <c r="B2079" s="7">
        <f>'2019 ALL N OLDER D95'!$B$2</f>
        <v>46121</v>
      </c>
      <c r="C2079" s="7">
        <f>'2019 ALL N OLDER D95'!$C$2</f>
        <v>46127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640</v>
      </c>
      <c r="I2079" s="6" t="s">
        <v>24172</v>
      </c>
      <c r="J2079" s="6" t="s">
        <v>7996</v>
      </c>
      <c r="K2079" s="6" t="s">
        <v>7997</v>
      </c>
      <c r="L2079" s="6" t="s">
        <v>7998</v>
      </c>
      <c r="M2079" s="8">
        <v>109900</v>
      </c>
      <c r="N2079" s="23">
        <f t="shared" si="130"/>
        <v>0.85</v>
      </c>
      <c r="O2079" s="8">
        <f t="shared" si="131"/>
        <v>13485.000000000002</v>
      </c>
      <c r="P2079" s="22" t="str">
        <f t="shared" si="132"/>
        <v>PERCENTAGE</v>
      </c>
    </row>
    <row r="2080" spans="1:16" x14ac:dyDescent="0.3">
      <c r="A2080" s="22" t="str">
        <f t="shared" si="129"/>
        <v>2021 ALL D85</v>
      </c>
      <c r="B2080" s="7">
        <f>'2019 ALL N OLDER D95'!$B$2</f>
        <v>46121</v>
      </c>
      <c r="C2080" s="7">
        <f>'2019 ALL N OLDER D95'!$C$2</f>
        <v>46127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640</v>
      </c>
      <c r="I2080" s="6" t="s">
        <v>24172</v>
      </c>
      <c r="J2080" s="6" t="s">
        <v>7999</v>
      </c>
      <c r="K2080" s="6" t="s">
        <v>7997</v>
      </c>
      <c r="L2080" s="6" t="s">
        <v>8000</v>
      </c>
      <c r="M2080" s="8">
        <v>109900</v>
      </c>
      <c r="N2080" s="23">
        <f t="shared" si="130"/>
        <v>0.85</v>
      </c>
      <c r="O2080" s="8">
        <f t="shared" si="131"/>
        <v>13485.000000000002</v>
      </c>
      <c r="P2080" s="22" t="str">
        <f t="shared" si="132"/>
        <v>PERCENTAGE</v>
      </c>
    </row>
    <row r="2081" spans="1:16" x14ac:dyDescent="0.3">
      <c r="A2081" s="22" t="str">
        <f t="shared" si="129"/>
        <v>2021 ALL D85</v>
      </c>
      <c r="B2081" s="7">
        <f>'2019 ALL N OLDER D95'!$B$2</f>
        <v>46121</v>
      </c>
      <c r="C2081" s="7">
        <f>'2019 ALL N OLDER D95'!$C$2</f>
        <v>46127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640</v>
      </c>
      <c r="I2081" s="6" t="s">
        <v>24172</v>
      </c>
      <c r="J2081" s="6" t="s">
        <v>8001</v>
      </c>
      <c r="K2081" s="6" t="s">
        <v>7997</v>
      </c>
      <c r="L2081" s="6" t="s">
        <v>8002</v>
      </c>
      <c r="M2081" s="8">
        <v>109900</v>
      </c>
      <c r="N2081" s="23">
        <f t="shared" si="130"/>
        <v>0.85</v>
      </c>
      <c r="O2081" s="8">
        <f t="shared" si="131"/>
        <v>13485.000000000002</v>
      </c>
      <c r="P2081" s="22" t="str">
        <f t="shared" si="132"/>
        <v>PERCENTAGE</v>
      </c>
    </row>
    <row r="2082" spans="1:16" x14ac:dyDescent="0.3">
      <c r="A2082" s="22" t="str">
        <f t="shared" si="129"/>
        <v>2021 ALL D85</v>
      </c>
      <c r="B2082" s="7">
        <f>'2019 ALL N OLDER D95'!$B$2</f>
        <v>46121</v>
      </c>
      <c r="C2082" s="7">
        <f>'2019 ALL N OLDER D95'!$C$2</f>
        <v>46127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640</v>
      </c>
      <c r="I2082" s="6" t="s">
        <v>24172</v>
      </c>
      <c r="J2082" s="6" t="s">
        <v>8003</v>
      </c>
      <c r="K2082" s="6" t="s">
        <v>7997</v>
      </c>
      <c r="L2082" s="6" t="s">
        <v>8004</v>
      </c>
      <c r="M2082" s="8">
        <v>109900</v>
      </c>
      <c r="N2082" s="23">
        <f t="shared" si="130"/>
        <v>0.85</v>
      </c>
      <c r="O2082" s="8">
        <f t="shared" si="131"/>
        <v>13485.000000000002</v>
      </c>
      <c r="P2082" s="22" t="str">
        <f t="shared" si="132"/>
        <v>PERCENTAGE</v>
      </c>
    </row>
    <row r="2083" spans="1:16" x14ac:dyDescent="0.3">
      <c r="A2083" s="22" t="str">
        <f t="shared" si="129"/>
        <v>2021 ALL D85</v>
      </c>
      <c r="B2083" s="7">
        <f>'2019 ALL N OLDER D95'!$B$2</f>
        <v>46121</v>
      </c>
      <c r="C2083" s="7">
        <f>'2019 ALL N OLDER D95'!$C$2</f>
        <v>46127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640</v>
      </c>
      <c r="I2083" s="6" t="s">
        <v>24172</v>
      </c>
      <c r="J2083" s="6" t="s">
        <v>8005</v>
      </c>
      <c r="K2083" s="6" t="s">
        <v>8006</v>
      </c>
      <c r="L2083" s="6" t="s">
        <v>8007</v>
      </c>
      <c r="M2083" s="8">
        <v>109900</v>
      </c>
      <c r="N2083" s="23">
        <f t="shared" si="130"/>
        <v>0.85</v>
      </c>
      <c r="O2083" s="8">
        <f t="shared" si="131"/>
        <v>13485.000000000002</v>
      </c>
      <c r="P2083" s="22" t="str">
        <f t="shared" si="132"/>
        <v>PERCENTAGE</v>
      </c>
    </row>
    <row r="2084" spans="1:16" x14ac:dyDescent="0.3">
      <c r="A2084" s="22" t="str">
        <f t="shared" si="129"/>
        <v>2021 ALL D85</v>
      </c>
      <c r="B2084" s="7">
        <f>'2019 ALL N OLDER D95'!$B$2</f>
        <v>46121</v>
      </c>
      <c r="C2084" s="7">
        <f>'2019 ALL N OLDER D95'!$C$2</f>
        <v>46127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640</v>
      </c>
      <c r="I2084" s="6" t="s">
        <v>24172</v>
      </c>
      <c r="J2084" s="6" t="s">
        <v>8008</v>
      </c>
      <c r="K2084" s="6" t="s">
        <v>8006</v>
      </c>
      <c r="L2084" s="6" t="s">
        <v>8009</v>
      </c>
      <c r="M2084" s="8">
        <v>109900</v>
      </c>
      <c r="N2084" s="23">
        <f t="shared" si="130"/>
        <v>0.85</v>
      </c>
      <c r="O2084" s="8">
        <f t="shared" si="131"/>
        <v>13485.000000000002</v>
      </c>
      <c r="P2084" s="22" t="str">
        <f t="shared" si="132"/>
        <v>PERCENTAGE</v>
      </c>
    </row>
    <row r="2085" spans="1:16" x14ac:dyDescent="0.3">
      <c r="A2085" s="22" t="str">
        <f t="shared" si="129"/>
        <v>2021 ALL D85</v>
      </c>
      <c r="B2085" s="7">
        <f>'2019 ALL N OLDER D95'!$B$2</f>
        <v>46121</v>
      </c>
      <c r="C2085" s="7">
        <f>'2019 ALL N OLDER D95'!$C$2</f>
        <v>46127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640</v>
      </c>
      <c r="I2085" s="6" t="s">
        <v>24172</v>
      </c>
      <c r="J2085" s="6" t="s">
        <v>8010</v>
      </c>
      <c r="K2085" s="6" t="s">
        <v>8006</v>
      </c>
      <c r="L2085" s="6" t="s">
        <v>8011</v>
      </c>
      <c r="M2085" s="8">
        <v>109900</v>
      </c>
      <c r="N2085" s="23">
        <f t="shared" si="130"/>
        <v>0.85</v>
      </c>
      <c r="O2085" s="8">
        <f t="shared" si="131"/>
        <v>13485.000000000002</v>
      </c>
      <c r="P2085" s="22" t="str">
        <f t="shared" si="132"/>
        <v>PERCENTAGE</v>
      </c>
    </row>
    <row r="2086" spans="1:16" x14ac:dyDescent="0.3">
      <c r="A2086" s="22" t="str">
        <f t="shared" si="129"/>
        <v>2021 ALL D85</v>
      </c>
      <c r="B2086" s="7">
        <f>'2019 ALL N OLDER D95'!$B$2</f>
        <v>46121</v>
      </c>
      <c r="C2086" s="7">
        <f>'2019 ALL N OLDER D95'!$C$2</f>
        <v>46127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640</v>
      </c>
      <c r="I2086" s="6" t="s">
        <v>24172</v>
      </c>
      <c r="J2086" s="6" t="s">
        <v>8012</v>
      </c>
      <c r="K2086" s="6" t="s">
        <v>8006</v>
      </c>
      <c r="L2086" s="6" t="s">
        <v>8013</v>
      </c>
      <c r="M2086" s="8">
        <v>109900</v>
      </c>
      <c r="N2086" s="23">
        <f t="shared" si="130"/>
        <v>0.85</v>
      </c>
      <c r="O2086" s="8">
        <f t="shared" si="131"/>
        <v>13485.000000000002</v>
      </c>
      <c r="P2086" s="22" t="str">
        <f t="shared" si="132"/>
        <v>PERCENTAGE</v>
      </c>
    </row>
    <row r="2087" spans="1:16" x14ac:dyDescent="0.3">
      <c r="A2087" s="22" t="str">
        <f t="shared" si="129"/>
        <v>2021 ALL D85</v>
      </c>
      <c r="B2087" s="7">
        <f>'2019 ALL N OLDER D95'!$B$2</f>
        <v>46121</v>
      </c>
      <c r="C2087" s="7">
        <f>'2019 ALL N OLDER D95'!$C$2</f>
        <v>46127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640</v>
      </c>
      <c r="I2087" s="6" t="s">
        <v>24172</v>
      </c>
      <c r="J2087" s="6" t="s">
        <v>8023</v>
      </c>
      <c r="K2087" s="6" t="s">
        <v>8024</v>
      </c>
      <c r="L2087" s="6" t="s">
        <v>8025</v>
      </c>
      <c r="M2087" s="8">
        <v>109900</v>
      </c>
      <c r="N2087" s="23">
        <f t="shared" si="130"/>
        <v>0.85</v>
      </c>
      <c r="O2087" s="8">
        <f t="shared" si="131"/>
        <v>13485.000000000002</v>
      </c>
      <c r="P2087" s="22" t="str">
        <f t="shared" si="132"/>
        <v>PERCENTAGE</v>
      </c>
    </row>
    <row r="2088" spans="1:16" x14ac:dyDescent="0.3">
      <c r="A2088" s="22" t="str">
        <f t="shared" si="129"/>
        <v>2021 ALL D85</v>
      </c>
      <c r="B2088" s="7">
        <f>'2019 ALL N OLDER D95'!$B$2</f>
        <v>46121</v>
      </c>
      <c r="C2088" s="7">
        <f>'2019 ALL N OLDER D95'!$C$2</f>
        <v>46127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640</v>
      </c>
      <c r="I2088" s="6" t="s">
        <v>24172</v>
      </c>
      <c r="J2088" s="6" t="s">
        <v>8026</v>
      </c>
      <c r="K2088" s="6" t="s">
        <v>8024</v>
      </c>
      <c r="L2088" s="6" t="s">
        <v>8027</v>
      </c>
      <c r="M2088" s="8">
        <v>109900</v>
      </c>
      <c r="N2088" s="23">
        <f t="shared" si="130"/>
        <v>0.85</v>
      </c>
      <c r="O2088" s="8">
        <f t="shared" si="131"/>
        <v>13485.000000000002</v>
      </c>
      <c r="P2088" s="22" t="str">
        <f t="shared" si="132"/>
        <v>PERCENTAGE</v>
      </c>
    </row>
    <row r="2089" spans="1:16" x14ac:dyDescent="0.3">
      <c r="A2089" s="22" t="str">
        <f t="shared" si="129"/>
        <v>2021 ALL D85</v>
      </c>
      <c r="B2089" s="7">
        <f>'2019 ALL N OLDER D95'!$B$2</f>
        <v>46121</v>
      </c>
      <c r="C2089" s="7">
        <f>'2019 ALL N OLDER D95'!$C$2</f>
        <v>46127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640</v>
      </c>
      <c r="I2089" s="6" t="s">
        <v>24172</v>
      </c>
      <c r="J2089" s="6" t="s">
        <v>8028</v>
      </c>
      <c r="K2089" s="6" t="s">
        <v>8024</v>
      </c>
      <c r="L2089" s="6" t="s">
        <v>8029</v>
      </c>
      <c r="M2089" s="8">
        <v>109900</v>
      </c>
      <c r="N2089" s="23">
        <f t="shared" si="130"/>
        <v>0.85</v>
      </c>
      <c r="O2089" s="8">
        <f t="shared" si="131"/>
        <v>13485.000000000002</v>
      </c>
      <c r="P2089" s="22" t="str">
        <f t="shared" si="132"/>
        <v>PERCENTAGE</v>
      </c>
    </row>
    <row r="2090" spans="1:16" x14ac:dyDescent="0.3">
      <c r="A2090" s="22" t="str">
        <f t="shared" si="129"/>
        <v>2021 ALL D85</v>
      </c>
      <c r="B2090" s="7">
        <f>'2019 ALL N OLDER D95'!$B$2</f>
        <v>46121</v>
      </c>
      <c r="C2090" s="7">
        <f>'2019 ALL N OLDER D95'!$C$2</f>
        <v>46127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640</v>
      </c>
      <c r="I2090" s="6" t="s">
        <v>24172</v>
      </c>
      <c r="J2090" s="6" t="s">
        <v>8030</v>
      </c>
      <c r="K2090" s="6" t="s">
        <v>8024</v>
      </c>
      <c r="L2090" s="6" t="s">
        <v>8031</v>
      </c>
      <c r="M2090" s="8">
        <v>109900</v>
      </c>
      <c r="N2090" s="23">
        <f t="shared" si="130"/>
        <v>0.85</v>
      </c>
      <c r="O2090" s="8">
        <f t="shared" si="131"/>
        <v>13485.000000000002</v>
      </c>
      <c r="P2090" s="22" t="str">
        <f t="shared" si="132"/>
        <v>PERCENTAGE</v>
      </c>
    </row>
    <row r="2091" spans="1:16" x14ac:dyDescent="0.3">
      <c r="A2091" s="22" t="str">
        <f t="shared" si="129"/>
        <v>2021 ALL D85</v>
      </c>
      <c r="B2091" s="7">
        <f>'2019 ALL N OLDER D95'!$B$2</f>
        <v>46121</v>
      </c>
      <c r="C2091" s="7">
        <f>'2019 ALL N OLDER D95'!$C$2</f>
        <v>46127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640</v>
      </c>
      <c r="I2091" s="6" t="s">
        <v>24172</v>
      </c>
      <c r="J2091" s="6" t="s">
        <v>7987</v>
      </c>
      <c r="K2091" s="6" t="s">
        <v>7988</v>
      </c>
      <c r="L2091" s="6" t="s">
        <v>7989</v>
      </c>
      <c r="M2091" s="8">
        <v>109900</v>
      </c>
      <c r="N2091" s="23">
        <f t="shared" si="130"/>
        <v>0.85</v>
      </c>
      <c r="O2091" s="8">
        <f t="shared" si="131"/>
        <v>13485.000000000002</v>
      </c>
      <c r="P2091" s="22" t="str">
        <f t="shared" si="132"/>
        <v>PERCENTAGE</v>
      </c>
    </row>
    <row r="2092" spans="1:16" x14ac:dyDescent="0.3">
      <c r="A2092" s="22" t="str">
        <f t="shared" si="129"/>
        <v>2021 ALL D85</v>
      </c>
      <c r="B2092" s="7">
        <f>'2019 ALL N OLDER D95'!$B$2</f>
        <v>46121</v>
      </c>
      <c r="C2092" s="7">
        <f>'2019 ALL N OLDER D95'!$C$2</f>
        <v>46127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640</v>
      </c>
      <c r="I2092" s="6" t="s">
        <v>24172</v>
      </c>
      <c r="J2092" s="6" t="s">
        <v>7990</v>
      </c>
      <c r="K2092" s="6" t="s">
        <v>7988</v>
      </c>
      <c r="L2092" s="6" t="s">
        <v>7991</v>
      </c>
      <c r="M2092" s="8">
        <v>109900</v>
      </c>
      <c r="N2092" s="23">
        <f t="shared" si="130"/>
        <v>0.85</v>
      </c>
      <c r="O2092" s="8">
        <f t="shared" si="131"/>
        <v>13485.000000000002</v>
      </c>
      <c r="P2092" s="22" t="str">
        <f t="shared" si="132"/>
        <v>PERCENTAGE</v>
      </c>
    </row>
    <row r="2093" spans="1:16" x14ac:dyDescent="0.3">
      <c r="A2093" s="22" t="str">
        <f t="shared" si="129"/>
        <v>2021 ALL D85</v>
      </c>
      <c r="B2093" s="7">
        <f>'2019 ALL N OLDER D95'!$B$2</f>
        <v>46121</v>
      </c>
      <c r="C2093" s="7">
        <f>'2019 ALL N OLDER D95'!$C$2</f>
        <v>46127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640</v>
      </c>
      <c r="I2093" s="6" t="s">
        <v>24172</v>
      </c>
      <c r="J2093" s="6" t="s">
        <v>7992</v>
      </c>
      <c r="K2093" s="6" t="s">
        <v>7988</v>
      </c>
      <c r="L2093" s="6" t="s">
        <v>7993</v>
      </c>
      <c r="M2093" s="8">
        <v>109900</v>
      </c>
      <c r="N2093" s="23">
        <f t="shared" si="130"/>
        <v>0.85</v>
      </c>
      <c r="O2093" s="8">
        <f t="shared" si="131"/>
        <v>13485.000000000002</v>
      </c>
      <c r="P2093" s="22" t="str">
        <f t="shared" si="132"/>
        <v>PERCENTAGE</v>
      </c>
    </row>
    <row r="2094" spans="1:16" x14ac:dyDescent="0.3">
      <c r="A2094" s="22" t="str">
        <f t="shared" si="129"/>
        <v>2021 ALL D85</v>
      </c>
      <c r="B2094" s="7">
        <f>'2019 ALL N OLDER D95'!$B$2</f>
        <v>46121</v>
      </c>
      <c r="C2094" s="7">
        <f>'2019 ALL N OLDER D95'!$C$2</f>
        <v>46127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640</v>
      </c>
      <c r="I2094" s="6" t="s">
        <v>24172</v>
      </c>
      <c r="J2094" s="6" t="s">
        <v>7994</v>
      </c>
      <c r="K2094" s="6" t="s">
        <v>7988</v>
      </c>
      <c r="L2094" s="6" t="s">
        <v>7995</v>
      </c>
      <c r="M2094" s="8">
        <v>109900</v>
      </c>
      <c r="N2094" s="23">
        <f t="shared" si="130"/>
        <v>0.85</v>
      </c>
      <c r="O2094" s="8">
        <f t="shared" si="131"/>
        <v>13485.000000000002</v>
      </c>
      <c r="P2094" s="22" t="str">
        <f t="shared" si="132"/>
        <v>PERCENTAGE</v>
      </c>
    </row>
    <row r="2095" spans="1:16" x14ac:dyDescent="0.3">
      <c r="A2095" s="22" t="str">
        <f t="shared" si="129"/>
        <v>2021 ALL D85</v>
      </c>
      <c r="B2095" s="7">
        <f>'2019 ALL N OLDER D95'!$B$2</f>
        <v>46121</v>
      </c>
      <c r="C2095" s="7">
        <f>'2019 ALL N OLDER D95'!$C$2</f>
        <v>46127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640</v>
      </c>
      <c r="I2095" s="6" t="s">
        <v>24172</v>
      </c>
      <c r="J2095" s="6" t="s">
        <v>8014</v>
      </c>
      <c r="K2095" s="6" t="s">
        <v>8015</v>
      </c>
      <c r="L2095" s="6" t="s">
        <v>8016</v>
      </c>
      <c r="M2095" s="8">
        <v>109900</v>
      </c>
      <c r="N2095" s="23">
        <f t="shared" si="130"/>
        <v>0.85</v>
      </c>
      <c r="O2095" s="8">
        <f t="shared" si="131"/>
        <v>13485.000000000002</v>
      </c>
      <c r="P2095" s="22" t="str">
        <f t="shared" si="132"/>
        <v>PERCENTAGE</v>
      </c>
    </row>
    <row r="2096" spans="1:16" x14ac:dyDescent="0.3">
      <c r="A2096" s="22" t="str">
        <f t="shared" si="129"/>
        <v>2021 ALL D85</v>
      </c>
      <c r="B2096" s="7">
        <f>'2019 ALL N OLDER D95'!$B$2</f>
        <v>46121</v>
      </c>
      <c r="C2096" s="7">
        <f>'2019 ALL N OLDER D95'!$C$2</f>
        <v>46127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640</v>
      </c>
      <c r="I2096" s="6" t="s">
        <v>24172</v>
      </c>
      <c r="J2096" s="6" t="s">
        <v>8017</v>
      </c>
      <c r="K2096" s="6" t="s">
        <v>8015</v>
      </c>
      <c r="L2096" s="6" t="s">
        <v>8018</v>
      </c>
      <c r="M2096" s="8">
        <v>109900</v>
      </c>
      <c r="N2096" s="23">
        <f t="shared" si="130"/>
        <v>0.85</v>
      </c>
      <c r="O2096" s="8">
        <f t="shared" si="131"/>
        <v>13485.000000000002</v>
      </c>
      <c r="P2096" s="22" t="str">
        <f t="shared" si="132"/>
        <v>PERCENTAGE</v>
      </c>
    </row>
    <row r="2097" spans="1:16" x14ac:dyDescent="0.3">
      <c r="A2097" s="22" t="str">
        <f t="shared" si="129"/>
        <v>2021 ALL D85</v>
      </c>
      <c r="B2097" s="7">
        <f>'2019 ALL N OLDER D95'!$B$2</f>
        <v>46121</v>
      </c>
      <c r="C2097" s="7">
        <f>'2019 ALL N OLDER D95'!$C$2</f>
        <v>46127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640</v>
      </c>
      <c r="I2097" s="6" t="s">
        <v>24172</v>
      </c>
      <c r="J2097" s="6" t="s">
        <v>8019</v>
      </c>
      <c r="K2097" s="6" t="s">
        <v>8015</v>
      </c>
      <c r="L2097" s="6" t="s">
        <v>8020</v>
      </c>
      <c r="M2097" s="8">
        <v>109900</v>
      </c>
      <c r="N2097" s="23">
        <f t="shared" si="130"/>
        <v>0.85</v>
      </c>
      <c r="O2097" s="8">
        <f t="shared" si="131"/>
        <v>13485.000000000002</v>
      </c>
      <c r="P2097" s="22" t="str">
        <f t="shared" si="132"/>
        <v>PERCENTAGE</v>
      </c>
    </row>
    <row r="2098" spans="1:16" x14ac:dyDescent="0.3">
      <c r="A2098" s="22" t="str">
        <f t="shared" si="129"/>
        <v>2021 ALL D85</v>
      </c>
      <c r="B2098" s="7">
        <f>'2019 ALL N OLDER D95'!$B$2</f>
        <v>46121</v>
      </c>
      <c r="C2098" s="7">
        <f>'2019 ALL N OLDER D95'!$C$2</f>
        <v>46127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640</v>
      </c>
      <c r="I2098" s="6" t="s">
        <v>24172</v>
      </c>
      <c r="J2098" s="6" t="s">
        <v>8021</v>
      </c>
      <c r="K2098" s="6" t="s">
        <v>8015</v>
      </c>
      <c r="L2098" s="6" t="s">
        <v>8022</v>
      </c>
      <c r="M2098" s="8">
        <v>109900</v>
      </c>
      <c r="N2098" s="23">
        <f t="shared" si="130"/>
        <v>0.85</v>
      </c>
      <c r="O2098" s="8">
        <f t="shared" si="131"/>
        <v>13485.000000000002</v>
      </c>
      <c r="P2098" s="22" t="str">
        <f t="shared" si="132"/>
        <v>PERCENTAGE</v>
      </c>
    </row>
    <row r="2099" spans="1:16" x14ac:dyDescent="0.3">
      <c r="A2099" s="22" t="str">
        <f t="shared" si="129"/>
        <v>2021 ALL D85</v>
      </c>
      <c r="B2099" s="7">
        <f>'2019 ALL N OLDER D95'!$B$2</f>
        <v>46121</v>
      </c>
      <c r="C2099" s="7">
        <f>'2019 ALL N OLDER D95'!$C$2</f>
        <v>46127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640</v>
      </c>
      <c r="I2099" s="6" t="s">
        <v>24172</v>
      </c>
      <c r="J2099" s="6" t="s">
        <v>8032</v>
      </c>
      <c r="K2099" s="6" t="s">
        <v>8033</v>
      </c>
      <c r="L2099" s="6" t="s">
        <v>8034</v>
      </c>
      <c r="M2099" s="8">
        <v>109900</v>
      </c>
      <c r="N2099" s="23">
        <f t="shared" si="130"/>
        <v>0.85</v>
      </c>
      <c r="O2099" s="8">
        <f t="shared" si="131"/>
        <v>13485.000000000002</v>
      </c>
      <c r="P2099" s="22" t="str">
        <f t="shared" si="132"/>
        <v>PERCENTAGE</v>
      </c>
    </row>
    <row r="2100" spans="1:16" x14ac:dyDescent="0.3">
      <c r="A2100" s="22" t="str">
        <f t="shared" si="129"/>
        <v>2021 ALL D85</v>
      </c>
      <c r="B2100" s="7">
        <f>'2019 ALL N OLDER D95'!$B$2</f>
        <v>46121</v>
      </c>
      <c r="C2100" s="7">
        <f>'2019 ALL N OLDER D95'!$C$2</f>
        <v>46127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640</v>
      </c>
      <c r="I2100" s="6" t="s">
        <v>24172</v>
      </c>
      <c r="J2100" s="6" t="s">
        <v>8035</v>
      </c>
      <c r="K2100" s="6" t="s">
        <v>8033</v>
      </c>
      <c r="L2100" s="6" t="s">
        <v>8036</v>
      </c>
      <c r="M2100" s="8">
        <v>109900</v>
      </c>
      <c r="N2100" s="23">
        <f t="shared" si="130"/>
        <v>0.85</v>
      </c>
      <c r="O2100" s="8">
        <f t="shared" si="131"/>
        <v>13485.000000000002</v>
      </c>
      <c r="P2100" s="22" t="str">
        <f t="shared" si="132"/>
        <v>PERCENTAGE</v>
      </c>
    </row>
    <row r="2101" spans="1:16" x14ac:dyDescent="0.3">
      <c r="A2101" s="22" t="str">
        <f t="shared" si="129"/>
        <v>2021 ALL D85</v>
      </c>
      <c r="B2101" s="7">
        <f>'2019 ALL N OLDER D95'!$B$2</f>
        <v>46121</v>
      </c>
      <c r="C2101" s="7">
        <f>'2019 ALL N OLDER D95'!$C$2</f>
        <v>46127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640</v>
      </c>
      <c r="I2101" s="6" t="s">
        <v>24172</v>
      </c>
      <c r="J2101" s="6" t="s">
        <v>8037</v>
      </c>
      <c r="K2101" s="6" t="s">
        <v>8033</v>
      </c>
      <c r="L2101" s="6" t="s">
        <v>8038</v>
      </c>
      <c r="M2101" s="8">
        <v>109900</v>
      </c>
      <c r="N2101" s="23">
        <f t="shared" si="130"/>
        <v>0.85</v>
      </c>
      <c r="O2101" s="8">
        <f t="shared" si="131"/>
        <v>13485.000000000002</v>
      </c>
      <c r="P2101" s="22" t="str">
        <f t="shared" si="132"/>
        <v>PERCENTAGE</v>
      </c>
    </row>
    <row r="2102" spans="1:16" x14ac:dyDescent="0.3">
      <c r="A2102" s="22" t="str">
        <f t="shared" si="129"/>
        <v>2021 ALL D85</v>
      </c>
      <c r="B2102" s="7">
        <f>'2019 ALL N OLDER D95'!$B$2</f>
        <v>46121</v>
      </c>
      <c r="C2102" s="7">
        <f>'2019 ALL N OLDER D95'!$C$2</f>
        <v>46127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640</v>
      </c>
      <c r="I2102" s="6" t="s">
        <v>24172</v>
      </c>
      <c r="J2102" s="6" t="s">
        <v>8039</v>
      </c>
      <c r="K2102" s="6" t="s">
        <v>8033</v>
      </c>
      <c r="L2102" s="6" t="s">
        <v>8040</v>
      </c>
      <c r="M2102" s="8">
        <v>109900</v>
      </c>
      <c r="N2102" s="23">
        <f t="shared" si="130"/>
        <v>0.85</v>
      </c>
      <c r="O2102" s="8">
        <f t="shared" si="131"/>
        <v>13485.000000000002</v>
      </c>
      <c r="P2102" s="22" t="str">
        <f t="shared" si="132"/>
        <v>PERCENTAGE</v>
      </c>
    </row>
    <row r="2103" spans="1:16" x14ac:dyDescent="0.3">
      <c r="A2103" s="22" t="str">
        <f t="shared" si="129"/>
        <v>2021 ALL D85</v>
      </c>
      <c r="B2103" s="7">
        <f>'2019 ALL N OLDER D95'!$B$2</f>
        <v>46121</v>
      </c>
      <c r="C2103" s="7">
        <f>'2019 ALL N OLDER D95'!$C$2</f>
        <v>46127</v>
      </c>
      <c r="D2103" s="6">
        <v>3260</v>
      </c>
      <c r="E2103" s="6">
        <v>333</v>
      </c>
      <c r="F2103" s="6">
        <v>3</v>
      </c>
      <c r="G2103" s="6">
        <v>4</v>
      </c>
      <c r="H2103" s="6" t="s">
        <v>186</v>
      </c>
      <c r="I2103" s="6" t="s">
        <v>24172</v>
      </c>
      <c r="J2103" s="6" t="s">
        <v>7738</v>
      </c>
      <c r="K2103" s="6" t="s">
        <v>7739</v>
      </c>
      <c r="L2103" s="6" t="s">
        <v>7740</v>
      </c>
      <c r="M2103" s="8">
        <v>119900</v>
      </c>
      <c r="N2103" s="23">
        <f t="shared" si="130"/>
        <v>0.85</v>
      </c>
      <c r="O2103" s="8">
        <f t="shared" si="131"/>
        <v>13485.000000000002</v>
      </c>
      <c r="P2103" s="22" t="str">
        <f t="shared" si="132"/>
        <v>PERCENTAGE</v>
      </c>
    </row>
    <row r="2104" spans="1:16" x14ac:dyDescent="0.3">
      <c r="A2104" s="22" t="str">
        <f t="shared" si="129"/>
        <v>2021 ALL D85</v>
      </c>
      <c r="B2104" s="7">
        <f>'2019 ALL N OLDER D95'!$B$2</f>
        <v>46121</v>
      </c>
      <c r="C2104" s="7">
        <f>'2019 ALL N OLDER D95'!$C$2</f>
        <v>46127</v>
      </c>
      <c r="D2104" s="6">
        <v>3260</v>
      </c>
      <c r="E2104" s="6">
        <v>333</v>
      </c>
      <c r="F2104" s="6">
        <v>3</v>
      </c>
      <c r="G2104" s="6">
        <v>4</v>
      </c>
      <c r="H2104" s="6" t="s">
        <v>186</v>
      </c>
      <c r="I2104" s="6" t="s">
        <v>24172</v>
      </c>
      <c r="J2104" s="6" t="s">
        <v>7741</v>
      </c>
      <c r="K2104" s="6" t="s">
        <v>7739</v>
      </c>
      <c r="L2104" s="6" t="s">
        <v>7742</v>
      </c>
      <c r="M2104" s="8">
        <v>119900</v>
      </c>
      <c r="N2104" s="23">
        <f t="shared" si="130"/>
        <v>0.85</v>
      </c>
      <c r="O2104" s="8">
        <f t="shared" si="131"/>
        <v>13485.000000000002</v>
      </c>
      <c r="P2104" s="22" t="str">
        <f t="shared" si="132"/>
        <v>PERCENTAGE</v>
      </c>
    </row>
    <row r="2105" spans="1:16" x14ac:dyDescent="0.3">
      <c r="A2105" s="22" t="str">
        <f t="shared" si="129"/>
        <v>2021 ALL D85</v>
      </c>
      <c r="B2105" s="7">
        <f>'2019 ALL N OLDER D95'!$B$2</f>
        <v>46121</v>
      </c>
      <c r="C2105" s="7">
        <f>'2019 ALL N OLDER D95'!$C$2</f>
        <v>46127</v>
      </c>
      <c r="D2105" s="6">
        <v>3260</v>
      </c>
      <c r="E2105" s="6">
        <v>333</v>
      </c>
      <c r="F2105" s="6">
        <v>3</v>
      </c>
      <c r="G2105" s="6">
        <v>4</v>
      </c>
      <c r="H2105" s="6" t="s">
        <v>186</v>
      </c>
      <c r="I2105" s="6" t="s">
        <v>24172</v>
      </c>
      <c r="J2105" s="6" t="s">
        <v>7743</v>
      </c>
      <c r="K2105" s="6" t="s">
        <v>7739</v>
      </c>
      <c r="L2105" s="6" t="s">
        <v>7744</v>
      </c>
      <c r="M2105" s="8">
        <v>119900</v>
      </c>
      <c r="N2105" s="23">
        <f t="shared" si="130"/>
        <v>0.85</v>
      </c>
      <c r="O2105" s="8">
        <f t="shared" si="131"/>
        <v>13485.000000000002</v>
      </c>
      <c r="P2105" s="22" t="str">
        <f t="shared" si="132"/>
        <v>PERCENTAGE</v>
      </c>
    </row>
    <row r="2106" spans="1:16" x14ac:dyDescent="0.3">
      <c r="A2106" s="22" t="str">
        <f t="shared" si="129"/>
        <v>2021 ALL D85</v>
      </c>
      <c r="B2106" s="7">
        <f>'2019 ALL N OLDER D95'!$B$2</f>
        <v>46121</v>
      </c>
      <c r="C2106" s="7">
        <f>'2019 ALL N OLDER D95'!$C$2</f>
        <v>46127</v>
      </c>
      <c r="D2106" s="6">
        <v>3260</v>
      </c>
      <c r="E2106" s="6">
        <v>333</v>
      </c>
      <c r="F2106" s="6">
        <v>3</v>
      </c>
      <c r="G2106" s="6">
        <v>4</v>
      </c>
      <c r="H2106" s="6" t="s">
        <v>186</v>
      </c>
      <c r="I2106" s="6" t="s">
        <v>24172</v>
      </c>
      <c r="J2106" s="6" t="s">
        <v>7745</v>
      </c>
      <c r="K2106" s="6" t="s">
        <v>7739</v>
      </c>
      <c r="L2106" s="6" t="s">
        <v>7746</v>
      </c>
      <c r="M2106" s="8">
        <v>119900</v>
      </c>
      <c r="N2106" s="23">
        <f t="shared" si="130"/>
        <v>0.85</v>
      </c>
      <c r="O2106" s="8">
        <f t="shared" si="131"/>
        <v>13485.000000000002</v>
      </c>
      <c r="P2106" s="22" t="str">
        <f t="shared" si="132"/>
        <v>PERCENTAGE</v>
      </c>
    </row>
    <row r="2107" spans="1:16" x14ac:dyDescent="0.3">
      <c r="A2107" s="22" t="str">
        <f t="shared" si="129"/>
        <v>2021 ALL D85</v>
      </c>
      <c r="B2107" s="7">
        <f>'2019 ALL N OLDER D95'!$B$2</f>
        <v>46121</v>
      </c>
      <c r="C2107" s="7">
        <f>'2019 ALL N OLDER D95'!$C$2</f>
        <v>46127</v>
      </c>
      <c r="D2107" s="6">
        <v>3260</v>
      </c>
      <c r="E2107" s="6">
        <v>333</v>
      </c>
      <c r="F2107" s="6">
        <v>3</v>
      </c>
      <c r="G2107" s="6">
        <v>4</v>
      </c>
      <c r="H2107" s="6" t="s">
        <v>186</v>
      </c>
      <c r="I2107" s="6" t="s">
        <v>24172</v>
      </c>
      <c r="J2107" s="6" t="s">
        <v>7747</v>
      </c>
      <c r="K2107" s="6" t="s">
        <v>7748</v>
      </c>
      <c r="L2107" s="6" t="s">
        <v>7749</v>
      </c>
      <c r="M2107" s="8">
        <v>109900</v>
      </c>
      <c r="N2107" s="23">
        <f t="shared" si="130"/>
        <v>0.85</v>
      </c>
      <c r="O2107" s="8">
        <f t="shared" si="131"/>
        <v>13485.000000000002</v>
      </c>
      <c r="P2107" s="22" t="str">
        <f t="shared" si="132"/>
        <v>PERCENTAGE</v>
      </c>
    </row>
    <row r="2108" spans="1:16" x14ac:dyDescent="0.3">
      <c r="A2108" s="22" t="str">
        <f t="shared" si="129"/>
        <v>2021 ALL D85</v>
      </c>
      <c r="B2108" s="7">
        <f>'2019 ALL N OLDER D95'!$B$2</f>
        <v>46121</v>
      </c>
      <c r="C2108" s="7">
        <f>'2019 ALL N OLDER D95'!$C$2</f>
        <v>46127</v>
      </c>
      <c r="D2108" s="6">
        <v>3260</v>
      </c>
      <c r="E2108" s="6">
        <v>333</v>
      </c>
      <c r="F2108" s="6">
        <v>3</v>
      </c>
      <c r="G2108" s="6">
        <v>4</v>
      </c>
      <c r="H2108" s="6" t="s">
        <v>186</v>
      </c>
      <c r="I2108" s="6" t="s">
        <v>24172</v>
      </c>
      <c r="J2108" s="6" t="s">
        <v>7750</v>
      </c>
      <c r="K2108" s="6" t="s">
        <v>7748</v>
      </c>
      <c r="L2108" s="6" t="s">
        <v>7751</v>
      </c>
      <c r="M2108" s="8">
        <v>109900</v>
      </c>
      <c r="N2108" s="23">
        <f t="shared" si="130"/>
        <v>0.85</v>
      </c>
      <c r="O2108" s="8">
        <f t="shared" si="131"/>
        <v>13485.000000000002</v>
      </c>
      <c r="P2108" s="22" t="str">
        <f t="shared" si="132"/>
        <v>PERCENTAGE</v>
      </c>
    </row>
    <row r="2109" spans="1:16" x14ac:dyDescent="0.3">
      <c r="A2109" s="22" t="str">
        <f t="shared" si="129"/>
        <v>2021 ALL D85</v>
      </c>
      <c r="B2109" s="7">
        <f>'2019 ALL N OLDER D95'!$B$2</f>
        <v>46121</v>
      </c>
      <c r="C2109" s="7">
        <f>'2019 ALL N OLDER D95'!$C$2</f>
        <v>46127</v>
      </c>
      <c r="D2109" s="6">
        <v>3260</v>
      </c>
      <c r="E2109" s="6">
        <v>333</v>
      </c>
      <c r="F2109" s="6">
        <v>3</v>
      </c>
      <c r="G2109" s="6">
        <v>4</v>
      </c>
      <c r="H2109" s="6" t="s">
        <v>186</v>
      </c>
      <c r="I2109" s="6" t="s">
        <v>24172</v>
      </c>
      <c r="J2109" s="6" t="s">
        <v>7752</v>
      </c>
      <c r="K2109" s="6" t="s">
        <v>7748</v>
      </c>
      <c r="L2109" s="6" t="s">
        <v>7753</v>
      </c>
      <c r="M2109" s="8">
        <v>109900</v>
      </c>
      <c r="N2109" s="23">
        <f t="shared" si="130"/>
        <v>0.85</v>
      </c>
      <c r="O2109" s="8">
        <f t="shared" si="131"/>
        <v>13485.000000000002</v>
      </c>
      <c r="P2109" s="22" t="str">
        <f t="shared" si="132"/>
        <v>PERCENTAGE</v>
      </c>
    </row>
    <row r="2110" spans="1:16" x14ac:dyDescent="0.3">
      <c r="A2110" s="22" t="str">
        <f t="shared" si="129"/>
        <v>2021 ALL D85</v>
      </c>
      <c r="B2110" s="7">
        <f>'2019 ALL N OLDER D95'!$B$2</f>
        <v>46121</v>
      </c>
      <c r="C2110" s="7">
        <f>'2019 ALL N OLDER D95'!$C$2</f>
        <v>46127</v>
      </c>
      <c r="D2110" s="6">
        <v>3260</v>
      </c>
      <c r="E2110" s="6">
        <v>333</v>
      </c>
      <c r="F2110" s="6">
        <v>3</v>
      </c>
      <c r="G2110" s="6">
        <v>4</v>
      </c>
      <c r="H2110" s="6" t="s">
        <v>186</v>
      </c>
      <c r="I2110" s="6" t="s">
        <v>24172</v>
      </c>
      <c r="J2110" s="6" t="s">
        <v>7754</v>
      </c>
      <c r="K2110" s="6" t="s">
        <v>7748</v>
      </c>
      <c r="L2110" s="6" t="s">
        <v>7755</v>
      </c>
      <c r="M2110" s="8">
        <v>109900</v>
      </c>
      <c r="N2110" s="23">
        <f t="shared" si="130"/>
        <v>0.85</v>
      </c>
      <c r="O2110" s="8">
        <f t="shared" si="131"/>
        <v>13485.000000000002</v>
      </c>
      <c r="P2110" s="22" t="str">
        <f t="shared" si="132"/>
        <v>PERCENTAGE</v>
      </c>
    </row>
    <row r="2111" spans="1:16" x14ac:dyDescent="0.3">
      <c r="A2111" s="22" t="str">
        <f t="shared" si="129"/>
        <v>2021 ALL D85</v>
      </c>
      <c r="B2111" s="7">
        <f>'2019 ALL N OLDER D95'!$B$2</f>
        <v>46121</v>
      </c>
      <c r="C2111" s="7">
        <f>'2019 ALL N OLDER D95'!$C$2</f>
        <v>46127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24172</v>
      </c>
      <c r="J2111" s="6" t="s">
        <v>8041</v>
      </c>
      <c r="K2111" s="6" t="s">
        <v>8042</v>
      </c>
      <c r="L2111" s="6" t="s">
        <v>8043</v>
      </c>
      <c r="M2111" s="8">
        <v>109900</v>
      </c>
      <c r="N2111" s="23">
        <f t="shared" si="130"/>
        <v>0.85</v>
      </c>
      <c r="O2111" s="8">
        <f t="shared" si="131"/>
        <v>13485.000000000002</v>
      </c>
      <c r="P2111" s="22" t="str">
        <f t="shared" si="132"/>
        <v>PERCENTAGE</v>
      </c>
    </row>
    <row r="2112" spans="1:16" x14ac:dyDescent="0.3">
      <c r="A2112" s="22" t="str">
        <f t="shared" si="129"/>
        <v>2021 ALL D85</v>
      </c>
      <c r="B2112" s="7">
        <f>'2019 ALL N OLDER D95'!$B$2</f>
        <v>46121</v>
      </c>
      <c r="C2112" s="7">
        <f>'2019 ALL N OLDER D95'!$C$2</f>
        <v>46127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24172</v>
      </c>
      <c r="J2112" s="6" t="s">
        <v>8044</v>
      </c>
      <c r="K2112" s="6" t="s">
        <v>8042</v>
      </c>
      <c r="L2112" s="6" t="s">
        <v>8045</v>
      </c>
      <c r="M2112" s="8">
        <v>109900</v>
      </c>
      <c r="N2112" s="23">
        <f t="shared" si="130"/>
        <v>0.85</v>
      </c>
      <c r="O2112" s="8">
        <f t="shared" si="131"/>
        <v>13485.000000000002</v>
      </c>
      <c r="P2112" s="22" t="str">
        <f t="shared" si="132"/>
        <v>PERCENTAGE</v>
      </c>
    </row>
    <row r="2113" spans="1:16" x14ac:dyDescent="0.3">
      <c r="A2113" s="22" t="str">
        <f t="shared" si="129"/>
        <v>2021 ALL D85</v>
      </c>
      <c r="B2113" s="7">
        <f>'2019 ALL N OLDER D95'!$B$2</f>
        <v>46121</v>
      </c>
      <c r="C2113" s="7">
        <f>'2019 ALL N OLDER D95'!$C$2</f>
        <v>46127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24172</v>
      </c>
      <c r="J2113" s="6" t="s">
        <v>8046</v>
      </c>
      <c r="K2113" s="6" t="s">
        <v>8042</v>
      </c>
      <c r="L2113" s="6" t="s">
        <v>8047</v>
      </c>
      <c r="M2113" s="8">
        <v>109900</v>
      </c>
      <c r="N2113" s="23">
        <f t="shared" si="130"/>
        <v>0.85</v>
      </c>
      <c r="O2113" s="8">
        <f t="shared" si="131"/>
        <v>13485.000000000002</v>
      </c>
      <c r="P2113" s="22" t="str">
        <f t="shared" si="132"/>
        <v>PERCENTAGE</v>
      </c>
    </row>
    <row r="2114" spans="1:16" x14ac:dyDescent="0.3">
      <c r="A2114" s="22" t="str">
        <f t="shared" si="129"/>
        <v>2021 ALL D85</v>
      </c>
      <c r="B2114" s="7">
        <f>'2019 ALL N OLDER D95'!$B$2</f>
        <v>46121</v>
      </c>
      <c r="C2114" s="7">
        <f>'2019 ALL N OLDER D95'!$C$2</f>
        <v>46127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24172</v>
      </c>
      <c r="J2114" s="6" t="s">
        <v>8048</v>
      </c>
      <c r="K2114" s="6" t="s">
        <v>8042</v>
      </c>
      <c r="L2114" s="6" t="s">
        <v>8049</v>
      </c>
      <c r="M2114" s="8">
        <v>109900</v>
      </c>
      <c r="N2114" s="23">
        <f t="shared" si="130"/>
        <v>0.85</v>
      </c>
      <c r="O2114" s="8">
        <f t="shared" si="131"/>
        <v>13485.000000000002</v>
      </c>
      <c r="P2114" s="22" t="str">
        <f t="shared" si="132"/>
        <v>PERCENTAGE</v>
      </c>
    </row>
    <row r="2115" spans="1:16" x14ac:dyDescent="0.3">
      <c r="A2115" s="22" t="str">
        <f t="shared" si="129"/>
        <v>2021 ALL D85</v>
      </c>
      <c r="B2115" s="7">
        <f>'2019 ALL N OLDER D95'!$B$2</f>
        <v>46121</v>
      </c>
      <c r="C2115" s="7">
        <f>'2019 ALL N OLDER D95'!$C$2</f>
        <v>46127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24172</v>
      </c>
      <c r="J2115" s="6" t="s">
        <v>8050</v>
      </c>
      <c r="K2115" s="6" t="s">
        <v>8051</v>
      </c>
      <c r="L2115" s="6" t="s">
        <v>8052</v>
      </c>
      <c r="M2115" s="8">
        <v>109900</v>
      </c>
      <c r="N2115" s="23">
        <f t="shared" si="130"/>
        <v>0.85</v>
      </c>
      <c r="O2115" s="8">
        <f t="shared" si="131"/>
        <v>13485.000000000002</v>
      </c>
      <c r="P2115" s="22" t="str">
        <f t="shared" si="132"/>
        <v>PERCENTAGE</v>
      </c>
    </row>
    <row r="2116" spans="1:16" x14ac:dyDescent="0.3">
      <c r="A2116" s="22" t="str">
        <f t="shared" ref="A2116:A2179" si="133">$A$2</f>
        <v>2021 ALL D85</v>
      </c>
      <c r="B2116" s="7">
        <f>'2019 ALL N OLDER D95'!$B$2</f>
        <v>46121</v>
      </c>
      <c r="C2116" s="7">
        <f>'2019 ALL N OLDER D95'!$C$2</f>
        <v>46127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24172</v>
      </c>
      <c r="J2116" s="6" t="s">
        <v>8053</v>
      </c>
      <c r="K2116" s="6" t="s">
        <v>8051</v>
      </c>
      <c r="L2116" s="6" t="s">
        <v>8054</v>
      </c>
      <c r="M2116" s="8">
        <v>109900</v>
      </c>
      <c r="N2116" s="23">
        <f t="shared" ref="N2116:N2179" si="134">$N2115</f>
        <v>0.85</v>
      </c>
      <c r="O2116" s="8">
        <f t="shared" ref="O2116:O2179" si="135">$O2115</f>
        <v>13485.000000000002</v>
      </c>
      <c r="P2116" s="22" t="str">
        <f t="shared" ref="P2116:P2179" si="136">$P2115</f>
        <v>PERCENTAGE</v>
      </c>
    </row>
    <row r="2117" spans="1:16" x14ac:dyDescent="0.3">
      <c r="A2117" s="22" t="str">
        <f t="shared" si="133"/>
        <v>2021 ALL D85</v>
      </c>
      <c r="B2117" s="7">
        <f>'2019 ALL N OLDER D95'!$B$2</f>
        <v>46121</v>
      </c>
      <c r="C2117" s="7">
        <f>'2019 ALL N OLDER D95'!$C$2</f>
        <v>46127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24172</v>
      </c>
      <c r="J2117" s="6" t="s">
        <v>8055</v>
      </c>
      <c r="K2117" s="6" t="s">
        <v>8051</v>
      </c>
      <c r="L2117" s="6" t="s">
        <v>8056</v>
      </c>
      <c r="M2117" s="8">
        <v>109900</v>
      </c>
      <c r="N2117" s="23">
        <f t="shared" si="134"/>
        <v>0.85</v>
      </c>
      <c r="O2117" s="8">
        <f t="shared" si="135"/>
        <v>13485.000000000002</v>
      </c>
      <c r="P2117" s="22" t="str">
        <f t="shared" si="136"/>
        <v>PERCENTAGE</v>
      </c>
    </row>
    <row r="2118" spans="1:16" x14ac:dyDescent="0.3">
      <c r="A2118" s="22" t="str">
        <f t="shared" si="133"/>
        <v>2021 ALL D85</v>
      </c>
      <c r="B2118" s="7">
        <f>'2019 ALL N OLDER D95'!$B$2</f>
        <v>46121</v>
      </c>
      <c r="C2118" s="7">
        <f>'2019 ALL N OLDER D95'!$C$2</f>
        <v>46127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24172</v>
      </c>
      <c r="J2118" s="6" t="s">
        <v>8057</v>
      </c>
      <c r="K2118" s="6" t="s">
        <v>8051</v>
      </c>
      <c r="L2118" s="6" t="s">
        <v>8058</v>
      </c>
      <c r="M2118" s="8">
        <v>109900</v>
      </c>
      <c r="N2118" s="23">
        <f t="shared" si="134"/>
        <v>0.85</v>
      </c>
      <c r="O2118" s="8">
        <f t="shared" si="135"/>
        <v>13485.000000000002</v>
      </c>
      <c r="P2118" s="22" t="str">
        <f t="shared" si="136"/>
        <v>PERCENTAGE</v>
      </c>
    </row>
    <row r="2119" spans="1:16" x14ac:dyDescent="0.3">
      <c r="A2119" s="22" t="str">
        <f t="shared" si="133"/>
        <v>2021 ALL D85</v>
      </c>
      <c r="B2119" s="7">
        <f>'2019 ALL N OLDER D95'!$B$2</f>
        <v>46121</v>
      </c>
      <c r="C2119" s="7">
        <f>'2019 ALL N OLDER D95'!$C$2</f>
        <v>46127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24172</v>
      </c>
      <c r="J2119" s="6" t="s">
        <v>8059</v>
      </c>
      <c r="K2119" s="6" t="s">
        <v>8060</v>
      </c>
      <c r="L2119" s="6" t="s">
        <v>8061</v>
      </c>
      <c r="M2119" s="8">
        <v>109900</v>
      </c>
      <c r="N2119" s="23">
        <f t="shared" si="134"/>
        <v>0.85</v>
      </c>
      <c r="O2119" s="8">
        <f t="shared" si="135"/>
        <v>13485.000000000002</v>
      </c>
      <c r="P2119" s="22" t="str">
        <f t="shared" si="136"/>
        <v>PERCENTAGE</v>
      </c>
    </row>
    <row r="2120" spans="1:16" x14ac:dyDescent="0.3">
      <c r="A2120" s="22" t="str">
        <f t="shared" si="133"/>
        <v>2021 ALL D85</v>
      </c>
      <c r="B2120" s="7">
        <f>'2019 ALL N OLDER D95'!$B$2</f>
        <v>46121</v>
      </c>
      <c r="C2120" s="7">
        <f>'2019 ALL N OLDER D95'!$C$2</f>
        <v>46127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24172</v>
      </c>
      <c r="J2120" s="6" t="s">
        <v>8062</v>
      </c>
      <c r="K2120" s="6" t="s">
        <v>8060</v>
      </c>
      <c r="L2120" s="6" t="s">
        <v>8063</v>
      </c>
      <c r="M2120" s="8">
        <v>109900</v>
      </c>
      <c r="N2120" s="23">
        <f t="shared" si="134"/>
        <v>0.85</v>
      </c>
      <c r="O2120" s="8">
        <f t="shared" si="135"/>
        <v>13485.000000000002</v>
      </c>
      <c r="P2120" s="22" t="str">
        <f t="shared" si="136"/>
        <v>PERCENTAGE</v>
      </c>
    </row>
    <row r="2121" spans="1:16" x14ac:dyDescent="0.3">
      <c r="A2121" s="22" t="str">
        <f t="shared" si="133"/>
        <v>2021 ALL D85</v>
      </c>
      <c r="B2121" s="7">
        <f>'2019 ALL N OLDER D95'!$B$2</f>
        <v>46121</v>
      </c>
      <c r="C2121" s="7">
        <f>'2019 ALL N OLDER D95'!$C$2</f>
        <v>46127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24172</v>
      </c>
      <c r="J2121" s="6" t="s">
        <v>8064</v>
      </c>
      <c r="K2121" s="6" t="s">
        <v>8060</v>
      </c>
      <c r="L2121" s="6" t="s">
        <v>8065</v>
      </c>
      <c r="M2121" s="8">
        <v>109900</v>
      </c>
      <c r="N2121" s="23">
        <f t="shared" si="134"/>
        <v>0.85</v>
      </c>
      <c r="O2121" s="8">
        <f t="shared" si="135"/>
        <v>13485.000000000002</v>
      </c>
      <c r="P2121" s="22" t="str">
        <f t="shared" si="136"/>
        <v>PERCENTAGE</v>
      </c>
    </row>
    <row r="2122" spans="1:16" x14ac:dyDescent="0.3">
      <c r="A2122" s="22" t="str">
        <f t="shared" si="133"/>
        <v>2021 ALL D85</v>
      </c>
      <c r="B2122" s="7">
        <f>'2019 ALL N OLDER D95'!$B$2</f>
        <v>46121</v>
      </c>
      <c r="C2122" s="7">
        <f>'2019 ALL N OLDER D95'!$C$2</f>
        <v>46127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24172</v>
      </c>
      <c r="J2122" s="6" t="s">
        <v>8066</v>
      </c>
      <c r="K2122" s="6" t="s">
        <v>8060</v>
      </c>
      <c r="L2122" s="6" t="s">
        <v>8067</v>
      </c>
      <c r="M2122" s="8">
        <v>109900</v>
      </c>
      <c r="N2122" s="23">
        <f t="shared" si="134"/>
        <v>0.85</v>
      </c>
      <c r="O2122" s="8">
        <f t="shared" si="135"/>
        <v>13485.000000000002</v>
      </c>
      <c r="P2122" s="22" t="str">
        <f t="shared" si="136"/>
        <v>PERCENTAGE</v>
      </c>
    </row>
    <row r="2123" spans="1:16" x14ac:dyDescent="0.3">
      <c r="A2123" s="22" t="str">
        <f t="shared" si="133"/>
        <v>2021 ALL D85</v>
      </c>
      <c r="B2123" s="7">
        <f>'2019 ALL N OLDER D95'!$B$2</f>
        <v>46121</v>
      </c>
      <c r="C2123" s="7">
        <f>'2019 ALL N OLDER D95'!$C$2</f>
        <v>46127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24172</v>
      </c>
      <c r="J2123" s="6" t="s">
        <v>8068</v>
      </c>
      <c r="K2123" s="6" t="s">
        <v>8069</v>
      </c>
      <c r="L2123" s="6" t="s">
        <v>8070</v>
      </c>
      <c r="M2123" s="8">
        <v>109900</v>
      </c>
      <c r="N2123" s="23">
        <f t="shared" si="134"/>
        <v>0.85</v>
      </c>
      <c r="O2123" s="8">
        <f t="shared" si="135"/>
        <v>13485.000000000002</v>
      </c>
      <c r="P2123" s="22" t="str">
        <f t="shared" si="136"/>
        <v>PERCENTAGE</v>
      </c>
    </row>
    <row r="2124" spans="1:16" x14ac:dyDescent="0.3">
      <c r="A2124" s="22" t="str">
        <f t="shared" si="133"/>
        <v>2021 ALL D85</v>
      </c>
      <c r="B2124" s="7">
        <f>'2019 ALL N OLDER D95'!$B$2</f>
        <v>46121</v>
      </c>
      <c r="C2124" s="7">
        <f>'2019 ALL N OLDER D95'!$C$2</f>
        <v>46127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24172</v>
      </c>
      <c r="J2124" s="6" t="s">
        <v>8071</v>
      </c>
      <c r="K2124" s="6" t="s">
        <v>8069</v>
      </c>
      <c r="L2124" s="6" t="s">
        <v>8072</v>
      </c>
      <c r="M2124" s="8">
        <v>109900</v>
      </c>
      <c r="N2124" s="23">
        <f t="shared" si="134"/>
        <v>0.85</v>
      </c>
      <c r="O2124" s="8">
        <f t="shared" si="135"/>
        <v>13485.000000000002</v>
      </c>
      <c r="P2124" s="22" t="str">
        <f t="shared" si="136"/>
        <v>PERCENTAGE</v>
      </c>
    </row>
    <row r="2125" spans="1:16" x14ac:dyDescent="0.3">
      <c r="A2125" s="22" t="str">
        <f t="shared" si="133"/>
        <v>2021 ALL D85</v>
      </c>
      <c r="B2125" s="7">
        <f>'2019 ALL N OLDER D95'!$B$2</f>
        <v>46121</v>
      </c>
      <c r="C2125" s="7">
        <f>'2019 ALL N OLDER D95'!$C$2</f>
        <v>46127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24172</v>
      </c>
      <c r="J2125" s="6" t="s">
        <v>8073</v>
      </c>
      <c r="K2125" s="6" t="s">
        <v>8069</v>
      </c>
      <c r="L2125" s="6" t="s">
        <v>8074</v>
      </c>
      <c r="M2125" s="8">
        <v>109900</v>
      </c>
      <c r="N2125" s="23">
        <f t="shared" si="134"/>
        <v>0.85</v>
      </c>
      <c r="O2125" s="8">
        <f t="shared" si="135"/>
        <v>13485.000000000002</v>
      </c>
      <c r="P2125" s="22" t="str">
        <f t="shared" si="136"/>
        <v>PERCENTAGE</v>
      </c>
    </row>
    <row r="2126" spans="1:16" x14ac:dyDescent="0.3">
      <c r="A2126" s="22" t="str">
        <f t="shared" si="133"/>
        <v>2021 ALL D85</v>
      </c>
      <c r="B2126" s="7">
        <f>'2019 ALL N OLDER D95'!$B$2</f>
        <v>46121</v>
      </c>
      <c r="C2126" s="7">
        <f>'2019 ALL N OLDER D95'!$C$2</f>
        <v>46127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24172</v>
      </c>
      <c r="J2126" s="6" t="s">
        <v>8075</v>
      </c>
      <c r="K2126" s="6" t="s">
        <v>8069</v>
      </c>
      <c r="L2126" s="6" t="s">
        <v>8076</v>
      </c>
      <c r="M2126" s="8">
        <v>109900</v>
      </c>
      <c r="N2126" s="23">
        <f t="shared" si="134"/>
        <v>0.85</v>
      </c>
      <c r="O2126" s="8">
        <f t="shared" si="135"/>
        <v>13485.000000000002</v>
      </c>
      <c r="P2126" s="22" t="str">
        <f t="shared" si="136"/>
        <v>PERCENTAGE</v>
      </c>
    </row>
    <row r="2127" spans="1:16" x14ac:dyDescent="0.3">
      <c r="A2127" s="22" t="str">
        <f t="shared" si="133"/>
        <v>2021 ALL D85</v>
      </c>
      <c r="B2127" s="7">
        <f>'2019 ALL N OLDER D95'!$B$2</f>
        <v>46121</v>
      </c>
      <c r="C2127" s="7">
        <f>'2019 ALL N OLDER D95'!$C$2</f>
        <v>46127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24172</v>
      </c>
      <c r="J2127" s="6" t="s">
        <v>8077</v>
      </c>
      <c r="K2127" s="6" t="s">
        <v>8078</v>
      </c>
      <c r="L2127" s="6" t="s">
        <v>8079</v>
      </c>
      <c r="M2127" s="8">
        <v>109900</v>
      </c>
      <c r="N2127" s="23">
        <f t="shared" si="134"/>
        <v>0.85</v>
      </c>
      <c r="O2127" s="8">
        <f t="shared" si="135"/>
        <v>13485.000000000002</v>
      </c>
      <c r="P2127" s="22" t="str">
        <f t="shared" si="136"/>
        <v>PERCENTAGE</v>
      </c>
    </row>
    <row r="2128" spans="1:16" x14ac:dyDescent="0.3">
      <c r="A2128" s="22" t="str">
        <f t="shared" si="133"/>
        <v>2021 ALL D85</v>
      </c>
      <c r="B2128" s="7">
        <f>'2019 ALL N OLDER D95'!$B$2</f>
        <v>46121</v>
      </c>
      <c r="C2128" s="7">
        <f>'2019 ALL N OLDER D95'!$C$2</f>
        <v>46127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24172</v>
      </c>
      <c r="J2128" s="6" t="s">
        <v>8080</v>
      </c>
      <c r="K2128" s="6" t="s">
        <v>8078</v>
      </c>
      <c r="L2128" s="6" t="s">
        <v>8081</v>
      </c>
      <c r="M2128" s="8">
        <v>109900</v>
      </c>
      <c r="N2128" s="23">
        <f t="shared" si="134"/>
        <v>0.85</v>
      </c>
      <c r="O2128" s="8">
        <f t="shared" si="135"/>
        <v>13485.000000000002</v>
      </c>
      <c r="P2128" s="22" t="str">
        <f t="shared" si="136"/>
        <v>PERCENTAGE</v>
      </c>
    </row>
    <row r="2129" spans="1:16" x14ac:dyDescent="0.3">
      <c r="A2129" s="22" t="str">
        <f t="shared" si="133"/>
        <v>2021 ALL D85</v>
      </c>
      <c r="B2129" s="7">
        <f>'2019 ALL N OLDER D95'!$B$2</f>
        <v>46121</v>
      </c>
      <c r="C2129" s="7">
        <f>'2019 ALL N OLDER D95'!$C$2</f>
        <v>46127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24172</v>
      </c>
      <c r="J2129" s="6" t="s">
        <v>8082</v>
      </c>
      <c r="K2129" s="6" t="s">
        <v>8078</v>
      </c>
      <c r="L2129" s="6" t="s">
        <v>8083</v>
      </c>
      <c r="M2129" s="8">
        <v>109900</v>
      </c>
      <c r="N2129" s="23">
        <f t="shared" si="134"/>
        <v>0.85</v>
      </c>
      <c r="O2129" s="8">
        <f t="shared" si="135"/>
        <v>13485.000000000002</v>
      </c>
      <c r="P2129" s="22" t="str">
        <f t="shared" si="136"/>
        <v>PERCENTAGE</v>
      </c>
    </row>
    <row r="2130" spans="1:16" x14ac:dyDescent="0.3">
      <c r="A2130" s="22" t="str">
        <f t="shared" si="133"/>
        <v>2021 ALL D85</v>
      </c>
      <c r="B2130" s="7">
        <f>'2019 ALL N OLDER D95'!$B$2</f>
        <v>46121</v>
      </c>
      <c r="C2130" s="7">
        <f>'2019 ALL N OLDER D95'!$C$2</f>
        <v>46127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24172</v>
      </c>
      <c r="J2130" s="6" t="s">
        <v>8084</v>
      </c>
      <c r="K2130" s="6" t="s">
        <v>8078</v>
      </c>
      <c r="L2130" s="6" t="s">
        <v>8085</v>
      </c>
      <c r="M2130" s="8">
        <v>109900</v>
      </c>
      <c r="N2130" s="23">
        <f t="shared" si="134"/>
        <v>0.85</v>
      </c>
      <c r="O2130" s="8">
        <f t="shared" si="135"/>
        <v>13485.000000000002</v>
      </c>
      <c r="P2130" s="22" t="str">
        <f t="shared" si="136"/>
        <v>PERCENTAGE</v>
      </c>
    </row>
    <row r="2131" spans="1:16" x14ac:dyDescent="0.3">
      <c r="A2131" s="22" t="str">
        <f t="shared" si="133"/>
        <v>2021 ALL D85</v>
      </c>
      <c r="B2131" s="7">
        <f>'2019 ALL N OLDER D95'!$B$2</f>
        <v>46121</v>
      </c>
      <c r="C2131" s="7">
        <f>'2019 ALL N OLDER D95'!$C$2</f>
        <v>46127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24172</v>
      </c>
      <c r="J2131" s="6" t="s">
        <v>8086</v>
      </c>
      <c r="K2131" s="6" t="s">
        <v>8087</v>
      </c>
      <c r="L2131" s="6" t="s">
        <v>8088</v>
      </c>
      <c r="M2131" s="8">
        <v>109900</v>
      </c>
      <c r="N2131" s="23">
        <f t="shared" si="134"/>
        <v>0.85</v>
      </c>
      <c r="O2131" s="8">
        <f t="shared" si="135"/>
        <v>13485.000000000002</v>
      </c>
      <c r="P2131" s="22" t="str">
        <f t="shared" si="136"/>
        <v>PERCENTAGE</v>
      </c>
    </row>
    <row r="2132" spans="1:16" x14ac:dyDescent="0.3">
      <c r="A2132" s="22" t="str">
        <f t="shared" si="133"/>
        <v>2021 ALL D85</v>
      </c>
      <c r="B2132" s="7">
        <f>'2019 ALL N OLDER D95'!$B$2</f>
        <v>46121</v>
      </c>
      <c r="C2132" s="7">
        <f>'2019 ALL N OLDER D95'!$C$2</f>
        <v>46127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24172</v>
      </c>
      <c r="J2132" s="6" t="s">
        <v>8089</v>
      </c>
      <c r="K2132" s="6" t="s">
        <v>8087</v>
      </c>
      <c r="L2132" s="6" t="s">
        <v>8090</v>
      </c>
      <c r="M2132" s="8">
        <v>109900</v>
      </c>
      <c r="N2132" s="23">
        <f t="shared" si="134"/>
        <v>0.85</v>
      </c>
      <c r="O2132" s="8">
        <f t="shared" si="135"/>
        <v>13485.000000000002</v>
      </c>
      <c r="P2132" s="22" t="str">
        <f t="shared" si="136"/>
        <v>PERCENTAGE</v>
      </c>
    </row>
    <row r="2133" spans="1:16" x14ac:dyDescent="0.3">
      <c r="A2133" s="22" t="str">
        <f t="shared" si="133"/>
        <v>2021 ALL D85</v>
      </c>
      <c r="B2133" s="7">
        <f>'2019 ALL N OLDER D95'!$B$2</f>
        <v>46121</v>
      </c>
      <c r="C2133" s="7">
        <f>'2019 ALL N OLDER D95'!$C$2</f>
        <v>46127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24172</v>
      </c>
      <c r="J2133" s="6" t="s">
        <v>8091</v>
      </c>
      <c r="K2133" s="6" t="s">
        <v>8087</v>
      </c>
      <c r="L2133" s="6" t="s">
        <v>8092</v>
      </c>
      <c r="M2133" s="8">
        <v>109900</v>
      </c>
      <c r="N2133" s="23">
        <f t="shared" si="134"/>
        <v>0.85</v>
      </c>
      <c r="O2133" s="8">
        <f t="shared" si="135"/>
        <v>13485.000000000002</v>
      </c>
      <c r="P2133" s="22" t="str">
        <f t="shared" si="136"/>
        <v>PERCENTAGE</v>
      </c>
    </row>
    <row r="2134" spans="1:16" x14ac:dyDescent="0.3">
      <c r="A2134" s="22" t="str">
        <f t="shared" si="133"/>
        <v>2021 ALL D85</v>
      </c>
      <c r="B2134" s="7">
        <f>'2019 ALL N OLDER D95'!$B$2</f>
        <v>46121</v>
      </c>
      <c r="C2134" s="7">
        <f>'2019 ALL N OLDER D95'!$C$2</f>
        <v>46127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24172</v>
      </c>
      <c r="J2134" s="6" t="s">
        <v>8093</v>
      </c>
      <c r="K2134" s="6" t="s">
        <v>8087</v>
      </c>
      <c r="L2134" s="6" t="s">
        <v>8094</v>
      </c>
      <c r="M2134" s="8">
        <v>109900</v>
      </c>
      <c r="N2134" s="23">
        <f t="shared" si="134"/>
        <v>0.85</v>
      </c>
      <c r="O2134" s="8">
        <f t="shared" si="135"/>
        <v>13485.000000000002</v>
      </c>
      <c r="P2134" s="22" t="str">
        <f t="shared" si="136"/>
        <v>PERCENTAGE</v>
      </c>
    </row>
    <row r="2135" spans="1:16" x14ac:dyDescent="0.3">
      <c r="A2135" s="22" t="str">
        <f t="shared" si="133"/>
        <v>2021 ALL D85</v>
      </c>
      <c r="B2135" s="7">
        <f>'2019 ALL N OLDER D95'!$B$2</f>
        <v>46121</v>
      </c>
      <c r="C2135" s="7">
        <f>'2019 ALL N OLDER D95'!$C$2</f>
        <v>46127</v>
      </c>
      <c r="D2135" s="6">
        <v>3260</v>
      </c>
      <c r="E2135" s="6">
        <v>333</v>
      </c>
      <c r="F2135" s="6">
        <v>3</v>
      </c>
      <c r="G2135" s="6">
        <v>4</v>
      </c>
      <c r="H2135" s="6" t="s">
        <v>186</v>
      </c>
      <c r="I2135" s="6" t="s">
        <v>24172</v>
      </c>
      <c r="J2135" s="6" t="s">
        <v>7756</v>
      </c>
      <c r="K2135" s="6" t="s">
        <v>7757</v>
      </c>
      <c r="L2135" s="6" t="s">
        <v>7758</v>
      </c>
      <c r="M2135" s="8">
        <v>109900</v>
      </c>
      <c r="N2135" s="23">
        <f t="shared" si="134"/>
        <v>0.85</v>
      </c>
      <c r="O2135" s="8">
        <f t="shared" si="135"/>
        <v>13485.000000000002</v>
      </c>
      <c r="P2135" s="22" t="str">
        <f t="shared" si="136"/>
        <v>PERCENTAGE</v>
      </c>
    </row>
    <row r="2136" spans="1:16" x14ac:dyDescent="0.3">
      <c r="A2136" s="22" t="str">
        <f t="shared" si="133"/>
        <v>2021 ALL D85</v>
      </c>
      <c r="B2136" s="7">
        <f>'2019 ALL N OLDER D95'!$B$2</f>
        <v>46121</v>
      </c>
      <c r="C2136" s="7">
        <f>'2019 ALL N OLDER D95'!$C$2</f>
        <v>46127</v>
      </c>
      <c r="D2136" s="6">
        <v>3260</v>
      </c>
      <c r="E2136" s="6">
        <v>333</v>
      </c>
      <c r="F2136" s="6">
        <v>3</v>
      </c>
      <c r="G2136" s="6">
        <v>4</v>
      </c>
      <c r="H2136" s="6" t="s">
        <v>186</v>
      </c>
      <c r="I2136" s="6" t="s">
        <v>24172</v>
      </c>
      <c r="J2136" s="6" t="s">
        <v>7759</v>
      </c>
      <c r="K2136" s="6" t="s">
        <v>7757</v>
      </c>
      <c r="L2136" s="6" t="s">
        <v>7760</v>
      </c>
      <c r="M2136" s="8">
        <v>109900</v>
      </c>
      <c r="N2136" s="23">
        <f t="shared" si="134"/>
        <v>0.85</v>
      </c>
      <c r="O2136" s="8">
        <f t="shared" si="135"/>
        <v>13485.000000000002</v>
      </c>
      <c r="P2136" s="22" t="str">
        <f t="shared" si="136"/>
        <v>PERCENTAGE</v>
      </c>
    </row>
    <row r="2137" spans="1:16" x14ac:dyDescent="0.3">
      <c r="A2137" s="22" t="str">
        <f t="shared" si="133"/>
        <v>2021 ALL D85</v>
      </c>
      <c r="B2137" s="7">
        <f>'2019 ALL N OLDER D95'!$B$2</f>
        <v>46121</v>
      </c>
      <c r="C2137" s="7">
        <f>'2019 ALL N OLDER D95'!$C$2</f>
        <v>46127</v>
      </c>
      <c r="D2137" s="6">
        <v>3260</v>
      </c>
      <c r="E2137" s="6">
        <v>333</v>
      </c>
      <c r="F2137" s="6">
        <v>3</v>
      </c>
      <c r="G2137" s="6">
        <v>4</v>
      </c>
      <c r="H2137" s="6" t="s">
        <v>186</v>
      </c>
      <c r="I2137" s="6" t="s">
        <v>24172</v>
      </c>
      <c r="J2137" s="6" t="s">
        <v>7761</v>
      </c>
      <c r="K2137" s="6" t="s">
        <v>7757</v>
      </c>
      <c r="L2137" s="6" t="s">
        <v>7762</v>
      </c>
      <c r="M2137" s="8">
        <v>109900</v>
      </c>
      <c r="N2137" s="23">
        <f t="shared" si="134"/>
        <v>0.85</v>
      </c>
      <c r="O2137" s="8">
        <f t="shared" si="135"/>
        <v>13485.000000000002</v>
      </c>
      <c r="P2137" s="22" t="str">
        <f t="shared" si="136"/>
        <v>PERCENTAGE</v>
      </c>
    </row>
    <row r="2138" spans="1:16" x14ac:dyDescent="0.3">
      <c r="A2138" s="22" t="str">
        <f t="shared" si="133"/>
        <v>2021 ALL D85</v>
      </c>
      <c r="B2138" s="7">
        <f>'2019 ALL N OLDER D95'!$B$2</f>
        <v>46121</v>
      </c>
      <c r="C2138" s="7">
        <f>'2019 ALL N OLDER D95'!$C$2</f>
        <v>46127</v>
      </c>
      <c r="D2138" s="6">
        <v>3260</v>
      </c>
      <c r="E2138" s="6">
        <v>333</v>
      </c>
      <c r="F2138" s="6">
        <v>3</v>
      </c>
      <c r="G2138" s="6">
        <v>4</v>
      </c>
      <c r="H2138" s="6" t="s">
        <v>186</v>
      </c>
      <c r="I2138" s="6" t="s">
        <v>24172</v>
      </c>
      <c r="J2138" s="6" t="s">
        <v>7763</v>
      </c>
      <c r="K2138" s="6" t="s">
        <v>7757</v>
      </c>
      <c r="L2138" s="6" t="s">
        <v>7764</v>
      </c>
      <c r="M2138" s="8">
        <v>109900</v>
      </c>
      <c r="N2138" s="23">
        <f t="shared" si="134"/>
        <v>0.85</v>
      </c>
      <c r="O2138" s="8">
        <f t="shared" si="135"/>
        <v>13485.000000000002</v>
      </c>
      <c r="P2138" s="22" t="str">
        <f t="shared" si="136"/>
        <v>PERCENTAGE</v>
      </c>
    </row>
    <row r="2139" spans="1:16" x14ac:dyDescent="0.3">
      <c r="A2139" s="22" t="str">
        <f t="shared" si="133"/>
        <v>2021 ALL D85</v>
      </c>
      <c r="B2139" s="7">
        <f>'2019 ALL N OLDER D95'!$B$2</f>
        <v>46121</v>
      </c>
      <c r="C2139" s="7">
        <f>'2019 ALL N OLDER D95'!$C$2</f>
        <v>46127</v>
      </c>
      <c r="D2139" s="6">
        <v>3260</v>
      </c>
      <c r="E2139" s="6">
        <v>333</v>
      </c>
      <c r="F2139" s="6">
        <v>3</v>
      </c>
      <c r="G2139" s="6">
        <v>4</v>
      </c>
      <c r="H2139" s="6" t="s">
        <v>186</v>
      </c>
      <c r="I2139" s="6" t="s">
        <v>24172</v>
      </c>
      <c r="J2139" s="6" t="s">
        <v>7765</v>
      </c>
      <c r="K2139" s="6" t="s">
        <v>7766</v>
      </c>
      <c r="L2139" s="6" t="s">
        <v>7767</v>
      </c>
      <c r="M2139" s="8">
        <v>109900</v>
      </c>
      <c r="N2139" s="23">
        <f t="shared" si="134"/>
        <v>0.85</v>
      </c>
      <c r="O2139" s="8">
        <f t="shared" si="135"/>
        <v>13485.000000000002</v>
      </c>
      <c r="P2139" s="22" t="str">
        <f t="shared" si="136"/>
        <v>PERCENTAGE</v>
      </c>
    </row>
    <row r="2140" spans="1:16" x14ac:dyDescent="0.3">
      <c r="A2140" s="22" t="str">
        <f t="shared" si="133"/>
        <v>2021 ALL D85</v>
      </c>
      <c r="B2140" s="7">
        <f>'2019 ALL N OLDER D95'!$B$2</f>
        <v>46121</v>
      </c>
      <c r="C2140" s="7">
        <f>'2019 ALL N OLDER D95'!$C$2</f>
        <v>46127</v>
      </c>
      <c r="D2140" s="6">
        <v>3260</v>
      </c>
      <c r="E2140" s="6">
        <v>333</v>
      </c>
      <c r="F2140" s="6">
        <v>3</v>
      </c>
      <c r="G2140" s="6">
        <v>4</v>
      </c>
      <c r="H2140" s="6" t="s">
        <v>186</v>
      </c>
      <c r="I2140" s="6" t="s">
        <v>24172</v>
      </c>
      <c r="J2140" s="6" t="s">
        <v>7768</v>
      </c>
      <c r="K2140" s="6" t="s">
        <v>7766</v>
      </c>
      <c r="L2140" s="6" t="s">
        <v>7769</v>
      </c>
      <c r="M2140" s="8">
        <v>109900</v>
      </c>
      <c r="N2140" s="23">
        <f t="shared" si="134"/>
        <v>0.85</v>
      </c>
      <c r="O2140" s="8">
        <f t="shared" si="135"/>
        <v>13485.000000000002</v>
      </c>
      <c r="P2140" s="22" t="str">
        <f t="shared" si="136"/>
        <v>PERCENTAGE</v>
      </c>
    </row>
    <row r="2141" spans="1:16" x14ac:dyDescent="0.3">
      <c r="A2141" s="22" t="str">
        <f t="shared" si="133"/>
        <v>2021 ALL D85</v>
      </c>
      <c r="B2141" s="7">
        <f>'2019 ALL N OLDER D95'!$B$2</f>
        <v>46121</v>
      </c>
      <c r="C2141" s="7">
        <f>'2019 ALL N OLDER D95'!$C$2</f>
        <v>46127</v>
      </c>
      <c r="D2141" s="6">
        <v>3260</v>
      </c>
      <c r="E2141" s="6">
        <v>333</v>
      </c>
      <c r="F2141" s="6">
        <v>3</v>
      </c>
      <c r="G2141" s="6">
        <v>4</v>
      </c>
      <c r="H2141" s="6" t="s">
        <v>186</v>
      </c>
      <c r="I2141" s="6" t="s">
        <v>24172</v>
      </c>
      <c r="J2141" s="6" t="s">
        <v>7770</v>
      </c>
      <c r="K2141" s="6" t="s">
        <v>7766</v>
      </c>
      <c r="L2141" s="6" t="s">
        <v>7771</v>
      </c>
      <c r="M2141" s="8">
        <v>109900</v>
      </c>
      <c r="N2141" s="23">
        <f t="shared" si="134"/>
        <v>0.85</v>
      </c>
      <c r="O2141" s="8">
        <f t="shared" si="135"/>
        <v>13485.000000000002</v>
      </c>
      <c r="P2141" s="22" t="str">
        <f t="shared" si="136"/>
        <v>PERCENTAGE</v>
      </c>
    </row>
    <row r="2142" spans="1:16" x14ac:dyDescent="0.3">
      <c r="A2142" s="22" t="str">
        <f t="shared" si="133"/>
        <v>2021 ALL D85</v>
      </c>
      <c r="B2142" s="7">
        <f>'2019 ALL N OLDER D95'!$B$2</f>
        <v>46121</v>
      </c>
      <c r="C2142" s="7">
        <f>'2019 ALL N OLDER D95'!$C$2</f>
        <v>46127</v>
      </c>
      <c r="D2142" s="6">
        <v>3260</v>
      </c>
      <c r="E2142" s="6">
        <v>333</v>
      </c>
      <c r="F2142" s="6">
        <v>3</v>
      </c>
      <c r="G2142" s="6">
        <v>4</v>
      </c>
      <c r="H2142" s="6" t="s">
        <v>186</v>
      </c>
      <c r="I2142" s="6" t="s">
        <v>24172</v>
      </c>
      <c r="J2142" s="6" t="s">
        <v>7772</v>
      </c>
      <c r="K2142" s="6" t="s">
        <v>7766</v>
      </c>
      <c r="L2142" s="6" t="s">
        <v>7773</v>
      </c>
      <c r="M2142" s="8">
        <v>109900</v>
      </c>
      <c r="N2142" s="23">
        <f t="shared" si="134"/>
        <v>0.85</v>
      </c>
      <c r="O2142" s="8">
        <f t="shared" si="135"/>
        <v>13485.000000000002</v>
      </c>
      <c r="P2142" s="22" t="str">
        <f t="shared" si="136"/>
        <v>PERCENTAGE</v>
      </c>
    </row>
    <row r="2143" spans="1:16" x14ac:dyDescent="0.3">
      <c r="A2143" s="22" t="str">
        <f t="shared" si="133"/>
        <v>2021 ALL D85</v>
      </c>
      <c r="B2143" s="7">
        <f>'2019 ALL N OLDER D95'!$B$2</f>
        <v>46121</v>
      </c>
      <c r="C2143" s="7">
        <f>'2019 ALL N OLDER D95'!$C$2</f>
        <v>46127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186</v>
      </c>
      <c r="I2143" s="6" t="s">
        <v>24172</v>
      </c>
      <c r="J2143" s="6" t="s">
        <v>8095</v>
      </c>
      <c r="K2143" s="6" t="s">
        <v>7260</v>
      </c>
      <c r="L2143" s="6" t="s">
        <v>8096</v>
      </c>
      <c r="M2143" s="8">
        <v>99900</v>
      </c>
      <c r="N2143" s="23">
        <f t="shared" si="134"/>
        <v>0.85</v>
      </c>
      <c r="O2143" s="8">
        <f t="shared" si="135"/>
        <v>13485.000000000002</v>
      </c>
      <c r="P2143" s="22" t="str">
        <f t="shared" si="136"/>
        <v>PERCENTAGE</v>
      </c>
    </row>
    <row r="2144" spans="1:16" x14ac:dyDescent="0.3">
      <c r="A2144" s="22" t="str">
        <f t="shared" si="133"/>
        <v>2021 ALL D85</v>
      </c>
      <c r="B2144" s="7">
        <f>'2019 ALL N OLDER D95'!$B$2</f>
        <v>46121</v>
      </c>
      <c r="C2144" s="7">
        <f>'2019 ALL N OLDER D95'!$C$2</f>
        <v>46127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186</v>
      </c>
      <c r="I2144" s="6" t="s">
        <v>24172</v>
      </c>
      <c r="J2144" s="6" t="s">
        <v>8097</v>
      </c>
      <c r="K2144" s="6" t="s">
        <v>7260</v>
      </c>
      <c r="L2144" s="6" t="s">
        <v>8098</v>
      </c>
      <c r="M2144" s="8">
        <v>99900</v>
      </c>
      <c r="N2144" s="23">
        <f t="shared" si="134"/>
        <v>0.85</v>
      </c>
      <c r="O2144" s="8">
        <f t="shared" si="135"/>
        <v>13485.000000000002</v>
      </c>
      <c r="P2144" s="22" t="str">
        <f t="shared" si="136"/>
        <v>PERCENTAGE</v>
      </c>
    </row>
    <row r="2145" spans="1:16" x14ac:dyDescent="0.3">
      <c r="A2145" s="22" t="str">
        <f t="shared" si="133"/>
        <v>2021 ALL D85</v>
      </c>
      <c r="B2145" s="7">
        <f>'2019 ALL N OLDER D95'!$B$2</f>
        <v>46121</v>
      </c>
      <c r="C2145" s="7">
        <f>'2019 ALL N OLDER D95'!$C$2</f>
        <v>46127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186</v>
      </c>
      <c r="I2145" s="6" t="s">
        <v>24172</v>
      </c>
      <c r="J2145" s="6" t="s">
        <v>8099</v>
      </c>
      <c r="K2145" s="6" t="s">
        <v>7260</v>
      </c>
      <c r="L2145" s="6" t="s">
        <v>8100</v>
      </c>
      <c r="M2145" s="8">
        <v>99900</v>
      </c>
      <c r="N2145" s="23">
        <f t="shared" si="134"/>
        <v>0.85</v>
      </c>
      <c r="O2145" s="8">
        <f t="shared" si="135"/>
        <v>13485.000000000002</v>
      </c>
      <c r="P2145" s="22" t="str">
        <f t="shared" si="136"/>
        <v>PERCENTAGE</v>
      </c>
    </row>
    <row r="2146" spans="1:16" x14ac:dyDescent="0.3">
      <c r="A2146" s="22" t="str">
        <f t="shared" si="133"/>
        <v>2021 ALL D85</v>
      </c>
      <c r="B2146" s="7">
        <f>'2019 ALL N OLDER D95'!$B$2</f>
        <v>46121</v>
      </c>
      <c r="C2146" s="7">
        <f>'2019 ALL N OLDER D95'!$C$2</f>
        <v>46127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186</v>
      </c>
      <c r="I2146" s="6" t="s">
        <v>24172</v>
      </c>
      <c r="J2146" s="6" t="s">
        <v>8101</v>
      </c>
      <c r="K2146" s="6" t="s">
        <v>7260</v>
      </c>
      <c r="L2146" s="6" t="s">
        <v>8102</v>
      </c>
      <c r="M2146" s="8">
        <v>99900</v>
      </c>
      <c r="N2146" s="23">
        <f t="shared" si="134"/>
        <v>0.85</v>
      </c>
      <c r="O2146" s="8">
        <f t="shared" si="135"/>
        <v>13485.000000000002</v>
      </c>
      <c r="P2146" s="22" t="str">
        <f t="shared" si="136"/>
        <v>PERCENTAGE</v>
      </c>
    </row>
    <row r="2147" spans="1:16" x14ac:dyDescent="0.3">
      <c r="A2147" s="22" t="str">
        <f t="shared" si="133"/>
        <v>2021 ALL D85</v>
      </c>
      <c r="B2147" s="7">
        <f>'2019 ALL N OLDER D95'!$B$2</f>
        <v>46121</v>
      </c>
      <c r="C2147" s="7">
        <f>'2019 ALL N OLDER D95'!$C$2</f>
        <v>46127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909</v>
      </c>
      <c r="I2147" s="6" t="s">
        <v>24172</v>
      </c>
      <c r="J2147" s="6" t="s">
        <v>8103</v>
      </c>
      <c r="K2147" s="6" t="s">
        <v>8104</v>
      </c>
      <c r="L2147" s="6" t="s">
        <v>8105</v>
      </c>
      <c r="M2147" s="8">
        <v>99900</v>
      </c>
      <c r="N2147" s="23">
        <f t="shared" si="134"/>
        <v>0.85</v>
      </c>
      <c r="O2147" s="8">
        <f t="shared" si="135"/>
        <v>13485.000000000002</v>
      </c>
      <c r="P2147" s="22" t="str">
        <f t="shared" si="136"/>
        <v>PERCENTAGE</v>
      </c>
    </row>
    <row r="2148" spans="1:16" x14ac:dyDescent="0.3">
      <c r="A2148" s="22" t="str">
        <f t="shared" si="133"/>
        <v>2021 ALL D85</v>
      </c>
      <c r="B2148" s="7">
        <f>'2019 ALL N OLDER D95'!$B$2</f>
        <v>46121</v>
      </c>
      <c r="C2148" s="7">
        <f>'2019 ALL N OLDER D95'!$C$2</f>
        <v>46127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909</v>
      </c>
      <c r="I2148" s="6" t="s">
        <v>24172</v>
      </c>
      <c r="J2148" s="6" t="s">
        <v>8106</v>
      </c>
      <c r="K2148" s="6" t="s">
        <v>8104</v>
      </c>
      <c r="L2148" s="6" t="s">
        <v>8107</v>
      </c>
      <c r="M2148" s="8">
        <v>99900</v>
      </c>
      <c r="N2148" s="23">
        <f t="shared" si="134"/>
        <v>0.85</v>
      </c>
      <c r="O2148" s="8">
        <f t="shared" si="135"/>
        <v>13485.000000000002</v>
      </c>
      <c r="P2148" s="22" t="str">
        <f t="shared" si="136"/>
        <v>PERCENTAGE</v>
      </c>
    </row>
    <row r="2149" spans="1:16" x14ac:dyDescent="0.3">
      <c r="A2149" s="22" t="str">
        <f t="shared" si="133"/>
        <v>2021 ALL D85</v>
      </c>
      <c r="B2149" s="7">
        <f>'2019 ALL N OLDER D95'!$B$2</f>
        <v>46121</v>
      </c>
      <c r="C2149" s="7">
        <f>'2019 ALL N OLDER D95'!$C$2</f>
        <v>46127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909</v>
      </c>
      <c r="I2149" s="6" t="s">
        <v>24172</v>
      </c>
      <c r="J2149" s="6" t="s">
        <v>8108</v>
      </c>
      <c r="K2149" s="6" t="s">
        <v>8104</v>
      </c>
      <c r="L2149" s="6" t="s">
        <v>8109</v>
      </c>
      <c r="M2149" s="8">
        <v>99900</v>
      </c>
      <c r="N2149" s="23">
        <f t="shared" si="134"/>
        <v>0.85</v>
      </c>
      <c r="O2149" s="8">
        <f t="shared" si="135"/>
        <v>13485.000000000002</v>
      </c>
      <c r="P2149" s="22" t="str">
        <f t="shared" si="136"/>
        <v>PERCENTAGE</v>
      </c>
    </row>
    <row r="2150" spans="1:16" x14ac:dyDescent="0.3">
      <c r="A2150" s="22" t="str">
        <f t="shared" si="133"/>
        <v>2021 ALL D85</v>
      </c>
      <c r="B2150" s="7">
        <f>'2019 ALL N OLDER D95'!$B$2</f>
        <v>46121</v>
      </c>
      <c r="C2150" s="7">
        <f>'2019 ALL N OLDER D95'!$C$2</f>
        <v>46127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909</v>
      </c>
      <c r="I2150" s="6" t="s">
        <v>24172</v>
      </c>
      <c r="J2150" s="6" t="s">
        <v>8110</v>
      </c>
      <c r="K2150" s="6" t="s">
        <v>8104</v>
      </c>
      <c r="L2150" s="6" t="s">
        <v>8111</v>
      </c>
      <c r="M2150" s="8">
        <v>99900</v>
      </c>
      <c r="N2150" s="23">
        <f t="shared" si="134"/>
        <v>0.85</v>
      </c>
      <c r="O2150" s="8">
        <f t="shared" si="135"/>
        <v>13485.000000000002</v>
      </c>
      <c r="P2150" s="22" t="str">
        <f t="shared" si="136"/>
        <v>PERCENTAGE</v>
      </c>
    </row>
    <row r="2151" spans="1:16" x14ac:dyDescent="0.3">
      <c r="A2151" s="22" t="str">
        <f t="shared" si="133"/>
        <v>2021 ALL D85</v>
      </c>
      <c r="B2151" s="7">
        <f>'2019 ALL N OLDER D95'!$B$2</f>
        <v>46121</v>
      </c>
      <c r="C2151" s="7">
        <f>'2019 ALL N OLDER D95'!$C$2</f>
        <v>46127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909</v>
      </c>
      <c r="I2151" s="6" t="s">
        <v>24172</v>
      </c>
      <c r="J2151" s="6" t="s">
        <v>8112</v>
      </c>
      <c r="K2151" s="6" t="s">
        <v>8113</v>
      </c>
      <c r="L2151" s="6" t="s">
        <v>8114</v>
      </c>
      <c r="M2151" s="8">
        <v>99900</v>
      </c>
      <c r="N2151" s="23">
        <f t="shared" si="134"/>
        <v>0.85</v>
      </c>
      <c r="O2151" s="8">
        <f t="shared" si="135"/>
        <v>13485.000000000002</v>
      </c>
      <c r="P2151" s="22" t="str">
        <f t="shared" si="136"/>
        <v>PERCENTAGE</v>
      </c>
    </row>
    <row r="2152" spans="1:16" x14ac:dyDescent="0.3">
      <c r="A2152" s="22" t="str">
        <f t="shared" si="133"/>
        <v>2021 ALL D85</v>
      </c>
      <c r="B2152" s="7">
        <f>'2019 ALL N OLDER D95'!$B$2</f>
        <v>46121</v>
      </c>
      <c r="C2152" s="7">
        <f>'2019 ALL N OLDER D95'!$C$2</f>
        <v>46127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909</v>
      </c>
      <c r="I2152" s="6" t="s">
        <v>24172</v>
      </c>
      <c r="J2152" s="6" t="s">
        <v>8115</v>
      </c>
      <c r="K2152" s="6" t="s">
        <v>8113</v>
      </c>
      <c r="L2152" s="6" t="s">
        <v>8116</v>
      </c>
      <c r="M2152" s="8">
        <v>99900</v>
      </c>
      <c r="N2152" s="23">
        <f t="shared" si="134"/>
        <v>0.85</v>
      </c>
      <c r="O2152" s="8">
        <f t="shared" si="135"/>
        <v>13485.000000000002</v>
      </c>
      <c r="P2152" s="22" t="str">
        <f t="shared" si="136"/>
        <v>PERCENTAGE</v>
      </c>
    </row>
    <row r="2153" spans="1:16" x14ac:dyDescent="0.3">
      <c r="A2153" s="22" t="str">
        <f t="shared" si="133"/>
        <v>2021 ALL D85</v>
      </c>
      <c r="B2153" s="7">
        <f>'2019 ALL N OLDER D95'!$B$2</f>
        <v>46121</v>
      </c>
      <c r="C2153" s="7">
        <f>'2019 ALL N OLDER D95'!$C$2</f>
        <v>46127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909</v>
      </c>
      <c r="I2153" s="6" t="s">
        <v>24172</v>
      </c>
      <c r="J2153" s="6" t="s">
        <v>8117</v>
      </c>
      <c r="K2153" s="6" t="s">
        <v>8113</v>
      </c>
      <c r="L2153" s="6" t="s">
        <v>8118</v>
      </c>
      <c r="M2153" s="8">
        <v>99900</v>
      </c>
      <c r="N2153" s="23">
        <f t="shared" si="134"/>
        <v>0.85</v>
      </c>
      <c r="O2153" s="8">
        <f t="shared" si="135"/>
        <v>13485.000000000002</v>
      </c>
      <c r="P2153" s="22" t="str">
        <f t="shared" si="136"/>
        <v>PERCENTAGE</v>
      </c>
    </row>
    <row r="2154" spans="1:16" x14ac:dyDescent="0.3">
      <c r="A2154" s="22" t="str">
        <f t="shared" si="133"/>
        <v>2021 ALL D85</v>
      </c>
      <c r="B2154" s="7">
        <f>'2019 ALL N OLDER D95'!$B$2</f>
        <v>46121</v>
      </c>
      <c r="C2154" s="7">
        <f>'2019 ALL N OLDER D95'!$C$2</f>
        <v>46127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909</v>
      </c>
      <c r="I2154" s="6" t="s">
        <v>24172</v>
      </c>
      <c r="J2154" s="6" t="s">
        <v>8119</v>
      </c>
      <c r="K2154" s="6" t="s">
        <v>8113</v>
      </c>
      <c r="L2154" s="6" t="s">
        <v>8120</v>
      </c>
      <c r="M2154" s="8">
        <v>99900</v>
      </c>
      <c r="N2154" s="23">
        <f t="shared" si="134"/>
        <v>0.85</v>
      </c>
      <c r="O2154" s="8">
        <f t="shared" si="135"/>
        <v>13485.000000000002</v>
      </c>
      <c r="P2154" s="22" t="str">
        <f t="shared" si="136"/>
        <v>PERCENTAGE</v>
      </c>
    </row>
    <row r="2155" spans="1:16" x14ac:dyDescent="0.3">
      <c r="A2155" s="22" t="str">
        <f t="shared" si="133"/>
        <v>2021 ALL D85</v>
      </c>
      <c r="B2155" s="7">
        <f>'2019 ALL N OLDER D95'!$B$2</f>
        <v>46121</v>
      </c>
      <c r="C2155" s="7">
        <f>'2019 ALL N OLDER D95'!$C$2</f>
        <v>46127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909</v>
      </c>
      <c r="I2155" s="6" t="s">
        <v>24172</v>
      </c>
      <c r="J2155" s="6" t="s">
        <v>8121</v>
      </c>
      <c r="K2155" s="6" t="s">
        <v>8122</v>
      </c>
      <c r="L2155" s="6" t="s">
        <v>8123</v>
      </c>
      <c r="M2155" s="8">
        <v>99900</v>
      </c>
      <c r="N2155" s="23">
        <f t="shared" si="134"/>
        <v>0.85</v>
      </c>
      <c r="O2155" s="8">
        <f t="shared" si="135"/>
        <v>13485.000000000002</v>
      </c>
      <c r="P2155" s="22" t="str">
        <f t="shared" si="136"/>
        <v>PERCENTAGE</v>
      </c>
    </row>
    <row r="2156" spans="1:16" x14ac:dyDescent="0.3">
      <c r="A2156" s="22" t="str">
        <f t="shared" si="133"/>
        <v>2021 ALL D85</v>
      </c>
      <c r="B2156" s="7">
        <f>'2019 ALL N OLDER D95'!$B$2</f>
        <v>46121</v>
      </c>
      <c r="C2156" s="7">
        <f>'2019 ALL N OLDER D95'!$C$2</f>
        <v>46127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909</v>
      </c>
      <c r="I2156" s="6" t="s">
        <v>24172</v>
      </c>
      <c r="J2156" s="6" t="s">
        <v>8124</v>
      </c>
      <c r="K2156" s="6" t="s">
        <v>8122</v>
      </c>
      <c r="L2156" s="6" t="s">
        <v>8125</v>
      </c>
      <c r="M2156" s="8">
        <v>99900</v>
      </c>
      <c r="N2156" s="23">
        <f t="shared" si="134"/>
        <v>0.85</v>
      </c>
      <c r="O2156" s="8">
        <f t="shared" si="135"/>
        <v>13485.000000000002</v>
      </c>
      <c r="P2156" s="22" t="str">
        <f t="shared" si="136"/>
        <v>PERCENTAGE</v>
      </c>
    </row>
    <row r="2157" spans="1:16" x14ac:dyDescent="0.3">
      <c r="A2157" s="22" t="str">
        <f t="shared" si="133"/>
        <v>2021 ALL D85</v>
      </c>
      <c r="B2157" s="7">
        <f>'2019 ALL N OLDER D95'!$B$2</f>
        <v>46121</v>
      </c>
      <c r="C2157" s="7">
        <f>'2019 ALL N OLDER D95'!$C$2</f>
        <v>46127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909</v>
      </c>
      <c r="I2157" s="6" t="s">
        <v>24172</v>
      </c>
      <c r="J2157" s="6" t="s">
        <v>8126</v>
      </c>
      <c r="K2157" s="6" t="s">
        <v>8122</v>
      </c>
      <c r="L2157" s="6" t="s">
        <v>8127</v>
      </c>
      <c r="M2157" s="8">
        <v>99900</v>
      </c>
      <c r="N2157" s="23">
        <f t="shared" si="134"/>
        <v>0.85</v>
      </c>
      <c r="O2157" s="8">
        <f t="shared" si="135"/>
        <v>13485.000000000002</v>
      </c>
      <c r="P2157" s="22" t="str">
        <f t="shared" si="136"/>
        <v>PERCENTAGE</v>
      </c>
    </row>
    <row r="2158" spans="1:16" x14ac:dyDescent="0.3">
      <c r="A2158" s="22" t="str">
        <f t="shared" si="133"/>
        <v>2021 ALL D85</v>
      </c>
      <c r="B2158" s="7">
        <f>'2019 ALL N OLDER D95'!$B$2</f>
        <v>46121</v>
      </c>
      <c r="C2158" s="7">
        <f>'2019 ALL N OLDER D95'!$C$2</f>
        <v>46127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909</v>
      </c>
      <c r="I2158" s="6" t="s">
        <v>24172</v>
      </c>
      <c r="J2158" s="6" t="s">
        <v>8128</v>
      </c>
      <c r="K2158" s="6" t="s">
        <v>8122</v>
      </c>
      <c r="L2158" s="6" t="s">
        <v>8129</v>
      </c>
      <c r="M2158" s="8">
        <v>99900</v>
      </c>
      <c r="N2158" s="23">
        <f t="shared" si="134"/>
        <v>0.85</v>
      </c>
      <c r="O2158" s="8">
        <f t="shared" si="135"/>
        <v>13485.000000000002</v>
      </c>
      <c r="P2158" s="22" t="str">
        <f t="shared" si="136"/>
        <v>PERCENTAGE</v>
      </c>
    </row>
    <row r="2159" spans="1:16" x14ac:dyDescent="0.3">
      <c r="A2159" s="22" t="str">
        <f t="shared" si="133"/>
        <v>2021 ALL D85</v>
      </c>
      <c r="B2159" s="7">
        <f>'2019 ALL N OLDER D95'!$B$2</f>
        <v>46121</v>
      </c>
      <c r="C2159" s="7">
        <f>'2019 ALL N OLDER D95'!$C$2</f>
        <v>46127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909</v>
      </c>
      <c r="I2159" s="6" t="s">
        <v>24172</v>
      </c>
      <c r="J2159" s="6" t="s">
        <v>8130</v>
      </c>
      <c r="K2159" s="6" t="s">
        <v>8131</v>
      </c>
      <c r="L2159" s="6" t="s">
        <v>8132</v>
      </c>
      <c r="M2159" s="8">
        <v>99900</v>
      </c>
      <c r="N2159" s="23">
        <f t="shared" si="134"/>
        <v>0.85</v>
      </c>
      <c r="O2159" s="8">
        <f t="shared" si="135"/>
        <v>13485.000000000002</v>
      </c>
      <c r="P2159" s="22" t="str">
        <f t="shared" si="136"/>
        <v>PERCENTAGE</v>
      </c>
    </row>
    <row r="2160" spans="1:16" x14ac:dyDescent="0.3">
      <c r="A2160" s="22" t="str">
        <f t="shared" si="133"/>
        <v>2021 ALL D85</v>
      </c>
      <c r="B2160" s="7">
        <f>'2019 ALL N OLDER D95'!$B$2</f>
        <v>46121</v>
      </c>
      <c r="C2160" s="7">
        <f>'2019 ALL N OLDER D95'!$C$2</f>
        <v>46127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909</v>
      </c>
      <c r="I2160" s="6" t="s">
        <v>24172</v>
      </c>
      <c r="J2160" s="6" t="s">
        <v>8133</v>
      </c>
      <c r="K2160" s="6" t="s">
        <v>8131</v>
      </c>
      <c r="L2160" s="6" t="s">
        <v>8134</v>
      </c>
      <c r="M2160" s="8">
        <v>99900</v>
      </c>
      <c r="N2160" s="23">
        <f t="shared" si="134"/>
        <v>0.85</v>
      </c>
      <c r="O2160" s="8">
        <f t="shared" si="135"/>
        <v>13485.000000000002</v>
      </c>
      <c r="P2160" s="22" t="str">
        <f t="shared" si="136"/>
        <v>PERCENTAGE</v>
      </c>
    </row>
    <row r="2161" spans="1:16" x14ac:dyDescent="0.3">
      <c r="A2161" s="22" t="str">
        <f t="shared" si="133"/>
        <v>2021 ALL D85</v>
      </c>
      <c r="B2161" s="7">
        <f>'2019 ALL N OLDER D95'!$B$2</f>
        <v>46121</v>
      </c>
      <c r="C2161" s="7">
        <f>'2019 ALL N OLDER D95'!$C$2</f>
        <v>46127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909</v>
      </c>
      <c r="I2161" s="6" t="s">
        <v>24172</v>
      </c>
      <c r="J2161" s="6" t="s">
        <v>8135</v>
      </c>
      <c r="K2161" s="6" t="s">
        <v>8131</v>
      </c>
      <c r="L2161" s="6" t="s">
        <v>8136</v>
      </c>
      <c r="M2161" s="8">
        <v>99900</v>
      </c>
      <c r="N2161" s="23">
        <f t="shared" si="134"/>
        <v>0.85</v>
      </c>
      <c r="O2161" s="8">
        <f t="shared" si="135"/>
        <v>13485.000000000002</v>
      </c>
      <c r="P2161" s="22" t="str">
        <f t="shared" si="136"/>
        <v>PERCENTAGE</v>
      </c>
    </row>
    <row r="2162" spans="1:16" x14ac:dyDescent="0.3">
      <c r="A2162" s="22" t="str">
        <f t="shared" si="133"/>
        <v>2021 ALL D85</v>
      </c>
      <c r="B2162" s="7">
        <f>'2019 ALL N OLDER D95'!$B$2</f>
        <v>46121</v>
      </c>
      <c r="C2162" s="7">
        <f>'2019 ALL N OLDER D95'!$C$2</f>
        <v>46127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909</v>
      </c>
      <c r="I2162" s="6" t="s">
        <v>24172</v>
      </c>
      <c r="J2162" s="6" t="s">
        <v>8137</v>
      </c>
      <c r="K2162" s="6" t="s">
        <v>8131</v>
      </c>
      <c r="L2162" s="6" t="s">
        <v>8138</v>
      </c>
      <c r="M2162" s="8">
        <v>99900</v>
      </c>
      <c r="N2162" s="23">
        <f t="shared" si="134"/>
        <v>0.85</v>
      </c>
      <c r="O2162" s="8">
        <f t="shared" si="135"/>
        <v>13485.000000000002</v>
      </c>
      <c r="P2162" s="22" t="str">
        <f t="shared" si="136"/>
        <v>PERCENTAGE</v>
      </c>
    </row>
    <row r="2163" spans="1:16" x14ac:dyDescent="0.3">
      <c r="A2163" s="22" t="str">
        <f t="shared" si="133"/>
        <v>2021 ALL D85</v>
      </c>
      <c r="B2163" s="7">
        <f>'2019 ALL N OLDER D95'!$B$2</f>
        <v>46121</v>
      </c>
      <c r="C2163" s="7">
        <f>'2019 ALL N OLDER D95'!$C$2</f>
        <v>46127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909</v>
      </c>
      <c r="I2163" s="6" t="s">
        <v>24172</v>
      </c>
      <c r="J2163" s="6" t="s">
        <v>8139</v>
      </c>
      <c r="K2163" s="6" t="s">
        <v>8131</v>
      </c>
      <c r="L2163" s="6" t="s">
        <v>8140</v>
      </c>
      <c r="M2163" s="8">
        <v>99900</v>
      </c>
      <c r="N2163" s="23">
        <f t="shared" si="134"/>
        <v>0.85</v>
      </c>
      <c r="O2163" s="8">
        <f t="shared" si="135"/>
        <v>13485.000000000002</v>
      </c>
      <c r="P2163" s="22" t="str">
        <f t="shared" si="136"/>
        <v>PERCENTAGE</v>
      </c>
    </row>
    <row r="2164" spans="1:16" x14ac:dyDescent="0.3">
      <c r="A2164" s="22" t="str">
        <f t="shared" si="133"/>
        <v>2021 ALL D85</v>
      </c>
      <c r="B2164" s="7">
        <f>'2019 ALL N OLDER D95'!$B$2</f>
        <v>46121</v>
      </c>
      <c r="C2164" s="7">
        <f>'2019 ALL N OLDER D95'!$C$2</f>
        <v>46127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909</v>
      </c>
      <c r="I2164" s="6" t="s">
        <v>24172</v>
      </c>
      <c r="J2164" s="6" t="s">
        <v>8141</v>
      </c>
      <c r="K2164" s="6" t="s">
        <v>8131</v>
      </c>
      <c r="L2164" s="6" t="s">
        <v>8142</v>
      </c>
      <c r="M2164" s="8">
        <v>99900</v>
      </c>
      <c r="N2164" s="23">
        <f t="shared" si="134"/>
        <v>0.85</v>
      </c>
      <c r="O2164" s="8">
        <f t="shared" si="135"/>
        <v>13485.000000000002</v>
      </c>
      <c r="P2164" s="22" t="str">
        <f t="shared" si="136"/>
        <v>PERCENTAGE</v>
      </c>
    </row>
    <row r="2165" spans="1:16" x14ac:dyDescent="0.3">
      <c r="A2165" s="22" t="str">
        <f t="shared" si="133"/>
        <v>2021 ALL D85</v>
      </c>
      <c r="B2165" s="7">
        <f>'2019 ALL N OLDER D95'!$B$2</f>
        <v>46121</v>
      </c>
      <c r="C2165" s="7">
        <f>'2019 ALL N OLDER D95'!$C$2</f>
        <v>46127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909</v>
      </c>
      <c r="I2165" s="6" t="s">
        <v>24172</v>
      </c>
      <c r="J2165" s="6" t="s">
        <v>8143</v>
      </c>
      <c r="K2165" s="6" t="s">
        <v>8131</v>
      </c>
      <c r="L2165" s="6" t="s">
        <v>8144</v>
      </c>
      <c r="M2165" s="8">
        <v>99900</v>
      </c>
      <c r="N2165" s="23">
        <f t="shared" si="134"/>
        <v>0.85</v>
      </c>
      <c r="O2165" s="8">
        <f t="shared" si="135"/>
        <v>13485.000000000002</v>
      </c>
      <c r="P2165" s="22" t="str">
        <f t="shared" si="136"/>
        <v>PERCENTAGE</v>
      </c>
    </row>
    <row r="2166" spans="1:16" x14ac:dyDescent="0.3">
      <c r="A2166" s="22" t="str">
        <f t="shared" si="133"/>
        <v>2021 ALL D85</v>
      </c>
      <c r="B2166" s="7">
        <f>'2019 ALL N OLDER D95'!$B$2</f>
        <v>46121</v>
      </c>
      <c r="C2166" s="7">
        <f>'2019 ALL N OLDER D95'!$C$2</f>
        <v>46127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909</v>
      </c>
      <c r="I2166" s="6" t="s">
        <v>24172</v>
      </c>
      <c r="J2166" s="6" t="s">
        <v>8145</v>
      </c>
      <c r="K2166" s="6" t="s">
        <v>8131</v>
      </c>
      <c r="L2166" s="6" t="s">
        <v>8146</v>
      </c>
      <c r="M2166" s="8">
        <v>99900</v>
      </c>
      <c r="N2166" s="23">
        <f t="shared" si="134"/>
        <v>0.85</v>
      </c>
      <c r="O2166" s="8">
        <f t="shared" si="135"/>
        <v>13485.000000000002</v>
      </c>
      <c r="P2166" s="22" t="str">
        <f t="shared" si="136"/>
        <v>PERCENTAGE</v>
      </c>
    </row>
    <row r="2167" spans="1:16" x14ac:dyDescent="0.3">
      <c r="A2167" s="22" t="str">
        <f t="shared" si="133"/>
        <v>2021 ALL D85</v>
      </c>
      <c r="B2167" s="7">
        <f>'2019 ALL N OLDER D95'!$B$2</f>
        <v>46121</v>
      </c>
      <c r="C2167" s="7">
        <f>'2019 ALL N OLDER D95'!$C$2</f>
        <v>46127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186</v>
      </c>
      <c r="I2167" s="6" t="s">
        <v>24172</v>
      </c>
      <c r="J2167" s="6" t="s">
        <v>8147</v>
      </c>
      <c r="K2167" s="6" t="s">
        <v>8148</v>
      </c>
      <c r="L2167" s="6" t="s">
        <v>8149</v>
      </c>
      <c r="M2167" s="8">
        <v>99900</v>
      </c>
      <c r="N2167" s="23">
        <f t="shared" si="134"/>
        <v>0.85</v>
      </c>
      <c r="O2167" s="8">
        <f t="shared" si="135"/>
        <v>13485.000000000002</v>
      </c>
      <c r="P2167" s="22" t="str">
        <f t="shared" si="136"/>
        <v>PERCENTAGE</v>
      </c>
    </row>
    <row r="2168" spans="1:16" x14ac:dyDescent="0.3">
      <c r="A2168" s="22" t="str">
        <f t="shared" si="133"/>
        <v>2021 ALL D85</v>
      </c>
      <c r="B2168" s="7">
        <f>'2019 ALL N OLDER D95'!$B$2</f>
        <v>46121</v>
      </c>
      <c r="C2168" s="7">
        <f>'2019 ALL N OLDER D95'!$C$2</f>
        <v>46127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186</v>
      </c>
      <c r="I2168" s="6" t="s">
        <v>24172</v>
      </c>
      <c r="J2168" s="6" t="s">
        <v>8150</v>
      </c>
      <c r="K2168" s="6" t="s">
        <v>8148</v>
      </c>
      <c r="L2168" s="6" t="s">
        <v>8151</v>
      </c>
      <c r="M2168" s="8">
        <v>99900</v>
      </c>
      <c r="N2168" s="23">
        <f t="shared" si="134"/>
        <v>0.85</v>
      </c>
      <c r="O2168" s="8">
        <f t="shared" si="135"/>
        <v>13485.000000000002</v>
      </c>
      <c r="P2168" s="22" t="str">
        <f t="shared" si="136"/>
        <v>PERCENTAGE</v>
      </c>
    </row>
    <row r="2169" spans="1:16" x14ac:dyDescent="0.3">
      <c r="A2169" s="22" t="str">
        <f t="shared" si="133"/>
        <v>2021 ALL D85</v>
      </c>
      <c r="B2169" s="7">
        <f>'2019 ALL N OLDER D95'!$B$2</f>
        <v>46121</v>
      </c>
      <c r="C2169" s="7">
        <f>'2019 ALL N OLDER D95'!$C$2</f>
        <v>46127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186</v>
      </c>
      <c r="I2169" s="6" t="s">
        <v>24172</v>
      </c>
      <c r="J2169" s="6" t="s">
        <v>8152</v>
      </c>
      <c r="K2169" s="6" t="s">
        <v>8148</v>
      </c>
      <c r="L2169" s="6" t="s">
        <v>8153</v>
      </c>
      <c r="M2169" s="8">
        <v>99900</v>
      </c>
      <c r="N2169" s="23">
        <f t="shared" si="134"/>
        <v>0.85</v>
      </c>
      <c r="O2169" s="8">
        <f t="shared" si="135"/>
        <v>13485.000000000002</v>
      </c>
      <c r="P2169" s="22" t="str">
        <f t="shared" si="136"/>
        <v>PERCENTAGE</v>
      </c>
    </row>
    <row r="2170" spans="1:16" x14ac:dyDescent="0.3">
      <c r="A2170" s="22" t="str">
        <f t="shared" si="133"/>
        <v>2021 ALL D85</v>
      </c>
      <c r="B2170" s="7">
        <f>'2019 ALL N OLDER D95'!$B$2</f>
        <v>46121</v>
      </c>
      <c r="C2170" s="7">
        <f>'2019 ALL N OLDER D95'!$C$2</f>
        <v>46127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186</v>
      </c>
      <c r="I2170" s="6" t="s">
        <v>24172</v>
      </c>
      <c r="J2170" s="6" t="s">
        <v>8154</v>
      </c>
      <c r="K2170" s="6" t="s">
        <v>8148</v>
      </c>
      <c r="L2170" s="6" t="s">
        <v>8155</v>
      </c>
      <c r="M2170" s="8">
        <v>99900</v>
      </c>
      <c r="N2170" s="23">
        <f t="shared" si="134"/>
        <v>0.85</v>
      </c>
      <c r="O2170" s="8">
        <f t="shared" si="135"/>
        <v>13485.000000000002</v>
      </c>
      <c r="P2170" s="22" t="str">
        <f t="shared" si="136"/>
        <v>PERCENTAGE</v>
      </c>
    </row>
    <row r="2171" spans="1:16" x14ac:dyDescent="0.3">
      <c r="A2171" s="22" t="str">
        <f t="shared" si="133"/>
        <v>2021 ALL D85</v>
      </c>
      <c r="B2171" s="7">
        <f>'2019 ALL N OLDER D95'!$B$2</f>
        <v>46121</v>
      </c>
      <c r="C2171" s="7">
        <f>'2019 ALL N OLDER D95'!$C$2</f>
        <v>46127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186</v>
      </c>
      <c r="I2171" s="6" t="s">
        <v>24172</v>
      </c>
      <c r="J2171" s="6" t="s">
        <v>8156</v>
      </c>
      <c r="K2171" s="6" t="s">
        <v>8148</v>
      </c>
      <c r="L2171" s="6" t="s">
        <v>8157</v>
      </c>
      <c r="M2171" s="8">
        <v>99900</v>
      </c>
      <c r="N2171" s="23">
        <f t="shared" si="134"/>
        <v>0.85</v>
      </c>
      <c r="O2171" s="8">
        <f t="shared" si="135"/>
        <v>13485.000000000002</v>
      </c>
      <c r="P2171" s="22" t="str">
        <f t="shared" si="136"/>
        <v>PERCENTAGE</v>
      </c>
    </row>
    <row r="2172" spans="1:16" x14ac:dyDescent="0.3">
      <c r="A2172" s="22" t="str">
        <f t="shared" si="133"/>
        <v>2021 ALL D85</v>
      </c>
      <c r="B2172" s="7">
        <f>'2019 ALL N OLDER D95'!$B$2</f>
        <v>46121</v>
      </c>
      <c r="C2172" s="7">
        <f>'2019 ALL N OLDER D95'!$C$2</f>
        <v>46127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186</v>
      </c>
      <c r="I2172" s="6" t="s">
        <v>24172</v>
      </c>
      <c r="J2172" s="6" t="s">
        <v>8158</v>
      </c>
      <c r="K2172" s="6" t="s">
        <v>8148</v>
      </c>
      <c r="L2172" s="6" t="s">
        <v>8159</v>
      </c>
      <c r="M2172" s="8">
        <v>99900</v>
      </c>
      <c r="N2172" s="23">
        <f t="shared" si="134"/>
        <v>0.85</v>
      </c>
      <c r="O2172" s="8">
        <f t="shared" si="135"/>
        <v>13485.000000000002</v>
      </c>
      <c r="P2172" s="22" t="str">
        <f t="shared" si="136"/>
        <v>PERCENTAGE</v>
      </c>
    </row>
    <row r="2173" spans="1:16" x14ac:dyDescent="0.3">
      <c r="A2173" s="22" t="str">
        <f t="shared" si="133"/>
        <v>2021 ALL D85</v>
      </c>
      <c r="B2173" s="7">
        <f>'2019 ALL N OLDER D95'!$B$2</f>
        <v>46121</v>
      </c>
      <c r="C2173" s="7">
        <f>'2019 ALL N OLDER D95'!$C$2</f>
        <v>46127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186</v>
      </c>
      <c r="I2173" s="6" t="s">
        <v>24172</v>
      </c>
      <c r="J2173" s="6" t="s">
        <v>8160</v>
      </c>
      <c r="K2173" s="6" t="s">
        <v>8148</v>
      </c>
      <c r="L2173" s="6" t="s">
        <v>8161</v>
      </c>
      <c r="M2173" s="8">
        <v>99900</v>
      </c>
      <c r="N2173" s="23">
        <f t="shared" si="134"/>
        <v>0.85</v>
      </c>
      <c r="O2173" s="8">
        <f t="shared" si="135"/>
        <v>13485.000000000002</v>
      </c>
      <c r="P2173" s="22" t="str">
        <f t="shared" si="136"/>
        <v>PERCENTAGE</v>
      </c>
    </row>
    <row r="2174" spans="1:16" x14ac:dyDescent="0.3">
      <c r="A2174" s="22" t="str">
        <f t="shared" si="133"/>
        <v>2021 ALL D85</v>
      </c>
      <c r="B2174" s="7">
        <f>'2019 ALL N OLDER D95'!$B$2</f>
        <v>46121</v>
      </c>
      <c r="C2174" s="7">
        <f>'2019 ALL N OLDER D95'!$C$2</f>
        <v>46127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186</v>
      </c>
      <c r="I2174" s="6" t="s">
        <v>24172</v>
      </c>
      <c r="J2174" s="6" t="s">
        <v>8162</v>
      </c>
      <c r="K2174" s="6" t="s">
        <v>8148</v>
      </c>
      <c r="L2174" s="6" t="s">
        <v>8163</v>
      </c>
      <c r="M2174" s="8">
        <v>99900</v>
      </c>
      <c r="N2174" s="23">
        <f t="shared" si="134"/>
        <v>0.85</v>
      </c>
      <c r="O2174" s="8">
        <f t="shared" si="135"/>
        <v>13485.000000000002</v>
      </c>
      <c r="P2174" s="22" t="str">
        <f t="shared" si="136"/>
        <v>PERCENTAGE</v>
      </c>
    </row>
    <row r="2175" spans="1:16" x14ac:dyDescent="0.3">
      <c r="A2175" s="22" t="str">
        <f t="shared" si="133"/>
        <v>2021 ALL D85</v>
      </c>
      <c r="B2175" s="7">
        <f>'2019 ALL N OLDER D95'!$B$2</f>
        <v>46121</v>
      </c>
      <c r="C2175" s="7">
        <f>'2019 ALL N OLDER D95'!$C$2</f>
        <v>46127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186</v>
      </c>
      <c r="I2175" s="6" t="s">
        <v>24172</v>
      </c>
      <c r="J2175" s="6" t="s">
        <v>8164</v>
      </c>
      <c r="K2175" s="6" t="s">
        <v>8165</v>
      </c>
      <c r="L2175" s="6" t="s">
        <v>8166</v>
      </c>
      <c r="M2175" s="8">
        <v>99900</v>
      </c>
      <c r="N2175" s="23">
        <f t="shared" si="134"/>
        <v>0.85</v>
      </c>
      <c r="O2175" s="8">
        <f t="shared" si="135"/>
        <v>13485.000000000002</v>
      </c>
      <c r="P2175" s="22" t="str">
        <f t="shared" si="136"/>
        <v>PERCENTAGE</v>
      </c>
    </row>
    <row r="2176" spans="1:16" x14ac:dyDescent="0.3">
      <c r="A2176" s="22" t="str">
        <f t="shared" si="133"/>
        <v>2021 ALL D85</v>
      </c>
      <c r="B2176" s="7">
        <f>'2019 ALL N OLDER D95'!$B$2</f>
        <v>46121</v>
      </c>
      <c r="C2176" s="7">
        <f>'2019 ALL N OLDER D95'!$C$2</f>
        <v>46127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186</v>
      </c>
      <c r="I2176" s="6" t="s">
        <v>24172</v>
      </c>
      <c r="J2176" s="6" t="s">
        <v>8167</v>
      </c>
      <c r="K2176" s="6" t="s">
        <v>8165</v>
      </c>
      <c r="L2176" s="6" t="s">
        <v>8168</v>
      </c>
      <c r="M2176" s="8">
        <v>99900</v>
      </c>
      <c r="N2176" s="23">
        <f t="shared" si="134"/>
        <v>0.85</v>
      </c>
      <c r="O2176" s="8">
        <f t="shared" si="135"/>
        <v>13485.000000000002</v>
      </c>
      <c r="P2176" s="22" t="str">
        <f t="shared" si="136"/>
        <v>PERCENTAGE</v>
      </c>
    </row>
    <row r="2177" spans="1:16" x14ac:dyDescent="0.3">
      <c r="A2177" s="22" t="str">
        <f t="shared" si="133"/>
        <v>2021 ALL D85</v>
      </c>
      <c r="B2177" s="7">
        <f>'2019 ALL N OLDER D95'!$B$2</f>
        <v>46121</v>
      </c>
      <c r="C2177" s="7">
        <f>'2019 ALL N OLDER D95'!$C$2</f>
        <v>46127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186</v>
      </c>
      <c r="I2177" s="6" t="s">
        <v>24172</v>
      </c>
      <c r="J2177" s="6" t="s">
        <v>8169</v>
      </c>
      <c r="K2177" s="6" t="s">
        <v>8165</v>
      </c>
      <c r="L2177" s="6" t="s">
        <v>8170</v>
      </c>
      <c r="M2177" s="8">
        <v>99900</v>
      </c>
      <c r="N2177" s="23">
        <f t="shared" si="134"/>
        <v>0.85</v>
      </c>
      <c r="O2177" s="8">
        <f t="shared" si="135"/>
        <v>13485.000000000002</v>
      </c>
      <c r="P2177" s="22" t="str">
        <f t="shared" si="136"/>
        <v>PERCENTAGE</v>
      </c>
    </row>
    <row r="2178" spans="1:16" x14ac:dyDescent="0.3">
      <c r="A2178" s="22" t="str">
        <f t="shared" si="133"/>
        <v>2021 ALL D85</v>
      </c>
      <c r="B2178" s="7">
        <f>'2019 ALL N OLDER D95'!$B$2</f>
        <v>46121</v>
      </c>
      <c r="C2178" s="7">
        <f>'2019 ALL N OLDER D95'!$C$2</f>
        <v>46127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186</v>
      </c>
      <c r="I2178" s="6" t="s">
        <v>24172</v>
      </c>
      <c r="J2178" s="6" t="s">
        <v>8171</v>
      </c>
      <c r="K2178" s="6" t="s">
        <v>8165</v>
      </c>
      <c r="L2178" s="6" t="s">
        <v>8172</v>
      </c>
      <c r="M2178" s="8">
        <v>99900</v>
      </c>
      <c r="N2178" s="23">
        <f t="shared" si="134"/>
        <v>0.85</v>
      </c>
      <c r="O2178" s="8">
        <f t="shared" si="135"/>
        <v>13485.000000000002</v>
      </c>
      <c r="P2178" s="22" t="str">
        <f t="shared" si="136"/>
        <v>PERCENTAGE</v>
      </c>
    </row>
    <row r="2179" spans="1:16" x14ac:dyDescent="0.3">
      <c r="A2179" s="22" t="str">
        <f t="shared" si="133"/>
        <v>2021 ALL D85</v>
      </c>
      <c r="B2179" s="7">
        <f>'2019 ALL N OLDER D95'!$B$2</f>
        <v>46121</v>
      </c>
      <c r="C2179" s="7">
        <f>'2019 ALL N OLDER D95'!$C$2</f>
        <v>46127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186</v>
      </c>
      <c r="I2179" s="6" t="s">
        <v>24172</v>
      </c>
      <c r="J2179" s="6" t="s">
        <v>8173</v>
      </c>
      <c r="K2179" s="6" t="s">
        <v>8165</v>
      </c>
      <c r="L2179" s="6" t="s">
        <v>8166</v>
      </c>
      <c r="M2179" s="8">
        <v>99900</v>
      </c>
      <c r="N2179" s="23">
        <f t="shared" si="134"/>
        <v>0.85</v>
      </c>
      <c r="O2179" s="8">
        <f t="shared" si="135"/>
        <v>13485.000000000002</v>
      </c>
      <c r="P2179" s="22" t="str">
        <f t="shared" si="136"/>
        <v>PERCENTAGE</v>
      </c>
    </row>
    <row r="2180" spans="1:16" x14ac:dyDescent="0.3">
      <c r="A2180" s="22" t="str">
        <f t="shared" ref="A2180:A2243" si="137">$A$2</f>
        <v>2021 ALL D85</v>
      </c>
      <c r="B2180" s="7">
        <f>'2019 ALL N OLDER D95'!$B$2</f>
        <v>46121</v>
      </c>
      <c r="C2180" s="7">
        <f>'2019 ALL N OLDER D95'!$C$2</f>
        <v>46127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186</v>
      </c>
      <c r="I2180" s="6" t="s">
        <v>24172</v>
      </c>
      <c r="J2180" s="6" t="s">
        <v>8174</v>
      </c>
      <c r="K2180" s="6" t="s">
        <v>8165</v>
      </c>
      <c r="L2180" s="6" t="s">
        <v>8168</v>
      </c>
      <c r="M2180" s="8">
        <v>99900</v>
      </c>
      <c r="N2180" s="23">
        <f t="shared" ref="N2180:N2243" si="138">$N2179</f>
        <v>0.85</v>
      </c>
      <c r="O2180" s="8">
        <f t="shared" ref="O2180:O2243" si="139">$O2179</f>
        <v>13485.000000000002</v>
      </c>
      <c r="P2180" s="22" t="str">
        <f t="shared" ref="P2180:P2243" si="140">$P2179</f>
        <v>PERCENTAGE</v>
      </c>
    </row>
    <row r="2181" spans="1:16" x14ac:dyDescent="0.3">
      <c r="A2181" s="22" t="str">
        <f t="shared" si="137"/>
        <v>2021 ALL D85</v>
      </c>
      <c r="B2181" s="7">
        <f>'2019 ALL N OLDER D95'!$B$2</f>
        <v>46121</v>
      </c>
      <c r="C2181" s="7">
        <f>'2019 ALL N OLDER D95'!$C$2</f>
        <v>46127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186</v>
      </c>
      <c r="I2181" s="6" t="s">
        <v>24172</v>
      </c>
      <c r="J2181" s="6" t="s">
        <v>8175</v>
      </c>
      <c r="K2181" s="6" t="s">
        <v>8165</v>
      </c>
      <c r="L2181" s="6" t="s">
        <v>8170</v>
      </c>
      <c r="M2181" s="8">
        <v>99900</v>
      </c>
      <c r="N2181" s="23">
        <f t="shared" si="138"/>
        <v>0.85</v>
      </c>
      <c r="O2181" s="8">
        <f t="shared" si="139"/>
        <v>13485.000000000002</v>
      </c>
      <c r="P2181" s="22" t="str">
        <f t="shared" si="140"/>
        <v>PERCENTAGE</v>
      </c>
    </row>
    <row r="2182" spans="1:16" x14ac:dyDescent="0.3">
      <c r="A2182" s="22" t="str">
        <f t="shared" si="137"/>
        <v>2021 ALL D85</v>
      </c>
      <c r="B2182" s="7">
        <f>'2019 ALL N OLDER D95'!$B$2</f>
        <v>46121</v>
      </c>
      <c r="C2182" s="7">
        <f>'2019 ALL N OLDER D95'!$C$2</f>
        <v>46127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186</v>
      </c>
      <c r="I2182" s="6" t="s">
        <v>24172</v>
      </c>
      <c r="J2182" s="6" t="s">
        <v>8176</v>
      </c>
      <c r="K2182" s="6" t="s">
        <v>8165</v>
      </c>
      <c r="L2182" s="6" t="s">
        <v>8172</v>
      </c>
      <c r="M2182" s="8">
        <v>99900</v>
      </c>
      <c r="N2182" s="23">
        <f t="shared" si="138"/>
        <v>0.85</v>
      </c>
      <c r="O2182" s="8">
        <f t="shared" si="139"/>
        <v>13485.000000000002</v>
      </c>
      <c r="P2182" s="22" t="str">
        <f t="shared" si="140"/>
        <v>PERCENTAGE</v>
      </c>
    </row>
    <row r="2183" spans="1:16" x14ac:dyDescent="0.3">
      <c r="A2183" s="22" t="str">
        <f t="shared" si="137"/>
        <v>2021 ALL D85</v>
      </c>
      <c r="B2183" s="7">
        <f>'2019 ALL N OLDER D95'!$B$2</f>
        <v>46121</v>
      </c>
      <c r="C2183" s="7">
        <f>'2019 ALL N OLDER D95'!$C$2</f>
        <v>46127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186</v>
      </c>
      <c r="I2183" s="6" t="s">
        <v>24172</v>
      </c>
      <c r="J2183" s="6" t="s">
        <v>8177</v>
      </c>
      <c r="K2183" s="6" t="s">
        <v>8178</v>
      </c>
      <c r="L2183" s="6" t="s">
        <v>8179</v>
      </c>
      <c r="M2183" s="8">
        <v>99900</v>
      </c>
      <c r="N2183" s="23">
        <f t="shared" si="138"/>
        <v>0.85</v>
      </c>
      <c r="O2183" s="8">
        <f t="shared" si="139"/>
        <v>13485.000000000002</v>
      </c>
      <c r="P2183" s="22" t="str">
        <f t="shared" si="140"/>
        <v>PERCENTAGE</v>
      </c>
    </row>
    <row r="2184" spans="1:16" x14ac:dyDescent="0.3">
      <c r="A2184" s="22" t="str">
        <f t="shared" si="137"/>
        <v>2021 ALL D85</v>
      </c>
      <c r="B2184" s="7">
        <f>'2019 ALL N OLDER D95'!$B$2</f>
        <v>46121</v>
      </c>
      <c r="C2184" s="7">
        <f>'2019 ALL N OLDER D95'!$C$2</f>
        <v>46127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186</v>
      </c>
      <c r="I2184" s="6" t="s">
        <v>24172</v>
      </c>
      <c r="J2184" s="6" t="s">
        <v>8180</v>
      </c>
      <c r="K2184" s="6" t="s">
        <v>8178</v>
      </c>
      <c r="L2184" s="6" t="s">
        <v>8181</v>
      </c>
      <c r="M2184" s="8">
        <v>99900</v>
      </c>
      <c r="N2184" s="23">
        <f t="shared" si="138"/>
        <v>0.85</v>
      </c>
      <c r="O2184" s="8">
        <f t="shared" si="139"/>
        <v>13485.000000000002</v>
      </c>
      <c r="P2184" s="22" t="str">
        <f t="shared" si="140"/>
        <v>PERCENTAGE</v>
      </c>
    </row>
    <row r="2185" spans="1:16" x14ac:dyDescent="0.3">
      <c r="A2185" s="22" t="str">
        <f t="shared" si="137"/>
        <v>2021 ALL D85</v>
      </c>
      <c r="B2185" s="7">
        <f>'2019 ALL N OLDER D95'!$B$2</f>
        <v>46121</v>
      </c>
      <c r="C2185" s="7">
        <f>'2019 ALL N OLDER D95'!$C$2</f>
        <v>46127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186</v>
      </c>
      <c r="I2185" s="6" t="s">
        <v>24172</v>
      </c>
      <c r="J2185" s="6" t="s">
        <v>8182</v>
      </c>
      <c r="K2185" s="6" t="s">
        <v>8178</v>
      </c>
      <c r="L2185" s="6" t="s">
        <v>8183</v>
      </c>
      <c r="M2185" s="8">
        <v>99900</v>
      </c>
      <c r="N2185" s="23">
        <f t="shared" si="138"/>
        <v>0.85</v>
      </c>
      <c r="O2185" s="8">
        <f t="shared" si="139"/>
        <v>13485.000000000002</v>
      </c>
      <c r="P2185" s="22" t="str">
        <f t="shared" si="140"/>
        <v>PERCENTAGE</v>
      </c>
    </row>
    <row r="2186" spans="1:16" x14ac:dyDescent="0.3">
      <c r="A2186" s="22" t="str">
        <f t="shared" si="137"/>
        <v>2021 ALL D85</v>
      </c>
      <c r="B2186" s="7">
        <f>'2019 ALL N OLDER D95'!$B$2</f>
        <v>46121</v>
      </c>
      <c r="C2186" s="7">
        <f>'2019 ALL N OLDER D95'!$C$2</f>
        <v>46127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186</v>
      </c>
      <c r="I2186" s="6" t="s">
        <v>24172</v>
      </c>
      <c r="J2186" s="6" t="s">
        <v>8184</v>
      </c>
      <c r="K2186" s="6" t="s">
        <v>8178</v>
      </c>
      <c r="L2186" s="6" t="s">
        <v>8185</v>
      </c>
      <c r="M2186" s="8">
        <v>99900</v>
      </c>
      <c r="N2186" s="23">
        <f t="shared" si="138"/>
        <v>0.85</v>
      </c>
      <c r="O2186" s="8">
        <f t="shared" si="139"/>
        <v>13485.000000000002</v>
      </c>
      <c r="P2186" s="22" t="str">
        <f t="shared" si="140"/>
        <v>PERCENTAGE</v>
      </c>
    </row>
    <row r="2187" spans="1:16" x14ac:dyDescent="0.3">
      <c r="A2187" s="22" t="str">
        <f t="shared" si="137"/>
        <v>2021 ALL D85</v>
      </c>
      <c r="B2187" s="7">
        <f>'2019 ALL N OLDER D95'!$B$2</f>
        <v>46121</v>
      </c>
      <c r="C2187" s="7">
        <f>'2019 ALL N OLDER D95'!$C$2</f>
        <v>46127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186</v>
      </c>
      <c r="I2187" s="6" t="s">
        <v>24172</v>
      </c>
      <c r="J2187" s="6" t="s">
        <v>8186</v>
      </c>
      <c r="K2187" s="6" t="s">
        <v>8178</v>
      </c>
      <c r="L2187" s="6" t="s">
        <v>8187</v>
      </c>
      <c r="M2187" s="8">
        <v>99900</v>
      </c>
      <c r="N2187" s="23">
        <f t="shared" si="138"/>
        <v>0.85</v>
      </c>
      <c r="O2187" s="8">
        <f t="shared" si="139"/>
        <v>13485.000000000002</v>
      </c>
      <c r="P2187" s="22" t="str">
        <f t="shared" si="140"/>
        <v>PERCENTAGE</v>
      </c>
    </row>
    <row r="2188" spans="1:16" x14ac:dyDescent="0.3">
      <c r="A2188" s="22" t="str">
        <f t="shared" si="137"/>
        <v>2021 ALL D85</v>
      </c>
      <c r="B2188" s="7">
        <f>'2019 ALL N OLDER D95'!$B$2</f>
        <v>46121</v>
      </c>
      <c r="C2188" s="7">
        <f>'2019 ALL N OLDER D95'!$C$2</f>
        <v>46127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186</v>
      </c>
      <c r="I2188" s="6" t="s">
        <v>24172</v>
      </c>
      <c r="J2188" s="6" t="s">
        <v>8188</v>
      </c>
      <c r="K2188" s="6" t="s">
        <v>8178</v>
      </c>
      <c r="L2188" s="6" t="s">
        <v>8189</v>
      </c>
      <c r="M2188" s="8">
        <v>99900</v>
      </c>
      <c r="N2188" s="23">
        <f t="shared" si="138"/>
        <v>0.85</v>
      </c>
      <c r="O2188" s="8">
        <f t="shared" si="139"/>
        <v>13485.000000000002</v>
      </c>
      <c r="P2188" s="22" t="str">
        <f t="shared" si="140"/>
        <v>PERCENTAGE</v>
      </c>
    </row>
    <row r="2189" spans="1:16" x14ac:dyDescent="0.3">
      <c r="A2189" s="22" t="str">
        <f t="shared" si="137"/>
        <v>2021 ALL D85</v>
      </c>
      <c r="B2189" s="7">
        <f>'2019 ALL N OLDER D95'!$B$2</f>
        <v>46121</v>
      </c>
      <c r="C2189" s="7">
        <f>'2019 ALL N OLDER D95'!$C$2</f>
        <v>46127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186</v>
      </c>
      <c r="I2189" s="6" t="s">
        <v>24172</v>
      </c>
      <c r="J2189" s="6" t="s">
        <v>8190</v>
      </c>
      <c r="K2189" s="6" t="s">
        <v>8178</v>
      </c>
      <c r="L2189" s="6" t="s">
        <v>8191</v>
      </c>
      <c r="M2189" s="8">
        <v>99900</v>
      </c>
      <c r="N2189" s="23">
        <f t="shared" si="138"/>
        <v>0.85</v>
      </c>
      <c r="O2189" s="8">
        <f t="shared" si="139"/>
        <v>13485.000000000002</v>
      </c>
      <c r="P2189" s="22" t="str">
        <f t="shared" si="140"/>
        <v>PERCENTAGE</v>
      </c>
    </row>
    <row r="2190" spans="1:16" x14ac:dyDescent="0.3">
      <c r="A2190" s="22" t="str">
        <f t="shared" si="137"/>
        <v>2021 ALL D85</v>
      </c>
      <c r="B2190" s="7">
        <f>'2019 ALL N OLDER D95'!$B$2</f>
        <v>46121</v>
      </c>
      <c r="C2190" s="7">
        <f>'2019 ALL N OLDER D95'!$C$2</f>
        <v>46127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186</v>
      </c>
      <c r="I2190" s="6" t="s">
        <v>24172</v>
      </c>
      <c r="J2190" s="6" t="s">
        <v>8192</v>
      </c>
      <c r="K2190" s="6" t="s">
        <v>8178</v>
      </c>
      <c r="L2190" s="6" t="s">
        <v>8193</v>
      </c>
      <c r="M2190" s="8">
        <v>99900</v>
      </c>
      <c r="N2190" s="23">
        <f t="shared" si="138"/>
        <v>0.85</v>
      </c>
      <c r="O2190" s="8">
        <f t="shared" si="139"/>
        <v>13485.000000000002</v>
      </c>
      <c r="P2190" s="22" t="str">
        <f t="shared" si="140"/>
        <v>PERCENTAGE</v>
      </c>
    </row>
    <row r="2191" spans="1:16" x14ac:dyDescent="0.3">
      <c r="A2191" s="22" t="str">
        <f t="shared" si="137"/>
        <v>2021 ALL D85</v>
      </c>
      <c r="B2191" s="7">
        <f>'2019 ALL N OLDER D95'!$B$2</f>
        <v>46121</v>
      </c>
      <c r="C2191" s="7">
        <f>'2019 ALL N OLDER D95'!$C$2</f>
        <v>46127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186</v>
      </c>
      <c r="I2191" s="6" t="s">
        <v>24172</v>
      </c>
      <c r="J2191" s="6" t="s">
        <v>8194</v>
      </c>
      <c r="K2191" s="6" t="s">
        <v>8195</v>
      </c>
      <c r="L2191" s="6" t="s">
        <v>8196</v>
      </c>
      <c r="M2191" s="8">
        <v>99900</v>
      </c>
      <c r="N2191" s="23">
        <f t="shared" si="138"/>
        <v>0.85</v>
      </c>
      <c r="O2191" s="8">
        <f t="shared" si="139"/>
        <v>13485.000000000002</v>
      </c>
      <c r="P2191" s="22" t="str">
        <f t="shared" si="140"/>
        <v>PERCENTAGE</v>
      </c>
    </row>
    <row r="2192" spans="1:16" x14ac:dyDescent="0.3">
      <c r="A2192" s="22" t="str">
        <f t="shared" si="137"/>
        <v>2021 ALL D85</v>
      </c>
      <c r="B2192" s="7">
        <f>'2019 ALL N OLDER D95'!$B$2</f>
        <v>46121</v>
      </c>
      <c r="C2192" s="7">
        <f>'2019 ALL N OLDER D95'!$C$2</f>
        <v>46127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186</v>
      </c>
      <c r="I2192" s="6" t="s">
        <v>24172</v>
      </c>
      <c r="J2192" s="6" t="s">
        <v>8197</v>
      </c>
      <c r="K2192" s="6" t="s">
        <v>8195</v>
      </c>
      <c r="L2192" s="6" t="s">
        <v>8198</v>
      </c>
      <c r="M2192" s="8">
        <v>99900</v>
      </c>
      <c r="N2192" s="23">
        <f t="shared" si="138"/>
        <v>0.85</v>
      </c>
      <c r="O2192" s="8">
        <f t="shared" si="139"/>
        <v>13485.000000000002</v>
      </c>
      <c r="P2192" s="22" t="str">
        <f t="shared" si="140"/>
        <v>PERCENTAGE</v>
      </c>
    </row>
    <row r="2193" spans="1:16" x14ac:dyDescent="0.3">
      <c r="A2193" s="22" t="str">
        <f t="shared" si="137"/>
        <v>2021 ALL D85</v>
      </c>
      <c r="B2193" s="7">
        <f>'2019 ALL N OLDER D95'!$B$2</f>
        <v>46121</v>
      </c>
      <c r="C2193" s="7">
        <f>'2019 ALL N OLDER D95'!$C$2</f>
        <v>46127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186</v>
      </c>
      <c r="I2193" s="6" t="s">
        <v>24172</v>
      </c>
      <c r="J2193" s="6" t="s">
        <v>8199</v>
      </c>
      <c r="K2193" s="6" t="s">
        <v>8195</v>
      </c>
      <c r="L2193" s="6" t="s">
        <v>8200</v>
      </c>
      <c r="M2193" s="8">
        <v>99900</v>
      </c>
      <c r="N2193" s="23">
        <f t="shared" si="138"/>
        <v>0.85</v>
      </c>
      <c r="O2193" s="8">
        <f t="shared" si="139"/>
        <v>13485.000000000002</v>
      </c>
      <c r="P2193" s="22" t="str">
        <f t="shared" si="140"/>
        <v>PERCENTAGE</v>
      </c>
    </row>
    <row r="2194" spans="1:16" x14ac:dyDescent="0.3">
      <c r="A2194" s="22" t="str">
        <f t="shared" si="137"/>
        <v>2021 ALL D85</v>
      </c>
      <c r="B2194" s="7">
        <f>'2019 ALL N OLDER D95'!$B$2</f>
        <v>46121</v>
      </c>
      <c r="C2194" s="7">
        <f>'2019 ALL N OLDER D95'!$C$2</f>
        <v>46127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186</v>
      </c>
      <c r="I2194" s="6" t="s">
        <v>24172</v>
      </c>
      <c r="J2194" s="6" t="s">
        <v>8201</v>
      </c>
      <c r="K2194" s="6" t="s">
        <v>8195</v>
      </c>
      <c r="L2194" s="6" t="s">
        <v>8202</v>
      </c>
      <c r="M2194" s="8">
        <v>99900</v>
      </c>
      <c r="N2194" s="23">
        <f t="shared" si="138"/>
        <v>0.85</v>
      </c>
      <c r="O2194" s="8">
        <f t="shared" si="139"/>
        <v>13485.000000000002</v>
      </c>
      <c r="P2194" s="22" t="str">
        <f t="shared" si="140"/>
        <v>PERCENTAGE</v>
      </c>
    </row>
    <row r="2195" spans="1:16" x14ac:dyDescent="0.3">
      <c r="A2195" s="22" t="str">
        <f t="shared" si="137"/>
        <v>2021 ALL D85</v>
      </c>
      <c r="B2195" s="7">
        <f>'2019 ALL N OLDER D95'!$B$2</f>
        <v>46121</v>
      </c>
      <c r="C2195" s="7">
        <f>'2019 ALL N OLDER D95'!$C$2</f>
        <v>46127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186</v>
      </c>
      <c r="I2195" s="6" t="s">
        <v>24172</v>
      </c>
      <c r="J2195" s="6" t="s">
        <v>8203</v>
      </c>
      <c r="K2195" s="6" t="s">
        <v>8204</v>
      </c>
      <c r="L2195" s="6" t="s">
        <v>8205</v>
      </c>
      <c r="M2195" s="8">
        <v>99900</v>
      </c>
      <c r="N2195" s="23">
        <f t="shared" si="138"/>
        <v>0.85</v>
      </c>
      <c r="O2195" s="8">
        <f t="shared" si="139"/>
        <v>13485.000000000002</v>
      </c>
      <c r="P2195" s="22" t="str">
        <f t="shared" si="140"/>
        <v>PERCENTAGE</v>
      </c>
    </row>
    <row r="2196" spans="1:16" x14ac:dyDescent="0.3">
      <c r="A2196" s="22" t="str">
        <f t="shared" si="137"/>
        <v>2021 ALL D85</v>
      </c>
      <c r="B2196" s="7">
        <f>'2019 ALL N OLDER D95'!$B$2</f>
        <v>46121</v>
      </c>
      <c r="C2196" s="7">
        <f>'2019 ALL N OLDER D95'!$C$2</f>
        <v>46127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186</v>
      </c>
      <c r="I2196" s="6" t="s">
        <v>24172</v>
      </c>
      <c r="J2196" s="6" t="s">
        <v>8206</v>
      </c>
      <c r="K2196" s="6" t="s">
        <v>8204</v>
      </c>
      <c r="L2196" s="6" t="s">
        <v>8207</v>
      </c>
      <c r="M2196" s="8">
        <v>99900</v>
      </c>
      <c r="N2196" s="23">
        <f t="shared" si="138"/>
        <v>0.85</v>
      </c>
      <c r="O2196" s="8">
        <f t="shared" si="139"/>
        <v>13485.000000000002</v>
      </c>
      <c r="P2196" s="22" t="str">
        <f t="shared" si="140"/>
        <v>PERCENTAGE</v>
      </c>
    </row>
    <row r="2197" spans="1:16" x14ac:dyDescent="0.3">
      <c r="A2197" s="22" t="str">
        <f t="shared" si="137"/>
        <v>2021 ALL D85</v>
      </c>
      <c r="B2197" s="7">
        <f>'2019 ALL N OLDER D95'!$B$2</f>
        <v>46121</v>
      </c>
      <c r="C2197" s="7">
        <f>'2019 ALL N OLDER D95'!$C$2</f>
        <v>46127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186</v>
      </c>
      <c r="I2197" s="6" t="s">
        <v>24172</v>
      </c>
      <c r="J2197" s="6" t="s">
        <v>8208</v>
      </c>
      <c r="K2197" s="6" t="s">
        <v>8204</v>
      </c>
      <c r="L2197" s="6" t="s">
        <v>8209</v>
      </c>
      <c r="M2197" s="8">
        <v>99900</v>
      </c>
      <c r="N2197" s="23">
        <f t="shared" si="138"/>
        <v>0.85</v>
      </c>
      <c r="O2197" s="8">
        <f t="shared" si="139"/>
        <v>13485.000000000002</v>
      </c>
      <c r="P2197" s="22" t="str">
        <f t="shared" si="140"/>
        <v>PERCENTAGE</v>
      </c>
    </row>
    <row r="2198" spans="1:16" x14ac:dyDescent="0.3">
      <c r="A2198" s="22" t="str">
        <f t="shared" si="137"/>
        <v>2021 ALL D85</v>
      </c>
      <c r="B2198" s="7">
        <f>'2019 ALL N OLDER D95'!$B$2</f>
        <v>46121</v>
      </c>
      <c r="C2198" s="7">
        <f>'2019 ALL N OLDER D95'!$C$2</f>
        <v>46127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186</v>
      </c>
      <c r="I2198" s="6" t="s">
        <v>24172</v>
      </c>
      <c r="J2198" s="6" t="s">
        <v>8210</v>
      </c>
      <c r="K2198" s="6" t="s">
        <v>8204</v>
      </c>
      <c r="L2198" s="6" t="s">
        <v>8211</v>
      </c>
      <c r="M2198" s="8">
        <v>99900</v>
      </c>
      <c r="N2198" s="23">
        <f t="shared" si="138"/>
        <v>0.85</v>
      </c>
      <c r="O2198" s="8">
        <f t="shared" si="139"/>
        <v>13485.000000000002</v>
      </c>
      <c r="P2198" s="22" t="str">
        <f t="shared" si="140"/>
        <v>PERCENTAGE</v>
      </c>
    </row>
    <row r="2199" spans="1:16" x14ac:dyDescent="0.3">
      <c r="A2199" s="22" t="str">
        <f t="shared" si="137"/>
        <v>2021 ALL D85</v>
      </c>
      <c r="B2199" s="7">
        <f>'2019 ALL N OLDER D95'!$B$2</f>
        <v>46121</v>
      </c>
      <c r="C2199" s="7">
        <f>'2019 ALL N OLDER D95'!$C$2</f>
        <v>46127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186</v>
      </c>
      <c r="I2199" s="6" t="s">
        <v>24172</v>
      </c>
      <c r="J2199" s="6" t="s">
        <v>8212</v>
      </c>
      <c r="K2199" s="6" t="s">
        <v>8204</v>
      </c>
      <c r="L2199" s="6" t="s">
        <v>8213</v>
      </c>
      <c r="M2199" s="8">
        <v>99900</v>
      </c>
      <c r="N2199" s="23">
        <f t="shared" si="138"/>
        <v>0.85</v>
      </c>
      <c r="O2199" s="8">
        <f t="shared" si="139"/>
        <v>13485.000000000002</v>
      </c>
      <c r="P2199" s="22" t="str">
        <f t="shared" si="140"/>
        <v>PERCENTAGE</v>
      </c>
    </row>
    <row r="2200" spans="1:16" x14ac:dyDescent="0.3">
      <c r="A2200" s="22" t="str">
        <f t="shared" si="137"/>
        <v>2021 ALL D85</v>
      </c>
      <c r="B2200" s="7">
        <f>'2019 ALL N OLDER D95'!$B$2</f>
        <v>46121</v>
      </c>
      <c r="C2200" s="7">
        <f>'2019 ALL N OLDER D95'!$C$2</f>
        <v>46127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186</v>
      </c>
      <c r="I2200" s="6" t="s">
        <v>24172</v>
      </c>
      <c r="J2200" s="6" t="s">
        <v>8214</v>
      </c>
      <c r="K2200" s="6" t="s">
        <v>8204</v>
      </c>
      <c r="L2200" s="6" t="s">
        <v>8215</v>
      </c>
      <c r="M2200" s="8">
        <v>99900</v>
      </c>
      <c r="N2200" s="23">
        <f t="shared" si="138"/>
        <v>0.85</v>
      </c>
      <c r="O2200" s="8">
        <f t="shared" si="139"/>
        <v>13485.000000000002</v>
      </c>
      <c r="P2200" s="22" t="str">
        <f t="shared" si="140"/>
        <v>PERCENTAGE</v>
      </c>
    </row>
    <row r="2201" spans="1:16" x14ac:dyDescent="0.3">
      <c r="A2201" s="22" t="str">
        <f t="shared" si="137"/>
        <v>2021 ALL D85</v>
      </c>
      <c r="B2201" s="7">
        <f>'2019 ALL N OLDER D95'!$B$2</f>
        <v>46121</v>
      </c>
      <c r="C2201" s="7">
        <f>'2019 ALL N OLDER D95'!$C$2</f>
        <v>46127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186</v>
      </c>
      <c r="I2201" s="6" t="s">
        <v>24172</v>
      </c>
      <c r="J2201" s="6" t="s">
        <v>8216</v>
      </c>
      <c r="K2201" s="6" t="s">
        <v>8204</v>
      </c>
      <c r="L2201" s="6" t="s">
        <v>8217</v>
      </c>
      <c r="M2201" s="8">
        <v>99900</v>
      </c>
      <c r="N2201" s="23">
        <f t="shared" si="138"/>
        <v>0.85</v>
      </c>
      <c r="O2201" s="8">
        <f t="shared" si="139"/>
        <v>13485.000000000002</v>
      </c>
      <c r="P2201" s="22" t="str">
        <f t="shared" si="140"/>
        <v>PERCENTAGE</v>
      </c>
    </row>
    <row r="2202" spans="1:16" x14ac:dyDescent="0.3">
      <c r="A2202" s="22" t="str">
        <f t="shared" si="137"/>
        <v>2021 ALL D85</v>
      </c>
      <c r="B2202" s="7">
        <f>'2019 ALL N OLDER D95'!$B$2</f>
        <v>46121</v>
      </c>
      <c r="C2202" s="7">
        <f>'2019 ALL N OLDER D95'!$C$2</f>
        <v>46127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186</v>
      </c>
      <c r="I2202" s="6" t="s">
        <v>24172</v>
      </c>
      <c r="J2202" s="6" t="s">
        <v>8218</v>
      </c>
      <c r="K2202" s="6" t="s">
        <v>8204</v>
      </c>
      <c r="L2202" s="6" t="s">
        <v>8219</v>
      </c>
      <c r="M2202" s="8">
        <v>99900</v>
      </c>
      <c r="N2202" s="23">
        <f t="shared" si="138"/>
        <v>0.85</v>
      </c>
      <c r="O2202" s="8">
        <f t="shared" si="139"/>
        <v>13485.000000000002</v>
      </c>
      <c r="P2202" s="22" t="str">
        <f t="shared" si="140"/>
        <v>PERCENTAGE</v>
      </c>
    </row>
    <row r="2203" spans="1:16" x14ac:dyDescent="0.3">
      <c r="A2203" s="22" t="str">
        <f t="shared" si="137"/>
        <v>2021 ALL D85</v>
      </c>
      <c r="B2203" s="7">
        <f>'2019 ALL N OLDER D95'!$B$2</f>
        <v>46121</v>
      </c>
      <c r="C2203" s="7">
        <f>'2019 ALL N OLDER D95'!$C$2</f>
        <v>46127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186</v>
      </c>
      <c r="I2203" s="6" t="s">
        <v>24172</v>
      </c>
      <c r="J2203" s="6" t="s">
        <v>8220</v>
      </c>
      <c r="K2203" s="6" t="s">
        <v>8221</v>
      </c>
      <c r="L2203" s="6" t="s">
        <v>8222</v>
      </c>
      <c r="M2203" s="8">
        <v>99900</v>
      </c>
      <c r="N2203" s="23">
        <f t="shared" si="138"/>
        <v>0.85</v>
      </c>
      <c r="O2203" s="8">
        <f t="shared" si="139"/>
        <v>13485.000000000002</v>
      </c>
      <c r="P2203" s="22" t="str">
        <f t="shared" si="140"/>
        <v>PERCENTAGE</v>
      </c>
    </row>
    <row r="2204" spans="1:16" x14ac:dyDescent="0.3">
      <c r="A2204" s="22" t="str">
        <f t="shared" si="137"/>
        <v>2021 ALL D85</v>
      </c>
      <c r="B2204" s="7">
        <f>'2019 ALL N OLDER D95'!$B$2</f>
        <v>46121</v>
      </c>
      <c r="C2204" s="7">
        <f>'2019 ALL N OLDER D95'!$C$2</f>
        <v>46127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186</v>
      </c>
      <c r="I2204" s="6" t="s">
        <v>24172</v>
      </c>
      <c r="J2204" s="6" t="s">
        <v>8223</v>
      </c>
      <c r="K2204" s="6" t="s">
        <v>8221</v>
      </c>
      <c r="L2204" s="6" t="s">
        <v>8224</v>
      </c>
      <c r="M2204" s="8">
        <v>99900</v>
      </c>
      <c r="N2204" s="23">
        <f t="shared" si="138"/>
        <v>0.85</v>
      </c>
      <c r="O2204" s="8">
        <f t="shared" si="139"/>
        <v>13485.000000000002</v>
      </c>
      <c r="P2204" s="22" t="str">
        <f t="shared" si="140"/>
        <v>PERCENTAGE</v>
      </c>
    </row>
    <row r="2205" spans="1:16" x14ac:dyDescent="0.3">
      <c r="A2205" s="22" t="str">
        <f t="shared" si="137"/>
        <v>2021 ALL D85</v>
      </c>
      <c r="B2205" s="7">
        <f>'2019 ALL N OLDER D95'!$B$2</f>
        <v>46121</v>
      </c>
      <c r="C2205" s="7">
        <f>'2019 ALL N OLDER D95'!$C$2</f>
        <v>46127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186</v>
      </c>
      <c r="I2205" s="6" t="s">
        <v>24172</v>
      </c>
      <c r="J2205" s="6" t="s">
        <v>8225</v>
      </c>
      <c r="K2205" s="6" t="s">
        <v>8221</v>
      </c>
      <c r="L2205" s="6" t="s">
        <v>8226</v>
      </c>
      <c r="M2205" s="8">
        <v>99900</v>
      </c>
      <c r="N2205" s="23">
        <f t="shared" si="138"/>
        <v>0.85</v>
      </c>
      <c r="O2205" s="8">
        <f t="shared" si="139"/>
        <v>13485.000000000002</v>
      </c>
      <c r="P2205" s="22" t="str">
        <f t="shared" si="140"/>
        <v>PERCENTAGE</v>
      </c>
    </row>
    <row r="2206" spans="1:16" x14ac:dyDescent="0.3">
      <c r="A2206" s="22" t="str">
        <f t="shared" si="137"/>
        <v>2021 ALL D85</v>
      </c>
      <c r="B2206" s="7">
        <f>'2019 ALL N OLDER D95'!$B$2</f>
        <v>46121</v>
      </c>
      <c r="C2206" s="7">
        <f>'2019 ALL N OLDER D95'!$C$2</f>
        <v>46127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186</v>
      </c>
      <c r="I2206" s="6" t="s">
        <v>24172</v>
      </c>
      <c r="J2206" s="6" t="s">
        <v>8227</v>
      </c>
      <c r="K2206" s="6" t="s">
        <v>8221</v>
      </c>
      <c r="L2206" s="6" t="s">
        <v>8228</v>
      </c>
      <c r="M2206" s="8">
        <v>99900</v>
      </c>
      <c r="N2206" s="23">
        <f t="shared" si="138"/>
        <v>0.85</v>
      </c>
      <c r="O2206" s="8">
        <f t="shared" si="139"/>
        <v>13485.000000000002</v>
      </c>
      <c r="P2206" s="22" t="str">
        <f t="shared" si="140"/>
        <v>PERCENTAGE</v>
      </c>
    </row>
    <row r="2207" spans="1:16" x14ac:dyDescent="0.3">
      <c r="A2207" s="22" t="str">
        <f t="shared" si="137"/>
        <v>2021 ALL D85</v>
      </c>
      <c r="B2207" s="7">
        <f>'2019 ALL N OLDER D95'!$B$2</f>
        <v>46121</v>
      </c>
      <c r="C2207" s="7">
        <f>'2019 ALL N OLDER D95'!$C$2</f>
        <v>46127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186</v>
      </c>
      <c r="I2207" s="6" t="s">
        <v>24172</v>
      </c>
      <c r="J2207" s="6" t="s">
        <v>8229</v>
      </c>
      <c r="K2207" s="6" t="s">
        <v>8221</v>
      </c>
      <c r="L2207" s="6" t="s">
        <v>8230</v>
      </c>
      <c r="M2207" s="8">
        <v>99900</v>
      </c>
      <c r="N2207" s="23">
        <f t="shared" si="138"/>
        <v>0.85</v>
      </c>
      <c r="O2207" s="8">
        <f t="shared" si="139"/>
        <v>13485.000000000002</v>
      </c>
      <c r="P2207" s="22" t="str">
        <f t="shared" si="140"/>
        <v>PERCENTAGE</v>
      </c>
    </row>
    <row r="2208" spans="1:16" x14ac:dyDescent="0.3">
      <c r="A2208" s="22" t="str">
        <f t="shared" si="137"/>
        <v>2021 ALL D85</v>
      </c>
      <c r="B2208" s="7">
        <f>'2019 ALL N OLDER D95'!$B$2</f>
        <v>46121</v>
      </c>
      <c r="C2208" s="7">
        <f>'2019 ALL N OLDER D95'!$C$2</f>
        <v>46127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186</v>
      </c>
      <c r="I2208" s="6" t="s">
        <v>24172</v>
      </c>
      <c r="J2208" s="6" t="s">
        <v>8231</v>
      </c>
      <c r="K2208" s="6" t="s">
        <v>8221</v>
      </c>
      <c r="L2208" s="6" t="s">
        <v>8232</v>
      </c>
      <c r="M2208" s="8">
        <v>99900</v>
      </c>
      <c r="N2208" s="23">
        <f t="shared" si="138"/>
        <v>0.85</v>
      </c>
      <c r="O2208" s="8">
        <f t="shared" si="139"/>
        <v>13485.000000000002</v>
      </c>
      <c r="P2208" s="22" t="str">
        <f t="shared" si="140"/>
        <v>PERCENTAGE</v>
      </c>
    </row>
    <row r="2209" spans="1:16" x14ac:dyDescent="0.3">
      <c r="A2209" s="22" t="str">
        <f t="shared" si="137"/>
        <v>2021 ALL D85</v>
      </c>
      <c r="B2209" s="7">
        <f>'2019 ALL N OLDER D95'!$B$2</f>
        <v>46121</v>
      </c>
      <c r="C2209" s="7">
        <f>'2019 ALL N OLDER D95'!$C$2</f>
        <v>46127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186</v>
      </c>
      <c r="I2209" s="6" t="s">
        <v>24172</v>
      </c>
      <c r="J2209" s="6" t="s">
        <v>8233</v>
      </c>
      <c r="K2209" s="6" t="s">
        <v>8221</v>
      </c>
      <c r="L2209" s="6" t="s">
        <v>8234</v>
      </c>
      <c r="M2209" s="8">
        <v>99900</v>
      </c>
      <c r="N2209" s="23">
        <f t="shared" si="138"/>
        <v>0.85</v>
      </c>
      <c r="O2209" s="8">
        <f t="shared" si="139"/>
        <v>13485.000000000002</v>
      </c>
      <c r="P2209" s="22" t="str">
        <f t="shared" si="140"/>
        <v>PERCENTAGE</v>
      </c>
    </row>
    <row r="2210" spans="1:16" x14ac:dyDescent="0.3">
      <c r="A2210" s="22" t="str">
        <f t="shared" si="137"/>
        <v>2021 ALL D85</v>
      </c>
      <c r="B2210" s="7">
        <f>'2019 ALL N OLDER D95'!$B$2</f>
        <v>46121</v>
      </c>
      <c r="C2210" s="7">
        <f>'2019 ALL N OLDER D95'!$C$2</f>
        <v>46127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186</v>
      </c>
      <c r="I2210" s="6" t="s">
        <v>24172</v>
      </c>
      <c r="J2210" s="6" t="s">
        <v>8235</v>
      </c>
      <c r="K2210" s="6" t="s">
        <v>8221</v>
      </c>
      <c r="L2210" s="6" t="s">
        <v>8236</v>
      </c>
      <c r="M2210" s="8">
        <v>99900</v>
      </c>
      <c r="N2210" s="23">
        <f t="shared" si="138"/>
        <v>0.85</v>
      </c>
      <c r="O2210" s="8">
        <f t="shared" si="139"/>
        <v>13485.000000000002</v>
      </c>
      <c r="P2210" s="22" t="str">
        <f t="shared" si="140"/>
        <v>PERCENTAGE</v>
      </c>
    </row>
    <row r="2211" spans="1:16" x14ac:dyDescent="0.3">
      <c r="A2211" s="22" t="str">
        <f t="shared" si="137"/>
        <v>2021 ALL D85</v>
      </c>
      <c r="B2211" s="7">
        <f>'2019 ALL N OLDER D95'!$B$2</f>
        <v>46121</v>
      </c>
      <c r="C2211" s="7">
        <f>'2019 ALL N OLDER D95'!$C$2</f>
        <v>46127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186</v>
      </c>
      <c r="I2211" s="6" t="s">
        <v>24172</v>
      </c>
      <c r="J2211" s="6" t="s">
        <v>8237</v>
      </c>
      <c r="K2211" s="6" t="s">
        <v>8238</v>
      </c>
      <c r="L2211" s="6" t="s">
        <v>8239</v>
      </c>
      <c r="M2211" s="8">
        <v>99900</v>
      </c>
      <c r="N2211" s="23">
        <f t="shared" si="138"/>
        <v>0.85</v>
      </c>
      <c r="O2211" s="8">
        <f t="shared" si="139"/>
        <v>13485.000000000002</v>
      </c>
      <c r="P2211" s="22" t="str">
        <f t="shared" si="140"/>
        <v>PERCENTAGE</v>
      </c>
    </row>
    <row r="2212" spans="1:16" x14ac:dyDescent="0.3">
      <c r="A2212" s="22" t="str">
        <f t="shared" si="137"/>
        <v>2021 ALL D85</v>
      </c>
      <c r="B2212" s="7">
        <f>'2019 ALL N OLDER D95'!$B$2</f>
        <v>46121</v>
      </c>
      <c r="C2212" s="7">
        <f>'2019 ALL N OLDER D95'!$C$2</f>
        <v>46127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186</v>
      </c>
      <c r="I2212" s="6" t="s">
        <v>24172</v>
      </c>
      <c r="J2212" s="6" t="s">
        <v>8240</v>
      </c>
      <c r="K2212" s="6" t="s">
        <v>8238</v>
      </c>
      <c r="L2212" s="6" t="s">
        <v>8241</v>
      </c>
      <c r="M2212" s="8">
        <v>99900</v>
      </c>
      <c r="N2212" s="23">
        <f t="shared" si="138"/>
        <v>0.85</v>
      </c>
      <c r="O2212" s="8">
        <f t="shared" si="139"/>
        <v>13485.000000000002</v>
      </c>
      <c r="P2212" s="22" t="str">
        <f t="shared" si="140"/>
        <v>PERCENTAGE</v>
      </c>
    </row>
    <row r="2213" spans="1:16" x14ac:dyDescent="0.3">
      <c r="A2213" s="22" t="str">
        <f t="shared" si="137"/>
        <v>2021 ALL D85</v>
      </c>
      <c r="B2213" s="7">
        <f>'2019 ALL N OLDER D95'!$B$2</f>
        <v>46121</v>
      </c>
      <c r="C2213" s="7">
        <f>'2019 ALL N OLDER D95'!$C$2</f>
        <v>46127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186</v>
      </c>
      <c r="I2213" s="6" t="s">
        <v>24172</v>
      </c>
      <c r="J2213" s="6" t="s">
        <v>8242</v>
      </c>
      <c r="K2213" s="6" t="s">
        <v>8238</v>
      </c>
      <c r="L2213" s="6" t="s">
        <v>8243</v>
      </c>
      <c r="M2213" s="8">
        <v>99900</v>
      </c>
      <c r="N2213" s="23">
        <f t="shared" si="138"/>
        <v>0.85</v>
      </c>
      <c r="O2213" s="8">
        <f t="shared" si="139"/>
        <v>13485.000000000002</v>
      </c>
      <c r="P2213" s="22" t="str">
        <f t="shared" si="140"/>
        <v>PERCENTAGE</v>
      </c>
    </row>
    <row r="2214" spans="1:16" x14ac:dyDescent="0.3">
      <c r="A2214" s="22" t="str">
        <f t="shared" si="137"/>
        <v>2021 ALL D85</v>
      </c>
      <c r="B2214" s="7">
        <f>'2019 ALL N OLDER D95'!$B$2</f>
        <v>46121</v>
      </c>
      <c r="C2214" s="7">
        <f>'2019 ALL N OLDER D95'!$C$2</f>
        <v>46127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186</v>
      </c>
      <c r="I2214" s="6" t="s">
        <v>24172</v>
      </c>
      <c r="J2214" s="6" t="s">
        <v>8244</v>
      </c>
      <c r="K2214" s="6" t="s">
        <v>8238</v>
      </c>
      <c r="L2214" s="6" t="s">
        <v>8245</v>
      </c>
      <c r="M2214" s="8">
        <v>99900</v>
      </c>
      <c r="N2214" s="23">
        <f t="shared" si="138"/>
        <v>0.85</v>
      </c>
      <c r="O2214" s="8">
        <f t="shared" si="139"/>
        <v>13485.000000000002</v>
      </c>
      <c r="P2214" s="22" t="str">
        <f t="shared" si="140"/>
        <v>PERCENTAGE</v>
      </c>
    </row>
    <row r="2215" spans="1:16" x14ac:dyDescent="0.3">
      <c r="A2215" s="22" t="str">
        <f t="shared" si="137"/>
        <v>2021 ALL D85</v>
      </c>
      <c r="B2215" s="7">
        <f>'2019 ALL N OLDER D95'!$B$2</f>
        <v>46121</v>
      </c>
      <c r="C2215" s="7">
        <f>'2019 ALL N OLDER D95'!$C$2</f>
        <v>46127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186</v>
      </c>
      <c r="I2215" s="6" t="s">
        <v>24172</v>
      </c>
      <c r="J2215" s="6" t="s">
        <v>8246</v>
      </c>
      <c r="K2215" s="6" t="s">
        <v>8238</v>
      </c>
      <c r="L2215" s="6" t="s">
        <v>8247</v>
      </c>
      <c r="M2215" s="8">
        <v>99900</v>
      </c>
      <c r="N2215" s="23">
        <f t="shared" si="138"/>
        <v>0.85</v>
      </c>
      <c r="O2215" s="8">
        <f t="shared" si="139"/>
        <v>13485.000000000002</v>
      </c>
      <c r="P2215" s="22" t="str">
        <f t="shared" si="140"/>
        <v>PERCENTAGE</v>
      </c>
    </row>
    <row r="2216" spans="1:16" x14ac:dyDescent="0.3">
      <c r="A2216" s="22" t="str">
        <f t="shared" si="137"/>
        <v>2021 ALL D85</v>
      </c>
      <c r="B2216" s="7">
        <f>'2019 ALL N OLDER D95'!$B$2</f>
        <v>46121</v>
      </c>
      <c r="C2216" s="7">
        <f>'2019 ALL N OLDER D95'!$C$2</f>
        <v>46127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186</v>
      </c>
      <c r="I2216" s="6" t="s">
        <v>24172</v>
      </c>
      <c r="J2216" s="6" t="s">
        <v>8248</v>
      </c>
      <c r="K2216" s="6" t="s">
        <v>8238</v>
      </c>
      <c r="L2216" s="6" t="s">
        <v>8249</v>
      </c>
      <c r="M2216" s="8">
        <v>99900</v>
      </c>
      <c r="N2216" s="23">
        <f t="shared" si="138"/>
        <v>0.85</v>
      </c>
      <c r="O2216" s="8">
        <f t="shared" si="139"/>
        <v>13485.000000000002</v>
      </c>
      <c r="P2216" s="22" t="str">
        <f t="shared" si="140"/>
        <v>PERCENTAGE</v>
      </c>
    </row>
    <row r="2217" spans="1:16" x14ac:dyDescent="0.3">
      <c r="A2217" s="22" t="str">
        <f t="shared" si="137"/>
        <v>2021 ALL D85</v>
      </c>
      <c r="B2217" s="7">
        <f>'2019 ALL N OLDER D95'!$B$2</f>
        <v>46121</v>
      </c>
      <c r="C2217" s="7">
        <f>'2019 ALL N OLDER D95'!$C$2</f>
        <v>46127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186</v>
      </c>
      <c r="I2217" s="6" t="s">
        <v>24172</v>
      </c>
      <c r="J2217" s="6" t="s">
        <v>8250</v>
      </c>
      <c r="K2217" s="6" t="s">
        <v>8238</v>
      </c>
      <c r="L2217" s="6" t="s">
        <v>8251</v>
      </c>
      <c r="M2217" s="8">
        <v>99900</v>
      </c>
      <c r="N2217" s="23">
        <f t="shared" si="138"/>
        <v>0.85</v>
      </c>
      <c r="O2217" s="8">
        <f t="shared" si="139"/>
        <v>13485.000000000002</v>
      </c>
      <c r="P2217" s="22" t="str">
        <f t="shared" si="140"/>
        <v>PERCENTAGE</v>
      </c>
    </row>
    <row r="2218" spans="1:16" x14ac:dyDescent="0.3">
      <c r="A2218" s="22" t="str">
        <f t="shared" si="137"/>
        <v>2021 ALL D85</v>
      </c>
      <c r="B2218" s="7">
        <f>'2019 ALL N OLDER D95'!$B$2</f>
        <v>46121</v>
      </c>
      <c r="C2218" s="7">
        <f>'2019 ALL N OLDER D95'!$C$2</f>
        <v>46127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186</v>
      </c>
      <c r="I2218" s="6" t="s">
        <v>24172</v>
      </c>
      <c r="J2218" s="6" t="s">
        <v>8252</v>
      </c>
      <c r="K2218" s="6" t="s">
        <v>8238</v>
      </c>
      <c r="L2218" s="6" t="s">
        <v>8253</v>
      </c>
      <c r="M2218" s="8">
        <v>99900</v>
      </c>
      <c r="N2218" s="23">
        <f t="shared" si="138"/>
        <v>0.85</v>
      </c>
      <c r="O2218" s="8">
        <f t="shared" si="139"/>
        <v>13485.000000000002</v>
      </c>
      <c r="P2218" s="22" t="str">
        <f t="shared" si="140"/>
        <v>PERCENTAGE</v>
      </c>
    </row>
    <row r="2219" spans="1:16" x14ac:dyDescent="0.3">
      <c r="A2219" s="22" t="str">
        <f t="shared" si="137"/>
        <v>2021 ALL D85</v>
      </c>
      <c r="B2219" s="7">
        <f>'2019 ALL N OLDER D95'!$B$2</f>
        <v>46121</v>
      </c>
      <c r="C2219" s="7">
        <f>'2019 ALL N OLDER D95'!$C$2</f>
        <v>46127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186</v>
      </c>
      <c r="I2219" s="6" t="s">
        <v>24172</v>
      </c>
      <c r="J2219" s="6" t="s">
        <v>8254</v>
      </c>
      <c r="K2219" s="6" t="s">
        <v>8255</v>
      </c>
      <c r="L2219" s="6" t="s">
        <v>8256</v>
      </c>
      <c r="M2219" s="8">
        <v>99900</v>
      </c>
      <c r="N2219" s="23">
        <f t="shared" si="138"/>
        <v>0.85</v>
      </c>
      <c r="O2219" s="8">
        <f t="shared" si="139"/>
        <v>13485.000000000002</v>
      </c>
      <c r="P2219" s="22" t="str">
        <f t="shared" si="140"/>
        <v>PERCENTAGE</v>
      </c>
    </row>
    <row r="2220" spans="1:16" x14ac:dyDescent="0.3">
      <c r="A2220" s="22" t="str">
        <f t="shared" si="137"/>
        <v>2021 ALL D85</v>
      </c>
      <c r="B2220" s="7">
        <f>'2019 ALL N OLDER D95'!$B$2</f>
        <v>46121</v>
      </c>
      <c r="C2220" s="7">
        <f>'2019 ALL N OLDER D95'!$C$2</f>
        <v>46127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186</v>
      </c>
      <c r="I2220" s="6" t="s">
        <v>24172</v>
      </c>
      <c r="J2220" s="6" t="s">
        <v>8257</v>
      </c>
      <c r="K2220" s="6" t="s">
        <v>8255</v>
      </c>
      <c r="L2220" s="6" t="s">
        <v>8258</v>
      </c>
      <c r="M2220" s="8">
        <v>99900</v>
      </c>
      <c r="N2220" s="23">
        <f t="shared" si="138"/>
        <v>0.85</v>
      </c>
      <c r="O2220" s="8">
        <f t="shared" si="139"/>
        <v>13485.000000000002</v>
      </c>
      <c r="P2220" s="22" t="str">
        <f t="shared" si="140"/>
        <v>PERCENTAGE</v>
      </c>
    </row>
    <row r="2221" spans="1:16" x14ac:dyDescent="0.3">
      <c r="A2221" s="22" t="str">
        <f t="shared" si="137"/>
        <v>2021 ALL D85</v>
      </c>
      <c r="B2221" s="7">
        <f>'2019 ALL N OLDER D95'!$B$2</f>
        <v>46121</v>
      </c>
      <c r="C2221" s="7">
        <f>'2019 ALL N OLDER D95'!$C$2</f>
        <v>46127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186</v>
      </c>
      <c r="I2221" s="6" t="s">
        <v>24172</v>
      </c>
      <c r="J2221" s="6" t="s">
        <v>8259</v>
      </c>
      <c r="K2221" s="6" t="s">
        <v>8255</v>
      </c>
      <c r="L2221" s="6" t="s">
        <v>8260</v>
      </c>
      <c r="M2221" s="8">
        <v>99900</v>
      </c>
      <c r="N2221" s="23">
        <f t="shared" si="138"/>
        <v>0.85</v>
      </c>
      <c r="O2221" s="8">
        <f t="shared" si="139"/>
        <v>13485.000000000002</v>
      </c>
      <c r="P2221" s="22" t="str">
        <f t="shared" si="140"/>
        <v>PERCENTAGE</v>
      </c>
    </row>
    <row r="2222" spans="1:16" x14ac:dyDescent="0.3">
      <c r="A2222" s="22" t="str">
        <f t="shared" si="137"/>
        <v>2021 ALL D85</v>
      </c>
      <c r="B2222" s="7">
        <f>'2019 ALL N OLDER D95'!$B$2</f>
        <v>46121</v>
      </c>
      <c r="C2222" s="7">
        <f>'2019 ALL N OLDER D95'!$C$2</f>
        <v>46127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186</v>
      </c>
      <c r="I2222" s="6" t="s">
        <v>24172</v>
      </c>
      <c r="J2222" s="6" t="s">
        <v>8261</v>
      </c>
      <c r="K2222" s="6" t="s">
        <v>8255</v>
      </c>
      <c r="L2222" s="6" t="s">
        <v>8262</v>
      </c>
      <c r="M2222" s="8">
        <v>99900</v>
      </c>
      <c r="N2222" s="23">
        <f t="shared" si="138"/>
        <v>0.85</v>
      </c>
      <c r="O2222" s="8">
        <f t="shared" si="139"/>
        <v>13485.000000000002</v>
      </c>
      <c r="P2222" s="22" t="str">
        <f t="shared" si="140"/>
        <v>PERCENTAGE</v>
      </c>
    </row>
    <row r="2223" spans="1:16" x14ac:dyDescent="0.3">
      <c r="A2223" s="22" t="str">
        <f t="shared" si="137"/>
        <v>2021 ALL D85</v>
      </c>
      <c r="B2223" s="7">
        <f>'2019 ALL N OLDER D95'!$B$2</f>
        <v>46121</v>
      </c>
      <c r="C2223" s="7">
        <f>'2019 ALL N OLDER D95'!$C$2</f>
        <v>46127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186</v>
      </c>
      <c r="I2223" s="6" t="s">
        <v>24172</v>
      </c>
      <c r="J2223" s="6" t="s">
        <v>8263</v>
      </c>
      <c r="K2223" s="6" t="s">
        <v>8255</v>
      </c>
      <c r="L2223" s="6" t="s">
        <v>8264</v>
      </c>
      <c r="M2223" s="8">
        <v>99900</v>
      </c>
      <c r="N2223" s="23">
        <f t="shared" si="138"/>
        <v>0.85</v>
      </c>
      <c r="O2223" s="8">
        <f t="shared" si="139"/>
        <v>13485.000000000002</v>
      </c>
      <c r="P2223" s="22" t="str">
        <f t="shared" si="140"/>
        <v>PERCENTAGE</v>
      </c>
    </row>
    <row r="2224" spans="1:16" x14ac:dyDescent="0.3">
      <c r="A2224" s="22" t="str">
        <f t="shared" si="137"/>
        <v>2021 ALL D85</v>
      </c>
      <c r="B2224" s="7">
        <f>'2019 ALL N OLDER D95'!$B$2</f>
        <v>46121</v>
      </c>
      <c r="C2224" s="7">
        <f>'2019 ALL N OLDER D95'!$C$2</f>
        <v>46127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186</v>
      </c>
      <c r="I2224" s="6" t="s">
        <v>24172</v>
      </c>
      <c r="J2224" s="6" t="s">
        <v>8265</v>
      </c>
      <c r="K2224" s="6" t="s">
        <v>8255</v>
      </c>
      <c r="L2224" s="6" t="s">
        <v>8266</v>
      </c>
      <c r="M2224" s="8">
        <v>99900</v>
      </c>
      <c r="N2224" s="23">
        <f t="shared" si="138"/>
        <v>0.85</v>
      </c>
      <c r="O2224" s="8">
        <f t="shared" si="139"/>
        <v>13485.000000000002</v>
      </c>
      <c r="P2224" s="22" t="str">
        <f t="shared" si="140"/>
        <v>PERCENTAGE</v>
      </c>
    </row>
    <row r="2225" spans="1:16" x14ac:dyDescent="0.3">
      <c r="A2225" s="22" t="str">
        <f t="shared" si="137"/>
        <v>2021 ALL D85</v>
      </c>
      <c r="B2225" s="7">
        <f>'2019 ALL N OLDER D95'!$B$2</f>
        <v>46121</v>
      </c>
      <c r="C2225" s="7">
        <f>'2019 ALL N OLDER D95'!$C$2</f>
        <v>46127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186</v>
      </c>
      <c r="I2225" s="6" t="s">
        <v>24172</v>
      </c>
      <c r="J2225" s="6" t="s">
        <v>8267</v>
      </c>
      <c r="K2225" s="6" t="s">
        <v>8255</v>
      </c>
      <c r="L2225" s="6" t="s">
        <v>8268</v>
      </c>
      <c r="M2225" s="8">
        <v>99900</v>
      </c>
      <c r="N2225" s="23">
        <f t="shared" si="138"/>
        <v>0.85</v>
      </c>
      <c r="O2225" s="8">
        <f t="shared" si="139"/>
        <v>13485.000000000002</v>
      </c>
      <c r="P2225" s="22" t="str">
        <f t="shared" si="140"/>
        <v>PERCENTAGE</v>
      </c>
    </row>
    <row r="2226" spans="1:16" x14ac:dyDescent="0.3">
      <c r="A2226" s="22" t="str">
        <f t="shared" si="137"/>
        <v>2021 ALL D85</v>
      </c>
      <c r="B2226" s="7">
        <f>'2019 ALL N OLDER D95'!$B$2</f>
        <v>46121</v>
      </c>
      <c r="C2226" s="7">
        <f>'2019 ALL N OLDER D95'!$C$2</f>
        <v>46127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186</v>
      </c>
      <c r="I2226" s="6" t="s">
        <v>24172</v>
      </c>
      <c r="J2226" s="6" t="s">
        <v>8269</v>
      </c>
      <c r="K2226" s="6" t="s">
        <v>8255</v>
      </c>
      <c r="L2226" s="6" t="s">
        <v>8270</v>
      </c>
      <c r="M2226" s="8">
        <v>99900</v>
      </c>
      <c r="N2226" s="23">
        <f t="shared" si="138"/>
        <v>0.85</v>
      </c>
      <c r="O2226" s="8">
        <f t="shared" si="139"/>
        <v>13485.000000000002</v>
      </c>
      <c r="P2226" s="22" t="str">
        <f t="shared" si="140"/>
        <v>PERCENTAGE</v>
      </c>
    </row>
    <row r="2227" spans="1:16" x14ac:dyDescent="0.3">
      <c r="A2227" s="22" t="str">
        <f t="shared" si="137"/>
        <v>2021 ALL D85</v>
      </c>
      <c r="B2227" s="7">
        <f>'2019 ALL N OLDER D95'!$B$2</f>
        <v>46121</v>
      </c>
      <c r="C2227" s="7">
        <f>'2019 ALL N OLDER D95'!$C$2</f>
        <v>46127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186</v>
      </c>
      <c r="I2227" s="6" t="s">
        <v>24172</v>
      </c>
      <c r="J2227" s="6" t="s">
        <v>8271</v>
      </c>
      <c r="K2227" s="6" t="s">
        <v>8272</v>
      </c>
      <c r="L2227" s="6" t="s">
        <v>8273</v>
      </c>
      <c r="M2227" s="8">
        <v>99900</v>
      </c>
      <c r="N2227" s="23">
        <f t="shared" si="138"/>
        <v>0.85</v>
      </c>
      <c r="O2227" s="8">
        <f t="shared" si="139"/>
        <v>13485.000000000002</v>
      </c>
      <c r="P2227" s="22" t="str">
        <f t="shared" si="140"/>
        <v>PERCENTAGE</v>
      </c>
    </row>
    <row r="2228" spans="1:16" x14ac:dyDescent="0.3">
      <c r="A2228" s="22" t="str">
        <f t="shared" si="137"/>
        <v>2021 ALL D85</v>
      </c>
      <c r="B2228" s="7">
        <f>'2019 ALL N OLDER D95'!$B$2</f>
        <v>46121</v>
      </c>
      <c r="C2228" s="7">
        <f>'2019 ALL N OLDER D95'!$C$2</f>
        <v>46127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186</v>
      </c>
      <c r="I2228" s="6" t="s">
        <v>24172</v>
      </c>
      <c r="J2228" s="6" t="s">
        <v>8274</v>
      </c>
      <c r="K2228" s="6" t="s">
        <v>8272</v>
      </c>
      <c r="L2228" s="6" t="s">
        <v>8275</v>
      </c>
      <c r="M2228" s="8">
        <v>99900</v>
      </c>
      <c r="N2228" s="23">
        <f t="shared" si="138"/>
        <v>0.85</v>
      </c>
      <c r="O2228" s="8">
        <f t="shared" si="139"/>
        <v>13485.000000000002</v>
      </c>
      <c r="P2228" s="22" t="str">
        <f t="shared" si="140"/>
        <v>PERCENTAGE</v>
      </c>
    </row>
    <row r="2229" spans="1:16" x14ac:dyDescent="0.3">
      <c r="A2229" s="22" t="str">
        <f t="shared" si="137"/>
        <v>2021 ALL D85</v>
      </c>
      <c r="B2229" s="7">
        <f>'2019 ALL N OLDER D95'!$B$2</f>
        <v>46121</v>
      </c>
      <c r="C2229" s="7">
        <f>'2019 ALL N OLDER D95'!$C$2</f>
        <v>46127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186</v>
      </c>
      <c r="I2229" s="6" t="s">
        <v>24172</v>
      </c>
      <c r="J2229" s="6" t="s">
        <v>8276</v>
      </c>
      <c r="K2229" s="6" t="s">
        <v>8272</v>
      </c>
      <c r="L2229" s="6" t="s">
        <v>8277</v>
      </c>
      <c r="M2229" s="8">
        <v>99900</v>
      </c>
      <c r="N2229" s="23">
        <f t="shared" si="138"/>
        <v>0.85</v>
      </c>
      <c r="O2229" s="8">
        <f t="shared" si="139"/>
        <v>13485.000000000002</v>
      </c>
      <c r="P2229" s="22" t="str">
        <f t="shared" si="140"/>
        <v>PERCENTAGE</v>
      </c>
    </row>
    <row r="2230" spans="1:16" x14ac:dyDescent="0.3">
      <c r="A2230" s="22" t="str">
        <f t="shared" si="137"/>
        <v>2021 ALL D85</v>
      </c>
      <c r="B2230" s="7">
        <f>'2019 ALL N OLDER D95'!$B$2</f>
        <v>46121</v>
      </c>
      <c r="C2230" s="7">
        <f>'2019 ALL N OLDER D95'!$C$2</f>
        <v>46127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186</v>
      </c>
      <c r="I2230" s="6" t="s">
        <v>24172</v>
      </c>
      <c r="J2230" s="6" t="s">
        <v>8278</v>
      </c>
      <c r="K2230" s="6" t="s">
        <v>8272</v>
      </c>
      <c r="L2230" s="6" t="s">
        <v>8279</v>
      </c>
      <c r="M2230" s="8">
        <v>99900</v>
      </c>
      <c r="N2230" s="23">
        <f t="shared" si="138"/>
        <v>0.85</v>
      </c>
      <c r="O2230" s="8">
        <f t="shared" si="139"/>
        <v>13485.000000000002</v>
      </c>
      <c r="P2230" s="22" t="str">
        <f t="shared" si="140"/>
        <v>PERCENTAGE</v>
      </c>
    </row>
    <row r="2231" spans="1:16" x14ac:dyDescent="0.3">
      <c r="A2231" s="22" t="str">
        <f t="shared" si="137"/>
        <v>2021 ALL D85</v>
      </c>
      <c r="B2231" s="7">
        <f>'2019 ALL N OLDER D95'!$B$2</f>
        <v>46121</v>
      </c>
      <c r="C2231" s="7">
        <f>'2019 ALL N OLDER D95'!$C$2</f>
        <v>46127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186</v>
      </c>
      <c r="I2231" s="6" t="s">
        <v>24172</v>
      </c>
      <c r="J2231" s="6" t="s">
        <v>8280</v>
      </c>
      <c r="K2231" s="6" t="s">
        <v>8281</v>
      </c>
      <c r="L2231" s="6" t="s">
        <v>8282</v>
      </c>
      <c r="M2231" s="8">
        <v>99900</v>
      </c>
      <c r="N2231" s="23">
        <f t="shared" si="138"/>
        <v>0.85</v>
      </c>
      <c r="O2231" s="8">
        <f t="shared" si="139"/>
        <v>13485.000000000002</v>
      </c>
      <c r="P2231" s="22" t="str">
        <f t="shared" si="140"/>
        <v>PERCENTAGE</v>
      </c>
    </row>
    <row r="2232" spans="1:16" x14ac:dyDescent="0.3">
      <c r="A2232" s="22" t="str">
        <f t="shared" si="137"/>
        <v>2021 ALL D85</v>
      </c>
      <c r="B2232" s="7">
        <f>'2019 ALL N OLDER D95'!$B$2</f>
        <v>46121</v>
      </c>
      <c r="C2232" s="7">
        <f>'2019 ALL N OLDER D95'!$C$2</f>
        <v>46127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186</v>
      </c>
      <c r="I2232" s="6" t="s">
        <v>24172</v>
      </c>
      <c r="J2232" s="6" t="s">
        <v>8283</v>
      </c>
      <c r="K2232" s="6" t="s">
        <v>8281</v>
      </c>
      <c r="L2232" s="6" t="s">
        <v>8284</v>
      </c>
      <c r="M2232" s="8">
        <v>99900</v>
      </c>
      <c r="N2232" s="23">
        <f t="shared" si="138"/>
        <v>0.85</v>
      </c>
      <c r="O2232" s="8">
        <f t="shared" si="139"/>
        <v>13485.000000000002</v>
      </c>
      <c r="P2232" s="22" t="str">
        <f t="shared" si="140"/>
        <v>PERCENTAGE</v>
      </c>
    </row>
    <row r="2233" spans="1:16" x14ac:dyDescent="0.3">
      <c r="A2233" s="22" t="str">
        <f t="shared" si="137"/>
        <v>2021 ALL D85</v>
      </c>
      <c r="B2233" s="7">
        <f>'2019 ALL N OLDER D95'!$B$2</f>
        <v>46121</v>
      </c>
      <c r="C2233" s="7">
        <f>'2019 ALL N OLDER D95'!$C$2</f>
        <v>46127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186</v>
      </c>
      <c r="I2233" s="6" t="s">
        <v>24172</v>
      </c>
      <c r="J2233" s="6" t="s">
        <v>8285</v>
      </c>
      <c r="K2233" s="6" t="s">
        <v>8281</v>
      </c>
      <c r="L2233" s="6" t="s">
        <v>8286</v>
      </c>
      <c r="M2233" s="8">
        <v>99900</v>
      </c>
      <c r="N2233" s="23">
        <f t="shared" si="138"/>
        <v>0.85</v>
      </c>
      <c r="O2233" s="8">
        <f t="shared" si="139"/>
        <v>13485.000000000002</v>
      </c>
      <c r="P2233" s="22" t="str">
        <f t="shared" si="140"/>
        <v>PERCENTAGE</v>
      </c>
    </row>
    <row r="2234" spans="1:16" x14ac:dyDescent="0.3">
      <c r="A2234" s="22" t="str">
        <f t="shared" si="137"/>
        <v>2021 ALL D85</v>
      </c>
      <c r="B2234" s="7">
        <f>'2019 ALL N OLDER D95'!$B$2</f>
        <v>46121</v>
      </c>
      <c r="C2234" s="7">
        <f>'2019 ALL N OLDER D95'!$C$2</f>
        <v>46127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186</v>
      </c>
      <c r="I2234" s="6" t="s">
        <v>24172</v>
      </c>
      <c r="J2234" s="6" t="s">
        <v>8287</v>
      </c>
      <c r="K2234" s="6" t="s">
        <v>8281</v>
      </c>
      <c r="L2234" s="6" t="s">
        <v>8288</v>
      </c>
      <c r="M2234" s="8">
        <v>99900</v>
      </c>
      <c r="N2234" s="23">
        <f t="shared" si="138"/>
        <v>0.85</v>
      </c>
      <c r="O2234" s="8">
        <f t="shared" si="139"/>
        <v>13485.000000000002</v>
      </c>
      <c r="P2234" s="22" t="str">
        <f t="shared" si="140"/>
        <v>PERCENTAGE</v>
      </c>
    </row>
    <row r="2235" spans="1:16" x14ac:dyDescent="0.3">
      <c r="A2235" s="22" t="str">
        <f t="shared" si="137"/>
        <v>2021 ALL D85</v>
      </c>
      <c r="B2235" s="7">
        <f>'2019 ALL N OLDER D95'!$B$2</f>
        <v>46121</v>
      </c>
      <c r="C2235" s="7">
        <f>'2019 ALL N OLDER D95'!$C$2</f>
        <v>46127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186</v>
      </c>
      <c r="I2235" s="6" t="s">
        <v>24172</v>
      </c>
      <c r="J2235" s="6" t="s">
        <v>8289</v>
      </c>
      <c r="K2235" s="6" t="s">
        <v>8281</v>
      </c>
      <c r="L2235" s="6" t="s">
        <v>8290</v>
      </c>
      <c r="M2235" s="8">
        <v>99900</v>
      </c>
      <c r="N2235" s="23">
        <f t="shared" si="138"/>
        <v>0.85</v>
      </c>
      <c r="O2235" s="8">
        <f t="shared" si="139"/>
        <v>13485.000000000002</v>
      </c>
      <c r="P2235" s="22" t="str">
        <f t="shared" si="140"/>
        <v>PERCENTAGE</v>
      </c>
    </row>
    <row r="2236" spans="1:16" x14ac:dyDescent="0.3">
      <c r="A2236" s="22" t="str">
        <f t="shared" si="137"/>
        <v>2021 ALL D85</v>
      </c>
      <c r="B2236" s="7">
        <f>'2019 ALL N OLDER D95'!$B$2</f>
        <v>46121</v>
      </c>
      <c r="C2236" s="7">
        <f>'2019 ALL N OLDER D95'!$C$2</f>
        <v>46127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186</v>
      </c>
      <c r="I2236" s="6" t="s">
        <v>24172</v>
      </c>
      <c r="J2236" s="6" t="s">
        <v>8291</v>
      </c>
      <c r="K2236" s="6" t="s">
        <v>8281</v>
      </c>
      <c r="L2236" s="6" t="s">
        <v>8292</v>
      </c>
      <c r="M2236" s="8">
        <v>99900</v>
      </c>
      <c r="N2236" s="23">
        <f t="shared" si="138"/>
        <v>0.85</v>
      </c>
      <c r="O2236" s="8">
        <f t="shared" si="139"/>
        <v>13485.000000000002</v>
      </c>
      <c r="P2236" s="22" t="str">
        <f t="shared" si="140"/>
        <v>PERCENTAGE</v>
      </c>
    </row>
    <row r="2237" spans="1:16" x14ac:dyDescent="0.3">
      <c r="A2237" s="22" t="str">
        <f t="shared" si="137"/>
        <v>2021 ALL D85</v>
      </c>
      <c r="B2237" s="7">
        <f>'2019 ALL N OLDER D95'!$B$2</f>
        <v>46121</v>
      </c>
      <c r="C2237" s="7">
        <f>'2019 ALL N OLDER D95'!$C$2</f>
        <v>46127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186</v>
      </c>
      <c r="I2237" s="6" t="s">
        <v>24172</v>
      </c>
      <c r="J2237" s="6" t="s">
        <v>8293</v>
      </c>
      <c r="K2237" s="6" t="s">
        <v>8294</v>
      </c>
      <c r="L2237" s="6" t="s">
        <v>8295</v>
      </c>
      <c r="M2237" s="8">
        <v>99900</v>
      </c>
      <c r="N2237" s="23">
        <f t="shared" si="138"/>
        <v>0.85</v>
      </c>
      <c r="O2237" s="8">
        <f t="shared" si="139"/>
        <v>13485.000000000002</v>
      </c>
      <c r="P2237" s="22" t="str">
        <f t="shared" si="140"/>
        <v>PERCENTAGE</v>
      </c>
    </row>
    <row r="2238" spans="1:16" x14ac:dyDescent="0.3">
      <c r="A2238" s="22" t="str">
        <f t="shared" si="137"/>
        <v>2021 ALL D85</v>
      </c>
      <c r="B2238" s="7">
        <f>'2019 ALL N OLDER D95'!$B$2</f>
        <v>46121</v>
      </c>
      <c r="C2238" s="7">
        <f>'2019 ALL N OLDER D95'!$C$2</f>
        <v>46127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186</v>
      </c>
      <c r="I2238" s="6" t="s">
        <v>24172</v>
      </c>
      <c r="J2238" s="6" t="s">
        <v>8296</v>
      </c>
      <c r="K2238" s="6" t="s">
        <v>8294</v>
      </c>
      <c r="L2238" s="6" t="s">
        <v>8297</v>
      </c>
      <c r="M2238" s="8">
        <v>99900</v>
      </c>
      <c r="N2238" s="23">
        <f t="shared" si="138"/>
        <v>0.85</v>
      </c>
      <c r="O2238" s="8">
        <f t="shared" si="139"/>
        <v>13485.000000000002</v>
      </c>
      <c r="P2238" s="22" t="str">
        <f t="shared" si="140"/>
        <v>PERCENTAGE</v>
      </c>
    </row>
    <row r="2239" spans="1:16" x14ac:dyDescent="0.3">
      <c r="A2239" s="22" t="str">
        <f t="shared" si="137"/>
        <v>2021 ALL D85</v>
      </c>
      <c r="B2239" s="7">
        <f>'2019 ALL N OLDER D95'!$B$2</f>
        <v>46121</v>
      </c>
      <c r="C2239" s="7">
        <f>'2019 ALL N OLDER D95'!$C$2</f>
        <v>46127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186</v>
      </c>
      <c r="I2239" s="6" t="s">
        <v>24172</v>
      </c>
      <c r="J2239" s="6" t="s">
        <v>8298</v>
      </c>
      <c r="K2239" s="6" t="s">
        <v>8294</v>
      </c>
      <c r="L2239" s="6" t="s">
        <v>8299</v>
      </c>
      <c r="M2239" s="8">
        <v>99900</v>
      </c>
      <c r="N2239" s="23">
        <f t="shared" si="138"/>
        <v>0.85</v>
      </c>
      <c r="O2239" s="8">
        <f t="shared" si="139"/>
        <v>13485.000000000002</v>
      </c>
      <c r="P2239" s="22" t="str">
        <f t="shared" si="140"/>
        <v>PERCENTAGE</v>
      </c>
    </row>
    <row r="2240" spans="1:16" x14ac:dyDescent="0.3">
      <c r="A2240" s="22" t="str">
        <f t="shared" si="137"/>
        <v>2021 ALL D85</v>
      </c>
      <c r="B2240" s="7">
        <f>'2019 ALL N OLDER D95'!$B$2</f>
        <v>46121</v>
      </c>
      <c r="C2240" s="7">
        <f>'2019 ALL N OLDER D95'!$C$2</f>
        <v>46127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186</v>
      </c>
      <c r="I2240" s="6" t="s">
        <v>24172</v>
      </c>
      <c r="J2240" s="6" t="s">
        <v>8300</v>
      </c>
      <c r="K2240" s="6" t="s">
        <v>8294</v>
      </c>
      <c r="L2240" s="6" t="s">
        <v>8301</v>
      </c>
      <c r="M2240" s="8">
        <v>99900</v>
      </c>
      <c r="N2240" s="23">
        <f t="shared" si="138"/>
        <v>0.85</v>
      </c>
      <c r="O2240" s="8">
        <f t="shared" si="139"/>
        <v>13485.000000000002</v>
      </c>
      <c r="P2240" s="22" t="str">
        <f t="shared" si="140"/>
        <v>PERCENTAGE</v>
      </c>
    </row>
    <row r="2241" spans="1:16" x14ac:dyDescent="0.3">
      <c r="A2241" s="22" t="str">
        <f t="shared" si="137"/>
        <v>2021 ALL D85</v>
      </c>
      <c r="B2241" s="7">
        <f>'2019 ALL N OLDER D95'!$B$2</f>
        <v>46121</v>
      </c>
      <c r="C2241" s="7">
        <f>'2019 ALL N OLDER D95'!$C$2</f>
        <v>46127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186</v>
      </c>
      <c r="I2241" s="6" t="s">
        <v>24172</v>
      </c>
      <c r="J2241" s="6" t="s">
        <v>8302</v>
      </c>
      <c r="K2241" s="6" t="s">
        <v>8294</v>
      </c>
      <c r="L2241" s="6" t="s">
        <v>8303</v>
      </c>
      <c r="M2241" s="8">
        <v>99900</v>
      </c>
      <c r="N2241" s="23">
        <f t="shared" si="138"/>
        <v>0.85</v>
      </c>
      <c r="O2241" s="8">
        <f t="shared" si="139"/>
        <v>13485.000000000002</v>
      </c>
      <c r="P2241" s="22" t="str">
        <f t="shared" si="140"/>
        <v>PERCENTAGE</v>
      </c>
    </row>
    <row r="2242" spans="1:16" x14ac:dyDescent="0.3">
      <c r="A2242" s="22" t="str">
        <f t="shared" si="137"/>
        <v>2021 ALL D85</v>
      </c>
      <c r="B2242" s="7">
        <f>'2019 ALL N OLDER D95'!$B$2</f>
        <v>46121</v>
      </c>
      <c r="C2242" s="7">
        <f>'2019 ALL N OLDER D95'!$C$2</f>
        <v>46127</v>
      </c>
      <c r="D2242" s="6">
        <v>3260</v>
      </c>
      <c r="E2242" s="6">
        <v>333</v>
      </c>
      <c r="F2242" s="6">
        <v>3</v>
      </c>
      <c r="G2242" s="6">
        <v>1</v>
      </c>
      <c r="H2242" s="6" t="s">
        <v>186</v>
      </c>
      <c r="I2242" s="6" t="s">
        <v>24172</v>
      </c>
      <c r="J2242" s="6" t="s">
        <v>8304</v>
      </c>
      <c r="K2242" s="6" t="s">
        <v>8294</v>
      </c>
      <c r="L2242" s="6" t="s">
        <v>8305</v>
      </c>
      <c r="M2242" s="8">
        <v>99900</v>
      </c>
      <c r="N2242" s="23">
        <f t="shared" si="138"/>
        <v>0.85</v>
      </c>
      <c r="O2242" s="8">
        <f t="shared" si="139"/>
        <v>13485.000000000002</v>
      </c>
      <c r="P2242" s="22" t="str">
        <f t="shared" si="140"/>
        <v>PERCENTAGE</v>
      </c>
    </row>
    <row r="2243" spans="1:16" x14ac:dyDescent="0.3">
      <c r="A2243" s="22" t="str">
        <f t="shared" si="137"/>
        <v>2021 ALL D85</v>
      </c>
      <c r="B2243" s="7">
        <f>'2019 ALL N OLDER D95'!$B$2</f>
        <v>46121</v>
      </c>
      <c r="C2243" s="7">
        <f>'2019 ALL N OLDER D95'!$C$2</f>
        <v>46127</v>
      </c>
      <c r="D2243" s="6">
        <v>3260</v>
      </c>
      <c r="E2243" s="6">
        <v>333</v>
      </c>
      <c r="F2243" s="6">
        <v>3</v>
      </c>
      <c r="G2243" s="6">
        <v>1</v>
      </c>
      <c r="H2243" s="6" t="s">
        <v>186</v>
      </c>
      <c r="I2243" s="6" t="s">
        <v>24172</v>
      </c>
      <c r="J2243" s="6" t="s">
        <v>8306</v>
      </c>
      <c r="K2243" s="6" t="s">
        <v>8294</v>
      </c>
      <c r="L2243" s="6" t="s">
        <v>8307</v>
      </c>
      <c r="M2243" s="8">
        <v>99900</v>
      </c>
      <c r="N2243" s="23">
        <f t="shared" si="138"/>
        <v>0.85</v>
      </c>
      <c r="O2243" s="8">
        <f t="shared" si="139"/>
        <v>13485.000000000002</v>
      </c>
      <c r="P2243" s="22" t="str">
        <f t="shared" si="140"/>
        <v>PERCENTAGE</v>
      </c>
    </row>
    <row r="2244" spans="1:16" x14ac:dyDescent="0.3">
      <c r="A2244" s="22" t="str">
        <f t="shared" ref="A2244:A2307" si="141">$A$2</f>
        <v>2021 ALL D85</v>
      </c>
      <c r="B2244" s="7">
        <f>'2019 ALL N OLDER D95'!$B$2</f>
        <v>46121</v>
      </c>
      <c r="C2244" s="7">
        <f>'2019 ALL N OLDER D95'!$C$2</f>
        <v>46127</v>
      </c>
      <c r="D2244" s="6">
        <v>3260</v>
      </c>
      <c r="E2244" s="6">
        <v>333</v>
      </c>
      <c r="F2244" s="6">
        <v>3</v>
      </c>
      <c r="G2244" s="6">
        <v>1</v>
      </c>
      <c r="H2244" s="6" t="s">
        <v>186</v>
      </c>
      <c r="I2244" s="6" t="s">
        <v>24172</v>
      </c>
      <c r="J2244" s="6" t="s">
        <v>8308</v>
      </c>
      <c r="K2244" s="6" t="s">
        <v>8294</v>
      </c>
      <c r="L2244" s="6" t="s">
        <v>8309</v>
      </c>
      <c r="M2244" s="8">
        <v>99900</v>
      </c>
      <c r="N2244" s="23">
        <f t="shared" ref="N2244:N2307" si="142">$N2243</f>
        <v>0.85</v>
      </c>
      <c r="O2244" s="8">
        <f t="shared" ref="O2244:O2307" si="143">$O2243</f>
        <v>13485.000000000002</v>
      </c>
      <c r="P2244" s="22" t="str">
        <f t="shared" ref="P2244:P2307" si="144">$P2243</f>
        <v>PERCENTAGE</v>
      </c>
    </row>
    <row r="2245" spans="1:16" x14ac:dyDescent="0.3">
      <c r="A2245" s="22" t="str">
        <f t="shared" si="141"/>
        <v>2021 ALL D85</v>
      </c>
      <c r="B2245" s="7">
        <f>'2019 ALL N OLDER D95'!$B$2</f>
        <v>46121</v>
      </c>
      <c r="C2245" s="7">
        <f>'2019 ALL N OLDER D95'!$C$2</f>
        <v>46127</v>
      </c>
      <c r="D2245" s="6">
        <v>3260</v>
      </c>
      <c r="E2245" s="6">
        <v>333</v>
      </c>
      <c r="F2245" s="6">
        <v>3</v>
      </c>
      <c r="G2245" s="6">
        <v>1</v>
      </c>
      <c r="H2245" s="6" t="s">
        <v>186</v>
      </c>
      <c r="I2245" s="6" t="s">
        <v>24172</v>
      </c>
      <c r="J2245" s="6" t="s">
        <v>8310</v>
      </c>
      <c r="K2245" s="6" t="s">
        <v>8311</v>
      </c>
      <c r="L2245" s="6" t="s">
        <v>8312</v>
      </c>
      <c r="M2245" s="8">
        <v>99900</v>
      </c>
      <c r="N2245" s="23">
        <f t="shared" si="142"/>
        <v>0.85</v>
      </c>
      <c r="O2245" s="8">
        <f t="shared" si="143"/>
        <v>13485.000000000002</v>
      </c>
      <c r="P2245" s="22" t="str">
        <f t="shared" si="144"/>
        <v>PERCENTAGE</v>
      </c>
    </row>
    <row r="2246" spans="1:16" x14ac:dyDescent="0.3">
      <c r="A2246" s="22" t="str">
        <f t="shared" si="141"/>
        <v>2021 ALL D85</v>
      </c>
      <c r="B2246" s="7">
        <f>'2019 ALL N OLDER D95'!$B$2</f>
        <v>46121</v>
      </c>
      <c r="C2246" s="7">
        <f>'2019 ALL N OLDER D95'!$C$2</f>
        <v>46127</v>
      </c>
      <c r="D2246" s="6">
        <v>3260</v>
      </c>
      <c r="E2246" s="6">
        <v>333</v>
      </c>
      <c r="F2246" s="6">
        <v>3</v>
      </c>
      <c r="G2246" s="6">
        <v>1</v>
      </c>
      <c r="H2246" s="6" t="s">
        <v>186</v>
      </c>
      <c r="I2246" s="6" t="s">
        <v>24172</v>
      </c>
      <c r="J2246" s="6" t="s">
        <v>8313</v>
      </c>
      <c r="K2246" s="6" t="s">
        <v>8311</v>
      </c>
      <c r="L2246" s="6" t="s">
        <v>8314</v>
      </c>
      <c r="M2246" s="8">
        <v>99900</v>
      </c>
      <c r="N2246" s="23">
        <f t="shared" si="142"/>
        <v>0.85</v>
      </c>
      <c r="O2246" s="8">
        <f t="shared" si="143"/>
        <v>13485.000000000002</v>
      </c>
      <c r="P2246" s="22" t="str">
        <f t="shared" si="144"/>
        <v>PERCENTAGE</v>
      </c>
    </row>
    <row r="2247" spans="1:16" x14ac:dyDescent="0.3">
      <c r="A2247" s="22" t="str">
        <f t="shared" si="141"/>
        <v>2021 ALL D85</v>
      </c>
      <c r="B2247" s="7">
        <f>'2019 ALL N OLDER D95'!$B$2</f>
        <v>46121</v>
      </c>
      <c r="C2247" s="7">
        <f>'2019 ALL N OLDER D95'!$C$2</f>
        <v>46127</v>
      </c>
      <c r="D2247" s="6">
        <v>3260</v>
      </c>
      <c r="E2247" s="6">
        <v>333</v>
      </c>
      <c r="F2247" s="6">
        <v>3</v>
      </c>
      <c r="G2247" s="6">
        <v>1</v>
      </c>
      <c r="H2247" s="6" t="s">
        <v>186</v>
      </c>
      <c r="I2247" s="6" t="s">
        <v>24172</v>
      </c>
      <c r="J2247" s="6" t="s">
        <v>8315</v>
      </c>
      <c r="K2247" s="6" t="s">
        <v>8311</v>
      </c>
      <c r="L2247" s="6" t="s">
        <v>8316</v>
      </c>
      <c r="M2247" s="8">
        <v>99900</v>
      </c>
      <c r="N2247" s="23">
        <f t="shared" si="142"/>
        <v>0.85</v>
      </c>
      <c r="O2247" s="8">
        <f t="shared" si="143"/>
        <v>13485.000000000002</v>
      </c>
      <c r="P2247" s="22" t="str">
        <f t="shared" si="144"/>
        <v>PERCENTAGE</v>
      </c>
    </row>
    <row r="2248" spans="1:16" x14ac:dyDescent="0.3">
      <c r="A2248" s="22" t="str">
        <f t="shared" si="141"/>
        <v>2021 ALL D85</v>
      </c>
      <c r="B2248" s="7">
        <f>'2019 ALL N OLDER D95'!$B$2</f>
        <v>46121</v>
      </c>
      <c r="C2248" s="7">
        <f>'2019 ALL N OLDER D95'!$C$2</f>
        <v>46127</v>
      </c>
      <c r="D2248" s="6">
        <v>3260</v>
      </c>
      <c r="E2248" s="6">
        <v>333</v>
      </c>
      <c r="F2248" s="6">
        <v>3</v>
      </c>
      <c r="G2248" s="6">
        <v>1</v>
      </c>
      <c r="H2248" s="6" t="s">
        <v>186</v>
      </c>
      <c r="I2248" s="6" t="s">
        <v>24172</v>
      </c>
      <c r="J2248" s="6" t="s">
        <v>8317</v>
      </c>
      <c r="K2248" s="6" t="s">
        <v>8311</v>
      </c>
      <c r="L2248" s="6" t="s">
        <v>8318</v>
      </c>
      <c r="M2248" s="8">
        <v>99900</v>
      </c>
      <c r="N2248" s="23">
        <f t="shared" si="142"/>
        <v>0.85</v>
      </c>
      <c r="O2248" s="8">
        <f t="shared" si="143"/>
        <v>13485.000000000002</v>
      </c>
      <c r="P2248" s="22" t="str">
        <f t="shared" si="144"/>
        <v>PERCENTAGE</v>
      </c>
    </row>
    <row r="2249" spans="1:16" x14ac:dyDescent="0.3">
      <c r="A2249" s="22" t="str">
        <f t="shared" si="141"/>
        <v>2021 ALL D85</v>
      </c>
      <c r="B2249" s="7">
        <f>'2019 ALL N OLDER D95'!$B$2</f>
        <v>46121</v>
      </c>
      <c r="C2249" s="7">
        <f>'2019 ALL N OLDER D95'!$C$2</f>
        <v>46127</v>
      </c>
      <c r="D2249" s="6">
        <v>3260</v>
      </c>
      <c r="E2249" s="6">
        <v>333</v>
      </c>
      <c r="F2249" s="6">
        <v>3</v>
      </c>
      <c r="G2249" s="6">
        <v>1</v>
      </c>
      <c r="H2249" s="6" t="s">
        <v>186</v>
      </c>
      <c r="I2249" s="6" t="s">
        <v>24172</v>
      </c>
      <c r="J2249" s="6" t="s">
        <v>8319</v>
      </c>
      <c r="K2249" s="6" t="s">
        <v>8311</v>
      </c>
      <c r="L2249" s="6" t="s">
        <v>8320</v>
      </c>
      <c r="M2249" s="8">
        <v>99900</v>
      </c>
      <c r="N2249" s="23">
        <f t="shared" si="142"/>
        <v>0.85</v>
      </c>
      <c r="O2249" s="8">
        <f t="shared" si="143"/>
        <v>13485.000000000002</v>
      </c>
      <c r="P2249" s="22" t="str">
        <f t="shared" si="144"/>
        <v>PERCENTAGE</v>
      </c>
    </row>
    <row r="2250" spans="1:16" x14ac:dyDescent="0.3">
      <c r="A2250" s="22" t="str">
        <f t="shared" si="141"/>
        <v>2021 ALL D85</v>
      </c>
      <c r="B2250" s="7">
        <f>'2019 ALL N OLDER D95'!$B$2</f>
        <v>46121</v>
      </c>
      <c r="C2250" s="7">
        <f>'2019 ALL N OLDER D95'!$C$2</f>
        <v>46127</v>
      </c>
      <c r="D2250" s="6">
        <v>3260</v>
      </c>
      <c r="E2250" s="6">
        <v>333</v>
      </c>
      <c r="F2250" s="6">
        <v>3</v>
      </c>
      <c r="G2250" s="6">
        <v>1</v>
      </c>
      <c r="H2250" s="6" t="s">
        <v>186</v>
      </c>
      <c r="I2250" s="6" t="s">
        <v>24172</v>
      </c>
      <c r="J2250" s="6" t="s">
        <v>8321</v>
      </c>
      <c r="K2250" s="6" t="s">
        <v>8311</v>
      </c>
      <c r="L2250" s="6" t="s">
        <v>8322</v>
      </c>
      <c r="M2250" s="8">
        <v>99900</v>
      </c>
      <c r="N2250" s="23">
        <f t="shared" si="142"/>
        <v>0.85</v>
      </c>
      <c r="O2250" s="8">
        <f t="shared" si="143"/>
        <v>13485.000000000002</v>
      </c>
      <c r="P2250" s="22" t="str">
        <f t="shared" si="144"/>
        <v>PERCENTAGE</v>
      </c>
    </row>
    <row r="2251" spans="1:16" x14ac:dyDescent="0.3">
      <c r="A2251" s="22" t="str">
        <f t="shared" si="141"/>
        <v>2021 ALL D85</v>
      </c>
      <c r="B2251" s="7">
        <f>'2019 ALL N OLDER D95'!$B$2</f>
        <v>46121</v>
      </c>
      <c r="C2251" s="7">
        <f>'2019 ALL N OLDER D95'!$C$2</f>
        <v>46127</v>
      </c>
      <c r="D2251" s="6">
        <v>3260</v>
      </c>
      <c r="E2251" s="6">
        <v>333</v>
      </c>
      <c r="F2251" s="6">
        <v>3</v>
      </c>
      <c r="G2251" s="6">
        <v>1</v>
      </c>
      <c r="H2251" s="6" t="s">
        <v>186</v>
      </c>
      <c r="I2251" s="6" t="s">
        <v>24172</v>
      </c>
      <c r="J2251" s="6" t="s">
        <v>8323</v>
      </c>
      <c r="K2251" s="6" t="s">
        <v>8311</v>
      </c>
      <c r="L2251" s="6" t="s">
        <v>8324</v>
      </c>
      <c r="M2251" s="8">
        <v>99900</v>
      </c>
      <c r="N2251" s="23">
        <f t="shared" si="142"/>
        <v>0.85</v>
      </c>
      <c r="O2251" s="8">
        <f t="shared" si="143"/>
        <v>13485.000000000002</v>
      </c>
      <c r="P2251" s="22" t="str">
        <f t="shared" si="144"/>
        <v>PERCENTAGE</v>
      </c>
    </row>
    <row r="2252" spans="1:16" x14ac:dyDescent="0.3">
      <c r="A2252" s="22" t="str">
        <f t="shared" si="141"/>
        <v>2021 ALL D85</v>
      </c>
      <c r="B2252" s="7">
        <f>'2019 ALL N OLDER D95'!$B$2</f>
        <v>46121</v>
      </c>
      <c r="C2252" s="7">
        <f>'2019 ALL N OLDER D95'!$C$2</f>
        <v>46127</v>
      </c>
      <c r="D2252" s="6">
        <v>3260</v>
      </c>
      <c r="E2252" s="6">
        <v>333</v>
      </c>
      <c r="F2252" s="6">
        <v>3</v>
      </c>
      <c r="G2252" s="6">
        <v>1</v>
      </c>
      <c r="H2252" s="6" t="s">
        <v>186</v>
      </c>
      <c r="I2252" s="6" t="s">
        <v>24172</v>
      </c>
      <c r="J2252" s="6" t="s">
        <v>8325</v>
      </c>
      <c r="K2252" s="6" t="s">
        <v>8311</v>
      </c>
      <c r="L2252" s="6" t="s">
        <v>8326</v>
      </c>
      <c r="M2252" s="8">
        <v>99900</v>
      </c>
      <c r="N2252" s="23">
        <f t="shared" si="142"/>
        <v>0.85</v>
      </c>
      <c r="O2252" s="8">
        <f t="shared" si="143"/>
        <v>13485.000000000002</v>
      </c>
      <c r="P2252" s="22" t="str">
        <f t="shared" si="144"/>
        <v>PERCENTAGE</v>
      </c>
    </row>
    <row r="2253" spans="1:16" x14ac:dyDescent="0.3">
      <c r="A2253" s="22" t="str">
        <f t="shared" si="141"/>
        <v>2021 ALL D85</v>
      </c>
      <c r="B2253" s="7">
        <f>'2019 ALL N OLDER D95'!$B$2</f>
        <v>46121</v>
      </c>
      <c r="C2253" s="7">
        <f>'2019 ALL N OLDER D95'!$C$2</f>
        <v>46127</v>
      </c>
      <c r="D2253" s="6">
        <v>3260</v>
      </c>
      <c r="E2253" s="6">
        <v>333</v>
      </c>
      <c r="F2253" s="6">
        <v>3</v>
      </c>
      <c r="G2253" s="6">
        <v>1</v>
      </c>
      <c r="H2253" s="6" t="s">
        <v>186</v>
      </c>
      <c r="I2253" s="6" t="s">
        <v>24172</v>
      </c>
      <c r="J2253" s="6" t="s">
        <v>8327</v>
      </c>
      <c r="K2253" s="6" t="s">
        <v>8328</v>
      </c>
      <c r="L2253" s="6" t="s">
        <v>8329</v>
      </c>
      <c r="M2253" s="8">
        <v>99900</v>
      </c>
      <c r="N2253" s="23">
        <f t="shared" si="142"/>
        <v>0.85</v>
      </c>
      <c r="O2253" s="8">
        <f t="shared" si="143"/>
        <v>13485.000000000002</v>
      </c>
      <c r="P2253" s="22" t="str">
        <f t="shared" si="144"/>
        <v>PERCENTAGE</v>
      </c>
    </row>
    <row r="2254" spans="1:16" x14ac:dyDescent="0.3">
      <c r="A2254" s="22" t="str">
        <f t="shared" si="141"/>
        <v>2021 ALL D85</v>
      </c>
      <c r="B2254" s="7">
        <f>'2019 ALL N OLDER D95'!$B$2</f>
        <v>46121</v>
      </c>
      <c r="C2254" s="7">
        <f>'2019 ALL N OLDER D95'!$C$2</f>
        <v>46127</v>
      </c>
      <c r="D2254" s="6">
        <v>3260</v>
      </c>
      <c r="E2254" s="6">
        <v>333</v>
      </c>
      <c r="F2254" s="6">
        <v>3</v>
      </c>
      <c r="G2254" s="6">
        <v>1</v>
      </c>
      <c r="H2254" s="6" t="s">
        <v>186</v>
      </c>
      <c r="I2254" s="6" t="s">
        <v>24172</v>
      </c>
      <c r="J2254" s="6" t="s">
        <v>8330</v>
      </c>
      <c r="K2254" s="6" t="s">
        <v>8328</v>
      </c>
      <c r="L2254" s="6" t="s">
        <v>8331</v>
      </c>
      <c r="M2254" s="8">
        <v>99900</v>
      </c>
      <c r="N2254" s="23">
        <f t="shared" si="142"/>
        <v>0.85</v>
      </c>
      <c r="O2254" s="8">
        <f t="shared" si="143"/>
        <v>13485.000000000002</v>
      </c>
      <c r="P2254" s="22" t="str">
        <f t="shared" si="144"/>
        <v>PERCENTAGE</v>
      </c>
    </row>
    <row r="2255" spans="1:16" x14ac:dyDescent="0.3">
      <c r="A2255" s="22" t="str">
        <f t="shared" si="141"/>
        <v>2021 ALL D85</v>
      </c>
      <c r="B2255" s="7">
        <f>'2019 ALL N OLDER D95'!$B$2</f>
        <v>46121</v>
      </c>
      <c r="C2255" s="7">
        <f>'2019 ALL N OLDER D95'!$C$2</f>
        <v>46127</v>
      </c>
      <c r="D2255" s="6">
        <v>3260</v>
      </c>
      <c r="E2255" s="6">
        <v>333</v>
      </c>
      <c r="F2255" s="6">
        <v>3</v>
      </c>
      <c r="G2255" s="6">
        <v>1</v>
      </c>
      <c r="H2255" s="6" t="s">
        <v>186</v>
      </c>
      <c r="I2255" s="6" t="s">
        <v>24172</v>
      </c>
      <c r="J2255" s="6" t="s">
        <v>8332</v>
      </c>
      <c r="K2255" s="6" t="s">
        <v>8328</v>
      </c>
      <c r="L2255" s="6" t="s">
        <v>8333</v>
      </c>
      <c r="M2255" s="8">
        <v>99900</v>
      </c>
      <c r="N2255" s="23">
        <f t="shared" si="142"/>
        <v>0.85</v>
      </c>
      <c r="O2255" s="8">
        <f t="shared" si="143"/>
        <v>13485.000000000002</v>
      </c>
      <c r="P2255" s="22" t="str">
        <f t="shared" si="144"/>
        <v>PERCENTAGE</v>
      </c>
    </row>
    <row r="2256" spans="1:16" x14ac:dyDescent="0.3">
      <c r="A2256" s="22" t="str">
        <f t="shared" si="141"/>
        <v>2021 ALL D85</v>
      </c>
      <c r="B2256" s="7">
        <f>'2019 ALL N OLDER D95'!$B$2</f>
        <v>46121</v>
      </c>
      <c r="C2256" s="7">
        <f>'2019 ALL N OLDER D95'!$C$2</f>
        <v>46127</v>
      </c>
      <c r="D2256" s="6">
        <v>3260</v>
      </c>
      <c r="E2256" s="6">
        <v>333</v>
      </c>
      <c r="F2256" s="6">
        <v>3</v>
      </c>
      <c r="G2256" s="6">
        <v>1</v>
      </c>
      <c r="H2256" s="6" t="s">
        <v>186</v>
      </c>
      <c r="I2256" s="6" t="s">
        <v>24172</v>
      </c>
      <c r="J2256" s="6" t="s">
        <v>8334</v>
      </c>
      <c r="K2256" s="6" t="s">
        <v>8328</v>
      </c>
      <c r="L2256" s="6" t="s">
        <v>8335</v>
      </c>
      <c r="M2256" s="8">
        <v>99900</v>
      </c>
      <c r="N2256" s="23">
        <f t="shared" si="142"/>
        <v>0.85</v>
      </c>
      <c r="O2256" s="8">
        <f t="shared" si="143"/>
        <v>13485.000000000002</v>
      </c>
      <c r="P2256" s="22" t="str">
        <f t="shared" si="144"/>
        <v>PERCENTAGE</v>
      </c>
    </row>
    <row r="2257" spans="1:16" x14ac:dyDescent="0.3">
      <c r="A2257" s="22" t="str">
        <f t="shared" si="141"/>
        <v>2021 ALL D85</v>
      </c>
      <c r="B2257" s="7">
        <f>'2019 ALL N OLDER D95'!$B$2</f>
        <v>46121</v>
      </c>
      <c r="C2257" s="7">
        <f>'2019 ALL N OLDER D95'!$C$2</f>
        <v>46127</v>
      </c>
      <c r="D2257" s="6">
        <v>3260</v>
      </c>
      <c r="E2257" s="6">
        <v>333</v>
      </c>
      <c r="F2257" s="6">
        <v>3</v>
      </c>
      <c r="G2257" s="6">
        <v>1</v>
      </c>
      <c r="H2257" s="6" t="s">
        <v>186</v>
      </c>
      <c r="I2257" s="6" t="s">
        <v>24172</v>
      </c>
      <c r="J2257" s="6" t="s">
        <v>8336</v>
      </c>
      <c r="K2257" s="6" t="s">
        <v>8328</v>
      </c>
      <c r="L2257" s="6" t="s">
        <v>8329</v>
      </c>
      <c r="M2257" s="8">
        <v>99900</v>
      </c>
      <c r="N2257" s="23">
        <f t="shared" si="142"/>
        <v>0.85</v>
      </c>
      <c r="O2257" s="8">
        <f t="shared" si="143"/>
        <v>13485.000000000002</v>
      </c>
      <c r="P2257" s="22" t="str">
        <f t="shared" si="144"/>
        <v>PERCENTAGE</v>
      </c>
    </row>
    <row r="2258" spans="1:16" x14ac:dyDescent="0.3">
      <c r="A2258" s="22" t="str">
        <f t="shared" si="141"/>
        <v>2021 ALL D85</v>
      </c>
      <c r="B2258" s="7">
        <f>'2019 ALL N OLDER D95'!$B$2</f>
        <v>46121</v>
      </c>
      <c r="C2258" s="7">
        <f>'2019 ALL N OLDER D95'!$C$2</f>
        <v>46127</v>
      </c>
      <c r="D2258" s="6">
        <v>3260</v>
      </c>
      <c r="E2258" s="6">
        <v>333</v>
      </c>
      <c r="F2258" s="6">
        <v>3</v>
      </c>
      <c r="G2258" s="6">
        <v>1</v>
      </c>
      <c r="H2258" s="6" t="s">
        <v>186</v>
      </c>
      <c r="I2258" s="6" t="s">
        <v>24172</v>
      </c>
      <c r="J2258" s="6" t="s">
        <v>8337</v>
      </c>
      <c r="K2258" s="6" t="s">
        <v>8328</v>
      </c>
      <c r="L2258" s="6" t="s">
        <v>8331</v>
      </c>
      <c r="M2258" s="8">
        <v>99900</v>
      </c>
      <c r="N2258" s="23">
        <f t="shared" si="142"/>
        <v>0.85</v>
      </c>
      <c r="O2258" s="8">
        <f t="shared" si="143"/>
        <v>13485.000000000002</v>
      </c>
      <c r="P2258" s="22" t="str">
        <f t="shared" si="144"/>
        <v>PERCENTAGE</v>
      </c>
    </row>
    <row r="2259" spans="1:16" x14ac:dyDescent="0.3">
      <c r="A2259" s="22" t="str">
        <f t="shared" si="141"/>
        <v>2021 ALL D85</v>
      </c>
      <c r="B2259" s="7">
        <f>'2019 ALL N OLDER D95'!$B$2</f>
        <v>46121</v>
      </c>
      <c r="C2259" s="7">
        <f>'2019 ALL N OLDER D95'!$C$2</f>
        <v>46127</v>
      </c>
      <c r="D2259" s="6">
        <v>3260</v>
      </c>
      <c r="E2259" s="6">
        <v>333</v>
      </c>
      <c r="F2259" s="6">
        <v>3</v>
      </c>
      <c r="G2259" s="6">
        <v>1</v>
      </c>
      <c r="H2259" s="6" t="s">
        <v>186</v>
      </c>
      <c r="I2259" s="6" t="s">
        <v>24172</v>
      </c>
      <c r="J2259" s="6" t="s">
        <v>8338</v>
      </c>
      <c r="K2259" s="6" t="s">
        <v>8328</v>
      </c>
      <c r="L2259" s="6" t="s">
        <v>8333</v>
      </c>
      <c r="M2259" s="8">
        <v>99900</v>
      </c>
      <c r="N2259" s="23">
        <f t="shared" si="142"/>
        <v>0.85</v>
      </c>
      <c r="O2259" s="8">
        <f t="shared" si="143"/>
        <v>13485.000000000002</v>
      </c>
      <c r="P2259" s="22" t="str">
        <f t="shared" si="144"/>
        <v>PERCENTAGE</v>
      </c>
    </row>
    <row r="2260" spans="1:16" x14ac:dyDescent="0.3">
      <c r="A2260" s="22" t="str">
        <f t="shared" si="141"/>
        <v>2021 ALL D85</v>
      </c>
      <c r="B2260" s="7">
        <f>'2019 ALL N OLDER D95'!$B$2</f>
        <v>46121</v>
      </c>
      <c r="C2260" s="7">
        <f>'2019 ALL N OLDER D95'!$C$2</f>
        <v>46127</v>
      </c>
      <c r="D2260" s="6">
        <v>3260</v>
      </c>
      <c r="E2260" s="6">
        <v>333</v>
      </c>
      <c r="F2260" s="6">
        <v>3</v>
      </c>
      <c r="G2260" s="6">
        <v>1</v>
      </c>
      <c r="H2260" s="6" t="s">
        <v>186</v>
      </c>
      <c r="I2260" s="6" t="s">
        <v>24172</v>
      </c>
      <c r="J2260" s="6" t="s">
        <v>8339</v>
      </c>
      <c r="K2260" s="6" t="s">
        <v>8328</v>
      </c>
      <c r="L2260" s="6" t="s">
        <v>8335</v>
      </c>
      <c r="M2260" s="8">
        <v>99900</v>
      </c>
      <c r="N2260" s="23">
        <f t="shared" si="142"/>
        <v>0.85</v>
      </c>
      <c r="O2260" s="8">
        <f t="shared" si="143"/>
        <v>13485.000000000002</v>
      </c>
      <c r="P2260" s="22" t="str">
        <f t="shared" si="144"/>
        <v>PERCENTAGE</v>
      </c>
    </row>
    <row r="2261" spans="1:16" x14ac:dyDescent="0.3">
      <c r="A2261" s="22" t="str">
        <f t="shared" si="141"/>
        <v>2021 ALL D85</v>
      </c>
      <c r="B2261" s="7">
        <f>'2019 ALL N OLDER D95'!$B$2</f>
        <v>46121</v>
      </c>
      <c r="C2261" s="7">
        <f>'2019 ALL N OLDER D95'!$C$2</f>
        <v>46127</v>
      </c>
      <c r="D2261" s="6">
        <v>3260</v>
      </c>
      <c r="E2261" s="6">
        <v>333</v>
      </c>
      <c r="F2261" s="6">
        <v>3</v>
      </c>
      <c r="G2261" s="6">
        <v>1</v>
      </c>
      <c r="H2261" s="6" t="s">
        <v>186</v>
      </c>
      <c r="I2261" s="6" t="s">
        <v>24172</v>
      </c>
      <c r="J2261" s="6" t="s">
        <v>8340</v>
      </c>
      <c r="K2261" s="6" t="s">
        <v>8341</v>
      </c>
      <c r="L2261" s="6" t="s">
        <v>8342</v>
      </c>
      <c r="M2261" s="8">
        <v>99900</v>
      </c>
      <c r="N2261" s="23">
        <f t="shared" si="142"/>
        <v>0.85</v>
      </c>
      <c r="O2261" s="8">
        <f t="shared" si="143"/>
        <v>13485.000000000002</v>
      </c>
      <c r="P2261" s="22" t="str">
        <f t="shared" si="144"/>
        <v>PERCENTAGE</v>
      </c>
    </row>
    <row r="2262" spans="1:16" x14ac:dyDescent="0.3">
      <c r="A2262" s="22" t="str">
        <f t="shared" si="141"/>
        <v>2021 ALL D85</v>
      </c>
      <c r="B2262" s="7">
        <f>'2019 ALL N OLDER D95'!$B$2</f>
        <v>46121</v>
      </c>
      <c r="C2262" s="7">
        <f>'2019 ALL N OLDER D95'!$C$2</f>
        <v>46127</v>
      </c>
      <c r="D2262" s="6">
        <v>3260</v>
      </c>
      <c r="E2262" s="6">
        <v>333</v>
      </c>
      <c r="F2262" s="6">
        <v>3</v>
      </c>
      <c r="G2262" s="6">
        <v>1</v>
      </c>
      <c r="H2262" s="6" t="s">
        <v>186</v>
      </c>
      <c r="I2262" s="6" t="s">
        <v>24172</v>
      </c>
      <c r="J2262" s="6" t="s">
        <v>8343</v>
      </c>
      <c r="K2262" s="6" t="s">
        <v>8341</v>
      </c>
      <c r="L2262" s="6" t="s">
        <v>8344</v>
      </c>
      <c r="M2262" s="8">
        <v>99900</v>
      </c>
      <c r="N2262" s="23">
        <f t="shared" si="142"/>
        <v>0.85</v>
      </c>
      <c r="O2262" s="8">
        <f t="shared" si="143"/>
        <v>13485.000000000002</v>
      </c>
      <c r="P2262" s="22" t="str">
        <f t="shared" si="144"/>
        <v>PERCENTAGE</v>
      </c>
    </row>
    <row r="2263" spans="1:16" x14ac:dyDescent="0.3">
      <c r="A2263" s="22" t="str">
        <f t="shared" si="141"/>
        <v>2021 ALL D85</v>
      </c>
      <c r="B2263" s="7">
        <f>'2019 ALL N OLDER D95'!$B$2</f>
        <v>46121</v>
      </c>
      <c r="C2263" s="7">
        <f>'2019 ALL N OLDER D95'!$C$2</f>
        <v>46127</v>
      </c>
      <c r="D2263" s="6">
        <v>3260</v>
      </c>
      <c r="E2263" s="6">
        <v>333</v>
      </c>
      <c r="F2263" s="6">
        <v>3</v>
      </c>
      <c r="G2263" s="6">
        <v>1</v>
      </c>
      <c r="H2263" s="6" t="s">
        <v>186</v>
      </c>
      <c r="I2263" s="6" t="s">
        <v>24172</v>
      </c>
      <c r="J2263" s="6" t="s">
        <v>8345</v>
      </c>
      <c r="K2263" s="6" t="s">
        <v>8341</v>
      </c>
      <c r="L2263" s="6" t="s">
        <v>8346</v>
      </c>
      <c r="M2263" s="8">
        <v>99900</v>
      </c>
      <c r="N2263" s="23">
        <f t="shared" si="142"/>
        <v>0.85</v>
      </c>
      <c r="O2263" s="8">
        <f t="shared" si="143"/>
        <v>13485.000000000002</v>
      </c>
      <c r="P2263" s="22" t="str">
        <f t="shared" si="144"/>
        <v>PERCENTAGE</v>
      </c>
    </row>
    <row r="2264" spans="1:16" x14ac:dyDescent="0.3">
      <c r="A2264" s="22" t="str">
        <f t="shared" si="141"/>
        <v>2021 ALL D85</v>
      </c>
      <c r="B2264" s="7">
        <f>'2019 ALL N OLDER D95'!$B$2</f>
        <v>46121</v>
      </c>
      <c r="C2264" s="7">
        <f>'2019 ALL N OLDER D95'!$C$2</f>
        <v>46127</v>
      </c>
      <c r="D2264" s="6">
        <v>3260</v>
      </c>
      <c r="E2264" s="6">
        <v>333</v>
      </c>
      <c r="F2264" s="6">
        <v>3</v>
      </c>
      <c r="G2264" s="6">
        <v>1</v>
      </c>
      <c r="H2264" s="6" t="s">
        <v>186</v>
      </c>
      <c r="I2264" s="6" t="s">
        <v>24172</v>
      </c>
      <c r="J2264" s="6" t="s">
        <v>8347</v>
      </c>
      <c r="K2264" s="6" t="s">
        <v>8341</v>
      </c>
      <c r="L2264" s="6" t="s">
        <v>8348</v>
      </c>
      <c r="M2264" s="8">
        <v>99900</v>
      </c>
      <c r="N2264" s="23">
        <f t="shared" si="142"/>
        <v>0.85</v>
      </c>
      <c r="O2264" s="8">
        <f t="shared" si="143"/>
        <v>13485.000000000002</v>
      </c>
      <c r="P2264" s="22" t="str">
        <f t="shared" si="144"/>
        <v>PERCENTAGE</v>
      </c>
    </row>
    <row r="2265" spans="1:16" x14ac:dyDescent="0.3">
      <c r="A2265" s="22" t="str">
        <f t="shared" si="141"/>
        <v>2021 ALL D85</v>
      </c>
      <c r="B2265" s="7">
        <f>'2019 ALL N OLDER D95'!$B$2</f>
        <v>46121</v>
      </c>
      <c r="C2265" s="7">
        <f>'2019 ALL N OLDER D95'!$C$2</f>
        <v>46127</v>
      </c>
      <c r="D2265" s="6">
        <v>3260</v>
      </c>
      <c r="E2265" s="6">
        <v>333</v>
      </c>
      <c r="F2265" s="6">
        <v>3</v>
      </c>
      <c r="G2265" s="6">
        <v>1</v>
      </c>
      <c r="H2265" s="6" t="s">
        <v>186</v>
      </c>
      <c r="I2265" s="6" t="s">
        <v>24172</v>
      </c>
      <c r="J2265" s="6" t="s">
        <v>8349</v>
      </c>
      <c r="K2265" s="6" t="s">
        <v>8341</v>
      </c>
      <c r="L2265" s="6" t="s">
        <v>8350</v>
      </c>
      <c r="M2265" s="8">
        <v>99900</v>
      </c>
      <c r="N2265" s="23">
        <f t="shared" si="142"/>
        <v>0.85</v>
      </c>
      <c r="O2265" s="8">
        <f t="shared" si="143"/>
        <v>13485.000000000002</v>
      </c>
      <c r="P2265" s="22" t="str">
        <f t="shared" si="144"/>
        <v>PERCENTAGE</v>
      </c>
    </row>
    <row r="2266" spans="1:16" x14ac:dyDescent="0.3">
      <c r="A2266" s="22" t="str">
        <f t="shared" si="141"/>
        <v>2021 ALL D85</v>
      </c>
      <c r="B2266" s="7">
        <f>'2019 ALL N OLDER D95'!$B$2</f>
        <v>46121</v>
      </c>
      <c r="C2266" s="7">
        <f>'2019 ALL N OLDER D95'!$C$2</f>
        <v>46127</v>
      </c>
      <c r="D2266" s="6">
        <v>3260</v>
      </c>
      <c r="E2266" s="6">
        <v>333</v>
      </c>
      <c r="F2266" s="6">
        <v>3</v>
      </c>
      <c r="G2266" s="6">
        <v>1</v>
      </c>
      <c r="H2266" s="6" t="s">
        <v>186</v>
      </c>
      <c r="I2266" s="6" t="s">
        <v>24172</v>
      </c>
      <c r="J2266" s="6" t="s">
        <v>8351</v>
      </c>
      <c r="K2266" s="6" t="s">
        <v>8341</v>
      </c>
      <c r="L2266" s="6" t="s">
        <v>8352</v>
      </c>
      <c r="M2266" s="8">
        <v>99900</v>
      </c>
      <c r="N2266" s="23">
        <f t="shared" si="142"/>
        <v>0.85</v>
      </c>
      <c r="O2266" s="8">
        <f t="shared" si="143"/>
        <v>13485.000000000002</v>
      </c>
      <c r="P2266" s="22" t="str">
        <f t="shared" si="144"/>
        <v>PERCENTAGE</v>
      </c>
    </row>
    <row r="2267" spans="1:16" x14ac:dyDescent="0.3">
      <c r="A2267" s="22" t="str">
        <f t="shared" si="141"/>
        <v>2021 ALL D85</v>
      </c>
      <c r="B2267" s="7">
        <f>'2019 ALL N OLDER D95'!$B$2</f>
        <v>46121</v>
      </c>
      <c r="C2267" s="7">
        <f>'2019 ALL N OLDER D95'!$C$2</f>
        <v>46127</v>
      </c>
      <c r="D2267" s="6">
        <v>3260</v>
      </c>
      <c r="E2267" s="6">
        <v>333</v>
      </c>
      <c r="F2267" s="6">
        <v>3</v>
      </c>
      <c r="G2267" s="6">
        <v>1</v>
      </c>
      <c r="H2267" s="6" t="s">
        <v>186</v>
      </c>
      <c r="I2267" s="6" t="s">
        <v>24172</v>
      </c>
      <c r="J2267" s="6" t="s">
        <v>8353</v>
      </c>
      <c r="K2267" s="6" t="s">
        <v>8354</v>
      </c>
      <c r="L2267" s="6" t="s">
        <v>8355</v>
      </c>
      <c r="M2267" s="8">
        <v>99900</v>
      </c>
      <c r="N2267" s="23">
        <f t="shared" si="142"/>
        <v>0.85</v>
      </c>
      <c r="O2267" s="8">
        <f t="shared" si="143"/>
        <v>13485.000000000002</v>
      </c>
      <c r="P2267" s="22" t="str">
        <f t="shared" si="144"/>
        <v>PERCENTAGE</v>
      </c>
    </row>
    <row r="2268" spans="1:16" x14ac:dyDescent="0.3">
      <c r="A2268" s="22" t="str">
        <f t="shared" si="141"/>
        <v>2021 ALL D85</v>
      </c>
      <c r="B2268" s="7">
        <f>'2019 ALL N OLDER D95'!$B$2</f>
        <v>46121</v>
      </c>
      <c r="C2268" s="7">
        <f>'2019 ALL N OLDER D95'!$C$2</f>
        <v>46127</v>
      </c>
      <c r="D2268" s="6">
        <v>3260</v>
      </c>
      <c r="E2268" s="6">
        <v>333</v>
      </c>
      <c r="F2268" s="6">
        <v>3</v>
      </c>
      <c r="G2268" s="6">
        <v>1</v>
      </c>
      <c r="H2268" s="6" t="s">
        <v>186</v>
      </c>
      <c r="I2268" s="6" t="s">
        <v>24172</v>
      </c>
      <c r="J2268" s="6" t="s">
        <v>8356</v>
      </c>
      <c r="K2268" s="6" t="s">
        <v>8354</v>
      </c>
      <c r="L2268" s="6" t="s">
        <v>8357</v>
      </c>
      <c r="M2268" s="8">
        <v>99900</v>
      </c>
      <c r="N2268" s="23">
        <f t="shared" si="142"/>
        <v>0.85</v>
      </c>
      <c r="O2268" s="8">
        <f t="shared" si="143"/>
        <v>13485.000000000002</v>
      </c>
      <c r="P2268" s="22" t="str">
        <f t="shared" si="144"/>
        <v>PERCENTAGE</v>
      </c>
    </row>
    <row r="2269" spans="1:16" x14ac:dyDescent="0.3">
      <c r="A2269" s="22" t="str">
        <f t="shared" si="141"/>
        <v>2021 ALL D85</v>
      </c>
      <c r="B2269" s="7">
        <f>'2019 ALL N OLDER D95'!$B$2</f>
        <v>46121</v>
      </c>
      <c r="C2269" s="7">
        <f>'2019 ALL N OLDER D95'!$C$2</f>
        <v>46127</v>
      </c>
      <c r="D2269" s="6">
        <v>3260</v>
      </c>
      <c r="E2269" s="6">
        <v>333</v>
      </c>
      <c r="F2269" s="6">
        <v>3</v>
      </c>
      <c r="G2269" s="6">
        <v>1</v>
      </c>
      <c r="H2269" s="6" t="s">
        <v>186</v>
      </c>
      <c r="I2269" s="6" t="s">
        <v>24172</v>
      </c>
      <c r="J2269" s="6" t="s">
        <v>8358</v>
      </c>
      <c r="K2269" s="6" t="s">
        <v>8354</v>
      </c>
      <c r="L2269" s="6" t="s">
        <v>8359</v>
      </c>
      <c r="M2269" s="8">
        <v>99900</v>
      </c>
      <c r="N2269" s="23">
        <f t="shared" si="142"/>
        <v>0.85</v>
      </c>
      <c r="O2269" s="8">
        <f t="shared" si="143"/>
        <v>13485.000000000002</v>
      </c>
      <c r="P2269" s="22" t="str">
        <f t="shared" si="144"/>
        <v>PERCENTAGE</v>
      </c>
    </row>
    <row r="2270" spans="1:16" x14ac:dyDescent="0.3">
      <c r="A2270" s="22" t="str">
        <f t="shared" si="141"/>
        <v>2021 ALL D85</v>
      </c>
      <c r="B2270" s="7">
        <f>'2019 ALL N OLDER D95'!$B$2</f>
        <v>46121</v>
      </c>
      <c r="C2270" s="7">
        <f>'2019 ALL N OLDER D95'!$C$2</f>
        <v>46127</v>
      </c>
      <c r="D2270" s="6">
        <v>3260</v>
      </c>
      <c r="E2270" s="6">
        <v>333</v>
      </c>
      <c r="F2270" s="6">
        <v>3</v>
      </c>
      <c r="G2270" s="6">
        <v>1</v>
      </c>
      <c r="H2270" s="6" t="s">
        <v>186</v>
      </c>
      <c r="I2270" s="6" t="s">
        <v>24172</v>
      </c>
      <c r="J2270" s="6" t="s">
        <v>8360</v>
      </c>
      <c r="K2270" s="6" t="s">
        <v>8354</v>
      </c>
      <c r="L2270" s="6" t="s">
        <v>8361</v>
      </c>
      <c r="M2270" s="8">
        <v>99900</v>
      </c>
      <c r="N2270" s="23">
        <f t="shared" si="142"/>
        <v>0.85</v>
      </c>
      <c r="O2270" s="8">
        <f t="shared" si="143"/>
        <v>13485.000000000002</v>
      </c>
      <c r="P2270" s="22" t="str">
        <f t="shared" si="144"/>
        <v>PERCENTAGE</v>
      </c>
    </row>
    <row r="2271" spans="1:16" x14ac:dyDescent="0.3">
      <c r="A2271" s="22" t="str">
        <f t="shared" si="141"/>
        <v>2021 ALL D85</v>
      </c>
      <c r="B2271" s="7">
        <f>'2019 ALL N OLDER D95'!$B$2</f>
        <v>46121</v>
      </c>
      <c r="C2271" s="7">
        <f>'2019 ALL N OLDER D95'!$C$2</f>
        <v>46127</v>
      </c>
      <c r="D2271" s="6">
        <v>3260</v>
      </c>
      <c r="E2271" s="6">
        <v>333</v>
      </c>
      <c r="F2271" s="6">
        <v>3</v>
      </c>
      <c r="G2271" s="6">
        <v>1</v>
      </c>
      <c r="H2271" s="6" t="s">
        <v>186</v>
      </c>
      <c r="I2271" s="6" t="s">
        <v>24172</v>
      </c>
      <c r="J2271" s="6" t="s">
        <v>8362</v>
      </c>
      <c r="K2271" s="6" t="s">
        <v>8363</v>
      </c>
      <c r="L2271" s="6" t="s">
        <v>8364</v>
      </c>
      <c r="M2271" s="8">
        <v>99900</v>
      </c>
      <c r="N2271" s="23">
        <f t="shared" si="142"/>
        <v>0.85</v>
      </c>
      <c r="O2271" s="8">
        <f t="shared" si="143"/>
        <v>13485.000000000002</v>
      </c>
      <c r="P2271" s="22" t="str">
        <f t="shared" si="144"/>
        <v>PERCENTAGE</v>
      </c>
    </row>
    <row r="2272" spans="1:16" x14ac:dyDescent="0.3">
      <c r="A2272" s="22" t="str">
        <f t="shared" si="141"/>
        <v>2021 ALL D85</v>
      </c>
      <c r="B2272" s="7">
        <f>'2019 ALL N OLDER D95'!$B$2</f>
        <v>46121</v>
      </c>
      <c r="C2272" s="7">
        <f>'2019 ALL N OLDER D95'!$C$2</f>
        <v>46127</v>
      </c>
      <c r="D2272" s="6">
        <v>3260</v>
      </c>
      <c r="E2272" s="6">
        <v>333</v>
      </c>
      <c r="F2272" s="6">
        <v>3</v>
      </c>
      <c r="G2272" s="6">
        <v>1</v>
      </c>
      <c r="H2272" s="6" t="s">
        <v>186</v>
      </c>
      <c r="I2272" s="6" t="s">
        <v>24172</v>
      </c>
      <c r="J2272" s="6" t="s">
        <v>8365</v>
      </c>
      <c r="K2272" s="6" t="s">
        <v>8363</v>
      </c>
      <c r="L2272" s="6" t="s">
        <v>8366</v>
      </c>
      <c r="M2272" s="8">
        <v>99900</v>
      </c>
      <c r="N2272" s="23">
        <f t="shared" si="142"/>
        <v>0.85</v>
      </c>
      <c r="O2272" s="8">
        <f t="shared" si="143"/>
        <v>13485.000000000002</v>
      </c>
      <c r="P2272" s="22" t="str">
        <f t="shared" si="144"/>
        <v>PERCENTAGE</v>
      </c>
    </row>
    <row r="2273" spans="1:16" x14ac:dyDescent="0.3">
      <c r="A2273" s="22" t="str">
        <f t="shared" si="141"/>
        <v>2021 ALL D85</v>
      </c>
      <c r="B2273" s="7">
        <f>'2019 ALL N OLDER D95'!$B$2</f>
        <v>46121</v>
      </c>
      <c r="C2273" s="7">
        <f>'2019 ALL N OLDER D95'!$C$2</f>
        <v>46127</v>
      </c>
      <c r="D2273" s="6">
        <v>3260</v>
      </c>
      <c r="E2273" s="6">
        <v>333</v>
      </c>
      <c r="F2273" s="6">
        <v>3</v>
      </c>
      <c r="G2273" s="6">
        <v>1</v>
      </c>
      <c r="H2273" s="6" t="s">
        <v>186</v>
      </c>
      <c r="I2273" s="6" t="s">
        <v>24172</v>
      </c>
      <c r="J2273" s="6" t="s">
        <v>8367</v>
      </c>
      <c r="K2273" s="6" t="s">
        <v>8363</v>
      </c>
      <c r="L2273" s="6" t="s">
        <v>8368</v>
      </c>
      <c r="M2273" s="8">
        <v>99900</v>
      </c>
      <c r="N2273" s="23">
        <f t="shared" si="142"/>
        <v>0.85</v>
      </c>
      <c r="O2273" s="8">
        <f t="shared" si="143"/>
        <v>13485.000000000002</v>
      </c>
      <c r="P2273" s="22" t="str">
        <f t="shared" si="144"/>
        <v>PERCENTAGE</v>
      </c>
    </row>
    <row r="2274" spans="1:16" x14ac:dyDescent="0.3">
      <c r="A2274" s="22" t="str">
        <f t="shared" si="141"/>
        <v>2021 ALL D85</v>
      </c>
      <c r="B2274" s="7">
        <f>'2019 ALL N OLDER D95'!$B$2</f>
        <v>46121</v>
      </c>
      <c r="C2274" s="7">
        <f>'2019 ALL N OLDER D95'!$C$2</f>
        <v>46127</v>
      </c>
      <c r="D2274" s="6">
        <v>3260</v>
      </c>
      <c r="E2274" s="6">
        <v>333</v>
      </c>
      <c r="F2274" s="6">
        <v>3</v>
      </c>
      <c r="G2274" s="6">
        <v>1</v>
      </c>
      <c r="H2274" s="6" t="s">
        <v>186</v>
      </c>
      <c r="I2274" s="6" t="s">
        <v>24172</v>
      </c>
      <c r="J2274" s="6" t="s">
        <v>8369</v>
      </c>
      <c r="K2274" s="6" t="s">
        <v>8363</v>
      </c>
      <c r="L2274" s="6" t="s">
        <v>8370</v>
      </c>
      <c r="M2274" s="8">
        <v>99900</v>
      </c>
      <c r="N2274" s="23">
        <f t="shared" si="142"/>
        <v>0.85</v>
      </c>
      <c r="O2274" s="8">
        <f t="shared" si="143"/>
        <v>13485.000000000002</v>
      </c>
      <c r="P2274" s="22" t="str">
        <f t="shared" si="144"/>
        <v>PERCENTAGE</v>
      </c>
    </row>
    <row r="2275" spans="1:16" x14ac:dyDescent="0.3">
      <c r="A2275" s="22" t="str">
        <f t="shared" si="141"/>
        <v>2021 ALL D85</v>
      </c>
      <c r="B2275" s="7">
        <f>'2019 ALL N OLDER D95'!$B$2</f>
        <v>46121</v>
      </c>
      <c r="C2275" s="7">
        <f>'2019 ALL N OLDER D95'!$C$2</f>
        <v>46127</v>
      </c>
      <c r="D2275" s="6">
        <v>3260</v>
      </c>
      <c r="E2275" s="6">
        <v>333</v>
      </c>
      <c r="F2275" s="6">
        <v>3</v>
      </c>
      <c r="G2275" s="6">
        <v>1</v>
      </c>
      <c r="H2275" s="6" t="s">
        <v>186</v>
      </c>
      <c r="I2275" s="6" t="s">
        <v>24172</v>
      </c>
      <c r="J2275" s="6" t="s">
        <v>8371</v>
      </c>
      <c r="K2275" s="6" t="s">
        <v>8363</v>
      </c>
      <c r="L2275" s="6" t="s">
        <v>8372</v>
      </c>
      <c r="M2275" s="8">
        <v>99900</v>
      </c>
      <c r="N2275" s="23">
        <f t="shared" si="142"/>
        <v>0.85</v>
      </c>
      <c r="O2275" s="8">
        <f t="shared" si="143"/>
        <v>13485.000000000002</v>
      </c>
      <c r="P2275" s="22" t="str">
        <f t="shared" si="144"/>
        <v>PERCENTAGE</v>
      </c>
    </row>
    <row r="2276" spans="1:16" x14ac:dyDescent="0.3">
      <c r="A2276" s="22" t="str">
        <f t="shared" si="141"/>
        <v>2021 ALL D85</v>
      </c>
      <c r="B2276" s="7">
        <f>'2019 ALL N OLDER D95'!$B$2</f>
        <v>46121</v>
      </c>
      <c r="C2276" s="7">
        <f>'2019 ALL N OLDER D95'!$C$2</f>
        <v>46127</v>
      </c>
      <c r="D2276" s="6">
        <v>3260</v>
      </c>
      <c r="E2276" s="6">
        <v>333</v>
      </c>
      <c r="F2276" s="6">
        <v>3</v>
      </c>
      <c r="G2276" s="6">
        <v>1</v>
      </c>
      <c r="H2276" s="6" t="s">
        <v>186</v>
      </c>
      <c r="I2276" s="6" t="s">
        <v>24172</v>
      </c>
      <c r="J2276" s="6" t="s">
        <v>8373</v>
      </c>
      <c r="K2276" s="6" t="s">
        <v>8363</v>
      </c>
      <c r="L2276" s="6" t="s">
        <v>8374</v>
      </c>
      <c r="M2276" s="8">
        <v>99900</v>
      </c>
      <c r="N2276" s="23">
        <f t="shared" si="142"/>
        <v>0.85</v>
      </c>
      <c r="O2276" s="8">
        <f t="shared" si="143"/>
        <v>13485.000000000002</v>
      </c>
      <c r="P2276" s="22" t="str">
        <f t="shared" si="144"/>
        <v>PERCENTAGE</v>
      </c>
    </row>
    <row r="2277" spans="1:16" x14ac:dyDescent="0.3">
      <c r="A2277" s="22" t="str">
        <f t="shared" si="141"/>
        <v>2021 ALL D85</v>
      </c>
      <c r="B2277" s="7">
        <f>'2019 ALL N OLDER D95'!$B$2</f>
        <v>46121</v>
      </c>
      <c r="C2277" s="7">
        <f>'2019 ALL N OLDER D95'!$C$2</f>
        <v>46127</v>
      </c>
      <c r="D2277" s="6">
        <v>3260</v>
      </c>
      <c r="E2277" s="6">
        <v>333</v>
      </c>
      <c r="F2277" s="6">
        <v>3</v>
      </c>
      <c r="G2277" s="6">
        <v>1</v>
      </c>
      <c r="H2277" s="6" t="s">
        <v>186</v>
      </c>
      <c r="I2277" s="6" t="s">
        <v>24172</v>
      </c>
      <c r="J2277" s="6" t="s">
        <v>8375</v>
      </c>
      <c r="K2277" s="6" t="s">
        <v>8363</v>
      </c>
      <c r="L2277" s="6" t="s">
        <v>8376</v>
      </c>
      <c r="M2277" s="8">
        <v>99900</v>
      </c>
      <c r="N2277" s="23">
        <f t="shared" si="142"/>
        <v>0.85</v>
      </c>
      <c r="O2277" s="8">
        <f t="shared" si="143"/>
        <v>13485.000000000002</v>
      </c>
      <c r="P2277" s="22" t="str">
        <f t="shared" si="144"/>
        <v>PERCENTAGE</v>
      </c>
    </row>
    <row r="2278" spans="1:16" x14ac:dyDescent="0.3">
      <c r="A2278" s="22" t="str">
        <f t="shared" si="141"/>
        <v>2021 ALL D85</v>
      </c>
      <c r="B2278" s="7">
        <f>'2019 ALL N OLDER D95'!$B$2</f>
        <v>46121</v>
      </c>
      <c r="C2278" s="7">
        <f>'2019 ALL N OLDER D95'!$C$2</f>
        <v>46127</v>
      </c>
      <c r="D2278" s="6">
        <v>3260</v>
      </c>
      <c r="E2278" s="6">
        <v>333</v>
      </c>
      <c r="F2278" s="6">
        <v>3</v>
      </c>
      <c r="G2278" s="6">
        <v>1</v>
      </c>
      <c r="H2278" s="6" t="s">
        <v>186</v>
      </c>
      <c r="I2278" s="6" t="s">
        <v>24172</v>
      </c>
      <c r="J2278" s="6" t="s">
        <v>8377</v>
      </c>
      <c r="K2278" s="6" t="s">
        <v>8363</v>
      </c>
      <c r="L2278" s="6" t="s">
        <v>8378</v>
      </c>
      <c r="M2278" s="8">
        <v>99900</v>
      </c>
      <c r="N2278" s="23">
        <f t="shared" si="142"/>
        <v>0.85</v>
      </c>
      <c r="O2278" s="8">
        <f t="shared" si="143"/>
        <v>13485.000000000002</v>
      </c>
      <c r="P2278" s="22" t="str">
        <f t="shared" si="144"/>
        <v>PERCENTAGE</v>
      </c>
    </row>
    <row r="2279" spans="1:16" x14ac:dyDescent="0.3">
      <c r="A2279" s="22" t="str">
        <f t="shared" si="141"/>
        <v>2021 ALL D85</v>
      </c>
      <c r="B2279" s="7">
        <f>'2019 ALL N OLDER D95'!$B$2</f>
        <v>46121</v>
      </c>
      <c r="C2279" s="7">
        <f>'2019 ALL N OLDER D95'!$C$2</f>
        <v>46127</v>
      </c>
      <c r="D2279" s="6">
        <v>3260</v>
      </c>
      <c r="E2279" s="6">
        <v>333</v>
      </c>
      <c r="F2279" s="6">
        <v>3</v>
      </c>
      <c r="G2279" s="6">
        <v>1</v>
      </c>
      <c r="H2279" s="6" t="s">
        <v>186</v>
      </c>
      <c r="I2279" s="6" t="s">
        <v>24172</v>
      </c>
      <c r="J2279" s="6" t="s">
        <v>8379</v>
      </c>
      <c r="K2279" s="6" t="s">
        <v>8380</v>
      </c>
      <c r="L2279" s="6" t="s">
        <v>8381</v>
      </c>
      <c r="M2279" s="8">
        <v>99900</v>
      </c>
      <c r="N2279" s="23">
        <f t="shared" si="142"/>
        <v>0.85</v>
      </c>
      <c r="O2279" s="8">
        <f t="shared" si="143"/>
        <v>13485.000000000002</v>
      </c>
      <c r="P2279" s="22" t="str">
        <f t="shared" si="144"/>
        <v>PERCENTAGE</v>
      </c>
    </row>
    <row r="2280" spans="1:16" x14ac:dyDescent="0.3">
      <c r="A2280" s="22" t="str">
        <f t="shared" si="141"/>
        <v>2021 ALL D85</v>
      </c>
      <c r="B2280" s="7">
        <f>'2019 ALL N OLDER D95'!$B$2</f>
        <v>46121</v>
      </c>
      <c r="C2280" s="7">
        <f>'2019 ALL N OLDER D95'!$C$2</f>
        <v>46127</v>
      </c>
      <c r="D2280" s="6">
        <v>3260</v>
      </c>
      <c r="E2280" s="6">
        <v>333</v>
      </c>
      <c r="F2280" s="6">
        <v>3</v>
      </c>
      <c r="G2280" s="6">
        <v>1</v>
      </c>
      <c r="H2280" s="6" t="s">
        <v>186</v>
      </c>
      <c r="I2280" s="6" t="s">
        <v>24172</v>
      </c>
      <c r="J2280" s="6" t="s">
        <v>8382</v>
      </c>
      <c r="K2280" s="6" t="s">
        <v>8380</v>
      </c>
      <c r="L2280" s="6" t="s">
        <v>8383</v>
      </c>
      <c r="M2280" s="8">
        <v>99900</v>
      </c>
      <c r="N2280" s="23">
        <f t="shared" si="142"/>
        <v>0.85</v>
      </c>
      <c r="O2280" s="8">
        <f t="shared" si="143"/>
        <v>13485.000000000002</v>
      </c>
      <c r="P2280" s="22" t="str">
        <f t="shared" si="144"/>
        <v>PERCENTAGE</v>
      </c>
    </row>
    <row r="2281" spans="1:16" x14ac:dyDescent="0.3">
      <c r="A2281" s="22" t="str">
        <f t="shared" si="141"/>
        <v>2021 ALL D85</v>
      </c>
      <c r="B2281" s="7">
        <f>'2019 ALL N OLDER D95'!$B$2</f>
        <v>46121</v>
      </c>
      <c r="C2281" s="7">
        <f>'2019 ALL N OLDER D95'!$C$2</f>
        <v>46127</v>
      </c>
      <c r="D2281" s="6">
        <v>3260</v>
      </c>
      <c r="E2281" s="6">
        <v>333</v>
      </c>
      <c r="F2281" s="6">
        <v>3</v>
      </c>
      <c r="G2281" s="6">
        <v>1</v>
      </c>
      <c r="H2281" s="6" t="s">
        <v>186</v>
      </c>
      <c r="I2281" s="6" t="s">
        <v>24172</v>
      </c>
      <c r="J2281" s="6" t="s">
        <v>8384</v>
      </c>
      <c r="K2281" s="6" t="s">
        <v>8380</v>
      </c>
      <c r="L2281" s="6" t="s">
        <v>8385</v>
      </c>
      <c r="M2281" s="8">
        <v>99900</v>
      </c>
      <c r="N2281" s="23">
        <f t="shared" si="142"/>
        <v>0.85</v>
      </c>
      <c r="O2281" s="8">
        <f t="shared" si="143"/>
        <v>13485.000000000002</v>
      </c>
      <c r="P2281" s="22" t="str">
        <f t="shared" si="144"/>
        <v>PERCENTAGE</v>
      </c>
    </row>
    <row r="2282" spans="1:16" x14ac:dyDescent="0.3">
      <c r="A2282" s="22" t="str">
        <f t="shared" si="141"/>
        <v>2021 ALL D85</v>
      </c>
      <c r="B2282" s="7">
        <f>'2019 ALL N OLDER D95'!$B$2</f>
        <v>46121</v>
      </c>
      <c r="C2282" s="7">
        <f>'2019 ALL N OLDER D95'!$C$2</f>
        <v>46127</v>
      </c>
      <c r="D2282" s="6">
        <v>3260</v>
      </c>
      <c r="E2282" s="6">
        <v>333</v>
      </c>
      <c r="F2282" s="6">
        <v>3</v>
      </c>
      <c r="G2282" s="6">
        <v>1</v>
      </c>
      <c r="H2282" s="6" t="s">
        <v>186</v>
      </c>
      <c r="I2282" s="6" t="s">
        <v>24172</v>
      </c>
      <c r="J2282" s="6" t="s">
        <v>8386</v>
      </c>
      <c r="K2282" s="6" t="s">
        <v>8380</v>
      </c>
      <c r="L2282" s="6" t="s">
        <v>8387</v>
      </c>
      <c r="M2282" s="8">
        <v>99900</v>
      </c>
      <c r="N2282" s="23">
        <f t="shared" si="142"/>
        <v>0.85</v>
      </c>
      <c r="O2282" s="8">
        <f t="shared" si="143"/>
        <v>13485.000000000002</v>
      </c>
      <c r="P2282" s="22" t="str">
        <f t="shared" si="144"/>
        <v>PERCENTAGE</v>
      </c>
    </row>
    <row r="2283" spans="1:16" x14ac:dyDescent="0.3">
      <c r="A2283" s="22" t="str">
        <f t="shared" si="141"/>
        <v>2021 ALL D85</v>
      </c>
      <c r="B2283" s="7">
        <f>'2019 ALL N OLDER D95'!$B$2</f>
        <v>46121</v>
      </c>
      <c r="C2283" s="7">
        <f>'2019 ALL N OLDER D95'!$C$2</f>
        <v>46127</v>
      </c>
      <c r="D2283" s="6">
        <v>3260</v>
      </c>
      <c r="E2283" s="6">
        <v>333</v>
      </c>
      <c r="F2283" s="6">
        <v>3</v>
      </c>
      <c r="G2283" s="6">
        <v>1</v>
      </c>
      <c r="H2283" s="6" t="s">
        <v>186</v>
      </c>
      <c r="I2283" s="6" t="s">
        <v>24172</v>
      </c>
      <c r="J2283" s="6" t="s">
        <v>8388</v>
      </c>
      <c r="K2283" s="6" t="s">
        <v>8380</v>
      </c>
      <c r="L2283" s="6" t="s">
        <v>8389</v>
      </c>
      <c r="M2283" s="8">
        <v>99900</v>
      </c>
      <c r="N2283" s="23">
        <f t="shared" si="142"/>
        <v>0.85</v>
      </c>
      <c r="O2283" s="8">
        <f t="shared" si="143"/>
        <v>13485.000000000002</v>
      </c>
      <c r="P2283" s="22" t="str">
        <f t="shared" si="144"/>
        <v>PERCENTAGE</v>
      </c>
    </row>
    <row r="2284" spans="1:16" x14ac:dyDescent="0.3">
      <c r="A2284" s="22" t="str">
        <f t="shared" si="141"/>
        <v>2021 ALL D85</v>
      </c>
      <c r="B2284" s="7">
        <f>'2019 ALL N OLDER D95'!$B$2</f>
        <v>46121</v>
      </c>
      <c r="C2284" s="7">
        <f>'2019 ALL N OLDER D95'!$C$2</f>
        <v>46127</v>
      </c>
      <c r="D2284" s="6">
        <v>3260</v>
      </c>
      <c r="E2284" s="6">
        <v>333</v>
      </c>
      <c r="F2284" s="6">
        <v>3</v>
      </c>
      <c r="G2284" s="6">
        <v>1</v>
      </c>
      <c r="H2284" s="6" t="s">
        <v>186</v>
      </c>
      <c r="I2284" s="6" t="s">
        <v>24172</v>
      </c>
      <c r="J2284" s="6" t="s">
        <v>8390</v>
      </c>
      <c r="K2284" s="6" t="s">
        <v>8380</v>
      </c>
      <c r="L2284" s="6" t="s">
        <v>8391</v>
      </c>
      <c r="M2284" s="8">
        <v>99900</v>
      </c>
      <c r="N2284" s="23">
        <f t="shared" si="142"/>
        <v>0.85</v>
      </c>
      <c r="O2284" s="8">
        <f t="shared" si="143"/>
        <v>13485.000000000002</v>
      </c>
      <c r="P2284" s="22" t="str">
        <f t="shared" si="144"/>
        <v>PERCENTAGE</v>
      </c>
    </row>
    <row r="2285" spans="1:16" x14ac:dyDescent="0.3">
      <c r="A2285" s="22" t="str">
        <f t="shared" si="141"/>
        <v>2021 ALL D85</v>
      </c>
      <c r="B2285" s="7">
        <f>'2019 ALL N OLDER D95'!$B$2</f>
        <v>46121</v>
      </c>
      <c r="C2285" s="7">
        <f>'2019 ALL N OLDER D95'!$C$2</f>
        <v>46127</v>
      </c>
      <c r="D2285" s="6">
        <v>3260</v>
      </c>
      <c r="E2285" s="6">
        <v>333</v>
      </c>
      <c r="F2285" s="6">
        <v>3</v>
      </c>
      <c r="G2285" s="6">
        <v>1</v>
      </c>
      <c r="H2285" s="6" t="s">
        <v>186</v>
      </c>
      <c r="I2285" s="6" t="s">
        <v>24172</v>
      </c>
      <c r="J2285" s="6" t="s">
        <v>8392</v>
      </c>
      <c r="K2285" s="6" t="s">
        <v>8380</v>
      </c>
      <c r="L2285" s="6" t="s">
        <v>8393</v>
      </c>
      <c r="M2285" s="8">
        <v>99900</v>
      </c>
      <c r="N2285" s="23">
        <f t="shared" si="142"/>
        <v>0.85</v>
      </c>
      <c r="O2285" s="8">
        <f t="shared" si="143"/>
        <v>13485.000000000002</v>
      </c>
      <c r="P2285" s="22" t="str">
        <f t="shared" si="144"/>
        <v>PERCENTAGE</v>
      </c>
    </row>
    <row r="2286" spans="1:16" x14ac:dyDescent="0.3">
      <c r="A2286" s="22" t="str">
        <f t="shared" si="141"/>
        <v>2021 ALL D85</v>
      </c>
      <c r="B2286" s="7">
        <f>'2019 ALL N OLDER D95'!$B$2</f>
        <v>46121</v>
      </c>
      <c r="C2286" s="7">
        <f>'2019 ALL N OLDER D95'!$C$2</f>
        <v>46127</v>
      </c>
      <c r="D2286" s="6">
        <v>3260</v>
      </c>
      <c r="E2286" s="6">
        <v>333</v>
      </c>
      <c r="F2286" s="6">
        <v>3</v>
      </c>
      <c r="G2286" s="6">
        <v>1</v>
      </c>
      <c r="H2286" s="6" t="s">
        <v>186</v>
      </c>
      <c r="I2286" s="6" t="s">
        <v>24172</v>
      </c>
      <c r="J2286" s="6" t="s">
        <v>8394</v>
      </c>
      <c r="K2286" s="6" t="s">
        <v>8380</v>
      </c>
      <c r="L2286" s="6" t="s">
        <v>8395</v>
      </c>
      <c r="M2286" s="8">
        <v>99900</v>
      </c>
      <c r="N2286" s="23">
        <f t="shared" si="142"/>
        <v>0.85</v>
      </c>
      <c r="O2286" s="8">
        <f t="shared" si="143"/>
        <v>13485.000000000002</v>
      </c>
      <c r="P2286" s="22" t="str">
        <f t="shared" si="144"/>
        <v>PERCENTAGE</v>
      </c>
    </row>
    <row r="2287" spans="1:16" x14ac:dyDescent="0.3">
      <c r="A2287" s="22" t="str">
        <f t="shared" si="141"/>
        <v>2021 ALL D85</v>
      </c>
      <c r="B2287" s="7">
        <f>'2019 ALL N OLDER D95'!$B$2</f>
        <v>46121</v>
      </c>
      <c r="C2287" s="7">
        <f>'2019 ALL N OLDER D95'!$C$2</f>
        <v>46127</v>
      </c>
      <c r="D2287" s="6">
        <v>3260</v>
      </c>
      <c r="E2287" s="6">
        <v>333</v>
      </c>
      <c r="F2287" s="6">
        <v>3</v>
      </c>
      <c r="G2287" s="6">
        <v>1</v>
      </c>
      <c r="H2287" s="6" t="s">
        <v>909</v>
      </c>
      <c r="I2287" s="6" t="s">
        <v>24172</v>
      </c>
      <c r="J2287" s="6" t="s">
        <v>8396</v>
      </c>
      <c r="K2287" s="6" t="s">
        <v>8397</v>
      </c>
      <c r="L2287" s="6" t="s">
        <v>8398</v>
      </c>
      <c r="M2287" s="8">
        <v>109900</v>
      </c>
      <c r="N2287" s="23">
        <f t="shared" si="142"/>
        <v>0.85</v>
      </c>
      <c r="O2287" s="8">
        <f t="shared" si="143"/>
        <v>13485.000000000002</v>
      </c>
      <c r="P2287" s="22" t="str">
        <f t="shared" si="144"/>
        <v>PERCENTAGE</v>
      </c>
    </row>
    <row r="2288" spans="1:16" x14ac:dyDescent="0.3">
      <c r="A2288" s="22" t="str">
        <f t="shared" si="141"/>
        <v>2021 ALL D85</v>
      </c>
      <c r="B2288" s="7">
        <f>'2019 ALL N OLDER D95'!$B$2</f>
        <v>46121</v>
      </c>
      <c r="C2288" s="7">
        <f>'2019 ALL N OLDER D95'!$C$2</f>
        <v>46127</v>
      </c>
      <c r="D2288" s="6">
        <v>3260</v>
      </c>
      <c r="E2288" s="6">
        <v>333</v>
      </c>
      <c r="F2288" s="6">
        <v>3</v>
      </c>
      <c r="G2288" s="6">
        <v>1</v>
      </c>
      <c r="H2288" s="6" t="s">
        <v>909</v>
      </c>
      <c r="I2288" s="6" t="s">
        <v>24172</v>
      </c>
      <c r="J2288" s="6" t="s">
        <v>8399</v>
      </c>
      <c r="K2288" s="6" t="s">
        <v>8397</v>
      </c>
      <c r="L2288" s="6" t="s">
        <v>8400</v>
      </c>
      <c r="M2288" s="8">
        <v>109900</v>
      </c>
      <c r="N2288" s="23">
        <f t="shared" si="142"/>
        <v>0.85</v>
      </c>
      <c r="O2288" s="8">
        <f t="shared" si="143"/>
        <v>13485.000000000002</v>
      </c>
      <c r="P2288" s="22" t="str">
        <f t="shared" si="144"/>
        <v>PERCENTAGE</v>
      </c>
    </row>
    <row r="2289" spans="1:16" x14ac:dyDescent="0.3">
      <c r="A2289" s="22" t="str">
        <f t="shared" si="141"/>
        <v>2021 ALL D85</v>
      </c>
      <c r="B2289" s="7">
        <f>'2019 ALL N OLDER D95'!$B$2</f>
        <v>46121</v>
      </c>
      <c r="C2289" s="7">
        <f>'2019 ALL N OLDER D95'!$C$2</f>
        <v>46127</v>
      </c>
      <c r="D2289" s="6">
        <v>3260</v>
      </c>
      <c r="E2289" s="6">
        <v>333</v>
      </c>
      <c r="F2289" s="6">
        <v>3</v>
      </c>
      <c r="G2289" s="6">
        <v>1</v>
      </c>
      <c r="H2289" s="6" t="s">
        <v>909</v>
      </c>
      <c r="I2289" s="6" t="s">
        <v>24172</v>
      </c>
      <c r="J2289" s="6" t="s">
        <v>8401</v>
      </c>
      <c r="K2289" s="6" t="s">
        <v>8397</v>
      </c>
      <c r="L2289" s="6" t="s">
        <v>8402</v>
      </c>
      <c r="M2289" s="8">
        <v>109900</v>
      </c>
      <c r="N2289" s="23">
        <f t="shared" si="142"/>
        <v>0.85</v>
      </c>
      <c r="O2289" s="8">
        <f t="shared" si="143"/>
        <v>13485.000000000002</v>
      </c>
      <c r="P2289" s="22" t="str">
        <f t="shared" si="144"/>
        <v>PERCENTAGE</v>
      </c>
    </row>
    <row r="2290" spans="1:16" x14ac:dyDescent="0.3">
      <c r="A2290" s="22" t="str">
        <f t="shared" si="141"/>
        <v>2021 ALL D85</v>
      </c>
      <c r="B2290" s="7">
        <f>'2019 ALL N OLDER D95'!$B$2</f>
        <v>46121</v>
      </c>
      <c r="C2290" s="7">
        <f>'2019 ALL N OLDER D95'!$C$2</f>
        <v>46127</v>
      </c>
      <c r="D2290" s="6">
        <v>3260</v>
      </c>
      <c r="E2290" s="6">
        <v>333</v>
      </c>
      <c r="F2290" s="6">
        <v>3</v>
      </c>
      <c r="G2290" s="6">
        <v>1</v>
      </c>
      <c r="H2290" s="6" t="s">
        <v>909</v>
      </c>
      <c r="I2290" s="6" t="s">
        <v>24172</v>
      </c>
      <c r="J2290" s="6" t="s">
        <v>8403</v>
      </c>
      <c r="K2290" s="6" t="s">
        <v>8397</v>
      </c>
      <c r="L2290" s="6" t="s">
        <v>8404</v>
      </c>
      <c r="M2290" s="8">
        <v>109900</v>
      </c>
      <c r="N2290" s="23">
        <f t="shared" si="142"/>
        <v>0.85</v>
      </c>
      <c r="O2290" s="8">
        <f t="shared" si="143"/>
        <v>13485.000000000002</v>
      </c>
      <c r="P2290" s="22" t="str">
        <f t="shared" si="144"/>
        <v>PERCENTAGE</v>
      </c>
    </row>
    <row r="2291" spans="1:16" x14ac:dyDescent="0.3">
      <c r="A2291" s="22" t="str">
        <f t="shared" si="141"/>
        <v>2021 ALL D85</v>
      </c>
      <c r="B2291" s="7">
        <f>'2019 ALL N OLDER D95'!$B$2</f>
        <v>46121</v>
      </c>
      <c r="C2291" s="7">
        <f>'2019 ALL N OLDER D95'!$C$2</f>
        <v>46127</v>
      </c>
      <c r="D2291" s="6">
        <v>3260</v>
      </c>
      <c r="E2291" s="6">
        <v>333</v>
      </c>
      <c r="F2291" s="6">
        <v>3</v>
      </c>
      <c r="G2291" s="6">
        <v>1</v>
      </c>
      <c r="H2291" s="6" t="s">
        <v>909</v>
      </c>
      <c r="I2291" s="6" t="s">
        <v>24172</v>
      </c>
      <c r="J2291" s="6" t="s">
        <v>8405</v>
      </c>
      <c r="K2291" s="6" t="s">
        <v>8406</v>
      </c>
      <c r="L2291" s="6" t="s">
        <v>8407</v>
      </c>
      <c r="M2291" s="8">
        <v>109900</v>
      </c>
      <c r="N2291" s="23">
        <f t="shared" si="142"/>
        <v>0.85</v>
      </c>
      <c r="O2291" s="8">
        <f t="shared" si="143"/>
        <v>13485.000000000002</v>
      </c>
      <c r="P2291" s="22" t="str">
        <f t="shared" si="144"/>
        <v>PERCENTAGE</v>
      </c>
    </row>
    <row r="2292" spans="1:16" x14ac:dyDescent="0.3">
      <c r="A2292" s="22" t="str">
        <f t="shared" si="141"/>
        <v>2021 ALL D85</v>
      </c>
      <c r="B2292" s="7">
        <f>'2019 ALL N OLDER D95'!$B$2</f>
        <v>46121</v>
      </c>
      <c r="C2292" s="7">
        <f>'2019 ALL N OLDER D95'!$C$2</f>
        <v>46127</v>
      </c>
      <c r="D2292" s="6">
        <v>3260</v>
      </c>
      <c r="E2292" s="6">
        <v>333</v>
      </c>
      <c r="F2292" s="6">
        <v>3</v>
      </c>
      <c r="G2292" s="6">
        <v>1</v>
      </c>
      <c r="H2292" s="6" t="s">
        <v>909</v>
      </c>
      <c r="I2292" s="6" t="s">
        <v>24172</v>
      </c>
      <c r="J2292" s="6" t="s">
        <v>8408</v>
      </c>
      <c r="K2292" s="6" t="s">
        <v>8406</v>
      </c>
      <c r="L2292" s="6" t="s">
        <v>8409</v>
      </c>
      <c r="M2292" s="8">
        <v>109900</v>
      </c>
      <c r="N2292" s="23">
        <f t="shared" si="142"/>
        <v>0.85</v>
      </c>
      <c r="O2292" s="8">
        <f t="shared" si="143"/>
        <v>13485.000000000002</v>
      </c>
      <c r="P2292" s="22" t="str">
        <f t="shared" si="144"/>
        <v>PERCENTAGE</v>
      </c>
    </row>
    <row r="2293" spans="1:16" x14ac:dyDescent="0.3">
      <c r="A2293" s="22" t="str">
        <f t="shared" si="141"/>
        <v>2021 ALL D85</v>
      </c>
      <c r="B2293" s="7">
        <f>'2019 ALL N OLDER D95'!$B$2</f>
        <v>46121</v>
      </c>
      <c r="C2293" s="7">
        <f>'2019 ALL N OLDER D95'!$C$2</f>
        <v>46127</v>
      </c>
      <c r="D2293" s="6">
        <v>3260</v>
      </c>
      <c r="E2293" s="6">
        <v>333</v>
      </c>
      <c r="F2293" s="6">
        <v>3</v>
      </c>
      <c r="G2293" s="6">
        <v>1</v>
      </c>
      <c r="H2293" s="6" t="s">
        <v>909</v>
      </c>
      <c r="I2293" s="6" t="s">
        <v>24172</v>
      </c>
      <c r="J2293" s="6" t="s">
        <v>8410</v>
      </c>
      <c r="K2293" s="6" t="s">
        <v>8406</v>
      </c>
      <c r="L2293" s="6" t="s">
        <v>8411</v>
      </c>
      <c r="M2293" s="8">
        <v>109900</v>
      </c>
      <c r="N2293" s="23">
        <f t="shared" si="142"/>
        <v>0.85</v>
      </c>
      <c r="O2293" s="8">
        <f t="shared" si="143"/>
        <v>13485.000000000002</v>
      </c>
      <c r="P2293" s="22" t="str">
        <f t="shared" si="144"/>
        <v>PERCENTAGE</v>
      </c>
    </row>
    <row r="2294" spans="1:16" x14ac:dyDescent="0.3">
      <c r="A2294" s="22" t="str">
        <f t="shared" si="141"/>
        <v>2021 ALL D85</v>
      </c>
      <c r="B2294" s="7">
        <f>'2019 ALL N OLDER D95'!$B$2</f>
        <v>46121</v>
      </c>
      <c r="C2294" s="7">
        <f>'2019 ALL N OLDER D95'!$C$2</f>
        <v>46127</v>
      </c>
      <c r="D2294" s="6">
        <v>3260</v>
      </c>
      <c r="E2294" s="6">
        <v>333</v>
      </c>
      <c r="F2294" s="6">
        <v>3</v>
      </c>
      <c r="G2294" s="6">
        <v>1</v>
      </c>
      <c r="H2294" s="6" t="s">
        <v>909</v>
      </c>
      <c r="I2294" s="6" t="s">
        <v>24172</v>
      </c>
      <c r="J2294" s="6" t="s">
        <v>8412</v>
      </c>
      <c r="K2294" s="6" t="s">
        <v>8406</v>
      </c>
      <c r="L2294" s="6" t="s">
        <v>8413</v>
      </c>
      <c r="M2294" s="8">
        <v>109900</v>
      </c>
      <c r="N2294" s="23">
        <f t="shared" si="142"/>
        <v>0.85</v>
      </c>
      <c r="O2294" s="8">
        <f t="shared" si="143"/>
        <v>13485.000000000002</v>
      </c>
      <c r="P2294" s="22" t="str">
        <f t="shared" si="144"/>
        <v>PERCENTAGE</v>
      </c>
    </row>
    <row r="2295" spans="1:16" x14ac:dyDescent="0.3">
      <c r="A2295" s="22" t="str">
        <f t="shared" si="141"/>
        <v>2021 ALL D85</v>
      </c>
      <c r="B2295" s="7">
        <f>'2019 ALL N OLDER D95'!$B$2</f>
        <v>46121</v>
      </c>
      <c r="C2295" s="7">
        <f>'2019 ALL N OLDER D95'!$C$2</f>
        <v>46127</v>
      </c>
      <c r="D2295" s="6">
        <v>3260</v>
      </c>
      <c r="E2295" s="6">
        <v>333</v>
      </c>
      <c r="F2295" s="6">
        <v>3</v>
      </c>
      <c r="G2295" s="6">
        <v>1</v>
      </c>
      <c r="H2295" s="6" t="s">
        <v>909</v>
      </c>
      <c r="I2295" s="6" t="s">
        <v>24172</v>
      </c>
      <c r="J2295" s="6" t="s">
        <v>8414</v>
      </c>
      <c r="K2295" s="6" t="s">
        <v>8415</v>
      </c>
      <c r="L2295" s="6" t="s">
        <v>8416</v>
      </c>
      <c r="M2295" s="8">
        <v>109900</v>
      </c>
      <c r="N2295" s="23">
        <f t="shared" si="142"/>
        <v>0.85</v>
      </c>
      <c r="O2295" s="8">
        <f t="shared" si="143"/>
        <v>13485.000000000002</v>
      </c>
      <c r="P2295" s="22" t="str">
        <f t="shared" si="144"/>
        <v>PERCENTAGE</v>
      </c>
    </row>
    <row r="2296" spans="1:16" x14ac:dyDescent="0.3">
      <c r="A2296" s="22" t="str">
        <f t="shared" si="141"/>
        <v>2021 ALL D85</v>
      </c>
      <c r="B2296" s="7">
        <f>'2019 ALL N OLDER D95'!$B$2</f>
        <v>46121</v>
      </c>
      <c r="C2296" s="7">
        <f>'2019 ALL N OLDER D95'!$C$2</f>
        <v>46127</v>
      </c>
      <c r="D2296" s="6">
        <v>3260</v>
      </c>
      <c r="E2296" s="6">
        <v>333</v>
      </c>
      <c r="F2296" s="6">
        <v>3</v>
      </c>
      <c r="G2296" s="6">
        <v>1</v>
      </c>
      <c r="H2296" s="6" t="s">
        <v>909</v>
      </c>
      <c r="I2296" s="6" t="s">
        <v>24172</v>
      </c>
      <c r="J2296" s="6" t="s">
        <v>8417</v>
      </c>
      <c r="K2296" s="6" t="s">
        <v>8415</v>
      </c>
      <c r="L2296" s="6" t="s">
        <v>8418</v>
      </c>
      <c r="M2296" s="8">
        <v>109900</v>
      </c>
      <c r="N2296" s="23">
        <f t="shared" si="142"/>
        <v>0.85</v>
      </c>
      <c r="O2296" s="8">
        <f t="shared" si="143"/>
        <v>13485.000000000002</v>
      </c>
      <c r="P2296" s="22" t="str">
        <f t="shared" si="144"/>
        <v>PERCENTAGE</v>
      </c>
    </row>
    <row r="2297" spans="1:16" x14ac:dyDescent="0.3">
      <c r="A2297" s="22" t="str">
        <f t="shared" si="141"/>
        <v>2021 ALL D85</v>
      </c>
      <c r="B2297" s="7">
        <f>'2019 ALL N OLDER D95'!$B$2</f>
        <v>46121</v>
      </c>
      <c r="C2297" s="7">
        <f>'2019 ALL N OLDER D95'!$C$2</f>
        <v>46127</v>
      </c>
      <c r="D2297" s="6">
        <v>3260</v>
      </c>
      <c r="E2297" s="6">
        <v>333</v>
      </c>
      <c r="F2297" s="6">
        <v>3</v>
      </c>
      <c r="G2297" s="6">
        <v>1</v>
      </c>
      <c r="H2297" s="6" t="s">
        <v>909</v>
      </c>
      <c r="I2297" s="6" t="s">
        <v>24172</v>
      </c>
      <c r="J2297" s="6" t="s">
        <v>8419</v>
      </c>
      <c r="K2297" s="6" t="s">
        <v>8415</v>
      </c>
      <c r="L2297" s="6" t="s">
        <v>8420</v>
      </c>
      <c r="M2297" s="8">
        <v>109900</v>
      </c>
      <c r="N2297" s="23">
        <f t="shared" si="142"/>
        <v>0.85</v>
      </c>
      <c r="O2297" s="8">
        <f t="shared" si="143"/>
        <v>13485.000000000002</v>
      </c>
      <c r="P2297" s="22" t="str">
        <f t="shared" si="144"/>
        <v>PERCENTAGE</v>
      </c>
    </row>
    <row r="2298" spans="1:16" x14ac:dyDescent="0.3">
      <c r="A2298" s="22" t="str">
        <f t="shared" si="141"/>
        <v>2021 ALL D85</v>
      </c>
      <c r="B2298" s="7">
        <f>'2019 ALL N OLDER D95'!$B$2</f>
        <v>46121</v>
      </c>
      <c r="C2298" s="7">
        <f>'2019 ALL N OLDER D95'!$C$2</f>
        <v>46127</v>
      </c>
      <c r="D2298" s="6">
        <v>3260</v>
      </c>
      <c r="E2298" s="6">
        <v>333</v>
      </c>
      <c r="F2298" s="6">
        <v>3</v>
      </c>
      <c r="G2298" s="6">
        <v>1</v>
      </c>
      <c r="H2298" s="6" t="s">
        <v>909</v>
      </c>
      <c r="I2298" s="6" t="s">
        <v>24172</v>
      </c>
      <c r="J2298" s="6" t="s">
        <v>8421</v>
      </c>
      <c r="K2298" s="6" t="s">
        <v>8415</v>
      </c>
      <c r="L2298" s="6" t="s">
        <v>8422</v>
      </c>
      <c r="M2298" s="8">
        <v>109900</v>
      </c>
      <c r="N2298" s="23">
        <f t="shared" si="142"/>
        <v>0.85</v>
      </c>
      <c r="O2298" s="8">
        <f t="shared" si="143"/>
        <v>13485.000000000002</v>
      </c>
      <c r="P2298" s="22" t="str">
        <f t="shared" si="144"/>
        <v>PERCENTAGE</v>
      </c>
    </row>
    <row r="2299" spans="1:16" x14ac:dyDescent="0.3">
      <c r="A2299" s="22" t="str">
        <f t="shared" si="141"/>
        <v>2021 ALL D85</v>
      </c>
      <c r="B2299" s="7">
        <f>'2019 ALL N OLDER D95'!$B$2</f>
        <v>46121</v>
      </c>
      <c r="C2299" s="7">
        <f>'2019 ALL N OLDER D95'!$C$2</f>
        <v>46127</v>
      </c>
      <c r="D2299" s="6">
        <v>3260</v>
      </c>
      <c r="E2299" s="6">
        <v>333</v>
      </c>
      <c r="F2299" s="6">
        <v>3</v>
      </c>
      <c r="G2299" s="6">
        <v>1</v>
      </c>
      <c r="H2299" s="6" t="s">
        <v>909</v>
      </c>
      <c r="I2299" s="6" t="s">
        <v>24172</v>
      </c>
      <c r="J2299" s="6" t="s">
        <v>8423</v>
      </c>
      <c r="K2299" s="6" t="s">
        <v>8424</v>
      </c>
      <c r="L2299" s="6" t="s">
        <v>8425</v>
      </c>
      <c r="M2299" s="8">
        <v>109900</v>
      </c>
      <c r="N2299" s="23">
        <f t="shared" si="142"/>
        <v>0.85</v>
      </c>
      <c r="O2299" s="8">
        <f t="shared" si="143"/>
        <v>13485.000000000002</v>
      </c>
      <c r="P2299" s="22" t="str">
        <f t="shared" si="144"/>
        <v>PERCENTAGE</v>
      </c>
    </row>
    <row r="2300" spans="1:16" x14ac:dyDescent="0.3">
      <c r="A2300" s="22" t="str">
        <f t="shared" si="141"/>
        <v>2021 ALL D85</v>
      </c>
      <c r="B2300" s="7">
        <f>'2019 ALL N OLDER D95'!$B$2</f>
        <v>46121</v>
      </c>
      <c r="C2300" s="7">
        <f>'2019 ALL N OLDER D95'!$C$2</f>
        <v>46127</v>
      </c>
      <c r="D2300" s="6">
        <v>3260</v>
      </c>
      <c r="E2300" s="6">
        <v>333</v>
      </c>
      <c r="F2300" s="6">
        <v>3</v>
      </c>
      <c r="G2300" s="6">
        <v>1</v>
      </c>
      <c r="H2300" s="6" t="s">
        <v>909</v>
      </c>
      <c r="I2300" s="6" t="s">
        <v>24172</v>
      </c>
      <c r="J2300" s="6" t="s">
        <v>8426</v>
      </c>
      <c r="K2300" s="6" t="s">
        <v>8424</v>
      </c>
      <c r="L2300" s="6" t="s">
        <v>8427</v>
      </c>
      <c r="M2300" s="8">
        <v>109900</v>
      </c>
      <c r="N2300" s="23">
        <f t="shared" si="142"/>
        <v>0.85</v>
      </c>
      <c r="O2300" s="8">
        <f t="shared" si="143"/>
        <v>13485.000000000002</v>
      </c>
      <c r="P2300" s="22" t="str">
        <f t="shared" si="144"/>
        <v>PERCENTAGE</v>
      </c>
    </row>
    <row r="2301" spans="1:16" x14ac:dyDescent="0.3">
      <c r="A2301" s="22" t="str">
        <f t="shared" si="141"/>
        <v>2021 ALL D85</v>
      </c>
      <c r="B2301" s="7">
        <f>'2019 ALL N OLDER D95'!$B$2</f>
        <v>46121</v>
      </c>
      <c r="C2301" s="7">
        <f>'2019 ALL N OLDER D95'!$C$2</f>
        <v>46127</v>
      </c>
      <c r="D2301" s="6">
        <v>3260</v>
      </c>
      <c r="E2301" s="6">
        <v>333</v>
      </c>
      <c r="F2301" s="6">
        <v>3</v>
      </c>
      <c r="G2301" s="6">
        <v>1</v>
      </c>
      <c r="H2301" s="6" t="s">
        <v>909</v>
      </c>
      <c r="I2301" s="6" t="s">
        <v>24172</v>
      </c>
      <c r="J2301" s="6" t="s">
        <v>8428</v>
      </c>
      <c r="K2301" s="6" t="s">
        <v>8424</v>
      </c>
      <c r="L2301" s="6" t="s">
        <v>8429</v>
      </c>
      <c r="M2301" s="8">
        <v>109900</v>
      </c>
      <c r="N2301" s="23">
        <f t="shared" si="142"/>
        <v>0.85</v>
      </c>
      <c r="O2301" s="8">
        <f t="shared" si="143"/>
        <v>13485.000000000002</v>
      </c>
      <c r="P2301" s="22" t="str">
        <f t="shared" si="144"/>
        <v>PERCENTAGE</v>
      </c>
    </row>
    <row r="2302" spans="1:16" x14ac:dyDescent="0.3">
      <c r="A2302" s="22" t="str">
        <f t="shared" si="141"/>
        <v>2021 ALL D85</v>
      </c>
      <c r="B2302" s="7">
        <f>'2019 ALL N OLDER D95'!$B$2</f>
        <v>46121</v>
      </c>
      <c r="C2302" s="7">
        <f>'2019 ALL N OLDER D95'!$C$2</f>
        <v>46127</v>
      </c>
      <c r="D2302" s="6">
        <v>3260</v>
      </c>
      <c r="E2302" s="6">
        <v>333</v>
      </c>
      <c r="F2302" s="6">
        <v>3</v>
      </c>
      <c r="G2302" s="6">
        <v>1</v>
      </c>
      <c r="H2302" s="6" t="s">
        <v>909</v>
      </c>
      <c r="I2302" s="6" t="s">
        <v>24172</v>
      </c>
      <c r="J2302" s="6" t="s">
        <v>8430</v>
      </c>
      <c r="K2302" s="6" t="s">
        <v>8424</v>
      </c>
      <c r="L2302" s="6" t="s">
        <v>8431</v>
      </c>
      <c r="M2302" s="8">
        <v>109900</v>
      </c>
      <c r="N2302" s="23">
        <f t="shared" si="142"/>
        <v>0.85</v>
      </c>
      <c r="O2302" s="8">
        <f t="shared" si="143"/>
        <v>13485.000000000002</v>
      </c>
      <c r="P2302" s="22" t="str">
        <f t="shared" si="144"/>
        <v>PERCENTAGE</v>
      </c>
    </row>
    <row r="2303" spans="1:16" x14ac:dyDescent="0.3">
      <c r="A2303" s="22" t="str">
        <f t="shared" si="141"/>
        <v>2021 ALL D85</v>
      </c>
      <c r="B2303" s="7">
        <f>'2019 ALL N OLDER D95'!$B$2</f>
        <v>46121</v>
      </c>
      <c r="C2303" s="7">
        <f>'2019 ALL N OLDER D95'!$C$2</f>
        <v>46127</v>
      </c>
      <c r="D2303" s="6">
        <v>3260</v>
      </c>
      <c r="E2303" s="6">
        <v>333</v>
      </c>
      <c r="F2303" s="6">
        <v>3</v>
      </c>
      <c r="G2303" s="6">
        <v>1</v>
      </c>
      <c r="H2303" s="6" t="s">
        <v>640</v>
      </c>
      <c r="I2303" s="6" t="s">
        <v>24172</v>
      </c>
      <c r="J2303" s="6" t="s">
        <v>8432</v>
      </c>
      <c r="K2303" s="6" t="s">
        <v>8433</v>
      </c>
      <c r="L2303" s="6" t="s">
        <v>8434</v>
      </c>
      <c r="M2303" s="8">
        <v>109900</v>
      </c>
      <c r="N2303" s="23">
        <f t="shared" si="142"/>
        <v>0.85</v>
      </c>
      <c r="O2303" s="8">
        <f t="shared" si="143"/>
        <v>13485.000000000002</v>
      </c>
      <c r="P2303" s="22" t="str">
        <f t="shared" si="144"/>
        <v>PERCENTAGE</v>
      </c>
    </row>
    <row r="2304" spans="1:16" x14ac:dyDescent="0.3">
      <c r="A2304" s="22" t="str">
        <f t="shared" si="141"/>
        <v>2021 ALL D85</v>
      </c>
      <c r="B2304" s="7">
        <f>'2019 ALL N OLDER D95'!$B$2</f>
        <v>46121</v>
      </c>
      <c r="C2304" s="7">
        <f>'2019 ALL N OLDER D95'!$C$2</f>
        <v>46127</v>
      </c>
      <c r="D2304" s="6">
        <v>3260</v>
      </c>
      <c r="E2304" s="6">
        <v>333</v>
      </c>
      <c r="F2304" s="6">
        <v>3</v>
      </c>
      <c r="G2304" s="6">
        <v>1</v>
      </c>
      <c r="H2304" s="6" t="s">
        <v>640</v>
      </c>
      <c r="I2304" s="6" t="s">
        <v>24172</v>
      </c>
      <c r="J2304" s="6" t="s">
        <v>8435</v>
      </c>
      <c r="K2304" s="6" t="s">
        <v>8433</v>
      </c>
      <c r="L2304" s="6" t="s">
        <v>8436</v>
      </c>
      <c r="M2304" s="8">
        <v>109900</v>
      </c>
      <c r="N2304" s="23">
        <f t="shared" si="142"/>
        <v>0.85</v>
      </c>
      <c r="O2304" s="8">
        <f t="shared" si="143"/>
        <v>13485.000000000002</v>
      </c>
      <c r="P2304" s="22" t="str">
        <f t="shared" si="144"/>
        <v>PERCENTAGE</v>
      </c>
    </row>
    <row r="2305" spans="1:16" x14ac:dyDescent="0.3">
      <c r="A2305" s="22" t="str">
        <f t="shared" si="141"/>
        <v>2021 ALL D85</v>
      </c>
      <c r="B2305" s="7">
        <f>'2019 ALL N OLDER D95'!$B$2</f>
        <v>46121</v>
      </c>
      <c r="C2305" s="7">
        <f>'2019 ALL N OLDER D95'!$C$2</f>
        <v>46127</v>
      </c>
      <c r="D2305" s="6">
        <v>3260</v>
      </c>
      <c r="E2305" s="6">
        <v>333</v>
      </c>
      <c r="F2305" s="6">
        <v>3</v>
      </c>
      <c r="G2305" s="6">
        <v>1</v>
      </c>
      <c r="H2305" s="6" t="s">
        <v>640</v>
      </c>
      <c r="I2305" s="6" t="s">
        <v>24172</v>
      </c>
      <c r="J2305" s="6" t="s">
        <v>8437</v>
      </c>
      <c r="K2305" s="6" t="s">
        <v>8433</v>
      </c>
      <c r="L2305" s="6" t="s">
        <v>8438</v>
      </c>
      <c r="M2305" s="8">
        <v>109900</v>
      </c>
      <c r="N2305" s="23">
        <f t="shared" si="142"/>
        <v>0.85</v>
      </c>
      <c r="O2305" s="8">
        <f t="shared" si="143"/>
        <v>13485.000000000002</v>
      </c>
      <c r="P2305" s="22" t="str">
        <f t="shared" si="144"/>
        <v>PERCENTAGE</v>
      </c>
    </row>
    <row r="2306" spans="1:16" x14ac:dyDescent="0.3">
      <c r="A2306" s="22" t="str">
        <f t="shared" si="141"/>
        <v>2021 ALL D85</v>
      </c>
      <c r="B2306" s="7">
        <f>'2019 ALL N OLDER D95'!$B$2</f>
        <v>46121</v>
      </c>
      <c r="C2306" s="7">
        <f>'2019 ALL N OLDER D95'!$C$2</f>
        <v>46127</v>
      </c>
      <c r="D2306" s="6">
        <v>3260</v>
      </c>
      <c r="E2306" s="6">
        <v>333</v>
      </c>
      <c r="F2306" s="6">
        <v>3</v>
      </c>
      <c r="G2306" s="6">
        <v>1</v>
      </c>
      <c r="H2306" s="6" t="s">
        <v>640</v>
      </c>
      <c r="I2306" s="6" t="s">
        <v>24172</v>
      </c>
      <c r="J2306" s="6" t="s">
        <v>8439</v>
      </c>
      <c r="K2306" s="6" t="s">
        <v>8433</v>
      </c>
      <c r="L2306" s="6" t="s">
        <v>8440</v>
      </c>
      <c r="M2306" s="8">
        <v>109900</v>
      </c>
      <c r="N2306" s="23">
        <f t="shared" si="142"/>
        <v>0.85</v>
      </c>
      <c r="O2306" s="8">
        <f t="shared" si="143"/>
        <v>13485.000000000002</v>
      </c>
      <c r="P2306" s="22" t="str">
        <f t="shared" si="144"/>
        <v>PERCENTAGE</v>
      </c>
    </row>
    <row r="2307" spans="1:16" x14ac:dyDescent="0.3">
      <c r="A2307" s="22" t="str">
        <f t="shared" si="141"/>
        <v>2021 ALL D85</v>
      </c>
      <c r="B2307" s="7">
        <f>'2019 ALL N OLDER D95'!$B$2</f>
        <v>46121</v>
      </c>
      <c r="C2307" s="7">
        <f>'2019 ALL N OLDER D95'!$C$2</f>
        <v>46127</v>
      </c>
      <c r="D2307" s="6">
        <v>3260</v>
      </c>
      <c r="E2307" s="6">
        <v>333</v>
      </c>
      <c r="F2307" s="6">
        <v>3</v>
      </c>
      <c r="G2307" s="6">
        <v>1</v>
      </c>
      <c r="H2307" s="6" t="s">
        <v>640</v>
      </c>
      <c r="I2307" s="6" t="s">
        <v>24172</v>
      </c>
      <c r="J2307" s="6" t="s">
        <v>8441</v>
      </c>
      <c r="K2307" s="6" t="s">
        <v>8442</v>
      </c>
      <c r="L2307" s="6" t="s">
        <v>8443</v>
      </c>
      <c r="M2307" s="8">
        <v>109900</v>
      </c>
      <c r="N2307" s="23">
        <f t="shared" si="142"/>
        <v>0.85</v>
      </c>
      <c r="O2307" s="8">
        <f t="shared" si="143"/>
        <v>13485.000000000002</v>
      </c>
      <c r="P2307" s="22" t="str">
        <f t="shared" si="144"/>
        <v>PERCENTAGE</v>
      </c>
    </row>
    <row r="2308" spans="1:16" x14ac:dyDescent="0.3">
      <c r="A2308" s="22" t="str">
        <f t="shared" ref="A2308:A2371" si="145">$A$2</f>
        <v>2021 ALL D85</v>
      </c>
      <c r="B2308" s="7">
        <f>'2019 ALL N OLDER D95'!$B$2</f>
        <v>46121</v>
      </c>
      <c r="C2308" s="7">
        <f>'2019 ALL N OLDER D95'!$C$2</f>
        <v>46127</v>
      </c>
      <c r="D2308" s="6">
        <v>3260</v>
      </c>
      <c r="E2308" s="6">
        <v>333</v>
      </c>
      <c r="F2308" s="6">
        <v>3</v>
      </c>
      <c r="G2308" s="6">
        <v>1</v>
      </c>
      <c r="H2308" s="6" t="s">
        <v>640</v>
      </c>
      <c r="I2308" s="6" t="s">
        <v>24172</v>
      </c>
      <c r="J2308" s="6" t="s">
        <v>8444</v>
      </c>
      <c r="K2308" s="6" t="s">
        <v>8442</v>
      </c>
      <c r="L2308" s="6" t="s">
        <v>8445</v>
      </c>
      <c r="M2308" s="8">
        <v>109900</v>
      </c>
      <c r="N2308" s="23">
        <f t="shared" ref="N2308:N2371" si="146">$N2307</f>
        <v>0.85</v>
      </c>
      <c r="O2308" s="8">
        <f t="shared" ref="O2308:O2371" si="147">$O2307</f>
        <v>13485.000000000002</v>
      </c>
      <c r="P2308" s="22" t="str">
        <f t="shared" ref="P2308:P2371" si="148">$P2307</f>
        <v>PERCENTAGE</v>
      </c>
    </row>
    <row r="2309" spans="1:16" x14ac:dyDescent="0.3">
      <c r="A2309" s="22" t="str">
        <f t="shared" si="145"/>
        <v>2021 ALL D85</v>
      </c>
      <c r="B2309" s="7">
        <f>'2019 ALL N OLDER D95'!$B$2</f>
        <v>46121</v>
      </c>
      <c r="C2309" s="7">
        <f>'2019 ALL N OLDER D95'!$C$2</f>
        <v>46127</v>
      </c>
      <c r="D2309" s="6">
        <v>3260</v>
      </c>
      <c r="E2309" s="6">
        <v>333</v>
      </c>
      <c r="F2309" s="6">
        <v>3</v>
      </c>
      <c r="G2309" s="6">
        <v>1</v>
      </c>
      <c r="H2309" s="6" t="s">
        <v>640</v>
      </c>
      <c r="I2309" s="6" t="s">
        <v>24172</v>
      </c>
      <c r="J2309" s="6" t="s">
        <v>8446</v>
      </c>
      <c r="K2309" s="6" t="s">
        <v>8442</v>
      </c>
      <c r="L2309" s="6" t="s">
        <v>8447</v>
      </c>
      <c r="M2309" s="8">
        <v>109900</v>
      </c>
      <c r="N2309" s="23">
        <f t="shared" si="146"/>
        <v>0.85</v>
      </c>
      <c r="O2309" s="8">
        <f t="shared" si="147"/>
        <v>13485.000000000002</v>
      </c>
      <c r="P2309" s="22" t="str">
        <f t="shared" si="148"/>
        <v>PERCENTAGE</v>
      </c>
    </row>
    <row r="2310" spans="1:16" x14ac:dyDescent="0.3">
      <c r="A2310" s="22" t="str">
        <f t="shared" si="145"/>
        <v>2021 ALL D85</v>
      </c>
      <c r="B2310" s="7">
        <f>'2019 ALL N OLDER D95'!$B$2</f>
        <v>46121</v>
      </c>
      <c r="C2310" s="7">
        <f>'2019 ALL N OLDER D95'!$C$2</f>
        <v>46127</v>
      </c>
      <c r="D2310" s="6">
        <v>3260</v>
      </c>
      <c r="E2310" s="6">
        <v>333</v>
      </c>
      <c r="F2310" s="6">
        <v>3</v>
      </c>
      <c r="G2310" s="6">
        <v>1</v>
      </c>
      <c r="H2310" s="6" t="s">
        <v>640</v>
      </c>
      <c r="I2310" s="6" t="s">
        <v>24172</v>
      </c>
      <c r="J2310" s="6" t="s">
        <v>8448</v>
      </c>
      <c r="K2310" s="6" t="s">
        <v>8442</v>
      </c>
      <c r="L2310" s="6" t="s">
        <v>8449</v>
      </c>
      <c r="M2310" s="8">
        <v>109900</v>
      </c>
      <c r="N2310" s="23">
        <f t="shared" si="146"/>
        <v>0.85</v>
      </c>
      <c r="O2310" s="8">
        <f t="shared" si="147"/>
        <v>13485.000000000002</v>
      </c>
      <c r="P2310" s="22" t="str">
        <f t="shared" si="148"/>
        <v>PERCENTAGE</v>
      </c>
    </row>
    <row r="2311" spans="1:16" x14ac:dyDescent="0.3">
      <c r="A2311" s="22" t="str">
        <f t="shared" si="145"/>
        <v>2021 ALL D85</v>
      </c>
      <c r="B2311" s="7">
        <f>'2019 ALL N OLDER D95'!$B$2</f>
        <v>46121</v>
      </c>
      <c r="C2311" s="7">
        <f>'2019 ALL N OLDER D95'!$C$2</f>
        <v>46127</v>
      </c>
      <c r="D2311" s="6">
        <v>3260</v>
      </c>
      <c r="E2311" s="6">
        <v>333</v>
      </c>
      <c r="F2311" s="6">
        <v>3</v>
      </c>
      <c r="G2311" s="6">
        <v>1</v>
      </c>
      <c r="H2311" s="6" t="s">
        <v>640</v>
      </c>
      <c r="I2311" s="6" t="s">
        <v>24172</v>
      </c>
      <c r="J2311" s="6" t="s">
        <v>8450</v>
      </c>
      <c r="K2311" s="6" t="s">
        <v>8451</v>
      </c>
      <c r="L2311" s="6" t="s">
        <v>8452</v>
      </c>
      <c r="M2311" s="8">
        <v>109900</v>
      </c>
      <c r="N2311" s="23">
        <f t="shared" si="146"/>
        <v>0.85</v>
      </c>
      <c r="O2311" s="8">
        <f t="shared" si="147"/>
        <v>13485.000000000002</v>
      </c>
      <c r="P2311" s="22" t="str">
        <f t="shared" si="148"/>
        <v>PERCENTAGE</v>
      </c>
    </row>
    <row r="2312" spans="1:16" x14ac:dyDescent="0.3">
      <c r="A2312" s="22" t="str">
        <f t="shared" si="145"/>
        <v>2021 ALL D85</v>
      </c>
      <c r="B2312" s="7">
        <f>'2019 ALL N OLDER D95'!$B$2</f>
        <v>46121</v>
      </c>
      <c r="C2312" s="7">
        <f>'2019 ALL N OLDER D95'!$C$2</f>
        <v>46127</v>
      </c>
      <c r="D2312" s="6">
        <v>3260</v>
      </c>
      <c r="E2312" s="6">
        <v>333</v>
      </c>
      <c r="F2312" s="6">
        <v>3</v>
      </c>
      <c r="G2312" s="6">
        <v>1</v>
      </c>
      <c r="H2312" s="6" t="s">
        <v>640</v>
      </c>
      <c r="I2312" s="6" t="s">
        <v>24172</v>
      </c>
      <c r="J2312" s="6" t="s">
        <v>8453</v>
      </c>
      <c r="K2312" s="6" t="s">
        <v>8451</v>
      </c>
      <c r="L2312" s="6" t="s">
        <v>8454</v>
      </c>
      <c r="M2312" s="8">
        <v>109900</v>
      </c>
      <c r="N2312" s="23">
        <f t="shared" si="146"/>
        <v>0.85</v>
      </c>
      <c r="O2312" s="8">
        <f t="shared" si="147"/>
        <v>13485.000000000002</v>
      </c>
      <c r="P2312" s="22" t="str">
        <f t="shared" si="148"/>
        <v>PERCENTAGE</v>
      </c>
    </row>
    <row r="2313" spans="1:16" x14ac:dyDescent="0.3">
      <c r="A2313" s="22" t="str">
        <f t="shared" si="145"/>
        <v>2021 ALL D85</v>
      </c>
      <c r="B2313" s="7">
        <f>'2019 ALL N OLDER D95'!$B$2</f>
        <v>46121</v>
      </c>
      <c r="C2313" s="7">
        <f>'2019 ALL N OLDER D95'!$C$2</f>
        <v>46127</v>
      </c>
      <c r="D2313" s="6">
        <v>3260</v>
      </c>
      <c r="E2313" s="6">
        <v>333</v>
      </c>
      <c r="F2313" s="6">
        <v>3</v>
      </c>
      <c r="G2313" s="6">
        <v>1</v>
      </c>
      <c r="H2313" s="6" t="s">
        <v>640</v>
      </c>
      <c r="I2313" s="6" t="s">
        <v>24172</v>
      </c>
      <c r="J2313" s="6" t="s">
        <v>8455</v>
      </c>
      <c r="K2313" s="6" t="s">
        <v>8451</v>
      </c>
      <c r="L2313" s="6" t="s">
        <v>8456</v>
      </c>
      <c r="M2313" s="8">
        <v>109900</v>
      </c>
      <c r="N2313" s="23">
        <f t="shared" si="146"/>
        <v>0.85</v>
      </c>
      <c r="O2313" s="8">
        <f t="shared" si="147"/>
        <v>13485.000000000002</v>
      </c>
      <c r="P2313" s="22" t="str">
        <f t="shared" si="148"/>
        <v>PERCENTAGE</v>
      </c>
    </row>
    <row r="2314" spans="1:16" x14ac:dyDescent="0.3">
      <c r="A2314" s="22" t="str">
        <f t="shared" si="145"/>
        <v>2021 ALL D85</v>
      </c>
      <c r="B2314" s="7">
        <f>'2019 ALL N OLDER D95'!$B$2</f>
        <v>46121</v>
      </c>
      <c r="C2314" s="7">
        <f>'2019 ALL N OLDER D95'!$C$2</f>
        <v>46127</v>
      </c>
      <c r="D2314" s="6">
        <v>3260</v>
      </c>
      <c r="E2314" s="6">
        <v>333</v>
      </c>
      <c r="F2314" s="6">
        <v>3</v>
      </c>
      <c r="G2314" s="6">
        <v>1</v>
      </c>
      <c r="H2314" s="6" t="s">
        <v>640</v>
      </c>
      <c r="I2314" s="6" t="s">
        <v>24172</v>
      </c>
      <c r="J2314" s="6" t="s">
        <v>8457</v>
      </c>
      <c r="K2314" s="6" t="s">
        <v>8451</v>
      </c>
      <c r="L2314" s="6" t="s">
        <v>8458</v>
      </c>
      <c r="M2314" s="8">
        <v>109900</v>
      </c>
      <c r="N2314" s="23">
        <f t="shared" si="146"/>
        <v>0.85</v>
      </c>
      <c r="O2314" s="8">
        <f t="shared" si="147"/>
        <v>13485.000000000002</v>
      </c>
      <c r="P2314" s="22" t="str">
        <f t="shared" si="148"/>
        <v>PERCENTAGE</v>
      </c>
    </row>
    <row r="2315" spans="1:16" x14ac:dyDescent="0.3">
      <c r="A2315" s="22" t="str">
        <f t="shared" si="145"/>
        <v>2021 ALL D85</v>
      </c>
      <c r="B2315" s="7">
        <f>'2019 ALL N OLDER D95'!$B$2</f>
        <v>46121</v>
      </c>
      <c r="C2315" s="7">
        <f>'2019 ALL N OLDER D95'!$C$2</f>
        <v>46127</v>
      </c>
      <c r="D2315" s="6">
        <v>3260</v>
      </c>
      <c r="E2315" s="6">
        <v>333</v>
      </c>
      <c r="F2315" s="6">
        <v>3</v>
      </c>
      <c r="G2315" s="6">
        <v>1</v>
      </c>
      <c r="H2315" s="6" t="s">
        <v>640</v>
      </c>
      <c r="I2315" s="6" t="s">
        <v>24172</v>
      </c>
      <c r="J2315" s="6" t="s">
        <v>8459</v>
      </c>
      <c r="K2315" s="6" t="s">
        <v>8460</v>
      </c>
      <c r="L2315" s="6" t="s">
        <v>8461</v>
      </c>
      <c r="M2315" s="8">
        <v>109900</v>
      </c>
      <c r="N2315" s="23">
        <f t="shared" si="146"/>
        <v>0.85</v>
      </c>
      <c r="O2315" s="8">
        <f t="shared" si="147"/>
        <v>13485.000000000002</v>
      </c>
      <c r="P2315" s="22" t="str">
        <f t="shared" si="148"/>
        <v>PERCENTAGE</v>
      </c>
    </row>
    <row r="2316" spans="1:16" x14ac:dyDescent="0.3">
      <c r="A2316" s="22" t="str">
        <f t="shared" si="145"/>
        <v>2021 ALL D85</v>
      </c>
      <c r="B2316" s="7">
        <f>'2019 ALL N OLDER D95'!$B$2</f>
        <v>46121</v>
      </c>
      <c r="C2316" s="7">
        <f>'2019 ALL N OLDER D95'!$C$2</f>
        <v>46127</v>
      </c>
      <c r="D2316" s="6">
        <v>3260</v>
      </c>
      <c r="E2316" s="6">
        <v>333</v>
      </c>
      <c r="F2316" s="6">
        <v>3</v>
      </c>
      <c r="G2316" s="6">
        <v>1</v>
      </c>
      <c r="H2316" s="6" t="s">
        <v>640</v>
      </c>
      <c r="I2316" s="6" t="s">
        <v>24172</v>
      </c>
      <c r="J2316" s="6" t="s">
        <v>8462</v>
      </c>
      <c r="K2316" s="6" t="s">
        <v>8460</v>
      </c>
      <c r="L2316" s="6" t="s">
        <v>8463</v>
      </c>
      <c r="M2316" s="8">
        <v>109900</v>
      </c>
      <c r="N2316" s="23">
        <f t="shared" si="146"/>
        <v>0.85</v>
      </c>
      <c r="O2316" s="8">
        <f t="shared" si="147"/>
        <v>13485.000000000002</v>
      </c>
      <c r="P2316" s="22" t="str">
        <f t="shared" si="148"/>
        <v>PERCENTAGE</v>
      </c>
    </row>
    <row r="2317" spans="1:16" x14ac:dyDescent="0.3">
      <c r="A2317" s="22" t="str">
        <f t="shared" si="145"/>
        <v>2021 ALL D85</v>
      </c>
      <c r="B2317" s="7">
        <f>'2019 ALL N OLDER D95'!$B$2</f>
        <v>46121</v>
      </c>
      <c r="C2317" s="7">
        <f>'2019 ALL N OLDER D95'!$C$2</f>
        <v>46127</v>
      </c>
      <c r="D2317" s="6">
        <v>3260</v>
      </c>
      <c r="E2317" s="6">
        <v>333</v>
      </c>
      <c r="F2317" s="6">
        <v>3</v>
      </c>
      <c r="G2317" s="6">
        <v>1</v>
      </c>
      <c r="H2317" s="6" t="s">
        <v>640</v>
      </c>
      <c r="I2317" s="6" t="s">
        <v>24172</v>
      </c>
      <c r="J2317" s="6" t="s">
        <v>8464</v>
      </c>
      <c r="K2317" s="6" t="s">
        <v>8460</v>
      </c>
      <c r="L2317" s="6" t="s">
        <v>8465</v>
      </c>
      <c r="M2317" s="8">
        <v>109900</v>
      </c>
      <c r="N2317" s="23">
        <f t="shared" si="146"/>
        <v>0.85</v>
      </c>
      <c r="O2317" s="8">
        <f t="shared" si="147"/>
        <v>13485.000000000002</v>
      </c>
      <c r="P2317" s="22" t="str">
        <f t="shared" si="148"/>
        <v>PERCENTAGE</v>
      </c>
    </row>
    <row r="2318" spans="1:16" x14ac:dyDescent="0.3">
      <c r="A2318" s="22" t="str">
        <f t="shared" si="145"/>
        <v>2021 ALL D85</v>
      </c>
      <c r="B2318" s="7">
        <f>'2019 ALL N OLDER D95'!$B$2</f>
        <v>46121</v>
      </c>
      <c r="C2318" s="7">
        <f>'2019 ALL N OLDER D95'!$C$2</f>
        <v>46127</v>
      </c>
      <c r="D2318" s="6">
        <v>3260</v>
      </c>
      <c r="E2318" s="6">
        <v>333</v>
      </c>
      <c r="F2318" s="6">
        <v>3</v>
      </c>
      <c r="G2318" s="6">
        <v>1</v>
      </c>
      <c r="H2318" s="6" t="s">
        <v>640</v>
      </c>
      <c r="I2318" s="6" t="s">
        <v>24172</v>
      </c>
      <c r="J2318" s="6" t="s">
        <v>8466</v>
      </c>
      <c r="K2318" s="6" t="s">
        <v>8460</v>
      </c>
      <c r="L2318" s="6" t="s">
        <v>8467</v>
      </c>
      <c r="M2318" s="8">
        <v>109900</v>
      </c>
      <c r="N2318" s="23">
        <f t="shared" si="146"/>
        <v>0.85</v>
      </c>
      <c r="O2318" s="8">
        <f t="shared" si="147"/>
        <v>13485.000000000002</v>
      </c>
      <c r="P2318" s="22" t="str">
        <f t="shared" si="148"/>
        <v>PERCENTAGE</v>
      </c>
    </row>
    <row r="2319" spans="1:16" x14ac:dyDescent="0.3">
      <c r="A2319" s="22" t="str">
        <f t="shared" si="145"/>
        <v>2021 ALL D85</v>
      </c>
      <c r="B2319" s="7">
        <f>'2019 ALL N OLDER D95'!$B$2</f>
        <v>46121</v>
      </c>
      <c r="C2319" s="7">
        <f>'2019 ALL N OLDER D95'!$C$2</f>
        <v>46127</v>
      </c>
      <c r="D2319" s="6">
        <v>3260</v>
      </c>
      <c r="E2319" s="6">
        <v>333</v>
      </c>
      <c r="F2319" s="6">
        <v>3</v>
      </c>
      <c r="G2319" s="6">
        <v>1</v>
      </c>
      <c r="H2319" s="6" t="s">
        <v>186</v>
      </c>
      <c r="I2319" s="6" t="s">
        <v>24172</v>
      </c>
      <c r="J2319" s="6" t="s">
        <v>8468</v>
      </c>
      <c r="K2319" s="6" t="s">
        <v>8469</v>
      </c>
      <c r="L2319" s="6" t="s">
        <v>8470</v>
      </c>
      <c r="M2319" s="8">
        <v>99900</v>
      </c>
      <c r="N2319" s="23">
        <f t="shared" si="146"/>
        <v>0.85</v>
      </c>
      <c r="O2319" s="8">
        <f t="shared" si="147"/>
        <v>13485.000000000002</v>
      </c>
      <c r="P2319" s="22" t="str">
        <f t="shared" si="148"/>
        <v>PERCENTAGE</v>
      </c>
    </row>
    <row r="2320" spans="1:16" x14ac:dyDescent="0.3">
      <c r="A2320" s="22" t="str">
        <f t="shared" si="145"/>
        <v>2021 ALL D85</v>
      </c>
      <c r="B2320" s="7">
        <f>'2019 ALL N OLDER D95'!$B$2</f>
        <v>46121</v>
      </c>
      <c r="C2320" s="7">
        <f>'2019 ALL N OLDER D95'!$C$2</f>
        <v>46127</v>
      </c>
      <c r="D2320" s="6">
        <v>3260</v>
      </c>
      <c r="E2320" s="6">
        <v>333</v>
      </c>
      <c r="F2320" s="6">
        <v>3</v>
      </c>
      <c r="G2320" s="6">
        <v>1</v>
      </c>
      <c r="H2320" s="6" t="s">
        <v>186</v>
      </c>
      <c r="I2320" s="6" t="s">
        <v>24172</v>
      </c>
      <c r="J2320" s="6" t="s">
        <v>8471</v>
      </c>
      <c r="K2320" s="6" t="s">
        <v>8469</v>
      </c>
      <c r="L2320" s="6" t="s">
        <v>8472</v>
      </c>
      <c r="M2320" s="8">
        <v>99900</v>
      </c>
      <c r="N2320" s="23">
        <f t="shared" si="146"/>
        <v>0.85</v>
      </c>
      <c r="O2320" s="8">
        <f t="shared" si="147"/>
        <v>13485.000000000002</v>
      </c>
      <c r="P2320" s="22" t="str">
        <f t="shared" si="148"/>
        <v>PERCENTAGE</v>
      </c>
    </row>
    <row r="2321" spans="1:16" x14ac:dyDescent="0.3">
      <c r="A2321" s="22" t="str">
        <f t="shared" si="145"/>
        <v>2021 ALL D85</v>
      </c>
      <c r="B2321" s="7">
        <f>'2019 ALL N OLDER D95'!$B$2</f>
        <v>46121</v>
      </c>
      <c r="C2321" s="7">
        <f>'2019 ALL N OLDER D95'!$C$2</f>
        <v>46127</v>
      </c>
      <c r="D2321" s="6">
        <v>3260</v>
      </c>
      <c r="E2321" s="6">
        <v>333</v>
      </c>
      <c r="F2321" s="6">
        <v>3</v>
      </c>
      <c r="G2321" s="6">
        <v>1</v>
      </c>
      <c r="H2321" s="6" t="s">
        <v>186</v>
      </c>
      <c r="I2321" s="6" t="s">
        <v>24172</v>
      </c>
      <c r="J2321" s="6" t="s">
        <v>8473</v>
      </c>
      <c r="K2321" s="6" t="s">
        <v>8469</v>
      </c>
      <c r="L2321" s="6" t="s">
        <v>8474</v>
      </c>
      <c r="M2321" s="8">
        <v>99900</v>
      </c>
      <c r="N2321" s="23">
        <f t="shared" si="146"/>
        <v>0.85</v>
      </c>
      <c r="O2321" s="8">
        <f t="shared" si="147"/>
        <v>13485.000000000002</v>
      </c>
      <c r="P2321" s="22" t="str">
        <f t="shared" si="148"/>
        <v>PERCENTAGE</v>
      </c>
    </row>
    <row r="2322" spans="1:16" x14ac:dyDescent="0.3">
      <c r="A2322" s="22" t="str">
        <f t="shared" si="145"/>
        <v>2021 ALL D85</v>
      </c>
      <c r="B2322" s="7">
        <f>'2019 ALL N OLDER D95'!$B$2</f>
        <v>46121</v>
      </c>
      <c r="C2322" s="7">
        <f>'2019 ALL N OLDER D95'!$C$2</f>
        <v>46127</v>
      </c>
      <c r="D2322" s="6">
        <v>3260</v>
      </c>
      <c r="E2322" s="6">
        <v>333</v>
      </c>
      <c r="F2322" s="6">
        <v>3</v>
      </c>
      <c r="G2322" s="6">
        <v>1</v>
      </c>
      <c r="H2322" s="6" t="s">
        <v>186</v>
      </c>
      <c r="I2322" s="6" t="s">
        <v>24172</v>
      </c>
      <c r="J2322" s="6" t="s">
        <v>8475</v>
      </c>
      <c r="K2322" s="6" t="s">
        <v>8469</v>
      </c>
      <c r="L2322" s="6" t="s">
        <v>8476</v>
      </c>
      <c r="M2322" s="8">
        <v>99900</v>
      </c>
      <c r="N2322" s="23">
        <f t="shared" si="146"/>
        <v>0.85</v>
      </c>
      <c r="O2322" s="8">
        <f t="shared" si="147"/>
        <v>13485.000000000002</v>
      </c>
      <c r="P2322" s="22" t="str">
        <f t="shared" si="148"/>
        <v>PERCENTAGE</v>
      </c>
    </row>
    <row r="2323" spans="1:16" x14ac:dyDescent="0.3">
      <c r="A2323" s="22" t="str">
        <f t="shared" si="145"/>
        <v>2021 ALL D85</v>
      </c>
      <c r="B2323" s="7">
        <f>'2019 ALL N OLDER D95'!$B$2</f>
        <v>46121</v>
      </c>
      <c r="C2323" s="7">
        <f>'2019 ALL N OLDER D95'!$C$2</f>
        <v>46127</v>
      </c>
      <c r="D2323" s="6">
        <v>3260</v>
      </c>
      <c r="E2323" s="6">
        <v>333</v>
      </c>
      <c r="F2323" s="6">
        <v>3</v>
      </c>
      <c r="G2323" s="6">
        <v>1</v>
      </c>
      <c r="H2323" s="6" t="s">
        <v>186</v>
      </c>
      <c r="I2323" s="6" t="s">
        <v>24172</v>
      </c>
      <c r="J2323" s="6" t="s">
        <v>8477</v>
      </c>
      <c r="K2323" s="6" t="s">
        <v>8478</v>
      </c>
      <c r="L2323" s="6" t="s">
        <v>8479</v>
      </c>
      <c r="M2323" s="8">
        <v>99900</v>
      </c>
      <c r="N2323" s="23">
        <f t="shared" si="146"/>
        <v>0.85</v>
      </c>
      <c r="O2323" s="8">
        <f t="shared" si="147"/>
        <v>13485.000000000002</v>
      </c>
      <c r="P2323" s="22" t="str">
        <f t="shared" si="148"/>
        <v>PERCENTAGE</v>
      </c>
    </row>
    <row r="2324" spans="1:16" x14ac:dyDescent="0.3">
      <c r="A2324" s="22" t="str">
        <f t="shared" si="145"/>
        <v>2021 ALL D85</v>
      </c>
      <c r="B2324" s="7">
        <f>'2019 ALL N OLDER D95'!$B$2</f>
        <v>46121</v>
      </c>
      <c r="C2324" s="7">
        <f>'2019 ALL N OLDER D95'!$C$2</f>
        <v>46127</v>
      </c>
      <c r="D2324" s="6">
        <v>3260</v>
      </c>
      <c r="E2324" s="6">
        <v>333</v>
      </c>
      <c r="F2324" s="6">
        <v>3</v>
      </c>
      <c r="G2324" s="6">
        <v>1</v>
      </c>
      <c r="H2324" s="6" t="s">
        <v>186</v>
      </c>
      <c r="I2324" s="6" t="s">
        <v>24172</v>
      </c>
      <c r="J2324" s="6" t="s">
        <v>8480</v>
      </c>
      <c r="K2324" s="6" t="s">
        <v>8478</v>
      </c>
      <c r="L2324" s="6" t="s">
        <v>8481</v>
      </c>
      <c r="M2324" s="8">
        <v>99900</v>
      </c>
      <c r="N2324" s="23">
        <f t="shared" si="146"/>
        <v>0.85</v>
      </c>
      <c r="O2324" s="8">
        <f t="shared" si="147"/>
        <v>13485.000000000002</v>
      </c>
      <c r="P2324" s="22" t="str">
        <f t="shared" si="148"/>
        <v>PERCENTAGE</v>
      </c>
    </row>
    <row r="2325" spans="1:16" x14ac:dyDescent="0.3">
      <c r="A2325" s="22" t="str">
        <f t="shared" si="145"/>
        <v>2021 ALL D85</v>
      </c>
      <c r="B2325" s="7">
        <f>'2019 ALL N OLDER D95'!$B$2</f>
        <v>46121</v>
      </c>
      <c r="C2325" s="7">
        <f>'2019 ALL N OLDER D95'!$C$2</f>
        <v>46127</v>
      </c>
      <c r="D2325" s="6">
        <v>3260</v>
      </c>
      <c r="E2325" s="6">
        <v>333</v>
      </c>
      <c r="F2325" s="6">
        <v>3</v>
      </c>
      <c r="G2325" s="6">
        <v>1</v>
      </c>
      <c r="H2325" s="6" t="s">
        <v>186</v>
      </c>
      <c r="I2325" s="6" t="s">
        <v>24172</v>
      </c>
      <c r="J2325" s="6" t="s">
        <v>8482</v>
      </c>
      <c r="K2325" s="6" t="s">
        <v>8478</v>
      </c>
      <c r="L2325" s="6" t="s">
        <v>8483</v>
      </c>
      <c r="M2325" s="8">
        <v>99900</v>
      </c>
      <c r="N2325" s="23">
        <f t="shared" si="146"/>
        <v>0.85</v>
      </c>
      <c r="O2325" s="8">
        <f t="shared" si="147"/>
        <v>13485.000000000002</v>
      </c>
      <c r="P2325" s="22" t="str">
        <f t="shared" si="148"/>
        <v>PERCENTAGE</v>
      </c>
    </row>
    <row r="2326" spans="1:16" x14ac:dyDescent="0.3">
      <c r="A2326" s="22" t="str">
        <f t="shared" si="145"/>
        <v>2021 ALL D85</v>
      </c>
      <c r="B2326" s="7">
        <f>'2019 ALL N OLDER D95'!$B$2</f>
        <v>46121</v>
      </c>
      <c r="C2326" s="7">
        <f>'2019 ALL N OLDER D95'!$C$2</f>
        <v>46127</v>
      </c>
      <c r="D2326" s="6">
        <v>3260</v>
      </c>
      <c r="E2326" s="6">
        <v>333</v>
      </c>
      <c r="F2326" s="6">
        <v>3</v>
      </c>
      <c r="G2326" s="6">
        <v>1</v>
      </c>
      <c r="H2326" s="6" t="s">
        <v>186</v>
      </c>
      <c r="I2326" s="6" t="s">
        <v>24172</v>
      </c>
      <c r="J2326" s="6" t="s">
        <v>8484</v>
      </c>
      <c r="K2326" s="6" t="s">
        <v>8478</v>
      </c>
      <c r="L2326" s="6" t="s">
        <v>8485</v>
      </c>
      <c r="M2326" s="8">
        <v>99900</v>
      </c>
      <c r="N2326" s="23">
        <f t="shared" si="146"/>
        <v>0.85</v>
      </c>
      <c r="O2326" s="8">
        <f t="shared" si="147"/>
        <v>13485.000000000002</v>
      </c>
      <c r="P2326" s="22" t="str">
        <f t="shared" si="148"/>
        <v>PERCENTAGE</v>
      </c>
    </row>
    <row r="2327" spans="1:16" x14ac:dyDescent="0.3">
      <c r="A2327" s="22" t="str">
        <f t="shared" si="145"/>
        <v>2021 ALL D85</v>
      </c>
      <c r="B2327" s="7">
        <f>'2019 ALL N OLDER D95'!$B$2</f>
        <v>46121</v>
      </c>
      <c r="C2327" s="7">
        <f>'2019 ALL N OLDER D95'!$C$2</f>
        <v>46127</v>
      </c>
      <c r="D2327" s="6">
        <v>3260</v>
      </c>
      <c r="E2327" s="6">
        <v>333</v>
      </c>
      <c r="F2327" s="6">
        <v>3</v>
      </c>
      <c r="G2327" s="6">
        <v>1</v>
      </c>
      <c r="H2327" s="6" t="s">
        <v>186</v>
      </c>
      <c r="I2327" s="6" t="s">
        <v>24172</v>
      </c>
      <c r="J2327" s="6" t="s">
        <v>8486</v>
      </c>
      <c r="K2327" s="6" t="s">
        <v>8487</v>
      </c>
      <c r="L2327" s="6" t="s">
        <v>8488</v>
      </c>
      <c r="M2327" s="8">
        <v>99900</v>
      </c>
      <c r="N2327" s="23">
        <f t="shared" si="146"/>
        <v>0.85</v>
      </c>
      <c r="O2327" s="8">
        <f t="shared" si="147"/>
        <v>13485.000000000002</v>
      </c>
      <c r="P2327" s="22" t="str">
        <f t="shared" si="148"/>
        <v>PERCENTAGE</v>
      </c>
    </row>
    <row r="2328" spans="1:16" x14ac:dyDescent="0.3">
      <c r="A2328" s="22" t="str">
        <f t="shared" si="145"/>
        <v>2021 ALL D85</v>
      </c>
      <c r="B2328" s="7">
        <f>'2019 ALL N OLDER D95'!$B$2</f>
        <v>46121</v>
      </c>
      <c r="C2328" s="7">
        <f>'2019 ALL N OLDER D95'!$C$2</f>
        <v>46127</v>
      </c>
      <c r="D2328" s="6">
        <v>3260</v>
      </c>
      <c r="E2328" s="6">
        <v>333</v>
      </c>
      <c r="F2328" s="6">
        <v>3</v>
      </c>
      <c r="G2328" s="6">
        <v>1</v>
      </c>
      <c r="H2328" s="6" t="s">
        <v>186</v>
      </c>
      <c r="I2328" s="6" t="s">
        <v>24172</v>
      </c>
      <c r="J2328" s="6" t="s">
        <v>8489</v>
      </c>
      <c r="K2328" s="6" t="s">
        <v>8487</v>
      </c>
      <c r="L2328" s="6" t="s">
        <v>8490</v>
      </c>
      <c r="M2328" s="8">
        <v>99900</v>
      </c>
      <c r="N2328" s="23">
        <f t="shared" si="146"/>
        <v>0.85</v>
      </c>
      <c r="O2328" s="8">
        <f t="shared" si="147"/>
        <v>13485.000000000002</v>
      </c>
      <c r="P2328" s="22" t="str">
        <f t="shared" si="148"/>
        <v>PERCENTAGE</v>
      </c>
    </row>
    <row r="2329" spans="1:16" x14ac:dyDescent="0.3">
      <c r="A2329" s="22" t="str">
        <f t="shared" si="145"/>
        <v>2021 ALL D85</v>
      </c>
      <c r="B2329" s="7">
        <f>'2019 ALL N OLDER D95'!$B$2</f>
        <v>46121</v>
      </c>
      <c r="C2329" s="7">
        <f>'2019 ALL N OLDER D95'!$C$2</f>
        <v>46127</v>
      </c>
      <c r="D2329" s="6">
        <v>3260</v>
      </c>
      <c r="E2329" s="6">
        <v>333</v>
      </c>
      <c r="F2329" s="6">
        <v>3</v>
      </c>
      <c r="G2329" s="6">
        <v>1</v>
      </c>
      <c r="H2329" s="6" t="s">
        <v>186</v>
      </c>
      <c r="I2329" s="6" t="s">
        <v>24172</v>
      </c>
      <c r="J2329" s="6" t="s">
        <v>8491</v>
      </c>
      <c r="K2329" s="6" t="s">
        <v>8487</v>
      </c>
      <c r="L2329" s="6" t="s">
        <v>8492</v>
      </c>
      <c r="M2329" s="8">
        <v>99900</v>
      </c>
      <c r="N2329" s="23">
        <f t="shared" si="146"/>
        <v>0.85</v>
      </c>
      <c r="O2329" s="8">
        <f t="shared" si="147"/>
        <v>13485.000000000002</v>
      </c>
      <c r="P2329" s="22" t="str">
        <f t="shared" si="148"/>
        <v>PERCENTAGE</v>
      </c>
    </row>
    <row r="2330" spans="1:16" x14ac:dyDescent="0.3">
      <c r="A2330" s="22" t="str">
        <f t="shared" si="145"/>
        <v>2021 ALL D85</v>
      </c>
      <c r="B2330" s="7">
        <f>'2019 ALL N OLDER D95'!$B$2</f>
        <v>46121</v>
      </c>
      <c r="C2330" s="7">
        <f>'2019 ALL N OLDER D95'!$C$2</f>
        <v>46127</v>
      </c>
      <c r="D2330" s="6">
        <v>3260</v>
      </c>
      <c r="E2330" s="6">
        <v>333</v>
      </c>
      <c r="F2330" s="6">
        <v>3</v>
      </c>
      <c r="G2330" s="6">
        <v>1</v>
      </c>
      <c r="H2330" s="6" t="s">
        <v>186</v>
      </c>
      <c r="I2330" s="6" t="s">
        <v>24172</v>
      </c>
      <c r="J2330" s="6" t="s">
        <v>8493</v>
      </c>
      <c r="K2330" s="6" t="s">
        <v>8487</v>
      </c>
      <c r="L2330" s="6" t="s">
        <v>8494</v>
      </c>
      <c r="M2330" s="8">
        <v>99900</v>
      </c>
      <c r="N2330" s="23">
        <f t="shared" si="146"/>
        <v>0.85</v>
      </c>
      <c r="O2330" s="8">
        <f t="shared" si="147"/>
        <v>13485.000000000002</v>
      </c>
      <c r="P2330" s="22" t="str">
        <f t="shared" si="148"/>
        <v>PERCENTAGE</v>
      </c>
    </row>
    <row r="2331" spans="1:16" x14ac:dyDescent="0.3">
      <c r="A2331" s="22" t="str">
        <f t="shared" si="145"/>
        <v>2021 ALL D85</v>
      </c>
      <c r="B2331" s="7">
        <f>'2019 ALL N OLDER D95'!$B$2</f>
        <v>46121</v>
      </c>
      <c r="C2331" s="7">
        <f>'2019 ALL N OLDER D95'!$C$2</f>
        <v>46127</v>
      </c>
      <c r="D2331" s="6">
        <v>3260</v>
      </c>
      <c r="E2331" s="6">
        <v>333</v>
      </c>
      <c r="F2331" s="6">
        <v>3</v>
      </c>
      <c r="G2331" s="6">
        <v>1</v>
      </c>
      <c r="H2331" s="6" t="s">
        <v>186</v>
      </c>
      <c r="I2331" s="6" t="s">
        <v>24172</v>
      </c>
      <c r="J2331" s="6" t="s">
        <v>8495</v>
      </c>
      <c r="K2331" s="6" t="s">
        <v>8496</v>
      </c>
      <c r="L2331" s="6" t="s">
        <v>8497</v>
      </c>
      <c r="M2331" s="8">
        <v>99900</v>
      </c>
      <c r="N2331" s="23">
        <f t="shared" si="146"/>
        <v>0.85</v>
      </c>
      <c r="O2331" s="8">
        <f t="shared" si="147"/>
        <v>13485.000000000002</v>
      </c>
      <c r="P2331" s="22" t="str">
        <f t="shared" si="148"/>
        <v>PERCENTAGE</v>
      </c>
    </row>
    <row r="2332" spans="1:16" x14ac:dyDescent="0.3">
      <c r="A2332" s="22" t="str">
        <f t="shared" si="145"/>
        <v>2021 ALL D85</v>
      </c>
      <c r="B2332" s="7">
        <f>'2019 ALL N OLDER D95'!$B$2</f>
        <v>46121</v>
      </c>
      <c r="C2332" s="7">
        <f>'2019 ALL N OLDER D95'!$C$2</f>
        <v>46127</v>
      </c>
      <c r="D2332" s="6">
        <v>3260</v>
      </c>
      <c r="E2332" s="6">
        <v>333</v>
      </c>
      <c r="F2332" s="6">
        <v>3</v>
      </c>
      <c r="G2332" s="6">
        <v>1</v>
      </c>
      <c r="H2332" s="6" t="s">
        <v>186</v>
      </c>
      <c r="I2332" s="6" t="s">
        <v>24172</v>
      </c>
      <c r="J2332" s="6" t="s">
        <v>8498</v>
      </c>
      <c r="K2332" s="6" t="s">
        <v>8496</v>
      </c>
      <c r="L2332" s="6" t="s">
        <v>8499</v>
      </c>
      <c r="M2332" s="8">
        <v>99900</v>
      </c>
      <c r="N2332" s="23">
        <f t="shared" si="146"/>
        <v>0.85</v>
      </c>
      <c r="O2332" s="8">
        <f t="shared" si="147"/>
        <v>13485.000000000002</v>
      </c>
      <c r="P2332" s="22" t="str">
        <f t="shared" si="148"/>
        <v>PERCENTAGE</v>
      </c>
    </row>
    <row r="2333" spans="1:16" x14ac:dyDescent="0.3">
      <c r="A2333" s="22" t="str">
        <f t="shared" si="145"/>
        <v>2021 ALL D85</v>
      </c>
      <c r="B2333" s="7">
        <f>'2019 ALL N OLDER D95'!$B$2</f>
        <v>46121</v>
      </c>
      <c r="C2333" s="7">
        <f>'2019 ALL N OLDER D95'!$C$2</f>
        <v>46127</v>
      </c>
      <c r="D2333" s="6">
        <v>3260</v>
      </c>
      <c r="E2333" s="6">
        <v>333</v>
      </c>
      <c r="F2333" s="6">
        <v>3</v>
      </c>
      <c r="G2333" s="6">
        <v>1</v>
      </c>
      <c r="H2333" s="6" t="s">
        <v>186</v>
      </c>
      <c r="I2333" s="6" t="s">
        <v>24172</v>
      </c>
      <c r="J2333" s="6" t="s">
        <v>8500</v>
      </c>
      <c r="K2333" s="6" t="s">
        <v>8496</v>
      </c>
      <c r="L2333" s="6" t="s">
        <v>8501</v>
      </c>
      <c r="M2333" s="8">
        <v>99900</v>
      </c>
      <c r="N2333" s="23">
        <f t="shared" si="146"/>
        <v>0.85</v>
      </c>
      <c r="O2333" s="8">
        <f t="shared" si="147"/>
        <v>13485.000000000002</v>
      </c>
      <c r="P2333" s="22" t="str">
        <f t="shared" si="148"/>
        <v>PERCENTAGE</v>
      </c>
    </row>
    <row r="2334" spans="1:16" x14ac:dyDescent="0.3">
      <c r="A2334" s="22" t="str">
        <f t="shared" si="145"/>
        <v>2021 ALL D85</v>
      </c>
      <c r="B2334" s="7">
        <f>'2019 ALL N OLDER D95'!$B$2</f>
        <v>46121</v>
      </c>
      <c r="C2334" s="7">
        <f>'2019 ALL N OLDER D95'!$C$2</f>
        <v>46127</v>
      </c>
      <c r="D2334" s="6">
        <v>3260</v>
      </c>
      <c r="E2334" s="6">
        <v>333</v>
      </c>
      <c r="F2334" s="6">
        <v>3</v>
      </c>
      <c r="G2334" s="6">
        <v>1</v>
      </c>
      <c r="H2334" s="6" t="s">
        <v>186</v>
      </c>
      <c r="I2334" s="6" t="s">
        <v>24172</v>
      </c>
      <c r="J2334" s="6" t="s">
        <v>8502</v>
      </c>
      <c r="K2334" s="6" t="s">
        <v>8496</v>
      </c>
      <c r="L2334" s="6" t="s">
        <v>8503</v>
      </c>
      <c r="M2334" s="8">
        <v>99900</v>
      </c>
      <c r="N2334" s="23">
        <f t="shared" si="146"/>
        <v>0.85</v>
      </c>
      <c r="O2334" s="8">
        <f t="shared" si="147"/>
        <v>13485.000000000002</v>
      </c>
      <c r="P2334" s="22" t="str">
        <f t="shared" si="148"/>
        <v>PERCENTAGE</v>
      </c>
    </row>
    <row r="2335" spans="1:16" x14ac:dyDescent="0.3">
      <c r="A2335" s="22" t="str">
        <f t="shared" si="145"/>
        <v>2021 ALL D85</v>
      </c>
      <c r="B2335" s="7">
        <f>'2019 ALL N OLDER D95'!$B$2</f>
        <v>46121</v>
      </c>
      <c r="C2335" s="7">
        <f>'2019 ALL N OLDER D95'!$C$2</f>
        <v>46127</v>
      </c>
      <c r="D2335" s="6">
        <v>3260</v>
      </c>
      <c r="E2335" s="6">
        <v>333</v>
      </c>
      <c r="F2335" s="6">
        <v>3</v>
      </c>
      <c r="G2335" s="6">
        <v>1</v>
      </c>
      <c r="H2335" s="6" t="s">
        <v>186</v>
      </c>
      <c r="I2335" s="6" t="s">
        <v>24172</v>
      </c>
      <c r="J2335" s="6" t="s">
        <v>8504</v>
      </c>
      <c r="K2335" s="6" t="s">
        <v>8505</v>
      </c>
      <c r="L2335" s="6" t="s">
        <v>8506</v>
      </c>
      <c r="M2335" s="8">
        <v>99900</v>
      </c>
      <c r="N2335" s="23">
        <f t="shared" si="146"/>
        <v>0.85</v>
      </c>
      <c r="O2335" s="8">
        <f t="shared" si="147"/>
        <v>13485.000000000002</v>
      </c>
      <c r="P2335" s="22" t="str">
        <f t="shared" si="148"/>
        <v>PERCENTAGE</v>
      </c>
    </row>
    <row r="2336" spans="1:16" x14ac:dyDescent="0.3">
      <c r="A2336" s="22" t="str">
        <f t="shared" si="145"/>
        <v>2021 ALL D85</v>
      </c>
      <c r="B2336" s="7">
        <f>'2019 ALL N OLDER D95'!$B$2</f>
        <v>46121</v>
      </c>
      <c r="C2336" s="7">
        <f>'2019 ALL N OLDER D95'!$C$2</f>
        <v>46127</v>
      </c>
      <c r="D2336" s="6">
        <v>3260</v>
      </c>
      <c r="E2336" s="6">
        <v>333</v>
      </c>
      <c r="F2336" s="6">
        <v>3</v>
      </c>
      <c r="G2336" s="6">
        <v>1</v>
      </c>
      <c r="H2336" s="6" t="s">
        <v>186</v>
      </c>
      <c r="I2336" s="6" t="s">
        <v>24172</v>
      </c>
      <c r="J2336" s="6" t="s">
        <v>8507</v>
      </c>
      <c r="K2336" s="6" t="s">
        <v>8505</v>
      </c>
      <c r="L2336" s="6" t="s">
        <v>8508</v>
      </c>
      <c r="M2336" s="8">
        <v>99900</v>
      </c>
      <c r="N2336" s="23">
        <f t="shared" si="146"/>
        <v>0.85</v>
      </c>
      <c r="O2336" s="8">
        <f t="shared" si="147"/>
        <v>13485.000000000002</v>
      </c>
      <c r="P2336" s="22" t="str">
        <f t="shared" si="148"/>
        <v>PERCENTAGE</v>
      </c>
    </row>
    <row r="2337" spans="1:16" x14ac:dyDescent="0.3">
      <c r="A2337" s="22" t="str">
        <f t="shared" si="145"/>
        <v>2021 ALL D85</v>
      </c>
      <c r="B2337" s="7">
        <f>'2019 ALL N OLDER D95'!$B$2</f>
        <v>46121</v>
      </c>
      <c r="C2337" s="7">
        <f>'2019 ALL N OLDER D95'!$C$2</f>
        <v>46127</v>
      </c>
      <c r="D2337" s="6">
        <v>3260</v>
      </c>
      <c r="E2337" s="6">
        <v>333</v>
      </c>
      <c r="F2337" s="6">
        <v>3</v>
      </c>
      <c r="G2337" s="6">
        <v>1</v>
      </c>
      <c r="H2337" s="6" t="s">
        <v>186</v>
      </c>
      <c r="I2337" s="6" t="s">
        <v>24172</v>
      </c>
      <c r="J2337" s="6" t="s">
        <v>8509</v>
      </c>
      <c r="K2337" s="6" t="s">
        <v>8505</v>
      </c>
      <c r="L2337" s="6" t="s">
        <v>8510</v>
      </c>
      <c r="M2337" s="8">
        <v>99900</v>
      </c>
      <c r="N2337" s="23">
        <f t="shared" si="146"/>
        <v>0.85</v>
      </c>
      <c r="O2337" s="8">
        <f t="shared" si="147"/>
        <v>13485.000000000002</v>
      </c>
      <c r="P2337" s="22" t="str">
        <f t="shared" si="148"/>
        <v>PERCENTAGE</v>
      </c>
    </row>
    <row r="2338" spans="1:16" x14ac:dyDescent="0.3">
      <c r="A2338" s="22" t="str">
        <f t="shared" si="145"/>
        <v>2021 ALL D85</v>
      </c>
      <c r="B2338" s="7">
        <f>'2019 ALL N OLDER D95'!$B$2</f>
        <v>46121</v>
      </c>
      <c r="C2338" s="7">
        <f>'2019 ALL N OLDER D95'!$C$2</f>
        <v>46127</v>
      </c>
      <c r="D2338" s="6">
        <v>3260</v>
      </c>
      <c r="E2338" s="6">
        <v>333</v>
      </c>
      <c r="F2338" s="6">
        <v>3</v>
      </c>
      <c r="G2338" s="6">
        <v>1</v>
      </c>
      <c r="H2338" s="6" t="s">
        <v>186</v>
      </c>
      <c r="I2338" s="6" t="s">
        <v>24172</v>
      </c>
      <c r="J2338" s="6" t="s">
        <v>8511</v>
      </c>
      <c r="K2338" s="6" t="s">
        <v>8505</v>
      </c>
      <c r="L2338" s="6" t="s">
        <v>8512</v>
      </c>
      <c r="M2338" s="8">
        <v>99900</v>
      </c>
      <c r="N2338" s="23">
        <f t="shared" si="146"/>
        <v>0.85</v>
      </c>
      <c r="O2338" s="8">
        <f t="shared" si="147"/>
        <v>13485.000000000002</v>
      </c>
      <c r="P2338" s="22" t="str">
        <f t="shared" si="148"/>
        <v>PERCENTAGE</v>
      </c>
    </row>
    <row r="2339" spans="1:16" x14ac:dyDescent="0.3">
      <c r="A2339" s="22" t="str">
        <f t="shared" si="145"/>
        <v>2021 ALL D85</v>
      </c>
      <c r="B2339" s="7">
        <f>'2019 ALL N OLDER D95'!$B$2</f>
        <v>46121</v>
      </c>
      <c r="C2339" s="7">
        <f>'2019 ALL N OLDER D95'!$C$2</f>
        <v>46127</v>
      </c>
      <c r="D2339" s="6">
        <v>3260</v>
      </c>
      <c r="E2339" s="6">
        <v>333</v>
      </c>
      <c r="F2339" s="6">
        <v>3</v>
      </c>
      <c r="G2339" s="6">
        <v>1</v>
      </c>
      <c r="H2339" s="6" t="s">
        <v>186</v>
      </c>
      <c r="I2339" s="6" t="s">
        <v>24172</v>
      </c>
      <c r="J2339" s="6" t="s">
        <v>8513</v>
      </c>
      <c r="K2339" s="6" t="s">
        <v>8514</v>
      </c>
      <c r="L2339" s="6" t="s">
        <v>8515</v>
      </c>
      <c r="M2339" s="8">
        <v>99900</v>
      </c>
      <c r="N2339" s="23">
        <f t="shared" si="146"/>
        <v>0.85</v>
      </c>
      <c r="O2339" s="8">
        <f t="shared" si="147"/>
        <v>13485.000000000002</v>
      </c>
      <c r="P2339" s="22" t="str">
        <f t="shared" si="148"/>
        <v>PERCENTAGE</v>
      </c>
    </row>
    <row r="2340" spans="1:16" x14ac:dyDescent="0.3">
      <c r="A2340" s="22" t="str">
        <f t="shared" si="145"/>
        <v>2021 ALL D85</v>
      </c>
      <c r="B2340" s="7">
        <f>'2019 ALL N OLDER D95'!$B$2</f>
        <v>46121</v>
      </c>
      <c r="C2340" s="7">
        <f>'2019 ALL N OLDER D95'!$C$2</f>
        <v>46127</v>
      </c>
      <c r="D2340" s="6">
        <v>3260</v>
      </c>
      <c r="E2340" s="6">
        <v>333</v>
      </c>
      <c r="F2340" s="6">
        <v>3</v>
      </c>
      <c r="G2340" s="6">
        <v>1</v>
      </c>
      <c r="H2340" s="6" t="s">
        <v>186</v>
      </c>
      <c r="I2340" s="6" t="s">
        <v>24172</v>
      </c>
      <c r="J2340" s="6" t="s">
        <v>8516</v>
      </c>
      <c r="K2340" s="6" t="s">
        <v>8514</v>
      </c>
      <c r="L2340" s="6" t="s">
        <v>8517</v>
      </c>
      <c r="M2340" s="8">
        <v>99900</v>
      </c>
      <c r="N2340" s="23">
        <f t="shared" si="146"/>
        <v>0.85</v>
      </c>
      <c r="O2340" s="8">
        <f t="shared" si="147"/>
        <v>13485.000000000002</v>
      </c>
      <c r="P2340" s="22" t="str">
        <f t="shared" si="148"/>
        <v>PERCENTAGE</v>
      </c>
    </row>
    <row r="2341" spans="1:16" x14ac:dyDescent="0.3">
      <c r="A2341" s="22" t="str">
        <f t="shared" si="145"/>
        <v>2021 ALL D85</v>
      </c>
      <c r="B2341" s="7">
        <f>'2019 ALL N OLDER D95'!$B$2</f>
        <v>46121</v>
      </c>
      <c r="C2341" s="7">
        <f>'2019 ALL N OLDER D95'!$C$2</f>
        <v>46127</v>
      </c>
      <c r="D2341" s="6">
        <v>3260</v>
      </c>
      <c r="E2341" s="6">
        <v>333</v>
      </c>
      <c r="F2341" s="6">
        <v>3</v>
      </c>
      <c r="G2341" s="6">
        <v>1</v>
      </c>
      <c r="H2341" s="6" t="s">
        <v>186</v>
      </c>
      <c r="I2341" s="6" t="s">
        <v>24172</v>
      </c>
      <c r="J2341" s="6" t="s">
        <v>8518</v>
      </c>
      <c r="K2341" s="6" t="s">
        <v>8514</v>
      </c>
      <c r="L2341" s="6" t="s">
        <v>8519</v>
      </c>
      <c r="M2341" s="8">
        <v>99900</v>
      </c>
      <c r="N2341" s="23">
        <f t="shared" si="146"/>
        <v>0.85</v>
      </c>
      <c r="O2341" s="8">
        <f t="shared" si="147"/>
        <v>13485.000000000002</v>
      </c>
      <c r="P2341" s="22" t="str">
        <f t="shared" si="148"/>
        <v>PERCENTAGE</v>
      </c>
    </row>
    <row r="2342" spans="1:16" x14ac:dyDescent="0.3">
      <c r="A2342" s="22" t="str">
        <f t="shared" si="145"/>
        <v>2021 ALL D85</v>
      </c>
      <c r="B2342" s="7">
        <f>'2019 ALL N OLDER D95'!$B$2</f>
        <v>46121</v>
      </c>
      <c r="C2342" s="7">
        <f>'2019 ALL N OLDER D95'!$C$2</f>
        <v>46127</v>
      </c>
      <c r="D2342" s="6">
        <v>3260</v>
      </c>
      <c r="E2342" s="6">
        <v>333</v>
      </c>
      <c r="F2342" s="6">
        <v>3</v>
      </c>
      <c r="G2342" s="6">
        <v>1</v>
      </c>
      <c r="H2342" s="6" t="s">
        <v>186</v>
      </c>
      <c r="I2342" s="6" t="s">
        <v>24172</v>
      </c>
      <c r="J2342" s="6" t="s">
        <v>8520</v>
      </c>
      <c r="K2342" s="6" t="s">
        <v>8514</v>
      </c>
      <c r="L2342" s="6" t="s">
        <v>8521</v>
      </c>
      <c r="M2342" s="8">
        <v>99900</v>
      </c>
      <c r="N2342" s="23">
        <f t="shared" si="146"/>
        <v>0.85</v>
      </c>
      <c r="O2342" s="8">
        <f t="shared" si="147"/>
        <v>13485.000000000002</v>
      </c>
      <c r="P2342" s="22" t="str">
        <f t="shared" si="148"/>
        <v>PERCENTAGE</v>
      </c>
    </row>
    <row r="2343" spans="1:16" x14ac:dyDescent="0.3">
      <c r="A2343" s="22" t="str">
        <f t="shared" si="145"/>
        <v>2021 ALL D85</v>
      </c>
      <c r="B2343" s="7">
        <f>'2019 ALL N OLDER D95'!$B$2</f>
        <v>46121</v>
      </c>
      <c r="C2343" s="7">
        <f>'2019 ALL N OLDER D95'!$C$2</f>
        <v>46127</v>
      </c>
      <c r="D2343" s="6">
        <v>3260</v>
      </c>
      <c r="E2343" s="6">
        <v>333</v>
      </c>
      <c r="F2343" s="6">
        <v>3</v>
      </c>
      <c r="G2343" s="6">
        <v>1</v>
      </c>
      <c r="H2343" s="6" t="s">
        <v>186</v>
      </c>
      <c r="I2343" s="6" t="s">
        <v>24172</v>
      </c>
      <c r="J2343" s="6" t="s">
        <v>8522</v>
      </c>
      <c r="K2343" s="6" t="s">
        <v>8523</v>
      </c>
      <c r="L2343" s="6" t="s">
        <v>8524</v>
      </c>
      <c r="M2343" s="8">
        <v>99900</v>
      </c>
      <c r="N2343" s="23">
        <f t="shared" si="146"/>
        <v>0.85</v>
      </c>
      <c r="O2343" s="8">
        <f t="shared" si="147"/>
        <v>13485.000000000002</v>
      </c>
      <c r="P2343" s="22" t="str">
        <f t="shared" si="148"/>
        <v>PERCENTAGE</v>
      </c>
    </row>
    <row r="2344" spans="1:16" x14ac:dyDescent="0.3">
      <c r="A2344" s="22" t="str">
        <f t="shared" si="145"/>
        <v>2021 ALL D85</v>
      </c>
      <c r="B2344" s="7">
        <f>'2019 ALL N OLDER D95'!$B$2</f>
        <v>46121</v>
      </c>
      <c r="C2344" s="7">
        <f>'2019 ALL N OLDER D95'!$C$2</f>
        <v>46127</v>
      </c>
      <c r="D2344" s="6">
        <v>3260</v>
      </c>
      <c r="E2344" s="6">
        <v>333</v>
      </c>
      <c r="F2344" s="6">
        <v>3</v>
      </c>
      <c r="G2344" s="6">
        <v>1</v>
      </c>
      <c r="H2344" s="6" t="s">
        <v>186</v>
      </c>
      <c r="I2344" s="6" t="s">
        <v>24172</v>
      </c>
      <c r="J2344" s="6" t="s">
        <v>8525</v>
      </c>
      <c r="K2344" s="6" t="s">
        <v>8523</v>
      </c>
      <c r="L2344" s="6" t="s">
        <v>8526</v>
      </c>
      <c r="M2344" s="8">
        <v>99900</v>
      </c>
      <c r="N2344" s="23">
        <f t="shared" si="146"/>
        <v>0.85</v>
      </c>
      <c r="O2344" s="8">
        <f t="shared" si="147"/>
        <v>13485.000000000002</v>
      </c>
      <c r="P2344" s="22" t="str">
        <f t="shared" si="148"/>
        <v>PERCENTAGE</v>
      </c>
    </row>
    <row r="2345" spans="1:16" x14ac:dyDescent="0.3">
      <c r="A2345" s="22" t="str">
        <f t="shared" si="145"/>
        <v>2021 ALL D85</v>
      </c>
      <c r="B2345" s="7">
        <f>'2019 ALL N OLDER D95'!$B$2</f>
        <v>46121</v>
      </c>
      <c r="C2345" s="7">
        <f>'2019 ALL N OLDER D95'!$C$2</f>
        <v>46127</v>
      </c>
      <c r="D2345" s="6">
        <v>3260</v>
      </c>
      <c r="E2345" s="6">
        <v>333</v>
      </c>
      <c r="F2345" s="6">
        <v>3</v>
      </c>
      <c r="G2345" s="6">
        <v>1</v>
      </c>
      <c r="H2345" s="6" t="s">
        <v>186</v>
      </c>
      <c r="I2345" s="6" t="s">
        <v>24172</v>
      </c>
      <c r="J2345" s="6" t="s">
        <v>8527</v>
      </c>
      <c r="K2345" s="6" t="s">
        <v>8523</v>
      </c>
      <c r="L2345" s="6" t="s">
        <v>8528</v>
      </c>
      <c r="M2345" s="8">
        <v>99900</v>
      </c>
      <c r="N2345" s="23">
        <f t="shared" si="146"/>
        <v>0.85</v>
      </c>
      <c r="O2345" s="8">
        <f t="shared" si="147"/>
        <v>13485.000000000002</v>
      </c>
      <c r="P2345" s="22" t="str">
        <f t="shared" si="148"/>
        <v>PERCENTAGE</v>
      </c>
    </row>
    <row r="2346" spans="1:16" x14ac:dyDescent="0.3">
      <c r="A2346" s="22" t="str">
        <f t="shared" si="145"/>
        <v>2021 ALL D85</v>
      </c>
      <c r="B2346" s="7">
        <f>'2019 ALL N OLDER D95'!$B$2</f>
        <v>46121</v>
      </c>
      <c r="C2346" s="7">
        <f>'2019 ALL N OLDER D95'!$C$2</f>
        <v>46127</v>
      </c>
      <c r="D2346" s="6">
        <v>3260</v>
      </c>
      <c r="E2346" s="6">
        <v>333</v>
      </c>
      <c r="F2346" s="6">
        <v>3</v>
      </c>
      <c r="G2346" s="6">
        <v>1</v>
      </c>
      <c r="H2346" s="6" t="s">
        <v>186</v>
      </c>
      <c r="I2346" s="6" t="s">
        <v>24172</v>
      </c>
      <c r="J2346" s="6" t="s">
        <v>8529</v>
      </c>
      <c r="K2346" s="6" t="s">
        <v>8523</v>
      </c>
      <c r="L2346" s="6" t="s">
        <v>8530</v>
      </c>
      <c r="M2346" s="8">
        <v>99900</v>
      </c>
      <c r="N2346" s="23">
        <f t="shared" si="146"/>
        <v>0.85</v>
      </c>
      <c r="O2346" s="8">
        <f t="shared" si="147"/>
        <v>13485.000000000002</v>
      </c>
      <c r="P2346" s="22" t="str">
        <f t="shared" si="148"/>
        <v>PERCENTAGE</v>
      </c>
    </row>
    <row r="2347" spans="1:16" x14ac:dyDescent="0.3">
      <c r="A2347" s="22" t="str">
        <f t="shared" si="145"/>
        <v>2021 ALL D85</v>
      </c>
      <c r="B2347" s="7">
        <f>'2019 ALL N OLDER D95'!$B$2</f>
        <v>46121</v>
      </c>
      <c r="C2347" s="7">
        <f>'2019 ALL N OLDER D95'!$C$2</f>
        <v>46127</v>
      </c>
      <c r="D2347" s="6">
        <v>3260</v>
      </c>
      <c r="E2347" s="6">
        <v>333</v>
      </c>
      <c r="F2347" s="6">
        <v>3</v>
      </c>
      <c r="G2347" s="6">
        <v>1</v>
      </c>
      <c r="H2347" s="6" t="s">
        <v>186</v>
      </c>
      <c r="I2347" s="6" t="s">
        <v>24172</v>
      </c>
      <c r="J2347" s="6" t="s">
        <v>8531</v>
      </c>
      <c r="K2347" s="6" t="s">
        <v>8532</v>
      </c>
      <c r="L2347" s="6" t="s">
        <v>8533</v>
      </c>
      <c r="M2347" s="8">
        <v>99900</v>
      </c>
      <c r="N2347" s="23">
        <f t="shared" si="146"/>
        <v>0.85</v>
      </c>
      <c r="O2347" s="8">
        <f t="shared" si="147"/>
        <v>13485.000000000002</v>
      </c>
      <c r="P2347" s="22" t="str">
        <f t="shared" si="148"/>
        <v>PERCENTAGE</v>
      </c>
    </row>
    <row r="2348" spans="1:16" x14ac:dyDescent="0.3">
      <c r="A2348" s="22" t="str">
        <f t="shared" si="145"/>
        <v>2021 ALL D85</v>
      </c>
      <c r="B2348" s="7">
        <f>'2019 ALL N OLDER D95'!$B$2</f>
        <v>46121</v>
      </c>
      <c r="C2348" s="7">
        <f>'2019 ALL N OLDER D95'!$C$2</f>
        <v>46127</v>
      </c>
      <c r="D2348" s="6">
        <v>3260</v>
      </c>
      <c r="E2348" s="6">
        <v>333</v>
      </c>
      <c r="F2348" s="6">
        <v>3</v>
      </c>
      <c r="G2348" s="6">
        <v>1</v>
      </c>
      <c r="H2348" s="6" t="s">
        <v>186</v>
      </c>
      <c r="I2348" s="6" t="s">
        <v>24172</v>
      </c>
      <c r="J2348" s="6" t="s">
        <v>8534</v>
      </c>
      <c r="K2348" s="6" t="s">
        <v>8532</v>
      </c>
      <c r="L2348" s="6" t="s">
        <v>8535</v>
      </c>
      <c r="M2348" s="8">
        <v>99900</v>
      </c>
      <c r="N2348" s="23">
        <f t="shared" si="146"/>
        <v>0.85</v>
      </c>
      <c r="O2348" s="8">
        <f t="shared" si="147"/>
        <v>13485.000000000002</v>
      </c>
      <c r="P2348" s="22" t="str">
        <f t="shared" si="148"/>
        <v>PERCENTAGE</v>
      </c>
    </row>
    <row r="2349" spans="1:16" x14ac:dyDescent="0.3">
      <c r="A2349" s="22" t="str">
        <f t="shared" si="145"/>
        <v>2021 ALL D85</v>
      </c>
      <c r="B2349" s="7">
        <f>'2019 ALL N OLDER D95'!$B$2</f>
        <v>46121</v>
      </c>
      <c r="C2349" s="7">
        <f>'2019 ALL N OLDER D95'!$C$2</f>
        <v>46127</v>
      </c>
      <c r="D2349" s="6">
        <v>3260</v>
      </c>
      <c r="E2349" s="6">
        <v>333</v>
      </c>
      <c r="F2349" s="6">
        <v>3</v>
      </c>
      <c r="G2349" s="6">
        <v>1</v>
      </c>
      <c r="H2349" s="6" t="s">
        <v>186</v>
      </c>
      <c r="I2349" s="6" t="s">
        <v>24172</v>
      </c>
      <c r="J2349" s="6" t="s">
        <v>8536</v>
      </c>
      <c r="K2349" s="6" t="s">
        <v>8532</v>
      </c>
      <c r="L2349" s="6" t="s">
        <v>8537</v>
      </c>
      <c r="M2349" s="8">
        <v>99900</v>
      </c>
      <c r="N2349" s="23">
        <f t="shared" si="146"/>
        <v>0.85</v>
      </c>
      <c r="O2349" s="8">
        <f t="shared" si="147"/>
        <v>13485.000000000002</v>
      </c>
      <c r="P2349" s="22" t="str">
        <f t="shared" si="148"/>
        <v>PERCENTAGE</v>
      </c>
    </row>
    <row r="2350" spans="1:16" x14ac:dyDescent="0.3">
      <c r="A2350" s="22" t="str">
        <f t="shared" si="145"/>
        <v>2021 ALL D85</v>
      </c>
      <c r="B2350" s="7">
        <f>'2019 ALL N OLDER D95'!$B$2</f>
        <v>46121</v>
      </c>
      <c r="C2350" s="7">
        <f>'2019 ALL N OLDER D95'!$C$2</f>
        <v>46127</v>
      </c>
      <c r="D2350" s="6">
        <v>3260</v>
      </c>
      <c r="E2350" s="6">
        <v>333</v>
      </c>
      <c r="F2350" s="6">
        <v>3</v>
      </c>
      <c r="G2350" s="6">
        <v>1</v>
      </c>
      <c r="H2350" s="6" t="s">
        <v>186</v>
      </c>
      <c r="I2350" s="6" t="s">
        <v>24172</v>
      </c>
      <c r="J2350" s="6" t="s">
        <v>8538</v>
      </c>
      <c r="K2350" s="6" t="s">
        <v>8532</v>
      </c>
      <c r="L2350" s="6" t="s">
        <v>8539</v>
      </c>
      <c r="M2350" s="8">
        <v>99900</v>
      </c>
      <c r="N2350" s="23">
        <f t="shared" si="146"/>
        <v>0.85</v>
      </c>
      <c r="O2350" s="8">
        <f t="shared" si="147"/>
        <v>13485.000000000002</v>
      </c>
      <c r="P2350" s="22" t="str">
        <f t="shared" si="148"/>
        <v>PERCENTAGE</v>
      </c>
    </row>
    <row r="2351" spans="1:16" x14ac:dyDescent="0.3">
      <c r="A2351" s="22" t="str">
        <f t="shared" si="145"/>
        <v>2021 ALL D85</v>
      </c>
      <c r="B2351" s="7">
        <f>'2019 ALL N OLDER D95'!$B$2</f>
        <v>46121</v>
      </c>
      <c r="C2351" s="7">
        <f>'2019 ALL N OLDER D95'!$C$2</f>
        <v>46127</v>
      </c>
      <c r="D2351" s="6">
        <v>3260</v>
      </c>
      <c r="E2351" s="6">
        <v>333</v>
      </c>
      <c r="F2351" s="6">
        <v>3</v>
      </c>
      <c r="G2351" s="6">
        <v>1</v>
      </c>
      <c r="H2351" s="6" t="s">
        <v>186</v>
      </c>
      <c r="I2351" s="6" t="s">
        <v>24172</v>
      </c>
      <c r="J2351" s="6" t="s">
        <v>8540</v>
      </c>
      <c r="K2351" s="6" t="s">
        <v>8532</v>
      </c>
      <c r="L2351" s="6" t="s">
        <v>8541</v>
      </c>
      <c r="M2351" s="8">
        <v>99900</v>
      </c>
      <c r="N2351" s="23">
        <f t="shared" si="146"/>
        <v>0.85</v>
      </c>
      <c r="O2351" s="8">
        <f t="shared" si="147"/>
        <v>13485.000000000002</v>
      </c>
      <c r="P2351" s="22" t="str">
        <f t="shared" si="148"/>
        <v>PERCENTAGE</v>
      </c>
    </row>
    <row r="2352" spans="1:16" x14ac:dyDescent="0.3">
      <c r="A2352" s="22" t="str">
        <f t="shared" si="145"/>
        <v>2021 ALL D85</v>
      </c>
      <c r="B2352" s="7">
        <f>'2019 ALL N OLDER D95'!$B$2</f>
        <v>46121</v>
      </c>
      <c r="C2352" s="7">
        <f>'2019 ALL N OLDER D95'!$C$2</f>
        <v>46127</v>
      </c>
      <c r="D2352" s="6">
        <v>3260</v>
      </c>
      <c r="E2352" s="6">
        <v>333</v>
      </c>
      <c r="F2352" s="6">
        <v>3</v>
      </c>
      <c r="G2352" s="6">
        <v>1</v>
      </c>
      <c r="H2352" s="6" t="s">
        <v>186</v>
      </c>
      <c r="I2352" s="6" t="s">
        <v>24172</v>
      </c>
      <c r="J2352" s="6" t="s">
        <v>8542</v>
      </c>
      <c r="K2352" s="6" t="s">
        <v>8532</v>
      </c>
      <c r="L2352" s="6" t="s">
        <v>8543</v>
      </c>
      <c r="M2352" s="8">
        <v>99900</v>
      </c>
      <c r="N2352" s="23">
        <f t="shared" si="146"/>
        <v>0.85</v>
      </c>
      <c r="O2352" s="8">
        <f t="shared" si="147"/>
        <v>13485.000000000002</v>
      </c>
      <c r="P2352" s="22" t="str">
        <f t="shared" si="148"/>
        <v>PERCENTAGE</v>
      </c>
    </row>
    <row r="2353" spans="1:16" x14ac:dyDescent="0.3">
      <c r="A2353" s="22" t="str">
        <f t="shared" si="145"/>
        <v>2021 ALL D85</v>
      </c>
      <c r="B2353" s="7">
        <f>'2019 ALL N OLDER D95'!$B$2</f>
        <v>46121</v>
      </c>
      <c r="C2353" s="7">
        <f>'2019 ALL N OLDER D95'!$C$2</f>
        <v>46127</v>
      </c>
      <c r="D2353" s="6">
        <v>3260</v>
      </c>
      <c r="E2353" s="6">
        <v>333</v>
      </c>
      <c r="F2353" s="6">
        <v>3</v>
      </c>
      <c r="G2353" s="6">
        <v>1</v>
      </c>
      <c r="H2353" s="6" t="s">
        <v>186</v>
      </c>
      <c r="I2353" s="6" t="s">
        <v>24172</v>
      </c>
      <c r="J2353" s="6" t="s">
        <v>8544</v>
      </c>
      <c r="K2353" s="6" t="s">
        <v>8532</v>
      </c>
      <c r="L2353" s="6" t="s">
        <v>8545</v>
      </c>
      <c r="M2353" s="8">
        <v>99900</v>
      </c>
      <c r="N2353" s="23">
        <f t="shared" si="146"/>
        <v>0.85</v>
      </c>
      <c r="O2353" s="8">
        <f t="shared" si="147"/>
        <v>13485.000000000002</v>
      </c>
      <c r="P2353" s="22" t="str">
        <f t="shared" si="148"/>
        <v>PERCENTAGE</v>
      </c>
    </row>
    <row r="2354" spans="1:16" x14ac:dyDescent="0.3">
      <c r="A2354" s="22" t="str">
        <f t="shared" si="145"/>
        <v>2021 ALL D85</v>
      </c>
      <c r="B2354" s="7">
        <f>'2019 ALL N OLDER D95'!$B$2</f>
        <v>46121</v>
      </c>
      <c r="C2354" s="7">
        <f>'2019 ALL N OLDER D95'!$C$2</f>
        <v>46127</v>
      </c>
      <c r="D2354" s="6">
        <v>3260</v>
      </c>
      <c r="E2354" s="6">
        <v>333</v>
      </c>
      <c r="F2354" s="6">
        <v>3</v>
      </c>
      <c r="G2354" s="6">
        <v>1</v>
      </c>
      <c r="H2354" s="6" t="s">
        <v>186</v>
      </c>
      <c r="I2354" s="6" t="s">
        <v>24172</v>
      </c>
      <c r="J2354" s="6" t="s">
        <v>8546</v>
      </c>
      <c r="K2354" s="6" t="s">
        <v>8532</v>
      </c>
      <c r="L2354" s="6" t="s">
        <v>8547</v>
      </c>
      <c r="M2354" s="8">
        <v>99900</v>
      </c>
      <c r="N2354" s="23">
        <f t="shared" si="146"/>
        <v>0.85</v>
      </c>
      <c r="O2354" s="8">
        <f t="shared" si="147"/>
        <v>13485.000000000002</v>
      </c>
      <c r="P2354" s="22" t="str">
        <f t="shared" si="148"/>
        <v>PERCENTAGE</v>
      </c>
    </row>
    <row r="2355" spans="1:16" x14ac:dyDescent="0.3">
      <c r="A2355" s="22" t="str">
        <f t="shared" si="145"/>
        <v>2021 ALL D85</v>
      </c>
      <c r="B2355" s="7">
        <f>'2019 ALL N OLDER D95'!$B$2</f>
        <v>46121</v>
      </c>
      <c r="C2355" s="7">
        <f>'2019 ALL N OLDER D95'!$C$2</f>
        <v>46127</v>
      </c>
      <c r="D2355" s="6">
        <v>3260</v>
      </c>
      <c r="E2355" s="6">
        <v>333</v>
      </c>
      <c r="F2355" s="6">
        <v>3</v>
      </c>
      <c r="G2355" s="6">
        <v>1</v>
      </c>
      <c r="H2355" s="6" t="s">
        <v>186</v>
      </c>
      <c r="I2355" s="6" t="s">
        <v>24172</v>
      </c>
      <c r="J2355" s="6" t="s">
        <v>8548</v>
      </c>
      <c r="K2355" s="6" t="s">
        <v>8549</v>
      </c>
      <c r="L2355" s="6" t="s">
        <v>8550</v>
      </c>
      <c r="M2355" s="8">
        <v>99900</v>
      </c>
      <c r="N2355" s="23">
        <f t="shared" si="146"/>
        <v>0.85</v>
      </c>
      <c r="O2355" s="8">
        <f t="shared" si="147"/>
        <v>13485.000000000002</v>
      </c>
      <c r="P2355" s="22" t="str">
        <f t="shared" si="148"/>
        <v>PERCENTAGE</v>
      </c>
    </row>
    <row r="2356" spans="1:16" x14ac:dyDescent="0.3">
      <c r="A2356" s="22" t="str">
        <f t="shared" si="145"/>
        <v>2021 ALL D85</v>
      </c>
      <c r="B2356" s="7">
        <f>'2019 ALL N OLDER D95'!$B$2</f>
        <v>46121</v>
      </c>
      <c r="C2356" s="7">
        <f>'2019 ALL N OLDER D95'!$C$2</f>
        <v>46127</v>
      </c>
      <c r="D2356" s="6">
        <v>3260</v>
      </c>
      <c r="E2356" s="6">
        <v>333</v>
      </c>
      <c r="F2356" s="6">
        <v>3</v>
      </c>
      <c r="G2356" s="6">
        <v>1</v>
      </c>
      <c r="H2356" s="6" t="s">
        <v>186</v>
      </c>
      <c r="I2356" s="6" t="s">
        <v>24172</v>
      </c>
      <c r="J2356" s="6" t="s">
        <v>8551</v>
      </c>
      <c r="K2356" s="6" t="s">
        <v>8549</v>
      </c>
      <c r="L2356" s="6" t="s">
        <v>8552</v>
      </c>
      <c r="M2356" s="8">
        <v>99900</v>
      </c>
      <c r="N2356" s="23">
        <f t="shared" si="146"/>
        <v>0.85</v>
      </c>
      <c r="O2356" s="8">
        <f t="shared" si="147"/>
        <v>13485.000000000002</v>
      </c>
      <c r="P2356" s="22" t="str">
        <f t="shared" si="148"/>
        <v>PERCENTAGE</v>
      </c>
    </row>
    <row r="2357" spans="1:16" x14ac:dyDescent="0.3">
      <c r="A2357" s="22" t="str">
        <f t="shared" si="145"/>
        <v>2021 ALL D85</v>
      </c>
      <c r="B2357" s="7">
        <f>'2019 ALL N OLDER D95'!$B$2</f>
        <v>46121</v>
      </c>
      <c r="C2357" s="7">
        <f>'2019 ALL N OLDER D95'!$C$2</f>
        <v>46127</v>
      </c>
      <c r="D2357" s="6">
        <v>3260</v>
      </c>
      <c r="E2357" s="6">
        <v>333</v>
      </c>
      <c r="F2357" s="6">
        <v>3</v>
      </c>
      <c r="G2357" s="6">
        <v>1</v>
      </c>
      <c r="H2357" s="6" t="s">
        <v>186</v>
      </c>
      <c r="I2357" s="6" t="s">
        <v>24172</v>
      </c>
      <c r="J2357" s="6" t="s">
        <v>8553</v>
      </c>
      <c r="K2357" s="6" t="s">
        <v>8549</v>
      </c>
      <c r="L2357" s="6" t="s">
        <v>8554</v>
      </c>
      <c r="M2357" s="8">
        <v>99900</v>
      </c>
      <c r="N2357" s="23">
        <f t="shared" si="146"/>
        <v>0.85</v>
      </c>
      <c r="O2357" s="8">
        <f t="shared" si="147"/>
        <v>13485.000000000002</v>
      </c>
      <c r="P2357" s="22" t="str">
        <f t="shared" si="148"/>
        <v>PERCENTAGE</v>
      </c>
    </row>
    <row r="2358" spans="1:16" x14ac:dyDescent="0.3">
      <c r="A2358" s="22" t="str">
        <f t="shared" si="145"/>
        <v>2021 ALL D85</v>
      </c>
      <c r="B2358" s="7">
        <f>'2019 ALL N OLDER D95'!$B$2</f>
        <v>46121</v>
      </c>
      <c r="C2358" s="7">
        <f>'2019 ALL N OLDER D95'!$C$2</f>
        <v>46127</v>
      </c>
      <c r="D2358" s="6">
        <v>3260</v>
      </c>
      <c r="E2358" s="6">
        <v>333</v>
      </c>
      <c r="F2358" s="6">
        <v>3</v>
      </c>
      <c r="G2358" s="6">
        <v>1</v>
      </c>
      <c r="H2358" s="6" t="s">
        <v>186</v>
      </c>
      <c r="I2358" s="6" t="s">
        <v>24172</v>
      </c>
      <c r="J2358" s="6" t="s">
        <v>8555</v>
      </c>
      <c r="K2358" s="6" t="s">
        <v>8549</v>
      </c>
      <c r="L2358" s="6" t="s">
        <v>8556</v>
      </c>
      <c r="M2358" s="8">
        <v>99900</v>
      </c>
      <c r="N2358" s="23">
        <f t="shared" si="146"/>
        <v>0.85</v>
      </c>
      <c r="O2358" s="8">
        <f t="shared" si="147"/>
        <v>13485.000000000002</v>
      </c>
      <c r="P2358" s="22" t="str">
        <f t="shared" si="148"/>
        <v>PERCENTAGE</v>
      </c>
    </row>
    <row r="2359" spans="1:16" x14ac:dyDescent="0.3">
      <c r="A2359" s="22" t="str">
        <f t="shared" si="145"/>
        <v>2021 ALL D85</v>
      </c>
      <c r="B2359" s="7">
        <f>'2019 ALL N OLDER D95'!$B$2</f>
        <v>46121</v>
      </c>
      <c r="C2359" s="7">
        <f>'2019 ALL N OLDER D95'!$C$2</f>
        <v>46127</v>
      </c>
      <c r="D2359" s="6">
        <v>3260</v>
      </c>
      <c r="E2359" s="6">
        <v>333</v>
      </c>
      <c r="F2359" s="6">
        <v>3</v>
      </c>
      <c r="G2359" s="6">
        <v>1</v>
      </c>
      <c r="H2359" s="6" t="s">
        <v>186</v>
      </c>
      <c r="I2359" s="6" t="s">
        <v>24172</v>
      </c>
      <c r="J2359" s="6" t="s">
        <v>8557</v>
      </c>
      <c r="K2359" s="6" t="s">
        <v>8281</v>
      </c>
      <c r="L2359" s="6" t="s">
        <v>8558</v>
      </c>
      <c r="M2359" s="8">
        <v>99900</v>
      </c>
      <c r="N2359" s="23">
        <f t="shared" si="146"/>
        <v>0.85</v>
      </c>
      <c r="O2359" s="8">
        <f t="shared" si="147"/>
        <v>13485.000000000002</v>
      </c>
      <c r="P2359" s="22" t="str">
        <f t="shared" si="148"/>
        <v>PERCENTAGE</v>
      </c>
    </row>
    <row r="2360" spans="1:16" x14ac:dyDescent="0.3">
      <c r="A2360" s="22" t="str">
        <f t="shared" si="145"/>
        <v>2021 ALL D85</v>
      </c>
      <c r="B2360" s="7">
        <f>'2019 ALL N OLDER D95'!$B$2</f>
        <v>46121</v>
      </c>
      <c r="C2360" s="7">
        <f>'2019 ALL N OLDER D95'!$C$2</f>
        <v>46127</v>
      </c>
      <c r="D2360" s="6">
        <v>3260</v>
      </c>
      <c r="E2360" s="6">
        <v>333</v>
      </c>
      <c r="F2360" s="6">
        <v>3</v>
      </c>
      <c r="G2360" s="6">
        <v>1</v>
      </c>
      <c r="H2360" s="6" t="s">
        <v>186</v>
      </c>
      <c r="I2360" s="6" t="s">
        <v>24172</v>
      </c>
      <c r="J2360" s="6" t="s">
        <v>8559</v>
      </c>
      <c r="K2360" s="6" t="s">
        <v>8281</v>
      </c>
      <c r="L2360" s="6" t="s">
        <v>8560</v>
      </c>
      <c r="M2360" s="8">
        <v>99900</v>
      </c>
      <c r="N2360" s="23">
        <f t="shared" si="146"/>
        <v>0.85</v>
      </c>
      <c r="O2360" s="8">
        <f t="shared" si="147"/>
        <v>13485.000000000002</v>
      </c>
      <c r="P2360" s="22" t="str">
        <f t="shared" si="148"/>
        <v>PERCENTAGE</v>
      </c>
    </row>
    <row r="2361" spans="1:16" x14ac:dyDescent="0.3">
      <c r="A2361" s="22" t="str">
        <f t="shared" si="145"/>
        <v>2021 ALL D85</v>
      </c>
      <c r="B2361" s="7">
        <f>'2019 ALL N OLDER D95'!$B$2</f>
        <v>46121</v>
      </c>
      <c r="C2361" s="7">
        <f>'2019 ALL N OLDER D95'!$C$2</f>
        <v>46127</v>
      </c>
      <c r="D2361" s="6">
        <v>3260</v>
      </c>
      <c r="E2361" s="6">
        <v>333</v>
      </c>
      <c r="F2361" s="6">
        <v>3</v>
      </c>
      <c r="G2361" s="6">
        <v>1</v>
      </c>
      <c r="H2361" s="6" t="s">
        <v>186</v>
      </c>
      <c r="I2361" s="6" t="s">
        <v>24172</v>
      </c>
      <c r="J2361" s="6" t="s">
        <v>8561</v>
      </c>
      <c r="K2361" s="6" t="s">
        <v>8562</v>
      </c>
      <c r="L2361" s="6" t="s">
        <v>8563</v>
      </c>
      <c r="M2361" s="8">
        <v>99900</v>
      </c>
      <c r="N2361" s="23">
        <f t="shared" si="146"/>
        <v>0.85</v>
      </c>
      <c r="O2361" s="8">
        <f t="shared" si="147"/>
        <v>13485.000000000002</v>
      </c>
      <c r="P2361" s="22" t="str">
        <f t="shared" si="148"/>
        <v>PERCENTAGE</v>
      </c>
    </row>
    <row r="2362" spans="1:16" x14ac:dyDescent="0.3">
      <c r="A2362" s="22" t="str">
        <f t="shared" si="145"/>
        <v>2021 ALL D85</v>
      </c>
      <c r="B2362" s="7">
        <f>'2019 ALL N OLDER D95'!$B$2</f>
        <v>46121</v>
      </c>
      <c r="C2362" s="7">
        <f>'2019 ALL N OLDER D95'!$C$2</f>
        <v>46127</v>
      </c>
      <c r="D2362" s="6">
        <v>3260</v>
      </c>
      <c r="E2362" s="6">
        <v>333</v>
      </c>
      <c r="F2362" s="6">
        <v>3</v>
      </c>
      <c r="G2362" s="6">
        <v>1</v>
      </c>
      <c r="H2362" s="6" t="s">
        <v>186</v>
      </c>
      <c r="I2362" s="6" t="s">
        <v>24172</v>
      </c>
      <c r="J2362" s="6" t="s">
        <v>8564</v>
      </c>
      <c r="K2362" s="6" t="s">
        <v>8562</v>
      </c>
      <c r="L2362" s="6" t="s">
        <v>8565</v>
      </c>
      <c r="M2362" s="8">
        <v>99900</v>
      </c>
      <c r="N2362" s="23">
        <f t="shared" si="146"/>
        <v>0.85</v>
      </c>
      <c r="O2362" s="8">
        <f t="shared" si="147"/>
        <v>13485.000000000002</v>
      </c>
      <c r="P2362" s="22" t="str">
        <f t="shared" si="148"/>
        <v>PERCENTAGE</v>
      </c>
    </row>
    <row r="2363" spans="1:16" x14ac:dyDescent="0.3">
      <c r="A2363" s="22" t="str">
        <f t="shared" si="145"/>
        <v>2021 ALL D85</v>
      </c>
      <c r="B2363" s="7">
        <f>'2019 ALL N OLDER D95'!$B$2</f>
        <v>46121</v>
      </c>
      <c r="C2363" s="7">
        <f>'2019 ALL N OLDER D95'!$C$2</f>
        <v>46127</v>
      </c>
      <c r="D2363" s="6">
        <v>3260</v>
      </c>
      <c r="E2363" s="6">
        <v>333</v>
      </c>
      <c r="F2363" s="6">
        <v>3</v>
      </c>
      <c r="G2363" s="6">
        <v>1</v>
      </c>
      <c r="H2363" s="6" t="s">
        <v>186</v>
      </c>
      <c r="I2363" s="6" t="s">
        <v>24172</v>
      </c>
      <c r="J2363" s="6" t="s">
        <v>8566</v>
      </c>
      <c r="K2363" s="6" t="s">
        <v>8562</v>
      </c>
      <c r="L2363" s="6" t="s">
        <v>8567</v>
      </c>
      <c r="M2363" s="8">
        <v>99900</v>
      </c>
      <c r="N2363" s="23">
        <f t="shared" si="146"/>
        <v>0.85</v>
      </c>
      <c r="O2363" s="8">
        <f t="shared" si="147"/>
        <v>13485.000000000002</v>
      </c>
      <c r="P2363" s="22" t="str">
        <f t="shared" si="148"/>
        <v>PERCENTAGE</v>
      </c>
    </row>
    <row r="2364" spans="1:16" x14ac:dyDescent="0.3">
      <c r="A2364" s="22" t="str">
        <f t="shared" si="145"/>
        <v>2021 ALL D85</v>
      </c>
      <c r="B2364" s="7">
        <f>'2019 ALL N OLDER D95'!$B$2</f>
        <v>46121</v>
      </c>
      <c r="C2364" s="7">
        <f>'2019 ALL N OLDER D95'!$C$2</f>
        <v>46127</v>
      </c>
      <c r="D2364" s="6">
        <v>3260</v>
      </c>
      <c r="E2364" s="6">
        <v>333</v>
      </c>
      <c r="F2364" s="6">
        <v>3</v>
      </c>
      <c r="G2364" s="6">
        <v>1</v>
      </c>
      <c r="H2364" s="6" t="s">
        <v>186</v>
      </c>
      <c r="I2364" s="6" t="s">
        <v>24172</v>
      </c>
      <c r="J2364" s="6" t="s">
        <v>8568</v>
      </c>
      <c r="K2364" s="6" t="s">
        <v>8562</v>
      </c>
      <c r="L2364" s="6" t="s">
        <v>8569</v>
      </c>
      <c r="M2364" s="8">
        <v>99900</v>
      </c>
      <c r="N2364" s="23">
        <f t="shared" si="146"/>
        <v>0.85</v>
      </c>
      <c r="O2364" s="8">
        <f t="shared" si="147"/>
        <v>13485.000000000002</v>
      </c>
      <c r="P2364" s="22" t="str">
        <f t="shared" si="148"/>
        <v>PERCENTAGE</v>
      </c>
    </row>
    <row r="2365" spans="1:16" x14ac:dyDescent="0.3">
      <c r="A2365" s="22" t="str">
        <f t="shared" si="145"/>
        <v>2021 ALL D85</v>
      </c>
      <c r="B2365" s="7">
        <f>'2019 ALL N OLDER D95'!$B$2</f>
        <v>46121</v>
      </c>
      <c r="C2365" s="7">
        <f>'2019 ALL N OLDER D95'!$C$2</f>
        <v>46127</v>
      </c>
      <c r="D2365" s="6">
        <v>3260</v>
      </c>
      <c r="E2365" s="6">
        <v>333</v>
      </c>
      <c r="F2365" s="6">
        <v>3</v>
      </c>
      <c r="G2365" s="6">
        <v>1</v>
      </c>
      <c r="H2365" s="6" t="s">
        <v>186</v>
      </c>
      <c r="I2365" s="6" t="s">
        <v>24172</v>
      </c>
      <c r="J2365" s="6" t="s">
        <v>8570</v>
      </c>
      <c r="K2365" s="6" t="s">
        <v>8562</v>
      </c>
      <c r="L2365" s="6" t="s">
        <v>8571</v>
      </c>
      <c r="M2365" s="8">
        <v>99900</v>
      </c>
      <c r="N2365" s="23">
        <f t="shared" si="146"/>
        <v>0.85</v>
      </c>
      <c r="O2365" s="8">
        <f t="shared" si="147"/>
        <v>13485.000000000002</v>
      </c>
      <c r="P2365" s="22" t="str">
        <f t="shared" si="148"/>
        <v>PERCENTAGE</v>
      </c>
    </row>
    <row r="2366" spans="1:16" x14ac:dyDescent="0.3">
      <c r="A2366" s="22" t="str">
        <f t="shared" si="145"/>
        <v>2021 ALL D85</v>
      </c>
      <c r="B2366" s="7">
        <f>'2019 ALL N OLDER D95'!$B$2</f>
        <v>46121</v>
      </c>
      <c r="C2366" s="7">
        <f>'2019 ALL N OLDER D95'!$C$2</f>
        <v>46127</v>
      </c>
      <c r="D2366" s="6">
        <v>3260</v>
      </c>
      <c r="E2366" s="6">
        <v>333</v>
      </c>
      <c r="F2366" s="6">
        <v>3</v>
      </c>
      <c r="G2366" s="6">
        <v>1</v>
      </c>
      <c r="H2366" s="6" t="s">
        <v>186</v>
      </c>
      <c r="I2366" s="6" t="s">
        <v>24172</v>
      </c>
      <c r="J2366" s="6" t="s">
        <v>8572</v>
      </c>
      <c r="K2366" s="6" t="s">
        <v>8562</v>
      </c>
      <c r="L2366" s="6" t="s">
        <v>8573</v>
      </c>
      <c r="M2366" s="8">
        <v>99900</v>
      </c>
      <c r="N2366" s="23">
        <f t="shared" si="146"/>
        <v>0.85</v>
      </c>
      <c r="O2366" s="8">
        <f t="shared" si="147"/>
        <v>13485.000000000002</v>
      </c>
      <c r="P2366" s="22" t="str">
        <f t="shared" si="148"/>
        <v>PERCENTAGE</v>
      </c>
    </row>
    <row r="2367" spans="1:16" x14ac:dyDescent="0.3">
      <c r="A2367" s="22" t="str">
        <f t="shared" si="145"/>
        <v>2021 ALL D85</v>
      </c>
      <c r="B2367" s="7">
        <f>'2019 ALL N OLDER D95'!$B$2</f>
        <v>46121</v>
      </c>
      <c r="C2367" s="7">
        <f>'2019 ALL N OLDER D95'!$C$2</f>
        <v>46127</v>
      </c>
      <c r="D2367" s="6">
        <v>3260</v>
      </c>
      <c r="E2367" s="6">
        <v>333</v>
      </c>
      <c r="F2367" s="6">
        <v>3</v>
      </c>
      <c r="G2367" s="6">
        <v>1</v>
      </c>
      <c r="H2367" s="6" t="s">
        <v>186</v>
      </c>
      <c r="I2367" s="6" t="s">
        <v>24172</v>
      </c>
      <c r="J2367" s="6" t="s">
        <v>8574</v>
      </c>
      <c r="K2367" s="6" t="s">
        <v>8562</v>
      </c>
      <c r="L2367" s="6" t="s">
        <v>8575</v>
      </c>
      <c r="M2367" s="8">
        <v>99900</v>
      </c>
      <c r="N2367" s="23">
        <f t="shared" si="146"/>
        <v>0.85</v>
      </c>
      <c r="O2367" s="8">
        <f t="shared" si="147"/>
        <v>13485.000000000002</v>
      </c>
      <c r="P2367" s="22" t="str">
        <f t="shared" si="148"/>
        <v>PERCENTAGE</v>
      </c>
    </row>
    <row r="2368" spans="1:16" x14ac:dyDescent="0.3">
      <c r="A2368" s="22" t="str">
        <f t="shared" si="145"/>
        <v>2021 ALL D85</v>
      </c>
      <c r="B2368" s="7">
        <f>'2019 ALL N OLDER D95'!$B$2</f>
        <v>46121</v>
      </c>
      <c r="C2368" s="7">
        <f>'2019 ALL N OLDER D95'!$C$2</f>
        <v>46127</v>
      </c>
      <c r="D2368" s="6">
        <v>3260</v>
      </c>
      <c r="E2368" s="6">
        <v>333</v>
      </c>
      <c r="F2368" s="6">
        <v>3</v>
      </c>
      <c r="G2368" s="6">
        <v>1</v>
      </c>
      <c r="H2368" s="6" t="s">
        <v>186</v>
      </c>
      <c r="I2368" s="6" t="s">
        <v>24172</v>
      </c>
      <c r="J2368" s="6" t="s">
        <v>8576</v>
      </c>
      <c r="K2368" s="6" t="s">
        <v>8562</v>
      </c>
      <c r="L2368" s="6" t="s">
        <v>8577</v>
      </c>
      <c r="M2368" s="8">
        <v>99900</v>
      </c>
      <c r="N2368" s="23">
        <f t="shared" si="146"/>
        <v>0.85</v>
      </c>
      <c r="O2368" s="8">
        <f t="shared" si="147"/>
        <v>13485.000000000002</v>
      </c>
      <c r="P2368" s="22" t="str">
        <f t="shared" si="148"/>
        <v>PERCENTAGE</v>
      </c>
    </row>
    <row r="2369" spans="1:16" x14ac:dyDescent="0.3">
      <c r="A2369" s="22" t="str">
        <f t="shared" si="145"/>
        <v>2021 ALL D85</v>
      </c>
      <c r="B2369" s="7">
        <f>'2019 ALL N OLDER D95'!$B$2</f>
        <v>46121</v>
      </c>
      <c r="C2369" s="7">
        <f>'2019 ALL N OLDER D95'!$C$2</f>
        <v>46127</v>
      </c>
      <c r="D2369" s="6">
        <v>3260</v>
      </c>
      <c r="E2369" s="6">
        <v>333</v>
      </c>
      <c r="F2369" s="6">
        <v>3</v>
      </c>
      <c r="G2369" s="6">
        <v>1</v>
      </c>
      <c r="H2369" s="6" t="s">
        <v>186</v>
      </c>
      <c r="I2369" s="6" t="s">
        <v>24172</v>
      </c>
      <c r="J2369" s="6" t="s">
        <v>8578</v>
      </c>
      <c r="K2369" s="6" t="s">
        <v>8341</v>
      </c>
      <c r="L2369" s="6" t="s">
        <v>8579</v>
      </c>
      <c r="M2369" s="8">
        <v>99900</v>
      </c>
      <c r="N2369" s="23">
        <f t="shared" si="146"/>
        <v>0.85</v>
      </c>
      <c r="O2369" s="8">
        <f t="shared" si="147"/>
        <v>13485.000000000002</v>
      </c>
      <c r="P2369" s="22" t="str">
        <f t="shared" si="148"/>
        <v>PERCENTAGE</v>
      </c>
    </row>
    <row r="2370" spans="1:16" x14ac:dyDescent="0.3">
      <c r="A2370" s="22" t="str">
        <f t="shared" si="145"/>
        <v>2021 ALL D85</v>
      </c>
      <c r="B2370" s="7">
        <f>'2019 ALL N OLDER D95'!$B$2</f>
        <v>46121</v>
      </c>
      <c r="C2370" s="7">
        <f>'2019 ALL N OLDER D95'!$C$2</f>
        <v>46127</v>
      </c>
      <c r="D2370" s="6">
        <v>3260</v>
      </c>
      <c r="E2370" s="6">
        <v>333</v>
      </c>
      <c r="F2370" s="6">
        <v>3</v>
      </c>
      <c r="G2370" s="6">
        <v>1</v>
      </c>
      <c r="H2370" s="6" t="s">
        <v>186</v>
      </c>
      <c r="I2370" s="6" t="s">
        <v>24172</v>
      </c>
      <c r="J2370" s="6" t="s">
        <v>8580</v>
      </c>
      <c r="K2370" s="6" t="s">
        <v>8341</v>
      </c>
      <c r="L2370" s="6" t="s">
        <v>8581</v>
      </c>
      <c r="M2370" s="8">
        <v>99900</v>
      </c>
      <c r="N2370" s="23">
        <f t="shared" si="146"/>
        <v>0.85</v>
      </c>
      <c r="O2370" s="8">
        <f t="shared" si="147"/>
        <v>13485.000000000002</v>
      </c>
      <c r="P2370" s="22" t="str">
        <f t="shared" si="148"/>
        <v>PERCENTAGE</v>
      </c>
    </row>
    <row r="2371" spans="1:16" x14ac:dyDescent="0.3">
      <c r="A2371" s="22" t="str">
        <f t="shared" si="145"/>
        <v>2021 ALL D85</v>
      </c>
      <c r="B2371" s="7">
        <f>'2019 ALL N OLDER D95'!$B$2</f>
        <v>46121</v>
      </c>
      <c r="C2371" s="7">
        <f>'2019 ALL N OLDER D95'!$C$2</f>
        <v>46127</v>
      </c>
      <c r="D2371" s="6">
        <v>3260</v>
      </c>
      <c r="E2371" s="6">
        <v>333</v>
      </c>
      <c r="F2371" s="6">
        <v>3</v>
      </c>
      <c r="G2371" s="6">
        <v>1</v>
      </c>
      <c r="H2371" s="6" t="s">
        <v>640</v>
      </c>
      <c r="I2371" s="6" t="s">
        <v>24172</v>
      </c>
      <c r="J2371" s="6" t="s">
        <v>8582</v>
      </c>
      <c r="K2371" s="6" t="s">
        <v>8583</v>
      </c>
      <c r="L2371" s="6" t="s">
        <v>8584</v>
      </c>
      <c r="M2371" s="8">
        <v>109900</v>
      </c>
      <c r="N2371" s="23">
        <f t="shared" si="146"/>
        <v>0.85</v>
      </c>
      <c r="O2371" s="8">
        <f t="shared" si="147"/>
        <v>13485.000000000002</v>
      </c>
      <c r="P2371" s="22" t="str">
        <f t="shared" si="148"/>
        <v>PERCENTAGE</v>
      </c>
    </row>
    <row r="2372" spans="1:16" x14ac:dyDescent="0.3">
      <c r="A2372" s="22" t="str">
        <f t="shared" ref="A2372:A2430" si="149">$A$2</f>
        <v>2021 ALL D85</v>
      </c>
      <c r="B2372" s="7">
        <f>'2019 ALL N OLDER D95'!$B$2</f>
        <v>46121</v>
      </c>
      <c r="C2372" s="7">
        <f>'2019 ALL N OLDER D95'!$C$2</f>
        <v>46127</v>
      </c>
      <c r="D2372" s="6">
        <v>3260</v>
      </c>
      <c r="E2372" s="6">
        <v>333</v>
      </c>
      <c r="F2372" s="6">
        <v>3</v>
      </c>
      <c r="G2372" s="6">
        <v>1</v>
      </c>
      <c r="H2372" s="6" t="s">
        <v>640</v>
      </c>
      <c r="I2372" s="6" t="s">
        <v>24172</v>
      </c>
      <c r="J2372" s="6" t="s">
        <v>8585</v>
      </c>
      <c r="K2372" s="6" t="s">
        <v>8583</v>
      </c>
      <c r="L2372" s="6" t="s">
        <v>8586</v>
      </c>
      <c r="M2372" s="8">
        <v>109900</v>
      </c>
      <c r="N2372" s="23">
        <f t="shared" ref="N2372:N2430" si="150">$N2371</f>
        <v>0.85</v>
      </c>
      <c r="O2372" s="8">
        <f t="shared" ref="O2372:O2430" si="151">$O2371</f>
        <v>13485.000000000002</v>
      </c>
      <c r="P2372" s="22" t="str">
        <f t="shared" ref="P2372:P2430" si="152">$P2371</f>
        <v>PERCENTAGE</v>
      </c>
    </row>
    <row r="2373" spans="1:16" x14ac:dyDescent="0.3">
      <c r="A2373" s="22" t="str">
        <f t="shared" si="149"/>
        <v>2021 ALL D85</v>
      </c>
      <c r="B2373" s="7">
        <f>'2019 ALL N OLDER D95'!$B$2</f>
        <v>46121</v>
      </c>
      <c r="C2373" s="7">
        <f>'2019 ALL N OLDER D95'!$C$2</f>
        <v>46127</v>
      </c>
      <c r="D2373" s="6">
        <v>3260</v>
      </c>
      <c r="E2373" s="6">
        <v>333</v>
      </c>
      <c r="F2373" s="6">
        <v>3</v>
      </c>
      <c r="G2373" s="6">
        <v>1</v>
      </c>
      <c r="H2373" s="6" t="s">
        <v>640</v>
      </c>
      <c r="I2373" s="6" t="s">
        <v>24172</v>
      </c>
      <c r="J2373" s="6" t="s">
        <v>8587</v>
      </c>
      <c r="K2373" s="6" t="s">
        <v>8583</v>
      </c>
      <c r="L2373" s="6" t="s">
        <v>8588</v>
      </c>
      <c r="M2373" s="8">
        <v>109900</v>
      </c>
      <c r="N2373" s="23">
        <f t="shared" si="150"/>
        <v>0.85</v>
      </c>
      <c r="O2373" s="8">
        <f t="shared" si="151"/>
        <v>13485.000000000002</v>
      </c>
      <c r="P2373" s="22" t="str">
        <f t="shared" si="152"/>
        <v>PERCENTAGE</v>
      </c>
    </row>
    <row r="2374" spans="1:16" x14ac:dyDescent="0.3">
      <c r="A2374" s="22" t="str">
        <f t="shared" si="149"/>
        <v>2021 ALL D85</v>
      </c>
      <c r="B2374" s="7">
        <f>'2019 ALL N OLDER D95'!$B$2</f>
        <v>46121</v>
      </c>
      <c r="C2374" s="7">
        <f>'2019 ALL N OLDER D95'!$C$2</f>
        <v>46127</v>
      </c>
      <c r="D2374" s="6">
        <v>3260</v>
      </c>
      <c r="E2374" s="6">
        <v>333</v>
      </c>
      <c r="F2374" s="6">
        <v>3</v>
      </c>
      <c r="G2374" s="6">
        <v>1</v>
      </c>
      <c r="H2374" s="6" t="s">
        <v>640</v>
      </c>
      <c r="I2374" s="6" t="s">
        <v>24172</v>
      </c>
      <c r="J2374" s="6" t="s">
        <v>8589</v>
      </c>
      <c r="K2374" s="6" t="s">
        <v>8583</v>
      </c>
      <c r="L2374" s="6" t="s">
        <v>8590</v>
      </c>
      <c r="M2374" s="8">
        <v>109900</v>
      </c>
      <c r="N2374" s="23">
        <f t="shared" si="150"/>
        <v>0.85</v>
      </c>
      <c r="O2374" s="8">
        <f t="shared" si="151"/>
        <v>13485.000000000002</v>
      </c>
      <c r="P2374" s="22" t="str">
        <f t="shared" si="152"/>
        <v>PERCENTAGE</v>
      </c>
    </row>
    <row r="2375" spans="1:16" x14ac:dyDescent="0.3">
      <c r="A2375" s="22" t="str">
        <f t="shared" si="149"/>
        <v>2021 ALL D85</v>
      </c>
      <c r="B2375" s="7">
        <f>'2019 ALL N OLDER D95'!$B$2</f>
        <v>46121</v>
      </c>
      <c r="C2375" s="7">
        <f>'2019 ALL N OLDER D95'!$C$2</f>
        <v>46127</v>
      </c>
      <c r="D2375" s="6">
        <v>3260</v>
      </c>
      <c r="E2375" s="6">
        <v>333</v>
      </c>
      <c r="F2375" s="6">
        <v>3</v>
      </c>
      <c r="G2375" s="6">
        <v>1</v>
      </c>
      <c r="H2375" s="6" t="s">
        <v>640</v>
      </c>
      <c r="I2375" s="6" t="s">
        <v>24172</v>
      </c>
      <c r="J2375" s="6" t="s">
        <v>8591</v>
      </c>
      <c r="K2375" s="6" t="s">
        <v>8592</v>
      </c>
      <c r="L2375" s="6" t="s">
        <v>8593</v>
      </c>
      <c r="M2375" s="8">
        <v>109900</v>
      </c>
      <c r="N2375" s="23">
        <f t="shared" si="150"/>
        <v>0.85</v>
      </c>
      <c r="O2375" s="8">
        <f t="shared" si="151"/>
        <v>13485.000000000002</v>
      </c>
      <c r="P2375" s="22" t="str">
        <f t="shared" si="152"/>
        <v>PERCENTAGE</v>
      </c>
    </row>
    <row r="2376" spans="1:16" x14ac:dyDescent="0.3">
      <c r="A2376" s="22" t="str">
        <f t="shared" si="149"/>
        <v>2021 ALL D85</v>
      </c>
      <c r="B2376" s="7">
        <f>'2019 ALL N OLDER D95'!$B$2</f>
        <v>46121</v>
      </c>
      <c r="C2376" s="7">
        <f>'2019 ALL N OLDER D95'!$C$2</f>
        <v>46127</v>
      </c>
      <c r="D2376" s="6">
        <v>3260</v>
      </c>
      <c r="E2376" s="6">
        <v>333</v>
      </c>
      <c r="F2376" s="6">
        <v>3</v>
      </c>
      <c r="G2376" s="6">
        <v>1</v>
      </c>
      <c r="H2376" s="6" t="s">
        <v>640</v>
      </c>
      <c r="I2376" s="6" t="s">
        <v>24172</v>
      </c>
      <c r="J2376" s="6" t="s">
        <v>8594</v>
      </c>
      <c r="K2376" s="6" t="s">
        <v>8592</v>
      </c>
      <c r="L2376" s="6" t="s">
        <v>8595</v>
      </c>
      <c r="M2376" s="8">
        <v>109900</v>
      </c>
      <c r="N2376" s="23">
        <f t="shared" si="150"/>
        <v>0.85</v>
      </c>
      <c r="O2376" s="8">
        <f t="shared" si="151"/>
        <v>13485.000000000002</v>
      </c>
      <c r="P2376" s="22" t="str">
        <f t="shared" si="152"/>
        <v>PERCENTAGE</v>
      </c>
    </row>
    <row r="2377" spans="1:16" x14ac:dyDescent="0.3">
      <c r="A2377" s="22" t="str">
        <f t="shared" si="149"/>
        <v>2021 ALL D85</v>
      </c>
      <c r="B2377" s="7">
        <f>'2019 ALL N OLDER D95'!$B$2</f>
        <v>46121</v>
      </c>
      <c r="C2377" s="7">
        <f>'2019 ALL N OLDER D95'!$C$2</f>
        <v>46127</v>
      </c>
      <c r="D2377" s="6">
        <v>3260</v>
      </c>
      <c r="E2377" s="6">
        <v>333</v>
      </c>
      <c r="F2377" s="6">
        <v>3</v>
      </c>
      <c r="G2377" s="6">
        <v>1</v>
      </c>
      <c r="H2377" s="6" t="s">
        <v>640</v>
      </c>
      <c r="I2377" s="6" t="s">
        <v>24172</v>
      </c>
      <c r="J2377" s="6" t="s">
        <v>8596</v>
      </c>
      <c r="K2377" s="6" t="s">
        <v>8592</v>
      </c>
      <c r="L2377" s="6" t="s">
        <v>8597</v>
      </c>
      <c r="M2377" s="8">
        <v>109900</v>
      </c>
      <c r="N2377" s="23">
        <f t="shared" si="150"/>
        <v>0.85</v>
      </c>
      <c r="O2377" s="8">
        <f t="shared" si="151"/>
        <v>13485.000000000002</v>
      </c>
      <c r="P2377" s="22" t="str">
        <f t="shared" si="152"/>
        <v>PERCENTAGE</v>
      </c>
    </row>
    <row r="2378" spans="1:16" x14ac:dyDescent="0.3">
      <c r="A2378" s="22" t="str">
        <f t="shared" si="149"/>
        <v>2021 ALL D85</v>
      </c>
      <c r="B2378" s="7">
        <f>'2019 ALL N OLDER D95'!$B$2</f>
        <v>46121</v>
      </c>
      <c r="C2378" s="7">
        <f>'2019 ALL N OLDER D95'!$C$2</f>
        <v>46127</v>
      </c>
      <c r="D2378" s="6">
        <v>3260</v>
      </c>
      <c r="E2378" s="6">
        <v>333</v>
      </c>
      <c r="F2378" s="6">
        <v>3</v>
      </c>
      <c r="G2378" s="6">
        <v>1</v>
      </c>
      <c r="H2378" s="6" t="s">
        <v>640</v>
      </c>
      <c r="I2378" s="6" t="s">
        <v>24172</v>
      </c>
      <c r="J2378" s="6" t="s">
        <v>8598</v>
      </c>
      <c r="K2378" s="6" t="s">
        <v>8592</v>
      </c>
      <c r="L2378" s="6" t="s">
        <v>8599</v>
      </c>
      <c r="M2378" s="8">
        <v>109900</v>
      </c>
      <c r="N2378" s="23">
        <f t="shared" si="150"/>
        <v>0.85</v>
      </c>
      <c r="O2378" s="8">
        <f t="shared" si="151"/>
        <v>13485.000000000002</v>
      </c>
      <c r="P2378" s="22" t="str">
        <f t="shared" si="152"/>
        <v>PERCENTAGE</v>
      </c>
    </row>
    <row r="2379" spans="1:16" x14ac:dyDescent="0.3">
      <c r="A2379" s="22" t="str">
        <f t="shared" si="149"/>
        <v>2021 ALL D85</v>
      </c>
      <c r="B2379" s="7">
        <f>'2019 ALL N OLDER D95'!$B$2</f>
        <v>46121</v>
      </c>
      <c r="C2379" s="7">
        <f>'2019 ALL N OLDER D95'!$C$2</f>
        <v>46127</v>
      </c>
      <c r="D2379" s="6">
        <v>3260</v>
      </c>
      <c r="E2379" s="6">
        <v>333</v>
      </c>
      <c r="F2379" s="6">
        <v>3</v>
      </c>
      <c r="G2379" s="6">
        <v>1</v>
      </c>
      <c r="H2379" s="6" t="s">
        <v>640</v>
      </c>
      <c r="I2379" s="6" t="s">
        <v>24172</v>
      </c>
      <c r="J2379" s="6" t="s">
        <v>8600</v>
      </c>
      <c r="K2379" s="6" t="s">
        <v>8601</v>
      </c>
      <c r="L2379" s="6" t="s">
        <v>8602</v>
      </c>
      <c r="M2379" s="8">
        <v>109900</v>
      </c>
      <c r="N2379" s="23">
        <f t="shared" si="150"/>
        <v>0.85</v>
      </c>
      <c r="O2379" s="8">
        <f t="shared" si="151"/>
        <v>13485.000000000002</v>
      </c>
      <c r="P2379" s="22" t="str">
        <f t="shared" si="152"/>
        <v>PERCENTAGE</v>
      </c>
    </row>
    <row r="2380" spans="1:16" x14ac:dyDescent="0.3">
      <c r="A2380" s="22" t="str">
        <f t="shared" si="149"/>
        <v>2021 ALL D85</v>
      </c>
      <c r="B2380" s="7">
        <f>'2019 ALL N OLDER D95'!$B$2</f>
        <v>46121</v>
      </c>
      <c r="C2380" s="7">
        <f>'2019 ALL N OLDER D95'!$C$2</f>
        <v>46127</v>
      </c>
      <c r="D2380" s="6">
        <v>3260</v>
      </c>
      <c r="E2380" s="6">
        <v>333</v>
      </c>
      <c r="F2380" s="6">
        <v>3</v>
      </c>
      <c r="G2380" s="6">
        <v>1</v>
      </c>
      <c r="H2380" s="6" t="s">
        <v>640</v>
      </c>
      <c r="I2380" s="6" t="s">
        <v>24172</v>
      </c>
      <c r="J2380" s="6" t="s">
        <v>8603</v>
      </c>
      <c r="K2380" s="6" t="s">
        <v>8601</v>
      </c>
      <c r="L2380" s="6" t="s">
        <v>8604</v>
      </c>
      <c r="M2380" s="8">
        <v>109900</v>
      </c>
      <c r="N2380" s="23">
        <f t="shared" si="150"/>
        <v>0.85</v>
      </c>
      <c r="O2380" s="8">
        <f t="shared" si="151"/>
        <v>13485.000000000002</v>
      </c>
      <c r="P2380" s="22" t="str">
        <f t="shared" si="152"/>
        <v>PERCENTAGE</v>
      </c>
    </row>
    <row r="2381" spans="1:16" x14ac:dyDescent="0.3">
      <c r="A2381" s="22" t="str">
        <f t="shared" si="149"/>
        <v>2021 ALL D85</v>
      </c>
      <c r="B2381" s="7">
        <f>'2019 ALL N OLDER D95'!$B$2</f>
        <v>46121</v>
      </c>
      <c r="C2381" s="7">
        <f>'2019 ALL N OLDER D95'!$C$2</f>
        <v>46127</v>
      </c>
      <c r="D2381" s="6">
        <v>3260</v>
      </c>
      <c r="E2381" s="6">
        <v>333</v>
      </c>
      <c r="F2381" s="6">
        <v>3</v>
      </c>
      <c r="G2381" s="6">
        <v>1</v>
      </c>
      <c r="H2381" s="6" t="s">
        <v>640</v>
      </c>
      <c r="I2381" s="6" t="s">
        <v>24172</v>
      </c>
      <c r="J2381" s="6" t="s">
        <v>8605</v>
      </c>
      <c r="K2381" s="6" t="s">
        <v>8601</v>
      </c>
      <c r="L2381" s="6" t="s">
        <v>8606</v>
      </c>
      <c r="M2381" s="8">
        <v>109900</v>
      </c>
      <c r="N2381" s="23">
        <f t="shared" si="150"/>
        <v>0.85</v>
      </c>
      <c r="O2381" s="8">
        <f t="shared" si="151"/>
        <v>13485.000000000002</v>
      </c>
      <c r="P2381" s="22" t="str">
        <f t="shared" si="152"/>
        <v>PERCENTAGE</v>
      </c>
    </row>
    <row r="2382" spans="1:16" x14ac:dyDescent="0.3">
      <c r="A2382" s="22" t="str">
        <f t="shared" si="149"/>
        <v>2021 ALL D85</v>
      </c>
      <c r="B2382" s="7">
        <f>'2019 ALL N OLDER D95'!$B$2</f>
        <v>46121</v>
      </c>
      <c r="C2382" s="7">
        <f>'2019 ALL N OLDER D95'!$C$2</f>
        <v>46127</v>
      </c>
      <c r="D2382" s="6">
        <v>3260</v>
      </c>
      <c r="E2382" s="6">
        <v>333</v>
      </c>
      <c r="F2382" s="6">
        <v>3</v>
      </c>
      <c r="G2382" s="6">
        <v>1</v>
      </c>
      <c r="H2382" s="6" t="s">
        <v>640</v>
      </c>
      <c r="I2382" s="6" t="s">
        <v>24172</v>
      </c>
      <c r="J2382" s="6" t="s">
        <v>8607</v>
      </c>
      <c r="K2382" s="6" t="s">
        <v>8601</v>
      </c>
      <c r="L2382" s="6" t="s">
        <v>8608</v>
      </c>
      <c r="M2382" s="8">
        <v>109900</v>
      </c>
      <c r="N2382" s="23">
        <f t="shared" si="150"/>
        <v>0.85</v>
      </c>
      <c r="O2382" s="8">
        <f t="shared" si="151"/>
        <v>13485.000000000002</v>
      </c>
      <c r="P2382" s="22" t="str">
        <f t="shared" si="152"/>
        <v>PERCENTAGE</v>
      </c>
    </row>
    <row r="2383" spans="1:16" x14ac:dyDescent="0.3">
      <c r="A2383" s="22" t="str">
        <f t="shared" si="149"/>
        <v>2021 ALL D85</v>
      </c>
      <c r="B2383" s="7">
        <f>'2019 ALL N OLDER D95'!$B$2</f>
        <v>46121</v>
      </c>
      <c r="C2383" s="7">
        <f>'2019 ALL N OLDER D95'!$C$2</f>
        <v>46127</v>
      </c>
      <c r="D2383" s="6">
        <v>3260</v>
      </c>
      <c r="E2383" s="6">
        <v>333</v>
      </c>
      <c r="F2383" s="6">
        <v>3</v>
      </c>
      <c r="G2383" s="6">
        <v>1</v>
      </c>
      <c r="H2383" s="6" t="s">
        <v>909</v>
      </c>
      <c r="I2383" s="6" t="s">
        <v>24172</v>
      </c>
      <c r="J2383" s="6" t="s">
        <v>8609</v>
      </c>
      <c r="K2383" s="6" t="s">
        <v>8610</v>
      </c>
      <c r="L2383" s="6" t="s">
        <v>8611</v>
      </c>
      <c r="M2383" s="8">
        <v>109900</v>
      </c>
      <c r="N2383" s="23">
        <f t="shared" si="150"/>
        <v>0.85</v>
      </c>
      <c r="O2383" s="8">
        <f t="shared" si="151"/>
        <v>13485.000000000002</v>
      </c>
      <c r="P2383" s="22" t="str">
        <f t="shared" si="152"/>
        <v>PERCENTAGE</v>
      </c>
    </row>
    <row r="2384" spans="1:16" x14ac:dyDescent="0.3">
      <c r="A2384" s="22" t="str">
        <f t="shared" si="149"/>
        <v>2021 ALL D85</v>
      </c>
      <c r="B2384" s="7">
        <f>'2019 ALL N OLDER D95'!$B$2</f>
        <v>46121</v>
      </c>
      <c r="C2384" s="7">
        <f>'2019 ALL N OLDER D95'!$C$2</f>
        <v>46127</v>
      </c>
      <c r="D2384" s="6">
        <v>3260</v>
      </c>
      <c r="E2384" s="6">
        <v>333</v>
      </c>
      <c r="F2384" s="6">
        <v>3</v>
      </c>
      <c r="G2384" s="6">
        <v>1</v>
      </c>
      <c r="H2384" s="6" t="s">
        <v>909</v>
      </c>
      <c r="I2384" s="6" t="s">
        <v>24172</v>
      </c>
      <c r="J2384" s="6" t="s">
        <v>8612</v>
      </c>
      <c r="K2384" s="6" t="s">
        <v>8610</v>
      </c>
      <c r="L2384" s="6" t="s">
        <v>8613</v>
      </c>
      <c r="M2384" s="8">
        <v>109900</v>
      </c>
      <c r="N2384" s="23">
        <f t="shared" si="150"/>
        <v>0.85</v>
      </c>
      <c r="O2384" s="8">
        <f t="shared" si="151"/>
        <v>13485.000000000002</v>
      </c>
      <c r="P2384" s="22" t="str">
        <f t="shared" si="152"/>
        <v>PERCENTAGE</v>
      </c>
    </row>
    <row r="2385" spans="1:16" x14ac:dyDescent="0.3">
      <c r="A2385" s="22" t="str">
        <f t="shared" si="149"/>
        <v>2021 ALL D85</v>
      </c>
      <c r="B2385" s="7">
        <f>'2019 ALL N OLDER D95'!$B$2</f>
        <v>46121</v>
      </c>
      <c r="C2385" s="7">
        <f>'2019 ALL N OLDER D95'!$C$2</f>
        <v>46127</v>
      </c>
      <c r="D2385" s="6">
        <v>3260</v>
      </c>
      <c r="E2385" s="6">
        <v>333</v>
      </c>
      <c r="F2385" s="6">
        <v>3</v>
      </c>
      <c r="G2385" s="6">
        <v>1</v>
      </c>
      <c r="H2385" s="6" t="s">
        <v>909</v>
      </c>
      <c r="I2385" s="6" t="s">
        <v>24172</v>
      </c>
      <c r="J2385" s="6" t="s">
        <v>8614</v>
      </c>
      <c r="K2385" s="6" t="s">
        <v>8610</v>
      </c>
      <c r="L2385" s="6" t="s">
        <v>8615</v>
      </c>
      <c r="M2385" s="8">
        <v>109900</v>
      </c>
      <c r="N2385" s="23">
        <f t="shared" si="150"/>
        <v>0.85</v>
      </c>
      <c r="O2385" s="8">
        <f t="shared" si="151"/>
        <v>13485.000000000002</v>
      </c>
      <c r="P2385" s="22" t="str">
        <f t="shared" si="152"/>
        <v>PERCENTAGE</v>
      </c>
    </row>
    <row r="2386" spans="1:16" x14ac:dyDescent="0.3">
      <c r="A2386" s="22" t="str">
        <f t="shared" si="149"/>
        <v>2021 ALL D85</v>
      </c>
      <c r="B2386" s="7">
        <f>'2019 ALL N OLDER D95'!$B$2</f>
        <v>46121</v>
      </c>
      <c r="C2386" s="7">
        <f>'2019 ALL N OLDER D95'!$C$2</f>
        <v>46127</v>
      </c>
      <c r="D2386" s="6">
        <v>3260</v>
      </c>
      <c r="E2386" s="6">
        <v>333</v>
      </c>
      <c r="F2386" s="6">
        <v>3</v>
      </c>
      <c r="G2386" s="6">
        <v>1</v>
      </c>
      <c r="H2386" s="6" t="s">
        <v>909</v>
      </c>
      <c r="I2386" s="6" t="s">
        <v>24172</v>
      </c>
      <c r="J2386" s="6" t="s">
        <v>8616</v>
      </c>
      <c r="K2386" s="6" t="s">
        <v>8610</v>
      </c>
      <c r="L2386" s="6" t="s">
        <v>8617</v>
      </c>
      <c r="M2386" s="8">
        <v>109900</v>
      </c>
      <c r="N2386" s="23">
        <f t="shared" si="150"/>
        <v>0.85</v>
      </c>
      <c r="O2386" s="8">
        <f t="shared" si="151"/>
        <v>13485.000000000002</v>
      </c>
      <c r="P2386" s="22" t="str">
        <f t="shared" si="152"/>
        <v>PERCENTAGE</v>
      </c>
    </row>
    <row r="2387" spans="1:16" x14ac:dyDescent="0.3">
      <c r="A2387" s="22" t="str">
        <f t="shared" si="149"/>
        <v>2021 ALL D85</v>
      </c>
      <c r="B2387" s="7">
        <f>'2019 ALL N OLDER D95'!$B$2</f>
        <v>46121</v>
      </c>
      <c r="C2387" s="7">
        <f>'2019 ALL N OLDER D95'!$C$2</f>
        <v>46127</v>
      </c>
      <c r="D2387" s="6">
        <v>3260</v>
      </c>
      <c r="E2387" s="6">
        <v>333</v>
      </c>
      <c r="F2387" s="6">
        <v>3</v>
      </c>
      <c r="G2387" s="6">
        <v>1</v>
      </c>
      <c r="H2387" s="6" t="s">
        <v>909</v>
      </c>
      <c r="I2387" s="6" t="s">
        <v>24172</v>
      </c>
      <c r="J2387" s="6" t="s">
        <v>8618</v>
      </c>
      <c r="K2387" s="6" t="s">
        <v>8619</v>
      </c>
      <c r="L2387" s="6" t="s">
        <v>8620</v>
      </c>
      <c r="M2387" s="8">
        <v>109900</v>
      </c>
      <c r="N2387" s="23">
        <f t="shared" si="150"/>
        <v>0.85</v>
      </c>
      <c r="O2387" s="8">
        <f t="shared" si="151"/>
        <v>13485.000000000002</v>
      </c>
      <c r="P2387" s="22" t="str">
        <f t="shared" si="152"/>
        <v>PERCENTAGE</v>
      </c>
    </row>
    <row r="2388" spans="1:16" x14ac:dyDescent="0.3">
      <c r="A2388" s="22" t="str">
        <f t="shared" si="149"/>
        <v>2021 ALL D85</v>
      </c>
      <c r="B2388" s="7">
        <f>'2019 ALL N OLDER D95'!$B$2</f>
        <v>46121</v>
      </c>
      <c r="C2388" s="7">
        <f>'2019 ALL N OLDER D95'!$C$2</f>
        <v>46127</v>
      </c>
      <c r="D2388" s="6">
        <v>3260</v>
      </c>
      <c r="E2388" s="6">
        <v>333</v>
      </c>
      <c r="F2388" s="6">
        <v>3</v>
      </c>
      <c r="G2388" s="6">
        <v>1</v>
      </c>
      <c r="H2388" s="6" t="s">
        <v>909</v>
      </c>
      <c r="I2388" s="6" t="s">
        <v>24172</v>
      </c>
      <c r="J2388" s="6" t="s">
        <v>8621</v>
      </c>
      <c r="K2388" s="6" t="s">
        <v>8619</v>
      </c>
      <c r="L2388" s="6" t="s">
        <v>8622</v>
      </c>
      <c r="M2388" s="8">
        <v>109900</v>
      </c>
      <c r="N2388" s="23">
        <f t="shared" si="150"/>
        <v>0.85</v>
      </c>
      <c r="O2388" s="8">
        <f t="shared" si="151"/>
        <v>13485.000000000002</v>
      </c>
      <c r="P2388" s="22" t="str">
        <f t="shared" si="152"/>
        <v>PERCENTAGE</v>
      </c>
    </row>
    <row r="2389" spans="1:16" x14ac:dyDescent="0.3">
      <c r="A2389" s="22" t="str">
        <f t="shared" si="149"/>
        <v>2021 ALL D85</v>
      </c>
      <c r="B2389" s="7">
        <f>'2019 ALL N OLDER D95'!$B$2</f>
        <v>46121</v>
      </c>
      <c r="C2389" s="7">
        <f>'2019 ALL N OLDER D95'!$C$2</f>
        <v>46127</v>
      </c>
      <c r="D2389" s="6">
        <v>3260</v>
      </c>
      <c r="E2389" s="6">
        <v>333</v>
      </c>
      <c r="F2389" s="6">
        <v>3</v>
      </c>
      <c r="G2389" s="6">
        <v>1</v>
      </c>
      <c r="H2389" s="6" t="s">
        <v>909</v>
      </c>
      <c r="I2389" s="6" t="s">
        <v>24172</v>
      </c>
      <c r="J2389" s="6" t="s">
        <v>8623</v>
      </c>
      <c r="K2389" s="6" t="s">
        <v>8619</v>
      </c>
      <c r="L2389" s="6" t="s">
        <v>8624</v>
      </c>
      <c r="M2389" s="8">
        <v>109900</v>
      </c>
      <c r="N2389" s="23">
        <f t="shared" si="150"/>
        <v>0.85</v>
      </c>
      <c r="O2389" s="8">
        <f t="shared" si="151"/>
        <v>13485.000000000002</v>
      </c>
      <c r="P2389" s="22" t="str">
        <f t="shared" si="152"/>
        <v>PERCENTAGE</v>
      </c>
    </row>
    <row r="2390" spans="1:16" x14ac:dyDescent="0.3">
      <c r="A2390" s="22" t="str">
        <f t="shared" si="149"/>
        <v>2021 ALL D85</v>
      </c>
      <c r="B2390" s="7">
        <f>'2019 ALL N OLDER D95'!$B$2</f>
        <v>46121</v>
      </c>
      <c r="C2390" s="7">
        <f>'2019 ALL N OLDER D95'!$C$2</f>
        <v>46127</v>
      </c>
      <c r="D2390" s="6">
        <v>3260</v>
      </c>
      <c r="E2390" s="6">
        <v>333</v>
      </c>
      <c r="F2390" s="6">
        <v>3</v>
      </c>
      <c r="G2390" s="6">
        <v>1</v>
      </c>
      <c r="H2390" s="6" t="s">
        <v>909</v>
      </c>
      <c r="I2390" s="6" t="s">
        <v>24172</v>
      </c>
      <c r="J2390" s="6" t="s">
        <v>8625</v>
      </c>
      <c r="K2390" s="6" t="s">
        <v>8619</v>
      </c>
      <c r="L2390" s="6" t="s">
        <v>8626</v>
      </c>
      <c r="M2390" s="8">
        <v>109900</v>
      </c>
      <c r="N2390" s="23">
        <f t="shared" si="150"/>
        <v>0.85</v>
      </c>
      <c r="O2390" s="8">
        <f t="shared" si="151"/>
        <v>13485.000000000002</v>
      </c>
      <c r="P2390" s="22" t="str">
        <f t="shared" si="152"/>
        <v>PERCENTAGE</v>
      </c>
    </row>
    <row r="2391" spans="1:16" x14ac:dyDescent="0.3">
      <c r="A2391" s="22" t="str">
        <f t="shared" si="149"/>
        <v>2021 ALL D85</v>
      </c>
      <c r="B2391" s="7">
        <f>'2019 ALL N OLDER D95'!$B$2</f>
        <v>46121</v>
      </c>
      <c r="C2391" s="7">
        <f>'2019 ALL N OLDER D95'!$C$2</f>
        <v>46127</v>
      </c>
      <c r="D2391" s="6">
        <v>3260</v>
      </c>
      <c r="E2391" s="6">
        <v>333</v>
      </c>
      <c r="F2391" s="6">
        <v>3</v>
      </c>
      <c r="G2391" s="6">
        <v>1</v>
      </c>
      <c r="H2391" s="6" t="s">
        <v>909</v>
      </c>
      <c r="I2391" s="6" t="s">
        <v>24172</v>
      </c>
      <c r="J2391" s="6" t="s">
        <v>8627</v>
      </c>
      <c r="K2391" s="6" t="s">
        <v>8628</v>
      </c>
      <c r="L2391" s="6" t="s">
        <v>8629</v>
      </c>
      <c r="M2391" s="8">
        <v>109900</v>
      </c>
      <c r="N2391" s="23">
        <f t="shared" si="150"/>
        <v>0.85</v>
      </c>
      <c r="O2391" s="8">
        <f t="shared" si="151"/>
        <v>13485.000000000002</v>
      </c>
      <c r="P2391" s="22" t="str">
        <f t="shared" si="152"/>
        <v>PERCENTAGE</v>
      </c>
    </row>
    <row r="2392" spans="1:16" x14ac:dyDescent="0.3">
      <c r="A2392" s="22" t="str">
        <f t="shared" si="149"/>
        <v>2021 ALL D85</v>
      </c>
      <c r="B2392" s="7">
        <f>'2019 ALL N OLDER D95'!$B$2</f>
        <v>46121</v>
      </c>
      <c r="C2392" s="7">
        <f>'2019 ALL N OLDER D95'!$C$2</f>
        <v>46127</v>
      </c>
      <c r="D2392" s="6">
        <v>3260</v>
      </c>
      <c r="E2392" s="6">
        <v>333</v>
      </c>
      <c r="F2392" s="6">
        <v>3</v>
      </c>
      <c r="G2392" s="6">
        <v>1</v>
      </c>
      <c r="H2392" s="6" t="s">
        <v>909</v>
      </c>
      <c r="I2392" s="6" t="s">
        <v>24172</v>
      </c>
      <c r="J2392" s="6" t="s">
        <v>8630</v>
      </c>
      <c r="K2392" s="6" t="s">
        <v>8628</v>
      </c>
      <c r="L2392" s="6" t="s">
        <v>8631</v>
      </c>
      <c r="M2392" s="8">
        <v>109900</v>
      </c>
      <c r="N2392" s="23">
        <f t="shared" si="150"/>
        <v>0.85</v>
      </c>
      <c r="O2392" s="8">
        <f t="shared" si="151"/>
        <v>13485.000000000002</v>
      </c>
      <c r="P2392" s="22" t="str">
        <f t="shared" si="152"/>
        <v>PERCENTAGE</v>
      </c>
    </row>
    <row r="2393" spans="1:16" x14ac:dyDescent="0.3">
      <c r="A2393" s="22" t="str">
        <f t="shared" si="149"/>
        <v>2021 ALL D85</v>
      </c>
      <c r="B2393" s="7">
        <f>'2019 ALL N OLDER D95'!$B$2</f>
        <v>46121</v>
      </c>
      <c r="C2393" s="7">
        <f>'2019 ALL N OLDER D95'!$C$2</f>
        <v>46127</v>
      </c>
      <c r="D2393" s="6">
        <v>3260</v>
      </c>
      <c r="E2393" s="6">
        <v>333</v>
      </c>
      <c r="F2393" s="6">
        <v>3</v>
      </c>
      <c r="G2393" s="6">
        <v>1</v>
      </c>
      <c r="H2393" s="6" t="s">
        <v>909</v>
      </c>
      <c r="I2393" s="6" t="s">
        <v>24172</v>
      </c>
      <c r="J2393" s="6" t="s">
        <v>8632</v>
      </c>
      <c r="K2393" s="6" t="s">
        <v>8628</v>
      </c>
      <c r="L2393" s="6" t="s">
        <v>8633</v>
      </c>
      <c r="M2393" s="8">
        <v>109900</v>
      </c>
      <c r="N2393" s="23">
        <f t="shared" si="150"/>
        <v>0.85</v>
      </c>
      <c r="O2393" s="8">
        <f t="shared" si="151"/>
        <v>13485.000000000002</v>
      </c>
      <c r="P2393" s="22" t="str">
        <f t="shared" si="152"/>
        <v>PERCENTAGE</v>
      </c>
    </row>
    <row r="2394" spans="1:16" x14ac:dyDescent="0.3">
      <c r="A2394" s="22" t="str">
        <f t="shared" si="149"/>
        <v>2021 ALL D85</v>
      </c>
      <c r="B2394" s="7">
        <f>'2019 ALL N OLDER D95'!$B$2</f>
        <v>46121</v>
      </c>
      <c r="C2394" s="7">
        <f>'2019 ALL N OLDER D95'!$C$2</f>
        <v>46127</v>
      </c>
      <c r="D2394" s="6">
        <v>3260</v>
      </c>
      <c r="E2394" s="6">
        <v>333</v>
      </c>
      <c r="F2394" s="6">
        <v>3</v>
      </c>
      <c r="G2394" s="6">
        <v>1</v>
      </c>
      <c r="H2394" s="6" t="s">
        <v>909</v>
      </c>
      <c r="I2394" s="6" t="s">
        <v>24172</v>
      </c>
      <c r="J2394" s="6" t="s">
        <v>8634</v>
      </c>
      <c r="K2394" s="6" t="s">
        <v>8628</v>
      </c>
      <c r="L2394" s="6" t="s">
        <v>8635</v>
      </c>
      <c r="M2394" s="8">
        <v>109900</v>
      </c>
      <c r="N2394" s="23">
        <f t="shared" si="150"/>
        <v>0.85</v>
      </c>
      <c r="O2394" s="8">
        <f t="shared" si="151"/>
        <v>13485.000000000002</v>
      </c>
      <c r="P2394" s="22" t="str">
        <f t="shared" si="152"/>
        <v>PERCENTAGE</v>
      </c>
    </row>
    <row r="2395" spans="1:16" x14ac:dyDescent="0.3">
      <c r="A2395" s="22" t="str">
        <f t="shared" si="149"/>
        <v>2021 ALL D85</v>
      </c>
      <c r="B2395" s="7">
        <f>'2019 ALL N OLDER D95'!$B$2</f>
        <v>46121</v>
      </c>
      <c r="C2395" s="7">
        <f>'2019 ALL N OLDER D95'!$C$2</f>
        <v>46127</v>
      </c>
      <c r="D2395" s="6">
        <v>3260</v>
      </c>
      <c r="E2395" s="6">
        <v>333</v>
      </c>
      <c r="F2395" s="6">
        <v>3</v>
      </c>
      <c r="G2395" s="6">
        <v>1</v>
      </c>
      <c r="H2395" s="6" t="s">
        <v>909</v>
      </c>
      <c r="I2395" s="6" t="s">
        <v>24172</v>
      </c>
      <c r="J2395" s="6" t="s">
        <v>8636</v>
      </c>
      <c r="K2395" s="6" t="s">
        <v>8637</v>
      </c>
      <c r="L2395" s="6" t="s">
        <v>8638</v>
      </c>
      <c r="M2395" s="8">
        <v>109900</v>
      </c>
      <c r="N2395" s="23">
        <f t="shared" si="150"/>
        <v>0.85</v>
      </c>
      <c r="O2395" s="8">
        <f t="shared" si="151"/>
        <v>13485.000000000002</v>
      </c>
      <c r="P2395" s="22" t="str">
        <f t="shared" si="152"/>
        <v>PERCENTAGE</v>
      </c>
    </row>
    <row r="2396" spans="1:16" x14ac:dyDescent="0.3">
      <c r="A2396" s="22" t="str">
        <f t="shared" si="149"/>
        <v>2021 ALL D85</v>
      </c>
      <c r="B2396" s="7">
        <f>'2019 ALL N OLDER D95'!$B$2</f>
        <v>46121</v>
      </c>
      <c r="C2396" s="7">
        <f>'2019 ALL N OLDER D95'!$C$2</f>
        <v>46127</v>
      </c>
      <c r="D2396" s="6">
        <v>3260</v>
      </c>
      <c r="E2396" s="6">
        <v>333</v>
      </c>
      <c r="F2396" s="6">
        <v>3</v>
      </c>
      <c r="G2396" s="6">
        <v>1</v>
      </c>
      <c r="H2396" s="6" t="s">
        <v>909</v>
      </c>
      <c r="I2396" s="6" t="s">
        <v>24172</v>
      </c>
      <c r="J2396" s="6" t="s">
        <v>8639</v>
      </c>
      <c r="K2396" s="6" t="s">
        <v>8637</v>
      </c>
      <c r="L2396" s="6" t="s">
        <v>8640</v>
      </c>
      <c r="M2396" s="8">
        <v>109900</v>
      </c>
      <c r="N2396" s="23">
        <f t="shared" si="150"/>
        <v>0.85</v>
      </c>
      <c r="O2396" s="8">
        <f t="shared" si="151"/>
        <v>13485.000000000002</v>
      </c>
      <c r="P2396" s="22" t="str">
        <f t="shared" si="152"/>
        <v>PERCENTAGE</v>
      </c>
    </row>
    <row r="2397" spans="1:16" x14ac:dyDescent="0.3">
      <c r="A2397" s="22" t="str">
        <f t="shared" si="149"/>
        <v>2021 ALL D85</v>
      </c>
      <c r="B2397" s="7">
        <f>'2019 ALL N OLDER D95'!$B$2</f>
        <v>46121</v>
      </c>
      <c r="C2397" s="7">
        <f>'2019 ALL N OLDER D95'!$C$2</f>
        <v>46127</v>
      </c>
      <c r="D2397" s="6">
        <v>3260</v>
      </c>
      <c r="E2397" s="6">
        <v>333</v>
      </c>
      <c r="F2397" s="6">
        <v>3</v>
      </c>
      <c r="G2397" s="6">
        <v>1</v>
      </c>
      <c r="H2397" s="6" t="s">
        <v>909</v>
      </c>
      <c r="I2397" s="6" t="s">
        <v>24172</v>
      </c>
      <c r="J2397" s="6" t="s">
        <v>8641</v>
      </c>
      <c r="K2397" s="6" t="s">
        <v>8637</v>
      </c>
      <c r="L2397" s="6" t="s">
        <v>8642</v>
      </c>
      <c r="M2397" s="8">
        <v>109900</v>
      </c>
      <c r="N2397" s="23">
        <f t="shared" si="150"/>
        <v>0.85</v>
      </c>
      <c r="O2397" s="8">
        <f t="shared" si="151"/>
        <v>13485.000000000002</v>
      </c>
      <c r="P2397" s="22" t="str">
        <f t="shared" si="152"/>
        <v>PERCENTAGE</v>
      </c>
    </row>
    <row r="2398" spans="1:16" x14ac:dyDescent="0.3">
      <c r="A2398" s="22" t="str">
        <f t="shared" si="149"/>
        <v>2021 ALL D85</v>
      </c>
      <c r="B2398" s="7">
        <f>'2019 ALL N OLDER D95'!$B$2</f>
        <v>46121</v>
      </c>
      <c r="C2398" s="7">
        <f>'2019 ALL N OLDER D95'!$C$2</f>
        <v>46127</v>
      </c>
      <c r="D2398" s="6">
        <v>3260</v>
      </c>
      <c r="E2398" s="6">
        <v>333</v>
      </c>
      <c r="F2398" s="6">
        <v>3</v>
      </c>
      <c r="G2398" s="6">
        <v>1</v>
      </c>
      <c r="H2398" s="6" t="s">
        <v>909</v>
      </c>
      <c r="I2398" s="6" t="s">
        <v>24172</v>
      </c>
      <c r="J2398" s="6" t="s">
        <v>8643</v>
      </c>
      <c r="K2398" s="6" t="s">
        <v>8637</v>
      </c>
      <c r="L2398" s="6" t="s">
        <v>8644</v>
      </c>
      <c r="M2398" s="8">
        <v>109900</v>
      </c>
      <c r="N2398" s="23">
        <f t="shared" si="150"/>
        <v>0.85</v>
      </c>
      <c r="O2398" s="8">
        <f t="shared" si="151"/>
        <v>13485.000000000002</v>
      </c>
      <c r="P2398" s="22" t="str">
        <f t="shared" si="152"/>
        <v>PERCENTAGE</v>
      </c>
    </row>
    <row r="2399" spans="1:16" x14ac:dyDescent="0.3">
      <c r="A2399" s="22" t="str">
        <f t="shared" si="149"/>
        <v>2021 ALL D85</v>
      </c>
      <c r="B2399" s="7">
        <f>'2019 ALL N OLDER D95'!$B$2</f>
        <v>46121</v>
      </c>
      <c r="C2399" s="7">
        <f>'2019 ALL N OLDER D95'!$C$2</f>
        <v>46127</v>
      </c>
      <c r="D2399" s="6">
        <v>3260</v>
      </c>
      <c r="E2399" s="6">
        <v>333</v>
      </c>
      <c r="F2399" s="6">
        <v>3</v>
      </c>
      <c r="G2399" s="6">
        <v>1</v>
      </c>
      <c r="H2399" s="6" t="s">
        <v>186</v>
      </c>
      <c r="I2399" s="6" t="s">
        <v>24172</v>
      </c>
      <c r="J2399" s="6" t="s">
        <v>8645</v>
      </c>
      <c r="K2399" s="6" t="s">
        <v>8646</v>
      </c>
      <c r="L2399" s="6" t="s">
        <v>8647</v>
      </c>
      <c r="M2399" s="8">
        <v>99900</v>
      </c>
      <c r="N2399" s="23">
        <f t="shared" si="150"/>
        <v>0.85</v>
      </c>
      <c r="O2399" s="8">
        <f t="shared" si="151"/>
        <v>13485.000000000002</v>
      </c>
      <c r="P2399" s="22" t="str">
        <f t="shared" si="152"/>
        <v>PERCENTAGE</v>
      </c>
    </row>
    <row r="2400" spans="1:16" x14ac:dyDescent="0.3">
      <c r="A2400" s="22" t="str">
        <f t="shared" si="149"/>
        <v>2021 ALL D85</v>
      </c>
      <c r="B2400" s="7">
        <f>'2019 ALL N OLDER D95'!$B$2</f>
        <v>46121</v>
      </c>
      <c r="C2400" s="7">
        <f>'2019 ALL N OLDER D95'!$C$2</f>
        <v>46127</v>
      </c>
      <c r="D2400" s="6">
        <v>3260</v>
      </c>
      <c r="E2400" s="6">
        <v>333</v>
      </c>
      <c r="F2400" s="6">
        <v>3</v>
      </c>
      <c r="G2400" s="6">
        <v>1</v>
      </c>
      <c r="H2400" s="6" t="s">
        <v>186</v>
      </c>
      <c r="I2400" s="6" t="s">
        <v>24172</v>
      </c>
      <c r="J2400" s="6" t="s">
        <v>8648</v>
      </c>
      <c r="K2400" s="6" t="s">
        <v>8646</v>
      </c>
      <c r="L2400" s="6" t="s">
        <v>8649</v>
      </c>
      <c r="M2400" s="8">
        <v>99900</v>
      </c>
      <c r="N2400" s="23">
        <f t="shared" si="150"/>
        <v>0.85</v>
      </c>
      <c r="O2400" s="8">
        <f t="shared" si="151"/>
        <v>13485.000000000002</v>
      </c>
      <c r="P2400" s="22" t="str">
        <f t="shared" si="152"/>
        <v>PERCENTAGE</v>
      </c>
    </row>
    <row r="2401" spans="1:16" x14ac:dyDescent="0.3">
      <c r="A2401" s="22" t="str">
        <f t="shared" si="149"/>
        <v>2021 ALL D85</v>
      </c>
      <c r="B2401" s="7">
        <f>'2019 ALL N OLDER D95'!$B$2</f>
        <v>46121</v>
      </c>
      <c r="C2401" s="7">
        <f>'2019 ALL N OLDER D95'!$C$2</f>
        <v>46127</v>
      </c>
      <c r="D2401" s="6">
        <v>3260</v>
      </c>
      <c r="E2401" s="6">
        <v>333</v>
      </c>
      <c r="F2401" s="6">
        <v>3</v>
      </c>
      <c r="G2401" s="6">
        <v>1</v>
      </c>
      <c r="H2401" s="6" t="s">
        <v>186</v>
      </c>
      <c r="I2401" s="6" t="s">
        <v>24172</v>
      </c>
      <c r="J2401" s="6" t="s">
        <v>8650</v>
      </c>
      <c r="K2401" s="6" t="s">
        <v>8646</v>
      </c>
      <c r="L2401" s="6" t="s">
        <v>8651</v>
      </c>
      <c r="M2401" s="8">
        <v>99900</v>
      </c>
      <c r="N2401" s="23">
        <f t="shared" si="150"/>
        <v>0.85</v>
      </c>
      <c r="O2401" s="8">
        <f t="shared" si="151"/>
        <v>13485.000000000002</v>
      </c>
      <c r="P2401" s="22" t="str">
        <f t="shared" si="152"/>
        <v>PERCENTAGE</v>
      </c>
    </row>
    <row r="2402" spans="1:16" x14ac:dyDescent="0.3">
      <c r="A2402" s="22" t="str">
        <f t="shared" si="149"/>
        <v>2021 ALL D85</v>
      </c>
      <c r="B2402" s="7">
        <f>'2019 ALL N OLDER D95'!$B$2</f>
        <v>46121</v>
      </c>
      <c r="C2402" s="7">
        <f>'2019 ALL N OLDER D95'!$C$2</f>
        <v>46127</v>
      </c>
      <c r="D2402" s="6">
        <v>3260</v>
      </c>
      <c r="E2402" s="6">
        <v>333</v>
      </c>
      <c r="F2402" s="6">
        <v>3</v>
      </c>
      <c r="G2402" s="6">
        <v>1</v>
      </c>
      <c r="H2402" s="6" t="s">
        <v>186</v>
      </c>
      <c r="I2402" s="6" t="s">
        <v>24172</v>
      </c>
      <c r="J2402" s="6" t="s">
        <v>8652</v>
      </c>
      <c r="K2402" s="6" t="s">
        <v>8646</v>
      </c>
      <c r="L2402" s="6" t="s">
        <v>8653</v>
      </c>
      <c r="M2402" s="8">
        <v>99900</v>
      </c>
      <c r="N2402" s="23">
        <f t="shared" si="150"/>
        <v>0.85</v>
      </c>
      <c r="O2402" s="8">
        <f t="shared" si="151"/>
        <v>13485.000000000002</v>
      </c>
      <c r="P2402" s="22" t="str">
        <f t="shared" si="152"/>
        <v>PERCENTAGE</v>
      </c>
    </row>
    <row r="2403" spans="1:16" x14ac:dyDescent="0.3">
      <c r="A2403" s="22" t="str">
        <f t="shared" si="149"/>
        <v>2021 ALL D85</v>
      </c>
      <c r="B2403" s="7">
        <f>'2019 ALL N OLDER D95'!$B$2</f>
        <v>46121</v>
      </c>
      <c r="C2403" s="7">
        <f>'2019 ALL N OLDER D95'!$C$2</f>
        <v>46127</v>
      </c>
      <c r="D2403" s="6">
        <v>3260</v>
      </c>
      <c r="E2403" s="6">
        <v>333</v>
      </c>
      <c r="F2403" s="6">
        <v>3</v>
      </c>
      <c r="G2403" s="6">
        <v>1</v>
      </c>
      <c r="H2403" s="6" t="s">
        <v>186</v>
      </c>
      <c r="I2403" s="6" t="s">
        <v>24172</v>
      </c>
      <c r="J2403" s="6" t="s">
        <v>8654</v>
      </c>
      <c r="K2403" s="6" t="s">
        <v>8646</v>
      </c>
      <c r="L2403" s="6" t="s">
        <v>8655</v>
      </c>
      <c r="M2403" s="8">
        <v>99900</v>
      </c>
      <c r="N2403" s="23">
        <f t="shared" si="150"/>
        <v>0.85</v>
      </c>
      <c r="O2403" s="8">
        <f t="shared" si="151"/>
        <v>13485.000000000002</v>
      </c>
      <c r="P2403" s="22" t="str">
        <f t="shared" si="152"/>
        <v>PERCENTAGE</v>
      </c>
    </row>
    <row r="2404" spans="1:16" x14ac:dyDescent="0.3">
      <c r="A2404" s="22" t="str">
        <f t="shared" si="149"/>
        <v>2021 ALL D85</v>
      </c>
      <c r="B2404" s="7">
        <f>'2019 ALL N OLDER D95'!$B$2</f>
        <v>46121</v>
      </c>
      <c r="C2404" s="7">
        <f>'2019 ALL N OLDER D95'!$C$2</f>
        <v>46127</v>
      </c>
      <c r="D2404" s="6">
        <v>3260</v>
      </c>
      <c r="E2404" s="6">
        <v>333</v>
      </c>
      <c r="F2404" s="6">
        <v>3</v>
      </c>
      <c r="G2404" s="6">
        <v>1</v>
      </c>
      <c r="H2404" s="6" t="s">
        <v>186</v>
      </c>
      <c r="I2404" s="6" t="s">
        <v>24172</v>
      </c>
      <c r="J2404" s="6" t="s">
        <v>8656</v>
      </c>
      <c r="K2404" s="6" t="s">
        <v>8646</v>
      </c>
      <c r="L2404" s="6" t="s">
        <v>8657</v>
      </c>
      <c r="M2404" s="8">
        <v>99900</v>
      </c>
      <c r="N2404" s="23">
        <f t="shared" si="150"/>
        <v>0.85</v>
      </c>
      <c r="O2404" s="8">
        <f t="shared" si="151"/>
        <v>13485.000000000002</v>
      </c>
      <c r="P2404" s="22" t="str">
        <f t="shared" si="152"/>
        <v>PERCENTAGE</v>
      </c>
    </row>
    <row r="2405" spans="1:16" x14ac:dyDescent="0.3">
      <c r="A2405" s="22" t="str">
        <f t="shared" si="149"/>
        <v>2021 ALL D85</v>
      </c>
      <c r="B2405" s="7">
        <f>'2019 ALL N OLDER D95'!$B$2</f>
        <v>46121</v>
      </c>
      <c r="C2405" s="7">
        <f>'2019 ALL N OLDER D95'!$C$2</f>
        <v>46127</v>
      </c>
      <c r="D2405" s="6">
        <v>3260</v>
      </c>
      <c r="E2405" s="6">
        <v>333</v>
      </c>
      <c r="F2405" s="6">
        <v>3</v>
      </c>
      <c r="G2405" s="6">
        <v>1</v>
      </c>
      <c r="H2405" s="6" t="s">
        <v>186</v>
      </c>
      <c r="I2405" s="6" t="s">
        <v>24172</v>
      </c>
      <c r="J2405" s="6" t="s">
        <v>8658</v>
      </c>
      <c r="K2405" s="6" t="s">
        <v>8646</v>
      </c>
      <c r="L2405" s="6" t="s">
        <v>8659</v>
      </c>
      <c r="M2405" s="8">
        <v>99900</v>
      </c>
      <c r="N2405" s="23">
        <f t="shared" si="150"/>
        <v>0.85</v>
      </c>
      <c r="O2405" s="8">
        <f t="shared" si="151"/>
        <v>13485.000000000002</v>
      </c>
      <c r="P2405" s="22" t="str">
        <f t="shared" si="152"/>
        <v>PERCENTAGE</v>
      </c>
    </row>
    <row r="2406" spans="1:16" x14ac:dyDescent="0.3">
      <c r="A2406" s="22" t="str">
        <f t="shared" si="149"/>
        <v>2021 ALL D85</v>
      </c>
      <c r="B2406" s="7">
        <f>'2019 ALL N OLDER D95'!$B$2</f>
        <v>46121</v>
      </c>
      <c r="C2406" s="7">
        <f>'2019 ALL N OLDER D95'!$C$2</f>
        <v>46127</v>
      </c>
      <c r="D2406" s="6">
        <v>3260</v>
      </c>
      <c r="E2406" s="6">
        <v>333</v>
      </c>
      <c r="F2406" s="6">
        <v>3</v>
      </c>
      <c r="G2406" s="6">
        <v>1</v>
      </c>
      <c r="H2406" s="6" t="s">
        <v>186</v>
      </c>
      <c r="I2406" s="6" t="s">
        <v>24172</v>
      </c>
      <c r="J2406" s="6" t="s">
        <v>8660</v>
      </c>
      <c r="K2406" s="6" t="s">
        <v>8646</v>
      </c>
      <c r="L2406" s="6" t="s">
        <v>8661</v>
      </c>
      <c r="M2406" s="8">
        <v>99900</v>
      </c>
      <c r="N2406" s="23">
        <f t="shared" si="150"/>
        <v>0.85</v>
      </c>
      <c r="O2406" s="8">
        <f t="shared" si="151"/>
        <v>13485.000000000002</v>
      </c>
      <c r="P2406" s="22" t="str">
        <f t="shared" si="152"/>
        <v>PERCENTAGE</v>
      </c>
    </row>
    <row r="2407" spans="1:16" x14ac:dyDescent="0.3">
      <c r="A2407" s="22" t="str">
        <f t="shared" si="149"/>
        <v>2021 ALL D85</v>
      </c>
      <c r="B2407" s="7">
        <f>'2019 ALL N OLDER D95'!$B$2</f>
        <v>46121</v>
      </c>
      <c r="C2407" s="7">
        <f>'2019 ALL N OLDER D95'!$C$2</f>
        <v>46127</v>
      </c>
      <c r="D2407" s="6">
        <v>3260</v>
      </c>
      <c r="E2407" s="6">
        <v>333</v>
      </c>
      <c r="F2407" s="6">
        <v>3</v>
      </c>
      <c r="G2407" s="6">
        <v>1</v>
      </c>
      <c r="H2407" s="6" t="s">
        <v>186</v>
      </c>
      <c r="I2407" s="6" t="s">
        <v>24172</v>
      </c>
      <c r="J2407" s="6" t="s">
        <v>8662</v>
      </c>
      <c r="K2407" s="6" t="s">
        <v>8663</v>
      </c>
      <c r="L2407" s="6" t="s">
        <v>8664</v>
      </c>
      <c r="M2407" s="8">
        <v>99900</v>
      </c>
      <c r="N2407" s="23">
        <f t="shared" si="150"/>
        <v>0.85</v>
      </c>
      <c r="O2407" s="8">
        <f t="shared" si="151"/>
        <v>13485.000000000002</v>
      </c>
      <c r="P2407" s="22" t="str">
        <f t="shared" si="152"/>
        <v>PERCENTAGE</v>
      </c>
    </row>
    <row r="2408" spans="1:16" x14ac:dyDescent="0.3">
      <c r="A2408" s="22" t="str">
        <f t="shared" si="149"/>
        <v>2021 ALL D85</v>
      </c>
      <c r="B2408" s="7">
        <f>'2019 ALL N OLDER D95'!$B$2</f>
        <v>46121</v>
      </c>
      <c r="C2408" s="7">
        <f>'2019 ALL N OLDER D95'!$C$2</f>
        <v>46127</v>
      </c>
      <c r="D2408" s="6">
        <v>3260</v>
      </c>
      <c r="E2408" s="6">
        <v>333</v>
      </c>
      <c r="F2408" s="6">
        <v>3</v>
      </c>
      <c r="G2408" s="6">
        <v>1</v>
      </c>
      <c r="H2408" s="6" t="s">
        <v>186</v>
      </c>
      <c r="I2408" s="6" t="s">
        <v>24172</v>
      </c>
      <c r="J2408" s="6" t="s">
        <v>8665</v>
      </c>
      <c r="K2408" s="6" t="s">
        <v>8663</v>
      </c>
      <c r="L2408" s="6" t="s">
        <v>8666</v>
      </c>
      <c r="M2408" s="8">
        <v>99900</v>
      </c>
      <c r="N2408" s="23">
        <f t="shared" si="150"/>
        <v>0.85</v>
      </c>
      <c r="O2408" s="8">
        <f t="shared" si="151"/>
        <v>13485.000000000002</v>
      </c>
      <c r="P2408" s="22" t="str">
        <f t="shared" si="152"/>
        <v>PERCENTAGE</v>
      </c>
    </row>
    <row r="2409" spans="1:16" x14ac:dyDescent="0.3">
      <c r="A2409" s="22" t="str">
        <f t="shared" si="149"/>
        <v>2021 ALL D85</v>
      </c>
      <c r="B2409" s="7">
        <f>'2019 ALL N OLDER D95'!$B$2</f>
        <v>46121</v>
      </c>
      <c r="C2409" s="7">
        <f>'2019 ALL N OLDER D95'!$C$2</f>
        <v>46127</v>
      </c>
      <c r="D2409" s="6">
        <v>3260</v>
      </c>
      <c r="E2409" s="6">
        <v>333</v>
      </c>
      <c r="F2409" s="6">
        <v>3</v>
      </c>
      <c r="G2409" s="6">
        <v>1</v>
      </c>
      <c r="H2409" s="6" t="s">
        <v>186</v>
      </c>
      <c r="I2409" s="6" t="s">
        <v>24172</v>
      </c>
      <c r="J2409" s="6" t="s">
        <v>8667</v>
      </c>
      <c r="K2409" s="6" t="s">
        <v>8663</v>
      </c>
      <c r="L2409" s="6" t="s">
        <v>8668</v>
      </c>
      <c r="M2409" s="8">
        <v>99900</v>
      </c>
      <c r="N2409" s="23">
        <f t="shared" si="150"/>
        <v>0.85</v>
      </c>
      <c r="O2409" s="8">
        <f t="shared" si="151"/>
        <v>13485.000000000002</v>
      </c>
      <c r="P2409" s="22" t="str">
        <f t="shared" si="152"/>
        <v>PERCENTAGE</v>
      </c>
    </row>
    <row r="2410" spans="1:16" x14ac:dyDescent="0.3">
      <c r="A2410" s="22" t="str">
        <f t="shared" si="149"/>
        <v>2021 ALL D85</v>
      </c>
      <c r="B2410" s="7">
        <f>'2019 ALL N OLDER D95'!$B$2</f>
        <v>46121</v>
      </c>
      <c r="C2410" s="7">
        <f>'2019 ALL N OLDER D95'!$C$2</f>
        <v>46127</v>
      </c>
      <c r="D2410" s="6">
        <v>3260</v>
      </c>
      <c r="E2410" s="6">
        <v>333</v>
      </c>
      <c r="F2410" s="6">
        <v>3</v>
      </c>
      <c r="G2410" s="6">
        <v>1</v>
      </c>
      <c r="H2410" s="6" t="s">
        <v>186</v>
      </c>
      <c r="I2410" s="6" t="s">
        <v>24172</v>
      </c>
      <c r="J2410" s="6" t="s">
        <v>8669</v>
      </c>
      <c r="K2410" s="6" t="s">
        <v>8663</v>
      </c>
      <c r="L2410" s="6" t="s">
        <v>8670</v>
      </c>
      <c r="M2410" s="8">
        <v>99900</v>
      </c>
      <c r="N2410" s="23">
        <f t="shared" si="150"/>
        <v>0.85</v>
      </c>
      <c r="O2410" s="8">
        <f t="shared" si="151"/>
        <v>13485.000000000002</v>
      </c>
      <c r="P2410" s="22" t="str">
        <f t="shared" si="152"/>
        <v>PERCENTAGE</v>
      </c>
    </row>
    <row r="2411" spans="1:16" x14ac:dyDescent="0.3">
      <c r="A2411" s="22" t="str">
        <f t="shared" si="149"/>
        <v>2021 ALL D85</v>
      </c>
      <c r="B2411" s="7">
        <f>'2019 ALL N OLDER D95'!$B$2</f>
        <v>46121</v>
      </c>
      <c r="C2411" s="7">
        <f>'2019 ALL N OLDER D95'!$C$2</f>
        <v>46127</v>
      </c>
      <c r="D2411" s="6">
        <v>3260</v>
      </c>
      <c r="E2411" s="6">
        <v>333</v>
      </c>
      <c r="F2411" s="6">
        <v>3</v>
      </c>
      <c r="G2411" s="6">
        <v>1</v>
      </c>
      <c r="H2411" s="6" t="s">
        <v>186</v>
      </c>
      <c r="I2411" s="6" t="s">
        <v>24172</v>
      </c>
      <c r="J2411" s="6" t="s">
        <v>8671</v>
      </c>
      <c r="K2411" s="6" t="s">
        <v>8663</v>
      </c>
      <c r="L2411" s="6" t="s">
        <v>8672</v>
      </c>
      <c r="M2411" s="8">
        <v>99900</v>
      </c>
      <c r="N2411" s="23">
        <f t="shared" si="150"/>
        <v>0.85</v>
      </c>
      <c r="O2411" s="8">
        <f t="shared" si="151"/>
        <v>13485.000000000002</v>
      </c>
      <c r="P2411" s="22" t="str">
        <f t="shared" si="152"/>
        <v>PERCENTAGE</v>
      </c>
    </row>
    <row r="2412" spans="1:16" x14ac:dyDescent="0.3">
      <c r="A2412" s="22" t="str">
        <f t="shared" si="149"/>
        <v>2021 ALL D85</v>
      </c>
      <c r="B2412" s="7">
        <f>'2019 ALL N OLDER D95'!$B$2</f>
        <v>46121</v>
      </c>
      <c r="C2412" s="7">
        <f>'2019 ALL N OLDER D95'!$C$2</f>
        <v>46127</v>
      </c>
      <c r="D2412" s="6">
        <v>3260</v>
      </c>
      <c r="E2412" s="6">
        <v>333</v>
      </c>
      <c r="F2412" s="6">
        <v>3</v>
      </c>
      <c r="G2412" s="6">
        <v>1</v>
      </c>
      <c r="H2412" s="6" t="s">
        <v>186</v>
      </c>
      <c r="I2412" s="6" t="s">
        <v>24172</v>
      </c>
      <c r="J2412" s="6" t="s">
        <v>8673</v>
      </c>
      <c r="K2412" s="6" t="s">
        <v>8663</v>
      </c>
      <c r="L2412" s="6" t="s">
        <v>8674</v>
      </c>
      <c r="M2412" s="8">
        <v>99900</v>
      </c>
      <c r="N2412" s="23">
        <f t="shared" si="150"/>
        <v>0.85</v>
      </c>
      <c r="O2412" s="8">
        <f t="shared" si="151"/>
        <v>13485.000000000002</v>
      </c>
      <c r="P2412" s="22" t="str">
        <f t="shared" si="152"/>
        <v>PERCENTAGE</v>
      </c>
    </row>
    <row r="2413" spans="1:16" x14ac:dyDescent="0.3">
      <c r="A2413" s="22" t="str">
        <f t="shared" si="149"/>
        <v>2021 ALL D85</v>
      </c>
      <c r="B2413" s="7">
        <f>'2019 ALL N OLDER D95'!$B$2</f>
        <v>46121</v>
      </c>
      <c r="C2413" s="7">
        <f>'2019 ALL N OLDER D95'!$C$2</f>
        <v>46127</v>
      </c>
      <c r="D2413" s="6">
        <v>3260</v>
      </c>
      <c r="E2413" s="6">
        <v>333</v>
      </c>
      <c r="F2413" s="6">
        <v>3</v>
      </c>
      <c r="G2413" s="6">
        <v>1</v>
      </c>
      <c r="H2413" s="6" t="s">
        <v>186</v>
      </c>
      <c r="I2413" s="6" t="s">
        <v>24172</v>
      </c>
      <c r="J2413" s="6" t="s">
        <v>8675</v>
      </c>
      <c r="K2413" s="6" t="s">
        <v>8663</v>
      </c>
      <c r="L2413" s="6" t="s">
        <v>8676</v>
      </c>
      <c r="M2413" s="8">
        <v>99900</v>
      </c>
      <c r="N2413" s="23">
        <f t="shared" si="150"/>
        <v>0.85</v>
      </c>
      <c r="O2413" s="8">
        <f t="shared" si="151"/>
        <v>13485.000000000002</v>
      </c>
      <c r="P2413" s="22" t="str">
        <f t="shared" si="152"/>
        <v>PERCENTAGE</v>
      </c>
    </row>
    <row r="2414" spans="1:16" x14ac:dyDescent="0.3">
      <c r="A2414" s="22" t="str">
        <f t="shared" si="149"/>
        <v>2021 ALL D85</v>
      </c>
      <c r="B2414" s="7">
        <f>'2019 ALL N OLDER D95'!$B$2</f>
        <v>46121</v>
      </c>
      <c r="C2414" s="7">
        <f>'2019 ALL N OLDER D95'!$C$2</f>
        <v>46127</v>
      </c>
      <c r="D2414" s="6">
        <v>3260</v>
      </c>
      <c r="E2414" s="6">
        <v>333</v>
      </c>
      <c r="F2414" s="6">
        <v>3</v>
      </c>
      <c r="G2414" s="6">
        <v>1</v>
      </c>
      <c r="H2414" s="6" t="s">
        <v>186</v>
      </c>
      <c r="I2414" s="6" t="s">
        <v>24172</v>
      </c>
      <c r="J2414" s="6" t="s">
        <v>8677</v>
      </c>
      <c r="K2414" s="6" t="s">
        <v>8663</v>
      </c>
      <c r="L2414" s="6" t="s">
        <v>8678</v>
      </c>
      <c r="M2414" s="8">
        <v>99900</v>
      </c>
      <c r="N2414" s="23">
        <f t="shared" si="150"/>
        <v>0.85</v>
      </c>
      <c r="O2414" s="8">
        <f t="shared" si="151"/>
        <v>13485.000000000002</v>
      </c>
      <c r="P2414" s="22" t="str">
        <f t="shared" si="152"/>
        <v>PERCENTAGE</v>
      </c>
    </row>
    <row r="2415" spans="1:16" x14ac:dyDescent="0.3">
      <c r="A2415" s="22" t="str">
        <f t="shared" si="149"/>
        <v>2021 ALL D85</v>
      </c>
      <c r="B2415" s="7">
        <f>'2019 ALL N OLDER D95'!$B$2</f>
        <v>46121</v>
      </c>
      <c r="C2415" s="7">
        <f>'2019 ALL N OLDER D95'!$C$2</f>
        <v>46127</v>
      </c>
      <c r="D2415" s="6">
        <v>3260</v>
      </c>
      <c r="E2415" s="6">
        <v>333</v>
      </c>
      <c r="F2415" s="6">
        <v>3</v>
      </c>
      <c r="G2415" s="6">
        <v>1</v>
      </c>
      <c r="H2415" s="6" t="s">
        <v>186</v>
      </c>
      <c r="I2415" s="6" t="s">
        <v>24172</v>
      </c>
      <c r="J2415" s="6" t="s">
        <v>8679</v>
      </c>
      <c r="K2415" s="6" t="s">
        <v>8680</v>
      </c>
      <c r="L2415" s="6" t="s">
        <v>8681</v>
      </c>
      <c r="M2415" s="8">
        <v>99900</v>
      </c>
      <c r="N2415" s="23">
        <f t="shared" si="150"/>
        <v>0.85</v>
      </c>
      <c r="O2415" s="8">
        <f t="shared" si="151"/>
        <v>13485.000000000002</v>
      </c>
      <c r="P2415" s="22" t="str">
        <f t="shared" si="152"/>
        <v>PERCENTAGE</v>
      </c>
    </row>
    <row r="2416" spans="1:16" x14ac:dyDescent="0.3">
      <c r="A2416" s="22" t="str">
        <f t="shared" si="149"/>
        <v>2021 ALL D85</v>
      </c>
      <c r="B2416" s="7">
        <f>'2019 ALL N OLDER D95'!$B$2</f>
        <v>46121</v>
      </c>
      <c r="C2416" s="7">
        <f>'2019 ALL N OLDER D95'!$C$2</f>
        <v>46127</v>
      </c>
      <c r="D2416" s="6">
        <v>3260</v>
      </c>
      <c r="E2416" s="6">
        <v>333</v>
      </c>
      <c r="F2416" s="6">
        <v>3</v>
      </c>
      <c r="G2416" s="6">
        <v>1</v>
      </c>
      <c r="H2416" s="6" t="s">
        <v>186</v>
      </c>
      <c r="I2416" s="6" t="s">
        <v>24172</v>
      </c>
      <c r="J2416" s="6" t="s">
        <v>8682</v>
      </c>
      <c r="K2416" s="6" t="s">
        <v>8680</v>
      </c>
      <c r="L2416" s="6" t="s">
        <v>8683</v>
      </c>
      <c r="M2416" s="8">
        <v>99900</v>
      </c>
      <c r="N2416" s="23">
        <f t="shared" si="150"/>
        <v>0.85</v>
      </c>
      <c r="O2416" s="8">
        <f t="shared" si="151"/>
        <v>13485.000000000002</v>
      </c>
      <c r="P2416" s="22" t="str">
        <f t="shared" si="152"/>
        <v>PERCENTAGE</v>
      </c>
    </row>
    <row r="2417" spans="1:16" x14ac:dyDescent="0.3">
      <c r="A2417" s="22" t="str">
        <f t="shared" si="149"/>
        <v>2021 ALL D85</v>
      </c>
      <c r="B2417" s="7">
        <f>'2019 ALL N OLDER D95'!$B$2</f>
        <v>46121</v>
      </c>
      <c r="C2417" s="7">
        <f>'2019 ALL N OLDER D95'!$C$2</f>
        <v>46127</v>
      </c>
      <c r="D2417" s="6">
        <v>3260</v>
      </c>
      <c r="E2417" s="6">
        <v>333</v>
      </c>
      <c r="F2417" s="6">
        <v>3</v>
      </c>
      <c r="G2417" s="6">
        <v>1</v>
      </c>
      <c r="H2417" s="6" t="s">
        <v>186</v>
      </c>
      <c r="I2417" s="6" t="s">
        <v>24172</v>
      </c>
      <c r="J2417" s="6" t="s">
        <v>8684</v>
      </c>
      <c r="K2417" s="6" t="s">
        <v>8680</v>
      </c>
      <c r="L2417" s="6" t="s">
        <v>8685</v>
      </c>
      <c r="M2417" s="8">
        <v>99900</v>
      </c>
      <c r="N2417" s="23">
        <f t="shared" si="150"/>
        <v>0.85</v>
      </c>
      <c r="O2417" s="8">
        <f t="shared" si="151"/>
        <v>13485.000000000002</v>
      </c>
      <c r="P2417" s="22" t="str">
        <f t="shared" si="152"/>
        <v>PERCENTAGE</v>
      </c>
    </row>
    <row r="2418" spans="1:16" x14ac:dyDescent="0.3">
      <c r="A2418" s="22" t="str">
        <f t="shared" si="149"/>
        <v>2021 ALL D85</v>
      </c>
      <c r="B2418" s="7">
        <f>'2019 ALL N OLDER D95'!$B$2</f>
        <v>46121</v>
      </c>
      <c r="C2418" s="7">
        <f>'2019 ALL N OLDER D95'!$C$2</f>
        <v>46127</v>
      </c>
      <c r="D2418" s="6">
        <v>3260</v>
      </c>
      <c r="E2418" s="6">
        <v>333</v>
      </c>
      <c r="F2418" s="6">
        <v>3</v>
      </c>
      <c r="G2418" s="6">
        <v>1</v>
      </c>
      <c r="H2418" s="6" t="s">
        <v>186</v>
      </c>
      <c r="I2418" s="6" t="s">
        <v>24172</v>
      </c>
      <c r="J2418" s="6" t="s">
        <v>8686</v>
      </c>
      <c r="K2418" s="6" t="s">
        <v>8680</v>
      </c>
      <c r="L2418" s="6" t="s">
        <v>8687</v>
      </c>
      <c r="M2418" s="8">
        <v>99900</v>
      </c>
      <c r="N2418" s="23">
        <f t="shared" si="150"/>
        <v>0.85</v>
      </c>
      <c r="O2418" s="8">
        <f t="shared" si="151"/>
        <v>13485.000000000002</v>
      </c>
      <c r="P2418" s="22" t="str">
        <f t="shared" si="152"/>
        <v>PERCENTAGE</v>
      </c>
    </row>
    <row r="2419" spans="1:16" x14ac:dyDescent="0.3">
      <c r="A2419" s="22" t="str">
        <f t="shared" si="149"/>
        <v>2021 ALL D85</v>
      </c>
      <c r="B2419" s="7">
        <f>'2019 ALL N OLDER D95'!$B$2</f>
        <v>46121</v>
      </c>
      <c r="C2419" s="7">
        <f>'2019 ALL N OLDER D95'!$C$2</f>
        <v>46127</v>
      </c>
      <c r="D2419" s="6">
        <v>3260</v>
      </c>
      <c r="E2419" s="6">
        <v>333</v>
      </c>
      <c r="F2419" s="6">
        <v>3</v>
      </c>
      <c r="G2419" s="6">
        <v>1</v>
      </c>
      <c r="H2419" s="6" t="s">
        <v>186</v>
      </c>
      <c r="I2419" s="6" t="s">
        <v>24172</v>
      </c>
      <c r="J2419" s="6" t="s">
        <v>8688</v>
      </c>
      <c r="K2419" s="6" t="s">
        <v>8680</v>
      </c>
      <c r="L2419" s="6" t="s">
        <v>8689</v>
      </c>
      <c r="M2419" s="8">
        <v>99900</v>
      </c>
      <c r="N2419" s="23">
        <f t="shared" si="150"/>
        <v>0.85</v>
      </c>
      <c r="O2419" s="8">
        <f t="shared" si="151"/>
        <v>13485.000000000002</v>
      </c>
      <c r="P2419" s="22" t="str">
        <f t="shared" si="152"/>
        <v>PERCENTAGE</v>
      </c>
    </row>
    <row r="2420" spans="1:16" x14ac:dyDescent="0.3">
      <c r="A2420" s="22" t="str">
        <f t="shared" si="149"/>
        <v>2021 ALL D85</v>
      </c>
      <c r="B2420" s="7">
        <f>'2019 ALL N OLDER D95'!$B$2</f>
        <v>46121</v>
      </c>
      <c r="C2420" s="7">
        <f>'2019 ALL N OLDER D95'!$C$2</f>
        <v>46127</v>
      </c>
      <c r="D2420" s="6">
        <v>3260</v>
      </c>
      <c r="E2420" s="6">
        <v>333</v>
      </c>
      <c r="F2420" s="6">
        <v>3</v>
      </c>
      <c r="G2420" s="6">
        <v>1</v>
      </c>
      <c r="H2420" s="6" t="s">
        <v>186</v>
      </c>
      <c r="I2420" s="6" t="s">
        <v>24172</v>
      </c>
      <c r="J2420" s="6" t="s">
        <v>8690</v>
      </c>
      <c r="K2420" s="6" t="s">
        <v>8680</v>
      </c>
      <c r="L2420" s="6" t="s">
        <v>8691</v>
      </c>
      <c r="M2420" s="8">
        <v>99900</v>
      </c>
      <c r="N2420" s="23">
        <f t="shared" si="150"/>
        <v>0.85</v>
      </c>
      <c r="O2420" s="8">
        <f t="shared" si="151"/>
        <v>13485.000000000002</v>
      </c>
      <c r="P2420" s="22" t="str">
        <f t="shared" si="152"/>
        <v>PERCENTAGE</v>
      </c>
    </row>
    <row r="2421" spans="1:16" x14ac:dyDescent="0.3">
      <c r="A2421" s="22" t="str">
        <f t="shared" si="149"/>
        <v>2021 ALL D85</v>
      </c>
      <c r="B2421" s="7">
        <f>'2019 ALL N OLDER D95'!$B$2</f>
        <v>46121</v>
      </c>
      <c r="C2421" s="7">
        <f>'2019 ALL N OLDER D95'!$C$2</f>
        <v>46127</v>
      </c>
      <c r="D2421" s="6">
        <v>3260</v>
      </c>
      <c r="E2421" s="6">
        <v>333</v>
      </c>
      <c r="F2421" s="6">
        <v>3</v>
      </c>
      <c r="G2421" s="6">
        <v>1</v>
      </c>
      <c r="H2421" s="6" t="s">
        <v>186</v>
      </c>
      <c r="I2421" s="6" t="s">
        <v>24172</v>
      </c>
      <c r="J2421" s="6" t="s">
        <v>8692</v>
      </c>
      <c r="K2421" s="6" t="s">
        <v>8680</v>
      </c>
      <c r="L2421" s="6" t="s">
        <v>8693</v>
      </c>
      <c r="M2421" s="8">
        <v>99900</v>
      </c>
      <c r="N2421" s="23">
        <f t="shared" si="150"/>
        <v>0.85</v>
      </c>
      <c r="O2421" s="8">
        <f t="shared" si="151"/>
        <v>13485.000000000002</v>
      </c>
      <c r="P2421" s="22" t="str">
        <f t="shared" si="152"/>
        <v>PERCENTAGE</v>
      </c>
    </row>
    <row r="2422" spans="1:16" x14ac:dyDescent="0.3">
      <c r="A2422" s="22" t="str">
        <f t="shared" si="149"/>
        <v>2021 ALL D85</v>
      </c>
      <c r="B2422" s="7">
        <f>'2019 ALL N OLDER D95'!$B$2</f>
        <v>46121</v>
      </c>
      <c r="C2422" s="7">
        <f>'2019 ALL N OLDER D95'!$C$2</f>
        <v>46127</v>
      </c>
      <c r="D2422" s="6">
        <v>3260</v>
      </c>
      <c r="E2422" s="6">
        <v>333</v>
      </c>
      <c r="F2422" s="6">
        <v>3</v>
      </c>
      <c r="G2422" s="6">
        <v>1</v>
      </c>
      <c r="H2422" s="6" t="s">
        <v>186</v>
      </c>
      <c r="I2422" s="6" t="s">
        <v>24172</v>
      </c>
      <c r="J2422" s="6" t="s">
        <v>8694</v>
      </c>
      <c r="K2422" s="6" t="s">
        <v>8680</v>
      </c>
      <c r="L2422" s="6" t="s">
        <v>8695</v>
      </c>
      <c r="M2422" s="8">
        <v>99900</v>
      </c>
      <c r="N2422" s="23">
        <f t="shared" si="150"/>
        <v>0.85</v>
      </c>
      <c r="O2422" s="8">
        <f t="shared" si="151"/>
        <v>13485.000000000002</v>
      </c>
      <c r="P2422" s="22" t="str">
        <f t="shared" si="152"/>
        <v>PERCENTAGE</v>
      </c>
    </row>
    <row r="2423" spans="1:16" x14ac:dyDescent="0.3">
      <c r="A2423" s="22" t="str">
        <f t="shared" si="149"/>
        <v>2021 ALL D85</v>
      </c>
      <c r="B2423" s="7">
        <f>'2019 ALL N OLDER D95'!$B$2</f>
        <v>46121</v>
      </c>
      <c r="C2423" s="7">
        <f>'2019 ALL N OLDER D95'!$C$2</f>
        <v>46127</v>
      </c>
      <c r="D2423" s="6">
        <v>3260</v>
      </c>
      <c r="E2423" s="6">
        <v>333</v>
      </c>
      <c r="F2423" s="6">
        <v>3</v>
      </c>
      <c r="G2423" s="6">
        <v>1</v>
      </c>
      <c r="H2423" s="6" t="s">
        <v>186</v>
      </c>
      <c r="I2423" s="6" t="s">
        <v>24172</v>
      </c>
      <c r="J2423" s="6" t="s">
        <v>8696</v>
      </c>
      <c r="K2423" s="6" t="s">
        <v>8697</v>
      </c>
      <c r="L2423" s="6" t="s">
        <v>8698</v>
      </c>
      <c r="M2423" s="8">
        <v>99900</v>
      </c>
      <c r="N2423" s="23">
        <f t="shared" si="150"/>
        <v>0.85</v>
      </c>
      <c r="O2423" s="8">
        <f t="shared" si="151"/>
        <v>13485.000000000002</v>
      </c>
      <c r="P2423" s="22" t="str">
        <f t="shared" si="152"/>
        <v>PERCENTAGE</v>
      </c>
    </row>
    <row r="2424" spans="1:16" x14ac:dyDescent="0.3">
      <c r="A2424" s="22" t="str">
        <f t="shared" si="149"/>
        <v>2021 ALL D85</v>
      </c>
      <c r="B2424" s="7">
        <f>'2019 ALL N OLDER D95'!$B$2</f>
        <v>46121</v>
      </c>
      <c r="C2424" s="7">
        <f>'2019 ALL N OLDER D95'!$C$2</f>
        <v>46127</v>
      </c>
      <c r="D2424" s="6">
        <v>3260</v>
      </c>
      <c r="E2424" s="6">
        <v>333</v>
      </c>
      <c r="F2424" s="6">
        <v>3</v>
      </c>
      <c r="G2424" s="6">
        <v>1</v>
      </c>
      <c r="H2424" s="6" t="s">
        <v>186</v>
      </c>
      <c r="I2424" s="6" t="s">
        <v>24172</v>
      </c>
      <c r="J2424" s="6" t="s">
        <v>8699</v>
      </c>
      <c r="K2424" s="6" t="s">
        <v>8697</v>
      </c>
      <c r="L2424" s="6" t="s">
        <v>8700</v>
      </c>
      <c r="M2424" s="8">
        <v>99900</v>
      </c>
      <c r="N2424" s="23">
        <f t="shared" si="150"/>
        <v>0.85</v>
      </c>
      <c r="O2424" s="8">
        <f t="shared" si="151"/>
        <v>13485.000000000002</v>
      </c>
      <c r="P2424" s="22" t="str">
        <f t="shared" si="152"/>
        <v>PERCENTAGE</v>
      </c>
    </row>
    <row r="2425" spans="1:16" x14ac:dyDescent="0.3">
      <c r="A2425" s="22" t="str">
        <f t="shared" si="149"/>
        <v>2021 ALL D85</v>
      </c>
      <c r="B2425" s="7">
        <f>'2019 ALL N OLDER D95'!$B$2</f>
        <v>46121</v>
      </c>
      <c r="C2425" s="7">
        <f>'2019 ALL N OLDER D95'!$C$2</f>
        <v>46127</v>
      </c>
      <c r="D2425" s="6">
        <v>3260</v>
      </c>
      <c r="E2425" s="6">
        <v>333</v>
      </c>
      <c r="F2425" s="6">
        <v>3</v>
      </c>
      <c r="G2425" s="6">
        <v>1</v>
      </c>
      <c r="H2425" s="6" t="s">
        <v>186</v>
      </c>
      <c r="I2425" s="6" t="s">
        <v>24172</v>
      </c>
      <c r="J2425" s="6" t="s">
        <v>8701</v>
      </c>
      <c r="K2425" s="6" t="s">
        <v>8697</v>
      </c>
      <c r="L2425" s="6" t="s">
        <v>8702</v>
      </c>
      <c r="M2425" s="8">
        <v>99900</v>
      </c>
      <c r="N2425" s="23">
        <f t="shared" si="150"/>
        <v>0.85</v>
      </c>
      <c r="O2425" s="8">
        <f t="shared" si="151"/>
        <v>13485.000000000002</v>
      </c>
      <c r="P2425" s="22" t="str">
        <f t="shared" si="152"/>
        <v>PERCENTAGE</v>
      </c>
    </row>
    <row r="2426" spans="1:16" x14ac:dyDescent="0.3">
      <c r="A2426" s="22" t="str">
        <f t="shared" si="149"/>
        <v>2021 ALL D85</v>
      </c>
      <c r="B2426" s="7">
        <f>'2019 ALL N OLDER D95'!$B$2</f>
        <v>46121</v>
      </c>
      <c r="C2426" s="7">
        <f>'2019 ALL N OLDER D95'!$C$2</f>
        <v>46127</v>
      </c>
      <c r="D2426" s="6">
        <v>3260</v>
      </c>
      <c r="E2426" s="6">
        <v>333</v>
      </c>
      <c r="F2426" s="6">
        <v>3</v>
      </c>
      <c r="G2426" s="6">
        <v>1</v>
      </c>
      <c r="H2426" s="6" t="s">
        <v>186</v>
      </c>
      <c r="I2426" s="6" t="s">
        <v>24172</v>
      </c>
      <c r="J2426" s="6" t="s">
        <v>8703</v>
      </c>
      <c r="K2426" s="6" t="s">
        <v>8697</v>
      </c>
      <c r="L2426" s="6" t="s">
        <v>8704</v>
      </c>
      <c r="M2426" s="8">
        <v>99900</v>
      </c>
      <c r="N2426" s="23">
        <f t="shared" si="150"/>
        <v>0.85</v>
      </c>
      <c r="O2426" s="8">
        <f t="shared" si="151"/>
        <v>13485.000000000002</v>
      </c>
      <c r="P2426" s="22" t="str">
        <f t="shared" si="152"/>
        <v>PERCENTAGE</v>
      </c>
    </row>
    <row r="2427" spans="1:16" x14ac:dyDescent="0.3">
      <c r="A2427" s="22" t="str">
        <f t="shared" si="149"/>
        <v>2021 ALL D85</v>
      </c>
      <c r="B2427" s="7">
        <f>'2019 ALL N OLDER D95'!$B$2</f>
        <v>46121</v>
      </c>
      <c r="C2427" s="7">
        <f>'2019 ALL N OLDER D95'!$C$2</f>
        <v>46127</v>
      </c>
      <c r="D2427" s="6">
        <v>3260</v>
      </c>
      <c r="E2427" s="6">
        <v>333</v>
      </c>
      <c r="F2427" s="6">
        <v>3</v>
      </c>
      <c r="G2427" s="6">
        <v>1</v>
      </c>
      <c r="H2427" s="6" t="s">
        <v>186</v>
      </c>
      <c r="I2427" s="6" t="s">
        <v>24172</v>
      </c>
      <c r="J2427" s="6" t="s">
        <v>8705</v>
      </c>
      <c r="K2427" s="6" t="s">
        <v>8697</v>
      </c>
      <c r="L2427" s="6" t="s">
        <v>8706</v>
      </c>
      <c r="M2427" s="8">
        <v>99900</v>
      </c>
      <c r="N2427" s="23">
        <f t="shared" si="150"/>
        <v>0.85</v>
      </c>
      <c r="O2427" s="8">
        <f t="shared" si="151"/>
        <v>13485.000000000002</v>
      </c>
      <c r="P2427" s="22" t="str">
        <f t="shared" si="152"/>
        <v>PERCENTAGE</v>
      </c>
    </row>
    <row r="2428" spans="1:16" x14ac:dyDescent="0.3">
      <c r="A2428" s="22" t="str">
        <f t="shared" si="149"/>
        <v>2021 ALL D85</v>
      </c>
      <c r="B2428" s="7">
        <f>'2019 ALL N OLDER D95'!$B$2</f>
        <v>46121</v>
      </c>
      <c r="C2428" s="7">
        <f>'2019 ALL N OLDER D95'!$C$2</f>
        <v>46127</v>
      </c>
      <c r="D2428" s="6">
        <v>3260</v>
      </c>
      <c r="E2428" s="6">
        <v>333</v>
      </c>
      <c r="F2428" s="6">
        <v>3</v>
      </c>
      <c r="G2428" s="6">
        <v>1</v>
      </c>
      <c r="H2428" s="6" t="s">
        <v>186</v>
      </c>
      <c r="I2428" s="6" t="s">
        <v>24172</v>
      </c>
      <c r="J2428" s="6" t="s">
        <v>8707</v>
      </c>
      <c r="K2428" s="6" t="s">
        <v>8697</v>
      </c>
      <c r="L2428" s="6" t="s">
        <v>8708</v>
      </c>
      <c r="M2428" s="8">
        <v>99900</v>
      </c>
      <c r="N2428" s="23">
        <f t="shared" si="150"/>
        <v>0.85</v>
      </c>
      <c r="O2428" s="8">
        <f t="shared" si="151"/>
        <v>13485.000000000002</v>
      </c>
      <c r="P2428" s="22" t="str">
        <f t="shared" si="152"/>
        <v>PERCENTAGE</v>
      </c>
    </row>
    <row r="2429" spans="1:16" x14ac:dyDescent="0.3">
      <c r="A2429" s="22" t="str">
        <f t="shared" si="149"/>
        <v>2021 ALL D85</v>
      </c>
      <c r="B2429" s="7">
        <f>'2019 ALL N OLDER D95'!$B$2</f>
        <v>46121</v>
      </c>
      <c r="C2429" s="7">
        <f>'2019 ALL N OLDER D95'!$C$2</f>
        <v>46127</v>
      </c>
      <c r="D2429" s="6">
        <v>3260</v>
      </c>
      <c r="E2429" s="6">
        <v>333</v>
      </c>
      <c r="F2429" s="6">
        <v>3</v>
      </c>
      <c r="G2429" s="6">
        <v>1</v>
      </c>
      <c r="H2429" s="6" t="s">
        <v>186</v>
      </c>
      <c r="I2429" s="6" t="s">
        <v>24172</v>
      </c>
      <c r="J2429" s="6" t="s">
        <v>8709</v>
      </c>
      <c r="K2429" s="6" t="s">
        <v>8697</v>
      </c>
      <c r="L2429" s="6" t="s">
        <v>8710</v>
      </c>
      <c r="M2429" s="8">
        <v>99900</v>
      </c>
      <c r="N2429" s="23">
        <f t="shared" si="150"/>
        <v>0.85</v>
      </c>
      <c r="O2429" s="8">
        <f t="shared" si="151"/>
        <v>13485.000000000002</v>
      </c>
      <c r="P2429" s="22" t="str">
        <f t="shared" si="152"/>
        <v>PERCENTAGE</v>
      </c>
    </row>
    <row r="2430" spans="1:16" x14ac:dyDescent="0.3">
      <c r="A2430" s="22" t="str">
        <f t="shared" si="149"/>
        <v>2021 ALL D85</v>
      </c>
      <c r="B2430" s="7">
        <f>'2019 ALL N OLDER D95'!$B$2</f>
        <v>46121</v>
      </c>
      <c r="C2430" s="7">
        <f>'2019 ALL N OLDER D95'!$C$2</f>
        <v>46127</v>
      </c>
      <c r="D2430" s="6">
        <v>3260</v>
      </c>
      <c r="E2430" s="6">
        <v>333</v>
      </c>
      <c r="F2430" s="6">
        <v>3</v>
      </c>
      <c r="G2430" s="6">
        <v>1</v>
      </c>
      <c r="H2430" s="6" t="s">
        <v>186</v>
      </c>
      <c r="I2430" s="6" t="s">
        <v>24172</v>
      </c>
      <c r="J2430" s="6" t="s">
        <v>8711</v>
      </c>
      <c r="K2430" s="6" t="s">
        <v>8697</v>
      </c>
      <c r="L2430" s="6" t="s">
        <v>8712</v>
      </c>
      <c r="M2430" s="8">
        <v>99900</v>
      </c>
      <c r="N2430" s="23">
        <f t="shared" si="150"/>
        <v>0.85</v>
      </c>
      <c r="O2430" s="8">
        <f t="shared" si="151"/>
        <v>13485.000000000002</v>
      </c>
      <c r="P2430" s="22" t="str">
        <f t="shared" si="152"/>
        <v>PERCENTAGE</v>
      </c>
    </row>
  </sheetData>
  <autoFilter ref="A1:P1" xr:uid="{00000000-0009-0000-0000-000009000000}"/>
  <sortState xmlns:xlrd2="http://schemas.microsoft.com/office/spreadsheetml/2017/richdata2" ref="A2:P261">
    <sortCondition ref="J1"/>
  </sortState>
  <conditionalFormatting sqref="J1:J419 J2143:J1048576">
    <cfRule type="duplicateValues" dxfId="446" priority="6"/>
    <cfRule type="duplicateValues" dxfId="445" priority="7"/>
  </conditionalFormatting>
  <conditionalFormatting sqref="J420:J1954">
    <cfRule type="duplicateValues" dxfId="444" priority="3"/>
    <cfRule type="duplicateValues" dxfId="443" priority="4"/>
    <cfRule type="duplicateValues" dxfId="442" priority="5"/>
  </conditionalFormatting>
  <conditionalFormatting sqref="J1955:J2142">
    <cfRule type="duplicateValues" dxfId="441" priority="1"/>
    <cfRule type="duplicateValues" dxfId="44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215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2.44140625" style="20" bestFit="1" customWidth="1"/>
    <col min="2" max="2" width="13.33203125" style="3" customWidth="1"/>
    <col min="3" max="3" width="13" style="3" bestFit="1" customWidth="1"/>
    <col min="4" max="4" width="7.44140625" style="20" customWidth="1"/>
    <col min="5" max="5" width="6.109375" style="20" customWidth="1"/>
    <col min="6" max="6" width="6.44140625" style="20" customWidth="1"/>
    <col min="7" max="7" width="6.6640625" style="20" customWidth="1"/>
    <col min="8" max="8" width="33.88671875" style="20" customWidth="1"/>
    <col min="9" max="9" width="9.88671875" style="20" customWidth="1"/>
    <col min="10" max="10" width="9.109375" style="20" bestFit="1" customWidth="1"/>
    <col min="11" max="11" width="12.5546875" style="20" bestFit="1" customWidth="1"/>
    <col min="12" max="12" width="24.6640625" style="20" customWidth="1"/>
    <col min="13" max="13" width="17.6640625" style="4" customWidth="1"/>
    <col min="14" max="14" width="10.109375" style="5" customWidth="1"/>
    <col min="15" max="15" width="16.8867187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24170</v>
      </c>
      <c r="B2" s="7">
        <f>'2019 ALL N OLDER D95'!$B$2</f>
        <v>46121</v>
      </c>
      <c r="C2" s="7">
        <f>'2019 ALL N OLDER D95'!$C$2</f>
        <v>46127</v>
      </c>
      <c r="D2" s="22">
        <v>3260</v>
      </c>
      <c r="E2" s="22">
        <v>333</v>
      </c>
      <c r="F2" s="22">
        <v>3</v>
      </c>
      <c r="G2" s="22">
        <v>1</v>
      </c>
      <c r="H2" s="22" t="s">
        <v>909</v>
      </c>
      <c r="I2" s="22" t="s">
        <v>24172</v>
      </c>
      <c r="J2" s="22" t="s">
        <v>11160</v>
      </c>
      <c r="K2" s="22" t="s">
        <v>11154</v>
      </c>
      <c r="L2" s="22" t="s">
        <v>11161</v>
      </c>
      <c r="M2" s="8">
        <v>119900</v>
      </c>
      <c r="N2" s="23">
        <v>0.85</v>
      </c>
      <c r="O2" s="8">
        <f>M2*(1-N2)</f>
        <v>17985.000000000004</v>
      </c>
      <c r="P2" s="22" t="s">
        <v>16</v>
      </c>
    </row>
    <row r="3" spans="1:16" x14ac:dyDescent="0.3">
      <c r="A3" s="22" t="str">
        <f>$A$2</f>
        <v>2022 ALL D85</v>
      </c>
      <c r="B3" s="7">
        <f>'2019 ALL N OLDER D95'!$B$2</f>
        <v>46121</v>
      </c>
      <c r="C3" s="7">
        <f>'2019 ALL N OLDER D95'!$C$2</f>
        <v>46127</v>
      </c>
      <c r="D3" s="22">
        <v>3260</v>
      </c>
      <c r="E3" s="22">
        <v>333</v>
      </c>
      <c r="F3" s="22">
        <v>3</v>
      </c>
      <c r="G3" s="22">
        <v>1</v>
      </c>
      <c r="H3" s="22" t="s">
        <v>909</v>
      </c>
      <c r="I3" s="22" t="s">
        <v>24172</v>
      </c>
      <c r="J3" s="22" t="s">
        <v>11158</v>
      </c>
      <c r="K3" s="22" t="s">
        <v>11154</v>
      </c>
      <c r="L3" s="22" t="s">
        <v>11159</v>
      </c>
      <c r="M3" s="8">
        <v>119900</v>
      </c>
      <c r="N3" s="23">
        <f>$N$2</f>
        <v>0.85</v>
      </c>
      <c r="O3" s="8">
        <f>$O2</f>
        <v>17985.000000000004</v>
      </c>
      <c r="P3" s="22" t="str">
        <f>$P$2</f>
        <v>PERCENTAGE</v>
      </c>
    </row>
    <row r="4" spans="1:16" x14ac:dyDescent="0.3">
      <c r="A4" s="22" t="str">
        <f t="shared" ref="A4:A67" si="0">$A$2</f>
        <v>2022 ALL D85</v>
      </c>
      <c r="B4" s="7">
        <f>'2019 ALL N OLDER D95'!$B$2</f>
        <v>46121</v>
      </c>
      <c r="C4" s="7">
        <f>'2019 ALL N OLDER D95'!$C$2</f>
        <v>46127</v>
      </c>
      <c r="D4" s="22">
        <v>3260</v>
      </c>
      <c r="E4" s="22">
        <v>333</v>
      </c>
      <c r="F4" s="22">
        <v>3</v>
      </c>
      <c r="G4" s="22">
        <v>1</v>
      </c>
      <c r="H4" s="22" t="s">
        <v>909</v>
      </c>
      <c r="I4" s="22" t="s">
        <v>24172</v>
      </c>
      <c r="J4" s="22" t="s">
        <v>11156</v>
      </c>
      <c r="K4" s="22" t="s">
        <v>11154</v>
      </c>
      <c r="L4" s="22" t="s">
        <v>11157</v>
      </c>
      <c r="M4" s="8">
        <v>119900</v>
      </c>
      <c r="N4" s="23">
        <f t="shared" ref="N4:N67" si="1">$N$2</f>
        <v>0.85</v>
      </c>
      <c r="O4" s="8">
        <f t="shared" ref="O4:O67" si="2">$O3</f>
        <v>17985.000000000004</v>
      </c>
      <c r="P4" s="22" t="str">
        <f t="shared" ref="P4:P67" si="3">$P$2</f>
        <v>PERCENTAGE</v>
      </c>
    </row>
    <row r="5" spans="1:16" x14ac:dyDescent="0.3">
      <c r="A5" s="22" t="str">
        <f t="shared" si="0"/>
        <v>2022 ALL D85</v>
      </c>
      <c r="B5" s="7">
        <f>'2019 ALL N OLDER D95'!$B$2</f>
        <v>46121</v>
      </c>
      <c r="C5" s="7">
        <f>'2019 ALL N OLDER D95'!$C$2</f>
        <v>46127</v>
      </c>
      <c r="D5" s="22">
        <v>3260</v>
      </c>
      <c r="E5" s="22">
        <v>333</v>
      </c>
      <c r="F5" s="22">
        <v>3</v>
      </c>
      <c r="G5" s="22">
        <v>1</v>
      </c>
      <c r="H5" s="22" t="s">
        <v>909</v>
      </c>
      <c r="I5" s="22" t="s">
        <v>24172</v>
      </c>
      <c r="J5" s="22" t="s">
        <v>11153</v>
      </c>
      <c r="K5" s="22" t="s">
        <v>11154</v>
      </c>
      <c r="L5" s="22" t="s">
        <v>11155</v>
      </c>
      <c r="M5" s="8">
        <v>119900</v>
      </c>
      <c r="N5" s="23">
        <f t="shared" si="1"/>
        <v>0.85</v>
      </c>
      <c r="O5" s="8">
        <f t="shared" si="2"/>
        <v>17985.000000000004</v>
      </c>
      <c r="P5" s="22" t="str">
        <f t="shared" si="3"/>
        <v>PERCENTAGE</v>
      </c>
    </row>
    <row r="6" spans="1:16" x14ac:dyDescent="0.3">
      <c r="A6" s="22" t="str">
        <f t="shared" si="0"/>
        <v>2022 ALL D85</v>
      </c>
      <c r="B6" s="7">
        <f>'2019 ALL N OLDER D95'!$B$2</f>
        <v>46121</v>
      </c>
      <c r="C6" s="7">
        <f>'2019 ALL N OLDER D95'!$C$2</f>
        <v>46127</v>
      </c>
      <c r="D6" s="22">
        <v>3260</v>
      </c>
      <c r="E6" s="22">
        <v>333</v>
      </c>
      <c r="F6" s="22">
        <v>3</v>
      </c>
      <c r="G6" s="22">
        <v>1</v>
      </c>
      <c r="H6" s="22" t="s">
        <v>909</v>
      </c>
      <c r="I6" s="22" t="s">
        <v>24172</v>
      </c>
      <c r="J6" s="22" t="s">
        <v>11168</v>
      </c>
      <c r="K6" s="22" t="s">
        <v>11154</v>
      </c>
      <c r="L6" s="22" t="s">
        <v>11169</v>
      </c>
      <c r="M6" s="8">
        <v>119900</v>
      </c>
      <c r="N6" s="23">
        <f t="shared" si="1"/>
        <v>0.85</v>
      </c>
      <c r="O6" s="8">
        <f t="shared" si="2"/>
        <v>17985.000000000004</v>
      </c>
      <c r="P6" s="22" t="str">
        <f t="shared" si="3"/>
        <v>PERCENTAGE</v>
      </c>
    </row>
    <row r="7" spans="1:16" x14ac:dyDescent="0.3">
      <c r="A7" s="22" t="str">
        <f t="shared" si="0"/>
        <v>2022 ALL D85</v>
      </c>
      <c r="B7" s="7">
        <f>'2019 ALL N OLDER D95'!$B$2</f>
        <v>46121</v>
      </c>
      <c r="C7" s="7">
        <f>'2019 ALL N OLDER D95'!$C$2</f>
        <v>46127</v>
      </c>
      <c r="D7" s="22">
        <v>3260</v>
      </c>
      <c r="E7" s="22">
        <v>333</v>
      </c>
      <c r="F7" s="22">
        <v>3</v>
      </c>
      <c r="G7" s="22">
        <v>1</v>
      </c>
      <c r="H7" s="22" t="s">
        <v>909</v>
      </c>
      <c r="I7" s="22" t="s">
        <v>24172</v>
      </c>
      <c r="J7" s="22" t="s">
        <v>11166</v>
      </c>
      <c r="K7" s="22" t="s">
        <v>11154</v>
      </c>
      <c r="L7" s="22" t="s">
        <v>11167</v>
      </c>
      <c r="M7" s="8">
        <v>119900</v>
      </c>
      <c r="N7" s="23">
        <f t="shared" si="1"/>
        <v>0.85</v>
      </c>
      <c r="O7" s="8">
        <f t="shared" si="2"/>
        <v>17985.000000000004</v>
      </c>
      <c r="P7" s="22" t="str">
        <f t="shared" si="3"/>
        <v>PERCENTAGE</v>
      </c>
    </row>
    <row r="8" spans="1:16" x14ac:dyDescent="0.3">
      <c r="A8" s="22" t="str">
        <f t="shared" si="0"/>
        <v>2022 ALL D85</v>
      </c>
      <c r="B8" s="7">
        <f>'2019 ALL N OLDER D95'!$B$2</f>
        <v>46121</v>
      </c>
      <c r="C8" s="7">
        <f>'2019 ALL N OLDER D95'!$C$2</f>
        <v>46127</v>
      </c>
      <c r="D8" s="22">
        <v>3260</v>
      </c>
      <c r="E8" s="22">
        <v>333</v>
      </c>
      <c r="F8" s="22">
        <v>3</v>
      </c>
      <c r="G8" s="22">
        <v>1</v>
      </c>
      <c r="H8" s="22" t="s">
        <v>909</v>
      </c>
      <c r="I8" s="22" t="s">
        <v>24172</v>
      </c>
      <c r="J8" s="22" t="s">
        <v>11164</v>
      </c>
      <c r="K8" s="22" t="s">
        <v>11154</v>
      </c>
      <c r="L8" s="22" t="s">
        <v>11165</v>
      </c>
      <c r="M8" s="8">
        <v>119900</v>
      </c>
      <c r="N8" s="23">
        <f t="shared" si="1"/>
        <v>0.85</v>
      </c>
      <c r="O8" s="8">
        <f t="shared" si="2"/>
        <v>17985.000000000004</v>
      </c>
      <c r="P8" s="22" t="str">
        <f t="shared" si="3"/>
        <v>PERCENTAGE</v>
      </c>
    </row>
    <row r="9" spans="1:16" x14ac:dyDescent="0.3">
      <c r="A9" s="22" t="str">
        <f t="shared" si="0"/>
        <v>2022 ALL D85</v>
      </c>
      <c r="B9" s="7">
        <f>'2019 ALL N OLDER D95'!$B$2</f>
        <v>46121</v>
      </c>
      <c r="C9" s="7">
        <f>'2019 ALL N OLDER D95'!$C$2</f>
        <v>46127</v>
      </c>
      <c r="D9" s="22">
        <v>3260</v>
      </c>
      <c r="E9" s="22">
        <v>333</v>
      </c>
      <c r="F9" s="22">
        <v>3</v>
      </c>
      <c r="G9" s="22">
        <v>1</v>
      </c>
      <c r="H9" s="22" t="s">
        <v>909</v>
      </c>
      <c r="I9" s="22" t="s">
        <v>24172</v>
      </c>
      <c r="J9" s="22" t="s">
        <v>11162</v>
      </c>
      <c r="K9" s="22" t="s">
        <v>11154</v>
      </c>
      <c r="L9" s="22" t="s">
        <v>11163</v>
      </c>
      <c r="M9" s="8">
        <v>119900</v>
      </c>
      <c r="N9" s="23">
        <f t="shared" si="1"/>
        <v>0.85</v>
      </c>
      <c r="O9" s="8">
        <f t="shared" si="2"/>
        <v>17985.000000000004</v>
      </c>
      <c r="P9" s="22" t="str">
        <f t="shared" si="3"/>
        <v>PERCENTAGE</v>
      </c>
    </row>
    <row r="10" spans="1:16" x14ac:dyDescent="0.3">
      <c r="A10" s="22" t="str">
        <f t="shared" si="0"/>
        <v>2022 ALL D85</v>
      </c>
      <c r="B10" s="7">
        <f>'2019 ALL N OLDER D95'!$B$2</f>
        <v>46121</v>
      </c>
      <c r="C10" s="7">
        <f>'2019 ALL N OLDER D95'!$C$2</f>
        <v>46127</v>
      </c>
      <c r="D10" s="22">
        <v>3260</v>
      </c>
      <c r="E10" s="22">
        <v>333</v>
      </c>
      <c r="F10" s="22">
        <v>3</v>
      </c>
      <c r="G10" s="22">
        <v>4</v>
      </c>
      <c r="H10" s="22" t="s">
        <v>186</v>
      </c>
      <c r="I10" s="22" t="s">
        <v>24172</v>
      </c>
      <c r="J10" s="22" t="s">
        <v>11390</v>
      </c>
      <c r="K10" s="22" t="s">
        <v>11384</v>
      </c>
      <c r="L10" s="22" t="s">
        <v>11391</v>
      </c>
      <c r="M10" s="8">
        <v>129900</v>
      </c>
      <c r="N10" s="23">
        <f t="shared" si="1"/>
        <v>0.85</v>
      </c>
      <c r="O10" s="8">
        <f t="shared" si="2"/>
        <v>17985.000000000004</v>
      </c>
      <c r="P10" s="22" t="str">
        <f t="shared" si="3"/>
        <v>PERCENTAGE</v>
      </c>
    </row>
    <row r="11" spans="1:16" x14ac:dyDescent="0.3">
      <c r="A11" s="22" t="str">
        <f t="shared" si="0"/>
        <v>2022 ALL D85</v>
      </c>
      <c r="B11" s="7">
        <f>'2019 ALL N OLDER D95'!$B$2</f>
        <v>46121</v>
      </c>
      <c r="C11" s="7">
        <f>'2019 ALL N OLDER D95'!$C$2</f>
        <v>46127</v>
      </c>
      <c r="D11" s="22">
        <v>3260</v>
      </c>
      <c r="E11" s="22">
        <v>333</v>
      </c>
      <c r="F11" s="22">
        <v>3</v>
      </c>
      <c r="G11" s="22">
        <v>4</v>
      </c>
      <c r="H11" s="22" t="s">
        <v>186</v>
      </c>
      <c r="I11" s="22" t="s">
        <v>24172</v>
      </c>
      <c r="J11" s="22" t="s">
        <v>11388</v>
      </c>
      <c r="K11" s="22" t="s">
        <v>11384</v>
      </c>
      <c r="L11" s="22" t="s">
        <v>11389</v>
      </c>
      <c r="M11" s="8">
        <v>129900</v>
      </c>
      <c r="N11" s="23">
        <f t="shared" si="1"/>
        <v>0.85</v>
      </c>
      <c r="O11" s="8">
        <f t="shared" si="2"/>
        <v>17985.000000000004</v>
      </c>
      <c r="P11" s="22" t="str">
        <f t="shared" si="3"/>
        <v>PERCENTAGE</v>
      </c>
    </row>
    <row r="12" spans="1:16" x14ac:dyDescent="0.3">
      <c r="A12" s="22" t="str">
        <f t="shared" si="0"/>
        <v>2022 ALL D85</v>
      </c>
      <c r="B12" s="7">
        <f>'2019 ALL N OLDER D95'!$B$2</f>
        <v>46121</v>
      </c>
      <c r="C12" s="7">
        <f>'2019 ALL N OLDER D95'!$C$2</f>
        <v>46127</v>
      </c>
      <c r="D12" s="22">
        <v>3260</v>
      </c>
      <c r="E12" s="22">
        <v>333</v>
      </c>
      <c r="F12" s="22">
        <v>3</v>
      </c>
      <c r="G12" s="22">
        <v>4</v>
      </c>
      <c r="H12" s="22" t="s">
        <v>186</v>
      </c>
      <c r="I12" s="22" t="s">
        <v>24172</v>
      </c>
      <c r="J12" s="22" t="s">
        <v>11386</v>
      </c>
      <c r="K12" s="22" t="s">
        <v>11384</v>
      </c>
      <c r="L12" s="22" t="s">
        <v>11387</v>
      </c>
      <c r="M12" s="8">
        <v>129900</v>
      </c>
      <c r="N12" s="23">
        <f t="shared" si="1"/>
        <v>0.85</v>
      </c>
      <c r="O12" s="8">
        <f t="shared" si="2"/>
        <v>17985.000000000004</v>
      </c>
      <c r="P12" s="22" t="str">
        <f t="shared" si="3"/>
        <v>PERCENTAGE</v>
      </c>
    </row>
    <row r="13" spans="1:16" x14ac:dyDescent="0.3">
      <c r="A13" s="22" t="str">
        <f t="shared" si="0"/>
        <v>2022 ALL D85</v>
      </c>
      <c r="B13" s="7">
        <f>'2019 ALL N OLDER D95'!$B$2</f>
        <v>46121</v>
      </c>
      <c r="C13" s="7">
        <f>'2019 ALL N OLDER D95'!$C$2</f>
        <v>46127</v>
      </c>
      <c r="D13" s="22">
        <v>3260</v>
      </c>
      <c r="E13" s="22">
        <v>333</v>
      </c>
      <c r="F13" s="22">
        <v>3</v>
      </c>
      <c r="G13" s="22">
        <v>4</v>
      </c>
      <c r="H13" s="22" t="s">
        <v>186</v>
      </c>
      <c r="I13" s="22" t="s">
        <v>24172</v>
      </c>
      <c r="J13" s="22" t="s">
        <v>11383</v>
      </c>
      <c r="K13" s="22" t="s">
        <v>11384</v>
      </c>
      <c r="L13" s="22" t="s">
        <v>11385</v>
      </c>
      <c r="M13" s="8">
        <v>129900</v>
      </c>
      <c r="N13" s="23">
        <f t="shared" si="1"/>
        <v>0.85</v>
      </c>
      <c r="O13" s="8">
        <f t="shared" si="2"/>
        <v>17985.000000000004</v>
      </c>
      <c r="P13" s="22" t="str">
        <f t="shared" si="3"/>
        <v>PERCENTAGE</v>
      </c>
    </row>
    <row r="14" spans="1:16" x14ac:dyDescent="0.3">
      <c r="A14" s="22" t="str">
        <f t="shared" si="0"/>
        <v>2022 ALL D85</v>
      </c>
      <c r="B14" s="7">
        <f>'2019 ALL N OLDER D95'!$B$2</f>
        <v>46121</v>
      </c>
      <c r="C14" s="7">
        <f>'2019 ALL N OLDER D95'!$C$2</f>
        <v>46127</v>
      </c>
      <c r="D14" s="22">
        <v>3260</v>
      </c>
      <c r="E14" s="22">
        <v>333</v>
      </c>
      <c r="F14" s="22">
        <v>3</v>
      </c>
      <c r="G14" s="22">
        <v>4</v>
      </c>
      <c r="H14" s="22" t="s">
        <v>186</v>
      </c>
      <c r="I14" s="22" t="s">
        <v>24172</v>
      </c>
      <c r="J14" s="22" t="s">
        <v>11381</v>
      </c>
      <c r="K14" s="22" t="s">
        <v>11375</v>
      </c>
      <c r="L14" s="22" t="s">
        <v>11382</v>
      </c>
      <c r="M14" s="8">
        <v>129900</v>
      </c>
      <c r="N14" s="23">
        <f t="shared" si="1"/>
        <v>0.85</v>
      </c>
      <c r="O14" s="8">
        <f t="shared" si="2"/>
        <v>17985.000000000004</v>
      </c>
      <c r="P14" s="22" t="str">
        <f t="shared" si="3"/>
        <v>PERCENTAGE</v>
      </c>
    </row>
    <row r="15" spans="1:16" x14ac:dyDescent="0.3">
      <c r="A15" s="22" t="str">
        <f t="shared" si="0"/>
        <v>2022 ALL D85</v>
      </c>
      <c r="B15" s="7">
        <f>'2019 ALL N OLDER D95'!$B$2</f>
        <v>46121</v>
      </c>
      <c r="C15" s="7">
        <f>'2019 ALL N OLDER D95'!$C$2</f>
        <v>46127</v>
      </c>
      <c r="D15" s="22">
        <v>3260</v>
      </c>
      <c r="E15" s="22">
        <v>333</v>
      </c>
      <c r="F15" s="22">
        <v>3</v>
      </c>
      <c r="G15" s="22">
        <v>4</v>
      </c>
      <c r="H15" s="22" t="s">
        <v>186</v>
      </c>
      <c r="I15" s="22" t="s">
        <v>24172</v>
      </c>
      <c r="J15" s="22" t="s">
        <v>11379</v>
      </c>
      <c r="K15" s="22" t="s">
        <v>11375</v>
      </c>
      <c r="L15" s="22" t="s">
        <v>11380</v>
      </c>
      <c r="M15" s="8">
        <v>129900</v>
      </c>
      <c r="N15" s="23">
        <f t="shared" si="1"/>
        <v>0.85</v>
      </c>
      <c r="O15" s="8">
        <f t="shared" si="2"/>
        <v>17985.000000000004</v>
      </c>
      <c r="P15" s="22" t="str">
        <f t="shared" si="3"/>
        <v>PERCENTAGE</v>
      </c>
    </row>
    <row r="16" spans="1:16" x14ac:dyDescent="0.3">
      <c r="A16" s="22" t="str">
        <f t="shared" si="0"/>
        <v>2022 ALL D85</v>
      </c>
      <c r="B16" s="7">
        <f>'2019 ALL N OLDER D95'!$B$2</f>
        <v>46121</v>
      </c>
      <c r="C16" s="7">
        <f>'2019 ALL N OLDER D95'!$C$2</f>
        <v>46127</v>
      </c>
      <c r="D16" s="22">
        <v>3260</v>
      </c>
      <c r="E16" s="22">
        <v>333</v>
      </c>
      <c r="F16" s="22">
        <v>3</v>
      </c>
      <c r="G16" s="22">
        <v>4</v>
      </c>
      <c r="H16" s="22" t="s">
        <v>186</v>
      </c>
      <c r="I16" s="22" t="s">
        <v>24172</v>
      </c>
      <c r="J16" s="22" t="s">
        <v>11377</v>
      </c>
      <c r="K16" s="22" t="s">
        <v>11375</v>
      </c>
      <c r="L16" s="22" t="s">
        <v>11378</v>
      </c>
      <c r="M16" s="8">
        <v>129900</v>
      </c>
      <c r="N16" s="23">
        <f t="shared" si="1"/>
        <v>0.85</v>
      </c>
      <c r="O16" s="8">
        <f t="shared" si="2"/>
        <v>17985.000000000004</v>
      </c>
      <c r="P16" s="22" t="str">
        <f t="shared" si="3"/>
        <v>PERCENTAGE</v>
      </c>
    </row>
    <row r="17" spans="1:16" x14ac:dyDescent="0.3">
      <c r="A17" s="22" t="str">
        <f t="shared" si="0"/>
        <v>2022 ALL D85</v>
      </c>
      <c r="B17" s="7">
        <f>'2019 ALL N OLDER D95'!$B$2</f>
        <v>46121</v>
      </c>
      <c r="C17" s="7">
        <f>'2019 ALL N OLDER D95'!$C$2</f>
        <v>46127</v>
      </c>
      <c r="D17" s="22">
        <v>3260</v>
      </c>
      <c r="E17" s="22">
        <v>333</v>
      </c>
      <c r="F17" s="22">
        <v>3</v>
      </c>
      <c r="G17" s="22">
        <v>4</v>
      </c>
      <c r="H17" s="22" t="s">
        <v>186</v>
      </c>
      <c r="I17" s="22" t="s">
        <v>24172</v>
      </c>
      <c r="J17" s="22" t="s">
        <v>11374</v>
      </c>
      <c r="K17" s="22" t="s">
        <v>11375</v>
      </c>
      <c r="L17" s="22" t="s">
        <v>11376</v>
      </c>
      <c r="M17" s="8">
        <v>129900</v>
      </c>
      <c r="N17" s="23">
        <f t="shared" si="1"/>
        <v>0.85</v>
      </c>
      <c r="O17" s="8">
        <f t="shared" si="2"/>
        <v>17985.000000000004</v>
      </c>
      <c r="P17" s="22" t="str">
        <f t="shared" si="3"/>
        <v>PERCENTAGE</v>
      </c>
    </row>
    <row r="18" spans="1:16" x14ac:dyDescent="0.3">
      <c r="A18" s="22" t="str">
        <f t="shared" si="0"/>
        <v>2022 ALL D85</v>
      </c>
      <c r="B18" s="7">
        <f>'2019 ALL N OLDER D95'!$B$2</f>
        <v>46121</v>
      </c>
      <c r="C18" s="7">
        <f>'2019 ALL N OLDER D95'!$C$2</f>
        <v>46127</v>
      </c>
      <c r="D18" s="22">
        <v>3260</v>
      </c>
      <c r="E18" s="22">
        <v>333</v>
      </c>
      <c r="F18" s="22">
        <v>3</v>
      </c>
      <c r="G18" s="22">
        <v>4</v>
      </c>
      <c r="H18" s="22" t="s">
        <v>186</v>
      </c>
      <c r="I18" s="22" t="s">
        <v>24172</v>
      </c>
      <c r="J18" s="22" t="s">
        <v>11372</v>
      </c>
      <c r="K18" s="22" t="s">
        <v>11366</v>
      </c>
      <c r="L18" s="22" t="s">
        <v>11373</v>
      </c>
      <c r="M18" s="8">
        <v>129900</v>
      </c>
      <c r="N18" s="23">
        <f t="shared" si="1"/>
        <v>0.85</v>
      </c>
      <c r="O18" s="8">
        <f t="shared" si="2"/>
        <v>17985.000000000004</v>
      </c>
      <c r="P18" s="22" t="str">
        <f t="shared" si="3"/>
        <v>PERCENTAGE</v>
      </c>
    </row>
    <row r="19" spans="1:16" x14ac:dyDescent="0.3">
      <c r="A19" s="22" t="str">
        <f t="shared" si="0"/>
        <v>2022 ALL D85</v>
      </c>
      <c r="B19" s="7">
        <f>'2019 ALL N OLDER D95'!$B$2</f>
        <v>46121</v>
      </c>
      <c r="C19" s="7">
        <f>'2019 ALL N OLDER D95'!$C$2</f>
        <v>46127</v>
      </c>
      <c r="D19" s="22">
        <v>3260</v>
      </c>
      <c r="E19" s="22">
        <v>333</v>
      </c>
      <c r="F19" s="22">
        <v>3</v>
      </c>
      <c r="G19" s="22">
        <v>4</v>
      </c>
      <c r="H19" s="22" t="s">
        <v>186</v>
      </c>
      <c r="I19" s="22" t="s">
        <v>24172</v>
      </c>
      <c r="J19" s="22" t="s">
        <v>11370</v>
      </c>
      <c r="K19" s="22" t="s">
        <v>11366</v>
      </c>
      <c r="L19" s="22" t="s">
        <v>11371</v>
      </c>
      <c r="M19" s="8">
        <v>129900</v>
      </c>
      <c r="N19" s="23">
        <f t="shared" si="1"/>
        <v>0.85</v>
      </c>
      <c r="O19" s="8">
        <f t="shared" si="2"/>
        <v>17985.000000000004</v>
      </c>
      <c r="P19" s="22" t="str">
        <f t="shared" si="3"/>
        <v>PERCENTAGE</v>
      </c>
    </row>
    <row r="20" spans="1:16" x14ac:dyDescent="0.3">
      <c r="A20" s="22" t="str">
        <f t="shared" si="0"/>
        <v>2022 ALL D85</v>
      </c>
      <c r="B20" s="7">
        <f>'2019 ALL N OLDER D95'!$B$2</f>
        <v>46121</v>
      </c>
      <c r="C20" s="7">
        <f>'2019 ALL N OLDER D95'!$C$2</f>
        <v>46127</v>
      </c>
      <c r="D20" s="22">
        <v>3260</v>
      </c>
      <c r="E20" s="22">
        <v>333</v>
      </c>
      <c r="F20" s="22">
        <v>3</v>
      </c>
      <c r="G20" s="22">
        <v>4</v>
      </c>
      <c r="H20" s="22" t="s">
        <v>186</v>
      </c>
      <c r="I20" s="22" t="s">
        <v>24172</v>
      </c>
      <c r="J20" s="22" t="s">
        <v>11368</v>
      </c>
      <c r="K20" s="22" t="s">
        <v>11366</v>
      </c>
      <c r="L20" s="22" t="s">
        <v>11369</v>
      </c>
      <c r="M20" s="8">
        <v>129900</v>
      </c>
      <c r="N20" s="23">
        <f t="shared" si="1"/>
        <v>0.85</v>
      </c>
      <c r="O20" s="8">
        <f t="shared" si="2"/>
        <v>17985.000000000004</v>
      </c>
      <c r="P20" s="22" t="str">
        <f t="shared" si="3"/>
        <v>PERCENTAGE</v>
      </c>
    </row>
    <row r="21" spans="1:16" x14ac:dyDescent="0.3">
      <c r="A21" s="22" t="str">
        <f t="shared" si="0"/>
        <v>2022 ALL D85</v>
      </c>
      <c r="B21" s="7">
        <f>'2019 ALL N OLDER D95'!$B$2</f>
        <v>46121</v>
      </c>
      <c r="C21" s="7">
        <f>'2019 ALL N OLDER D95'!$C$2</f>
        <v>46127</v>
      </c>
      <c r="D21" s="22">
        <v>3260</v>
      </c>
      <c r="E21" s="22">
        <v>333</v>
      </c>
      <c r="F21" s="22">
        <v>3</v>
      </c>
      <c r="G21" s="22">
        <v>4</v>
      </c>
      <c r="H21" s="22" t="s">
        <v>186</v>
      </c>
      <c r="I21" s="22" t="s">
        <v>24172</v>
      </c>
      <c r="J21" s="22" t="s">
        <v>11365</v>
      </c>
      <c r="K21" s="22" t="s">
        <v>11366</v>
      </c>
      <c r="L21" s="22" t="s">
        <v>11367</v>
      </c>
      <c r="M21" s="8">
        <v>129900</v>
      </c>
      <c r="N21" s="23">
        <f t="shared" si="1"/>
        <v>0.85</v>
      </c>
      <c r="O21" s="8">
        <f t="shared" si="2"/>
        <v>17985.000000000004</v>
      </c>
      <c r="P21" s="22" t="str">
        <f t="shared" si="3"/>
        <v>PERCENTAGE</v>
      </c>
    </row>
    <row r="22" spans="1:16" x14ac:dyDescent="0.3">
      <c r="A22" s="22" t="str">
        <f t="shared" si="0"/>
        <v>2022 ALL D85</v>
      </c>
      <c r="B22" s="7">
        <f>'2019 ALL N OLDER D95'!$B$2</f>
        <v>46121</v>
      </c>
      <c r="C22" s="7">
        <f>'2019 ALL N OLDER D95'!$C$2</f>
        <v>46127</v>
      </c>
      <c r="D22" s="22">
        <v>3260</v>
      </c>
      <c r="E22" s="22">
        <v>333</v>
      </c>
      <c r="F22" s="22">
        <v>3</v>
      </c>
      <c r="G22" s="22">
        <v>4</v>
      </c>
      <c r="H22" s="22" t="s">
        <v>186</v>
      </c>
      <c r="I22" s="22" t="s">
        <v>24172</v>
      </c>
      <c r="J22" s="22" t="s">
        <v>11363</v>
      </c>
      <c r="K22" s="22" t="s">
        <v>11357</v>
      </c>
      <c r="L22" s="22" t="s">
        <v>11364</v>
      </c>
      <c r="M22" s="8">
        <v>129900</v>
      </c>
      <c r="N22" s="23">
        <f t="shared" si="1"/>
        <v>0.85</v>
      </c>
      <c r="O22" s="8">
        <f t="shared" si="2"/>
        <v>17985.000000000004</v>
      </c>
      <c r="P22" s="22" t="str">
        <f t="shared" si="3"/>
        <v>PERCENTAGE</v>
      </c>
    </row>
    <row r="23" spans="1:16" x14ac:dyDescent="0.3">
      <c r="A23" s="22" t="str">
        <f t="shared" si="0"/>
        <v>2022 ALL D85</v>
      </c>
      <c r="B23" s="7">
        <f>'2019 ALL N OLDER D95'!$B$2</f>
        <v>46121</v>
      </c>
      <c r="C23" s="7">
        <f>'2019 ALL N OLDER D95'!$C$2</f>
        <v>46127</v>
      </c>
      <c r="D23" s="22">
        <v>3260</v>
      </c>
      <c r="E23" s="22">
        <v>333</v>
      </c>
      <c r="F23" s="22">
        <v>3</v>
      </c>
      <c r="G23" s="22">
        <v>4</v>
      </c>
      <c r="H23" s="22" t="s">
        <v>186</v>
      </c>
      <c r="I23" s="22" t="s">
        <v>24172</v>
      </c>
      <c r="J23" s="22" t="s">
        <v>11361</v>
      </c>
      <c r="K23" s="22" t="s">
        <v>11357</v>
      </c>
      <c r="L23" s="22" t="s">
        <v>11362</v>
      </c>
      <c r="M23" s="8">
        <v>129900</v>
      </c>
      <c r="N23" s="23">
        <f t="shared" si="1"/>
        <v>0.85</v>
      </c>
      <c r="O23" s="8">
        <f t="shared" si="2"/>
        <v>17985.000000000004</v>
      </c>
      <c r="P23" s="22" t="str">
        <f t="shared" si="3"/>
        <v>PERCENTAGE</v>
      </c>
    </row>
    <row r="24" spans="1:16" x14ac:dyDescent="0.3">
      <c r="A24" s="22" t="str">
        <f t="shared" si="0"/>
        <v>2022 ALL D85</v>
      </c>
      <c r="B24" s="7">
        <f>'2019 ALL N OLDER D95'!$B$2</f>
        <v>46121</v>
      </c>
      <c r="C24" s="7">
        <f>'2019 ALL N OLDER D95'!$C$2</f>
        <v>46127</v>
      </c>
      <c r="D24" s="22">
        <v>3260</v>
      </c>
      <c r="E24" s="22">
        <v>333</v>
      </c>
      <c r="F24" s="22">
        <v>3</v>
      </c>
      <c r="G24" s="22">
        <v>4</v>
      </c>
      <c r="H24" s="22" t="s">
        <v>186</v>
      </c>
      <c r="I24" s="22" t="s">
        <v>24172</v>
      </c>
      <c r="J24" s="22" t="s">
        <v>11359</v>
      </c>
      <c r="K24" s="22" t="s">
        <v>11357</v>
      </c>
      <c r="L24" s="22" t="s">
        <v>11360</v>
      </c>
      <c r="M24" s="8">
        <v>129900</v>
      </c>
      <c r="N24" s="23">
        <f t="shared" si="1"/>
        <v>0.85</v>
      </c>
      <c r="O24" s="8">
        <f t="shared" si="2"/>
        <v>17985.000000000004</v>
      </c>
      <c r="P24" s="22" t="str">
        <f t="shared" si="3"/>
        <v>PERCENTAGE</v>
      </c>
    </row>
    <row r="25" spans="1:16" x14ac:dyDescent="0.3">
      <c r="A25" s="22" t="str">
        <f t="shared" si="0"/>
        <v>2022 ALL D85</v>
      </c>
      <c r="B25" s="7">
        <f>'2019 ALL N OLDER D95'!$B$2</f>
        <v>46121</v>
      </c>
      <c r="C25" s="7">
        <f>'2019 ALL N OLDER D95'!$C$2</f>
        <v>46127</v>
      </c>
      <c r="D25" s="22">
        <v>3260</v>
      </c>
      <c r="E25" s="22">
        <v>333</v>
      </c>
      <c r="F25" s="22">
        <v>3</v>
      </c>
      <c r="G25" s="22">
        <v>4</v>
      </c>
      <c r="H25" s="22" t="s">
        <v>186</v>
      </c>
      <c r="I25" s="22" t="s">
        <v>24172</v>
      </c>
      <c r="J25" s="22" t="s">
        <v>11356</v>
      </c>
      <c r="K25" s="22" t="s">
        <v>11357</v>
      </c>
      <c r="L25" s="22" t="s">
        <v>11358</v>
      </c>
      <c r="M25" s="8">
        <v>129900</v>
      </c>
      <c r="N25" s="23">
        <f t="shared" si="1"/>
        <v>0.85</v>
      </c>
      <c r="O25" s="8">
        <f t="shared" si="2"/>
        <v>17985.000000000004</v>
      </c>
      <c r="P25" s="22" t="str">
        <f t="shared" si="3"/>
        <v>PERCENTAGE</v>
      </c>
    </row>
    <row r="26" spans="1:16" x14ac:dyDescent="0.3">
      <c r="A26" s="22" t="str">
        <f t="shared" si="0"/>
        <v>2022 ALL D85</v>
      </c>
      <c r="B26" s="7">
        <f>'2019 ALL N OLDER D95'!$B$2</f>
        <v>46121</v>
      </c>
      <c r="C26" s="7">
        <f>'2019 ALL N OLDER D95'!$C$2</f>
        <v>46127</v>
      </c>
      <c r="D26" s="22">
        <v>3260</v>
      </c>
      <c r="E26" s="22">
        <v>333</v>
      </c>
      <c r="F26" s="22">
        <v>3</v>
      </c>
      <c r="G26" s="22">
        <v>1</v>
      </c>
      <c r="H26" s="22" t="s">
        <v>640</v>
      </c>
      <c r="I26" s="22" t="s">
        <v>24172</v>
      </c>
      <c r="J26" s="22" t="s">
        <v>11354</v>
      </c>
      <c r="K26" s="22" t="s">
        <v>11350</v>
      </c>
      <c r="L26" s="22" t="s">
        <v>11355</v>
      </c>
      <c r="M26" s="8">
        <v>129900</v>
      </c>
      <c r="N26" s="23">
        <f t="shared" si="1"/>
        <v>0.85</v>
      </c>
      <c r="O26" s="8">
        <f t="shared" si="2"/>
        <v>17985.000000000004</v>
      </c>
      <c r="P26" s="22" t="str">
        <f t="shared" si="3"/>
        <v>PERCENTAGE</v>
      </c>
    </row>
    <row r="27" spans="1:16" x14ac:dyDescent="0.3">
      <c r="A27" s="22" t="str">
        <f t="shared" si="0"/>
        <v>2022 ALL D85</v>
      </c>
      <c r="B27" s="7">
        <f>'2019 ALL N OLDER D95'!$B$2</f>
        <v>46121</v>
      </c>
      <c r="C27" s="7">
        <f>'2019 ALL N OLDER D95'!$C$2</f>
        <v>46127</v>
      </c>
      <c r="D27" s="22">
        <v>3260</v>
      </c>
      <c r="E27" s="22">
        <v>333</v>
      </c>
      <c r="F27" s="22">
        <v>3</v>
      </c>
      <c r="G27" s="22">
        <v>1</v>
      </c>
      <c r="H27" s="22" t="s">
        <v>640</v>
      </c>
      <c r="I27" s="22" t="s">
        <v>24172</v>
      </c>
      <c r="J27" s="22" t="s">
        <v>11352</v>
      </c>
      <c r="K27" s="22" t="s">
        <v>11350</v>
      </c>
      <c r="L27" s="22" t="s">
        <v>11353</v>
      </c>
      <c r="M27" s="8">
        <v>129900</v>
      </c>
      <c r="N27" s="23">
        <f t="shared" si="1"/>
        <v>0.85</v>
      </c>
      <c r="O27" s="8">
        <f t="shared" si="2"/>
        <v>17985.000000000004</v>
      </c>
      <c r="P27" s="22" t="str">
        <f t="shared" si="3"/>
        <v>PERCENTAGE</v>
      </c>
    </row>
    <row r="28" spans="1:16" x14ac:dyDescent="0.3">
      <c r="A28" s="22" t="str">
        <f t="shared" si="0"/>
        <v>2022 ALL D85</v>
      </c>
      <c r="B28" s="7">
        <f>'2019 ALL N OLDER D95'!$B$2</f>
        <v>46121</v>
      </c>
      <c r="C28" s="7">
        <f>'2019 ALL N OLDER D95'!$C$2</f>
        <v>46127</v>
      </c>
      <c r="D28" s="22">
        <v>3260</v>
      </c>
      <c r="E28" s="22">
        <v>333</v>
      </c>
      <c r="F28" s="22">
        <v>3</v>
      </c>
      <c r="G28" s="22">
        <v>1</v>
      </c>
      <c r="H28" s="22" t="s">
        <v>640</v>
      </c>
      <c r="I28" s="22" t="s">
        <v>24172</v>
      </c>
      <c r="J28" s="22" t="s">
        <v>11349</v>
      </c>
      <c r="K28" s="22" t="s">
        <v>11350</v>
      </c>
      <c r="L28" s="22" t="s">
        <v>11351</v>
      </c>
      <c r="M28" s="8">
        <v>129900</v>
      </c>
      <c r="N28" s="23">
        <f t="shared" si="1"/>
        <v>0.85</v>
      </c>
      <c r="O28" s="8">
        <f t="shared" si="2"/>
        <v>17985.000000000004</v>
      </c>
      <c r="P28" s="22" t="str">
        <f t="shared" si="3"/>
        <v>PERCENTAGE</v>
      </c>
    </row>
    <row r="29" spans="1:16" x14ac:dyDescent="0.3">
      <c r="A29" s="22" t="str">
        <f t="shared" si="0"/>
        <v>2022 ALL D85</v>
      </c>
      <c r="B29" s="7">
        <f>'2019 ALL N OLDER D95'!$B$2</f>
        <v>46121</v>
      </c>
      <c r="C29" s="7">
        <f>'2019 ALL N OLDER D95'!$C$2</f>
        <v>46127</v>
      </c>
      <c r="D29" s="22">
        <v>3260</v>
      </c>
      <c r="E29" s="22">
        <v>333</v>
      </c>
      <c r="F29" s="22">
        <v>3</v>
      </c>
      <c r="G29" s="22">
        <v>1</v>
      </c>
      <c r="H29" s="22" t="s">
        <v>640</v>
      </c>
      <c r="I29" s="22" t="s">
        <v>24172</v>
      </c>
      <c r="J29" s="22" t="s">
        <v>11347</v>
      </c>
      <c r="K29" s="22" t="s">
        <v>11343</v>
      </c>
      <c r="L29" s="22" t="s">
        <v>11348</v>
      </c>
      <c r="M29" s="8">
        <v>129900</v>
      </c>
      <c r="N29" s="23">
        <f t="shared" si="1"/>
        <v>0.85</v>
      </c>
      <c r="O29" s="8">
        <f t="shared" si="2"/>
        <v>17985.000000000004</v>
      </c>
      <c r="P29" s="22" t="str">
        <f t="shared" si="3"/>
        <v>PERCENTAGE</v>
      </c>
    </row>
    <row r="30" spans="1:16" x14ac:dyDescent="0.3">
      <c r="A30" s="22" t="str">
        <f t="shared" si="0"/>
        <v>2022 ALL D85</v>
      </c>
      <c r="B30" s="7">
        <f>'2019 ALL N OLDER D95'!$B$2</f>
        <v>46121</v>
      </c>
      <c r="C30" s="7">
        <f>'2019 ALL N OLDER D95'!$C$2</f>
        <v>46127</v>
      </c>
      <c r="D30" s="22">
        <v>3260</v>
      </c>
      <c r="E30" s="22">
        <v>333</v>
      </c>
      <c r="F30" s="22">
        <v>3</v>
      </c>
      <c r="G30" s="22">
        <v>1</v>
      </c>
      <c r="H30" s="22" t="s">
        <v>640</v>
      </c>
      <c r="I30" s="22" t="s">
        <v>24172</v>
      </c>
      <c r="J30" s="22" t="s">
        <v>11345</v>
      </c>
      <c r="K30" s="22" t="s">
        <v>11343</v>
      </c>
      <c r="L30" s="22" t="s">
        <v>11346</v>
      </c>
      <c r="M30" s="8">
        <v>129900</v>
      </c>
      <c r="N30" s="23">
        <f t="shared" si="1"/>
        <v>0.85</v>
      </c>
      <c r="O30" s="8">
        <f t="shared" si="2"/>
        <v>17985.000000000004</v>
      </c>
      <c r="P30" s="22" t="str">
        <f t="shared" si="3"/>
        <v>PERCENTAGE</v>
      </c>
    </row>
    <row r="31" spans="1:16" x14ac:dyDescent="0.3">
      <c r="A31" s="22" t="str">
        <f t="shared" si="0"/>
        <v>2022 ALL D85</v>
      </c>
      <c r="B31" s="7">
        <f>'2019 ALL N OLDER D95'!$B$2</f>
        <v>46121</v>
      </c>
      <c r="C31" s="7">
        <f>'2019 ALL N OLDER D95'!$C$2</f>
        <v>46127</v>
      </c>
      <c r="D31" s="22">
        <v>3260</v>
      </c>
      <c r="E31" s="22">
        <v>333</v>
      </c>
      <c r="F31" s="22">
        <v>3</v>
      </c>
      <c r="G31" s="22">
        <v>1</v>
      </c>
      <c r="H31" s="22" t="s">
        <v>640</v>
      </c>
      <c r="I31" s="22" t="s">
        <v>24172</v>
      </c>
      <c r="J31" s="22" t="s">
        <v>11342</v>
      </c>
      <c r="K31" s="22" t="s">
        <v>11343</v>
      </c>
      <c r="L31" s="22" t="s">
        <v>11344</v>
      </c>
      <c r="M31" s="8">
        <v>129900</v>
      </c>
      <c r="N31" s="23">
        <f t="shared" si="1"/>
        <v>0.85</v>
      </c>
      <c r="O31" s="8">
        <f t="shared" si="2"/>
        <v>17985.000000000004</v>
      </c>
      <c r="P31" s="22" t="str">
        <f t="shared" si="3"/>
        <v>PERCENTAGE</v>
      </c>
    </row>
    <row r="32" spans="1:16" x14ac:dyDescent="0.3">
      <c r="A32" s="22" t="str">
        <f t="shared" si="0"/>
        <v>2022 ALL D85</v>
      </c>
      <c r="B32" s="7">
        <f>'2019 ALL N OLDER D95'!$B$2</f>
        <v>46121</v>
      </c>
      <c r="C32" s="7">
        <f>'2019 ALL N OLDER D95'!$C$2</f>
        <v>46127</v>
      </c>
      <c r="D32" s="22">
        <v>3260</v>
      </c>
      <c r="E32" s="22">
        <v>333</v>
      </c>
      <c r="F32" s="22">
        <v>3</v>
      </c>
      <c r="G32" s="22">
        <v>1</v>
      </c>
      <c r="H32" s="22" t="s">
        <v>640</v>
      </c>
      <c r="I32" s="22" t="s">
        <v>24172</v>
      </c>
      <c r="J32" s="22" t="s">
        <v>11340</v>
      </c>
      <c r="K32" s="22" t="s">
        <v>11336</v>
      </c>
      <c r="L32" s="22" t="s">
        <v>11341</v>
      </c>
      <c r="M32" s="8">
        <v>129900</v>
      </c>
      <c r="N32" s="23">
        <f t="shared" si="1"/>
        <v>0.85</v>
      </c>
      <c r="O32" s="8">
        <f t="shared" si="2"/>
        <v>17985.000000000004</v>
      </c>
      <c r="P32" s="22" t="str">
        <f t="shared" si="3"/>
        <v>PERCENTAGE</v>
      </c>
    </row>
    <row r="33" spans="1:16" x14ac:dyDescent="0.3">
      <c r="A33" s="22" t="str">
        <f t="shared" si="0"/>
        <v>2022 ALL D85</v>
      </c>
      <c r="B33" s="7">
        <f>'2019 ALL N OLDER D95'!$B$2</f>
        <v>46121</v>
      </c>
      <c r="C33" s="7">
        <f>'2019 ALL N OLDER D95'!$C$2</f>
        <v>46127</v>
      </c>
      <c r="D33" s="22">
        <v>3260</v>
      </c>
      <c r="E33" s="22">
        <v>333</v>
      </c>
      <c r="F33" s="22">
        <v>3</v>
      </c>
      <c r="G33" s="22">
        <v>1</v>
      </c>
      <c r="H33" s="22" t="s">
        <v>640</v>
      </c>
      <c r="I33" s="22" t="s">
        <v>24172</v>
      </c>
      <c r="J33" s="22" t="s">
        <v>11338</v>
      </c>
      <c r="K33" s="22" t="s">
        <v>11336</v>
      </c>
      <c r="L33" s="22" t="s">
        <v>11339</v>
      </c>
      <c r="M33" s="8">
        <v>129900</v>
      </c>
      <c r="N33" s="23">
        <f t="shared" si="1"/>
        <v>0.85</v>
      </c>
      <c r="O33" s="8">
        <f t="shared" si="2"/>
        <v>17985.000000000004</v>
      </c>
      <c r="P33" s="22" t="str">
        <f t="shared" si="3"/>
        <v>PERCENTAGE</v>
      </c>
    </row>
    <row r="34" spans="1:16" x14ac:dyDescent="0.3">
      <c r="A34" s="22" t="str">
        <f t="shared" si="0"/>
        <v>2022 ALL D85</v>
      </c>
      <c r="B34" s="7">
        <f>'2019 ALL N OLDER D95'!$B$2</f>
        <v>46121</v>
      </c>
      <c r="C34" s="7">
        <f>'2019 ALL N OLDER D95'!$C$2</f>
        <v>46127</v>
      </c>
      <c r="D34" s="22">
        <v>3260</v>
      </c>
      <c r="E34" s="22">
        <v>333</v>
      </c>
      <c r="F34" s="22">
        <v>3</v>
      </c>
      <c r="G34" s="22">
        <v>1</v>
      </c>
      <c r="H34" s="22" t="s">
        <v>640</v>
      </c>
      <c r="I34" s="22" t="s">
        <v>24172</v>
      </c>
      <c r="J34" s="22" t="s">
        <v>11335</v>
      </c>
      <c r="K34" s="22" t="s">
        <v>11336</v>
      </c>
      <c r="L34" s="22" t="s">
        <v>11337</v>
      </c>
      <c r="M34" s="8">
        <v>129900</v>
      </c>
      <c r="N34" s="23">
        <f t="shared" si="1"/>
        <v>0.85</v>
      </c>
      <c r="O34" s="8">
        <f t="shared" si="2"/>
        <v>17985.000000000004</v>
      </c>
      <c r="P34" s="22" t="str">
        <f t="shared" si="3"/>
        <v>PERCENTAGE</v>
      </c>
    </row>
    <row r="35" spans="1:16" x14ac:dyDescent="0.3">
      <c r="A35" s="22" t="str">
        <f t="shared" si="0"/>
        <v>2022 ALL D85</v>
      </c>
      <c r="B35" s="7">
        <f>'2019 ALL N OLDER D95'!$B$2</f>
        <v>46121</v>
      </c>
      <c r="C35" s="7">
        <f>'2019 ALL N OLDER D95'!$C$2</f>
        <v>46127</v>
      </c>
      <c r="D35" s="22">
        <v>3260</v>
      </c>
      <c r="E35" s="22">
        <v>333</v>
      </c>
      <c r="F35" s="22">
        <v>3</v>
      </c>
      <c r="G35" s="22">
        <v>1</v>
      </c>
      <c r="H35" s="22" t="s">
        <v>640</v>
      </c>
      <c r="I35" s="22" t="s">
        <v>24172</v>
      </c>
      <c r="J35" s="22" t="s">
        <v>11333</v>
      </c>
      <c r="K35" s="22" t="s">
        <v>11329</v>
      </c>
      <c r="L35" s="22" t="s">
        <v>11334</v>
      </c>
      <c r="M35" s="8">
        <v>129900</v>
      </c>
      <c r="N35" s="23">
        <f t="shared" si="1"/>
        <v>0.85</v>
      </c>
      <c r="O35" s="8">
        <f t="shared" si="2"/>
        <v>17985.000000000004</v>
      </c>
      <c r="P35" s="22" t="str">
        <f t="shared" si="3"/>
        <v>PERCENTAGE</v>
      </c>
    </row>
    <row r="36" spans="1:16" x14ac:dyDescent="0.3">
      <c r="A36" s="22" t="str">
        <f t="shared" si="0"/>
        <v>2022 ALL D85</v>
      </c>
      <c r="B36" s="7">
        <f>'2019 ALL N OLDER D95'!$B$2</f>
        <v>46121</v>
      </c>
      <c r="C36" s="7">
        <f>'2019 ALL N OLDER D95'!$C$2</f>
        <v>46127</v>
      </c>
      <c r="D36" s="22">
        <v>3260</v>
      </c>
      <c r="E36" s="22">
        <v>333</v>
      </c>
      <c r="F36" s="22">
        <v>3</v>
      </c>
      <c r="G36" s="22">
        <v>1</v>
      </c>
      <c r="H36" s="22" t="s">
        <v>640</v>
      </c>
      <c r="I36" s="22" t="s">
        <v>24172</v>
      </c>
      <c r="J36" s="22" t="s">
        <v>11331</v>
      </c>
      <c r="K36" s="22" t="s">
        <v>11329</v>
      </c>
      <c r="L36" s="22" t="s">
        <v>11332</v>
      </c>
      <c r="M36" s="8">
        <v>129900</v>
      </c>
      <c r="N36" s="23">
        <f t="shared" si="1"/>
        <v>0.85</v>
      </c>
      <c r="O36" s="8">
        <f t="shared" si="2"/>
        <v>17985.000000000004</v>
      </c>
      <c r="P36" s="22" t="str">
        <f t="shared" si="3"/>
        <v>PERCENTAGE</v>
      </c>
    </row>
    <row r="37" spans="1:16" x14ac:dyDescent="0.3">
      <c r="A37" s="22" t="str">
        <f t="shared" si="0"/>
        <v>2022 ALL D85</v>
      </c>
      <c r="B37" s="7">
        <f>'2019 ALL N OLDER D95'!$B$2</f>
        <v>46121</v>
      </c>
      <c r="C37" s="7">
        <f>'2019 ALL N OLDER D95'!$C$2</f>
        <v>46127</v>
      </c>
      <c r="D37" s="22">
        <v>3260</v>
      </c>
      <c r="E37" s="22">
        <v>333</v>
      </c>
      <c r="F37" s="22">
        <v>3</v>
      </c>
      <c r="G37" s="22">
        <v>1</v>
      </c>
      <c r="H37" s="22" t="s">
        <v>640</v>
      </c>
      <c r="I37" s="22" t="s">
        <v>24172</v>
      </c>
      <c r="J37" s="22" t="s">
        <v>11328</v>
      </c>
      <c r="K37" s="22" t="s">
        <v>11329</v>
      </c>
      <c r="L37" s="22" t="s">
        <v>11330</v>
      </c>
      <c r="M37" s="8">
        <v>129900</v>
      </c>
      <c r="N37" s="23">
        <f t="shared" si="1"/>
        <v>0.85</v>
      </c>
      <c r="O37" s="8">
        <f t="shared" si="2"/>
        <v>17985.000000000004</v>
      </c>
      <c r="P37" s="22" t="str">
        <f t="shared" si="3"/>
        <v>PERCENTAGE</v>
      </c>
    </row>
    <row r="38" spans="1:16" x14ac:dyDescent="0.3">
      <c r="A38" s="22" t="str">
        <f t="shared" si="0"/>
        <v>2022 ALL D85</v>
      </c>
      <c r="B38" s="7">
        <f>'2019 ALL N OLDER D95'!$B$2</f>
        <v>46121</v>
      </c>
      <c r="C38" s="7">
        <f>'2019 ALL N OLDER D95'!$C$2</f>
        <v>46127</v>
      </c>
      <c r="D38" s="22">
        <v>3260</v>
      </c>
      <c r="E38" s="22">
        <v>333</v>
      </c>
      <c r="F38" s="22">
        <v>3</v>
      </c>
      <c r="G38" s="22">
        <v>1</v>
      </c>
      <c r="H38" s="22" t="s">
        <v>640</v>
      </c>
      <c r="I38" s="22" t="s">
        <v>24172</v>
      </c>
      <c r="J38" s="22" t="s">
        <v>11326</v>
      </c>
      <c r="K38" s="22" t="s">
        <v>11322</v>
      </c>
      <c r="L38" s="22" t="s">
        <v>11327</v>
      </c>
      <c r="M38" s="8">
        <v>129900</v>
      </c>
      <c r="N38" s="23">
        <f t="shared" si="1"/>
        <v>0.85</v>
      </c>
      <c r="O38" s="8">
        <f t="shared" si="2"/>
        <v>17985.000000000004</v>
      </c>
      <c r="P38" s="22" t="str">
        <f t="shared" si="3"/>
        <v>PERCENTAGE</v>
      </c>
    </row>
    <row r="39" spans="1:16" x14ac:dyDescent="0.3">
      <c r="A39" s="22" t="str">
        <f t="shared" si="0"/>
        <v>2022 ALL D85</v>
      </c>
      <c r="B39" s="7">
        <f>'2019 ALL N OLDER D95'!$B$2</f>
        <v>46121</v>
      </c>
      <c r="C39" s="7">
        <f>'2019 ALL N OLDER D95'!$C$2</f>
        <v>46127</v>
      </c>
      <c r="D39" s="22">
        <v>3260</v>
      </c>
      <c r="E39" s="22">
        <v>333</v>
      </c>
      <c r="F39" s="22">
        <v>3</v>
      </c>
      <c r="G39" s="22">
        <v>1</v>
      </c>
      <c r="H39" s="22" t="s">
        <v>640</v>
      </c>
      <c r="I39" s="22" t="s">
        <v>24172</v>
      </c>
      <c r="J39" s="22" t="s">
        <v>11324</v>
      </c>
      <c r="K39" s="22" t="s">
        <v>11322</v>
      </c>
      <c r="L39" s="22" t="s">
        <v>11325</v>
      </c>
      <c r="M39" s="8">
        <v>129900</v>
      </c>
      <c r="N39" s="23">
        <f t="shared" si="1"/>
        <v>0.85</v>
      </c>
      <c r="O39" s="8">
        <f t="shared" si="2"/>
        <v>17985.000000000004</v>
      </c>
      <c r="P39" s="22" t="str">
        <f t="shared" si="3"/>
        <v>PERCENTAGE</v>
      </c>
    </row>
    <row r="40" spans="1:16" x14ac:dyDescent="0.3">
      <c r="A40" s="22" t="str">
        <f t="shared" si="0"/>
        <v>2022 ALL D85</v>
      </c>
      <c r="B40" s="7">
        <f>'2019 ALL N OLDER D95'!$B$2</f>
        <v>46121</v>
      </c>
      <c r="C40" s="7">
        <f>'2019 ALL N OLDER D95'!$C$2</f>
        <v>46127</v>
      </c>
      <c r="D40" s="22">
        <v>3260</v>
      </c>
      <c r="E40" s="22">
        <v>333</v>
      </c>
      <c r="F40" s="22">
        <v>3</v>
      </c>
      <c r="G40" s="22">
        <v>1</v>
      </c>
      <c r="H40" s="22" t="s">
        <v>640</v>
      </c>
      <c r="I40" s="22" t="s">
        <v>24172</v>
      </c>
      <c r="J40" s="22" t="s">
        <v>11321</v>
      </c>
      <c r="K40" s="22" t="s">
        <v>11322</v>
      </c>
      <c r="L40" s="22" t="s">
        <v>11323</v>
      </c>
      <c r="M40" s="8">
        <v>129900</v>
      </c>
      <c r="N40" s="23">
        <f t="shared" si="1"/>
        <v>0.85</v>
      </c>
      <c r="O40" s="8">
        <f t="shared" si="2"/>
        <v>17985.000000000004</v>
      </c>
      <c r="P40" s="22" t="str">
        <f t="shared" si="3"/>
        <v>PERCENTAGE</v>
      </c>
    </row>
    <row r="41" spans="1:16" x14ac:dyDescent="0.3">
      <c r="A41" s="22" t="str">
        <f t="shared" si="0"/>
        <v>2022 ALL D85</v>
      </c>
      <c r="B41" s="7">
        <f>'2019 ALL N OLDER D95'!$B$2</f>
        <v>46121</v>
      </c>
      <c r="C41" s="7">
        <f>'2019 ALL N OLDER D95'!$C$2</f>
        <v>46127</v>
      </c>
      <c r="D41" s="22">
        <v>3260</v>
      </c>
      <c r="E41" s="22">
        <v>333</v>
      </c>
      <c r="F41" s="22">
        <v>3</v>
      </c>
      <c r="G41" s="22">
        <v>1</v>
      </c>
      <c r="H41" s="22" t="s">
        <v>186</v>
      </c>
      <c r="I41" s="22" t="s">
        <v>24172</v>
      </c>
      <c r="J41" s="22" t="s">
        <v>11023</v>
      </c>
      <c r="K41" s="22" t="s">
        <v>11017</v>
      </c>
      <c r="L41" s="22" t="s">
        <v>11024</v>
      </c>
      <c r="M41" s="8">
        <v>119900</v>
      </c>
      <c r="N41" s="23">
        <f t="shared" si="1"/>
        <v>0.85</v>
      </c>
      <c r="O41" s="8">
        <f t="shared" si="2"/>
        <v>17985.000000000004</v>
      </c>
      <c r="P41" s="22" t="str">
        <f t="shared" si="3"/>
        <v>PERCENTAGE</v>
      </c>
    </row>
    <row r="42" spans="1:16" x14ac:dyDescent="0.3">
      <c r="A42" s="22" t="str">
        <f t="shared" si="0"/>
        <v>2022 ALL D85</v>
      </c>
      <c r="B42" s="7">
        <f>'2019 ALL N OLDER D95'!$B$2</f>
        <v>46121</v>
      </c>
      <c r="C42" s="7">
        <f>'2019 ALL N OLDER D95'!$C$2</f>
        <v>46127</v>
      </c>
      <c r="D42" s="22">
        <v>3260</v>
      </c>
      <c r="E42" s="22">
        <v>333</v>
      </c>
      <c r="F42" s="22">
        <v>3</v>
      </c>
      <c r="G42" s="22">
        <v>1</v>
      </c>
      <c r="H42" s="22" t="s">
        <v>186</v>
      </c>
      <c r="I42" s="22" t="s">
        <v>24172</v>
      </c>
      <c r="J42" s="22" t="s">
        <v>11021</v>
      </c>
      <c r="K42" s="22" t="s">
        <v>11017</v>
      </c>
      <c r="L42" s="22" t="s">
        <v>11022</v>
      </c>
      <c r="M42" s="8">
        <v>119900</v>
      </c>
      <c r="N42" s="23">
        <f t="shared" si="1"/>
        <v>0.85</v>
      </c>
      <c r="O42" s="8">
        <f t="shared" si="2"/>
        <v>17985.000000000004</v>
      </c>
      <c r="P42" s="22" t="str">
        <f t="shared" si="3"/>
        <v>PERCENTAGE</v>
      </c>
    </row>
    <row r="43" spans="1:16" x14ac:dyDescent="0.3">
      <c r="A43" s="22" t="str">
        <f t="shared" si="0"/>
        <v>2022 ALL D85</v>
      </c>
      <c r="B43" s="7">
        <f>'2019 ALL N OLDER D95'!$B$2</f>
        <v>46121</v>
      </c>
      <c r="C43" s="7">
        <f>'2019 ALL N OLDER D95'!$C$2</f>
        <v>46127</v>
      </c>
      <c r="D43" s="22">
        <v>3260</v>
      </c>
      <c r="E43" s="22">
        <v>333</v>
      </c>
      <c r="F43" s="22">
        <v>3</v>
      </c>
      <c r="G43" s="22">
        <v>1</v>
      </c>
      <c r="H43" s="22" t="s">
        <v>186</v>
      </c>
      <c r="I43" s="22" t="s">
        <v>24172</v>
      </c>
      <c r="J43" s="22" t="s">
        <v>11019</v>
      </c>
      <c r="K43" s="22" t="s">
        <v>11017</v>
      </c>
      <c r="L43" s="22" t="s">
        <v>11020</v>
      </c>
      <c r="M43" s="8">
        <v>119900</v>
      </c>
      <c r="N43" s="23">
        <f t="shared" si="1"/>
        <v>0.85</v>
      </c>
      <c r="O43" s="8">
        <f t="shared" si="2"/>
        <v>17985.000000000004</v>
      </c>
      <c r="P43" s="22" t="str">
        <f t="shared" si="3"/>
        <v>PERCENTAGE</v>
      </c>
    </row>
    <row r="44" spans="1:16" x14ac:dyDescent="0.3">
      <c r="A44" s="22" t="str">
        <f t="shared" si="0"/>
        <v>2022 ALL D85</v>
      </c>
      <c r="B44" s="7">
        <f>'2019 ALL N OLDER D95'!$B$2</f>
        <v>46121</v>
      </c>
      <c r="C44" s="7">
        <f>'2019 ALL N OLDER D95'!$C$2</f>
        <v>46127</v>
      </c>
      <c r="D44" s="22">
        <v>3260</v>
      </c>
      <c r="E44" s="22">
        <v>333</v>
      </c>
      <c r="F44" s="22">
        <v>3</v>
      </c>
      <c r="G44" s="22">
        <v>1</v>
      </c>
      <c r="H44" s="22" t="s">
        <v>186</v>
      </c>
      <c r="I44" s="22" t="s">
        <v>24172</v>
      </c>
      <c r="J44" s="22" t="s">
        <v>11016</v>
      </c>
      <c r="K44" s="22" t="s">
        <v>11017</v>
      </c>
      <c r="L44" s="22" t="s">
        <v>11018</v>
      </c>
      <c r="M44" s="8">
        <v>119900</v>
      </c>
      <c r="N44" s="23">
        <f t="shared" si="1"/>
        <v>0.85</v>
      </c>
      <c r="O44" s="8">
        <f t="shared" si="2"/>
        <v>17985.000000000004</v>
      </c>
      <c r="P44" s="22" t="str">
        <f t="shared" si="3"/>
        <v>PERCENTAGE</v>
      </c>
    </row>
    <row r="45" spans="1:16" x14ac:dyDescent="0.3">
      <c r="A45" s="22" t="str">
        <f t="shared" si="0"/>
        <v>2022 ALL D85</v>
      </c>
      <c r="B45" s="7">
        <f>'2019 ALL N OLDER D95'!$B$2</f>
        <v>46121</v>
      </c>
      <c r="C45" s="7">
        <f>'2019 ALL N OLDER D95'!$C$2</f>
        <v>46127</v>
      </c>
      <c r="D45" s="22">
        <v>3260</v>
      </c>
      <c r="E45" s="22">
        <v>333</v>
      </c>
      <c r="F45" s="22">
        <v>3</v>
      </c>
      <c r="G45" s="22">
        <v>1</v>
      </c>
      <c r="H45" s="22" t="s">
        <v>186</v>
      </c>
      <c r="I45" s="22" t="s">
        <v>24172</v>
      </c>
      <c r="J45" s="22" t="s">
        <v>11031</v>
      </c>
      <c r="K45" s="22" t="s">
        <v>11017</v>
      </c>
      <c r="L45" s="22" t="s">
        <v>11032</v>
      </c>
      <c r="M45" s="8">
        <v>119900</v>
      </c>
      <c r="N45" s="23">
        <f t="shared" si="1"/>
        <v>0.85</v>
      </c>
      <c r="O45" s="8">
        <f t="shared" si="2"/>
        <v>17985.000000000004</v>
      </c>
      <c r="P45" s="22" t="str">
        <f t="shared" si="3"/>
        <v>PERCENTAGE</v>
      </c>
    </row>
    <row r="46" spans="1:16" x14ac:dyDescent="0.3">
      <c r="A46" s="22" t="str">
        <f t="shared" si="0"/>
        <v>2022 ALL D85</v>
      </c>
      <c r="B46" s="7">
        <f>'2019 ALL N OLDER D95'!$B$2</f>
        <v>46121</v>
      </c>
      <c r="C46" s="7">
        <f>'2019 ALL N OLDER D95'!$C$2</f>
        <v>46127</v>
      </c>
      <c r="D46" s="22">
        <v>3260</v>
      </c>
      <c r="E46" s="22">
        <v>333</v>
      </c>
      <c r="F46" s="22">
        <v>3</v>
      </c>
      <c r="G46" s="22">
        <v>1</v>
      </c>
      <c r="H46" s="22" t="s">
        <v>186</v>
      </c>
      <c r="I46" s="22" t="s">
        <v>24172</v>
      </c>
      <c r="J46" s="22" t="s">
        <v>11029</v>
      </c>
      <c r="K46" s="22" t="s">
        <v>11017</v>
      </c>
      <c r="L46" s="22" t="s">
        <v>11030</v>
      </c>
      <c r="M46" s="8">
        <v>119900</v>
      </c>
      <c r="N46" s="23">
        <f t="shared" si="1"/>
        <v>0.85</v>
      </c>
      <c r="O46" s="8">
        <f t="shared" si="2"/>
        <v>17985.000000000004</v>
      </c>
      <c r="P46" s="22" t="str">
        <f t="shared" si="3"/>
        <v>PERCENTAGE</v>
      </c>
    </row>
    <row r="47" spans="1:16" x14ac:dyDescent="0.3">
      <c r="A47" s="22" t="str">
        <f t="shared" si="0"/>
        <v>2022 ALL D85</v>
      </c>
      <c r="B47" s="7">
        <f>'2019 ALL N OLDER D95'!$B$2</f>
        <v>46121</v>
      </c>
      <c r="C47" s="7">
        <f>'2019 ALL N OLDER D95'!$C$2</f>
        <v>46127</v>
      </c>
      <c r="D47" s="22">
        <v>3260</v>
      </c>
      <c r="E47" s="22">
        <v>333</v>
      </c>
      <c r="F47" s="22">
        <v>3</v>
      </c>
      <c r="G47" s="22">
        <v>1</v>
      </c>
      <c r="H47" s="22" t="s">
        <v>186</v>
      </c>
      <c r="I47" s="22" t="s">
        <v>24172</v>
      </c>
      <c r="J47" s="22" t="s">
        <v>11027</v>
      </c>
      <c r="K47" s="22" t="s">
        <v>11017</v>
      </c>
      <c r="L47" s="22" t="s">
        <v>11028</v>
      </c>
      <c r="M47" s="8">
        <v>119900</v>
      </c>
      <c r="N47" s="23">
        <f t="shared" si="1"/>
        <v>0.85</v>
      </c>
      <c r="O47" s="8">
        <f t="shared" si="2"/>
        <v>17985.000000000004</v>
      </c>
      <c r="P47" s="22" t="str">
        <f t="shared" si="3"/>
        <v>PERCENTAGE</v>
      </c>
    </row>
    <row r="48" spans="1:16" x14ac:dyDescent="0.3">
      <c r="A48" s="22" t="str">
        <f t="shared" si="0"/>
        <v>2022 ALL D85</v>
      </c>
      <c r="B48" s="7">
        <f>'2019 ALL N OLDER D95'!$B$2</f>
        <v>46121</v>
      </c>
      <c r="C48" s="7">
        <f>'2019 ALL N OLDER D95'!$C$2</f>
        <v>46127</v>
      </c>
      <c r="D48" s="22">
        <v>3260</v>
      </c>
      <c r="E48" s="22">
        <v>333</v>
      </c>
      <c r="F48" s="22">
        <v>3</v>
      </c>
      <c r="G48" s="22">
        <v>1</v>
      </c>
      <c r="H48" s="22" t="s">
        <v>186</v>
      </c>
      <c r="I48" s="22" t="s">
        <v>24172</v>
      </c>
      <c r="J48" s="22" t="s">
        <v>11025</v>
      </c>
      <c r="K48" s="22" t="s">
        <v>11017</v>
      </c>
      <c r="L48" s="22" t="s">
        <v>11026</v>
      </c>
      <c r="M48" s="8">
        <v>119900</v>
      </c>
      <c r="N48" s="23">
        <f t="shared" si="1"/>
        <v>0.85</v>
      </c>
      <c r="O48" s="8">
        <f t="shared" si="2"/>
        <v>17985.000000000004</v>
      </c>
      <c r="P48" s="22" t="str">
        <f t="shared" si="3"/>
        <v>PERCENTAGE</v>
      </c>
    </row>
    <row r="49" spans="1:16" x14ac:dyDescent="0.3">
      <c r="A49" s="22" t="str">
        <f t="shared" si="0"/>
        <v>2022 ALL D85</v>
      </c>
      <c r="B49" s="7">
        <f>'2019 ALL N OLDER D95'!$B$2</f>
        <v>46121</v>
      </c>
      <c r="C49" s="7">
        <f>'2019 ALL N OLDER D95'!$C$2</f>
        <v>46127</v>
      </c>
      <c r="D49" s="22">
        <v>3260</v>
      </c>
      <c r="E49" s="22">
        <v>333</v>
      </c>
      <c r="F49" s="22">
        <v>3</v>
      </c>
      <c r="G49" s="22">
        <v>3</v>
      </c>
      <c r="H49" s="22" t="s">
        <v>186</v>
      </c>
      <c r="I49" s="22" t="s">
        <v>24172</v>
      </c>
      <c r="J49" s="22" t="s">
        <v>11310</v>
      </c>
      <c r="K49" s="22" t="s">
        <v>11304</v>
      </c>
      <c r="L49" s="22" t="s">
        <v>11311</v>
      </c>
      <c r="M49" s="8">
        <v>119900</v>
      </c>
      <c r="N49" s="23">
        <f t="shared" si="1"/>
        <v>0.85</v>
      </c>
      <c r="O49" s="8">
        <f t="shared" si="2"/>
        <v>17985.000000000004</v>
      </c>
      <c r="P49" s="22" t="str">
        <f t="shared" si="3"/>
        <v>PERCENTAGE</v>
      </c>
    </row>
    <row r="50" spans="1:16" x14ac:dyDescent="0.3">
      <c r="A50" s="22" t="str">
        <f t="shared" si="0"/>
        <v>2022 ALL D85</v>
      </c>
      <c r="B50" s="7">
        <f>'2019 ALL N OLDER D95'!$B$2</f>
        <v>46121</v>
      </c>
      <c r="C50" s="7">
        <f>'2019 ALL N OLDER D95'!$C$2</f>
        <v>46127</v>
      </c>
      <c r="D50" s="22">
        <v>3260</v>
      </c>
      <c r="E50" s="22">
        <v>333</v>
      </c>
      <c r="F50" s="22">
        <v>3</v>
      </c>
      <c r="G50" s="22">
        <v>3</v>
      </c>
      <c r="H50" s="22" t="s">
        <v>186</v>
      </c>
      <c r="I50" s="22" t="s">
        <v>24172</v>
      </c>
      <c r="J50" s="22" t="s">
        <v>11308</v>
      </c>
      <c r="K50" s="22" t="s">
        <v>11304</v>
      </c>
      <c r="L50" s="22" t="s">
        <v>11309</v>
      </c>
      <c r="M50" s="8">
        <v>119900</v>
      </c>
      <c r="N50" s="23">
        <f t="shared" si="1"/>
        <v>0.85</v>
      </c>
      <c r="O50" s="8">
        <f t="shared" si="2"/>
        <v>17985.000000000004</v>
      </c>
      <c r="P50" s="22" t="str">
        <f t="shared" si="3"/>
        <v>PERCENTAGE</v>
      </c>
    </row>
    <row r="51" spans="1:16" x14ac:dyDescent="0.3">
      <c r="A51" s="22" t="str">
        <f t="shared" si="0"/>
        <v>2022 ALL D85</v>
      </c>
      <c r="B51" s="7">
        <f>'2019 ALL N OLDER D95'!$B$2</f>
        <v>46121</v>
      </c>
      <c r="C51" s="7">
        <f>'2019 ALL N OLDER D95'!$C$2</f>
        <v>46127</v>
      </c>
      <c r="D51" s="22">
        <v>3260</v>
      </c>
      <c r="E51" s="22">
        <v>333</v>
      </c>
      <c r="F51" s="22">
        <v>3</v>
      </c>
      <c r="G51" s="22">
        <v>3</v>
      </c>
      <c r="H51" s="22" t="s">
        <v>186</v>
      </c>
      <c r="I51" s="22" t="s">
        <v>24172</v>
      </c>
      <c r="J51" s="22" t="s">
        <v>11306</v>
      </c>
      <c r="K51" s="22" t="s">
        <v>11304</v>
      </c>
      <c r="L51" s="22" t="s">
        <v>11307</v>
      </c>
      <c r="M51" s="8">
        <v>119900</v>
      </c>
      <c r="N51" s="23">
        <f t="shared" si="1"/>
        <v>0.85</v>
      </c>
      <c r="O51" s="8">
        <f t="shared" si="2"/>
        <v>17985.000000000004</v>
      </c>
      <c r="P51" s="22" t="str">
        <f t="shared" si="3"/>
        <v>PERCENTAGE</v>
      </c>
    </row>
    <row r="52" spans="1:16" x14ac:dyDescent="0.3">
      <c r="A52" s="22" t="str">
        <f t="shared" si="0"/>
        <v>2022 ALL D85</v>
      </c>
      <c r="B52" s="7">
        <f>'2019 ALL N OLDER D95'!$B$2</f>
        <v>46121</v>
      </c>
      <c r="C52" s="7">
        <f>'2019 ALL N OLDER D95'!$C$2</f>
        <v>46127</v>
      </c>
      <c r="D52" s="22">
        <v>3260</v>
      </c>
      <c r="E52" s="22">
        <v>333</v>
      </c>
      <c r="F52" s="22">
        <v>3</v>
      </c>
      <c r="G52" s="22">
        <v>3</v>
      </c>
      <c r="H52" s="22" t="s">
        <v>186</v>
      </c>
      <c r="I52" s="22" t="s">
        <v>24172</v>
      </c>
      <c r="J52" s="22" t="s">
        <v>11303</v>
      </c>
      <c r="K52" s="22" t="s">
        <v>11304</v>
      </c>
      <c r="L52" s="22" t="s">
        <v>11305</v>
      </c>
      <c r="M52" s="8">
        <v>119900</v>
      </c>
      <c r="N52" s="23">
        <f t="shared" si="1"/>
        <v>0.85</v>
      </c>
      <c r="O52" s="8">
        <f t="shared" si="2"/>
        <v>17985.000000000004</v>
      </c>
      <c r="P52" s="22" t="str">
        <f t="shared" si="3"/>
        <v>PERCENTAGE</v>
      </c>
    </row>
    <row r="53" spans="1:16" x14ac:dyDescent="0.3">
      <c r="A53" s="22" t="str">
        <f t="shared" si="0"/>
        <v>2022 ALL D85</v>
      </c>
      <c r="B53" s="7">
        <f>'2019 ALL N OLDER D95'!$B$2</f>
        <v>46121</v>
      </c>
      <c r="C53" s="7">
        <f>'2019 ALL N OLDER D95'!$C$2</f>
        <v>46127</v>
      </c>
      <c r="D53" s="22">
        <v>3260</v>
      </c>
      <c r="E53" s="22">
        <v>333</v>
      </c>
      <c r="F53" s="22">
        <v>3</v>
      </c>
      <c r="G53" s="22">
        <v>3</v>
      </c>
      <c r="H53" s="22" t="s">
        <v>186</v>
      </c>
      <c r="I53" s="22" t="s">
        <v>24172</v>
      </c>
      <c r="J53" s="22" t="s">
        <v>11319</v>
      </c>
      <c r="K53" s="22" t="s">
        <v>11313</v>
      </c>
      <c r="L53" s="22" t="s">
        <v>11320</v>
      </c>
      <c r="M53" s="8">
        <v>119900</v>
      </c>
      <c r="N53" s="23">
        <f t="shared" si="1"/>
        <v>0.85</v>
      </c>
      <c r="O53" s="8">
        <f t="shared" si="2"/>
        <v>17985.000000000004</v>
      </c>
      <c r="P53" s="22" t="str">
        <f t="shared" si="3"/>
        <v>PERCENTAGE</v>
      </c>
    </row>
    <row r="54" spans="1:16" x14ac:dyDescent="0.3">
      <c r="A54" s="22" t="str">
        <f t="shared" si="0"/>
        <v>2022 ALL D85</v>
      </c>
      <c r="B54" s="7">
        <f>'2019 ALL N OLDER D95'!$B$2</f>
        <v>46121</v>
      </c>
      <c r="C54" s="7">
        <f>'2019 ALL N OLDER D95'!$C$2</f>
        <v>46127</v>
      </c>
      <c r="D54" s="22">
        <v>3260</v>
      </c>
      <c r="E54" s="22">
        <v>333</v>
      </c>
      <c r="F54" s="22">
        <v>3</v>
      </c>
      <c r="G54" s="22">
        <v>3</v>
      </c>
      <c r="H54" s="22" t="s">
        <v>186</v>
      </c>
      <c r="I54" s="22" t="s">
        <v>24172</v>
      </c>
      <c r="J54" s="22" t="s">
        <v>11317</v>
      </c>
      <c r="K54" s="22" t="s">
        <v>11313</v>
      </c>
      <c r="L54" s="22" t="s">
        <v>11318</v>
      </c>
      <c r="M54" s="8">
        <v>119900</v>
      </c>
      <c r="N54" s="23">
        <f t="shared" si="1"/>
        <v>0.85</v>
      </c>
      <c r="O54" s="8">
        <f t="shared" si="2"/>
        <v>17985.000000000004</v>
      </c>
      <c r="P54" s="22" t="str">
        <f t="shared" si="3"/>
        <v>PERCENTAGE</v>
      </c>
    </row>
    <row r="55" spans="1:16" x14ac:dyDescent="0.3">
      <c r="A55" s="22" t="str">
        <f t="shared" si="0"/>
        <v>2022 ALL D85</v>
      </c>
      <c r="B55" s="7">
        <f>'2019 ALL N OLDER D95'!$B$2</f>
        <v>46121</v>
      </c>
      <c r="C55" s="7">
        <f>'2019 ALL N OLDER D95'!$C$2</f>
        <v>46127</v>
      </c>
      <c r="D55" s="22">
        <v>3260</v>
      </c>
      <c r="E55" s="22">
        <v>333</v>
      </c>
      <c r="F55" s="22">
        <v>3</v>
      </c>
      <c r="G55" s="22">
        <v>3</v>
      </c>
      <c r="H55" s="22" t="s">
        <v>186</v>
      </c>
      <c r="I55" s="22" t="s">
        <v>24172</v>
      </c>
      <c r="J55" s="22" t="s">
        <v>11315</v>
      </c>
      <c r="K55" s="22" t="s">
        <v>11313</v>
      </c>
      <c r="L55" s="22" t="s">
        <v>11316</v>
      </c>
      <c r="M55" s="8">
        <v>119900</v>
      </c>
      <c r="N55" s="23">
        <f t="shared" si="1"/>
        <v>0.85</v>
      </c>
      <c r="O55" s="8">
        <f t="shared" si="2"/>
        <v>17985.000000000004</v>
      </c>
      <c r="P55" s="22" t="str">
        <f t="shared" si="3"/>
        <v>PERCENTAGE</v>
      </c>
    </row>
    <row r="56" spans="1:16" x14ac:dyDescent="0.3">
      <c r="A56" s="22" t="str">
        <f t="shared" si="0"/>
        <v>2022 ALL D85</v>
      </c>
      <c r="B56" s="7">
        <f>'2019 ALL N OLDER D95'!$B$2</f>
        <v>46121</v>
      </c>
      <c r="C56" s="7">
        <f>'2019 ALL N OLDER D95'!$C$2</f>
        <v>46127</v>
      </c>
      <c r="D56" s="22">
        <v>3260</v>
      </c>
      <c r="E56" s="22">
        <v>333</v>
      </c>
      <c r="F56" s="22">
        <v>3</v>
      </c>
      <c r="G56" s="22">
        <v>3</v>
      </c>
      <c r="H56" s="22" t="s">
        <v>186</v>
      </c>
      <c r="I56" s="22" t="s">
        <v>24172</v>
      </c>
      <c r="J56" s="22" t="s">
        <v>11312</v>
      </c>
      <c r="K56" s="22" t="s">
        <v>11313</v>
      </c>
      <c r="L56" s="22" t="s">
        <v>11314</v>
      </c>
      <c r="M56" s="8">
        <v>119900</v>
      </c>
      <c r="N56" s="23">
        <f t="shared" si="1"/>
        <v>0.85</v>
      </c>
      <c r="O56" s="8">
        <f t="shared" si="2"/>
        <v>17985.000000000004</v>
      </c>
      <c r="P56" s="22" t="str">
        <f t="shared" si="3"/>
        <v>PERCENTAGE</v>
      </c>
    </row>
    <row r="57" spans="1:16" x14ac:dyDescent="0.3">
      <c r="A57" s="22" t="str">
        <f t="shared" si="0"/>
        <v>2022 ALL D85</v>
      </c>
      <c r="B57" s="7">
        <f>'2019 ALL N OLDER D95'!$B$2</f>
        <v>46121</v>
      </c>
      <c r="C57" s="7">
        <f>'2019 ALL N OLDER D95'!$C$2</f>
        <v>46127</v>
      </c>
      <c r="D57" s="22">
        <v>3260</v>
      </c>
      <c r="E57" s="22">
        <v>333</v>
      </c>
      <c r="F57" s="22">
        <v>3</v>
      </c>
      <c r="G57" s="22">
        <v>1</v>
      </c>
      <c r="H57" s="22" t="s">
        <v>640</v>
      </c>
      <c r="I57" s="22" t="s">
        <v>24172</v>
      </c>
      <c r="J57" s="22" t="s">
        <v>11246</v>
      </c>
      <c r="K57" s="22" t="s">
        <v>11242</v>
      </c>
      <c r="L57" s="22" t="s">
        <v>11247</v>
      </c>
      <c r="M57" s="8">
        <v>129900</v>
      </c>
      <c r="N57" s="23">
        <f t="shared" si="1"/>
        <v>0.85</v>
      </c>
      <c r="O57" s="8">
        <f t="shared" si="2"/>
        <v>17985.000000000004</v>
      </c>
      <c r="P57" s="22" t="str">
        <f t="shared" si="3"/>
        <v>PERCENTAGE</v>
      </c>
    </row>
    <row r="58" spans="1:16" x14ac:dyDescent="0.3">
      <c r="A58" s="22" t="str">
        <f t="shared" si="0"/>
        <v>2022 ALL D85</v>
      </c>
      <c r="B58" s="7">
        <f>'2019 ALL N OLDER D95'!$B$2</f>
        <v>46121</v>
      </c>
      <c r="C58" s="7">
        <f>'2019 ALL N OLDER D95'!$C$2</f>
        <v>46127</v>
      </c>
      <c r="D58" s="22">
        <v>3260</v>
      </c>
      <c r="E58" s="22">
        <v>333</v>
      </c>
      <c r="F58" s="22">
        <v>3</v>
      </c>
      <c r="G58" s="22">
        <v>1</v>
      </c>
      <c r="H58" s="22" t="s">
        <v>640</v>
      </c>
      <c r="I58" s="22" t="s">
        <v>24172</v>
      </c>
      <c r="J58" s="22" t="s">
        <v>11244</v>
      </c>
      <c r="K58" s="22" t="s">
        <v>11242</v>
      </c>
      <c r="L58" s="22" t="s">
        <v>11245</v>
      </c>
      <c r="M58" s="8">
        <v>129900</v>
      </c>
      <c r="N58" s="23">
        <f t="shared" si="1"/>
        <v>0.85</v>
      </c>
      <c r="O58" s="8">
        <f t="shared" si="2"/>
        <v>17985.000000000004</v>
      </c>
      <c r="P58" s="22" t="str">
        <f t="shared" si="3"/>
        <v>PERCENTAGE</v>
      </c>
    </row>
    <row r="59" spans="1:16" x14ac:dyDescent="0.3">
      <c r="A59" s="22" t="str">
        <f t="shared" si="0"/>
        <v>2022 ALL D85</v>
      </c>
      <c r="B59" s="7">
        <f>'2019 ALL N OLDER D95'!$B$2</f>
        <v>46121</v>
      </c>
      <c r="C59" s="7">
        <f>'2019 ALL N OLDER D95'!$C$2</f>
        <v>46127</v>
      </c>
      <c r="D59" s="22">
        <v>3260</v>
      </c>
      <c r="E59" s="22">
        <v>333</v>
      </c>
      <c r="F59" s="22">
        <v>3</v>
      </c>
      <c r="G59" s="22">
        <v>1</v>
      </c>
      <c r="H59" s="22" t="s">
        <v>640</v>
      </c>
      <c r="I59" s="22" t="s">
        <v>24172</v>
      </c>
      <c r="J59" s="22" t="s">
        <v>11241</v>
      </c>
      <c r="K59" s="22" t="s">
        <v>11242</v>
      </c>
      <c r="L59" s="22" t="s">
        <v>11243</v>
      </c>
      <c r="M59" s="8">
        <v>129900</v>
      </c>
      <c r="N59" s="23">
        <f t="shared" si="1"/>
        <v>0.85</v>
      </c>
      <c r="O59" s="8">
        <f t="shared" si="2"/>
        <v>17985.000000000004</v>
      </c>
      <c r="P59" s="22" t="str">
        <f t="shared" si="3"/>
        <v>PERCENTAGE</v>
      </c>
    </row>
    <row r="60" spans="1:16" x14ac:dyDescent="0.3">
      <c r="A60" s="22" t="str">
        <f t="shared" si="0"/>
        <v>2022 ALL D85</v>
      </c>
      <c r="B60" s="7">
        <f>'2019 ALL N OLDER D95'!$B$2</f>
        <v>46121</v>
      </c>
      <c r="C60" s="7">
        <f>'2019 ALL N OLDER D95'!$C$2</f>
        <v>46127</v>
      </c>
      <c r="D60" s="22">
        <v>3260</v>
      </c>
      <c r="E60" s="22">
        <v>333</v>
      </c>
      <c r="F60" s="22">
        <v>3</v>
      </c>
      <c r="G60" s="22">
        <v>1</v>
      </c>
      <c r="H60" s="22" t="s">
        <v>640</v>
      </c>
      <c r="I60" s="22" t="s">
        <v>24172</v>
      </c>
      <c r="J60" s="22" t="s">
        <v>11232</v>
      </c>
      <c r="K60" s="22" t="s">
        <v>11228</v>
      </c>
      <c r="L60" s="22" t="s">
        <v>11233</v>
      </c>
      <c r="M60" s="8">
        <v>129900</v>
      </c>
      <c r="N60" s="23">
        <f t="shared" si="1"/>
        <v>0.85</v>
      </c>
      <c r="O60" s="8">
        <f t="shared" si="2"/>
        <v>17985.000000000004</v>
      </c>
      <c r="P60" s="22" t="str">
        <f t="shared" si="3"/>
        <v>PERCENTAGE</v>
      </c>
    </row>
    <row r="61" spans="1:16" x14ac:dyDescent="0.3">
      <c r="A61" s="22" t="str">
        <f t="shared" si="0"/>
        <v>2022 ALL D85</v>
      </c>
      <c r="B61" s="7">
        <f>'2019 ALL N OLDER D95'!$B$2</f>
        <v>46121</v>
      </c>
      <c r="C61" s="7">
        <f>'2019 ALL N OLDER D95'!$C$2</f>
        <v>46127</v>
      </c>
      <c r="D61" s="22">
        <v>3260</v>
      </c>
      <c r="E61" s="22">
        <v>333</v>
      </c>
      <c r="F61" s="22">
        <v>3</v>
      </c>
      <c r="G61" s="22">
        <v>1</v>
      </c>
      <c r="H61" s="22" t="s">
        <v>640</v>
      </c>
      <c r="I61" s="22" t="s">
        <v>24172</v>
      </c>
      <c r="J61" s="22" t="s">
        <v>11230</v>
      </c>
      <c r="K61" s="22" t="s">
        <v>11228</v>
      </c>
      <c r="L61" s="22" t="s">
        <v>11231</v>
      </c>
      <c r="M61" s="8">
        <v>129900</v>
      </c>
      <c r="N61" s="23">
        <f t="shared" si="1"/>
        <v>0.85</v>
      </c>
      <c r="O61" s="8">
        <f t="shared" si="2"/>
        <v>17985.000000000004</v>
      </c>
      <c r="P61" s="22" t="str">
        <f t="shared" si="3"/>
        <v>PERCENTAGE</v>
      </c>
    </row>
    <row r="62" spans="1:16" x14ac:dyDescent="0.3">
      <c r="A62" s="22" t="str">
        <f t="shared" si="0"/>
        <v>2022 ALL D85</v>
      </c>
      <c r="B62" s="7">
        <f>'2019 ALL N OLDER D95'!$B$2</f>
        <v>46121</v>
      </c>
      <c r="C62" s="7">
        <f>'2019 ALL N OLDER D95'!$C$2</f>
        <v>46127</v>
      </c>
      <c r="D62" s="22">
        <v>3260</v>
      </c>
      <c r="E62" s="22">
        <v>333</v>
      </c>
      <c r="F62" s="22">
        <v>3</v>
      </c>
      <c r="G62" s="22">
        <v>1</v>
      </c>
      <c r="H62" s="22" t="s">
        <v>640</v>
      </c>
      <c r="I62" s="22" t="s">
        <v>24172</v>
      </c>
      <c r="J62" s="22" t="s">
        <v>11227</v>
      </c>
      <c r="K62" s="22" t="s">
        <v>11228</v>
      </c>
      <c r="L62" s="22" t="s">
        <v>11229</v>
      </c>
      <c r="M62" s="8">
        <v>129900</v>
      </c>
      <c r="N62" s="23">
        <f t="shared" si="1"/>
        <v>0.85</v>
      </c>
      <c r="O62" s="8">
        <f t="shared" si="2"/>
        <v>17985.000000000004</v>
      </c>
      <c r="P62" s="22" t="str">
        <f t="shared" si="3"/>
        <v>PERCENTAGE</v>
      </c>
    </row>
    <row r="63" spans="1:16" x14ac:dyDescent="0.3">
      <c r="A63" s="22" t="str">
        <f t="shared" si="0"/>
        <v>2022 ALL D85</v>
      </c>
      <c r="B63" s="7">
        <f>'2019 ALL N OLDER D95'!$B$2</f>
        <v>46121</v>
      </c>
      <c r="C63" s="7">
        <f>'2019 ALL N OLDER D95'!$C$2</f>
        <v>46127</v>
      </c>
      <c r="D63" s="22">
        <v>3260</v>
      </c>
      <c r="E63" s="22">
        <v>333</v>
      </c>
      <c r="F63" s="22">
        <v>3</v>
      </c>
      <c r="G63" s="22">
        <v>1</v>
      </c>
      <c r="H63" s="22" t="s">
        <v>640</v>
      </c>
      <c r="I63" s="22" t="s">
        <v>24172</v>
      </c>
      <c r="J63" s="22" t="s">
        <v>11239</v>
      </c>
      <c r="K63" s="22" t="s">
        <v>11235</v>
      </c>
      <c r="L63" s="22" t="s">
        <v>11240</v>
      </c>
      <c r="M63" s="8">
        <v>129900</v>
      </c>
      <c r="N63" s="23">
        <f t="shared" si="1"/>
        <v>0.85</v>
      </c>
      <c r="O63" s="8">
        <f t="shared" si="2"/>
        <v>17985.000000000004</v>
      </c>
      <c r="P63" s="22" t="str">
        <f t="shared" si="3"/>
        <v>PERCENTAGE</v>
      </c>
    </row>
    <row r="64" spans="1:16" x14ac:dyDescent="0.3">
      <c r="A64" s="22" t="str">
        <f t="shared" si="0"/>
        <v>2022 ALL D85</v>
      </c>
      <c r="B64" s="7">
        <f>'2019 ALL N OLDER D95'!$B$2</f>
        <v>46121</v>
      </c>
      <c r="C64" s="7">
        <f>'2019 ALL N OLDER D95'!$C$2</f>
        <v>46127</v>
      </c>
      <c r="D64" s="22">
        <v>3260</v>
      </c>
      <c r="E64" s="22">
        <v>333</v>
      </c>
      <c r="F64" s="22">
        <v>3</v>
      </c>
      <c r="G64" s="22">
        <v>1</v>
      </c>
      <c r="H64" s="22" t="s">
        <v>640</v>
      </c>
      <c r="I64" s="22" t="s">
        <v>24172</v>
      </c>
      <c r="J64" s="22" t="s">
        <v>11237</v>
      </c>
      <c r="K64" s="22" t="s">
        <v>11235</v>
      </c>
      <c r="L64" s="22" t="s">
        <v>11238</v>
      </c>
      <c r="M64" s="8">
        <v>129900</v>
      </c>
      <c r="N64" s="23">
        <f t="shared" si="1"/>
        <v>0.85</v>
      </c>
      <c r="O64" s="8">
        <f t="shared" si="2"/>
        <v>17985.000000000004</v>
      </c>
      <c r="P64" s="22" t="str">
        <f t="shared" si="3"/>
        <v>PERCENTAGE</v>
      </c>
    </row>
    <row r="65" spans="1:16" x14ac:dyDescent="0.3">
      <c r="A65" s="22" t="str">
        <f t="shared" si="0"/>
        <v>2022 ALL D85</v>
      </c>
      <c r="B65" s="7">
        <f>'2019 ALL N OLDER D95'!$B$2</f>
        <v>46121</v>
      </c>
      <c r="C65" s="7">
        <f>'2019 ALL N OLDER D95'!$C$2</f>
        <v>46127</v>
      </c>
      <c r="D65" s="22">
        <v>3260</v>
      </c>
      <c r="E65" s="22">
        <v>333</v>
      </c>
      <c r="F65" s="22">
        <v>3</v>
      </c>
      <c r="G65" s="22">
        <v>1</v>
      </c>
      <c r="H65" s="22" t="s">
        <v>640</v>
      </c>
      <c r="I65" s="22" t="s">
        <v>24172</v>
      </c>
      <c r="J65" s="22" t="s">
        <v>11234</v>
      </c>
      <c r="K65" s="22" t="s">
        <v>11235</v>
      </c>
      <c r="L65" s="22" t="s">
        <v>11236</v>
      </c>
      <c r="M65" s="8">
        <v>129900</v>
      </c>
      <c r="N65" s="23">
        <f t="shared" si="1"/>
        <v>0.85</v>
      </c>
      <c r="O65" s="8">
        <f t="shared" si="2"/>
        <v>17985.000000000004</v>
      </c>
      <c r="P65" s="22" t="str">
        <f t="shared" si="3"/>
        <v>PERCENTAGE</v>
      </c>
    </row>
    <row r="66" spans="1:16" x14ac:dyDescent="0.3">
      <c r="A66" s="22" t="str">
        <f t="shared" si="0"/>
        <v>2022 ALL D85</v>
      </c>
      <c r="B66" s="7">
        <f>'2019 ALL N OLDER D95'!$B$2</f>
        <v>46121</v>
      </c>
      <c r="C66" s="7">
        <f>'2019 ALL N OLDER D95'!$C$2</f>
        <v>46127</v>
      </c>
      <c r="D66" s="22">
        <v>3260</v>
      </c>
      <c r="E66" s="22">
        <v>333</v>
      </c>
      <c r="F66" s="22">
        <v>3</v>
      </c>
      <c r="G66" s="22">
        <v>1</v>
      </c>
      <c r="H66" s="22" t="s">
        <v>640</v>
      </c>
      <c r="I66" s="22" t="s">
        <v>24172</v>
      </c>
      <c r="J66" s="22" t="s">
        <v>11253</v>
      </c>
      <c r="K66" s="22" t="s">
        <v>11249</v>
      </c>
      <c r="L66" s="22" t="s">
        <v>11254</v>
      </c>
      <c r="M66" s="8">
        <v>129900</v>
      </c>
      <c r="N66" s="23">
        <f t="shared" si="1"/>
        <v>0.85</v>
      </c>
      <c r="O66" s="8">
        <f t="shared" si="2"/>
        <v>17985.000000000004</v>
      </c>
      <c r="P66" s="22" t="str">
        <f t="shared" si="3"/>
        <v>PERCENTAGE</v>
      </c>
    </row>
    <row r="67" spans="1:16" x14ac:dyDescent="0.3">
      <c r="A67" s="22" t="str">
        <f t="shared" si="0"/>
        <v>2022 ALL D85</v>
      </c>
      <c r="B67" s="7">
        <f>'2019 ALL N OLDER D95'!$B$2</f>
        <v>46121</v>
      </c>
      <c r="C67" s="7">
        <f>'2019 ALL N OLDER D95'!$C$2</f>
        <v>46127</v>
      </c>
      <c r="D67" s="22">
        <v>3260</v>
      </c>
      <c r="E67" s="22">
        <v>333</v>
      </c>
      <c r="F67" s="22">
        <v>3</v>
      </c>
      <c r="G67" s="22">
        <v>1</v>
      </c>
      <c r="H67" s="22" t="s">
        <v>640</v>
      </c>
      <c r="I67" s="22" t="s">
        <v>24172</v>
      </c>
      <c r="J67" s="22" t="s">
        <v>11251</v>
      </c>
      <c r="K67" s="22" t="s">
        <v>11249</v>
      </c>
      <c r="L67" s="22" t="s">
        <v>11252</v>
      </c>
      <c r="M67" s="8">
        <v>129900</v>
      </c>
      <c r="N67" s="23">
        <f t="shared" si="1"/>
        <v>0.85</v>
      </c>
      <c r="O67" s="8">
        <f t="shared" si="2"/>
        <v>17985.000000000004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2022 ALL D85</v>
      </c>
      <c r="B68" s="7">
        <f>'2019 ALL N OLDER D95'!$B$2</f>
        <v>46121</v>
      </c>
      <c r="C68" s="7">
        <f>'2019 ALL N OLDER D95'!$C$2</f>
        <v>46127</v>
      </c>
      <c r="D68" s="22">
        <v>3260</v>
      </c>
      <c r="E68" s="22">
        <v>333</v>
      </c>
      <c r="F68" s="22">
        <v>3</v>
      </c>
      <c r="G68" s="22">
        <v>1</v>
      </c>
      <c r="H68" s="22" t="s">
        <v>640</v>
      </c>
      <c r="I68" s="22" t="s">
        <v>24172</v>
      </c>
      <c r="J68" s="22" t="s">
        <v>11248</v>
      </c>
      <c r="K68" s="22" t="s">
        <v>11249</v>
      </c>
      <c r="L68" s="22" t="s">
        <v>11250</v>
      </c>
      <c r="M68" s="8">
        <v>129900</v>
      </c>
      <c r="N68" s="23">
        <f t="shared" ref="N68:N131" si="5">$N$2</f>
        <v>0.85</v>
      </c>
      <c r="O68" s="8">
        <f t="shared" ref="O68:O131" si="6">$O67</f>
        <v>17985.000000000004</v>
      </c>
      <c r="P68" s="22" t="str">
        <f t="shared" ref="P68:P131" si="7">$P$2</f>
        <v>PERCENTAGE</v>
      </c>
    </row>
    <row r="69" spans="1:16" x14ac:dyDescent="0.3">
      <c r="A69" s="22" t="str">
        <f t="shared" si="4"/>
        <v>2022 ALL D85</v>
      </c>
      <c r="B69" s="7">
        <f>'2019 ALL N OLDER D95'!$B$2</f>
        <v>46121</v>
      </c>
      <c r="C69" s="7">
        <f>'2019 ALL N OLDER D95'!$C$2</f>
        <v>46127</v>
      </c>
      <c r="D69" s="22">
        <v>3260</v>
      </c>
      <c r="E69" s="22">
        <v>333</v>
      </c>
      <c r="F69" s="22">
        <v>3</v>
      </c>
      <c r="G69" s="22">
        <v>1</v>
      </c>
      <c r="H69" s="22" t="s">
        <v>640</v>
      </c>
      <c r="I69" s="22" t="s">
        <v>24172</v>
      </c>
      <c r="J69" s="22" t="s">
        <v>11260</v>
      </c>
      <c r="K69" s="22" t="s">
        <v>11256</v>
      </c>
      <c r="L69" s="22" t="s">
        <v>11261</v>
      </c>
      <c r="M69" s="8">
        <v>129900</v>
      </c>
      <c r="N69" s="23">
        <f t="shared" si="5"/>
        <v>0.85</v>
      </c>
      <c r="O69" s="8">
        <f t="shared" si="6"/>
        <v>17985.000000000004</v>
      </c>
      <c r="P69" s="22" t="str">
        <f t="shared" si="7"/>
        <v>PERCENTAGE</v>
      </c>
    </row>
    <row r="70" spans="1:16" x14ac:dyDescent="0.3">
      <c r="A70" s="22" t="str">
        <f t="shared" si="4"/>
        <v>2022 ALL D85</v>
      </c>
      <c r="B70" s="7">
        <f>'2019 ALL N OLDER D95'!$B$2</f>
        <v>46121</v>
      </c>
      <c r="C70" s="7">
        <f>'2019 ALL N OLDER D95'!$C$2</f>
        <v>46127</v>
      </c>
      <c r="D70" s="22">
        <v>3260</v>
      </c>
      <c r="E70" s="22">
        <v>333</v>
      </c>
      <c r="F70" s="22">
        <v>3</v>
      </c>
      <c r="G70" s="22">
        <v>1</v>
      </c>
      <c r="H70" s="22" t="s">
        <v>640</v>
      </c>
      <c r="I70" s="22" t="s">
        <v>24172</v>
      </c>
      <c r="J70" s="22" t="s">
        <v>11258</v>
      </c>
      <c r="K70" s="22" t="s">
        <v>11256</v>
      </c>
      <c r="L70" s="22" t="s">
        <v>11259</v>
      </c>
      <c r="M70" s="8">
        <v>129900</v>
      </c>
      <c r="N70" s="23">
        <f t="shared" si="5"/>
        <v>0.85</v>
      </c>
      <c r="O70" s="8">
        <f t="shared" si="6"/>
        <v>17985.000000000004</v>
      </c>
      <c r="P70" s="22" t="str">
        <f t="shared" si="7"/>
        <v>PERCENTAGE</v>
      </c>
    </row>
    <row r="71" spans="1:16" x14ac:dyDescent="0.3">
      <c r="A71" s="22" t="str">
        <f t="shared" si="4"/>
        <v>2022 ALL D85</v>
      </c>
      <c r="B71" s="7">
        <f>'2019 ALL N OLDER D95'!$B$2</f>
        <v>46121</v>
      </c>
      <c r="C71" s="7">
        <f>'2019 ALL N OLDER D95'!$C$2</f>
        <v>46127</v>
      </c>
      <c r="D71" s="22">
        <v>3260</v>
      </c>
      <c r="E71" s="22">
        <v>333</v>
      </c>
      <c r="F71" s="22">
        <v>3</v>
      </c>
      <c r="G71" s="22">
        <v>1</v>
      </c>
      <c r="H71" s="22" t="s">
        <v>640</v>
      </c>
      <c r="I71" s="22" t="s">
        <v>24172</v>
      </c>
      <c r="J71" s="22" t="s">
        <v>11255</v>
      </c>
      <c r="K71" s="22" t="s">
        <v>11256</v>
      </c>
      <c r="L71" s="22" t="s">
        <v>11257</v>
      </c>
      <c r="M71" s="8">
        <v>129900</v>
      </c>
      <c r="N71" s="23">
        <f t="shared" si="5"/>
        <v>0.85</v>
      </c>
      <c r="O71" s="8">
        <f t="shared" si="6"/>
        <v>17985.000000000004</v>
      </c>
      <c r="P71" s="22" t="str">
        <f t="shared" si="7"/>
        <v>PERCENTAGE</v>
      </c>
    </row>
    <row r="72" spans="1:16" x14ac:dyDescent="0.3">
      <c r="A72" s="22" t="str">
        <f t="shared" si="4"/>
        <v>2022 ALL D85</v>
      </c>
      <c r="B72" s="7">
        <f>'2019 ALL N OLDER D95'!$B$2</f>
        <v>46121</v>
      </c>
      <c r="C72" s="7">
        <f>'2019 ALL N OLDER D95'!$C$2</f>
        <v>46127</v>
      </c>
      <c r="D72" s="22">
        <v>3260</v>
      </c>
      <c r="E72" s="22">
        <v>333</v>
      </c>
      <c r="F72" s="22">
        <v>3</v>
      </c>
      <c r="G72" s="22">
        <v>1</v>
      </c>
      <c r="H72" s="22" t="s">
        <v>640</v>
      </c>
      <c r="I72" s="22" t="s">
        <v>24172</v>
      </c>
      <c r="J72" s="22" t="s">
        <v>11267</v>
      </c>
      <c r="K72" s="22" t="s">
        <v>11263</v>
      </c>
      <c r="L72" s="22" t="s">
        <v>11268</v>
      </c>
      <c r="M72" s="8">
        <v>129900</v>
      </c>
      <c r="N72" s="23">
        <f t="shared" si="5"/>
        <v>0.85</v>
      </c>
      <c r="O72" s="8">
        <f t="shared" si="6"/>
        <v>17985.000000000004</v>
      </c>
      <c r="P72" s="22" t="str">
        <f t="shared" si="7"/>
        <v>PERCENTAGE</v>
      </c>
    </row>
    <row r="73" spans="1:16" x14ac:dyDescent="0.3">
      <c r="A73" s="22" t="str">
        <f t="shared" si="4"/>
        <v>2022 ALL D85</v>
      </c>
      <c r="B73" s="7">
        <f>'2019 ALL N OLDER D95'!$B$2</f>
        <v>46121</v>
      </c>
      <c r="C73" s="7">
        <f>'2019 ALL N OLDER D95'!$C$2</f>
        <v>46127</v>
      </c>
      <c r="D73" s="22">
        <v>3260</v>
      </c>
      <c r="E73" s="22">
        <v>333</v>
      </c>
      <c r="F73" s="22">
        <v>3</v>
      </c>
      <c r="G73" s="22">
        <v>1</v>
      </c>
      <c r="H73" s="22" t="s">
        <v>640</v>
      </c>
      <c r="I73" s="22" t="s">
        <v>24172</v>
      </c>
      <c r="J73" s="22" t="s">
        <v>11265</v>
      </c>
      <c r="K73" s="22" t="s">
        <v>11263</v>
      </c>
      <c r="L73" s="22" t="s">
        <v>11266</v>
      </c>
      <c r="M73" s="8">
        <v>129900</v>
      </c>
      <c r="N73" s="23">
        <f t="shared" si="5"/>
        <v>0.85</v>
      </c>
      <c r="O73" s="8">
        <f t="shared" si="6"/>
        <v>17985.000000000004</v>
      </c>
      <c r="P73" s="22" t="str">
        <f t="shared" si="7"/>
        <v>PERCENTAGE</v>
      </c>
    </row>
    <row r="74" spans="1:16" x14ac:dyDescent="0.3">
      <c r="A74" s="22" t="str">
        <f t="shared" si="4"/>
        <v>2022 ALL D85</v>
      </c>
      <c r="B74" s="7">
        <f>'2019 ALL N OLDER D95'!$B$2</f>
        <v>46121</v>
      </c>
      <c r="C74" s="7">
        <f>'2019 ALL N OLDER D95'!$C$2</f>
        <v>46127</v>
      </c>
      <c r="D74" s="22">
        <v>3260</v>
      </c>
      <c r="E74" s="22">
        <v>333</v>
      </c>
      <c r="F74" s="22">
        <v>3</v>
      </c>
      <c r="G74" s="22">
        <v>1</v>
      </c>
      <c r="H74" s="22" t="s">
        <v>640</v>
      </c>
      <c r="I74" s="22" t="s">
        <v>24172</v>
      </c>
      <c r="J74" s="22" t="s">
        <v>11262</v>
      </c>
      <c r="K74" s="22" t="s">
        <v>11263</v>
      </c>
      <c r="L74" s="22" t="s">
        <v>11264</v>
      </c>
      <c r="M74" s="8">
        <v>129900</v>
      </c>
      <c r="N74" s="23">
        <f t="shared" si="5"/>
        <v>0.85</v>
      </c>
      <c r="O74" s="8">
        <f t="shared" si="6"/>
        <v>17985.000000000004</v>
      </c>
      <c r="P74" s="22" t="str">
        <f t="shared" si="7"/>
        <v>PERCENTAGE</v>
      </c>
    </row>
    <row r="75" spans="1:16" x14ac:dyDescent="0.3">
      <c r="A75" s="22" t="str">
        <f t="shared" si="4"/>
        <v>2022 ALL D85</v>
      </c>
      <c r="B75" s="7">
        <f>'2019 ALL N OLDER D95'!$B$2</f>
        <v>46121</v>
      </c>
      <c r="C75" s="7">
        <f>'2019 ALL N OLDER D95'!$C$2</f>
        <v>46127</v>
      </c>
      <c r="D75" s="22">
        <v>3260</v>
      </c>
      <c r="E75" s="22">
        <v>333</v>
      </c>
      <c r="F75" s="22">
        <v>3</v>
      </c>
      <c r="G75" s="22">
        <v>1</v>
      </c>
      <c r="H75" s="22" t="s">
        <v>640</v>
      </c>
      <c r="I75" s="22" t="s">
        <v>24172</v>
      </c>
      <c r="J75" s="22" t="s">
        <v>11211</v>
      </c>
      <c r="K75" s="22" t="s">
        <v>11207</v>
      </c>
      <c r="L75" s="22" t="s">
        <v>11212</v>
      </c>
      <c r="M75" s="8">
        <v>129900</v>
      </c>
      <c r="N75" s="23">
        <f t="shared" si="5"/>
        <v>0.85</v>
      </c>
      <c r="O75" s="8">
        <f t="shared" si="6"/>
        <v>17985.000000000004</v>
      </c>
      <c r="P75" s="22" t="str">
        <f t="shared" si="7"/>
        <v>PERCENTAGE</v>
      </c>
    </row>
    <row r="76" spans="1:16" x14ac:dyDescent="0.3">
      <c r="A76" s="22" t="str">
        <f t="shared" si="4"/>
        <v>2022 ALL D85</v>
      </c>
      <c r="B76" s="7">
        <f>'2019 ALL N OLDER D95'!$B$2</f>
        <v>46121</v>
      </c>
      <c r="C76" s="7">
        <f>'2019 ALL N OLDER D95'!$C$2</f>
        <v>46127</v>
      </c>
      <c r="D76" s="22">
        <v>3260</v>
      </c>
      <c r="E76" s="22">
        <v>333</v>
      </c>
      <c r="F76" s="22">
        <v>3</v>
      </c>
      <c r="G76" s="22">
        <v>1</v>
      </c>
      <c r="H76" s="22" t="s">
        <v>640</v>
      </c>
      <c r="I76" s="22" t="s">
        <v>24172</v>
      </c>
      <c r="J76" s="22" t="s">
        <v>11209</v>
      </c>
      <c r="K76" s="22" t="s">
        <v>11207</v>
      </c>
      <c r="L76" s="22" t="s">
        <v>11210</v>
      </c>
      <c r="M76" s="8">
        <v>129900</v>
      </c>
      <c r="N76" s="23">
        <f t="shared" si="5"/>
        <v>0.85</v>
      </c>
      <c r="O76" s="8">
        <f t="shared" si="6"/>
        <v>17985.000000000004</v>
      </c>
      <c r="P76" s="22" t="str">
        <f t="shared" si="7"/>
        <v>PERCENTAGE</v>
      </c>
    </row>
    <row r="77" spans="1:16" x14ac:dyDescent="0.3">
      <c r="A77" s="22" t="str">
        <f t="shared" si="4"/>
        <v>2022 ALL D85</v>
      </c>
      <c r="B77" s="7">
        <f>'2019 ALL N OLDER D95'!$B$2</f>
        <v>46121</v>
      </c>
      <c r="C77" s="7">
        <f>'2019 ALL N OLDER D95'!$C$2</f>
        <v>46127</v>
      </c>
      <c r="D77" s="22">
        <v>3260</v>
      </c>
      <c r="E77" s="22">
        <v>333</v>
      </c>
      <c r="F77" s="22">
        <v>3</v>
      </c>
      <c r="G77" s="22">
        <v>1</v>
      </c>
      <c r="H77" s="22" t="s">
        <v>640</v>
      </c>
      <c r="I77" s="22" t="s">
        <v>24172</v>
      </c>
      <c r="J77" s="22" t="s">
        <v>11206</v>
      </c>
      <c r="K77" s="22" t="s">
        <v>11207</v>
      </c>
      <c r="L77" s="22" t="s">
        <v>11208</v>
      </c>
      <c r="M77" s="8">
        <v>129900</v>
      </c>
      <c r="N77" s="23">
        <f t="shared" si="5"/>
        <v>0.85</v>
      </c>
      <c r="O77" s="8">
        <f t="shared" si="6"/>
        <v>17985.000000000004</v>
      </c>
      <c r="P77" s="22" t="str">
        <f t="shared" si="7"/>
        <v>PERCENTAGE</v>
      </c>
    </row>
    <row r="78" spans="1:16" x14ac:dyDescent="0.3">
      <c r="A78" s="22" t="str">
        <f t="shared" si="4"/>
        <v>2022 ALL D85</v>
      </c>
      <c r="B78" s="7">
        <f>'2019 ALL N OLDER D95'!$B$2</f>
        <v>46121</v>
      </c>
      <c r="C78" s="7">
        <f>'2019 ALL N OLDER D95'!$C$2</f>
        <v>46127</v>
      </c>
      <c r="D78" s="22">
        <v>3260</v>
      </c>
      <c r="E78" s="22">
        <v>333</v>
      </c>
      <c r="F78" s="22">
        <v>3</v>
      </c>
      <c r="G78" s="22">
        <v>1</v>
      </c>
      <c r="H78" s="22" t="s">
        <v>640</v>
      </c>
      <c r="I78" s="22" t="s">
        <v>24172</v>
      </c>
      <c r="J78" s="22" t="s">
        <v>11204</v>
      </c>
      <c r="K78" s="22" t="s">
        <v>11200</v>
      </c>
      <c r="L78" s="22" t="s">
        <v>11205</v>
      </c>
      <c r="M78" s="8">
        <v>129900</v>
      </c>
      <c r="N78" s="23">
        <f t="shared" si="5"/>
        <v>0.85</v>
      </c>
      <c r="O78" s="8">
        <f t="shared" si="6"/>
        <v>17985.000000000004</v>
      </c>
      <c r="P78" s="22" t="str">
        <f t="shared" si="7"/>
        <v>PERCENTAGE</v>
      </c>
    </row>
    <row r="79" spans="1:16" x14ac:dyDescent="0.3">
      <c r="A79" s="22" t="str">
        <f t="shared" si="4"/>
        <v>2022 ALL D85</v>
      </c>
      <c r="B79" s="7">
        <f>'2019 ALL N OLDER D95'!$B$2</f>
        <v>46121</v>
      </c>
      <c r="C79" s="7">
        <f>'2019 ALL N OLDER D95'!$C$2</f>
        <v>46127</v>
      </c>
      <c r="D79" s="22">
        <v>3260</v>
      </c>
      <c r="E79" s="22">
        <v>333</v>
      </c>
      <c r="F79" s="22">
        <v>3</v>
      </c>
      <c r="G79" s="22">
        <v>1</v>
      </c>
      <c r="H79" s="22" t="s">
        <v>640</v>
      </c>
      <c r="I79" s="22" t="s">
        <v>24172</v>
      </c>
      <c r="J79" s="22" t="s">
        <v>11202</v>
      </c>
      <c r="K79" s="22" t="s">
        <v>11200</v>
      </c>
      <c r="L79" s="22" t="s">
        <v>11203</v>
      </c>
      <c r="M79" s="8">
        <v>129900</v>
      </c>
      <c r="N79" s="23">
        <f t="shared" si="5"/>
        <v>0.85</v>
      </c>
      <c r="O79" s="8">
        <f t="shared" si="6"/>
        <v>17985.000000000004</v>
      </c>
      <c r="P79" s="22" t="str">
        <f t="shared" si="7"/>
        <v>PERCENTAGE</v>
      </c>
    </row>
    <row r="80" spans="1:16" x14ac:dyDescent="0.3">
      <c r="A80" s="22" t="str">
        <f t="shared" si="4"/>
        <v>2022 ALL D85</v>
      </c>
      <c r="B80" s="7">
        <f>'2019 ALL N OLDER D95'!$B$2</f>
        <v>46121</v>
      </c>
      <c r="C80" s="7">
        <f>'2019 ALL N OLDER D95'!$C$2</f>
        <v>46127</v>
      </c>
      <c r="D80" s="22">
        <v>3260</v>
      </c>
      <c r="E80" s="22">
        <v>333</v>
      </c>
      <c r="F80" s="22">
        <v>3</v>
      </c>
      <c r="G80" s="22">
        <v>1</v>
      </c>
      <c r="H80" s="22" t="s">
        <v>640</v>
      </c>
      <c r="I80" s="22" t="s">
        <v>24172</v>
      </c>
      <c r="J80" s="22" t="s">
        <v>11199</v>
      </c>
      <c r="K80" s="22" t="s">
        <v>11200</v>
      </c>
      <c r="L80" s="22" t="s">
        <v>11201</v>
      </c>
      <c r="M80" s="8">
        <v>129900</v>
      </c>
      <c r="N80" s="23">
        <f t="shared" si="5"/>
        <v>0.85</v>
      </c>
      <c r="O80" s="8">
        <f t="shared" si="6"/>
        <v>17985.000000000004</v>
      </c>
      <c r="P80" s="22" t="str">
        <f t="shared" si="7"/>
        <v>PERCENTAGE</v>
      </c>
    </row>
    <row r="81" spans="1:16" x14ac:dyDescent="0.3">
      <c r="A81" s="22" t="str">
        <f t="shared" si="4"/>
        <v>2022 ALL D85</v>
      </c>
      <c r="B81" s="7">
        <f>'2019 ALL N OLDER D95'!$B$2</f>
        <v>46121</v>
      </c>
      <c r="C81" s="7">
        <f>'2019 ALL N OLDER D95'!$C$2</f>
        <v>46127</v>
      </c>
      <c r="D81" s="22">
        <v>3260</v>
      </c>
      <c r="E81" s="22">
        <v>333</v>
      </c>
      <c r="F81" s="22">
        <v>3</v>
      </c>
      <c r="G81" s="22">
        <v>1</v>
      </c>
      <c r="H81" s="22" t="s">
        <v>640</v>
      </c>
      <c r="I81" s="22" t="s">
        <v>24172</v>
      </c>
      <c r="J81" s="22" t="s">
        <v>11197</v>
      </c>
      <c r="K81" s="22" t="s">
        <v>11193</v>
      </c>
      <c r="L81" s="22" t="s">
        <v>11198</v>
      </c>
      <c r="M81" s="8">
        <v>129900</v>
      </c>
      <c r="N81" s="23">
        <f t="shared" si="5"/>
        <v>0.85</v>
      </c>
      <c r="O81" s="8">
        <f t="shared" si="6"/>
        <v>17985.000000000004</v>
      </c>
      <c r="P81" s="22" t="str">
        <f t="shared" si="7"/>
        <v>PERCENTAGE</v>
      </c>
    </row>
    <row r="82" spans="1:16" x14ac:dyDescent="0.3">
      <c r="A82" s="22" t="str">
        <f t="shared" si="4"/>
        <v>2022 ALL D85</v>
      </c>
      <c r="B82" s="7">
        <f>'2019 ALL N OLDER D95'!$B$2</f>
        <v>46121</v>
      </c>
      <c r="C82" s="7">
        <f>'2019 ALL N OLDER D95'!$C$2</f>
        <v>46127</v>
      </c>
      <c r="D82" s="22">
        <v>3260</v>
      </c>
      <c r="E82" s="22">
        <v>333</v>
      </c>
      <c r="F82" s="22">
        <v>3</v>
      </c>
      <c r="G82" s="22">
        <v>1</v>
      </c>
      <c r="H82" s="22" t="s">
        <v>640</v>
      </c>
      <c r="I82" s="22" t="s">
        <v>24172</v>
      </c>
      <c r="J82" s="22" t="s">
        <v>11195</v>
      </c>
      <c r="K82" s="22" t="s">
        <v>11193</v>
      </c>
      <c r="L82" s="22" t="s">
        <v>11196</v>
      </c>
      <c r="M82" s="8">
        <v>129900</v>
      </c>
      <c r="N82" s="23">
        <f t="shared" si="5"/>
        <v>0.85</v>
      </c>
      <c r="O82" s="8">
        <f t="shared" si="6"/>
        <v>17985.000000000004</v>
      </c>
      <c r="P82" s="22" t="str">
        <f t="shared" si="7"/>
        <v>PERCENTAGE</v>
      </c>
    </row>
    <row r="83" spans="1:16" x14ac:dyDescent="0.3">
      <c r="A83" s="22" t="str">
        <f t="shared" si="4"/>
        <v>2022 ALL D85</v>
      </c>
      <c r="B83" s="7">
        <f>'2019 ALL N OLDER D95'!$B$2</f>
        <v>46121</v>
      </c>
      <c r="C83" s="7">
        <f>'2019 ALL N OLDER D95'!$C$2</f>
        <v>46127</v>
      </c>
      <c r="D83" s="22">
        <v>3260</v>
      </c>
      <c r="E83" s="22">
        <v>333</v>
      </c>
      <c r="F83" s="22">
        <v>3</v>
      </c>
      <c r="G83" s="22">
        <v>1</v>
      </c>
      <c r="H83" s="22" t="s">
        <v>640</v>
      </c>
      <c r="I83" s="22" t="s">
        <v>24172</v>
      </c>
      <c r="J83" s="22" t="s">
        <v>11192</v>
      </c>
      <c r="K83" s="22" t="s">
        <v>11193</v>
      </c>
      <c r="L83" s="22" t="s">
        <v>11194</v>
      </c>
      <c r="M83" s="8">
        <v>129900</v>
      </c>
      <c r="N83" s="23">
        <f t="shared" si="5"/>
        <v>0.85</v>
      </c>
      <c r="O83" s="8">
        <f t="shared" si="6"/>
        <v>17985.000000000004</v>
      </c>
      <c r="P83" s="22" t="str">
        <f t="shared" si="7"/>
        <v>PERCENTAGE</v>
      </c>
    </row>
    <row r="84" spans="1:16" x14ac:dyDescent="0.3">
      <c r="A84" s="22" t="str">
        <f t="shared" si="4"/>
        <v>2022 ALL D85</v>
      </c>
      <c r="B84" s="7">
        <f>'2019 ALL N OLDER D95'!$B$2</f>
        <v>46121</v>
      </c>
      <c r="C84" s="7">
        <f>'2019 ALL N OLDER D95'!$C$2</f>
        <v>46127</v>
      </c>
      <c r="D84" s="22">
        <v>3260</v>
      </c>
      <c r="E84" s="22">
        <v>333</v>
      </c>
      <c r="F84" s="22">
        <v>3</v>
      </c>
      <c r="G84" s="22">
        <v>1</v>
      </c>
      <c r="H84" s="22" t="s">
        <v>640</v>
      </c>
      <c r="I84" s="22" t="s">
        <v>24172</v>
      </c>
      <c r="J84" s="22" t="s">
        <v>11218</v>
      </c>
      <c r="K84" s="22" t="s">
        <v>11214</v>
      </c>
      <c r="L84" s="22" t="s">
        <v>11219</v>
      </c>
      <c r="M84" s="8">
        <v>129900</v>
      </c>
      <c r="N84" s="23">
        <f t="shared" si="5"/>
        <v>0.85</v>
      </c>
      <c r="O84" s="8">
        <f t="shared" si="6"/>
        <v>17985.000000000004</v>
      </c>
      <c r="P84" s="22" t="str">
        <f t="shared" si="7"/>
        <v>PERCENTAGE</v>
      </c>
    </row>
    <row r="85" spans="1:16" x14ac:dyDescent="0.3">
      <c r="A85" s="22" t="str">
        <f t="shared" si="4"/>
        <v>2022 ALL D85</v>
      </c>
      <c r="B85" s="7">
        <f>'2019 ALL N OLDER D95'!$B$2</f>
        <v>46121</v>
      </c>
      <c r="C85" s="7">
        <f>'2019 ALL N OLDER D95'!$C$2</f>
        <v>46127</v>
      </c>
      <c r="D85" s="22">
        <v>3260</v>
      </c>
      <c r="E85" s="22">
        <v>333</v>
      </c>
      <c r="F85" s="22">
        <v>3</v>
      </c>
      <c r="G85" s="22">
        <v>1</v>
      </c>
      <c r="H85" s="22" t="s">
        <v>640</v>
      </c>
      <c r="I85" s="22" t="s">
        <v>24172</v>
      </c>
      <c r="J85" s="22" t="s">
        <v>11216</v>
      </c>
      <c r="K85" s="22" t="s">
        <v>11214</v>
      </c>
      <c r="L85" s="22" t="s">
        <v>11217</v>
      </c>
      <c r="M85" s="8">
        <v>129900</v>
      </c>
      <c r="N85" s="23">
        <f t="shared" si="5"/>
        <v>0.85</v>
      </c>
      <c r="O85" s="8">
        <f t="shared" si="6"/>
        <v>17985.000000000004</v>
      </c>
      <c r="P85" s="22" t="str">
        <f t="shared" si="7"/>
        <v>PERCENTAGE</v>
      </c>
    </row>
    <row r="86" spans="1:16" x14ac:dyDescent="0.3">
      <c r="A86" s="22" t="str">
        <f t="shared" si="4"/>
        <v>2022 ALL D85</v>
      </c>
      <c r="B86" s="7">
        <f>'2019 ALL N OLDER D95'!$B$2</f>
        <v>46121</v>
      </c>
      <c r="C86" s="7">
        <f>'2019 ALL N OLDER D95'!$C$2</f>
        <v>46127</v>
      </c>
      <c r="D86" s="22">
        <v>3260</v>
      </c>
      <c r="E86" s="22">
        <v>333</v>
      </c>
      <c r="F86" s="22">
        <v>3</v>
      </c>
      <c r="G86" s="22">
        <v>1</v>
      </c>
      <c r="H86" s="22" t="s">
        <v>640</v>
      </c>
      <c r="I86" s="22" t="s">
        <v>24172</v>
      </c>
      <c r="J86" s="22" t="s">
        <v>11213</v>
      </c>
      <c r="K86" s="22" t="s">
        <v>11214</v>
      </c>
      <c r="L86" s="22" t="s">
        <v>11215</v>
      </c>
      <c r="M86" s="8">
        <v>129900</v>
      </c>
      <c r="N86" s="23">
        <f t="shared" si="5"/>
        <v>0.85</v>
      </c>
      <c r="O86" s="8">
        <f t="shared" si="6"/>
        <v>17985.000000000004</v>
      </c>
      <c r="P86" s="22" t="str">
        <f t="shared" si="7"/>
        <v>PERCENTAGE</v>
      </c>
    </row>
    <row r="87" spans="1:16" x14ac:dyDescent="0.3">
      <c r="A87" s="22" t="str">
        <f t="shared" si="4"/>
        <v>2022 ALL D85</v>
      </c>
      <c r="B87" s="7">
        <f>'2019 ALL N OLDER D95'!$B$2</f>
        <v>46121</v>
      </c>
      <c r="C87" s="7">
        <f>'2019 ALL N OLDER D95'!$C$2</f>
        <v>46127</v>
      </c>
      <c r="D87" s="22">
        <v>3260</v>
      </c>
      <c r="E87" s="22">
        <v>333</v>
      </c>
      <c r="F87" s="22">
        <v>3</v>
      </c>
      <c r="G87" s="22">
        <v>1</v>
      </c>
      <c r="H87" s="22" t="s">
        <v>640</v>
      </c>
      <c r="I87" s="22" t="s">
        <v>24172</v>
      </c>
      <c r="J87" s="22" t="s">
        <v>11190</v>
      </c>
      <c r="K87" s="22" t="s">
        <v>11188</v>
      </c>
      <c r="L87" s="22" t="s">
        <v>11191</v>
      </c>
      <c r="M87" s="8">
        <v>129900</v>
      </c>
      <c r="N87" s="23">
        <f t="shared" si="5"/>
        <v>0.85</v>
      </c>
      <c r="O87" s="8">
        <f t="shared" si="6"/>
        <v>17985.000000000004</v>
      </c>
      <c r="P87" s="22" t="str">
        <f t="shared" si="7"/>
        <v>PERCENTAGE</v>
      </c>
    </row>
    <row r="88" spans="1:16" x14ac:dyDescent="0.3">
      <c r="A88" s="22" t="str">
        <f t="shared" si="4"/>
        <v>2022 ALL D85</v>
      </c>
      <c r="B88" s="7">
        <f>'2019 ALL N OLDER D95'!$B$2</f>
        <v>46121</v>
      </c>
      <c r="C88" s="7">
        <f>'2019 ALL N OLDER D95'!$C$2</f>
        <v>46127</v>
      </c>
      <c r="D88" s="22">
        <v>3260</v>
      </c>
      <c r="E88" s="22">
        <v>333</v>
      </c>
      <c r="F88" s="22">
        <v>3</v>
      </c>
      <c r="G88" s="22">
        <v>1</v>
      </c>
      <c r="H88" s="22" t="s">
        <v>640</v>
      </c>
      <c r="I88" s="22" t="s">
        <v>24172</v>
      </c>
      <c r="J88" s="22" t="s">
        <v>11187</v>
      </c>
      <c r="K88" s="22" t="s">
        <v>11188</v>
      </c>
      <c r="L88" s="22" t="s">
        <v>11189</v>
      </c>
      <c r="M88" s="8">
        <v>129900</v>
      </c>
      <c r="N88" s="23">
        <f t="shared" si="5"/>
        <v>0.85</v>
      </c>
      <c r="O88" s="8">
        <f t="shared" si="6"/>
        <v>17985.000000000004</v>
      </c>
      <c r="P88" s="22" t="str">
        <f t="shared" si="7"/>
        <v>PERCENTAGE</v>
      </c>
    </row>
    <row r="89" spans="1:16" x14ac:dyDescent="0.3">
      <c r="A89" s="22" t="str">
        <f t="shared" si="4"/>
        <v>2022 ALL D85</v>
      </c>
      <c r="B89" s="7">
        <f>'2019 ALL N OLDER D95'!$B$2</f>
        <v>46121</v>
      </c>
      <c r="C89" s="7">
        <f>'2019 ALL N OLDER D95'!$C$2</f>
        <v>46127</v>
      </c>
      <c r="D89" s="22">
        <v>3260</v>
      </c>
      <c r="E89" s="22">
        <v>333</v>
      </c>
      <c r="F89" s="22">
        <v>3</v>
      </c>
      <c r="G89" s="22">
        <v>1</v>
      </c>
      <c r="H89" s="22" t="s">
        <v>640</v>
      </c>
      <c r="I89" s="22" t="s">
        <v>24172</v>
      </c>
      <c r="J89" s="22" t="s">
        <v>11225</v>
      </c>
      <c r="K89" s="22" t="s">
        <v>11221</v>
      </c>
      <c r="L89" s="22" t="s">
        <v>11226</v>
      </c>
      <c r="M89" s="8">
        <v>129900</v>
      </c>
      <c r="N89" s="23">
        <f t="shared" si="5"/>
        <v>0.85</v>
      </c>
      <c r="O89" s="8">
        <f t="shared" si="6"/>
        <v>17985.000000000004</v>
      </c>
      <c r="P89" s="22" t="str">
        <f t="shared" si="7"/>
        <v>PERCENTAGE</v>
      </c>
    </row>
    <row r="90" spans="1:16" x14ac:dyDescent="0.3">
      <c r="A90" s="22" t="str">
        <f t="shared" si="4"/>
        <v>2022 ALL D85</v>
      </c>
      <c r="B90" s="7">
        <f>'2019 ALL N OLDER D95'!$B$2</f>
        <v>46121</v>
      </c>
      <c r="C90" s="7">
        <f>'2019 ALL N OLDER D95'!$C$2</f>
        <v>46127</v>
      </c>
      <c r="D90" s="22">
        <v>3260</v>
      </c>
      <c r="E90" s="22">
        <v>333</v>
      </c>
      <c r="F90" s="22">
        <v>3</v>
      </c>
      <c r="G90" s="22">
        <v>1</v>
      </c>
      <c r="H90" s="22" t="s">
        <v>640</v>
      </c>
      <c r="I90" s="22" t="s">
        <v>24172</v>
      </c>
      <c r="J90" s="22" t="s">
        <v>11223</v>
      </c>
      <c r="K90" s="22" t="s">
        <v>11221</v>
      </c>
      <c r="L90" s="22" t="s">
        <v>11224</v>
      </c>
      <c r="M90" s="8">
        <v>129900</v>
      </c>
      <c r="N90" s="23">
        <f t="shared" si="5"/>
        <v>0.85</v>
      </c>
      <c r="O90" s="8">
        <f t="shared" si="6"/>
        <v>17985.000000000004</v>
      </c>
      <c r="P90" s="22" t="str">
        <f t="shared" si="7"/>
        <v>PERCENTAGE</v>
      </c>
    </row>
    <row r="91" spans="1:16" x14ac:dyDescent="0.3">
      <c r="A91" s="22" t="str">
        <f t="shared" si="4"/>
        <v>2022 ALL D85</v>
      </c>
      <c r="B91" s="7">
        <f>'2019 ALL N OLDER D95'!$B$2</f>
        <v>46121</v>
      </c>
      <c r="C91" s="7">
        <f>'2019 ALL N OLDER D95'!$C$2</f>
        <v>46127</v>
      </c>
      <c r="D91" s="22">
        <v>3260</v>
      </c>
      <c r="E91" s="22">
        <v>333</v>
      </c>
      <c r="F91" s="22">
        <v>3</v>
      </c>
      <c r="G91" s="22">
        <v>1</v>
      </c>
      <c r="H91" s="22" t="s">
        <v>640</v>
      </c>
      <c r="I91" s="22" t="s">
        <v>24172</v>
      </c>
      <c r="J91" s="22" t="s">
        <v>11220</v>
      </c>
      <c r="K91" s="22" t="s">
        <v>11221</v>
      </c>
      <c r="L91" s="22" t="s">
        <v>11222</v>
      </c>
      <c r="M91" s="8">
        <v>129900</v>
      </c>
      <c r="N91" s="23">
        <f t="shared" si="5"/>
        <v>0.85</v>
      </c>
      <c r="O91" s="8">
        <f t="shared" si="6"/>
        <v>17985.000000000004</v>
      </c>
      <c r="P91" s="22" t="str">
        <f t="shared" si="7"/>
        <v>PERCENTAGE</v>
      </c>
    </row>
    <row r="92" spans="1:16" x14ac:dyDescent="0.3">
      <c r="A92" s="22" t="str">
        <f t="shared" si="4"/>
        <v>2022 ALL D85</v>
      </c>
      <c r="B92" s="7">
        <f>'2019 ALL N OLDER D95'!$B$2</f>
        <v>46121</v>
      </c>
      <c r="C92" s="7">
        <f>'2019 ALL N OLDER D95'!$C$2</f>
        <v>46127</v>
      </c>
      <c r="D92" s="22">
        <v>3260</v>
      </c>
      <c r="E92" s="22">
        <v>333</v>
      </c>
      <c r="F92" s="22">
        <v>3</v>
      </c>
      <c r="G92" s="22">
        <v>1</v>
      </c>
      <c r="H92" s="22" t="s">
        <v>186</v>
      </c>
      <c r="I92" s="22" t="s">
        <v>24172</v>
      </c>
      <c r="J92" s="22" t="s">
        <v>11177</v>
      </c>
      <c r="K92" s="22" t="s">
        <v>11171</v>
      </c>
      <c r="L92" s="22" t="s">
        <v>11178</v>
      </c>
      <c r="M92" s="8">
        <v>119900</v>
      </c>
      <c r="N92" s="23">
        <f t="shared" si="5"/>
        <v>0.85</v>
      </c>
      <c r="O92" s="8">
        <f t="shared" si="6"/>
        <v>17985.000000000004</v>
      </c>
      <c r="P92" s="22" t="str">
        <f t="shared" si="7"/>
        <v>PERCENTAGE</v>
      </c>
    </row>
    <row r="93" spans="1:16" x14ac:dyDescent="0.3">
      <c r="A93" s="22" t="str">
        <f t="shared" si="4"/>
        <v>2022 ALL D85</v>
      </c>
      <c r="B93" s="7">
        <f>'2019 ALL N OLDER D95'!$B$2</f>
        <v>46121</v>
      </c>
      <c r="C93" s="7">
        <f>'2019 ALL N OLDER D95'!$C$2</f>
        <v>46127</v>
      </c>
      <c r="D93" s="22">
        <v>3260</v>
      </c>
      <c r="E93" s="22">
        <v>333</v>
      </c>
      <c r="F93" s="22">
        <v>3</v>
      </c>
      <c r="G93" s="22">
        <v>1</v>
      </c>
      <c r="H93" s="22" t="s">
        <v>186</v>
      </c>
      <c r="I93" s="22" t="s">
        <v>24172</v>
      </c>
      <c r="J93" s="22" t="s">
        <v>11175</v>
      </c>
      <c r="K93" s="22" t="s">
        <v>11171</v>
      </c>
      <c r="L93" s="22" t="s">
        <v>11176</v>
      </c>
      <c r="M93" s="8">
        <v>119900</v>
      </c>
      <c r="N93" s="23">
        <f t="shared" si="5"/>
        <v>0.85</v>
      </c>
      <c r="O93" s="8">
        <f t="shared" si="6"/>
        <v>17985.000000000004</v>
      </c>
      <c r="P93" s="22" t="str">
        <f t="shared" si="7"/>
        <v>PERCENTAGE</v>
      </c>
    </row>
    <row r="94" spans="1:16" x14ac:dyDescent="0.3">
      <c r="A94" s="22" t="str">
        <f t="shared" si="4"/>
        <v>2022 ALL D85</v>
      </c>
      <c r="B94" s="7">
        <f>'2019 ALL N OLDER D95'!$B$2</f>
        <v>46121</v>
      </c>
      <c r="C94" s="7">
        <f>'2019 ALL N OLDER D95'!$C$2</f>
        <v>46127</v>
      </c>
      <c r="D94" s="22">
        <v>3260</v>
      </c>
      <c r="E94" s="22">
        <v>333</v>
      </c>
      <c r="F94" s="22">
        <v>3</v>
      </c>
      <c r="G94" s="22">
        <v>1</v>
      </c>
      <c r="H94" s="22" t="s">
        <v>186</v>
      </c>
      <c r="I94" s="22" t="s">
        <v>24172</v>
      </c>
      <c r="J94" s="22" t="s">
        <v>11173</v>
      </c>
      <c r="K94" s="22" t="s">
        <v>11171</v>
      </c>
      <c r="L94" s="22" t="s">
        <v>11174</v>
      </c>
      <c r="M94" s="8">
        <v>119900</v>
      </c>
      <c r="N94" s="23">
        <f t="shared" si="5"/>
        <v>0.85</v>
      </c>
      <c r="O94" s="8">
        <f t="shared" si="6"/>
        <v>17985.000000000004</v>
      </c>
      <c r="P94" s="22" t="str">
        <f t="shared" si="7"/>
        <v>PERCENTAGE</v>
      </c>
    </row>
    <row r="95" spans="1:16" x14ac:dyDescent="0.3">
      <c r="A95" s="22" t="str">
        <f t="shared" si="4"/>
        <v>2022 ALL D85</v>
      </c>
      <c r="B95" s="7">
        <f>'2019 ALL N OLDER D95'!$B$2</f>
        <v>46121</v>
      </c>
      <c r="C95" s="7">
        <f>'2019 ALL N OLDER D95'!$C$2</f>
        <v>46127</v>
      </c>
      <c r="D95" s="22">
        <v>3260</v>
      </c>
      <c r="E95" s="22">
        <v>333</v>
      </c>
      <c r="F95" s="22">
        <v>3</v>
      </c>
      <c r="G95" s="22">
        <v>1</v>
      </c>
      <c r="H95" s="22" t="s">
        <v>186</v>
      </c>
      <c r="I95" s="22" t="s">
        <v>24172</v>
      </c>
      <c r="J95" s="22" t="s">
        <v>11170</v>
      </c>
      <c r="K95" s="22" t="s">
        <v>11171</v>
      </c>
      <c r="L95" s="22" t="s">
        <v>11172</v>
      </c>
      <c r="M95" s="8">
        <v>119900</v>
      </c>
      <c r="N95" s="23">
        <f t="shared" si="5"/>
        <v>0.85</v>
      </c>
      <c r="O95" s="8">
        <f t="shared" si="6"/>
        <v>17985.000000000004</v>
      </c>
      <c r="P95" s="22" t="str">
        <f t="shared" si="7"/>
        <v>PERCENTAGE</v>
      </c>
    </row>
    <row r="96" spans="1:16" x14ac:dyDescent="0.3">
      <c r="A96" s="22" t="str">
        <f t="shared" si="4"/>
        <v>2022 ALL D85</v>
      </c>
      <c r="B96" s="7">
        <f>'2019 ALL N OLDER D95'!$B$2</f>
        <v>46121</v>
      </c>
      <c r="C96" s="7">
        <f>'2019 ALL N OLDER D95'!$C$2</f>
        <v>46127</v>
      </c>
      <c r="D96" s="22">
        <v>3260</v>
      </c>
      <c r="E96" s="22">
        <v>333</v>
      </c>
      <c r="F96" s="22">
        <v>3</v>
      </c>
      <c r="G96" s="22">
        <v>1</v>
      </c>
      <c r="H96" s="22" t="s">
        <v>186</v>
      </c>
      <c r="I96" s="22" t="s">
        <v>24172</v>
      </c>
      <c r="J96" s="22" t="s">
        <v>11185</v>
      </c>
      <c r="K96" s="22" t="s">
        <v>11171</v>
      </c>
      <c r="L96" s="22" t="s">
        <v>11186</v>
      </c>
      <c r="M96" s="8">
        <v>119900</v>
      </c>
      <c r="N96" s="23">
        <f t="shared" si="5"/>
        <v>0.85</v>
      </c>
      <c r="O96" s="8">
        <f t="shared" si="6"/>
        <v>17985.000000000004</v>
      </c>
      <c r="P96" s="22" t="str">
        <f t="shared" si="7"/>
        <v>PERCENTAGE</v>
      </c>
    </row>
    <row r="97" spans="1:16" x14ac:dyDescent="0.3">
      <c r="A97" s="22" t="str">
        <f t="shared" si="4"/>
        <v>2022 ALL D85</v>
      </c>
      <c r="B97" s="7">
        <f>'2019 ALL N OLDER D95'!$B$2</f>
        <v>46121</v>
      </c>
      <c r="C97" s="7">
        <f>'2019 ALL N OLDER D95'!$C$2</f>
        <v>46127</v>
      </c>
      <c r="D97" s="22">
        <v>3260</v>
      </c>
      <c r="E97" s="22">
        <v>333</v>
      </c>
      <c r="F97" s="22">
        <v>3</v>
      </c>
      <c r="G97" s="22">
        <v>1</v>
      </c>
      <c r="H97" s="22" t="s">
        <v>186</v>
      </c>
      <c r="I97" s="22" t="s">
        <v>24172</v>
      </c>
      <c r="J97" s="22" t="s">
        <v>11183</v>
      </c>
      <c r="K97" s="22" t="s">
        <v>11171</v>
      </c>
      <c r="L97" s="22" t="s">
        <v>11184</v>
      </c>
      <c r="M97" s="8">
        <v>119900</v>
      </c>
      <c r="N97" s="23">
        <f t="shared" si="5"/>
        <v>0.85</v>
      </c>
      <c r="O97" s="8">
        <f t="shared" si="6"/>
        <v>17985.000000000004</v>
      </c>
      <c r="P97" s="22" t="str">
        <f t="shared" si="7"/>
        <v>PERCENTAGE</v>
      </c>
    </row>
    <row r="98" spans="1:16" x14ac:dyDescent="0.3">
      <c r="A98" s="22" t="str">
        <f t="shared" si="4"/>
        <v>2022 ALL D85</v>
      </c>
      <c r="B98" s="7">
        <f>'2019 ALL N OLDER D95'!$B$2</f>
        <v>46121</v>
      </c>
      <c r="C98" s="7">
        <f>'2019 ALL N OLDER D95'!$C$2</f>
        <v>46127</v>
      </c>
      <c r="D98" s="22">
        <v>3260</v>
      </c>
      <c r="E98" s="22">
        <v>333</v>
      </c>
      <c r="F98" s="22">
        <v>3</v>
      </c>
      <c r="G98" s="22">
        <v>1</v>
      </c>
      <c r="H98" s="22" t="s">
        <v>186</v>
      </c>
      <c r="I98" s="22" t="s">
        <v>24172</v>
      </c>
      <c r="J98" s="22" t="s">
        <v>11181</v>
      </c>
      <c r="K98" s="22" t="s">
        <v>11171</v>
      </c>
      <c r="L98" s="22" t="s">
        <v>11182</v>
      </c>
      <c r="M98" s="8">
        <v>119900</v>
      </c>
      <c r="N98" s="23">
        <f t="shared" si="5"/>
        <v>0.85</v>
      </c>
      <c r="O98" s="8">
        <f t="shared" si="6"/>
        <v>17985.000000000004</v>
      </c>
      <c r="P98" s="22" t="str">
        <f t="shared" si="7"/>
        <v>PERCENTAGE</v>
      </c>
    </row>
    <row r="99" spans="1:16" x14ac:dyDescent="0.3">
      <c r="A99" s="22" t="str">
        <f t="shared" si="4"/>
        <v>2022 ALL D85</v>
      </c>
      <c r="B99" s="7">
        <f>'2019 ALL N OLDER D95'!$B$2</f>
        <v>46121</v>
      </c>
      <c r="C99" s="7">
        <f>'2019 ALL N OLDER D95'!$C$2</f>
        <v>46127</v>
      </c>
      <c r="D99" s="22">
        <v>3260</v>
      </c>
      <c r="E99" s="22">
        <v>333</v>
      </c>
      <c r="F99" s="22">
        <v>3</v>
      </c>
      <c r="G99" s="22">
        <v>1</v>
      </c>
      <c r="H99" s="22" t="s">
        <v>186</v>
      </c>
      <c r="I99" s="22" t="s">
        <v>24172</v>
      </c>
      <c r="J99" s="22" t="s">
        <v>11179</v>
      </c>
      <c r="K99" s="22" t="s">
        <v>11171</v>
      </c>
      <c r="L99" s="22" t="s">
        <v>11180</v>
      </c>
      <c r="M99" s="8">
        <v>119900</v>
      </c>
      <c r="N99" s="23">
        <f t="shared" si="5"/>
        <v>0.85</v>
      </c>
      <c r="O99" s="8">
        <f t="shared" si="6"/>
        <v>17985.000000000004</v>
      </c>
      <c r="P99" s="22" t="str">
        <f t="shared" si="7"/>
        <v>PERCENTAGE</v>
      </c>
    </row>
    <row r="100" spans="1:16" x14ac:dyDescent="0.3">
      <c r="A100" s="22" t="str">
        <f t="shared" si="4"/>
        <v>2022 ALL D85</v>
      </c>
      <c r="B100" s="7">
        <f>'2019 ALL N OLDER D95'!$B$2</f>
        <v>46121</v>
      </c>
      <c r="C100" s="7">
        <f>'2019 ALL N OLDER D95'!$C$2</f>
        <v>46127</v>
      </c>
      <c r="D100" s="22">
        <v>3260</v>
      </c>
      <c r="E100" s="22">
        <v>333</v>
      </c>
      <c r="F100" s="22">
        <v>3</v>
      </c>
      <c r="G100" s="22">
        <v>1</v>
      </c>
      <c r="H100" s="22" t="s">
        <v>186</v>
      </c>
      <c r="I100" s="22" t="s">
        <v>24172</v>
      </c>
      <c r="J100" s="22" t="s">
        <v>11116</v>
      </c>
      <c r="K100" s="22" t="s">
        <v>11110</v>
      </c>
      <c r="L100" s="22" t="s">
        <v>11117</v>
      </c>
      <c r="M100" s="8">
        <v>119900</v>
      </c>
      <c r="N100" s="23">
        <f t="shared" si="5"/>
        <v>0.85</v>
      </c>
      <c r="O100" s="8">
        <f t="shared" si="6"/>
        <v>17985.000000000004</v>
      </c>
      <c r="P100" s="22" t="str">
        <f t="shared" si="7"/>
        <v>PERCENTAGE</v>
      </c>
    </row>
    <row r="101" spans="1:16" x14ac:dyDescent="0.3">
      <c r="A101" s="22" t="str">
        <f t="shared" si="4"/>
        <v>2022 ALL D85</v>
      </c>
      <c r="B101" s="7">
        <f>'2019 ALL N OLDER D95'!$B$2</f>
        <v>46121</v>
      </c>
      <c r="C101" s="7">
        <f>'2019 ALL N OLDER D95'!$C$2</f>
        <v>46127</v>
      </c>
      <c r="D101" s="22">
        <v>3260</v>
      </c>
      <c r="E101" s="22">
        <v>333</v>
      </c>
      <c r="F101" s="22">
        <v>3</v>
      </c>
      <c r="G101" s="22">
        <v>1</v>
      </c>
      <c r="H101" s="22" t="s">
        <v>186</v>
      </c>
      <c r="I101" s="22" t="s">
        <v>24172</v>
      </c>
      <c r="J101" s="22" t="s">
        <v>11114</v>
      </c>
      <c r="K101" s="22" t="s">
        <v>11110</v>
      </c>
      <c r="L101" s="22" t="s">
        <v>11115</v>
      </c>
      <c r="M101" s="8">
        <v>119900</v>
      </c>
      <c r="N101" s="23">
        <f t="shared" si="5"/>
        <v>0.85</v>
      </c>
      <c r="O101" s="8">
        <f t="shared" si="6"/>
        <v>17985.000000000004</v>
      </c>
      <c r="P101" s="22" t="str">
        <f t="shared" si="7"/>
        <v>PERCENTAGE</v>
      </c>
    </row>
    <row r="102" spans="1:16" x14ac:dyDescent="0.3">
      <c r="A102" s="22" t="str">
        <f t="shared" si="4"/>
        <v>2022 ALL D85</v>
      </c>
      <c r="B102" s="7">
        <f>'2019 ALL N OLDER D95'!$B$2</f>
        <v>46121</v>
      </c>
      <c r="C102" s="7">
        <f>'2019 ALL N OLDER D95'!$C$2</f>
        <v>46127</v>
      </c>
      <c r="D102" s="22">
        <v>3260</v>
      </c>
      <c r="E102" s="22">
        <v>333</v>
      </c>
      <c r="F102" s="22">
        <v>3</v>
      </c>
      <c r="G102" s="22">
        <v>1</v>
      </c>
      <c r="H102" s="22" t="s">
        <v>186</v>
      </c>
      <c r="I102" s="22" t="s">
        <v>24172</v>
      </c>
      <c r="J102" s="22" t="s">
        <v>11112</v>
      </c>
      <c r="K102" s="22" t="s">
        <v>11110</v>
      </c>
      <c r="L102" s="22" t="s">
        <v>11113</v>
      </c>
      <c r="M102" s="8">
        <v>119900</v>
      </c>
      <c r="N102" s="23">
        <f t="shared" si="5"/>
        <v>0.85</v>
      </c>
      <c r="O102" s="8">
        <f t="shared" si="6"/>
        <v>17985.000000000004</v>
      </c>
      <c r="P102" s="22" t="str">
        <f t="shared" si="7"/>
        <v>PERCENTAGE</v>
      </c>
    </row>
    <row r="103" spans="1:16" x14ac:dyDescent="0.3">
      <c r="A103" s="22" t="str">
        <f t="shared" si="4"/>
        <v>2022 ALL D85</v>
      </c>
      <c r="B103" s="7">
        <f>'2019 ALL N OLDER D95'!$B$2</f>
        <v>46121</v>
      </c>
      <c r="C103" s="7">
        <f>'2019 ALL N OLDER D95'!$C$2</f>
        <v>46127</v>
      </c>
      <c r="D103" s="22">
        <v>3260</v>
      </c>
      <c r="E103" s="22">
        <v>333</v>
      </c>
      <c r="F103" s="22">
        <v>3</v>
      </c>
      <c r="G103" s="22">
        <v>1</v>
      </c>
      <c r="H103" s="22" t="s">
        <v>186</v>
      </c>
      <c r="I103" s="22" t="s">
        <v>24172</v>
      </c>
      <c r="J103" s="22" t="s">
        <v>11109</v>
      </c>
      <c r="K103" s="22" t="s">
        <v>11110</v>
      </c>
      <c r="L103" s="22" t="s">
        <v>11111</v>
      </c>
      <c r="M103" s="8">
        <v>119900</v>
      </c>
      <c r="N103" s="23">
        <f t="shared" si="5"/>
        <v>0.85</v>
      </c>
      <c r="O103" s="8">
        <f t="shared" si="6"/>
        <v>17985.000000000004</v>
      </c>
      <c r="P103" s="22" t="str">
        <f t="shared" si="7"/>
        <v>PERCENTAGE</v>
      </c>
    </row>
    <row r="104" spans="1:16" x14ac:dyDescent="0.3">
      <c r="A104" s="22" t="str">
        <f t="shared" si="4"/>
        <v>2022 ALL D85</v>
      </c>
      <c r="B104" s="7">
        <f>'2019 ALL N OLDER D95'!$B$2</f>
        <v>46121</v>
      </c>
      <c r="C104" s="7">
        <f>'2019 ALL N OLDER D95'!$C$2</f>
        <v>46127</v>
      </c>
      <c r="D104" s="22">
        <v>3260</v>
      </c>
      <c r="E104" s="22">
        <v>333</v>
      </c>
      <c r="F104" s="22">
        <v>3</v>
      </c>
      <c r="G104" s="22">
        <v>1</v>
      </c>
      <c r="H104" s="22" t="s">
        <v>186</v>
      </c>
      <c r="I104" s="22" t="s">
        <v>24172</v>
      </c>
      <c r="J104" s="22" t="s">
        <v>11125</v>
      </c>
      <c r="K104" s="22" t="s">
        <v>11119</v>
      </c>
      <c r="L104" s="22" t="s">
        <v>11126</v>
      </c>
      <c r="M104" s="8">
        <v>119900</v>
      </c>
      <c r="N104" s="23">
        <f t="shared" si="5"/>
        <v>0.85</v>
      </c>
      <c r="O104" s="8">
        <f t="shared" si="6"/>
        <v>17985.000000000004</v>
      </c>
      <c r="P104" s="22" t="str">
        <f t="shared" si="7"/>
        <v>PERCENTAGE</v>
      </c>
    </row>
    <row r="105" spans="1:16" x14ac:dyDescent="0.3">
      <c r="A105" s="22" t="str">
        <f t="shared" si="4"/>
        <v>2022 ALL D85</v>
      </c>
      <c r="B105" s="7">
        <f>'2019 ALL N OLDER D95'!$B$2</f>
        <v>46121</v>
      </c>
      <c r="C105" s="7">
        <f>'2019 ALL N OLDER D95'!$C$2</f>
        <v>46127</v>
      </c>
      <c r="D105" s="22">
        <v>3260</v>
      </c>
      <c r="E105" s="22">
        <v>333</v>
      </c>
      <c r="F105" s="22">
        <v>3</v>
      </c>
      <c r="G105" s="22">
        <v>1</v>
      </c>
      <c r="H105" s="22" t="s">
        <v>186</v>
      </c>
      <c r="I105" s="22" t="s">
        <v>24172</v>
      </c>
      <c r="J105" s="22" t="s">
        <v>11123</v>
      </c>
      <c r="K105" s="22" t="s">
        <v>11119</v>
      </c>
      <c r="L105" s="22" t="s">
        <v>11124</v>
      </c>
      <c r="M105" s="8">
        <v>119900</v>
      </c>
      <c r="N105" s="23">
        <f t="shared" si="5"/>
        <v>0.85</v>
      </c>
      <c r="O105" s="8">
        <f t="shared" si="6"/>
        <v>17985.000000000004</v>
      </c>
      <c r="P105" s="22" t="str">
        <f t="shared" si="7"/>
        <v>PERCENTAGE</v>
      </c>
    </row>
    <row r="106" spans="1:16" x14ac:dyDescent="0.3">
      <c r="A106" s="22" t="str">
        <f t="shared" si="4"/>
        <v>2022 ALL D85</v>
      </c>
      <c r="B106" s="7">
        <f>'2019 ALL N OLDER D95'!$B$2</f>
        <v>46121</v>
      </c>
      <c r="C106" s="7">
        <f>'2019 ALL N OLDER D95'!$C$2</f>
        <v>46127</v>
      </c>
      <c r="D106" s="22">
        <v>3260</v>
      </c>
      <c r="E106" s="22">
        <v>333</v>
      </c>
      <c r="F106" s="22">
        <v>3</v>
      </c>
      <c r="G106" s="22">
        <v>1</v>
      </c>
      <c r="H106" s="22" t="s">
        <v>186</v>
      </c>
      <c r="I106" s="22" t="s">
        <v>24172</v>
      </c>
      <c r="J106" s="22" t="s">
        <v>11121</v>
      </c>
      <c r="K106" s="22" t="s">
        <v>11119</v>
      </c>
      <c r="L106" s="22" t="s">
        <v>11122</v>
      </c>
      <c r="M106" s="8">
        <v>119900</v>
      </c>
      <c r="N106" s="23">
        <f t="shared" si="5"/>
        <v>0.85</v>
      </c>
      <c r="O106" s="8">
        <f t="shared" si="6"/>
        <v>17985.000000000004</v>
      </c>
      <c r="P106" s="22" t="str">
        <f t="shared" si="7"/>
        <v>PERCENTAGE</v>
      </c>
    </row>
    <row r="107" spans="1:16" x14ac:dyDescent="0.3">
      <c r="A107" s="22" t="str">
        <f t="shared" si="4"/>
        <v>2022 ALL D85</v>
      </c>
      <c r="B107" s="7">
        <f>'2019 ALL N OLDER D95'!$B$2</f>
        <v>46121</v>
      </c>
      <c r="C107" s="7">
        <f>'2019 ALL N OLDER D95'!$C$2</f>
        <v>46127</v>
      </c>
      <c r="D107" s="22">
        <v>3260</v>
      </c>
      <c r="E107" s="22">
        <v>333</v>
      </c>
      <c r="F107" s="22">
        <v>3</v>
      </c>
      <c r="G107" s="22">
        <v>1</v>
      </c>
      <c r="H107" s="22" t="s">
        <v>186</v>
      </c>
      <c r="I107" s="22" t="s">
        <v>24172</v>
      </c>
      <c r="J107" s="22" t="s">
        <v>11118</v>
      </c>
      <c r="K107" s="22" t="s">
        <v>11119</v>
      </c>
      <c r="L107" s="22" t="s">
        <v>11120</v>
      </c>
      <c r="M107" s="8">
        <v>119900</v>
      </c>
      <c r="N107" s="23">
        <f t="shared" si="5"/>
        <v>0.85</v>
      </c>
      <c r="O107" s="8">
        <f t="shared" si="6"/>
        <v>17985.000000000004</v>
      </c>
      <c r="P107" s="22" t="str">
        <f t="shared" si="7"/>
        <v>PERCENTAGE</v>
      </c>
    </row>
    <row r="108" spans="1:16" x14ac:dyDescent="0.3">
      <c r="A108" s="22" t="str">
        <f t="shared" si="4"/>
        <v>2022 ALL D85</v>
      </c>
      <c r="B108" s="7">
        <f>'2019 ALL N OLDER D95'!$B$2</f>
        <v>46121</v>
      </c>
      <c r="C108" s="7">
        <f>'2019 ALL N OLDER D95'!$C$2</f>
        <v>46127</v>
      </c>
      <c r="D108" s="22">
        <v>3260</v>
      </c>
      <c r="E108" s="22">
        <v>333</v>
      </c>
      <c r="F108" s="22">
        <v>3</v>
      </c>
      <c r="G108" s="22">
        <v>1</v>
      </c>
      <c r="H108" s="22" t="s">
        <v>186</v>
      </c>
      <c r="I108" s="22" t="s">
        <v>24172</v>
      </c>
      <c r="J108" s="22" t="s">
        <v>11151</v>
      </c>
      <c r="K108" s="22" t="s">
        <v>11145</v>
      </c>
      <c r="L108" s="22" t="s">
        <v>11152</v>
      </c>
      <c r="M108" s="8">
        <v>119900</v>
      </c>
      <c r="N108" s="23">
        <f t="shared" si="5"/>
        <v>0.85</v>
      </c>
      <c r="O108" s="8">
        <f t="shared" si="6"/>
        <v>17985.000000000004</v>
      </c>
      <c r="P108" s="22" t="str">
        <f t="shared" si="7"/>
        <v>PERCENTAGE</v>
      </c>
    </row>
    <row r="109" spans="1:16" x14ac:dyDescent="0.3">
      <c r="A109" s="22" t="str">
        <f t="shared" si="4"/>
        <v>2022 ALL D85</v>
      </c>
      <c r="B109" s="7">
        <f>'2019 ALL N OLDER D95'!$B$2</f>
        <v>46121</v>
      </c>
      <c r="C109" s="7">
        <f>'2019 ALL N OLDER D95'!$C$2</f>
        <v>46127</v>
      </c>
      <c r="D109" s="22">
        <v>3260</v>
      </c>
      <c r="E109" s="22">
        <v>333</v>
      </c>
      <c r="F109" s="22">
        <v>3</v>
      </c>
      <c r="G109" s="22">
        <v>1</v>
      </c>
      <c r="H109" s="22" t="s">
        <v>186</v>
      </c>
      <c r="I109" s="22" t="s">
        <v>24172</v>
      </c>
      <c r="J109" s="22" t="s">
        <v>11149</v>
      </c>
      <c r="K109" s="22" t="s">
        <v>11145</v>
      </c>
      <c r="L109" s="22" t="s">
        <v>11150</v>
      </c>
      <c r="M109" s="8">
        <v>119900</v>
      </c>
      <c r="N109" s="23">
        <f t="shared" si="5"/>
        <v>0.85</v>
      </c>
      <c r="O109" s="8">
        <f t="shared" si="6"/>
        <v>17985.000000000004</v>
      </c>
      <c r="P109" s="22" t="str">
        <f t="shared" si="7"/>
        <v>PERCENTAGE</v>
      </c>
    </row>
    <row r="110" spans="1:16" x14ac:dyDescent="0.3">
      <c r="A110" s="22" t="str">
        <f t="shared" si="4"/>
        <v>2022 ALL D85</v>
      </c>
      <c r="B110" s="7">
        <f>'2019 ALL N OLDER D95'!$B$2</f>
        <v>46121</v>
      </c>
      <c r="C110" s="7">
        <f>'2019 ALL N OLDER D95'!$C$2</f>
        <v>46127</v>
      </c>
      <c r="D110" s="22">
        <v>3260</v>
      </c>
      <c r="E110" s="22">
        <v>333</v>
      </c>
      <c r="F110" s="22">
        <v>3</v>
      </c>
      <c r="G110" s="22">
        <v>1</v>
      </c>
      <c r="H110" s="22" t="s">
        <v>186</v>
      </c>
      <c r="I110" s="22" t="s">
        <v>24172</v>
      </c>
      <c r="J110" s="22" t="s">
        <v>11147</v>
      </c>
      <c r="K110" s="22" t="s">
        <v>11145</v>
      </c>
      <c r="L110" s="22" t="s">
        <v>11148</v>
      </c>
      <c r="M110" s="8">
        <v>119900</v>
      </c>
      <c r="N110" s="23">
        <f t="shared" si="5"/>
        <v>0.85</v>
      </c>
      <c r="O110" s="8">
        <f t="shared" si="6"/>
        <v>17985.000000000004</v>
      </c>
      <c r="P110" s="22" t="str">
        <f t="shared" si="7"/>
        <v>PERCENTAGE</v>
      </c>
    </row>
    <row r="111" spans="1:16" x14ac:dyDescent="0.3">
      <c r="A111" s="22" t="str">
        <f t="shared" si="4"/>
        <v>2022 ALL D85</v>
      </c>
      <c r="B111" s="7">
        <f>'2019 ALL N OLDER D95'!$B$2</f>
        <v>46121</v>
      </c>
      <c r="C111" s="7">
        <f>'2019 ALL N OLDER D95'!$C$2</f>
        <v>46127</v>
      </c>
      <c r="D111" s="22">
        <v>3260</v>
      </c>
      <c r="E111" s="22">
        <v>333</v>
      </c>
      <c r="F111" s="22">
        <v>3</v>
      </c>
      <c r="G111" s="22">
        <v>1</v>
      </c>
      <c r="H111" s="22" t="s">
        <v>186</v>
      </c>
      <c r="I111" s="22" t="s">
        <v>24172</v>
      </c>
      <c r="J111" s="22" t="s">
        <v>11144</v>
      </c>
      <c r="K111" s="22" t="s">
        <v>11145</v>
      </c>
      <c r="L111" s="22" t="s">
        <v>11146</v>
      </c>
      <c r="M111" s="8">
        <v>119900</v>
      </c>
      <c r="N111" s="23">
        <f t="shared" si="5"/>
        <v>0.85</v>
      </c>
      <c r="O111" s="8">
        <f t="shared" si="6"/>
        <v>17985.000000000004</v>
      </c>
      <c r="P111" s="22" t="str">
        <f t="shared" si="7"/>
        <v>PERCENTAGE</v>
      </c>
    </row>
    <row r="112" spans="1:16" x14ac:dyDescent="0.3">
      <c r="A112" s="22" t="str">
        <f t="shared" si="4"/>
        <v>2022 ALL D85</v>
      </c>
      <c r="B112" s="7">
        <f>'2019 ALL N OLDER D95'!$B$2</f>
        <v>46121</v>
      </c>
      <c r="C112" s="7">
        <f>'2019 ALL N OLDER D95'!$C$2</f>
        <v>46127</v>
      </c>
      <c r="D112" s="22">
        <v>3260</v>
      </c>
      <c r="E112" s="22">
        <v>333</v>
      </c>
      <c r="F112" s="22">
        <v>3</v>
      </c>
      <c r="G112" s="22">
        <v>1</v>
      </c>
      <c r="H112" s="22" t="s">
        <v>186</v>
      </c>
      <c r="I112" s="22" t="s">
        <v>24172</v>
      </c>
      <c r="J112" s="22" t="s">
        <v>11142</v>
      </c>
      <c r="K112" s="22" t="s">
        <v>11128</v>
      </c>
      <c r="L112" s="22" t="s">
        <v>11143</v>
      </c>
      <c r="M112" s="8">
        <v>119900</v>
      </c>
      <c r="N112" s="23">
        <f t="shared" si="5"/>
        <v>0.85</v>
      </c>
      <c r="O112" s="8">
        <f t="shared" si="6"/>
        <v>17985.000000000004</v>
      </c>
      <c r="P112" s="22" t="str">
        <f t="shared" si="7"/>
        <v>PERCENTAGE</v>
      </c>
    </row>
    <row r="113" spans="1:16" x14ac:dyDescent="0.3">
      <c r="A113" s="22" t="str">
        <f t="shared" si="4"/>
        <v>2022 ALL D85</v>
      </c>
      <c r="B113" s="7">
        <f>'2019 ALL N OLDER D95'!$B$2</f>
        <v>46121</v>
      </c>
      <c r="C113" s="7">
        <f>'2019 ALL N OLDER D95'!$C$2</f>
        <v>46127</v>
      </c>
      <c r="D113" s="22">
        <v>3260</v>
      </c>
      <c r="E113" s="22">
        <v>333</v>
      </c>
      <c r="F113" s="22">
        <v>3</v>
      </c>
      <c r="G113" s="22">
        <v>1</v>
      </c>
      <c r="H113" s="22" t="s">
        <v>186</v>
      </c>
      <c r="I113" s="22" t="s">
        <v>24172</v>
      </c>
      <c r="J113" s="22" t="s">
        <v>11140</v>
      </c>
      <c r="K113" s="22" t="s">
        <v>11128</v>
      </c>
      <c r="L113" s="22" t="s">
        <v>11141</v>
      </c>
      <c r="M113" s="8">
        <v>119900</v>
      </c>
      <c r="N113" s="23">
        <f t="shared" si="5"/>
        <v>0.85</v>
      </c>
      <c r="O113" s="8">
        <f t="shared" si="6"/>
        <v>17985.000000000004</v>
      </c>
      <c r="P113" s="22" t="str">
        <f t="shared" si="7"/>
        <v>PERCENTAGE</v>
      </c>
    </row>
    <row r="114" spans="1:16" x14ac:dyDescent="0.3">
      <c r="A114" s="22" t="str">
        <f t="shared" si="4"/>
        <v>2022 ALL D85</v>
      </c>
      <c r="B114" s="7">
        <f>'2019 ALL N OLDER D95'!$B$2</f>
        <v>46121</v>
      </c>
      <c r="C114" s="7">
        <f>'2019 ALL N OLDER D95'!$C$2</f>
        <v>46127</v>
      </c>
      <c r="D114" s="22">
        <v>3260</v>
      </c>
      <c r="E114" s="22">
        <v>333</v>
      </c>
      <c r="F114" s="22">
        <v>3</v>
      </c>
      <c r="G114" s="22">
        <v>1</v>
      </c>
      <c r="H114" s="22" t="s">
        <v>186</v>
      </c>
      <c r="I114" s="22" t="s">
        <v>24172</v>
      </c>
      <c r="J114" s="22" t="s">
        <v>11138</v>
      </c>
      <c r="K114" s="22" t="s">
        <v>11128</v>
      </c>
      <c r="L114" s="22" t="s">
        <v>11139</v>
      </c>
      <c r="M114" s="8">
        <v>119900</v>
      </c>
      <c r="N114" s="23">
        <f t="shared" si="5"/>
        <v>0.85</v>
      </c>
      <c r="O114" s="8">
        <f t="shared" si="6"/>
        <v>17985.000000000004</v>
      </c>
      <c r="P114" s="22" t="str">
        <f t="shared" si="7"/>
        <v>PERCENTAGE</v>
      </c>
    </row>
    <row r="115" spans="1:16" x14ac:dyDescent="0.3">
      <c r="A115" s="22" t="str">
        <f t="shared" si="4"/>
        <v>2022 ALL D85</v>
      </c>
      <c r="B115" s="7">
        <f>'2019 ALL N OLDER D95'!$B$2</f>
        <v>46121</v>
      </c>
      <c r="C115" s="7">
        <f>'2019 ALL N OLDER D95'!$C$2</f>
        <v>46127</v>
      </c>
      <c r="D115" s="22">
        <v>3260</v>
      </c>
      <c r="E115" s="22">
        <v>333</v>
      </c>
      <c r="F115" s="22">
        <v>3</v>
      </c>
      <c r="G115" s="22">
        <v>1</v>
      </c>
      <c r="H115" s="22" t="s">
        <v>186</v>
      </c>
      <c r="I115" s="22" t="s">
        <v>24172</v>
      </c>
      <c r="J115" s="22" t="s">
        <v>11136</v>
      </c>
      <c r="K115" s="22" t="s">
        <v>11128</v>
      </c>
      <c r="L115" s="22" t="s">
        <v>11137</v>
      </c>
      <c r="M115" s="8">
        <v>119900</v>
      </c>
      <c r="N115" s="23">
        <f t="shared" si="5"/>
        <v>0.85</v>
      </c>
      <c r="O115" s="8">
        <f t="shared" si="6"/>
        <v>17985.000000000004</v>
      </c>
      <c r="P115" s="22" t="str">
        <f t="shared" si="7"/>
        <v>PERCENTAGE</v>
      </c>
    </row>
    <row r="116" spans="1:16" x14ac:dyDescent="0.3">
      <c r="A116" s="22" t="str">
        <f t="shared" si="4"/>
        <v>2022 ALL D85</v>
      </c>
      <c r="B116" s="7">
        <f>'2019 ALL N OLDER D95'!$B$2</f>
        <v>46121</v>
      </c>
      <c r="C116" s="7">
        <f>'2019 ALL N OLDER D95'!$C$2</f>
        <v>46127</v>
      </c>
      <c r="D116" s="22">
        <v>3260</v>
      </c>
      <c r="E116" s="22">
        <v>333</v>
      </c>
      <c r="F116" s="22">
        <v>3</v>
      </c>
      <c r="G116" s="22">
        <v>1</v>
      </c>
      <c r="H116" s="22" t="s">
        <v>186</v>
      </c>
      <c r="I116" s="22" t="s">
        <v>24172</v>
      </c>
      <c r="J116" s="22" t="s">
        <v>11134</v>
      </c>
      <c r="K116" s="22" t="s">
        <v>11128</v>
      </c>
      <c r="L116" s="22" t="s">
        <v>11135</v>
      </c>
      <c r="M116" s="8">
        <v>119900</v>
      </c>
      <c r="N116" s="23">
        <f t="shared" si="5"/>
        <v>0.85</v>
      </c>
      <c r="O116" s="8">
        <f t="shared" si="6"/>
        <v>17985.000000000004</v>
      </c>
      <c r="P116" s="22" t="str">
        <f t="shared" si="7"/>
        <v>PERCENTAGE</v>
      </c>
    </row>
    <row r="117" spans="1:16" x14ac:dyDescent="0.3">
      <c r="A117" s="22" t="str">
        <f t="shared" si="4"/>
        <v>2022 ALL D85</v>
      </c>
      <c r="B117" s="7">
        <f>'2019 ALL N OLDER D95'!$B$2</f>
        <v>46121</v>
      </c>
      <c r="C117" s="7">
        <f>'2019 ALL N OLDER D95'!$C$2</f>
        <v>46127</v>
      </c>
      <c r="D117" s="22">
        <v>3260</v>
      </c>
      <c r="E117" s="22">
        <v>333</v>
      </c>
      <c r="F117" s="22">
        <v>3</v>
      </c>
      <c r="G117" s="22">
        <v>1</v>
      </c>
      <c r="H117" s="22" t="s">
        <v>186</v>
      </c>
      <c r="I117" s="22" t="s">
        <v>24172</v>
      </c>
      <c r="J117" s="22" t="s">
        <v>11132</v>
      </c>
      <c r="K117" s="22" t="s">
        <v>11128</v>
      </c>
      <c r="L117" s="22" t="s">
        <v>11133</v>
      </c>
      <c r="M117" s="8">
        <v>119900</v>
      </c>
      <c r="N117" s="23">
        <f t="shared" si="5"/>
        <v>0.85</v>
      </c>
      <c r="O117" s="8">
        <f t="shared" si="6"/>
        <v>17985.000000000004</v>
      </c>
      <c r="P117" s="22" t="str">
        <f t="shared" si="7"/>
        <v>PERCENTAGE</v>
      </c>
    </row>
    <row r="118" spans="1:16" x14ac:dyDescent="0.3">
      <c r="A118" s="22" t="str">
        <f t="shared" si="4"/>
        <v>2022 ALL D85</v>
      </c>
      <c r="B118" s="7">
        <f>'2019 ALL N OLDER D95'!$B$2</f>
        <v>46121</v>
      </c>
      <c r="C118" s="7">
        <f>'2019 ALL N OLDER D95'!$C$2</f>
        <v>46127</v>
      </c>
      <c r="D118" s="22">
        <v>3260</v>
      </c>
      <c r="E118" s="22">
        <v>333</v>
      </c>
      <c r="F118" s="22">
        <v>3</v>
      </c>
      <c r="G118" s="22">
        <v>1</v>
      </c>
      <c r="H118" s="22" t="s">
        <v>186</v>
      </c>
      <c r="I118" s="22" t="s">
        <v>24172</v>
      </c>
      <c r="J118" s="22" t="s">
        <v>11130</v>
      </c>
      <c r="K118" s="22" t="s">
        <v>11128</v>
      </c>
      <c r="L118" s="22" t="s">
        <v>11131</v>
      </c>
      <c r="M118" s="8">
        <v>119900</v>
      </c>
      <c r="N118" s="23">
        <f t="shared" si="5"/>
        <v>0.85</v>
      </c>
      <c r="O118" s="8">
        <f t="shared" si="6"/>
        <v>17985.000000000004</v>
      </c>
      <c r="P118" s="22" t="str">
        <f t="shared" si="7"/>
        <v>PERCENTAGE</v>
      </c>
    </row>
    <row r="119" spans="1:16" x14ac:dyDescent="0.3">
      <c r="A119" s="22" t="str">
        <f t="shared" si="4"/>
        <v>2022 ALL D85</v>
      </c>
      <c r="B119" s="7">
        <f>'2019 ALL N OLDER D95'!$B$2</f>
        <v>46121</v>
      </c>
      <c r="C119" s="7">
        <f>'2019 ALL N OLDER D95'!$C$2</f>
        <v>46127</v>
      </c>
      <c r="D119" s="22">
        <v>3260</v>
      </c>
      <c r="E119" s="22">
        <v>333</v>
      </c>
      <c r="F119" s="22">
        <v>3</v>
      </c>
      <c r="G119" s="22">
        <v>1</v>
      </c>
      <c r="H119" s="22" t="s">
        <v>186</v>
      </c>
      <c r="I119" s="22" t="s">
        <v>24172</v>
      </c>
      <c r="J119" s="22" t="s">
        <v>11127</v>
      </c>
      <c r="K119" s="22" t="s">
        <v>11128</v>
      </c>
      <c r="L119" s="22" t="s">
        <v>11129</v>
      </c>
      <c r="M119" s="8">
        <v>119900</v>
      </c>
      <c r="N119" s="23">
        <f t="shared" si="5"/>
        <v>0.85</v>
      </c>
      <c r="O119" s="8">
        <f t="shared" si="6"/>
        <v>17985.000000000004</v>
      </c>
      <c r="P119" s="22" t="str">
        <f t="shared" si="7"/>
        <v>PERCENTAGE</v>
      </c>
    </row>
    <row r="120" spans="1:16" x14ac:dyDescent="0.3">
      <c r="A120" s="22" t="str">
        <f t="shared" si="4"/>
        <v>2022 ALL D85</v>
      </c>
      <c r="B120" s="7">
        <f>'2019 ALL N OLDER D95'!$B$2</f>
        <v>46121</v>
      </c>
      <c r="C120" s="7">
        <f>'2019 ALL N OLDER D95'!$C$2</f>
        <v>46127</v>
      </c>
      <c r="D120" s="22">
        <v>3260</v>
      </c>
      <c r="E120" s="22">
        <v>333</v>
      </c>
      <c r="F120" s="22">
        <v>3</v>
      </c>
      <c r="G120" s="22">
        <v>1</v>
      </c>
      <c r="H120" s="22" t="s">
        <v>186</v>
      </c>
      <c r="I120" s="22" t="s">
        <v>24172</v>
      </c>
      <c r="J120" s="22" t="s">
        <v>11098</v>
      </c>
      <c r="K120" s="22" t="s">
        <v>11084</v>
      </c>
      <c r="L120" s="22" t="s">
        <v>11099</v>
      </c>
      <c r="M120" s="8">
        <v>119900</v>
      </c>
      <c r="N120" s="23">
        <f t="shared" si="5"/>
        <v>0.85</v>
      </c>
      <c r="O120" s="8">
        <f t="shared" si="6"/>
        <v>17985.000000000004</v>
      </c>
      <c r="P120" s="22" t="str">
        <f t="shared" si="7"/>
        <v>PERCENTAGE</v>
      </c>
    </row>
    <row r="121" spans="1:16" x14ac:dyDescent="0.3">
      <c r="A121" s="22" t="str">
        <f t="shared" si="4"/>
        <v>2022 ALL D85</v>
      </c>
      <c r="B121" s="7">
        <f>'2019 ALL N OLDER D95'!$B$2</f>
        <v>46121</v>
      </c>
      <c r="C121" s="7">
        <f>'2019 ALL N OLDER D95'!$C$2</f>
        <v>46127</v>
      </c>
      <c r="D121" s="22">
        <v>3260</v>
      </c>
      <c r="E121" s="22">
        <v>333</v>
      </c>
      <c r="F121" s="22">
        <v>3</v>
      </c>
      <c r="G121" s="22">
        <v>1</v>
      </c>
      <c r="H121" s="22" t="s">
        <v>186</v>
      </c>
      <c r="I121" s="22" t="s">
        <v>24172</v>
      </c>
      <c r="J121" s="22" t="s">
        <v>11096</v>
      </c>
      <c r="K121" s="22" t="s">
        <v>11084</v>
      </c>
      <c r="L121" s="22" t="s">
        <v>11097</v>
      </c>
      <c r="M121" s="8">
        <v>119900</v>
      </c>
      <c r="N121" s="23">
        <f t="shared" si="5"/>
        <v>0.85</v>
      </c>
      <c r="O121" s="8">
        <f t="shared" si="6"/>
        <v>17985.000000000004</v>
      </c>
      <c r="P121" s="22" t="str">
        <f t="shared" si="7"/>
        <v>PERCENTAGE</v>
      </c>
    </row>
    <row r="122" spans="1:16" x14ac:dyDescent="0.3">
      <c r="A122" s="22" t="str">
        <f t="shared" si="4"/>
        <v>2022 ALL D85</v>
      </c>
      <c r="B122" s="7">
        <f>'2019 ALL N OLDER D95'!$B$2</f>
        <v>46121</v>
      </c>
      <c r="C122" s="7">
        <f>'2019 ALL N OLDER D95'!$C$2</f>
        <v>46127</v>
      </c>
      <c r="D122" s="22">
        <v>3260</v>
      </c>
      <c r="E122" s="22">
        <v>333</v>
      </c>
      <c r="F122" s="22">
        <v>3</v>
      </c>
      <c r="G122" s="22">
        <v>1</v>
      </c>
      <c r="H122" s="22" t="s">
        <v>186</v>
      </c>
      <c r="I122" s="22" t="s">
        <v>24172</v>
      </c>
      <c r="J122" s="22" t="s">
        <v>11094</v>
      </c>
      <c r="K122" s="22" t="s">
        <v>11084</v>
      </c>
      <c r="L122" s="22" t="s">
        <v>11095</v>
      </c>
      <c r="M122" s="8">
        <v>119900</v>
      </c>
      <c r="N122" s="23">
        <f t="shared" si="5"/>
        <v>0.85</v>
      </c>
      <c r="O122" s="8">
        <f t="shared" si="6"/>
        <v>17985.000000000004</v>
      </c>
      <c r="P122" s="22" t="str">
        <f t="shared" si="7"/>
        <v>PERCENTAGE</v>
      </c>
    </row>
    <row r="123" spans="1:16" x14ac:dyDescent="0.3">
      <c r="A123" s="22" t="str">
        <f t="shared" si="4"/>
        <v>2022 ALL D85</v>
      </c>
      <c r="B123" s="7">
        <f>'2019 ALL N OLDER D95'!$B$2</f>
        <v>46121</v>
      </c>
      <c r="C123" s="7">
        <f>'2019 ALL N OLDER D95'!$C$2</f>
        <v>46127</v>
      </c>
      <c r="D123" s="22">
        <v>3260</v>
      </c>
      <c r="E123" s="22">
        <v>333</v>
      </c>
      <c r="F123" s="22">
        <v>3</v>
      </c>
      <c r="G123" s="22">
        <v>1</v>
      </c>
      <c r="H123" s="22" t="s">
        <v>186</v>
      </c>
      <c r="I123" s="22" t="s">
        <v>24172</v>
      </c>
      <c r="J123" s="22" t="s">
        <v>11092</v>
      </c>
      <c r="K123" s="22" t="s">
        <v>11084</v>
      </c>
      <c r="L123" s="22" t="s">
        <v>11093</v>
      </c>
      <c r="M123" s="8">
        <v>119900</v>
      </c>
      <c r="N123" s="23">
        <f t="shared" si="5"/>
        <v>0.85</v>
      </c>
      <c r="O123" s="8">
        <f t="shared" si="6"/>
        <v>17985.000000000004</v>
      </c>
      <c r="P123" s="22" t="str">
        <f t="shared" si="7"/>
        <v>PERCENTAGE</v>
      </c>
    </row>
    <row r="124" spans="1:16" x14ac:dyDescent="0.3">
      <c r="A124" s="22" t="str">
        <f t="shared" si="4"/>
        <v>2022 ALL D85</v>
      </c>
      <c r="B124" s="7">
        <f>'2019 ALL N OLDER D95'!$B$2</f>
        <v>46121</v>
      </c>
      <c r="C124" s="7">
        <f>'2019 ALL N OLDER D95'!$C$2</f>
        <v>46127</v>
      </c>
      <c r="D124" s="22">
        <v>3260</v>
      </c>
      <c r="E124" s="22">
        <v>333</v>
      </c>
      <c r="F124" s="22">
        <v>3</v>
      </c>
      <c r="G124" s="22">
        <v>1</v>
      </c>
      <c r="H124" s="22" t="s">
        <v>186</v>
      </c>
      <c r="I124" s="22" t="s">
        <v>24172</v>
      </c>
      <c r="J124" s="22" t="s">
        <v>11090</v>
      </c>
      <c r="K124" s="22" t="s">
        <v>11084</v>
      </c>
      <c r="L124" s="22" t="s">
        <v>11091</v>
      </c>
      <c r="M124" s="8">
        <v>119900</v>
      </c>
      <c r="N124" s="23">
        <f t="shared" si="5"/>
        <v>0.85</v>
      </c>
      <c r="O124" s="8">
        <f t="shared" si="6"/>
        <v>17985.000000000004</v>
      </c>
      <c r="P124" s="22" t="str">
        <f t="shared" si="7"/>
        <v>PERCENTAGE</v>
      </c>
    </row>
    <row r="125" spans="1:16" x14ac:dyDescent="0.3">
      <c r="A125" s="22" t="str">
        <f t="shared" si="4"/>
        <v>2022 ALL D85</v>
      </c>
      <c r="B125" s="7">
        <f>'2019 ALL N OLDER D95'!$B$2</f>
        <v>46121</v>
      </c>
      <c r="C125" s="7">
        <f>'2019 ALL N OLDER D95'!$C$2</f>
        <v>46127</v>
      </c>
      <c r="D125" s="22">
        <v>3260</v>
      </c>
      <c r="E125" s="22">
        <v>333</v>
      </c>
      <c r="F125" s="22">
        <v>3</v>
      </c>
      <c r="G125" s="22">
        <v>1</v>
      </c>
      <c r="H125" s="22" t="s">
        <v>186</v>
      </c>
      <c r="I125" s="22" t="s">
        <v>24172</v>
      </c>
      <c r="J125" s="22" t="s">
        <v>11088</v>
      </c>
      <c r="K125" s="22" t="s">
        <v>11084</v>
      </c>
      <c r="L125" s="22" t="s">
        <v>11089</v>
      </c>
      <c r="M125" s="8">
        <v>119900</v>
      </c>
      <c r="N125" s="23">
        <f t="shared" si="5"/>
        <v>0.85</v>
      </c>
      <c r="O125" s="8">
        <f t="shared" si="6"/>
        <v>17985.000000000004</v>
      </c>
      <c r="P125" s="22" t="str">
        <f t="shared" si="7"/>
        <v>PERCENTAGE</v>
      </c>
    </row>
    <row r="126" spans="1:16" x14ac:dyDescent="0.3">
      <c r="A126" s="22" t="str">
        <f t="shared" si="4"/>
        <v>2022 ALL D85</v>
      </c>
      <c r="B126" s="7">
        <f>'2019 ALL N OLDER D95'!$B$2</f>
        <v>46121</v>
      </c>
      <c r="C126" s="7">
        <f>'2019 ALL N OLDER D95'!$C$2</f>
        <v>46127</v>
      </c>
      <c r="D126" s="22">
        <v>3260</v>
      </c>
      <c r="E126" s="22">
        <v>333</v>
      </c>
      <c r="F126" s="22">
        <v>3</v>
      </c>
      <c r="G126" s="22">
        <v>1</v>
      </c>
      <c r="H126" s="22" t="s">
        <v>186</v>
      </c>
      <c r="I126" s="22" t="s">
        <v>24172</v>
      </c>
      <c r="J126" s="22" t="s">
        <v>11086</v>
      </c>
      <c r="K126" s="22" t="s">
        <v>11084</v>
      </c>
      <c r="L126" s="22" t="s">
        <v>11087</v>
      </c>
      <c r="M126" s="8">
        <v>119900</v>
      </c>
      <c r="N126" s="23">
        <f t="shared" si="5"/>
        <v>0.85</v>
      </c>
      <c r="O126" s="8">
        <f t="shared" si="6"/>
        <v>17985.000000000004</v>
      </c>
      <c r="P126" s="22" t="str">
        <f t="shared" si="7"/>
        <v>PERCENTAGE</v>
      </c>
    </row>
    <row r="127" spans="1:16" x14ac:dyDescent="0.3">
      <c r="A127" s="22" t="str">
        <f t="shared" si="4"/>
        <v>2022 ALL D85</v>
      </c>
      <c r="B127" s="7">
        <f>'2019 ALL N OLDER D95'!$B$2</f>
        <v>46121</v>
      </c>
      <c r="C127" s="7">
        <f>'2019 ALL N OLDER D95'!$C$2</f>
        <v>46127</v>
      </c>
      <c r="D127" s="22">
        <v>3260</v>
      </c>
      <c r="E127" s="22">
        <v>333</v>
      </c>
      <c r="F127" s="22">
        <v>3</v>
      </c>
      <c r="G127" s="22">
        <v>1</v>
      </c>
      <c r="H127" s="22" t="s">
        <v>186</v>
      </c>
      <c r="I127" s="22" t="s">
        <v>24172</v>
      </c>
      <c r="J127" s="22" t="s">
        <v>11083</v>
      </c>
      <c r="K127" s="22" t="s">
        <v>11084</v>
      </c>
      <c r="L127" s="22" t="s">
        <v>11085</v>
      </c>
      <c r="M127" s="8">
        <v>119900</v>
      </c>
      <c r="N127" s="23">
        <f t="shared" si="5"/>
        <v>0.85</v>
      </c>
      <c r="O127" s="8">
        <f t="shared" si="6"/>
        <v>17985.000000000004</v>
      </c>
      <c r="P127" s="22" t="str">
        <f t="shared" si="7"/>
        <v>PERCENTAGE</v>
      </c>
    </row>
    <row r="128" spans="1:16" x14ac:dyDescent="0.3">
      <c r="A128" s="22" t="str">
        <f t="shared" si="4"/>
        <v>2022 ALL D85</v>
      </c>
      <c r="B128" s="7">
        <f>'2019 ALL N OLDER D95'!$B$2</f>
        <v>46121</v>
      </c>
      <c r="C128" s="7">
        <f>'2019 ALL N OLDER D95'!$C$2</f>
        <v>46127</v>
      </c>
      <c r="D128" s="22">
        <v>3260</v>
      </c>
      <c r="E128" s="22">
        <v>333</v>
      </c>
      <c r="F128" s="22">
        <v>3</v>
      </c>
      <c r="G128" s="22">
        <v>4</v>
      </c>
      <c r="H128" s="22" t="s">
        <v>186</v>
      </c>
      <c r="I128" s="22" t="s">
        <v>24172</v>
      </c>
      <c r="J128" s="22" t="s">
        <v>10916</v>
      </c>
      <c r="K128" s="22" t="s">
        <v>10912</v>
      </c>
      <c r="L128" s="22" t="s">
        <v>10917</v>
      </c>
      <c r="M128" s="8">
        <v>129900</v>
      </c>
      <c r="N128" s="23">
        <f t="shared" si="5"/>
        <v>0.85</v>
      </c>
      <c r="O128" s="8">
        <f t="shared" si="6"/>
        <v>17985.000000000004</v>
      </c>
      <c r="P128" s="22" t="str">
        <f t="shared" si="7"/>
        <v>PERCENTAGE</v>
      </c>
    </row>
    <row r="129" spans="1:16" x14ac:dyDescent="0.3">
      <c r="A129" s="22" t="str">
        <f t="shared" si="4"/>
        <v>2022 ALL D85</v>
      </c>
      <c r="B129" s="7">
        <f>'2019 ALL N OLDER D95'!$B$2</f>
        <v>46121</v>
      </c>
      <c r="C129" s="7">
        <f>'2019 ALL N OLDER D95'!$C$2</f>
        <v>46127</v>
      </c>
      <c r="D129" s="22">
        <v>3260</v>
      </c>
      <c r="E129" s="22">
        <v>333</v>
      </c>
      <c r="F129" s="22">
        <v>3</v>
      </c>
      <c r="G129" s="22">
        <v>4</v>
      </c>
      <c r="H129" s="22" t="s">
        <v>186</v>
      </c>
      <c r="I129" s="22" t="s">
        <v>24172</v>
      </c>
      <c r="J129" s="22" t="s">
        <v>10918</v>
      </c>
      <c r="K129" s="22" t="s">
        <v>10912</v>
      </c>
      <c r="L129" s="22" t="s">
        <v>10919</v>
      </c>
      <c r="M129" s="8">
        <v>129900</v>
      </c>
      <c r="N129" s="23">
        <f t="shared" si="5"/>
        <v>0.85</v>
      </c>
      <c r="O129" s="8">
        <f t="shared" si="6"/>
        <v>17985.000000000004</v>
      </c>
      <c r="P129" s="22" t="str">
        <f t="shared" si="7"/>
        <v>PERCENTAGE</v>
      </c>
    </row>
    <row r="130" spans="1:16" x14ac:dyDescent="0.3">
      <c r="A130" s="22" t="str">
        <f t="shared" si="4"/>
        <v>2022 ALL D85</v>
      </c>
      <c r="B130" s="7">
        <f>'2019 ALL N OLDER D95'!$B$2</f>
        <v>46121</v>
      </c>
      <c r="C130" s="7">
        <f>'2019 ALL N OLDER D95'!$C$2</f>
        <v>46127</v>
      </c>
      <c r="D130" s="22">
        <v>3260</v>
      </c>
      <c r="E130" s="22">
        <v>333</v>
      </c>
      <c r="F130" s="22">
        <v>3</v>
      </c>
      <c r="G130" s="22">
        <v>4</v>
      </c>
      <c r="H130" s="22" t="s">
        <v>186</v>
      </c>
      <c r="I130" s="22" t="s">
        <v>24172</v>
      </c>
      <c r="J130" s="22" t="s">
        <v>10914</v>
      </c>
      <c r="K130" s="22" t="s">
        <v>10912</v>
      </c>
      <c r="L130" s="22" t="s">
        <v>10915</v>
      </c>
      <c r="M130" s="8">
        <v>129900</v>
      </c>
      <c r="N130" s="23">
        <f t="shared" si="5"/>
        <v>0.85</v>
      </c>
      <c r="O130" s="8">
        <f t="shared" si="6"/>
        <v>17985.000000000004</v>
      </c>
      <c r="P130" s="22" t="str">
        <f t="shared" si="7"/>
        <v>PERCENTAGE</v>
      </c>
    </row>
    <row r="131" spans="1:16" x14ac:dyDescent="0.3">
      <c r="A131" s="22" t="str">
        <f t="shared" si="4"/>
        <v>2022 ALL D85</v>
      </c>
      <c r="B131" s="7">
        <f>'2019 ALL N OLDER D95'!$B$2</f>
        <v>46121</v>
      </c>
      <c r="C131" s="7">
        <f>'2019 ALL N OLDER D95'!$C$2</f>
        <v>46127</v>
      </c>
      <c r="D131" s="22">
        <v>3260</v>
      </c>
      <c r="E131" s="22">
        <v>333</v>
      </c>
      <c r="F131" s="22">
        <v>3</v>
      </c>
      <c r="G131" s="22">
        <v>4</v>
      </c>
      <c r="H131" s="22" t="s">
        <v>186</v>
      </c>
      <c r="I131" s="22" t="s">
        <v>24172</v>
      </c>
      <c r="J131" s="22" t="s">
        <v>10911</v>
      </c>
      <c r="K131" s="22" t="s">
        <v>10912</v>
      </c>
      <c r="L131" s="22" t="s">
        <v>10913</v>
      </c>
      <c r="M131" s="8">
        <v>129900</v>
      </c>
      <c r="N131" s="23">
        <f t="shared" si="5"/>
        <v>0.85</v>
      </c>
      <c r="O131" s="8">
        <f t="shared" si="6"/>
        <v>17985.000000000004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2022 ALL D85</v>
      </c>
      <c r="B132" s="7">
        <f>'2019 ALL N OLDER D95'!$B$2</f>
        <v>46121</v>
      </c>
      <c r="C132" s="7">
        <f>'2019 ALL N OLDER D95'!$C$2</f>
        <v>46127</v>
      </c>
      <c r="D132" s="22">
        <v>3260</v>
      </c>
      <c r="E132" s="22">
        <v>333</v>
      </c>
      <c r="F132" s="22">
        <v>3</v>
      </c>
      <c r="G132" s="22">
        <v>4</v>
      </c>
      <c r="H132" s="22" t="s">
        <v>186</v>
      </c>
      <c r="I132" s="22" t="s">
        <v>24172</v>
      </c>
      <c r="J132" s="22" t="s">
        <v>10925</v>
      </c>
      <c r="K132" s="22" t="s">
        <v>10921</v>
      </c>
      <c r="L132" s="22" t="s">
        <v>10926</v>
      </c>
      <c r="M132" s="8">
        <v>129900</v>
      </c>
      <c r="N132" s="23">
        <f t="shared" ref="N132:N195" si="9">$N$2</f>
        <v>0.85</v>
      </c>
      <c r="O132" s="8">
        <f t="shared" ref="O132:O195" si="10">$O131</f>
        <v>17985.000000000004</v>
      </c>
      <c r="P132" s="22" t="str">
        <f t="shared" ref="P132:P195" si="11">$P$2</f>
        <v>PERCENTAGE</v>
      </c>
    </row>
    <row r="133" spans="1:16" x14ac:dyDescent="0.3">
      <c r="A133" s="22" t="str">
        <f t="shared" si="8"/>
        <v>2022 ALL D85</v>
      </c>
      <c r="B133" s="7">
        <f>'2019 ALL N OLDER D95'!$B$2</f>
        <v>46121</v>
      </c>
      <c r="C133" s="7">
        <f>'2019 ALL N OLDER D95'!$C$2</f>
        <v>46127</v>
      </c>
      <c r="D133" s="22">
        <v>3260</v>
      </c>
      <c r="E133" s="22">
        <v>333</v>
      </c>
      <c r="F133" s="22">
        <v>3</v>
      </c>
      <c r="G133" s="22">
        <v>4</v>
      </c>
      <c r="H133" s="22" t="s">
        <v>186</v>
      </c>
      <c r="I133" s="22" t="s">
        <v>24172</v>
      </c>
      <c r="J133" s="22" t="s">
        <v>10927</v>
      </c>
      <c r="K133" s="22" t="s">
        <v>10921</v>
      </c>
      <c r="L133" s="22" t="s">
        <v>10928</v>
      </c>
      <c r="M133" s="8">
        <v>129900</v>
      </c>
      <c r="N133" s="23">
        <f t="shared" si="9"/>
        <v>0.85</v>
      </c>
      <c r="O133" s="8">
        <f t="shared" si="10"/>
        <v>17985.000000000004</v>
      </c>
      <c r="P133" s="22" t="str">
        <f t="shared" si="11"/>
        <v>PERCENTAGE</v>
      </c>
    </row>
    <row r="134" spans="1:16" x14ac:dyDescent="0.3">
      <c r="A134" s="22" t="str">
        <f t="shared" si="8"/>
        <v>2022 ALL D85</v>
      </c>
      <c r="B134" s="7">
        <f>'2019 ALL N OLDER D95'!$B$2</f>
        <v>46121</v>
      </c>
      <c r="C134" s="7">
        <f>'2019 ALL N OLDER D95'!$C$2</f>
        <v>46127</v>
      </c>
      <c r="D134" s="22">
        <v>3260</v>
      </c>
      <c r="E134" s="22">
        <v>333</v>
      </c>
      <c r="F134" s="22">
        <v>3</v>
      </c>
      <c r="G134" s="22">
        <v>4</v>
      </c>
      <c r="H134" s="22" t="s">
        <v>186</v>
      </c>
      <c r="I134" s="22" t="s">
        <v>24172</v>
      </c>
      <c r="J134" s="22" t="s">
        <v>10923</v>
      </c>
      <c r="K134" s="22" t="s">
        <v>10921</v>
      </c>
      <c r="L134" s="22" t="s">
        <v>10924</v>
      </c>
      <c r="M134" s="8">
        <v>129900</v>
      </c>
      <c r="N134" s="23">
        <f t="shared" si="9"/>
        <v>0.85</v>
      </c>
      <c r="O134" s="8">
        <f t="shared" si="10"/>
        <v>17985.000000000004</v>
      </c>
      <c r="P134" s="22" t="str">
        <f t="shared" si="11"/>
        <v>PERCENTAGE</v>
      </c>
    </row>
    <row r="135" spans="1:16" x14ac:dyDescent="0.3">
      <c r="A135" s="22" t="str">
        <f t="shared" si="8"/>
        <v>2022 ALL D85</v>
      </c>
      <c r="B135" s="7">
        <f>'2019 ALL N OLDER D95'!$B$2</f>
        <v>46121</v>
      </c>
      <c r="C135" s="7">
        <f>'2019 ALL N OLDER D95'!$C$2</f>
        <v>46127</v>
      </c>
      <c r="D135" s="22">
        <v>3260</v>
      </c>
      <c r="E135" s="22">
        <v>333</v>
      </c>
      <c r="F135" s="22">
        <v>3</v>
      </c>
      <c r="G135" s="22">
        <v>4</v>
      </c>
      <c r="H135" s="22" t="s">
        <v>186</v>
      </c>
      <c r="I135" s="22" t="s">
        <v>24172</v>
      </c>
      <c r="J135" s="22" t="s">
        <v>10920</v>
      </c>
      <c r="K135" s="22" t="s">
        <v>10921</v>
      </c>
      <c r="L135" s="22" t="s">
        <v>10922</v>
      </c>
      <c r="M135" s="8">
        <v>129900</v>
      </c>
      <c r="N135" s="23">
        <f t="shared" si="9"/>
        <v>0.85</v>
      </c>
      <c r="O135" s="8">
        <f t="shared" si="10"/>
        <v>17985.000000000004</v>
      </c>
      <c r="P135" s="22" t="str">
        <f t="shared" si="11"/>
        <v>PERCENTAGE</v>
      </c>
    </row>
    <row r="136" spans="1:16" x14ac:dyDescent="0.3">
      <c r="A136" s="22" t="str">
        <f t="shared" si="8"/>
        <v>2022 ALL D85</v>
      </c>
      <c r="B136" s="7">
        <f>'2019 ALL N OLDER D95'!$B$2</f>
        <v>46121</v>
      </c>
      <c r="C136" s="7">
        <f>'2019 ALL N OLDER D95'!$C$2</f>
        <v>46127</v>
      </c>
      <c r="D136" s="22">
        <v>3260</v>
      </c>
      <c r="E136" s="22">
        <v>333</v>
      </c>
      <c r="F136" s="22">
        <v>3</v>
      </c>
      <c r="G136" s="22">
        <v>4</v>
      </c>
      <c r="H136" s="22" t="s">
        <v>186</v>
      </c>
      <c r="I136" s="22" t="s">
        <v>24172</v>
      </c>
      <c r="J136" s="22" t="s">
        <v>10907</v>
      </c>
      <c r="K136" s="22" t="s">
        <v>10903</v>
      </c>
      <c r="L136" s="22" t="s">
        <v>10908</v>
      </c>
      <c r="M136" s="8">
        <v>129900</v>
      </c>
      <c r="N136" s="23">
        <f t="shared" si="9"/>
        <v>0.85</v>
      </c>
      <c r="O136" s="8">
        <f t="shared" si="10"/>
        <v>17985.000000000004</v>
      </c>
      <c r="P136" s="22" t="str">
        <f t="shared" si="11"/>
        <v>PERCENTAGE</v>
      </c>
    </row>
    <row r="137" spans="1:16" x14ac:dyDescent="0.3">
      <c r="A137" s="22" t="str">
        <f t="shared" si="8"/>
        <v>2022 ALL D85</v>
      </c>
      <c r="B137" s="7">
        <f>'2019 ALL N OLDER D95'!$B$2</f>
        <v>46121</v>
      </c>
      <c r="C137" s="7">
        <f>'2019 ALL N OLDER D95'!$C$2</f>
        <v>46127</v>
      </c>
      <c r="D137" s="22">
        <v>3260</v>
      </c>
      <c r="E137" s="22">
        <v>333</v>
      </c>
      <c r="F137" s="22">
        <v>3</v>
      </c>
      <c r="G137" s="22">
        <v>4</v>
      </c>
      <c r="H137" s="22" t="s">
        <v>186</v>
      </c>
      <c r="I137" s="22" t="s">
        <v>24172</v>
      </c>
      <c r="J137" s="22" t="s">
        <v>10909</v>
      </c>
      <c r="K137" s="22" t="s">
        <v>10903</v>
      </c>
      <c r="L137" s="22" t="s">
        <v>10910</v>
      </c>
      <c r="M137" s="8">
        <v>129900</v>
      </c>
      <c r="N137" s="23">
        <f t="shared" si="9"/>
        <v>0.85</v>
      </c>
      <c r="O137" s="8">
        <f t="shared" si="10"/>
        <v>17985.000000000004</v>
      </c>
      <c r="P137" s="22" t="str">
        <f t="shared" si="11"/>
        <v>PERCENTAGE</v>
      </c>
    </row>
    <row r="138" spans="1:16" x14ac:dyDescent="0.3">
      <c r="A138" s="22" t="str">
        <f t="shared" si="8"/>
        <v>2022 ALL D85</v>
      </c>
      <c r="B138" s="7">
        <f>'2019 ALL N OLDER D95'!$B$2</f>
        <v>46121</v>
      </c>
      <c r="C138" s="7">
        <f>'2019 ALL N OLDER D95'!$C$2</f>
        <v>46127</v>
      </c>
      <c r="D138" s="22">
        <v>3260</v>
      </c>
      <c r="E138" s="22">
        <v>333</v>
      </c>
      <c r="F138" s="22">
        <v>3</v>
      </c>
      <c r="G138" s="22">
        <v>4</v>
      </c>
      <c r="H138" s="22" t="s">
        <v>186</v>
      </c>
      <c r="I138" s="22" t="s">
        <v>24172</v>
      </c>
      <c r="J138" s="22" t="s">
        <v>10905</v>
      </c>
      <c r="K138" s="22" t="s">
        <v>10903</v>
      </c>
      <c r="L138" s="22" t="s">
        <v>10906</v>
      </c>
      <c r="M138" s="8">
        <v>129900</v>
      </c>
      <c r="N138" s="23">
        <f t="shared" si="9"/>
        <v>0.85</v>
      </c>
      <c r="O138" s="8">
        <f t="shared" si="10"/>
        <v>17985.000000000004</v>
      </c>
      <c r="P138" s="22" t="str">
        <f t="shared" si="11"/>
        <v>PERCENTAGE</v>
      </c>
    </row>
    <row r="139" spans="1:16" x14ac:dyDescent="0.3">
      <c r="A139" s="22" t="str">
        <f t="shared" si="8"/>
        <v>2022 ALL D85</v>
      </c>
      <c r="B139" s="7">
        <f>'2019 ALL N OLDER D95'!$B$2</f>
        <v>46121</v>
      </c>
      <c r="C139" s="7">
        <f>'2019 ALL N OLDER D95'!$C$2</f>
        <v>46127</v>
      </c>
      <c r="D139" s="22">
        <v>3260</v>
      </c>
      <c r="E139" s="22">
        <v>333</v>
      </c>
      <c r="F139" s="22">
        <v>3</v>
      </c>
      <c r="G139" s="22">
        <v>4</v>
      </c>
      <c r="H139" s="22" t="s">
        <v>186</v>
      </c>
      <c r="I139" s="22" t="s">
        <v>24172</v>
      </c>
      <c r="J139" s="22" t="s">
        <v>10902</v>
      </c>
      <c r="K139" s="22" t="s">
        <v>10903</v>
      </c>
      <c r="L139" s="22" t="s">
        <v>10904</v>
      </c>
      <c r="M139" s="8">
        <v>129900</v>
      </c>
      <c r="N139" s="23">
        <f t="shared" si="9"/>
        <v>0.85</v>
      </c>
      <c r="O139" s="8">
        <f t="shared" si="10"/>
        <v>17985.000000000004</v>
      </c>
      <c r="P139" s="22" t="str">
        <f t="shared" si="11"/>
        <v>PERCENTAGE</v>
      </c>
    </row>
    <row r="140" spans="1:16" x14ac:dyDescent="0.3">
      <c r="A140" s="22" t="str">
        <f t="shared" si="8"/>
        <v>2022 ALL D85</v>
      </c>
      <c r="B140" s="7">
        <f>'2019 ALL N OLDER D95'!$B$2</f>
        <v>46121</v>
      </c>
      <c r="C140" s="7">
        <f>'2019 ALL N OLDER D95'!$C$2</f>
        <v>46127</v>
      </c>
      <c r="D140" s="22">
        <v>3260</v>
      </c>
      <c r="E140" s="22">
        <v>333</v>
      </c>
      <c r="F140" s="22">
        <v>3</v>
      </c>
      <c r="G140" s="22">
        <v>4</v>
      </c>
      <c r="H140" s="22" t="s">
        <v>186</v>
      </c>
      <c r="I140" s="22" t="s">
        <v>24172</v>
      </c>
      <c r="J140" s="22" t="s">
        <v>10898</v>
      </c>
      <c r="K140" s="22" t="s">
        <v>10894</v>
      </c>
      <c r="L140" s="22" t="s">
        <v>10899</v>
      </c>
      <c r="M140" s="8">
        <v>129900</v>
      </c>
      <c r="N140" s="23">
        <f t="shared" si="9"/>
        <v>0.85</v>
      </c>
      <c r="O140" s="8">
        <f t="shared" si="10"/>
        <v>17985.000000000004</v>
      </c>
      <c r="P140" s="22" t="str">
        <f t="shared" si="11"/>
        <v>PERCENTAGE</v>
      </c>
    </row>
    <row r="141" spans="1:16" x14ac:dyDescent="0.3">
      <c r="A141" s="22" t="str">
        <f t="shared" si="8"/>
        <v>2022 ALL D85</v>
      </c>
      <c r="B141" s="7">
        <f>'2019 ALL N OLDER D95'!$B$2</f>
        <v>46121</v>
      </c>
      <c r="C141" s="7">
        <f>'2019 ALL N OLDER D95'!$C$2</f>
        <v>46127</v>
      </c>
      <c r="D141" s="22">
        <v>3260</v>
      </c>
      <c r="E141" s="22">
        <v>333</v>
      </c>
      <c r="F141" s="22">
        <v>3</v>
      </c>
      <c r="G141" s="22">
        <v>4</v>
      </c>
      <c r="H141" s="22" t="s">
        <v>186</v>
      </c>
      <c r="I141" s="22" t="s">
        <v>24172</v>
      </c>
      <c r="J141" s="22" t="s">
        <v>10900</v>
      </c>
      <c r="K141" s="22" t="s">
        <v>10894</v>
      </c>
      <c r="L141" s="22" t="s">
        <v>10901</v>
      </c>
      <c r="M141" s="8">
        <v>129900</v>
      </c>
      <c r="N141" s="23">
        <f t="shared" si="9"/>
        <v>0.85</v>
      </c>
      <c r="O141" s="8">
        <f t="shared" si="10"/>
        <v>17985.000000000004</v>
      </c>
      <c r="P141" s="22" t="str">
        <f t="shared" si="11"/>
        <v>PERCENTAGE</v>
      </c>
    </row>
    <row r="142" spans="1:16" x14ac:dyDescent="0.3">
      <c r="A142" s="22" t="str">
        <f t="shared" si="8"/>
        <v>2022 ALL D85</v>
      </c>
      <c r="B142" s="7">
        <f>'2019 ALL N OLDER D95'!$B$2</f>
        <v>46121</v>
      </c>
      <c r="C142" s="7">
        <f>'2019 ALL N OLDER D95'!$C$2</f>
        <v>46127</v>
      </c>
      <c r="D142" s="22">
        <v>3260</v>
      </c>
      <c r="E142" s="22">
        <v>333</v>
      </c>
      <c r="F142" s="22">
        <v>3</v>
      </c>
      <c r="G142" s="22">
        <v>4</v>
      </c>
      <c r="H142" s="22" t="s">
        <v>186</v>
      </c>
      <c r="I142" s="22" t="s">
        <v>24172</v>
      </c>
      <c r="J142" s="22" t="s">
        <v>10896</v>
      </c>
      <c r="K142" s="22" t="s">
        <v>10894</v>
      </c>
      <c r="L142" s="22" t="s">
        <v>10897</v>
      </c>
      <c r="M142" s="8">
        <v>129900</v>
      </c>
      <c r="N142" s="23">
        <f t="shared" si="9"/>
        <v>0.85</v>
      </c>
      <c r="O142" s="8">
        <f t="shared" si="10"/>
        <v>17985.000000000004</v>
      </c>
      <c r="P142" s="22" t="str">
        <f t="shared" si="11"/>
        <v>PERCENTAGE</v>
      </c>
    </row>
    <row r="143" spans="1:16" x14ac:dyDescent="0.3">
      <c r="A143" s="22" t="str">
        <f t="shared" si="8"/>
        <v>2022 ALL D85</v>
      </c>
      <c r="B143" s="7">
        <f>'2019 ALL N OLDER D95'!$B$2</f>
        <v>46121</v>
      </c>
      <c r="C143" s="7">
        <f>'2019 ALL N OLDER D95'!$C$2</f>
        <v>46127</v>
      </c>
      <c r="D143" s="22">
        <v>3260</v>
      </c>
      <c r="E143" s="22">
        <v>333</v>
      </c>
      <c r="F143" s="22">
        <v>3</v>
      </c>
      <c r="G143" s="22">
        <v>4</v>
      </c>
      <c r="H143" s="22" t="s">
        <v>186</v>
      </c>
      <c r="I143" s="22" t="s">
        <v>24172</v>
      </c>
      <c r="J143" s="22" t="s">
        <v>10893</v>
      </c>
      <c r="K143" s="22" t="s">
        <v>10894</v>
      </c>
      <c r="L143" s="22" t="s">
        <v>10895</v>
      </c>
      <c r="M143" s="8">
        <v>129900</v>
      </c>
      <c r="N143" s="23">
        <f t="shared" si="9"/>
        <v>0.85</v>
      </c>
      <c r="O143" s="8">
        <f t="shared" si="10"/>
        <v>17985.000000000004</v>
      </c>
      <c r="P143" s="22" t="str">
        <f t="shared" si="11"/>
        <v>PERCENTAGE</v>
      </c>
    </row>
    <row r="144" spans="1:16" x14ac:dyDescent="0.3">
      <c r="A144" s="22" t="str">
        <f t="shared" si="8"/>
        <v>2022 ALL D85</v>
      </c>
      <c r="B144" s="7">
        <f>'2019 ALL N OLDER D95'!$B$2</f>
        <v>46121</v>
      </c>
      <c r="C144" s="7">
        <f>'2019 ALL N OLDER D95'!$C$2</f>
        <v>46127</v>
      </c>
      <c r="D144" s="22">
        <v>3260</v>
      </c>
      <c r="E144" s="22">
        <v>333</v>
      </c>
      <c r="F144" s="22">
        <v>3</v>
      </c>
      <c r="G144" s="22">
        <v>4</v>
      </c>
      <c r="H144" s="22" t="s">
        <v>186</v>
      </c>
      <c r="I144" s="22" t="s">
        <v>24172</v>
      </c>
      <c r="J144" s="22" t="s">
        <v>10889</v>
      </c>
      <c r="K144" s="22" t="s">
        <v>10885</v>
      </c>
      <c r="L144" s="22" t="s">
        <v>10890</v>
      </c>
      <c r="M144" s="8">
        <v>129900</v>
      </c>
      <c r="N144" s="23">
        <f t="shared" si="9"/>
        <v>0.85</v>
      </c>
      <c r="O144" s="8">
        <f t="shared" si="10"/>
        <v>17985.000000000004</v>
      </c>
      <c r="P144" s="22" t="str">
        <f t="shared" si="11"/>
        <v>PERCENTAGE</v>
      </c>
    </row>
    <row r="145" spans="1:16" x14ac:dyDescent="0.3">
      <c r="A145" s="22" t="str">
        <f t="shared" si="8"/>
        <v>2022 ALL D85</v>
      </c>
      <c r="B145" s="7">
        <f>'2019 ALL N OLDER D95'!$B$2</f>
        <v>46121</v>
      </c>
      <c r="C145" s="7">
        <f>'2019 ALL N OLDER D95'!$C$2</f>
        <v>46127</v>
      </c>
      <c r="D145" s="22">
        <v>3260</v>
      </c>
      <c r="E145" s="22">
        <v>333</v>
      </c>
      <c r="F145" s="22">
        <v>3</v>
      </c>
      <c r="G145" s="22">
        <v>4</v>
      </c>
      <c r="H145" s="22" t="s">
        <v>186</v>
      </c>
      <c r="I145" s="22" t="s">
        <v>24172</v>
      </c>
      <c r="J145" s="22" t="s">
        <v>10891</v>
      </c>
      <c r="K145" s="22" t="s">
        <v>10885</v>
      </c>
      <c r="L145" s="22" t="s">
        <v>10892</v>
      </c>
      <c r="M145" s="8">
        <v>129900</v>
      </c>
      <c r="N145" s="23">
        <f t="shared" si="9"/>
        <v>0.85</v>
      </c>
      <c r="O145" s="8">
        <f t="shared" si="10"/>
        <v>17985.000000000004</v>
      </c>
      <c r="P145" s="22" t="str">
        <f t="shared" si="11"/>
        <v>PERCENTAGE</v>
      </c>
    </row>
    <row r="146" spans="1:16" x14ac:dyDescent="0.3">
      <c r="A146" s="22" t="str">
        <f t="shared" si="8"/>
        <v>2022 ALL D85</v>
      </c>
      <c r="B146" s="7">
        <f>'2019 ALL N OLDER D95'!$B$2</f>
        <v>46121</v>
      </c>
      <c r="C146" s="7">
        <f>'2019 ALL N OLDER D95'!$C$2</f>
        <v>46127</v>
      </c>
      <c r="D146" s="22">
        <v>3260</v>
      </c>
      <c r="E146" s="22">
        <v>333</v>
      </c>
      <c r="F146" s="22">
        <v>3</v>
      </c>
      <c r="G146" s="22">
        <v>4</v>
      </c>
      <c r="H146" s="22" t="s">
        <v>186</v>
      </c>
      <c r="I146" s="22" t="s">
        <v>24172</v>
      </c>
      <c r="J146" s="22" t="s">
        <v>10887</v>
      </c>
      <c r="K146" s="22" t="s">
        <v>10885</v>
      </c>
      <c r="L146" s="22" t="s">
        <v>10888</v>
      </c>
      <c r="M146" s="8">
        <v>129900</v>
      </c>
      <c r="N146" s="23">
        <f t="shared" si="9"/>
        <v>0.85</v>
      </c>
      <c r="O146" s="8">
        <f t="shared" si="10"/>
        <v>17985.000000000004</v>
      </c>
      <c r="P146" s="22" t="str">
        <f t="shared" si="11"/>
        <v>PERCENTAGE</v>
      </c>
    </row>
    <row r="147" spans="1:16" x14ac:dyDescent="0.3">
      <c r="A147" s="22" t="str">
        <f t="shared" si="8"/>
        <v>2022 ALL D85</v>
      </c>
      <c r="B147" s="7">
        <f>'2019 ALL N OLDER D95'!$B$2</f>
        <v>46121</v>
      </c>
      <c r="C147" s="7">
        <f>'2019 ALL N OLDER D95'!$C$2</f>
        <v>46127</v>
      </c>
      <c r="D147" s="22">
        <v>3260</v>
      </c>
      <c r="E147" s="22">
        <v>333</v>
      </c>
      <c r="F147" s="22">
        <v>3</v>
      </c>
      <c r="G147" s="22">
        <v>4</v>
      </c>
      <c r="H147" s="22" t="s">
        <v>186</v>
      </c>
      <c r="I147" s="22" t="s">
        <v>24172</v>
      </c>
      <c r="J147" s="22" t="s">
        <v>10884</v>
      </c>
      <c r="K147" s="22" t="s">
        <v>10885</v>
      </c>
      <c r="L147" s="22" t="s">
        <v>10886</v>
      </c>
      <c r="M147" s="8">
        <v>129900</v>
      </c>
      <c r="N147" s="23">
        <f t="shared" si="9"/>
        <v>0.85</v>
      </c>
      <c r="O147" s="8">
        <f t="shared" si="10"/>
        <v>17985.000000000004</v>
      </c>
      <c r="P147" s="22" t="str">
        <f t="shared" si="11"/>
        <v>PERCENTAGE</v>
      </c>
    </row>
    <row r="148" spans="1:16" x14ac:dyDescent="0.3">
      <c r="A148" s="22" t="str">
        <f t="shared" si="8"/>
        <v>2022 ALL D85</v>
      </c>
      <c r="B148" s="7">
        <f>'2019 ALL N OLDER D95'!$B$2</f>
        <v>46121</v>
      </c>
      <c r="C148" s="7">
        <f>'2019 ALL N OLDER D95'!$C$2</f>
        <v>46127</v>
      </c>
      <c r="D148" s="22">
        <v>3260</v>
      </c>
      <c r="E148" s="22">
        <v>333</v>
      </c>
      <c r="F148" s="22">
        <v>3</v>
      </c>
      <c r="G148" s="22">
        <v>2</v>
      </c>
      <c r="H148" s="22" t="s">
        <v>186</v>
      </c>
      <c r="I148" s="22" t="s">
        <v>24172</v>
      </c>
      <c r="J148" s="22" t="s">
        <v>11293</v>
      </c>
      <c r="K148" s="22" t="s">
        <v>11287</v>
      </c>
      <c r="L148" s="22" t="s">
        <v>11294</v>
      </c>
      <c r="M148" s="8">
        <v>139900</v>
      </c>
      <c r="N148" s="23">
        <f t="shared" si="9"/>
        <v>0.85</v>
      </c>
      <c r="O148" s="8">
        <f t="shared" si="10"/>
        <v>17985.000000000004</v>
      </c>
      <c r="P148" s="22" t="str">
        <f t="shared" si="11"/>
        <v>PERCENTAGE</v>
      </c>
    </row>
    <row r="149" spans="1:16" x14ac:dyDescent="0.3">
      <c r="A149" s="22" t="str">
        <f t="shared" si="8"/>
        <v>2022 ALL D85</v>
      </c>
      <c r="B149" s="7">
        <f>'2019 ALL N OLDER D95'!$B$2</f>
        <v>46121</v>
      </c>
      <c r="C149" s="7">
        <f>'2019 ALL N OLDER D95'!$C$2</f>
        <v>46127</v>
      </c>
      <c r="D149" s="22">
        <v>3260</v>
      </c>
      <c r="E149" s="22">
        <v>333</v>
      </c>
      <c r="F149" s="22">
        <v>3</v>
      </c>
      <c r="G149" s="22">
        <v>2</v>
      </c>
      <c r="H149" s="22" t="s">
        <v>186</v>
      </c>
      <c r="I149" s="22" t="s">
        <v>24172</v>
      </c>
      <c r="J149" s="22" t="s">
        <v>11291</v>
      </c>
      <c r="K149" s="22" t="s">
        <v>11287</v>
      </c>
      <c r="L149" s="22" t="s">
        <v>11292</v>
      </c>
      <c r="M149" s="8">
        <v>139900</v>
      </c>
      <c r="N149" s="23">
        <f t="shared" si="9"/>
        <v>0.85</v>
      </c>
      <c r="O149" s="8">
        <f t="shared" si="10"/>
        <v>17985.000000000004</v>
      </c>
      <c r="P149" s="22" t="str">
        <f t="shared" si="11"/>
        <v>PERCENTAGE</v>
      </c>
    </row>
    <row r="150" spans="1:16" x14ac:dyDescent="0.3">
      <c r="A150" s="22" t="str">
        <f t="shared" si="8"/>
        <v>2022 ALL D85</v>
      </c>
      <c r="B150" s="7">
        <f>'2019 ALL N OLDER D95'!$B$2</f>
        <v>46121</v>
      </c>
      <c r="C150" s="7">
        <f>'2019 ALL N OLDER D95'!$C$2</f>
        <v>46127</v>
      </c>
      <c r="D150" s="22">
        <v>3260</v>
      </c>
      <c r="E150" s="22">
        <v>333</v>
      </c>
      <c r="F150" s="22">
        <v>3</v>
      </c>
      <c r="G150" s="22">
        <v>2</v>
      </c>
      <c r="H150" s="22" t="s">
        <v>186</v>
      </c>
      <c r="I150" s="22" t="s">
        <v>24172</v>
      </c>
      <c r="J150" s="22" t="s">
        <v>11289</v>
      </c>
      <c r="K150" s="22" t="s">
        <v>11287</v>
      </c>
      <c r="L150" s="22" t="s">
        <v>11290</v>
      </c>
      <c r="M150" s="8">
        <v>139900</v>
      </c>
      <c r="N150" s="23">
        <f t="shared" si="9"/>
        <v>0.85</v>
      </c>
      <c r="O150" s="8">
        <f t="shared" si="10"/>
        <v>17985.000000000004</v>
      </c>
      <c r="P150" s="22" t="str">
        <f t="shared" si="11"/>
        <v>PERCENTAGE</v>
      </c>
    </row>
    <row r="151" spans="1:16" x14ac:dyDescent="0.3">
      <c r="A151" s="22" t="str">
        <f t="shared" si="8"/>
        <v>2022 ALL D85</v>
      </c>
      <c r="B151" s="7">
        <f>'2019 ALL N OLDER D95'!$B$2</f>
        <v>46121</v>
      </c>
      <c r="C151" s="7">
        <f>'2019 ALL N OLDER D95'!$C$2</f>
        <v>46127</v>
      </c>
      <c r="D151" s="22">
        <v>3260</v>
      </c>
      <c r="E151" s="22">
        <v>333</v>
      </c>
      <c r="F151" s="22">
        <v>3</v>
      </c>
      <c r="G151" s="22">
        <v>2</v>
      </c>
      <c r="H151" s="22" t="s">
        <v>186</v>
      </c>
      <c r="I151" s="22" t="s">
        <v>24172</v>
      </c>
      <c r="J151" s="22" t="s">
        <v>11286</v>
      </c>
      <c r="K151" s="22" t="s">
        <v>11287</v>
      </c>
      <c r="L151" s="22" t="s">
        <v>11288</v>
      </c>
      <c r="M151" s="8">
        <v>139900</v>
      </c>
      <c r="N151" s="23">
        <f t="shared" si="9"/>
        <v>0.85</v>
      </c>
      <c r="O151" s="8">
        <f t="shared" si="10"/>
        <v>17985.000000000004</v>
      </c>
      <c r="P151" s="22" t="str">
        <f t="shared" si="11"/>
        <v>PERCENTAGE</v>
      </c>
    </row>
    <row r="152" spans="1:16" x14ac:dyDescent="0.3">
      <c r="A152" s="22" t="str">
        <f t="shared" si="8"/>
        <v>2022 ALL D85</v>
      </c>
      <c r="B152" s="7">
        <f>'2019 ALL N OLDER D95'!$B$2</f>
        <v>46121</v>
      </c>
      <c r="C152" s="7">
        <f>'2019 ALL N OLDER D95'!$C$2</f>
        <v>46127</v>
      </c>
      <c r="D152" s="22">
        <v>3260</v>
      </c>
      <c r="E152" s="22">
        <v>333</v>
      </c>
      <c r="F152" s="22">
        <v>3</v>
      </c>
      <c r="G152" s="22">
        <v>2</v>
      </c>
      <c r="H152" s="22" t="s">
        <v>186</v>
      </c>
      <c r="I152" s="22" t="s">
        <v>24172</v>
      </c>
      <c r="J152" s="22" t="s">
        <v>11301</v>
      </c>
      <c r="K152" s="22" t="s">
        <v>11287</v>
      </c>
      <c r="L152" s="22" t="s">
        <v>11302</v>
      </c>
      <c r="M152" s="8">
        <v>139900</v>
      </c>
      <c r="N152" s="23">
        <f t="shared" si="9"/>
        <v>0.85</v>
      </c>
      <c r="O152" s="8">
        <f t="shared" si="10"/>
        <v>17985.000000000004</v>
      </c>
      <c r="P152" s="22" t="str">
        <f t="shared" si="11"/>
        <v>PERCENTAGE</v>
      </c>
    </row>
    <row r="153" spans="1:16" x14ac:dyDescent="0.3">
      <c r="A153" s="22" t="str">
        <f t="shared" si="8"/>
        <v>2022 ALL D85</v>
      </c>
      <c r="B153" s="7">
        <f>'2019 ALL N OLDER D95'!$B$2</f>
        <v>46121</v>
      </c>
      <c r="C153" s="7">
        <f>'2019 ALL N OLDER D95'!$C$2</f>
        <v>46127</v>
      </c>
      <c r="D153" s="22">
        <v>3260</v>
      </c>
      <c r="E153" s="22">
        <v>333</v>
      </c>
      <c r="F153" s="22">
        <v>3</v>
      </c>
      <c r="G153" s="22">
        <v>2</v>
      </c>
      <c r="H153" s="22" t="s">
        <v>186</v>
      </c>
      <c r="I153" s="22" t="s">
        <v>24172</v>
      </c>
      <c r="J153" s="22" t="s">
        <v>11299</v>
      </c>
      <c r="K153" s="22" t="s">
        <v>11287</v>
      </c>
      <c r="L153" s="22" t="s">
        <v>11300</v>
      </c>
      <c r="M153" s="8">
        <v>139900</v>
      </c>
      <c r="N153" s="23">
        <f t="shared" si="9"/>
        <v>0.85</v>
      </c>
      <c r="O153" s="8">
        <f t="shared" si="10"/>
        <v>17985.000000000004</v>
      </c>
      <c r="P153" s="22" t="str">
        <f t="shared" si="11"/>
        <v>PERCENTAGE</v>
      </c>
    </row>
    <row r="154" spans="1:16" x14ac:dyDescent="0.3">
      <c r="A154" s="22" t="str">
        <f t="shared" si="8"/>
        <v>2022 ALL D85</v>
      </c>
      <c r="B154" s="7">
        <f>'2019 ALL N OLDER D95'!$B$2</f>
        <v>46121</v>
      </c>
      <c r="C154" s="7">
        <f>'2019 ALL N OLDER D95'!$C$2</f>
        <v>46127</v>
      </c>
      <c r="D154" s="22">
        <v>3260</v>
      </c>
      <c r="E154" s="22">
        <v>333</v>
      </c>
      <c r="F154" s="22">
        <v>3</v>
      </c>
      <c r="G154" s="22">
        <v>2</v>
      </c>
      <c r="H154" s="22" t="s">
        <v>186</v>
      </c>
      <c r="I154" s="22" t="s">
        <v>24172</v>
      </c>
      <c r="J154" s="22" t="s">
        <v>11297</v>
      </c>
      <c r="K154" s="22" t="s">
        <v>11287</v>
      </c>
      <c r="L154" s="22" t="s">
        <v>11298</v>
      </c>
      <c r="M154" s="8">
        <v>139900</v>
      </c>
      <c r="N154" s="23">
        <f t="shared" si="9"/>
        <v>0.85</v>
      </c>
      <c r="O154" s="8">
        <f t="shared" si="10"/>
        <v>17985.000000000004</v>
      </c>
      <c r="P154" s="22" t="str">
        <f t="shared" si="11"/>
        <v>PERCENTAGE</v>
      </c>
    </row>
    <row r="155" spans="1:16" x14ac:dyDescent="0.3">
      <c r="A155" s="22" t="str">
        <f t="shared" si="8"/>
        <v>2022 ALL D85</v>
      </c>
      <c r="B155" s="7">
        <f>'2019 ALL N OLDER D95'!$B$2</f>
        <v>46121</v>
      </c>
      <c r="C155" s="7">
        <f>'2019 ALL N OLDER D95'!$C$2</f>
        <v>46127</v>
      </c>
      <c r="D155" s="22">
        <v>3260</v>
      </c>
      <c r="E155" s="22">
        <v>333</v>
      </c>
      <c r="F155" s="22">
        <v>3</v>
      </c>
      <c r="G155" s="22">
        <v>2</v>
      </c>
      <c r="H155" s="22" t="s">
        <v>186</v>
      </c>
      <c r="I155" s="22" t="s">
        <v>24172</v>
      </c>
      <c r="J155" s="22" t="s">
        <v>11295</v>
      </c>
      <c r="K155" s="22" t="s">
        <v>11287</v>
      </c>
      <c r="L155" s="22" t="s">
        <v>11296</v>
      </c>
      <c r="M155" s="8">
        <v>139900</v>
      </c>
      <c r="N155" s="23">
        <f t="shared" si="9"/>
        <v>0.85</v>
      </c>
      <c r="O155" s="8">
        <f t="shared" si="10"/>
        <v>17985.000000000004</v>
      </c>
      <c r="P155" s="22" t="str">
        <f t="shared" si="11"/>
        <v>PERCENTAGE</v>
      </c>
    </row>
    <row r="156" spans="1:16" x14ac:dyDescent="0.3">
      <c r="A156" s="22" t="str">
        <f t="shared" si="8"/>
        <v>2022 ALL D85</v>
      </c>
      <c r="B156" s="7">
        <f>'2019 ALL N OLDER D95'!$B$2</f>
        <v>46121</v>
      </c>
      <c r="C156" s="7">
        <f>'2019 ALL N OLDER D95'!$C$2</f>
        <v>46127</v>
      </c>
      <c r="D156" s="22">
        <v>3260</v>
      </c>
      <c r="E156" s="22">
        <v>333</v>
      </c>
      <c r="F156" s="22">
        <v>3</v>
      </c>
      <c r="G156" s="22">
        <v>2</v>
      </c>
      <c r="H156" s="22" t="s">
        <v>186</v>
      </c>
      <c r="I156" s="22" t="s">
        <v>24172</v>
      </c>
      <c r="J156" s="22" t="s">
        <v>11276</v>
      </c>
      <c r="K156" s="22" t="s">
        <v>11270</v>
      </c>
      <c r="L156" s="22" t="s">
        <v>11277</v>
      </c>
      <c r="M156" s="8">
        <v>139900</v>
      </c>
      <c r="N156" s="23">
        <f t="shared" si="9"/>
        <v>0.85</v>
      </c>
      <c r="O156" s="8">
        <f t="shared" si="10"/>
        <v>17985.000000000004</v>
      </c>
      <c r="P156" s="22" t="str">
        <f t="shared" si="11"/>
        <v>PERCENTAGE</v>
      </c>
    </row>
    <row r="157" spans="1:16" x14ac:dyDescent="0.3">
      <c r="A157" s="22" t="str">
        <f t="shared" si="8"/>
        <v>2022 ALL D85</v>
      </c>
      <c r="B157" s="7">
        <f>'2019 ALL N OLDER D95'!$B$2</f>
        <v>46121</v>
      </c>
      <c r="C157" s="7">
        <f>'2019 ALL N OLDER D95'!$C$2</f>
        <v>46127</v>
      </c>
      <c r="D157" s="22">
        <v>3260</v>
      </c>
      <c r="E157" s="22">
        <v>333</v>
      </c>
      <c r="F157" s="22">
        <v>3</v>
      </c>
      <c r="G157" s="22">
        <v>2</v>
      </c>
      <c r="H157" s="22" t="s">
        <v>186</v>
      </c>
      <c r="I157" s="22" t="s">
        <v>24172</v>
      </c>
      <c r="J157" s="22" t="s">
        <v>11274</v>
      </c>
      <c r="K157" s="22" t="s">
        <v>11270</v>
      </c>
      <c r="L157" s="22" t="s">
        <v>11275</v>
      </c>
      <c r="M157" s="8">
        <v>139900</v>
      </c>
      <c r="N157" s="23">
        <f t="shared" si="9"/>
        <v>0.85</v>
      </c>
      <c r="O157" s="8">
        <f t="shared" si="10"/>
        <v>17985.000000000004</v>
      </c>
      <c r="P157" s="22" t="str">
        <f t="shared" si="11"/>
        <v>PERCENTAGE</v>
      </c>
    </row>
    <row r="158" spans="1:16" x14ac:dyDescent="0.3">
      <c r="A158" s="22" t="str">
        <f t="shared" si="8"/>
        <v>2022 ALL D85</v>
      </c>
      <c r="B158" s="7">
        <f>'2019 ALL N OLDER D95'!$B$2</f>
        <v>46121</v>
      </c>
      <c r="C158" s="7">
        <f>'2019 ALL N OLDER D95'!$C$2</f>
        <v>46127</v>
      </c>
      <c r="D158" s="22">
        <v>3260</v>
      </c>
      <c r="E158" s="22">
        <v>333</v>
      </c>
      <c r="F158" s="22">
        <v>3</v>
      </c>
      <c r="G158" s="22">
        <v>2</v>
      </c>
      <c r="H158" s="22" t="s">
        <v>186</v>
      </c>
      <c r="I158" s="22" t="s">
        <v>24172</v>
      </c>
      <c r="J158" s="22" t="s">
        <v>11272</v>
      </c>
      <c r="K158" s="22" t="s">
        <v>11270</v>
      </c>
      <c r="L158" s="22" t="s">
        <v>11273</v>
      </c>
      <c r="M158" s="8">
        <v>139900</v>
      </c>
      <c r="N158" s="23">
        <f t="shared" si="9"/>
        <v>0.85</v>
      </c>
      <c r="O158" s="8">
        <f t="shared" si="10"/>
        <v>17985.000000000004</v>
      </c>
      <c r="P158" s="22" t="str">
        <f t="shared" si="11"/>
        <v>PERCENTAGE</v>
      </c>
    </row>
    <row r="159" spans="1:16" x14ac:dyDescent="0.3">
      <c r="A159" s="22" t="str">
        <f t="shared" si="8"/>
        <v>2022 ALL D85</v>
      </c>
      <c r="B159" s="7">
        <f>'2019 ALL N OLDER D95'!$B$2</f>
        <v>46121</v>
      </c>
      <c r="C159" s="7">
        <f>'2019 ALL N OLDER D95'!$C$2</f>
        <v>46127</v>
      </c>
      <c r="D159" s="22">
        <v>3260</v>
      </c>
      <c r="E159" s="22">
        <v>333</v>
      </c>
      <c r="F159" s="22">
        <v>3</v>
      </c>
      <c r="G159" s="22">
        <v>2</v>
      </c>
      <c r="H159" s="22" t="s">
        <v>186</v>
      </c>
      <c r="I159" s="22" t="s">
        <v>24172</v>
      </c>
      <c r="J159" s="22" t="s">
        <v>11269</v>
      </c>
      <c r="K159" s="22" t="s">
        <v>11270</v>
      </c>
      <c r="L159" s="22" t="s">
        <v>11271</v>
      </c>
      <c r="M159" s="8">
        <v>139900</v>
      </c>
      <c r="N159" s="23">
        <f t="shared" si="9"/>
        <v>0.85</v>
      </c>
      <c r="O159" s="8">
        <f t="shared" si="10"/>
        <v>17985.000000000004</v>
      </c>
      <c r="P159" s="22" t="str">
        <f t="shared" si="11"/>
        <v>PERCENTAGE</v>
      </c>
    </row>
    <row r="160" spans="1:16" x14ac:dyDescent="0.3">
      <c r="A160" s="22" t="str">
        <f t="shared" si="8"/>
        <v>2022 ALL D85</v>
      </c>
      <c r="B160" s="7">
        <f>'2019 ALL N OLDER D95'!$B$2</f>
        <v>46121</v>
      </c>
      <c r="C160" s="7">
        <f>'2019 ALL N OLDER D95'!$C$2</f>
        <v>46127</v>
      </c>
      <c r="D160" s="22">
        <v>3260</v>
      </c>
      <c r="E160" s="22">
        <v>333</v>
      </c>
      <c r="F160" s="22">
        <v>3</v>
      </c>
      <c r="G160" s="22">
        <v>2</v>
      </c>
      <c r="H160" s="22" t="s">
        <v>186</v>
      </c>
      <c r="I160" s="22" t="s">
        <v>24172</v>
      </c>
      <c r="J160" s="22" t="s">
        <v>11284</v>
      </c>
      <c r="K160" s="22" t="s">
        <v>11270</v>
      </c>
      <c r="L160" s="22" t="s">
        <v>11285</v>
      </c>
      <c r="M160" s="8">
        <v>139900</v>
      </c>
      <c r="N160" s="23">
        <f t="shared" si="9"/>
        <v>0.85</v>
      </c>
      <c r="O160" s="8">
        <f t="shared" si="10"/>
        <v>17985.000000000004</v>
      </c>
      <c r="P160" s="22" t="str">
        <f t="shared" si="11"/>
        <v>PERCENTAGE</v>
      </c>
    </row>
    <row r="161" spans="1:16" x14ac:dyDescent="0.3">
      <c r="A161" s="22" t="str">
        <f t="shared" si="8"/>
        <v>2022 ALL D85</v>
      </c>
      <c r="B161" s="7">
        <f>'2019 ALL N OLDER D95'!$B$2</f>
        <v>46121</v>
      </c>
      <c r="C161" s="7">
        <f>'2019 ALL N OLDER D95'!$C$2</f>
        <v>46127</v>
      </c>
      <c r="D161" s="22">
        <v>3260</v>
      </c>
      <c r="E161" s="22">
        <v>333</v>
      </c>
      <c r="F161" s="22">
        <v>3</v>
      </c>
      <c r="G161" s="22">
        <v>2</v>
      </c>
      <c r="H161" s="22" t="s">
        <v>186</v>
      </c>
      <c r="I161" s="22" t="s">
        <v>24172</v>
      </c>
      <c r="J161" s="22" t="s">
        <v>11282</v>
      </c>
      <c r="K161" s="22" t="s">
        <v>11270</v>
      </c>
      <c r="L161" s="22" t="s">
        <v>11283</v>
      </c>
      <c r="M161" s="8">
        <v>139900</v>
      </c>
      <c r="N161" s="23">
        <f t="shared" si="9"/>
        <v>0.85</v>
      </c>
      <c r="O161" s="8">
        <f t="shared" si="10"/>
        <v>17985.000000000004</v>
      </c>
      <c r="P161" s="22" t="str">
        <f t="shared" si="11"/>
        <v>PERCENTAGE</v>
      </c>
    </row>
    <row r="162" spans="1:16" x14ac:dyDescent="0.3">
      <c r="A162" s="22" t="str">
        <f t="shared" si="8"/>
        <v>2022 ALL D85</v>
      </c>
      <c r="B162" s="7">
        <f>'2019 ALL N OLDER D95'!$B$2</f>
        <v>46121</v>
      </c>
      <c r="C162" s="7">
        <f>'2019 ALL N OLDER D95'!$C$2</f>
        <v>46127</v>
      </c>
      <c r="D162" s="22">
        <v>3260</v>
      </c>
      <c r="E162" s="22">
        <v>333</v>
      </c>
      <c r="F162" s="22">
        <v>3</v>
      </c>
      <c r="G162" s="22">
        <v>2</v>
      </c>
      <c r="H162" s="22" t="s">
        <v>186</v>
      </c>
      <c r="I162" s="22" t="s">
        <v>24172</v>
      </c>
      <c r="J162" s="22" t="s">
        <v>11280</v>
      </c>
      <c r="K162" s="22" t="s">
        <v>11270</v>
      </c>
      <c r="L162" s="22" t="s">
        <v>11281</v>
      </c>
      <c r="M162" s="8">
        <v>139900</v>
      </c>
      <c r="N162" s="23">
        <f t="shared" si="9"/>
        <v>0.85</v>
      </c>
      <c r="O162" s="8">
        <f t="shared" si="10"/>
        <v>17985.000000000004</v>
      </c>
      <c r="P162" s="22" t="str">
        <f t="shared" si="11"/>
        <v>PERCENTAGE</v>
      </c>
    </row>
    <row r="163" spans="1:16" x14ac:dyDescent="0.3">
      <c r="A163" s="22" t="str">
        <f t="shared" si="8"/>
        <v>2022 ALL D85</v>
      </c>
      <c r="B163" s="7">
        <f>'2019 ALL N OLDER D95'!$B$2</f>
        <v>46121</v>
      </c>
      <c r="C163" s="7">
        <f>'2019 ALL N OLDER D95'!$C$2</f>
        <v>46127</v>
      </c>
      <c r="D163" s="22">
        <v>3260</v>
      </c>
      <c r="E163" s="22">
        <v>333</v>
      </c>
      <c r="F163" s="22">
        <v>3</v>
      </c>
      <c r="G163" s="22">
        <v>2</v>
      </c>
      <c r="H163" s="22" t="s">
        <v>186</v>
      </c>
      <c r="I163" s="22" t="s">
        <v>24172</v>
      </c>
      <c r="J163" s="22" t="s">
        <v>11278</v>
      </c>
      <c r="K163" s="22" t="s">
        <v>11270</v>
      </c>
      <c r="L163" s="22" t="s">
        <v>11279</v>
      </c>
      <c r="M163" s="8">
        <v>139900</v>
      </c>
      <c r="N163" s="23">
        <f t="shared" si="9"/>
        <v>0.85</v>
      </c>
      <c r="O163" s="8">
        <f t="shared" si="10"/>
        <v>17985.000000000004</v>
      </c>
      <c r="P163" s="22" t="str">
        <f t="shared" si="11"/>
        <v>PERCENTAGE</v>
      </c>
    </row>
    <row r="164" spans="1:16" x14ac:dyDescent="0.3">
      <c r="A164" s="22" t="str">
        <f t="shared" si="8"/>
        <v>2022 ALL D85</v>
      </c>
      <c r="B164" s="7">
        <f>'2019 ALL N OLDER D95'!$B$2</f>
        <v>46121</v>
      </c>
      <c r="C164" s="7">
        <f>'2019 ALL N OLDER D95'!$C$2</f>
        <v>46127</v>
      </c>
      <c r="D164" s="22">
        <v>3260</v>
      </c>
      <c r="E164" s="22">
        <v>333</v>
      </c>
      <c r="F164" s="22">
        <v>3</v>
      </c>
      <c r="G164" s="22">
        <v>3</v>
      </c>
      <c r="H164" s="22" t="s">
        <v>8948</v>
      </c>
      <c r="I164" s="22" t="s">
        <v>24172</v>
      </c>
      <c r="J164" s="22" t="s">
        <v>10772</v>
      </c>
      <c r="K164" s="22" t="s">
        <v>10768</v>
      </c>
      <c r="L164" s="22" t="s">
        <v>10773</v>
      </c>
      <c r="M164" s="8">
        <v>119900</v>
      </c>
      <c r="N164" s="23">
        <f t="shared" si="9"/>
        <v>0.85</v>
      </c>
      <c r="O164" s="8">
        <f t="shared" si="10"/>
        <v>17985.000000000004</v>
      </c>
      <c r="P164" s="22" t="str">
        <f t="shared" si="11"/>
        <v>PERCENTAGE</v>
      </c>
    </row>
    <row r="165" spans="1:16" x14ac:dyDescent="0.3">
      <c r="A165" s="22" t="str">
        <f t="shared" si="8"/>
        <v>2022 ALL D85</v>
      </c>
      <c r="B165" s="7">
        <f>'2019 ALL N OLDER D95'!$B$2</f>
        <v>46121</v>
      </c>
      <c r="C165" s="7">
        <f>'2019 ALL N OLDER D95'!$C$2</f>
        <v>46127</v>
      </c>
      <c r="D165" s="22">
        <v>3260</v>
      </c>
      <c r="E165" s="22">
        <v>333</v>
      </c>
      <c r="F165" s="22">
        <v>3</v>
      </c>
      <c r="G165" s="22">
        <v>3</v>
      </c>
      <c r="H165" s="22" t="s">
        <v>8948</v>
      </c>
      <c r="I165" s="22" t="s">
        <v>24172</v>
      </c>
      <c r="J165" s="22" t="s">
        <v>10774</v>
      </c>
      <c r="K165" s="22" t="s">
        <v>10768</v>
      </c>
      <c r="L165" s="22" t="s">
        <v>10775</v>
      </c>
      <c r="M165" s="8">
        <v>119900</v>
      </c>
      <c r="N165" s="23">
        <f t="shared" si="9"/>
        <v>0.85</v>
      </c>
      <c r="O165" s="8">
        <f t="shared" si="10"/>
        <v>17985.000000000004</v>
      </c>
      <c r="P165" s="22" t="str">
        <f t="shared" si="11"/>
        <v>PERCENTAGE</v>
      </c>
    </row>
    <row r="166" spans="1:16" x14ac:dyDescent="0.3">
      <c r="A166" s="22" t="str">
        <f t="shared" si="8"/>
        <v>2022 ALL D85</v>
      </c>
      <c r="B166" s="7">
        <f>'2019 ALL N OLDER D95'!$B$2</f>
        <v>46121</v>
      </c>
      <c r="C166" s="7">
        <f>'2019 ALL N OLDER D95'!$C$2</f>
        <v>46127</v>
      </c>
      <c r="D166" s="22">
        <v>3260</v>
      </c>
      <c r="E166" s="22">
        <v>333</v>
      </c>
      <c r="F166" s="22">
        <v>3</v>
      </c>
      <c r="G166" s="22">
        <v>3</v>
      </c>
      <c r="H166" s="22" t="s">
        <v>8948</v>
      </c>
      <c r="I166" s="22" t="s">
        <v>24172</v>
      </c>
      <c r="J166" s="22" t="s">
        <v>10770</v>
      </c>
      <c r="K166" s="22" t="s">
        <v>10768</v>
      </c>
      <c r="L166" s="22" t="s">
        <v>10771</v>
      </c>
      <c r="M166" s="8">
        <v>119900</v>
      </c>
      <c r="N166" s="23">
        <f t="shared" si="9"/>
        <v>0.85</v>
      </c>
      <c r="O166" s="8">
        <f t="shared" si="10"/>
        <v>17985.000000000004</v>
      </c>
      <c r="P166" s="22" t="str">
        <f t="shared" si="11"/>
        <v>PERCENTAGE</v>
      </c>
    </row>
    <row r="167" spans="1:16" x14ac:dyDescent="0.3">
      <c r="A167" s="22" t="str">
        <f t="shared" si="8"/>
        <v>2022 ALL D85</v>
      </c>
      <c r="B167" s="7">
        <f>'2019 ALL N OLDER D95'!$B$2</f>
        <v>46121</v>
      </c>
      <c r="C167" s="7">
        <f>'2019 ALL N OLDER D95'!$C$2</f>
        <v>46127</v>
      </c>
      <c r="D167" s="22">
        <v>3260</v>
      </c>
      <c r="E167" s="22">
        <v>333</v>
      </c>
      <c r="F167" s="22">
        <v>3</v>
      </c>
      <c r="G167" s="22">
        <v>3</v>
      </c>
      <c r="H167" s="22" t="s">
        <v>8948</v>
      </c>
      <c r="I167" s="22" t="s">
        <v>24172</v>
      </c>
      <c r="J167" s="22" t="s">
        <v>10767</v>
      </c>
      <c r="K167" s="22" t="s">
        <v>10768</v>
      </c>
      <c r="L167" s="22" t="s">
        <v>10769</v>
      </c>
      <c r="M167" s="8">
        <v>119900</v>
      </c>
      <c r="N167" s="23">
        <f t="shared" si="9"/>
        <v>0.85</v>
      </c>
      <c r="O167" s="8">
        <f t="shared" si="10"/>
        <v>17985.000000000004</v>
      </c>
      <c r="P167" s="22" t="str">
        <f t="shared" si="11"/>
        <v>PERCENTAGE</v>
      </c>
    </row>
    <row r="168" spans="1:16" x14ac:dyDescent="0.3">
      <c r="A168" s="22" t="str">
        <f t="shared" si="8"/>
        <v>2022 ALL D85</v>
      </c>
      <c r="B168" s="7">
        <f>'2019 ALL N OLDER D95'!$B$2</f>
        <v>46121</v>
      </c>
      <c r="C168" s="7">
        <f>'2019 ALL N OLDER D95'!$C$2</f>
        <v>46127</v>
      </c>
      <c r="D168" s="22">
        <v>3260</v>
      </c>
      <c r="E168" s="22">
        <v>333</v>
      </c>
      <c r="F168" s="22">
        <v>3</v>
      </c>
      <c r="G168" s="22">
        <v>1</v>
      </c>
      <c r="H168" s="22" t="s">
        <v>640</v>
      </c>
      <c r="I168" s="22" t="s">
        <v>24172</v>
      </c>
      <c r="J168" s="22" t="s">
        <v>11014</v>
      </c>
      <c r="K168" s="22" t="s">
        <v>11010</v>
      </c>
      <c r="L168" s="22" t="s">
        <v>11015</v>
      </c>
      <c r="M168" s="8">
        <v>129900</v>
      </c>
      <c r="N168" s="23">
        <f t="shared" si="9"/>
        <v>0.85</v>
      </c>
      <c r="O168" s="8">
        <f t="shared" si="10"/>
        <v>17985.000000000004</v>
      </c>
      <c r="P168" s="22" t="str">
        <f t="shared" si="11"/>
        <v>PERCENTAGE</v>
      </c>
    </row>
    <row r="169" spans="1:16" x14ac:dyDescent="0.3">
      <c r="A169" s="22" t="str">
        <f t="shared" si="8"/>
        <v>2022 ALL D85</v>
      </c>
      <c r="B169" s="7">
        <f>'2019 ALL N OLDER D95'!$B$2</f>
        <v>46121</v>
      </c>
      <c r="C169" s="7">
        <f>'2019 ALL N OLDER D95'!$C$2</f>
        <v>46127</v>
      </c>
      <c r="D169" s="22">
        <v>3260</v>
      </c>
      <c r="E169" s="22">
        <v>333</v>
      </c>
      <c r="F169" s="22">
        <v>3</v>
      </c>
      <c r="G169" s="22">
        <v>1</v>
      </c>
      <c r="H169" s="22" t="s">
        <v>640</v>
      </c>
      <c r="I169" s="22" t="s">
        <v>24172</v>
      </c>
      <c r="J169" s="22" t="s">
        <v>11012</v>
      </c>
      <c r="K169" s="22" t="s">
        <v>11010</v>
      </c>
      <c r="L169" s="22" t="s">
        <v>11013</v>
      </c>
      <c r="M169" s="8">
        <v>129900</v>
      </c>
      <c r="N169" s="23">
        <f t="shared" si="9"/>
        <v>0.85</v>
      </c>
      <c r="O169" s="8">
        <f t="shared" si="10"/>
        <v>17985.000000000004</v>
      </c>
      <c r="P169" s="22" t="str">
        <f t="shared" si="11"/>
        <v>PERCENTAGE</v>
      </c>
    </row>
    <row r="170" spans="1:16" x14ac:dyDescent="0.3">
      <c r="A170" s="22" t="str">
        <f t="shared" si="8"/>
        <v>2022 ALL D85</v>
      </c>
      <c r="B170" s="7">
        <f>'2019 ALL N OLDER D95'!$B$2</f>
        <v>46121</v>
      </c>
      <c r="C170" s="7">
        <f>'2019 ALL N OLDER D95'!$C$2</f>
        <v>46127</v>
      </c>
      <c r="D170" s="22">
        <v>3260</v>
      </c>
      <c r="E170" s="22">
        <v>333</v>
      </c>
      <c r="F170" s="22">
        <v>3</v>
      </c>
      <c r="G170" s="22">
        <v>1</v>
      </c>
      <c r="H170" s="22" t="s">
        <v>640</v>
      </c>
      <c r="I170" s="22" t="s">
        <v>24172</v>
      </c>
      <c r="J170" s="22" t="s">
        <v>11009</v>
      </c>
      <c r="K170" s="22" t="s">
        <v>11010</v>
      </c>
      <c r="L170" s="22" t="s">
        <v>11011</v>
      </c>
      <c r="M170" s="8">
        <v>129900</v>
      </c>
      <c r="N170" s="23">
        <f t="shared" si="9"/>
        <v>0.85</v>
      </c>
      <c r="O170" s="8">
        <f t="shared" si="10"/>
        <v>17985.000000000004</v>
      </c>
      <c r="P170" s="22" t="str">
        <f t="shared" si="11"/>
        <v>PERCENTAGE</v>
      </c>
    </row>
    <row r="171" spans="1:16" x14ac:dyDescent="0.3">
      <c r="A171" s="22" t="str">
        <f t="shared" si="8"/>
        <v>2022 ALL D85</v>
      </c>
      <c r="B171" s="7">
        <f>'2019 ALL N OLDER D95'!$B$2</f>
        <v>46121</v>
      </c>
      <c r="C171" s="7">
        <f>'2019 ALL N OLDER D95'!$C$2</f>
        <v>46127</v>
      </c>
      <c r="D171" s="22">
        <v>3260</v>
      </c>
      <c r="E171" s="22">
        <v>333</v>
      </c>
      <c r="F171" s="22">
        <v>3</v>
      </c>
      <c r="G171" s="22">
        <v>1</v>
      </c>
      <c r="H171" s="22" t="s">
        <v>640</v>
      </c>
      <c r="I171" s="22" t="s">
        <v>24172</v>
      </c>
      <c r="J171" s="22" t="s">
        <v>10993</v>
      </c>
      <c r="K171" s="22" t="s">
        <v>10989</v>
      </c>
      <c r="L171" s="22" t="s">
        <v>10994</v>
      </c>
      <c r="M171" s="8">
        <v>129900</v>
      </c>
      <c r="N171" s="23">
        <f t="shared" si="9"/>
        <v>0.85</v>
      </c>
      <c r="O171" s="8">
        <f t="shared" si="10"/>
        <v>17985.000000000004</v>
      </c>
      <c r="P171" s="22" t="str">
        <f t="shared" si="11"/>
        <v>PERCENTAGE</v>
      </c>
    </row>
    <row r="172" spans="1:16" x14ac:dyDescent="0.3">
      <c r="A172" s="22" t="str">
        <f t="shared" si="8"/>
        <v>2022 ALL D85</v>
      </c>
      <c r="B172" s="7">
        <f>'2019 ALL N OLDER D95'!$B$2</f>
        <v>46121</v>
      </c>
      <c r="C172" s="7">
        <f>'2019 ALL N OLDER D95'!$C$2</f>
        <v>46127</v>
      </c>
      <c r="D172" s="22">
        <v>3260</v>
      </c>
      <c r="E172" s="22">
        <v>333</v>
      </c>
      <c r="F172" s="22">
        <v>3</v>
      </c>
      <c r="G172" s="22">
        <v>1</v>
      </c>
      <c r="H172" s="22" t="s">
        <v>640</v>
      </c>
      <c r="I172" s="22" t="s">
        <v>24172</v>
      </c>
      <c r="J172" s="22" t="s">
        <v>10991</v>
      </c>
      <c r="K172" s="22" t="s">
        <v>10989</v>
      </c>
      <c r="L172" s="22" t="s">
        <v>10992</v>
      </c>
      <c r="M172" s="8">
        <v>129900</v>
      </c>
      <c r="N172" s="23">
        <f t="shared" si="9"/>
        <v>0.85</v>
      </c>
      <c r="O172" s="8">
        <f t="shared" si="10"/>
        <v>17985.000000000004</v>
      </c>
      <c r="P172" s="22" t="str">
        <f t="shared" si="11"/>
        <v>PERCENTAGE</v>
      </c>
    </row>
    <row r="173" spans="1:16" x14ac:dyDescent="0.3">
      <c r="A173" s="22" t="str">
        <f t="shared" si="8"/>
        <v>2022 ALL D85</v>
      </c>
      <c r="B173" s="7">
        <f>'2019 ALL N OLDER D95'!$B$2</f>
        <v>46121</v>
      </c>
      <c r="C173" s="7">
        <f>'2019 ALL N OLDER D95'!$C$2</f>
        <v>46127</v>
      </c>
      <c r="D173" s="22">
        <v>3260</v>
      </c>
      <c r="E173" s="22">
        <v>333</v>
      </c>
      <c r="F173" s="22">
        <v>3</v>
      </c>
      <c r="G173" s="22">
        <v>1</v>
      </c>
      <c r="H173" s="22" t="s">
        <v>640</v>
      </c>
      <c r="I173" s="22" t="s">
        <v>24172</v>
      </c>
      <c r="J173" s="22" t="s">
        <v>10988</v>
      </c>
      <c r="K173" s="22" t="s">
        <v>10989</v>
      </c>
      <c r="L173" s="22" t="s">
        <v>10990</v>
      </c>
      <c r="M173" s="8">
        <v>129900</v>
      </c>
      <c r="N173" s="23">
        <f t="shared" si="9"/>
        <v>0.85</v>
      </c>
      <c r="O173" s="8">
        <f t="shared" si="10"/>
        <v>17985.000000000004</v>
      </c>
      <c r="P173" s="22" t="str">
        <f t="shared" si="11"/>
        <v>PERCENTAGE</v>
      </c>
    </row>
    <row r="174" spans="1:16" x14ac:dyDescent="0.3">
      <c r="A174" s="22" t="str">
        <f t="shared" si="8"/>
        <v>2022 ALL D85</v>
      </c>
      <c r="B174" s="7">
        <f>'2019 ALL N OLDER D95'!$B$2</f>
        <v>46121</v>
      </c>
      <c r="C174" s="7">
        <f>'2019 ALL N OLDER D95'!$C$2</f>
        <v>46127</v>
      </c>
      <c r="D174" s="22">
        <v>3260</v>
      </c>
      <c r="E174" s="22">
        <v>333</v>
      </c>
      <c r="F174" s="22">
        <v>3</v>
      </c>
      <c r="G174" s="22">
        <v>1</v>
      </c>
      <c r="H174" s="22" t="s">
        <v>640</v>
      </c>
      <c r="I174" s="22" t="s">
        <v>24172</v>
      </c>
      <c r="J174" s="22" t="s">
        <v>11000</v>
      </c>
      <c r="K174" s="22" t="s">
        <v>10996</v>
      </c>
      <c r="L174" s="22" t="s">
        <v>11001</v>
      </c>
      <c r="M174" s="8">
        <v>129900</v>
      </c>
      <c r="N174" s="23">
        <f t="shared" si="9"/>
        <v>0.85</v>
      </c>
      <c r="O174" s="8">
        <f t="shared" si="10"/>
        <v>17985.000000000004</v>
      </c>
      <c r="P174" s="22" t="str">
        <f t="shared" si="11"/>
        <v>PERCENTAGE</v>
      </c>
    </row>
    <row r="175" spans="1:16" x14ac:dyDescent="0.3">
      <c r="A175" s="22" t="str">
        <f t="shared" si="8"/>
        <v>2022 ALL D85</v>
      </c>
      <c r="B175" s="7">
        <f>'2019 ALL N OLDER D95'!$B$2</f>
        <v>46121</v>
      </c>
      <c r="C175" s="7">
        <f>'2019 ALL N OLDER D95'!$C$2</f>
        <v>46127</v>
      </c>
      <c r="D175" s="22">
        <v>3260</v>
      </c>
      <c r="E175" s="22">
        <v>333</v>
      </c>
      <c r="F175" s="22">
        <v>3</v>
      </c>
      <c r="G175" s="22">
        <v>1</v>
      </c>
      <c r="H175" s="22" t="s">
        <v>640</v>
      </c>
      <c r="I175" s="22" t="s">
        <v>24172</v>
      </c>
      <c r="J175" s="22" t="s">
        <v>10998</v>
      </c>
      <c r="K175" s="22" t="s">
        <v>10996</v>
      </c>
      <c r="L175" s="22" t="s">
        <v>10999</v>
      </c>
      <c r="M175" s="8">
        <v>129900</v>
      </c>
      <c r="N175" s="23">
        <f t="shared" si="9"/>
        <v>0.85</v>
      </c>
      <c r="O175" s="8">
        <f t="shared" si="10"/>
        <v>17985.000000000004</v>
      </c>
      <c r="P175" s="22" t="str">
        <f t="shared" si="11"/>
        <v>PERCENTAGE</v>
      </c>
    </row>
    <row r="176" spans="1:16" x14ac:dyDescent="0.3">
      <c r="A176" s="22" t="str">
        <f t="shared" si="8"/>
        <v>2022 ALL D85</v>
      </c>
      <c r="B176" s="7">
        <f>'2019 ALL N OLDER D95'!$B$2</f>
        <v>46121</v>
      </c>
      <c r="C176" s="7">
        <f>'2019 ALL N OLDER D95'!$C$2</f>
        <v>46127</v>
      </c>
      <c r="D176" s="22">
        <v>3260</v>
      </c>
      <c r="E176" s="22">
        <v>333</v>
      </c>
      <c r="F176" s="22">
        <v>3</v>
      </c>
      <c r="G176" s="22">
        <v>1</v>
      </c>
      <c r="H176" s="22" t="s">
        <v>640</v>
      </c>
      <c r="I176" s="22" t="s">
        <v>24172</v>
      </c>
      <c r="J176" s="22" t="s">
        <v>10995</v>
      </c>
      <c r="K176" s="22" t="s">
        <v>10996</v>
      </c>
      <c r="L176" s="22" t="s">
        <v>10997</v>
      </c>
      <c r="M176" s="8">
        <v>129900</v>
      </c>
      <c r="N176" s="23">
        <f t="shared" si="9"/>
        <v>0.85</v>
      </c>
      <c r="O176" s="8">
        <f t="shared" si="10"/>
        <v>17985.000000000004</v>
      </c>
      <c r="P176" s="22" t="str">
        <f t="shared" si="11"/>
        <v>PERCENTAGE</v>
      </c>
    </row>
    <row r="177" spans="1:16" x14ac:dyDescent="0.3">
      <c r="A177" s="22" t="str">
        <f t="shared" si="8"/>
        <v>2022 ALL D85</v>
      </c>
      <c r="B177" s="7">
        <f>'2019 ALL N OLDER D95'!$B$2</f>
        <v>46121</v>
      </c>
      <c r="C177" s="7">
        <f>'2019 ALL N OLDER D95'!$C$2</f>
        <v>46127</v>
      </c>
      <c r="D177" s="22">
        <v>3260</v>
      </c>
      <c r="E177" s="22">
        <v>333</v>
      </c>
      <c r="F177" s="22">
        <v>3</v>
      </c>
      <c r="G177" s="22">
        <v>1</v>
      </c>
      <c r="H177" s="22" t="s">
        <v>640</v>
      </c>
      <c r="I177" s="22" t="s">
        <v>24172</v>
      </c>
      <c r="J177" s="22" t="s">
        <v>10979</v>
      </c>
      <c r="K177" s="22" t="s">
        <v>10975</v>
      </c>
      <c r="L177" s="22" t="s">
        <v>10980</v>
      </c>
      <c r="M177" s="8">
        <v>129900</v>
      </c>
      <c r="N177" s="23">
        <f t="shared" si="9"/>
        <v>0.85</v>
      </c>
      <c r="O177" s="8">
        <f t="shared" si="10"/>
        <v>17985.000000000004</v>
      </c>
      <c r="P177" s="22" t="str">
        <f t="shared" si="11"/>
        <v>PERCENTAGE</v>
      </c>
    </row>
    <row r="178" spans="1:16" x14ac:dyDescent="0.3">
      <c r="A178" s="22" t="str">
        <f t="shared" si="8"/>
        <v>2022 ALL D85</v>
      </c>
      <c r="B178" s="7">
        <f>'2019 ALL N OLDER D95'!$B$2</f>
        <v>46121</v>
      </c>
      <c r="C178" s="7">
        <f>'2019 ALL N OLDER D95'!$C$2</f>
        <v>46127</v>
      </c>
      <c r="D178" s="22">
        <v>3260</v>
      </c>
      <c r="E178" s="22">
        <v>333</v>
      </c>
      <c r="F178" s="22">
        <v>3</v>
      </c>
      <c r="G178" s="22">
        <v>1</v>
      </c>
      <c r="H178" s="22" t="s">
        <v>640</v>
      </c>
      <c r="I178" s="22" t="s">
        <v>24172</v>
      </c>
      <c r="J178" s="22" t="s">
        <v>10977</v>
      </c>
      <c r="K178" s="22" t="s">
        <v>10975</v>
      </c>
      <c r="L178" s="22" t="s">
        <v>10978</v>
      </c>
      <c r="M178" s="8">
        <v>129900</v>
      </c>
      <c r="N178" s="23">
        <f t="shared" si="9"/>
        <v>0.85</v>
      </c>
      <c r="O178" s="8">
        <f t="shared" si="10"/>
        <v>17985.000000000004</v>
      </c>
      <c r="P178" s="22" t="str">
        <f t="shared" si="11"/>
        <v>PERCENTAGE</v>
      </c>
    </row>
    <row r="179" spans="1:16" x14ac:dyDescent="0.3">
      <c r="A179" s="22" t="str">
        <f t="shared" si="8"/>
        <v>2022 ALL D85</v>
      </c>
      <c r="B179" s="7">
        <f>'2019 ALL N OLDER D95'!$B$2</f>
        <v>46121</v>
      </c>
      <c r="C179" s="7">
        <f>'2019 ALL N OLDER D95'!$C$2</f>
        <v>46127</v>
      </c>
      <c r="D179" s="22">
        <v>3260</v>
      </c>
      <c r="E179" s="22">
        <v>333</v>
      </c>
      <c r="F179" s="22">
        <v>3</v>
      </c>
      <c r="G179" s="22">
        <v>1</v>
      </c>
      <c r="H179" s="22" t="s">
        <v>640</v>
      </c>
      <c r="I179" s="22" t="s">
        <v>24172</v>
      </c>
      <c r="J179" s="22" t="s">
        <v>10974</v>
      </c>
      <c r="K179" s="22" t="s">
        <v>10975</v>
      </c>
      <c r="L179" s="22" t="s">
        <v>10976</v>
      </c>
      <c r="M179" s="8">
        <v>129900</v>
      </c>
      <c r="N179" s="23">
        <f t="shared" si="9"/>
        <v>0.85</v>
      </c>
      <c r="O179" s="8">
        <f t="shared" si="10"/>
        <v>17985.000000000004</v>
      </c>
      <c r="P179" s="22" t="str">
        <f t="shared" si="11"/>
        <v>PERCENTAGE</v>
      </c>
    </row>
    <row r="180" spans="1:16" x14ac:dyDescent="0.3">
      <c r="A180" s="22" t="str">
        <f t="shared" si="8"/>
        <v>2022 ALL D85</v>
      </c>
      <c r="B180" s="7">
        <f>'2019 ALL N OLDER D95'!$B$2</f>
        <v>46121</v>
      </c>
      <c r="C180" s="7">
        <f>'2019 ALL N OLDER D95'!$C$2</f>
        <v>46127</v>
      </c>
      <c r="D180" s="22">
        <v>3260</v>
      </c>
      <c r="E180" s="22">
        <v>333</v>
      </c>
      <c r="F180" s="22">
        <v>3</v>
      </c>
      <c r="G180" s="22">
        <v>1</v>
      </c>
      <c r="H180" s="22" t="s">
        <v>640</v>
      </c>
      <c r="I180" s="22" t="s">
        <v>24172</v>
      </c>
      <c r="J180" s="22" t="s">
        <v>11007</v>
      </c>
      <c r="K180" s="22" t="s">
        <v>11003</v>
      </c>
      <c r="L180" s="22" t="s">
        <v>11008</v>
      </c>
      <c r="M180" s="8">
        <v>129900</v>
      </c>
      <c r="N180" s="23">
        <f t="shared" si="9"/>
        <v>0.85</v>
      </c>
      <c r="O180" s="8">
        <f t="shared" si="10"/>
        <v>17985.000000000004</v>
      </c>
      <c r="P180" s="22" t="str">
        <f t="shared" si="11"/>
        <v>PERCENTAGE</v>
      </c>
    </row>
    <row r="181" spans="1:16" x14ac:dyDescent="0.3">
      <c r="A181" s="22" t="str">
        <f t="shared" si="8"/>
        <v>2022 ALL D85</v>
      </c>
      <c r="B181" s="7">
        <f>'2019 ALL N OLDER D95'!$B$2</f>
        <v>46121</v>
      </c>
      <c r="C181" s="7">
        <f>'2019 ALL N OLDER D95'!$C$2</f>
        <v>46127</v>
      </c>
      <c r="D181" s="22">
        <v>3260</v>
      </c>
      <c r="E181" s="22">
        <v>333</v>
      </c>
      <c r="F181" s="22">
        <v>3</v>
      </c>
      <c r="G181" s="22">
        <v>1</v>
      </c>
      <c r="H181" s="22" t="s">
        <v>640</v>
      </c>
      <c r="I181" s="22" t="s">
        <v>24172</v>
      </c>
      <c r="J181" s="22" t="s">
        <v>11005</v>
      </c>
      <c r="K181" s="22" t="s">
        <v>11003</v>
      </c>
      <c r="L181" s="22" t="s">
        <v>11006</v>
      </c>
      <c r="M181" s="8">
        <v>129900</v>
      </c>
      <c r="N181" s="23">
        <f t="shared" si="9"/>
        <v>0.85</v>
      </c>
      <c r="O181" s="8">
        <f t="shared" si="10"/>
        <v>17985.000000000004</v>
      </c>
      <c r="P181" s="22" t="str">
        <f t="shared" si="11"/>
        <v>PERCENTAGE</v>
      </c>
    </row>
    <row r="182" spans="1:16" x14ac:dyDescent="0.3">
      <c r="A182" s="22" t="str">
        <f t="shared" si="8"/>
        <v>2022 ALL D85</v>
      </c>
      <c r="B182" s="7">
        <f>'2019 ALL N OLDER D95'!$B$2</f>
        <v>46121</v>
      </c>
      <c r="C182" s="7">
        <f>'2019 ALL N OLDER D95'!$C$2</f>
        <v>46127</v>
      </c>
      <c r="D182" s="22">
        <v>3260</v>
      </c>
      <c r="E182" s="22">
        <v>333</v>
      </c>
      <c r="F182" s="22">
        <v>3</v>
      </c>
      <c r="G182" s="22">
        <v>1</v>
      </c>
      <c r="H182" s="22" t="s">
        <v>640</v>
      </c>
      <c r="I182" s="22" t="s">
        <v>24172</v>
      </c>
      <c r="J182" s="22" t="s">
        <v>11002</v>
      </c>
      <c r="K182" s="22" t="s">
        <v>11003</v>
      </c>
      <c r="L182" s="22" t="s">
        <v>11004</v>
      </c>
      <c r="M182" s="8">
        <v>129900</v>
      </c>
      <c r="N182" s="23">
        <f t="shared" si="9"/>
        <v>0.85</v>
      </c>
      <c r="O182" s="8">
        <f t="shared" si="10"/>
        <v>17985.000000000004</v>
      </c>
      <c r="P182" s="22" t="str">
        <f t="shared" si="11"/>
        <v>PERCENTAGE</v>
      </c>
    </row>
    <row r="183" spans="1:16" x14ac:dyDescent="0.3">
      <c r="A183" s="22" t="str">
        <f t="shared" si="8"/>
        <v>2022 ALL D85</v>
      </c>
      <c r="B183" s="7">
        <f>'2019 ALL N OLDER D95'!$B$2</f>
        <v>46121</v>
      </c>
      <c r="C183" s="7">
        <f>'2019 ALL N OLDER D95'!$C$2</f>
        <v>46127</v>
      </c>
      <c r="D183" s="22">
        <v>3260</v>
      </c>
      <c r="E183" s="22">
        <v>333</v>
      </c>
      <c r="F183" s="22">
        <v>3</v>
      </c>
      <c r="G183" s="22">
        <v>1</v>
      </c>
      <c r="H183" s="22" t="s">
        <v>640</v>
      </c>
      <c r="I183" s="22" t="s">
        <v>24172</v>
      </c>
      <c r="J183" s="22" t="s">
        <v>10986</v>
      </c>
      <c r="K183" s="22" t="s">
        <v>10982</v>
      </c>
      <c r="L183" s="22" t="s">
        <v>10987</v>
      </c>
      <c r="M183" s="8">
        <v>129900</v>
      </c>
      <c r="N183" s="23">
        <f t="shared" si="9"/>
        <v>0.85</v>
      </c>
      <c r="O183" s="8">
        <f t="shared" si="10"/>
        <v>17985.000000000004</v>
      </c>
      <c r="P183" s="22" t="str">
        <f t="shared" si="11"/>
        <v>PERCENTAGE</v>
      </c>
    </row>
    <row r="184" spans="1:16" x14ac:dyDescent="0.3">
      <c r="A184" s="22" t="str">
        <f t="shared" si="8"/>
        <v>2022 ALL D85</v>
      </c>
      <c r="B184" s="7">
        <f>'2019 ALL N OLDER D95'!$B$2</f>
        <v>46121</v>
      </c>
      <c r="C184" s="7">
        <f>'2019 ALL N OLDER D95'!$C$2</f>
        <v>46127</v>
      </c>
      <c r="D184" s="22">
        <v>3260</v>
      </c>
      <c r="E184" s="22">
        <v>333</v>
      </c>
      <c r="F184" s="22">
        <v>3</v>
      </c>
      <c r="G184" s="22">
        <v>1</v>
      </c>
      <c r="H184" s="22" t="s">
        <v>640</v>
      </c>
      <c r="I184" s="22" t="s">
        <v>24172</v>
      </c>
      <c r="J184" s="22" t="s">
        <v>10984</v>
      </c>
      <c r="K184" s="22" t="s">
        <v>10982</v>
      </c>
      <c r="L184" s="22" t="s">
        <v>10985</v>
      </c>
      <c r="M184" s="8">
        <v>129900</v>
      </c>
      <c r="N184" s="23">
        <f t="shared" si="9"/>
        <v>0.85</v>
      </c>
      <c r="O184" s="8">
        <f t="shared" si="10"/>
        <v>17985.000000000004</v>
      </c>
      <c r="P184" s="22" t="str">
        <f t="shared" si="11"/>
        <v>PERCENTAGE</v>
      </c>
    </row>
    <row r="185" spans="1:16" x14ac:dyDescent="0.3">
      <c r="A185" s="22" t="str">
        <f t="shared" si="8"/>
        <v>2022 ALL D85</v>
      </c>
      <c r="B185" s="7">
        <f>'2019 ALL N OLDER D95'!$B$2</f>
        <v>46121</v>
      </c>
      <c r="C185" s="7">
        <f>'2019 ALL N OLDER D95'!$C$2</f>
        <v>46127</v>
      </c>
      <c r="D185" s="22">
        <v>3260</v>
      </c>
      <c r="E185" s="22">
        <v>333</v>
      </c>
      <c r="F185" s="22">
        <v>3</v>
      </c>
      <c r="G185" s="22">
        <v>1</v>
      </c>
      <c r="H185" s="22" t="s">
        <v>640</v>
      </c>
      <c r="I185" s="22" t="s">
        <v>24172</v>
      </c>
      <c r="J185" s="22" t="s">
        <v>10981</v>
      </c>
      <c r="K185" s="22" t="s">
        <v>10982</v>
      </c>
      <c r="L185" s="22" t="s">
        <v>10983</v>
      </c>
      <c r="M185" s="8">
        <v>129900</v>
      </c>
      <c r="N185" s="23">
        <f t="shared" si="9"/>
        <v>0.85</v>
      </c>
      <c r="O185" s="8">
        <f t="shared" si="10"/>
        <v>17985.000000000004</v>
      </c>
      <c r="P185" s="22" t="str">
        <f t="shared" si="11"/>
        <v>PERCENTAGE</v>
      </c>
    </row>
    <row r="186" spans="1:16" x14ac:dyDescent="0.3">
      <c r="A186" s="22" t="str">
        <f t="shared" si="8"/>
        <v>2022 ALL D85</v>
      </c>
      <c r="B186" s="7">
        <f>'2019 ALL N OLDER D95'!$B$2</f>
        <v>46121</v>
      </c>
      <c r="C186" s="7">
        <f>'2019 ALL N OLDER D95'!$C$2</f>
        <v>46127</v>
      </c>
      <c r="D186" s="22">
        <v>3260</v>
      </c>
      <c r="E186" s="22">
        <v>333</v>
      </c>
      <c r="F186" s="22">
        <v>3</v>
      </c>
      <c r="G186" s="22">
        <v>1</v>
      </c>
      <c r="H186" s="22" t="s">
        <v>186</v>
      </c>
      <c r="I186" s="22" t="s">
        <v>24172</v>
      </c>
      <c r="J186" s="22" t="s">
        <v>9908</v>
      </c>
      <c r="K186" s="22" t="s">
        <v>9894</v>
      </c>
      <c r="L186" s="22" t="s">
        <v>9909</v>
      </c>
      <c r="M186" s="8">
        <v>119900</v>
      </c>
      <c r="N186" s="23">
        <f t="shared" si="9"/>
        <v>0.85</v>
      </c>
      <c r="O186" s="8">
        <f t="shared" si="10"/>
        <v>17985.000000000004</v>
      </c>
      <c r="P186" s="22" t="str">
        <f t="shared" si="11"/>
        <v>PERCENTAGE</v>
      </c>
    </row>
    <row r="187" spans="1:16" x14ac:dyDescent="0.3">
      <c r="A187" s="22" t="str">
        <f t="shared" si="8"/>
        <v>2022 ALL D85</v>
      </c>
      <c r="B187" s="7">
        <f>'2019 ALL N OLDER D95'!$B$2</f>
        <v>46121</v>
      </c>
      <c r="C187" s="7">
        <f>'2019 ALL N OLDER D95'!$C$2</f>
        <v>46127</v>
      </c>
      <c r="D187" s="22">
        <v>3260</v>
      </c>
      <c r="E187" s="22">
        <v>333</v>
      </c>
      <c r="F187" s="22">
        <v>3</v>
      </c>
      <c r="G187" s="22">
        <v>1</v>
      </c>
      <c r="H187" s="22" t="s">
        <v>186</v>
      </c>
      <c r="I187" s="22" t="s">
        <v>24172</v>
      </c>
      <c r="J187" s="22" t="s">
        <v>9902</v>
      </c>
      <c r="K187" s="22" t="s">
        <v>9894</v>
      </c>
      <c r="L187" s="22" t="s">
        <v>9903</v>
      </c>
      <c r="M187" s="8">
        <v>119900</v>
      </c>
      <c r="N187" s="23">
        <f t="shared" si="9"/>
        <v>0.85</v>
      </c>
      <c r="O187" s="8">
        <f t="shared" si="10"/>
        <v>17985.000000000004</v>
      </c>
      <c r="P187" s="22" t="str">
        <f t="shared" si="11"/>
        <v>PERCENTAGE</v>
      </c>
    </row>
    <row r="188" spans="1:16" x14ac:dyDescent="0.3">
      <c r="A188" s="22" t="str">
        <f t="shared" si="8"/>
        <v>2022 ALL D85</v>
      </c>
      <c r="B188" s="7">
        <f>'2019 ALL N OLDER D95'!$B$2</f>
        <v>46121</v>
      </c>
      <c r="C188" s="7">
        <f>'2019 ALL N OLDER D95'!$C$2</f>
        <v>46127</v>
      </c>
      <c r="D188" s="22">
        <v>3260</v>
      </c>
      <c r="E188" s="22">
        <v>333</v>
      </c>
      <c r="F188" s="22">
        <v>3</v>
      </c>
      <c r="G188" s="22">
        <v>1</v>
      </c>
      <c r="H188" s="22" t="s">
        <v>186</v>
      </c>
      <c r="I188" s="22" t="s">
        <v>24172</v>
      </c>
      <c r="J188" s="22" t="s">
        <v>9906</v>
      </c>
      <c r="K188" s="22" t="s">
        <v>9894</v>
      </c>
      <c r="L188" s="22" t="s">
        <v>9907</v>
      </c>
      <c r="M188" s="8">
        <v>119900</v>
      </c>
      <c r="N188" s="23">
        <f t="shared" si="9"/>
        <v>0.85</v>
      </c>
      <c r="O188" s="8">
        <f t="shared" si="10"/>
        <v>17985.000000000004</v>
      </c>
      <c r="P188" s="22" t="str">
        <f t="shared" si="11"/>
        <v>PERCENTAGE</v>
      </c>
    </row>
    <row r="189" spans="1:16" x14ac:dyDescent="0.3">
      <c r="A189" s="22" t="str">
        <f t="shared" si="8"/>
        <v>2022 ALL D85</v>
      </c>
      <c r="B189" s="7">
        <f>'2019 ALL N OLDER D95'!$B$2</f>
        <v>46121</v>
      </c>
      <c r="C189" s="7">
        <f>'2019 ALL N OLDER D95'!$C$2</f>
        <v>46127</v>
      </c>
      <c r="D189" s="22">
        <v>3260</v>
      </c>
      <c r="E189" s="22">
        <v>333</v>
      </c>
      <c r="F189" s="22">
        <v>3</v>
      </c>
      <c r="G189" s="22">
        <v>1</v>
      </c>
      <c r="H189" s="22" t="s">
        <v>186</v>
      </c>
      <c r="I189" s="22" t="s">
        <v>24172</v>
      </c>
      <c r="J189" s="22" t="s">
        <v>9904</v>
      </c>
      <c r="K189" s="22" t="s">
        <v>9894</v>
      </c>
      <c r="L189" s="22" t="s">
        <v>9905</v>
      </c>
      <c r="M189" s="8">
        <v>119900</v>
      </c>
      <c r="N189" s="23">
        <f t="shared" si="9"/>
        <v>0.85</v>
      </c>
      <c r="O189" s="8">
        <f t="shared" si="10"/>
        <v>17985.000000000004</v>
      </c>
      <c r="P189" s="22" t="str">
        <f t="shared" si="11"/>
        <v>PERCENTAGE</v>
      </c>
    </row>
    <row r="190" spans="1:16" x14ac:dyDescent="0.3">
      <c r="A190" s="22" t="str">
        <f t="shared" si="8"/>
        <v>2022 ALL D85</v>
      </c>
      <c r="B190" s="7">
        <f>'2019 ALL N OLDER D95'!$B$2</f>
        <v>46121</v>
      </c>
      <c r="C190" s="7">
        <f>'2019 ALL N OLDER D95'!$C$2</f>
        <v>46127</v>
      </c>
      <c r="D190" s="22">
        <v>3260</v>
      </c>
      <c r="E190" s="22">
        <v>333</v>
      </c>
      <c r="F190" s="22">
        <v>3</v>
      </c>
      <c r="G190" s="22">
        <v>1</v>
      </c>
      <c r="H190" s="22" t="s">
        <v>186</v>
      </c>
      <c r="I190" s="22" t="s">
        <v>24172</v>
      </c>
      <c r="J190" s="22" t="s">
        <v>9898</v>
      </c>
      <c r="K190" s="22" t="s">
        <v>9894</v>
      </c>
      <c r="L190" s="22" t="s">
        <v>9899</v>
      </c>
      <c r="M190" s="8">
        <v>119900</v>
      </c>
      <c r="N190" s="23">
        <f t="shared" si="9"/>
        <v>0.85</v>
      </c>
      <c r="O190" s="8">
        <f t="shared" si="10"/>
        <v>17985.000000000004</v>
      </c>
      <c r="P190" s="22" t="str">
        <f t="shared" si="11"/>
        <v>PERCENTAGE</v>
      </c>
    </row>
    <row r="191" spans="1:16" x14ac:dyDescent="0.3">
      <c r="A191" s="22" t="str">
        <f t="shared" si="8"/>
        <v>2022 ALL D85</v>
      </c>
      <c r="B191" s="7">
        <f>'2019 ALL N OLDER D95'!$B$2</f>
        <v>46121</v>
      </c>
      <c r="C191" s="7">
        <f>'2019 ALL N OLDER D95'!$C$2</f>
        <v>46127</v>
      </c>
      <c r="D191" s="22">
        <v>3260</v>
      </c>
      <c r="E191" s="22">
        <v>333</v>
      </c>
      <c r="F191" s="22">
        <v>3</v>
      </c>
      <c r="G191" s="22">
        <v>1</v>
      </c>
      <c r="H191" s="22" t="s">
        <v>186</v>
      </c>
      <c r="I191" s="22" t="s">
        <v>24172</v>
      </c>
      <c r="J191" s="22" t="s">
        <v>9900</v>
      </c>
      <c r="K191" s="22" t="s">
        <v>9894</v>
      </c>
      <c r="L191" s="22" t="s">
        <v>9901</v>
      </c>
      <c r="M191" s="8">
        <v>119900</v>
      </c>
      <c r="N191" s="23">
        <f t="shared" si="9"/>
        <v>0.85</v>
      </c>
      <c r="O191" s="8">
        <f t="shared" si="10"/>
        <v>17985.000000000004</v>
      </c>
      <c r="P191" s="22" t="str">
        <f t="shared" si="11"/>
        <v>PERCENTAGE</v>
      </c>
    </row>
    <row r="192" spans="1:16" x14ac:dyDescent="0.3">
      <c r="A192" s="22" t="str">
        <f t="shared" si="8"/>
        <v>2022 ALL D85</v>
      </c>
      <c r="B192" s="7">
        <f>'2019 ALL N OLDER D95'!$B$2</f>
        <v>46121</v>
      </c>
      <c r="C192" s="7">
        <f>'2019 ALL N OLDER D95'!$C$2</f>
        <v>46127</v>
      </c>
      <c r="D192" s="22">
        <v>3260</v>
      </c>
      <c r="E192" s="22">
        <v>333</v>
      </c>
      <c r="F192" s="22">
        <v>3</v>
      </c>
      <c r="G192" s="22">
        <v>1</v>
      </c>
      <c r="H192" s="22" t="s">
        <v>186</v>
      </c>
      <c r="I192" s="22" t="s">
        <v>24172</v>
      </c>
      <c r="J192" s="22" t="s">
        <v>9896</v>
      </c>
      <c r="K192" s="22" t="s">
        <v>9894</v>
      </c>
      <c r="L192" s="22" t="s">
        <v>9897</v>
      </c>
      <c r="M192" s="8">
        <v>119900</v>
      </c>
      <c r="N192" s="23">
        <f t="shared" si="9"/>
        <v>0.85</v>
      </c>
      <c r="O192" s="8">
        <f t="shared" si="10"/>
        <v>17985.000000000004</v>
      </c>
      <c r="P192" s="22" t="str">
        <f t="shared" si="11"/>
        <v>PERCENTAGE</v>
      </c>
    </row>
    <row r="193" spans="1:16" x14ac:dyDescent="0.3">
      <c r="A193" s="22" t="str">
        <f t="shared" si="8"/>
        <v>2022 ALL D85</v>
      </c>
      <c r="B193" s="7">
        <f>'2019 ALL N OLDER D95'!$B$2</f>
        <v>46121</v>
      </c>
      <c r="C193" s="7">
        <f>'2019 ALL N OLDER D95'!$C$2</f>
        <v>46127</v>
      </c>
      <c r="D193" s="22">
        <v>3260</v>
      </c>
      <c r="E193" s="22">
        <v>333</v>
      </c>
      <c r="F193" s="22">
        <v>3</v>
      </c>
      <c r="G193" s="22">
        <v>1</v>
      </c>
      <c r="H193" s="22" t="s">
        <v>186</v>
      </c>
      <c r="I193" s="22" t="s">
        <v>24172</v>
      </c>
      <c r="J193" s="22" t="s">
        <v>9893</v>
      </c>
      <c r="K193" s="22" t="s">
        <v>9894</v>
      </c>
      <c r="L193" s="22" t="s">
        <v>9895</v>
      </c>
      <c r="M193" s="8">
        <v>119900</v>
      </c>
      <c r="N193" s="23">
        <f t="shared" si="9"/>
        <v>0.85</v>
      </c>
      <c r="O193" s="8">
        <f t="shared" si="10"/>
        <v>17985.000000000004</v>
      </c>
      <c r="P193" s="22" t="str">
        <f t="shared" si="11"/>
        <v>PERCENTAGE</v>
      </c>
    </row>
    <row r="194" spans="1:16" x14ac:dyDescent="0.3">
      <c r="A194" s="22" t="str">
        <f t="shared" si="8"/>
        <v>2022 ALL D85</v>
      </c>
      <c r="B194" s="7">
        <f>'2019 ALL N OLDER D95'!$B$2</f>
        <v>46121</v>
      </c>
      <c r="C194" s="7">
        <f>'2019 ALL N OLDER D95'!$C$2</f>
        <v>46127</v>
      </c>
      <c r="D194" s="22">
        <v>3260</v>
      </c>
      <c r="E194" s="22">
        <v>333</v>
      </c>
      <c r="F194" s="22">
        <v>3</v>
      </c>
      <c r="G194" s="22">
        <v>1</v>
      </c>
      <c r="H194" s="22" t="s">
        <v>186</v>
      </c>
      <c r="I194" s="22" t="s">
        <v>24172</v>
      </c>
      <c r="J194" s="22" t="s">
        <v>11056</v>
      </c>
      <c r="K194" s="22" t="s">
        <v>9911</v>
      </c>
      <c r="L194" s="22" t="s">
        <v>11057</v>
      </c>
      <c r="M194" s="8">
        <v>119900</v>
      </c>
      <c r="N194" s="23">
        <f t="shared" si="9"/>
        <v>0.85</v>
      </c>
      <c r="O194" s="8">
        <f t="shared" si="10"/>
        <v>17985.000000000004</v>
      </c>
      <c r="P194" s="22" t="str">
        <f t="shared" si="11"/>
        <v>PERCENTAGE</v>
      </c>
    </row>
    <row r="195" spans="1:16" x14ac:dyDescent="0.3">
      <c r="A195" s="22" t="str">
        <f t="shared" si="8"/>
        <v>2022 ALL D85</v>
      </c>
      <c r="B195" s="7">
        <f>'2019 ALL N OLDER D95'!$B$2</f>
        <v>46121</v>
      </c>
      <c r="C195" s="7">
        <f>'2019 ALL N OLDER D95'!$C$2</f>
        <v>46127</v>
      </c>
      <c r="D195" s="22">
        <v>3260</v>
      </c>
      <c r="E195" s="22">
        <v>333</v>
      </c>
      <c r="F195" s="22">
        <v>3</v>
      </c>
      <c r="G195" s="22">
        <v>1</v>
      </c>
      <c r="H195" s="22" t="s">
        <v>186</v>
      </c>
      <c r="I195" s="22" t="s">
        <v>24172</v>
      </c>
      <c r="J195" s="22" t="s">
        <v>11054</v>
      </c>
      <c r="K195" s="22" t="s">
        <v>9911</v>
      </c>
      <c r="L195" s="22" t="s">
        <v>11055</v>
      </c>
      <c r="M195" s="8">
        <v>119900</v>
      </c>
      <c r="N195" s="23">
        <f t="shared" si="9"/>
        <v>0.85</v>
      </c>
      <c r="O195" s="8">
        <f t="shared" si="10"/>
        <v>17985.000000000004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2022 ALL D85</v>
      </c>
      <c r="B196" s="7">
        <f>'2019 ALL N OLDER D95'!$B$2</f>
        <v>46121</v>
      </c>
      <c r="C196" s="7">
        <f>'2019 ALL N OLDER D95'!$C$2</f>
        <v>46127</v>
      </c>
      <c r="D196" s="22">
        <v>3260</v>
      </c>
      <c r="E196" s="22">
        <v>333</v>
      </c>
      <c r="F196" s="22">
        <v>3</v>
      </c>
      <c r="G196" s="22">
        <v>1</v>
      </c>
      <c r="H196" s="22" t="s">
        <v>186</v>
      </c>
      <c r="I196" s="22" t="s">
        <v>24172</v>
      </c>
      <c r="J196" s="22" t="s">
        <v>11052</v>
      </c>
      <c r="K196" s="22" t="s">
        <v>9911</v>
      </c>
      <c r="L196" s="22" t="s">
        <v>11053</v>
      </c>
      <c r="M196" s="8">
        <v>119900</v>
      </c>
      <c r="N196" s="23">
        <f t="shared" ref="N196:N259" si="13">$N$2</f>
        <v>0.85</v>
      </c>
      <c r="O196" s="8">
        <f t="shared" ref="O196:O259" si="14">$O195</f>
        <v>17985.000000000004</v>
      </c>
      <c r="P196" s="22" t="str">
        <f t="shared" ref="P196:P259" si="15">$P$2</f>
        <v>PERCENTAGE</v>
      </c>
    </row>
    <row r="197" spans="1:16" x14ac:dyDescent="0.3">
      <c r="A197" s="22" t="str">
        <f t="shared" si="12"/>
        <v>2022 ALL D85</v>
      </c>
      <c r="B197" s="7">
        <f>'2019 ALL N OLDER D95'!$B$2</f>
        <v>46121</v>
      </c>
      <c r="C197" s="7">
        <f>'2019 ALL N OLDER D95'!$C$2</f>
        <v>46127</v>
      </c>
      <c r="D197" s="22">
        <v>3260</v>
      </c>
      <c r="E197" s="22">
        <v>333</v>
      </c>
      <c r="F197" s="22">
        <v>3</v>
      </c>
      <c r="G197" s="22">
        <v>1</v>
      </c>
      <c r="H197" s="22" t="s">
        <v>186</v>
      </c>
      <c r="I197" s="22" t="s">
        <v>24172</v>
      </c>
      <c r="J197" s="22" t="s">
        <v>11050</v>
      </c>
      <c r="K197" s="22" t="s">
        <v>9911</v>
      </c>
      <c r="L197" s="22" t="s">
        <v>11051</v>
      </c>
      <c r="M197" s="8">
        <v>119900</v>
      </c>
      <c r="N197" s="23">
        <f t="shared" si="13"/>
        <v>0.85</v>
      </c>
      <c r="O197" s="8">
        <f t="shared" si="14"/>
        <v>17985.000000000004</v>
      </c>
      <c r="P197" s="22" t="str">
        <f t="shared" si="15"/>
        <v>PERCENTAGE</v>
      </c>
    </row>
    <row r="198" spans="1:16" x14ac:dyDescent="0.3">
      <c r="A198" s="22" t="str">
        <f t="shared" si="12"/>
        <v>2022 ALL D85</v>
      </c>
      <c r="B198" s="7">
        <f>'2019 ALL N OLDER D95'!$B$2</f>
        <v>46121</v>
      </c>
      <c r="C198" s="7">
        <f>'2019 ALL N OLDER D95'!$C$2</f>
        <v>46127</v>
      </c>
      <c r="D198" s="22">
        <v>3260</v>
      </c>
      <c r="E198" s="22">
        <v>333</v>
      </c>
      <c r="F198" s="22">
        <v>3</v>
      </c>
      <c r="G198" s="22">
        <v>1</v>
      </c>
      <c r="H198" s="22" t="s">
        <v>186</v>
      </c>
      <c r="I198" s="22" t="s">
        <v>24172</v>
      </c>
      <c r="J198" s="22" t="s">
        <v>9915</v>
      </c>
      <c r="K198" s="22" t="s">
        <v>9911</v>
      </c>
      <c r="L198" s="22" t="s">
        <v>9916</v>
      </c>
      <c r="M198" s="8">
        <v>119900</v>
      </c>
      <c r="N198" s="23">
        <f t="shared" si="13"/>
        <v>0.85</v>
      </c>
      <c r="O198" s="8">
        <f t="shared" si="14"/>
        <v>17985.000000000004</v>
      </c>
      <c r="P198" s="22" t="str">
        <f t="shared" si="15"/>
        <v>PERCENTAGE</v>
      </c>
    </row>
    <row r="199" spans="1:16" x14ac:dyDescent="0.3">
      <c r="A199" s="22" t="str">
        <f t="shared" si="12"/>
        <v>2022 ALL D85</v>
      </c>
      <c r="B199" s="7">
        <f>'2019 ALL N OLDER D95'!$B$2</f>
        <v>46121</v>
      </c>
      <c r="C199" s="7">
        <f>'2019 ALL N OLDER D95'!$C$2</f>
        <v>46127</v>
      </c>
      <c r="D199" s="22">
        <v>3260</v>
      </c>
      <c r="E199" s="22">
        <v>333</v>
      </c>
      <c r="F199" s="22">
        <v>3</v>
      </c>
      <c r="G199" s="22">
        <v>1</v>
      </c>
      <c r="H199" s="22" t="s">
        <v>186</v>
      </c>
      <c r="I199" s="22" t="s">
        <v>24172</v>
      </c>
      <c r="J199" s="22" t="s">
        <v>9917</v>
      </c>
      <c r="K199" s="22" t="s">
        <v>9911</v>
      </c>
      <c r="L199" s="22" t="s">
        <v>9918</v>
      </c>
      <c r="M199" s="8">
        <v>119900</v>
      </c>
      <c r="N199" s="23">
        <f t="shared" si="13"/>
        <v>0.85</v>
      </c>
      <c r="O199" s="8">
        <f t="shared" si="14"/>
        <v>17985.000000000004</v>
      </c>
      <c r="P199" s="22" t="str">
        <f t="shared" si="15"/>
        <v>PERCENTAGE</v>
      </c>
    </row>
    <row r="200" spans="1:16" x14ac:dyDescent="0.3">
      <c r="A200" s="22" t="str">
        <f t="shared" si="12"/>
        <v>2022 ALL D85</v>
      </c>
      <c r="B200" s="7">
        <f>'2019 ALL N OLDER D95'!$B$2</f>
        <v>46121</v>
      </c>
      <c r="C200" s="7">
        <f>'2019 ALL N OLDER D95'!$C$2</f>
        <v>46127</v>
      </c>
      <c r="D200" s="22">
        <v>3260</v>
      </c>
      <c r="E200" s="22">
        <v>333</v>
      </c>
      <c r="F200" s="22">
        <v>3</v>
      </c>
      <c r="G200" s="22">
        <v>1</v>
      </c>
      <c r="H200" s="22" t="s">
        <v>186</v>
      </c>
      <c r="I200" s="22" t="s">
        <v>24172</v>
      </c>
      <c r="J200" s="22" t="s">
        <v>9913</v>
      </c>
      <c r="K200" s="22" t="s">
        <v>9911</v>
      </c>
      <c r="L200" s="22" t="s">
        <v>9914</v>
      </c>
      <c r="M200" s="8">
        <v>119900</v>
      </c>
      <c r="N200" s="23">
        <f t="shared" si="13"/>
        <v>0.85</v>
      </c>
      <c r="O200" s="8">
        <f t="shared" si="14"/>
        <v>17985.000000000004</v>
      </c>
      <c r="P200" s="22" t="str">
        <f t="shared" si="15"/>
        <v>PERCENTAGE</v>
      </c>
    </row>
    <row r="201" spans="1:16" x14ac:dyDescent="0.3">
      <c r="A201" s="22" t="str">
        <f t="shared" si="12"/>
        <v>2022 ALL D85</v>
      </c>
      <c r="B201" s="7">
        <f>'2019 ALL N OLDER D95'!$B$2</f>
        <v>46121</v>
      </c>
      <c r="C201" s="7">
        <f>'2019 ALL N OLDER D95'!$C$2</f>
        <v>46127</v>
      </c>
      <c r="D201" s="22">
        <v>3260</v>
      </c>
      <c r="E201" s="22">
        <v>333</v>
      </c>
      <c r="F201" s="22">
        <v>3</v>
      </c>
      <c r="G201" s="22">
        <v>1</v>
      </c>
      <c r="H201" s="22" t="s">
        <v>186</v>
      </c>
      <c r="I201" s="22" t="s">
        <v>24172</v>
      </c>
      <c r="J201" s="22" t="s">
        <v>9910</v>
      </c>
      <c r="K201" s="22" t="s">
        <v>9911</v>
      </c>
      <c r="L201" s="22" t="s">
        <v>9912</v>
      </c>
      <c r="M201" s="8">
        <v>119900</v>
      </c>
      <c r="N201" s="23">
        <f t="shared" si="13"/>
        <v>0.85</v>
      </c>
      <c r="O201" s="8">
        <f t="shared" si="14"/>
        <v>17985.000000000004</v>
      </c>
      <c r="P201" s="22" t="str">
        <f t="shared" si="15"/>
        <v>PERCENTAGE</v>
      </c>
    </row>
    <row r="202" spans="1:16" x14ac:dyDescent="0.3">
      <c r="A202" s="22" t="str">
        <f t="shared" si="12"/>
        <v>2022 ALL D85</v>
      </c>
      <c r="B202" s="7">
        <f>'2019 ALL N OLDER D95'!$B$2</f>
        <v>46121</v>
      </c>
      <c r="C202" s="7">
        <f>'2019 ALL N OLDER D95'!$C$2</f>
        <v>46127</v>
      </c>
      <c r="D202" s="22">
        <v>3260</v>
      </c>
      <c r="E202" s="22">
        <v>333</v>
      </c>
      <c r="F202" s="22">
        <v>3</v>
      </c>
      <c r="G202" s="22">
        <v>1</v>
      </c>
      <c r="H202" s="22" t="s">
        <v>186</v>
      </c>
      <c r="I202" s="22" t="s">
        <v>24172</v>
      </c>
      <c r="J202" s="22" t="s">
        <v>9889</v>
      </c>
      <c r="K202" s="22" t="s">
        <v>9885</v>
      </c>
      <c r="L202" s="22" t="s">
        <v>9890</v>
      </c>
      <c r="M202" s="8">
        <v>119900</v>
      </c>
      <c r="N202" s="23">
        <f t="shared" si="13"/>
        <v>0.85</v>
      </c>
      <c r="O202" s="8">
        <f t="shared" si="14"/>
        <v>17985.000000000004</v>
      </c>
      <c r="P202" s="22" t="str">
        <f t="shared" si="15"/>
        <v>PERCENTAGE</v>
      </c>
    </row>
    <row r="203" spans="1:16" x14ac:dyDescent="0.3">
      <c r="A203" s="22" t="str">
        <f t="shared" si="12"/>
        <v>2022 ALL D85</v>
      </c>
      <c r="B203" s="7">
        <f>'2019 ALL N OLDER D95'!$B$2</f>
        <v>46121</v>
      </c>
      <c r="C203" s="7">
        <f>'2019 ALL N OLDER D95'!$C$2</f>
        <v>46127</v>
      </c>
      <c r="D203" s="22">
        <v>3260</v>
      </c>
      <c r="E203" s="22">
        <v>333</v>
      </c>
      <c r="F203" s="22">
        <v>3</v>
      </c>
      <c r="G203" s="22">
        <v>1</v>
      </c>
      <c r="H203" s="22" t="s">
        <v>186</v>
      </c>
      <c r="I203" s="22" t="s">
        <v>24172</v>
      </c>
      <c r="J203" s="22" t="s">
        <v>9891</v>
      </c>
      <c r="K203" s="22" t="s">
        <v>9885</v>
      </c>
      <c r="L203" s="22" t="s">
        <v>9892</v>
      </c>
      <c r="M203" s="8">
        <v>119900</v>
      </c>
      <c r="N203" s="23">
        <f t="shared" si="13"/>
        <v>0.85</v>
      </c>
      <c r="O203" s="8">
        <f t="shared" si="14"/>
        <v>17985.000000000004</v>
      </c>
      <c r="P203" s="22" t="str">
        <f t="shared" si="15"/>
        <v>PERCENTAGE</v>
      </c>
    </row>
    <row r="204" spans="1:16" x14ac:dyDescent="0.3">
      <c r="A204" s="22" t="str">
        <f t="shared" si="12"/>
        <v>2022 ALL D85</v>
      </c>
      <c r="B204" s="7">
        <f>'2019 ALL N OLDER D95'!$B$2</f>
        <v>46121</v>
      </c>
      <c r="C204" s="7">
        <f>'2019 ALL N OLDER D95'!$C$2</f>
        <v>46127</v>
      </c>
      <c r="D204" s="22">
        <v>3260</v>
      </c>
      <c r="E204" s="22">
        <v>333</v>
      </c>
      <c r="F204" s="22">
        <v>3</v>
      </c>
      <c r="G204" s="22">
        <v>1</v>
      </c>
      <c r="H204" s="22" t="s">
        <v>186</v>
      </c>
      <c r="I204" s="22" t="s">
        <v>24172</v>
      </c>
      <c r="J204" s="22" t="s">
        <v>9887</v>
      </c>
      <c r="K204" s="22" t="s">
        <v>9885</v>
      </c>
      <c r="L204" s="22" t="s">
        <v>9888</v>
      </c>
      <c r="M204" s="8">
        <v>119900</v>
      </c>
      <c r="N204" s="23">
        <f t="shared" si="13"/>
        <v>0.85</v>
      </c>
      <c r="O204" s="8">
        <f t="shared" si="14"/>
        <v>17985.000000000004</v>
      </c>
      <c r="P204" s="22" t="str">
        <f t="shared" si="15"/>
        <v>PERCENTAGE</v>
      </c>
    </row>
    <row r="205" spans="1:16" x14ac:dyDescent="0.3">
      <c r="A205" s="22" t="str">
        <f t="shared" si="12"/>
        <v>2022 ALL D85</v>
      </c>
      <c r="B205" s="7">
        <f>'2019 ALL N OLDER D95'!$B$2</f>
        <v>46121</v>
      </c>
      <c r="C205" s="7">
        <f>'2019 ALL N OLDER D95'!$C$2</f>
        <v>46127</v>
      </c>
      <c r="D205" s="22">
        <v>3260</v>
      </c>
      <c r="E205" s="22">
        <v>333</v>
      </c>
      <c r="F205" s="22">
        <v>3</v>
      </c>
      <c r="G205" s="22">
        <v>1</v>
      </c>
      <c r="H205" s="22" t="s">
        <v>186</v>
      </c>
      <c r="I205" s="22" t="s">
        <v>24172</v>
      </c>
      <c r="J205" s="22" t="s">
        <v>9884</v>
      </c>
      <c r="K205" s="22" t="s">
        <v>9885</v>
      </c>
      <c r="L205" s="22" t="s">
        <v>9886</v>
      </c>
      <c r="M205" s="8">
        <v>119900</v>
      </c>
      <c r="N205" s="23">
        <f t="shared" si="13"/>
        <v>0.85</v>
      </c>
      <c r="O205" s="8">
        <f t="shared" si="14"/>
        <v>17985.000000000004</v>
      </c>
      <c r="P205" s="22" t="str">
        <f t="shared" si="15"/>
        <v>PERCENTAGE</v>
      </c>
    </row>
    <row r="206" spans="1:16" x14ac:dyDescent="0.3">
      <c r="A206" s="22" t="str">
        <f t="shared" si="12"/>
        <v>2022 ALL D85</v>
      </c>
      <c r="B206" s="7">
        <f>'2019 ALL N OLDER D95'!$B$2</f>
        <v>46121</v>
      </c>
      <c r="C206" s="7">
        <f>'2019 ALL N OLDER D95'!$C$2</f>
        <v>46127</v>
      </c>
      <c r="D206" s="22">
        <v>3260</v>
      </c>
      <c r="E206" s="22">
        <v>333</v>
      </c>
      <c r="F206" s="22">
        <v>3</v>
      </c>
      <c r="G206" s="22">
        <v>1</v>
      </c>
      <c r="H206" s="22" t="s">
        <v>186</v>
      </c>
      <c r="I206" s="22" t="s">
        <v>24172</v>
      </c>
      <c r="J206" s="22" t="s">
        <v>11064</v>
      </c>
      <c r="K206" s="22" t="s">
        <v>9920</v>
      </c>
      <c r="L206" s="22" t="s">
        <v>11065</v>
      </c>
      <c r="M206" s="8">
        <v>119900</v>
      </c>
      <c r="N206" s="23">
        <f t="shared" si="13"/>
        <v>0.85</v>
      </c>
      <c r="O206" s="8">
        <f t="shared" si="14"/>
        <v>17985.000000000004</v>
      </c>
      <c r="P206" s="22" t="str">
        <f t="shared" si="15"/>
        <v>PERCENTAGE</v>
      </c>
    </row>
    <row r="207" spans="1:16" x14ac:dyDescent="0.3">
      <c r="A207" s="22" t="str">
        <f t="shared" si="12"/>
        <v>2022 ALL D85</v>
      </c>
      <c r="B207" s="7">
        <f>'2019 ALL N OLDER D95'!$B$2</f>
        <v>46121</v>
      </c>
      <c r="C207" s="7">
        <f>'2019 ALL N OLDER D95'!$C$2</f>
        <v>46127</v>
      </c>
      <c r="D207" s="22">
        <v>3260</v>
      </c>
      <c r="E207" s="22">
        <v>333</v>
      </c>
      <c r="F207" s="22">
        <v>3</v>
      </c>
      <c r="G207" s="22">
        <v>1</v>
      </c>
      <c r="H207" s="22" t="s">
        <v>186</v>
      </c>
      <c r="I207" s="22" t="s">
        <v>24172</v>
      </c>
      <c r="J207" s="22" t="s">
        <v>11062</v>
      </c>
      <c r="K207" s="22" t="s">
        <v>9920</v>
      </c>
      <c r="L207" s="22" t="s">
        <v>11063</v>
      </c>
      <c r="M207" s="8">
        <v>119900</v>
      </c>
      <c r="N207" s="23">
        <f t="shared" si="13"/>
        <v>0.85</v>
      </c>
      <c r="O207" s="8">
        <f t="shared" si="14"/>
        <v>17985.000000000004</v>
      </c>
      <c r="P207" s="22" t="str">
        <f t="shared" si="15"/>
        <v>PERCENTAGE</v>
      </c>
    </row>
    <row r="208" spans="1:16" x14ac:dyDescent="0.3">
      <c r="A208" s="22" t="str">
        <f t="shared" si="12"/>
        <v>2022 ALL D85</v>
      </c>
      <c r="B208" s="7">
        <f>'2019 ALL N OLDER D95'!$B$2</f>
        <v>46121</v>
      </c>
      <c r="C208" s="7">
        <f>'2019 ALL N OLDER D95'!$C$2</f>
        <v>46127</v>
      </c>
      <c r="D208" s="22">
        <v>3260</v>
      </c>
      <c r="E208" s="22">
        <v>333</v>
      </c>
      <c r="F208" s="22">
        <v>3</v>
      </c>
      <c r="G208" s="22">
        <v>1</v>
      </c>
      <c r="H208" s="22" t="s">
        <v>186</v>
      </c>
      <c r="I208" s="22" t="s">
        <v>24172</v>
      </c>
      <c r="J208" s="22" t="s">
        <v>11060</v>
      </c>
      <c r="K208" s="22" t="s">
        <v>9920</v>
      </c>
      <c r="L208" s="22" t="s">
        <v>11061</v>
      </c>
      <c r="M208" s="8">
        <v>119900</v>
      </c>
      <c r="N208" s="23">
        <f t="shared" si="13"/>
        <v>0.85</v>
      </c>
      <c r="O208" s="8">
        <f t="shared" si="14"/>
        <v>17985.000000000004</v>
      </c>
      <c r="P208" s="22" t="str">
        <f t="shared" si="15"/>
        <v>PERCENTAGE</v>
      </c>
    </row>
    <row r="209" spans="1:16" x14ac:dyDescent="0.3">
      <c r="A209" s="22" t="str">
        <f t="shared" si="12"/>
        <v>2022 ALL D85</v>
      </c>
      <c r="B209" s="7">
        <f>'2019 ALL N OLDER D95'!$B$2</f>
        <v>46121</v>
      </c>
      <c r="C209" s="7">
        <f>'2019 ALL N OLDER D95'!$C$2</f>
        <v>46127</v>
      </c>
      <c r="D209" s="22">
        <v>3260</v>
      </c>
      <c r="E209" s="22">
        <v>333</v>
      </c>
      <c r="F209" s="22">
        <v>3</v>
      </c>
      <c r="G209" s="22">
        <v>1</v>
      </c>
      <c r="H209" s="22" t="s">
        <v>186</v>
      </c>
      <c r="I209" s="22" t="s">
        <v>24172</v>
      </c>
      <c r="J209" s="22" t="s">
        <v>11058</v>
      </c>
      <c r="K209" s="22" t="s">
        <v>9920</v>
      </c>
      <c r="L209" s="22" t="s">
        <v>11059</v>
      </c>
      <c r="M209" s="8">
        <v>119900</v>
      </c>
      <c r="N209" s="23">
        <f t="shared" si="13"/>
        <v>0.85</v>
      </c>
      <c r="O209" s="8">
        <f t="shared" si="14"/>
        <v>17985.000000000004</v>
      </c>
      <c r="P209" s="22" t="str">
        <f t="shared" si="15"/>
        <v>PERCENTAGE</v>
      </c>
    </row>
    <row r="210" spans="1:16" x14ac:dyDescent="0.3">
      <c r="A210" s="22" t="str">
        <f t="shared" si="12"/>
        <v>2022 ALL D85</v>
      </c>
      <c r="B210" s="7">
        <f>'2019 ALL N OLDER D95'!$B$2</f>
        <v>46121</v>
      </c>
      <c r="C210" s="7">
        <f>'2019 ALL N OLDER D95'!$C$2</f>
        <v>46127</v>
      </c>
      <c r="D210" s="22">
        <v>3260</v>
      </c>
      <c r="E210" s="22">
        <v>333</v>
      </c>
      <c r="F210" s="22">
        <v>3</v>
      </c>
      <c r="G210" s="22">
        <v>1</v>
      </c>
      <c r="H210" s="22" t="s">
        <v>186</v>
      </c>
      <c r="I210" s="22" t="s">
        <v>24172</v>
      </c>
      <c r="J210" s="22" t="s">
        <v>9924</v>
      </c>
      <c r="K210" s="22" t="s">
        <v>9920</v>
      </c>
      <c r="L210" s="22" t="s">
        <v>9925</v>
      </c>
      <c r="M210" s="8">
        <v>119900</v>
      </c>
      <c r="N210" s="23">
        <f t="shared" si="13"/>
        <v>0.85</v>
      </c>
      <c r="O210" s="8">
        <f t="shared" si="14"/>
        <v>17985.000000000004</v>
      </c>
      <c r="P210" s="22" t="str">
        <f t="shared" si="15"/>
        <v>PERCENTAGE</v>
      </c>
    </row>
    <row r="211" spans="1:16" x14ac:dyDescent="0.3">
      <c r="A211" s="22" t="str">
        <f t="shared" si="12"/>
        <v>2022 ALL D85</v>
      </c>
      <c r="B211" s="7">
        <f>'2019 ALL N OLDER D95'!$B$2</f>
        <v>46121</v>
      </c>
      <c r="C211" s="7">
        <f>'2019 ALL N OLDER D95'!$C$2</f>
        <v>46127</v>
      </c>
      <c r="D211" s="22">
        <v>3260</v>
      </c>
      <c r="E211" s="22">
        <v>333</v>
      </c>
      <c r="F211" s="22">
        <v>3</v>
      </c>
      <c r="G211" s="22">
        <v>1</v>
      </c>
      <c r="H211" s="22" t="s">
        <v>186</v>
      </c>
      <c r="I211" s="22" t="s">
        <v>24172</v>
      </c>
      <c r="J211" s="22" t="s">
        <v>9926</v>
      </c>
      <c r="K211" s="22" t="s">
        <v>9920</v>
      </c>
      <c r="L211" s="22" t="s">
        <v>9927</v>
      </c>
      <c r="M211" s="8">
        <v>119900</v>
      </c>
      <c r="N211" s="23">
        <f t="shared" si="13"/>
        <v>0.85</v>
      </c>
      <c r="O211" s="8">
        <f t="shared" si="14"/>
        <v>17985.000000000004</v>
      </c>
      <c r="P211" s="22" t="str">
        <f t="shared" si="15"/>
        <v>PERCENTAGE</v>
      </c>
    </row>
    <row r="212" spans="1:16" x14ac:dyDescent="0.3">
      <c r="A212" s="22" t="str">
        <f t="shared" si="12"/>
        <v>2022 ALL D85</v>
      </c>
      <c r="B212" s="7">
        <f>'2019 ALL N OLDER D95'!$B$2</f>
        <v>46121</v>
      </c>
      <c r="C212" s="7">
        <f>'2019 ALL N OLDER D95'!$C$2</f>
        <v>46127</v>
      </c>
      <c r="D212" s="22">
        <v>3260</v>
      </c>
      <c r="E212" s="22">
        <v>333</v>
      </c>
      <c r="F212" s="22">
        <v>3</v>
      </c>
      <c r="G212" s="22">
        <v>1</v>
      </c>
      <c r="H212" s="22" t="s">
        <v>186</v>
      </c>
      <c r="I212" s="22" t="s">
        <v>24172</v>
      </c>
      <c r="J212" s="22" t="s">
        <v>9922</v>
      </c>
      <c r="K212" s="22" t="s">
        <v>9920</v>
      </c>
      <c r="L212" s="22" t="s">
        <v>9923</v>
      </c>
      <c r="M212" s="8">
        <v>119900</v>
      </c>
      <c r="N212" s="23">
        <f t="shared" si="13"/>
        <v>0.85</v>
      </c>
      <c r="O212" s="8">
        <f t="shared" si="14"/>
        <v>17985.000000000004</v>
      </c>
      <c r="P212" s="22" t="str">
        <f t="shared" si="15"/>
        <v>PERCENTAGE</v>
      </c>
    </row>
    <row r="213" spans="1:16" x14ac:dyDescent="0.3">
      <c r="A213" s="22" t="str">
        <f t="shared" si="12"/>
        <v>2022 ALL D85</v>
      </c>
      <c r="B213" s="7">
        <f>'2019 ALL N OLDER D95'!$B$2</f>
        <v>46121</v>
      </c>
      <c r="C213" s="7">
        <f>'2019 ALL N OLDER D95'!$C$2</f>
        <v>46127</v>
      </c>
      <c r="D213" s="22">
        <v>3260</v>
      </c>
      <c r="E213" s="22">
        <v>333</v>
      </c>
      <c r="F213" s="22">
        <v>3</v>
      </c>
      <c r="G213" s="22">
        <v>1</v>
      </c>
      <c r="H213" s="22" t="s">
        <v>186</v>
      </c>
      <c r="I213" s="22" t="s">
        <v>24172</v>
      </c>
      <c r="J213" s="22" t="s">
        <v>9919</v>
      </c>
      <c r="K213" s="22" t="s">
        <v>9920</v>
      </c>
      <c r="L213" s="22" t="s">
        <v>9921</v>
      </c>
      <c r="M213" s="8">
        <v>119900</v>
      </c>
      <c r="N213" s="23">
        <f t="shared" si="13"/>
        <v>0.85</v>
      </c>
      <c r="O213" s="8">
        <f t="shared" si="14"/>
        <v>17985.000000000004</v>
      </c>
      <c r="P213" s="22" t="str">
        <f t="shared" si="15"/>
        <v>PERCENTAGE</v>
      </c>
    </row>
    <row r="214" spans="1:16" x14ac:dyDescent="0.3">
      <c r="A214" s="22" t="str">
        <f t="shared" si="12"/>
        <v>2022 ALL D85</v>
      </c>
      <c r="B214" s="7">
        <f>'2019 ALL N OLDER D95'!$B$2</f>
        <v>46121</v>
      </c>
      <c r="C214" s="7">
        <f>'2019 ALL N OLDER D95'!$C$2</f>
        <v>46127</v>
      </c>
      <c r="D214" s="22">
        <v>3260</v>
      </c>
      <c r="E214" s="22">
        <v>333</v>
      </c>
      <c r="F214" s="22">
        <v>3</v>
      </c>
      <c r="G214" s="22">
        <v>1</v>
      </c>
      <c r="H214" s="22" t="s">
        <v>186</v>
      </c>
      <c r="I214" s="22" t="s">
        <v>24172</v>
      </c>
      <c r="J214" s="22" t="s">
        <v>11081</v>
      </c>
      <c r="K214" s="22" t="s">
        <v>11067</v>
      </c>
      <c r="L214" s="22" t="s">
        <v>11082</v>
      </c>
      <c r="M214" s="8">
        <v>119900</v>
      </c>
      <c r="N214" s="23">
        <f t="shared" si="13"/>
        <v>0.85</v>
      </c>
      <c r="O214" s="8">
        <f t="shared" si="14"/>
        <v>17985.000000000004</v>
      </c>
      <c r="P214" s="22" t="str">
        <f t="shared" si="15"/>
        <v>PERCENTAGE</v>
      </c>
    </row>
    <row r="215" spans="1:16" x14ac:dyDescent="0.3">
      <c r="A215" s="22" t="str">
        <f t="shared" si="12"/>
        <v>2022 ALL D85</v>
      </c>
      <c r="B215" s="7">
        <f>'2019 ALL N OLDER D95'!$B$2</f>
        <v>46121</v>
      </c>
      <c r="C215" s="7">
        <f>'2019 ALL N OLDER D95'!$C$2</f>
        <v>46127</v>
      </c>
      <c r="D215" s="22">
        <v>3260</v>
      </c>
      <c r="E215" s="22">
        <v>333</v>
      </c>
      <c r="F215" s="22">
        <v>3</v>
      </c>
      <c r="G215" s="22">
        <v>1</v>
      </c>
      <c r="H215" s="22" t="s">
        <v>186</v>
      </c>
      <c r="I215" s="22" t="s">
        <v>24172</v>
      </c>
      <c r="J215" s="22" t="s">
        <v>11079</v>
      </c>
      <c r="K215" s="22" t="s">
        <v>11067</v>
      </c>
      <c r="L215" s="22" t="s">
        <v>11080</v>
      </c>
      <c r="M215" s="8">
        <v>119900</v>
      </c>
      <c r="N215" s="23">
        <f t="shared" si="13"/>
        <v>0.85</v>
      </c>
      <c r="O215" s="8">
        <f t="shared" si="14"/>
        <v>17985.000000000004</v>
      </c>
      <c r="P215" s="22" t="str">
        <f t="shared" si="15"/>
        <v>PERCENTAGE</v>
      </c>
    </row>
    <row r="216" spans="1:16" x14ac:dyDescent="0.3">
      <c r="A216" s="22" t="str">
        <f t="shared" si="12"/>
        <v>2022 ALL D85</v>
      </c>
      <c r="B216" s="7">
        <f>'2019 ALL N OLDER D95'!$B$2</f>
        <v>46121</v>
      </c>
      <c r="C216" s="7">
        <f>'2019 ALL N OLDER D95'!$C$2</f>
        <v>46127</v>
      </c>
      <c r="D216" s="22">
        <v>3260</v>
      </c>
      <c r="E216" s="22">
        <v>333</v>
      </c>
      <c r="F216" s="22">
        <v>3</v>
      </c>
      <c r="G216" s="22">
        <v>1</v>
      </c>
      <c r="H216" s="22" t="s">
        <v>186</v>
      </c>
      <c r="I216" s="22" t="s">
        <v>24172</v>
      </c>
      <c r="J216" s="22" t="s">
        <v>11077</v>
      </c>
      <c r="K216" s="22" t="s">
        <v>11067</v>
      </c>
      <c r="L216" s="22" t="s">
        <v>11078</v>
      </c>
      <c r="M216" s="8">
        <v>119900</v>
      </c>
      <c r="N216" s="23">
        <f t="shared" si="13"/>
        <v>0.85</v>
      </c>
      <c r="O216" s="8">
        <f t="shared" si="14"/>
        <v>17985.000000000004</v>
      </c>
      <c r="P216" s="22" t="str">
        <f t="shared" si="15"/>
        <v>PERCENTAGE</v>
      </c>
    </row>
    <row r="217" spans="1:16" x14ac:dyDescent="0.3">
      <c r="A217" s="22" t="str">
        <f t="shared" si="12"/>
        <v>2022 ALL D85</v>
      </c>
      <c r="B217" s="7">
        <f>'2019 ALL N OLDER D95'!$B$2</f>
        <v>46121</v>
      </c>
      <c r="C217" s="7">
        <f>'2019 ALL N OLDER D95'!$C$2</f>
        <v>46127</v>
      </c>
      <c r="D217" s="22">
        <v>3260</v>
      </c>
      <c r="E217" s="22">
        <v>333</v>
      </c>
      <c r="F217" s="22">
        <v>3</v>
      </c>
      <c r="G217" s="22">
        <v>1</v>
      </c>
      <c r="H217" s="22" t="s">
        <v>186</v>
      </c>
      <c r="I217" s="22" t="s">
        <v>24172</v>
      </c>
      <c r="J217" s="22" t="s">
        <v>11075</v>
      </c>
      <c r="K217" s="22" t="s">
        <v>11067</v>
      </c>
      <c r="L217" s="22" t="s">
        <v>11076</v>
      </c>
      <c r="M217" s="8">
        <v>119900</v>
      </c>
      <c r="N217" s="23">
        <f t="shared" si="13"/>
        <v>0.85</v>
      </c>
      <c r="O217" s="8">
        <f t="shared" si="14"/>
        <v>17985.000000000004</v>
      </c>
      <c r="P217" s="22" t="str">
        <f t="shared" si="15"/>
        <v>PERCENTAGE</v>
      </c>
    </row>
    <row r="218" spans="1:16" x14ac:dyDescent="0.3">
      <c r="A218" s="22" t="str">
        <f t="shared" si="12"/>
        <v>2022 ALL D85</v>
      </c>
      <c r="B218" s="7">
        <f>'2019 ALL N OLDER D95'!$B$2</f>
        <v>46121</v>
      </c>
      <c r="C218" s="7">
        <f>'2019 ALL N OLDER D95'!$C$2</f>
        <v>46127</v>
      </c>
      <c r="D218" s="22">
        <v>3260</v>
      </c>
      <c r="E218" s="22">
        <v>333</v>
      </c>
      <c r="F218" s="22">
        <v>3</v>
      </c>
      <c r="G218" s="22">
        <v>1</v>
      </c>
      <c r="H218" s="22" t="s">
        <v>186</v>
      </c>
      <c r="I218" s="22" t="s">
        <v>24172</v>
      </c>
      <c r="J218" s="22" t="s">
        <v>11073</v>
      </c>
      <c r="K218" s="22" t="s">
        <v>11067</v>
      </c>
      <c r="L218" s="22" t="s">
        <v>11074</v>
      </c>
      <c r="M218" s="8">
        <v>119900</v>
      </c>
      <c r="N218" s="23">
        <f t="shared" si="13"/>
        <v>0.85</v>
      </c>
      <c r="O218" s="8">
        <f t="shared" si="14"/>
        <v>17985.000000000004</v>
      </c>
      <c r="P218" s="22" t="str">
        <f t="shared" si="15"/>
        <v>PERCENTAGE</v>
      </c>
    </row>
    <row r="219" spans="1:16" x14ac:dyDescent="0.3">
      <c r="A219" s="22" t="str">
        <f t="shared" si="12"/>
        <v>2022 ALL D85</v>
      </c>
      <c r="B219" s="7">
        <f>'2019 ALL N OLDER D95'!$B$2</f>
        <v>46121</v>
      </c>
      <c r="C219" s="7">
        <f>'2019 ALL N OLDER D95'!$C$2</f>
        <v>46127</v>
      </c>
      <c r="D219" s="22">
        <v>3260</v>
      </c>
      <c r="E219" s="22">
        <v>333</v>
      </c>
      <c r="F219" s="22">
        <v>3</v>
      </c>
      <c r="G219" s="22">
        <v>1</v>
      </c>
      <c r="H219" s="22" t="s">
        <v>186</v>
      </c>
      <c r="I219" s="22" t="s">
        <v>24172</v>
      </c>
      <c r="J219" s="22" t="s">
        <v>11071</v>
      </c>
      <c r="K219" s="22" t="s">
        <v>11067</v>
      </c>
      <c r="L219" s="22" t="s">
        <v>11072</v>
      </c>
      <c r="M219" s="8">
        <v>119900</v>
      </c>
      <c r="N219" s="23">
        <f t="shared" si="13"/>
        <v>0.85</v>
      </c>
      <c r="O219" s="8">
        <f t="shared" si="14"/>
        <v>17985.000000000004</v>
      </c>
      <c r="P219" s="22" t="str">
        <f t="shared" si="15"/>
        <v>PERCENTAGE</v>
      </c>
    </row>
    <row r="220" spans="1:16" x14ac:dyDescent="0.3">
      <c r="A220" s="22" t="str">
        <f t="shared" si="12"/>
        <v>2022 ALL D85</v>
      </c>
      <c r="B220" s="7">
        <f>'2019 ALL N OLDER D95'!$B$2</f>
        <v>46121</v>
      </c>
      <c r="C220" s="7">
        <f>'2019 ALL N OLDER D95'!$C$2</f>
        <v>46127</v>
      </c>
      <c r="D220" s="22">
        <v>3260</v>
      </c>
      <c r="E220" s="22">
        <v>333</v>
      </c>
      <c r="F220" s="22">
        <v>3</v>
      </c>
      <c r="G220" s="22">
        <v>1</v>
      </c>
      <c r="H220" s="22" t="s">
        <v>186</v>
      </c>
      <c r="I220" s="22" t="s">
        <v>24172</v>
      </c>
      <c r="J220" s="22" t="s">
        <v>11069</v>
      </c>
      <c r="K220" s="22" t="s">
        <v>11067</v>
      </c>
      <c r="L220" s="22" t="s">
        <v>11070</v>
      </c>
      <c r="M220" s="8">
        <v>119900</v>
      </c>
      <c r="N220" s="23">
        <f t="shared" si="13"/>
        <v>0.85</v>
      </c>
      <c r="O220" s="8">
        <f t="shared" si="14"/>
        <v>17985.000000000004</v>
      </c>
      <c r="P220" s="22" t="str">
        <f t="shared" si="15"/>
        <v>PERCENTAGE</v>
      </c>
    </row>
    <row r="221" spans="1:16" x14ac:dyDescent="0.3">
      <c r="A221" s="22" t="str">
        <f t="shared" si="12"/>
        <v>2022 ALL D85</v>
      </c>
      <c r="B221" s="7">
        <f>'2019 ALL N OLDER D95'!$B$2</f>
        <v>46121</v>
      </c>
      <c r="C221" s="7">
        <f>'2019 ALL N OLDER D95'!$C$2</f>
        <v>46127</v>
      </c>
      <c r="D221" s="22">
        <v>3260</v>
      </c>
      <c r="E221" s="22">
        <v>333</v>
      </c>
      <c r="F221" s="22">
        <v>3</v>
      </c>
      <c r="G221" s="22">
        <v>1</v>
      </c>
      <c r="H221" s="22" t="s">
        <v>186</v>
      </c>
      <c r="I221" s="22" t="s">
        <v>24172</v>
      </c>
      <c r="J221" s="22" t="s">
        <v>11066</v>
      </c>
      <c r="K221" s="22" t="s">
        <v>11067</v>
      </c>
      <c r="L221" s="22" t="s">
        <v>11068</v>
      </c>
      <c r="M221" s="8">
        <v>119900</v>
      </c>
      <c r="N221" s="23">
        <f t="shared" si="13"/>
        <v>0.85</v>
      </c>
      <c r="O221" s="8">
        <f t="shared" si="14"/>
        <v>17985.000000000004</v>
      </c>
      <c r="P221" s="22" t="str">
        <f t="shared" si="15"/>
        <v>PERCENTAGE</v>
      </c>
    </row>
    <row r="222" spans="1:16" x14ac:dyDescent="0.3">
      <c r="A222" s="22" t="str">
        <f t="shared" si="12"/>
        <v>2022 ALL D85</v>
      </c>
      <c r="B222" s="7">
        <f>'2019 ALL N OLDER D95'!$B$2</f>
        <v>46121</v>
      </c>
      <c r="C222" s="7">
        <f>'2019 ALL N OLDER D95'!$C$2</f>
        <v>46127</v>
      </c>
      <c r="D222" s="22">
        <v>3260</v>
      </c>
      <c r="E222" s="22">
        <v>333</v>
      </c>
      <c r="F222" s="22">
        <v>3</v>
      </c>
      <c r="G222" s="22">
        <v>1</v>
      </c>
      <c r="H222" s="22" t="s">
        <v>186</v>
      </c>
      <c r="I222" s="22" t="s">
        <v>24172</v>
      </c>
      <c r="J222" s="22" t="s">
        <v>11040</v>
      </c>
      <c r="K222" s="22" t="s">
        <v>11034</v>
      </c>
      <c r="L222" s="22" t="s">
        <v>11041</v>
      </c>
      <c r="M222" s="8">
        <v>119900</v>
      </c>
      <c r="N222" s="23">
        <f t="shared" si="13"/>
        <v>0.85</v>
      </c>
      <c r="O222" s="8">
        <f t="shared" si="14"/>
        <v>17985.000000000004</v>
      </c>
      <c r="P222" s="22" t="str">
        <f t="shared" si="15"/>
        <v>PERCENTAGE</v>
      </c>
    </row>
    <row r="223" spans="1:16" x14ac:dyDescent="0.3">
      <c r="A223" s="22" t="str">
        <f t="shared" si="12"/>
        <v>2022 ALL D85</v>
      </c>
      <c r="B223" s="7">
        <f>'2019 ALL N OLDER D95'!$B$2</f>
        <v>46121</v>
      </c>
      <c r="C223" s="7">
        <f>'2019 ALL N OLDER D95'!$C$2</f>
        <v>46127</v>
      </c>
      <c r="D223" s="22">
        <v>3260</v>
      </c>
      <c r="E223" s="22">
        <v>333</v>
      </c>
      <c r="F223" s="22">
        <v>3</v>
      </c>
      <c r="G223" s="22">
        <v>1</v>
      </c>
      <c r="H223" s="22" t="s">
        <v>186</v>
      </c>
      <c r="I223" s="22" t="s">
        <v>24172</v>
      </c>
      <c r="J223" s="22" t="s">
        <v>11038</v>
      </c>
      <c r="K223" s="22" t="s">
        <v>11034</v>
      </c>
      <c r="L223" s="22" t="s">
        <v>11039</v>
      </c>
      <c r="M223" s="8">
        <v>119900</v>
      </c>
      <c r="N223" s="23">
        <f t="shared" si="13"/>
        <v>0.85</v>
      </c>
      <c r="O223" s="8">
        <f t="shared" si="14"/>
        <v>17985.000000000004</v>
      </c>
      <c r="P223" s="22" t="str">
        <f t="shared" si="15"/>
        <v>PERCENTAGE</v>
      </c>
    </row>
    <row r="224" spans="1:16" x14ac:dyDescent="0.3">
      <c r="A224" s="22" t="str">
        <f t="shared" si="12"/>
        <v>2022 ALL D85</v>
      </c>
      <c r="B224" s="7">
        <f>'2019 ALL N OLDER D95'!$B$2</f>
        <v>46121</v>
      </c>
      <c r="C224" s="7">
        <f>'2019 ALL N OLDER D95'!$C$2</f>
        <v>46127</v>
      </c>
      <c r="D224" s="22">
        <v>3260</v>
      </c>
      <c r="E224" s="22">
        <v>333</v>
      </c>
      <c r="F224" s="22">
        <v>3</v>
      </c>
      <c r="G224" s="22">
        <v>1</v>
      </c>
      <c r="H224" s="22" t="s">
        <v>186</v>
      </c>
      <c r="I224" s="22" t="s">
        <v>24172</v>
      </c>
      <c r="J224" s="22" t="s">
        <v>11036</v>
      </c>
      <c r="K224" s="22" t="s">
        <v>11034</v>
      </c>
      <c r="L224" s="22" t="s">
        <v>11037</v>
      </c>
      <c r="M224" s="8">
        <v>119900</v>
      </c>
      <c r="N224" s="23">
        <f t="shared" si="13"/>
        <v>0.85</v>
      </c>
      <c r="O224" s="8">
        <f t="shared" si="14"/>
        <v>17985.000000000004</v>
      </c>
      <c r="P224" s="22" t="str">
        <f t="shared" si="15"/>
        <v>PERCENTAGE</v>
      </c>
    </row>
    <row r="225" spans="1:16" x14ac:dyDescent="0.3">
      <c r="A225" s="22" t="str">
        <f t="shared" si="12"/>
        <v>2022 ALL D85</v>
      </c>
      <c r="B225" s="7">
        <f>'2019 ALL N OLDER D95'!$B$2</f>
        <v>46121</v>
      </c>
      <c r="C225" s="7">
        <f>'2019 ALL N OLDER D95'!$C$2</f>
        <v>46127</v>
      </c>
      <c r="D225" s="22">
        <v>3260</v>
      </c>
      <c r="E225" s="22">
        <v>333</v>
      </c>
      <c r="F225" s="22">
        <v>3</v>
      </c>
      <c r="G225" s="22">
        <v>1</v>
      </c>
      <c r="H225" s="22" t="s">
        <v>186</v>
      </c>
      <c r="I225" s="22" t="s">
        <v>24172</v>
      </c>
      <c r="J225" s="22" t="s">
        <v>11033</v>
      </c>
      <c r="K225" s="22" t="s">
        <v>11034</v>
      </c>
      <c r="L225" s="22" t="s">
        <v>11035</v>
      </c>
      <c r="M225" s="8">
        <v>119900</v>
      </c>
      <c r="N225" s="23">
        <f t="shared" si="13"/>
        <v>0.85</v>
      </c>
      <c r="O225" s="8">
        <f t="shared" si="14"/>
        <v>17985.000000000004</v>
      </c>
      <c r="P225" s="22" t="str">
        <f t="shared" si="15"/>
        <v>PERCENTAGE</v>
      </c>
    </row>
    <row r="226" spans="1:16" x14ac:dyDescent="0.3">
      <c r="A226" s="22" t="str">
        <f t="shared" si="12"/>
        <v>2022 ALL D85</v>
      </c>
      <c r="B226" s="7">
        <f>'2019 ALL N OLDER D95'!$B$2</f>
        <v>46121</v>
      </c>
      <c r="C226" s="7">
        <f>'2019 ALL N OLDER D95'!$C$2</f>
        <v>46127</v>
      </c>
      <c r="D226" s="22">
        <v>3260</v>
      </c>
      <c r="E226" s="22">
        <v>333</v>
      </c>
      <c r="F226" s="22">
        <v>3</v>
      </c>
      <c r="G226" s="22">
        <v>1</v>
      </c>
      <c r="H226" s="22" t="s">
        <v>186</v>
      </c>
      <c r="I226" s="22" t="s">
        <v>24172</v>
      </c>
      <c r="J226" s="22" t="s">
        <v>11048</v>
      </c>
      <c r="K226" s="22" t="s">
        <v>11034</v>
      </c>
      <c r="L226" s="22" t="s">
        <v>11049</v>
      </c>
      <c r="M226" s="8">
        <v>119900</v>
      </c>
      <c r="N226" s="23">
        <f t="shared" si="13"/>
        <v>0.85</v>
      </c>
      <c r="O226" s="8">
        <f t="shared" si="14"/>
        <v>17985.000000000004</v>
      </c>
      <c r="P226" s="22" t="str">
        <f t="shared" si="15"/>
        <v>PERCENTAGE</v>
      </c>
    </row>
    <row r="227" spans="1:16" x14ac:dyDescent="0.3">
      <c r="A227" s="22" t="str">
        <f t="shared" si="12"/>
        <v>2022 ALL D85</v>
      </c>
      <c r="B227" s="7">
        <f>'2019 ALL N OLDER D95'!$B$2</f>
        <v>46121</v>
      </c>
      <c r="C227" s="7">
        <f>'2019 ALL N OLDER D95'!$C$2</f>
        <v>46127</v>
      </c>
      <c r="D227" s="22">
        <v>3260</v>
      </c>
      <c r="E227" s="22">
        <v>333</v>
      </c>
      <c r="F227" s="22">
        <v>3</v>
      </c>
      <c r="G227" s="22">
        <v>1</v>
      </c>
      <c r="H227" s="22" t="s">
        <v>186</v>
      </c>
      <c r="I227" s="22" t="s">
        <v>24172</v>
      </c>
      <c r="J227" s="22" t="s">
        <v>11046</v>
      </c>
      <c r="K227" s="22" t="s">
        <v>11034</v>
      </c>
      <c r="L227" s="22" t="s">
        <v>11047</v>
      </c>
      <c r="M227" s="8">
        <v>119900</v>
      </c>
      <c r="N227" s="23">
        <f t="shared" si="13"/>
        <v>0.85</v>
      </c>
      <c r="O227" s="8">
        <f t="shared" si="14"/>
        <v>17985.000000000004</v>
      </c>
      <c r="P227" s="22" t="str">
        <f t="shared" si="15"/>
        <v>PERCENTAGE</v>
      </c>
    </row>
    <row r="228" spans="1:16" x14ac:dyDescent="0.3">
      <c r="A228" s="22" t="str">
        <f t="shared" si="12"/>
        <v>2022 ALL D85</v>
      </c>
      <c r="B228" s="7">
        <f>'2019 ALL N OLDER D95'!$B$2</f>
        <v>46121</v>
      </c>
      <c r="C228" s="7">
        <f>'2019 ALL N OLDER D95'!$C$2</f>
        <v>46127</v>
      </c>
      <c r="D228" s="22">
        <v>3260</v>
      </c>
      <c r="E228" s="22">
        <v>333</v>
      </c>
      <c r="F228" s="22">
        <v>3</v>
      </c>
      <c r="G228" s="22">
        <v>1</v>
      </c>
      <c r="H228" s="22" t="s">
        <v>186</v>
      </c>
      <c r="I228" s="22" t="s">
        <v>24172</v>
      </c>
      <c r="J228" s="22" t="s">
        <v>11044</v>
      </c>
      <c r="K228" s="22" t="s">
        <v>11034</v>
      </c>
      <c r="L228" s="22" t="s">
        <v>11045</v>
      </c>
      <c r="M228" s="8">
        <v>119900</v>
      </c>
      <c r="N228" s="23">
        <f t="shared" si="13"/>
        <v>0.85</v>
      </c>
      <c r="O228" s="8">
        <f t="shared" si="14"/>
        <v>17985.000000000004</v>
      </c>
      <c r="P228" s="22" t="str">
        <f t="shared" si="15"/>
        <v>PERCENTAGE</v>
      </c>
    </row>
    <row r="229" spans="1:16" x14ac:dyDescent="0.3">
      <c r="A229" s="22" t="str">
        <f t="shared" si="12"/>
        <v>2022 ALL D85</v>
      </c>
      <c r="B229" s="7">
        <f>'2019 ALL N OLDER D95'!$B$2</f>
        <v>46121</v>
      </c>
      <c r="C229" s="7">
        <f>'2019 ALL N OLDER D95'!$C$2</f>
        <v>46127</v>
      </c>
      <c r="D229" s="22">
        <v>3260</v>
      </c>
      <c r="E229" s="22">
        <v>333</v>
      </c>
      <c r="F229" s="22">
        <v>3</v>
      </c>
      <c r="G229" s="22">
        <v>1</v>
      </c>
      <c r="H229" s="22" t="s">
        <v>186</v>
      </c>
      <c r="I229" s="22" t="s">
        <v>24172</v>
      </c>
      <c r="J229" s="22" t="s">
        <v>11042</v>
      </c>
      <c r="K229" s="22" t="s">
        <v>11034</v>
      </c>
      <c r="L229" s="22" t="s">
        <v>11043</v>
      </c>
      <c r="M229" s="8">
        <v>119900</v>
      </c>
      <c r="N229" s="23">
        <f t="shared" si="13"/>
        <v>0.85</v>
      </c>
      <c r="O229" s="8">
        <f t="shared" si="14"/>
        <v>17985.000000000004</v>
      </c>
      <c r="P229" s="22" t="str">
        <f t="shared" si="15"/>
        <v>PERCENTAGE</v>
      </c>
    </row>
    <row r="230" spans="1:16" x14ac:dyDescent="0.3">
      <c r="A230" s="22" t="str">
        <f t="shared" si="12"/>
        <v>2022 ALL D85</v>
      </c>
      <c r="B230" s="7">
        <f>'2019 ALL N OLDER D95'!$B$2</f>
        <v>46121</v>
      </c>
      <c r="C230" s="7">
        <f>'2019 ALL N OLDER D95'!$C$2</f>
        <v>46127</v>
      </c>
      <c r="D230" s="22">
        <v>3260</v>
      </c>
      <c r="E230" s="22">
        <v>333</v>
      </c>
      <c r="F230" s="22">
        <v>3</v>
      </c>
      <c r="G230" s="22">
        <v>3</v>
      </c>
      <c r="H230" s="22" t="s">
        <v>8948</v>
      </c>
      <c r="I230" s="22" t="s">
        <v>24172</v>
      </c>
      <c r="J230" s="22" t="s">
        <v>10783</v>
      </c>
      <c r="K230" s="22" t="s">
        <v>10777</v>
      </c>
      <c r="L230" s="22" t="s">
        <v>10784</v>
      </c>
      <c r="M230" s="8">
        <v>119900</v>
      </c>
      <c r="N230" s="23">
        <f t="shared" si="13"/>
        <v>0.85</v>
      </c>
      <c r="O230" s="8">
        <f t="shared" si="14"/>
        <v>17985.000000000004</v>
      </c>
      <c r="P230" s="22" t="str">
        <f t="shared" si="15"/>
        <v>PERCENTAGE</v>
      </c>
    </row>
    <row r="231" spans="1:16" x14ac:dyDescent="0.3">
      <c r="A231" s="22" t="str">
        <f t="shared" si="12"/>
        <v>2022 ALL D85</v>
      </c>
      <c r="B231" s="7">
        <f>'2019 ALL N OLDER D95'!$B$2</f>
        <v>46121</v>
      </c>
      <c r="C231" s="7">
        <f>'2019 ALL N OLDER D95'!$C$2</f>
        <v>46127</v>
      </c>
      <c r="D231" s="22">
        <v>3260</v>
      </c>
      <c r="E231" s="22">
        <v>333</v>
      </c>
      <c r="F231" s="22">
        <v>3</v>
      </c>
      <c r="G231" s="22">
        <v>3</v>
      </c>
      <c r="H231" s="22" t="s">
        <v>8948</v>
      </c>
      <c r="I231" s="22" t="s">
        <v>24172</v>
      </c>
      <c r="J231" s="22" t="s">
        <v>10776</v>
      </c>
      <c r="K231" s="22" t="s">
        <v>10777</v>
      </c>
      <c r="L231" s="22" t="s">
        <v>10778</v>
      </c>
      <c r="M231" s="8">
        <v>119900</v>
      </c>
      <c r="N231" s="23">
        <f t="shared" si="13"/>
        <v>0.85</v>
      </c>
      <c r="O231" s="8">
        <f t="shared" si="14"/>
        <v>17985.000000000004</v>
      </c>
      <c r="P231" s="22" t="str">
        <f t="shared" si="15"/>
        <v>PERCENTAGE</v>
      </c>
    </row>
    <row r="232" spans="1:16" x14ac:dyDescent="0.3">
      <c r="A232" s="22" t="str">
        <f t="shared" si="12"/>
        <v>2022 ALL D85</v>
      </c>
      <c r="B232" s="7">
        <f>'2019 ALL N OLDER D95'!$B$2</f>
        <v>46121</v>
      </c>
      <c r="C232" s="7">
        <f>'2019 ALL N OLDER D95'!$C$2</f>
        <v>46127</v>
      </c>
      <c r="D232" s="22">
        <v>3260</v>
      </c>
      <c r="E232" s="22">
        <v>333</v>
      </c>
      <c r="F232" s="22">
        <v>3</v>
      </c>
      <c r="G232" s="22">
        <v>3</v>
      </c>
      <c r="H232" s="22" t="s">
        <v>8948</v>
      </c>
      <c r="I232" s="22" t="s">
        <v>24172</v>
      </c>
      <c r="J232" s="22" t="s">
        <v>10781</v>
      </c>
      <c r="K232" s="22" t="s">
        <v>10777</v>
      </c>
      <c r="L232" s="22" t="s">
        <v>10782</v>
      </c>
      <c r="M232" s="8">
        <v>119900</v>
      </c>
      <c r="N232" s="23">
        <f t="shared" si="13"/>
        <v>0.85</v>
      </c>
      <c r="O232" s="8">
        <f t="shared" si="14"/>
        <v>17985.000000000004</v>
      </c>
      <c r="P232" s="22" t="str">
        <f t="shared" si="15"/>
        <v>PERCENTAGE</v>
      </c>
    </row>
    <row r="233" spans="1:16" x14ac:dyDescent="0.3">
      <c r="A233" s="22" t="str">
        <f t="shared" si="12"/>
        <v>2022 ALL D85</v>
      </c>
      <c r="B233" s="7">
        <f>'2019 ALL N OLDER D95'!$B$2</f>
        <v>46121</v>
      </c>
      <c r="C233" s="7">
        <f>'2019 ALL N OLDER D95'!$C$2</f>
        <v>46127</v>
      </c>
      <c r="D233" s="22">
        <v>3260</v>
      </c>
      <c r="E233" s="22">
        <v>333</v>
      </c>
      <c r="F233" s="22">
        <v>3</v>
      </c>
      <c r="G233" s="22">
        <v>3</v>
      </c>
      <c r="H233" s="22" t="s">
        <v>8948</v>
      </c>
      <c r="I233" s="22" t="s">
        <v>24172</v>
      </c>
      <c r="J233" s="22" t="s">
        <v>10779</v>
      </c>
      <c r="K233" s="22" t="s">
        <v>10777</v>
      </c>
      <c r="L233" s="22" t="s">
        <v>10780</v>
      </c>
      <c r="M233" s="8">
        <v>119900</v>
      </c>
      <c r="N233" s="23">
        <f t="shared" si="13"/>
        <v>0.85</v>
      </c>
      <c r="O233" s="8">
        <f t="shared" si="14"/>
        <v>17985.000000000004</v>
      </c>
      <c r="P233" s="22" t="str">
        <f t="shared" si="15"/>
        <v>PERCENTAGE</v>
      </c>
    </row>
    <row r="234" spans="1:16" x14ac:dyDescent="0.3">
      <c r="A234" s="22" t="str">
        <f t="shared" si="12"/>
        <v>2022 ALL D85</v>
      </c>
      <c r="B234" s="7">
        <f>'2019 ALL N OLDER D95'!$B$2</f>
        <v>46121</v>
      </c>
      <c r="C234" s="7">
        <f>'2019 ALL N OLDER D95'!$C$2</f>
        <v>46127</v>
      </c>
      <c r="D234" s="22">
        <v>3260</v>
      </c>
      <c r="E234" s="22">
        <v>333</v>
      </c>
      <c r="F234" s="22">
        <v>3</v>
      </c>
      <c r="G234" s="22">
        <v>1</v>
      </c>
      <c r="H234" s="22" t="s">
        <v>909</v>
      </c>
      <c r="I234" s="22" t="s">
        <v>24172</v>
      </c>
      <c r="J234" s="22" t="s">
        <v>9808</v>
      </c>
      <c r="K234" s="22" t="s">
        <v>9804</v>
      </c>
      <c r="L234" s="22" t="s">
        <v>9809</v>
      </c>
      <c r="M234" s="8">
        <v>119900</v>
      </c>
      <c r="N234" s="23">
        <f t="shared" si="13"/>
        <v>0.85</v>
      </c>
      <c r="O234" s="8">
        <f t="shared" si="14"/>
        <v>17985.000000000004</v>
      </c>
      <c r="P234" s="22" t="str">
        <f t="shared" si="15"/>
        <v>PERCENTAGE</v>
      </c>
    </row>
    <row r="235" spans="1:16" x14ac:dyDescent="0.3">
      <c r="A235" s="22" t="str">
        <f t="shared" si="12"/>
        <v>2022 ALL D85</v>
      </c>
      <c r="B235" s="7">
        <f>'2019 ALL N OLDER D95'!$B$2</f>
        <v>46121</v>
      </c>
      <c r="C235" s="7">
        <f>'2019 ALL N OLDER D95'!$C$2</f>
        <v>46127</v>
      </c>
      <c r="D235" s="22">
        <v>3260</v>
      </c>
      <c r="E235" s="22">
        <v>333</v>
      </c>
      <c r="F235" s="22">
        <v>3</v>
      </c>
      <c r="G235" s="22">
        <v>1</v>
      </c>
      <c r="H235" s="22" t="s">
        <v>909</v>
      </c>
      <c r="I235" s="22" t="s">
        <v>24172</v>
      </c>
      <c r="J235" s="22" t="s">
        <v>9810</v>
      </c>
      <c r="K235" s="22" t="s">
        <v>9804</v>
      </c>
      <c r="L235" s="22" t="s">
        <v>9811</v>
      </c>
      <c r="M235" s="8">
        <v>119900</v>
      </c>
      <c r="N235" s="23">
        <f t="shared" si="13"/>
        <v>0.85</v>
      </c>
      <c r="O235" s="8">
        <f t="shared" si="14"/>
        <v>17985.000000000004</v>
      </c>
      <c r="P235" s="22" t="str">
        <f t="shared" si="15"/>
        <v>PERCENTAGE</v>
      </c>
    </row>
    <row r="236" spans="1:16" x14ac:dyDescent="0.3">
      <c r="A236" s="22" t="str">
        <f t="shared" si="12"/>
        <v>2022 ALL D85</v>
      </c>
      <c r="B236" s="7">
        <f>'2019 ALL N OLDER D95'!$B$2</f>
        <v>46121</v>
      </c>
      <c r="C236" s="7">
        <f>'2019 ALL N OLDER D95'!$C$2</f>
        <v>46127</v>
      </c>
      <c r="D236" s="22">
        <v>3260</v>
      </c>
      <c r="E236" s="22">
        <v>333</v>
      </c>
      <c r="F236" s="22">
        <v>3</v>
      </c>
      <c r="G236" s="22">
        <v>1</v>
      </c>
      <c r="H236" s="22" t="s">
        <v>909</v>
      </c>
      <c r="I236" s="22" t="s">
        <v>24172</v>
      </c>
      <c r="J236" s="22" t="s">
        <v>9806</v>
      </c>
      <c r="K236" s="22" t="s">
        <v>9804</v>
      </c>
      <c r="L236" s="22" t="s">
        <v>9807</v>
      </c>
      <c r="M236" s="8">
        <v>119900</v>
      </c>
      <c r="N236" s="23">
        <f t="shared" si="13"/>
        <v>0.85</v>
      </c>
      <c r="O236" s="8">
        <f t="shared" si="14"/>
        <v>17985.000000000004</v>
      </c>
      <c r="P236" s="22" t="str">
        <f t="shared" si="15"/>
        <v>PERCENTAGE</v>
      </c>
    </row>
    <row r="237" spans="1:16" x14ac:dyDescent="0.3">
      <c r="A237" s="22" t="str">
        <f t="shared" si="12"/>
        <v>2022 ALL D85</v>
      </c>
      <c r="B237" s="7">
        <f>'2019 ALL N OLDER D95'!$B$2</f>
        <v>46121</v>
      </c>
      <c r="C237" s="7">
        <f>'2019 ALL N OLDER D95'!$C$2</f>
        <v>46127</v>
      </c>
      <c r="D237" s="22">
        <v>3260</v>
      </c>
      <c r="E237" s="22">
        <v>333</v>
      </c>
      <c r="F237" s="22">
        <v>3</v>
      </c>
      <c r="G237" s="22">
        <v>1</v>
      </c>
      <c r="H237" s="22" t="s">
        <v>909</v>
      </c>
      <c r="I237" s="22" t="s">
        <v>24172</v>
      </c>
      <c r="J237" s="22" t="s">
        <v>9803</v>
      </c>
      <c r="K237" s="22" t="s">
        <v>9804</v>
      </c>
      <c r="L237" s="22" t="s">
        <v>9805</v>
      </c>
      <c r="M237" s="8">
        <v>119900</v>
      </c>
      <c r="N237" s="23">
        <f t="shared" si="13"/>
        <v>0.85</v>
      </c>
      <c r="O237" s="8">
        <f t="shared" si="14"/>
        <v>17985.000000000004</v>
      </c>
      <c r="P237" s="22" t="str">
        <f t="shared" si="15"/>
        <v>PERCENTAGE</v>
      </c>
    </row>
    <row r="238" spans="1:16" x14ac:dyDescent="0.3">
      <c r="A238" s="22" t="str">
        <f t="shared" si="12"/>
        <v>2022 ALL D85</v>
      </c>
      <c r="B238" s="7">
        <f>'2019 ALL N OLDER D95'!$B$2</f>
        <v>46121</v>
      </c>
      <c r="C238" s="7">
        <f>'2019 ALL N OLDER D95'!$C$2</f>
        <v>46127</v>
      </c>
      <c r="D238" s="22">
        <v>3260</v>
      </c>
      <c r="E238" s="22">
        <v>333</v>
      </c>
      <c r="F238" s="22">
        <v>3</v>
      </c>
      <c r="G238" s="22">
        <v>1</v>
      </c>
      <c r="H238" s="22" t="s">
        <v>909</v>
      </c>
      <c r="I238" s="22" t="s">
        <v>24172</v>
      </c>
      <c r="J238" s="22" t="s">
        <v>9799</v>
      </c>
      <c r="K238" s="22" t="s">
        <v>9795</v>
      </c>
      <c r="L238" s="22" t="s">
        <v>9800</v>
      </c>
      <c r="M238" s="8">
        <v>119900</v>
      </c>
      <c r="N238" s="23">
        <f t="shared" si="13"/>
        <v>0.85</v>
      </c>
      <c r="O238" s="8">
        <f t="shared" si="14"/>
        <v>17985.000000000004</v>
      </c>
      <c r="P238" s="22" t="str">
        <f t="shared" si="15"/>
        <v>PERCENTAGE</v>
      </c>
    </row>
    <row r="239" spans="1:16" x14ac:dyDescent="0.3">
      <c r="A239" s="22" t="str">
        <f t="shared" si="12"/>
        <v>2022 ALL D85</v>
      </c>
      <c r="B239" s="7">
        <f>'2019 ALL N OLDER D95'!$B$2</f>
        <v>46121</v>
      </c>
      <c r="C239" s="7">
        <f>'2019 ALL N OLDER D95'!$C$2</f>
        <v>46127</v>
      </c>
      <c r="D239" s="22">
        <v>3260</v>
      </c>
      <c r="E239" s="22">
        <v>333</v>
      </c>
      <c r="F239" s="22">
        <v>3</v>
      </c>
      <c r="G239" s="22">
        <v>1</v>
      </c>
      <c r="H239" s="22" t="s">
        <v>909</v>
      </c>
      <c r="I239" s="22" t="s">
        <v>24172</v>
      </c>
      <c r="J239" s="22" t="s">
        <v>9801</v>
      </c>
      <c r="K239" s="22" t="s">
        <v>9795</v>
      </c>
      <c r="L239" s="22" t="s">
        <v>9802</v>
      </c>
      <c r="M239" s="8">
        <v>119900</v>
      </c>
      <c r="N239" s="23">
        <f t="shared" si="13"/>
        <v>0.85</v>
      </c>
      <c r="O239" s="8">
        <f t="shared" si="14"/>
        <v>17985.000000000004</v>
      </c>
      <c r="P239" s="22" t="str">
        <f t="shared" si="15"/>
        <v>PERCENTAGE</v>
      </c>
    </row>
    <row r="240" spans="1:16" x14ac:dyDescent="0.3">
      <c r="A240" s="22" t="str">
        <f t="shared" si="12"/>
        <v>2022 ALL D85</v>
      </c>
      <c r="B240" s="7">
        <f>'2019 ALL N OLDER D95'!$B$2</f>
        <v>46121</v>
      </c>
      <c r="C240" s="7">
        <f>'2019 ALL N OLDER D95'!$C$2</f>
        <v>46127</v>
      </c>
      <c r="D240" s="22">
        <v>3260</v>
      </c>
      <c r="E240" s="22">
        <v>333</v>
      </c>
      <c r="F240" s="22">
        <v>3</v>
      </c>
      <c r="G240" s="22">
        <v>1</v>
      </c>
      <c r="H240" s="22" t="s">
        <v>909</v>
      </c>
      <c r="I240" s="22" t="s">
        <v>24172</v>
      </c>
      <c r="J240" s="22" t="s">
        <v>9797</v>
      </c>
      <c r="K240" s="22" t="s">
        <v>9795</v>
      </c>
      <c r="L240" s="22" t="s">
        <v>9798</v>
      </c>
      <c r="M240" s="8">
        <v>119900</v>
      </c>
      <c r="N240" s="23">
        <f t="shared" si="13"/>
        <v>0.85</v>
      </c>
      <c r="O240" s="8">
        <f t="shared" si="14"/>
        <v>17985.000000000004</v>
      </c>
      <c r="P240" s="22" t="str">
        <f t="shared" si="15"/>
        <v>PERCENTAGE</v>
      </c>
    </row>
    <row r="241" spans="1:16" x14ac:dyDescent="0.3">
      <c r="A241" s="22" t="str">
        <f t="shared" si="12"/>
        <v>2022 ALL D85</v>
      </c>
      <c r="B241" s="7">
        <f>'2019 ALL N OLDER D95'!$B$2</f>
        <v>46121</v>
      </c>
      <c r="C241" s="7">
        <f>'2019 ALL N OLDER D95'!$C$2</f>
        <v>46127</v>
      </c>
      <c r="D241" s="22">
        <v>3260</v>
      </c>
      <c r="E241" s="22">
        <v>333</v>
      </c>
      <c r="F241" s="22">
        <v>3</v>
      </c>
      <c r="G241" s="22">
        <v>1</v>
      </c>
      <c r="H241" s="22" t="s">
        <v>909</v>
      </c>
      <c r="I241" s="22" t="s">
        <v>24172</v>
      </c>
      <c r="J241" s="22" t="s">
        <v>9794</v>
      </c>
      <c r="K241" s="22" t="s">
        <v>9795</v>
      </c>
      <c r="L241" s="22" t="s">
        <v>9796</v>
      </c>
      <c r="M241" s="8">
        <v>119900</v>
      </c>
      <c r="N241" s="23">
        <f t="shared" si="13"/>
        <v>0.85</v>
      </c>
      <c r="O241" s="8">
        <f t="shared" si="14"/>
        <v>17985.000000000004</v>
      </c>
      <c r="P241" s="22" t="str">
        <f t="shared" si="15"/>
        <v>PERCENTAGE</v>
      </c>
    </row>
    <row r="242" spans="1:16" x14ac:dyDescent="0.3">
      <c r="A242" s="22" t="str">
        <f t="shared" si="12"/>
        <v>2022 ALL D85</v>
      </c>
      <c r="B242" s="7">
        <f>'2019 ALL N OLDER D95'!$B$2</f>
        <v>46121</v>
      </c>
      <c r="C242" s="7">
        <f>'2019 ALL N OLDER D95'!$C$2</f>
        <v>46127</v>
      </c>
      <c r="D242" s="22">
        <v>3260</v>
      </c>
      <c r="E242" s="22">
        <v>333</v>
      </c>
      <c r="F242" s="22">
        <v>3</v>
      </c>
      <c r="G242" s="22">
        <v>1</v>
      </c>
      <c r="H242" s="22" t="s">
        <v>909</v>
      </c>
      <c r="I242" s="22" t="s">
        <v>24172</v>
      </c>
      <c r="J242" s="22" t="s">
        <v>9790</v>
      </c>
      <c r="K242" s="22" t="s">
        <v>9786</v>
      </c>
      <c r="L242" s="22" t="s">
        <v>9791</v>
      </c>
      <c r="M242" s="8">
        <v>119900</v>
      </c>
      <c r="N242" s="23">
        <f t="shared" si="13"/>
        <v>0.85</v>
      </c>
      <c r="O242" s="8">
        <f t="shared" si="14"/>
        <v>17985.000000000004</v>
      </c>
      <c r="P242" s="22" t="str">
        <f t="shared" si="15"/>
        <v>PERCENTAGE</v>
      </c>
    </row>
    <row r="243" spans="1:16" x14ac:dyDescent="0.3">
      <c r="A243" s="22" t="str">
        <f t="shared" si="12"/>
        <v>2022 ALL D85</v>
      </c>
      <c r="B243" s="7">
        <f>'2019 ALL N OLDER D95'!$B$2</f>
        <v>46121</v>
      </c>
      <c r="C243" s="7">
        <f>'2019 ALL N OLDER D95'!$C$2</f>
        <v>46127</v>
      </c>
      <c r="D243" s="22">
        <v>3260</v>
      </c>
      <c r="E243" s="22">
        <v>333</v>
      </c>
      <c r="F243" s="22">
        <v>3</v>
      </c>
      <c r="G243" s="22">
        <v>1</v>
      </c>
      <c r="H243" s="22" t="s">
        <v>909</v>
      </c>
      <c r="I243" s="22" t="s">
        <v>24172</v>
      </c>
      <c r="J243" s="22" t="s">
        <v>9792</v>
      </c>
      <c r="K243" s="22" t="s">
        <v>9786</v>
      </c>
      <c r="L243" s="22" t="s">
        <v>9793</v>
      </c>
      <c r="M243" s="8">
        <v>119900</v>
      </c>
      <c r="N243" s="23">
        <f t="shared" si="13"/>
        <v>0.85</v>
      </c>
      <c r="O243" s="8">
        <f t="shared" si="14"/>
        <v>17985.000000000004</v>
      </c>
      <c r="P243" s="22" t="str">
        <f t="shared" si="15"/>
        <v>PERCENTAGE</v>
      </c>
    </row>
    <row r="244" spans="1:16" x14ac:dyDescent="0.3">
      <c r="A244" s="22" t="str">
        <f t="shared" si="12"/>
        <v>2022 ALL D85</v>
      </c>
      <c r="B244" s="7">
        <f>'2019 ALL N OLDER D95'!$B$2</f>
        <v>46121</v>
      </c>
      <c r="C244" s="7">
        <f>'2019 ALL N OLDER D95'!$C$2</f>
        <v>46127</v>
      </c>
      <c r="D244" s="22">
        <v>3260</v>
      </c>
      <c r="E244" s="22">
        <v>333</v>
      </c>
      <c r="F244" s="22">
        <v>3</v>
      </c>
      <c r="G244" s="22">
        <v>1</v>
      </c>
      <c r="H244" s="22" t="s">
        <v>909</v>
      </c>
      <c r="I244" s="22" t="s">
        <v>24172</v>
      </c>
      <c r="J244" s="22" t="s">
        <v>9788</v>
      </c>
      <c r="K244" s="22" t="s">
        <v>9786</v>
      </c>
      <c r="L244" s="22" t="s">
        <v>9789</v>
      </c>
      <c r="M244" s="8">
        <v>119900</v>
      </c>
      <c r="N244" s="23">
        <f t="shared" si="13"/>
        <v>0.85</v>
      </c>
      <c r="O244" s="8">
        <f t="shared" si="14"/>
        <v>17985.000000000004</v>
      </c>
      <c r="P244" s="22" t="str">
        <f t="shared" si="15"/>
        <v>PERCENTAGE</v>
      </c>
    </row>
    <row r="245" spans="1:16" x14ac:dyDescent="0.3">
      <c r="A245" s="22" t="str">
        <f t="shared" si="12"/>
        <v>2022 ALL D85</v>
      </c>
      <c r="B245" s="7">
        <f>'2019 ALL N OLDER D95'!$B$2</f>
        <v>46121</v>
      </c>
      <c r="C245" s="7">
        <f>'2019 ALL N OLDER D95'!$C$2</f>
        <v>46127</v>
      </c>
      <c r="D245" s="22">
        <v>3260</v>
      </c>
      <c r="E245" s="22">
        <v>333</v>
      </c>
      <c r="F245" s="22">
        <v>3</v>
      </c>
      <c r="G245" s="22">
        <v>1</v>
      </c>
      <c r="H245" s="22" t="s">
        <v>909</v>
      </c>
      <c r="I245" s="22" t="s">
        <v>24172</v>
      </c>
      <c r="J245" s="22" t="s">
        <v>9785</v>
      </c>
      <c r="K245" s="22" t="s">
        <v>9786</v>
      </c>
      <c r="L245" s="22" t="s">
        <v>9787</v>
      </c>
      <c r="M245" s="8">
        <v>119900</v>
      </c>
      <c r="N245" s="23">
        <f t="shared" si="13"/>
        <v>0.85</v>
      </c>
      <c r="O245" s="8">
        <f t="shared" si="14"/>
        <v>17985.000000000004</v>
      </c>
      <c r="P245" s="22" t="str">
        <f t="shared" si="15"/>
        <v>PERCENTAGE</v>
      </c>
    </row>
    <row r="246" spans="1:16" x14ac:dyDescent="0.3">
      <c r="A246" s="22" t="str">
        <f t="shared" si="12"/>
        <v>2022 ALL D85</v>
      </c>
      <c r="B246" s="7">
        <f>'2019 ALL N OLDER D95'!$B$2</f>
        <v>46121</v>
      </c>
      <c r="C246" s="7">
        <f>'2019 ALL N OLDER D95'!$C$2</f>
        <v>46127</v>
      </c>
      <c r="D246" s="22">
        <v>3260</v>
      </c>
      <c r="E246" s="22">
        <v>333</v>
      </c>
      <c r="F246" s="22">
        <v>3</v>
      </c>
      <c r="G246" s="22">
        <v>1</v>
      </c>
      <c r="H246" s="22" t="s">
        <v>909</v>
      </c>
      <c r="I246" s="22" t="s">
        <v>24172</v>
      </c>
      <c r="J246" s="22" t="s">
        <v>9781</v>
      </c>
      <c r="K246" s="22" t="s">
        <v>9777</v>
      </c>
      <c r="L246" s="22" t="s">
        <v>9782</v>
      </c>
      <c r="M246" s="8">
        <v>119900</v>
      </c>
      <c r="N246" s="23">
        <f t="shared" si="13"/>
        <v>0.85</v>
      </c>
      <c r="O246" s="8">
        <f t="shared" si="14"/>
        <v>17985.000000000004</v>
      </c>
      <c r="P246" s="22" t="str">
        <f t="shared" si="15"/>
        <v>PERCENTAGE</v>
      </c>
    </row>
    <row r="247" spans="1:16" x14ac:dyDescent="0.3">
      <c r="A247" s="22" t="str">
        <f t="shared" si="12"/>
        <v>2022 ALL D85</v>
      </c>
      <c r="B247" s="7">
        <f>'2019 ALL N OLDER D95'!$B$2</f>
        <v>46121</v>
      </c>
      <c r="C247" s="7">
        <f>'2019 ALL N OLDER D95'!$C$2</f>
        <v>46127</v>
      </c>
      <c r="D247" s="22">
        <v>3260</v>
      </c>
      <c r="E247" s="22">
        <v>333</v>
      </c>
      <c r="F247" s="22">
        <v>3</v>
      </c>
      <c r="G247" s="22">
        <v>1</v>
      </c>
      <c r="H247" s="22" t="s">
        <v>909</v>
      </c>
      <c r="I247" s="22" t="s">
        <v>24172</v>
      </c>
      <c r="J247" s="22" t="s">
        <v>9783</v>
      </c>
      <c r="K247" s="22" t="s">
        <v>9777</v>
      </c>
      <c r="L247" s="22" t="s">
        <v>9784</v>
      </c>
      <c r="M247" s="8">
        <v>119900</v>
      </c>
      <c r="N247" s="23">
        <f t="shared" si="13"/>
        <v>0.85</v>
      </c>
      <c r="O247" s="8">
        <f t="shared" si="14"/>
        <v>17985.000000000004</v>
      </c>
      <c r="P247" s="22" t="str">
        <f t="shared" si="15"/>
        <v>PERCENTAGE</v>
      </c>
    </row>
    <row r="248" spans="1:16" x14ac:dyDescent="0.3">
      <c r="A248" s="22" t="str">
        <f t="shared" si="12"/>
        <v>2022 ALL D85</v>
      </c>
      <c r="B248" s="7">
        <f>'2019 ALL N OLDER D95'!$B$2</f>
        <v>46121</v>
      </c>
      <c r="C248" s="7">
        <f>'2019 ALL N OLDER D95'!$C$2</f>
        <v>46127</v>
      </c>
      <c r="D248" s="22">
        <v>3260</v>
      </c>
      <c r="E248" s="22">
        <v>333</v>
      </c>
      <c r="F248" s="22">
        <v>3</v>
      </c>
      <c r="G248" s="22">
        <v>1</v>
      </c>
      <c r="H248" s="22" t="s">
        <v>909</v>
      </c>
      <c r="I248" s="22" t="s">
        <v>24172</v>
      </c>
      <c r="J248" s="22" t="s">
        <v>9779</v>
      </c>
      <c r="K248" s="22" t="s">
        <v>9777</v>
      </c>
      <c r="L248" s="22" t="s">
        <v>9780</v>
      </c>
      <c r="M248" s="8">
        <v>119900</v>
      </c>
      <c r="N248" s="23">
        <f t="shared" si="13"/>
        <v>0.85</v>
      </c>
      <c r="O248" s="8">
        <f t="shared" si="14"/>
        <v>17985.000000000004</v>
      </c>
      <c r="P248" s="22" t="str">
        <f t="shared" si="15"/>
        <v>PERCENTAGE</v>
      </c>
    </row>
    <row r="249" spans="1:16" x14ac:dyDescent="0.3">
      <c r="A249" s="22" t="str">
        <f t="shared" si="12"/>
        <v>2022 ALL D85</v>
      </c>
      <c r="B249" s="7">
        <f>'2019 ALL N OLDER D95'!$B$2</f>
        <v>46121</v>
      </c>
      <c r="C249" s="7">
        <f>'2019 ALL N OLDER D95'!$C$2</f>
        <v>46127</v>
      </c>
      <c r="D249" s="22">
        <v>3260</v>
      </c>
      <c r="E249" s="22">
        <v>333</v>
      </c>
      <c r="F249" s="22">
        <v>3</v>
      </c>
      <c r="G249" s="22">
        <v>1</v>
      </c>
      <c r="H249" s="22" t="s">
        <v>909</v>
      </c>
      <c r="I249" s="22" t="s">
        <v>24172</v>
      </c>
      <c r="J249" s="22" t="s">
        <v>9776</v>
      </c>
      <c r="K249" s="22" t="s">
        <v>9777</v>
      </c>
      <c r="L249" s="22" t="s">
        <v>9778</v>
      </c>
      <c r="M249" s="8">
        <v>119900</v>
      </c>
      <c r="N249" s="23">
        <f t="shared" si="13"/>
        <v>0.85</v>
      </c>
      <c r="O249" s="8">
        <f t="shared" si="14"/>
        <v>17985.000000000004</v>
      </c>
      <c r="P249" s="22" t="str">
        <f t="shared" si="15"/>
        <v>PERCENTAGE</v>
      </c>
    </row>
    <row r="250" spans="1:16" x14ac:dyDescent="0.3">
      <c r="A250" s="22" t="str">
        <f t="shared" si="12"/>
        <v>2022 ALL D85</v>
      </c>
      <c r="B250" s="7">
        <f>'2019 ALL N OLDER D95'!$B$2</f>
        <v>46121</v>
      </c>
      <c r="C250" s="7">
        <f>'2019 ALL N OLDER D95'!$C$2</f>
        <v>46127</v>
      </c>
      <c r="D250" s="22">
        <v>3260</v>
      </c>
      <c r="E250" s="22">
        <v>333</v>
      </c>
      <c r="F250" s="22">
        <v>3</v>
      </c>
      <c r="G250" s="22">
        <v>1</v>
      </c>
      <c r="H250" s="22" t="s">
        <v>909</v>
      </c>
      <c r="I250" s="22" t="s">
        <v>24172</v>
      </c>
      <c r="J250" s="22" t="s">
        <v>9772</v>
      </c>
      <c r="K250" s="22" t="s">
        <v>9768</v>
      </c>
      <c r="L250" s="22" t="s">
        <v>9773</v>
      </c>
      <c r="M250" s="8">
        <v>119900</v>
      </c>
      <c r="N250" s="23">
        <f t="shared" si="13"/>
        <v>0.85</v>
      </c>
      <c r="O250" s="8">
        <f t="shared" si="14"/>
        <v>17985.000000000004</v>
      </c>
      <c r="P250" s="22" t="str">
        <f t="shared" si="15"/>
        <v>PERCENTAGE</v>
      </c>
    </row>
    <row r="251" spans="1:16" x14ac:dyDescent="0.3">
      <c r="A251" s="22" t="str">
        <f t="shared" si="12"/>
        <v>2022 ALL D85</v>
      </c>
      <c r="B251" s="7">
        <f>'2019 ALL N OLDER D95'!$B$2</f>
        <v>46121</v>
      </c>
      <c r="C251" s="7">
        <f>'2019 ALL N OLDER D95'!$C$2</f>
        <v>46127</v>
      </c>
      <c r="D251" s="22">
        <v>3260</v>
      </c>
      <c r="E251" s="22">
        <v>333</v>
      </c>
      <c r="F251" s="22">
        <v>3</v>
      </c>
      <c r="G251" s="22">
        <v>1</v>
      </c>
      <c r="H251" s="22" t="s">
        <v>909</v>
      </c>
      <c r="I251" s="22" t="s">
        <v>24172</v>
      </c>
      <c r="J251" s="22" t="s">
        <v>9774</v>
      </c>
      <c r="K251" s="22" t="s">
        <v>9768</v>
      </c>
      <c r="L251" s="22" t="s">
        <v>9775</v>
      </c>
      <c r="M251" s="8">
        <v>119900</v>
      </c>
      <c r="N251" s="23">
        <f t="shared" si="13"/>
        <v>0.85</v>
      </c>
      <c r="O251" s="8">
        <f t="shared" si="14"/>
        <v>17985.000000000004</v>
      </c>
      <c r="P251" s="22" t="str">
        <f t="shared" si="15"/>
        <v>PERCENTAGE</v>
      </c>
    </row>
    <row r="252" spans="1:16" x14ac:dyDescent="0.3">
      <c r="A252" s="22" t="str">
        <f t="shared" si="12"/>
        <v>2022 ALL D85</v>
      </c>
      <c r="B252" s="7">
        <f>'2019 ALL N OLDER D95'!$B$2</f>
        <v>46121</v>
      </c>
      <c r="C252" s="7">
        <f>'2019 ALL N OLDER D95'!$C$2</f>
        <v>46127</v>
      </c>
      <c r="D252" s="22">
        <v>3260</v>
      </c>
      <c r="E252" s="22">
        <v>333</v>
      </c>
      <c r="F252" s="22">
        <v>3</v>
      </c>
      <c r="G252" s="22">
        <v>1</v>
      </c>
      <c r="H252" s="22" t="s">
        <v>909</v>
      </c>
      <c r="I252" s="22" t="s">
        <v>24172</v>
      </c>
      <c r="J252" s="22" t="s">
        <v>9770</v>
      </c>
      <c r="K252" s="22" t="s">
        <v>9768</v>
      </c>
      <c r="L252" s="22" t="s">
        <v>9771</v>
      </c>
      <c r="M252" s="8">
        <v>119900</v>
      </c>
      <c r="N252" s="23">
        <f t="shared" si="13"/>
        <v>0.85</v>
      </c>
      <c r="O252" s="8">
        <f t="shared" si="14"/>
        <v>17985.000000000004</v>
      </c>
      <c r="P252" s="22" t="str">
        <f t="shared" si="15"/>
        <v>PERCENTAGE</v>
      </c>
    </row>
    <row r="253" spans="1:16" x14ac:dyDescent="0.3">
      <c r="A253" s="22" t="str">
        <f t="shared" si="12"/>
        <v>2022 ALL D85</v>
      </c>
      <c r="B253" s="7">
        <f>'2019 ALL N OLDER D95'!$B$2</f>
        <v>46121</v>
      </c>
      <c r="C253" s="7">
        <f>'2019 ALL N OLDER D95'!$C$2</f>
        <v>46127</v>
      </c>
      <c r="D253" s="22">
        <v>3260</v>
      </c>
      <c r="E253" s="22">
        <v>333</v>
      </c>
      <c r="F253" s="22">
        <v>3</v>
      </c>
      <c r="G253" s="22">
        <v>1</v>
      </c>
      <c r="H253" s="22" t="s">
        <v>909</v>
      </c>
      <c r="I253" s="22" t="s">
        <v>24172</v>
      </c>
      <c r="J253" s="22" t="s">
        <v>9767</v>
      </c>
      <c r="K253" s="22" t="s">
        <v>9768</v>
      </c>
      <c r="L253" s="22" t="s">
        <v>9769</v>
      </c>
      <c r="M253" s="8">
        <v>119900</v>
      </c>
      <c r="N253" s="23">
        <f t="shared" si="13"/>
        <v>0.85</v>
      </c>
      <c r="O253" s="8">
        <f t="shared" si="14"/>
        <v>17985.000000000004</v>
      </c>
      <c r="P253" s="22" t="str">
        <f t="shared" si="15"/>
        <v>PERCENTAGE</v>
      </c>
    </row>
    <row r="254" spans="1:16" x14ac:dyDescent="0.3">
      <c r="A254" s="22" t="str">
        <f t="shared" si="12"/>
        <v>2022 ALL D85</v>
      </c>
      <c r="B254" s="7">
        <f>'2019 ALL N OLDER D95'!$B$2</f>
        <v>46121</v>
      </c>
      <c r="C254" s="7">
        <f>'2019 ALL N OLDER D95'!$C$2</f>
        <v>46127</v>
      </c>
      <c r="D254" s="22">
        <v>3260</v>
      </c>
      <c r="E254" s="22">
        <v>333</v>
      </c>
      <c r="F254" s="22">
        <v>3</v>
      </c>
      <c r="G254" s="22">
        <v>1</v>
      </c>
      <c r="H254" s="22" t="s">
        <v>909</v>
      </c>
      <c r="I254" s="22" t="s">
        <v>24172</v>
      </c>
      <c r="J254" s="22" t="s">
        <v>9826</v>
      </c>
      <c r="K254" s="22" t="s">
        <v>9822</v>
      </c>
      <c r="L254" s="22" t="s">
        <v>9827</v>
      </c>
      <c r="M254" s="8">
        <v>119900</v>
      </c>
      <c r="N254" s="23">
        <f t="shared" si="13"/>
        <v>0.85</v>
      </c>
      <c r="O254" s="8">
        <f t="shared" si="14"/>
        <v>17985.000000000004</v>
      </c>
      <c r="P254" s="22" t="str">
        <f t="shared" si="15"/>
        <v>PERCENTAGE</v>
      </c>
    </row>
    <row r="255" spans="1:16" x14ac:dyDescent="0.3">
      <c r="A255" s="22" t="str">
        <f t="shared" si="12"/>
        <v>2022 ALL D85</v>
      </c>
      <c r="B255" s="7">
        <f>'2019 ALL N OLDER D95'!$B$2</f>
        <v>46121</v>
      </c>
      <c r="C255" s="7">
        <f>'2019 ALL N OLDER D95'!$C$2</f>
        <v>46127</v>
      </c>
      <c r="D255" s="22">
        <v>3260</v>
      </c>
      <c r="E255" s="22">
        <v>333</v>
      </c>
      <c r="F255" s="22">
        <v>3</v>
      </c>
      <c r="G255" s="22">
        <v>1</v>
      </c>
      <c r="H255" s="22" t="s">
        <v>909</v>
      </c>
      <c r="I255" s="22" t="s">
        <v>24172</v>
      </c>
      <c r="J255" s="22" t="s">
        <v>9828</v>
      </c>
      <c r="K255" s="22" t="s">
        <v>9822</v>
      </c>
      <c r="L255" s="22" t="s">
        <v>9829</v>
      </c>
      <c r="M255" s="8">
        <v>119900</v>
      </c>
      <c r="N255" s="23">
        <f t="shared" si="13"/>
        <v>0.85</v>
      </c>
      <c r="O255" s="8">
        <f t="shared" si="14"/>
        <v>17985.000000000004</v>
      </c>
      <c r="P255" s="22" t="str">
        <f t="shared" si="15"/>
        <v>PERCENTAGE</v>
      </c>
    </row>
    <row r="256" spans="1:16" x14ac:dyDescent="0.3">
      <c r="A256" s="22" t="str">
        <f t="shared" si="12"/>
        <v>2022 ALL D85</v>
      </c>
      <c r="B256" s="7">
        <f>'2019 ALL N OLDER D95'!$B$2</f>
        <v>46121</v>
      </c>
      <c r="C256" s="7">
        <f>'2019 ALL N OLDER D95'!$C$2</f>
        <v>46127</v>
      </c>
      <c r="D256" s="22">
        <v>3260</v>
      </c>
      <c r="E256" s="22">
        <v>333</v>
      </c>
      <c r="F256" s="22">
        <v>3</v>
      </c>
      <c r="G256" s="22">
        <v>1</v>
      </c>
      <c r="H256" s="22" t="s">
        <v>909</v>
      </c>
      <c r="I256" s="22" t="s">
        <v>24172</v>
      </c>
      <c r="J256" s="22" t="s">
        <v>9824</v>
      </c>
      <c r="K256" s="22" t="s">
        <v>9822</v>
      </c>
      <c r="L256" s="22" t="s">
        <v>9825</v>
      </c>
      <c r="M256" s="8">
        <v>119900</v>
      </c>
      <c r="N256" s="23">
        <f t="shared" si="13"/>
        <v>0.85</v>
      </c>
      <c r="O256" s="8">
        <f t="shared" si="14"/>
        <v>17985.000000000004</v>
      </c>
      <c r="P256" s="22" t="str">
        <f t="shared" si="15"/>
        <v>PERCENTAGE</v>
      </c>
    </row>
    <row r="257" spans="1:16" x14ac:dyDescent="0.3">
      <c r="A257" s="22" t="str">
        <f t="shared" si="12"/>
        <v>2022 ALL D85</v>
      </c>
      <c r="B257" s="7">
        <f>'2019 ALL N OLDER D95'!$B$2</f>
        <v>46121</v>
      </c>
      <c r="C257" s="7">
        <f>'2019 ALL N OLDER D95'!$C$2</f>
        <v>46127</v>
      </c>
      <c r="D257" s="22">
        <v>3260</v>
      </c>
      <c r="E257" s="22">
        <v>333</v>
      </c>
      <c r="F257" s="22">
        <v>3</v>
      </c>
      <c r="G257" s="22">
        <v>1</v>
      </c>
      <c r="H257" s="22" t="s">
        <v>909</v>
      </c>
      <c r="I257" s="22" t="s">
        <v>24172</v>
      </c>
      <c r="J257" s="22" t="s">
        <v>9821</v>
      </c>
      <c r="K257" s="22" t="s">
        <v>9822</v>
      </c>
      <c r="L257" s="22" t="s">
        <v>9823</v>
      </c>
      <c r="M257" s="8">
        <v>119900</v>
      </c>
      <c r="N257" s="23">
        <f t="shared" si="13"/>
        <v>0.85</v>
      </c>
      <c r="O257" s="8">
        <f t="shared" si="14"/>
        <v>17985.000000000004</v>
      </c>
      <c r="P257" s="22" t="str">
        <f t="shared" si="15"/>
        <v>PERCENTAGE</v>
      </c>
    </row>
    <row r="258" spans="1:16" x14ac:dyDescent="0.3">
      <c r="A258" s="22" t="str">
        <f t="shared" si="12"/>
        <v>2022 ALL D85</v>
      </c>
      <c r="B258" s="7">
        <f>'2019 ALL N OLDER D95'!$B$2</f>
        <v>46121</v>
      </c>
      <c r="C258" s="7">
        <f>'2019 ALL N OLDER D95'!$C$2</f>
        <v>46127</v>
      </c>
      <c r="D258" s="22">
        <v>3260</v>
      </c>
      <c r="E258" s="22">
        <v>333</v>
      </c>
      <c r="F258" s="22">
        <v>3</v>
      </c>
      <c r="G258" s="22">
        <v>1</v>
      </c>
      <c r="H258" s="22" t="s">
        <v>909</v>
      </c>
      <c r="I258" s="22" t="s">
        <v>24172</v>
      </c>
      <c r="J258" s="22" t="s">
        <v>9853</v>
      </c>
      <c r="K258" s="22" t="s">
        <v>9849</v>
      </c>
      <c r="L258" s="22" t="s">
        <v>9854</v>
      </c>
      <c r="M258" s="8">
        <v>119900</v>
      </c>
      <c r="N258" s="23">
        <f t="shared" si="13"/>
        <v>0.85</v>
      </c>
      <c r="O258" s="8">
        <f t="shared" si="14"/>
        <v>17985.000000000004</v>
      </c>
      <c r="P258" s="22" t="str">
        <f t="shared" si="15"/>
        <v>PERCENTAGE</v>
      </c>
    </row>
    <row r="259" spans="1:16" x14ac:dyDescent="0.3">
      <c r="A259" s="22" t="str">
        <f t="shared" si="12"/>
        <v>2022 ALL D85</v>
      </c>
      <c r="B259" s="7">
        <f>'2019 ALL N OLDER D95'!$B$2</f>
        <v>46121</v>
      </c>
      <c r="C259" s="7">
        <f>'2019 ALL N OLDER D95'!$C$2</f>
        <v>46127</v>
      </c>
      <c r="D259" s="22">
        <v>3260</v>
      </c>
      <c r="E259" s="22">
        <v>333</v>
      </c>
      <c r="F259" s="22">
        <v>3</v>
      </c>
      <c r="G259" s="22">
        <v>1</v>
      </c>
      <c r="H259" s="22" t="s">
        <v>909</v>
      </c>
      <c r="I259" s="22" t="s">
        <v>24172</v>
      </c>
      <c r="J259" s="22" t="s">
        <v>9855</v>
      </c>
      <c r="K259" s="22" t="s">
        <v>9849</v>
      </c>
      <c r="L259" s="22" t="s">
        <v>9856</v>
      </c>
      <c r="M259" s="8">
        <v>119900</v>
      </c>
      <c r="N259" s="23">
        <f t="shared" si="13"/>
        <v>0.85</v>
      </c>
      <c r="O259" s="8">
        <f t="shared" si="14"/>
        <v>17985.000000000004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2022 ALL D85</v>
      </c>
      <c r="B260" s="7">
        <f>'2019 ALL N OLDER D95'!$B$2</f>
        <v>46121</v>
      </c>
      <c r="C260" s="7">
        <f>'2019 ALL N OLDER D95'!$C$2</f>
        <v>46127</v>
      </c>
      <c r="D260" s="22">
        <v>3260</v>
      </c>
      <c r="E260" s="22">
        <v>333</v>
      </c>
      <c r="F260" s="22">
        <v>3</v>
      </c>
      <c r="G260" s="22">
        <v>1</v>
      </c>
      <c r="H260" s="22" t="s">
        <v>909</v>
      </c>
      <c r="I260" s="22" t="s">
        <v>24172</v>
      </c>
      <c r="J260" s="22" t="s">
        <v>9851</v>
      </c>
      <c r="K260" s="22" t="s">
        <v>9849</v>
      </c>
      <c r="L260" s="22" t="s">
        <v>9852</v>
      </c>
      <c r="M260" s="8">
        <v>119900</v>
      </c>
      <c r="N260" s="23">
        <f t="shared" ref="N260:N323" si="17">$N$2</f>
        <v>0.85</v>
      </c>
      <c r="O260" s="8">
        <f t="shared" ref="O260:O323" si="18">$O259</f>
        <v>17985.000000000004</v>
      </c>
      <c r="P260" s="22" t="str">
        <f t="shared" ref="P260:P323" si="19">$P$2</f>
        <v>PERCENTAGE</v>
      </c>
    </row>
    <row r="261" spans="1:16" x14ac:dyDescent="0.3">
      <c r="A261" s="22" t="str">
        <f t="shared" si="16"/>
        <v>2022 ALL D85</v>
      </c>
      <c r="B261" s="7">
        <f>'2019 ALL N OLDER D95'!$B$2</f>
        <v>46121</v>
      </c>
      <c r="C261" s="7">
        <f>'2019 ALL N OLDER D95'!$C$2</f>
        <v>46127</v>
      </c>
      <c r="D261" s="22">
        <v>3260</v>
      </c>
      <c r="E261" s="22">
        <v>333</v>
      </c>
      <c r="F261" s="22">
        <v>3</v>
      </c>
      <c r="G261" s="22">
        <v>1</v>
      </c>
      <c r="H261" s="22" t="s">
        <v>909</v>
      </c>
      <c r="I261" s="22" t="s">
        <v>24172</v>
      </c>
      <c r="J261" s="22" t="s">
        <v>9848</v>
      </c>
      <c r="K261" s="22" t="s">
        <v>9849</v>
      </c>
      <c r="L261" s="22" t="s">
        <v>9850</v>
      </c>
      <c r="M261" s="8">
        <v>119900</v>
      </c>
      <c r="N261" s="23">
        <f t="shared" si="17"/>
        <v>0.85</v>
      </c>
      <c r="O261" s="8">
        <f t="shared" si="18"/>
        <v>17985.000000000004</v>
      </c>
      <c r="P261" s="22" t="str">
        <f t="shared" si="19"/>
        <v>PERCENTAGE</v>
      </c>
    </row>
    <row r="262" spans="1:16" x14ac:dyDescent="0.3">
      <c r="A262" s="22" t="str">
        <f t="shared" si="16"/>
        <v>2022 ALL D85</v>
      </c>
      <c r="B262" s="7">
        <f>'2019 ALL N OLDER D95'!$B$2</f>
        <v>46121</v>
      </c>
      <c r="C262" s="7">
        <f>'2019 ALL N OLDER D95'!$C$2</f>
        <v>46127</v>
      </c>
      <c r="D262" s="22">
        <v>3260</v>
      </c>
      <c r="E262" s="22">
        <v>333</v>
      </c>
      <c r="F262" s="22">
        <v>3</v>
      </c>
      <c r="G262" s="22">
        <v>1</v>
      </c>
      <c r="H262" s="22" t="s">
        <v>8948</v>
      </c>
      <c r="I262" s="22" t="s">
        <v>24172</v>
      </c>
      <c r="J262" s="22" t="s">
        <v>10170</v>
      </c>
      <c r="K262" s="22" t="s">
        <v>10166</v>
      </c>
      <c r="L262" s="22" t="s">
        <v>10171</v>
      </c>
      <c r="M262" s="8">
        <v>119900</v>
      </c>
      <c r="N262" s="23">
        <f t="shared" si="17"/>
        <v>0.85</v>
      </c>
      <c r="O262" s="8">
        <f t="shared" si="18"/>
        <v>17985.000000000004</v>
      </c>
      <c r="P262" s="22" t="str">
        <f t="shared" si="19"/>
        <v>PERCENTAGE</v>
      </c>
    </row>
    <row r="263" spans="1:16" x14ac:dyDescent="0.3">
      <c r="A263" s="22" t="str">
        <f t="shared" si="16"/>
        <v>2022 ALL D85</v>
      </c>
      <c r="B263" s="7">
        <f>'2019 ALL N OLDER D95'!$B$2</f>
        <v>46121</v>
      </c>
      <c r="C263" s="7">
        <f>'2019 ALL N OLDER D95'!$C$2</f>
        <v>46127</v>
      </c>
      <c r="D263" s="22">
        <v>3260</v>
      </c>
      <c r="E263" s="22">
        <v>333</v>
      </c>
      <c r="F263" s="22">
        <v>3</v>
      </c>
      <c r="G263" s="22">
        <v>1</v>
      </c>
      <c r="H263" s="22" t="s">
        <v>8948</v>
      </c>
      <c r="I263" s="22" t="s">
        <v>24172</v>
      </c>
      <c r="J263" s="22" t="s">
        <v>10172</v>
      </c>
      <c r="K263" s="22" t="s">
        <v>10166</v>
      </c>
      <c r="L263" s="22" t="s">
        <v>10173</v>
      </c>
      <c r="M263" s="8">
        <v>119900</v>
      </c>
      <c r="N263" s="23">
        <f t="shared" si="17"/>
        <v>0.85</v>
      </c>
      <c r="O263" s="8">
        <f t="shared" si="18"/>
        <v>17985.000000000004</v>
      </c>
      <c r="P263" s="22" t="str">
        <f t="shared" si="19"/>
        <v>PERCENTAGE</v>
      </c>
    </row>
    <row r="264" spans="1:16" x14ac:dyDescent="0.3">
      <c r="A264" s="22" t="str">
        <f t="shared" si="16"/>
        <v>2022 ALL D85</v>
      </c>
      <c r="B264" s="7">
        <f>'2019 ALL N OLDER D95'!$B$2</f>
        <v>46121</v>
      </c>
      <c r="C264" s="7">
        <f>'2019 ALL N OLDER D95'!$C$2</f>
        <v>46127</v>
      </c>
      <c r="D264" s="22">
        <v>3260</v>
      </c>
      <c r="E264" s="22">
        <v>333</v>
      </c>
      <c r="F264" s="22">
        <v>3</v>
      </c>
      <c r="G264" s="22">
        <v>1</v>
      </c>
      <c r="H264" s="22" t="s">
        <v>8948</v>
      </c>
      <c r="I264" s="22" t="s">
        <v>24172</v>
      </c>
      <c r="J264" s="22" t="s">
        <v>10168</v>
      </c>
      <c r="K264" s="22" t="s">
        <v>10166</v>
      </c>
      <c r="L264" s="22" t="s">
        <v>10169</v>
      </c>
      <c r="M264" s="8">
        <v>119900</v>
      </c>
      <c r="N264" s="23">
        <f t="shared" si="17"/>
        <v>0.85</v>
      </c>
      <c r="O264" s="8">
        <f t="shared" si="18"/>
        <v>17985.000000000004</v>
      </c>
      <c r="P264" s="22" t="str">
        <f t="shared" si="19"/>
        <v>PERCENTAGE</v>
      </c>
    </row>
    <row r="265" spans="1:16" x14ac:dyDescent="0.3">
      <c r="A265" s="22" t="str">
        <f t="shared" si="16"/>
        <v>2022 ALL D85</v>
      </c>
      <c r="B265" s="7">
        <f>'2019 ALL N OLDER D95'!$B$2</f>
        <v>46121</v>
      </c>
      <c r="C265" s="7">
        <f>'2019 ALL N OLDER D95'!$C$2</f>
        <v>46127</v>
      </c>
      <c r="D265" s="22">
        <v>3260</v>
      </c>
      <c r="E265" s="22">
        <v>333</v>
      </c>
      <c r="F265" s="22">
        <v>3</v>
      </c>
      <c r="G265" s="22">
        <v>1</v>
      </c>
      <c r="H265" s="22" t="s">
        <v>8948</v>
      </c>
      <c r="I265" s="22" t="s">
        <v>24172</v>
      </c>
      <c r="J265" s="22" t="s">
        <v>10165</v>
      </c>
      <c r="K265" s="22" t="s">
        <v>10166</v>
      </c>
      <c r="L265" s="22" t="s">
        <v>10167</v>
      </c>
      <c r="M265" s="8">
        <v>119900</v>
      </c>
      <c r="N265" s="23">
        <f t="shared" si="17"/>
        <v>0.85</v>
      </c>
      <c r="O265" s="8">
        <f t="shared" si="18"/>
        <v>17985.000000000004</v>
      </c>
      <c r="P265" s="22" t="str">
        <f t="shared" si="19"/>
        <v>PERCENTAGE</v>
      </c>
    </row>
    <row r="266" spans="1:16" x14ac:dyDescent="0.3">
      <c r="A266" s="22" t="str">
        <f t="shared" si="16"/>
        <v>2022 ALL D85</v>
      </c>
      <c r="B266" s="7">
        <f>'2019 ALL N OLDER D95'!$B$2</f>
        <v>46121</v>
      </c>
      <c r="C266" s="7">
        <f>'2019 ALL N OLDER D95'!$C$2</f>
        <v>46127</v>
      </c>
      <c r="D266" s="22">
        <v>3260</v>
      </c>
      <c r="E266" s="22">
        <v>333</v>
      </c>
      <c r="F266" s="22">
        <v>3</v>
      </c>
      <c r="G266" s="22">
        <v>1</v>
      </c>
      <c r="H266" s="22" t="s">
        <v>8948</v>
      </c>
      <c r="I266" s="22" t="s">
        <v>24172</v>
      </c>
      <c r="J266" s="22" t="s">
        <v>10190</v>
      </c>
      <c r="K266" s="22" t="s">
        <v>10184</v>
      </c>
      <c r="L266" s="22" t="s">
        <v>10191</v>
      </c>
      <c r="M266" s="8">
        <v>119900</v>
      </c>
      <c r="N266" s="23">
        <f t="shared" si="17"/>
        <v>0.85</v>
      </c>
      <c r="O266" s="8">
        <f t="shared" si="18"/>
        <v>17985.000000000004</v>
      </c>
      <c r="P266" s="22" t="str">
        <f t="shared" si="19"/>
        <v>PERCENTAGE</v>
      </c>
    </row>
    <row r="267" spans="1:16" x14ac:dyDescent="0.3">
      <c r="A267" s="22" t="str">
        <f t="shared" si="16"/>
        <v>2022 ALL D85</v>
      </c>
      <c r="B267" s="7">
        <f>'2019 ALL N OLDER D95'!$B$2</f>
        <v>46121</v>
      </c>
      <c r="C267" s="7">
        <f>'2019 ALL N OLDER D95'!$C$2</f>
        <v>46127</v>
      </c>
      <c r="D267" s="22">
        <v>3260</v>
      </c>
      <c r="E267" s="22">
        <v>333</v>
      </c>
      <c r="F267" s="22">
        <v>3</v>
      </c>
      <c r="G267" s="22">
        <v>1</v>
      </c>
      <c r="H267" s="22" t="s">
        <v>8948</v>
      </c>
      <c r="I267" s="22" t="s">
        <v>24172</v>
      </c>
      <c r="J267" s="22" t="s">
        <v>10188</v>
      </c>
      <c r="K267" s="22" t="s">
        <v>10184</v>
      </c>
      <c r="L267" s="22" t="s">
        <v>10189</v>
      </c>
      <c r="M267" s="8">
        <v>119900</v>
      </c>
      <c r="N267" s="23">
        <f t="shared" si="17"/>
        <v>0.85</v>
      </c>
      <c r="O267" s="8">
        <f t="shared" si="18"/>
        <v>17985.000000000004</v>
      </c>
      <c r="P267" s="22" t="str">
        <f t="shared" si="19"/>
        <v>PERCENTAGE</v>
      </c>
    </row>
    <row r="268" spans="1:16" x14ac:dyDescent="0.3">
      <c r="A268" s="22" t="str">
        <f t="shared" si="16"/>
        <v>2022 ALL D85</v>
      </c>
      <c r="B268" s="7">
        <f>'2019 ALL N OLDER D95'!$B$2</f>
        <v>46121</v>
      </c>
      <c r="C268" s="7">
        <f>'2019 ALL N OLDER D95'!$C$2</f>
        <v>46127</v>
      </c>
      <c r="D268" s="22">
        <v>3260</v>
      </c>
      <c r="E268" s="22">
        <v>333</v>
      </c>
      <c r="F268" s="22">
        <v>3</v>
      </c>
      <c r="G268" s="22">
        <v>1</v>
      </c>
      <c r="H268" s="22" t="s">
        <v>8948</v>
      </c>
      <c r="I268" s="22" t="s">
        <v>24172</v>
      </c>
      <c r="J268" s="22" t="s">
        <v>10186</v>
      </c>
      <c r="K268" s="22" t="s">
        <v>10184</v>
      </c>
      <c r="L268" s="22" t="s">
        <v>10187</v>
      </c>
      <c r="M268" s="8">
        <v>119900</v>
      </c>
      <c r="N268" s="23">
        <f t="shared" si="17"/>
        <v>0.85</v>
      </c>
      <c r="O268" s="8">
        <f t="shared" si="18"/>
        <v>17985.000000000004</v>
      </c>
      <c r="P268" s="22" t="str">
        <f t="shared" si="19"/>
        <v>PERCENTAGE</v>
      </c>
    </row>
    <row r="269" spans="1:16" x14ac:dyDescent="0.3">
      <c r="A269" s="22" t="str">
        <f t="shared" si="16"/>
        <v>2022 ALL D85</v>
      </c>
      <c r="B269" s="7">
        <f>'2019 ALL N OLDER D95'!$B$2</f>
        <v>46121</v>
      </c>
      <c r="C269" s="7">
        <f>'2019 ALL N OLDER D95'!$C$2</f>
        <v>46127</v>
      </c>
      <c r="D269" s="22">
        <v>3260</v>
      </c>
      <c r="E269" s="22">
        <v>333</v>
      </c>
      <c r="F269" s="22">
        <v>3</v>
      </c>
      <c r="G269" s="22">
        <v>1</v>
      </c>
      <c r="H269" s="22" t="s">
        <v>8948</v>
      </c>
      <c r="I269" s="22" t="s">
        <v>24172</v>
      </c>
      <c r="J269" s="22" t="s">
        <v>10183</v>
      </c>
      <c r="K269" s="22" t="s">
        <v>10184</v>
      </c>
      <c r="L269" s="22" t="s">
        <v>10185</v>
      </c>
      <c r="M269" s="8">
        <v>119900</v>
      </c>
      <c r="N269" s="23">
        <f t="shared" si="17"/>
        <v>0.85</v>
      </c>
      <c r="O269" s="8">
        <f t="shared" si="18"/>
        <v>17985.000000000004</v>
      </c>
      <c r="P269" s="22" t="str">
        <f t="shared" si="19"/>
        <v>PERCENTAGE</v>
      </c>
    </row>
    <row r="270" spans="1:16" x14ac:dyDescent="0.3">
      <c r="A270" s="22" t="str">
        <f t="shared" si="16"/>
        <v>2022 ALL D85</v>
      </c>
      <c r="B270" s="7">
        <f>'2019 ALL N OLDER D95'!$B$2</f>
        <v>46121</v>
      </c>
      <c r="C270" s="7">
        <f>'2019 ALL N OLDER D95'!$C$2</f>
        <v>46127</v>
      </c>
      <c r="D270" s="22">
        <v>3260</v>
      </c>
      <c r="E270" s="22">
        <v>333</v>
      </c>
      <c r="F270" s="22">
        <v>3</v>
      </c>
      <c r="G270" s="22">
        <v>1</v>
      </c>
      <c r="H270" s="22" t="s">
        <v>8948</v>
      </c>
      <c r="I270" s="22" t="s">
        <v>24172</v>
      </c>
      <c r="J270" s="22" t="s">
        <v>10179</v>
      </c>
      <c r="K270" s="22" t="s">
        <v>10175</v>
      </c>
      <c r="L270" s="22" t="s">
        <v>10180</v>
      </c>
      <c r="M270" s="8">
        <v>119900</v>
      </c>
      <c r="N270" s="23">
        <f t="shared" si="17"/>
        <v>0.85</v>
      </c>
      <c r="O270" s="8">
        <f t="shared" si="18"/>
        <v>17985.000000000004</v>
      </c>
      <c r="P270" s="22" t="str">
        <f t="shared" si="19"/>
        <v>PERCENTAGE</v>
      </c>
    </row>
    <row r="271" spans="1:16" x14ac:dyDescent="0.3">
      <c r="A271" s="22" t="str">
        <f t="shared" si="16"/>
        <v>2022 ALL D85</v>
      </c>
      <c r="B271" s="7">
        <f>'2019 ALL N OLDER D95'!$B$2</f>
        <v>46121</v>
      </c>
      <c r="C271" s="7">
        <f>'2019 ALL N OLDER D95'!$C$2</f>
        <v>46127</v>
      </c>
      <c r="D271" s="22">
        <v>3260</v>
      </c>
      <c r="E271" s="22">
        <v>333</v>
      </c>
      <c r="F271" s="22">
        <v>3</v>
      </c>
      <c r="G271" s="22">
        <v>1</v>
      </c>
      <c r="H271" s="22" t="s">
        <v>8948</v>
      </c>
      <c r="I271" s="22" t="s">
        <v>24172</v>
      </c>
      <c r="J271" s="22" t="s">
        <v>10181</v>
      </c>
      <c r="K271" s="22" t="s">
        <v>10175</v>
      </c>
      <c r="L271" s="22" t="s">
        <v>10182</v>
      </c>
      <c r="M271" s="8">
        <v>119900</v>
      </c>
      <c r="N271" s="23">
        <f t="shared" si="17"/>
        <v>0.85</v>
      </c>
      <c r="O271" s="8">
        <f t="shared" si="18"/>
        <v>17985.000000000004</v>
      </c>
      <c r="P271" s="22" t="str">
        <f t="shared" si="19"/>
        <v>PERCENTAGE</v>
      </c>
    </row>
    <row r="272" spans="1:16" x14ac:dyDescent="0.3">
      <c r="A272" s="22" t="str">
        <f t="shared" si="16"/>
        <v>2022 ALL D85</v>
      </c>
      <c r="B272" s="7">
        <f>'2019 ALL N OLDER D95'!$B$2</f>
        <v>46121</v>
      </c>
      <c r="C272" s="7">
        <f>'2019 ALL N OLDER D95'!$C$2</f>
        <v>46127</v>
      </c>
      <c r="D272" s="22">
        <v>3260</v>
      </c>
      <c r="E272" s="22">
        <v>333</v>
      </c>
      <c r="F272" s="22">
        <v>3</v>
      </c>
      <c r="G272" s="22">
        <v>1</v>
      </c>
      <c r="H272" s="22" t="s">
        <v>8948</v>
      </c>
      <c r="I272" s="22" t="s">
        <v>24172</v>
      </c>
      <c r="J272" s="22" t="s">
        <v>10177</v>
      </c>
      <c r="K272" s="22" t="s">
        <v>10175</v>
      </c>
      <c r="L272" s="22" t="s">
        <v>10178</v>
      </c>
      <c r="M272" s="8">
        <v>119900</v>
      </c>
      <c r="N272" s="23">
        <f t="shared" si="17"/>
        <v>0.85</v>
      </c>
      <c r="O272" s="8">
        <f t="shared" si="18"/>
        <v>17985.000000000004</v>
      </c>
      <c r="P272" s="22" t="str">
        <f t="shared" si="19"/>
        <v>PERCENTAGE</v>
      </c>
    </row>
    <row r="273" spans="1:16" x14ac:dyDescent="0.3">
      <c r="A273" s="22" t="str">
        <f t="shared" si="16"/>
        <v>2022 ALL D85</v>
      </c>
      <c r="B273" s="7">
        <f>'2019 ALL N OLDER D95'!$B$2</f>
        <v>46121</v>
      </c>
      <c r="C273" s="7">
        <f>'2019 ALL N OLDER D95'!$C$2</f>
        <v>46127</v>
      </c>
      <c r="D273" s="22">
        <v>3260</v>
      </c>
      <c r="E273" s="22">
        <v>333</v>
      </c>
      <c r="F273" s="22">
        <v>3</v>
      </c>
      <c r="G273" s="22">
        <v>1</v>
      </c>
      <c r="H273" s="22" t="s">
        <v>8948</v>
      </c>
      <c r="I273" s="22" t="s">
        <v>24172</v>
      </c>
      <c r="J273" s="22" t="s">
        <v>10174</v>
      </c>
      <c r="K273" s="22" t="s">
        <v>10175</v>
      </c>
      <c r="L273" s="22" t="s">
        <v>10176</v>
      </c>
      <c r="M273" s="8">
        <v>119900</v>
      </c>
      <c r="N273" s="23">
        <f t="shared" si="17"/>
        <v>0.85</v>
      </c>
      <c r="O273" s="8">
        <f t="shared" si="18"/>
        <v>17985.000000000004</v>
      </c>
      <c r="P273" s="22" t="str">
        <f t="shared" si="19"/>
        <v>PERCENTAGE</v>
      </c>
    </row>
    <row r="274" spans="1:16" x14ac:dyDescent="0.3">
      <c r="A274" s="22" t="str">
        <f t="shared" si="16"/>
        <v>2022 ALL D85</v>
      </c>
      <c r="B274" s="7">
        <f>'2019 ALL N OLDER D95'!$B$2</f>
        <v>46121</v>
      </c>
      <c r="C274" s="7">
        <f>'2019 ALL N OLDER D95'!$C$2</f>
        <v>46127</v>
      </c>
      <c r="D274" s="22">
        <v>3260</v>
      </c>
      <c r="E274" s="22">
        <v>333</v>
      </c>
      <c r="F274" s="22">
        <v>3</v>
      </c>
      <c r="G274" s="22">
        <v>1</v>
      </c>
      <c r="H274" s="22" t="s">
        <v>8948</v>
      </c>
      <c r="I274" s="22" t="s">
        <v>24172</v>
      </c>
      <c r="J274" s="22" t="s">
        <v>10199</v>
      </c>
      <c r="K274" s="22" t="s">
        <v>10193</v>
      </c>
      <c r="L274" s="22" t="s">
        <v>10200</v>
      </c>
      <c r="M274" s="8">
        <v>119900</v>
      </c>
      <c r="N274" s="23">
        <f t="shared" si="17"/>
        <v>0.85</v>
      </c>
      <c r="O274" s="8">
        <f t="shared" si="18"/>
        <v>17985.000000000004</v>
      </c>
      <c r="P274" s="22" t="str">
        <f t="shared" si="19"/>
        <v>PERCENTAGE</v>
      </c>
    </row>
    <row r="275" spans="1:16" x14ac:dyDescent="0.3">
      <c r="A275" s="22" t="str">
        <f t="shared" si="16"/>
        <v>2022 ALL D85</v>
      </c>
      <c r="B275" s="7">
        <f>'2019 ALL N OLDER D95'!$B$2</f>
        <v>46121</v>
      </c>
      <c r="C275" s="7">
        <f>'2019 ALL N OLDER D95'!$C$2</f>
        <v>46127</v>
      </c>
      <c r="D275" s="22">
        <v>3260</v>
      </c>
      <c r="E275" s="22">
        <v>333</v>
      </c>
      <c r="F275" s="22">
        <v>3</v>
      </c>
      <c r="G275" s="22">
        <v>1</v>
      </c>
      <c r="H275" s="22" t="s">
        <v>8948</v>
      </c>
      <c r="I275" s="22" t="s">
        <v>24172</v>
      </c>
      <c r="J275" s="22" t="s">
        <v>10197</v>
      </c>
      <c r="K275" s="22" t="s">
        <v>10193</v>
      </c>
      <c r="L275" s="22" t="s">
        <v>10198</v>
      </c>
      <c r="M275" s="8">
        <v>119900</v>
      </c>
      <c r="N275" s="23">
        <f t="shared" si="17"/>
        <v>0.85</v>
      </c>
      <c r="O275" s="8">
        <f t="shared" si="18"/>
        <v>17985.000000000004</v>
      </c>
      <c r="P275" s="22" t="str">
        <f t="shared" si="19"/>
        <v>PERCENTAGE</v>
      </c>
    </row>
    <row r="276" spans="1:16" x14ac:dyDescent="0.3">
      <c r="A276" s="22" t="str">
        <f t="shared" si="16"/>
        <v>2022 ALL D85</v>
      </c>
      <c r="B276" s="7">
        <f>'2019 ALL N OLDER D95'!$B$2</f>
        <v>46121</v>
      </c>
      <c r="C276" s="7">
        <f>'2019 ALL N OLDER D95'!$C$2</f>
        <v>46127</v>
      </c>
      <c r="D276" s="22">
        <v>3260</v>
      </c>
      <c r="E276" s="22">
        <v>333</v>
      </c>
      <c r="F276" s="22">
        <v>3</v>
      </c>
      <c r="G276" s="22">
        <v>1</v>
      </c>
      <c r="H276" s="22" t="s">
        <v>8948</v>
      </c>
      <c r="I276" s="22" t="s">
        <v>24172</v>
      </c>
      <c r="J276" s="22" t="s">
        <v>10195</v>
      </c>
      <c r="K276" s="22" t="s">
        <v>10193</v>
      </c>
      <c r="L276" s="22" t="s">
        <v>10196</v>
      </c>
      <c r="M276" s="8">
        <v>119900</v>
      </c>
      <c r="N276" s="23">
        <f t="shared" si="17"/>
        <v>0.85</v>
      </c>
      <c r="O276" s="8">
        <f t="shared" si="18"/>
        <v>17985.000000000004</v>
      </c>
      <c r="P276" s="22" t="str">
        <f t="shared" si="19"/>
        <v>PERCENTAGE</v>
      </c>
    </row>
    <row r="277" spans="1:16" x14ac:dyDescent="0.3">
      <c r="A277" s="22" t="str">
        <f t="shared" si="16"/>
        <v>2022 ALL D85</v>
      </c>
      <c r="B277" s="7">
        <f>'2019 ALL N OLDER D95'!$B$2</f>
        <v>46121</v>
      </c>
      <c r="C277" s="7">
        <f>'2019 ALL N OLDER D95'!$C$2</f>
        <v>46127</v>
      </c>
      <c r="D277" s="22">
        <v>3260</v>
      </c>
      <c r="E277" s="22">
        <v>333</v>
      </c>
      <c r="F277" s="22">
        <v>3</v>
      </c>
      <c r="G277" s="22">
        <v>1</v>
      </c>
      <c r="H277" s="22" t="s">
        <v>8948</v>
      </c>
      <c r="I277" s="22" t="s">
        <v>24172</v>
      </c>
      <c r="J277" s="22" t="s">
        <v>10192</v>
      </c>
      <c r="K277" s="22" t="s">
        <v>10193</v>
      </c>
      <c r="L277" s="22" t="s">
        <v>10194</v>
      </c>
      <c r="M277" s="8">
        <v>119900</v>
      </c>
      <c r="N277" s="23">
        <f t="shared" si="17"/>
        <v>0.85</v>
      </c>
      <c r="O277" s="8">
        <f t="shared" si="18"/>
        <v>17985.000000000004</v>
      </c>
      <c r="P277" s="22" t="str">
        <f t="shared" si="19"/>
        <v>PERCENTAGE</v>
      </c>
    </row>
    <row r="278" spans="1:16" x14ac:dyDescent="0.3">
      <c r="A278" s="22" t="str">
        <f t="shared" si="16"/>
        <v>2022 ALL D85</v>
      </c>
      <c r="B278" s="7">
        <f>'2019 ALL N OLDER D95'!$B$2</f>
        <v>46121</v>
      </c>
      <c r="C278" s="7">
        <f>'2019 ALL N OLDER D95'!$C$2</f>
        <v>46127</v>
      </c>
      <c r="D278" s="22">
        <v>3260</v>
      </c>
      <c r="E278" s="22">
        <v>333</v>
      </c>
      <c r="F278" s="22">
        <v>3</v>
      </c>
      <c r="G278" s="22">
        <v>1</v>
      </c>
      <c r="H278" s="22" t="s">
        <v>8948</v>
      </c>
      <c r="I278" s="22" t="s">
        <v>24172</v>
      </c>
      <c r="J278" s="22" t="s">
        <v>10280</v>
      </c>
      <c r="K278" s="22" t="s">
        <v>10274</v>
      </c>
      <c r="L278" s="22" t="s">
        <v>10281</v>
      </c>
      <c r="M278" s="8">
        <v>119900</v>
      </c>
      <c r="N278" s="23">
        <f t="shared" si="17"/>
        <v>0.85</v>
      </c>
      <c r="O278" s="8">
        <f t="shared" si="18"/>
        <v>17985.000000000004</v>
      </c>
      <c r="P278" s="22" t="str">
        <f t="shared" si="19"/>
        <v>PERCENTAGE</v>
      </c>
    </row>
    <row r="279" spans="1:16" x14ac:dyDescent="0.3">
      <c r="A279" s="22" t="str">
        <f t="shared" si="16"/>
        <v>2022 ALL D85</v>
      </c>
      <c r="B279" s="7">
        <f>'2019 ALL N OLDER D95'!$B$2</f>
        <v>46121</v>
      </c>
      <c r="C279" s="7">
        <f>'2019 ALL N OLDER D95'!$C$2</f>
        <v>46127</v>
      </c>
      <c r="D279" s="22">
        <v>3260</v>
      </c>
      <c r="E279" s="22">
        <v>333</v>
      </c>
      <c r="F279" s="22">
        <v>3</v>
      </c>
      <c r="G279" s="22">
        <v>1</v>
      </c>
      <c r="H279" s="22" t="s">
        <v>8948</v>
      </c>
      <c r="I279" s="22" t="s">
        <v>24172</v>
      </c>
      <c r="J279" s="22" t="s">
        <v>10278</v>
      </c>
      <c r="K279" s="22" t="s">
        <v>10274</v>
      </c>
      <c r="L279" s="22" t="s">
        <v>10279</v>
      </c>
      <c r="M279" s="8">
        <v>119900</v>
      </c>
      <c r="N279" s="23">
        <f t="shared" si="17"/>
        <v>0.85</v>
      </c>
      <c r="O279" s="8">
        <f t="shared" si="18"/>
        <v>17985.000000000004</v>
      </c>
      <c r="P279" s="22" t="str">
        <f t="shared" si="19"/>
        <v>PERCENTAGE</v>
      </c>
    </row>
    <row r="280" spans="1:16" x14ac:dyDescent="0.3">
      <c r="A280" s="22" t="str">
        <f t="shared" si="16"/>
        <v>2022 ALL D85</v>
      </c>
      <c r="B280" s="7">
        <f>'2019 ALL N OLDER D95'!$B$2</f>
        <v>46121</v>
      </c>
      <c r="C280" s="7">
        <f>'2019 ALL N OLDER D95'!$C$2</f>
        <v>46127</v>
      </c>
      <c r="D280" s="22">
        <v>3260</v>
      </c>
      <c r="E280" s="22">
        <v>333</v>
      </c>
      <c r="F280" s="22">
        <v>3</v>
      </c>
      <c r="G280" s="22">
        <v>1</v>
      </c>
      <c r="H280" s="22" t="s">
        <v>8948</v>
      </c>
      <c r="I280" s="22" t="s">
        <v>24172</v>
      </c>
      <c r="J280" s="22" t="s">
        <v>10276</v>
      </c>
      <c r="K280" s="22" t="s">
        <v>10274</v>
      </c>
      <c r="L280" s="22" t="s">
        <v>10277</v>
      </c>
      <c r="M280" s="8">
        <v>119900</v>
      </c>
      <c r="N280" s="23">
        <f t="shared" si="17"/>
        <v>0.85</v>
      </c>
      <c r="O280" s="8">
        <f t="shared" si="18"/>
        <v>17985.000000000004</v>
      </c>
      <c r="P280" s="22" t="str">
        <f t="shared" si="19"/>
        <v>PERCENTAGE</v>
      </c>
    </row>
    <row r="281" spans="1:16" x14ac:dyDescent="0.3">
      <c r="A281" s="22" t="str">
        <f t="shared" si="16"/>
        <v>2022 ALL D85</v>
      </c>
      <c r="B281" s="7">
        <f>'2019 ALL N OLDER D95'!$B$2</f>
        <v>46121</v>
      </c>
      <c r="C281" s="7">
        <f>'2019 ALL N OLDER D95'!$C$2</f>
        <v>46127</v>
      </c>
      <c r="D281" s="22">
        <v>3260</v>
      </c>
      <c r="E281" s="22">
        <v>333</v>
      </c>
      <c r="F281" s="22">
        <v>3</v>
      </c>
      <c r="G281" s="22">
        <v>1</v>
      </c>
      <c r="H281" s="22" t="s">
        <v>8948</v>
      </c>
      <c r="I281" s="22" t="s">
        <v>24172</v>
      </c>
      <c r="J281" s="22" t="s">
        <v>10273</v>
      </c>
      <c r="K281" s="22" t="s">
        <v>10274</v>
      </c>
      <c r="L281" s="22" t="s">
        <v>10275</v>
      </c>
      <c r="M281" s="8">
        <v>119900</v>
      </c>
      <c r="N281" s="23">
        <f t="shared" si="17"/>
        <v>0.85</v>
      </c>
      <c r="O281" s="8">
        <f t="shared" si="18"/>
        <v>17985.000000000004</v>
      </c>
      <c r="P281" s="22" t="str">
        <f t="shared" si="19"/>
        <v>PERCENTAGE</v>
      </c>
    </row>
    <row r="282" spans="1:16" x14ac:dyDescent="0.3">
      <c r="A282" s="22" t="str">
        <f t="shared" si="16"/>
        <v>2022 ALL D85</v>
      </c>
      <c r="B282" s="7">
        <f>'2019 ALL N OLDER D95'!$B$2</f>
        <v>46121</v>
      </c>
      <c r="C282" s="7">
        <f>'2019 ALL N OLDER D95'!$C$2</f>
        <v>46127</v>
      </c>
      <c r="D282" s="22">
        <v>3260</v>
      </c>
      <c r="E282" s="22">
        <v>333</v>
      </c>
      <c r="F282" s="22">
        <v>3</v>
      </c>
      <c r="G282" s="22">
        <v>1</v>
      </c>
      <c r="H282" s="22" t="s">
        <v>8948</v>
      </c>
      <c r="I282" s="22" t="s">
        <v>24172</v>
      </c>
      <c r="J282" s="22" t="s">
        <v>10260</v>
      </c>
      <c r="K282" s="22" t="s">
        <v>10256</v>
      </c>
      <c r="L282" s="22" t="s">
        <v>10261</v>
      </c>
      <c r="M282" s="8">
        <v>119900</v>
      </c>
      <c r="N282" s="23">
        <f t="shared" si="17"/>
        <v>0.85</v>
      </c>
      <c r="O282" s="8">
        <f t="shared" si="18"/>
        <v>17985.000000000004</v>
      </c>
      <c r="P282" s="22" t="str">
        <f t="shared" si="19"/>
        <v>PERCENTAGE</v>
      </c>
    </row>
    <row r="283" spans="1:16" x14ac:dyDescent="0.3">
      <c r="A283" s="22" t="str">
        <f t="shared" si="16"/>
        <v>2022 ALL D85</v>
      </c>
      <c r="B283" s="7">
        <f>'2019 ALL N OLDER D95'!$B$2</f>
        <v>46121</v>
      </c>
      <c r="C283" s="7">
        <f>'2019 ALL N OLDER D95'!$C$2</f>
        <v>46127</v>
      </c>
      <c r="D283" s="22">
        <v>3260</v>
      </c>
      <c r="E283" s="22">
        <v>333</v>
      </c>
      <c r="F283" s="22">
        <v>3</v>
      </c>
      <c r="G283" s="22">
        <v>1</v>
      </c>
      <c r="H283" s="22" t="s">
        <v>8948</v>
      </c>
      <c r="I283" s="22" t="s">
        <v>24172</v>
      </c>
      <c r="J283" s="22" t="s">
        <v>10262</v>
      </c>
      <c r="K283" s="22" t="s">
        <v>10256</v>
      </c>
      <c r="L283" s="22" t="s">
        <v>10263</v>
      </c>
      <c r="M283" s="8">
        <v>119900</v>
      </c>
      <c r="N283" s="23">
        <f t="shared" si="17"/>
        <v>0.85</v>
      </c>
      <c r="O283" s="8">
        <f t="shared" si="18"/>
        <v>17985.000000000004</v>
      </c>
      <c r="P283" s="22" t="str">
        <f t="shared" si="19"/>
        <v>PERCENTAGE</v>
      </c>
    </row>
    <row r="284" spans="1:16" x14ac:dyDescent="0.3">
      <c r="A284" s="22" t="str">
        <f t="shared" si="16"/>
        <v>2022 ALL D85</v>
      </c>
      <c r="B284" s="7">
        <f>'2019 ALL N OLDER D95'!$B$2</f>
        <v>46121</v>
      </c>
      <c r="C284" s="7">
        <f>'2019 ALL N OLDER D95'!$C$2</f>
        <v>46127</v>
      </c>
      <c r="D284" s="22">
        <v>3260</v>
      </c>
      <c r="E284" s="22">
        <v>333</v>
      </c>
      <c r="F284" s="22">
        <v>3</v>
      </c>
      <c r="G284" s="22">
        <v>1</v>
      </c>
      <c r="H284" s="22" t="s">
        <v>8948</v>
      </c>
      <c r="I284" s="22" t="s">
        <v>24172</v>
      </c>
      <c r="J284" s="22" t="s">
        <v>10258</v>
      </c>
      <c r="K284" s="22" t="s">
        <v>10256</v>
      </c>
      <c r="L284" s="22" t="s">
        <v>10259</v>
      </c>
      <c r="M284" s="8">
        <v>119900</v>
      </c>
      <c r="N284" s="23">
        <f t="shared" si="17"/>
        <v>0.85</v>
      </c>
      <c r="O284" s="8">
        <f t="shared" si="18"/>
        <v>17985.000000000004</v>
      </c>
      <c r="P284" s="22" t="str">
        <f t="shared" si="19"/>
        <v>PERCENTAGE</v>
      </c>
    </row>
    <row r="285" spans="1:16" x14ac:dyDescent="0.3">
      <c r="A285" s="22" t="str">
        <f t="shared" si="16"/>
        <v>2022 ALL D85</v>
      </c>
      <c r="B285" s="7">
        <f>'2019 ALL N OLDER D95'!$B$2</f>
        <v>46121</v>
      </c>
      <c r="C285" s="7">
        <f>'2019 ALL N OLDER D95'!$C$2</f>
        <v>46127</v>
      </c>
      <c r="D285" s="22">
        <v>3260</v>
      </c>
      <c r="E285" s="22">
        <v>333</v>
      </c>
      <c r="F285" s="22">
        <v>3</v>
      </c>
      <c r="G285" s="22">
        <v>1</v>
      </c>
      <c r="H285" s="22" t="s">
        <v>8948</v>
      </c>
      <c r="I285" s="22" t="s">
        <v>24172</v>
      </c>
      <c r="J285" s="22" t="s">
        <v>10255</v>
      </c>
      <c r="K285" s="22" t="s">
        <v>10256</v>
      </c>
      <c r="L285" s="22" t="s">
        <v>10257</v>
      </c>
      <c r="M285" s="8">
        <v>119900</v>
      </c>
      <c r="N285" s="23">
        <f t="shared" si="17"/>
        <v>0.85</v>
      </c>
      <c r="O285" s="8">
        <f t="shared" si="18"/>
        <v>17985.000000000004</v>
      </c>
      <c r="P285" s="22" t="str">
        <f t="shared" si="19"/>
        <v>PERCENTAGE</v>
      </c>
    </row>
    <row r="286" spans="1:16" x14ac:dyDescent="0.3">
      <c r="A286" s="22" t="str">
        <f t="shared" si="16"/>
        <v>2022 ALL D85</v>
      </c>
      <c r="B286" s="7">
        <f>'2019 ALL N OLDER D95'!$B$2</f>
        <v>46121</v>
      </c>
      <c r="C286" s="7">
        <f>'2019 ALL N OLDER D95'!$C$2</f>
        <v>46127</v>
      </c>
      <c r="D286" s="22">
        <v>3260</v>
      </c>
      <c r="E286" s="22">
        <v>333</v>
      </c>
      <c r="F286" s="22">
        <v>3</v>
      </c>
      <c r="G286" s="22">
        <v>1</v>
      </c>
      <c r="H286" s="22" t="s">
        <v>8948</v>
      </c>
      <c r="I286" s="22" t="s">
        <v>24172</v>
      </c>
      <c r="J286" s="22" t="s">
        <v>10271</v>
      </c>
      <c r="K286" s="22" t="s">
        <v>10265</v>
      </c>
      <c r="L286" s="22" t="s">
        <v>10272</v>
      </c>
      <c r="M286" s="8">
        <v>119900</v>
      </c>
      <c r="N286" s="23">
        <f t="shared" si="17"/>
        <v>0.85</v>
      </c>
      <c r="O286" s="8">
        <f t="shared" si="18"/>
        <v>17985.000000000004</v>
      </c>
      <c r="P286" s="22" t="str">
        <f t="shared" si="19"/>
        <v>PERCENTAGE</v>
      </c>
    </row>
    <row r="287" spans="1:16" x14ac:dyDescent="0.3">
      <c r="A287" s="22" t="str">
        <f t="shared" si="16"/>
        <v>2022 ALL D85</v>
      </c>
      <c r="B287" s="7">
        <f>'2019 ALL N OLDER D95'!$B$2</f>
        <v>46121</v>
      </c>
      <c r="C287" s="7">
        <f>'2019 ALL N OLDER D95'!$C$2</f>
        <v>46127</v>
      </c>
      <c r="D287" s="22">
        <v>3260</v>
      </c>
      <c r="E287" s="22">
        <v>333</v>
      </c>
      <c r="F287" s="22">
        <v>3</v>
      </c>
      <c r="G287" s="22">
        <v>1</v>
      </c>
      <c r="H287" s="22" t="s">
        <v>8948</v>
      </c>
      <c r="I287" s="22" t="s">
        <v>24172</v>
      </c>
      <c r="J287" s="22" t="s">
        <v>10269</v>
      </c>
      <c r="K287" s="22" t="s">
        <v>10265</v>
      </c>
      <c r="L287" s="22" t="s">
        <v>10270</v>
      </c>
      <c r="M287" s="8">
        <v>119900</v>
      </c>
      <c r="N287" s="23">
        <f t="shared" si="17"/>
        <v>0.85</v>
      </c>
      <c r="O287" s="8">
        <f t="shared" si="18"/>
        <v>17985.000000000004</v>
      </c>
      <c r="P287" s="22" t="str">
        <f t="shared" si="19"/>
        <v>PERCENTAGE</v>
      </c>
    </row>
    <row r="288" spans="1:16" x14ac:dyDescent="0.3">
      <c r="A288" s="22" t="str">
        <f t="shared" si="16"/>
        <v>2022 ALL D85</v>
      </c>
      <c r="B288" s="7">
        <f>'2019 ALL N OLDER D95'!$B$2</f>
        <v>46121</v>
      </c>
      <c r="C288" s="7">
        <f>'2019 ALL N OLDER D95'!$C$2</f>
        <v>46127</v>
      </c>
      <c r="D288" s="22">
        <v>3260</v>
      </c>
      <c r="E288" s="22">
        <v>333</v>
      </c>
      <c r="F288" s="22">
        <v>3</v>
      </c>
      <c r="G288" s="22">
        <v>1</v>
      </c>
      <c r="H288" s="22" t="s">
        <v>8948</v>
      </c>
      <c r="I288" s="22" t="s">
        <v>24172</v>
      </c>
      <c r="J288" s="22" t="s">
        <v>10267</v>
      </c>
      <c r="K288" s="22" t="s">
        <v>10265</v>
      </c>
      <c r="L288" s="22" t="s">
        <v>10268</v>
      </c>
      <c r="M288" s="8">
        <v>119900</v>
      </c>
      <c r="N288" s="23">
        <f t="shared" si="17"/>
        <v>0.85</v>
      </c>
      <c r="O288" s="8">
        <f t="shared" si="18"/>
        <v>17985.000000000004</v>
      </c>
      <c r="P288" s="22" t="str">
        <f t="shared" si="19"/>
        <v>PERCENTAGE</v>
      </c>
    </row>
    <row r="289" spans="1:16" x14ac:dyDescent="0.3">
      <c r="A289" s="22" t="str">
        <f t="shared" si="16"/>
        <v>2022 ALL D85</v>
      </c>
      <c r="B289" s="7">
        <f>'2019 ALL N OLDER D95'!$B$2</f>
        <v>46121</v>
      </c>
      <c r="C289" s="7">
        <f>'2019 ALL N OLDER D95'!$C$2</f>
        <v>46127</v>
      </c>
      <c r="D289" s="22">
        <v>3260</v>
      </c>
      <c r="E289" s="22">
        <v>333</v>
      </c>
      <c r="F289" s="22">
        <v>3</v>
      </c>
      <c r="G289" s="22">
        <v>1</v>
      </c>
      <c r="H289" s="22" t="s">
        <v>8948</v>
      </c>
      <c r="I289" s="22" t="s">
        <v>24172</v>
      </c>
      <c r="J289" s="22" t="s">
        <v>10264</v>
      </c>
      <c r="K289" s="22" t="s">
        <v>10265</v>
      </c>
      <c r="L289" s="22" t="s">
        <v>10266</v>
      </c>
      <c r="M289" s="8">
        <v>119900</v>
      </c>
      <c r="N289" s="23">
        <f t="shared" si="17"/>
        <v>0.85</v>
      </c>
      <c r="O289" s="8">
        <f t="shared" si="18"/>
        <v>17985.000000000004</v>
      </c>
      <c r="P289" s="22" t="str">
        <f t="shared" si="19"/>
        <v>PERCENTAGE</v>
      </c>
    </row>
    <row r="290" spans="1:16" x14ac:dyDescent="0.3">
      <c r="A290" s="22" t="str">
        <f t="shared" si="16"/>
        <v>2022 ALL D85</v>
      </c>
      <c r="B290" s="7">
        <f>'2019 ALL N OLDER D95'!$B$2</f>
        <v>46121</v>
      </c>
      <c r="C290" s="7">
        <f>'2019 ALL N OLDER D95'!$C$2</f>
        <v>46127</v>
      </c>
      <c r="D290" s="22">
        <v>3260</v>
      </c>
      <c r="E290" s="22">
        <v>333</v>
      </c>
      <c r="F290" s="22">
        <v>3</v>
      </c>
      <c r="G290" s="22">
        <v>1</v>
      </c>
      <c r="H290" s="22" t="s">
        <v>8948</v>
      </c>
      <c r="I290" s="22" t="s">
        <v>24172</v>
      </c>
      <c r="J290" s="22" t="s">
        <v>10289</v>
      </c>
      <c r="K290" s="22" t="s">
        <v>10283</v>
      </c>
      <c r="L290" s="22" t="s">
        <v>10290</v>
      </c>
      <c r="M290" s="8">
        <v>119900</v>
      </c>
      <c r="N290" s="23">
        <f t="shared" si="17"/>
        <v>0.85</v>
      </c>
      <c r="O290" s="8">
        <f t="shared" si="18"/>
        <v>17985.000000000004</v>
      </c>
      <c r="P290" s="22" t="str">
        <f t="shared" si="19"/>
        <v>PERCENTAGE</v>
      </c>
    </row>
    <row r="291" spans="1:16" x14ac:dyDescent="0.3">
      <c r="A291" s="22" t="str">
        <f t="shared" si="16"/>
        <v>2022 ALL D85</v>
      </c>
      <c r="B291" s="7">
        <f>'2019 ALL N OLDER D95'!$B$2</f>
        <v>46121</v>
      </c>
      <c r="C291" s="7">
        <f>'2019 ALL N OLDER D95'!$C$2</f>
        <v>46127</v>
      </c>
      <c r="D291" s="22">
        <v>3260</v>
      </c>
      <c r="E291" s="22">
        <v>333</v>
      </c>
      <c r="F291" s="22">
        <v>3</v>
      </c>
      <c r="G291" s="22">
        <v>1</v>
      </c>
      <c r="H291" s="22" t="s">
        <v>8948</v>
      </c>
      <c r="I291" s="22" t="s">
        <v>24172</v>
      </c>
      <c r="J291" s="22" t="s">
        <v>10287</v>
      </c>
      <c r="K291" s="22" t="s">
        <v>10283</v>
      </c>
      <c r="L291" s="22" t="s">
        <v>10288</v>
      </c>
      <c r="M291" s="8">
        <v>119900</v>
      </c>
      <c r="N291" s="23">
        <f t="shared" si="17"/>
        <v>0.85</v>
      </c>
      <c r="O291" s="8">
        <f t="shared" si="18"/>
        <v>17985.000000000004</v>
      </c>
      <c r="P291" s="22" t="str">
        <f t="shared" si="19"/>
        <v>PERCENTAGE</v>
      </c>
    </row>
    <row r="292" spans="1:16" x14ac:dyDescent="0.3">
      <c r="A292" s="22" t="str">
        <f t="shared" si="16"/>
        <v>2022 ALL D85</v>
      </c>
      <c r="B292" s="7">
        <f>'2019 ALL N OLDER D95'!$B$2</f>
        <v>46121</v>
      </c>
      <c r="C292" s="7">
        <f>'2019 ALL N OLDER D95'!$C$2</f>
        <v>46127</v>
      </c>
      <c r="D292" s="22">
        <v>3260</v>
      </c>
      <c r="E292" s="22">
        <v>333</v>
      </c>
      <c r="F292" s="22">
        <v>3</v>
      </c>
      <c r="G292" s="22">
        <v>1</v>
      </c>
      <c r="H292" s="22" t="s">
        <v>8948</v>
      </c>
      <c r="I292" s="22" t="s">
        <v>24172</v>
      </c>
      <c r="J292" s="22" t="s">
        <v>10285</v>
      </c>
      <c r="K292" s="22" t="s">
        <v>10283</v>
      </c>
      <c r="L292" s="22" t="s">
        <v>10286</v>
      </c>
      <c r="M292" s="8">
        <v>119900</v>
      </c>
      <c r="N292" s="23">
        <f t="shared" si="17"/>
        <v>0.85</v>
      </c>
      <c r="O292" s="8">
        <f t="shared" si="18"/>
        <v>17985.000000000004</v>
      </c>
      <c r="P292" s="22" t="str">
        <f t="shared" si="19"/>
        <v>PERCENTAGE</v>
      </c>
    </row>
    <row r="293" spans="1:16" x14ac:dyDescent="0.3">
      <c r="A293" s="22" t="str">
        <f t="shared" si="16"/>
        <v>2022 ALL D85</v>
      </c>
      <c r="B293" s="7">
        <f>'2019 ALL N OLDER D95'!$B$2</f>
        <v>46121</v>
      </c>
      <c r="C293" s="7">
        <f>'2019 ALL N OLDER D95'!$C$2</f>
        <v>46127</v>
      </c>
      <c r="D293" s="22">
        <v>3260</v>
      </c>
      <c r="E293" s="22">
        <v>333</v>
      </c>
      <c r="F293" s="22">
        <v>3</v>
      </c>
      <c r="G293" s="22">
        <v>1</v>
      </c>
      <c r="H293" s="22" t="s">
        <v>8948</v>
      </c>
      <c r="I293" s="22" t="s">
        <v>24172</v>
      </c>
      <c r="J293" s="22" t="s">
        <v>10282</v>
      </c>
      <c r="K293" s="22" t="s">
        <v>10283</v>
      </c>
      <c r="L293" s="22" t="s">
        <v>10284</v>
      </c>
      <c r="M293" s="8">
        <v>119900</v>
      </c>
      <c r="N293" s="23">
        <f t="shared" si="17"/>
        <v>0.85</v>
      </c>
      <c r="O293" s="8">
        <f t="shared" si="18"/>
        <v>17985.000000000004</v>
      </c>
      <c r="P293" s="22" t="str">
        <f t="shared" si="19"/>
        <v>PERCENTAGE</v>
      </c>
    </row>
    <row r="294" spans="1:16" x14ac:dyDescent="0.3">
      <c r="A294" s="22" t="str">
        <f t="shared" si="16"/>
        <v>2022 ALL D85</v>
      </c>
      <c r="B294" s="7">
        <f>'2019 ALL N OLDER D95'!$B$2</f>
        <v>46121</v>
      </c>
      <c r="C294" s="7">
        <f>'2019 ALL N OLDER D95'!$C$2</f>
        <v>46127</v>
      </c>
      <c r="D294" s="22">
        <v>3260</v>
      </c>
      <c r="E294" s="22">
        <v>333</v>
      </c>
      <c r="F294" s="22">
        <v>3</v>
      </c>
      <c r="G294" s="22">
        <v>1</v>
      </c>
      <c r="H294" s="22" t="s">
        <v>186</v>
      </c>
      <c r="I294" s="22" t="s">
        <v>24172</v>
      </c>
      <c r="J294" s="22" t="s">
        <v>10033</v>
      </c>
      <c r="K294" s="22" t="s">
        <v>10027</v>
      </c>
      <c r="L294" s="22" t="s">
        <v>10034</v>
      </c>
      <c r="M294" s="8">
        <v>119900</v>
      </c>
      <c r="N294" s="23">
        <f t="shared" si="17"/>
        <v>0.85</v>
      </c>
      <c r="O294" s="8">
        <f t="shared" si="18"/>
        <v>17985.000000000004</v>
      </c>
      <c r="P294" s="22" t="str">
        <f t="shared" si="19"/>
        <v>PERCENTAGE</v>
      </c>
    </row>
    <row r="295" spans="1:16" x14ac:dyDescent="0.3">
      <c r="A295" s="22" t="str">
        <f t="shared" si="16"/>
        <v>2022 ALL D85</v>
      </c>
      <c r="B295" s="7">
        <f>'2019 ALL N OLDER D95'!$B$2</f>
        <v>46121</v>
      </c>
      <c r="C295" s="7">
        <f>'2019 ALL N OLDER D95'!$C$2</f>
        <v>46127</v>
      </c>
      <c r="D295" s="22">
        <v>3260</v>
      </c>
      <c r="E295" s="22">
        <v>333</v>
      </c>
      <c r="F295" s="22">
        <v>3</v>
      </c>
      <c r="G295" s="22">
        <v>1</v>
      </c>
      <c r="H295" s="22" t="s">
        <v>186</v>
      </c>
      <c r="I295" s="22" t="s">
        <v>24172</v>
      </c>
      <c r="J295" s="22" t="s">
        <v>10031</v>
      </c>
      <c r="K295" s="22" t="s">
        <v>10027</v>
      </c>
      <c r="L295" s="22" t="s">
        <v>10032</v>
      </c>
      <c r="M295" s="8">
        <v>119900</v>
      </c>
      <c r="N295" s="23">
        <f t="shared" si="17"/>
        <v>0.85</v>
      </c>
      <c r="O295" s="8">
        <f t="shared" si="18"/>
        <v>17985.000000000004</v>
      </c>
      <c r="P295" s="22" t="str">
        <f t="shared" si="19"/>
        <v>PERCENTAGE</v>
      </c>
    </row>
    <row r="296" spans="1:16" x14ac:dyDescent="0.3">
      <c r="A296" s="22" t="str">
        <f t="shared" si="16"/>
        <v>2022 ALL D85</v>
      </c>
      <c r="B296" s="7">
        <f>'2019 ALL N OLDER D95'!$B$2</f>
        <v>46121</v>
      </c>
      <c r="C296" s="7">
        <f>'2019 ALL N OLDER D95'!$C$2</f>
        <v>46127</v>
      </c>
      <c r="D296" s="22">
        <v>3260</v>
      </c>
      <c r="E296" s="22">
        <v>333</v>
      </c>
      <c r="F296" s="22">
        <v>3</v>
      </c>
      <c r="G296" s="22">
        <v>1</v>
      </c>
      <c r="H296" s="22" t="s">
        <v>186</v>
      </c>
      <c r="I296" s="22" t="s">
        <v>24172</v>
      </c>
      <c r="J296" s="22" t="s">
        <v>10029</v>
      </c>
      <c r="K296" s="22" t="s">
        <v>10027</v>
      </c>
      <c r="L296" s="22" t="s">
        <v>10030</v>
      </c>
      <c r="M296" s="8">
        <v>119900</v>
      </c>
      <c r="N296" s="23">
        <f t="shared" si="17"/>
        <v>0.85</v>
      </c>
      <c r="O296" s="8">
        <f t="shared" si="18"/>
        <v>17985.000000000004</v>
      </c>
      <c r="P296" s="22" t="str">
        <f t="shared" si="19"/>
        <v>PERCENTAGE</v>
      </c>
    </row>
    <row r="297" spans="1:16" x14ac:dyDescent="0.3">
      <c r="A297" s="22" t="str">
        <f t="shared" si="16"/>
        <v>2022 ALL D85</v>
      </c>
      <c r="B297" s="7">
        <f>'2019 ALL N OLDER D95'!$B$2</f>
        <v>46121</v>
      </c>
      <c r="C297" s="7">
        <f>'2019 ALL N OLDER D95'!$C$2</f>
        <v>46127</v>
      </c>
      <c r="D297" s="22">
        <v>3260</v>
      </c>
      <c r="E297" s="22">
        <v>333</v>
      </c>
      <c r="F297" s="22">
        <v>3</v>
      </c>
      <c r="G297" s="22">
        <v>1</v>
      </c>
      <c r="H297" s="22" t="s">
        <v>186</v>
      </c>
      <c r="I297" s="22" t="s">
        <v>24172</v>
      </c>
      <c r="J297" s="22" t="s">
        <v>10026</v>
      </c>
      <c r="K297" s="22" t="s">
        <v>10027</v>
      </c>
      <c r="L297" s="22" t="s">
        <v>10028</v>
      </c>
      <c r="M297" s="8">
        <v>119900</v>
      </c>
      <c r="N297" s="23">
        <f t="shared" si="17"/>
        <v>0.85</v>
      </c>
      <c r="O297" s="8">
        <f t="shared" si="18"/>
        <v>17985.000000000004</v>
      </c>
      <c r="P297" s="22" t="str">
        <f t="shared" si="19"/>
        <v>PERCENTAGE</v>
      </c>
    </row>
    <row r="298" spans="1:16" x14ac:dyDescent="0.3">
      <c r="A298" s="22" t="str">
        <f t="shared" si="16"/>
        <v>2022 ALL D85</v>
      </c>
      <c r="B298" s="7">
        <f>'2019 ALL N OLDER D95'!$B$2</f>
        <v>46121</v>
      </c>
      <c r="C298" s="7">
        <f>'2019 ALL N OLDER D95'!$C$2</f>
        <v>46127</v>
      </c>
      <c r="D298" s="22">
        <v>3260</v>
      </c>
      <c r="E298" s="22">
        <v>333</v>
      </c>
      <c r="F298" s="22">
        <v>3</v>
      </c>
      <c r="G298" s="22">
        <v>1</v>
      </c>
      <c r="H298" s="22" t="s">
        <v>186</v>
      </c>
      <c r="I298" s="22" t="s">
        <v>24172</v>
      </c>
      <c r="J298" s="22" t="s">
        <v>10050</v>
      </c>
      <c r="K298" s="22" t="s">
        <v>10036</v>
      </c>
      <c r="L298" s="22" t="s">
        <v>10051</v>
      </c>
      <c r="M298" s="8">
        <v>119900</v>
      </c>
      <c r="N298" s="23">
        <f t="shared" si="17"/>
        <v>0.85</v>
      </c>
      <c r="O298" s="8">
        <f t="shared" si="18"/>
        <v>17985.000000000004</v>
      </c>
      <c r="P298" s="22" t="str">
        <f t="shared" si="19"/>
        <v>PERCENTAGE</v>
      </c>
    </row>
    <row r="299" spans="1:16" x14ac:dyDescent="0.3">
      <c r="A299" s="22" t="str">
        <f t="shared" si="16"/>
        <v>2022 ALL D85</v>
      </c>
      <c r="B299" s="7">
        <f>'2019 ALL N OLDER D95'!$B$2</f>
        <v>46121</v>
      </c>
      <c r="C299" s="7">
        <f>'2019 ALL N OLDER D95'!$C$2</f>
        <v>46127</v>
      </c>
      <c r="D299" s="22">
        <v>3260</v>
      </c>
      <c r="E299" s="22">
        <v>333</v>
      </c>
      <c r="F299" s="22">
        <v>3</v>
      </c>
      <c r="G299" s="22">
        <v>1</v>
      </c>
      <c r="H299" s="22" t="s">
        <v>186</v>
      </c>
      <c r="I299" s="22" t="s">
        <v>24172</v>
      </c>
      <c r="J299" s="22" t="s">
        <v>10048</v>
      </c>
      <c r="K299" s="22" t="s">
        <v>10036</v>
      </c>
      <c r="L299" s="22" t="s">
        <v>10049</v>
      </c>
      <c r="M299" s="8">
        <v>119900</v>
      </c>
      <c r="N299" s="23">
        <f t="shared" si="17"/>
        <v>0.85</v>
      </c>
      <c r="O299" s="8">
        <f t="shared" si="18"/>
        <v>17985.000000000004</v>
      </c>
      <c r="P299" s="22" t="str">
        <f t="shared" si="19"/>
        <v>PERCENTAGE</v>
      </c>
    </row>
    <row r="300" spans="1:16" x14ac:dyDescent="0.3">
      <c r="A300" s="22" t="str">
        <f t="shared" si="16"/>
        <v>2022 ALL D85</v>
      </c>
      <c r="B300" s="7">
        <f>'2019 ALL N OLDER D95'!$B$2</f>
        <v>46121</v>
      </c>
      <c r="C300" s="7">
        <f>'2019 ALL N OLDER D95'!$C$2</f>
        <v>46127</v>
      </c>
      <c r="D300" s="22">
        <v>3260</v>
      </c>
      <c r="E300" s="22">
        <v>333</v>
      </c>
      <c r="F300" s="22">
        <v>3</v>
      </c>
      <c r="G300" s="22">
        <v>1</v>
      </c>
      <c r="H300" s="22" t="s">
        <v>186</v>
      </c>
      <c r="I300" s="22" t="s">
        <v>24172</v>
      </c>
      <c r="J300" s="22" t="s">
        <v>10046</v>
      </c>
      <c r="K300" s="22" t="s">
        <v>10036</v>
      </c>
      <c r="L300" s="22" t="s">
        <v>10047</v>
      </c>
      <c r="M300" s="8">
        <v>119900</v>
      </c>
      <c r="N300" s="23">
        <f t="shared" si="17"/>
        <v>0.85</v>
      </c>
      <c r="O300" s="8">
        <f t="shared" si="18"/>
        <v>17985.000000000004</v>
      </c>
      <c r="P300" s="22" t="str">
        <f t="shared" si="19"/>
        <v>PERCENTAGE</v>
      </c>
    </row>
    <row r="301" spans="1:16" x14ac:dyDescent="0.3">
      <c r="A301" s="22" t="str">
        <f t="shared" si="16"/>
        <v>2022 ALL D85</v>
      </c>
      <c r="B301" s="7">
        <f>'2019 ALL N OLDER D95'!$B$2</f>
        <v>46121</v>
      </c>
      <c r="C301" s="7">
        <f>'2019 ALL N OLDER D95'!$C$2</f>
        <v>46127</v>
      </c>
      <c r="D301" s="22">
        <v>3260</v>
      </c>
      <c r="E301" s="22">
        <v>333</v>
      </c>
      <c r="F301" s="22">
        <v>3</v>
      </c>
      <c r="G301" s="22">
        <v>1</v>
      </c>
      <c r="H301" s="22" t="s">
        <v>186</v>
      </c>
      <c r="I301" s="22" t="s">
        <v>24172</v>
      </c>
      <c r="J301" s="22" t="s">
        <v>10044</v>
      </c>
      <c r="K301" s="22" t="s">
        <v>10036</v>
      </c>
      <c r="L301" s="22" t="s">
        <v>10045</v>
      </c>
      <c r="M301" s="8">
        <v>119900</v>
      </c>
      <c r="N301" s="23">
        <f t="shared" si="17"/>
        <v>0.85</v>
      </c>
      <c r="O301" s="8">
        <f t="shared" si="18"/>
        <v>17985.000000000004</v>
      </c>
      <c r="P301" s="22" t="str">
        <f t="shared" si="19"/>
        <v>PERCENTAGE</v>
      </c>
    </row>
    <row r="302" spans="1:16" x14ac:dyDescent="0.3">
      <c r="A302" s="22" t="str">
        <f t="shared" si="16"/>
        <v>2022 ALL D85</v>
      </c>
      <c r="B302" s="7">
        <f>'2019 ALL N OLDER D95'!$B$2</f>
        <v>46121</v>
      </c>
      <c r="C302" s="7">
        <f>'2019 ALL N OLDER D95'!$C$2</f>
        <v>46127</v>
      </c>
      <c r="D302" s="22">
        <v>3260</v>
      </c>
      <c r="E302" s="22">
        <v>333</v>
      </c>
      <c r="F302" s="22">
        <v>3</v>
      </c>
      <c r="G302" s="22">
        <v>1</v>
      </c>
      <c r="H302" s="22" t="s">
        <v>186</v>
      </c>
      <c r="I302" s="22" t="s">
        <v>24172</v>
      </c>
      <c r="J302" s="22" t="s">
        <v>10042</v>
      </c>
      <c r="K302" s="22" t="s">
        <v>10036</v>
      </c>
      <c r="L302" s="22" t="s">
        <v>10043</v>
      </c>
      <c r="M302" s="8">
        <v>119900</v>
      </c>
      <c r="N302" s="23">
        <f t="shared" si="17"/>
        <v>0.85</v>
      </c>
      <c r="O302" s="8">
        <f t="shared" si="18"/>
        <v>17985.000000000004</v>
      </c>
      <c r="P302" s="22" t="str">
        <f t="shared" si="19"/>
        <v>PERCENTAGE</v>
      </c>
    </row>
    <row r="303" spans="1:16" x14ac:dyDescent="0.3">
      <c r="A303" s="22" t="str">
        <f t="shared" si="16"/>
        <v>2022 ALL D85</v>
      </c>
      <c r="B303" s="7">
        <f>'2019 ALL N OLDER D95'!$B$2</f>
        <v>46121</v>
      </c>
      <c r="C303" s="7">
        <f>'2019 ALL N OLDER D95'!$C$2</f>
        <v>46127</v>
      </c>
      <c r="D303" s="22">
        <v>3260</v>
      </c>
      <c r="E303" s="22">
        <v>333</v>
      </c>
      <c r="F303" s="22">
        <v>3</v>
      </c>
      <c r="G303" s="22">
        <v>1</v>
      </c>
      <c r="H303" s="22" t="s">
        <v>186</v>
      </c>
      <c r="I303" s="22" t="s">
        <v>24172</v>
      </c>
      <c r="J303" s="22" t="s">
        <v>10040</v>
      </c>
      <c r="K303" s="22" t="s">
        <v>10036</v>
      </c>
      <c r="L303" s="22" t="s">
        <v>10041</v>
      </c>
      <c r="M303" s="8">
        <v>119900</v>
      </c>
      <c r="N303" s="23">
        <f t="shared" si="17"/>
        <v>0.85</v>
      </c>
      <c r="O303" s="8">
        <f t="shared" si="18"/>
        <v>17985.000000000004</v>
      </c>
      <c r="P303" s="22" t="str">
        <f t="shared" si="19"/>
        <v>PERCENTAGE</v>
      </c>
    </row>
    <row r="304" spans="1:16" x14ac:dyDescent="0.3">
      <c r="A304" s="22" t="str">
        <f t="shared" si="16"/>
        <v>2022 ALL D85</v>
      </c>
      <c r="B304" s="7">
        <f>'2019 ALL N OLDER D95'!$B$2</f>
        <v>46121</v>
      </c>
      <c r="C304" s="7">
        <f>'2019 ALL N OLDER D95'!$C$2</f>
        <v>46127</v>
      </c>
      <c r="D304" s="22">
        <v>3260</v>
      </c>
      <c r="E304" s="22">
        <v>333</v>
      </c>
      <c r="F304" s="22">
        <v>3</v>
      </c>
      <c r="G304" s="22">
        <v>1</v>
      </c>
      <c r="H304" s="22" t="s">
        <v>186</v>
      </c>
      <c r="I304" s="22" t="s">
        <v>24172</v>
      </c>
      <c r="J304" s="22" t="s">
        <v>10038</v>
      </c>
      <c r="K304" s="22" t="s">
        <v>10036</v>
      </c>
      <c r="L304" s="22" t="s">
        <v>10039</v>
      </c>
      <c r="M304" s="8">
        <v>119900</v>
      </c>
      <c r="N304" s="23">
        <f t="shared" si="17"/>
        <v>0.85</v>
      </c>
      <c r="O304" s="8">
        <f t="shared" si="18"/>
        <v>17985.000000000004</v>
      </c>
      <c r="P304" s="22" t="str">
        <f t="shared" si="19"/>
        <v>PERCENTAGE</v>
      </c>
    </row>
    <row r="305" spans="1:16" x14ac:dyDescent="0.3">
      <c r="A305" s="22" t="str">
        <f t="shared" si="16"/>
        <v>2022 ALL D85</v>
      </c>
      <c r="B305" s="7">
        <f>'2019 ALL N OLDER D95'!$B$2</f>
        <v>46121</v>
      </c>
      <c r="C305" s="7">
        <f>'2019 ALL N OLDER D95'!$C$2</f>
        <v>46127</v>
      </c>
      <c r="D305" s="22">
        <v>3260</v>
      </c>
      <c r="E305" s="22">
        <v>333</v>
      </c>
      <c r="F305" s="22">
        <v>3</v>
      </c>
      <c r="G305" s="22">
        <v>1</v>
      </c>
      <c r="H305" s="22" t="s">
        <v>186</v>
      </c>
      <c r="I305" s="22" t="s">
        <v>24172</v>
      </c>
      <c r="J305" s="22" t="s">
        <v>10035</v>
      </c>
      <c r="K305" s="22" t="s">
        <v>10036</v>
      </c>
      <c r="L305" s="22" t="s">
        <v>10037</v>
      </c>
      <c r="M305" s="8">
        <v>119900</v>
      </c>
      <c r="N305" s="23">
        <f t="shared" si="17"/>
        <v>0.85</v>
      </c>
      <c r="O305" s="8">
        <f t="shared" si="18"/>
        <v>17985.000000000004</v>
      </c>
      <c r="P305" s="22" t="str">
        <f t="shared" si="19"/>
        <v>PERCENTAGE</v>
      </c>
    </row>
    <row r="306" spans="1:16" x14ac:dyDescent="0.3">
      <c r="A306" s="22" t="str">
        <f t="shared" si="16"/>
        <v>2022 ALL D85</v>
      </c>
      <c r="B306" s="7">
        <f>'2019 ALL N OLDER D95'!$B$2</f>
        <v>46121</v>
      </c>
      <c r="C306" s="7">
        <f>'2019 ALL N OLDER D95'!$C$2</f>
        <v>46127</v>
      </c>
      <c r="D306" s="22">
        <v>3260</v>
      </c>
      <c r="E306" s="22">
        <v>333</v>
      </c>
      <c r="F306" s="22">
        <v>3</v>
      </c>
      <c r="G306" s="22">
        <v>1</v>
      </c>
      <c r="H306" s="22" t="s">
        <v>186</v>
      </c>
      <c r="I306" s="22" t="s">
        <v>24172</v>
      </c>
      <c r="J306" s="22" t="s">
        <v>10119</v>
      </c>
      <c r="K306" s="22" t="s">
        <v>10113</v>
      </c>
      <c r="L306" s="22" t="s">
        <v>10120</v>
      </c>
      <c r="M306" s="8">
        <v>119900</v>
      </c>
      <c r="N306" s="23">
        <f t="shared" si="17"/>
        <v>0.85</v>
      </c>
      <c r="O306" s="8">
        <f t="shared" si="18"/>
        <v>17985.000000000004</v>
      </c>
      <c r="P306" s="22" t="str">
        <f t="shared" si="19"/>
        <v>PERCENTAGE</v>
      </c>
    </row>
    <row r="307" spans="1:16" x14ac:dyDescent="0.3">
      <c r="A307" s="22" t="str">
        <f t="shared" si="16"/>
        <v>2022 ALL D85</v>
      </c>
      <c r="B307" s="7">
        <f>'2019 ALL N OLDER D95'!$B$2</f>
        <v>46121</v>
      </c>
      <c r="C307" s="7">
        <f>'2019 ALL N OLDER D95'!$C$2</f>
        <v>46127</v>
      </c>
      <c r="D307" s="22">
        <v>3260</v>
      </c>
      <c r="E307" s="22">
        <v>333</v>
      </c>
      <c r="F307" s="22">
        <v>3</v>
      </c>
      <c r="G307" s="22">
        <v>1</v>
      </c>
      <c r="H307" s="22" t="s">
        <v>186</v>
      </c>
      <c r="I307" s="22" t="s">
        <v>24172</v>
      </c>
      <c r="J307" s="22" t="s">
        <v>10117</v>
      </c>
      <c r="K307" s="22" t="s">
        <v>10113</v>
      </c>
      <c r="L307" s="22" t="s">
        <v>10118</v>
      </c>
      <c r="M307" s="8">
        <v>119900</v>
      </c>
      <c r="N307" s="23">
        <f t="shared" si="17"/>
        <v>0.85</v>
      </c>
      <c r="O307" s="8">
        <f t="shared" si="18"/>
        <v>17985.000000000004</v>
      </c>
      <c r="P307" s="22" t="str">
        <f t="shared" si="19"/>
        <v>PERCENTAGE</v>
      </c>
    </row>
    <row r="308" spans="1:16" x14ac:dyDescent="0.3">
      <c r="A308" s="22" t="str">
        <f t="shared" si="16"/>
        <v>2022 ALL D85</v>
      </c>
      <c r="B308" s="7">
        <f>'2019 ALL N OLDER D95'!$B$2</f>
        <v>46121</v>
      </c>
      <c r="C308" s="7">
        <f>'2019 ALL N OLDER D95'!$C$2</f>
        <v>46127</v>
      </c>
      <c r="D308" s="22">
        <v>3260</v>
      </c>
      <c r="E308" s="22">
        <v>333</v>
      </c>
      <c r="F308" s="22">
        <v>3</v>
      </c>
      <c r="G308" s="22">
        <v>1</v>
      </c>
      <c r="H308" s="22" t="s">
        <v>186</v>
      </c>
      <c r="I308" s="22" t="s">
        <v>24172</v>
      </c>
      <c r="J308" s="22" t="s">
        <v>10115</v>
      </c>
      <c r="K308" s="22" t="s">
        <v>10113</v>
      </c>
      <c r="L308" s="22" t="s">
        <v>10116</v>
      </c>
      <c r="M308" s="8">
        <v>119900</v>
      </c>
      <c r="N308" s="23">
        <f t="shared" si="17"/>
        <v>0.85</v>
      </c>
      <c r="O308" s="8">
        <f t="shared" si="18"/>
        <v>17985.000000000004</v>
      </c>
      <c r="P308" s="22" t="str">
        <f t="shared" si="19"/>
        <v>PERCENTAGE</v>
      </c>
    </row>
    <row r="309" spans="1:16" x14ac:dyDescent="0.3">
      <c r="A309" s="22" t="str">
        <f t="shared" si="16"/>
        <v>2022 ALL D85</v>
      </c>
      <c r="B309" s="7">
        <f>'2019 ALL N OLDER D95'!$B$2</f>
        <v>46121</v>
      </c>
      <c r="C309" s="7">
        <f>'2019 ALL N OLDER D95'!$C$2</f>
        <v>46127</v>
      </c>
      <c r="D309" s="22">
        <v>3260</v>
      </c>
      <c r="E309" s="22">
        <v>333</v>
      </c>
      <c r="F309" s="22">
        <v>3</v>
      </c>
      <c r="G309" s="22">
        <v>1</v>
      </c>
      <c r="H309" s="22" t="s">
        <v>186</v>
      </c>
      <c r="I309" s="22" t="s">
        <v>24172</v>
      </c>
      <c r="J309" s="22" t="s">
        <v>10112</v>
      </c>
      <c r="K309" s="22" t="s">
        <v>10113</v>
      </c>
      <c r="L309" s="22" t="s">
        <v>10114</v>
      </c>
      <c r="M309" s="8">
        <v>119900</v>
      </c>
      <c r="N309" s="23">
        <f t="shared" si="17"/>
        <v>0.85</v>
      </c>
      <c r="O309" s="8">
        <f t="shared" si="18"/>
        <v>17985.000000000004</v>
      </c>
      <c r="P309" s="22" t="str">
        <f t="shared" si="19"/>
        <v>PERCENTAGE</v>
      </c>
    </row>
    <row r="310" spans="1:16" x14ac:dyDescent="0.3">
      <c r="A310" s="22" t="str">
        <f t="shared" si="16"/>
        <v>2022 ALL D85</v>
      </c>
      <c r="B310" s="7">
        <f>'2019 ALL N OLDER D95'!$B$2</f>
        <v>46121</v>
      </c>
      <c r="C310" s="7">
        <f>'2019 ALL N OLDER D95'!$C$2</f>
        <v>46127</v>
      </c>
      <c r="D310" s="22">
        <v>3260</v>
      </c>
      <c r="E310" s="22">
        <v>333</v>
      </c>
      <c r="F310" s="22">
        <v>3</v>
      </c>
      <c r="G310" s="22">
        <v>1</v>
      </c>
      <c r="H310" s="22" t="s">
        <v>186</v>
      </c>
      <c r="I310" s="22" t="s">
        <v>24172</v>
      </c>
      <c r="J310" s="22" t="s">
        <v>10110</v>
      </c>
      <c r="K310" s="22" t="s">
        <v>10104</v>
      </c>
      <c r="L310" s="22" t="s">
        <v>10111</v>
      </c>
      <c r="M310" s="8">
        <v>119900</v>
      </c>
      <c r="N310" s="23">
        <f t="shared" si="17"/>
        <v>0.85</v>
      </c>
      <c r="O310" s="8">
        <f t="shared" si="18"/>
        <v>17985.000000000004</v>
      </c>
      <c r="P310" s="22" t="str">
        <f t="shared" si="19"/>
        <v>PERCENTAGE</v>
      </c>
    </row>
    <row r="311" spans="1:16" x14ac:dyDescent="0.3">
      <c r="A311" s="22" t="str">
        <f t="shared" si="16"/>
        <v>2022 ALL D85</v>
      </c>
      <c r="B311" s="7">
        <f>'2019 ALL N OLDER D95'!$B$2</f>
        <v>46121</v>
      </c>
      <c r="C311" s="7">
        <f>'2019 ALL N OLDER D95'!$C$2</f>
        <v>46127</v>
      </c>
      <c r="D311" s="22">
        <v>3260</v>
      </c>
      <c r="E311" s="22">
        <v>333</v>
      </c>
      <c r="F311" s="22">
        <v>3</v>
      </c>
      <c r="G311" s="22">
        <v>1</v>
      </c>
      <c r="H311" s="22" t="s">
        <v>186</v>
      </c>
      <c r="I311" s="22" t="s">
        <v>24172</v>
      </c>
      <c r="J311" s="22" t="s">
        <v>10108</v>
      </c>
      <c r="K311" s="22" t="s">
        <v>10104</v>
      </c>
      <c r="L311" s="22" t="s">
        <v>10109</v>
      </c>
      <c r="M311" s="8">
        <v>119900</v>
      </c>
      <c r="N311" s="23">
        <f t="shared" si="17"/>
        <v>0.85</v>
      </c>
      <c r="O311" s="8">
        <f t="shared" si="18"/>
        <v>17985.000000000004</v>
      </c>
      <c r="P311" s="22" t="str">
        <f t="shared" si="19"/>
        <v>PERCENTAGE</v>
      </c>
    </row>
    <row r="312" spans="1:16" x14ac:dyDescent="0.3">
      <c r="A312" s="22" t="str">
        <f t="shared" si="16"/>
        <v>2022 ALL D85</v>
      </c>
      <c r="B312" s="7">
        <f>'2019 ALL N OLDER D95'!$B$2</f>
        <v>46121</v>
      </c>
      <c r="C312" s="7">
        <f>'2019 ALL N OLDER D95'!$C$2</f>
        <v>46127</v>
      </c>
      <c r="D312" s="22">
        <v>3260</v>
      </c>
      <c r="E312" s="22">
        <v>333</v>
      </c>
      <c r="F312" s="22">
        <v>3</v>
      </c>
      <c r="G312" s="22">
        <v>1</v>
      </c>
      <c r="H312" s="22" t="s">
        <v>186</v>
      </c>
      <c r="I312" s="22" t="s">
        <v>24172</v>
      </c>
      <c r="J312" s="22" t="s">
        <v>10106</v>
      </c>
      <c r="K312" s="22" t="s">
        <v>10104</v>
      </c>
      <c r="L312" s="22" t="s">
        <v>10107</v>
      </c>
      <c r="M312" s="8">
        <v>119900</v>
      </c>
      <c r="N312" s="23">
        <f t="shared" si="17"/>
        <v>0.85</v>
      </c>
      <c r="O312" s="8">
        <f t="shared" si="18"/>
        <v>17985.000000000004</v>
      </c>
      <c r="P312" s="22" t="str">
        <f t="shared" si="19"/>
        <v>PERCENTAGE</v>
      </c>
    </row>
    <row r="313" spans="1:16" x14ac:dyDescent="0.3">
      <c r="A313" s="22" t="str">
        <f t="shared" si="16"/>
        <v>2022 ALL D85</v>
      </c>
      <c r="B313" s="7">
        <f>'2019 ALL N OLDER D95'!$B$2</f>
        <v>46121</v>
      </c>
      <c r="C313" s="7">
        <f>'2019 ALL N OLDER D95'!$C$2</f>
        <v>46127</v>
      </c>
      <c r="D313" s="22">
        <v>3260</v>
      </c>
      <c r="E313" s="22">
        <v>333</v>
      </c>
      <c r="F313" s="22">
        <v>3</v>
      </c>
      <c r="G313" s="22">
        <v>1</v>
      </c>
      <c r="H313" s="22" t="s">
        <v>186</v>
      </c>
      <c r="I313" s="22" t="s">
        <v>24172</v>
      </c>
      <c r="J313" s="22" t="s">
        <v>10103</v>
      </c>
      <c r="K313" s="22" t="s">
        <v>10104</v>
      </c>
      <c r="L313" s="22" t="s">
        <v>10105</v>
      </c>
      <c r="M313" s="8">
        <v>119900</v>
      </c>
      <c r="N313" s="23">
        <f t="shared" si="17"/>
        <v>0.85</v>
      </c>
      <c r="O313" s="8">
        <f t="shared" si="18"/>
        <v>17985.000000000004</v>
      </c>
      <c r="P313" s="22" t="str">
        <f t="shared" si="19"/>
        <v>PERCENTAGE</v>
      </c>
    </row>
    <row r="314" spans="1:16" x14ac:dyDescent="0.3">
      <c r="A314" s="22" t="str">
        <f t="shared" si="16"/>
        <v>2022 ALL D85</v>
      </c>
      <c r="B314" s="7">
        <f>'2019 ALL N OLDER D95'!$B$2</f>
        <v>46121</v>
      </c>
      <c r="C314" s="7">
        <f>'2019 ALL N OLDER D95'!$C$2</f>
        <v>46127</v>
      </c>
      <c r="D314" s="22">
        <v>3260</v>
      </c>
      <c r="E314" s="22">
        <v>333</v>
      </c>
      <c r="F314" s="22">
        <v>3</v>
      </c>
      <c r="G314" s="22">
        <v>1</v>
      </c>
      <c r="H314" s="22" t="s">
        <v>186</v>
      </c>
      <c r="I314" s="22" t="s">
        <v>24172</v>
      </c>
      <c r="J314" s="22" t="s">
        <v>10024</v>
      </c>
      <c r="K314" s="22" t="s">
        <v>10010</v>
      </c>
      <c r="L314" s="22" t="s">
        <v>10025</v>
      </c>
      <c r="M314" s="8">
        <v>119900</v>
      </c>
      <c r="N314" s="23">
        <f t="shared" si="17"/>
        <v>0.85</v>
      </c>
      <c r="O314" s="8">
        <f t="shared" si="18"/>
        <v>17985.000000000004</v>
      </c>
      <c r="P314" s="22" t="str">
        <f t="shared" si="19"/>
        <v>PERCENTAGE</v>
      </c>
    </row>
    <row r="315" spans="1:16" x14ac:dyDescent="0.3">
      <c r="A315" s="22" t="str">
        <f t="shared" si="16"/>
        <v>2022 ALL D85</v>
      </c>
      <c r="B315" s="7">
        <f>'2019 ALL N OLDER D95'!$B$2</f>
        <v>46121</v>
      </c>
      <c r="C315" s="7">
        <f>'2019 ALL N OLDER D95'!$C$2</f>
        <v>46127</v>
      </c>
      <c r="D315" s="22">
        <v>3260</v>
      </c>
      <c r="E315" s="22">
        <v>333</v>
      </c>
      <c r="F315" s="22">
        <v>3</v>
      </c>
      <c r="G315" s="22">
        <v>1</v>
      </c>
      <c r="H315" s="22" t="s">
        <v>186</v>
      </c>
      <c r="I315" s="22" t="s">
        <v>24172</v>
      </c>
      <c r="J315" s="22" t="s">
        <v>10022</v>
      </c>
      <c r="K315" s="22" t="s">
        <v>10010</v>
      </c>
      <c r="L315" s="22" t="s">
        <v>10023</v>
      </c>
      <c r="M315" s="8">
        <v>119900</v>
      </c>
      <c r="N315" s="23">
        <f t="shared" si="17"/>
        <v>0.85</v>
      </c>
      <c r="O315" s="8">
        <f t="shared" si="18"/>
        <v>17985.000000000004</v>
      </c>
      <c r="P315" s="22" t="str">
        <f t="shared" si="19"/>
        <v>PERCENTAGE</v>
      </c>
    </row>
    <row r="316" spans="1:16" x14ac:dyDescent="0.3">
      <c r="A316" s="22" t="str">
        <f t="shared" si="16"/>
        <v>2022 ALL D85</v>
      </c>
      <c r="B316" s="7">
        <f>'2019 ALL N OLDER D95'!$B$2</f>
        <v>46121</v>
      </c>
      <c r="C316" s="7">
        <f>'2019 ALL N OLDER D95'!$C$2</f>
        <v>46127</v>
      </c>
      <c r="D316" s="22">
        <v>3260</v>
      </c>
      <c r="E316" s="22">
        <v>333</v>
      </c>
      <c r="F316" s="22">
        <v>3</v>
      </c>
      <c r="G316" s="22">
        <v>1</v>
      </c>
      <c r="H316" s="22" t="s">
        <v>186</v>
      </c>
      <c r="I316" s="22" t="s">
        <v>24172</v>
      </c>
      <c r="J316" s="22" t="s">
        <v>10020</v>
      </c>
      <c r="K316" s="22" t="s">
        <v>10010</v>
      </c>
      <c r="L316" s="22" t="s">
        <v>10021</v>
      </c>
      <c r="M316" s="8">
        <v>119900</v>
      </c>
      <c r="N316" s="23">
        <f t="shared" si="17"/>
        <v>0.85</v>
      </c>
      <c r="O316" s="8">
        <f t="shared" si="18"/>
        <v>17985.000000000004</v>
      </c>
      <c r="P316" s="22" t="str">
        <f t="shared" si="19"/>
        <v>PERCENTAGE</v>
      </c>
    </row>
    <row r="317" spans="1:16" x14ac:dyDescent="0.3">
      <c r="A317" s="22" t="str">
        <f t="shared" si="16"/>
        <v>2022 ALL D85</v>
      </c>
      <c r="B317" s="7">
        <f>'2019 ALL N OLDER D95'!$B$2</f>
        <v>46121</v>
      </c>
      <c r="C317" s="7">
        <f>'2019 ALL N OLDER D95'!$C$2</f>
        <v>46127</v>
      </c>
      <c r="D317" s="22">
        <v>3260</v>
      </c>
      <c r="E317" s="22">
        <v>333</v>
      </c>
      <c r="F317" s="22">
        <v>3</v>
      </c>
      <c r="G317" s="22">
        <v>1</v>
      </c>
      <c r="H317" s="22" t="s">
        <v>186</v>
      </c>
      <c r="I317" s="22" t="s">
        <v>24172</v>
      </c>
      <c r="J317" s="22" t="s">
        <v>10018</v>
      </c>
      <c r="K317" s="22" t="s">
        <v>10010</v>
      </c>
      <c r="L317" s="22" t="s">
        <v>10019</v>
      </c>
      <c r="M317" s="8">
        <v>119900</v>
      </c>
      <c r="N317" s="23">
        <f t="shared" si="17"/>
        <v>0.85</v>
      </c>
      <c r="O317" s="8">
        <f t="shared" si="18"/>
        <v>17985.000000000004</v>
      </c>
      <c r="P317" s="22" t="str">
        <f t="shared" si="19"/>
        <v>PERCENTAGE</v>
      </c>
    </row>
    <row r="318" spans="1:16" x14ac:dyDescent="0.3">
      <c r="A318" s="22" t="str">
        <f t="shared" si="16"/>
        <v>2022 ALL D85</v>
      </c>
      <c r="B318" s="7">
        <f>'2019 ALL N OLDER D95'!$B$2</f>
        <v>46121</v>
      </c>
      <c r="C318" s="7">
        <f>'2019 ALL N OLDER D95'!$C$2</f>
        <v>46127</v>
      </c>
      <c r="D318" s="22">
        <v>3260</v>
      </c>
      <c r="E318" s="22">
        <v>333</v>
      </c>
      <c r="F318" s="22">
        <v>3</v>
      </c>
      <c r="G318" s="22">
        <v>1</v>
      </c>
      <c r="H318" s="22" t="s">
        <v>186</v>
      </c>
      <c r="I318" s="22" t="s">
        <v>24172</v>
      </c>
      <c r="J318" s="22" t="s">
        <v>10016</v>
      </c>
      <c r="K318" s="22" t="s">
        <v>10010</v>
      </c>
      <c r="L318" s="22" t="s">
        <v>10017</v>
      </c>
      <c r="M318" s="8">
        <v>119900</v>
      </c>
      <c r="N318" s="23">
        <f t="shared" si="17"/>
        <v>0.85</v>
      </c>
      <c r="O318" s="8">
        <f t="shared" si="18"/>
        <v>17985.000000000004</v>
      </c>
      <c r="P318" s="22" t="str">
        <f t="shared" si="19"/>
        <v>PERCENTAGE</v>
      </c>
    </row>
    <row r="319" spans="1:16" x14ac:dyDescent="0.3">
      <c r="A319" s="22" t="str">
        <f t="shared" si="16"/>
        <v>2022 ALL D85</v>
      </c>
      <c r="B319" s="7">
        <f>'2019 ALL N OLDER D95'!$B$2</f>
        <v>46121</v>
      </c>
      <c r="C319" s="7">
        <f>'2019 ALL N OLDER D95'!$C$2</f>
        <v>46127</v>
      </c>
      <c r="D319" s="22">
        <v>3260</v>
      </c>
      <c r="E319" s="22">
        <v>333</v>
      </c>
      <c r="F319" s="22">
        <v>3</v>
      </c>
      <c r="G319" s="22">
        <v>1</v>
      </c>
      <c r="H319" s="22" t="s">
        <v>186</v>
      </c>
      <c r="I319" s="22" t="s">
        <v>24172</v>
      </c>
      <c r="J319" s="22" t="s">
        <v>10014</v>
      </c>
      <c r="K319" s="22" t="s">
        <v>10010</v>
      </c>
      <c r="L319" s="22" t="s">
        <v>10015</v>
      </c>
      <c r="M319" s="8">
        <v>119900</v>
      </c>
      <c r="N319" s="23">
        <f t="shared" si="17"/>
        <v>0.85</v>
      </c>
      <c r="O319" s="8">
        <f t="shared" si="18"/>
        <v>17985.000000000004</v>
      </c>
      <c r="P319" s="22" t="str">
        <f t="shared" si="19"/>
        <v>PERCENTAGE</v>
      </c>
    </row>
    <row r="320" spans="1:16" x14ac:dyDescent="0.3">
      <c r="A320" s="22" t="str">
        <f t="shared" si="16"/>
        <v>2022 ALL D85</v>
      </c>
      <c r="B320" s="7">
        <f>'2019 ALL N OLDER D95'!$B$2</f>
        <v>46121</v>
      </c>
      <c r="C320" s="7">
        <f>'2019 ALL N OLDER D95'!$C$2</f>
        <v>46127</v>
      </c>
      <c r="D320" s="22">
        <v>3260</v>
      </c>
      <c r="E320" s="22">
        <v>333</v>
      </c>
      <c r="F320" s="22">
        <v>3</v>
      </c>
      <c r="G320" s="22">
        <v>1</v>
      </c>
      <c r="H320" s="22" t="s">
        <v>186</v>
      </c>
      <c r="I320" s="22" t="s">
        <v>24172</v>
      </c>
      <c r="J320" s="22" t="s">
        <v>10012</v>
      </c>
      <c r="K320" s="22" t="s">
        <v>10010</v>
      </c>
      <c r="L320" s="22" t="s">
        <v>10013</v>
      </c>
      <c r="M320" s="8">
        <v>119900</v>
      </c>
      <c r="N320" s="23">
        <f t="shared" si="17"/>
        <v>0.85</v>
      </c>
      <c r="O320" s="8">
        <f t="shared" si="18"/>
        <v>17985.000000000004</v>
      </c>
      <c r="P320" s="22" t="str">
        <f t="shared" si="19"/>
        <v>PERCENTAGE</v>
      </c>
    </row>
    <row r="321" spans="1:16" x14ac:dyDescent="0.3">
      <c r="A321" s="22" t="str">
        <f t="shared" si="16"/>
        <v>2022 ALL D85</v>
      </c>
      <c r="B321" s="7">
        <f>'2019 ALL N OLDER D95'!$B$2</f>
        <v>46121</v>
      </c>
      <c r="C321" s="7">
        <f>'2019 ALL N OLDER D95'!$C$2</f>
        <v>46127</v>
      </c>
      <c r="D321" s="22">
        <v>3260</v>
      </c>
      <c r="E321" s="22">
        <v>333</v>
      </c>
      <c r="F321" s="22">
        <v>3</v>
      </c>
      <c r="G321" s="22">
        <v>1</v>
      </c>
      <c r="H321" s="22" t="s">
        <v>186</v>
      </c>
      <c r="I321" s="22" t="s">
        <v>24172</v>
      </c>
      <c r="J321" s="22" t="s">
        <v>10009</v>
      </c>
      <c r="K321" s="22" t="s">
        <v>10010</v>
      </c>
      <c r="L321" s="22" t="s">
        <v>10011</v>
      </c>
      <c r="M321" s="8">
        <v>119900</v>
      </c>
      <c r="N321" s="23">
        <f t="shared" si="17"/>
        <v>0.85</v>
      </c>
      <c r="O321" s="8">
        <f t="shared" si="18"/>
        <v>17985.000000000004</v>
      </c>
      <c r="P321" s="22" t="str">
        <f t="shared" si="19"/>
        <v>PERCENTAGE</v>
      </c>
    </row>
    <row r="322" spans="1:16" x14ac:dyDescent="0.3">
      <c r="A322" s="22" t="str">
        <f t="shared" si="16"/>
        <v>2022 ALL D85</v>
      </c>
      <c r="B322" s="7">
        <f>'2019 ALL N OLDER D95'!$B$2</f>
        <v>46121</v>
      </c>
      <c r="C322" s="7">
        <f>'2019 ALL N OLDER D95'!$C$2</f>
        <v>46127</v>
      </c>
      <c r="D322" s="22">
        <v>3260</v>
      </c>
      <c r="E322" s="22">
        <v>333</v>
      </c>
      <c r="F322" s="22">
        <v>3</v>
      </c>
      <c r="G322" s="22">
        <v>1</v>
      </c>
      <c r="H322" s="22" t="s">
        <v>186</v>
      </c>
      <c r="I322" s="22" t="s">
        <v>24172</v>
      </c>
      <c r="J322" s="22" t="s">
        <v>10101</v>
      </c>
      <c r="K322" s="22" t="s">
        <v>10087</v>
      </c>
      <c r="L322" s="22" t="s">
        <v>10102</v>
      </c>
      <c r="M322" s="8">
        <v>119900</v>
      </c>
      <c r="N322" s="23">
        <f t="shared" si="17"/>
        <v>0.85</v>
      </c>
      <c r="O322" s="8">
        <f t="shared" si="18"/>
        <v>17985.000000000004</v>
      </c>
      <c r="P322" s="22" t="str">
        <f t="shared" si="19"/>
        <v>PERCENTAGE</v>
      </c>
    </row>
    <row r="323" spans="1:16" x14ac:dyDescent="0.3">
      <c r="A323" s="22" t="str">
        <f t="shared" si="16"/>
        <v>2022 ALL D85</v>
      </c>
      <c r="B323" s="7">
        <f>'2019 ALL N OLDER D95'!$B$2</f>
        <v>46121</v>
      </c>
      <c r="C323" s="7">
        <f>'2019 ALL N OLDER D95'!$C$2</f>
        <v>46127</v>
      </c>
      <c r="D323" s="22">
        <v>3260</v>
      </c>
      <c r="E323" s="22">
        <v>333</v>
      </c>
      <c r="F323" s="22">
        <v>3</v>
      </c>
      <c r="G323" s="22">
        <v>1</v>
      </c>
      <c r="H323" s="22" t="s">
        <v>186</v>
      </c>
      <c r="I323" s="22" t="s">
        <v>24172</v>
      </c>
      <c r="J323" s="22" t="s">
        <v>10099</v>
      </c>
      <c r="K323" s="22" t="s">
        <v>10087</v>
      </c>
      <c r="L323" s="22" t="s">
        <v>10100</v>
      </c>
      <c r="M323" s="8">
        <v>119900</v>
      </c>
      <c r="N323" s="23">
        <f t="shared" si="17"/>
        <v>0.85</v>
      </c>
      <c r="O323" s="8">
        <f t="shared" si="18"/>
        <v>17985.000000000004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2022 ALL D85</v>
      </c>
      <c r="B324" s="7">
        <f>'2019 ALL N OLDER D95'!$B$2</f>
        <v>46121</v>
      </c>
      <c r="C324" s="7">
        <f>'2019 ALL N OLDER D95'!$C$2</f>
        <v>46127</v>
      </c>
      <c r="D324" s="22">
        <v>3260</v>
      </c>
      <c r="E324" s="22">
        <v>333</v>
      </c>
      <c r="F324" s="22">
        <v>3</v>
      </c>
      <c r="G324" s="22">
        <v>1</v>
      </c>
      <c r="H324" s="22" t="s">
        <v>186</v>
      </c>
      <c r="I324" s="22" t="s">
        <v>24172</v>
      </c>
      <c r="J324" s="22" t="s">
        <v>10097</v>
      </c>
      <c r="K324" s="22" t="s">
        <v>10087</v>
      </c>
      <c r="L324" s="22" t="s">
        <v>10098</v>
      </c>
      <c r="M324" s="8">
        <v>119900</v>
      </c>
      <c r="N324" s="23">
        <f t="shared" ref="N324:N387" si="21">$N$2</f>
        <v>0.85</v>
      </c>
      <c r="O324" s="8">
        <f t="shared" ref="O324:O387" si="22">$O323</f>
        <v>17985.000000000004</v>
      </c>
      <c r="P324" s="22" t="str">
        <f t="shared" ref="P324:P387" si="23">$P$2</f>
        <v>PERCENTAGE</v>
      </c>
    </row>
    <row r="325" spans="1:16" x14ac:dyDescent="0.3">
      <c r="A325" s="22" t="str">
        <f t="shared" si="20"/>
        <v>2022 ALL D85</v>
      </c>
      <c r="B325" s="7">
        <f>'2019 ALL N OLDER D95'!$B$2</f>
        <v>46121</v>
      </c>
      <c r="C325" s="7">
        <f>'2019 ALL N OLDER D95'!$C$2</f>
        <v>46127</v>
      </c>
      <c r="D325" s="22">
        <v>3260</v>
      </c>
      <c r="E325" s="22">
        <v>333</v>
      </c>
      <c r="F325" s="22">
        <v>3</v>
      </c>
      <c r="G325" s="22">
        <v>1</v>
      </c>
      <c r="H325" s="22" t="s">
        <v>186</v>
      </c>
      <c r="I325" s="22" t="s">
        <v>24172</v>
      </c>
      <c r="J325" s="22" t="s">
        <v>10095</v>
      </c>
      <c r="K325" s="22" t="s">
        <v>10087</v>
      </c>
      <c r="L325" s="22" t="s">
        <v>10096</v>
      </c>
      <c r="M325" s="8">
        <v>119900</v>
      </c>
      <c r="N325" s="23">
        <f t="shared" si="21"/>
        <v>0.85</v>
      </c>
      <c r="O325" s="8">
        <f t="shared" si="22"/>
        <v>17985.000000000004</v>
      </c>
      <c r="P325" s="22" t="str">
        <f t="shared" si="23"/>
        <v>PERCENTAGE</v>
      </c>
    </row>
    <row r="326" spans="1:16" x14ac:dyDescent="0.3">
      <c r="A326" s="22" t="str">
        <f t="shared" si="20"/>
        <v>2022 ALL D85</v>
      </c>
      <c r="B326" s="7">
        <f>'2019 ALL N OLDER D95'!$B$2</f>
        <v>46121</v>
      </c>
      <c r="C326" s="7">
        <f>'2019 ALL N OLDER D95'!$C$2</f>
        <v>46127</v>
      </c>
      <c r="D326" s="22">
        <v>3260</v>
      </c>
      <c r="E326" s="22">
        <v>333</v>
      </c>
      <c r="F326" s="22">
        <v>3</v>
      </c>
      <c r="G326" s="22">
        <v>1</v>
      </c>
      <c r="H326" s="22" t="s">
        <v>186</v>
      </c>
      <c r="I326" s="22" t="s">
        <v>24172</v>
      </c>
      <c r="J326" s="22" t="s">
        <v>10093</v>
      </c>
      <c r="K326" s="22" t="s">
        <v>10087</v>
      </c>
      <c r="L326" s="22" t="s">
        <v>10094</v>
      </c>
      <c r="M326" s="8">
        <v>119900</v>
      </c>
      <c r="N326" s="23">
        <f t="shared" si="21"/>
        <v>0.85</v>
      </c>
      <c r="O326" s="8">
        <f t="shared" si="22"/>
        <v>17985.000000000004</v>
      </c>
      <c r="P326" s="22" t="str">
        <f t="shared" si="23"/>
        <v>PERCENTAGE</v>
      </c>
    </row>
    <row r="327" spans="1:16" x14ac:dyDescent="0.3">
      <c r="A327" s="22" t="str">
        <f t="shared" si="20"/>
        <v>2022 ALL D85</v>
      </c>
      <c r="B327" s="7">
        <f>'2019 ALL N OLDER D95'!$B$2</f>
        <v>46121</v>
      </c>
      <c r="C327" s="7">
        <f>'2019 ALL N OLDER D95'!$C$2</f>
        <v>46127</v>
      </c>
      <c r="D327" s="22">
        <v>3260</v>
      </c>
      <c r="E327" s="22">
        <v>333</v>
      </c>
      <c r="F327" s="22">
        <v>3</v>
      </c>
      <c r="G327" s="22">
        <v>1</v>
      </c>
      <c r="H327" s="22" t="s">
        <v>186</v>
      </c>
      <c r="I327" s="22" t="s">
        <v>24172</v>
      </c>
      <c r="J327" s="22" t="s">
        <v>10091</v>
      </c>
      <c r="K327" s="22" t="s">
        <v>10087</v>
      </c>
      <c r="L327" s="22" t="s">
        <v>10092</v>
      </c>
      <c r="M327" s="8">
        <v>119900</v>
      </c>
      <c r="N327" s="23">
        <f t="shared" si="21"/>
        <v>0.85</v>
      </c>
      <c r="O327" s="8">
        <f t="shared" si="22"/>
        <v>17985.000000000004</v>
      </c>
      <c r="P327" s="22" t="str">
        <f t="shared" si="23"/>
        <v>PERCENTAGE</v>
      </c>
    </row>
    <row r="328" spans="1:16" x14ac:dyDescent="0.3">
      <c r="A328" s="22" t="str">
        <f t="shared" si="20"/>
        <v>2022 ALL D85</v>
      </c>
      <c r="B328" s="7">
        <f>'2019 ALL N OLDER D95'!$B$2</f>
        <v>46121</v>
      </c>
      <c r="C328" s="7">
        <f>'2019 ALL N OLDER D95'!$C$2</f>
        <v>46127</v>
      </c>
      <c r="D328" s="22">
        <v>3260</v>
      </c>
      <c r="E328" s="22">
        <v>333</v>
      </c>
      <c r="F328" s="22">
        <v>3</v>
      </c>
      <c r="G328" s="22">
        <v>1</v>
      </c>
      <c r="H328" s="22" t="s">
        <v>186</v>
      </c>
      <c r="I328" s="22" t="s">
        <v>24172</v>
      </c>
      <c r="J328" s="22" t="s">
        <v>10089</v>
      </c>
      <c r="K328" s="22" t="s">
        <v>10087</v>
      </c>
      <c r="L328" s="22" t="s">
        <v>10090</v>
      </c>
      <c r="M328" s="8">
        <v>119900</v>
      </c>
      <c r="N328" s="23">
        <f t="shared" si="21"/>
        <v>0.85</v>
      </c>
      <c r="O328" s="8">
        <f t="shared" si="22"/>
        <v>17985.000000000004</v>
      </c>
      <c r="P328" s="22" t="str">
        <f t="shared" si="23"/>
        <v>PERCENTAGE</v>
      </c>
    </row>
    <row r="329" spans="1:16" x14ac:dyDescent="0.3">
      <c r="A329" s="22" t="str">
        <f t="shared" si="20"/>
        <v>2022 ALL D85</v>
      </c>
      <c r="B329" s="7">
        <f>'2019 ALL N OLDER D95'!$B$2</f>
        <v>46121</v>
      </c>
      <c r="C329" s="7">
        <f>'2019 ALL N OLDER D95'!$C$2</f>
        <v>46127</v>
      </c>
      <c r="D329" s="22">
        <v>3260</v>
      </c>
      <c r="E329" s="22">
        <v>333</v>
      </c>
      <c r="F329" s="22">
        <v>3</v>
      </c>
      <c r="G329" s="22">
        <v>1</v>
      </c>
      <c r="H329" s="22" t="s">
        <v>186</v>
      </c>
      <c r="I329" s="22" t="s">
        <v>24172</v>
      </c>
      <c r="J329" s="22" t="s">
        <v>10086</v>
      </c>
      <c r="K329" s="22" t="s">
        <v>10087</v>
      </c>
      <c r="L329" s="22" t="s">
        <v>10088</v>
      </c>
      <c r="M329" s="8">
        <v>119900</v>
      </c>
      <c r="N329" s="23">
        <f t="shared" si="21"/>
        <v>0.85</v>
      </c>
      <c r="O329" s="8">
        <f t="shared" si="22"/>
        <v>17985.000000000004</v>
      </c>
      <c r="P329" s="22" t="str">
        <f t="shared" si="23"/>
        <v>PERCENTAGE</v>
      </c>
    </row>
    <row r="330" spans="1:16" x14ac:dyDescent="0.3">
      <c r="A330" s="22" t="str">
        <f t="shared" si="20"/>
        <v>2022 ALL D85</v>
      </c>
      <c r="B330" s="7">
        <f>'2019 ALL N OLDER D95'!$B$2</f>
        <v>46121</v>
      </c>
      <c r="C330" s="7">
        <f>'2019 ALL N OLDER D95'!$C$2</f>
        <v>46127</v>
      </c>
      <c r="D330" s="22">
        <v>3260</v>
      </c>
      <c r="E330" s="22">
        <v>333</v>
      </c>
      <c r="F330" s="22">
        <v>3</v>
      </c>
      <c r="G330" s="22">
        <v>1</v>
      </c>
      <c r="H330" s="22" t="s">
        <v>909</v>
      </c>
      <c r="I330" s="22" t="s">
        <v>24172</v>
      </c>
      <c r="J330" s="22" t="s">
        <v>9844</v>
      </c>
      <c r="K330" s="22" t="s">
        <v>9840</v>
      </c>
      <c r="L330" s="22" t="s">
        <v>9845</v>
      </c>
      <c r="M330" s="8">
        <v>119900</v>
      </c>
      <c r="N330" s="23">
        <f t="shared" si="21"/>
        <v>0.85</v>
      </c>
      <c r="O330" s="8">
        <f t="shared" si="22"/>
        <v>17985.000000000004</v>
      </c>
      <c r="P330" s="22" t="str">
        <f t="shared" si="23"/>
        <v>PERCENTAGE</v>
      </c>
    </row>
    <row r="331" spans="1:16" x14ac:dyDescent="0.3">
      <c r="A331" s="22" t="str">
        <f t="shared" si="20"/>
        <v>2022 ALL D85</v>
      </c>
      <c r="B331" s="7">
        <f>'2019 ALL N OLDER D95'!$B$2</f>
        <v>46121</v>
      </c>
      <c r="C331" s="7">
        <f>'2019 ALL N OLDER D95'!$C$2</f>
        <v>46127</v>
      </c>
      <c r="D331" s="22">
        <v>3260</v>
      </c>
      <c r="E331" s="22">
        <v>333</v>
      </c>
      <c r="F331" s="22">
        <v>3</v>
      </c>
      <c r="G331" s="22">
        <v>1</v>
      </c>
      <c r="H331" s="22" t="s">
        <v>909</v>
      </c>
      <c r="I331" s="22" t="s">
        <v>24172</v>
      </c>
      <c r="J331" s="22" t="s">
        <v>9846</v>
      </c>
      <c r="K331" s="22" t="s">
        <v>9840</v>
      </c>
      <c r="L331" s="22" t="s">
        <v>9847</v>
      </c>
      <c r="M331" s="8">
        <v>119900</v>
      </c>
      <c r="N331" s="23">
        <f t="shared" si="21"/>
        <v>0.85</v>
      </c>
      <c r="O331" s="8">
        <f t="shared" si="22"/>
        <v>17985.000000000004</v>
      </c>
      <c r="P331" s="22" t="str">
        <f t="shared" si="23"/>
        <v>PERCENTAGE</v>
      </c>
    </row>
    <row r="332" spans="1:16" x14ac:dyDescent="0.3">
      <c r="A332" s="22" t="str">
        <f t="shared" si="20"/>
        <v>2022 ALL D85</v>
      </c>
      <c r="B332" s="7">
        <f>'2019 ALL N OLDER D95'!$B$2</f>
        <v>46121</v>
      </c>
      <c r="C332" s="7">
        <f>'2019 ALL N OLDER D95'!$C$2</f>
        <v>46127</v>
      </c>
      <c r="D332" s="22">
        <v>3260</v>
      </c>
      <c r="E332" s="22">
        <v>333</v>
      </c>
      <c r="F332" s="22">
        <v>3</v>
      </c>
      <c r="G332" s="22">
        <v>1</v>
      </c>
      <c r="H332" s="22" t="s">
        <v>909</v>
      </c>
      <c r="I332" s="22" t="s">
        <v>24172</v>
      </c>
      <c r="J332" s="22" t="s">
        <v>9842</v>
      </c>
      <c r="K332" s="22" t="s">
        <v>9840</v>
      </c>
      <c r="L332" s="22" t="s">
        <v>9843</v>
      </c>
      <c r="M332" s="8">
        <v>119900</v>
      </c>
      <c r="N332" s="23">
        <f t="shared" si="21"/>
        <v>0.85</v>
      </c>
      <c r="O332" s="8">
        <f t="shared" si="22"/>
        <v>17985.000000000004</v>
      </c>
      <c r="P332" s="22" t="str">
        <f t="shared" si="23"/>
        <v>PERCENTAGE</v>
      </c>
    </row>
    <row r="333" spans="1:16" x14ac:dyDescent="0.3">
      <c r="A333" s="22" t="str">
        <f t="shared" si="20"/>
        <v>2022 ALL D85</v>
      </c>
      <c r="B333" s="7">
        <f>'2019 ALL N OLDER D95'!$B$2</f>
        <v>46121</v>
      </c>
      <c r="C333" s="7">
        <f>'2019 ALL N OLDER D95'!$C$2</f>
        <v>46127</v>
      </c>
      <c r="D333" s="22">
        <v>3260</v>
      </c>
      <c r="E333" s="22">
        <v>333</v>
      </c>
      <c r="F333" s="22">
        <v>3</v>
      </c>
      <c r="G333" s="22">
        <v>1</v>
      </c>
      <c r="H333" s="22" t="s">
        <v>909</v>
      </c>
      <c r="I333" s="22" t="s">
        <v>24172</v>
      </c>
      <c r="J333" s="22" t="s">
        <v>9839</v>
      </c>
      <c r="K333" s="22" t="s">
        <v>9840</v>
      </c>
      <c r="L333" s="22" t="s">
        <v>9841</v>
      </c>
      <c r="M333" s="8">
        <v>119900</v>
      </c>
      <c r="N333" s="23">
        <f t="shared" si="21"/>
        <v>0.85</v>
      </c>
      <c r="O333" s="8">
        <f t="shared" si="22"/>
        <v>17985.000000000004</v>
      </c>
      <c r="P333" s="22" t="str">
        <f t="shared" si="23"/>
        <v>PERCENTAGE</v>
      </c>
    </row>
    <row r="334" spans="1:16" x14ac:dyDescent="0.3">
      <c r="A334" s="22" t="str">
        <f t="shared" si="20"/>
        <v>2022 ALL D85</v>
      </c>
      <c r="B334" s="7">
        <f>'2019 ALL N OLDER D95'!$B$2</f>
        <v>46121</v>
      </c>
      <c r="C334" s="7">
        <f>'2019 ALL N OLDER D95'!$C$2</f>
        <v>46127</v>
      </c>
      <c r="D334" s="22">
        <v>3260</v>
      </c>
      <c r="E334" s="22">
        <v>333</v>
      </c>
      <c r="F334" s="22">
        <v>3</v>
      </c>
      <c r="G334" s="22">
        <v>1</v>
      </c>
      <c r="H334" s="22" t="s">
        <v>909</v>
      </c>
      <c r="I334" s="22" t="s">
        <v>24172</v>
      </c>
      <c r="J334" s="22" t="s">
        <v>9817</v>
      </c>
      <c r="K334" s="22" t="s">
        <v>9813</v>
      </c>
      <c r="L334" s="22" t="s">
        <v>9818</v>
      </c>
      <c r="M334" s="8">
        <v>119900</v>
      </c>
      <c r="N334" s="23">
        <f t="shared" si="21"/>
        <v>0.85</v>
      </c>
      <c r="O334" s="8">
        <f t="shared" si="22"/>
        <v>17985.000000000004</v>
      </c>
      <c r="P334" s="22" t="str">
        <f t="shared" si="23"/>
        <v>PERCENTAGE</v>
      </c>
    </row>
    <row r="335" spans="1:16" x14ac:dyDescent="0.3">
      <c r="A335" s="22" t="str">
        <f t="shared" si="20"/>
        <v>2022 ALL D85</v>
      </c>
      <c r="B335" s="7">
        <f>'2019 ALL N OLDER D95'!$B$2</f>
        <v>46121</v>
      </c>
      <c r="C335" s="7">
        <f>'2019 ALL N OLDER D95'!$C$2</f>
        <v>46127</v>
      </c>
      <c r="D335" s="22">
        <v>3260</v>
      </c>
      <c r="E335" s="22">
        <v>333</v>
      </c>
      <c r="F335" s="22">
        <v>3</v>
      </c>
      <c r="G335" s="22">
        <v>1</v>
      </c>
      <c r="H335" s="22" t="s">
        <v>909</v>
      </c>
      <c r="I335" s="22" t="s">
        <v>24172</v>
      </c>
      <c r="J335" s="22" t="s">
        <v>9819</v>
      </c>
      <c r="K335" s="22" t="s">
        <v>9813</v>
      </c>
      <c r="L335" s="22" t="s">
        <v>9820</v>
      </c>
      <c r="M335" s="8">
        <v>119900</v>
      </c>
      <c r="N335" s="23">
        <f t="shared" si="21"/>
        <v>0.85</v>
      </c>
      <c r="O335" s="8">
        <f t="shared" si="22"/>
        <v>17985.000000000004</v>
      </c>
      <c r="P335" s="22" t="str">
        <f t="shared" si="23"/>
        <v>PERCENTAGE</v>
      </c>
    </row>
    <row r="336" spans="1:16" x14ac:dyDescent="0.3">
      <c r="A336" s="22" t="str">
        <f t="shared" si="20"/>
        <v>2022 ALL D85</v>
      </c>
      <c r="B336" s="7">
        <f>'2019 ALL N OLDER D95'!$B$2</f>
        <v>46121</v>
      </c>
      <c r="C336" s="7">
        <f>'2019 ALL N OLDER D95'!$C$2</f>
        <v>46127</v>
      </c>
      <c r="D336" s="22">
        <v>3260</v>
      </c>
      <c r="E336" s="22">
        <v>333</v>
      </c>
      <c r="F336" s="22">
        <v>3</v>
      </c>
      <c r="G336" s="22">
        <v>1</v>
      </c>
      <c r="H336" s="22" t="s">
        <v>909</v>
      </c>
      <c r="I336" s="22" t="s">
        <v>24172</v>
      </c>
      <c r="J336" s="22" t="s">
        <v>9815</v>
      </c>
      <c r="K336" s="22" t="s">
        <v>9813</v>
      </c>
      <c r="L336" s="22" t="s">
        <v>9816</v>
      </c>
      <c r="M336" s="8">
        <v>119900</v>
      </c>
      <c r="N336" s="23">
        <f t="shared" si="21"/>
        <v>0.85</v>
      </c>
      <c r="O336" s="8">
        <f t="shared" si="22"/>
        <v>17985.000000000004</v>
      </c>
      <c r="P336" s="22" t="str">
        <f t="shared" si="23"/>
        <v>PERCENTAGE</v>
      </c>
    </row>
    <row r="337" spans="1:16" x14ac:dyDescent="0.3">
      <c r="A337" s="22" t="str">
        <f t="shared" si="20"/>
        <v>2022 ALL D85</v>
      </c>
      <c r="B337" s="7">
        <f>'2019 ALL N OLDER D95'!$B$2</f>
        <v>46121</v>
      </c>
      <c r="C337" s="7">
        <f>'2019 ALL N OLDER D95'!$C$2</f>
        <v>46127</v>
      </c>
      <c r="D337" s="22">
        <v>3260</v>
      </c>
      <c r="E337" s="22">
        <v>333</v>
      </c>
      <c r="F337" s="22">
        <v>3</v>
      </c>
      <c r="G337" s="22">
        <v>1</v>
      </c>
      <c r="H337" s="22" t="s">
        <v>909</v>
      </c>
      <c r="I337" s="22" t="s">
        <v>24172</v>
      </c>
      <c r="J337" s="22" t="s">
        <v>9812</v>
      </c>
      <c r="K337" s="22" t="s">
        <v>9813</v>
      </c>
      <c r="L337" s="22" t="s">
        <v>9814</v>
      </c>
      <c r="M337" s="8">
        <v>119900</v>
      </c>
      <c r="N337" s="23">
        <f t="shared" si="21"/>
        <v>0.85</v>
      </c>
      <c r="O337" s="8">
        <f t="shared" si="22"/>
        <v>17985.000000000004</v>
      </c>
      <c r="P337" s="22" t="str">
        <f t="shared" si="23"/>
        <v>PERCENTAGE</v>
      </c>
    </row>
    <row r="338" spans="1:16" x14ac:dyDescent="0.3">
      <c r="A338" s="22" t="str">
        <f t="shared" si="20"/>
        <v>2022 ALL D85</v>
      </c>
      <c r="B338" s="7">
        <f>'2019 ALL N OLDER D95'!$B$2</f>
        <v>46121</v>
      </c>
      <c r="C338" s="7">
        <f>'2019 ALL N OLDER D95'!$C$2</f>
        <v>46127</v>
      </c>
      <c r="D338" s="22">
        <v>3260</v>
      </c>
      <c r="E338" s="22">
        <v>333</v>
      </c>
      <c r="F338" s="22">
        <v>3</v>
      </c>
      <c r="G338" s="22">
        <v>1</v>
      </c>
      <c r="H338" s="22" t="s">
        <v>909</v>
      </c>
      <c r="I338" s="22" t="s">
        <v>24172</v>
      </c>
      <c r="J338" s="22" t="s">
        <v>9835</v>
      </c>
      <c r="K338" s="22" t="s">
        <v>9831</v>
      </c>
      <c r="L338" s="22" t="s">
        <v>9836</v>
      </c>
      <c r="M338" s="8">
        <v>119900</v>
      </c>
      <c r="N338" s="23">
        <f t="shared" si="21"/>
        <v>0.85</v>
      </c>
      <c r="O338" s="8">
        <f t="shared" si="22"/>
        <v>17985.000000000004</v>
      </c>
      <c r="P338" s="22" t="str">
        <f t="shared" si="23"/>
        <v>PERCENTAGE</v>
      </c>
    </row>
    <row r="339" spans="1:16" x14ac:dyDescent="0.3">
      <c r="A339" s="22" t="str">
        <f t="shared" si="20"/>
        <v>2022 ALL D85</v>
      </c>
      <c r="B339" s="7">
        <f>'2019 ALL N OLDER D95'!$B$2</f>
        <v>46121</v>
      </c>
      <c r="C339" s="7">
        <f>'2019 ALL N OLDER D95'!$C$2</f>
        <v>46127</v>
      </c>
      <c r="D339" s="22">
        <v>3260</v>
      </c>
      <c r="E339" s="22">
        <v>333</v>
      </c>
      <c r="F339" s="22">
        <v>3</v>
      </c>
      <c r="G339" s="22">
        <v>1</v>
      </c>
      <c r="H339" s="22" t="s">
        <v>909</v>
      </c>
      <c r="I339" s="22" t="s">
        <v>24172</v>
      </c>
      <c r="J339" s="22" t="s">
        <v>9837</v>
      </c>
      <c r="K339" s="22" t="s">
        <v>9831</v>
      </c>
      <c r="L339" s="22" t="s">
        <v>9838</v>
      </c>
      <c r="M339" s="8">
        <v>119900</v>
      </c>
      <c r="N339" s="23">
        <f t="shared" si="21"/>
        <v>0.85</v>
      </c>
      <c r="O339" s="8">
        <f t="shared" si="22"/>
        <v>17985.000000000004</v>
      </c>
      <c r="P339" s="22" t="str">
        <f t="shared" si="23"/>
        <v>PERCENTAGE</v>
      </c>
    </row>
    <row r="340" spans="1:16" x14ac:dyDescent="0.3">
      <c r="A340" s="22" t="str">
        <f t="shared" si="20"/>
        <v>2022 ALL D85</v>
      </c>
      <c r="B340" s="7">
        <f>'2019 ALL N OLDER D95'!$B$2</f>
        <v>46121</v>
      </c>
      <c r="C340" s="7">
        <f>'2019 ALL N OLDER D95'!$C$2</f>
        <v>46127</v>
      </c>
      <c r="D340" s="22">
        <v>3260</v>
      </c>
      <c r="E340" s="22">
        <v>333</v>
      </c>
      <c r="F340" s="22">
        <v>3</v>
      </c>
      <c r="G340" s="22">
        <v>1</v>
      </c>
      <c r="H340" s="22" t="s">
        <v>909</v>
      </c>
      <c r="I340" s="22" t="s">
        <v>24172</v>
      </c>
      <c r="J340" s="22" t="s">
        <v>9833</v>
      </c>
      <c r="K340" s="22" t="s">
        <v>9831</v>
      </c>
      <c r="L340" s="22" t="s">
        <v>9834</v>
      </c>
      <c r="M340" s="8">
        <v>119900</v>
      </c>
      <c r="N340" s="23">
        <f t="shared" si="21"/>
        <v>0.85</v>
      </c>
      <c r="O340" s="8">
        <f t="shared" si="22"/>
        <v>17985.000000000004</v>
      </c>
      <c r="P340" s="22" t="str">
        <f t="shared" si="23"/>
        <v>PERCENTAGE</v>
      </c>
    </row>
    <row r="341" spans="1:16" x14ac:dyDescent="0.3">
      <c r="A341" s="22" t="str">
        <f t="shared" si="20"/>
        <v>2022 ALL D85</v>
      </c>
      <c r="B341" s="7">
        <f>'2019 ALL N OLDER D95'!$B$2</f>
        <v>46121</v>
      </c>
      <c r="C341" s="7">
        <f>'2019 ALL N OLDER D95'!$C$2</f>
        <v>46127</v>
      </c>
      <c r="D341" s="22">
        <v>3260</v>
      </c>
      <c r="E341" s="22">
        <v>333</v>
      </c>
      <c r="F341" s="22">
        <v>3</v>
      </c>
      <c r="G341" s="22">
        <v>1</v>
      </c>
      <c r="H341" s="22" t="s">
        <v>909</v>
      </c>
      <c r="I341" s="22" t="s">
        <v>24172</v>
      </c>
      <c r="J341" s="22" t="s">
        <v>9830</v>
      </c>
      <c r="K341" s="22" t="s">
        <v>9831</v>
      </c>
      <c r="L341" s="22" t="s">
        <v>9832</v>
      </c>
      <c r="M341" s="8">
        <v>119900</v>
      </c>
      <c r="N341" s="23">
        <f t="shared" si="21"/>
        <v>0.85</v>
      </c>
      <c r="O341" s="8">
        <f t="shared" si="22"/>
        <v>17985.000000000004</v>
      </c>
      <c r="P341" s="22" t="str">
        <f t="shared" si="23"/>
        <v>PERCENTAGE</v>
      </c>
    </row>
    <row r="342" spans="1:16" x14ac:dyDescent="0.3">
      <c r="A342" s="22" t="str">
        <f t="shared" si="20"/>
        <v>2022 ALL D85</v>
      </c>
      <c r="B342" s="7">
        <f>'2019 ALL N OLDER D95'!$B$2</f>
        <v>46121</v>
      </c>
      <c r="C342" s="7">
        <f>'2019 ALL N OLDER D95'!$C$2</f>
        <v>46127</v>
      </c>
      <c r="D342" s="22">
        <v>3260</v>
      </c>
      <c r="E342" s="22">
        <v>333</v>
      </c>
      <c r="F342" s="22">
        <v>3</v>
      </c>
      <c r="G342" s="22">
        <v>1</v>
      </c>
      <c r="H342" s="22" t="s">
        <v>909</v>
      </c>
      <c r="I342" s="22" t="s">
        <v>24172</v>
      </c>
      <c r="J342" s="22" t="s">
        <v>10217</v>
      </c>
      <c r="K342" s="22" t="s">
        <v>10211</v>
      </c>
      <c r="L342" s="22" t="s">
        <v>10218</v>
      </c>
      <c r="M342" s="8">
        <v>119900</v>
      </c>
      <c r="N342" s="23">
        <f t="shared" si="21"/>
        <v>0.85</v>
      </c>
      <c r="O342" s="8">
        <f t="shared" si="22"/>
        <v>17985.000000000004</v>
      </c>
      <c r="P342" s="22" t="str">
        <f t="shared" si="23"/>
        <v>PERCENTAGE</v>
      </c>
    </row>
    <row r="343" spans="1:16" x14ac:dyDescent="0.3">
      <c r="A343" s="22" t="str">
        <f t="shared" si="20"/>
        <v>2022 ALL D85</v>
      </c>
      <c r="B343" s="7">
        <f>'2019 ALL N OLDER D95'!$B$2</f>
        <v>46121</v>
      </c>
      <c r="C343" s="7">
        <f>'2019 ALL N OLDER D95'!$C$2</f>
        <v>46127</v>
      </c>
      <c r="D343" s="22">
        <v>3260</v>
      </c>
      <c r="E343" s="22">
        <v>333</v>
      </c>
      <c r="F343" s="22">
        <v>3</v>
      </c>
      <c r="G343" s="22">
        <v>1</v>
      </c>
      <c r="H343" s="22" t="s">
        <v>909</v>
      </c>
      <c r="I343" s="22" t="s">
        <v>24172</v>
      </c>
      <c r="J343" s="22" t="s">
        <v>10215</v>
      </c>
      <c r="K343" s="22" t="s">
        <v>10211</v>
      </c>
      <c r="L343" s="22" t="s">
        <v>10216</v>
      </c>
      <c r="M343" s="8">
        <v>119900</v>
      </c>
      <c r="N343" s="23">
        <f t="shared" si="21"/>
        <v>0.85</v>
      </c>
      <c r="O343" s="8">
        <f t="shared" si="22"/>
        <v>17985.000000000004</v>
      </c>
      <c r="P343" s="22" t="str">
        <f t="shared" si="23"/>
        <v>PERCENTAGE</v>
      </c>
    </row>
    <row r="344" spans="1:16" x14ac:dyDescent="0.3">
      <c r="A344" s="22" t="str">
        <f t="shared" si="20"/>
        <v>2022 ALL D85</v>
      </c>
      <c r="B344" s="7">
        <f>'2019 ALL N OLDER D95'!$B$2</f>
        <v>46121</v>
      </c>
      <c r="C344" s="7">
        <f>'2019 ALL N OLDER D95'!$C$2</f>
        <v>46127</v>
      </c>
      <c r="D344" s="22">
        <v>3260</v>
      </c>
      <c r="E344" s="22">
        <v>333</v>
      </c>
      <c r="F344" s="22">
        <v>3</v>
      </c>
      <c r="G344" s="22">
        <v>1</v>
      </c>
      <c r="H344" s="22" t="s">
        <v>909</v>
      </c>
      <c r="I344" s="22" t="s">
        <v>24172</v>
      </c>
      <c r="J344" s="22" t="s">
        <v>10213</v>
      </c>
      <c r="K344" s="22" t="s">
        <v>10211</v>
      </c>
      <c r="L344" s="22" t="s">
        <v>10214</v>
      </c>
      <c r="M344" s="8">
        <v>119900</v>
      </c>
      <c r="N344" s="23">
        <f t="shared" si="21"/>
        <v>0.85</v>
      </c>
      <c r="O344" s="8">
        <f t="shared" si="22"/>
        <v>17985.000000000004</v>
      </c>
      <c r="P344" s="22" t="str">
        <f t="shared" si="23"/>
        <v>PERCENTAGE</v>
      </c>
    </row>
    <row r="345" spans="1:16" x14ac:dyDescent="0.3">
      <c r="A345" s="22" t="str">
        <f t="shared" si="20"/>
        <v>2022 ALL D85</v>
      </c>
      <c r="B345" s="7">
        <f>'2019 ALL N OLDER D95'!$B$2</f>
        <v>46121</v>
      </c>
      <c r="C345" s="7">
        <f>'2019 ALL N OLDER D95'!$C$2</f>
        <v>46127</v>
      </c>
      <c r="D345" s="22">
        <v>3260</v>
      </c>
      <c r="E345" s="22">
        <v>333</v>
      </c>
      <c r="F345" s="22">
        <v>3</v>
      </c>
      <c r="G345" s="22">
        <v>1</v>
      </c>
      <c r="H345" s="22" t="s">
        <v>909</v>
      </c>
      <c r="I345" s="22" t="s">
        <v>24172</v>
      </c>
      <c r="J345" s="22" t="s">
        <v>10210</v>
      </c>
      <c r="K345" s="22" t="s">
        <v>10211</v>
      </c>
      <c r="L345" s="22" t="s">
        <v>10212</v>
      </c>
      <c r="M345" s="8">
        <v>119900</v>
      </c>
      <c r="N345" s="23">
        <f t="shared" si="21"/>
        <v>0.85</v>
      </c>
      <c r="O345" s="8">
        <f t="shared" si="22"/>
        <v>17985.000000000004</v>
      </c>
      <c r="P345" s="22" t="str">
        <f t="shared" si="23"/>
        <v>PERCENTAGE</v>
      </c>
    </row>
    <row r="346" spans="1:16" x14ac:dyDescent="0.3">
      <c r="A346" s="22" t="str">
        <f t="shared" si="20"/>
        <v>2022 ALL D85</v>
      </c>
      <c r="B346" s="7">
        <f>'2019 ALL N OLDER D95'!$B$2</f>
        <v>46121</v>
      </c>
      <c r="C346" s="7">
        <f>'2019 ALL N OLDER D95'!$C$2</f>
        <v>46127</v>
      </c>
      <c r="D346" s="22">
        <v>3260</v>
      </c>
      <c r="E346" s="22">
        <v>333</v>
      </c>
      <c r="F346" s="22">
        <v>3</v>
      </c>
      <c r="G346" s="22">
        <v>1</v>
      </c>
      <c r="H346" s="22" t="s">
        <v>909</v>
      </c>
      <c r="I346" s="22" t="s">
        <v>24172</v>
      </c>
      <c r="J346" s="22" t="s">
        <v>10244</v>
      </c>
      <c r="K346" s="22" t="s">
        <v>10238</v>
      </c>
      <c r="L346" s="22" t="s">
        <v>10245</v>
      </c>
      <c r="M346" s="8">
        <v>119900</v>
      </c>
      <c r="N346" s="23">
        <f t="shared" si="21"/>
        <v>0.85</v>
      </c>
      <c r="O346" s="8">
        <f t="shared" si="22"/>
        <v>17985.000000000004</v>
      </c>
      <c r="P346" s="22" t="str">
        <f t="shared" si="23"/>
        <v>PERCENTAGE</v>
      </c>
    </row>
    <row r="347" spans="1:16" x14ac:dyDescent="0.3">
      <c r="A347" s="22" t="str">
        <f t="shared" si="20"/>
        <v>2022 ALL D85</v>
      </c>
      <c r="B347" s="7">
        <f>'2019 ALL N OLDER D95'!$B$2</f>
        <v>46121</v>
      </c>
      <c r="C347" s="7">
        <f>'2019 ALL N OLDER D95'!$C$2</f>
        <v>46127</v>
      </c>
      <c r="D347" s="22">
        <v>3260</v>
      </c>
      <c r="E347" s="22">
        <v>333</v>
      </c>
      <c r="F347" s="22">
        <v>3</v>
      </c>
      <c r="G347" s="22">
        <v>1</v>
      </c>
      <c r="H347" s="22" t="s">
        <v>909</v>
      </c>
      <c r="I347" s="22" t="s">
        <v>24172</v>
      </c>
      <c r="J347" s="22" t="s">
        <v>10242</v>
      </c>
      <c r="K347" s="22" t="s">
        <v>10238</v>
      </c>
      <c r="L347" s="22" t="s">
        <v>10243</v>
      </c>
      <c r="M347" s="8">
        <v>119900</v>
      </c>
      <c r="N347" s="23">
        <f t="shared" si="21"/>
        <v>0.85</v>
      </c>
      <c r="O347" s="8">
        <f t="shared" si="22"/>
        <v>17985.000000000004</v>
      </c>
      <c r="P347" s="22" t="str">
        <f t="shared" si="23"/>
        <v>PERCENTAGE</v>
      </c>
    </row>
    <row r="348" spans="1:16" x14ac:dyDescent="0.3">
      <c r="A348" s="22" t="str">
        <f t="shared" si="20"/>
        <v>2022 ALL D85</v>
      </c>
      <c r="B348" s="7">
        <f>'2019 ALL N OLDER D95'!$B$2</f>
        <v>46121</v>
      </c>
      <c r="C348" s="7">
        <f>'2019 ALL N OLDER D95'!$C$2</f>
        <v>46127</v>
      </c>
      <c r="D348" s="22">
        <v>3260</v>
      </c>
      <c r="E348" s="22">
        <v>333</v>
      </c>
      <c r="F348" s="22">
        <v>3</v>
      </c>
      <c r="G348" s="22">
        <v>1</v>
      </c>
      <c r="H348" s="22" t="s">
        <v>909</v>
      </c>
      <c r="I348" s="22" t="s">
        <v>24172</v>
      </c>
      <c r="J348" s="22" t="s">
        <v>10240</v>
      </c>
      <c r="K348" s="22" t="s">
        <v>10238</v>
      </c>
      <c r="L348" s="22" t="s">
        <v>10241</v>
      </c>
      <c r="M348" s="8">
        <v>119900</v>
      </c>
      <c r="N348" s="23">
        <f t="shared" si="21"/>
        <v>0.85</v>
      </c>
      <c r="O348" s="8">
        <f t="shared" si="22"/>
        <v>17985.000000000004</v>
      </c>
      <c r="P348" s="22" t="str">
        <f t="shared" si="23"/>
        <v>PERCENTAGE</v>
      </c>
    </row>
    <row r="349" spans="1:16" x14ac:dyDescent="0.3">
      <c r="A349" s="22" t="str">
        <f t="shared" si="20"/>
        <v>2022 ALL D85</v>
      </c>
      <c r="B349" s="7">
        <f>'2019 ALL N OLDER D95'!$B$2</f>
        <v>46121</v>
      </c>
      <c r="C349" s="7">
        <f>'2019 ALL N OLDER D95'!$C$2</f>
        <v>46127</v>
      </c>
      <c r="D349" s="22">
        <v>3260</v>
      </c>
      <c r="E349" s="22">
        <v>333</v>
      </c>
      <c r="F349" s="22">
        <v>3</v>
      </c>
      <c r="G349" s="22">
        <v>1</v>
      </c>
      <c r="H349" s="22" t="s">
        <v>909</v>
      </c>
      <c r="I349" s="22" t="s">
        <v>24172</v>
      </c>
      <c r="J349" s="22" t="s">
        <v>10237</v>
      </c>
      <c r="K349" s="22" t="s">
        <v>10238</v>
      </c>
      <c r="L349" s="22" t="s">
        <v>10239</v>
      </c>
      <c r="M349" s="8">
        <v>119900</v>
      </c>
      <c r="N349" s="23">
        <f t="shared" si="21"/>
        <v>0.85</v>
      </c>
      <c r="O349" s="8">
        <f t="shared" si="22"/>
        <v>17985.000000000004</v>
      </c>
      <c r="P349" s="22" t="str">
        <f t="shared" si="23"/>
        <v>PERCENTAGE</v>
      </c>
    </row>
    <row r="350" spans="1:16" x14ac:dyDescent="0.3">
      <c r="A350" s="22" t="str">
        <f t="shared" si="20"/>
        <v>2022 ALL D85</v>
      </c>
      <c r="B350" s="7">
        <f>'2019 ALL N OLDER D95'!$B$2</f>
        <v>46121</v>
      </c>
      <c r="C350" s="7">
        <f>'2019 ALL N OLDER D95'!$C$2</f>
        <v>46127</v>
      </c>
      <c r="D350" s="22">
        <v>3260</v>
      </c>
      <c r="E350" s="22">
        <v>333</v>
      </c>
      <c r="F350" s="22">
        <v>3</v>
      </c>
      <c r="G350" s="22">
        <v>1</v>
      </c>
      <c r="H350" s="22" t="s">
        <v>909</v>
      </c>
      <c r="I350" s="22" t="s">
        <v>24172</v>
      </c>
      <c r="J350" s="22" t="s">
        <v>10253</v>
      </c>
      <c r="K350" s="22" t="s">
        <v>10247</v>
      </c>
      <c r="L350" s="22" t="s">
        <v>10254</v>
      </c>
      <c r="M350" s="8">
        <v>119900</v>
      </c>
      <c r="N350" s="23">
        <f t="shared" si="21"/>
        <v>0.85</v>
      </c>
      <c r="O350" s="8">
        <f t="shared" si="22"/>
        <v>17985.000000000004</v>
      </c>
      <c r="P350" s="22" t="str">
        <f t="shared" si="23"/>
        <v>PERCENTAGE</v>
      </c>
    </row>
    <row r="351" spans="1:16" x14ac:dyDescent="0.3">
      <c r="A351" s="22" t="str">
        <f t="shared" si="20"/>
        <v>2022 ALL D85</v>
      </c>
      <c r="B351" s="7">
        <f>'2019 ALL N OLDER D95'!$B$2</f>
        <v>46121</v>
      </c>
      <c r="C351" s="7">
        <f>'2019 ALL N OLDER D95'!$C$2</f>
        <v>46127</v>
      </c>
      <c r="D351" s="22">
        <v>3260</v>
      </c>
      <c r="E351" s="22">
        <v>333</v>
      </c>
      <c r="F351" s="22">
        <v>3</v>
      </c>
      <c r="G351" s="22">
        <v>1</v>
      </c>
      <c r="H351" s="22" t="s">
        <v>909</v>
      </c>
      <c r="I351" s="22" t="s">
        <v>24172</v>
      </c>
      <c r="J351" s="22" t="s">
        <v>10251</v>
      </c>
      <c r="K351" s="22" t="s">
        <v>10247</v>
      </c>
      <c r="L351" s="22" t="s">
        <v>10252</v>
      </c>
      <c r="M351" s="8">
        <v>119900</v>
      </c>
      <c r="N351" s="23">
        <f t="shared" si="21"/>
        <v>0.85</v>
      </c>
      <c r="O351" s="8">
        <f t="shared" si="22"/>
        <v>17985.000000000004</v>
      </c>
      <c r="P351" s="22" t="str">
        <f t="shared" si="23"/>
        <v>PERCENTAGE</v>
      </c>
    </row>
    <row r="352" spans="1:16" x14ac:dyDescent="0.3">
      <c r="A352" s="22" t="str">
        <f t="shared" si="20"/>
        <v>2022 ALL D85</v>
      </c>
      <c r="B352" s="7">
        <f>'2019 ALL N OLDER D95'!$B$2</f>
        <v>46121</v>
      </c>
      <c r="C352" s="7">
        <f>'2019 ALL N OLDER D95'!$C$2</f>
        <v>46127</v>
      </c>
      <c r="D352" s="22">
        <v>3260</v>
      </c>
      <c r="E352" s="22">
        <v>333</v>
      </c>
      <c r="F352" s="22">
        <v>3</v>
      </c>
      <c r="G352" s="22">
        <v>1</v>
      </c>
      <c r="H352" s="22" t="s">
        <v>909</v>
      </c>
      <c r="I352" s="22" t="s">
        <v>24172</v>
      </c>
      <c r="J352" s="22" t="s">
        <v>10249</v>
      </c>
      <c r="K352" s="22" t="s">
        <v>10247</v>
      </c>
      <c r="L352" s="22" t="s">
        <v>10250</v>
      </c>
      <c r="M352" s="8">
        <v>119900</v>
      </c>
      <c r="N352" s="23">
        <f t="shared" si="21"/>
        <v>0.85</v>
      </c>
      <c r="O352" s="8">
        <f t="shared" si="22"/>
        <v>17985.000000000004</v>
      </c>
      <c r="P352" s="22" t="str">
        <f t="shared" si="23"/>
        <v>PERCENTAGE</v>
      </c>
    </row>
    <row r="353" spans="1:16" x14ac:dyDescent="0.3">
      <c r="A353" s="22" t="str">
        <f t="shared" si="20"/>
        <v>2022 ALL D85</v>
      </c>
      <c r="B353" s="7">
        <f>'2019 ALL N OLDER D95'!$B$2</f>
        <v>46121</v>
      </c>
      <c r="C353" s="7">
        <f>'2019 ALL N OLDER D95'!$C$2</f>
        <v>46127</v>
      </c>
      <c r="D353" s="22">
        <v>3260</v>
      </c>
      <c r="E353" s="22">
        <v>333</v>
      </c>
      <c r="F353" s="22">
        <v>3</v>
      </c>
      <c r="G353" s="22">
        <v>1</v>
      </c>
      <c r="H353" s="22" t="s">
        <v>909</v>
      </c>
      <c r="I353" s="22" t="s">
        <v>24172</v>
      </c>
      <c r="J353" s="22" t="s">
        <v>10246</v>
      </c>
      <c r="K353" s="22" t="s">
        <v>10247</v>
      </c>
      <c r="L353" s="22" t="s">
        <v>10248</v>
      </c>
      <c r="M353" s="8">
        <v>119900</v>
      </c>
      <c r="N353" s="23">
        <f t="shared" si="21"/>
        <v>0.85</v>
      </c>
      <c r="O353" s="8">
        <f t="shared" si="22"/>
        <v>17985.000000000004</v>
      </c>
      <c r="P353" s="22" t="str">
        <f t="shared" si="23"/>
        <v>PERCENTAGE</v>
      </c>
    </row>
    <row r="354" spans="1:16" x14ac:dyDescent="0.3">
      <c r="A354" s="22" t="str">
        <f t="shared" si="20"/>
        <v>2022 ALL D85</v>
      </c>
      <c r="B354" s="7">
        <f>'2019 ALL N OLDER D95'!$B$2</f>
        <v>46121</v>
      </c>
      <c r="C354" s="7">
        <f>'2019 ALL N OLDER D95'!$C$2</f>
        <v>46127</v>
      </c>
      <c r="D354" s="22">
        <v>3260</v>
      </c>
      <c r="E354" s="22">
        <v>333</v>
      </c>
      <c r="F354" s="22">
        <v>3</v>
      </c>
      <c r="G354" s="22">
        <v>1</v>
      </c>
      <c r="H354" s="22" t="s">
        <v>909</v>
      </c>
      <c r="I354" s="22" t="s">
        <v>24172</v>
      </c>
      <c r="J354" s="22" t="s">
        <v>10226</v>
      </c>
      <c r="K354" s="22" t="s">
        <v>10220</v>
      </c>
      <c r="L354" s="22" t="s">
        <v>10227</v>
      </c>
      <c r="M354" s="8">
        <v>119900</v>
      </c>
      <c r="N354" s="23">
        <f t="shared" si="21"/>
        <v>0.85</v>
      </c>
      <c r="O354" s="8">
        <f t="shared" si="22"/>
        <v>17985.000000000004</v>
      </c>
      <c r="P354" s="22" t="str">
        <f t="shared" si="23"/>
        <v>PERCENTAGE</v>
      </c>
    </row>
    <row r="355" spans="1:16" x14ac:dyDescent="0.3">
      <c r="A355" s="22" t="str">
        <f t="shared" si="20"/>
        <v>2022 ALL D85</v>
      </c>
      <c r="B355" s="7">
        <f>'2019 ALL N OLDER D95'!$B$2</f>
        <v>46121</v>
      </c>
      <c r="C355" s="7">
        <f>'2019 ALL N OLDER D95'!$C$2</f>
        <v>46127</v>
      </c>
      <c r="D355" s="22">
        <v>3260</v>
      </c>
      <c r="E355" s="22">
        <v>333</v>
      </c>
      <c r="F355" s="22">
        <v>3</v>
      </c>
      <c r="G355" s="22">
        <v>1</v>
      </c>
      <c r="H355" s="22" t="s">
        <v>909</v>
      </c>
      <c r="I355" s="22" t="s">
        <v>24172</v>
      </c>
      <c r="J355" s="22" t="s">
        <v>10224</v>
      </c>
      <c r="K355" s="22" t="s">
        <v>10220</v>
      </c>
      <c r="L355" s="22" t="s">
        <v>10225</v>
      </c>
      <c r="M355" s="8">
        <v>119900</v>
      </c>
      <c r="N355" s="23">
        <f t="shared" si="21"/>
        <v>0.85</v>
      </c>
      <c r="O355" s="8">
        <f t="shared" si="22"/>
        <v>17985.000000000004</v>
      </c>
      <c r="P355" s="22" t="str">
        <f t="shared" si="23"/>
        <v>PERCENTAGE</v>
      </c>
    </row>
    <row r="356" spans="1:16" x14ac:dyDescent="0.3">
      <c r="A356" s="22" t="str">
        <f t="shared" si="20"/>
        <v>2022 ALL D85</v>
      </c>
      <c r="B356" s="7">
        <f>'2019 ALL N OLDER D95'!$B$2</f>
        <v>46121</v>
      </c>
      <c r="C356" s="7">
        <f>'2019 ALL N OLDER D95'!$C$2</f>
        <v>46127</v>
      </c>
      <c r="D356" s="22">
        <v>3260</v>
      </c>
      <c r="E356" s="22">
        <v>333</v>
      </c>
      <c r="F356" s="22">
        <v>3</v>
      </c>
      <c r="G356" s="22">
        <v>1</v>
      </c>
      <c r="H356" s="22" t="s">
        <v>909</v>
      </c>
      <c r="I356" s="22" t="s">
        <v>24172</v>
      </c>
      <c r="J356" s="22" t="s">
        <v>10222</v>
      </c>
      <c r="K356" s="22" t="s">
        <v>10220</v>
      </c>
      <c r="L356" s="22" t="s">
        <v>10223</v>
      </c>
      <c r="M356" s="8">
        <v>119900</v>
      </c>
      <c r="N356" s="23">
        <f t="shared" si="21"/>
        <v>0.85</v>
      </c>
      <c r="O356" s="8">
        <f t="shared" si="22"/>
        <v>17985.000000000004</v>
      </c>
      <c r="P356" s="22" t="str">
        <f t="shared" si="23"/>
        <v>PERCENTAGE</v>
      </c>
    </row>
    <row r="357" spans="1:16" x14ac:dyDescent="0.3">
      <c r="A357" s="22" t="str">
        <f t="shared" si="20"/>
        <v>2022 ALL D85</v>
      </c>
      <c r="B357" s="7">
        <f>'2019 ALL N OLDER D95'!$B$2</f>
        <v>46121</v>
      </c>
      <c r="C357" s="7">
        <f>'2019 ALL N OLDER D95'!$C$2</f>
        <v>46127</v>
      </c>
      <c r="D357" s="22">
        <v>3260</v>
      </c>
      <c r="E357" s="22">
        <v>333</v>
      </c>
      <c r="F357" s="22">
        <v>3</v>
      </c>
      <c r="G357" s="22">
        <v>1</v>
      </c>
      <c r="H357" s="22" t="s">
        <v>909</v>
      </c>
      <c r="I357" s="22" t="s">
        <v>24172</v>
      </c>
      <c r="J357" s="22" t="s">
        <v>10219</v>
      </c>
      <c r="K357" s="22" t="s">
        <v>10220</v>
      </c>
      <c r="L357" s="22" t="s">
        <v>10221</v>
      </c>
      <c r="M357" s="8">
        <v>119900</v>
      </c>
      <c r="N357" s="23">
        <f t="shared" si="21"/>
        <v>0.85</v>
      </c>
      <c r="O357" s="8">
        <f t="shared" si="22"/>
        <v>17985.000000000004</v>
      </c>
      <c r="P357" s="22" t="str">
        <f t="shared" si="23"/>
        <v>PERCENTAGE</v>
      </c>
    </row>
    <row r="358" spans="1:16" x14ac:dyDescent="0.3">
      <c r="A358" s="22" t="str">
        <f t="shared" si="20"/>
        <v>2022 ALL D85</v>
      </c>
      <c r="B358" s="7">
        <f>'2019 ALL N OLDER D95'!$B$2</f>
        <v>46121</v>
      </c>
      <c r="C358" s="7">
        <f>'2019 ALL N OLDER D95'!$C$2</f>
        <v>46127</v>
      </c>
      <c r="D358" s="22">
        <v>3260</v>
      </c>
      <c r="E358" s="22">
        <v>333</v>
      </c>
      <c r="F358" s="22">
        <v>3</v>
      </c>
      <c r="G358" s="22">
        <v>1</v>
      </c>
      <c r="H358" s="22" t="s">
        <v>909</v>
      </c>
      <c r="I358" s="22" t="s">
        <v>24172</v>
      </c>
      <c r="J358" s="22" t="s">
        <v>10235</v>
      </c>
      <c r="K358" s="22" t="s">
        <v>10229</v>
      </c>
      <c r="L358" s="22" t="s">
        <v>10236</v>
      </c>
      <c r="M358" s="8">
        <v>119900</v>
      </c>
      <c r="N358" s="23">
        <f t="shared" si="21"/>
        <v>0.85</v>
      </c>
      <c r="O358" s="8">
        <f t="shared" si="22"/>
        <v>17985.000000000004</v>
      </c>
      <c r="P358" s="22" t="str">
        <f t="shared" si="23"/>
        <v>PERCENTAGE</v>
      </c>
    </row>
    <row r="359" spans="1:16" x14ac:dyDescent="0.3">
      <c r="A359" s="22" t="str">
        <f t="shared" si="20"/>
        <v>2022 ALL D85</v>
      </c>
      <c r="B359" s="7">
        <f>'2019 ALL N OLDER D95'!$B$2</f>
        <v>46121</v>
      </c>
      <c r="C359" s="7">
        <f>'2019 ALL N OLDER D95'!$C$2</f>
        <v>46127</v>
      </c>
      <c r="D359" s="22">
        <v>3260</v>
      </c>
      <c r="E359" s="22">
        <v>333</v>
      </c>
      <c r="F359" s="22">
        <v>3</v>
      </c>
      <c r="G359" s="22">
        <v>1</v>
      </c>
      <c r="H359" s="22" t="s">
        <v>909</v>
      </c>
      <c r="I359" s="22" t="s">
        <v>24172</v>
      </c>
      <c r="J359" s="22" t="s">
        <v>10233</v>
      </c>
      <c r="K359" s="22" t="s">
        <v>10229</v>
      </c>
      <c r="L359" s="22" t="s">
        <v>10234</v>
      </c>
      <c r="M359" s="8">
        <v>119900</v>
      </c>
      <c r="N359" s="23">
        <f t="shared" si="21"/>
        <v>0.85</v>
      </c>
      <c r="O359" s="8">
        <f t="shared" si="22"/>
        <v>17985.000000000004</v>
      </c>
      <c r="P359" s="22" t="str">
        <f t="shared" si="23"/>
        <v>PERCENTAGE</v>
      </c>
    </row>
    <row r="360" spans="1:16" x14ac:dyDescent="0.3">
      <c r="A360" s="22" t="str">
        <f t="shared" si="20"/>
        <v>2022 ALL D85</v>
      </c>
      <c r="B360" s="7">
        <f>'2019 ALL N OLDER D95'!$B$2</f>
        <v>46121</v>
      </c>
      <c r="C360" s="7">
        <f>'2019 ALL N OLDER D95'!$C$2</f>
        <v>46127</v>
      </c>
      <c r="D360" s="22">
        <v>3260</v>
      </c>
      <c r="E360" s="22">
        <v>333</v>
      </c>
      <c r="F360" s="22">
        <v>3</v>
      </c>
      <c r="G360" s="22">
        <v>1</v>
      </c>
      <c r="H360" s="22" t="s">
        <v>909</v>
      </c>
      <c r="I360" s="22" t="s">
        <v>24172</v>
      </c>
      <c r="J360" s="22" t="s">
        <v>10231</v>
      </c>
      <c r="K360" s="22" t="s">
        <v>10229</v>
      </c>
      <c r="L360" s="22" t="s">
        <v>10232</v>
      </c>
      <c r="M360" s="8">
        <v>119900</v>
      </c>
      <c r="N360" s="23">
        <f t="shared" si="21"/>
        <v>0.85</v>
      </c>
      <c r="O360" s="8">
        <f t="shared" si="22"/>
        <v>17985.000000000004</v>
      </c>
      <c r="P360" s="22" t="str">
        <f t="shared" si="23"/>
        <v>PERCENTAGE</v>
      </c>
    </row>
    <row r="361" spans="1:16" x14ac:dyDescent="0.3">
      <c r="A361" s="22" t="str">
        <f t="shared" si="20"/>
        <v>2022 ALL D85</v>
      </c>
      <c r="B361" s="7">
        <f>'2019 ALL N OLDER D95'!$B$2</f>
        <v>46121</v>
      </c>
      <c r="C361" s="7">
        <f>'2019 ALL N OLDER D95'!$C$2</f>
        <v>46127</v>
      </c>
      <c r="D361" s="22">
        <v>3260</v>
      </c>
      <c r="E361" s="22">
        <v>333</v>
      </c>
      <c r="F361" s="22">
        <v>3</v>
      </c>
      <c r="G361" s="22">
        <v>1</v>
      </c>
      <c r="H361" s="22" t="s">
        <v>909</v>
      </c>
      <c r="I361" s="22" t="s">
        <v>24172</v>
      </c>
      <c r="J361" s="22" t="s">
        <v>10228</v>
      </c>
      <c r="K361" s="22" t="s">
        <v>10229</v>
      </c>
      <c r="L361" s="22" t="s">
        <v>10230</v>
      </c>
      <c r="M361" s="8">
        <v>119900</v>
      </c>
      <c r="N361" s="23">
        <f t="shared" si="21"/>
        <v>0.85</v>
      </c>
      <c r="O361" s="8">
        <f t="shared" si="22"/>
        <v>17985.000000000004</v>
      </c>
      <c r="P361" s="22" t="str">
        <f t="shared" si="23"/>
        <v>PERCENTAGE</v>
      </c>
    </row>
    <row r="362" spans="1:16" x14ac:dyDescent="0.3">
      <c r="A362" s="22" t="str">
        <f t="shared" si="20"/>
        <v>2022 ALL D85</v>
      </c>
      <c r="B362" s="7">
        <f>'2019 ALL N OLDER D95'!$B$2</f>
        <v>46121</v>
      </c>
      <c r="C362" s="7">
        <f>'2019 ALL N OLDER D95'!$C$2</f>
        <v>46127</v>
      </c>
      <c r="D362" s="22">
        <v>3260</v>
      </c>
      <c r="E362" s="22">
        <v>333</v>
      </c>
      <c r="F362" s="22">
        <v>3</v>
      </c>
      <c r="G362" s="22">
        <v>1</v>
      </c>
      <c r="H362" s="22" t="s">
        <v>909</v>
      </c>
      <c r="I362" s="22" t="s">
        <v>24172</v>
      </c>
      <c r="J362" s="22" t="s">
        <v>10208</v>
      </c>
      <c r="K362" s="22" t="s">
        <v>10202</v>
      </c>
      <c r="L362" s="22" t="s">
        <v>10209</v>
      </c>
      <c r="M362" s="8">
        <v>119900</v>
      </c>
      <c r="N362" s="23">
        <f t="shared" si="21"/>
        <v>0.85</v>
      </c>
      <c r="O362" s="8">
        <f t="shared" si="22"/>
        <v>17985.000000000004</v>
      </c>
      <c r="P362" s="22" t="str">
        <f t="shared" si="23"/>
        <v>PERCENTAGE</v>
      </c>
    </row>
    <row r="363" spans="1:16" x14ac:dyDescent="0.3">
      <c r="A363" s="22" t="str">
        <f t="shared" si="20"/>
        <v>2022 ALL D85</v>
      </c>
      <c r="B363" s="7">
        <f>'2019 ALL N OLDER D95'!$B$2</f>
        <v>46121</v>
      </c>
      <c r="C363" s="7">
        <f>'2019 ALL N OLDER D95'!$C$2</f>
        <v>46127</v>
      </c>
      <c r="D363" s="22">
        <v>3260</v>
      </c>
      <c r="E363" s="22">
        <v>333</v>
      </c>
      <c r="F363" s="22">
        <v>3</v>
      </c>
      <c r="G363" s="22">
        <v>1</v>
      </c>
      <c r="H363" s="22" t="s">
        <v>909</v>
      </c>
      <c r="I363" s="22" t="s">
        <v>24172</v>
      </c>
      <c r="J363" s="22" t="s">
        <v>10206</v>
      </c>
      <c r="K363" s="22" t="s">
        <v>10202</v>
      </c>
      <c r="L363" s="22" t="s">
        <v>10207</v>
      </c>
      <c r="M363" s="8">
        <v>119900</v>
      </c>
      <c r="N363" s="23">
        <f t="shared" si="21"/>
        <v>0.85</v>
      </c>
      <c r="O363" s="8">
        <f t="shared" si="22"/>
        <v>17985.000000000004</v>
      </c>
      <c r="P363" s="22" t="str">
        <f t="shared" si="23"/>
        <v>PERCENTAGE</v>
      </c>
    </row>
    <row r="364" spans="1:16" x14ac:dyDescent="0.3">
      <c r="A364" s="22" t="str">
        <f t="shared" si="20"/>
        <v>2022 ALL D85</v>
      </c>
      <c r="B364" s="7">
        <f>'2019 ALL N OLDER D95'!$B$2</f>
        <v>46121</v>
      </c>
      <c r="C364" s="7">
        <f>'2019 ALL N OLDER D95'!$C$2</f>
        <v>46127</v>
      </c>
      <c r="D364" s="22">
        <v>3260</v>
      </c>
      <c r="E364" s="22">
        <v>333</v>
      </c>
      <c r="F364" s="22">
        <v>3</v>
      </c>
      <c r="G364" s="22">
        <v>1</v>
      </c>
      <c r="H364" s="22" t="s">
        <v>909</v>
      </c>
      <c r="I364" s="22" t="s">
        <v>24172</v>
      </c>
      <c r="J364" s="22" t="s">
        <v>10204</v>
      </c>
      <c r="K364" s="22" t="s">
        <v>10202</v>
      </c>
      <c r="L364" s="22" t="s">
        <v>10205</v>
      </c>
      <c r="M364" s="8">
        <v>119900</v>
      </c>
      <c r="N364" s="23">
        <f t="shared" si="21"/>
        <v>0.85</v>
      </c>
      <c r="O364" s="8">
        <f t="shared" si="22"/>
        <v>17985.000000000004</v>
      </c>
      <c r="P364" s="22" t="str">
        <f t="shared" si="23"/>
        <v>PERCENTAGE</v>
      </c>
    </row>
    <row r="365" spans="1:16" x14ac:dyDescent="0.3">
      <c r="A365" s="22" t="str">
        <f t="shared" si="20"/>
        <v>2022 ALL D85</v>
      </c>
      <c r="B365" s="7">
        <f>'2019 ALL N OLDER D95'!$B$2</f>
        <v>46121</v>
      </c>
      <c r="C365" s="7">
        <f>'2019 ALL N OLDER D95'!$C$2</f>
        <v>46127</v>
      </c>
      <c r="D365" s="22">
        <v>3260</v>
      </c>
      <c r="E365" s="22">
        <v>333</v>
      </c>
      <c r="F365" s="22">
        <v>3</v>
      </c>
      <c r="G365" s="22">
        <v>1</v>
      </c>
      <c r="H365" s="22" t="s">
        <v>909</v>
      </c>
      <c r="I365" s="22" t="s">
        <v>24172</v>
      </c>
      <c r="J365" s="22" t="s">
        <v>10201</v>
      </c>
      <c r="K365" s="22" t="s">
        <v>10202</v>
      </c>
      <c r="L365" s="22" t="s">
        <v>10203</v>
      </c>
      <c r="M365" s="8">
        <v>119900</v>
      </c>
      <c r="N365" s="23">
        <f t="shared" si="21"/>
        <v>0.85</v>
      </c>
      <c r="O365" s="8">
        <f t="shared" si="22"/>
        <v>17985.000000000004</v>
      </c>
      <c r="P365" s="22" t="str">
        <f t="shared" si="23"/>
        <v>PERCENTAGE</v>
      </c>
    </row>
    <row r="366" spans="1:16" x14ac:dyDescent="0.3">
      <c r="A366" s="22" t="str">
        <f t="shared" si="20"/>
        <v>2022 ALL D85</v>
      </c>
      <c r="B366" s="7">
        <f>'2019 ALL N OLDER D95'!$B$2</f>
        <v>46121</v>
      </c>
      <c r="C366" s="7">
        <f>'2019 ALL N OLDER D95'!$C$2</f>
        <v>46127</v>
      </c>
      <c r="D366" s="22">
        <v>3260</v>
      </c>
      <c r="E366" s="22">
        <v>333</v>
      </c>
      <c r="F366" s="22">
        <v>3</v>
      </c>
      <c r="G366" s="22">
        <v>1</v>
      </c>
      <c r="H366" s="22" t="s">
        <v>640</v>
      </c>
      <c r="I366" s="22" t="s">
        <v>24172</v>
      </c>
      <c r="J366" s="22" t="s">
        <v>10378</v>
      </c>
      <c r="K366" s="22" t="s">
        <v>10372</v>
      </c>
      <c r="L366" s="22" t="s">
        <v>10379</v>
      </c>
      <c r="M366" s="8">
        <v>119900</v>
      </c>
      <c r="N366" s="23">
        <f t="shared" si="21"/>
        <v>0.85</v>
      </c>
      <c r="O366" s="8">
        <f t="shared" si="22"/>
        <v>17985.000000000004</v>
      </c>
      <c r="P366" s="22" t="str">
        <f t="shared" si="23"/>
        <v>PERCENTAGE</v>
      </c>
    </row>
    <row r="367" spans="1:16" x14ac:dyDescent="0.3">
      <c r="A367" s="22" t="str">
        <f t="shared" si="20"/>
        <v>2022 ALL D85</v>
      </c>
      <c r="B367" s="7">
        <f>'2019 ALL N OLDER D95'!$B$2</f>
        <v>46121</v>
      </c>
      <c r="C367" s="7">
        <f>'2019 ALL N OLDER D95'!$C$2</f>
        <v>46127</v>
      </c>
      <c r="D367" s="22">
        <v>3260</v>
      </c>
      <c r="E367" s="22">
        <v>333</v>
      </c>
      <c r="F367" s="22">
        <v>3</v>
      </c>
      <c r="G367" s="22">
        <v>1</v>
      </c>
      <c r="H367" s="22" t="s">
        <v>640</v>
      </c>
      <c r="I367" s="22" t="s">
        <v>24172</v>
      </c>
      <c r="J367" s="22" t="s">
        <v>10376</v>
      </c>
      <c r="K367" s="22" t="s">
        <v>10372</v>
      </c>
      <c r="L367" s="22" t="s">
        <v>10377</v>
      </c>
      <c r="M367" s="8">
        <v>119900</v>
      </c>
      <c r="N367" s="23">
        <f t="shared" si="21"/>
        <v>0.85</v>
      </c>
      <c r="O367" s="8">
        <f t="shared" si="22"/>
        <v>17985.000000000004</v>
      </c>
      <c r="P367" s="22" t="str">
        <f t="shared" si="23"/>
        <v>PERCENTAGE</v>
      </c>
    </row>
    <row r="368" spans="1:16" x14ac:dyDescent="0.3">
      <c r="A368" s="22" t="str">
        <f t="shared" si="20"/>
        <v>2022 ALL D85</v>
      </c>
      <c r="B368" s="7">
        <f>'2019 ALL N OLDER D95'!$B$2</f>
        <v>46121</v>
      </c>
      <c r="C368" s="7">
        <f>'2019 ALL N OLDER D95'!$C$2</f>
        <v>46127</v>
      </c>
      <c r="D368" s="22">
        <v>3260</v>
      </c>
      <c r="E368" s="22">
        <v>333</v>
      </c>
      <c r="F368" s="22">
        <v>3</v>
      </c>
      <c r="G368" s="22">
        <v>1</v>
      </c>
      <c r="H368" s="22" t="s">
        <v>640</v>
      </c>
      <c r="I368" s="22" t="s">
        <v>24172</v>
      </c>
      <c r="J368" s="22" t="s">
        <v>10374</v>
      </c>
      <c r="K368" s="22" t="s">
        <v>10372</v>
      </c>
      <c r="L368" s="22" t="s">
        <v>10375</v>
      </c>
      <c r="M368" s="8">
        <v>119900</v>
      </c>
      <c r="N368" s="23">
        <f t="shared" si="21"/>
        <v>0.85</v>
      </c>
      <c r="O368" s="8">
        <f t="shared" si="22"/>
        <v>17985.000000000004</v>
      </c>
      <c r="P368" s="22" t="str">
        <f t="shared" si="23"/>
        <v>PERCENTAGE</v>
      </c>
    </row>
    <row r="369" spans="1:16" x14ac:dyDescent="0.3">
      <c r="A369" s="22" t="str">
        <f t="shared" si="20"/>
        <v>2022 ALL D85</v>
      </c>
      <c r="B369" s="7">
        <f>'2019 ALL N OLDER D95'!$B$2</f>
        <v>46121</v>
      </c>
      <c r="C369" s="7">
        <f>'2019 ALL N OLDER D95'!$C$2</f>
        <v>46127</v>
      </c>
      <c r="D369" s="22">
        <v>3260</v>
      </c>
      <c r="E369" s="22">
        <v>333</v>
      </c>
      <c r="F369" s="22">
        <v>3</v>
      </c>
      <c r="G369" s="22">
        <v>1</v>
      </c>
      <c r="H369" s="22" t="s">
        <v>640</v>
      </c>
      <c r="I369" s="22" t="s">
        <v>24172</v>
      </c>
      <c r="J369" s="22" t="s">
        <v>10371</v>
      </c>
      <c r="K369" s="22" t="s">
        <v>10372</v>
      </c>
      <c r="L369" s="22" t="s">
        <v>10373</v>
      </c>
      <c r="M369" s="8">
        <v>119900</v>
      </c>
      <c r="N369" s="23">
        <f t="shared" si="21"/>
        <v>0.85</v>
      </c>
      <c r="O369" s="8">
        <f t="shared" si="22"/>
        <v>17985.000000000004</v>
      </c>
      <c r="P369" s="22" t="str">
        <f t="shared" si="23"/>
        <v>PERCENTAGE</v>
      </c>
    </row>
    <row r="370" spans="1:16" x14ac:dyDescent="0.3">
      <c r="A370" s="22" t="str">
        <f t="shared" si="20"/>
        <v>2022 ALL D85</v>
      </c>
      <c r="B370" s="7">
        <f>'2019 ALL N OLDER D95'!$B$2</f>
        <v>46121</v>
      </c>
      <c r="C370" s="7">
        <f>'2019 ALL N OLDER D95'!$C$2</f>
        <v>46127</v>
      </c>
      <c r="D370" s="22">
        <v>3260</v>
      </c>
      <c r="E370" s="22">
        <v>333</v>
      </c>
      <c r="F370" s="22">
        <v>3</v>
      </c>
      <c r="G370" s="22">
        <v>1</v>
      </c>
      <c r="H370" s="22" t="s">
        <v>640</v>
      </c>
      <c r="I370" s="22" t="s">
        <v>24172</v>
      </c>
      <c r="J370" s="22" t="s">
        <v>10369</v>
      </c>
      <c r="K370" s="22" t="s">
        <v>10363</v>
      </c>
      <c r="L370" s="22" t="s">
        <v>10370</v>
      </c>
      <c r="M370" s="8">
        <v>119900</v>
      </c>
      <c r="N370" s="23">
        <f t="shared" si="21"/>
        <v>0.85</v>
      </c>
      <c r="O370" s="8">
        <f t="shared" si="22"/>
        <v>17985.000000000004</v>
      </c>
      <c r="P370" s="22" t="str">
        <f t="shared" si="23"/>
        <v>PERCENTAGE</v>
      </c>
    </row>
    <row r="371" spans="1:16" x14ac:dyDescent="0.3">
      <c r="A371" s="22" t="str">
        <f t="shared" si="20"/>
        <v>2022 ALL D85</v>
      </c>
      <c r="B371" s="7">
        <f>'2019 ALL N OLDER D95'!$B$2</f>
        <v>46121</v>
      </c>
      <c r="C371" s="7">
        <f>'2019 ALL N OLDER D95'!$C$2</f>
        <v>46127</v>
      </c>
      <c r="D371" s="22">
        <v>3260</v>
      </c>
      <c r="E371" s="22">
        <v>333</v>
      </c>
      <c r="F371" s="22">
        <v>3</v>
      </c>
      <c r="G371" s="22">
        <v>1</v>
      </c>
      <c r="H371" s="22" t="s">
        <v>640</v>
      </c>
      <c r="I371" s="22" t="s">
        <v>24172</v>
      </c>
      <c r="J371" s="22" t="s">
        <v>10367</v>
      </c>
      <c r="K371" s="22" t="s">
        <v>10363</v>
      </c>
      <c r="L371" s="22" t="s">
        <v>10368</v>
      </c>
      <c r="M371" s="8">
        <v>119900</v>
      </c>
      <c r="N371" s="23">
        <f t="shared" si="21"/>
        <v>0.85</v>
      </c>
      <c r="O371" s="8">
        <f t="shared" si="22"/>
        <v>17985.000000000004</v>
      </c>
      <c r="P371" s="22" t="str">
        <f t="shared" si="23"/>
        <v>PERCENTAGE</v>
      </c>
    </row>
    <row r="372" spans="1:16" x14ac:dyDescent="0.3">
      <c r="A372" s="22" t="str">
        <f t="shared" si="20"/>
        <v>2022 ALL D85</v>
      </c>
      <c r="B372" s="7">
        <f>'2019 ALL N OLDER D95'!$B$2</f>
        <v>46121</v>
      </c>
      <c r="C372" s="7">
        <f>'2019 ALL N OLDER D95'!$C$2</f>
        <v>46127</v>
      </c>
      <c r="D372" s="22">
        <v>3260</v>
      </c>
      <c r="E372" s="22">
        <v>333</v>
      </c>
      <c r="F372" s="22">
        <v>3</v>
      </c>
      <c r="G372" s="22">
        <v>1</v>
      </c>
      <c r="H372" s="22" t="s">
        <v>640</v>
      </c>
      <c r="I372" s="22" t="s">
        <v>24172</v>
      </c>
      <c r="J372" s="22" t="s">
        <v>10365</v>
      </c>
      <c r="K372" s="22" t="s">
        <v>10363</v>
      </c>
      <c r="L372" s="22" t="s">
        <v>10366</v>
      </c>
      <c r="M372" s="8">
        <v>119900</v>
      </c>
      <c r="N372" s="23">
        <f t="shared" si="21"/>
        <v>0.85</v>
      </c>
      <c r="O372" s="8">
        <f t="shared" si="22"/>
        <v>17985.000000000004</v>
      </c>
      <c r="P372" s="22" t="str">
        <f t="shared" si="23"/>
        <v>PERCENTAGE</v>
      </c>
    </row>
    <row r="373" spans="1:16" x14ac:dyDescent="0.3">
      <c r="A373" s="22" t="str">
        <f t="shared" si="20"/>
        <v>2022 ALL D85</v>
      </c>
      <c r="B373" s="7">
        <f>'2019 ALL N OLDER D95'!$B$2</f>
        <v>46121</v>
      </c>
      <c r="C373" s="7">
        <f>'2019 ALL N OLDER D95'!$C$2</f>
        <v>46127</v>
      </c>
      <c r="D373" s="22">
        <v>3260</v>
      </c>
      <c r="E373" s="22">
        <v>333</v>
      </c>
      <c r="F373" s="22">
        <v>3</v>
      </c>
      <c r="G373" s="22">
        <v>1</v>
      </c>
      <c r="H373" s="22" t="s">
        <v>640</v>
      </c>
      <c r="I373" s="22" t="s">
        <v>24172</v>
      </c>
      <c r="J373" s="22" t="s">
        <v>10362</v>
      </c>
      <c r="K373" s="22" t="s">
        <v>10363</v>
      </c>
      <c r="L373" s="22" t="s">
        <v>10364</v>
      </c>
      <c r="M373" s="8">
        <v>119900</v>
      </c>
      <c r="N373" s="23">
        <f t="shared" si="21"/>
        <v>0.85</v>
      </c>
      <c r="O373" s="8">
        <f t="shared" si="22"/>
        <v>17985.000000000004</v>
      </c>
      <c r="P373" s="22" t="str">
        <f t="shared" si="23"/>
        <v>PERCENTAGE</v>
      </c>
    </row>
    <row r="374" spans="1:16" x14ac:dyDescent="0.3">
      <c r="A374" s="22" t="str">
        <f t="shared" si="20"/>
        <v>2022 ALL D85</v>
      </c>
      <c r="B374" s="7">
        <f>'2019 ALL N OLDER D95'!$B$2</f>
        <v>46121</v>
      </c>
      <c r="C374" s="7">
        <f>'2019 ALL N OLDER D95'!$C$2</f>
        <v>46127</v>
      </c>
      <c r="D374" s="22">
        <v>3260</v>
      </c>
      <c r="E374" s="22">
        <v>333</v>
      </c>
      <c r="F374" s="22">
        <v>3</v>
      </c>
      <c r="G374" s="22">
        <v>1</v>
      </c>
      <c r="H374" s="22" t="s">
        <v>640</v>
      </c>
      <c r="I374" s="22" t="s">
        <v>24172</v>
      </c>
      <c r="J374" s="22" t="s">
        <v>10342</v>
      </c>
      <c r="K374" s="22" t="s">
        <v>10336</v>
      </c>
      <c r="L374" s="22" t="s">
        <v>10343</v>
      </c>
      <c r="M374" s="8">
        <v>119900</v>
      </c>
      <c r="N374" s="23">
        <f t="shared" si="21"/>
        <v>0.85</v>
      </c>
      <c r="O374" s="8">
        <f t="shared" si="22"/>
        <v>17985.000000000004</v>
      </c>
      <c r="P374" s="22" t="str">
        <f t="shared" si="23"/>
        <v>PERCENTAGE</v>
      </c>
    </row>
    <row r="375" spans="1:16" x14ac:dyDescent="0.3">
      <c r="A375" s="22" t="str">
        <f t="shared" si="20"/>
        <v>2022 ALL D85</v>
      </c>
      <c r="B375" s="7">
        <f>'2019 ALL N OLDER D95'!$B$2</f>
        <v>46121</v>
      </c>
      <c r="C375" s="7">
        <f>'2019 ALL N OLDER D95'!$C$2</f>
        <v>46127</v>
      </c>
      <c r="D375" s="22">
        <v>3260</v>
      </c>
      <c r="E375" s="22">
        <v>333</v>
      </c>
      <c r="F375" s="22">
        <v>3</v>
      </c>
      <c r="G375" s="22">
        <v>1</v>
      </c>
      <c r="H375" s="22" t="s">
        <v>640</v>
      </c>
      <c r="I375" s="22" t="s">
        <v>24172</v>
      </c>
      <c r="J375" s="22" t="s">
        <v>10340</v>
      </c>
      <c r="K375" s="22" t="s">
        <v>10336</v>
      </c>
      <c r="L375" s="22" t="s">
        <v>10341</v>
      </c>
      <c r="M375" s="8">
        <v>119900</v>
      </c>
      <c r="N375" s="23">
        <f t="shared" si="21"/>
        <v>0.85</v>
      </c>
      <c r="O375" s="8">
        <f t="shared" si="22"/>
        <v>17985.000000000004</v>
      </c>
      <c r="P375" s="22" t="str">
        <f t="shared" si="23"/>
        <v>PERCENTAGE</v>
      </c>
    </row>
    <row r="376" spans="1:16" x14ac:dyDescent="0.3">
      <c r="A376" s="22" t="str">
        <f t="shared" si="20"/>
        <v>2022 ALL D85</v>
      </c>
      <c r="B376" s="7">
        <f>'2019 ALL N OLDER D95'!$B$2</f>
        <v>46121</v>
      </c>
      <c r="C376" s="7">
        <f>'2019 ALL N OLDER D95'!$C$2</f>
        <v>46127</v>
      </c>
      <c r="D376" s="22">
        <v>3260</v>
      </c>
      <c r="E376" s="22">
        <v>333</v>
      </c>
      <c r="F376" s="22">
        <v>3</v>
      </c>
      <c r="G376" s="22">
        <v>1</v>
      </c>
      <c r="H376" s="22" t="s">
        <v>640</v>
      </c>
      <c r="I376" s="22" t="s">
        <v>24172</v>
      </c>
      <c r="J376" s="22" t="s">
        <v>10338</v>
      </c>
      <c r="K376" s="22" t="s">
        <v>10336</v>
      </c>
      <c r="L376" s="22" t="s">
        <v>10339</v>
      </c>
      <c r="M376" s="8">
        <v>119900</v>
      </c>
      <c r="N376" s="23">
        <f t="shared" si="21"/>
        <v>0.85</v>
      </c>
      <c r="O376" s="8">
        <f t="shared" si="22"/>
        <v>17985.000000000004</v>
      </c>
      <c r="P376" s="22" t="str">
        <f t="shared" si="23"/>
        <v>PERCENTAGE</v>
      </c>
    </row>
    <row r="377" spans="1:16" x14ac:dyDescent="0.3">
      <c r="A377" s="22" t="str">
        <f t="shared" si="20"/>
        <v>2022 ALL D85</v>
      </c>
      <c r="B377" s="7">
        <f>'2019 ALL N OLDER D95'!$B$2</f>
        <v>46121</v>
      </c>
      <c r="C377" s="7">
        <f>'2019 ALL N OLDER D95'!$C$2</f>
        <v>46127</v>
      </c>
      <c r="D377" s="22">
        <v>3260</v>
      </c>
      <c r="E377" s="22">
        <v>333</v>
      </c>
      <c r="F377" s="22">
        <v>3</v>
      </c>
      <c r="G377" s="22">
        <v>1</v>
      </c>
      <c r="H377" s="22" t="s">
        <v>640</v>
      </c>
      <c r="I377" s="22" t="s">
        <v>24172</v>
      </c>
      <c r="J377" s="22" t="s">
        <v>10335</v>
      </c>
      <c r="K377" s="22" t="s">
        <v>10336</v>
      </c>
      <c r="L377" s="22" t="s">
        <v>10337</v>
      </c>
      <c r="M377" s="8">
        <v>119900</v>
      </c>
      <c r="N377" s="23">
        <f t="shared" si="21"/>
        <v>0.85</v>
      </c>
      <c r="O377" s="8">
        <f t="shared" si="22"/>
        <v>17985.000000000004</v>
      </c>
      <c r="P377" s="22" t="str">
        <f t="shared" si="23"/>
        <v>PERCENTAGE</v>
      </c>
    </row>
    <row r="378" spans="1:16" x14ac:dyDescent="0.3">
      <c r="A378" s="22" t="str">
        <f t="shared" si="20"/>
        <v>2022 ALL D85</v>
      </c>
      <c r="B378" s="7">
        <f>'2019 ALL N OLDER D95'!$B$2</f>
        <v>46121</v>
      </c>
      <c r="C378" s="7">
        <f>'2019 ALL N OLDER D95'!$C$2</f>
        <v>46127</v>
      </c>
      <c r="D378" s="22">
        <v>3260</v>
      </c>
      <c r="E378" s="22">
        <v>333</v>
      </c>
      <c r="F378" s="22">
        <v>3</v>
      </c>
      <c r="G378" s="22">
        <v>1</v>
      </c>
      <c r="H378" s="22" t="s">
        <v>640</v>
      </c>
      <c r="I378" s="22" t="s">
        <v>24172</v>
      </c>
      <c r="J378" s="22" t="s">
        <v>10351</v>
      </c>
      <c r="K378" s="22" t="s">
        <v>10345</v>
      </c>
      <c r="L378" s="22" t="s">
        <v>10352</v>
      </c>
      <c r="M378" s="8">
        <v>119900</v>
      </c>
      <c r="N378" s="23">
        <f t="shared" si="21"/>
        <v>0.85</v>
      </c>
      <c r="O378" s="8">
        <f t="shared" si="22"/>
        <v>17985.000000000004</v>
      </c>
      <c r="P378" s="22" t="str">
        <f t="shared" si="23"/>
        <v>PERCENTAGE</v>
      </c>
    </row>
    <row r="379" spans="1:16" x14ac:dyDescent="0.3">
      <c r="A379" s="22" t="str">
        <f t="shared" si="20"/>
        <v>2022 ALL D85</v>
      </c>
      <c r="B379" s="7">
        <f>'2019 ALL N OLDER D95'!$B$2</f>
        <v>46121</v>
      </c>
      <c r="C379" s="7">
        <f>'2019 ALL N OLDER D95'!$C$2</f>
        <v>46127</v>
      </c>
      <c r="D379" s="22">
        <v>3260</v>
      </c>
      <c r="E379" s="22">
        <v>333</v>
      </c>
      <c r="F379" s="22">
        <v>3</v>
      </c>
      <c r="G379" s="22">
        <v>1</v>
      </c>
      <c r="H379" s="22" t="s">
        <v>640</v>
      </c>
      <c r="I379" s="22" t="s">
        <v>24172</v>
      </c>
      <c r="J379" s="22" t="s">
        <v>10349</v>
      </c>
      <c r="K379" s="22" t="s">
        <v>10345</v>
      </c>
      <c r="L379" s="22" t="s">
        <v>10350</v>
      </c>
      <c r="M379" s="8">
        <v>119900</v>
      </c>
      <c r="N379" s="23">
        <f t="shared" si="21"/>
        <v>0.85</v>
      </c>
      <c r="O379" s="8">
        <f t="shared" si="22"/>
        <v>17985.000000000004</v>
      </c>
      <c r="P379" s="22" t="str">
        <f t="shared" si="23"/>
        <v>PERCENTAGE</v>
      </c>
    </row>
    <row r="380" spans="1:16" x14ac:dyDescent="0.3">
      <c r="A380" s="22" t="str">
        <f t="shared" si="20"/>
        <v>2022 ALL D85</v>
      </c>
      <c r="B380" s="7">
        <f>'2019 ALL N OLDER D95'!$B$2</f>
        <v>46121</v>
      </c>
      <c r="C380" s="7">
        <f>'2019 ALL N OLDER D95'!$C$2</f>
        <v>46127</v>
      </c>
      <c r="D380" s="22">
        <v>3260</v>
      </c>
      <c r="E380" s="22">
        <v>333</v>
      </c>
      <c r="F380" s="22">
        <v>3</v>
      </c>
      <c r="G380" s="22">
        <v>1</v>
      </c>
      <c r="H380" s="22" t="s">
        <v>640</v>
      </c>
      <c r="I380" s="22" t="s">
        <v>24172</v>
      </c>
      <c r="J380" s="22" t="s">
        <v>10347</v>
      </c>
      <c r="K380" s="22" t="s">
        <v>10345</v>
      </c>
      <c r="L380" s="22" t="s">
        <v>10348</v>
      </c>
      <c r="M380" s="8">
        <v>119900</v>
      </c>
      <c r="N380" s="23">
        <f t="shared" si="21"/>
        <v>0.85</v>
      </c>
      <c r="O380" s="8">
        <f t="shared" si="22"/>
        <v>17985.000000000004</v>
      </c>
      <c r="P380" s="22" t="str">
        <f t="shared" si="23"/>
        <v>PERCENTAGE</v>
      </c>
    </row>
    <row r="381" spans="1:16" x14ac:dyDescent="0.3">
      <c r="A381" s="22" t="str">
        <f t="shared" si="20"/>
        <v>2022 ALL D85</v>
      </c>
      <c r="B381" s="7">
        <f>'2019 ALL N OLDER D95'!$B$2</f>
        <v>46121</v>
      </c>
      <c r="C381" s="7">
        <f>'2019 ALL N OLDER D95'!$C$2</f>
        <v>46127</v>
      </c>
      <c r="D381" s="22">
        <v>3260</v>
      </c>
      <c r="E381" s="22">
        <v>333</v>
      </c>
      <c r="F381" s="22">
        <v>3</v>
      </c>
      <c r="G381" s="22">
        <v>1</v>
      </c>
      <c r="H381" s="22" t="s">
        <v>640</v>
      </c>
      <c r="I381" s="22" t="s">
        <v>24172</v>
      </c>
      <c r="J381" s="22" t="s">
        <v>10344</v>
      </c>
      <c r="K381" s="22" t="s">
        <v>10345</v>
      </c>
      <c r="L381" s="22" t="s">
        <v>10346</v>
      </c>
      <c r="M381" s="8">
        <v>119900</v>
      </c>
      <c r="N381" s="23">
        <f t="shared" si="21"/>
        <v>0.85</v>
      </c>
      <c r="O381" s="8">
        <f t="shared" si="22"/>
        <v>17985.000000000004</v>
      </c>
      <c r="P381" s="22" t="str">
        <f t="shared" si="23"/>
        <v>PERCENTAGE</v>
      </c>
    </row>
    <row r="382" spans="1:16" x14ac:dyDescent="0.3">
      <c r="A382" s="22" t="str">
        <f t="shared" si="20"/>
        <v>2022 ALL D85</v>
      </c>
      <c r="B382" s="7">
        <f>'2019 ALL N OLDER D95'!$B$2</f>
        <v>46121</v>
      </c>
      <c r="C382" s="7">
        <f>'2019 ALL N OLDER D95'!$C$2</f>
        <v>46127</v>
      </c>
      <c r="D382" s="22">
        <v>3260</v>
      </c>
      <c r="E382" s="22">
        <v>333</v>
      </c>
      <c r="F382" s="22">
        <v>3</v>
      </c>
      <c r="G382" s="22">
        <v>1</v>
      </c>
      <c r="H382" s="22" t="s">
        <v>640</v>
      </c>
      <c r="I382" s="22" t="s">
        <v>24172</v>
      </c>
      <c r="J382" s="22" t="s">
        <v>10360</v>
      </c>
      <c r="K382" s="22" t="s">
        <v>10354</v>
      </c>
      <c r="L382" s="22" t="s">
        <v>10361</v>
      </c>
      <c r="M382" s="8">
        <v>119900</v>
      </c>
      <c r="N382" s="23">
        <f t="shared" si="21"/>
        <v>0.85</v>
      </c>
      <c r="O382" s="8">
        <f t="shared" si="22"/>
        <v>17985.000000000004</v>
      </c>
      <c r="P382" s="22" t="str">
        <f t="shared" si="23"/>
        <v>PERCENTAGE</v>
      </c>
    </row>
    <row r="383" spans="1:16" x14ac:dyDescent="0.3">
      <c r="A383" s="22" t="str">
        <f t="shared" si="20"/>
        <v>2022 ALL D85</v>
      </c>
      <c r="B383" s="7">
        <f>'2019 ALL N OLDER D95'!$B$2</f>
        <v>46121</v>
      </c>
      <c r="C383" s="7">
        <f>'2019 ALL N OLDER D95'!$C$2</f>
        <v>46127</v>
      </c>
      <c r="D383" s="22">
        <v>3260</v>
      </c>
      <c r="E383" s="22">
        <v>333</v>
      </c>
      <c r="F383" s="22">
        <v>3</v>
      </c>
      <c r="G383" s="22">
        <v>1</v>
      </c>
      <c r="H383" s="22" t="s">
        <v>640</v>
      </c>
      <c r="I383" s="22" t="s">
        <v>24172</v>
      </c>
      <c r="J383" s="22" t="s">
        <v>10358</v>
      </c>
      <c r="K383" s="22" t="s">
        <v>10354</v>
      </c>
      <c r="L383" s="22" t="s">
        <v>10359</v>
      </c>
      <c r="M383" s="8">
        <v>119900</v>
      </c>
      <c r="N383" s="23">
        <f t="shared" si="21"/>
        <v>0.85</v>
      </c>
      <c r="O383" s="8">
        <f t="shared" si="22"/>
        <v>17985.000000000004</v>
      </c>
      <c r="P383" s="22" t="str">
        <f t="shared" si="23"/>
        <v>PERCENTAGE</v>
      </c>
    </row>
    <row r="384" spans="1:16" x14ac:dyDescent="0.3">
      <c r="A384" s="22" t="str">
        <f t="shared" si="20"/>
        <v>2022 ALL D85</v>
      </c>
      <c r="B384" s="7">
        <f>'2019 ALL N OLDER D95'!$B$2</f>
        <v>46121</v>
      </c>
      <c r="C384" s="7">
        <f>'2019 ALL N OLDER D95'!$C$2</f>
        <v>46127</v>
      </c>
      <c r="D384" s="22">
        <v>3260</v>
      </c>
      <c r="E384" s="22">
        <v>333</v>
      </c>
      <c r="F384" s="22">
        <v>3</v>
      </c>
      <c r="G384" s="22">
        <v>1</v>
      </c>
      <c r="H384" s="22" t="s">
        <v>640</v>
      </c>
      <c r="I384" s="22" t="s">
        <v>24172</v>
      </c>
      <c r="J384" s="22" t="s">
        <v>10356</v>
      </c>
      <c r="K384" s="22" t="s">
        <v>10354</v>
      </c>
      <c r="L384" s="22" t="s">
        <v>10357</v>
      </c>
      <c r="M384" s="8">
        <v>119900</v>
      </c>
      <c r="N384" s="23">
        <f t="shared" si="21"/>
        <v>0.85</v>
      </c>
      <c r="O384" s="8">
        <f t="shared" si="22"/>
        <v>17985.000000000004</v>
      </c>
      <c r="P384" s="22" t="str">
        <f t="shared" si="23"/>
        <v>PERCENTAGE</v>
      </c>
    </row>
    <row r="385" spans="1:16" x14ac:dyDescent="0.3">
      <c r="A385" s="22" t="str">
        <f t="shared" si="20"/>
        <v>2022 ALL D85</v>
      </c>
      <c r="B385" s="7">
        <f>'2019 ALL N OLDER D95'!$B$2</f>
        <v>46121</v>
      </c>
      <c r="C385" s="7">
        <f>'2019 ALL N OLDER D95'!$C$2</f>
        <v>46127</v>
      </c>
      <c r="D385" s="22">
        <v>3260</v>
      </c>
      <c r="E385" s="22">
        <v>333</v>
      </c>
      <c r="F385" s="22">
        <v>3</v>
      </c>
      <c r="G385" s="22">
        <v>1</v>
      </c>
      <c r="H385" s="22" t="s">
        <v>640</v>
      </c>
      <c r="I385" s="22" t="s">
        <v>24172</v>
      </c>
      <c r="J385" s="22" t="s">
        <v>10353</v>
      </c>
      <c r="K385" s="22" t="s">
        <v>10354</v>
      </c>
      <c r="L385" s="22" t="s">
        <v>10355</v>
      </c>
      <c r="M385" s="8">
        <v>119900</v>
      </c>
      <c r="N385" s="23">
        <f t="shared" si="21"/>
        <v>0.85</v>
      </c>
      <c r="O385" s="8">
        <f t="shared" si="22"/>
        <v>17985.000000000004</v>
      </c>
      <c r="P385" s="22" t="str">
        <f t="shared" si="23"/>
        <v>PERCENTAGE</v>
      </c>
    </row>
    <row r="386" spans="1:16" x14ac:dyDescent="0.3">
      <c r="A386" s="22" t="str">
        <f t="shared" si="20"/>
        <v>2022 ALL D85</v>
      </c>
      <c r="B386" s="7">
        <f>'2019 ALL N OLDER D95'!$B$2</f>
        <v>46121</v>
      </c>
      <c r="C386" s="7">
        <f>'2019 ALL N OLDER D95'!$C$2</f>
        <v>46127</v>
      </c>
      <c r="D386" s="22">
        <v>3260</v>
      </c>
      <c r="E386" s="22">
        <v>333</v>
      </c>
      <c r="F386" s="22">
        <v>3</v>
      </c>
      <c r="G386" s="22">
        <v>1</v>
      </c>
      <c r="H386" s="22" t="s">
        <v>640</v>
      </c>
      <c r="I386" s="22" t="s">
        <v>24172</v>
      </c>
      <c r="J386" s="22" t="s">
        <v>9882</v>
      </c>
      <c r="K386" s="22" t="s">
        <v>9876</v>
      </c>
      <c r="L386" s="22" t="s">
        <v>9883</v>
      </c>
      <c r="M386" s="8">
        <v>119900</v>
      </c>
      <c r="N386" s="23">
        <f t="shared" si="21"/>
        <v>0.85</v>
      </c>
      <c r="O386" s="8">
        <f t="shared" si="22"/>
        <v>17985.000000000004</v>
      </c>
      <c r="P386" s="22" t="str">
        <f t="shared" si="23"/>
        <v>PERCENTAGE</v>
      </c>
    </row>
    <row r="387" spans="1:16" x14ac:dyDescent="0.3">
      <c r="A387" s="22" t="str">
        <f t="shared" si="20"/>
        <v>2022 ALL D85</v>
      </c>
      <c r="B387" s="7">
        <f>'2019 ALL N OLDER D95'!$B$2</f>
        <v>46121</v>
      </c>
      <c r="C387" s="7">
        <f>'2019 ALL N OLDER D95'!$C$2</f>
        <v>46127</v>
      </c>
      <c r="D387" s="22">
        <v>3260</v>
      </c>
      <c r="E387" s="22">
        <v>333</v>
      </c>
      <c r="F387" s="22">
        <v>3</v>
      </c>
      <c r="G387" s="22">
        <v>1</v>
      </c>
      <c r="H387" s="22" t="s">
        <v>640</v>
      </c>
      <c r="I387" s="22" t="s">
        <v>24172</v>
      </c>
      <c r="J387" s="22" t="s">
        <v>9880</v>
      </c>
      <c r="K387" s="22" t="s">
        <v>9876</v>
      </c>
      <c r="L387" s="22" t="s">
        <v>9881</v>
      </c>
      <c r="M387" s="8">
        <v>119900</v>
      </c>
      <c r="N387" s="23">
        <f t="shared" si="21"/>
        <v>0.85</v>
      </c>
      <c r="O387" s="8">
        <f t="shared" si="22"/>
        <v>17985.000000000004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2022 ALL D85</v>
      </c>
      <c r="B388" s="7">
        <f>'2019 ALL N OLDER D95'!$B$2</f>
        <v>46121</v>
      </c>
      <c r="C388" s="7">
        <f>'2019 ALL N OLDER D95'!$C$2</f>
        <v>46127</v>
      </c>
      <c r="D388" s="22">
        <v>3260</v>
      </c>
      <c r="E388" s="22">
        <v>333</v>
      </c>
      <c r="F388" s="22">
        <v>3</v>
      </c>
      <c r="G388" s="22">
        <v>1</v>
      </c>
      <c r="H388" s="22" t="s">
        <v>640</v>
      </c>
      <c r="I388" s="22" t="s">
        <v>24172</v>
      </c>
      <c r="J388" s="22" t="s">
        <v>9878</v>
      </c>
      <c r="K388" s="22" t="s">
        <v>9876</v>
      </c>
      <c r="L388" s="22" t="s">
        <v>9879</v>
      </c>
      <c r="M388" s="8">
        <v>119900</v>
      </c>
      <c r="N388" s="23">
        <f t="shared" ref="N388:N451" si="25">$N$2</f>
        <v>0.85</v>
      </c>
      <c r="O388" s="8">
        <f t="shared" ref="O388:O451" si="26">$O387</f>
        <v>17985.000000000004</v>
      </c>
      <c r="P388" s="22" t="str">
        <f t="shared" ref="P388:P451" si="27">$P$2</f>
        <v>PERCENTAGE</v>
      </c>
    </row>
    <row r="389" spans="1:16" x14ac:dyDescent="0.3">
      <c r="A389" s="22" t="str">
        <f t="shared" si="24"/>
        <v>2022 ALL D85</v>
      </c>
      <c r="B389" s="7">
        <f>'2019 ALL N OLDER D95'!$B$2</f>
        <v>46121</v>
      </c>
      <c r="C389" s="7">
        <f>'2019 ALL N OLDER D95'!$C$2</f>
        <v>46127</v>
      </c>
      <c r="D389" s="22">
        <v>3260</v>
      </c>
      <c r="E389" s="22">
        <v>333</v>
      </c>
      <c r="F389" s="22">
        <v>3</v>
      </c>
      <c r="G389" s="22">
        <v>1</v>
      </c>
      <c r="H389" s="22" t="s">
        <v>640</v>
      </c>
      <c r="I389" s="22" t="s">
        <v>24172</v>
      </c>
      <c r="J389" s="22" t="s">
        <v>9875</v>
      </c>
      <c r="K389" s="22" t="s">
        <v>9876</v>
      </c>
      <c r="L389" s="22" t="s">
        <v>9877</v>
      </c>
      <c r="M389" s="8">
        <v>119900</v>
      </c>
      <c r="N389" s="23">
        <f t="shared" si="25"/>
        <v>0.85</v>
      </c>
      <c r="O389" s="8">
        <f t="shared" si="26"/>
        <v>17985.000000000004</v>
      </c>
      <c r="P389" s="22" t="str">
        <f t="shared" si="27"/>
        <v>PERCENTAGE</v>
      </c>
    </row>
    <row r="390" spans="1:16" x14ac:dyDescent="0.3">
      <c r="A390" s="22" t="str">
        <f t="shared" si="24"/>
        <v>2022 ALL D85</v>
      </c>
      <c r="B390" s="7">
        <f>'2019 ALL N OLDER D95'!$B$2</f>
        <v>46121</v>
      </c>
      <c r="C390" s="7">
        <f>'2019 ALL N OLDER D95'!$C$2</f>
        <v>46127</v>
      </c>
      <c r="D390" s="22">
        <v>3260</v>
      </c>
      <c r="E390" s="22">
        <v>333</v>
      </c>
      <c r="F390" s="22">
        <v>3</v>
      </c>
      <c r="G390" s="22">
        <v>1</v>
      </c>
      <c r="H390" s="22" t="s">
        <v>640</v>
      </c>
      <c r="I390" s="22" t="s">
        <v>24172</v>
      </c>
      <c r="J390" s="22" t="s">
        <v>9864</v>
      </c>
      <c r="K390" s="22" t="s">
        <v>9858</v>
      </c>
      <c r="L390" s="22" t="s">
        <v>9865</v>
      </c>
      <c r="M390" s="8">
        <v>119900</v>
      </c>
      <c r="N390" s="23">
        <f t="shared" si="25"/>
        <v>0.85</v>
      </c>
      <c r="O390" s="8">
        <f t="shared" si="26"/>
        <v>17985.000000000004</v>
      </c>
      <c r="P390" s="22" t="str">
        <f t="shared" si="27"/>
        <v>PERCENTAGE</v>
      </c>
    </row>
    <row r="391" spans="1:16" x14ac:dyDescent="0.3">
      <c r="A391" s="22" t="str">
        <f t="shared" si="24"/>
        <v>2022 ALL D85</v>
      </c>
      <c r="B391" s="7">
        <f>'2019 ALL N OLDER D95'!$B$2</f>
        <v>46121</v>
      </c>
      <c r="C391" s="7">
        <f>'2019 ALL N OLDER D95'!$C$2</f>
        <v>46127</v>
      </c>
      <c r="D391" s="22">
        <v>3260</v>
      </c>
      <c r="E391" s="22">
        <v>333</v>
      </c>
      <c r="F391" s="22">
        <v>3</v>
      </c>
      <c r="G391" s="22">
        <v>1</v>
      </c>
      <c r="H391" s="22" t="s">
        <v>640</v>
      </c>
      <c r="I391" s="22" t="s">
        <v>24172</v>
      </c>
      <c r="J391" s="22" t="s">
        <v>9862</v>
      </c>
      <c r="K391" s="22" t="s">
        <v>9858</v>
      </c>
      <c r="L391" s="22" t="s">
        <v>9863</v>
      </c>
      <c r="M391" s="8">
        <v>119900</v>
      </c>
      <c r="N391" s="23">
        <f t="shared" si="25"/>
        <v>0.85</v>
      </c>
      <c r="O391" s="8">
        <f t="shared" si="26"/>
        <v>17985.000000000004</v>
      </c>
      <c r="P391" s="22" t="str">
        <f t="shared" si="27"/>
        <v>PERCENTAGE</v>
      </c>
    </row>
    <row r="392" spans="1:16" x14ac:dyDescent="0.3">
      <c r="A392" s="22" t="str">
        <f t="shared" si="24"/>
        <v>2022 ALL D85</v>
      </c>
      <c r="B392" s="7">
        <f>'2019 ALL N OLDER D95'!$B$2</f>
        <v>46121</v>
      </c>
      <c r="C392" s="7">
        <f>'2019 ALL N OLDER D95'!$C$2</f>
        <v>46127</v>
      </c>
      <c r="D392" s="22">
        <v>3260</v>
      </c>
      <c r="E392" s="22">
        <v>333</v>
      </c>
      <c r="F392" s="22">
        <v>3</v>
      </c>
      <c r="G392" s="22">
        <v>1</v>
      </c>
      <c r="H392" s="22" t="s">
        <v>640</v>
      </c>
      <c r="I392" s="22" t="s">
        <v>24172</v>
      </c>
      <c r="J392" s="22" t="s">
        <v>9860</v>
      </c>
      <c r="K392" s="22" t="s">
        <v>9858</v>
      </c>
      <c r="L392" s="22" t="s">
        <v>9861</v>
      </c>
      <c r="M392" s="8">
        <v>119900</v>
      </c>
      <c r="N392" s="23">
        <f t="shared" si="25"/>
        <v>0.85</v>
      </c>
      <c r="O392" s="8">
        <f t="shared" si="26"/>
        <v>17985.000000000004</v>
      </c>
      <c r="P392" s="22" t="str">
        <f t="shared" si="27"/>
        <v>PERCENTAGE</v>
      </c>
    </row>
    <row r="393" spans="1:16" x14ac:dyDescent="0.3">
      <c r="A393" s="22" t="str">
        <f t="shared" si="24"/>
        <v>2022 ALL D85</v>
      </c>
      <c r="B393" s="7">
        <f>'2019 ALL N OLDER D95'!$B$2</f>
        <v>46121</v>
      </c>
      <c r="C393" s="7">
        <f>'2019 ALL N OLDER D95'!$C$2</f>
        <v>46127</v>
      </c>
      <c r="D393" s="22">
        <v>3260</v>
      </c>
      <c r="E393" s="22">
        <v>333</v>
      </c>
      <c r="F393" s="22">
        <v>3</v>
      </c>
      <c r="G393" s="22">
        <v>1</v>
      </c>
      <c r="H393" s="22" t="s">
        <v>640</v>
      </c>
      <c r="I393" s="22" t="s">
        <v>24172</v>
      </c>
      <c r="J393" s="22" t="s">
        <v>9857</v>
      </c>
      <c r="K393" s="22" t="s">
        <v>9858</v>
      </c>
      <c r="L393" s="22" t="s">
        <v>9859</v>
      </c>
      <c r="M393" s="8">
        <v>119900</v>
      </c>
      <c r="N393" s="23">
        <f t="shared" si="25"/>
        <v>0.85</v>
      </c>
      <c r="O393" s="8">
        <f t="shared" si="26"/>
        <v>17985.000000000004</v>
      </c>
      <c r="P393" s="22" t="str">
        <f t="shared" si="27"/>
        <v>PERCENTAGE</v>
      </c>
    </row>
    <row r="394" spans="1:16" x14ac:dyDescent="0.3">
      <c r="A394" s="22" t="str">
        <f t="shared" si="24"/>
        <v>2022 ALL D85</v>
      </c>
      <c r="B394" s="7">
        <f>'2019 ALL N OLDER D95'!$B$2</f>
        <v>46121</v>
      </c>
      <c r="C394" s="7">
        <f>'2019 ALL N OLDER D95'!$C$2</f>
        <v>46127</v>
      </c>
      <c r="D394" s="22">
        <v>3260</v>
      </c>
      <c r="E394" s="22">
        <v>333</v>
      </c>
      <c r="F394" s="22">
        <v>3</v>
      </c>
      <c r="G394" s="22">
        <v>1</v>
      </c>
      <c r="H394" s="22" t="s">
        <v>640</v>
      </c>
      <c r="I394" s="22" t="s">
        <v>24172</v>
      </c>
      <c r="J394" s="22" t="s">
        <v>9873</v>
      </c>
      <c r="K394" s="22" t="s">
        <v>9867</v>
      </c>
      <c r="L394" s="22" t="s">
        <v>9874</v>
      </c>
      <c r="M394" s="8">
        <v>119900</v>
      </c>
      <c r="N394" s="23">
        <f t="shared" si="25"/>
        <v>0.85</v>
      </c>
      <c r="O394" s="8">
        <f t="shared" si="26"/>
        <v>17985.000000000004</v>
      </c>
      <c r="P394" s="22" t="str">
        <f t="shared" si="27"/>
        <v>PERCENTAGE</v>
      </c>
    </row>
    <row r="395" spans="1:16" x14ac:dyDescent="0.3">
      <c r="A395" s="22" t="str">
        <f t="shared" si="24"/>
        <v>2022 ALL D85</v>
      </c>
      <c r="B395" s="7">
        <f>'2019 ALL N OLDER D95'!$B$2</f>
        <v>46121</v>
      </c>
      <c r="C395" s="7">
        <f>'2019 ALL N OLDER D95'!$C$2</f>
        <v>46127</v>
      </c>
      <c r="D395" s="22">
        <v>3260</v>
      </c>
      <c r="E395" s="22">
        <v>333</v>
      </c>
      <c r="F395" s="22">
        <v>3</v>
      </c>
      <c r="G395" s="22">
        <v>1</v>
      </c>
      <c r="H395" s="22" t="s">
        <v>640</v>
      </c>
      <c r="I395" s="22" t="s">
        <v>24172</v>
      </c>
      <c r="J395" s="22" t="s">
        <v>9871</v>
      </c>
      <c r="K395" s="22" t="s">
        <v>9867</v>
      </c>
      <c r="L395" s="22" t="s">
        <v>9872</v>
      </c>
      <c r="M395" s="8">
        <v>119900</v>
      </c>
      <c r="N395" s="23">
        <f t="shared" si="25"/>
        <v>0.85</v>
      </c>
      <c r="O395" s="8">
        <f t="shared" si="26"/>
        <v>17985.000000000004</v>
      </c>
      <c r="P395" s="22" t="str">
        <f t="shared" si="27"/>
        <v>PERCENTAGE</v>
      </c>
    </row>
    <row r="396" spans="1:16" x14ac:dyDescent="0.3">
      <c r="A396" s="22" t="str">
        <f t="shared" si="24"/>
        <v>2022 ALL D85</v>
      </c>
      <c r="B396" s="7">
        <f>'2019 ALL N OLDER D95'!$B$2</f>
        <v>46121</v>
      </c>
      <c r="C396" s="7">
        <f>'2019 ALL N OLDER D95'!$C$2</f>
        <v>46127</v>
      </c>
      <c r="D396" s="22">
        <v>3260</v>
      </c>
      <c r="E396" s="22">
        <v>333</v>
      </c>
      <c r="F396" s="22">
        <v>3</v>
      </c>
      <c r="G396" s="22">
        <v>1</v>
      </c>
      <c r="H396" s="22" t="s">
        <v>640</v>
      </c>
      <c r="I396" s="22" t="s">
        <v>24172</v>
      </c>
      <c r="J396" s="22" t="s">
        <v>9869</v>
      </c>
      <c r="K396" s="22" t="s">
        <v>9867</v>
      </c>
      <c r="L396" s="22" t="s">
        <v>9870</v>
      </c>
      <c r="M396" s="8">
        <v>119900</v>
      </c>
      <c r="N396" s="23">
        <f t="shared" si="25"/>
        <v>0.85</v>
      </c>
      <c r="O396" s="8">
        <f t="shared" si="26"/>
        <v>17985.000000000004</v>
      </c>
      <c r="P396" s="22" t="str">
        <f t="shared" si="27"/>
        <v>PERCENTAGE</v>
      </c>
    </row>
    <row r="397" spans="1:16" x14ac:dyDescent="0.3">
      <c r="A397" s="22" t="str">
        <f t="shared" si="24"/>
        <v>2022 ALL D85</v>
      </c>
      <c r="B397" s="7">
        <f>'2019 ALL N OLDER D95'!$B$2</f>
        <v>46121</v>
      </c>
      <c r="C397" s="7">
        <f>'2019 ALL N OLDER D95'!$C$2</f>
        <v>46127</v>
      </c>
      <c r="D397" s="22">
        <v>3260</v>
      </c>
      <c r="E397" s="22">
        <v>333</v>
      </c>
      <c r="F397" s="22">
        <v>3</v>
      </c>
      <c r="G397" s="22">
        <v>1</v>
      </c>
      <c r="H397" s="22" t="s">
        <v>640</v>
      </c>
      <c r="I397" s="22" t="s">
        <v>24172</v>
      </c>
      <c r="J397" s="22" t="s">
        <v>9866</v>
      </c>
      <c r="K397" s="22" t="s">
        <v>9867</v>
      </c>
      <c r="L397" s="22" t="s">
        <v>9868</v>
      </c>
      <c r="M397" s="8">
        <v>119900</v>
      </c>
      <c r="N397" s="23">
        <f t="shared" si="25"/>
        <v>0.85</v>
      </c>
      <c r="O397" s="8">
        <f t="shared" si="26"/>
        <v>17985.000000000004</v>
      </c>
      <c r="P397" s="22" t="str">
        <f t="shared" si="27"/>
        <v>PERCENTAGE</v>
      </c>
    </row>
    <row r="398" spans="1:16" x14ac:dyDescent="0.3">
      <c r="A398" s="22" t="str">
        <f t="shared" si="24"/>
        <v>2022 ALL D85</v>
      </c>
      <c r="B398" s="7">
        <f>'2019 ALL N OLDER D95'!$B$2</f>
        <v>46121</v>
      </c>
      <c r="C398" s="7">
        <f>'2019 ALL N OLDER D95'!$C$2</f>
        <v>46127</v>
      </c>
      <c r="D398" s="22">
        <v>3260</v>
      </c>
      <c r="E398" s="22">
        <v>333</v>
      </c>
      <c r="F398" s="22">
        <v>3</v>
      </c>
      <c r="G398" s="22">
        <v>1</v>
      </c>
      <c r="H398" s="22" t="s">
        <v>640</v>
      </c>
      <c r="I398" s="22" t="s">
        <v>24172</v>
      </c>
      <c r="J398" s="22" t="s">
        <v>10453</v>
      </c>
      <c r="K398" s="22" t="s">
        <v>10449</v>
      </c>
      <c r="L398" s="22" t="s">
        <v>10454</v>
      </c>
      <c r="M398" s="8">
        <v>129900</v>
      </c>
      <c r="N398" s="23">
        <f t="shared" si="25"/>
        <v>0.85</v>
      </c>
      <c r="O398" s="8">
        <f t="shared" si="26"/>
        <v>17985.000000000004</v>
      </c>
      <c r="P398" s="22" t="str">
        <f t="shared" si="27"/>
        <v>PERCENTAGE</v>
      </c>
    </row>
    <row r="399" spans="1:16" x14ac:dyDescent="0.3">
      <c r="A399" s="22" t="str">
        <f t="shared" si="24"/>
        <v>2022 ALL D85</v>
      </c>
      <c r="B399" s="7">
        <f>'2019 ALL N OLDER D95'!$B$2</f>
        <v>46121</v>
      </c>
      <c r="C399" s="7">
        <f>'2019 ALL N OLDER D95'!$C$2</f>
        <v>46127</v>
      </c>
      <c r="D399" s="22">
        <v>3260</v>
      </c>
      <c r="E399" s="22">
        <v>333</v>
      </c>
      <c r="F399" s="22">
        <v>3</v>
      </c>
      <c r="G399" s="22">
        <v>1</v>
      </c>
      <c r="H399" s="22" t="s">
        <v>640</v>
      </c>
      <c r="I399" s="22" t="s">
        <v>24172</v>
      </c>
      <c r="J399" s="22" t="s">
        <v>10451</v>
      </c>
      <c r="K399" s="22" t="s">
        <v>10449</v>
      </c>
      <c r="L399" s="22" t="s">
        <v>10452</v>
      </c>
      <c r="M399" s="8">
        <v>129900</v>
      </c>
      <c r="N399" s="23">
        <f t="shared" si="25"/>
        <v>0.85</v>
      </c>
      <c r="O399" s="8">
        <f t="shared" si="26"/>
        <v>17985.000000000004</v>
      </c>
      <c r="P399" s="22" t="str">
        <f t="shared" si="27"/>
        <v>PERCENTAGE</v>
      </c>
    </row>
    <row r="400" spans="1:16" x14ac:dyDescent="0.3">
      <c r="A400" s="22" t="str">
        <f t="shared" si="24"/>
        <v>2022 ALL D85</v>
      </c>
      <c r="B400" s="7">
        <f>'2019 ALL N OLDER D95'!$B$2</f>
        <v>46121</v>
      </c>
      <c r="C400" s="7">
        <f>'2019 ALL N OLDER D95'!$C$2</f>
        <v>46127</v>
      </c>
      <c r="D400" s="22">
        <v>3260</v>
      </c>
      <c r="E400" s="22">
        <v>333</v>
      </c>
      <c r="F400" s="22">
        <v>3</v>
      </c>
      <c r="G400" s="22">
        <v>1</v>
      </c>
      <c r="H400" s="22" t="s">
        <v>640</v>
      </c>
      <c r="I400" s="22" t="s">
        <v>24172</v>
      </c>
      <c r="J400" s="22" t="s">
        <v>10448</v>
      </c>
      <c r="K400" s="22" t="s">
        <v>10449</v>
      </c>
      <c r="L400" s="22" t="s">
        <v>10450</v>
      </c>
      <c r="M400" s="8">
        <v>129900</v>
      </c>
      <c r="N400" s="23">
        <f t="shared" si="25"/>
        <v>0.85</v>
      </c>
      <c r="O400" s="8">
        <f t="shared" si="26"/>
        <v>17985.000000000004</v>
      </c>
      <c r="P400" s="22" t="str">
        <f t="shared" si="27"/>
        <v>PERCENTAGE</v>
      </c>
    </row>
    <row r="401" spans="1:16" x14ac:dyDescent="0.3">
      <c r="A401" s="22" t="str">
        <f t="shared" si="24"/>
        <v>2022 ALL D85</v>
      </c>
      <c r="B401" s="7">
        <f>'2019 ALL N OLDER D95'!$B$2</f>
        <v>46121</v>
      </c>
      <c r="C401" s="7">
        <f>'2019 ALL N OLDER D95'!$C$2</f>
        <v>46127</v>
      </c>
      <c r="D401" s="22">
        <v>3260</v>
      </c>
      <c r="E401" s="22">
        <v>333</v>
      </c>
      <c r="F401" s="22">
        <v>3</v>
      </c>
      <c r="G401" s="22">
        <v>1</v>
      </c>
      <c r="H401" s="22" t="s">
        <v>640</v>
      </c>
      <c r="I401" s="22" t="s">
        <v>24172</v>
      </c>
      <c r="J401" s="22" t="s">
        <v>10437</v>
      </c>
      <c r="K401" s="22" t="s">
        <v>10433</v>
      </c>
      <c r="L401" s="22" t="s">
        <v>10438</v>
      </c>
      <c r="M401" s="8">
        <v>129900</v>
      </c>
      <c r="N401" s="23">
        <f t="shared" si="25"/>
        <v>0.85</v>
      </c>
      <c r="O401" s="8">
        <f t="shared" si="26"/>
        <v>17985.000000000004</v>
      </c>
      <c r="P401" s="22" t="str">
        <f t="shared" si="27"/>
        <v>PERCENTAGE</v>
      </c>
    </row>
    <row r="402" spans="1:16" x14ac:dyDescent="0.3">
      <c r="A402" s="22" t="str">
        <f t="shared" si="24"/>
        <v>2022 ALL D85</v>
      </c>
      <c r="B402" s="7">
        <f>'2019 ALL N OLDER D95'!$B$2</f>
        <v>46121</v>
      </c>
      <c r="C402" s="7">
        <f>'2019 ALL N OLDER D95'!$C$2</f>
        <v>46127</v>
      </c>
      <c r="D402" s="22">
        <v>3260</v>
      </c>
      <c r="E402" s="22">
        <v>333</v>
      </c>
      <c r="F402" s="22">
        <v>3</v>
      </c>
      <c r="G402" s="22">
        <v>1</v>
      </c>
      <c r="H402" s="22" t="s">
        <v>640</v>
      </c>
      <c r="I402" s="22" t="s">
        <v>24172</v>
      </c>
      <c r="J402" s="22" t="s">
        <v>10435</v>
      </c>
      <c r="K402" s="22" t="s">
        <v>10433</v>
      </c>
      <c r="L402" s="22" t="s">
        <v>10436</v>
      </c>
      <c r="M402" s="8">
        <v>129900</v>
      </c>
      <c r="N402" s="23">
        <f t="shared" si="25"/>
        <v>0.85</v>
      </c>
      <c r="O402" s="8">
        <f t="shared" si="26"/>
        <v>17985.000000000004</v>
      </c>
      <c r="P402" s="22" t="str">
        <f t="shared" si="27"/>
        <v>PERCENTAGE</v>
      </c>
    </row>
    <row r="403" spans="1:16" x14ac:dyDescent="0.3">
      <c r="A403" s="22" t="str">
        <f t="shared" si="24"/>
        <v>2022 ALL D85</v>
      </c>
      <c r="B403" s="7">
        <f>'2019 ALL N OLDER D95'!$B$2</f>
        <v>46121</v>
      </c>
      <c r="C403" s="7">
        <f>'2019 ALL N OLDER D95'!$C$2</f>
        <v>46127</v>
      </c>
      <c r="D403" s="22">
        <v>3260</v>
      </c>
      <c r="E403" s="22">
        <v>333</v>
      </c>
      <c r="F403" s="22">
        <v>3</v>
      </c>
      <c r="G403" s="22">
        <v>1</v>
      </c>
      <c r="H403" s="22" t="s">
        <v>640</v>
      </c>
      <c r="I403" s="22" t="s">
        <v>24172</v>
      </c>
      <c r="J403" s="22" t="s">
        <v>10432</v>
      </c>
      <c r="K403" s="22" t="s">
        <v>10433</v>
      </c>
      <c r="L403" s="22" t="s">
        <v>10434</v>
      </c>
      <c r="M403" s="8">
        <v>129900</v>
      </c>
      <c r="N403" s="23">
        <f t="shared" si="25"/>
        <v>0.85</v>
      </c>
      <c r="O403" s="8">
        <f t="shared" si="26"/>
        <v>17985.000000000004</v>
      </c>
      <c r="P403" s="22" t="str">
        <f t="shared" si="27"/>
        <v>PERCENTAGE</v>
      </c>
    </row>
    <row r="404" spans="1:16" x14ac:dyDescent="0.3">
      <c r="A404" s="22" t="str">
        <f t="shared" si="24"/>
        <v>2022 ALL D85</v>
      </c>
      <c r="B404" s="7">
        <f>'2019 ALL N OLDER D95'!$B$2</f>
        <v>46121</v>
      </c>
      <c r="C404" s="7">
        <f>'2019 ALL N OLDER D95'!$C$2</f>
        <v>46127</v>
      </c>
      <c r="D404" s="22">
        <v>3260</v>
      </c>
      <c r="E404" s="22">
        <v>333</v>
      </c>
      <c r="F404" s="22">
        <v>3</v>
      </c>
      <c r="G404" s="22">
        <v>1</v>
      </c>
      <c r="H404" s="22" t="s">
        <v>640</v>
      </c>
      <c r="I404" s="22" t="s">
        <v>24172</v>
      </c>
      <c r="J404" s="22" t="s">
        <v>10445</v>
      </c>
      <c r="K404" s="22" t="s">
        <v>10441</v>
      </c>
      <c r="L404" s="22" t="s">
        <v>10446</v>
      </c>
      <c r="M404" s="8">
        <v>129900</v>
      </c>
      <c r="N404" s="23">
        <f t="shared" si="25"/>
        <v>0.85</v>
      </c>
      <c r="O404" s="8">
        <f t="shared" si="26"/>
        <v>17985.000000000004</v>
      </c>
      <c r="P404" s="22" t="str">
        <f t="shared" si="27"/>
        <v>PERCENTAGE</v>
      </c>
    </row>
    <row r="405" spans="1:16" x14ac:dyDescent="0.3">
      <c r="A405" s="22" t="str">
        <f t="shared" si="24"/>
        <v>2022 ALL D85</v>
      </c>
      <c r="B405" s="7">
        <f>'2019 ALL N OLDER D95'!$B$2</f>
        <v>46121</v>
      </c>
      <c r="C405" s="7">
        <f>'2019 ALL N OLDER D95'!$C$2</f>
        <v>46127</v>
      </c>
      <c r="D405" s="22">
        <v>3260</v>
      </c>
      <c r="E405" s="22">
        <v>333</v>
      </c>
      <c r="F405" s="22">
        <v>3</v>
      </c>
      <c r="G405" s="22">
        <v>1</v>
      </c>
      <c r="H405" s="22" t="s">
        <v>640</v>
      </c>
      <c r="I405" s="22" t="s">
        <v>24172</v>
      </c>
      <c r="J405" s="22" t="s">
        <v>10443</v>
      </c>
      <c r="K405" s="22" t="s">
        <v>10441</v>
      </c>
      <c r="L405" s="22" t="s">
        <v>10444</v>
      </c>
      <c r="M405" s="8">
        <v>129900</v>
      </c>
      <c r="N405" s="23">
        <f t="shared" si="25"/>
        <v>0.85</v>
      </c>
      <c r="O405" s="8">
        <f t="shared" si="26"/>
        <v>17985.000000000004</v>
      </c>
      <c r="P405" s="22" t="str">
        <f t="shared" si="27"/>
        <v>PERCENTAGE</v>
      </c>
    </row>
    <row r="406" spans="1:16" x14ac:dyDescent="0.3">
      <c r="A406" s="22" t="str">
        <f t="shared" si="24"/>
        <v>2022 ALL D85</v>
      </c>
      <c r="B406" s="7">
        <f>'2019 ALL N OLDER D95'!$B$2</f>
        <v>46121</v>
      </c>
      <c r="C406" s="7">
        <f>'2019 ALL N OLDER D95'!$C$2</f>
        <v>46127</v>
      </c>
      <c r="D406" s="22">
        <v>3260</v>
      </c>
      <c r="E406" s="22">
        <v>333</v>
      </c>
      <c r="F406" s="22">
        <v>3</v>
      </c>
      <c r="G406" s="22">
        <v>1</v>
      </c>
      <c r="H406" s="22" t="s">
        <v>640</v>
      </c>
      <c r="I406" s="22" t="s">
        <v>24172</v>
      </c>
      <c r="J406" s="22" t="s">
        <v>10440</v>
      </c>
      <c r="K406" s="22" t="s">
        <v>10441</v>
      </c>
      <c r="L406" s="22" t="s">
        <v>10442</v>
      </c>
      <c r="M406" s="8">
        <v>129900</v>
      </c>
      <c r="N406" s="23">
        <f t="shared" si="25"/>
        <v>0.85</v>
      </c>
      <c r="O406" s="8">
        <f t="shared" si="26"/>
        <v>17985.000000000004</v>
      </c>
      <c r="P406" s="22" t="str">
        <f t="shared" si="27"/>
        <v>PERCENTAGE</v>
      </c>
    </row>
    <row r="407" spans="1:16" x14ac:dyDescent="0.3">
      <c r="A407" s="22" t="str">
        <f t="shared" si="24"/>
        <v>2022 ALL D85</v>
      </c>
      <c r="B407" s="7">
        <f>'2019 ALL N OLDER D95'!$B$2</f>
        <v>46121</v>
      </c>
      <c r="C407" s="7">
        <f>'2019 ALL N OLDER D95'!$C$2</f>
        <v>46127</v>
      </c>
      <c r="D407" s="22">
        <v>3260</v>
      </c>
      <c r="E407" s="22">
        <v>333</v>
      </c>
      <c r="F407" s="22">
        <v>3</v>
      </c>
      <c r="G407" s="22">
        <v>1</v>
      </c>
      <c r="H407" s="22" t="s">
        <v>186</v>
      </c>
      <c r="I407" s="22" t="s">
        <v>24172</v>
      </c>
      <c r="J407" s="22" t="s">
        <v>9990</v>
      </c>
      <c r="K407" s="22" t="s">
        <v>9976</v>
      </c>
      <c r="L407" s="22" t="s">
        <v>9991</v>
      </c>
      <c r="M407" s="8">
        <v>119900</v>
      </c>
      <c r="N407" s="23">
        <f t="shared" si="25"/>
        <v>0.85</v>
      </c>
      <c r="O407" s="8">
        <f t="shared" si="26"/>
        <v>17985.000000000004</v>
      </c>
      <c r="P407" s="22" t="str">
        <f t="shared" si="27"/>
        <v>PERCENTAGE</v>
      </c>
    </row>
    <row r="408" spans="1:16" x14ac:dyDescent="0.3">
      <c r="A408" s="22" t="str">
        <f t="shared" si="24"/>
        <v>2022 ALL D85</v>
      </c>
      <c r="B408" s="7">
        <f>'2019 ALL N OLDER D95'!$B$2</f>
        <v>46121</v>
      </c>
      <c r="C408" s="7">
        <f>'2019 ALL N OLDER D95'!$C$2</f>
        <v>46127</v>
      </c>
      <c r="D408" s="22">
        <v>3260</v>
      </c>
      <c r="E408" s="22">
        <v>333</v>
      </c>
      <c r="F408" s="22">
        <v>3</v>
      </c>
      <c r="G408" s="22">
        <v>1</v>
      </c>
      <c r="H408" s="22" t="s">
        <v>186</v>
      </c>
      <c r="I408" s="22" t="s">
        <v>24172</v>
      </c>
      <c r="J408" s="22" t="s">
        <v>9988</v>
      </c>
      <c r="K408" s="22" t="s">
        <v>9976</v>
      </c>
      <c r="L408" s="22" t="s">
        <v>9989</v>
      </c>
      <c r="M408" s="8">
        <v>119900</v>
      </c>
      <c r="N408" s="23">
        <f t="shared" si="25"/>
        <v>0.85</v>
      </c>
      <c r="O408" s="8">
        <f t="shared" si="26"/>
        <v>17985.000000000004</v>
      </c>
      <c r="P408" s="22" t="str">
        <f t="shared" si="27"/>
        <v>PERCENTAGE</v>
      </c>
    </row>
    <row r="409" spans="1:16" x14ac:dyDescent="0.3">
      <c r="A409" s="22" t="str">
        <f t="shared" si="24"/>
        <v>2022 ALL D85</v>
      </c>
      <c r="B409" s="7">
        <f>'2019 ALL N OLDER D95'!$B$2</f>
        <v>46121</v>
      </c>
      <c r="C409" s="7">
        <f>'2019 ALL N OLDER D95'!$C$2</f>
        <v>46127</v>
      </c>
      <c r="D409" s="22">
        <v>3260</v>
      </c>
      <c r="E409" s="22">
        <v>333</v>
      </c>
      <c r="F409" s="22">
        <v>3</v>
      </c>
      <c r="G409" s="22">
        <v>1</v>
      </c>
      <c r="H409" s="22" t="s">
        <v>186</v>
      </c>
      <c r="I409" s="22" t="s">
        <v>24172</v>
      </c>
      <c r="J409" s="22" t="s">
        <v>9986</v>
      </c>
      <c r="K409" s="22" t="s">
        <v>9976</v>
      </c>
      <c r="L409" s="22" t="s">
        <v>9987</v>
      </c>
      <c r="M409" s="8">
        <v>119900</v>
      </c>
      <c r="N409" s="23">
        <f t="shared" si="25"/>
        <v>0.85</v>
      </c>
      <c r="O409" s="8">
        <f t="shared" si="26"/>
        <v>17985.000000000004</v>
      </c>
      <c r="P409" s="22" t="str">
        <f t="shared" si="27"/>
        <v>PERCENTAGE</v>
      </c>
    </row>
    <row r="410" spans="1:16" x14ac:dyDescent="0.3">
      <c r="A410" s="22" t="str">
        <f t="shared" si="24"/>
        <v>2022 ALL D85</v>
      </c>
      <c r="B410" s="7">
        <f>'2019 ALL N OLDER D95'!$B$2</f>
        <v>46121</v>
      </c>
      <c r="C410" s="7">
        <f>'2019 ALL N OLDER D95'!$C$2</f>
        <v>46127</v>
      </c>
      <c r="D410" s="22">
        <v>3260</v>
      </c>
      <c r="E410" s="22">
        <v>333</v>
      </c>
      <c r="F410" s="22">
        <v>3</v>
      </c>
      <c r="G410" s="22">
        <v>1</v>
      </c>
      <c r="H410" s="22" t="s">
        <v>186</v>
      </c>
      <c r="I410" s="22" t="s">
        <v>24172</v>
      </c>
      <c r="J410" s="22" t="s">
        <v>9984</v>
      </c>
      <c r="K410" s="22" t="s">
        <v>9976</v>
      </c>
      <c r="L410" s="22" t="s">
        <v>9985</v>
      </c>
      <c r="M410" s="8">
        <v>119900</v>
      </c>
      <c r="N410" s="23">
        <f t="shared" si="25"/>
        <v>0.85</v>
      </c>
      <c r="O410" s="8">
        <f t="shared" si="26"/>
        <v>17985.000000000004</v>
      </c>
      <c r="P410" s="22" t="str">
        <f t="shared" si="27"/>
        <v>PERCENTAGE</v>
      </c>
    </row>
    <row r="411" spans="1:16" x14ac:dyDescent="0.3">
      <c r="A411" s="22" t="str">
        <f t="shared" si="24"/>
        <v>2022 ALL D85</v>
      </c>
      <c r="B411" s="7">
        <f>'2019 ALL N OLDER D95'!$B$2</f>
        <v>46121</v>
      </c>
      <c r="C411" s="7">
        <f>'2019 ALL N OLDER D95'!$C$2</f>
        <v>46127</v>
      </c>
      <c r="D411" s="22">
        <v>3260</v>
      </c>
      <c r="E411" s="22">
        <v>333</v>
      </c>
      <c r="F411" s="22">
        <v>3</v>
      </c>
      <c r="G411" s="22">
        <v>1</v>
      </c>
      <c r="H411" s="22" t="s">
        <v>186</v>
      </c>
      <c r="I411" s="22" t="s">
        <v>24172</v>
      </c>
      <c r="J411" s="22" t="s">
        <v>9982</v>
      </c>
      <c r="K411" s="22" t="s">
        <v>9976</v>
      </c>
      <c r="L411" s="22" t="s">
        <v>9983</v>
      </c>
      <c r="M411" s="8">
        <v>119900</v>
      </c>
      <c r="N411" s="23">
        <f t="shared" si="25"/>
        <v>0.85</v>
      </c>
      <c r="O411" s="8">
        <f t="shared" si="26"/>
        <v>17985.000000000004</v>
      </c>
      <c r="P411" s="22" t="str">
        <f t="shared" si="27"/>
        <v>PERCENTAGE</v>
      </c>
    </row>
    <row r="412" spans="1:16" x14ac:dyDescent="0.3">
      <c r="A412" s="22" t="str">
        <f t="shared" si="24"/>
        <v>2022 ALL D85</v>
      </c>
      <c r="B412" s="7">
        <f>'2019 ALL N OLDER D95'!$B$2</f>
        <v>46121</v>
      </c>
      <c r="C412" s="7">
        <f>'2019 ALL N OLDER D95'!$C$2</f>
        <v>46127</v>
      </c>
      <c r="D412" s="22">
        <v>3260</v>
      </c>
      <c r="E412" s="22">
        <v>333</v>
      </c>
      <c r="F412" s="22">
        <v>3</v>
      </c>
      <c r="G412" s="22">
        <v>1</v>
      </c>
      <c r="H412" s="22" t="s">
        <v>186</v>
      </c>
      <c r="I412" s="22" t="s">
        <v>24172</v>
      </c>
      <c r="J412" s="22" t="s">
        <v>9980</v>
      </c>
      <c r="K412" s="22" t="s">
        <v>9976</v>
      </c>
      <c r="L412" s="22" t="s">
        <v>9981</v>
      </c>
      <c r="M412" s="8">
        <v>119900</v>
      </c>
      <c r="N412" s="23">
        <f t="shared" si="25"/>
        <v>0.85</v>
      </c>
      <c r="O412" s="8">
        <f t="shared" si="26"/>
        <v>17985.000000000004</v>
      </c>
      <c r="P412" s="22" t="str">
        <f t="shared" si="27"/>
        <v>PERCENTAGE</v>
      </c>
    </row>
    <row r="413" spans="1:16" x14ac:dyDescent="0.3">
      <c r="A413" s="22" t="str">
        <f t="shared" si="24"/>
        <v>2022 ALL D85</v>
      </c>
      <c r="B413" s="7">
        <f>'2019 ALL N OLDER D95'!$B$2</f>
        <v>46121</v>
      </c>
      <c r="C413" s="7">
        <f>'2019 ALL N OLDER D95'!$C$2</f>
        <v>46127</v>
      </c>
      <c r="D413" s="22">
        <v>3260</v>
      </c>
      <c r="E413" s="22">
        <v>333</v>
      </c>
      <c r="F413" s="22">
        <v>3</v>
      </c>
      <c r="G413" s="22">
        <v>1</v>
      </c>
      <c r="H413" s="22" t="s">
        <v>186</v>
      </c>
      <c r="I413" s="22" t="s">
        <v>24172</v>
      </c>
      <c r="J413" s="22" t="s">
        <v>9978</v>
      </c>
      <c r="K413" s="22" t="s">
        <v>9976</v>
      </c>
      <c r="L413" s="22" t="s">
        <v>9979</v>
      </c>
      <c r="M413" s="8">
        <v>119900</v>
      </c>
      <c r="N413" s="23">
        <f t="shared" si="25"/>
        <v>0.85</v>
      </c>
      <c r="O413" s="8">
        <f t="shared" si="26"/>
        <v>17985.000000000004</v>
      </c>
      <c r="P413" s="22" t="str">
        <f t="shared" si="27"/>
        <v>PERCENTAGE</v>
      </c>
    </row>
    <row r="414" spans="1:16" x14ac:dyDescent="0.3">
      <c r="A414" s="22" t="str">
        <f t="shared" si="24"/>
        <v>2022 ALL D85</v>
      </c>
      <c r="B414" s="7">
        <f>'2019 ALL N OLDER D95'!$B$2</f>
        <v>46121</v>
      </c>
      <c r="C414" s="7">
        <f>'2019 ALL N OLDER D95'!$C$2</f>
        <v>46127</v>
      </c>
      <c r="D414" s="22">
        <v>3260</v>
      </c>
      <c r="E414" s="22">
        <v>333</v>
      </c>
      <c r="F414" s="22">
        <v>3</v>
      </c>
      <c r="G414" s="22">
        <v>1</v>
      </c>
      <c r="H414" s="22" t="s">
        <v>186</v>
      </c>
      <c r="I414" s="22" t="s">
        <v>24172</v>
      </c>
      <c r="J414" s="22" t="s">
        <v>9975</v>
      </c>
      <c r="K414" s="22" t="s">
        <v>9976</v>
      </c>
      <c r="L414" s="22" t="s">
        <v>9977</v>
      </c>
      <c r="M414" s="8">
        <v>119900</v>
      </c>
      <c r="N414" s="23">
        <f t="shared" si="25"/>
        <v>0.85</v>
      </c>
      <c r="O414" s="8">
        <f t="shared" si="26"/>
        <v>17985.000000000004</v>
      </c>
      <c r="P414" s="22" t="str">
        <f t="shared" si="27"/>
        <v>PERCENTAGE</v>
      </c>
    </row>
    <row r="415" spans="1:16" x14ac:dyDescent="0.3">
      <c r="A415" s="22" t="str">
        <f t="shared" si="24"/>
        <v>2022 ALL D85</v>
      </c>
      <c r="B415" s="7">
        <f>'2019 ALL N OLDER D95'!$B$2</f>
        <v>46121</v>
      </c>
      <c r="C415" s="7">
        <f>'2019 ALL N OLDER D95'!$C$2</f>
        <v>46127</v>
      </c>
      <c r="D415" s="22">
        <v>3260</v>
      </c>
      <c r="E415" s="22">
        <v>333</v>
      </c>
      <c r="F415" s="22">
        <v>3</v>
      </c>
      <c r="G415" s="22">
        <v>1</v>
      </c>
      <c r="H415" s="22" t="s">
        <v>186</v>
      </c>
      <c r="I415" s="22" t="s">
        <v>24172</v>
      </c>
      <c r="J415" s="22" t="s">
        <v>9973</v>
      </c>
      <c r="K415" s="22" t="s">
        <v>9959</v>
      </c>
      <c r="L415" s="22" t="s">
        <v>9974</v>
      </c>
      <c r="M415" s="8">
        <v>119900</v>
      </c>
      <c r="N415" s="23">
        <f t="shared" si="25"/>
        <v>0.85</v>
      </c>
      <c r="O415" s="8">
        <f t="shared" si="26"/>
        <v>17985.000000000004</v>
      </c>
      <c r="P415" s="22" t="str">
        <f t="shared" si="27"/>
        <v>PERCENTAGE</v>
      </c>
    </row>
    <row r="416" spans="1:16" x14ac:dyDescent="0.3">
      <c r="A416" s="22" t="str">
        <f t="shared" si="24"/>
        <v>2022 ALL D85</v>
      </c>
      <c r="B416" s="7">
        <f>'2019 ALL N OLDER D95'!$B$2</f>
        <v>46121</v>
      </c>
      <c r="C416" s="7">
        <f>'2019 ALL N OLDER D95'!$C$2</f>
        <v>46127</v>
      </c>
      <c r="D416" s="22">
        <v>3260</v>
      </c>
      <c r="E416" s="22">
        <v>333</v>
      </c>
      <c r="F416" s="22">
        <v>3</v>
      </c>
      <c r="G416" s="22">
        <v>1</v>
      </c>
      <c r="H416" s="22" t="s">
        <v>186</v>
      </c>
      <c r="I416" s="22" t="s">
        <v>24172</v>
      </c>
      <c r="J416" s="22" t="s">
        <v>9971</v>
      </c>
      <c r="K416" s="22" t="s">
        <v>9959</v>
      </c>
      <c r="L416" s="22" t="s">
        <v>9972</v>
      </c>
      <c r="M416" s="8">
        <v>119900</v>
      </c>
      <c r="N416" s="23">
        <f t="shared" si="25"/>
        <v>0.85</v>
      </c>
      <c r="O416" s="8">
        <f t="shared" si="26"/>
        <v>17985.000000000004</v>
      </c>
      <c r="P416" s="22" t="str">
        <f t="shared" si="27"/>
        <v>PERCENTAGE</v>
      </c>
    </row>
    <row r="417" spans="1:16" x14ac:dyDescent="0.3">
      <c r="A417" s="22" t="str">
        <f t="shared" si="24"/>
        <v>2022 ALL D85</v>
      </c>
      <c r="B417" s="7">
        <f>'2019 ALL N OLDER D95'!$B$2</f>
        <v>46121</v>
      </c>
      <c r="C417" s="7">
        <f>'2019 ALL N OLDER D95'!$C$2</f>
        <v>46127</v>
      </c>
      <c r="D417" s="22">
        <v>3260</v>
      </c>
      <c r="E417" s="22">
        <v>333</v>
      </c>
      <c r="F417" s="22">
        <v>3</v>
      </c>
      <c r="G417" s="22">
        <v>1</v>
      </c>
      <c r="H417" s="22" t="s">
        <v>186</v>
      </c>
      <c r="I417" s="22" t="s">
        <v>24172</v>
      </c>
      <c r="J417" s="22" t="s">
        <v>9969</v>
      </c>
      <c r="K417" s="22" t="s">
        <v>9959</v>
      </c>
      <c r="L417" s="22" t="s">
        <v>9970</v>
      </c>
      <c r="M417" s="8">
        <v>119900</v>
      </c>
      <c r="N417" s="23">
        <f t="shared" si="25"/>
        <v>0.85</v>
      </c>
      <c r="O417" s="8">
        <f t="shared" si="26"/>
        <v>17985.000000000004</v>
      </c>
      <c r="P417" s="22" t="str">
        <f t="shared" si="27"/>
        <v>PERCENTAGE</v>
      </c>
    </row>
    <row r="418" spans="1:16" x14ac:dyDescent="0.3">
      <c r="A418" s="22" t="str">
        <f t="shared" si="24"/>
        <v>2022 ALL D85</v>
      </c>
      <c r="B418" s="7">
        <f>'2019 ALL N OLDER D95'!$B$2</f>
        <v>46121</v>
      </c>
      <c r="C418" s="7">
        <f>'2019 ALL N OLDER D95'!$C$2</f>
        <v>46127</v>
      </c>
      <c r="D418" s="22">
        <v>3260</v>
      </c>
      <c r="E418" s="22">
        <v>333</v>
      </c>
      <c r="F418" s="22">
        <v>3</v>
      </c>
      <c r="G418" s="22">
        <v>1</v>
      </c>
      <c r="H418" s="22" t="s">
        <v>186</v>
      </c>
      <c r="I418" s="22" t="s">
        <v>24172</v>
      </c>
      <c r="J418" s="22" t="s">
        <v>9967</v>
      </c>
      <c r="K418" s="22" t="s">
        <v>9959</v>
      </c>
      <c r="L418" s="22" t="s">
        <v>9968</v>
      </c>
      <c r="M418" s="8">
        <v>119900</v>
      </c>
      <c r="N418" s="23">
        <f t="shared" si="25"/>
        <v>0.85</v>
      </c>
      <c r="O418" s="8">
        <f t="shared" si="26"/>
        <v>17985.000000000004</v>
      </c>
      <c r="P418" s="22" t="str">
        <f t="shared" si="27"/>
        <v>PERCENTAGE</v>
      </c>
    </row>
    <row r="419" spans="1:16" x14ac:dyDescent="0.3">
      <c r="A419" s="22" t="str">
        <f t="shared" si="24"/>
        <v>2022 ALL D85</v>
      </c>
      <c r="B419" s="7">
        <f>'2019 ALL N OLDER D95'!$B$2</f>
        <v>46121</v>
      </c>
      <c r="C419" s="7">
        <f>'2019 ALL N OLDER D95'!$C$2</f>
        <v>46127</v>
      </c>
      <c r="D419" s="22">
        <v>3260</v>
      </c>
      <c r="E419" s="22">
        <v>333</v>
      </c>
      <c r="F419" s="22">
        <v>3</v>
      </c>
      <c r="G419" s="22">
        <v>1</v>
      </c>
      <c r="H419" s="22" t="s">
        <v>186</v>
      </c>
      <c r="I419" s="22" t="s">
        <v>24172</v>
      </c>
      <c r="J419" s="22" t="s">
        <v>9965</v>
      </c>
      <c r="K419" s="22" t="s">
        <v>9959</v>
      </c>
      <c r="L419" s="22" t="s">
        <v>9966</v>
      </c>
      <c r="M419" s="8">
        <v>119900</v>
      </c>
      <c r="N419" s="23">
        <f t="shared" si="25"/>
        <v>0.85</v>
      </c>
      <c r="O419" s="8">
        <f t="shared" si="26"/>
        <v>17985.000000000004</v>
      </c>
      <c r="P419" s="22" t="str">
        <f t="shared" si="27"/>
        <v>PERCENTAGE</v>
      </c>
    </row>
    <row r="420" spans="1:16" x14ac:dyDescent="0.3">
      <c r="A420" s="22" t="str">
        <f t="shared" si="24"/>
        <v>2022 ALL D85</v>
      </c>
      <c r="B420" s="7">
        <f>'2019 ALL N OLDER D95'!$B$2</f>
        <v>46121</v>
      </c>
      <c r="C420" s="7">
        <f>'2019 ALL N OLDER D95'!$C$2</f>
        <v>46127</v>
      </c>
      <c r="D420" s="22">
        <v>3260</v>
      </c>
      <c r="E420" s="22">
        <v>333</v>
      </c>
      <c r="F420" s="22">
        <v>3</v>
      </c>
      <c r="G420" s="22">
        <v>1</v>
      </c>
      <c r="H420" s="22" t="s">
        <v>186</v>
      </c>
      <c r="I420" s="22" t="s">
        <v>24172</v>
      </c>
      <c r="J420" s="22" t="s">
        <v>9963</v>
      </c>
      <c r="K420" s="22" t="s">
        <v>9959</v>
      </c>
      <c r="L420" s="22" t="s">
        <v>9964</v>
      </c>
      <c r="M420" s="8">
        <v>119900</v>
      </c>
      <c r="N420" s="23">
        <f t="shared" si="25"/>
        <v>0.85</v>
      </c>
      <c r="O420" s="8">
        <f t="shared" si="26"/>
        <v>17985.000000000004</v>
      </c>
      <c r="P420" s="22" t="str">
        <f t="shared" si="27"/>
        <v>PERCENTAGE</v>
      </c>
    </row>
    <row r="421" spans="1:16" x14ac:dyDescent="0.3">
      <c r="A421" s="22" t="str">
        <f t="shared" si="24"/>
        <v>2022 ALL D85</v>
      </c>
      <c r="B421" s="7">
        <f>'2019 ALL N OLDER D95'!$B$2</f>
        <v>46121</v>
      </c>
      <c r="C421" s="7">
        <f>'2019 ALL N OLDER D95'!$C$2</f>
        <v>46127</v>
      </c>
      <c r="D421" s="22">
        <v>3260</v>
      </c>
      <c r="E421" s="22">
        <v>333</v>
      </c>
      <c r="F421" s="22">
        <v>3</v>
      </c>
      <c r="G421" s="22">
        <v>1</v>
      </c>
      <c r="H421" s="22" t="s">
        <v>186</v>
      </c>
      <c r="I421" s="22" t="s">
        <v>24172</v>
      </c>
      <c r="J421" s="22" t="s">
        <v>9961</v>
      </c>
      <c r="K421" s="22" t="s">
        <v>9959</v>
      </c>
      <c r="L421" s="22" t="s">
        <v>9962</v>
      </c>
      <c r="M421" s="8">
        <v>119900</v>
      </c>
      <c r="N421" s="23">
        <f t="shared" si="25"/>
        <v>0.85</v>
      </c>
      <c r="O421" s="8">
        <f t="shared" si="26"/>
        <v>17985.000000000004</v>
      </c>
      <c r="P421" s="22" t="str">
        <f t="shared" si="27"/>
        <v>PERCENTAGE</v>
      </c>
    </row>
    <row r="422" spans="1:16" x14ac:dyDescent="0.3">
      <c r="A422" s="22" t="str">
        <f t="shared" si="24"/>
        <v>2022 ALL D85</v>
      </c>
      <c r="B422" s="7">
        <f>'2019 ALL N OLDER D95'!$B$2</f>
        <v>46121</v>
      </c>
      <c r="C422" s="7">
        <f>'2019 ALL N OLDER D95'!$C$2</f>
        <v>46127</v>
      </c>
      <c r="D422" s="22">
        <v>3260</v>
      </c>
      <c r="E422" s="22">
        <v>333</v>
      </c>
      <c r="F422" s="22">
        <v>3</v>
      </c>
      <c r="G422" s="22">
        <v>1</v>
      </c>
      <c r="H422" s="22" t="s">
        <v>186</v>
      </c>
      <c r="I422" s="22" t="s">
        <v>24172</v>
      </c>
      <c r="J422" s="22" t="s">
        <v>9958</v>
      </c>
      <c r="K422" s="22" t="s">
        <v>9959</v>
      </c>
      <c r="L422" s="22" t="s">
        <v>9960</v>
      </c>
      <c r="M422" s="8">
        <v>119900</v>
      </c>
      <c r="N422" s="23">
        <f t="shared" si="25"/>
        <v>0.85</v>
      </c>
      <c r="O422" s="8">
        <f t="shared" si="26"/>
        <v>17985.000000000004</v>
      </c>
      <c r="P422" s="22" t="str">
        <f t="shared" si="27"/>
        <v>PERCENTAGE</v>
      </c>
    </row>
    <row r="423" spans="1:16" x14ac:dyDescent="0.3">
      <c r="A423" s="22" t="str">
        <f t="shared" si="24"/>
        <v>2022 ALL D85</v>
      </c>
      <c r="B423" s="7">
        <f>'2019 ALL N OLDER D95'!$B$2</f>
        <v>46121</v>
      </c>
      <c r="C423" s="7">
        <f>'2019 ALL N OLDER D95'!$C$2</f>
        <v>46127</v>
      </c>
      <c r="D423" s="22">
        <v>3260</v>
      </c>
      <c r="E423" s="22">
        <v>333</v>
      </c>
      <c r="F423" s="22">
        <v>3</v>
      </c>
      <c r="G423" s="22">
        <v>1</v>
      </c>
      <c r="H423" s="22" t="s">
        <v>186</v>
      </c>
      <c r="I423" s="22" t="s">
        <v>24172</v>
      </c>
      <c r="J423" s="22" t="s">
        <v>10007</v>
      </c>
      <c r="K423" s="22" t="s">
        <v>9993</v>
      </c>
      <c r="L423" s="22" t="s">
        <v>10008</v>
      </c>
      <c r="M423" s="8">
        <v>119900</v>
      </c>
      <c r="N423" s="23">
        <f t="shared" si="25"/>
        <v>0.85</v>
      </c>
      <c r="O423" s="8">
        <f t="shared" si="26"/>
        <v>17985.000000000004</v>
      </c>
      <c r="P423" s="22" t="str">
        <f t="shared" si="27"/>
        <v>PERCENTAGE</v>
      </c>
    </row>
    <row r="424" spans="1:16" x14ac:dyDescent="0.3">
      <c r="A424" s="22" t="str">
        <f t="shared" si="24"/>
        <v>2022 ALL D85</v>
      </c>
      <c r="B424" s="7">
        <f>'2019 ALL N OLDER D95'!$B$2</f>
        <v>46121</v>
      </c>
      <c r="C424" s="7">
        <f>'2019 ALL N OLDER D95'!$C$2</f>
        <v>46127</v>
      </c>
      <c r="D424" s="22">
        <v>3260</v>
      </c>
      <c r="E424" s="22">
        <v>333</v>
      </c>
      <c r="F424" s="22">
        <v>3</v>
      </c>
      <c r="G424" s="22">
        <v>1</v>
      </c>
      <c r="H424" s="22" t="s">
        <v>186</v>
      </c>
      <c r="I424" s="22" t="s">
        <v>24172</v>
      </c>
      <c r="J424" s="22" t="s">
        <v>10005</v>
      </c>
      <c r="K424" s="22" t="s">
        <v>9993</v>
      </c>
      <c r="L424" s="22" t="s">
        <v>10006</v>
      </c>
      <c r="M424" s="8">
        <v>119900</v>
      </c>
      <c r="N424" s="23">
        <f t="shared" si="25"/>
        <v>0.85</v>
      </c>
      <c r="O424" s="8">
        <f t="shared" si="26"/>
        <v>17985.000000000004</v>
      </c>
      <c r="P424" s="22" t="str">
        <f t="shared" si="27"/>
        <v>PERCENTAGE</v>
      </c>
    </row>
    <row r="425" spans="1:16" x14ac:dyDescent="0.3">
      <c r="A425" s="22" t="str">
        <f t="shared" si="24"/>
        <v>2022 ALL D85</v>
      </c>
      <c r="B425" s="7">
        <f>'2019 ALL N OLDER D95'!$B$2</f>
        <v>46121</v>
      </c>
      <c r="C425" s="7">
        <f>'2019 ALL N OLDER D95'!$C$2</f>
        <v>46127</v>
      </c>
      <c r="D425" s="22">
        <v>3260</v>
      </c>
      <c r="E425" s="22">
        <v>333</v>
      </c>
      <c r="F425" s="22">
        <v>3</v>
      </c>
      <c r="G425" s="22">
        <v>1</v>
      </c>
      <c r="H425" s="22" t="s">
        <v>186</v>
      </c>
      <c r="I425" s="22" t="s">
        <v>24172</v>
      </c>
      <c r="J425" s="22" t="s">
        <v>10003</v>
      </c>
      <c r="K425" s="22" t="s">
        <v>9993</v>
      </c>
      <c r="L425" s="22" t="s">
        <v>10004</v>
      </c>
      <c r="M425" s="8">
        <v>119900</v>
      </c>
      <c r="N425" s="23">
        <f t="shared" si="25"/>
        <v>0.85</v>
      </c>
      <c r="O425" s="8">
        <f t="shared" si="26"/>
        <v>17985.000000000004</v>
      </c>
      <c r="P425" s="22" t="str">
        <f t="shared" si="27"/>
        <v>PERCENTAGE</v>
      </c>
    </row>
    <row r="426" spans="1:16" x14ac:dyDescent="0.3">
      <c r="A426" s="22" t="str">
        <f t="shared" si="24"/>
        <v>2022 ALL D85</v>
      </c>
      <c r="B426" s="7">
        <f>'2019 ALL N OLDER D95'!$B$2</f>
        <v>46121</v>
      </c>
      <c r="C426" s="7">
        <f>'2019 ALL N OLDER D95'!$C$2</f>
        <v>46127</v>
      </c>
      <c r="D426" s="22">
        <v>3260</v>
      </c>
      <c r="E426" s="22">
        <v>333</v>
      </c>
      <c r="F426" s="22">
        <v>3</v>
      </c>
      <c r="G426" s="22">
        <v>1</v>
      </c>
      <c r="H426" s="22" t="s">
        <v>186</v>
      </c>
      <c r="I426" s="22" t="s">
        <v>24172</v>
      </c>
      <c r="J426" s="22" t="s">
        <v>10001</v>
      </c>
      <c r="K426" s="22" t="s">
        <v>9993</v>
      </c>
      <c r="L426" s="22" t="s">
        <v>10002</v>
      </c>
      <c r="M426" s="8">
        <v>119900</v>
      </c>
      <c r="N426" s="23">
        <f t="shared" si="25"/>
        <v>0.85</v>
      </c>
      <c r="O426" s="8">
        <f t="shared" si="26"/>
        <v>17985.000000000004</v>
      </c>
      <c r="P426" s="22" t="str">
        <f t="shared" si="27"/>
        <v>PERCENTAGE</v>
      </c>
    </row>
    <row r="427" spans="1:16" x14ac:dyDescent="0.3">
      <c r="A427" s="22" t="str">
        <f t="shared" si="24"/>
        <v>2022 ALL D85</v>
      </c>
      <c r="B427" s="7">
        <f>'2019 ALL N OLDER D95'!$B$2</f>
        <v>46121</v>
      </c>
      <c r="C427" s="7">
        <f>'2019 ALL N OLDER D95'!$C$2</f>
        <v>46127</v>
      </c>
      <c r="D427" s="22">
        <v>3260</v>
      </c>
      <c r="E427" s="22">
        <v>333</v>
      </c>
      <c r="F427" s="22">
        <v>3</v>
      </c>
      <c r="G427" s="22">
        <v>1</v>
      </c>
      <c r="H427" s="22" t="s">
        <v>186</v>
      </c>
      <c r="I427" s="22" t="s">
        <v>24172</v>
      </c>
      <c r="J427" s="22" t="s">
        <v>9999</v>
      </c>
      <c r="K427" s="22" t="s">
        <v>9993</v>
      </c>
      <c r="L427" s="22" t="s">
        <v>10000</v>
      </c>
      <c r="M427" s="8">
        <v>119900</v>
      </c>
      <c r="N427" s="23">
        <f t="shared" si="25"/>
        <v>0.85</v>
      </c>
      <c r="O427" s="8">
        <f t="shared" si="26"/>
        <v>17985.000000000004</v>
      </c>
      <c r="P427" s="22" t="str">
        <f t="shared" si="27"/>
        <v>PERCENTAGE</v>
      </c>
    </row>
    <row r="428" spans="1:16" x14ac:dyDescent="0.3">
      <c r="A428" s="22" t="str">
        <f t="shared" si="24"/>
        <v>2022 ALL D85</v>
      </c>
      <c r="B428" s="7">
        <f>'2019 ALL N OLDER D95'!$B$2</f>
        <v>46121</v>
      </c>
      <c r="C428" s="7">
        <f>'2019 ALL N OLDER D95'!$C$2</f>
        <v>46127</v>
      </c>
      <c r="D428" s="22">
        <v>3260</v>
      </c>
      <c r="E428" s="22">
        <v>333</v>
      </c>
      <c r="F428" s="22">
        <v>3</v>
      </c>
      <c r="G428" s="22">
        <v>1</v>
      </c>
      <c r="H428" s="22" t="s">
        <v>186</v>
      </c>
      <c r="I428" s="22" t="s">
        <v>24172</v>
      </c>
      <c r="J428" s="22" t="s">
        <v>9997</v>
      </c>
      <c r="K428" s="22" t="s">
        <v>9993</v>
      </c>
      <c r="L428" s="22" t="s">
        <v>9998</v>
      </c>
      <c r="M428" s="8">
        <v>119900</v>
      </c>
      <c r="N428" s="23">
        <f t="shared" si="25"/>
        <v>0.85</v>
      </c>
      <c r="O428" s="8">
        <f t="shared" si="26"/>
        <v>17985.000000000004</v>
      </c>
      <c r="P428" s="22" t="str">
        <f t="shared" si="27"/>
        <v>PERCENTAGE</v>
      </c>
    </row>
    <row r="429" spans="1:16" x14ac:dyDescent="0.3">
      <c r="A429" s="22" t="str">
        <f t="shared" si="24"/>
        <v>2022 ALL D85</v>
      </c>
      <c r="B429" s="7">
        <f>'2019 ALL N OLDER D95'!$B$2</f>
        <v>46121</v>
      </c>
      <c r="C429" s="7">
        <f>'2019 ALL N OLDER D95'!$C$2</f>
        <v>46127</v>
      </c>
      <c r="D429" s="22">
        <v>3260</v>
      </c>
      <c r="E429" s="22">
        <v>333</v>
      </c>
      <c r="F429" s="22">
        <v>3</v>
      </c>
      <c r="G429" s="22">
        <v>1</v>
      </c>
      <c r="H429" s="22" t="s">
        <v>186</v>
      </c>
      <c r="I429" s="22" t="s">
        <v>24172</v>
      </c>
      <c r="J429" s="22" t="s">
        <v>9995</v>
      </c>
      <c r="K429" s="22" t="s">
        <v>9993</v>
      </c>
      <c r="L429" s="22" t="s">
        <v>9996</v>
      </c>
      <c r="M429" s="8">
        <v>119900</v>
      </c>
      <c r="N429" s="23">
        <f t="shared" si="25"/>
        <v>0.85</v>
      </c>
      <c r="O429" s="8">
        <f t="shared" si="26"/>
        <v>17985.000000000004</v>
      </c>
      <c r="P429" s="22" t="str">
        <f t="shared" si="27"/>
        <v>PERCENTAGE</v>
      </c>
    </row>
    <row r="430" spans="1:16" x14ac:dyDescent="0.3">
      <c r="A430" s="22" t="str">
        <f t="shared" si="24"/>
        <v>2022 ALL D85</v>
      </c>
      <c r="B430" s="7">
        <f>'2019 ALL N OLDER D95'!$B$2</f>
        <v>46121</v>
      </c>
      <c r="C430" s="7">
        <f>'2019 ALL N OLDER D95'!$C$2</f>
        <v>46127</v>
      </c>
      <c r="D430" s="22">
        <v>3260</v>
      </c>
      <c r="E430" s="22">
        <v>333</v>
      </c>
      <c r="F430" s="22">
        <v>3</v>
      </c>
      <c r="G430" s="22">
        <v>1</v>
      </c>
      <c r="H430" s="22" t="s">
        <v>186</v>
      </c>
      <c r="I430" s="22" t="s">
        <v>24172</v>
      </c>
      <c r="J430" s="22" t="s">
        <v>9992</v>
      </c>
      <c r="K430" s="22" t="s">
        <v>9993</v>
      </c>
      <c r="L430" s="22" t="s">
        <v>9994</v>
      </c>
      <c r="M430" s="8">
        <v>119900</v>
      </c>
      <c r="N430" s="23">
        <f t="shared" si="25"/>
        <v>0.85</v>
      </c>
      <c r="O430" s="8">
        <f t="shared" si="26"/>
        <v>17985.000000000004</v>
      </c>
      <c r="P430" s="22" t="str">
        <f t="shared" si="27"/>
        <v>PERCENTAGE</v>
      </c>
    </row>
    <row r="431" spans="1:16" x14ac:dyDescent="0.3">
      <c r="A431" s="22" t="str">
        <f t="shared" si="24"/>
        <v>2022 ALL D85</v>
      </c>
      <c r="B431" s="7">
        <f>'2019 ALL N OLDER D95'!$B$2</f>
        <v>46121</v>
      </c>
      <c r="C431" s="7">
        <f>'2019 ALL N OLDER D95'!$C$2</f>
        <v>46127</v>
      </c>
      <c r="D431" s="22">
        <v>3260</v>
      </c>
      <c r="E431" s="22">
        <v>333</v>
      </c>
      <c r="F431" s="22">
        <v>3</v>
      </c>
      <c r="G431" s="22">
        <v>1</v>
      </c>
      <c r="H431" s="22" t="s">
        <v>186</v>
      </c>
      <c r="I431" s="22" t="s">
        <v>24172</v>
      </c>
      <c r="J431" s="22" t="s">
        <v>10145</v>
      </c>
      <c r="K431" s="22" t="s">
        <v>10131</v>
      </c>
      <c r="L431" s="22" t="s">
        <v>10146</v>
      </c>
      <c r="M431" s="8">
        <v>119900</v>
      </c>
      <c r="N431" s="23">
        <f t="shared" si="25"/>
        <v>0.85</v>
      </c>
      <c r="O431" s="8">
        <f t="shared" si="26"/>
        <v>17985.000000000004</v>
      </c>
      <c r="P431" s="22" t="str">
        <f t="shared" si="27"/>
        <v>PERCENTAGE</v>
      </c>
    </row>
    <row r="432" spans="1:16" x14ac:dyDescent="0.3">
      <c r="A432" s="22" t="str">
        <f t="shared" si="24"/>
        <v>2022 ALL D85</v>
      </c>
      <c r="B432" s="7">
        <f>'2019 ALL N OLDER D95'!$B$2</f>
        <v>46121</v>
      </c>
      <c r="C432" s="7">
        <f>'2019 ALL N OLDER D95'!$C$2</f>
        <v>46127</v>
      </c>
      <c r="D432" s="22">
        <v>3260</v>
      </c>
      <c r="E432" s="22">
        <v>333</v>
      </c>
      <c r="F432" s="22">
        <v>3</v>
      </c>
      <c r="G432" s="22">
        <v>1</v>
      </c>
      <c r="H432" s="22" t="s">
        <v>186</v>
      </c>
      <c r="I432" s="22" t="s">
        <v>24172</v>
      </c>
      <c r="J432" s="22" t="s">
        <v>10143</v>
      </c>
      <c r="K432" s="22" t="s">
        <v>10131</v>
      </c>
      <c r="L432" s="22" t="s">
        <v>10144</v>
      </c>
      <c r="M432" s="8">
        <v>119900</v>
      </c>
      <c r="N432" s="23">
        <f t="shared" si="25"/>
        <v>0.85</v>
      </c>
      <c r="O432" s="8">
        <f t="shared" si="26"/>
        <v>17985.000000000004</v>
      </c>
      <c r="P432" s="22" t="str">
        <f t="shared" si="27"/>
        <v>PERCENTAGE</v>
      </c>
    </row>
    <row r="433" spans="1:16" x14ac:dyDescent="0.3">
      <c r="A433" s="22" t="str">
        <f t="shared" si="24"/>
        <v>2022 ALL D85</v>
      </c>
      <c r="B433" s="7">
        <f>'2019 ALL N OLDER D95'!$B$2</f>
        <v>46121</v>
      </c>
      <c r="C433" s="7">
        <f>'2019 ALL N OLDER D95'!$C$2</f>
        <v>46127</v>
      </c>
      <c r="D433" s="22">
        <v>3260</v>
      </c>
      <c r="E433" s="22">
        <v>333</v>
      </c>
      <c r="F433" s="22">
        <v>3</v>
      </c>
      <c r="G433" s="22">
        <v>1</v>
      </c>
      <c r="H433" s="22" t="s">
        <v>186</v>
      </c>
      <c r="I433" s="22" t="s">
        <v>24172</v>
      </c>
      <c r="J433" s="22" t="s">
        <v>10141</v>
      </c>
      <c r="K433" s="22" t="s">
        <v>10131</v>
      </c>
      <c r="L433" s="22" t="s">
        <v>10142</v>
      </c>
      <c r="M433" s="8">
        <v>119900</v>
      </c>
      <c r="N433" s="23">
        <f t="shared" si="25"/>
        <v>0.85</v>
      </c>
      <c r="O433" s="8">
        <f t="shared" si="26"/>
        <v>17985.000000000004</v>
      </c>
      <c r="P433" s="22" t="str">
        <f t="shared" si="27"/>
        <v>PERCENTAGE</v>
      </c>
    </row>
    <row r="434" spans="1:16" x14ac:dyDescent="0.3">
      <c r="A434" s="22" t="str">
        <f t="shared" si="24"/>
        <v>2022 ALL D85</v>
      </c>
      <c r="B434" s="7">
        <f>'2019 ALL N OLDER D95'!$B$2</f>
        <v>46121</v>
      </c>
      <c r="C434" s="7">
        <f>'2019 ALL N OLDER D95'!$C$2</f>
        <v>46127</v>
      </c>
      <c r="D434" s="22">
        <v>3260</v>
      </c>
      <c r="E434" s="22">
        <v>333</v>
      </c>
      <c r="F434" s="22">
        <v>3</v>
      </c>
      <c r="G434" s="22">
        <v>1</v>
      </c>
      <c r="H434" s="22" t="s">
        <v>186</v>
      </c>
      <c r="I434" s="22" t="s">
        <v>24172</v>
      </c>
      <c r="J434" s="22" t="s">
        <v>10139</v>
      </c>
      <c r="K434" s="22" t="s">
        <v>10131</v>
      </c>
      <c r="L434" s="22" t="s">
        <v>10140</v>
      </c>
      <c r="M434" s="8">
        <v>119900</v>
      </c>
      <c r="N434" s="23">
        <f t="shared" si="25"/>
        <v>0.85</v>
      </c>
      <c r="O434" s="8">
        <f t="shared" si="26"/>
        <v>17985.000000000004</v>
      </c>
      <c r="P434" s="22" t="str">
        <f t="shared" si="27"/>
        <v>PERCENTAGE</v>
      </c>
    </row>
    <row r="435" spans="1:16" x14ac:dyDescent="0.3">
      <c r="A435" s="22" t="str">
        <f t="shared" si="24"/>
        <v>2022 ALL D85</v>
      </c>
      <c r="B435" s="7">
        <f>'2019 ALL N OLDER D95'!$B$2</f>
        <v>46121</v>
      </c>
      <c r="C435" s="7">
        <f>'2019 ALL N OLDER D95'!$C$2</f>
        <v>46127</v>
      </c>
      <c r="D435" s="22">
        <v>3260</v>
      </c>
      <c r="E435" s="22">
        <v>333</v>
      </c>
      <c r="F435" s="22">
        <v>3</v>
      </c>
      <c r="G435" s="22">
        <v>1</v>
      </c>
      <c r="H435" s="22" t="s">
        <v>186</v>
      </c>
      <c r="I435" s="22" t="s">
        <v>24172</v>
      </c>
      <c r="J435" s="22" t="s">
        <v>10137</v>
      </c>
      <c r="K435" s="22" t="s">
        <v>10131</v>
      </c>
      <c r="L435" s="22" t="s">
        <v>10138</v>
      </c>
      <c r="M435" s="8">
        <v>119900</v>
      </c>
      <c r="N435" s="23">
        <f t="shared" si="25"/>
        <v>0.85</v>
      </c>
      <c r="O435" s="8">
        <f t="shared" si="26"/>
        <v>17985.000000000004</v>
      </c>
      <c r="P435" s="22" t="str">
        <f t="shared" si="27"/>
        <v>PERCENTAGE</v>
      </c>
    </row>
    <row r="436" spans="1:16" x14ac:dyDescent="0.3">
      <c r="A436" s="22" t="str">
        <f t="shared" si="24"/>
        <v>2022 ALL D85</v>
      </c>
      <c r="B436" s="7">
        <f>'2019 ALL N OLDER D95'!$B$2</f>
        <v>46121</v>
      </c>
      <c r="C436" s="7">
        <f>'2019 ALL N OLDER D95'!$C$2</f>
        <v>46127</v>
      </c>
      <c r="D436" s="22">
        <v>3260</v>
      </c>
      <c r="E436" s="22">
        <v>333</v>
      </c>
      <c r="F436" s="22">
        <v>3</v>
      </c>
      <c r="G436" s="22">
        <v>1</v>
      </c>
      <c r="H436" s="22" t="s">
        <v>186</v>
      </c>
      <c r="I436" s="22" t="s">
        <v>24172</v>
      </c>
      <c r="J436" s="22" t="s">
        <v>10135</v>
      </c>
      <c r="K436" s="22" t="s">
        <v>10131</v>
      </c>
      <c r="L436" s="22" t="s">
        <v>10136</v>
      </c>
      <c r="M436" s="8">
        <v>119900</v>
      </c>
      <c r="N436" s="23">
        <f t="shared" si="25"/>
        <v>0.85</v>
      </c>
      <c r="O436" s="8">
        <f t="shared" si="26"/>
        <v>17985.000000000004</v>
      </c>
      <c r="P436" s="22" t="str">
        <f t="shared" si="27"/>
        <v>PERCENTAGE</v>
      </c>
    </row>
    <row r="437" spans="1:16" x14ac:dyDescent="0.3">
      <c r="A437" s="22" t="str">
        <f t="shared" si="24"/>
        <v>2022 ALL D85</v>
      </c>
      <c r="B437" s="7">
        <f>'2019 ALL N OLDER D95'!$B$2</f>
        <v>46121</v>
      </c>
      <c r="C437" s="7">
        <f>'2019 ALL N OLDER D95'!$C$2</f>
        <v>46127</v>
      </c>
      <c r="D437" s="22">
        <v>3260</v>
      </c>
      <c r="E437" s="22">
        <v>333</v>
      </c>
      <c r="F437" s="22">
        <v>3</v>
      </c>
      <c r="G437" s="22">
        <v>1</v>
      </c>
      <c r="H437" s="22" t="s">
        <v>186</v>
      </c>
      <c r="I437" s="22" t="s">
        <v>24172</v>
      </c>
      <c r="J437" s="22" t="s">
        <v>10133</v>
      </c>
      <c r="K437" s="22" t="s">
        <v>10131</v>
      </c>
      <c r="L437" s="22" t="s">
        <v>10134</v>
      </c>
      <c r="M437" s="8">
        <v>119900</v>
      </c>
      <c r="N437" s="23">
        <f t="shared" si="25"/>
        <v>0.85</v>
      </c>
      <c r="O437" s="8">
        <f t="shared" si="26"/>
        <v>17985.000000000004</v>
      </c>
      <c r="P437" s="22" t="str">
        <f t="shared" si="27"/>
        <v>PERCENTAGE</v>
      </c>
    </row>
    <row r="438" spans="1:16" x14ac:dyDescent="0.3">
      <c r="A438" s="22" t="str">
        <f t="shared" si="24"/>
        <v>2022 ALL D85</v>
      </c>
      <c r="B438" s="7">
        <f>'2019 ALL N OLDER D95'!$B$2</f>
        <v>46121</v>
      </c>
      <c r="C438" s="7">
        <f>'2019 ALL N OLDER D95'!$C$2</f>
        <v>46127</v>
      </c>
      <c r="D438" s="22">
        <v>3260</v>
      </c>
      <c r="E438" s="22">
        <v>333</v>
      </c>
      <c r="F438" s="22">
        <v>3</v>
      </c>
      <c r="G438" s="22">
        <v>1</v>
      </c>
      <c r="H438" s="22" t="s">
        <v>186</v>
      </c>
      <c r="I438" s="22" t="s">
        <v>24172</v>
      </c>
      <c r="J438" s="22" t="s">
        <v>10130</v>
      </c>
      <c r="K438" s="22" t="s">
        <v>10131</v>
      </c>
      <c r="L438" s="22" t="s">
        <v>10132</v>
      </c>
      <c r="M438" s="8">
        <v>119900</v>
      </c>
      <c r="N438" s="23">
        <f t="shared" si="25"/>
        <v>0.85</v>
      </c>
      <c r="O438" s="8">
        <f t="shared" si="26"/>
        <v>17985.000000000004</v>
      </c>
      <c r="P438" s="22" t="str">
        <f t="shared" si="27"/>
        <v>PERCENTAGE</v>
      </c>
    </row>
    <row r="439" spans="1:16" x14ac:dyDescent="0.3">
      <c r="A439" s="22" t="str">
        <f t="shared" si="24"/>
        <v>2022 ALL D85</v>
      </c>
      <c r="B439" s="7">
        <f>'2019 ALL N OLDER D95'!$B$2</f>
        <v>46121</v>
      </c>
      <c r="C439" s="7">
        <f>'2019 ALL N OLDER D95'!$C$2</f>
        <v>46127</v>
      </c>
      <c r="D439" s="22">
        <v>3260</v>
      </c>
      <c r="E439" s="22">
        <v>333</v>
      </c>
      <c r="F439" s="22">
        <v>3</v>
      </c>
      <c r="G439" s="22">
        <v>1</v>
      </c>
      <c r="H439" s="22" t="s">
        <v>186</v>
      </c>
      <c r="I439" s="22" t="s">
        <v>24172</v>
      </c>
      <c r="J439" s="22" t="s">
        <v>9940</v>
      </c>
      <c r="K439" s="22" t="s">
        <v>9929</v>
      </c>
      <c r="L439" s="22" t="s">
        <v>9936</v>
      </c>
      <c r="M439" s="8">
        <v>119900</v>
      </c>
      <c r="N439" s="23">
        <f t="shared" si="25"/>
        <v>0.85</v>
      </c>
      <c r="O439" s="8">
        <f t="shared" si="26"/>
        <v>17985.000000000004</v>
      </c>
      <c r="P439" s="22" t="str">
        <f t="shared" si="27"/>
        <v>PERCENTAGE</v>
      </c>
    </row>
    <row r="440" spans="1:16" x14ac:dyDescent="0.3">
      <c r="A440" s="22" t="str">
        <f t="shared" si="24"/>
        <v>2022 ALL D85</v>
      </c>
      <c r="B440" s="7">
        <f>'2019 ALL N OLDER D95'!$B$2</f>
        <v>46121</v>
      </c>
      <c r="C440" s="7">
        <f>'2019 ALL N OLDER D95'!$C$2</f>
        <v>46127</v>
      </c>
      <c r="D440" s="22">
        <v>3260</v>
      </c>
      <c r="E440" s="22">
        <v>333</v>
      </c>
      <c r="F440" s="22">
        <v>3</v>
      </c>
      <c r="G440" s="22">
        <v>1</v>
      </c>
      <c r="H440" s="22" t="s">
        <v>186</v>
      </c>
      <c r="I440" s="22" t="s">
        <v>24172</v>
      </c>
      <c r="J440" s="22" t="s">
        <v>9939</v>
      </c>
      <c r="K440" s="22" t="s">
        <v>9929</v>
      </c>
      <c r="L440" s="22" t="s">
        <v>9934</v>
      </c>
      <c r="M440" s="8">
        <v>119900</v>
      </c>
      <c r="N440" s="23">
        <f t="shared" si="25"/>
        <v>0.85</v>
      </c>
      <c r="O440" s="8">
        <f t="shared" si="26"/>
        <v>17985.000000000004</v>
      </c>
      <c r="P440" s="22" t="str">
        <f t="shared" si="27"/>
        <v>PERCENTAGE</v>
      </c>
    </row>
    <row r="441" spans="1:16" x14ac:dyDescent="0.3">
      <c r="A441" s="22" t="str">
        <f t="shared" si="24"/>
        <v>2022 ALL D85</v>
      </c>
      <c r="B441" s="7">
        <f>'2019 ALL N OLDER D95'!$B$2</f>
        <v>46121</v>
      </c>
      <c r="C441" s="7">
        <f>'2019 ALL N OLDER D95'!$C$2</f>
        <v>46127</v>
      </c>
      <c r="D441" s="22">
        <v>3260</v>
      </c>
      <c r="E441" s="22">
        <v>333</v>
      </c>
      <c r="F441" s="22">
        <v>3</v>
      </c>
      <c r="G441" s="22">
        <v>1</v>
      </c>
      <c r="H441" s="22" t="s">
        <v>186</v>
      </c>
      <c r="I441" s="22" t="s">
        <v>24172</v>
      </c>
      <c r="J441" s="22" t="s">
        <v>9938</v>
      </c>
      <c r="K441" s="22" t="s">
        <v>9929</v>
      </c>
      <c r="L441" s="22" t="s">
        <v>9932</v>
      </c>
      <c r="M441" s="8">
        <v>119900</v>
      </c>
      <c r="N441" s="23">
        <f t="shared" si="25"/>
        <v>0.85</v>
      </c>
      <c r="O441" s="8">
        <f t="shared" si="26"/>
        <v>17985.000000000004</v>
      </c>
      <c r="P441" s="22" t="str">
        <f t="shared" si="27"/>
        <v>PERCENTAGE</v>
      </c>
    </row>
    <row r="442" spans="1:16" x14ac:dyDescent="0.3">
      <c r="A442" s="22" t="str">
        <f t="shared" si="24"/>
        <v>2022 ALL D85</v>
      </c>
      <c r="B442" s="7">
        <f>'2019 ALL N OLDER D95'!$B$2</f>
        <v>46121</v>
      </c>
      <c r="C442" s="7">
        <f>'2019 ALL N OLDER D95'!$C$2</f>
        <v>46127</v>
      </c>
      <c r="D442" s="22">
        <v>3260</v>
      </c>
      <c r="E442" s="22">
        <v>333</v>
      </c>
      <c r="F442" s="22">
        <v>3</v>
      </c>
      <c r="G442" s="22">
        <v>1</v>
      </c>
      <c r="H442" s="22" t="s">
        <v>186</v>
      </c>
      <c r="I442" s="22" t="s">
        <v>24172</v>
      </c>
      <c r="J442" s="22" t="s">
        <v>9937</v>
      </c>
      <c r="K442" s="22" t="s">
        <v>9929</v>
      </c>
      <c r="L442" s="22" t="s">
        <v>9930</v>
      </c>
      <c r="M442" s="8">
        <v>119900</v>
      </c>
      <c r="N442" s="23">
        <f t="shared" si="25"/>
        <v>0.85</v>
      </c>
      <c r="O442" s="8">
        <f t="shared" si="26"/>
        <v>17985.000000000004</v>
      </c>
      <c r="P442" s="22" t="str">
        <f t="shared" si="27"/>
        <v>PERCENTAGE</v>
      </c>
    </row>
    <row r="443" spans="1:16" x14ac:dyDescent="0.3">
      <c r="A443" s="22" t="str">
        <f t="shared" si="24"/>
        <v>2022 ALL D85</v>
      </c>
      <c r="B443" s="7">
        <f>'2019 ALL N OLDER D95'!$B$2</f>
        <v>46121</v>
      </c>
      <c r="C443" s="7">
        <f>'2019 ALL N OLDER D95'!$C$2</f>
        <v>46127</v>
      </c>
      <c r="D443" s="22">
        <v>3260</v>
      </c>
      <c r="E443" s="22">
        <v>333</v>
      </c>
      <c r="F443" s="22">
        <v>3</v>
      </c>
      <c r="G443" s="22">
        <v>1</v>
      </c>
      <c r="H443" s="22" t="s">
        <v>186</v>
      </c>
      <c r="I443" s="22" t="s">
        <v>24172</v>
      </c>
      <c r="J443" s="22" t="s">
        <v>9935</v>
      </c>
      <c r="K443" s="22" t="s">
        <v>9929</v>
      </c>
      <c r="L443" s="22" t="s">
        <v>9936</v>
      </c>
      <c r="M443" s="8">
        <v>119900</v>
      </c>
      <c r="N443" s="23">
        <f t="shared" si="25"/>
        <v>0.85</v>
      </c>
      <c r="O443" s="8">
        <f t="shared" si="26"/>
        <v>17985.000000000004</v>
      </c>
      <c r="P443" s="22" t="str">
        <f t="shared" si="27"/>
        <v>PERCENTAGE</v>
      </c>
    </row>
    <row r="444" spans="1:16" x14ac:dyDescent="0.3">
      <c r="A444" s="22" t="str">
        <f t="shared" si="24"/>
        <v>2022 ALL D85</v>
      </c>
      <c r="B444" s="7">
        <f>'2019 ALL N OLDER D95'!$B$2</f>
        <v>46121</v>
      </c>
      <c r="C444" s="7">
        <f>'2019 ALL N OLDER D95'!$C$2</f>
        <v>46127</v>
      </c>
      <c r="D444" s="22">
        <v>3260</v>
      </c>
      <c r="E444" s="22">
        <v>333</v>
      </c>
      <c r="F444" s="22">
        <v>3</v>
      </c>
      <c r="G444" s="22">
        <v>1</v>
      </c>
      <c r="H444" s="22" t="s">
        <v>186</v>
      </c>
      <c r="I444" s="22" t="s">
        <v>24172</v>
      </c>
      <c r="J444" s="22" t="s">
        <v>9933</v>
      </c>
      <c r="K444" s="22" t="s">
        <v>9929</v>
      </c>
      <c r="L444" s="22" t="s">
        <v>9934</v>
      </c>
      <c r="M444" s="8">
        <v>119900</v>
      </c>
      <c r="N444" s="23">
        <f t="shared" si="25"/>
        <v>0.85</v>
      </c>
      <c r="O444" s="8">
        <f t="shared" si="26"/>
        <v>17985.000000000004</v>
      </c>
      <c r="P444" s="22" t="str">
        <f t="shared" si="27"/>
        <v>PERCENTAGE</v>
      </c>
    </row>
    <row r="445" spans="1:16" x14ac:dyDescent="0.3">
      <c r="A445" s="22" t="str">
        <f t="shared" si="24"/>
        <v>2022 ALL D85</v>
      </c>
      <c r="B445" s="7">
        <f>'2019 ALL N OLDER D95'!$B$2</f>
        <v>46121</v>
      </c>
      <c r="C445" s="7">
        <f>'2019 ALL N OLDER D95'!$C$2</f>
        <v>46127</v>
      </c>
      <c r="D445" s="22">
        <v>3260</v>
      </c>
      <c r="E445" s="22">
        <v>333</v>
      </c>
      <c r="F445" s="22">
        <v>3</v>
      </c>
      <c r="G445" s="22">
        <v>1</v>
      </c>
      <c r="H445" s="22" t="s">
        <v>186</v>
      </c>
      <c r="I445" s="22" t="s">
        <v>24172</v>
      </c>
      <c r="J445" s="22" t="s">
        <v>9931</v>
      </c>
      <c r="K445" s="22" t="s">
        <v>9929</v>
      </c>
      <c r="L445" s="22" t="s">
        <v>9932</v>
      </c>
      <c r="M445" s="8">
        <v>119900</v>
      </c>
      <c r="N445" s="23">
        <f t="shared" si="25"/>
        <v>0.85</v>
      </c>
      <c r="O445" s="8">
        <f t="shared" si="26"/>
        <v>17985.000000000004</v>
      </c>
      <c r="P445" s="22" t="str">
        <f t="shared" si="27"/>
        <v>PERCENTAGE</v>
      </c>
    </row>
    <row r="446" spans="1:16" x14ac:dyDescent="0.3">
      <c r="A446" s="22" t="str">
        <f t="shared" si="24"/>
        <v>2022 ALL D85</v>
      </c>
      <c r="B446" s="7">
        <f>'2019 ALL N OLDER D95'!$B$2</f>
        <v>46121</v>
      </c>
      <c r="C446" s="7">
        <f>'2019 ALL N OLDER D95'!$C$2</f>
        <v>46127</v>
      </c>
      <c r="D446" s="22">
        <v>3260</v>
      </c>
      <c r="E446" s="22">
        <v>333</v>
      </c>
      <c r="F446" s="22">
        <v>3</v>
      </c>
      <c r="G446" s="22">
        <v>1</v>
      </c>
      <c r="H446" s="22" t="s">
        <v>186</v>
      </c>
      <c r="I446" s="22" t="s">
        <v>24172</v>
      </c>
      <c r="J446" s="22" t="s">
        <v>9928</v>
      </c>
      <c r="K446" s="22" t="s">
        <v>9929</v>
      </c>
      <c r="L446" s="22" t="s">
        <v>9930</v>
      </c>
      <c r="M446" s="8">
        <v>119900</v>
      </c>
      <c r="N446" s="23">
        <f t="shared" si="25"/>
        <v>0.85</v>
      </c>
      <c r="O446" s="8">
        <f t="shared" si="26"/>
        <v>17985.000000000004</v>
      </c>
      <c r="P446" s="22" t="str">
        <f t="shared" si="27"/>
        <v>PERCENTAGE</v>
      </c>
    </row>
    <row r="447" spans="1:16" x14ac:dyDescent="0.3">
      <c r="A447" s="22" t="str">
        <f t="shared" si="24"/>
        <v>2022 ALL D85</v>
      </c>
      <c r="B447" s="7">
        <f>'2019 ALL N OLDER D95'!$B$2</f>
        <v>46121</v>
      </c>
      <c r="C447" s="7">
        <f>'2019 ALL N OLDER D95'!$C$2</f>
        <v>46127</v>
      </c>
      <c r="D447" s="22">
        <v>3260</v>
      </c>
      <c r="E447" s="22">
        <v>333</v>
      </c>
      <c r="F447" s="22">
        <v>3</v>
      </c>
      <c r="G447" s="22">
        <v>1</v>
      </c>
      <c r="H447" s="22" t="s">
        <v>186</v>
      </c>
      <c r="I447" s="22" t="s">
        <v>24172</v>
      </c>
      <c r="J447" s="22" t="s">
        <v>9956</v>
      </c>
      <c r="K447" s="22" t="s">
        <v>9942</v>
      </c>
      <c r="L447" s="22" t="s">
        <v>9957</v>
      </c>
      <c r="M447" s="8">
        <v>119900</v>
      </c>
      <c r="N447" s="23">
        <f t="shared" si="25"/>
        <v>0.85</v>
      </c>
      <c r="O447" s="8">
        <f t="shared" si="26"/>
        <v>17985.000000000004</v>
      </c>
      <c r="P447" s="22" t="str">
        <f t="shared" si="27"/>
        <v>PERCENTAGE</v>
      </c>
    </row>
    <row r="448" spans="1:16" x14ac:dyDescent="0.3">
      <c r="A448" s="22" t="str">
        <f t="shared" si="24"/>
        <v>2022 ALL D85</v>
      </c>
      <c r="B448" s="7">
        <f>'2019 ALL N OLDER D95'!$B$2</f>
        <v>46121</v>
      </c>
      <c r="C448" s="7">
        <f>'2019 ALL N OLDER D95'!$C$2</f>
        <v>46127</v>
      </c>
      <c r="D448" s="22">
        <v>3260</v>
      </c>
      <c r="E448" s="22">
        <v>333</v>
      </c>
      <c r="F448" s="22">
        <v>3</v>
      </c>
      <c r="G448" s="22">
        <v>1</v>
      </c>
      <c r="H448" s="22" t="s">
        <v>186</v>
      </c>
      <c r="I448" s="22" t="s">
        <v>24172</v>
      </c>
      <c r="J448" s="22" t="s">
        <v>9954</v>
      </c>
      <c r="K448" s="22" t="s">
        <v>9942</v>
      </c>
      <c r="L448" s="22" t="s">
        <v>9955</v>
      </c>
      <c r="M448" s="8">
        <v>119900</v>
      </c>
      <c r="N448" s="23">
        <f t="shared" si="25"/>
        <v>0.85</v>
      </c>
      <c r="O448" s="8">
        <f t="shared" si="26"/>
        <v>17985.000000000004</v>
      </c>
      <c r="P448" s="22" t="str">
        <f t="shared" si="27"/>
        <v>PERCENTAGE</v>
      </c>
    </row>
    <row r="449" spans="1:16" x14ac:dyDescent="0.3">
      <c r="A449" s="22" t="str">
        <f t="shared" si="24"/>
        <v>2022 ALL D85</v>
      </c>
      <c r="B449" s="7">
        <f>'2019 ALL N OLDER D95'!$B$2</f>
        <v>46121</v>
      </c>
      <c r="C449" s="7">
        <f>'2019 ALL N OLDER D95'!$C$2</f>
        <v>46127</v>
      </c>
      <c r="D449" s="22">
        <v>3260</v>
      </c>
      <c r="E449" s="22">
        <v>333</v>
      </c>
      <c r="F449" s="22">
        <v>3</v>
      </c>
      <c r="G449" s="22">
        <v>1</v>
      </c>
      <c r="H449" s="22" t="s">
        <v>186</v>
      </c>
      <c r="I449" s="22" t="s">
        <v>24172</v>
      </c>
      <c r="J449" s="22" t="s">
        <v>9952</v>
      </c>
      <c r="K449" s="22" t="s">
        <v>9942</v>
      </c>
      <c r="L449" s="22" t="s">
        <v>9953</v>
      </c>
      <c r="M449" s="8">
        <v>119900</v>
      </c>
      <c r="N449" s="23">
        <f t="shared" si="25"/>
        <v>0.85</v>
      </c>
      <c r="O449" s="8">
        <f t="shared" si="26"/>
        <v>17985.000000000004</v>
      </c>
      <c r="P449" s="22" t="str">
        <f t="shared" si="27"/>
        <v>PERCENTAGE</v>
      </c>
    </row>
    <row r="450" spans="1:16" x14ac:dyDescent="0.3">
      <c r="A450" s="22" t="str">
        <f t="shared" si="24"/>
        <v>2022 ALL D85</v>
      </c>
      <c r="B450" s="7">
        <f>'2019 ALL N OLDER D95'!$B$2</f>
        <v>46121</v>
      </c>
      <c r="C450" s="7">
        <f>'2019 ALL N OLDER D95'!$C$2</f>
        <v>46127</v>
      </c>
      <c r="D450" s="22">
        <v>3260</v>
      </c>
      <c r="E450" s="22">
        <v>333</v>
      </c>
      <c r="F450" s="22">
        <v>3</v>
      </c>
      <c r="G450" s="22">
        <v>1</v>
      </c>
      <c r="H450" s="22" t="s">
        <v>186</v>
      </c>
      <c r="I450" s="22" t="s">
        <v>24172</v>
      </c>
      <c r="J450" s="22" t="s">
        <v>9950</v>
      </c>
      <c r="K450" s="22" t="s">
        <v>9942</v>
      </c>
      <c r="L450" s="22" t="s">
        <v>9951</v>
      </c>
      <c r="M450" s="8">
        <v>119900</v>
      </c>
      <c r="N450" s="23">
        <f t="shared" si="25"/>
        <v>0.85</v>
      </c>
      <c r="O450" s="8">
        <f t="shared" si="26"/>
        <v>17985.000000000004</v>
      </c>
      <c r="P450" s="22" t="str">
        <f t="shared" si="27"/>
        <v>PERCENTAGE</v>
      </c>
    </row>
    <row r="451" spans="1:16" x14ac:dyDescent="0.3">
      <c r="A451" s="22" t="str">
        <f t="shared" si="24"/>
        <v>2022 ALL D85</v>
      </c>
      <c r="B451" s="7">
        <f>'2019 ALL N OLDER D95'!$B$2</f>
        <v>46121</v>
      </c>
      <c r="C451" s="7">
        <f>'2019 ALL N OLDER D95'!$C$2</f>
        <v>46127</v>
      </c>
      <c r="D451" s="22">
        <v>3260</v>
      </c>
      <c r="E451" s="22">
        <v>333</v>
      </c>
      <c r="F451" s="22">
        <v>3</v>
      </c>
      <c r="G451" s="22">
        <v>1</v>
      </c>
      <c r="H451" s="22" t="s">
        <v>186</v>
      </c>
      <c r="I451" s="22" t="s">
        <v>24172</v>
      </c>
      <c r="J451" s="22" t="s">
        <v>9948</v>
      </c>
      <c r="K451" s="22" t="s">
        <v>9942</v>
      </c>
      <c r="L451" s="22" t="s">
        <v>9949</v>
      </c>
      <c r="M451" s="8">
        <v>119900</v>
      </c>
      <c r="N451" s="23">
        <f t="shared" si="25"/>
        <v>0.85</v>
      </c>
      <c r="O451" s="8">
        <f t="shared" si="26"/>
        <v>17985.000000000004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2022 ALL D85</v>
      </c>
      <c r="B452" s="7">
        <f>'2019 ALL N OLDER D95'!$B$2</f>
        <v>46121</v>
      </c>
      <c r="C452" s="7">
        <f>'2019 ALL N OLDER D95'!$C$2</f>
        <v>46127</v>
      </c>
      <c r="D452" s="22">
        <v>3260</v>
      </c>
      <c r="E452" s="22">
        <v>333</v>
      </c>
      <c r="F452" s="22">
        <v>3</v>
      </c>
      <c r="G452" s="22">
        <v>1</v>
      </c>
      <c r="H452" s="22" t="s">
        <v>186</v>
      </c>
      <c r="I452" s="22" t="s">
        <v>24172</v>
      </c>
      <c r="J452" s="22" t="s">
        <v>9946</v>
      </c>
      <c r="K452" s="22" t="s">
        <v>9942</v>
      </c>
      <c r="L452" s="22" t="s">
        <v>9947</v>
      </c>
      <c r="M452" s="8">
        <v>119900</v>
      </c>
      <c r="N452" s="23">
        <f t="shared" ref="N452:N515" si="29">$N$2</f>
        <v>0.85</v>
      </c>
      <c r="O452" s="8">
        <f t="shared" ref="O452:O515" si="30">$O451</f>
        <v>17985.000000000004</v>
      </c>
      <c r="P452" s="22" t="str">
        <f t="shared" ref="P452:P515" si="31">$P$2</f>
        <v>PERCENTAGE</v>
      </c>
    </row>
    <row r="453" spans="1:16" x14ac:dyDescent="0.3">
      <c r="A453" s="22" t="str">
        <f t="shared" si="28"/>
        <v>2022 ALL D85</v>
      </c>
      <c r="B453" s="7">
        <f>'2019 ALL N OLDER D95'!$B$2</f>
        <v>46121</v>
      </c>
      <c r="C453" s="7">
        <f>'2019 ALL N OLDER D95'!$C$2</f>
        <v>46127</v>
      </c>
      <c r="D453" s="22">
        <v>3260</v>
      </c>
      <c r="E453" s="22">
        <v>333</v>
      </c>
      <c r="F453" s="22">
        <v>3</v>
      </c>
      <c r="G453" s="22">
        <v>1</v>
      </c>
      <c r="H453" s="22" t="s">
        <v>186</v>
      </c>
      <c r="I453" s="22" t="s">
        <v>24172</v>
      </c>
      <c r="J453" s="22" t="s">
        <v>9944</v>
      </c>
      <c r="K453" s="22" t="s">
        <v>9942</v>
      </c>
      <c r="L453" s="22" t="s">
        <v>9945</v>
      </c>
      <c r="M453" s="8">
        <v>119900</v>
      </c>
      <c r="N453" s="23">
        <f t="shared" si="29"/>
        <v>0.85</v>
      </c>
      <c r="O453" s="8">
        <f t="shared" si="30"/>
        <v>17985.000000000004</v>
      </c>
      <c r="P453" s="22" t="str">
        <f t="shared" si="31"/>
        <v>PERCENTAGE</v>
      </c>
    </row>
    <row r="454" spans="1:16" x14ac:dyDescent="0.3">
      <c r="A454" s="22" t="str">
        <f t="shared" si="28"/>
        <v>2022 ALL D85</v>
      </c>
      <c r="B454" s="7">
        <f>'2019 ALL N OLDER D95'!$B$2</f>
        <v>46121</v>
      </c>
      <c r="C454" s="7">
        <f>'2019 ALL N OLDER D95'!$C$2</f>
        <v>46127</v>
      </c>
      <c r="D454" s="22">
        <v>3260</v>
      </c>
      <c r="E454" s="22">
        <v>333</v>
      </c>
      <c r="F454" s="22">
        <v>3</v>
      </c>
      <c r="G454" s="22">
        <v>1</v>
      </c>
      <c r="H454" s="22" t="s">
        <v>186</v>
      </c>
      <c r="I454" s="22" t="s">
        <v>24172</v>
      </c>
      <c r="J454" s="22" t="s">
        <v>9941</v>
      </c>
      <c r="K454" s="22" t="s">
        <v>9942</v>
      </c>
      <c r="L454" s="22" t="s">
        <v>9943</v>
      </c>
      <c r="M454" s="8">
        <v>119900</v>
      </c>
      <c r="N454" s="23">
        <f t="shared" si="29"/>
        <v>0.85</v>
      </c>
      <c r="O454" s="8">
        <f t="shared" si="30"/>
        <v>17985.000000000004</v>
      </c>
      <c r="P454" s="22" t="str">
        <f t="shared" si="31"/>
        <v>PERCENTAGE</v>
      </c>
    </row>
    <row r="455" spans="1:16" x14ac:dyDescent="0.3">
      <c r="A455" s="22" t="str">
        <f t="shared" si="28"/>
        <v>2022 ALL D85</v>
      </c>
      <c r="B455" s="7">
        <f>'2019 ALL N OLDER D95'!$B$2</f>
        <v>46121</v>
      </c>
      <c r="C455" s="7">
        <f>'2019 ALL N OLDER D95'!$C$2</f>
        <v>46127</v>
      </c>
      <c r="D455" s="22">
        <v>3260</v>
      </c>
      <c r="E455" s="22">
        <v>333</v>
      </c>
      <c r="F455" s="22">
        <v>3</v>
      </c>
      <c r="G455" s="22">
        <v>1</v>
      </c>
      <c r="H455" s="22" t="s">
        <v>186</v>
      </c>
      <c r="I455" s="22" t="s">
        <v>24172</v>
      </c>
      <c r="J455" s="22" t="s">
        <v>9426</v>
      </c>
      <c r="K455" s="22" t="s">
        <v>9412</v>
      </c>
      <c r="L455" s="22" t="s">
        <v>9427</v>
      </c>
      <c r="M455" s="8">
        <v>119900</v>
      </c>
      <c r="N455" s="23">
        <f t="shared" si="29"/>
        <v>0.85</v>
      </c>
      <c r="O455" s="8">
        <f t="shared" si="30"/>
        <v>17985.000000000004</v>
      </c>
      <c r="P455" s="22" t="str">
        <f t="shared" si="31"/>
        <v>PERCENTAGE</v>
      </c>
    </row>
    <row r="456" spans="1:16" x14ac:dyDescent="0.3">
      <c r="A456" s="22" t="str">
        <f t="shared" si="28"/>
        <v>2022 ALL D85</v>
      </c>
      <c r="B456" s="7">
        <f>'2019 ALL N OLDER D95'!$B$2</f>
        <v>46121</v>
      </c>
      <c r="C456" s="7">
        <f>'2019 ALL N OLDER D95'!$C$2</f>
        <v>46127</v>
      </c>
      <c r="D456" s="22">
        <v>3260</v>
      </c>
      <c r="E456" s="22">
        <v>333</v>
      </c>
      <c r="F456" s="22">
        <v>3</v>
      </c>
      <c r="G456" s="22">
        <v>1</v>
      </c>
      <c r="H456" s="22" t="s">
        <v>186</v>
      </c>
      <c r="I456" s="22" t="s">
        <v>24172</v>
      </c>
      <c r="J456" s="22" t="s">
        <v>9424</v>
      </c>
      <c r="K456" s="22" t="s">
        <v>9412</v>
      </c>
      <c r="L456" s="22" t="s">
        <v>9425</v>
      </c>
      <c r="M456" s="8">
        <v>119900</v>
      </c>
      <c r="N456" s="23">
        <f t="shared" si="29"/>
        <v>0.85</v>
      </c>
      <c r="O456" s="8">
        <f t="shared" si="30"/>
        <v>17985.000000000004</v>
      </c>
      <c r="P456" s="22" t="str">
        <f t="shared" si="31"/>
        <v>PERCENTAGE</v>
      </c>
    </row>
    <row r="457" spans="1:16" x14ac:dyDescent="0.3">
      <c r="A457" s="22" t="str">
        <f t="shared" si="28"/>
        <v>2022 ALL D85</v>
      </c>
      <c r="B457" s="7">
        <f>'2019 ALL N OLDER D95'!$B$2</f>
        <v>46121</v>
      </c>
      <c r="C457" s="7">
        <f>'2019 ALL N OLDER D95'!$C$2</f>
        <v>46127</v>
      </c>
      <c r="D457" s="22">
        <v>3260</v>
      </c>
      <c r="E457" s="22">
        <v>333</v>
      </c>
      <c r="F457" s="22">
        <v>3</v>
      </c>
      <c r="G457" s="22">
        <v>1</v>
      </c>
      <c r="H457" s="22" t="s">
        <v>186</v>
      </c>
      <c r="I457" s="22" t="s">
        <v>24172</v>
      </c>
      <c r="J457" s="22" t="s">
        <v>9422</v>
      </c>
      <c r="K457" s="22" t="s">
        <v>9412</v>
      </c>
      <c r="L457" s="22" t="s">
        <v>9423</v>
      </c>
      <c r="M457" s="8">
        <v>119900</v>
      </c>
      <c r="N457" s="23">
        <f t="shared" si="29"/>
        <v>0.85</v>
      </c>
      <c r="O457" s="8">
        <f t="shared" si="30"/>
        <v>17985.000000000004</v>
      </c>
      <c r="P457" s="22" t="str">
        <f t="shared" si="31"/>
        <v>PERCENTAGE</v>
      </c>
    </row>
    <row r="458" spans="1:16" x14ac:dyDescent="0.3">
      <c r="A458" s="22" t="str">
        <f t="shared" si="28"/>
        <v>2022 ALL D85</v>
      </c>
      <c r="B458" s="7">
        <f>'2019 ALL N OLDER D95'!$B$2</f>
        <v>46121</v>
      </c>
      <c r="C458" s="7">
        <f>'2019 ALL N OLDER D95'!$C$2</f>
        <v>46127</v>
      </c>
      <c r="D458" s="22">
        <v>3260</v>
      </c>
      <c r="E458" s="22">
        <v>333</v>
      </c>
      <c r="F458" s="22">
        <v>3</v>
      </c>
      <c r="G458" s="22">
        <v>1</v>
      </c>
      <c r="H458" s="22" t="s">
        <v>186</v>
      </c>
      <c r="I458" s="22" t="s">
        <v>24172</v>
      </c>
      <c r="J458" s="22" t="s">
        <v>9420</v>
      </c>
      <c r="K458" s="22" t="s">
        <v>9412</v>
      </c>
      <c r="L458" s="22" t="s">
        <v>9421</v>
      </c>
      <c r="M458" s="8">
        <v>119900</v>
      </c>
      <c r="N458" s="23">
        <f t="shared" si="29"/>
        <v>0.85</v>
      </c>
      <c r="O458" s="8">
        <f t="shared" si="30"/>
        <v>17985.000000000004</v>
      </c>
      <c r="P458" s="22" t="str">
        <f t="shared" si="31"/>
        <v>PERCENTAGE</v>
      </c>
    </row>
    <row r="459" spans="1:16" x14ac:dyDescent="0.3">
      <c r="A459" s="22" t="str">
        <f t="shared" si="28"/>
        <v>2022 ALL D85</v>
      </c>
      <c r="B459" s="7">
        <f>'2019 ALL N OLDER D95'!$B$2</f>
        <v>46121</v>
      </c>
      <c r="C459" s="7">
        <f>'2019 ALL N OLDER D95'!$C$2</f>
        <v>46127</v>
      </c>
      <c r="D459" s="22">
        <v>3260</v>
      </c>
      <c r="E459" s="22">
        <v>333</v>
      </c>
      <c r="F459" s="22">
        <v>3</v>
      </c>
      <c r="G459" s="22">
        <v>1</v>
      </c>
      <c r="H459" s="22" t="s">
        <v>186</v>
      </c>
      <c r="I459" s="22" t="s">
        <v>24172</v>
      </c>
      <c r="J459" s="22" t="s">
        <v>9418</v>
      </c>
      <c r="K459" s="22" t="s">
        <v>9412</v>
      </c>
      <c r="L459" s="22" t="s">
        <v>9419</v>
      </c>
      <c r="M459" s="8">
        <v>119900</v>
      </c>
      <c r="N459" s="23">
        <f t="shared" si="29"/>
        <v>0.85</v>
      </c>
      <c r="O459" s="8">
        <f t="shared" si="30"/>
        <v>17985.000000000004</v>
      </c>
      <c r="P459" s="22" t="str">
        <f t="shared" si="31"/>
        <v>PERCENTAGE</v>
      </c>
    </row>
    <row r="460" spans="1:16" x14ac:dyDescent="0.3">
      <c r="A460" s="22" t="str">
        <f t="shared" si="28"/>
        <v>2022 ALL D85</v>
      </c>
      <c r="B460" s="7">
        <f>'2019 ALL N OLDER D95'!$B$2</f>
        <v>46121</v>
      </c>
      <c r="C460" s="7">
        <f>'2019 ALL N OLDER D95'!$C$2</f>
        <v>46127</v>
      </c>
      <c r="D460" s="22">
        <v>3260</v>
      </c>
      <c r="E460" s="22">
        <v>333</v>
      </c>
      <c r="F460" s="22">
        <v>3</v>
      </c>
      <c r="G460" s="22">
        <v>1</v>
      </c>
      <c r="H460" s="22" t="s">
        <v>186</v>
      </c>
      <c r="I460" s="22" t="s">
        <v>24172</v>
      </c>
      <c r="J460" s="22" t="s">
        <v>9416</v>
      </c>
      <c r="K460" s="22" t="s">
        <v>9412</v>
      </c>
      <c r="L460" s="22" t="s">
        <v>9417</v>
      </c>
      <c r="M460" s="8">
        <v>119900</v>
      </c>
      <c r="N460" s="23">
        <f t="shared" si="29"/>
        <v>0.85</v>
      </c>
      <c r="O460" s="8">
        <f t="shared" si="30"/>
        <v>17985.000000000004</v>
      </c>
      <c r="P460" s="22" t="str">
        <f t="shared" si="31"/>
        <v>PERCENTAGE</v>
      </c>
    </row>
    <row r="461" spans="1:16" x14ac:dyDescent="0.3">
      <c r="A461" s="22" t="str">
        <f t="shared" si="28"/>
        <v>2022 ALL D85</v>
      </c>
      <c r="B461" s="7">
        <f>'2019 ALL N OLDER D95'!$B$2</f>
        <v>46121</v>
      </c>
      <c r="C461" s="7">
        <f>'2019 ALL N OLDER D95'!$C$2</f>
        <v>46127</v>
      </c>
      <c r="D461" s="22">
        <v>3260</v>
      </c>
      <c r="E461" s="22">
        <v>333</v>
      </c>
      <c r="F461" s="22">
        <v>3</v>
      </c>
      <c r="G461" s="22">
        <v>1</v>
      </c>
      <c r="H461" s="22" t="s">
        <v>186</v>
      </c>
      <c r="I461" s="22" t="s">
        <v>24172</v>
      </c>
      <c r="J461" s="22" t="s">
        <v>9414</v>
      </c>
      <c r="K461" s="22" t="s">
        <v>9412</v>
      </c>
      <c r="L461" s="22" t="s">
        <v>9415</v>
      </c>
      <c r="M461" s="8">
        <v>119900</v>
      </c>
      <c r="N461" s="23">
        <f t="shared" si="29"/>
        <v>0.85</v>
      </c>
      <c r="O461" s="8">
        <f t="shared" si="30"/>
        <v>17985.000000000004</v>
      </c>
      <c r="P461" s="22" t="str">
        <f t="shared" si="31"/>
        <v>PERCENTAGE</v>
      </c>
    </row>
    <row r="462" spans="1:16" x14ac:dyDescent="0.3">
      <c r="A462" s="22" t="str">
        <f t="shared" si="28"/>
        <v>2022 ALL D85</v>
      </c>
      <c r="B462" s="7">
        <f>'2019 ALL N OLDER D95'!$B$2</f>
        <v>46121</v>
      </c>
      <c r="C462" s="7">
        <f>'2019 ALL N OLDER D95'!$C$2</f>
        <v>46127</v>
      </c>
      <c r="D462" s="22">
        <v>3260</v>
      </c>
      <c r="E462" s="22">
        <v>333</v>
      </c>
      <c r="F462" s="22">
        <v>3</v>
      </c>
      <c r="G462" s="22">
        <v>1</v>
      </c>
      <c r="H462" s="22" t="s">
        <v>186</v>
      </c>
      <c r="I462" s="22" t="s">
        <v>24172</v>
      </c>
      <c r="J462" s="22" t="s">
        <v>9411</v>
      </c>
      <c r="K462" s="22" t="s">
        <v>9412</v>
      </c>
      <c r="L462" s="22" t="s">
        <v>9413</v>
      </c>
      <c r="M462" s="8">
        <v>119900</v>
      </c>
      <c r="N462" s="23">
        <f t="shared" si="29"/>
        <v>0.85</v>
      </c>
      <c r="O462" s="8">
        <f t="shared" si="30"/>
        <v>17985.000000000004</v>
      </c>
      <c r="P462" s="22" t="str">
        <f t="shared" si="31"/>
        <v>PERCENTAGE</v>
      </c>
    </row>
    <row r="463" spans="1:16" x14ac:dyDescent="0.3">
      <c r="A463" s="22" t="str">
        <f t="shared" si="28"/>
        <v>2022 ALL D85</v>
      </c>
      <c r="B463" s="7">
        <f>'2019 ALL N OLDER D95'!$B$2</f>
        <v>46121</v>
      </c>
      <c r="C463" s="7">
        <f>'2019 ALL N OLDER D95'!$C$2</f>
        <v>46127</v>
      </c>
      <c r="D463" s="22">
        <v>3260</v>
      </c>
      <c r="E463" s="22">
        <v>333</v>
      </c>
      <c r="F463" s="22">
        <v>3</v>
      </c>
      <c r="G463" s="22">
        <v>1</v>
      </c>
      <c r="H463" s="22" t="s">
        <v>186</v>
      </c>
      <c r="I463" s="22" t="s">
        <v>24172</v>
      </c>
      <c r="J463" s="22" t="s">
        <v>9470</v>
      </c>
      <c r="K463" s="22" t="s">
        <v>9464</v>
      </c>
      <c r="L463" s="22" t="s">
        <v>9471</v>
      </c>
      <c r="M463" s="8">
        <v>119900</v>
      </c>
      <c r="N463" s="23">
        <f t="shared" si="29"/>
        <v>0.85</v>
      </c>
      <c r="O463" s="8">
        <f t="shared" si="30"/>
        <v>17985.000000000004</v>
      </c>
      <c r="P463" s="22" t="str">
        <f t="shared" si="31"/>
        <v>PERCENTAGE</v>
      </c>
    </row>
    <row r="464" spans="1:16" x14ac:dyDescent="0.3">
      <c r="A464" s="22" t="str">
        <f t="shared" si="28"/>
        <v>2022 ALL D85</v>
      </c>
      <c r="B464" s="7">
        <f>'2019 ALL N OLDER D95'!$B$2</f>
        <v>46121</v>
      </c>
      <c r="C464" s="7">
        <f>'2019 ALL N OLDER D95'!$C$2</f>
        <v>46127</v>
      </c>
      <c r="D464" s="22">
        <v>3260</v>
      </c>
      <c r="E464" s="22">
        <v>333</v>
      </c>
      <c r="F464" s="22">
        <v>3</v>
      </c>
      <c r="G464" s="22">
        <v>1</v>
      </c>
      <c r="H464" s="22" t="s">
        <v>186</v>
      </c>
      <c r="I464" s="22" t="s">
        <v>24172</v>
      </c>
      <c r="J464" s="22" t="s">
        <v>9468</v>
      </c>
      <c r="K464" s="22" t="s">
        <v>9464</v>
      </c>
      <c r="L464" s="22" t="s">
        <v>9469</v>
      </c>
      <c r="M464" s="8">
        <v>119900</v>
      </c>
      <c r="N464" s="23">
        <f t="shared" si="29"/>
        <v>0.85</v>
      </c>
      <c r="O464" s="8">
        <f t="shared" si="30"/>
        <v>17985.000000000004</v>
      </c>
      <c r="P464" s="22" t="str">
        <f t="shared" si="31"/>
        <v>PERCENTAGE</v>
      </c>
    </row>
    <row r="465" spans="1:16" x14ac:dyDescent="0.3">
      <c r="A465" s="22" t="str">
        <f t="shared" si="28"/>
        <v>2022 ALL D85</v>
      </c>
      <c r="B465" s="7">
        <f>'2019 ALL N OLDER D95'!$B$2</f>
        <v>46121</v>
      </c>
      <c r="C465" s="7">
        <f>'2019 ALL N OLDER D95'!$C$2</f>
        <v>46127</v>
      </c>
      <c r="D465" s="22">
        <v>3260</v>
      </c>
      <c r="E465" s="22">
        <v>333</v>
      </c>
      <c r="F465" s="22">
        <v>3</v>
      </c>
      <c r="G465" s="22">
        <v>1</v>
      </c>
      <c r="H465" s="22" t="s">
        <v>186</v>
      </c>
      <c r="I465" s="22" t="s">
        <v>24172</v>
      </c>
      <c r="J465" s="22" t="s">
        <v>9466</v>
      </c>
      <c r="K465" s="22" t="s">
        <v>9464</v>
      </c>
      <c r="L465" s="22" t="s">
        <v>9467</v>
      </c>
      <c r="M465" s="8">
        <v>119900</v>
      </c>
      <c r="N465" s="23">
        <f t="shared" si="29"/>
        <v>0.85</v>
      </c>
      <c r="O465" s="8">
        <f t="shared" si="30"/>
        <v>17985.000000000004</v>
      </c>
      <c r="P465" s="22" t="str">
        <f t="shared" si="31"/>
        <v>PERCENTAGE</v>
      </c>
    </row>
    <row r="466" spans="1:16" x14ac:dyDescent="0.3">
      <c r="A466" s="22" t="str">
        <f t="shared" si="28"/>
        <v>2022 ALL D85</v>
      </c>
      <c r="B466" s="7">
        <f>'2019 ALL N OLDER D95'!$B$2</f>
        <v>46121</v>
      </c>
      <c r="C466" s="7">
        <f>'2019 ALL N OLDER D95'!$C$2</f>
        <v>46127</v>
      </c>
      <c r="D466" s="22">
        <v>3260</v>
      </c>
      <c r="E466" s="22">
        <v>333</v>
      </c>
      <c r="F466" s="22">
        <v>3</v>
      </c>
      <c r="G466" s="22">
        <v>1</v>
      </c>
      <c r="H466" s="22" t="s">
        <v>186</v>
      </c>
      <c r="I466" s="22" t="s">
        <v>24172</v>
      </c>
      <c r="J466" s="22" t="s">
        <v>9463</v>
      </c>
      <c r="K466" s="22" t="s">
        <v>9464</v>
      </c>
      <c r="L466" s="22" t="s">
        <v>9465</v>
      </c>
      <c r="M466" s="8">
        <v>119900</v>
      </c>
      <c r="N466" s="23">
        <f t="shared" si="29"/>
        <v>0.85</v>
      </c>
      <c r="O466" s="8">
        <f t="shared" si="30"/>
        <v>17985.000000000004</v>
      </c>
      <c r="P466" s="22" t="str">
        <f t="shared" si="31"/>
        <v>PERCENTAGE</v>
      </c>
    </row>
    <row r="467" spans="1:16" x14ac:dyDescent="0.3">
      <c r="A467" s="22" t="str">
        <f t="shared" si="28"/>
        <v>2022 ALL D85</v>
      </c>
      <c r="B467" s="7">
        <f>'2019 ALL N OLDER D95'!$B$2</f>
        <v>46121</v>
      </c>
      <c r="C467" s="7">
        <f>'2019 ALL N OLDER D95'!$C$2</f>
        <v>46127</v>
      </c>
      <c r="D467" s="22">
        <v>3260</v>
      </c>
      <c r="E467" s="22">
        <v>333</v>
      </c>
      <c r="F467" s="22">
        <v>3</v>
      </c>
      <c r="G467" s="22">
        <v>1</v>
      </c>
      <c r="H467" s="22" t="s">
        <v>186</v>
      </c>
      <c r="I467" s="22" t="s">
        <v>24172</v>
      </c>
      <c r="J467" s="22" t="s">
        <v>9452</v>
      </c>
      <c r="K467" s="22" t="s">
        <v>9446</v>
      </c>
      <c r="L467" s="22" t="s">
        <v>9453</v>
      </c>
      <c r="M467" s="8">
        <v>119900</v>
      </c>
      <c r="N467" s="23">
        <f t="shared" si="29"/>
        <v>0.85</v>
      </c>
      <c r="O467" s="8">
        <f t="shared" si="30"/>
        <v>17985.000000000004</v>
      </c>
      <c r="P467" s="22" t="str">
        <f t="shared" si="31"/>
        <v>PERCENTAGE</v>
      </c>
    </row>
    <row r="468" spans="1:16" x14ac:dyDescent="0.3">
      <c r="A468" s="22" t="str">
        <f t="shared" si="28"/>
        <v>2022 ALL D85</v>
      </c>
      <c r="B468" s="7">
        <f>'2019 ALL N OLDER D95'!$B$2</f>
        <v>46121</v>
      </c>
      <c r="C468" s="7">
        <f>'2019 ALL N OLDER D95'!$C$2</f>
        <v>46127</v>
      </c>
      <c r="D468" s="22">
        <v>3260</v>
      </c>
      <c r="E468" s="22">
        <v>333</v>
      </c>
      <c r="F468" s="22">
        <v>3</v>
      </c>
      <c r="G468" s="22">
        <v>1</v>
      </c>
      <c r="H468" s="22" t="s">
        <v>186</v>
      </c>
      <c r="I468" s="22" t="s">
        <v>24172</v>
      </c>
      <c r="J468" s="22" t="s">
        <v>9450</v>
      </c>
      <c r="K468" s="22" t="s">
        <v>9446</v>
      </c>
      <c r="L468" s="22" t="s">
        <v>9451</v>
      </c>
      <c r="M468" s="8">
        <v>119900</v>
      </c>
      <c r="N468" s="23">
        <f t="shared" si="29"/>
        <v>0.85</v>
      </c>
      <c r="O468" s="8">
        <f t="shared" si="30"/>
        <v>17985.000000000004</v>
      </c>
      <c r="P468" s="22" t="str">
        <f t="shared" si="31"/>
        <v>PERCENTAGE</v>
      </c>
    </row>
    <row r="469" spans="1:16" x14ac:dyDescent="0.3">
      <c r="A469" s="22" t="str">
        <f t="shared" si="28"/>
        <v>2022 ALL D85</v>
      </c>
      <c r="B469" s="7">
        <f>'2019 ALL N OLDER D95'!$B$2</f>
        <v>46121</v>
      </c>
      <c r="C469" s="7">
        <f>'2019 ALL N OLDER D95'!$C$2</f>
        <v>46127</v>
      </c>
      <c r="D469" s="22">
        <v>3260</v>
      </c>
      <c r="E469" s="22">
        <v>333</v>
      </c>
      <c r="F469" s="22">
        <v>3</v>
      </c>
      <c r="G469" s="22">
        <v>1</v>
      </c>
      <c r="H469" s="22" t="s">
        <v>186</v>
      </c>
      <c r="I469" s="22" t="s">
        <v>24172</v>
      </c>
      <c r="J469" s="22" t="s">
        <v>9448</v>
      </c>
      <c r="K469" s="22" t="s">
        <v>9446</v>
      </c>
      <c r="L469" s="22" t="s">
        <v>9449</v>
      </c>
      <c r="M469" s="8">
        <v>119900</v>
      </c>
      <c r="N469" s="23">
        <f t="shared" si="29"/>
        <v>0.85</v>
      </c>
      <c r="O469" s="8">
        <f t="shared" si="30"/>
        <v>17985.000000000004</v>
      </c>
      <c r="P469" s="22" t="str">
        <f t="shared" si="31"/>
        <v>PERCENTAGE</v>
      </c>
    </row>
    <row r="470" spans="1:16" x14ac:dyDescent="0.3">
      <c r="A470" s="22" t="str">
        <f t="shared" si="28"/>
        <v>2022 ALL D85</v>
      </c>
      <c r="B470" s="7">
        <f>'2019 ALL N OLDER D95'!$B$2</f>
        <v>46121</v>
      </c>
      <c r="C470" s="7">
        <f>'2019 ALL N OLDER D95'!$C$2</f>
        <v>46127</v>
      </c>
      <c r="D470" s="22">
        <v>3260</v>
      </c>
      <c r="E470" s="22">
        <v>333</v>
      </c>
      <c r="F470" s="22">
        <v>3</v>
      </c>
      <c r="G470" s="22">
        <v>1</v>
      </c>
      <c r="H470" s="22" t="s">
        <v>186</v>
      </c>
      <c r="I470" s="22" t="s">
        <v>24172</v>
      </c>
      <c r="J470" s="22" t="s">
        <v>9445</v>
      </c>
      <c r="K470" s="22" t="s">
        <v>9446</v>
      </c>
      <c r="L470" s="22" t="s">
        <v>9447</v>
      </c>
      <c r="M470" s="8">
        <v>119900</v>
      </c>
      <c r="N470" s="23">
        <f t="shared" si="29"/>
        <v>0.85</v>
      </c>
      <c r="O470" s="8">
        <f t="shared" si="30"/>
        <v>17985.000000000004</v>
      </c>
      <c r="P470" s="22" t="str">
        <f t="shared" si="31"/>
        <v>PERCENTAGE</v>
      </c>
    </row>
    <row r="471" spans="1:16" x14ac:dyDescent="0.3">
      <c r="A471" s="22" t="str">
        <f t="shared" si="28"/>
        <v>2022 ALL D85</v>
      </c>
      <c r="B471" s="7">
        <f>'2019 ALL N OLDER D95'!$B$2</f>
        <v>46121</v>
      </c>
      <c r="C471" s="7">
        <f>'2019 ALL N OLDER D95'!$C$2</f>
        <v>46127</v>
      </c>
      <c r="D471" s="22">
        <v>3260</v>
      </c>
      <c r="E471" s="22">
        <v>333</v>
      </c>
      <c r="F471" s="22">
        <v>3</v>
      </c>
      <c r="G471" s="22">
        <v>1</v>
      </c>
      <c r="H471" s="22" t="s">
        <v>186</v>
      </c>
      <c r="I471" s="22" t="s">
        <v>24172</v>
      </c>
      <c r="J471" s="22" t="s">
        <v>9485</v>
      </c>
      <c r="K471" s="22" t="s">
        <v>9473</v>
      </c>
      <c r="L471" s="22" t="s">
        <v>9486</v>
      </c>
      <c r="M471" s="8">
        <v>119900</v>
      </c>
      <c r="N471" s="23">
        <f t="shared" si="29"/>
        <v>0.85</v>
      </c>
      <c r="O471" s="8">
        <f t="shared" si="30"/>
        <v>17985.000000000004</v>
      </c>
      <c r="P471" s="22" t="str">
        <f t="shared" si="31"/>
        <v>PERCENTAGE</v>
      </c>
    </row>
    <row r="472" spans="1:16" x14ac:dyDescent="0.3">
      <c r="A472" s="22" t="str">
        <f t="shared" si="28"/>
        <v>2022 ALL D85</v>
      </c>
      <c r="B472" s="7">
        <f>'2019 ALL N OLDER D95'!$B$2</f>
        <v>46121</v>
      </c>
      <c r="C472" s="7">
        <f>'2019 ALL N OLDER D95'!$C$2</f>
        <v>46127</v>
      </c>
      <c r="D472" s="22">
        <v>3260</v>
      </c>
      <c r="E472" s="22">
        <v>333</v>
      </c>
      <c r="F472" s="22">
        <v>3</v>
      </c>
      <c r="G472" s="22">
        <v>1</v>
      </c>
      <c r="H472" s="22" t="s">
        <v>186</v>
      </c>
      <c r="I472" s="22" t="s">
        <v>24172</v>
      </c>
      <c r="J472" s="22" t="s">
        <v>9483</v>
      </c>
      <c r="K472" s="22" t="s">
        <v>9473</v>
      </c>
      <c r="L472" s="22" t="s">
        <v>9484</v>
      </c>
      <c r="M472" s="8">
        <v>119900</v>
      </c>
      <c r="N472" s="23">
        <f t="shared" si="29"/>
        <v>0.85</v>
      </c>
      <c r="O472" s="8">
        <f t="shared" si="30"/>
        <v>17985.000000000004</v>
      </c>
      <c r="P472" s="22" t="str">
        <f t="shared" si="31"/>
        <v>PERCENTAGE</v>
      </c>
    </row>
    <row r="473" spans="1:16" x14ac:dyDescent="0.3">
      <c r="A473" s="22" t="str">
        <f t="shared" si="28"/>
        <v>2022 ALL D85</v>
      </c>
      <c r="B473" s="7">
        <f>'2019 ALL N OLDER D95'!$B$2</f>
        <v>46121</v>
      </c>
      <c r="C473" s="7">
        <f>'2019 ALL N OLDER D95'!$C$2</f>
        <v>46127</v>
      </c>
      <c r="D473" s="22">
        <v>3260</v>
      </c>
      <c r="E473" s="22">
        <v>333</v>
      </c>
      <c r="F473" s="22">
        <v>3</v>
      </c>
      <c r="G473" s="22">
        <v>1</v>
      </c>
      <c r="H473" s="22" t="s">
        <v>186</v>
      </c>
      <c r="I473" s="22" t="s">
        <v>24172</v>
      </c>
      <c r="J473" s="22" t="s">
        <v>9481</v>
      </c>
      <c r="K473" s="22" t="s">
        <v>9473</v>
      </c>
      <c r="L473" s="22" t="s">
        <v>9482</v>
      </c>
      <c r="M473" s="8">
        <v>119900</v>
      </c>
      <c r="N473" s="23">
        <f t="shared" si="29"/>
        <v>0.85</v>
      </c>
      <c r="O473" s="8">
        <f t="shared" si="30"/>
        <v>17985.000000000004</v>
      </c>
      <c r="P473" s="22" t="str">
        <f t="shared" si="31"/>
        <v>PERCENTAGE</v>
      </c>
    </row>
    <row r="474" spans="1:16" x14ac:dyDescent="0.3">
      <c r="A474" s="22" t="str">
        <f t="shared" si="28"/>
        <v>2022 ALL D85</v>
      </c>
      <c r="B474" s="7">
        <f>'2019 ALL N OLDER D95'!$B$2</f>
        <v>46121</v>
      </c>
      <c r="C474" s="7">
        <f>'2019 ALL N OLDER D95'!$C$2</f>
        <v>46127</v>
      </c>
      <c r="D474" s="22">
        <v>3260</v>
      </c>
      <c r="E474" s="22">
        <v>333</v>
      </c>
      <c r="F474" s="22">
        <v>3</v>
      </c>
      <c r="G474" s="22">
        <v>1</v>
      </c>
      <c r="H474" s="22" t="s">
        <v>186</v>
      </c>
      <c r="I474" s="22" t="s">
        <v>24172</v>
      </c>
      <c r="J474" s="22" t="s">
        <v>9479</v>
      </c>
      <c r="K474" s="22" t="s">
        <v>9473</v>
      </c>
      <c r="L474" s="22" t="s">
        <v>9480</v>
      </c>
      <c r="M474" s="8">
        <v>119900</v>
      </c>
      <c r="N474" s="23">
        <f t="shared" si="29"/>
        <v>0.85</v>
      </c>
      <c r="O474" s="8">
        <f t="shared" si="30"/>
        <v>17985.000000000004</v>
      </c>
      <c r="P474" s="22" t="str">
        <f t="shared" si="31"/>
        <v>PERCENTAGE</v>
      </c>
    </row>
    <row r="475" spans="1:16" x14ac:dyDescent="0.3">
      <c r="A475" s="22" t="str">
        <f t="shared" si="28"/>
        <v>2022 ALL D85</v>
      </c>
      <c r="B475" s="7">
        <f>'2019 ALL N OLDER D95'!$B$2</f>
        <v>46121</v>
      </c>
      <c r="C475" s="7">
        <f>'2019 ALL N OLDER D95'!$C$2</f>
        <v>46127</v>
      </c>
      <c r="D475" s="22">
        <v>3260</v>
      </c>
      <c r="E475" s="22">
        <v>333</v>
      </c>
      <c r="F475" s="22">
        <v>3</v>
      </c>
      <c r="G475" s="22">
        <v>1</v>
      </c>
      <c r="H475" s="22" t="s">
        <v>186</v>
      </c>
      <c r="I475" s="22" t="s">
        <v>24172</v>
      </c>
      <c r="J475" s="22" t="s">
        <v>9477</v>
      </c>
      <c r="K475" s="22" t="s">
        <v>9473</v>
      </c>
      <c r="L475" s="22" t="s">
        <v>9478</v>
      </c>
      <c r="M475" s="8">
        <v>119900</v>
      </c>
      <c r="N475" s="23">
        <f t="shared" si="29"/>
        <v>0.85</v>
      </c>
      <c r="O475" s="8">
        <f t="shared" si="30"/>
        <v>17985.000000000004</v>
      </c>
      <c r="P475" s="22" t="str">
        <f t="shared" si="31"/>
        <v>PERCENTAGE</v>
      </c>
    </row>
    <row r="476" spans="1:16" x14ac:dyDescent="0.3">
      <c r="A476" s="22" t="str">
        <f t="shared" si="28"/>
        <v>2022 ALL D85</v>
      </c>
      <c r="B476" s="7">
        <f>'2019 ALL N OLDER D95'!$B$2</f>
        <v>46121</v>
      </c>
      <c r="C476" s="7">
        <f>'2019 ALL N OLDER D95'!$C$2</f>
        <v>46127</v>
      </c>
      <c r="D476" s="22">
        <v>3260</v>
      </c>
      <c r="E476" s="22">
        <v>333</v>
      </c>
      <c r="F476" s="22">
        <v>3</v>
      </c>
      <c r="G476" s="22">
        <v>1</v>
      </c>
      <c r="H476" s="22" t="s">
        <v>186</v>
      </c>
      <c r="I476" s="22" t="s">
        <v>24172</v>
      </c>
      <c r="J476" s="22" t="s">
        <v>9475</v>
      </c>
      <c r="K476" s="22" t="s">
        <v>9473</v>
      </c>
      <c r="L476" s="22" t="s">
        <v>9476</v>
      </c>
      <c r="M476" s="8">
        <v>119900</v>
      </c>
      <c r="N476" s="23">
        <f t="shared" si="29"/>
        <v>0.85</v>
      </c>
      <c r="O476" s="8">
        <f t="shared" si="30"/>
        <v>17985.000000000004</v>
      </c>
      <c r="P476" s="22" t="str">
        <f t="shared" si="31"/>
        <v>PERCENTAGE</v>
      </c>
    </row>
    <row r="477" spans="1:16" x14ac:dyDescent="0.3">
      <c r="A477" s="22" t="str">
        <f t="shared" si="28"/>
        <v>2022 ALL D85</v>
      </c>
      <c r="B477" s="7">
        <f>'2019 ALL N OLDER D95'!$B$2</f>
        <v>46121</v>
      </c>
      <c r="C477" s="7">
        <f>'2019 ALL N OLDER D95'!$C$2</f>
        <v>46127</v>
      </c>
      <c r="D477" s="22">
        <v>3260</v>
      </c>
      <c r="E477" s="22">
        <v>333</v>
      </c>
      <c r="F477" s="22">
        <v>3</v>
      </c>
      <c r="G477" s="22">
        <v>1</v>
      </c>
      <c r="H477" s="22" t="s">
        <v>186</v>
      </c>
      <c r="I477" s="22" t="s">
        <v>24172</v>
      </c>
      <c r="J477" s="22" t="s">
        <v>9472</v>
      </c>
      <c r="K477" s="22" t="s">
        <v>9473</v>
      </c>
      <c r="L477" s="22" t="s">
        <v>9474</v>
      </c>
      <c r="M477" s="8">
        <v>119900</v>
      </c>
      <c r="N477" s="23">
        <f t="shared" si="29"/>
        <v>0.85</v>
      </c>
      <c r="O477" s="8">
        <f t="shared" si="30"/>
        <v>17985.000000000004</v>
      </c>
      <c r="P477" s="22" t="str">
        <f t="shared" si="31"/>
        <v>PERCENTAGE</v>
      </c>
    </row>
    <row r="478" spans="1:16" x14ac:dyDescent="0.3">
      <c r="A478" s="22" t="str">
        <f t="shared" si="28"/>
        <v>2022 ALL D85</v>
      </c>
      <c r="B478" s="7">
        <f>'2019 ALL N OLDER D95'!$B$2</f>
        <v>46121</v>
      </c>
      <c r="C478" s="7">
        <f>'2019 ALL N OLDER D95'!$C$2</f>
        <v>46127</v>
      </c>
      <c r="D478" s="22">
        <v>3260</v>
      </c>
      <c r="E478" s="22">
        <v>333</v>
      </c>
      <c r="F478" s="22">
        <v>3</v>
      </c>
      <c r="G478" s="22">
        <v>1</v>
      </c>
      <c r="H478" s="22" t="s">
        <v>186</v>
      </c>
      <c r="I478" s="22" t="s">
        <v>24172</v>
      </c>
      <c r="J478" s="22" t="s">
        <v>9498</v>
      </c>
      <c r="K478" s="22" t="s">
        <v>9488</v>
      </c>
      <c r="L478" s="22" t="s">
        <v>9499</v>
      </c>
      <c r="M478" s="8">
        <v>119900</v>
      </c>
      <c r="N478" s="23">
        <f t="shared" si="29"/>
        <v>0.85</v>
      </c>
      <c r="O478" s="8">
        <f t="shared" si="30"/>
        <v>17985.000000000004</v>
      </c>
      <c r="P478" s="22" t="str">
        <f t="shared" si="31"/>
        <v>PERCENTAGE</v>
      </c>
    </row>
    <row r="479" spans="1:16" x14ac:dyDescent="0.3">
      <c r="A479" s="22" t="str">
        <f t="shared" si="28"/>
        <v>2022 ALL D85</v>
      </c>
      <c r="B479" s="7">
        <f>'2019 ALL N OLDER D95'!$B$2</f>
        <v>46121</v>
      </c>
      <c r="C479" s="7">
        <f>'2019 ALL N OLDER D95'!$C$2</f>
        <v>46127</v>
      </c>
      <c r="D479" s="22">
        <v>3260</v>
      </c>
      <c r="E479" s="22">
        <v>333</v>
      </c>
      <c r="F479" s="22">
        <v>3</v>
      </c>
      <c r="G479" s="22">
        <v>1</v>
      </c>
      <c r="H479" s="22" t="s">
        <v>186</v>
      </c>
      <c r="I479" s="22" t="s">
        <v>24172</v>
      </c>
      <c r="J479" s="22" t="s">
        <v>9496</v>
      </c>
      <c r="K479" s="22" t="s">
        <v>9488</v>
      </c>
      <c r="L479" s="22" t="s">
        <v>9497</v>
      </c>
      <c r="M479" s="8">
        <v>119900</v>
      </c>
      <c r="N479" s="23">
        <f t="shared" si="29"/>
        <v>0.85</v>
      </c>
      <c r="O479" s="8">
        <f t="shared" si="30"/>
        <v>17985.000000000004</v>
      </c>
      <c r="P479" s="22" t="str">
        <f t="shared" si="31"/>
        <v>PERCENTAGE</v>
      </c>
    </row>
    <row r="480" spans="1:16" x14ac:dyDescent="0.3">
      <c r="A480" s="22" t="str">
        <f t="shared" si="28"/>
        <v>2022 ALL D85</v>
      </c>
      <c r="B480" s="7">
        <f>'2019 ALL N OLDER D95'!$B$2</f>
        <v>46121</v>
      </c>
      <c r="C480" s="7">
        <f>'2019 ALL N OLDER D95'!$C$2</f>
        <v>46127</v>
      </c>
      <c r="D480" s="22">
        <v>3260</v>
      </c>
      <c r="E480" s="22">
        <v>333</v>
      </c>
      <c r="F480" s="22">
        <v>3</v>
      </c>
      <c r="G480" s="22">
        <v>1</v>
      </c>
      <c r="H480" s="22" t="s">
        <v>186</v>
      </c>
      <c r="I480" s="22" t="s">
        <v>24172</v>
      </c>
      <c r="J480" s="22" t="s">
        <v>9494</v>
      </c>
      <c r="K480" s="22" t="s">
        <v>9488</v>
      </c>
      <c r="L480" s="22" t="s">
        <v>9495</v>
      </c>
      <c r="M480" s="8">
        <v>119900</v>
      </c>
      <c r="N480" s="23">
        <f t="shared" si="29"/>
        <v>0.85</v>
      </c>
      <c r="O480" s="8">
        <f t="shared" si="30"/>
        <v>17985.000000000004</v>
      </c>
      <c r="P480" s="22" t="str">
        <f t="shared" si="31"/>
        <v>PERCENTAGE</v>
      </c>
    </row>
    <row r="481" spans="1:16" x14ac:dyDescent="0.3">
      <c r="A481" s="22" t="str">
        <f t="shared" si="28"/>
        <v>2022 ALL D85</v>
      </c>
      <c r="B481" s="7">
        <f>'2019 ALL N OLDER D95'!$B$2</f>
        <v>46121</v>
      </c>
      <c r="C481" s="7">
        <f>'2019 ALL N OLDER D95'!$C$2</f>
        <v>46127</v>
      </c>
      <c r="D481" s="22">
        <v>3260</v>
      </c>
      <c r="E481" s="22">
        <v>333</v>
      </c>
      <c r="F481" s="22">
        <v>3</v>
      </c>
      <c r="G481" s="22">
        <v>1</v>
      </c>
      <c r="H481" s="22" t="s">
        <v>186</v>
      </c>
      <c r="I481" s="22" t="s">
        <v>24172</v>
      </c>
      <c r="J481" s="22" t="s">
        <v>9492</v>
      </c>
      <c r="K481" s="22" t="s">
        <v>9488</v>
      </c>
      <c r="L481" s="22" t="s">
        <v>9493</v>
      </c>
      <c r="M481" s="8">
        <v>119900</v>
      </c>
      <c r="N481" s="23">
        <f t="shared" si="29"/>
        <v>0.85</v>
      </c>
      <c r="O481" s="8">
        <f t="shared" si="30"/>
        <v>17985.000000000004</v>
      </c>
      <c r="P481" s="22" t="str">
        <f t="shared" si="31"/>
        <v>PERCENTAGE</v>
      </c>
    </row>
    <row r="482" spans="1:16" x14ac:dyDescent="0.3">
      <c r="A482" s="22" t="str">
        <f t="shared" si="28"/>
        <v>2022 ALL D85</v>
      </c>
      <c r="B482" s="7">
        <f>'2019 ALL N OLDER D95'!$B$2</f>
        <v>46121</v>
      </c>
      <c r="C482" s="7">
        <f>'2019 ALL N OLDER D95'!$C$2</f>
        <v>46127</v>
      </c>
      <c r="D482" s="22">
        <v>3260</v>
      </c>
      <c r="E482" s="22">
        <v>333</v>
      </c>
      <c r="F482" s="22">
        <v>3</v>
      </c>
      <c r="G482" s="22">
        <v>1</v>
      </c>
      <c r="H482" s="22" t="s">
        <v>186</v>
      </c>
      <c r="I482" s="22" t="s">
        <v>24172</v>
      </c>
      <c r="J482" s="22" t="s">
        <v>9490</v>
      </c>
      <c r="K482" s="22" t="s">
        <v>9488</v>
      </c>
      <c r="L482" s="22" t="s">
        <v>9491</v>
      </c>
      <c r="M482" s="8">
        <v>119900</v>
      </c>
      <c r="N482" s="23">
        <f t="shared" si="29"/>
        <v>0.85</v>
      </c>
      <c r="O482" s="8">
        <f t="shared" si="30"/>
        <v>17985.000000000004</v>
      </c>
      <c r="P482" s="22" t="str">
        <f t="shared" si="31"/>
        <v>PERCENTAGE</v>
      </c>
    </row>
    <row r="483" spans="1:16" x14ac:dyDescent="0.3">
      <c r="A483" s="22" t="str">
        <f t="shared" si="28"/>
        <v>2022 ALL D85</v>
      </c>
      <c r="B483" s="7">
        <f>'2019 ALL N OLDER D95'!$B$2</f>
        <v>46121</v>
      </c>
      <c r="C483" s="7">
        <f>'2019 ALL N OLDER D95'!$C$2</f>
        <v>46127</v>
      </c>
      <c r="D483" s="22">
        <v>3260</v>
      </c>
      <c r="E483" s="22">
        <v>333</v>
      </c>
      <c r="F483" s="22">
        <v>3</v>
      </c>
      <c r="G483" s="22">
        <v>1</v>
      </c>
      <c r="H483" s="22" t="s">
        <v>186</v>
      </c>
      <c r="I483" s="22" t="s">
        <v>24172</v>
      </c>
      <c r="J483" s="22" t="s">
        <v>9487</v>
      </c>
      <c r="K483" s="22" t="s">
        <v>9488</v>
      </c>
      <c r="L483" s="22" t="s">
        <v>9489</v>
      </c>
      <c r="M483" s="8">
        <v>119900</v>
      </c>
      <c r="N483" s="23">
        <f t="shared" si="29"/>
        <v>0.85</v>
      </c>
      <c r="O483" s="8">
        <f t="shared" si="30"/>
        <v>17985.000000000004</v>
      </c>
      <c r="P483" s="22" t="str">
        <f t="shared" si="31"/>
        <v>PERCENTAGE</v>
      </c>
    </row>
    <row r="484" spans="1:16" x14ac:dyDescent="0.3">
      <c r="A484" s="22" t="str">
        <f t="shared" si="28"/>
        <v>2022 ALL D85</v>
      </c>
      <c r="B484" s="7">
        <f>'2019 ALL N OLDER D95'!$B$2</f>
        <v>46121</v>
      </c>
      <c r="C484" s="7">
        <f>'2019 ALL N OLDER D95'!$C$2</f>
        <v>46127</v>
      </c>
      <c r="D484" s="22">
        <v>3260</v>
      </c>
      <c r="E484" s="22">
        <v>333</v>
      </c>
      <c r="F484" s="22">
        <v>3</v>
      </c>
      <c r="G484" s="22">
        <v>1</v>
      </c>
      <c r="H484" s="22" t="s">
        <v>186</v>
      </c>
      <c r="I484" s="22" t="s">
        <v>24172</v>
      </c>
      <c r="J484" s="22" t="s">
        <v>9461</v>
      </c>
      <c r="K484" s="22" t="s">
        <v>9455</v>
      </c>
      <c r="L484" s="22" t="s">
        <v>9462</v>
      </c>
      <c r="M484" s="8">
        <v>119900</v>
      </c>
      <c r="N484" s="23">
        <f t="shared" si="29"/>
        <v>0.85</v>
      </c>
      <c r="O484" s="8">
        <f t="shared" si="30"/>
        <v>17985.000000000004</v>
      </c>
      <c r="P484" s="22" t="str">
        <f t="shared" si="31"/>
        <v>PERCENTAGE</v>
      </c>
    </row>
    <row r="485" spans="1:16" x14ac:dyDescent="0.3">
      <c r="A485" s="22" t="str">
        <f t="shared" si="28"/>
        <v>2022 ALL D85</v>
      </c>
      <c r="B485" s="7">
        <f>'2019 ALL N OLDER D95'!$B$2</f>
        <v>46121</v>
      </c>
      <c r="C485" s="7">
        <f>'2019 ALL N OLDER D95'!$C$2</f>
        <v>46127</v>
      </c>
      <c r="D485" s="22">
        <v>3260</v>
      </c>
      <c r="E485" s="22">
        <v>333</v>
      </c>
      <c r="F485" s="22">
        <v>3</v>
      </c>
      <c r="G485" s="22">
        <v>1</v>
      </c>
      <c r="H485" s="22" t="s">
        <v>186</v>
      </c>
      <c r="I485" s="22" t="s">
        <v>24172</v>
      </c>
      <c r="J485" s="22" t="s">
        <v>9459</v>
      </c>
      <c r="K485" s="22" t="s">
        <v>9455</v>
      </c>
      <c r="L485" s="22" t="s">
        <v>9460</v>
      </c>
      <c r="M485" s="8">
        <v>119900</v>
      </c>
      <c r="N485" s="23">
        <f t="shared" si="29"/>
        <v>0.85</v>
      </c>
      <c r="O485" s="8">
        <f t="shared" si="30"/>
        <v>17985.000000000004</v>
      </c>
      <c r="P485" s="22" t="str">
        <f t="shared" si="31"/>
        <v>PERCENTAGE</v>
      </c>
    </row>
    <row r="486" spans="1:16" x14ac:dyDescent="0.3">
      <c r="A486" s="22" t="str">
        <f t="shared" si="28"/>
        <v>2022 ALL D85</v>
      </c>
      <c r="B486" s="7">
        <f>'2019 ALL N OLDER D95'!$B$2</f>
        <v>46121</v>
      </c>
      <c r="C486" s="7">
        <f>'2019 ALL N OLDER D95'!$C$2</f>
        <v>46127</v>
      </c>
      <c r="D486" s="22">
        <v>3260</v>
      </c>
      <c r="E486" s="22">
        <v>333</v>
      </c>
      <c r="F486" s="22">
        <v>3</v>
      </c>
      <c r="G486" s="22">
        <v>1</v>
      </c>
      <c r="H486" s="22" t="s">
        <v>186</v>
      </c>
      <c r="I486" s="22" t="s">
        <v>24172</v>
      </c>
      <c r="J486" s="22" t="s">
        <v>9457</v>
      </c>
      <c r="K486" s="22" t="s">
        <v>9455</v>
      </c>
      <c r="L486" s="22" t="s">
        <v>9458</v>
      </c>
      <c r="M486" s="8">
        <v>119900</v>
      </c>
      <c r="N486" s="23">
        <f t="shared" si="29"/>
        <v>0.85</v>
      </c>
      <c r="O486" s="8">
        <f t="shared" si="30"/>
        <v>17985.000000000004</v>
      </c>
      <c r="P486" s="22" t="str">
        <f t="shared" si="31"/>
        <v>PERCENTAGE</v>
      </c>
    </row>
    <row r="487" spans="1:16" x14ac:dyDescent="0.3">
      <c r="A487" s="22" t="str">
        <f t="shared" si="28"/>
        <v>2022 ALL D85</v>
      </c>
      <c r="B487" s="7">
        <f>'2019 ALL N OLDER D95'!$B$2</f>
        <v>46121</v>
      </c>
      <c r="C487" s="7">
        <f>'2019 ALL N OLDER D95'!$C$2</f>
        <v>46127</v>
      </c>
      <c r="D487" s="22">
        <v>3260</v>
      </c>
      <c r="E487" s="22">
        <v>333</v>
      </c>
      <c r="F487" s="22">
        <v>3</v>
      </c>
      <c r="G487" s="22">
        <v>1</v>
      </c>
      <c r="H487" s="22" t="s">
        <v>186</v>
      </c>
      <c r="I487" s="22" t="s">
        <v>24172</v>
      </c>
      <c r="J487" s="22" t="s">
        <v>9454</v>
      </c>
      <c r="K487" s="22" t="s">
        <v>9455</v>
      </c>
      <c r="L487" s="22" t="s">
        <v>9456</v>
      </c>
      <c r="M487" s="8">
        <v>119900</v>
      </c>
      <c r="N487" s="23">
        <f t="shared" si="29"/>
        <v>0.85</v>
      </c>
      <c r="O487" s="8">
        <f t="shared" si="30"/>
        <v>17985.000000000004</v>
      </c>
      <c r="P487" s="22" t="str">
        <f t="shared" si="31"/>
        <v>PERCENTAGE</v>
      </c>
    </row>
    <row r="488" spans="1:16" x14ac:dyDescent="0.3">
      <c r="A488" s="22" t="str">
        <f t="shared" si="28"/>
        <v>2022 ALL D85</v>
      </c>
      <c r="B488" s="7">
        <f>'2019 ALL N OLDER D95'!$B$2</f>
        <v>46121</v>
      </c>
      <c r="C488" s="7">
        <f>'2019 ALL N OLDER D95'!$C$2</f>
        <v>46127</v>
      </c>
      <c r="D488" s="22">
        <v>3260</v>
      </c>
      <c r="E488" s="22">
        <v>333</v>
      </c>
      <c r="F488" s="22">
        <v>3</v>
      </c>
      <c r="G488" s="22">
        <v>1</v>
      </c>
      <c r="H488" s="22" t="s">
        <v>186</v>
      </c>
      <c r="I488" s="22" t="s">
        <v>24172</v>
      </c>
      <c r="J488" s="22" t="s">
        <v>9443</v>
      </c>
      <c r="K488" s="22" t="s">
        <v>9429</v>
      </c>
      <c r="L488" s="22" t="s">
        <v>9444</v>
      </c>
      <c r="M488" s="8">
        <v>119900</v>
      </c>
      <c r="N488" s="23">
        <f t="shared" si="29"/>
        <v>0.85</v>
      </c>
      <c r="O488" s="8">
        <f t="shared" si="30"/>
        <v>17985.000000000004</v>
      </c>
      <c r="P488" s="22" t="str">
        <f t="shared" si="31"/>
        <v>PERCENTAGE</v>
      </c>
    </row>
    <row r="489" spans="1:16" x14ac:dyDescent="0.3">
      <c r="A489" s="22" t="str">
        <f t="shared" si="28"/>
        <v>2022 ALL D85</v>
      </c>
      <c r="B489" s="7">
        <f>'2019 ALL N OLDER D95'!$B$2</f>
        <v>46121</v>
      </c>
      <c r="C489" s="7">
        <f>'2019 ALL N OLDER D95'!$C$2</f>
        <v>46127</v>
      </c>
      <c r="D489" s="22">
        <v>3260</v>
      </c>
      <c r="E489" s="22">
        <v>333</v>
      </c>
      <c r="F489" s="22">
        <v>3</v>
      </c>
      <c r="G489" s="22">
        <v>1</v>
      </c>
      <c r="H489" s="22" t="s">
        <v>186</v>
      </c>
      <c r="I489" s="22" t="s">
        <v>24172</v>
      </c>
      <c r="J489" s="22" t="s">
        <v>9441</v>
      </c>
      <c r="K489" s="22" t="s">
        <v>9429</v>
      </c>
      <c r="L489" s="22" t="s">
        <v>9442</v>
      </c>
      <c r="M489" s="8">
        <v>119900</v>
      </c>
      <c r="N489" s="23">
        <f t="shared" si="29"/>
        <v>0.85</v>
      </c>
      <c r="O489" s="8">
        <f t="shared" si="30"/>
        <v>17985.000000000004</v>
      </c>
      <c r="P489" s="22" t="str">
        <f t="shared" si="31"/>
        <v>PERCENTAGE</v>
      </c>
    </row>
    <row r="490" spans="1:16" x14ac:dyDescent="0.3">
      <c r="A490" s="22" t="str">
        <f t="shared" si="28"/>
        <v>2022 ALL D85</v>
      </c>
      <c r="B490" s="7">
        <f>'2019 ALL N OLDER D95'!$B$2</f>
        <v>46121</v>
      </c>
      <c r="C490" s="7">
        <f>'2019 ALL N OLDER D95'!$C$2</f>
        <v>46127</v>
      </c>
      <c r="D490" s="22">
        <v>3260</v>
      </c>
      <c r="E490" s="22">
        <v>333</v>
      </c>
      <c r="F490" s="22">
        <v>3</v>
      </c>
      <c r="G490" s="22">
        <v>1</v>
      </c>
      <c r="H490" s="22" t="s">
        <v>186</v>
      </c>
      <c r="I490" s="22" t="s">
        <v>24172</v>
      </c>
      <c r="J490" s="22" t="s">
        <v>9439</v>
      </c>
      <c r="K490" s="22" t="s">
        <v>9429</v>
      </c>
      <c r="L490" s="22" t="s">
        <v>9440</v>
      </c>
      <c r="M490" s="8">
        <v>119900</v>
      </c>
      <c r="N490" s="23">
        <f t="shared" si="29"/>
        <v>0.85</v>
      </c>
      <c r="O490" s="8">
        <f t="shared" si="30"/>
        <v>17985.000000000004</v>
      </c>
      <c r="P490" s="22" t="str">
        <f t="shared" si="31"/>
        <v>PERCENTAGE</v>
      </c>
    </row>
    <row r="491" spans="1:16" x14ac:dyDescent="0.3">
      <c r="A491" s="22" t="str">
        <f t="shared" si="28"/>
        <v>2022 ALL D85</v>
      </c>
      <c r="B491" s="7">
        <f>'2019 ALL N OLDER D95'!$B$2</f>
        <v>46121</v>
      </c>
      <c r="C491" s="7">
        <f>'2019 ALL N OLDER D95'!$C$2</f>
        <v>46127</v>
      </c>
      <c r="D491" s="22">
        <v>3260</v>
      </c>
      <c r="E491" s="22">
        <v>333</v>
      </c>
      <c r="F491" s="22">
        <v>3</v>
      </c>
      <c r="G491" s="22">
        <v>1</v>
      </c>
      <c r="H491" s="22" t="s">
        <v>186</v>
      </c>
      <c r="I491" s="22" t="s">
        <v>24172</v>
      </c>
      <c r="J491" s="22" t="s">
        <v>9437</v>
      </c>
      <c r="K491" s="22" t="s">
        <v>9429</v>
      </c>
      <c r="L491" s="22" t="s">
        <v>9438</v>
      </c>
      <c r="M491" s="8">
        <v>119900</v>
      </c>
      <c r="N491" s="23">
        <f t="shared" si="29"/>
        <v>0.85</v>
      </c>
      <c r="O491" s="8">
        <f t="shared" si="30"/>
        <v>17985.000000000004</v>
      </c>
      <c r="P491" s="22" t="str">
        <f t="shared" si="31"/>
        <v>PERCENTAGE</v>
      </c>
    </row>
    <row r="492" spans="1:16" x14ac:dyDescent="0.3">
      <c r="A492" s="22" t="str">
        <f t="shared" si="28"/>
        <v>2022 ALL D85</v>
      </c>
      <c r="B492" s="7">
        <f>'2019 ALL N OLDER D95'!$B$2</f>
        <v>46121</v>
      </c>
      <c r="C492" s="7">
        <f>'2019 ALL N OLDER D95'!$C$2</f>
        <v>46127</v>
      </c>
      <c r="D492" s="22">
        <v>3260</v>
      </c>
      <c r="E492" s="22">
        <v>333</v>
      </c>
      <c r="F492" s="22">
        <v>3</v>
      </c>
      <c r="G492" s="22">
        <v>1</v>
      </c>
      <c r="H492" s="22" t="s">
        <v>186</v>
      </c>
      <c r="I492" s="22" t="s">
        <v>24172</v>
      </c>
      <c r="J492" s="22" t="s">
        <v>9435</v>
      </c>
      <c r="K492" s="22" t="s">
        <v>9429</v>
      </c>
      <c r="L492" s="22" t="s">
        <v>9436</v>
      </c>
      <c r="M492" s="8">
        <v>119900</v>
      </c>
      <c r="N492" s="23">
        <f t="shared" si="29"/>
        <v>0.85</v>
      </c>
      <c r="O492" s="8">
        <f t="shared" si="30"/>
        <v>17985.000000000004</v>
      </c>
      <c r="P492" s="22" t="str">
        <f t="shared" si="31"/>
        <v>PERCENTAGE</v>
      </c>
    </row>
    <row r="493" spans="1:16" x14ac:dyDescent="0.3">
      <c r="A493" s="22" t="str">
        <f t="shared" si="28"/>
        <v>2022 ALL D85</v>
      </c>
      <c r="B493" s="7">
        <f>'2019 ALL N OLDER D95'!$B$2</f>
        <v>46121</v>
      </c>
      <c r="C493" s="7">
        <f>'2019 ALL N OLDER D95'!$C$2</f>
        <v>46127</v>
      </c>
      <c r="D493" s="22">
        <v>3260</v>
      </c>
      <c r="E493" s="22">
        <v>333</v>
      </c>
      <c r="F493" s="22">
        <v>3</v>
      </c>
      <c r="G493" s="22">
        <v>1</v>
      </c>
      <c r="H493" s="22" t="s">
        <v>186</v>
      </c>
      <c r="I493" s="22" t="s">
        <v>24172</v>
      </c>
      <c r="J493" s="22" t="s">
        <v>9433</v>
      </c>
      <c r="K493" s="22" t="s">
        <v>9429</v>
      </c>
      <c r="L493" s="22" t="s">
        <v>9434</v>
      </c>
      <c r="M493" s="8">
        <v>119900</v>
      </c>
      <c r="N493" s="23">
        <f t="shared" si="29"/>
        <v>0.85</v>
      </c>
      <c r="O493" s="8">
        <f t="shared" si="30"/>
        <v>17985.000000000004</v>
      </c>
      <c r="P493" s="22" t="str">
        <f t="shared" si="31"/>
        <v>PERCENTAGE</v>
      </c>
    </row>
    <row r="494" spans="1:16" x14ac:dyDescent="0.3">
      <c r="A494" s="22" t="str">
        <f t="shared" si="28"/>
        <v>2022 ALL D85</v>
      </c>
      <c r="B494" s="7">
        <f>'2019 ALL N OLDER D95'!$B$2</f>
        <v>46121</v>
      </c>
      <c r="C494" s="7">
        <f>'2019 ALL N OLDER D95'!$C$2</f>
        <v>46127</v>
      </c>
      <c r="D494" s="22">
        <v>3260</v>
      </c>
      <c r="E494" s="22">
        <v>333</v>
      </c>
      <c r="F494" s="22">
        <v>3</v>
      </c>
      <c r="G494" s="22">
        <v>1</v>
      </c>
      <c r="H494" s="22" t="s">
        <v>186</v>
      </c>
      <c r="I494" s="22" t="s">
        <v>24172</v>
      </c>
      <c r="J494" s="22" t="s">
        <v>9431</v>
      </c>
      <c r="K494" s="22" t="s">
        <v>9429</v>
      </c>
      <c r="L494" s="22" t="s">
        <v>9432</v>
      </c>
      <c r="M494" s="8">
        <v>119900</v>
      </c>
      <c r="N494" s="23">
        <f t="shared" si="29"/>
        <v>0.85</v>
      </c>
      <c r="O494" s="8">
        <f t="shared" si="30"/>
        <v>17985.000000000004</v>
      </c>
      <c r="P494" s="22" t="str">
        <f t="shared" si="31"/>
        <v>PERCENTAGE</v>
      </c>
    </row>
    <row r="495" spans="1:16" x14ac:dyDescent="0.3">
      <c r="A495" s="22" t="str">
        <f t="shared" si="28"/>
        <v>2022 ALL D85</v>
      </c>
      <c r="B495" s="7">
        <f>'2019 ALL N OLDER D95'!$B$2</f>
        <v>46121</v>
      </c>
      <c r="C495" s="7">
        <f>'2019 ALL N OLDER D95'!$C$2</f>
        <v>46127</v>
      </c>
      <c r="D495" s="22">
        <v>3260</v>
      </c>
      <c r="E495" s="22">
        <v>333</v>
      </c>
      <c r="F495" s="22">
        <v>3</v>
      </c>
      <c r="G495" s="22">
        <v>1</v>
      </c>
      <c r="H495" s="22" t="s">
        <v>186</v>
      </c>
      <c r="I495" s="22" t="s">
        <v>24172</v>
      </c>
      <c r="J495" s="22" t="s">
        <v>9428</v>
      </c>
      <c r="K495" s="22" t="s">
        <v>9429</v>
      </c>
      <c r="L495" s="22" t="s">
        <v>9430</v>
      </c>
      <c r="M495" s="8">
        <v>119900</v>
      </c>
      <c r="N495" s="23">
        <f t="shared" si="29"/>
        <v>0.85</v>
      </c>
      <c r="O495" s="8">
        <f t="shared" si="30"/>
        <v>17985.000000000004</v>
      </c>
      <c r="P495" s="22" t="str">
        <f t="shared" si="31"/>
        <v>PERCENTAGE</v>
      </c>
    </row>
    <row r="496" spans="1:16" x14ac:dyDescent="0.3">
      <c r="A496" s="22" t="str">
        <f t="shared" si="28"/>
        <v>2022 ALL D85</v>
      </c>
      <c r="B496" s="7">
        <f>'2019 ALL N OLDER D95'!$B$2</f>
        <v>46121</v>
      </c>
      <c r="C496" s="7">
        <f>'2019 ALL N OLDER D95'!$C$2</f>
        <v>46127</v>
      </c>
      <c r="D496" s="22">
        <v>3260</v>
      </c>
      <c r="E496" s="22">
        <v>333</v>
      </c>
      <c r="F496" s="22">
        <v>3</v>
      </c>
      <c r="G496" s="22">
        <v>1</v>
      </c>
      <c r="H496" s="22" t="s">
        <v>186</v>
      </c>
      <c r="I496" s="22" t="s">
        <v>24172</v>
      </c>
      <c r="J496" s="22" t="s">
        <v>9505</v>
      </c>
      <c r="K496" s="22" t="s">
        <v>9501</v>
      </c>
      <c r="L496" s="22" t="s">
        <v>9506</v>
      </c>
      <c r="M496" s="8">
        <v>119900</v>
      </c>
      <c r="N496" s="23">
        <f t="shared" si="29"/>
        <v>0.85</v>
      </c>
      <c r="O496" s="8">
        <f t="shared" si="30"/>
        <v>17985.000000000004</v>
      </c>
      <c r="P496" s="22" t="str">
        <f t="shared" si="31"/>
        <v>PERCENTAGE</v>
      </c>
    </row>
    <row r="497" spans="1:16" x14ac:dyDescent="0.3">
      <c r="A497" s="22" t="str">
        <f t="shared" si="28"/>
        <v>2022 ALL D85</v>
      </c>
      <c r="B497" s="7">
        <f>'2019 ALL N OLDER D95'!$B$2</f>
        <v>46121</v>
      </c>
      <c r="C497" s="7">
        <f>'2019 ALL N OLDER D95'!$C$2</f>
        <v>46127</v>
      </c>
      <c r="D497" s="22">
        <v>3260</v>
      </c>
      <c r="E497" s="22">
        <v>333</v>
      </c>
      <c r="F497" s="22">
        <v>3</v>
      </c>
      <c r="G497" s="22">
        <v>1</v>
      </c>
      <c r="H497" s="22" t="s">
        <v>186</v>
      </c>
      <c r="I497" s="22" t="s">
        <v>24172</v>
      </c>
      <c r="J497" s="22" t="s">
        <v>9503</v>
      </c>
      <c r="K497" s="22" t="s">
        <v>9501</v>
      </c>
      <c r="L497" s="22" t="s">
        <v>9504</v>
      </c>
      <c r="M497" s="8">
        <v>119900</v>
      </c>
      <c r="N497" s="23">
        <f t="shared" si="29"/>
        <v>0.85</v>
      </c>
      <c r="O497" s="8">
        <f t="shared" si="30"/>
        <v>17985.000000000004</v>
      </c>
      <c r="P497" s="22" t="str">
        <f t="shared" si="31"/>
        <v>PERCENTAGE</v>
      </c>
    </row>
    <row r="498" spans="1:16" x14ac:dyDescent="0.3">
      <c r="A498" s="22" t="str">
        <f t="shared" si="28"/>
        <v>2022 ALL D85</v>
      </c>
      <c r="B498" s="7">
        <f>'2019 ALL N OLDER D95'!$B$2</f>
        <v>46121</v>
      </c>
      <c r="C498" s="7">
        <f>'2019 ALL N OLDER D95'!$C$2</f>
        <v>46127</v>
      </c>
      <c r="D498" s="22">
        <v>3260</v>
      </c>
      <c r="E498" s="22">
        <v>333</v>
      </c>
      <c r="F498" s="22">
        <v>3</v>
      </c>
      <c r="G498" s="22">
        <v>1</v>
      </c>
      <c r="H498" s="22" t="s">
        <v>186</v>
      </c>
      <c r="I498" s="22" t="s">
        <v>24172</v>
      </c>
      <c r="J498" s="22" t="s">
        <v>9500</v>
      </c>
      <c r="K498" s="22" t="s">
        <v>9501</v>
      </c>
      <c r="L498" s="22" t="s">
        <v>9502</v>
      </c>
      <c r="M498" s="8">
        <v>119900</v>
      </c>
      <c r="N498" s="23">
        <f t="shared" si="29"/>
        <v>0.85</v>
      </c>
      <c r="O498" s="8">
        <f t="shared" si="30"/>
        <v>17985.000000000004</v>
      </c>
      <c r="P498" s="22" t="str">
        <f t="shared" si="31"/>
        <v>PERCENTAGE</v>
      </c>
    </row>
    <row r="499" spans="1:16" x14ac:dyDescent="0.3">
      <c r="A499" s="22" t="str">
        <f t="shared" si="28"/>
        <v>2022 ALL D85</v>
      </c>
      <c r="B499" s="7">
        <f>'2019 ALL N OLDER D95'!$B$2</f>
        <v>46121</v>
      </c>
      <c r="C499" s="7">
        <f>'2019 ALL N OLDER D95'!$C$2</f>
        <v>46127</v>
      </c>
      <c r="D499" s="22">
        <v>3260</v>
      </c>
      <c r="E499" s="22">
        <v>333</v>
      </c>
      <c r="F499" s="22">
        <v>3</v>
      </c>
      <c r="G499" s="22">
        <v>1</v>
      </c>
      <c r="H499" s="22" t="s">
        <v>8948</v>
      </c>
      <c r="I499" s="22" t="s">
        <v>24172</v>
      </c>
      <c r="J499" s="22" t="s">
        <v>9196</v>
      </c>
      <c r="K499" s="22" t="s">
        <v>9192</v>
      </c>
      <c r="L499" s="22" t="s">
        <v>9197</v>
      </c>
      <c r="M499" s="8">
        <v>119900</v>
      </c>
      <c r="N499" s="23">
        <f t="shared" si="29"/>
        <v>0.85</v>
      </c>
      <c r="O499" s="8">
        <f t="shared" si="30"/>
        <v>17985.000000000004</v>
      </c>
      <c r="P499" s="22" t="str">
        <f t="shared" si="31"/>
        <v>PERCENTAGE</v>
      </c>
    </row>
    <row r="500" spans="1:16" x14ac:dyDescent="0.3">
      <c r="A500" s="22" t="str">
        <f t="shared" si="28"/>
        <v>2022 ALL D85</v>
      </c>
      <c r="B500" s="7">
        <f>'2019 ALL N OLDER D95'!$B$2</f>
        <v>46121</v>
      </c>
      <c r="C500" s="7">
        <f>'2019 ALL N OLDER D95'!$C$2</f>
        <v>46127</v>
      </c>
      <c r="D500" s="22">
        <v>3260</v>
      </c>
      <c r="E500" s="22">
        <v>333</v>
      </c>
      <c r="F500" s="22">
        <v>3</v>
      </c>
      <c r="G500" s="22">
        <v>1</v>
      </c>
      <c r="H500" s="22" t="s">
        <v>8948</v>
      </c>
      <c r="I500" s="22" t="s">
        <v>24172</v>
      </c>
      <c r="J500" s="22" t="s">
        <v>9194</v>
      </c>
      <c r="K500" s="22" t="s">
        <v>9192</v>
      </c>
      <c r="L500" s="22" t="s">
        <v>9195</v>
      </c>
      <c r="M500" s="8">
        <v>119900</v>
      </c>
      <c r="N500" s="23">
        <f t="shared" si="29"/>
        <v>0.85</v>
      </c>
      <c r="O500" s="8">
        <f t="shared" si="30"/>
        <v>17985.000000000004</v>
      </c>
      <c r="P500" s="22" t="str">
        <f t="shared" si="31"/>
        <v>PERCENTAGE</v>
      </c>
    </row>
    <row r="501" spans="1:16" x14ac:dyDescent="0.3">
      <c r="A501" s="22" t="str">
        <f t="shared" si="28"/>
        <v>2022 ALL D85</v>
      </c>
      <c r="B501" s="7">
        <f>'2019 ALL N OLDER D95'!$B$2</f>
        <v>46121</v>
      </c>
      <c r="C501" s="7">
        <f>'2019 ALL N OLDER D95'!$C$2</f>
        <v>46127</v>
      </c>
      <c r="D501" s="22">
        <v>3260</v>
      </c>
      <c r="E501" s="22">
        <v>333</v>
      </c>
      <c r="F501" s="22">
        <v>3</v>
      </c>
      <c r="G501" s="22">
        <v>1</v>
      </c>
      <c r="H501" s="22" t="s">
        <v>8948</v>
      </c>
      <c r="I501" s="22" t="s">
        <v>24172</v>
      </c>
      <c r="J501" s="22" t="s">
        <v>9191</v>
      </c>
      <c r="K501" s="22" t="s">
        <v>9192</v>
      </c>
      <c r="L501" s="22" t="s">
        <v>9193</v>
      </c>
      <c r="M501" s="8">
        <v>119900</v>
      </c>
      <c r="N501" s="23">
        <f t="shared" si="29"/>
        <v>0.85</v>
      </c>
      <c r="O501" s="8">
        <f t="shared" si="30"/>
        <v>17985.000000000004</v>
      </c>
      <c r="P501" s="22" t="str">
        <f t="shared" si="31"/>
        <v>PERCENTAGE</v>
      </c>
    </row>
    <row r="502" spans="1:16" x14ac:dyDescent="0.3">
      <c r="A502" s="22" t="str">
        <f t="shared" si="28"/>
        <v>2022 ALL D85</v>
      </c>
      <c r="B502" s="7">
        <f>'2019 ALL N OLDER D95'!$B$2</f>
        <v>46121</v>
      </c>
      <c r="C502" s="7">
        <f>'2019 ALL N OLDER D95'!$C$2</f>
        <v>46127</v>
      </c>
      <c r="D502" s="22">
        <v>3260</v>
      </c>
      <c r="E502" s="22">
        <v>333</v>
      </c>
      <c r="F502" s="22">
        <v>3</v>
      </c>
      <c r="G502" s="22">
        <v>1</v>
      </c>
      <c r="H502" s="22" t="s">
        <v>8948</v>
      </c>
      <c r="I502" s="22" t="s">
        <v>24172</v>
      </c>
      <c r="J502" s="22" t="s">
        <v>9269</v>
      </c>
      <c r="K502" s="22" t="s">
        <v>9265</v>
      </c>
      <c r="L502" s="22" t="s">
        <v>9270</v>
      </c>
      <c r="M502" s="8">
        <v>119900</v>
      </c>
      <c r="N502" s="23">
        <f t="shared" si="29"/>
        <v>0.85</v>
      </c>
      <c r="O502" s="8">
        <f t="shared" si="30"/>
        <v>17985.000000000004</v>
      </c>
      <c r="P502" s="22" t="str">
        <f t="shared" si="31"/>
        <v>PERCENTAGE</v>
      </c>
    </row>
    <row r="503" spans="1:16" x14ac:dyDescent="0.3">
      <c r="A503" s="22" t="str">
        <f t="shared" si="28"/>
        <v>2022 ALL D85</v>
      </c>
      <c r="B503" s="7">
        <f>'2019 ALL N OLDER D95'!$B$2</f>
        <v>46121</v>
      </c>
      <c r="C503" s="7">
        <f>'2019 ALL N OLDER D95'!$C$2</f>
        <v>46127</v>
      </c>
      <c r="D503" s="22">
        <v>3260</v>
      </c>
      <c r="E503" s="22">
        <v>333</v>
      </c>
      <c r="F503" s="22">
        <v>3</v>
      </c>
      <c r="G503" s="22">
        <v>1</v>
      </c>
      <c r="H503" s="22" t="s">
        <v>8948</v>
      </c>
      <c r="I503" s="22" t="s">
        <v>24172</v>
      </c>
      <c r="J503" s="22" t="s">
        <v>9267</v>
      </c>
      <c r="K503" s="22" t="s">
        <v>9265</v>
      </c>
      <c r="L503" s="22" t="s">
        <v>9268</v>
      </c>
      <c r="M503" s="8">
        <v>119900</v>
      </c>
      <c r="N503" s="23">
        <f t="shared" si="29"/>
        <v>0.85</v>
      </c>
      <c r="O503" s="8">
        <f t="shared" si="30"/>
        <v>17985.000000000004</v>
      </c>
      <c r="P503" s="22" t="str">
        <f t="shared" si="31"/>
        <v>PERCENTAGE</v>
      </c>
    </row>
    <row r="504" spans="1:16" x14ac:dyDescent="0.3">
      <c r="A504" s="22" t="str">
        <f t="shared" si="28"/>
        <v>2022 ALL D85</v>
      </c>
      <c r="B504" s="7">
        <f>'2019 ALL N OLDER D95'!$B$2</f>
        <v>46121</v>
      </c>
      <c r="C504" s="7">
        <f>'2019 ALL N OLDER D95'!$C$2</f>
        <v>46127</v>
      </c>
      <c r="D504" s="22">
        <v>3260</v>
      </c>
      <c r="E504" s="22">
        <v>333</v>
      </c>
      <c r="F504" s="22">
        <v>3</v>
      </c>
      <c r="G504" s="22">
        <v>1</v>
      </c>
      <c r="H504" s="22" t="s">
        <v>8948</v>
      </c>
      <c r="I504" s="22" t="s">
        <v>24172</v>
      </c>
      <c r="J504" s="22" t="s">
        <v>9264</v>
      </c>
      <c r="K504" s="22" t="s">
        <v>9265</v>
      </c>
      <c r="L504" s="22" t="s">
        <v>9266</v>
      </c>
      <c r="M504" s="8">
        <v>119900</v>
      </c>
      <c r="N504" s="23">
        <f t="shared" si="29"/>
        <v>0.85</v>
      </c>
      <c r="O504" s="8">
        <f t="shared" si="30"/>
        <v>17985.000000000004</v>
      </c>
      <c r="P504" s="22" t="str">
        <f t="shared" si="31"/>
        <v>PERCENTAGE</v>
      </c>
    </row>
    <row r="505" spans="1:16" x14ac:dyDescent="0.3">
      <c r="A505" s="22" t="str">
        <f t="shared" si="28"/>
        <v>2022 ALL D85</v>
      </c>
      <c r="B505" s="7">
        <f>'2019 ALL N OLDER D95'!$B$2</f>
        <v>46121</v>
      </c>
      <c r="C505" s="7">
        <f>'2019 ALL N OLDER D95'!$C$2</f>
        <v>46127</v>
      </c>
      <c r="D505" s="22">
        <v>3260</v>
      </c>
      <c r="E505" s="22">
        <v>333</v>
      </c>
      <c r="F505" s="22">
        <v>3</v>
      </c>
      <c r="G505" s="22">
        <v>1</v>
      </c>
      <c r="H505" s="22" t="s">
        <v>8948</v>
      </c>
      <c r="I505" s="22" t="s">
        <v>24172</v>
      </c>
      <c r="J505" s="22" t="s">
        <v>10154</v>
      </c>
      <c r="K505" s="22" t="s">
        <v>10148</v>
      </c>
      <c r="L505" s="22" t="s">
        <v>10155</v>
      </c>
      <c r="M505" s="8">
        <v>119900</v>
      </c>
      <c r="N505" s="23">
        <f t="shared" si="29"/>
        <v>0.85</v>
      </c>
      <c r="O505" s="8">
        <f t="shared" si="30"/>
        <v>17985.000000000004</v>
      </c>
      <c r="P505" s="22" t="str">
        <f t="shared" si="31"/>
        <v>PERCENTAGE</v>
      </c>
    </row>
    <row r="506" spans="1:16" x14ac:dyDescent="0.3">
      <c r="A506" s="22" t="str">
        <f t="shared" si="28"/>
        <v>2022 ALL D85</v>
      </c>
      <c r="B506" s="7">
        <f>'2019 ALL N OLDER D95'!$B$2</f>
        <v>46121</v>
      </c>
      <c r="C506" s="7">
        <f>'2019 ALL N OLDER D95'!$C$2</f>
        <v>46127</v>
      </c>
      <c r="D506" s="22">
        <v>3260</v>
      </c>
      <c r="E506" s="22">
        <v>333</v>
      </c>
      <c r="F506" s="22">
        <v>3</v>
      </c>
      <c r="G506" s="22">
        <v>1</v>
      </c>
      <c r="H506" s="22" t="s">
        <v>8948</v>
      </c>
      <c r="I506" s="22" t="s">
        <v>24172</v>
      </c>
      <c r="J506" s="22" t="s">
        <v>10152</v>
      </c>
      <c r="K506" s="22" t="s">
        <v>10148</v>
      </c>
      <c r="L506" s="22" t="s">
        <v>10153</v>
      </c>
      <c r="M506" s="8">
        <v>119900</v>
      </c>
      <c r="N506" s="23">
        <f t="shared" si="29"/>
        <v>0.85</v>
      </c>
      <c r="O506" s="8">
        <f t="shared" si="30"/>
        <v>17985.000000000004</v>
      </c>
      <c r="P506" s="22" t="str">
        <f t="shared" si="31"/>
        <v>PERCENTAGE</v>
      </c>
    </row>
    <row r="507" spans="1:16" x14ac:dyDescent="0.3">
      <c r="A507" s="22" t="str">
        <f t="shared" si="28"/>
        <v>2022 ALL D85</v>
      </c>
      <c r="B507" s="7">
        <f>'2019 ALL N OLDER D95'!$B$2</f>
        <v>46121</v>
      </c>
      <c r="C507" s="7">
        <f>'2019 ALL N OLDER D95'!$C$2</f>
        <v>46127</v>
      </c>
      <c r="D507" s="22">
        <v>3260</v>
      </c>
      <c r="E507" s="22">
        <v>333</v>
      </c>
      <c r="F507" s="22">
        <v>3</v>
      </c>
      <c r="G507" s="22">
        <v>1</v>
      </c>
      <c r="H507" s="22" t="s">
        <v>8948</v>
      </c>
      <c r="I507" s="22" t="s">
        <v>24172</v>
      </c>
      <c r="J507" s="22" t="s">
        <v>10150</v>
      </c>
      <c r="K507" s="22" t="s">
        <v>10148</v>
      </c>
      <c r="L507" s="22" t="s">
        <v>10151</v>
      </c>
      <c r="M507" s="8">
        <v>119900</v>
      </c>
      <c r="N507" s="23">
        <f t="shared" si="29"/>
        <v>0.85</v>
      </c>
      <c r="O507" s="8">
        <f t="shared" si="30"/>
        <v>17985.000000000004</v>
      </c>
      <c r="P507" s="22" t="str">
        <f t="shared" si="31"/>
        <v>PERCENTAGE</v>
      </c>
    </row>
    <row r="508" spans="1:16" x14ac:dyDescent="0.3">
      <c r="A508" s="22" t="str">
        <f t="shared" si="28"/>
        <v>2022 ALL D85</v>
      </c>
      <c r="B508" s="7">
        <f>'2019 ALL N OLDER D95'!$B$2</f>
        <v>46121</v>
      </c>
      <c r="C508" s="7">
        <f>'2019 ALL N OLDER D95'!$C$2</f>
        <v>46127</v>
      </c>
      <c r="D508" s="22">
        <v>3260</v>
      </c>
      <c r="E508" s="22">
        <v>333</v>
      </c>
      <c r="F508" s="22">
        <v>3</v>
      </c>
      <c r="G508" s="22">
        <v>1</v>
      </c>
      <c r="H508" s="22" t="s">
        <v>8948</v>
      </c>
      <c r="I508" s="22" t="s">
        <v>24172</v>
      </c>
      <c r="J508" s="22" t="s">
        <v>10147</v>
      </c>
      <c r="K508" s="22" t="s">
        <v>10148</v>
      </c>
      <c r="L508" s="22" t="s">
        <v>10149</v>
      </c>
      <c r="M508" s="8">
        <v>119900</v>
      </c>
      <c r="N508" s="23">
        <f t="shared" si="29"/>
        <v>0.85</v>
      </c>
      <c r="O508" s="8">
        <f t="shared" si="30"/>
        <v>17985.000000000004</v>
      </c>
      <c r="P508" s="22" t="str">
        <f t="shared" si="31"/>
        <v>PERCENTAGE</v>
      </c>
    </row>
    <row r="509" spans="1:16" x14ac:dyDescent="0.3">
      <c r="A509" s="22" t="str">
        <f t="shared" si="28"/>
        <v>2022 ALL D85</v>
      </c>
      <c r="B509" s="7">
        <f>'2019 ALL N OLDER D95'!$B$2</f>
        <v>46121</v>
      </c>
      <c r="C509" s="7">
        <f>'2019 ALL N OLDER D95'!$C$2</f>
        <v>46127</v>
      </c>
      <c r="D509" s="22">
        <v>3260</v>
      </c>
      <c r="E509" s="22">
        <v>333</v>
      </c>
      <c r="F509" s="22">
        <v>3</v>
      </c>
      <c r="G509" s="22">
        <v>1</v>
      </c>
      <c r="H509" s="22" t="s">
        <v>8948</v>
      </c>
      <c r="I509" s="22" t="s">
        <v>24172</v>
      </c>
      <c r="J509" s="22" t="s">
        <v>9220</v>
      </c>
      <c r="K509" s="22" t="s">
        <v>9216</v>
      </c>
      <c r="L509" s="22" t="s">
        <v>9221</v>
      </c>
      <c r="M509" s="8">
        <v>119900</v>
      </c>
      <c r="N509" s="23">
        <f t="shared" si="29"/>
        <v>0.85</v>
      </c>
      <c r="O509" s="8">
        <f t="shared" si="30"/>
        <v>17985.000000000004</v>
      </c>
      <c r="P509" s="22" t="str">
        <f t="shared" si="31"/>
        <v>PERCENTAGE</v>
      </c>
    </row>
    <row r="510" spans="1:16" x14ac:dyDescent="0.3">
      <c r="A510" s="22" t="str">
        <f t="shared" si="28"/>
        <v>2022 ALL D85</v>
      </c>
      <c r="B510" s="7">
        <f>'2019 ALL N OLDER D95'!$B$2</f>
        <v>46121</v>
      </c>
      <c r="C510" s="7">
        <f>'2019 ALL N OLDER D95'!$C$2</f>
        <v>46127</v>
      </c>
      <c r="D510" s="22">
        <v>3260</v>
      </c>
      <c r="E510" s="22">
        <v>333</v>
      </c>
      <c r="F510" s="22">
        <v>3</v>
      </c>
      <c r="G510" s="22">
        <v>1</v>
      </c>
      <c r="H510" s="22" t="s">
        <v>8948</v>
      </c>
      <c r="I510" s="22" t="s">
        <v>24172</v>
      </c>
      <c r="J510" s="22" t="s">
        <v>9218</v>
      </c>
      <c r="K510" s="22" t="s">
        <v>9216</v>
      </c>
      <c r="L510" s="22" t="s">
        <v>9219</v>
      </c>
      <c r="M510" s="8">
        <v>119900</v>
      </c>
      <c r="N510" s="23">
        <f t="shared" si="29"/>
        <v>0.85</v>
      </c>
      <c r="O510" s="8">
        <f t="shared" si="30"/>
        <v>17985.000000000004</v>
      </c>
      <c r="P510" s="22" t="str">
        <f t="shared" si="31"/>
        <v>PERCENTAGE</v>
      </c>
    </row>
    <row r="511" spans="1:16" x14ac:dyDescent="0.3">
      <c r="A511" s="22" t="str">
        <f t="shared" si="28"/>
        <v>2022 ALL D85</v>
      </c>
      <c r="B511" s="7">
        <f>'2019 ALL N OLDER D95'!$B$2</f>
        <v>46121</v>
      </c>
      <c r="C511" s="7">
        <f>'2019 ALL N OLDER D95'!$C$2</f>
        <v>46127</v>
      </c>
      <c r="D511" s="22">
        <v>3260</v>
      </c>
      <c r="E511" s="22">
        <v>333</v>
      </c>
      <c r="F511" s="22">
        <v>3</v>
      </c>
      <c r="G511" s="22">
        <v>1</v>
      </c>
      <c r="H511" s="22" t="s">
        <v>8948</v>
      </c>
      <c r="I511" s="22" t="s">
        <v>24172</v>
      </c>
      <c r="J511" s="22" t="s">
        <v>9215</v>
      </c>
      <c r="K511" s="22" t="s">
        <v>9216</v>
      </c>
      <c r="L511" s="22" t="s">
        <v>9217</v>
      </c>
      <c r="M511" s="8">
        <v>119900</v>
      </c>
      <c r="N511" s="23">
        <f t="shared" si="29"/>
        <v>0.85</v>
      </c>
      <c r="O511" s="8">
        <f t="shared" si="30"/>
        <v>17985.000000000004</v>
      </c>
      <c r="P511" s="22" t="str">
        <f t="shared" si="31"/>
        <v>PERCENTAGE</v>
      </c>
    </row>
    <row r="512" spans="1:16" x14ac:dyDescent="0.3">
      <c r="A512" s="22" t="str">
        <f t="shared" si="28"/>
        <v>2022 ALL D85</v>
      </c>
      <c r="B512" s="7">
        <f>'2019 ALL N OLDER D95'!$B$2</f>
        <v>46121</v>
      </c>
      <c r="C512" s="7">
        <f>'2019 ALL N OLDER D95'!$C$2</f>
        <v>46127</v>
      </c>
      <c r="D512" s="22">
        <v>3260</v>
      </c>
      <c r="E512" s="22">
        <v>333</v>
      </c>
      <c r="F512" s="22">
        <v>3</v>
      </c>
      <c r="G512" s="22">
        <v>1</v>
      </c>
      <c r="H512" s="22" t="s">
        <v>8948</v>
      </c>
      <c r="I512" s="22" t="s">
        <v>24172</v>
      </c>
      <c r="J512" s="22" t="s">
        <v>9261</v>
      </c>
      <c r="K512" s="22" t="s">
        <v>9257</v>
      </c>
      <c r="L512" s="22" t="s">
        <v>9262</v>
      </c>
      <c r="M512" s="8">
        <v>119900</v>
      </c>
      <c r="N512" s="23">
        <f t="shared" si="29"/>
        <v>0.85</v>
      </c>
      <c r="O512" s="8">
        <f t="shared" si="30"/>
        <v>17985.000000000004</v>
      </c>
      <c r="P512" s="22" t="str">
        <f t="shared" si="31"/>
        <v>PERCENTAGE</v>
      </c>
    </row>
    <row r="513" spans="1:16" x14ac:dyDescent="0.3">
      <c r="A513" s="22" t="str">
        <f t="shared" si="28"/>
        <v>2022 ALL D85</v>
      </c>
      <c r="B513" s="7">
        <f>'2019 ALL N OLDER D95'!$B$2</f>
        <v>46121</v>
      </c>
      <c r="C513" s="7">
        <f>'2019 ALL N OLDER D95'!$C$2</f>
        <v>46127</v>
      </c>
      <c r="D513" s="22">
        <v>3260</v>
      </c>
      <c r="E513" s="22">
        <v>333</v>
      </c>
      <c r="F513" s="22">
        <v>3</v>
      </c>
      <c r="G513" s="22">
        <v>1</v>
      </c>
      <c r="H513" s="22" t="s">
        <v>8948</v>
      </c>
      <c r="I513" s="22" t="s">
        <v>24172</v>
      </c>
      <c r="J513" s="22" t="s">
        <v>9259</v>
      </c>
      <c r="K513" s="22" t="s">
        <v>9257</v>
      </c>
      <c r="L513" s="22" t="s">
        <v>9260</v>
      </c>
      <c r="M513" s="8">
        <v>119900</v>
      </c>
      <c r="N513" s="23">
        <f t="shared" si="29"/>
        <v>0.85</v>
      </c>
      <c r="O513" s="8">
        <f t="shared" si="30"/>
        <v>17985.000000000004</v>
      </c>
      <c r="P513" s="22" t="str">
        <f t="shared" si="31"/>
        <v>PERCENTAGE</v>
      </c>
    </row>
    <row r="514" spans="1:16" x14ac:dyDescent="0.3">
      <c r="A514" s="22" t="str">
        <f t="shared" si="28"/>
        <v>2022 ALL D85</v>
      </c>
      <c r="B514" s="7">
        <f>'2019 ALL N OLDER D95'!$B$2</f>
        <v>46121</v>
      </c>
      <c r="C514" s="7">
        <f>'2019 ALL N OLDER D95'!$C$2</f>
        <v>46127</v>
      </c>
      <c r="D514" s="22">
        <v>3260</v>
      </c>
      <c r="E514" s="22">
        <v>333</v>
      </c>
      <c r="F514" s="22">
        <v>3</v>
      </c>
      <c r="G514" s="22">
        <v>1</v>
      </c>
      <c r="H514" s="22" t="s">
        <v>8948</v>
      </c>
      <c r="I514" s="22" t="s">
        <v>24172</v>
      </c>
      <c r="J514" s="22" t="s">
        <v>9256</v>
      </c>
      <c r="K514" s="22" t="s">
        <v>9257</v>
      </c>
      <c r="L514" s="22" t="s">
        <v>9258</v>
      </c>
      <c r="M514" s="8">
        <v>119900</v>
      </c>
      <c r="N514" s="23">
        <f t="shared" si="29"/>
        <v>0.85</v>
      </c>
      <c r="O514" s="8">
        <f t="shared" si="30"/>
        <v>17985.000000000004</v>
      </c>
      <c r="P514" s="22" t="str">
        <f t="shared" si="31"/>
        <v>PERCENTAGE</v>
      </c>
    </row>
    <row r="515" spans="1:16" x14ac:dyDescent="0.3">
      <c r="A515" s="22" t="str">
        <f t="shared" si="28"/>
        <v>2022 ALL D85</v>
      </c>
      <c r="B515" s="7">
        <f>'2019 ALL N OLDER D95'!$B$2</f>
        <v>46121</v>
      </c>
      <c r="C515" s="7">
        <f>'2019 ALL N OLDER D95'!$C$2</f>
        <v>46127</v>
      </c>
      <c r="D515" s="22">
        <v>3260</v>
      </c>
      <c r="E515" s="22">
        <v>333</v>
      </c>
      <c r="F515" s="22">
        <v>3</v>
      </c>
      <c r="G515" s="22">
        <v>1</v>
      </c>
      <c r="H515" s="22" t="s">
        <v>8948</v>
      </c>
      <c r="I515" s="22" t="s">
        <v>24172</v>
      </c>
      <c r="J515" s="22" t="s">
        <v>9253</v>
      </c>
      <c r="K515" s="22" t="s">
        <v>9249</v>
      </c>
      <c r="L515" s="22" t="s">
        <v>9254</v>
      </c>
      <c r="M515" s="8">
        <v>119900</v>
      </c>
      <c r="N515" s="23">
        <f t="shared" si="29"/>
        <v>0.85</v>
      </c>
      <c r="O515" s="8">
        <f t="shared" si="30"/>
        <v>17985.000000000004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2022 ALL D85</v>
      </c>
      <c r="B516" s="7">
        <f>'2019 ALL N OLDER D95'!$B$2</f>
        <v>46121</v>
      </c>
      <c r="C516" s="7">
        <f>'2019 ALL N OLDER D95'!$C$2</f>
        <v>46127</v>
      </c>
      <c r="D516" s="22">
        <v>3260</v>
      </c>
      <c r="E516" s="22">
        <v>333</v>
      </c>
      <c r="F516" s="22">
        <v>3</v>
      </c>
      <c r="G516" s="22">
        <v>1</v>
      </c>
      <c r="H516" s="22" t="s">
        <v>8948</v>
      </c>
      <c r="I516" s="22" t="s">
        <v>24172</v>
      </c>
      <c r="J516" s="22" t="s">
        <v>9251</v>
      </c>
      <c r="K516" s="22" t="s">
        <v>9249</v>
      </c>
      <c r="L516" s="22" t="s">
        <v>9252</v>
      </c>
      <c r="M516" s="8">
        <v>119900</v>
      </c>
      <c r="N516" s="23">
        <f t="shared" ref="N516:N579" si="33">$N$2</f>
        <v>0.85</v>
      </c>
      <c r="O516" s="8">
        <f t="shared" ref="O516:O579" si="34">$O515</f>
        <v>17985.000000000004</v>
      </c>
      <c r="P516" s="22" t="str">
        <f t="shared" ref="P516:P579" si="35">$P$2</f>
        <v>PERCENTAGE</v>
      </c>
    </row>
    <row r="517" spans="1:16" x14ac:dyDescent="0.3">
      <c r="A517" s="22" t="str">
        <f t="shared" si="32"/>
        <v>2022 ALL D85</v>
      </c>
      <c r="B517" s="7">
        <f>'2019 ALL N OLDER D95'!$B$2</f>
        <v>46121</v>
      </c>
      <c r="C517" s="7">
        <f>'2019 ALL N OLDER D95'!$C$2</f>
        <v>46127</v>
      </c>
      <c r="D517" s="22">
        <v>3260</v>
      </c>
      <c r="E517" s="22">
        <v>333</v>
      </c>
      <c r="F517" s="22">
        <v>3</v>
      </c>
      <c r="G517" s="22">
        <v>1</v>
      </c>
      <c r="H517" s="22" t="s">
        <v>8948</v>
      </c>
      <c r="I517" s="22" t="s">
        <v>24172</v>
      </c>
      <c r="J517" s="22" t="s">
        <v>9248</v>
      </c>
      <c r="K517" s="22" t="s">
        <v>9249</v>
      </c>
      <c r="L517" s="22" t="s">
        <v>9250</v>
      </c>
      <c r="M517" s="8">
        <v>119900</v>
      </c>
      <c r="N517" s="23">
        <f t="shared" si="33"/>
        <v>0.85</v>
      </c>
      <c r="O517" s="8">
        <f t="shared" si="34"/>
        <v>17985.000000000004</v>
      </c>
      <c r="P517" s="22" t="str">
        <f t="shared" si="35"/>
        <v>PERCENTAGE</v>
      </c>
    </row>
    <row r="518" spans="1:16" x14ac:dyDescent="0.3">
      <c r="A518" s="22" t="str">
        <f t="shared" si="32"/>
        <v>2022 ALL D85</v>
      </c>
      <c r="B518" s="7">
        <f>'2019 ALL N OLDER D95'!$B$2</f>
        <v>46121</v>
      </c>
      <c r="C518" s="7">
        <f>'2019 ALL N OLDER D95'!$C$2</f>
        <v>46127</v>
      </c>
      <c r="D518" s="22">
        <v>3260</v>
      </c>
      <c r="E518" s="22">
        <v>333</v>
      </c>
      <c r="F518" s="22">
        <v>3</v>
      </c>
      <c r="G518" s="22">
        <v>1</v>
      </c>
      <c r="H518" s="22" t="s">
        <v>186</v>
      </c>
      <c r="I518" s="22" t="s">
        <v>24172</v>
      </c>
      <c r="J518" s="22" t="s">
        <v>8798</v>
      </c>
      <c r="K518" s="22" t="s">
        <v>8784</v>
      </c>
      <c r="L518" s="22" t="s">
        <v>8799</v>
      </c>
      <c r="M518" s="8">
        <v>119900</v>
      </c>
      <c r="N518" s="23">
        <f t="shared" si="33"/>
        <v>0.85</v>
      </c>
      <c r="O518" s="8">
        <f t="shared" si="34"/>
        <v>17985.000000000004</v>
      </c>
      <c r="P518" s="22" t="str">
        <f t="shared" si="35"/>
        <v>PERCENTAGE</v>
      </c>
    </row>
    <row r="519" spans="1:16" x14ac:dyDescent="0.3">
      <c r="A519" s="22" t="str">
        <f t="shared" si="32"/>
        <v>2022 ALL D85</v>
      </c>
      <c r="B519" s="7">
        <f>'2019 ALL N OLDER D95'!$B$2</f>
        <v>46121</v>
      </c>
      <c r="C519" s="7">
        <f>'2019 ALL N OLDER D95'!$C$2</f>
        <v>46127</v>
      </c>
      <c r="D519" s="22">
        <v>3260</v>
      </c>
      <c r="E519" s="22">
        <v>333</v>
      </c>
      <c r="F519" s="22">
        <v>3</v>
      </c>
      <c r="G519" s="22">
        <v>1</v>
      </c>
      <c r="H519" s="22" t="s">
        <v>186</v>
      </c>
      <c r="I519" s="22" t="s">
        <v>24172</v>
      </c>
      <c r="J519" s="22" t="s">
        <v>8796</v>
      </c>
      <c r="K519" s="22" t="s">
        <v>8784</v>
      </c>
      <c r="L519" s="22" t="s">
        <v>8797</v>
      </c>
      <c r="M519" s="8">
        <v>119900</v>
      </c>
      <c r="N519" s="23">
        <f t="shared" si="33"/>
        <v>0.85</v>
      </c>
      <c r="O519" s="8">
        <f t="shared" si="34"/>
        <v>17985.000000000004</v>
      </c>
      <c r="P519" s="22" t="str">
        <f t="shared" si="35"/>
        <v>PERCENTAGE</v>
      </c>
    </row>
    <row r="520" spans="1:16" x14ac:dyDescent="0.3">
      <c r="A520" s="22" t="str">
        <f t="shared" si="32"/>
        <v>2022 ALL D85</v>
      </c>
      <c r="B520" s="7">
        <f>'2019 ALL N OLDER D95'!$B$2</f>
        <v>46121</v>
      </c>
      <c r="C520" s="7">
        <f>'2019 ALL N OLDER D95'!$C$2</f>
        <v>46127</v>
      </c>
      <c r="D520" s="22">
        <v>3260</v>
      </c>
      <c r="E520" s="22">
        <v>333</v>
      </c>
      <c r="F520" s="22">
        <v>3</v>
      </c>
      <c r="G520" s="22">
        <v>1</v>
      </c>
      <c r="H520" s="22" t="s">
        <v>186</v>
      </c>
      <c r="I520" s="22" t="s">
        <v>24172</v>
      </c>
      <c r="J520" s="22" t="s">
        <v>8794</v>
      </c>
      <c r="K520" s="22" t="s">
        <v>8784</v>
      </c>
      <c r="L520" s="22" t="s">
        <v>8795</v>
      </c>
      <c r="M520" s="8">
        <v>119900</v>
      </c>
      <c r="N520" s="23">
        <f t="shared" si="33"/>
        <v>0.85</v>
      </c>
      <c r="O520" s="8">
        <f t="shared" si="34"/>
        <v>17985.000000000004</v>
      </c>
      <c r="P520" s="22" t="str">
        <f t="shared" si="35"/>
        <v>PERCENTAGE</v>
      </c>
    </row>
    <row r="521" spans="1:16" x14ac:dyDescent="0.3">
      <c r="A521" s="22" t="str">
        <f t="shared" si="32"/>
        <v>2022 ALL D85</v>
      </c>
      <c r="B521" s="7">
        <f>'2019 ALL N OLDER D95'!$B$2</f>
        <v>46121</v>
      </c>
      <c r="C521" s="7">
        <f>'2019 ALL N OLDER D95'!$C$2</f>
        <v>46127</v>
      </c>
      <c r="D521" s="22">
        <v>3260</v>
      </c>
      <c r="E521" s="22">
        <v>333</v>
      </c>
      <c r="F521" s="22">
        <v>3</v>
      </c>
      <c r="G521" s="22">
        <v>1</v>
      </c>
      <c r="H521" s="22" t="s">
        <v>186</v>
      </c>
      <c r="I521" s="22" t="s">
        <v>24172</v>
      </c>
      <c r="J521" s="22" t="s">
        <v>8792</v>
      </c>
      <c r="K521" s="22" t="s">
        <v>8784</v>
      </c>
      <c r="L521" s="22" t="s">
        <v>8793</v>
      </c>
      <c r="M521" s="8">
        <v>119900</v>
      </c>
      <c r="N521" s="23">
        <f t="shared" si="33"/>
        <v>0.85</v>
      </c>
      <c r="O521" s="8">
        <f t="shared" si="34"/>
        <v>17985.000000000004</v>
      </c>
      <c r="P521" s="22" t="str">
        <f t="shared" si="35"/>
        <v>PERCENTAGE</v>
      </c>
    </row>
    <row r="522" spans="1:16" x14ac:dyDescent="0.3">
      <c r="A522" s="22" t="str">
        <f t="shared" si="32"/>
        <v>2022 ALL D85</v>
      </c>
      <c r="B522" s="7">
        <f>'2019 ALL N OLDER D95'!$B$2</f>
        <v>46121</v>
      </c>
      <c r="C522" s="7">
        <f>'2019 ALL N OLDER D95'!$C$2</f>
        <v>46127</v>
      </c>
      <c r="D522" s="22">
        <v>3260</v>
      </c>
      <c r="E522" s="22">
        <v>333</v>
      </c>
      <c r="F522" s="22">
        <v>3</v>
      </c>
      <c r="G522" s="22">
        <v>1</v>
      </c>
      <c r="H522" s="22" t="s">
        <v>186</v>
      </c>
      <c r="I522" s="22" t="s">
        <v>24172</v>
      </c>
      <c r="J522" s="22" t="s">
        <v>8790</v>
      </c>
      <c r="K522" s="22" t="s">
        <v>8784</v>
      </c>
      <c r="L522" s="22" t="s">
        <v>8791</v>
      </c>
      <c r="M522" s="8">
        <v>119900</v>
      </c>
      <c r="N522" s="23">
        <f t="shared" si="33"/>
        <v>0.85</v>
      </c>
      <c r="O522" s="8">
        <f t="shared" si="34"/>
        <v>17985.000000000004</v>
      </c>
      <c r="P522" s="22" t="str">
        <f t="shared" si="35"/>
        <v>PERCENTAGE</v>
      </c>
    </row>
    <row r="523" spans="1:16" x14ac:dyDescent="0.3">
      <c r="A523" s="22" t="str">
        <f t="shared" si="32"/>
        <v>2022 ALL D85</v>
      </c>
      <c r="B523" s="7">
        <f>'2019 ALL N OLDER D95'!$B$2</f>
        <v>46121</v>
      </c>
      <c r="C523" s="7">
        <f>'2019 ALL N OLDER D95'!$C$2</f>
        <v>46127</v>
      </c>
      <c r="D523" s="22">
        <v>3260</v>
      </c>
      <c r="E523" s="22">
        <v>333</v>
      </c>
      <c r="F523" s="22">
        <v>3</v>
      </c>
      <c r="G523" s="22">
        <v>1</v>
      </c>
      <c r="H523" s="22" t="s">
        <v>186</v>
      </c>
      <c r="I523" s="22" t="s">
        <v>24172</v>
      </c>
      <c r="J523" s="22" t="s">
        <v>8788</v>
      </c>
      <c r="K523" s="22" t="s">
        <v>8784</v>
      </c>
      <c r="L523" s="22" t="s">
        <v>8789</v>
      </c>
      <c r="M523" s="8">
        <v>119900</v>
      </c>
      <c r="N523" s="23">
        <f t="shared" si="33"/>
        <v>0.85</v>
      </c>
      <c r="O523" s="8">
        <f t="shared" si="34"/>
        <v>17985.000000000004</v>
      </c>
      <c r="P523" s="22" t="str">
        <f t="shared" si="35"/>
        <v>PERCENTAGE</v>
      </c>
    </row>
    <row r="524" spans="1:16" x14ac:dyDescent="0.3">
      <c r="A524" s="22" t="str">
        <f t="shared" si="32"/>
        <v>2022 ALL D85</v>
      </c>
      <c r="B524" s="7">
        <f>'2019 ALL N OLDER D95'!$B$2</f>
        <v>46121</v>
      </c>
      <c r="C524" s="7">
        <f>'2019 ALL N OLDER D95'!$C$2</f>
        <v>46127</v>
      </c>
      <c r="D524" s="22">
        <v>3260</v>
      </c>
      <c r="E524" s="22">
        <v>333</v>
      </c>
      <c r="F524" s="22">
        <v>3</v>
      </c>
      <c r="G524" s="22">
        <v>1</v>
      </c>
      <c r="H524" s="22" t="s">
        <v>186</v>
      </c>
      <c r="I524" s="22" t="s">
        <v>24172</v>
      </c>
      <c r="J524" s="22" t="s">
        <v>8786</v>
      </c>
      <c r="K524" s="22" t="s">
        <v>8784</v>
      </c>
      <c r="L524" s="22" t="s">
        <v>8787</v>
      </c>
      <c r="M524" s="8">
        <v>119900</v>
      </c>
      <c r="N524" s="23">
        <f t="shared" si="33"/>
        <v>0.85</v>
      </c>
      <c r="O524" s="8">
        <f t="shared" si="34"/>
        <v>17985.000000000004</v>
      </c>
      <c r="P524" s="22" t="str">
        <f t="shared" si="35"/>
        <v>PERCENTAGE</v>
      </c>
    </row>
    <row r="525" spans="1:16" x14ac:dyDescent="0.3">
      <c r="A525" s="22" t="str">
        <f t="shared" si="32"/>
        <v>2022 ALL D85</v>
      </c>
      <c r="B525" s="7">
        <f>'2019 ALL N OLDER D95'!$B$2</f>
        <v>46121</v>
      </c>
      <c r="C525" s="7">
        <f>'2019 ALL N OLDER D95'!$C$2</f>
        <v>46127</v>
      </c>
      <c r="D525" s="22">
        <v>3260</v>
      </c>
      <c r="E525" s="22">
        <v>333</v>
      </c>
      <c r="F525" s="22">
        <v>3</v>
      </c>
      <c r="G525" s="22">
        <v>1</v>
      </c>
      <c r="H525" s="22" t="s">
        <v>186</v>
      </c>
      <c r="I525" s="22" t="s">
        <v>24172</v>
      </c>
      <c r="J525" s="22" t="s">
        <v>8783</v>
      </c>
      <c r="K525" s="22" t="s">
        <v>8784</v>
      </c>
      <c r="L525" s="22" t="s">
        <v>8785</v>
      </c>
      <c r="M525" s="8">
        <v>119900</v>
      </c>
      <c r="N525" s="23">
        <f t="shared" si="33"/>
        <v>0.85</v>
      </c>
      <c r="O525" s="8">
        <f t="shared" si="34"/>
        <v>17985.000000000004</v>
      </c>
      <c r="P525" s="22" t="str">
        <f t="shared" si="35"/>
        <v>PERCENTAGE</v>
      </c>
    </row>
    <row r="526" spans="1:16" x14ac:dyDescent="0.3">
      <c r="A526" s="22" t="str">
        <f t="shared" si="32"/>
        <v>2022 ALL D85</v>
      </c>
      <c r="B526" s="7">
        <f>'2019 ALL N OLDER D95'!$B$2</f>
        <v>46121</v>
      </c>
      <c r="C526" s="7">
        <f>'2019 ALL N OLDER D95'!$C$2</f>
        <v>46127</v>
      </c>
      <c r="D526" s="22">
        <v>3260</v>
      </c>
      <c r="E526" s="22">
        <v>333</v>
      </c>
      <c r="F526" s="22">
        <v>3</v>
      </c>
      <c r="G526" s="22">
        <v>1</v>
      </c>
      <c r="H526" s="22" t="s">
        <v>640</v>
      </c>
      <c r="I526" s="22" t="s">
        <v>24172</v>
      </c>
      <c r="J526" s="22" t="s">
        <v>10413</v>
      </c>
      <c r="K526" s="22" t="s">
        <v>10399</v>
      </c>
      <c r="L526" s="22" t="s">
        <v>10414</v>
      </c>
      <c r="M526" s="8">
        <v>129900</v>
      </c>
      <c r="N526" s="23">
        <f t="shared" si="33"/>
        <v>0.85</v>
      </c>
      <c r="O526" s="8">
        <f t="shared" si="34"/>
        <v>17985.000000000004</v>
      </c>
      <c r="P526" s="22" t="str">
        <f t="shared" si="35"/>
        <v>PERCENTAGE</v>
      </c>
    </row>
    <row r="527" spans="1:16" x14ac:dyDescent="0.3">
      <c r="A527" s="22" t="str">
        <f t="shared" si="32"/>
        <v>2022 ALL D85</v>
      </c>
      <c r="B527" s="7">
        <f>'2019 ALL N OLDER D95'!$B$2</f>
        <v>46121</v>
      </c>
      <c r="C527" s="7">
        <f>'2019 ALL N OLDER D95'!$C$2</f>
        <v>46127</v>
      </c>
      <c r="D527" s="22">
        <v>3260</v>
      </c>
      <c r="E527" s="22">
        <v>333</v>
      </c>
      <c r="F527" s="22">
        <v>3</v>
      </c>
      <c r="G527" s="22">
        <v>1</v>
      </c>
      <c r="H527" s="22" t="s">
        <v>640</v>
      </c>
      <c r="I527" s="22" t="s">
        <v>24172</v>
      </c>
      <c r="J527" s="22" t="s">
        <v>10411</v>
      </c>
      <c r="K527" s="22" t="s">
        <v>10399</v>
      </c>
      <c r="L527" s="22" t="s">
        <v>10412</v>
      </c>
      <c r="M527" s="8">
        <v>129900</v>
      </c>
      <c r="N527" s="23">
        <f t="shared" si="33"/>
        <v>0.85</v>
      </c>
      <c r="O527" s="8">
        <f t="shared" si="34"/>
        <v>17985.000000000004</v>
      </c>
      <c r="P527" s="22" t="str">
        <f t="shared" si="35"/>
        <v>PERCENTAGE</v>
      </c>
    </row>
    <row r="528" spans="1:16" x14ac:dyDescent="0.3">
      <c r="A528" s="22" t="str">
        <f t="shared" si="32"/>
        <v>2022 ALL D85</v>
      </c>
      <c r="B528" s="7">
        <f>'2019 ALL N OLDER D95'!$B$2</f>
        <v>46121</v>
      </c>
      <c r="C528" s="7">
        <f>'2019 ALL N OLDER D95'!$C$2</f>
        <v>46127</v>
      </c>
      <c r="D528" s="22">
        <v>3260</v>
      </c>
      <c r="E528" s="22">
        <v>333</v>
      </c>
      <c r="F528" s="22">
        <v>3</v>
      </c>
      <c r="G528" s="22">
        <v>1</v>
      </c>
      <c r="H528" s="22" t="s">
        <v>640</v>
      </c>
      <c r="I528" s="22" t="s">
        <v>24172</v>
      </c>
      <c r="J528" s="22" t="s">
        <v>10409</v>
      </c>
      <c r="K528" s="22" t="s">
        <v>10399</v>
      </c>
      <c r="L528" s="22" t="s">
        <v>10410</v>
      </c>
      <c r="M528" s="8">
        <v>129900</v>
      </c>
      <c r="N528" s="23">
        <f t="shared" si="33"/>
        <v>0.85</v>
      </c>
      <c r="O528" s="8">
        <f t="shared" si="34"/>
        <v>17985.000000000004</v>
      </c>
      <c r="P528" s="22" t="str">
        <f t="shared" si="35"/>
        <v>PERCENTAGE</v>
      </c>
    </row>
    <row r="529" spans="1:16" x14ac:dyDescent="0.3">
      <c r="A529" s="22" t="str">
        <f t="shared" si="32"/>
        <v>2022 ALL D85</v>
      </c>
      <c r="B529" s="7">
        <f>'2019 ALL N OLDER D95'!$B$2</f>
        <v>46121</v>
      </c>
      <c r="C529" s="7">
        <f>'2019 ALL N OLDER D95'!$C$2</f>
        <v>46127</v>
      </c>
      <c r="D529" s="22">
        <v>3260</v>
      </c>
      <c r="E529" s="22">
        <v>333</v>
      </c>
      <c r="F529" s="22">
        <v>3</v>
      </c>
      <c r="G529" s="22">
        <v>1</v>
      </c>
      <c r="H529" s="22" t="s">
        <v>640</v>
      </c>
      <c r="I529" s="22" t="s">
        <v>24172</v>
      </c>
      <c r="J529" s="22" t="s">
        <v>10407</v>
      </c>
      <c r="K529" s="22" t="s">
        <v>10399</v>
      </c>
      <c r="L529" s="22" t="s">
        <v>10408</v>
      </c>
      <c r="M529" s="8">
        <v>129900</v>
      </c>
      <c r="N529" s="23">
        <f t="shared" si="33"/>
        <v>0.85</v>
      </c>
      <c r="O529" s="8">
        <f t="shared" si="34"/>
        <v>17985.000000000004</v>
      </c>
      <c r="P529" s="22" t="str">
        <f t="shared" si="35"/>
        <v>PERCENTAGE</v>
      </c>
    </row>
    <row r="530" spans="1:16" x14ac:dyDescent="0.3">
      <c r="A530" s="22" t="str">
        <f t="shared" si="32"/>
        <v>2022 ALL D85</v>
      </c>
      <c r="B530" s="7">
        <f>'2019 ALL N OLDER D95'!$B$2</f>
        <v>46121</v>
      </c>
      <c r="C530" s="7">
        <f>'2019 ALL N OLDER D95'!$C$2</f>
        <v>46127</v>
      </c>
      <c r="D530" s="22">
        <v>3260</v>
      </c>
      <c r="E530" s="22">
        <v>333</v>
      </c>
      <c r="F530" s="22">
        <v>3</v>
      </c>
      <c r="G530" s="22">
        <v>1</v>
      </c>
      <c r="H530" s="22" t="s">
        <v>186</v>
      </c>
      <c r="I530" s="22" t="s">
        <v>24172</v>
      </c>
      <c r="J530" s="22" t="s">
        <v>8879</v>
      </c>
      <c r="K530" s="22" t="s">
        <v>8865</v>
      </c>
      <c r="L530" s="22" t="s">
        <v>8880</v>
      </c>
      <c r="M530" s="8">
        <v>119900</v>
      </c>
      <c r="N530" s="23">
        <f t="shared" si="33"/>
        <v>0.85</v>
      </c>
      <c r="O530" s="8">
        <f t="shared" si="34"/>
        <v>17985.000000000004</v>
      </c>
      <c r="P530" s="22" t="str">
        <f t="shared" si="35"/>
        <v>PERCENTAGE</v>
      </c>
    </row>
    <row r="531" spans="1:16" x14ac:dyDescent="0.3">
      <c r="A531" s="22" t="str">
        <f t="shared" si="32"/>
        <v>2022 ALL D85</v>
      </c>
      <c r="B531" s="7">
        <f>'2019 ALL N OLDER D95'!$B$2</f>
        <v>46121</v>
      </c>
      <c r="C531" s="7">
        <f>'2019 ALL N OLDER D95'!$C$2</f>
        <v>46127</v>
      </c>
      <c r="D531" s="22">
        <v>3260</v>
      </c>
      <c r="E531" s="22">
        <v>333</v>
      </c>
      <c r="F531" s="22">
        <v>3</v>
      </c>
      <c r="G531" s="22">
        <v>1</v>
      </c>
      <c r="H531" s="22" t="s">
        <v>186</v>
      </c>
      <c r="I531" s="22" t="s">
        <v>24172</v>
      </c>
      <c r="J531" s="22" t="s">
        <v>8877</v>
      </c>
      <c r="K531" s="22" t="s">
        <v>8865</v>
      </c>
      <c r="L531" s="22" t="s">
        <v>8878</v>
      </c>
      <c r="M531" s="8">
        <v>119900</v>
      </c>
      <c r="N531" s="23">
        <f t="shared" si="33"/>
        <v>0.85</v>
      </c>
      <c r="O531" s="8">
        <f t="shared" si="34"/>
        <v>17985.000000000004</v>
      </c>
      <c r="P531" s="22" t="str">
        <f t="shared" si="35"/>
        <v>PERCENTAGE</v>
      </c>
    </row>
    <row r="532" spans="1:16" x14ac:dyDescent="0.3">
      <c r="A532" s="22" t="str">
        <f t="shared" si="32"/>
        <v>2022 ALL D85</v>
      </c>
      <c r="B532" s="7">
        <f>'2019 ALL N OLDER D95'!$B$2</f>
        <v>46121</v>
      </c>
      <c r="C532" s="7">
        <f>'2019 ALL N OLDER D95'!$C$2</f>
        <v>46127</v>
      </c>
      <c r="D532" s="22">
        <v>3260</v>
      </c>
      <c r="E532" s="22">
        <v>333</v>
      </c>
      <c r="F532" s="22">
        <v>3</v>
      </c>
      <c r="G532" s="22">
        <v>1</v>
      </c>
      <c r="H532" s="22" t="s">
        <v>186</v>
      </c>
      <c r="I532" s="22" t="s">
        <v>24172</v>
      </c>
      <c r="J532" s="22" t="s">
        <v>8875</v>
      </c>
      <c r="K532" s="22" t="s">
        <v>8865</v>
      </c>
      <c r="L532" s="22" t="s">
        <v>8876</v>
      </c>
      <c r="M532" s="8">
        <v>119900</v>
      </c>
      <c r="N532" s="23">
        <f t="shared" si="33"/>
        <v>0.85</v>
      </c>
      <c r="O532" s="8">
        <f t="shared" si="34"/>
        <v>17985.000000000004</v>
      </c>
      <c r="P532" s="22" t="str">
        <f t="shared" si="35"/>
        <v>PERCENTAGE</v>
      </c>
    </row>
    <row r="533" spans="1:16" x14ac:dyDescent="0.3">
      <c r="A533" s="22" t="str">
        <f t="shared" si="32"/>
        <v>2022 ALL D85</v>
      </c>
      <c r="B533" s="7">
        <f>'2019 ALL N OLDER D95'!$B$2</f>
        <v>46121</v>
      </c>
      <c r="C533" s="7">
        <f>'2019 ALL N OLDER D95'!$C$2</f>
        <v>46127</v>
      </c>
      <c r="D533" s="22">
        <v>3260</v>
      </c>
      <c r="E533" s="22">
        <v>333</v>
      </c>
      <c r="F533" s="22">
        <v>3</v>
      </c>
      <c r="G533" s="22">
        <v>1</v>
      </c>
      <c r="H533" s="22" t="s">
        <v>186</v>
      </c>
      <c r="I533" s="22" t="s">
        <v>24172</v>
      </c>
      <c r="J533" s="22" t="s">
        <v>8873</v>
      </c>
      <c r="K533" s="22" t="s">
        <v>8865</v>
      </c>
      <c r="L533" s="22" t="s">
        <v>8874</v>
      </c>
      <c r="M533" s="8">
        <v>119900</v>
      </c>
      <c r="N533" s="23">
        <f t="shared" si="33"/>
        <v>0.85</v>
      </c>
      <c r="O533" s="8">
        <f t="shared" si="34"/>
        <v>17985.000000000004</v>
      </c>
      <c r="P533" s="22" t="str">
        <f t="shared" si="35"/>
        <v>PERCENTAGE</v>
      </c>
    </row>
    <row r="534" spans="1:16" x14ac:dyDescent="0.3">
      <c r="A534" s="22" t="str">
        <f t="shared" si="32"/>
        <v>2022 ALL D85</v>
      </c>
      <c r="B534" s="7">
        <f>'2019 ALL N OLDER D95'!$B$2</f>
        <v>46121</v>
      </c>
      <c r="C534" s="7">
        <f>'2019 ALL N OLDER D95'!$C$2</f>
        <v>46127</v>
      </c>
      <c r="D534" s="22">
        <v>3260</v>
      </c>
      <c r="E534" s="22">
        <v>333</v>
      </c>
      <c r="F534" s="22">
        <v>3</v>
      </c>
      <c r="G534" s="22">
        <v>1</v>
      </c>
      <c r="H534" s="22" t="s">
        <v>186</v>
      </c>
      <c r="I534" s="22" t="s">
        <v>24172</v>
      </c>
      <c r="J534" s="22" t="s">
        <v>8871</v>
      </c>
      <c r="K534" s="22" t="s">
        <v>8865</v>
      </c>
      <c r="L534" s="22" t="s">
        <v>8872</v>
      </c>
      <c r="M534" s="8">
        <v>119900</v>
      </c>
      <c r="N534" s="23">
        <f t="shared" si="33"/>
        <v>0.85</v>
      </c>
      <c r="O534" s="8">
        <f t="shared" si="34"/>
        <v>17985.000000000004</v>
      </c>
      <c r="P534" s="22" t="str">
        <f t="shared" si="35"/>
        <v>PERCENTAGE</v>
      </c>
    </row>
    <row r="535" spans="1:16" x14ac:dyDescent="0.3">
      <c r="A535" s="22" t="str">
        <f t="shared" si="32"/>
        <v>2022 ALL D85</v>
      </c>
      <c r="B535" s="7">
        <f>'2019 ALL N OLDER D95'!$B$2</f>
        <v>46121</v>
      </c>
      <c r="C535" s="7">
        <f>'2019 ALL N OLDER D95'!$C$2</f>
        <v>46127</v>
      </c>
      <c r="D535" s="22">
        <v>3260</v>
      </c>
      <c r="E535" s="22">
        <v>333</v>
      </c>
      <c r="F535" s="22">
        <v>3</v>
      </c>
      <c r="G535" s="22">
        <v>1</v>
      </c>
      <c r="H535" s="22" t="s">
        <v>186</v>
      </c>
      <c r="I535" s="22" t="s">
        <v>24172</v>
      </c>
      <c r="J535" s="22" t="s">
        <v>8869</v>
      </c>
      <c r="K535" s="22" t="s">
        <v>8865</v>
      </c>
      <c r="L535" s="22" t="s">
        <v>8870</v>
      </c>
      <c r="M535" s="8">
        <v>119900</v>
      </c>
      <c r="N535" s="23">
        <f t="shared" si="33"/>
        <v>0.85</v>
      </c>
      <c r="O535" s="8">
        <f t="shared" si="34"/>
        <v>17985.000000000004</v>
      </c>
      <c r="P535" s="22" t="str">
        <f t="shared" si="35"/>
        <v>PERCENTAGE</v>
      </c>
    </row>
    <row r="536" spans="1:16" x14ac:dyDescent="0.3">
      <c r="A536" s="22" t="str">
        <f t="shared" si="32"/>
        <v>2022 ALL D85</v>
      </c>
      <c r="B536" s="7">
        <f>'2019 ALL N OLDER D95'!$B$2</f>
        <v>46121</v>
      </c>
      <c r="C536" s="7">
        <f>'2019 ALL N OLDER D95'!$C$2</f>
        <v>46127</v>
      </c>
      <c r="D536" s="22">
        <v>3260</v>
      </c>
      <c r="E536" s="22">
        <v>333</v>
      </c>
      <c r="F536" s="22">
        <v>3</v>
      </c>
      <c r="G536" s="22">
        <v>1</v>
      </c>
      <c r="H536" s="22" t="s">
        <v>186</v>
      </c>
      <c r="I536" s="22" t="s">
        <v>24172</v>
      </c>
      <c r="J536" s="22" t="s">
        <v>8867</v>
      </c>
      <c r="K536" s="22" t="s">
        <v>8865</v>
      </c>
      <c r="L536" s="22" t="s">
        <v>8868</v>
      </c>
      <c r="M536" s="8">
        <v>119900</v>
      </c>
      <c r="N536" s="23">
        <f t="shared" si="33"/>
        <v>0.85</v>
      </c>
      <c r="O536" s="8">
        <f t="shared" si="34"/>
        <v>17985.000000000004</v>
      </c>
      <c r="P536" s="22" t="str">
        <f t="shared" si="35"/>
        <v>PERCENTAGE</v>
      </c>
    </row>
    <row r="537" spans="1:16" x14ac:dyDescent="0.3">
      <c r="A537" s="22" t="str">
        <f t="shared" si="32"/>
        <v>2022 ALL D85</v>
      </c>
      <c r="B537" s="7">
        <f>'2019 ALL N OLDER D95'!$B$2</f>
        <v>46121</v>
      </c>
      <c r="C537" s="7">
        <f>'2019 ALL N OLDER D95'!$C$2</f>
        <v>46127</v>
      </c>
      <c r="D537" s="22">
        <v>3260</v>
      </c>
      <c r="E537" s="22">
        <v>333</v>
      </c>
      <c r="F537" s="22">
        <v>3</v>
      </c>
      <c r="G537" s="22">
        <v>1</v>
      </c>
      <c r="H537" s="22" t="s">
        <v>186</v>
      </c>
      <c r="I537" s="22" t="s">
        <v>24172</v>
      </c>
      <c r="J537" s="22" t="s">
        <v>8864</v>
      </c>
      <c r="K537" s="22" t="s">
        <v>8865</v>
      </c>
      <c r="L537" s="22" t="s">
        <v>8866</v>
      </c>
      <c r="M537" s="8">
        <v>119900</v>
      </c>
      <c r="N537" s="23">
        <f t="shared" si="33"/>
        <v>0.85</v>
      </c>
      <c r="O537" s="8">
        <f t="shared" si="34"/>
        <v>17985.000000000004</v>
      </c>
      <c r="P537" s="22" t="str">
        <f t="shared" si="35"/>
        <v>PERCENTAGE</v>
      </c>
    </row>
    <row r="538" spans="1:16" x14ac:dyDescent="0.3">
      <c r="A538" s="22" t="str">
        <f t="shared" si="32"/>
        <v>2022 ALL D85</v>
      </c>
      <c r="B538" s="7">
        <f>'2019 ALL N OLDER D95'!$B$2</f>
        <v>46121</v>
      </c>
      <c r="C538" s="7">
        <f>'2019 ALL N OLDER D95'!$C$2</f>
        <v>46127</v>
      </c>
      <c r="D538" s="22">
        <v>3260</v>
      </c>
      <c r="E538" s="22">
        <v>333</v>
      </c>
      <c r="F538" s="22">
        <v>3</v>
      </c>
      <c r="G538" s="22">
        <v>1</v>
      </c>
      <c r="H538" s="22" t="s">
        <v>186</v>
      </c>
      <c r="I538" s="22" t="s">
        <v>24172</v>
      </c>
      <c r="J538" s="22" t="s">
        <v>8896</v>
      </c>
      <c r="K538" s="22" t="s">
        <v>8882</v>
      </c>
      <c r="L538" s="22" t="s">
        <v>8897</v>
      </c>
      <c r="M538" s="8">
        <v>119900</v>
      </c>
      <c r="N538" s="23">
        <f t="shared" si="33"/>
        <v>0.85</v>
      </c>
      <c r="O538" s="8">
        <f t="shared" si="34"/>
        <v>17985.000000000004</v>
      </c>
      <c r="P538" s="22" t="str">
        <f t="shared" si="35"/>
        <v>PERCENTAGE</v>
      </c>
    </row>
    <row r="539" spans="1:16" x14ac:dyDescent="0.3">
      <c r="A539" s="22" t="str">
        <f t="shared" si="32"/>
        <v>2022 ALL D85</v>
      </c>
      <c r="B539" s="7">
        <f>'2019 ALL N OLDER D95'!$B$2</f>
        <v>46121</v>
      </c>
      <c r="C539" s="7">
        <f>'2019 ALL N OLDER D95'!$C$2</f>
        <v>46127</v>
      </c>
      <c r="D539" s="22">
        <v>3260</v>
      </c>
      <c r="E539" s="22">
        <v>333</v>
      </c>
      <c r="F539" s="22">
        <v>3</v>
      </c>
      <c r="G539" s="22">
        <v>1</v>
      </c>
      <c r="H539" s="22" t="s">
        <v>186</v>
      </c>
      <c r="I539" s="22" t="s">
        <v>24172</v>
      </c>
      <c r="J539" s="22" t="s">
        <v>8894</v>
      </c>
      <c r="K539" s="22" t="s">
        <v>8882</v>
      </c>
      <c r="L539" s="22" t="s">
        <v>8895</v>
      </c>
      <c r="M539" s="8">
        <v>119900</v>
      </c>
      <c r="N539" s="23">
        <f t="shared" si="33"/>
        <v>0.85</v>
      </c>
      <c r="O539" s="8">
        <f t="shared" si="34"/>
        <v>17985.000000000004</v>
      </c>
      <c r="P539" s="22" t="str">
        <f t="shared" si="35"/>
        <v>PERCENTAGE</v>
      </c>
    </row>
    <row r="540" spans="1:16" x14ac:dyDescent="0.3">
      <c r="A540" s="22" t="str">
        <f t="shared" si="32"/>
        <v>2022 ALL D85</v>
      </c>
      <c r="B540" s="7">
        <f>'2019 ALL N OLDER D95'!$B$2</f>
        <v>46121</v>
      </c>
      <c r="C540" s="7">
        <f>'2019 ALL N OLDER D95'!$C$2</f>
        <v>46127</v>
      </c>
      <c r="D540" s="22">
        <v>3260</v>
      </c>
      <c r="E540" s="22">
        <v>333</v>
      </c>
      <c r="F540" s="22">
        <v>3</v>
      </c>
      <c r="G540" s="22">
        <v>1</v>
      </c>
      <c r="H540" s="22" t="s">
        <v>186</v>
      </c>
      <c r="I540" s="22" t="s">
        <v>24172</v>
      </c>
      <c r="J540" s="22" t="s">
        <v>8892</v>
      </c>
      <c r="K540" s="22" t="s">
        <v>8882</v>
      </c>
      <c r="L540" s="22" t="s">
        <v>8893</v>
      </c>
      <c r="M540" s="8">
        <v>119900</v>
      </c>
      <c r="N540" s="23">
        <f t="shared" si="33"/>
        <v>0.85</v>
      </c>
      <c r="O540" s="8">
        <f t="shared" si="34"/>
        <v>17985.000000000004</v>
      </c>
      <c r="P540" s="22" t="str">
        <f t="shared" si="35"/>
        <v>PERCENTAGE</v>
      </c>
    </row>
    <row r="541" spans="1:16" x14ac:dyDescent="0.3">
      <c r="A541" s="22" t="str">
        <f t="shared" si="32"/>
        <v>2022 ALL D85</v>
      </c>
      <c r="B541" s="7">
        <f>'2019 ALL N OLDER D95'!$B$2</f>
        <v>46121</v>
      </c>
      <c r="C541" s="7">
        <f>'2019 ALL N OLDER D95'!$C$2</f>
        <v>46127</v>
      </c>
      <c r="D541" s="22">
        <v>3260</v>
      </c>
      <c r="E541" s="22">
        <v>333</v>
      </c>
      <c r="F541" s="22">
        <v>3</v>
      </c>
      <c r="G541" s="22">
        <v>1</v>
      </c>
      <c r="H541" s="22" t="s">
        <v>186</v>
      </c>
      <c r="I541" s="22" t="s">
        <v>24172</v>
      </c>
      <c r="J541" s="22" t="s">
        <v>8890</v>
      </c>
      <c r="K541" s="22" t="s">
        <v>8882</v>
      </c>
      <c r="L541" s="22" t="s">
        <v>8891</v>
      </c>
      <c r="M541" s="8">
        <v>119900</v>
      </c>
      <c r="N541" s="23">
        <f t="shared" si="33"/>
        <v>0.85</v>
      </c>
      <c r="O541" s="8">
        <f t="shared" si="34"/>
        <v>17985.000000000004</v>
      </c>
      <c r="P541" s="22" t="str">
        <f t="shared" si="35"/>
        <v>PERCENTAGE</v>
      </c>
    </row>
    <row r="542" spans="1:16" x14ac:dyDescent="0.3">
      <c r="A542" s="22" t="str">
        <f t="shared" si="32"/>
        <v>2022 ALL D85</v>
      </c>
      <c r="B542" s="7">
        <f>'2019 ALL N OLDER D95'!$B$2</f>
        <v>46121</v>
      </c>
      <c r="C542" s="7">
        <f>'2019 ALL N OLDER D95'!$C$2</f>
        <v>46127</v>
      </c>
      <c r="D542" s="22">
        <v>3260</v>
      </c>
      <c r="E542" s="22">
        <v>333</v>
      </c>
      <c r="F542" s="22">
        <v>3</v>
      </c>
      <c r="G542" s="22">
        <v>1</v>
      </c>
      <c r="H542" s="22" t="s">
        <v>186</v>
      </c>
      <c r="I542" s="22" t="s">
        <v>24172</v>
      </c>
      <c r="J542" s="22" t="s">
        <v>8888</v>
      </c>
      <c r="K542" s="22" t="s">
        <v>8882</v>
      </c>
      <c r="L542" s="22" t="s">
        <v>8889</v>
      </c>
      <c r="M542" s="8">
        <v>119900</v>
      </c>
      <c r="N542" s="23">
        <f t="shared" si="33"/>
        <v>0.85</v>
      </c>
      <c r="O542" s="8">
        <f t="shared" si="34"/>
        <v>17985.000000000004</v>
      </c>
      <c r="P542" s="22" t="str">
        <f t="shared" si="35"/>
        <v>PERCENTAGE</v>
      </c>
    </row>
    <row r="543" spans="1:16" x14ac:dyDescent="0.3">
      <c r="A543" s="22" t="str">
        <f t="shared" si="32"/>
        <v>2022 ALL D85</v>
      </c>
      <c r="B543" s="7">
        <f>'2019 ALL N OLDER D95'!$B$2</f>
        <v>46121</v>
      </c>
      <c r="C543" s="7">
        <f>'2019 ALL N OLDER D95'!$C$2</f>
        <v>46127</v>
      </c>
      <c r="D543" s="22">
        <v>3260</v>
      </c>
      <c r="E543" s="22">
        <v>333</v>
      </c>
      <c r="F543" s="22">
        <v>3</v>
      </c>
      <c r="G543" s="22">
        <v>1</v>
      </c>
      <c r="H543" s="22" t="s">
        <v>186</v>
      </c>
      <c r="I543" s="22" t="s">
        <v>24172</v>
      </c>
      <c r="J543" s="22" t="s">
        <v>8886</v>
      </c>
      <c r="K543" s="22" t="s">
        <v>8882</v>
      </c>
      <c r="L543" s="22" t="s">
        <v>8887</v>
      </c>
      <c r="M543" s="8">
        <v>119900</v>
      </c>
      <c r="N543" s="23">
        <f t="shared" si="33"/>
        <v>0.85</v>
      </c>
      <c r="O543" s="8">
        <f t="shared" si="34"/>
        <v>17985.000000000004</v>
      </c>
      <c r="P543" s="22" t="str">
        <f t="shared" si="35"/>
        <v>PERCENTAGE</v>
      </c>
    </row>
    <row r="544" spans="1:16" x14ac:dyDescent="0.3">
      <c r="A544" s="22" t="str">
        <f t="shared" si="32"/>
        <v>2022 ALL D85</v>
      </c>
      <c r="B544" s="7">
        <f>'2019 ALL N OLDER D95'!$B$2</f>
        <v>46121</v>
      </c>
      <c r="C544" s="7">
        <f>'2019 ALL N OLDER D95'!$C$2</f>
        <v>46127</v>
      </c>
      <c r="D544" s="22">
        <v>3260</v>
      </c>
      <c r="E544" s="22">
        <v>333</v>
      </c>
      <c r="F544" s="22">
        <v>3</v>
      </c>
      <c r="G544" s="22">
        <v>1</v>
      </c>
      <c r="H544" s="22" t="s">
        <v>186</v>
      </c>
      <c r="I544" s="22" t="s">
        <v>24172</v>
      </c>
      <c r="J544" s="22" t="s">
        <v>8884</v>
      </c>
      <c r="K544" s="22" t="s">
        <v>8882</v>
      </c>
      <c r="L544" s="22" t="s">
        <v>8885</v>
      </c>
      <c r="M544" s="8">
        <v>119900</v>
      </c>
      <c r="N544" s="23">
        <f t="shared" si="33"/>
        <v>0.85</v>
      </c>
      <c r="O544" s="8">
        <f t="shared" si="34"/>
        <v>17985.000000000004</v>
      </c>
      <c r="P544" s="22" t="str">
        <f t="shared" si="35"/>
        <v>PERCENTAGE</v>
      </c>
    </row>
    <row r="545" spans="1:16" x14ac:dyDescent="0.3">
      <c r="A545" s="22" t="str">
        <f t="shared" si="32"/>
        <v>2022 ALL D85</v>
      </c>
      <c r="B545" s="7">
        <f>'2019 ALL N OLDER D95'!$B$2</f>
        <v>46121</v>
      </c>
      <c r="C545" s="7">
        <f>'2019 ALL N OLDER D95'!$C$2</f>
        <v>46127</v>
      </c>
      <c r="D545" s="22">
        <v>3260</v>
      </c>
      <c r="E545" s="22">
        <v>333</v>
      </c>
      <c r="F545" s="22">
        <v>3</v>
      </c>
      <c r="G545" s="22">
        <v>1</v>
      </c>
      <c r="H545" s="22" t="s">
        <v>186</v>
      </c>
      <c r="I545" s="22" t="s">
        <v>24172</v>
      </c>
      <c r="J545" s="22" t="s">
        <v>8881</v>
      </c>
      <c r="K545" s="22" t="s">
        <v>8882</v>
      </c>
      <c r="L545" s="22" t="s">
        <v>8883</v>
      </c>
      <c r="M545" s="8">
        <v>119900</v>
      </c>
      <c r="N545" s="23">
        <f t="shared" si="33"/>
        <v>0.85</v>
      </c>
      <c r="O545" s="8">
        <f t="shared" si="34"/>
        <v>17985.000000000004</v>
      </c>
      <c r="P545" s="22" t="str">
        <f t="shared" si="35"/>
        <v>PERCENTAGE</v>
      </c>
    </row>
    <row r="546" spans="1:16" x14ac:dyDescent="0.3">
      <c r="A546" s="22" t="str">
        <f t="shared" si="32"/>
        <v>2022 ALL D85</v>
      </c>
      <c r="B546" s="7">
        <f>'2019 ALL N OLDER D95'!$B$2</f>
        <v>46121</v>
      </c>
      <c r="C546" s="7">
        <f>'2019 ALL N OLDER D95'!$C$2</f>
        <v>46127</v>
      </c>
      <c r="D546" s="22">
        <v>3260</v>
      </c>
      <c r="E546" s="22">
        <v>333</v>
      </c>
      <c r="F546" s="22">
        <v>3</v>
      </c>
      <c r="G546" s="22">
        <v>1</v>
      </c>
      <c r="H546" s="22" t="s">
        <v>186</v>
      </c>
      <c r="I546" s="22" t="s">
        <v>24172</v>
      </c>
      <c r="J546" s="22" t="s">
        <v>8913</v>
      </c>
      <c r="K546" s="22" t="s">
        <v>8899</v>
      </c>
      <c r="L546" s="22" t="s">
        <v>8914</v>
      </c>
      <c r="M546" s="8">
        <v>119900</v>
      </c>
      <c r="N546" s="23">
        <f t="shared" si="33"/>
        <v>0.85</v>
      </c>
      <c r="O546" s="8">
        <f t="shared" si="34"/>
        <v>17985.000000000004</v>
      </c>
      <c r="P546" s="22" t="str">
        <f t="shared" si="35"/>
        <v>PERCENTAGE</v>
      </c>
    </row>
    <row r="547" spans="1:16" x14ac:dyDescent="0.3">
      <c r="A547" s="22" t="str">
        <f t="shared" si="32"/>
        <v>2022 ALL D85</v>
      </c>
      <c r="B547" s="7">
        <f>'2019 ALL N OLDER D95'!$B$2</f>
        <v>46121</v>
      </c>
      <c r="C547" s="7">
        <f>'2019 ALL N OLDER D95'!$C$2</f>
        <v>46127</v>
      </c>
      <c r="D547" s="22">
        <v>3260</v>
      </c>
      <c r="E547" s="22">
        <v>333</v>
      </c>
      <c r="F547" s="22">
        <v>3</v>
      </c>
      <c r="G547" s="22">
        <v>1</v>
      </c>
      <c r="H547" s="22" t="s">
        <v>186</v>
      </c>
      <c r="I547" s="22" t="s">
        <v>24172</v>
      </c>
      <c r="J547" s="22" t="s">
        <v>8911</v>
      </c>
      <c r="K547" s="22" t="s">
        <v>8899</v>
      </c>
      <c r="L547" s="22" t="s">
        <v>8912</v>
      </c>
      <c r="M547" s="8">
        <v>119900</v>
      </c>
      <c r="N547" s="23">
        <f t="shared" si="33"/>
        <v>0.85</v>
      </c>
      <c r="O547" s="8">
        <f t="shared" si="34"/>
        <v>17985.000000000004</v>
      </c>
      <c r="P547" s="22" t="str">
        <f t="shared" si="35"/>
        <v>PERCENTAGE</v>
      </c>
    </row>
    <row r="548" spans="1:16" x14ac:dyDescent="0.3">
      <c r="A548" s="22" t="str">
        <f t="shared" si="32"/>
        <v>2022 ALL D85</v>
      </c>
      <c r="B548" s="7">
        <f>'2019 ALL N OLDER D95'!$B$2</f>
        <v>46121</v>
      </c>
      <c r="C548" s="7">
        <f>'2019 ALL N OLDER D95'!$C$2</f>
        <v>46127</v>
      </c>
      <c r="D548" s="22">
        <v>3260</v>
      </c>
      <c r="E548" s="22">
        <v>333</v>
      </c>
      <c r="F548" s="22">
        <v>3</v>
      </c>
      <c r="G548" s="22">
        <v>1</v>
      </c>
      <c r="H548" s="22" t="s">
        <v>186</v>
      </c>
      <c r="I548" s="22" t="s">
        <v>24172</v>
      </c>
      <c r="J548" s="22" t="s">
        <v>8909</v>
      </c>
      <c r="K548" s="22" t="s">
        <v>8899</v>
      </c>
      <c r="L548" s="22" t="s">
        <v>8910</v>
      </c>
      <c r="M548" s="8">
        <v>119900</v>
      </c>
      <c r="N548" s="23">
        <f t="shared" si="33"/>
        <v>0.85</v>
      </c>
      <c r="O548" s="8">
        <f t="shared" si="34"/>
        <v>17985.000000000004</v>
      </c>
      <c r="P548" s="22" t="str">
        <f t="shared" si="35"/>
        <v>PERCENTAGE</v>
      </c>
    </row>
    <row r="549" spans="1:16" x14ac:dyDescent="0.3">
      <c r="A549" s="22" t="str">
        <f t="shared" si="32"/>
        <v>2022 ALL D85</v>
      </c>
      <c r="B549" s="7">
        <f>'2019 ALL N OLDER D95'!$B$2</f>
        <v>46121</v>
      </c>
      <c r="C549" s="7">
        <f>'2019 ALL N OLDER D95'!$C$2</f>
        <v>46127</v>
      </c>
      <c r="D549" s="22">
        <v>3260</v>
      </c>
      <c r="E549" s="22">
        <v>333</v>
      </c>
      <c r="F549" s="22">
        <v>3</v>
      </c>
      <c r="G549" s="22">
        <v>1</v>
      </c>
      <c r="H549" s="22" t="s">
        <v>186</v>
      </c>
      <c r="I549" s="22" t="s">
        <v>24172</v>
      </c>
      <c r="J549" s="22" t="s">
        <v>8907</v>
      </c>
      <c r="K549" s="22" t="s">
        <v>8899</v>
      </c>
      <c r="L549" s="22" t="s">
        <v>8908</v>
      </c>
      <c r="M549" s="8">
        <v>119900</v>
      </c>
      <c r="N549" s="23">
        <f t="shared" si="33"/>
        <v>0.85</v>
      </c>
      <c r="O549" s="8">
        <f t="shared" si="34"/>
        <v>17985.000000000004</v>
      </c>
      <c r="P549" s="22" t="str">
        <f t="shared" si="35"/>
        <v>PERCENTAGE</v>
      </c>
    </row>
    <row r="550" spans="1:16" x14ac:dyDescent="0.3">
      <c r="A550" s="22" t="str">
        <f t="shared" si="32"/>
        <v>2022 ALL D85</v>
      </c>
      <c r="B550" s="7">
        <f>'2019 ALL N OLDER D95'!$B$2</f>
        <v>46121</v>
      </c>
      <c r="C550" s="7">
        <f>'2019 ALL N OLDER D95'!$C$2</f>
        <v>46127</v>
      </c>
      <c r="D550" s="22">
        <v>3260</v>
      </c>
      <c r="E550" s="22">
        <v>333</v>
      </c>
      <c r="F550" s="22">
        <v>3</v>
      </c>
      <c r="G550" s="22">
        <v>1</v>
      </c>
      <c r="H550" s="22" t="s">
        <v>186</v>
      </c>
      <c r="I550" s="22" t="s">
        <v>24172</v>
      </c>
      <c r="J550" s="22" t="s">
        <v>8905</v>
      </c>
      <c r="K550" s="22" t="s">
        <v>8899</v>
      </c>
      <c r="L550" s="22" t="s">
        <v>8906</v>
      </c>
      <c r="M550" s="8">
        <v>119900</v>
      </c>
      <c r="N550" s="23">
        <f t="shared" si="33"/>
        <v>0.85</v>
      </c>
      <c r="O550" s="8">
        <f t="shared" si="34"/>
        <v>17985.000000000004</v>
      </c>
      <c r="P550" s="22" t="str">
        <f t="shared" si="35"/>
        <v>PERCENTAGE</v>
      </c>
    </row>
    <row r="551" spans="1:16" x14ac:dyDescent="0.3">
      <c r="A551" s="22" t="str">
        <f t="shared" si="32"/>
        <v>2022 ALL D85</v>
      </c>
      <c r="B551" s="7">
        <f>'2019 ALL N OLDER D95'!$B$2</f>
        <v>46121</v>
      </c>
      <c r="C551" s="7">
        <f>'2019 ALL N OLDER D95'!$C$2</f>
        <v>46127</v>
      </c>
      <c r="D551" s="22">
        <v>3260</v>
      </c>
      <c r="E551" s="22">
        <v>333</v>
      </c>
      <c r="F551" s="22">
        <v>3</v>
      </c>
      <c r="G551" s="22">
        <v>1</v>
      </c>
      <c r="H551" s="22" t="s">
        <v>186</v>
      </c>
      <c r="I551" s="22" t="s">
        <v>24172</v>
      </c>
      <c r="J551" s="22" t="s">
        <v>8903</v>
      </c>
      <c r="K551" s="22" t="s">
        <v>8899</v>
      </c>
      <c r="L551" s="22" t="s">
        <v>8904</v>
      </c>
      <c r="M551" s="8">
        <v>119900</v>
      </c>
      <c r="N551" s="23">
        <f t="shared" si="33"/>
        <v>0.85</v>
      </c>
      <c r="O551" s="8">
        <f t="shared" si="34"/>
        <v>17985.000000000004</v>
      </c>
      <c r="P551" s="22" t="str">
        <f t="shared" si="35"/>
        <v>PERCENTAGE</v>
      </c>
    </row>
    <row r="552" spans="1:16" x14ac:dyDescent="0.3">
      <c r="A552" s="22" t="str">
        <f t="shared" si="32"/>
        <v>2022 ALL D85</v>
      </c>
      <c r="B552" s="7">
        <f>'2019 ALL N OLDER D95'!$B$2</f>
        <v>46121</v>
      </c>
      <c r="C552" s="7">
        <f>'2019 ALL N OLDER D95'!$C$2</f>
        <v>46127</v>
      </c>
      <c r="D552" s="22">
        <v>3260</v>
      </c>
      <c r="E552" s="22">
        <v>333</v>
      </c>
      <c r="F552" s="22">
        <v>3</v>
      </c>
      <c r="G552" s="22">
        <v>1</v>
      </c>
      <c r="H552" s="22" t="s">
        <v>186</v>
      </c>
      <c r="I552" s="22" t="s">
        <v>24172</v>
      </c>
      <c r="J552" s="22" t="s">
        <v>8901</v>
      </c>
      <c r="K552" s="22" t="s">
        <v>8899</v>
      </c>
      <c r="L552" s="22" t="s">
        <v>8902</v>
      </c>
      <c r="M552" s="8">
        <v>119900</v>
      </c>
      <c r="N552" s="23">
        <f t="shared" si="33"/>
        <v>0.85</v>
      </c>
      <c r="O552" s="8">
        <f t="shared" si="34"/>
        <v>17985.000000000004</v>
      </c>
      <c r="P552" s="22" t="str">
        <f t="shared" si="35"/>
        <v>PERCENTAGE</v>
      </c>
    </row>
    <row r="553" spans="1:16" x14ac:dyDescent="0.3">
      <c r="A553" s="22" t="str">
        <f t="shared" si="32"/>
        <v>2022 ALL D85</v>
      </c>
      <c r="B553" s="7">
        <f>'2019 ALL N OLDER D95'!$B$2</f>
        <v>46121</v>
      </c>
      <c r="C553" s="7">
        <f>'2019 ALL N OLDER D95'!$C$2</f>
        <v>46127</v>
      </c>
      <c r="D553" s="22">
        <v>3260</v>
      </c>
      <c r="E553" s="22">
        <v>333</v>
      </c>
      <c r="F553" s="22">
        <v>3</v>
      </c>
      <c r="G553" s="22">
        <v>1</v>
      </c>
      <c r="H553" s="22" t="s">
        <v>186</v>
      </c>
      <c r="I553" s="22" t="s">
        <v>24172</v>
      </c>
      <c r="J553" s="22" t="s">
        <v>8898</v>
      </c>
      <c r="K553" s="22" t="s">
        <v>8899</v>
      </c>
      <c r="L553" s="22" t="s">
        <v>8900</v>
      </c>
      <c r="M553" s="8">
        <v>119900</v>
      </c>
      <c r="N553" s="23">
        <f t="shared" si="33"/>
        <v>0.85</v>
      </c>
      <c r="O553" s="8">
        <f t="shared" si="34"/>
        <v>17985.000000000004</v>
      </c>
      <c r="P553" s="22" t="str">
        <f t="shared" si="35"/>
        <v>PERCENTAGE</v>
      </c>
    </row>
    <row r="554" spans="1:16" x14ac:dyDescent="0.3">
      <c r="A554" s="22" t="str">
        <f t="shared" si="32"/>
        <v>2022 ALL D85</v>
      </c>
      <c r="B554" s="7">
        <f>'2019 ALL N OLDER D95'!$B$2</f>
        <v>46121</v>
      </c>
      <c r="C554" s="7">
        <f>'2019 ALL N OLDER D95'!$C$2</f>
        <v>46127</v>
      </c>
      <c r="D554" s="22">
        <v>3260</v>
      </c>
      <c r="E554" s="22">
        <v>333</v>
      </c>
      <c r="F554" s="22">
        <v>3</v>
      </c>
      <c r="G554" s="22">
        <v>1</v>
      </c>
      <c r="H554" s="22" t="s">
        <v>186</v>
      </c>
      <c r="I554" s="22" t="s">
        <v>24172</v>
      </c>
      <c r="J554" s="22" t="s">
        <v>8812</v>
      </c>
      <c r="K554" s="22" t="s">
        <v>8801</v>
      </c>
      <c r="L554" s="22" t="s">
        <v>8808</v>
      </c>
      <c r="M554" s="8">
        <v>119900</v>
      </c>
      <c r="N554" s="23">
        <f t="shared" si="33"/>
        <v>0.85</v>
      </c>
      <c r="O554" s="8">
        <f t="shared" si="34"/>
        <v>17985.000000000004</v>
      </c>
      <c r="P554" s="22" t="str">
        <f t="shared" si="35"/>
        <v>PERCENTAGE</v>
      </c>
    </row>
    <row r="555" spans="1:16" x14ac:dyDescent="0.3">
      <c r="A555" s="22" t="str">
        <f t="shared" si="32"/>
        <v>2022 ALL D85</v>
      </c>
      <c r="B555" s="7">
        <f>'2019 ALL N OLDER D95'!$B$2</f>
        <v>46121</v>
      </c>
      <c r="C555" s="7">
        <f>'2019 ALL N OLDER D95'!$C$2</f>
        <v>46127</v>
      </c>
      <c r="D555" s="22">
        <v>3260</v>
      </c>
      <c r="E555" s="22">
        <v>333</v>
      </c>
      <c r="F555" s="22">
        <v>3</v>
      </c>
      <c r="G555" s="22">
        <v>1</v>
      </c>
      <c r="H555" s="22" t="s">
        <v>186</v>
      </c>
      <c r="I555" s="22" t="s">
        <v>24172</v>
      </c>
      <c r="J555" s="22" t="s">
        <v>8811</v>
      </c>
      <c r="K555" s="22" t="s">
        <v>8801</v>
      </c>
      <c r="L555" s="22" t="s">
        <v>8806</v>
      </c>
      <c r="M555" s="8">
        <v>119900</v>
      </c>
      <c r="N555" s="23">
        <f t="shared" si="33"/>
        <v>0.85</v>
      </c>
      <c r="O555" s="8">
        <f t="shared" si="34"/>
        <v>17985.000000000004</v>
      </c>
      <c r="P555" s="22" t="str">
        <f t="shared" si="35"/>
        <v>PERCENTAGE</v>
      </c>
    </row>
    <row r="556" spans="1:16" x14ac:dyDescent="0.3">
      <c r="A556" s="22" t="str">
        <f t="shared" si="32"/>
        <v>2022 ALL D85</v>
      </c>
      <c r="B556" s="7">
        <f>'2019 ALL N OLDER D95'!$B$2</f>
        <v>46121</v>
      </c>
      <c r="C556" s="7">
        <f>'2019 ALL N OLDER D95'!$C$2</f>
        <v>46127</v>
      </c>
      <c r="D556" s="22">
        <v>3260</v>
      </c>
      <c r="E556" s="22">
        <v>333</v>
      </c>
      <c r="F556" s="22">
        <v>3</v>
      </c>
      <c r="G556" s="22">
        <v>1</v>
      </c>
      <c r="H556" s="22" t="s">
        <v>186</v>
      </c>
      <c r="I556" s="22" t="s">
        <v>24172</v>
      </c>
      <c r="J556" s="22" t="s">
        <v>8810</v>
      </c>
      <c r="K556" s="22" t="s">
        <v>8801</v>
      </c>
      <c r="L556" s="22" t="s">
        <v>8804</v>
      </c>
      <c r="M556" s="8">
        <v>119900</v>
      </c>
      <c r="N556" s="23">
        <f t="shared" si="33"/>
        <v>0.85</v>
      </c>
      <c r="O556" s="8">
        <f t="shared" si="34"/>
        <v>17985.000000000004</v>
      </c>
      <c r="P556" s="22" t="str">
        <f t="shared" si="35"/>
        <v>PERCENTAGE</v>
      </c>
    </row>
    <row r="557" spans="1:16" x14ac:dyDescent="0.3">
      <c r="A557" s="22" t="str">
        <f t="shared" si="32"/>
        <v>2022 ALL D85</v>
      </c>
      <c r="B557" s="7">
        <f>'2019 ALL N OLDER D95'!$B$2</f>
        <v>46121</v>
      </c>
      <c r="C557" s="7">
        <f>'2019 ALL N OLDER D95'!$C$2</f>
        <v>46127</v>
      </c>
      <c r="D557" s="22">
        <v>3260</v>
      </c>
      <c r="E557" s="22">
        <v>333</v>
      </c>
      <c r="F557" s="22">
        <v>3</v>
      </c>
      <c r="G557" s="22">
        <v>1</v>
      </c>
      <c r="H557" s="22" t="s">
        <v>186</v>
      </c>
      <c r="I557" s="22" t="s">
        <v>24172</v>
      </c>
      <c r="J557" s="22" t="s">
        <v>8809</v>
      </c>
      <c r="K557" s="22" t="s">
        <v>8801</v>
      </c>
      <c r="L557" s="22" t="s">
        <v>8802</v>
      </c>
      <c r="M557" s="8">
        <v>119900</v>
      </c>
      <c r="N557" s="23">
        <f t="shared" si="33"/>
        <v>0.85</v>
      </c>
      <c r="O557" s="8">
        <f t="shared" si="34"/>
        <v>17985.000000000004</v>
      </c>
      <c r="P557" s="22" t="str">
        <f t="shared" si="35"/>
        <v>PERCENTAGE</v>
      </c>
    </row>
    <row r="558" spans="1:16" x14ac:dyDescent="0.3">
      <c r="A558" s="22" t="str">
        <f t="shared" si="32"/>
        <v>2022 ALL D85</v>
      </c>
      <c r="B558" s="7">
        <f>'2019 ALL N OLDER D95'!$B$2</f>
        <v>46121</v>
      </c>
      <c r="C558" s="7">
        <f>'2019 ALL N OLDER D95'!$C$2</f>
        <v>46127</v>
      </c>
      <c r="D558" s="22">
        <v>3260</v>
      </c>
      <c r="E558" s="22">
        <v>333</v>
      </c>
      <c r="F558" s="22">
        <v>3</v>
      </c>
      <c r="G558" s="22">
        <v>1</v>
      </c>
      <c r="H558" s="22" t="s">
        <v>186</v>
      </c>
      <c r="I558" s="22" t="s">
        <v>24172</v>
      </c>
      <c r="J558" s="22" t="s">
        <v>8807</v>
      </c>
      <c r="K558" s="22" t="s">
        <v>8801</v>
      </c>
      <c r="L558" s="22" t="s">
        <v>8808</v>
      </c>
      <c r="M558" s="8">
        <v>119900</v>
      </c>
      <c r="N558" s="23">
        <f t="shared" si="33"/>
        <v>0.85</v>
      </c>
      <c r="O558" s="8">
        <f t="shared" si="34"/>
        <v>17985.000000000004</v>
      </c>
      <c r="P558" s="22" t="str">
        <f t="shared" si="35"/>
        <v>PERCENTAGE</v>
      </c>
    </row>
    <row r="559" spans="1:16" x14ac:dyDescent="0.3">
      <c r="A559" s="22" t="str">
        <f t="shared" si="32"/>
        <v>2022 ALL D85</v>
      </c>
      <c r="B559" s="7">
        <f>'2019 ALL N OLDER D95'!$B$2</f>
        <v>46121</v>
      </c>
      <c r="C559" s="7">
        <f>'2019 ALL N OLDER D95'!$C$2</f>
        <v>46127</v>
      </c>
      <c r="D559" s="22">
        <v>3260</v>
      </c>
      <c r="E559" s="22">
        <v>333</v>
      </c>
      <c r="F559" s="22">
        <v>3</v>
      </c>
      <c r="G559" s="22">
        <v>1</v>
      </c>
      <c r="H559" s="22" t="s">
        <v>186</v>
      </c>
      <c r="I559" s="22" t="s">
        <v>24172</v>
      </c>
      <c r="J559" s="22" t="s">
        <v>8805</v>
      </c>
      <c r="K559" s="22" t="s">
        <v>8801</v>
      </c>
      <c r="L559" s="22" t="s">
        <v>8806</v>
      </c>
      <c r="M559" s="8">
        <v>119900</v>
      </c>
      <c r="N559" s="23">
        <f t="shared" si="33"/>
        <v>0.85</v>
      </c>
      <c r="O559" s="8">
        <f t="shared" si="34"/>
        <v>17985.000000000004</v>
      </c>
      <c r="P559" s="22" t="str">
        <f t="shared" si="35"/>
        <v>PERCENTAGE</v>
      </c>
    </row>
    <row r="560" spans="1:16" x14ac:dyDescent="0.3">
      <c r="A560" s="22" t="str">
        <f t="shared" si="32"/>
        <v>2022 ALL D85</v>
      </c>
      <c r="B560" s="7">
        <f>'2019 ALL N OLDER D95'!$B$2</f>
        <v>46121</v>
      </c>
      <c r="C560" s="7">
        <f>'2019 ALL N OLDER D95'!$C$2</f>
        <v>46127</v>
      </c>
      <c r="D560" s="22">
        <v>3260</v>
      </c>
      <c r="E560" s="22">
        <v>333</v>
      </c>
      <c r="F560" s="22">
        <v>3</v>
      </c>
      <c r="G560" s="22">
        <v>1</v>
      </c>
      <c r="H560" s="22" t="s">
        <v>186</v>
      </c>
      <c r="I560" s="22" t="s">
        <v>24172</v>
      </c>
      <c r="J560" s="22" t="s">
        <v>8803</v>
      </c>
      <c r="K560" s="22" t="s">
        <v>8801</v>
      </c>
      <c r="L560" s="22" t="s">
        <v>8804</v>
      </c>
      <c r="M560" s="8">
        <v>119900</v>
      </c>
      <c r="N560" s="23">
        <f t="shared" si="33"/>
        <v>0.85</v>
      </c>
      <c r="O560" s="8">
        <f t="shared" si="34"/>
        <v>17985.000000000004</v>
      </c>
      <c r="P560" s="22" t="str">
        <f t="shared" si="35"/>
        <v>PERCENTAGE</v>
      </c>
    </row>
    <row r="561" spans="1:16" x14ac:dyDescent="0.3">
      <c r="A561" s="22" t="str">
        <f t="shared" si="32"/>
        <v>2022 ALL D85</v>
      </c>
      <c r="B561" s="7">
        <f>'2019 ALL N OLDER D95'!$B$2</f>
        <v>46121</v>
      </c>
      <c r="C561" s="7">
        <f>'2019 ALL N OLDER D95'!$C$2</f>
        <v>46127</v>
      </c>
      <c r="D561" s="22">
        <v>3260</v>
      </c>
      <c r="E561" s="22">
        <v>333</v>
      </c>
      <c r="F561" s="22">
        <v>3</v>
      </c>
      <c r="G561" s="22">
        <v>1</v>
      </c>
      <c r="H561" s="22" t="s">
        <v>186</v>
      </c>
      <c r="I561" s="22" t="s">
        <v>24172</v>
      </c>
      <c r="J561" s="22" t="s">
        <v>8800</v>
      </c>
      <c r="K561" s="22" t="s">
        <v>8801</v>
      </c>
      <c r="L561" s="22" t="s">
        <v>8802</v>
      </c>
      <c r="M561" s="8">
        <v>119900</v>
      </c>
      <c r="N561" s="23">
        <f t="shared" si="33"/>
        <v>0.85</v>
      </c>
      <c r="O561" s="8">
        <f t="shared" si="34"/>
        <v>17985.000000000004</v>
      </c>
      <c r="P561" s="22" t="str">
        <f t="shared" si="35"/>
        <v>PERCENTAGE</v>
      </c>
    </row>
    <row r="562" spans="1:16" x14ac:dyDescent="0.3">
      <c r="A562" s="22" t="str">
        <f t="shared" si="32"/>
        <v>2022 ALL D85</v>
      </c>
      <c r="B562" s="7">
        <f>'2019 ALL N OLDER D95'!$B$2</f>
        <v>46121</v>
      </c>
      <c r="C562" s="7">
        <f>'2019 ALL N OLDER D95'!$C$2</f>
        <v>46127</v>
      </c>
      <c r="D562" s="22">
        <v>3260</v>
      </c>
      <c r="E562" s="22">
        <v>333</v>
      </c>
      <c r="F562" s="22">
        <v>3</v>
      </c>
      <c r="G562" s="22">
        <v>1</v>
      </c>
      <c r="H562" s="22" t="s">
        <v>186</v>
      </c>
      <c r="I562" s="22" t="s">
        <v>24172</v>
      </c>
      <c r="J562" s="22" t="s">
        <v>8930</v>
      </c>
      <c r="K562" s="22" t="s">
        <v>8916</v>
      </c>
      <c r="L562" s="22" t="s">
        <v>8931</v>
      </c>
      <c r="M562" s="8">
        <v>119900</v>
      </c>
      <c r="N562" s="23">
        <f t="shared" si="33"/>
        <v>0.85</v>
      </c>
      <c r="O562" s="8">
        <f t="shared" si="34"/>
        <v>17985.000000000004</v>
      </c>
      <c r="P562" s="22" t="str">
        <f t="shared" si="35"/>
        <v>PERCENTAGE</v>
      </c>
    </row>
    <row r="563" spans="1:16" x14ac:dyDescent="0.3">
      <c r="A563" s="22" t="str">
        <f t="shared" si="32"/>
        <v>2022 ALL D85</v>
      </c>
      <c r="B563" s="7">
        <f>'2019 ALL N OLDER D95'!$B$2</f>
        <v>46121</v>
      </c>
      <c r="C563" s="7">
        <f>'2019 ALL N OLDER D95'!$C$2</f>
        <v>46127</v>
      </c>
      <c r="D563" s="22">
        <v>3260</v>
      </c>
      <c r="E563" s="22">
        <v>333</v>
      </c>
      <c r="F563" s="22">
        <v>3</v>
      </c>
      <c r="G563" s="22">
        <v>1</v>
      </c>
      <c r="H563" s="22" t="s">
        <v>186</v>
      </c>
      <c r="I563" s="22" t="s">
        <v>24172</v>
      </c>
      <c r="J563" s="22" t="s">
        <v>8928</v>
      </c>
      <c r="K563" s="22" t="s">
        <v>8916</v>
      </c>
      <c r="L563" s="22" t="s">
        <v>8929</v>
      </c>
      <c r="M563" s="8">
        <v>119900</v>
      </c>
      <c r="N563" s="23">
        <f t="shared" si="33"/>
        <v>0.85</v>
      </c>
      <c r="O563" s="8">
        <f t="shared" si="34"/>
        <v>17985.000000000004</v>
      </c>
      <c r="P563" s="22" t="str">
        <f t="shared" si="35"/>
        <v>PERCENTAGE</v>
      </c>
    </row>
    <row r="564" spans="1:16" x14ac:dyDescent="0.3">
      <c r="A564" s="22" t="str">
        <f t="shared" si="32"/>
        <v>2022 ALL D85</v>
      </c>
      <c r="B564" s="7">
        <f>'2019 ALL N OLDER D95'!$B$2</f>
        <v>46121</v>
      </c>
      <c r="C564" s="7">
        <f>'2019 ALL N OLDER D95'!$C$2</f>
        <v>46127</v>
      </c>
      <c r="D564" s="22">
        <v>3260</v>
      </c>
      <c r="E564" s="22">
        <v>333</v>
      </c>
      <c r="F564" s="22">
        <v>3</v>
      </c>
      <c r="G564" s="22">
        <v>1</v>
      </c>
      <c r="H564" s="22" t="s">
        <v>186</v>
      </c>
      <c r="I564" s="22" t="s">
        <v>24172</v>
      </c>
      <c r="J564" s="22" t="s">
        <v>8926</v>
      </c>
      <c r="K564" s="22" t="s">
        <v>8916</v>
      </c>
      <c r="L564" s="22" t="s">
        <v>8927</v>
      </c>
      <c r="M564" s="8">
        <v>119900</v>
      </c>
      <c r="N564" s="23">
        <f t="shared" si="33"/>
        <v>0.85</v>
      </c>
      <c r="O564" s="8">
        <f t="shared" si="34"/>
        <v>17985.000000000004</v>
      </c>
      <c r="P564" s="22" t="str">
        <f t="shared" si="35"/>
        <v>PERCENTAGE</v>
      </c>
    </row>
    <row r="565" spans="1:16" x14ac:dyDescent="0.3">
      <c r="A565" s="22" t="str">
        <f t="shared" si="32"/>
        <v>2022 ALL D85</v>
      </c>
      <c r="B565" s="7">
        <f>'2019 ALL N OLDER D95'!$B$2</f>
        <v>46121</v>
      </c>
      <c r="C565" s="7">
        <f>'2019 ALL N OLDER D95'!$C$2</f>
        <v>46127</v>
      </c>
      <c r="D565" s="22">
        <v>3260</v>
      </c>
      <c r="E565" s="22">
        <v>333</v>
      </c>
      <c r="F565" s="22">
        <v>3</v>
      </c>
      <c r="G565" s="22">
        <v>1</v>
      </c>
      <c r="H565" s="22" t="s">
        <v>186</v>
      </c>
      <c r="I565" s="22" t="s">
        <v>24172</v>
      </c>
      <c r="J565" s="22" t="s">
        <v>8924</v>
      </c>
      <c r="K565" s="22" t="s">
        <v>8916</v>
      </c>
      <c r="L565" s="22" t="s">
        <v>8925</v>
      </c>
      <c r="M565" s="8">
        <v>119900</v>
      </c>
      <c r="N565" s="23">
        <f t="shared" si="33"/>
        <v>0.85</v>
      </c>
      <c r="O565" s="8">
        <f t="shared" si="34"/>
        <v>17985.000000000004</v>
      </c>
      <c r="P565" s="22" t="str">
        <f t="shared" si="35"/>
        <v>PERCENTAGE</v>
      </c>
    </row>
    <row r="566" spans="1:16" x14ac:dyDescent="0.3">
      <c r="A566" s="22" t="str">
        <f t="shared" si="32"/>
        <v>2022 ALL D85</v>
      </c>
      <c r="B566" s="7">
        <f>'2019 ALL N OLDER D95'!$B$2</f>
        <v>46121</v>
      </c>
      <c r="C566" s="7">
        <f>'2019 ALL N OLDER D95'!$C$2</f>
        <v>46127</v>
      </c>
      <c r="D566" s="22">
        <v>3260</v>
      </c>
      <c r="E566" s="22">
        <v>333</v>
      </c>
      <c r="F566" s="22">
        <v>3</v>
      </c>
      <c r="G566" s="22">
        <v>1</v>
      </c>
      <c r="H566" s="22" t="s">
        <v>186</v>
      </c>
      <c r="I566" s="22" t="s">
        <v>24172</v>
      </c>
      <c r="J566" s="22" t="s">
        <v>8922</v>
      </c>
      <c r="K566" s="22" t="s">
        <v>8916</v>
      </c>
      <c r="L566" s="22" t="s">
        <v>8923</v>
      </c>
      <c r="M566" s="8">
        <v>119900</v>
      </c>
      <c r="N566" s="23">
        <f t="shared" si="33"/>
        <v>0.85</v>
      </c>
      <c r="O566" s="8">
        <f t="shared" si="34"/>
        <v>17985.000000000004</v>
      </c>
      <c r="P566" s="22" t="str">
        <f t="shared" si="35"/>
        <v>PERCENTAGE</v>
      </c>
    </row>
    <row r="567" spans="1:16" x14ac:dyDescent="0.3">
      <c r="A567" s="22" t="str">
        <f t="shared" si="32"/>
        <v>2022 ALL D85</v>
      </c>
      <c r="B567" s="7">
        <f>'2019 ALL N OLDER D95'!$B$2</f>
        <v>46121</v>
      </c>
      <c r="C567" s="7">
        <f>'2019 ALL N OLDER D95'!$C$2</f>
        <v>46127</v>
      </c>
      <c r="D567" s="22">
        <v>3260</v>
      </c>
      <c r="E567" s="22">
        <v>333</v>
      </c>
      <c r="F567" s="22">
        <v>3</v>
      </c>
      <c r="G567" s="22">
        <v>1</v>
      </c>
      <c r="H567" s="22" t="s">
        <v>186</v>
      </c>
      <c r="I567" s="22" t="s">
        <v>24172</v>
      </c>
      <c r="J567" s="22" t="s">
        <v>8920</v>
      </c>
      <c r="K567" s="22" t="s">
        <v>8916</v>
      </c>
      <c r="L567" s="22" t="s">
        <v>8921</v>
      </c>
      <c r="M567" s="8">
        <v>119900</v>
      </c>
      <c r="N567" s="23">
        <f t="shared" si="33"/>
        <v>0.85</v>
      </c>
      <c r="O567" s="8">
        <f t="shared" si="34"/>
        <v>17985.000000000004</v>
      </c>
      <c r="P567" s="22" t="str">
        <f t="shared" si="35"/>
        <v>PERCENTAGE</v>
      </c>
    </row>
    <row r="568" spans="1:16" x14ac:dyDescent="0.3">
      <c r="A568" s="22" t="str">
        <f t="shared" si="32"/>
        <v>2022 ALL D85</v>
      </c>
      <c r="B568" s="7">
        <f>'2019 ALL N OLDER D95'!$B$2</f>
        <v>46121</v>
      </c>
      <c r="C568" s="7">
        <f>'2019 ALL N OLDER D95'!$C$2</f>
        <v>46127</v>
      </c>
      <c r="D568" s="22">
        <v>3260</v>
      </c>
      <c r="E568" s="22">
        <v>333</v>
      </c>
      <c r="F568" s="22">
        <v>3</v>
      </c>
      <c r="G568" s="22">
        <v>1</v>
      </c>
      <c r="H568" s="22" t="s">
        <v>186</v>
      </c>
      <c r="I568" s="22" t="s">
        <v>24172</v>
      </c>
      <c r="J568" s="22" t="s">
        <v>8918</v>
      </c>
      <c r="K568" s="22" t="s">
        <v>8916</v>
      </c>
      <c r="L568" s="22" t="s">
        <v>8919</v>
      </c>
      <c r="M568" s="8">
        <v>119900</v>
      </c>
      <c r="N568" s="23">
        <f t="shared" si="33"/>
        <v>0.85</v>
      </c>
      <c r="O568" s="8">
        <f t="shared" si="34"/>
        <v>17985.000000000004</v>
      </c>
      <c r="P568" s="22" t="str">
        <f t="shared" si="35"/>
        <v>PERCENTAGE</v>
      </c>
    </row>
    <row r="569" spans="1:16" x14ac:dyDescent="0.3">
      <c r="A569" s="22" t="str">
        <f t="shared" si="32"/>
        <v>2022 ALL D85</v>
      </c>
      <c r="B569" s="7">
        <f>'2019 ALL N OLDER D95'!$B$2</f>
        <v>46121</v>
      </c>
      <c r="C569" s="7">
        <f>'2019 ALL N OLDER D95'!$C$2</f>
        <v>46127</v>
      </c>
      <c r="D569" s="22">
        <v>3260</v>
      </c>
      <c r="E569" s="22">
        <v>333</v>
      </c>
      <c r="F569" s="22">
        <v>3</v>
      </c>
      <c r="G569" s="22">
        <v>1</v>
      </c>
      <c r="H569" s="22" t="s">
        <v>186</v>
      </c>
      <c r="I569" s="22" t="s">
        <v>24172</v>
      </c>
      <c r="J569" s="22" t="s">
        <v>8915</v>
      </c>
      <c r="K569" s="22" t="s">
        <v>8916</v>
      </c>
      <c r="L569" s="22" t="s">
        <v>8917</v>
      </c>
      <c r="M569" s="8">
        <v>119900</v>
      </c>
      <c r="N569" s="23">
        <f t="shared" si="33"/>
        <v>0.85</v>
      </c>
      <c r="O569" s="8">
        <f t="shared" si="34"/>
        <v>17985.000000000004</v>
      </c>
      <c r="P569" s="22" t="str">
        <f t="shared" si="35"/>
        <v>PERCENTAGE</v>
      </c>
    </row>
    <row r="570" spans="1:16" x14ac:dyDescent="0.3">
      <c r="A570" s="22" t="str">
        <f t="shared" si="32"/>
        <v>2022 ALL D85</v>
      </c>
      <c r="B570" s="7">
        <f>'2019 ALL N OLDER D95'!$B$2</f>
        <v>46121</v>
      </c>
      <c r="C570" s="7">
        <f>'2019 ALL N OLDER D95'!$C$2</f>
        <v>46127</v>
      </c>
      <c r="D570" s="22">
        <v>3260</v>
      </c>
      <c r="E570" s="22">
        <v>333</v>
      </c>
      <c r="F570" s="22">
        <v>3</v>
      </c>
      <c r="G570" s="22">
        <v>1</v>
      </c>
      <c r="H570" s="22" t="s">
        <v>640</v>
      </c>
      <c r="I570" s="22" t="s">
        <v>24172</v>
      </c>
      <c r="J570" s="22" t="s">
        <v>10387</v>
      </c>
      <c r="K570" s="22" t="s">
        <v>10381</v>
      </c>
      <c r="L570" s="22" t="s">
        <v>10388</v>
      </c>
      <c r="M570" s="8">
        <v>129900</v>
      </c>
      <c r="N570" s="23">
        <f t="shared" si="33"/>
        <v>0.85</v>
      </c>
      <c r="O570" s="8">
        <f t="shared" si="34"/>
        <v>17985.000000000004</v>
      </c>
      <c r="P570" s="22" t="str">
        <f t="shared" si="35"/>
        <v>PERCENTAGE</v>
      </c>
    </row>
    <row r="571" spans="1:16" x14ac:dyDescent="0.3">
      <c r="A571" s="22" t="str">
        <f t="shared" si="32"/>
        <v>2022 ALL D85</v>
      </c>
      <c r="B571" s="7">
        <f>'2019 ALL N OLDER D95'!$B$2</f>
        <v>46121</v>
      </c>
      <c r="C571" s="7">
        <f>'2019 ALL N OLDER D95'!$C$2</f>
        <v>46127</v>
      </c>
      <c r="D571" s="22">
        <v>3260</v>
      </c>
      <c r="E571" s="22">
        <v>333</v>
      </c>
      <c r="F571" s="22">
        <v>3</v>
      </c>
      <c r="G571" s="22">
        <v>1</v>
      </c>
      <c r="H571" s="22" t="s">
        <v>640</v>
      </c>
      <c r="I571" s="22" t="s">
        <v>24172</v>
      </c>
      <c r="J571" s="22" t="s">
        <v>10385</v>
      </c>
      <c r="K571" s="22" t="s">
        <v>10381</v>
      </c>
      <c r="L571" s="22" t="s">
        <v>10386</v>
      </c>
      <c r="M571" s="8">
        <v>129900</v>
      </c>
      <c r="N571" s="23">
        <f t="shared" si="33"/>
        <v>0.85</v>
      </c>
      <c r="O571" s="8">
        <f t="shared" si="34"/>
        <v>17985.000000000004</v>
      </c>
      <c r="P571" s="22" t="str">
        <f t="shared" si="35"/>
        <v>PERCENTAGE</v>
      </c>
    </row>
    <row r="572" spans="1:16" x14ac:dyDescent="0.3">
      <c r="A572" s="22" t="str">
        <f t="shared" si="32"/>
        <v>2022 ALL D85</v>
      </c>
      <c r="B572" s="7">
        <f>'2019 ALL N OLDER D95'!$B$2</f>
        <v>46121</v>
      </c>
      <c r="C572" s="7">
        <f>'2019 ALL N OLDER D95'!$C$2</f>
        <v>46127</v>
      </c>
      <c r="D572" s="22">
        <v>3260</v>
      </c>
      <c r="E572" s="22">
        <v>333</v>
      </c>
      <c r="F572" s="22">
        <v>3</v>
      </c>
      <c r="G572" s="22">
        <v>1</v>
      </c>
      <c r="H572" s="22" t="s">
        <v>640</v>
      </c>
      <c r="I572" s="22" t="s">
        <v>24172</v>
      </c>
      <c r="J572" s="22" t="s">
        <v>10383</v>
      </c>
      <c r="K572" s="22" t="s">
        <v>10381</v>
      </c>
      <c r="L572" s="22" t="s">
        <v>10384</v>
      </c>
      <c r="M572" s="8">
        <v>129900</v>
      </c>
      <c r="N572" s="23">
        <f t="shared" si="33"/>
        <v>0.85</v>
      </c>
      <c r="O572" s="8">
        <f t="shared" si="34"/>
        <v>17985.000000000004</v>
      </c>
      <c r="P572" s="22" t="str">
        <f t="shared" si="35"/>
        <v>PERCENTAGE</v>
      </c>
    </row>
    <row r="573" spans="1:16" x14ac:dyDescent="0.3">
      <c r="A573" s="22" t="str">
        <f t="shared" si="32"/>
        <v>2022 ALL D85</v>
      </c>
      <c r="B573" s="7">
        <f>'2019 ALL N OLDER D95'!$B$2</f>
        <v>46121</v>
      </c>
      <c r="C573" s="7">
        <f>'2019 ALL N OLDER D95'!$C$2</f>
        <v>46127</v>
      </c>
      <c r="D573" s="22">
        <v>3260</v>
      </c>
      <c r="E573" s="22">
        <v>333</v>
      </c>
      <c r="F573" s="22">
        <v>3</v>
      </c>
      <c r="G573" s="22">
        <v>1</v>
      </c>
      <c r="H573" s="22" t="s">
        <v>640</v>
      </c>
      <c r="I573" s="22" t="s">
        <v>24172</v>
      </c>
      <c r="J573" s="22" t="s">
        <v>10380</v>
      </c>
      <c r="K573" s="22" t="s">
        <v>10381</v>
      </c>
      <c r="L573" s="22" t="s">
        <v>10382</v>
      </c>
      <c r="M573" s="8">
        <v>129900</v>
      </c>
      <c r="N573" s="23">
        <f t="shared" si="33"/>
        <v>0.85</v>
      </c>
      <c r="O573" s="8">
        <f t="shared" si="34"/>
        <v>17985.000000000004</v>
      </c>
      <c r="P573" s="22" t="str">
        <f t="shared" si="35"/>
        <v>PERCENTAGE</v>
      </c>
    </row>
    <row r="574" spans="1:16" x14ac:dyDescent="0.3">
      <c r="A574" s="22" t="str">
        <f t="shared" si="32"/>
        <v>2022 ALL D85</v>
      </c>
      <c r="B574" s="7">
        <f>'2019 ALL N OLDER D95'!$B$2</f>
        <v>46121</v>
      </c>
      <c r="C574" s="7">
        <f>'2019 ALL N OLDER D95'!$C$2</f>
        <v>46127</v>
      </c>
      <c r="D574" s="22">
        <v>3260</v>
      </c>
      <c r="E574" s="22">
        <v>333</v>
      </c>
      <c r="F574" s="22">
        <v>3</v>
      </c>
      <c r="G574" s="22">
        <v>1</v>
      </c>
      <c r="H574" s="22" t="s">
        <v>640</v>
      </c>
      <c r="I574" s="22" t="s">
        <v>24172</v>
      </c>
      <c r="J574" s="22" t="s">
        <v>10396</v>
      </c>
      <c r="K574" s="22" t="s">
        <v>10390</v>
      </c>
      <c r="L574" s="22" t="s">
        <v>10397</v>
      </c>
      <c r="M574" s="8">
        <v>129900</v>
      </c>
      <c r="N574" s="23">
        <f t="shared" si="33"/>
        <v>0.85</v>
      </c>
      <c r="O574" s="8">
        <f t="shared" si="34"/>
        <v>17985.000000000004</v>
      </c>
      <c r="P574" s="22" t="str">
        <f t="shared" si="35"/>
        <v>PERCENTAGE</v>
      </c>
    </row>
    <row r="575" spans="1:16" x14ac:dyDescent="0.3">
      <c r="A575" s="22" t="str">
        <f t="shared" si="32"/>
        <v>2022 ALL D85</v>
      </c>
      <c r="B575" s="7">
        <f>'2019 ALL N OLDER D95'!$B$2</f>
        <v>46121</v>
      </c>
      <c r="C575" s="7">
        <f>'2019 ALL N OLDER D95'!$C$2</f>
        <v>46127</v>
      </c>
      <c r="D575" s="22">
        <v>3260</v>
      </c>
      <c r="E575" s="22">
        <v>333</v>
      </c>
      <c r="F575" s="22">
        <v>3</v>
      </c>
      <c r="G575" s="22">
        <v>1</v>
      </c>
      <c r="H575" s="22" t="s">
        <v>640</v>
      </c>
      <c r="I575" s="22" t="s">
        <v>24172</v>
      </c>
      <c r="J575" s="22" t="s">
        <v>10394</v>
      </c>
      <c r="K575" s="22" t="s">
        <v>10390</v>
      </c>
      <c r="L575" s="22" t="s">
        <v>10395</v>
      </c>
      <c r="M575" s="8">
        <v>129900</v>
      </c>
      <c r="N575" s="23">
        <f t="shared" si="33"/>
        <v>0.85</v>
      </c>
      <c r="O575" s="8">
        <f t="shared" si="34"/>
        <v>17985.000000000004</v>
      </c>
      <c r="P575" s="22" t="str">
        <f t="shared" si="35"/>
        <v>PERCENTAGE</v>
      </c>
    </row>
    <row r="576" spans="1:16" x14ac:dyDescent="0.3">
      <c r="A576" s="22" t="str">
        <f t="shared" si="32"/>
        <v>2022 ALL D85</v>
      </c>
      <c r="B576" s="7">
        <f>'2019 ALL N OLDER D95'!$B$2</f>
        <v>46121</v>
      </c>
      <c r="C576" s="7">
        <f>'2019 ALL N OLDER D95'!$C$2</f>
        <v>46127</v>
      </c>
      <c r="D576" s="22">
        <v>3260</v>
      </c>
      <c r="E576" s="22">
        <v>333</v>
      </c>
      <c r="F576" s="22">
        <v>3</v>
      </c>
      <c r="G576" s="22">
        <v>1</v>
      </c>
      <c r="H576" s="22" t="s">
        <v>640</v>
      </c>
      <c r="I576" s="22" t="s">
        <v>24172</v>
      </c>
      <c r="J576" s="22" t="s">
        <v>10392</v>
      </c>
      <c r="K576" s="22" t="s">
        <v>10390</v>
      </c>
      <c r="L576" s="22" t="s">
        <v>10393</v>
      </c>
      <c r="M576" s="8">
        <v>129900</v>
      </c>
      <c r="N576" s="23">
        <f t="shared" si="33"/>
        <v>0.85</v>
      </c>
      <c r="O576" s="8">
        <f t="shared" si="34"/>
        <v>17985.000000000004</v>
      </c>
      <c r="P576" s="22" t="str">
        <f t="shared" si="35"/>
        <v>PERCENTAGE</v>
      </c>
    </row>
    <row r="577" spans="1:16" x14ac:dyDescent="0.3">
      <c r="A577" s="22" t="str">
        <f t="shared" si="32"/>
        <v>2022 ALL D85</v>
      </c>
      <c r="B577" s="7">
        <f>'2019 ALL N OLDER D95'!$B$2</f>
        <v>46121</v>
      </c>
      <c r="C577" s="7">
        <f>'2019 ALL N OLDER D95'!$C$2</f>
        <v>46127</v>
      </c>
      <c r="D577" s="22">
        <v>3260</v>
      </c>
      <c r="E577" s="22">
        <v>333</v>
      </c>
      <c r="F577" s="22">
        <v>3</v>
      </c>
      <c r="G577" s="22">
        <v>1</v>
      </c>
      <c r="H577" s="22" t="s">
        <v>640</v>
      </c>
      <c r="I577" s="22" t="s">
        <v>24172</v>
      </c>
      <c r="J577" s="22" t="s">
        <v>10389</v>
      </c>
      <c r="K577" s="22" t="s">
        <v>10390</v>
      </c>
      <c r="L577" s="22" t="s">
        <v>10391</v>
      </c>
      <c r="M577" s="8">
        <v>129900</v>
      </c>
      <c r="N577" s="23">
        <f t="shared" si="33"/>
        <v>0.85</v>
      </c>
      <c r="O577" s="8">
        <f t="shared" si="34"/>
        <v>17985.000000000004</v>
      </c>
      <c r="P577" s="22" t="str">
        <f t="shared" si="35"/>
        <v>PERCENTAGE</v>
      </c>
    </row>
    <row r="578" spans="1:16" x14ac:dyDescent="0.3">
      <c r="A578" s="22" t="str">
        <f t="shared" si="32"/>
        <v>2022 ALL D85</v>
      </c>
      <c r="B578" s="7">
        <f>'2019 ALL N OLDER D95'!$B$2</f>
        <v>46121</v>
      </c>
      <c r="C578" s="7">
        <f>'2019 ALL N OLDER D95'!$C$2</f>
        <v>46127</v>
      </c>
      <c r="D578" s="22">
        <v>3260</v>
      </c>
      <c r="E578" s="22">
        <v>333</v>
      </c>
      <c r="F578" s="22">
        <v>3</v>
      </c>
      <c r="G578" s="22">
        <v>1</v>
      </c>
      <c r="H578" s="22" t="s">
        <v>640</v>
      </c>
      <c r="I578" s="22" t="s">
        <v>24172</v>
      </c>
      <c r="J578" s="22" t="s">
        <v>10430</v>
      </c>
      <c r="K578" s="22" t="s">
        <v>10416</v>
      </c>
      <c r="L578" s="22" t="s">
        <v>10431</v>
      </c>
      <c r="M578" s="8">
        <v>129900</v>
      </c>
      <c r="N578" s="23">
        <f t="shared" si="33"/>
        <v>0.85</v>
      </c>
      <c r="O578" s="8">
        <f t="shared" si="34"/>
        <v>17985.000000000004</v>
      </c>
      <c r="P578" s="22" t="str">
        <f t="shared" si="35"/>
        <v>PERCENTAGE</v>
      </c>
    </row>
    <row r="579" spans="1:16" x14ac:dyDescent="0.3">
      <c r="A579" s="22" t="str">
        <f t="shared" si="32"/>
        <v>2022 ALL D85</v>
      </c>
      <c r="B579" s="7">
        <f>'2019 ALL N OLDER D95'!$B$2</f>
        <v>46121</v>
      </c>
      <c r="C579" s="7">
        <f>'2019 ALL N OLDER D95'!$C$2</f>
        <v>46127</v>
      </c>
      <c r="D579" s="22">
        <v>3260</v>
      </c>
      <c r="E579" s="22">
        <v>333</v>
      </c>
      <c r="F579" s="22">
        <v>3</v>
      </c>
      <c r="G579" s="22">
        <v>1</v>
      </c>
      <c r="H579" s="22" t="s">
        <v>640</v>
      </c>
      <c r="I579" s="22" t="s">
        <v>24172</v>
      </c>
      <c r="J579" s="22" t="s">
        <v>10428</v>
      </c>
      <c r="K579" s="22" t="s">
        <v>10416</v>
      </c>
      <c r="L579" s="22" t="s">
        <v>10429</v>
      </c>
      <c r="M579" s="8">
        <v>129900</v>
      </c>
      <c r="N579" s="23">
        <f t="shared" si="33"/>
        <v>0.85</v>
      </c>
      <c r="O579" s="8">
        <f t="shared" si="34"/>
        <v>17985.000000000004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2022 ALL D85</v>
      </c>
      <c r="B580" s="7">
        <f>'2019 ALL N OLDER D95'!$B$2</f>
        <v>46121</v>
      </c>
      <c r="C580" s="7">
        <f>'2019 ALL N OLDER D95'!$C$2</f>
        <v>46127</v>
      </c>
      <c r="D580" s="22">
        <v>3260</v>
      </c>
      <c r="E580" s="22">
        <v>333</v>
      </c>
      <c r="F580" s="22">
        <v>3</v>
      </c>
      <c r="G580" s="22">
        <v>1</v>
      </c>
      <c r="H580" s="22" t="s">
        <v>640</v>
      </c>
      <c r="I580" s="22" t="s">
        <v>24172</v>
      </c>
      <c r="J580" s="22" t="s">
        <v>10426</v>
      </c>
      <c r="K580" s="22" t="s">
        <v>10416</v>
      </c>
      <c r="L580" s="22" t="s">
        <v>10427</v>
      </c>
      <c r="M580" s="8">
        <v>129900</v>
      </c>
      <c r="N580" s="23">
        <f t="shared" ref="N580:N643" si="37">$N$2</f>
        <v>0.85</v>
      </c>
      <c r="O580" s="8">
        <f t="shared" ref="O580:O643" si="38">$O579</f>
        <v>17985.000000000004</v>
      </c>
      <c r="P580" s="22" t="str">
        <f t="shared" ref="P580:P643" si="39">$P$2</f>
        <v>PERCENTAGE</v>
      </c>
    </row>
    <row r="581" spans="1:16" x14ac:dyDescent="0.3">
      <c r="A581" s="22" t="str">
        <f t="shared" si="36"/>
        <v>2022 ALL D85</v>
      </c>
      <c r="B581" s="7">
        <f>'2019 ALL N OLDER D95'!$B$2</f>
        <v>46121</v>
      </c>
      <c r="C581" s="7">
        <f>'2019 ALL N OLDER D95'!$C$2</f>
        <v>46127</v>
      </c>
      <c r="D581" s="22">
        <v>3260</v>
      </c>
      <c r="E581" s="22">
        <v>333</v>
      </c>
      <c r="F581" s="22">
        <v>3</v>
      </c>
      <c r="G581" s="22">
        <v>1</v>
      </c>
      <c r="H581" s="22" t="s">
        <v>640</v>
      </c>
      <c r="I581" s="22" t="s">
        <v>24172</v>
      </c>
      <c r="J581" s="22" t="s">
        <v>10424</v>
      </c>
      <c r="K581" s="22" t="s">
        <v>10416</v>
      </c>
      <c r="L581" s="22" t="s">
        <v>10425</v>
      </c>
      <c r="M581" s="8">
        <v>129900</v>
      </c>
      <c r="N581" s="23">
        <f t="shared" si="37"/>
        <v>0.85</v>
      </c>
      <c r="O581" s="8">
        <f t="shared" si="38"/>
        <v>17985.000000000004</v>
      </c>
      <c r="P581" s="22" t="str">
        <f t="shared" si="39"/>
        <v>PERCENTAGE</v>
      </c>
    </row>
    <row r="582" spans="1:16" x14ac:dyDescent="0.3">
      <c r="A582" s="22" t="str">
        <f t="shared" si="36"/>
        <v>2022 ALL D85</v>
      </c>
      <c r="B582" s="7">
        <f>'2019 ALL N OLDER D95'!$B$2</f>
        <v>46121</v>
      </c>
      <c r="C582" s="7">
        <f>'2019 ALL N OLDER D95'!$C$2</f>
        <v>46127</v>
      </c>
      <c r="D582" s="22">
        <v>3260</v>
      </c>
      <c r="E582" s="22">
        <v>333</v>
      </c>
      <c r="F582" s="22">
        <v>3</v>
      </c>
      <c r="G582" s="22">
        <v>1</v>
      </c>
      <c r="H582" s="22" t="s">
        <v>640</v>
      </c>
      <c r="I582" s="22" t="s">
        <v>24172</v>
      </c>
      <c r="J582" s="22" t="s">
        <v>10422</v>
      </c>
      <c r="K582" s="22" t="s">
        <v>10416</v>
      </c>
      <c r="L582" s="22" t="s">
        <v>10423</v>
      </c>
      <c r="M582" s="8">
        <v>129900</v>
      </c>
      <c r="N582" s="23">
        <f t="shared" si="37"/>
        <v>0.85</v>
      </c>
      <c r="O582" s="8">
        <f t="shared" si="38"/>
        <v>17985.000000000004</v>
      </c>
      <c r="P582" s="22" t="str">
        <f t="shared" si="39"/>
        <v>PERCENTAGE</v>
      </c>
    </row>
    <row r="583" spans="1:16" x14ac:dyDescent="0.3">
      <c r="A583" s="22" t="str">
        <f t="shared" si="36"/>
        <v>2022 ALL D85</v>
      </c>
      <c r="B583" s="7">
        <f>'2019 ALL N OLDER D95'!$B$2</f>
        <v>46121</v>
      </c>
      <c r="C583" s="7">
        <f>'2019 ALL N OLDER D95'!$C$2</f>
        <v>46127</v>
      </c>
      <c r="D583" s="22">
        <v>3260</v>
      </c>
      <c r="E583" s="22">
        <v>333</v>
      </c>
      <c r="F583" s="22">
        <v>3</v>
      </c>
      <c r="G583" s="22">
        <v>1</v>
      </c>
      <c r="H583" s="22" t="s">
        <v>640</v>
      </c>
      <c r="I583" s="22" t="s">
        <v>24172</v>
      </c>
      <c r="J583" s="22" t="s">
        <v>10420</v>
      </c>
      <c r="K583" s="22" t="s">
        <v>10416</v>
      </c>
      <c r="L583" s="22" t="s">
        <v>10421</v>
      </c>
      <c r="M583" s="8">
        <v>129900</v>
      </c>
      <c r="N583" s="23">
        <f t="shared" si="37"/>
        <v>0.85</v>
      </c>
      <c r="O583" s="8">
        <f t="shared" si="38"/>
        <v>17985.000000000004</v>
      </c>
      <c r="P583" s="22" t="str">
        <f t="shared" si="39"/>
        <v>PERCENTAGE</v>
      </c>
    </row>
    <row r="584" spans="1:16" x14ac:dyDescent="0.3">
      <c r="A584" s="22" t="str">
        <f t="shared" si="36"/>
        <v>2022 ALL D85</v>
      </c>
      <c r="B584" s="7">
        <f>'2019 ALL N OLDER D95'!$B$2</f>
        <v>46121</v>
      </c>
      <c r="C584" s="7">
        <f>'2019 ALL N OLDER D95'!$C$2</f>
        <v>46127</v>
      </c>
      <c r="D584" s="22">
        <v>3260</v>
      </c>
      <c r="E584" s="22">
        <v>333</v>
      </c>
      <c r="F584" s="22">
        <v>3</v>
      </c>
      <c r="G584" s="22">
        <v>1</v>
      </c>
      <c r="H584" s="22" t="s">
        <v>640</v>
      </c>
      <c r="I584" s="22" t="s">
        <v>24172</v>
      </c>
      <c r="J584" s="22" t="s">
        <v>10418</v>
      </c>
      <c r="K584" s="22" t="s">
        <v>10416</v>
      </c>
      <c r="L584" s="22" t="s">
        <v>10419</v>
      </c>
      <c r="M584" s="8">
        <v>129900</v>
      </c>
      <c r="N584" s="23">
        <f t="shared" si="37"/>
        <v>0.85</v>
      </c>
      <c r="O584" s="8">
        <f t="shared" si="38"/>
        <v>17985.000000000004</v>
      </c>
      <c r="P584" s="22" t="str">
        <f t="shared" si="39"/>
        <v>PERCENTAGE</v>
      </c>
    </row>
    <row r="585" spans="1:16" x14ac:dyDescent="0.3">
      <c r="A585" s="22" t="str">
        <f t="shared" si="36"/>
        <v>2022 ALL D85</v>
      </c>
      <c r="B585" s="7">
        <f>'2019 ALL N OLDER D95'!$B$2</f>
        <v>46121</v>
      </c>
      <c r="C585" s="7">
        <f>'2019 ALL N OLDER D95'!$C$2</f>
        <v>46127</v>
      </c>
      <c r="D585" s="22">
        <v>3260</v>
      </c>
      <c r="E585" s="22">
        <v>333</v>
      </c>
      <c r="F585" s="22">
        <v>3</v>
      </c>
      <c r="G585" s="22">
        <v>1</v>
      </c>
      <c r="H585" s="22" t="s">
        <v>640</v>
      </c>
      <c r="I585" s="22" t="s">
        <v>24172</v>
      </c>
      <c r="J585" s="22" t="s">
        <v>10415</v>
      </c>
      <c r="K585" s="22" t="s">
        <v>10416</v>
      </c>
      <c r="L585" s="22" t="s">
        <v>10417</v>
      </c>
      <c r="M585" s="8">
        <v>129900</v>
      </c>
      <c r="N585" s="23">
        <f t="shared" si="37"/>
        <v>0.85</v>
      </c>
      <c r="O585" s="8">
        <f t="shared" si="38"/>
        <v>17985.000000000004</v>
      </c>
      <c r="P585" s="22" t="str">
        <f t="shared" si="39"/>
        <v>PERCENTAGE</v>
      </c>
    </row>
    <row r="586" spans="1:16" x14ac:dyDescent="0.3">
      <c r="A586" s="22" t="str">
        <f t="shared" si="36"/>
        <v>2022 ALL D85</v>
      </c>
      <c r="B586" s="7">
        <f>'2019 ALL N OLDER D95'!$B$2</f>
        <v>46121</v>
      </c>
      <c r="C586" s="7">
        <f>'2019 ALL N OLDER D95'!$C$2</f>
        <v>46127</v>
      </c>
      <c r="D586" s="22">
        <v>3260</v>
      </c>
      <c r="E586" s="22">
        <v>333</v>
      </c>
      <c r="F586" s="22">
        <v>3</v>
      </c>
      <c r="G586" s="22">
        <v>1</v>
      </c>
      <c r="H586" s="22" t="s">
        <v>640</v>
      </c>
      <c r="I586" s="22" t="s">
        <v>24172</v>
      </c>
      <c r="J586" s="22" t="s">
        <v>10405</v>
      </c>
      <c r="K586" s="22" t="s">
        <v>10399</v>
      </c>
      <c r="L586" s="22" t="s">
        <v>10406</v>
      </c>
      <c r="M586" s="8">
        <v>129900</v>
      </c>
      <c r="N586" s="23">
        <f t="shared" si="37"/>
        <v>0.85</v>
      </c>
      <c r="O586" s="8">
        <f t="shared" si="38"/>
        <v>17985.000000000004</v>
      </c>
      <c r="P586" s="22" t="str">
        <f t="shared" si="39"/>
        <v>PERCENTAGE</v>
      </c>
    </row>
    <row r="587" spans="1:16" x14ac:dyDescent="0.3">
      <c r="A587" s="22" t="str">
        <f t="shared" si="36"/>
        <v>2022 ALL D85</v>
      </c>
      <c r="B587" s="7">
        <f>'2019 ALL N OLDER D95'!$B$2</f>
        <v>46121</v>
      </c>
      <c r="C587" s="7">
        <f>'2019 ALL N OLDER D95'!$C$2</f>
        <v>46127</v>
      </c>
      <c r="D587" s="22">
        <v>3260</v>
      </c>
      <c r="E587" s="22">
        <v>333</v>
      </c>
      <c r="F587" s="22">
        <v>3</v>
      </c>
      <c r="G587" s="22">
        <v>1</v>
      </c>
      <c r="H587" s="22" t="s">
        <v>640</v>
      </c>
      <c r="I587" s="22" t="s">
        <v>24172</v>
      </c>
      <c r="J587" s="22" t="s">
        <v>10403</v>
      </c>
      <c r="K587" s="22" t="s">
        <v>10399</v>
      </c>
      <c r="L587" s="22" t="s">
        <v>10404</v>
      </c>
      <c r="M587" s="8">
        <v>129900</v>
      </c>
      <c r="N587" s="23">
        <f t="shared" si="37"/>
        <v>0.85</v>
      </c>
      <c r="O587" s="8">
        <f t="shared" si="38"/>
        <v>17985.000000000004</v>
      </c>
      <c r="P587" s="22" t="str">
        <f t="shared" si="39"/>
        <v>PERCENTAGE</v>
      </c>
    </row>
    <row r="588" spans="1:16" x14ac:dyDescent="0.3">
      <c r="A588" s="22" t="str">
        <f t="shared" si="36"/>
        <v>2022 ALL D85</v>
      </c>
      <c r="B588" s="7">
        <f>'2019 ALL N OLDER D95'!$B$2</f>
        <v>46121</v>
      </c>
      <c r="C588" s="7">
        <f>'2019 ALL N OLDER D95'!$C$2</f>
        <v>46127</v>
      </c>
      <c r="D588" s="22">
        <v>3260</v>
      </c>
      <c r="E588" s="22">
        <v>333</v>
      </c>
      <c r="F588" s="22">
        <v>3</v>
      </c>
      <c r="G588" s="22">
        <v>1</v>
      </c>
      <c r="H588" s="22" t="s">
        <v>640</v>
      </c>
      <c r="I588" s="22" t="s">
        <v>24172</v>
      </c>
      <c r="J588" s="22" t="s">
        <v>10401</v>
      </c>
      <c r="K588" s="22" t="s">
        <v>10399</v>
      </c>
      <c r="L588" s="22" t="s">
        <v>10402</v>
      </c>
      <c r="M588" s="8">
        <v>129900</v>
      </c>
      <c r="N588" s="23">
        <f t="shared" si="37"/>
        <v>0.85</v>
      </c>
      <c r="O588" s="8">
        <f t="shared" si="38"/>
        <v>17985.000000000004</v>
      </c>
      <c r="P588" s="22" t="str">
        <f t="shared" si="39"/>
        <v>PERCENTAGE</v>
      </c>
    </row>
    <row r="589" spans="1:16" x14ac:dyDescent="0.3">
      <c r="A589" s="22" t="str">
        <f t="shared" si="36"/>
        <v>2022 ALL D85</v>
      </c>
      <c r="B589" s="7">
        <f>'2019 ALL N OLDER D95'!$B$2</f>
        <v>46121</v>
      </c>
      <c r="C589" s="7">
        <f>'2019 ALL N OLDER D95'!$C$2</f>
        <v>46127</v>
      </c>
      <c r="D589" s="22">
        <v>3260</v>
      </c>
      <c r="E589" s="22">
        <v>333</v>
      </c>
      <c r="F589" s="22">
        <v>3</v>
      </c>
      <c r="G589" s="22">
        <v>1</v>
      </c>
      <c r="H589" s="22" t="s">
        <v>640</v>
      </c>
      <c r="I589" s="22" t="s">
        <v>24172</v>
      </c>
      <c r="J589" s="22" t="s">
        <v>10398</v>
      </c>
      <c r="K589" s="22" t="s">
        <v>10399</v>
      </c>
      <c r="L589" s="22" t="s">
        <v>10400</v>
      </c>
      <c r="M589" s="8">
        <v>129900</v>
      </c>
      <c r="N589" s="23">
        <f t="shared" si="37"/>
        <v>0.85</v>
      </c>
      <c r="O589" s="8">
        <f t="shared" si="38"/>
        <v>17985.000000000004</v>
      </c>
      <c r="P589" s="22" t="str">
        <f t="shared" si="39"/>
        <v>PERCENTAGE</v>
      </c>
    </row>
    <row r="590" spans="1:16" x14ac:dyDescent="0.3">
      <c r="A590" s="22" t="str">
        <f t="shared" si="36"/>
        <v>2022 ALL D85</v>
      </c>
      <c r="B590" s="7">
        <f>'2019 ALL N OLDER D95'!$B$2</f>
        <v>46121</v>
      </c>
      <c r="C590" s="7">
        <f>'2019 ALL N OLDER D95'!$C$2</f>
        <v>46127</v>
      </c>
      <c r="D590" s="22">
        <v>3260</v>
      </c>
      <c r="E590" s="22">
        <v>333</v>
      </c>
      <c r="F590" s="22">
        <v>3</v>
      </c>
      <c r="G590" s="22">
        <v>1</v>
      </c>
      <c r="H590" s="22" t="s">
        <v>980</v>
      </c>
      <c r="I590" s="22" t="s">
        <v>24172</v>
      </c>
      <c r="J590" s="22" t="s">
        <v>9245</v>
      </c>
      <c r="K590" s="22" t="s">
        <v>9241</v>
      </c>
      <c r="L590" s="22" t="s">
        <v>9246</v>
      </c>
      <c r="M590" s="8">
        <v>119900</v>
      </c>
      <c r="N590" s="23">
        <f t="shared" si="37"/>
        <v>0.85</v>
      </c>
      <c r="O590" s="8">
        <f t="shared" si="38"/>
        <v>17985.000000000004</v>
      </c>
      <c r="P590" s="22" t="str">
        <f t="shared" si="39"/>
        <v>PERCENTAGE</v>
      </c>
    </row>
    <row r="591" spans="1:16" x14ac:dyDescent="0.3">
      <c r="A591" s="22" t="str">
        <f t="shared" si="36"/>
        <v>2022 ALL D85</v>
      </c>
      <c r="B591" s="7">
        <f>'2019 ALL N OLDER D95'!$B$2</f>
        <v>46121</v>
      </c>
      <c r="C591" s="7">
        <f>'2019 ALL N OLDER D95'!$C$2</f>
        <v>46127</v>
      </c>
      <c r="D591" s="22">
        <v>3260</v>
      </c>
      <c r="E591" s="22">
        <v>333</v>
      </c>
      <c r="F591" s="22">
        <v>3</v>
      </c>
      <c r="G591" s="22">
        <v>1</v>
      </c>
      <c r="H591" s="22" t="s">
        <v>980</v>
      </c>
      <c r="I591" s="22" t="s">
        <v>24172</v>
      </c>
      <c r="J591" s="22" t="s">
        <v>9243</v>
      </c>
      <c r="K591" s="22" t="s">
        <v>9241</v>
      </c>
      <c r="L591" s="22" t="s">
        <v>9244</v>
      </c>
      <c r="M591" s="8">
        <v>119900</v>
      </c>
      <c r="N591" s="23">
        <f t="shared" si="37"/>
        <v>0.85</v>
      </c>
      <c r="O591" s="8">
        <f t="shared" si="38"/>
        <v>17985.000000000004</v>
      </c>
      <c r="P591" s="22" t="str">
        <f t="shared" si="39"/>
        <v>PERCENTAGE</v>
      </c>
    </row>
    <row r="592" spans="1:16" x14ac:dyDescent="0.3">
      <c r="A592" s="22" t="str">
        <f t="shared" si="36"/>
        <v>2022 ALL D85</v>
      </c>
      <c r="B592" s="7">
        <f>'2019 ALL N OLDER D95'!$B$2</f>
        <v>46121</v>
      </c>
      <c r="C592" s="7">
        <f>'2019 ALL N OLDER D95'!$C$2</f>
        <v>46127</v>
      </c>
      <c r="D592" s="22">
        <v>3260</v>
      </c>
      <c r="E592" s="22">
        <v>333</v>
      </c>
      <c r="F592" s="22">
        <v>3</v>
      </c>
      <c r="G592" s="22">
        <v>1</v>
      </c>
      <c r="H592" s="22" t="s">
        <v>980</v>
      </c>
      <c r="I592" s="22" t="s">
        <v>24172</v>
      </c>
      <c r="J592" s="22" t="s">
        <v>9240</v>
      </c>
      <c r="K592" s="22" t="s">
        <v>9241</v>
      </c>
      <c r="L592" s="22" t="s">
        <v>9242</v>
      </c>
      <c r="M592" s="8">
        <v>119900</v>
      </c>
      <c r="N592" s="23">
        <f t="shared" si="37"/>
        <v>0.85</v>
      </c>
      <c r="O592" s="8">
        <f t="shared" si="38"/>
        <v>17985.000000000004</v>
      </c>
      <c r="P592" s="22" t="str">
        <f t="shared" si="39"/>
        <v>PERCENTAGE</v>
      </c>
    </row>
    <row r="593" spans="1:16" x14ac:dyDescent="0.3">
      <c r="A593" s="22" t="str">
        <f t="shared" si="36"/>
        <v>2022 ALL D85</v>
      </c>
      <c r="B593" s="7">
        <f>'2019 ALL N OLDER D95'!$B$2</f>
        <v>46121</v>
      </c>
      <c r="C593" s="7">
        <f>'2019 ALL N OLDER D95'!$C$2</f>
        <v>46127</v>
      </c>
      <c r="D593" s="22">
        <v>3260</v>
      </c>
      <c r="E593" s="22">
        <v>333</v>
      </c>
      <c r="F593" s="22">
        <v>3</v>
      </c>
      <c r="G593" s="22">
        <v>1</v>
      </c>
      <c r="H593" s="22" t="s">
        <v>980</v>
      </c>
      <c r="I593" s="22" t="s">
        <v>24172</v>
      </c>
      <c r="J593" s="22" t="s">
        <v>10084</v>
      </c>
      <c r="K593" s="22" t="s">
        <v>10070</v>
      </c>
      <c r="L593" s="22" t="s">
        <v>10085</v>
      </c>
      <c r="M593" s="8">
        <v>119900</v>
      </c>
      <c r="N593" s="23">
        <f t="shared" si="37"/>
        <v>0.85</v>
      </c>
      <c r="O593" s="8">
        <f t="shared" si="38"/>
        <v>17985.000000000004</v>
      </c>
      <c r="P593" s="22" t="str">
        <f t="shared" si="39"/>
        <v>PERCENTAGE</v>
      </c>
    </row>
    <row r="594" spans="1:16" x14ac:dyDescent="0.3">
      <c r="A594" s="22" t="str">
        <f t="shared" si="36"/>
        <v>2022 ALL D85</v>
      </c>
      <c r="B594" s="7">
        <f>'2019 ALL N OLDER D95'!$B$2</f>
        <v>46121</v>
      </c>
      <c r="C594" s="7">
        <f>'2019 ALL N OLDER D95'!$C$2</f>
        <v>46127</v>
      </c>
      <c r="D594" s="22">
        <v>3260</v>
      </c>
      <c r="E594" s="22">
        <v>333</v>
      </c>
      <c r="F594" s="22">
        <v>3</v>
      </c>
      <c r="G594" s="22">
        <v>1</v>
      </c>
      <c r="H594" s="22" t="s">
        <v>980</v>
      </c>
      <c r="I594" s="22" t="s">
        <v>24172</v>
      </c>
      <c r="J594" s="22" t="s">
        <v>10082</v>
      </c>
      <c r="K594" s="22" t="s">
        <v>10070</v>
      </c>
      <c r="L594" s="22" t="s">
        <v>10083</v>
      </c>
      <c r="M594" s="8">
        <v>119900</v>
      </c>
      <c r="N594" s="23">
        <f t="shared" si="37"/>
        <v>0.85</v>
      </c>
      <c r="O594" s="8">
        <f t="shared" si="38"/>
        <v>17985.000000000004</v>
      </c>
      <c r="P594" s="22" t="str">
        <f t="shared" si="39"/>
        <v>PERCENTAGE</v>
      </c>
    </row>
    <row r="595" spans="1:16" x14ac:dyDescent="0.3">
      <c r="A595" s="22" t="str">
        <f t="shared" si="36"/>
        <v>2022 ALL D85</v>
      </c>
      <c r="B595" s="7">
        <f>'2019 ALL N OLDER D95'!$B$2</f>
        <v>46121</v>
      </c>
      <c r="C595" s="7">
        <f>'2019 ALL N OLDER D95'!$C$2</f>
        <v>46127</v>
      </c>
      <c r="D595" s="22">
        <v>3260</v>
      </c>
      <c r="E595" s="22">
        <v>333</v>
      </c>
      <c r="F595" s="22">
        <v>3</v>
      </c>
      <c r="G595" s="22">
        <v>1</v>
      </c>
      <c r="H595" s="22" t="s">
        <v>980</v>
      </c>
      <c r="I595" s="22" t="s">
        <v>24172</v>
      </c>
      <c r="J595" s="22" t="s">
        <v>10080</v>
      </c>
      <c r="K595" s="22" t="s">
        <v>10070</v>
      </c>
      <c r="L595" s="22" t="s">
        <v>10081</v>
      </c>
      <c r="M595" s="8">
        <v>119900</v>
      </c>
      <c r="N595" s="23">
        <f t="shared" si="37"/>
        <v>0.85</v>
      </c>
      <c r="O595" s="8">
        <f t="shared" si="38"/>
        <v>17985.000000000004</v>
      </c>
      <c r="P595" s="22" t="str">
        <f t="shared" si="39"/>
        <v>PERCENTAGE</v>
      </c>
    </row>
    <row r="596" spans="1:16" x14ac:dyDescent="0.3">
      <c r="A596" s="22" t="str">
        <f t="shared" si="36"/>
        <v>2022 ALL D85</v>
      </c>
      <c r="B596" s="7">
        <f>'2019 ALL N OLDER D95'!$B$2</f>
        <v>46121</v>
      </c>
      <c r="C596" s="7">
        <f>'2019 ALL N OLDER D95'!$C$2</f>
        <v>46127</v>
      </c>
      <c r="D596" s="22">
        <v>3260</v>
      </c>
      <c r="E596" s="22">
        <v>333</v>
      </c>
      <c r="F596" s="22">
        <v>3</v>
      </c>
      <c r="G596" s="22">
        <v>1</v>
      </c>
      <c r="H596" s="22" t="s">
        <v>980</v>
      </c>
      <c r="I596" s="22" t="s">
        <v>24172</v>
      </c>
      <c r="J596" s="22" t="s">
        <v>10078</v>
      </c>
      <c r="K596" s="22" t="s">
        <v>10070</v>
      </c>
      <c r="L596" s="22" t="s">
        <v>10079</v>
      </c>
      <c r="M596" s="8">
        <v>119900</v>
      </c>
      <c r="N596" s="23">
        <f t="shared" si="37"/>
        <v>0.85</v>
      </c>
      <c r="O596" s="8">
        <f t="shared" si="38"/>
        <v>17985.000000000004</v>
      </c>
      <c r="P596" s="22" t="str">
        <f t="shared" si="39"/>
        <v>PERCENTAGE</v>
      </c>
    </row>
    <row r="597" spans="1:16" x14ac:dyDescent="0.3">
      <c r="A597" s="22" t="str">
        <f t="shared" si="36"/>
        <v>2022 ALL D85</v>
      </c>
      <c r="B597" s="7">
        <f>'2019 ALL N OLDER D95'!$B$2</f>
        <v>46121</v>
      </c>
      <c r="C597" s="7">
        <f>'2019 ALL N OLDER D95'!$C$2</f>
        <v>46127</v>
      </c>
      <c r="D597" s="22">
        <v>3260</v>
      </c>
      <c r="E597" s="22">
        <v>333</v>
      </c>
      <c r="F597" s="22">
        <v>3</v>
      </c>
      <c r="G597" s="22">
        <v>1</v>
      </c>
      <c r="H597" s="22" t="s">
        <v>980</v>
      </c>
      <c r="I597" s="22" t="s">
        <v>24172</v>
      </c>
      <c r="J597" s="22" t="s">
        <v>10076</v>
      </c>
      <c r="K597" s="22" t="s">
        <v>10070</v>
      </c>
      <c r="L597" s="22" t="s">
        <v>10077</v>
      </c>
      <c r="M597" s="8">
        <v>119900</v>
      </c>
      <c r="N597" s="23">
        <f t="shared" si="37"/>
        <v>0.85</v>
      </c>
      <c r="O597" s="8">
        <f t="shared" si="38"/>
        <v>17985.000000000004</v>
      </c>
      <c r="P597" s="22" t="str">
        <f t="shared" si="39"/>
        <v>PERCENTAGE</v>
      </c>
    </row>
    <row r="598" spans="1:16" x14ac:dyDescent="0.3">
      <c r="A598" s="22" t="str">
        <f t="shared" si="36"/>
        <v>2022 ALL D85</v>
      </c>
      <c r="B598" s="7">
        <f>'2019 ALL N OLDER D95'!$B$2</f>
        <v>46121</v>
      </c>
      <c r="C598" s="7">
        <f>'2019 ALL N OLDER D95'!$C$2</f>
        <v>46127</v>
      </c>
      <c r="D598" s="22">
        <v>3260</v>
      </c>
      <c r="E598" s="22">
        <v>333</v>
      </c>
      <c r="F598" s="22">
        <v>3</v>
      </c>
      <c r="G598" s="22">
        <v>1</v>
      </c>
      <c r="H598" s="22" t="s">
        <v>980</v>
      </c>
      <c r="I598" s="22" t="s">
        <v>24172</v>
      </c>
      <c r="J598" s="22" t="s">
        <v>10074</v>
      </c>
      <c r="K598" s="22" t="s">
        <v>10070</v>
      </c>
      <c r="L598" s="22" t="s">
        <v>10075</v>
      </c>
      <c r="M598" s="8">
        <v>119900</v>
      </c>
      <c r="N598" s="23">
        <f t="shared" si="37"/>
        <v>0.85</v>
      </c>
      <c r="O598" s="8">
        <f t="shared" si="38"/>
        <v>17985.000000000004</v>
      </c>
      <c r="P598" s="22" t="str">
        <f t="shared" si="39"/>
        <v>PERCENTAGE</v>
      </c>
    </row>
    <row r="599" spans="1:16" x14ac:dyDescent="0.3">
      <c r="A599" s="22" t="str">
        <f t="shared" si="36"/>
        <v>2022 ALL D85</v>
      </c>
      <c r="B599" s="7">
        <f>'2019 ALL N OLDER D95'!$B$2</f>
        <v>46121</v>
      </c>
      <c r="C599" s="7">
        <f>'2019 ALL N OLDER D95'!$C$2</f>
        <v>46127</v>
      </c>
      <c r="D599" s="22">
        <v>3260</v>
      </c>
      <c r="E599" s="22">
        <v>333</v>
      </c>
      <c r="F599" s="22">
        <v>3</v>
      </c>
      <c r="G599" s="22">
        <v>1</v>
      </c>
      <c r="H599" s="22" t="s">
        <v>980</v>
      </c>
      <c r="I599" s="22" t="s">
        <v>24172</v>
      </c>
      <c r="J599" s="22" t="s">
        <v>10072</v>
      </c>
      <c r="K599" s="22" t="s">
        <v>10070</v>
      </c>
      <c r="L599" s="22" t="s">
        <v>10073</v>
      </c>
      <c r="M599" s="8">
        <v>119900</v>
      </c>
      <c r="N599" s="23">
        <f t="shared" si="37"/>
        <v>0.85</v>
      </c>
      <c r="O599" s="8">
        <f t="shared" si="38"/>
        <v>17985.000000000004</v>
      </c>
      <c r="P599" s="22" t="str">
        <f t="shared" si="39"/>
        <v>PERCENTAGE</v>
      </c>
    </row>
    <row r="600" spans="1:16" x14ac:dyDescent="0.3">
      <c r="A600" s="22" t="str">
        <f t="shared" si="36"/>
        <v>2022 ALL D85</v>
      </c>
      <c r="B600" s="7">
        <f>'2019 ALL N OLDER D95'!$B$2</f>
        <v>46121</v>
      </c>
      <c r="C600" s="7">
        <f>'2019 ALL N OLDER D95'!$C$2</f>
        <v>46127</v>
      </c>
      <c r="D600" s="22">
        <v>3260</v>
      </c>
      <c r="E600" s="22">
        <v>333</v>
      </c>
      <c r="F600" s="22">
        <v>3</v>
      </c>
      <c r="G600" s="22">
        <v>1</v>
      </c>
      <c r="H600" s="22" t="s">
        <v>980</v>
      </c>
      <c r="I600" s="22" t="s">
        <v>24172</v>
      </c>
      <c r="J600" s="22" t="s">
        <v>10069</v>
      </c>
      <c r="K600" s="22" t="s">
        <v>10070</v>
      </c>
      <c r="L600" s="22" t="s">
        <v>10071</v>
      </c>
      <c r="M600" s="8">
        <v>119900</v>
      </c>
      <c r="N600" s="23">
        <f t="shared" si="37"/>
        <v>0.85</v>
      </c>
      <c r="O600" s="8">
        <f t="shared" si="38"/>
        <v>17985.000000000004</v>
      </c>
      <c r="P600" s="22" t="str">
        <f t="shared" si="39"/>
        <v>PERCENTAGE</v>
      </c>
    </row>
    <row r="601" spans="1:16" x14ac:dyDescent="0.3">
      <c r="A601" s="22" t="str">
        <f t="shared" si="36"/>
        <v>2022 ALL D85</v>
      </c>
      <c r="B601" s="7">
        <f>'2019 ALL N OLDER D95'!$B$2</f>
        <v>46121</v>
      </c>
      <c r="C601" s="7">
        <f>'2019 ALL N OLDER D95'!$C$2</f>
        <v>46127</v>
      </c>
      <c r="D601" s="22">
        <v>3260</v>
      </c>
      <c r="E601" s="22">
        <v>333</v>
      </c>
      <c r="F601" s="22">
        <v>3</v>
      </c>
      <c r="G601" s="22">
        <v>1</v>
      </c>
      <c r="H601" s="22" t="s">
        <v>980</v>
      </c>
      <c r="I601" s="22" t="s">
        <v>24172</v>
      </c>
      <c r="J601" s="22" t="s">
        <v>11107</v>
      </c>
      <c r="K601" s="22" t="s">
        <v>11101</v>
      </c>
      <c r="L601" s="22" t="s">
        <v>11108</v>
      </c>
      <c r="M601" s="8">
        <v>119900</v>
      </c>
      <c r="N601" s="23">
        <f t="shared" si="37"/>
        <v>0.85</v>
      </c>
      <c r="O601" s="8">
        <f t="shared" si="38"/>
        <v>17985.000000000004</v>
      </c>
      <c r="P601" s="22" t="str">
        <f t="shared" si="39"/>
        <v>PERCENTAGE</v>
      </c>
    </row>
    <row r="602" spans="1:16" x14ac:dyDescent="0.3">
      <c r="A602" s="22" t="str">
        <f t="shared" si="36"/>
        <v>2022 ALL D85</v>
      </c>
      <c r="B602" s="7">
        <f>'2019 ALL N OLDER D95'!$B$2</f>
        <v>46121</v>
      </c>
      <c r="C602" s="7">
        <f>'2019 ALL N OLDER D95'!$C$2</f>
        <v>46127</v>
      </c>
      <c r="D602" s="22">
        <v>3260</v>
      </c>
      <c r="E602" s="22">
        <v>333</v>
      </c>
      <c r="F602" s="22">
        <v>3</v>
      </c>
      <c r="G602" s="22">
        <v>1</v>
      </c>
      <c r="H602" s="22" t="s">
        <v>980</v>
      </c>
      <c r="I602" s="22" t="s">
        <v>24172</v>
      </c>
      <c r="J602" s="22" t="s">
        <v>11105</v>
      </c>
      <c r="K602" s="22" t="s">
        <v>11101</v>
      </c>
      <c r="L602" s="22" t="s">
        <v>11106</v>
      </c>
      <c r="M602" s="8">
        <v>119900</v>
      </c>
      <c r="N602" s="23">
        <f t="shared" si="37"/>
        <v>0.85</v>
      </c>
      <c r="O602" s="8">
        <f t="shared" si="38"/>
        <v>17985.000000000004</v>
      </c>
      <c r="P602" s="22" t="str">
        <f t="shared" si="39"/>
        <v>PERCENTAGE</v>
      </c>
    </row>
    <row r="603" spans="1:16" x14ac:dyDescent="0.3">
      <c r="A603" s="22" t="str">
        <f t="shared" si="36"/>
        <v>2022 ALL D85</v>
      </c>
      <c r="B603" s="7">
        <f>'2019 ALL N OLDER D95'!$B$2</f>
        <v>46121</v>
      </c>
      <c r="C603" s="7">
        <f>'2019 ALL N OLDER D95'!$C$2</f>
        <v>46127</v>
      </c>
      <c r="D603" s="22">
        <v>3260</v>
      </c>
      <c r="E603" s="22">
        <v>333</v>
      </c>
      <c r="F603" s="22">
        <v>3</v>
      </c>
      <c r="G603" s="22">
        <v>1</v>
      </c>
      <c r="H603" s="22" t="s">
        <v>980</v>
      </c>
      <c r="I603" s="22" t="s">
        <v>24172</v>
      </c>
      <c r="J603" s="22" t="s">
        <v>11103</v>
      </c>
      <c r="K603" s="22" t="s">
        <v>11101</v>
      </c>
      <c r="L603" s="22" t="s">
        <v>11104</v>
      </c>
      <c r="M603" s="8">
        <v>119900</v>
      </c>
      <c r="N603" s="23">
        <f t="shared" si="37"/>
        <v>0.85</v>
      </c>
      <c r="O603" s="8">
        <f t="shared" si="38"/>
        <v>17985.000000000004</v>
      </c>
      <c r="P603" s="22" t="str">
        <f t="shared" si="39"/>
        <v>PERCENTAGE</v>
      </c>
    </row>
    <row r="604" spans="1:16" x14ac:dyDescent="0.3">
      <c r="A604" s="22" t="str">
        <f t="shared" si="36"/>
        <v>2022 ALL D85</v>
      </c>
      <c r="B604" s="7">
        <f>'2019 ALL N OLDER D95'!$B$2</f>
        <v>46121</v>
      </c>
      <c r="C604" s="7">
        <f>'2019 ALL N OLDER D95'!$C$2</f>
        <v>46127</v>
      </c>
      <c r="D604" s="22">
        <v>3260</v>
      </c>
      <c r="E604" s="22">
        <v>333</v>
      </c>
      <c r="F604" s="22">
        <v>3</v>
      </c>
      <c r="G604" s="22">
        <v>1</v>
      </c>
      <c r="H604" s="22" t="s">
        <v>980</v>
      </c>
      <c r="I604" s="22" t="s">
        <v>24172</v>
      </c>
      <c r="J604" s="22" t="s">
        <v>11100</v>
      </c>
      <c r="K604" s="22" t="s">
        <v>11101</v>
      </c>
      <c r="L604" s="22" t="s">
        <v>11102</v>
      </c>
      <c r="M604" s="8">
        <v>119900</v>
      </c>
      <c r="N604" s="23">
        <f t="shared" si="37"/>
        <v>0.85</v>
      </c>
      <c r="O604" s="8">
        <f t="shared" si="38"/>
        <v>17985.000000000004</v>
      </c>
      <c r="P604" s="22" t="str">
        <f t="shared" si="39"/>
        <v>PERCENTAGE</v>
      </c>
    </row>
    <row r="605" spans="1:16" x14ac:dyDescent="0.3">
      <c r="A605" s="22" t="str">
        <f t="shared" si="36"/>
        <v>2022 ALL D85</v>
      </c>
      <c r="B605" s="7">
        <f>'2019 ALL N OLDER D95'!$B$2</f>
        <v>46121</v>
      </c>
      <c r="C605" s="7">
        <f>'2019 ALL N OLDER D95'!$C$2</f>
        <v>46127</v>
      </c>
      <c r="D605" s="22">
        <v>3260</v>
      </c>
      <c r="E605" s="22">
        <v>333</v>
      </c>
      <c r="F605" s="22">
        <v>3</v>
      </c>
      <c r="G605" s="22">
        <v>1</v>
      </c>
      <c r="H605" s="22" t="s">
        <v>640</v>
      </c>
      <c r="I605" s="22" t="s">
        <v>24172</v>
      </c>
      <c r="J605" s="22" t="s">
        <v>10595</v>
      </c>
      <c r="K605" s="22" t="s">
        <v>10591</v>
      </c>
      <c r="L605" s="22" t="s">
        <v>10596</v>
      </c>
      <c r="M605" s="8">
        <v>129900</v>
      </c>
      <c r="N605" s="23">
        <f t="shared" si="37"/>
        <v>0.85</v>
      </c>
      <c r="O605" s="8">
        <f t="shared" si="38"/>
        <v>17985.000000000004</v>
      </c>
      <c r="P605" s="22" t="str">
        <f t="shared" si="39"/>
        <v>PERCENTAGE</v>
      </c>
    </row>
    <row r="606" spans="1:16" x14ac:dyDescent="0.3">
      <c r="A606" s="22" t="str">
        <f t="shared" si="36"/>
        <v>2022 ALL D85</v>
      </c>
      <c r="B606" s="7">
        <f>'2019 ALL N OLDER D95'!$B$2</f>
        <v>46121</v>
      </c>
      <c r="C606" s="7">
        <f>'2019 ALL N OLDER D95'!$C$2</f>
        <v>46127</v>
      </c>
      <c r="D606" s="22">
        <v>3260</v>
      </c>
      <c r="E606" s="22">
        <v>333</v>
      </c>
      <c r="F606" s="22">
        <v>3</v>
      </c>
      <c r="G606" s="22">
        <v>1</v>
      </c>
      <c r="H606" s="22" t="s">
        <v>640</v>
      </c>
      <c r="I606" s="22" t="s">
        <v>24172</v>
      </c>
      <c r="J606" s="22" t="s">
        <v>10593</v>
      </c>
      <c r="K606" s="22" t="s">
        <v>10591</v>
      </c>
      <c r="L606" s="22" t="s">
        <v>10594</v>
      </c>
      <c r="M606" s="8">
        <v>129900</v>
      </c>
      <c r="N606" s="23">
        <f t="shared" si="37"/>
        <v>0.85</v>
      </c>
      <c r="O606" s="8">
        <f t="shared" si="38"/>
        <v>17985.000000000004</v>
      </c>
      <c r="P606" s="22" t="str">
        <f t="shared" si="39"/>
        <v>PERCENTAGE</v>
      </c>
    </row>
    <row r="607" spans="1:16" x14ac:dyDescent="0.3">
      <c r="A607" s="22" t="str">
        <f t="shared" si="36"/>
        <v>2022 ALL D85</v>
      </c>
      <c r="B607" s="7">
        <f>'2019 ALL N OLDER D95'!$B$2</f>
        <v>46121</v>
      </c>
      <c r="C607" s="7">
        <f>'2019 ALL N OLDER D95'!$C$2</f>
        <v>46127</v>
      </c>
      <c r="D607" s="22">
        <v>3260</v>
      </c>
      <c r="E607" s="22">
        <v>333</v>
      </c>
      <c r="F607" s="22">
        <v>3</v>
      </c>
      <c r="G607" s="22">
        <v>1</v>
      </c>
      <c r="H607" s="22" t="s">
        <v>640</v>
      </c>
      <c r="I607" s="22" t="s">
        <v>24172</v>
      </c>
      <c r="J607" s="22" t="s">
        <v>10590</v>
      </c>
      <c r="K607" s="22" t="s">
        <v>10591</v>
      </c>
      <c r="L607" s="22" t="s">
        <v>10592</v>
      </c>
      <c r="M607" s="8">
        <v>129900</v>
      </c>
      <c r="N607" s="23">
        <f t="shared" si="37"/>
        <v>0.85</v>
      </c>
      <c r="O607" s="8">
        <f t="shared" si="38"/>
        <v>17985.000000000004</v>
      </c>
      <c r="P607" s="22" t="str">
        <f t="shared" si="39"/>
        <v>PERCENTAGE</v>
      </c>
    </row>
    <row r="608" spans="1:16" x14ac:dyDescent="0.3">
      <c r="A608" s="22" t="str">
        <f t="shared" si="36"/>
        <v>2022 ALL D85</v>
      </c>
      <c r="B608" s="7">
        <f>'2019 ALL N OLDER D95'!$B$2</f>
        <v>46121</v>
      </c>
      <c r="C608" s="7">
        <f>'2019 ALL N OLDER D95'!$C$2</f>
        <v>46127</v>
      </c>
      <c r="D608" s="22">
        <v>3260</v>
      </c>
      <c r="E608" s="22">
        <v>333</v>
      </c>
      <c r="F608" s="22">
        <v>3</v>
      </c>
      <c r="G608" s="22">
        <v>1</v>
      </c>
      <c r="H608" s="22" t="s">
        <v>640</v>
      </c>
      <c r="I608" s="22" t="s">
        <v>24172</v>
      </c>
      <c r="J608" s="22" t="s">
        <v>10616</v>
      </c>
      <c r="K608" s="22" t="s">
        <v>10612</v>
      </c>
      <c r="L608" s="22" t="s">
        <v>10617</v>
      </c>
      <c r="M608" s="8">
        <v>129900</v>
      </c>
      <c r="N608" s="23">
        <f t="shared" si="37"/>
        <v>0.85</v>
      </c>
      <c r="O608" s="8">
        <f t="shared" si="38"/>
        <v>17985.000000000004</v>
      </c>
      <c r="P608" s="22" t="str">
        <f t="shared" si="39"/>
        <v>PERCENTAGE</v>
      </c>
    </row>
    <row r="609" spans="1:16" x14ac:dyDescent="0.3">
      <c r="A609" s="22" t="str">
        <f t="shared" si="36"/>
        <v>2022 ALL D85</v>
      </c>
      <c r="B609" s="7">
        <f>'2019 ALL N OLDER D95'!$B$2</f>
        <v>46121</v>
      </c>
      <c r="C609" s="7">
        <f>'2019 ALL N OLDER D95'!$C$2</f>
        <v>46127</v>
      </c>
      <c r="D609" s="22">
        <v>3260</v>
      </c>
      <c r="E609" s="22">
        <v>333</v>
      </c>
      <c r="F609" s="22">
        <v>3</v>
      </c>
      <c r="G609" s="22">
        <v>1</v>
      </c>
      <c r="H609" s="22" t="s">
        <v>640</v>
      </c>
      <c r="I609" s="22" t="s">
        <v>24172</v>
      </c>
      <c r="J609" s="22" t="s">
        <v>10614</v>
      </c>
      <c r="K609" s="22" t="s">
        <v>10612</v>
      </c>
      <c r="L609" s="22" t="s">
        <v>10615</v>
      </c>
      <c r="M609" s="8">
        <v>129900</v>
      </c>
      <c r="N609" s="23">
        <f t="shared" si="37"/>
        <v>0.85</v>
      </c>
      <c r="O609" s="8">
        <f t="shared" si="38"/>
        <v>17985.000000000004</v>
      </c>
      <c r="P609" s="22" t="str">
        <f t="shared" si="39"/>
        <v>PERCENTAGE</v>
      </c>
    </row>
    <row r="610" spans="1:16" x14ac:dyDescent="0.3">
      <c r="A610" s="22" t="str">
        <f t="shared" si="36"/>
        <v>2022 ALL D85</v>
      </c>
      <c r="B610" s="7">
        <f>'2019 ALL N OLDER D95'!$B$2</f>
        <v>46121</v>
      </c>
      <c r="C610" s="7">
        <f>'2019 ALL N OLDER D95'!$C$2</f>
        <v>46127</v>
      </c>
      <c r="D610" s="22">
        <v>3260</v>
      </c>
      <c r="E610" s="22">
        <v>333</v>
      </c>
      <c r="F610" s="22">
        <v>3</v>
      </c>
      <c r="G610" s="22">
        <v>1</v>
      </c>
      <c r="H610" s="22" t="s">
        <v>640</v>
      </c>
      <c r="I610" s="22" t="s">
        <v>24172</v>
      </c>
      <c r="J610" s="22" t="s">
        <v>10611</v>
      </c>
      <c r="K610" s="22" t="s">
        <v>10612</v>
      </c>
      <c r="L610" s="22" t="s">
        <v>10613</v>
      </c>
      <c r="M610" s="8">
        <v>129900</v>
      </c>
      <c r="N610" s="23">
        <f t="shared" si="37"/>
        <v>0.85</v>
      </c>
      <c r="O610" s="8">
        <f t="shared" si="38"/>
        <v>17985.000000000004</v>
      </c>
      <c r="P610" s="22" t="str">
        <f t="shared" si="39"/>
        <v>PERCENTAGE</v>
      </c>
    </row>
    <row r="611" spans="1:16" x14ac:dyDescent="0.3">
      <c r="A611" s="22" t="str">
        <f t="shared" si="36"/>
        <v>2022 ALL D85</v>
      </c>
      <c r="B611" s="7">
        <f>'2019 ALL N OLDER D95'!$B$2</f>
        <v>46121</v>
      </c>
      <c r="C611" s="7">
        <f>'2019 ALL N OLDER D95'!$C$2</f>
        <v>46127</v>
      </c>
      <c r="D611" s="22">
        <v>3260</v>
      </c>
      <c r="E611" s="22">
        <v>333</v>
      </c>
      <c r="F611" s="22">
        <v>3</v>
      </c>
      <c r="G611" s="22">
        <v>1</v>
      </c>
      <c r="H611" s="22" t="s">
        <v>640</v>
      </c>
      <c r="I611" s="22" t="s">
        <v>24172</v>
      </c>
      <c r="J611" s="22" t="s">
        <v>10588</v>
      </c>
      <c r="K611" s="22" t="s">
        <v>10584</v>
      </c>
      <c r="L611" s="22" t="s">
        <v>10589</v>
      </c>
      <c r="M611" s="8">
        <v>129900</v>
      </c>
      <c r="N611" s="23">
        <f t="shared" si="37"/>
        <v>0.85</v>
      </c>
      <c r="O611" s="8">
        <f t="shared" si="38"/>
        <v>17985.000000000004</v>
      </c>
      <c r="P611" s="22" t="str">
        <f t="shared" si="39"/>
        <v>PERCENTAGE</v>
      </c>
    </row>
    <row r="612" spans="1:16" x14ac:dyDescent="0.3">
      <c r="A612" s="22" t="str">
        <f t="shared" si="36"/>
        <v>2022 ALL D85</v>
      </c>
      <c r="B612" s="7">
        <f>'2019 ALL N OLDER D95'!$B$2</f>
        <v>46121</v>
      </c>
      <c r="C612" s="7">
        <f>'2019 ALL N OLDER D95'!$C$2</f>
        <v>46127</v>
      </c>
      <c r="D612" s="22">
        <v>3260</v>
      </c>
      <c r="E612" s="22">
        <v>333</v>
      </c>
      <c r="F612" s="22">
        <v>3</v>
      </c>
      <c r="G612" s="22">
        <v>1</v>
      </c>
      <c r="H612" s="22" t="s">
        <v>640</v>
      </c>
      <c r="I612" s="22" t="s">
        <v>24172</v>
      </c>
      <c r="J612" s="22" t="s">
        <v>10586</v>
      </c>
      <c r="K612" s="22" t="s">
        <v>10584</v>
      </c>
      <c r="L612" s="22" t="s">
        <v>10587</v>
      </c>
      <c r="M612" s="8">
        <v>129900</v>
      </c>
      <c r="N612" s="23">
        <f t="shared" si="37"/>
        <v>0.85</v>
      </c>
      <c r="O612" s="8">
        <f t="shared" si="38"/>
        <v>17985.000000000004</v>
      </c>
      <c r="P612" s="22" t="str">
        <f t="shared" si="39"/>
        <v>PERCENTAGE</v>
      </c>
    </row>
    <row r="613" spans="1:16" x14ac:dyDescent="0.3">
      <c r="A613" s="22" t="str">
        <f t="shared" si="36"/>
        <v>2022 ALL D85</v>
      </c>
      <c r="B613" s="7">
        <f>'2019 ALL N OLDER D95'!$B$2</f>
        <v>46121</v>
      </c>
      <c r="C613" s="7">
        <f>'2019 ALL N OLDER D95'!$C$2</f>
        <v>46127</v>
      </c>
      <c r="D613" s="22">
        <v>3260</v>
      </c>
      <c r="E613" s="22">
        <v>333</v>
      </c>
      <c r="F613" s="22">
        <v>3</v>
      </c>
      <c r="G613" s="22">
        <v>1</v>
      </c>
      <c r="H613" s="22" t="s">
        <v>640</v>
      </c>
      <c r="I613" s="22" t="s">
        <v>24172</v>
      </c>
      <c r="J613" s="22" t="s">
        <v>10583</v>
      </c>
      <c r="K613" s="22" t="s">
        <v>10584</v>
      </c>
      <c r="L613" s="22" t="s">
        <v>10585</v>
      </c>
      <c r="M613" s="8">
        <v>129900</v>
      </c>
      <c r="N613" s="23">
        <f t="shared" si="37"/>
        <v>0.85</v>
      </c>
      <c r="O613" s="8">
        <f t="shared" si="38"/>
        <v>17985.000000000004</v>
      </c>
      <c r="P613" s="22" t="str">
        <f t="shared" si="39"/>
        <v>PERCENTAGE</v>
      </c>
    </row>
    <row r="614" spans="1:16" x14ac:dyDescent="0.3">
      <c r="A614" s="22" t="str">
        <f t="shared" si="36"/>
        <v>2022 ALL D85</v>
      </c>
      <c r="B614" s="7">
        <f>'2019 ALL N OLDER D95'!$B$2</f>
        <v>46121</v>
      </c>
      <c r="C614" s="7">
        <f>'2019 ALL N OLDER D95'!$C$2</f>
        <v>46127</v>
      </c>
      <c r="D614" s="22">
        <v>3260</v>
      </c>
      <c r="E614" s="22">
        <v>333</v>
      </c>
      <c r="F614" s="22">
        <v>3</v>
      </c>
      <c r="G614" s="22">
        <v>1</v>
      </c>
      <c r="H614" s="22" t="s">
        <v>640</v>
      </c>
      <c r="I614" s="22" t="s">
        <v>24172</v>
      </c>
      <c r="J614" s="22" t="s">
        <v>10609</v>
      </c>
      <c r="K614" s="22" t="s">
        <v>10605</v>
      </c>
      <c r="L614" s="22" t="s">
        <v>10610</v>
      </c>
      <c r="M614" s="8">
        <v>129900</v>
      </c>
      <c r="N614" s="23">
        <f t="shared" si="37"/>
        <v>0.85</v>
      </c>
      <c r="O614" s="8">
        <f t="shared" si="38"/>
        <v>17985.000000000004</v>
      </c>
      <c r="P614" s="22" t="str">
        <f t="shared" si="39"/>
        <v>PERCENTAGE</v>
      </c>
    </row>
    <row r="615" spans="1:16" x14ac:dyDescent="0.3">
      <c r="A615" s="22" t="str">
        <f t="shared" si="36"/>
        <v>2022 ALL D85</v>
      </c>
      <c r="B615" s="7">
        <f>'2019 ALL N OLDER D95'!$B$2</f>
        <v>46121</v>
      </c>
      <c r="C615" s="7">
        <f>'2019 ALL N OLDER D95'!$C$2</f>
        <v>46127</v>
      </c>
      <c r="D615" s="22">
        <v>3260</v>
      </c>
      <c r="E615" s="22">
        <v>333</v>
      </c>
      <c r="F615" s="22">
        <v>3</v>
      </c>
      <c r="G615" s="22">
        <v>1</v>
      </c>
      <c r="H615" s="22" t="s">
        <v>640</v>
      </c>
      <c r="I615" s="22" t="s">
        <v>24172</v>
      </c>
      <c r="J615" s="22" t="s">
        <v>10607</v>
      </c>
      <c r="K615" s="22" t="s">
        <v>10605</v>
      </c>
      <c r="L615" s="22" t="s">
        <v>10608</v>
      </c>
      <c r="M615" s="8">
        <v>129900</v>
      </c>
      <c r="N615" s="23">
        <f t="shared" si="37"/>
        <v>0.85</v>
      </c>
      <c r="O615" s="8">
        <f t="shared" si="38"/>
        <v>17985.000000000004</v>
      </c>
      <c r="P615" s="22" t="str">
        <f t="shared" si="39"/>
        <v>PERCENTAGE</v>
      </c>
    </row>
    <row r="616" spans="1:16" x14ac:dyDescent="0.3">
      <c r="A616" s="22" t="str">
        <f t="shared" si="36"/>
        <v>2022 ALL D85</v>
      </c>
      <c r="B616" s="7">
        <f>'2019 ALL N OLDER D95'!$B$2</f>
        <v>46121</v>
      </c>
      <c r="C616" s="7">
        <f>'2019 ALL N OLDER D95'!$C$2</f>
        <v>46127</v>
      </c>
      <c r="D616" s="22">
        <v>3260</v>
      </c>
      <c r="E616" s="22">
        <v>333</v>
      </c>
      <c r="F616" s="22">
        <v>3</v>
      </c>
      <c r="G616" s="22">
        <v>1</v>
      </c>
      <c r="H616" s="22" t="s">
        <v>640</v>
      </c>
      <c r="I616" s="22" t="s">
        <v>24172</v>
      </c>
      <c r="J616" s="22" t="s">
        <v>10604</v>
      </c>
      <c r="K616" s="22" t="s">
        <v>10605</v>
      </c>
      <c r="L616" s="22" t="s">
        <v>10606</v>
      </c>
      <c r="M616" s="8">
        <v>129900</v>
      </c>
      <c r="N616" s="23">
        <f t="shared" si="37"/>
        <v>0.85</v>
      </c>
      <c r="O616" s="8">
        <f t="shared" si="38"/>
        <v>17985.000000000004</v>
      </c>
      <c r="P616" s="22" t="str">
        <f t="shared" si="39"/>
        <v>PERCENTAGE</v>
      </c>
    </row>
    <row r="617" spans="1:16" x14ac:dyDescent="0.3">
      <c r="A617" s="22" t="str">
        <f t="shared" si="36"/>
        <v>2022 ALL D85</v>
      </c>
      <c r="B617" s="7">
        <f>'2019 ALL N OLDER D95'!$B$2</f>
        <v>46121</v>
      </c>
      <c r="C617" s="7">
        <f>'2019 ALL N OLDER D95'!$C$2</f>
        <v>46127</v>
      </c>
      <c r="D617" s="22">
        <v>3260</v>
      </c>
      <c r="E617" s="22">
        <v>333</v>
      </c>
      <c r="F617" s="22">
        <v>3</v>
      </c>
      <c r="G617" s="22">
        <v>1</v>
      </c>
      <c r="H617" s="22" t="s">
        <v>980</v>
      </c>
      <c r="I617" s="22" t="s">
        <v>24172</v>
      </c>
      <c r="J617" s="22" t="s">
        <v>9155</v>
      </c>
      <c r="K617" s="22" t="s">
        <v>9143</v>
      </c>
      <c r="L617" s="22" t="s">
        <v>9156</v>
      </c>
      <c r="M617" s="8">
        <v>119900</v>
      </c>
      <c r="N617" s="23">
        <f t="shared" si="37"/>
        <v>0.85</v>
      </c>
      <c r="O617" s="8">
        <f t="shared" si="38"/>
        <v>17985.000000000004</v>
      </c>
      <c r="P617" s="22" t="str">
        <f t="shared" si="39"/>
        <v>PERCENTAGE</v>
      </c>
    </row>
    <row r="618" spans="1:16" x14ac:dyDescent="0.3">
      <c r="A618" s="22" t="str">
        <f t="shared" si="36"/>
        <v>2022 ALL D85</v>
      </c>
      <c r="B618" s="7">
        <f>'2019 ALL N OLDER D95'!$B$2</f>
        <v>46121</v>
      </c>
      <c r="C618" s="7">
        <f>'2019 ALL N OLDER D95'!$C$2</f>
        <v>46127</v>
      </c>
      <c r="D618" s="22">
        <v>3260</v>
      </c>
      <c r="E618" s="22">
        <v>333</v>
      </c>
      <c r="F618" s="22">
        <v>3</v>
      </c>
      <c r="G618" s="22">
        <v>1</v>
      </c>
      <c r="H618" s="22" t="s">
        <v>980</v>
      </c>
      <c r="I618" s="22" t="s">
        <v>24172</v>
      </c>
      <c r="J618" s="22" t="s">
        <v>9153</v>
      </c>
      <c r="K618" s="22" t="s">
        <v>9143</v>
      </c>
      <c r="L618" s="22" t="s">
        <v>9154</v>
      </c>
      <c r="M618" s="8">
        <v>119900</v>
      </c>
      <c r="N618" s="23">
        <f t="shared" si="37"/>
        <v>0.85</v>
      </c>
      <c r="O618" s="8">
        <f t="shared" si="38"/>
        <v>17985.000000000004</v>
      </c>
      <c r="P618" s="22" t="str">
        <f t="shared" si="39"/>
        <v>PERCENTAGE</v>
      </c>
    </row>
    <row r="619" spans="1:16" x14ac:dyDescent="0.3">
      <c r="A619" s="22" t="str">
        <f t="shared" si="36"/>
        <v>2022 ALL D85</v>
      </c>
      <c r="B619" s="7">
        <f>'2019 ALL N OLDER D95'!$B$2</f>
        <v>46121</v>
      </c>
      <c r="C619" s="7">
        <f>'2019 ALL N OLDER D95'!$C$2</f>
        <v>46127</v>
      </c>
      <c r="D619" s="22">
        <v>3260</v>
      </c>
      <c r="E619" s="22">
        <v>333</v>
      </c>
      <c r="F619" s="22">
        <v>3</v>
      </c>
      <c r="G619" s="22">
        <v>1</v>
      </c>
      <c r="H619" s="22" t="s">
        <v>980</v>
      </c>
      <c r="I619" s="22" t="s">
        <v>24172</v>
      </c>
      <c r="J619" s="22" t="s">
        <v>9151</v>
      </c>
      <c r="K619" s="22" t="s">
        <v>9143</v>
      </c>
      <c r="L619" s="22" t="s">
        <v>9152</v>
      </c>
      <c r="M619" s="8">
        <v>119900</v>
      </c>
      <c r="N619" s="23">
        <f t="shared" si="37"/>
        <v>0.85</v>
      </c>
      <c r="O619" s="8">
        <f t="shared" si="38"/>
        <v>17985.000000000004</v>
      </c>
      <c r="P619" s="22" t="str">
        <f t="shared" si="39"/>
        <v>PERCENTAGE</v>
      </c>
    </row>
    <row r="620" spans="1:16" x14ac:dyDescent="0.3">
      <c r="A620" s="22" t="str">
        <f t="shared" si="36"/>
        <v>2022 ALL D85</v>
      </c>
      <c r="B620" s="7">
        <f>'2019 ALL N OLDER D95'!$B$2</f>
        <v>46121</v>
      </c>
      <c r="C620" s="7">
        <f>'2019 ALL N OLDER D95'!$C$2</f>
        <v>46127</v>
      </c>
      <c r="D620" s="22">
        <v>3260</v>
      </c>
      <c r="E620" s="22">
        <v>333</v>
      </c>
      <c r="F620" s="22">
        <v>3</v>
      </c>
      <c r="G620" s="22">
        <v>1</v>
      </c>
      <c r="H620" s="22" t="s">
        <v>980</v>
      </c>
      <c r="I620" s="22" t="s">
        <v>24172</v>
      </c>
      <c r="J620" s="22" t="s">
        <v>9147</v>
      </c>
      <c r="K620" s="22" t="s">
        <v>9143</v>
      </c>
      <c r="L620" s="22" t="s">
        <v>9148</v>
      </c>
      <c r="M620" s="8">
        <v>119900</v>
      </c>
      <c r="N620" s="23">
        <f t="shared" si="37"/>
        <v>0.85</v>
      </c>
      <c r="O620" s="8">
        <f t="shared" si="38"/>
        <v>17985.000000000004</v>
      </c>
      <c r="P620" s="22" t="str">
        <f t="shared" si="39"/>
        <v>PERCENTAGE</v>
      </c>
    </row>
    <row r="621" spans="1:16" x14ac:dyDescent="0.3">
      <c r="A621" s="22" t="str">
        <f t="shared" si="36"/>
        <v>2022 ALL D85</v>
      </c>
      <c r="B621" s="7">
        <f>'2019 ALL N OLDER D95'!$B$2</f>
        <v>46121</v>
      </c>
      <c r="C621" s="7">
        <f>'2019 ALL N OLDER D95'!$C$2</f>
        <v>46127</v>
      </c>
      <c r="D621" s="22">
        <v>3260</v>
      </c>
      <c r="E621" s="22">
        <v>333</v>
      </c>
      <c r="F621" s="22">
        <v>3</v>
      </c>
      <c r="G621" s="22">
        <v>1</v>
      </c>
      <c r="H621" s="22" t="s">
        <v>980</v>
      </c>
      <c r="I621" s="22" t="s">
        <v>24172</v>
      </c>
      <c r="J621" s="22" t="s">
        <v>9145</v>
      </c>
      <c r="K621" s="22" t="s">
        <v>9143</v>
      </c>
      <c r="L621" s="22" t="s">
        <v>9146</v>
      </c>
      <c r="M621" s="8">
        <v>119900</v>
      </c>
      <c r="N621" s="23">
        <f t="shared" si="37"/>
        <v>0.85</v>
      </c>
      <c r="O621" s="8">
        <f t="shared" si="38"/>
        <v>17985.000000000004</v>
      </c>
      <c r="P621" s="22" t="str">
        <f t="shared" si="39"/>
        <v>PERCENTAGE</v>
      </c>
    </row>
    <row r="622" spans="1:16" x14ac:dyDescent="0.3">
      <c r="A622" s="22" t="str">
        <f t="shared" si="36"/>
        <v>2022 ALL D85</v>
      </c>
      <c r="B622" s="7">
        <f>'2019 ALL N OLDER D95'!$B$2</f>
        <v>46121</v>
      </c>
      <c r="C622" s="7">
        <f>'2019 ALL N OLDER D95'!$C$2</f>
        <v>46127</v>
      </c>
      <c r="D622" s="22">
        <v>3260</v>
      </c>
      <c r="E622" s="22">
        <v>333</v>
      </c>
      <c r="F622" s="22">
        <v>3</v>
      </c>
      <c r="G622" s="22">
        <v>1</v>
      </c>
      <c r="H622" s="22" t="s">
        <v>980</v>
      </c>
      <c r="I622" s="22" t="s">
        <v>24172</v>
      </c>
      <c r="J622" s="22" t="s">
        <v>9142</v>
      </c>
      <c r="K622" s="22" t="s">
        <v>9143</v>
      </c>
      <c r="L622" s="22" t="s">
        <v>9144</v>
      </c>
      <c r="M622" s="8">
        <v>119900</v>
      </c>
      <c r="N622" s="23">
        <f t="shared" si="37"/>
        <v>0.85</v>
      </c>
      <c r="O622" s="8">
        <f t="shared" si="38"/>
        <v>17985.000000000004</v>
      </c>
      <c r="P622" s="22" t="str">
        <f t="shared" si="39"/>
        <v>PERCENTAGE</v>
      </c>
    </row>
    <row r="623" spans="1:16" x14ac:dyDescent="0.3">
      <c r="A623" s="22" t="str">
        <f t="shared" si="36"/>
        <v>2022 ALL D85</v>
      </c>
      <c r="B623" s="7">
        <f>'2019 ALL N OLDER D95'!$B$2</f>
        <v>46121</v>
      </c>
      <c r="C623" s="7">
        <f>'2019 ALL N OLDER D95'!$C$2</f>
        <v>46127</v>
      </c>
      <c r="D623" s="22">
        <v>3260</v>
      </c>
      <c r="E623" s="22">
        <v>333</v>
      </c>
      <c r="F623" s="22">
        <v>3</v>
      </c>
      <c r="G623" s="22">
        <v>1</v>
      </c>
      <c r="H623" s="22" t="s">
        <v>640</v>
      </c>
      <c r="I623" s="22" t="s">
        <v>24172</v>
      </c>
      <c r="J623" s="22" t="s">
        <v>10647</v>
      </c>
      <c r="K623" s="22" t="s">
        <v>10643</v>
      </c>
      <c r="L623" s="22" t="s">
        <v>10648</v>
      </c>
      <c r="M623" s="8">
        <v>129900</v>
      </c>
      <c r="N623" s="23">
        <f t="shared" si="37"/>
        <v>0.85</v>
      </c>
      <c r="O623" s="8">
        <f t="shared" si="38"/>
        <v>17985.000000000004</v>
      </c>
      <c r="P623" s="22" t="str">
        <f t="shared" si="39"/>
        <v>PERCENTAGE</v>
      </c>
    </row>
    <row r="624" spans="1:16" x14ac:dyDescent="0.3">
      <c r="A624" s="22" t="str">
        <f t="shared" si="36"/>
        <v>2022 ALL D85</v>
      </c>
      <c r="B624" s="7">
        <f>'2019 ALL N OLDER D95'!$B$2</f>
        <v>46121</v>
      </c>
      <c r="C624" s="7">
        <f>'2019 ALL N OLDER D95'!$C$2</f>
        <v>46127</v>
      </c>
      <c r="D624" s="22">
        <v>3260</v>
      </c>
      <c r="E624" s="22">
        <v>333</v>
      </c>
      <c r="F624" s="22">
        <v>3</v>
      </c>
      <c r="G624" s="22">
        <v>1</v>
      </c>
      <c r="H624" s="22" t="s">
        <v>640</v>
      </c>
      <c r="I624" s="22" t="s">
        <v>24172</v>
      </c>
      <c r="J624" s="22" t="s">
        <v>10645</v>
      </c>
      <c r="K624" s="22" t="s">
        <v>10643</v>
      </c>
      <c r="L624" s="22" t="s">
        <v>10646</v>
      </c>
      <c r="M624" s="8">
        <v>129900</v>
      </c>
      <c r="N624" s="23">
        <f t="shared" si="37"/>
        <v>0.85</v>
      </c>
      <c r="O624" s="8">
        <f t="shared" si="38"/>
        <v>17985.000000000004</v>
      </c>
      <c r="P624" s="22" t="str">
        <f t="shared" si="39"/>
        <v>PERCENTAGE</v>
      </c>
    </row>
    <row r="625" spans="1:16" x14ac:dyDescent="0.3">
      <c r="A625" s="22" t="str">
        <f t="shared" si="36"/>
        <v>2022 ALL D85</v>
      </c>
      <c r="B625" s="7">
        <f>'2019 ALL N OLDER D95'!$B$2</f>
        <v>46121</v>
      </c>
      <c r="C625" s="7">
        <f>'2019 ALL N OLDER D95'!$C$2</f>
        <v>46127</v>
      </c>
      <c r="D625" s="22">
        <v>3260</v>
      </c>
      <c r="E625" s="22">
        <v>333</v>
      </c>
      <c r="F625" s="22">
        <v>3</v>
      </c>
      <c r="G625" s="22">
        <v>1</v>
      </c>
      <c r="H625" s="22" t="s">
        <v>640</v>
      </c>
      <c r="I625" s="22" t="s">
        <v>24172</v>
      </c>
      <c r="J625" s="22" t="s">
        <v>10642</v>
      </c>
      <c r="K625" s="22" t="s">
        <v>10643</v>
      </c>
      <c r="L625" s="22" t="s">
        <v>10644</v>
      </c>
      <c r="M625" s="8">
        <v>129900</v>
      </c>
      <c r="N625" s="23">
        <f t="shared" si="37"/>
        <v>0.85</v>
      </c>
      <c r="O625" s="8">
        <f t="shared" si="38"/>
        <v>17985.000000000004</v>
      </c>
      <c r="P625" s="22" t="str">
        <f t="shared" si="39"/>
        <v>PERCENTAGE</v>
      </c>
    </row>
    <row r="626" spans="1:16" x14ac:dyDescent="0.3">
      <c r="A626" s="22" t="str">
        <f t="shared" si="36"/>
        <v>2022 ALL D85</v>
      </c>
      <c r="B626" s="7">
        <f>'2019 ALL N OLDER D95'!$B$2</f>
        <v>46121</v>
      </c>
      <c r="C626" s="7">
        <f>'2019 ALL N OLDER D95'!$C$2</f>
        <v>46127</v>
      </c>
      <c r="D626" s="22">
        <v>3260</v>
      </c>
      <c r="E626" s="22">
        <v>333</v>
      </c>
      <c r="F626" s="22">
        <v>3</v>
      </c>
      <c r="G626" s="22">
        <v>1</v>
      </c>
      <c r="H626" s="22" t="s">
        <v>640</v>
      </c>
      <c r="I626" s="22" t="s">
        <v>24172</v>
      </c>
      <c r="J626" s="22" t="s">
        <v>10637</v>
      </c>
      <c r="K626" s="22" t="s">
        <v>10633</v>
      </c>
      <c r="L626" s="22" t="s">
        <v>10638</v>
      </c>
      <c r="M626" s="8">
        <v>129900</v>
      </c>
      <c r="N626" s="23">
        <f t="shared" si="37"/>
        <v>0.85</v>
      </c>
      <c r="O626" s="8">
        <f t="shared" si="38"/>
        <v>17985.000000000004</v>
      </c>
      <c r="P626" s="22" t="str">
        <f t="shared" si="39"/>
        <v>PERCENTAGE</v>
      </c>
    </row>
    <row r="627" spans="1:16" x14ac:dyDescent="0.3">
      <c r="A627" s="22" t="str">
        <f t="shared" si="36"/>
        <v>2022 ALL D85</v>
      </c>
      <c r="B627" s="7">
        <f>'2019 ALL N OLDER D95'!$B$2</f>
        <v>46121</v>
      </c>
      <c r="C627" s="7">
        <f>'2019 ALL N OLDER D95'!$C$2</f>
        <v>46127</v>
      </c>
      <c r="D627" s="22">
        <v>3260</v>
      </c>
      <c r="E627" s="22">
        <v>333</v>
      </c>
      <c r="F627" s="22">
        <v>3</v>
      </c>
      <c r="G627" s="22">
        <v>1</v>
      </c>
      <c r="H627" s="22" t="s">
        <v>640</v>
      </c>
      <c r="I627" s="22" t="s">
        <v>24172</v>
      </c>
      <c r="J627" s="22" t="s">
        <v>10635</v>
      </c>
      <c r="K627" s="22" t="s">
        <v>10633</v>
      </c>
      <c r="L627" s="22" t="s">
        <v>10636</v>
      </c>
      <c r="M627" s="8">
        <v>129900</v>
      </c>
      <c r="N627" s="23">
        <f t="shared" si="37"/>
        <v>0.85</v>
      </c>
      <c r="O627" s="8">
        <f t="shared" si="38"/>
        <v>17985.000000000004</v>
      </c>
      <c r="P627" s="22" t="str">
        <f t="shared" si="39"/>
        <v>PERCENTAGE</v>
      </c>
    </row>
    <row r="628" spans="1:16" x14ac:dyDescent="0.3">
      <c r="A628" s="22" t="str">
        <f t="shared" si="36"/>
        <v>2022 ALL D85</v>
      </c>
      <c r="B628" s="7">
        <f>'2019 ALL N OLDER D95'!$B$2</f>
        <v>46121</v>
      </c>
      <c r="C628" s="7">
        <f>'2019 ALL N OLDER D95'!$C$2</f>
        <v>46127</v>
      </c>
      <c r="D628" s="22">
        <v>3260</v>
      </c>
      <c r="E628" s="22">
        <v>333</v>
      </c>
      <c r="F628" s="22">
        <v>3</v>
      </c>
      <c r="G628" s="22">
        <v>1</v>
      </c>
      <c r="H628" s="22" t="s">
        <v>640</v>
      </c>
      <c r="I628" s="22" t="s">
        <v>24172</v>
      </c>
      <c r="J628" s="22" t="s">
        <v>10632</v>
      </c>
      <c r="K628" s="22" t="s">
        <v>10633</v>
      </c>
      <c r="L628" s="22" t="s">
        <v>10634</v>
      </c>
      <c r="M628" s="8">
        <v>129900</v>
      </c>
      <c r="N628" s="23">
        <f t="shared" si="37"/>
        <v>0.85</v>
      </c>
      <c r="O628" s="8">
        <f t="shared" si="38"/>
        <v>17985.000000000004</v>
      </c>
      <c r="P628" s="22" t="str">
        <f t="shared" si="39"/>
        <v>PERCENTAGE</v>
      </c>
    </row>
    <row r="629" spans="1:16" x14ac:dyDescent="0.3">
      <c r="A629" s="22" t="str">
        <f t="shared" si="36"/>
        <v>2022 ALL D85</v>
      </c>
      <c r="B629" s="7">
        <f>'2019 ALL N OLDER D95'!$B$2</f>
        <v>46121</v>
      </c>
      <c r="C629" s="7">
        <f>'2019 ALL N OLDER D95'!$C$2</f>
        <v>46127</v>
      </c>
      <c r="D629" s="22">
        <v>3260</v>
      </c>
      <c r="E629" s="22">
        <v>333</v>
      </c>
      <c r="F629" s="22">
        <v>3</v>
      </c>
      <c r="G629" s="22">
        <v>1</v>
      </c>
      <c r="H629" s="22" t="s">
        <v>980</v>
      </c>
      <c r="I629" s="22" t="s">
        <v>24172</v>
      </c>
      <c r="J629" s="22" t="s">
        <v>10067</v>
      </c>
      <c r="K629" s="22" t="s">
        <v>10053</v>
      </c>
      <c r="L629" s="22" t="s">
        <v>10068</v>
      </c>
      <c r="M629" s="8">
        <v>119900</v>
      </c>
      <c r="N629" s="23">
        <f t="shared" si="37"/>
        <v>0.85</v>
      </c>
      <c r="O629" s="8">
        <f t="shared" si="38"/>
        <v>17985.000000000004</v>
      </c>
      <c r="P629" s="22" t="str">
        <f t="shared" si="39"/>
        <v>PERCENTAGE</v>
      </c>
    </row>
    <row r="630" spans="1:16" x14ac:dyDescent="0.3">
      <c r="A630" s="22" t="str">
        <f t="shared" si="36"/>
        <v>2022 ALL D85</v>
      </c>
      <c r="B630" s="7">
        <f>'2019 ALL N OLDER D95'!$B$2</f>
        <v>46121</v>
      </c>
      <c r="C630" s="7">
        <f>'2019 ALL N OLDER D95'!$C$2</f>
        <v>46127</v>
      </c>
      <c r="D630" s="22">
        <v>3260</v>
      </c>
      <c r="E630" s="22">
        <v>333</v>
      </c>
      <c r="F630" s="22">
        <v>3</v>
      </c>
      <c r="G630" s="22">
        <v>1</v>
      </c>
      <c r="H630" s="22" t="s">
        <v>980</v>
      </c>
      <c r="I630" s="22" t="s">
        <v>24172</v>
      </c>
      <c r="J630" s="22" t="s">
        <v>10061</v>
      </c>
      <c r="K630" s="22" t="s">
        <v>10053</v>
      </c>
      <c r="L630" s="22" t="s">
        <v>10062</v>
      </c>
      <c r="M630" s="8">
        <v>119900</v>
      </c>
      <c r="N630" s="23">
        <f t="shared" si="37"/>
        <v>0.85</v>
      </c>
      <c r="O630" s="8">
        <f t="shared" si="38"/>
        <v>17985.000000000004</v>
      </c>
      <c r="P630" s="22" t="str">
        <f t="shared" si="39"/>
        <v>PERCENTAGE</v>
      </c>
    </row>
    <row r="631" spans="1:16" x14ac:dyDescent="0.3">
      <c r="A631" s="22" t="str">
        <f t="shared" si="36"/>
        <v>2022 ALL D85</v>
      </c>
      <c r="B631" s="7">
        <f>'2019 ALL N OLDER D95'!$B$2</f>
        <v>46121</v>
      </c>
      <c r="C631" s="7">
        <f>'2019 ALL N OLDER D95'!$C$2</f>
        <v>46127</v>
      </c>
      <c r="D631" s="22">
        <v>3260</v>
      </c>
      <c r="E631" s="22">
        <v>333</v>
      </c>
      <c r="F631" s="22">
        <v>3</v>
      </c>
      <c r="G631" s="22">
        <v>1</v>
      </c>
      <c r="H631" s="22" t="s">
        <v>980</v>
      </c>
      <c r="I631" s="22" t="s">
        <v>24172</v>
      </c>
      <c r="J631" s="22" t="s">
        <v>10065</v>
      </c>
      <c r="K631" s="22" t="s">
        <v>10053</v>
      </c>
      <c r="L631" s="22" t="s">
        <v>10066</v>
      </c>
      <c r="M631" s="8">
        <v>119900</v>
      </c>
      <c r="N631" s="23">
        <f t="shared" si="37"/>
        <v>0.85</v>
      </c>
      <c r="O631" s="8">
        <f t="shared" si="38"/>
        <v>17985.000000000004</v>
      </c>
      <c r="P631" s="22" t="str">
        <f t="shared" si="39"/>
        <v>PERCENTAGE</v>
      </c>
    </row>
    <row r="632" spans="1:16" x14ac:dyDescent="0.3">
      <c r="A632" s="22" t="str">
        <f t="shared" si="36"/>
        <v>2022 ALL D85</v>
      </c>
      <c r="B632" s="7">
        <f>'2019 ALL N OLDER D95'!$B$2</f>
        <v>46121</v>
      </c>
      <c r="C632" s="7">
        <f>'2019 ALL N OLDER D95'!$C$2</f>
        <v>46127</v>
      </c>
      <c r="D632" s="22">
        <v>3260</v>
      </c>
      <c r="E632" s="22">
        <v>333</v>
      </c>
      <c r="F632" s="22">
        <v>3</v>
      </c>
      <c r="G632" s="22">
        <v>1</v>
      </c>
      <c r="H632" s="22" t="s">
        <v>980</v>
      </c>
      <c r="I632" s="22" t="s">
        <v>24172</v>
      </c>
      <c r="J632" s="22" t="s">
        <v>10063</v>
      </c>
      <c r="K632" s="22" t="s">
        <v>10053</v>
      </c>
      <c r="L632" s="22" t="s">
        <v>10064</v>
      </c>
      <c r="M632" s="8">
        <v>119900</v>
      </c>
      <c r="N632" s="23">
        <f t="shared" si="37"/>
        <v>0.85</v>
      </c>
      <c r="O632" s="8">
        <f t="shared" si="38"/>
        <v>17985.000000000004</v>
      </c>
      <c r="P632" s="22" t="str">
        <f t="shared" si="39"/>
        <v>PERCENTAGE</v>
      </c>
    </row>
    <row r="633" spans="1:16" x14ac:dyDescent="0.3">
      <c r="A633" s="22" t="str">
        <f t="shared" si="36"/>
        <v>2022 ALL D85</v>
      </c>
      <c r="B633" s="7">
        <f>'2019 ALL N OLDER D95'!$B$2</f>
        <v>46121</v>
      </c>
      <c r="C633" s="7">
        <f>'2019 ALL N OLDER D95'!$C$2</f>
        <v>46127</v>
      </c>
      <c r="D633" s="22">
        <v>3260</v>
      </c>
      <c r="E633" s="22">
        <v>333</v>
      </c>
      <c r="F633" s="22">
        <v>3</v>
      </c>
      <c r="G633" s="22">
        <v>1</v>
      </c>
      <c r="H633" s="22" t="s">
        <v>980</v>
      </c>
      <c r="I633" s="22" t="s">
        <v>24172</v>
      </c>
      <c r="J633" s="22" t="s">
        <v>10057</v>
      </c>
      <c r="K633" s="22" t="s">
        <v>10053</v>
      </c>
      <c r="L633" s="22" t="s">
        <v>10058</v>
      </c>
      <c r="M633" s="8">
        <v>119900</v>
      </c>
      <c r="N633" s="23">
        <f t="shared" si="37"/>
        <v>0.85</v>
      </c>
      <c r="O633" s="8">
        <f t="shared" si="38"/>
        <v>17985.000000000004</v>
      </c>
      <c r="P633" s="22" t="str">
        <f t="shared" si="39"/>
        <v>PERCENTAGE</v>
      </c>
    </row>
    <row r="634" spans="1:16" x14ac:dyDescent="0.3">
      <c r="A634" s="22" t="str">
        <f t="shared" si="36"/>
        <v>2022 ALL D85</v>
      </c>
      <c r="B634" s="7">
        <f>'2019 ALL N OLDER D95'!$B$2</f>
        <v>46121</v>
      </c>
      <c r="C634" s="7">
        <f>'2019 ALL N OLDER D95'!$C$2</f>
        <v>46127</v>
      </c>
      <c r="D634" s="22">
        <v>3260</v>
      </c>
      <c r="E634" s="22">
        <v>333</v>
      </c>
      <c r="F634" s="22">
        <v>3</v>
      </c>
      <c r="G634" s="22">
        <v>1</v>
      </c>
      <c r="H634" s="22" t="s">
        <v>980</v>
      </c>
      <c r="I634" s="22" t="s">
        <v>24172</v>
      </c>
      <c r="J634" s="22" t="s">
        <v>10059</v>
      </c>
      <c r="K634" s="22" t="s">
        <v>10053</v>
      </c>
      <c r="L634" s="22" t="s">
        <v>10060</v>
      </c>
      <c r="M634" s="8">
        <v>119900</v>
      </c>
      <c r="N634" s="23">
        <f t="shared" si="37"/>
        <v>0.85</v>
      </c>
      <c r="O634" s="8">
        <f t="shared" si="38"/>
        <v>17985.000000000004</v>
      </c>
      <c r="P634" s="22" t="str">
        <f t="shared" si="39"/>
        <v>PERCENTAGE</v>
      </c>
    </row>
    <row r="635" spans="1:16" x14ac:dyDescent="0.3">
      <c r="A635" s="22" t="str">
        <f t="shared" si="36"/>
        <v>2022 ALL D85</v>
      </c>
      <c r="B635" s="7">
        <f>'2019 ALL N OLDER D95'!$B$2</f>
        <v>46121</v>
      </c>
      <c r="C635" s="7">
        <f>'2019 ALL N OLDER D95'!$C$2</f>
        <v>46127</v>
      </c>
      <c r="D635" s="22">
        <v>3260</v>
      </c>
      <c r="E635" s="22">
        <v>333</v>
      </c>
      <c r="F635" s="22">
        <v>3</v>
      </c>
      <c r="G635" s="22">
        <v>1</v>
      </c>
      <c r="H635" s="22" t="s">
        <v>980</v>
      </c>
      <c r="I635" s="22" t="s">
        <v>24172</v>
      </c>
      <c r="J635" s="22" t="s">
        <v>10055</v>
      </c>
      <c r="K635" s="22" t="s">
        <v>10053</v>
      </c>
      <c r="L635" s="22" t="s">
        <v>10056</v>
      </c>
      <c r="M635" s="8">
        <v>119900</v>
      </c>
      <c r="N635" s="23">
        <f t="shared" si="37"/>
        <v>0.85</v>
      </c>
      <c r="O635" s="8">
        <f t="shared" si="38"/>
        <v>17985.000000000004</v>
      </c>
      <c r="P635" s="22" t="str">
        <f t="shared" si="39"/>
        <v>PERCENTAGE</v>
      </c>
    </row>
    <row r="636" spans="1:16" x14ac:dyDescent="0.3">
      <c r="A636" s="22" t="str">
        <f t="shared" si="36"/>
        <v>2022 ALL D85</v>
      </c>
      <c r="B636" s="7">
        <f>'2019 ALL N OLDER D95'!$B$2</f>
        <v>46121</v>
      </c>
      <c r="C636" s="7">
        <f>'2019 ALL N OLDER D95'!$C$2</f>
        <v>46127</v>
      </c>
      <c r="D636" s="22">
        <v>3260</v>
      </c>
      <c r="E636" s="22">
        <v>333</v>
      </c>
      <c r="F636" s="22">
        <v>3</v>
      </c>
      <c r="G636" s="22">
        <v>1</v>
      </c>
      <c r="H636" s="22" t="s">
        <v>980</v>
      </c>
      <c r="I636" s="22" t="s">
        <v>24172</v>
      </c>
      <c r="J636" s="22" t="s">
        <v>10052</v>
      </c>
      <c r="K636" s="22" t="s">
        <v>10053</v>
      </c>
      <c r="L636" s="22" t="s">
        <v>10054</v>
      </c>
      <c r="M636" s="8">
        <v>119900</v>
      </c>
      <c r="N636" s="23">
        <f t="shared" si="37"/>
        <v>0.85</v>
      </c>
      <c r="O636" s="8">
        <f t="shared" si="38"/>
        <v>17985.000000000004</v>
      </c>
      <c r="P636" s="22" t="str">
        <f t="shared" si="39"/>
        <v>PERCENTAGE</v>
      </c>
    </row>
    <row r="637" spans="1:16" x14ac:dyDescent="0.3">
      <c r="A637" s="22" t="str">
        <f t="shared" si="36"/>
        <v>2022 ALL D85</v>
      </c>
      <c r="B637" s="7">
        <f>'2019 ALL N OLDER D95'!$B$2</f>
        <v>46121</v>
      </c>
      <c r="C637" s="7">
        <f>'2019 ALL N OLDER D95'!$C$2</f>
        <v>46127</v>
      </c>
      <c r="D637" s="22">
        <v>3260</v>
      </c>
      <c r="E637" s="22">
        <v>333</v>
      </c>
      <c r="F637" s="22">
        <v>3</v>
      </c>
      <c r="G637" s="22">
        <v>1</v>
      </c>
      <c r="H637" s="22" t="s">
        <v>640</v>
      </c>
      <c r="I637" s="22" t="s">
        <v>24172</v>
      </c>
      <c r="J637" s="22" t="s">
        <v>10657</v>
      </c>
      <c r="K637" s="22" t="s">
        <v>10653</v>
      </c>
      <c r="L637" s="22" t="s">
        <v>10658</v>
      </c>
      <c r="M637" s="8">
        <v>129900</v>
      </c>
      <c r="N637" s="23">
        <f t="shared" si="37"/>
        <v>0.85</v>
      </c>
      <c r="O637" s="8">
        <f t="shared" si="38"/>
        <v>17985.000000000004</v>
      </c>
      <c r="P637" s="22" t="str">
        <f t="shared" si="39"/>
        <v>PERCENTAGE</v>
      </c>
    </row>
    <row r="638" spans="1:16" x14ac:dyDescent="0.3">
      <c r="A638" s="22" t="str">
        <f t="shared" si="36"/>
        <v>2022 ALL D85</v>
      </c>
      <c r="B638" s="7">
        <f>'2019 ALL N OLDER D95'!$B$2</f>
        <v>46121</v>
      </c>
      <c r="C638" s="7">
        <f>'2019 ALL N OLDER D95'!$C$2</f>
        <v>46127</v>
      </c>
      <c r="D638" s="22">
        <v>3260</v>
      </c>
      <c r="E638" s="22">
        <v>333</v>
      </c>
      <c r="F638" s="22">
        <v>3</v>
      </c>
      <c r="G638" s="22">
        <v>1</v>
      </c>
      <c r="H638" s="22" t="s">
        <v>640</v>
      </c>
      <c r="I638" s="22" t="s">
        <v>24172</v>
      </c>
      <c r="J638" s="22" t="s">
        <v>10655</v>
      </c>
      <c r="K638" s="22" t="s">
        <v>10653</v>
      </c>
      <c r="L638" s="22" t="s">
        <v>10656</v>
      </c>
      <c r="M638" s="8">
        <v>129900</v>
      </c>
      <c r="N638" s="23">
        <f t="shared" si="37"/>
        <v>0.85</v>
      </c>
      <c r="O638" s="8">
        <f t="shared" si="38"/>
        <v>17985.000000000004</v>
      </c>
      <c r="P638" s="22" t="str">
        <f t="shared" si="39"/>
        <v>PERCENTAGE</v>
      </c>
    </row>
    <row r="639" spans="1:16" x14ac:dyDescent="0.3">
      <c r="A639" s="22" t="str">
        <f t="shared" si="36"/>
        <v>2022 ALL D85</v>
      </c>
      <c r="B639" s="7">
        <f>'2019 ALL N OLDER D95'!$B$2</f>
        <v>46121</v>
      </c>
      <c r="C639" s="7">
        <f>'2019 ALL N OLDER D95'!$C$2</f>
        <v>46127</v>
      </c>
      <c r="D639" s="22">
        <v>3260</v>
      </c>
      <c r="E639" s="22">
        <v>333</v>
      </c>
      <c r="F639" s="22">
        <v>3</v>
      </c>
      <c r="G639" s="22">
        <v>1</v>
      </c>
      <c r="H639" s="22" t="s">
        <v>640</v>
      </c>
      <c r="I639" s="22" t="s">
        <v>24172</v>
      </c>
      <c r="J639" s="22" t="s">
        <v>10652</v>
      </c>
      <c r="K639" s="22" t="s">
        <v>10653</v>
      </c>
      <c r="L639" s="22" t="s">
        <v>10654</v>
      </c>
      <c r="M639" s="8">
        <v>129900</v>
      </c>
      <c r="N639" s="23">
        <f t="shared" si="37"/>
        <v>0.85</v>
      </c>
      <c r="O639" s="8">
        <f t="shared" si="38"/>
        <v>17985.000000000004</v>
      </c>
      <c r="P639" s="22" t="str">
        <f t="shared" si="39"/>
        <v>PERCENTAGE</v>
      </c>
    </row>
    <row r="640" spans="1:16" x14ac:dyDescent="0.3">
      <c r="A640" s="22" t="str">
        <f t="shared" si="36"/>
        <v>2022 ALL D85</v>
      </c>
      <c r="B640" s="7">
        <f>'2019 ALL N OLDER D95'!$B$2</f>
        <v>46121</v>
      </c>
      <c r="C640" s="7">
        <f>'2019 ALL N OLDER D95'!$C$2</f>
        <v>46127</v>
      </c>
      <c r="D640" s="22">
        <v>3260</v>
      </c>
      <c r="E640" s="22">
        <v>333</v>
      </c>
      <c r="F640" s="22">
        <v>3</v>
      </c>
      <c r="G640" s="22">
        <v>1</v>
      </c>
      <c r="H640" s="22" t="s">
        <v>640</v>
      </c>
      <c r="I640" s="22" t="s">
        <v>24172</v>
      </c>
      <c r="J640" s="22" t="s">
        <v>10630</v>
      </c>
      <c r="K640" s="22" t="s">
        <v>10626</v>
      </c>
      <c r="L640" s="22" t="s">
        <v>10631</v>
      </c>
      <c r="M640" s="8">
        <v>129900</v>
      </c>
      <c r="N640" s="23">
        <f t="shared" si="37"/>
        <v>0.85</v>
      </c>
      <c r="O640" s="8">
        <f t="shared" si="38"/>
        <v>17985.000000000004</v>
      </c>
      <c r="P640" s="22" t="str">
        <f t="shared" si="39"/>
        <v>PERCENTAGE</v>
      </c>
    </row>
    <row r="641" spans="1:16" x14ac:dyDescent="0.3">
      <c r="A641" s="22" t="str">
        <f t="shared" si="36"/>
        <v>2022 ALL D85</v>
      </c>
      <c r="B641" s="7">
        <f>'2019 ALL N OLDER D95'!$B$2</f>
        <v>46121</v>
      </c>
      <c r="C641" s="7">
        <f>'2019 ALL N OLDER D95'!$C$2</f>
        <v>46127</v>
      </c>
      <c r="D641" s="22">
        <v>3260</v>
      </c>
      <c r="E641" s="22">
        <v>333</v>
      </c>
      <c r="F641" s="22">
        <v>3</v>
      </c>
      <c r="G641" s="22">
        <v>1</v>
      </c>
      <c r="H641" s="22" t="s">
        <v>640</v>
      </c>
      <c r="I641" s="22" t="s">
        <v>24172</v>
      </c>
      <c r="J641" s="22" t="s">
        <v>10628</v>
      </c>
      <c r="K641" s="22" t="s">
        <v>10626</v>
      </c>
      <c r="L641" s="22" t="s">
        <v>10629</v>
      </c>
      <c r="M641" s="8">
        <v>129900</v>
      </c>
      <c r="N641" s="23">
        <f t="shared" si="37"/>
        <v>0.85</v>
      </c>
      <c r="O641" s="8">
        <f t="shared" si="38"/>
        <v>17985.000000000004</v>
      </c>
      <c r="P641" s="22" t="str">
        <f t="shared" si="39"/>
        <v>PERCENTAGE</v>
      </c>
    </row>
    <row r="642" spans="1:16" x14ac:dyDescent="0.3">
      <c r="A642" s="22" t="str">
        <f t="shared" si="36"/>
        <v>2022 ALL D85</v>
      </c>
      <c r="B642" s="7">
        <f>'2019 ALL N OLDER D95'!$B$2</f>
        <v>46121</v>
      </c>
      <c r="C642" s="7">
        <f>'2019 ALL N OLDER D95'!$C$2</f>
        <v>46127</v>
      </c>
      <c r="D642" s="22">
        <v>3260</v>
      </c>
      <c r="E642" s="22">
        <v>333</v>
      </c>
      <c r="F642" s="22">
        <v>3</v>
      </c>
      <c r="G642" s="22">
        <v>1</v>
      </c>
      <c r="H642" s="22" t="s">
        <v>640</v>
      </c>
      <c r="I642" s="22" t="s">
        <v>24172</v>
      </c>
      <c r="J642" s="22" t="s">
        <v>10625</v>
      </c>
      <c r="K642" s="22" t="s">
        <v>10626</v>
      </c>
      <c r="L642" s="22" t="s">
        <v>10627</v>
      </c>
      <c r="M642" s="8">
        <v>129900</v>
      </c>
      <c r="N642" s="23">
        <f t="shared" si="37"/>
        <v>0.85</v>
      </c>
      <c r="O642" s="8">
        <f t="shared" si="38"/>
        <v>17985.000000000004</v>
      </c>
      <c r="P642" s="22" t="str">
        <f t="shared" si="39"/>
        <v>PERCENTAGE</v>
      </c>
    </row>
    <row r="643" spans="1:16" x14ac:dyDescent="0.3">
      <c r="A643" s="22" t="str">
        <f t="shared" si="36"/>
        <v>2022 ALL D85</v>
      </c>
      <c r="B643" s="7">
        <f>'2019 ALL N OLDER D95'!$B$2</f>
        <v>46121</v>
      </c>
      <c r="C643" s="7">
        <f>'2019 ALL N OLDER D95'!$C$2</f>
        <v>46127</v>
      </c>
      <c r="D643" s="22">
        <v>3260</v>
      </c>
      <c r="E643" s="22">
        <v>333</v>
      </c>
      <c r="F643" s="22">
        <v>3</v>
      </c>
      <c r="G643" s="22">
        <v>1</v>
      </c>
      <c r="H643" s="22" t="s">
        <v>640</v>
      </c>
      <c r="I643" s="22" t="s">
        <v>24172</v>
      </c>
      <c r="J643" s="22" t="s">
        <v>10602</v>
      </c>
      <c r="K643" s="22" t="s">
        <v>10598</v>
      </c>
      <c r="L643" s="22" t="s">
        <v>10603</v>
      </c>
      <c r="M643" s="8">
        <v>129900</v>
      </c>
      <c r="N643" s="23">
        <f t="shared" si="37"/>
        <v>0.85</v>
      </c>
      <c r="O643" s="8">
        <f t="shared" si="38"/>
        <v>17985.000000000004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2022 ALL D85</v>
      </c>
      <c r="B644" s="7">
        <f>'2019 ALL N OLDER D95'!$B$2</f>
        <v>46121</v>
      </c>
      <c r="C644" s="7">
        <f>'2019 ALL N OLDER D95'!$C$2</f>
        <v>46127</v>
      </c>
      <c r="D644" s="22">
        <v>3260</v>
      </c>
      <c r="E644" s="22">
        <v>333</v>
      </c>
      <c r="F644" s="22">
        <v>3</v>
      </c>
      <c r="G644" s="22">
        <v>1</v>
      </c>
      <c r="H644" s="22" t="s">
        <v>640</v>
      </c>
      <c r="I644" s="22" t="s">
        <v>24172</v>
      </c>
      <c r="J644" s="22" t="s">
        <v>10600</v>
      </c>
      <c r="K644" s="22" t="s">
        <v>10598</v>
      </c>
      <c r="L644" s="22" t="s">
        <v>10601</v>
      </c>
      <c r="M644" s="8">
        <v>129900</v>
      </c>
      <c r="N644" s="23">
        <f t="shared" ref="N644:N707" si="41">$N$2</f>
        <v>0.85</v>
      </c>
      <c r="O644" s="8">
        <f t="shared" ref="O644:O707" si="42">$O643</f>
        <v>17985.000000000004</v>
      </c>
      <c r="P644" s="22" t="str">
        <f t="shared" ref="P644:P707" si="43">$P$2</f>
        <v>PERCENTAGE</v>
      </c>
    </row>
    <row r="645" spans="1:16" x14ac:dyDescent="0.3">
      <c r="A645" s="22" t="str">
        <f t="shared" si="40"/>
        <v>2022 ALL D85</v>
      </c>
      <c r="B645" s="7">
        <f>'2019 ALL N OLDER D95'!$B$2</f>
        <v>46121</v>
      </c>
      <c r="C645" s="7">
        <f>'2019 ALL N OLDER D95'!$C$2</f>
        <v>46127</v>
      </c>
      <c r="D645" s="22">
        <v>3260</v>
      </c>
      <c r="E645" s="22">
        <v>333</v>
      </c>
      <c r="F645" s="22">
        <v>3</v>
      </c>
      <c r="G645" s="22">
        <v>1</v>
      </c>
      <c r="H645" s="22" t="s">
        <v>640</v>
      </c>
      <c r="I645" s="22" t="s">
        <v>24172</v>
      </c>
      <c r="J645" s="22" t="s">
        <v>10597</v>
      </c>
      <c r="K645" s="22" t="s">
        <v>10598</v>
      </c>
      <c r="L645" s="22" t="s">
        <v>10599</v>
      </c>
      <c r="M645" s="8">
        <v>129900</v>
      </c>
      <c r="N645" s="23">
        <f t="shared" si="41"/>
        <v>0.85</v>
      </c>
      <c r="O645" s="8">
        <f t="shared" si="42"/>
        <v>17985.000000000004</v>
      </c>
      <c r="P645" s="22" t="str">
        <f t="shared" si="43"/>
        <v>PERCENTAGE</v>
      </c>
    </row>
    <row r="646" spans="1:16" x14ac:dyDescent="0.3">
      <c r="A646" s="22" t="str">
        <f t="shared" si="40"/>
        <v>2022 ALL D85</v>
      </c>
      <c r="B646" s="7">
        <f>'2019 ALL N OLDER D95'!$B$2</f>
        <v>46121</v>
      </c>
      <c r="C646" s="7">
        <f>'2019 ALL N OLDER D95'!$C$2</f>
        <v>46127</v>
      </c>
      <c r="D646" s="22">
        <v>3260</v>
      </c>
      <c r="E646" s="22">
        <v>333</v>
      </c>
      <c r="F646" s="22">
        <v>3</v>
      </c>
      <c r="G646" s="22">
        <v>1</v>
      </c>
      <c r="H646" s="22" t="s">
        <v>640</v>
      </c>
      <c r="I646" s="22" t="s">
        <v>24172</v>
      </c>
      <c r="J646" s="22" t="s">
        <v>10623</v>
      </c>
      <c r="K646" s="22" t="s">
        <v>10619</v>
      </c>
      <c r="L646" s="22" t="s">
        <v>10624</v>
      </c>
      <c r="M646" s="8">
        <v>129900</v>
      </c>
      <c r="N646" s="23">
        <f t="shared" si="41"/>
        <v>0.85</v>
      </c>
      <c r="O646" s="8">
        <f t="shared" si="42"/>
        <v>17985.000000000004</v>
      </c>
      <c r="P646" s="22" t="str">
        <f t="shared" si="43"/>
        <v>PERCENTAGE</v>
      </c>
    </row>
    <row r="647" spans="1:16" x14ac:dyDescent="0.3">
      <c r="A647" s="22" t="str">
        <f t="shared" si="40"/>
        <v>2022 ALL D85</v>
      </c>
      <c r="B647" s="7">
        <f>'2019 ALL N OLDER D95'!$B$2</f>
        <v>46121</v>
      </c>
      <c r="C647" s="7">
        <f>'2019 ALL N OLDER D95'!$C$2</f>
        <v>46127</v>
      </c>
      <c r="D647" s="22">
        <v>3260</v>
      </c>
      <c r="E647" s="22">
        <v>333</v>
      </c>
      <c r="F647" s="22">
        <v>3</v>
      </c>
      <c r="G647" s="22">
        <v>1</v>
      </c>
      <c r="H647" s="22" t="s">
        <v>640</v>
      </c>
      <c r="I647" s="22" t="s">
        <v>24172</v>
      </c>
      <c r="J647" s="22" t="s">
        <v>10621</v>
      </c>
      <c r="K647" s="22" t="s">
        <v>10619</v>
      </c>
      <c r="L647" s="22" t="s">
        <v>10622</v>
      </c>
      <c r="M647" s="8">
        <v>129900</v>
      </c>
      <c r="N647" s="23">
        <f t="shared" si="41"/>
        <v>0.85</v>
      </c>
      <c r="O647" s="8">
        <f t="shared" si="42"/>
        <v>17985.000000000004</v>
      </c>
      <c r="P647" s="22" t="str">
        <f t="shared" si="43"/>
        <v>PERCENTAGE</v>
      </c>
    </row>
    <row r="648" spans="1:16" x14ac:dyDescent="0.3">
      <c r="A648" s="22" t="str">
        <f t="shared" si="40"/>
        <v>2022 ALL D85</v>
      </c>
      <c r="B648" s="7">
        <f>'2019 ALL N OLDER D95'!$B$2</f>
        <v>46121</v>
      </c>
      <c r="C648" s="7">
        <f>'2019 ALL N OLDER D95'!$C$2</f>
        <v>46127</v>
      </c>
      <c r="D648" s="22">
        <v>3260</v>
      </c>
      <c r="E648" s="22">
        <v>333</v>
      </c>
      <c r="F648" s="22">
        <v>3</v>
      </c>
      <c r="G648" s="22">
        <v>1</v>
      </c>
      <c r="H648" s="22" t="s">
        <v>640</v>
      </c>
      <c r="I648" s="22" t="s">
        <v>24172</v>
      </c>
      <c r="J648" s="22" t="s">
        <v>10618</v>
      </c>
      <c r="K648" s="22" t="s">
        <v>10619</v>
      </c>
      <c r="L648" s="22" t="s">
        <v>10620</v>
      </c>
      <c r="M648" s="8">
        <v>129900</v>
      </c>
      <c r="N648" s="23">
        <f t="shared" si="41"/>
        <v>0.85</v>
      </c>
      <c r="O648" s="8">
        <f t="shared" si="42"/>
        <v>17985.000000000004</v>
      </c>
      <c r="P648" s="22" t="str">
        <f t="shared" si="43"/>
        <v>PERCENTAGE</v>
      </c>
    </row>
    <row r="649" spans="1:16" x14ac:dyDescent="0.3">
      <c r="A649" s="22" t="str">
        <f t="shared" si="40"/>
        <v>2022 ALL D85</v>
      </c>
      <c r="B649" s="7">
        <f>'2019 ALL N OLDER D95'!$B$2</f>
        <v>46121</v>
      </c>
      <c r="C649" s="7">
        <f>'2019 ALL N OLDER D95'!$C$2</f>
        <v>46127</v>
      </c>
      <c r="D649" s="22">
        <v>3260</v>
      </c>
      <c r="E649" s="22">
        <v>333</v>
      </c>
      <c r="F649" s="22">
        <v>3</v>
      </c>
      <c r="G649" s="22">
        <v>1</v>
      </c>
      <c r="H649" s="22" t="s">
        <v>8948</v>
      </c>
      <c r="I649" s="22" t="s">
        <v>24172</v>
      </c>
      <c r="J649" s="22" t="s">
        <v>10163</v>
      </c>
      <c r="K649" s="22" t="s">
        <v>8999</v>
      </c>
      <c r="L649" s="22" t="s">
        <v>10164</v>
      </c>
      <c r="M649" s="8">
        <v>119900</v>
      </c>
      <c r="N649" s="23">
        <f t="shared" si="41"/>
        <v>0.85</v>
      </c>
      <c r="O649" s="8">
        <f t="shared" si="42"/>
        <v>17985.000000000004</v>
      </c>
      <c r="P649" s="22" t="str">
        <f t="shared" si="43"/>
        <v>PERCENTAGE</v>
      </c>
    </row>
    <row r="650" spans="1:16" x14ac:dyDescent="0.3">
      <c r="A650" s="22" t="str">
        <f t="shared" si="40"/>
        <v>2022 ALL D85</v>
      </c>
      <c r="B650" s="7">
        <f>'2019 ALL N OLDER D95'!$B$2</f>
        <v>46121</v>
      </c>
      <c r="C650" s="7">
        <f>'2019 ALL N OLDER D95'!$C$2</f>
        <v>46127</v>
      </c>
      <c r="D650" s="22">
        <v>3260</v>
      </c>
      <c r="E650" s="22">
        <v>333</v>
      </c>
      <c r="F650" s="22">
        <v>3</v>
      </c>
      <c r="G650" s="22">
        <v>1</v>
      </c>
      <c r="H650" s="22" t="s">
        <v>8948</v>
      </c>
      <c r="I650" s="22" t="s">
        <v>24172</v>
      </c>
      <c r="J650" s="22" t="s">
        <v>10161</v>
      </c>
      <c r="K650" s="22" t="s">
        <v>8999</v>
      </c>
      <c r="L650" s="22" t="s">
        <v>10162</v>
      </c>
      <c r="M650" s="8">
        <v>119900</v>
      </c>
      <c r="N650" s="23">
        <f t="shared" si="41"/>
        <v>0.85</v>
      </c>
      <c r="O650" s="8">
        <f t="shared" si="42"/>
        <v>17985.000000000004</v>
      </c>
      <c r="P650" s="22" t="str">
        <f t="shared" si="43"/>
        <v>PERCENTAGE</v>
      </c>
    </row>
    <row r="651" spans="1:16" x14ac:dyDescent="0.3">
      <c r="A651" s="22" t="str">
        <f t="shared" si="40"/>
        <v>2022 ALL D85</v>
      </c>
      <c r="B651" s="7">
        <f>'2019 ALL N OLDER D95'!$B$2</f>
        <v>46121</v>
      </c>
      <c r="C651" s="7">
        <f>'2019 ALL N OLDER D95'!$C$2</f>
        <v>46127</v>
      </c>
      <c r="D651" s="22">
        <v>3260</v>
      </c>
      <c r="E651" s="22">
        <v>333</v>
      </c>
      <c r="F651" s="22">
        <v>3</v>
      </c>
      <c r="G651" s="22">
        <v>1</v>
      </c>
      <c r="H651" s="22" t="s">
        <v>8948</v>
      </c>
      <c r="I651" s="22" t="s">
        <v>24172</v>
      </c>
      <c r="J651" s="22" t="s">
        <v>10159</v>
      </c>
      <c r="K651" s="22" t="s">
        <v>8999</v>
      </c>
      <c r="L651" s="22" t="s">
        <v>10160</v>
      </c>
      <c r="M651" s="8">
        <v>119900</v>
      </c>
      <c r="N651" s="23">
        <f t="shared" si="41"/>
        <v>0.85</v>
      </c>
      <c r="O651" s="8">
        <f t="shared" si="42"/>
        <v>17985.000000000004</v>
      </c>
      <c r="P651" s="22" t="str">
        <f t="shared" si="43"/>
        <v>PERCENTAGE</v>
      </c>
    </row>
    <row r="652" spans="1:16" x14ac:dyDescent="0.3">
      <c r="A652" s="22" t="str">
        <f t="shared" si="40"/>
        <v>2022 ALL D85</v>
      </c>
      <c r="B652" s="7">
        <f>'2019 ALL N OLDER D95'!$B$2</f>
        <v>46121</v>
      </c>
      <c r="C652" s="7">
        <f>'2019 ALL N OLDER D95'!$C$2</f>
        <v>46127</v>
      </c>
      <c r="D652" s="22">
        <v>3260</v>
      </c>
      <c r="E652" s="22">
        <v>333</v>
      </c>
      <c r="F652" s="22">
        <v>3</v>
      </c>
      <c r="G652" s="22">
        <v>1</v>
      </c>
      <c r="H652" s="22" t="s">
        <v>8948</v>
      </c>
      <c r="I652" s="22" t="s">
        <v>24172</v>
      </c>
      <c r="J652" s="22" t="s">
        <v>10157</v>
      </c>
      <c r="K652" s="22" t="s">
        <v>8999</v>
      </c>
      <c r="L652" s="22" t="s">
        <v>10158</v>
      </c>
      <c r="M652" s="8">
        <v>119900</v>
      </c>
      <c r="N652" s="23">
        <f t="shared" si="41"/>
        <v>0.85</v>
      </c>
      <c r="O652" s="8">
        <f t="shared" si="42"/>
        <v>17985.000000000004</v>
      </c>
      <c r="P652" s="22" t="str">
        <f t="shared" si="43"/>
        <v>PERCENTAGE</v>
      </c>
    </row>
    <row r="653" spans="1:16" x14ac:dyDescent="0.3">
      <c r="A653" s="22" t="str">
        <f t="shared" si="40"/>
        <v>2022 ALL D85</v>
      </c>
      <c r="B653" s="7">
        <f>'2019 ALL N OLDER D95'!$B$2</f>
        <v>46121</v>
      </c>
      <c r="C653" s="7">
        <f>'2019 ALL N OLDER D95'!$C$2</f>
        <v>46127</v>
      </c>
      <c r="D653" s="22">
        <v>3260</v>
      </c>
      <c r="E653" s="22">
        <v>333</v>
      </c>
      <c r="F653" s="22">
        <v>3</v>
      </c>
      <c r="G653" s="22">
        <v>1</v>
      </c>
      <c r="H653" s="22" t="s">
        <v>8948</v>
      </c>
      <c r="I653" s="22" t="s">
        <v>24172</v>
      </c>
      <c r="J653" s="22" t="s">
        <v>9003</v>
      </c>
      <c r="K653" s="22" t="s">
        <v>8999</v>
      </c>
      <c r="L653" s="22" t="s">
        <v>9004</v>
      </c>
      <c r="M653" s="8">
        <v>119900</v>
      </c>
      <c r="N653" s="23">
        <f t="shared" si="41"/>
        <v>0.85</v>
      </c>
      <c r="O653" s="8">
        <f t="shared" si="42"/>
        <v>17985.000000000004</v>
      </c>
      <c r="P653" s="22" t="str">
        <f t="shared" si="43"/>
        <v>PERCENTAGE</v>
      </c>
    </row>
    <row r="654" spans="1:16" x14ac:dyDescent="0.3">
      <c r="A654" s="22" t="str">
        <f t="shared" si="40"/>
        <v>2022 ALL D85</v>
      </c>
      <c r="B654" s="7">
        <f>'2019 ALL N OLDER D95'!$B$2</f>
        <v>46121</v>
      </c>
      <c r="C654" s="7">
        <f>'2019 ALL N OLDER D95'!$C$2</f>
        <v>46127</v>
      </c>
      <c r="D654" s="22">
        <v>3260</v>
      </c>
      <c r="E654" s="22">
        <v>333</v>
      </c>
      <c r="F654" s="22">
        <v>3</v>
      </c>
      <c r="G654" s="22">
        <v>1</v>
      </c>
      <c r="H654" s="22" t="s">
        <v>8948</v>
      </c>
      <c r="I654" s="22" t="s">
        <v>24172</v>
      </c>
      <c r="J654" s="22" t="s">
        <v>10156</v>
      </c>
      <c r="K654" s="22" t="s">
        <v>8999</v>
      </c>
      <c r="L654" s="22" t="s">
        <v>9005</v>
      </c>
      <c r="M654" s="8">
        <v>119900</v>
      </c>
      <c r="N654" s="23">
        <f t="shared" si="41"/>
        <v>0.85</v>
      </c>
      <c r="O654" s="8">
        <f t="shared" si="42"/>
        <v>17985.000000000004</v>
      </c>
      <c r="P654" s="22" t="str">
        <f t="shared" si="43"/>
        <v>PERCENTAGE</v>
      </c>
    </row>
    <row r="655" spans="1:16" x14ac:dyDescent="0.3">
      <c r="A655" s="22" t="str">
        <f t="shared" si="40"/>
        <v>2022 ALL D85</v>
      </c>
      <c r="B655" s="7">
        <f>'2019 ALL N OLDER D95'!$B$2</f>
        <v>46121</v>
      </c>
      <c r="C655" s="7">
        <f>'2019 ALL N OLDER D95'!$C$2</f>
        <v>46127</v>
      </c>
      <c r="D655" s="22">
        <v>3260</v>
      </c>
      <c r="E655" s="22">
        <v>333</v>
      </c>
      <c r="F655" s="22">
        <v>3</v>
      </c>
      <c r="G655" s="22">
        <v>1</v>
      </c>
      <c r="H655" s="22" t="s">
        <v>8948</v>
      </c>
      <c r="I655" s="22" t="s">
        <v>24172</v>
      </c>
      <c r="J655" s="22" t="s">
        <v>9001</v>
      </c>
      <c r="K655" s="22" t="s">
        <v>8999</v>
      </c>
      <c r="L655" s="22" t="s">
        <v>9002</v>
      </c>
      <c r="M655" s="8">
        <v>119900</v>
      </c>
      <c r="N655" s="23">
        <f t="shared" si="41"/>
        <v>0.85</v>
      </c>
      <c r="O655" s="8">
        <f t="shared" si="42"/>
        <v>17985.000000000004</v>
      </c>
      <c r="P655" s="22" t="str">
        <f t="shared" si="43"/>
        <v>PERCENTAGE</v>
      </c>
    </row>
    <row r="656" spans="1:16" x14ac:dyDescent="0.3">
      <c r="A656" s="22" t="str">
        <f t="shared" si="40"/>
        <v>2022 ALL D85</v>
      </c>
      <c r="B656" s="7">
        <f>'2019 ALL N OLDER D95'!$B$2</f>
        <v>46121</v>
      </c>
      <c r="C656" s="7">
        <f>'2019 ALL N OLDER D95'!$C$2</f>
        <v>46127</v>
      </c>
      <c r="D656" s="22">
        <v>3260</v>
      </c>
      <c r="E656" s="22">
        <v>333</v>
      </c>
      <c r="F656" s="22">
        <v>3</v>
      </c>
      <c r="G656" s="22">
        <v>1</v>
      </c>
      <c r="H656" s="22" t="s">
        <v>8948</v>
      </c>
      <c r="I656" s="22" t="s">
        <v>24172</v>
      </c>
      <c r="J656" s="22" t="s">
        <v>8998</v>
      </c>
      <c r="K656" s="22" t="s">
        <v>8999</v>
      </c>
      <c r="L656" s="22" t="s">
        <v>9000</v>
      </c>
      <c r="M656" s="8">
        <v>119900</v>
      </c>
      <c r="N656" s="23">
        <f t="shared" si="41"/>
        <v>0.85</v>
      </c>
      <c r="O656" s="8">
        <f t="shared" si="42"/>
        <v>17985.000000000004</v>
      </c>
      <c r="P656" s="22" t="str">
        <f t="shared" si="43"/>
        <v>PERCENTAGE</v>
      </c>
    </row>
    <row r="657" spans="1:16" x14ac:dyDescent="0.3">
      <c r="A657" s="22" t="str">
        <f t="shared" si="40"/>
        <v>2022 ALL D85</v>
      </c>
      <c r="B657" s="7">
        <f>'2019 ALL N OLDER D95'!$B$2</f>
        <v>46121</v>
      </c>
      <c r="C657" s="7">
        <f>'2019 ALL N OLDER D95'!$C$2</f>
        <v>46127</v>
      </c>
      <c r="D657" s="22">
        <v>3260</v>
      </c>
      <c r="E657" s="22">
        <v>333</v>
      </c>
      <c r="F657" s="22">
        <v>3</v>
      </c>
      <c r="G657" s="22">
        <v>2</v>
      </c>
      <c r="H657" s="22" t="s">
        <v>186</v>
      </c>
      <c r="I657" s="22" t="s">
        <v>24172</v>
      </c>
      <c r="J657" s="22" t="s">
        <v>10536</v>
      </c>
      <c r="K657" s="22" t="s">
        <v>10530</v>
      </c>
      <c r="L657" s="22" t="s">
        <v>10537</v>
      </c>
      <c r="M657" s="8">
        <v>139900</v>
      </c>
      <c r="N657" s="23">
        <f t="shared" si="41"/>
        <v>0.85</v>
      </c>
      <c r="O657" s="8">
        <f t="shared" si="42"/>
        <v>17985.000000000004</v>
      </c>
      <c r="P657" s="22" t="str">
        <f t="shared" si="43"/>
        <v>PERCENTAGE</v>
      </c>
    </row>
    <row r="658" spans="1:16" x14ac:dyDescent="0.3">
      <c r="A658" s="22" t="str">
        <f t="shared" si="40"/>
        <v>2022 ALL D85</v>
      </c>
      <c r="B658" s="7">
        <f>'2019 ALL N OLDER D95'!$B$2</f>
        <v>46121</v>
      </c>
      <c r="C658" s="7">
        <f>'2019 ALL N OLDER D95'!$C$2</f>
        <v>46127</v>
      </c>
      <c r="D658" s="22">
        <v>3260</v>
      </c>
      <c r="E658" s="22">
        <v>333</v>
      </c>
      <c r="F658" s="22">
        <v>3</v>
      </c>
      <c r="G658" s="22">
        <v>2</v>
      </c>
      <c r="H658" s="22" t="s">
        <v>186</v>
      </c>
      <c r="I658" s="22" t="s">
        <v>24172</v>
      </c>
      <c r="J658" s="22" t="s">
        <v>10534</v>
      </c>
      <c r="K658" s="22" t="s">
        <v>10530</v>
      </c>
      <c r="L658" s="22" t="s">
        <v>10535</v>
      </c>
      <c r="M658" s="8">
        <v>139900</v>
      </c>
      <c r="N658" s="23">
        <f t="shared" si="41"/>
        <v>0.85</v>
      </c>
      <c r="O658" s="8">
        <f t="shared" si="42"/>
        <v>17985.000000000004</v>
      </c>
      <c r="P658" s="22" t="str">
        <f t="shared" si="43"/>
        <v>PERCENTAGE</v>
      </c>
    </row>
    <row r="659" spans="1:16" x14ac:dyDescent="0.3">
      <c r="A659" s="22" t="str">
        <f t="shared" si="40"/>
        <v>2022 ALL D85</v>
      </c>
      <c r="B659" s="7">
        <f>'2019 ALL N OLDER D95'!$B$2</f>
        <v>46121</v>
      </c>
      <c r="C659" s="7">
        <f>'2019 ALL N OLDER D95'!$C$2</f>
        <v>46127</v>
      </c>
      <c r="D659" s="22">
        <v>3260</v>
      </c>
      <c r="E659" s="22">
        <v>333</v>
      </c>
      <c r="F659" s="22">
        <v>3</v>
      </c>
      <c r="G659" s="22">
        <v>2</v>
      </c>
      <c r="H659" s="22" t="s">
        <v>186</v>
      </c>
      <c r="I659" s="22" t="s">
        <v>24172</v>
      </c>
      <c r="J659" s="22" t="s">
        <v>10532</v>
      </c>
      <c r="K659" s="22" t="s">
        <v>10530</v>
      </c>
      <c r="L659" s="22" t="s">
        <v>10533</v>
      </c>
      <c r="M659" s="8">
        <v>139900</v>
      </c>
      <c r="N659" s="23">
        <f t="shared" si="41"/>
        <v>0.85</v>
      </c>
      <c r="O659" s="8">
        <f t="shared" si="42"/>
        <v>17985.000000000004</v>
      </c>
      <c r="P659" s="22" t="str">
        <f t="shared" si="43"/>
        <v>PERCENTAGE</v>
      </c>
    </row>
    <row r="660" spans="1:16" x14ac:dyDescent="0.3">
      <c r="A660" s="22" t="str">
        <f t="shared" si="40"/>
        <v>2022 ALL D85</v>
      </c>
      <c r="B660" s="7">
        <f>'2019 ALL N OLDER D95'!$B$2</f>
        <v>46121</v>
      </c>
      <c r="C660" s="7">
        <f>'2019 ALL N OLDER D95'!$C$2</f>
        <v>46127</v>
      </c>
      <c r="D660" s="22">
        <v>3260</v>
      </c>
      <c r="E660" s="22">
        <v>333</v>
      </c>
      <c r="F660" s="22">
        <v>3</v>
      </c>
      <c r="G660" s="22">
        <v>2</v>
      </c>
      <c r="H660" s="22" t="s">
        <v>186</v>
      </c>
      <c r="I660" s="22" t="s">
        <v>24172</v>
      </c>
      <c r="J660" s="22" t="s">
        <v>10529</v>
      </c>
      <c r="K660" s="22" t="s">
        <v>10530</v>
      </c>
      <c r="L660" s="22" t="s">
        <v>10531</v>
      </c>
      <c r="M660" s="8">
        <v>139900</v>
      </c>
      <c r="N660" s="23">
        <f t="shared" si="41"/>
        <v>0.85</v>
      </c>
      <c r="O660" s="8">
        <f t="shared" si="42"/>
        <v>17985.000000000004</v>
      </c>
      <c r="P660" s="22" t="str">
        <f t="shared" si="43"/>
        <v>PERCENTAGE</v>
      </c>
    </row>
    <row r="661" spans="1:16" x14ac:dyDescent="0.3">
      <c r="A661" s="22" t="str">
        <f t="shared" si="40"/>
        <v>2022 ALL D85</v>
      </c>
      <c r="B661" s="7">
        <f>'2019 ALL N OLDER D95'!$B$2</f>
        <v>46121</v>
      </c>
      <c r="C661" s="7">
        <f>'2019 ALL N OLDER D95'!$C$2</f>
        <v>46127</v>
      </c>
      <c r="D661" s="22">
        <v>3260</v>
      </c>
      <c r="E661" s="22">
        <v>333</v>
      </c>
      <c r="F661" s="22">
        <v>3</v>
      </c>
      <c r="G661" s="22">
        <v>2</v>
      </c>
      <c r="H661" s="22" t="s">
        <v>186</v>
      </c>
      <c r="I661" s="22" t="s">
        <v>24172</v>
      </c>
      <c r="J661" s="22" t="s">
        <v>10545</v>
      </c>
      <c r="K661" s="22" t="s">
        <v>10539</v>
      </c>
      <c r="L661" s="22" t="s">
        <v>10546</v>
      </c>
      <c r="M661" s="8">
        <v>139900</v>
      </c>
      <c r="N661" s="23">
        <f t="shared" si="41"/>
        <v>0.85</v>
      </c>
      <c r="O661" s="8">
        <f t="shared" si="42"/>
        <v>17985.000000000004</v>
      </c>
      <c r="P661" s="22" t="str">
        <f t="shared" si="43"/>
        <v>PERCENTAGE</v>
      </c>
    </row>
    <row r="662" spans="1:16" x14ac:dyDescent="0.3">
      <c r="A662" s="22" t="str">
        <f t="shared" si="40"/>
        <v>2022 ALL D85</v>
      </c>
      <c r="B662" s="7">
        <f>'2019 ALL N OLDER D95'!$B$2</f>
        <v>46121</v>
      </c>
      <c r="C662" s="7">
        <f>'2019 ALL N OLDER D95'!$C$2</f>
        <v>46127</v>
      </c>
      <c r="D662" s="22">
        <v>3260</v>
      </c>
      <c r="E662" s="22">
        <v>333</v>
      </c>
      <c r="F662" s="22">
        <v>3</v>
      </c>
      <c r="G662" s="22">
        <v>2</v>
      </c>
      <c r="H662" s="22" t="s">
        <v>186</v>
      </c>
      <c r="I662" s="22" t="s">
        <v>24172</v>
      </c>
      <c r="J662" s="22" t="s">
        <v>10543</v>
      </c>
      <c r="K662" s="22" t="s">
        <v>10539</v>
      </c>
      <c r="L662" s="22" t="s">
        <v>10544</v>
      </c>
      <c r="M662" s="8">
        <v>139900</v>
      </c>
      <c r="N662" s="23">
        <f t="shared" si="41"/>
        <v>0.85</v>
      </c>
      <c r="O662" s="8">
        <f t="shared" si="42"/>
        <v>17985.000000000004</v>
      </c>
      <c r="P662" s="22" t="str">
        <f t="shared" si="43"/>
        <v>PERCENTAGE</v>
      </c>
    </row>
    <row r="663" spans="1:16" x14ac:dyDescent="0.3">
      <c r="A663" s="22" t="str">
        <f t="shared" si="40"/>
        <v>2022 ALL D85</v>
      </c>
      <c r="B663" s="7">
        <f>'2019 ALL N OLDER D95'!$B$2</f>
        <v>46121</v>
      </c>
      <c r="C663" s="7">
        <f>'2019 ALL N OLDER D95'!$C$2</f>
        <v>46127</v>
      </c>
      <c r="D663" s="22">
        <v>3260</v>
      </c>
      <c r="E663" s="22">
        <v>333</v>
      </c>
      <c r="F663" s="22">
        <v>3</v>
      </c>
      <c r="G663" s="22">
        <v>2</v>
      </c>
      <c r="H663" s="22" t="s">
        <v>186</v>
      </c>
      <c r="I663" s="22" t="s">
        <v>24172</v>
      </c>
      <c r="J663" s="22" t="s">
        <v>10541</v>
      </c>
      <c r="K663" s="22" t="s">
        <v>10539</v>
      </c>
      <c r="L663" s="22" t="s">
        <v>10542</v>
      </c>
      <c r="M663" s="8">
        <v>139900</v>
      </c>
      <c r="N663" s="23">
        <f t="shared" si="41"/>
        <v>0.85</v>
      </c>
      <c r="O663" s="8">
        <f t="shared" si="42"/>
        <v>17985.000000000004</v>
      </c>
      <c r="P663" s="22" t="str">
        <f t="shared" si="43"/>
        <v>PERCENTAGE</v>
      </c>
    </row>
    <row r="664" spans="1:16" x14ac:dyDescent="0.3">
      <c r="A664" s="22" t="str">
        <f t="shared" si="40"/>
        <v>2022 ALL D85</v>
      </c>
      <c r="B664" s="7">
        <f>'2019 ALL N OLDER D95'!$B$2</f>
        <v>46121</v>
      </c>
      <c r="C664" s="7">
        <f>'2019 ALL N OLDER D95'!$C$2</f>
        <v>46127</v>
      </c>
      <c r="D664" s="22">
        <v>3260</v>
      </c>
      <c r="E664" s="22">
        <v>333</v>
      </c>
      <c r="F664" s="22">
        <v>3</v>
      </c>
      <c r="G664" s="22">
        <v>2</v>
      </c>
      <c r="H664" s="22" t="s">
        <v>186</v>
      </c>
      <c r="I664" s="22" t="s">
        <v>24172</v>
      </c>
      <c r="J664" s="22" t="s">
        <v>10538</v>
      </c>
      <c r="K664" s="22" t="s">
        <v>10539</v>
      </c>
      <c r="L664" s="22" t="s">
        <v>10540</v>
      </c>
      <c r="M664" s="8">
        <v>139900</v>
      </c>
      <c r="N664" s="23">
        <f t="shared" si="41"/>
        <v>0.85</v>
      </c>
      <c r="O664" s="8">
        <f t="shared" si="42"/>
        <v>17985.000000000004</v>
      </c>
      <c r="P664" s="22" t="str">
        <f t="shared" si="43"/>
        <v>PERCENTAGE</v>
      </c>
    </row>
    <row r="665" spans="1:16" x14ac:dyDescent="0.3">
      <c r="A665" s="22" t="str">
        <f t="shared" si="40"/>
        <v>2022 ALL D85</v>
      </c>
      <c r="B665" s="7">
        <f>'2019 ALL N OLDER D95'!$B$2</f>
        <v>46121</v>
      </c>
      <c r="C665" s="7">
        <f>'2019 ALL N OLDER D95'!$C$2</f>
        <v>46127</v>
      </c>
      <c r="D665" s="22">
        <v>3260</v>
      </c>
      <c r="E665" s="22">
        <v>333</v>
      </c>
      <c r="F665" s="22">
        <v>3</v>
      </c>
      <c r="G665" s="22">
        <v>2</v>
      </c>
      <c r="H665" s="22" t="s">
        <v>186</v>
      </c>
      <c r="I665" s="22" t="s">
        <v>24172</v>
      </c>
      <c r="J665" s="22" t="s">
        <v>10527</v>
      </c>
      <c r="K665" s="22" t="s">
        <v>10521</v>
      </c>
      <c r="L665" s="22" t="s">
        <v>10528</v>
      </c>
      <c r="M665" s="8">
        <v>139900</v>
      </c>
      <c r="N665" s="23">
        <f t="shared" si="41"/>
        <v>0.85</v>
      </c>
      <c r="O665" s="8">
        <f t="shared" si="42"/>
        <v>17985.000000000004</v>
      </c>
      <c r="P665" s="22" t="str">
        <f t="shared" si="43"/>
        <v>PERCENTAGE</v>
      </c>
    </row>
    <row r="666" spans="1:16" x14ac:dyDescent="0.3">
      <c r="A666" s="22" t="str">
        <f t="shared" si="40"/>
        <v>2022 ALL D85</v>
      </c>
      <c r="B666" s="7">
        <f>'2019 ALL N OLDER D95'!$B$2</f>
        <v>46121</v>
      </c>
      <c r="C666" s="7">
        <f>'2019 ALL N OLDER D95'!$C$2</f>
        <v>46127</v>
      </c>
      <c r="D666" s="22">
        <v>3260</v>
      </c>
      <c r="E666" s="22">
        <v>333</v>
      </c>
      <c r="F666" s="22">
        <v>3</v>
      </c>
      <c r="G666" s="22">
        <v>2</v>
      </c>
      <c r="H666" s="22" t="s">
        <v>186</v>
      </c>
      <c r="I666" s="22" t="s">
        <v>24172</v>
      </c>
      <c r="J666" s="22" t="s">
        <v>10525</v>
      </c>
      <c r="K666" s="22" t="s">
        <v>10521</v>
      </c>
      <c r="L666" s="22" t="s">
        <v>10526</v>
      </c>
      <c r="M666" s="8">
        <v>139900</v>
      </c>
      <c r="N666" s="23">
        <f t="shared" si="41"/>
        <v>0.85</v>
      </c>
      <c r="O666" s="8">
        <f t="shared" si="42"/>
        <v>17985.000000000004</v>
      </c>
      <c r="P666" s="22" t="str">
        <f t="shared" si="43"/>
        <v>PERCENTAGE</v>
      </c>
    </row>
    <row r="667" spans="1:16" x14ac:dyDescent="0.3">
      <c r="A667" s="22" t="str">
        <f t="shared" si="40"/>
        <v>2022 ALL D85</v>
      </c>
      <c r="B667" s="7">
        <f>'2019 ALL N OLDER D95'!$B$2</f>
        <v>46121</v>
      </c>
      <c r="C667" s="7">
        <f>'2019 ALL N OLDER D95'!$C$2</f>
        <v>46127</v>
      </c>
      <c r="D667" s="22">
        <v>3260</v>
      </c>
      <c r="E667" s="22">
        <v>333</v>
      </c>
      <c r="F667" s="22">
        <v>3</v>
      </c>
      <c r="G667" s="22">
        <v>2</v>
      </c>
      <c r="H667" s="22" t="s">
        <v>186</v>
      </c>
      <c r="I667" s="22" t="s">
        <v>24172</v>
      </c>
      <c r="J667" s="22" t="s">
        <v>10523</v>
      </c>
      <c r="K667" s="22" t="s">
        <v>10521</v>
      </c>
      <c r="L667" s="22" t="s">
        <v>10524</v>
      </c>
      <c r="M667" s="8">
        <v>139900</v>
      </c>
      <c r="N667" s="23">
        <f t="shared" si="41"/>
        <v>0.85</v>
      </c>
      <c r="O667" s="8">
        <f t="shared" si="42"/>
        <v>17985.000000000004</v>
      </c>
      <c r="P667" s="22" t="str">
        <f t="shared" si="43"/>
        <v>PERCENTAGE</v>
      </c>
    </row>
    <row r="668" spans="1:16" x14ac:dyDescent="0.3">
      <c r="A668" s="22" t="str">
        <f t="shared" si="40"/>
        <v>2022 ALL D85</v>
      </c>
      <c r="B668" s="7">
        <f>'2019 ALL N OLDER D95'!$B$2</f>
        <v>46121</v>
      </c>
      <c r="C668" s="7">
        <f>'2019 ALL N OLDER D95'!$C$2</f>
        <v>46127</v>
      </c>
      <c r="D668" s="22">
        <v>3260</v>
      </c>
      <c r="E668" s="22">
        <v>333</v>
      </c>
      <c r="F668" s="22">
        <v>3</v>
      </c>
      <c r="G668" s="22">
        <v>2</v>
      </c>
      <c r="H668" s="22" t="s">
        <v>186</v>
      </c>
      <c r="I668" s="22" t="s">
        <v>24172</v>
      </c>
      <c r="J668" s="22" t="s">
        <v>10520</v>
      </c>
      <c r="K668" s="22" t="s">
        <v>10521</v>
      </c>
      <c r="L668" s="22" t="s">
        <v>10522</v>
      </c>
      <c r="M668" s="8">
        <v>139900</v>
      </c>
      <c r="N668" s="23">
        <f t="shared" si="41"/>
        <v>0.85</v>
      </c>
      <c r="O668" s="8">
        <f t="shared" si="42"/>
        <v>17985.000000000004</v>
      </c>
      <c r="P668" s="22" t="str">
        <f t="shared" si="43"/>
        <v>PERCENTAGE</v>
      </c>
    </row>
    <row r="669" spans="1:16" x14ac:dyDescent="0.3">
      <c r="A669" s="22" t="str">
        <f t="shared" si="40"/>
        <v>2022 ALL D85</v>
      </c>
      <c r="B669" s="7">
        <f>'2019 ALL N OLDER D95'!$B$2</f>
        <v>46121</v>
      </c>
      <c r="C669" s="7">
        <f>'2019 ALL N OLDER D95'!$C$2</f>
        <v>46127</v>
      </c>
      <c r="D669" s="22">
        <v>3260</v>
      </c>
      <c r="E669" s="22">
        <v>333</v>
      </c>
      <c r="F669" s="22">
        <v>3</v>
      </c>
      <c r="G669" s="22">
        <v>2</v>
      </c>
      <c r="H669" s="22" t="s">
        <v>186</v>
      </c>
      <c r="I669" s="22" t="s">
        <v>24172</v>
      </c>
      <c r="J669" s="22" t="s">
        <v>10518</v>
      </c>
      <c r="K669" s="22" t="s">
        <v>10512</v>
      </c>
      <c r="L669" s="22" t="s">
        <v>10519</v>
      </c>
      <c r="M669" s="8">
        <v>139900</v>
      </c>
      <c r="N669" s="23">
        <f t="shared" si="41"/>
        <v>0.85</v>
      </c>
      <c r="O669" s="8">
        <f t="shared" si="42"/>
        <v>17985.000000000004</v>
      </c>
      <c r="P669" s="22" t="str">
        <f t="shared" si="43"/>
        <v>PERCENTAGE</v>
      </c>
    </row>
    <row r="670" spans="1:16" x14ac:dyDescent="0.3">
      <c r="A670" s="22" t="str">
        <f t="shared" si="40"/>
        <v>2022 ALL D85</v>
      </c>
      <c r="B670" s="7">
        <f>'2019 ALL N OLDER D95'!$B$2</f>
        <v>46121</v>
      </c>
      <c r="C670" s="7">
        <f>'2019 ALL N OLDER D95'!$C$2</f>
        <v>46127</v>
      </c>
      <c r="D670" s="22">
        <v>3260</v>
      </c>
      <c r="E670" s="22">
        <v>333</v>
      </c>
      <c r="F670" s="22">
        <v>3</v>
      </c>
      <c r="G670" s="22">
        <v>2</v>
      </c>
      <c r="H670" s="22" t="s">
        <v>186</v>
      </c>
      <c r="I670" s="22" t="s">
        <v>24172</v>
      </c>
      <c r="J670" s="22" t="s">
        <v>10516</v>
      </c>
      <c r="K670" s="22" t="s">
        <v>10512</v>
      </c>
      <c r="L670" s="22" t="s">
        <v>10517</v>
      </c>
      <c r="M670" s="8">
        <v>139900</v>
      </c>
      <c r="N670" s="23">
        <f t="shared" si="41"/>
        <v>0.85</v>
      </c>
      <c r="O670" s="8">
        <f t="shared" si="42"/>
        <v>17985.000000000004</v>
      </c>
      <c r="P670" s="22" t="str">
        <f t="shared" si="43"/>
        <v>PERCENTAGE</v>
      </c>
    </row>
    <row r="671" spans="1:16" x14ac:dyDescent="0.3">
      <c r="A671" s="22" t="str">
        <f t="shared" si="40"/>
        <v>2022 ALL D85</v>
      </c>
      <c r="B671" s="7">
        <f>'2019 ALL N OLDER D95'!$B$2</f>
        <v>46121</v>
      </c>
      <c r="C671" s="7">
        <f>'2019 ALL N OLDER D95'!$C$2</f>
        <v>46127</v>
      </c>
      <c r="D671" s="22">
        <v>3260</v>
      </c>
      <c r="E671" s="22">
        <v>333</v>
      </c>
      <c r="F671" s="22">
        <v>3</v>
      </c>
      <c r="G671" s="22">
        <v>2</v>
      </c>
      <c r="H671" s="22" t="s">
        <v>186</v>
      </c>
      <c r="I671" s="22" t="s">
        <v>24172</v>
      </c>
      <c r="J671" s="22" t="s">
        <v>10514</v>
      </c>
      <c r="K671" s="22" t="s">
        <v>10512</v>
      </c>
      <c r="L671" s="22" t="s">
        <v>10515</v>
      </c>
      <c r="M671" s="8">
        <v>139900</v>
      </c>
      <c r="N671" s="23">
        <f t="shared" si="41"/>
        <v>0.85</v>
      </c>
      <c r="O671" s="8">
        <f t="shared" si="42"/>
        <v>17985.000000000004</v>
      </c>
      <c r="P671" s="22" t="str">
        <f t="shared" si="43"/>
        <v>PERCENTAGE</v>
      </c>
    </row>
    <row r="672" spans="1:16" x14ac:dyDescent="0.3">
      <c r="A672" s="22" t="str">
        <f t="shared" si="40"/>
        <v>2022 ALL D85</v>
      </c>
      <c r="B672" s="7">
        <f>'2019 ALL N OLDER D95'!$B$2</f>
        <v>46121</v>
      </c>
      <c r="C672" s="7">
        <f>'2019 ALL N OLDER D95'!$C$2</f>
        <v>46127</v>
      </c>
      <c r="D672" s="22">
        <v>3260</v>
      </c>
      <c r="E672" s="22">
        <v>333</v>
      </c>
      <c r="F672" s="22">
        <v>3</v>
      </c>
      <c r="G672" s="22">
        <v>2</v>
      </c>
      <c r="H672" s="22" t="s">
        <v>186</v>
      </c>
      <c r="I672" s="22" t="s">
        <v>24172</v>
      </c>
      <c r="J672" s="22" t="s">
        <v>10511</v>
      </c>
      <c r="K672" s="22" t="s">
        <v>10512</v>
      </c>
      <c r="L672" s="22" t="s">
        <v>10513</v>
      </c>
      <c r="M672" s="8">
        <v>139900</v>
      </c>
      <c r="N672" s="23">
        <f t="shared" si="41"/>
        <v>0.85</v>
      </c>
      <c r="O672" s="8">
        <f t="shared" si="42"/>
        <v>17985.000000000004</v>
      </c>
      <c r="P672" s="22" t="str">
        <f t="shared" si="43"/>
        <v>PERCENTAGE</v>
      </c>
    </row>
    <row r="673" spans="1:16" x14ac:dyDescent="0.3">
      <c r="A673" s="22" t="str">
        <f t="shared" si="40"/>
        <v>2022 ALL D85</v>
      </c>
      <c r="B673" s="7">
        <f>'2019 ALL N OLDER D95'!$B$2</f>
        <v>46121</v>
      </c>
      <c r="C673" s="7">
        <f>'2019 ALL N OLDER D95'!$C$2</f>
        <v>46127</v>
      </c>
      <c r="D673" s="22">
        <v>3260</v>
      </c>
      <c r="E673" s="22">
        <v>333</v>
      </c>
      <c r="F673" s="22">
        <v>3</v>
      </c>
      <c r="G673" s="22">
        <v>1</v>
      </c>
      <c r="H673" s="22" t="s">
        <v>8948</v>
      </c>
      <c r="I673" s="22" t="s">
        <v>24172</v>
      </c>
      <c r="J673" s="22" t="s">
        <v>8962</v>
      </c>
      <c r="K673" s="22" t="s">
        <v>8950</v>
      </c>
      <c r="L673" s="22" t="s">
        <v>8963</v>
      </c>
      <c r="M673" s="8">
        <v>119900</v>
      </c>
      <c r="N673" s="23">
        <f t="shared" si="41"/>
        <v>0.85</v>
      </c>
      <c r="O673" s="8">
        <f t="shared" si="42"/>
        <v>17985.000000000004</v>
      </c>
      <c r="P673" s="22" t="str">
        <f t="shared" si="43"/>
        <v>PERCENTAGE</v>
      </c>
    </row>
    <row r="674" spans="1:16" x14ac:dyDescent="0.3">
      <c r="A674" s="22" t="str">
        <f t="shared" si="40"/>
        <v>2022 ALL D85</v>
      </c>
      <c r="B674" s="7">
        <f>'2019 ALL N OLDER D95'!$B$2</f>
        <v>46121</v>
      </c>
      <c r="C674" s="7">
        <f>'2019 ALL N OLDER D95'!$C$2</f>
        <v>46127</v>
      </c>
      <c r="D674" s="22">
        <v>3260</v>
      </c>
      <c r="E674" s="22">
        <v>333</v>
      </c>
      <c r="F674" s="22">
        <v>3</v>
      </c>
      <c r="G674" s="22">
        <v>1</v>
      </c>
      <c r="H674" s="22" t="s">
        <v>8948</v>
      </c>
      <c r="I674" s="22" t="s">
        <v>24172</v>
      </c>
      <c r="J674" s="22" t="s">
        <v>8960</v>
      </c>
      <c r="K674" s="22" t="s">
        <v>8950</v>
      </c>
      <c r="L674" s="22" t="s">
        <v>8961</v>
      </c>
      <c r="M674" s="8">
        <v>119900</v>
      </c>
      <c r="N674" s="23">
        <f t="shared" si="41"/>
        <v>0.85</v>
      </c>
      <c r="O674" s="8">
        <f t="shared" si="42"/>
        <v>17985.000000000004</v>
      </c>
      <c r="P674" s="22" t="str">
        <f t="shared" si="43"/>
        <v>PERCENTAGE</v>
      </c>
    </row>
    <row r="675" spans="1:16" x14ac:dyDescent="0.3">
      <c r="A675" s="22" t="str">
        <f t="shared" si="40"/>
        <v>2022 ALL D85</v>
      </c>
      <c r="B675" s="7">
        <f>'2019 ALL N OLDER D95'!$B$2</f>
        <v>46121</v>
      </c>
      <c r="C675" s="7">
        <f>'2019 ALL N OLDER D95'!$C$2</f>
        <v>46127</v>
      </c>
      <c r="D675" s="22">
        <v>3260</v>
      </c>
      <c r="E675" s="22">
        <v>333</v>
      </c>
      <c r="F675" s="22">
        <v>3</v>
      </c>
      <c r="G675" s="22">
        <v>1</v>
      </c>
      <c r="H675" s="22" t="s">
        <v>8948</v>
      </c>
      <c r="I675" s="22" t="s">
        <v>24172</v>
      </c>
      <c r="J675" s="22" t="s">
        <v>8958</v>
      </c>
      <c r="K675" s="22" t="s">
        <v>8950</v>
      </c>
      <c r="L675" s="22" t="s">
        <v>8959</v>
      </c>
      <c r="M675" s="8">
        <v>119900</v>
      </c>
      <c r="N675" s="23">
        <f t="shared" si="41"/>
        <v>0.85</v>
      </c>
      <c r="O675" s="8">
        <f t="shared" si="42"/>
        <v>17985.000000000004</v>
      </c>
      <c r="P675" s="22" t="str">
        <f t="shared" si="43"/>
        <v>PERCENTAGE</v>
      </c>
    </row>
    <row r="676" spans="1:16" x14ac:dyDescent="0.3">
      <c r="A676" s="22" t="str">
        <f t="shared" si="40"/>
        <v>2022 ALL D85</v>
      </c>
      <c r="B676" s="7">
        <f>'2019 ALL N OLDER D95'!$B$2</f>
        <v>46121</v>
      </c>
      <c r="C676" s="7">
        <f>'2019 ALL N OLDER D95'!$C$2</f>
        <v>46127</v>
      </c>
      <c r="D676" s="22">
        <v>3260</v>
      </c>
      <c r="E676" s="22">
        <v>333</v>
      </c>
      <c r="F676" s="22">
        <v>3</v>
      </c>
      <c r="G676" s="22">
        <v>1</v>
      </c>
      <c r="H676" s="22" t="s">
        <v>8948</v>
      </c>
      <c r="I676" s="22" t="s">
        <v>24172</v>
      </c>
      <c r="J676" s="22" t="s">
        <v>8954</v>
      </c>
      <c r="K676" s="22" t="s">
        <v>8950</v>
      </c>
      <c r="L676" s="22" t="s">
        <v>8955</v>
      </c>
      <c r="M676" s="8">
        <v>119900</v>
      </c>
      <c r="N676" s="23">
        <f t="shared" si="41"/>
        <v>0.85</v>
      </c>
      <c r="O676" s="8">
        <f t="shared" si="42"/>
        <v>17985.000000000004</v>
      </c>
      <c r="P676" s="22" t="str">
        <f t="shared" si="43"/>
        <v>PERCENTAGE</v>
      </c>
    </row>
    <row r="677" spans="1:16" x14ac:dyDescent="0.3">
      <c r="A677" s="22" t="str">
        <f t="shared" si="40"/>
        <v>2022 ALL D85</v>
      </c>
      <c r="B677" s="7">
        <f>'2019 ALL N OLDER D95'!$B$2</f>
        <v>46121</v>
      </c>
      <c r="C677" s="7">
        <f>'2019 ALL N OLDER D95'!$C$2</f>
        <v>46127</v>
      </c>
      <c r="D677" s="22">
        <v>3260</v>
      </c>
      <c r="E677" s="22">
        <v>333</v>
      </c>
      <c r="F677" s="22">
        <v>3</v>
      </c>
      <c r="G677" s="22">
        <v>1</v>
      </c>
      <c r="H677" s="22" t="s">
        <v>8948</v>
      </c>
      <c r="I677" s="22" t="s">
        <v>24172</v>
      </c>
      <c r="J677" s="22" t="s">
        <v>8952</v>
      </c>
      <c r="K677" s="22" t="s">
        <v>8950</v>
      </c>
      <c r="L677" s="22" t="s">
        <v>8953</v>
      </c>
      <c r="M677" s="8">
        <v>119900</v>
      </c>
      <c r="N677" s="23">
        <f t="shared" si="41"/>
        <v>0.85</v>
      </c>
      <c r="O677" s="8">
        <f t="shared" si="42"/>
        <v>17985.000000000004</v>
      </c>
      <c r="P677" s="22" t="str">
        <f t="shared" si="43"/>
        <v>PERCENTAGE</v>
      </c>
    </row>
    <row r="678" spans="1:16" x14ac:dyDescent="0.3">
      <c r="A678" s="22" t="str">
        <f t="shared" si="40"/>
        <v>2022 ALL D85</v>
      </c>
      <c r="B678" s="7">
        <f>'2019 ALL N OLDER D95'!$B$2</f>
        <v>46121</v>
      </c>
      <c r="C678" s="7">
        <f>'2019 ALL N OLDER D95'!$C$2</f>
        <v>46127</v>
      </c>
      <c r="D678" s="22">
        <v>3260</v>
      </c>
      <c r="E678" s="22">
        <v>333</v>
      </c>
      <c r="F678" s="22">
        <v>3</v>
      </c>
      <c r="G678" s="22">
        <v>1</v>
      </c>
      <c r="H678" s="22" t="s">
        <v>8948</v>
      </c>
      <c r="I678" s="22" t="s">
        <v>24172</v>
      </c>
      <c r="J678" s="22" t="s">
        <v>8949</v>
      </c>
      <c r="K678" s="22" t="s">
        <v>8950</v>
      </c>
      <c r="L678" s="22" t="s">
        <v>8951</v>
      </c>
      <c r="M678" s="8">
        <v>119900</v>
      </c>
      <c r="N678" s="23">
        <f t="shared" si="41"/>
        <v>0.85</v>
      </c>
      <c r="O678" s="8">
        <f t="shared" si="42"/>
        <v>17985.000000000004</v>
      </c>
      <c r="P678" s="22" t="str">
        <f t="shared" si="43"/>
        <v>PERCENTAGE</v>
      </c>
    </row>
    <row r="679" spans="1:16" x14ac:dyDescent="0.3">
      <c r="A679" s="22" t="str">
        <f t="shared" si="40"/>
        <v>2022 ALL D85</v>
      </c>
      <c r="B679" s="7">
        <f>'2019 ALL N OLDER D95'!$B$2</f>
        <v>46121</v>
      </c>
      <c r="C679" s="7">
        <f>'2019 ALL N OLDER D95'!$C$2</f>
        <v>46127</v>
      </c>
      <c r="D679" s="22">
        <v>3260</v>
      </c>
      <c r="E679" s="22">
        <v>333</v>
      </c>
      <c r="F679" s="22">
        <v>3</v>
      </c>
      <c r="G679" s="22">
        <v>4</v>
      </c>
      <c r="H679" s="22" t="s">
        <v>186</v>
      </c>
      <c r="I679" s="22" t="s">
        <v>24172</v>
      </c>
      <c r="J679" s="22" t="s">
        <v>10828</v>
      </c>
      <c r="K679" s="22" t="s">
        <v>10822</v>
      </c>
      <c r="L679" s="22" t="s">
        <v>10829</v>
      </c>
      <c r="M679" s="8">
        <v>129900</v>
      </c>
      <c r="N679" s="23">
        <f t="shared" si="41"/>
        <v>0.85</v>
      </c>
      <c r="O679" s="8">
        <f t="shared" si="42"/>
        <v>17985.000000000004</v>
      </c>
      <c r="P679" s="22" t="str">
        <f t="shared" si="43"/>
        <v>PERCENTAGE</v>
      </c>
    </row>
    <row r="680" spans="1:16" x14ac:dyDescent="0.3">
      <c r="A680" s="22" t="str">
        <f t="shared" si="40"/>
        <v>2022 ALL D85</v>
      </c>
      <c r="B680" s="7">
        <f>'2019 ALL N OLDER D95'!$B$2</f>
        <v>46121</v>
      </c>
      <c r="C680" s="7">
        <f>'2019 ALL N OLDER D95'!$C$2</f>
        <v>46127</v>
      </c>
      <c r="D680" s="22">
        <v>3260</v>
      </c>
      <c r="E680" s="22">
        <v>333</v>
      </c>
      <c r="F680" s="22">
        <v>3</v>
      </c>
      <c r="G680" s="22">
        <v>4</v>
      </c>
      <c r="H680" s="22" t="s">
        <v>186</v>
      </c>
      <c r="I680" s="22" t="s">
        <v>24172</v>
      </c>
      <c r="J680" s="22" t="s">
        <v>10826</v>
      </c>
      <c r="K680" s="22" t="s">
        <v>10822</v>
      </c>
      <c r="L680" s="22" t="s">
        <v>10827</v>
      </c>
      <c r="M680" s="8">
        <v>129900</v>
      </c>
      <c r="N680" s="23">
        <f t="shared" si="41"/>
        <v>0.85</v>
      </c>
      <c r="O680" s="8">
        <f t="shared" si="42"/>
        <v>17985.000000000004</v>
      </c>
      <c r="P680" s="22" t="str">
        <f t="shared" si="43"/>
        <v>PERCENTAGE</v>
      </c>
    </row>
    <row r="681" spans="1:16" x14ac:dyDescent="0.3">
      <c r="A681" s="22" t="str">
        <f t="shared" si="40"/>
        <v>2022 ALL D85</v>
      </c>
      <c r="B681" s="7">
        <f>'2019 ALL N OLDER D95'!$B$2</f>
        <v>46121</v>
      </c>
      <c r="C681" s="7">
        <f>'2019 ALL N OLDER D95'!$C$2</f>
        <v>46127</v>
      </c>
      <c r="D681" s="22">
        <v>3260</v>
      </c>
      <c r="E681" s="22">
        <v>333</v>
      </c>
      <c r="F681" s="22">
        <v>3</v>
      </c>
      <c r="G681" s="22">
        <v>4</v>
      </c>
      <c r="H681" s="22" t="s">
        <v>186</v>
      </c>
      <c r="I681" s="22" t="s">
        <v>24172</v>
      </c>
      <c r="J681" s="22" t="s">
        <v>10824</v>
      </c>
      <c r="K681" s="22" t="s">
        <v>10822</v>
      </c>
      <c r="L681" s="22" t="s">
        <v>10825</v>
      </c>
      <c r="M681" s="8">
        <v>129900</v>
      </c>
      <c r="N681" s="23">
        <f t="shared" si="41"/>
        <v>0.85</v>
      </c>
      <c r="O681" s="8">
        <f t="shared" si="42"/>
        <v>17985.000000000004</v>
      </c>
      <c r="P681" s="22" t="str">
        <f t="shared" si="43"/>
        <v>PERCENTAGE</v>
      </c>
    </row>
    <row r="682" spans="1:16" x14ac:dyDescent="0.3">
      <c r="A682" s="22" t="str">
        <f t="shared" si="40"/>
        <v>2022 ALL D85</v>
      </c>
      <c r="B682" s="7">
        <f>'2019 ALL N OLDER D95'!$B$2</f>
        <v>46121</v>
      </c>
      <c r="C682" s="7">
        <f>'2019 ALL N OLDER D95'!$C$2</f>
        <v>46127</v>
      </c>
      <c r="D682" s="22">
        <v>3260</v>
      </c>
      <c r="E682" s="22">
        <v>333</v>
      </c>
      <c r="F682" s="22">
        <v>3</v>
      </c>
      <c r="G682" s="22">
        <v>4</v>
      </c>
      <c r="H682" s="22" t="s">
        <v>186</v>
      </c>
      <c r="I682" s="22" t="s">
        <v>24172</v>
      </c>
      <c r="J682" s="22" t="s">
        <v>10821</v>
      </c>
      <c r="K682" s="22" t="s">
        <v>10822</v>
      </c>
      <c r="L682" s="22" t="s">
        <v>10823</v>
      </c>
      <c r="M682" s="8">
        <v>129900</v>
      </c>
      <c r="N682" s="23">
        <f t="shared" si="41"/>
        <v>0.85</v>
      </c>
      <c r="O682" s="8">
        <f t="shared" si="42"/>
        <v>17985.000000000004</v>
      </c>
      <c r="P682" s="22" t="str">
        <f t="shared" si="43"/>
        <v>PERCENTAGE</v>
      </c>
    </row>
    <row r="683" spans="1:16" x14ac:dyDescent="0.3">
      <c r="A683" s="22" t="str">
        <f t="shared" si="40"/>
        <v>2022 ALL D85</v>
      </c>
      <c r="B683" s="7">
        <f>'2019 ALL N OLDER D95'!$B$2</f>
        <v>46121</v>
      </c>
      <c r="C683" s="7">
        <f>'2019 ALL N OLDER D95'!$C$2</f>
        <v>46127</v>
      </c>
      <c r="D683" s="22">
        <v>3260</v>
      </c>
      <c r="E683" s="22">
        <v>333</v>
      </c>
      <c r="F683" s="22">
        <v>3</v>
      </c>
      <c r="G683" s="22">
        <v>4</v>
      </c>
      <c r="H683" s="22" t="s">
        <v>186</v>
      </c>
      <c r="I683" s="22" t="s">
        <v>24172</v>
      </c>
      <c r="J683" s="22" t="s">
        <v>10819</v>
      </c>
      <c r="K683" s="22" t="s">
        <v>10813</v>
      </c>
      <c r="L683" s="22" t="s">
        <v>10820</v>
      </c>
      <c r="M683" s="8">
        <v>129900</v>
      </c>
      <c r="N683" s="23">
        <f t="shared" si="41"/>
        <v>0.85</v>
      </c>
      <c r="O683" s="8">
        <f t="shared" si="42"/>
        <v>17985.000000000004</v>
      </c>
      <c r="P683" s="22" t="str">
        <f t="shared" si="43"/>
        <v>PERCENTAGE</v>
      </c>
    </row>
    <row r="684" spans="1:16" x14ac:dyDescent="0.3">
      <c r="A684" s="22" t="str">
        <f t="shared" si="40"/>
        <v>2022 ALL D85</v>
      </c>
      <c r="B684" s="7">
        <f>'2019 ALL N OLDER D95'!$B$2</f>
        <v>46121</v>
      </c>
      <c r="C684" s="7">
        <f>'2019 ALL N OLDER D95'!$C$2</f>
        <v>46127</v>
      </c>
      <c r="D684" s="22">
        <v>3260</v>
      </c>
      <c r="E684" s="22">
        <v>333</v>
      </c>
      <c r="F684" s="22">
        <v>3</v>
      </c>
      <c r="G684" s="22">
        <v>4</v>
      </c>
      <c r="H684" s="22" t="s">
        <v>186</v>
      </c>
      <c r="I684" s="22" t="s">
        <v>24172</v>
      </c>
      <c r="J684" s="22" t="s">
        <v>10817</v>
      </c>
      <c r="K684" s="22" t="s">
        <v>10813</v>
      </c>
      <c r="L684" s="22" t="s">
        <v>10818</v>
      </c>
      <c r="M684" s="8">
        <v>129900</v>
      </c>
      <c r="N684" s="23">
        <f t="shared" si="41"/>
        <v>0.85</v>
      </c>
      <c r="O684" s="8">
        <f t="shared" si="42"/>
        <v>17985.000000000004</v>
      </c>
      <c r="P684" s="22" t="str">
        <f t="shared" si="43"/>
        <v>PERCENTAGE</v>
      </c>
    </row>
    <row r="685" spans="1:16" x14ac:dyDescent="0.3">
      <c r="A685" s="22" t="str">
        <f t="shared" si="40"/>
        <v>2022 ALL D85</v>
      </c>
      <c r="B685" s="7">
        <f>'2019 ALL N OLDER D95'!$B$2</f>
        <v>46121</v>
      </c>
      <c r="C685" s="7">
        <f>'2019 ALL N OLDER D95'!$C$2</f>
        <v>46127</v>
      </c>
      <c r="D685" s="22">
        <v>3260</v>
      </c>
      <c r="E685" s="22">
        <v>333</v>
      </c>
      <c r="F685" s="22">
        <v>3</v>
      </c>
      <c r="G685" s="22">
        <v>4</v>
      </c>
      <c r="H685" s="22" t="s">
        <v>186</v>
      </c>
      <c r="I685" s="22" t="s">
        <v>24172</v>
      </c>
      <c r="J685" s="22" t="s">
        <v>10815</v>
      </c>
      <c r="K685" s="22" t="s">
        <v>10813</v>
      </c>
      <c r="L685" s="22" t="s">
        <v>10816</v>
      </c>
      <c r="M685" s="8">
        <v>129900</v>
      </c>
      <c r="N685" s="23">
        <f t="shared" si="41"/>
        <v>0.85</v>
      </c>
      <c r="O685" s="8">
        <f t="shared" si="42"/>
        <v>17985.000000000004</v>
      </c>
      <c r="P685" s="22" t="str">
        <f t="shared" si="43"/>
        <v>PERCENTAGE</v>
      </c>
    </row>
    <row r="686" spans="1:16" x14ac:dyDescent="0.3">
      <c r="A686" s="22" t="str">
        <f t="shared" si="40"/>
        <v>2022 ALL D85</v>
      </c>
      <c r="B686" s="7">
        <f>'2019 ALL N OLDER D95'!$B$2</f>
        <v>46121</v>
      </c>
      <c r="C686" s="7">
        <f>'2019 ALL N OLDER D95'!$C$2</f>
        <v>46127</v>
      </c>
      <c r="D686" s="22">
        <v>3260</v>
      </c>
      <c r="E686" s="22">
        <v>333</v>
      </c>
      <c r="F686" s="22">
        <v>3</v>
      </c>
      <c r="G686" s="22">
        <v>4</v>
      </c>
      <c r="H686" s="22" t="s">
        <v>186</v>
      </c>
      <c r="I686" s="22" t="s">
        <v>24172</v>
      </c>
      <c r="J686" s="22" t="s">
        <v>10812</v>
      </c>
      <c r="K686" s="22" t="s">
        <v>10813</v>
      </c>
      <c r="L686" s="22" t="s">
        <v>10814</v>
      </c>
      <c r="M686" s="8">
        <v>129900</v>
      </c>
      <c r="N686" s="23">
        <f t="shared" si="41"/>
        <v>0.85</v>
      </c>
      <c r="O686" s="8">
        <f t="shared" si="42"/>
        <v>17985.000000000004</v>
      </c>
      <c r="P686" s="22" t="str">
        <f t="shared" si="43"/>
        <v>PERCENTAGE</v>
      </c>
    </row>
    <row r="687" spans="1:16" x14ac:dyDescent="0.3">
      <c r="A687" s="22" t="str">
        <f t="shared" si="40"/>
        <v>2022 ALL D85</v>
      </c>
      <c r="B687" s="7">
        <f>'2019 ALL N OLDER D95'!$B$2</f>
        <v>46121</v>
      </c>
      <c r="C687" s="7">
        <f>'2019 ALL N OLDER D95'!$C$2</f>
        <v>46127</v>
      </c>
      <c r="D687" s="22">
        <v>3260</v>
      </c>
      <c r="E687" s="22">
        <v>333</v>
      </c>
      <c r="F687" s="22">
        <v>3</v>
      </c>
      <c r="G687" s="22">
        <v>4</v>
      </c>
      <c r="H687" s="22" t="s">
        <v>186</v>
      </c>
      <c r="I687" s="22" t="s">
        <v>24172</v>
      </c>
      <c r="J687" s="22" t="s">
        <v>10810</v>
      </c>
      <c r="K687" s="22" t="s">
        <v>10804</v>
      </c>
      <c r="L687" s="22" t="s">
        <v>10811</v>
      </c>
      <c r="M687" s="8">
        <v>129900</v>
      </c>
      <c r="N687" s="23">
        <f t="shared" si="41"/>
        <v>0.85</v>
      </c>
      <c r="O687" s="8">
        <f t="shared" si="42"/>
        <v>17985.000000000004</v>
      </c>
      <c r="P687" s="22" t="str">
        <f t="shared" si="43"/>
        <v>PERCENTAGE</v>
      </c>
    </row>
    <row r="688" spans="1:16" x14ac:dyDescent="0.3">
      <c r="A688" s="22" t="str">
        <f t="shared" si="40"/>
        <v>2022 ALL D85</v>
      </c>
      <c r="B688" s="7">
        <f>'2019 ALL N OLDER D95'!$B$2</f>
        <v>46121</v>
      </c>
      <c r="C688" s="7">
        <f>'2019 ALL N OLDER D95'!$C$2</f>
        <v>46127</v>
      </c>
      <c r="D688" s="22">
        <v>3260</v>
      </c>
      <c r="E688" s="22">
        <v>333</v>
      </c>
      <c r="F688" s="22">
        <v>3</v>
      </c>
      <c r="G688" s="22">
        <v>4</v>
      </c>
      <c r="H688" s="22" t="s">
        <v>186</v>
      </c>
      <c r="I688" s="22" t="s">
        <v>24172</v>
      </c>
      <c r="J688" s="22" t="s">
        <v>10808</v>
      </c>
      <c r="K688" s="22" t="s">
        <v>10804</v>
      </c>
      <c r="L688" s="22" t="s">
        <v>10809</v>
      </c>
      <c r="M688" s="8">
        <v>129900</v>
      </c>
      <c r="N688" s="23">
        <f t="shared" si="41"/>
        <v>0.85</v>
      </c>
      <c r="O688" s="8">
        <f t="shared" si="42"/>
        <v>17985.000000000004</v>
      </c>
      <c r="P688" s="22" t="str">
        <f t="shared" si="43"/>
        <v>PERCENTAGE</v>
      </c>
    </row>
    <row r="689" spans="1:16" x14ac:dyDescent="0.3">
      <c r="A689" s="22" t="str">
        <f t="shared" si="40"/>
        <v>2022 ALL D85</v>
      </c>
      <c r="B689" s="7">
        <f>'2019 ALL N OLDER D95'!$B$2</f>
        <v>46121</v>
      </c>
      <c r="C689" s="7">
        <f>'2019 ALL N OLDER D95'!$C$2</f>
        <v>46127</v>
      </c>
      <c r="D689" s="22">
        <v>3260</v>
      </c>
      <c r="E689" s="22">
        <v>333</v>
      </c>
      <c r="F689" s="22">
        <v>3</v>
      </c>
      <c r="G689" s="22">
        <v>4</v>
      </c>
      <c r="H689" s="22" t="s">
        <v>186</v>
      </c>
      <c r="I689" s="22" t="s">
        <v>24172</v>
      </c>
      <c r="J689" s="22" t="s">
        <v>10806</v>
      </c>
      <c r="K689" s="22" t="s">
        <v>10804</v>
      </c>
      <c r="L689" s="22" t="s">
        <v>10807</v>
      </c>
      <c r="M689" s="8">
        <v>129900</v>
      </c>
      <c r="N689" s="23">
        <f t="shared" si="41"/>
        <v>0.85</v>
      </c>
      <c r="O689" s="8">
        <f t="shared" si="42"/>
        <v>17985.000000000004</v>
      </c>
      <c r="P689" s="22" t="str">
        <f t="shared" si="43"/>
        <v>PERCENTAGE</v>
      </c>
    </row>
    <row r="690" spans="1:16" x14ac:dyDescent="0.3">
      <c r="A690" s="22" t="str">
        <f t="shared" si="40"/>
        <v>2022 ALL D85</v>
      </c>
      <c r="B690" s="7">
        <f>'2019 ALL N OLDER D95'!$B$2</f>
        <v>46121</v>
      </c>
      <c r="C690" s="7">
        <f>'2019 ALL N OLDER D95'!$C$2</f>
        <v>46127</v>
      </c>
      <c r="D690" s="22">
        <v>3260</v>
      </c>
      <c r="E690" s="22">
        <v>333</v>
      </c>
      <c r="F690" s="22">
        <v>3</v>
      </c>
      <c r="G690" s="22">
        <v>4</v>
      </c>
      <c r="H690" s="22" t="s">
        <v>186</v>
      </c>
      <c r="I690" s="22" t="s">
        <v>24172</v>
      </c>
      <c r="J690" s="22" t="s">
        <v>10803</v>
      </c>
      <c r="K690" s="22" t="s">
        <v>10804</v>
      </c>
      <c r="L690" s="22" t="s">
        <v>10805</v>
      </c>
      <c r="M690" s="8">
        <v>129900</v>
      </c>
      <c r="N690" s="23">
        <f t="shared" si="41"/>
        <v>0.85</v>
      </c>
      <c r="O690" s="8">
        <f t="shared" si="42"/>
        <v>17985.000000000004</v>
      </c>
      <c r="P690" s="22" t="str">
        <f t="shared" si="43"/>
        <v>PERCENTAGE</v>
      </c>
    </row>
    <row r="691" spans="1:16" x14ac:dyDescent="0.3">
      <c r="A691" s="22" t="str">
        <f t="shared" si="40"/>
        <v>2022 ALL D85</v>
      </c>
      <c r="B691" s="7">
        <f>'2019 ALL N OLDER D95'!$B$2</f>
        <v>46121</v>
      </c>
      <c r="C691" s="7">
        <f>'2019 ALL N OLDER D95'!$C$2</f>
        <v>46127</v>
      </c>
      <c r="D691" s="22">
        <v>3260</v>
      </c>
      <c r="E691" s="22">
        <v>333</v>
      </c>
      <c r="F691" s="22">
        <v>3</v>
      </c>
      <c r="G691" s="22">
        <v>4</v>
      </c>
      <c r="H691" s="22" t="s">
        <v>186</v>
      </c>
      <c r="I691" s="22" t="s">
        <v>24172</v>
      </c>
      <c r="J691" s="22" t="s">
        <v>10801</v>
      </c>
      <c r="K691" s="22" t="s">
        <v>10795</v>
      </c>
      <c r="L691" s="22" t="s">
        <v>10802</v>
      </c>
      <c r="M691" s="8">
        <v>129900</v>
      </c>
      <c r="N691" s="23">
        <f t="shared" si="41"/>
        <v>0.85</v>
      </c>
      <c r="O691" s="8">
        <f t="shared" si="42"/>
        <v>17985.000000000004</v>
      </c>
      <c r="P691" s="22" t="str">
        <f t="shared" si="43"/>
        <v>PERCENTAGE</v>
      </c>
    </row>
    <row r="692" spans="1:16" x14ac:dyDescent="0.3">
      <c r="A692" s="22" t="str">
        <f t="shared" si="40"/>
        <v>2022 ALL D85</v>
      </c>
      <c r="B692" s="7">
        <f>'2019 ALL N OLDER D95'!$B$2</f>
        <v>46121</v>
      </c>
      <c r="C692" s="7">
        <f>'2019 ALL N OLDER D95'!$C$2</f>
        <v>46127</v>
      </c>
      <c r="D692" s="22">
        <v>3260</v>
      </c>
      <c r="E692" s="22">
        <v>333</v>
      </c>
      <c r="F692" s="22">
        <v>3</v>
      </c>
      <c r="G692" s="22">
        <v>4</v>
      </c>
      <c r="H692" s="22" t="s">
        <v>186</v>
      </c>
      <c r="I692" s="22" t="s">
        <v>24172</v>
      </c>
      <c r="J692" s="22" t="s">
        <v>10799</v>
      </c>
      <c r="K692" s="22" t="s">
        <v>10795</v>
      </c>
      <c r="L692" s="22" t="s">
        <v>10800</v>
      </c>
      <c r="M692" s="8">
        <v>129900</v>
      </c>
      <c r="N692" s="23">
        <f t="shared" si="41"/>
        <v>0.85</v>
      </c>
      <c r="O692" s="8">
        <f t="shared" si="42"/>
        <v>17985.000000000004</v>
      </c>
      <c r="P692" s="22" t="str">
        <f t="shared" si="43"/>
        <v>PERCENTAGE</v>
      </c>
    </row>
    <row r="693" spans="1:16" x14ac:dyDescent="0.3">
      <c r="A693" s="22" t="str">
        <f t="shared" si="40"/>
        <v>2022 ALL D85</v>
      </c>
      <c r="B693" s="7">
        <f>'2019 ALL N OLDER D95'!$B$2</f>
        <v>46121</v>
      </c>
      <c r="C693" s="7">
        <f>'2019 ALL N OLDER D95'!$C$2</f>
        <v>46127</v>
      </c>
      <c r="D693" s="22">
        <v>3260</v>
      </c>
      <c r="E693" s="22">
        <v>333</v>
      </c>
      <c r="F693" s="22">
        <v>3</v>
      </c>
      <c r="G693" s="22">
        <v>4</v>
      </c>
      <c r="H693" s="22" t="s">
        <v>186</v>
      </c>
      <c r="I693" s="22" t="s">
        <v>24172</v>
      </c>
      <c r="J693" s="22" t="s">
        <v>10797</v>
      </c>
      <c r="K693" s="22" t="s">
        <v>10795</v>
      </c>
      <c r="L693" s="22" t="s">
        <v>10798</v>
      </c>
      <c r="M693" s="8">
        <v>129900</v>
      </c>
      <c r="N693" s="23">
        <f t="shared" si="41"/>
        <v>0.85</v>
      </c>
      <c r="O693" s="8">
        <f t="shared" si="42"/>
        <v>17985.000000000004</v>
      </c>
      <c r="P693" s="22" t="str">
        <f t="shared" si="43"/>
        <v>PERCENTAGE</v>
      </c>
    </row>
    <row r="694" spans="1:16" x14ac:dyDescent="0.3">
      <c r="A694" s="22" t="str">
        <f t="shared" si="40"/>
        <v>2022 ALL D85</v>
      </c>
      <c r="B694" s="7">
        <f>'2019 ALL N OLDER D95'!$B$2</f>
        <v>46121</v>
      </c>
      <c r="C694" s="7">
        <f>'2019 ALL N OLDER D95'!$C$2</f>
        <v>46127</v>
      </c>
      <c r="D694" s="22">
        <v>3260</v>
      </c>
      <c r="E694" s="22">
        <v>333</v>
      </c>
      <c r="F694" s="22">
        <v>3</v>
      </c>
      <c r="G694" s="22">
        <v>4</v>
      </c>
      <c r="H694" s="22" t="s">
        <v>186</v>
      </c>
      <c r="I694" s="22" t="s">
        <v>24172</v>
      </c>
      <c r="J694" s="22" t="s">
        <v>10794</v>
      </c>
      <c r="K694" s="22" t="s">
        <v>10795</v>
      </c>
      <c r="L694" s="22" t="s">
        <v>10796</v>
      </c>
      <c r="M694" s="8">
        <v>129900</v>
      </c>
      <c r="N694" s="23">
        <f t="shared" si="41"/>
        <v>0.85</v>
      </c>
      <c r="O694" s="8">
        <f t="shared" si="42"/>
        <v>17985.000000000004</v>
      </c>
      <c r="P694" s="22" t="str">
        <f t="shared" si="43"/>
        <v>PERCENTAGE</v>
      </c>
    </row>
    <row r="695" spans="1:16" x14ac:dyDescent="0.3">
      <c r="A695" s="22" t="str">
        <f t="shared" si="40"/>
        <v>2022 ALL D85</v>
      </c>
      <c r="B695" s="7">
        <f>'2019 ALL N OLDER D95'!$B$2</f>
        <v>46121</v>
      </c>
      <c r="C695" s="7">
        <f>'2019 ALL N OLDER D95'!$C$2</f>
        <v>46127</v>
      </c>
      <c r="D695" s="22">
        <v>3260</v>
      </c>
      <c r="E695" s="22">
        <v>333</v>
      </c>
      <c r="F695" s="22">
        <v>3</v>
      </c>
      <c r="G695" s="22">
        <v>4</v>
      </c>
      <c r="H695" s="22" t="s">
        <v>186</v>
      </c>
      <c r="I695" s="22" t="s">
        <v>24172</v>
      </c>
      <c r="J695" s="22" t="s">
        <v>10792</v>
      </c>
      <c r="K695" s="22" t="s">
        <v>10786</v>
      </c>
      <c r="L695" s="22" t="s">
        <v>10793</v>
      </c>
      <c r="M695" s="8">
        <v>129900</v>
      </c>
      <c r="N695" s="23">
        <f t="shared" si="41"/>
        <v>0.85</v>
      </c>
      <c r="O695" s="8">
        <f t="shared" si="42"/>
        <v>17985.000000000004</v>
      </c>
      <c r="P695" s="22" t="str">
        <f t="shared" si="43"/>
        <v>PERCENTAGE</v>
      </c>
    </row>
    <row r="696" spans="1:16" x14ac:dyDescent="0.3">
      <c r="A696" s="22" t="str">
        <f t="shared" si="40"/>
        <v>2022 ALL D85</v>
      </c>
      <c r="B696" s="7">
        <f>'2019 ALL N OLDER D95'!$B$2</f>
        <v>46121</v>
      </c>
      <c r="C696" s="7">
        <f>'2019 ALL N OLDER D95'!$C$2</f>
        <v>46127</v>
      </c>
      <c r="D696" s="22">
        <v>3260</v>
      </c>
      <c r="E696" s="22">
        <v>333</v>
      </c>
      <c r="F696" s="22">
        <v>3</v>
      </c>
      <c r="G696" s="22">
        <v>4</v>
      </c>
      <c r="H696" s="22" t="s">
        <v>186</v>
      </c>
      <c r="I696" s="22" t="s">
        <v>24172</v>
      </c>
      <c r="J696" s="22" t="s">
        <v>10790</v>
      </c>
      <c r="K696" s="22" t="s">
        <v>10786</v>
      </c>
      <c r="L696" s="22" t="s">
        <v>10791</v>
      </c>
      <c r="M696" s="8">
        <v>129900</v>
      </c>
      <c r="N696" s="23">
        <f t="shared" si="41"/>
        <v>0.85</v>
      </c>
      <c r="O696" s="8">
        <f t="shared" si="42"/>
        <v>17985.000000000004</v>
      </c>
      <c r="P696" s="22" t="str">
        <f t="shared" si="43"/>
        <v>PERCENTAGE</v>
      </c>
    </row>
    <row r="697" spans="1:16" x14ac:dyDescent="0.3">
      <c r="A697" s="22" t="str">
        <f t="shared" si="40"/>
        <v>2022 ALL D85</v>
      </c>
      <c r="B697" s="7">
        <f>'2019 ALL N OLDER D95'!$B$2</f>
        <v>46121</v>
      </c>
      <c r="C697" s="7">
        <f>'2019 ALL N OLDER D95'!$C$2</f>
        <v>46127</v>
      </c>
      <c r="D697" s="22">
        <v>3260</v>
      </c>
      <c r="E697" s="22">
        <v>333</v>
      </c>
      <c r="F697" s="22">
        <v>3</v>
      </c>
      <c r="G697" s="22">
        <v>4</v>
      </c>
      <c r="H697" s="22" t="s">
        <v>186</v>
      </c>
      <c r="I697" s="22" t="s">
        <v>24172</v>
      </c>
      <c r="J697" s="22" t="s">
        <v>10788</v>
      </c>
      <c r="K697" s="22" t="s">
        <v>10786</v>
      </c>
      <c r="L697" s="22" t="s">
        <v>10789</v>
      </c>
      <c r="M697" s="8">
        <v>129900</v>
      </c>
      <c r="N697" s="23">
        <f t="shared" si="41"/>
        <v>0.85</v>
      </c>
      <c r="O697" s="8">
        <f t="shared" si="42"/>
        <v>17985.000000000004</v>
      </c>
      <c r="P697" s="22" t="str">
        <f t="shared" si="43"/>
        <v>PERCENTAGE</v>
      </c>
    </row>
    <row r="698" spans="1:16" x14ac:dyDescent="0.3">
      <c r="A698" s="22" t="str">
        <f t="shared" si="40"/>
        <v>2022 ALL D85</v>
      </c>
      <c r="B698" s="7">
        <f>'2019 ALL N OLDER D95'!$B$2</f>
        <v>46121</v>
      </c>
      <c r="C698" s="7">
        <f>'2019 ALL N OLDER D95'!$C$2</f>
        <v>46127</v>
      </c>
      <c r="D698" s="22">
        <v>3260</v>
      </c>
      <c r="E698" s="22">
        <v>333</v>
      </c>
      <c r="F698" s="22">
        <v>3</v>
      </c>
      <c r="G698" s="22">
        <v>4</v>
      </c>
      <c r="H698" s="22" t="s">
        <v>186</v>
      </c>
      <c r="I698" s="22" t="s">
        <v>24172</v>
      </c>
      <c r="J698" s="22" t="s">
        <v>10785</v>
      </c>
      <c r="K698" s="22" t="s">
        <v>10786</v>
      </c>
      <c r="L698" s="22" t="s">
        <v>10787</v>
      </c>
      <c r="M698" s="8">
        <v>129900</v>
      </c>
      <c r="N698" s="23">
        <f t="shared" si="41"/>
        <v>0.85</v>
      </c>
      <c r="O698" s="8">
        <f t="shared" si="42"/>
        <v>17985.000000000004</v>
      </c>
      <c r="P698" s="22" t="str">
        <f t="shared" si="43"/>
        <v>PERCENTAGE</v>
      </c>
    </row>
    <row r="699" spans="1:16" x14ac:dyDescent="0.3">
      <c r="A699" s="22" t="str">
        <f t="shared" si="40"/>
        <v>2022 ALL D85</v>
      </c>
      <c r="B699" s="7">
        <f>'2019 ALL N OLDER D95'!$B$2</f>
        <v>46121</v>
      </c>
      <c r="C699" s="7">
        <f>'2019 ALL N OLDER D95'!$C$2</f>
        <v>46127</v>
      </c>
      <c r="D699" s="22">
        <v>3260</v>
      </c>
      <c r="E699" s="22">
        <v>333</v>
      </c>
      <c r="F699" s="22">
        <v>3</v>
      </c>
      <c r="G699" s="22">
        <v>3</v>
      </c>
      <c r="H699" s="22" t="s">
        <v>186</v>
      </c>
      <c r="I699" s="22" t="s">
        <v>24172</v>
      </c>
      <c r="J699" s="22" t="s">
        <v>10765</v>
      </c>
      <c r="K699" s="22" t="s">
        <v>10759</v>
      </c>
      <c r="L699" s="22" t="s">
        <v>10766</v>
      </c>
      <c r="M699" s="8">
        <v>119900</v>
      </c>
      <c r="N699" s="23">
        <f t="shared" si="41"/>
        <v>0.85</v>
      </c>
      <c r="O699" s="8">
        <f t="shared" si="42"/>
        <v>17985.000000000004</v>
      </c>
      <c r="P699" s="22" t="str">
        <f t="shared" si="43"/>
        <v>PERCENTAGE</v>
      </c>
    </row>
    <row r="700" spans="1:16" x14ac:dyDescent="0.3">
      <c r="A700" s="22" t="str">
        <f t="shared" si="40"/>
        <v>2022 ALL D85</v>
      </c>
      <c r="B700" s="7">
        <f>'2019 ALL N OLDER D95'!$B$2</f>
        <v>46121</v>
      </c>
      <c r="C700" s="7">
        <f>'2019 ALL N OLDER D95'!$C$2</f>
        <v>46127</v>
      </c>
      <c r="D700" s="22">
        <v>3260</v>
      </c>
      <c r="E700" s="22">
        <v>333</v>
      </c>
      <c r="F700" s="22">
        <v>3</v>
      </c>
      <c r="G700" s="22">
        <v>3</v>
      </c>
      <c r="H700" s="22" t="s">
        <v>186</v>
      </c>
      <c r="I700" s="22" t="s">
        <v>24172</v>
      </c>
      <c r="J700" s="22" t="s">
        <v>10763</v>
      </c>
      <c r="K700" s="22" t="s">
        <v>10759</v>
      </c>
      <c r="L700" s="22" t="s">
        <v>10764</v>
      </c>
      <c r="M700" s="8">
        <v>119900</v>
      </c>
      <c r="N700" s="23">
        <f t="shared" si="41"/>
        <v>0.85</v>
      </c>
      <c r="O700" s="8">
        <f t="shared" si="42"/>
        <v>17985.000000000004</v>
      </c>
      <c r="P700" s="22" t="str">
        <f t="shared" si="43"/>
        <v>PERCENTAGE</v>
      </c>
    </row>
    <row r="701" spans="1:16" x14ac:dyDescent="0.3">
      <c r="A701" s="22" t="str">
        <f t="shared" si="40"/>
        <v>2022 ALL D85</v>
      </c>
      <c r="B701" s="7">
        <f>'2019 ALL N OLDER D95'!$B$2</f>
        <v>46121</v>
      </c>
      <c r="C701" s="7">
        <f>'2019 ALL N OLDER D95'!$C$2</f>
        <v>46127</v>
      </c>
      <c r="D701" s="22">
        <v>3260</v>
      </c>
      <c r="E701" s="22">
        <v>333</v>
      </c>
      <c r="F701" s="22">
        <v>3</v>
      </c>
      <c r="G701" s="22">
        <v>3</v>
      </c>
      <c r="H701" s="22" t="s">
        <v>186</v>
      </c>
      <c r="I701" s="22" t="s">
        <v>24172</v>
      </c>
      <c r="J701" s="22" t="s">
        <v>10761</v>
      </c>
      <c r="K701" s="22" t="s">
        <v>10759</v>
      </c>
      <c r="L701" s="22" t="s">
        <v>10762</v>
      </c>
      <c r="M701" s="8">
        <v>119900</v>
      </c>
      <c r="N701" s="23">
        <f t="shared" si="41"/>
        <v>0.85</v>
      </c>
      <c r="O701" s="8">
        <f t="shared" si="42"/>
        <v>17985.000000000004</v>
      </c>
      <c r="P701" s="22" t="str">
        <f t="shared" si="43"/>
        <v>PERCENTAGE</v>
      </c>
    </row>
    <row r="702" spans="1:16" x14ac:dyDescent="0.3">
      <c r="A702" s="22" t="str">
        <f t="shared" si="40"/>
        <v>2022 ALL D85</v>
      </c>
      <c r="B702" s="7">
        <f>'2019 ALL N OLDER D95'!$B$2</f>
        <v>46121</v>
      </c>
      <c r="C702" s="7">
        <f>'2019 ALL N OLDER D95'!$C$2</f>
        <v>46127</v>
      </c>
      <c r="D702" s="22">
        <v>3260</v>
      </c>
      <c r="E702" s="22">
        <v>333</v>
      </c>
      <c r="F702" s="22">
        <v>3</v>
      </c>
      <c r="G702" s="22">
        <v>3</v>
      </c>
      <c r="H702" s="22" t="s">
        <v>186</v>
      </c>
      <c r="I702" s="22" t="s">
        <v>24172</v>
      </c>
      <c r="J702" s="22" t="s">
        <v>10758</v>
      </c>
      <c r="K702" s="22" t="s">
        <v>10759</v>
      </c>
      <c r="L702" s="22" t="s">
        <v>10760</v>
      </c>
      <c r="M702" s="8">
        <v>119900</v>
      </c>
      <c r="N702" s="23">
        <f t="shared" si="41"/>
        <v>0.85</v>
      </c>
      <c r="O702" s="8">
        <f t="shared" si="42"/>
        <v>17985.000000000004</v>
      </c>
      <c r="P702" s="22" t="str">
        <f t="shared" si="43"/>
        <v>PERCENTAGE</v>
      </c>
    </row>
    <row r="703" spans="1:16" x14ac:dyDescent="0.3">
      <c r="A703" s="22" t="str">
        <f t="shared" si="40"/>
        <v>2022 ALL D85</v>
      </c>
      <c r="B703" s="7">
        <f>'2019 ALL N OLDER D95'!$B$2</f>
        <v>46121</v>
      </c>
      <c r="C703" s="7">
        <f>'2019 ALL N OLDER D95'!$C$2</f>
        <v>46127</v>
      </c>
      <c r="D703" s="22">
        <v>3260</v>
      </c>
      <c r="E703" s="22">
        <v>333</v>
      </c>
      <c r="F703" s="22">
        <v>3</v>
      </c>
      <c r="G703" s="22">
        <v>3</v>
      </c>
      <c r="H703" s="22" t="s">
        <v>186</v>
      </c>
      <c r="I703" s="22" t="s">
        <v>24172</v>
      </c>
      <c r="J703" s="22" t="s">
        <v>10508</v>
      </c>
      <c r="K703" s="22" t="s">
        <v>10504</v>
      </c>
      <c r="L703" s="22" t="s">
        <v>10509</v>
      </c>
      <c r="M703" s="8">
        <v>119900</v>
      </c>
      <c r="N703" s="23">
        <f t="shared" si="41"/>
        <v>0.85</v>
      </c>
      <c r="O703" s="8">
        <f t="shared" si="42"/>
        <v>17985.000000000004</v>
      </c>
      <c r="P703" s="22" t="str">
        <f t="shared" si="43"/>
        <v>PERCENTAGE</v>
      </c>
    </row>
    <row r="704" spans="1:16" x14ac:dyDescent="0.3">
      <c r="A704" s="22" t="str">
        <f t="shared" si="40"/>
        <v>2022 ALL D85</v>
      </c>
      <c r="B704" s="7">
        <f>'2019 ALL N OLDER D95'!$B$2</f>
        <v>46121</v>
      </c>
      <c r="C704" s="7">
        <f>'2019 ALL N OLDER D95'!$C$2</f>
        <v>46127</v>
      </c>
      <c r="D704" s="22">
        <v>3260</v>
      </c>
      <c r="E704" s="22">
        <v>333</v>
      </c>
      <c r="F704" s="22">
        <v>3</v>
      </c>
      <c r="G704" s="22">
        <v>3</v>
      </c>
      <c r="H704" s="22" t="s">
        <v>186</v>
      </c>
      <c r="I704" s="22" t="s">
        <v>24172</v>
      </c>
      <c r="J704" s="22" t="s">
        <v>10506</v>
      </c>
      <c r="K704" s="22" t="s">
        <v>10504</v>
      </c>
      <c r="L704" s="22" t="s">
        <v>10507</v>
      </c>
      <c r="M704" s="8">
        <v>119900</v>
      </c>
      <c r="N704" s="23">
        <f t="shared" si="41"/>
        <v>0.85</v>
      </c>
      <c r="O704" s="8">
        <f t="shared" si="42"/>
        <v>17985.000000000004</v>
      </c>
      <c r="P704" s="22" t="str">
        <f t="shared" si="43"/>
        <v>PERCENTAGE</v>
      </c>
    </row>
    <row r="705" spans="1:16" x14ac:dyDescent="0.3">
      <c r="A705" s="22" t="str">
        <f t="shared" si="40"/>
        <v>2022 ALL D85</v>
      </c>
      <c r="B705" s="7">
        <f>'2019 ALL N OLDER D95'!$B$2</f>
        <v>46121</v>
      </c>
      <c r="C705" s="7">
        <f>'2019 ALL N OLDER D95'!$C$2</f>
        <v>46127</v>
      </c>
      <c r="D705" s="22">
        <v>3260</v>
      </c>
      <c r="E705" s="22">
        <v>333</v>
      </c>
      <c r="F705" s="22">
        <v>3</v>
      </c>
      <c r="G705" s="22">
        <v>3</v>
      </c>
      <c r="H705" s="22" t="s">
        <v>186</v>
      </c>
      <c r="I705" s="22" t="s">
        <v>24172</v>
      </c>
      <c r="J705" s="22" t="s">
        <v>10503</v>
      </c>
      <c r="K705" s="22" t="s">
        <v>10504</v>
      </c>
      <c r="L705" s="22" t="s">
        <v>10505</v>
      </c>
      <c r="M705" s="8">
        <v>119900</v>
      </c>
      <c r="N705" s="23">
        <f t="shared" si="41"/>
        <v>0.85</v>
      </c>
      <c r="O705" s="8">
        <f t="shared" si="42"/>
        <v>17985.000000000004</v>
      </c>
      <c r="P705" s="22" t="str">
        <f t="shared" si="43"/>
        <v>PERCENTAGE</v>
      </c>
    </row>
    <row r="706" spans="1:16" x14ac:dyDescent="0.3">
      <c r="A706" s="22" t="str">
        <f t="shared" si="40"/>
        <v>2022 ALL D85</v>
      </c>
      <c r="B706" s="7">
        <f>'2019 ALL N OLDER D95'!$B$2</f>
        <v>46121</v>
      </c>
      <c r="C706" s="7">
        <f>'2019 ALL N OLDER D95'!$C$2</f>
        <v>46127</v>
      </c>
      <c r="D706" s="22">
        <v>3260</v>
      </c>
      <c r="E706" s="22">
        <v>333</v>
      </c>
      <c r="F706" s="22">
        <v>3</v>
      </c>
      <c r="G706" s="22">
        <v>3</v>
      </c>
      <c r="H706" s="22" t="s">
        <v>186</v>
      </c>
      <c r="I706" s="22" t="s">
        <v>24172</v>
      </c>
      <c r="J706" s="22" t="s">
        <v>10501</v>
      </c>
      <c r="K706" s="22" t="s">
        <v>10489</v>
      </c>
      <c r="L706" s="22" t="s">
        <v>10502</v>
      </c>
      <c r="M706" s="8">
        <v>119900</v>
      </c>
      <c r="N706" s="23">
        <f t="shared" si="41"/>
        <v>0.85</v>
      </c>
      <c r="O706" s="8">
        <f t="shared" si="42"/>
        <v>17985.000000000004</v>
      </c>
      <c r="P706" s="22" t="str">
        <f t="shared" si="43"/>
        <v>PERCENTAGE</v>
      </c>
    </row>
    <row r="707" spans="1:16" x14ac:dyDescent="0.3">
      <c r="A707" s="22" t="str">
        <f t="shared" si="40"/>
        <v>2022 ALL D85</v>
      </c>
      <c r="B707" s="7">
        <f>'2019 ALL N OLDER D95'!$B$2</f>
        <v>46121</v>
      </c>
      <c r="C707" s="7">
        <f>'2019 ALL N OLDER D95'!$C$2</f>
        <v>46127</v>
      </c>
      <c r="D707" s="22">
        <v>3260</v>
      </c>
      <c r="E707" s="22">
        <v>333</v>
      </c>
      <c r="F707" s="22">
        <v>3</v>
      </c>
      <c r="G707" s="22">
        <v>3</v>
      </c>
      <c r="H707" s="22" t="s">
        <v>186</v>
      </c>
      <c r="I707" s="22" t="s">
        <v>24172</v>
      </c>
      <c r="J707" s="22" t="s">
        <v>10499</v>
      </c>
      <c r="K707" s="22" t="s">
        <v>10489</v>
      </c>
      <c r="L707" s="22" t="s">
        <v>10500</v>
      </c>
      <c r="M707" s="8">
        <v>119900</v>
      </c>
      <c r="N707" s="23">
        <f t="shared" si="41"/>
        <v>0.85</v>
      </c>
      <c r="O707" s="8">
        <f t="shared" si="42"/>
        <v>17985.000000000004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2022 ALL D85</v>
      </c>
      <c r="B708" s="7">
        <f>'2019 ALL N OLDER D95'!$B$2</f>
        <v>46121</v>
      </c>
      <c r="C708" s="7">
        <f>'2019 ALL N OLDER D95'!$C$2</f>
        <v>46127</v>
      </c>
      <c r="D708" s="22">
        <v>3260</v>
      </c>
      <c r="E708" s="22">
        <v>333</v>
      </c>
      <c r="F708" s="22">
        <v>3</v>
      </c>
      <c r="G708" s="22">
        <v>3</v>
      </c>
      <c r="H708" s="22" t="s">
        <v>186</v>
      </c>
      <c r="I708" s="22" t="s">
        <v>24172</v>
      </c>
      <c r="J708" s="22" t="s">
        <v>10497</v>
      </c>
      <c r="K708" s="22" t="s">
        <v>10489</v>
      </c>
      <c r="L708" s="22" t="s">
        <v>10498</v>
      </c>
      <c r="M708" s="8">
        <v>119900</v>
      </c>
      <c r="N708" s="23">
        <f t="shared" ref="N708:N771" si="45">$N$2</f>
        <v>0.85</v>
      </c>
      <c r="O708" s="8">
        <f t="shared" ref="O708:O771" si="46">$O707</f>
        <v>17985.000000000004</v>
      </c>
      <c r="P708" s="22" t="str">
        <f t="shared" ref="P708:P771" si="47">$P$2</f>
        <v>PERCENTAGE</v>
      </c>
    </row>
    <row r="709" spans="1:16" x14ac:dyDescent="0.3">
      <c r="A709" s="22" t="str">
        <f t="shared" si="44"/>
        <v>2022 ALL D85</v>
      </c>
      <c r="B709" s="7">
        <f>'2019 ALL N OLDER D95'!$B$2</f>
        <v>46121</v>
      </c>
      <c r="C709" s="7">
        <f>'2019 ALL N OLDER D95'!$C$2</f>
        <v>46127</v>
      </c>
      <c r="D709" s="22">
        <v>3260</v>
      </c>
      <c r="E709" s="22">
        <v>333</v>
      </c>
      <c r="F709" s="22">
        <v>3</v>
      </c>
      <c r="G709" s="22">
        <v>3</v>
      </c>
      <c r="H709" s="22" t="s">
        <v>186</v>
      </c>
      <c r="I709" s="22" t="s">
        <v>24172</v>
      </c>
      <c r="J709" s="22" t="s">
        <v>10493</v>
      </c>
      <c r="K709" s="22" t="s">
        <v>10489</v>
      </c>
      <c r="L709" s="22" t="s">
        <v>10494</v>
      </c>
      <c r="M709" s="8">
        <v>119900</v>
      </c>
      <c r="N709" s="23">
        <f t="shared" si="45"/>
        <v>0.85</v>
      </c>
      <c r="O709" s="8">
        <f t="shared" si="46"/>
        <v>17985.000000000004</v>
      </c>
      <c r="P709" s="22" t="str">
        <f t="shared" si="47"/>
        <v>PERCENTAGE</v>
      </c>
    </row>
    <row r="710" spans="1:16" x14ac:dyDescent="0.3">
      <c r="A710" s="22" t="str">
        <f t="shared" si="44"/>
        <v>2022 ALL D85</v>
      </c>
      <c r="B710" s="7">
        <f>'2019 ALL N OLDER D95'!$B$2</f>
        <v>46121</v>
      </c>
      <c r="C710" s="7">
        <f>'2019 ALL N OLDER D95'!$C$2</f>
        <v>46127</v>
      </c>
      <c r="D710" s="22">
        <v>3260</v>
      </c>
      <c r="E710" s="22">
        <v>333</v>
      </c>
      <c r="F710" s="22">
        <v>3</v>
      </c>
      <c r="G710" s="22">
        <v>3</v>
      </c>
      <c r="H710" s="22" t="s">
        <v>186</v>
      </c>
      <c r="I710" s="22" t="s">
        <v>24172</v>
      </c>
      <c r="J710" s="22" t="s">
        <v>10491</v>
      </c>
      <c r="K710" s="22" t="s">
        <v>10489</v>
      </c>
      <c r="L710" s="22" t="s">
        <v>10492</v>
      </c>
      <c r="M710" s="8">
        <v>119900</v>
      </c>
      <c r="N710" s="23">
        <f t="shared" si="45"/>
        <v>0.85</v>
      </c>
      <c r="O710" s="8">
        <f t="shared" si="46"/>
        <v>17985.000000000004</v>
      </c>
      <c r="P710" s="22" t="str">
        <f t="shared" si="47"/>
        <v>PERCENTAGE</v>
      </c>
    </row>
    <row r="711" spans="1:16" x14ac:dyDescent="0.3">
      <c r="A711" s="22" t="str">
        <f t="shared" si="44"/>
        <v>2022 ALL D85</v>
      </c>
      <c r="B711" s="7">
        <f>'2019 ALL N OLDER D95'!$B$2</f>
        <v>46121</v>
      </c>
      <c r="C711" s="7">
        <f>'2019 ALL N OLDER D95'!$C$2</f>
        <v>46127</v>
      </c>
      <c r="D711" s="22">
        <v>3260</v>
      </c>
      <c r="E711" s="22">
        <v>333</v>
      </c>
      <c r="F711" s="22">
        <v>3</v>
      </c>
      <c r="G711" s="22">
        <v>3</v>
      </c>
      <c r="H711" s="22" t="s">
        <v>186</v>
      </c>
      <c r="I711" s="22" t="s">
        <v>24172</v>
      </c>
      <c r="J711" s="22" t="s">
        <v>10488</v>
      </c>
      <c r="K711" s="22" t="s">
        <v>10489</v>
      </c>
      <c r="L711" s="22" t="s">
        <v>10490</v>
      </c>
      <c r="M711" s="8">
        <v>119900</v>
      </c>
      <c r="N711" s="23">
        <f t="shared" si="45"/>
        <v>0.85</v>
      </c>
      <c r="O711" s="8">
        <f t="shared" si="46"/>
        <v>17985.000000000004</v>
      </c>
      <c r="P711" s="22" t="str">
        <f t="shared" si="47"/>
        <v>PERCENTAGE</v>
      </c>
    </row>
    <row r="712" spans="1:16" x14ac:dyDescent="0.3">
      <c r="A712" s="22" t="str">
        <f t="shared" si="44"/>
        <v>2022 ALL D85</v>
      </c>
      <c r="B712" s="7">
        <f>'2019 ALL N OLDER D95'!$B$2</f>
        <v>46121</v>
      </c>
      <c r="C712" s="7">
        <f>'2019 ALL N OLDER D95'!$C$2</f>
        <v>46127</v>
      </c>
      <c r="D712" s="22">
        <v>3260</v>
      </c>
      <c r="E712" s="22">
        <v>333</v>
      </c>
      <c r="F712" s="22">
        <v>3</v>
      </c>
      <c r="G712" s="22">
        <v>3</v>
      </c>
      <c r="H712" s="22" t="s">
        <v>186</v>
      </c>
      <c r="I712" s="22" t="s">
        <v>24172</v>
      </c>
      <c r="J712" s="22" t="s">
        <v>10486</v>
      </c>
      <c r="K712" s="22" t="s">
        <v>10474</v>
      </c>
      <c r="L712" s="22" t="s">
        <v>10487</v>
      </c>
      <c r="M712" s="8">
        <v>119900</v>
      </c>
      <c r="N712" s="23">
        <f t="shared" si="45"/>
        <v>0.85</v>
      </c>
      <c r="O712" s="8">
        <f t="shared" si="46"/>
        <v>17985.000000000004</v>
      </c>
      <c r="P712" s="22" t="str">
        <f t="shared" si="47"/>
        <v>PERCENTAGE</v>
      </c>
    </row>
    <row r="713" spans="1:16" x14ac:dyDescent="0.3">
      <c r="A713" s="22" t="str">
        <f t="shared" si="44"/>
        <v>2022 ALL D85</v>
      </c>
      <c r="B713" s="7">
        <f>'2019 ALL N OLDER D95'!$B$2</f>
        <v>46121</v>
      </c>
      <c r="C713" s="7">
        <f>'2019 ALL N OLDER D95'!$C$2</f>
        <v>46127</v>
      </c>
      <c r="D713" s="22">
        <v>3260</v>
      </c>
      <c r="E713" s="22">
        <v>333</v>
      </c>
      <c r="F713" s="22">
        <v>3</v>
      </c>
      <c r="G713" s="22">
        <v>3</v>
      </c>
      <c r="H713" s="22" t="s">
        <v>186</v>
      </c>
      <c r="I713" s="22" t="s">
        <v>24172</v>
      </c>
      <c r="J713" s="22" t="s">
        <v>10484</v>
      </c>
      <c r="K713" s="22" t="s">
        <v>10474</v>
      </c>
      <c r="L713" s="22" t="s">
        <v>10485</v>
      </c>
      <c r="M713" s="8">
        <v>119900</v>
      </c>
      <c r="N713" s="23">
        <f t="shared" si="45"/>
        <v>0.85</v>
      </c>
      <c r="O713" s="8">
        <f t="shared" si="46"/>
        <v>17985.000000000004</v>
      </c>
      <c r="P713" s="22" t="str">
        <f t="shared" si="47"/>
        <v>PERCENTAGE</v>
      </c>
    </row>
    <row r="714" spans="1:16" x14ac:dyDescent="0.3">
      <c r="A714" s="22" t="str">
        <f t="shared" si="44"/>
        <v>2022 ALL D85</v>
      </c>
      <c r="B714" s="7">
        <f>'2019 ALL N OLDER D95'!$B$2</f>
        <v>46121</v>
      </c>
      <c r="C714" s="7">
        <f>'2019 ALL N OLDER D95'!$C$2</f>
        <v>46127</v>
      </c>
      <c r="D714" s="22">
        <v>3260</v>
      </c>
      <c r="E714" s="22">
        <v>333</v>
      </c>
      <c r="F714" s="22">
        <v>3</v>
      </c>
      <c r="G714" s="22">
        <v>3</v>
      </c>
      <c r="H714" s="22" t="s">
        <v>186</v>
      </c>
      <c r="I714" s="22" t="s">
        <v>24172</v>
      </c>
      <c r="J714" s="22" t="s">
        <v>10482</v>
      </c>
      <c r="K714" s="22" t="s">
        <v>10474</v>
      </c>
      <c r="L714" s="22" t="s">
        <v>10483</v>
      </c>
      <c r="M714" s="8">
        <v>119900</v>
      </c>
      <c r="N714" s="23">
        <f t="shared" si="45"/>
        <v>0.85</v>
      </c>
      <c r="O714" s="8">
        <f t="shared" si="46"/>
        <v>17985.000000000004</v>
      </c>
      <c r="P714" s="22" t="str">
        <f t="shared" si="47"/>
        <v>PERCENTAGE</v>
      </c>
    </row>
    <row r="715" spans="1:16" x14ac:dyDescent="0.3">
      <c r="A715" s="22" t="str">
        <f t="shared" si="44"/>
        <v>2022 ALL D85</v>
      </c>
      <c r="B715" s="7">
        <f>'2019 ALL N OLDER D95'!$B$2</f>
        <v>46121</v>
      </c>
      <c r="C715" s="7">
        <f>'2019 ALL N OLDER D95'!$C$2</f>
        <v>46127</v>
      </c>
      <c r="D715" s="22">
        <v>3260</v>
      </c>
      <c r="E715" s="22">
        <v>333</v>
      </c>
      <c r="F715" s="22">
        <v>3</v>
      </c>
      <c r="G715" s="22">
        <v>3</v>
      </c>
      <c r="H715" s="22" t="s">
        <v>186</v>
      </c>
      <c r="I715" s="22" t="s">
        <v>24172</v>
      </c>
      <c r="J715" s="22" t="s">
        <v>10478</v>
      </c>
      <c r="K715" s="22" t="s">
        <v>10474</v>
      </c>
      <c r="L715" s="22" t="s">
        <v>10479</v>
      </c>
      <c r="M715" s="8">
        <v>119900</v>
      </c>
      <c r="N715" s="23">
        <f t="shared" si="45"/>
        <v>0.85</v>
      </c>
      <c r="O715" s="8">
        <f t="shared" si="46"/>
        <v>17985.000000000004</v>
      </c>
      <c r="P715" s="22" t="str">
        <f t="shared" si="47"/>
        <v>PERCENTAGE</v>
      </c>
    </row>
    <row r="716" spans="1:16" x14ac:dyDescent="0.3">
      <c r="A716" s="22" t="str">
        <f t="shared" si="44"/>
        <v>2022 ALL D85</v>
      </c>
      <c r="B716" s="7">
        <f>'2019 ALL N OLDER D95'!$B$2</f>
        <v>46121</v>
      </c>
      <c r="C716" s="7">
        <f>'2019 ALL N OLDER D95'!$C$2</f>
        <v>46127</v>
      </c>
      <c r="D716" s="22">
        <v>3260</v>
      </c>
      <c r="E716" s="22">
        <v>333</v>
      </c>
      <c r="F716" s="22">
        <v>3</v>
      </c>
      <c r="G716" s="22">
        <v>3</v>
      </c>
      <c r="H716" s="22" t="s">
        <v>186</v>
      </c>
      <c r="I716" s="22" t="s">
        <v>24172</v>
      </c>
      <c r="J716" s="22" t="s">
        <v>10476</v>
      </c>
      <c r="K716" s="22" t="s">
        <v>10474</v>
      </c>
      <c r="L716" s="22" t="s">
        <v>10477</v>
      </c>
      <c r="M716" s="8">
        <v>119900</v>
      </c>
      <c r="N716" s="23">
        <f t="shared" si="45"/>
        <v>0.85</v>
      </c>
      <c r="O716" s="8">
        <f t="shared" si="46"/>
        <v>17985.000000000004</v>
      </c>
      <c r="P716" s="22" t="str">
        <f t="shared" si="47"/>
        <v>PERCENTAGE</v>
      </c>
    </row>
    <row r="717" spans="1:16" x14ac:dyDescent="0.3">
      <c r="A717" s="22" t="str">
        <f t="shared" si="44"/>
        <v>2022 ALL D85</v>
      </c>
      <c r="B717" s="7">
        <f>'2019 ALL N OLDER D95'!$B$2</f>
        <v>46121</v>
      </c>
      <c r="C717" s="7">
        <f>'2019 ALL N OLDER D95'!$C$2</f>
        <v>46127</v>
      </c>
      <c r="D717" s="22">
        <v>3260</v>
      </c>
      <c r="E717" s="22">
        <v>333</v>
      </c>
      <c r="F717" s="22">
        <v>3</v>
      </c>
      <c r="G717" s="22">
        <v>3</v>
      </c>
      <c r="H717" s="22" t="s">
        <v>186</v>
      </c>
      <c r="I717" s="22" t="s">
        <v>24172</v>
      </c>
      <c r="J717" s="22" t="s">
        <v>10473</v>
      </c>
      <c r="K717" s="22" t="s">
        <v>10474</v>
      </c>
      <c r="L717" s="22" t="s">
        <v>10475</v>
      </c>
      <c r="M717" s="8">
        <v>119900</v>
      </c>
      <c r="N717" s="23">
        <f t="shared" si="45"/>
        <v>0.85</v>
      </c>
      <c r="O717" s="8">
        <f t="shared" si="46"/>
        <v>17985.000000000004</v>
      </c>
      <c r="P717" s="22" t="str">
        <f t="shared" si="47"/>
        <v>PERCENTAGE</v>
      </c>
    </row>
    <row r="718" spans="1:16" x14ac:dyDescent="0.3">
      <c r="A718" s="22" t="str">
        <f t="shared" si="44"/>
        <v>2022 ALL D85</v>
      </c>
      <c r="B718" s="7">
        <f>'2019 ALL N OLDER D95'!$B$2</f>
        <v>46121</v>
      </c>
      <c r="C718" s="7">
        <f>'2019 ALL N OLDER D95'!$C$2</f>
        <v>46127</v>
      </c>
      <c r="D718" s="22">
        <v>3260</v>
      </c>
      <c r="E718" s="22">
        <v>333</v>
      </c>
      <c r="F718" s="22">
        <v>3</v>
      </c>
      <c r="G718" s="22">
        <v>1</v>
      </c>
      <c r="H718" s="22" t="s">
        <v>640</v>
      </c>
      <c r="I718" s="22" t="s">
        <v>24172</v>
      </c>
      <c r="J718" s="22" t="s">
        <v>10298</v>
      </c>
      <c r="K718" s="22" t="s">
        <v>10292</v>
      </c>
      <c r="L718" s="22" t="s">
        <v>10299</v>
      </c>
      <c r="M718" s="8">
        <v>119900</v>
      </c>
      <c r="N718" s="23">
        <f t="shared" si="45"/>
        <v>0.85</v>
      </c>
      <c r="O718" s="8">
        <f t="shared" si="46"/>
        <v>17985.000000000004</v>
      </c>
      <c r="P718" s="22" t="str">
        <f t="shared" si="47"/>
        <v>PERCENTAGE</v>
      </c>
    </row>
    <row r="719" spans="1:16" x14ac:dyDescent="0.3">
      <c r="A719" s="22" t="str">
        <f t="shared" si="44"/>
        <v>2022 ALL D85</v>
      </c>
      <c r="B719" s="7">
        <f>'2019 ALL N OLDER D95'!$B$2</f>
        <v>46121</v>
      </c>
      <c r="C719" s="7">
        <f>'2019 ALL N OLDER D95'!$C$2</f>
        <v>46127</v>
      </c>
      <c r="D719" s="22">
        <v>3260</v>
      </c>
      <c r="E719" s="22">
        <v>333</v>
      </c>
      <c r="F719" s="22">
        <v>3</v>
      </c>
      <c r="G719" s="22">
        <v>1</v>
      </c>
      <c r="H719" s="22" t="s">
        <v>640</v>
      </c>
      <c r="I719" s="22" t="s">
        <v>24172</v>
      </c>
      <c r="J719" s="22" t="s">
        <v>10296</v>
      </c>
      <c r="K719" s="22" t="s">
        <v>10292</v>
      </c>
      <c r="L719" s="22" t="s">
        <v>10297</v>
      </c>
      <c r="M719" s="8">
        <v>119900</v>
      </c>
      <c r="N719" s="23">
        <f t="shared" si="45"/>
        <v>0.85</v>
      </c>
      <c r="O719" s="8">
        <f t="shared" si="46"/>
        <v>17985.000000000004</v>
      </c>
      <c r="P719" s="22" t="str">
        <f t="shared" si="47"/>
        <v>PERCENTAGE</v>
      </c>
    </row>
    <row r="720" spans="1:16" x14ac:dyDescent="0.3">
      <c r="A720" s="22" t="str">
        <f t="shared" si="44"/>
        <v>2022 ALL D85</v>
      </c>
      <c r="B720" s="7">
        <f>'2019 ALL N OLDER D95'!$B$2</f>
        <v>46121</v>
      </c>
      <c r="C720" s="7">
        <f>'2019 ALL N OLDER D95'!$C$2</f>
        <v>46127</v>
      </c>
      <c r="D720" s="22">
        <v>3260</v>
      </c>
      <c r="E720" s="22">
        <v>333</v>
      </c>
      <c r="F720" s="22">
        <v>3</v>
      </c>
      <c r="G720" s="22">
        <v>1</v>
      </c>
      <c r="H720" s="22" t="s">
        <v>640</v>
      </c>
      <c r="I720" s="22" t="s">
        <v>24172</v>
      </c>
      <c r="J720" s="22" t="s">
        <v>10294</v>
      </c>
      <c r="K720" s="22" t="s">
        <v>10292</v>
      </c>
      <c r="L720" s="22" t="s">
        <v>10295</v>
      </c>
      <c r="M720" s="8">
        <v>119900</v>
      </c>
      <c r="N720" s="23">
        <f t="shared" si="45"/>
        <v>0.85</v>
      </c>
      <c r="O720" s="8">
        <f t="shared" si="46"/>
        <v>17985.000000000004</v>
      </c>
      <c r="P720" s="22" t="str">
        <f t="shared" si="47"/>
        <v>PERCENTAGE</v>
      </c>
    </row>
    <row r="721" spans="1:16" x14ac:dyDescent="0.3">
      <c r="A721" s="22" t="str">
        <f t="shared" si="44"/>
        <v>2022 ALL D85</v>
      </c>
      <c r="B721" s="7">
        <f>'2019 ALL N OLDER D95'!$B$2</f>
        <v>46121</v>
      </c>
      <c r="C721" s="7">
        <f>'2019 ALL N OLDER D95'!$C$2</f>
        <v>46127</v>
      </c>
      <c r="D721" s="22">
        <v>3260</v>
      </c>
      <c r="E721" s="22">
        <v>333</v>
      </c>
      <c r="F721" s="22">
        <v>3</v>
      </c>
      <c r="G721" s="22">
        <v>1</v>
      </c>
      <c r="H721" s="22" t="s">
        <v>640</v>
      </c>
      <c r="I721" s="22" t="s">
        <v>24172</v>
      </c>
      <c r="J721" s="22" t="s">
        <v>10291</v>
      </c>
      <c r="K721" s="22" t="s">
        <v>10292</v>
      </c>
      <c r="L721" s="22" t="s">
        <v>10293</v>
      </c>
      <c r="M721" s="8">
        <v>119900</v>
      </c>
      <c r="N721" s="23">
        <f t="shared" si="45"/>
        <v>0.85</v>
      </c>
      <c r="O721" s="8">
        <f t="shared" si="46"/>
        <v>17985.000000000004</v>
      </c>
      <c r="P721" s="22" t="str">
        <f t="shared" si="47"/>
        <v>PERCENTAGE</v>
      </c>
    </row>
    <row r="722" spans="1:16" x14ac:dyDescent="0.3">
      <c r="A722" s="22" t="str">
        <f t="shared" si="44"/>
        <v>2022 ALL D85</v>
      </c>
      <c r="B722" s="7">
        <f>'2019 ALL N OLDER D95'!$B$2</f>
        <v>46121</v>
      </c>
      <c r="C722" s="7">
        <f>'2019 ALL N OLDER D95'!$C$2</f>
        <v>46127</v>
      </c>
      <c r="D722" s="22">
        <v>3260</v>
      </c>
      <c r="E722" s="22">
        <v>333</v>
      </c>
      <c r="F722" s="22">
        <v>3</v>
      </c>
      <c r="G722" s="22">
        <v>1</v>
      </c>
      <c r="H722" s="22" t="s">
        <v>640</v>
      </c>
      <c r="I722" s="22" t="s">
        <v>24172</v>
      </c>
      <c r="J722" s="22" t="s">
        <v>10324</v>
      </c>
      <c r="K722" s="22" t="s">
        <v>10318</v>
      </c>
      <c r="L722" s="22" t="s">
        <v>10325</v>
      </c>
      <c r="M722" s="8">
        <v>119900</v>
      </c>
      <c r="N722" s="23">
        <f t="shared" si="45"/>
        <v>0.85</v>
      </c>
      <c r="O722" s="8">
        <f t="shared" si="46"/>
        <v>17985.000000000004</v>
      </c>
      <c r="P722" s="22" t="str">
        <f t="shared" si="47"/>
        <v>PERCENTAGE</v>
      </c>
    </row>
    <row r="723" spans="1:16" x14ac:dyDescent="0.3">
      <c r="A723" s="22" t="str">
        <f t="shared" si="44"/>
        <v>2022 ALL D85</v>
      </c>
      <c r="B723" s="7">
        <f>'2019 ALL N OLDER D95'!$B$2</f>
        <v>46121</v>
      </c>
      <c r="C723" s="7">
        <f>'2019 ALL N OLDER D95'!$C$2</f>
        <v>46127</v>
      </c>
      <c r="D723" s="22">
        <v>3260</v>
      </c>
      <c r="E723" s="22">
        <v>333</v>
      </c>
      <c r="F723" s="22">
        <v>3</v>
      </c>
      <c r="G723" s="22">
        <v>1</v>
      </c>
      <c r="H723" s="22" t="s">
        <v>640</v>
      </c>
      <c r="I723" s="22" t="s">
        <v>24172</v>
      </c>
      <c r="J723" s="22" t="s">
        <v>10322</v>
      </c>
      <c r="K723" s="22" t="s">
        <v>10318</v>
      </c>
      <c r="L723" s="22" t="s">
        <v>10323</v>
      </c>
      <c r="M723" s="8">
        <v>119900</v>
      </c>
      <c r="N723" s="23">
        <f t="shared" si="45"/>
        <v>0.85</v>
      </c>
      <c r="O723" s="8">
        <f t="shared" si="46"/>
        <v>17985.000000000004</v>
      </c>
      <c r="P723" s="22" t="str">
        <f t="shared" si="47"/>
        <v>PERCENTAGE</v>
      </c>
    </row>
    <row r="724" spans="1:16" x14ac:dyDescent="0.3">
      <c r="A724" s="22" t="str">
        <f t="shared" si="44"/>
        <v>2022 ALL D85</v>
      </c>
      <c r="B724" s="7">
        <f>'2019 ALL N OLDER D95'!$B$2</f>
        <v>46121</v>
      </c>
      <c r="C724" s="7">
        <f>'2019 ALL N OLDER D95'!$C$2</f>
        <v>46127</v>
      </c>
      <c r="D724" s="22">
        <v>3260</v>
      </c>
      <c r="E724" s="22">
        <v>333</v>
      </c>
      <c r="F724" s="22">
        <v>3</v>
      </c>
      <c r="G724" s="22">
        <v>1</v>
      </c>
      <c r="H724" s="22" t="s">
        <v>640</v>
      </c>
      <c r="I724" s="22" t="s">
        <v>24172</v>
      </c>
      <c r="J724" s="22" t="s">
        <v>10320</v>
      </c>
      <c r="K724" s="22" t="s">
        <v>10318</v>
      </c>
      <c r="L724" s="22" t="s">
        <v>10321</v>
      </c>
      <c r="M724" s="8">
        <v>119900</v>
      </c>
      <c r="N724" s="23">
        <f t="shared" si="45"/>
        <v>0.85</v>
      </c>
      <c r="O724" s="8">
        <f t="shared" si="46"/>
        <v>17985.000000000004</v>
      </c>
      <c r="P724" s="22" t="str">
        <f t="shared" si="47"/>
        <v>PERCENTAGE</v>
      </c>
    </row>
    <row r="725" spans="1:16" x14ac:dyDescent="0.3">
      <c r="A725" s="22" t="str">
        <f t="shared" si="44"/>
        <v>2022 ALL D85</v>
      </c>
      <c r="B725" s="7">
        <f>'2019 ALL N OLDER D95'!$B$2</f>
        <v>46121</v>
      </c>
      <c r="C725" s="7">
        <f>'2019 ALL N OLDER D95'!$C$2</f>
        <v>46127</v>
      </c>
      <c r="D725" s="22">
        <v>3260</v>
      </c>
      <c r="E725" s="22">
        <v>333</v>
      </c>
      <c r="F725" s="22">
        <v>3</v>
      </c>
      <c r="G725" s="22">
        <v>1</v>
      </c>
      <c r="H725" s="22" t="s">
        <v>640</v>
      </c>
      <c r="I725" s="22" t="s">
        <v>24172</v>
      </c>
      <c r="J725" s="22" t="s">
        <v>10317</v>
      </c>
      <c r="K725" s="22" t="s">
        <v>10318</v>
      </c>
      <c r="L725" s="22" t="s">
        <v>10319</v>
      </c>
      <c r="M725" s="8">
        <v>119900</v>
      </c>
      <c r="N725" s="23">
        <f t="shared" si="45"/>
        <v>0.85</v>
      </c>
      <c r="O725" s="8">
        <f t="shared" si="46"/>
        <v>17985.000000000004</v>
      </c>
      <c r="P725" s="22" t="str">
        <f t="shared" si="47"/>
        <v>PERCENTAGE</v>
      </c>
    </row>
    <row r="726" spans="1:16" x14ac:dyDescent="0.3">
      <c r="A726" s="22" t="str">
        <f t="shared" si="44"/>
        <v>2022 ALL D85</v>
      </c>
      <c r="B726" s="7">
        <f>'2019 ALL N OLDER D95'!$B$2</f>
        <v>46121</v>
      </c>
      <c r="C726" s="7">
        <f>'2019 ALL N OLDER D95'!$C$2</f>
        <v>46127</v>
      </c>
      <c r="D726" s="22">
        <v>3260</v>
      </c>
      <c r="E726" s="22">
        <v>333</v>
      </c>
      <c r="F726" s="22">
        <v>3</v>
      </c>
      <c r="G726" s="22">
        <v>1</v>
      </c>
      <c r="H726" s="22" t="s">
        <v>640</v>
      </c>
      <c r="I726" s="22" t="s">
        <v>24172</v>
      </c>
      <c r="J726" s="22" t="s">
        <v>10315</v>
      </c>
      <c r="K726" s="22" t="s">
        <v>10301</v>
      </c>
      <c r="L726" s="22" t="s">
        <v>10316</v>
      </c>
      <c r="M726" s="8">
        <v>119900</v>
      </c>
      <c r="N726" s="23">
        <f t="shared" si="45"/>
        <v>0.85</v>
      </c>
      <c r="O726" s="8">
        <f t="shared" si="46"/>
        <v>17985.000000000004</v>
      </c>
      <c r="P726" s="22" t="str">
        <f t="shared" si="47"/>
        <v>PERCENTAGE</v>
      </c>
    </row>
    <row r="727" spans="1:16" x14ac:dyDescent="0.3">
      <c r="A727" s="22" t="str">
        <f t="shared" si="44"/>
        <v>2022 ALL D85</v>
      </c>
      <c r="B727" s="7">
        <f>'2019 ALL N OLDER D95'!$B$2</f>
        <v>46121</v>
      </c>
      <c r="C727" s="7">
        <f>'2019 ALL N OLDER D95'!$C$2</f>
        <v>46127</v>
      </c>
      <c r="D727" s="22">
        <v>3260</v>
      </c>
      <c r="E727" s="22">
        <v>333</v>
      </c>
      <c r="F727" s="22">
        <v>3</v>
      </c>
      <c r="G727" s="22">
        <v>1</v>
      </c>
      <c r="H727" s="22" t="s">
        <v>640</v>
      </c>
      <c r="I727" s="22" t="s">
        <v>24172</v>
      </c>
      <c r="J727" s="22" t="s">
        <v>10313</v>
      </c>
      <c r="K727" s="22" t="s">
        <v>10301</v>
      </c>
      <c r="L727" s="22" t="s">
        <v>10314</v>
      </c>
      <c r="M727" s="8">
        <v>119900</v>
      </c>
      <c r="N727" s="23">
        <f t="shared" si="45"/>
        <v>0.85</v>
      </c>
      <c r="O727" s="8">
        <f t="shared" si="46"/>
        <v>17985.000000000004</v>
      </c>
      <c r="P727" s="22" t="str">
        <f t="shared" si="47"/>
        <v>PERCENTAGE</v>
      </c>
    </row>
    <row r="728" spans="1:16" x14ac:dyDescent="0.3">
      <c r="A728" s="22" t="str">
        <f t="shared" si="44"/>
        <v>2022 ALL D85</v>
      </c>
      <c r="B728" s="7">
        <f>'2019 ALL N OLDER D95'!$B$2</f>
        <v>46121</v>
      </c>
      <c r="C728" s="7">
        <f>'2019 ALL N OLDER D95'!$C$2</f>
        <v>46127</v>
      </c>
      <c r="D728" s="22">
        <v>3260</v>
      </c>
      <c r="E728" s="22">
        <v>333</v>
      </c>
      <c r="F728" s="22">
        <v>3</v>
      </c>
      <c r="G728" s="22">
        <v>1</v>
      </c>
      <c r="H728" s="22" t="s">
        <v>640</v>
      </c>
      <c r="I728" s="22" t="s">
        <v>24172</v>
      </c>
      <c r="J728" s="22" t="s">
        <v>10311</v>
      </c>
      <c r="K728" s="22" t="s">
        <v>10301</v>
      </c>
      <c r="L728" s="22" t="s">
        <v>10312</v>
      </c>
      <c r="M728" s="8">
        <v>119900</v>
      </c>
      <c r="N728" s="23">
        <f t="shared" si="45"/>
        <v>0.85</v>
      </c>
      <c r="O728" s="8">
        <f t="shared" si="46"/>
        <v>17985.000000000004</v>
      </c>
      <c r="P728" s="22" t="str">
        <f t="shared" si="47"/>
        <v>PERCENTAGE</v>
      </c>
    </row>
    <row r="729" spans="1:16" x14ac:dyDescent="0.3">
      <c r="A729" s="22" t="str">
        <f t="shared" si="44"/>
        <v>2022 ALL D85</v>
      </c>
      <c r="B729" s="7">
        <f>'2019 ALL N OLDER D95'!$B$2</f>
        <v>46121</v>
      </c>
      <c r="C729" s="7">
        <f>'2019 ALL N OLDER D95'!$C$2</f>
        <v>46127</v>
      </c>
      <c r="D729" s="22">
        <v>3260</v>
      </c>
      <c r="E729" s="22">
        <v>333</v>
      </c>
      <c r="F729" s="22">
        <v>3</v>
      </c>
      <c r="G729" s="22">
        <v>1</v>
      </c>
      <c r="H729" s="22" t="s">
        <v>640</v>
      </c>
      <c r="I729" s="22" t="s">
        <v>24172</v>
      </c>
      <c r="J729" s="22" t="s">
        <v>10309</v>
      </c>
      <c r="K729" s="22" t="s">
        <v>10301</v>
      </c>
      <c r="L729" s="22" t="s">
        <v>10310</v>
      </c>
      <c r="M729" s="8">
        <v>119900</v>
      </c>
      <c r="N729" s="23">
        <f t="shared" si="45"/>
        <v>0.85</v>
      </c>
      <c r="O729" s="8">
        <f t="shared" si="46"/>
        <v>17985.000000000004</v>
      </c>
      <c r="P729" s="22" t="str">
        <f t="shared" si="47"/>
        <v>PERCENTAGE</v>
      </c>
    </row>
    <row r="730" spans="1:16" x14ac:dyDescent="0.3">
      <c r="A730" s="22" t="str">
        <f t="shared" si="44"/>
        <v>2022 ALL D85</v>
      </c>
      <c r="B730" s="7">
        <f>'2019 ALL N OLDER D95'!$B$2</f>
        <v>46121</v>
      </c>
      <c r="C730" s="7">
        <f>'2019 ALL N OLDER D95'!$C$2</f>
        <v>46127</v>
      </c>
      <c r="D730" s="22">
        <v>3260</v>
      </c>
      <c r="E730" s="22">
        <v>333</v>
      </c>
      <c r="F730" s="22">
        <v>3</v>
      </c>
      <c r="G730" s="22">
        <v>1</v>
      </c>
      <c r="H730" s="22" t="s">
        <v>640</v>
      </c>
      <c r="I730" s="22" t="s">
        <v>24172</v>
      </c>
      <c r="J730" s="22" t="s">
        <v>10307</v>
      </c>
      <c r="K730" s="22" t="s">
        <v>10301</v>
      </c>
      <c r="L730" s="22" t="s">
        <v>10308</v>
      </c>
      <c r="M730" s="8">
        <v>119900</v>
      </c>
      <c r="N730" s="23">
        <f t="shared" si="45"/>
        <v>0.85</v>
      </c>
      <c r="O730" s="8">
        <f t="shared" si="46"/>
        <v>17985.000000000004</v>
      </c>
      <c r="P730" s="22" t="str">
        <f t="shared" si="47"/>
        <v>PERCENTAGE</v>
      </c>
    </row>
    <row r="731" spans="1:16" x14ac:dyDescent="0.3">
      <c r="A731" s="22" t="str">
        <f t="shared" si="44"/>
        <v>2022 ALL D85</v>
      </c>
      <c r="B731" s="7">
        <f>'2019 ALL N OLDER D95'!$B$2</f>
        <v>46121</v>
      </c>
      <c r="C731" s="7">
        <f>'2019 ALL N OLDER D95'!$C$2</f>
        <v>46127</v>
      </c>
      <c r="D731" s="22">
        <v>3260</v>
      </c>
      <c r="E731" s="22">
        <v>333</v>
      </c>
      <c r="F731" s="22">
        <v>3</v>
      </c>
      <c r="G731" s="22">
        <v>1</v>
      </c>
      <c r="H731" s="22" t="s">
        <v>640</v>
      </c>
      <c r="I731" s="22" t="s">
        <v>24172</v>
      </c>
      <c r="J731" s="22" t="s">
        <v>10305</v>
      </c>
      <c r="K731" s="22" t="s">
        <v>10301</v>
      </c>
      <c r="L731" s="22" t="s">
        <v>10306</v>
      </c>
      <c r="M731" s="8">
        <v>119900</v>
      </c>
      <c r="N731" s="23">
        <f t="shared" si="45"/>
        <v>0.85</v>
      </c>
      <c r="O731" s="8">
        <f t="shared" si="46"/>
        <v>17985.000000000004</v>
      </c>
      <c r="P731" s="22" t="str">
        <f t="shared" si="47"/>
        <v>PERCENTAGE</v>
      </c>
    </row>
    <row r="732" spans="1:16" x14ac:dyDescent="0.3">
      <c r="A732" s="22" t="str">
        <f t="shared" si="44"/>
        <v>2022 ALL D85</v>
      </c>
      <c r="B732" s="7">
        <f>'2019 ALL N OLDER D95'!$B$2</f>
        <v>46121</v>
      </c>
      <c r="C732" s="7">
        <f>'2019 ALL N OLDER D95'!$C$2</f>
        <v>46127</v>
      </c>
      <c r="D732" s="22">
        <v>3260</v>
      </c>
      <c r="E732" s="22">
        <v>333</v>
      </c>
      <c r="F732" s="22">
        <v>3</v>
      </c>
      <c r="G732" s="22">
        <v>1</v>
      </c>
      <c r="H732" s="22" t="s">
        <v>640</v>
      </c>
      <c r="I732" s="22" t="s">
        <v>24172</v>
      </c>
      <c r="J732" s="22" t="s">
        <v>10303</v>
      </c>
      <c r="K732" s="22" t="s">
        <v>10301</v>
      </c>
      <c r="L732" s="22" t="s">
        <v>10304</v>
      </c>
      <c r="M732" s="8">
        <v>119900</v>
      </c>
      <c r="N732" s="23">
        <f t="shared" si="45"/>
        <v>0.85</v>
      </c>
      <c r="O732" s="8">
        <f t="shared" si="46"/>
        <v>17985.000000000004</v>
      </c>
      <c r="P732" s="22" t="str">
        <f t="shared" si="47"/>
        <v>PERCENTAGE</v>
      </c>
    </row>
    <row r="733" spans="1:16" x14ac:dyDescent="0.3">
      <c r="A733" s="22" t="str">
        <f t="shared" si="44"/>
        <v>2022 ALL D85</v>
      </c>
      <c r="B733" s="7">
        <f>'2019 ALL N OLDER D95'!$B$2</f>
        <v>46121</v>
      </c>
      <c r="C733" s="7">
        <f>'2019 ALL N OLDER D95'!$C$2</f>
        <v>46127</v>
      </c>
      <c r="D733" s="22">
        <v>3260</v>
      </c>
      <c r="E733" s="22">
        <v>333</v>
      </c>
      <c r="F733" s="22">
        <v>3</v>
      </c>
      <c r="G733" s="22">
        <v>1</v>
      </c>
      <c r="H733" s="22" t="s">
        <v>640</v>
      </c>
      <c r="I733" s="22" t="s">
        <v>24172</v>
      </c>
      <c r="J733" s="22" t="s">
        <v>10300</v>
      </c>
      <c r="K733" s="22" t="s">
        <v>10301</v>
      </c>
      <c r="L733" s="22" t="s">
        <v>10302</v>
      </c>
      <c r="M733" s="8">
        <v>119900</v>
      </c>
      <c r="N733" s="23">
        <f t="shared" si="45"/>
        <v>0.85</v>
      </c>
      <c r="O733" s="8">
        <f t="shared" si="46"/>
        <v>17985.000000000004</v>
      </c>
      <c r="P733" s="22" t="str">
        <f t="shared" si="47"/>
        <v>PERCENTAGE</v>
      </c>
    </row>
    <row r="734" spans="1:16" x14ac:dyDescent="0.3">
      <c r="A734" s="22" t="str">
        <f t="shared" si="44"/>
        <v>2022 ALL D85</v>
      </c>
      <c r="B734" s="7">
        <f>'2019 ALL N OLDER D95'!$B$2</f>
        <v>46121</v>
      </c>
      <c r="C734" s="7">
        <f>'2019 ALL N OLDER D95'!$C$2</f>
        <v>46127</v>
      </c>
      <c r="D734" s="22">
        <v>3260</v>
      </c>
      <c r="E734" s="22">
        <v>333</v>
      </c>
      <c r="F734" s="22">
        <v>3</v>
      </c>
      <c r="G734" s="22">
        <v>1</v>
      </c>
      <c r="H734" s="22" t="s">
        <v>640</v>
      </c>
      <c r="I734" s="22" t="s">
        <v>24172</v>
      </c>
      <c r="J734" s="22" t="s">
        <v>10333</v>
      </c>
      <c r="K734" s="22" t="s">
        <v>10327</v>
      </c>
      <c r="L734" s="22" t="s">
        <v>10334</v>
      </c>
      <c r="M734" s="8">
        <v>119900</v>
      </c>
      <c r="N734" s="23">
        <f t="shared" si="45"/>
        <v>0.85</v>
      </c>
      <c r="O734" s="8">
        <f t="shared" si="46"/>
        <v>17985.000000000004</v>
      </c>
      <c r="P734" s="22" t="str">
        <f t="shared" si="47"/>
        <v>PERCENTAGE</v>
      </c>
    </row>
    <row r="735" spans="1:16" x14ac:dyDescent="0.3">
      <c r="A735" s="22" t="str">
        <f t="shared" si="44"/>
        <v>2022 ALL D85</v>
      </c>
      <c r="B735" s="7">
        <f>'2019 ALL N OLDER D95'!$B$2</f>
        <v>46121</v>
      </c>
      <c r="C735" s="7">
        <f>'2019 ALL N OLDER D95'!$C$2</f>
        <v>46127</v>
      </c>
      <c r="D735" s="22">
        <v>3260</v>
      </c>
      <c r="E735" s="22">
        <v>333</v>
      </c>
      <c r="F735" s="22">
        <v>3</v>
      </c>
      <c r="G735" s="22">
        <v>1</v>
      </c>
      <c r="H735" s="22" t="s">
        <v>640</v>
      </c>
      <c r="I735" s="22" t="s">
        <v>24172</v>
      </c>
      <c r="J735" s="22" t="s">
        <v>10331</v>
      </c>
      <c r="K735" s="22" t="s">
        <v>10327</v>
      </c>
      <c r="L735" s="22" t="s">
        <v>10332</v>
      </c>
      <c r="M735" s="8">
        <v>119900</v>
      </c>
      <c r="N735" s="23">
        <f t="shared" si="45"/>
        <v>0.85</v>
      </c>
      <c r="O735" s="8">
        <f t="shared" si="46"/>
        <v>17985.000000000004</v>
      </c>
      <c r="P735" s="22" t="str">
        <f t="shared" si="47"/>
        <v>PERCENTAGE</v>
      </c>
    </row>
    <row r="736" spans="1:16" x14ac:dyDescent="0.3">
      <c r="A736" s="22" t="str">
        <f t="shared" si="44"/>
        <v>2022 ALL D85</v>
      </c>
      <c r="B736" s="7">
        <f>'2019 ALL N OLDER D95'!$B$2</f>
        <v>46121</v>
      </c>
      <c r="C736" s="7">
        <f>'2019 ALL N OLDER D95'!$C$2</f>
        <v>46127</v>
      </c>
      <c r="D736" s="22">
        <v>3260</v>
      </c>
      <c r="E736" s="22">
        <v>333</v>
      </c>
      <c r="F736" s="22">
        <v>3</v>
      </c>
      <c r="G736" s="22">
        <v>1</v>
      </c>
      <c r="H736" s="22" t="s">
        <v>640</v>
      </c>
      <c r="I736" s="22" t="s">
        <v>24172</v>
      </c>
      <c r="J736" s="22" t="s">
        <v>10329</v>
      </c>
      <c r="K736" s="22" t="s">
        <v>10327</v>
      </c>
      <c r="L736" s="22" t="s">
        <v>10330</v>
      </c>
      <c r="M736" s="8">
        <v>119900</v>
      </c>
      <c r="N736" s="23">
        <f t="shared" si="45"/>
        <v>0.85</v>
      </c>
      <c r="O736" s="8">
        <f t="shared" si="46"/>
        <v>17985.000000000004</v>
      </c>
      <c r="P736" s="22" t="str">
        <f t="shared" si="47"/>
        <v>PERCENTAGE</v>
      </c>
    </row>
    <row r="737" spans="1:16" x14ac:dyDescent="0.3">
      <c r="A737" s="22" t="str">
        <f t="shared" si="44"/>
        <v>2022 ALL D85</v>
      </c>
      <c r="B737" s="7">
        <f>'2019 ALL N OLDER D95'!$B$2</f>
        <v>46121</v>
      </c>
      <c r="C737" s="7">
        <f>'2019 ALL N OLDER D95'!$C$2</f>
        <v>46127</v>
      </c>
      <c r="D737" s="22">
        <v>3260</v>
      </c>
      <c r="E737" s="22">
        <v>333</v>
      </c>
      <c r="F737" s="22">
        <v>3</v>
      </c>
      <c r="G737" s="22">
        <v>1</v>
      </c>
      <c r="H737" s="22" t="s">
        <v>640</v>
      </c>
      <c r="I737" s="22" t="s">
        <v>24172</v>
      </c>
      <c r="J737" s="22" t="s">
        <v>10326</v>
      </c>
      <c r="K737" s="22" t="s">
        <v>10327</v>
      </c>
      <c r="L737" s="22" t="s">
        <v>10328</v>
      </c>
      <c r="M737" s="8">
        <v>119900</v>
      </c>
      <c r="N737" s="23">
        <f t="shared" si="45"/>
        <v>0.85</v>
      </c>
      <c r="O737" s="8">
        <f t="shared" si="46"/>
        <v>17985.000000000004</v>
      </c>
      <c r="P737" s="22" t="str">
        <f t="shared" si="47"/>
        <v>PERCENTAGE</v>
      </c>
    </row>
    <row r="738" spans="1:16" x14ac:dyDescent="0.3">
      <c r="A738" s="22" t="str">
        <f t="shared" si="44"/>
        <v>2022 ALL D85</v>
      </c>
      <c r="B738" s="7">
        <f>'2019 ALL N OLDER D95'!$B$2</f>
        <v>46121</v>
      </c>
      <c r="C738" s="7">
        <f>'2019 ALL N OLDER D95'!$C$2</f>
        <v>46127</v>
      </c>
      <c r="D738" s="22">
        <v>3260</v>
      </c>
      <c r="E738" s="22">
        <v>333</v>
      </c>
      <c r="F738" s="22">
        <v>3</v>
      </c>
      <c r="G738" s="22">
        <v>1</v>
      </c>
      <c r="H738" s="22" t="s">
        <v>8932</v>
      </c>
      <c r="I738" s="22" t="s">
        <v>24172</v>
      </c>
      <c r="J738" s="22" t="s">
        <v>9292</v>
      </c>
      <c r="K738" s="22" t="s">
        <v>9288</v>
      </c>
      <c r="L738" s="22" t="s">
        <v>9293</v>
      </c>
      <c r="M738" s="8">
        <v>119900</v>
      </c>
      <c r="N738" s="23">
        <f t="shared" si="45"/>
        <v>0.85</v>
      </c>
      <c r="O738" s="8">
        <f t="shared" si="46"/>
        <v>17985.000000000004</v>
      </c>
      <c r="P738" s="22" t="str">
        <f t="shared" si="47"/>
        <v>PERCENTAGE</v>
      </c>
    </row>
    <row r="739" spans="1:16" x14ac:dyDescent="0.3">
      <c r="A739" s="22" t="str">
        <f t="shared" si="44"/>
        <v>2022 ALL D85</v>
      </c>
      <c r="B739" s="7">
        <f>'2019 ALL N OLDER D95'!$B$2</f>
        <v>46121</v>
      </c>
      <c r="C739" s="7">
        <f>'2019 ALL N OLDER D95'!$C$2</f>
        <v>46127</v>
      </c>
      <c r="D739" s="22">
        <v>3260</v>
      </c>
      <c r="E739" s="22">
        <v>333</v>
      </c>
      <c r="F739" s="22">
        <v>3</v>
      </c>
      <c r="G739" s="22">
        <v>1</v>
      </c>
      <c r="H739" s="22" t="s">
        <v>8932</v>
      </c>
      <c r="I739" s="22" t="s">
        <v>24172</v>
      </c>
      <c r="J739" s="22" t="s">
        <v>9290</v>
      </c>
      <c r="K739" s="22" t="s">
        <v>9288</v>
      </c>
      <c r="L739" s="22" t="s">
        <v>9291</v>
      </c>
      <c r="M739" s="8">
        <v>119900</v>
      </c>
      <c r="N739" s="23">
        <f t="shared" si="45"/>
        <v>0.85</v>
      </c>
      <c r="O739" s="8">
        <f t="shared" si="46"/>
        <v>17985.000000000004</v>
      </c>
      <c r="P739" s="22" t="str">
        <f t="shared" si="47"/>
        <v>PERCENTAGE</v>
      </c>
    </row>
    <row r="740" spans="1:16" x14ac:dyDescent="0.3">
      <c r="A740" s="22" t="str">
        <f t="shared" si="44"/>
        <v>2022 ALL D85</v>
      </c>
      <c r="B740" s="7">
        <f>'2019 ALL N OLDER D95'!$B$2</f>
        <v>46121</v>
      </c>
      <c r="C740" s="7">
        <f>'2019 ALL N OLDER D95'!$C$2</f>
        <v>46127</v>
      </c>
      <c r="D740" s="22">
        <v>3260</v>
      </c>
      <c r="E740" s="22">
        <v>333</v>
      </c>
      <c r="F740" s="22">
        <v>3</v>
      </c>
      <c r="G740" s="22">
        <v>1</v>
      </c>
      <c r="H740" s="22" t="s">
        <v>8932</v>
      </c>
      <c r="I740" s="22" t="s">
        <v>24172</v>
      </c>
      <c r="J740" s="22" t="s">
        <v>9287</v>
      </c>
      <c r="K740" s="22" t="s">
        <v>9288</v>
      </c>
      <c r="L740" s="22" t="s">
        <v>9289</v>
      </c>
      <c r="M740" s="8">
        <v>119900</v>
      </c>
      <c r="N740" s="23">
        <f t="shared" si="45"/>
        <v>0.85</v>
      </c>
      <c r="O740" s="8">
        <f t="shared" si="46"/>
        <v>17985.000000000004</v>
      </c>
      <c r="P740" s="22" t="str">
        <f t="shared" si="47"/>
        <v>PERCENTAGE</v>
      </c>
    </row>
    <row r="741" spans="1:16" x14ac:dyDescent="0.3">
      <c r="A741" s="22" t="str">
        <f t="shared" si="44"/>
        <v>2022 ALL D85</v>
      </c>
      <c r="B741" s="7">
        <f>'2019 ALL N OLDER D95'!$B$2</f>
        <v>46121</v>
      </c>
      <c r="C741" s="7">
        <f>'2019 ALL N OLDER D95'!$C$2</f>
        <v>46127</v>
      </c>
      <c r="D741" s="22">
        <v>3260</v>
      </c>
      <c r="E741" s="22">
        <v>333</v>
      </c>
      <c r="F741" s="22">
        <v>3</v>
      </c>
      <c r="G741" s="22">
        <v>1</v>
      </c>
      <c r="H741" s="22" t="s">
        <v>8932</v>
      </c>
      <c r="I741" s="22" t="s">
        <v>24172</v>
      </c>
      <c r="J741" s="22" t="s">
        <v>9212</v>
      </c>
      <c r="K741" s="22" t="s">
        <v>9208</v>
      </c>
      <c r="L741" s="22" t="s">
        <v>9213</v>
      </c>
      <c r="M741" s="8">
        <v>119900</v>
      </c>
      <c r="N741" s="23">
        <f t="shared" si="45"/>
        <v>0.85</v>
      </c>
      <c r="O741" s="8">
        <f t="shared" si="46"/>
        <v>17985.000000000004</v>
      </c>
      <c r="P741" s="22" t="str">
        <f t="shared" si="47"/>
        <v>PERCENTAGE</v>
      </c>
    </row>
    <row r="742" spans="1:16" x14ac:dyDescent="0.3">
      <c r="A742" s="22" t="str">
        <f t="shared" si="44"/>
        <v>2022 ALL D85</v>
      </c>
      <c r="B742" s="7">
        <f>'2019 ALL N OLDER D95'!$B$2</f>
        <v>46121</v>
      </c>
      <c r="C742" s="7">
        <f>'2019 ALL N OLDER D95'!$C$2</f>
        <v>46127</v>
      </c>
      <c r="D742" s="22">
        <v>3260</v>
      </c>
      <c r="E742" s="22">
        <v>333</v>
      </c>
      <c r="F742" s="22">
        <v>3</v>
      </c>
      <c r="G742" s="22">
        <v>1</v>
      </c>
      <c r="H742" s="22" t="s">
        <v>8932</v>
      </c>
      <c r="I742" s="22" t="s">
        <v>24172</v>
      </c>
      <c r="J742" s="22" t="s">
        <v>9210</v>
      </c>
      <c r="K742" s="22" t="s">
        <v>9208</v>
      </c>
      <c r="L742" s="22" t="s">
        <v>9211</v>
      </c>
      <c r="M742" s="8">
        <v>119900</v>
      </c>
      <c r="N742" s="23">
        <f t="shared" si="45"/>
        <v>0.85</v>
      </c>
      <c r="O742" s="8">
        <f t="shared" si="46"/>
        <v>17985.000000000004</v>
      </c>
      <c r="P742" s="22" t="str">
        <f t="shared" si="47"/>
        <v>PERCENTAGE</v>
      </c>
    </row>
    <row r="743" spans="1:16" x14ac:dyDescent="0.3">
      <c r="A743" s="22" t="str">
        <f t="shared" si="44"/>
        <v>2022 ALL D85</v>
      </c>
      <c r="B743" s="7">
        <f>'2019 ALL N OLDER D95'!$B$2</f>
        <v>46121</v>
      </c>
      <c r="C743" s="7">
        <f>'2019 ALL N OLDER D95'!$C$2</f>
        <v>46127</v>
      </c>
      <c r="D743" s="22">
        <v>3260</v>
      </c>
      <c r="E743" s="22">
        <v>333</v>
      </c>
      <c r="F743" s="22">
        <v>3</v>
      </c>
      <c r="G743" s="22">
        <v>1</v>
      </c>
      <c r="H743" s="22" t="s">
        <v>8932</v>
      </c>
      <c r="I743" s="22" t="s">
        <v>24172</v>
      </c>
      <c r="J743" s="22" t="s">
        <v>9207</v>
      </c>
      <c r="K743" s="22" t="s">
        <v>9208</v>
      </c>
      <c r="L743" s="22" t="s">
        <v>9209</v>
      </c>
      <c r="M743" s="8">
        <v>119900</v>
      </c>
      <c r="N743" s="23">
        <f t="shared" si="45"/>
        <v>0.85</v>
      </c>
      <c r="O743" s="8">
        <f t="shared" si="46"/>
        <v>17985.000000000004</v>
      </c>
      <c r="P743" s="22" t="str">
        <f t="shared" si="47"/>
        <v>PERCENTAGE</v>
      </c>
    </row>
    <row r="744" spans="1:16" x14ac:dyDescent="0.3">
      <c r="A744" s="22" t="str">
        <f t="shared" si="44"/>
        <v>2022 ALL D85</v>
      </c>
      <c r="B744" s="7">
        <f>'2019 ALL N OLDER D95'!$B$2</f>
        <v>46121</v>
      </c>
      <c r="C744" s="7">
        <f>'2019 ALL N OLDER D95'!$C$2</f>
        <v>46127</v>
      </c>
      <c r="D744" s="22">
        <v>3260</v>
      </c>
      <c r="E744" s="22">
        <v>333</v>
      </c>
      <c r="F744" s="22">
        <v>3</v>
      </c>
      <c r="G744" s="22">
        <v>1</v>
      </c>
      <c r="H744" s="22" t="s">
        <v>8932</v>
      </c>
      <c r="I744" s="22" t="s">
        <v>24172</v>
      </c>
      <c r="J744" s="22" t="s">
        <v>9204</v>
      </c>
      <c r="K744" s="22" t="s">
        <v>9200</v>
      </c>
      <c r="L744" s="22" t="s">
        <v>9205</v>
      </c>
      <c r="M744" s="8">
        <v>119900</v>
      </c>
      <c r="N744" s="23">
        <f t="shared" si="45"/>
        <v>0.85</v>
      </c>
      <c r="O744" s="8">
        <f t="shared" si="46"/>
        <v>17985.000000000004</v>
      </c>
      <c r="P744" s="22" t="str">
        <f t="shared" si="47"/>
        <v>PERCENTAGE</v>
      </c>
    </row>
    <row r="745" spans="1:16" x14ac:dyDescent="0.3">
      <c r="A745" s="22" t="str">
        <f t="shared" si="44"/>
        <v>2022 ALL D85</v>
      </c>
      <c r="B745" s="7">
        <f>'2019 ALL N OLDER D95'!$B$2</f>
        <v>46121</v>
      </c>
      <c r="C745" s="7">
        <f>'2019 ALL N OLDER D95'!$C$2</f>
        <v>46127</v>
      </c>
      <c r="D745" s="22">
        <v>3260</v>
      </c>
      <c r="E745" s="22">
        <v>333</v>
      </c>
      <c r="F745" s="22">
        <v>3</v>
      </c>
      <c r="G745" s="22">
        <v>1</v>
      </c>
      <c r="H745" s="22" t="s">
        <v>8932</v>
      </c>
      <c r="I745" s="22" t="s">
        <v>24172</v>
      </c>
      <c r="J745" s="22" t="s">
        <v>9202</v>
      </c>
      <c r="K745" s="22" t="s">
        <v>9200</v>
      </c>
      <c r="L745" s="22" t="s">
        <v>9203</v>
      </c>
      <c r="M745" s="8">
        <v>119900</v>
      </c>
      <c r="N745" s="23">
        <f t="shared" si="45"/>
        <v>0.85</v>
      </c>
      <c r="O745" s="8">
        <f t="shared" si="46"/>
        <v>17985.000000000004</v>
      </c>
      <c r="P745" s="22" t="str">
        <f t="shared" si="47"/>
        <v>PERCENTAGE</v>
      </c>
    </row>
    <row r="746" spans="1:16" x14ac:dyDescent="0.3">
      <c r="A746" s="22" t="str">
        <f t="shared" si="44"/>
        <v>2022 ALL D85</v>
      </c>
      <c r="B746" s="7">
        <f>'2019 ALL N OLDER D95'!$B$2</f>
        <v>46121</v>
      </c>
      <c r="C746" s="7">
        <f>'2019 ALL N OLDER D95'!$C$2</f>
        <v>46127</v>
      </c>
      <c r="D746" s="22">
        <v>3260</v>
      </c>
      <c r="E746" s="22">
        <v>333</v>
      </c>
      <c r="F746" s="22">
        <v>3</v>
      </c>
      <c r="G746" s="22">
        <v>1</v>
      </c>
      <c r="H746" s="22" t="s">
        <v>8932</v>
      </c>
      <c r="I746" s="22" t="s">
        <v>24172</v>
      </c>
      <c r="J746" s="22" t="s">
        <v>9199</v>
      </c>
      <c r="K746" s="22" t="s">
        <v>9200</v>
      </c>
      <c r="L746" s="22" t="s">
        <v>9201</v>
      </c>
      <c r="M746" s="8">
        <v>119900</v>
      </c>
      <c r="N746" s="23">
        <f t="shared" si="45"/>
        <v>0.85</v>
      </c>
      <c r="O746" s="8">
        <f t="shared" si="46"/>
        <v>17985.000000000004</v>
      </c>
      <c r="P746" s="22" t="str">
        <f t="shared" si="47"/>
        <v>PERCENTAGE</v>
      </c>
    </row>
    <row r="747" spans="1:16" x14ac:dyDescent="0.3">
      <c r="A747" s="22" t="str">
        <f t="shared" si="44"/>
        <v>2022 ALL D85</v>
      </c>
      <c r="B747" s="7">
        <f>'2019 ALL N OLDER D95'!$B$2</f>
        <v>46121</v>
      </c>
      <c r="C747" s="7">
        <f>'2019 ALL N OLDER D95'!$C$2</f>
        <v>46127</v>
      </c>
      <c r="D747" s="22">
        <v>3260</v>
      </c>
      <c r="E747" s="22">
        <v>333</v>
      </c>
      <c r="F747" s="22">
        <v>3</v>
      </c>
      <c r="G747" s="22">
        <v>1</v>
      </c>
      <c r="H747" s="22" t="s">
        <v>186</v>
      </c>
      <c r="I747" s="22" t="s">
        <v>24172</v>
      </c>
      <c r="J747" s="22" t="s">
        <v>9364</v>
      </c>
      <c r="K747" s="22" t="s">
        <v>9358</v>
      </c>
      <c r="L747" s="22" t="s">
        <v>9365</v>
      </c>
      <c r="M747" s="8">
        <v>119900</v>
      </c>
      <c r="N747" s="23">
        <f t="shared" si="45"/>
        <v>0.85</v>
      </c>
      <c r="O747" s="8">
        <f t="shared" si="46"/>
        <v>17985.000000000004</v>
      </c>
      <c r="P747" s="22" t="str">
        <f t="shared" si="47"/>
        <v>PERCENTAGE</v>
      </c>
    </row>
    <row r="748" spans="1:16" x14ac:dyDescent="0.3">
      <c r="A748" s="22" t="str">
        <f t="shared" si="44"/>
        <v>2022 ALL D85</v>
      </c>
      <c r="B748" s="7">
        <f>'2019 ALL N OLDER D95'!$B$2</f>
        <v>46121</v>
      </c>
      <c r="C748" s="7">
        <f>'2019 ALL N OLDER D95'!$C$2</f>
        <v>46127</v>
      </c>
      <c r="D748" s="22">
        <v>3260</v>
      </c>
      <c r="E748" s="22">
        <v>333</v>
      </c>
      <c r="F748" s="22">
        <v>3</v>
      </c>
      <c r="G748" s="22">
        <v>1</v>
      </c>
      <c r="H748" s="22" t="s">
        <v>186</v>
      </c>
      <c r="I748" s="22" t="s">
        <v>24172</v>
      </c>
      <c r="J748" s="22" t="s">
        <v>9362</v>
      </c>
      <c r="K748" s="22" t="s">
        <v>9358</v>
      </c>
      <c r="L748" s="22" t="s">
        <v>9363</v>
      </c>
      <c r="M748" s="8">
        <v>119900</v>
      </c>
      <c r="N748" s="23">
        <f t="shared" si="45"/>
        <v>0.85</v>
      </c>
      <c r="O748" s="8">
        <f t="shared" si="46"/>
        <v>17985.000000000004</v>
      </c>
      <c r="P748" s="22" t="str">
        <f t="shared" si="47"/>
        <v>PERCENTAGE</v>
      </c>
    </row>
    <row r="749" spans="1:16" x14ac:dyDescent="0.3">
      <c r="A749" s="22" t="str">
        <f t="shared" si="44"/>
        <v>2022 ALL D85</v>
      </c>
      <c r="B749" s="7">
        <f>'2019 ALL N OLDER D95'!$B$2</f>
        <v>46121</v>
      </c>
      <c r="C749" s="7">
        <f>'2019 ALL N OLDER D95'!$C$2</f>
        <v>46127</v>
      </c>
      <c r="D749" s="22">
        <v>3260</v>
      </c>
      <c r="E749" s="22">
        <v>333</v>
      </c>
      <c r="F749" s="22">
        <v>3</v>
      </c>
      <c r="G749" s="22">
        <v>1</v>
      </c>
      <c r="H749" s="22" t="s">
        <v>186</v>
      </c>
      <c r="I749" s="22" t="s">
        <v>24172</v>
      </c>
      <c r="J749" s="22" t="s">
        <v>9360</v>
      </c>
      <c r="K749" s="22" t="s">
        <v>9358</v>
      </c>
      <c r="L749" s="22" t="s">
        <v>9361</v>
      </c>
      <c r="M749" s="8">
        <v>119900</v>
      </c>
      <c r="N749" s="23">
        <f t="shared" si="45"/>
        <v>0.85</v>
      </c>
      <c r="O749" s="8">
        <f t="shared" si="46"/>
        <v>17985.000000000004</v>
      </c>
      <c r="P749" s="22" t="str">
        <f t="shared" si="47"/>
        <v>PERCENTAGE</v>
      </c>
    </row>
    <row r="750" spans="1:16" x14ac:dyDescent="0.3">
      <c r="A750" s="22" t="str">
        <f t="shared" si="44"/>
        <v>2022 ALL D85</v>
      </c>
      <c r="B750" s="7">
        <f>'2019 ALL N OLDER D95'!$B$2</f>
        <v>46121</v>
      </c>
      <c r="C750" s="7">
        <f>'2019 ALL N OLDER D95'!$C$2</f>
        <v>46127</v>
      </c>
      <c r="D750" s="22">
        <v>3260</v>
      </c>
      <c r="E750" s="22">
        <v>333</v>
      </c>
      <c r="F750" s="22">
        <v>3</v>
      </c>
      <c r="G750" s="22">
        <v>1</v>
      </c>
      <c r="H750" s="22" t="s">
        <v>186</v>
      </c>
      <c r="I750" s="22" t="s">
        <v>24172</v>
      </c>
      <c r="J750" s="22" t="s">
        <v>9357</v>
      </c>
      <c r="K750" s="22" t="s">
        <v>9358</v>
      </c>
      <c r="L750" s="22" t="s">
        <v>9359</v>
      </c>
      <c r="M750" s="8">
        <v>119900</v>
      </c>
      <c r="N750" s="23">
        <f t="shared" si="45"/>
        <v>0.85</v>
      </c>
      <c r="O750" s="8">
        <f t="shared" si="46"/>
        <v>17985.000000000004</v>
      </c>
      <c r="P750" s="22" t="str">
        <f t="shared" si="47"/>
        <v>PERCENTAGE</v>
      </c>
    </row>
    <row r="751" spans="1:16" x14ac:dyDescent="0.3">
      <c r="A751" s="22" t="str">
        <f t="shared" si="44"/>
        <v>2022 ALL D85</v>
      </c>
      <c r="B751" s="7">
        <f>'2019 ALL N OLDER D95'!$B$2</f>
        <v>46121</v>
      </c>
      <c r="C751" s="7">
        <f>'2019 ALL N OLDER D95'!$C$2</f>
        <v>46127</v>
      </c>
      <c r="D751" s="22">
        <v>3260</v>
      </c>
      <c r="E751" s="22">
        <v>333</v>
      </c>
      <c r="F751" s="22">
        <v>3</v>
      </c>
      <c r="G751" s="22">
        <v>1</v>
      </c>
      <c r="H751" s="22" t="s">
        <v>186</v>
      </c>
      <c r="I751" s="22" t="s">
        <v>24172</v>
      </c>
      <c r="J751" s="22" t="s">
        <v>9400</v>
      </c>
      <c r="K751" s="22" t="s">
        <v>9394</v>
      </c>
      <c r="L751" s="22" t="s">
        <v>9401</v>
      </c>
      <c r="M751" s="8">
        <v>119900</v>
      </c>
      <c r="N751" s="23">
        <f t="shared" si="45"/>
        <v>0.85</v>
      </c>
      <c r="O751" s="8">
        <f t="shared" si="46"/>
        <v>17985.000000000004</v>
      </c>
      <c r="P751" s="22" t="str">
        <f t="shared" si="47"/>
        <v>PERCENTAGE</v>
      </c>
    </row>
    <row r="752" spans="1:16" x14ac:dyDescent="0.3">
      <c r="A752" s="22" t="str">
        <f t="shared" si="44"/>
        <v>2022 ALL D85</v>
      </c>
      <c r="B752" s="7">
        <f>'2019 ALL N OLDER D95'!$B$2</f>
        <v>46121</v>
      </c>
      <c r="C752" s="7">
        <f>'2019 ALL N OLDER D95'!$C$2</f>
        <v>46127</v>
      </c>
      <c r="D752" s="22">
        <v>3260</v>
      </c>
      <c r="E752" s="22">
        <v>333</v>
      </c>
      <c r="F752" s="22">
        <v>3</v>
      </c>
      <c r="G752" s="22">
        <v>1</v>
      </c>
      <c r="H752" s="22" t="s">
        <v>186</v>
      </c>
      <c r="I752" s="22" t="s">
        <v>24172</v>
      </c>
      <c r="J752" s="22" t="s">
        <v>9398</v>
      </c>
      <c r="K752" s="22" t="s">
        <v>9394</v>
      </c>
      <c r="L752" s="22" t="s">
        <v>9399</v>
      </c>
      <c r="M752" s="8">
        <v>119900</v>
      </c>
      <c r="N752" s="23">
        <f t="shared" si="45"/>
        <v>0.85</v>
      </c>
      <c r="O752" s="8">
        <f t="shared" si="46"/>
        <v>17985.000000000004</v>
      </c>
      <c r="P752" s="22" t="str">
        <f t="shared" si="47"/>
        <v>PERCENTAGE</v>
      </c>
    </row>
    <row r="753" spans="1:16" x14ac:dyDescent="0.3">
      <c r="A753" s="22" t="str">
        <f t="shared" si="44"/>
        <v>2022 ALL D85</v>
      </c>
      <c r="B753" s="7">
        <f>'2019 ALL N OLDER D95'!$B$2</f>
        <v>46121</v>
      </c>
      <c r="C753" s="7">
        <f>'2019 ALL N OLDER D95'!$C$2</f>
        <v>46127</v>
      </c>
      <c r="D753" s="22">
        <v>3260</v>
      </c>
      <c r="E753" s="22">
        <v>333</v>
      </c>
      <c r="F753" s="22">
        <v>3</v>
      </c>
      <c r="G753" s="22">
        <v>1</v>
      </c>
      <c r="H753" s="22" t="s">
        <v>186</v>
      </c>
      <c r="I753" s="22" t="s">
        <v>24172</v>
      </c>
      <c r="J753" s="22" t="s">
        <v>9396</v>
      </c>
      <c r="K753" s="22" t="s">
        <v>9394</v>
      </c>
      <c r="L753" s="22" t="s">
        <v>9397</v>
      </c>
      <c r="M753" s="8">
        <v>119900</v>
      </c>
      <c r="N753" s="23">
        <f t="shared" si="45"/>
        <v>0.85</v>
      </c>
      <c r="O753" s="8">
        <f t="shared" si="46"/>
        <v>17985.000000000004</v>
      </c>
      <c r="P753" s="22" t="str">
        <f t="shared" si="47"/>
        <v>PERCENTAGE</v>
      </c>
    </row>
    <row r="754" spans="1:16" x14ac:dyDescent="0.3">
      <c r="A754" s="22" t="str">
        <f t="shared" si="44"/>
        <v>2022 ALL D85</v>
      </c>
      <c r="B754" s="7">
        <f>'2019 ALL N OLDER D95'!$B$2</f>
        <v>46121</v>
      </c>
      <c r="C754" s="7">
        <f>'2019 ALL N OLDER D95'!$C$2</f>
        <v>46127</v>
      </c>
      <c r="D754" s="22">
        <v>3260</v>
      </c>
      <c r="E754" s="22">
        <v>333</v>
      </c>
      <c r="F754" s="22">
        <v>3</v>
      </c>
      <c r="G754" s="22">
        <v>1</v>
      </c>
      <c r="H754" s="22" t="s">
        <v>186</v>
      </c>
      <c r="I754" s="22" t="s">
        <v>24172</v>
      </c>
      <c r="J754" s="22" t="s">
        <v>9393</v>
      </c>
      <c r="K754" s="22" t="s">
        <v>9394</v>
      </c>
      <c r="L754" s="22" t="s">
        <v>9395</v>
      </c>
      <c r="M754" s="8">
        <v>119900</v>
      </c>
      <c r="N754" s="23">
        <f t="shared" si="45"/>
        <v>0.85</v>
      </c>
      <c r="O754" s="8">
        <f t="shared" si="46"/>
        <v>17985.000000000004</v>
      </c>
      <c r="P754" s="22" t="str">
        <f t="shared" si="47"/>
        <v>PERCENTAGE</v>
      </c>
    </row>
    <row r="755" spans="1:16" x14ac:dyDescent="0.3">
      <c r="A755" s="22" t="str">
        <f t="shared" si="44"/>
        <v>2022 ALL D85</v>
      </c>
      <c r="B755" s="7">
        <f>'2019 ALL N OLDER D95'!$B$2</f>
        <v>46121</v>
      </c>
      <c r="C755" s="7">
        <f>'2019 ALL N OLDER D95'!$C$2</f>
        <v>46127</v>
      </c>
      <c r="D755" s="22">
        <v>3260</v>
      </c>
      <c r="E755" s="22">
        <v>333</v>
      </c>
      <c r="F755" s="22">
        <v>3</v>
      </c>
      <c r="G755" s="22">
        <v>1</v>
      </c>
      <c r="H755" s="22" t="s">
        <v>909</v>
      </c>
      <c r="I755" s="22" t="s">
        <v>24172</v>
      </c>
      <c r="J755" s="22" t="s">
        <v>9237</v>
      </c>
      <c r="K755" s="22" t="s">
        <v>9233</v>
      </c>
      <c r="L755" s="22" t="s">
        <v>9238</v>
      </c>
      <c r="M755" s="8">
        <v>119900</v>
      </c>
      <c r="N755" s="23">
        <f t="shared" si="45"/>
        <v>0.85</v>
      </c>
      <c r="O755" s="8">
        <f t="shared" si="46"/>
        <v>17985.000000000004</v>
      </c>
      <c r="P755" s="22" t="str">
        <f t="shared" si="47"/>
        <v>PERCENTAGE</v>
      </c>
    </row>
    <row r="756" spans="1:16" x14ac:dyDescent="0.3">
      <c r="A756" s="22" t="str">
        <f t="shared" si="44"/>
        <v>2022 ALL D85</v>
      </c>
      <c r="B756" s="7">
        <f>'2019 ALL N OLDER D95'!$B$2</f>
        <v>46121</v>
      </c>
      <c r="C756" s="7">
        <f>'2019 ALL N OLDER D95'!$C$2</f>
        <v>46127</v>
      </c>
      <c r="D756" s="22">
        <v>3260</v>
      </c>
      <c r="E756" s="22">
        <v>333</v>
      </c>
      <c r="F756" s="22">
        <v>3</v>
      </c>
      <c r="G756" s="22">
        <v>1</v>
      </c>
      <c r="H756" s="22" t="s">
        <v>909</v>
      </c>
      <c r="I756" s="22" t="s">
        <v>24172</v>
      </c>
      <c r="J756" s="22" t="s">
        <v>9235</v>
      </c>
      <c r="K756" s="22" t="s">
        <v>9233</v>
      </c>
      <c r="L756" s="22" t="s">
        <v>9236</v>
      </c>
      <c r="M756" s="8">
        <v>119900</v>
      </c>
      <c r="N756" s="23">
        <f t="shared" si="45"/>
        <v>0.85</v>
      </c>
      <c r="O756" s="8">
        <f t="shared" si="46"/>
        <v>17985.000000000004</v>
      </c>
      <c r="P756" s="22" t="str">
        <f t="shared" si="47"/>
        <v>PERCENTAGE</v>
      </c>
    </row>
    <row r="757" spans="1:16" x14ac:dyDescent="0.3">
      <c r="A757" s="22" t="str">
        <f t="shared" si="44"/>
        <v>2022 ALL D85</v>
      </c>
      <c r="B757" s="7">
        <f>'2019 ALL N OLDER D95'!$B$2</f>
        <v>46121</v>
      </c>
      <c r="C757" s="7">
        <f>'2019 ALL N OLDER D95'!$C$2</f>
        <v>46127</v>
      </c>
      <c r="D757" s="22">
        <v>3260</v>
      </c>
      <c r="E757" s="22">
        <v>333</v>
      </c>
      <c r="F757" s="22">
        <v>3</v>
      </c>
      <c r="G757" s="22">
        <v>1</v>
      </c>
      <c r="H757" s="22" t="s">
        <v>909</v>
      </c>
      <c r="I757" s="22" t="s">
        <v>24172</v>
      </c>
      <c r="J757" s="22" t="s">
        <v>9232</v>
      </c>
      <c r="K757" s="22" t="s">
        <v>9233</v>
      </c>
      <c r="L757" s="22" t="s">
        <v>9234</v>
      </c>
      <c r="M757" s="8">
        <v>119900</v>
      </c>
      <c r="N757" s="23">
        <f t="shared" si="45"/>
        <v>0.85</v>
      </c>
      <c r="O757" s="8">
        <f t="shared" si="46"/>
        <v>17985.000000000004</v>
      </c>
      <c r="P757" s="22" t="str">
        <f t="shared" si="47"/>
        <v>PERCENTAGE</v>
      </c>
    </row>
    <row r="758" spans="1:16" x14ac:dyDescent="0.3">
      <c r="A758" s="22" t="str">
        <f t="shared" si="44"/>
        <v>2022 ALL D85</v>
      </c>
      <c r="B758" s="7">
        <f>'2019 ALL N OLDER D95'!$B$2</f>
        <v>46121</v>
      </c>
      <c r="C758" s="7">
        <f>'2019 ALL N OLDER D95'!$C$2</f>
        <v>46127</v>
      </c>
      <c r="D758" s="22">
        <v>3260</v>
      </c>
      <c r="E758" s="22">
        <v>333</v>
      </c>
      <c r="F758" s="22">
        <v>3</v>
      </c>
      <c r="G758" s="22">
        <v>1</v>
      </c>
      <c r="H758" s="22" t="s">
        <v>909</v>
      </c>
      <c r="I758" s="22" t="s">
        <v>24172</v>
      </c>
      <c r="J758" s="22" t="s">
        <v>9302</v>
      </c>
      <c r="K758" s="22" t="s">
        <v>9296</v>
      </c>
      <c r="L758" s="22" t="s">
        <v>9303</v>
      </c>
      <c r="M758" s="8">
        <v>119900</v>
      </c>
      <c r="N758" s="23">
        <f t="shared" si="45"/>
        <v>0.85</v>
      </c>
      <c r="O758" s="8">
        <f t="shared" si="46"/>
        <v>17985.000000000004</v>
      </c>
      <c r="P758" s="22" t="str">
        <f t="shared" si="47"/>
        <v>PERCENTAGE</v>
      </c>
    </row>
    <row r="759" spans="1:16" x14ac:dyDescent="0.3">
      <c r="A759" s="22" t="str">
        <f t="shared" si="44"/>
        <v>2022 ALL D85</v>
      </c>
      <c r="B759" s="7">
        <f>'2019 ALL N OLDER D95'!$B$2</f>
        <v>46121</v>
      </c>
      <c r="C759" s="7">
        <f>'2019 ALL N OLDER D95'!$C$2</f>
        <v>46127</v>
      </c>
      <c r="D759" s="22">
        <v>3260</v>
      </c>
      <c r="E759" s="22">
        <v>333</v>
      </c>
      <c r="F759" s="22">
        <v>3</v>
      </c>
      <c r="G759" s="22">
        <v>1</v>
      </c>
      <c r="H759" s="22" t="s">
        <v>909</v>
      </c>
      <c r="I759" s="22" t="s">
        <v>24172</v>
      </c>
      <c r="J759" s="22" t="s">
        <v>9300</v>
      </c>
      <c r="K759" s="22" t="s">
        <v>9296</v>
      </c>
      <c r="L759" s="22" t="s">
        <v>9301</v>
      </c>
      <c r="M759" s="8">
        <v>119900</v>
      </c>
      <c r="N759" s="23">
        <f t="shared" si="45"/>
        <v>0.85</v>
      </c>
      <c r="O759" s="8">
        <f t="shared" si="46"/>
        <v>17985.000000000004</v>
      </c>
      <c r="P759" s="22" t="str">
        <f t="shared" si="47"/>
        <v>PERCENTAGE</v>
      </c>
    </row>
    <row r="760" spans="1:16" x14ac:dyDescent="0.3">
      <c r="A760" s="22" t="str">
        <f t="shared" si="44"/>
        <v>2022 ALL D85</v>
      </c>
      <c r="B760" s="7">
        <f>'2019 ALL N OLDER D95'!$B$2</f>
        <v>46121</v>
      </c>
      <c r="C760" s="7">
        <f>'2019 ALL N OLDER D95'!$C$2</f>
        <v>46127</v>
      </c>
      <c r="D760" s="22">
        <v>3260</v>
      </c>
      <c r="E760" s="22">
        <v>333</v>
      </c>
      <c r="F760" s="22">
        <v>3</v>
      </c>
      <c r="G760" s="22">
        <v>1</v>
      </c>
      <c r="H760" s="22" t="s">
        <v>909</v>
      </c>
      <c r="I760" s="22" t="s">
        <v>24172</v>
      </c>
      <c r="J760" s="22" t="s">
        <v>9298</v>
      </c>
      <c r="K760" s="22" t="s">
        <v>9296</v>
      </c>
      <c r="L760" s="22" t="s">
        <v>9299</v>
      </c>
      <c r="M760" s="8">
        <v>119900</v>
      </c>
      <c r="N760" s="23">
        <f t="shared" si="45"/>
        <v>0.85</v>
      </c>
      <c r="O760" s="8">
        <f t="shared" si="46"/>
        <v>17985.000000000004</v>
      </c>
      <c r="P760" s="22" t="str">
        <f t="shared" si="47"/>
        <v>PERCENTAGE</v>
      </c>
    </row>
    <row r="761" spans="1:16" x14ac:dyDescent="0.3">
      <c r="A761" s="22" t="str">
        <f t="shared" si="44"/>
        <v>2022 ALL D85</v>
      </c>
      <c r="B761" s="7">
        <f>'2019 ALL N OLDER D95'!$B$2</f>
        <v>46121</v>
      </c>
      <c r="C761" s="7">
        <f>'2019 ALL N OLDER D95'!$C$2</f>
        <v>46127</v>
      </c>
      <c r="D761" s="22">
        <v>3260</v>
      </c>
      <c r="E761" s="22">
        <v>333</v>
      </c>
      <c r="F761" s="22">
        <v>3</v>
      </c>
      <c r="G761" s="22">
        <v>1</v>
      </c>
      <c r="H761" s="22" t="s">
        <v>909</v>
      </c>
      <c r="I761" s="22" t="s">
        <v>24172</v>
      </c>
      <c r="J761" s="22" t="s">
        <v>9295</v>
      </c>
      <c r="K761" s="22" t="s">
        <v>9296</v>
      </c>
      <c r="L761" s="22" t="s">
        <v>9297</v>
      </c>
      <c r="M761" s="8">
        <v>119900</v>
      </c>
      <c r="N761" s="23">
        <f t="shared" si="45"/>
        <v>0.85</v>
      </c>
      <c r="O761" s="8">
        <f t="shared" si="46"/>
        <v>17985.000000000004</v>
      </c>
      <c r="P761" s="22" t="str">
        <f t="shared" si="47"/>
        <v>PERCENTAGE</v>
      </c>
    </row>
    <row r="762" spans="1:16" x14ac:dyDescent="0.3">
      <c r="A762" s="22" t="str">
        <f t="shared" si="44"/>
        <v>2022 ALL D85</v>
      </c>
      <c r="B762" s="7">
        <f>'2019 ALL N OLDER D95'!$B$2</f>
        <v>46121</v>
      </c>
      <c r="C762" s="7">
        <f>'2019 ALL N OLDER D95'!$C$2</f>
        <v>46127</v>
      </c>
      <c r="D762" s="22">
        <v>3260</v>
      </c>
      <c r="E762" s="22">
        <v>333</v>
      </c>
      <c r="F762" s="22">
        <v>3</v>
      </c>
      <c r="G762" s="22">
        <v>1</v>
      </c>
      <c r="H762" s="22" t="s">
        <v>909</v>
      </c>
      <c r="I762" s="22" t="s">
        <v>24172</v>
      </c>
      <c r="J762" s="22" t="s">
        <v>9230</v>
      </c>
      <c r="K762" s="22" t="s">
        <v>9224</v>
      </c>
      <c r="L762" s="22" t="s">
        <v>9231</v>
      </c>
      <c r="M762" s="8">
        <v>119900</v>
      </c>
      <c r="N762" s="23">
        <f t="shared" si="45"/>
        <v>0.85</v>
      </c>
      <c r="O762" s="8">
        <f t="shared" si="46"/>
        <v>17985.000000000004</v>
      </c>
      <c r="P762" s="22" t="str">
        <f t="shared" si="47"/>
        <v>PERCENTAGE</v>
      </c>
    </row>
    <row r="763" spans="1:16" x14ac:dyDescent="0.3">
      <c r="A763" s="22" t="str">
        <f t="shared" si="44"/>
        <v>2022 ALL D85</v>
      </c>
      <c r="B763" s="7">
        <f>'2019 ALL N OLDER D95'!$B$2</f>
        <v>46121</v>
      </c>
      <c r="C763" s="7">
        <f>'2019 ALL N OLDER D95'!$C$2</f>
        <v>46127</v>
      </c>
      <c r="D763" s="22">
        <v>3260</v>
      </c>
      <c r="E763" s="22">
        <v>333</v>
      </c>
      <c r="F763" s="22">
        <v>3</v>
      </c>
      <c r="G763" s="22">
        <v>1</v>
      </c>
      <c r="H763" s="22" t="s">
        <v>909</v>
      </c>
      <c r="I763" s="22" t="s">
        <v>24172</v>
      </c>
      <c r="J763" s="22" t="s">
        <v>9228</v>
      </c>
      <c r="K763" s="22" t="s">
        <v>9224</v>
      </c>
      <c r="L763" s="22" t="s">
        <v>9229</v>
      </c>
      <c r="M763" s="8">
        <v>119900</v>
      </c>
      <c r="N763" s="23">
        <f t="shared" si="45"/>
        <v>0.85</v>
      </c>
      <c r="O763" s="8">
        <f t="shared" si="46"/>
        <v>17985.000000000004</v>
      </c>
      <c r="P763" s="22" t="str">
        <f t="shared" si="47"/>
        <v>PERCENTAGE</v>
      </c>
    </row>
    <row r="764" spans="1:16" x14ac:dyDescent="0.3">
      <c r="A764" s="22" t="str">
        <f t="shared" si="44"/>
        <v>2022 ALL D85</v>
      </c>
      <c r="B764" s="7">
        <f>'2019 ALL N OLDER D95'!$B$2</f>
        <v>46121</v>
      </c>
      <c r="C764" s="7">
        <f>'2019 ALL N OLDER D95'!$C$2</f>
        <v>46127</v>
      </c>
      <c r="D764" s="22">
        <v>3260</v>
      </c>
      <c r="E764" s="22">
        <v>333</v>
      </c>
      <c r="F764" s="22">
        <v>3</v>
      </c>
      <c r="G764" s="22">
        <v>1</v>
      </c>
      <c r="H764" s="22" t="s">
        <v>909</v>
      </c>
      <c r="I764" s="22" t="s">
        <v>24172</v>
      </c>
      <c r="J764" s="22" t="s">
        <v>9226</v>
      </c>
      <c r="K764" s="22" t="s">
        <v>9224</v>
      </c>
      <c r="L764" s="22" t="s">
        <v>9227</v>
      </c>
      <c r="M764" s="8">
        <v>119900</v>
      </c>
      <c r="N764" s="23">
        <f t="shared" si="45"/>
        <v>0.85</v>
      </c>
      <c r="O764" s="8">
        <f t="shared" si="46"/>
        <v>17985.000000000004</v>
      </c>
      <c r="P764" s="22" t="str">
        <f t="shared" si="47"/>
        <v>PERCENTAGE</v>
      </c>
    </row>
    <row r="765" spans="1:16" x14ac:dyDescent="0.3">
      <c r="A765" s="22" t="str">
        <f t="shared" si="44"/>
        <v>2022 ALL D85</v>
      </c>
      <c r="B765" s="7">
        <f>'2019 ALL N OLDER D95'!$B$2</f>
        <v>46121</v>
      </c>
      <c r="C765" s="7">
        <f>'2019 ALL N OLDER D95'!$C$2</f>
        <v>46127</v>
      </c>
      <c r="D765" s="22">
        <v>3260</v>
      </c>
      <c r="E765" s="22">
        <v>333</v>
      </c>
      <c r="F765" s="22">
        <v>3</v>
      </c>
      <c r="G765" s="22">
        <v>1</v>
      </c>
      <c r="H765" s="22" t="s">
        <v>909</v>
      </c>
      <c r="I765" s="22" t="s">
        <v>24172</v>
      </c>
      <c r="J765" s="22" t="s">
        <v>9223</v>
      </c>
      <c r="K765" s="22" t="s">
        <v>9224</v>
      </c>
      <c r="L765" s="22" t="s">
        <v>9225</v>
      </c>
      <c r="M765" s="8">
        <v>119900</v>
      </c>
      <c r="N765" s="23">
        <f t="shared" si="45"/>
        <v>0.85</v>
      </c>
      <c r="O765" s="8">
        <f t="shared" si="46"/>
        <v>17985.000000000004</v>
      </c>
      <c r="P765" s="22" t="str">
        <f t="shared" si="47"/>
        <v>PERCENTAGE</v>
      </c>
    </row>
    <row r="766" spans="1:16" x14ac:dyDescent="0.3">
      <c r="A766" s="22" t="str">
        <f t="shared" si="44"/>
        <v>2022 ALL D85</v>
      </c>
      <c r="B766" s="7">
        <f>'2019 ALL N OLDER D95'!$B$2</f>
        <v>46121</v>
      </c>
      <c r="C766" s="7">
        <f>'2019 ALL N OLDER D95'!$C$2</f>
        <v>46127</v>
      </c>
      <c r="D766" s="22">
        <v>3260</v>
      </c>
      <c r="E766" s="22">
        <v>333</v>
      </c>
      <c r="F766" s="22">
        <v>3</v>
      </c>
      <c r="G766" s="22">
        <v>1</v>
      </c>
      <c r="H766" s="22" t="s">
        <v>909</v>
      </c>
      <c r="I766" s="22" t="s">
        <v>24172</v>
      </c>
      <c r="J766" s="22" t="s">
        <v>9336</v>
      </c>
      <c r="K766" s="22" t="s">
        <v>9332</v>
      </c>
      <c r="L766" s="22" t="s">
        <v>9337</v>
      </c>
      <c r="M766" s="8">
        <v>119900</v>
      </c>
      <c r="N766" s="23">
        <f t="shared" si="45"/>
        <v>0.85</v>
      </c>
      <c r="O766" s="8">
        <f t="shared" si="46"/>
        <v>17985.000000000004</v>
      </c>
      <c r="P766" s="22" t="str">
        <f t="shared" si="47"/>
        <v>PERCENTAGE</v>
      </c>
    </row>
    <row r="767" spans="1:16" x14ac:dyDescent="0.3">
      <c r="A767" s="22" t="str">
        <f t="shared" si="44"/>
        <v>2022 ALL D85</v>
      </c>
      <c r="B767" s="7">
        <f>'2019 ALL N OLDER D95'!$B$2</f>
        <v>46121</v>
      </c>
      <c r="C767" s="7">
        <f>'2019 ALL N OLDER D95'!$C$2</f>
        <v>46127</v>
      </c>
      <c r="D767" s="22">
        <v>3260</v>
      </c>
      <c r="E767" s="22">
        <v>333</v>
      </c>
      <c r="F767" s="22">
        <v>3</v>
      </c>
      <c r="G767" s="22">
        <v>1</v>
      </c>
      <c r="H767" s="22" t="s">
        <v>909</v>
      </c>
      <c r="I767" s="22" t="s">
        <v>24172</v>
      </c>
      <c r="J767" s="22" t="s">
        <v>9334</v>
      </c>
      <c r="K767" s="22" t="s">
        <v>9332</v>
      </c>
      <c r="L767" s="22" t="s">
        <v>9335</v>
      </c>
      <c r="M767" s="8">
        <v>119900</v>
      </c>
      <c r="N767" s="23">
        <f t="shared" si="45"/>
        <v>0.85</v>
      </c>
      <c r="O767" s="8">
        <f t="shared" si="46"/>
        <v>17985.000000000004</v>
      </c>
      <c r="P767" s="22" t="str">
        <f t="shared" si="47"/>
        <v>PERCENTAGE</v>
      </c>
    </row>
    <row r="768" spans="1:16" x14ac:dyDescent="0.3">
      <c r="A768" s="22" t="str">
        <f t="shared" si="44"/>
        <v>2022 ALL D85</v>
      </c>
      <c r="B768" s="7">
        <f>'2019 ALL N OLDER D95'!$B$2</f>
        <v>46121</v>
      </c>
      <c r="C768" s="7">
        <f>'2019 ALL N OLDER D95'!$C$2</f>
        <v>46127</v>
      </c>
      <c r="D768" s="22">
        <v>3260</v>
      </c>
      <c r="E768" s="22">
        <v>333</v>
      </c>
      <c r="F768" s="22">
        <v>3</v>
      </c>
      <c r="G768" s="22">
        <v>1</v>
      </c>
      <c r="H768" s="22" t="s">
        <v>909</v>
      </c>
      <c r="I768" s="22" t="s">
        <v>24172</v>
      </c>
      <c r="J768" s="22" t="s">
        <v>9331</v>
      </c>
      <c r="K768" s="22" t="s">
        <v>9332</v>
      </c>
      <c r="L768" s="22" t="s">
        <v>9333</v>
      </c>
      <c r="M768" s="8">
        <v>119900</v>
      </c>
      <c r="N768" s="23">
        <f t="shared" si="45"/>
        <v>0.85</v>
      </c>
      <c r="O768" s="8">
        <f t="shared" si="46"/>
        <v>17985.000000000004</v>
      </c>
      <c r="P768" s="22" t="str">
        <f t="shared" si="47"/>
        <v>PERCENTAGE</v>
      </c>
    </row>
    <row r="769" spans="1:16" x14ac:dyDescent="0.3">
      <c r="A769" s="22" t="str">
        <f t="shared" si="44"/>
        <v>2022 ALL D85</v>
      </c>
      <c r="B769" s="7">
        <f>'2019 ALL N OLDER D95'!$B$2</f>
        <v>46121</v>
      </c>
      <c r="C769" s="7">
        <f>'2019 ALL N OLDER D95'!$C$2</f>
        <v>46127</v>
      </c>
      <c r="D769" s="22">
        <v>3260</v>
      </c>
      <c r="E769" s="22">
        <v>333</v>
      </c>
      <c r="F769" s="22">
        <v>3</v>
      </c>
      <c r="G769" s="22">
        <v>1</v>
      </c>
      <c r="H769" s="22" t="s">
        <v>909</v>
      </c>
      <c r="I769" s="22" t="s">
        <v>24172</v>
      </c>
      <c r="J769" s="22" t="s">
        <v>9346</v>
      </c>
      <c r="K769" s="22" t="s">
        <v>9340</v>
      </c>
      <c r="L769" s="22" t="s">
        <v>9347</v>
      </c>
      <c r="M769" s="8">
        <v>119900</v>
      </c>
      <c r="N769" s="23">
        <f t="shared" si="45"/>
        <v>0.85</v>
      </c>
      <c r="O769" s="8">
        <f t="shared" si="46"/>
        <v>17985.000000000004</v>
      </c>
      <c r="P769" s="22" t="str">
        <f t="shared" si="47"/>
        <v>PERCENTAGE</v>
      </c>
    </row>
    <row r="770" spans="1:16" x14ac:dyDescent="0.3">
      <c r="A770" s="22" t="str">
        <f t="shared" si="44"/>
        <v>2022 ALL D85</v>
      </c>
      <c r="B770" s="7">
        <f>'2019 ALL N OLDER D95'!$B$2</f>
        <v>46121</v>
      </c>
      <c r="C770" s="7">
        <f>'2019 ALL N OLDER D95'!$C$2</f>
        <v>46127</v>
      </c>
      <c r="D770" s="22">
        <v>3260</v>
      </c>
      <c r="E770" s="22">
        <v>333</v>
      </c>
      <c r="F770" s="22">
        <v>3</v>
      </c>
      <c r="G770" s="22">
        <v>1</v>
      </c>
      <c r="H770" s="22" t="s">
        <v>909</v>
      </c>
      <c r="I770" s="22" t="s">
        <v>24172</v>
      </c>
      <c r="J770" s="22" t="s">
        <v>9344</v>
      </c>
      <c r="K770" s="22" t="s">
        <v>9340</v>
      </c>
      <c r="L770" s="22" t="s">
        <v>9345</v>
      </c>
      <c r="M770" s="8">
        <v>119900</v>
      </c>
      <c r="N770" s="23">
        <f t="shared" si="45"/>
        <v>0.85</v>
      </c>
      <c r="O770" s="8">
        <f t="shared" si="46"/>
        <v>17985.000000000004</v>
      </c>
      <c r="P770" s="22" t="str">
        <f t="shared" si="47"/>
        <v>PERCENTAGE</v>
      </c>
    </row>
    <row r="771" spans="1:16" x14ac:dyDescent="0.3">
      <c r="A771" s="22" t="str">
        <f t="shared" si="44"/>
        <v>2022 ALL D85</v>
      </c>
      <c r="B771" s="7">
        <f>'2019 ALL N OLDER D95'!$B$2</f>
        <v>46121</v>
      </c>
      <c r="C771" s="7">
        <f>'2019 ALL N OLDER D95'!$C$2</f>
        <v>46127</v>
      </c>
      <c r="D771" s="22">
        <v>3260</v>
      </c>
      <c r="E771" s="22">
        <v>333</v>
      </c>
      <c r="F771" s="22">
        <v>3</v>
      </c>
      <c r="G771" s="22">
        <v>1</v>
      </c>
      <c r="H771" s="22" t="s">
        <v>909</v>
      </c>
      <c r="I771" s="22" t="s">
        <v>24172</v>
      </c>
      <c r="J771" s="22" t="s">
        <v>9342</v>
      </c>
      <c r="K771" s="22" t="s">
        <v>9340</v>
      </c>
      <c r="L771" s="22" t="s">
        <v>9343</v>
      </c>
      <c r="M771" s="8">
        <v>119900</v>
      </c>
      <c r="N771" s="23">
        <f t="shared" si="45"/>
        <v>0.85</v>
      </c>
      <c r="O771" s="8">
        <f t="shared" si="46"/>
        <v>17985.000000000004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2022 ALL D85</v>
      </c>
      <c r="B772" s="7">
        <f>'2019 ALL N OLDER D95'!$B$2</f>
        <v>46121</v>
      </c>
      <c r="C772" s="7">
        <f>'2019 ALL N OLDER D95'!$C$2</f>
        <v>46127</v>
      </c>
      <c r="D772" s="22">
        <v>3260</v>
      </c>
      <c r="E772" s="22">
        <v>333</v>
      </c>
      <c r="F772" s="22">
        <v>3</v>
      </c>
      <c r="G772" s="22">
        <v>1</v>
      </c>
      <c r="H772" s="22" t="s">
        <v>909</v>
      </c>
      <c r="I772" s="22" t="s">
        <v>24172</v>
      </c>
      <c r="J772" s="22" t="s">
        <v>9339</v>
      </c>
      <c r="K772" s="22" t="s">
        <v>9340</v>
      </c>
      <c r="L772" s="22" t="s">
        <v>9341</v>
      </c>
      <c r="M772" s="8">
        <v>119900</v>
      </c>
      <c r="N772" s="23">
        <f t="shared" ref="N772:N835" si="49">$N$2</f>
        <v>0.85</v>
      </c>
      <c r="O772" s="8">
        <f t="shared" ref="O772:O835" si="50">$O771</f>
        <v>17985.000000000004</v>
      </c>
      <c r="P772" s="22" t="str">
        <f t="shared" ref="P772:P835" si="51">$P$2</f>
        <v>PERCENTAGE</v>
      </c>
    </row>
    <row r="773" spans="1:16" x14ac:dyDescent="0.3">
      <c r="A773" s="22" t="str">
        <f t="shared" si="48"/>
        <v>2022 ALL D85</v>
      </c>
      <c r="B773" s="7">
        <f>'2019 ALL N OLDER D95'!$B$2</f>
        <v>46121</v>
      </c>
      <c r="C773" s="7">
        <f>'2019 ALL N OLDER D95'!$C$2</f>
        <v>46127</v>
      </c>
      <c r="D773" s="22">
        <v>3260</v>
      </c>
      <c r="E773" s="22">
        <v>333</v>
      </c>
      <c r="F773" s="22">
        <v>3</v>
      </c>
      <c r="G773" s="22">
        <v>1</v>
      </c>
      <c r="H773" s="22" t="s">
        <v>8932</v>
      </c>
      <c r="I773" s="22" t="s">
        <v>24172</v>
      </c>
      <c r="J773" s="22" t="s">
        <v>9285</v>
      </c>
      <c r="K773" s="22" t="s">
        <v>9279</v>
      </c>
      <c r="L773" s="22" t="s">
        <v>9286</v>
      </c>
      <c r="M773" s="8">
        <v>119900</v>
      </c>
      <c r="N773" s="23">
        <f t="shared" si="49"/>
        <v>0.85</v>
      </c>
      <c r="O773" s="8">
        <f t="shared" si="50"/>
        <v>17985.000000000004</v>
      </c>
      <c r="P773" s="22" t="str">
        <f t="shared" si="51"/>
        <v>PERCENTAGE</v>
      </c>
    </row>
    <row r="774" spans="1:16" x14ac:dyDescent="0.3">
      <c r="A774" s="22" t="str">
        <f t="shared" si="48"/>
        <v>2022 ALL D85</v>
      </c>
      <c r="B774" s="7">
        <f>'2019 ALL N OLDER D95'!$B$2</f>
        <v>46121</v>
      </c>
      <c r="C774" s="7">
        <f>'2019 ALL N OLDER D95'!$C$2</f>
        <v>46127</v>
      </c>
      <c r="D774" s="22">
        <v>3260</v>
      </c>
      <c r="E774" s="22">
        <v>333</v>
      </c>
      <c r="F774" s="22">
        <v>3</v>
      </c>
      <c r="G774" s="22">
        <v>1</v>
      </c>
      <c r="H774" s="22" t="s">
        <v>8932</v>
      </c>
      <c r="I774" s="22" t="s">
        <v>24172</v>
      </c>
      <c r="J774" s="22" t="s">
        <v>9283</v>
      </c>
      <c r="K774" s="22" t="s">
        <v>9279</v>
      </c>
      <c r="L774" s="22" t="s">
        <v>9284</v>
      </c>
      <c r="M774" s="8">
        <v>119900</v>
      </c>
      <c r="N774" s="23">
        <f t="shared" si="49"/>
        <v>0.85</v>
      </c>
      <c r="O774" s="8">
        <f t="shared" si="50"/>
        <v>17985.000000000004</v>
      </c>
      <c r="P774" s="22" t="str">
        <f t="shared" si="51"/>
        <v>PERCENTAGE</v>
      </c>
    </row>
    <row r="775" spans="1:16" x14ac:dyDescent="0.3">
      <c r="A775" s="22" t="str">
        <f t="shared" si="48"/>
        <v>2022 ALL D85</v>
      </c>
      <c r="B775" s="7">
        <f>'2019 ALL N OLDER D95'!$B$2</f>
        <v>46121</v>
      </c>
      <c r="C775" s="7">
        <f>'2019 ALL N OLDER D95'!$C$2</f>
        <v>46127</v>
      </c>
      <c r="D775" s="22">
        <v>3260</v>
      </c>
      <c r="E775" s="22">
        <v>333</v>
      </c>
      <c r="F775" s="22">
        <v>3</v>
      </c>
      <c r="G775" s="22">
        <v>1</v>
      </c>
      <c r="H775" s="22" t="s">
        <v>8932</v>
      </c>
      <c r="I775" s="22" t="s">
        <v>24172</v>
      </c>
      <c r="J775" s="22" t="s">
        <v>9281</v>
      </c>
      <c r="K775" s="22" t="s">
        <v>9279</v>
      </c>
      <c r="L775" s="22" t="s">
        <v>9282</v>
      </c>
      <c r="M775" s="8">
        <v>119900</v>
      </c>
      <c r="N775" s="23">
        <f t="shared" si="49"/>
        <v>0.85</v>
      </c>
      <c r="O775" s="8">
        <f t="shared" si="50"/>
        <v>17985.000000000004</v>
      </c>
      <c r="P775" s="22" t="str">
        <f t="shared" si="51"/>
        <v>PERCENTAGE</v>
      </c>
    </row>
    <row r="776" spans="1:16" x14ac:dyDescent="0.3">
      <c r="A776" s="22" t="str">
        <f t="shared" si="48"/>
        <v>2022 ALL D85</v>
      </c>
      <c r="B776" s="7">
        <f>'2019 ALL N OLDER D95'!$B$2</f>
        <v>46121</v>
      </c>
      <c r="C776" s="7">
        <f>'2019 ALL N OLDER D95'!$C$2</f>
        <v>46127</v>
      </c>
      <c r="D776" s="22">
        <v>3260</v>
      </c>
      <c r="E776" s="22">
        <v>333</v>
      </c>
      <c r="F776" s="22">
        <v>3</v>
      </c>
      <c r="G776" s="22">
        <v>1</v>
      </c>
      <c r="H776" s="22" t="s">
        <v>8932</v>
      </c>
      <c r="I776" s="22" t="s">
        <v>24172</v>
      </c>
      <c r="J776" s="22" t="s">
        <v>9276</v>
      </c>
      <c r="K776" s="22" t="s">
        <v>9272</v>
      </c>
      <c r="L776" s="22" t="s">
        <v>9277</v>
      </c>
      <c r="M776" s="8">
        <v>119900</v>
      </c>
      <c r="N776" s="23">
        <f t="shared" si="49"/>
        <v>0.85</v>
      </c>
      <c r="O776" s="8">
        <f t="shared" si="50"/>
        <v>17985.000000000004</v>
      </c>
      <c r="P776" s="22" t="str">
        <f t="shared" si="51"/>
        <v>PERCENTAGE</v>
      </c>
    </row>
    <row r="777" spans="1:16" x14ac:dyDescent="0.3">
      <c r="A777" s="22" t="str">
        <f t="shared" si="48"/>
        <v>2022 ALL D85</v>
      </c>
      <c r="B777" s="7">
        <f>'2019 ALL N OLDER D95'!$B$2</f>
        <v>46121</v>
      </c>
      <c r="C777" s="7">
        <f>'2019 ALL N OLDER D95'!$C$2</f>
        <v>46127</v>
      </c>
      <c r="D777" s="22">
        <v>3260</v>
      </c>
      <c r="E777" s="22">
        <v>333</v>
      </c>
      <c r="F777" s="22">
        <v>3</v>
      </c>
      <c r="G777" s="22">
        <v>1</v>
      </c>
      <c r="H777" s="22" t="s">
        <v>8932</v>
      </c>
      <c r="I777" s="22" t="s">
        <v>24172</v>
      </c>
      <c r="J777" s="22" t="s">
        <v>9274</v>
      </c>
      <c r="K777" s="22" t="s">
        <v>9272</v>
      </c>
      <c r="L777" s="22" t="s">
        <v>9275</v>
      </c>
      <c r="M777" s="8">
        <v>119900</v>
      </c>
      <c r="N777" s="23">
        <f t="shared" si="49"/>
        <v>0.85</v>
      </c>
      <c r="O777" s="8">
        <f t="shared" si="50"/>
        <v>17985.000000000004</v>
      </c>
      <c r="P777" s="22" t="str">
        <f t="shared" si="51"/>
        <v>PERCENTAGE</v>
      </c>
    </row>
    <row r="778" spans="1:16" x14ac:dyDescent="0.3">
      <c r="A778" s="22" t="str">
        <f t="shared" si="48"/>
        <v>2022 ALL D85</v>
      </c>
      <c r="B778" s="7">
        <f>'2019 ALL N OLDER D95'!$B$2</f>
        <v>46121</v>
      </c>
      <c r="C778" s="7">
        <f>'2019 ALL N OLDER D95'!$C$2</f>
        <v>46127</v>
      </c>
      <c r="D778" s="22">
        <v>3260</v>
      </c>
      <c r="E778" s="22">
        <v>333</v>
      </c>
      <c r="F778" s="22">
        <v>3</v>
      </c>
      <c r="G778" s="22">
        <v>1</v>
      </c>
      <c r="H778" s="22" t="s">
        <v>8932</v>
      </c>
      <c r="I778" s="22" t="s">
        <v>24172</v>
      </c>
      <c r="J778" s="22" t="s">
        <v>8946</v>
      </c>
      <c r="K778" s="22" t="s">
        <v>8934</v>
      </c>
      <c r="L778" s="22" t="s">
        <v>8947</v>
      </c>
      <c r="M778" s="8">
        <v>119900</v>
      </c>
      <c r="N778" s="23">
        <f t="shared" si="49"/>
        <v>0.85</v>
      </c>
      <c r="O778" s="8">
        <f t="shared" si="50"/>
        <v>17985.000000000004</v>
      </c>
      <c r="P778" s="22" t="str">
        <f t="shared" si="51"/>
        <v>PERCENTAGE</v>
      </c>
    </row>
    <row r="779" spans="1:16" x14ac:dyDescent="0.3">
      <c r="A779" s="22" t="str">
        <f t="shared" si="48"/>
        <v>2022 ALL D85</v>
      </c>
      <c r="B779" s="7">
        <f>'2019 ALL N OLDER D95'!$B$2</f>
        <v>46121</v>
      </c>
      <c r="C779" s="7">
        <f>'2019 ALL N OLDER D95'!$C$2</f>
        <v>46127</v>
      </c>
      <c r="D779" s="22">
        <v>3260</v>
      </c>
      <c r="E779" s="22">
        <v>333</v>
      </c>
      <c r="F779" s="22">
        <v>3</v>
      </c>
      <c r="G779" s="22">
        <v>1</v>
      </c>
      <c r="H779" s="22" t="s">
        <v>8932</v>
      </c>
      <c r="I779" s="22" t="s">
        <v>24172</v>
      </c>
      <c r="J779" s="22" t="s">
        <v>8944</v>
      </c>
      <c r="K779" s="22" t="s">
        <v>8934</v>
      </c>
      <c r="L779" s="22" t="s">
        <v>8945</v>
      </c>
      <c r="M779" s="8">
        <v>119900</v>
      </c>
      <c r="N779" s="23">
        <f t="shared" si="49"/>
        <v>0.85</v>
      </c>
      <c r="O779" s="8">
        <f t="shared" si="50"/>
        <v>17985.000000000004</v>
      </c>
      <c r="P779" s="22" t="str">
        <f t="shared" si="51"/>
        <v>PERCENTAGE</v>
      </c>
    </row>
    <row r="780" spans="1:16" x14ac:dyDescent="0.3">
      <c r="A780" s="22" t="str">
        <f t="shared" si="48"/>
        <v>2022 ALL D85</v>
      </c>
      <c r="B780" s="7">
        <f>'2019 ALL N OLDER D95'!$B$2</f>
        <v>46121</v>
      </c>
      <c r="C780" s="7">
        <f>'2019 ALL N OLDER D95'!$C$2</f>
        <v>46127</v>
      </c>
      <c r="D780" s="22">
        <v>3260</v>
      </c>
      <c r="E780" s="22">
        <v>333</v>
      </c>
      <c r="F780" s="22">
        <v>3</v>
      </c>
      <c r="G780" s="22">
        <v>1</v>
      </c>
      <c r="H780" s="22" t="s">
        <v>8932</v>
      </c>
      <c r="I780" s="22" t="s">
        <v>24172</v>
      </c>
      <c r="J780" s="22" t="s">
        <v>8942</v>
      </c>
      <c r="K780" s="22" t="s">
        <v>8934</v>
      </c>
      <c r="L780" s="22" t="s">
        <v>8943</v>
      </c>
      <c r="M780" s="8">
        <v>119900</v>
      </c>
      <c r="N780" s="23">
        <f t="shared" si="49"/>
        <v>0.85</v>
      </c>
      <c r="O780" s="8">
        <f t="shared" si="50"/>
        <v>17985.000000000004</v>
      </c>
      <c r="P780" s="22" t="str">
        <f t="shared" si="51"/>
        <v>PERCENTAGE</v>
      </c>
    </row>
    <row r="781" spans="1:16" x14ac:dyDescent="0.3">
      <c r="A781" s="22" t="str">
        <f t="shared" si="48"/>
        <v>2022 ALL D85</v>
      </c>
      <c r="B781" s="7">
        <f>'2019 ALL N OLDER D95'!$B$2</f>
        <v>46121</v>
      </c>
      <c r="C781" s="7">
        <f>'2019 ALL N OLDER D95'!$C$2</f>
        <v>46127</v>
      </c>
      <c r="D781" s="22">
        <v>3260</v>
      </c>
      <c r="E781" s="22">
        <v>333</v>
      </c>
      <c r="F781" s="22">
        <v>3</v>
      </c>
      <c r="G781" s="22">
        <v>1</v>
      </c>
      <c r="H781" s="22" t="s">
        <v>8932</v>
      </c>
      <c r="I781" s="22" t="s">
        <v>24172</v>
      </c>
      <c r="J781" s="22" t="s">
        <v>8938</v>
      </c>
      <c r="K781" s="22" t="s">
        <v>8934</v>
      </c>
      <c r="L781" s="22" t="s">
        <v>8939</v>
      </c>
      <c r="M781" s="8">
        <v>119900</v>
      </c>
      <c r="N781" s="23">
        <f t="shared" si="49"/>
        <v>0.85</v>
      </c>
      <c r="O781" s="8">
        <f t="shared" si="50"/>
        <v>17985.000000000004</v>
      </c>
      <c r="P781" s="22" t="str">
        <f t="shared" si="51"/>
        <v>PERCENTAGE</v>
      </c>
    </row>
    <row r="782" spans="1:16" x14ac:dyDescent="0.3">
      <c r="A782" s="22" t="str">
        <f t="shared" si="48"/>
        <v>2022 ALL D85</v>
      </c>
      <c r="B782" s="7">
        <f>'2019 ALL N OLDER D95'!$B$2</f>
        <v>46121</v>
      </c>
      <c r="C782" s="7">
        <f>'2019 ALL N OLDER D95'!$C$2</f>
        <v>46127</v>
      </c>
      <c r="D782" s="22">
        <v>3260</v>
      </c>
      <c r="E782" s="22">
        <v>333</v>
      </c>
      <c r="F782" s="22">
        <v>3</v>
      </c>
      <c r="G782" s="22">
        <v>1</v>
      </c>
      <c r="H782" s="22" t="s">
        <v>8932</v>
      </c>
      <c r="I782" s="22" t="s">
        <v>24172</v>
      </c>
      <c r="J782" s="22" t="s">
        <v>8936</v>
      </c>
      <c r="K782" s="22" t="s">
        <v>8934</v>
      </c>
      <c r="L782" s="22" t="s">
        <v>8937</v>
      </c>
      <c r="M782" s="8">
        <v>119900</v>
      </c>
      <c r="N782" s="23">
        <f t="shared" si="49"/>
        <v>0.85</v>
      </c>
      <c r="O782" s="8">
        <f t="shared" si="50"/>
        <v>17985.000000000004</v>
      </c>
      <c r="P782" s="22" t="str">
        <f t="shared" si="51"/>
        <v>PERCENTAGE</v>
      </c>
    </row>
    <row r="783" spans="1:16" x14ac:dyDescent="0.3">
      <c r="A783" s="22" t="str">
        <f t="shared" si="48"/>
        <v>2022 ALL D85</v>
      </c>
      <c r="B783" s="7">
        <f>'2019 ALL N OLDER D95'!$B$2</f>
        <v>46121</v>
      </c>
      <c r="C783" s="7">
        <f>'2019 ALL N OLDER D95'!$C$2</f>
        <v>46127</v>
      </c>
      <c r="D783" s="22">
        <v>3260</v>
      </c>
      <c r="E783" s="22">
        <v>333</v>
      </c>
      <c r="F783" s="22">
        <v>3</v>
      </c>
      <c r="G783" s="22">
        <v>1</v>
      </c>
      <c r="H783" s="22" t="s">
        <v>8932</v>
      </c>
      <c r="I783" s="22" t="s">
        <v>24172</v>
      </c>
      <c r="J783" s="22" t="s">
        <v>8933</v>
      </c>
      <c r="K783" s="22" t="s">
        <v>8934</v>
      </c>
      <c r="L783" s="22" t="s">
        <v>8935</v>
      </c>
      <c r="M783" s="8">
        <v>119900</v>
      </c>
      <c r="N783" s="23">
        <f t="shared" si="49"/>
        <v>0.85</v>
      </c>
      <c r="O783" s="8">
        <f t="shared" si="50"/>
        <v>17985.000000000004</v>
      </c>
      <c r="P783" s="22" t="str">
        <f t="shared" si="51"/>
        <v>PERCENTAGE</v>
      </c>
    </row>
    <row r="784" spans="1:16" x14ac:dyDescent="0.3">
      <c r="A784" s="22" t="str">
        <f t="shared" si="48"/>
        <v>2022 ALL D85</v>
      </c>
      <c r="B784" s="7">
        <f>'2019 ALL N OLDER D95'!$B$2</f>
        <v>46121</v>
      </c>
      <c r="C784" s="7">
        <f>'2019 ALL N OLDER D95'!$C$2</f>
        <v>46127</v>
      </c>
      <c r="D784" s="22">
        <v>3260</v>
      </c>
      <c r="E784" s="22">
        <v>333</v>
      </c>
      <c r="F784" s="22">
        <v>3</v>
      </c>
      <c r="G784" s="22">
        <v>1</v>
      </c>
      <c r="H784" s="22" t="s">
        <v>186</v>
      </c>
      <c r="I784" s="22" t="s">
        <v>24172</v>
      </c>
      <c r="J784" s="22" t="s">
        <v>9106</v>
      </c>
      <c r="K784" s="22" t="s">
        <v>9092</v>
      </c>
      <c r="L784" s="22" t="s">
        <v>9107</v>
      </c>
      <c r="M784" s="8">
        <v>119900</v>
      </c>
      <c r="N784" s="23">
        <f t="shared" si="49"/>
        <v>0.85</v>
      </c>
      <c r="O784" s="8">
        <f t="shared" si="50"/>
        <v>17985.000000000004</v>
      </c>
      <c r="P784" s="22" t="str">
        <f t="shared" si="51"/>
        <v>PERCENTAGE</v>
      </c>
    </row>
    <row r="785" spans="1:16" x14ac:dyDescent="0.3">
      <c r="A785" s="22" t="str">
        <f t="shared" si="48"/>
        <v>2022 ALL D85</v>
      </c>
      <c r="B785" s="7">
        <f>'2019 ALL N OLDER D95'!$B$2</f>
        <v>46121</v>
      </c>
      <c r="C785" s="7">
        <f>'2019 ALL N OLDER D95'!$C$2</f>
        <v>46127</v>
      </c>
      <c r="D785" s="22">
        <v>3260</v>
      </c>
      <c r="E785" s="22">
        <v>333</v>
      </c>
      <c r="F785" s="22">
        <v>3</v>
      </c>
      <c r="G785" s="22">
        <v>1</v>
      </c>
      <c r="H785" s="22" t="s">
        <v>186</v>
      </c>
      <c r="I785" s="22" t="s">
        <v>24172</v>
      </c>
      <c r="J785" s="22" t="s">
        <v>9104</v>
      </c>
      <c r="K785" s="22" t="s">
        <v>9092</v>
      </c>
      <c r="L785" s="22" t="s">
        <v>9105</v>
      </c>
      <c r="M785" s="8">
        <v>119900</v>
      </c>
      <c r="N785" s="23">
        <f t="shared" si="49"/>
        <v>0.85</v>
      </c>
      <c r="O785" s="8">
        <f t="shared" si="50"/>
        <v>17985.000000000004</v>
      </c>
      <c r="P785" s="22" t="str">
        <f t="shared" si="51"/>
        <v>PERCENTAGE</v>
      </c>
    </row>
    <row r="786" spans="1:16" x14ac:dyDescent="0.3">
      <c r="A786" s="22" t="str">
        <f t="shared" si="48"/>
        <v>2022 ALL D85</v>
      </c>
      <c r="B786" s="7">
        <f>'2019 ALL N OLDER D95'!$B$2</f>
        <v>46121</v>
      </c>
      <c r="C786" s="7">
        <f>'2019 ALL N OLDER D95'!$C$2</f>
        <v>46127</v>
      </c>
      <c r="D786" s="22">
        <v>3260</v>
      </c>
      <c r="E786" s="22">
        <v>333</v>
      </c>
      <c r="F786" s="22">
        <v>3</v>
      </c>
      <c r="G786" s="22">
        <v>1</v>
      </c>
      <c r="H786" s="22" t="s">
        <v>186</v>
      </c>
      <c r="I786" s="22" t="s">
        <v>24172</v>
      </c>
      <c r="J786" s="22" t="s">
        <v>9102</v>
      </c>
      <c r="K786" s="22" t="s">
        <v>9092</v>
      </c>
      <c r="L786" s="22" t="s">
        <v>9103</v>
      </c>
      <c r="M786" s="8">
        <v>119900</v>
      </c>
      <c r="N786" s="23">
        <f t="shared" si="49"/>
        <v>0.85</v>
      </c>
      <c r="O786" s="8">
        <f t="shared" si="50"/>
        <v>17985.000000000004</v>
      </c>
      <c r="P786" s="22" t="str">
        <f t="shared" si="51"/>
        <v>PERCENTAGE</v>
      </c>
    </row>
    <row r="787" spans="1:16" x14ac:dyDescent="0.3">
      <c r="A787" s="22" t="str">
        <f t="shared" si="48"/>
        <v>2022 ALL D85</v>
      </c>
      <c r="B787" s="7">
        <f>'2019 ALL N OLDER D95'!$B$2</f>
        <v>46121</v>
      </c>
      <c r="C787" s="7">
        <f>'2019 ALL N OLDER D95'!$C$2</f>
        <v>46127</v>
      </c>
      <c r="D787" s="22">
        <v>3260</v>
      </c>
      <c r="E787" s="22">
        <v>333</v>
      </c>
      <c r="F787" s="22">
        <v>3</v>
      </c>
      <c r="G787" s="22">
        <v>1</v>
      </c>
      <c r="H787" s="22" t="s">
        <v>186</v>
      </c>
      <c r="I787" s="22" t="s">
        <v>24172</v>
      </c>
      <c r="J787" s="22" t="s">
        <v>9100</v>
      </c>
      <c r="K787" s="22" t="s">
        <v>9092</v>
      </c>
      <c r="L787" s="22" t="s">
        <v>9101</v>
      </c>
      <c r="M787" s="8">
        <v>119900</v>
      </c>
      <c r="N787" s="23">
        <f t="shared" si="49"/>
        <v>0.85</v>
      </c>
      <c r="O787" s="8">
        <f t="shared" si="50"/>
        <v>17985.000000000004</v>
      </c>
      <c r="P787" s="22" t="str">
        <f t="shared" si="51"/>
        <v>PERCENTAGE</v>
      </c>
    </row>
    <row r="788" spans="1:16" x14ac:dyDescent="0.3">
      <c r="A788" s="22" t="str">
        <f t="shared" si="48"/>
        <v>2022 ALL D85</v>
      </c>
      <c r="B788" s="7">
        <f>'2019 ALL N OLDER D95'!$B$2</f>
        <v>46121</v>
      </c>
      <c r="C788" s="7">
        <f>'2019 ALL N OLDER D95'!$C$2</f>
        <v>46127</v>
      </c>
      <c r="D788" s="22">
        <v>3260</v>
      </c>
      <c r="E788" s="22">
        <v>333</v>
      </c>
      <c r="F788" s="22">
        <v>3</v>
      </c>
      <c r="G788" s="22">
        <v>1</v>
      </c>
      <c r="H788" s="22" t="s">
        <v>186</v>
      </c>
      <c r="I788" s="22" t="s">
        <v>24172</v>
      </c>
      <c r="J788" s="22" t="s">
        <v>9098</v>
      </c>
      <c r="K788" s="22" t="s">
        <v>9092</v>
      </c>
      <c r="L788" s="22" t="s">
        <v>9099</v>
      </c>
      <c r="M788" s="8">
        <v>119900</v>
      </c>
      <c r="N788" s="23">
        <f t="shared" si="49"/>
        <v>0.85</v>
      </c>
      <c r="O788" s="8">
        <f t="shared" si="50"/>
        <v>17985.000000000004</v>
      </c>
      <c r="P788" s="22" t="str">
        <f t="shared" si="51"/>
        <v>PERCENTAGE</v>
      </c>
    </row>
    <row r="789" spans="1:16" x14ac:dyDescent="0.3">
      <c r="A789" s="22" t="str">
        <f t="shared" si="48"/>
        <v>2022 ALL D85</v>
      </c>
      <c r="B789" s="7">
        <f>'2019 ALL N OLDER D95'!$B$2</f>
        <v>46121</v>
      </c>
      <c r="C789" s="7">
        <f>'2019 ALL N OLDER D95'!$C$2</f>
        <v>46127</v>
      </c>
      <c r="D789" s="22">
        <v>3260</v>
      </c>
      <c r="E789" s="22">
        <v>333</v>
      </c>
      <c r="F789" s="22">
        <v>3</v>
      </c>
      <c r="G789" s="22">
        <v>1</v>
      </c>
      <c r="H789" s="22" t="s">
        <v>186</v>
      </c>
      <c r="I789" s="22" t="s">
        <v>24172</v>
      </c>
      <c r="J789" s="22" t="s">
        <v>9096</v>
      </c>
      <c r="K789" s="22" t="s">
        <v>9092</v>
      </c>
      <c r="L789" s="22" t="s">
        <v>9097</v>
      </c>
      <c r="M789" s="8">
        <v>119900</v>
      </c>
      <c r="N789" s="23">
        <f t="shared" si="49"/>
        <v>0.85</v>
      </c>
      <c r="O789" s="8">
        <f t="shared" si="50"/>
        <v>17985.000000000004</v>
      </c>
      <c r="P789" s="22" t="str">
        <f t="shared" si="51"/>
        <v>PERCENTAGE</v>
      </c>
    </row>
    <row r="790" spans="1:16" x14ac:dyDescent="0.3">
      <c r="A790" s="22" t="str">
        <f t="shared" si="48"/>
        <v>2022 ALL D85</v>
      </c>
      <c r="B790" s="7">
        <f>'2019 ALL N OLDER D95'!$B$2</f>
        <v>46121</v>
      </c>
      <c r="C790" s="7">
        <f>'2019 ALL N OLDER D95'!$C$2</f>
        <v>46127</v>
      </c>
      <c r="D790" s="22">
        <v>3260</v>
      </c>
      <c r="E790" s="22">
        <v>333</v>
      </c>
      <c r="F790" s="22">
        <v>3</v>
      </c>
      <c r="G790" s="22">
        <v>1</v>
      </c>
      <c r="H790" s="22" t="s">
        <v>186</v>
      </c>
      <c r="I790" s="22" t="s">
        <v>24172</v>
      </c>
      <c r="J790" s="22" t="s">
        <v>9094</v>
      </c>
      <c r="K790" s="22" t="s">
        <v>9092</v>
      </c>
      <c r="L790" s="22" t="s">
        <v>9095</v>
      </c>
      <c r="M790" s="8">
        <v>119900</v>
      </c>
      <c r="N790" s="23">
        <f t="shared" si="49"/>
        <v>0.85</v>
      </c>
      <c r="O790" s="8">
        <f t="shared" si="50"/>
        <v>17985.000000000004</v>
      </c>
      <c r="P790" s="22" t="str">
        <f t="shared" si="51"/>
        <v>PERCENTAGE</v>
      </c>
    </row>
    <row r="791" spans="1:16" x14ac:dyDescent="0.3">
      <c r="A791" s="22" t="str">
        <f t="shared" si="48"/>
        <v>2022 ALL D85</v>
      </c>
      <c r="B791" s="7">
        <f>'2019 ALL N OLDER D95'!$B$2</f>
        <v>46121</v>
      </c>
      <c r="C791" s="7">
        <f>'2019 ALL N OLDER D95'!$C$2</f>
        <v>46127</v>
      </c>
      <c r="D791" s="22">
        <v>3260</v>
      </c>
      <c r="E791" s="22">
        <v>333</v>
      </c>
      <c r="F791" s="22">
        <v>3</v>
      </c>
      <c r="G791" s="22">
        <v>1</v>
      </c>
      <c r="H791" s="22" t="s">
        <v>186</v>
      </c>
      <c r="I791" s="22" t="s">
        <v>24172</v>
      </c>
      <c r="J791" s="22" t="s">
        <v>9091</v>
      </c>
      <c r="K791" s="22" t="s">
        <v>9092</v>
      </c>
      <c r="L791" s="22" t="s">
        <v>9093</v>
      </c>
      <c r="M791" s="8">
        <v>119900</v>
      </c>
      <c r="N791" s="23">
        <f t="shared" si="49"/>
        <v>0.85</v>
      </c>
      <c r="O791" s="8">
        <f t="shared" si="50"/>
        <v>17985.000000000004</v>
      </c>
      <c r="P791" s="22" t="str">
        <f t="shared" si="51"/>
        <v>PERCENTAGE</v>
      </c>
    </row>
    <row r="792" spans="1:16" x14ac:dyDescent="0.3">
      <c r="A792" s="22" t="str">
        <f t="shared" si="48"/>
        <v>2022 ALL D85</v>
      </c>
      <c r="B792" s="7">
        <f>'2019 ALL N OLDER D95'!$B$2</f>
        <v>46121</v>
      </c>
      <c r="C792" s="7">
        <f>'2019 ALL N OLDER D95'!$C$2</f>
        <v>46127</v>
      </c>
      <c r="D792" s="22">
        <v>3260</v>
      </c>
      <c r="E792" s="22">
        <v>333</v>
      </c>
      <c r="F792" s="22">
        <v>3</v>
      </c>
      <c r="G792" s="22">
        <v>1</v>
      </c>
      <c r="H792" s="22" t="s">
        <v>186</v>
      </c>
      <c r="I792" s="22" t="s">
        <v>24172</v>
      </c>
      <c r="J792" s="22" t="s">
        <v>9072</v>
      </c>
      <c r="K792" s="22" t="s">
        <v>9058</v>
      </c>
      <c r="L792" s="22" t="s">
        <v>9073</v>
      </c>
      <c r="M792" s="8">
        <v>119900</v>
      </c>
      <c r="N792" s="23">
        <f t="shared" si="49"/>
        <v>0.85</v>
      </c>
      <c r="O792" s="8">
        <f t="shared" si="50"/>
        <v>17985.000000000004</v>
      </c>
      <c r="P792" s="22" t="str">
        <f t="shared" si="51"/>
        <v>PERCENTAGE</v>
      </c>
    </row>
    <row r="793" spans="1:16" x14ac:dyDescent="0.3">
      <c r="A793" s="22" t="str">
        <f t="shared" si="48"/>
        <v>2022 ALL D85</v>
      </c>
      <c r="B793" s="7">
        <f>'2019 ALL N OLDER D95'!$B$2</f>
        <v>46121</v>
      </c>
      <c r="C793" s="7">
        <f>'2019 ALL N OLDER D95'!$C$2</f>
        <v>46127</v>
      </c>
      <c r="D793" s="22">
        <v>3260</v>
      </c>
      <c r="E793" s="22">
        <v>333</v>
      </c>
      <c r="F793" s="22">
        <v>3</v>
      </c>
      <c r="G793" s="22">
        <v>1</v>
      </c>
      <c r="H793" s="22" t="s">
        <v>186</v>
      </c>
      <c r="I793" s="22" t="s">
        <v>24172</v>
      </c>
      <c r="J793" s="22" t="s">
        <v>9070</v>
      </c>
      <c r="K793" s="22" t="s">
        <v>9058</v>
      </c>
      <c r="L793" s="22" t="s">
        <v>9071</v>
      </c>
      <c r="M793" s="8">
        <v>119900</v>
      </c>
      <c r="N793" s="23">
        <f t="shared" si="49"/>
        <v>0.85</v>
      </c>
      <c r="O793" s="8">
        <f t="shared" si="50"/>
        <v>17985.000000000004</v>
      </c>
      <c r="P793" s="22" t="str">
        <f t="shared" si="51"/>
        <v>PERCENTAGE</v>
      </c>
    </row>
    <row r="794" spans="1:16" x14ac:dyDescent="0.3">
      <c r="A794" s="22" t="str">
        <f t="shared" si="48"/>
        <v>2022 ALL D85</v>
      </c>
      <c r="B794" s="7">
        <f>'2019 ALL N OLDER D95'!$B$2</f>
        <v>46121</v>
      </c>
      <c r="C794" s="7">
        <f>'2019 ALL N OLDER D95'!$C$2</f>
        <v>46127</v>
      </c>
      <c r="D794" s="22">
        <v>3260</v>
      </c>
      <c r="E794" s="22">
        <v>333</v>
      </c>
      <c r="F794" s="22">
        <v>3</v>
      </c>
      <c r="G794" s="22">
        <v>1</v>
      </c>
      <c r="H794" s="22" t="s">
        <v>186</v>
      </c>
      <c r="I794" s="22" t="s">
        <v>24172</v>
      </c>
      <c r="J794" s="22" t="s">
        <v>9068</v>
      </c>
      <c r="K794" s="22" t="s">
        <v>9058</v>
      </c>
      <c r="L794" s="22" t="s">
        <v>9069</v>
      </c>
      <c r="M794" s="8">
        <v>119900</v>
      </c>
      <c r="N794" s="23">
        <f t="shared" si="49"/>
        <v>0.85</v>
      </c>
      <c r="O794" s="8">
        <f t="shared" si="50"/>
        <v>17985.000000000004</v>
      </c>
      <c r="P794" s="22" t="str">
        <f t="shared" si="51"/>
        <v>PERCENTAGE</v>
      </c>
    </row>
    <row r="795" spans="1:16" x14ac:dyDescent="0.3">
      <c r="A795" s="22" t="str">
        <f t="shared" si="48"/>
        <v>2022 ALL D85</v>
      </c>
      <c r="B795" s="7">
        <f>'2019 ALL N OLDER D95'!$B$2</f>
        <v>46121</v>
      </c>
      <c r="C795" s="7">
        <f>'2019 ALL N OLDER D95'!$C$2</f>
        <v>46127</v>
      </c>
      <c r="D795" s="22">
        <v>3260</v>
      </c>
      <c r="E795" s="22">
        <v>333</v>
      </c>
      <c r="F795" s="22">
        <v>3</v>
      </c>
      <c r="G795" s="22">
        <v>1</v>
      </c>
      <c r="H795" s="22" t="s">
        <v>186</v>
      </c>
      <c r="I795" s="22" t="s">
        <v>24172</v>
      </c>
      <c r="J795" s="22" t="s">
        <v>9066</v>
      </c>
      <c r="K795" s="22" t="s">
        <v>9058</v>
      </c>
      <c r="L795" s="22" t="s">
        <v>9067</v>
      </c>
      <c r="M795" s="8">
        <v>119900</v>
      </c>
      <c r="N795" s="23">
        <f t="shared" si="49"/>
        <v>0.85</v>
      </c>
      <c r="O795" s="8">
        <f t="shared" si="50"/>
        <v>17985.000000000004</v>
      </c>
      <c r="P795" s="22" t="str">
        <f t="shared" si="51"/>
        <v>PERCENTAGE</v>
      </c>
    </row>
    <row r="796" spans="1:16" x14ac:dyDescent="0.3">
      <c r="A796" s="22" t="str">
        <f t="shared" si="48"/>
        <v>2022 ALL D85</v>
      </c>
      <c r="B796" s="7">
        <f>'2019 ALL N OLDER D95'!$B$2</f>
        <v>46121</v>
      </c>
      <c r="C796" s="7">
        <f>'2019 ALL N OLDER D95'!$C$2</f>
        <v>46127</v>
      </c>
      <c r="D796" s="22">
        <v>3260</v>
      </c>
      <c r="E796" s="22">
        <v>333</v>
      </c>
      <c r="F796" s="22">
        <v>3</v>
      </c>
      <c r="G796" s="22">
        <v>1</v>
      </c>
      <c r="H796" s="22" t="s">
        <v>186</v>
      </c>
      <c r="I796" s="22" t="s">
        <v>24172</v>
      </c>
      <c r="J796" s="22" t="s">
        <v>9064</v>
      </c>
      <c r="K796" s="22" t="s">
        <v>9058</v>
      </c>
      <c r="L796" s="22" t="s">
        <v>9065</v>
      </c>
      <c r="M796" s="8">
        <v>119900</v>
      </c>
      <c r="N796" s="23">
        <f t="shared" si="49"/>
        <v>0.85</v>
      </c>
      <c r="O796" s="8">
        <f t="shared" si="50"/>
        <v>17985.000000000004</v>
      </c>
      <c r="P796" s="22" t="str">
        <f t="shared" si="51"/>
        <v>PERCENTAGE</v>
      </c>
    </row>
    <row r="797" spans="1:16" x14ac:dyDescent="0.3">
      <c r="A797" s="22" t="str">
        <f t="shared" si="48"/>
        <v>2022 ALL D85</v>
      </c>
      <c r="B797" s="7">
        <f>'2019 ALL N OLDER D95'!$B$2</f>
        <v>46121</v>
      </c>
      <c r="C797" s="7">
        <f>'2019 ALL N OLDER D95'!$C$2</f>
        <v>46127</v>
      </c>
      <c r="D797" s="22">
        <v>3260</v>
      </c>
      <c r="E797" s="22">
        <v>333</v>
      </c>
      <c r="F797" s="22">
        <v>3</v>
      </c>
      <c r="G797" s="22">
        <v>1</v>
      </c>
      <c r="H797" s="22" t="s">
        <v>186</v>
      </c>
      <c r="I797" s="22" t="s">
        <v>24172</v>
      </c>
      <c r="J797" s="22" t="s">
        <v>9062</v>
      </c>
      <c r="K797" s="22" t="s">
        <v>9058</v>
      </c>
      <c r="L797" s="22" t="s">
        <v>9063</v>
      </c>
      <c r="M797" s="8">
        <v>119900</v>
      </c>
      <c r="N797" s="23">
        <f t="shared" si="49"/>
        <v>0.85</v>
      </c>
      <c r="O797" s="8">
        <f t="shared" si="50"/>
        <v>17985.000000000004</v>
      </c>
      <c r="P797" s="22" t="str">
        <f t="shared" si="51"/>
        <v>PERCENTAGE</v>
      </c>
    </row>
    <row r="798" spans="1:16" x14ac:dyDescent="0.3">
      <c r="A798" s="22" t="str">
        <f t="shared" si="48"/>
        <v>2022 ALL D85</v>
      </c>
      <c r="B798" s="7">
        <f>'2019 ALL N OLDER D95'!$B$2</f>
        <v>46121</v>
      </c>
      <c r="C798" s="7">
        <f>'2019 ALL N OLDER D95'!$C$2</f>
        <v>46127</v>
      </c>
      <c r="D798" s="22">
        <v>3260</v>
      </c>
      <c r="E798" s="22">
        <v>333</v>
      </c>
      <c r="F798" s="22">
        <v>3</v>
      </c>
      <c r="G798" s="22">
        <v>1</v>
      </c>
      <c r="H798" s="22" t="s">
        <v>186</v>
      </c>
      <c r="I798" s="22" t="s">
        <v>24172</v>
      </c>
      <c r="J798" s="22" t="s">
        <v>9060</v>
      </c>
      <c r="K798" s="22" t="s">
        <v>9058</v>
      </c>
      <c r="L798" s="22" t="s">
        <v>9061</v>
      </c>
      <c r="M798" s="8">
        <v>119900</v>
      </c>
      <c r="N798" s="23">
        <f t="shared" si="49"/>
        <v>0.85</v>
      </c>
      <c r="O798" s="8">
        <f t="shared" si="50"/>
        <v>17985.000000000004</v>
      </c>
      <c r="P798" s="22" t="str">
        <f t="shared" si="51"/>
        <v>PERCENTAGE</v>
      </c>
    </row>
    <row r="799" spans="1:16" x14ac:dyDescent="0.3">
      <c r="A799" s="22" t="str">
        <f t="shared" si="48"/>
        <v>2022 ALL D85</v>
      </c>
      <c r="B799" s="7">
        <f>'2019 ALL N OLDER D95'!$B$2</f>
        <v>46121</v>
      </c>
      <c r="C799" s="7">
        <f>'2019 ALL N OLDER D95'!$C$2</f>
        <v>46127</v>
      </c>
      <c r="D799" s="22">
        <v>3260</v>
      </c>
      <c r="E799" s="22">
        <v>333</v>
      </c>
      <c r="F799" s="22">
        <v>3</v>
      </c>
      <c r="G799" s="22">
        <v>1</v>
      </c>
      <c r="H799" s="22" t="s">
        <v>186</v>
      </c>
      <c r="I799" s="22" t="s">
        <v>24172</v>
      </c>
      <c r="J799" s="22" t="s">
        <v>9057</v>
      </c>
      <c r="K799" s="22" t="s">
        <v>9058</v>
      </c>
      <c r="L799" s="22" t="s">
        <v>9059</v>
      </c>
      <c r="M799" s="8">
        <v>119900</v>
      </c>
      <c r="N799" s="23">
        <f t="shared" si="49"/>
        <v>0.85</v>
      </c>
      <c r="O799" s="8">
        <f t="shared" si="50"/>
        <v>17985.000000000004</v>
      </c>
      <c r="P799" s="22" t="str">
        <f t="shared" si="51"/>
        <v>PERCENTAGE</v>
      </c>
    </row>
    <row r="800" spans="1:16" x14ac:dyDescent="0.3">
      <c r="A800" s="22" t="str">
        <f t="shared" si="48"/>
        <v>2022 ALL D85</v>
      </c>
      <c r="B800" s="7">
        <f>'2019 ALL N OLDER D95'!$B$2</f>
        <v>46121</v>
      </c>
      <c r="C800" s="7">
        <f>'2019 ALL N OLDER D95'!$C$2</f>
        <v>46127</v>
      </c>
      <c r="D800" s="22">
        <v>3260</v>
      </c>
      <c r="E800" s="22">
        <v>333</v>
      </c>
      <c r="F800" s="22">
        <v>3</v>
      </c>
      <c r="G800" s="22">
        <v>1</v>
      </c>
      <c r="H800" s="22" t="s">
        <v>186</v>
      </c>
      <c r="I800" s="22" t="s">
        <v>24172</v>
      </c>
      <c r="J800" s="22" t="s">
        <v>9355</v>
      </c>
      <c r="K800" s="22" t="s">
        <v>9349</v>
      </c>
      <c r="L800" s="22" t="s">
        <v>9356</v>
      </c>
      <c r="M800" s="8">
        <v>119900</v>
      </c>
      <c r="N800" s="23">
        <f t="shared" si="49"/>
        <v>0.85</v>
      </c>
      <c r="O800" s="8">
        <f t="shared" si="50"/>
        <v>17985.000000000004</v>
      </c>
      <c r="P800" s="22" t="str">
        <f t="shared" si="51"/>
        <v>PERCENTAGE</v>
      </c>
    </row>
    <row r="801" spans="1:16" x14ac:dyDescent="0.3">
      <c r="A801" s="22" t="str">
        <f t="shared" si="48"/>
        <v>2022 ALL D85</v>
      </c>
      <c r="B801" s="7">
        <f>'2019 ALL N OLDER D95'!$B$2</f>
        <v>46121</v>
      </c>
      <c r="C801" s="7">
        <f>'2019 ALL N OLDER D95'!$C$2</f>
        <v>46127</v>
      </c>
      <c r="D801" s="22">
        <v>3260</v>
      </c>
      <c r="E801" s="22">
        <v>333</v>
      </c>
      <c r="F801" s="22">
        <v>3</v>
      </c>
      <c r="G801" s="22">
        <v>1</v>
      </c>
      <c r="H801" s="22" t="s">
        <v>186</v>
      </c>
      <c r="I801" s="22" t="s">
        <v>24172</v>
      </c>
      <c r="J801" s="22" t="s">
        <v>9353</v>
      </c>
      <c r="K801" s="22" t="s">
        <v>9349</v>
      </c>
      <c r="L801" s="22" t="s">
        <v>9354</v>
      </c>
      <c r="M801" s="8">
        <v>119900</v>
      </c>
      <c r="N801" s="23">
        <f t="shared" si="49"/>
        <v>0.85</v>
      </c>
      <c r="O801" s="8">
        <f t="shared" si="50"/>
        <v>17985.000000000004</v>
      </c>
      <c r="P801" s="22" t="str">
        <f t="shared" si="51"/>
        <v>PERCENTAGE</v>
      </c>
    </row>
    <row r="802" spans="1:16" x14ac:dyDescent="0.3">
      <c r="A802" s="22" t="str">
        <f t="shared" si="48"/>
        <v>2022 ALL D85</v>
      </c>
      <c r="B802" s="7">
        <f>'2019 ALL N OLDER D95'!$B$2</f>
        <v>46121</v>
      </c>
      <c r="C802" s="7">
        <f>'2019 ALL N OLDER D95'!$C$2</f>
        <v>46127</v>
      </c>
      <c r="D802" s="22">
        <v>3260</v>
      </c>
      <c r="E802" s="22">
        <v>333</v>
      </c>
      <c r="F802" s="22">
        <v>3</v>
      </c>
      <c r="G802" s="22">
        <v>1</v>
      </c>
      <c r="H802" s="22" t="s">
        <v>186</v>
      </c>
      <c r="I802" s="22" t="s">
        <v>24172</v>
      </c>
      <c r="J802" s="22" t="s">
        <v>9351</v>
      </c>
      <c r="K802" s="22" t="s">
        <v>9349</v>
      </c>
      <c r="L802" s="22" t="s">
        <v>9352</v>
      </c>
      <c r="M802" s="8">
        <v>119900</v>
      </c>
      <c r="N802" s="23">
        <f t="shared" si="49"/>
        <v>0.85</v>
      </c>
      <c r="O802" s="8">
        <f t="shared" si="50"/>
        <v>17985.000000000004</v>
      </c>
      <c r="P802" s="22" t="str">
        <f t="shared" si="51"/>
        <v>PERCENTAGE</v>
      </c>
    </row>
    <row r="803" spans="1:16" x14ac:dyDescent="0.3">
      <c r="A803" s="22" t="str">
        <f t="shared" si="48"/>
        <v>2022 ALL D85</v>
      </c>
      <c r="B803" s="7">
        <f>'2019 ALL N OLDER D95'!$B$2</f>
        <v>46121</v>
      </c>
      <c r="C803" s="7">
        <f>'2019 ALL N OLDER D95'!$C$2</f>
        <v>46127</v>
      </c>
      <c r="D803" s="22">
        <v>3260</v>
      </c>
      <c r="E803" s="22">
        <v>333</v>
      </c>
      <c r="F803" s="22">
        <v>3</v>
      </c>
      <c r="G803" s="22">
        <v>1</v>
      </c>
      <c r="H803" s="22" t="s">
        <v>186</v>
      </c>
      <c r="I803" s="22" t="s">
        <v>24172</v>
      </c>
      <c r="J803" s="22" t="s">
        <v>9348</v>
      </c>
      <c r="K803" s="22" t="s">
        <v>9349</v>
      </c>
      <c r="L803" s="22" t="s">
        <v>9350</v>
      </c>
      <c r="M803" s="8">
        <v>119900</v>
      </c>
      <c r="N803" s="23">
        <f t="shared" si="49"/>
        <v>0.85</v>
      </c>
      <c r="O803" s="8">
        <f t="shared" si="50"/>
        <v>17985.000000000004</v>
      </c>
      <c r="P803" s="22" t="str">
        <f t="shared" si="51"/>
        <v>PERCENTAGE</v>
      </c>
    </row>
    <row r="804" spans="1:16" x14ac:dyDescent="0.3">
      <c r="A804" s="22" t="str">
        <f t="shared" si="48"/>
        <v>2022 ALL D85</v>
      </c>
      <c r="B804" s="7">
        <f>'2019 ALL N OLDER D95'!$B$2</f>
        <v>46121</v>
      </c>
      <c r="C804" s="7">
        <f>'2019 ALL N OLDER D95'!$C$2</f>
        <v>46127</v>
      </c>
      <c r="D804" s="22">
        <v>3260</v>
      </c>
      <c r="E804" s="22">
        <v>333</v>
      </c>
      <c r="F804" s="22">
        <v>3</v>
      </c>
      <c r="G804" s="22">
        <v>1</v>
      </c>
      <c r="H804" s="22" t="s">
        <v>186</v>
      </c>
      <c r="I804" s="22" t="s">
        <v>24172</v>
      </c>
      <c r="J804" s="22" t="s">
        <v>9140</v>
      </c>
      <c r="K804" s="22" t="s">
        <v>9126</v>
      </c>
      <c r="L804" s="22" t="s">
        <v>9141</v>
      </c>
      <c r="M804" s="8">
        <v>119900</v>
      </c>
      <c r="N804" s="23">
        <f t="shared" si="49"/>
        <v>0.85</v>
      </c>
      <c r="O804" s="8">
        <f t="shared" si="50"/>
        <v>17985.000000000004</v>
      </c>
      <c r="P804" s="22" t="str">
        <f t="shared" si="51"/>
        <v>PERCENTAGE</v>
      </c>
    </row>
    <row r="805" spans="1:16" x14ac:dyDescent="0.3">
      <c r="A805" s="22" t="str">
        <f t="shared" si="48"/>
        <v>2022 ALL D85</v>
      </c>
      <c r="B805" s="7">
        <f>'2019 ALL N OLDER D95'!$B$2</f>
        <v>46121</v>
      </c>
      <c r="C805" s="7">
        <f>'2019 ALL N OLDER D95'!$C$2</f>
        <v>46127</v>
      </c>
      <c r="D805" s="22">
        <v>3260</v>
      </c>
      <c r="E805" s="22">
        <v>333</v>
      </c>
      <c r="F805" s="22">
        <v>3</v>
      </c>
      <c r="G805" s="22">
        <v>1</v>
      </c>
      <c r="H805" s="22" t="s">
        <v>186</v>
      </c>
      <c r="I805" s="22" t="s">
        <v>24172</v>
      </c>
      <c r="J805" s="22" t="s">
        <v>9138</v>
      </c>
      <c r="K805" s="22" t="s">
        <v>9126</v>
      </c>
      <c r="L805" s="22" t="s">
        <v>9139</v>
      </c>
      <c r="M805" s="8">
        <v>119900</v>
      </c>
      <c r="N805" s="23">
        <f t="shared" si="49"/>
        <v>0.85</v>
      </c>
      <c r="O805" s="8">
        <f t="shared" si="50"/>
        <v>17985.000000000004</v>
      </c>
      <c r="P805" s="22" t="str">
        <f t="shared" si="51"/>
        <v>PERCENTAGE</v>
      </c>
    </row>
    <row r="806" spans="1:16" x14ac:dyDescent="0.3">
      <c r="A806" s="22" t="str">
        <f t="shared" si="48"/>
        <v>2022 ALL D85</v>
      </c>
      <c r="B806" s="7">
        <f>'2019 ALL N OLDER D95'!$B$2</f>
        <v>46121</v>
      </c>
      <c r="C806" s="7">
        <f>'2019 ALL N OLDER D95'!$C$2</f>
        <v>46127</v>
      </c>
      <c r="D806" s="22">
        <v>3260</v>
      </c>
      <c r="E806" s="22">
        <v>333</v>
      </c>
      <c r="F806" s="22">
        <v>3</v>
      </c>
      <c r="G806" s="22">
        <v>1</v>
      </c>
      <c r="H806" s="22" t="s">
        <v>186</v>
      </c>
      <c r="I806" s="22" t="s">
        <v>24172</v>
      </c>
      <c r="J806" s="22" t="s">
        <v>9136</v>
      </c>
      <c r="K806" s="22" t="s">
        <v>9126</v>
      </c>
      <c r="L806" s="22" t="s">
        <v>9137</v>
      </c>
      <c r="M806" s="8">
        <v>119900</v>
      </c>
      <c r="N806" s="23">
        <f t="shared" si="49"/>
        <v>0.85</v>
      </c>
      <c r="O806" s="8">
        <f t="shared" si="50"/>
        <v>17985.000000000004</v>
      </c>
      <c r="P806" s="22" t="str">
        <f t="shared" si="51"/>
        <v>PERCENTAGE</v>
      </c>
    </row>
    <row r="807" spans="1:16" x14ac:dyDescent="0.3">
      <c r="A807" s="22" t="str">
        <f t="shared" si="48"/>
        <v>2022 ALL D85</v>
      </c>
      <c r="B807" s="7">
        <f>'2019 ALL N OLDER D95'!$B$2</f>
        <v>46121</v>
      </c>
      <c r="C807" s="7">
        <f>'2019 ALL N OLDER D95'!$C$2</f>
        <v>46127</v>
      </c>
      <c r="D807" s="22">
        <v>3260</v>
      </c>
      <c r="E807" s="22">
        <v>333</v>
      </c>
      <c r="F807" s="22">
        <v>3</v>
      </c>
      <c r="G807" s="22">
        <v>1</v>
      </c>
      <c r="H807" s="22" t="s">
        <v>186</v>
      </c>
      <c r="I807" s="22" t="s">
        <v>24172</v>
      </c>
      <c r="J807" s="22" t="s">
        <v>9134</v>
      </c>
      <c r="K807" s="22" t="s">
        <v>9126</v>
      </c>
      <c r="L807" s="22" t="s">
        <v>9135</v>
      </c>
      <c r="M807" s="8">
        <v>119900</v>
      </c>
      <c r="N807" s="23">
        <f t="shared" si="49"/>
        <v>0.85</v>
      </c>
      <c r="O807" s="8">
        <f t="shared" si="50"/>
        <v>17985.000000000004</v>
      </c>
      <c r="P807" s="22" t="str">
        <f t="shared" si="51"/>
        <v>PERCENTAGE</v>
      </c>
    </row>
    <row r="808" spans="1:16" x14ac:dyDescent="0.3">
      <c r="A808" s="22" t="str">
        <f t="shared" si="48"/>
        <v>2022 ALL D85</v>
      </c>
      <c r="B808" s="7">
        <f>'2019 ALL N OLDER D95'!$B$2</f>
        <v>46121</v>
      </c>
      <c r="C808" s="7">
        <f>'2019 ALL N OLDER D95'!$C$2</f>
        <v>46127</v>
      </c>
      <c r="D808" s="22">
        <v>3260</v>
      </c>
      <c r="E808" s="22">
        <v>333</v>
      </c>
      <c r="F808" s="22">
        <v>3</v>
      </c>
      <c r="G808" s="22">
        <v>1</v>
      </c>
      <c r="H808" s="22" t="s">
        <v>186</v>
      </c>
      <c r="I808" s="22" t="s">
        <v>24172</v>
      </c>
      <c r="J808" s="22" t="s">
        <v>9132</v>
      </c>
      <c r="K808" s="22" t="s">
        <v>9126</v>
      </c>
      <c r="L808" s="22" t="s">
        <v>9133</v>
      </c>
      <c r="M808" s="8">
        <v>119900</v>
      </c>
      <c r="N808" s="23">
        <f t="shared" si="49"/>
        <v>0.85</v>
      </c>
      <c r="O808" s="8">
        <f t="shared" si="50"/>
        <v>17985.000000000004</v>
      </c>
      <c r="P808" s="22" t="str">
        <f t="shared" si="51"/>
        <v>PERCENTAGE</v>
      </c>
    </row>
    <row r="809" spans="1:16" x14ac:dyDescent="0.3">
      <c r="A809" s="22" t="str">
        <f t="shared" si="48"/>
        <v>2022 ALL D85</v>
      </c>
      <c r="B809" s="7">
        <f>'2019 ALL N OLDER D95'!$B$2</f>
        <v>46121</v>
      </c>
      <c r="C809" s="7">
        <f>'2019 ALL N OLDER D95'!$C$2</f>
        <v>46127</v>
      </c>
      <c r="D809" s="22">
        <v>3260</v>
      </c>
      <c r="E809" s="22">
        <v>333</v>
      </c>
      <c r="F809" s="22">
        <v>3</v>
      </c>
      <c r="G809" s="22">
        <v>1</v>
      </c>
      <c r="H809" s="22" t="s">
        <v>186</v>
      </c>
      <c r="I809" s="22" t="s">
        <v>24172</v>
      </c>
      <c r="J809" s="22" t="s">
        <v>9130</v>
      </c>
      <c r="K809" s="22" t="s">
        <v>9126</v>
      </c>
      <c r="L809" s="22" t="s">
        <v>9131</v>
      </c>
      <c r="M809" s="8">
        <v>119900</v>
      </c>
      <c r="N809" s="23">
        <f t="shared" si="49"/>
        <v>0.85</v>
      </c>
      <c r="O809" s="8">
        <f t="shared" si="50"/>
        <v>17985.000000000004</v>
      </c>
      <c r="P809" s="22" t="str">
        <f t="shared" si="51"/>
        <v>PERCENTAGE</v>
      </c>
    </row>
    <row r="810" spans="1:16" x14ac:dyDescent="0.3">
      <c r="A810" s="22" t="str">
        <f t="shared" si="48"/>
        <v>2022 ALL D85</v>
      </c>
      <c r="B810" s="7">
        <f>'2019 ALL N OLDER D95'!$B$2</f>
        <v>46121</v>
      </c>
      <c r="C810" s="7">
        <f>'2019 ALL N OLDER D95'!$C$2</f>
        <v>46127</v>
      </c>
      <c r="D810" s="22">
        <v>3260</v>
      </c>
      <c r="E810" s="22">
        <v>333</v>
      </c>
      <c r="F810" s="22">
        <v>3</v>
      </c>
      <c r="G810" s="22">
        <v>1</v>
      </c>
      <c r="H810" s="22" t="s">
        <v>186</v>
      </c>
      <c r="I810" s="22" t="s">
        <v>24172</v>
      </c>
      <c r="J810" s="22" t="s">
        <v>9128</v>
      </c>
      <c r="K810" s="22" t="s">
        <v>9126</v>
      </c>
      <c r="L810" s="22" t="s">
        <v>9129</v>
      </c>
      <c r="M810" s="8">
        <v>119900</v>
      </c>
      <c r="N810" s="23">
        <f t="shared" si="49"/>
        <v>0.85</v>
      </c>
      <c r="O810" s="8">
        <f t="shared" si="50"/>
        <v>17985.000000000004</v>
      </c>
      <c r="P810" s="22" t="str">
        <f t="shared" si="51"/>
        <v>PERCENTAGE</v>
      </c>
    </row>
    <row r="811" spans="1:16" x14ac:dyDescent="0.3">
      <c r="A811" s="22" t="str">
        <f t="shared" si="48"/>
        <v>2022 ALL D85</v>
      </c>
      <c r="B811" s="7">
        <f>'2019 ALL N OLDER D95'!$B$2</f>
        <v>46121</v>
      </c>
      <c r="C811" s="7">
        <f>'2019 ALL N OLDER D95'!$C$2</f>
        <v>46127</v>
      </c>
      <c r="D811" s="22">
        <v>3260</v>
      </c>
      <c r="E811" s="22">
        <v>333</v>
      </c>
      <c r="F811" s="22">
        <v>3</v>
      </c>
      <c r="G811" s="22">
        <v>1</v>
      </c>
      <c r="H811" s="22" t="s">
        <v>186</v>
      </c>
      <c r="I811" s="22" t="s">
        <v>24172</v>
      </c>
      <c r="J811" s="22" t="s">
        <v>9125</v>
      </c>
      <c r="K811" s="22" t="s">
        <v>9126</v>
      </c>
      <c r="L811" s="22" t="s">
        <v>9127</v>
      </c>
      <c r="M811" s="8">
        <v>119900</v>
      </c>
      <c r="N811" s="23">
        <f t="shared" si="49"/>
        <v>0.85</v>
      </c>
      <c r="O811" s="8">
        <f t="shared" si="50"/>
        <v>17985.000000000004</v>
      </c>
      <c r="P811" s="22" t="str">
        <f t="shared" si="51"/>
        <v>PERCENTAGE</v>
      </c>
    </row>
    <row r="812" spans="1:16" x14ac:dyDescent="0.3">
      <c r="A812" s="22" t="str">
        <f t="shared" si="48"/>
        <v>2022 ALL D85</v>
      </c>
      <c r="B812" s="7">
        <f>'2019 ALL N OLDER D95'!$B$2</f>
        <v>46121</v>
      </c>
      <c r="C812" s="7">
        <f>'2019 ALL N OLDER D95'!$C$2</f>
        <v>46127</v>
      </c>
      <c r="D812" s="22">
        <v>3260</v>
      </c>
      <c r="E812" s="22">
        <v>333</v>
      </c>
      <c r="F812" s="22">
        <v>3</v>
      </c>
      <c r="G812" s="22">
        <v>1</v>
      </c>
      <c r="H812" s="22" t="s">
        <v>186</v>
      </c>
      <c r="I812" s="22" t="s">
        <v>24172</v>
      </c>
      <c r="J812" s="22" t="s">
        <v>9038</v>
      </c>
      <c r="K812" s="22" t="s">
        <v>9024</v>
      </c>
      <c r="L812" s="22" t="s">
        <v>9039</v>
      </c>
      <c r="M812" s="8">
        <v>119900</v>
      </c>
      <c r="N812" s="23">
        <f t="shared" si="49"/>
        <v>0.85</v>
      </c>
      <c r="O812" s="8">
        <f t="shared" si="50"/>
        <v>17985.000000000004</v>
      </c>
      <c r="P812" s="22" t="str">
        <f t="shared" si="51"/>
        <v>PERCENTAGE</v>
      </c>
    </row>
    <row r="813" spans="1:16" x14ac:dyDescent="0.3">
      <c r="A813" s="22" t="str">
        <f t="shared" si="48"/>
        <v>2022 ALL D85</v>
      </c>
      <c r="B813" s="7">
        <f>'2019 ALL N OLDER D95'!$B$2</f>
        <v>46121</v>
      </c>
      <c r="C813" s="7">
        <f>'2019 ALL N OLDER D95'!$C$2</f>
        <v>46127</v>
      </c>
      <c r="D813" s="22">
        <v>3260</v>
      </c>
      <c r="E813" s="22">
        <v>333</v>
      </c>
      <c r="F813" s="22">
        <v>3</v>
      </c>
      <c r="G813" s="22">
        <v>1</v>
      </c>
      <c r="H813" s="22" t="s">
        <v>186</v>
      </c>
      <c r="I813" s="22" t="s">
        <v>24172</v>
      </c>
      <c r="J813" s="22" t="s">
        <v>9036</v>
      </c>
      <c r="K813" s="22" t="s">
        <v>9024</v>
      </c>
      <c r="L813" s="22" t="s">
        <v>9037</v>
      </c>
      <c r="M813" s="8">
        <v>119900</v>
      </c>
      <c r="N813" s="23">
        <f t="shared" si="49"/>
        <v>0.85</v>
      </c>
      <c r="O813" s="8">
        <f t="shared" si="50"/>
        <v>17985.000000000004</v>
      </c>
      <c r="P813" s="22" t="str">
        <f t="shared" si="51"/>
        <v>PERCENTAGE</v>
      </c>
    </row>
    <row r="814" spans="1:16" x14ac:dyDescent="0.3">
      <c r="A814" s="22" t="str">
        <f t="shared" si="48"/>
        <v>2022 ALL D85</v>
      </c>
      <c r="B814" s="7">
        <f>'2019 ALL N OLDER D95'!$B$2</f>
        <v>46121</v>
      </c>
      <c r="C814" s="7">
        <f>'2019 ALL N OLDER D95'!$C$2</f>
        <v>46127</v>
      </c>
      <c r="D814" s="22">
        <v>3260</v>
      </c>
      <c r="E814" s="22">
        <v>333</v>
      </c>
      <c r="F814" s="22">
        <v>3</v>
      </c>
      <c r="G814" s="22">
        <v>1</v>
      </c>
      <c r="H814" s="22" t="s">
        <v>186</v>
      </c>
      <c r="I814" s="22" t="s">
        <v>24172</v>
      </c>
      <c r="J814" s="22" t="s">
        <v>9034</v>
      </c>
      <c r="K814" s="22" t="s">
        <v>9024</v>
      </c>
      <c r="L814" s="22" t="s">
        <v>9035</v>
      </c>
      <c r="M814" s="8">
        <v>119900</v>
      </c>
      <c r="N814" s="23">
        <f t="shared" si="49"/>
        <v>0.85</v>
      </c>
      <c r="O814" s="8">
        <f t="shared" si="50"/>
        <v>17985.000000000004</v>
      </c>
      <c r="P814" s="22" t="str">
        <f t="shared" si="51"/>
        <v>PERCENTAGE</v>
      </c>
    </row>
    <row r="815" spans="1:16" x14ac:dyDescent="0.3">
      <c r="A815" s="22" t="str">
        <f t="shared" si="48"/>
        <v>2022 ALL D85</v>
      </c>
      <c r="B815" s="7">
        <f>'2019 ALL N OLDER D95'!$B$2</f>
        <v>46121</v>
      </c>
      <c r="C815" s="7">
        <f>'2019 ALL N OLDER D95'!$C$2</f>
        <v>46127</v>
      </c>
      <c r="D815" s="22">
        <v>3260</v>
      </c>
      <c r="E815" s="22">
        <v>333</v>
      </c>
      <c r="F815" s="22">
        <v>3</v>
      </c>
      <c r="G815" s="22">
        <v>1</v>
      </c>
      <c r="H815" s="22" t="s">
        <v>186</v>
      </c>
      <c r="I815" s="22" t="s">
        <v>24172</v>
      </c>
      <c r="J815" s="22" t="s">
        <v>9032</v>
      </c>
      <c r="K815" s="22" t="s">
        <v>9024</v>
      </c>
      <c r="L815" s="22" t="s">
        <v>9033</v>
      </c>
      <c r="M815" s="8">
        <v>119900</v>
      </c>
      <c r="N815" s="23">
        <f t="shared" si="49"/>
        <v>0.85</v>
      </c>
      <c r="O815" s="8">
        <f t="shared" si="50"/>
        <v>17985.000000000004</v>
      </c>
      <c r="P815" s="22" t="str">
        <f t="shared" si="51"/>
        <v>PERCENTAGE</v>
      </c>
    </row>
    <row r="816" spans="1:16" x14ac:dyDescent="0.3">
      <c r="A816" s="22" t="str">
        <f t="shared" si="48"/>
        <v>2022 ALL D85</v>
      </c>
      <c r="B816" s="7">
        <f>'2019 ALL N OLDER D95'!$B$2</f>
        <v>46121</v>
      </c>
      <c r="C816" s="7">
        <f>'2019 ALL N OLDER D95'!$C$2</f>
        <v>46127</v>
      </c>
      <c r="D816" s="22">
        <v>3260</v>
      </c>
      <c r="E816" s="22">
        <v>333</v>
      </c>
      <c r="F816" s="22">
        <v>3</v>
      </c>
      <c r="G816" s="22">
        <v>1</v>
      </c>
      <c r="H816" s="22" t="s">
        <v>186</v>
      </c>
      <c r="I816" s="22" t="s">
        <v>24172</v>
      </c>
      <c r="J816" s="22" t="s">
        <v>9030</v>
      </c>
      <c r="K816" s="22" t="s">
        <v>9024</v>
      </c>
      <c r="L816" s="22" t="s">
        <v>9031</v>
      </c>
      <c r="M816" s="8">
        <v>119900</v>
      </c>
      <c r="N816" s="23">
        <f t="shared" si="49"/>
        <v>0.85</v>
      </c>
      <c r="O816" s="8">
        <f t="shared" si="50"/>
        <v>17985.000000000004</v>
      </c>
      <c r="P816" s="22" t="str">
        <f t="shared" si="51"/>
        <v>PERCENTAGE</v>
      </c>
    </row>
    <row r="817" spans="1:16" x14ac:dyDescent="0.3">
      <c r="A817" s="22" t="str">
        <f t="shared" si="48"/>
        <v>2022 ALL D85</v>
      </c>
      <c r="B817" s="7">
        <f>'2019 ALL N OLDER D95'!$B$2</f>
        <v>46121</v>
      </c>
      <c r="C817" s="7">
        <f>'2019 ALL N OLDER D95'!$C$2</f>
        <v>46127</v>
      </c>
      <c r="D817" s="22">
        <v>3260</v>
      </c>
      <c r="E817" s="22">
        <v>333</v>
      </c>
      <c r="F817" s="22">
        <v>3</v>
      </c>
      <c r="G817" s="22">
        <v>1</v>
      </c>
      <c r="H817" s="22" t="s">
        <v>186</v>
      </c>
      <c r="I817" s="22" t="s">
        <v>24172</v>
      </c>
      <c r="J817" s="22" t="s">
        <v>9028</v>
      </c>
      <c r="K817" s="22" t="s">
        <v>9024</v>
      </c>
      <c r="L817" s="22" t="s">
        <v>9029</v>
      </c>
      <c r="M817" s="8">
        <v>119900</v>
      </c>
      <c r="N817" s="23">
        <f t="shared" si="49"/>
        <v>0.85</v>
      </c>
      <c r="O817" s="8">
        <f t="shared" si="50"/>
        <v>17985.000000000004</v>
      </c>
      <c r="P817" s="22" t="str">
        <f t="shared" si="51"/>
        <v>PERCENTAGE</v>
      </c>
    </row>
    <row r="818" spans="1:16" x14ac:dyDescent="0.3">
      <c r="A818" s="22" t="str">
        <f t="shared" si="48"/>
        <v>2022 ALL D85</v>
      </c>
      <c r="B818" s="7">
        <f>'2019 ALL N OLDER D95'!$B$2</f>
        <v>46121</v>
      </c>
      <c r="C818" s="7">
        <f>'2019 ALL N OLDER D95'!$C$2</f>
        <v>46127</v>
      </c>
      <c r="D818" s="22">
        <v>3260</v>
      </c>
      <c r="E818" s="22">
        <v>333</v>
      </c>
      <c r="F818" s="22">
        <v>3</v>
      </c>
      <c r="G818" s="22">
        <v>1</v>
      </c>
      <c r="H818" s="22" t="s">
        <v>186</v>
      </c>
      <c r="I818" s="22" t="s">
        <v>24172</v>
      </c>
      <c r="J818" s="22" t="s">
        <v>9026</v>
      </c>
      <c r="K818" s="22" t="s">
        <v>9024</v>
      </c>
      <c r="L818" s="22" t="s">
        <v>9027</v>
      </c>
      <c r="M818" s="8">
        <v>119900</v>
      </c>
      <c r="N818" s="23">
        <f t="shared" si="49"/>
        <v>0.85</v>
      </c>
      <c r="O818" s="8">
        <f t="shared" si="50"/>
        <v>17985.000000000004</v>
      </c>
      <c r="P818" s="22" t="str">
        <f t="shared" si="51"/>
        <v>PERCENTAGE</v>
      </c>
    </row>
    <row r="819" spans="1:16" x14ac:dyDescent="0.3">
      <c r="A819" s="22" t="str">
        <f t="shared" si="48"/>
        <v>2022 ALL D85</v>
      </c>
      <c r="B819" s="7">
        <f>'2019 ALL N OLDER D95'!$B$2</f>
        <v>46121</v>
      </c>
      <c r="C819" s="7">
        <f>'2019 ALL N OLDER D95'!$C$2</f>
        <v>46127</v>
      </c>
      <c r="D819" s="22">
        <v>3260</v>
      </c>
      <c r="E819" s="22">
        <v>333</v>
      </c>
      <c r="F819" s="22">
        <v>3</v>
      </c>
      <c r="G819" s="22">
        <v>1</v>
      </c>
      <c r="H819" s="22" t="s">
        <v>186</v>
      </c>
      <c r="I819" s="22" t="s">
        <v>24172</v>
      </c>
      <c r="J819" s="22" t="s">
        <v>9023</v>
      </c>
      <c r="K819" s="22" t="s">
        <v>9024</v>
      </c>
      <c r="L819" s="22" t="s">
        <v>9025</v>
      </c>
      <c r="M819" s="8">
        <v>119900</v>
      </c>
      <c r="N819" s="23">
        <f t="shared" si="49"/>
        <v>0.85</v>
      </c>
      <c r="O819" s="8">
        <f t="shared" si="50"/>
        <v>17985.000000000004</v>
      </c>
      <c r="P819" s="22" t="str">
        <f t="shared" si="51"/>
        <v>PERCENTAGE</v>
      </c>
    </row>
    <row r="820" spans="1:16" x14ac:dyDescent="0.3">
      <c r="A820" s="22" t="str">
        <f t="shared" si="48"/>
        <v>2022 ALL D85</v>
      </c>
      <c r="B820" s="7">
        <f>'2019 ALL N OLDER D95'!$B$2</f>
        <v>46121</v>
      </c>
      <c r="C820" s="7">
        <f>'2019 ALL N OLDER D95'!$C$2</f>
        <v>46127</v>
      </c>
      <c r="D820" s="22">
        <v>3260</v>
      </c>
      <c r="E820" s="22">
        <v>333</v>
      </c>
      <c r="F820" s="22">
        <v>3</v>
      </c>
      <c r="G820" s="22">
        <v>1</v>
      </c>
      <c r="H820" s="22" t="s">
        <v>8932</v>
      </c>
      <c r="I820" s="22" t="s">
        <v>24172</v>
      </c>
      <c r="J820" s="22" t="s">
        <v>10128</v>
      </c>
      <c r="K820" s="22" t="s">
        <v>10122</v>
      </c>
      <c r="L820" s="22" t="s">
        <v>10129</v>
      </c>
      <c r="M820" s="8">
        <v>119900</v>
      </c>
      <c r="N820" s="23">
        <f t="shared" si="49"/>
        <v>0.85</v>
      </c>
      <c r="O820" s="8">
        <f t="shared" si="50"/>
        <v>17985.000000000004</v>
      </c>
      <c r="P820" s="22" t="str">
        <f t="shared" si="51"/>
        <v>PERCENTAGE</v>
      </c>
    </row>
    <row r="821" spans="1:16" x14ac:dyDescent="0.3">
      <c r="A821" s="22" t="str">
        <f t="shared" si="48"/>
        <v>2022 ALL D85</v>
      </c>
      <c r="B821" s="7">
        <f>'2019 ALL N OLDER D95'!$B$2</f>
        <v>46121</v>
      </c>
      <c r="C821" s="7">
        <f>'2019 ALL N OLDER D95'!$C$2</f>
        <v>46127</v>
      </c>
      <c r="D821" s="22">
        <v>3260</v>
      </c>
      <c r="E821" s="22">
        <v>333</v>
      </c>
      <c r="F821" s="22">
        <v>3</v>
      </c>
      <c r="G821" s="22">
        <v>1</v>
      </c>
      <c r="H821" s="22" t="s">
        <v>8932</v>
      </c>
      <c r="I821" s="22" t="s">
        <v>24172</v>
      </c>
      <c r="J821" s="22" t="s">
        <v>10126</v>
      </c>
      <c r="K821" s="22" t="s">
        <v>10122</v>
      </c>
      <c r="L821" s="22" t="s">
        <v>10127</v>
      </c>
      <c r="M821" s="8">
        <v>119900</v>
      </c>
      <c r="N821" s="23">
        <f t="shared" si="49"/>
        <v>0.85</v>
      </c>
      <c r="O821" s="8">
        <f t="shared" si="50"/>
        <v>17985.000000000004</v>
      </c>
      <c r="P821" s="22" t="str">
        <f t="shared" si="51"/>
        <v>PERCENTAGE</v>
      </c>
    </row>
    <row r="822" spans="1:16" x14ac:dyDescent="0.3">
      <c r="A822" s="22" t="str">
        <f t="shared" si="48"/>
        <v>2022 ALL D85</v>
      </c>
      <c r="B822" s="7">
        <f>'2019 ALL N OLDER D95'!$B$2</f>
        <v>46121</v>
      </c>
      <c r="C822" s="7">
        <f>'2019 ALL N OLDER D95'!$C$2</f>
        <v>46127</v>
      </c>
      <c r="D822" s="22">
        <v>3260</v>
      </c>
      <c r="E822" s="22">
        <v>333</v>
      </c>
      <c r="F822" s="22">
        <v>3</v>
      </c>
      <c r="G822" s="22">
        <v>1</v>
      </c>
      <c r="H822" s="22" t="s">
        <v>8932</v>
      </c>
      <c r="I822" s="22" t="s">
        <v>24172</v>
      </c>
      <c r="J822" s="22" t="s">
        <v>10124</v>
      </c>
      <c r="K822" s="22" t="s">
        <v>10122</v>
      </c>
      <c r="L822" s="22" t="s">
        <v>10125</v>
      </c>
      <c r="M822" s="8">
        <v>119900</v>
      </c>
      <c r="N822" s="23">
        <f t="shared" si="49"/>
        <v>0.85</v>
      </c>
      <c r="O822" s="8">
        <f t="shared" si="50"/>
        <v>17985.000000000004</v>
      </c>
      <c r="P822" s="22" t="str">
        <f t="shared" si="51"/>
        <v>PERCENTAGE</v>
      </c>
    </row>
    <row r="823" spans="1:16" x14ac:dyDescent="0.3">
      <c r="A823" s="22" t="str">
        <f t="shared" si="48"/>
        <v>2022 ALL D85</v>
      </c>
      <c r="B823" s="7">
        <f>'2019 ALL N OLDER D95'!$B$2</f>
        <v>46121</v>
      </c>
      <c r="C823" s="7">
        <f>'2019 ALL N OLDER D95'!$C$2</f>
        <v>46127</v>
      </c>
      <c r="D823" s="22">
        <v>3260</v>
      </c>
      <c r="E823" s="22">
        <v>333</v>
      </c>
      <c r="F823" s="22">
        <v>3</v>
      </c>
      <c r="G823" s="22">
        <v>1</v>
      </c>
      <c r="H823" s="22" t="s">
        <v>8932</v>
      </c>
      <c r="I823" s="22" t="s">
        <v>24172</v>
      </c>
      <c r="J823" s="22" t="s">
        <v>10121</v>
      </c>
      <c r="K823" s="22" t="s">
        <v>10122</v>
      </c>
      <c r="L823" s="22" t="s">
        <v>10123</v>
      </c>
      <c r="M823" s="8">
        <v>119900</v>
      </c>
      <c r="N823" s="23">
        <f t="shared" si="49"/>
        <v>0.85</v>
      </c>
      <c r="O823" s="8">
        <f t="shared" si="50"/>
        <v>17985.000000000004</v>
      </c>
      <c r="P823" s="22" t="str">
        <f t="shared" si="51"/>
        <v>PERCENTAGE</v>
      </c>
    </row>
    <row r="824" spans="1:16" x14ac:dyDescent="0.3">
      <c r="A824" s="22" t="str">
        <f t="shared" si="48"/>
        <v>2022 ALL D85</v>
      </c>
      <c r="B824" s="7">
        <f>'2019 ALL N OLDER D95'!$B$2</f>
        <v>46121</v>
      </c>
      <c r="C824" s="7">
        <f>'2019 ALL N OLDER D95'!$C$2</f>
        <v>46127</v>
      </c>
      <c r="D824" s="22">
        <v>3260</v>
      </c>
      <c r="E824" s="22">
        <v>333</v>
      </c>
      <c r="F824" s="22">
        <v>3</v>
      </c>
      <c r="G824" s="22">
        <v>1</v>
      </c>
      <c r="H824" s="22" t="s">
        <v>186</v>
      </c>
      <c r="I824" s="22" t="s">
        <v>24172</v>
      </c>
      <c r="J824" s="22" t="s">
        <v>9329</v>
      </c>
      <c r="K824" s="22" t="s">
        <v>9323</v>
      </c>
      <c r="L824" s="22" t="s">
        <v>9330</v>
      </c>
      <c r="M824" s="8">
        <v>119900</v>
      </c>
      <c r="N824" s="23">
        <f t="shared" si="49"/>
        <v>0.85</v>
      </c>
      <c r="O824" s="8">
        <f t="shared" si="50"/>
        <v>17985.000000000004</v>
      </c>
      <c r="P824" s="22" t="str">
        <f t="shared" si="51"/>
        <v>PERCENTAGE</v>
      </c>
    </row>
    <row r="825" spans="1:16" x14ac:dyDescent="0.3">
      <c r="A825" s="22" t="str">
        <f t="shared" si="48"/>
        <v>2022 ALL D85</v>
      </c>
      <c r="B825" s="7">
        <f>'2019 ALL N OLDER D95'!$B$2</f>
        <v>46121</v>
      </c>
      <c r="C825" s="7">
        <f>'2019 ALL N OLDER D95'!$C$2</f>
        <v>46127</v>
      </c>
      <c r="D825" s="22">
        <v>3260</v>
      </c>
      <c r="E825" s="22">
        <v>333</v>
      </c>
      <c r="F825" s="22">
        <v>3</v>
      </c>
      <c r="G825" s="22">
        <v>1</v>
      </c>
      <c r="H825" s="22" t="s">
        <v>186</v>
      </c>
      <c r="I825" s="22" t="s">
        <v>24172</v>
      </c>
      <c r="J825" s="22" t="s">
        <v>9327</v>
      </c>
      <c r="K825" s="22" t="s">
        <v>9323</v>
      </c>
      <c r="L825" s="22" t="s">
        <v>9328</v>
      </c>
      <c r="M825" s="8">
        <v>119900</v>
      </c>
      <c r="N825" s="23">
        <f t="shared" si="49"/>
        <v>0.85</v>
      </c>
      <c r="O825" s="8">
        <f t="shared" si="50"/>
        <v>17985.000000000004</v>
      </c>
      <c r="P825" s="22" t="str">
        <f t="shared" si="51"/>
        <v>PERCENTAGE</v>
      </c>
    </row>
    <row r="826" spans="1:16" x14ac:dyDescent="0.3">
      <c r="A826" s="22" t="str">
        <f t="shared" si="48"/>
        <v>2022 ALL D85</v>
      </c>
      <c r="B826" s="7">
        <f>'2019 ALL N OLDER D95'!$B$2</f>
        <v>46121</v>
      </c>
      <c r="C826" s="7">
        <f>'2019 ALL N OLDER D95'!$C$2</f>
        <v>46127</v>
      </c>
      <c r="D826" s="22">
        <v>3260</v>
      </c>
      <c r="E826" s="22">
        <v>333</v>
      </c>
      <c r="F826" s="22">
        <v>3</v>
      </c>
      <c r="G826" s="22">
        <v>1</v>
      </c>
      <c r="H826" s="22" t="s">
        <v>186</v>
      </c>
      <c r="I826" s="22" t="s">
        <v>24172</v>
      </c>
      <c r="J826" s="22" t="s">
        <v>9325</v>
      </c>
      <c r="K826" s="22" t="s">
        <v>9323</v>
      </c>
      <c r="L826" s="22" t="s">
        <v>9326</v>
      </c>
      <c r="M826" s="8">
        <v>119900</v>
      </c>
      <c r="N826" s="23">
        <f t="shared" si="49"/>
        <v>0.85</v>
      </c>
      <c r="O826" s="8">
        <f t="shared" si="50"/>
        <v>17985.000000000004</v>
      </c>
      <c r="P826" s="22" t="str">
        <f t="shared" si="51"/>
        <v>PERCENTAGE</v>
      </c>
    </row>
    <row r="827" spans="1:16" x14ac:dyDescent="0.3">
      <c r="A827" s="22" t="str">
        <f t="shared" si="48"/>
        <v>2022 ALL D85</v>
      </c>
      <c r="B827" s="7">
        <f>'2019 ALL N OLDER D95'!$B$2</f>
        <v>46121</v>
      </c>
      <c r="C827" s="7">
        <f>'2019 ALL N OLDER D95'!$C$2</f>
        <v>46127</v>
      </c>
      <c r="D827" s="22">
        <v>3260</v>
      </c>
      <c r="E827" s="22">
        <v>333</v>
      </c>
      <c r="F827" s="22">
        <v>3</v>
      </c>
      <c r="G827" s="22">
        <v>1</v>
      </c>
      <c r="H827" s="22" t="s">
        <v>186</v>
      </c>
      <c r="I827" s="22" t="s">
        <v>24172</v>
      </c>
      <c r="J827" s="22" t="s">
        <v>9322</v>
      </c>
      <c r="K827" s="22" t="s">
        <v>9323</v>
      </c>
      <c r="L827" s="22" t="s">
        <v>9324</v>
      </c>
      <c r="M827" s="8">
        <v>119900</v>
      </c>
      <c r="N827" s="23">
        <f t="shared" si="49"/>
        <v>0.85</v>
      </c>
      <c r="O827" s="8">
        <f t="shared" si="50"/>
        <v>17985.000000000004</v>
      </c>
      <c r="P827" s="22" t="str">
        <f t="shared" si="51"/>
        <v>PERCENTAGE</v>
      </c>
    </row>
    <row r="828" spans="1:16" x14ac:dyDescent="0.3">
      <c r="A828" s="22" t="str">
        <f t="shared" si="48"/>
        <v>2022 ALL D85</v>
      </c>
      <c r="B828" s="7">
        <f>'2019 ALL N OLDER D95'!$B$2</f>
        <v>46121</v>
      </c>
      <c r="C828" s="7">
        <f>'2019 ALL N OLDER D95'!$C$2</f>
        <v>46127</v>
      </c>
      <c r="D828" s="22">
        <v>3260</v>
      </c>
      <c r="E828" s="22">
        <v>333</v>
      </c>
      <c r="F828" s="22">
        <v>3</v>
      </c>
      <c r="G828" s="22">
        <v>1</v>
      </c>
      <c r="H828" s="22" t="s">
        <v>186</v>
      </c>
      <c r="I828" s="22" t="s">
        <v>24172</v>
      </c>
      <c r="J828" s="22" t="s">
        <v>9189</v>
      </c>
      <c r="K828" s="22" t="s">
        <v>9175</v>
      </c>
      <c r="L828" s="22" t="s">
        <v>9190</v>
      </c>
      <c r="M828" s="8">
        <v>119900</v>
      </c>
      <c r="N828" s="23">
        <f t="shared" si="49"/>
        <v>0.85</v>
      </c>
      <c r="O828" s="8">
        <f t="shared" si="50"/>
        <v>17985.000000000004</v>
      </c>
      <c r="P828" s="22" t="str">
        <f t="shared" si="51"/>
        <v>PERCENTAGE</v>
      </c>
    </row>
    <row r="829" spans="1:16" x14ac:dyDescent="0.3">
      <c r="A829" s="22" t="str">
        <f t="shared" si="48"/>
        <v>2022 ALL D85</v>
      </c>
      <c r="B829" s="7">
        <f>'2019 ALL N OLDER D95'!$B$2</f>
        <v>46121</v>
      </c>
      <c r="C829" s="7">
        <f>'2019 ALL N OLDER D95'!$C$2</f>
        <v>46127</v>
      </c>
      <c r="D829" s="22">
        <v>3260</v>
      </c>
      <c r="E829" s="22">
        <v>333</v>
      </c>
      <c r="F829" s="22">
        <v>3</v>
      </c>
      <c r="G829" s="22">
        <v>1</v>
      </c>
      <c r="H829" s="22" t="s">
        <v>186</v>
      </c>
      <c r="I829" s="22" t="s">
        <v>24172</v>
      </c>
      <c r="J829" s="22" t="s">
        <v>9187</v>
      </c>
      <c r="K829" s="22" t="s">
        <v>9175</v>
      </c>
      <c r="L829" s="22" t="s">
        <v>9188</v>
      </c>
      <c r="M829" s="8">
        <v>119900</v>
      </c>
      <c r="N829" s="23">
        <f t="shared" si="49"/>
        <v>0.85</v>
      </c>
      <c r="O829" s="8">
        <f t="shared" si="50"/>
        <v>17985.000000000004</v>
      </c>
      <c r="P829" s="22" t="str">
        <f t="shared" si="51"/>
        <v>PERCENTAGE</v>
      </c>
    </row>
    <row r="830" spans="1:16" x14ac:dyDescent="0.3">
      <c r="A830" s="22" t="str">
        <f t="shared" si="48"/>
        <v>2022 ALL D85</v>
      </c>
      <c r="B830" s="7">
        <f>'2019 ALL N OLDER D95'!$B$2</f>
        <v>46121</v>
      </c>
      <c r="C830" s="7">
        <f>'2019 ALL N OLDER D95'!$C$2</f>
        <v>46127</v>
      </c>
      <c r="D830" s="22">
        <v>3260</v>
      </c>
      <c r="E830" s="22">
        <v>333</v>
      </c>
      <c r="F830" s="22">
        <v>3</v>
      </c>
      <c r="G830" s="22">
        <v>1</v>
      </c>
      <c r="H830" s="22" t="s">
        <v>186</v>
      </c>
      <c r="I830" s="22" t="s">
        <v>24172</v>
      </c>
      <c r="J830" s="22" t="s">
        <v>9185</v>
      </c>
      <c r="K830" s="22" t="s">
        <v>9175</v>
      </c>
      <c r="L830" s="22" t="s">
        <v>9186</v>
      </c>
      <c r="M830" s="8">
        <v>119900</v>
      </c>
      <c r="N830" s="23">
        <f t="shared" si="49"/>
        <v>0.85</v>
      </c>
      <c r="O830" s="8">
        <f t="shared" si="50"/>
        <v>17985.000000000004</v>
      </c>
      <c r="P830" s="22" t="str">
        <f t="shared" si="51"/>
        <v>PERCENTAGE</v>
      </c>
    </row>
    <row r="831" spans="1:16" x14ac:dyDescent="0.3">
      <c r="A831" s="22" t="str">
        <f t="shared" si="48"/>
        <v>2022 ALL D85</v>
      </c>
      <c r="B831" s="7">
        <f>'2019 ALL N OLDER D95'!$B$2</f>
        <v>46121</v>
      </c>
      <c r="C831" s="7">
        <f>'2019 ALL N OLDER D95'!$C$2</f>
        <v>46127</v>
      </c>
      <c r="D831" s="22">
        <v>3260</v>
      </c>
      <c r="E831" s="22">
        <v>333</v>
      </c>
      <c r="F831" s="22">
        <v>3</v>
      </c>
      <c r="G831" s="22">
        <v>1</v>
      </c>
      <c r="H831" s="22" t="s">
        <v>186</v>
      </c>
      <c r="I831" s="22" t="s">
        <v>24172</v>
      </c>
      <c r="J831" s="22" t="s">
        <v>9183</v>
      </c>
      <c r="K831" s="22" t="s">
        <v>9175</v>
      </c>
      <c r="L831" s="22" t="s">
        <v>9184</v>
      </c>
      <c r="M831" s="8">
        <v>119900</v>
      </c>
      <c r="N831" s="23">
        <f t="shared" si="49"/>
        <v>0.85</v>
      </c>
      <c r="O831" s="8">
        <f t="shared" si="50"/>
        <v>17985.000000000004</v>
      </c>
      <c r="P831" s="22" t="str">
        <f t="shared" si="51"/>
        <v>PERCENTAGE</v>
      </c>
    </row>
    <row r="832" spans="1:16" x14ac:dyDescent="0.3">
      <c r="A832" s="22" t="str">
        <f t="shared" si="48"/>
        <v>2022 ALL D85</v>
      </c>
      <c r="B832" s="7">
        <f>'2019 ALL N OLDER D95'!$B$2</f>
        <v>46121</v>
      </c>
      <c r="C832" s="7">
        <f>'2019 ALL N OLDER D95'!$C$2</f>
        <v>46127</v>
      </c>
      <c r="D832" s="22">
        <v>3260</v>
      </c>
      <c r="E832" s="22">
        <v>333</v>
      </c>
      <c r="F832" s="22">
        <v>3</v>
      </c>
      <c r="G832" s="22">
        <v>1</v>
      </c>
      <c r="H832" s="22" t="s">
        <v>186</v>
      </c>
      <c r="I832" s="22" t="s">
        <v>24172</v>
      </c>
      <c r="J832" s="22" t="s">
        <v>9181</v>
      </c>
      <c r="K832" s="22" t="s">
        <v>9175</v>
      </c>
      <c r="L832" s="22" t="s">
        <v>9182</v>
      </c>
      <c r="M832" s="8">
        <v>119900</v>
      </c>
      <c r="N832" s="23">
        <f t="shared" si="49"/>
        <v>0.85</v>
      </c>
      <c r="O832" s="8">
        <f t="shared" si="50"/>
        <v>17985.000000000004</v>
      </c>
      <c r="P832" s="22" t="str">
        <f t="shared" si="51"/>
        <v>PERCENTAGE</v>
      </c>
    </row>
    <row r="833" spans="1:16" x14ac:dyDescent="0.3">
      <c r="A833" s="22" t="str">
        <f t="shared" si="48"/>
        <v>2022 ALL D85</v>
      </c>
      <c r="B833" s="7">
        <f>'2019 ALL N OLDER D95'!$B$2</f>
        <v>46121</v>
      </c>
      <c r="C833" s="7">
        <f>'2019 ALL N OLDER D95'!$C$2</f>
        <v>46127</v>
      </c>
      <c r="D833" s="22">
        <v>3260</v>
      </c>
      <c r="E833" s="22">
        <v>333</v>
      </c>
      <c r="F833" s="22">
        <v>3</v>
      </c>
      <c r="G833" s="22">
        <v>1</v>
      </c>
      <c r="H833" s="22" t="s">
        <v>186</v>
      </c>
      <c r="I833" s="22" t="s">
        <v>24172</v>
      </c>
      <c r="J833" s="22" t="s">
        <v>9179</v>
      </c>
      <c r="K833" s="22" t="s">
        <v>9175</v>
      </c>
      <c r="L833" s="22" t="s">
        <v>9180</v>
      </c>
      <c r="M833" s="8">
        <v>119900</v>
      </c>
      <c r="N833" s="23">
        <f t="shared" si="49"/>
        <v>0.85</v>
      </c>
      <c r="O833" s="8">
        <f t="shared" si="50"/>
        <v>17985.000000000004</v>
      </c>
      <c r="P833" s="22" t="str">
        <f t="shared" si="51"/>
        <v>PERCENTAGE</v>
      </c>
    </row>
    <row r="834" spans="1:16" x14ac:dyDescent="0.3">
      <c r="A834" s="22" t="str">
        <f t="shared" si="48"/>
        <v>2022 ALL D85</v>
      </c>
      <c r="B834" s="7">
        <f>'2019 ALL N OLDER D95'!$B$2</f>
        <v>46121</v>
      </c>
      <c r="C834" s="7">
        <f>'2019 ALL N OLDER D95'!$C$2</f>
        <v>46127</v>
      </c>
      <c r="D834" s="22">
        <v>3260</v>
      </c>
      <c r="E834" s="22">
        <v>333</v>
      </c>
      <c r="F834" s="22">
        <v>3</v>
      </c>
      <c r="G834" s="22">
        <v>1</v>
      </c>
      <c r="H834" s="22" t="s">
        <v>186</v>
      </c>
      <c r="I834" s="22" t="s">
        <v>24172</v>
      </c>
      <c r="J834" s="22" t="s">
        <v>9177</v>
      </c>
      <c r="K834" s="22" t="s">
        <v>9175</v>
      </c>
      <c r="L834" s="22" t="s">
        <v>9178</v>
      </c>
      <c r="M834" s="8">
        <v>119900</v>
      </c>
      <c r="N834" s="23">
        <f t="shared" si="49"/>
        <v>0.85</v>
      </c>
      <c r="O834" s="8">
        <f t="shared" si="50"/>
        <v>17985.000000000004</v>
      </c>
      <c r="P834" s="22" t="str">
        <f t="shared" si="51"/>
        <v>PERCENTAGE</v>
      </c>
    </row>
    <row r="835" spans="1:16" x14ac:dyDescent="0.3">
      <c r="A835" s="22" t="str">
        <f t="shared" si="48"/>
        <v>2022 ALL D85</v>
      </c>
      <c r="B835" s="7">
        <f>'2019 ALL N OLDER D95'!$B$2</f>
        <v>46121</v>
      </c>
      <c r="C835" s="7">
        <f>'2019 ALL N OLDER D95'!$C$2</f>
        <v>46127</v>
      </c>
      <c r="D835" s="22">
        <v>3260</v>
      </c>
      <c r="E835" s="22">
        <v>333</v>
      </c>
      <c r="F835" s="22">
        <v>3</v>
      </c>
      <c r="G835" s="22">
        <v>1</v>
      </c>
      <c r="H835" s="22" t="s">
        <v>186</v>
      </c>
      <c r="I835" s="22" t="s">
        <v>24172</v>
      </c>
      <c r="J835" s="22" t="s">
        <v>9174</v>
      </c>
      <c r="K835" s="22" t="s">
        <v>9175</v>
      </c>
      <c r="L835" s="22" t="s">
        <v>9176</v>
      </c>
      <c r="M835" s="8">
        <v>119900</v>
      </c>
      <c r="N835" s="23">
        <f t="shared" si="49"/>
        <v>0.85</v>
      </c>
      <c r="O835" s="8">
        <f t="shared" si="50"/>
        <v>17985.000000000004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2022 ALL D85</v>
      </c>
      <c r="B836" s="7">
        <f>'2019 ALL N OLDER D95'!$B$2</f>
        <v>46121</v>
      </c>
      <c r="C836" s="7">
        <f>'2019 ALL N OLDER D95'!$C$2</f>
        <v>46127</v>
      </c>
      <c r="D836" s="22">
        <v>3260</v>
      </c>
      <c r="E836" s="22">
        <v>333</v>
      </c>
      <c r="F836" s="22">
        <v>3</v>
      </c>
      <c r="G836" s="22">
        <v>1</v>
      </c>
      <c r="H836" s="22" t="s">
        <v>186</v>
      </c>
      <c r="I836" s="22" t="s">
        <v>24172</v>
      </c>
      <c r="J836" s="22" t="s">
        <v>9055</v>
      </c>
      <c r="K836" s="22" t="s">
        <v>9041</v>
      </c>
      <c r="L836" s="22" t="s">
        <v>9056</v>
      </c>
      <c r="M836" s="8">
        <v>119900</v>
      </c>
      <c r="N836" s="23">
        <f t="shared" ref="N836:N899" si="53">$N$2</f>
        <v>0.85</v>
      </c>
      <c r="O836" s="8">
        <f t="shared" ref="O836:O899" si="54">$O835</f>
        <v>17985.000000000004</v>
      </c>
      <c r="P836" s="22" t="str">
        <f t="shared" ref="P836:P899" si="55">$P$2</f>
        <v>PERCENTAGE</v>
      </c>
    </row>
    <row r="837" spans="1:16" x14ac:dyDescent="0.3">
      <c r="A837" s="22" t="str">
        <f t="shared" si="52"/>
        <v>2022 ALL D85</v>
      </c>
      <c r="B837" s="7">
        <f>'2019 ALL N OLDER D95'!$B$2</f>
        <v>46121</v>
      </c>
      <c r="C837" s="7">
        <f>'2019 ALL N OLDER D95'!$C$2</f>
        <v>46127</v>
      </c>
      <c r="D837" s="22">
        <v>3260</v>
      </c>
      <c r="E837" s="22">
        <v>333</v>
      </c>
      <c r="F837" s="22">
        <v>3</v>
      </c>
      <c r="G837" s="22">
        <v>1</v>
      </c>
      <c r="H837" s="22" t="s">
        <v>186</v>
      </c>
      <c r="I837" s="22" t="s">
        <v>24172</v>
      </c>
      <c r="J837" s="22" t="s">
        <v>9053</v>
      </c>
      <c r="K837" s="22" t="s">
        <v>9041</v>
      </c>
      <c r="L837" s="22" t="s">
        <v>9054</v>
      </c>
      <c r="M837" s="8">
        <v>119900</v>
      </c>
      <c r="N837" s="23">
        <f t="shared" si="53"/>
        <v>0.85</v>
      </c>
      <c r="O837" s="8">
        <f t="shared" si="54"/>
        <v>17985.000000000004</v>
      </c>
      <c r="P837" s="22" t="str">
        <f t="shared" si="55"/>
        <v>PERCENTAGE</v>
      </c>
    </row>
    <row r="838" spans="1:16" x14ac:dyDescent="0.3">
      <c r="A838" s="22" t="str">
        <f t="shared" si="52"/>
        <v>2022 ALL D85</v>
      </c>
      <c r="B838" s="7">
        <f>'2019 ALL N OLDER D95'!$B$2</f>
        <v>46121</v>
      </c>
      <c r="C838" s="7">
        <f>'2019 ALL N OLDER D95'!$C$2</f>
        <v>46127</v>
      </c>
      <c r="D838" s="22">
        <v>3260</v>
      </c>
      <c r="E838" s="22">
        <v>333</v>
      </c>
      <c r="F838" s="22">
        <v>3</v>
      </c>
      <c r="G838" s="22">
        <v>1</v>
      </c>
      <c r="H838" s="22" t="s">
        <v>186</v>
      </c>
      <c r="I838" s="22" t="s">
        <v>24172</v>
      </c>
      <c r="J838" s="22" t="s">
        <v>9051</v>
      </c>
      <c r="K838" s="22" t="s">
        <v>9041</v>
      </c>
      <c r="L838" s="22" t="s">
        <v>9052</v>
      </c>
      <c r="M838" s="8">
        <v>119900</v>
      </c>
      <c r="N838" s="23">
        <f t="shared" si="53"/>
        <v>0.85</v>
      </c>
      <c r="O838" s="8">
        <f t="shared" si="54"/>
        <v>17985.000000000004</v>
      </c>
      <c r="P838" s="22" t="str">
        <f t="shared" si="55"/>
        <v>PERCENTAGE</v>
      </c>
    </row>
    <row r="839" spans="1:16" x14ac:dyDescent="0.3">
      <c r="A839" s="22" t="str">
        <f t="shared" si="52"/>
        <v>2022 ALL D85</v>
      </c>
      <c r="B839" s="7">
        <f>'2019 ALL N OLDER D95'!$B$2</f>
        <v>46121</v>
      </c>
      <c r="C839" s="7">
        <f>'2019 ALL N OLDER D95'!$C$2</f>
        <v>46127</v>
      </c>
      <c r="D839" s="22">
        <v>3260</v>
      </c>
      <c r="E839" s="22">
        <v>333</v>
      </c>
      <c r="F839" s="22">
        <v>3</v>
      </c>
      <c r="G839" s="22">
        <v>1</v>
      </c>
      <c r="H839" s="22" t="s">
        <v>186</v>
      </c>
      <c r="I839" s="22" t="s">
        <v>24172</v>
      </c>
      <c r="J839" s="22" t="s">
        <v>9049</v>
      </c>
      <c r="K839" s="22" t="s">
        <v>9041</v>
      </c>
      <c r="L839" s="22" t="s">
        <v>9050</v>
      </c>
      <c r="M839" s="8">
        <v>119900</v>
      </c>
      <c r="N839" s="23">
        <f t="shared" si="53"/>
        <v>0.85</v>
      </c>
      <c r="O839" s="8">
        <f t="shared" si="54"/>
        <v>17985.000000000004</v>
      </c>
      <c r="P839" s="22" t="str">
        <f t="shared" si="55"/>
        <v>PERCENTAGE</v>
      </c>
    </row>
    <row r="840" spans="1:16" x14ac:dyDescent="0.3">
      <c r="A840" s="22" t="str">
        <f t="shared" si="52"/>
        <v>2022 ALL D85</v>
      </c>
      <c r="B840" s="7">
        <f>'2019 ALL N OLDER D95'!$B$2</f>
        <v>46121</v>
      </c>
      <c r="C840" s="7">
        <f>'2019 ALL N OLDER D95'!$C$2</f>
        <v>46127</v>
      </c>
      <c r="D840" s="22">
        <v>3260</v>
      </c>
      <c r="E840" s="22">
        <v>333</v>
      </c>
      <c r="F840" s="22">
        <v>3</v>
      </c>
      <c r="G840" s="22">
        <v>1</v>
      </c>
      <c r="H840" s="22" t="s">
        <v>186</v>
      </c>
      <c r="I840" s="22" t="s">
        <v>24172</v>
      </c>
      <c r="J840" s="22" t="s">
        <v>9047</v>
      </c>
      <c r="K840" s="22" t="s">
        <v>9041</v>
      </c>
      <c r="L840" s="22" t="s">
        <v>9048</v>
      </c>
      <c r="M840" s="8">
        <v>119900</v>
      </c>
      <c r="N840" s="23">
        <f t="shared" si="53"/>
        <v>0.85</v>
      </c>
      <c r="O840" s="8">
        <f t="shared" si="54"/>
        <v>17985.000000000004</v>
      </c>
      <c r="P840" s="22" t="str">
        <f t="shared" si="55"/>
        <v>PERCENTAGE</v>
      </c>
    </row>
    <row r="841" spans="1:16" x14ac:dyDescent="0.3">
      <c r="A841" s="22" t="str">
        <f t="shared" si="52"/>
        <v>2022 ALL D85</v>
      </c>
      <c r="B841" s="7">
        <f>'2019 ALL N OLDER D95'!$B$2</f>
        <v>46121</v>
      </c>
      <c r="C841" s="7">
        <f>'2019 ALL N OLDER D95'!$C$2</f>
        <v>46127</v>
      </c>
      <c r="D841" s="22">
        <v>3260</v>
      </c>
      <c r="E841" s="22">
        <v>333</v>
      </c>
      <c r="F841" s="22">
        <v>3</v>
      </c>
      <c r="G841" s="22">
        <v>1</v>
      </c>
      <c r="H841" s="22" t="s">
        <v>186</v>
      </c>
      <c r="I841" s="22" t="s">
        <v>24172</v>
      </c>
      <c r="J841" s="22" t="s">
        <v>9045</v>
      </c>
      <c r="K841" s="22" t="s">
        <v>9041</v>
      </c>
      <c r="L841" s="22" t="s">
        <v>9046</v>
      </c>
      <c r="M841" s="8">
        <v>119900</v>
      </c>
      <c r="N841" s="23">
        <f t="shared" si="53"/>
        <v>0.85</v>
      </c>
      <c r="O841" s="8">
        <f t="shared" si="54"/>
        <v>17985.000000000004</v>
      </c>
      <c r="P841" s="22" t="str">
        <f t="shared" si="55"/>
        <v>PERCENTAGE</v>
      </c>
    </row>
    <row r="842" spans="1:16" x14ac:dyDescent="0.3">
      <c r="A842" s="22" t="str">
        <f t="shared" si="52"/>
        <v>2022 ALL D85</v>
      </c>
      <c r="B842" s="7">
        <f>'2019 ALL N OLDER D95'!$B$2</f>
        <v>46121</v>
      </c>
      <c r="C842" s="7">
        <f>'2019 ALL N OLDER D95'!$C$2</f>
        <v>46127</v>
      </c>
      <c r="D842" s="22">
        <v>3260</v>
      </c>
      <c r="E842" s="22">
        <v>333</v>
      </c>
      <c r="F842" s="22">
        <v>3</v>
      </c>
      <c r="G842" s="22">
        <v>1</v>
      </c>
      <c r="H842" s="22" t="s">
        <v>186</v>
      </c>
      <c r="I842" s="22" t="s">
        <v>24172</v>
      </c>
      <c r="J842" s="22" t="s">
        <v>9043</v>
      </c>
      <c r="K842" s="22" t="s">
        <v>9041</v>
      </c>
      <c r="L842" s="22" t="s">
        <v>9044</v>
      </c>
      <c r="M842" s="8">
        <v>119900</v>
      </c>
      <c r="N842" s="23">
        <f t="shared" si="53"/>
        <v>0.85</v>
      </c>
      <c r="O842" s="8">
        <f t="shared" si="54"/>
        <v>17985.000000000004</v>
      </c>
      <c r="P842" s="22" t="str">
        <f t="shared" si="55"/>
        <v>PERCENTAGE</v>
      </c>
    </row>
    <row r="843" spans="1:16" x14ac:dyDescent="0.3">
      <c r="A843" s="22" t="str">
        <f t="shared" si="52"/>
        <v>2022 ALL D85</v>
      </c>
      <c r="B843" s="7">
        <f>'2019 ALL N OLDER D95'!$B$2</f>
        <v>46121</v>
      </c>
      <c r="C843" s="7">
        <f>'2019 ALL N OLDER D95'!$C$2</f>
        <v>46127</v>
      </c>
      <c r="D843" s="22">
        <v>3260</v>
      </c>
      <c r="E843" s="22">
        <v>333</v>
      </c>
      <c r="F843" s="22">
        <v>3</v>
      </c>
      <c r="G843" s="22">
        <v>1</v>
      </c>
      <c r="H843" s="22" t="s">
        <v>186</v>
      </c>
      <c r="I843" s="22" t="s">
        <v>24172</v>
      </c>
      <c r="J843" s="22" t="s">
        <v>9040</v>
      </c>
      <c r="K843" s="22" t="s">
        <v>9041</v>
      </c>
      <c r="L843" s="22" t="s">
        <v>9042</v>
      </c>
      <c r="M843" s="8">
        <v>119900</v>
      </c>
      <c r="N843" s="23">
        <f t="shared" si="53"/>
        <v>0.85</v>
      </c>
      <c r="O843" s="8">
        <f t="shared" si="54"/>
        <v>17985.000000000004</v>
      </c>
      <c r="P843" s="22" t="str">
        <f t="shared" si="55"/>
        <v>PERCENTAGE</v>
      </c>
    </row>
    <row r="844" spans="1:16" x14ac:dyDescent="0.3">
      <c r="A844" s="22" t="str">
        <f t="shared" si="52"/>
        <v>2022 ALL D85</v>
      </c>
      <c r="B844" s="7">
        <f>'2019 ALL N OLDER D95'!$B$2</f>
        <v>46121</v>
      </c>
      <c r="C844" s="7">
        <f>'2019 ALL N OLDER D95'!$C$2</f>
        <v>46127</v>
      </c>
      <c r="D844" s="22">
        <v>3260</v>
      </c>
      <c r="E844" s="22">
        <v>333</v>
      </c>
      <c r="F844" s="22">
        <v>3</v>
      </c>
      <c r="G844" s="22">
        <v>1</v>
      </c>
      <c r="H844" s="22" t="s">
        <v>186</v>
      </c>
      <c r="I844" s="22" t="s">
        <v>24172</v>
      </c>
      <c r="J844" s="22" t="s">
        <v>8862</v>
      </c>
      <c r="K844" s="22" t="s">
        <v>8848</v>
      </c>
      <c r="L844" s="22" t="s">
        <v>8863</v>
      </c>
      <c r="M844" s="8">
        <v>119900</v>
      </c>
      <c r="N844" s="23">
        <f t="shared" si="53"/>
        <v>0.85</v>
      </c>
      <c r="O844" s="8">
        <f t="shared" si="54"/>
        <v>17985.000000000004</v>
      </c>
      <c r="P844" s="22" t="str">
        <f t="shared" si="55"/>
        <v>PERCENTAGE</v>
      </c>
    </row>
    <row r="845" spans="1:16" x14ac:dyDescent="0.3">
      <c r="A845" s="22" t="str">
        <f t="shared" si="52"/>
        <v>2022 ALL D85</v>
      </c>
      <c r="B845" s="7">
        <f>'2019 ALL N OLDER D95'!$B$2</f>
        <v>46121</v>
      </c>
      <c r="C845" s="7">
        <f>'2019 ALL N OLDER D95'!$C$2</f>
        <v>46127</v>
      </c>
      <c r="D845" s="22">
        <v>3260</v>
      </c>
      <c r="E845" s="22">
        <v>333</v>
      </c>
      <c r="F845" s="22">
        <v>3</v>
      </c>
      <c r="G845" s="22">
        <v>1</v>
      </c>
      <c r="H845" s="22" t="s">
        <v>186</v>
      </c>
      <c r="I845" s="22" t="s">
        <v>24172</v>
      </c>
      <c r="J845" s="22" t="s">
        <v>8860</v>
      </c>
      <c r="K845" s="22" t="s">
        <v>8848</v>
      </c>
      <c r="L845" s="22" t="s">
        <v>8861</v>
      </c>
      <c r="M845" s="8">
        <v>119900</v>
      </c>
      <c r="N845" s="23">
        <f t="shared" si="53"/>
        <v>0.85</v>
      </c>
      <c r="O845" s="8">
        <f t="shared" si="54"/>
        <v>17985.000000000004</v>
      </c>
      <c r="P845" s="22" t="str">
        <f t="shared" si="55"/>
        <v>PERCENTAGE</v>
      </c>
    </row>
    <row r="846" spans="1:16" x14ac:dyDescent="0.3">
      <c r="A846" s="22" t="str">
        <f t="shared" si="52"/>
        <v>2022 ALL D85</v>
      </c>
      <c r="B846" s="7">
        <f>'2019 ALL N OLDER D95'!$B$2</f>
        <v>46121</v>
      </c>
      <c r="C846" s="7">
        <f>'2019 ALL N OLDER D95'!$C$2</f>
        <v>46127</v>
      </c>
      <c r="D846" s="22">
        <v>3260</v>
      </c>
      <c r="E846" s="22">
        <v>333</v>
      </c>
      <c r="F846" s="22">
        <v>3</v>
      </c>
      <c r="G846" s="22">
        <v>1</v>
      </c>
      <c r="H846" s="22" t="s">
        <v>186</v>
      </c>
      <c r="I846" s="22" t="s">
        <v>24172</v>
      </c>
      <c r="J846" s="22" t="s">
        <v>8858</v>
      </c>
      <c r="K846" s="22" t="s">
        <v>8848</v>
      </c>
      <c r="L846" s="22" t="s">
        <v>8859</v>
      </c>
      <c r="M846" s="8">
        <v>119900</v>
      </c>
      <c r="N846" s="23">
        <f t="shared" si="53"/>
        <v>0.85</v>
      </c>
      <c r="O846" s="8">
        <f t="shared" si="54"/>
        <v>17985.000000000004</v>
      </c>
      <c r="P846" s="22" t="str">
        <f t="shared" si="55"/>
        <v>PERCENTAGE</v>
      </c>
    </row>
    <row r="847" spans="1:16" x14ac:dyDescent="0.3">
      <c r="A847" s="22" t="str">
        <f t="shared" si="52"/>
        <v>2022 ALL D85</v>
      </c>
      <c r="B847" s="7">
        <f>'2019 ALL N OLDER D95'!$B$2</f>
        <v>46121</v>
      </c>
      <c r="C847" s="7">
        <f>'2019 ALL N OLDER D95'!$C$2</f>
        <v>46127</v>
      </c>
      <c r="D847" s="22">
        <v>3260</v>
      </c>
      <c r="E847" s="22">
        <v>333</v>
      </c>
      <c r="F847" s="22">
        <v>3</v>
      </c>
      <c r="G847" s="22">
        <v>1</v>
      </c>
      <c r="H847" s="22" t="s">
        <v>186</v>
      </c>
      <c r="I847" s="22" t="s">
        <v>24172</v>
      </c>
      <c r="J847" s="22" t="s">
        <v>8856</v>
      </c>
      <c r="K847" s="22" t="s">
        <v>8848</v>
      </c>
      <c r="L847" s="22" t="s">
        <v>8857</v>
      </c>
      <c r="M847" s="8">
        <v>119900</v>
      </c>
      <c r="N847" s="23">
        <f t="shared" si="53"/>
        <v>0.85</v>
      </c>
      <c r="O847" s="8">
        <f t="shared" si="54"/>
        <v>17985.000000000004</v>
      </c>
      <c r="P847" s="22" t="str">
        <f t="shared" si="55"/>
        <v>PERCENTAGE</v>
      </c>
    </row>
    <row r="848" spans="1:16" x14ac:dyDescent="0.3">
      <c r="A848" s="22" t="str">
        <f t="shared" si="52"/>
        <v>2022 ALL D85</v>
      </c>
      <c r="B848" s="7">
        <f>'2019 ALL N OLDER D95'!$B$2</f>
        <v>46121</v>
      </c>
      <c r="C848" s="7">
        <f>'2019 ALL N OLDER D95'!$C$2</f>
        <v>46127</v>
      </c>
      <c r="D848" s="22">
        <v>3260</v>
      </c>
      <c r="E848" s="22">
        <v>333</v>
      </c>
      <c r="F848" s="22">
        <v>3</v>
      </c>
      <c r="G848" s="22">
        <v>1</v>
      </c>
      <c r="H848" s="22" t="s">
        <v>186</v>
      </c>
      <c r="I848" s="22" t="s">
        <v>24172</v>
      </c>
      <c r="J848" s="22" t="s">
        <v>8854</v>
      </c>
      <c r="K848" s="22" t="s">
        <v>8848</v>
      </c>
      <c r="L848" s="22" t="s">
        <v>8855</v>
      </c>
      <c r="M848" s="8">
        <v>119900</v>
      </c>
      <c r="N848" s="23">
        <f t="shared" si="53"/>
        <v>0.85</v>
      </c>
      <c r="O848" s="8">
        <f t="shared" si="54"/>
        <v>17985.000000000004</v>
      </c>
      <c r="P848" s="22" t="str">
        <f t="shared" si="55"/>
        <v>PERCENTAGE</v>
      </c>
    </row>
    <row r="849" spans="1:16" x14ac:dyDescent="0.3">
      <c r="A849" s="22" t="str">
        <f t="shared" si="52"/>
        <v>2022 ALL D85</v>
      </c>
      <c r="B849" s="7">
        <f>'2019 ALL N OLDER D95'!$B$2</f>
        <v>46121</v>
      </c>
      <c r="C849" s="7">
        <f>'2019 ALL N OLDER D95'!$C$2</f>
        <v>46127</v>
      </c>
      <c r="D849" s="22">
        <v>3260</v>
      </c>
      <c r="E849" s="22">
        <v>333</v>
      </c>
      <c r="F849" s="22">
        <v>3</v>
      </c>
      <c r="G849" s="22">
        <v>1</v>
      </c>
      <c r="H849" s="22" t="s">
        <v>186</v>
      </c>
      <c r="I849" s="22" t="s">
        <v>24172</v>
      </c>
      <c r="J849" s="22" t="s">
        <v>8852</v>
      </c>
      <c r="K849" s="22" t="s">
        <v>8848</v>
      </c>
      <c r="L849" s="22" t="s">
        <v>8853</v>
      </c>
      <c r="M849" s="8">
        <v>119900</v>
      </c>
      <c r="N849" s="23">
        <f t="shared" si="53"/>
        <v>0.85</v>
      </c>
      <c r="O849" s="8">
        <f t="shared" si="54"/>
        <v>17985.000000000004</v>
      </c>
      <c r="P849" s="22" t="str">
        <f t="shared" si="55"/>
        <v>PERCENTAGE</v>
      </c>
    </row>
    <row r="850" spans="1:16" x14ac:dyDescent="0.3">
      <c r="A850" s="22" t="str">
        <f t="shared" si="52"/>
        <v>2022 ALL D85</v>
      </c>
      <c r="B850" s="7">
        <f>'2019 ALL N OLDER D95'!$B$2</f>
        <v>46121</v>
      </c>
      <c r="C850" s="7">
        <f>'2019 ALL N OLDER D95'!$C$2</f>
        <v>46127</v>
      </c>
      <c r="D850" s="22">
        <v>3260</v>
      </c>
      <c r="E850" s="22">
        <v>333</v>
      </c>
      <c r="F850" s="22">
        <v>3</v>
      </c>
      <c r="G850" s="22">
        <v>1</v>
      </c>
      <c r="H850" s="22" t="s">
        <v>186</v>
      </c>
      <c r="I850" s="22" t="s">
        <v>24172</v>
      </c>
      <c r="J850" s="22" t="s">
        <v>8850</v>
      </c>
      <c r="K850" s="22" t="s">
        <v>8848</v>
      </c>
      <c r="L850" s="22" t="s">
        <v>8851</v>
      </c>
      <c r="M850" s="8">
        <v>119900</v>
      </c>
      <c r="N850" s="23">
        <f t="shared" si="53"/>
        <v>0.85</v>
      </c>
      <c r="O850" s="8">
        <f t="shared" si="54"/>
        <v>17985.000000000004</v>
      </c>
      <c r="P850" s="22" t="str">
        <f t="shared" si="55"/>
        <v>PERCENTAGE</v>
      </c>
    </row>
    <row r="851" spans="1:16" x14ac:dyDescent="0.3">
      <c r="A851" s="22" t="str">
        <f t="shared" si="52"/>
        <v>2022 ALL D85</v>
      </c>
      <c r="B851" s="7">
        <f>'2019 ALL N OLDER D95'!$B$2</f>
        <v>46121</v>
      </c>
      <c r="C851" s="7">
        <f>'2019 ALL N OLDER D95'!$C$2</f>
        <v>46127</v>
      </c>
      <c r="D851" s="22">
        <v>3260</v>
      </c>
      <c r="E851" s="22">
        <v>333</v>
      </c>
      <c r="F851" s="22">
        <v>3</v>
      </c>
      <c r="G851" s="22">
        <v>1</v>
      </c>
      <c r="H851" s="22" t="s">
        <v>186</v>
      </c>
      <c r="I851" s="22" t="s">
        <v>24172</v>
      </c>
      <c r="J851" s="22" t="s">
        <v>8847</v>
      </c>
      <c r="K851" s="22" t="s">
        <v>8848</v>
      </c>
      <c r="L851" s="22" t="s">
        <v>8849</v>
      </c>
      <c r="M851" s="8">
        <v>119900</v>
      </c>
      <c r="N851" s="23">
        <f t="shared" si="53"/>
        <v>0.85</v>
      </c>
      <c r="O851" s="8">
        <f t="shared" si="54"/>
        <v>17985.000000000004</v>
      </c>
      <c r="P851" s="22" t="str">
        <f t="shared" si="55"/>
        <v>PERCENTAGE</v>
      </c>
    </row>
    <row r="852" spans="1:16" x14ac:dyDescent="0.3">
      <c r="A852" s="22" t="str">
        <f t="shared" si="52"/>
        <v>2022 ALL D85</v>
      </c>
      <c r="B852" s="7">
        <f>'2019 ALL N OLDER D95'!$B$2</f>
        <v>46121</v>
      </c>
      <c r="C852" s="7">
        <f>'2019 ALL N OLDER D95'!$C$2</f>
        <v>46127</v>
      </c>
      <c r="D852" s="22">
        <v>3260</v>
      </c>
      <c r="E852" s="22">
        <v>333</v>
      </c>
      <c r="F852" s="22">
        <v>3</v>
      </c>
      <c r="G852" s="22">
        <v>1</v>
      </c>
      <c r="H852" s="22" t="s">
        <v>186</v>
      </c>
      <c r="I852" s="22" t="s">
        <v>24172</v>
      </c>
      <c r="J852" s="22" t="s">
        <v>8845</v>
      </c>
      <c r="K852" s="22" t="s">
        <v>8831</v>
      </c>
      <c r="L852" s="22" t="s">
        <v>8846</v>
      </c>
      <c r="M852" s="8">
        <v>119900</v>
      </c>
      <c r="N852" s="23">
        <f t="shared" si="53"/>
        <v>0.85</v>
      </c>
      <c r="O852" s="8">
        <f t="shared" si="54"/>
        <v>17985.000000000004</v>
      </c>
      <c r="P852" s="22" t="str">
        <f t="shared" si="55"/>
        <v>PERCENTAGE</v>
      </c>
    </row>
    <row r="853" spans="1:16" x14ac:dyDescent="0.3">
      <c r="A853" s="22" t="str">
        <f t="shared" si="52"/>
        <v>2022 ALL D85</v>
      </c>
      <c r="B853" s="7">
        <f>'2019 ALL N OLDER D95'!$B$2</f>
        <v>46121</v>
      </c>
      <c r="C853" s="7">
        <f>'2019 ALL N OLDER D95'!$C$2</f>
        <v>46127</v>
      </c>
      <c r="D853" s="22">
        <v>3260</v>
      </c>
      <c r="E853" s="22">
        <v>333</v>
      </c>
      <c r="F853" s="22">
        <v>3</v>
      </c>
      <c r="G853" s="22">
        <v>1</v>
      </c>
      <c r="H853" s="22" t="s">
        <v>186</v>
      </c>
      <c r="I853" s="22" t="s">
        <v>24172</v>
      </c>
      <c r="J853" s="22" t="s">
        <v>8843</v>
      </c>
      <c r="K853" s="22" t="s">
        <v>8831</v>
      </c>
      <c r="L853" s="22" t="s">
        <v>8844</v>
      </c>
      <c r="M853" s="8">
        <v>119900</v>
      </c>
      <c r="N853" s="23">
        <f t="shared" si="53"/>
        <v>0.85</v>
      </c>
      <c r="O853" s="8">
        <f t="shared" si="54"/>
        <v>17985.000000000004</v>
      </c>
      <c r="P853" s="22" t="str">
        <f t="shared" si="55"/>
        <v>PERCENTAGE</v>
      </c>
    </row>
    <row r="854" spans="1:16" x14ac:dyDescent="0.3">
      <c r="A854" s="22" t="str">
        <f t="shared" si="52"/>
        <v>2022 ALL D85</v>
      </c>
      <c r="B854" s="7">
        <f>'2019 ALL N OLDER D95'!$B$2</f>
        <v>46121</v>
      </c>
      <c r="C854" s="7">
        <f>'2019 ALL N OLDER D95'!$C$2</f>
        <v>46127</v>
      </c>
      <c r="D854" s="22">
        <v>3260</v>
      </c>
      <c r="E854" s="22">
        <v>333</v>
      </c>
      <c r="F854" s="22">
        <v>3</v>
      </c>
      <c r="G854" s="22">
        <v>1</v>
      </c>
      <c r="H854" s="22" t="s">
        <v>186</v>
      </c>
      <c r="I854" s="22" t="s">
        <v>24172</v>
      </c>
      <c r="J854" s="22" t="s">
        <v>8841</v>
      </c>
      <c r="K854" s="22" t="s">
        <v>8831</v>
      </c>
      <c r="L854" s="22" t="s">
        <v>8842</v>
      </c>
      <c r="M854" s="8">
        <v>119900</v>
      </c>
      <c r="N854" s="23">
        <f t="shared" si="53"/>
        <v>0.85</v>
      </c>
      <c r="O854" s="8">
        <f t="shared" si="54"/>
        <v>17985.000000000004</v>
      </c>
      <c r="P854" s="22" t="str">
        <f t="shared" si="55"/>
        <v>PERCENTAGE</v>
      </c>
    </row>
    <row r="855" spans="1:16" x14ac:dyDescent="0.3">
      <c r="A855" s="22" t="str">
        <f t="shared" si="52"/>
        <v>2022 ALL D85</v>
      </c>
      <c r="B855" s="7">
        <f>'2019 ALL N OLDER D95'!$B$2</f>
        <v>46121</v>
      </c>
      <c r="C855" s="7">
        <f>'2019 ALL N OLDER D95'!$C$2</f>
        <v>46127</v>
      </c>
      <c r="D855" s="22">
        <v>3260</v>
      </c>
      <c r="E855" s="22">
        <v>333</v>
      </c>
      <c r="F855" s="22">
        <v>3</v>
      </c>
      <c r="G855" s="22">
        <v>1</v>
      </c>
      <c r="H855" s="22" t="s">
        <v>186</v>
      </c>
      <c r="I855" s="22" t="s">
        <v>24172</v>
      </c>
      <c r="J855" s="22" t="s">
        <v>8839</v>
      </c>
      <c r="K855" s="22" t="s">
        <v>8831</v>
      </c>
      <c r="L855" s="22" t="s">
        <v>8840</v>
      </c>
      <c r="M855" s="8">
        <v>119900</v>
      </c>
      <c r="N855" s="23">
        <f t="shared" si="53"/>
        <v>0.85</v>
      </c>
      <c r="O855" s="8">
        <f t="shared" si="54"/>
        <v>17985.000000000004</v>
      </c>
      <c r="P855" s="22" t="str">
        <f t="shared" si="55"/>
        <v>PERCENTAGE</v>
      </c>
    </row>
    <row r="856" spans="1:16" x14ac:dyDescent="0.3">
      <c r="A856" s="22" t="str">
        <f t="shared" si="52"/>
        <v>2022 ALL D85</v>
      </c>
      <c r="B856" s="7">
        <f>'2019 ALL N OLDER D95'!$B$2</f>
        <v>46121</v>
      </c>
      <c r="C856" s="7">
        <f>'2019 ALL N OLDER D95'!$C$2</f>
        <v>46127</v>
      </c>
      <c r="D856" s="22">
        <v>3260</v>
      </c>
      <c r="E856" s="22">
        <v>333</v>
      </c>
      <c r="F856" s="22">
        <v>3</v>
      </c>
      <c r="G856" s="22">
        <v>1</v>
      </c>
      <c r="H856" s="22" t="s">
        <v>186</v>
      </c>
      <c r="I856" s="22" t="s">
        <v>24172</v>
      </c>
      <c r="J856" s="22" t="s">
        <v>8837</v>
      </c>
      <c r="K856" s="22" t="s">
        <v>8831</v>
      </c>
      <c r="L856" s="22" t="s">
        <v>8838</v>
      </c>
      <c r="M856" s="8">
        <v>119900</v>
      </c>
      <c r="N856" s="23">
        <f t="shared" si="53"/>
        <v>0.85</v>
      </c>
      <c r="O856" s="8">
        <f t="shared" si="54"/>
        <v>17985.000000000004</v>
      </c>
      <c r="P856" s="22" t="str">
        <f t="shared" si="55"/>
        <v>PERCENTAGE</v>
      </c>
    </row>
    <row r="857" spans="1:16" x14ac:dyDescent="0.3">
      <c r="A857" s="22" t="str">
        <f t="shared" si="52"/>
        <v>2022 ALL D85</v>
      </c>
      <c r="B857" s="7">
        <f>'2019 ALL N OLDER D95'!$B$2</f>
        <v>46121</v>
      </c>
      <c r="C857" s="7">
        <f>'2019 ALL N OLDER D95'!$C$2</f>
        <v>46127</v>
      </c>
      <c r="D857" s="22">
        <v>3260</v>
      </c>
      <c r="E857" s="22">
        <v>333</v>
      </c>
      <c r="F857" s="22">
        <v>3</v>
      </c>
      <c r="G857" s="22">
        <v>1</v>
      </c>
      <c r="H857" s="22" t="s">
        <v>186</v>
      </c>
      <c r="I857" s="22" t="s">
        <v>24172</v>
      </c>
      <c r="J857" s="22" t="s">
        <v>8835</v>
      </c>
      <c r="K857" s="22" t="s">
        <v>8831</v>
      </c>
      <c r="L857" s="22" t="s">
        <v>8836</v>
      </c>
      <c r="M857" s="8">
        <v>119900</v>
      </c>
      <c r="N857" s="23">
        <f t="shared" si="53"/>
        <v>0.85</v>
      </c>
      <c r="O857" s="8">
        <f t="shared" si="54"/>
        <v>17985.000000000004</v>
      </c>
      <c r="P857" s="22" t="str">
        <f t="shared" si="55"/>
        <v>PERCENTAGE</v>
      </c>
    </row>
    <row r="858" spans="1:16" x14ac:dyDescent="0.3">
      <c r="A858" s="22" t="str">
        <f t="shared" si="52"/>
        <v>2022 ALL D85</v>
      </c>
      <c r="B858" s="7">
        <f>'2019 ALL N OLDER D95'!$B$2</f>
        <v>46121</v>
      </c>
      <c r="C858" s="7">
        <f>'2019 ALL N OLDER D95'!$C$2</f>
        <v>46127</v>
      </c>
      <c r="D858" s="22">
        <v>3260</v>
      </c>
      <c r="E858" s="22">
        <v>333</v>
      </c>
      <c r="F858" s="22">
        <v>3</v>
      </c>
      <c r="G858" s="22">
        <v>1</v>
      </c>
      <c r="H858" s="22" t="s">
        <v>186</v>
      </c>
      <c r="I858" s="22" t="s">
        <v>24172</v>
      </c>
      <c r="J858" s="22" t="s">
        <v>8833</v>
      </c>
      <c r="K858" s="22" t="s">
        <v>8831</v>
      </c>
      <c r="L858" s="22" t="s">
        <v>8834</v>
      </c>
      <c r="M858" s="8">
        <v>119900</v>
      </c>
      <c r="N858" s="23">
        <f t="shared" si="53"/>
        <v>0.85</v>
      </c>
      <c r="O858" s="8">
        <f t="shared" si="54"/>
        <v>17985.000000000004</v>
      </c>
      <c r="P858" s="22" t="str">
        <f t="shared" si="55"/>
        <v>PERCENTAGE</v>
      </c>
    </row>
    <row r="859" spans="1:16" x14ac:dyDescent="0.3">
      <c r="A859" s="22" t="str">
        <f t="shared" si="52"/>
        <v>2022 ALL D85</v>
      </c>
      <c r="B859" s="7">
        <f>'2019 ALL N OLDER D95'!$B$2</f>
        <v>46121</v>
      </c>
      <c r="C859" s="7">
        <f>'2019 ALL N OLDER D95'!$C$2</f>
        <v>46127</v>
      </c>
      <c r="D859" s="22">
        <v>3260</v>
      </c>
      <c r="E859" s="22">
        <v>333</v>
      </c>
      <c r="F859" s="22">
        <v>3</v>
      </c>
      <c r="G859" s="22">
        <v>1</v>
      </c>
      <c r="H859" s="22" t="s">
        <v>186</v>
      </c>
      <c r="I859" s="22" t="s">
        <v>24172</v>
      </c>
      <c r="J859" s="22" t="s">
        <v>8830</v>
      </c>
      <c r="K859" s="22" t="s">
        <v>8831</v>
      </c>
      <c r="L859" s="22" t="s">
        <v>8832</v>
      </c>
      <c r="M859" s="8">
        <v>119900</v>
      </c>
      <c r="N859" s="23">
        <f t="shared" si="53"/>
        <v>0.85</v>
      </c>
      <c r="O859" s="8">
        <f t="shared" si="54"/>
        <v>17985.000000000004</v>
      </c>
      <c r="P859" s="22" t="str">
        <f t="shared" si="55"/>
        <v>PERCENTAGE</v>
      </c>
    </row>
    <row r="860" spans="1:16" x14ac:dyDescent="0.3">
      <c r="A860" s="22" t="str">
        <f t="shared" si="52"/>
        <v>2022 ALL D85</v>
      </c>
      <c r="B860" s="7">
        <f>'2019 ALL N OLDER D95'!$B$2</f>
        <v>46121</v>
      </c>
      <c r="C860" s="7">
        <f>'2019 ALL N OLDER D95'!$C$2</f>
        <v>46127</v>
      </c>
      <c r="D860" s="22">
        <v>3260</v>
      </c>
      <c r="E860" s="22">
        <v>333</v>
      </c>
      <c r="F860" s="22">
        <v>3</v>
      </c>
      <c r="G860" s="22">
        <v>1</v>
      </c>
      <c r="H860" s="22" t="s">
        <v>186</v>
      </c>
      <c r="I860" s="22" t="s">
        <v>24172</v>
      </c>
      <c r="J860" s="22" t="s">
        <v>8828</v>
      </c>
      <c r="K860" s="22" t="s">
        <v>8814</v>
      </c>
      <c r="L860" s="22" t="s">
        <v>8829</v>
      </c>
      <c r="M860" s="8">
        <v>119900</v>
      </c>
      <c r="N860" s="23">
        <f t="shared" si="53"/>
        <v>0.85</v>
      </c>
      <c r="O860" s="8">
        <f t="shared" si="54"/>
        <v>17985.000000000004</v>
      </c>
      <c r="P860" s="22" t="str">
        <f t="shared" si="55"/>
        <v>PERCENTAGE</v>
      </c>
    </row>
    <row r="861" spans="1:16" x14ac:dyDescent="0.3">
      <c r="A861" s="22" t="str">
        <f t="shared" si="52"/>
        <v>2022 ALL D85</v>
      </c>
      <c r="B861" s="7">
        <f>'2019 ALL N OLDER D95'!$B$2</f>
        <v>46121</v>
      </c>
      <c r="C861" s="7">
        <f>'2019 ALL N OLDER D95'!$C$2</f>
        <v>46127</v>
      </c>
      <c r="D861" s="22">
        <v>3260</v>
      </c>
      <c r="E861" s="22">
        <v>333</v>
      </c>
      <c r="F861" s="22">
        <v>3</v>
      </c>
      <c r="G861" s="22">
        <v>1</v>
      </c>
      <c r="H861" s="22" t="s">
        <v>186</v>
      </c>
      <c r="I861" s="22" t="s">
        <v>24172</v>
      </c>
      <c r="J861" s="22" t="s">
        <v>8826</v>
      </c>
      <c r="K861" s="22" t="s">
        <v>8814</v>
      </c>
      <c r="L861" s="22" t="s">
        <v>8827</v>
      </c>
      <c r="M861" s="8">
        <v>119900</v>
      </c>
      <c r="N861" s="23">
        <f t="shared" si="53"/>
        <v>0.85</v>
      </c>
      <c r="O861" s="8">
        <f t="shared" si="54"/>
        <v>17985.000000000004</v>
      </c>
      <c r="P861" s="22" t="str">
        <f t="shared" si="55"/>
        <v>PERCENTAGE</v>
      </c>
    </row>
    <row r="862" spans="1:16" x14ac:dyDescent="0.3">
      <c r="A862" s="22" t="str">
        <f t="shared" si="52"/>
        <v>2022 ALL D85</v>
      </c>
      <c r="B862" s="7">
        <f>'2019 ALL N OLDER D95'!$B$2</f>
        <v>46121</v>
      </c>
      <c r="C862" s="7">
        <f>'2019 ALL N OLDER D95'!$C$2</f>
        <v>46127</v>
      </c>
      <c r="D862" s="22">
        <v>3260</v>
      </c>
      <c r="E862" s="22">
        <v>333</v>
      </c>
      <c r="F862" s="22">
        <v>3</v>
      </c>
      <c r="G862" s="22">
        <v>1</v>
      </c>
      <c r="H862" s="22" t="s">
        <v>186</v>
      </c>
      <c r="I862" s="22" t="s">
        <v>24172</v>
      </c>
      <c r="J862" s="22" t="s">
        <v>8824</v>
      </c>
      <c r="K862" s="22" t="s">
        <v>8814</v>
      </c>
      <c r="L862" s="22" t="s">
        <v>8825</v>
      </c>
      <c r="M862" s="8">
        <v>119900</v>
      </c>
      <c r="N862" s="23">
        <f t="shared" si="53"/>
        <v>0.85</v>
      </c>
      <c r="O862" s="8">
        <f t="shared" si="54"/>
        <v>17985.000000000004</v>
      </c>
      <c r="P862" s="22" t="str">
        <f t="shared" si="55"/>
        <v>PERCENTAGE</v>
      </c>
    </row>
    <row r="863" spans="1:16" x14ac:dyDescent="0.3">
      <c r="A863" s="22" t="str">
        <f t="shared" si="52"/>
        <v>2022 ALL D85</v>
      </c>
      <c r="B863" s="7">
        <f>'2019 ALL N OLDER D95'!$B$2</f>
        <v>46121</v>
      </c>
      <c r="C863" s="7">
        <f>'2019 ALL N OLDER D95'!$C$2</f>
        <v>46127</v>
      </c>
      <c r="D863" s="22">
        <v>3260</v>
      </c>
      <c r="E863" s="22">
        <v>333</v>
      </c>
      <c r="F863" s="22">
        <v>3</v>
      </c>
      <c r="G863" s="22">
        <v>1</v>
      </c>
      <c r="H863" s="22" t="s">
        <v>186</v>
      </c>
      <c r="I863" s="22" t="s">
        <v>24172</v>
      </c>
      <c r="J863" s="22" t="s">
        <v>8822</v>
      </c>
      <c r="K863" s="22" t="s">
        <v>8814</v>
      </c>
      <c r="L863" s="22" t="s">
        <v>8823</v>
      </c>
      <c r="M863" s="8">
        <v>119900</v>
      </c>
      <c r="N863" s="23">
        <f t="shared" si="53"/>
        <v>0.85</v>
      </c>
      <c r="O863" s="8">
        <f t="shared" si="54"/>
        <v>17985.000000000004</v>
      </c>
      <c r="P863" s="22" t="str">
        <f t="shared" si="55"/>
        <v>PERCENTAGE</v>
      </c>
    </row>
    <row r="864" spans="1:16" x14ac:dyDescent="0.3">
      <c r="A864" s="22" t="str">
        <f t="shared" si="52"/>
        <v>2022 ALL D85</v>
      </c>
      <c r="B864" s="7">
        <f>'2019 ALL N OLDER D95'!$B$2</f>
        <v>46121</v>
      </c>
      <c r="C864" s="7">
        <f>'2019 ALL N OLDER D95'!$C$2</f>
        <v>46127</v>
      </c>
      <c r="D864" s="22">
        <v>3260</v>
      </c>
      <c r="E864" s="22">
        <v>333</v>
      </c>
      <c r="F864" s="22">
        <v>3</v>
      </c>
      <c r="G864" s="22">
        <v>1</v>
      </c>
      <c r="H864" s="22" t="s">
        <v>186</v>
      </c>
      <c r="I864" s="22" t="s">
        <v>24172</v>
      </c>
      <c r="J864" s="22" t="s">
        <v>8820</v>
      </c>
      <c r="K864" s="22" t="s">
        <v>8814</v>
      </c>
      <c r="L864" s="22" t="s">
        <v>8821</v>
      </c>
      <c r="M864" s="8">
        <v>119900</v>
      </c>
      <c r="N864" s="23">
        <f t="shared" si="53"/>
        <v>0.85</v>
      </c>
      <c r="O864" s="8">
        <f t="shared" si="54"/>
        <v>17985.000000000004</v>
      </c>
      <c r="P864" s="22" t="str">
        <f t="shared" si="55"/>
        <v>PERCENTAGE</v>
      </c>
    </row>
    <row r="865" spans="1:16" x14ac:dyDescent="0.3">
      <c r="A865" s="22" t="str">
        <f t="shared" si="52"/>
        <v>2022 ALL D85</v>
      </c>
      <c r="B865" s="7">
        <f>'2019 ALL N OLDER D95'!$B$2</f>
        <v>46121</v>
      </c>
      <c r="C865" s="7">
        <f>'2019 ALL N OLDER D95'!$C$2</f>
        <v>46127</v>
      </c>
      <c r="D865" s="22">
        <v>3260</v>
      </c>
      <c r="E865" s="22">
        <v>333</v>
      </c>
      <c r="F865" s="22">
        <v>3</v>
      </c>
      <c r="G865" s="22">
        <v>1</v>
      </c>
      <c r="H865" s="22" t="s">
        <v>186</v>
      </c>
      <c r="I865" s="22" t="s">
        <v>24172</v>
      </c>
      <c r="J865" s="22" t="s">
        <v>8818</v>
      </c>
      <c r="K865" s="22" t="s">
        <v>8814</v>
      </c>
      <c r="L865" s="22" t="s">
        <v>8819</v>
      </c>
      <c r="M865" s="8">
        <v>119900</v>
      </c>
      <c r="N865" s="23">
        <f t="shared" si="53"/>
        <v>0.85</v>
      </c>
      <c r="O865" s="8">
        <f t="shared" si="54"/>
        <v>17985.000000000004</v>
      </c>
      <c r="P865" s="22" t="str">
        <f t="shared" si="55"/>
        <v>PERCENTAGE</v>
      </c>
    </row>
    <row r="866" spans="1:16" x14ac:dyDescent="0.3">
      <c r="A866" s="22" t="str">
        <f t="shared" si="52"/>
        <v>2022 ALL D85</v>
      </c>
      <c r="B866" s="7">
        <f>'2019 ALL N OLDER D95'!$B$2</f>
        <v>46121</v>
      </c>
      <c r="C866" s="7">
        <f>'2019 ALL N OLDER D95'!$C$2</f>
        <v>46127</v>
      </c>
      <c r="D866" s="22">
        <v>3260</v>
      </c>
      <c r="E866" s="22">
        <v>333</v>
      </c>
      <c r="F866" s="22">
        <v>3</v>
      </c>
      <c r="G866" s="22">
        <v>1</v>
      </c>
      <c r="H866" s="22" t="s">
        <v>186</v>
      </c>
      <c r="I866" s="22" t="s">
        <v>24172</v>
      </c>
      <c r="J866" s="22" t="s">
        <v>8816</v>
      </c>
      <c r="K866" s="22" t="s">
        <v>8814</v>
      </c>
      <c r="L866" s="22" t="s">
        <v>8817</v>
      </c>
      <c r="M866" s="8">
        <v>119900</v>
      </c>
      <c r="N866" s="23">
        <f t="shared" si="53"/>
        <v>0.85</v>
      </c>
      <c r="O866" s="8">
        <f t="shared" si="54"/>
        <v>17985.000000000004</v>
      </c>
      <c r="P866" s="22" t="str">
        <f t="shared" si="55"/>
        <v>PERCENTAGE</v>
      </c>
    </row>
    <row r="867" spans="1:16" x14ac:dyDescent="0.3">
      <c r="A867" s="22" t="str">
        <f t="shared" si="52"/>
        <v>2022 ALL D85</v>
      </c>
      <c r="B867" s="7">
        <f>'2019 ALL N OLDER D95'!$B$2</f>
        <v>46121</v>
      </c>
      <c r="C867" s="7">
        <f>'2019 ALL N OLDER D95'!$C$2</f>
        <v>46127</v>
      </c>
      <c r="D867" s="22">
        <v>3260</v>
      </c>
      <c r="E867" s="22">
        <v>333</v>
      </c>
      <c r="F867" s="22">
        <v>3</v>
      </c>
      <c r="G867" s="22">
        <v>1</v>
      </c>
      <c r="H867" s="22" t="s">
        <v>186</v>
      </c>
      <c r="I867" s="22" t="s">
        <v>24172</v>
      </c>
      <c r="J867" s="22" t="s">
        <v>8813</v>
      </c>
      <c r="K867" s="22" t="s">
        <v>8814</v>
      </c>
      <c r="L867" s="22" t="s">
        <v>8815</v>
      </c>
      <c r="M867" s="8">
        <v>119900</v>
      </c>
      <c r="N867" s="23">
        <f t="shared" si="53"/>
        <v>0.85</v>
      </c>
      <c r="O867" s="8">
        <f t="shared" si="54"/>
        <v>17985.000000000004</v>
      </c>
      <c r="P867" s="22" t="str">
        <f t="shared" si="55"/>
        <v>PERCENTAGE</v>
      </c>
    </row>
    <row r="868" spans="1:16" x14ac:dyDescent="0.3">
      <c r="A868" s="22" t="str">
        <f t="shared" si="52"/>
        <v>2022 ALL D85</v>
      </c>
      <c r="B868" s="7">
        <f>'2019 ALL N OLDER D95'!$B$2</f>
        <v>46121</v>
      </c>
      <c r="C868" s="7">
        <f>'2019 ALL N OLDER D95'!$C$2</f>
        <v>46127</v>
      </c>
      <c r="D868" s="22">
        <v>3260</v>
      </c>
      <c r="E868" s="22">
        <v>333</v>
      </c>
      <c r="F868" s="22">
        <v>3</v>
      </c>
      <c r="G868" s="22">
        <v>1</v>
      </c>
      <c r="H868" s="22" t="s">
        <v>640</v>
      </c>
      <c r="I868" s="22" t="s">
        <v>24172</v>
      </c>
      <c r="J868" s="22" t="s">
        <v>10752</v>
      </c>
      <c r="K868" s="22" t="s">
        <v>10660</v>
      </c>
      <c r="L868" s="22" t="s">
        <v>10753</v>
      </c>
      <c r="M868" s="8">
        <v>129900</v>
      </c>
      <c r="N868" s="23">
        <f t="shared" si="53"/>
        <v>0.85</v>
      </c>
      <c r="O868" s="8">
        <f t="shared" si="54"/>
        <v>17985.000000000004</v>
      </c>
      <c r="P868" s="22" t="str">
        <f t="shared" si="55"/>
        <v>PERCENTAGE</v>
      </c>
    </row>
    <row r="869" spans="1:16" x14ac:dyDescent="0.3">
      <c r="A869" s="22" t="str">
        <f t="shared" si="52"/>
        <v>2022 ALL D85</v>
      </c>
      <c r="B869" s="7">
        <f>'2019 ALL N OLDER D95'!$B$2</f>
        <v>46121</v>
      </c>
      <c r="C869" s="7">
        <f>'2019 ALL N OLDER D95'!$C$2</f>
        <v>46127</v>
      </c>
      <c r="D869" s="22">
        <v>3260</v>
      </c>
      <c r="E869" s="22">
        <v>333</v>
      </c>
      <c r="F869" s="22">
        <v>3</v>
      </c>
      <c r="G869" s="22">
        <v>1</v>
      </c>
      <c r="H869" s="22" t="s">
        <v>640</v>
      </c>
      <c r="I869" s="22" t="s">
        <v>24172</v>
      </c>
      <c r="J869" s="22" t="s">
        <v>10750</v>
      </c>
      <c r="K869" s="22" t="s">
        <v>10660</v>
      </c>
      <c r="L869" s="22" t="s">
        <v>10751</v>
      </c>
      <c r="M869" s="8">
        <v>129900</v>
      </c>
      <c r="N869" s="23">
        <f t="shared" si="53"/>
        <v>0.85</v>
      </c>
      <c r="O869" s="8">
        <f t="shared" si="54"/>
        <v>17985.000000000004</v>
      </c>
      <c r="P869" s="22" t="str">
        <f t="shared" si="55"/>
        <v>PERCENTAGE</v>
      </c>
    </row>
    <row r="870" spans="1:16" x14ac:dyDescent="0.3">
      <c r="A870" s="22" t="str">
        <f t="shared" si="52"/>
        <v>2022 ALL D85</v>
      </c>
      <c r="B870" s="7">
        <f>'2019 ALL N OLDER D95'!$B$2</f>
        <v>46121</v>
      </c>
      <c r="C870" s="7">
        <f>'2019 ALL N OLDER D95'!$C$2</f>
        <v>46127</v>
      </c>
      <c r="D870" s="22">
        <v>3260</v>
      </c>
      <c r="E870" s="22">
        <v>333</v>
      </c>
      <c r="F870" s="22">
        <v>3</v>
      </c>
      <c r="G870" s="22">
        <v>1</v>
      </c>
      <c r="H870" s="22" t="s">
        <v>640</v>
      </c>
      <c r="I870" s="22" t="s">
        <v>24172</v>
      </c>
      <c r="J870" s="22" t="s">
        <v>10659</v>
      </c>
      <c r="K870" s="22" t="s">
        <v>10660</v>
      </c>
      <c r="L870" s="22" t="s">
        <v>10661</v>
      </c>
      <c r="M870" s="8">
        <v>129900</v>
      </c>
      <c r="N870" s="23">
        <f t="shared" si="53"/>
        <v>0.85</v>
      </c>
      <c r="O870" s="8">
        <f t="shared" si="54"/>
        <v>17985.000000000004</v>
      </c>
      <c r="P870" s="22" t="str">
        <f t="shared" si="55"/>
        <v>PERCENTAGE</v>
      </c>
    </row>
    <row r="871" spans="1:16" x14ac:dyDescent="0.3">
      <c r="A871" s="22" t="str">
        <f t="shared" si="52"/>
        <v>2022 ALL D85</v>
      </c>
      <c r="B871" s="7">
        <f>'2019 ALL N OLDER D95'!$B$2</f>
        <v>46121</v>
      </c>
      <c r="C871" s="7">
        <f>'2019 ALL N OLDER D95'!$C$2</f>
        <v>46127</v>
      </c>
      <c r="D871" s="22">
        <v>3260</v>
      </c>
      <c r="E871" s="22">
        <v>333</v>
      </c>
      <c r="F871" s="22">
        <v>3</v>
      </c>
      <c r="G871" s="22">
        <v>1</v>
      </c>
      <c r="H871" s="22" t="s">
        <v>640</v>
      </c>
      <c r="I871" s="22" t="s">
        <v>24172</v>
      </c>
      <c r="J871" s="22" t="s">
        <v>10756</v>
      </c>
      <c r="K871" s="22" t="s">
        <v>10663</v>
      </c>
      <c r="L871" s="22" t="s">
        <v>10757</v>
      </c>
      <c r="M871" s="8">
        <v>129900</v>
      </c>
      <c r="N871" s="23">
        <f t="shared" si="53"/>
        <v>0.85</v>
      </c>
      <c r="O871" s="8">
        <f t="shared" si="54"/>
        <v>17985.000000000004</v>
      </c>
      <c r="P871" s="22" t="str">
        <f t="shared" si="55"/>
        <v>PERCENTAGE</v>
      </c>
    </row>
    <row r="872" spans="1:16" x14ac:dyDescent="0.3">
      <c r="A872" s="22" t="str">
        <f t="shared" si="52"/>
        <v>2022 ALL D85</v>
      </c>
      <c r="B872" s="7">
        <f>'2019 ALL N OLDER D95'!$B$2</f>
        <v>46121</v>
      </c>
      <c r="C872" s="7">
        <f>'2019 ALL N OLDER D95'!$C$2</f>
        <v>46127</v>
      </c>
      <c r="D872" s="22">
        <v>3260</v>
      </c>
      <c r="E872" s="22">
        <v>333</v>
      </c>
      <c r="F872" s="22">
        <v>3</v>
      </c>
      <c r="G872" s="22">
        <v>1</v>
      </c>
      <c r="H872" s="22" t="s">
        <v>640</v>
      </c>
      <c r="I872" s="22" t="s">
        <v>24172</v>
      </c>
      <c r="J872" s="22" t="s">
        <v>10754</v>
      </c>
      <c r="K872" s="22" t="s">
        <v>10663</v>
      </c>
      <c r="L872" s="22" t="s">
        <v>10755</v>
      </c>
      <c r="M872" s="8">
        <v>129900</v>
      </c>
      <c r="N872" s="23">
        <f t="shared" si="53"/>
        <v>0.85</v>
      </c>
      <c r="O872" s="8">
        <f t="shared" si="54"/>
        <v>17985.000000000004</v>
      </c>
      <c r="P872" s="22" t="str">
        <f t="shared" si="55"/>
        <v>PERCENTAGE</v>
      </c>
    </row>
    <row r="873" spans="1:16" x14ac:dyDescent="0.3">
      <c r="A873" s="22" t="str">
        <f t="shared" si="52"/>
        <v>2022 ALL D85</v>
      </c>
      <c r="B873" s="7">
        <f>'2019 ALL N OLDER D95'!$B$2</f>
        <v>46121</v>
      </c>
      <c r="C873" s="7">
        <f>'2019 ALL N OLDER D95'!$C$2</f>
        <v>46127</v>
      </c>
      <c r="D873" s="22">
        <v>3260</v>
      </c>
      <c r="E873" s="22">
        <v>333</v>
      </c>
      <c r="F873" s="22">
        <v>3</v>
      </c>
      <c r="G873" s="22">
        <v>1</v>
      </c>
      <c r="H873" s="22" t="s">
        <v>640</v>
      </c>
      <c r="I873" s="22" t="s">
        <v>24172</v>
      </c>
      <c r="J873" s="22" t="s">
        <v>10662</v>
      </c>
      <c r="K873" s="22" t="s">
        <v>10663</v>
      </c>
      <c r="L873" s="22" t="s">
        <v>10664</v>
      </c>
      <c r="M873" s="8">
        <v>129900</v>
      </c>
      <c r="N873" s="23">
        <f t="shared" si="53"/>
        <v>0.85</v>
      </c>
      <c r="O873" s="8">
        <f t="shared" si="54"/>
        <v>17985.000000000004</v>
      </c>
      <c r="P873" s="22" t="str">
        <f t="shared" si="55"/>
        <v>PERCENTAGE</v>
      </c>
    </row>
    <row r="874" spans="1:16" x14ac:dyDescent="0.3">
      <c r="A874" s="22" t="str">
        <f t="shared" si="52"/>
        <v>2022 ALL D85</v>
      </c>
      <c r="B874" s="7">
        <f>'2019 ALL N OLDER D95'!$B$2</f>
        <v>46121</v>
      </c>
      <c r="C874" s="7">
        <f>'2019 ALL N OLDER D95'!$C$2</f>
        <v>46127</v>
      </c>
      <c r="D874" s="22">
        <v>3260</v>
      </c>
      <c r="E874" s="22">
        <v>333</v>
      </c>
      <c r="F874" s="22">
        <v>3</v>
      </c>
      <c r="G874" s="22">
        <v>4</v>
      </c>
      <c r="H874" s="22" t="s">
        <v>186</v>
      </c>
      <c r="I874" s="22" t="s">
        <v>24172</v>
      </c>
      <c r="J874" s="22" t="s">
        <v>10581</v>
      </c>
      <c r="K874" s="22" t="s">
        <v>10575</v>
      </c>
      <c r="L874" s="22" t="s">
        <v>10582</v>
      </c>
      <c r="M874" s="8">
        <v>129900</v>
      </c>
      <c r="N874" s="23">
        <f t="shared" si="53"/>
        <v>0.85</v>
      </c>
      <c r="O874" s="8">
        <f t="shared" si="54"/>
        <v>17985.000000000004</v>
      </c>
      <c r="P874" s="22" t="str">
        <f t="shared" si="55"/>
        <v>PERCENTAGE</v>
      </c>
    </row>
    <row r="875" spans="1:16" x14ac:dyDescent="0.3">
      <c r="A875" s="22" t="str">
        <f t="shared" si="52"/>
        <v>2022 ALL D85</v>
      </c>
      <c r="B875" s="7">
        <f>'2019 ALL N OLDER D95'!$B$2</f>
        <v>46121</v>
      </c>
      <c r="C875" s="7">
        <f>'2019 ALL N OLDER D95'!$C$2</f>
        <v>46127</v>
      </c>
      <c r="D875" s="22">
        <v>3260</v>
      </c>
      <c r="E875" s="22">
        <v>333</v>
      </c>
      <c r="F875" s="22">
        <v>3</v>
      </c>
      <c r="G875" s="22">
        <v>4</v>
      </c>
      <c r="H875" s="22" t="s">
        <v>186</v>
      </c>
      <c r="I875" s="22" t="s">
        <v>24172</v>
      </c>
      <c r="J875" s="22" t="s">
        <v>10579</v>
      </c>
      <c r="K875" s="22" t="s">
        <v>10575</v>
      </c>
      <c r="L875" s="22" t="s">
        <v>10580</v>
      </c>
      <c r="M875" s="8">
        <v>129900</v>
      </c>
      <c r="N875" s="23">
        <f t="shared" si="53"/>
        <v>0.85</v>
      </c>
      <c r="O875" s="8">
        <f t="shared" si="54"/>
        <v>17985.000000000004</v>
      </c>
      <c r="P875" s="22" t="str">
        <f t="shared" si="55"/>
        <v>PERCENTAGE</v>
      </c>
    </row>
    <row r="876" spans="1:16" x14ac:dyDescent="0.3">
      <c r="A876" s="22" t="str">
        <f t="shared" si="52"/>
        <v>2022 ALL D85</v>
      </c>
      <c r="B876" s="7">
        <f>'2019 ALL N OLDER D95'!$B$2</f>
        <v>46121</v>
      </c>
      <c r="C876" s="7">
        <f>'2019 ALL N OLDER D95'!$C$2</f>
        <v>46127</v>
      </c>
      <c r="D876" s="22">
        <v>3260</v>
      </c>
      <c r="E876" s="22">
        <v>333</v>
      </c>
      <c r="F876" s="22">
        <v>3</v>
      </c>
      <c r="G876" s="22">
        <v>4</v>
      </c>
      <c r="H876" s="22" t="s">
        <v>186</v>
      </c>
      <c r="I876" s="22" t="s">
        <v>24172</v>
      </c>
      <c r="J876" s="22" t="s">
        <v>10577</v>
      </c>
      <c r="K876" s="22" t="s">
        <v>10575</v>
      </c>
      <c r="L876" s="22" t="s">
        <v>10578</v>
      </c>
      <c r="M876" s="8">
        <v>129900</v>
      </c>
      <c r="N876" s="23">
        <f t="shared" si="53"/>
        <v>0.85</v>
      </c>
      <c r="O876" s="8">
        <f t="shared" si="54"/>
        <v>17985.000000000004</v>
      </c>
      <c r="P876" s="22" t="str">
        <f t="shared" si="55"/>
        <v>PERCENTAGE</v>
      </c>
    </row>
    <row r="877" spans="1:16" x14ac:dyDescent="0.3">
      <c r="A877" s="22" t="str">
        <f t="shared" si="52"/>
        <v>2022 ALL D85</v>
      </c>
      <c r="B877" s="7">
        <f>'2019 ALL N OLDER D95'!$B$2</f>
        <v>46121</v>
      </c>
      <c r="C877" s="7">
        <f>'2019 ALL N OLDER D95'!$C$2</f>
        <v>46127</v>
      </c>
      <c r="D877" s="22">
        <v>3260</v>
      </c>
      <c r="E877" s="22">
        <v>333</v>
      </c>
      <c r="F877" s="22">
        <v>3</v>
      </c>
      <c r="G877" s="22">
        <v>4</v>
      </c>
      <c r="H877" s="22" t="s">
        <v>186</v>
      </c>
      <c r="I877" s="22" t="s">
        <v>24172</v>
      </c>
      <c r="J877" s="22" t="s">
        <v>10574</v>
      </c>
      <c r="K877" s="22" t="s">
        <v>10575</v>
      </c>
      <c r="L877" s="22" t="s">
        <v>10576</v>
      </c>
      <c r="M877" s="8">
        <v>129900</v>
      </c>
      <c r="N877" s="23">
        <f t="shared" si="53"/>
        <v>0.85</v>
      </c>
      <c r="O877" s="8">
        <f t="shared" si="54"/>
        <v>17985.000000000004</v>
      </c>
      <c r="P877" s="22" t="str">
        <f t="shared" si="55"/>
        <v>PERCENTAGE</v>
      </c>
    </row>
    <row r="878" spans="1:16" x14ac:dyDescent="0.3">
      <c r="A878" s="22" t="str">
        <f t="shared" si="52"/>
        <v>2022 ALL D85</v>
      </c>
      <c r="B878" s="7">
        <f>'2019 ALL N OLDER D95'!$B$2</f>
        <v>46121</v>
      </c>
      <c r="C878" s="7">
        <f>'2019 ALL N OLDER D95'!$C$2</f>
        <v>46127</v>
      </c>
      <c r="D878" s="22">
        <v>3260</v>
      </c>
      <c r="E878" s="22">
        <v>333</v>
      </c>
      <c r="F878" s="22">
        <v>3</v>
      </c>
      <c r="G878" s="22">
        <v>4</v>
      </c>
      <c r="H878" s="22" t="s">
        <v>186</v>
      </c>
      <c r="I878" s="22" t="s">
        <v>24172</v>
      </c>
      <c r="J878" s="22" t="s">
        <v>10572</v>
      </c>
      <c r="K878" s="22" t="s">
        <v>10566</v>
      </c>
      <c r="L878" s="22" t="s">
        <v>10573</v>
      </c>
      <c r="M878" s="8">
        <v>129900</v>
      </c>
      <c r="N878" s="23">
        <f t="shared" si="53"/>
        <v>0.85</v>
      </c>
      <c r="O878" s="8">
        <f t="shared" si="54"/>
        <v>17985.000000000004</v>
      </c>
      <c r="P878" s="22" t="str">
        <f t="shared" si="55"/>
        <v>PERCENTAGE</v>
      </c>
    </row>
    <row r="879" spans="1:16" x14ac:dyDescent="0.3">
      <c r="A879" s="22" t="str">
        <f t="shared" si="52"/>
        <v>2022 ALL D85</v>
      </c>
      <c r="B879" s="7">
        <f>'2019 ALL N OLDER D95'!$B$2</f>
        <v>46121</v>
      </c>
      <c r="C879" s="7">
        <f>'2019 ALL N OLDER D95'!$C$2</f>
        <v>46127</v>
      </c>
      <c r="D879" s="22">
        <v>3260</v>
      </c>
      <c r="E879" s="22">
        <v>333</v>
      </c>
      <c r="F879" s="22">
        <v>3</v>
      </c>
      <c r="G879" s="22">
        <v>4</v>
      </c>
      <c r="H879" s="22" t="s">
        <v>186</v>
      </c>
      <c r="I879" s="22" t="s">
        <v>24172</v>
      </c>
      <c r="J879" s="22" t="s">
        <v>10570</v>
      </c>
      <c r="K879" s="22" t="s">
        <v>10566</v>
      </c>
      <c r="L879" s="22" t="s">
        <v>10571</v>
      </c>
      <c r="M879" s="8">
        <v>129900</v>
      </c>
      <c r="N879" s="23">
        <f t="shared" si="53"/>
        <v>0.85</v>
      </c>
      <c r="O879" s="8">
        <f t="shared" si="54"/>
        <v>17985.000000000004</v>
      </c>
      <c r="P879" s="22" t="str">
        <f t="shared" si="55"/>
        <v>PERCENTAGE</v>
      </c>
    </row>
    <row r="880" spans="1:16" x14ac:dyDescent="0.3">
      <c r="A880" s="22" t="str">
        <f t="shared" si="52"/>
        <v>2022 ALL D85</v>
      </c>
      <c r="B880" s="7">
        <f>'2019 ALL N OLDER D95'!$B$2</f>
        <v>46121</v>
      </c>
      <c r="C880" s="7">
        <f>'2019 ALL N OLDER D95'!$C$2</f>
        <v>46127</v>
      </c>
      <c r="D880" s="22">
        <v>3260</v>
      </c>
      <c r="E880" s="22">
        <v>333</v>
      </c>
      <c r="F880" s="22">
        <v>3</v>
      </c>
      <c r="G880" s="22">
        <v>4</v>
      </c>
      <c r="H880" s="22" t="s">
        <v>186</v>
      </c>
      <c r="I880" s="22" t="s">
        <v>24172</v>
      </c>
      <c r="J880" s="22" t="s">
        <v>10568</v>
      </c>
      <c r="K880" s="22" t="s">
        <v>10566</v>
      </c>
      <c r="L880" s="22" t="s">
        <v>10569</v>
      </c>
      <c r="M880" s="8">
        <v>129900</v>
      </c>
      <c r="N880" s="23">
        <f t="shared" si="53"/>
        <v>0.85</v>
      </c>
      <c r="O880" s="8">
        <f t="shared" si="54"/>
        <v>17985.000000000004</v>
      </c>
      <c r="P880" s="22" t="str">
        <f t="shared" si="55"/>
        <v>PERCENTAGE</v>
      </c>
    </row>
    <row r="881" spans="1:16" x14ac:dyDescent="0.3">
      <c r="A881" s="22" t="str">
        <f t="shared" si="52"/>
        <v>2022 ALL D85</v>
      </c>
      <c r="B881" s="7">
        <f>'2019 ALL N OLDER D95'!$B$2</f>
        <v>46121</v>
      </c>
      <c r="C881" s="7">
        <f>'2019 ALL N OLDER D95'!$C$2</f>
        <v>46127</v>
      </c>
      <c r="D881" s="22">
        <v>3260</v>
      </c>
      <c r="E881" s="22">
        <v>333</v>
      </c>
      <c r="F881" s="22">
        <v>3</v>
      </c>
      <c r="G881" s="22">
        <v>4</v>
      </c>
      <c r="H881" s="22" t="s">
        <v>186</v>
      </c>
      <c r="I881" s="22" t="s">
        <v>24172</v>
      </c>
      <c r="J881" s="22" t="s">
        <v>10565</v>
      </c>
      <c r="K881" s="22" t="s">
        <v>10566</v>
      </c>
      <c r="L881" s="22" t="s">
        <v>10567</v>
      </c>
      <c r="M881" s="8">
        <v>129900</v>
      </c>
      <c r="N881" s="23">
        <f t="shared" si="53"/>
        <v>0.85</v>
      </c>
      <c r="O881" s="8">
        <f t="shared" si="54"/>
        <v>17985.000000000004</v>
      </c>
      <c r="P881" s="22" t="str">
        <f t="shared" si="55"/>
        <v>PERCENTAGE</v>
      </c>
    </row>
    <row r="882" spans="1:16" x14ac:dyDescent="0.3">
      <c r="A882" s="22" t="str">
        <f t="shared" si="52"/>
        <v>2022 ALL D85</v>
      </c>
      <c r="B882" s="7">
        <f>'2019 ALL N OLDER D95'!$B$2</f>
        <v>46121</v>
      </c>
      <c r="C882" s="7">
        <f>'2019 ALL N OLDER D95'!$C$2</f>
        <v>46127</v>
      </c>
      <c r="D882" s="22">
        <v>3260</v>
      </c>
      <c r="E882" s="22">
        <v>333</v>
      </c>
      <c r="F882" s="22">
        <v>3</v>
      </c>
      <c r="G882" s="22">
        <v>4</v>
      </c>
      <c r="H882" s="22" t="s">
        <v>186</v>
      </c>
      <c r="I882" s="22" t="s">
        <v>24172</v>
      </c>
      <c r="J882" s="22" t="s">
        <v>10563</v>
      </c>
      <c r="K882" s="22" t="s">
        <v>10557</v>
      </c>
      <c r="L882" s="22" t="s">
        <v>10564</v>
      </c>
      <c r="M882" s="8">
        <v>129900</v>
      </c>
      <c r="N882" s="23">
        <f t="shared" si="53"/>
        <v>0.85</v>
      </c>
      <c r="O882" s="8">
        <f t="shared" si="54"/>
        <v>17985.000000000004</v>
      </c>
      <c r="P882" s="22" t="str">
        <f t="shared" si="55"/>
        <v>PERCENTAGE</v>
      </c>
    </row>
    <row r="883" spans="1:16" x14ac:dyDescent="0.3">
      <c r="A883" s="22" t="str">
        <f t="shared" si="52"/>
        <v>2022 ALL D85</v>
      </c>
      <c r="B883" s="7">
        <f>'2019 ALL N OLDER D95'!$B$2</f>
        <v>46121</v>
      </c>
      <c r="C883" s="7">
        <f>'2019 ALL N OLDER D95'!$C$2</f>
        <v>46127</v>
      </c>
      <c r="D883" s="22">
        <v>3260</v>
      </c>
      <c r="E883" s="22">
        <v>333</v>
      </c>
      <c r="F883" s="22">
        <v>3</v>
      </c>
      <c r="G883" s="22">
        <v>4</v>
      </c>
      <c r="H883" s="22" t="s">
        <v>186</v>
      </c>
      <c r="I883" s="22" t="s">
        <v>24172</v>
      </c>
      <c r="J883" s="22" t="s">
        <v>10561</v>
      </c>
      <c r="K883" s="22" t="s">
        <v>10557</v>
      </c>
      <c r="L883" s="22" t="s">
        <v>10562</v>
      </c>
      <c r="M883" s="8">
        <v>129900</v>
      </c>
      <c r="N883" s="23">
        <f t="shared" si="53"/>
        <v>0.85</v>
      </c>
      <c r="O883" s="8">
        <f t="shared" si="54"/>
        <v>17985.000000000004</v>
      </c>
      <c r="P883" s="22" t="str">
        <f t="shared" si="55"/>
        <v>PERCENTAGE</v>
      </c>
    </row>
    <row r="884" spans="1:16" x14ac:dyDescent="0.3">
      <c r="A884" s="22" t="str">
        <f t="shared" si="52"/>
        <v>2022 ALL D85</v>
      </c>
      <c r="B884" s="7">
        <f>'2019 ALL N OLDER D95'!$B$2</f>
        <v>46121</v>
      </c>
      <c r="C884" s="7">
        <f>'2019 ALL N OLDER D95'!$C$2</f>
        <v>46127</v>
      </c>
      <c r="D884" s="22">
        <v>3260</v>
      </c>
      <c r="E884" s="22">
        <v>333</v>
      </c>
      <c r="F884" s="22">
        <v>3</v>
      </c>
      <c r="G884" s="22">
        <v>4</v>
      </c>
      <c r="H884" s="22" t="s">
        <v>186</v>
      </c>
      <c r="I884" s="22" t="s">
        <v>24172</v>
      </c>
      <c r="J884" s="22" t="s">
        <v>10559</v>
      </c>
      <c r="K884" s="22" t="s">
        <v>10557</v>
      </c>
      <c r="L884" s="22" t="s">
        <v>10560</v>
      </c>
      <c r="M884" s="8">
        <v>129900</v>
      </c>
      <c r="N884" s="23">
        <f t="shared" si="53"/>
        <v>0.85</v>
      </c>
      <c r="O884" s="8">
        <f t="shared" si="54"/>
        <v>17985.000000000004</v>
      </c>
      <c r="P884" s="22" t="str">
        <f t="shared" si="55"/>
        <v>PERCENTAGE</v>
      </c>
    </row>
    <row r="885" spans="1:16" x14ac:dyDescent="0.3">
      <c r="A885" s="22" t="str">
        <f t="shared" si="52"/>
        <v>2022 ALL D85</v>
      </c>
      <c r="B885" s="7">
        <f>'2019 ALL N OLDER D95'!$B$2</f>
        <v>46121</v>
      </c>
      <c r="C885" s="7">
        <f>'2019 ALL N OLDER D95'!$C$2</f>
        <v>46127</v>
      </c>
      <c r="D885" s="22">
        <v>3260</v>
      </c>
      <c r="E885" s="22">
        <v>333</v>
      </c>
      <c r="F885" s="22">
        <v>3</v>
      </c>
      <c r="G885" s="22">
        <v>4</v>
      </c>
      <c r="H885" s="22" t="s">
        <v>186</v>
      </c>
      <c r="I885" s="22" t="s">
        <v>24172</v>
      </c>
      <c r="J885" s="22" t="s">
        <v>10556</v>
      </c>
      <c r="K885" s="22" t="s">
        <v>10557</v>
      </c>
      <c r="L885" s="22" t="s">
        <v>10558</v>
      </c>
      <c r="M885" s="8">
        <v>129900</v>
      </c>
      <c r="N885" s="23">
        <f t="shared" si="53"/>
        <v>0.85</v>
      </c>
      <c r="O885" s="8">
        <f t="shared" si="54"/>
        <v>17985.000000000004</v>
      </c>
      <c r="P885" s="22" t="str">
        <f t="shared" si="55"/>
        <v>PERCENTAGE</v>
      </c>
    </row>
    <row r="886" spans="1:16" x14ac:dyDescent="0.3">
      <c r="A886" s="22" t="str">
        <f t="shared" si="52"/>
        <v>2022 ALL D85</v>
      </c>
      <c r="B886" s="7">
        <f>'2019 ALL N OLDER D95'!$B$2</f>
        <v>46121</v>
      </c>
      <c r="C886" s="7">
        <f>'2019 ALL N OLDER D95'!$C$2</f>
        <v>46127</v>
      </c>
      <c r="D886" s="22">
        <v>3260</v>
      </c>
      <c r="E886" s="22">
        <v>333</v>
      </c>
      <c r="F886" s="22">
        <v>3</v>
      </c>
      <c r="G886" s="22">
        <v>4</v>
      </c>
      <c r="H886" s="22" t="s">
        <v>186</v>
      </c>
      <c r="I886" s="22" t="s">
        <v>24172</v>
      </c>
      <c r="J886" s="22" t="s">
        <v>10554</v>
      </c>
      <c r="K886" s="22" t="s">
        <v>10548</v>
      </c>
      <c r="L886" s="22" t="s">
        <v>10555</v>
      </c>
      <c r="M886" s="8">
        <v>129900</v>
      </c>
      <c r="N886" s="23">
        <f t="shared" si="53"/>
        <v>0.85</v>
      </c>
      <c r="O886" s="8">
        <f t="shared" si="54"/>
        <v>17985.000000000004</v>
      </c>
      <c r="P886" s="22" t="str">
        <f t="shared" si="55"/>
        <v>PERCENTAGE</v>
      </c>
    </row>
    <row r="887" spans="1:16" x14ac:dyDescent="0.3">
      <c r="A887" s="22" t="str">
        <f t="shared" si="52"/>
        <v>2022 ALL D85</v>
      </c>
      <c r="B887" s="7">
        <f>'2019 ALL N OLDER D95'!$B$2</f>
        <v>46121</v>
      </c>
      <c r="C887" s="7">
        <f>'2019 ALL N OLDER D95'!$C$2</f>
        <v>46127</v>
      </c>
      <c r="D887" s="22">
        <v>3260</v>
      </c>
      <c r="E887" s="22">
        <v>333</v>
      </c>
      <c r="F887" s="22">
        <v>3</v>
      </c>
      <c r="G887" s="22">
        <v>4</v>
      </c>
      <c r="H887" s="22" t="s">
        <v>186</v>
      </c>
      <c r="I887" s="22" t="s">
        <v>24172</v>
      </c>
      <c r="J887" s="22" t="s">
        <v>10552</v>
      </c>
      <c r="K887" s="22" t="s">
        <v>10548</v>
      </c>
      <c r="L887" s="22" t="s">
        <v>10553</v>
      </c>
      <c r="M887" s="8">
        <v>129900</v>
      </c>
      <c r="N887" s="23">
        <f t="shared" si="53"/>
        <v>0.85</v>
      </c>
      <c r="O887" s="8">
        <f t="shared" si="54"/>
        <v>17985.000000000004</v>
      </c>
      <c r="P887" s="22" t="str">
        <f t="shared" si="55"/>
        <v>PERCENTAGE</v>
      </c>
    </row>
    <row r="888" spans="1:16" x14ac:dyDescent="0.3">
      <c r="A888" s="22" t="str">
        <f t="shared" si="52"/>
        <v>2022 ALL D85</v>
      </c>
      <c r="B888" s="7">
        <f>'2019 ALL N OLDER D95'!$B$2</f>
        <v>46121</v>
      </c>
      <c r="C888" s="7">
        <f>'2019 ALL N OLDER D95'!$C$2</f>
        <v>46127</v>
      </c>
      <c r="D888" s="22">
        <v>3260</v>
      </c>
      <c r="E888" s="22">
        <v>333</v>
      </c>
      <c r="F888" s="22">
        <v>3</v>
      </c>
      <c r="G888" s="22">
        <v>4</v>
      </c>
      <c r="H888" s="22" t="s">
        <v>186</v>
      </c>
      <c r="I888" s="22" t="s">
        <v>24172</v>
      </c>
      <c r="J888" s="22" t="s">
        <v>10550</v>
      </c>
      <c r="K888" s="22" t="s">
        <v>10548</v>
      </c>
      <c r="L888" s="22" t="s">
        <v>10551</v>
      </c>
      <c r="M888" s="8">
        <v>129900</v>
      </c>
      <c r="N888" s="23">
        <f t="shared" si="53"/>
        <v>0.85</v>
      </c>
      <c r="O888" s="8">
        <f t="shared" si="54"/>
        <v>17985.000000000004</v>
      </c>
      <c r="P888" s="22" t="str">
        <f t="shared" si="55"/>
        <v>PERCENTAGE</v>
      </c>
    </row>
    <row r="889" spans="1:16" x14ac:dyDescent="0.3">
      <c r="A889" s="22" t="str">
        <f t="shared" si="52"/>
        <v>2022 ALL D85</v>
      </c>
      <c r="B889" s="7">
        <f>'2019 ALL N OLDER D95'!$B$2</f>
        <v>46121</v>
      </c>
      <c r="C889" s="7">
        <f>'2019 ALL N OLDER D95'!$C$2</f>
        <v>46127</v>
      </c>
      <c r="D889" s="22">
        <v>3260</v>
      </c>
      <c r="E889" s="22">
        <v>333</v>
      </c>
      <c r="F889" s="22">
        <v>3</v>
      </c>
      <c r="G889" s="22">
        <v>4</v>
      </c>
      <c r="H889" s="22" t="s">
        <v>186</v>
      </c>
      <c r="I889" s="22" t="s">
        <v>24172</v>
      </c>
      <c r="J889" s="22" t="s">
        <v>10547</v>
      </c>
      <c r="K889" s="22" t="s">
        <v>10548</v>
      </c>
      <c r="L889" s="22" t="s">
        <v>10549</v>
      </c>
      <c r="M889" s="8">
        <v>129900</v>
      </c>
      <c r="N889" s="23">
        <f t="shared" si="53"/>
        <v>0.85</v>
      </c>
      <c r="O889" s="8">
        <f t="shared" si="54"/>
        <v>17985.000000000004</v>
      </c>
      <c r="P889" s="22" t="str">
        <f t="shared" si="55"/>
        <v>PERCENTAGE</v>
      </c>
    </row>
    <row r="890" spans="1:16" x14ac:dyDescent="0.3">
      <c r="A890" s="22" t="str">
        <f t="shared" si="52"/>
        <v>2022 ALL D85</v>
      </c>
      <c r="B890" s="7">
        <f>'2019 ALL N OLDER D95'!$B$2</f>
        <v>46121</v>
      </c>
      <c r="C890" s="7">
        <f>'2019 ALL N OLDER D95'!$C$2</f>
        <v>46127</v>
      </c>
      <c r="D890" s="22">
        <v>3260</v>
      </c>
      <c r="E890" s="22">
        <v>333</v>
      </c>
      <c r="F890" s="22">
        <v>3</v>
      </c>
      <c r="G890" s="22">
        <v>1</v>
      </c>
      <c r="H890" s="22" t="s">
        <v>186</v>
      </c>
      <c r="I890" s="22" t="s">
        <v>24172</v>
      </c>
      <c r="J890" s="22" t="s">
        <v>9738</v>
      </c>
      <c r="K890" s="22" t="s">
        <v>9732</v>
      </c>
      <c r="L890" s="22" t="s">
        <v>9739</v>
      </c>
      <c r="M890" s="8">
        <v>119900</v>
      </c>
      <c r="N890" s="23">
        <f t="shared" si="53"/>
        <v>0.85</v>
      </c>
      <c r="O890" s="8">
        <f t="shared" si="54"/>
        <v>17985.000000000004</v>
      </c>
      <c r="P890" s="22" t="str">
        <f t="shared" si="55"/>
        <v>PERCENTAGE</v>
      </c>
    </row>
    <row r="891" spans="1:16" x14ac:dyDescent="0.3">
      <c r="A891" s="22" t="str">
        <f t="shared" si="52"/>
        <v>2022 ALL D85</v>
      </c>
      <c r="B891" s="7">
        <f>'2019 ALL N OLDER D95'!$B$2</f>
        <v>46121</v>
      </c>
      <c r="C891" s="7">
        <f>'2019 ALL N OLDER D95'!$C$2</f>
        <v>46127</v>
      </c>
      <c r="D891" s="22">
        <v>3260</v>
      </c>
      <c r="E891" s="22">
        <v>333</v>
      </c>
      <c r="F891" s="22">
        <v>3</v>
      </c>
      <c r="G891" s="22">
        <v>1</v>
      </c>
      <c r="H891" s="22" t="s">
        <v>186</v>
      </c>
      <c r="I891" s="22" t="s">
        <v>24172</v>
      </c>
      <c r="J891" s="22" t="s">
        <v>9736</v>
      </c>
      <c r="K891" s="22" t="s">
        <v>9732</v>
      </c>
      <c r="L891" s="22" t="s">
        <v>9737</v>
      </c>
      <c r="M891" s="8">
        <v>119900</v>
      </c>
      <c r="N891" s="23">
        <f t="shared" si="53"/>
        <v>0.85</v>
      </c>
      <c r="O891" s="8">
        <f t="shared" si="54"/>
        <v>17985.000000000004</v>
      </c>
      <c r="P891" s="22" t="str">
        <f t="shared" si="55"/>
        <v>PERCENTAGE</v>
      </c>
    </row>
    <row r="892" spans="1:16" x14ac:dyDescent="0.3">
      <c r="A892" s="22" t="str">
        <f t="shared" si="52"/>
        <v>2022 ALL D85</v>
      </c>
      <c r="B892" s="7">
        <f>'2019 ALL N OLDER D95'!$B$2</f>
        <v>46121</v>
      </c>
      <c r="C892" s="7">
        <f>'2019 ALL N OLDER D95'!$C$2</f>
        <v>46127</v>
      </c>
      <c r="D892" s="22">
        <v>3260</v>
      </c>
      <c r="E892" s="22">
        <v>333</v>
      </c>
      <c r="F892" s="22">
        <v>3</v>
      </c>
      <c r="G892" s="22">
        <v>1</v>
      </c>
      <c r="H892" s="22" t="s">
        <v>186</v>
      </c>
      <c r="I892" s="22" t="s">
        <v>24172</v>
      </c>
      <c r="J892" s="22" t="s">
        <v>9734</v>
      </c>
      <c r="K892" s="22" t="s">
        <v>9732</v>
      </c>
      <c r="L892" s="22" t="s">
        <v>9735</v>
      </c>
      <c r="M892" s="8">
        <v>119900</v>
      </c>
      <c r="N892" s="23">
        <f t="shared" si="53"/>
        <v>0.85</v>
      </c>
      <c r="O892" s="8">
        <f t="shared" si="54"/>
        <v>17985.000000000004</v>
      </c>
      <c r="P892" s="22" t="str">
        <f t="shared" si="55"/>
        <v>PERCENTAGE</v>
      </c>
    </row>
    <row r="893" spans="1:16" x14ac:dyDescent="0.3">
      <c r="A893" s="22" t="str">
        <f t="shared" si="52"/>
        <v>2022 ALL D85</v>
      </c>
      <c r="B893" s="7">
        <f>'2019 ALL N OLDER D95'!$B$2</f>
        <v>46121</v>
      </c>
      <c r="C893" s="7">
        <f>'2019 ALL N OLDER D95'!$C$2</f>
        <v>46127</v>
      </c>
      <c r="D893" s="22">
        <v>3260</v>
      </c>
      <c r="E893" s="22">
        <v>333</v>
      </c>
      <c r="F893" s="22">
        <v>3</v>
      </c>
      <c r="G893" s="22">
        <v>1</v>
      </c>
      <c r="H893" s="22" t="s">
        <v>186</v>
      </c>
      <c r="I893" s="22" t="s">
        <v>24172</v>
      </c>
      <c r="J893" s="22" t="s">
        <v>9731</v>
      </c>
      <c r="K893" s="22" t="s">
        <v>9732</v>
      </c>
      <c r="L893" s="22" t="s">
        <v>9733</v>
      </c>
      <c r="M893" s="8">
        <v>119900</v>
      </c>
      <c r="N893" s="23">
        <f t="shared" si="53"/>
        <v>0.85</v>
      </c>
      <c r="O893" s="8">
        <f t="shared" si="54"/>
        <v>17985.000000000004</v>
      </c>
      <c r="P893" s="22" t="str">
        <f t="shared" si="55"/>
        <v>PERCENTAGE</v>
      </c>
    </row>
    <row r="894" spans="1:16" x14ac:dyDescent="0.3">
      <c r="A894" s="22" t="str">
        <f t="shared" si="52"/>
        <v>2022 ALL D85</v>
      </c>
      <c r="B894" s="7">
        <f>'2019 ALL N OLDER D95'!$B$2</f>
        <v>46121</v>
      </c>
      <c r="C894" s="7">
        <f>'2019 ALL N OLDER D95'!$C$2</f>
        <v>46127</v>
      </c>
      <c r="D894" s="22">
        <v>3260</v>
      </c>
      <c r="E894" s="22">
        <v>333</v>
      </c>
      <c r="F894" s="22">
        <v>3</v>
      </c>
      <c r="G894" s="22">
        <v>1</v>
      </c>
      <c r="H894" s="22" t="s">
        <v>186</v>
      </c>
      <c r="I894" s="22" t="s">
        <v>24172</v>
      </c>
      <c r="J894" s="22" t="s">
        <v>9693</v>
      </c>
      <c r="K894" s="22" t="s">
        <v>9687</v>
      </c>
      <c r="L894" s="22" t="s">
        <v>9694</v>
      </c>
      <c r="M894" s="8">
        <v>119900</v>
      </c>
      <c r="N894" s="23">
        <f t="shared" si="53"/>
        <v>0.85</v>
      </c>
      <c r="O894" s="8">
        <f t="shared" si="54"/>
        <v>17985.000000000004</v>
      </c>
      <c r="P894" s="22" t="str">
        <f t="shared" si="55"/>
        <v>PERCENTAGE</v>
      </c>
    </row>
    <row r="895" spans="1:16" x14ac:dyDescent="0.3">
      <c r="A895" s="22" t="str">
        <f t="shared" si="52"/>
        <v>2022 ALL D85</v>
      </c>
      <c r="B895" s="7">
        <f>'2019 ALL N OLDER D95'!$B$2</f>
        <v>46121</v>
      </c>
      <c r="C895" s="7">
        <f>'2019 ALL N OLDER D95'!$C$2</f>
        <v>46127</v>
      </c>
      <c r="D895" s="22">
        <v>3260</v>
      </c>
      <c r="E895" s="22">
        <v>333</v>
      </c>
      <c r="F895" s="22">
        <v>3</v>
      </c>
      <c r="G895" s="22">
        <v>1</v>
      </c>
      <c r="H895" s="22" t="s">
        <v>186</v>
      </c>
      <c r="I895" s="22" t="s">
        <v>24172</v>
      </c>
      <c r="J895" s="22" t="s">
        <v>9691</v>
      </c>
      <c r="K895" s="22" t="s">
        <v>9687</v>
      </c>
      <c r="L895" s="22" t="s">
        <v>9692</v>
      </c>
      <c r="M895" s="8">
        <v>119900</v>
      </c>
      <c r="N895" s="23">
        <f t="shared" si="53"/>
        <v>0.85</v>
      </c>
      <c r="O895" s="8">
        <f t="shared" si="54"/>
        <v>17985.000000000004</v>
      </c>
      <c r="P895" s="22" t="str">
        <f t="shared" si="55"/>
        <v>PERCENTAGE</v>
      </c>
    </row>
    <row r="896" spans="1:16" x14ac:dyDescent="0.3">
      <c r="A896" s="22" t="str">
        <f t="shared" si="52"/>
        <v>2022 ALL D85</v>
      </c>
      <c r="B896" s="7">
        <f>'2019 ALL N OLDER D95'!$B$2</f>
        <v>46121</v>
      </c>
      <c r="C896" s="7">
        <f>'2019 ALL N OLDER D95'!$C$2</f>
        <v>46127</v>
      </c>
      <c r="D896" s="22">
        <v>3260</v>
      </c>
      <c r="E896" s="22">
        <v>333</v>
      </c>
      <c r="F896" s="22">
        <v>3</v>
      </c>
      <c r="G896" s="22">
        <v>1</v>
      </c>
      <c r="H896" s="22" t="s">
        <v>186</v>
      </c>
      <c r="I896" s="22" t="s">
        <v>24172</v>
      </c>
      <c r="J896" s="22" t="s">
        <v>9689</v>
      </c>
      <c r="K896" s="22" t="s">
        <v>9687</v>
      </c>
      <c r="L896" s="22" t="s">
        <v>9690</v>
      </c>
      <c r="M896" s="8">
        <v>119900</v>
      </c>
      <c r="N896" s="23">
        <f t="shared" si="53"/>
        <v>0.85</v>
      </c>
      <c r="O896" s="8">
        <f t="shared" si="54"/>
        <v>17985.000000000004</v>
      </c>
      <c r="P896" s="22" t="str">
        <f t="shared" si="55"/>
        <v>PERCENTAGE</v>
      </c>
    </row>
    <row r="897" spans="1:16" x14ac:dyDescent="0.3">
      <c r="A897" s="22" t="str">
        <f t="shared" si="52"/>
        <v>2022 ALL D85</v>
      </c>
      <c r="B897" s="7">
        <f>'2019 ALL N OLDER D95'!$B$2</f>
        <v>46121</v>
      </c>
      <c r="C897" s="7">
        <f>'2019 ALL N OLDER D95'!$C$2</f>
        <v>46127</v>
      </c>
      <c r="D897" s="22">
        <v>3260</v>
      </c>
      <c r="E897" s="22">
        <v>333</v>
      </c>
      <c r="F897" s="22">
        <v>3</v>
      </c>
      <c r="G897" s="22">
        <v>1</v>
      </c>
      <c r="H897" s="22" t="s">
        <v>186</v>
      </c>
      <c r="I897" s="22" t="s">
        <v>24172</v>
      </c>
      <c r="J897" s="22" t="s">
        <v>9686</v>
      </c>
      <c r="K897" s="22" t="s">
        <v>9687</v>
      </c>
      <c r="L897" s="22" t="s">
        <v>9688</v>
      </c>
      <c r="M897" s="8">
        <v>119900</v>
      </c>
      <c r="N897" s="23">
        <f t="shared" si="53"/>
        <v>0.85</v>
      </c>
      <c r="O897" s="8">
        <f t="shared" si="54"/>
        <v>17985.000000000004</v>
      </c>
      <c r="P897" s="22" t="str">
        <f t="shared" si="55"/>
        <v>PERCENTAGE</v>
      </c>
    </row>
    <row r="898" spans="1:16" x14ac:dyDescent="0.3">
      <c r="A898" s="22" t="str">
        <f t="shared" si="52"/>
        <v>2022 ALL D85</v>
      </c>
      <c r="B898" s="7">
        <f>'2019 ALL N OLDER D95'!$B$2</f>
        <v>46121</v>
      </c>
      <c r="C898" s="7">
        <f>'2019 ALL N OLDER D95'!$C$2</f>
        <v>46127</v>
      </c>
      <c r="D898" s="22">
        <v>3260</v>
      </c>
      <c r="E898" s="22">
        <v>333</v>
      </c>
      <c r="F898" s="22">
        <v>3</v>
      </c>
      <c r="G898" s="22">
        <v>1</v>
      </c>
      <c r="H898" s="22" t="s">
        <v>8948</v>
      </c>
      <c r="I898" s="22" t="s">
        <v>24172</v>
      </c>
      <c r="J898" s="22" t="s">
        <v>9522</v>
      </c>
      <c r="K898" s="22" t="s">
        <v>9508</v>
      </c>
      <c r="L898" s="22" t="s">
        <v>9523</v>
      </c>
      <c r="M898" s="8">
        <v>119900</v>
      </c>
      <c r="N898" s="23">
        <f t="shared" si="53"/>
        <v>0.85</v>
      </c>
      <c r="O898" s="8">
        <f t="shared" si="54"/>
        <v>17985.000000000004</v>
      </c>
      <c r="P898" s="22" t="str">
        <f t="shared" si="55"/>
        <v>PERCENTAGE</v>
      </c>
    </row>
    <row r="899" spans="1:16" x14ac:dyDescent="0.3">
      <c r="A899" s="22" t="str">
        <f t="shared" si="52"/>
        <v>2022 ALL D85</v>
      </c>
      <c r="B899" s="7">
        <f>'2019 ALL N OLDER D95'!$B$2</f>
        <v>46121</v>
      </c>
      <c r="C899" s="7">
        <f>'2019 ALL N OLDER D95'!$C$2</f>
        <v>46127</v>
      </c>
      <c r="D899" s="22">
        <v>3260</v>
      </c>
      <c r="E899" s="22">
        <v>333</v>
      </c>
      <c r="F899" s="22">
        <v>3</v>
      </c>
      <c r="G899" s="22">
        <v>1</v>
      </c>
      <c r="H899" s="22" t="s">
        <v>8948</v>
      </c>
      <c r="I899" s="22" t="s">
        <v>24172</v>
      </c>
      <c r="J899" s="22" t="s">
        <v>9520</v>
      </c>
      <c r="K899" s="22" t="s">
        <v>9508</v>
      </c>
      <c r="L899" s="22" t="s">
        <v>9521</v>
      </c>
      <c r="M899" s="8">
        <v>119900</v>
      </c>
      <c r="N899" s="23">
        <f t="shared" si="53"/>
        <v>0.85</v>
      </c>
      <c r="O899" s="8">
        <f t="shared" si="54"/>
        <v>17985.000000000004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2022 ALL D85</v>
      </c>
      <c r="B900" s="7">
        <f>'2019 ALL N OLDER D95'!$B$2</f>
        <v>46121</v>
      </c>
      <c r="C900" s="7">
        <f>'2019 ALL N OLDER D95'!$C$2</f>
        <v>46127</v>
      </c>
      <c r="D900" s="22">
        <v>3260</v>
      </c>
      <c r="E900" s="22">
        <v>333</v>
      </c>
      <c r="F900" s="22">
        <v>3</v>
      </c>
      <c r="G900" s="22">
        <v>1</v>
      </c>
      <c r="H900" s="22" t="s">
        <v>8948</v>
      </c>
      <c r="I900" s="22" t="s">
        <v>24172</v>
      </c>
      <c r="J900" s="22" t="s">
        <v>9518</v>
      </c>
      <c r="K900" s="22" t="s">
        <v>9508</v>
      </c>
      <c r="L900" s="22" t="s">
        <v>9519</v>
      </c>
      <c r="M900" s="8">
        <v>119900</v>
      </c>
      <c r="N900" s="23">
        <f t="shared" ref="N900:N963" si="57">$N$2</f>
        <v>0.85</v>
      </c>
      <c r="O900" s="8">
        <f t="shared" ref="O900:O963" si="58">$O899</f>
        <v>17985.000000000004</v>
      </c>
      <c r="P900" s="22" t="str">
        <f t="shared" ref="P900:P963" si="59">$P$2</f>
        <v>PERCENTAGE</v>
      </c>
    </row>
    <row r="901" spans="1:16" x14ac:dyDescent="0.3">
      <c r="A901" s="22" t="str">
        <f t="shared" si="56"/>
        <v>2022 ALL D85</v>
      </c>
      <c r="B901" s="7">
        <f>'2019 ALL N OLDER D95'!$B$2</f>
        <v>46121</v>
      </c>
      <c r="C901" s="7">
        <f>'2019 ALL N OLDER D95'!$C$2</f>
        <v>46127</v>
      </c>
      <c r="D901" s="22">
        <v>3260</v>
      </c>
      <c r="E901" s="22">
        <v>333</v>
      </c>
      <c r="F901" s="22">
        <v>3</v>
      </c>
      <c r="G901" s="22">
        <v>1</v>
      </c>
      <c r="H901" s="22" t="s">
        <v>8948</v>
      </c>
      <c r="I901" s="22" t="s">
        <v>24172</v>
      </c>
      <c r="J901" s="22" t="s">
        <v>9516</v>
      </c>
      <c r="K901" s="22" t="s">
        <v>9508</v>
      </c>
      <c r="L901" s="22" t="s">
        <v>9517</v>
      </c>
      <c r="M901" s="8">
        <v>119900</v>
      </c>
      <c r="N901" s="23">
        <f t="shared" si="57"/>
        <v>0.85</v>
      </c>
      <c r="O901" s="8">
        <f t="shared" si="58"/>
        <v>17985.000000000004</v>
      </c>
      <c r="P901" s="22" t="str">
        <f t="shared" si="59"/>
        <v>PERCENTAGE</v>
      </c>
    </row>
    <row r="902" spans="1:16" x14ac:dyDescent="0.3">
      <c r="A902" s="22" t="str">
        <f t="shared" si="56"/>
        <v>2022 ALL D85</v>
      </c>
      <c r="B902" s="7">
        <f>'2019 ALL N OLDER D95'!$B$2</f>
        <v>46121</v>
      </c>
      <c r="C902" s="7">
        <f>'2019 ALL N OLDER D95'!$C$2</f>
        <v>46127</v>
      </c>
      <c r="D902" s="22">
        <v>3260</v>
      </c>
      <c r="E902" s="22">
        <v>333</v>
      </c>
      <c r="F902" s="22">
        <v>3</v>
      </c>
      <c r="G902" s="22">
        <v>1</v>
      </c>
      <c r="H902" s="22" t="s">
        <v>8948</v>
      </c>
      <c r="I902" s="22" t="s">
        <v>24172</v>
      </c>
      <c r="J902" s="22" t="s">
        <v>9514</v>
      </c>
      <c r="K902" s="22" t="s">
        <v>9508</v>
      </c>
      <c r="L902" s="22" t="s">
        <v>9515</v>
      </c>
      <c r="M902" s="8">
        <v>119900</v>
      </c>
      <c r="N902" s="23">
        <f t="shared" si="57"/>
        <v>0.85</v>
      </c>
      <c r="O902" s="8">
        <f t="shared" si="58"/>
        <v>17985.000000000004</v>
      </c>
      <c r="P902" s="22" t="str">
        <f t="shared" si="59"/>
        <v>PERCENTAGE</v>
      </c>
    </row>
    <row r="903" spans="1:16" x14ac:dyDescent="0.3">
      <c r="A903" s="22" t="str">
        <f t="shared" si="56"/>
        <v>2022 ALL D85</v>
      </c>
      <c r="B903" s="7">
        <f>'2019 ALL N OLDER D95'!$B$2</f>
        <v>46121</v>
      </c>
      <c r="C903" s="7">
        <f>'2019 ALL N OLDER D95'!$C$2</f>
        <v>46127</v>
      </c>
      <c r="D903" s="22">
        <v>3260</v>
      </c>
      <c r="E903" s="22">
        <v>333</v>
      </c>
      <c r="F903" s="22">
        <v>3</v>
      </c>
      <c r="G903" s="22">
        <v>1</v>
      </c>
      <c r="H903" s="22" t="s">
        <v>8948</v>
      </c>
      <c r="I903" s="22" t="s">
        <v>24172</v>
      </c>
      <c r="J903" s="22" t="s">
        <v>9512</v>
      </c>
      <c r="K903" s="22" t="s">
        <v>9508</v>
      </c>
      <c r="L903" s="22" t="s">
        <v>9513</v>
      </c>
      <c r="M903" s="8">
        <v>119900</v>
      </c>
      <c r="N903" s="23">
        <f t="shared" si="57"/>
        <v>0.85</v>
      </c>
      <c r="O903" s="8">
        <f t="shared" si="58"/>
        <v>17985.000000000004</v>
      </c>
      <c r="P903" s="22" t="str">
        <f t="shared" si="59"/>
        <v>PERCENTAGE</v>
      </c>
    </row>
    <row r="904" spans="1:16" x14ac:dyDescent="0.3">
      <c r="A904" s="22" t="str">
        <f t="shared" si="56"/>
        <v>2022 ALL D85</v>
      </c>
      <c r="B904" s="7">
        <f>'2019 ALL N OLDER D95'!$B$2</f>
        <v>46121</v>
      </c>
      <c r="C904" s="7">
        <f>'2019 ALL N OLDER D95'!$C$2</f>
        <v>46127</v>
      </c>
      <c r="D904" s="22">
        <v>3260</v>
      </c>
      <c r="E904" s="22">
        <v>333</v>
      </c>
      <c r="F904" s="22">
        <v>3</v>
      </c>
      <c r="G904" s="22">
        <v>1</v>
      </c>
      <c r="H904" s="22" t="s">
        <v>8948</v>
      </c>
      <c r="I904" s="22" t="s">
        <v>24172</v>
      </c>
      <c r="J904" s="22" t="s">
        <v>9510</v>
      </c>
      <c r="K904" s="22" t="s">
        <v>9508</v>
      </c>
      <c r="L904" s="22" t="s">
        <v>9511</v>
      </c>
      <c r="M904" s="8">
        <v>119900</v>
      </c>
      <c r="N904" s="23">
        <f t="shared" si="57"/>
        <v>0.85</v>
      </c>
      <c r="O904" s="8">
        <f t="shared" si="58"/>
        <v>17985.000000000004</v>
      </c>
      <c r="P904" s="22" t="str">
        <f t="shared" si="59"/>
        <v>PERCENTAGE</v>
      </c>
    </row>
    <row r="905" spans="1:16" x14ac:dyDescent="0.3">
      <c r="A905" s="22" t="str">
        <f t="shared" si="56"/>
        <v>2022 ALL D85</v>
      </c>
      <c r="B905" s="7">
        <f>'2019 ALL N OLDER D95'!$B$2</f>
        <v>46121</v>
      </c>
      <c r="C905" s="7">
        <f>'2019 ALL N OLDER D95'!$C$2</f>
        <v>46127</v>
      </c>
      <c r="D905" s="22">
        <v>3260</v>
      </c>
      <c r="E905" s="22">
        <v>333</v>
      </c>
      <c r="F905" s="22">
        <v>3</v>
      </c>
      <c r="G905" s="22">
        <v>1</v>
      </c>
      <c r="H905" s="22" t="s">
        <v>8948</v>
      </c>
      <c r="I905" s="22" t="s">
        <v>24172</v>
      </c>
      <c r="J905" s="22" t="s">
        <v>9507</v>
      </c>
      <c r="K905" s="22" t="s">
        <v>9508</v>
      </c>
      <c r="L905" s="22" t="s">
        <v>9509</v>
      </c>
      <c r="M905" s="8">
        <v>119900</v>
      </c>
      <c r="N905" s="23">
        <f t="shared" si="57"/>
        <v>0.85</v>
      </c>
      <c r="O905" s="8">
        <f t="shared" si="58"/>
        <v>17985.000000000004</v>
      </c>
      <c r="P905" s="22" t="str">
        <f t="shared" si="59"/>
        <v>PERCENTAGE</v>
      </c>
    </row>
    <row r="906" spans="1:16" x14ac:dyDescent="0.3">
      <c r="A906" s="22" t="str">
        <f t="shared" si="56"/>
        <v>2022 ALL D85</v>
      </c>
      <c r="B906" s="7">
        <f>'2019 ALL N OLDER D95'!$B$2</f>
        <v>46121</v>
      </c>
      <c r="C906" s="7">
        <f>'2019 ALL N OLDER D95'!$C$2</f>
        <v>46127</v>
      </c>
      <c r="D906" s="22">
        <v>3260</v>
      </c>
      <c r="E906" s="22">
        <v>333</v>
      </c>
      <c r="F906" s="22">
        <v>3</v>
      </c>
      <c r="G906" s="22">
        <v>1</v>
      </c>
      <c r="H906" s="22" t="s">
        <v>8948</v>
      </c>
      <c r="I906" s="22" t="s">
        <v>24172</v>
      </c>
      <c r="J906" s="22" t="s">
        <v>9539</v>
      </c>
      <c r="K906" s="22" t="s">
        <v>9525</v>
      </c>
      <c r="L906" s="22" t="s">
        <v>9540</v>
      </c>
      <c r="M906" s="8">
        <v>119900</v>
      </c>
      <c r="N906" s="23">
        <f t="shared" si="57"/>
        <v>0.85</v>
      </c>
      <c r="O906" s="8">
        <f t="shared" si="58"/>
        <v>17985.000000000004</v>
      </c>
      <c r="P906" s="22" t="str">
        <f t="shared" si="59"/>
        <v>PERCENTAGE</v>
      </c>
    </row>
    <row r="907" spans="1:16" x14ac:dyDescent="0.3">
      <c r="A907" s="22" t="str">
        <f t="shared" si="56"/>
        <v>2022 ALL D85</v>
      </c>
      <c r="B907" s="7">
        <f>'2019 ALL N OLDER D95'!$B$2</f>
        <v>46121</v>
      </c>
      <c r="C907" s="7">
        <f>'2019 ALL N OLDER D95'!$C$2</f>
        <v>46127</v>
      </c>
      <c r="D907" s="22">
        <v>3260</v>
      </c>
      <c r="E907" s="22">
        <v>333</v>
      </c>
      <c r="F907" s="22">
        <v>3</v>
      </c>
      <c r="G907" s="22">
        <v>1</v>
      </c>
      <c r="H907" s="22" t="s">
        <v>8948</v>
      </c>
      <c r="I907" s="22" t="s">
        <v>24172</v>
      </c>
      <c r="J907" s="22" t="s">
        <v>9537</v>
      </c>
      <c r="K907" s="22" t="s">
        <v>9525</v>
      </c>
      <c r="L907" s="22" t="s">
        <v>9538</v>
      </c>
      <c r="M907" s="8">
        <v>119900</v>
      </c>
      <c r="N907" s="23">
        <f t="shared" si="57"/>
        <v>0.85</v>
      </c>
      <c r="O907" s="8">
        <f t="shared" si="58"/>
        <v>17985.000000000004</v>
      </c>
      <c r="P907" s="22" t="str">
        <f t="shared" si="59"/>
        <v>PERCENTAGE</v>
      </c>
    </row>
    <row r="908" spans="1:16" x14ac:dyDescent="0.3">
      <c r="A908" s="22" t="str">
        <f t="shared" si="56"/>
        <v>2022 ALL D85</v>
      </c>
      <c r="B908" s="7">
        <f>'2019 ALL N OLDER D95'!$B$2</f>
        <v>46121</v>
      </c>
      <c r="C908" s="7">
        <f>'2019 ALL N OLDER D95'!$C$2</f>
        <v>46127</v>
      </c>
      <c r="D908" s="22">
        <v>3260</v>
      </c>
      <c r="E908" s="22">
        <v>333</v>
      </c>
      <c r="F908" s="22">
        <v>3</v>
      </c>
      <c r="G908" s="22">
        <v>1</v>
      </c>
      <c r="H908" s="22" t="s">
        <v>8948</v>
      </c>
      <c r="I908" s="22" t="s">
        <v>24172</v>
      </c>
      <c r="J908" s="22" t="s">
        <v>9535</v>
      </c>
      <c r="K908" s="22" t="s">
        <v>9525</v>
      </c>
      <c r="L908" s="22" t="s">
        <v>9536</v>
      </c>
      <c r="M908" s="8">
        <v>119900</v>
      </c>
      <c r="N908" s="23">
        <f t="shared" si="57"/>
        <v>0.85</v>
      </c>
      <c r="O908" s="8">
        <f t="shared" si="58"/>
        <v>17985.000000000004</v>
      </c>
      <c r="P908" s="22" t="str">
        <f t="shared" si="59"/>
        <v>PERCENTAGE</v>
      </c>
    </row>
    <row r="909" spans="1:16" x14ac:dyDescent="0.3">
      <c r="A909" s="22" t="str">
        <f t="shared" si="56"/>
        <v>2022 ALL D85</v>
      </c>
      <c r="B909" s="7">
        <f>'2019 ALL N OLDER D95'!$B$2</f>
        <v>46121</v>
      </c>
      <c r="C909" s="7">
        <f>'2019 ALL N OLDER D95'!$C$2</f>
        <v>46127</v>
      </c>
      <c r="D909" s="22">
        <v>3260</v>
      </c>
      <c r="E909" s="22">
        <v>333</v>
      </c>
      <c r="F909" s="22">
        <v>3</v>
      </c>
      <c r="G909" s="22">
        <v>1</v>
      </c>
      <c r="H909" s="22" t="s">
        <v>8948</v>
      </c>
      <c r="I909" s="22" t="s">
        <v>24172</v>
      </c>
      <c r="J909" s="22" t="s">
        <v>9533</v>
      </c>
      <c r="K909" s="22" t="s">
        <v>9525</v>
      </c>
      <c r="L909" s="22" t="s">
        <v>9534</v>
      </c>
      <c r="M909" s="8">
        <v>119900</v>
      </c>
      <c r="N909" s="23">
        <f t="shared" si="57"/>
        <v>0.85</v>
      </c>
      <c r="O909" s="8">
        <f t="shared" si="58"/>
        <v>17985.000000000004</v>
      </c>
      <c r="P909" s="22" t="str">
        <f t="shared" si="59"/>
        <v>PERCENTAGE</v>
      </c>
    </row>
    <row r="910" spans="1:16" x14ac:dyDescent="0.3">
      <c r="A910" s="22" t="str">
        <f t="shared" si="56"/>
        <v>2022 ALL D85</v>
      </c>
      <c r="B910" s="7">
        <f>'2019 ALL N OLDER D95'!$B$2</f>
        <v>46121</v>
      </c>
      <c r="C910" s="7">
        <f>'2019 ALL N OLDER D95'!$C$2</f>
        <v>46127</v>
      </c>
      <c r="D910" s="22">
        <v>3260</v>
      </c>
      <c r="E910" s="22">
        <v>333</v>
      </c>
      <c r="F910" s="22">
        <v>3</v>
      </c>
      <c r="G910" s="22">
        <v>1</v>
      </c>
      <c r="H910" s="22" t="s">
        <v>8948</v>
      </c>
      <c r="I910" s="22" t="s">
        <v>24172</v>
      </c>
      <c r="J910" s="22" t="s">
        <v>9531</v>
      </c>
      <c r="K910" s="22" t="s">
        <v>9525</v>
      </c>
      <c r="L910" s="22" t="s">
        <v>9532</v>
      </c>
      <c r="M910" s="8">
        <v>119900</v>
      </c>
      <c r="N910" s="23">
        <f t="shared" si="57"/>
        <v>0.85</v>
      </c>
      <c r="O910" s="8">
        <f t="shared" si="58"/>
        <v>17985.000000000004</v>
      </c>
      <c r="P910" s="22" t="str">
        <f t="shared" si="59"/>
        <v>PERCENTAGE</v>
      </c>
    </row>
    <row r="911" spans="1:16" x14ac:dyDescent="0.3">
      <c r="A911" s="22" t="str">
        <f t="shared" si="56"/>
        <v>2022 ALL D85</v>
      </c>
      <c r="B911" s="7">
        <f>'2019 ALL N OLDER D95'!$B$2</f>
        <v>46121</v>
      </c>
      <c r="C911" s="7">
        <f>'2019 ALL N OLDER D95'!$C$2</f>
        <v>46127</v>
      </c>
      <c r="D911" s="22">
        <v>3260</v>
      </c>
      <c r="E911" s="22">
        <v>333</v>
      </c>
      <c r="F911" s="22">
        <v>3</v>
      </c>
      <c r="G911" s="22">
        <v>1</v>
      </c>
      <c r="H911" s="22" t="s">
        <v>8948</v>
      </c>
      <c r="I911" s="22" t="s">
        <v>24172</v>
      </c>
      <c r="J911" s="22" t="s">
        <v>9529</v>
      </c>
      <c r="K911" s="22" t="s">
        <v>9525</v>
      </c>
      <c r="L911" s="22" t="s">
        <v>9530</v>
      </c>
      <c r="M911" s="8">
        <v>119900</v>
      </c>
      <c r="N911" s="23">
        <f t="shared" si="57"/>
        <v>0.85</v>
      </c>
      <c r="O911" s="8">
        <f t="shared" si="58"/>
        <v>17985.000000000004</v>
      </c>
      <c r="P911" s="22" t="str">
        <f t="shared" si="59"/>
        <v>PERCENTAGE</v>
      </c>
    </row>
    <row r="912" spans="1:16" x14ac:dyDescent="0.3">
      <c r="A912" s="22" t="str">
        <f t="shared" si="56"/>
        <v>2022 ALL D85</v>
      </c>
      <c r="B912" s="7">
        <f>'2019 ALL N OLDER D95'!$B$2</f>
        <v>46121</v>
      </c>
      <c r="C912" s="7">
        <f>'2019 ALL N OLDER D95'!$C$2</f>
        <v>46127</v>
      </c>
      <c r="D912" s="22">
        <v>3260</v>
      </c>
      <c r="E912" s="22">
        <v>333</v>
      </c>
      <c r="F912" s="22">
        <v>3</v>
      </c>
      <c r="G912" s="22">
        <v>1</v>
      </c>
      <c r="H912" s="22" t="s">
        <v>8948</v>
      </c>
      <c r="I912" s="22" t="s">
        <v>24172</v>
      </c>
      <c r="J912" s="22" t="s">
        <v>9527</v>
      </c>
      <c r="K912" s="22" t="s">
        <v>9525</v>
      </c>
      <c r="L912" s="22" t="s">
        <v>9528</v>
      </c>
      <c r="M912" s="8">
        <v>119900</v>
      </c>
      <c r="N912" s="23">
        <f t="shared" si="57"/>
        <v>0.85</v>
      </c>
      <c r="O912" s="8">
        <f t="shared" si="58"/>
        <v>17985.000000000004</v>
      </c>
      <c r="P912" s="22" t="str">
        <f t="shared" si="59"/>
        <v>PERCENTAGE</v>
      </c>
    </row>
    <row r="913" spans="1:16" x14ac:dyDescent="0.3">
      <c r="A913" s="22" t="str">
        <f t="shared" si="56"/>
        <v>2022 ALL D85</v>
      </c>
      <c r="B913" s="7">
        <f>'2019 ALL N OLDER D95'!$B$2</f>
        <v>46121</v>
      </c>
      <c r="C913" s="7">
        <f>'2019 ALL N OLDER D95'!$C$2</f>
        <v>46127</v>
      </c>
      <c r="D913" s="22">
        <v>3260</v>
      </c>
      <c r="E913" s="22">
        <v>333</v>
      </c>
      <c r="F913" s="22">
        <v>3</v>
      </c>
      <c r="G913" s="22">
        <v>1</v>
      </c>
      <c r="H913" s="22" t="s">
        <v>8948</v>
      </c>
      <c r="I913" s="22" t="s">
        <v>24172</v>
      </c>
      <c r="J913" s="22" t="s">
        <v>9524</v>
      </c>
      <c r="K913" s="22" t="s">
        <v>9525</v>
      </c>
      <c r="L913" s="22" t="s">
        <v>9526</v>
      </c>
      <c r="M913" s="8">
        <v>119900</v>
      </c>
      <c r="N913" s="23">
        <f t="shared" si="57"/>
        <v>0.85</v>
      </c>
      <c r="O913" s="8">
        <f t="shared" si="58"/>
        <v>17985.000000000004</v>
      </c>
      <c r="P913" s="22" t="str">
        <f t="shared" si="59"/>
        <v>PERCENTAGE</v>
      </c>
    </row>
    <row r="914" spans="1:16" x14ac:dyDescent="0.3">
      <c r="A914" s="22" t="str">
        <f t="shared" si="56"/>
        <v>2022 ALL D85</v>
      </c>
      <c r="B914" s="7">
        <f>'2019 ALL N OLDER D95'!$B$2</f>
        <v>46121</v>
      </c>
      <c r="C914" s="7">
        <f>'2019 ALL N OLDER D95'!$C$2</f>
        <v>46127</v>
      </c>
      <c r="D914" s="22">
        <v>3260</v>
      </c>
      <c r="E914" s="22">
        <v>333</v>
      </c>
      <c r="F914" s="22">
        <v>3</v>
      </c>
      <c r="G914" s="22">
        <v>1</v>
      </c>
      <c r="H914" s="22" t="s">
        <v>8948</v>
      </c>
      <c r="I914" s="22" t="s">
        <v>24172</v>
      </c>
      <c r="J914" s="22" t="s">
        <v>9702</v>
      </c>
      <c r="K914" s="22" t="s">
        <v>9696</v>
      </c>
      <c r="L914" s="22" t="s">
        <v>9703</v>
      </c>
      <c r="M914" s="8">
        <v>119900</v>
      </c>
      <c r="N914" s="23">
        <f t="shared" si="57"/>
        <v>0.85</v>
      </c>
      <c r="O914" s="8">
        <f t="shared" si="58"/>
        <v>17985.000000000004</v>
      </c>
      <c r="P914" s="22" t="str">
        <f t="shared" si="59"/>
        <v>PERCENTAGE</v>
      </c>
    </row>
    <row r="915" spans="1:16" x14ac:dyDescent="0.3">
      <c r="A915" s="22" t="str">
        <f t="shared" si="56"/>
        <v>2022 ALL D85</v>
      </c>
      <c r="B915" s="7">
        <f>'2019 ALL N OLDER D95'!$B$2</f>
        <v>46121</v>
      </c>
      <c r="C915" s="7">
        <f>'2019 ALL N OLDER D95'!$C$2</f>
        <v>46127</v>
      </c>
      <c r="D915" s="22">
        <v>3260</v>
      </c>
      <c r="E915" s="22">
        <v>333</v>
      </c>
      <c r="F915" s="22">
        <v>3</v>
      </c>
      <c r="G915" s="22">
        <v>1</v>
      </c>
      <c r="H915" s="22" t="s">
        <v>8948</v>
      </c>
      <c r="I915" s="22" t="s">
        <v>24172</v>
      </c>
      <c r="J915" s="22" t="s">
        <v>9700</v>
      </c>
      <c r="K915" s="22" t="s">
        <v>9696</v>
      </c>
      <c r="L915" s="22" t="s">
        <v>9701</v>
      </c>
      <c r="M915" s="8">
        <v>119900</v>
      </c>
      <c r="N915" s="23">
        <f t="shared" si="57"/>
        <v>0.85</v>
      </c>
      <c r="O915" s="8">
        <f t="shared" si="58"/>
        <v>17985.000000000004</v>
      </c>
      <c r="P915" s="22" t="str">
        <f t="shared" si="59"/>
        <v>PERCENTAGE</v>
      </c>
    </row>
    <row r="916" spans="1:16" x14ac:dyDescent="0.3">
      <c r="A916" s="22" t="str">
        <f t="shared" si="56"/>
        <v>2022 ALL D85</v>
      </c>
      <c r="B916" s="7">
        <f>'2019 ALL N OLDER D95'!$B$2</f>
        <v>46121</v>
      </c>
      <c r="C916" s="7">
        <f>'2019 ALL N OLDER D95'!$C$2</f>
        <v>46127</v>
      </c>
      <c r="D916" s="22">
        <v>3260</v>
      </c>
      <c r="E916" s="22">
        <v>333</v>
      </c>
      <c r="F916" s="22">
        <v>3</v>
      </c>
      <c r="G916" s="22">
        <v>1</v>
      </c>
      <c r="H916" s="22" t="s">
        <v>8948</v>
      </c>
      <c r="I916" s="22" t="s">
        <v>24172</v>
      </c>
      <c r="J916" s="22" t="s">
        <v>9698</v>
      </c>
      <c r="K916" s="22" t="s">
        <v>9696</v>
      </c>
      <c r="L916" s="22" t="s">
        <v>9699</v>
      </c>
      <c r="M916" s="8">
        <v>119900</v>
      </c>
      <c r="N916" s="23">
        <f t="shared" si="57"/>
        <v>0.85</v>
      </c>
      <c r="O916" s="8">
        <f t="shared" si="58"/>
        <v>17985.000000000004</v>
      </c>
      <c r="P916" s="22" t="str">
        <f t="shared" si="59"/>
        <v>PERCENTAGE</v>
      </c>
    </row>
    <row r="917" spans="1:16" x14ac:dyDescent="0.3">
      <c r="A917" s="22" t="str">
        <f t="shared" si="56"/>
        <v>2022 ALL D85</v>
      </c>
      <c r="B917" s="7">
        <f>'2019 ALL N OLDER D95'!$B$2</f>
        <v>46121</v>
      </c>
      <c r="C917" s="7">
        <f>'2019 ALL N OLDER D95'!$C$2</f>
        <v>46127</v>
      </c>
      <c r="D917" s="22">
        <v>3260</v>
      </c>
      <c r="E917" s="22">
        <v>333</v>
      </c>
      <c r="F917" s="22">
        <v>3</v>
      </c>
      <c r="G917" s="22">
        <v>1</v>
      </c>
      <c r="H917" s="22" t="s">
        <v>8948</v>
      </c>
      <c r="I917" s="22" t="s">
        <v>24172</v>
      </c>
      <c r="J917" s="22" t="s">
        <v>9695</v>
      </c>
      <c r="K917" s="22" t="s">
        <v>9696</v>
      </c>
      <c r="L917" s="22" t="s">
        <v>9697</v>
      </c>
      <c r="M917" s="8">
        <v>119900</v>
      </c>
      <c r="N917" s="23">
        <f t="shared" si="57"/>
        <v>0.85</v>
      </c>
      <c r="O917" s="8">
        <f t="shared" si="58"/>
        <v>17985.000000000004</v>
      </c>
      <c r="P917" s="22" t="str">
        <f t="shared" si="59"/>
        <v>PERCENTAGE</v>
      </c>
    </row>
    <row r="918" spans="1:16" x14ac:dyDescent="0.3">
      <c r="A918" s="22" t="str">
        <f t="shared" si="56"/>
        <v>2022 ALL D85</v>
      </c>
      <c r="B918" s="7">
        <f>'2019 ALL N OLDER D95'!$B$2</f>
        <v>46121</v>
      </c>
      <c r="C918" s="7">
        <f>'2019 ALL N OLDER D95'!$C$2</f>
        <v>46127</v>
      </c>
      <c r="D918" s="22">
        <v>3260</v>
      </c>
      <c r="E918" s="22">
        <v>333</v>
      </c>
      <c r="F918" s="22">
        <v>3</v>
      </c>
      <c r="G918" s="22">
        <v>1</v>
      </c>
      <c r="H918" s="22" t="s">
        <v>186</v>
      </c>
      <c r="I918" s="22" t="s">
        <v>24172</v>
      </c>
      <c r="J918" s="22" t="s">
        <v>9123</v>
      </c>
      <c r="K918" s="22" t="s">
        <v>9109</v>
      </c>
      <c r="L918" s="22" t="s">
        <v>9124</v>
      </c>
      <c r="M918" s="8">
        <v>119900</v>
      </c>
      <c r="N918" s="23">
        <f t="shared" si="57"/>
        <v>0.85</v>
      </c>
      <c r="O918" s="8">
        <f t="shared" si="58"/>
        <v>17985.000000000004</v>
      </c>
      <c r="P918" s="22" t="str">
        <f t="shared" si="59"/>
        <v>PERCENTAGE</v>
      </c>
    </row>
    <row r="919" spans="1:16" x14ac:dyDescent="0.3">
      <c r="A919" s="22" t="str">
        <f t="shared" si="56"/>
        <v>2022 ALL D85</v>
      </c>
      <c r="B919" s="7">
        <f>'2019 ALL N OLDER D95'!$B$2</f>
        <v>46121</v>
      </c>
      <c r="C919" s="7">
        <f>'2019 ALL N OLDER D95'!$C$2</f>
        <v>46127</v>
      </c>
      <c r="D919" s="22">
        <v>3260</v>
      </c>
      <c r="E919" s="22">
        <v>333</v>
      </c>
      <c r="F919" s="22">
        <v>3</v>
      </c>
      <c r="G919" s="22">
        <v>1</v>
      </c>
      <c r="H919" s="22" t="s">
        <v>186</v>
      </c>
      <c r="I919" s="22" t="s">
        <v>24172</v>
      </c>
      <c r="J919" s="22" t="s">
        <v>9121</v>
      </c>
      <c r="K919" s="22" t="s">
        <v>9109</v>
      </c>
      <c r="L919" s="22" t="s">
        <v>9122</v>
      </c>
      <c r="M919" s="8">
        <v>119900</v>
      </c>
      <c r="N919" s="23">
        <f t="shared" si="57"/>
        <v>0.85</v>
      </c>
      <c r="O919" s="8">
        <f t="shared" si="58"/>
        <v>17985.000000000004</v>
      </c>
      <c r="P919" s="22" t="str">
        <f t="shared" si="59"/>
        <v>PERCENTAGE</v>
      </c>
    </row>
    <row r="920" spans="1:16" x14ac:dyDescent="0.3">
      <c r="A920" s="22" t="str">
        <f t="shared" si="56"/>
        <v>2022 ALL D85</v>
      </c>
      <c r="B920" s="7">
        <f>'2019 ALL N OLDER D95'!$B$2</f>
        <v>46121</v>
      </c>
      <c r="C920" s="7">
        <f>'2019 ALL N OLDER D95'!$C$2</f>
        <v>46127</v>
      </c>
      <c r="D920" s="22">
        <v>3260</v>
      </c>
      <c r="E920" s="22">
        <v>333</v>
      </c>
      <c r="F920" s="22">
        <v>3</v>
      </c>
      <c r="G920" s="22">
        <v>1</v>
      </c>
      <c r="H920" s="22" t="s">
        <v>186</v>
      </c>
      <c r="I920" s="22" t="s">
        <v>24172</v>
      </c>
      <c r="J920" s="22" t="s">
        <v>9119</v>
      </c>
      <c r="K920" s="22" t="s">
        <v>9109</v>
      </c>
      <c r="L920" s="22" t="s">
        <v>9120</v>
      </c>
      <c r="M920" s="8">
        <v>119900</v>
      </c>
      <c r="N920" s="23">
        <f t="shared" si="57"/>
        <v>0.85</v>
      </c>
      <c r="O920" s="8">
        <f t="shared" si="58"/>
        <v>17985.000000000004</v>
      </c>
      <c r="P920" s="22" t="str">
        <f t="shared" si="59"/>
        <v>PERCENTAGE</v>
      </c>
    </row>
    <row r="921" spans="1:16" x14ac:dyDescent="0.3">
      <c r="A921" s="22" t="str">
        <f t="shared" si="56"/>
        <v>2022 ALL D85</v>
      </c>
      <c r="B921" s="7">
        <f>'2019 ALL N OLDER D95'!$B$2</f>
        <v>46121</v>
      </c>
      <c r="C921" s="7">
        <f>'2019 ALL N OLDER D95'!$C$2</f>
        <v>46127</v>
      </c>
      <c r="D921" s="22">
        <v>3260</v>
      </c>
      <c r="E921" s="22">
        <v>333</v>
      </c>
      <c r="F921" s="22">
        <v>3</v>
      </c>
      <c r="G921" s="22">
        <v>1</v>
      </c>
      <c r="H921" s="22" t="s">
        <v>186</v>
      </c>
      <c r="I921" s="22" t="s">
        <v>24172</v>
      </c>
      <c r="J921" s="22" t="s">
        <v>9117</v>
      </c>
      <c r="K921" s="22" t="s">
        <v>9109</v>
      </c>
      <c r="L921" s="22" t="s">
        <v>9118</v>
      </c>
      <c r="M921" s="8">
        <v>119900</v>
      </c>
      <c r="N921" s="23">
        <f t="shared" si="57"/>
        <v>0.85</v>
      </c>
      <c r="O921" s="8">
        <f t="shared" si="58"/>
        <v>17985.000000000004</v>
      </c>
      <c r="P921" s="22" t="str">
        <f t="shared" si="59"/>
        <v>PERCENTAGE</v>
      </c>
    </row>
    <row r="922" spans="1:16" x14ac:dyDescent="0.3">
      <c r="A922" s="22" t="str">
        <f t="shared" si="56"/>
        <v>2022 ALL D85</v>
      </c>
      <c r="B922" s="7">
        <f>'2019 ALL N OLDER D95'!$B$2</f>
        <v>46121</v>
      </c>
      <c r="C922" s="7">
        <f>'2019 ALL N OLDER D95'!$C$2</f>
        <v>46127</v>
      </c>
      <c r="D922" s="22">
        <v>3260</v>
      </c>
      <c r="E922" s="22">
        <v>333</v>
      </c>
      <c r="F922" s="22">
        <v>3</v>
      </c>
      <c r="G922" s="22">
        <v>1</v>
      </c>
      <c r="H922" s="22" t="s">
        <v>186</v>
      </c>
      <c r="I922" s="22" t="s">
        <v>24172</v>
      </c>
      <c r="J922" s="22" t="s">
        <v>9115</v>
      </c>
      <c r="K922" s="22" t="s">
        <v>9109</v>
      </c>
      <c r="L922" s="22" t="s">
        <v>9116</v>
      </c>
      <c r="M922" s="8">
        <v>119900</v>
      </c>
      <c r="N922" s="23">
        <f t="shared" si="57"/>
        <v>0.85</v>
      </c>
      <c r="O922" s="8">
        <f t="shared" si="58"/>
        <v>17985.000000000004</v>
      </c>
      <c r="P922" s="22" t="str">
        <f t="shared" si="59"/>
        <v>PERCENTAGE</v>
      </c>
    </row>
    <row r="923" spans="1:16" x14ac:dyDescent="0.3">
      <c r="A923" s="22" t="str">
        <f t="shared" si="56"/>
        <v>2022 ALL D85</v>
      </c>
      <c r="B923" s="7">
        <f>'2019 ALL N OLDER D95'!$B$2</f>
        <v>46121</v>
      </c>
      <c r="C923" s="7">
        <f>'2019 ALL N OLDER D95'!$C$2</f>
        <v>46127</v>
      </c>
      <c r="D923" s="22">
        <v>3260</v>
      </c>
      <c r="E923" s="22">
        <v>333</v>
      </c>
      <c r="F923" s="22">
        <v>3</v>
      </c>
      <c r="G923" s="22">
        <v>1</v>
      </c>
      <c r="H923" s="22" t="s">
        <v>186</v>
      </c>
      <c r="I923" s="22" t="s">
        <v>24172</v>
      </c>
      <c r="J923" s="22" t="s">
        <v>9113</v>
      </c>
      <c r="K923" s="22" t="s">
        <v>9109</v>
      </c>
      <c r="L923" s="22" t="s">
        <v>9114</v>
      </c>
      <c r="M923" s="8">
        <v>119900</v>
      </c>
      <c r="N923" s="23">
        <f t="shared" si="57"/>
        <v>0.85</v>
      </c>
      <c r="O923" s="8">
        <f t="shared" si="58"/>
        <v>17985.000000000004</v>
      </c>
      <c r="P923" s="22" t="str">
        <f t="shared" si="59"/>
        <v>PERCENTAGE</v>
      </c>
    </row>
    <row r="924" spans="1:16" x14ac:dyDescent="0.3">
      <c r="A924" s="22" t="str">
        <f t="shared" si="56"/>
        <v>2022 ALL D85</v>
      </c>
      <c r="B924" s="7">
        <f>'2019 ALL N OLDER D95'!$B$2</f>
        <v>46121</v>
      </c>
      <c r="C924" s="7">
        <f>'2019 ALL N OLDER D95'!$C$2</f>
        <v>46127</v>
      </c>
      <c r="D924" s="22">
        <v>3260</v>
      </c>
      <c r="E924" s="22">
        <v>333</v>
      </c>
      <c r="F924" s="22">
        <v>3</v>
      </c>
      <c r="G924" s="22">
        <v>1</v>
      </c>
      <c r="H924" s="22" t="s">
        <v>186</v>
      </c>
      <c r="I924" s="22" t="s">
        <v>24172</v>
      </c>
      <c r="J924" s="22" t="s">
        <v>9111</v>
      </c>
      <c r="K924" s="22" t="s">
        <v>9109</v>
      </c>
      <c r="L924" s="22" t="s">
        <v>9112</v>
      </c>
      <c r="M924" s="8">
        <v>119900</v>
      </c>
      <c r="N924" s="23">
        <f t="shared" si="57"/>
        <v>0.85</v>
      </c>
      <c r="O924" s="8">
        <f t="shared" si="58"/>
        <v>17985.000000000004</v>
      </c>
      <c r="P924" s="22" t="str">
        <f t="shared" si="59"/>
        <v>PERCENTAGE</v>
      </c>
    </row>
    <row r="925" spans="1:16" x14ac:dyDescent="0.3">
      <c r="A925" s="22" t="str">
        <f t="shared" si="56"/>
        <v>2022 ALL D85</v>
      </c>
      <c r="B925" s="7">
        <f>'2019 ALL N OLDER D95'!$B$2</f>
        <v>46121</v>
      </c>
      <c r="C925" s="7">
        <f>'2019 ALL N OLDER D95'!$C$2</f>
        <v>46127</v>
      </c>
      <c r="D925" s="22">
        <v>3260</v>
      </c>
      <c r="E925" s="22">
        <v>333</v>
      </c>
      <c r="F925" s="22">
        <v>3</v>
      </c>
      <c r="G925" s="22">
        <v>1</v>
      </c>
      <c r="H925" s="22" t="s">
        <v>186</v>
      </c>
      <c r="I925" s="22" t="s">
        <v>24172</v>
      </c>
      <c r="J925" s="22" t="s">
        <v>9108</v>
      </c>
      <c r="K925" s="22" t="s">
        <v>9109</v>
      </c>
      <c r="L925" s="22" t="s">
        <v>9110</v>
      </c>
      <c r="M925" s="8">
        <v>119900</v>
      </c>
      <c r="N925" s="23">
        <f t="shared" si="57"/>
        <v>0.85</v>
      </c>
      <c r="O925" s="8">
        <f t="shared" si="58"/>
        <v>17985.000000000004</v>
      </c>
      <c r="P925" s="22" t="str">
        <f t="shared" si="59"/>
        <v>PERCENTAGE</v>
      </c>
    </row>
    <row r="926" spans="1:16" x14ac:dyDescent="0.3">
      <c r="A926" s="22" t="str">
        <f t="shared" si="56"/>
        <v>2022 ALL D85</v>
      </c>
      <c r="B926" s="7">
        <f>'2019 ALL N OLDER D95'!$B$2</f>
        <v>46121</v>
      </c>
      <c r="C926" s="7">
        <f>'2019 ALL N OLDER D95'!$C$2</f>
        <v>46127</v>
      </c>
      <c r="D926" s="22">
        <v>3260</v>
      </c>
      <c r="E926" s="22">
        <v>333</v>
      </c>
      <c r="F926" s="22">
        <v>3</v>
      </c>
      <c r="G926" s="22">
        <v>1</v>
      </c>
      <c r="H926" s="22" t="s">
        <v>186</v>
      </c>
      <c r="I926" s="22" t="s">
        <v>24172</v>
      </c>
      <c r="J926" s="22" t="s">
        <v>8979</v>
      </c>
      <c r="K926" s="22" t="s">
        <v>8965</v>
      </c>
      <c r="L926" s="22" t="s">
        <v>8980</v>
      </c>
      <c r="M926" s="8">
        <v>119900</v>
      </c>
      <c r="N926" s="23">
        <f t="shared" si="57"/>
        <v>0.85</v>
      </c>
      <c r="O926" s="8">
        <f t="shared" si="58"/>
        <v>17985.000000000004</v>
      </c>
      <c r="P926" s="22" t="str">
        <f t="shared" si="59"/>
        <v>PERCENTAGE</v>
      </c>
    </row>
    <row r="927" spans="1:16" x14ac:dyDescent="0.3">
      <c r="A927" s="22" t="str">
        <f t="shared" si="56"/>
        <v>2022 ALL D85</v>
      </c>
      <c r="B927" s="7">
        <f>'2019 ALL N OLDER D95'!$B$2</f>
        <v>46121</v>
      </c>
      <c r="C927" s="7">
        <f>'2019 ALL N OLDER D95'!$C$2</f>
        <v>46127</v>
      </c>
      <c r="D927" s="22">
        <v>3260</v>
      </c>
      <c r="E927" s="22">
        <v>333</v>
      </c>
      <c r="F927" s="22">
        <v>3</v>
      </c>
      <c r="G927" s="22">
        <v>1</v>
      </c>
      <c r="H927" s="22" t="s">
        <v>186</v>
      </c>
      <c r="I927" s="22" t="s">
        <v>24172</v>
      </c>
      <c r="J927" s="22" t="s">
        <v>8977</v>
      </c>
      <c r="K927" s="22" t="s">
        <v>8965</v>
      </c>
      <c r="L927" s="22" t="s">
        <v>8978</v>
      </c>
      <c r="M927" s="8">
        <v>119900</v>
      </c>
      <c r="N927" s="23">
        <f t="shared" si="57"/>
        <v>0.85</v>
      </c>
      <c r="O927" s="8">
        <f t="shared" si="58"/>
        <v>17985.000000000004</v>
      </c>
      <c r="P927" s="22" t="str">
        <f t="shared" si="59"/>
        <v>PERCENTAGE</v>
      </c>
    </row>
    <row r="928" spans="1:16" x14ac:dyDescent="0.3">
      <c r="A928" s="22" t="str">
        <f t="shared" si="56"/>
        <v>2022 ALL D85</v>
      </c>
      <c r="B928" s="7">
        <f>'2019 ALL N OLDER D95'!$B$2</f>
        <v>46121</v>
      </c>
      <c r="C928" s="7">
        <f>'2019 ALL N OLDER D95'!$C$2</f>
        <v>46127</v>
      </c>
      <c r="D928" s="22">
        <v>3260</v>
      </c>
      <c r="E928" s="22">
        <v>333</v>
      </c>
      <c r="F928" s="22">
        <v>3</v>
      </c>
      <c r="G928" s="22">
        <v>1</v>
      </c>
      <c r="H928" s="22" t="s">
        <v>186</v>
      </c>
      <c r="I928" s="22" t="s">
        <v>24172</v>
      </c>
      <c r="J928" s="22" t="s">
        <v>8975</v>
      </c>
      <c r="K928" s="22" t="s">
        <v>8965</v>
      </c>
      <c r="L928" s="22" t="s">
        <v>8976</v>
      </c>
      <c r="M928" s="8">
        <v>119900</v>
      </c>
      <c r="N928" s="23">
        <f t="shared" si="57"/>
        <v>0.85</v>
      </c>
      <c r="O928" s="8">
        <f t="shared" si="58"/>
        <v>17985.000000000004</v>
      </c>
      <c r="P928" s="22" t="str">
        <f t="shared" si="59"/>
        <v>PERCENTAGE</v>
      </c>
    </row>
    <row r="929" spans="1:16" x14ac:dyDescent="0.3">
      <c r="A929" s="22" t="str">
        <f t="shared" si="56"/>
        <v>2022 ALL D85</v>
      </c>
      <c r="B929" s="7">
        <f>'2019 ALL N OLDER D95'!$B$2</f>
        <v>46121</v>
      </c>
      <c r="C929" s="7">
        <f>'2019 ALL N OLDER D95'!$C$2</f>
        <v>46127</v>
      </c>
      <c r="D929" s="22">
        <v>3260</v>
      </c>
      <c r="E929" s="22">
        <v>333</v>
      </c>
      <c r="F929" s="22">
        <v>3</v>
      </c>
      <c r="G929" s="22">
        <v>1</v>
      </c>
      <c r="H929" s="22" t="s">
        <v>186</v>
      </c>
      <c r="I929" s="22" t="s">
        <v>24172</v>
      </c>
      <c r="J929" s="22" t="s">
        <v>8973</v>
      </c>
      <c r="K929" s="22" t="s">
        <v>8965</v>
      </c>
      <c r="L929" s="22" t="s">
        <v>8974</v>
      </c>
      <c r="M929" s="8">
        <v>119900</v>
      </c>
      <c r="N929" s="23">
        <f t="shared" si="57"/>
        <v>0.85</v>
      </c>
      <c r="O929" s="8">
        <f t="shared" si="58"/>
        <v>17985.000000000004</v>
      </c>
      <c r="P929" s="22" t="str">
        <f t="shared" si="59"/>
        <v>PERCENTAGE</v>
      </c>
    </row>
    <row r="930" spans="1:16" x14ac:dyDescent="0.3">
      <c r="A930" s="22" t="str">
        <f t="shared" si="56"/>
        <v>2022 ALL D85</v>
      </c>
      <c r="B930" s="7">
        <f>'2019 ALL N OLDER D95'!$B$2</f>
        <v>46121</v>
      </c>
      <c r="C930" s="7">
        <f>'2019 ALL N OLDER D95'!$C$2</f>
        <v>46127</v>
      </c>
      <c r="D930" s="22">
        <v>3260</v>
      </c>
      <c r="E930" s="22">
        <v>333</v>
      </c>
      <c r="F930" s="22">
        <v>3</v>
      </c>
      <c r="G930" s="22">
        <v>1</v>
      </c>
      <c r="H930" s="22" t="s">
        <v>186</v>
      </c>
      <c r="I930" s="22" t="s">
        <v>24172</v>
      </c>
      <c r="J930" s="22" t="s">
        <v>8971</v>
      </c>
      <c r="K930" s="22" t="s">
        <v>8965</v>
      </c>
      <c r="L930" s="22" t="s">
        <v>8972</v>
      </c>
      <c r="M930" s="8">
        <v>119900</v>
      </c>
      <c r="N930" s="23">
        <f t="shared" si="57"/>
        <v>0.85</v>
      </c>
      <c r="O930" s="8">
        <f t="shared" si="58"/>
        <v>17985.000000000004</v>
      </c>
      <c r="P930" s="22" t="str">
        <f t="shared" si="59"/>
        <v>PERCENTAGE</v>
      </c>
    </row>
    <row r="931" spans="1:16" x14ac:dyDescent="0.3">
      <c r="A931" s="22" t="str">
        <f t="shared" si="56"/>
        <v>2022 ALL D85</v>
      </c>
      <c r="B931" s="7">
        <f>'2019 ALL N OLDER D95'!$B$2</f>
        <v>46121</v>
      </c>
      <c r="C931" s="7">
        <f>'2019 ALL N OLDER D95'!$C$2</f>
        <v>46127</v>
      </c>
      <c r="D931" s="22">
        <v>3260</v>
      </c>
      <c r="E931" s="22">
        <v>333</v>
      </c>
      <c r="F931" s="22">
        <v>3</v>
      </c>
      <c r="G931" s="22">
        <v>1</v>
      </c>
      <c r="H931" s="22" t="s">
        <v>186</v>
      </c>
      <c r="I931" s="22" t="s">
        <v>24172</v>
      </c>
      <c r="J931" s="22" t="s">
        <v>8969</v>
      </c>
      <c r="K931" s="22" t="s">
        <v>8965</v>
      </c>
      <c r="L931" s="22" t="s">
        <v>8970</v>
      </c>
      <c r="M931" s="8">
        <v>119900</v>
      </c>
      <c r="N931" s="23">
        <f t="shared" si="57"/>
        <v>0.85</v>
      </c>
      <c r="O931" s="8">
        <f t="shared" si="58"/>
        <v>17985.000000000004</v>
      </c>
      <c r="P931" s="22" t="str">
        <f t="shared" si="59"/>
        <v>PERCENTAGE</v>
      </c>
    </row>
    <row r="932" spans="1:16" x14ac:dyDescent="0.3">
      <c r="A932" s="22" t="str">
        <f t="shared" si="56"/>
        <v>2022 ALL D85</v>
      </c>
      <c r="B932" s="7">
        <f>'2019 ALL N OLDER D95'!$B$2</f>
        <v>46121</v>
      </c>
      <c r="C932" s="7">
        <f>'2019 ALL N OLDER D95'!$C$2</f>
        <v>46127</v>
      </c>
      <c r="D932" s="22">
        <v>3260</v>
      </c>
      <c r="E932" s="22">
        <v>333</v>
      </c>
      <c r="F932" s="22">
        <v>3</v>
      </c>
      <c r="G932" s="22">
        <v>1</v>
      </c>
      <c r="H932" s="22" t="s">
        <v>186</v>
      </c>
      <c r="I932" s="22" t="s">
        <v>24172</v>
      </c>
      <c r="J932" s="22" t="s">
        <v>8967</v>
      </c>
      <c r="K932" s="22" t="s">
        <v>8965</v>
      </c>
      <c r="L932" s="22" t="s">
        <v>8968</v>
      </c>
      <c r="M932" s="8">
        <v>119900</v>
      </c>
      <c r="N932" s="23">
        <f t="shared" si="57"/>
        <v>0.85</v>
      </c>
      <c r="O932" s="8">
        <f t="shared" si="58"/>
        <v>17985.000000000004</v>
      </c>
      <c r="P932" s="22" t="str">
        <f t="shared" si="59"/>
        <v>PERCENTAGE</v>
      </c>
    </row>
    <row r="933" spans="1:16" x14ac:dyDescent="0.3">
      <c r="A933" s="22" t="str">
        <f t="shared" si="56"/>
        <v>2022 ALL D85</v>
      </c>
      <c r="B933" s="7">
        <f>'2019 ALL N OLDER D95'!$B$2</f>
        <v>46121</v>
      </c>
      <c r="C933" s="7">
        <f>'2019 ALL N OLDER D95'!$C$2</f>
        <v>46127</v>
      </c>
      <c r="D933" s="22">
        <v>3260</v>
      </c>
      <c r="E933" s="22">
        <v>333</v>
      </c>
      <c r="F933" s="22">
        <v>3</v>
      </c>
      <c r="G933" s="22">
        <v>1</v>
      </c>
      <c r="H933" s="22" t="s">
        <v>186</v>
      </c>
      <c r="I933" s="22" t="s">
        <v>24172</v>
      </c>
      <c r="J933" s="22" t="s">
        <v>8964</v>
      </c>
      <c r="K933" s="22" t="s">
        <v>8965</v>
      </c>
      <c r="L933" s="22" t="s">
        <v>8966</v>
      </c>
      <c r="M933" s="8">
        <v>119900</v>
      </c>
      <c r="N933" s="23">
        <f t="shared" si="57"/>
        <v>0.85</v>
      </c>
      <c r="O933" s="8">
        <f t="shared" si="58"/>
        <v>17985.000000000004</v>
      </c>
      <c r="P933" s="22" t="str">
        <f t="shared" si="59"/>
        <v>PERCENTAGE</v>
      </c>
    </row>
    <row r="934" spans="1:16" x14ac:dyDescent="0.3">
      <c r="A934" s="22" t="str">
        <f t="shared" si="56"/>
        <v>2022 ALL D85</v>
      </c>
      <c r="B934" s="7">
        <f>'2019 ALL N OLDER D95'!$B$2</f>
        <v>46121</v>
      </c>
      <c r="C934" s="7">
        <f>'2019 ALL N OLDER D95'!$C$2</f>
        <v>46127</v>
      </c>
      <c r="D934" s="22">
        <v>3260</v>
      </c>
      <c r="E934" s="22">
        <v>333</v>
      </c>
      <c r="F934" s="22">
        <v>3</v>
      </c>
      <c r="G934" s="22">
        <v>1</v>
      </c>
      <c r="H934" s="22" t="s">
        <v>186</v>
      </c>
      <c r="I934" s="22" t="s">
        <v>24172</v>
      </c>
      <c r="J934" s="22" t="s">
        <v>9089</v>
      </c>
      <c r="K934" s="22" t="s">
        <v>9075</v>
      </c>
      <c r="L934" s="22" t="s">
        <v>9090</v>
      </c>
      <c r="M934" s="8">
        <v>119900</v>
      </c>
      <c r="N934" s="23">
        <f t="shared" si="57"/>
        <v>0.85</v>
      </c>
      <c r="O934" s="8">
        <f t="shared" si="58"/>
        <v>17985.000000000004</v>
      </c>
      <c r="P934" s="22" t="str">
        <f t="shared" si="59"/>
        <v>PERCENTAGE</v>
      </c>
    </row>
    <row r="935" spans="1:16" x14ac:dyDescent="0.3">
      <c r="A935" s="22" t="str">
        <f t="shared" si="56"/>
        <v>2022 ALL D85</v>
      </c>
      <c r="B935" s="7">
        <f>'2019 ALL N OLDER D95'!$B$2</f>
        <v>46121</v>
      </c>
      <c r="C935" s="7">
        <f>'2019 ALL N OLDER D95'!$C$2</f>
        <v>46127</v>
      </c>
      <c r="D935" s="22">
        <v>3260</v>
      </c>
      <c r="E935" s="22">
        <v>333</v>
      </c>
      <c r="F935" s="22">
        <v>3</v>
      </c>
      <c r="G935" s="22">
        <v>1</v>
      </c>
      <c r="H935" s="22" t="s">
        <v>186</v>
      </c>
      <c r="I935" s="22" t="s">
        <v>24172</v>
      </c>
      <c r="J935" s="22" t="s">
        <v>9087</v>
      </c>
      <c r="K935" s="22" t="s">
        <v>9075</v>
      </c>
      <c r="L935" s="22" t="s">
        <v>9088</v>
      </c>
      <c r="M935" s="8">
        <v>119900</v>
      </c>
      <c r="N935" s="23">
        <f t="shared" si="57"/>
        <v>0.85</v>
      </c>
      <c r="O935" s="8">
        <f t="shared" si="58"/>
        <v>17985.000000000004</v>
      </c>
      <c r="P935" s="22" t="str">
        <f t="shared" si="59"/>
        <v>PERCENTAGE</v>
      </c>
    </row>
    <row r="936" spans="1:16" x14ac:dyDescent="0.3">
      <c r="A936" s="22" t="str">
        <f t="shared" si="56"/>
        <v>2022 ALL D85</v>
      </c>
      <c r="B936" s="7">
        <f>'2019 ALL N OLDER D95'!$B$2</f>
        <v>46121</v>
      </c>
      <c r="C936" s="7">
        <f>'2019 ALL N OLDER D95'!$C$2</f>
        <v>46127</v>
      </c>
      <c r="D936" s="22">
        <v>3260</v>
      </c>
      <c r="E936" s="22">
        <v>333</v>
      </c>
      <c r="F936" s="22">
        <v>3</v>
      </c>
      <c r="G936" s="22">
        <v>1</v>
      </c>
      <c r="H936" s="22" t="s">
        <v>186</v>
      </c>
      <c r="I936" s="22" t="s">
        <v>24172</v>
      </c>
      <c r="J936" s="22" t="s">
        <v>9085</v>
      </c>
      <c r="K936" s="22" t="s">
        <v>9075</v>
      </c>
      <c r="L936" s="22" t="s">
        <v>9086</v>
      </c>
      <c r="M936" s="8">
        <v>119900</v>
      </c>
      <c r="N936" s="23">
        <f t="shared" si="57"/>
        <v>0.85</v>
      </c>
      <c r="O936" s="8">
        <f t="shared" si="58"/>
        <v>17985.000000000004</v>
      </c>
      <c r="P936" s="22" t="str">
        <f t="shared" si="59"/>
        <v>PERCENTAGE</v>
      </c>
    </row>
    <row r="937" spans="1:16" x14ac:dyDescent="0.3">
      <c r="A937" s="22" t="str">
        <f t="shared" si="56"/>
        <v>2022 ALL D85</v>
      </c>
      <c r="B937" s="7">
        <f>'2019 ALL N OLDER D95'!$B$2</f>
        <v>46121</v>
      </c>
      <c r="C937" s="7">
        <f>'2019 ALL N OLDER D95'!$C$2</f>
        <v>46127</v>
      </c>
      <c r="D937" s="22">
        <v>3260</v>
      </c>
      <c r="E937" s="22">
        <v>333</v>
      </c>
      <c r="F937" s="22">
        <v>3</v>
      </c>
      <c r="G937" s="22">
        <v>1</v>
      </c>
      <c r="H937" s="22" t="s">
        <v>186</v>
      </c>
      <c r="I937" s="22" t="s">
        <v>24172</v>
      </c>
      <c r="J937" s="22" t="s">
        <v>9083</v>
      </c>
      <c r="K937" s="22" t="s">
        <v>9075</v>
      </c>
      <c r="L937" s="22" t="s">
        <v>9084</v>
      </c>
      <c r="M937" s="8">
        <v>119900</v>
      </c>
      <c r="N937" s="23">
        <f t="shared" si="57"/>
        <v>0.85</v>
      </c>
      <c r="O937" s="8">
        <f t="shared" si="58"/>
        <v>17985.000000000004</v>
      </c>
      <c r="P937" s="22" t="str">
        <f t="shared" si="59"/>
        <v>PERCENTAGE</v>
      </c>
    </row>
    <row r="938" spans="1:16" x14ac:dyDescent="0.3">
      <c r="A938" s="22" t="str">
        <f t="shared" si="56"/>
        <v>2022 ALL D85</v>
      </c>
      <c r="B938" s="7">
        <f>'2019 ALL N OLDER D95'!$B$2</f>
        <v>46121</v>
      </c>
      <c r="C938" s="7">
        <f>'2019 ALL N OLDER D95'!$C$2</f>
        <v>46127</v>
      </c>
      <c r="D938" s="22">
        <v>3260</v>
      </c>
      <c r="E938" s="22">
        <v>333</v>
      </c>
      <c r="F938" s="22">
        <v>3</v>
      </c>
      <c r="G938" s="22">
        <v>1</v>
      </c>
      <c r="H938" s="22" t="s">
        <v>186</v>
      </c>
      <c r="I938" s="22" t="s">
        <v>24172</v>
      </c>
      <c r="J938" s="22" t="s">
        <v>9081</v>
      </c>
      <c r="K938" s="22" t="s">
        <v>9075</v>
      </c>
      <c r="L938" s="22" t="s">
        <v>9082</v>
      </c>
      <c r="M938" s="8">
        <v>119900</v>
      </c>
      <c r="N938" s="23">
        <f t="shared" si="57"/>
        <v>0.85</v>
      </c>
      <c r="O938" s="8">
        <f t="shared" si="58"/>
        <v>17985.000000000004</v>
      </c>
      <c r="P938" s="22" t="str">
        <f t="shared" si="59"/>
        <v>PERCENTAGE</v>
      </c>
    </row>
    <row r="939" spans="1:16" x14ac:dyDescent="0.3">
      <c r="A939" s="22" t="str">
        <f t="shared" si="56"/>
        <v>2022 ALL D85</v>
      </c>
      <c r="B939" s="7">
        <f>'2019 ALL N OLDER D95'!$B$2</f>
        <v>46121</v>
      </c>
      <c r="C939" s="7">
        <f>'2019 ALL N OLDER D95'!$C$2</f>
        <v>46127</v>
      </c>
      <c r="D939" s="22">
        <v>3260</v>
      </c>
      <c r="E939" s="22">
        <v>333</v>
      </c>
      <c r="F939" s="22">
        <v>3</v>
      </c>
      <c r="G939" s="22">
        <v>1</v>
      </c>
      <c r="H939" s="22" t="s">
        <v>186</v>
      </c>
      <c r="I939" s="22" t="s">
        <v>24172</v>
      </c>
      <c r="J939" s="22" t="s">
        <v>9079</v>
      </c>
      <c r="K939" s="22" t="s">
        <v>9075</v>
      </c>
      <c r="L939" s="22" t="s">
        <v>9080</v>
      </c>
      <c r="M939" s="8">
        <v>119900</v>
      </c>
      <c r="N939" s="23">
        <f t="shared" si="57"/>
        <v>0.85</v>
      </c>
      <c r="O939" s="8">
        <f t="shared" si="58"/>
        <v>17985.000000000004</v>
      </c>
      <c r="P939" s="22" t="str">
        <f t="shared" si="59"/>
        <v>PERCENTAGE</v>
      </c>
    </row>
    <row r="940" spans="1:16" x14ac:dyDescent="0.3">
      <c r="A940" s="22" t="str">
        <f t="shared" si="56"/>
        <v>2022 ALL D85</v>
      </c>
      <c r="B940" s="7">
        <f>'2019 ALL N OLDER D95'!$B$2</f>
        <v>46121</v>
      </c>
      <c r="C940" s="7">
        <f>'2019 ALL N OLDER D95'!$C$2</f>
        <v>46127</v>
      </c>
      <c r="D940" s="22">
        <v>3260</v>
      </c>
      <c r="E940" s="22">
        <v>333</v>
      </c>
      <c r="F940" s="22">
        <v>3</v>
      </c>
      <c r="G940" s="22">
        <v>1</v>
      </c>
      <c r="H940" s="22" t="s">
        <v>186</v>
      </c>
      <c r="I940" s="22" t="s">
        <v>24172</v>
      </c>
      <c r="J940" s="22" t="s">
        <v>9077</v>
      </c>
      <c r="K940" s="22" t="s">
        <v>9075</v>
      </c>
      <c r="L940" s="22" t="s">
        <v>9078</v>
      </c>
      <c r="M940" s="8">
        <v>119900</v>
      </c>
      <c r="N940" s="23">
        <f t="shared" si="57"/>
        <v>0.85</v>
      </c>
      <c r="O940" s="8">
        <f t="shared" si="58"/>
        <v>17985.000000000004</v>
      </c>
      <c r="P940" s="22" t="str">
        <f t="shared" si="59"/>
        <v>PERCENTAGE</v>
      </c>
    </row>
    <row r="941" spans="1:16" x14ac:dyDescent="0.3">
      <c r="A941" s="22" t="str">
        <f t="shared" si="56"/>
        <v>2022 ALL D85</v>
      </c>
      <c r="B941" s="7">
        <f>'2019 ALL N OLDER D95'!$B$2</f>
        <v>46121</v>
      </c>
      <c r="C941" s="7">
        <f>'2019 ALL N OLDER D95'!$C$2</f>
        <v>46127</v>
      </c>
      <c r="D941" s="22">
        <v>3260</v>
      </c>
      <c r="E941" s="22">
        <v>333</v>
      </c>
      <c r="F941" s="22">
        <v>3</v>
      </c>
      <c r="G941" s="22">
        <v>1</v>
      </c>
      <c r="H941" s="22" t="s">
        <v>186</v>
      </c>
      <c r="I941" s="22" t="s">
        <v>24172</v>
      </c>
      <c r="J941" s="22" t="s">
        <v>9074</v>
      </c>
      <c r="K941" s="22" t="s">
        <v>9075</v>
      </c>
      <c r="L941" s="22" t="s">
        <v>9076</v>
      </c>
      <c r="M941" s="8">
        <v>119900</v>
      </c>
      <c r="N941" s="23">
        <f t="shared" si="57"/>
        <v>0.85</v>
      </c>
      <c r="O941" s="8">
        <f t="shared" si="58"/>
        <v>17985.000000000004</v>
      </c>
      <c r="P941" s="22" t="str">
        <f t="shared" si="59"/>
        <v>PERCENTAGE</v>
      </c>
    </row>
    <row r="942" spans="1:16" x14ac:dyDescent="0.3">
      <c r="A942" s="22" t="str">
        <f t="shared" si="56"/>
        <v>2022 ALL D85</v>
      </c>
      <c r="B942" s="7">
        <f>'2019 ALL N OLDER D95'!$B$2</f>
        <v>46121</v>
      </c>
      <c r="C942" s="7">
        <f>'2019 ALL N OLDER D95'!$C$2</f>
        <v>46127</v>
      </c>
      <c r="D942" s="22">
        <v>3260</v>
      </c>
      <c r="E942" s="22">
        <v>333</v>
      </c>
      <c r="F942" s="22">
        <v>3</v>
      </c>
      <c r="G942" s="22">
        <v>1</v>
      </c>
      <c r="H942" s="22" t="s">
        <v>186</v>
      </c>
      <c r="I942" s="22" t="s">
        <v>24172</v>
      </c>
      <c r="J942" s="22" t="s">
        <v>8996</v>
      </c>
      <c r="K942" s="22" t="s">
        <v>8982</v>
      </c>
      <c r="L942" s="22" t="s">
        <v>8997</v>
      </c>
      <c r="M942" s="8">
        <v>119900</v>
      </c>
      <c r="N942" s="23">
        <f t="shared" si="57"/>
        <v>0.85</v>
      </c>
      <c r="O942" s="8">
        <f t="shared" si="58"/>
        <v>17985.000000000004</v>
      </c>
      <c r="P942" s="22" t="str">
        <f t="shared" si="59"/>
        <v>PERCENTAGE</v>
      </c>
    </row>
    <row r="943" spans="1:16" x14ac:dyDescent="0.3">
      <c r="A943" s="22" t="str">
        <f t="shared" si="56"/>
        <v>2022 ALL D85</v>
      </c>
      <c r="B943" s="7">
        <f>'2019 ALL N OLDER D95'!$B$2</f>
        <v>46121</v>
      </c>
      <c r="C943" s="7">
        <f>'2019 ALL N OLDER D95'!$C$2</f>
        <v>46127</v>
      </c>
      <c r="D943" s="22">
        <v>3260</v>
      </c>
      <c r="E943" s="22">
        <v>333</v>
      </c>
      <c r="F943" s="22">
        <v>3</v>
      </c>
      <c r="G943" s="22">
        <v>1</v>
      </c>
      <c r="H943" s="22" t="s">
        <v>186</v>
      </c>
      <c r="I943" s="22" t="s">
        <v>24172</v>
      </c>
      <c r="J943" s="22" t="s">
        <v>8994</v>
      </c>
      <c r="K943" s="22" t="s">
        <v>8982</v>
      </c>
      <c r="L943" s="22" t="s">
        <v>8995</v>
      </c>
      <c r="M943" s="8">
        <v>119900</v>
      </c>
      <c r="N943" s="23">
        <f t="shared" si="57"/>
        <v>0.85</v>
      </c>
      <c r="O943" s="8">
        <f t="shared" si="58"/>
        <v>17985.000000000004</v>
      </c>
      <c r="P943" s="22" t="str">
        <f t="shared" si="59"/>
        <v>PERCENTAGE</v>
      </c>
    </row>
    <row r="944" spans="1:16" x14ac:dyDescent="0.3">
      <c r="A944" s="22" t="str">
        <f t="shared" si="56"/>
        <v>2022 ALL D85</v>
      </c>
      <c r="B944" s="7">
        <f>'2019 ALL N OLDER D95'!$B$2</f>
        <v>46121</v>
      </c>
      <c r="C944" s="7">
        <f>'2019 ALL N OLDER D95'!$C$2</f>
        <v>46127</v>
      </c>
      <c r="D944" s="22">
        <v>3260</v>
      </c>
      <c r="E944" s="22">
        <v>333</v>
      </c>
      <c r="F944" s="22">
        <v>3</v>
      </c>
      <c r="G944" s="22">
        <v>1</v>
      </c>
      <c r="H944" s="22" t="s">
        <v>186</v>
      </c>
      <c r="I944" s="22" t="s">
        <v>24172</v>
      </c>
      <c r="J944" s="22" t="s">
        <v>8992</v>
      </c>
      <c r="K944" s="22" t="s">
        <v>8982</v>
      </c>
      <c r="L944" s="22" t="s">
        <v>8993</v>
      </c>
      <c r="M944" s="8">
        <v>119900</v>
      </c>
      <c r="N944" s="23">
        <f t="shared" si="57"/>
        <v>0.85</v>
      </c>
      <c r="O944" s="8">
        <f t="shared" si="58"/>
        <v>17985.000000000004</v>
      </c>
      <c r="P944" s="22" t="str">
        <f t="shared" si="59"/>
        <v>PERCENTAGE</v>
      </c>
    </row>
    <row r="945" spans="1:16" x14ac:dyDescent="0.3">
      <c r="A945" s="22" t="str">
        <f t="shared" si="56"/>
        <v>2022 ALL D85</v>
      </c>
      <c r="B945" s="7">
        <f>'2019 ALL N OLDER D95'!$B$2</f>
        <v>46121</v>
      </c>
      <c r="C945" s="7">
        <f>'2019 ALL N OLDER D95'!$C$2</f>
        <v>46127</v>
      </c>
      <c r="D945" s="22">
        <v>3260</v>
      </c>
      <c r="E945" s="22">
        <v>333</v>
      </c>
      <c r="F945" s="22">
        <v>3</v>
      </c>
      <c r="G945" s="22">
        <v>1</v>
      </c>
      <c r="H945" s="22" t="s">
        <v>186</v>
      </c>
      <c r="I945" s="22" t="s">
        <v>24172</v>
      </c>
      <c r="J945" s="22" t="s">
        <v>8990</v>
      </c>
      <c r="K945" s="22" t="s">
        <v>8982</v>
      </c>
      <c r="L945" s="22" t="s">
        <v>8991</v>
      </c>
      <c r="M945" s="8">
        <v>119900</v>
      </c>
      <c r="N945" s="23">
        <f t="shared" si="57"/>
        <v>0.85</v>
      </c>
      <c r="O945" s="8">
        <f t="shared" si="58"/>
        <v>17985.000000000004</v>
      </c>
      <c r="P945" s="22" t="str">
        <f t="shared" si="59"/>
        <v>PERCENTAGE</v>
      </c>
    </row>
    <row r="946" spans="1:16" x14ac:dyDescent="0.3">
      <c r="A946" s="22" t="str">
        <f t="shared" si="56"/>
        <v>2022 ALL D85</v>
      </c>
      <c r="B946" s="7">
        <f>'2019 ALL N OLDER D95'!$B$2</f>
        <v>46121</v>
      </c>
      <c r="C946" s="7">
        <f>'2019 ALL N OLDER D95'!$C$2</f>
        <v>46127</v>
      </c>
      <c r="D946" s="22">
        <v>3260</v>
      </c>
      <c r="E946" s="22">
        <v>333</v>
      </c>
      <c r="F946" s="22">
        <v>3</v>
      </c>
      <c r="G946" s="22">
        <v>1</v>
      </c>
      <c r="H946" s="22" t="s">
        <v>186</v>
      </c>
      <c r="I946" s="22" t="s">
        <v>24172</v>
      </c>
      <c r="J946" s="22" t="s">
        <v>8988</v>
      </c>
      <c r="K946" s="22" t="s">
        <v>8982</v>
      </c>
      <c r="L946" s="22" t="s">
        <v>8989</v>
      </c>
      <c r="M946" s="8">
        <v>119900</v>
      </c>
      <c r="N946" s="23">
        <f t="shared" si="57"/>
        <v>0.85</v>
      </c>
      <c r="O946" s="8">
        <f t="shared" si="58"/>
        <v>17985.000000000004</v>
      </c>
      <c r="P946" s="22" t="str">
        <f t="shared" si="59"/>
        <v>PERCENTAGE</v>
      </c>
    </row>
    <row r="947" spans="1:16" x14ac:dyDescent="0.3">
      <c r="A947" s="22" t="str">
        <f t="shared" si="56"/>
        <v>2022 ALL D85</v>
      </c>
      <c r="B947" s="7">
        <f>'2019 ALL N OLDER D95'!$B$2</f>
        <v>46121</v>
      </c>
      <c r="C947" s="7">
        <f>'2019 ALL N OLDER D95'!$C$2</f>
        <v>46127</v>
      </c>
      <c r="D947" s="22">
        <v>3260</v>
      </c>
      <c r="E947" s="22">
        <v>333</v>
      </c>
      <c r="F947" s="22">
        <v>3</v>
      </c>
      <c r="G947" s="22">
        <v>1</v>
      </c>
      <c r="H947" s="22" t="s">
        <v>186</v>
      </c>
      <c r="I947" s="22" t="s">
        <v>24172</v>
      </c>
      <c r="J947" s="22" t="s">
        <v>8986</v>
      </c>
      <c r="K947" s="22" t="s">
        <v>8982</v>
      </c>
      <c r="L947" s="22" t="s">
        <v>8987</v>
      </c>
      <c r="M947" s="8">
        <v>119900</v>
      </c>
      <c r="N947" s="23">
        <f t="shared" si="57"/>
        <v>0.85</v>
      </c>
      <c r="O947" s="8">
        <f t="shared" si="58"/>
        <v>17985.000000000004</v>
      </c>
      <c r="P947" s="22" t="str">
        <f t="shared" si="59"/>
        <v>PERCENTAGE</v>
      </c>
    </row>
    <row r="948" spans="1:16" x14ac:dyDescent="0.3">
      <c r="A948" s="22" t="str">
        <f t="shared" si="56"/>
        <v>2022 ALL D85</v>
      </c>
      <c r="B948" s="7">
        <f>'2019 ALL N OLDER D95'!$B$2</f>
        <v>46121</v>
      </c>
      <c r="C948" s="7">
        <f>'2019 ALL N OLDER D95'!$C$2</f>
        <v>46127</v>
      </c>
      <c r="D948" s="22">
        <v>3260</v>
      </c>
      <c r="E948" s="22">
        <v>333</v>
      </c>
      <c r="F948" s="22">
        <v>3</v>
      </c>
      <c r="G948" s="22">
        <v>1</v>
      </c>
      <c r="H948" s="22" t="s">
        <v>186</v>
      </c>
      <c r="I948" s="22" t="s">
        <v>24172</v>
      </c>
      <c r="J948" s="22" t="s">
        <v>8984</v>
      </c>
      <c r="K948" s="22" t="s">
        <v>8982</v>
      </c>
      <c r="L948" s="22" t="s">
        <v>8985</v>
      </c>
      <c r="M948" s="8">
        <v>119900</v>
      </c>
      <c r="N948" s="23">
        <f t="shared" si="57"/>
        <v>0.85</v>
      </c>
      <c r="O948" s="8">
        <f t="shared" si="58"/>
        <v>17985.000000000004</v>
      </c>
      <c r="P948" s="22" t="str">
        <f t="shared" si="59"/>
        <v>PERCENTAGE</v>
      </c>
    </row>
    <row r="949" spans="1:16" x14ac:dyDescent="0.3">
      <c r="A949" s="22" t="str">
        <f t="shared" si="56"/>
        <v>2022 ALL D85</v>
      </c>
      <c r="B949" s="7">
        <f>'2019 ALL N OLDER D95'!$B$2</f>
        <v>46121</v>
      </c>
      <c r="C949" s="7">
        <f>'2019 ALL N OLDER D95'!$C$2</f>
        <v>46127</v>
      </c>
      <c r="D949" s="22">
        <v>3260</v>
      </c>
      <c r="E949" s="22">
        <v>333</v>
      </c>
      <c r="F949" s="22">
        <v>3</v>
      </c>
      <c r="G949" s="22">
        <v>1</v>
      </c>
      <c r="H949" s="22" t="s">
        <v>186</v>
      </c>
      <c r="I949" s="22" t="s">
        <v>24172</v>
      </c>
      <c r="J949" s="22" t="s">
        <v>8981</v>
      </c>
      <c r="K949" s="22" t="s">
        <v>8982</v>
      </c>
      <c r="L949" s="22" t="s">
        <v>8983</v>
      </c>
      <c r="M949" s="8">
        <v>119900</v>
      </c>
      <c r="N949" s="23">
        <f t="shared" si="57"/>
        <v>0.85</v>
      </c>
      <c r="O949" s="8">
        <f t="shared" si="58"/>
        <v>17985.000000000004</v>
      </c>
      <c r="P949" s="22" t="str">
        <f t="shared" si="59"/>
        <v>PERCENTAGE</v>
      </c>
    </row>
    <row r="950" spans="1:16" x14ac:dyDescent="0.3">
      <c r="A950" s="22" t="str">
        <f t="shared" si="56"/>
        <v>2022 ALL D85</v>
      </c>
      <c r="B950" s="7">
        <f>'2019 ALL N OLDER D95'!$B$2</f>
        <v>46121</v>
      </c>
      <c r="C950" s="7">
        <f>'2019 ALL N OLDER D95'!$C$2</f>
        <v>46127</v>
      </c>
      <c r="D950" s="22">
        <v>3260</v>
      </c>
      <c r="E950" s="22">
        <v>333</v>
      </c>
      <c r="F950" s="22">
        <v>3</v>
      </c>
      <c r="G950" s="22">
        <v>1</v>
      </c>
      <c r="H950" s="22" t="s">
        <v>186</v>
      </c>
      <c r="I950" s="22" t="s">
        <v>24172</v>
      </c>
      <c r="J950" s="22" t="s">
        <v>9021</v>
      </c>
      <c r="K950" s="22" t="s">
        <v>9007</v>
      </c>
      <c r="L950" s="22" t="s">
        <v>9022</v>
      </c>
      <c r="M950" s="8">
        <v>119900</v>
      </c>
      <c r="N950" s="23">
        <f t="shared" si="57"/>
        <v>0.85</v>
      </c>
      <c r="O950" s="8">
        <f t="shared" si="58"/>
        <v>17985.000000000004</v>
      </c>
      <c r="P950" s="22" t="str">
        <f t="shared" si="59"/>
        <v>PERCENTAGE</v>
      </c>
    </row>
    <row r="951" spans="1:16" x14ac:dyDescent="0.3">
      <c r="A951" s="22" t="str">
        <f t="shared" si="56"/>
        <v>2022 ALL D85</v>
      </c>
      <c r="B951" s="7">
        <f>'2019 ALL N OLDER D95'!$B$2</f>
        <v>46121</v>
      </c>
      <c r="C951" s="7">
        <f>'2019 ALL N OLDER D95'!$C$2</f>
        <v>46127</v>
      </c>
      <c r="D951" s="22">
        <v>3260</v>
      </c>
      <c r="E951" s="22">
        <v>333</v>
      </c>
      <c r="F951" s="22">
        <v>3</v>
      </c>
      <c r="G951" s="22">
        <v>1</v>
      </c>
      <c r="H951" s="22" t="s">
        <v>186</v>
      </c>
      <c r="I951" s="22" t="s">
        <v>24172</v>
      </c>
      <c r="J951" s="22" t="s">
        <v>9019</v>
      </c>
      <c r="K951" s="22" t="s">
        <v>9007</v>
      </c>
      <c r="L951" s="22" t="s">
        <v>9020</v>
      </c>
      <c r="M951" s="8">
        <v>119900</v>
      </c>
      <c r="N951" s="23">
        <f t="shared" si="57"/>
        <v>0.85</v>
      </c>
      <c r="O951" s="8">
        <f t="shared" si="58"/>
        <v>17985.000000000004</v>
      </c>
      <c r="P951" s="22" t="str">
        <f t="shared" si="59"/>
        <v>PERCENTAGE</v>
      </c>
    </row>
    <row r="952" spans="1:16" x14ac:dyDescent="0.3">
      <c r="A952" s="22" t="str">
        <f t="shared" si="56"/>
        <v>2022 ALL D85</v>
      </c>
      <c r="B952" s="7">
        <f>'2019 ALL N OLDER D95'!$B$2</f>
        <v>46121</v>
      </c>
      <c r="C952" s="7">
        <f>'2019 ALL N OLDER D95'!$C$2</f>
        <v>46127</v>
      </c>
      <c r="D952" s="22">
        <v>3260</v>
      </c>
      <c r="E952" s="22">
        <v>333</v>
      </c>
      <c r="F952" s="22">
        <v>3</v>
      </c>
      <c r="G952" s="22">
        <v>1</v>
      </c>
      <c r="H952" s="22" t="s">
        <v>186</v>
      </c>
      <c r="I952" s="22" t="s">
        <v>24172</v>
      </c>
      <c r="J952" s="22" t="s">
        <v>9017</v>
      </c>
      <c r="K952" s="22" t="s">
        <v>9007</v>
      </c>
      <c r="L952" s="22" t="s">
        <v>9018</v>
      </c>
      <c r="M952" s="8">
        <v>119900</v>
      </c>
      <c r="N952" s="23">
        <f t="shared" si="57"/>
        <v>0.85</v>
      </c>
      <c r="O952" s="8">
        <f t="shared" si="58"/>
        <v>17985.000000000004</v>
      </c>
      <c r="P952" s="22" t="str">
        <f t="shared" si="59"/>
        <v>PERCENTAGE</v>
      </c>
    </row>
    <row r="953" spans="1:16" x14ac:dyDescent="0.3">
      <c r="A953" s="22" t="str">
        <f t="shared" si="56"/>
        <v>2022 ALL D85</v>
      </c>
      <c r="B953" s="7">
        <f>'2019 ALL N OLDER D95'!$B$2</f>
        <v>46121</v>
      </c>
      <c r="C953" s="7">
        <f>'2019 ALL N OLDER D95'!$C$2</f>
        <v>46127</v>
      </c>
      <c r="D953" s="22">
        <v>3260</v>
      </c>
      <c r="E953" s="22">
        <v>333</v>
      </c>
      <c r="F953" s="22">
        <v>3</v>
      </c>
      <c r="G953" s="22">
        <v>1</v>
      </c>
      <c r="H953" s="22" t="s">
        <v>186</v>
      </c>
      <c r="I953" s="22" t="s">
        <v>24172</v>
      </c>
      <c r="J953" s="22" t="s">
        <v>9015</v>
      </c>
      <c r="K953" s="22" t="s">
        <v>9007</v>
      </c>
      <c r="L953" s="22" t="s">
        <v>9016</v>
      </c>
      <c r="M953" s="8">
        <v>119900</v>
      </c>
      <c r="N953" s="23">
        <f t="shared" si="57"/>
        <v>0.85</v>
      </c>
      <c r="O953" s="8">
        <f t="shared" si="58"/>
        <v>17985.000000000004</v>
      </c>
      <c r="P953" s="22" t="str">
        <f t="shared" si="59"/>
        <v>PERCENTAGE</v>
      </c>
    </row>
    <row r="954" spans="1:16" x14ac:dyDescent="0.3">
      <c r="A954" s="22" t="str">
        <f t="shared" si="56"/>
        <v>2022 ALL D85</v>
      </c>
      <c r="B954" s="7">
        <f>'2019 ALL N OLDER D95'!$B$2</f>
        <v>46121</v>
      </c>
      <c r="C954" s="7">
        <f>'2019 ALL N OLDER D95'!$C$2</f>
        <v>46127</v>
      </c>
      <c r="D954" s="22">
        <v>3260</v>
      </c>
      <c r="E954" s="22">
        <v>333</v>
      </c>
      <c r="F954" s="22">
        <v>3</v>
      </c>
      <c r="G954" s="22">
        <v>1</v>
      </c>
      <c r="H954" s="22" t="s">
        <v>186</v>
      </c>
      <c r="I954" s="22" t="s">
        <v>24172</v>
      </c>
      <c r="J954" s="22" t="s">
        <v>9013</v>
      </c>
      <c r="K954" s="22" t="s">
        <v>9007</v>
      </c>
      <c r="L954" s="22" t="s">
        <v>9014</v>
      </c>
      <c r="M954" s="8">
        <v>119900</v>
      </c>
      <c r="N954" s="23">
        <f t="shared" si="57"/>
        <v>0.85</v>
      </c>
      <c r="O954" s="8">
        <f t="shared" si="58"/>
        <v>17985.000000000004</v>
      </c>
      <c r="P954" s="22" t="str">
        <f t="shared" si="59"/>
        <v>PERCENTAGE</v>
      </c>
    </row>
    <row r="955" spans="1:16" x14ac:dyDescent="0.3">
      <c r="A955" s="22" t="str">
        <f t="shared" si="56"/>
        <v>2022 ALL D85</v>
      </c>
      <c r="B955" s="7">
        <f>'2019 ALL N OLDER D95'!$B$2</f>
        <v>46121</v>
      </c>
      <c r="C955" s="7">
        <f>'2019 ALL N OLDER D95'!$C$2</f>
        <v>46127</v>
      </c>
      <c r="D955" s="22">
        <v>3260</v>
      </c>
      <c r="E955" s="22">
        <v>333</v>
      </c>
      <c r="F955" s="22">
        <v>3</v>
      </c>
      <c r="G955" s="22">
        <v>1</v>
      </c>
      <c r="H955" s="22" t="s">
        <v>186</v>
      </c>
      <c r="I955" s="22" t="s">
        <v>24172</v>
      </c>
      <c r="J955" s="22" t="s">
        <v>9011</v>
      </c>
      <c r="K955" s="22" t="s">
        <v>9007</v>
      </c>
      <c r="L955" s="22" t="s">
        <v>9012</v>
      </c>
      <c r="M955" s="8">
        <v>119900</v>
      </c>
      <c r="N955" s="23">
        <f t="shared" si="57"/>
        <v>0.85</v>
      </c>
      <c r="O955" s="8">
        <f t="shared" si="58"/>
        <v>17985.000000000004</v>
      </c>
      <c r="P955" s="22" t="str">
        <f t="shared" si="59"/>
        <v>PERCENTAGE</v>
      </c>
    </row>
    <row r="956" spans="1:16" x14ac:dyDescent="0.3">
      <c r="A956" s="22" t="str">
        <f t="shared" si="56"/>
        <v>2022 ALL D85</v>
      </c>
      <c r="B956" s="7">
        <f>'2019 ALL N OLDER D95'!$B$2</f>
        <v>46121</v>
      </c>
      <c r="C956" s="7">
        <f>'2019 ALL N OLDER D95'!$C$2</f>
        <v>46127</v>
      </c>
      <c r="D956" s="22">
        <v>3260</v>
      </c>
      <c r="E956" s="22">
        <v>333</v>
      </c>
      <c r="F956" s="22">
        <v>3</v>
      </c>
      <c r="G956" s="22">
        <v>1</v>
      </c>
      <c r="H956" s="22" t="s">
        <v>186</v>
      </c>
      <c r="I956" s="22" t="s">
        <v>24172</v>
      </c>
      <c r="J956" s="22" t="s">
        <v>9009</v>
      </c>
      <c r="K956" s="22" t="s">
        <v>9007</v>
      </c>
      <c r="L956" s="22" t="s">
        <v>9010</v>
      </c>
      <c r="M956" s="8">
        <v>119900</v>
      </c>
      <c r="N956" s="23">
        <f t="shared" si="57"/>
        <v>0.85</v>
      </c>
      <c r="O956" s="8">
        <f t="shared" si="58"/>
        <v>17985.000000000004</v>
      </c>
      <c r="P956" s="22" t="str">
        <f t="shared" si="59"/>
        <v>PERCENTAGE</v>
      </c>
    </row>
    <row r="957" spans="1:16" x14ac:dyDescent="0.3">
      <c r="A957" s="22" t="str">
        <f t="shared" si="56"/>
        <v>2022 ALL D85</v>
      </c>
      <c r="B957" s="7">
        <f>'2019 ALL N OLDER D95'!$B$2</f>
        <v>46121</v>
      </c>
      <c r="C957" s="7">
        <f>'2019 ALL N OLDER D95'!$C$2</f>
        <v>46127</v>
      </c>
      <c r="D957" s="22">
        <v>3260</v>
      </c>
      <c r="E957" s="22">
        <v>333</v>
      </c>
      <c r="F957" s="22">
        <v>3</v>
      </c>
      <c r="G957" s="22">
        <v>1</v>
      </c>
      <c r="H957" s="22" t="s">
        <v>186</v>
      </c>
      <c r="I957" s="22" t="s">
        <v>24172</v>
      </c>
      <c r="J957" s="22" t="s">
        <v>9006</v>
      </c>
      <c r="K957" s="22" t="s">
        <v>9007</v>
      </c>
      <c r="L957" s="22" t="s">
        <v>9008</v>
      </c>
      <c r="M957" s="8">
        <v>119900</v>
      </c>
      <c r="N957" s="23">
        <f t="shared" si="57"/>
        <v>0.85</v>
      </c>
      <c r="O957" s="8">
        <f t="shared" si="58"/>
        <v>17985.000000000004</v>
      </c>
      <c r="P957" s="22" t="str">
        <f t="shared" si="59"/>
        <v>PERCENTAGE</v>
      </c>
    </row>
    <row r="958" spans="1:16" x14ac:dyDescent="0.3">
      <c r="A958" s="22" t="str">
        <f t="shared" si="56"/>
        <v>2022 ALL D85</v>
      </c>
      <c r="B958" s="7">
        <f>'2019 ALL N OLDER D95'!$B$2</f>
        <v>46121</v>
      </c>
      <c r="C958" s="7">
        <f>'2019 ALL N OLDER D95'!$C$2</f>
        <v>46127</v>
      </c>
      <c r="D958" s="22">
        <v>3260</v>
      </c>
      <c r="E958" s="22">
        <v>333</v>
      </c>
      <c r="F958" s="22">
        <v>3</v>
      </c>
      <c r="G958" s="22">
        <v>1</v>
      </c>
      <c r="H958" s="22" t="s">
        <v>186</v>
      </c>
      <c r="I958" s="22" t="s">
        <v>24172</v>
      </c>
      <c r="J958" s="22" t="s">
        <v>9711</v>
      </c>
      <c r="K958" s="22" t="s">
        <v>9705</v>
      </c>
      <c r="L958" s="22" t="s">
        <v>9712</v>
      </c>
      <c r="M958" s="8">
        <v>119900</v>
      </c>
      <c r="N958" s="23">
        <f t="shared" si="57"/>
        <v>0.85</v>
      </c>
      <c r="O958" s="8">
        <f t="shared" si="58"/>
        <v>17985.000000000004</v>
      </c>
      <c r="P958" s="22" t="str">
        <f t="shared" si="59"/>
        <v>PERCENTAGE</v>
      </c>
    </row>
    <row r="959" spans="1:16" x14ac:dyDescent="0.3">
      <c r="A959" s="22" t="str">
        <f t="shared" si="56"/>
        <v>2022 ALL D85</v>
      </c>
      <c r="B959" s="7">
        <f>'2019 ALL N OLDER D95'!$B$2</f>
        <v>46121</v>
      </c>
      <c r="C959" s="7">
        <f>'2019 ALL N OLDER D95'!$C$2</f>
        <v>46127</v>
      </c>
      <c r="D959" s="22">
        <v>3260</v>
      </c>
      <c r="E959" s="22">
        <v>333</v>
      </c>
      <c r="F959" s="22">
        <v>3</v>
      </c>
      <c r="G959" s="22">
        <v>1</v>
      </c>
      <c r="H959" s="22" t="s">
        <v>186</v>
      </c>
      <c r="I959" s="22" t="s">
        <v>24172</v>
      </c>
      <c r="J959" s="22" t="s">
        <v>9709</v>
      </c>
      <c r="K959" s="22" t="s">
        <v>9705</v>
      </c>
      <c r="L959" s="22" t="s">
        <v>9710</v>
      </c>
      <c r="M959" s="8">
        <v>119900</v>
      </c>
      <c r="N959" s="23">
        <f t="shared" si="57"/>
        <v>0.85</v>
      </c>
      <c r="O959" s="8">
        <f t="shared" si="58"/>
        <v>17985.000000000004</v>
      </c>
      <c r="P959" s="22" t="str">
        <f t="shared" si="59"/>
        <v>PERCENTAGE</v>
      </c>
    </row>
    <row r="960" spans="1:16" x14ac:dyDescent="0.3">
      <c r="A960" s="22" t="str">
        <f t="shared" si="56"/>
        <v>2022 ALL D85</v>
      </c>
      <c r="B960" s="7">
        <f>'2019 ALL N OLDER D95'!$B$2</f>
        <v>46121</v>
      </c>
      <c r="C960" s="7">
        <f>'2019 ALL N OLDER D95'!$C$2</f>
        <v>46127</v>
      </c>
      <c r="D960" s="22">
        <v>3260</v>
      </c>
      <c r="E960" s="22">
        <v>333</v>
      </c>
      <c r="F960" s="22">
        <v>3</v>
      </c>
      <c r="G960" s="22">
        <v>1</v>
      </c>
      <c r="H960" s="22" t="s">
        <v>186</v>
      </c>
      <c r="I960" s="22" t="s">
        <v>24172</v>
      </c>
      <c r="J960" s="22" t="s">
        <v>9707</v>
      </c>
      <c r="K960" s="22" t="s">
        <v>9705</v>
      </c>
      <c r="L960" s="22" t="s">
        <v>9708</v>
      </c>
      <c r="M960" s="8">
        <v>119900</v>
      </c>
      <c r="N960" s="23">
        <f t="shared" si="57"/>
        <v>0.85</v>
      </c>
      <c r="O960" s="8">
        <f t="shared" si="58"/>
        <v>17985.000000000004</v>
      </c>
      <c r="P960" s="22" t="str">
        <f t="shared" si="59"/>
        <v>PERCENTAGE</v>
      </c>
    </row>
    <row r="961" spans="1:16" x14ac:dyDescent="0.3">
      <c r="A961" s="22" t="str">
        <f t="shared" si="56"/>
        <v>2022 ALL D85</v>
      </c>
      <c r="B961" s="7">
        <f>'2019 ALL N OLDER D95'!$B$2</f>
        <v>46121</v>
      </c>
      <c r="C961" s="7">
        <f>'2019 ALL N OLDER D95'!$C$2</f>
        <v>46127</v>
      </c>
      <c r="D961" s="22">
        <v>3260</v>
      </c>
      <c r="E961" s="22">
        <v>333</v>
      </c>
      <c r="F961" s="22">
        <v>3</v>
      </c>
      <c r="G961" s="22">
        <v>1</v>
      </c>
      <c r="H961" s="22" t="s">
        <v>186</v>
      </c>
      <c r="I961" s="22" t="s">
        <v>24172</v>
      </c>
      <c r="J961" s="22" t="s">
        <v>9704</v>
      </c>
      <c r="K961" s="22" t="s">
        <v>9705</v>
      </c>
      <c r="L961" s="22" t="s">
        <v>9706</v>
      </c>
      <c r="M961" s="8">
        <v>119900</v>
      </c>
      <c r="N961" s="23">
        <f t="shared" si="57"/>
        <v>0.85</v>
      </c>
      <c r="O961" s="8">
        <f t="shared" si="58"/>
        <v>17985.000000000004</v>
      </c>
      <c r="P961" s="22" t="str">
        <f t="shared" si="59"/>
        <v>PERCENTAGE</v>
      </c>
    </row>
    <row r="962" spans="1:16" x14ac:dyDescent="0.3">
      <c r="A962" s="22" t="str">
        <f t="shared" si="56"/>
        <v>2022 ALL D85</v>
      </c>
      <c r="B962" s="7">
        <f>'2019 ALL N OLDER D95'!$B$2</f>
        <v>46121</v>
      </c>
      <c r="C962" s="7">
        <f>'2019 ALL N OLDER D95'!$C$2</f>
        <v>46127</v>
      </c>
      <c r="D962" s="22">
        <v>3260</v>
      </c>
      <c r="E962" s="22">
        <v>333</v>
      </c>
      <c r="F962" s="22">
        <v>3</v>
      </c>
      <c r="G962" s="22">
        <v>1</v>
      </c>
      <c r="H962" s="22" t="s">
        <v>186</v>
      </c>
      <c r="I962" s="22" t="s">
        <v>24172</v>
      </c>
      <c r="J962" s="22" t="s">
        <v>9624</v>
      </c>
      <c r="K962" s="22" t="s">
        <v>9610</v>
      </c>
      <c r="L962" s="22" t="s">
        <v>9625</v>
      </c>
      <c r="M962" s="8">
        <v>119900</v>
      </c>
      <c r="N962" s="23">
        <f t="shared" si="57"/>
        <v>0.85</v>
      </c>
      <c r="O962" s="8">
        <f t="shared" si="58"/>
        <v>17985.000000000004</v>
      </c>
      <c r="P962" s="22" t="str">
        <f t="shared" si="59"/>
        <v>PERCENTAGE</v>
      </c>
    </row>
    <row r="963" spans="1:16" x14ac:dyDescent="0.3">
      <c r="A963" s="22" t="str">
        <f t="shared" si="56"/>
        <v>2022 ALL D85</v>
      </c>
      <c r="B963" s="7">
        <f>'2019 ALL N OLDER D95'!$B$2</f>
        <v>46121</v>
      </c>
      <c r="C963" s="7">
        <f>'2019 ALL N OLDER D95'!$C$2</f>
        <v>46127</v>
      </c>
      <c r="D963" s="22">
        <v>3260</v>
      </c>
      <c r="E963" s="22">
        <v>333</v>
      </c>
      <c r="F963" s="22">
        <v>3</v>
      </c>
      <c r="G963" s="22">
        <v>1</v>
      </c>
      <c r="H963" s="22" t="s">
        <v>186</v>
      </c>
      <c r="I963" s="22" t="s">
        <v>24172</v>
      </c>
      <c r="J963" s="22" t="s">
        <v>9622</v>
      </c>
      <c r="K963" s="22" t="s">
        <v>9610</v>
      </c>
      <c r="L963" s="22" t="s">
        <v>9623</v>
      </c>
      <c r="M963" s="8">
        <v>119900</v>
      </c>
      <c r="N963" s="23">
        <f t="shared" si="57"/>
        <v>0.85</v>
      </c>
      <c r="O963" s="8">
        <f t="shared" si="58"/>
        <v>17985.000000000004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2022 ALL D85</v>
      </c>
      <c r="B964" s="7">
        <f>'2019 ALL N OLDER D95'!$B$2</f>
        <v>46121</v>
      </c>
      <c r="C964" s="7">
        <f>'2019 ALL N OLDER D95'!$C$2</f>
        <v>46127</v>
      </c>
      <c r="D964" s="22">
        <v>3260</v>
      </c>
      <c r="E964" s="22">
        <v>333</v>
      </c>
      <c r="F964" s="22">
        <v>3</v>
      </c>
      <c r="G964" s="22">
        <v>1</v>
      </c>
      <c r="H964" s="22" t="s">
        <v>186</v>
      </c>
      <c r="I964" s="22" t="s">
        <v>24172</v>
      </c>
      <c r="J964" s="22" t="s">
        <v>9620</v>
      </c>
      <c r="K964" s="22" t="s">
        <v>9610</v>
      </c>
      <c r="L964" s="22" t="s">
        <v>9621</v>
      </c>
      <c r="M964" s="8">
        <v>119900</v>
      </c>
      <c r="N964" s="23">
        <f t="shared" ref="N964:N1027" si="61">$N$2</f>
        <v>0.85</v>
      </c>
      <c r="O964" s="8">
        <f t="shared" ref="O964:O1027" si="62">$O963</f>
        <v>17985.000000000004</v>
      </c>
      <c r="P964" s="22" t="str">
        <f t="shared" ref="P964:P1027" si="63">$P$2</f>
        <v>PERCENTAGE</v>
      </c>
    </row>
    <row r="965" spans="1:16" x14ac:dyDescent="0.3">
      <c r="A965" s="22" t="str">
        <f t="shared" si="60"/>
        <v>2022 ALL D85</v>
      </c>
      <c r="B965" s="7">
        <f>'2019 ALL N OLDER D95'!$B$2</f>
        <v>46121</v>
      </c>
      <c r="C965" s="7">
        <f>'2019 ALL N OLDER D95'!$C$2</f>
        <v>46127</v>
      </c>
      <c r="D965" s="22">
        <v>3260</v>
      </c>
      <c r="E965" s="22">
        <v>333</v>
      </c>
      <c r="F965" s="22">
        <v>3</v>
      </c>
      <c r="G965" s="22">
        <v>1</v>
      </c>
      <c r="H965" s="22" t="s">
        <v>186</v>
      </c>
      <c r="I965" s="22" t="s">
        <v>24172</v>
      </c>
      <c r="J965" s="22" t="s">
        <v>9618</v>
      </c>
      <c r="K965" s="22" t="s">
        <v>9610</v>
      </c>
      <c r="L965" s="22" t="s">
        <v>9619</v>
      </c>
      <c r="M965" s="8">
        <v>119900</v>
      </c>
      <c r="N965" s="23">
        <f t="shared" si="61"/>
        <v>0.85</v>
      </c>
      <c r="O965" s="8">
        <f t="shared" si="62"/>
        <v>17985.000000000004</v>
      </c>
      <c r="P965" s="22" t="str">
        <f t="shared" si="63"/>
        <v>PERCENTAGE</v>
      </c>
    </row>
    <row r="966" spans="1:16" x14ac:dyDescent="0.3">
      <c r="A966" s="22" t="str">
        <f t="shared" si="60"/>
        <v>2022 ALL D85</v>
      </c>
      <c r="B966" s="7">
        <f>'2019 ALL N OLDER D95'!$B$2</f>
        <v>46121</v>
      </c>
      <c r="C966" s="7">
        <f>'2019 ALL N OLDER D95'!$C$2</f>
        <v>46127</v>
      </c>
      <c r="D966" s="22">
        <v>3260</v>
      </c>
      <c r="E966" s="22">
        <v>333</v>
      </c>
      <c r="F966" s="22">
        <v>3</v>
      </c>
      <c r="G966" s="22">
        <v>1</v>
      </c>
      <c r="H966" s="22" t="s">
        <v>186</v>
      </c>
      <c r="I966" s="22" t="s">
        <v>24172</v>
      </c>
      <c r="J966" s="22" t="s">
        <v>9616</v>
      </c>
      <c r="K966" s="22" t="s">
        <v>9610</v>
      </c>
      <c r="L966" s="22" t="s">
        <v>9617</v>
      </c>
      <c r="M966" s="8">
        <v>119900</v>
      </c>
      <c r="N966" s="23">
        <f t="shared" si="61"/>
        <v>0.85</v>
      </c>
      <c r="O966" s="8">
        <f t="shared" si="62"/>
        <v>17985.000000000004</v>
      </c>
      <c r="P966" s="22" t="str">
        <f t="shared" si="63"/>
        <v>PERCENTAGE</v>
      </c>
    </row>
    <row r="967" spans="1:16" x14ac:dyDescent="0.3">
      <c r="A967" s="22" t="str">
        <f t="shared" si="60"/>
        <v>2022 ALL D85</v>
      </c>
      <c r="B967" s="7">
        <f>'2019 ALL N OLDER D95'!$B$2</f>
        <v>46121</v>
      </c>
      <c r="C967" s="7">
        <f>'2019 ALL N OLDER D95'!$C$2</f>
        <v>46127</v>
      </c>
      <c r="D967" s="22">
        <v>3260</v>
      </c>
      <c r="E967" s="22">
        <v>333</v>
      </c>
      <c r="F967" s="22">
        <v>3</v>
      </c>
      <c r="G967" s="22">
        <v>1</v>
      </c>
      <c r="H967" s="22" t="s">
        <v>186</v>
      </c>
      <c r="I967" s="22" t="s">
        <v>24172</v>
      </c>
      <c r="J967" s="22" t="s">
        <v>9614</v>
      </c>
      <c r="K967" s="22" t="s">
        <v>9610</v>
      </c>
      <c r="L967" s="22" t="s">
        <v>9615</v>
      </c>
      <c r="M967" s="8">
        <v>119900</v>
      </c>
      <c r="N967" s="23">
        <f t="shared" si="61"/>
        <v>0.85</v>
      </c>
      <c r="O967" s="8">
        <f t="shared" si="62"/>
        <v>17985.000000000004</v>
      </c>
      <c r="P967" s="22" t="str">
        <f t="shared" si="63"/>
        <v>PERCENTAGE</v>
      </c>
    </row>
    <row r="968" spans="1:16" x14ac:dyDescent="0.3">
      <c r="A968" s="22" t="str">
        <f t="shared" si="60"/>
        <v>2022 ALL D85</v>
      </c>
      <c r="B968" s="7">
        <f>'2019 ALL N OLDER D95'!$B$2</f>
        <v>46121</v>
      </c>
      <c r="C968" s="7">
        <f>'2019 ALL N OLDER D95'!$C$2</f>
        <v>46127</v>
      </c>
      <c r="D968" s="22">
        <v>3260</v>
      </c>
      <c r="E968" s="22">
        <v>333</v>
      </c>
      <c r="F968" s="22">
        <v>3</v>
      </c>
      <c r="G968" s="22">
        <v>1</v>
      </c>
      <c r="H968" s="22" t="s">
        <v>186</v>
      </c>
      <c r="I968" s="22" t="s">
        <v>24172</v>
      </c>
      <c r="J968" s="22" t="s">
        <v>9612</v>
      </c>
      <c r="K968" s="22" t="s">
        <v>9610</v>
      </c>
      <c r="L968" s="22" t="s">
        <v>9613</v>
      </c>
      <c r="M968" s="8">
        <v>119900</v>
      </c>
      <c r="N968" s="23">
        <f t="shared" si="61"/>
        <v>0.85</v>
      </c>
      <c r="O968" s="8">
        <f t="shared" si="62"/>
        <v>17985.000000000004</v>
      </c>
      <c r="P968" s="22" t="str">
        <f t="shared" si="63"/>
        <v>PERCENTAGE</v>
      </c>
    </row>
    <row r="969" spans="1:16" x14ac:dyDescent="0.3">
      <c r="A969" s="22" t="str">
        <f t="shared" si="60"/>
        <v>2022 ALL D85</v>
      </c>
      <c r="B969" s="7">
        <f>'2019 ALL N OLDER D95'!$B$2</f>
        <v>46121</v>
      </c>
      <c r="C969" s="7">
        <f>'2019 ALL N OLDER D95'!$C$2</f>
        <v>46127</v>
      </c>
      <c r="D969" s="22">
        <v>3260</v>
      </c>
      <c r="E969" s="22">
        <v>333</v>
      </c>
      <c r="F969" s="22">
        <v>3</v>
      </c>
      <c r="G969" s="22">
        <v>1</v>
      </c>
      <c r="H969" s="22" t="s">
        <v>186</v>
      </c>
      <c r="I969" s="22" t="s">
        <v>24172</v>
      </c>
      <c r="J969" s="22" t="s">
        <v>9609</v>
      </c>
      <c r="K969" s="22" t="s">
        <v>9610</v>
      </c>
      <c r="L969" s="22" t="s">
        <v>9611</v>
      </c>
      <c r="M969" s="8">
        <v>119900</v>
      </c>
      <c r="N969" s="23">
        <f t="shared" si="61"/>
        <v>0.85</v>
      </c>
      <c r="O969" s="8">
        <f t="shared" si="62"/>
        <v>17985.000000000004</v>
      </c>
      <c r="P969" s="22" t="str">
        <f t="shared" si="63"/>
        <v>PERCENTAGE</v>
      </c>
    </row>
    <row r="970" spans="1:16" x14ac:dyDescent="0.3">
      <c r="A970" s="22" t="str">
        <f t="shared" si="60"/>
        <v>2022 ALL D85</v>
      </c>
      <c r="B970" s="7">
        <f>'2019 ALL N OLDER D95'!$B$2</f>
        <v>46121</v>
      </c>
      <c r="C970" s="7">
        <f>'2019 ALL N OLDER D95'!$C$2</f>
        <v>46127</v>
      </c>
      <c r="D970" s="22">
        <v>3260</v>
      </c>
      <c r="E970" s="22">
        <v>333</v>
      </c>
      <c r="F970" s="22">
        <v>3</v>
      </c>
      <c r="G970" s="22">
        <v>1</v>
      </c>
      <c r="H970" s="22" t="s">
        <v>186</v>
      </c>
      <c r="I970" s="22" t="s">
        <v>24172</v>
      </c>
      <c r="J970" s="22" t="s">
        <v>9590</v>
      </c>
      <c r="K970" s="22" t="s">
        <v>9576</v>
      </c>
      <c r="L970" s="22" t="s">
        <v>9591</v>
      </c>
      <c r="M970" s="8">
        <v>119900</v>
      </c>
      <c r="N970" s="23">
        <f t="shared" si="61"/>
        <v>0.85</v>
      </c>
      <c r="O970" s="8">
        <f t="shared" si="62"/>
        <v>17985.000000000004</v>
      </c>
      <c r="P970" s="22" t="str">
        <f t="shared" si="63"/>
        <v>PERCENTAGE</v>
      </c>
    </row>
    <row r="971" spans="1:16" x14ac:dyDescent="0.3">
      <c r="A971" s="22" t="str">
        <f t="shared" si="60"/>
        <v>2022 ALL D85</v>
      </c>
      <c r="B971" s="7">
        <f>'2019 ALL N OLDER D95'!$B$2</f>
        <v>46121</v>
      </c>
      <c r="C971" s="7">
        <f>'2019 ALL N OLDER D95'!$C$2</f>
        <v>46127</v>
      </c>
      <c r="D971" s="22">
        <v>3260</v>
      </c>
      <c r="E971" s="22">
        <v>333</v>
      </c>
      <c r="F971" s="22">
        <v>3</v>
      </c>
      <c r="G971" s="22">
        <v>1</v>
      </c>
      <c r="H971" s="22" t="s">
        <v>186</v>
      </c>
      <c r="I971" s="22" t="s">
        <v>24172</v>
      </c>
      <c r="J971" s="22" t="s">
        <v>9588</v>
      </c>
      <c r="K971" s="22" t="s">
        <v>9576</v>
      </c>
      <c r="L971" s="22" t="s">
        <v>9589</v>
      </c>
      <c r="M971" s="8">
        <v>119900</v>
      </c>
      <c r="N971" s="23">
        <f t="shared" si="61"/>
        <v>0.85</v>
      </c>
      <c r="O971" s="8">
        <f t="shared" si="62"/>
        <v>17985.000000000004</v>
      </c>
      <c r="P971" s="22" t="str">
        <f t="shared" si="63"/>
        <v>PERCENTAGE</v>
      </c>
    </row>
    <row r="972" spans="1:16" x14ac:dyDescent="0.3">
      <c r="A972" s="22" t="str">
        <f t="shared" si="60"/>
        <v>2022 ALL D85</v>
      </c>
      <c r="B972" s="7">
        <f>'2019 ALL N OLDER D95'!$B$2</f>
        <v>46121</v>
      </c>
      <c r="C972" s="7">
        <f>'2019 ALL N OLDER D95'!$C$2</f>
        <v>46127</v>
      </c>
      <c r="D972" s="22">
        <v>3260</v>
      </c>
      <c r="E972" s="22">
        <v>333</v>
      </c>
      <c r="F972" s="22">
        <v>3</v>
      </c>
      <c r="G972" s="22">
        <v>1</v>
      </c>
      <c r="H972" s="22" t="s">
        <v>186</v>
      </c>
      <c r="I972" s="22" t="s">
        <v>24172</v>
      </c>
      <c r="J972" s="22" t="s">
        <v>9586</v>
      </c>
      <c r="K972" s="22" t="s">
        <v>9576</v>
      </c>
      <c r="L972" s="22" t="s">
        <v>9587</v>
      </c>
      <c r="M972" s="8">
        <v>119900</v>
      </c>
      <c r="N972" s="23">
        <f t="shared" si="61"/>
        <v>0.85</v>
      </c>
      <c r="O972" s="8">
        <f t="shared" si="62"/>
        <v>17985.000000000004</v>
      </c>
      <c r="P972" s="22" t="str">
        <f t="shared" si="63"/>
        <v>PERCENTAGE</v>
      </c>
    </row>
    <row r="973" spans="1:16" x14ac:dyDescent="0.3">
      <c r="A973" s="22" t="str">
        <f t="shared" si="60"/>
        <v>2022 ALL D85</v>
      </c>
      <c r="B973" s="7">
        <f>'2019 ALL N OLDER D95'!$B$2</f>
        <v>46121</v>
      </c>
      <c r="C973" s="7">
        <f>'2019 ALL N OLDER D95'!$C$2</f>
        <v>46127</v>
      </c>
      <c r="D973" s="22">
        <v>3260</v>
      </c>
      <c r="E973" s="22">
        <v>333</v>
      </c>
      <c r="F973" s="22">
        <v>3</v>
      </c>
      <c r="G973" s="22">
        <v>1</v>
      </c>
      <c r="H973" s="22" t="s">
        <v>186</v>
      </c>
      <c r="I973" s="22" t="s">
        <v>24172</v>
      </c>
      <c r="J973" s="22" t="s">
        <v>9584</v>
      </c>
      <c r="K973" s="22" t="s">
        <v>9576</v>
      </c>
      <c r="L973" s="22" t="s">
        <v>9585</v>
      </c>
      <c r="M973" s="8">
        <v>119900</v>
      </c>
      <c r="N973" s="23">
        <f t="shared" si="61"/>
        <v>0.85</v>
      </c>
      <c r="O973" s="8">
        <f t="shared" si="62"/>
        <v>17985.000000000004</v>
      </c>
      <c r="P973" s="22" t="str">
        <f t="shared" si="63"/>
        <v>PERCENTAGE</v>
      </c>
    </row>
    <row r="974" spans="1:16" x14ac:dyDescent="0.3">
      <c r="A974" s="22" t="str">
        <f t="shared" si="60"/>
        <v>2022 ALL D85</v>
      </c>
      <c r="B974" s="7">
        <f>'2019 ALL N OLDER D95'!$B$2</f>
        <v>46121</v>
      </c>
      <c r="C974" s="7">
        <f>'2019 ALL N OLDER D95'!$C$2</f>
        <v>46127</v>
      </c>
      <c r="D974" s="22">
        <v>3260</v>
      </c>
      <c r="E974" s="22">
        <v>333</v>
      </c>
      <c r="F974" s="22">
        <v>3</v>
      </c>
      <c r="G974" s="22">
        <v>1</v>
      </c>
      <c r="H974" s="22" t="s">
        <v>186</v>
      </c>
      <c r="I974" s="22" t="s">
        <v>24172</v>
      </c>
      <c r="J974" s="22" t="s">
        <v>9582</v>
      </c>
      <c r="K974" s="22" t="s">
        <v>9576</v>
      </c>
      <c r="L974" s="22" t="s">
        <v>9583</v>
      </c>
      <c r="M974" s="8">
        <v>119900</v>
      </c>
      <c r="N974" s="23">
        <f t="shared" si="61"/>
        <v>0.85</v>
      </c>
      <c r="O974" s="8">
        <f t="shared" si="62"/>
        <v>17985.000000000004</v>
      </c>
      <c r="P974" s="22" t="str">
        <f t="shared" si="63"/>
        <v>PERCENTAGE</v>
      </c>
    </row>
    <row r="975" spans="1:16" x14ac:dyDescent="0.3">
      <c r="A975" s="22" t="str">
        <f t="shared" si="60"/>
        <v>2022 ALL D85</v>
      </c>
      <c r="B975" s="7">
        <f>'2019 ALL N OLDER D95'!$B$2</f>
        <v>46121</v>
      </c>
      <c r="C975" s="7">
        <f>'2019 ALL N OLDER D95'!$C$2</f>
        <v>46127</v>
      </c>
      <c r="D975" s="22">
        <v>3260</v>
      </c>
      <c r="E975" s="22">
        <v>333</v>
      </c>
      <c r="F975" s="22">
        <v>3</v>
      </c>
      <c r="G975" s="22">
        <v>1</v>
      </c>
      <c r="H975" s="22" t="s">
        <v>186</v>
      </c>
      <c r="I975" s="22" t="s">
        <v>24172</v>
      </c>
      <c r="J975" s="22" t="s">
        <v>9580</v>
      </c>
      <c r="K975" s="22" t="s">
        <v>9576</v>
      </c>
      <c r="L975" s="22" t="s">
        <v>9581</v>
      </c>
      <c r="M975" s="8">
        <v>119900</v>
      </c>
      <c r="N975" s="23">
        <f t="shared" si="61"/>
        <v>0.85</v>
      </c>
      <c r="O975" s="8">
        <f t="shared" si="62"/>
        <v>17985.000000000004</v>
      </c>
      <c r="P975" s="22" t="str">
        <f t="shared" si="63"/>
        <v>PERCENTAGE</v>
      </c>
    </row>
    <row r="976" spans="1:16" x14ac:dyDescent="0.3">
      <c r="A976" s="22" t="str">
        <f t="shared" si="60"/>
        <v>2022 ALL D85</v>
      </c>
      <c r="B976" s="7">
        <f>'2019 ALL N OLDER D95'!$B$2</f>
        <v>46121</v>
      </c>
      <c r="C976" s="7">
        <f>'2019 ALL N OLDER D95'!$C$2</f>
        <v>46127</v>
      </c>
      <c r="D976" s="22">
        <v>3260</v>
      </c>
      <c r="E976" s="22">
        <v>333</v>
      </c>
      <c r="F976" s="22">
        <v>3</v>
      </c>
      <c r="G976" s="22">
        <v>1</v>
      </c>
      <c r="H976" s="22" t="s">
        <v>186</v>
      </c>
      <c r="I976" s="22" t="s">
        <v>24172</v>
      </c>
      <c r="J976" s="22" t="s">
        <v>9578</v>
      </c>
      <c r="K976" s="22" t="s">
        <v>9576</v>
      </c>
      <c r="L976" s="22" t="s">
        <v>9579</v>
      </c>
      <c r="M976" s="8">
        <v>119900</v>
      </c>
      <c r="N976" s="23">
        <f t="shared" si="61"/>
        <v>0.85</v>
      </c>
      <c r="O976" s="8">
        <f t="shared" si="62"/>
        <v>17985.000000000004</v>
      </c>
      <c r="P976" s="22" t="str">
        <f t="shared" si="63"/>
        <v>PERCENTAGE</v>
      </c>
    </row>
    <row r="977" spans="1:16" x14ac:dyDescent="0.3">
      <c r="A977" s="22" t="str">
        <f t="shared" si="60"/>
        <v>2022 ALL D85</v>
      </c>
      <c r="B977" s="7">
        <f>'2019 ALL N OLDER D95'!$B$2</f>
        <v>46121</v>
      </c>
      <c r="C977" s="7">
        <f>'2019 ALL N OLDER D95'!$C$2</f>
        <v>46127</v>
      </c>
      <c r="D977" s="22">
        <v>3260</v>
      </c>
      <c r="E977" s="22">
        <v>333</v>
      </c>
      <c r="F977" s="22">
        <v>3</v>
      </c>
      <c r="G977" s="22">
        <v>1</v>
      </c>
      <c r="H977" s="22" t="s">
        <v>186</v>
      </c>
      <c r="I977" s="22" t="s">
        <v>24172</v>
      </c>
      <c r="J977" s="22" t="s">
        <v>9575</v>
      </c>
      <c r="K977" s="22" t="s">
        <v>9576</v>
      </c>
      <c r="L977" s="22" t="s">
        <v>9577</v>
      </c>
      <c r="M977" s="8">
        <v>119900</v>
      </c>
      <c r="N977" s="23">
        <f t="shared" si="61"/>
        <v>0.85</v>
      </c>
      <c r="O977" s="8">
        <f t="shared" si="62"/>
        <v>17985.000000000004</v>
      </c>
      <c r="P977" s="22" t="str">
        <f t="shared" si="63"/>
        <v>PERCENTAGE</v>
      </c>
    </row>
    <row r="978" spans="1:16" x14ac:dyDescent="0.3">
      <c r="A978" s="22" t="str">
        <f t="shared" si="60"/>
        <v>2022 ALL D85</v>
      </c>
      <c r="B978" s="7">
        <f>'2019 ALL N OLDER D95'!$B$2</f>
        <v>46121</v>
      </c>
      <c r="C978" s="7">
        <f>'2019 ALL N OLDER D95'!$C$2</f>
        <v>46127</v>
      </c>
      <c r="D978" s="22">
        <v>3260</v>
      </c>
      <c r="E978" s="22">
        <v>333</v>
      </c>
      <c r="F978" s="22">
        <v>3</v>
      </c>
      <c r="G978" s="22">
        <v>1</v>
      </c>
      <c r="H978" s="22" t="s">
        <v>186</v>
      </c>
      <c r="I978" s="22" t="s">
        <v>24172</v>
      </c>
      <c r="J978" s="22" t="s">
        <v>9607</v>
      </c>
      <c r="K978" s="22" t="s">
        <v>9593</v>
      </c>
      <c r="L978" s="22" t="s">
        <v>9608</v>
      </c>
      <c r="M978" s="8">
        <v>119900</v>
      </c>
      <c r="N978" s="23">
        <f t="shared" si="61"/>
        <v>0.85</v>
      </c>
      <c r="O978" s="8">
        <f t="shared" si="62"/>
        <v>17985.000000000004</v>
      </c>
      <c r="P978" s="22" t="str">
        <f t="shared" si="63"/>
        <v>PERCENTAGE</v>
      </c>
    </row>
    <row r="979" spans="1:16" x14ac:dyDescent="0.3">
      <c r="A979" s="22" t="str">
        <f t="shared" si="60"/>
        <v>2022 ALL D85</v>
      </c>
      <c r="B979" s="7">
        <f>'2019 ALL N OLDER D95'!$B$2</f>
        <v>46121</v>
      </c>
      <c r="C979" s="7">
        <f>'2019 ALL N OLDER D95'!$C$2</f>
        <v>46127</v>
      </c>
      <c r="D979" s="22">
        <v>3260</v>
      </c>
      <c r="E979" s="22">
        <v>333</v>
      </c>
      <c r="F979" s="22">
        <v>3</v>
      </c>
      <c r="G979" s="22">
        <v>1</v>
      </c>
      <c r="H979" s="22" t="s">
        <v>186</v>
      </c>
      <c r="I979" s="22" t="s">
        <v>24172</v>
      </c>
      <c r="J979" s="22" t="s">
        <v>9605</v>
      </c>
      <c r="K979" s="22" t="s">
        <v>9593</v>
      </c>
      <c r="L979" s="22" t="s">
        <v>9606</v>
      </c>
      <c r="M979" s="8">
        <v>119900</v>
      </c>
      <c r="N979" s="23">
        <f t="shared" si="61"/>
        <v>0.85</v>
      </c>
      <c r="O979" s="8">
        <f t="shared" si="62"/>
        <v>17985.000000000004</v>
      </c>
      <c r="P979" s="22" t="str">
        <f t="shared" si="63"/>
        <v>PERCENTAGE</v>
      </c>
    </row>
    <row r="980" spans="1:16" x14ac:dyDescent="0.3">
      <c r="A980" s="22" t="str">
        <f t="shared" si="60"/>
        <v>2022 ALL D85</v>
      </c>
      <c r="B980" s="7">
        <f>'2019 ALL N OLDER D95'!$B$2</f>
        <v>46121</v>
      </c>
      <c r="C980" s="7">
        <f>'2019 ALL N OLDER D95'!$C$2</f>
        <v>46127</v>
      </c>
      <c r="D980" s="22">
        <v>3260</v>
      </c>
      <c r="E980" s="22">
        <v>333</v>
      </c>
      <c r="F980" s="22">
        <v>3</v>
      </c>
      <c r="G980" s="22">
        <v>1</v>
      </c>
      <c r="H980" s="22" t="s">
        <v>186</v>
      </c>
      <c r="I980" s="22" t="s">
        <v>24172</v>
      </c>
      <c r="J980" s="22" t="s">
        <v>9603</v>
      </c>
      <c r="K980" s="22" t="s">
        <v>9593</v>
      </c>
      <c r="L980" s="22" t="s">
        <v>9604</v>
      </c>
      <c r="M980" s="8">
        <v>119900</v>
      </c>
      <c r="N980" s="23">
        <f t="shared" si="61"/>
        <v>0.85</v>
      </c>
      <c r="O980" s="8">
        <f t="shared" si="62"/>
        <v>17985.000000000004</v>
      </c>
      <c r="P980" s="22" t="str">
        <f t="shared" si="63"/>
        <v>PERCENTAGE</v>
      </c>
    </row>
    <row r="981" spans="1:16" x14ac:dyDescent="0.3">
      <c r="A981" s="22" t="str">
        <f t="shared" si="60"/>
        <v>2022 ALL D85</v>
      </c>
      <c r="B981" s="7">
        <f>'2019 ALL N OLDER D95'!$B$2</f>
        <v>46121</v>
      </c>
      <c r="C981" s="7">
        <f>'2019 ALL N OLDER D95'!$C$2</f>
        <v>46127</v>
      </c>
      <c r="D981" s="22">
        <v>3260</v>
      </c>
      <c r="E981" s="22">
        <v>333</v>
      </c>
      <c r="F981" s="22">
        <v>3</v>
      </c>
      <c r="G981" s="22">
        <v>1</v>
      </c>
      <c r="H981" s="22" t="s">
        <v>186</v>
      </c>
      <c r="I981" s="22" t="s">
        <v>24172</v>
      </c>
      <c r="J981" s="22" t="s">
        <v>9601</v>
      </c>
      <c r="K981" s="22" t="s">
        <v>9593</v>
      </c>
      <c r="L981" s="22" t="s">
        <v>9602</v>
      </c>
      <c r="M981" s="8">
        <v>119900</v>
      </c>
      <c r="N981" s="23">
        <f t="shared" si="61"/>
        <v>0.85</v>
      </c>
      <c r="O981" s="8">
        <f t="shared" si="62"/>
        <v>17985.000000000004</v>
      </c>
      <c r="P981" s="22" t="str">
        <f t="shared" si="63"/>
        <v>PERCENTAGE</v>
      </c>
    </row>
    <row r="982" spans="1:16" x14ac:dyDescent="0.3">
      <c r="A982" s="22" t="str">
        <f t="shared" si="60"/>
        <v>2022 ALL D85</v>
      </c>
      <c r="B982" s="7">
        <f>'2019 ALL N OLDER D95'!$B$2</f>
        <v>46121</v>
      </c>
      <c r="C982" s="7">
        <f>'2019 ALL N OLDER D95'!$C$2</f>
        <v>46127</v>
      </c>
      <c r="D982" s="22">
        <v>3260</v>
      </c>
      <c r="E982" s="22">
        <v>333</v>
      </c>
      <c r="F982" s="22">
        <v>3</v>
      </c>
      <c r="G982" s="22">
        <v>1</v>
      </c>
      <c r="H982" s="22" t="s">
        <v>186</v>
      </c>
      <c r="I982" s="22" t="s">
        <v>24172</v>
      </c>
      <c r="J982" s="22" t="s">
        <v>9599</v>
      </c>
      <c r="K982" s="22" t="s">
        <v>9593</v>
      </c>
      <c r="L982" s="22" t="s">
        <v>9600</v>
      </c>
      <c r="M982" s="8">
        <v>119900</v>
      </c>
      <c r="N982" s="23">
        <f t="shared" si="61"/>
        <v>0.85</v>
      </c>
      <c r="O982" s="8">
        <f t="shared" si="62"/>
        <v>17985.000000000004</v>
      </c>
      <c r="P982" s="22" t="str">
        <f t="shared" si="63"/>
        <v>PERCENTAGE</v>
      </c>
    </row>
    <row r="983" spans="1:16" x14ac:dyDescent="0.3">
      <c r="A983" s="22" t="str">
        <f t="shared" si="60"/>
        <v>2022 ALL D85</v>
      </c>
      <c r="B983" s="7">
        <f>'2019 ALL N OLDER D95'!$B$2</f>
        <v>46121</v>
      </c>
      <c r="C983" s="7">
        <f>'2019 ALL N OLDER D95'!$C$2</f>
        <v>46127</v>
      </c>
      <c r="D983" s="22">
        <v>3260</v>
      </c>
      <c r="E983" s="22">
        <v>333</v>
      </c>
      <c r="F983" s="22">
        <v>3</v>
      </c>
      <c r="G983" s="22">
        <v>1</v>
      </c>
      <c r="H983" s="22" t="s">
        <v>186</v>
      </c>
      <c r="I983" s="22" t="s">
        <v>24172</v>
      </c>
      <c r="J983" s="22" t="s">
        <v>9597</v>
      </c>
      <c r="K983" s="22" t="s">
        <v>9593</v>
      </c>
      <c r="L983" s="22" t="s">
        <v>9598</v>
      </c>
      <c r="M983" s="8">
        <v>119900</v>
      </c>
      <c r="N983" s="23">
        <f t="shared" si="61"/>
        <v>0.85</v>
      </c>
      <c r="O983" s="8">
        <f t="shared" si="62"/>
        <v>17985.000000000004</v>
      </c>
      <c r="P983" s="22" t="str">
        <f t="shared" si="63"/>
        <v>PERCENTAGE</v>
      </c>
    </row>
    <row r="984" spans="1:16" x14ac:dyDescent="0.3">
      <c r="A984" s="22" t="str">
        <f t="shared" si="60"/>
        <v>2022 ALL D85</v>
      </c>
      <c r="B984" s="7">
        <f>'2019 ALL N OLDER D95'!$B$2</f>
        <v>46121</v>
      </c>
      <c r="C984" s="7">
        <f>'2019 ALL N OLDER D95'!$C$2</f>
        <v>46127</v>
      </c>
      <c r="D984" s="22">
        <v>3260</v>
      </c>
      <c r="E984" s="22">
        <v>333</v>
      </c>
      <c r="F984" s="22">
        <v>3</v>
      </c>
      <c r="G984" s="22">
        <v>1</v>
      </c>
      <c r="H984" s="22" t="s">
        <v>186</v>
      </c>
      <c r="I984" s="22" t="s">
        <v>24172</v>
      </c>
      <c r="J984" s="22" t="s">
        <v>9595</v>
      </c>
      <c r="K984" s="22" t="s">
        <v>9593</v>
      </c>
      <c r="L984" s="22" t="s">
        <v>9596</v>
      </c>
      <c r="M984" s="8">
        <v>119900</v>
      </c>
      <c r="N984" s="23">
        <f t="shared" si="61"/>
        <v>0.85</v>
      </c>
      <c r="O984" s="8">
        <f t="shared" si="62"/>
        <v>17985.000000000004</v>
      </c>
      <c r="P984" s="22" t="str">
        <f t="shared" si="63"/>
        <v>PERCENTAGE</v>
      </c>
    </row>
    <row r="985" spans="1:16" x14ac:dyDescent="0.3">
      <c r="A985" s="22" t="str">
        <f t="shared" si="60"/>
        <v>2022 ALL D85</v>
      </c>
      <c r="B985" s="7">
        <f>'2019 ALL N OLDER D95'!$B$2</f>
        <v>46121</v>
      </c>
      <c r="C985" s="7">
        <f>'2019 ALL N OLDER D95'!$C$2</f>
        <v>46127</v>
      </c>
      <c r="D985" s="22">
        <v>3260</v>
      </c>
      <c r="E985" s="22">
        <v>333</v>
      </c>
      <c r="F985" s="22">
        <v>3</v>
      </c>
      <c r="G985" s="22">
        <v>1</v>
      </c>
      <c r="H985" s="22" t="s">
        <v>186</v>
      </c>
      <c r="I985" s="22" t="s">
        <v>24172</v>
      </c>
      <c r="J985" s="22" t="s">
        <v>9592</v>
      </c>
      <c r="K985" s="22" t="s">
        <v>9593</v>
      </c>
      <c r="L985" s="22" t="s">
        <v>9594</v>
      </c>
      <c r="M985" s="8">
        <v>119900</v>
      </c>
      <c r="N985" s="23">
        <f t="shared" si="61"/>
        <v>0.85</v>
      </c>
      <c r="O985" s="8">
        <f t="shared" si="62"/>
        <v>17985.000000000004</v>
      </c>
      <c r="P985" s="22" t="str">
        <f t="shared" si="63"/>
        <v>PERCENTAGE</v>
      </c>
    </row>
    <row r="986" spans="1:16" x14ac:dyDescent="0.3">
      <c r="A986" s="22" t="str">
        <f t="shared" si="60"/>
        <v>2022 ALL D85</v>
      </c>
      <c r="B986" s="7">
        <f>'2019 ALL N OLDER D95'!$B$2</f>
        <v>46121</v>
      </c>
      <c r="C986" s="7">
        <f>'2019 ALL N OLDER D95'!$C$2</f>
        <v>46127</v>
      </c>
      <c r="D986" s="22">
        <v>3260</v>
      </c>
      <c r="E986" s="22">
        <v>333</v>
      </c>
      <c r="F986" s="22">
        <v>3</v>
      </c>
      <c r="G986" s="22">
        <v>1</v>
      </c>
      <c r="H986" s="22" t="s">
        <v>186</v>
      </c>
      <c r="I986" s="22" t="s">
        <v>24172</v>
      </c>
      <c r="J986" s="22" t="s">
        <v>9641</v>
      </c>
      <c r="K986" s="22" t="s">
        <v>9627</v>
      </c>
      <c r="L986" s="22" t="s">
        <v>9642</v>
      </c>
      <c r="M986" s="8">
        <v>119900</v>
      </c>
      <c r="N986" s="23">
        <f t="shared" si="61"/>
        <v>0.85</v>
      </c>
      <c r="O986" s="8">
        <f t="shared" si="62"/>
        <v>17985.000000000004</v>
      </c>
      <c r="P986" s="22" t="str">
        <f t="shared" si="63"/>
        <v>PERCENTAGE</v>
      </c>
    </row>
    <row r="987" spans="1:16" x14ac:dyDescent="0.3">
      <c r="A987" s="22" t="str">
        <f t="shared" si="60"/>
        <v>2022 ALL D85</v>
      </c>
      <c r="B987" s="7">
        <f>'2019 ALL N OLDER D95'!$B$2</f>
        <v>46121</v>
      </c>
      <c r="C987" s="7">
        <f>'2019 ALL N OLDER D95'!$C$2</f>
        <v>46127</v>
      </c>
      <c r="D987" s="22">
        <v>3260</v>
      </c>
      <c r="E987" s="22">
        <v>333</v>
      </c>
      <c r="F987" s="22">
        <v>3</v>
      </c>
      <c r="G987" s="22">
        <v>1</v>
      </c>
      <c r="H987" s="22" t="s">
        <v>186</v>
      </c>
      <c r="I987" s="22" t="s">
        <v>24172</v>
      </c>
      <c r="J987" s="22" t="s">
        <v>9639</v>
      </c>
      <c r="K987" s="22" t="s">
        <v>9627</v>
      </c>
      <c r="L987" s="22" t="s">
        <v>9640</v>
      </c>
      <c r="M987" s="8">
        <v>119900</v>
      </c>
      <c r="N987" s="23">
        <f t="shared" si="61"/>
        <v>0.85</v>
      </c>
      <c r="O987" s="8">
        <f t="shared" si="62"/>
        <v>17985.000000000004</v>
      </c>
      <c r="P987" s="22" t="str">
        <f t="shared" si="63"/>
        <v>PERCENTAGE</v>
      </c>
    </row>
    <row r="988" spans="1:16" x14ac:dyDescent="0.3">
      <c r="A988" s="22" t="str">
        <f t="shared" si="60"/>
        <v>2022 ALL D85</v>
      </c>
      <c r="B988" s="7">
        <f>'2019 ALL N OLDER D95'!$B$2</f>
        <v>46121</v>
      </c>
      <c r="C988" s="7">
        <f>'2019 ALL N OLDER D95'!$C$2</f>
        <v>46127</v>
      </c>
      <c r="D988" s="22">
        <v>3260</v>
      </c>
      <c r="E988" s="22">
        <v>333</v>
      </c>
      <c r="F988" s="22">
        <v>3</v>
      </c>
      <c r="G988" s="22">
        <v>1</v>
      </c>
      <c r="H988" s="22" t="s">
        <v>186</v>
      </c>
      <c r="I988" s="22" t="s">
        <v>24172</v>
      </c>
      <c r="J988" s="22" t="s">
        <v>9637</v>
      </c>
      <c r="K988" s="22" t="s">
        <v>9627</v>
      </c>
      <c r="L988" s="22" t="s">
        <v>9638</v>
      </c>
      <c r="M988" s="8">
        <v>119900</v>
      </c>
      <c r="N988" s="23">
        <f t="shared" si="61"/>
        <v>0.85</v>
      </c>
      <c r="O988" s="8">
        <f t="shared" si="62"/>
        <v>17985.000000000004</v>
      </c>
      <c r="P988" s="22" t="str">
        <f t="shared" si="63"/>
        <v>PERCENTAGE</v>
      </c>
    </row>
    <row r="989" spans="1:16" x14ac:dyDescent="0.3">
      <c r="A989" s="22" t="str">
        <f t="shared" si="60"/>
        <v>2022 ALL D85</v>
      </c>
      <c r="B989" s="7">
        <f>'2019 ALL N OLDER D95'!$B$2</f>
        <v>46121</v>
      </c>
      <c r="C989" s="7">
        <f>'2019 ALL N OLDER D95'!$C$2</f>
        <v>46127</v>
      </c>
      <c r="D989" s="22">
        <v>3260</v>
      </c>
      <c r="E989" s="22">
        <v>333</v>
      </c>
      <c r="F989" s="22">
        <v>3</v>
      </c>
      <c r="G989" s="22">
        <v>1</v>
      </c>
      <c r="H989" s="22" t="s">
        <v>186</v>
      </c>
      <c r="I989" s="22" t="s">
        <v>24172</v>
      </c>
      <c r="J989" s="22" t="s">
        <v>9635</v>
      </c>
      <c r="K989" s="22" t="s">
        <v>9627</v>
      </c>
      <c r="L989" s="22" t="s">
        <v>9636</v>
      </c>
      <c r="M989" s="8">
        <v>119900</v>
      </c>
      <c r="N989" s="23">
        <f t="shared" si="61"/>
        <v>0.85</v>
      </c>
      <c r="O989" s="8">
        <f t="shared" si="62"/>
        <v>17985.000000000004</v>
      </c>
      <c r="P989" s="22" t="str">
        <f t="shared" si="63"/>
        <v>PERCENTAGE</v>
      </c>
    </row>
    <row r="990" spans="1:16" x14ac:dyDescent="0.3">
      <c r="A990" s="22" t="str">
        <f t="shared" si="60"/>
        <v>2022 ALL D85</v>
      </c>
      <c r="B990" s="7">
        <f>'2019 ALL N OLDER D95'!$B$2</f>
        <v>46121</v>
      </c>
      <c r="C990" s="7">
        <f>'2019 ALL N OLDER D95'!$C$2</f>
        <v>46127</v>
      </c>
      <c r="D990" s="22">
        <v>3260</v>
      </c>
      <c r="E990" s="22">
        <v>333</v>
      </c>
      <c r="F990" s="22">
        <v>3</v>
      </c>
      <c r="G990" s="22">
        <v>1</v>
      </c>
      <c r="H990" s="22" t="s">
        <v>186</v>
      </c>
      <c r="I990" s="22" t="s">
        <v>24172</v>
      </c>
      <c r="J990" s="22" t="s">
        <v>9633</v>
      </c>
      <c r="K990" s="22" t="s">
        <v>9627</v>
      </c>
      <c r="L990" s="22" t="s">
        <v>9634</v>
      </c>
      <c r="M990" s="8">
        <v>119900</v>
      </c>
      <c r="N990" s="23">
        <f t="shared" si="61"/>
        <v>0.85</v>
      </c>
      <c r="O990" s="8">
        <f t="shared" si="62"/>
        <v>17985.000000000004</v>
      </c>
      <c r="P990" s="22" t="str">
        <f t="shared" si="63"/>
        <v>PERCENTAGE</v>
      </c>
    </row>
    <row r="991" spans="1:16" x14ac:dyDescent="0.3">
      <c r="A991" s="22" t="str">
        <f t="shared" si="60"/>
        <v>2022 ALL D85</v>
      </c>
      <c r="B991" s="7">
        <f>'2019 ALL N OLDER D95'!$B$2</f>
        <v>46121</v>
      </c>
      <c r="C991" s="7">
        <f>'2019 ALL N OLDER D95'!$C$2</f>
        <v>46127</v>
      </c>
      <c r="D991" s="22">
        <v>3260</v>
      </c>
      <c r="E991" s="22">
        <v>333</v>
      </c>
      <c r="F991" s="22">
        <v>3</v>
      </c>
      <c r="G991" s="22">
        <v>1</v>
      </c>
      <c r="H991" s="22" t="s">
        <v>186</v>
      </c>
      <c r="I991" s="22" t="s">
        <v>24172</v>
      </c>
      <c r="J991" s="22" t="s">
        <v>9631</v>
      </c>
      <c r="K991" s="22" t="s">
        <v>9627</v>
      </c>
      <c r="L991" s="22" t="s">
        <v>9632</v>
      </c>
      <c r="M991" s="8">
        <v>119900</v>
      </c>
      <c r="N991" s="23">
        <f t="shared" si="61"/>
        <v>0.85</v>
      </c>
      <c r="O991" s="8">
        <f t="shared" si="62"/>
        <v>17985.000000000004</v>
      </c>
      <c r="P991" s="22" t="str">
        <f t="shared" si="63"/>
        <v>PERCENTAGE</v>
      </c>
    </row>
    <row r="992" spans="1:16" x14ac:dyDescent="0.3">
      <c r="A992" s="22" t="str">
        <f t="shared" si="60"/>
        <v>2022 ALL D85</v>
      </c>
      <c r="B992" s="7">
        <f>'2019 ALL N OLDER D95'!$B$2</f>
        <v>46121</v>
      </c>
      <c r="C992" s="7">
        <f>'2019 ALL N OLDER D95'!$C$2</f>
        <v>46127</v>
      </c>
      <c r="D992" s="22">
        <v>3260</v>
      </c>
      <c r="E992" s="22">
        <v>333</v>
      </c>
      <c r="F992" s="22">
        <v>3</v>
      </c>
      <c r="G992" s="22">
        <v>1</v>
      </c>
      <c r="H992" s="22" t="s">
        <v>186</v>
      </c>
      <c r="I992" s="22" t="s">
        <v>24172</v>
      </c>
      <c r="J992" s="22" t="s">
        <v>9629</v>
      </c>
      <c r="K992" s="22" t="s">
        <v>9627</v>
      </c>
      <c r="L992" s="22" t="s">
        <v>9630</v>
      </c>
      <c r="M992" s="8">
        <v>119900</v>
      </c>
      <c r="N992" s="23">
        <f t="shared" si="61"/>
        <v>0.85</v>
      </c>
      <c r="O992" s="8">
        <f t="shared" si="62"/>
        <v>17985.000000000004</v>
      </c>
      <c r="P992" s="22" t="str">
        <f t="shared" si="63"/>
        <v>PERCENTAGE</v>
      </c>
    </row>
    <row r="993" spans="1:16" x14ac:dyDescent="0.3">
      <c r="A993" s="22" t="str">
        <f t="shared" si="60"/>
        <v>2022 ALL D85</v>
      </c>
      <c r="B993" s="7">
        <f>'2019 ALL N OLDER D95'!$B$2</f>
        <v>46121</v>
      </c>
      <c r="C993" s="7">
        <f>'2019 ALL N OLDER D95'!$C$2</f>
        <v>46127</v>
      </c>
      <c r="D993" s="22">
        <v>3260</v>
      </c>
      <c r="E993" s="22">
        <v>333</v>
      </c>
      <c r="F993" s="22">
        <v>3</v>
      </c>
      <c r="G993" s="22">
        <v>1</v>
      </c>
      <c r="H993" s="22" t="s">
        <v>186</v>
      </c>
      <c r="I993" s="22" t="s">
        <v>24172</v>
      </c>
      <c r="J993" s="22" t="s">
        <v>9626</v>
      </c>
      <c r="K993" s="22" t="s">
        <v>9627</v>
      </c>
      <c r="L993" s="22" t="s">
        <v>9628</v>
      </c>
      <c r="M993" s="8">
        <v>119900</v>
      </c>
      <c r="N993" s="23">
        <f t="shared" si="61"/>
        <v>0.85</v>
      </c>
      <c r="O993" s="8">
        <f t="shared" si="62"/>
        <v>17985.000000000004</v>
      </c>
      <c r="P993" s="22" t="str">
        <f t="shared" si="63"/>
        <v>PERCENTAGE</v>
      </c>
    </row>
    <row r="994" spans="1:16" x14ac:dyDescent="0.3">
      <c r="A994" s="22" t="str">
        <f t="shared" si="60"/>
        <v>2022 ALL D85</v>
      </c>
      <c r="B994" s="7">
        <f>'2019 ALL N OLDER D95'!$B$2</f>
        <v>46121</v>
      </c>
      <c r="C994" s="7">
        <f>'2019 ALL N OLDER D95'!$C$2</f>
        <v>46127</v>
      </c>
      <c r="D994" s="22">
        <v>3260</v>
      </c>
      <c r="E994" s="22">
        <v>333</v>
      </c>
      <c r="F994" s="22">
        <v>3</v>
      </c>
      <c r="G994" s="22">
        <v>1</v>
      </c>
      <c r="H994" s="22" t="s">
        <v>8932</v>
      </c>
      <c r="I994" s="22" t="s">
        <v>24172</v>
      </c>
      <c r="J994" s="22" t="s">
        <v>9311</v>
      </c>
      <c r="K994" s="22" t="s">
        <v>9305</v>
      </c>
      <c r="L994" s="22" t="s">
        <v>9312</v>
      </c>
      <c r="M994" s="8">
        <v>119900</v>
      </c>
      <c r="N994" s="23">
        <f t="shared" si="61"/>
        <v>0.85</v>
      </c>
      <c r="O994" s="8">
        <f t="shared" si="62"/>
        <v>17985.000000000004</v>
      </c>
      <c r="P994" s="22" t="str">
        <f t="shared" si="63"/>
        <v>PERCENTAGE</v>
      </c>
    </row>
    <row r="995" spans="1:16" x14ac:dyDescent="0.3">
      <c r="A995" s="22" t="str">
        <f t="shared" si="60"/>
        <v>2022 ALL D85</v>
      </c>
      <c r="B995" s="7">
        <f>'2019 ALL N OLDER D95'!$B$2</f>
        <v>46121</v>
      </c>
      <c r="C995" s="7">
        <f>'2019 ALL N OLDER D95'!$C$2</f>
        <v>46127</v>
      </c>
      <c r="D995" s="22">
        <v>3260</v>
      </c>
      <c r="E995" s="22">
        <v>333</v>
      </c>
      <c r="F995" s="22">
        <v>3</v>
      </c>
      <c r="G995" s="22">
        <v>1</v>
      </c>
      <c r="H995" s="22" t="s">
        <v>8932</v>
      </c>
      <c r="I995" s="22" t="s">
        <v>24172</v>
      </c>
      <c r="J995" s="22" t="s">
        <v>9309</v>
      </c>
      <c r="K995" s="22" t="s">
        <v>9305</v>
      </c>
      <c r="L995" s="22" t="s">
        <v>9310</v>
      </c>
      <c r="M995" s="8">
        <v>119900</v>
      </c>
      <c r="N995" s="23">
        <f t="shared" si="61"/>
        <v>0.85</v>
      </c>
      <c r="O995" s="8">
        <f t="shared" si="62"/>
        <v>17985.000000000004</v>
      </c>
      <c r="P995" s="22" t="str">
        <f t="shared" si="63"/>
        <v>PERCENTAGE</v>
      </c>
    </row>
    <row r="996" spans="1:16" x14ac:dyDescent="0.3">
      <c r="A996" s="22" t="str">
        <f t="shared" si="60"/>
        <v>2022 ALL D85</v>
      </c>
      <c r="B996" s="7">
        <f>'2019 ALL N OLDER D95'!$B$2</f>
        <v>46121</v>
      </c>
      <c r="C996" s="7">
        <f>'2019 ALL N OLDER D95'!$C$2</f>
        <v>46127</v>
      </c>
      <c r="D996" s="22">
        <v>3260</v>
      </c>
      <c r="E996" s="22">
        <v>333</v>
      </c>
      <c r="F996" s="22">
        <v>3</v>
      </c>
      <c r="G996" s="22">
        <v>1</v>
      </c>
      <c r="H996" s="22" t="s">
        <v>8932</v>
      </c>
      <c r="I996" s="22" t="s">
        <v>24172</v>
      </c>
      <c r="J996" s="22" t="s">
        <v>9307</v>
      </c>
      <c r="K996" s="22" t="s">
        <v>9305</v>
      </c>
      <c r="L996" s="22" t="s">
        <v>9308</v>
      </c>
      <c r="M996" s="8">
        <v>119900</v>
      </c>
      <c r="N996" s="23">
        <f t="shared" si="61"/>
        <v>0.85</v>
      </c>
      <c r="O996" s="8">
        <f t="shared" si="62"/>
        <v>17985.000000000004</v>
      </c>
      <c r="P996" s="22" t="str">
        <f t="shared" si="63"/>
        <v>PERCENTAGE</v>
      </c>
    </row>
    <row r="997" spans="1:16" x14ac:dyDescent="0.3">
      <c r="A997" s="22" t="str">
        <f t="shared" si="60"/>
        <v>2022 ALL D85</v>
      </c>
      <c r="B997" s="7">
        <f>'2019 ALL N OLDER D95'!$B$2</f>
        <v>46121</v>
      </c>
      <c r="C997" s="7">
        <f>'2019 ALL N OLDER D95'!$C$2</f>
        <v>46127</v>
      </c>
      <c r="D997" s="22">
        <v>3260</v>
      </c>
      <c r="E997" s="22">
        <v>333</v>
      </c>
      <c r="F997" s="22">
        <v>3</v>
      </c>
      <c r="G997" s="22">
        <v>1</v>
      </c>
      <c r="H997" s="22" t="s">
        <v>8932</v>
      </c>
      <c r="I997" s="22" t="s">
        <v>24172</v>
      </c>
      <c r="J997" s="22" t="s">
        <v>9304</v>
      </c>
      <c r="K997" s="22" t="s">
        <v>9305</v>
      </c>
      <c r="L997" s="22" t="s">
        <v>9306</v>
      </c>
      <c r="M997" s="8">
        <v>119900</v>
      </c>
      <c r="N997" s="23">
        <f t="shared" si="61"/>
        <v>0.85</v>
      </c>
      <c r="O997" s="8">
        <f t="shared" si="62"/>
        <v>17985.000000000004</v>
      </c>
      <c r="P997" s="22" t="str">
        <f t="shared" si="63"/>
        <v>PERCENTAGE</v>
      </c>
    </row>
    <row r="998" spans="1:16" x14ac:dyDescent="0.3">
      <c r="A998" s="22" t="str">
        <f t="shared" si="60"/>
        <v>2022 ALL D85</v>
      </c>
      <c r="B998" s="7">
        <f>'2019 ALL N OLDER D95'!$B$2</f>
        <v>46121</v>
      </c>
      <c r="C998" s="7">
        <f>'2019 ALL N OLDER D95'!$C$2</f>
        <v>46127</v>
      </c>
      <c r="D998" s="22">
        <v>3260</v>
      </c>
      <c r="E998" s="22">
        <v>333</v>
      </c>
      <c r="F998" s="22">
        <v>3</v>
      </c>
      <c r="G998" s="22">
        <v>1</v>
      </c>
      <c r="H998" s="22" t="s">
        <v>8932</v>
      </c>
      <c r="I998" s="22" t="s">
        <v>24172</v>
      </c>
      <c r="J998" s="22" t="s">
        <v>9556</v>
      </c>
      <c r="K998" s="22" t="s">
        <v>9542</v>
      </c>
      <c r="L998" s="22" t="s">
        <v>9557</v>
      </c>
      <c r="M998" s="8">
        <v>119900</v>
      </c>
      <c r="N998" s="23">
        <f t="shared" si="61"/>
        <v>0.85</v>
      </c>
      <c r="O998" s="8">
        <f t="shared" si="62"/>
        <v>17985.000000000004</v>
      </c>
      <c r="P998" s="22" t="str">
        <f t="shared" si="63"/>
        <v>PERCENTAGE</v>
      </c>
    </row>
    <row r="999" spans="1:16" x14ac:dyDescent="0.3">
      <c r="A999" s="22" t="str">
        <f t="shared" si="60"/>
        <v>2022 ALL D85</v>
      </c>
      <c r="B999" s="7">
        <f>'2019 ALL N OLDER D95'!$B$2</f>
        <v>46121</v>
      </c>
      <c r="C999" s="7">
        <f>'2019 ALL N OLDER D95'!$C$2</f>
        <v>46127</v>
      </c>
      <c r="D999" s="22">
        <v>3260</v>
      </c>
      <c r="E999" s="22">
        <v>333</v>
      </c>
      <c r="F999" s="22">
        <v>3</v>
      </c>
      <c r="G999" s="22">
        <v>1</v>
      </c>
      <c r="H999" s="22" t="s">
        <v>8932</v>
      </c>
      <c r="I999" s="22" t="s">
        <v>24172</v>
      </c>
      <c r="J999" s="22" t="s">
        <v>9554</v>
      </c>
      <c r="K999" s="22" t="s">
        <v>9542</v>
      </c>
      <c r="L999" s="22" t="s">
        <v>9555</v>
      </c>
      <c r="M999" s="8">
        <v>119900</v>
      </c>
      <c r="N999" s="23">
        <f t="shared" si="61"/>
        <v>0.85</v>
      </c>
      <c r="O999" s="8">
        <f t="shared" si="62"/>
        <v>17985.000000000004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2022 ALL D85</v>
      </c>
      <c r="B1000" s="7">
        <f>'2019 ALL N OLDER D95'!$B$2</f>
        <v>46121</v>
      </c>
      <c r="C1000" s="7">
        <f>'2019 ALL N OLDER D95'!$C$2</f>
        <v>46127</v>
      </c>
      <c r="D1000" s="22">
        <v>3260</v>
      </c>
      <c r="E1000" s="22">
        <v>333</v>
      </c>
      <c r="F1000" s="22">
        <v>3</v>
      </c>
      <c r="G1000" s="22">
        <v>1</v>
      </c>
      <c r="H1000" s="22" t="s">
        <v>8932</v>
      </c>
      <c r="I1000" s="22" t="s">
        <v>24172</v>
      </c>
      <c r="J1000" s="22" t="s">
        <v>9552</v>
      </c>
      <c r="K1000" s="22" t="s">
        <v>9542</v>
      </c>
      <c r="L1000" s="22" t="s">
        <v>9553</v>
      </c>
      <c r="M1000" s="8">
        <v>119900</v>
      </c>
      <c r="N1000" s="23">
        <f t="shared" si="61"/>
        <v>0.85</v>
      </c>
      <c r="O1000" s="8">
        <f t="shared" si="62"/>
        <v>17985.000000000004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2022 ALL D85</v>
      </c>
      <c r="B1001" s="7">
        <f>'2019 ALL N OLDER D95'!$B$2</f>
        <v>46121</v>
      </c>
      <c r="C1001" s="7">
        <f>'2019 ALL N OLDER D95'!$C$2</f>
        <v>46127</v>
      </c>
      <c r="D1001" s="22">
        <v>3260</v>
      </c>
      <c r="E1001" s="22">
        <v>333</v>
      </c>
      <c r="F1001" s="22">
        <v>3</v>
      </c>
      <c r="G1001" s="22">
        <v>1</v>
      </c>
      <c r="H1001" s="22" t="s">
        <v>8932</v>
      </c>
      <c r="I1001" s="22" t="s">
        <v>24172</v>
      </c>
      <c r="J1001" s="22" t="s">
        <v>9550</v>
      </c>
      <c r="K1001" s="22" t="s">
        <v>9542</v>
      </c>
      <c r="L1001" s="22" t="s">
        <v>9551</v>
      </c>
      <c r="M1001" s="8">
        <v>119900</v>
      </c>
      <c r="N1001" s="23">
        <f t="shared" si="61"/>
        <v>0.85</v>
      </c>
      <c r="O1001" s="8">
        <f t="shared" si="62"/>
        <v>17985.000000000004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2022 ALL D85</v>
      </c>
      <c r="B1002" s="7">
        <f>'2019 ALL N OLDER D95'!$B$2</f>
        <v>46121</v>
      </c>
      <c r="C1002" s="7">
        <f>'2019 ALL N OLDER D95'!$C$2</f>
        <v>46127</v>
      </c>
      <c r="D1002" s="22">
        <v>3260</v>
      </c>
      <c r="E1002" s="22">
        <v>333</v>
      </c>
      <c r="F1002" s="22">
        <v>3</v>
      </c>
      <c r="G1002" s="22">
        <v>1</v>
      </c>
      <c r="H1002" s="22" t="s">
        <v>8932</v>
      </c>
      <c r="I1002" s="22" t="s">
        <v>24172</v>
      </c>
      <c r="J1002" s="22" t="s">
        <v>9548</v>
      </c>
      <c r="K1002" s="22" t="s">
        <v>9542</v>
      </c>
      <c r="L1002" s="22" t="s">
        <v>9549</v>
      </c>
      <c r="M1002" s="8">
        <v>119900</v>
      </c>
      <c r="N1002" s="23">
        <f t="shared" si="61"/>
        <v>0.85</v>
      </c>
      <c r="O1002" s="8">
        <f t="shared" si="62"/>
        <v>17985.000000000004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2022 ALL D85</v>
      </c>
      <c r="B1003" s="7">
        <f>'2019 ALL N OLDER D95'!$B$2</f>
        <v>46121</v>
      </c>
      <c r="C1003" s="7">
        <f>'2019 ALL N OLDER D95'!$C$2</f>
        <v>46127</v>
      </c>
      <c r="D1003" s="22">
        <v>3260</v>
      </c>
      <c r="E1003" s="22">
        <v>333</v>
      </c>
      <c r="F1003" s="22">
        <v>3</v>
      </c>
      <c r="G1003" s="22">
        <v>1</v>
      </c>
      <c r="H1003" s="22" t="s">
        <v>8932</v>
      </c>
      <c r="I1003" s="22" t="s">
        <v>24172</v>
      </c>
      <c r="J1003" s="22" t="s">
        <v>9546</v>
      </c>
      <c r="K1003" s="22" t="s">
        <v>9542</v>
      </c>
      <c r="L1003" s="22" t="s">
        <v>9547</v>
      </c>
      <c r="M1003" s="8">
        <v>119900</v>
      </c>
      <c r="N1003" s="23">
        <f t="shared" si="61"/>
        <v>0.85</v>
      </c>
      <c r="O1003" s="8">
        <f t="shared" si="62"/>
        <v>17985.000000000004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2022 ALL D85</v>
      </c>
      <c r="B1004" s="7">
        <f>'2019 ALL N OLDER D95'!$B$2</f>
        <v>46121</v>
      </c>
      <c r="C1004" s="7">
        <f>'2019 ALL N OLDER D95'!$C$2</f>
        <v>46127</v>
      </c>
      <c r="D1004" s="22">
        <v>3260</v>
      </c>
      <c r="E1004" s="22">
        <v>333</v>
      </c>
      <c r="F1004" s="22">
        <v>3</v>
      </c>
      <c r="G1004" s="22">
        <v>1</v>
      </c>
      <c r="H1004" s="22" t="s">
        <v>8932</v>
      </c>
      <c r="I1004" s="22" t="s">
        <v>24172</v>
      </c>
      <c r="J1004" s="22" t="s">
        <v>9544</v>
      </c>
      <c r="K1004" s="22" t="s">
        <v>9542</v>
      </c>
      <c r="L1004" s="22" t="s">
        <v>9545</v>
      </c>
      <c r="M1004" s="8">
        <v>119900</v>
      </c>
      <c r="N1004" s="23">
        <f t="shared" si="61"/>
        <v>0.85</v>
      </c>
      <c r="O1004" s="8">
        <f t="shared" si="62"/>
        <v>17985.000000000004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2022 ALL D85</v>
      </c>
      <c r="B1005" s="7">
        <f>'2019 ALL N OLDER D95'!$B$2</f>
        <v>46121</v>
      </c>
      <c r="C1005" s="7">
        <f>'2019 ALL N OLDER D95'!$C$2</f>
        <v>46127</v>
      </c>
      <c r="D1005" s="22">
        <v>3260</v>
      </c>
      <c r="E1005" s="22">
        <v>333</v>
      </c>
      <c r="F1005" s="22">
        <v>3</v>
      </c>
      <c r="G1005" s="22">
        <v>1</v>
      </c>
      <c r="H1005" s="22" t="s">
        <v>8932</v>
      </c>
      <c r="I1005" s="22" t="s">
        <v>24172</v>
      </c>
      <c r="J1005" s="22" t="s">
        <v>9541</v>
      </c>
      <c r="K1005" s="22" t="s">
        <v>9542</v>
      </c>
      <c r="L1005" s="22" t="s">
        <v>9543</v>
      </c>
      <c r="M1005" s="8">
        <v>119900</v>
      </c>
      <c r="N1005" s="23">
        <f t="shared" si="61"/>
        <v>0.85</v>
      </c>
      <c r="O1005" s="8">
        <f t="shared" si="62"/>
        <v>17985.000000000004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2022 ALL D85</v>
      </c>
      <c r="B1006" s="7">
        <f>'2019 ALL N OLDER D95'!$B$2</f>
        <v>46121</v>
      </c>
      <c r="C1006" s="7">
        <f>'2019 ALL N OLDER D95'!$C$2</f>
        <v>46127</v>
      </c>
      <c r="D1006" s="22">
        <v>3260</v>
      </c>
      <c r="E1006" s="22">
        <v>333</v>
      </c>
      <c r="F1006" s="22">
        <v>3</v>
      </c>
      <c r="G1006" s="22">
        <v>1</v>
      </c>
      <c r="H1006" s="22" t="s">
        <v>640</v>
      </c>
      <c r="I1006" s="22" t="s">
        <v>24172</v>
      </c>
      <c r="J1006" s="22" t="s">
        <v>10748</v>
      </c>
      <c r="K1006" s="22" t="s">
        <v>10650</v>
      </c>
      <c r="L1006" s="22" t="s">
        <v>10749</v>
      </c>
      <c r="M1006" s="8">
        <v>129900</v>
      </c>
      <c r="N1006" s="23">
        <f t="shared" si="61"/>
        <v>0.85</v>
      </c>
      <c r="O1006" s="8">
        <f t="shared" si="62"/>
        <v>17985.000000000004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2022 ALL D85</v>
      </c>
      <c r="B1007" s="7">
        <f>'2019 ALL N OLDER D95'!$B$2</f>
        <v>46121</v>
      </c>
      <c r="C1007" s="7">
        <f>'2019 ALL N OLDER D95'!$C$2</f>
        <v>46127</v>
      </c>
      <c r="D1007" s="22">
        <v>3260</v>
      </c>
      <c r="E1007" s="22">
        <v>333</v>
      </c>
      <c r="F1007" s="22">
        <v>3</v>
      </c>
      <c r="G1007" s="22">
        <v>1</v>
      </c>
      <c r="H1007" s="22" t="s">
        <v>640</v>
      </c>
      <c r="I1007" s="22" t="s">
        <v>24172</v>
      </c>
      <c r="J1007" s="22" t="s">
        <v>10746</v>
      </c>
      <c r="K1007" s="22" t="s">
        <v>10650</v>
      </c>
      <c r="L1007" s="22" t="s">
        <v>10747</v>
      </c>
      <c r="M1007" s="8">
        <v>129900</v>
      </c>
      <c r="N1007" s="23">
        <f t="shared" si="61"/>
        <v>0.85</v>
      </c>
      <c r="O1007" s="8">
        <f t="shared" si="62"/>
        <v>17985.000000000004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2022 ALL D85</v>
      </c>
      <c r="B1008" s="7">
        <f>'2019 ALL N OLDER D95'!$B$2</f>
        <v>46121</v>
      </c>
      <c r="C1008" s="7">
        <f>'2019 ALL N OLDER D95'!$C$2</f>
        <v>46127</v>
      </c>
      <c r="D1008" s="22">
        <v>3260</v>
      </c>
      <c r="E1008" s="22">
        <v>333</v>
      </c>
      <c r="F1008" s="22">
        <v>3</v>
      </c>
      <c r="G1008" s="22">
        <v>1</v>
      </c>
      <c r="H1008" s="22" t="s">
        <v>640</v>
      </c>
      <c r="I1008" s="22" t="s">
        <v>24172</v>
      </c>
      <c r="J1008" s="22" t="s">
        <v>10649</v>
      </c>
      <c r="K1008" s="22" t="s">
        <v>10650</v>
      </c>
      <c r="L1008" s="22" t="s">
        <v>10651</v>
      </c>
      <c r="M1008" s="8">
        <v>129900</v>
      </c>
      <c r="N1008" s="23">
        <f t="shared" si="61"/>
        <v>0.85</v>
      </c>
      <c r="O1008" s="8">
        <f t="shared" si="62"/>
        <v>17985.000000000004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2022 ALL D85</v>
      </c>
      <c r="B1009" s="7">
        <f>'2019 ALL N OLDER D95'!$B$2</f>
        <v>46121</v>
      </c>
      <c r="C1009" s="7">
        <f>'2019 ALL N OLDER D95'!$C$2</f>
        <v>46127</v>
      </c>
      <c r="D1009" s="22">
        <v>3260</v>
      </c>
      <c r="E1009" s="22">
        <v>333</v>
      </c>
      <c r="F1009" s="22">
        <v>3</v>
      </c>
      <c r="G1009" s="22">
        <v>1</v>
      </c>
      <c r="H1009" s="22" t="s">
        <v>640</v>
      </c>
      <c r="I1009" s="22" t="s">
        <v>24172</v>
      </c>
      <c r="J1009" s="22" t="s">
        <v>10744</v>
      </c>
      <c r="K1009" s="22" t="s">
        <v>10640</v>
      </c>
      <c r="L1009" s="22" t="s">
        <v>10745</v>
      </c>
      <c r="M1009" s="8">
        <v>129900</v>
      </c>
      <c r="N1009" s="23">
        <f t="shared" si="61"/>
        <v>0.85</v>
      </c>
      <c r="O1009" s="8">
        <f t="shared" si="62"/>
        <v>17985.000000000004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2022 ALL D85</v>
      </c>
      <c r="B1010" s="7">
        <f>'2019 ALL N OLDER D95'!$B$2</f>
        <v>46121</v>
      </c>
      <c r="C1010" s="7">
        <f>'2019 ALL N OLDER D95'!$C$2</f>
        <v>46127</v>
      </c>
      <c r="D1010" s="22">
        <v>3260</v>
      </c>
      <c r="E1010" s="22">
        <v>333</v>
      </c>
      <c r="F1010" s="22">
        <v>3</v>
      </c>
      <c r="G1010" s="22">
        <v>1</v>
      </c>
      <c r="H1010" s="22" t="s">
        <v>640</v>
      </c>
      <c r="I1010" s="22" t="s">
        <v>24172</v>
      </c>
      <c r="J1010" s="22" t="s">
        <v>10742</v>
      </c>
      <c r="K1010" s="22" t="s">
        <v>10640</v>
      </c>
      <c r="L1010" s="22" t="s">
        <v>10743</v>
      </c>
      <c r="M1010" s="8">
        <v>129900</v>
      </c>
      <c r="N1010" s="23">
        <f t="shared" si="61"/>
        <v>0.85</v>
      </c>
      <c r="O1010" s="8">
        <f t="shared" si="62"/>
        <v>17985.000000000004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2022 ALL D85</v>
      </c>
      <c r="B1011" s="7">
        <f>'2019 ALL N OLDER D95'!$B$2</f>
        <v>46121</v>
      </c>
      <c r="C1011" s="7">
        <f>'2019 ALL N OLDER D95'!$C$2</f>
        <v>46127</v>
      </c>
      <c r="D1011" s="22">
        <v>3260</v>
      </c>
      <c r="E1011" s="22">
        <v>333</v>
      </c>
      <c r="F1011" s="22">
        <v>3</v>
      </c>
      <c r="G1011" s="22">
        <v>1</v>
      </c>
      <c r="H1011" s="22" t="s">
        <v>640</v>
      </c>
      <c r="I1011" s="22" t="s">
        <v>24172</v>
      </c>
      <c r="J1011" s="22" t="s">
        <v>10639</v>
      </c>
      <c r="K1011" s="22" t="s">
        <v>10640</v>
      </c>
      <c r="L1011" s="22" t="s">
        <v>10641</v>
      </c>
      <c r="M1011" s="8">
        <v>129900</v>
      </c>
      <c r="N1011" s="23">
        <f t="shared" si="61"/>
        <v>0.85</v>
      </c>
      <c r="O1011" s="8">
        <f t="shared" si="62"/>
        <v>17985.000000000004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2022 ALL D85</v>
      </c>
      <c r="B1012" s="7">
        <f>'2019 ALL N OLDER D95'!$B$2</f>
        <v>46121</v>
      </c>
      <c r="C1012" s="7">
        <f>'2019 ALL N OLDER D95'!$C$2</f>
        <v>46127</v>
      </c>
      <c r="D1012" s="22">
        <v>3260</v>
      </c>
      <c r="E1012" s="22">
        <v>333</v>
      </c>
      <c r="F1012" s="22">
        <v>3</v>
      </c>
      <c r="G1012" s="22">
        <v>1</v>
      </c>
      <c r="H1012" s="22" t="s">
        <v>8948</v>
      </c>
      <c r="I1012" s="22" t="s">
        <v>24172</v>
      </c>
      <c r="J1012" s="22" t="s">
        <v>9658</v>
      </c>
      <c r="K1012" s="22" t="s">
        <v>9644</v>
      </c>
      <c r="L1012" s="22" t="s">
        <v>9659</v>
      </c>
      <c r="M1012" s="8">
        <v>119900</v>
      </c>
      <c r="N1012" s="23">
        <f t="shared" si="61"/>
        <v>0.85</v>
      </c>
      <c r="O1012" s="8">
        <f t="shared" si="62"/>
        <v>17985.000000000004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2022 ALL D85</v>
      </c>
      <c r="B1013" s="7">
        <f>'2019 ALL N OLDER D95'!$B$2</f>
        <v>46121</v>
      </c>
      <c r="C1013" s="7">
        <f>'2019 ALL N OLDER D95'!$C$2</f>
        <v>46127</v>
      </c>
      <c r="D1013" s="22">
        <v>3260</v>
      </c>
      <c r="E1013" s="22">
        <v>333</v>
      </c>
      <c r="F1013" s="22">
        <v>3</v>
      </c>
      <c r="G1013" s="22">
        <v>1</v>
      </c>
      <c r="H1013" s="22" t="s">
        <v>8948</v>
      </c>
      <c r="I1013" s="22" t="s">
        <v>24172</v>
      </c>
      <c r="J1013" s="22" t="s">
        <v>9656</v>
      </c>
      <c r="K1013" s="22" t="s">
        <v>9644</v>
      </c>
      <c r="L1013" s="22" t="s">
        <v>9657</v>
      </c>
      <c r="M1013" s="8">
        <v>119900</v>
      </c>
      <c r="N1013" s="23">
        <f t="shared" si="61"/>
        <v>0.85</v>
      </c>
      <c r="O1013" s="8">
        <f t="shared" si="62"/>
        <v>17985.000000000004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2022 ALL D85</v>
      </c>
      <c r="B1014" s="7">
        <f>'2019 ALL N OLDER D95'!$B$2</f>
        <v>46121</v>
      </c>
      <c r="C1014" s="7">
        <f>'2019 ALL N OLDER D95'!$C$2</f>
        <v>46127</v>
      </c>
      <c r="D1014" s="22">
        <v>3260</v>
      </c>
      <c r="E1014" s="22">
        <v>333</v>
      </c>
      <c r="F1014" s="22">
        <v>3</v>
      </c>
      <c r="G1014" s="22">
        <v>1</v>
      </c>
      <c r="H1014" s="22" t="s">
        <v>8948</v>
      </c>
      <c r="I1014" s="22" t="s">
        <v>24172</v>
      </c>
      <c r="J1014" s="22" t="s">
        <v>9654</v>
      </c>
      <c r="K1014" s="22" t="s">
        <v>9644</v>
      </c>
      <c r="L1014" s="22" t="s">
        <v>9655</v>
      </c>
      <c r="M1014" s="8">
        <v>119900</v>
      </c>
      <c r="N1014" s="23">
        <f t="shared" si="61"/>
        <v>0.85</v>
      </c>
      <c r="O1014" s="8">
        <f t="shared" si="62"/>
        <v>17985.000000000004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2022 ALL D85</v>
      </c>
      <c r="B1015" s="7">
        <f>'2019 ALL N OLDER D95'!$B$2</f>
        <v>46121</v>
      </c>
      <c r="C1015" s="7">
        <f>'2019 ALL N OLDER D95'!$C$2</f>
        <v>46127</v>
      </c>
      <c r="D1015" s="22">
        <v>3260</v>
      </c>
      <c r="E1015" s="22">
        <v>333</v>
      </c>
      <c r="F1015" s="22">
        <v>3</v>
      </c>
      <c r="G1015" s="22">
        <v>1</v>
      </c>
      <c r="H1015" s="22" t="s">
        <v>8948</v>
      </c>
      <c r="I1015" s="22" t="s">
        <v>24172</v>
      </c>
      <c r="J1015" s="22" t="s">
        <v>9652</v>
      </c>
      <c r="K1015" s="22" t="s">
        <v>9644</v>
      </c>
      <c r="L1015" s="22" t="s">
        <v>9653</v>
      </c>
      <c r="M1015" s="8">
        <v>119900</v>
      </c>
      <c r="N1015" s="23">
        <f t="shared" si="61"/>
        <v>0.85</v>
      </c>
      <c r="O1015" s="8">
        <f t="shared" si="62"/>
        <v>17985.000000000004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2022 ALL D85</v>
      </c>
      <c r="B1016" s="7">
        <f>'2019 ALL N OLDER D95'!$B$2</f>
        <v>46121</v>
      </c>
      <c r="C1016" s="7">
        <f>'2019 ALL N OLDER D95'!$C$2</f>
        <v>46127</v>
      </c>
      <c r="D1016" s="22">
        <v>3260</v>
      </c>
      <c r="E1016" s="22">
        <v>333</v>
      </c>
      <c r="F1016" s="22">
        <v>3</v>
      </c>
      <c r="G1016" s="22">
        <v>1</v>
      </c>
      <c r="H1016" s="22" t="s">
        <v>8948</v>
      </c>
      <c r="I1016" s="22" t="s">
        <v>24172</v>
      </c>
      <c r="J1016" s="22" t="s">
        <v>9650</v>
      </c>
      <c r="K1016" s="22" t="s">
        <v>9644</v>
      </c>
      <c r="L1016" s="22" t="s">
        <v>9651</v>
      </c>
      <c r="M1016" s="8">
        <v>119900</v>
      </c>
      <c r="N1016" s="23">
        <f t="shared" si="61"/>
        <v>0.85</v>
      </c>
      <c r="O1016" s="8">
        <f t="shared" si="62"/>
        <v>17985.000000000004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2022 ALL D85</v>
      </c>
      <c r="B1017" s="7">
        <f>'2019 ALL N OLDER D95'!$B$2</f>
        <v>46121</v>
      </c>
      <c r="C1017" s="7">
        <f>'2019 ALL N OLDER D95'!$C$2</f>
        <v>46127</v>
      </c>
      <c r="D1017" s="22">
        <v>3260</v>
      </c>
      <c r="E1017" s="22">
        <v>333</v>
      </c>
      <c r="F1017" s="22">
        <v>3</v>
      </c>
      <c r="G1017" s="22">
        <v>1</v>
      </c>
      <c r="H1017" s="22" t="s">
        <v>8948</v>
      </c>
      <c r="I1017" s="22" t="s">
        <v>24172</v>
      </c>
      <c r="J1017" s="22" t="s">
        <v>9648</v>
      </c>
      <c r="K1017" s="22" t="s">
        <v>9644</v>
      </c>
      <c r="L1017" s="22" t="s">
        <v>9649</v>
      </c>
      <c r="M1017" s="8">
        <v>119900</v>
      </c>
      <c r="N1017" s="23">
        <f t="shared" si="61"/>
        <v>0.85</v>
      </c>
      <c r="O1017" s="8">
        <f t="shared" si="62"/>
        <v>17985.000000000004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2022 ALL D85</v>
      </c>
      <c r="B1018" s="7">
        <f>'2019 ALL N OLDER D95'!$B$2</f>
        <v>46121</v>
      </c>
      <c r="C1018" s="7">
        <f>'2019 ALL N OLDER D95'!$C$2</f>
        <v>46127</v>
      </c>
      <c r="D1018" s="22">
        <v>3260</v>
      </c>
      <c r="E1018" s="22">
        <v>333</v>
      </c>
      <c r="F1018" s="22">
        <v>3</v>
      </c>
      <c r="G1018" s="22">
        <v>1</v>
      </c>
      <c r="H1018" s="22" t="s">
        <v>8948</v>
      </c>
      <c r="I1018" s="22" t="s">
        <v>24172</v>
      </c>
      <c r="J1018" s="22" t="s">
        <v>9646</v>
      </c>
      <c r="K1018" s="22" t="s">
        <v>9644</v>
      </c>
      <c r="L1018" s="22" t="s">
        <v>9647</v>
      </c>
      <c r="M1018" s="8">
        <v>119900</v>
      </c>
      <c r="N1018" s="23">
        <f t="shared" si="61"/>
        <v>0.85</v>
      </c>
      <c r="O1018" s="8">
        <f t="shared" si="62"/>
        <v>17985.000000000004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2022 ALL D85</v>
      </c>
      <c r="B1019" s="7">
        <f>'2019 ALL N OLDER D95'!$B$2</f>
        <v>46121</v>
      </c>
      <c r="C1019" s="7">
        <f>'2019 ALL N OLDER D95'!$C$2</f>
        <v>46127</v>
      </c>
      <c r="D1019" s="22">
        <v>3260</v>
      </c>
      <c r="E1019" s="22">
        <v>333</v>
      </c>
      <c r="F1019" s="22">
        <v>3</v>
      </c>
      <c r="G1019" s="22">
        <v>1</v>
      </c>
      <c r="H1019" s="22" t="s">
        <v>8948</v>
      </c>
      <c r="I1019" s="22" t="s">
        <v>24172</v>
      </c>
      <c r="J1019" s="22" t="s">
        <v>9643</v>
      </c>
      <c r="K1019" s="22" t="s">
        <v>9644</v>
      </c>
      <c r="L1019" s="22" t="s">
        <v>9645</v>
      </c>
      <c r="M1019" s="8">
        <v>119900</v>
      </c>
      <c r="N1019" s="23">
        <f t="shared" si="61"/>
        <v>0.85</v>
      </c>
      <c r="O1019" s="8">
        <f t="shared" si="62"/>
        <v>17985.000000000004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2022 ALL D85</v>
      </c>
      <c r="B1020" s="7">
        <f>'2019 ALL N OLDER D95'!$B$2</f>
        <v>46121</v>
      </c>
      <c r="C1020" s="7">
        <f>'2019 ALL N OLDER D95'!$C$2</f>
        <v>46127</v>
      </c>
      <c r="D1020" s="22">
        <v>3260</v>
      </c>
      <c r="E1020" s="22">
        <v>333</v>
      </c>
      <c r="F1020" s="22">
        <v>3</v>
      </c>
      <c r="G1020" s="22">
        <v>1</v>
      </c>
      <c r="H1020" s="22" t="s">
        <v>8948</v>
      </c>
      <c r="I1020" s="22" t="s">
        <v>24172</v>
      </c>
      <c r="J1020" s="22" t="s">
        <v>9573</v>
      </c>
      <c r="K1020" s="22" t="s">
        <v>9559</v>
      </c>
      <c r="L1020" s="22" t="s">
        <v>9574</v>
      </c>
      <c r="M1020" s="8">
        <v>119900</v>
      </c>
      <c r="N1020" s="23">
        <f t="shared" si="61"/>
        <v>0.85</v>
      </c>
      <c r="O1020" s="8">
        <f t="shared" si="62"/>
        <v>17985.000000000004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2022 ALL D85</v>
      </c>
      <c r="B1021" s="7">
        <f>'2019 ALL N OLDER D95'!$B$2</f>
        <v>46121</v>
      </c>
      <c r="C1021" s="7">
        <f>'2019 ALL N OLDER D95'!$C$2</f>
        <v>46127</v>
      </c>
      <c r="D1021" s="22">
        <v>3260</v>
      </c>
      <c r="E1021" s="22">
        <v>333</v>
      </c>
      <c r="F1021" s="22">
        <v>3</v>
      </c>
      <c r="G1021" s="22">
        <v>1</v>
      </c>
      <c r="H1021" s="22" t="s">
        <v>8948</v>
      </c>
      <c r="I1021" s="22" t="s">
        <v>24172</v>
      </c>
      <c r="J1021" s="22" t="s">
        <v>9571</v>
      </c>
      <c r="K1021" s="22" t="s">
        <v>9559</v>
      </c>
      <c r="L1021" s="22" t="s">
        <v>9572</v>
      </c>
      <c r="M1021" s="8">
        <v>119900</v>
      </c>
      <c r="N1021" s="23">
        <f t="shared" si="61"/>
        <v>0.85</v>
      </c>
      <c r="O1021" s="8">
        <f t="shared" si="62"/>
        <v>17985.000000000004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2022 ALL D85</v>
      </c>
      <c r="B1022" s="7">
        <f>'2019 ALL N OLDER D95'!$B$2</f>
        <v>46121</v>
      </c>
      <c r="C1022" s="7">
        <f>'2019 ALL N OLDER D95'!$C$2</f>
        <v>46127</v>
      </c>
      <c r="D1022" s="22">
        <v>3260</v>
      </c>
      <c r="E1022" s="22">
        <v>333</v>
      </c>
      <c r="F1022" s="22">
        <v>3</v>
      </c>
      <c r="G1022" s="22">
        <v>1</v>
      </c>
      <c r="H1022" s="22" t="s">
        <v>8948</v>
      </c>
      <c r="I1022" s="22" t="s">
        <v>24172</v>
      </c>
      <c r="J1022" s="22" t="s">
        <v>9569</v>
      </c>
      <c r="K1022" s="22" t="s">
        <v>9559</v>
      </c>
      <c r="L1022" s="22" t="s">
        <v>9570</v>
      </c>
      <c r="M1022" s="8">
        <v>119900</v>
      </c>
      <c r="N1022" s="23">
        <f t="shared" si="61"/>
        <v>0.85</v>
      </c>
      <c r="O1022" s="8">
        <f t="shared" si="62"/>
        <v>17985.000000000004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2022 ALL D85</v>
      </c>
      <c r="B1023" s="7">
        <f>'2019 ALL N OLDER D95'!$B$2</f>
        <v>46121</v>
      </c>
      <c r="C1023" s="7">
        <f>'2019 ALL N OLDER D95'!$C$2</f>
        <v>46127</v>
      </c>
      <c r="D1023" s="22">
        <v>3260</v>
      </c>
      <c r="E1023" s="22">
        <v>333</v>
      </c>
      <c r="F1023" s="22">
        <v>3</v>
      </c>
      <c r="G1023" s="22">
        <v>1</v>
      </c>
      <c r="H1023" s="22" t="s">
        <v>8948</v>
      </c>
      <c r="I1023" s="22" t="s">
        <v>24172</v>
      </c>
      <c r="J1023" s="22" t="s">
        <v>9567</v>
      </c>
      <c r="K1023" s="22" t="s">
        <v>9559</v>
      </c>
      <c r="L1023" s="22" t="s">
        <v>9568</v>
      </c>
      <c r="M1023" s="8">
        <v>119900</v>
      </c>
      <c r="N1023" s="23">
        <f t="shared" si="61"/>
        <v>0.85</v>
      </c>
      <c r="O1023" s="8">
        <f t="shared" si="62"/>
        <v>17985.000000000004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2022 ALL D85</v>
      </c>
      <c r="B1024" s="7">
        <f>'2019 ALL N OLDER D95'!$B$2</f>
        <v>46121</v>
      </c>
      <c r="C1024" s="7">
        <f>'2019 ALL N OLDER D95'!$C$2</f>
        <v>46127</v>
      </c>
      <c r="D1024" s="22">
        <v>3260</v>
      </c>
      <c r="E1024" s="22">
        <v>333</v>
      </c>
      <c r="F1024" s="22">
        <v>3</v>
      </c>
      <c r="G1024" s="22">
        <v>1</v>
      </c>
      <c r="H1024" s="22" t="s">
        <v>8948</v>
      </c>
      <c r="I1024" s="22" t="s">
        <v>24172</v>
      </c>
      <c r="J1024" s="22" t="s">
        <v>9565</v>
      </c>
      <c r="K1024" s="22" t="s">
        <v>9559</v>
      </c>
      <c r="L1024" s="22" t="s">
        <v>9566</v>
      </c>
      <c r="M1024" s="8">
        <v>119900</v>
      </c>
      <c r="N1024" s="23">
        <f t="shared" si="61"/>
        <v>0.85</v>
      </c>
      <c r="O1024" s="8">
        <f t="shared" si="62"/>
        <v>17985.000000000004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2022 ALL D85</v>
      </c>
      <c r="B1025" s="7">
        <f>'2019 ALL N OLDER D95'!$B$2</f>
        <v>46121</v>
      </c>
      <c r="C1025" s="7">
        <f>'2019 ALL N OLDER D95'!$C$2</f>
        <v>46127</v>
      </c>
      <c r="D1025" s="22">
        <v>3260</v>
      </c>
      <c r="E1025" s="22">
        <v>333</v>
      </c>
      <c r="F1025" s="22">
        <v>3</v>
      </c>
      <c r="G1025" s="22">
        <v>1</v>
      </c>
      <c r="H1025" s="22" t="s">
        <v>8948</v>
      </c>
      <c r="I1025" s="22" t="s">
        <v>24172</v>
      </c>
      <c r="J1025" s="22" t="s">
        <v>9563</v>
      </c>
      <c r="K1025" s="22" t="s">
        <v>9559</v>
      </c>
      <c r="L1025" s="22" t="s">
        <v>9564</v>
      </c>
      <c r="M1025" s="8">
        <v>119900</v>
      </c>
      <c r="N1025" s="23">
        <f t="shared" si="61"/>
        <v>0.85</v>
      </c>
      <c r="O1025" s="8">
        <f t="shared" si="62"/>
        <v>17985.000000000004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2022 ALL D85</v>
      </c>
      <c r="B1026" s="7">
        <f>'2019 ALL N OLDER D95'!$B$2</f>
        <v>46121</v>
      </c>
      <c r="C1026" s="7">
        <f>'2019 ALL N OLDER D95'!$C$2</f>
        <v>46127</v>
      </c>
      <c r="D1026" s="22">
        <v>3260</v>
      </c>
      <c r="E1026" s="22">
        <v>333</v>
      </c>
      <c r="F1026" s="22">
        <v>3</v>
      </c>
      <c r="G1026" s="22">
        <v>1</v>
      </c>
      <c r="H1026" s="22" t="s">
        <v>8948</v>
      </c>
      <c r="I1026" s="22" t="s">
        <v>24172</v>
      </c>
      <c r="J1026" s="22" t="s">
        <v>9561</v>
      </c>
      <c r="K1026" s="22" t="s">
        <v>9559</v>
      </c>
      <c r="L1026" s="22" t="s">
        <v>9562</v>
      </c>
      <c r="M1026" s="8">
        <v>119900</v>
      </c>
      <c r="N1026" s="23">
        <f t="shared" si="61"/>
        <v>0.85</v>
      </c>
      <c r="O1026" s="8">
        <f t="shared" si="62"/>
        <v>17985.000000000004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2022 ALL D85</v>
      </c>
      <c r="B1027" s="7">
        <f>'2019 ALL N OLDER D95'!$B$2</f>
        <v>46121</v>
      </c>
      <c r="C1027" s="7">
        <f>'2019 ALL N OLDER D95'!$C$2</f>
        <v>46127</v>
      </c>
      <c r="D1027" s="22">
        <v>3260</v>
      </c>
      <c r="E1027" s="22">
        <v>333</v>
      </c>
      <c r="F1027" s="22">
        <v>3</v>
      </c>
      <c r="G1027" s="22">
        <v>1</v>
      </c>
      <c r="H1027" s="22" t="s">
        <v>8948</v>
      </c>
      <c r="I1027" s="22" t="s">
        <v>24172</v>
      </c>
      <c r="J1027" s="22" t="s">
        <v>9558</v>
      </c>
      <c r="K1027" s="22" t="s">
        <v>9559</v>
      </c>
      <c r="L1027" s="22" t="s">
        <v>9560</v>
      </c>
      <c r="M1027" s="8">
        <v>119900</v>
      </c>
      <c r="N1027" s="23">
        <f t="shared" si="61"/>
        <v>0.85</v>
      </c>
      <c r="O1027" s="8">
        <f t="shared" si="62"/>
        <v>17985.000000000004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2022 ALL D85</v>
      </c>
      <c r="B1028" s="7">
        <f>'2019 ALL N OLDER D95'!$B$2</f>
        <v>46121</v>
      </c>
      <c r="C1028" s="7">
        <f>'2019 ALL N OLDER D95'!$C$2</f>
        <v>46127</v>
      </c>
      <c r="D1028" s="22">
        <v>3260</v>
      </c>
      <c r="E1028" s="22">
        <v>333</v>
      </c>
      <c r="F1028" s="22">
        <v>3</v>
      </c>
      <c r="G1028" s="22">
        <v>1</v>
      </c>
      <c r="H1028" s="22" t="s">
        <v>8948</v>
      </c>
      <c r="I1028" s="22" t="s">
        <v>24172</v>
      </c>
      <c r="J1028" s="22" t="s">
        <v>9765</v>
      </c>
      <c r="K1028" s="22" t="s">
        <v>9759</v>
      </c>
      <c r="L1028" s="22" t="s">
        <v>9766</v>
      </c>
      <c r="M1028" s="8">
        <v>119900</v>
      </c>
      <c r="N1028" s="23">
        <f t="shared" ref="N1028:N1091" si="65">$N$2</f>
        <v>0.85</v>
      </c>
      <c r="O1028" s="8">
        <f t="shared" ref="O1028:O1091" si="66">$O1027</f>
        <v>17985.000000000004</v>
      </c>
      <c r="P1028" s="22" t="str">
        <f t="shared" ref="P1028:P1091" si="67">$P$2</f>
        <v>PERCENTAGE</v>
      </c>
    </row>
    <row r="1029" spans="1:16" x14ac:dyDescent="0.3">
      <c r="A1029" s="22" t="str">
        <f t="shared" si="64"/>
        <v>2022 ALL D85</v>
      </c>
      <c r="B1029" s="7">
        <f>'2019 ALL N OLDER D95'!$B$2</f>
        <v>46121</v>
      </c>
      <c r="C1029" s="7">
        <f>'2019 ALL N OLDER D95'!$C$2</f>
        <v>46127</v>
      </c>
      <c r="D1029" s="22">
        <v>3260</v>
      </c>
      <c r="E1029" s="22">
        <v>333</v>
      </c>
      <c r="F1029" s="22">
        <v>3</v>
      </c>
      <c r="G1029" s="22">
        <v>1</v>
      </c>
      <c r="H1029" s="22" t="s">
        <v>8948</v>
      </c>
      <c r="I1029" s="22" t="s">
        <v>24172</v>
      </c>
      <c r="J1029" s="22" t="s">
        <v>9763</v>
      </c>
      <c r="K1029" s="22" t="s">
        <v>9759</v>
      </c>
      <c r="L1029" s="22" t="s">
        <v>9764</v>
      </c>
      <c r="M1029" s="8">
        <v>119900</v>
      </c>
      <c r="N1029" s="23">
        <f t="shared" si="65"/>
        <v>0.85</v>
      </c>
      <c r="O1029" s="8">
        <f t="shared" si="66"/>
        <v>17985.000000000004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2022 ALL D85</v>
      </c>
      <c r="B1030" s="7">
        <f>'2019 ALL N OLDER D95'!$B$2</f>
        <v>46121</v>
      </c>
      <c r="C1030" s="7">
        <f>'2019 ALL N OLDER D95'!$C$2</f>
        <v>46127</v>
      </c>
      <c r="D1030" s="22">
        <v>3260</v>
      </c>
      <c r="E1030" s="22">
        <v>333</v>
      </c>
      <c r="F1030" s="22">
        <v>3</v>
      </c>
      <c r="G1030" s="22">
        <v>1</v>
      </c>
      <c r="H1030" s="22" t="s">
        <v>8948</v>
      </c>
      <c r="I1030" s="22" t="s">
        <v>24172</v>
      </c>
      <c r="J1030" s="22" t="s">
        <v>9761</v>
      </c>
      <c r="K1030" s="22" t="s">
        <v>9759</v>
      </c>
      <c r="L1030" s="22" t="s">
        <v>9762</v>
      </c>
      <c r="M1030" s="8">
        <v>119900</v>
      </c>
      <c r="N1030" s="23">
        <f t="shared" si="65"/>
        <v>0.85</v>
      </c>
      <c r="O1030" s="8">
        <f t="shared" si="66"/>
        <v>17985.000000000004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2022 ALL D85</v>
      </c>
      <c r="B1031" s="7">
        <f>'2019 ALL N OLDER D95'!$B$2</f>
        <v>46121</v>
      </c>
      <c r="C1031" s="7">
        <f>'2019 ALL N OLDER D95'!$C$2</f>
        <v>46127</v>
      </c>
      <c r="D1031" s="22">
        <v>3260</v>
      </c>
      <c r="E1031" s="22">
        <v>333</v>
      </c>
      <c r="F1031" s="22">
        <v>3</v>
      </c>
      <c r="G1031" s="22">
        <v>1</v>
      </c>
      <c r="H1031" s="22" t="s">
        <v>8948</v>
      </c>
      <c r="I1031" s="22" t="s">
        <v>24172</v>
      </c>
      <c r="J1031" s="22" t="s">
        <v>9758</v>
      </c>
      <c r="K1031" s="22" t="s">
        <v>9759</v>
      </c>
      <c r="L1031" s="22" t="s">
        <v>9760</v>
      </c>
      <c r="M1031" s="8">
        <v>119900</v>
      </c>
      <c r="N1031" s="23">
        <f t="shared" si="65"/>
        <v>0.85</v>
      </c>
      <c r="O1031" s="8">
        <f t="shared" si="66"/>
        <v>17985.000000000004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2022 ALL D85</v>
      </c>
      <c r="B1032" s="7">
        <f>'2019 ALL N OLDER D95'!$B$2</f>
        <v>46121</v>
      </c>
      <c r="C1032" s="7">
        <f>'2019 ALL N OLDER D95'!$C$2</f>
        <v>46127</v>
      </c>
      <c r="D1032" s="22">
        <v>3260</v>
      </c>
      <c r="E1032" s="22">
        <v>333</v>
      </c>
      <c r="F1032" s="22">
        <v>3</v>
      </c>
      <c r="G1032" s="22">
        <v>1</v>
      </c>
      <c r="H1032" s="22" t="s">
        <v>8948</v>
      </c>
      <c r="I1032" s="22" t="s">
        <v>24172</v>
      </c>
      <c r="J1032" s="22" t="s">
        <v>9720</v>
      </c>
      <c r="K1032" s="22" t="s">
        <v>9714</v>
      </c>
      <c r="L1032" s="22" t="s">
        <v>9721</v>
      </c>
      <c r="M1032" s="8">
        <v>119900</v>
      </c>
      <c r="N1032" s="23">
        <f t="shared" si="65"/>
        <v>0.85</v>
      </c>
      <c r="O1032" s="8">
        <f t="shared" si="66"/>
        <v>17985.000000000004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2022 ALL D85</v>
      </c>
      <c r="B1033" s="7">
        <f>'2019 ALL N OLDER D95'!$B$2</f>
        <v>46121</v>
      </c>
      <c r="C1033" s="7">
        <f>'2019 ALL N OLDER D95'!$C$2</f>
        <v>46127</v>
      </c>
      <c r="D1033" s="22">
        <v>3260</v>
      </c>
      <c r="E1033" s="22">
        <v>333</v>
      </c>
      <c r="F1033" s="22">
        <v>3</v>
      </c>
      <c r="G1033" s="22">
        <v>1</v>
      </c>
      <c r="H1033" s="22" t="s">
        <v>8948</v>
      </c>
      <c r="I1033" s="22" t="s">
        <v>24172</v>
      </c>
      <c r="J1033" s="22" t="s">
        <v>9718</v>
      </c>
      <c r="K1033" s="22" t="s">
        <v>9714</v>
      </c>
      <c r="L1033" s="22" t="s">
        <v>9719</v>
      </c>
      <c r="M1033" s="8">
        <v>119900</v>
      </c>
      <c r="N1033" s="23">
        <f t="shared" si="65"/>
        <v>0.85</v>
      </c>
      <c r="O1033" s="8">
        <f t="shared" si="66"/>
        <v>17985.000000000004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2022 ALL D85</v>
      </c>
      <c r="B1034" s="7">
        <f>'2019 ALL N OLDER D95'!$B$2</f>
        <v>46121</v>
      </c>
      <c r="C1034" s="7">
        <f>'2019 ALL N OLDER D95'!$C$2</f>
        <v>46127</v>
      </c>
      <c r="D1034" s="22">
        <v>3260</v>
      </c>
      <c r="E1034" s="22">
        <v>333</v>
      </c>
      <c r="F1034" s="22">
        <v>3</v>
      </c>
      <c r="G1034" s="22">
        <v>1</v>
      </c>
      <c r="H1034" s="22" t="s">
        <v>8948</v>
      </c>
      <c r="I1034" s="22" t="s">
        <v>24172</v>
      </c>
      <c r="J1034" s="22" t="s">
        <v>9716</v>
      </c>
      <c r="K1034" s="22" t="s">
        <v>9714</v>
      </c>
      <c r="L1034" s="22" t="s">
        <v>9717</v>
      </c>
      <c r="M1034" s="8">
        <v>119900</v>
      </c>
      <c r="N1034" s="23">
        <f t="shared" si="65"/>
        <v>0.85</v>
      </c>
      <c r="O1034" s="8">
        <f t="shared" si="66"/>
        <v>17985.000000000004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2022 ALL D85</v>
      </c>
      <c r="B1035" s="7">
        <f>'2019 ALL N OLDER D95'!$B$2</f>
        <v>46121</v>
      </c>
      <c r="C1035" s="7">
        <f>'2019 ALL N OLDER D95'!$C$2</f>
        <v>46127</v>
      </c>
      <c r="D1035" s="22">
        <v>3260</v>
      </c>
      <c r="E1035" s="22">
        <v>333</v>
      </c>
      <c r="F1035" s="22">
        <v>3</v>
      </c>
      <c r="G1035" s="22">
        <v>1</v>
      </c>
      <c r="H1035" s="22" t="s">
        <v>8948</v>
      </c>
      <c r="I1035" s="22" t="s">
        <v>24172</v>
      </c>
      <c r="J1035" s="22" t="s">
        <v>9713</v>
      </c>
      <c r="K1035" s="22" t="s">
        <v>9714</v>
      </c>
      <c r="L1035" s="22" t="s">
        <v>9715</v>
      </c>
      <c r="M1035" s="8">
        <v>119900</v>
      </c>
      <c r="N1035" s="23">
        <f t="shared" si="65"/>
        <v>0.85</v>
      </c>
      <c r="O1035" s="8">
        <f t="shared" si="66"/>
        <v>17985.000000000004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2022 ALL D85</v>
      </c>
      <c r="B1036" s="7">
        <f>'2019 ALL N OLDER D95'!$B$2</f>
        <v>46121</v>
      </c>
      <c r="C1036" s="7">
        <f>'2019 ALL N OLDER D95'!$C$2</f>
        <v>46127</v>
      </c>
      <c r="D1036" s="22">
        <v>3260</v>
      </c>
      <c r="E1036" s="22">
        <v>333</v>
      </c>
      <c r="F1036" s="22">
        <v>3</v>
      </c>
      <c r="G1036" s="22">
        <v>1</v>
      </c>
      <c r="H1036" s="22" t="s">
        <v>8948</v>
      </c>
      <c r="I1036" s="22" t="s">
        <v>24172</v>
      </c>
      <c r="J1036" s="22" t="s">
        <v>9684</v>
      </c>
      <c r="K1036" s="22" t="s">
        <v>9678</v>
      </c>
      <c r="L1036" s="22" t="s">
        <v>9685</v>
      </c>
      <c r="M1036" s="8">
        <v>119900</v>
      </c>
      <c r="N1036" s="23">
        <f t="shared" si="65"/>
        <v>0.85</v>
      </c>
      <c r="O1036" s="8">
        <f t="shared" si="66"/>
        <v>17985.000000000004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2022 ALL D85</v>
      </c>
      <c r="B1037" s="7">
        <f>'2019 ALL N OLDER D95'!$B$2</f>
        <v>46121</v>
      </c>
      <c r="C1037" s="7">
        <f>'2019 ALL N OLDER D95'!$C$2</f>
        <v>46127</v>
      </c>
      <c r="D1037" s="22">
        <v>3260</v>
      </c>
      <c r="E1037" s="22">
        <v>333</v>
      </c>
      <c r="F1037" s="22">
        <v>3</v>
      </c>
      <c r="G1037" s="22">
        <v>1</v>
      </c>
      <c r="H1037" s="22" t="s">
        <v>8948</v>
      </c>
      <c r="I1037" s="22" t="s">
        <v>24172</v>
      </c>
      <c r="J1037" s="22" t="s">
        <v>9682</v>
      </c>
      <c r="K1037" s="22" t="s">
        <v>9678</v>
      </c>
      <c r="L1037" s="22" t="s">
        <v>9683</v>
      </c>
      <c r="M1037" s="8">
        <v>119900</v>
      </c>
      <c r="N1037" s="23">
        <f t="shared" si="65"/>
        <v>0.85</v>
      </c>
      <c r="O1037" s="8">
        <f t="shared" si="66"/>
        <v>17985.000000000004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2022 ALL D85</v>
      </c>
      <c r="B1038" s="7">
        <f>'2019 ALL N OLDER D95'!$B$2</f>
        <v>46121</v>
      </c>
      <c r="C1038" s="7">
        <f>'2019 ALL N OLDER D95'!$C$2</f>
        <v>46127</v>
      </c>
      <c r="D1038" s="22">
        <v>3260</v>
      </c>
      <c r="E1038" s="22">
        <v>333</v>
      </c>
      <c r="F1038" s="22">
        <v>3</v>
      </c>
      <c r="G1038" s="22">
        <v>1</v>
      </c>
      <c r="H1038" s="22" t="s">
        <v>8948</v>
      </c>
      <c r="I1038" s="22" t="s">
        <v>24172</v>
      </c>
      <c r="J1038" s="22" t="s">
        <v>9680</v>
      </c>
      <c r="K1038" s="22" t="s">
        <v>9678</v>
      </c>
      <c r="L1038" s="22" t="s">
        <v>9681</v>
      </c>
      <c r="M1038" s="8">
        <v>119900</v>
      </c>
      <c r="N1038" s="23">
        <f t="shared" si="65"/>
        <v>0.85</v>
      </c>
      <c r="O1038" s="8">
        <f t="shared" si="66"/>
        <v>17985.000000000004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2022 ALL D85</v>
      </c>
      <c r="B1039" s="7">
        <f>'2019 ALL N OLDER D95'!$B$2</f>
        <v>46121</v>
      </c>
      <c r="C1039" s="7">
        <f>'2019 ALL N OLDER D95'!$C$2</f>
        <v>46127</v>
      </c>
      <c r="D1039" s="22">
        <v>3260</v>
      </c>
      <c r="E1039" s="22">
        <v>333</v>
      </c>
      <c r="F1039" s="22">
        <v>3</v>
      </c>
      <c r="G1039" s="22">
        <v>1</v>
      </c>
      <c r="H1039" s="22" t="s">
        <v>8948</v>
      </c>
      <c r="I1039" s="22" t="s">
        <v>24172</v>
      </c>
      <c r="J1039" s="22" t="s">
        <v>9677</v>
      </c>
      <c r="K1039" s="22" t="s">
        <v>9678</v>
      </c>
      <c r="L1039" s="22" t="s">
        <v>9679</v>
      </c>
      <c r="M1039" s="8">
        <v>119900</v>
      </c>
      <c r="N1039" s="23">
        <f t="shared" si="65"/>
        <v>0.85</v>
      </c>
      <c r="O1039" s="8">
        <f t="shared" si="66"/>
        <v>17985.000000000004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2022 ALL D85</v>
      </c>
      <c r="B1040" s="7">
        <f>'2019 ALL N OLDER D95'!$B$2</f>
        <v>46121</v>
      </c>
      <c r="C1040" s="7">
        <f>'2019 ALL N OLDER D95'!$C$2</f>
        <v>46127</v>
      </c>
      <c r="D1040" s="22">
        <v>3260</v>
      </c>
      <c r="E1040" s="22">
        <v>333</v>
      </c>
      <c r="F1040" s="22">
        <v>3</v>
      </c>
      <c r="G1040" s="22">
        <v>1</v>
      </c>
      <c r="H1040" s="22" t="s">
        <v>186</v>
      </c>
      <c r="I1040" s="22" t="s">
        <v>24172</v>
      </c>
      <c r="J1040" s="22" t="s">
        <v>9756</v>
      </c>
      <c r="K1040" s="22" t="s">
        <v>9750</v>
      </c>
      <c r="L1040" s="22" t="s">
        <v>9757</v>
      </c>
      <c r="M1040" s="8">
        <v>119900</v>
      </c>
      <c r="N1040" s="23">
        <f t="shared" si="65"/>
        <v>0.85</v>
      </c>
      <c r="O1040" s="8">
        <f t="shared" si="66"/>
        <v>17985.000000000004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2022 ALL D85</v>
      </c>
      <c r="B1041" s="7">
        <f>'2019 ALL N OLDER D95'!$B$2</f>
        <v>46121</v>
      </c>
      <c r="C1041" s="7">
        <f>'2019 ALL N OLDER D95'!$C$2</f>
        <v>46127</v>
      </c>
      <c r="D1041" s="22">
        <v>3260</v>
      </c>
      <c r="E1041" s="22">
        <v>333</v>
      </c>
      <c r="F1041" s="22">
        <v>3</v>
      </c>
      <c r="G1041" s="22">
        <v>1</v>
      </c>
      <c r="H1041" s="22" t="s">
        <v>186</v>
      </c>
      <c r="I1041" s="22" t="s">
        <v>24172</v>
      </c>
      <c r="J1041" s="22" t="s">
        <v>9754</v>
      </c>
      <c r="K1041" s="22" t="s">
        <v>9750</v>
      </c>
      <c r="L1041" s="22" t="s">
        <v>9755</v>
      </c>
      <c r="M1041" s="8">
        <v>119900</v>
      </c>
      <c r="N1041" s="23">
        <f t="shared" si="65"/>
        <v>0.85</v>
      </c>
      <c r="O1041" s="8">
        <f t="shared" si="66"/>
        <v>17985.000000000004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2022 ALL D85</v>
      </c>
      <c r="B1042" s="7">
        <f>'2019 ALL N OLDER D95'!$B$2</f>
        <v>46121</v>
      </c>
      <c r="C1042" s="7">
        <f>'2019 ALL N OLDER D95'!$C$2</f>
        <v>46127</v>
      </c>
      <c r="D1042" s="22">
        <v>3260</v>
      </c>
      <c r="E1042" s="22">
        <v>333</v>
      </c>
      <c r="F1042" s="22">
        <v>3</v>
      </c>
      <c r="G1042" s="22">
        <v>1</v>
      </c>
      <c r="H1042" s="22" t="s">
        <v>186</v>
      </c>
      <c r="I1042" s="22" t="s">
        <v>24172</v>
      </c>
      <c r="J1042" s="22" t="s">
        <v>9752</v>
      </c>
      <c r="K1042" s="22" t="s">
        <v>9750</v>
      </c>
      <c r="L1042" s="22" t="s">
        <v>9753</v>
      </c>
      <c r="M1042" s="8">
        <v>119900</v>
      </c>
      <c r="N1042" s="23">
        <f t="shared" si="65"/>
        <v>0.85</v>
      </c>
      <c r="O1042" s="8">
        <f t="shared" si="66"/>
        <v>17985.000000000004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2022 ALL D85</v>
      </c>
      <c r="B1043" s="7">
        <f>'2019 ALL N OLDER D95'!$B$2</f>
        <v>46121</v>
      </c>
      <c r="C1043" s="7">
        <f>'2019 ALL N OLDER D95'!$C$2</f>
        <v>46127</v>
      </c>
      <c r="D1043" s="22">
        <v>3260</v>
      </c>
      <c r="E1043" s="22">
        <v>333</v>
      </c>
      <c r="F1043" s="22">
        <v>3</v>
      </c>
      <c r="G1043" s="22">
        <v>1</v>
      </c>
      <c r="H1043" s="22" t="s">
        <v>186</v>
      </c>
      <c r="I1043" s="22" t="s">
        <v>24172</v>
      </c>
      <c r="J1043" s="22" t="s">
        <v>9749</v>
      </c>
      <c r="K1043" s="22" t="s">
        <v>9750</v>
      </c>
      <c r="L1043" s="22" t="s">
        <v>9751</v>
      </c>
      <c r="M1043" s="8">
        <v>119900</v>
      </c>
      <c r="N1043" s="23">
        <f t="shared" si="65"/>
        <v>0.85</v>
      </c>
      <c r="O1043" s="8">
        <f t="shared" si="66"/>
        <v>17985.000000000004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2022 ALL D85</v>
      </c>
      <c r="B1044" s="7">
        <f>'2019 ALL N OLDER D95'!$B$2</f>
        <v>46121</v>
      </c>
      <c r="C1044" s="7">
        <f>'2019 ALL N OLDER D95'!$C$2</f>
        <v>46127</v>
      </c>
      <c r="D1044" s="22">
        <v>3260</v>
      </c>
      <c r="E1044" s="22">
        <v>333</v>
      </c>
      <c r="F1044" s="22">
        <v>3</v>
      </c>
      <c r="G1044" s="22">
        <v>1</v>
      </c>
      <c r="H1044" s="22" t="s">
        <v>186</v>
      </c>
      <c r="I1044" s="22" t="s">
        <v>24172</v>
      </c>
      <c r="J1044" s="22" t="s">
        <v>9675</v>
      </c>
      <c r="K1044" s="22" t="s">
        <v>9661</v>
      </c>
      <c r="L1044" s="22" t="s">
        <v>9676</v>
      </c>
      <c r="M1044" s="8">
        <v>119900</v>
      </c>
      <c r="N1044" s="23">
        <f t="shared" si="65"/>
        <v>0.85</v>
      </c>
      <c r="O1044" s="8">
        <f t="shared" si="66"/>
        <v>17985.000000000004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2022 ALL D85</v>
      </c>
      <c r="B1045" s="7">
        <f>'2019 ALL N OLDER D95'!$B$2</f>
        <v>46121</v>
      </c>
      <c r="C1045" s="7">
        <f>'2019 ALL N OLDER D95'!$C$2</f>
        <v>46127</v>
      </c>
      <c r="D1045" s="22">
        <v>3260</v>
      </c>
      <c r="E1045" s="22">
        <v>333</v>
      </c>
      <c r="F1045" s="22">
        <v>3</v>
      </c>
      <c r="G1045" s="22">
        <v>1</v>
      </c>
      <c r="H1045" s="22" t="s">
        <v>186</v>
      </c>
      <c r="I1045" s="22" t="s">
        <v>24172</v>
      </c>
      <c r="J1045" s="22" t="s">
        <v>9673</v>
      </c>
      <c r="K1045" s="22" t="s">
        <v>9661</v>
      </c>
      <c r="L1045" s="22" t="s">
        <v>9674</v>
      </c>
      <c r="M1045" s="8">
        <v>119900</v>
      </c>
      <c r="N1045" s="23">
        <f t="shared" si="65"/>
        <v>0.85</v>
      </c>
      <c r="O1045" s="8">
        <f t="shared" si="66"/>
        <v>17985.000000000004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2022 ALL D85</v>
      </c>
      <c r="B1046" s="7">
        <f>'2019 ALL N OLDER D95'!$B$2</f>
        <v>46121</v>
      </c>
      <c r="C1046" s="7">
        <f>'2019 ALL N OLDER D95'!$C$2</f>
        <v>46127</v>
      </c>
      <c r="D1046" s="22">
        <v>3260</v>
      </c>
      <c r="E1046" s="22">
        <v>333</v>
      </c>
      <c r="F1046" s="22">
        <v>3</v>
      </c>
      <c r="G1046" s="22">
        <v>1</v>
      </c>
      <c r="H1046" s="22" t="s">
        <v>186</v>
      </c>
      <c r="I1046" s="22" t="s">
        <v>24172</v>
      </c>
      <c r="J1046" s="22" t="s">
        <v>9671</v>
      </c>
      <c r="K1046" s="22" t="s">
        <v>9661</v>
      </c>
      <c r="L1046" s="22" t="s">
        <v>9672</v>
      </c>
      <c r="M1046" s="8">
        <v>119900</v>
      </c>
      <c r="N1046" s="23">
        <f t="shared" si="65"/>
        <v>0.85</v>
      </c>
      <c r="O1046" s="8">
        <f t="shared" si="66"/>
        <v>17985.000000000004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2022 ALL D85</v>
      </c>
      <c r="B1047" s="7">
        <f>'2019 ALL N OLDER D95'!$B$2</f>
        <v>46121</v>
      </c>
      <c r="C1047" s="7">
        <f>'2019 ALL N OLDER D95'!$C$2</f>
        <v>46127</v>
      </c>
      <c r="D1047" s="22">
        <v>3260</v>
      </c>
      <c r="E1047" s="22">
        <v>333</v>
      </c>
      <c r="F1047" s="22">
        <v>3</v>
      </c>
      <c r="G1047" s="22">
        <v>1</v>
      </c>
      <c r="H1047" s="22" t="s">
        <v>186</v>
      </c>
      <c r="I1047" s="22" t="s">
        <v>24172</v>
      </c>
      <c r="J1047" s="22" t="s">
        <v>9669</v>
      </c>
      <c r="K1047" s="22" t="s">
        <v>9661</v>
      </c>
      <c r="L1047" s="22" t="s">
        <v>9670</v>
      </c>
      <c r="M1047" s="8">
        <v>119900</v>
      </c>
      <c r="N1047" s="23">
        <f t="shared" si="65"/>
        <v>0.85</v>
      </c>
      <c r="O1047" s="8">
        <f t="shared" si="66"/>
        <v>17985.000000000004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2022 ALL D85</v>
      </c>
      <c r="B1048" s="7">
        <f>'2019 ALL N OLDER D95'!$B$2</f>
        <v>46121</v>
      </c>
      <c r="C1048" s="7">
        <f>'2019 ALL N OLDER D95'!$C$2</f>
        <v>46127</v>
      </c>
      <c r="D1048" s="22">
        <v>3260</v>
      </c>
      <c r="E1048" s="22">
        <v>333</v>
      </c>
      <c r="F1048" s="22">
        <v>3</v>
      </c>
      <c r="G1048" s="22">
        <v>1</v>
      </c>
      <c r="H1048" s="22" t="s">
        <v>186</v>
      </c>
      <c r="I1048" s="22" t="s">
        <v>24172</v>
      </c>
      <c r="J1048" s="22" t="s">
        <v>9667</v>
      </c>
      <c r="K1048" s="22" t="s">
        <v>9661</v>
      </c>
      <c r="L1048" s="22" t="s">
        <v>9668</v>
      </c>
      <c r="M1048" s="8">
        <v>119900</v>
      </c>
      <c r="N1048" s="23">
        <f t="shared" si="65"/>
        <v>0.85</v>
      </c>
      <c r="O1048" s="8">
        <f t="shared" si="66"/>
        <v>17985.000000000004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2022 ALL D85</v>
      </c>
      <c r="B1049" s="7">
        <f>'2019 ALL N OLDER D95'!$B$2</f>
        <v>46121</v>
      </c>
      <c r="C1049" s="7">
        <f>'2019 ALL N OLDER D95'!$C$2</f>
        <v>46127</v>
      </c>
      <c r="D1049" s="22">
        <v>3260</v>
      </c>
      <c r="E1049" s="22">
        <v>333</v>
      </c>
      <c r="F1049" s="22">
        <v>3</v>
      </c>
      <c r="G1049" s="22">
        <v>1</v>
      </c>
      <c r="H1049" s="22" t="s">
        <v>186</v>
      </c>
      <c r="I1049" s="22" t="s">
        <v>24172</v>
      </c>
      <c r="J1049" s="22" t="s">
        <v>9665</v>
      </c>
      <c r="K1049" s="22" t="s">
        <v>9661</v>
      </c>
      <c r="L1049" s="22" t="s">
        <v>9666</v>
      </c>
      <c r="M1049" s="8">
        <v>119900</v>
      </c>
      <c r="N1049" s="23">
        <f t="shared" si="65"/>
        <v>0.85</v>
      </c>
      <c r="O1049" s="8">
        <f t="shared" si="66"/>
        <v>17985.000000000004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2022 ALL D85</v>
      </c>
      <c r="B1050" s="7">
        <f>'2019 ALL N OLDER D95'!$B$2</f>
        <v>46121</v>
      </c>
      <c r="C1050" s="7">
        <f>'2019 ALL N OLDER D95'!$C$2</f>
        <v>46127</v>
      </c>
      <c r="D1050" s="22">
        <v>3260</v>
      </c>
      <c r="E1050" s="22">
        <v>333</v>
      </c>
      <c r="F1050" s="22">
        <v>3</v>
      </c>
      <c r="G1050" s="22">
        <v>1</v>
      </c>
      <c r="H1050" s="22" t="s">
        <v>186</v>
      </c>
      <c r="I1050" s="22" t="s">
        <v>24172</v>
      </c>
      <c r="J1050" s="22" t="s">
        <v>9663</v>
      </c>
      <c r="K1050" s="22" t="s">
        <v>9661</v>
      </c>
      <c r="L1050" s="22" t="s">
        <v>9664</v>
      </c>
      <c r="M1050" s="8">
        <v>119900</v>
      </c>
      <c r="N1050" s="23">
        <f t="shared" si="65"/>
        <v>0.85</v>
      </c>
      <c r="O1050" s="8">
        <f t="shared" si="66"/>
        <v>17985.000000000004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2022 ALL D85</v>
      </c>
      <c r="B1051" s="7">
        <f>'2019 ALL N OLDER D95'!$B$2</f>
        <v>46121</v>
      </c>
      <c r="C1051" s="7">
        <f>'2019 ALL N OLDER D95'!$C$2</f>
        <v>46127</v>
      </c>
      <c r="D1051" s="22">
        <v>3260</v>
      </c>
      <c r="E1051" s="22">
        <v>333</v>
      </c>
      <c r="F1051" s="22">
        <v>3</v>
      </c>
      <c r="G1051" s="22">
        <v>1</v>
      </c>
      <c r="H1051" s="22" t="s">
        <v>186</v>
      </c>
      <c r="I1051" s="22" t="s">
        <v>24172</v>
      </c>
      <c r="J1051" s="22" t="s">
        <v>9660</v>
      </c>
      <c r="K1051" s="22" t="s">
        <v>9661</v>
      </c>
      <c r="L1051" s="22" t="s">
        <v>9662</v>
      </c>
      <c r="M1051" s="8">
        <v>119900</v>
      </c>
      <c r="N1051" s="23">
        <f t="shared" si="65"/>
        <v>0.85</v>
      </c>
      <c r="O1051" s="8">
        <f t="shared" si="66"/>
        <v>17985.000000000004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2022 ALL D85</v>
      </c>
      <c r="B1052" s="7">
        <f>'2019 ALL N OLDER D95'!$B$2</f>
        <v>46121</v>
      </c>
      <c r="C1052" s="7">
        <f>'2019 ALL N OLDER D95'!$C$2</f>
        <v>46127</v>
      </c>
      <c r="D1052" s="22">
        <v>3260</v>
      </c>
      <c r="E1052" s="22">
        <v>333</v>
      </c>
      <c r="F1052" s="22">
        <v>3</v>
      </c>
      <c r="G1052" s="22">
        <v>1</v>
      </c>
      <c r="H1052" s="22" t="s">
        <v>909</v>
      </c>
      <c r="I1052" s="22" t="s">
        <v>24172</v>
      </c>
      <c r="J1052" s="22" t="s">
        <v>9729</v>
      </c>
      <c r="K1052" s="22" t="s">
        <v>9723</v>
      </c>
      <c r="L1052" s="22" t="s">
        <v>9730</v>
      </c>
      <c r="M1052" s="8">
        <v>119900</v>
      </c>
      <c r="N1052" s="23">
        <f t="shared" si="65"/>
        <v>0.85</v>
      </c>
      <c r="O1052" s="8">
        <f t="shared" si="66"/>
        <v>17985.000000000004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2022 ALL D85</v>
      </c>
      <c r="B1053" s="7">
        <f>'2019 ALL N OLDER D95'!$B$2</f>
        <v>46121</v>
      </c>
      <c r="C1053" s="7">
        <f>'2019 ALL N OLDER D95'!$C$2</f>
        <v>46127</v>
      </c>
      <c r="D1053" s="22">
        <v>3260</v>
      </c>
      <c r="E1053" s="22">
        <v>333</v>
      </c>
      <c r="F1053" s="22">
        <v>3</v>
      </c>
      <c r="G1053" s="22">
        <v>1</v>
      </c>
      <c r="H1053" s="22" t="s">
        <v>909</v>
      </c>
      <c r="I1053" s="22" t="s">
        <v>24172</v>
      </c>
      <c r="J1053" s="22" t="s">
        <v>9727</v>
      </c>
      <c r="K1053" s="22" t="s">
        <v>9723</v>
      </c>
      <c r="L1053" s="22" t="s">
        <v>9728</v>
      </c>
      <c r="M1053" s="8">
        <v>119900</v>
      </c>
      <c r="N1053" s="23">
        <f t="shared" si="65"/>
        <v>0.85</v>
      </c>
      <c r="O1053" s="8">
        <f t="shared" si="66"/>
        <v>17985.000000000004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2022 ALL D85</v>
      </c>
      <c r="B1054" s="7">
        <f>'2019 ALL N OLDER D95'!$B$2</f>
        <v>46121</v>
      </c>
      <c r="C1054" s="7">
        <f>'2019 ALL N OLDER D95'!$C$2</f>
        <v>46127</v>
      </c>
      <c r="D1054" s="22">
        <v>3260</v>
      </c>
      <c r="E1054" s="22">
        <v>333</v>
      </c>
      <c r="F1054" s="22">
        <v>3</v>
      </c>
      <c r="G1054" s="22">
        <v>1</v>
      </c>
      <c r="H1054" s="22" t="s">
        <v>909</v>
      </c>
      <c r="I1054" s="22" t="s">
        <v>24172</v>
      </c>
      <c r="J1054" s="22" t="s">
        <v>9725</v>
      </c>
      <c r="K1054" s="22" t="s">
        <v>9723</v>
      </c>
      <c r="L1054" s="22" t="s">
        <v>9726</v>
      </c>
      <c r="M1054" s="8">
        <v>119900</v>
      </c>
      <c r="N1054" s="23">
        <f t="shared" si="65"/>
        <v>0.85</v>
      </c>
      <c r="O1054" s="8">
        <f t="shared" si="66"/>
        <v>17985.000000000004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2022 ALL D85</v>
      </c>
      <c r="B1055" s="7">
        <f>'2019 ALL N OLDER D95'!$B$2</f>
        <v>46121</v>
      </c>
      <c r="C1055" s="7">
        <f>'2019 ALL N OLDER D95'!$C$2</f>
        <v>46127</v>
      </c>
      <c r="D1055" s="22">
        <v>3260</v>
      </c>
      <c r="E1055" s="22">
        <v>333</v>
      </c>
      <c r="F1055" s="22">
        <v>3</v>
      </c>
      <c r="G1055" s="22">
        <v>1</v>
      </c>
      <c r="H1055" s="22" t="s">
        <v>909</v>
      </c>
      <c r="I1055" s="22" t="s">
        <v>24172</v>
      </c>
      <c r="J1055" s="22" t="s">
        <v>9722</v>
      </c>
      <c r="K1055" s="22" t="s">
        <v>9723</v>
      </c>
      <c r="L1055" s="22" t="s">
        <v>9724</v>
      </c>
      <c r="M1055" s="8">
        <v>119900</v>
      </c>
      <c r="N1055" s="23">
        <f t="shared" si="65"/>
        <v>0.85</v>
      </c>
      <c r="O1055" s="8">
        <f t="shared" si="66"/>
        <v>17985.000000000004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2022 ALL D85</v>
      </c>
      <c r="B1056" s="7">
        <f>'2019 ALL N OLDER D95'!$B$2</f>
        <v>46121</v>
      </c>
      <c r="C1056" s="7">
        <f>'2019 ALL N OLDER D95'!$C$2</f>
        <v>46127</v>
      </c>
      <c r="D1056" s="22">
        <v>3260</v>
      </c>
      <c r="E1056" s="22">
        <v>333</v>
      </c>
      <c r="F1056" s="22">
        <v>3</v>
      </c>
      <c r="G1056" s="22">
        <v>1</v>
      </c>
      <c r="H1056" s="22" t="s">
        <v>909</v>
      </c>
      <c r="I1056" s="22" t="s">
        <v>24172</v>
      </c>
      <c r="J1056" s="22" t="s">
        <v>9747</v>
      </c>
      <c r="K1056" s="22" t="s">
        <v>9741</v>
      </c>
      <c r="L1056" s="22" t="s">
        <v>9748</v>
      </c>
      <c r="M1056" s="8">
        <v>119900</v>
      </c>
      <c r="N1056" s="23">
        <f t="shared" si="65"/>
        <v>0.85</v>
      </c>
      <c r="O1056" s="8">
        <f t="shared" si="66"/>
        <v>17985.000000000004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2022 ALL D85</v>
      </c>
      <c r="B1057" s="7">
        <f>'2019 ALL N OLDER D95'!$B$2</f>
        <v>46121</v>
      </c>
      <c r="C1057" s="7">
        <f>'2019 ALL N OLDER D95'!$C$2</f>
        <v>46127</v>
      </c>
      <c r="D1057" s="22">
        <v>3260</v>
      </c>
      <c r="E1057" s="22">
        <v>333</v>
      </c>
      <c r="F1057" s="22">
        <v>3</v>
      </c>
      <c r="G1057" s="22">
        <v>1</v>
      </c>
      <c r="H1057" s="22" t="s">
        <v>909</v>
      </c>
      <c r="I1057" s="22" t="s">
        <v>24172</v>
      </c>
      <c r="J1057" s="22" t="s">
        <v>9745</v>
      </c>
      <c r="K1057" s="22" t="s">
        <v>9741</v>
      </c>
      <c r="L1057" s="22" t="s">
        <v>9746</v>
      </c>
      <c r="M1057" s="8">
        <v>119900</v>
      </c>
      <c r="N1057" s="23">
        <f t="shared" si="65"/>
        <v>0.85</v>
      </c>
      <c r="O1057" s="8">
        <f t="shared" si="66"/>
        <v>17985.000000000004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2022 ALL D85</v>
      </c>
      <c r="B1058" s="7">
        <f>'2019 ALL N OLDER D95'!$B$2</f>
        <v>46121</v>
      </c>
      <c r="C1058" s="7">
        <f>'2019 ALL N OLDER D95'!$C$2</f>
        <v>46127</v>
      </c>
      <c r="D1058" s="22">
        <v>3260</v>
      </c>
      <c r="E1058" s="22">
        <v>333</v>
      </c>
      <c r="F1058" s="22">
        <v>3</v>
      </c>
      <c r="G1058" s="22">
        <v>1</v>
      </c>
      <c r="H1058" s="22" t="s">
        <v>909</v>
      </c>
      <c r="I1058" s="22" t="s">
        <v>24172</v>
      </c>
      <c r="J1058" s="22" t="s">
        <v>9743</v>
      </c>
      <c r="K1058" s="22" t="s">
        <v>9741</v>
      </c>
      <c r="L1058" s="22" t="s">
        <v>9744</v>
      </c>
      <c r="M1058" s="8">
        <v>119900</v>
      </c>
      <c r="N1058" s="23">
        <f t="shared" si="65"/>
        <v>0.85</v>
      </c>
      <c r="O1058" s="8">
        <f t="shared" si="66"/>
        <v>17985.000000000004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2022 ALL D85</v>
      </c>
      <c r="B1059" s="7">
        <f>'2019 ALL N OLDER D95'!$B$2</f>
        <v>46121</v>
      </c>
      <c r="C1059" s="7">
        <f>'2019 ALL N OLDER D95'!$C$2</f>
        <v>46127</v>
      </c>
      <c r="D1059" s="22">
        <v>3260</v>
      </c>
      <c r="E1059" s="22">
        <v>333</v>
      </c>
      <c r="F1059" s="22">
        <v>3</v>
      </c>
      <c r="G1059" s="22">
        <v>1</v>
      </c>
      <c r="H1059" s="22" t="s">
        <v>909</v>
      </c>
      <c r="I1059" s="22" t="s">
        <v>24172</v>
      </c>
      <c r="J1059" s="22" t="s">
        <v>9740</v>
      </c>
      <c r="K1059" s="22" t="s">
        <v>9741</v>
      </c>
      <c r="L1059" s="22" t="s">
        <v>9742</v>
      </c>
      <c r="M1059" s="8">
        <v>119900</v>
      </c>
      <c r="N1059" s="23">
        <f t="shared" si="65"/>
        <v>0.85</v>
      </c>
      <c r="O1059" s="8">
        <f t="shared" si="66"/>
        <v>17985.000000000004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2022 ALL D85</v>
      </c>
      <c r="B1060" s="7">
        <f>'2019 ALL N OLDER D95'!$B$2</f>
        <v>46121</v>
      </c>
      <c r="C1060" s="7">
        <f>'2019 ALL N OLDER D95'!$C$2</f>
        <v>46127</v>
      </c>
      <c r="D1060" s="22">
        <v>3260</v>
      </c>
      <c r="E1060" s="22">
        <v>333</v>
      </c>
      <c r="F1060" s="22">
        <v>3</v>
      </c>
      <c r="G1060" s="22">
        <v>1</v>
      </c>
      <c r="H1060" s="22" t="s">
        <v>186</v>
      </c>
      <c r="I1060" s="22" t="s">
        <v>24172</v>
      </c>
      <c r="J1060" s="22" t="s">
        <v>9172</v>
      </c>
      <c r="K1060" s="22" t="s">
        <v>9158</v>
      </c>
      <c r="L1060" s="22" t="s">
        <v>9173</v>
      </c>
      <c r="M1060" s="8">
        <v>119900</v>
      </c>
      <c r="N1060" s="23">
        <f t="shared" si="65"/>
        <v>0.85</v>
      </c>
      <c r="O1060" s="8">
        <f t="shared" si="66"/>
        <v>17985.000000000004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2022 ALL D85</v>
      </c>
      <c r="B1061" s="7">
        <f>'2019 ALL N OLDER D95'!$B$2</f>
        <v>46121</v>
      </c>
      <c r="C1061" s="7">
        <f>'2019 ALL N OLDER D95'!$C$2</f>
        <v>46127</v>
      </c>
      <c r="D1061" s="22">
        <v>3260</v>
      </c>
      <c r="E1061" s="22">
        <v>333</v>
      </c>
      <c r="F1061" s="22">
        <v>3</v>
      </c>
      <c r="G1061" s="22">
        <v>1</v>
      </c>
      <c r="H1061" s="22" t="s">
        <v>186</v>
      </c>
      <c r="I1061" s="22" t="s">
        <v>24172</v>
      </c>
      <c r="J1061" s="22" t="s">
        <v>9170</v>
      </c>
      <c r="K1061" s="22" t="s">
        <v>9158</v>
      </c>
      <c r="L1061" s="22" t="s">
        <v>9171</v>
      </c>
      <c r="M1061" s="8">
        <v>119900</v>
      </c>
      <c r="N1061" s="23">
        <f t="shared" si="65"/>
        <v>0.85</v>
      </c>
      <c r="O1061" s="8">
        <f t="shared" si="66"/>
        <v>17985.000000000004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2022 ALL D85</v>
      </c>
      <c r="B1062" s="7">
        <f>'2019 ALL N OLDER D95'!$B$2</f>
        <v>46121</v>
      </c>
      <c r="C1062" s="7">
        <f>'2019 ALL N OLDER D95'!$C$2</f>
        <v>46127</v>
      </c>
      <c r="D1062" s="22">
        <v>3260</v>
      </c>
      <c r="E1062" s="22">
        <v>333</v>
      </c>
      <c r="F1062" s="22">
        <v>3</v>
      </c>
      <c r="G1062" s="22">
        <v>1</v>
      </c>
      <c r="H1062" s="22" t="s">
        <v>186</v>
      </c>
      <c r="I1062" s="22" t="s">
        <v>24172</v>
      </c>
      <c r="J1062" s="22" t="s">
        <v>9168</v>
      </c>
      <c r="K1062" s="22" t="s">
        <v>9158</v>
      </c>
      <c r="L1062" s="22" t="s">
        <v>9169</v>
      </c>
      <c r="M1062" s="8">
        <v>119900</v>
      </c>
      <c r="N1062" s="23">
        <f t="shared" si="65"/>
        <v>0.85</v>
      </c>
      <c r="O1062" s="8">
        <f t="shared" si="66"/>
        <v>17985.000000000004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2022 ALL D85</v>
      </c>
      <c r="B1063" s="7">
        <f>'2019 ALL N OLDER D95'!$B$2</f>
        <v>46121</v>
      </c>
      <c r="C1063" s="7">
        <f>'2019 ALL N OLDER D95'!$C$2</f>
        <v>46127</v>
      </c>
      <c r="D1063" s="22">
        <v>3260</v>
      </c>
      <c r="E1063" s="22">
        <v>333</v>
      </c>
      <c r="F1063" s="22">
        <v>3</v>
      </c>
      <c r="G1063" s="22">
        <v>1</v>
      </c>
      <c r="H1063" s="22" t="s">
        <v>186</v>
      </c>
      <c r="I1063" s="22" t="s">
        <v>24172</v>
      </c>
      <c r="J1063" s="22" t="s">
        <v>9166</v>
      </c>
      <c r="K1063" s="22" t="s">
        <v>9158</v>
      </c>
      <c r="L1063" s="22" t="s">
        <v>9167</v>
      </c>
      <c r="M1063" s="8">
        <v>119900</v>
      </c>
      <c r="N1063" s="23">
        <f t="shared" si="65"/>
        <v>0.85</v>
      </c>
      <c r="O1063" s="8">
        <f t="shared" si="66"/>
        <v>17985.000000000004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2022 ALL D85</v>
      </c>
      <c r="B1064" s="7">
        <f>'2019 ALL N OLDER D95'!$B$2</f>
        <v>46121</v>
      </c>
      <c r="C1064" s="7">
        <f>'2019 ALL N OLDER D95'!$C$2</f>
        <v>46127</v>
      </c>
      <c r="D1064" s="22">
        <v>3260</v>
      </c>
      <c r="E1064" s="22">
        <v>333</v>
      </c>
      <c r="F1064" s="22">
        <v>3</v>
      </c>
      <c r="G1064" s="22">
        <v>1</v>
      </c>
      <c r="H1064" s="22" t="s">
        <v>186</v>
      </c>
      <c r="I1064" s="22" t="s">
        <v>24172</v>
      </c>
      <c r="J1064" s="22" t="s">
        <v>9164</v>
      </c>
      <c r="K1064" s="22" t="s">
        <v>9158</v>
      </c>
      <c r="L1064" s="22" t="s">
        <v>9165</v>
      </c>
      <c r="M1064" s="8">
        <v>119900</v>
      </c>
      <c r="N1064" s="23">
        <f t="shared" si="65"/>
        <v>0.85</v>
      </c>
      <c r="O1064" s="8">
        <f t="shared" si="66"/>
        <v>17985.000000000004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2022 ALL D85</v>
      </c>
      <c r="B1065" s="7">
        <f>'2019 ALL N OLDER D95'!$B$2</f>
        <v>46121</v>
      </c>
      <c r="C1065" s="7">
        <f>'2019 ALL N OLDER D95'!$C$2</f>
        <v>46127</v>
      </c>
      <c r="D1065" s="22">
        <v>3260</v>
      </c>
      <c r="E1065" s="22">
        <v>333</v>
      </c>
      <c r="F1065" s="22">
        <v>3</v>
      </c>
      <c r="G1065" s="22">
        <v>1</v>
      </c>
      <c r="H1065" s="22" t="s">
        <v>186</v>
      </c>
      <c r="I1065" s="22" t="s">
        <v>24172</v>
      </c>
      <c r="J1065" s="22" t="s">
        <v>9162</v>
      </c>
      <c r="K1065" s="22" t="s">
        <v>9158</v>
      </c>
      <c r="L1065" s="22" t="s">
        <v>9163</v>
      </c>
      <c r="M1065" s="8">
        <v>119900</v>
      </c>
      <c r="N1065" s="23">
        <f t="shared" si="65"/>
        <v>0.85</v>
      </c>
      <c r="O1065" s="8">
        <f t="shared" si="66"/>
        <v>17985.000000000004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2022 ALL D85</v>
      </c>
      <c r="B1066" s="7">
        <f>'2019 ALL N OLDER D95'!$B$2</f>
        <v>46121</v>
      </c>
      <c r="C1066" s="7">
        <f>'2019 ALL N OLDER D95'!$C$2</f>
        <v>46127</v>
      </c>
      <c r="D1066" s="22">
        <v>3260</v>
      </c>
      <c r="E1066" s="22">
        <v>333</v>
      </c>
      <c r="F1066" s="22">
        <v>3</v>
      </c>
      <c r="G1066" s="22">
        <v>1</v>
      </c>
      <c r="H1066" s="22" t="s">
        <v>186</v>
      </c>
      <c r="I1066" s="22" t="s">
        <v>24172</v>
      </c>
      <c r="J1066" s="22" t="s">
        <v>9160</v>
      </c>
      <c r="K1066" s="22" t="s">
        <v>9158</v>
      </c>
      <c r="L1066" s="22" t="s">
        <v>9161</v>
      </c>
      <c r="M1066" s="8">
        <v>119900</v>
      </c>
      <c r="N1066" s="23">
        <f t="shared" si="65"/>
        <v>0.85</v>
      </c>
      <c r="O1066" s="8">
        <f t="shared" si="66"/>
        <v>17985.000000000004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2022 ALL D85</v>
      </c>
      <c r="B1067" s="7">
        <f>'2019 ALL N OLDER D95'!$B$2</f>
        <v>46121</v>
      </c>
      <c r="C1067" s="7">
        <f>'2019 ALL N OLDER D95'!$C$2</f>
        <v>46127</v>
      </c>
      <c r="D1067" s="22">
        <v>3260</v>
      </c>
      <c r="E1067" s="22">
        <v>333</v>
      </c>
      <c r="F1067" s="22">
        <v>3</v>
      </c>
      <c r="G1067" s="22">
        <v>1</v>
      </c>
      <c r="H1067" s="22" t="s">
        <v>186</v>
      </c>
      <c r="I1067" s="22" t="s">
        <v>24172</v>
      </c>
      <c r="J1067" s="22" t="s">
        <v>9157</v>
      </c>
      <c r="K1067" s="22" t="s">
        <v>9158</v>
      </c>
      <c r="L1067" s="22" t="s">
        <v>9159</v>
      </c>
      <c r="M1067" s="8">
        <v>119900</v>
      </c>
      <c r="N1067" s="23">
        <f t="shared" si="65"/>
        <v>0.85</v>
      </c>
      <c r="O1067" s="8">
        <f t="shared" si="66"/>
        <v>17985.000000000004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2022 ALL D85</v>
      </c>
      <c r="B1068" s="7">
        <f>'2019 ALL N OLDER D95'!$B$2</f>
        <v>46121</v>
      </c>
      <c r="C1068" s="7">
        <f>'2019 ALL N OLDER D95'!$C$2</f>
        <v>46127</v>
      </c>
      <c r="D1068" s="22">
        <v>3260</v>
      </c>
      <c r="E1068" s="22">
        <v>333</v>
      </c>
      <c r="F1068" s="22">
        <v>3</v>
      </c>
      <c r="G1068" s="22">
        <v>3</v>
      </c>
      <c r="H1068" s="22" t="s">
        <v>186</v>
      </c>
      <c r="I1068" s="22" t="s">
        <v>24172</v>
      </c>
      <c r="J1068" s="22" t="s">
        <v>10697</v>
      </c>
      <c r="K1068" s="22" t="s">
        <v>10683</v>
      </c>
      <c r="L1068" s="22" t="s">
        <v>10698</v>
      </c>
      <c r="M1068" s="8">
        <v>109900</v>
      </c>
      <c r="N1068" s="23">
        <f t="shared" si="65"/>
        <v>0.85</v>
      </c>
      <c r="O1068" s="8">
        <f t="shared" si="66"/>
        <v>17985.000000000004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2022 ALL D85</v>
      </c>
      <c r="B1069" s="7">
        <f>'2019 ALL N OLDER D95'!$B$2</f>
        <v>46121</v>
      </c>
      <c r="C1069" s="7">
        <f>'2019 ALL N OLDER D95'!$C$2</f>
        <v>46127</v>
      </c>
      <c r="D1069" s="22">
        <v>3260</v>
      </c>
      <c r="E1069" s="22">
        <v>333</v>
      </c>
      <c r="F1069" s="22">
        <v>3</v>
      </c>
      <c r="G1069" s="22">
        <v>3</v>
      </c>
      <c r="H1069" s="22" t="s">
        <v>186</v>
      </c>
      <c r="I1069" s="22" t="s">
        <v>24172</v>
      </c>
      <c r="J1069" s="22" t="s">
        <v>10695</v>
      </c>
      <c r="K1069" s="22" t="s">
        <v>10683</v>
      </c>
      <c r="L1069" s="22" t="s">
        <v>10696</v>
      </c>
      <c r="M1069" s="8">
        <v>109900</v>
      </c>
      <c r="N1069" s="23">
        <f t="shared" si="65"/>
        <v>0.85</v>
      </c>
      <c r="O1069" s="8">
        <f t="shared" si="66"/>
        <v>17985.000000000004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2022 ALL D85</v>
      </c>
      <c r="B1070" s="7">
        <f>'2019 ALL N OLDER D95'!$B$2</f>
        <v>46121</v>
      </c>
      <c r="C1070" s="7">
        <f>'2019 ALL N OLDER D95'!$C$2</f>
        <v>46127</v>
      </c>
      <c r="D1070" s="22">
        <v>3260</v>
      </c>
      <c r="E1070" s="22">
        <v>333</v>
      </c>
      <c r="F1070" s="22">
        <v>3</v>
      </c>
      <c r="G1070" s="22">
        <v>3</v>
      </c>
      <c r="H1070" s="22" t="s">
        <v>186</v>
      </c>
      <c r="I1070" s="22" t="s">
        <v>24172</v>
      </c>
      <c r="J1070" s="22" t="s">
        <v>10693</v>
      </c>
      <c r="K1070" s="22" t="s">
        <v>10683</v>
      </c>
      <c r="L1070" s="22" t="s">
        <v>10694</v>
      </c>
      <c r="M1070" s="8">
        <v>109900</v>
      </c>
      <c r="N1070" s="23">
        <f t="shared" si="65"/>
        <v>0.85</v>
      </c>
      <c r="O1070" s="8">
        <f t="shared" si="66"/>
        <v>17985.000000000004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2022 ALL D85</v>
      </c>
      <c r="B1071" s="7">
        <f>'2019 ALL N OLDER D95'!$B$2</f>
        <v>46121</v>
      </c>
      <c r="C1071" s="7">
        <f>'2019 ALL N OLDER D95'!$C$2</f>
        <v>46127</v>
      </c>
      <c r="D1071" s="22">
        <v>3260</v>
      </c>
      <c r="E1071" s="22">
        <v>333</v>
      </c>
      <c r="F1071" s="22">
        <v>3</v>
      </c>
      <c r="G1071" s="22">
        <v>3</v>
      </c>
      <c r="H1071" s="22" t="s">
        <v>186</v>
      </c>
      <c r="I1071" s="22" t="s">
        <v>24172</v>
      </c>
      <c r="J1071" s="22" t="s">
        <v>10691</v>
      </c>
      <c r="K1071" s="22" t="s">
        <v>10683</v>
      </c>
      <c r="L1071" s="22" t="s">
        <v>10692</v>
      </c>
      <c r="M1071" s="8">
        <v>109900</v>
      </c>
      <c r="N1071" s="23">
        <f t="shared" si="65"/>
        <v>0.85</v>
      </c>
      <c r="O1071" s="8">
        <f t="shared" si="66"/>
        <v>17985.000000000004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2022 ALL D85</v>
      </c>
      <c r="B1072" s="7">
        <f>'2019 ALL N OLDER D95'!$B$2</f>
        <v>46121</v>
      </c>
      <c r="C1072" s="7">
        <f>'2019 ALL N OLDER D95'!$C$2</f>
        <v>46127</v>
      </c>
      <c r="D1072" s="22">
        <v>3260</v>
      </c>
      <c r="E1072" s="22">
        <v>333</v>
      </c>
      <c r="F1072" s="22">
        <v>3</v>
      </c>
      <c r="G1072" s="22">
        <v>3</v>
      </c>
      <c r="H1072" s="22" t="s">
        <v>186</v>
      </c>
      <c r="I1072" s="22" t="s">
        <v>24172</v>
      </c>
      <c r="J1072" s="22" t="s">
        <v>10689</v>
      </c>
      <c r="K1072" s="22" t="s">
        <v>10683</v>
      </c>
      <c r="L1072" s="22" t="s">
        <v>10690</v>
      </c>
      <c r="M1072" s="8">
        <v>109900</v>
      </c>
      <c r="N1072" s="23">
        <f t="shared" si="65"/>
        <v>0.85</v>
      </c>
      <c r="O1072" s="8">
        <f t="shared" si="66"/>
        <v>17985.000000000004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2022 ALL D85</v>
      </c>
      <c r="B1073" s="7">
        <f>'2019 ALL N OLDER D95'!$B$2</f>
        <v>46121</v>
      </c>
      <c r="C1073" s="7">
        <f>'2019 ALL N OLDER D95'!$C$2</f>
        <v>46127</v>
      </c>
      <c r="D1073" s="22">
        <v>3260</v>
      </c>
      <c r="E1073" s="22">
        <v>333</v>
      </c>
      <c r="F1073" s="22">
        <v>3</v>
      </c>
      <c r="G1073" s="22">
        <v>3</v>
      </c>
      <c r="H1073" s="22" t="s">
        <v>186</v>
      </c>
      <c r="I1073" s="22" t="s">
        <v>24172</v>
      </c>
      <c r="J1073" s="22" t="s">
        <v>10687</v>
      </c>
      <c r="K1073" s="22" t="s">
        <v>10683</v>
      </c>
      <c r="L1073" s="22" t="s">
        <v>10688</v>
      </c>
      <c r="M1073" s="8">
        <v>109900</v>
      </c>
      <c r="N1073" s="23">
        <f t="shared" si="65"/>
        <v>0.85</v>
      </c>
      <c r="O1073" s="8">
        <f t="shared" si="66"/>
        <v>17985.000000000004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2022 ALL D85</v>
      </c>
      <c r="B1074" s="7">
        <f>'2019 ALL N OLDER D95'!$B$2</f>
        <v>46121</v>
      </c>
      <c r="C1074" s="7">
        <f>'2019 ALL N OLDER D95'!$C$2</f>
        <v>46127</v>
      </c>
      <c r="D1074" s="22">
        <v>3260</v>
      </c>
      <c r="E1074" s="22">
        <v>333</v>
      </c>
      <c r="F1074" s="22">
        <v>3</v>
      </c>
      <c r="G1074" s="22">
        <v>3</v>
      </c>
      <c r="H1074" s="22" t="s">
        <v>186</v>
      </c>
      <c r="I1074" s="22" t="s">
        <v>24172</v>
      </c>
      <c r="J1074" s="22" t="s">
        <v>10685</v>
      </c>
      <c r="K1074" s="22" t="s">
        <v>10683</v>
      </c>
      <c r="L1074" s="22" t="s">
        <v>10686</v>
      </c>
      <c r="M1074" s="8">
        <v>109900</v>
      </c>
      <c r="N1074" s="23">
        <f t="shared" si="65"/>
        <v>0.85</v>
      </c>
      <c r="O1074" s="8">
        <f t="shared" si="66"/>
        <v>17985.000000000004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2022 ALL D85</v>
      </c>
      <c r="B1075" s="7">
        <f>'2019 ALL N OLDER D95'!$B$2</f>
        <v>46121</v>
      </c>
      <c r="C1075" s="7">
        <f>'2019 ALL N OLDER D95'!$C$2</f>
        <v>46127</v>
      </c>
      <c r="D1075" s="22">
        <v>3260</v>
      </c>
      <c r="E1075" s="22">
        <v>333</v>
      </c>
      <c r="F1075" s="22">
        <v>3</v>
      </c>
      <c r="G1075" s="22">
        <v>3</v>
      </c>
      <c r="H1075" s="22" t="s">
        <v>186</v>
      </c>
      <c r="I1075" s="22" t="s">
        <v>24172</v>
      </c>
      <c r="J1075" s="22" t="s">
        <v>10682</v>
      </c>
      <c r="K1075" s="22" t="s">
        <v>10683</v>
      </c>
      <c r="L1075" s="22" t="s">
        <v>10684</v>
      </c>
      <c r="M1075" s="8">
        <v>109900</v>
      </c>
      <c r="N1075" s="23">
        <f t="shared" si="65"/>
        <v>0.85</v>
      </c>
      <c r="O1075" s="8">
        <f t="shared" si="66"/>
        <v>17985.000000000004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2022 ALL D85</v>
      </c>
      <c r="B1076" s="7">
        <f>'2019 ALL N OLDER D95'!$B$2</f>
        <v>46121</v>
      </c>
      <c r="C1076" s="7">
        <f>'2019 ALL N OLDER D95'!$C$2</f>
        <v>46127</v>
      </c>
      <c r="D1076" s="22">
        <v>3260</v>
      </c>
      <c r="E1076" s="22">
        <v>333</v>
      </c>
      <c r="F1076" s="22">
        <v>3</v>
      </c>
      <c r="G1076" s="22">
        <v>3</v>
      </c>
      <c r="H1076" s="22" t="s">
        <v>186</v>
      </c>
      <c r="I1076" s="22" t="s">
        <v>24172</v>
      </c>
      <c r="J1076" s="22" t="s">
        <v>10706</v>
      </c>
      <c r="K1076" s="22" t="s">
        <v>10700</v>
      </c>
      <c r="L1076" s="22" t="s">
        <v>10707</v>
      </c>
      <c r="M1076" s="8">
        <v>109900</v>
      </c>
      <c r="N1076" s="23">
        <f t="shared" si="65"/>
        <v>0.85</v>
      </c>
      <c r="O1076" s="8">
        <f t="shared" si="66"/>
        <v>17985.000000000004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2022 ALL D85</v>
      </c>
      <c r="B1077" s="7">
        <f>'2019 ALL N OLDER D95'!$B$2</f>
        <v>46121</v>
      </c>
      <c r="C1077" s="7">
        <f>'2019 ALL N OLDER D95'!$C$2</f>
        <v>46127</v>
      </c>
      <c r="D1077" s="22">
        <v>3260</v>
      </c>
      <c r="E1077" s="22">
        <v>333</v>
      </c>
      <c r="F1077" s="22">
        <v>3</v>
      </c>
      <c r="G1077" s="22">
        <v>3</v>
      </c>
      <c r="H1077" s="22" t="s">
        <v>186</v>
      </c>
      <c r="I1077" s="22" t="s">
        <v>24172</v>
      </c>
      <c r="J1077" s="22" t="s">
        <v>10704</v>
      </c>
      <c r="K1077" s="22" t="s">
        <v>10700</v>
      </c>
      <c r="L1077" s="22" t="s">
        <v>10705</v>
      </c>
      <c r="M1077" s="8">
        <v>109900</v>
      </c>
      <c r="N1077" s="23">
        <f t="shared" si="65"/>
        <v>0.85</v>
      </c>
      <c r="O1077" s="8">
        <f t="shared" si="66"/>
        <v>17985.000000000004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2022 ALL D85</v>
      </c>
      <c r="B1078" s="7">
        <f>'2019 ALL N OLDER D95'!$B$2</f>
        <v>46121</v>
      </c>
      <c r="C1078" s="7">
        <f>'2019 ALL N OLDER D95'!$C$2</f>
        <v>46127</v>
      </c>
      <c r="D1078" s="22">
        <v>3260</v>
      </c>
      <c r="E1078" s="22">
        <v>333</v>
      </c>
      <c r="F1078" s="22">
        <v>3</v>
      </c>
      <c r="G1078" s="22">
        <v>3</v>
      </c>
      <c r="H1078" s="22" t="s">
        <v>186</v>
      </c>
      <c r="I1078" s="22" t="s">
        <v>24172</v>
      </c>
      <c r="J1078" s="22" t="s">
        <v>10702</v>
      </c>
      <c r="K1078" s="22" t="s">
        <v>10700</v>
      </c>
      <c r="L1078" s="22" t="s">
        <v>10703</v>
      </c>
      <c r="M1078" s="8">
        <v>109900</v>
      </c>
      <c r="N1078" s="23">
        <f t="shared" si="65"/>
        <v>0.85</v>
      </c>
      <c r="O1078" s="8">
        <f t="shared" si="66"/>
        <v>17985.000000000004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2022 ALL D85</v>
      </c>
      <c r="B1079" s="7">
        <f>'2019 ALL N OLDER D95'!$B$2</f>
        <v>46121</v>
      </c>
      <c r="C1079" s="7">
        <f>'2019 ALL N OLDER D95'!$C$2</f>
        <v>46127</v>
      </c>
      <c r="D1079" s="22">
        <v>3260</v>
      </c>
      <c r="E1079" s="22">
        <v>333</v>
      </c>
      <c r="F1079" s="22">
        <v>3</v>
      </c>
      <c r="G1079" s="22">
        <v>3</v>
      </c>
      <c r="H1079" s="22" t="s">
        <v>186</v>
      </c>
      <c r="I1079" s="22" t="s">
        <v>24172</v>
      </c>
      <c r="J1079" s="22" t="s">
        <v>10699</v>
      </c>
      <c r="K1079" s="22" t="s">
        <v>10700</v>
      </c>
      <c r="L1079" s="22" t="s">
        <v>10701</v>
      </c>
      <c r="M1079" s="8">
        <v>109900</v>
      </c>
      <c r="N1079" s="23">
        <f t="shared" si="65"/>
        <v>0.85</v>
      </c>
      <c r="O1079" s="8">
        <f t="shared" si="66"/>
        <v>17985.000000000004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2022 ALL D85</v>
      </c>
      <c r="B1080" s="7">
        <f>'2019 ALL N OLDER D95'!$B$2</f>
        <v>46121</v>
      </c>
      <c r="C1080" s="7">
        <f>'2019 ALL N OLDER D95'!$C$2</f>
        <v>46127</v>
      </c>
      <c r="D1080" s="22">
        <v>3260</v>
      </c>
      <c r="E1080" s="22">
        <v>333</v>
      </c>
      <c r="F1080" s="22">
        <v>3</v>
      </c>
      <c r="G1080" s="22">
        <v>3</v>
      </c>
      <c r="H1080" s="22" t="s">
        <v>186</v>
      </c>
      <c r="I1080" s="22" t="s">
        <v>24172</v>
      </c>
      <c r="J1080" s="22" t="s">
        <v>10680</v>
      </c>
      <c r="K1080" s="22" t="s">
        <v>10666</v>
      </c>
      <c r="L1080" s="22" t="s">
        <v>10681</v>
      </c>
      <c r="M1080" s="8">
        <v>109900</v>
      </c>
      <c r="N1080" s="23">
        <f t="shared" si="65"/>
        <v>0.85</v>
      </c>
      <c r="O1080" s="8">
        <f t="shared" si="66"/>
        <v>17985.000000000004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2022 ALL D85</v>
      </c>
      <c r="B1081" s="7">
        <f>'2019 ALL N OLDER D95'!$B$2</f>
        <v>46121</v>
      </c>
      <c r="C1081" s="7">
        <f>'2019 ALL N OLDER D95'!$C$2</f>
        <v>46127</v>
      </c>
      <c r="D1081" s="22">
        <v>3260</v>
      </c>
      <c r="E1081" s="22">
        <v>333</v>
      </c>
      <c r="F1081" s="22">
        <v>3</v>
      </c>
      <c r="G1081" s="22">
        <v>3</v>
      </c>
      <c r="H1081" s="22" t="s">
        <v>186</v>
      </c>
      <c r="I1081" s="22" t="s">
        <v>24172</v>
      </c>
      <c r="J1081" s="22" t="s">
        <v>10678</v>
      </c>
      <c r="K1081" s="22" t="s">
        <v>10666</v>
      </c>
      <c r="L1081" s="22" t="s">
        <v>10679</v>
      </c>
      <c r="M1081" s="8">
        <v>109900</v>
      </c>
      <c r="N1081" s="23">
        <f t="shared" si="65"/>
        <v>0.85</v>
      </c>
      <c r="O1081" s="8">
        <f t="shared" si="66"/>
        <v>17985.000000000004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2022 ALL D85</v>
      </c>
      <c r="B1082" s="7">
        <f>'2019 ALL N OLDER D95'!$B$2</f>
        <v>46121</v>
      </c>
      <c r="C1082" s="7">
        <f>'2019 ALL N OLDER D95'!$C$2</f>
        <v>46127</v>
      </c>
      <c r="D1082" s="22">
        <v>3260</v>
      </c>
      <c r="E1082" s="22">
        <v>333</v>
      </c>
      <c r="F1082" s="22">
        <v>3</v>
      </c>
      <c r="G1082" s="22">
        <v>3</v>
      </c>
      <c r="H1082" s="22" t="s">
        <v>186</v>
      </c>
      <c r="I1082" s="22" t="s">
        <v>24172</v>
      </c>
      <c r="J1082" s="22" t="s">
        <v>10676</v>
      </c>
      <c r="K1082" s="22" t="s">
        <v>10666</v>
      </c>
      <c r="L1082" s="22" t="s">
        <v>10677</v>
      </c>
      <c r="M1082" s="8">
        <v>109900</v>
      </c>
      <c r="N1082" s="23">
        <f t="shared" si="65"/>
        <v>0.85</v>
      </c>
      <c r="O1082" s="8">
        <f t="shared" si="66"/>
        <v>17985.000000000004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2022 ALL D85</v>
      </c>
      <c r="B1083" s="7">
        <f>'2019 ALL N OLDER D95'!$B$2</f>
        <v>46121</v>
      </c>
      <c r="C1083" s="7">
        <f>'2019 ALL N OLDER D95'!$C$2</f>
        <v>46127</v>
      </c>
      <c r="D1083" s="22">
        <v>3260</v>
      </c>
      <c r="E1083" s="22">
        <v>333</v>
      </c>
      <c r="F1083" s="22">
        <v>3</v>
      </c>
      <c r="G1083" s="22">
        <v>3</v>
      </c>
      <c r="H1083" s="22" t="s">
        <v>186</v>
      </c>
      <c r="I1083" s="22" t="s">
        <v>24172</v>
      </c>
      <c r="J1083" s="22" t="s">
        <v>10674</v>
      </c>
      <c r="K1083" s="22" t="s">
        <v>10666</v>
      </c>
      <c r="L1083" s="22" t="s">
        <v>10675</v>
      </c>
      <c r="M1083" s="8">
        <v>109900</v>
      </c>
      <c r="N1083" s="23">
        <f t="shared" si="65"/>
        <v>0.85</v>
      </c>
      <c r="O1083" s="8">
        <f t="shared" si="66"/>
        <v>17985.000000000004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2022 ALL D85</v>
      </c>
      <c r="B1084" s="7">
        <f>'2019 ALL N OLDER D95'!$B$2</f>
        <v>46121</v>
      </c>
      <c r="C1084" s="7">
        <f>'2019 ALL N OLDER D95'!$C$2</f>
        <v>46127</v>
      </c>
      <c r="D1084" s="22">
        <v>3260</v>
      </c>
      <c r="E1084" s="22">
        <v>333</v>
      </c>
      <c r="F1084" s="22">
        <v>3</v>
      </c>
      <c r="G1084" s="22">
        <v>3</v>
      </c>
      <c r="H1084" s="22" t="s">
        <v>186</v>
      </c>
      <c r="I1084" s="22" t="s">
        <v>24172</v>
      </c>
      <c r="J1084" s="22" t="s">
        <v>10672</v>
      </c>
      <c r="K1084" s="22" t="s">
        <v>10666</v>
      </c>
      <c r="L1084" s="22" t="s">
        <v>10673</v>
      </c>
      <c r="M1084" s="8">
        <v>109900</v>
      </c>
      <c r="N1084" s="23">
        <f t="shared" si="65"/>
        <v>0.85</v>
      </c>
      <c r="O1084" s="8">
        <f t="shared" si="66"/>
        <v>17985.000000000004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2022 ALL D85</v>
      </c>
      <c r="B1085" s="7">
        <f>'2019 ALL N OLDER D95'!$B$2</f>
        <v>46121</v>
      </c>
      <c r="C1085" s="7">
        <f>'2019 ALL N OLDER D95'!$C$2</f>
        <v>46127</v>
      </c>
      <c r="D1085" s="22">
        <v>3260</v>
      </c>
      <c r="E1085" s="22">
        <v>333</v>
      </c>
      <c r="F1085" s="22">
        <v>3</v>
      </c>
      <c r="G1085" s="22">
        <v>3</v>
      </c>
      <c r="H1085" s="22" t="s">
        <v>186</v>
      </c>
      <c r="I1085" s="22" t="s">
        <v>24172</v>
      </c>
      <c r="J1085" s="22" t="s">
        <v>10670</v>
      </c>
      <c r="K1085" s="22" t="s">
        <v>10666</v>
      </c>
      <c r="L1085" s="22" t="s">
        <v>10671</v>
      </c>
      <c r="M1085" s="8">
        <v>109900</v>
      </c>
      <c r="N1085" s="23">
        <f t="shared" si="65"/>
        <v>0.85</v>
      </c>
      <c r="O1085" s="8">
        <f t="shared" si="66"/>
        <v>17985.000000000004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2022 ALL D85</v>
      </c>
      <c r="B1086" s="7">
        <f>'2019 ALL N OLDER D95'!$B$2</f>
        <v>46121</v>
      </c>
      <c r="C1086" s="7">
        <f>'2019 ALL N OLDER D95'!$C$2</f>
        <v>46127</v>
      </c>
      <c r="D1086" s="22">
        <v>3260</v>
      </c>
      <c r="E1086" s="22">
        <v>333</v>
      </c>
      <c r="F1086" s="22">
        <v>3</v>
      </c>
      <c r="G1086" s="22">
        <v>3</v>
      </c>
      <c r="H1086" s="22" t="s">
        <v>186</v>
      </c>
      <c r="I1086" s="22" t="s">
        <v>24172</v>
      </c>
      <c r="J1086" s="22" t="s">
        <v>10668</v>
      </c>
      <c r="K1086" s="22" t="s">
        <v>10666</v>
      </c>
      <c r="L1086" s="22" t="s">
        <v>10669</v>
      </c>
      <c r="M1086" s="8">
        <v>109900</v>
      </c>
      <c r="N1086" s="23">
        <f t="shared" si="65"/>
        <v>0.85</v>
      </c>
      <c r="O1086" s="8">
        <f t="shared" si="66"/>
        <v>17985.000000000004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2022 ALL D85</v>
      </c>
      <c r="B1087" s="7">
        <f>'2019 ALL N OLDER D95'!$B$2</f>
        <v>46121</v>
      </c>
      <c r="C1087" s="7">
        <f>'2019 ALL N OLDER D95'!$C$2</f>
        <v>46127</v>
      </c>
      <c r="D1087" s="22">
        <v>3260</v>
      </c>
      <c r="E1087" s="22">
        <v>333</v>
      </c>
      <c r="F1087" s="22">
        <v>3</v>
      </c>
      <c r="G1087" s="22">
        <v>3</v>
      </c>
      <c r="H1087" s="22" t="s">
        <v>186</v>
      </c>
      <c r="I1087" s="22" t="s">
        <v>24172</v>
      </c>
      <c r="J1087" s="22" t="s">
        <v>10665</v>
      </c>
      <c r="K1087" s="22" t="s">
        <v>10666</v>
      </c>
      <c r="L1087" s="22" t="s">
        <v>10667</v>
      </c>
      <c r="M1087" s="8">
        <v>109900</v>
      </c>
      <c r="N1087" s="23">
        <f t="shared" si="65"/>
        <v>0.85</v>
      </c>
      <c r="O1087" s="8">
        <f t="shared" si="66"/>
        <v>17985.000000000004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2022 ALL D85</v>
      </c>
      <c r="B1088" s="7">
        <f>'2019 ALL N OLDER D95'!$B$2</f>
        <v>46121</v>
      </c>
      <c r="C1088" s="7">
        <f>'2019 ALL N OLDER D95'!$C$2</f>
        <v>46127</v>
      </c>
      <c r="D1088" s="22">
        <v>3260</v>
      </c>
      <c r="E1088" s="22">
        <v>333</v>
      </c>
      <c r="F1088" s="22">
        <v>3</v>
      </c>
      <c r="G1088" s="22">
        <v>1</v>
      </c>
      <c r="H1088" s="22" t="s">
        <v>640</v>
      </c>
      <c r="I1088" s="22" t="s">
        <v>24172</v>
      </c>
      <c r="J1088" s="22" t="s">
        <v>9409</v>
      </c>
      <c r="K1088" s="22" t="s">
        <v>9403</v>
      </c>
      <c r="L1088" s="22" t="s">
        <v>9410</v>
      </c>
      <c r="M1088" s="8">
        <v>109900</v>
      </c>
      <c r="N1088" s="23">
        <f t="shared" si="65"/>
        <v>0.85</v>
      </c>
      <c r="O1088" s="8">
        <f t="shared" si="66"/>
        <v>17985.000000000004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2022 ALL D85</v>
      </c>
      <c r="B1089" s="7">
        <f>'2019 ALL N OLDER D95'!$B$2</f>
        <v>46121</v>
      </c>
      <c r="C1089" s="7">
        <f>'2019 ALL N OLDER D95'!$C$2</f>
        <v>46127</v>
      </c>
      <c r="D1089" s="22">
        <v>3260</v>
      </c>
      <c r="E1089" s="22">
        <v>333</v>
      </c>
      <c r="F1089" s="22">
        <v>3</v>
      </c>
      <c r="G1089" s="22">
        <v>1</v>
      </c>
      <c r="H1089" s="22" t="s">
        <v>640</v>
      </c>
      <c r="I1089" s="22" t="s">
        <v>24172</v>
      </c>
      <c r="J1089" s="22" t="s">
        <v>9407</v>
      </c>
      <c r="K1089" s="22" t="s">
        <v>9403</v>
      </c>
      <c r="L1089" s="22" t="s">
        <v>9408</v>
      </c>
      <c r="M1089" s="8">
        <v>109900</v>
      </c>
      <c r="N1089" s="23">
        <f t="shared" si="65"/>
        <v>0.85</v>
      </c>
      <c r="O1089" s="8">
        <f t="shared" si="66"/>
        <v>17985.000000000004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2022 ALL D85</v>
      </c>
      <c r="B1090" s="7">
        <f>'2019 ALL N OLDER D95'!$B$2</f>
        <v>46121</v>
      </c>
      <c r="C1090" s="7">
        <f>'2019 ALL N OLDER D95'!$C$2</f>
        <v>46127</v>
      </c>
      <c r="D1090" s="22">
        <v>3260</v>
      </c>
      <c r="E1090" s="22">
        <v>333</v>
      </c>
      <c r="F1090" s="22">
        <v>3</v>
      </c>
      <c r="G1090" s="22">
        <v>1</v>
      </c>
      <c r="H1090" s="22" t="s">
        <v>640</v>
      </c>
      <c r="I1090" s="22" t="s">
        <v>24172</v>
      </c>
      <c r="J1090" s="22" t="s">
        <v>9405</v>
      </c>
      <c r="K1090" s="22" t="s">
        <v>9403</v>
      </c>
      <c r="L1090" s="22" t="s">
        <v>9406</v>
      </c>
      <c r="M1090" s="8">
        <v>109900</v>
      </c>
      <c r="N1090" s="23">
        <f t="shared" si="65"/>
        <v>0.85</v>
      </c>
      <c r="O1090" s="8">
        <f t="shared" si="66"/>
        <v>17985.000000000004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2022 ALL D85</v>
      </c>
      <c r="B1091" s="7">
        <f>'2019 ALL N OLDER D95'!$B$2</f>
        <v>46121</v>
      </c>
      <c r="C1091" s="7">
        <f>'2019 ALL N OLDER D95'!$C$2</f>
        <v>46127</v>
      </c>
      <c r="D1091" s="22">
        <v>3260</v>
      </c>
      <c r="E1091" s="22">
        <v>333</v>
      </c>
      <c r="F1091" s="22">
        <v>3</v>
      </c>
      <c r="G1091" s="22">
        <v>1</v>
      </c>
      <c r="H1091" s="22" t="s">
        <v>640</v>
      </c>
      <c r="I1091" s="22" t="s">
        <v>24172</v>
      </c>
      <c r="J1091" s="22" t="s">
        <v>9402</v>
      </c>
      <c r="K1091" s="22" t="s">
        <v>9403</v>
      </c>
      <c r="L1091" s="22" t="s">
        <v>9404</v>
      </c>
      <c r="M1091" s="8">
        <v>109900</v>
      </c>
      <c r="N1091" s="23">
        <f t="shared" si="65"/>
        <v>0.85</v>
      </c>
      <c r="O1091" s="8">
        <f t="shared" si="66"/>
        <v>17985.000000000004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2022 ALL D85</v>
      </c>
      <c r="B1092" s="7">
        <f>'2019 ALL N OLDER D95'!$B$2</f>
        <v>46121</v>
      </c>
      <c r="C1092" s="7">
        <f>'2019 ALL N OLDER D95'!$C$2</f>
        <v>46127</v>
      </c>
      <c r="D1092" s="22">
        <v>3260</v>
      </c>
      <c r="E1092" s="22">
        <v>333</v>
      </c>
      <c r="F1092" s="22">
        <v>3</v>
      </c>
      <c r="G1092" s="22">
        <v>1</v>
      </c>
      <c r="H1092" s="22" t="s">
        <v>640</v>
      </c>
      <c r="I1092" s="22" t="s">
        <v>24172</v>
      </c>
      <c r="J1092" s="22" t="s">
        <v>9320</v>
      </c>
      <c r="K1092" s="22" t="s">
        <v>9314</v>
      </c>
      <c r="L1092" s="22" t="s">
        <v>9321</v>
      </c>
      <c r="M1092" s="8">
        <v>109900</v>
      </c>
      <c r="N1092" s="23">
        <f t="shared" ref="N1092:N1155" si="69">$N$2</f>
        <v>0.85</v>
      </c>
      <c r="O1092" s="8">
        <f t="shared" ref="O1092:O1155" si="70">$O1091</f>
        <v>17985.000000000004</v>
      </c>
      <c r="P1092" s="22" t="str">
        <f t="shared" ref="P1092:P1155" si="71">$P$2</f>
        <v>PERCENTAGE</v>
      </c>
    </row>
    <row r="1093" spans="1:16" x14ac:dyDescent="0.3">
      <c r="A1093" s="22" t="str">
        <f t="shared" si="68"/>
        <v>2022 ALL D85</v>
      </c>
      <c r="B1093" s="7">
        <f>'2019 ALL N OLDER D95'!$B$2</f>
        <v>46121</v>
      </c>
      <c r="C1093" s="7">
        <f>'2019 ALL N OLDER D95'!$C$2</f>
        <v>46127</v>
      </c>
      <c r="D1093" s="22">
        <v>3260</v>
      </c>
      <c r="E1093" s="22">
        <v>333</v>
      </c>
      <c r="F1093" s="22">
        <v>3</v>
      </c>
      <c r="G1093" s="22">
        <v>1</v>
      </c>
      <c r="H1093" s="22" t="s">
        <v>640</v>
      </c>
      <c r="I1093" s="22" t="s">
        <v>24172</v>
      </c>
      <c r="J1093" s="22" t="s">
        <v>9318</v>
      </c>
      <c r="K1093" s="22" t="s">
        <v>9314</v>
      </c>
      <c r="L1093" s="22" t="s">
        <v>9319</v>
      </c>
      <c r="M1093" s="8">
        <v>109900</v>
      </c>
      <c r="N1093" s="23">
        <f t="shared" si="69"/>
        <v>0.85</v>
      </c>
      <c r="O1093" s="8">
        <f t="shared" si="70"/>
        <v>17985.000000000004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2022 ALL D85</v>
      </c>
      <c r="B1094" s="7">
        <f>'2019 ALL N OLDER D95'!$B$2</f>
        <v>46121</v>
      </c>
      <c r="C1094" s="7">
        <f>'2019 ALL N OLDER D95'!$C$2</f>
        <v>46127</v>
      </c>
      <c r="D1094" s="22">
        <v>3260</v>
      </c>
      <c r="E1094" s="22">
        <v>333</v>
      </c>
      <c r="F1094" s="22">
        <v>3</v>
      </c>
      <c r="G1094" s="22">
        <v>1</v>
      </c>
      <c r="H1094" s="22" t="s">
        <v>640</v>
      </c>
      <c r="I1094" s="22" t="s">
        <v>24172</v>
      </c>
      <c r="J1094" s="22" t="s">
        <v>9316</v>
      </c>
      <c r="K1094" s="22" t="s">
        <v>9314</v>
      </c>
      <c r="L1094" s="22" t="s">
        <v>9317</v>
      </c>
      <c r="M1094" s="8">
        <v>109900</v>
      </c>
      <c r="N1094" s="23">
        <f t="shared" si="69"/>
        <v>0.85</v>
      </c>
      <c r="O1094" s="8">
        <f t="shared" si="70"/>
        <v>17985.000000000004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2022 ALL D85</v>
      </c>
      <c r="B1095" s="7">
        <f>'2019 ALL N OLDER D95'!$B$2</f>
        <v>46121</v>
      </c>
      <c r="C1095" s="7">
        <f>'2019 ALL N OLDER D95'!$C$2</f>
        <v>46127</v>
      </c>
      <c r="D1095" s="22">
        <v>3260</v>
      </c>
      <c r="E1095" s="22">
        <v>333</v>
      </c>
      <c r="F1095" s="22">
        <v>3</v>
      </c>
      <c r="G1095" s="22">
        <v>1</v>
      </c>
      <c r="H1095" s="22" t="s">
        <v>640</v>
      </c>
      <c r="I1095" s="22" t="s">
        <v>24172</v>
      </c>
      <c r="J1095" s="22" t="s">
        <v>9313</v>
      </c>
      <c r="K1095" s="22" t="s">
        <v>9314</v>
      </c>
      <c r="L1095" s="22" t="s">
        <v>9315</v>
      </c>
      <c r="M1095" s="8">
        <v>109900</v>
      </c>
      <c r="N1095" s="23">
        <f t="shared" si="69"/>
        <v>0.85</v>
      </c>
      <c r="O1095" s="8">
        <f t="shared" si="70"/>
        <v>17985.000000000004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2022 ALL D85</v>
      </c>
      <c r="B1096" s="7">
        <f>'2019 ALL N OLDER D95'!$B$2</f>
        <v>46121</v>
      </c>
      <c r="C1096" s="7">
        <f>'2019 ALL N OLDER D95'!$C$2</f>
        <v>46127</v>
      </c>
      <c r="D1096" s="22">
        <v>3260</v>
      </c>
      <c r="E1096" s="22">
        <v>333</v>
      </c>
      <c r="F1096" s="22">
        <v>3</v>
      </c>
      <c r="G1096" s="22">
        <v>1</v>
      </c>
      <c r="H1096" s="22" t="s">
        <v>640</v>
      </c>
      <c r="I1096" s="22" t="s">
        <v>24172</v>
      </c>
      <c r="J1096" s="22" t="s">
        <v>9373</v>
      </c>
      <c r="K1096" s="22" t="s">
        <v>9367</v>
      </c>
      <c r="L1096" s="22" t="s">
        <v>9374</v>
      </c>
      <c r="M1096" s="8">
        <v>109900</v>
      </c>
      <c r="N1096" s="23">
        <f t="shared" si="69"/>
        <v>0.85</v>
      </c>
      <c r="O1096" s="8">
        <f t="shared" si="70"/>
        <v>17985.000000000004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2022 ALL D85</v>
      </c>
      <c r="B1097" s="7">
        <f>'2019 ALL N OLDER D95'!$B$2</f>
        <v>46121</v>
      </c>
      <c r="C1097" s="7">
        <f>'2019 ALL N OLDER D95'!$C$2</f>
        <v>46127</v>
      </c>
      <c r="D1097" s="22">
        <v>3260</v>
      </c>
      <c r="E1097" s="22">
        <v>333</v>
      </c>
      <c r="F1097" s="22">
        <v>3</v>
      </c>
      <c r="G1097" s="22">
        <v>1</v>
      </c>
      <c r="H1097" s="22" t="s">
        <v>640</v>
      </c>
      <c r="I1097" s="22" t="s">
        <v>24172</v>
      </c>
      <c r="J1097" s="22" t="s">
        <v>9371</v>
      </c>
      <c r="K1097" s="22" t="s">
        <v>9367</v>
      </c>
      <c r="L1097" s="22" t="s">
        <v>9372</v>
      </c>
      <c r="M1097" s="8">
        <v>109900</v>
      </c>
      <c r="N1097" s="23">
        <f t="shared" si="69"/>
        <v>0.85</v>
      </c>
      <c r="O1097" s="8">
        <f t="shared" si="70"/>
        <v>17985.000000000004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2022 ALL D85</v>
      </c>
      <c r="B1098" s="7">
        <f>'2019 ALL N OLDER D95'!$B$2</f>
        <v>46121</v>
      </c>
      <c r="C1098" s="7">
        <f>'2019 ALL N OLDER D95'!$C$2</f>
        <v>46127</v>
      </c>
      <c r="D1098" s="22">
        <v>3260</v>
      </c>
      <c r="E1098" s="22">
        <v>333</v>
      </c>
      <c r="F1098" s="22">
        <v>3</v>
      </c>
      <c r="G1098" s="22">
        <v>1</v>
      </c>
      <c r="H1098" s="22" t="s">
        <v>640</v>
      </c>
      <c r="I1098" s="22" t="s">
        <v>24172</v>
      </c>
      <c r="J1098" s="22" t="s">
        <v>9369</v>
      </c>
      <c r="K1098" s="22" t="s">
        <v>9367</v>
      </c>
      <c r="L1098" s="22" t="s">
        <v>9370</v>
      </c>
      <c r="M1098" s="8">
        <v>109900</v>
      </c>
      <c r="N1098" s="23">
        <f t="shared" si="69"/>
        <v>0.85</v>
      </c>
      <c r="O1098" s="8">
        <f t="shared" si="70"/>
        <v>17985.000000000004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2022 ALL D85</v>
      </c>
      <c r="B1099" s="7">
        <f>'2019 ALL N OLDER D95'!$B$2</f>
        <v>46121</v>
      </c>
      <c r="C1099" s="7">
        <f>'2019 ALL N OLDER D95'!$C$2</f>
        <v>46127</v>
      </c>
      <c r="D1099" s="22">
        <v>3260</v>
      </c>
      <c r="E1099" s="22">
        <v>333</v>
      </c>
      <c r="F1099" s="22">
        <v>3</v>
      </c>
      <c r="G1099" s="22">
        <v>1</v>
      </c>
      <c r="H1099" s="22" t="s">
        <v>640</v>
      </c>
      <c r="I1099" s="22" t="s">
        <v>24172</v>
      </c>
      <c r="J1099" s="22" t="s">
        <v>9366</v>
      </c>
      <c r="K1099" s="22" t="s">
        <v>9367</v>
      </c>
      <c r="L1099" s="22" t="s">
        <v>9368</v>
      </c>
      <c r="M1099" s="8">
        <v>109900</v>
      </c>
      <c r="N1099" s="23">
        <f t="shared" si="69"/>
        <v>0.85</v>
      </c>
      <c r="O1099" s="8">
        <f t="shared" si="70"/>
        <v>17985.000000000004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2022 ALL D85</v>
      </c>
      <c r="B1100" s="7">
        <f>'2019 ALL N OLDER D95'!$B$2</f>
        <v>46121</v>
      </c>
      <c r="C1100" s="7">
        <f>'2019 ALL N OLDER D95'!$C$2</f>
        <v>46127</v>
      </c>
      <c r="D1100" s="22">
        <v>3260</v>
      </c>
      <c r="E1100" s="22">
        <v>333</v>
      </c>
      <c r="F1100" s="22">
        <v>3</v>
      </c>
      <c r="G1100" s="22">
        <v>1</v>
      </c>
      <c r="H1100" s="22" t="s">
        <v>640</v>
      </c>
      <c r="I1100" s="22" t="s">
        <v>24172</v>
      </c>
      <c r="J1100" s="22" t="s">
        <v>9382</v>
      </c>
      <c r="K1100" s="22" t="s">
        <v>9376</v>
      </c>
      <c r="L1100" s="22" t="s">
        <v>9383</v>
      </c>
      <c r="M1100" s="8">
        <v>109900</v>
      </c>
      <c r="N1100" s="23">
        <f t="shared" si="69"/>
        <v>0.85</v>
      </c>
      <c r="O1100" s="8">
        <f t="shared" si="70"/>
        <v>17985.000000000004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2022 ALL D85</v>
      </c>
      <c r="B1101" s="7">
        <f>'2019 ALL N OLDER D95'!$B$2</f>
        <v>46121</v>
      </c>
      <c r="C1101" s="7">
        <f>'2019 ALL N OLDER D95'!$C$2</f>
        <v>46127</v>
      </c>
      <c r="D1101" s="22">
        <v>3260</v>
      </c>
      <c r="E1101" s="22">
        <v>333</v>
      </c>
      <c r="F1101" s="22">
        <v>3</v>
      </c>
      <c r="G1101" s="22">
        <v>1</v>
      </c>
      <c r="H1101" s="22" t="s">
        <v>640</v>
      </c>
      <c r="I1101" s="22" t="s">
        <v>24172</v>
      </c>
      <c r="J1101" s="22" t="s">
        <v>9380</v>
      </c>
      <c r="K1101" s="22" t="s">
        <v>9376</v>
      </c>
      <c r="L1101" s="22" t="s">
        <v>9381</v>
      </c>
      <c r="M1101" s="8">
        <v>109900</v>
      </c>
      <c r="N1101" s="23">
        <f t="shared" si="69"/>
        <v>0.85</v>
      </c>
      <c r="O1101" s="8">
        <f t="shared" si="70"/>
        <v>17985.000000000004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2022 ALL D85</v>
      </c>
      <c r="B1102" s="7">
        <f>'2019 ALL N OLDER D95'!$B$2</f>
        <v>46121</v>
      </c>
      <c r="C1102" s="7">
        <f>'2019 ALL N OLDER D95'!$C$2</f>
        <v>46127</v>
      </c>
      <c r="D1102" s="22">
        <v>3260</v>
      </c>
      <c r="E1102" s="22">
        <v>333</v>
      </c>
      <c r="F1102" s="22">
        <v>3</v>
      </c>
      <c r="G1102" s="22">
        <v>1</v>
      </c>
      <c r="H1102" s="22" t="s">
        <v>640</v>
      </c>
      <c r="I1102" s="22" t="s">
        <v>24172</v>
      </c>
      <c r="J1102" s="22" t="s">
        <v>9378</v>
      </c>
      <c r="K1102" s="22" t="s">
        <v>9376</v>
      </c>
      <c r="L1102" s="22" t="s">
        <v>9379</v>
      </c>
      <c r="M1102" s="8">
        <v>109900</v>
      </c>
      <c r="N1102" s="23">
        <f t="shared" si="69"/>
        <v>0.85</v>
      </c>
      <c r="O1102" s="8">
        <f t="shared" si="70"/>
        <v>17985.000000000004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2022 ALL D85</v>
      </c>
      <c r="B1103" s="7">
        <f>'2019 ALL N OLDER D95'!$B$2</f>
        <v>46121</v>
      </c>
      <c r="C1103" s="7">
        <f>'2019 ALL N OLDER D95'!$C$2</f>
        <v>46127</v>
      </c>
      <c r="D1103" s="22">
        <v>3260</v>
      </c>
      <c r="E1103" s="22">
        <v>333</v>
      </c>
      <c r="F1103" s="22">
        <v>3</v>
      </c>
      <c r="G1103" s="22">
        <v>1</v>
      </c>
      <c r="H1103" s="22" t="s">
        <v>640</v>
      </c>
      <c r="I1103" s="22" t="s">
        <v>24172</v>
      </c>
      <c r="J1103" s="22" t="s">
        <v>9375</v>
      </c>
      <c r="K1103" s="22" t="s">
        <v>9376</v>
      </c>
      <c r="L1103" s="22" t="s">
        <v>9377</v>
      </c>
      <c r="M1103" s="8">
        <v>109900</v>
      </c>
      <c r="N1103" s="23">
        <f t="shared" si="69"/>
        <v>0.85</v>
      </c>
      <c r="O1103" s="8">
        <f t="shared" si="70"/>
        <v>17985.000000000004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2022 ALL D85</v>
      </c>
      <c r="B1104" s="7">
        <f>'2019 ALL N OLDER D95'!$B$2</f>
        <v>46121</v>
      </c>
      <c r="C1104" s="7">
        <f>'2019 ALL N OLDER D95'!$C$2</f>
        <v>46127</v>
      </c>
      <c r="D1104" s="22">
        <v>3260</v>
      </c>
      <c r="E1104" s="22">
        <v>333</v>
      </c>
      <c r="F1104" s="22">
        <v>3</v>
      </c>
      <c r="G1104" s="22">
        <v>1</v>
      </c>
      <c r="H1104" s="22" t="s">
        <v>640</v>
      </c>
      <c r="I1104" s="22" t="s">
        <v>24172</v>
      </c>
      <c r="J1104" s="22" t="s">
        <v>9391</v>
      </c>
      <c r="K1104" s="22" t="s">
        <v>9385</v>
      </c>
      <c r="L1104" s="22" t="s">
        <v>9392</v>
      </c>
      <c r="M1104" s="8">
        <v>109900</v>
      </c>
      <c r="N1104" s="23">
        <f t="shared" si="69"/>
        <v>0.85</v>
      </c>
      <c r="O1104" s="8">
        <f t="shared" si="70"/>
        <v>17985.000000000004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2022 ALL D85</v>
      </c>
      <c r="B1105" s="7">
        <f>'2019 ALL N OLDER D95'!$B$2</f>
        <v>46121</v>
      </c>
      <c r="C1105" s="7">
        <f>'2019 ALL N OLDER D95'!$C$2</f>
        <v>46127</v>
      </c>
      <c r="D1105" s="22">
        <v>3260</v>
      </c>
      <c r="E1105" s="22">
        <v>333</v>
      </c>
      <c r="F1105" s="22">
        <v>3</v>
      </c>
      <c r="G1105" s="22">
        <v>1</v>
      </c>
      <c r="H1105" s="22" t="s">
        <v>640</v>
      </c>
      <c r="I1105" s="22" t="s">
        <v>24172</v>
      </c>
      <c r="J1105" s="22" t="s">
        <v>9389</v>
      </c>
      <c r="K1105" s="22" t="s">
        <v>9385</v>
      </c>
      <c r="L1105" s="22" t="s">
        <v>9390</v>
      </c>
      <c r="M1105" s="8">
        <v>109900</v>
      </c>
      <c r="N1105" s="23">
        <f t="shared" si="69"/>
        <v>0.85</v>
      </c>
      <c r="O1105" s="8">
        <f t="shared" si="70"/>
        <v>17985.000000000004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2022 ALL D85</v>
      </c>
      <c r="B1106" s="7">
        <f>'2019 ALL N OLDER D95'!$B$2</f>
        <v>46121</v>
      </c>
      <c r="C1106" s="7">
        <f>'2019 ALL N OLDER D95'!$C$2</f>
        <v>46127</v>
      </c>
      <c r="D1106" s="22">
        <v>3260</v>
      </c>
      <c r="E1106" s="22">
        <v>333</v>
      </c>
      <c r="F1106" s="22">
        <v>3</v>
      </c>
      <c r="G1106" s="22">
        <v>1</v>
      </c>
      <c r="H1106" s="22" t="s">
        <v>640</v>
      </c>
      <c r="I1106" s="22" t="s">
        <v>24172</v>
      </c>
      <c r="J1106" s="22" t="s">
        <v>9387</v>
      </c>
      <c r="K1106" s="22" t="s">
        <v>9385</v>
      </c>
      <c r="L1106" s="22" t="s">
        <v>9388</v>
      </c>
      <c r="M1106" s="8">
        <v>109900</v>
      </c>
      <c r="N1106" s="23">
        <f t="shared" si="69"/>
        <v>0.85</v>
      </c>
      <c r="O1106" s="8">
        <f t="shared" si="70"/>
        <v>17985.000000000004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2022 ALL D85</v>
      </c>
      <c r="B1107" s="7">
        <f>'2019 ALL N OLDER D95'!$B$2</f>
        <v>46121</v>
      </c>
      <c r="C1107" s="7">
        <f>'2019 ALL N OLDER D95'!$C$2</f>
        <v>46127</v>
      </c>
      <c r="D1107" s="22">
        <v>3260</v>
      </c>
      <c r="E1107" s="22">
        <v>333</v>
      </c>
      <c r="F1107" s="22">
        <v>3</v>
      </c>
      <c r="G1107" s="22">
        <v>1</v>
      </c>
      <c r="H1107" s="22" t="s">
        <v>640</v>
      </c>
      <c r="I1107" s="22" t="s">
        <v>24172</v>
      </c>
      <c r="J1107" s="22" t="s">
        <v>9384</v>
      </c>
      <c r="K1107" s="22" t="s">
        <v>9385</v>
      </c>
      <c r="L1107" s="22" t="s">
        <v>9386</v>
      </c>
      <c r="M1107" s="8">
        <v>109900</v>
      </c>
      <c r="N1107" s="23">
        <f t="shared" si="69"/>
        <v>0.85</v>
      </c>
      <c r="O1107" s="8">
        <f t="shared" si="70"/>
        <v>17985.000000000004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2022 ALL D85</v>
      </c>
      <c r="B1108" s="7">
        <f>'2019 ALL N OLDER D95'!$B$2</f>
        <v>46121</v>
      </c>
      <c r="C1108" s="7">
        <f>'2019 ALL N OLDER D95'!$C$2</f>
        <v>46127</v>
      </c>
      <c r="D1108" s="22">
        <v>3260</v>
      </c>
      <c r="E1108" s="22">
        <v>333</v>
      </c>
      <c r="F1108" s="22">
        <v>3</v>
      </c>
      <c r="G1108" s="22">
        <v>3</v>
      </c>
      <c r="H1108" s="22" t="s">
        <v>186</v>
      </c>
      <c r="I1108" s="22" t="s">
        <v>24172</v>
      </c>
      <c r="J1108" s="22" t="s">
        <v>10723</v>
      </c>
      <c r="K1108" s="22" t="s">
        <v>10709</v>
      </c>
      <c r="L1108" s="22" t="s">
        <v>10724</v>
      </c>
      <c r="M1108" s="8">
        <v>109900</v>
      </c>
      <c r="N1108" s="23">
        <f t="shared" si="69"/>
        <v>0.85</v>
      </c>
      <c r="O1108" s="8">
        <f t="shared" si="70"/>
        <v>17985.000000000004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2022 ALL D85</v>
      </c>
      <c r="B1109" s="7">
        <f>'2019 ALL N OLDER D95'!$B$2</f>
        <v>46121</v>
      </c>
      <c r="C1109" s="7">
        <f>'2019 ALL N OLDER D95'!$C$2</f>
        <v>46127</v>
      </c>
      <c r="D1109" s="22">
        <v>3260</v>
      </c>
      <c r="E1109" s="22">
        <v>333</v>
      </c>
      <c r="F1109" s="22">
        <v>3</v>
      </c>
      <c r="G1109" s="22">
        <v>3</v>
      </c>
      <c r="H1109" s="22" t="s">
        <v>186</v>
      </c>
      <c r="I1109" s="22" t="s">
        <v>24172</v>
      </c>
      <c r="J1109" s="22" t="s">
        <v>10721</v>
      </c>
      <c r="K1109" s="22" t="s">
        <v>10709</v>
      </c>
      <c r="L1109" s="22" t="s">
        <v>10722</v>
      </c>
      <c r="M1109" s="8">
        <v>109900</v>
      </c>
      <c r="N1109" s="23">
        <f t="shared" si="69"/>
        <v>0.85</v>
      </c>
      <c r="O1109" s="8">
        <f t="shared" si="70"/>
        <v>17985.000000000004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2022 ALL D85</v>
      </c>
      <c r="B1110" s="7">
        <f>'2019 ALL N OLDER D95'!$B$2</f>
        <v>46121</v>
      </c>
      <c r="C1110" s="7">
        <f>'2019 ALL N OLDER D95'!$C$2</f>
        <v>46127</v>
      </c>
      <c r="D1110" s="22">
        <v>3260</v>
      </c>
      <c r="E1110" s="22">
        <v>333</v>
      </c>
      <c r="F1110" s="22">
        <v>3</v>
      </c>
      <c r="G1110" s="22">
        <v>3</v>
      </c>
      <c r="H1110" s="22" t="s">
        <v>186</v>
      </c>
      <c r="I1110" s="22" t="s">
        <v>24172</v>
      </c>
      <c r="J1110" s="22" t="s">
        <v>10719</v>
      </c>
      <c r="K1110" s="22" t="s">
        <v>10709</v>
      </c>
      <c r="L1110" s="22" t="s">
        <v>10720</v>
      </c>
      <c r="M1110" s="8">
        <v>109900</v>
      </c>
      <c r="N1110" s="23">
        <f t="shared" si="69"/>
        <v>0.85</v>
      </c>
      <c r="O1110" s="8">
        <f t="shared" si="70"/>
        <v>17985.000000000004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2022 ALL D85</v>
      </c>
      <c r="B1111" s="7">
        <f>'2019 ALL N OLDER D95'!$B$2</f>
        <v>46121</v>
      </c>
      <c r="C1111" s="7">
        <f>'2019 ALL N OLDER D95'!$C$2</f>
        <v>46127</v>
      </c>
      <c r="D1111" s="22">
        <v>3260</v>
      </c>
      <c r="E1111" s="22">
        <v>333</v>
      </c>
      <c r="F1111" s="22">
        <v>3</v>
      </c>
      <c r="G1111" s="22">
        <v>3</v>
      </c>
      <c r="H1111" s="22" t="s">
        <v>186</v>
      </c>
      <c r="I1111" s="22" t="s">
        <v>24172</v>
      </c>
      <c r="J1111" s="22" t="s">
        <v>10717</v>
      </c>
      <c r="K1111" s="22" t="s">
        <v>10709</v>
      </c>
      <c r="L1111" s="22" t="s">
        <v>10718</v>
      </c>
      <c r="M1111" s="8">
        <v>109900</v>
      </c>
      <c r="N1111" s="23">
        <f t="shared" si="69"/>
        <v>0.85</v>
      </c>
      <c r="O1111" s="8">
        <f t="shared" si="70"/>
        <v>17985.000000000004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2022 ALL D85</v>
      </c>
      <c r="B1112" s="7">
        <f>'2019 ALL N OLDER D95'!$B$2</f>
        <v>46121</v>
      </c>
      <c r="C1112" s="7">
        <f>'2019 ALL N OLDER D95'!$C$2</f>
        <v>46127</v>
      </c>
      <c r="D1112" s="22">
        <v>3260</v>
      </c>
      <c r="E1112" s="22">
        <v>333</v>
      </c>
      <c r="F1112" s="22">
        <v>3</v>
      </c>
      <c r="G1112" s="22">
        <v>3</v>
      </c>
      <c r="H1112" s="22" t="s">
        <v>186</v>
      </c>
      <c r="I1112" s="22" t="s">
        <v>24172</v>
      </c>
      <c r="J1112" s="22" t="s">
        <v>10715</v>
      </c>
      <c r="K1112" s="22" t="s">
        <v>10709</v>
      </c>
      <c r="L1112" s="22" t="s">
        <v>10716</v>
      </c>
      <c r="M1112" s="8">
        <v>109900</v>
      </c>
      <c r="N1112" s="23">
        <f t="shared" si="69"/>
        <v>0.85</v>
      </c>
      <c r="O1112" s="8">
        <f t="shared" si="70"/>
        <v>17985.000000000004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2022 ALL D85</v>
      </c>
      <c r="B1113" s="7">
        <f>'2019 ALL N OLDER D95'!$B$2</f>
        <v>46121</v>
      </c>
      <c r="C1113" s="7">
        <f>'2019 ALL N OLDER D95'!$C$2</f>
        <v>46127</v>
      </c>
      <c r="D1113" s="22">
        <v>3260</v>
      </c>
      <c r="E1113" s="22">
        <v>333</v>
      </c>
      <c r="F1113" s="22">
        <v>3</v>
      </c>
      <c r="G1113" s="22">
        <v>3</v>
      </c>
      <c r="H1113" s="22" t="s">
        <v>186</v>
      </c>
      <c r="I1113" s="22" t="s">
        <v>24172</v>
      </c>
      <c r="J1113" s="22" t="s">
        <v>10713</v>
      </c>
      <c r="K1113" s="22" t="s">
        <v>10709</v>
      </c>
      <c r="L1113" s="22" t="s">
        <v>10714</v>
      </c>
      <c r="M1113" s="8">
        <v>109900</v>
      </c>
      <c r="N1113" s="23">
        <f t="shared" si="69"/>
        <v>0.85</v>
      </c>
      <c r="O1113" s="8">
        <f t="shared" si="70"/>
        <v>17985.000000000004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2022 ALL D85</v>
      </c>
      <c r="B1114" s="7">
        <f>'2019 ALL N OLDER D95'!$B$2</f>
        <v>46121</v>
      </c>
      <c r="C1114" s="7">
        <f>'2019 ALL N OLDER D95'!$C$2</f>
        <v>46127</v>
      </c>
      <c r="D1114" s="22">
        <v>3260</v>
      </c>
      <c r="E1114" s="22">
        <v>333</v>
      </c>
      <c r="F1114" s="22">
        <v>3</v>
      </c>
      <c r="G1114" s="22">
        <v>3</v>
      </c>
      <c r="H1114" s="22" t="s">
        <v>186</v>
      </c>
      <c r="I1114" s="22" t="s">
        <v>24172</v>
      </c>
      <c r="J1114" s="22" t="s">
        <v>10711</v>
      </c>
      <c r="K1114" s="22" t="s">
        <v>10709</v>
      </c>
      <c r="L1114" s="22" t="s">
        <v>10712</v>
      </c>
      <c r="M1114" s="8">
        <v>109900</v>
      </c>
      <c r="N1114" s="23">
        <f t="shared" si="69"/>
        <v>0.85</v>
      </c>
      <c r="O1114" s="8">
        <f t="shared" si="70"/>
        <v>17985.000000000004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2022 ALL D85</v>
      </c>
      <c r="B1115" s="7">
        <f>'2019 ALL N OLDER D95'!$B$2</f>
        <v>46121</v>
      </c>
      <c r="C1115" s="7">
        <f>'2019 ALL N OLDER D95'!$C$2</f>
        <v>46127</v>
      </c>
      <c r="D1115" s="22">
        <v>3260</v>
      </c>
      <c r="E1115" s="22">
        <v>333</v>
      </c>
      <c r="F1115" s="22">
        <v>3</v>
      </c>
      <c r="G1115" s="22">
        <v>3</v>
      </c>
      <c r="H1115" s="22" t="s">
        <v>186</v>
      </c>
      <c r="I1115" s="22" t="s">
        <v>24172</v>
      </c>
      <c r="J1115" s="22" t="s">
        <v>10708</v>
      </c>
      <c r="K1115" s="22" t="s">
        <v>10709</v>
      </c>
      <c r="L1115" s="22" t="s">
        <v>10710</v>
      </c>
      <c r="M1115" s="8">
        <v>109900</v>
      </c>
      <c r="N1115" s="23">
        <f t="shared" si="69"/>
        <v>0.85</v>
      </c>
      <c r="O1115" s="8">
        <f t="shared" si="70"/>
        <v>17985.000000000004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2022 ALL D85</v>
      </c>
      <c r="B1116" s="7">
        <f>'2019 ALL N OLDER D95'!$B$2</f>
        <v>46121</v>
      </c>
      <c r="C1116" s="7">
        <f>'2019 ALL N OLDER D95'!$C$2</f>
        <v>46127</v>
      </c>
      <c r="D1116" s="22">
        <v>3260</v>
      </c>
      <c r="E1116" s="22">
        <v>333</v>
      </c>
      <c r="F1116" s="22">
        <v>3</v>
      </c>
      <c r="G1116" s="22">
        <v>2</v>
      </c>
      <c r="H1116" s="22" t="s">
        <v>186</v>
      </c>
      <c r="I1116" s="22" t="s">
        <v>24172</v>
      </c>
      <c r="J1116" s="22" t="s">
        <v>10740</v>
      </c>
      <c r="K1116" s="22" t="s">
        <v>10726</v>
      </c>
      <c r="L1116" s="22" t="s">
        <v>10741</v>
      </c>
      <c r="M1116" s="8">
        <v>109900</v>
      </c>
      <c r="N1116" s="23">
        <f t="shared" si="69"/>
        <v>0.85</v>
      </c>
      <c r="O1116" s="8">
        <f t="shared" si="70"/>
        <v>17985.000000000004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2022 ALL D85</v>
      </c>
      <c r="B1117" s="7">
        <f>'2019 ALL N OLDER D95'!$B$2</f>
        <v>46121</v>
      </c>
      <c r="C1117" s="7">
        <f>'2019 ALL N OLDER D95'!$C$2</f>
        <v>46127</v>
      </c>
      <c r="D1117" s="22">
        <v>3260</v>
      </c>
      <c r="E1117" s="22">
        <v>333</v>
      </c>
      <c r="F1117" s="22">
        <v>3</v>
      </c>
      <c r="G1117" s="22">
        <v>2</v>
      </c>
      <c r="H1117" s="22" t="s">
        <v>186</v>
      </c>
      <c r="I1117" s="22" t="s">
        <v>24172</v>
      </c>
      <c r="J1117" s="22" t="s">
        <v>10738</v>
      </c>
      <c r="K1117" s="22" t="s">
        <v>10726</v>
      </c>
      <c r="L1117" s="22" t="s">
        <v>10739</v>
      </c>
      <c r="M1117" s="8">
        <v>109900</v>
      </c>
      <c r="N1117" s="23">
        <f t="shared" si="69"/>
        <v>0.85</v>
      </c>
      <c r="O1117" s="8">
        <f t="shared" si="70"/>
        <v>17985.000000000004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2022 ALL D85</v>
      </c>
      <c r="B1118" s="7">
        <f>'2019 ALL N OLDER D95'!$B$2</f>
        <v>46121</v>
      </c>
      <c r="C1118" s="7">
        <f>'2019 ALL N OLDER D95'!$C$2</f>
        <v>46127</v>
      </c>
      <c r="D1118" s="22">
        <v>3260</v>
      </c>
      <c r="E1118" s="22">
        <v>333</v>
      </c>
      <c r="F1118" s="22">
        <v>3</v>
      </c>
      <c r="G1118" s="22">
        <v>2</v>
      </c>
      <c r="H1118" s="22" t="s">
        <v>186</v>
      </c>
      <c r="I1118" s="22" t="s">
        <v>24172</v>
      </c>
      <c r="J1118" s="22" t="s">
        <v>10736</v>
      </c>
      <c r="K1118" s="22" t="s">
        <v>10726</v>
      </c>
      <c r="L1118" s="22" t="s">
        <v>10737</v>
      </c>
      <c r="M1118" s="8">
        <v>109900</v>
      </c>
      <c r="N1118" s="23">
        <f t="shared" si="69"/>
        <v>0.85</v>
      </c>
      <c r="O1118" s="8">
        <f t="shared" si="70"/>
        <v>17985.000000000004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2022 ALL D85</v>
      </c>
      <c r="B1119" s="7">
        <f>'2019 ALL N OLDER D95'!$B$2</f>
        <v>46121</v>
      </c>
      <c r="C1119" s="7">
        <f>'2019 ALL N OLDER D95'!$C$2</f>
        <v>46127</v>
      </c>
      <c r="D1119" s="22">
        <v>3260</v>
      </c>
      <c r="E1119" s="22">
        <v>333</v>
      </c>
      <c r="F1119" s="22">
        <v>3</v>
      </c>
      <c r="G1119" s="22">
        <v>2</v>
      </c>
      <c r="H1119" s="22" t="s">
        <v>186</v>
      </c>
      <c r="I1119" s="22" t="s">
        <v>24172</v>
      </c>
      <c r="J1119" s="22" t="s">
        <v>10734</v>
      </c>
      <c r="K1119" s="22" t="s">
        <v>10726</v>
      </c>
      <c r="L1119" s="22" t="s">
        <v>10735</v>
      </c>
      <c r="M1119" s="8">
        <v>109900</v>
      </c>
      <c r="N1119" s="23">
        <f t="shared" si="69"/>
        <v>0.85</v>
      </c>
      <c r="O1119" s="8">
        <f t="shared" si="70"/>
        <v>17985.000000000004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2022 ALL D85</v>
      </c>
      <c r="B1120" s="7">
        <f>'2019 ALL N OLDER D95'!$B$2</f>
        <v>46121</v>
      </c>
      <c r="C1120" s="7">
        <f>'2019 ALL N OLDER D95'!$C$2</f>
        <v>46127</v>
      </c>
      <c r="D1120" s="22">
        <v>3260</v>
      </c>
      <c r="E1120" s="22">
        <v>333</v>
      </c>
      <c r="F1120" s="22">
        <v>3</v>
      </c>
      <c r="G1120" s="22">
        <v>2</v>
      </c>
      <c r="H1120" s="22" t="s">
        <v>186</v>
      </c>
      <c r="I1120" s="22" t="s">
        <v>24172</v>
      </c>
      <c r="J1120" s="22" t="s">
        <v>10732</v>
      </c>
      <c r="K1120" s="22" t="s">
        <v>10726</v>
      </c>
      <c r="L1120" s="22" t="s">
        <v>10733</v>
      </c>
      <c r="M1120" s="8">
        <v>109900</v>
      </c>
      <c r="N1120" s="23">
        <f t="shared" si="69"/>
        <v>0.85</v>
      </c>
      <c r="O1120" s="8">
        <f t="shared" si="70"/>
        <v>17985.000000000004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2022 ALL D85</v>
      </c>
      <c r="B1121" s="7">
        <f>'2019 ALL N OLDER D95'!$B$2</f>
        <v>46121</v>
      </c>
      <c r="C1121" s="7">
        <f>'2019 ALL N OLDER D95'!$C$2</f>
        <v>46127</v>
      </c>
      <c r="D1121" s="22">
        <v>3260</v>
      </c>
      <c r="E1121" s="22">
        <v>333</v>
      </c>
      <c r="F1121" s="22">
        <v>3</v>
      </c>
      <c r="G1121" s="22">
        <v>2</v>
      </c>
      <c r="H1121" s="22" t="s">
        <v>186</v>
      </c>
      <c r="I1121" s="22" t="s">
        <v>24172</v>
      </c>
      <c r="J1121" s="22" t="s">
        <v>10730</v>
      </c>
      <c r="K1121" s="22" t="s">
        <v>10726</v>
      </c>
      <c r="L1121" s="22" t="s">
        <v>10731</v>
      </c>
      <c r="M1121" s="8">
        <v>109900</v>
      </c>
      <c r="N1121" s="23">
        <f t="shared" si="69"/>
        <v>0.85</v>
      </c>
      <c r="O1121" s="8">
        <f t="shared" si="70"/>
        <v>17985.000000000004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2022 ALL D85</v>
      </c>
      <c r="B1122" s="7">
        <f>'2019 ALL N OLDER D95'!$B$2</f>
        <v>46121</v>
      </c>
      <c r="C1122" s="7">
        <f>'2019 ALL N OLDER D95'!$C$2</f>
        <v>46127</v>
      </c>
      <c r="D1122" s="22">
        <v>3260</v>
      </c>
      <c r="E1122" s="22">
        <v>333</v>
      </c>
      <c r="F1122" s="22">
        <v>3</v>
      </c>
      <c r="G1122" s="22">
        <v>2</v>
      </c>
      <c r="H1122" s="22" t="s">
        <v>186</v>
      </c>
      <c r="I1122" s="22" t="s">
        <v>24172</v>
      </c>
      <c r="J1122" s="22" t="s">
        <v>10728</v>
      </c>
      <c r="K1122" s="22" t="s">
        <v>10726</v>
      </c>
      <c r="L1122" s="22" t="s">
        <v>10729</v>
      </c>
      <c r="M1122" s="8">
        <v>109900</v>
      </c>
      <c r="N1122" s="23">
        <f t="shared" si="69"/>
        <v>0.85</v>
      </c>
      <c r="O1122" s="8">
        <f t="shared" si="70"/>
        <v>17985.000000000004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2022 ALL D85</v>
      </c>
      <c r="B1123" s="7">
        <f>'2019 ALL N OLDER D95'!$B$2</f>
        <v>46121</v>
      </c>
      <c r="C1123" s="7">
        <f>'2019 ALL N OLDER D95'!$C$2</f>
        <v>46127</v>
      </c>
      <c r="D1123" s="22">
        <v>3260</v>
      </c>
      <c r="E1123" s="22">
        <v>333</v>
      </c>
      <c r="F1123" s="22">
        <v>3</v>
      </c>
      <c r="G1123" s="22">
        <v>2</v>
      </c>
      <c r="H1123" s="22" t="s">
        <v>186</v>
      </c>
      <c r="I1123" s="22" t="s">
        <v>24172</v>
      </c>
      <c r="J1123" s="22" t="s">
        <v>10725</v>
      </c>
      <c r="K1123" s="22" t="s">
        <v>10726</v>
      </c>
      <c r="L1123" s="22" t="s">
        <v>10727</v>
      </c>
      <c r="M1123" s="8">
        <v>109900</v>
      </c>
      <c r="N1123" s="23">
        <f t="shared" si="69"/>
        <v>0.85</v>
      </c>
      <c r="O1123" s="8">
        <f t="shared" si="70"/>
        <v>17985.000000000004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2022 ALL D85</v>
      </c>
      <c r="B1124" s="7">
        <f>'2019 ALL N OLDER D95'!$B$2</f>
        <v>46121</v>
      </c>
      <c r="C1124" s="7">
        <f>'2019 ALL N OLDER D95'!$C$2</f>
        <v>46127</v>
      </c>
      <c r="D1124" s="22">
        <v>3260</v>
      </c>
      <c r="E1124" s="22">
        <v>333</v>
      </c>
      <c r="F1124" s="22">
        <v>3</v>
      </c>
      <c r="G1124" s="22">
        <v>2</v>
      </c>
      <c r="H1124" s="22" t="s">
        <v>186</v>
      </c>
      <c r="I1124" s="22" t="s">
        <v>24172</v>
      </c>
      <c r="J1124" s="22" t="s">
        <v>10471</v>
      </c>
      <c r="K1124" s="22" t="s">
        <v>10457</v>
      </c>
      <c r="L1124" s="22" t="s">
        <v>10472</v>
      </c>
      <c r="M1124" s="8">
        <v>109900</v>
      </c>
      <c r="N1124" s="23">
        <f t="shared" si="69"/>
        <v>0.85</v>
      </c>
      <c r="O1124" s="8">
        <f t="shared" si="70"/>
        <v>17985.000000000004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2022 ALL D85</v>
      </c>
      <c r="B1125" s="7">
        <f>'2019 ALL N OLDER D95'!$B$2</f>
        <v>46121</v>
      </c>
      <c r="C1125" s="7">
        <f>'2019 ALL N OLDER D95'!$C$2</f>
        <v>46127</v>
      </c>
      <c r="D1125" s="22">
        <v>3260</v>
      </c>
      <c r="E1125" s="22">
        <v>333</v>
      </c>
      <c r="F1125" s="22">
        <v>3</v>
      </c>
      <c r="G1125" s="22">
        <v>2</v>
      </c>
      <c r="H1125" s="22" t="s">
        <v>186</v>
      </c>
      <c r="I1125" s="22" t="s">
        <v>24172</v>
      </c>
      <c r="J1125" s="22" t="s">
        <v>10469</v>
      </c>
      <c r="K1125" s="22" t="s">
        <v>10457</v>
      </c>
      <c r="L1125" s="22" t="s">
        <v>10470</v>
      </c>
      <c r="M1125" s="8">
        <v>109900</v>
      </c>
      <c r="N1125" s="23">
        <f t="shared" si="69"/>
        <v>0.85</v>
      </c>
      <c r="O1125" s="8">
        <f t="shared" si="70"/>
        <v>17985.000000000004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2022 ALL D85</v>
      </c>
      <c r="B1126" s="7">
        <f>'2019 ALL N OLDER D95'!$B$2</f>
        <v>46121</v>
      </c>
      <c r="C1126" s="7">
        <f>'2019 ALL N OLDER D95'!$C$2</f>
        <v>46127</v>
      </c>
      <c r="D1126" s="22">
        <v>3260</v>
      </c>
      <c r="E1126" s="22">
        <v>333</v>
      </c>
      <c r="F1126" s="22">
        <v>3</v>
      </c>
      <c r="G1126" s="22">
        <v>2</v>
      </c>
      <c r="H1126" s="22" t="s">
        <v>186</v>
      </c>
      <c r="I1126" s="22" t="s">
        <v>24172</v>
      </c>
      <c r="J1126" s="22" t="s">
        <v>10467</v>
      </c>
      <c r="K1126" s="22" t="s">
        <v>10457</v>
      </c>
      <c r="L1126" s="22" t="s">
        <v>10468</v>
      </c>
      <c r="M1126" s="8">
        <v>109900</v>
      </c>
      <c r="N1126" s="23">
        <f t="shared" si="69"/>
        <v>0.85</v>
      </c>
      <c r="O1126" s="8">
        <f t="shared" si="70"/>
        <v>17985.000000000004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2022 ALL D85</v>
      </c>
      <c r="B1127" s="7">
        <f>'2019 ALL N OLDER D95'!$B$2</f>
        <v>46121</v>
      </c>
      <c r="C1127" s="7">
        <f>'2019 ALL N OLDER D95'!$C$2</f>
        <v>46127</v>
      </c>
      <c r="D1127" s="22">
        <v>3260</v>
      </c>
      <c r="E1127" s="22">
        <v>333</v>
      </c>
      <c r="F1127" s="22">
        <v>3</v>
      </c>
      <c r="G1127" s="22">
        <v>2</v>
      </c>
      <c r="H1127" s="22" t="s">
        <v>186</v>
      </c>
      <c r="I1127" s="22" t="s">
        <v>24172</v>
      </c>
      <c r="J1127" s="22" t="s">
        <v>10465</v>
      </c>
      <c r="K1127" s="22" t="s">
        <v>10457</v>
      </c>
      <c r="L1127" s="22" t="s">
        <v>10466</v>
      </c>
      <c r="M1127" s="8">
        <v>109900</v>
      </c>
      <c r="N1127" s="23">
        <f t="shared" si="69"/>
        <v>0.85</v>
      </c>
      <c r="O1127" s="8">
        <f t="shared" si="70"/>
        <v>17985.000000000004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2022 ALL D85</v>
      </c>
      <c r="B1128" s="7">
        <f>'2019 ALL N OLDER D95'!$B$2</f>
        <v>46121</v>
      </c>
      <c r="C1128" s="7">
        <f>'2019 ALL N OLDER D95'!$C$2</f>
        <v>46127</v>
      </c>
      <c r="D1128" s="22">
        <v>3260</v>
      </c>
      <c r="E1128" s="22">
        <v>333</v>
      </c>
      <c r="F1128" s="22">
        <v>3</v>
      </c>
      <c r="G1128" s="22">
        <v>2</v>
      </c>
      <c r="H1128" s="22" t="s">
        <v>186</v>
      </c>
      <c r="I1128" s="22" t="s">
        <v>24172</v>
      </c>
      <c r="J1128" s="22" t="s">
        <v>10463</v>
      </c>
      <c r="K1128" s="22" t="s">
        <v>10457</v>
      </c>
      <c r="L1128" s="22" t="s">
        <v>10464</v>
      </c>
      <c r="M1128" s="8">
        <v>109900</v>
      </c>
      <c r="N1128" s="23">
        <f t="shared" si="69"/>
        <v>0.85</v>
      </c>
      <c r="O1128" s="8">
        <f t="shared" si="70"/>
        <v>17985.000000000004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2022 ALL D85</v>
      </c>
      <c r="B1129" s="7">
        <f>'2019 ALL N OLDER D95'!$B$2</f>
        <v>46121</v>
      </c>
      <c r="C1129" s="7">
        <f>'2019 ALL N OLDER D95'!$C$2</f>
        <v>46127</v>
      </c>
      <c r="D1129" s="22">
        <v>3260</v>
      </c>
      <c r="E1129" s="22">
        <v>333</v>
      </c>
      <c r="F1129" s="22">
        <v>3</v>
      </c>
      <c r="G1129" s="22">
        <v>2</v>
      </c>
      <c r="H1129" s="22" t="s">
        <v>186</v>
      </c>
      <c r="I1129" s="22" t="s">
        <v>24172</v>
      </c>
      <c r="J1129" s="22" t="s">
        <v>10461</v>
      </c>
      <c r="K1129" s="22" t="s">
        <v>10457</v>
      </c>
      <c r="L1129" s="22" t="s">
        <v>10462</v>
      </c>
      <c r="M1129" s="8">
        <v>109900</v>
      </c>
      <c r="N1129" s="23">
        <f t="shared" si="69"/>
        <v>0.85</v>
      </c>
      <c r="O1129" s="8">
        <f t="shared" si="70"/>
        <v>17985.000000000004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2022 ALL D85</v>
      </c>
      <c r="B1130" s="7">
        <f>'2019 ALL N OLDER D95'!$B$2</f>
        <v>46121</v>
      </c>
      <c r="C1130" s="7">
        <f>'2019 ALL N OLDER D95'!$C$2</f>
        <v>46127</v>
      </c>
      <c r="D1130" s="22">
        <v>3260</v>
      </c>
      <c r="E1130" s="22">
        <v>333</v>
      </c>
      <c r="F1130" s="22">
        <v>3</v>
      </c>
      <c r="G1130" s="22">
        <v>2</v>
      </c>
      <c r="H1130" s="22" t="s">
        <v>186</v>
      </c>
      <c r="I1130" s="22" t="s">
        <v>24172</v>
      </c>
      <c r="J1130" s="22" t="s">
        <v>10459</v>
      </c>
      <c r="K1130" s="22" t="s">
        <v>10457</v>
      </c>
      <c r="L1130" s="22" t="s">
        <v>10460</v>
      </c>
      <c r="M1130" s="8">
        <v>109900</v>
      </c>
      <c r="N1130" s="23">
        <f t="shared" si="69"/>
        <v>0.85</v>
      </c>
      <c r="O1130" s="8">
        <f t="shared" si="70"/>
        <v>17985.000000000004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2022 ALL D85</v>
      </c>
      <c r="B1131" s="7">
        <f>'2019 ALL N OLDER D95'!$B$2</f>
        <v>46121</v>
      </c>
      <c r="C1131" s="7">
        <f>'2019 ALL N OLDER D95'!$C$2</f>
        <v>46127</v>
      </c>
      <c r="D1131" s="22">
        <v>3260</v>
      </c>
      <c r="E1131" s="22">
        <v>333</v>
      </c>
      <c r="F1131" s="22">
        <v>3</v>
      </c>
      <c r="G1131" s="22">
        <v>2</v>
      </c>
      <c r="H1131" s="22" t="s">
        <v>186</v>
      </c>
      <c r="I1131" s="22" t="s">
        <v>24172</v>
      </c>
      <c r="J1131" s="22" t="s">
        <v>10456</v>
      </c>
      <c r="K1131" s="22" t="s">
        <v>10457</v>
      </c>
      <c r="L1131" s="22" t="s">
        <v>10458</v>
      </c>
      <c r="M1131" s="8">
        <v>109900</v>
      </c>
      <c r="N1131" s="23">
        <f t="shared" si="69"/>
        <v>0.85</v>
      </c>
      <c r="O1131" s="8">
        <f t="shared" si="70"/>
        <v>17985.000000000004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2022 ALL D85</v>
      </c>
      <c r="B1132" s="7">
        <f>'2019 ALL N OLDER D95'!$B$2</f>
        <v>46121</v>
      </c>
      <c r="C1132" s="7">
        <f>'2019 ALL N OLDER D95'!$C$2</f>
        <v>46127</v>
      </c>
      <c r="D1132" s="22">
        <v>3260</v>
      </c>
      <c r="E1132" s="22">
        <v>333</v>
      </c>
      <c r="F1132" s="22">
        <v>3</v>
      </c>
      <c r="G1132" s="22">
        <v>1</v>
      </c>
      <c r="H1132" s="22" t="s">
        <v>640</v>
      </c>
      <c r="I1132" s="22" t="s">
        <v>24172</v>
      </c>
      <c r="J1132" s="22">
        <v>67146827</v>
      </c>
      <c r="K1132" s="22" t="s">
        <v>10449</v>
      </c>
      <c r="L1132" s="22" t="s">
        <v>10455</v>
      </c>
      <c r="M1132" s="8">
        <v>129900</v>
      </c>
      <c r="N1132" s="23">
        <f t="shared" si="69"/>
        <v>0.85</v>
      </c>
      <c r="O1132" s="8">
        <f t="shared" si="70"/>
        <v>17985.000000000004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2022 ALL D85</v>
      </c>
      <c r="B1133" s="7">
        <f>'2019 ALL N OLDER D95'!$B$2</f>
        <v>46121</v>
      </c>
      <c r="C1133" s="7">
        <f>'2019 ALL N OLDER D95'!$C$2</f>
        <v>46127</v>
      </c>
      <c r="D1133" s="22">
        <v>3260</v>
      </c>
      <c r="E1133" s="22">
        <v>333</v>
      </c>
      <c r="F1133" s="22">
        <v>3</v>
      </c>
      <c r="G1133" s="22">
        <v>1</v>
      </c>
      <c r="H1133" s="22" t="s">
        <v>640</v>
      </c>
      <c r="I1133" s="22" t="s">
        <v>24172</v>
      </c>
      <c r="J1133" s="22">
        <v>67146783</v>
      </c>
      <c r="K1133" s="22" t="s">
        <v>10433</v>
      </c>
      <c r="L1133" s="22" t="s">
        <v>10439</v>
      </c>
      <c r="M1133" s="8">
        <v>129900</v>
      </c>
      <c r="N1133" s="23">
        <f t="shared" si="69"/>
        <v>0.85</v>
      </c>
      <c r="O1133" s="8">
        <f t="shared" si="70"/>
        <v>17985.000000000004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2022 ALL D85</v>
      </c>
      <c r="B1134" s="7">
        <f>'2019 ALL N OLDER D95'!$B$2</f>
        <v>46121</v>
      </c>
      <c r="C1134" s="7">
        <f>'2019 ALL N OLDER D95'!$C$2</f>
        <v>46127</v>
      </c>
      <c r="D1134" s="22">
        <v>3260</v>
      </c>
      <c r="E1134" s="22">
        <v>333</v>
      </c>
      <c r="F1134" s="22">
        <v>3</v>
      </c>
      <c r="G1134" s="22">
        <v>1</v>
      </c>
      <c r="H1134" s="22" t="s">
        <v>640</v>
      </c>
      <c r="I1134" s="22" t="s">
        <v>24172</v>
      </c>
      <c r="J1134" s="22">
        <v>67146747</v>
      </c>
      <c r="K1134" s="22" t="s">
        <v>10441</v>
      </c>
      <c r="L1134" s="22" t="s">
        <v>10447</v>
      </c>
      <c r="M1134" s="8">
        <v>129900</v>
      </c>
      <c r="N1134" s="23">
        <f t="shared" si="69"/>
        <v>0.85</v>
      </c>
      <c r="O1134" s="8">
        <f t="shared" si="70"/>
        <v>17985.000000000004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2022 ALL D85</v>
      </c>
      <c r="B1135" s="7">
        <f>'2019 ALL N OLDER D95'!$B$2</f>
        <v>46121</v>
      </c>
      <c r="C1135" s="7">
        <f>'2019 ALL N OLDER D95'!$C$2</f>
        <v>46127</v>
      </c>
      <c r="D1135" s="22">
        <v>3260</v>
      </c>
      <c r="E1135" s="22">
        <v>333</v>
      </c>
      <c r="F1135" s="22">
        <v>3</v>
      </c>
      <c r="G1135" s="22">
        <v>1</v>
      </c>
      <c r="H1135" s="22" t="s">
        <v>8948</v>
      </c>
      <c r="I1135" s="22" t="s">
        <v>24172</v>
      </c>
      <c r="J1135" s="22">
        <v>66073103</v>
      </c>
      <c r="K1135" s="22" t="s">
        <v>9192</v>
      </c>
      <c r="L1135" s="22" t="s">
        <v>9198</v>
      </c>
      <c r="M1135" s="8">
        <v>119900</v>
      </c>
      <c r="N1135" s="23">
        <f t="shared" si="69"/>
        <v>0.85</v>
      </c>
      <c r="O1135" s="8">
        <f t="shared" si="70"/>
        <v>17985.000000000004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2022 ALL D85</v>
      </c>
      <c r="B1136" s="7">
        <f>'2019 ALL N OLDER D95'!$B$2</f>
        <v>46121</v>
      </c>
      <c r="C1136" s="7">
        <f>'2019 ALL N OLDER D95'!$C$2</f>
        <v>46127</v>
      </c>
      <c r="D1136" s="22">
        <v>3260</v>
      </c>
      <c r="E1136" s="22">
        <v>333</v>
      </c>
      <c r="F1136" s="22">
        <v>3</v>
      </c>
      <c r="G1136" s="22">
        <v>1</v>
      </c>
      <c r="H1136" s="22" t="s">
        <v>8948</v>
      </c>
      <c r="I1136" s="22" t="s">
        <v>24172</v>
      </c>
      <c r="J1136" s="22">
        <v>66072864</v>
      </c>
      <c r="K1136" s="22" t="s">
        <v>9265</v>
      </c>
      <c r="L1136" s="22" t="s">
        <v>9271</v>
      </c>
      <c r="M1136" s="8">
        <v>119900</v>
      </c>
      <c r="N1136" s="23">
        <f t="shared" si="69"/>
        <v>0.85</v>
      </c>
      <c r="O1136" s="8">
        <f t="shared" si="70"/>
        <v>17985.000000000004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2022 ALL D85</v>
      </c>
      <c r="B1137" s="7">
        <f>'2019 ALL N OLDER D95'!$B$2</f>
        <v>46121</v>
      </c>
      <c r="C1137" s="7">
        <f>'2019 ALL N OLDER D95'!$C$2</f>
        <v>46127</v>
      </c>
      <c r="D1137" s="22">
        <v>3260</v>
      </c>
      <c r="E1137" s="22">
        <v>333</v>
      </c>
      <c r="F1137" s="22">
        <v>3</v>
      </c>
      <c r="G1137" s="22">
        <v>1</v>
      </c>
      <c r="H1137" s="22" t="s">
        <v>8948</v>
      </c>
      <c r="I1137" s="22" t="s">
        <v>24172</v>
      </c>
      <c r="J1137" s="22">
        <v>66072104</v>
      </c>
      <c r="K1137" s="22" t="s">
        <v>9216</v>
      </c>
      <c r="L1137" s="22" t="s">
        <v>9222</v>
      </c>
      <c r="M1137" s="8">
        <v>119900</v>
      </c>
      <c r="N1137" s="23">
        <f t="shared" si="69"/>
        <v>0.85</v>
      </c>
      <c r="O1137" s="8">
        <f t="shared" si="70"/>
        <v>17985.000000000004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2022 ALL D85</v>
      </c>
      <c r="B1138" s="7">
        <f>'2019 ALL N OLDER D95'!$B$2</f>
        <v>46121</v>
      </c>
      <c r="C1138" s="7">
        <f>'2019 ALL N OLDER D95'!$C$2</f>
        <v>46127</v>
      </c>
      <c r="D1138" s="22">
        <v>3260</v>
      </c>
      <c r="E1138" s="22">
        <v>333</v>
      </c>
      <c r="F1138" s="22">
        <v>3</v>
      </c>
      <c r="G1138" s="22">
        <v>1</v>
      </c>
      <c r="H1138" s="22" t="s">
        <v>8948</v>
      </c>
      <c r="I1138" s="22" t="s">
        <v>24172</v>
      </c>
      <c r="J1138" s="22">
        <v>66071249</v>
      </c>
      <c r="K1138" s="22" t="s">
        <v>9257</v>
      </c>
      <c r="L1138" s="22" t="s">
        <v>9263</v>
      </c>
      <c r="M1138" s="8">
        <v>119900</v>
      </c>
      <c r="N1138" s="23">
        <f t="shared" si="69"/>
        <v>0.85</v>
      </c>
      <c r="O1138" s="8">
        <f t="shared" si="70"/>
        <v>17985.000000000004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2022 ALL D85</v>
      </c>
      <c r="B1139" s="7">
        <f>'2019 ALL N OLDER D95'!$B$2</f>
        <v>46121</v>
      </c>
      <c r="C1139" s="7">
        <f>'2019 ALL N OLDER D95'!$C$2</f>
        <v>46127</v>
      </c>
      <c r="D1139" s="22">
        <v>3260</v>
      </c>
      <c r="E1139" s="22">
        <v>333</v>
      </c>
      <c r="F1139" s="22">
        <v>3</v>
      </c>
      <c r="G1139" s="22">
        <v>1</v>
      </c>
      <c r="H1139" s="22" t="s">
        <v>8948</v>
      </c>
      <c r="I1139" s="22" t="s">
        <v>24172</v>
      </c>
      <c r="J1139" s="22">
        <v>66066997</v>
      </c>
      <c r="K1139" s="22" t="s">
        <v>9249</v>
      </c>
      <c r="L1139" s="22" t="s">
        <v>9255</v>
      </c>
      <c r="M1139" s="8">
        <v>119900</v>
      </c>
      <c r="N1139" s="23">
        <f t="shared" si="69"/>
        <v>0.85</v>
      </c>
      <c r="O1139" s="8">
        <f t="shared" si="70"/>
        <v>17985.000000000004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2022 ALL D85</v>
      </c>
      <c r="B1140" s="7">
        <f>'2019 ALL N OLDER D95'!$B$2</f>
        <v>46121</v>
      </c>
      <c r="C1140" s="7">
        <f>'2019 ALL N OLDER D95'!$C$2</f>
        <v>46127</v>
      </c>
      <c r="D1140" s="22">
        <v>3260</v>
      </c>
      <c r="E1140" s="22">
        <v>333</v>
      </c>
      <c r="F1140" s="22">
        <v>3</v>
      </c>
      <c r="G1140" s="22">
        <v>1</v>
      </c>
      <c r="H1140" s="22" t="s">
        <v>980</v>
      </c>
      <c r="I1140" s="22" t="s">
        <v>24172</v>
      </c>
      <c r="J1140" s="22">
        <v>66065309</v>
      </c>
      <c r="K1140" s="22" t="s">
        <v>9241</v>
      </c>
      <c r="L1140" s="22" t="s">
        <v>9247</v>
      </c>
      <c r="M1140" s="8">
        <v>119900</v>
      </c>
      <c r="N1140" s="23">
        <f t="shared" si="69"/>
        <v>0.85</v>
      </c>
      <c r="O1140" s="8">
        <f t="shared" si="70"/>
        <v>17985.000000000004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2022 ALL D85</v>
      </c>
      <c r="B1141" s="7">
        <f>'2019 ALL N OLDER D95'!$B$2</f>
        <v>46121</v>
      </c>
      <c r="C1141" s="7">
        <f>'2019 ALL N OLDER D95'!$C$2</f>
        <v>46127</v>
      </c>
      <c r="D1141" s="22">
        <v>3260</v>
      </c>
      <c r="E1141" s="22">
        <v>333</v>
      </c>
      <c r="F1141" s="22">
        <v>3</v>
      </c>
      <c r="G1141" s="22">
        <v>1</v>
      </c>
      <c r="H1141" s="22" t="s">
        <v>980</v>
      </c>
      <c r="I1141" s="22" t="s">
        <v>24172</v>
      </c>
      <c r="J1141" s="22">
        <v>66040004</v>
      </c>
      <c r="K1141" s="22" t="s">
        <v>9143</v>
      </c>
      <c r="L1141" s="22" t="s">
        <v>9150</v>
      </c>
      <c r="M1141" s="8">
        <v>119900</v>
      </c>
      <c r="N1141" s="23">
        <f t="shared" si="69"/>
        <v>0.85</v>
      </c>
      <c r="O1141" s="8">
        <f t="shared" si="70"/>
        <v>17985.000000000004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2022 ALL D85</v>
      </c>
      <c r="B1142" s="7">
        <f>'2019 ALL N OLDER D95'!$B$2</f>
        <v>46121</v>
      </c>
      <c r="C1142" s="7">
        <f>'2019 ALL N OLDER D95'!$C$2</f>
        <v>46127</v>
      </c>
      <c r="D1142" s="22">
        <v>3260</v>
      </c>
      <c r="E1142" s="22">
        <v>333</v>
      </c>
      <c r="F1142" s="22">
        <v>3</v>
      </c>
      <c r="G1142" s="22">
        <v>1</v>
      </c>
      <c r="H1142" s="22" t="s">
        <v>980</v>
      </c>
      <c r="I1142" s="22" t="s">
        <v>24172</v>
      </c>
      <c r="J1142" s="22">
        <v>66039963</v>
      </c>
      <c r="K1142" s="22" t="s">
        <v>9143</v>
      </c>
      <c r="L1142" s="22" t="s">
        <v>9149</v>
      </c>
      <c r="M1142" s="8">
        <v>119900</v>
      </c>
      <c r="N1142" s="23">
        <f t="shared" si="69"/>
        <v>0.85</v>
      </c>
      <c r="O1142" s="8">
        <f t="shared" si="70"/>
        <v>17985.000000000004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2022 ALL D85</v>
      </c>
      <c r="B1143" s="7">
        <f>'2019 ALL N OLDER D95'!$B$2</f>
        <v>46121</v>
      </c>
      <c r="C1143" s="7">
        <f>'2019 ALL N OLDER D95'!$C$2</f>
        <v>46127</v>
      </c>
      <c r="D1143" s="22">
        <v>3260</v>
      </c>
      <c r="E1143" s="22">
        <v>333</v>
      </c>
      <c r="F1143" s="22">
        <v>3</v>
      </c>
      <c r="G1143" s="22">
        <v>1</v>
      </c>
      <c r="H1143" s="22" t="s">
        <v>8948</v>
      </c>
      <c r="I1143" s="22" t="s">
        <v>24172</v>
      </c>
      <c r="J1143" s="22">
        <v>66038464</v>
      </c>
      <c r="K1143" s="22" t="s">
        <v>8950</v>
      </c>
      <c r="L1143" s="22" t="s">
        <v>8957</v>
      </c>
      <c r="M1143" s="8">
        <v>119900</v>
      </c>
      <c r="N1143" s="23">
        <f t="shared" si="69"/>
        <v>0.85</v>
      </c>
      <c r="O1143" s="8">
        <f t="shared" si="70"/>
        <v>17985.000000000004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2022 ALL D85</v>
      </c>
      <c r="B1144" s="7">
        <f>'2019 ALL N OLDER D95'!$B$2</f>
        <v>46121</v>
      </c>
      <c r="C1144" s="7">
        <f>'2019 ALL N OLDER D95'!$C$2</f>
        <v>46127</v>
      </c>
      <c r="D1144" s="22">
        <v>3260</v>
      </c>
      <c r="E1144" s="22">
        <v>333</v>
      </c>
      <c r="F1144" s="22">
        <v>3</v>
      </c>
      <c r="G1144" s="22">
        <v>1</v>
      </c>
      <c r="H1144" s="22" t="s">
        <v>8948</v>
      </c>
      <c r="I1144" s="22" t="s">
        <v>24172</v>
      </c>
      <c r="J1144" s="22">
        <v>66038348</v>
      </c>
      <c r="K1144" s="22" t="s">
        <v>8950</v>
      </c>
      <c r="L1144" s="22" t="s">
        <v>8956</v>
      </c>
      <c r="M1144" s="8">
        <v>119900</v>
      </c>
      <c r="N1144" s="23">
        <f t="shared" si="69"/>
        <v>0.85</v>
      </c>
      <c r="O1144" s="8">
        <f t="shared" si="70"/>
        <v>17985.000000000004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2022 ALL D85</v>
      </c>
      <c r="B1145" s="7">
        <f>'2019 ALL N OLDER D95'!$B$2</f>
        <v>46121</v>
      </c>
      <c r="C1145" s="7">
        <f>'2019 ALL N OLDER D95'!$C$2</f>
        <v>46127</v>
      </c>
      <c r="D1145" s="22">
        <v>3260</v>
      </c>
      <c r="E1145" s="22">
        <v>333</v>
      </c>
      <c r="F1145" s="22">
        <v>3</v>
      </c>
      <c r="G1145" s="22">
        <v>3</v>
      </c>
      <c r="H1145" s="22" t="s">
        <v>186</v>
      </c>
      <c r="I1145" s="22" t="s">
        <v>24172</v>
      </c>
      <c r="J1145" s="22">
        <v>66037269</v>
      </c>
      <c r="K1145" s="22" t="s">
        <v>10504</v>
      </c>
      <c r="L1145" s="22" t="s">
        <v>10510</v>
      </c>
      <c r="M1145" s="8">
        <v>119900</v>
      </c>
      <c r="N1145" s="23">
        <f t="shared" si="69"/>
        <v>0.85</v>
      </c>
      <c r="O1145" s="8">
        <f t="shared" si="70"/>
        <v>17985.000000000004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2022 ALL D85</v>
      </c>
      <c r="B1146" s="7">
        <f>'2019 ALL N OLDER D95'!$B$2</f>
        <v>46121</v>
      </c>
      <c r="C1146" s="7">
        <f>'2019 ALL N OLDER D95'!$C$2</f>
        <v>46127</v>
      </c>
      <c r="D1146" s="22">
        <v>3260</v>
      </c>
      <c r="E1146" s="22">
        <v>333</v>
      </c>
      <c r="F1146" s="22">
        <v>3</v>
      </c>
      <c r="G1146" s="22">
        <v>3</v>
      </c>
      <c r="H1146" s="22" t="s">
        <v>186</v>
      </c>
      <c r="I1146" s="22" t="s">
        <v>24172</v>
      </c>
      <c r="J1146" s="22">
        <v>66037045</v>
      </c>
      <c r="K1146" s="22" t="s">
        <v>10489</v>
      </c>
      <c r="L1146" s="22" t="s">
        <v>10496</v>
      </c>
      <c r="M1146" s="8">
        <v>119900</v>
      </c>
      <c r="N1146" s="23">
        <f t="shared" si="69"/>
        <v>0.85</v>
      </c>
      <c r="O1146" s="8">
        <f t="shared" si="70"/>
        <v>17985.000000000004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2022 ALL D85</v>
      </c>
      <c r="B1147" s="7">
        <f>'2019 ALL N OLDER D95'!$B$2</f>
        <v>46121</v>
      </c>
      <c r="C1147" s="7">
        <f>'2019 ALL N OLDER D95'!$C$2</f>
        <v>46127</v>
      </c>
      <c r="D1147" s="22">
        <v>3260</v>
      </c>
      <c r="E1147" s="22">
        <v>333</v>
      </c>
      <c r="F1147" s="22">
        <v>3</v>
      </c>
      <c r="G1147" s="22">
        <v>3</v>
      </c>
      <c r="H1147" s="22" t="s">
        <v>186</v>
      </c>
      <c r="I1147" s="22" t="s">
        <v>24172</v>
      </c>
      <c r="J1147" s="22">
        <v>66037009</v>
      </c>
      <c r="K1147" s="22" t="s">
        <v>10489</v>
      </c>
      <c r="L1147" s="22" t="s">
        <v>10495</v>
      </c>
      <c r="M1147" s="8">
        <v>119900</v>
      </c>
      <c r="N1147" s="23">
        <f t="shared" si="69"/>
        <v>0.85</v>
      </c>
      <c r="O1147" s="8">
        <f t="shared" si="70"/>
        <v>17985.000000000004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2022 ALL D85</v>
      </c>
      <c r="B1148" s="7">
        <f>'2019 ALL N OLDER D95'!$B$2</f>
        <v>46121</v>
      </c>
      <c r="C1148" s="7">
        <f>'2019 ALL N OLDER D95'!$C$2</f>
        <v>46127</v>
      </c>
      <c r="D1148" s="22">
        <v>3260</v>
      </c>
      <c r="E1148" s="22">
        <v>333</v>
      </c>
      <c r="F1148" s="22">
        <v>3</v>
      </c>
      <c r="G1148" s="22">
        <v>3</v>
      </c>
      <c r="H1148" s="22" t="s">
        <v>186</v>
      </c>
      <c r="I1148" s="22" t="s">
        <v>24172</v>
      </c>
      <c r="J1148" s="22">
        <v>66036822</v>
      </c>
      <c r="K1148" s="22" t="s">
        <v>10474</v>
      </c>
      <c r="L1148" s="22" t="s">
        <v>10481</v>
      </c>
      <c r="M1148" s="8">
        <v>119900</v>
      </c>
      <c r="N1148" s="23">
        <f t="shared" si="69"/>
        <v>0.85</v>
      </c>
      <c r="O1148" s="8">
        <f t="shared" si="70"/>
        <v>17985.000000000004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2022 ALL D85</v>
      </c>
      <c r="B1149" s="7">
        <f>'2019 ALL N OLDER D95'!$B$2</f>
        <v>46121</v>
      </c>
      <c r="C1149" s="7">
        <f>'2019 ALL N OLDER D95'!$C$2</f>
        <v>46127</v>
      </c>
      <c r="D1149" s="22">
        <v>3260</v>
      </c>
      <c r="E1149" s="22">
        <v>333</v>
      </c>
      <c r="F1149" s="22">
        <v>3</v>
      </c>
      <c r="G1149" s="22">
        <v>3</v>
      </c>
      <c r="H1149" s="22" t="s">
        <v>186</v>
      </c>
      <c r="I1149" s="22" t="s">
        <v>24172</v>
      </c>
      <c r="J1149" s="22">
        <v>66036788</v>
      </c>
      <c r="K1149" s="22" t="s">
        <v>10474</v>
      </c>
      <c r="L1149" s="22" t="s">
        <v>10480</v>
      </c>
      <c r="M1149" s="8">
        <v>119900</v>
      </c>
      <c r="N1149" s="23">
        <f t="shared" si="69"/>
        <v>0.85</v>
      </c>
      <c r="O1149" s="8">
        <f t="shared" si="70"/>
        <v>17985.000000000004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2022 ALL D85</v>
      </c>
      <c r="B1150" s="7">
        <f>'2019 ALL N OLDER D95'!$B$2</f>
        <v>46121</v>
      </c>
      <c r="C1150" s="7">
        <f>'2019 ALL N OLDER D95'!$C$2</f>
        <v>46127</v>
      </c>
      <c r="D1150" s="22">
        <v>3260</v>
      </c>
      <c r="E1150" s="22">
        <v>333</v>
      </c>
      <c r="F1150" s="22">
        <v>3</v>
      </c>
      <c r="G1150" s="22">
        <v>1</v>
      </c>
      <c r="H1150" s="22" t="s">
        <v>8932</v>
      </c>
      <c r="I1150" s="22" t="s">
        <v>24172</v>
      </c>
      <c r="J1150" s="22">
        <v>65645943</v>
      </c>
      <c r="K1150" s="22" t="s">
        <v>9288</v>
      </c>
      <c r="L1150" s="22" t="s">
        <v>9294</v>
      </c>
      <c r="M1150" s="8">
        <v>119900</v>
      </c>
      <c r="N1150" s="23">
        <f t="shared" si="69"/>
        <v>0.85</v>
      </c>
      <c r="O1150" s="8">
        <f t="shared" si="70"/>
        <v>17985.000000000004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2022 ALL D85</v>
      </c>
      <c r="B1151" s="7">
        <f>'2019 ALL N OLDER D95'!$B$2</f>
        <v>46121</v>
      </c>
      <c r="C1151" s="7">
        <f>'2019 ALL N OLDER D95'!$C$2</f>
        <v>46127</v>
      </c>
      <c r="D1151" s="22">
        <v>3260</v>
      </c>
      <c r="E1151" s="22">
        <v>333</v>
      </c>
      <c r="F1151" s="22">
        <v>3</v>
      </c>
      <c r="G1151" s="22">
        <v>1</v>
      </c>
      <c r="H1151" s="22" t="s">
        <v>8932</v>
      </c>
      <c r="I1151" s="22" t="s">
        <v>24172</v>
      </c>
      <c r="J1151" s="22">
        <v>65645907</v>
      </c>
      <c r="K1151" s="22" t="s">
        <v>9208</v>
      </c>
      <c r="L1151" s="22" t="s">
        <v>9214</v>
      </c>
      <c r="M1151" s="8">
        <v>119900</v>
      </c>
      <c r="N1151" s="23">
        <f t="shared" si="69"/>
        <v>0.85</v>
      </c>
      <c r="O1151" s="8">
        <f t="shared" si="70"/>
        <v>17985.000000000004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2022 ALL D85</v>
      </c>
      <c r="B1152" s="7">
        <f>'2019 ALL N OLDER D95'!$B$2</f>
        <v>46121</v>
      </c>
      <c r="C1152" s="7">
        <f>'2019 ALL N OLDER D95'!$C$2</f>
        <v>46127</v>
      </c>
      <c r="D1152" s="22">
        <v>3260</v>
      </c>
      <c r="E1152" s="22">
        <v>333</v>
      </c>
      <c r="F1152" s="22">
        <v>3</v>
      </c>
      <c r="G1152" s="22">
        <v>1</v>
      </c>
      <c r="H1152" s="22" t="s">
        <v>8932</v>
      </c>
      <c r="I1152" s="22" t="s">
        <v>24172</v>
      </c>
      <c r="J1152" s="22">
        <v>65614557</v>
      </c>
      <c r="K1152" s="22" t="s">
        <v>9200</v>
      </c>
      <c r="L1152" s="22" t="s">
        <v>9206</v>
      </c>
      <c r="M1152" s="8">
        <v>119900</v>
      </c>
      <c r="N1152" s="23">
        <f t="shared" si="69"/>
        <v>0.85</v>
      </c>
      <c r="O1152" s="8">
        <f t="shared" si="70"/>
        <v>17985.000000000004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2022 ALL D85</v>
      </c>
      <c r="B1153" s="7">
        <f>'2019 ALL N OLDER D95'!$B$2</f>
        <v>46121</v>
      </c>
      <c r="C1153" s="7">
        <f>'2019 ALL N OLDER D95'!$C$2</f>
        <v>46127</v>
      </c>
      <c r="D1153" s="22">
        <v>3260</v>
      </c>
      <c r="E1153" s="22">
        <v>333</v>
      </c>
      <c r="F1153" s="22">
        <v>3</v>
      </c>
      <c r="G1153" s="22">
        <v>1</v>
      </c>
      <c r="H1153" s="22" t="s">
        <v>909</v>
      </c>
      <c r="I1153" s="22" t="s">
        <v>24172</v>
      </c>
      <c r="J1153" s="22">
        <v>65610042</v>
      </c>
      <c r="K1153" s="22" t="s">
        <v>9233</v>
      </c>
      <c r="L1153" s="22" t="s">
        <v>9239</v>
      </c>
      <c r="M1153" s="8">
        <v>119900</v>
      </c>
      <c r="N1153" s="23">
        <f t="shared" si="69"/>
        <v>0.85</v>
      </c>
      <c r="O1153" s="8">
        <f t="shared" si="70"/>
        <v>17985.000000000004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2022 ALL D85</v>
      </c>
      <c r="B1154" s="7">
        <f>'2019 ALL N OLDER D95'!$B$2</f>
        <v>46121</v>
      </c>
      <c r="C1154" s="7">
        <f>'2019 ALL N OLDER D95'!$C$2</f>
        <v>46127</v>
      </c>
      <c r="D1154" s="22">
        <v>3260</v>
      </c>
      <c r="E1154" s="22">
        <v>333</v>
      </c>
      <c r="F1154" s="22">
        <v>3</v>
      </c>
      <c r="G1154" s="22">
        <v>1</v>
      </c>
      <c r="H1154" s="22" t="s">
        <v>909</v>
      </c>
      <c r="I1154" s="22" t="s">
        <v>24172</v>
      </c>
      <c r="J1154" s="22">
        <v>65609929</v>
      </c>
      <c r="K1154" s="22" t="s">
        <v>9332</v>
      </c>
      <c r="L1154" s="22" t="s">
        <v>9338</v>
      </c>
      <c r="M1154" s="8">
        <v>119900</v>
      </c>
      <c r="N1154" s="23">
        <f t="shared" si="69"/>
        <v>0.85</v>
      </c>
      <c r="O1154" s="8">
        <f t="shared" si="70"/>
        <v>17985.000000000004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2022 ALL D85</v>
      </c>
      <c r="B1155" s="7">
        <f>'2019 ALL N OLDER D95'!$B$2</f>
        <v>46121</v>
      </c>
      <c r="C1155" s="7">
        <f>'2019 ALL N OLDER D95'!$C$2</f>
        <v>46127</v>
      </c>
      <c r="D1155" s="22">
        <v>3260</v>
      </c>
      <c r="E1155" s="22">
        <v>333</v>
      </c>
      <c r="F1155" s="22">
        <v>3</v>
      </c>
      <c r="G1155" s="22">
        <v>1</v>
      </c>
      <c r="H1155" s="22" t="s">
        <v>8932</v>
      </c>
      <c r="I1155" s="22" t="s">
        <v>24172</v>
      </c>
      <c r="J1155" s="22">
        <v>65609492</v>
      </c>
      <c r="K1155" s="22" t="s">
        <v>9279</v>
      </c>
      <c r="L1155" s="22" t="s">
        <v>9280</v>
      </c>
      <c r="M1155" s="8">
        <v>119900</v>
      </c>
      <c r="N1155" s="23">
        <f t="shared" si="69"/>
        <v>0.85</v>
      </c>
      <c r="O1155" s="8">
        <f t="shared" si="70"/>
        <v>17985.000000000004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2022 ALL D85</v>
      </c>
      <c r="B1156" s="7">
        <f>'2019 ALL N OLDER D95'!$B$2</f>
        <v>46121</v>
      </c>
      <c r="C1156" s="7">
        <f>'2019 ALL N OLDER D95'!$C$2</f>
        <v>46127</v>
      </c>
      <c r="D1156" s="22">
        <v>3260</v>
      </c>
      <c r="E1156" s="22">
        <v>333</v>
      </c>
      <c r="F1156" s="22">
        <v>3</v>
      </c>
      <c r="G1156" s="22">
        <v>1</v>
      </c>
      <c r="H1156" s="22" t="s">
        <v>8932</v>
      </c>
      <c r="I1156" s="22" t="s">
        <v>24172</v>
      </c>
      <c r="J1156" s="22">
        <v>65609456</v>
      </c>
      <c r="K1156" s="22" t="s">
        <v>9272</v>
      </c>
      <c r="L1156" s="22" t="s">
        <v>9278</v>
      </c>
      <c r="M1156" s="8">
        <v>119900</v>
      </c>
      <c r="N1156" s="23">
        <f t="shared" ref="N1156:N1219" si="73">$N$2</f>
        <v>0.85</v>
      </c>
      <c r="O1156" s="8">
        <f t="shared" ref="O1156:O1219" si="74">$O1155</f>
        <v>17985.000000000004</v>
      </c>
      <c r="P1156" s="22" t="str">
        <f t="shared" ref="P1156:P1219" si="75">$P$2</f>
        <v>PERCENTAGE</v>
      </c>
    </row>
    <row r="1157" spans="1:16" x14ac:dyDescent="0.3">
      <c r="A1157" s="22" t="str">
        <f t="shared" si="72"/>
        <v>2022 ALL D85</v>
      </c>
      <c r="B1157" s="7">
        <f>'2019 ALL N OLDER D95'!$B$2</f>
        <v>46121</v>
      </c>
      <c r="C1157" s="7">
        <f>'2019 ALL N OLDER D95'!$C$2</f>
        <v>46127</v>
      </c>
      <c r="D1157" s="22">
        <v>3260</v>
      </c>
      <c r="E1157" s="22">
        <v>333</v>
      </c>
      <c r="F1157" s="22">
        <v>3</v>
      </c>
      <c r="G1157" s="22">
        <v>1</v>
      </c>
      <c r="H1157" s="22" t="s">
        <v>8932</v>
      </c>
      <c r="I1157" s="22" t="s">
        <v>24172</v>
      </c>
      <c r="J1157" s="22">
        <v>65609438</v>
      </c>
      <c r="K1157" s="22" t="s">
        <v>9272</v>
      </c>
      <c r="L1157" s="22" t="s">
        <v>9273</v>
      </c>
      <c r="M1157" s="8">
        <v>119900</v>
      </c>
      <c r="N1157" s="23">
        <f t="shared" si="73"/>
        <v>0.85</v>
      </c>
      <c r="O1157" s="8">
        <f t="shared" si="74"/>
        <v>17985.000000000004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2022 ALL D85</v>
      </c>
      <c r="B1158" s="7">
        <f>'2019 ALL N OLDER D95'!$B$2</f>
        <v>46121</v>
      </c>
      <c r="C1158" s="7">
        <f>'2019 ALL N OLDER D95'!$C$2</f>
        <v>46127</v>
      </c>
      <c r="D1158" s="22">
        <v>3260</v>
      </c>
      <c r="E1158" s="22">
        <v>333</v>
      </c>
      <c r="F1158" s="22">
        <v>3</v>
      </c>
      <c r="G1158" s="22">
        <v>1</v>
      </c>
      <c r="H1158" s="22" t="s">
        <v>8932</v>
      </c>
      <c r="I1158" s="22" t="s">
        <v>24172</v>
      </c>
      <c r="J1158" s="22">
        <v>65609410</v>
      </c>
      <c r="K1158" s="22" t="s">
        <v>8934</v>
      </c>
      <c r="L1158" s="22" t="s">
        <v>8941</v>
      </c>
      <c r="M1158" s="8">
        <v>119900</v>
      </c>
      <c r="N1158" s="23">
        <f t="shared" si="73"/>
        <v>0.85</v>
      </c>
      <c r="O1158" s="8">
        <f t="shared" si="74"/>
        <v>17985.000000000004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2022 ALL D85</v>
      </c>
      <c r="B1159" s="7">
        <f>'2019 ALL N OLDER D95'!$B$2</f>
        <v>46121</v>
      </c>
      <c r="C1159" s="7">
        <f>'2019 ALL N OLDER D95'!$C$2</f>
        <v>46127</v>
      </c>
      <c r="D1159" s="22">
        <v>3260</v>
      </c>
      <c r="E1159" s="22">
        <v>333</v>
      </c>
      <c r="F1159" s="22">
        <v>3</v>
      </c>
      <c r="G1159" s="22">
        <v>1</v>
      </c>
      <c r="H1159" s="22" t="s">
        <v>8932</v>
      </c>
      <c r="I1159" s="22" t="s">
        <v>24172</v>
      </c>
      <c r="J1159" s="22">
        <v>65609376</v>
      </c>
      <c r="K1159" s="22" t="s">
        <v>8934</v>
      </c>
      <c r="L1159" s="22" t="s">
        <v>8940</v>
      </c>
      <c r="M1159" s="8">
        <v>119900</v>
      </c>
      <c r="N1159" s="23">
        <f t="shared" si="73"/>
        <v>0.85</v>
      </c>
      <c r="O1159" s="8">
        <f t="shared" si="74"/>
        <v>17985.000000000004</v>
      </c>
      <c r="P1159" s="22" t="str">
        <f t="shared" si="75"/>
        <v>PERCENTAGE</v>
      </c>
    </row>
    <row r="1160" spans="1:16" customFormat="1" x14ac:dyDescent="0.3">
      <c r="A1160" s="22" t="str">
        <f t="shared" si="72"/>
        <v>2022 ALL D85</v>
      </c>
      <c r="B1160" s="7">
        <f>'2019 ALL N OLDER D95'!$B$2</f>
        <v>46121</v>
      </c>
      <c r="C1160" s="7">
        <f>'2019 ALL N OLDER D95'!$C$2</f>
        <v>46127</v>
      </c>
      <c r="D1160" s="22">
        <v>3260</v>
      </c>
      <c r="E1160" s="22">
        <v>333</v>
      </c>
      <c r="F1160" s="22">
        <v>3</v>
      </c>
      <c r="G1160" s="22">
        <v>4</v>
      </c>
      <c r="H1160" s="22" t="s">
        <v>186</v>
      </c>
      <c r="I1160" s="22" t="s">
        <v>24172</v>
      </c>
      <c r="J1160" s="22" t="s">
        <v>10882</v>
      </c>
      <c r="K1160" s="22" t="s">
        <v>10876</v>
      </c>
      <c r="L1160" s="22" t="s">
        <v>10883</v>
      </c>
      <c r="M1160" s="8">
        <v>129900</v>
      </c>
      <c r="N1160" s="23">
        <f t="shared" si="73"/>
        <v>0.85</v>
      </c>
      <c r="O1160" s="8">
        <f t="shared" si="74"/>
        <v>17985.000000000004</v>
      </c>
      <c r="P1160" s="22" t="str">
        <f t="shared" si="75"/>
        <v>PERCENTAGE</v>
      </c>
    </row>
    <row r="1161" spans="1:16" customFormat="1" x14ac:dyDescent="0.3">
      <c r="A1161" s="22" t="str">
        <f t="shared" si="72"/>
        <v>2022 ALL D85</v>
      </c>
      <c r="B1161" s="7">
        <f>'2019 ALL N OLDER D95'!$B$2</f>
        <v>46121</v>
      </c>
      <c r="C1161" s="7">
        <f>'2019 ALL N OLDER D95'!$C$2</f>
        <v>46127</v>
      </c>
      <c r="D1161" s="22">
        <v>3260</v>
      </c>
      <c r="E1161" s="22">
        <v>333</v>
      </c>
      <c r="F1161" s="22">
        <v>3</v>
      </c>
      <c r="G1161" s="22">
        <v>4</v>
      </c>
      <c r="H1161" s="22" t="s">
        <v>186</v>
      </c>
      <c r="I1161" s="22" t="s">
        <v>24172</v>
      </c>
      <c r="J1161" s="22" t="s">
        <v>10880</v>
      </c>
      <c r="K1161" s="22" t="s">
        <v>10876</v>
      </c>
      <c r="L1161" s="22" t="s">
        <v>10881</v>
      </c>
      <c r="M1161" s="8">
        <v>129900</v>
      </c>
      <c r="N1161" s="23">
        <f t="shared" si="73"/>
        <v>0.85</v>
      </c>
      <c r="O1161" s="8">
        <f t="shared" si="74"/>
        <v>17985.000000000004</v>
      </c>
      <c r="P1161" s="22" t="str">
        <f t="shared" si="75"/>
        <v>PERCENTAGE</v>
      </c>
    </row>
    <row r="1162" spans="1:16" customFormat="1" x14ac:dyDescent="0.3">
      <c r="A1162" s="22" t="str">
        <f t="shared" si="72"/>
        <v>2022 ALL D85</v>
      </c>
      <c r="B1162" s="7">
        <f>'2019 ALL N OLDER D95'!$B$2</f>
        <v>46121</v>
      </c>
      <c r="C1162" s="7">
        <f>'2019 ALL N OLDER D95'!$C$2</f>
        <v>46127</v>
      </c>
      <c r="D1162" s="22">
        <v>3260</v>
      </c>
      <c r="E1162" s="22">
        <v>333</v>
      </c>
      <c r="F1162" s="22">
        <v>3</v>
      </c>
      <c r="G1162" s="22">
        <v>4</v>
      </c>
      <c r="H1162" s="22" t="s">
        <v>186</v>
      </c>
      <c r="I1162" s="22" t="s">
        <v>24172</v>
      </c>
      <c r="J1162" s="22" t="s">
        <v>10878</v>
      </c>
      <c r="K1162" s="22" t="s">
        <v>10876</v>
      </c>
      <c r="L1162" s="22" t="s">
        <v>10879</v>
      </c>
      <c r="M1162" s="8">
        <v>129900</v>
      </c>
      <c r="N1162" s="23">
        <f t="shared" si="73"/>
        <v>0.85</v>
      </c>
      <c r="O1162" s="8">
        <f t="shared" si="74"/>
        <v>17985.000000000004</v>
      </c>
      <c r="P1162" s="22" t="str">
        <f t="shared" si="75"/>
        <v>PERCENTAGE</v>
      </c>
    </row>
    <row r="1163" spans="1:16" customFormat="1" x14ac:dyDescent="0.3">
      <c r="A1163" s="22" t="str">
        <f t="shared" si="72"/>
        <v>2022 ALL D85</v>
      </c>
      <c r="B1163" s="7">
        <f>'2019 ALL N OLDER D95'!$B$2</f>
        <v>46121</v>
      </c>
      <c r="C1163" s="7">
        <f>'2019 ALL N OLDER D95'!$C$2</f>
        <v>46127</v>
      </c>
      <c r="D1163" s="22">
        <v>3260</v>
      </c>
      <c r="E1163" s="22">
        <v>333</v>
      </c>
      <c r="F1163" s="22">
        <v>3</v>
      </c>
      <c r="G1163" s="22">
        <v>4</v>
      </c>
      <c r="H1163" s="22" t="s">
        <v>186</v>
      </c>
      <c r="I1163" s="22" t="s">
        <v>24172</v>
      </c>
      <c r="J1163" s="22" t="s">
        <v>10875</v>
      </c>
      <c r="K1163" s="22" t="s">
        <v>10876</v>
      </c>
      <c r="L1163" s="22" t="s">
        <v>10877</v>
      </c>
      <c r="M1163" s="8">
        <v>129900</v>
      </c>
      <c r="N1163" s="23">
        <f t="shared" si="73"/>
        <v>0.85</v>
      </c>
      <c r="O1163" s="8">
        <f t="shared" si="74"/>
        <v>17985.000000000004</v>
      </c>
      <c r="P1163" s="22" t="str">
        <f t="shared" si="75"/>
        <v>PERCENTAGE</v>
      </c>
    </row>
    <row r="1164" spans="1:16" customFormat="1" x14ac:dyDescent="0.3">
      <c r="A1164" s="22" t="str">
        <f t="shared" si="72"/>
        <v>2022 ALL D85</v>
      </c>
      <c r="B1164" s="7">
        <f>'2019 ALL N OLDER D95'!$B$2</f>
        <v>46121</v>
      </c>
      <c r="C1164" s="7">
        <f>'2019 ALL N OLDER D95'!$C$2</f>
        <v>46127</v>
      </c>
      <c r="D1164" s="22">
        <v>3260</v>
      </c>
      <c r="E1164" s="22">
        <v>333</v>
      </c>
      <c r="F1164" s="22">
        <v>3</v>
      </c>
      <c r="G1164" s="22">
        <v>4</v>
      </c>
      <c r="H1164" s="22" t="s">
        <v>186</v>
      </c>
      <c r="I1164" s="22" t="s">
        <v>24172</v>
      </c>
      <c r="J1164" s="22" t="s">
        <v>10873</v>
      </c>
      <c r="K1164" s="22" t="s">
        <v>10867</v>
      </c>
      <c r="L1164" s="22" t="s">
        <v>10874</v>
      </c>
      <c r="M1164" s="8">
        <v>129900</v>
      </c>
      <c r="N1164" s="23">
        <f t="shared" si="73"/>
        <v>0.85</v>
      </c>
      <c r="O1164" s="8">
        <f t="shared" si="74"/>
        <v>17985.000000000004</v>
      </c>
      <c r="P1164" s="22" t="str">
        <f t="shared" si="75"/>
        <v>PERCENTAGE</v>
      </c>
    </row>
    <row r="1165" spans="1:16" customFormat="1" x14ac:dyDescent="0.3">
      <c r="A1165" s="22" t="str">
        <f t="shared" si="72"/>
        <v>2022 ALL D85</v>
      </c>
      <c r="B1165" s="7">
        <f>'2019 ALL N OLDER D95'!$B$2</f>
        <v>46121</v>
      </c>
      <c r="C1165" s="7">
        <f>'2019 ALL N OLDER D95'!$C$2</f>
        <v>46127</v>
      </c>
      <c r="D1165" s="22">
        <v>3260</v>
      </c>
      <c r="E1165" s="22">
        <v>333</v>
      </c>
      <c r="F1165" s="22">
        <v>3</v>
      </c>
      <c r="G1165" s="22">
        <v>4</v>
      </c>
      <c r="H1165" s="22" t="s">
        <v>186</v>
      </c>
      <c r="I1165" s="22" t="s">
        <v>24172</v>
      </c>
      <c r="J1165" s="22" t="s">
        <v>10871</v>
      </c>
      <c r="K1165" s="22" t="s">
        <v>10867</v>
      </c>
      <c r="L1165" s="22" t="s">
        <v>10872</v>
      </c>
      <c r="M1165" s="8">
        <v>129900</v>
      </c>
      <c r="N1165" s="23">
        <f t="shared" si="73"/>
        <v>0.85</v>
      </c>
      <c r="O1165" s="8">
        <f t="shared" si="74"/>
        <v>17985.000000000004</v>
      </c>
      <c r="P1165" s="22" t="str">
        <f t="shared" si="75"/>
        <v>PERCENTAGE</v>
      </c>
    </row>
    <row r="1166" spans="1:16" customFormat="1" x14ac:dyDescent="0.3">
      <c r="A1166" s="22" t="str">
        <f t="shared" si="72"/>
        <v>2022 ALL D85</v>
      </c>
      <c r="B1166" s="7">
        <f>'2019 ALL N OLDER D95'!$B$2</f>
        <v>46121</v>
      </c>
      <c r="C1166" s="7">
        <f>'2019 ALL N OLDER D95'!$C$2</f>
        <v>46127</v>
      </c>
      <c r="D1166" s="22">
        <v>3260</v>
      </c>
      <c r="E1166" s="22">
        <v>333</v>
      </c>
      <c r="F1166" s="22">
        <v>3</v>
      </c>
      <c r="G1166" s="22">
        <v>4</v>
      </c>
      <c r="H1166" s="22" t="s">
        <v>186</v>
      </c>
      <c r="I1166" s="22" t="s">
        <v>24172</v>
      </c>
      <c r="J1166" s="22" t="s">
        <v>10869</v>
      </c>
      <c r="K1166" s="22" t="s">
        <v>10867</v>
      </c>
      <c r="L1166" s="22" t="s">
        <v>10870</v>
      </c>
      <c r="M1166" s="8">
        <v>129900</v>
      </c>
      <c r="N1166" s="23">
        <f t="shared" si="73"/>
        <v>0.85</v>
      </c>
      <c r="O1166" s="8">
        <f t="shared" si="74"/>
        <v>17985.000000000004</v>
      </c>
      <c r="P1166" s="22" t="str">
        <f t="shared" si="75"/>
        <v>PERCENTAGE</v>
      </c>
    </row>
    <row r="1167" spans="1:16" customFormat="1" x14ac:dyDescent="0.3">
      <c r="A1167" s="22" t="str">
        <f t="shared" si="72"/>
        <v>2022 ALL D85</v>
      </c>
      <c r="B1167" s="7">
        <f>'2019 ALL N OLDER D95'!$B$2</f>
        <v>46121</v>
      </c>
      <c r="C1167" s="7">
        <f>'2019 ALL N OLDER D95'!$C$2</f>
        <v>46127</v>
      </c>
      <c r="D1167" s="22">
        <v>3260</v>
      </c>
      <c r="E1167" s="22">
        <v>333</v>
      </c>
      <c r="F1167" s="22">
        <v>3</v>
      </c>
      <c r="G1167" s="22">
        <v>4</v>
      </c>
      <c r="H1167" s="22" t="s">
        <v>186</v>
      </c>
      <c r="I1167" s="22" t="s">
        <v>24172</v>
      </c>
      <c r="J1167" s="22" t="s">
        <v>10866</v>
      </c>
      <c r="K1167" s="22" t="s">
        <v>10867</v>
      </c>
      <c r="L1167" s="22" t="s">
        <v>10868</v>
      </c>
      <c r="M1167" s="8">
        <v>129900</v>
      </c>
      <c r="N1167" s="23">
        <f t="shared" si="73"/>
        <v>0.85</v>
      </c>
      <c r="O1167" s="8">
        <f t="shared" si="74"/>
        <v>17985.000000000004</v>
      </c>
      <c r="P1167" s="22" t="str">
        <f t="shared" si="75"/>
        <v>PERCENTAGE</v>
      </c>
    </row>
    <row r="1168" spans="1:16" customFormat="1" x14ac:dyDescent="0.3">
      <c r="A1168" s="22" t="str">
        <f t="shared" si="72"/>
        <v>2022 ALL D85</v>
      </c>
      <c r="B1168" s="7">
        <f>'2019 ALL N OLDER D95'!$B$2</f>
        <v>46121</v>
      </c>
      <c r="C1168" s="7">
        <f>'2019 ALL N OLDER D95'!$C$2</f>
        <v>46127</v>
      </c>
      <c r="D1168" s="22">
        <v>3260</v>
      </c>
      <c r="E1168" s="22">
        <v>333</v>
      </c>
      <c r="F1168" s="22">
        <v>3</v>
      </c>
      <c r="G1168" s="22">
        <v>4</v>
      </c>
      <c r="H1168" s="22" t="s">
        <v>186</v>
      </c>
      <c r="I1168" s="22" t="s">
        <v>24172</v>
      </c>
      <c r="J1168" s="22" t="s">
        <v>10864</v>
      </c>
      <c r="K1168" s="22" t="s">
        <v>10858</v>
      </c>
      <c r="L1168" s="22" t="s">
        <v>10865</v>
      </c>
      <c r="M1168" s="8">
        <v>129900</v>
      </c>
      <c r="N1168" s="23">
        <f t="shared" si="73"/>
        <v>0.85</v>
      </c>
      <c r="O1168" s="8">
        <f t="shared" si="74"/>
        <v>17985.000000000004</v>
      </c>
      <c r="P1168" s="22" t="str">
        <f t="shared" si="75"/>
        <v>PERCENTAGE</v>
      </c>
    </row>
    <row r="1169" spans="1:16" customFormat="1" x14ac:dyDescent="0.3">
      <c r="A1169" s="22" t="str">
        <f t="shared" si="72"/>
        <v>2022 ALL D85</v>
      </c>
      <c r="B1169" s="7">
        <f>'2019 ALL N OLDER D95'!$B$2</f>
        <v>46121</v>
      </c>
      <c r="C1169" s="7">
        <f>'2019 ALL N OLDER D95'!$C$2</f>
        <v>46127</v>
      </c>
      <c r="D1169" s="22">
        <v>3260</v>
      </c>
      <c r="E1169" s="22">
        <v>333</v>
      </c>
      <c r="F1169" s="22">
        <v>3</v>
      </c>
      <c r="G1169" s="22">
        <v>4</v>
      </c>
      <c r="H1169" s="22" t="s">
        <v>186</v>
      </c>
      <c r="I1169" s="22" t="s">
        <v>24172</v>
      </c>
      <c r="J1169" s="22" t="s">
        <v>10862</v>
      </c>
      <c r="K1169" s="22" t="s">
        <v>10858</v>
      </c>
      <c r="L1169" s="22" t="s">
        <v>10863</v>
      </c>
      <c r="M1169" s="8">
        <v>129900</v>
      </c>
      <c r="N1169" s="23">
        <f t="shared" si="73"/>
        <v>0.85</v>
      </c>
      <c r="O1169" s="8">
        <f t="shared" si="74"/>
        <v>17985.000000000004</v>
      </c>
      <c r="P1169" s="22" t="str">
        <f t="shared" si="75"/>
        <v>PERCENTAGE</v>
      </c>
    </row>
    <row r="1170" spans="1:16" customFormat="1" x14ac:dyDescent="0.3">
      <c r="A1170" s="22" t="str">
        <f t="shared" si="72"/>
        <v>2022 ALL D85</v>
      </c>
      <c r="B1170" s="7">
        <f>'2019 ALL N OLDER D95'!$B$2</f>
        <v>46121</v>
      </c>
      <c r="C1170" s="7">
        <f>'2019 ALL N OLDER D95'!$C$2</f>
        <v>46127</v>
      </c>
      <c r="D1170" s="22">
        <v>3260</v>
      </c>
      <c r="E1170" s="22">
        <v>333</v>
      </c>
      <c r="F1170" s="22">
        <v>3</v>
      </c>
      <c r="G1170" s="22">
        <v>4</v>
      </c>
      <c r="H1170" s="22" t="s">
        <v>186</v>
      </c>
      <c r="I1170" s="22" t="s">
        <v>24172</v>
      </c>
      <c r="J1170" s="22" t="s">
        <v>10860</v>
      </c>
      <c r="K1170" s="22" t="s">
        <v>10858</v>
      </c>
      <c r="L1170" s="22" t="s">
        <v>10861</v>
      </c>
      <c r="M1170" s="8">
        <v>129900</v>
      </c>
      <c r="N1170" s="23">
        <f t="shared" si="73"/>
        <v>0.85</v>
      </c>
      <c r="O1170" s="8">
        <f t="shared" si="74"/>
        <v>17985.000000000004</v>
      </c>
      <c r="P1170" s="22" t="str">
        <f t="shared" si="75"/>
        <v>PERCENTAGE</v>
      </c>
    </row>
    <row r="1171" spans="1:16" customFormat="1" x14ac:dyDescent="0.3">
      <c r="A1171" s="22" t="str">
        <f t="shared" si="72"/>
        <v>2022 ALL D85</v>
      </c>
      <c r="B1171" s="7">
        <f>'2019 ALL N OLDER D95'!$B$2</f>
        <v>46121</v>
      </c>
      <c r="C1171" s="7">
        <f>'2019 ALL N OLDER D95'!$C$2</f>
        <v>46127</v>
      </c>
      <c r="D1171" s="22">
        <v>3260</v>
      </c>
      <c r="E1171" s="22">
        <v>333</v>
      </c>
      <c r="F1171" s="22">
        <v>3</v>
      </c>
      <c r="G1171" s="22">
        <v>4</v>
      </c>
      <c r="H1171" s="22" t="s">
        <v>186</v>
      </c>
      <c r="I1171" s="22" t="s">
        <v>24172</v>
      </c>
      <c r="J1171" s="22" t="s">
        <v>10857</v>
      </c>
      <c r="K1171" s="22" t="s">
        <v>10858</v>
      </c>
      <c r="L1171" s="22" t="s">
        <v>10859</v>
      </c>
      <c r="M1171" s="8">
        <v>129900</v>
      </c>
      <c r="N1171" s="23">
        <f t="shared" si="73"/>
        <v>0.85</v>
      </c>
      <c r="O1171" s="8">
        <f t="shared" si="74"/>
        <v>17985.000000000004</v>
      </c>
      <c r="P1171" s="22" t="str">
        <f t="shared" si="75"/>
        <v>PERCENTAGE</v>
      </c>
    </row>
    <row r="1172" spans="1:16" customFormat="1" x14ac:dyDescent="0.3">
      <c r="A1172" s="22" t="str">
        <f t="shared" si="72"/>
        <v>2022 ALL D85</v>
      </c>
      <c r="B1172" s="7">
        <f>'2019 ALL N OLDER D95'!$B$2</f>
        <v>46121</v>
      </c>
      <c r="C1172" s="7">
        <f>'2019 ALL N OLDER D95'!$C$2</f>
        <v>46127</v>
      </c>
      <c r="D1172" s="22">
        <v>3260</v>
      </c>
      <c r="E1172" s="22">
        <v>333</v>
      </c>
      <c r="F1172" s="22">
        <v>3</v>
      </c>
      <c r="G1172" s="22">
        <v>4</v>
      </c>
      <c r="H1172" s="22" t="s">
        <v>186</v>
      </c>
      <c r="I1172" s="22" t="s">
        <v>24172</v>
      </c>
      <c r="J1172" s="22" t="s">
        <v>10855</v>
      </c>
      <c r="K1172" s="22" t="s">
        <v>10849</v>
      </c>
      <c r="L1172" s="22" t="s">
        <v>10856</v>
      </c>
      <c r="M1172" s="8">
        <v>129900</v>
      </c>
      <c r="N1172" s="23">
        <f t="shared" si="73"/>
        <v>0.85</v>
      </c>
      <c r="O1172" s="8">
        <f t="shared" si="74"/>
        <v>17985.000000000004</v>
      </c>
      <c r="P1172" s="22" t="str">
        <f t="shared" si="75"/>
        <v>PERCENTAGE</v>
      </c>
    </row>
    <row r="1173" spans="1:16" customFormat="1" x14ac:dyDescent="0.3">
      <c r="A1173" s="22" t="str">
        <f t="shared" si="72"/>
        <v>2022 ALL D85</v>
      </c>
      <c r="B1173" s="7">
        <f>'2019 ALL N OLDER D95'!$B$2</f>
        <v>46121</v>
      </c>
      <c r="C1173" s="7">
        <f>'2019 ALL N OLDER D95'!$C$2</f>
        <v>46127</v>
      </c>
      <c r="D1173" s="22">
        <v>3260</v>
      </c>
      <c r="E1173" s="22">
        <v>333</v>
      </c>
      <c r="F1173" s="22">
        <v>3</v>
      </c>
      <c r="G1173" s="22">
        <v>4</v>
      </c>
      <c r="H1173" s="22" t="s">
        <v>186</v>
      </c>
      <c r="I1173" s="22" t="s">
        <v>24172</v>
      </c>
      <c r="J1173" s="22" t="s">
        <v>10853</v>
      </c>
      <c r="K1173" s="22" t="s">
        <v>10849</v>
      </c>
      <c r="L1173" s="22" t="s">
        <v>10854</v>
      </c>
      <c r="M1173" s="8">
        <v>129900</v>
      </c>
      <c r="N1173" s="23">
        <f t="shared" si="73"/>
        <v>0.85</v>
      </c>
      <c r="O1173" s="8">
        <f t="shared" si="74"/>
        <v>17985.000000000004</v>
      </c>
      <c r="P1173" s="22" t="str">
        <f t="shared" si="75"/>
        <v>PERCENTAGE</v>
      </c>
    </row>
    <row r="1174" spans="1:16" customFormat="1" x14ac:dyDescent="0.3">
      <c r="A1174" s="22" t="str">
        <f t="shared" si="72"/>
        <v>2022 ALL D85</v>
      </c>
      <c r="B1174" s="7">
        <f>'2019 ALL N OLDER D95'!$B$2</f>
        <v>46121</v>
      </c>
      <c r="C1174" s="7">
        <f>'2019 ALL N OLDER D95'!$C$2</f>
        <v>46127</v>
      </c>
      <c r="D1174" s="22">
        <v>3260</v>
      </c>
      <c r="E1174" s="22">
        <v>333</v>
      </c>
      <c r="F1174" s="22">
        <v>3</v>
      </c>
      <c r="G1174" s="22">
        <v>4</v>
      </c>
      <c r="H1174" s="22" t="s">
        <v>186</v>
      </c>
      <c r="I1174" s="22" t="s">
        <v>24172</v>
      </c>
      <c r="J1174" s="22" t="s">
        <v>10851</v>
      </c>
      <c r="K1174" s="22" t="s">
        <v>10849</v>
      </c>
      <c r="L1174" s="22" t="s">
        <v>10852</v>
      </c>
      <c r="M1174" s="8">
        <v>129900</v>
      </c>
      <c r="N1174" s="23">
        <f t="shared" si="73"/>
        <v>0.85</v>
      </c>
      <c r="O1174" s="8">
        <f t="shared" si="74"/>
        <v>17985.000000000004</v>
      </c>
      <c r="P1174" s="22" t="str">
        <f t="shared" si="75"/>
        <v>PERCENTAGE</v>
      </c>
    </row>
    <row r="1175" spans="1:16" customFormat="1" x14ac:dyDescent="0.3">
      <c r="A1175" s="22" t="str">
        <f t="shared" si="72"/>
        <v>2022 ALL D85</v>
      </c>
      <c r="B1175" s="7">
        <f>'2019 ALL N OLDER D95'!$B$2</f>
        <v>46121</v>
      </c>
      <c r="C1175" s="7">
        <f>'2019 ALL N OLDER D95'!$C$2</f>
        <v>46127</v>
      </c>
      <c r="D1175" s="22">
        <v>3260</v>
      </c>
      <c r="E1175" s="22">
        <v>333</v>
      </c>
      <c r="F1175" s="22">
        <v>3</v>
      </c>
      <c r="G1175" s="22">
        <v>4</v>
      </c>
      <c r="H1175" s="22" t="s">
        <v>186</v>
      </c>
      <c r="I1175" s="22" t="s">
        <v>24172</v>
      </c>
      <c r="J1175" s="22" t="s">
        <v>10848</v>
      </c>
      <c r="K1175" s="22" t="s">
        <v>10849</v>
      </c>
      <c r="L1175" s="22" t="s">
        <v>10850</v>
      </c>
      <c r="M1175" s="8">
        <v>129900</v>
      </c>
      <c r="N1175" s="23">
        <f t="shared" si="73"/>
        <v>0.85</v>
      </c>
      <c r="O1175" s="8">
        <f t="shared" si="74"/>
        <v>17985.000000000004</v>
      </c>
      <c r="P1175" s="22" t="str">
        <f t="shared" si="75"/>
        <v>PERCENTAGE</v>
      </c>
    </row>
    <row r="1176" spans="1:16" customFormat="1" x14ac:dyDescent="0.3">
      <c r="A1176" s="22" t="str">
        <f t="shared" si="72"/>
        <v>2022 ALL D85</v>
      </c>
      <c r="B1176" s="7">
        <f>'2019 ALL N OLDER D95'!$B$2</f>
        <v>46121</v>
      </c>
      <c r="C1176" s="7">
        <f>'2019 ALL N OLDER D95'!$C$2</f>
        <v>46127</v>
      </c>
      <c r="D1176" s="22">
        <v>3260</v>
      </c>
      <c r="E1176" s="22">
        <v>333</v>
      </c>
      <c r="F1176" s="22">
        <v>3</v>
      </c>
      <c r="G1176" s="22">
        <v>4</v>
      </c>
      <c r="H1176" s="22" t="s">
        <v>186</v>
      </c>
      <c r="I1176" s="22" t="s">
        <v>24172</v>
      </c>
      <c r="J1176" s="22" t="s">
        <v>10846</v>
      </c>
      <c r="K1176" s="22" t="s">
        <v>10840</v>
      </c>
      <c r="L1176" s="22" t="s">
        <v>10847</v>
      </c>
      <c r="M1176" s="8">
        <v>129900</v>
      </c>
      <c r="N1176" s="23">
        <f t="shared" si="73"/>
        <v>0.85</v>
      </c>
      <c r="O1176" s="8">
        <f t="shared" si="74"/>
        <v>17985.000000000004</v>
      </c>
      <c r="P1176" s="22" t="str">
        <f t="shared" si="75"/>
        <v>PERCENTAGE</v>
      </c>
    </row>
    <row r="1177" spans="1:16" customFormat="1" x14ac:dyDescent="0.3">
      <c r="A1177" s="22" t="str">
        <f t="shared" si="72"/>
        <v>2022 ALL D85</v>
      </c>
      <c r="B1177" s="7">
        <f>'2019 ALL N OLDER D95'!$B$2</f>
        <v>46121</v>
      </c>
      <c r="C1177" s="7">
        <f>'2019 ALL N OLDER D95'!$C$2</f>
        <v>46127</v>
      </c>
      <c r="D1177" s="22">
        <v>3260</v>
      </c>
      <c r="E1177" s="22">
        <v>333</v>
      </c>
      <c r="F1177" s="22">
        <v>3</v>
      </c>
      <c r="G1177" s="22">
        <v>4</v>
      </c>
      <c r="H1177" s="22" t="s">
        <v>186</v>
      </c>
      <c r="I1177" s="22" t="s">
        <v>24172</v>
      </c>
      <c r="J1177" s="22" t="s">
        <v>10844</v>
      </c>
      <c r="K1177" s="22" t="s">
        <v>10840</v>
      </c>
      <c r="L1177" s="22" t="s">
        <v>10845</v>
      </c>
      <c r="M1177" s="8">
        <v>129900</v>
      </c>
      <c r="N1177" s="23">
        <f t="shared" si="73"/>
        <v>0.85</v>
      </c>
      <c r="O1177" s="8">
        <f t="shared" si="74"/>
        <v>17985.000000000004</v>
      </c>
      <c r="P1177" s="22" t="str">
        <f t="shared" si="75"/>
        <v>PERCENTAGE</v>
      </c>
    </row>
    <row r="1178" spans="1:16" customFormat="1" x14ac:dyDescent="0.3">
      <c r="A1178" s="22" t="str">
        <f t="shared" si="72"/>
        <v>2022 ALL D85</v>
      </c>
      <c r="B1178" s="7">
        <f>'2019 ALL N OLDER D95'!$B$2</f>
        <v>46121</v>
      </c>
      <c r="C1178" s="7">
        <f>'2019 ALL N OLDER D95'!$C$2</f>
        <v>46127</v>
      </c>
      <c r="D1178" s="22">
        <v>3260</v>
      </c>
      <c r="E1178" s="22">
        <v>333</v>
      </c>
      <c r="F1178" s="22">
        <v>3</v>
      </c>
      <c r="G1178" s="22">
        <v>4</v>
      </c>
      <c r="H1178" s="22" t="s">
        <v>186</v>
      </c>
      <c r="I1178" s="22" t="s">
        <v>24172</v>
      </c>
      <c r="J1178" s="22" t="s">
        <v>10842</v>
      </c>
      <c r="K1178" s="22" t="s">
        <v>10840</v>
      </c>
      <c r="L1178" s="22" t="s">
        <v>10843</v>
      </c>
      <c r="M1178" s="8">
        <v>129900</v>
      </c>
      <c r="N1178" s="23">
        <f t="shared" si="73"/>
        <v>0.85</v>
      </c>
      <c r="O1178" s="8">
        <f t="shared" si="74"/>
        <v>17985.000000000004</v>
      </c>
      <c r="P1178" s="22" t="str">
        <f t="shared" si="75"/>
        <v>PERCENTAGE</v>
      </c>
    </row>
    <row r="1179" spans="1:16" customFormat="1" x14ac:dyDescent="0.3">
      <c r="A1179" s="22" t="str">
        <f t="shared" si="72"/>
        <v>2022 ALL D85</v>
      </c>
      <c r="B1179" s="7">
        <f>'2019 ALL N OLDER D95'!$B$2</f>
        <v>46121</v>
      </c>
      <c r="C1179" s="7">
        <f>'2019 ALL N OLDER D95'!$C$2</f>
        <v>46127</v>
      </c>
      <c r="D1179" s="22">
        <v>3260</v>
      </c>
      <c r="E1179" s="22">
        <v>333</v>
      </c>
      <c r="F1179" s="22">
        <v>3</v>
      </c>
      <c r="G1179" s="22">
        <v>4</v>
      </c>
      <c r="H1179" s="22" t="s">
        <v>186</v>
      </c>
      <c r="I1179" s="22" t="s">
        <v>24172</v>
      </c>
      <c r="J1179" s="22" t="s">
        <v>10839</v>
      </c>
      <c r="K1179" s="22" t="s">
        <v>10840</v>
      </c>
      <c r="L1179" s="22" t="s">
        <v>10841</v>
      </c>
      <c r="M1179" s="8">
        <v>129900</v>
      </c>
      <c r="N1179" s="23">
        <f t="shared" si="73"/>
        <v>0.85</v>
      </c>
      <c r="O1179" s="8">
        <f t="shared" si="74"/>
        <v>17985.000000000004</v>
      </c>
      <c r="P1179" s="22" t="str">
        <f t="shared" si="75"/>
        <v>PERCENTAGE</v>
      </c>
    </row>
    <row r="1180" spans="1:16" customFormat="1" x14ac:dyDescent="0.3">
      <c r="A1180" s="22" t="str">
        <f t="shared" si="72"/>
        <v>2022 ALL D85</v>
      </c>
      <c r="B1180" s="7">
        <f>'2019 ALL N OLDER D95'!$B$2</f>
        <v>46121</v>
      </c>
      <c r="C1180" s="7">
        <f>'2019 ALL N OLDER D95'!$C$2</f>
        <v>46127</v>
      </c>
      <c r="D1180" s="22">
        <v>3260</v>
      </c>
      <c r="E1180" s="22">
        <v>333</v>
      </c>
      <c r="F1180" s="22">
        <v>3</v>
      </c>
      <c r="G1180" s="22">
        <v>4</v>
      </c>
      <c r="H1180" s="22" t="s">
        <v>186</v>
      </c>
      <c r="I1180" s="22" t="s">
        <v>24172</v>
      </c>
      <c r="J1180" s="22" t="s">
        <v>10837</v>
      </c>
      <c r="K1180" s="22" t="s">
        <v>10831</v>
      </c>
      <c r="L1180" s="22" t="s">
        <v>10838</v>
      </c>
      <c r="M1180" s="8">
        <v>129900</v>
      </c>
      <c r="N1180" s="23">
        <f t="shared" si="73"/>
        <v>0.85</v>
      </c>
      <c r="O1180" s="8">
        <f t="shared" si="74"/>
        <v>17985.000000000004</v>
      </c>
      <c r="P1180" s="22" t="str">
        <f t="shared" si="75"/>
        <v>PERCENTAGE</v>
      </c>
    </row>
    <row r="1181" spans="1:16" customFormat="1" x14ac:dyDescent="0.3">
      <c r="A1181" s="22" t="str">
        <f t="shared" si="72"/>
        <v>2022 ALL D85</v>
      </c>
      <c r="B1181" s="7">
        <f>'2019 ALL N OLDER D95'!$B$2</f>
        <v>46121</v>
      </c>
      <c r="C1181" s="7">
        <f>'2019 ALL N OLDER D95'!$C$2</f>
        <v>46127</v>
      </c>
      <c r="D1181" s="22">
        <v>3260</v>
      </c>
      <c r="E1181" s="22">
        <v>333</v>
      </c>
      <c r="F1181" s="22">
        <v>3</v>
      </c>
      <c r="G1181" s="22">
        <v>4</v>
      </c>
      <c r="H1181" s="22" t="s">
        <v>186</v>
      </c>
      <c r="I1181" s="22" t="s">
        <v>24172</v>
      </c>
      <c r="J1181" s="22" t="s">
        <v>10835</v>
      </c>
      <c r="K1181" s="22" t="s">
        <v>10831</v>
      </c>
      <c r="L1181" s="22" t="s">
        <v>10836</v>
      </c>
      <c r="M1181" s="8">
        <v>129900</v>
      </c>
      <c r="N1181" s="23">
        <f t="shared" si="73"/>
        <v>0.85</v>
      </c>
      <c r="O1181" s="8">
        <f t="shared" si="74"/>
        <v>17985.000000000004</v>
      </c>
      <c r="P1181" s="22" t="str">
        <f t="shared" si="75"/>
        <v>PERCENTAGE</v>
      </c>
    </row>
    <row r="1182" spans="1:16" customFormat="1" x14ac:dyDescent="0.3">
      <c r="A1182" s="22" t="str">
        <f t="shared" si="72"/>
        <v>2022 ALL D85</v>
      </c>
      <c r="B1182" s="7">
        <f>'2019 ALL N OLDER D95'!$B$2</f>
        <v>46121</v>
      </c>
      <c r="C1182" s="7">
        <f>'2019 ALL N OLDER D95'!$C$2</f>
        <v>46127</v>
      </c>
      <c r="D1182" s="22">
        <v>3260</v>
      </c>
      <c r="E1182" s="22">
        <v>333</v>
      </c>
      <c r="F1182" s="22">
        <v>3</v>
      </c>
      <c r="G1182" s="22">
        <v>4</v>
      </c>
      <c r="H1182" s="22" t="s">
        <v>186</v>
      </c>
      <c r="I1182" s="22" t="s">
        <v>24172</v>
      </c>
      <c r="J1182" s="22" t="s">
        <v>10833</v>
      </c>
      <c r="K1182" s="22" t="s">
        <v>10831</v>
      </c>
      <c r="L1182" s="22" t="s">
        <v>10834</v>
      </c>
      <c r="M1182" s="8">
        <v>129900</v>
      </c>
      <c r="N1182" s="23">
        <f t="shared" si="73"/>
        <v>0.85</v>
      </c>
      <c r="O1182" s="8">
        <f t="shared" si="74"/>
        <v>17985.000000000004</v>
      </c>
      <c r="P1182" s="22" t="str">
        <f t="shared" si="75"/>
        <v>PERCENTAGE</v>
      </c>
    </row>
    <row r="1183" spans="1:16" customFormat="1" x14ac:dyDescent="0.3">
      <c r="A1183" s="22" t="str">
        <f t="shared" si="72"/>
        <v>2022 ALL D85</v>
      </c>
      <c r="B1183" s="7">
        <f>'2019 ALL N OLDER D95'!$B$2</f>
        <v>46121</v>
      </c>
      <c r="C1183" s="7">
        <f>'2019 ALL N OLDER D95'!$C$2</f>
        <v>46127</v>
      </c>
      <c r="D1183" s="22">
        <v>3260</v>
      </c>
      <c r="E1183" s="22">
        <v>333</v>
      </c>
      <c r="F1183" s="22">
        <v>3</v>
      </c>
      <c r="G1183" s="22">
        <v>4</v>
      </c>
      <c r="H1183" s="22" t="s">
        <v>186</v>
      </c>
      <c r="I1183" s="22" t="s">
        <v>24172</v>
      </c>
      <c r="J1183" s="22" t="s">
        <v>10830</v>
      </c>
      <c r="K1183" s="22" t="s">
        <v>10831</v>
      </c>
      <c r="L1183" s="22" t="s">
        <v>10832</v>
      </c>
      <c r="M1183" s="8">
        <v>129900</v>
      </c>
      <c r="N1183" s="23">
        <f t="shared" si="73"/>
        <v>0.85</v>
      </c>
      <c r="O1183" s="8">
        <f t="shared" si="74"/>
        <v>17985.000000000004</v>
      </c>
      <c r="P1183" s="22" t="str">
        <f t="shared" si="75"/>
        <v>PERCENTAGE</v>
      </c>
    </row>
    <row r="1184" spans="1:16" customFormat="1" x14ac:dyDescent="0.3">
      <c r="A1184" s="22" t="str">
        <f t="shared" si="72"/>
        <v>2022 ALL D85</v>
      </c>
      <c r="B1184" s="7">
        <f>'2019 ALL N OLDER D95'!$B$2</f>
        <v>46121</v>
      </c>
      <c r="C1184" s="7">
        <f>'2019 ALL N OLDER D95'!$C$2</f>
        <v>46127</v>
      </c>
      <c r="D1184" s="22">
        <v>3260</v>
      </c>
      <c r="E1184" s="22">
        <v>333</v>
      </c>
      <c r="F1184" s="22">
        <v>3</v>
      </c>
      <c r="G1184" s="22">
        <v>4</v>
      </c>
      <c r="H1184" s="22" t="s">
        <v>186</v>
      </c>
      <c r="I1184" s="22" t="s">
        <v>24172</v>
      </c>
      <c r="J1184" s="22" t="s">
        <v>10972</v>
      </c>
      <c r="K1184" s="22" t="s">
        <v>10966</v>
      </c>
      <c r="L1184" s="22" t="s">
        <v>10973</v>
      </c>
      <c r="M1184" s="8">
        <v>129900</v>
      </c>
      <c r="N1184" s="23">
        <f t="shared" si="73"/>
        <v>0.85</v>
      </c>
      <c r="O1184" s="8">
        <f t="shared" si="74"/>
        <v>17985.000000000004</v>
      </c>
      <c r="P1184" s="22" t="str">
        <f t="shared" si="75"/>
        <v>PERCENTAGE</v>
      </c>
    </row>
    <row r="1185" spans="1:16" customFormat="1" x14ac:dyDescent="0.3">
      <c r="A1185" s="22" t="str">
        <f t="shared" si="72"/>
        <v>2022 ALL D85</v>
      </c>
      <c r="B1185" s="7">
        <f>'2019 ALL N OLDER D95'!$B$2</f>
        <v>46121</v>
      </c>
      <c r="C1185" s="7">
        <f>'2019 ALL N OLDER D95'!$C$2</f>
        <v>46127</v>
      </c>
      <c r="D1185" s="22">
        <v>3260</v>
      </c>
      <c r="E1185" s="22">
        <v>333</v>
      </c>
      <c r="F1185" s="22">
        <v>3</v>
      </c>
      <c r="G1185" s="22">
        <v>4</v>
      </c>
      <c r="H1185" s="22" t="s">
        <v>186</v>
      </c>
      <c r="I1185" s="22" t="s">
        <v>24172</v>
      </c>
      <c r="J1185" s="22" t="s">
        <v>10970</v>
      </c>
      <c r="K1185" s="22" t="s">
        <v>10966</v>
      </c>
      <c r="L1185" s="22" t="s">
        <v>10971</v>
      </c>
      <c r="M1185" s="8">
        <v>129900</v>
      </c>
      <c r="N1185" s="23">
        <f t="shared" si="73"/>
        <v>0.85</v>
      </c>
      <c r="O1185" s="8">
        <f t="shared" si="74"/>
        <v>17985.000000000004</v>
      </c>
      <c r="P1185" s="22" t="str">
        <f t="shared" si="75"/>
        <v>PERCENTAGE</v>
      </c>
    </row>
    <row r="1186" spans="1:16" customFormat="1" x14ac:dyDescent="0.3">
      <c r="A1186" s="22" t="str">
        <f t="shared" si="72"/>
        <v>2022 ALL D85</v>
      </c>
      <c r="B1186" s="7">
        <f>'2019 ALL N OLDER D95'!$B$2</f>
        <v>46121</v>
      </c>
      <c r="C1186" s="7">
        <f>'2019 ALL N OLDER D95'!$C$2</f>
        <v>46127</v>
      </c>
      <c r="D1186" s="22">
        <v>3260</v>
      </c>
      <c r="E1186" s="22">
        <v>333</v>
      </c>
      <c r="F1186" s="22">
        <v>3</v>
      </c>
      <c r="G1186" s="22">
        <v>4</v>
      </c>
      <c r="H1186" s="22" t="s">
        <v>186</v>
      </c>
      <c r="I1186" s="22" t="s">
        <v>24172</v>
      </c>
      <c r="J1186" s="22" t="s">
        <v>10968</v>
      </c>
      <c r="K1186" s="22" t="s">
        <v>10966</v>
      </c>
      <c r="L1186" s="22" t="s">
        <v>10969</v>
      </c>
      <c r="M1186" s="8">
        <v>129900</v>
      </c>
      <c r="N1186" s="23">
        <f t="shared" si="73"/>
        <v>0.85</v>
      </c>
      <c r="O1186" s="8">
        <f t="shared" si="74"/>
        <v>17985.000000000004</v>
      </c>
      <c r="P1186" s="22" t="str">
        <f t="shared" si="75"/>
        <v>PERCENTAGE</v>
      </c>
    </row>
    <row r="1187" spans="1:16" customFormat="1" x14ac:dyDescent="0.3">
      <c r="A1187" s="22" t="str">
        <f t="shared" si="72"/>
        <v>2022 ALL D85</v>
      </c>
      <c r="B1187" s="7">
        <f>'2019 ALL N OLDER D95'!$B$2</f>
        <v>46121</v>
      </c>
      <c r="C1187" s="7">
        <f>'2019 ALL N OLDER D95'!$C$2</f>
        <v>46127</v>
      </c>
      <c r="D1187" s="22">
        <v>3260</v>
      </c>
      <c r="E1187" s="22">
        <v>333</v>
      </c>
      <c r="F1187" s="22">
        <v>3</v>
      </c>
      <c r="G1187" s="22">
        <v>4</v>
      </c>
      <c r="H1187" s="22" t="s">
        <v>186</v>
      </c>
      <c r="I1187" s="22" t="s">
        <v>24172</v>
      </c>
      <c r="J1187" s="22" t="s">
        <v>10965</v>
      </c>
      <c r="K1187" s="22" t="s">
        <v>10966</v>
      </c>
      <c r="L1187" s="22" t="s">
        <v>10967</v>
      </c>
      <c r="M1187" s="8">
        <v>129900</v>
      </c>
      <c r="N1187" s="23">
        <f t="shared" si="73"/>
        <v>0.85</v>
      </c>
      <c r="O1187" s="8">
        <f t="shared" si="74"/>
        <v>17985.000000000004</v>
      </c>
      <c r="P1187" s="22" t="str">
        <f t="shared" si="75"/>
        <v>PERCENTAGE</v>
      </c>
    </row>
    <row r="1188" spans="1:16" customFormat="1" x14ac:dyDescent="0.3">
      <c r="A1188" s="22" t="str">
        <f t="shared" si="72"/>
        <v>2022 ALL D85</v>
      </c>
      <c r="B1188" s="7">
        <f>'2019 ALL N OLDER D95'!$B$2</f>
        <v>46121</v>
      </c>
      <c r="C1188" s="7">
        <f>'2019 ALL N OLDER D95'!$C$2</f>
        <v>46127</v>
      </c>
      <c r="D1188" s="22">
        <v>3260</v>
      </c>
      <c r="E1188" s="22">
        <v>333</v>
      </c>
      <c r="F1188" s="22">
        <v>3</v>
      </c>
      <c r="G1188" s="22">
        <v>4</v>
      </c>
      <c r="H1188" s="22" t="s">
        <v>186</v>
      </c>
      <c r="I1188" s="22" t="s">
        <v>24172</v>
      </c>
      <c r="J1188" s="22" t="s">
        <v>10963</v>
      </c>
      <c r="K1188" s="22" t="s">
        <v>10957</v>
      </c>
      <c r="L1188" s="22" t="s">
        <v>10964</v>
      </c>
      <c r="M1188" s="8">
        <v>129900</v>
      </c>
      <c r="N1188" s="23">
        <f t="shared" si="73"/>
        <v>0.85</v>
      </c>
      <c r="O1188" s="8">
        <f t="shared" si="74"/>
        <v>17985.000000000004</v>
      </c>
      <c r="P1188" s="22" t="str">
        <f t="shared" si="75"/>
        <v>PERCENTAGE</v>
      </c>
    </row>
    <row r="1189" spans="1:16" customFormat="1" x14ac:dyDescent="0.3">
      <c r="A1189" s="22" t="str">
        <f t="shared" si="72"/>
        <v>2022 ALL D85</v>
      </c>
      <c r="B1189" s="7">
        <f>'2019 ALL N OLDER D95'!$B$2</f>
        <v>46121</v>
      </c>
      <c r="C1189" s="7">
        <f>'2019 ALL N OLDER D95'!$C$2</f>
        <v>46127</v>
      </c>
      <c r="D1189" s="22">
        <v>3260</v>
      </c>
      <c r="E1189" s="22">
        <v>333</v>
      </c>
      <c r="F1189" s="22">
        <v>3</v>
      </c>
      <c r="G1189" s="22">
        <v>4</v>
      </c>
      <c r="H1189" s="22" t="s">
        <v>186</v>
      </c>
      <c r="I1189" s="22" t="s">
        <v>24172</v>
      </c>
      <c r="J1189" s="22" t="s">
        <v>10961</v>
      </c>
      <c r="K1189" s="22" t="s">
        <v>10957</v>
      </c>
      <c r="L1189" s="22" t="s">
        <v>10962</v>
      </c>
      <c r="M1189" s="8">
        <v>129900</v>
      </c>
      <c r="N1189" s="23">
        <f t="shared" si="73"/>
        <v>0.85</v>
      </c>
      <c r="O1189" s="8">
        <f t="shared" si="74"/>
        <v>17985.000000000004</v>
      </c>
      <c r="P1189" s="22" t="str">
        <f t="shared" si="75"/>
        <v>PERCENTAGE</v>
      </c>
    </row>
    <row r="1190" spans="1:16" customFormat="1" x14ac:dyDescent="0.3">
      <c r="A1190" s="22" t="str">
        <f t="shared" si="72"/>
        <v>2022 ALL D85</v>
      </c>
      <c r="B1190" s="7">
        <f>'2019 ALL N OLDER D95'!$B$2</f>
        <v>46121</v>
      </c>
      <c r="C1190" s="7">
        <f>'2019 ALL N OLDER D95'!$C$2</f>
        <v>46127</v>
      </c>
      <c r="D1190" s="22">
        <v>3260</v>
      </c>
      <c r="E1190" s="22">
        <v>333</v>
      </c>
      <c r="F1190" s="22">
        <v>3</v>
      </c>
      <c r="G1190" s="22">
        <v>4</v>
      </c>
      <c r="H1190" s="22" t="s">
        <v>186</v>
      </c>
      <c r="I1190" s="22" t="s">
        <v>24172</v>
      </c>
      <c r="J1190" s="22" t="s">
        <v>10959</v>
      </c>
      <c r="K1190" s="22" t="s">
        <v>10957</v>
      </c>
      <c r="L1190" s="22" t="s">
        <v>10960</v>
      </c>
      <c r="M1190" s="8">
        <v>129900</v>
      </c>
      <c r="N1190" s="23">
        <f t="shared" si="73"/>
        <v>0.85</v>
      </c>
      <c r="O1190" s="8">
        <f t="shared" si="74"/>
        <v>17985.000000000004</v>
      </c>
      <c r="P1190" s="22" t="str">
        <f t="shared" si="75"/>
        <v>PERCENTAGE</v>
      </c>
    </row>
    <row r="1191" spans="1:16" customFormat="1" x14ac:dyDescent="0.3">
      <c r="A1191" s="22" t="str">
        <f t="shared" si="72"/>
        <v>2022 ALL D85</v>
      </c>
      <c r="B1191" s="7">
        <f>'2019 ALL N OLDER D95'!$B$2</f>
        <v>46121</v>
      </c>
      <c r="C1191" s="7">
        <f>'2019 ALL N OLDER D95'!$C$2</f>
        <v>46127</v>
      </c>
      <c r="D1191" s="22">
        <v>3260</v>
      </c>
      <c r="E1191" s="22">
        <v>333</v>
      </c>
      <c r="F1191" s="22">
        <v>3</v>
      </c>
      <c r="G1191" s="22">
        <v>4</v>
      </c>
      <c r="H1191" s="22" t="s">
        <v>186</v>
      </c>
      <c r="I1191" s="22" t="s">
        <v>24172</v>
      </c>
      <c r="J1191" s="22" t="s">
        <v>10956</v>
      </c>
      <c r="K1191" s="22" t="s">
        <v>10957</v>
      </c>
      <c r="L1191" s="22" t="s">
        <v>10958</v>
      </c>
      <c r="M1191" s="8">
        <v>129900</v>
      </c>
      <c r="N1191" s="23">
        <f t="shared" si="73"/>
        <v>0.85</v>
      </c>
      <c r="O1191" s="8">
        <f t="shared" si="74"/>
        <v>17985.000000000004</v>
      </c>
      <c r="P1191" s="22" t="str">
        <f t="shared" si="75"/>
        <v>PERCENTAGE</v>
      </c>
    </row>
    <row r="1192" spans="1:16" customFormat="1" x14ac:dyDescent="0.3">
      <c r="A1192" s="22" t="str">
        <f t="shared" si="72"/>
        <v>2022 ALL D85</v>
      </c>
      <c r="B1192" s="7">
        <f>'2019 ALL N OLDER D95'!$B$2</f>
        <v>46121</v>
      </c>
      <c r="C1192" s="7">
        <f>'2019 ALL N OLDER D95'!$C$2</f>
        <v>46127</v>
      </c>
      <c r="D1192" s="22">
        <v>3260</v>
      </c>
      <c r="E1192" s="22">
        <v>333</v>
      </c>
      <c r="F1192" s="22">
        <v>3</v>
      </c>
      <c r="G1192" s="22">
        <v>4</v>
      </c>
      <c r="H1192" s="22" t="s">
        <v>186</v>
      </c>
      <c r="I1192" s="22" t="s">
        <v>24172</v>
      </c>
      <c r="J1192" s="22" t="s">
        <v>10954</v>
      </c>
      <c r="K1192" s="22" t="s">
        <v>10948</v>
      </c>
      <c r="L1192" s="22" t="s">
        <v>10955</v>
      </c>
      <c r="M1192" s="8">
        <v>129900</v>
      </c>
      <c r="N1192" s="23">
        <f t="shared" si="73"/>
        <v>0.85</v>
      </c>
      <c r="O1192" s="8">
        <f t="shared" si="74"/>
        <v>17985.000000000004</v>
      </c>
      <c r="P1192" s="22" t="str">
        <f t="shared" si="75"/>
        <v>PERCENTAGE</v>
      </c>
    </row>
    <row r="1193" spans="1:16" customFormat="1" x14ac:dyDescent="0.3">
      <c r="A1193" s="22" t="str">
        <f t="shared" si="72"/>
        <v>2022 ALL D85</v>
      </c>
      <c r="B1193" s="7">
        <f>'2019 ALL N OLDER D95'!$B$2</f>
        <v>46121</v>
      </c>
      <c r="C1193" s="7">
        <f>'2019 ALL N OLDER D95'!$C$2</f>
        <v>46127</v>
      </c>
      <c r="D1193" s="22">
        <v>3260</v>
      </c>
      <c r="E1193" s="22">
        <v>333</v>
      </c>
      <c r="F1193" s="22">
        <v>3</v>
      </c>
      <c r="G1193" s="22">
        <v>4</v>
      </c>
      <c r="H1193" s="22" t="s">
        <v>186</v>
      </c>
      <c r="I1193" s="22" t="s">
        <v>24172</v>
      </c>
      <c r="J1193" s="22" t="s">
        <v>10952</v>
      </c>
      <c r="K1193" s="22" t="s">
        <v>10948</v>
      </c>
      <c r="L1193" s="22" t="s">
        <v>10953</v>
      </c>
      <c r="M1193" s="8">
        <v>129900</v>
      </c>
      <c r="N1193" s="23">
        <f t="shared" si="73"/>
        <v>0.85</v>
      </c>
      <c r="O1193" s="8">
        <f t="shared" si="74"/>
        <v>17985.000000000004</v>
      </c>
      <c r="P1193" s="22" t="str">
        <f t="shared" si="75"/>
        <v>PERCENTAGE</v>
      </c>
    </row>
    <row r="1194" spans="1:16" customFormat="1" x14ac:dyDescent="0.3">
      <c r="A1194" s="22" t="str">
        <f t="shared" si="72"/>
        <v>2022 ALL D85</v>
      </c>
      <c r="B1194" s="7">
        <f>'2019 ALL N OLDER D95'!$B$2</f>
        <v>46121</v>
      </c>
      <c r="C1194" s="7">
        <f>'2019 ALL N OLDER D95'!$C$2</f>
        <v>46127</v>
      </c>
      <c r="D1194" s="22">
        <v>3260</v>
      </c>
      <c r="E1194" s="22">
        <v>333</v>
      </c>
      <c r="F1194" s="22">
        <v>3</v>
      </c>
      <c r="G1194" s="22">
        <v>4</v>
      </c>
      <c r="H1194" s="22" t="s">
        <v>186</v>
      </c>
      <c r="I1194" s="22" t="s">
        <v>24172</v>
      </c>
      <c r="J1194" s="22" t="s">
        <v>10950</v>
      </c>
      <c r="K1194" s="22" t="s">
        <v>10948</v>
      </c>
      <c r="L1194" s="22" t="s">
        <v>10951</v>
      </c>
      <c r="M1194" s="8">
        <v>129900</v>
      </c>
      <c r="N1194" s="23">
        <f t="shared" si="73"/>
        <v>0.85</v>
      </c>
      <c r="O1194" s="8">
        <f t="shared" si="74"/>
        <v>17985.000000000004</v>
      </c>
      <c r="P1194" s="22" t="str">
        <f t="shared" si="75"/>
        <v>PERCENTAGE</v>
      </c>
    </row>
    <row r="1195" spans="1:16" customFormat="1" x14ac:dyDescent="0.3">
      <c r="A1195" s="22" t="str">
        <f t="shared" si="72"/>
        <v>2022 ALL D85</v>
      </c>
      <c r="B1195" s="7">
        <f>'2019 ALL N OLDER D95'!$B$2</f>
        <v>46121</v>
      </c>
      <c r="C1195" s="7">
        <f>'2019 ALL N OLDER D95'!$C$2</f>
        <v>46127</v>
      </c>
      <c r="D1195" s="22">
        <v>3260</v>
      </c>
      <c r="E1195" s="22">
        <v>333</v>
      </c>
      <c r="F1195" s="22">
        <v>3</v>
      </c>
      <c r="G1195" s="22">
        <v>4</v>
      </c>
      <c r="H1195" s="22" t="s">
        <v>186</v>
      </c>
      <c r="I1195" s="22" t="s">
        <v>24172</v>
      </c>
      <c r="J1195" s="22" t="s">
        <v>10947</v>
      </c>
      <c r="K1195" s="22" t="s">
        <v>10948</v>
      </c>
      <c r="L1195" s="22" t="s">
        <v>10949</v>
      </c>
      <c r="M1195" s="8">
        <v>129900</v>
      </c>
      <c r="N1195" s="23">
        <f t="shared" si="73"/>
        <v>0.85</v>
      </c>
      <c r="O1195" s="8">
        <f t="shared" si="74"/>
        <v>17985.000000000004</v>
      </c>
      <c r="P1195" s="22" t="str">
        <f t="shared" si="75"/>
        <v>PERCENTAGE</v>
      </c>
    </row>
    <row r="1196" spans="1:16" customFormat="1" x14ac:dyDescent="0.3">
      <c r="A1196" s="22" t="str">
        <f t="shared" si="72"/>
        <v>2022 ALL D85</v>
      </c>
      <c r="B1196" s="7">
        <f>'2019 ALL N OLDER D95'!$B$2</f>
        <v>46121</v>
      </c>
      <c r="C1196" s="7">
        <f>'2019 ALL N OLDER D95'!$C$2</f>
        <v>46127</v>
      </c>
      <c r="D1196" s="22">
        <v>3260</v>
      </c>
      <c r="E1196" s="22">
        <v>333</v>
      </c>
      <c r="F1196" s="22">
        <v>3</v>
      </c>
      <c r="G1196" s="22">
        <v>4</v>
      </c>
      <c r="H1196" s="22" t="s">
        <v>186</v>
      </c>
      <c r="I1196" s="22" t="s">
        <v>24172</v>
      </c>
      <c r="J1196" s="22" t="s">
        <v>10945</v>
      </c>
      <c r="K1196" s="22" t="s">
        <v>10939</v>
      </c>
      <c r="L1196" s="22" t="s">
        <v>10946</v>
      </c>
      <c r="M1196" s="8">
        <v>129900</v>
      </c>
      <c r="N1196" s="23">
        <f t="shared" si="73"/>
        <v>0.85</v>
      </c>
      <c r="O1196" s="8">
        <f t="shared" si="74"/>
        <v>17985.000000000004</v>
      </c>
      <c r="P1196" s="22" t="str">
        <f t="shared" si="75"/>
        <v>PERCENTAGE</v>
      </c>
    </row>
    <row r="1197" spans="1:16" customFormat="1" x14ac:dyDescent="0.3">
      <c r="A1197" s="22" t="str">
        <f t="shared" si="72"/>
        <v>2022 ALL D85</v>
      </c>
      <c r="B1197" s="7">
        <f>'2019 ALL N OLDER D95'!$B$2</f>
        <v>46121</v>
      </c>
      <c r="C1197" s="7">
        <f>'2019 ALL N OLDER D95'!$C$2</f>
        <v>46127</v>
      </c>
      <c r="D1197" s="22">
        <v>3260</v>
      </c>
      <c r="E1197" s="22">
        <v>333</v>
      </c>
      <c r="F1197" s="22">
        <v>3</v>
      </c>
      <c r="G1197" s="22">
        <v>4</v>
      </c>
      <c r="H1197" s="22" t="s">
        <v>186</v>
      </c>
      <c r="I1197" s="22" t="s">
        <v>24172</v>
      </c>
      <c r="J1197" s="22" t="s">
        <v>10943</v>
      </c>
      <c r="K1197" s="22" t="s">
        <v>10939</v>
      </c>
      <c r="L1197" s="22" t="s">
        <v>10944</v>
      </c>
      <c r="M1197" s="8">
        <v>129900</v>
      </c>
      <c r="N1197" s="23">
        <f t="shared" si="73"/>
        <v>0.85</v>
      </c>
      <c r="O1197" s="8">
        <f t="shared" si="74"/>
        <v>17985.000000000004</v>
      </c>
      <c r="P1197" s="22" t="str">
        <f t="shared" si="75"/>
        <v>PERCENTAGE</v>
      </c>
    </row>
    <row r="1198" spans="1:16" customFormat="1" x14ac:dyDescent="0.3">
      <c r="A1198" s="22" t="str">
        <f t="shared" si="72"/>
        <v>2022 ALL D85</v>
      </c>
      <c r="B1198" s="7">
        <f>'2019 ALL N OLDER D95'!$B$2</f>
        <v>46121</v>
      </c>
      <c r="C1198" s="7">
        <f>'2019 ALL N OLDER D95'!$C$2</f>
        <v>46127</v>
      </c>
      <c r="D1198" s="22">
        <v>3260</v>
      </c>
      <c r="E1198" s="22">
        <v>333</v>
      </c>
      <c r="F1198" s="22">
        <v>3</v>
      </c>
      <c r="G1198" s="22">
        <v>4</v>
      </c>
      <c r="H1198" s="22" t="s">
        <v>186</v>
      </c>
      <c r="I1198" s="22" t="s">
        <v>24172</v>
      </c>
      <c r="J1198" s="22" t="s">
        <v>10941</v>
      </c>
      <c r="K1198" s="22" t="s">
        <v>10939</v>
      </c>
      <c r="L1198" s="22" t="s">
        <v>10942</v>
      </c>
      <c r="M1198" s="8">
        <v>129900</v>
      </c>
      <c r="N1198" s="23">
        <f t="shared" si="73"/>
        <v>0.85</v>
      </c>
      <c r="O1198" s="8">
        <f t="shared" si="74"/>
        <v>17985.000000000004</v>
      </c>
      <c r="P1198" s="22" t="str">
        <f t="shared" si="75"/>
        <v>PERCENTAGE</v>
      </c>
    </row>
    <row r="1199" spans="1:16" customFormat="1" x14ac:dyDescent="0.3">
      <c r="A1199" s="22" t="str">
        <f t="shared" si="72"/>
        <v>2022 ALL D85</v>
      </c>
      <c r="B1199" s="7">
        <f>'2019 ALL N OLDER D95'!$B$2</f>
        <v>46121</v>
      </c>
      <c r="C1199" s="7">
        <f>'2019 ALL N OLDER D95'!$C$2</f>
        <v>46127</v>
      </c>
      <c r="D1199" s="22">
        <v>3260</v>
      </c>
      <c r="E1199" s="22">
        <v>333</v>
      </c>
      <c r="F1199" s="22">
        <v>3</v>
      </c>
      <c r="G1199" s="22">
        <v>4</v>
      </c>
      <c r="H1199" s="22" t="s">
        <v>186</v>
      </c>
      <c r="I1199" s="22" t="s">
        <v>24172</v>
      </c>
      <c r="J1199" s="22" t="s">
        <v>10938</v>
      </c>
      <c r="K1199" s="22" t="s">
        <v>10939</v>
      </c>
      <c r="L1199" s="22" t="s">
        <v>10940</v>
      </c>
      <c r="M1199" s="8">
        <v>129900</v>
      </c>
      <c r="N1199" s="23">
        <f t="shared" si="73"/>
        <v>0.85</v>
      </c>
      <c r="O1199" s="8">
        <f t="shared" si="74"/>
        <v>17985.000000000004</v>
      </c>
      <c r="P1199" s="22" t="str">
        <f t="shared" si="75"/>
        <v>PERCENTAGE</v>
      </c>
    </row>
    <row r="1200" spans="1:16" customFormat="1" x14ac:dyDescent="0.3">
      <c r="A1200" s="22" t="str">
        <f t="shared" si="72"/>
        <v>2022 ALL D85</v>
      </c>
      <c r="B1200" s="7">
        <f>'2019 ALL N OLDER D95'!$B$2</f>
        <v>46121</v>
      </c>
      <c r="C1200" s="7">
        <f>'2019 ALL N OLDER D95'!$C$2</f>
        <v>46127</v>
      </c>
      <c r="D1200" s="22">
        <v>3260</v>
      </c>
      <c r="E1200" s="22">
        <v>333</v>
      </c>
      <c r="F1200" s="22">
        <v>3</v>
      </c>
      <c r="G1200" s="22">
        <v>4</v>
      </c>
      <c r="H1200" s="22" t="s">
        <v>186</v>
      </c>
      <c r="I1200" s="22" t="s">
        <v>24172</v>
      </c>
      <c r="J1200" s="22" t="s">
        <v>10936</v>
      </c>
      <c r="K1200" s="22" t="s">
        <v>10930</v>
      </c>
      <c r="L1200" s="22" t="s">
        <v>10937</v>
      </c>
      <c r="M1200" s="8">
        <v>129900</v>
      </c>
      <c r="N1200" s="23">
        <f t="shared" si="73"/>
        <v>0.85</v>
      </c>
      <c r="O1200" s="8">
        <f t="shared" si="74"/>
        <v>17985.000000000004</v>
      </c>
      <c r="P1200" s="22" t="str">
        <f t="shared" si="75"/>
        <v>PERCENTAGE</v>
      </c>
    </row>
    <row r="1201" spans="1:16" customFormat="1" x14ac:dyDescent="0.3">
      <c r="A1201" s="22" t="str">
        <f t="shared" si="72"/>
        <v>2022 ALL D85</v>
      </c>
      <c r="B1201" s="7">
        <f>'2019 ALL N OLDER D95'!$B$2</f>
        <v>46121</v>
      </c>
      <c r="C1201" s="7">
        <f>'2019 ALL N OLDER D95'!$C$2</f>
        <v>46127</v>
      </c>
      <c r="D1201" s="22">
        <v>3260</v>
      </c>
      <c r="E1201" s="22">
        <v>333</v>
      </c>
      <c r="F1201" s="22">
        <v>3</v>
      </c>
      <c r="G1201" s="22">
        <v>4</v>
      </c>
      <c r="H1201" s="22" t="s">
        <v>186</v>
      </c>
      <c r="I1201" s="22" t="s">
        <v>24172</v>
      </c>
      <c r="J1201" s="22" t="s">
        <v>10934</v>
      </c>
      <c r="K1201" s="22" t="s">
        <v>10930</v>
      </c>
      <c r="L1201" s="22" t="s">
        <v>10935</v>
      </c>
      <c r="M1201" s="8">
        <v>129900</v>
      </c>
      <c r="N1201" s="23">
        <f t="shared" si="73"/>
        <v>0.85</v>
      </c>
      <c r="O1201" s="8">
        <f t="shared" si="74"/>
        <v>17985.000000000004</v>
      </c>
      <c r="P1201" s="22" t="str">
        <f t="shared" si="75"/>
        <v>PERCENTAGE</v>
      </c>
    </row>
    <row r="1202" spans="1:16" customFormat="1" x14ac:dyDescent="0.3">
      <c r="A1202" s="22" t="str">
        <f t="shared" si="72"/>
        <v>2022 ALL D85</v>
      </c>
      <c r="B1202" s="7">
        <f>'2019 ALL N OLDER D95'!$B$2</f>
        <v>46121</v>
      </c>
      <c r="C1202" s="7">
        <f>'2019 ALL N OLDER D95'!$C$2</f>
        <v>46127</v>
      </c>
      <c r="D1202" s="22">
        <v>3260</v>
      </c>
      <c r="E1202" s="22">
        <v>333</v>
      </c>
      <c r="F1202" s="22">
        <v>3</v>
      </c>
      <c r="G1202" s="22">
        <v>4</v>
      </c>
      <c r="H1202" s="22" t="s">
        <v>186</v>
      </c>
      <c r="I1202" s="22" t="s">
        <v>24172</v>
      </c>
      <c r="J1202" s="22" t="s">
        <v>10932</v>
      </c>
      <c r="K1202" s="22" t="s">
        <v>10930</v>
      </c>
      <c r="L1202" s="22" t="s">
        <v>10933</v>
      </c>
      <c r="M1202" s="8">
        <v>129900</v>
      </c>
      <c r="N1202" s="23">
        <f t="shared" si="73"/>
        <v>0.85</v>
      </c>
      <c r="O1202" s="8">
        <f t="shared" si="74"/>
        <v>17985.000000000004</v>
      </c>
      <c r="P1202" s="22" t="str">
        <f t="shared" si="75"/>
        <v>PERCENTAGE</v>
      </c>
    </row>
    <row r="1203" spans="1:16" customFormat="1" x14ac:dyDescent="0.3">
      <c r="A1203" s="22" t="str">
        <f t="shared" si="72"/>
        <v>2022 ALL D85</v>
      </c>
      <c r="B1203" s="7">
        <f>'2019 ALL N OLDER D95'!$B$2</f>
        <v>46121</v>
      </c>
      <c r="C1203" s="7">
        <f>'2019 ALL N OLDER D95'!$C$2</f>
        <v>46127</v>
      </c>
      <c r="D1203" s="22">
        <v>3260</v>
      </c>
      <c r="E1203" s="22">
        <v>333</v>
      </c>
      <c r="F1203" s="22">
        <v>3</v>
      </c>
      <c r="G1203" s="22">
        <v>4</v>
      </c>
      <c r="H1203" s="22" t="s">
        <v>186</v>
      </c>
      <c r="I1203" s="22" t="s">
        <v>24172</v>
      </c>
      <c r="J1203" s="22" t="s">
        <v>10929</v>
      </c>
      <c r="K1203" s="22" t="s">
        <v>10930</v>
      </c>
      <c r="L1203" s="22" t="s">
        <v>10931</v>
      </c>
      <c r="M1203" s="8">
        <v>129900</v>
      </c>
      <c r="N1203" s="23">
        <f t="shared" si="73"/>
        <v>0.85</v>
      </c>
      <c r="O1203" s="8">
        <f t="shared" si="74"/>
        <v>17985.000000000004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2022 ALL D85</v>
      </c>
      <c r="B1204" s="7">
        <f>'2019 ALL N OLDER D95'!$B$2</f>
        <v>46121</v>
      </c>
      <c r="C1204" s="7">
        <f>'2019 ALL N OLDER D95'!$C$2</f>
        <v>46127</v>
      </c>
      <c r="D1204" s="6">
        <v>3260</v>
      </c>
      <c r="E1204" s="6">
        <v>333</v>
      </c>
      <c r="F1204" s="6">
        <v>3</v>
      </c>
      <c r="G1204" s="6">
        <v>5</v>
      </c>
      <c r="H1204" s="6" t="s">
        <v>3967</v>
      </c>
      <c r="I1204" s="6" t="s">
        <v>24172</v>
      </c>
      <c r="J1204" s="6" t="s">
        <v>11433</v>
      </c>
      <c r="K1204" s="6" t="s">
        <v>11434</v>
      </c>
      <c r="L1204" s="6" t="s">
        <v>11435</v>
      </c>
      <c r="M1204" s="8">
        <v>99900</v>
      </c>
      <c r="N1204" s="23">
        <f t="shared" si="73"/>
        <v>0.85</v>
      </c>
      <c r="O1204" s="8">
        <f t="shared" si="74"/>
        <v>17985.000000000004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2022 ALL D85</v>
      </c>
      <c r="B1205" s="7">
        <f>'2019 ALL N OLDER D95'!$B$2</f>
        <v>46121</v>
      </c>
      <c r="C1205" s="7">
        <f>'2019 ALL N OLDER D95'!$C$2</f>
        <v>46127</v>
      </c>
      <c r="D1205" s="6">
        <v>3260</v>
      </c>
      <c r="E1205" s="6">
        <v>333</v>
      </c>
      <c r="F1205" s="6">
        <v>3</v>
      </c>
      <c r="G1205" s="6">
        <v>5</v>
      </c>
      <c r="H1205" s="6" t="s">
        <v>3967</v>
      </c>
      <c r="I1205" s="6" t="s">
        <v>24172</v>
      </c>
      <c r="J1205" s="6" t="s">
        <v>11436</v>
      </c>
      <c r="K1205" s="6" t="s">
        <v>11434</v>
      </c>
      <c r="L1205" s="6" t="s">
        <v>11437</v>
      </c>
      <c r="M1205" s="8">
        <v>99900</v>
      </c>
      <c r="N1205" s="23">
        <f t="shared" si="73"/>
        <v>0.85</v>
      </c>
      <c r="O1205" s="8">
        <f t="shared" si="74"/>
        <v>17985.000000000004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2022 ALL D85</v>
      </c>
      <c r="B1206" s="7">
        <f>'2019 ALL N OLDER D95'!$B$2</f>
        <v>46121</v>
      </c>
      <c r="C1206" s="7">
        <f>'2019 ALL N OLDER D95'!$C$2</f>
        <v>46127</v>
      </c>
      <c r="D1206" s="6">
        <v>3260</v>
      </c>
      <c r="E1206" s="6">
        <v>333</v>
      </c>
      <c r="F1206" s="6">
        <v>3</v>
      </c>
      <c r="G1206" s="6">
        <v>5</v>
      </c>
      <c r="H1206" s="6" t="s">
        <v>3967</v>
      </c>
      <c r="I1206" s="6" t="s">
        <v>24172</v>
      </c>
      <c r="J1206" s="6" t="s">
        <v>11438</v>
      </c>
      <c r="K1206" s="6" t="s">
        <v>11434</v>
      </c>
      <c r="L1206" s="6" t="s">
        <v>11439</v>
      </c>
      <c r="M1206" s="8">
        <v>99900</v>
      </c>
      <c r="N1206" s="23">
        <f t="shared" si="73"/>
        <v>0.85</v>
      </c>
      <c r="O1206" s="8">
        <f t="shared" si="74"/>
        <v>17985.000000000004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2022 ALL D85</v>
      </c>
      <c r="B1207" s="7">
        <f>'2019 ALL N OLDER D95'!$B$2</f>
        <v>46121</v>
      </c>
      <c r="C1207" s="7">
        <f>'2019 ALL N OLDER D95'!$C$2</f>
        <v>46127</v>
      </c>
      <c r="D1207" s="6">
        <v>3260</v>
      </c>
      <c r="E1207" s="6">
        <v>333</v>
      </c>
      <c r="F1207" s="6">
        <v>3</v>
      </c>
      <c r="G1207" s="6">
        <v>5</v>
      </c>
      <c r="H1207" s="6" t="s">
        <v>3967</v>
      </c>
      <c r="I1207" s="6" t="s">
        <v>24172</v>
      </c>
      <c r="J1207" s="6" t="s">
        <v>11440</v>
      </c>
      <c r="K1207" s="6" t="s">
        <v>11434</v>
      </c>
      <c r="L1207" s="6" t="s">
        <v>11441</v>
      </c>
      <c r="M1207" s="8">
        <v>99900</v>
      </c>
      <c r="N1207" s="23">
        <f t="shared" si="73"/>
        <v>0.85</v>
      </c>
      <c r="O1207" s="8">
        <f t="shared" si="74"/>
        <v>17985.000000000004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2022 ALL D85</v>
      </c>
      <c r="B1208" s="7">
        <f>'2019 ALL N OLDER D95'!$B$2</f>
        <v>46121</v>
      </c>
      <c r="C1208" s="7">
        <f>'2019 ALL N OLDER D95'!$C$2</f>
        <v>46127</v>
      </c>
      <c r="D1208" s="6">
        <v>3260</v>
      </c>
      <c r="E1208" s="6">
        <v>333</v>
      </c>
      <c r="F1208" s="6">
        <v>3</v>
      </c>
      <c r="G1208" s="6">
        <v>5</v>
      </c>
      <c r="H1208" s="6" t="s">
        <v>3967</v>
      </c>
      <c r="I1208" s="6" t="s">
        <v>24172</v>
      </c>
      <c r="J1208" s="6" t="s">
        <v>11442</v>
      </c>
      <c r="K1208" s="6" t="s">
        <v>11443</v>
      </c>
      <c r="L1208" s="6" t="s">
        <v>11444</v>
      </c>
      <c r="M1208" s="8">
        <v>99900</v>
      </c>
      <c r="N1208" s="23">
        <f t="shared" si="73"/>
        <v>0.85</v>
      </c>
      <c r="O1208" s="8">
        <f t="shared" si="74"/>
        <v>17985.000000000004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2022 ALL D85</v>
      </c>
      <c r="B1209" s="7">
        <f>'2019 ALL N OLDER D95'!$B$2</f>
        <v>46121</v>
      </c>
      <c r="C1209" s="7">
        <f>'2019 ALL N OLDER D95'!$C$2</f>
        <v>46127</v>
      </c>
      <c r="D1209" s="6">
        <v>3260</v>
      </c>
      <c r="E1209" s="6">
        <v>333</v>
      </c>
      <c r="F1209" s="6">
        <v>3</v>
      </c>
      <c r="G1209" s="6">
        <v>5</v>
      </c>
      <c r="H1209" s="6" t="s">
        <v>3967</v>
      </c>
      <c r="I1209" s="6" t="s">
        <v>24172</v>
      </c>
      <c r="J1209" s="6" t="s">
        <v>11445</v>
      </c>
      <c r="K1209" s="6" t="s">
        <v>11443</v>
      </c>
      <c r="L1209" s="6" t="s">
        <v>11446</v>
      </c>
      <c r="M1209" s="8">
        <v>99900</v>
      </c>
      <c r="N1209" s="23">
        <f t="shared" si="73"/>
        <v>0.85</v>
      </c>
      <c r="O1209" s="8">
        <f t="shared" si="74"/>
        <v>17985.000000000004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2022 ALL D85</v>
      </c>
      <c r="B1210" s="7">
        <f>'2019 ALL N OLDER D95'!$B$2</f>
        <v>46121</v>
      </c>
      <c r="C1210" s="7">
        <f>'2019 ALL N OLDER D95'!$C$2</f>
        <v>46127</v>
      </c>
      <c r="D1210" s="6">
        <v>3260</v>
      </c>
      <c r="E1210" s="6">
        <v>333</v>
      </c>
      <c r="F1210" s="6">
        <v>3</v>
      </c>
      <c r="G1210" s="6">
        <v>5</v>
      </c>
      <c r="H1210" s="6" t="s">
        <v>3967</v>
      </c>
      <c r="I1210" s="6" t="s">
        <v>24172</v>
      </c>
      <c r="J1210" s="6" t="s">
        <v>11447</v>
      </c>
      <c r="K1210" s="6" t="s">
        <v>11443</v>
      </c>
      <c r="L1210" s="6" t="s">
        <v>11448</v>
      </c>
      <c r="M1210" s="8">
        <v>99900</v>
      </c>
      <c r="N1210" s="23">
        <f t="shared" si="73"/>
        <v>0.85</v>
      </c>
      <c r="O1210" s="8">
        <f t="shared" si="74"/>
        <v>17985.000000000004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2022 ALL D85</v>
      </c>
      <c r="B1211" s="7">
        <f>'2019 ALL N OLDER D95'!$B$2</f>
        <v>46121</v>
      </c>
      <c r="C1211" s="7">
        <f>'2019 ALL N OLDER D95'!$C$2</f>
        <v>46127</v>
      </c>
      <c r="D1211" s="6">
        <v>3260</v>
      </c>
      <c r="E1211" s="6">
        <v>333</v>
      </c>
      <c r="F1211" s="6">
        <v>3</v>
      </c>
      <c r="G1211" s="6">
        <v>5</v>
      </c>
      <c r="H1211" s="6" t="s">
        <v>3967</v>
      </c>
      <c r="I1211" s="6" t="s">
        <v>24172</v>
      </c>
      <c r="J1211" s="6" t="s">
        <v>11449</v>
      </c>
      <c r="K1211" s="6" t="s">
        <v>11443</v>
      </c>
      <c r="L1211" s="6" t="s">
        <v>11450</v>
      </c>
      <c r="M1211" s="8">
        <v>99900</v>
      </c>
      <c r="N1211" s="23">
        <f t="shared" si="73"/>
        <v>0.85</v>
      </c>
      <c r="O1211" s="8">
        <f t="shared" si="74"/>
        <v>17985.000000000004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2022 ALL D85</v>
      </c>
      <c r="B1212" s="7">
        <f>'2019 ALL N OLDER D95'!$B$2</f>
        <v>46121</v>
      </c>
      <c r="C1212" s="7">
        <f>'2019 ALL N OLDER D95'!$C$2</f>
        <v>46127</v>
      </c>
      <c r="D1212" s="6">
        <v>3260</v>
      </c>
      <c r="E1212" s="6">
        <v>333</v>
      </c>
      <c r="F1212" s="6">
        <v>3</v>
      </c>
      <c r="G1212" s="6">
        <v>5</v>
      </c>
      <c r="H1212" s="6" t="s">
        <v>3967</v>
      </c>
      <c r="I1212" s="6" t="s">
        <v>24172</v>
      </c>
      <c r="J1212" s="6" t="s">
        <v>11451</v>
      </c>
      <c r="K1212" s="6" t="s">
        <v>11452</v>
      </c>
      <c r="L1212" s="6" t="s">
        <v>11453</v>
      </c>
      <c r="M1212" s="8">
        <v>99900</v>
      </c>
      <c r="N1212" s="23">
        <f t="shared" si="73"/>
        <v>0.85</v>
      </c>
      <c r="O1212" s="8">
        <f t="shared" si="74"/>
        <v>17985.000000000004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2022 ALL D85</v>
      </c>
      <c r="B1213" s="7">
        <f>'2019 ALL N OLDER D95'!$B$2</f>
        <v>46121</v>
      </c>
      <c r="C1213" s="7">
        <f>'2019 ALL N OLDER D95'!$C$2</f>
        <v>46127</v>
      </c>
      <c r="D1213" s="6">
        <v>3260</v>
      </c>
      <c r="E1213" s="6">
        <v>333</v>
      </c>
      <c r="F1213" s="6">
        <v>3</v>
      </c>
      <c r="G1213" s="6">
        <v>5</v>
      </c>
      <c r="H1213" s="6" t="s">
        <v>3967</v>
      </c>
      <c r="I1213" s="6" t="s">
        <v>24172</v>
      </c>
      <c r="J1213" s="6" t="s">
        <v>11454</v>
      </c>
      <c r="K1213" s="6" t="s">
        <v>11452</v>
      </c>
      <c r="L1213" s="6" t="s">
        <v>11455</v>
      </c>
      <c r="M1213" s="8">
        <v>99900</v>
      </c>
      <c r="N1213" s="23">
        <f t="shared" si="73"/>
        <v>0.85</v>
      </c>
      <c r="O1213" s="8">
        <f t="shared" si="74"/>
        <v>17985.000000000004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2022 ALL D85</v>
      </c>
      <c r="B1214" s="7">
        <f>'2019 ALL N OLDER D95'!$B$2</f>
        <v>46121</v>
      </c>
      <c r="C1214" s="7">
        <f>'2019 ALL N OLDER D95'!$C$2</f>
        <v>46127</v>
      </c>
      <c r="D1214" s="6">
        <v>3260</v>
      </c>
      <c r="E1214" s="6">
        <v>333</v>
      </c>
      <c r="F1214" s="6">
        <v>3</v>
      </c>
      <c r="G1214" s="6">
        <v>5</v>
      </c>
      <c r="H1214" s="6" t="s">
        <v>3967</v>
      </c>
      <c r="I1214" s="6" t="s">
        <v>24172</v>
      </c>
      <c r="J1214" s="6" t="s">
        <v>11456</v>
      </c>
      <c r="K1214" s="6" t="s">
        <v>11452</v>
      </c>
      <c r="L1214" s="6" t="s">
        <v>11457</v>
      </c>
      <c r="M1214" s="8">
        <v>99900</v>
      </c>
      <c r="N1214" s="23">
        <f t="shared" si="73"/>
        <v>0.85</v>
      </c>
      <c r="O1214" s="8">
        <f t="shared" si="74"/>
        <v>17985.000000000004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2022 ALL D85</v>
      </c>
      <c r="B1215" s="7">
        <f>'2019 ALL N OLDER D95'!$B$2</f>
        <v>46121</v>
      </c>
      <c r="C1215" s="7">
        <f>'2019 ALL N OLDER D95'!$C$2</f>
        <v>46127</v>
      </c>
      <c r="D1215" s="6">
        <v>3260</v>
      </c>
      <c r="E1215" s="6">
        <v>333</v>
      </c>
      <c r="F1215" s="6">
        <v>3</v>
      </c>
      <c r="G1215" s="6">
        <v>5</v>
      </c>
      <c r="H1215" s="6" t="s">
        <v>3967</v>
      </c>
      <c r="I1215" s="6" t="s">
        <v>24172</v>
      </c>
      <c r="J1215" s="6" t="s">
        <v>11458</v>
      </c>
      <c r="K1215" s="6" t="s">
        <v>11452</v>
      </c>
      <c r="L1215" s="6" t="s">
        <v>11459</v>
      </c>
      <c r="M1215" s="8">
        <v>99900</v>
      </c>
      <c r="N1215" s="23">
        <f t="shared" si="73"/>
        <v>0.85</v>
      </c>
      <c r="O1215" s="8">
        <f t="shared" si="74"/>
        <v>17985.000000000004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2022 ALL D85</v>
      </c>
      <c r="B1216" s="7">
        <f>'2019 ALL N OLDER D95'!$B$2</f>
        <v>46121</v>
      </c>
      <c r="C1216" s="7">
        <f>'2019 ALL N OLDER D95'!$C$2</f>
        <v>46127</v>
      </c>
      <c r="D1216" s="6">
        <v>3260</v>
      </c>
      <c r="E1216" s="6">
        <v>333</v>
      </c>
      <c r="F1216" s="6">
        <v>3</v>
      </c>
      <c r="G1216" s="6">
        <v>5</v>
      </c>
      <c r="H1216" s="6" t="s">
        <v>3967</v>
      </c>
      <c r="I1216" s="6" t="s">
        <v>24172</v>
      </c>
      <c r="J1216" s="6" t="s">
        <v>11460</v>
      </c>
      <c r="K1216" s="6" t="s">
        <v>11461</v>
      </c>
      <c r="L1216" s="6" t="s">
        <v>11462</v>
      </c>
      <c r="M1216" s="8">
        <v>99900</v>
      </c>
      <c r="N1216" s="23">
        <f t="shared" si="73"/>
        <v>0.85</v>
      </c>
      <c r="O1216" s="8">
        <f t="shared" si="74"/>
        <v>17985.000000000004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2022 ALL D85</v>
      </c>
      <c r="B1217" s="7">
        <f>'2019 ALL N OLDER D95'!$B$2</f>
        <v>46121</v>
      </c>
      <c r="C1217" s="7">
        <f>'2019 ALL N OLDER D95'!$C$2</f>
        <v>46127</v>
      </c>
      <c r="D1217" s="6">
        <v>3260</v>
      </c>
      <c r="E1217" s="6">
        <v>333</v>
      </c>
      <c r="F1217" s="6">
        <v>3</v>
      </c>
      <c r="G1217" s="6">
        <v>5</v>
      </c>
      <c r="H1217" s="6" t="s">
        <v>3967</v>
      </c>
      <c r="I1217" s="6" t="s">
        <v>24172</v>
      </c>
      <c r="J1217" s="6" t="s">
        <v>11463</v>
      </c>
      <c r="K1217" s="6" t="s">
        <v>11461</v>
      </c>
      <c r="L1217" s="6" t="s">
        <v>11464</v>
      </c>
      <c r="M1217" s="8">
        <v>99900</v>
      </c>
      <c r="N1217" s="23">
        <f t="shared" si="73"/>
        <v>0.85</v>
      </c>
      <c r="O1217" s="8">
        <f t="shared" si="74"/>
        <v>17985.000000000004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2022 ALL D85</v>
      </c>
      <c r="B1218" s="7">
        <f>'2019 ALL N OLDER D95'!$B$2</f>
        <v>46121</v>
      </c>
      <c r="C1218" s="7">
        <f>'2019 ALL N OLDER D95'!$C$2</f>
        <v>46127</v>
      </c>
      <c r="D1218" s="6">
        <v>3260</v>
      </c>
      <c r="E1218" s="6">
        <v>333</v>
      </c>
      <c r="F1218" s="6">
        <v>3</v>
      </c>
      <c r="G1218" s="6">
        <v>5</v>
      </c>
      <c r="H1218" s="6" t="s">
        <v>3967</v>
      </c>
      <c r="I1218" s="6" t="s">
        <v>24172</v>
      </c>
      <c r="J1218" s="6" t="s">
        <v>11465</v>
      </c>
      <c r="K1218" s="6" t="s">
        <v>11461</v>
      </c>
      <c r="L1218" s="6" t="s">
        <v>11466</v>
      </c>
      <c r="M1218" s="8">
        <v>99900</v>
      </c>
      <c r="N1218" s="23">
        <f t="shared" si="73"/>
        <v>0.85</v>
      </c>
      <c r="O1218" s="8">
        <f t="shared" si="74"/>
        <v>17985.000000000004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2022 ALL D85</v>
      </c>
      <c r="B1219" s="7">
        <f>'2019 ALL N OLDER D95'!$B$2</f>
        <v>46121</v>
      </c>
      <c r="C1219" s="7">
        <f>'2019 ALL N OLDER D95'!$C$2</f>
        <v>46127</v>
      </c>
      <c r="D1219" s="6">
        <v>3260</v>
      </c>
      <c r="E1219" s="6">
        <v>333</v>
      </c>
      <c r="F1219" s="6">
        <v>3</v>
      </c>
      <c r="G1219" s="6">
        <v>5</v>
      </c>
      <c r="H1219" s="6" t="s">
        <v>3967</v>
      </c>
      <c r="I1219" s="6" t="s">
        <v>24172</v>
      </c>
      <c r="J1219" s="6" t="s">
        <v>11467</v>
      </c>
      <c r="K1219" s="6" t="s">
        <v>11461</v>
      </c>
      <c r="L1219" s="6" t="s">
        <v>11468</v>
      </c>
      <c r="M1219" s="8">
        <v>99900</v>
      </c>
      <c r="N1219" s="23">
        <f t="shared" si="73"/>
        <v>0.85</v>
      </c>
      <c r="O1219" s="8">
        <f t="shared" si="74"/>
        <v>17985.000000000004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2022 ALL D85</v>
      </c>
      <c r="B1220" s="7">
        <f>'2019 ALL N OLDER D95'!$B$2</f>
        <v>46121</v>
      </c>
      <c r="C1220" s="7">
        <f>'2019 ALL N OLDER D95'!$C$2</f>
        <v>46127</v>
      </c>
      <c r="D1220" s="6">
        <v>3260</v>
      </c>
      <c r="E1220" s="6">
        <v>333</v>
      </c>
      <c r="F1220" s="6">
        <v>3</v>
      </c>
      <c r="G1220" s="6">
        <v>5</v>
      </c>
      <c r="H1220" s="6" t="s">
        <v>3967</v>
      </c>
      <c r="I1220" s="6" t="s">
        <v>24172</v>
      </c>
      <c r="J1220" s="6" t="s">
        <v>11469</v>
      </c>
      <c r="K1220" s="6" t="s">
        <v>11470</v>
      </c>
      <c r="L1220" s="6" t="s">
        <v>11471</v>
      </c>
      <c r="M1220" s="8">
        <v>99900</v>
      </c>
      <c r="N1220" s="23">
        <f t="shared" ref="N1220:N1283" si="77">$N$2</f>
        <v>0.85</v>
      </c>
      <c r="O1220" s="8">
        <f t="shared" ref="O1220:O1283" si="78">$O1219</f>
        <v>17985.000000000004</v>
      </c>
      <c r="P1220" s="22" t="str">
        <f t="shared" ref="P1220:P1283" si="79">$P$2</f>
        <v>PERCENTAGE</v>
      </c>
    </row>
    <row r="1221" spans="1:16" x14ac:dyDescent="0.3">
      <c r="A1221" s="22" t="str">
        <f t="shared" si="76"/>
        <v>2022 ALL D85</v>
      </c>
      <c r="B1221" s="7">
        <f>'2019 ALL N OLDER D95'!$B$2</f>
        <v>46121</v>
      </c>
      <c r="C1221" s="7">
        <f>'2019 ALL N OLDER D95'!$C$2</f>
        <v>46127</v>
      </c>
      <c r="D1221" s="6">
        <v>3260</v>
      </c>
      <c r="E1221" s="6">
        <v>333</v>
      </c>
      <c r="F1221" s="6">
        <v>3</v>
      </c>
      <c r="G1221" s="6">
        <v>5</v>
      </c>
      <c r="H1221" s="6" t="s">
        <v>3967</v>
      </c>
      <c r="I1221" s="6" t="s">
        <v>24172</v>
      </c>
      <c r="J1221" s="6" t="s">
        <v>11472</v>
      </c>
      <c r="K1221" s="6" t="s">
        <v>11470</v>
      </c>
      <c r="L1221" s="6" t="s">
        <v>11473</v>
      </c>
      <c r="M1221" s="8">
        <v>99900</v>
      </c>
      <c r="N1221" s="23">
        <f t="shared" si="77"/>
        <v>0.85</v>
      </c>
      <c r="O1221" s="8">
        <f t="shared" si="78"/>
        <v>17985.000000000004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2022 ALL D85</v>
      </c>
      <c r="B1222" s="7">
        <f>'2019 ALL N OLDER D95'!$B$2</f>
        <v>46121</v>
      </c>
      <c r="C1222" s="7">
        <f>'2019 ALL N OLDER D95'!$C$2</f>
        <v>46127</v>
      </c>
      <c r="D1222" s="6">
        <v>3260</v>
      </c>
      <c r="E1222" s="6">
        <v>333</v>
      </c>
      <c r="F1222" s="6">
        <v>3</v>
      </c>
      <c r="G1222" s="6">
        <v>5</v>
      </c>
      <c r="H1222" s="6" t="s">
        <v>3967</v>
      </c>
      <c r="I1222" s="6" t="s">
        <v>24172</v>
      </c>
      <c r="J1222" s="6" t="s">
        <v>11474</v>
      </c>
      <c r="K1222" s="6" t="s">
        <v>11470</v>
      </c>
      <c r="L1222" s="6" t="s">
        <v>11475</v>
      </c>
      <c r="M1222" s="8">
        <v>99900</v>
      </c>
      <c r="N1222" s="23">
        <f t="shared" si="77"/>
        <v>0.85</v>
      </c>
      <c r="O1222" s="8">
        <f t="shared" si="78"/>
        <v>17985.000000000004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2022 ALL D85</v>
      </c>
      <c r="B1223" s="7">
        <f>'2019 ALL N OLDER D95'!$B$2</f>
        <v>46121</v>
      </c>
      <c r="C1223" s="7">
        <f>'2019 ALL N OLDER D95'!$C$2</f>
        <v>46127</v>
      </c>
      <c r="D1223" s="6">
        <v>3260</v>
      </c>
      <c r="E1223" s="6">
        <v>333</v>
      </c>
      <c r="F1223" s="6">
        <v>3</v>
      </c>
      <c r="G1223" s="6">
        <v>5</v>
      </c>
      <c r="H1223" s="6" t="s">
        <v>3967</v>
      </c>
      <c r="I1223" s="6" t="s">
        <v>24172</v>
      </c>
      <c r="J1223" s="6" t="s">
        <v>11476</v>
      </c>
      <c r="K1223" s="6" t="s">
        <v>11470</v>
      </c>
      <c r="L1223" s="6" t="s">
        <v>11477</v>
      </c>
      <c r="M1223" s="8">
        <v>99900</v>
      </c>
      <c r="N1223" s="23">
        <f t="shared" si="77"/>
        <v>0.85</v>
      </c>
      <c r="O1223" s="8">
        <f t="shared" si="78"/>
        <v>17985.000000000004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2022 ALL D85</v>
      </c>
      <c r="B1224" s="7">
        <f>'2019 ALL N OLDER D95'!$B$2</f>
        <v>46121</v>
      </c>
      <c r="C1224" s="7">
        <f>'2019 ALL N OLDER D95'!$C$2</f>
        <v>46127</v>
      </c>
      <c r="D1224" s="6">
        <v>3260</v>
      </c>
      <c r="E1224" s="6">
        <v>333</v>
      </c>
      <c r="F1224" s="6">
        <v>3</v>
      </c>
      <c r="G1224" s="6">
        <v>5</v>
      </c>
      <c r="H1224" s="6" t="s">
        <v>3967</v>
      </c>
      <c r="I1224" s="6" t="s">
        <v>24172</v>
      </c>
      <c r="J1224" s="6" t="s">
        <v>11478</v>
      </c>
      <c r="K1224" s="6" t="s">
        <v>4056</v>
      </c>
      <c r="L1224" s="6" t="s">
        <v>11479</v>
      </c>
      <c r="M1224" s="8">
        <v>99900</v>
      </c>
      <c r="N1224" s="23">
        <f t="shared" si="77"/>
        <v>0.85</v>
      </c>
      <c r="O1224" s="8">
        <f t="shared" si="78"/>
        <v>17985.000000000004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2022 ALL D85</v>
      </c>
      <c r="B1225" s="7">
        <f>'2019 ALL N OLDER D95'!$B$2</f>
        <v>46121</v>
      </c>
      <c r="C1225" s="7">
        <f>'2019 ALL N OLDER D95'!$C$2</f>
        <v>46127</v>
      </c>
      <c r="D1225" s="6">
        <v>3260</v>
      </c>
      <c r="E1225" s="6">
        <v>333</v>
      </c>
      <c r="F1225" s="6">
        <v>3</v>
      </c>
      <c r="G1225" s="6">
        <v>5</v>
      </c>
      <c r="H1225" s="6" t="s">
        <v>3967</v>
      </c>
      <c r="I1225" s="6" t="s">
        <v>24172</v>
      </c>
      <c r="J1225" s="6" t="s">
        <v>11480</v>
      </c>
      <c r="K1225" s="6" t="s">
        <v>4056</v>
      </c>
      <c r="L1225" s="6" t="s">
        <v>11481</v>
      </c>
      <c r="M1225" s="8">
        <v>99900</v>
      </c>
      <c r="N1225" s="23">
        <f t="shared" si="77"/>
        <v>0.85</v>
      </c>
      <c r="O1225" s="8">
        <f t="shared" si="78"/>
        <v>17985.000000000004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2022 ALL D85</v>
      </c>
      <c r="B1226" s="7">
        <f>'2019 ALL N OLDER D95'!$B$2</f>
        <v>46121</v>
      </c>
      <c r="C1226" s="7">
        <f>'2019 ALL N OLDER D95'!$C$2</f>
        <v>46127</v>
      </c>
      <c r="D1226" s="6">
        <v>3260</v>
      </c>
      <c r="E1226" s="6">
        <v>333</v>
      </c>
      <c r="F1226" s="6">
        <v>3</v>
      </c>
      <c r="G1226" s="6">
        <v>5</v>
      </c>
      <c r="H1226" s="6" t="s">
        <v>3967</v>
      </c>
      <c r="I1226" s="6" t="s">
        <v>24172</v>
      </c>
      <c r="J1226" s="6" t="s">
        <v>11482</v>
      </c>
      <c r="K1226" s="6" t="s">
        <v>4056</v>
      </c>
      <c r="L1226" s="6" t="s">
        <v>11483</v>
      </c>
      <c r="M1226" s="8">
        <v>99900</v>
      </c>
      <c r="N1226" s="23">
        <f t="shared" si="77"/>
        <v>0.85</v>
      </c>
      <c r="O1226" s="8">
        <f t="shared" si="78"/>
        <v>17985.000000000004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2022 ALL D85</v>
      </c>
      <c r="B1227" s="7">
        <f>'2019 ALL N OLDER D95'!$B$2</f>
        <v>46121</v>
      </c>
      <c r="C1227" s="7">
        <f>'2019 ALL N OLDER D95'!$C$2</f>
        <v>46127</v>
      </c>
      <c r="D1227" s="6">
        <v>3260</v>
      </c>
      <c r="E1227" s="6">
        <v>333</v>
      </c>
      <c r="F1227" s="6">
        <v>3</v>
      </c>
      <c r="G1227" s="6">
        <v>5</v>
      </c>
      <c r="H1227" s="6" t="s">
        <v>3967</v>
      </c>
      <c r="I1227" s="6" t="s">
        <v>24172</v>
      </c>
      <c r="J1227" s="6" t="s">
        <v>11484</v>
      </c>
      <c r="K1227" s="6" t="s">
        <v>4056</v>
      </c>
      <c r="L1227" s="6" t="s">
        <v>11485</v>
      </c>
      <c r="M1227" s="8">
        <v>99900</v>
      </c>
      <c r="N1227" s="23">
        <f t="shared" si="77"/>
        <v>0.85</v>
      </c>
      <c r="O1227" s="8">
        <f t="shared" si="78"/>
        <v>17985.000000000004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2022 ALL D85</v>
      </c>
      <c r="B1228" s="7">
        <f>'2019 ALL N OLDER D95'!$B$2</f>
        <v>46121</v>
      </c>
      <c r="C1228" s="7">
        <f>'2019 ALL N OLDER D95'!$C$2</f>
        <v>46127</v>
      </c>
      <c r="D1228" s="6">
        <v>3260</v>
      </c>
      <c r="E1228" s="6">
        <v>333</v>
      </c>
      <c r="F1228" s="6">
        <v>3</v>
      </c>
      <c r="G1228" s="6">
        <v>5</v>
      </c>
      <c r="H1228" s="6" t="s">
        <v>3967</v>
      </c>
      <c r="I1228" s="6" t="s">
        <v>24172</v>
      </c>
      <c r="J1228" s="6" t="s">
        <v>11486</v>
      </c>
      <c r="K1228" s="6" t="s">
        <v>11487</v>
      </c>
      <c r="L1228" s="6" t="s">
        <v>11488</v>
      </c>
      <c r="M1228" s="8">
        <v>99900</v>
      </c>
      <c r="N1228" s="23">
        <f t="shared" si="77"/>
        <v>0.85</v>
      </c>
      <c r="O1228" s="8">
        <f t="shared" si="78"/>
        <v>17985.000000000004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2022 ALL D85</v>
      </c>
      <c r="B1229" s="7">
        <f>'2019 ALL N OLDER D95'!$B$2</f>
        <v>46121</v>
      </c>
      <c r="C1229" s="7">
        <f>'2019 ALL N OLDER D95'!$C$2</f>
        <v>46127</v>
      </c>
      <c r="D1229" s="6">
        <v>3260</v>
      </c>
      <c r="E1229" s="6">
        <v>333</v>
      </c>
      <c r="F1229" s="6">
        <v>3</v>
      </c>
      <c r="G1229" s="6">
        <v>5</v>
      </c>
      <c r="H1229" s="6" t="s">
        <v>3967</v>
      </c>
      <c r="I1229" s="6" t="s">
        <v>24172</v>
      </c>
      <c r="J1229" s="6" t="s">
        <v>11489</v>
      </c>
      <c r="K1229" s="6" t="s">
        <v>11487</v>
      </c>
      <c r="L1229" s="6" t="s">
        <v>11490</v>
      </c>
      <c r="M1229" s="8">
        <v>99900</v>
      </c>
      <c r="N1229" s="23">
        <f t="shared" si="77"/>
        <v>0.85</v>
      </c>
      <c r="O1229" s="8">
        <f t="shared" si="78"/>
        <v>17985.000000000004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2022 ALL D85</v>
      </c>
      <c r="B1230" s="7">
        <f>'2019 ALL N OLDER D95'!$B$2</f>
        <v>46121</v>
      </c>
      <c r="C1230" s="7">
        <f>'2019 ALL N OLDER D95'!$C$2</f>
        <v>46127</v>
      </c>
      <c r="D1230" s="6">
        <v>3260</v>
      </c>
      <c r="E1230" s="6">
        <v>333</v>
      </c>
      <c r="F1230" s="6">
        <v>3</v>
      </c>
      <c r="G1230" s="6">
        <v>5</v>
      </c>
      <c r="H1230" s="6" t="s">
        <v>3967</v>
      </c>
      <c r="I1230" s="6" t="s">
        <v>24172</v>
      </c>
      <c r="J1230" s="6" t="s">
        <v>11491</v>
      </c>
      <c r="K1230" s="6" t="s">
        <v>11487</v>
      </c>
      <c r="L1230" s="6" t="s">
        <v>11492</v>
      </c>
      <c r="M1230" s="8">
        <v>99900</v>
      </c>
      <c r="N1230" s="23">
        <f t="shared" si="77"/>
        <v>0.85</v>
      </c>
      <c r="O1230" s="8">
        <f t="shared" si="78"/>
        <v>17985.000000000004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2022 ALL D85</v>
      </c>
      <c r="B1231" s="7">
        <f>'2019 ALL N OLDER D95'!$B$2</f>
        <v>46121</v>
      </c>
      <c r="C1231" s="7">
        <f>'2019 ALL N OLDER D95'!$C$2</f>
        <v>46127</v>
      </c>
      <c r="D1231" s="6">
        <v>3260</v>
      </c>
      <c r="E1231" s="6">
        <v>333</v>
      </c>
      <c r="F1231" s="6">
        <v>3</v>
      </c>
      <c r="G1231" s="6">
        <v>5</v>
      </c>
      <c r="H1231" s="6" t="s">
        <v>3967</v>
      </c>
      <c r="I1231" s="6" t="s">
        <v>24172</v>
      </c>
      <c r="J1231" s="6" t="s">
        <v>11493</v>
      </c>
      <c r="K1231" s="6" t="s">
        <v>11487</v>
      </c>
      <c r="L1231" s="6" t="s">
        <v>11494</v>
      </c>
      <c r="M1231" s="8">
        <v>99900</v>
      </c>
      <c r="N1231" s="23">
        <f t="shared" si="77"/>
        <v>0.85</v>
      </c>
      <c r="O1231" s="8">
        <f t="shared" si="78"/>
        <v>17985.000000000004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2022 ALL D85</v>
      </c>
      <c r="B1232" s="7">
        <f>'2019 ALL N OLDER D95'!$B$2</f>
        <v>46121</v>
      </c>
      <c r="C1232" s="7">
        <f>'2019 ALL N OLDER D95'!$C$2</f>
        <v>46127</v>
      </c>
      <c r="D1232" s="6">
        <v>3260</v>
      </c>
      <c r="E1232" s="6">
        <v>333</v>
      </c>
      <c r="F1232" s="6">
        <v>3</v>
      </c>
      <c r="G1232" s="6">
        <v>5</v>
      </c>
      <c r="H1232" s="6" t="s">
        <v>3967</v>
      </c>
      <c r="I1232" s="6" t="s">
        <v>24172</v>
      </c>
      <c r="J1232" s="6" t="s">
        <v>11495</v>
      </c>
      <c r="K1232" s="6" t="s">
        <v>4041</v>
      </c>
      <c r="L1232" s="6" t="s">
        <v>11496</v>
      </c>
      <c r="M1232" s="8">
        <v>99900</v>
      </c>
      <c r="N1232" s="23">
        <f t="shared" si="77"/>
        <v>0.85</v>
      </c>
      <c r="O1232" s="8">
        <f t="shared" si="78"/>
        <v>17985.000000000004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2022 ALL D85</v>
      </c>
      <c r="B1233" s="7">
        <f>'2019 ALL N OLDER D95'!$B$2</f>
        <v>46121</v>
      </c>
      <c r="C1233" s="7">
        <f>'2019 ALL N OLDER D95'!$C$2</f>
        <v>46127</v>
      </c>
      <c r="D1233" s="6">
        <v>3260</v>
      </c>
      <c r="E1233" s="6">
        <v>333</v>
      </c>
      <c r="F1233" s="6">
        <v>3</v>
      </c>
      <c r="G1233" s="6">
        <v>5</v>
      </c>
      <c r="H1233" s="6" t="s">
        <v>3967</v>
      </c>
      <c r="I1233" s="6" t="s">
        <v>24172</v>
      </c>
      <c r="J1233" s="6" t="s">
        <v>11497</v>
      </c>
      <c r="K1233" s="6" t="s">
        <v>4041</v>
      </c>
      <c r="L1233" s="6" t="s">
        <v>11498</v>
      </c>
      <c r="M1233" s="8">
        <v>99900</v>
      </c>
      <c r="N1233" s="23">
        <f t="shared" si="77"/>
        <v>0.85</v>
      </c>
      <c r="O1233" s="8">
        <f t="shared" si="78"/>
        <v>17985.000000000004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2022 ALL D85</v>
      </c>
      <c r="B1234" s="7">
        <f>'2019 ALL N OLDER D95'!$B$2</f>
        <v>46121</v>
      </c>
      <c r="C1234" s="7">
        <f>'2019 ALL N OLDER D95'!$C$2</f>
        <v>46127</v>
      </c>
      <c r="D1234" s="6">
        <v>3260</v>
      </c>
      <c r="E1234" s="6">
        <v>333</v>
      </c>
      <c r="F1234" s="6">
        <v>3</v>
      </c>
      <c r="G1234" s="6">
        <v>5</v>
      </c>
      <c r="H1234" s="6" t="s">
        <v>3967</v>
      </c>
      <c r="I1234" s="6" t="s">
        <v>24172</v>
      </c>
      <c r="J1234" s="6" t="s">
        <v>11499</v>
      </c>
      <c r="K1234" s="6" t="s">
        <v>4041</v>
      </c>
      <c r="L1234" s="6" t="s">
        <v>11500</v>
      </c>
      <c r="M1234" s="8">
        <v>99900</v>
      </c>
      <c r="N1234" s="23">
        <f t="shared" si="77"/>
        <v>0.85</v>
      </c>
      <c r="O1234" s="8">
        <f t="shared" si="78"/>
        <v>17985.000000000004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2022 ALL D85</v>
      </c>
      <c r="B1235" s="7">
        <f>'2019 ALL N OLDER D95'!$B$2</f>
        <v>46121</v>
      </c>
      <c r="C1235" s="7">
        <f>'2019 ALL N OLDER D95'!$C$2</f>
        <v>46127</v>
      </c>
      <c r="D1235" s="6">
        <v>3260</v>
      </c>
      <c r="E1235" s="6">
        <v>333</v>
      </c>
      <c r="F1235" s="6">
        <v>3</v>
      </c>
      <c r="G1235" s="6">
        <v>5</v>
      </c>
      <c r="H1235" s="6" t="s">
        <v>3967</v>
      </c>
      <c r="I1235" s="6" t="s">
        <v>24172</v>
      </c>
      <c r="J1235" s="6" t="s">
        <v>11501</v>
      </c>
      <c r="K1235" s="6" t="s">
        <v>4041</v>
      </c>
      <c r="L1235" s="6" t="s">
        <v>11502</v>
      </c>
      <c r="M1235" s="8">
        <v>99900</v>
      </c>
      <c r="N1235" s="23">
        <f t="shared" si="77"/>
        <v>0.85</v>
      </c>
      <c r="O1235" s="8">
        <f t="shared" si="78"/>
        <v>17985.000000000004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2022 ALL D85</v>
      </c>
      <c r="B1236" s="7">
        <f>'2019 ALL N OLDER D95'!$B$2</f>
        <v>46121</v>
      </c>
      <c r="C1236" s="7">
        <f>'2019 ALL N OLDER D95'!$C$2</f>
        <v>46127</v>
      </c>
      <c r="D1236" s="6">
        <v>3260</v>
      </c>
      <c r="E1236" s="6">
        <v>333</v>
      </c>
      <c r="F1236" s="6">
        <v>3</v>
      </c>
      <c r="G1236" s="6">
        <v>5</v>
      </c>
      <c r="H1236" s="6" t="s">
        <v>3967</v>
      </c>
      <c r="I1236" s="6" t="s">
        <v>24172</v>
      </c>
      <c r="J1236" s="6" t="s">
        <v>11503</v>
      </c>
      <c r="K1236" s="6" t="s">
        <v>11504</v>
      </c>
      <c r="L1236" s="6" t="s">
        <v>11505</v>
      </c>
      <c r="M1236" s="8">
        <v>99900</v>
      </c>
      <c r="N1236" s="23">
        <f t="shared" si="77"/>
        <v>0.85</v>
      </c>
      <c r="O1236" s="8">
        <f t="shared" si="78"/>
        <v>17985.000000000004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2022 ALL D85</v>
      </c>
      <c r="B1237" s="7">
        <f>'2019 ALL N OLDER D95'!$B$2</f>
        <v>46121</v>
      </c>
      <c r="C1237" s="7">
        <f>'2019 ALL N OLDER D95'!$C$2</f>
        <v>46127</v>
      </c>
      <c r="D1237" s="6">
        <v>3260</v>
      </c>
      <c r="E1237" s="6">
        <v>333</v>
      </c>
      <c r="F1237" s="6">
        <v>3</v>
      </c>
      <c r="G1237" s="6">
        <v>5</v>
      </c>
      <c r="H1237" s="6" t="s">
        <v>3967</v>
      </c>
      <c r="I1237" s="6" t="s">
        <v>24172</v>
      </c>
      <c r="J1237" s="6" t="s">
        <v>11506</v>
      </c>
      <c r="K1237" s="6" t="s">
        <v>11504</v>
      </c>
      <c r="L1237" s="6" t="s">
        <v>11507</v>
      </c>
      <c r="M1237" s="8">
        <v>99900</v>
      </c>
      <c r="N1237" s="23">
        <f t="shared" si="77"/>
        <v>0.85</v>
      </c>
      <c r="O1237" s="8">
        <f t="shared" si="78"/>
        <v>17985.000000000004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2022 ALL D85</v>
      </c>
      <c r="B1238" s="7">
        <f>'2019 ALL N OLDER D95'!$B$2</f>
        <v>46121</v>
      </c>
      <c r="C1238" s="7">
        <f>'2019 ALL N OLDER D95'!$C$2</f>
        <v>46127</v>
      </c>
      <c r="D1238" s="6">
        <v>3260</v>
      </c>
      <c r="E1238" s="6">
        <v>333</v>
      </c>
      <c r="F1238" s="6">
        <v>3</v>
      </c>
      <c r="G1238" s="6">
        <v>5</v>
      </c>
      <c r="H1238" s="6" t="s">
        <v>3967</v>
      </c>
      <c r="I1238" s="6" t="s">
        <v>24172</v>
      </c>
      <c r="J1238" s="6" t="s">
        <v>11508</v>
      </c>
      <c r="K1238" s="6" t="s">
        <v>11504</v>
      </c>
      <c r="L1238" s="6" t="s">
        <v>11509</v>
      </c>
      <c r="M1238" s="8">
        <v>99900</v>
      </c>
      <c r="N1238" s="23">
        <f t="shared" si="77"/>
        <v>0.85</v>
      </c>
      <c r="O1238" s="8">
        <f t="shared" si="78"/>
        <v>17985.000000000004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2022 ALL D85</v>
      </c>
      <c r="B1239" s="7">
        <f>'2019 ALL N OLDER D95'!$B$2</f>
        <v>46121</v>
      </c>
      <c r="C1239" s="7">
        <f>'2019 ALL N OLDER D95'!$C$2</f>
        <v>46127</v>
      </c>
      <c r="D1239" s="6">
        <v>3260</v>
      </c>
      <c r="E1239" s="6">
        <v>333</v>
      </c>
      <c r="F1239" s="6">
        <v>3</v>
      </c>
      <c r="G1239" s="6">
        <v>5</v>
      </c>
      <c r="H1239" s="6" t="s">
        <v>3967</v>
      </c>
      <c r="I1239" s="6" t="s">
        <v>24172</v>
      </c>
      <c r="J1239" s="6" t="s">
        <v>11510</v>
      </c>
      <c r="K1239" s="6" t="s">
        <v>11504</v>
      </c>
      <c r="L1239" s="6" t="s">
        <v>11511</v>
      </c>
      <c r="M1239" s="8">
        <v>99900</v>
      </c>
      <c r="N1239" s="23">
        <f t="shared" si="77"/>
        <v>0.85</v>
      </c>
      <c r="O1239" s="8">
        <f t="shared" si="78"/>
        <v>17985.000000000004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2022 ALL D85</v>
      </c>
      <c r="B1240" s="7">
        <f>'2019 ALL N OLDER D95'!$B$2</f>
        <v>46121</v>
      </c>
      <c r="C1240" s="7">
        <f>'2019 ALL N OLDER D95'!$C$2</f>
        <v>46127</v>
      </c>
      <c r="D1240" s="6">
        <v>3260</v>
      </c>
      <c r="E1240" s="6">
        <v>333</v>
      </c>
      <c r="F1240" s="6">
        <v>3</v>
      </c>
      <c r="G1240" s="6">
        <v>5</v>
      </c>
      <c r="H1240" s="6" t="s">
        <v>3967</v>
      </c>
      <c r="I1240" s="6" t="s">
        <v>24172</v>
      </c>
      <c r="J1240" s="6" t="s">
        <v>11512</v>
      </c>
      <c r="K1240" s="6" t="s">
        <v>11513</v>
      </c>
      <c r="L1240" s="6" t="s">
        <v>11514</v>
      </c>
      <c r="M1240" s="8">
        <v>99900</v>
      </c>
      <c r="N1240" s="23">
        <f t="shared" si="77"/>
        <v>0.85</v>
      </c>
      <c r="O1240" s="8">
        <f t="shared" si="78"/>
        <v>17985.000000000004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2022 ALL D85</v>
      </c>
      <c r="B1241" s="7">
        <f>'2019 ALL N OLDER D95'!$B$2</f>
        <v>46121</v>
      </c>
      <c r="C1241" s="7">
        <f>'2019 ALL N OLDER D95'!$C$2</f>
        <v>46127</v>
      </c>
      <c r="D1241" s="6">
        <v>3260</v>
      </c>
      <c r="E1241" s="6">
        <v>333</v>
      </c>
      <c r="F1241" s="6">
        <v>3</v>
      </c>
      <c r="G1241" s="6">
        <v>5</v>
      </c>
      <c r="H1241" s="6" t="s">
        <v>3967</v>
      </c>
      <c r="I1241" s="6" t="s">
        <v>24172</v>
      </c>
      <c r="J1241" s="6" t="s">
        <v>11515</v>
      </c>
      <c r="K1241" s="6" t="s">
        <v>11513</v>
      </c>
      <c r="L1241" s="6" t="s">
        <v>11516</v>
      </c>
      <c r="M1241" s="8">
        <v>99900</v>
      </c>
      <c r="N1241" s="23">
        <f t="shared" si="77"/>
        <v>0.85</v>
      </c>
      <c r="O1241" s="8">
        <f t="shared" si="78"/>
        <v>17985.000000000004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2022 ALL D85</v>
      </c>
      <c r="B1242" s="7">
        <f>'2019 ALL N OLDER D95'!$B$2</f>
        <v>46121</v>
      </c>
      <c r="C1242" s="7">
        <f>'2019 ALL N OLDER D95'!$C$2</f>
        <v>46127</v>
      </c>
      <c r="D1242" s="6">
        <v>3260</v>
      </c>
      <c r="E1242" s="6">
        <v>333</v>
      </c>
      <c r="F1242" s="6">
        <v>3</v>
      </c>
      <c r="G1242" s="6">
        <v>5</v>
      </c>
      <c r="H1242" s="6" t="s">
        <v>3967</v>
      </c>
      <c r="I1242" s="6" t="s">
        <v>24172</v>
      </c>
      <c r="J1242" s="6" t="s">
        <v>11517</v>
      </c>
      <c r="K1242" s="6" t="s">
        <v>11513</v>
      </c>
      <c r="L1242" s="6" t="s">
        <v>11518</v>
      </c>
      <c r="M1242" s="8">
        <v>99900</v>
      </c>
      <c r="N1242" s="23">
        <f t="shared" si="77"/>
        <v>0.85</v>
      </c>
      <c r="O1242" s="8">
        <f t="shared" si="78"/>
        <v>17985.000000000004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2022 ALL D85</v>
      </c>
      <c r="B1243" s="7">
        <f>'2019 ALL N OLDER D95'!$B$2</f>
        <v>46121</v>
      </c>
      <c r="C1243" s="7">
        <f>'2019 ALL N OLDER D95'!$C$2</f>
        <v>46127</v>
      </c>
      <c r="D1243" s="6">
        <v>3260</v>
      </c>
      <c r="E1243" s="6">
        <v>333</v>
      </c>
      <c r="F1243" s="6">
        <v>3</v>
      </c>
      <c r="G1243" s="6">
        <v>5</v>
      </c>
      <c r="H1243" s="6" t="s">
        <v>3967</v>
      </c>
      <c r="I1243" s="6" t="s">
        <v>24172</v>
      </c>
      <c r="J1243" s="6" t="s">
        <v>11519</v>
      </c>
      <c r="K1243" s="6" t="s">
        <v>11513</v>
      </c>
      <c r="L1243" s="6" t="s">
        <v>11520</v>
      </c>
      <c r="M1243" s="8">
        <v>99900</v>
      </c>
      <c r="N1243" s="23">
        <f t="shared" si="77"/>
        <v>0.85</v>
      </c>
      <c r="O1243" s="8">
        <f t="shared" si="78"/>
        <v>17985.000000000004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2022 ALL D85</v>
      </c>
      <c r="B1244" s="7">
        <f>'2019 ALL N OLDER D95'!$B$2</f>
        <v>46121</v>
      </c>
      <c r="C1244" s="7">
        <f>'2019 ALL N OLDER D95'!$C$2</f>
        <v>46127</v>
      </c>
      <c r="D1244" s="6">
        <v>3260</v>
      </c>
      <c r="E1244" s="6">
        <v>333</v>
      </c>
      <c r="F1244" s="6">
        <v>3</v>
      </c>
      <c r="G1244" s="6">
        <v>5</v>
      </c>
      <c r="H1244" s="6" t="s">
        <v>3967</v>
      </c>
      <c r="I1244" s="6" t="s">
        <v>24172</v>
      </c>
      <c r="J1244" s="6" t="s">
        <v>11521</v>
      </c>
      <c r="K1244" s="6" t="s">
        <v>11522</v>
      </c>
      <c r="L1244" s="6" t="s">
        <v>11523</v>
      </c>
      <c r="M1244" s="8">
        <v>99900</v>
      </c>
      <c r="N1244" s="23">
        <f t="shared" si="77"/>
        <v>0.85</v>
      </c>
      <c r="O1244" s="8">
        <f t="shared" si="78"/>
        <v>17985.000000000004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2022 ALL D85</v>
      </c>
      <c r="B1245" s="7">
        <f>'2019 ALL N OLDER D95'!$B$2</f>
        <v>46121</v>
      </c>
      <c r="C1245" s="7">
        <f>'2019 ALL N OLDER D95'!$C$2</f>
        <v>46127</v>
      </c>
      <c r="D1245" s="6">
        <v>3260</v>
      </c>
      <c r="E1245" s="6">
        <v>333</v>
      </c>
      <c r="F1245" s="6">
        <v>3</v>
      </c>
      <c r="G1245" s="6">
        <v>5</v>
      </c>
      <c r="H1245" s="6" t="s">
        <v>3967</v>
      </c>
      <c r="I1245" s="6" t="s">
        <v>24172</v>
      </c>
      <c r="J1245" s="6" t="s">
        <v>11524</v>
      </c>
      <c r="K1245" s="6" t="s">
        <v>11522</v>
      </c>
      <c r="L1245" s="6" t="s">
        <v>11525</v>
      </c>
      <c r="M1245" s="8">
        <v>99900</v>
      </c>
      <c r="N1245" s="23">
        <f t="shared" si="77"/>
        <v>0.85</v>
      </c>
      <c r="O1245" s="8">
        <f t="shared" si="78"/>
        <v>17985.000000000004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2022 ALL D85</v>
      </c>
      <c r="B1246" s="7">
        <f>'2019 ALL N OLDER D95'!$B$2</f>
        <v>46121</v>
      </c>
      <c r="C1246" s="7">
        <f>'2019 ALL N OLDER D95'!$C$2</f>
        <v>46127</v>
      </c>
      <c r="D1246" s="6">
        <v>3260</v>
      </c>
      <c r="E1246" s="6">
        <v>333</v>
      </c>
      <c r="F1246" s="6">
        <v>3</v>
      </c>
      <c r="G1246" s="6">
        <v>5</v>
      </c>
      <c r="H1246" s="6" t="s">
        <v>3967</v>
      </c>
      <c r="I1246" s="6" t="s">
        <v>24172</v>
      </c>
      <c r="J1246" s="6" t="s">
        <v>11526</v>
      </c>
      <c r="K1246" s="6" t="s">
        <v>11522</v>
      </c>
      <c r="L1246" s="6" t="s">
        <v>11527</v>
      </c>
      <c r="M1246" s="8">
        <v>99900</v>
      </c>
      <c r="N1246" s="23">
        <f t="shared" si="77"/>
        <v>0.85</v>
      </c>
      <c r="O1246" s="8">
        <f t="shared" si="78"/>
        <v>17985.000000000004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2022 ALL D85</v>
      </c>
      <c r="B1247" s="7">
        <f>'2019 ALL N OLDER D95'!$B$2</f>
        <v>46121</v>
      </c>
      <c r="C1247" s="7">
        <f>'2019 ALL N OLDER D95'!$C$2</f>
        <v>46127</v>
      </c>
      <c r="D1247" s="6">
        <v>3260</v>
      </c>
      <c r="E1247" s="6">
        <v>333</v>
      </c>
      <c r="F1247" s="6">
        <v>3</v>
      </c>
      <c r="G1247" s="6">
        <v>5</v>
      </c>
      <c r="H1247" s="6" t="s">
        <v>3967</v>
      </c>
      <c r="I1247" s="6" t="s">
        <v>24172</v>
      </c>
      <c r="J1247" s="6" t="s">
        <v>11528</v>
      </c>
      <c r="K1247" s="6" t="s">
        <v>11522</v>
      </c>
      <c r="L1247" s="6" t="s">
        <v>11529</v>
      </c>
      <c r="M1247" s="8">
        <v>99900</v>
      </c>
      <c r="N1247" s="23">
        <f t="shared" si="77"/>
        <v>0.85</v>
      </c>
      <c r="O1247" s="8">
        <f t="shared" si="78"/>
        <v>17985.000000000004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2022 ALL D85</v>
      </c>
      <c r="B1248" s="7">
        <f>'2019 ALL N OLDER D95'!$B$2</f>
        <v>46121</v>
      </c>
      <c r="C1248" s="7">
        <f>'2019 ALL N OLDER D95'!$C$2</f>
        <v>46127</v>
      </c>
      <c r="D1248" s="6">
        <v>3260</v>
      </c>
      <c r="E1248" s="6">
        <v>333</v>
      </c>
      <c r="F1248" s="6">
        <v>3</v>
      </c>
      <c r="G1248" s="6">
        <v>5</v>
      </c>
      <c r="H1248" s="6" t="s">
        <v>3967</v>
      </c>
      <c r="I1248" s="6" t="s">
        <v>24172</v>
      </c>
      <c r="J1248" s="6" t="s">
        <v>11530</v>
      </c>
      <c r="K1248" s="6" t="s">
        <v>11531</v>
      </c>
      <c r="L1248" s="6" t="s">
        <v>11532</v>
      </c>
      <c r="M1248" s="8">
        <v>99900</v>
      </c>
      <c r="N1248" s="23">
        <f t="shared" si="77"/>
        <v>0.85</v>
      </c>
      <c r="O1248" s="8">
        <f t="shared" si="78"/>
        <v>17985.000000000004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2022 ALL D85</v>
      </c>
      <c r="B1249" s="7">
        <f>'2019 ALL N OLDER D95'!$B$2</f>
        <v>46121</v>
      </c>
      <c r="C1249" s="7">
        <f>'2019 ALL N OLDER D95'!$C$2</f>
        <v>46127</v>
      </c>
      <c r="D1249" s="6">
        <v>3260</v>
      </c>
      <c r="E1249" s="6">
        <v>333</v>
      </c>
      <c r="F1249" s="6">
        <v>3</v>
      </c>
      <c r="G1249" s="6">
        <v>5</v>
      </c>
      <c r="H1249" s="6" t="s">
        <v>3967</v>
      </c>
      <c r="I1249" s="6" t="s">
        <v>24172</v>
      </c>
      <c r="J1249" s="6" t="s">
        <v>11533</v>
      </c>
      <c r="K1249" s="6" t="s">
        <v>11531</v>
      </c>
      <c r="L1249" s="6" t="s">
        <v>11534</v>
      </c>
      <c r="M1249" s="8">
        <v>99900</v>
      </c>
      <c r="N1249" s="23">
        <f t="shared" si="77"/>
        <v>0.85</v>
      </c>
      <c r="O1249" s="8">
        <f t="shared" si="78"/>
        <v>17985.000000000004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2022 ALL D85</v>
      </c>
      <c r="B1250" s="7">
        <f>'2019 ALL N OLDER D95'!$B$2</f>
        <v>46121</v>
      </c>
      <c r="C1250" s="7">
        <f>'2019 ALL N OLDER D95'!$C$2</f>
        <v>46127</v>
      </c>
      <c r="D1250" s="6">
        <v>3260</v>
      </c>
      <c r="E1250" s="6">
        <v>333</v>
      </c>
      <c r="F1250" s="6">
        <v>3</v>
      </c>
      <c r="G1250" s="6">
        <v>5</v>
      </c>
      <c r="H1250" s="6" t="s">
        <v>3967</v>
      </c>
      <c r="I1250" s="6" t="s">
        <v>24172</v>
      </c>
      <c r="J1250" s="6" t="s">
        <v>11535</v>
      </c>
      <c r="K1250" s="6" t="s">
        <v>11531</v>
      </c>
      <c r="L1250" s="6" t="s">
        <v>11536</v>
      </c>
      <c r="M1250" s="8">
        <v>99900</v>
      </c>
      <c r="N1250" s="23">
        <f t="shared" si="77"/>
        <v>0.85</v>
      </c>
      <c r="O1250" s="8">
        <f t="shared" si="78"/>
        <v>17985.000000000004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2022 ALL D85</v>
      </c>
      <c r="B1251" s="7">
        <f>'2019 ALL N OLDER D95'!$B$2</f>
        <v>46121</v>
      </c>
      <c r="C1251" s="7">
        <f>'2019 ALL N OLDER D95'!$C$2</f>
        <v>46127</v>
      </c>
      <c r="D1251" s="6">
        <v>3260</v>
      </c>
      <c r="E1251" s="6">
        <v>333</v>
      </c>
      <c r="F1251" s="6">
        <v>3</v>
      </c>
      <c r="G1251" s="6">
        <v>5</v>
      </c>
      <c r="H1251" s="6" t="s">
        <v>3967</v>
      </c>
      <c r="I1251" s="6" t="s">
        <v>24172</v>
      </c>
      <c r="J1251" s="6" t="s">
        <v>11537</v>
      </c>
      <c r="K1251" s="6" t="s">
        <v>11531</v>
      </c>
      <c r="L1251" s="6" t="s">
        <v>11538</v>
      </c>
      <c r="M1251" s="8">
        <v>99900</v>
      </c>
      <c r="N1251" s="23">
        <f t="shared" si="77"/>
        <v>0.85</v>
      </c>
      <c r="O1251" s="8">
        <f t="shared" si="78"/>
        <v>17985.000000000004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2022 ALL D85</v>
      </c>
      <c r="B1252" s="7">
        <f>'2019 ALL N OLDER D95'!$B$2</f>
        <v>46121</v>
      </c>
      <c r="C1252" s="7">
        <f>'2019 ALL N OLDER D95'!$C$2</f>
        <v>46127</v>
      </c>
      <c r="D1252" s="6">
        <v>3260</v>
      </c>
      <c r="E1252" s="6">
        <v>333</v>
      </c>
      <c r="F1252" s="6">
        <v>3</v>
      </c>
      <c r="G1252" s="6">
        <v>5</v>
      </c>
      <c r="H1252" s="6" t="s">
        <v>3967</v>
      </c>
      <c r="I1252" s="6" t="s">
        <v>24172</v>
      </c>
      <c r="J1252" s="6" t="s">
        <v>11539</v>
      </c>
      <c r="K1252" s="6" t="s">
        <v>11540</v>
      </c>
      <c r="L1252" s="6" t="s">
        <v>11541</v>
      </c>
      <c r="M1252" s="8">
        <v>99900</v>
      </c>
      <c r="N1252" s="23">
        <f t="shared" si="77"/>
        <v>0.85</v>
      </c>
      <c r="O1252" s="8">
        <f t="shared" si="78"/>
        <v>17985.000000000004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2022 ALL D85</v>
      </c>
      <c r="B1253" s="7">
        <f>'2019 ALL N OLDER D95'!$B$2</f>
        <v>46121</v>
      </c>
      <c r="C1253" s="7">
        <f>'2019 ALL N OLDER D95'!$C$2</f>
        <v>46127</v>
      </c>
      <c r="D1253" s="6">
        <v>3260</v>
      </c>
      <c r="E1253" s="6">
        <v>333</v>
      </c>
      <c r="F1253" s="6">
        <v>3</v>
      </c>
      <c r="G1253" s="6">
        <v>5</v>
      </c>
      <c r="H1253" s="6" t="s">
        <v>3967</v>
      </c>
      <c r="I1253" s="6" t="s">
        <v>24172</v>
      </c>
      <c r="J1253" s="6" t="s">
        <v>11542</v>
      </c>
      <c r="K1253" s="6" t="s">
        <v>11540</v>
      </c>
      <c r="L1253" s="6" t="s">
        <v>11543</v>
      </c>
      <c r="M1253" s="8">
        <v>99900</v>
      </c>
      <c r="N1253" s="23">
        <f t="shared" si="77"/>
        <v>0.85</v>
      </c>
      <c r="O1253" s="8">
        <f t="shared" si="78"/>
        <v>17985.000000000004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2022 ALL D85</v>
      </c>
      <c r="B1254" s="7">
        <f>'2019 ALL N OLDER D95'!$B$2</f>
        <v>46121</v>
      </c>
      <c r="C1254" s="7">
        <f>'2019 ALL N OLDER D95'!$C$2</f>
        <v>46127</v>
      </c>
      <c r="D1254" s="6">
        <v>3260</v>
      </c>
      <c r="E1254" s="6">
        <v>333</v>
      </c>
      <c r="F1254" s="6">
        <v>3</v>
      </c>
      <c r="G1254" s="6">
        <v>5</v>
      </c>
      <c r="H1254" s="6" t="s">
        <v>3967</v>
      </c>
      <c r="I1254" s="6" t="s">
        <v>24172</v>
      </c>
      <c r="J1254" s="6" t="s">
        <v>11544</v>
      </c>
      <c r="K1254" s="6" t="s">
        <v>11540</v>
      </c>
      <c r="L1254" s="6" t="s">
        <v>11545</v>
      </c>
      <c r="M1254" s="8">
        <v>99900</v>
      </c>
      <c r="N1254" s="23">
        <f t="shared" si="77"/>
        <v>0.85</v>
      </c>
      <c r="O1254" s="8">
        <f t="shared" si="78"/>
        <v>17985.000000000004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2022 ALL D85</v>
      </c>
      <c r="B1255" s="7">
        <f>'2019 ALL N OLDER D95'!$B$2</f>
        <v>46121</v>
      </c>
      <c r="C1255" s="7">
        <f>'2019 ALL N OLDER D95'!$C$2</f>
        <v>46127</v>
      </c>
      <c r="D1255" s="6">
        <v>3260</v>
      </c>
      <c r="E1255" s="6">
        <v>333</v>
      </c>
      <c r="F1255" s="6">
        <v>3</v>
      </c>
      <c r="G1255" s="6">
        <v>5</v>
      </c>
      <c r="H1255" s="6" t="s">
        <v>3967</v>
      </c>
      <c r="I1255" s="6" t="s">
        <v>24172</v>
      </c>
      <c r="J1255" s="6" t="s">
        <v>11546</v>
      </c>
      <c r="K1255" s="6" t="s">
        <v>11540</v>
      </c>
      <c r="L1255" s="6" t="s">
        <v>11547</v>
      </c>
      <c r="M1255" s="8">
        <v>99900</v>
      </c>
      <c r="N1255" s="23">
        <f t="shared" si="77"/>
        <v>0.85</v>
      </c>
      <c r="O1255" s="8">
        <f t="shared" si="78"/>
        <v>17985.000000000004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2022 ALL D85</v>
      </c>
      <c r="B1256" s="7">
        <f>'2019 ALL N OLDER D95'!$B$2</f>
        <v>46121</v>
      </c>
      <c r="C1256" s="7">
        <f>'2019 ALL N OLDER D95'!$C$2</f>
        <v>46127</v>
      </c>
      <c r="D1256" s="6">
        <v>3260</v>
      </c>
      <c r="E1256" s="6">
        <v>333</v>
      </c>
      <c r="F1256" s="6">
        <v>3</v>
      </c>
      <c r="G1256" s="6">
        <v>5</v>
      </c>
      <c r="H1256" s="6" t="s">
        <v>3967</v>
      </c>
      <c r="I1256" s="6" t="s">
        <v>24172</v>
      </c>
      <c r="J1256" s="6" t="s">
        <v>11548</v>
      </c>
      <c r="K1256" s="6" t="s">
        <v>11549</v>
      </c>
      <c r="L1256" s="6" t="s">
        <v>11550</v>
      </c>
      <c r="M1256" s="8">
        <v>99900</v>
      </c>
      <c r="N1256" s="23">
        <f t="shared" si="77"/>
        <v>0.85</v>
      </c>
      <c r="O1256" s="8">
        <f t="shared" si="78"/>
        <v>17985.000000000004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2022 ALL D85</v>
      </c>
      <c r="B1257" s="7">
        <f>'2019 ALL N OLDER D95'!$B$2</f>
        <v>46121</v>
      </c>
      <c r="C1257" s="7">
        <f>'2019 ALL N OLDER D95'!$C$2</f>
        <v>46127</v>
      </c>
      <c r="D1257" s="6">
        <v>3260</v>
      </c>
      <c r="E1257" s="6">
        <v>333</v>
      </c>
      <c r="F1257" s="6">
        <v>3</v>
      </c>
      <c r="G1257" s="6">
        <v>5</v>
      </c>
      <c r="H1257" s="6" t="s">
        <v>3967</v>
      </c>
      <c r="I1257" s="6" t="s">
        <v>24172</v>
      </c>
      <c r="J1257" s="6" t="s">
        <v>11551</v>
      </c>
      <c r="K1257" s="6" t="s">
        <v>11549</v>
      </c>
      <c r="L1257" s="6" t="s">
        <v>11552</v>
      </c>
      <c r="M1257" s="8">
        <v>99900</v>
      </c>
      <c r="N1257" s="23">
        <f t="shared" si="77"/>
        <v>0.85</v>
      </c>
      <c r="O1257" s="8">
        <f t="shared" si="78"/>
        <v>17985.000000000004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2022 ALL D85</v>
      </c>
      <c r="B1258" s="7">
        <f>'2019 ALL N OLDER D95'!$B$2</f>
        <v>46121</v>
      </c>
      <c r="C1258" s="7">
        <f>'2019 ALL N OLDER D95'!$C$2</f>
        <v>46127</v>
      </c>
      <c r="D1258" s="6">
        <v>3260</v>
      </c>
      <c r="E1258" s="6">
        <v>333</v>
      </c>
      <c r="F1258" s="6">
        <v>3</v>
      </c>
      <c r="G1258" s="6">
        <v>5</v>
      </c>
      <c r="H1258" s="6" t="s">
        <v>3967</v>
      </c>
      <c r="I1258" s="6" t="s">
        <v>24172</v>
      </c>
      <c r="J1258" s="6" t="s">
        <v>11553</v>
      </c>
      <c r="K1258" s="6" t="s">
        <v>11549</v>
      </c>
      <c r="L1258" s="6" t="s">
        <v>11554</v>
      </c>
      <c r="M1258" s="8">
        <v>99900</v>
      </c>
      <c r="N1258" s="23">
        <f t="shared" si="77"/>
        <v>0.85</v>
      </c>
      <c r="O1258" s="8">
        <f t="shared" si="78"/>
        <v>17985.000000000004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2022 ALL D85</v>
      </c>
      <c r="B1259" s="7">
        <f>'2019 ALL N OLDER D95'!$B$2</f>
        <v>46121</v>
      </c>
      <c r="C1259" s="7">
        <f>'2019 ALL N OLDER D95'!$C$2</f>
        <v>46127</v>
      </c>
      <c r="D1259" s="6">
        <v>3260</v>
      </c>
      <c r="E1259" s="6">
        <v>333</v>
      </c>
      <c r="F1259" s="6">
        <v>3</v>
      </c>
      <c r="G1259" s="6">
        <v>5</v>
      </c>
      <c r="H1259" s="6" t="s">
        <v>3967</v>
      </c>
      <c r="I1259" s="6" t="s">
        <v>24172</v>
      </c>
      <c r="J1259" s="6" t="s">
        <v>11555</v>
      </c>
      <c r="K1259" s="6" t="s">
        <v>11549</v>
      </c>
      <c r="L1259" s="6" t="s">
        <v>11556</v>
      </c>
      <c r="M1259" s="8">
        <v>99900</v>
      </c>
      <c r="N1259" s="23">
        <f t="shared" si="77"/>
        <v>0.85</v>
      </c>
      <c r="O1259" s="8">
        <f t="shared" si="78"/>
        <v>17985.000000000004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2022 ALL D85</v>
      </c>
      <c r="B1260" s="7">
        <f>'2019 ALL N OLDER D95'!$B$2</f>
        <v>46121</v>
      </c>
      <c r="C1260" s="7">
        <f>'2019 ALL N OLDER D95'!$C$2</f>
        <v>46127</v>
      </c>
      <c r="D1260" s="6">
        <v>3260</v>
      </c>
      <c r="E1260" s="6">
        <v>333</v>
      </c>
      <c r="F1260" s="6">
        <v>3</v>
      </c>
      <c r="G1260" s="6">
        <v>5</v>
      </c>
      <c r="H1260" s="6" t="s">
        <v>7268</v>
      </c>
      <c r="I1260" s="6" t="s">
        <v>24172</v>
      </c>
      <c r="J1260" s="6" t="s">
        <v>11557</v>
      </c>
      <c r="K1260" s="6" t="s">
        <v>11558</v>
      </c>
      <c r="L1260" s="6" t="s">
        <v>11559</v>
      </c>
      <c r="M1260" s="8">
        <v>109900</v>
      </c>
      <c r="N1260" s="23">
        <f t="shared" si="77"/>
        <v>0.85</v>
      </c>
      <c r="O1260" s="8">
        <f t="shared" si="78"/>
        <v>17985.000000000004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2022 ALL D85</v>
      </c>
      <c r="B1261" s="7">
        <f>'2019 ALL N OLDER D95'!$B$2</f>
        <v>46121</v>
      </c>
      <c r="C1261" s="7">
        <f>'2019 ALL N OLDER D95'!$C$2</f>
        <v>46127</v>
      </c>
      <c r="D1261" s="6">
        <v>3260</v>
      </c>
      <c r="E1261" s="6">
        <v>333</v>
      </c>
      <c r="F1261" s="6">
        <v>3</v>
      </c>
      <c r="G1261" s="6">
        <v>5</v>
      </c>
      <c r="H1261" s="6" t="s">
        <v>7268</v>
      </c>
      <c r="I1261" s="6" t="s">
        <v>24172</v>
      </c>
      <c r="J1261" s="6" t="s">
        <v>11560</v>
      </c>
      <c r="K1261" s="6" t="s">
        <v>11558</v>
      </c>
      <c r="L1261" s="6" t="s">
        <v>11561</v>
      </c>
      <c r="M1261" s="8">
        <v>109900</v>
      </c>
      <c r="N1261" s="23">
        <f t="shared" si="77"/>
        <v>0.85</v>
      </c>
      <c r="O1261" s="8">
        <f t="shared" si="78"/>
        <v>17985.000000000004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2022 ALL D85</v>
      </c>
      <c r="B1262" s="7">
        <f>'2019 ALL N OLDER D95'!$B$2</f>
        <v>46121</v>
      </c>
      <c r="C1262" s="7">
        <f>'2019 ALL N OLDER D95'!$C$2</f>
        <v>46127</v>
      </c>
      <c r="D1262" s="6">
        <v>3260</v>
      </c>
      <c r="E1262" s="6">
        <v>333</v>
      </c>
      <c r="F1262" s="6">
        <v>3</v>
      </c>
      <c r="G1262" s="6">
        <v>5</v>
      </c>
      <c r="H1262" s="6" t="s">
        <v>7268</v>
      </c>
      <c r="I1262" s="6" t="s">
        <v>24172</v>
      </c>
      <c r="J1262" s="6" t="s">
        <v>11562</v>
      </c>
      <c r="K1262" s="6" t="s">
        <v>11558</v>
      </c>
      <c r="L1262" s="6" t="s">
        <v>11563</v>
      </c>
      <c r="M1262" s="8">
        <v>109900</v>
      </c>
      <c r="N1262" s="23">
        <f t="shared" si="77"/>
        <v>0.85</v>
      </c>
      <c r="O1262" s="8">
        <f t="shared" si="78"/>
        <v>17985.000000000004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2022 ALL D85</v>
      </c>
      <c r="B1263" s="7">
        <f>'2019 ALL N OLDER D95'!$B$2</f>
        <v>46121</v>
      </c>
      <c r="C1263" s="7">
        <f>'2019 ALL N OLDER D95'!$C$2</f>
        <v>46127</v>
      </c>
      <c r="D1263" s="6">
        <v>3260</v>
      </c>
      <c r="E1263" s="6">
        <v>333</v>
      </c>
      <c r="F1263" s="6">
        <v>3</v>
      </c>
      <c r="G1263" s="6">
        <v>5</v>
      </c>
      <c r="H1263" s="6" t="s">
        <v>7268</v>
      </c>
      <c r="I1263" s="6" t="s">
        <v>24172</v>
      </c>
      <c r="J1263" s="6" t="s">
        <v>11564</v>
      </c>
      <c r="K1263" s="6" t="s">
        <v>11558</v>
      </c>
      <c r="L1263" s="6" t="s">
        <v>11565</v>
      </c>
      <c r="M1263" s="8">
        <v>109900</v>
      </c>
      <c r="N1263" s="23">
        <f t="shared" si="77"/>
        <v>0.85</v>
      </c>
      <c r="O1263" s="8">
        <f t="shared" si="78"/>
        <v>17985.000000000004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2022 ALL D85</v>
      </c>
      <c r="B1264" s="7">
        <f>'2019 ALL N OLDER D95'!$B$2</f>
        <v>46121</v>
      </c>
      <c r="C1264" s="7">
        <f>'2019 ALL N OLDER D95'!$C$2</f>
        <v>46127</v>
      </c>
      <c r="D1264" s="6">
        <v>3260</v>
      </c>
      <c r="E1264" s="6">
        <v>333</v>
      </c>
      <c r="F1264" s="6">
        <v>3</v>
      </c>
      <c r="G1264" s="6">
        <v>5</v>
      </c>
      <c r="H1264" s="6" t="s">
        <v>7268</v>
      </c>
      <c r="I1264" s="6" t="s">
        <v>24172</v>
      </c>
      <c r="J1264" s="6" t="s">
        <v>11566</v>
      </c>
      <c r="K1264" s="6" t="s">
        <v>11558</v>
      </c>
      <c r="L1264" s="6" t="s">
        <v>11567</v>
      </c>
      <c r="M1264" s="8">
        <v>109900</v>
      </c>
      <c r="N1264" s="23">
        <f t="shared" si="77"/>
        <v>0.85</v>
      </c>
      <c r="O1264" s="8">
        <f t="shared" si="78"/>
        <v>17985.000000000004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2022 ALL D85</v>
      </c>
      <c r="B1265" s="7">
        <f>'2019 ALL N OLDER D95'!$B$2</f>
        <v>46121</v>
      </c>
      <c r="C1265" s="7">
        <f>'2019 ALL N OLDER D95'!$C$2</f>
        <v>46127</v>
      </c>
      <c r="D1265" s="6">
        <v>3260</v>
      </c>
      <c r="E1265" s="6">
        <v>333</v>
      </c>
      <c r="F1265" s="6">
        <v>3</v>
      </c>
      <c r="G1265" s="6">
        <v>5</v>
      </c>
      <c r="H1265" s="6" t="s">
        <v>7268</v>
      </c>
      <c r="I1265" s="6" t="s">
        <v>24172</v>
      </c>
      <c r="J1265" s="6" t="s">
        <v>11568</v>
      </c>
      <c r="K1265" s="6" t="s">
        <v>11558</v>
      </c>
      <c r="L1265" s="6" t="s">
        <v>11569</v>
      </c>
      <c r="M1265" s="8">
        <v>109900</v>
      </c>
      <c r="N1265" s="23">
        <f t="shared" si="77"/>
        <v>0.85</v>
      </c>
      <c r="O1265" s="8">
        <f t="shared" si="78"/>
        <v>17985.000000000004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2022 ALL D85</v>
      </c>
      <c r="B1266" s="7">
        <f>'2019 ALL N OLDER D95'!$B$2</f>
        <v>46121</v>
      </c>
      <c r="C1266" s="7">
        <f>'2019 ALL N OLDER D95'!$C$2</f>
        <v>46127</v>
      </c>
      <c r="D1266" s="6">
        <v>3260</v>
      </c>
      <c r="E1266" s="6">
        <v>333</v>
      </c>
      <c r="F1266" s="6">
        <v>3</v>
      </c>
      <c r="G1266" s="6">
        <v>5</v>
      </c>
      <c r="H1266" s="6" t="s">
        <v>7268</v>
      </c>
      <c r="I1266" s="6" t="s">
        <v>24172</v>
      </c>
      <c r="J1266" s="6" t="s">
        <v>11570</v>
      </c>
      <c r="K1266" s="6" t="s">
        <v>11558</v>
      </c>
      <c r="L1266" s="6" t="s">
        <v>11571</v>
      </c>
      <c r="M1266" s="8">
        <v>109900</v>
      </c>
      <c r="N1266" s="23">
        <f t="shared" si="77"/>
        <v>0.85</v>
      </c>
      <c r="O1266" s="8">
        <f t="shared" si="78"/>
        <v>17985.000000000004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2022 ALL D85</v>
      </c>
      <c r="B1267" s="7">
        <f>'2019 ALL N OLDER D95'!$B$2</f>
        <v>46121</v>
      </c>
      <c r="C1267" s="7">
        <f>'2019 ALL N OLDER D95'!$C$2</f>
        <v>46127</v>
      </c>
      <c r="D1267" s="6">
        <v>3260</v>
      </c>
      <c r="E1267" s="6">
        <v>333</v>
      </c>
      <c r="F1267" s="6">
        <v>3</v>
      </c>
      <c r="G1267" s="6">
        <v>5</v>
      </c>
      <c r="H1267" s="6" t="s">
        <v>7268</v>
      </c>
      <c r="I1267" s="6" t="s">
        <v>24172</v>
      </c>
      <c r="J1267" s="6" t="s">
        <v>11572</v>
      </c>
      <c r="K1267" s="6" t="s">
        <v>11558</v>
      </c>
      <c r="L1267" s="6" t="s">
        <v>11573</v>
      </c>
      <c r="M1267" s="8">
        <v>109900</v>
      </c>
      <c r="N1267" s="23">
        <f t="shared" si="77"/>
        <v>0.85</v>
      </c>
      <c r="O1267" s="8">
        <f t="shared" si="78"/>
        <v>17985.000000000004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2022 ALL D85</v>
      </c>
      <c r="B1268" s="7">
        <f>'2019 ALL N OLDER D95'!$B$2</f>
        <v>46121</v>
      </c>
      <c r="C1268" s="7">
        <f>'2019 ALL N OLDER D95'!$C$2</f>
        <v>46127</v>
      </c>
      <c r="D1268" s="6">
        <v>3260</v>
      </c>
      <c r="E1268" s="6">
        <v>333</v>
      </c>
      <c r="F1268" s="6">
        <v>3</v>
      </c>
      <c r="G1268" s="6">
        <v>5</v>
      </c>
      <c r="H1268" s="6" t="s">
        <v>7268</v>
      </c>
      <c r="I1268" s="6" t="s">
        <v>24172</v>
      </c>
      <c r="J1268" s="6" t="s">
        <v>11574</v>
      </c>
      <c r="K1268" s="6" t="s">
        <v>11558</v>
      </c>
      <c r="L1268" s="6" t="s">
        <v>11575</v>
      </c>
      <c r="M1268" s="8">
        <v>109900</v>
      </c>
      <c r="N1268" s="23">
        <f t="shared" si="77"/>
        <v>0.85</v>
      </c>
      <c r="O1268" s="8">
        <f t="shared" si="78"/>
        <v>17985.000000000004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2022 ALL D85</v>
      </c>
      <c r="B1269" s="7">
        <f>'2019 ALL N OLDER D95'!$B$2</f>
        <v>46121</v>
      </c>
      <c r="C1269" s="7">
        <f>'2019 ALL N OLDER D95'!$C$2</f>
        <v>46127</v>
      </c>
      <c r="D1269" s="6">
        <v>3260</v>
      </c>
      <c r="E1269" s="6">
        <v>333</v>
      </c>
      <c r="F1269" s="6">
        <v>3</v>
      </c>
      <c r="G1269" s="6">
        <v>5</v>
      </c>
      <c r="H1269" s="6" t="s">
        <v>7268</v>
      </c>
      <c r="I1269" s="6" t="s">
        <v>24172</v>
      </c>
      <c r="J1269" s="6" t="s">
        <v>11576</v>
      </c>
      <c r="K1269" s="6" t="s">
        <v>11558</v>
      </c>
      <c r="L1269" s="6" t="s">
        <v>11577</v>
      </c>
      <c r="M1269" s="8">
        <v>109900</v>
      </c>
      <c r="N1269" s="23">
        <f t="shared" si="77"/>
        <v>0.85</v>
      </c>
      <c r="O1269" s="8">
        <f t="shared" si="78"/>
        <v>17985.000000000004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2022 ALL D85</v>
      </c>
      <c r="B1270" s="7">
        <f>'2019 ALL N OLDER D95'!$B$2</f>
        <v>46121</v>
      </c>
      <c r="C1270" s="7">
        <f>'2019 ALL N OLDER D95'!$C$2</f>
        <v>46127</v>
      </c>
      <c r="D1270" s="6">
        <v>3260</v>
      </c>
      <c r="E1270" s="6">
        <v>333</v>
      </c>
      <c r="F1270" s="6">
        <v>3</v>
      </c>
      <c r="G1270" s="6">
        <v>5</v>
      </c>
      <c r="H1270" s="6" t="s">
        <v>7268</v>
      </c>
      <c r="I1270" s="6" t="s">
        <v>24172</v>
      </c>
      <c r="J1270" s="6" t="s">
        <v>11578</v>
      </c>
      <c r="K1270" s="6" t="s">
        <v>11558</v>
      </c>
      <c r="L1270" s="6" t="s">
        <v>11579</v>
      </c>
      <c r="M1270" s="8">
        <v>109900</v>
      </c>
      <c r="N1270" s="23">
        <f t="shared" si="77"/>
        <v>0.85</v>
      </c>
      <c r="O1270" s="8">
        <f t="shared" si="78"/>
        <v>17985.000000000004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2022 ALL D85</v>
      </c>
      <c r="B1271" s="7">
        <f>'2019 ALL N OLDER D95'!$B$2</f>
        <v>46121</v>
      </c>
      <c r="C1271" s="7">
        <f>'2019 ALL N OLDER D95'!$C$2</f>
        <v>46127</v>
      </c>
      <c r="D1271" s="6">
        <v>3260</v>
      </c>
      <c r="E1271" s="6">
        <v>333</v>
      </c>
      <c r="F1271" s="6">
        <v>3</v>
      </c>
      <c r="G1271" s="6">
        <v>5</v>
      </c>
      <c r="H1271" s="6" t="s">
        <v>7268</v>
      </c>
      <c r="I1271" s="6" t="s">
        <v>24172</v>
      </c>
      <c r="J1271" s="6" t="s">
        <v>11580</v>
      </c>
      <c r="K1271" s="6" t="s">
        <v>11558</v>
      </c>
      <c r="L1271" s="6" t="s">
        <v>11581</v>
      </c>
      <c r="M1271" s="8">
        <v>109900</v>
      </c>
      <c r="N1271" s="23">
        <f t="shared" si="77"/>
        <v>0.85</v>
      </c>
      <c r="O1271" s="8">
        <f t="shared" si="78"/>
        <v>17985.000000000004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2022 ALL D85</v>
      </c>
      <c r="B1272" s="7">
        <f>'2019 ALL N OLDER D95'!$B$2</f>
        <v>46121</v>
      </c>
      <c r="C1272" s="7">
        <f>'2019 ALL N OLDER D95'!$C$2</f>
        <v>46127</v>
      </c>
      <c r="D1272" s="6">
        <v>3260</v>
      </c>
      <c r="E1272" s="6">
        <v>333</v>
      </c>
      <c r="F1272" s="6">
        <v>3</v>
      </c>
      <c r="G1272" s="6">
        <v>5</v>
      </c>
      <c r="H1272" s="6" t="s">
        <v>7268</v>
      </c>
      <c r="I1272" s="6" t="s">
        <v>24172</v>
      </c>
      <c r="J1272" s="6" t="s">
        <v>11582</v>
      </c>
      <c r="K1272" s="6" t="s">
        <v>11558</v>
      </c>
      <c r="L1272" s="6" t="s">
        <v>11583</v>
      </c>
      <c r="M1272" s="8">
        <v>109900</v>
      </c>
      <c r="N1272" s="23">
        <f t="shared" si="77"/>
        <v>0.85</v>
      </c>
      <c r="O1272" s="8">
        <f t="shared" si="78"/>
        <v>17985.000000000004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2022 ALL D85</v>
      </c>
      <c r="B1273" s="7">
        <f>'2019 ALL N OLDER D95'!$B$2</f>
        <v>46121</v>
      </c>
      <c r="C1273" s="7">
        <f>'2019 ALL N OLDER D95'!$C$2</f>
        <v>46127</v>
      </c>
      <c r="D1273" s="6">
        <v>3260</v>
      </c>
      <c r="E1273" s="6">
        <v>333</v>
      </c>
      <c r="F1273" s="6">
        <v>3</v>
      </c>
      <c r="G1273" s="6">
        <v>5</v>
      </c>
      <c r="H1273" s="6" t="s">
        <v>7268</v>
      </c>
      <c r="I1273" s="6" t="s">
        <v>24172</v>
      </c>
      <c r="J1273" s="6" t="s">
        <v>11584</v>
      </c>
      <c r="K1273" s="6" t="s">
        <v>11558</v>
      </c>
      <c r="L1273" s="6" t="s">
        <v>11585</v>
      </c>
      <c r="M1273" s="8">
        <v>109900</v>
      </c>
      <c r="N1273" s="23">
        <f t="shared" si="77"/>
        <v>0.85</v>
      </c>
      <c r="O1273" s="8">
        <f t="shared" si="78"/>
        <v>17985.000000000004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2022 ALL D85</v>
      </c>
      <c r="B1274" s="7">
        <f>'2019 ALL N OLDER D95'!$B$2</f>
        <v>46121</v>
      </c>
      <c r="C1274" s="7">
        <f>'2019 ALL N OLDER D95'!$C$2</f>
        <v>46127</v>
      </c>
      <c r="D1274" s="6">
        <v>3260</v>
      </c>
      <c r="E1274" s="6">
        <v>333</v>
      </c>
      <c r="F1274" s="6">
        <v>3</v>
      </c>
      <c r="G1274" s="6">
        <v>5</v>
      </c>
      <c r="H1274" s="6" t="s">
        <v>7268</v>
      </c>
      <c r="I1274" s="6" t="s">
        <v>24172</v>
      </c>
      <c r="J1274" s="6" t="s">
        <v>11586</v>
      </c>
      <c r="K1274" s="6" t="s">
        <v>11558</v>
      </c>
      <c r="L1274" s="6" t="s">
        <v>11587</v>
      </c>
      <c r="M1274" s="8">
        <v>109900</v>
      </c>
      <c r="N1274" s="23">
        <f t="shared" si="77"/>
        <v>0.85</v>
      </c>
      <c r="O1274" s="8">
        <f t="shared" si="78"/>
        <v>17985.000000000004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2022 ALL D85</v>
      </c>
      <c r="B1275" s="7">
        <f>'2019 ALL N OLDER D95'!$B$2</f>
        <v>46121</v>
      </c>
      <c r="C1275" s="7">
        <f>'2019 ALL N OLDER D95'!$C$2</f>
        <v>46127</v>
      </c>
      <c r="D1275" s="6">
        <v>3260</v>
      </c>
      <c r="E1275" s="6">
        <v>333</v>
      </c>
      <c r="F1275" s="6">
        <v>3</v>
      </c>
      <c r="G1275" s="6">
        <v>5</v>
      </c>
      <c r="H1275" s="6" t="s">
        <v>7268</v>
      </c>
      <c r="I1275" s="6" t="s">
        <v>24172</v>
      </c>
      <c r="J1275" s="6" t="s">
        <v>11588</v>
      </c>
      <c r="K1275" s="6" t="s">
        <v>11558</v>
      </c>
      <c r="L1275" s="6" t="s">
        <v>11589</v>
      </c>
      <c r="M1275" s="8">
        <v>109900</v>
      </c>
      <c r="N1275" s="23">
        <f t="shared" si="77"/>
        <v>0.85</v>
      </c>
      <c r="O1275" s="8">
        <f t="shared" si="78"/>
        <v>17985.000000000004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2022 ALL D85</v>
      </c>
      <c r="B1276" s="7">
        <f>'2019 ALL N OLDER D95'!$B$2</f>
        <v>46121</v>
      </c>
      <c r="C1276" s="7">
        <f>'2019 ALL N OLDER D95'!$C$2</f>
        <v>46127</v>
      </c>
      <c r="D1276" s="6">
        <v>3260</v>
      </c>
      <c r="E1276" s="6">
        <v>333</v>
      </c>
      <c r="F1276" s="6">
        <v>3</v>
      </c>
      <c r="G1276" s="6">
        <v>5</v>
      </c>
      <c r="H1276" s="6" t="s">
        <v>7268</v>
      </c>
      <c r="I1276" s="6" t="s">
        <v>24172</v>
      </c>
      <c r="J1276" s="6" t="s">
        <v>11590</v>
      </c>
      <c r="K1276" s="6" t="s">
        <v>11558</v>
      </c>
      <c r="L1276" s="6" t="s">
        <v>11591</v>
      </c>
      <c r="M1276" s="8">
        <v>109900</v>
      </c>
      <c r="N1276" s="23">
        <f t="shared" si="77"/>
        <v>0.85</v>
      </c>
      <c r="O1276" s="8">
        <f t="shared" si="78"/>
        <v>17985.000000000004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2022 ALL D85</v>
      </c>
      <c r="B1277" s="7">
        <f>'2019 ALL N OLDER D95'!$B$2</f>
        <v>46121</v>
      </c>
      <c r="C1277" s="7">
        <f>'2019 ALL N OLDER D95'!$C$2</f>
        <v>46127</v>
      </c>
      <c r="D1277" s="6">
        <v>3260</v>
      </c>
      <c r="E1277" s="6">
        <v>333</v>
      </c>
      <c r="F1277" s="6">
        <v>3</v>
      </c>
      <c r="G1277" s="6">
        <v>5</v>
      </c>
      <c r="H1277" s="6" t="s">
        <v>7268</v>
      </c>
      <c r="I1277" s="6" t="s">
        <v>24172</v>
      </c>
      <c r="J1277" s="6" t="s">
        <v>11592</v>
      </c>
      <c r="K1277" s="6" t="s">
        <v>11558</v>
      </c>
      <c r="L1277" s="6" t="s">
        <v>11593</v>
      </c>
      <c r="M1277" s="8">
        <v>109900</v>
      </c>
      <c r="N1277" s="23">
        <f t="shared" si="77"/>
        <v>0.85</v>
      </c>
      <c r="O1277" s="8">
        <f t="shared" si="78"/>
        <v>17985.000000000004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2022 ALL D85</v>
      </c>
      <c r="B1278" s="7">
        <f>'2019 ALL N OLDER D95'!$B$2</f>
        <v>46121</v>
      </c>
      <c r="C1278" s="7">
        <f>'2019 ALL N OLDER D95'!$C$2</f>
        <v>46127</v>
      </c>
      <c r="D1278" s="6">
        <v>3260</v>
      </c>
      <c r="E1278" s="6">
        <v>333</v>
      </c>
      <c r="F1278" s="6">
        <v>3</v>
      </c>
      <c r="G1278" s="6">
        <v>5</v>
      </c>
      <c r="H1278" s="6" t="s">
        <v>7268</v>
      </c>
      <c r="I1278" s="6" t="s">
        <v>24172</v>
      </c>
      <c r="J1278" s="6" t="s">
        <v>11594</v>
      </c>
      <c r="K1278" s="6" t="s">
        <v>11558</v>
      </c>
      <c r="L1278" s="6" t="s">
        <v>11595</v>
      </c>
      <c r="M1278" s="8">
        <v>109900</v>
      </c>
      <c r="N1278" s="23">
        <f t="shared" si="77"/>
        <v>0.85</v>
      </c>
      <c r="O1278" s="8">
        <f t="shared" si="78"/>
        <v>17985.000000000004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2022 ALL D85</v>
      </c>
      <c r="B1279" s="7">
        <f>'2019 ALL N OLDER D95'!$B$2</f>
        <v>46121</v>
      </c>
      <c r="C1279" s="7">
        <f>'2019 ALL N OLDER D95'!$C$2</f>
        <v>46127</v>
      </c>
      <c r="D1279" s="6">
        <v>3260</v>
      </c>
      <c r="E1279" s="6">
        <v>333</v>
      </c>
      <c r="F1279" s="6">
        <v>3</v>
      </c>
      <c r="G1279" s="6">
        <v>5</v>
      </c>
      <c r="H1279" s="6" t="s">
        <v>7268</v>
      </c>
      <c r="I1279" s="6" t="s">
        <v>24172</v>
      </c>
      <c r="J1279" s="6" t="s">
        <v>11596</v>
      </c>
      <c r="K1279" s="6" t="s">
        <v>11558</v>
      </c>
      <c r="L1279" s="6" t="s">
        <v>11597</v>
      </c>
      <c r="M1279" s="8">
        <v>109900</v>
      </c>
      <c r="N1279" s="23">
        <f t="shared" si="77"/>
        <v>0.85</v>
      </c>
      <c r="O1279" s="8">
        <f t="shared" si="78"/>
        <v>17985.000000000004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2022 ALL D85</v>
      </c>
      <c r="B1280" s="7">
        <f>'2019 ALL N OLDER D95'!$B$2</f>
        <v>46121</v>
      </c>
      <c r="C1280" s="7">
        <f>'2019 ALL N OLDER D95'!$C$2</f>
        <v>46127</v>
      </c>
      <c r="D1280" s="6">
        <v>3260</v>
      </c>
      <c r="E1280" s="6">
        <v>333</v>
      </c>
      <c r="F1280" s="6">
        <v>3</v>
      </c>
      <c r="G1280" s="6">
        <v>4</v>
      </c>
      <c r="H1280" s="6" t="s">
        <v>6979</v>
      </c>
      <c r="I1280" s="6" t="s">
        <v>24172</v>
      </c>
      <c r="J1280" s="6" t="s">
        <v>11598</v>
      </c>
      <c r="K1280" s="6" t="s">
        <v>11599</v>
      </c>
      <c r="L1280" s="6" t="s">
        <v>11600</v>
      </c>
      <c r="M1280" s="8">
        <v>129900</v>
      </c>
      <c r="N1280" s="23">
        <f t="shared" si="77"/>
        <v>0.85</v>
      </c>
      <c r="O1280" s="8">
        <f t="shared" si="78"/>
        <v>17985.000000000004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2022 ALL D85</v>
      </c>
      <c r="B1281" s="7">
        <f>'2019 ALL N OLDER D95'!$B$2</f>
        <v>46121</v>
      </c>
      <c r="C1281" s="7">
        <f>'2019 ALL N OLDER D95'!$C$2</f>
        <v>46127</v>
      </c>
      <c r="D1281" s="6">
        <v>3260</v>
      </c>
      <c r="E1281" s="6">
        <v>333</v>
      </c>
      <c r="F1281" s="6">
        <v>3</v>
      </c>
      <c r="G1281" s="6">
        <v>4</v>
      </c>
      <c r="H1281" s="6" t="s">
        <v>6979</v>
      </c>
      <c r="I1281" s="6" t="s">
        <v>24172</v>
      </c>
      <c r="J1281" s="6" t="s">
        <v>11601</v>
      </c>
      <c r="K1281" s="6" t="s">
        <v>11599</v>
      </c>
      <c r="L1281" s="6" t="s">
        <v>11602</v>
      </c>
      <c r="M1281" s="8">
        <v>129900</v>
      </c>
      <c r="N1281" s="23">
        <f t="shared" si="77"/>
        <v>0.85</v>
      </c>
      <c r="O1281" s="8">
        <f t="shared" si="78"/>
        <v>17985.000000000004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2022 ALL D85</v>
      </c>
      <c r="B1282" s="7">
        <f>'2019 ALL N OLDER D95'!$B$2</f>
        <v>46121</v>
      </c>
      <c r="C1282" s="7">
        <f>'2019 ALL N OLDER D95'!$C$2</f>
        <v>46127</v>
      </c>
      <c r="D1282" s="6">
        <v>3260</v>
      </c>
      <c r="E1282" s="6">
        <v>333</v>
      </c>
      <c r="F1282" s="6">
        <v>3</v>
      </c>
      <c r="G1282" s="6">
        <v>4</v>
      </c>
      <c r="H1282" s="6" t="s">
        <v>6979</v>
      </c>
      <c r="I1282" s="6" t="s">
        <v>24172</v>
      </c>
      <c r="J1282" s="6" t="s">
        <v>11603</v>
      </c>
      <c r="K1282" s="6" t="s">
        <v>11599</v>
      </c>
      <c r="L1282" s="6" t="s">
        <v>11604</v>
      </c>
      <c r="M1282" s="8">
        <v>129900</v>
      </c>
      <c r="N1282" s="23">
        <f t="shared" si="77"/>
        <v>0.85</v>
      </c>
      <c r="O1282" s="8">
        <f t="shared" si="78"/>
        <v>17985.000000000004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2022 ALL D85</v>
      </c>
      <c r="B1283" s="7">
        <f>'2019 ALL N OLDER D95'!$B$2</f>
        <v>46121</v>
      </c>
      <c r="C1283" s="7">
        <f>'2019 ALL N OLDER D95'!$C$2</f>
        <v>46127</v>
      </c>
      <c r="D1283" s="6">
        <v>3260</v>
      </c>
      <c r="E1283" s="6">
        <v>333</v>
      </c>
      <c r="F1283" s="6">
        <v>3</v>
      </c>
      <c r="G1283" s="6">
        <v>4</v>
      </c>
      <c r="H1283" s="6" t="s">
        <v>6979</v>
      </c>
      <c r="I1283" s="6" t="s">
        <v>24172</v>
      </c>
      <c r="J1283" s="6" t="s">
        <v>11605</v>
      </c>
      <c r="K1283" s="6" t="s">
        <v>11599</v>
      </c>
      <c r="L1283" s="6" t="s">
        <v>11606</v>
      </c>
      <c r="M1283" s="8">
        <v>129900</v>
      </c>
      <c r="N1283" s="23">
        <f t="shared" si="77"/>
        <v>0.85</v>
      </c>
      <c r="O1283" s="8">
        <f t="shared" si="78"/>
        <v>17985.000000000004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2022 ALL D85</v>
      </c>
      <c r="B1284" s="7">
        <f>'2019 ALL N OLDER D95'!$B$2</f>
        <v>46121</v>
      </c>
      <c r="C1284" s="7">
        <f>'2019 ALL N OLDER D95'!$C$2</f>
        <v>46127</v>
      </c>
      <c r="D1284" s="6">
        <v>3260</v>
      </c>
      <c r="E1284" s="6">
        <v>333</v>
      </c>
      <c r="F1284" s="6">
        <v>3</v>
      </c>
      <c r="G1284" s="6">
        <v>4</v>
      </c>
      <c r="H1284" s="6" t="s">
        <v>6979</v>
      </c>
      <c r="I1284" s="6" t="s">
        <v>24172</v>
      </c>
      <c r="J1284" s="6" t="s">
        <v>11607</v>
      </c>
      <c r="K1284" s="6" t="s">
        <v>11608</v>
      </c>
      <c r="L1284" s="6" t="s">
        <v>11609</v>
      </c>
      <c r="M1284" s="8">
        <v>129900</v>
      </c>
      <c r="N1284" s="23">
        <f t="shared" ref="N1284:N1347" si="81">$N$2</f>
        <v>0.85</v>
      </c>
      <c r="O1284" s="8">
        <f t="shared" ref="O1284:O1347" si="82">$O1283</f>
        <v>17985.000000000004</v>
      </c>
      <c r="P1284" s="22" t="str">
        <f t="shared" ref="P1284:P1347" si="83">$P$2</f>
        <v>PERCENTAGE</v>
      </c>
    </row>
    <row r="1285" spans="1:16" x14ac:dyDescent="0.3">
      <c r="A1285" s="22" t="str">
        <f t="shared" si="80"/>
        <v>2022 ALL D85</v>
      </c>
      <c r="B1285" s="7">
        <f>'2019 ALL N OLDER D95'!$B$2</f>
        <v>46121</v>
      </c>
      <c r="C1285" s="7">
        <f>'2019 ALL N OLDER D95'!$C$2</f>
        <v>46127</v>
      </c>
      <c r="D1285" s="6">
        <v>3260</v>
      </c>
      <c r="E1285" s="6">
        <v>333</v>
      </c>
      <c r="F1285" s="6">
        <v>3</v>
      </c>
      <c r="G1285" s="6">
        <v>4</v>
      </c>
      <c r="H1285" s="6" t="s">
        <v>6979</v>
      </c>
      <c r="I1285" s="6" t="s">
        <v>24172</v>
      </c>
      <c r="J1285" s="6" t="s">
        <v>11610</v>
      </c>
      <c r="K1285" s="6" t="s">
        <v>11608</v>
      </c>
      <c r="L1285" s="6" t="s">
        <v>11611</v>
      </c>
      <c r="M1285" s="8">
        <v>129900</v>
      </c>
      <c r="N1285" s="23">
        <f t="shared" si="81"/>
        <v>0.85</v>
      </c>
      <c r="O1285" s="8">
        <f t="shared" si="82"/>
        <v>17985.000000000004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2022 ALL D85</v>
      </c>
      <c r="B1286" s="7">
        <f>'2019 ALL N OLDER D95'!$B$2</f>
        <v>46121</v>
      </c>
      <c r="C1286" s="7">
        <f>'2019 ALL N OLDER D95'!$C$2</f>
        <v>46127</v>
      </c>
      <c r="D1286" s="6">
        <v>3260</v>
      </c>
      <c r="E1286" s="6">
        <v>333</v>
      </c>
      <c r="F1286" s="6">
        <v>3</v>
      </c>
      <c r="G1286" s="6">
        <v>4</v>
      </c>
      <c r="H1286" s="6" t="s">
        <v>6979</v>
      </c>
      <c r="I1286" s="6" t="s">
        <v>24172</v>
      </c>
      <c r="J1286" s="6" t="s">
        <v>11612</v>
      </c>
      <c r="K1286" s="6" t="s">
        <v>11608</v>
      </c>
      <c r="L1286" s="6" t="s">
        <v>11613</v>
      </c>
      <c r="M1286" s="8">
        <v>129900</v>
      </c>
      <c r="N1286" s="23">
        <f t="shared" si="81"/>
        <v>0.85</v>
      </c>
      <c r="O1286" s="8">
        <f t="shared" si="82"/>
        <v>17985.000000000004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2022 ALL D85</v>
      </c>
      <c r="B1287" s="7">
        <f>'2019 ALL N OLDER D95'!$B$2</f>
        <v>46121</v>
      </c>
      <c r="C1287" s="7">
        <f>'2019 ALL N OLDER D95'!$C$2</f>
        <v>46127</v>
      </c>
      <c r="D1287" s="6">
        <v>3260</v>
      </c>
      <c r="E1287" s="6">
        <v>333</v>
      </c>
      <c r="F1287" s="6">
        <v>3</v>
      </c>
      <c r="G1287" s="6">
        <v>4</v>
      </c>
      <c r="H1287" s="6" t="s">
        <v>6979</v>
      </c>
      <c r="I1287" s="6" t="s">
        <v>24172</v>
      </c>
      <c r="J1287" s="6" t="s">
        <v>11614</v>
      </c>
      <c r="K1287" s="6" t="s">
        <v>11608</v>
      </c>
      <c r="L1287" s="6" t="s">
        <v>11615</v>
      </c>
      <c r="M1287" s="8">
        <v>129900</v>
      </c>
      <c r="N1287" s="23">
        <f t="shared" si="81"/>
        <v>0.85</v>
      </c>
      <c r="O1287" s="8">
        <f t="shared" si="82"/>
        <v>17985.000000000004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2022 ALL D85</v>
      </c>
      <c r="B1288" s="7">
        <f>'2019 ALL N OLDER D95'!$B$2</f>
        <v>46121</v>
      </c>
      <c r="C1288" s="7">
        <f>'2019 ALL N OLDER D95'!$C$2</f>
        <v>46127</v>
      </c>
      <c r="D1288" s="6">
        <v>3260</v>
      </c>
      <c r="E1288" s="6">
        <v>333</v>
      </c>
      <c r="F1288" s="6">
        <v>3</v>
      </c>
      <c r="G1288" s="6">
        <v>4</v>
      </c>
      <c r="H1288" s="6" t="s">
        <v>6979</v>
      </c>
      <c r="I1288" s="6" t="s">
        <v>24172</v>
      </c>
      <c r="J1288" s="6" t="s">
        <v>11616</v>
      </c>
      <c r="K1288" s="6" t="s">
        <v>11617</v>
      </c>
      <c r="L1288" s="6" t="s">
        <v>11618</v>
      </c>
      <c r="M1288" s="8">
        <v>129900</v>
      </c>
      <c r="N1288" s="23">
        <f t="shared" si="81"/>
        <v>0.85</v>
      </c>
      <c r="O1288" s="8">
        <f t="shared" si="82"/>
        <v>17985.000000000004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2022 ALL D85</v>
      </c>
      <c r="B1289" s="7">
        <f>'2019 ALL N OLDER D95'!$B$2</f>
        <v>46121</v>
      </c>
      <c r="C1289" s="7">
        <f>'2019 ALL N OLDER D95'!$C$2</f>
        <v>46127</v>
      </c>
      <c r="D1289" s="6">
        <v>3260</v>
      </c>
      <c r="E1289" s="6">
        <v>333</v>
      </c>
      <c r="F1289" s="6">
        <v>3</v>
      </c>
      <c r="G1289" s="6">
        <v>4</v>
      </c>
      <c r="H1289" s="6" t="s">
        <v>6979</v>
      </c>
      <c r="I1289" s="6" t="s">
        <v>24172</v>
      </c>
      <c r="J1289" s="6" t="s">
        <v>11619</v>
      </c>
      <c r="K1289" s="6" t="s">
        <v>11617</v>
      </c>
      <c r="L1289" s="6" t="s">
        <v>11620</v>
      </c>
      <c r="M1289" s="8">
        <v>129900</v>
      </c>
      <c r="N1289" s="23">
        <f t="shared" si="81"/>
        <v>0.85</v>
      </c>
      <c r="O1289" s="8">
        <f t="shared" si="82"/>
        <v>17985.000000000004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2022 ALL D85</v>
      </c>
      <c r="B1290" s="7">
        <f>'2019 ALL N OLDER D95'!$B$2</f>
        <v>46121</v>
      </c>
      <c r="C1290" s="7">
        <f>'2019 ALL N OLDER D95'!$C$2</f>
        <v>46127</v>
      </c>
      <c r="D1290" s="6">
        <v>3260</v>
      </c>
      <c r="E1290" s="6">
        <v>333</v>
      </c>
      <c r="F1290" s="6">
        <v>3</v>
      </c>
      <c r="G1290" s="6">
        <v>4</v>
      </c>
      <c r="H1290" s="6" t="s">
        <v>6979</v>
      </c>
      <c r="I1290" s="6" t="s">
        <v>24172</v>
      </c>
      <c r="J1290" s="6" t="s">
        <v>11621</v>
      </c>
      <c r="K1290" s="6" t="s">
        <v>11617</v>
      </c>
      <c r="L1290" s="6" t="s">
        <v>11622</v>
      </c>
      <c r="M1290" s="8">
        <v>129900</v>
      </c>
      <c r="N1290" s="23">
        <f t="shared" si="81"/>
        <v>0.85</v>
      </c>
      <c r="O1290" s="8">
        <f t="shared" si="82"/>
        <v>17985.000000000004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2022 ALL D85</v>
      </c>
      <c r="B1291" s="7">
        <f>'2019 ALL N OLDER D95'!$B$2</f>
        <v>46121</v>
      </c>
      <c r="C1291" s="7">
        <f>'2019 ALL N OLDER D95'!$C$2</f>
        <v>46127</v>
      </c>
      <c r="D1291" s="6">
        <v>3260</v>
      </c>
      <c r="E1291" s="6">
        <v>333</v>
      </c>
      <c r="F1291" s="6">
        <v>3</v>
      </c>
      <c r="G1291" s="6">
        <v>4</v>
      </c>
      <c r="H1291" s="6" t="s">
        <v>6979</v>
      </c>
      <c r="I1291" s="6" t="s">
        <v>24172</v>
      </c>
      <c r="J1291" s="6" t="s">
        <v>11623</v>
      </c>
      <c r="K1291" s="6" t="s">
        <v>11617</v>
      </c>
      <c r="L1291" s="6" t="s">
        <v>11624</v>
      </c>
      <c r="M1291" s="8">
        <v>129900</v>
      </c>
      <c r="N1291" s="23">
        <f t="shared" si="81"/>
        <v>0.85</v>
      </c>
      <c r="O1291" s="8">
        <f t="shared" si="82"/>
        <v>17985.000000000004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2022 ALL D85</v>
      </c>
      <c r="B1292" s="7">
        <f>'2019 ALL N OLDER D95'!$B$2</f>
        <v>46121</v>
      </c>
      <c r="C1292" s="7">
        <f>'2019 ALL N OLDER D95'!$C$2</f>
        <v>46127</v>
      </c>
      <c r="D1292" s="6">
        <v>3260</v>
      </c>
      <c r="E1292" s="6">
        <v>333</v>
      </c>
      <c r="F1292" s="6">
        <v>3</v>
      </c>
      <c r="G1292" s="6">
        <v>4</v>
      </c>
      <c r="H1292" s="6" t="s">
        <v>6979</v>
      </c>
      <c r="I1292" s="6" t="s">
        <v>24172</v>
      </c>
      <c r="J1292" s="6" t="s">
        <v>11625</v>
      </c>
      <c r="K1292" s="6" t="s">
        <v>11626</v>
      </c>
      <c r="L1292" s="6" t="s">
        <v>11627</v>
      </c>
      <c r="M1292" s="8">
        <v>129900</v>
      </c>
      <c r="N1292" s="23">
        <f t="shared" si="81"/>
        <v>0.85</v>
      </c>
      <c r="O1292" s="8">
        <f t="shared" si="82"/>
        <v>17985.000000000004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2022 ALL D85</v>
      </c>
      <c r="B1293" s="7">
        <f>'2019 ALL N OLDER D95'!$B$2</f>
        <v>46121</v>
      </c>
      <c r="C1293" s="7">
        <f>'2019 ALL N OLDER D95'!$C$2</f>
        <v>46127</v>
      </c>
      <c r="D1293" s="6">
        <v>3260</v>
      </c>
      <c r="E1293" s="6">
        <v>333</v>
      </c>
      <c r="F1293" s="6">
        <v>3</v>
      </c>
      <c r="G1293" s="6">
        <v>4</v>
      </c>
      <c r="H1293" s="6" t="s">
        <v>6979</v>
      </c>
      <c r="I1293" s="6" t="s">
        <v>24172</v>
      </c>
      <c r="J1293" s="6" t="s">
        <v>11628</v>
      </c>
      <c r="K1293" s="6" t="s">
        <v>11626</v>
      </c>
      <c r="L1293" s="6" t="s">
        <v>11629</v>
      </c>
      <c r="M1293" s="8">
        <v>129900</v>
      </c>
      <c r="N1293" s="23">
        <f t="shared" si="81"/>
        <v>0.85</v>
      </c>
      <c r="O1293" s="8">
        <f t="shared" si="82"/>
        <v>17985.000000000004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2022 ALL D85</v>
      </c>
      <c r="B1294" s="7">
        <f>'2019 ALL N OLDER D95'!$B$2</f>
        <v>46121</v>
      </c>
      <c r="C1294" s="7">
        <f>'2019 ALL N OLDER D95'!$C$2</f>
        <v>46127</v>
      </c>
      <c r="D1294" s="6">
        <v>3260</v>
      </c>
      <c r="E1294" s="6">
        <v>333</v>
      </c>
      <c r="F1294" s="6">
        <v>3</v>
      </c>
      <c r="G1294" s="6">
        <v>4</v>
      </c>
      <c r="H1294" s="6" t="s">
        <v>6979</v>
      </c>
      <c r="I1294" s="6" t="s">
        <v>24172</v>
      </c>
      <c r="J1294" s="6" t="s">
        <v>11630</v>
      </c>
      <c r="K1294" s="6" t="s">
        <v>11626</v>
      </c>
      <c r="L1294" s="6" t="s">
        <v>11631</v>
      </c>
      <c r="M1294" s="8">
        <v>129900</v>
      </c>
      <c r="N1294" s="23">
        <f t="shared" si="81"/>
        <v>0.85</v>
      </c>
      <c r="O1294" s="8">
        <f t="shared" si="82"/>
        <v>17985.000000000004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2022 ALL D85</v>
      </c>
      <c r="B1295" s="7">
        <f>'2019 ALL N OLDER D95'!$B$2</f>
        <v>46121</v>
      </c>
      <c r="C1295" s="7">
        <f>'2019 ALL N OLDER D95'!$C$2</f>
        <v>46127</v>
      </c>
      <c r="D1295" s="6">
        <v>3260</v>
      </c>
      <c r="E1295" s="6">
        <v>333</v>
      </c>
      <c r="F1295" s="6">
        <v>3</v>
      </c>
      <c r="G1295" s="6">
        <v>4</v>
      </c>
      <c r="H1295" s="6" t="s">
        <v>6979</v>
      </c>
      <c r="I1295" s="6" t="s">
        <v>24172</v>
      </c>
      <c r="J1295" s="6" t="s">
        <v>11632</v>
      </c>
      <c r="K1295" s="6" t="s">
        <v>11626</v>
      </c>
      <c r="L1295" s="6" t="s">
        <v>11633</v>
      </c>
      <c r="M1295" s="8">
        <v>129900</v>
      </c>
      <c r="N1295" s="23">
        <f t="shared" si="81"/>
        <v>0.85</v>
      </c>
      <c r="O1295" s="8">
        <f t="shared" si="82"/>
        <v>17985.000000000004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2022 ALL D85</v>
      </c>
      <c r="B1296" s="7">
        <f>'2019 ALL N OLDER D95'!$B$2</f>
        <v>46121</v>
      </c>
      <c r="C1296" s="7">
        <f>'2019 ALL N OLDER D95'!$C$2</f>
        <v>46127</v>
      </c>
      <c r="D1296" s="6">
        <v>3260</v>
      </c>
      <c r="E1296" s="6">
        <v>333</v>
      </c>
      <c r="F1296" s="6">
        <v>3</v>
      </c>
      <c r="G1296" s="6">
        <v>4</v>
      </c>
      <c r="H1296" s="6" t="s">
        <v>6979</v>
      </c>
      <c r="I1296" s="6" t="s">
        <v>24172</v>
      </c>
      <c r="J1296" s="6" t="s">
        <v>11634</v>
      </c>
      <c r="K1296" s="6" t="s">
        <v>11635</v>
      </c>
      <c r="L1296" s="6" t="s">
        <v>11636</v>
      </c>
      <c r="M1296" s="8">
        <v>129900</v>
      </c>
      <c r="N1296" s="23">
        <f t="shared" si="81"/>
        <v>0.85</v>
      </c>
      <c r="O1296" s="8">
        <f t="shared" si="82"/>
        <v>17985.000000000004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2022 ALL D85</v>
      </c>
      <c r="B1297" s="7">
        <f>'2019 ALL N OLDER D95'!$B$2</f>
        <v>46121</v>
      </c>
      <c r="C1297" s="7">
        <f>'2019 ALL N OLDER D95'!$C$2</f>
        <v>46127</v>
      </c>
      <c r="D1297" s="6">
        <v>3260</v>
      </c>
      <c r="E1297" s="6">
        <v>333</v>
      </c>
      <c r="F1297" s="6">
        <v>3</v>
      </c>
      <c r="G1297" s="6">
        <v>4</v>
      </c>
      <c r="H1297" s="6" t="s">
        <v>6979</v>
      </c>
      <c r="I1297" s="6" t="s">
        <v>24172</v>
      </c>
      <c r="J1297" s="6" t="s">
        <v>11637</v>
      </c>
      <c r="K1297" s="6" t="s">
        <v>11635</v>
      </c>
      <c r="L1297" s="6" t="s">
        <v>11638</v>
      </c>
      <c r="M1297" s="8">
        <v>129900</v>
      </c>
      <c r="N1297" s="23">
        <f t="shared" si="81"/>
        <v>0.85</v>
      </c>
      <c r="O1297" s="8">
        <f t="shared" si="82"/>
        <v>17985.000000000004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2022 ALL D85</v>
      </c>
      <c r="B1298" s="7">
        <f>'2019 ALL N OLDER D95'!$B$2</f>
        <v>46121</v>
      </c>
      <c r="C1298" s="7">
        <f>'2019 ALL N OLDER D95'!$C$2</f>
        <v>46127</v>
      </c>
      <c r="D1298" s="6">
        <v>3260</v>
      </c>
      <c r="E1298" s="6">
        <v>333</v>
      </c>
      <c r="F1298" s="6">
        <v>3</v>
      </c>
      <c r="G1298" s="6">
        <v>4</v>
      </c>
      <c r="H1298" s="6" t="s">
        <v>6979</v>
      </c>
      <c r="I1298" s="6" t="s">
        <v>24172</v>
      </c>
      <c r="J1298" s="6" t="s">
        <v>11639</v>
      </c>
      <c r="K1298" s="6" t="s">
        <v>11635</v>
      </c>
      <c r="L1298" s="6" t="s">
        <v>11640</v>
      </c>
      <c r="M1298" s="8">
        <v>129900</v>
      </c>
      <c r="N1298" s="23">
        <f t="shared" si="81"/>
        <v>0.85</v>
      </c>
      <c r="O1298" s="8">
        <f t="shared" si="82"/>
        <v>17985.000000000004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2022 ALL D85</v>
      </c>
      <c r="B1299" s="7">
        <f>'2019 ALL N OLDER D95'!$B$2</f>
        <v>46121</v>
      </c>
      <c r="C1299" s="7">
        <f>'2019 ALL N OLDER D95'!$C$2</f>
        <v>46127</v>
      </c>
      <c r="D1299" s="6">
        <v>3260</v>
      </c>
      <c r="E1299" s="6">
        <v>333</v>
      </c>
      <c r="F1299" s="6">
        <v>3</v>
      </c>
      <c r="G1299" s="6">
        <v>4</v>
      </c>
      <c r="H1299" s="6" t="s">
        <v>6979</v>
      </c>
      <c r="I1299" s="6" t="s">
        <v>24172</v>
      </c>
      <c r="J1299" s="6" t="s">
        <v>11641</v>
      </c>
      <c r="K1299" s="6" t="s">
        <v>11635</v>
      </c>
      <c r="L1299" s="6" t="s">
        <v>11642</v>
      </c>
      <c r="M1299" s="8">
        <v>129900</v>
      </c>
      <c r="N1299" s="23">
        <f t="shared" si="81"/>
        <v>0.85</v>
      </c>
      <c r="O1299" s="8">
        <f t="shared" si="82"/>
        <v>17985.000000000004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2022 ALL D85</v>
      </c>
      <c r="B1300" s="7">
        <f>'2019 ALL N OLDER D95'!$B$2</f>
        <v>46121</v>
      </c>
      <c r="C1300" s="7">
        <f>'2019 ALL N OLDER D95'!$C$2</f>
        <v>46127</v>
      </c>
      <c r="D1300" s="6">
        <v>3260</v>
      </c>
      <c r="E1300" s="6">
        <v>333</v>
      </c>
      <c r="F1300" s="6">
        <v>3</v>
      </c>
      <c r="G1300" s="6">
        <v>1</v>
      </c>
      <c r="H1300" s="6" t="s">
        <v>6979</v>
      </c>
      <c r="I1300" s="6" t="s">
        <v>24172</v>
      </c>
      <c r="J1300" s="6" t="s">
        <v>11643</v>
      </c>
      <c r="K1300" s="6" t="s">
        <v>11644</v>
      </c>
      <c r="L1300" s="6" t="s">
        <v>11645</v>
      </c>
      <c r="M1300" s="8">
        <v>119900</v>
      </c>
      <c r="N1300" s="23">
        <f t="shared" si="81"/>
        <v>0.85</v>
      </c>
      <c r="O1300" s="8">
        <f t="shared" si="82"/>
        <v>17985.000000000004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2022 ALL D85</v>
      </c>
      <c r="B1301" s="7">
        <f>'2019 ALL N OLDER D95'!$B$2</f>
        <v>46121</v>
      </c>
      <c r="C1301" s="7">
        <f>'2019 ALL N OLDER D95'!$C$2</f>
        <v>46127</v>
      </c>
      <c r="D1301" s="6">
        <v>3260</v>
      </c>
      <c r="E1301" s="6">
        <v>333</v>
      </c>
      <c r="F1301" s="6">
        <v>3</v>
      </c>
      <c r="G1301" s="6">
        <v>1</v>
      </c>
      <c r="H1301" s="6" t="s">
        <v>6979</v>
      </c>
      <c r="I1301" s="6" t="s">
        <v>24172</v>
      </c>
      <c r="J1301" s="6" t="s">
        <v>11646</v>
      </c>
      <c r="K1301" s="6" t="s">
        <v>11644</v>
      </c>
      <c r="L1301" s="6" t="s">
        <v>11647</v>
      </c>
      <c r="M1301" s="8">
        <v>119900</v>
      </c>
      <c r="N1301" s="23">
        <f t="shared" si="81"/>
        <v>0.85</v>
      </c>
      <c r="O1301" s="8">
        <f t="shared" si="82"/>
        <v>17985.000000000004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2022 ALL D85</v>
      </c>
      <c r="B1302" s="7">
        <f>'2019 ALL N OLDER D95'!$B$2</f>
        <v>46121</v>
      </c>
      <c r="C1302" s="7">
        <f>'2019 ALL N OLDER D95'!$C$2</f>
        <v>46127</v>
      </c>
      <c r="D1302" s="6">
        <v>3260</v>
      </c>
      <c r="E1302" s="6">
        <v>333</v>
      </c>
      <c r="F1302" s="6">
        <v>3</v>
      </c>
      <c r="G1302" s="6">
        <v>1</v>
      </c>
      <c r="H1302" s="6" t="s">
        <v>6979</v>
      </c>
      <c r="I1302" s="6" t="s">
        <v>24172</v>
      </c>
      <c r="J1302" s="6" t="s">
        <v>11648</v>
      </c>
      <c r="K1302" s="6" t="s">
        <v>11644</v>
      </c>
      <c r="L1302" s="6" t="s">
        <v>11649</v>
      </c>
      <c r="M1302" s="8">
        <v>119900</v>
      </c>
      <c r="N1302" s="23">
        <f t="shared" si="81"/>
        <v>0.85</v>
      </c>
      <c r="O1302" s="8">
        <f t="shared" si="82"/>
        <v>17985.000000000004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2022 ALL D85</v>
      </c>
      <c r="B1303" s="7">
        <f>'2019 ALL N OLDER D95'!$B$2</f>
        <v>46121</v>
      </c>
      <c r="C1303" s="7">
        <f>'2019 ALL N OLDER D95'!$C$2</f>
        <v>46127</v>
      </c>
      <c r="D1303" s="6">
        <v>3260</v>
      </c>
      <c r="E1303" s="6">
        <v>333</v>
      </c>
      <c r="F1303" s="6">
        <v>3</v>
      </c>
      <c r="G1303" s="6">
        <v>1</v>
      </c>
      <c r="H1303" s="6" t="s">
        <v>6979</v>
      </c>
      <c r="I1303" s="6" t="s">
        <v>24172</v>
      </c>
      <c r="J1303" s="6" t="s">
        <v>11650</v>
      </c>
      <c r="K1303" s="6" t="s">
        <v>11644</v>
      </c>
      <c r="L1303" s="6" t="s">
        <v>11651</v>
      </c>
      <c r="M1303" s="8">
        <v>119900</v>
      </c>
      <c r="N1303" s="23">
        <f t="shared" si="81"/>
        <v>0.85</v>
      </c>
      <c r="O1303" s="8">
        <f t="shared" si="82"/>
        <v>17985.000000000004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2022 ALL D85</v>
      </c>
      <c r="B1304" s="7">
        <f>'2019 ALL N OLDER D95'!$B$2</f>
        <v>46121</v>
      </c>
      <c r="C1304" s="7">
        <f>'2019 ALL N OLDER D95'!$C$2</f>
        <v>46127</v>
      </c>
      <c r="D1304" s="6">
        <v>3260</v>
      </c>
      <c r="E1304" s="6">
        <v>333</v>
      </c>
      <c r="F1304" s="6">
        <v>3</v>
      </c>
      <c r="G1304" s="6">
        <v>1</v>
      </c>
      <c r="H1304" s="6" t="s">
        <v>6979</v>
      </c>
      <c r="I1304" s="6" t="s">
        <v>24172</v>
      </c>
      <c r="J1304" s="6" t="s">
        <v>11652</v>
      </c>
      <c r="K1304" s="6" t="s">
        <v>11653</v>
      </c>
      <c r="L1304" s="6" t="s">
        <v>11654</v>
      </c>
      <c r="M1304" s="8">
        <v>119900</v>
      </c>
      <c r="N1304" s="23">
        <f t="shared" si="81"/>
        <v>0.85</v>
      </c>
      <c r="O1304" s="8">
        <f t="shared" si="82"/>
        <v>17985.000000000004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2022 ALL D85</v>
      </c>
      <c r="B1305" s="7">
        <f>'2019 ALL N OLDER D95'!$B$2</f>
        <v>46121</v>
      </c>
      <c r="C1305" s="7">
        <f>'2019 ALL N OLDER D95'!$C$2</f>
        <v>46127</v>
      </c>
      <c r="D1305" s="6">
        <v>3260</v>
      </c>
      <c r="E1305" s="6">
        <v>333</v>
      </c>
      <c r="F1305" s="6">
        <v>3</v>
      </c>
      <c r="G1305" s="6">
        <v>1</v>
      </c>
      <c r="H1305" s="6" t="s">
        <v>6979</v>
      </c>
      <c r="I1305" s="6" t="s">
        <v>24172</v>
      </c>
      <c r="J1305" s="6" t="s">
        <v>11655</v>
      </c>
      <c r="K1305" s="6" t="s">
        <v>11653</v>
      </c>
      <c r="L1305" s="6" t="s">
        <v>11656</v>
      </c>
      <c r="M1305" s="8">
        <v>119900</v>
      </c>
      <c r="N1305" s="23">
        <f t="shared" si="81"/>
        <v>0.85</v>
      </c>
      <c r="O1305" s="8">
        <f t="shared" si="82"/>
        <v>17985.000000000004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2022 ALL D85</v>
      </c>
      <c r="B1306" s="7">
        <f>'2019 ALL N OLDER D95'!$B$2</f>
        <v>46121</v>
      </c>
      <c r="C1306" s="7">
        <f>'2019 ALL N OLDER D95'!$C$2</f>
        <v>46127</v>
      </c>
      <c r="D1306" s="6">
        <v>3260</v>
      </c>
      <c r="E1306" s="6">
        <v>333</v>
      </c>
      <c r="F1306" s="6">
        <v>3</v>
      </c>
      <c r="G1306" s="6">
        <v>1</v>
      </c>
      <c r="H1306" s="6" t="s">
        <v>6979</v>
      </c>
      <c r="I1306" s="6" t="s">
        <v>24172</v>
      </c>
      <c r="J1306" s="6" t="s">
        <v>11657</v>
      </c>
      <c r="K1306" s="6" t="s">
        <v>11653</v>
      </c>
      <c r="L1306" s="6" t="s">
        <v>11658</v>
      </c>
      <c r="M1306" s="8">
        <v>119900</v>
      </c>
      <c r="N1306" s="23">
        <f t="shared" si="81"/>
        <v>0.85</v>
      </c>
      <c r="O1306" s="8">
        <f t="shared" si="82"/>
        <v>17985.000000000004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2022 ALL D85</v>
      </c>
      <c r="B1307" s="7">
        <f>'2019 ALL N OLDER D95'!$B$2</f>
        <v>46121</v>
      </c>
      <c r="C1307" s="7">
        <f>'2019 ALL N OLDER D95'!$C$2</f>
        <v>46127</v>
      </c>
      <c r="D1307" s="6">
        <v>3260</v>
      </c>
      <c r="E1307" s="6">
        <v>333</v>
      </c>
      <c r="F1307" s="6">
        <v>3</v>
      </c>
      <c r="G1307" s="6">
        <v>1</v>
      </c>
      <c r="H1307" s="6" t="s">
        <v>6979</v>
      </c>
      <c r="I1307" s="6" t="s">
        <v>24172</v>
      </c>
      <c r="J1307" s="6" t="s">
        <v>11659</v>
      </c>
      <c r="K1307" s="6" t="s">
        <v>11653</v>
      </c>
      <c r="L1307" s="6" t="s">
        <v>11660</v>
      </c>
      <c r="M1307" s="8">
        <v>119900</v>
      </c>
      <c r="N1307" s="23">
        <f t="shared" si="81"/>
        <v>0.85</v>
      </c>
      <c r="O1307" s="8">
        <f t="shared" si="82"/>
        <v>17985.000000000004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2022 ALL D85</v>
      </c>
      <c r="B1308" s="7">
        <f>'2019 ALL N OLDER D95'!$B$2</f>
        <v>46121</v>
      </c>
      <c r="C1308" s="7">
        <f>'2019 ALL N OLDER D95'!$C$2</f>
        <v>46127</v>
      </c>
      <c r="D1308" s="6">
        <v>3260</v>
      </c>
      <c r="E1308" s="6">
        <v>333</v>
      </c>
      <c r="F1308" s="6">
        <v>3</v>
      </c>
      <c r="G1308" s="6">
        <v>1</v>
      </c>
      <c r="H1308" s="6" t="s">
        <v>6979</v>
      </c>
      <c r="I1308" s="6" t="s">
        <v>24172</v>
      </c>
      <c r="J1308" s="6" t="s">
        <v>11661</v>
      </c>
      <c r="K1308" s="6" t="s">
        <v>11653</v>
      </c>
      <c r="L1308" s="6" t="s">
        <v>11662</v>
      </c>
      <c r="M1308" s="8">
        <v>119900</v>
      </c>
      <c r="N1308" s="23">
        <f t="shared" si="81"/>
        <v>0.85</v>
      </c>
      <c r="O1308" s="8">
        <f t="shared" si="82"/>
        <v>17985.000000000004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2022 ALL D85</v>
      </c>
      <c r="B1309" s="7">
        <f>'2019 ALL N OLDER D95'!$B$2</f>
        <v>46121</v>
      </c>
      <c r="C1309" s="7">
        <f>'2019 ALL N OLDER D95'!$C$2</f>
        <v>46127</v>
      </c>
      <c r="D1309" s="6">
        <v>3260</v>
      </c>
      <c r="E1309" s="6">
        <v>333</v>
      </c>
      <c r="F1309" s="6">
        <v>3</v>
      </c>
      <c r="G1309" s="6">
        <v>1</v>
      </c>
      <c r="H1309" s="6" t="s">
        <v>6979</v>
      </c>
      <c r="I1309" s="6" t="s">
        <v>24172</v>
      </c>
      <c r="J1309" s="6" t="s">
        <v>11663</v>
      </c>
      <c r="K1309" s="6" t="s">
        <v>11653</v>
      </c>
      <c r="L1309" s="6" t="s">
        <v>11664</v>
      </c>
      <c r="M1309" s="8">
        <v>119900</v>
      </c>
      <c r="N1309" s="23">
        <f t="shared" si="81"/>
        <v>0.85</v>
      </c>
      <c r="O1309" s="8">
        <f t="shared" si="82"/>
        <v>17985.000000000004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2022 ALL D85</v>
      </c>
      <c r="B1310" s="7">
        <f>'2019 ALL N OLDER D95'!$B$2</f>
        <v>46121</v>
      </c>
      <c r="C1310" s="7">
        <f>'2019 ALL N OLDER D95'!$C$2</f>
        <v>46127</v>
      </c>
      <c r="D1310" s="6">
        <v>3260</v>
      </c>
      <c r="E1310" s="6">
        <v>333</v>
      </c>
      <c r="F1310" s="6">
        <v>3</v>
      </c>
      <c r="G1310" s="6">
        <v>1</v>
      </c>
      <c r="H1310" s="6" t="s">
        <v>6979</v>
      </c>
      <c r="I1310" s="6" t="s">
        <v>24172</v>
      </c>
      <c r="J1310" s="6" t="s">
        <v>11665</v>
      </c>
      <c r="K1310" s="6" t="s">
        <v>11653</v>
      </c>
      <c r="L1310" s="6" t="s">
        <v>11666</v>
      </c>
      <c r="M1310" s="8">
        <v>119900</v>
      </c>
      <c r="N1310" s="23">
        <f t="shared" si="81"/>
        <v>0.85</v>
      </c>
      <c r="O1310" s="8">
        <f t="shared" si="82"/>
        <v>17985.000000000004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2022 ALL D85</v>
      </c>
      <c r="B1311" s="7">
        <f>'2019 ALL N OLDER D95'!$B$2</f>
        <v>46121</v>
      </c>
      <c r="C1311" s="7">
        <f>'2019 ALL N OLDER D95'!$C$2</f>
        <v>46127</v>
      </c>
      <c r="D1311" s="6">
        <v>3260</v>
      </c>
      <c r="E1311" s="6">
        <v>333</v>
      </c>
      <c r="F1311" s="6">
        <v>3</v>
      </c>
      <c r="G1311" s="6">
        <v>1</v>
      </c>
      <c r="H1311" s="6" t="s">
        <v>6979</v>
      </c>
      <c r="I1311" s="6" t="s">
        <v>24172</v>
      </c>
      <c r="J1311" s="6" t="s">
        <v>11667</v>
      </c>
      <c r="K1311" s="6" t="s">
        <v>11653</v>
      </c>
      <c r="L1311" s="6" t="s">
        <v>11668</v>
      </c>
      <c r="M1311" s="8">
        <v>119900</v>
      </c>
      <c r="N1311" s="23">
        <f t="shared" si="81"/>
        <v>0.85</v>
      </c>
      <c r="O1311" s="8">
        <f t="shared" si="82"/>
        <v>17985.000000000004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2022 ALL D85</v>
      </c>
      <c r="B1312" s="7">
        <f>'2019 ALL N OLDER D95'!$B$2</f>
        <v>46121</v>
      </c>
      <c r="C1312" s="7">
        <f>'2019 ALL N OLDER D95'!$C$2</f>
        <v>46127</v>
      </c>
      <c r="D1312" s="6">
        <v>3260</v>
      </c>
      <c r="E1312" s="6">
        <v>333</v>
      </c>
      <c r="F1312" s="6">
        <v>3</v>
      </c>
      <c r="G1312" s="6">
        <v>1</v>
      </c>
      <c r="H1312" s="6" t="s">
        <v>6979</v>
      </c>
      <c r="I1312" s="6" t="s">
        <v>24172</v>
      </c>
      <c r="J1312" s="6" t="s">
        <v>11669</v>
      </c>
      <c r="K1312" s="6" t="s">
        <v>11670</v>
      </c>
      <c r="L1312" s="6" t="s">
        <v>11671</v>
      </c>
      <c r="M1312" s="8">
        <v>119900</v>
      </c>
      <c r="N1312" s="23">
        <f t="shared" si="81"/>
        <v>0.85</v>
      </c>
      <c r="O1312" s="8">
        <f t="shared" si="82"/>
        <v>17985.000000000004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2022 ALL D85</v>
      </c>
      <c r="B1313" s="7">
        <f>'2019 ALL N OLDER D95'!$B$2</f>
        <v>46121</v>
      </c>
      <c r="C1313" s="7">
        <f>'2019 ALL N OLDER D95'!$C$2</f>
        <v>46127</v>
      </c>
      <c r="D1313" s="6">
        <v>3260</v>
      </c>
      <c r="E1313" s="6">
        <v>333</v>
      </c>
      <c r="F1313" s="6">
        <v>3</v>
      </c>
      <c r="G1313" s="6">
        <v>1</v>
      </c>
      <c r="H1313" s="6" t="s">
        <v>6979</v>
      </c>
      <c r="I1313" s="6" t="s">
        <v>24172</v>
      </c>
      <c r="J1313" s="6" t="s">
        <v>11672</v>
      </c>
      <c r="K1313" s="6" t="s">
        <v>11670</v>
      </c>
      <c r="L1313" s="6" t="s">
        <v>11673</v>
      </c>
      <c r="M1313" s="8">
        <v>119900</v>
      </c>
      <c r="N1313" s="23">
        <f t="shared" si="81"/>
        <v>0.85</v>
      </c>
      <c r="O1313" s="8">
        <f t="shared" si="82"/>
        <v>17985.000000000004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2022 ALL D85</v>
      </c>
      <c r="B1314" s="7">
        <f>'2019 ALL N OLDER D95'!$B$2</f>
        <v>46121</v>
      </c>
      <c r="C1314" s="7">
        <f>'2019 ALL N OLDER D95'!$C$2</f>
        <v>46127</v>
      </c>
      <c r="D1314" s="6">
        <v>3260</v>
      </c>
      <c r="E1314" s="6">
        <v>333</v>
      </c>
      <c r="F1314" s="6">
        <v>3</v>
      </c>
      <c r="G1314" s="6">
        <v>1</v>
      </c>
      <c r="H1314" s="6" t="s">
        <v>6979</v>
      </c>
      <c r="I1314" s="6" t="s">
        <v>24172</v>
      </c>
      <c r="J1314" s="6" t="s">
        <v>11674</v>
      </c>
      <c r="K1314" s="6" t="s">
        <v>11670</v>
      </c>
      <c r="L1314" s="6" t="s">
        <v>11675</v>
      </c>
      <c r="M1314" s="8">
        <v>119900</v>
      </c>
      <c r="N1314" s="23">
        <f t="shared" si="81"/>
        <v>0.85</v>
      </c>
      <c r="O1314" s="8">
        <f t="shared" si="82"/>
        <v>17985.000000000004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2022 ALL D85</v>
      </c>
      <c r="B1315" s="7">
        <f>'2019 ALL N OLDER D95'!$B$2</f>
        <v>46121</v>
      </c>
      <c r="C1315" s="7">
        <f>'2019 ALL N OLDER D95'!$C$2</f>
        <v>46127</v>
      </c>
      <c r="D1315" s="6">
        <v>3260</v>
      </c>
      <c r="E1315" s="6">
        <v>333</v>
      </c>
      <c r="F1315" s="6">
        <v>3</v>
      </c>
      <c r="G1315" s="6">
        <v>1</v>
      </c>
      <c r="H1315" s="6" t="s">
        <v>6979</v>
      </c>
      <c r="I1315" s="6" t="s">
        <v>24172</v>
      </c>
      <c r="J1315" s="6" t="s">
        <v>11676</v>
      </c>
      <c r="K1315" s="6" t="s">
        <v>11670</v>
      </c>
      <c r="L1315" s="6" t="s">
        <v>11677</v>
      </c>
      <c r="M1315" s="8">
        <v>119900</v>
      </c>
      <c r="N1315" s="23">
        <f t="shared" si="81"/>
        <v>0.85</v>
      </c>
      <c r="O1315" s="8">
        <f t="shared" si="82"/>
        <v>17985.000000000004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2022 ALL D85</v>
      </c>
      <c r="B1316" s="7">
        <f>'2019 ALL N OLDER D95'!$B$2</f>
        <v>46121</v>
      </c>
      <c r="C1316" s="7">
        <f>'2019 ALL N OLDER D95'!$C$2</f>
        <v>46127</v>
      </c>
      <c r="D1316" s="6">
        <v>3260</v>
      </c>
      <c r="E1316" s="6">
        <v>333</v>
      </c>
      <c r="F1316" s="6">
        <v>3</v>
      </c>
      <c r="G1316" s="6">
        <v>1</v>
      </c>
      <c r="H1316" s="6" t="s">
        <v>6979</v>
      </c>
      <c r="I1316" s="6" t="s">
        <v>24172</v>
      </c>
      <c r="J1316" s="6" t="s">
        <v>11678</v>
      </c>
      <c r="K1316" s="6" t="s">
        <v>11670</v>
      </c>
      <c r="L1316" s="6" t="s">
        <v>11679</v>
      </c>
      <c r="M1316" s="8">
        <v>119900</v>
      </c>
      <c r="N1316" s="23">
        <f t="shared" si="81"/>
        <v>0.85</v>
      </c>
      <c r="O1316" s="8">
        <f t="shared" si="82"/>
        <v>17985.000000000004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2022 ALL D85</v>
      </c>
      <c r="B1317" s="7">
        <f>'2019 ALL N OLDER D95'!$B$2</f>
        <v>46121</v>
      </c>
      <c r="C1317" s="7">
        <f>'2019 ALL N OLDER D95'!$C$2</f>
        <v>46127</v>
      </c>
      <c r="D1317" s="6">
        <v>3260</v>
      </c>
      <c r="E1317" s="6">
        <v>333</v>
      </c>
      <c r="F1317" s="6">
        <v>3</v>
      </c>
      <c r="G1317" s="6">
        <v>1</v>
      </c>
      <c r="H1317" s="6" t="s">
        <v>6979</v>
      </c>
      <c r="I1317" s="6" t="s">
        <v>24172</v>
      </c>
      <c r="J1317" s="6" t="s">
        <v>11680</v>
      </c>
      <c r="K1317" s="6" t="s">
        <v>11670</v>
      </c>
      <c r="L1317" s="6" t="s">
        <v>11681</v>
      </c>
      <c r="M1317" s="8">
        <v>119900</v>
      </c>
      <c r="N1317" s="23">
        <f t="shared" si="81"/>
        <v>0.85</v>
      </c>
      <c r="O1317" s="8">
        <f t="shared" si="82"/>
        <v>17985.000000000004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2022 ALL D85</v>
      </c>
      <c r="B1318" s="7">
        <f>'2019 ALL N OLDER D95'!$B$2</f>
        <v>46121</v>
      </c>
      <c r="C1318" s="7">
        <f>'2019 ALL N OLDER D95'!$C$2</f>
        <v>46127</v>
      </c>
      <c r="D1318" s="6">
        <v>3260</v>
      </c>
      <c r="E1318" s="6">
        <v>333</v>
      </c>
      <c r="F1318" s="6">
        <v>3</v>
      </c>
      <c r="G1318" s="6">
        <v>1</v>
      </c>
      <c r="H1318" s="6" t="s">
        <v>6979</v>
      </c>
      <c r="I1318" s="6" t="s">
        <v>24172</v>
      </c>
      <c r="J1318" s="6" t="s">
        <v>11682</v>
      </c>
      <c r="K1318" s="6" t="s">
        <v>11670</v>
      </c>
      <c r="L1318" s="6" t="s">
        <v>11683</v>
      </c>
      <c r="M1318" s="8">
        <v>119900</v>
      </c>
      <c r="N1318" s="23">
        <f t="shared" si="81"/>
        <v>0.85</v>
      </c>
      <c r="O1318" s="8">
        <f t="shared" si="82"/>
        <v>17985.000000000004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2022 ALL D85</v>
      </c>
      <c r="B1319" s="7">
        <f>'2019 ALL N OLDER D95'!$B$2</f>
        <v>46121</v>
      </c>
      <c r="C1319" s="7">
        <f>'2019 ALL N OLDER D95'!$C$2</f>
        <v>46127</v>
      </c>
      <c r="D1319" s="6">
        <v>3260</v>
      </c>
      <c r="E1319" s="6">
        <v>333</v>
      </c>
      <c r="F1319" s="6">
        <v>3</v>
      </c>
      <c r="G1319" s="6">
        <v>1</v>
      </c>
      <c r="H1319" s="6" t="s">
        <v>6979</v>
      </c>
      <c r="I1319" s="6" t="s">
        <v>24172</v>
      </c>
      <c r="J1319" s="6" t="s">
        <v>11684</v>
      </c>
      <c r="K1319" s="6" t="s">
        <v>11670</v>
      </c>
      <c r="L1319" s="6" t="s">
        <v>11685</v>
      </c>
      <c r="M1319" s="8">
        <v>119900</v>
      </c>
      <c r="N1319" s="23">
        <f t="shared" si="81"/>
        <v>0.85</v>
      </c>
      <c r="O1319" s="8">
        <f t="shared" si="82"/>
        <v>17985.000000000004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2022 ALL D85</v>
      </c>
      <c r="B1320" s="7">
        <f>'2019 ALL N OLDER D95'!$B$2</f>
        <v>46121</v>
      </c>
      <c r="C1320" s="7">
        <f>'2019 ALL N OLDER D95'!$C$2</f>
        <v>46127</v>
      </c>
      <c r="D1320" s="6">
        <v>3260</v>
      </c>
      <c r="E1320" s="6">
        <v>333</v>
      </c>
      <c r="F1320" s="6">
        <v>3</v>
      </c>
      <c r="G1320" s="6">
        <v>1</v>
      </c>
      <c r="H1320" s="6" t="s">
        <v>6979</v>
      </c>
      <c r="I1320" s="6" t="s">
        <v>24172</v>
      </c>
      <c r="J1320" s="6" t="s">
        <v>11686</v>
      </c>
      <c r="K1320" s="6" t="s">
        <v>11687</v>
      </c>
      <c r="L1320" s="6" t="s">
        <v>11688</v>
      </c>
      <c r="M1320" s="8">
        <v>119900</v>
      </c>
      <c r="N1320" s="23">
        <f t="shared" si="81"/>
        <v>0.85</v>
      </c>
      <c r="O1320" s="8">
        <f t="shared" si="82"/>
        <v>17985.000000000004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2022 ALL D85</v>
      </c>
      <c r="B1321" s="7">
        <f>'2019 ALL N OLDER D95'!$B$2</f>
        <v>46121</v>
      </c>
      <c r="C1321" s="7">
        <f>'2019 ALL N OLDER D95'!$C$2</f>
        <v>46127</v>
      </c>
      <c r="D1321" s="6">
        <v>3260</v>
      </c>
      <c r="E1321" s="6">
        <v>333</v>
      </c>
      <c r="F1321" s="6">
        <v>3</v>
      </c>
      <c r="G1321" s="6">
        <v>1</v>
      </c>
      <c r="H1321" s="6" t="s">
        <v>6979</v>
      </c>
      <c r="I1321" s="6" t="s">
        <v>24172</v>
      </c>
      <c r="J1321" s="6" t="s">
        <v>11689</v>
      </c>
      <c r="K1321" s="6" t="s">
        <v>11687</v>
      </c>
      <c r="L1321" s="6" t="s">
        <v>11690</v>
      </c>
      <c r="M1321" s="8">
        <v>119900</v>
      </c>
      <c r="N1321" s="23">
        <f t="shared" si="81"/>
        <v>0.85</v>
      </c>
      <c r="O1321" s="8">
        <f t="shared" si="82"/>
        <v>17985.000000000004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2022 ALL D85</v>
      </c>
      <c r="B1322" s="7">
        <f>'2019 ALL N OLDER D95'!$B$2</f>
        <v>46121</v>
      </c>
      <c r="C1322" s="7">
        <f>'2019 ALL N OLDER D95'!$C$2</f>
        <v>46127</v>
      </c>
      <c r="D1322" s="6">
        <v>3260</v>
      </c>
      <c r="E1322" s="6">
        <v>333</v>
      </c>
      <c r="F1322" s="6">
        <v>3</v>
      </c>
      <c r="G1322" s="6">
        <v>1</v>
      </c>
      <c r="H1322" s="6" t="s">
        <v>6979</v>
      </c>
      <c r="I1322" s="6" t="s">
        <v>24172</v>
      </c>
      <c r="J1322" s="6" t="s">
        <v>11691</v>
      </c>
      <c r="K1322" s="6" t="s">
        <v>11687</v>
      </c>
      <c r="L1322" s="6" t="s">
        <v>11692</v>
      </c>
      <c r="M1322" s="8">
        <v>119900</v>
      </c>
      <c r="N1322" s="23">
        <f t="shared" si="81"/>
        <v>0.85</v>
      </c>
      <c r="O1322" s="8">
        <f t="shared" si="82"/>
        <v>17985.000000000004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2022 ALL D85</v>
      </c>
      <c r="B1323" s="7">
        <f>'2019 ALL N OLDER D95'!$B$2</f>
        <v>46121</v>
      </c>
      <c r="C1323" s="7">
        <f>'2019 ALL N OLDER D95'!$C$2</f>
        <v>46127</v>
      </c>
      <c r="D1323" s="6">
        <v>3260</v>
      </c>
      <c r="E1323" s="6">
        <v>333</v>
      </c>
      <c r="F1323" s="6">
        <v>3</v>
      </c>
      <c r="G1323" s="6">
        <v>1</v>
      </c>
      <c r="H1323" s="6" t="s">
        <v>6979</v>
      </c>
      <c r="I1323" s="6" t="s">
        <v>24172</v>
      </c>
      <c r="J1323" s="6" t="s">
        <v>11693</v>
      </c>
      <c r="K1323" s="6" t="s">
        <v>11687</v>
      </c>
      <c r="L1323" s="6" t="s">
        <v>11694</v>
      </c>
      <c r="M1323" s="8">
        <v>119900</v>
      </c>
      <c r="N1323" s="23">
        <f t="shared" si="81"/>
        <v>0.85</v>
      </c>
      <c r="O1323" s="8">
        <f t="shared" si="82"/>
        <v>17985.000000000004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2022 ALL D85</v>
      </c>
      <c r="B1324" s="7">
        <f>'2019 ALL N OLDER D95'!$B$2</f>
        <v>46121</v>
      </c>
      <c r="C1324" s="7">
        <f>'2019 ALL N OLDER D95'!$C$2</f>
        <v>46127</v>
      </c>
      <c r="D1324" s="6">
        <v>3260</v>
      </c>
      <c r="E1324" s="6">
        <v>333</v>
      </c>
      <c r="F1324" s="6">
        <v>3</v>
      </c>
      <c r="G1324" s="6">
        <v>1</v>
      </c>
      <c r="H1324" s="6" t="s">
        <v>6979</v>
      </c>
      <c r="I1324" s="6" t="s">
        <v>24172</v>
      </c>
      <c r="J1324" s="6" t="s">
        <v>11695</v>
      </c>
      <c r="K1324" s="6" t="s">
        <v>11687</v>
      </c>
      <c r="L1324" s="6" t="s">
        <v>11696</v>
      </c>
      <c r="M1324" s="8">
        <v>119900</v>
      </c>
      <c r="N1324" s="23">
        <f t="shared" si="81"/>
        <v>0.85</v>
      </c>
      <c r="O1324" s="8">
        <f t="shared" si="82"/>
        <v>17985.000000000004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2022 ALL D85</v>
      </c>
      <c r="B1325" s="7">
        <f>'2019 ALL N OLDER D95'!$B$2</f>
        <v>46121</v>
      </c>
      <c r="C1325" s="7">
        <f>'2019 ALL N OLDER D95'!$C$2</f>
        <v>46127</v>
      </c>
      <c r="D1325" s="6">
        <v>3260</v>
      </c>
      <c r="E1325" s="6">
        <v>333</v>
      </c>
      <c r="F1325" s="6">
        <v>3</v>
      </c>
      <c r="G1325" s="6">
        <v>1</v>
      </c>
      <c r="H1325" s="6" t="s">
        <v>6979</v>
      </c>
      <c r="I1325" s="6" t="s">
        <v>24172</v>
      </c>
      <c r="J1325" s="6" t="s">
        <v>11697</v>
      </c>
      <c r="K1325" s="6" t="s">
        <v>11687</v>
      </c>
      <c r="L1325" s="6" t="s">
        <v>11698</v>
      </c>
      <c r="M1325" s="8">
        <v>119900</v>
      </c>
      <c r="N1325" s="23">
        <f t="shared" si="81"/>
        <v>0.85</v>
      </c>
      <c r="O1325" s="8">
        <f t="shared" si="82"/>
        <v>17985.000000000004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2022 ALL D85</v>
      </c>
      <c r="B1326" s="7">
        <f>'2019 ALL N OLDER D95'!$B$2</f>
        <v>46121</v>
      </c>
      <c r="C1326" s="7">
        <f>'2019 ALL N OLDER D95'!$C$2</f>
        <v>46127</v>
      </c>
      <c r="D1326" s="6">
        <v>3260</v>
      </c>
      <c r="E1326" s="6">
        <v>333</v>
      </c>
      <c r="F1326" s="6">
        <v>3</v>
      </c>
      <c r="G1326" s="6">
        <v>1</v>
      </c>
      <c r="H1326" s="6" t="s">
        <v>6979</v>
      </c>
      <c r="I1326" s="6" t="s">
        <v>24172</v>
      </c>
      <c r="J1326" s="6" t="s">
        <v>11699</v>
      </c>
      <c r="K1326" s="6" t="s">
        <v>11687</v>
      </c>
      <c r="L1326" s="6" t="s">
        <v>11700</v>
      </c>
      <c r="M1326" s="8">
        <v>119900</v>
      </c>
      <c r="N1326" s="23">
        <f t="shared" si="81"/>
        <v>0.85</v>
      </c>
      <c r="O1326" s="8">
        <f t="shared" si="82"/>
        <v>17985.000000000004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2022 ALL D85</v>
      </c>
      <c r="B1327" s="7">
        <f>'2019 ALL N OLDER D95'!$B$2</f>
        <v>46121</v>
      </c>
      <c r="C1327" s="7">
        <f>'2019 ALL N OLDER D95'!$C$2</f>
        <v>46127</v>
      </c>
      <c r="D1327" s="6">
        <v>3260</v>
      </c>
      <c r="E1327" s="6">
        <v>333</v>
      </c>
      <c r="F1327" s="6">
        <v>3</v>
      </c>
      <c r="G1327" s="6">
        <v>1</v>
      </c>
      <c r="H1327" s="6" t="s">
        <v>6979</v>
      </c>
      <c r="I1327" s="6" t="s">
        <v>24172</v>
      </c>
      <c r="J1327" s="6" t="s">
        <v>11701</v>
      </c>
      <c r="K1327" s="6" t="s">
        <v>11687</v>
      </c>
      <c r="L1327" s="6" t="s">
        <v>11702</v>
      </c>
      <c r="M1327" s="8">
        <v>119900</v>
      </c>
      <c r="N1327" s="23">
        <f t="shared" si="81"/>
        <v>0.85</v>
      </c>
      <c r="O1327" s="8">
        <f t="shared" si="82"/>
        <v>17985.000000000004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2022 ALL D85</v>
      </c>
      <c r="B1328" s="7">
        <f>'2019 ALL N OLDER D95'!$B$2</f>
        <v>46121</v>
      </c>
      <c r="C1328" s="7">
        <f>'2019 ALL N OLDER D95'!$C$2</f>
        <v>46127</v>
      </c>
      <c r="D1328" s="6">
        <v>3260</v>
      </c>
      <c r="E1328" s="6">
        <v>333</v>
      </c>
      <c r="F1328" s="6">
        <v>3</v>
      </c>
      <c r="G1328" s="6">
        <v>1</v>
      </c>
      <c r="H1328" s="6" t="s">
        <v>11392</v>
      </c>
      <c r="I1328" s="6" t="s">
        <v>24172</v>
      </c>
      <c r="J1328" s="6">
        <v>71528399</v>
      </c>
      <c r="K1328" s="6" t="s">
        <v>11393</v>
      </c>
      <c r="L1328" s="6" t="s">
        <v>11394</v>
      </c>
      <c r="M1328" s="8">
        <v>119900</v>
      </c>
      <c r="N1328" s="23">
        <f t="shared" si="81"/>
        <v>0.85</v>
      </c>
      <c r="O1328" s="8">
        <f t="shared" si="82"/>
        <v>17985.000000000004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2022 ALL D85</v>
      </c>
      <c r="B1329" s="7">
        <f>'2019 ALL N OLDER D95'!$B$2</f>
        <v>46121</v>
      </c>
      <c r="C1329" s="7">
        <f>'2019 ALL N OLDER D95'!$C$2</f>
        <v>46127</v>
      </c>
      <c r="D1329" s="6">
        <v>3260</v>
      </c>
      <c r="E1329" s="6">
        <v>333</v>
      </c>
      <c r="F1329" s="6">
        <v>3</v>
      </c>
      <c r="G1329" s="6">
        <v>1</v>
      </c>
      <c r="H1329" s="6" t="s">
        <v>11392</v>
      </c>
      <c r="I1329" s="6" t="s">
        <v>24172</v>
      </c>
      <c r="J1329" s="6">
        <v>71528406</v>
      </c>
      <c r="K1329" s="6" t="s">
        <v>11393</v>
      </c>
      <c r="L1329" s="6" t="s">
        <v>11395</v>
      </c>
      <c r="M1329" s="8">
        <v>119900</v>
      </c>
      <c r="N1329" s="23">
        <f t="shared" si="81"/>
        <v>0.85</v>
      </c>
      <c r="O1329" s="8">
        <f t="shared" si="82"/>
        <v>17985.000000000004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2022 ALL D85</v>
      </c>
      <c r="B1330" s="7">
        <f>'2019 ALL N OLDER D95'!$B$2</f>
        <v>46121</v>
      </c>
      <c r="C1330" s="7">
        <f>'2019 ALL N OLDER D95'!$C$2</f>
        <v>46127</v>
      </c>
      <c r="D1330" s="6">
        <v>3260</v>
      </c>
      <c r="E1330" s="6">
        <v>333</v>
      </c>
      <c r="F1330" s="6">
        <v>3</v>
      </c>
      <c r="G1330" s="6">
        <v>1</v>
      </c>
      <c r="H1330" s="6" t="s">
        <v>11392</v>
      </c>
      <c r="I1330" s="6" t="s">
        <v>24172</v>
      </c>
      <c r="J1330" s="6">
        <v>71528415</v>
      </c>
      <c r="K1330" s="6" t="s">
        <v>11393</v>
      </c>
      <c r="L1330" s="6" t="s">
        <v>11396</v>
      </c>
      <c r="M1330" s="8">
        <v>119900</v>
      </c>
      <c r="N1330" s="23">
        <f t="shared" si="81"/>
        <v>0.85</v>
      </c>
      <c r="O1330" s="8">
        <f t="shared" si="82"/>
        <v>17985.000000000004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2022 ALL D85</v>
      </c>
      <c r="B1331" s="7">
        <f>'2019 ALL N OLDER D95'!$B$2</f>
        <v>46121</v>
      </c>
      <c r="C1331" s="7">
        <f>'2019 ALL N OLDER D95'!$C$2</f>
        <v>46127</v>
      </c>
      <c r="D1331" s="6">
        <v>3260</v>
      </c>
      <c r="E1331" s="6">
        <v>333</v>
      </c>
      <c r="F1331" s="6">
        <v>3</v>
      </c>
      <c r="G1331" s="6">
        <v>1</v>
      </c>
      <c r="H1331" s="6" t="s">
        <v>11392</v>
      </c>
      <c r="I1331" s="6" t="s">
        <v>24172</v>
      </c>
      <c r="J1331" s="6">
        <v>71528424</v>
      </c>
      <c r="K1331" s="6" t="s">
        <v>11393</v>
      </c>
      <c r="L1331" s="6" t="s">
        <v>11397</v>
      </c>
      <c r="M1331" s="8">
        <v>119900</v>
      </c>
      <c r="N1331" s="23">
        <f t="shared" si="81"/>
        <v>0.85</v>
      </c>
      <c r="O1331" s="8">
        <f t="shared" si="82"/>
        <v>17985.000000000004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2022 ALL D85</v>
      </c>
      <c r="B1332" s="7">
        <f>'2019 ALL N OLDER D95'!$B$2</f>
        <v>46121</v>
      </c>
      <c r="C1332" s="7">
        <f>'2019 ALL N OLDER D95'!$C$2</f>
        <v>46127</v>
      </c>
      <c r="D1332" s="6">
        <v>3260</v>
      </c>
      <c r="E1332" s="6">
        <v>333</v>
      </c>
      <c r="F1332" s="6">
        <v>3</v>
      </c>
      <c r="G1332" s="6">
        <v>1</v>
      </c>
      <c r="H1332" s="6" t="s">
        <v>11392</v>
      </c>
      <c r="I1332" s="6" t="s">
        <v>24172</v>
      </c>
      <c r="J1332" s="6">
        <v>71528479</v>
      </c>
      <c r="K1332" s="6" t="s">
        <v>11398</v>
      </c>
      <c r="L1332" s="6" t="s">
        <v>11399</v>
      </c>
      <c r="M1332" s="8">
        <v>119900</v>
      </c>
      <c r="N1332" s="23">
        <f t="shared" si="81"/>
        <v>0.85</v>
      </c>
      <c r="O1332" s="8">
        <f t="shared" si="82"/>
        <v>17985.000000000004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2022 ALL D85</v>
      </c>
      <c r="B1333" s="7">
        <f>'2019 ALL N OLDER D95'!$B$2</f>
        <v>46121</v>
      </c>
      <c r="C1333" s="7">
        <f>'2019 ALL N OLDER D95'!$C$2</f>
        <v>46127</v>
      </c>
      <c r="D1333" s="6">
        <v>3260</v>
      </c>
      <c r="E1333" s="6">
        <v>333</v>
      </c>
      <c r="F1333" s="6">
        <v>3</v>
      </c>
      <c r="G1333" s="6">
        <v>1</v>
      </c>
      <c r="H1333" s="6" t="s">
        <v>11392</v>
      </c>
      <c r="I1333" s="6" t="s">
        <v>24172</v>
      </c>
      <c r="J1333" s="6">
        <v>71528488</v>
      </c>
      <c r="K1333" s="6" t="s">
        <v>11398</v>
      </c>
      <c r="L1333" s="6" t="s">
        <v>11400</v>
      </c>
      <c r="M1333" s="8">
        <v>119900</v>
      </c>
      <c r="N1333" s="23">
        <f t="shared" si="81"/>
        <v>0.85</v>
      </c>
      <c r="O1333" s="8">
        <f t="shared" si="82"/>
        <v>17985.000000000004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2022 ALL D85</v>
      </c>
      <c r="B1334" s="7">
        <f>'2019 ALL N OLDER D95'!$B$2</f>
        <v>46121</v>
      </c>
      <c r="C1334" s="7">
        <f>'2019 ALL N OLDER D95'!$C$2</f>
        <v>46127</v>
      </c>
      <c r="D1334" s="6">
        <v>3260</v>
      </c>
      <c r="E1334" s="6">
        <v>333</v>
      </c>
      <c r="F1334" s="6">
        <v>3</v>
      </c>
      <c r="G1334" s="6">
        <v>1</v>
      </c>
      <c r="H1334" s="6" t="s">
        <v>11392</v>
      </c>
      <c r="I1334" s="6" t="s">
        <v>24172</v>
      </c>
      <c r="J1334" s="6">
        <v>71528497</v>
      </c>
      <c r="K1334" s="6" t="s">
        <v>11398</v>
      </c>
      <c r="L1334" s="6" t="s">
        <v>11401</v>
      </c>
      <c r="M1334" s="8">
        <v>119900</v>
      </c>
      <c r="N1334" s="23">
        <f t="shared" si="81"/>
        <v>0.85</v>
      </c>
      <c r="O1334" s="8">
        <f t="shared" si="82"/>
        <v>17985.000000000004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2022 ALL D85</v>
      </c>
      <c r="B1335" s="7">
        <f>'2019 ALL N OLDER D95'!$B$2</f>
        <v>46121</v>
      </c>
      <c r="C1335" s="7">
        <f>'2019 ALL N OLDER D95'!$C$2</f>
        <v>46127</v>
      </c>
      <c r="D1335" s="6">
        <v>3260</v>
      </c>
      <c r="E1335" s="6">
        <v>333</v>
      </c>
      <c r="F1335" s="6">
        <v>3</v>
      </c>
      <c r="G1335" s="6">
        <v>1</v>
      </c>
      <c r="H1335" s="6" t="s">
        <v>11392</v>
      </c>
      <c r="I1335" s="6" t="s">
        <v>24172</v>
      </c>
      <c r="J1335" s="6">
        <v>71528504</v>
      </c>
      <c r="K1335" s="6" t="s">
        <v>11398</v>
      </c>
      <c r="L1335" s="6" t="s">
        <v>11402</v>
      </c>
      <c r="M1335" s="8">
        <v>119900</v>
      </c>
      <c r="N1335" s="23">
        <f t="shared" si="81"/>
        <v>0.85</v>
      </c>
      <c r="O1335" s="8">
        <f t="shared" si="82"/>
        <v>17985.000000000004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2022 ALL D85</v>
      </c>
      <c r="B1336" s="7">
        <f>'2019 ALL N OLDER D95'!$B$2</f>
        <v>46121</v>
      </c>
      <c r="C1336" s="7">
        <f>'2019 ALL N OLDER D95'!$C$2</f>
        <v>46127</v>
      </c>
      <c r="D1336" s="6">
        <v>3260</v>
      </c>
      <c r="E1336" s="6">
        <v>333</v>
      </c>
      <c r="F1336" s="6">
        <v>3</v>
      </c>
      <c r="G1336" s="6">
        <v>1</v>
      </c>
      <c r="H1336" s="6" t="s">
        <v>11392</v>
      </c>
      <c r="I1336" s="6" t="s">
        <v>24172</v>
      </c>
      <c r="J1336" s="6">
        <v>71528513</v>
      </c>
      <c r="K1336" s="6" t="s">
        <v>11403</v>
      </c>
      <c r="L1336" s="6" t="s">
        <v>11404</v>
      </c>
      <c r="M1336" s="8">
        <v>119900</v>
      </c>
      <c r="N1336" s="23">
        <f t="shared" si="81"/>
        <v>0.85</v>
      </c>
      <c r="O1336" s="8">
        <f t="shared" si="82"/>
        <v>17985.000000000004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2022 ALL D85</v>
      </c>
      <c r="B1337" s="7">
        <f>'2019 ALL N OLDER D95'!$B$2</f>
        <v>46121</v>
      </c>
      <c r="C1337" s="7">
        <f>'2019 ALL N OLDER D95'!$C$2</f>
        <v>46127</v>
      </c>
      <c r="D1337" s="6">
        <v>3260</v>
      </c>
      <c r="E1337" s="6">
        <v>333</v>
      </c>
      <c r="F1337" s="6">
        <v>3</v>
      </c>
      <c r="G1337" s="6">
        <v>1</v>
      </c>
      <c r="H1337" s="6" t="s">
        <v>11392</v>
      </c>
      <c r="I1337" s="6" t="s">
        <v>24172</v>
      </c>
      <c r="J1337" s="6">
        <v>71528522</v>
      </c>
      <c r="K1337" s="6" t="s">
        <v>11403</v>
      </c>
      <c r="L1337" s="6" t="s">
        <v>11405</v>
      </c>
      <c r="M1337" s="8">
        <v>119900</v>
      </c>
      <c r="N1337" s="23">
        <f t="shared" si="81"/>
        <v>0.85</v>
      </c>
      <c r="O1337" s="8">
        <f t="shared" si="82"/>
        <v>17985.000000000004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2022 ALL D85</v>
      </c>
      <c r="B1338" s="7">
        <f>'2019 ALL N OLDER D95'!$B$2</f>
        <v>46121</v>
      </c>
      <c r="C1338" s="7">
        <f>'2019 ALL N OLDER D95'!$C$2</f>
        <v>46127</v>
      </c>
      <c r="D1338" s="6">
        <v>3260</v>
      </c>
      <c r="E1338" s="6">
        <v>333</v>
      </c>
      <c r="F1338" s="6">
        <v>3</v>
      </c>
      <c r="G1338" s="6">
        <v>1</v>
      </c>
      <c r="H1338" s="6" t="s">
        <v>11392</v>
      </c>
      <c r="I1338" s="6" t="s">
        <v>24172</v>
      </c>
      <c r="J1338" s="6">
        <v>71528531</v>
      </c>
      <c r="K1338" s="6" t="s">
        <v>11403</v>
      </c>
      <c r="L1338" s="6" t="s">
        <v>11406</v>
      </c>
      <c r="M1338" s="8">
        <v>119900</v>
      </c>
      <c r="N1338" s="23">
        <f t="shared" si="81"/>
        <v>0.85</v>
      </c>
      <c r="O1338" s="8">
        <f t="shared" si="82"/>
        <v>17985.000000000004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2022 ALL D85</v>
      </c>
      <c r="B1339" s="7">
        <f>'2019 ALL N OLDER D95'!$B$2</f>
        <v>46121</v>
      </c>
      <c r="C1339" s="7">
        <f>'2019 ALL N OLDER D95'!$C$2</f>
        <v>46127</v>
      </c>
      <c r="D1339" s="6">
        <v>3260</v>
      </c>
      <c r="E1339" s="6">
        <v>333</v>
      </c>
      <c r="F1339" s="6">
        <v>3</v>
      </c>
      <c r="G1339" s="6">
        <v>1</v>
      </c>
      <c r="H1339" s="6" t="s">
        <v>11392</v>
      </c>
      <c r="I1339" s="6" t="s">
        <v>24172</v>
      </c>
      <c r="J1339" s="6">
        <v>71528540</v>
      </c>
      <c r="K1339" s="6" t="s">
        <v>11403</v>
      </c>
      <c r="L1339" s="6" t="s">
        <v>11407</v>
      </c>
      <c r="M1339" s="8">
        <v>119900</v>
      </c>
      <c r="N1339" s="23">
        <f t="shared" si="81"/>
        <v>0.85</v>
      </c>
      <c r="O1339" s="8">
        <f t="shared" si="82"/>
        <v>17985.000000000004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2022 ALL D85</v>
      </c>
      <c r="B1340" s="7">
        <f>'2019 ALL N OLDER D95'!$B$2</f>
        <v>46121</v>
      </c>
      <c r="C1340" s="7">
        <f>'2019 ALL N OLDER D95'!$C$2</f>
        <v>46127</v>
      </c>
      <c r="D1340" s="6">
        <v>3260</v>
      </c>
      <c r="E1340" s="6">
        <v>333</v>
      </c>
      <c r="F1340" s="6">
        <v>3</v>
      </c>
      <c r="G1340" s="6">
        <v>1</v>
      </c>
      <c r="H1340" s="6" t="s">
        <v>11392</v>
      </c>
      <c r="I1340" s="6" t="s">
        <v>24172</v>
      </c>
      <c r="J1340" s="6">
        <v>71528433</v>
      </c>
      <c r="K1340" s="6" t="s">
        <v>11408</v>
      </c>
      <c r="L1340" s="6" t="s">
        <v>11409</v>
      </c>
      <c r="M1340" s="8">
        <v>119900</v>
      </c>
      <c r="N1340" s="23">
        <f t="shared" si="81"/>
        <v>0.85</v>
      </c>
      <c r="O1340" s="8">
        <f t="shared" si="82"/>
        <v>17985.000000000004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2022 ALL D85</v>
      </c>
      <c r="B1341" s="7">
        <f>'2019 ALL N OLDER D95'!$B$2</f>
        <v>46121</v>
      </c>
      <c r="C1341" s="7">
        <f>'2019 ALL N OLDER D95'!$C$2</f>
        <v>46127</v>
      </c>
      <c r="D1341" s="6">
        <v>3260</v>
      </c>
      <c r="E1341" s="6">
        <v>333</v>
      </c>
      <c r="F1341" s="6">
        <v>3</v>
      </c>
      <c r="G1341" s="6">
        <v>1</v>
      </c>
      <c r="H1341" s="6" t="s">
        <v>11392</v>
      </c>
      <c r="I1341" s="6" t="s">
        <v>24172</v>
      </c>
      <c r="J1341" s="6">
        <v>71528442</v>
      </c>
      <c r="K1341" s="6" t="s">
        <v>11408</v>
      </c>
      <c r="L1341" s="6" t="s">
        <v>11410</v>
      </c>
      <c r="M1341" s="8">
        <v>119900</v>
      </c>
      <c r="N1341" s="23">
        <f t="shared" si="81"/>
        <v>0.85</v>
      </c>
      <c r="O1341" s="8">
        <f t="shared" si="82"/>
        <v>17985.000000000004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2022 ALL D85</v>
      </c>
      <c r="B1342" s="7">
        <f>'2019 ALL N OLDER D95'!$B$2</f>
        <v>46121</v>
      </c>
      <c r="C1342" s="7">
        <f>'2019 ALL N OLDER D95'!$C$2</f>
        <v>46127</v>
      </c>
      <c r="D1342" s="6">
        <v>3260</v>
      </c>
      <c r="E1342" s="6">
        <v>333</v>
      </c>
      <c r="F1342" s="6">
        <v>3</v>
      </c>
      <c r="G1342" s="6">
        <v>1</v>
      </c>
      <c r="H1342" s="6" t="s">
        <v>11392</v>
      </c>
      <c r="I1342" s="6" t="s">
        <v>24172</v>
      </c>
      <c r="J1342" s="6">
        <v>71528451</v>
      </c>
      <c r="K1342" s="6" t="s">
        <v>11408</v>
      </c>
      <c r="L1342" s="6" t="s">
        <v>11411</v>
      </c>
      <c r="M1342" s="8">
        <v>119900</v>
      </c>
      <c r="N1342" s="23">
        <f t="shared" si="81"/>
        <v>0.85</v>
      </c>
      <c r="O1342" s="8">
        <f t="shared" si="82"/>
        <v>17985.000000000004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2022 ALL D85</v>
      </c>
      <c r="B1343" s="7">
        <f>'2019 ALL N OLDER D95'!$B$2</f>
        <v>46121</v>
      </c>
      <c r="C1343" s="7">
        <f>'2019 ALL N OLDER D95'!$C$2</f>
        <v>46127</v>
      </c>
      <c r="D1343" s="6">
        <v>3260</v>
      </c>
      <c r="E1343" s="6">
        <v>333</v>
      </c>
      <c r="F1343" s="6">
        <v>3</v>
      </c>
      <c r="G1343" s="6">
        <v>1</v>
      </c>
      <c r="H1343" s="6" t="s">
        <v>11392</v>
      </c>
      <c r="I1343" s="6" t="s">
        <v>24172</v>
      </c>
      <c r="J1343" s="6">
        <v>71528460</v>
      </c>
      <c r="K1343" s="6" t="s">
        <v>11408</v>
      </c>
      <c r="L1343" s="6" t="s">
        <v>11412</v>
      </c>
      <c r="M1343" s="8">
        <v>119900</v>
      </c>
      <c r="N1343" s="23">
        <f t="shared" si="81"/>
        <v>0.85</v>
      </c>
      <c r="O1343" s="8">
        <f t="shared" si="82"/>
        <v>17985.000000000004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2022 ALL D85</v>
      </c>
      <c r="B1344" s="7">
        <f>'2019 ALL N OLDER D95'!$B$2</f>
        <v>46121</v>
      </c>
      <c r="C1344" s="7">
        <f>'2019 ALL N OLDER D95'!$C$2</f>
        <v>46127</v>
      </c>
      <c r="D1344" s="6">
        <v>3260</v>
      </c>
      <c r="E1344" s="6">
        <v>333</v>
      </c>
      <c r="F1344" s="6">
        <v>3</v>
      </c>
      <c r="G1344" s="6">
        <v>1</v>
      </c>
      <c r="H1344" s="6" t="s">
        <v>11392</v>
      </c>
      <c r="I1344" s="6" t="s">
        <v>24172</v>
      </c>
      <c r="J1344" s="6">
        <v>71528559</v>
      </c>
      <c r="K1344" s="6" t="s">
        <v>11413</v>
      </c>
      <c r="L1344" s="6" t="s">
        <v>11414</v>
      </c>
      <c r="M1344" s="8">
        <v>119900</v>
      </c>
      <c r="N1344" s="23">
        <f t="shared" si="81"/>
        <v>0.85</v>
      </c>
      <c r="O1344" s="8">
        <f t="shared" si="82"/>
        <v>17985.000000000004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2022 ALL D85</v>
      </c>
      <c r="B1345" s="7">
        <f>'2019 ALL N OLDER D95'!$B$2</f>
        <v>46121</v>
      </c>
      <c r="C1345" s="7">
        <f>'2019 ALL N OLDER D95'!$C$2</f>
        <v>46127</v>
      </c>
      <c r="D1345" s="6">
        <v>3260</v>
      </c>
      <c r="E1345" s="6">
        <v>333</v>
      </c>
      <c r="F1345" s="6">
        <v>3</v>
      </c>
      <c r="G1345" s="6">
        <v>1</v>
      </c>
      <c r="H1345" s="6" t="s">
        <v>11392</v>
      </c>
      <c r="I1345" s="6" t="s">
        <v>24172</v>
      </c>
      <c r="J1345" s="6">
        <v>71528568</v>
      </c>
      <c r="K1345" s="6" t="s">
        <v>11413</v>
      </c>
      <c r="L1345" s="6" t="s">
        <v>11415</v>
      </c>
      <c r="M1345" s="8">
        <v>119900</v>
      </c>
      <c r="N1345" s="23">
        <f t="shared" si="81"/>
        <v>0.85</v>
      </c>
      <c r="O1345" s="8">
        <f t="shared" si="82"/>
        <v>17985.000000000004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2022 ALL D85</v>
      </c>
      <c r="B1346" s="7">
        <f>'2019 ALL N OLDER D95'!$B$2</f>
        <v>46121</v>
      </c>
      <c r="C1346" s="7">
        <f>'2019 ALL N OLDER D95'!$C$2</f>
        <v>46127</v>
      </c>
      <c r="D1346" s="6">
        <v>3260</v>
      </c>
      <c r="E1346" s="6">
        <v>333</v>
      </c>
      <c r="F1346" s="6">
        <v>3</v>
      </c>
      <c r="G1346" s="6">
        <v>1</v>
      </c>
      <c r="H1346" s="6" t="s">
        <v>11392</v>
      </c>
      <c r="I1346" s="6" t="s">
        <v>24172</v>
      </c>
      <c r="J1346" s="6">
        <v>71528577</v>
      </c>
      <c r="K1346" s="6" t="s">
        <v>11413</v>
      </c>
      <c r="L1346" s="6" t="s">
        <v>11416</v>
      </c>
      <c r="M1346" s="8">
        <v>119900</v>
      </c>
      <c r="N1346" s="23">
        <f t="shared" si="81"/>
        <v>0.85</v>
      </c>
      <c r="O1346" s="8">
        <f t="shared" si="82"/>
        <v>17985.000000000004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2022 ALL D85</v>
      </c>
      <c r="B1347" s="7">
        <f>'2019 ALL N OLDER D95'!$B$2</f>
        <v>46121</v>
      </c>
      <c r="C1347" s="7">
        <f>'2019 ALL N OLDER D95'!$C$2</f>
        <v>46127</v>
      </c>
      <c r="D1347" s="6">
        <v>3260</v>
      </c>
      <c r="E1347" s="6">
        <v>333</v>
      </c>
      <c r="F1347" s="6">
        <v>3</v>
      </c>
      <c r="G1347" s="6">
        <v>1</v>
      </c>
      <c r="H1347" s="6" t="s">
        <v>11392</v>
      </c>
      <c r="I1347" s="6" t="s">
        <v>24172</v>
      </c>
      <c r="J1347" s="6">
        <v>71528586</v>
      </c>
      <c r="K1347" s="6" t="s">
        <v>11413</v>
      </c>
      <c r="L1347" s="6" t="s">
        <v>11417</v>
      </c>
      <c r="M1347" s="8">
        <v>119900</v>
      </c>
      <c r="N1347" s="23">
        <f t="shared" si="81"/>
        <v>0.85</v>
      </c>
      <c r="O1347" s="8">
        <f t="shared" si="82"/>
        <v>17985.000000000004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2022 ALL D85</v>
      </c>
      <c r="B1348" s="7">
        <f>'2019 ALL N OLDER D95'!$B$2</f>
        <v>46121</v>
      </c>
      <c r="C1348" s="7">
        <f>'2019 ALL N OLDER D95'!$C$2</f>
        <v>46127</v>
      </c>
      <c r="D1348" s="6">
        <v>3260</v>
      </c>
      <c r="E1348" s="6">
        <v>333</v>
      </c>
      <c r="F1348" s="6">
        <v>3</v>
      </c>
      <c r="G1348" s="6">
        <v>1</v>
      </c>
      <c r="H1348" s="6" t="s">
        <v>11392</v>
      </c>
      <c r="I1348" s="6" t="s">
        <v>24172</v>
      </c>
      <c r="J1348" s="6">
        <v>71528595</v>
      </c>
      <c r="K1348" s="6" t="s">
        <v>11418</v>
      </c>
      <c r="L1348" s="6" t="s">
        <v>11419</v>
      </c>
      <c r="M1348" s="8">
        <v>119900</v>
      </c>
      <c r="N1348" s="23">
        <f t="shared" ref="N1348:N1411" si="85">$N$2</f>
        <v>0.85</v>
      </c>
      <c r="O1348" s="8">
        <f t="shared" ref="O1348:O1411" si="86">$O1347</f>
        <v>17985.000000000004</v>
      </c>
      <c r="P1348" s="22" t="str">
        <f t="shared" ref="P1348:P1411" si="87">$P$2</f>
        <v>PERCENTAGE</v>
      </c>
    </row>
    <row r="1349" spans="1:16" x14ac:dyDescent="0.3">
      <c r="A1349" s="22" t="str">
        <f t="shared" si="84"/>
        <v>2022 ALL D85</v>
      </c>
      <c r="B1349" s="7">
        <f>'2019 ALL N OLDER D95'!$B$2</f>
        <v>46121</v>
      </c>
      <c r="C1349" s="7">
        <f>'2019 ALL N OLDER D95'!$C$2</f>
        <v>46127</v>
      </c>
      <c r="D1349" s="6">
        <v>3260</v>
      </c>
      <c r="E1349" s="6">
        <v>333</v>
      </c>
      <c r="F1349" s="6">
        <v>3</v>
      </c>
      <c r="G1349" s="6">
        <v>1</v>
      </c>
      <c r="H1349" s="6" t="s">
        <v>11392</v>
      </c>
      <c r="I1349" s="6" t="s">
        <v>24172</v>
      </c>
      <c r="J1349" s="6">
        <v>71528602</v>
      </c>
      <c r="K1349" s="6" t="s">
        <v>11418</v>
      </c>
      <c r="L1349" s="6" t="s">
        <v>11420</v>
      </c>
      <c r="M1349" s="8">
        <v>119900</v>
      </c>
      <c r="N1349" s="23">
        <f t="shared" si="85"/>
        <v>0.85</v>
      </c>
      <c r="O1349" s="8">
        <f t="shared" si="86"/>
        <v>17985.000000000004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2022 ALL D85</v>
      </c>
      <c r="B1350" s="7">
        <f>'2019 ALL N OLDER D95'!$B$2</f>
        <v>46121</v>
      </c>
      <c r="C1350" s="7">
        <f>'2019 ALL N OLDER D95'!$C$2</f>
        <v>46127</v>
      </c>
      <c r="D1350" s="6">
        <v>3260</v>
      </c>
      <c r="E1350" s="6">
        <v>333</v>
      </c>
      <c r="F1350" s="6">
        <v>3</v>
      </c>
      <c r="G1350" s="6">
        <v>1</v>
      </c>
      <c r="H1350" s="6" t="s">
        <v>11392</v>
      </c>
      <c r="I1350" s="6" t="s">
        <v>24172</v>
      </c>
      <c r="J1350" s="6">
        <v>71528611</v>
      </c>
      <c r="K1350" s="6" t="s">
        <v>11418</v>
      </c>
      <c r="L1350" s="6" t="s">
        <v>11421</v>
      </c>
      <c r="M1350" s="8">
        <v>119900</v>
      </c>
      <c r="N1350" s="23">
        <f t="shared" si="85"/>
        <v>0.85</v>
      </c>
      <c r="O1350" s="8">
        <f t="shared" si="86"/>
        <v>17985.000000000004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2022 ALL D85</v>
      </c>
      <c r="B1351" s="7">
        <f>'2019 ALL N OLDER D95'!$B$2</f>
        <v>46121</v>
      </c>
      <c r="C1351" s="7">
        <f>'2019 ALL N OLDER D95'!$C$2</f>
        <v>46127</v>
      </c>
      <c r="D1351" s="6">
        <v>3260</v>
      </c>
      <c r="E1351" s="6">
        <v>333</v>
      </c>
      <c r="F1351" s="6">
        <v>3</v>
      </c>
      <c r="G1351" s="6">
        <v>1</v>
      </c>
      <c r="H1351" s="6" t="s">
        <v>11392</v>
      </c>
      <c r="I1351" s="6" t="s">
        <v>24172</v>
      </c>
      <c r="J1351" s="6">
        <v>71528620</v>
      </c>
      <c r="K1351" s="6" t="s">
        <v>11418</v>
      </c>
      <c r="L1351" s="6" t="s">
        <v>11422</v>
      </c>
      <c r="M1351" s="8">
        <v>119900</v>
      </c>
      <c r="N1351" s="23">
        <f t="shared" si="85"/>
        <v>0.85</v>
      </c>
      <c r="O1351" s="8">
        <f t="shared" si="86"/>
        <v>17985.000000000004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2022 ALL D85</v>
      </c>
      <c r="B1352" s="7">
        <f>'2019 ALL N OLDER D95'!$B$2</f>
        <v>46121</v>
      </c>
      <c r="C1352" s="7">
        <f>'2019 ALL N OLDER D95'!$C$2</f>
        <v>46127</v>
      </c>
      <c r="D1352" s="6">
        <v>3260</v>
      </c>
      <c r="E1352" s="6">
        <v>333</v>
      </c>
      <c r="F1352" s="6">
        <v>3</v>
      </c>
      <c r="G1352" s="6">
        <v>1</v>
      </c>
      <c r="H1352" s="6" t="s">
        <v>11392</v>
      </c>
      <c r="I1352" s="6" t="s">
        <v>24172</v>
      </c>
      <c r="J1352" s="6">
        <v>73125507</v>
      </c>
      <c r="K1352" s="6" t="s">
        <v>11423</v>
      </c>
      <c r="L1352" s="6" t="s">
        <v>11424</v>
      </c>
      <c r="M1352" s="8">
        <v>119900</v>
      </c>
      <c r="N1352" s="23">
        <f t="shared" si="85"/>
        <v>0.85</v>
      </c>
      <c r="O1352" s="8">
        <f t="shared" si="86"/>
        <v>17985.000000000004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2022 ALL D85</v>
      </c>
      <c r="B1353" s="7">
        <f>'2019 ALL N OLDER D95'!$B$2</f>
        <v>46121</v>
      </c>
      <c r="C1353" s="7">
        <f>'2019 ALL N OLDER D95'!$C$2</f>
        <v>46127</v>
      </c>
      <c r="D1353" s="6">
        <v>3260</v>
      </c>
      <c r="E1353" s="6">
        <v>333</v>
      </c>
      <c r="F1353" s="6">
        <v>3</v>
      </c>
      <c r="G1353" s="6">
        <v>1</v>
      </c>
      <c r="H1353" s="6" t="s">
        <v>11392</v>
      </c>
      <c r="I1353" s="6" t="s">
        <v>24172</v>
      </c>
      <c r="J1353" s="6">
        <v>73125516</v>
      </c>
      <c r="K1353" s="6" t="s">
        <v>11423</v>
      </c>
      <c r="L1353" s="6" t="s">
        <v>11425</v>
      </c>
      <c r="M1353" s="8">
        <v>119900</v>
      </c>
      <c r="N1353" s="23">
        <f t="shared" si="85"/>
        <v>0.85</v>
      </c>
      <c r="O1353" s="8">
        <f t="shared" si="86"/>
        <v>17985.000000000004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2022 ALL D85</v>
      </c>
      <c r="B1354" s="7">
        <f>'2019 ALL N OLDER D95'!$B$2</f>
        <v>46121</v>
      </c>
      <c r="C1354" s="7">
        <f>'2019 ALL N OLDER D95'!$C$2</f>
        <v>46127</v>
      </c>
      <c r="D1354" s="6">
        <v>3260</v>
      </c>
      <c r="E1354" s="6">
        <v>333</v>
      </c>
      <c r="F1354" s="6">
        <v>3</v>
      </c>
      <c r="G1354" s="6">
        <v>1</v>
      </c>
      <c r="H1354" s="6" t="s">
        <v>11392</v>
      </c>
      <c r="I1354" s="6" t="s">
        <v>24172</v>
      </c>
      <c r="J1354" s="6">
        <v>73125525</v>
      </c>
      <c r="K1354" s="6" t="s">
        <v>11423</v>
      </c>
      <c r="L1354" s="6" t="s">
        <v>11426</v>
      </c>
      <c r="M1354" s="8">
        <v>119900</v>
      </c>
      <c r="N1354" s="23">
        <f t="shared" si="85"/>
        <v>0.85</v>
      </c>
      <c r="O1354" s="8">
        <f t="shared" si="86"/>
        <v>17985.000000000004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2022 ALL D85</v>
      </c>
      <c r="B1355" s="7">
        <f>'2019 ALL N OLDER D95'!$B$2</f>
        <v>46121</v>
      </c>
      <c r="C1355" s="7">
        <f>'2019 ALL N OLDER D95'!$C$2</f>
        <v>46127</v>
      </c>
      <c r="D1355" s="6">
        <v>3260</v>
      </c>
      <c r="E1355" s="6">
        <v>333</v>
      </c>
      <c r="F1355" s="6">
        <v>3</v>
      </c>
      <c r="G1355" s="6">
        <v>1</v>
      </c>
      <c r="H1355" s="6" t="s">
        <v>11392</v>
      </c>
      <c r="I1355" s="6" t="s">
        <v>24172</v>
      </c>
      <c r="J1355" s="6">
        <v>73125534</v>
      </c>
      <c r="K1355" s="6" t="s">
        <v>11423</v>
      </c>
      <c r="L1355" s="6" t="s">
        <v>11427</v>
      </c>
      <c r="M1355" s="8">
        <v>119900</v>
      </c>
      <c r="N1355" s="23">
        <f t="shared" si="85"/>
        <v>0.85</v>
      </c>
      <c r="O1355" s="8">
        <f t="shared" si="86"/>
        <v>17985.000000000004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2022 ALL D85</v>
      </c>
      <c r="B1356" s="7">
        <f>'2019 ALL N OLDER D95'!$B$2</f>
        <v>46121</v>
      </c>
      <c r="C1356" s="7">
        <f>'2019 ALL N OLDER D95'!$C$2</f>
        <v>46127</v>
      </c>
      <c r="D1356" s="6">
        <v>3260</v>
      </c>
      <c r="E1356" s="6">
        <v>333</v>
      </c>
      <c r="F1356" s="6">
        <v>3</v>
      </c>
      <c r="G1356" s="6">
        <v>2</v>
      </c>
      <c r="H1356" s="6" t="s">
        <v>11392</v>
      </c>
      <c r="I1356" s="6" t="s">
        <v>24172</v>
      </c>
      <c r="J1356" s="6">
        <v>71529058</v>
      </c>
      <c r="K1356" s="6" t="s">
        <v>11428</v>
      </c>
      <c r="L1356" s="6" t="s">
        <v>11429</v>
      </c>
      <c r="M1356" s="8">
        <v>139900</v>
      </c>
      <c r="N1356" s="23">
        <f t="shared" si="85"/>
        <v>0.85</v>
      </c>
      <c r="O1356" s="8">
        <f t="shared" si="86"/>
        <v>17985.000000000004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2022 ALL D85</v>
      </c>
      <c r="B1357" s="7">
        <f>'2019 ALL N OLDER D95'!$B$2</f>
        <v>46121</v>
      </c>
      <c r="C1357" s="7">
        <f>'2019 ALL N OLDER D95'!$C$2</f>
        <v>46127</v>
      </c>
      <c r="D1357" s="6">
        <v>3260</v>
      </c>
      <c r="E1357" s="6">
        <v>333</v>
      </c>
      <c r="F1357" s="6">
        <v>3</v>
      </c>
      <c r="G1357" s="6">
        <v>2</v>
      </c>
      <c r="H1357" s="6" t="s">
        <v>11392</v>
      </c>
      <c r="I1357" s="6" t="s">
        <v>24172</v>
      </c>
      <c r="J1357" s="6">
        <v>71529067</v>
      </c>
      <c r="K1357" s="6" t="s">
        <v>11428</v>
      </c>
      <c r="L1357" s="6" t="s">
        <v>11430</v>
      </c>
      <c r="M1357" s="8">
        <v>139900</v>
      </c>
      <c r="N1357" s="23">
        <f t="shared" si="85"/>
        <v>0.85</v>
      </c>
      <c r="O1357" s="8">
        <f t="shared" si="86"/>
        <v>17985.000000000004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2022 ALL D85</v>
      </c>
      <c r="B1358" s="7">
        <f>'2019 ALL N OLDER D95'!$B$2</f>
        <v>46121</v>
      </c>
      <c r="C1358" s="7">
        <f>'2019 ALL N OLDER D95'!$C$2</f>
        <v>46127</v>
      </c>
      <c r="D1358" s="6">
        <v>3260</v>
      </c>
      <c r="E1358" s="6">
        <v>333</v>
      </c>
      <c r="F1358" s="6">
        <v>3</v>
      </c>
      <c r="G1358" s="6">
        <v>2</v>
      </c>
      <c r="H1358" s="6" t="s">
        <v>11392</v>
      </c>
      <c r="I1358" s="6" t="s">
        <v>24172</v>
      </c>
      <c r="J1358" s="6">
        <v>71529076</v>
      </c>
      <c r="K1358" s="6" t="s">
        <v>11428</v>
      </c>
      <c r="L1358" s="6" t="s">
        <v>11431</v>
      </c>
      <c r="M1358" s="8">
        <v>139900</v>
      </c>
      <c r="N1358" s="23">
        <f t="shared" si="85"/>
        <v>0.85</v>
      </c>
      <c r="O1358" s="8">
        <f t="shared" si="86"/>
        <v>17985.000000000004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2022 ALL D85</v>
      </c>
      <c r="B1359" s="7">
        <f>'2019 ALL N OLDER D95'!$B$2</f>
        <v>46121</v>
      </c>
      <c r="C1359" s="7">
        <f>'2019 ALL N OLDER D95'!$C$2</f>
        <v>46127</v>
      </c>
      <c r="D1359" s="6">
        <v>3260</v>
      </c>
      <c r="E1359" s="6">
        <v>333</v>
      </c>
      <c r="F1359" s="6">
        <v>3</v>
      </c>
      <c r="G1359" s="6">
        <v>2</v>
      </c>
      <c r="H1359" s="6" t="s">
        <v>11392</v>
      </c>
      <c r="I1359" s="6" t="s">
        <v>24172</v>
      </c>
      <c r="J1359" s="6">
        <v>71529085</v>
      </c>
      <c r="K1359" s="6" t="s">
        <v>11428</v>
      </c>
      <c r="L1359" s="6" t="s">
        <v>11432</v>
      </c>
      <c r="M1359" s="8">
        <v>139900</v>
      </c>
      <c r="N1359" s="23">
        <f t="shared" si="85"/>
        <v>0.85</v>
      </c>
      <c r="O1359" s="8">
        <f t="shared" si="86"/>
        <v>17985.000000000004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2022 ALL D85</v>
      </c>
      <c r="B1360" s="7">
        <f>'2019 ALL N OLDER D95'!$B$2</f>
        <v>46121</v>
      </c>
      <c r="C1360" s="7">
        <f>'2019 ALL N OLDER D95'!$C$2</f>
        <v>46127</v>
      </c>
      <c r="D1360" s="22">
        <v>3260</v>
      </c>
      <c r="E1360" s="22">
        <v>333</v>
      </c>
      <c r="F1360" s="22">
        <v>3</v>
      </c>
      <c r="G1360" s="22">
        <v>1</v>
      </c>
      <c r="H1360" s="22" t="s">
        <v>186</v>
      </c>
      <c r="I1360" s="22" t="s">
        <v>24172</v>
      </c>
      <c r="J1360" s="25">
        <v>67920794</v>
      </c>
      <c r="K1360" s="22" t="s">
        <v>11817</v>
      </c>
      <c r="L1360" s="22" t="s">
        <v>11818</v>
      </c>
      <c r="M1360" s="8">
        <v>119900</v>
      </c>
      <c r="N1360" s="23">
        <f t="shared" si="85"/>
        <v>0.85</v>
      </c>
      <c r="O1360" s="8">
        <f t="shared" si="86"/>
        <v>17985.000000000004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2022 ALL D85</v>
      </c>
      <c r="B1361" s="7">
        <f>'2019 ALL N OLDER D95'!$B$2</f>
        <v>46121</v>
      </c>
      <c r="C1361" s="7">
        <f>'2019 ALL N OLDER D95'!$C$2</f>
        <v>46127</v>
      </c>
      <c r="D1361" s="22">
        <v>3260</v>
      </c>
      <c r="E1361" s="22">
        <v>333</v>
      </c>
      <c r="F1361" s="22">
        <v>3</v>
      </c>
      <c r="G1361" s="22">
        <v>1</v>
      </c>
      <c r="H1361" s="22" t="s">
        <v>186</v>
      </c>
      <c r="I1361" s="22" t="s">
        <v>24172</v>
      </c>
      <c r="J1361" s="25">
        <v>67920801</v>
      </c>
      <c r="K1361" s="22" t="s">
        <v>11817</v>
      </c>
      <c r="L1361" s="22" t="s">
        <v>11819</v>
      </c>
      <c r="M1361" s="8">
        <v>119900</v>
      </c>
      <c r="N1361" s="23">
        <f t="shared" si="85"/>
        <v>0.85</v>
      </c>
      <c r="O1361" s="8">
        <f t="shared" si="86"/>
        <v>17985.000000000004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2022 ALL D85</v>
      </c>
      <c r="B1362" s="7">
        <f>'2019 ALL N OLDER D95'!$B$2</f>
        <v>46121</v>
      </c>
      <c r="C1362" s="7">
        <f>'2019 ALL N OLDER D95'!$C$2</f>
        <v>46127</v>
      </c>
      <c r="D1362" s="22">
        <v>3260</v>
      </c>
      <c r="E1362" s="22">
        <v>333</v>
      </c>
      <c r="F1362" s="22">
        <v>3</v>
      </c>
      <c r="G1362" s="22">
        <v>1</v>
      </c>
      <c r="H1362" s="22" t="s">
        <v>186</v>
      </c>
      <c r="I1362" s="22" t="s">
        <v>24172</v>
      </c>
      <c r="J1362" s="25">
        <v>67920810</v>
      </c>
      <c r="K1362" s="22" t="s">
        <v>11817</v>
      </c>
      <c r="L1362" s="22" t="s">
        <v>11820</v>
      </c>
      <c r="M1362" s="8">
        <v>119900</v>
      </c>
      <c r="N1362" s="23">
        <f t="shared" si="85"/>
        <v>0.85</v>
      </c>
      <c r="O1362" s="8">
        <f t="shared" si="86"/>
        <v>17985.000000000004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2022 ALL D85</v>
      </c>
      <c r="B1363" s="7">
        <f>'2019 ALL N OLDER D95'!$B$2</f>
        <v>46121</v>
      </c>
      <c r="C1363" s="7">
        <f>'2019 ALL N OLDER D95'!$C$2</f>
        <v>46127</v>
      </c>
      <c r="D1363" s="22">
        <v>3260</v>
      </c>
      <c r="E1363" s="22">
        <v>333</v>
      </c>
      <c r="F1363" s="22">
        <v>3</v>
      </c>
      <c r="G1363" s="22">
        <v>1</v>
      </c>
      <c r="H1363" s="22" t="s">
        <v>186</v>
      </c>
      <c r="I1363" s="22" t="s">
        <v>24172</v>
      </c>
      <c r="J1363" s="25">
        <v>67920829</v>
      </c>
      <c r="K1363" s="22" t="s">
        <v>11817</v>
      </c>
      <c r="L1363" s="22" t="s">
        <v>11821</v>
      </c>
      <c r="M1363" s="8">
        <v>119900</v>
      </c>
      <c r="N1363" s="23">
        <f t="shared" si="85"/>
        <v>0.85</v>
      </c>
      <c r="O1363" s="8">
        <f t="shared" si="86"/>
        <v>17985.000000000004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2022 ALL D85</v>
      </c>
      <c r="B1364" s="7">
        <f>'2019 ALL N OLDER D95'!$B$2</f>
        <v>46121</v>
      </c>
      <c r="C1364" s="7">
        <f>'2019 ALL N OLDER D95'!$C$2</f>
        <v>46127</v>
      </c>
      <c r="D1364" s="22">
        <v>3260</v>
      </c>
      <c r="E1364" s="22">
        <v>333</v>
      </c>
      <c r="F1364" s="22">
        <v>3</v>
      </c>
      <c r="G1364" s="22">
        <v>1</v>
      </c>
      <c r="H1364" s="22" t="s">
        <v>186</v>
      </c>
      <c r="I1364" s="22" t="s">
        <v>24172</v>
      </c>
      <c r="J1364" s="25">
        <v>67920838</v>
      </c>
      <c r="K1364" s="22" t="s">
        <v>11817</v>
      </c>
      <c r="L1364" s="22" t="s">
        <v>11822</v>
      </c>
      <c r="M1364" s="8">
        <v>119900</v>
      </c>
      <c r="N1364" s="23">
        <f t="shared" si="85"/>
        <v>0.85</v>
      </c>
      <c r="O1364" s="8">
        <f t="shared" si="86"/>
        <v>17985.000000000004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2022 ALL D85</v>
      </c>
      <c r="B1365" s="7">
        <f>'2019 ALL N OLDER D95'!$B$2</f>
        <v>46121</v>
      </c>
      <c r="C1365" s="7">
        <f>'2019 ALL N OLDER D95'!$C$2</f>
        <v>46127</v>
      </c>
      <c r="D1365" s="22">
        <v>3260</v>
      </c>
      <c r="E1365" s="22">
        <v>333</v>
      </c>
      <c r="F1365" s="22">
        <v>3</v>
      </c>
      <c r="G1365" s="22">
        <v>1</v>
      </c>
      <c r="H1365" s="22" t="s">
        <v>186</v>
      </c>
      <c r="I1365" s="22" t="s">
        <v>24172</v>
      </c>
      <c r="J1365" s="25">
        <v>67920847</v>
      </c>
      <c r="K1365" s="22" t="s">
        <v>11817</v>
      </c>
      <c r="L1365" s="22" t="s">
        <v>11823</v>
      </c>
      <c r="M1365" s="8">
        <v>119900</v>
      </c>
      <c r="N1365" s="23">
        <f t="shared" si="85"/>
        <v>0.85</v>
      </c>
      <c r="O1365" s="8">
        <f t="shared" si="86"/>
        <v>17985.000000000004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2022 ALL D85</v>
      </c>
      <c r="B1366" s="7">
        <f>'2019 ALL N OLDER D95'!$B$2</f>
        <v>46121</v>
      </c>
      <c r="C1366" s="7">
        <f>'2019 ALL N OLDER D95'!$C$2</f>
        <v>46127</v>
      </c>
      <c r="D1366" s="22">
        <v>3260</v>
      </c>
      <c r="E1366" s="22">
        <v>333</v>
      </c>
      <c r="F1366" s="22">
        <v>3</v>
      </c>
      <c r="G1366" s="22">
        <v>1</v>
      </c>
      <c r="H1366" s="22" t="s">
        <v>186</v>
      </c>
      <c r="I1366" s="22" t="s">
        <v>24172</v>
      </c>
      <c r="J1366" s="25">
        <v>67920856</v>
      </c>
      <c r="K1366" s="22" t="s">
        <v>11817</v>
      </c>
      <c r="L1366" s="22" t="s">
        <v>11824</v>
      </c>
      <c r="M1366" s="8">
        <v>119900</v>
      </c>
      <c r="N1366" s="23">
        <f t="shared" si="85"/>
        <v>0.85</v>
      </c>
      <c r="O1366" s="8">
        <f t="shared" si="86"/>
        <v>17985.000000000004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2022 ALL D85</v>
      </c>
      <c r="B1367" s="7">
        <f>'2019 ALL N OLDER D95'!$B$2</f>
        <v>46121</v>
      </c>
      <c r="C1367" s="7">
        <f>'2019 ALL N OLDER D95'!$C$2</f>
        <v>46127</v>
      </c>
      <c r="D1367" s="22">
        <v>3260</v>
      </c>
      <c r="E1367" s="22">
        <v>333</v>
      </c>
      <c r="F1367" s="22">
        <v>3</v>
      </c>
      <c r="G1367" s="22">
        <v>1</v>
      </c>
      <c r="H1367" s="22" t="s">
        <v>186</v>
      </c>
      <c r="I1367" s="22" t="s">
        <v>24172</v>
      </c>
      <c r="J1367" s="25">
        <v>67920865</v>
      </c>
      <c r="K1367" s="22" t="s">
        <v>11817</v>
      </c>
      <c r="L1367" s="22" t="s">
        <v>11825</v>
      </c>
      <c r="M1367" s="8">
        <v>119900</v>
      </c>
      <c r="N1367" s="23">
        <f t="shared" si="85"/>
        <v>0.85</v>
      </c>
      <c r="O1367" s="8">
        <f t="shared" si="86"/>
        <v>17985.000000000004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2022 ALL D85</v>
      </c>
      <c r="B1368" s="7">
        <f>'2019 ALL N OLDER D95'!$B$2</f>
        <v>46121</v>
      </c>
      <c r="C1368" s="7">
        <f>'2019 ALL N OLDER D95'!$C$2</f>
        <v>46127</v>
      </c>
      <c r="D1368" s="22">
        <v>3260</v>
      </c>
      <c r="E1368" s="22">
        <v>333</v>
      </c>
      <c r="F1368" s="22">
        <v>3</v>
      </c>
      <c r="G1368" s="22">
        <v>1</v>
      </c>
      <c r="H1368" s="22" t="s">
        <v>186</v>
      </c>
      <c r="I1368" s="22" t="s">
        <v>24172</v>
      </c>
      <c r="J1368" s="25">
        <v>67920874</v>
      </c>
      <c r="K1368" s="22" t="s">
        <v>11811</v>
      </c>
      <c r="L1368" s="22" t="s">
        <v>11813</v>
      </c>
      <c r="M1368" s="8">
        <v>119900</v>
      </c>
      <c r="N1368" s="23">
        <f t="shared" si="85"/>
        <v>0.85</v>
      </c>
      <c r="O1368" s="8">
        <f t="shared" si="86"/>
        <v>17985.000000000004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2022 ALL D85</v>
      </c>
      <c r="B1369" s="7">
        <f>'2019 ALL N OLDER D95'!$B$2</f>
        <v>46121</v>
      </c>
      <c r="C1369" s="7">
        <f>'2019 ALL N OLDER D95'!$C$2</f>
        <v>46127</v>
      </c>
      <c r="D1369" s="22">
        <v>3260</v>
      </c>
      <c r="E1369" s="22">
        <v>333</v>
      </c>
      <c r="F1369" s="22">
        <v>3</v>
      </c>
      <c r="G1369" s="22">
        <v>1</v>
      </c>
      <c r="H1369" s="22" t="s">
        <v>186</v>
      </c>
      <c r="I1369" s="22" t="s">
        <v>24172</v>
      </c>
      <c r="J1369" s="25">
        <v>67920883</v>
      </c>
      <c r="K1369" s="22" t="s">
        <v>11811</v>
      </c>
      <c r="L1369" s="22" t="s">
        <v>11814</v>
      </c>
      <c r="M1369" s="8">
        <v>119900</v>
      </c>
      <c r="N1369" s="23">
        <f t="shared" si="85"/>
        <v>0.85</v>
      </c>
      <c r="O1369" s="8">
        <f t="shared" si="86"/>
        <v>17985.000000000004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2022 ALL D85</v>
      </c>
      <c r="B1370" s="7">
        <f>'2019 ALL N OLDER D95'!$B$2</f>
        <v>46121</v>
      </c>
      <c r="C1370" s="7">
        <f>'2019 ALL N OLDER D95'!$C$2</f>
        <v>46127</v>
      </c>
      <c r="D1370" s="22">
        <v>3260</v>
      </c>
      <c r="E1370" s="22">
        <v>333</v>
      </c>
      <c r="F1370" s="22">
        <v>3</v>
      </c>
      <c r="G1370" s="22">
        <v>1</v>
      </c>
      <c r="H1370" s="22" t="s">
        <v>186</v>
      </c>
      <c r="I1370" s="22" t="s">
        <v>24172</v>
      </c>
      <c r="J1370" s="25">
        <v>67920892</v>
      </c>
      <c r="K1370" s="22" t="s">
        <v>11811</v>
      </c>
      <c r="L1370" s="22" t="s">
        <v>11815</v>
      </c>
      <c r="M1370" s="8">
        <v>119900</v>
      </c>
      <c r="N1370" s="23">
        <f t="shared" si="85"/>
        <v>0.85</v>
      </c>
      <c r="O1370" s="8">
        <f t="shared" si="86"/>
        <v>17985.000000000004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2022 ALL D85</v>
      </c>
      <c r="B1371" s="7">
        <f>'2019 ALL N OLDER D95'!$B$2</f>
        <v>46121</v>
      </c>
      <c r="C1371" s="7">
        <f>'2019 ALL N OLDER D95'!$C$2</f>
        <v>46127</v>
      </c>
      <c r="D1371" s="22">
        <v>3260</v>
      </c>
      <c r="E1371" s="22">
        <v>333</v>
      </c>
      <c r="F1371" s="22">
        <v>3</v>
      </c>
      <c r="G1371" s="22">
        <v>1</v>
      </c>
      <c r="H1371" s="22" t="s">
        <v>186</v>
      </c>
      <c r="I1371" s="22" t="s">
        <v>24172</v>
      </c>
      <c r="J1371" s="25">
        <v>67920909</v>
      </c>
      <c r="K1371" s="22" t="s">
        <v>11811</v>
      </c>
      <c r="L1371" s="22" t="s">
        <v>11816</v>
      </c>
      <c r="M1371" s="8">
        <v>119900</v>
      </c>
      <c r="N1371" s="23">
        <f t="shared" si="85"/>
        <v>0.85</v>
      </c>
      <c r="O1371" s="8">
        <f t="shared" si="86"/>
        <v>17985.000000000004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2022 ALL D85</v>
      </c>
      <c r="B1372" s="7">
        <f>'2019 ALL N OLDER D95'!$B$2</f>
        <v>46121</v>
      </c>
      <c r="C1372" s="7">
        <f>'2019 ALL N OLDER D95'!$C$2</f>
        <v>46127</v>
      </c>
      <c r="D1372" s="22">
        <v>3260</v>
      </c>
      <c r="E1372" s="22">
        <v>333</v>
      </c>
      <c r="F1372" s="22">
        <v>3</v>
      </c>
      <c r="G1372" s="22">
        <v>1</v>
      </c>
      <c r="H1372" s="22" t="s">
        <v>186</v>
      </c>
      <c r="I1372" s="22" t="s">
        <v>24172</v>
      </c>
      <c r="J1372" s="25">
        <v>67920918</v>
      </c>
      <c r="K1372" s="22" t="s">
        <v>11811</v>
      </c>
      <c r="L1372" s="22" t="s">
        <v>11812</v>
      </c>
      <c r="M1372" s="8">
        <v>119900</v>
      </c>
      <c r="N1372" s="23">
        <f t="shared" si="85"/>
        <v>0.85</v>
      </c>
      <c r="O1372" s="8">
        <f t="shared" si="86"/>
        <v>17985.000000000004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2022 ALL D85</v>
      </c>
      <c r="B1373" s="7">
        <f>'2019 ALL N OLDER D95'!$B$2</f>
        <v>46121</v>
      </c>
      <c r="C1373" s="7">
        <f>'2019 ALL N OLDER D95'!$C$2</f>
        <v>46127</v>
      </c>
      <c r="D1373" s="22">
        <v>3260</v>
      </c>
      <c r="E1373" s="22">
        <v>333</v>
      </c>
      <c r="F1373" s="22">
        <v>3</v>
      </c>
      <c r="G1373" s="22">
        <v>1</v>
      </c>
      <c r="H1373" s="22" t="s">
        <v>186</v>
      </c>
      <c r="I1373" s="22" t="s">
        <v>24172</v>
      </c>
      <c r="J1373" s="25">
        <v>67920927</v>
      </c>
      <c r="K1373" s="22" t="s">
        <v>11811</v>
      </c>
      <c r="L1373" s="22" t="s">
        <v>11826</v>
      </c>
      <c r="M1373" s="8">
        <v>119900</v>
      </c>
      <c r="N1373" s="23">
        <f t="shared" si="85"/>
        <v>0.85</v>
      </c>
      <c r="O1373" s="8">
        <f t="shared" si="86"/>
        <v>17985.000000000004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2022 ALL D85</v>
      </c>
      <c r="B1374" s="7">
        <f>'2019 ALL N OLDER D95'!$B$2</f>
        <v>46121</v>
      </c>
      <c r="C1374" s="7">
        <f>'2019 ALL N OLDER D95'!$C$2</f>
        <v>46127</v>
      </c>
      <c r="D1374" s="22">
        <v>3260</v>
      </c>
      <c r="E1374" s="22">
        <v>333</v>
      </c>
      <c r="F1374" s="22">
        <v>3</v>
      </c>
      <c r="G1374" s="22">
        <v>1</v>
      </c>
      <c r="H1374" s="22" t="s">
        <v>186</v>
      </c>
      <c r="I1374" s="22" t="s">
        <v>24172</v>
      </c>
      <c r="J1374" s="25">
        <v>67920936</v>
      </c>
      <c r="K1374" s="22" t="s">
        <v>11811</v>
      </c>
      <c r="L1374" s="22" t="s">
        <v>11827</v>
      </c>
      <c r="M1374" s="8">
        <v>119900</v>
      </c>
      <c r="N1374" s="23">
        <f t="shared" si="85"/>
        <v>0.85</v>
      </c>
      <c r="O1374" s="8">
        <f t="shared" si="86"/>
        <v>17985.000000000004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2022 ALL D85</v>
      </c>
      <c r="B1375" s="7">
        <f>'2019 ALL N OLDER D95'!$B$2</f>
        <v>46121</v>
      </c>
      <c r="C1375" s="7">
        <f>'2019 ALL N OLDER D95'!$C$2</f>
        <v>46127</v>
      </c>
      <c r="D1375" s="22">
        <v>3260</v>
      </c>
      <c r="E1375" s="22">
        <v>333</v>
      </c>
      <c r="F1375" s="22">
        <v>3</v>
      </c>
      <c r="G1375" s="22">
        <v>1</v>
      </c>
      <c r="H1375" s="22" t="s">
        <v>186</v>
      </c>
      <c r="I1375" s="22" t="s">
        <v>24172</v>
      </c>
      <c r="J1375" s="25">
        <v>67920945</v>
      </c>
      <c r="K1375" s="22" t="s">
        <v>11811</v>
      </c>
      <c r="L1375" s="22" t="s">
        <v>11828</v>
      </c>
      <c r="M1375" s="8">
        <v>119900</v>
      </c>
      <c r="N1375" s="23">
        <f t="shared" si="85"/>
        <v>0.85</v>
      </c>
      <c r="O1375" s="8">
        <f t="shared" si="86"/>
        <v>17985.000000000004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2022 ALL D85</v>
      </c>
      <c r="B1376" s="7">
        <f>'2019 ALL N OLDER D95'!$B$2</f>
        <v>46121</v>
      </c>
      <c r="C1376" s="7">
        <f>'2019 ALL N OLDER D95'!$C$2</f>
        <v>46127</v>
      </c>
      <c r="D1376" s="22">
        <v>3260</v>
      </c>
      <c r="E1376" s="22">
        <v>333</v>
      </c>
      <c r="F1376" s="22">
        <v>3</v>
      </c>
      <c r="G1376" s="22">
        <v>2</v>
      </c>
      <c r="H1376" s="22" t="s">
        <v>186</v>
      </c>
      <c r="I1376" s="22" t="s">
        <v>24172</v>
      </c>
      <c r="J1376" s="25">
        <v>73462965</v>
      </c>
      <c r="K1376" s="22" t="s">
        <v>12074</v>
      </c>
      <c r="L1376" s="22" t="s">
        <v>12079</v>
      </c>
      <c r="M1376" s="8">
        <v>139900</v>
      </c>
      <c r="N1376" s="23">
        <f t="shared" si="85"/>
        <v>0.85</v>
      </c>
      <c r="O1376" s="8">
        <f t="shared" si="86"/>
        <v>17985.000000000004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2022 ALL D85</v>
      </c>
      <c r="B1377" s="7">
        <f>'2019 ALL N OLDER D95'!$B$2</f>
        <v>46121</v>
      </c>
      <c r="C1377" s="7">
        <f>'2019 ALL N OLDER D95'!$C$2</f>
        <v>46127</v>
      </c>
      <c r="D1377" s="22">
        <v>3260</v>
      </c>
      <c r="E1377" s="22">
        <v>333</v>
      </c>
      <c r="F1377" s="22">
        <v>3</v>
      </c>
      <c r="G1377" s="22">
        <v>2</v>
      </c>
      <c r="H1377" s="22" t="s">
        <v>186</v>
      </c>
      <c r="I1377" s="22" t="s">
        <v>24172</v>
      </c>
      <c r="J1377" s="25">
        <v>73462974</v>
      </c>
      <c r="K1377" s="22" t="s">
        <v>12074</v>
      </c>
      <c r="L1377" s="22" t="s">
        <v>12080</v>
      </c>
      <c r="M1377" s="8">
        <v>139900</v>
      </c>
      <c r="N1377" s="23">
        <f t="shared" si="85"/>
        <v>0.85</v>
      </c>
      <c r="O1377" s="8">
        <f t="shared" si="86"/>
        <v>17985.000000000004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2022 ALL D85</v>
      </c>
      <c r="B1378" s="7">
        <f>'2019 ALL N OLDER D95'!$B$2</f>
        <v>46121</v>
      </c>
      <c r="C1378" s="7">
        <f>'2019 ALL N OLDER D95'!$C$2</f>
        <v>46127</v>
      </c>
      <c r="D1378" s="22">
        <v>3260</v>
      </c>
      <c r="E1378" s="22">
        <v>333</v>
      </c>
      <c r="F1378" s="22">
        <v>3</v>
      </c>
      <c r="G1378" s="22">
        <v>2</v>
      </c>
      <c r="H1378" s="22" t="s">
        <v>186</v>
      </c>
      <c r="I1378" s="22" t="s">
        <v>24172</v>
      </c>
      <c r="J1378" s="25">
        <v>73462983</v>
      </c>
      <c r="K1378" s="22" t="s">
        <v>12074</v>
      </c>
      <c r="L1378" s="22" t="s">
        <v>12081</v>
      </c>
      <c r="M1378" s="8">
        <v>139900</v>
      </c>
      <c r="N1378" s="23">
        <f t="shared" si="85"/>
        <v>0.85</v>
      </c>
      <c r="O1378" s="8">
        <f t="shared" si="86"/>
        <v>17985.000000000004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2022 ALL D85</v>
      </c>
      <c r="B1379" s="7">
        <f>'2019 ALL N OLDER D95'!$B$2</f>
        <v>46121</v>
      </c>
      <c r="C1379" s="7">
        <f>'2019 ALL N OLDER D95'!$C$2</f>
        <v>46127</v>
      </c>
      <c r="D1379" s="22">
        <v>3260</v>
      </c>
      <c r="E1379" s="22">
        <v>333</v>
      </c>
      <c r="F1379" s="22">
        <v>3</v>
      </c>
      <c r="G1379" s="22">
        <v>2</v>
      </c>
      <c r="H1379" s="22" t="s">
        <v>186</v>
      </c>
      <c r="I1379" s="22" t="s">
        <v>24172</v>
      </c>
      <c r="J1379" s="25">
        <v>73462992</v>
      </c>
      <c r="K1379" s="22" t="s">
        <v>12074</v>
      </c>
      <c r="L1379" s="22" t="s">
        <v>12082</v>
      </c>
      <c r="M1379" s="8">
        <v>139900</v>
      </c>
      <c r="N1379" s="23">
        <f t="shared" si="85"/>
        <v>0.85</v>
      </c>
      <c r="O1379" s="8">
        <f t="shared" si="86"/>
        <v>17985.000000000004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2022 ALL D85</v>
      </c>
      <c r="B1380" s="7">
        <f>'2019 ALL N OLDER D95'!$B$2</f>
        <v>46121</v>
      </c>
      <c r="C1380" s="7">
        <f>'2019 ALL N OLDER D95'!$C$2</f>
        <v>46127</v>
      </c>
      <c r="D1380" s="22">
        <v>3260</v>
      </c>
      <c r="E1380" s="22">
        <v>333</v>
      </c>
      <c r="F1380" s="22">
        <v>3</v>
      </c>
      <c r="G1380" s="22">
        <v>2</v>
      </c>
      <c r="H1380" s="22" t="s">
        <v>186</v>
      </c>
      <c r="I1380" s="22" t="s">
        <v>24172</v>
      </c>
      <c r="J1380" s="25">
        <v>73463008</v>
      </c>
      <c r="K1380" s="22" t="s">
        <v>12074</v>
      </c>
      <c r="L1380" s="22" t="s">
        <v>12075</v>
      </c>
      <c r="M1380" s="8">
        <v>139900</v>
      </c>
      <c r="N1380" s="23">
        <f t="shared" si="85"/>
        <v>0.85</v>
      </c>
      <c r="O1380" s="8">
        <f t="shared" si="86"/>
        <v>17985.000000000004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2022 ALL D85</v>
      </c>
      <c r="B1381" s="7">
        <f>'2019 ALL N OLDER D95'!$B$2</f>
        <v>46121</v>
      </c>
      <c r="C1381" s="7">
        <f>'2019 ALL N OLDER D95'!$C$2</f>
        <v>46127</v>
      </c>
      <c r="D1381" s="22">
        <v>3260</v>
      </c>
      <c r="E1381" s="22">
        <v>333</v>
      </c>
      <c r="F1381" s="22">
        <v>3</v>
      </c>
      <c r="G1381" s="22">
        <v>2</v>
      </c>
      <c r="H1381" s="22" t="s">
        <v>186</v>
      </c>
      <c r="I1381" s="22" t="s">
        <v>24172</v>
      </c>
      <c r="J1381" s="25">
        <v>73463017</v>
      </c>
      <c r="K1381" s="22" t="s">
        <v>12074</v>
      </c>
      <c r="L1381" s="22" t="s">
        <v>12076</v>
      </c>
      <c r="M1381" s="8">
        <v>139900</v>
      </c>
      <c r="N1381" s="23">
        <f t="shared" si="85"/>
        <v>0.85</v>
      </c>
      <c r="O1381" s="8">
        <f t="shared" si="86"/>
        <v>17985.000000000004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2022 ALL D85</v>
      </c>
      <c r="B1382" s="7">
        <f>'2019 ALL N OLDER D95'!$B$2</f>
        <v>46121</v>
      </c>
      <c r="C1382" s="7">
        <f>'2019 ALL N OLDER D95'!$C$2</f>
        <v>46127</v>
      </c>
      <c r="D1382" s="22">
        <v>3260</v>
      </c>
      <c r="E1382" s="22">
        <v>333</v>
      </c>
      <c r="F1382" s="22">
        <v>3</v>
      </c>
      <c r="G1382" s="22">
        <v>2</v>
      </c>
      <c r="H1382" s="22" t="s">
        <v>186</v>
      </c>
      <c r="I1382" s="22" t="s">
        <v>24172</v>
      </c>
      <c r="J1382" s="25">
        <v>73463026</v>
      </c>
      <c r="K1382" s="22" t="s">
        <v>12074</v>
      </c>
      <c r="L1382" s="22" t="s">
        <v>12077</v>
      </c>
      <c r="M1382" s="8">
        <v>139900</v>
      </c>
      <c r="N1382" s="23">
        <f t="shared" si="85"/>
        <v>0.85</v>
      </c>
      <c r="O1382" s="8">
        <f t="shared" si="86"/>
        <v>17985.000000000004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2022 ALL D85</v>
      </c>
      <c r="B1383" s="7">
        <f>'2019 ALL N OLDER D95'!$B$2</f>
        <v>46121</v>
      </c>
      <c r="C1383" s="7">
        <f>'2019 ALL N OLDER D95'!$C$2</f>
        <v>46127</v>
      </c>
      <c r="D1383" s="22">
        <v>3260</v>
      </c>
      <c r="E1383" s="22">
        <v>333</v>
      </c>
      <c r="F1383" s="22">
        <v>3</v>
      </c>
      <c r="G1383" s="22">
        <v>2</v>
      </c>
      <c r="H1383" s="22" t="s">
        <v>186</v>
      </c>
      <c r="I1383" s="22" t="s">
        <v>24172</v>
      </c>
      <c r="J1383" s="25">
        <v>73463035</v>
      </c>
      <c r="K1383" s="22" t="s">
        <v>12074</v>
      </c>
      <c r="L1383" s="22" t="s">
        <v>12078</v>
      </c>
      <c r="M1383" s="8">
        <v>139900</v>
      </c>
      <c r="N1383" s="23">
        <f t="shared" si="85"/>
        <v>0.85</v>
      </c>
      <c r="O1383" s="8">
        <f t="shared" si="86"/>
        <v>17985.000000000004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2022 ALL D85</v>
      </c>
      <c r="B1384" s="7">
        <f>'2019 ALL N OLDER D95'!$B$2</f>
        <v>46121</v>
      </c>
      <c r="C1384" s="7">
        <f>'2019 ALL N OLDER D95'!$C$2</f>
        <v>46127</v>
      </c>
      <c r="D1384" s="22">
        <v>3260</v>
      </c>
      <c r="E1384" s="22">
        <v>333</v>
      </c>
      <c r="F1384" s="22">
        <v>3</v>
      </c>
      <c r="G1384" s="22">
        <v>2</v>
      </c>
      <c r="H1384" s="22" t="s">
        <v>186</v>
      </c>
      <c r="I1384" s="22" t="s">
        <v>24172</v>
      </c>
      <c r="J1384" s="25">
        <v>73463062</v>
      </c>
      <c r="K1384" s="22" t="s">
        <v>12083</v>
      </c>
      <c r="L1384" s="22" t="s">
        <v>12084</v>
      </c>
      <c r="M1384" s="8">
        <v>139900</v>
      </c>
      <c r="N1384" s="23">
        <f t="shared" si="85"/>
        <v>0.85</v>
      </c>
      <c r="O1384" s="8">
        <f t="shared" si="86"/>
        <v>17985.000000000004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2022 ALL D85</v>
      </c>
      <c r="B1385" s="7">
        <f>'2019 ALL N OLDER D95'!$B$2</f>
        <v>46121</v>
      </c>
      <c r="C1385" s="7">
        <f>'2019 ALL N OLDER D95'!$C$2</f>
        <v>46127</v>
      </c>
      <c r="D1385" s="22">
        <v>3260</v>
      </c>
      <c r="E1385" s="22">
        <v>333</v>
      </c>
      <c r="F1385" s="22">
        <v>3</v>
      </c>
      <c r="G1385" s="22">
        <v>2</v>
      </c>
      <c r="H1385" s="22" t="s">
        <v>186</v>
      </c>
      <c r="I1385" s="22" t="s">
        <v>24172</v>
      </c>
      <c r="J1385" s="25">
        <v>73463071</v>
      </c>
      <c r="K1385" s="22" t="s">
        <v>12083</v>
      </c>
      <c r="L1385" s="22" t="s">
        <v>12085</v>
      </c>
      <c r="M1385" s="8">
        <v>139900</v>
      </c>
      <c r="N1385" s="23">
        <f t="shared" si="85"/>
        <v>0.85</v>
      </c>
      <c r="O1385" s="8">
        <f t="shared" si="86"/>
        <v>17985.000000000004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2022 ALL D85</v>
      </c>
      <c r="B1386" s="7">
        <f>'2019 ALL N OLDER D95'!$B$2</f>
        <v>46121</v>
      </c>
      <c r="C1386" s="7">
        <f>'2019 ALL N OLDER D95'!$C$2</f>
        <v>46127</v>
      </c>
      <c r="D1386" s="22">
        <v>3260</v>
      </c>
      <c r="E1386" s="22">
        <v>333</v>
      </c>
      <c r="F1386" s="22">
        <v>3</v>
      </c>
      <c r="G1386" s="22">
        <v>2</v>
      </c>
      <c r="H1386" s="22" t="s">
        <v>186</v>
      </c>
      <c r="I1386" s="22" t="s">
        <v>24172</v>
      </c>
      <c r="J1386" s="25">
        <v>73463080</v>
      </c>
      <c r="K1386" s="22" t="s">
        <v>12083</v>
      </c>
      <c r="L1386" s="22" t="s">
        <v>12086</v>
      </c>
      <c r="M1386" s="8">
        <v>139900</v>
      </c>
      <c r="N1386" s="23">
        <f t="shared" si="85"/>
        <v>0.85</v>
      </c>
      <c r="O1386" s="8">
        <f t="shared" si="86"/>
        <v>17985.000000000004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2022 ALL D85</v>
      </c>
      <c r="B1387" s="7">
        <f>'2019 ALL N OLDER D95'!$B$2</f>
        <v>46121</v>
      </c>
      <c r="C1387" s="7">
        <f>'2019 ALL N OLDER D95'!$C$2</f>
        <v>46127</v>
      </c>
      <c r="D1387" s="22">
        <v>3260</v>
      </c>
      <c r="E1387" s="22">
        <v>333</v>
      </c>
      <c r="F1387" s="22">
        <v>3</v>
      </c>
      <c r="G1387" s="22">
        <v>2</v>
      </c>
      <c r="H1387" s="22" t="s">
        <v>186</v>
      </c>
      <c r="I1387" s="22" t="s">
        <v>24172</v>
      </c>
      <c r="J1387" s="25">
        <v>73463099</v>
      </c>
      <c r="K1387" s="22" t="s">
        <v>12083</v>
      </c>
      <c r="L1387" s="22" t="s">
        <v>12087</v>
      </c>
      <c r="M1387" s="8">
        <v>139900</v>
      </c>
      <c r="N1387" s="23">
        <f t="shared" si="85"/>
        <v>0.85</v>
      </c>
      <c r="O1387" s="8">
        <f t="shared" si="86"/>
        <v>17985.000000000004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2022 ALL D85</v>
      </c>
      <c r="B1388" s="7">
        <f>'2019 ALL N OLDER D95'!$B$2</f>
        <v>46121</v>
      </c>
      <c r="C1388" s="7">
        <f>'2019 ALL N OLDER D95'!$C$2</f>
        <v>46127</v>
      </c>
      <c r="D1388" s="22">
        <v>3260</v>
      </c>
      <c r="E1388" s="22">
        <v>333</v>
      </c>
      <c r="F1388" s="22">
        <v>3</v>
      </c>
      <c r="G1388" s="22">
        <v>2</v>
      </c>
      <c r="H1388" s="22" t="s">
        <v>186</v>
      </c>
      <c r="I1388" s="22" t="s">
        <v>24172</v>
      </c>
      <c r="J1388" s="25">
        <v>73463106</v>
      </c>
      <c r="K1388" s="22" t="s">
        <v>12083</v>
      </c>
      <c r="L1388" s="22" t="s">
        <v>12088</v>
      </c>
      <c r="M1388" s="8">
        <v>139900</v>
      </c>
      <c r="N1388" s="23">
        <f t="shared" si="85"/>
        <v>0.85</v>
      </c>
      <c r="O1388" s="8">
        <f t="shared" si="86"/>
        <v>17985.000000000004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2022 ALL D85</v>
      </c>
      <c r="B1389" s="7">
        <f>'2019 ALL N OLDER D95'!$B$2</f>
        <v>46121</v>
      </c>
      <c r="C1389" s="7">
        <f>'2019 ALL N OLDER D95'!$C$2</f>
        <v>46127</v>
      </c>
      <c r="D1389" s="22">
        <v>3260</v>
      </c>
      <c r="E1389" s="22">
        <v>333</v>
      </c>
      <c r="F1389" s="22">
        <v>3</v>
      </c>
      <c r="G1389" s="22">
        <v>2</v>
      </c>
      <c r="H1389" s="22" t="s">
        <v>186</v>
      </c>
      <c r="I1389" s="22" t="s">
        <v>24172</v>
      </c>
      <c r="J1389" s="25">
        <v>73463115</v>
      </c>
      <c r="K1389" s="22" t="s">
        <v>12083</v>
      </c>
      <c r="L1389" s="22" t="s">
        <v>12089</v>
      </c>
      <c r="M1389" s="8">
        <v>139900</v>
      </c>
      <c r="N1389" s="23">
        <f t="shared" si="85"/>
        <v>0.85</v>
      </c>
      <c r="O1389" s="8">
        <f t="shared" si="86"/>
        <v>17985.000000000004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2022 ALL D85</v>
      </c>
      <c r="B1390" s="7">
        <f>'2019 ALL N OLDER D95'!$B$2</f>
        <v>46121</v>
      </c>
      <c r="C1390" s="7">
        <f>'2019 ALL N OLDER D95'!$C$2</f>
        <v>46127</v>
      </c>
      <c r="D1390" s="22">
        <v>3260</v>
      </c>
      <c r="E1390" s="22">
        <v>333</v>
      </c>
      <c r="F1390" s="22">
        <v>3</v>
      </c>
      <c r="G1390" s="22">
        <v>2</v>
      </c>
      <c r="H1390" s="22" t="s">
        <v>186</v>
      </c>
      <c r="I1390" s="22" t="s">
        <v>24172</v>
      </c>
      <c r="J1390" s="25">
        <v>73463124</v>
      </c>
      <c r="K1390" s="22" t="s">
        <v>12083</v>
      </c>
      <c r="L1390" s="22" t="s">
        <v>12090</v>
      </c>
      <c r="M1390" s="8">
        <v>139900</v>
      </c>
      <c r="N1390" s="23">
        <f t="shared" si="85"/>
        <v>0.85</v>
      </c>
      <c r="O1390" s="8">
        <f t="shared" si="86"/>
        <v>17985.000000000004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2022 ALL D85</v>
      </c>
      <c r="B1391" s="7">
        <f>'2019 ALL N OLDER D95'!$B$2</f>
        <v>46121</v>
      </c>
      <c r="C1391" s="7">
        <f>'2019 ALL N OLDER D95'!$C$2</f>
        <v>46127</v>
      </c>
      <c r="D1391" s="22">
        <v>3260</v>
      </c>
      <c r="E1391" s="22">
        <v>333</v>
      </c>
      <c r="F1391" s="22">
        <v>3</v>
      </c>
      <c r="G1391" s="22">
        <v>2</v>
      </c>
      <c r="H1391" s="22" t="s">
        <v>186</v>
      </c>
      <c r="I1391" s="22" t="s">
        <v>24172</v>
      </c>
      <c r="J1391" s="25">
        <v>73463133</v>
      </c>
      <c r="K1391" s="22" t="s">
        <v>12083</v>
      </c>
      <c r="L1391" s="22" t="s">
        <v>12091</v>
      </c>
      <c r="M1391" s="8">
        <v>139900</v>
      </c>
      <c r="N1391" s="23">
        <f t="shared" si="85"/>
        <v>0.85</v>
      </c>
      <c r="O1391" s="8">
        <f t="shared" si="86"/>
        <v>17985.000000000004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2022 ALL D85</v>
      </c>
      <c r="B1392" s="7">
        <f>'2019 ALL N OLDER D95'!$B$2</f>
        <v>46121</v>
      </c>
      <c r="C1392" s="7">
        <f>'2019 ALL N OLDER D95'!$C$2</f>
        <v>46127</v>
      </c>
      <c r="D1392" s="22">
        <v>3260</v>
      </c>
      <c r="E1392" s="22">
        <v>333</v>
      </c>
      <c r="F1392" s="22">
        <v>3</v>
      </c>
      <c r="G1392" s="22">
        <v>2</v>
      </c>
      <c r="H1392" s="22" t="s">
        <v>186</v>
      </c>
      <c r="I1392" s="22" t="s">
        <v>24172</v>
      </c>
      <c r="J1392" s="25">
        <v>73463142</v>
      </c>
      <c r="K1392" s="22" t="s">
        <v>12065</v>
      </c>
      <c r="L1392" s="22" t="s">
        <v>12066</v>
      </c>
      <c r="M1392" s="8">
        <v>139900</v>
      </c>
      <c r="N1392" s="23">
        <f t="shared" si="85"/>
        <v>0.85</v>
      </c>
      <c r="O1392" s="8">
        <f t="shared" si="86"/>
        <v>17985.000000000004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2022 ALL D85</v>
      </c>
      <c r="B1393" s="7">
        <f>'2019 ALL N OLDER D95'!$B$2</f>
        <v>46121</v>
      </c>
      <c r="C1393" s="7">
        <f>'2019 ALL N OLDER D95'!$C$2</f>
        <v>46127</v>
      </c>
      <c r="D1393" s="22">
        <v>3260</v>
      </c>
      <c r="E1393" s="22">
        <v>333</v>
      </c>
      <c r="F1393" s="22">
        <v>3</v>
      </c>
      <c r="G1393" s="22">
        <v>2</v>
      </c>
      <c r="H1393" s="22" t="s">
        <v>186</v>
      </c>
      <c r="I1393" s="22" t="s">
        <v>24172</v>
      </c>
      <c r="J1393" s="25">
        <v>73463151</v>
      </c>
      <c r="K1393" s="22" t="s">
        <v>12065</v>
      </c>
      <c r="L1393" s="22" t="s">
        <v>12067</v>
      </c>
      <c r="M1393" s="8">
        <v>139900</v>
      </c>
      <c r="N1393" s="23">
        <f t="shared" si="85"/>
        <v>0.85</v>
      </c>
      <c r="O1393" s="8">
        <f t="shared" si="86"/>
        <v>17985.000000000004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2022 ALL D85</v>
      </c>
      <c r="B1394" s="7">
        <f>'2019 ALL N OLDER D95'!$B$2</f>
        <v>46121</v>
      </c>
      <c r="C1394" s="7">
        <f>'2019 ALL N OLDER D95'!$C$2</f>
        <v>46127</v>
      </c>
      <c r="D1394" s="22">
        <v>3260</v>
      </c>
      <c r="E1394" s="22">
        <v>333</v>
      </c>
      <c r="F1394" s="22">
        <v>3</v>
      </c>
      <c r="G1394" s="22">
        <v>2</v>
      </c>
      <c r="H1394" s="22" t="s">
        <v>186</v>
      </c>
      <c r="I1394" s="22" t="s">
        <v>24172</v>
      </c>
      <c r="J1394" s="25">
        <v>73463160</v>
      </c>
      <c r="K1394" s="22" t="s">
        <v>12065</v>
      </c>
      <c r="L1394" s="22" t="s">
        <v>12068</v>
      </c>
      <c r="M1394" s="8">
        <v>139900</v>
      </c>
      <c r="N1394" s="23">
        <f t="shared" si="85"/>
        <v>0.85</v>
      </c>
      <c r="O1394" s="8">
        <f t="shared" si="86"/>
        <v>17985.000000000004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2022 ALL D85</v>
      </c>
      <c r="B1395" s="7">
        <f>'2019 ALL N OLDER D95'!$B$2</f>
        <v>46121</v>
      </c>
      <c r="C1395" s="7">
        <f>'2019 ALL N OLDER D95'!$C$2</f>
        <v>46127</v>
      </c>
      <c r="D1395" s="22">
        <v>3260</v>
      </c>
      <c r="E1395" s="22">
        <v>333</v>
      </c>
      <c r="F1395" s="22">
        <v>3</v>
      </c>
      <c r="G1395" s="22">
        <v>2</v>
      </c>
      <c r="H1395" s="22" t="s">
        <v>186</v>
      </c>
      <c r="I1395" s="22" t="s">
        <v>24172</v>
      </c>
      <c r="J1395" s="25">
        <v>73463179</v>
      </c>
      <c r="K1395" s="22" t="s">
        <v>12065</v>
      </c>
      <c r="L1395" s="22" t="s">
        <v>12069</v>
      </c>
      <c r="M1395" s="8">
        <v>139900</v>
      </c>
      <c r="N1395" s="23">
        <f t="shared" si="85"/>
        <v>0.85</v>
      </c>
      <c r="O1395" s="8">
        <f t="shared" si="86"/>
        <v>17985.000000000004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2022 ALL D85</v>
      </c>
      <c r="B1396" s="7">
        <f>'2019 ALL N OLDER D95'!$B$2</f>
        <v>46121</v>
      </c>
      <c r="C1396" s="7">
        <f>'2019 ALL N OLDER D95'!$C$2</f>
        <v>46127</v>
      </c>
      <c r="D1396" s="22">
        <v>3260</v>
      </c>
      <c r="E1396" s="22">
        <v>333</v>
      </c>
      <c r="F1396" s="22">
        <v>3</v>
      </c>
      <c r="G1396" s="22">
        <v>2</v>
      </c>
      <c r="H1396" s="22" t="s">
        <v>186</v>
      </c>
      <c r="I1396" s="22" t="s">
        <v>24172</v>
      </c>
      <c r="J1396" s="25">
        <v>73463188</v>
      </c>
      <c r="K1396" s="22" t="s">
        <v>12065</v>
      </c>
      <c r="L1396" s="22" t="s">
        <v>12070</v>
      </c>
      <c r="M1396" s="8">
        <v>139900</v>
      </c>
      <c r="N1396" s="23">
        <f t="shared" si="85"/>
        <v>0.85</v>
      </c>
      <c r="O1396" s="8">
        <f t="shared" si="86"/>
        <v>17985.000000000004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2022 ALL D85</v>
      </c>
      <c r="B1397" s="7">
        <f>'2019 ALL N OLDER D95'!$B$2</f>
        <v>46121</v>
      </c>
      <c r="C1397" s="7">
        <f>'2019 ALL N OLDER D95'!$C$2</f>
        <v>46127</v>
      </c>
      <c r="D1397" s="22">
        <v>3260</v>
      </c>
      <c r="E1397" s="22">
        <v>333</v>
      </c>
      <c r="F1397" s="22">
        <v>3</v>
      </c>
      <c r="G1397" s="22">
        <v>2</v>
      </c>
      <c r="H1397" s="22" t="s">
        <v>186</v>
      </c>
      <c r="I1397" s="22" t="s">
        <v>24172</v>
      </c>
      <c r="J1397" s="25">
        <v>73463197</v>
      </c>
      <c r="K1397" s="22" t="s">
        <v>12065</v>
      </c>
      <c r="L1397" s="22" t="s">
        <v>12071</v>
      </c>
      <c r="M1397" s="8">
        <v>139900</v>
      </c>
      <c r="N1397" s="23">
        <f t="shared" si="85"/>
        <v>0.85</v>
      </c>
      <c r="O1397" s="8">
        <f t="shared" si="86"/>
        <v>17985.000000000004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2022 ALL D85</v>
      </c>
      <c r="B1398" s="7">
        <f>'2019 ALL N OLDER D95'!$B$2</f>
        <v>46121</v>
      </c>
      <c r="C1398" s="7">
        <f>'2019 ALL N OLDER D95'!$C$2</f>
        <v>46127</v>
      </c>
      <c r="D1398" s="22">
        <v>3260</v>
      </c>
      <c r="E1398" s="22">
        <v>333</v>
      </c>
      <c r="F1398" s="22">
        <v>3</v>
      </c>
      <c r="G1398" s="22">
        <v>2</v>
      </c>
      <c r="H1398" s="22" t="s">
        <v>186</v>
      </c>
      <c r="I1398" s="22" t="s">
        <v>24172</v>
      </c>
      <c r="J1398" s="25">
        <v>73463204</v>
      </c>
      <c r="K1398" s="22" t="s">
        <v>12065</v>
      </c>
      <c r="L1398" s="22" t="s">
        <v>12072</v>
      </c>
      <c r="M1398" s="8">
        <v>139900</v>
      </c>
      <c r="N1398" s="23">
        <f t="shared" si="85"/>
        <v>0.85</v>
      </c>
      <c r="O1398" s="8">
        <f t="shared" si="86"/>
        <v>17985.000000000004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2022 ALL D85</v>
      </c>
      <c r="B1399" s="7">
        <f>'2019 ALL N OLDER D95'!$B$2</f>
        <v>46121</v>
      </c>
      <c r="C1399" s="7">
        <f>'2019 ALL N OLDER D95'!$C$2</f>
        <v>46127</v>
      </c>
      <c r="D1399" s="22">
        <v>3260</v>
      </c>
      <c r="E1399" s="22">
        <v>333</v>
      </c>
      <c r="F1399" s="22">
        <v>3</v>
      </c>
      <c r="G1399" s="22">
        <v>2</v>
      </c>
      <c r="H1399" s="22" t="s">
        <v>186</v>
      </c>
      <c r="I1399" s="22" t="s">
        <v>24172</v>
      </c>
      <c r="J1399" s="25">
        <v>73463213</v>
      </c>
      <c r="K1399" s="22" t="s">
        <v>12065</v>
      </c>
      <c r="L1399" s="22" t="s">
        <v>12073</v>
      </c>
      <c r="M1399" s="8">
        <v>139900</v>
      </c>
      <c r="N1399" s="23">
        <f t="shared" si="85"/>
        <v>0.85</v>
      </c>
      <c r="O1399" s="8">
        <f t="shared" si="86"/>
        <v>17985.000000000004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2022 ALL D85</v>
      </c>
      <c r="B1400" s="7">
        <f>'2019 ALL N OLDER D95'!$B$2</f>
        <v>46121</v>
      </c>
      <c r="C1400" s="7">
        <f>'2019 ALL N OLDER D95'!$C$2</f>
        <v>46127</v>
      </c>
      <c r="D1400" s="22">
        <v>3260</v>
      </c>
      <c r="E1400" s="22">
        <v>333</v>
      </c>
      <c r="F1400" s="22">
        <v>3</v>
      </c>
      <c r="G1400" s="22">
        <v>3</v>
      </c>
      <c r="H1400" s="22" t="s">
        <v>186</v>
      </c>
      <c r="I1400" s="22" t="s">
        <v>24172</v>
      </c>
      <c r="J1400" s="25">
        <v>73463222</v>
      </c>
      <c r="K1400" s="22" t="s">
        <v>12111</v>
      </c>
      <c r="L1400" s="22" t="s">
        <v>12112</v>
      </c>
      <c r="M1400" s="8">
        <v>119900</v>
      </c>
      <c r="N1400" s="23">
        <f t="shared" si="85"/>
        <v>0.85</v>
      </c>
      <c r="O1400" s="8">
        <f t="shared" si="86"/>
        <v>17985.000000000004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2022 ALL D85</v>
      </c>
      <c r="B1401" s="7">
        <f>'2019 ALL N OLDER D95'!$B$2</f>
        <v>46121</v>
      </c>
      <c r="C1401" s="7">
        <f>'2019 ALL N OLDER D95'!$C$2</f>
        <v>46127</v>
      </c>
      <c r="D1401" s="22">
        <v>3260</v>
      </c>
      <c r="E1401" s="22">
        <v>333</v>
      </c>
      <c r="F1401" s="22">
        <v>3</v>
      </c>
      <c r="G1401" s="22">
        <v>3</v>
      </c>
      <c r="H1401" s="22" t="s">
        <v>186</v>
      </c>
      <c r="I1401" s="22" t="s">
        <v>24172</v>
      </c>
      <c r="J1401" s="25">
        <v>73463231</v>
      </c>
      <c r="K1401" s="22" t="s">
        <v>12111</v>
      </c>
      <c r="L1401" s="22" t="s">
        <v>12113</v>
      </c>
      <c r="M1401" s="8">
        <v>119900</v>
      </c>
      <c r="N1401" s="23">
        <f t="shared" si="85"/>
        <v>0.85</v>
      </c>
      <c r="O1401" s="8">
        <f t="shared" si="86"/>
        <v>17985.000000000004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2022 ALL D85</v>
      </c>
      <c r="B1402" s="7">
        <f>'2019 ALL N OLDER D95'!$B$2</f>
        <v>46121</v>
      </c>
      <c r="C1402" s="7">
        <f>'2019 ALL N OLDER D95'!$C$2</f>
        <v>46127</v>
      </c>
      <c r="D1402" s="22">
        <v>3260</v>
      </c>
      <c r="E1402" s="22">
        <v>333</v>
      </c>
      <c r="F1402" s="22">
        <v>3</v>
      </c>
      <c r="G1402" s="22">
        <v>3</v>
      </c>
      <c r="H1402" s="22" t="s">
        <v>186</v>
      </c>
      <c r="I1402" s="22" t="s">
        <v>24172</v>
      </c>
      <c r="J1402" s="25">
        <v>73463240</v>
      </c>
      <c r="K1402" s="22" t="s">
        <v>12111</v>
      </c>
      <c r="L1402" s="22" t="s">
        <v>12114</v>
      </c>
      <c r="M1402" s="8">
        <v>119900</v>
      </c>
      <c r="N1402" s="23">
        <f t="shared" si="85"/>
        <v>0.85</v>
      </c>
      <c r="O1402" s="8">
        <f t="shared" si="86"/>
        <v>17985.000000000004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2022 ALL D85</v>
      </c>
      <c r="B1403" s="7">
        <f>'2019 ALL N OLDER D95'!$B$2</f>
        <v>46121</v>
      </c>
      <c r="C1403" s="7">
        <f>'2019 ALL N OLDER D95'!$C$2</f>
        <v>46127</v>
      </c>
      <c r="D1403" s="22">
        <v>3260</v>
      </c>
      <c r="E1403" s="22">
        <v>333</v>
      </c>
      <c r="F1403" s="22">
        <v>3</v>
      </c>
      <c r="G1403" s="22">
        <v>3</v>
      </c>
      <c r="H1403" s="22" t="s">
        <v>186</v>
      </c>
      <c r="I1403" s="22" t="s">
        <v>24172</v>
      </c>
      <c r="J1403" s="25">
        <v>73463259</v>
      </c>
      <c r="K1403" s="22" t="s">
        <v>12111</v>
      </c>
      <c r="L1403" s="22" t="s">
        <v>12115</v>
      </c>
      <c r="M1403" s="8">
        <v>119900</v>
      </c>
      <c r="N1403" s="23">
        <f t="shared" si="85"/>
        <v>0.85</v>
      </c>
      <c r="O1403" s="8">
        <f t="shared" si="86"/>
        <v>17985.000000000004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2022 ALL D85</v>
      </c>
      <c r="B1404" s="7">
        <f>'2019 ALL N OLDER D95'!$B$2</f>
        <v>46121</v>
      </c>
      <c r="C1404" s="7">
        <f>'2019 ALL N OLDER D95'!$C$2</f>
        <v>46127</v>
      </c>
      <c r="D1404" s="22">
        <v>3260</v>
      </c>
      <c r="E1404" s="22">
        <v>333</v>
      </c>
      <c r="F1404" s="22">
        <v>3</v>
      </c>
      <c r="G1404" s="22">
        <v>3</v>
      </c>
      <c r="H1404" s="22" t="s">
        <v>186</v>
      </c>
      <c r="I1404" s="22" t="s">
        <v>24172</v>
      </c>
      <c r="J1404" s="25">
        <v>73463268</v>
      </c>
      <c r="K1404" s="22" t="s">
        <v>12111</v>
      </c>
      <c r="L1404" s="22" t="s">
        <v>12116</v>
      </c>
      <c r="M1404" s="8">
        <v>119900</v>
      </c>
      <c r="N1404" s="23">
        <f t="shared" si="85"/>
        <v>0.85</v>
      </c>
      <c r="O1404" s="8">
        <f t="shared" si="86"/>
        <v>17985.000000000004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2022 ALL D85</v>
      </c>
      <c r="B1405" s="7">
        <f>'2019 ALL N OLDER D95'!$B$2</f>
        <v>46121</v>
      </c>
      <c r="C1405" s="7">
        <f>'2019 ALL N OLDER D95'!$C$2</f>
        <v>46127</v>
      </c>
      <c r="D1405" s="22">
        <v>3260</v>
      </c>
      <c r="E1405" s="22">
        <v>333</v>
      </c>
      <c r="F1405" s="22">
        <v>3</v>
      </c>
      <c r="G1405" s="22">
        <v>3</v>
      </c>
      <c r="H1405" s="22" t="s">
        <v>186</v>
      </c>
      <c r="I1405" s="22" t="s">
        <v>24172</v>
      </c>
      <c r="J1405" s="25">
        <v>73463277</v>
      </c>
      <c r="K1405" s="22" t="s">
        <v>12111</v>
      </c>
      <c r="L1405" s="22" t="s">
        <v>12117</v>
      </c>
      <c r="M1405" s="8">
        <v>119900</v>
      </c>
      <c r="N1405" s="23">
        <f t="shared" si="85"/>
        <v>0.85</v>
      </c>
      <c r="O1405" s="8">
        <f t="shared" si="86"/>
        <v>17985.000000000004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2022 ALL D85</v>
      </c>
      <c r="B1406" s="7">
        <f>'2019 ALL N OLDER D95'!$B$2</f>
        <v>46121</v>
      </c>
      <c r="C1406" s="7">
        <f>'2019 ALL N OLDER D95'!$C$2</f>
        <v>46127</v>
      </c>
      <c r="D1406" s="22">
        <v>3260</v>
      </c>
      <c r="E1406" s="22">
        <v>333</v>
      </c>
      <c r="F1406" s="22">
        <v>3</v>
      </c>
      <c r="G1406" s="22">
        <v>3</v>
      </c>
      <c r="H1406" s="22" t="s">
        <v>186</v>
      </c>
      <c r="I1406" s="22" t="s">
        <v>24172</v>
      </c>
      <c r="J1406" s="25">
        <v>73463286</v>
      </c>
      <c r="K1406" s="22" t="s">
        <v>12111</v>
      </c>
      <c r="L1406" s="22" t="s">
        <v>12118</v>
      </c>
      <c r="M1406" s="8">
        <v>119900</v>
      </c>
      <c r="N1406" s="23">
        <f t="shared" si="85"/>
        <v>0.85</v>
      </c>
      <c r="O1406" s="8">
        <f t="shared" si="86"/>
        <v>17985.000000000004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2022 ALL D85</v>
      </c>
      <c r="B1407" s="7">
        <f>'2019 ALL N OLDER D95'!$B$2</f>
        <v>46121</v>
      </c>
      <c r="C1407" s="7">
        <f>'2019 ALL N OLDER D95'!$C$2</f>
        <v>46127</v>
      </c>
      <c r="D1407" s="22">
        <v>3260</v>
      </c>
      <c r="E1407" s="22">
        <v>333</v>
      </c>
      <c r="F1407" s="22">
        <v>3</v>
      </c>
      <c r="G1407" s="22">
        <v>3</v>
      </c>
      <c r="H1407" s="22" t="s">
        <v>186</v>
      </c>
      <c r="I1407" s="22" t="s">
        <v>24172</v>
      </c>
      <c r="J1407" s="25">
        <v>73463295</v>
      </c>
      <c r="K1407" s="22" t="s">
        <v>12111</v>
      </c>
      <c r="L1407" s="22" t="s">
        <v>12119</v>
      </c>
      <c r="M1407" s="8">
        <v>119900</v>
      </c>
      <c r="N1407" s="23">
        <f t="shared" si="85"/>
        <v>0.85</v>
      </c>
      <c r="O1407" s="8">
        <f t="shared" si="86"/>
        <v>17985.000000000004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2022 ALL D85</v>
      </c>
      <c r="B1408" s="7">
        <f>'2019 ALL N OLDER D95'!$B$2</f>
        <v>46121</v>
      </c>
      <c r="C1408" s="7">
        <f>'2019 ALL N OLDER D95'!$C$2</f>
        <v>46127</v>
      </c>
      <c r="D1408" s="22">
        <v>3260</v>
      </c>
      <c r="E1408" s="22">
        <v>333</v>
      </c>
      <c r="F1408" s="22">
        <v>3</v>
      </c>
      <c r="G1408" s="22">
        <v>3</v>
      </c>
      <c r="H1408" s="22" t="s">
        <v>186</v>
      </c>
      <c r="I1408" s="22" t="s">
        <v>24172</v>
      </c>
      <c r="J1408" s="25">
        <v>73463320</v>
      </c>
      <c r="K1408" s="22" t="s">
        <v>12102</v>
      </c>
      <c r="L1408" s="22" t="s">
        <v>12107</v>
      </c>
      <c r="M1408" s="8">
        <v>119900</v>
      </c>
      <c r="N1408" s="23">
        <f t="shared" si="85"/>
        <v>0.85</v>
      </c>
      <c r="O1408" s="8">
        <f t="shared" si="86"/>
        <v>17985.000000000004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2022 ALL D85</v>
      </c>
      <c r="B1409" s="7">
        <f>'2019 ALL N OLDER D95'!$B$2</f>
        <v>46121</v>
      </c>
      <c r="C1409" s="7">
        <f>'2019 ALL N OLDER D95'!$C$2</f>
        <v>46127</v>
      </c>
      <c r="D1409" s="22">
        <v>3260</v>
      </c>
      <c r="E1409" s="22">
        <v>333</v>
      </c>
      <c r="F1409" s="22">
        <v>3</v>
      </c>
      <c r="G1409" s="22">
        <v>3</v>
      </c>
      <c r="H1409" s="22" t="s">
        <v>186</v>
      </c>
      <c r="I1409" s="22" t="s">
        <v>24172</v>
      </c>
      <c r="J1409" s="25">
        <v>73463339</v>
      </c>
      <c r="K1409" s="22" t="s">
        <v>12102</v>
      </c>
      <c r="L1409" s="22" t="s">
        <v>12108</v>
      </c>
      <c r="M1409" s="8">
        <v>119900</v>
      </c>
      <c r="N1409" s="23">
        <f t="shared" si="85"/>
        <v>0.85</v>
      </c>
      <c r="O1409" s="8">
        <f t="shared" si="86"/>
        <v>17985.000000000004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2022 ALL D85</v>
      </c>
      <c r="B1410" s="7">
        <f>'2019 ALL N OLDER D95'!$B$2</f>
        <v>46121</v>
      </c>
      <c r="C1410" s="7">
        <f>'2019 ALL N OLDER D95'!$C$2</f>
        <v>46127</v>
      </c>
      <c r="D1410" s="22">
        <v>3260</v>
      </c>
      <c r="E1410" s="22">
        <v>333</v>
      </c>
      <c r="F1410" s="22">
        <v>3</v>
      </c>
      <c r="G1410" s="22">
        <v>3</v>
      </c>
      <c r="H1410" s="22" t="s">
        <v>186</v>
      </c>
      <c r="I1410" s="22" t="s">
        <v>24172</v>
      </c>
      <c r="J1410" s="25">
        <v>73463348</v>
      </c>
      <c r="K1410" s="22" t="s">
        <v>12102</v>
      </c>
      <c r="L1410" s="22" t="s">
        <v>12109</v>
      </c>
      <c r="M1410" s="8">
        <v>119900</v>
      </c>
      <c r="N1410" s="23">
        <f t="shared" si="85"/>
        <v>0.85</v>
      </c>
      <c r="O1410" s="8">
        <f t="shared" si="86"/>
        <v>17985.000000000004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2022 ALL D85</v>
      </c>
      <c r="B1411" s="7">
        <f>'2019 ALL N OLDER D95'!$B$2</f>
        <v>46121</v>
      </c>
      <c r="C1411" s="7">
        <f>'2019 ALL N OLDER D95'!$C$2</f>
        <v>46127</v>
      </c>
      <c r="D1411" s="22">
        <v>3260</v>
      </c>
      <c r="E1411" s="22">
        <v>333</v>
      </c>
      <c r="F1411" s="22">
        <v>3</v>
      </c>
      <c r="G1411" s="22">
        <v>3</v>
      </c>
      <c r="H1411" s="22" t="s">
        <v>186</v>
      </c>
      <c r="I1411" s="22" t="s">
        <v>24172</v>
      </c>
      <c r="J1411" s="25">
        <v>73463357</v>
      </c>
      <c r="K1411" s="22" t="s">
        <v>12102</v>
      </c>
      <c r="L1411" s="22" t="s">
        <v>12110</v>
      </c>
      <c r="M1411" s="8">
        <v>119900</v>
      </c>
      <c r="N1411" s="23">
        <f t="shared" si="85"/>
        <v>0.85</v>
      </c>
      <c r="O1411" s="8">
        <f t="shared" si="86"/>
        <v>17985.000000000004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2022 ALL D85</v>
      </c>
      <c r="B1412" s="7">
        <f>'2019 ALL N OLDER D95'!$B$2</f>
        <v>46121</v>
      </c>
      <c r="C1412" s="7">
        <f>'2019 ALL N OLDER D95'!$C$2</f>
        <v>46127</v>
      </c>
      <c r="D1412" s="22">
        <v>3260</v>
      </c>
      <c r="E1412" s="22">
        <v>333</v>
      </c>
      <c r="F1412" s="22">
        <v>3</v>
      </c>
      <c r="G1412" s="22">
        <v>3</v>
      </c>
      <c r="H1412" s="22" t="s">
        <v>186</v>
      </c>
      <c r="I1412" s="22" t="s">
        <v>24172</v>
      </c>
      <c r="J1412" s="25">
        <v>73463366</v>
      </c>
      <c r="K1412" s="22" t="s">
        <v>12102</v>
      </c>
      <c r="L1412" s="22" t="s">
        <v>12103</v>
      </c>
      <c r="M1412" s="8">
        <v>119900</v>
      </c>
      <c r="N1412" s="23">
        <f t="shared" ref="N1412:N1475" si="89">$N$2</f>
        <v>0.85</v>
      </c>
      <c r="O1412" s="8">
        <f t="shared" ref="O1412:O1475" si="90">$O1411</f>
        <v>17985.000000000004</v>
      </c>
      <c r="P1412" s="22" t="str">
        <f t="shared" ref="P1412:P1475" si="91">$P$2</f>
        <v>PERCENTAGE</v>
      </c>
    </row>
    <row r="1413" spans="1:16" x14ac:dyDescent="0.3">
      <c r="A1413" s="22" t="str">
        <f t="shared" si="88"/>
        <v>2022 ALL D85</v>
      </c>
      <c r="B1413" s="7">
        <f>'2019 ALL N OLDER D95'!$B$2</f>
        <v>46121</v>
      </c>
      <c r="C1413" s="7">
        <f>'2019 ALL N OLDER D95'!$C$2</f>
        <v>46127</v>
      </c>
      <c r="D1413" s="22">
        <v>3260</v>
      </c>
      <c r="E1413" s="22">
        <v>333</v>
      </c>
      <c r="F1413" s="22">
        <v>3</v>
      </c>
      <c r="G1413" s="22">
        <v>3</v>
      </c>
      <c r="H1413" s="22" t="s">
        <v>186</v>
      </c>
      <c r="I1413" s="22" t="s">
        <v>24172</v>
      </c>
      <c r="J1413" s="25">
        <v>73463375</v>
      </c>
      <c r="K1413" s="22" t="s">
        <v>12102</v>
      </c>
      <c r="L1413" s="22" t="s">
        <v>12104</v>
      </c>
      <c r="M1413" s="8">
        <v>119900</v>
      </c>
      <c r="N1413" s="23">
        <f t="shared" si="89"/>
        <v>0.85</v>
      </c>
      <c r="O1413" s="8">
        <f t="shared" si="90"/>
        <v>17985.000000000004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2022 ALL D85</v>
      </c>
      <c r="B1414" s="7">
        <f>'2019 ALL N OLDER D95'!$B$2</f>
        <v>46121</v>
      </c>
      <c r="C1414" s="7">
        <f>'2019 ALL N OLDER D95'!$C$2</f>
        <v>46127</v>
      </c>
      <c r="D1414" s="22">
        <v>3260</v>
      </c>
      <c r="E1414" s="22">
        <v>333</v>
      </c>
      <c r="F1414" s="22">
        <v>3</v>
      </c>
      <c r="G1414" s="22">
        <v>3</v>
      </c>
      <c r="H1414" s="22" t="s">
        <v>186</v>
      </c>
      <c r="I1414" s="22" t="s">
        <v>24172</v>
      </c>
      <c r="J1414" s="25">
        <v>73463384</v>
      </c>
      <c r="K1414" s="22" t="s">
        <v>12102</v>
      </c>
      <c r="L1414" s="22" t="s">
        <v>12105</v>
      </c>
      <c r="M1414" s="8">
        <v>119900</v>
      </c>
      <c r="N1414" s="23">
        <f t="shared" si="89"/>
        <v>0.85</v>
      </c>
      <c r="O1414" s="8">
        <f t="shared" si="90"/>
        <v>17985.000000000004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2022 ALL D85</v>
      </c>
      <c r="B1415" s="7">
        <f>'2019 ALL N OLDER D95'!$B$2</f>
        <v>46121</v>
      </c>
      <c r="C1415" s="7">
        <f>'2019 ALL N OLDER D95'!$C$2</f>
        <v>46127</v>
      </c>
      <c r="D1415" s="22">
        <v>3260</v>
      </c>
      <c r="E1415" s="22">
        <v>333</v>
      </c>
      <c r="F1415" s="22">
        <v>3</v>
      </c>
      <c r="G1415" s="22">
        <v>3</v>
      </c>
      <c r="H1415" s="22" t="s">
        <v>186</v>
      </c>
      <c r="I1415" s="22" t="s">
        <v>24172</v>
      </c>
      <c r="J1415" s="25">
        <v>73463393</v>
      </c>
      <c r="K1415" s="22" t="s">
        <v>12102</v>
      </c>
      <c r="L1415" s="22" t="s">
        <v>12106</v>
      </c>
      <c r="M1415" s="8">
        <v>119900</v>
      </c>
      <c r="N1415" s="23">
        <f t="shared" si="89"/>
        <v>0.85</v>
      </c>
      <c r="O1415" s="8">
        <f t="shared" si="90"/>
        <v>17985.000000000004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2022 ALL D85</v>
      </c>
      <c r="B1416" s="7">
        <f>'2019 ALL N OLDER D95'!$B$2</f>
        <v>46121</v>
      </c>
      <c r="C1416" s="7">
        <f>'2019 ALL N OLDER D95'!$C$2</f>
        <v>46127</v>
      </c>
      <c r="D1416" s="22">
        <v>3260</v>
      </c>
      <c r="E1416" s="22">
        <v>333</v>
      </c>
      <c r="F1416" s="22">
        <v>3</v>
      </c>
      <c r="G1416" s="22">
        <v>3</v>
      </c>
      <c r="H1416" s="22" t="s">
        <v>186</v>
      </c>
      <c r="I1416" s="22" t="s">
        <v>24172</v>
      </c>
      <c r="J1416" s="25">
        <v>73463419</v>
      </c>
      <c r="K1416" s="22" t="s">
        <v>12092</v>
      </c>
      <c r="L1416" s="22" t="s">
        <v>12093</v>
      </c>
      <c r="M1416" s="8">
        <v>129900</v>
      </c>
      <c r="N1416" s="23">
        <f t="shared" si="89"/>
        <v>0.85</v>
      </c>
      <c r="O1416" s="8">
        <f t="shared" si="90"/>
        <v>17985.000000000004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2022 ALL D85</v>
      </c>
      <c r="B1417" s="7">
        <f>'2019 ALL N OLDER D95'!$B$2</f>
        <v>46121</v>
      </c>
      <c r="C1417" s="7">
        <f>'2019 ALL N OLDER D95'!$C$2</f>
        <v>46127</v>
      </c>
      <c r="D1417" s="22">
        <v>3260</v>
      </c>
      <c r="E1417" s="22">
        <v>333</v>
      </c>
      <c r="F1417" s="22">
        <v>3</v>
      </c>
      <c r="G1417" s="22">
        <v>3</v>
      </c>
      <c r="H1417" s="22" t="s">
        <v>186</v>
      </c>
      <c r="I1417" s="22" t="s">
        <v>24172</v>
      </c>
      <c r="J1417" s="25">
        <v>73463428</v>
      </c>
      <c r="K1417" s="22" t="s">
        <v>12092</v>
      </c>
      <c r="L1417" s="22" t="s">
        <v>12094</v>
      </c>
      <c r="M1417" s="8">
        <v>129900</v>
      </c>
      <c r="N1417" s="23">
        <f t="shared" si="89"/>
        <v>0.85</v>
      </c>
      <c r="O1417" s="8">
        <f t="shared" si="90"/>
        <v>17985.000000000004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2022 ALL D85</v>
      </c>
      <c r="B1418" s="7">
        <f>'2019 ALL N OLDER D95'!$B$2</f>
        <v>46121</v>
      </c>
      <c r="C1418" s="7">
        <f>'2019 ALL N OLDER D95'!$C$2</f>
        <v>46127</v>
      </c>
      <c r="D1418" s="22">
        <v>3260</v>
      </c>
      <c r="E1418" s="22">
        <v>333</v>
      </c>
      <c r="F1418" s="22">
        <v>3</v>
      </c>
      <c r="G1418" s="22">
        <v>3</v>
      </c>
      <c r="H1418" s="22" t="s">
        <v>186</v>
      </c>
      <c r="I1418" s="22" t="s">
        <v>24172</v>
      </c>
      <c r="J1418" s="25">
        <v>73463437</v>
      </c>
      <c r="K1418" s="22" t="s">
        <v>12092</v>
      </c>
      <c r="L1418" s="22" t="s">
        <v>12095</v>
      </c>
      <c r="M1418" s="8">
        <v>129900</v>
      </c>
      <c r="N1418" s="23">
        <f t="shared" si="89"/>
        <v>0.85</v>
      </c>
      <c r="O1418" s="8">
        <f t="shared" si="90"/>
        <v>17985.000000000004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2022 ALL D85</v>
      </c>
      <c r="B1419" s="7">
        <f>'2019 ALL N OLDER D95'!$B$2</f>
        <v>46121</v>
      </c>
      <c r="C1419" s="7">
        <f>'2019 ALL N OLDER D95'!$C$2</f>
        <v>46127</v>
      </c>
      <c r="D1419" s="22">
        <v>3260</v>
      </c>
      <c r="E1419" s="22">
        <v>333</v>
      </c>
      <c r="F1419" s="22">
        <v>3</v>
      </c>
      <c r="G1419" s="22">
        <v>3</v>
      </c>
      <c r="H1419" s="22" t="s">
        <v>186</v>
      </c>
      <c r="I1419" s="22" t="s">
        <v>24172</v>
      </c>
      <c r="J1419" s="25">
        <v>73463446</v>
      </c>
      <c r="K1419" s="22" t="s">
        <v>12092</v>
      </c>
      <c r="L1419" s="22" t="s">
        <v>12096</v>
      </c>
      <c r="M1419" s="8">
        <v>129900</v>
      </c>
      <c r="N1419" s="23">
        <f t="shared" si="89"/>
        <v>0.85</v>
      </c>
      <c r="O1419" s="8">
        <f t="shared" si="90"/>
        <v>17985.000000000004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2022 ALL D85</v>
      </c>
      <c r="B1420" s="7">
        <f>'2019 ALL N OLDER D95'!$B$2</f>
        <v>46121</v>
      </c>
      <c r="C1420" s="7">
        <f>'2019 ALL N OLDER D95'!$C$2</f>
        <v>46127</v>
      </c>
      <c r="D1420" s="22">
        <v>3260</v>
      </c>
      <c r="E1420" s="22">
        <v>333</v>
      </c>
      <c r="F1420" s="22">
        <v>3</v>
      </c>
      <c r="G1420" s="22">
        <v>3</v>
      </c>
      <c r="H1420" s="22" t="s">
        <v>186</v>
      </c>
      <c r="I1420" s="22" t="s">
        <v>24172</v>
      </c>
      <c r="J1420" s="25">
        <v>73463455</v>
      </c>
      <c r="K1420" s="22" t="s">
        <v>12092</v>
      </c>
      <c r="L1420" s="22" t="s">
        <v>12093</v>
      </c>
      <c r="M1420" s="8">
        <v>129900</v>
      </c>
      <c r="N1420" s="23">
        <f t="shared" si="89"/>
        <v>0.85</v>
      </c>
      <c r="O1420" s="8">
        <f t="shared" si="90"/>
        <v>17985.000000000004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2022 ALL D85</v>
      </c>
      <c r="B1421" s="7">
        <f>'2019 ALL N OLDER D95'!$B$2</f>
        <v>46121</v>
      </c>
      <c r="C1421" s="7">
        <f>'2019 ALL N OLDER D95'!$C$2</f>
        <v>46127</v>
      </c>
      <c r="D1421" s="22">
        <v>3260</v>
      </c>
      <c r="E1421" s="22">
        <v>333</v>
      </c>
      <c r="F1421" s="22">
        <v>3</v>
      </c>
      <c r="G1421" s="22">
        <v>3</v>
      </c>
      <c r="H1421" s="22" t="s">
        <v>186</v>
      </c>
      <c r="I1421" s="22" t="s">
        <v>24172</v>
      </c>
      <c r="J1421" s="25">
        <v>73463464</v>
      </c>
      <c r="K1421" s="22" t="s">
        <v>12092</v>
      </c>
      <c r="L1421" s="22" t="s">
        <v>12094</v>
      </c>
      <c r="M1421" s="8">
        <v>129900</v>
      </c>
      <c r="N1421" s="23">
        <f t="shared" si="89"/>
        <v>0.85</v>
      </c>
      <c r="O1421" s="8">
        <f t="shared" si="90"/>
        <v>17985.000000000004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2022 ALL D85</v>
      </c>
      <c r="B1422" s="7">
        <f>'2019 ALL N OLDER D95'!$B$2</f>
        <v>46121</v>
      </c>
      <c r="C1422" s="7">
        <f>'2019 ALL N OLDER D95'!$C$2</f>
        <v>46127</v>
      </c>
      <c r="D1422" s="22">
        <v>3260</v>
      </c>
      <c r="E1422" s="22">
        <v>333</v>
      </c>
      <c r="F1422" s="22">
        <v>3</v>
      </c>
      <c r="G1422" s="22">
        <v>3</v>
      </c>
      <c r="H1422" s="22" t="s">
        <v>186</v>
      </c>
      <c r="I1422" s="22" t="s">
        <v>24172</v>
      </c>
      <c r="J1422" s="25">
        <v>73463473</v>
      </c>
      <c r="K1422" s="22" t="s">
        <v>12092</v>
      </c>
      <c r="L1422" s="22" t="s">
        <v>12095</v>
      </c>
      <c r="M1422" s="8">
        <v>129900</v>
      </c>
      <c r="N1422" s="23">
        <f t="shared" si="89"/>
        <v>0.85</v>
      </c>
      <c r="O1422" s="8">
        <f t="shared" si="90"/>
        <v>17985.000000000004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2022 ALL D85</v>
      </c>
      <c r="B1423" s="7">
        <f>'2019 ALL N OLDER D95'!$B$2</f>
        <v>46121</v>
      </c>
      <c r="C1423" s="7">
        <f>'2019 ALL N OLDER D95'!$C$2</f>
        <v>46127</v>
      </c>
      <c r="D1423" s="22">
        <v>3260</v>
      </c>
      <c r="E1423" s="22">
        <v>333</v>
      </c>
      <c r="F1423" s="22">
        <v>3</v>
      </c>
      <c r="G1423" s="22">
        <v>3</v>
      </c>
      <c r="H1423" s="22" t="s">
        <v>186</v>
      </c>
      <c r="I1423" s="22" t="s">
        <v>24172</v>
      </c>
      <c r="J1423" s="25">
        <v>73463482</v>
      </c>
      <c r="K1423" s="22" t="s">
        <v>12092</v>
      </c>
      <c r="L1423" s="22" t="s">
        <v>12096</v>
      </c>
      <c r="M1423" s="8">
        <v>129900</v>
      </c>
      <c r="N1423" s="23">
        <f t="shared" si="89"/>
        <v>0.85</v>
      </c>
      <c r="O1423" s="8">
        <f t="shared" si="90"/>
        <v>17985.000000000004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2022 ALL D85</v>
      </c>
      <c r="B1424" s="7">
        <f>'2019 ALL N OLDER D95'!$B$2</f>
        <v>46121</v>
      </c>
      <c r="C1424" s="7">
        <f>'2019 ALL N OLDER D95'!$C$2</f>
        <v>46127</v>
      </c>
      <c r="D1424" s="22">
        <v>3260</v>
      </c>
      <c r="E1424" s="22">
        <v>333</v>
      </c>
      <c r="F1424" s="22">
        <v>3</v>
      </c>
      <c r="G1424" s="22">
        <v>3</v>
      </c>
      <c r="H1424" s="22" t="s">
        <v>186</v>
      </c>
      <c r="I1424" s="22" t="s">
        <v>24172</v>
      </c>
      <c r="J1424" s="25">
        <v>73463491</v>
      </c>
      <c r="K1424" s="22" t="s">
        <v>12097</v>
      </c>
      <c r="L1424" s="22" t="s">
        <v>12098</v>
      </c>
      <c r="M1424" s="8">
        <v>129900</v>
      </c>
      <c r="N1424" s="23">
        <f t="shared" si="89"/>
        <v>0.85</v>
      </c>
      <c r="O1424" s="8">
        <f t="shared" si="90"/>
        <v>17985.000000000004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2022 ALL D85</v>
      </c>
      <c r="B1425" s="7">
        <f>'2019 ALL N OLDER D95'!$B$2</f>
        <v>46121</v>
      </c>
      <c r="C1425" s="7">
        <f>'2019 ALL N OLDER D95'!$C$2</f>
        <v>46127</v>
      </c>
      <c r="D1425" s="22">
        <v>3260</v>
      </c>
      <c r="E1425" s="22">
        <v>333</v>
      </c>
      <c r="F1425" s="22">
        <v>3</v>
      </c>
      <c r="G1425" s="22">
        <v>3</v>
      </c>
      <c r="H1425" s="22" t="s">
        <v>186</v>
      </c>
      <c r="I1425" s="22" t="s">
        <v>24172</v>
      </c>
      <c r="J1425" s="25">
        <v>73463508</v>
      </c>
      <c r="K1425" s="22" t="s">
        <v>12097</v>
      </c>
      <c r="L1425" s="22" t="s">
        <v>12099</v>
      </c>
      <c r="M1425" s="8">
        <v>129900</v>
      </c>
      <c r="N1425" s="23">
        <f t="shared" si="89"/>
        <v>0.85</v>
      </c>
      <c r="O1425" s="8">
        <f t="shared" si="90"/>
        <v>17985.000000000004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2022 ALL D85</v>
      </c>
      <c r="B1426" s="7">
        <f>'2019 ALL N OLDER D95'!$B$2</f>
        <v>46121</v>
      </c>
      <c r="C1426" s="7">
        <f>'2019 ALL N OLDER D95'!$C$2</f>
        <v>46127</v>
      </c>
      <c r="D1426" s="22">
        <v>3260</v>
      </c>
      <c r="E1426" s="22">
        <v>333</v>
      </c>
      <c r="F1426" s="22">
        <v>3</v>
      </c>
      <c r="G1426" s="22">
        <v>3</v>
      </c>
      <c r="H1426" s="22" t="s">
        <v>186</v>
      </c>
      <c r="I1426" s="22" t="s">
        <v>24172</v>
      </c>
      <c r="J1426" s="25">
        <v>73463517</v>
      </c>
      <c r="K1426" s="22" t="s">
        <v>12097</v>
      </c>
      <c r="L1426" s="22" t="s">
        <v>12100</v>
      </c>
      <c r="M1426" s="8">
        <v>129900</v>
      </c>
      <c r="N1426" s="23">
        <f t="shared" si="89"/>
        <v>0.85</v>
      </c>
      <c r="O1426" s="8">
        <f t="shared" si="90"/>
        <v>17985.000000000004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2022 ALL D85</v>
      </c>
      <c r="B1427" s="7">
        <f>'2019 ALL N OLDER D95'!$B$2</f>
        <v>46121</v>
      </c>
      <c r="C1427" s="7">
        <f>'2019 ALL N OLDER D95'!$C$2</f>
        <v>46127</v>
      </c>
      <c r="D1427" s="22">
        <v>3260</v>
      </c>
      <c r="E1427" s="22">
        <v>333</v>
      </c>
      <c r="F1427" s="22">
        <v>3</v>
      </c>
      <c r="G1427" s="22">
        <v>3</v>
      </c>
      <c r="H1427" s="22" t="s">
        <v>186</v>
      </c>
      <c r="I1427" s="22" t="s">
        <v>24172</v>
      </c>
      <c r="J1427" s="25">
        <v>73463526</v>
      </c>
      <c r="K1427" s="22" t="s">
        <v>12097</v>
      </c>
      <c r="L1427" s="22" t="s">
        <v>12101</v>
      </c>
      <c r="M1427" s="8">
        <v>129900</v>
      </c>
      <c r="N1427" s="23">
        <f t="shared" si="89"/>
        <v>0.85</v>
      </c>
      <c r="O1427" s="8">
        <f t="shared" si="90"/>
        <v>17985.000000000004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2022 ALL D85</v>
      </c>
      <c r="B1428" s="7">
        <f>'2019 ALL N OLDER D95'!$B$2</f>
        <v>46121</v>
      </c>
      <c r="C1428" s="7">
        <f>'2019 ALL N OLDER D95'!$C$2</f>
        <v>46127</v>
      </c>
      <c r="D1428" s="22">
        <v>3260</v>
      </c>
      <c r="E1428" s="22">
        <v>333</v>
      </c>
      <c r="F1428" s="22">
        <v>3</v>
      </c>
      <c r="G1428" s="22">
        <v>3</v>
      </c>
      <c r="H1428" s="22" t="s">
        <v>186</v>
      </c>
      <c r="I1428" s="22" t="s">
        <v>24172</v>
      </c>
      <c r="J1428" s="25">
        <v>73463535</v>
      </c>
      <c r="K1428" s="22" t="s">
        <v>12097</v>
      </c>
      <c r="L1428" s="22" t="s">
        <v>12098</v>
      </c>
      <c r="M1428" s="8">
        <v>129900</v>
      </c>
      <c r="N1428" s="23">
        <f t="shared" si="89"/>
        <v>0.85</v>
      </c>
      <c r="O1428" s="8">
        <f t="shared" si="90"/>
        <v>17985.000000000004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2022 ALL D85</v>
      </c>
      <c r="B1429" s="7">
        <f>'2019 ALL N OLDER D95'!$B$2</f>
        <v>46121</v>
      </c>
      <c r="C1429" s="7">
        <f>'2019 ALL N OLDER D95'!$C$2</f>
        <v>46127</v>
      </c>
      <c r="D1429" s="22">
        <v>3260</v>
      </c>
      <c r="E1429" s="22">
        <v>333</v>
      </c>
      <c r="F1429" s="22">
        <v>3</v>
      </c>
      <c r="G1429" s="22">
        <v>3</v>
      </c>
      <c r="H1429" s="22" t="s">
        <v>186</v>
      </c>
      <c r="I1429" s="22" t="s">
        <v>24172</v>
      </c>
      <c r="J1429" s="25">
        <v>73463544</v>
      </c>
      <c r="K1429" s="22" t="s">
        <v>12097</v>
      </c>
      <c r="L1429" s="22" t="s">
        <v>12099</v>
      </c>
      <c r="M1429" s="8">
        <v>129900</v>
      </c>
      <c r="N1429" s="23">
        <f t="shared" si="89"/>
        <v>0.85</v>
      </c>
      <c r="O1429" s="8">
        <f t="shared" si="90"/>
        <v>17985.000000000004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2022 ALL D85</v>
      </c>
      <c r="B1430" s="7">
        <f>'2019 ALL N OLDER D95'!$B$2</f>
        <v>46121</v>
      </c>
      <c r="C1430" s="7">
        <f>'2019 ALL N OLDER D95'!$C$2</f>
        <v>46127</v>
      </c>
      <c r="D1430" s="22">
        <v>3260</v>
      </c>
      <c r="E1430" s="22">
        <v>333</v>
      </c>
      <c r="F1430" s="22">
        <v>3</v>
      </c>
      <c r="G1430" s="22">
        <v>3</v>
      </c>
      <c r="H1430" s="22" t="s">
        <v>186</v>
      </c>
      <c r="I1430" s="22" t="s">
        <v>24172</v>
      </c>
      <c r="J1430" s="25">
        <v>73463553</v>
      </c>
      <c r="K1430" s="22" t="s">
        <v>12097</v>
      </c>
      <c r="L1430" s="22" t="s">
        <v>12100</v>
      </c>
      <c r="M1430" s="8">
        <v>129900</v>
      </c>
      <c r="N1430" s="23">
        <f t="shared" si="89"/>
        <v>0.85</v>
      </c>
      <c r="O1430" s="8">
        <f t="shared" si="90"/>
        <v>17985.000000000004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2022 ALL D85</v>
      </c>
      <c r="B1431" s="7">
        <f>'2019 ALL N OLDER D95'!$B$2</f>
        <v>46121</v>
      </c>
      <c r="C1431" s="7">
        <f>'2019 ALL N OLDER D95'!$C$2</f>
        <v>46127</v>
      </c>
      <c r="D1431" s="22">
        <v>3260</v>
      </c>
      <c r="E1431" s="22">
        <v>333</v>
      </c>
      <c r="F1431" s="22">
        <v>3</v>
      </c>
      <c r="G1431" s="22">
        <v>3</v>
      </c>
      <c r="H1431" s="22" t="s">
        <v>186</v>
      </c>
      <c r="I1431" s="22" t="s">
        <v>24172</v>
      </c>
      <c r="J1431" s="25">
        <v>73463562</v>
      </c>
      <c r="K1431" s="22" t="s">
        <v>12097</v>
      </c>
      <c r="L1431" s="22" t="s">
        <v>12101</v>
      </c>
      <c r="M1431" s="8">
        <v>129900</v>
      </c>
      <c r="N1431" s="23">
        <f t="shared" si="89"/>
        <v>0.85</v>
      </c>
      <c r="O1431" s="8">
        <f t="shared" si="90"/>
        <v>17985.000000000004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2022 ALL D85</v>
      </c>
      <c r="B1432" s="7">
        <f>'2019 ALL N OLDER D95'!$B$2</f>
        <v>46121</v>
      </c>
      <c r="C1432" s="7">
        <f>'2019 ALL N OLDER D95'!$C$2</f>
        <v>46127</v>
      </c>
      <c r="D1432" s="22">
        <v>3260</v>
      </c>
      <c r="E1432" s="22">
        <v>333</v>
      </c>
      <c r="F1432" s="22">
        <v>3</v>
      </c>
      <c r="G1432" s="22">
        <v>1</v>
      </c>
      <c r="H1432" s="22" t="s">
        <v>12245</v>
      </c>
      <c r="I1432" s="22" t="s">
        <v>24172</v>
      </c>
      <c r="J1432" s="25">
        <v>73794633</v>
      </c>
      <c r="K1432" s="22" t="s">
        <v>12246</v>
      </c>
      <c r="L1432" s="22" t="s">
        <v>12247</v>
      </c>
      <c r="M1432" s="8">
        <v>119900</v>
      </c>
      <c r="N1432" s="23">
        <f t="shared" si="89"/>
        <v>0.85</v>
      </c>
      <c r="O1432" s="8">
        <f t="shared" si="90"/>
        <v>17985.000000000004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2022 ALL D85</v>
      </c>
      <c r="B1433" s="7">
        <f>'2019 ALL N OLDER D95'!$B$2</f>
        <v>46121</v>
      </c>
      <c r="C1433" s="7">
        <f>'2019 ALL N OLDER D95'!$C$2</f>
        <v>46127</v>
      </c>
      <c r="D1433" s="22">
        <v>3260</v>
      </c>
      <c r="E1433" s="22">
        <v>333</v>
      </c>
      <c r="F1433" s="22">
        <v>3</v>
      </c>
      <c r="G1433" s="22">
        <v>1</v>
      </c>
      <c r="H1433" s="22" t="s">
        <v>12245</v>
      </c>
      <c r="I1433" s="22" t="s">
        <v>24172</v>
      </c>
      <c r="J1433" s="25">
        <v>73794642</v>
      </c>
      <c r="K1433" s="22" t="s">
        <v>12246</v>
      </c>
      <c r="L1433" s="22" t="s">
        <v>12248</v>
      </c>
      <c r="M1433" s="8">
        <v>119900</v>
      </c>
      <c r="N1433" s="23">
        <f t="shared" si="89"/>
        <v>0.85</v>
      </c>
      <c r="O1433" s="8">
        <f t="shared" si="90"/>
        <v>17985.000000000004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2022 ALL D85</v>
      </c>
      <c r="B1434" s="7">
        <f>'2019 ALL N OLDER D95'!$B$2</f>
        <v>46121</v>
      </c>
      <c r="C1434" s="7">
        <f>'2019 ALL N OLDER D95'!$C$2</f>
        <v>46127</v>
      </c>
      <c r="D1434" s="22">
        <v>3260</v>
      </c>
      <c r="E1434" s="22">
        <v>333</v>
      </c>
      <c r="F1434" s="22">
        <v>3</v>
      </c>
      <c r="G1434" s="22">
        <v>1</v>
      </c>
      <c r="H1434" s="22" t="s">
        <v>12245</v>
      </c>
      <c r="I1434" s="22" t="s">
        <v>24172</v>
      </c>
      <c r="J1434" s="25">
        <v>73794651</v>
      </c>
      <c r="K1434" s="22" t="s">
        <v>12246</v>
      </c>
      <c r="L1434" s="22" t="s">
        <v>12249</v>
      </c>
      <c r="M1434" s="8">
        <v>119900</v>
      </c>
      <c r="N1434" s="23">
        <f t="shared" si="89"/>
        <v>0.85</v>
      </c>
      <c r="O1434" s="8">
        <f t="shared" si="90"/>
        <v>17985.000000000004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2022 ALL D85</v>
      </c>
      <c r="B1435" s="7">
        <f>'2019 ALL N OLDER D95'!$B$2</f>
        <v>46121</v>
      </c>
      <c r="C1435" s="7">
        <f>'2019 ALL N OLDER D95'!$C$2</f>
        <v>46127</v>
      </c>
      <c r="D1435" s="22">
        <v>3260</v>
      </c>
      <c r="E1435" s="22">
        <v>333</v>
      </c>
      <c r="F1435" s="22">
        <v>3</v>
      </c>
      <c r="G1435" s="22">
        <v>1</v>
      </c>
      <c r="H1435" s="22" t="s">
        <v>12245</v>
      </c>
      <c r="I1435" s="22" t="s">
        <v>24172</v>
      </c>
      <c r="J1435" s="25">
        <v>73794660</v>
      </c>
      <c r="K1435" s="22" t="s">
        <v>12246</v>
      </c>
      <c r="L1435" s="22" t="s">
        <v>12250</v>
      </c>
      <c r="M1435" s="8">
        <v>119900</v>
      </c>
      <c r="N1435" s="23">
        <f t="shared" si="89"/>
        <v>0.85</v>
      </c>
      <c r="O1435" s="8">
        <f t="shared" si="90"/>
        <v>17985.000000000004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2022 ALL D85</v>
      </c>
      <c r="B1436" s="7">
        <f>'2019 ALL N OLDER D95'!$B$2</f>
        <v>46121</v>
      </c>
      <c r="C1436" s="7">
        <f>'2019 ALL N OLDER D95'!$C$2</f>
        <v>46127</v>
      </c>
      <c r="D1436" s="22">
        <v>3260</v>
      </c>
      <c r="E1436" s="22">
        <v>333</v>
      </c>
      <c r="F1436" s="22">
        <v>3</v>
      </c>
      <c r="G1436" s="22">
        <v>1</v>
      </c>
      <c r="H1436" s="22" t="s">
        <v>12245</v>
      </c>
      <c r="I1436" s="22" t="s">
        <v>24172</v>
      </c>
      <c r="J1436" s="25">
        <v>73794679</v>
      </c>
      <c r="K1436" s="22" t="s">
        <v>12266</v>
      </c>
      <c r="L1436" s="22" t="s">
        <v>12267</v>
      </c>
      <c r="M1436" s="8">
        <v>119900</v>
      </c>
      <c r="N1436" s="23">
        <f t="shared" si="89"/>
        <v>0.85</v>
      </c>
      <c r="O1436" s="8">
        <f t="shared" si="90"/>
        <v>17985.000000000004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2022 ALL D85</v>
      </c>
      <c r="B1437" s="7">
        <f>'2019 ALL N OLDER D95'!$B$2</f>
        <v>46121</v>
      </c>
      <c r="C1437" s="7">
        <f>'2019 ALL N OLDER D95'!$C$2</f>
        <v>46127</v>
      </c>
      <c r="D1437" s="22">
        <v>3260</v>
      </c>
      <c r="E1437" s="22">
        <v>333</v>
      </c>
      <c r="F1437" s="22">
        <v>3</v>
      </c>
      <c r="G1437" s="22">
        <v>1</v>
      </c>
      <c r="H1437" s="22" t="s">
        <v>12245</v>
      </c>
      <c r="I1437" s="22" t="s">
        <v>24172</v>
      </c>
      <c r="J1437" s="25">
        <v>73794688</v>
      </c>
      <c r="K1437" s="22" t="s">
        <v>12266</v>
      </c>
      <c r="L1437" s="22" t="s">
        <v>12268</v>
      </c>
      <c r="M1437" s="8">
        <v>119900</v>
      </c>
      <c r="N1437" s="23">
        <f t="shared" si="89"/>
        <v>0.85</v>
      </c>
      <c r="O1437" s="8">
        <f t="shared" si="90"/>
        <v>17985.000000000004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2022 ALL D85</v>
      </c>
      <c r="B1438" s="7">
        <f>'2019 ALL N OLDER D95'!$B$2</f>
        <v>46121</v>
      </c>
      <c r="C1438" s="7">
        <f>'2019 ALL N OLDER D95'!$C$2</f>
        <v>46127</v>
      </c>
      <c r="D1438" s="22">
        <v>3260</v>
      </c>
      <c r="E1438" s="22">
        <v>333</v>
      </c>
      <c r="F1438" s="22">
        <v>3</v>
      </c>
      <c r="G1438" s="22">
        <v>1</v>
      </c>
      <c r="H1438" s="22" t="s">
        <v>12245</v>
      </c>
      <c r="I1438" s="22" t="s">
        <v>24172</v>
      </c>
      <c r="J1438" s="25">
        <v>73794697</v>
      </c>
      <c r="K1438" s="22" t="s">
        <v>12266</v>
      </c>
      <c r="L1438" s="22" t="s">
        <v>12269</v>
      </c>
      <c r="M1438" s="8">
        <v>119900</v>
      </c>
      <c r="N1438" s="23">
        <f t="shared" si="89"/>
        <v>0.85</v>
      </c>
      <c r="O1438" s="8">
        <f t="shared" si="90"/>
        <v>17985.000000000004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2022 ALL D85</v>
      </c>
      <c r="B1439" s="7">
        <f>'2019 ALL N OLDER D95'!$B$2</f>
        <v>46121</v>
      </c>
      <c r="C1439" s="7">
        <f>'2019 ALL N OLDER D95'!$C$2</f>
        <v>46127</v>
      </c>
      <c r="D1439" s="22">
        <v>3260</v>
      </c>
      <c r="E1439" s="22">
        <v>333</v>
      </c>
      <c r="F1439" s="22">
        <v>3</v>
      </c>
      <c r="G1439" s="22">
        <v>1</v>
      </c>
      <c r="H1439" s="22" t="s">
        <v>12245</v>
      </c>
      <c r="I1439" s="22" t="s">
        <v>24172</v>
      </c>
      <c r="J1439" s="25">
        <v>73794704</v>
      </c>
      <c r="K1439" s="22" t="s">
        <v>12266</v>
      </c>
      <c r="L1439" s="22" t="s">
        <v>12270</v>
      </c>
      <c r="M1439" s="8">
        <v>119900</v>
      </c>
      <c r="N1439" s="23">
        <f t="shared" si="89"/>
        <v>0.85</v>
      </c>
      <c r="O1439" s="8">
        <f t="shared" si="90"/>
        <v>17985.000000000004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2022 ALL D85</v>
      </c>
      <c r="B1440" s="7">
        <f>'2019 ALL N OLDER D95'!$B$2</f>
        <v>46121</v>
      </c>
      <c r="C1440" s="7">
        <f>'2019 ALL N OLDER D95'!$C$2</f>
        <v>46127</v>
      </c>
      <c r="D1440" s="22">
        <v>3260</v>
      </c>
      <c r="E1440" s="22">
        <v>333</v>
      </c>
      <c r="F1440" s="22">
        <v>3</v>
      </c>
      <c r="G1440" s="22">
        <v>1</v>
      </c>
      <c r="H1440" s="22" t="s">
        <v>12245</v>
      </c>
      <c r="I1440" s="22" t="s">
        <v>24172</v>
      </c>
      <c r="J1440" s="25">
        <v>73794759</v>
      </c>
      <c r="K1440" s="22" t="s">
        <v>12261</v>
      </c>
      <c r="L1440" s="22" t="s">
        <v>12262</v>
      </c>
      <c r="M1440" s="8">
        <v>119900</v>
      </c>
      <c r="N1440" s="23">
        <f t="shared" si="89"/>
        <v>0.85</v>
      </c>
      <c r="O1440" s="8">
        <f t="shared" si="90"/>
        <v>17985.000000000004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2022 ALL D85</v>
      </c>
      <c r="B1441" s="7">
        <f>'2019 ALL N OLDER D95'!$B$2</f>
        <v>46121</v>
      </c>
      <c r="C1441" s="7">
        <f>'2019 ALL N OLDER D95'!$C$2</f>
        <v>46127</v>
      </c>
      <c r="D1441" s="22">
        <v>3260</v>
      </c>
      <c r="E1441" s="22">
        <v>333</v>
      </c>
      <c r="F1441" s="22">
        <v>3</v>
      </c>
      <c r="G1441" s="22">
        <v>1</v>
      </c>
      <c r="H1441" s="22" t="s">
        <v>12245</v>
      </c>
      <c r="I1441" s="22" t="s">
        <v>24172</v>
      </c>
      <c r="J1441" s="25">
        <v>73794768</v>
      </c>
      <c r="K1441" s="22" t="s">
        <v>12261</v>
      </c>
      <c r="L1441" s="22" t="s">
        <v>12263</v>
      </c>
      <c r="M1441" s="8">
        <v>119900</v>
      </c>
      <c r="N1441" s="23">
        <f t="shared" si="89"/>
        <v>0.85</v>
      </c>
      <c r="O1441" s="8">
        <f t="shared" si="90"/>
        <v>17985.000000000004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2022 ALL D85</v>
      </c>
      <c r="B1442" s="7">
        <f>'2019 ALL N OLDER D95'!$B$2</f>
        <v>46121</v>
      </c>
      <c r="C1442" s="7">
        <f>'2019 ALL N OLDER D95'!$C$2</f>
        <v>46127</v>
      </c>
      <c r="D1442" s="22">
        <v>3260</v>
      </c>
      <c r="E1442" s="22">
        <v>333</v>
      </c>
      <c r="F1442" s="22">
        <v>3</v>
      </c>
      <c r="G1442" s="22">
        <v>1</v>
      </c>
      <c r="H1442" s="22" t="s">
        <v>12245</v>
      </c>
      <c r="I1442" s="22" t="s">
        <v>24172</v>
      </c>
      <c r="J1442" s="25">
        <v>73794777</v>
      </c>
      <c r="K1442" s="22" t="s">
        <v>12261</v>
      </c>
      <c r="L1442" s="22" t="s">
        <v>12264</v>
      </c>
      <c r="M1442" s="8">
        <v>119900</v>
      </c>
      <c r="N1442" s="23">
        <f t="shared" si="89"/>
        <v>0.85</v>
      </c>
      <c r="O1442" s="8">
        <f t="shared" si="90"/>
        <v>17985.000000000004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2022 ALL D85</v>
      </c>
      <c r="B1443" s="7">
        <f>'2019 ALL N OLDER D95'!$B$2</f>
        <v>46121</v>
      </c>
      <c r="C1443" s="7">
        <f>'2019 ALL N OLDER D95'!$C$2</f>
        <v>46127</v>
      </c>
      <c r="D1443" s="22">
        <v>3260</v>
      </c>
      <c r="E1443" s="22">
        <v>333</v>
      </c>
      <c r="F1443" s="22">
        <v>3</v>
      </c>
      <c r="G1443" s="22">
        <v>1</v>
      </c>
      <c r="H1443" s="22" t="s">
        <v>12245</v>
      </c>
      <c r="I1443" s="22" t="s">
        <v>24172</v>
      </c>
      <c r="J1443" s="25">
        <v>73794786</v>
      </c>
      <c r="K1443" s="22" t="s">
        <v>12261</v>
      </c>
      <c r="L1443" s="22" t="s">
        <v>12265</v>
      </c>
      <c r="M1443" s="8">
        <v>119900</v>
      </c>
      <c r="N1443" s="23">
        <f t="shared" si="89"/>
        <v>0.85</v>
      </c>
      <c r="O1443" s="8">
        <f t="shared" si="90"/>
        <v>17985.000000000004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2022 ALL D85</v>
      </c>
      <c r="B1444" s="7">
        <f>'2019 ALL N OLDER D95'!$B$2</f>
        <v>46121</v>
      </c>
      <c r="C1444" s="7">
        <f>'2019 ALL N OLDER D95'!$C$2</f>
        <v>46127</v>
      </c>
      <c r="D1444" s="22">
        <v>3260</v>
      </c>
      <c r="E1444" s="22">
        <v>333</v>
      </c>
      <c r="F1444" s="22">
        <v>3</v>
      </c>
      <c r="G1444" s="22">
        <v>1</v>
      </c>
      <c r="H1444" s="22" t="s">
        <v>12245</v>
      </c>
      <c r="I1444" s="22" t="s">
        <v>24172</v>
      </c>
      <c r="J1444" s="25">
        <v>73794795</v>
      </c>
      <c r="K1444" s="22" t="s">
        <v>12256</v>
      </c>
      <c r="L1444" s="22" t="s">
        <v>12257</v>
      </c>
      <c r="M1444" s="8">
        <v>119900</v>
      </c>
      <c r="N1444" s="23">
        <f t="shared" si="89"/>
        <v>0.85</v>
      </c>
      <c r="O1444" s="8">
        <f t="shared" si="90"/>
        <v>17985.000000000004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2022 ALL D85</v>
      </c>
      <c r="B1445" s="7">
        <f>'2019 ALL N OLDER D95'!$B$2</f>
        <v>46121</v>
      </c>
      <c r="C1445" s="7">
        <f>'2019 ALL N OLDER D95'!$C$2</f>
        <v>46127</v>
      </c>
      <c r="D1445" s="22">
        <v>3260</v>
      </c>
      <c r="E1445" s="22">
        <v>333</v>
      </c>
      <c r="F1445" s="22">
        <v>3</v>
      </c>
      <c r="G1445" s="22">
        <v>1</v>
      </c>
      <c r="H1445" s="22" t="s">
        <v>12245</v>
      </c>
      <c r="I1445" s="22" t="s">
        <v>24172</v>
      </c>
      <c r="J1445" s="25">
        <v>73794802</v>
      </c>
      <c r="K1445" s="22" t="s">
        <v>12256</v>
      </c>
      <c r="L1445" s="22" t="s">
        <v>12258</v>
      </c>
      <c r="M1445" s="8">
        <v>119900</v>
      </c>
      <c r="N1445" s="23">
        <f t="shared" si="89"/>
        <v>0.85</v>
      </c>
      <c r="O1445" s="8">
        <f t="shared" si="90"/>
        <v>17985.000000000004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2022 ALL D85</v>
      </c>
      <c r="B1446" s="7">
        <f>'2019 ALL N OLDER D95'!$B$2</f>
        <v>46121</v>
      </c>
      <c r="C1446" s="7">
        <f>'2019 ALL N OLDER D95'!$C$2</f>
        <v>46127</v>
      </c>
      <c r="D1446" s="22">
        <v>3260</v>
      </c>
      <c r="E1446" s="22">
        <v>333</v>
      </c>
      <c r="F1446" s="22">
        <v>3</v>
      </c>
      <c r="G1446" s="22">
        <v>1</v>
      </c>
      <c r="H1446" s="22" t="s">
        <v>12245</v>
      </c>
      <c r="I1446" s="22" t="s">
        <v>24172</v>
      </c>
      <c r="J1446" s="25">
        <v>73794811</v>
      </c>
      <c r="K1446" s="22" t="s">
        <v>12256</v>
      </c>
      <c r="L1446" s="22" t="s">
        <v>12259</v>
      </c>
      <c r="M1446" s="8">
        <v>119900</v>
      </c>
      <c r="N1446" s="23">
        <f t="shared" si="89"/>
        <v>0.85</v>
      </c>
      <c r="O1446" s="8">
        <f t="shared" si="90"/>
        <v>17985.000000000004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2022 ALL D85</v>
      </c>
      <c r="B1447" s="7">
        <f>'2019 ALL N OLDER D95'!$B$2</f>
        <v>46121</v>
      </c>
      <c r="C1447" s="7">
        <f>'2019 ALL N OLDER D95'!$C$2</f>
        <v>46127</v>
      </c>
      <c r="D1447" s="22">
        <v>3260</v>
      </c>
      <c r="E1447" s="22">
        <v>333</v>
      </c>
      <c r="F1447" s="22">
        <v>3</v>
      </c>
      <c r="G1447" s="22">
        <v>1</v>
      </c>
      <c r="H1447" s="22" t="s">
        <v>12245</v>
      </c>
      <c r="I1447" s="22" t="s">
        <v>24172</v>
      </c>
      <c r="J1447" s="25">
        <v>73794820</v>
      </c>
      <c r="K1447" s="22" t="s">
        <v>12256</v>
      </c>
      <c r="L1447" s="22" t="s">
        <v>12260</v>
      </c>
      <c r="M1447" s="8">
        <v>119900</v>
      </c>
      <c r="N1447" s="23">
        <f t="shared" si="89"/>
        <v>0.85</v>
      </c>
      <c r="O1447" s="8">
        <f t="shared" si="90"/>
        <v>17985.000000000004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2022 ALL D85</v>
      </c>
      <c r="B1448" s="7">
        <f>'2019 ALL N OLDER D95'!$B$2</f>
        <v>46121</v>
      </c>
      <c r="C1448" s="7">
        <f>'2019 ALL N OLDER D95'!$C$2</f>
        <v>46127</v>
      </c>
      <c r="D1448" s="22">
        <v>3260</v>
      </c>
      <c r="E1448" s="22">
        <v>333</v>
      </c>
      <c r="F1448" s="22">
        <v>3</v>
      </c>
      <c r="G1448" s="22">
        <v>1</v>
      </c>
      <c r="H1448" s="22" t="s">
        <v>12245</v>
      </c>
      <c r="I1448" s="22" t="s">
        <v>24172</v>
      </c>
      <c r="J1448" s="25">
        <v>73794839</v>
      </c>
      <c r="K1448" s="22" t="s">
        <v>12251</v>
      </c>
      <c r="L1448" s="22" t="s">
        <v>12252</v>
      </c>
      <c r="M1448" s="8">
        <v>119900</v>
      </c>
      <c r="N1448" s="23">
        <f t="shared" si="89"/>
        <v>0.85</v>
      </c>
      <c r="O1448" s="8">
        <f t="shared" si="90"/>
        <v>17985.000000000004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2022 ALL D85</v>
      </c>
      <c r="B1449" s="7">
        <f>'2019 ALL N OLDER D95'!$B$2</f>
        <v>46121</v>
      </c>
      <c r="C1449" s="7">
        <f>'2019 ALL N OLDER D95'!$C$2</f>
        <v>46127</v>
      </c>
      <c r="D1449" s="22">
        <v>3260</v>
      </c>
      <c r="E1449" s="22">
        <v>333</v>
      </c>
      <c r="F1449" s="22">
        <v>3</v>
      </c>
      <c r="G1449" s="22">
        <v>1</v>
      </c>
      <c r="H1449" s="22" t="s">
        <v>12245</v>
      </c>
      <c r="I1449" s="22" t="s">
        <v>24172</v>
      </c>
      <c r="J1449" s="25">
        <v>73794848</v>
      </c>
      <c r="K1449" s="22" t="s">
        <v>12251</v>
      </c>
      <c r="L1449" s="22" t="s">
        <v>12253</v>
      </c>
      <c r="M1449" s="8">
        <v>119900</v>
      </c>
      <c r="N1449" s="23">
        <f t="shared" si="89"/>
        <v>0.85</v>
      </c>
      <c r="O1449" s="8">
        <f t="shared" si="90"/>
        <v>17985.000000000004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2022 ALL D85</v>
      </c>
      <c r="B1450" s="7">
        <f>'2019 ALL N OLDER D95'!$B$2</f>
        <v>46121</v>
      </c>
      <c r="C1450" s="7">
        <f>'2019 ALL N OLDER D95'!$C$2</f>
        <v>46127</v>
      </c>
      <c r="D1450" s="22">
        <v>3260</v>
      </c>
      <c r="E1450" s="22">
        <v>333</v>
      </c>
      <c r="F1450" s="22">
        <v>3</v>
      </c>
      <c r="G1450" s="22">
        <v>1</v>
      </c>
      <c r="H1450" s="22" t="s">
        <v>12245</v>
      </c>
      <c r="I1450" s="22" t="s">
        <v>24172</v>
      </c>
      <c r="J1450" s="25">
        <v>73794857</v>
      </c>
      <c r="K1450" s="22" t="s">
        <v>12251</v>
      </c>
      <c r="L1450" s="22" t="s">
        <v>12254</v>
      </c>
      <c r="M1450" s="8">
        <v>119900</v>
      </c>
      <c r="N1450" s="23">
        <f t="shared" si="89"/>
        <v>0.85</v>
      </c>
      <c r="O1450" s="8">
        <f t="shared" si="90"/>
        <v>17985.000000000004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2022 ALL D85</v>
      </c>
      <c r="B1451" s="7">
        <f>'2019 ALL N OLDER D95'!$B$2</f>
        <v>46121</v>
      </c>
      <c r="C1451" s="7">
        <f>'2019 ALL N OLDER D95'!$C$2</f>
        <v>46127</v>
      </c>
      <c r="D1451" s="22">
        <v>3260</v>
      </c>
      <c r="E1451" s="22">
        <v>333</v>
      </c>
      <c r="F1451" s="22">
        <v>3</v>
      </c>
      <c r="G1451" s="22">
        <v>1</v>
      </c>
      <c r="H1451" s="22" t="s">
        <v>12245</v>
      </c>
      <c r="I1451" s="22" t="s">
        <v>24172</v>
      </c>
      <c r="J1451" s="25">
        <v>73794866</v>
      </c>
      <c r="K1451" s="22" t="s">
        <v>12251</v>
      </c>
      <c r="L1451" s="22" t="s">
        <v>12255</v>
      </c>
      <c r="M1451" s="8">
        <v>119900</v>
      </c>
      <c r="N1451" s="23">
        <f t="shared" si="89"/>
        <v>0.85</v>
      </c>
      <c r="O1451" s="8">
        <f t="shared" si="90"/>
        <v>17985.000000000004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2022 ALL D85</v>
      </c>
      <c r="B1452" s="7">
        <f>'2019 ALL N OLDER D95'!$B$2</f>
        <v>46121</v>
      </c>
      <c r="C1452" s="7">
        <f>'2019 ALL N OLDER D95'!$C$2</f>
        <v>46127</v>
      </c>
      <c r="D1452" s="22">
        <v>3260</v>
      </c>
      <c r="E1452" s="22">
        <v>333</v>
      </c>
      <c r="F1452" s="22">
        <v>3</v>
      </c>
      <c r="G1452" s="22">
        <v>1</v>
      </c>
      <c r="H1452" s="22" t="s">
        <v>12245</v>
      </c>
      <c r="I1452" s="22" t="s">
        <v>24172</v>
      </c>
      <c r="J1452" s="25">
        <v>73794875</v>
      </c>
      <c r="K1452" s="22" t="s">
        <v>12393</v>
      </c>
      <c r="L1452" s="22" t="s">
        <v>12394</v>
      </c>
      <c r="M1452" s="8">
        <v>119900</v>
      </c>
      <c r="N1452" s="23">
        <f t="shared" si="89"/>
        <v>0.85</v>
      </c>
      <c r="O1452" s="8">
        <f t="shared" si="90"/>
        <v>17985.000000000004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2022 ALL D85</v>
      </c>
      <c r="B1453" s="7">
        <f>'2019 ALL N OLDER D95'!$B$2</f>
        <v>46121</v>
      </c>
      <c r="C1453" s="7">
        <f>'2019 ALL N OLDER D95'!$C$2</f>
        <v>46127</v>
      </c>
      <c r="D1453" s="22">
        <v>3260</v>
      </c>
      <c r="E1453" s="22">
        <v>333</v>
      </c>
      <c r="F1453" s="22">
        <v>3</v>
      </c>
      <c r="G1453" s="22">
        <v>1</v>
      </c>
      <c r="H1453" s="22" t="s">
        <v>12245</v>
      </c>
      <c r="I1453" s="22" t="s">
        <v>24172</v>
      </c>
      <c r="J1453" s="25">
        <v>73794884</v>
      </c>
      <c r="K1453" s="22" t="s">
        <v>12393</v>
      </c>
      <c r="L1453" s="22" t="s">
        <v>12395</v>
      </c>
      <c r="M1453" s="8">
        <v>119900</v>
      </c>
      <c r="N1453" s="23">
        <f t="shared" si="89"/>
        <v>0.85</v>
      </c>
      <c r="O1453" s="8">
        <f t="shared" si="90"/>
        <v>17985.000000000004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2022 ALL D85</v>
      </c>
      <c r="B1454" s="7">
        <f>'2019 ALL N OLDER D95'!$B$2</f>
        <v>46121</v>
      </c>
      <c r="C1454" s="7">
        <f>'2019 ALL N OLDER D95'!$C$2</f>
        <v>46127</v>
      </c>
      <c r="D1454" s="22">
        <v>3260</v>
      </c>
      <c r="E1454" s="22">
        <v>333</v>
      </c>
      <c r="F1454" s="22">
        <v>3</v>
      </c>
      <c r="G1454" s="22">
        <v>1</v>
      </c>
      <c r="H1454" s="22" t="s">
        <v>12245</v>
      </c>
      <c r="I1454" s="22" t="s">
        <v>24172</v>
      </c>
      <c r="J1454" s="25">
        <v>73794893</v>
      </c>
      <c r="K1454" s="22" t="s">
        <v>12393</v>
      </c>
      <c r="L1454" s="22" t="s">
        <v>12396</v>
      </c>
      <c r="M1454" s="8">
        <v>119900</v>
      </c>
      <c r="N1454" s="23">
        <f t="shared" si="89"/>
        <v>0.85</v>
      </c>
      <c r="O1454" s="8">
        <f t="shared" si="90"/>
        <v>17985.000000000004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2022 ALL D85</v>
      </c>
      <c r="B1455" s="7">
        <f>'2019 ALL N OLDER D95'!$B$2</f>
        <v>46121</v>
      </c>
      <c r="C1455" s="7">
        <f>'2019 ALL N OLDER D95'!$C$2</f>
        <v>46127</v>
      </c>
      <c r="D1455" s="22">
        <v>3260</v>
      </c>
      <c r="E1455" s="22">
        <v>333</v>
      </c>
      <c r="F1455" s="22">
        <v>3</v>
      </c>
      <c r="G1455" s="22">
        <v>1</v>
      </c>
      <c r="H1455" s="22" t="s">
        <v>12245</v>
      </c>
      <c r="I1455" s="22" t="s">
        <v>24172</v>
      </c>
      <c r="J1455" s="25">
        <v>73794900</v>
      </c>
      <c r="K1455" s="22" t="s">
        <v>12393</v>
      </c>
      <c r="L1455" s="22" t="s">
        <v>12397</v>
      </c>
      <c r="M1455" s="8">
        <v>119900</v>
      </c>
      <c r="N1455" s="23">
        <f t="shared" si="89"/>
        <v>0.85</v>
      </c>
      <c r="O1455" s="8">
        <f t="shared" si="90"/>
        <v>17985.000000000004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2022 ALL D85</v>
      </c>
      <c r="B1456" s="7">
        <f>'2019 ALL N OLDER D95'!$B$2</f>
        <v>46121</v>
      </c>
      <c r="C1456" s="7">
        <f>'2019 ALL N OLDER D95'!$C$2</f>
        <v>46127</v>
      </c>
      <c r="D1456" s="22">
        <v>3260</v>
      </c>
      <c r="E1456" s="22">
        <v>333</v>
      </c>
      <c r="F1456" s="22">
        <v>3</v>
      </c>
      <c r="G1456" s="22">
        <v>1</v>
      </c>
      <c r="H1456" s="22" t="s">
        <v>909</v>
      </c>
      <c r="I1456" s="22" t="s">
        <v>24172</v>
      </c>
      <c r="J1456" s="25">
        <v>73794919</v>
      </c>
      <c r="K1456" s="22" t="s">
        <v>11839</v>
      </c>
      <c r="L1456" s="22" t="s">
        <v>11840</v>
      </c>
      <c r="M1456" s="8">
        <v>119900</v>
      </c>
      <c r="N1456" s="23">
        <f t="shared" si="89"/>
        <v>0.85</v>
      </c>
      <c r="O1456" s="8">
        <f t="shared" si="90"/>
        <v>17985.000000000004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2022 ALL D85</v>
      </c>
      <c r="B1457" s="7">
        <f>'2019 ALL N OLDER D95'!$B$2</f>
        <v>46121</v>
      </c>
      <c r="C1457" s="7">
        <f>'2019 ALL N OLDER D95'!$C$2</f>
        <v>46127</v>
      </c>
      <c r="D1457" s="22">
        <v>3260</v>
      </c>
      <c r="E1457" s="22">
        <v>333</v>
      </c>
      <c r="F1457" s="22">
        <v>3</v>
      </c>
      <c r="G1457" s="22">
        <v>1</v>
      </c>
      <c r="H1457" s="22" t="s">
        <v>909</v>
      </c>
      <c r="I1457" s="22" t="s">
        <v>24172</v>
      </c>
      <c r="J1457" s="25">
        <v>73794928</v>
      </c>
      <c r="K1457" s="22" t="s">
        <v>11839</v>
      </c>
      <c r="L1457" s="22" t="s">
        <v>11841</v>
      </c>
      <c r="M1457" s="8">
        <v>119900</v>
      </c>
      <c r="N1457" s="23">
        <f t="shared" si="89"/>
        <v>0.85</v>
      </c>
      <c r="O1457" s="8">
        <f t="shared" si="90"/>
        <v>17985.000000000004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2022 ALL D85</v>
      </c>
      <c r="B1458" s="7">
        <f>'2019 ALL N OLDER D95'!$B$2</f>
        <v>46121</v>
      </c>
      <c r="C1458" s="7">
        <f>'2019 ALL N OLDER D95'!$C$2</f>
        <v>46127</v>
      </c>
      <c r="D1458" s="22">
        <v>3260</v>
      </c>
      <c r="E1458" s="22">
        <v>333</v>
      </c>
      <c r="F1458" s="22">
        <v>3</v>
      </c>
      <c r="G1458" s="22">
        <v>1</v>
      </c>
      <c r="H1458" s="22" t="s">
        <v>909</v>
      </c>
      <c r="I1458" s="22" t="s">
        <v>24172</v>
      </c>
      <c r="J1458" s="25">
        <v>73794937</v>
      </c>
      <c r="K1458" s="22" t="s">
        <v>11839</v>
      </c>
      <c r="L1458" s="22" t="s">
        <v>11842</v>
      </c>
      <c r="M1458" s="8">
        <v>119900</v>
      </c>
      <c r="N1458" s="23">
        <f t="shared" si="89"/>
        <v>0.85</v>
      </c>
      <c r="O1458" s="8">
        <f t="shared" si="90"/>
        <v>17985.000000000004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2022 ALL D85</v>
      </c>
      <c r="B1459" s="7">
        <f>'2019 ALL N OLDER D95'!$B$2</f>
        <v>46121</v>
      </c>
      <c r="C1459" s="7">
        <f>'2019 ALL N OLDER D95'!$C$2</f>
        <v>46127</v>
      </c>
      <c r="D1459" s="22">
        <v>3260</v>
      </c>
      <c r="E1459" s="22">
        <v>333</v>
      </c>
      <c r="F1459" s="22">
        <v>3</v>
      </c>
      <c r="G1459" s="22">
        <v>1</v>
      </c>
      <c r="H1459" s="22" t="s">
        <v>909</v>
      </c>
      <c r="I1459" s="22" t="s">
        <v>24172</v>
      </c>
      <c r="J1459" s="25">
        <v>73794946</v>
      </c>
      <c r="K1459" s="22" t="s">
        <v>11839</v>
      </c>
      <c r="L1459" s="22" t="s">
        <v>11843</v>
      </c>
      <c r="M1459" s="8">
        <v>119900</v>
      </c>
      <c r="N1459" s="23">
        <f t="shared" si="89"/>
        <v>0.85</v>
      </c>
      <c r="O1459" s="8">
        <f t="shared" si="90"/>
        <v>17985.000000000004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2022 ALL D85</v>
      </c>
      <c r="B1460" s="7">
        <f>'2019 ALL N OLDER D95'!$B$2</f>
        <v>46121</v>
      </c>
      <c r="C1460" s="7">
        <f>'2019 ALL N OLDER D95'!$C$2</f>
        <v>46127</v>
      </c>
      <c r="D1460" s="22">
        <v>3260</v>
      </c>
      <c r="E1460" s="22">
        <v>333</v>
      </c>
      <c r="F1460" s="22">
        <v>3</v>
      </c>
      <c r="G1460" s="22">
        <v>1</v>
      </c>
      <c r="H1460" s="22" t="s">
        <v>909</v>
      </c>
      <c r="I1460" s="22" t="s">
        <v>24172</v>
      </c>
      <c r="J1460" s="25">
        <v>73794955</v>
      </c>
      <c r="K1460" s="22" t="s">
        <v>11849</v>
      </c>
      <c r="L1460" s="22" t="s">
        <v>11850</v>
      </c>
      <c r="M1460" s="8">
        <v>119900</v>
      </c>
      <c r="N1460" s="23">
        <f t="shared" si="89"/>
        <v>0.85</v>
      </c>
      <c r="O1460" s="8">
        <f t="shared" si="90"/>
        <v>17985.000000000004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2022 ALL D85</v>
      </c>
      <c r="B1461" s="7">
        <f>'2019 ALL N OLDER D95'!$B$2</f>
        <v>46121</v>
      </c>
      <c r="C1461" s="7">
        <f>'2019 ALL N OLDER D95'!$C$2</f>
        <v>46127</v>
      </c>
      <c r="D1461" s="22">
        <v>3260</v>
      </c>
      <c r="E1461" s="22">
        <v>333</v>
      </c>
      <c r="F1461" s="22">
        <v>3</v>
      </c>
      <c r="G1461" s="22">
        <v>1</v>
      </c>
      <c r="H1461" s="22" t="s">
        <v>909</v>
      </c>
      <c r="I1461" s="22" t="s">
        <v>24172</v>
      </c>
      <c r="J1461" s="25">
        <v>73794964</v>
      </c>
      <c r="K1461" s="22" t="s">
        <v>11849</v>
      </c>
      <c r="L1461" s="22" t="s">
        <v>11851</v>
      </c>
      <c r="M1461" s="8">
        <v>119900</v>
      </c>
      <c r="N1461" s="23">
        <f t="shared" si="89"/>
        <v>0.85</v>
      </c>
      <c r="O1461" s="8">
        <f t="shared" si="90"/>
        <v>17985.000000000004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2022 ALL D85</v>
      </c>
      <c r="B1462" s="7">
        <f>'2019 ALL N OLDER D95'!$B$2</f>
        <v>46121</v>
      </c>
      <c r="C1462" s="7">
        <f>'2019 ALL N OLDER D95'!$C$2</f>
        <v>46127</v>
      </c>
      <c r="D1462" s="22">
        <v>3260</v>
      </c>
      <c r="E1462" s="22">
        <v>333</v>
      </c>
      <c r="F1462" s="22">
        <v>3</v>
      </c>
      <c r="G1462" s="22">
        <v>1</v>
      </c>
      <c r="H1462" s="22" t="s">
        <v>909</v>
      </c>
      <c r="I1462" s="22" t="s">
        <v>24172</v>
      </c>
      <c r="J1462" s="25">
        <v>73794973</v>
      </c>
      <c r="K1462" s="22" t="s">
        <v>11849</v>
      </c>
      <c r="L1462" s="22" t="s">
        <v>11852</v>
      </c>
      <c r="M1462" s="8">
        <v>119900</v>
      </c>
      <c r="N1462" s="23">
        <f t="shared" si="89"/>
        <v>0.85</v>
      </c>
      <c r="O1462" s="8">
        <f t="shared" si="90"/>
        <v>17985.000000000004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2022 ALL D85</v>
      </c>
      <c r="B1463" s="7">
        <f>'2019 ALL N OLDER D95'!$B$2</f>
        <v>46121</v>
      </c>
      <c r="C1463" s="7">
        <f>'2019 ALL N OLDER D95'!$C$2</f>
        <v>46127</v>
      </c>
      <c r="D1463" s="22">
        <v>3260</v>
      </c>
      <c r="E1463" s="22">
        <v>333</v>
      </c>
      <c r="F1463" s="22">
        <v>3</v>
      </c>
      <c r="G1463" s="22">
        <v>1</v>
      </c>
      <c r="H1463" s="22" t="s">
        <v>909</v>
      </c>
      <c r="I1463" s="22" t="s">
        <v>24172</v>
      </c>
      <c r="J1463" s="25">
        <v>73794982</v>
      </c>
      <c r="K1463" s="22" t="s">
        <v>11849</v>
      </c>
      <c r="L1463" s="22" t="s">
        <v>11853</v>
      </c>
      <c r="M1463" s="8">
        <v>119900</v>
      </c>
      <c r="N1463" s="23">
        <f t="shared" si="89"/>
        <v>0.85</v>
      </c>
      <c r="O1463" s="8">
        <f t="shared" si="90"/>
        <v>17985.000000000004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2022 ALL D85</v>
      </c>
      <c r="B1464" s="7">
        <f>'2019 ALL N OLDER D95'!$B$2</f>
        <v>46121</v>
      </c>
      <c r="C1464" s="7">
        <f>'2019 ALL N OLDER D95'!$C$2</f>
        <v>46127</v>
      </c>
      <c r="D1464" s="22">
        <v>3260</v>
      </c>
      <c r="E1464" s="22">
        <v>333</v>
      </c>
      <c r="F1464" s="22">
        <v>3</v>
      </c>
      <c r="G1464" s="22">
        <v>1</v>
      </c>
      <c r="H1464" s="22" t="s">
        <v>909</v>
      </c>
      <c r="I1464" s="22" t="s">
        <v>24172</v>
      </c>
      <c r="J1464" s="25">
        <v>73794991</v>
      </c>
      <c r="K1464" s="22" t="s">
        <v>11844</v>
      </c>
      <c r="L1464" s="22" t="s">
        <v>11845</v>
      </c>
      <c r="M1464" s="8">
        <v>119900</v>
      </c>
      <c r="N1464" s="23">
        <f t="shared" si="89"/>
        <v>0.85</v>
      </c>
      <c r="O1464" s="8">
        <f t="shared" si="90"/>
        <v>17985.000000000004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2022 ALL D85</v>
      </c>
      <c r="B1465" s="7">
        <f>'2019 ALL N OLDER D95'!$B$2</f>
        <v>46121</v>
      </c>
      <c r="C1465" s="7">
        <f>'2019 ALL N OLDER D95'!$C$2</f>
        <v>46127</v>
      </c>
      <c r="D1465" s="22">
        <v>3260</v>
      </c>
      <c r="E1465" s="22">
        <v>333</v>
      </c>
      <c r="F1465" s="22">
        <v>3</v>
      </c>
      <c r="G1465" s="22">
        <v>1</v>
      </c>
      <c r="H1465" s="22" t="s">
        <v>909</v>
      </c>
      <c r="I1465" s="22" t="s">
        <v>24172</v>
      </c>
      <c r="J1465" s="25">
        <v>73795007</v>
      </c>
      <c r="K1465" s="22" t="s">
        <v>11844</v>
      </c>
      <c r="L1465" s="22" t="s">
        <v>11846</v>
      </c>
      <c r="M1465" s="8">
        <v>119900</v>
      </c>
      <c r="N1465" s="23">
        <f t="shared" si="89"/>
        <v>0.85</v>
      </c>
      <c r="O1465" s="8">
        <f t="shared" si="90"/>
        <v>17985.000000000004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2022 ALL D85</v>
      </c>
      <c r="B1466" s="7">
        <f>'2019 ALL N OLDER D95'!$B$2</f>
        <v>46121</v>
      </c>
      <c r="C1466" s="7">
        <f>'2019 ALL N OLDER D95'!$C$2</f>
        <v>46127</v>
      </c>
      <c r="D1466" s="22">
        <v>3260</v>
      </c>
      <c r="E1466" s="22">
        <v>333</v>
      </c>
      <c r="F1466" s="22">
        <v>3</v>
      </c>
      <c r="G1466" s="22">
        <v>1</v>
      </c>
      <c r="H1466" s="22" t="s">
        <v>909</v>
      </c>
      <c r="I1466" s="22" t="s">
        <v>24172</v>
      </c>
      <c r="J1466" s="25">
        <v>73795016</v>
      </c>
      <c r="K1466" s="22" t="s">
        <v>11844</v>
      </c>
      <c r="L1466" s="22" t="s">
        <v>11847</v>
      </c>
      <c r="M1466" s="8">
        <v>119900</v>
      </c>
      <c r="N1466" s="23">
        <f t="shared" si="89"/>
        <v>0.85</v>
      </c>
      <c r="O1466" s="8">
        <f t="shared" si="90"/>
        <v>17985.000000000004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2022 ALL D85</v>
      </c>
      <c r="B1467" s="7">
        <f>'2019 ALL N OLDER D95'!$B$2</f>
        <v>46121</v>
      </c>
      <c r="C1467" s="7">
        <f>'2019 ALL N OLDER D95'!$C$2</f>
        <v>46127</v>
      </c>
      <c r="D1467" s="22">
        <v>3260</v>
      </c>
      <c r="E1467" s="22">
        <v>333</v>
      </c>
      <c r="F1467" s="22">
        <v>3</v>
      </c>
      <c r="G1467" s="22">
        <v>1</v>
      </c>
      <c r="H1467" s="22" t="s">
        <v>909</v>
      </c>
      <c r="I1467" s="22" t="s">
        <v>24172</v>
      </c>
      <c r="J1467" s="25">
        <v>73795025</v>
      </c>
      <c r="K1467" s="22" t="s">
        <v>11844</v>
      </c>
      <c r="L1467" s="22" t="s">
        <v>11848</v>
      </c>
      <c r="M1467" s="8">
        <v>119900</v>
      </c>
      <c r="N1467" s="23">
        <f t="shared" si="89"/>
        <v>0.85</v>
      </c>
      <c r="O1467" s="8">
        <f t="shared" si="90"/>
        <v>17985.000000000004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2022 ALL D85</v>
      </c>
      <c r="B1468" s="7">
        <f>'2019 ALL N OLDER D95'!$B$2</f>
        <v>46121</v>
      </c>
      <c r="C1468" s="7">
        <f>'2019 ALL N OLDER D95'!$C$2</f>
        <v>46127</v>
      </c>
      <c r="D1468" s="22">
        <v>3260</v>
      </c>
      <c r="E1468" s="22">
        <v>333</v>
      </c>
      <c r="F1468" s="22">
        <v>3</v>
      </c>
      <c r="G1468" s="22">
        <v>1</v>
      </c>
      <c r="H1468" s="22" t="s">
        <v>909</v>
      </c>
      <c r="I1468" s="22" t="s">
        <v>24172</v>
      </c>
      <c r="J1468" s="25">
        <v>73795070</v>
      </c>
      <c r="K1468" s="22" t="s">
        <v>11854</v>
      </c>
      <c r="L1468" s="22" t="s">
        <v>11855</v>
      </c>
      <c r="M1468" s="8">
        <v>119900</v>
      </c>
      <c r="N1468" s="23">
        <f t="shared" si="89"/>
        <v>0.85</v>
      </c>
      <c r="O1468" s="8">
        <f t="shared" si="90"/>
        <v>17985.000000000004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2022 ALL D85</v>
      </c>
      <c r="B1469" s="7">
        <f>'2019 ALL N OLDER D95'!$B$2</f>
        <v>46121</v>
      </c>
      <c r="C1469" s="7">
        <f>'2019 ALL N OLDER D95'!$C$2</f>
        <v>46127</v>
      </c>
      <c r="D1469" s="22">
        <v>3260</v>
      </c>
      <c r="E1469" s="22">
        <v>333</v>
      </c>
      <c r="F1469" s="22">
        <v>3</v>
      </c>
      <c r="G1469" s="22">
        <v>1</v>
      </c>
      <c r="H1469" s="22" t="s">
        <v>909</v>
      </c>
      <c r="I1469" s="22" t="s">
        <v>24172</v>
      </c>
      <c r="J1469" s="25">
        <v>73795089</v>
      </c>
      <c r="K1469" s="22" t="s">
        <v>11854</v>
      </c>
      <c r="L1469" s="22" t="s">
        <v>11856</v>
      </c>
      <c r="M1469" s="8">
        <v>119900</v>
      </c>
      <c r="N1469" s="23">
        <f t="shared" si="89"/>
        <v>0.85</v>
      </c>
      <c r="O1469" s="8">
        <f t="shared" si="90"/>
        <v>17985.000000000004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2022 ALL D85</v>
      </c>
      <c r="B1470" s="7">
        <f>'2019 ALL N OLDER D95'!$B$2</f>
        <v>46121</v>
      </c>
      <c r="C1470" s="7">
        <f>'2019 ALL N OLDER D95'!$C$2</f>
        <v>46127</v>
      </c>
      <c r="D1470" s="22">
        <v>3260</v>
      </c>
      <c r="E1470" s="22">
        <v>333</v>
      </c>
      <c r="F1470" s="22">
        <v>3</v>
      </c>
      <c r="G1470" s="22">
        <v>1</v>
      </c>
      <c r="H1470" s="22" t="s">
        <v>909</v>
      </c>
      <c r="I1470" s="22" t="s">
        <v>24172</v>
      </c>
      <c r="J1470" s="25">
        <v>73795098</v>
      </c>
      <c r="K1470" s="22" t="s">
        <v>11854</v>
      </c>
      <c r="L1470" s="22" t="s">
        <v>11857</v>
      </c>
      <c r="M1470" s="8">
        <v>119900</v>
      </c>
      <c r="N1470" s="23">
        <f t="shared" si="89"/>
        <v>0.85</v>
      </c>
      <c r="O1470" s="8">
        <f t="shared" si="90"/>
        <v>17985.000000000004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2022 ALL D85</v>
      </c>
      <c r="B1471" s="7">
        <f>'2019 ALL N OLDER D95'!$B$2</f>
        <v>46121</v>
      </c>
      <c r="C1471" s="7">
        <f>'2019 ALL N OLDER D95'!$C$2</f>
        <v>46127</v>
      </c>
      <c r="D1471" s="22">
        <v>3260</v>
      </c>
      <c r="E1471" s="22">
        <v>333</v>
      </c>
      <c r="F1471" s="22">
        <v>3</v>
      </c>
      <c r="G1471" s="22">
        <v>1</v>
      </c>
      <c r="H1471" s="22" t="s">
        <v>909</v>
      </c>
      <c r="I1471" s="22" t="s">
        <v>24172</v>
      </c>
      <c r="J1471" s="25">
        <v>73795105</v>
      </c>
      <c r="K1471" s="22" t="s">
        <v>11854</v>
      </c>
      <c r="L1471" s="22" t="s">
        <v>11858</v>
      </c>
      <c r="M1471" s="8">
        <v>119900</v>
      </c>
      <c r="N1471" s="23">
        <f t="shared" si="89"/>
        <v>0.85</v>
      </c>
      <c r="O1471" s="8">
        <f t="shared" si="90"/>
        <v>17985.000000000004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2022 ALL D85</v>
      </c>
      <c r="B1472" s="7">
        <f>'2019 ALL N OLDER D95'!$B$2</f>
        <v>46121</v>
      </c>
      <c r="C1472" s="7">
        <f>'2019 ALL N OLDER D95'!$C$2</f>
        <v>46127</v>
      </c>
      <c r="D1472" s="22">
        <v>3260</v>
      </c>
      <c r="E1472" s="22">
        <v>333</v>
      </c>
      <c r="F1472" s="22">
        <v>3</v>
      </c>
      <c r="G1472" s="22">
        <v>1</v>
      </c>
      <c r="H1472" s="22" t="s">
        <v>909</v>
      </c>
      <c r="I1472" s="22" t="s">
        <v>24172</v>
      </c>
      <c r="J1472" s="25">
        <v>73795114</v>
      </c>
      <c r="K1472" s="22" t="s">
        <v>11859</v>
      </c>
      <c r="L1472" s="22" t="s">
        <v>11860</v>
      </c>
      <c r="M1472" s="8">
        <v>119900</v>
      </c>
      <c r="N1472" s="23">
        <f t="shared" si="89"/>
        <v>0.85</v>
      </c>
      <c r="O1472" s="8">
        <f t="shared" si="90"/>
        <v>17985.000000000004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2022 ALL D85</v>
      </c>
      <c r="B1473" s="7">
        <f>'2019 ALL N OLDER D95'!$B$2</f>
        <v>46121</v>
      </c>
      <c r="C1473" s="7">
        <f>'2019 ALL N OLDER D95'!$C$2</f>
        <v>46127</v>
      </c>
      <c r="D1473" s="22">
        <v>3260</v>
      </c>
      <c r="E1473" s="22">
        <v>333</v>
      </c>
      <c r="F1473" s="22">
        <v>3</v>
      </c>
      <c r="G1473" s="22">
        <v>1</v>
      </c>
      <c r="H1473" s="22" t="s">
        <v>909</v>
      </c>
      <c r="I1473" s="22" t="s">
        <v>24172</v>
      </c>
      <c r="J1473" s="25">
        <v>73795123</v>
      </c>
      <c r="K1473" s="22" t="s">
        <v>11859</v>
      </c>
      <c r="L1473" s="22" t="s">
        <v>11861</v>
      </c>
      <c r="M1473" s="8">
        <v>119900</v>
      </c>
      <c r="N1473" s="23">
        <f t="shared" si="89"/>
        <v>0.85</v>
      </c>
      <c r="O1473" s="8">
        <f t="shared" si="90"/>
        <v>17985.000000000004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2022 ALL D85</v>
      </c>
      <c r="B1474" s="7">
        <f>'2019 ALL N OLDER D95'!$B$2</f>
        <v>46121</v>
      </c>
      <c r="C1474" s="7">
        <f>'2019 ALL N OLDER D95'!$C$2</f>
        <v>46127</v>
      </c>
      <c r="D1474" s="22">
        <v>3260</v>
      </c>
      <c r="E1474" s="22">
        <v>333</v>
      </c>
      <c r="F1474" s="22">
        <v>3</v>
      </c>
      <c r="G1474" s="22">
        <v>1</v>
      </c>
      <c r="H1474" s="22" t="s">
        <v>909</v>
      </c>
      <c r="I1474" s="22" t="s">
        <v>24172</v>
      </c>
      <c r="J1474" s="25">
        <v>73795132</v>
      </c>
      <c r="K1474" s="22" t="s">
        <v>11859</v>
      </c>
      <c r="L1474" s="22" t="s">
        <v>11862</v>
      </c>
      <c r="M1474" s="8">
        <v>119900</v>
      </c>
      <c r="N1474" s="23">
        <f t="shared" si="89"/>
        <v>0.85</v>
      </c>
      <c r="O1474" s="8">
        <f t="shared" si="90"/>
        <v>17985.000000000004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2022 ALL D85</v>
      </c>
      <c r="B1475" s="7">
        <f>'2019 ALL N OLDER D95'!$B$2</f>
        <v>46121</v>
      </c>
      <c r="C1475" s="7">
        <f>'2019 ALL N OLDER D95'!$C$2</f>
        <v>46127</v>
      </c>
      <c r="D1475" s="22">
        <v>3260</v>
      </c>
      <c r="E1475" s="22">
        <v>333</v>
      </c>
      <c r="F1475" s="22">
        <v>3</v>
      </c>
      <c r="G1475" s="22">
        <v>1</v>
      </c>
      <c r="H1475" s="22" t="s">
        <v>909</v>
      </c>
      <c r="I1475" s="22" t="s">
        <v>24172</v>
      </c>
      <c r="J1475" s="25">
        <v>73795141</v>
      </c>
      <c r="K1475" s="22" t="s">
        <v>11859</v>
      </c>
      <c r="L1475" s="22" t="s">
        <v>11863</v>
      </c>
      <c r="M1475" s="8">
        <v>119900</v>
      </c>
      <c r="N1475" s="23">
        <f t="shared" si="89"/>
        <v>0.85</v>
      </c>
      <c r="O1475" s="8">
        <f t="shared" si="90"/>
        <v>17985.000000000004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2022 ALL D85</v>
      </c>
      <c r="B1476" s="7">
        <f>'2019 ALL N OLDER D95'!$B$2</f>
        <v>46121</v>
      </c>
      <c r="C1476" s="7">
        <f>'2019 ALL N OLDER D95'!$C$2</f>
        <v>46127</v>
      </c>
      <c r="D1476" s="22">
        <v>3260</v>
      </c>
      <c r="E1476" s="22">
        <v>333</v>
      </c>
      <c r="F1476" s="22">
        <v>3</v>
      </c>
      <c r="G1476" s="22">
        <v>1</v>
      </c>
      <c r="H1476" s="22" t="s">
        <v>186</v>
      </c>
      <c r="I1476" s="22" t="s">
        <v>24172</v>
      </c>
      <c r="J1476" s="25">
        <v>73795230</v>
      </c>
      <c r="K1476" s="22" t="s">
        <v>11829</v>
      </c>
      <c r="L1476" s="22" t="s">
        <v>11830</v>
      </c>
      <c r="M1476" s="8">
        <v>119900</v>
      </c>
      <c r="N1476" s="23">
        <f t="shared" ref="N1476:N1539" si="93">$N$2</f>
        <v>0.85</v>
      </c>
      <c r="O1476" s="8">
        <f t="shared" ref="O1476:O1539" si="94">$O1475</f>
        <v>17985.000000000004</v>
      </c>
      <c r="P1476" s="22" t="str">
        <f t="shared" ref="P1476:P1539" si="95">$P$2</f>
        <v>PERCENTAGE</v>
      </c>
    </row>
    <row r="1477" spans="1:16" x14ac:dyDescent="0.3">
      <c r="A1477" s="22" t="str">
        <f t="shared" si="92"/>
        <v>2022 ALL D85</v>
      </c>
      <c r="B1477" s="7">
        <f>'2019 ALL N OLDER D95'!$B$2</f>
        <v>46121</v>
      </c>
      <c r="C1477" s="7">
        <f>'2019 ALL N OLDER D95'!$C$2</f>
        <v>46127</v>
      </c>
      <c r="D1477" s="22">
        <v>3260</v>
      </c>
      <c r="E1477" s="22">
        <v>333</v>
      </c>
      <c r="F1477" s="22">
        <v>3</v>
      </c>
      <c r="G1477" s="22">
        <v>1</v>
      </c>
      <c r="H1477" s="22" t="s">
        <v>186</v>
      </c>
      <c r="I1477" s="22" t="s">
        <v>24172</v>
      </c>
      <c r="J1477" s="25">
        <v>73795249</v>
      </c>
      <c r="K1477" s="22" t="s">
        <v>11829</v>
      </c>
      <c r="L1477" s="22" t="s">
        <v>11831</v>
      </c>
      <c r="M1477" s="8">
        <v>119900</v>
      </c>
      <c r="N1477" s="23">
        <f t="shared" si="93"/>
        <v>0.85</v>
      </c>
      <c r="O1477" s="8">
        <f t="shared" si="94"/>
        <v>17985.000000000004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2022 ALL D85</v>
      </c>
      <c r="B1478" s="7">
        <f>'2019 ALL N OLDER D95'!$B$2</f>
        <v>46121</v>
      </c>
      <c r="C1478" s="7">
        <f>'2019 ALL N OLDER D95'!$C$2</f>
        <v>46127</v>
      </c>
      <c r="D1478" s="22">
        <v>3260</v>
      </c>
      <c r="E1478" s="22">
        <v>333</v>
      </c>
      <c r="F1478" s="22">
        <v>3</v>
      </c>
      <c r="G1478" s="22">
        <v>1</v>
      </c>
      <c r="H1478" s="22" t="s">
        <v>186</v>
      </c>
      <c r="I1478" s="22" t="s">
        <v>24172</v>
      </c>
      <c r="J1478" s="25">
        <v>73795258</v>
      </c>
      <c r="K1478" s="22" t="s">
        <v>11829</v>
      </c>
      <c r="L1478" s="22" t="s">
        <v>11832</v>
      </c>
      <c r="M1478" s="8">
        <v>119900</v>
      </c>
      <c r="N1478" s="23">
        <f t="shared" si="93"/>
        <v>0.85</v>
      </c>
      <c r="O1478" s="8">
        <f t="shared" si="94"/>
        <v>17985.000000000004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2022 ALL D85</v>
      </c>
      <c r="B1479" s="7">
        <f>'2019 ALL N OLDER D95'!$B$2</f>
        <v>46121</v>
      </c>
      <c r="C1479" s="7">
        <f>'2019 ALL N OLDER D95'!$C$2</f>
        <v>46127</v>
      </c>
      <c r="D1479" s="22">
        <v>3260</v>
      </c>
      <c r="E1479" s="22">
        <v>333</v>
      </c>
      <c r="F1479" s="22">
        <v>3</v>
      </c>
      <c r="G1479" s="22">
        <v>1</v>
      </c>
      <c r="H1479" s="22" t="s">
        <v>186</v>
      </c>
      <c r="I1479" s="22" t="s">
        <v>24172</v>
      </c>
      <c r="J1479" s="25">
        <v>73795267</v>
      </c>
      <c r="K1479" s="22" t="s">
        <v>11829</v>
      </c>
      <c r="L1479" s="22" t="s">
        <v>11833</v>
      </c>
      <c r="M1479" s="8">
        <v>119900</v>
      </c>
      <c r="N1479" s="23">
        <f t="shared" si="93"/>
        <v>0.85</v>
      </c>
      <c r="O1479" s="8">
        <f t="shared" si="94"/>
        <v>17985.000000000004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2022 ALL D85</v>
      </c>
      <c r="B1480" s="7">
        <f>'2019 ALL N OLDER D95'!$B$2</f>
        <v>46121</v>
      </c>
      <c r="C1480" s="7">
        <f>'2019 ALL N OLDER D95'!$C$2</f>
        <v>46127</v>
      </c>
      <c r="D1480" s="22">
        <v>3260</v>
      </c>
      <c r="E1480" s="22">
        <v>333</v>
      </c>
      <c r="F1480" s="22">
        <v>3</v>
      </c>
      <c r="G1480" s="22">
        <v>1</v>
      </c>
      <c r="H1480" s="22" t="s">
        <v>186</v>
      </c>
      <c r="I1480" s="22" t="s">
        <v>24172</v>
      </c>
      <c r="J1480" s="25">
        <v>73795543</v>
      </c>
      <c r="K1480" s="22" t="s">
        <v>11834</v>
      </c>
      <c r="L1480" s="22" t="s">
        <v>11835</v>
      </c>
      <c r="M1480" s="8">
        <v>119900</v>
      </c>
      <c r="N1480" s="23">
        <f t="shared" si="93"/>
        <v>0.85</v>
      </c>
      <c r="O1480" s="8">
        <f t="shared" si="94"/>
        <v>17985.000000000004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2022 ALL D85</v>
      </c>
      <c r="B1481" s="7">
        <f>'2019 ALL N OLDER D95'!$B$2</f>
        <v>46121</v>
      </c>
      <c r="C1481" s="7">
        <f>'2019 ALL N OLDER D95'!$C$2</f>
        <v>46127</v>
      </c>
      <c r="D1481" s="22">
        <v>3260</v>
      </c>
      <c r="E1481" s="22">
        <v>333</v>
      </c>
      <c r="F1481" s="22">
        <v>3</v>
      </c>
      <c r="G1481" s="22">
        <v>1</v>
      </c>
      <c r="H1481" s="22" t="s">
        <v>186</v>
      </c>
      <c r="I1481" s="22" t="s">
        <v>24172</v>
      </c>
      <c r="J1481" s="25">
        <v>73795552</v>
      </c>
      <c r="K1481" s="22" t="s">
        <v>11834</v>
      </c>
      <c r="L1481" s="22" t="s">
        <v>11836</v>
      </c>
      <c r="M1481" s="8">
        <v>119900</v>
      </c>
      <c r="N1481" s="23">
        <f t="shared" si="93"/>
        <v>0.85</v>
      </c>
      <c r="O1481" s="8">
        <f t="shared" si="94"/>
        <v>17985.000000000004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2022 ALL D85</v>
      </c>
      <c r="B1482" s="7">
        <f>'2019 ALL N OLDER D95'!$B$2</f>
        <v>46121</v>
      </c>
      <c r="C1482" s="7">
        <f>'2019 ALL N OLDER D95'!$C$2</f>
        <v>46127</v>
      </c>
      <c r="D1482" s="22">
        <v>3260</v>
      </c>
      <c r="E1482" s="22">
        <v>333</v>
      </c>
      <c r="F1482" s="22">
        <v>3</v>
      </c>
      <c r="G1482" s="22">
        <v>1</v>
      </c>
      <c r="H1482" s="22" t="s">
        <v>186</v>
      </c>
      <c r="I1482" s="22" t="s">
        <v>24172</v>
      </c>
      <c r="J1482" s="25">
        <v>73795561</v>
      </c>
      <c r="K1482" s="22" t="s">
        <v>11834</v>
      </c>
      <c r="L1482" s="22" t="s">
        <v>11837</v>
      </c>
      <c r="M1482" s="8">
        <v>119900</v>
      </c>
      <c r="N1482" s="23">
        <f t="shared" si="93"/>
        <v>0.85</v>
      </c>
      <c r="O1482" s="8">
        <f t="shared" si="94"/>
        <v>17985.000000000004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2022 ALL D85</v>
      </c>
      <c r="B1483" s="7">
        <f>'2019 ALL N OLDER D95'!$B$2</f>
        <v>46121</v>
      </c>
      <c r="C1483" s="7">
        <f>'2019 ALL N OLDER D95'!$C$2</f>
        <v>46127</v>
      </c>
      <c r="D1483" s="22">
        <v>3260</v>
      </c>
      <c r="E1483" s="22">
        <v>333</v>
      </c>
      <c r="F1483" s="22">
        <v>3</v>
      </c>
      <c r="G1483" s="22">
        <v>1</v>
      </c>
      <c r="H1483" s="22" t="s">
        <v>186</v>
      </c>
      <c r="I1483" s="22" t="s">
        <v>24172</v>
      </c>
      <c r="J1483" s="25">
        <v>73795570</v>
      </c>
      <c r="K1483" s="22" t="s">
        <v>11834</v>
      </c>
      <c r="L1483" s="22" t="s">
        <v>11838</v>
      </c>
      <c r="M1483" s="8">
        <v>119900</v>
      </c>
      <c r="N1483" s="23">
        <f t="shared" si="93"/>
        <v>0.85</v>
      </c>
      <c r="O1483" s="8">
        <f t="shared" si="94"/>
        <v>17985.000000000004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2022 ALL D85</v>
      </c>
      <c r="B1484" s="7">
        <f>'2019 ALL N OLDER D95'!$B$2</f>
        <v>46121</v>
      </c>
      <c r="C1484" s="7">
        <f>'2019 ALL N OLDER D95'!$C$2</f>
        <v>46127</v>
      </c>
      <c r="D1484" s="22">
        <v>3260</v>
      </c>
      <c r="E1484" s="22">
        <v>333</v>
      </c>
      <c r="F1484" s="22">
        <v>3</v>
      </c>
      <c r="G1484" s="22">
        <v>1</v>
      </c>
      <c r="H1484" s="22" t="s">
        <v>186</v>
      </c>
      <c r="I1484" s="22" t="s">
        <v>24172</v>
      </c>
      <c r="J1484" s="25">
        <v>73795507</v>
      </c>
      <c r="K1484" s="18" t="s">
        <v>17238</v>
      </c>
      <c r="L1484" s="22" t="s">
        <v>17239</v>
      </c>
      <c r="M1484" s="8">
        <v>119900</v>
      </c>
      <c r="N1484" s="23">
        <f t="shared" si="93"/>
        <v>0.85</v>
      </c>
      <c r="O1484" s="8">
        <f t="shared" si="94"/>
        <v>17985.000000000004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2022 ALL D85</v>
      </c>
      <c r="B1485" s="7">
        <f>'2019 ALL N OLDER D95'!$B$2</f>
        <v>46121</v>
      </c>
      <c r="C1485" s="7">
        <f>'2019 ALL N OLDER D95'!$C$2</f>
        <v>46127</v>
      </c>
      <c r="D1485" s="22">
        <v>3260</v>
      </c>
      <c r="E1485" s="22">
        <v>333</v>
      </c>
      <c r="F1485" s="22">
        <v>3</v>
      </c>
      <c r="G1485" s="22">
        <v>1</v>
      </c>
      <c r="H1485" s="22" t="s">
        <v>186</v>
      </c>
      <c r="I1485" s="22" t="s">
        <v>24172</v>
      </c>
      <c r="J1485" s="25">
        <v>73795516</v>
      </c>
      <c r="K1485" s="18" t="s">
        <v>17238</v>
      </c>
      <c r="L1485" s="22" t="s">
        <v>17240</v>
      </c>
      <c r="M1485" s="8">
        <v>119900</v>
      </c>
      <c r="N1485" s="23">
        <f t="shared" si="93"/>
        <v>0.85</v>
      </c>
      <c r="O1485" s="8">
        <f t="shared" si="94"/>
        <v>17985.000000000004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2022 ALL D85</v>
      </c>
      <c r="B1486" s="7">
        <f>'2019 ALL N OLDER D95'!$B$2</f>
        <v>46121</v>
      </c>
      <c r="C1486" s="7">
        <f>'2019 ALL N OLDER D95'!$C$2</f>
        <v>46127</v>
      </c>
      <c r="D1486" s="22">
        <v>3260</v>
      </c>
      <c r="E1486" s="22">
        <v>333</v>
      </c>
      <c r="F1486" s="22">
        <v>3</v>
      </c>
      <c r="G1486" s="22">
        <v>1</v>
      </c>
      <c r="H1486" s="22" t="s">
        <v>186</v>
      </c>
      <c r="I1486" s="22" t="s">
        <v>24172</v>
      </c>
      <c r="J1486" s="25">
        <v>73795525</v>
      </c>
      <c r="K1486" s="18" t="s">
        <v>17238</v>
      </c>
      <c r="L1486" s="22" t="s">
        <v>17241</v>
      </c>
      <c r="M1486" s="8">
        <v>119900</v>
      </c>
      <c r="N1486" s="23">
        <f t="shared" si="93"/>
        <v>0.85</v>
      </c>
      <c r="O1486" s="8">
        <f t="shared" si="94"/>
        <v>17985.000000000004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2022 ALL D85</v>
      </c>
      <c r="B1487" s="7">
        <f>'2019 ALL N OLDER D95'!$B$2</f>
        <v>46121</v>
      </c>
      <c r="C1487" s="7">
        <f>'2019 ALL N OLDER D95'!$C$2</f>
        <v>46127</v>
      </c>
      <c r="D1487" s="22">
        <v>3260</v>
      </c>
      <c r="E1487" s="22">
        <v>333</v>
      </c>
      <c r="F1487" s="22">
        <v>3</v>
      </c>
      <c r="G1487" s="22">
        <v>1</v>
      </c>
      <c r="H1487" s="22" t="s">
        <v>186</v>
      </c>
      <c r="I1487" s="22" t="s">
        <v>24172</v>
      </c>
      <c r="J1487" s="25">
        <v>73795534</v>
      </c>
      <c r="K1487" s="18" t="s">
        <v>17238</v>
      </c>
      <c r="L1487" s="22" t="s">
        <v>17242</v>
      </c>
      <c r="M1487" s="8">
        <v>119900</v>
      </c>
      <c r="N1487" s="23">
        <f t="shared" si="93"/>
        <v>0.85</v>
      </c>
      <c r="O1487" s="8">
        <f t="shared" si="94"/>
        <v>17985.000000000004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2022 ALL D85</v>
      </c>
      <c r="B1488" s="7">
        <f>'2019 ALL N OLDER D95'!$B$2</f>
        <v>46121</v>
      </c>
      <c r="C1488" s="7">
        <f>'2019 ALL N OLDER D95'!$C$2</f>
        <v>46127</v>
      </c>
      <c r="D1488" s="22">
        <v>3260</v>
      </c>
      <c r="E1488" s="22">
        <v>333</v>
      </c>
      <c r="F1488" s="22">
        <v>3</v>
      </c>
      <c r="G1488" s="22">
        <v>1</v>
      </c>
      <c r="H1488" s="22" t="s">
        <v>186</v>
      </c>
      <c r="I1488" s="22" t="s">
        <v>24172</v>
      </c>
      <c r="J1488" s="25">
        <v>73795794</v>
      </c>
      <c r="K1488" s="22" t="s">
        <v>11896</v>
      </c>
      <c r="L1488" s="22" t="s">
        <v>11901</v>
      </c>
      <c r="M1488" s="8">
        <v>119900</v>
      </c>
      <c r="N1488" s="23">
        <f t="shared" si="93"/>
        <v>0.85</v>
      </c>
      <c r="O1488" s="8">
        <f t="shared" si="94"/>
        <v>17985.000000000004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2022 ALL D85</v>
      </c>
      <c r="B1489" s="7">
        <f>'2019 ALL N OLDER D95'!$B$2</f>
        <v>46121</v>
      </c>
      <c r="C1489" s="7">
        <f>'2019 ALL N OLDER D95'!$C$2</f>
        <v>46127</v>
      </c>
      <c r="D1489" s="22">
        <v>3260</v>
      </c>
      <c r="E1489" s="22">
        <v>333</v>
      </c>
      <c r="F1489" s="22">
        <v>3</v>
      </c>
      <c r="G1489" s="22">
        <v>1</v>
      </c>
      <c r="H1489" s="22" t="s">
        <v>186</v>
      </c>
      <c r="I1489" s="22" t="s">
        <v>24172</v>
      </c>
      <c r="J1489" s="25">
        <v>73795801</v>
      </c>
      <c r="K1489" s="22" t="s">
        <v>11896</v>
      </c>
      <c r="L1489" s="22" t="s">
        <v>11902</v>
      </c>
      <c r="M1489" s="8">
        <v>119900</v>
      </c>
      <c r="N1489" s="23">
        <f t="shared" si="93"/>
        <v>0.85</v>
      </c>
      <c r="O1489" s="8">
        <f t="shared" si="94"/>
        <v>17985.000000000004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2022 ALL D85</v>
      </c>
      <c r="B1490" s="7">
        <f>'2019 ALL N OLDER D95'!$B$2</f>
        <v>46121</v>
      </c>
      <c r="C1490" s="7">
        <f>'2019 ALL N OLDER D95'!$C$2</f>
        <v>46127</v>
      </c>
      <c r="D1490" s="22">
        <v>3260</v>
      </c>
      <c r="E1490" s="22">
        <v>333</v>
      </c>
      <c r="F1490" s="22">
        <v>3</v>
      </c>
      <c r="G1490" s="22">
        <v>1</v>
      </c>
      <c r="H1490" s="22" t="s">
        <v>186</v>
      </c>
      <c r="I1490" s="22" t="s">
        <v>24172</v>
      </c>
      <c r="J1490" s="25">
        <v>73795810</v>
      </c>
      <c r="K1490" s="22" t="s">
        <v>11896</v>
      </c>
      <c r="L1490" s="22" t="s">
        <v>11903</v>
      </c>
      <c r="M1490" s="8">
        <v>119900</v>
      </c>
      <c r="N1490" s="23">
        <f t="shared" si="93"/>
        <v>0.85</v>
      </c>
      <c r="O1490" s="8">
        <f t="shared" si="94"/>
        <v>17985.000000000004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2022 ALL D85</v>
      </c>
      <c r="B1491" s="7">
        <f>'2019 ALL N OLDER D95'!$B$2</f>
        <v>46121</v>
      </c>
      <c r="C1491" s="7">
        <f>'2019 ALL N OLDER D95'!$C$2</f>
        <v>46127</v>
      </c>
      <c r="D1491" s="22">
        <v>3260</v>
      </c>
      <c r="E1491" s="22">
        <v>333</v>
      </c>
      <c r="F1491" s="22">
        <v>3</v>
      </c>
      <c r="G1491" s="22">
        <v>1</v>
      </c>
      <c r="H1491" s="22" t="s">
        <v>186</v>
      </c>
      <c r="I1491" s="22" t="s">
        <v>24172</v>
      </c>
      <c r="J1491" s="25">
        <v>73795829</v>
      </c>
      <c r="K1491" s="22" t="s">
        <v>11896</v>
      </c>
      <c r="L1491" s="22" t="s">
        <v>11904</v>
      </c>
      <c r="M1491" s="8">
        <v>119900</v>
      </c>
      <c r="N1491" s="23">
        <f t="shared" si="93"/>
        <v>0.85</v>
      </c>
      <c r="O1491" s="8">
        <f t="shared" si="94"/>
        <v>17985.000000000004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2022 ALL D85</v>
      </c>
      <c r="B1492" s="7">
        <f>'2019 ALL N OLDER D95'!$B$2</f>
        <v>46121</v>
      </c>
      <c r="C1492" s="7">
        <f>'2019 ALL N OLDER D95'!$C$2</f>
        <v>46127</v>
      </c>
      <c r="D1492" s="22">
        <v>3260</v>
      </c>
      <c r="E1492" s="22">
        <v>333</v>
      </c>
      <c r="F1492" s="22">
        <v>3</v>
      </c>
      <c r="G1492" s="22">
        <v>1</v>
      </c>
      <c r="H1492" s="22" t="s">
        <v>186</v>
      </c>
      <c r="I1492" s="22" t="s">
        <v>24172</v>
      </c>
      <c r="J1492" s="25">
        <v>73795838</v>
      </c>
      <c r="K1492" s="22" t="s">
        <v>11896</v>
      </c>
      <c r="L1492" s="22" t="s">
        <v>11897</v>
      </c>
      <c r="M1492" s="8">
        <v>119900</v>
      </c>
      <c r="N1492" s="23">
        <f t="shared" si="93"/>
        <v>0.85</v>
      </c>
      <c r="O1492" s="8">
        <f t="shared" si="94"/>
        <v>17985.000000000004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2022 ALL D85</v>
      </c>
      <c r="B1493" s="7">
        <f>'2019 ALL N OLDER D95'!$B$2</f>
        <v>46121</v>
      </c>
      <c r="C1493" s="7">
        <f>'2019 ALL N OLDER D95'!$C$2</f>
        <v>46127</v>
      </c>
      <c r="D1493" s="22">
        <v>3260</v>
      </c>
      <c r="E1493" s="22">
        <v>333</v>
      </c>
      <c r="F1493" s="22">
        <v>3</v>
      </c>
      <c r="G1493" s="22">
        <v>1</v>
      </c>
      <c r="H1493" s="22" t="s">
        <v>186</v>
      </c>
      <c r="I1493" s="22" t="s">
        <v>24172</v>
      </c>
      <c r="J1493" s="25">
        <v>73795847</v>
      </c>
      <c r="K1493" s="22" t="s">
        <v>11896</v>
      </c>
      <c r="L1493" s="22" t="s">
        <v>11898</v>
      </c>
      <c r="M1493" s="8">
        <v>119900</v>
      </c>
      <c r="N1493" s="23">
        <f t="shared" si="93"/>
        <v>0.85</v>
      </c>
      <c r="O1493" s="8">
        <f t="shared" si="94"/>
        <v>17985.000000000004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2022 ALL D85</v>
      </c>
      <c r="B1494" s="7">
        <f>'2019 ALL N OLDER D95'!$B$2</f>
        <v>46121</v>
      </c>
      <c r="C1494" s="7">
        <f>'2019 ALL N OLDER D95'!$C$2</f>
        <v>46127</v>
      </c>
      <c r="D1494" s="22">
        <v>3260</v>
      </c>
      <c r="E1494" s="22">
        <v>333</v>
      </c>
      <c r="F1494" s="22">
        <v>3</v>
      </c>
      <c r="G1494" s="22">
        <v>1</v>
      </c>
      <c r="H1494" s="22" t="s">
        <v>186</v>
      </c>
      <c r="I1494" s="22" t="s">
        <v>24172</v>
      </c>
      <c r="J1494" s="25">
        <v>73795856</v>
      </c>
      <c r="K1494" s="22" t="s">
        <v>11896</v>
      </c>
      <c r="L1494" s="22" t="s">
        <v>11899</v>
      </c>
      <c r="M1494" s="8">
        <v>119900</v>
      </c>
      <c r="N1494" s="23">
        <f t="shared" si="93"/>
        <v>0.85</v>
      </c>
      <c r="O1494" s="8">
        <f t="shared" si="94"/>
        <v>17985.000000000004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2022 ALL D85</v>
      </c>
      <c r="B1495" s="7">
        <f>'2019 ALL N OLDER D95'!$B$2</f>
        <v>46121</v>
      </c>
      <c r="C1495" s="7">
        <f>'2019 ALL N OLDER D95'!$C$2</f>
        <v>46127</v>
      </c>
      <c r="D1495" s="22">
        <v>3260</v>
      </c>
      <c r="E1495" s="22">
        <v>333</v>
      </c>
      <c r="F1495" s="22">
        <v>3</v>
      </c>
      <c r="G1495" s="22">
        <v>1</v>
      </c>
      <c r="H1495" s="22" t="s">
        <v>186</v>
      </c>
      <c r="I1495" s="22" t="s">
        <v>24172</v>
      </c>
      <c r="J1495" s="25">
        <v>73795865</v>
      </c>
      <c r="K1495" s="22" t="s">
        <v>11896</v>
      </c>
      <c r="L1495" s="22" t="s">
        <v>11900</v>
      </c>
      <c r="M1495" s="8">
        <v>119900</v>
      </c>
      <c r="N1495" s="23">
        <f t="shared" si="93"/>
        <v>0.85</v>
      </c>
      <c r="O1495" s="8">
        <f t="shared" si="94"/>
        <v>17985.000000000004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2022 ALL D85</v>
      </c>
      <c r="B1496" s="7">
        <f>'2019 ALL N OLDER D95'!$B$2</f>
        <v>46121</v>
      </c>
      <c r="C1496" s="7">
        <f>'2019 ALL N OLDER D95'!$C$2</f>
        <v>46127</v>
      </c>
      <c r="D1496" s="22">
        <v>3260</v>
      </c>
      <c r="E1496" s="22">
        <v>333</v>
      </c>
      <c r="F1496" s="22">
        <v>3</v>
      </c>
      <c r="G1496" s="22">
        <v>1</v>
      </c>
      <c r="H1496" s="22" t="s">
        <v>186</v>
      </c>
      <c r="I1496" s="22" t="s">
        <v>24172</v>
      </c>
      <c r="J1496" s="25">
        <v>73797158</v>
      </c>
      <c r="K1496" s="22" t="s">
        <v>11905</v>
      </c>
      <c r="L1496" s="22" t="s">
        <v>11906</v>
      </c>
      <c r="M1496" s="8">
        <v>119900</v>
      </c>
      <c r="N1496" s="23">
        <f t="shared" si="93"/>
        <v>0.85</v>
      </c>
      <c r="O1496" s="8">
        <f t="shared" si="94"/>
        <v>17985.000000000004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2022 ALL D85</v>
      </c>
      <c r="B1497" s="7">
        <f>'2019 ALL N OLDER D95'!$B$2</f>
        <v>46121</v>
      </c>
      <c r="C1497" s="7">
        <f>'2019 ALL N OLDER D95'!$C$2</f>
        <v>46127</v>
      </c>
      <c r="D1497" s="22">
        <v>3260</v>
      </c>
      <c r="E1497" s="22">
        <v>333</v>
      </c>
      <c r="F1497" s="22">
        <v>3</v>
      </c>
      <c r="G1497" s="22">
        <v>1</v>
      </c>
      <c r="H1497" s="22" t="s">
        <v>186</v>
      </c>
      <c r="I1497" s="22" t="s">
        <v>24172</v>
      </c>
      <c r="J1497" s="25">
        <v>73797167</v>
      </c>
      <c r="K1497" s="22" t="s">
        <v>11905</v>
      </c>
      <c r="L1497" s="22" t="s">
        <v>11907</v>
      </c>
      <c r="M1497" s="8">
        <v>119900</v>
      </c>
      <c r="N1497" s="23">
        <f t="shared" si="93"/>
        <v>0.85</v>
      </c>
      <c r="O1497" s="8">
        <f t="shared" si="94"/>
        <v>17985.000000000004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2022 ALL D85</v>
      </c>
      <c r="B1498" s="7">
        <f>'2019 ALL N OLDER D95'!$B$2</f>
        <v>46121</v>
      </c>
      <c r="C1498" s="7">
        <f>'2019 ALL N OLDER D95'!$C$2</f>
        <v>46127</v>
      </c>
      <c r="D1498" s="22">
        <v>3260</v>
      </c>
      <c r="E1498" s="22">
        <v>333</v>
      </c>
      <c r="F1498" s="22">
        <v>3</v>
      </c>
      <c r="G1498" s="22">
        <v>1</v>
      </c>
      <c r="H1498" s="22" t="s">
        <v>186</v>
      </c>
      <c r="I1498" s="22" t="s">
        <v>24172</v>
      </c>
      <c r="J1498" s="25">
        <v>73797176</v>
      </c>
      <c r="K1498" s="22" t="s">
        <v>11905</v>
      </c>
      <c r="L1498" s="22" t="s">
        <v>11908</v>
      </c>
      <c r="M1498" s="8">
        <v>119900</v>
      </c>
      <c r="N1498" s="23">
        <f t="shared" si="93"/>
        <v>0.85</v>
      </c>
      <c r="O1498" s="8">
        <f t="shared" si="94"/>
        <v>17985.000000000004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2022 ALL D85</v>
      </c>
      <c r="B1499" s="7">
        <f>'2019 ALL N OLDER D95'!$B$2</f>
        <v>46121</v>
      </c>
      <c r="C1499" s="7">
        <f>'2019 ALL N OLDER D95'!$C$2</f>
        <v>46127</v>
      </c>
      <c r="D1499" s="22">
        <v>3260</v>
      </c>
      <c r="E1499" s="22">
        <v>333</v>
      </c>
      <c r="F1499" s="22">
        <v>3</v>
      </c>
      <c r="G1499" s="22">
        <v>1</v>
      </c>
      <c r="H1499" s="22" t="s">
        <v>186</v>
      </c>
      <c r="I1499" s="22" t="s">
        <v>24172</v>
      </c>
      <c r="J1499" s="25">
        <v>73797185</v>
      </c>
      <c r="K1499" s="22" t="s">
        <v>11905</v>
      </c>
      <c r="L1499" s="22" t="s">
        <v>11909</v>
      </c>
      <c r="M1499" s="8">
        <v>119900</v>
      </c>
      <c r="N1499" s="23">
        <f t="shared" si="93"/>
        <v>0.85</v>
      </c>
      <c r="O1499" s="8">
        <f t="shared" si="94"/>
        <v>17985.000000000004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2022 ALL D85</v>
      </c>
      <c r="B1500" s="7">
        <f>'2019 ALL N OLDER D95'!$B$2</f>
        <v>46121</v>
      </c>
      <c r="C1500" s="7">
        <f>'2019 ALL N OLDER D95'!$C$2</f>
        <v>46127</v>
      </c>
      <c r="D1500" s="22">
        <v>3260</v>
      </c>
      <c r="E1500" s="22">
        <v>333</v>
      </c>
      <c r="F1500" s="22">
        <v>3</v>
      </c>
      <c r="G1500" s="22">
        <v>1</v>
      </c>
      <c r="H1500" s="22" t="s">
        <v>186</v>
      </c>
      <c r="I1500" s="22" t="s">
        <v>24172</v>
      </c>
      <c r="J1500" s="25">
        <v>73797194</v>
      </c>
      <c r="K1500" s="22" t="s">
        <v>11905</v>
      </c>
      <c r="L1500" s="22" t="s">
        <v>11910</v>
      </c>
      <c r="M1500" s="8">
        <v>119900</v>
      </c>
      <c r="N1500" s="23">
        <f t="shared" si="93"/>
        <v>0.85</v>
      </c>
      <c r="O1500" s="8">
        <f t="shared" si="94"/>
        <v>17985.000000000004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2022 ALL D85</v>
      </c>
      <c r="B1501" s="7">
        <f>'2019 ALL N OLDER D95'!$B$2</f>
        <v>46121</v>
      </c>
      <c r="C1501" s="7">
        <f>'2019 ALL N OLDER D95'!$C$2</f>
        <v>46127</v>
      </c>
      <c r="D1501" s="22">
        <v>3260</v>
      </c>
      <c r="E1501" s="22">
        <v>333</v>
      </c>
      <c r="F1501" s="22">
        <v>3</v>
      </c>
      <c r="G1501" s="22">
        <v>1</v>
      </c>
      <c r="H1501" s="22" t="s">
        <v>186</v>
      </c>
      <c r="I1501" s="22" t="s">
        <v>24172</v>
      </c>
      <c r="J1501" s="25">
        <v>73797201</v>
      </c>
      <c r="K1501" s="22" t="s">
        <v>11905</v>
      </c>
      <c r="L1501" s="22" t="s">
        <v>11911</v>
      </c>
      <c r="M1501" s="8">
        <v>119900</v>
      </c>
      <c r="N1501" s="23">
        <f t="shared" si="93"/>
        <v>0.85</v>
      </c>
      <c r="O1501" s="8">
        <f t="shared" si="94"/>
        <v>17985.000000000004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2022 ALL D85</v>
      </c>
      <c r="B1502" s="7">
        <f>'2019 ALL N OLDER D95'!$B$2</f>
        <v>46121</v>
      </c>
      <c r="C1502" s="7">
        <f>'2019 ALL N OLDER D95'!$C$2</f>
        <v>46127</v>
      </c>
      <c r="D1502" s="22">
        <v>3260</v>
      </c>
      <c r="E1502" s="22">
        <v>333</v>
      </c>
      <c r="F1502" s="22">
        <v>3</v>
      </c>
      <c r="G1502" s="22">
        <v>1</v>
      </c>
      <c r="H1502" s="22" t="s">
        <v>186</v>
      </c>
      <c r="I1502" s="22" t="s">
        <v>24172</v>
      </c>
      <c r="J1502" s="25">
        <v>73797210</v>
      </c>
      <c r="K1502" s="22" t="s">
        <v>11905</v>
      </c>
      <c r="L1502" s="22" t="s">
        <v>11912</v>
      </c>
      <c r="M1502" s="8">
        <v>119900</v>
      </c>
      <c r="N1502" s="23">
        <f t="shared" si="93"/>
        <v>0.85</v>
      </c>
      <c r="O1502" s="8">
        <f t="shared" si="94"/>
        <v>17985.000000000004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2022 ALL D85</v>
      </c>
      <c r="B1503" s="7">
        <f>'2019 ALL N OLDER D95'!$B$2</f>
        <v>46121</v>
      </c>
      <c r="C1503" s="7">
        <f>'2019 ALL N OLDER D95'!$C$2</f>
        <v>46127</v>
      </c>
      <c r="D1503" s="22">
        <v>3260</v>
      </c>
      <c r="E1503" s="22">
        <v>333</v>
      </c>
      <c r="F1503" s="22">
        <v>3</v>
      </c>
      <c r="G1503" s="22">
        <v>1</v>
      </c>
      <c r="H1503" s="22" t="s">
        <v>186</v>
      </c>
      <c r="I1503" s="22" t="s">
        <v>24172</v>
      </c>
      <c r="J1503" s="25">
        <v>73797229</v>
      </c>
      <c r="K1503" s="22" t="s">
        <v>11905</v>
      </c>
      <c r="L1503" s="22" t="s">
        <v>11913</v>
      </c>
      <c r="M1503" s="8">
        <v>119900</v>
      </c>
      <c r="N1503" s="23">
        <f t="shared" si="93"/>
        <v>0.85</v>
      </c>
      <c r="O1503" s="8">
        <f t="shared" si="94"/>
        <v>17985.000000000004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2022 ALL D85</v>
      </c>
      <c r="B1504" s="7">
        <f>'2019 ALL N OLDER D95'!$B$2</f>
        <v>46121</v>
      </c>
      <c r="C1504" s="7">
        <f>'2019 ALL N OLDER D95'!$C$2</f>
        <v>46127</v>
      </c>
      <c r="D1504" s="22">
        <v>3260</v>
      </c>
      <c r="E1504" s="22">
        <v>333</v>
      </c>
      <c r="F1504" s="22">
        <v>3</v>
      </c>
      <c r="G1504" s="22">
        <v>1</v>
      </c>
      <c r="H1504" s="22" t="s">
        <v>186</v>
      </c>
      <c r="I1504" s="22" t="s">
        <v>24172</v>
      </c>
      <c r="J1504" s="25">
        <v>73797238</v>
      </c>
      <c r="K1504" s="22" t="s">
        <v>11864</v>
      </c>
      <c r="L1504" s="22" t="s">
        <v>11865</v>
      </c>
      <c r="M1504" s="8">
        <v>119900</v>
      </c>
      <c r="N1504" s="23">
        <f t="shared" si="93"/>
        <v>0.85</v>
      </c>
      <c r="O1504" s="8">
        <f t="shared" si="94"/>
        <v>17985.000000000004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2022 ALL D85</v>
      </c>
      <c r="B1505" s="7">
        <f>'2019 ALL N OLDER D95'!$B$2</f>
        <v>46121</v>
      </c>
      <c r="C1505" s="7">
        <f>'2019 ALL N OLDER D95'!$C$2</f>
        <v>46127</v>
      </c>
      <c r="D1505" s="22">
        <v>3260</v>
      </c>
      <c r="E1505" s="22">
        <v>333</v>
      </c>
      <c r="F1505" s="22">
        <v>3</v>
      </c>
      <c r="G1505" s="22">
        <v>1</v>
      </c>
      <c r="H1505" s="22" t="s">
        <v>186</v>
      </c>
      <c r="I1505" s="22" t="s">
        <v>24172</v>
      </c>
      <c r="J1505" s="25">
        <v>73797247</v>
      </c>
      <c r="K1505" s="22" t="s">
        <v>11864</v>
      </c>
      <c r="L1505" s="22" t="s">
        <v>11866</v>
      </c>
      <c r="M1505" s="8">
        <v>119900</v>
      </c>
      <c r="N1505" s="23">
        <f t="shared" si="93"/>
        <v>0.85</v>
      </c>
      <c r="O1505" s="8">
        <f t="shared" si="94"/>
        <v>17985.000000000004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2022 ALL D85</v>
      </c>
      <c r="B1506" s="7">
        <f>'2019 ALL N OLDER D95'!$B$2</f>
        <v>46121</v>
      </c>
      <c r="C1506" s="7">
        <f>'2019 ALL N OLDER D95'!$C$2</f>
        <v>46127</v>
      </c>
      <c r="D1506" s="22">
        <v>3260</v>
      </c>
      <c r="E1506" s="22">
        <v>333</v>
      </c>
      <c r="F1506" s="22">
        <v>3</v>
      </c>
      <c r="G1506" s="22">
        <v>1</v>
      </c>
      <c r="H1506" s="22" t="s">
        <v>186</v>
      </c>
      <c r="I1506" s="22" t="s">
        <v>24172</v>
      </c>
      <c r="J1506" s="25">
        <v>73797256</v>
      </c>
      <c r="K1506" s="22" t="s">
        <v>11864</v>
      </c>
      <c r="L1506" s="22" t="s">
        <v>11867</v>
      </c>
      <c r="M1506" s="8">
        <v>119900</v>
      </c>
      <c r="N1506" s="23">
        <f t="shared" si="93"/>
        <v>0.85</v>
      </c>
      <c r="O1506" s="8">
        <f t="shared" si="94"/>
        <v>17985.000000000004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2022 ALL D85</v>
      </c>
      <c r="B1507" s="7">
        <f>'2019 ALL N OLDER D95'!$B$2</f>
        <v>46121</v>
      </c>
      <c r="C1507" s="7">
        <f>'2019 ALL N OLDER D95'!$C$2</f>
        <v>46127</v>
      </c>
      <c r="D1507" s="22">
        <v>3260</v>
      </c>
      <c r="E1507" s="22">
        <v>333</v>
      </c>
      <c r="F1507" s="22">
        <v>3</v>
      </c>
      <c r="G1507" s="22">
        <v>1</v>
      </c>
      <c r="H1507" s="22" t="s">
        <v>186</v>
      </c>
      <c r="I1507" s="22" t="s">
        <v>24172</v>
      </c>
      <c r="J1507" s="25">
        <v>73797265</v>
      </c>
      <c r="K1507" s="22" t="s">
        <v>11864</v>
      </c>
      <c r="L1507" s="22" t="s">
        <v>11868</v>
      </c>
      <c r="M1507" s="8">
        <v>119900</v>
      </c>
      <c r="N1507" s="23">
        <f t="shared" si="93"/>
        <v>0.85</v>
      </c>
      <c r="O1507" s="8">
        <f t="shared" si="94"/>
        <v>17985.000000000004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2022 ALL D85</v>
      </c>
      <c r="B1508" s="7">
        <f>'2019 ALL N OLDER D95'!$B$2</f>
        <v>46121</v>
      </c>
      <c r="C1508" s="7">
        <f>'2019 ALL N OLDER D95'!$C$2</f>
        <v>46127</v>
      </c>
      <c r="D1508" s="22">
        <v>3260</v>
      </c>
      <c r="E1508" s="22">
        <v>333</v>
      </c>
      <c r="F1508" s="22">
        <v>3</v>
      </c>
      <c r="G1508" s="22">
        <v>1</v>
      </c>
      <c r="H1508" s="22" t="s">
        <v>186</v>
      </c>
      <c r="I1508" s="22" t="s">
        <v>24172</v>
      </c>
      <c r="J1508" s="25">
        <v>73797274</v>
      </c>
      <c r="K1508" s="22" t="s">
        <v>11864</v>
      </c>
      <c r="L1508" s="22" t="s">
        <v>11865</v>
      </c>
      <c r="M1508" s="8">
        <v>119900</v>
      </c>
      <c r="N1508" s="23">
        <f t="shared" si="93"/>
        <v>0.85</v>
      </c>
      <c r="O1508" s="8">
        <f t="shared" si="94"/>
        <v>17985.000000000004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2022 ALL D85</v>
      </c>
      <c r="B1509" s="7">
        <f>'2019 ALL N OLDER D95'!$B$2</f>
        <v>46121</v>
      </c>
      <c r="C1509" s="7">
        <f>'2019 ALL N OLDER D95'!$C$2</f>
        <v>46127</v>
      </c>
      <c r="D1509" s="22">
        <v>3260</v>
      </c>
      <c r="E1509" s="22">
        <v>333</v>
      </c>
      <c r="F1509" s="22">
        <v>3</v>
      </c>
      <c r="G1509" s="22">
        <v>1</v>
      </c>
      <c r="H1509" s="22" t="s">
        <v>186</v>
      </c>
      <c r="I1509" s="22" t="s">
        <v>24172</v>
      </c>
      <c r="J1509" s="25">
        <v>73797283</v>
      </c>
      <c r="K1509" s="22" t="s">
        <v>11864</v>
      </c>
      <c r="L1509" s="22" t="s">
        <v>11866</v>
      </c>
      <c r="M1509" s="8">
        <v>119900</v>
      </c>
      <c r="N1509" s="23">
        <f t="shared" si="93"/>
        <v>0.85</v>
      </c>
      <c r="O1509" s="8">
        <f t="shared" si="94"/>
        <v>17985.000000000004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2022 ALL D85</v>
      </c>
      <c r="B1510" s="7">
        <f>'2019 ALL N OLDER D95'!$B$2</f>
        <v>46121</v>
      </c>
      <c r="C1510" s="7">
        <f>'2019 ALL N OLDER D95'!$C$2</f>
        <v>46127</v>
      </c>
      <c r="D1510" s="22">
        <v>3260</v>
      </c>
      <c r="E1510" s="22">
        <v>333</v>
      </c>
      <c r="F1510" s="22">
        <v>3</v>
      </c>
      <c r="G1510" s="22">
        <v>1</v>
      </c>
      <c r="H1510" s="22" t="s">
        <v>186</v>
      </c>
      <c r="I1510" s="22" t="s">
        <v>24172</v>
      </c>
      <c r="J1510" s="25">
        <v>73797292</v>
      </c>
      <c r="K1510" s="22" t="s">
        <v>11864</v>
      </c>
      <c r="L1510" s="22" t="s">
        <v>11867</v>
      </c>
      <c r="M1510" s="8">
        <v>119900</v>
      </c>
      <c r="N1510" s="23">
        <f t="shared" si="93"/>
        <v>0.85</v>
      </c>
      <c r="O1510" s="8">
        <f t="shared" si="94"/>
        <v>17985.000000000004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2022 ALL D85</v>
      </c>
      <c r="B1511" s="7">
        <f>'2019 ALL N OLDER D95'!$B$2</f>
        <v>46121</v>
      </c>
      <c r="C1511" s="7">
        <f>'2019 ALL N OLDER D95'!$C$2</f>
        <v>46127</v>
      </c>
      <c r="D1511" s="22">
        <v>3260</v>
      </c>
      <c r="E1511" s="22">
        <v>333</v>
      </c>
      <c r="F1511" s="22">
        <v>3</v>
      </c>
      <c r="G1511" s="22">
        <v>1</v>
      </c>
      <c r="H1511" s="22" t="s">
        <v>186</v>
      </c>
      <c r="I1511" s="22" t="s">
        <v>24172</v>
      </c>
      <c r="J1511" s="25">
        <v>73797309</v>
      </c>
      <c r="K1511" s="22" t="s">
        <v>11864</v>
      </c>
      <c r="L1511" s="22" t="s">
        <v>11868</v>
      </c>
      <c r="M1511" s="8">
        <v>119900</v>
      </c>
      <c r="N1511" s="23">
        <f t="shared" si="93"/>
        <v>0.85</v>
      </c>
      <c r="O1511" s="8">
        <f t="shared" si="94"/>
        <v>17985.000000000004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2022 ALL D85</v>
      </c>
      <c r="B1512" s="7">
        <f>'2019 ALL N OLDER D95'!$B$2</f>
        <v>46121</v>
      </c>
      <c r="C1512" s="7">
        <f>'2019 ALL N OLDER D95'!$C$2</f>
        <v>46127</v>
      </c>
      <c r="D1512" s="22">
        <v>3260</v>
      </c>
      <c r="E1512" s="22">
        <v>333</v>
      </c>
      <c r="F1512" s="22">
        <v>3</v>
      </c>
      <c r="G1512" s="22">
        <v>1</v>
      </c>
      <c r="H1512" s="22" t="s">
        <v>186</v>
      </c>
      <c r="I1512" s="22" t="s">
        <v>24172</v>
      </c>
      <c r="J1512" s="25">
        <v>73797452</v>
      </c>
      <c r="K1512" s="22" t="s">
        <v>11887</v>
      </c>
      <c r="L1512" s="22" t="s">
        <v>11892</v>
      </c>
      <c r="M1512" s="8">
        <v>119900</v>
      </c>
      <c r="N1512" s="23">
        <f t="shared" si="93"/>
        <v>0.85</v>
      </c>
      <c r="O1512" s="8">
        <f t="shared" si="94"/>
        <v>17985.000000000004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2022 ALL D85</v>
      </c>
      <c r="B1513" s="7">
        <f>'2019 ALL N OLDER D95'!$B$2</f>
        <v>46121</v>
      </c>
      <c r="C1513" s="7">
        <f>'2019 ALL N OLDER D95'!$C$2</f>
        <v>46127</v>
      </c>
      <c r="D1513" s="22">
        <v>3260</v>
      </c>
      <c r="E1513" s="22">
        <v>333</v>
      </c>
      <c r="F1513" s="22">
        <v>3</v>
      </c>
      <c r="G1513" s="22">
        <v>1</v>
      </c>
      <c r="H1513" s="22" t="s">
        <v>186</v>
      </c>
      <c r="I1513" s="22" t="s">
        <v>24172</v>
      </c>
      <c r="J1513" s="25">
        <v>73797461</v>
      </c>
      <c r="K1513" s="22" t="s">
        <v>11887</v>
      </c>
      <c r="L1513" s="22" t="s">
        <v>11893</v>
      </c>
      <c r="M1513" s="8">
        <v>119900</v>
      </c>
      <c r="N1513" s="23">
        <f t="shared" si="93"/>
        <v>0.85</v>
      </c>
      <c r="O1513" s="8">
        <f t="shared" si="94"/>
        <v>17985.000000000004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2022 ALL D85</v>
      </c>
      <c r="B1514" s="7">
        <f>'2019 ALL N OLDER D95'!$B$2</f>
        <v>46121</v>
      </c>
      <c r="C1514" s="7">
        <f>'2019 ALL N OLDER D95'!$C$2</f>
        <v>46127</v>
      </c>
      <c r="D1514" s="22">
        <v>3260</v>
      </c>
      <c r="E1514" s="22">
        <v>333</v>
      </c>
      <c r="F1514" s="22">
        <v>3</v>
      </c>
      <c r="G1514" s="22">
        <v>1</v>
      </c>
      <c r="H1514" s="22" t="s">
        <v>186</v>
      </c>
      <c r="I1514" s="22" t="s">
        <v>24172</v>
      </c>
      <c r="J1514" s="25">
        <v>73797470</v>
      </c>
      <c r="K1514" s="22" t="s">
        <v>11887</v>
      </c>
      <c r="L1514" s="22" t="s">
        <v>11894</v>
      </c>
      <c r="M1514" s="8">
        <v>119900</v>
      </c>
      <c r="N1514" s="23">
        <f t="shared" si="93"/>
        <v>0.85</v>
      </c>
      <c r="O1514" s="8">
        <f t="shared" si="94"/>
        <v>17985.000000000004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2022 ALL D85</v>
      </c>
      <c r="B1515" s="7">
        <f>'2019 ALL N OLDER D95'!$B$2</f>
        <v>46121</v>
      </c>
      <c r="C1515" s="7">
        <f>'2019 ALL N OLDER D95'!$C$2</f>
        <v>46127</v>
      </c>
      <c r="D1515" s="22">
        <v>3260</v>
      </c>
      <c r="E1515" s="22">
        <v>333</v>
      </c>
      <c r="F1515" s="22">
        <v>3</v>
      </c>
      <c r="G1515" s="22">
        <v>1</v>
      </c>
      <c r="H1515" s="22" t="s">
        <v>186</v>
      </c>
      <c r="I1515" s="22" t="s">
        <v>24172</v>
      </c>
      <c r="J1515" s="25">
        <v>73797489</v>
      </c>
      <c r="K1515" s="22" t="s">
        <v>11887</v>
      </c>
      <c r="L1515" s="22" t="s">
        <v>11895</v>
      </c>
      <c r="M1515" s="8">
        <v>119900</v>
      </c>
      <c r="N1515" s="23">
        <f t="shared" si="93"/>
        <v>0.85</v>
      </c>
      <c r="O1515" s="8">
        <f t="shared" si="94"/>
        <v>17985.000000000004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2022 ALL D85</v>
      </c>
      <c r="B1516" s="7">
        <f>'2019 ALL N OLDER D95'!$B$2</f>
        <v>46121</v>
      </c>
      <c r="C1516" s="7">
        <f>'2019 ALL N OLDER D95'!$C$2</f>
        <v>46127</v>
      </c>
      <c r="D1516" s="22">
        <v>3260</v>
      </c>
      <c r="E1516" s="22">
        <v>333</v>
      </c>
      <c r="F1516" s="22">
        <v>3</v>
      </c>
      <c r="G1516" s="22">
        <v>1</v>
      </c>
      <c r="H1516" s="22" t="s">
        <v>186</v>
      </c>
      <c r="I1516" s="22" t="s">
        <v>24172</v>
      </c>
      <c r="J1516" s="25">
        <v>73797498</v>
      </c>
      <c r="K1516" s="22" t="s">
        <v>11887</v>
      </c>
      <c r="L1516" s="22" t="s">
        <v>11888</v>
      </c>
      <c r="M1516" s="8">
        <v>119900</v>
      </c>
      <c r="N1516" s="23">
        <f t="shared" si="93"/>
        <v>0.85</v>
      </c>
      <c r="O1516" s="8">
        <f t="shared" si="94"/>
        <v>17985.000000000004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2022 ALL D85</v>
      </c>
      <c r="B1517" s="7">
        <f>'2019 ALL N OLDER D95'!$B$2</f>
        <v>46121</v>
      </c>
      <c r="C1517" s="7">
        <f>'2019 ALL N OLDER D95'!$C$2</f>
        <v>46127</v>
      </c>
      <c r="D1517" s="22">
        <v>3260</v>
      </c>
      <c r="E1517" s="22">
        <v>333</v>
      </c>
      <c r="F1517" s="22">
        <v>3</v>
      </c>
      <c r="G1517" s="22">
        <v>1</v>
      </c>
      <c r="H1517" s="22" t="s">
        <v>186</v>
      </c>
      <c r="I1517" s="22" t="s">
        <v>24172</v>
      </c>
      <c r="J1517" s="25">
        <v>73797505</v>
      </c>
      <c r="K1517" s="22" t="s">
        <v>11887</v>
      </c>
      <c r="L1517" s="22" t="s">
        <v>11889</v>
      </c>
      <c r="M1517" s="8">
        <v>119900</v>
      </c>
      <c r="N1517" s="23">
        <f t="shared" si="93"/>
        <v>0.85</v>
      </c>
      <c r="O1517" s="8">
        <f t="shared" si="94"/>
        <v>17985.000000000004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2022 ALL D85</v>
      </c>
      <c r="B1518" s="7">
        <f>'2019 ALL N OLDER D95'!$B$2</f>
        <v>46121</v>
      </c>
      <c r="C1518" s="7">
        <f>'2019 ALL N OLDER D95'!$C$2</f>
        <v>46127</v>
      </c>
      <c r="D1518" s="22">
        <v>3260</v>
      </c>
      <c r="E1518" s="22">
        <v>333</v>
      </c>
      <c r="F1518" s="22">
        <v>3</v>
      </c>
      <c r="G1518" s="22">
        <v>1</v>
      </c>
      <c r="H1518" s="22" t="s">
        <v>186</v>
      </c>
      <c r="I1518" s="22" t="s">
        <v>24172</v>
      </c>
      <c r="J1518" s="25">
        <v>73797514</v>
      </c>
      <c r="K1518" s="22" t="s">
        <v>11887</v>
      </c>
      <c r="L1518" s="22" t="s">
        <v>11890</v>
      </c>
      <c r="M1518" s="8">
        <v>119900</v>
      </c>
      <c r="N1518" s="23">
        <f t="shared" si="93"/>
        <v>0.85</v>
      </c>
      <c r="O1518" s="8">
        <f t="shared" si="94"/>
        <v>17985.000000000004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2022 ALL D85</v>
      </c>
      <c r="B1519" s="7">
        <f>'2019 ALL N OLDER D95'!$B$2</f>
        <v>46121</v>
      </c>
      <c r="C1519" s="7">
        <f>'2019 ALL N OLDER D95'!$C$2</f>
        <v>46127</v>
      </c>
      <c r="D1519" s="22">
        <v>3260</v>
      </c>
      <c r="E1519" s="22">
        <v>333</v>
      </c>
      <c r="F1519" s="22">
        <v>3</v>
      </c>
      <c r="G1519" s="22">
        <v>1</v>
      </c>
      <c r="H1519" s="22" t="s">
        <v>186</v>
      </c>
      <c r="I1519" s="22" t="s">
        <v>24172</v>
      </c>
      <c r="J1519" s="25">
        <v>73797523</v>
      </c>
      <c r="K1519" s="22" t="s">
        <v>11887</v>
      </c>
      <c r="L1519" s="22" t="s">
        <v>11891</v>
      </c>
      <c r="M1519" s="8">
        <v>119900</v>
      </c>
      <c r="N1519" s="23">
        <f t="shared" si="93"/>
        <v>0.85</v>
      </c>
      <c r="O1519" s="8">
        <f t="shared" si="94"/>
        <v>17985.000000000004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2022 ALL D85</v>
      </c>
      <c r="B1520" s="7">
        <f>'2019 ALL N OLDER D95'!$B$2</f>
        <v>46121</v>
      </c>
      <c r="C1520" s="7">
        <f>'2019 ALL N OLDER D95'!$C$2</f>
        <v>46127</v>
      </c>
      <c r="D1520" s="22">
        <v>3260</v>
      </c>
      <c r="E1520" s="22">
        <v>333</v>
      </c>
      <c r="F1520" s="22">
        <v>3</v>
      </c>
      <c r="G1520" s="22">
        <v>1</v>
      </c>
      <c r="H1520" s="22" t="s">
        <v>186</v>
      </c>
      <c r="I1520" s="22" t="s">
        <v>24172</v>
      </c>
      <c r="J1520" s="25">
        <v>73797578</v>
      </c>
      <c r="K1520" s="22" t="s">
        <v>11869</v>
      </c>
      <c r="L1520" s="22" t="s">
        <v>11874</v>
      </c>
      <c r="M1520" s="8">
        <v>119900</v>
      </c>
      <c r="N1520" s="23">
        <f t="shared" si="93"/>
        <v>0.85</v>
      </c>
      <c r="O1520" s="8">
        <f t="shared" si="94"/>
        <v>17985.000000000004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2022 ALL D85</v>
      </c>
      <c r="B1521" s="7">
        <f>'2019 ALL N OLDER D95'!$B$2</f>
        <v>46121</v>
      </c>
      <c r="C1521" s="7">
        <f>'2019 ALL N OLDER D95'!$C$2</f>
        <v>46127</v>
      </c>
      <c r="D1521" s="22">
        <v>3260</v>
      </c>
      <c r="E1521" s="22">
        <v>333</v>
      </c>
      <c r="F1521" s="22">
        <v>3</v>
      </c>
      <c r="G1521" s="22">
        <v>1</v>
      </c>
      <c r="H1521" s="22" t="s">
        <v>186</v>
      </c>
      <c r="I1521" s="22" t="s">
        <v>24172</v>
      </c>
      <c r="J1521" s="25">
        <v>73797587</v>
      </c>
      <c r="K1521" s="22" t="s">
        <v>11869</v>
      </c>
      <c r="L1521" s="22" t="s">
        <v>11875</v>
      </c>
      <c r="M1521" s="8">
        <v>119900</v>
      </c>
      <c r="N1521" s="23">
        <f t="shared" si="93"/>
        <v>0.85</v>
      </c>
      <c r="O1521" s="8">
        <f t="shared" si="94"/>
        <v>17985.000000000004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2022 ALL D85</v>
      </c>
      <c r="B1522" s="7">
        <f>'2019 ALL N OLDER D95'!$B$2</f>
        <v>46121</v>
      </c>
      <c r="C1522" s="7">
        <f>'2019 ALL N OLDER D95'!$C$2</f>
        <v>46127</v>
      </c>
      <c r="D1522" s="22">
        <v>3260</v>
      </c>
      <c r="E1522" s="22">
        <v>333</v>
      </c>
      <c r="F1522" s="22">
        <v>3</v>
      </c>
      <c r="G1522" s="22">
        <v>1</v>
      </c>
      <c r="H1522" s="22" t="s">
        <v>186</v>
      </c>
      <c r="I1522" s="22" t="s">
        <v>24172</v>
      </c>
      <c r="J1522" s="25">
        <v>73797596</v>
      </c>
      <c r="K1522" s="22" t="s">
        <v>11869</v>
      </c>
      <c r="L1522" s="22" t="s">
        <v>11876</v>
      </c>
      <c r="M1522" s="8">
        <v>119900</v>
      </c>
      <c r="N1522" s="23">
        <f t="shared" si="93"/>
        <v>0.85</v>
      </c>
      <c r="O1522" s="8">
        <f t="shared" si="94"/>
        <v>17985.000000000004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2022 ALL D85</v>
      </c>
      <c r="B1523" s="7">
        <f>'2019 ALL N OLDER D95'!$B$2</f>
        <v>46121</v>
      </c>
      <c r="C1523" s="7">
        <f>'2019 ALL N OLDER D95'!$C$2</f>
        <v>46127</v>
      </c>
      <c r="D1523" s="22">
        <v>3260</v>
      </c>
      <c r="E1523" s="22">
        <v>333</v>
      </c>
      <c r="F1523" s="22">
        <v>3</v>
      </c>
      <c r="G1523" s="22">
        <v>1</v>
      </c>
      <c r="H1523" s="22" t="s">
        <v>186</v>
      </c>
      <c r="I1523" s="22" t="s">
        <v>24172</v>
      </c>
      <c r="J1523" s="25">
        <v>73797603</v>
      </c>
      <c r="K1523" s="22" t="s">
        <v>11869</v>
      </c>
      <c r="L1523" s="22" t="s">
        <v>11877</v>
      </c>
      <c r="M1523" s="8">
        <v>119900</v>
      </c>
      <c r="N1523" s="23">
        <f t="shared" si="93"/>
        <v>0.85</v>
      </c>
      <c r="O1523" s="8">
        <f t="shared" si="94"/>
        <v>17985.000000000004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2022 ALL D85</v>
      </c>
      <c r="B1524" s="7">
        <f>'2019 ALL N OLDER D95'!$B$2</f>
        <v>46121</v>
      </c>
      <c r="C1524" s="7">
        <f>'2019 ALL N OLDER D95'!$C$2</f>
        <v>46127</v>
      </c>
      <c r="D1524" s="22">
        <v>3260</v>
      </c>
      <c r="E1524" s="22">
        <v>333</v>
      </c>
      <c r="F1524" s="22">
        <v>3</v>
      </c>
      <c r="G1524" s="22">
        <v>1</v>
      </c>
      <c r="H1524" s="22" t="s">
        <v>186</v>
      </c>
      <c r="I1524" s="22" t="s">
        <v>24172</v>
      </c>
      <c r="J1524" s="25">
        <v>73797612</v>
      </c>
      <c r="K1524" s="22" t="s">
        <v>11869</v>
      </c>
      <c r="L1524" s="22" t="s">
        <v>11870</v>
      </c>
      <c r="M1524" s="8">
        <v>119900</v>
      </c>
      <c r="N1524" s="23">
        <f t="shared" si="93"/>
        <v>0.85</v>
      </c>
      <c r="O1524" s="8">
        <f t="shared" si="94"/>
        <v>17985.000000000004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2022 ALL D85</v>
      </c>
      <c r="B1525" s="7">
        <f>'2019 ALL N OLDER D95'!$B$2</f>
        <v>46121</v>
      </c>
      <c r="C1525" s="7">
        <f>'2019 ALL N OLDER D95'!$C$2</f>
        <v>46127</v>
      </c>
      <c r="D1525" s="22">
        <v>3260</v>
      </c>
      <c r="E1525" s="22">
        <v>333</v>
      </c>
      <c r="F1525" s="22">
        <v>3</v>
      </c>
      <c r="G1525" s="22">
        <v>1</v>
      </c>
      <c r="H1525" s="22" t="s">
        <v>186</v>
      </c>
      <c r="I1525" s="22" t="s">
        <v>24172</v>
      </c>
      <c r="J1525" s="25">
        <v>73797621</v>
      </c>
      <c r="K1525" s="22" t="s">
        <v>11869</v>
      </c>
      <c r="L1525" s="22" t="s">
        <v>11871</v>
      </c>
      <c r="M1525" s="8">
        <v>119900</v>
      </c>
      <c r="N1525" s="23">
        <f t="shared" si="93"/>
        <v>0.85</v>
      </c>
      <c r="O1525" s="8">
        <f t="shared" si="94"/>
        <v>17985.000000000004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2022 ALL D85</v>
      </c>
      <c r="B1526" s="7">
        <f>'2019 ALL N OLDER D95'!$B$2</f>
        <v>46121</v>
      </c>
      <c r="C1526" s="7">
        <f>'2019 ALL N OLDER D95'!$C$2</f>
        <v>46127</v>
      </c>
      <c r="D1526" s="22">
        <v>3260</v>
      </c>
      <c r="E1526" s="22">
        <v>333</v>
      </c>
      <c r="F1526" s="22">
        <v>3</v>
      </c>
      <c r="G1526" s="22">
        <v>1</v>
      </c>
      <c r="H1526" s="22" t="s">
        <v>186</v>
      </c>
      <c r="I1526" s="22" t="s">
        <v>24172</v>
      </c>
      <c r="J1526" s="25">
        <v>73797630</v>
      </c>
      <c r="K1526" s="22" t="s">
        <v>11869</v>
      </c>
      <c r="L1526" s="22" t="s">
        <v>11872</v>
      </c>
      <c r="M1526" s="8">
        <v>119900</v>
      </c>
      <c r="N1526" s="23">
        <f t="shared" si="93"/>
        <v>0.85</v>
      </c>
      <c r="O1526" s="8">
        <f t="shared" si="94"/>
        <v>17985.000000000004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2022 ALL D85</v>
      </c>
      <c r="B1527" s="7">
        <f>'2019 ALL N OLDER D95'!$B$2</f>
        <v>46121</v>
      </c>
      <c r="C1527" s="7">
        <f>'2019 ALL N OLDER D95'!$C$2</f>
        <v>46127</v>
      </c>
      <c r="D1527" s="22">
        <v>3260</v>
      </c>
      <c r="E1527" s="22">
        <v>333</v>
      </c>
      <c r="F1527" s="22">
        <v>3</v>
      </c>
      <c r="G1527" s="22">
        <v>1</v>
      </c>
      <c r="H1527" s="22" t="s">
        <v>186</v>
      </c>
      <c r="I1527" s="22" t="s">
        <v>24172</v>
      </c>
      <c r="J1527" s="25">
        <v>73797649</v>
      </c>
      <c r="K1527" s="22" t="s">
        <v>11869</v>
      </c>
      <c r="L1527" s="22" t="s">
        <v>11873</v>
      </c>
      <c r="M1527" s="8">
        <v>119900</v>
      </c>
      <c r="N1527" s="23">
        <f t="shared" si="93"/>
        <v>0.85</v>
      </c>
      <c r="O1527" s="8">
        <f t="shared" si="94"/>
        <v>17985.000000000004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2022 ALL D85</v>
      </c>
      <c r="B1528" s="7">
        <f>'2019 ALL N OLDER D95'!$B$2</f>
        <v>46121</v>
      </c>
      <c r="C1528" s="7">
        <f>'2019 ALL N OLDER D95'!$C$2</f>
        <v>46127</v>
      </c>
      <c r="D1528" s="22">
        <v>3260</v>
      </c>
      <c r="E1528" s="22">
        <v>333</v>
      </c>
      <c r="F1528" s="22">
        <v>3</v>
      </c>
      <c r="G1528" s="22">
        <v>1</v>
      </c>
      <c r="H1528" s="22" t="s">
        <v>186</v>
      </c>
      <c r="I1528" s="22" t="s">
        <v>24172</v>
      </c>
      <c r="J1528" s="25">
        <v>73797658</v>
      </c>
      <c r="K1528" s="22" t="s">
        <v>11878</v>
      </c>
      <c r="L1528" s="22" t="s">
        <v>11883</v>
      </c>
      <c r="M1528" s="8">
        <v>119900</v>
      </c>
      <c r="N1528" s="23">
        <f t="shared" si="93"/>
        <v>0.85</v>
      </c>
      <c r="O1528" s="8">
        <f t="shared" si="94"/>
        <v>17985.000000000004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2022 ALL D85</v>
      </c>
      <c r="B1529" s="7">
        <f>'2019 ALL N OLDER D95'!$B$2</f>
        <v>46121</v>
      </c>
      <c r="C1529" s="7">
        <f>'2019 ALL N OLDER D95'!$C$2</f>
        <v>46127</v>
      </c>
      <c r="D1529" s="22">
        <v>3260</v>
      </c>
      <c r="E1529" s="22">
        <v>333</v>
      </c>
      <c r="F1529" s="22">
        <v>3</v>
      </c>
      <c r="G1529" s="22">
        <v>1</v>
      </c>
      <c r="H1529" s="22" t="s">
        <v>186</v>
      </c>
      <c r="I1529" s="22" t="s">
        <v>24172</v>
      </c>
      <c r="J1529" s="25">
        <v>73797667</v>
      </c>
      <c r="K1529" s="22" t="s">
        <v>11878</v>
      </c>
      <c r="L1529" s="22" t="s">
        <v>11884</v>
      </c>
      <c r="M1529" s="8">
        <v>119900</v>
      </c>
      <c r="N1529" s="23">
        <f t="shared" si="93"/>
        <v>0.85</v>
      </c>
      <c r="O1529" s="8">
        <f t="shared" si="94"/>
        <v>17985.000000000004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2022 ALL D85</v>
      </c>
      <c r="B1530" s="7">
        <f>'2019 ALL N OLDER D95'!$B$2</f>
        <v>46121</v>
      </c>
      <c r="C1530" s="7">
        <f>'2019 ALL N OLDER D95'!$C$2</f>
        <v>46127</v>
      </c>
      <c r="D1530" s="22">
        <v>3260</v>
      </c>
      <c r="E1530" s="22">
        <v>333</v>
      </c>
      <c r="F1530" s="22">
        <v>3</v>
      </c>
      <c r="G1530" s="22">
        <v>1</v>
      </c>
      <c r="H1530" s="22" t="s">
        <v>186</v>
      </c>
      <c r="I1530" s="22" t="s">
        <v>24172</v>
      </c>
      <c r="J1530" s="25">
        <v>73797676</v>
      </c>
      <c r="K1530" s="22" t="s">
        <v>11878</v>
      </c>
      <c r="L1530" s="22" t="s">
        <v>11885</v>
      </c>
      <c r="M1530" s="8">
        <v>119900</v>
      </c>
      <c r="N1530" s="23">
        <f t="shared" si="93"/>
        <v>0.85</v>
      </c>
      <c r="O1530" s="8">
        <f t="shared" si="94"/>
        <v>17985.000000000004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2022 ALL D85</v>
      </c>
      <c r="B1531" s="7">
        <f>'2019 ALL N OLDER D95'!$B$2</f>
        <v>46121</v>
      </c>
      <c r="C1531" s="7">
        <f>'2019 ALL N OLDER D95'!$C$2</f>
        <v>46127</v>
      </c>
      <c r="D1531" s="22">
        <v>3260</v>
      </c>
      <c r="E1531" s="22">
        <v>333</v>
      </c>
      <c r="F1531" s="22">
        <v>3</v>
      </c>
      <c r="G1531" s="22">
        <v>1</v>
      </c>
      <c r="H1531" s="22" t="s">
        <v>186</v>
      </c>
      <c r="I1531" s="22" t="s">
        <v>24172</v>
      </c>
      <c r="J1531" s="25">
        <v>73797685</v>
      </c>
      <c r="K1531" s="22" t="s">
        <v>11878</v>
      </c>
      <c r="L1531" s="22" t="s">
        <v>11886</v>
      </c>
      <c r="M1531" s="8">
        <v>119900</v>
      </c>
      <c r="N1531" s="23">
        <f t="shared" si="93"/>
        <v>0.85</v>
      </c>
      <c r="O1531" s="8">
        <f t="shared" si="94"/>
        <v>17985.000000000004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2022 ALL D85</v>
      </c>
      <c r="B1532" s="7">
        <f>'2019 ALL N OLDER D95'!$B$2</f>
        <v>46121</v>
      </c>
      <c r="C1532" s="7">
        <f>'2019 ALL N OLDER D95'!$C$2</f>
        <v>46127</v>
      </c>
      <c r="D1532" s="22">
        <v>3260</v>
      </c>
      <c r="E1532" s="22">
        <v>333</v>
      </c>
      <c r="F1532" s="22">
        <v>3</v>
      </c>
      <c r="G1532" s="22">
        <v>1</v>
      </c>
      <c r="H1532" s="22" t="s">
        <v>186</v>
      </c>
      <c r="I1532" s="22" t="s">
        <v>24172</v>
      </c>
      <c r="J1532" s="25">
        <v>73797694</v>
      </c>
      <c r="K1532" s="22" t="s">
        <v>11878</v>
      </c>
      <c r="L1532" s="22" t="s">
        <v>11879</v>
      </c>
      <c r="M1532" s="8">
        <v>119900</v>
      </c>
      <c r="N1532" s="23">
        <f t="shared" si="93"/>
        <v>0.85</v>
      </c>
      <c r="O1532" s="8">
        <f t="shared" si="94"/>
        <v>17985.000000000004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2022 ALL D85</v>
      </c>
      <c r="B1533" s="7">
        <f>'2019 ALL N OLDER D95'!$B$2</f>
        <v>46121</v>
      </c>
      <c r="C1533" s="7">
        <f>'2019 ALL N OLDER D95'!$C$2</f>
        <v>46127</v>
      </c>
      <c r="D1533" s="22">
        <v>3260</v>
      </c>
      <c r="E1533" s="22">
        <v>333</v>
      </c>
      <c r="F1533" s="22">
        <v>3</v>
      </c>
      <c r="G1533" s="22">
        <v>1</v>
      </c>
      <c r="H1533" s="22" t="s">
        <v>186</v>
      </c>
      <c r="I1533" s="22" t="s">
        <v>24172</v>
      </c>
      <c r="J1533" s="25">
        <v>73797701</v>
      </c>
      <c r="K1533" s="22" t="s">
        <v>11878</v>
      </c>
      <c r="L1533" s="22" t="s">
        <v>11880</v>
      </c>
      <c r="M1533" s="8">
        <v>119900</v>
      </c>
      <c r="N1533" s="23">
        <f t="shared" si="93"/>
        <v>0.85</v>
      </c>
      <c r="O1533" s="8">
        <f t="shared" si="94"/>
        <v>17985.000000000004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2022 ALL D85</v>
      </c>
      <c r="B1534" s="7">
        <f>'2019 ALL N OLDER D95'!$B$2</f>
        <v>46121</v>
      </c>
      <c r="C1534" s="7">
        <f>'2019 ALL N OLDER D95'!$C$2</f>
        <v>46127</v>
      </c>
      <c r="D1534" s="22">
        <v>3260</v>
      </c>
      <c r="E1534" s="22">
        <v>333</v>
      </c>
      <c r="F1534" s="22">
        <v>3</v>
      </c>
      <c r="G1534" s="22">
        <v>1</v>
      </c>
      <c r="H1534" s="22" t="s">
        <v>186</v>
      </c>
      <c r="I1534" s="22" t="s">
        <v>24172</v>
      </c>
      <c r="J1534" s="25">
        <v>73797710</v>
      </c>
      <c r="K1534" s="22" t="s">
        <v>11878</v>
      </c>
      <c r="L1534" s="22" t="s">
        <v>11881</v>
      </c>
      <c r="M1534" s="8">
        <v>119900</v>
      </c>
      <c r="N1534" s="23">
        <f t="shared" si="93"/>
        <v>0.85</v>
      </c>
      <c r="O1534" s="8">
        <f t="shared" si="94"/>
        <v>17985.000000000004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2022 ALL D85</v>
      </c>
      <c r="B1535" s="7">
        <f>'2019 ALL N OLDER D95'!$B$2</f>
        <v>46121</v>
      </c>
      <c r="C1535" s="7">
        <f>'2019 ALL N OLDER D95'!$C$2</f>
        <v>46127</v>
      </c>
      <c r="D1535" s="22">
        <v>3260</v>
      </c>
      <c r="E1535" s="22">
        <v>333</v>
      </c>
      <c r="F1535" s="22">
        <v>3</v>
      </c>
      <c r="G1535" s="22">
        <v>1</v>
      </c>
      <c r="H1535" s="22" t="s">
        <v>186</v>
      </c>
      <c r="I1535" s="22" t="s">
        <v>24172</v>
      </c>
      <c r="J1535" s="25">
        <v>73797729</v>
      </c>
      <c r="K1535" s="22" t="s">
        <v>11878</v>
      </c>
      <c r="L1535" s="22" t="s">
        <v>11882</v>
      </c>
      <c r="M1535" s="8">
        <v>119900</v>
      </c>
      <c r="N1535" s="23">
        <f t="shared" si="93"/>
        <v>0.85</v>
      </c>
      <c r="O1535" s="8">
        <f t="shared" si="94"/>
        <v>17985.000000000004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2022 ALL D85</v>
      </c>
      <c r="B1536" s="7">
        <f>'2019 ALL N OLDER D95'!$B$2</f>
        <v>46121</v>
      </c>
      <c r="C1536" s="7">
        <f>'2019 ALL N OLDER D95'!$C$2</f>
        <v>46127</v>
      </c>
      <c r="D1536" s="22">
        <v>3260</v>
      </c>
      <c r="E1536" s="22">
        <v>333</v>
      </c>
      <c r="F1536" s="22">
        <v>3</v>
      </c>
      <c r="G1536" s="22">
        <v>1</v>
      </c>
      <c r="H1536" s="22" t="s">
        <v>640</v>
      </c>
      <c r="I1536" s="22" t="s">
        <v>24172</v>
      </c>
      <c r="J1536" s="25">
        <v>73799843</v>
      </c>
      <c r="K1536" s="22" t="s">
        <v>12029</v>
      </c>
      <c r="L1536" s="22" t="s">
        <v>12030</v>
      </c>
      <c r="M1536" s="8">
        <v>129900</v>
      </c>
      <c r="N1536" s="23">
        <f t="shared" si="93"/>
        <v>0.85</v>
      </c>
      <c r="O1536" s="8">
        <f t="shared" si="94"/>
        <v>17985.000000000004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2022 ALL D85</v>
      </c>
      <c r="B1537" s="7">
        <f>'2019 ALL N OLDER D95'!$B$2</f>
        <v>46121</v>
      </c>
      <c r="C1537" s="7">
        <f>'2019 ALL N OLDER D95'!$C$2</f>
        <v>46127</v>
      </c>
      <c r="D1537" s="22">
        <v>3260</v>
      </c>
      <c r="E1537" s="22">
        <v>333</v>
      </c>
      <c r="F1537" s="22">
        <v>3</v>
      </c>
      <c r="G1537" s="22">
        <v>1</v>
      </c>
      <c r="H1537" s="22" t="s">
        <v>640</v>
      </c>
      <c r="I1537" s="22" t="s">
        <v>24172</v>
      </c>
      <c r="J1537" s="25">
        <v>73799852</v>
      </c>
      <c r="K1537" s="22" t="s">
        <v>12029</v>
      </c>
      <c r="L1537" s="22" t="s">
        <v>12031</v>
      </c>
      <c r="M1537" s="8">
        <v>129900</v>
      </c>
      <c r="N1537" s="23">
        <f t="shared" si="93"/>
        <v>0.85</v>
      </c>
      <c r="O1537" s="8">
        <f t="shared" si="94"/>
        <v>17985.000000000004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2022 ALL D85</v>
      </c>
      <c r="B1538" s="7">
        <f>'2019 ALL N OLDER D95'!$B$2</f>
        <v>46121</v>
      </c>
      <c r="C1538" s="7">
        <f>'2019 ALL N OLDER D95'!$C$2</f>
        <v>46127</v>
      </c>
      <c r="D1538" s="22">
        <v>3260</v>
      </c>
      <c r="E1538" s="22">
        <v>333</v>
      </c>
      <c r="F1538" s="22">
        <v>3</v>
      </c>
      <c r="G1538" s="22">
        <v>1</v>
      </c>
      <c r="H1538" s="22" t="s">
        <v>640</v>
      </c>
      <c r="I1538" s="22" t="s">
        <v>24172</v>
      </c>
      <c r="J1538" s="25">
        <v>73799861</v>
      </c>
      <c r="K1538" s="22" t="s">
        <v>12029</v>
      </c>
      <c r="L1538" s="22" t="s">
        <v>12032</v>
      </c>
      <c r="M1538" s="8">
        <v>129900</v>
      </c>
      <c r="N1538" s="23">
        <f t="shared" si="93"/>
        <v>0.85</v>
      </c>
      <c r="O1538" s="8">
        <f t="shared" si="94"/>
        <v>17985.000000000004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2022 ALL D85</v>
      </c>
      <c r="B1539" s="7">
        <f>'2019 ALL N OLDER D95'!$B$2</f>
        <v>46121</v>
      </c>
      <c r="C1539" s="7">
        <f>'2019 ALL N OLDER D95'!$C$2</f>
        <v>46127</v>
      </c>
      <c r="D1539" s="22">
        <v>3260</v>
      </c>
      <c r="E1539" s="22">
        <v>333</v>
      </c>
      <c r="F1539" s="22">
        <v>3</v>
      </c>
      <c r="G1539" s="22">
        <v>1</v>
      </c>
      <c r="H1539" s="22" t="s">
        <v>640</v>
      </c>
      <c r="I1539" s="22" t="s">
        <v>24172</v>
      </c>
      <c r="J1539" s="25">
        <v>73799978</v>
      </c>
      <c r="K1539" s="22" t="s">
        <v>12025</v>
      </c>
      <c r="L1539" s="22" t="s">
        <v>12026</v>
      </c>
      <c r="M1539" s="8">
        <v>129900</v>
      </c>
      <c r="N1539" s="23">
        <f t="shared" si="93"/>
        <v>0.85</v>
      </c>
      <c r="O1539" s="8">
        <f t="shared" si="94"/>
        <v>17985.000000000004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2022 ALL D85</v>
      </c>
      <c r="B1540" s="7">
        <f>'2019 ALL N OLDER D95'!$B$2</f>
        <v>46121</v>
      </c>
      <c r="C1540" s="7">
        <f>'2019 ALL N OLDER D95'!$C$2</f>
        <v>46127</v>
      </c>
      <c r="D1540" s="22">
        <v>3260</v>
      </c>
      <c r="E1540" s="22">
        <v>333</v>
      </c>
      <c r="F1540" s="22">
        <v>3</v>
      </c>
      <c r="G1540" s="22">
        <v>1</v>
      </c>
      <c r="H1540" s="22" t="s">
        <v>640</v>
      </c>
      <c r="I1540" s="22" t="s">
        <v>24172</v>
      </c>
      <c r="J1540" s="25">
        <v>73799987</v>
      </c>
      <c r="K1540" s="22" t="s">
        <v>12025</v>
      </c>
      <c r="L1540" s="22" t="s">
        <v>12027</v>
      </c>
      <c r="M1540" s="8">
        <v>129900</v>
      </c>
      <c r="N1540" s="23">
        <f t="shared" ref="N1540:N1603" si="97">$N$2</f>
        <v>0.85</v>
      </c>
      <c r="O1540" s="8">
        <f t="shared" ref="O1540:O1603" si="98">$O1539</f>
        <v>17985.000000000004</v>
      </c>
      <c r="P1540" s="22" t="str">
        <f t="shared" ref="P1540:P1603" si="99">$P$2</f>
        <v>PERCENTAGE</v>
      </c>
    </row>
    <row r="1541" spans="1:16" x14ac:dyDescent="0.3">
      <c r="A1541" s="22" t="str">
        <f t="shared" si="96"/>
        <v>2022 ALL D85</v>
      </c>
      <c r="B1541" s="7">
        <f>'2019 ALL N OLDER D95'!$B$2</f>
        <v>46121</v>
      </c>
      <c r="C1541" s="7">
        <f>'2019 ALL N OLDER D95'!$C$2</f>
        <v>46127</v>
      </c>
      <c r="D1541" s="22">
        <v>3260</v>
      </c>
      <c r="E1541" s="22">
        <v>333</v>
      </c>
      <c r="F1541" s="22">
        <v>3</v>
      </c>
      <c r="G1541" s="22">
        <v>1</v>
      </c>
      <c r="H1541" s="22" t="s">
        <v>640</v>
      </c>
      <c r="I1541" s="22" t="s">
        <v>24172</v>
      </c>
      <c r="J1541" s="25">
        <v>73799996</v>
      </c>
      <c r="K1541" s="22" t="s">
        <v>12025</v>
      </c>
      <c r="L1541" s="22" t="s">
        <v>12028</v>
      </c>
      <c r="M1541" s="8">
        <v>129900</v>
      </c>
      <c r="N1541" s="23">
        <f t="shared" si="97"/>
        <v>0.85</v>
      </c>
      <c r="O1541" s="8">
        <f t="shared" si="98"/>
        <v>17985.000000000004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2022 ALL D85</v>
      </c>
      <c r="B1542" s="7">
        <f>'2019 ALL N OLDER D95'!$B$2</f>
        <v>46121</v>
      </c>
      <c r="C1542" s="7">
        <f>'2019 ALL N OLDER D95'!$C$2</f>
        <v>46127</v>
      </c>
      <c r="D1542" s="22">
        <v>3260</v>
      </c>
      <c r="E1542" s="22">
        <v>333</v>
      </c>
      <c r="F1542" s="22">
        <v>3</v>
      </c>
      <c r="G1542" s="22">
        <v>1</v>
      </c>
      <c r="H1542" s="22" t="s">
        <v>640</v>
      </c>
      <c r="I1542" s="22" t="s">
        <v>24172</v>
      </c>
      <c r="J1542" s="25">
        <v>73800152</v>
      </c>
      <c r="K1542" s="22" t="s">
        <v>12033</v>
      </c>
      <c r="L1542" s="22" t="s">
        <v>12034</v>
      </c>
      <c r="M1542" s="8">
        <v>129900</v>
      </c>
      <c r="N1542" s="23">
        <f t="shared" si="97"/>
        <v>0.85</v>
      </c>
      <c r="O1542" s="8">
        <f t="shared" si="98"/>
        <v>17985.000000000004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2022 ALL D85</v>
      </c>
      <c r="B1543" s="7">
        <f>'2019 ALL N OLDER D95'!$B$2</f>
        <v>46121</v>
      </c>
      <c r="C1543" s="7">
        <f>'2019 ALL N OLDER D95'!$C$2</f>
        <v>46127</v>
      </c>
      <c r="D1543" s="22">
        <v>3260</v>
      </c>
      <c r="E1543" s="22">
        <v>333</v>
      </c>
      <c r="F1543" s="22">
        <v>3</v>
      </c>
      <c r="G1543" s="22">
        <v>1</v>
      </c>
      <c r="H1543" s="22" t="s">
        <v>640</v>
      </c>
      <c r="I1543" s="22" t="s">
        <v>24172</v>
      </c>
      <c r="J1543" s="25">
        <v>73800161</v>
      </c>
      <c r="K1543" s="22" t="s">
        <v>12033</v>
      </c>
      <c r="L1543" s="22" t="s">
        <v>12035</v>
      </c>
      <c r="M1543" s="8">
        <v>129900</v>
      </c>
      <c r="N1543" s="23">
        <f t="shared" si="97"/>
        <v>0.85</v>
      </c>
      <c r="O1543" s="8">
        <f t="shared" si="98"/>
        <v>17985.000000000004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2022 ALL D85</v>
      </c>
      <c r="B1544" s="7">
        <f>'2019 ALL N OLDER D95'!$B$2</f>
        <v>46121</v>
      </c>
      <c r="C1544" s="7">
        <f>'2019 ALL N OLDER D95'!$C$2</f>
        <v>46127</v>
      </c>
      <c r="D1544" s="22">
        <v>3260</v>
      </c>
      <c r="E1544" s="22">
        <v>333</v>
      </c>
      <c r="F1544" s="22">
        <v>3</v>
      </c>
      <c r="G1544" s="22">
        <v>1</v>
      </c>
      <c r="H1544" s="22" t="s">
        <v>640</v>
      </c>
      <c r="I1544" s="22" t="s">
        <v>24172</v>
      </c>
      <c r="J1544" s="25">
        <v>73800170</v>
      </c>
      <c r="K1544" s="22" t="s">
        <v>12033</v>
      </c>
      <c r="L1544" s="22" t="s">
        <v>12036</v>
      </c>
      <c r="M1544" s="8">
        <v>129900</v>
      </c>
      <c r="N1544" s="23">
        <f t="shared" si="97"/>
        <v>0.85</v>
      </c>
      <c r="O1544" s="8">
        <f t="shared" si="98"/>
        <v>17985.000000000004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2022 ALL D85</v>
      </c>
      <c r="B1545" s="7">
        <f>'2019 ALL N OLDER D95'!$B$2</f>
        <v>46121</v>
      </c>
      <c r="C1545" s="7">
        <f>'2019 ALL N OLDER D95'!$C$2</f>
        <v>46127</v>
      </c>
      <c r="D1545" s="22">
        <v>3260</v>
      </c>
      <c r="E1545" s="22">
        <v>333</v>
      </c>
      <c r="F1545" s="22">
        <v>3</v>
      </c>
      <c r="G1545" s="22">
        <v>1</v>
      </c>
      <c r="H1545" s="22" t="s">
        <v>640</v>
      </c>
      <c r="I1545" s="22" t="s">
        <v>24172</v>
      </c>
      <c r="J1545" s="25">
        <v>73800189</v>
      </c>
      <c r="K1545" s="22" t="s">
        <v>12041</v>
      </c>
      <c r="L1545" s="22" t="s">
        <v>12042</v>
      </c>
      <c r="M1545" s="8">
        <v>129900</v>
      </c>
      <c r="N1545" s="23">
        <f t="shared" si="97"/>
        <v>0.85</v>
      </c>
      <c r="O1545" s="8">
        <f t="shared" si="98"/>
        <v>17985.000000000004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2022 ALL D85</v>
      </c>
      <c r="B1546" s="7">
        <f>'2019 ALL N OLDER D95'!$B$2</f>
        <v>46121</v>
      </c>
      <c r="C1546" s="7">
        <f>'2019 ALL N OLDER D95'!$C$2</f>
        <v>46127</v>
      </c>
      <c r="D1546" s="22">
        <v>3260</v>
      </c>
      <c r="E1546" s="22">
        <v>333</v>
      </c>
      <c r="F1546" s="22">
        <v>3</v>
      </c>
      <c r="G1546" s="22">
        <v>1</v>
      </c>
      <c r="H1546" s="22" t="s">
        <v>640</v>
      </c>
      <c r="I1546" s="22" t="s">
        <v>24172</v>
      </c>
      <c r="J1546" s="25">
        <v>73800198</v>
      </c>
      <c r="K1546" s="22" t="s">
        <v>12041</v>
      </c>
      <c r="L1546" s="22" t="s">
        <v>12043</v>
      </c>
      <c r="M1546" s="8">
        <v>129900</v>
      </c>
      <c r="N1546" s="23">
        <f t="shared" si="97"/>
        <v>0.85</v>
      </c>
      <c r="O1546" s="8">
        <f t="shared" si="98"/>
        <v>17985.000000000004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2022 ALL D85</v>
      </c>
      <c r="B1547" s="7">
        <f>'2019 ALL N OLDER D95'!$B$2</f>
        <v>46121</v>
      </c>
      <c r="C1547" s="7">
        <f>'2019 ALL N OLDER D95'!$C$2</f>
        <v>46127</v>
      </c>
      <c r="D1547" s="22">
        <v>3260</v>
      </c>
      <c r="E1547" s="22">
        <v>333</v>
      </c>
      <c r="F1547" s="22">
        <v>3</v>
      </c>
      <c r="G1547" s="22">
        <v>1</v>
      </c>
      <c r="H1547" s="22" t="s">
        <v>640</v>
      </c>
      <c r="I1547" s="22" t="s">
        <v>24172</v>
      </c>
      <c r="J1547" s="25">
        <v>73800205</v>
      </c>
      <c r="K1547" s="22" t="s">
        <v>12041</v>
      </c>
      <c r="L1547" s="22" t="s">
        <v>12044</v>
      </c>
      <c r="M1547" s="8">
        <v>129900</v>
      </c>
      <c r="N1547" s="23">
        <f t="shared" si="97"/>
        <v>0.85</v>
      </c>
      <c r="O1547" s="8">
        <f t="shared" si="98"/>
        <v>17985.000000000004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2022 ALL D85</v>
      </c>
      <c r="B1548" s="7">
        <f>'2019 ALL N OLDER D95'!$B$2</f>
        <v>46121</v>
      </c>
      <c r="C1548" s="7">
        <f>'2019 ALL N OLDER D95'!$C$2</f>
        <v>46127</v>
      </c>
      <c r="D1548" s="22">
        <v>3260</v>
      </c>
      <c r="E1548" s="22">
        <v>333</v>
      </c>
      <c r="F1548" s="22">
        <v>3</v>
      </c>
      <c r="G1548" s="22">
        <v>1</v>
      </c>
      <c r="H1548" s="22" t="s">
        <v>640</v>
      </c>
      <c r="I1548" s="22" t="s">
        <v>24172</v>
      </c>
      <c r="J1548" s="25">
        <v>73800250</v>
      </c>
      <c r="K1548" s="22" t="s">
        <v>12037</v>
      </c>
      <c r="L1548" s="22" t="s">
        <v>12038</v>
      </c>
      <c r="M1548" s="8">
        <v>129900</v>
      </c>
      <c r="N1548" s="23">
        <f t="shared" si="97"/>
        <v>0.85</v>
      </c>
      <c r="O1548" s="8">
        <f t="shared" si="98"/>
        <v>17985.000000000004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2022 ALL D85</v>
      </c>
      <c r="B1549" s="7">
        <f>'2019 ALL N OLDER D95'!$B$2</f>
        <v>46121</v>
      </c>
      <c r="C1549" s="7">
        <f>'2019 ALL N OLDER D95'!$C$2</f>
        <v>46127</v>
      </c>
      <c r="D1549" s="22">
        <v>3260</v>
      </c>
      <c r="E1549" s="22">
        <v>333</v>
      </c>
      <c r="F1549" s="22">
        <v>3</v>
      </c>
      <c r="G1549" s="22">
        <v>1</v>
      </c>
      <c r="H1549" s="22" t="s">
        <v>640</v>
      </c>
      <c r="I1549" s="22" t="s">
        <v>24172</v>
      </c>
      <c r="J1549" s="25">
        <v>73800269</v>
      </c>
      <c r="K1549" s="22" t="s">
        <v>12037</v>
      </c>
      <c r="L1549" s="22" t="s">
        <v>12039</v>
      </c>
      <c r="M1549" s="8">
        <v>129900</v>
      </c>
      <c r="N1549" s="23">
        <f t="shared" si="97"/>
        <v>0.85</v>
      </c>
      <c r="O1549" s="8">
        <f t="shared" si="98"/>
        <v>17985.000000000004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2022 ALL D85</v>
      </c>
      <c r="B1550" s="7">
        <f>'2019 ALL N OLDER D95'!$B$2</f>
        <v>46121</v>
      </c>
      <c r="C1550" s="7">
        <f>'2019 ALL N OLDER D95'!$C$2</f>
        <v>46127</v>
      </c>
      <c r="D1550" s="22">
        <v>3260</v>
      </c>
      <c r="E1550" s="22">
        <v>333</v>
      </c>
      <c r="F1550" s="22">
        <v>3</v>
      </c>
      <c r="G1550" s="22">
        <v>1</v>
      </c>
      <c r="H1550" s="22" t="s">
        <v>640</v>
      </c>
      <c r="I1550" s="22" t="s">
        <v>24172</v>
      </c>
      <c r="J1550" s="25">
        <v>73800278</v>
      </c>
      <c r="K1550" s="22" t="s">
        <v>12037</v>
      </c>
      <c r="L1550" s="22" t="s">
        <v>12040</v>
      </c>
      <c r="M1550" s="8">
        <v>129900</v>
      </c>
      <c r="N1550" s="23">
        <f t="shared" si="97"/>
        <v>0.85</v>
      </c>
      <c r="O1550" s="8">
        <f t="shared" si="98"/>
        <v>17985.000000000004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2022 ALL D85</v>
      </c>
      <c r="B1551" s="7">
        <f>'2019 ALL N OLDER D95'!$B$2</f>
        <v>46121</v>
      </c>
      <c r="C1551" s="7">
        <f>'2019 ALL N OLDER D95'!$C$2</f>
        <v>46127</v>
      </c>
      <c r="D1551" s="22">
        <v>3260</v>
      </c>
      <c r="E1551" s="22">
        <v>333</v>
      </c>
      <c r="F1551" s="22">
        <v>3</v>
      </c>
      <c r="G1551" s="22">
        <v>4</v>
      </c>
      <c r="H1551" s="22" t="s">
        <v>186</v>
      </c>
      <c r="I1551" s="22" t="s">
        <v>24172</v>
      </c>
      <c r="J1551" s="25">
        <v>73800689</v>
      </c>
      <c r="K1551" s="22" t="s">
        <v>12201</v>
      </c>
      <c r="L1551" s="22" t="s">
        <v>12202</v>
      </c>
      <c r="M1551" s="8">
        <v>129900</v>
      </c>
      <c r="N1551" s="23">
        <f t="shared" si="97"/>
        <v>0.85</v>
      </c>
      <c r="O1551" s="8">
        <f t="shared" si="98"/>
        <v>17985.000000000004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2022 ALL D85</v>
      </c>
      <c r="B1552" s="7">
        <f>'2019 ALL N OLDER D95'!$B$2</f>
        <v>46121</v>
      </c>
      <c r="C1552" s="7">
        <f>'2019 ALL N OLDER D95'!$C$2</f>
        <v>46127</v>
      </c>
      <c r="D1552" s="22">
        <v>3260</v>
      </c>
      <c r="E1552" s="22">
        <v>333</v>
      </c>
      <c r="F1552" s="22">
        <v>3</v>
      </c>
      <c r="G1552" s="22">
        <v>4</v>
      </c>
      <c r="H1552" s="22" t="s">
        <v>186</v>
      </c>
      <c r="I1552" s="22" t="s">
        <v>24172</v>
      </c>
      <c r="J1552" s="25">
        <v>73800698</v>
      </c>
      <c r="K1552" s="22" t="s">
        <v>12201</v>
      </c>
      <c r="L1552" s="22" t="s">
        <v>12203</v>
      </c>
      <c r="M1552" s="8">
        <v>129900</v>
      </c>
      <c r="N1552" s="23">
        <f t="shared" si="97"/>
        <v>0.85</v>
      </c>
      <c r="O1552" s="8">
        <f t="shared" si="98"/>
        <v>17985.000000000004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2022 ALL D85</v>
      </c>
      <c r="B1553" s="7">
        <f>'2019 ALL N OLDER D95'!$B$2</f>
        <v>46121</v>
      </c>
      <c r="C1553" s="7">
        <f>'2019 ALL N OLDER D95'!$C$2</f>
        <v>46127</v>
      </c>
      <c r="D1553" s="22">
        <v>3260</v>
      </c>
      <c r="E1553" s="22">
        <v>333</v>
      </c>
      <c r="F1553" s="22">
        <v>3</v>
      </c>
      <c r="G1553" s="22">
        <v>4</v>
      </c>
      <c r="H1553" s="22" t="s">
        <v>186</v>
      </c>
      <c r="I1553" s="22" t="s">
        <v>24172</v>
      </c>
      <c r="J1553" s="25">
        <v>73800705</v>
      </c>
      <c r="K1553" s="22" t="s">
        <v>12201</v>
      </c>
      <c r="L1553" s="22" t="s">
        <v>12204</v>
      </c>
      <c r="M1553" s="8">
        <v>129900</v>
      </c>
      <c r="N1553" s="23">
        <f t="shared" si="97"/>
        <v>0.85</v>
      </c>
      <c r="O1553" s="8">
        <f t="shared" si="98"/>
        <v>17985.000000000004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2022 ALL D85</v>
      </c>
      <c r="B1554" s="7">
        <f>'2019 ALL N OLDER D95'!$B$2</f>
        <v>46121</v>
      </c>
      <c r="C1554" s="7">
        <f>'2019 ALL N OLDER D95'!$C$2</f>
        <v>46127</v>
      </c>
      <c r="D1554" s="22">
        <v>3260</v>
      </c>
      <c r="E1554" s="22">
        <v>333</v>
      </c>
      <c r="F1554" s="22">
        <v>3</v>
      </c>
      <c r="G1554" s="22">
        <v>4</v>
      </c>
      <c r="H1554" s="22" t="s">
        <v>186</v>
      </c>
      <c r="I1554" s="22" t="s">
        <v>24172</v>
      </c>
      <c r="J1554" s="25">
        <v>73800714</v>
      </c>
      <c r="K1554" s="22" t="s">
        <v>12201</v>
      </c>
      <c r="L1554" s="22" t="s">
        <v>12205</v>
      </c>
      <c r="M1554" s="8">
        <v>129900</v>
      </c>
      <c r="N1554" s="23">
        <f t="shared" si="97"/>
        <v>0.85</v>
      </c>
      <c r="O1554" s="8">
        <f t="shared" si="98"/>
        <v>17985.000000000004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2022 ALL D85</v>
      </c>
      <c r="B1555" s="7">
        <f>'2019 ALL N OLDER D95'!$B$2</f>
        <v>46121</v>
      </c>
      <c r="C1555" s="7">
        <f>'2019 ALL N OLDER D95'!$C$2</f>
        <v>46127</v>
      </c>
      <c r="D1555" s="22">
        <v>3260</v>
      </c>
      <c r="E1555" s="22">
        <v>333</v>
      </c>
      <c r="F1555" s="22">
        <v>3</v>
      </c>
      <c r="G1555" s="22">
        <v>4</v>
      </c>
      <c r="H1555" s="22" t="s">
        <v>186</v>
      </c>
      <c r="I1555" s="22" t="s">
        <v>24172</v>
      </c>
      <c r="J1555" s="25">
        <v>73800723</v>
      </c>
      <c r="K1555" s="22" t="s">
        <v>12206</v>
      </c>
      <c r="L1555" s="22" t="s">
        <v>12207</v>
      </c>
      <c r="M1555" s="8">
        <v>129900</v>
      </c>
      <c r="N1555" s="23">
        <f t="shared" si="97"/>
        <v>0.85</v>
      </c>
      <c r="O1555" s="8">
        <f t="shared" si="98"/>
        <v>17985.000000000004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2022 ALL D85</v>
      </c>
      <c r="B1556" s="7">
        <f>'2019 ALL N OLDER D95'!$B$2</f>
        <v>46121</v>
      </c>
      <c r="C1556" s="7">
        <f>'2019 ALL N OLDER D95'!$C$2</f>
        <v>46127</v>
      </c>
      <c r="D1556" s="22">
        <v>3260</v>
      </c>
      <c r="E1556" s="22">
        <v>333</v>
      </c>
      <c r="F1556" s="22">
        <v>3</v>
      </c>
      <c r="G1556" s="22">
        <v>4</v>
      </c>
      <c r="H1556" s="22" t="s">
        <v>186</v>
      </c>
      <c r="I1556" s="22" t="s">
        <v>24172</v>
      </c>
      <c r="J1556" s="25">
        <v>73800732</v>
      </c>
      <c r="K1556" s="22" t="s">
        <v>12206</v>
      </c>
      <c r="L1556" s="22" t="s">
        <v>12208</v>
      </c>
      <c r="M1556" s="8">
        <v>129900</v>
      </c>
      <c r="N1556" s="23">
        <f t="shared" si="97"/>
        <v>0.85</v>
      </c>
      <c r="O1556" s="8">
        <f t="shared" si="98"/>
        <v>17985.000000000004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2022 ALL D85</v>
      </c>
      <c r="B1557" s="7">
        <f>'2019 ALL N OLDER D95'!$B$2</f>
        <v>46121</v>
      </c>
      <c r="C1557" s="7">
        <f>'2019 ALL N OLDER D95'!$C$2</f>
        <v>46127</v>
      </c>
      <c r="D1557" s="22">
        <v>3260</v>
      </c>
      <c r="E1557" s="22">
        <v>333</v>
      </c>
      <c r="F1557" s="22">
        <v>3</v>
      </c>
      <c r="G1557" s="22">
        <v>4</v>
      </c>
      <c r="H1557" s="22" t="s">
        <v>186</v>
      </c>
      <c r="I1557" s="22" t="s">
        <v>24172</v>
      </c>
      <c r="J1557" s="25">
        <v>73800741</v>
      </c>
      <c r="K1557" s="22" t="s">
        <v>12206</v>
      </c>
      <c r="L1557" s="22" t="s">
        <v>12209</v>
      </c>
      <c r="M1557" s="8">
        <v>129900</v>
      </c>
      <c r="N1557" s="23">
        <f t="shared" si="97"/>
        <v>0.85</v>
      </c>
      <c r="O1557" s="8">
        <f t="shared" si="98"/>
        <v>17985.000000000004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2022 ALL D85</v>
      </c>
      <c r="B1558" s="7">
        <f>'2019 ALL N OLDER D95'!$B$2</f>
        <v>46121</v>
      </c>
      <c r="C1558" s="7">
        <f>'2019 ALL N OLDER D95'!$C$2</f>
        <v>46127</v>
      </c>
      <c r="D1558" s="22">
        <v>3260</v>
      </c>
      <c r="E1558" s="22">
        <v>333</v>
      </c>
      <c r="F1558" s="22">
        <v>3</v>
      </c>
      <c r="G1558" s="22">
        <v>4</v>
      </c>
      <c r="H1558" s="22" t="s">
        <v>186</v>
      </c>
      <c r="I1558" s="22" t="s">
        <v>24172</v>
      </c>
      <c r="J1558" s="25">
        <v>73800750</v>
      </c>
      <c r="K1558" s="22" t="s">
        <v>12206</v>
      </c>
      <c r="L1558" s="22" t="s">
        <v>12210</v>
      </c>
      <c r="M1558" s="8">
        <v>129900</v>
      </c>
      <c r="N1558" s="23">
        <f t="shared" si="97"/>
        <v>0.85</v>
      </c>
      <c r="O1558" s="8">
        <f t="shared" si="98"/>
        <v>17985.000000000004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2022 ALL D85</v>
      </c>
      <c r="B1559" s="7">
        <f>'2019 ALL N OLDER D95'!$B$2</f>
        <v>46121</v>
      </c>
      <c r="C1559" s="7">
        <f>'2019 ALL N OLDER D95'!$C$2</f>
        <v>46127</v>
      </c>
      <c r="D1559" s="22">
        <v>3260</v>
      </c>
      <c r="E1559" s="22">
        <v>333</v>
      </c>
      <c r="F1559" s="22">
        <v>3</v>
      </c>
      <c r="G1559" s="22">
        <v>4</v>
      </c>
      <c r="H1559" s="22" t="s">
        <v>186</v>
      </c>
      <c r="I1559" s="22" t="s">
        <v>24172</v>
      </c>
      <c r="J1559" s="25">
        <v>73801204</v>
      </c>
      <c r="K1559" s="22" t="s">
        <v>12211</v>
      </c>
      <c r="L1559" s="22" t="s">
        <v>12212</v>
      </c>
      <c r="M1559" s="8">
        <v>129900</v>
      </c>
      <c r="N1559" s="23">
        <f t="shared" si="97"/>
        <v>0.85</v>
      </c>
      <c r="O1559" s="8">
        <f t="shared" si="98"/>
        <v>17985.000000000004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2022 ALL D85</v>
      </c>
      <c r="B1560" s="7">
        <f>'2019 ALL N OLDER D95'!$B$2</f>
        <v>46121</v>
      </c>
      <c r="C1560" s="7">
        <f>'2019 ALL N OLDER D95'!$C$2</f>
        <v>46127</v>
      </c>
      <c r="D1560" s="22">
        <v>3260</v>
      </c>
      <c r="E1560" s="22">
        <v>333</v>
      </c>
      <c r="F1560" s="22">
        <v>3</v>
      </c>
      <c r="G1560" s="22">
        <v>4</v>
      </c>
      <c r="H1560" s="22" t="s">
        <v>186</v>
      </c>
      <c r="I1560" s="22" t="s">
        <v>24172</v>
      </c>
      <c r="J1560" s="25">
        <v>73801213</v>
      </c>
      <c r="K1560" s="22" t="s">
        <v>12211</v>
      </c>
      <c r="L1560" s="22" t="s">
        <v>12213</v>
      </c>
      <c r="M1560" s="8">
        <v>129900</v>
      </c>
      <c r="N1560" s="23">
        <f t="shared" si="97"/>
        <v>0.85</v>
      </c>
      <c r="O1560" s="8">
        <f t="shared" si="98"/>
        <v>17985.000000000004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2022 ALL D85</v>
      </c>
      <c r="B1561" s="7">
        <f>'2019 ALL N OLDER D95'!$B$2</f>
        <v>46121</v>
      </c>
      <c r="C1561" s="7">
        <f>'2019 ALL N OLDER D95'!$C$2</f>
        <v>46127</v>
      </c>
      <c r="D1561" s="22">
        <v>3260</v>
      </c>
      <c r="E1561" s="22">
        <v>333</v>
      </c>
      <c r="F1561" s="22">
        <v>3</v>
      </c>
      <c r="G1561" s="22">
        <v>4</v>
      </c>
      <c r="H1561" s="22" t="s">
        <v>186</v>
      </c>
      <c r="I1561" s="22" t="s">
        <v>24172</v>
      </c>
      <c r="J1561" s="25">
        <v>73801222</v>
      </c>
      <c r="K1561" s="22" t="s">
        <v>12211</v>
      </c>
      <c r="L1561" s="22" t="s">
        <v>12214</v>
      </c>
      <c r="M1561" s="8">
        <v>129900</v>
      </c>
      <c r="N1561" s="23">
        <f t="shared" si="97"/>
        <v>0.85</v>
      </c>
      <c r="O1561" s="8">
        <f t="shared" si="98"/>
        <v>17985.000000000004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2022 ALL D85</v>
      </c>
      <c r="B1562" s="7">
        <f>'2019 ALL N OLDER D95'!$B$2</f>
        <v>46121</v>
      </c>
      <c r="C1562" s="7">
        <f>'2019 ALL N OLDER D95'!$C$2</f>
        <v>46127</v>
      </c>
      <c r="D1562" s="22">
        <v>3260</v>
      </c>
      <c r="E1562" s="22">
        <v>333</v>
      </c>
      <c r="F1562" s="22">
        <v>3</v>
      </c>
      <c r="G1562" s="22">
        <v>4</v>
      </c>
      <c r="H1562" s="22" t="s">
        <v>186</v>
      </c>
      <c r="I1562" s="22" t="s">
        <v>24172</v>
      </c>
      <c r="J1562" s="25">
        <v>73801231</v>
      </c>
      <c r="K1562" s="22" t="s">
        <v>12211</v>
      </c>
      <c r="L1562" s="22" t="s">
        <v>12215</v>
      </c>
      <c r="M1562" s="8">
        <v>129900</v>
      </c>
      <c r="N1562" s="23">
        <f t="shared" si="97"/>
        <v>0.85</v>
      </c>
      <c r="O1562" s="8">
        <f t="shared" si="98"/>
        <v>17985.000000000004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2022 ALL D85</v>
      </c>
      <c r="B1563" s="7">
        <f>'2019 ALL N OLDER D95'!$B$2</f>
        <v>46121</v>
      </c>
      <c r="C1563" s="7">
        <f>'2019 ALL N OLDER D95'!$C$2</f>
        <v>46127</v>
      </c>
      <c r="D1563" s="22">
        <v>3260</v>
      </c>
      <c r="E1563" s="22">
        <v>333</v>
      </c>
      <c r="F1563" s="22">
        <v>3</v>
      </c>
      <c r="G1563" s="22">
        <v>4</v>
      </c>
      <c r="H1563" s="22" t="s">
        <v>186</v>
      </c>
      <c r="I1563" s="22" t="s">
        <v>24172</v>
      </c>
      <c r="J1563" s="25">
        <v>73801240</v>
      </c>
      <c r="K1563" s="22" t="s">
        <v>12216</v>
      </c>
      <c r="L1563" s="22" t="s">
        <v>12217</v>
      </c>
      <c r="M1563" s="8">
        <v>129900</v>
      </c>
      <c r="N1563" s="23">
        <f t="shared" si="97"/>
        <v>0.85</v>
      </c>
      <c r="O1563" s="8">
        <f t="shared" si="98"/>
        <v>17985.000000000004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2022 ALL D85</v>
      </c>
      <c r="B1564" s="7">
        <f>'2019 ALL N OLDER D95'!$B$2</f>
        <v>46121</v>
      </c>
      <c r="C1564" s="7">
        <f>'2019 ALL N OLDER D95'!$C$2</f>
        <v>46127</v>
      </c>
      <c r="D1564" s="22">
        <v>3260</v>
      </c>
      <c r="E1564" s="22">
        <v>333</v>
      </c>
      <c r="F1564" s="22">
        <v>3</v>
      </c>
      <c r="G1564" s="22">
        <v>4</v>
      </c>
      <c r="H1564" s="22" t="s">
        <v>186</v>
      </c>
      <c r="I1564" s="22" t="s">
        <v>24172</v>
      </c>
      <c r="J1564" s="25">
        <v>73801259</v>
      </c>
      <c r="K1564" s="22" t="s">
        <v>12216</v>
      </c>
      <c r="L1564" s="22" t="s">
        <v>12218</v>
      </c>
      <c r="M1564" s="8">
        <v>129900</v>
      </c>
      <c r="N1564" s="23">
        <f t="shared" si="97"/>
        <v>0.85</v>
      </c>
      <c r="O1564" s="8">
        <f t="shared" si="98"/>
        <v>17985.000000000004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2022 ALL D85</v>
      </c>
      <c r="B1565" s="7">
        <f>'2019 ALL N OLDER D95'!$B$2</f>
        <v>46121</v>
      </c>
      <c r="C1565" s="7">
        <f>'2019 ALL N OLDER D95'!$C$2</f>
        <v>46127</v>
      </c>
      <c r="D1565" s="22">
        <v>3260</v>
      </c>
      <c r="E1565" s="22">
        <v>333</v>
      </c>
      <c r="F1565" s="22">
        <v>3</v>
      </c>
      <c r="G1565" s="22">
        <v>4</v>
      </c>
      <c r="H1565" s="22" t="s">
        <v>186</v>
      </c>
      <c r="I1565" s="22" t="s">
        <v>24172</v>
      </c>
      <c r="J1565" s="25">
        <v>73801268</v>
      </c>
      <c r="K1565" s="22" t="s">
        <v>12216</v>
      </c>
      <c r="L1565" s="22" t="s">
        <v>12219</v>
      </c>
      <c r="M1565" s="8">
        <v>129900</v>
      </c>
      <c r="N1565" s="23">
        <f t="shared" si="97"/>
        <v>0.85</v>
      </c>
      <c r="O1565" s="8">
        <f t="shared" si="98"/>
        <v>17985.000000000004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2022 ALL D85</v>
      </c>
      <c r="B1566" s="7">
        <f>'2019 ALL N OLDER D95'!$B$2</f>
        <v>46121</v>
      </c>
      <c r="C1566" s="7">
        <f>'2019 ALL N OLDER D95'!$C$2</f>
        <v>46127</v>
      </c>
      <c r="D1566" s="22">
        <v>3260</v>
      </c>
      <c r="E1566" s="22">
        <v>333</v>
      </c>
      <c r="F1566" s="22">
        <v>3</v>
      </c>
      <c r="G1566" s="22">
        <v>4</v>
      </c>
      <c r="H1566" s="22" t="s">
        <v>186</v>
      </c>
      <c r="I1566" s="22" t="s">
        <v>24172</v>
      </c>
      <c r="J1566" s="25">
        <v>73801277</v>
      </c>
      <c r="K1566" s="22" t="s">
        <v>12216</v>
      </c>
      <c r="L1566" s="22" t="s">
        <v>12220</v>
      </c>
      <c r="M1566" s="8">
        <v>129900</v>
      </c>
      <c r="N1566" s="23">
        <f t="shared" si="97"/>
        <v>0.85</v>
      </c>
      <c r="O1566" s="8">
        <f t="shared" si="98"/>
        <v>17985.000000000004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2022 ALL D85</v>
      </c>
      <c r="B1567" s="7">
        <f>'2019 ALL N OLDER D95'!$B$2</f>
        <v>46121</v>
      </c>
      <c r="C1567" s="7">
        <f>'2019 ALL N OLDER D95'!$C$2</f>
        <v>46127</v>
      </c>
      <c r="D1567" s="22">
        <v>3260</v>
      </c>
      <c r="E1567" s="22">
        <v>333</v>
      </c>
      <c r="F1567" s="22">
        <v>3</v>
      </c>
      <c r="G1567" s="22">
        <v>4</v>
      </c>
      <c r="H1567" s="22" t="s">
        <v>186</v>
      </c>
      <c r="I1567" s="22" t="s">
        <v>24172</v>
      </c>
      <c r="J1567" s="25">
        <v>73801286</v>
      </c>
      <c r="K1567" s="22" t="s">
        <v>12221</v>
      </c>
      <c r="L1567" s="22" t="s">
        <v>12222</v>
      </c>
      <c r="M1567" s="8">
        <v>129900</v>
      </c>
      <c r="N1567" s="23">
        <f t="shared" si="97"/>
        <v>0.85</v>
      </c>
      <c r="O1567" s="8">
        <f t="shared" si="98"/>
        <v>17985.000000000004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2022 ALL D85</v>
      </c>
      <c r="B1568" s="7">
        <f>'2019 ALL N OLDER D95'!$B$2</f>
        <v>46121</v>
      </c>
      <c r="C1568" s="7">
        <f>'2019 ALL N OLDER D95'!$C$2</f>
        <v>46127</v>
      </c>
      <c r="D1568" s="22">
        <v>3260</v>
      </c>
      <c r="E1568" s="22">
        <v>333</v>
      </c>
      <c r="F1568" s="22">
        <v>3</v>
      </c>
      <c r="G1568" s="22">
        <v>4</v>
      </c>
      <c r="H1568" s="22" t="s">
        <v>186</v>
      </c>
      <c r="I1568" s="22" t="s">
        <v>24172</v>
      </c>
      <c r="J1568" s="25">
        <v>73801295</v>
      </c>
      <c r="K1568" s="22" t="s">
        <v>12221</v>
      </c>
      <c r="L1568" s="22" t="s">
        <v>12223</v>
      </c>
      <c r="M1568" s="8">
        <v>129900</v>
      </c>
      <c r="N1568" s="23">
        <f t="shared" si="97"/>
        <v>0.85</v>
      </c>
      <c r="O1568" s="8">
        <f t="shared" si="98"/>
        <v>17985.000000000004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2022 ALL D85</v>
      </c>
      <c r="B1569" s="7">
        <f>'2019 ALL N OLDER D95'!$B$2</f>
        <v>46121</v>
      </c>
      <c r="C1569" s="7">
        <f>'2019 ALL N OLDER D95'!$C$2</f>
        <v>46127</v>
      </c>
      <c r="D1569" s="22">
        <v>3260</v>
      </c>
      <c r="E1569" s="22">
        <v>333</v>
      </c>
      <c r="F1569" s="22">
        <v>3</v>
      </c>
      <c r="G1569" s="22">
        <v>4</v>
      </c>
      <c r="H1569" s="22" t="s">
        <v>186</v>
      </c>
      <c r="I1569" s="22" t="s">
        <v>24172</v>
      </c>
      <c r="J1569" s="25">
        <v>73801302</v>
      </c>
      <c r="K1569" s="22" t="s">
        <v>12221</v>
      </c>
      <c r="L1569" s="22" t="s">
        <v>12224</v>
      </c>
      <c r="M1569" s="8">
        <v>129900</v>
      </c>
      <c r="N1569" s="23">
        <f t="shared" si="97"/>
        <v>0.85</v>
      </c>
      <c r="O1569" s="8">
        <f t="shared" si="98"/>
        <v>17985.000000000004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2022 ALL D85</v>
      </c>
      <c r="B1570" s="7">
        <f>'2019 ALL N OLDER D95'!$B$2</f>
        <v>46121</v>
      </c>
      <c r="C1570" s="7">
        <f>'2019 ALL N OLDER D95'!$C$2</f>
        <v>46127</v>
      </c>
      <c r="D1570" s="22">
        <v>3260</v>
      </c>
      <c r="E1570" s="22">
        <v>333</v>
      </c>
      <c r="F1570" s="22">
        <v>3</v>
      </c>
      <c r="G1570" s="22">
        <v>4</v>
      </c>
      <c r="H1570" s="22" t="s">
        <v>186</v>
      </c>
      <c r="I1570" s="22" t="s">
        <v>24172</v>
      </c>
      <c r="J1570" s="25">
        <v>73801311</v>
      </c>
      <c r="K1570" s="22" t="s">
        <v>12221</v>
      </c>
      <c r="L1570" s="22" t="s">
        <v>12225</v>
      </c>
      <c r="M1570" s="8">
        <v>129900</v>
      </c>
      <c r="N1570" s="23">
        <f t="shared" si="97"/>
        <v>0.85</v>
      </c>
      <c r="O1570" s="8">
        <f t="shared" si="98"/>
        <v>17985.000000000004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2022 ALL D85</v>
      </c>
      <c r="B1571" s="7">
        <f>'2019 ALL N OLDER D95'!$B$2</f>
        <v>46121</v>
      </c>
      <c r="C1571" s="7">
        <f>'2019 ALL N OLDER D95'!$C$2</f>
        <v>46127</v>
      </c>
      <c r="D1571" s="22">
        <v>3260</v>
      </c>
      <c r="E1571" s="22">
        <v>333</v>
      </c>
      <c r="F1571" s="22">
        <v>3</v>
      </c>
      <c r="G1571" s="22">
        <v>4</v>
      </c>
      <c r="H1571" s="22" t="s">
        <v>186</v>
      </c>
      <c r="I1571" s="22" t="s">
        <v>24172</v>
      </c>
      <c r="J1571" s="25">
        <v>73801320</v>
      </c>
      <c r="K1571" s="22" t="s">
        <v>12226</v>
      </c>
      <c r="L1571" s="22" t="s">
        <v>12227</v>
      </c>
      <c r="M1571" s="8">
        <v>129900</v>
      </c>
      <c r="N1571" s="23">
        <f t="shared" si="97"/>
        <v>0.85</v>
      </c>
      <c r="O1571" s="8">
        <f t="shared" si="98"/>
        <v>17985.000000000004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2022 ALL D85</v>
      </c>
      <c r="B1572" s="7">
        <f>'2019 ALL N OLDER D95'!$B$2</f>
        <v>46121</v>
      </c>
      <c r="C1572" s="7">
        <f>'2019 ALL N OLDER D95'!$C$2</f>
        <v>46127</v>
      </c>
      <c r="D1572" s="22">
        <v>3260</v>
      </c>
      <c r="E1572" s="22">
        <v>333</v>
      </c>
      <c r="F1572" s="22">
        <v>3</v>
      </c>
      <c r="G1572" s="22">
        <v>4</v>
      </c>
      <c r="H1572" s="22" t="s">
        <v>186</v>
      </c>
      <c r="I1572" s="22" t="s">
        <v>24172</v>
      </c>
      <c r="J1572" s="25">
        <v>73801339</v>
      </c>
      <c r="K1572" s="22" t="s">
        <v>12226</v>
      </c>
      <c r="L1572" s="22" t="s">
        <v>12228</v>
      </c>
      <c r="M1572" s="8">
        <v>129900</v>
      </c>
      <c r="N1572" s="23">
        <f t="shared" si="97"/>
        <v>0.85</v>
      </c>
      <c r="O1572" s="8">
        <f t="shared" si="98"/>
        <v>17985.000000000004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2022 ALL D85</v>
      </c>
      <c r="B1573" s="7">
        <f>'2019 ALL N OLDER D95'!$B$2</f>
        <v>46121</v>
      </c>
      <c r="C1573" s="7">
        <f>'2019 ALL N OLDER D95'!$C$2</f>
        <v>46127</v>
      </c>
      <c r="D1573" s="22">
        <v>3260</v>
      </c>
      <c r="E1573" s="22">
        <v>333</v>
      </c>
      <c r="F1573" s="22">
        <v>3</v>
      </c>
      <c r="G1573" s="22">
        <v>4</v>
      </c>
      <c r="H1573" s="22" t="s">
        <v>186</v>
      </c>
      <c r="I1573" s="22" t="s">
        <v>24172</v>
      </c>
      <c r="J1573" s="25">
        <v>73801348</v>
      </c>
      <c r="K1573" s="22" t="s">
        <v>12226</v>
      </c>
      <c r="L1573" s="22" t="s">
        <v>12229</v>
      </c>
      <c r="M1573" s="8">
        <v>129900</v>
      </c>
      <c r="N1573" s="23">
        <f t="shared" si="97"/>
        <v>0.85</v>
      </c>
      <c r="O1573" s="8">
        <f t="shared" si="98"/>
        <v>17985.000000000004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2022 ALL D85</v>
      </c>
      <c r="B1574" s="7">
        <f>'2019 ALL N OLDER D95'!$B$2</f>
        <v>46121</v>
      </c>
      <c r="C1574" s="7">
        <f>'2019 ALL N OLDER D95'!$C$2</f>
        <v>46127</v>
      </c>
      <c r="D1574" s="22">
        <v>3260</v>
      </c>
      <c r="E1574" s="22">
        <v>333</v>
      </c>
      <c r="F1574" s="22">
        <v>3</v>
      </c>
      <c r="G1574" s="22">
        <v>4</v>
      </c>
      <c r="H1574" s="22" t="s">
        <v>186</v>
      </c>
      <c r="I1574" s="22" t="s">
        <v>24172</v>
      </c>
      <c r="J1574" s="25">
        <v>73801357</v>
      </c>
      <c r="K1574" s="22" t="s">
        <v>12226</v>
      </c>
      <c r="L1574" s="22" t="s">
        <v>12230</v>
      </c>
      <c r="M1574" s="8">
        <v>129900</v>
      </c>
      <c r="N1574" s="23">
        <f t="shared" si="97"/>
        <v>0.85</v>
      </c>
      <c r="O1574" s="8">
        <f t="shared" si="98"/>
        <v>17985.000000000004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2022 ALL D85</v>
      </c>
      <c r="B1575" s="7">
        <f>'2019 ALL N OLDER D95'!$B$2</f>
        <v>46121</v>
      </c>
      <c r="C1575" s="7">
        <f>'2019 ALL N OLDER D95'!$C$2</f>
        <v>46127</v>
      </c>
      <c r="D1575" s="22">
        <v>3260</v>
      </c>
      <c r="E1575" s="22">
        <v>333</v>
      </c>
      <c r="F1575" s="22">
        <v>3</v>
      </c>
      <c r="G1575" s="22">
        <v>1</v>
      </c>
      <c r="H1575" s="22" t="s">
        <v>1000</v>
      </c>
      <c r="I1575" s="22" t="s">
        <v>24172</v>
      </c>
      <c r="J1575" s="25">
        <v>74650821</v>
      </c>
      <c r="K1575" s="22" t="s">
        <v>11919</v>
      </c>
      <c r="L1575" s="22" t="s">
        <v>11920</v>
      </c>
      <c r="M1575" s="8">
        <v>119900</v>
      </c>
      <c r="N1575" s="23">
        <f t="shared" si="97"/>
        <v>0.85</v>
      </c>
      <c r="O1575" s="8">
        <f t="shared" si="98"/>
        <v>17985.000000000004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2022 ALL D85</v>
      </c>
      <c r="B1576" s="7">
        <f>'2019 ALL N OLDER D95'!$B$2</f>
        <v>46121</v>
      </c>
      <c r="C1576" s="7">
        <f>'2019 ALL N OLDER D95'!$C$2</f>
        <v>46127</v>
      </c>
      <c r="D1576" s="22">
        <v>3260</v>
      </c>
      <c r="E1576" s="22">
        <v>333</v>
      </c>
      <c r="F1576" s="22">
        <v>3</v>
      </c>
      <c r="G1576" s="22">
        <v>1</v>
      </c>
      <c r="H1576" s="22" t="s">
        <v>1000</v>
      </c>
      <c r="I1576" s="22" t="s">
        <v>24172</v>
      </c>
      <c r="J1576" s="25">
        <v>74650830</v>
      </c>
      <c r="K1576" s="22" t="s">
        <v>11919</v>
      </c>
      <c r="L1576" s="22" t="s">
        <v>11921</v>
      </c>
      <c r="M1576" s="8">
        <v>119900</v>
      </c>
      <c r="N1576" s="23">
        <f t="shared" si="97"/>
        <v>0.85</v>
      </c>
      <c r="O1576" s="8">
        <f t="shared" si="98"/>
        <v>17985.000000000004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2022 ALL D85</v>
      </c>
      <c r="B1577" s="7">
        <f>'2019 ALL N OLDER D95'!$B$2</f>
        <v>46121</v>
      </c>
      <c r="C1577" s="7">
        <f>'2019 ALL N OLDER D95'!$C$2</f>
        <v>46127</v>
      </c>
      <c r="D1577" s="22">
        <v>3260</v>
      </c>
      <c r="E1577" s="22">
        <v>333</v>
      </c>
      <c r="F1577" s="22">
        <v>3</v>
      </c>
      <c r="G1577" s="22">
        <v>1</v>
      </c>
      <c r="H1577" s="22" t="s">
        <v>1000</v>
      </c>
      <c r="I1577" s="22" t="s">
        <v>24172</v>
      </c>
      <c r="J1577" s="25">
        <v>74650849</v>
      </c>
      <c r="K1577" s="22" t="s">
        <v>11919</v>
      </c>
      <c r="L1577" s="22" t="s">
        <v>11922</v>
      </c>
      <c r="M1577" s="8">
        <v>119900</v>
      </c>
      <c r="N1577" s="23">
        <f t="shared" si="97"/>
        <v>0.85</v>
      </c>
      <c r="O1577" s="8">
        <f t="shared" si="98"/>
        <v>17985.000000000004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2022 ALL D85</v>
      </c>
      <c r="B1578" s="7">
        <f>'2019 ALL N OLDER D95'!$B$2</f>
        <v>46121</v>
      </c>
      <c r="C1578" s="7">
        <f>'2019 ALL N OLDER D95'!$C$2</f>
        <v>46127</v>
      </c>
      <c r="D1578" s="22">
        <v>3260</v>
      </c>
      <c r="E1578" s="22">
        <v>333</v>
      </c>
      <c r="F1578" s="22">
        <v>3</v>
      </c>
      <c r="G1578" s="22">
        <v>1</v>
      </c>
      <c r="H1578" s="22" t="s">
        <v>1000</v>
      </c>
      <c r="I1578" s="22" t="s">
        <v>24172</v>
      </c>
      <c r="J1578" s="25">
        <v>74650858</v>
      </c>
      <c r="K1578" s="22" t="s">
        <v>11919</v>
      </c>
      <c r="L1578" s="22" t="s">
        <v>11923</v>
      </c>
      <c r="M1578" s="8">
        <v>119900</v>
      </c>
      <c r="N1578" s="23">
        <f t="shared" si="97"/>
        <v>0.85</v>
      </c>
      <c r="O1578" s="8">
        <f t="shared" si="98"/>
        <v>17985.000000000004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2022 ALL D85</v>
      </c>
      <c r="B1579" s="7">
        <f>'2019 ALL N OLDER D95'!$B$2</f>
        <v>46121</v>
      </c>
      <c r="C1579" s="7">
        <f>'2019 ALL N OLDER D95'!$C$2</f>
        <v>46127</v>
      </c>
      <c r="D1579" s="22">
        <v>3260</v>
      </c>
      <c r="E1579" s="22">
        <v>333</v>
      </c>
      <c r="F1579" s="22">
        <v>3</v>
      </c>
      <c r="G1579" s="22">
        <v>1</v>
      </c>
      <c r="H1579" s="22" t="s">
        <v>1000</v>
      </c>
      <c r="I1579" s="22" t="s">
        <v>24172</v>
      </c>
      <c r="J1579" s="25">
        <v>74658967</v>
      </c>
      <c r="K1579" s="22" t="s">
        <v>11924</v>
      </c>
      <c r="L1579" s="22" t="s">
        <v>11925</v>
      </c>
      <c r="M1579" s="8">
        <v>119900</v>
      </c>
      <c r="N1579" s="23">
        <f t="shared" si="97"/>
        <v>0.85</v>
      </c>
      <c r="O1579" s="8">
        <f t="shared" si="98"/>
        <v>17985.000000000004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2022 ALL D85</v>
      </c>
      <c r="B1580" s="7">
        <f>'2019 ALL N OLDER D95'!$B$2</f>
        <v>46121</v>
      </c>
      <c r="C1580" s="7">
        <f>'2019 ALL N OLDER D95'!$C$2</f>
        <v>46127</v>
      </c>
      <c r="D1580" s="22">
        <v>3260</v>
      </c>
      <c r="E1580" s="22">
        <v>333</v>
      </c>
      <c r="F1580" s="22">
        <v>3</v>
      </c>
      <c r="G1580" s="22">
        <v>1</v>
      </c>
      <c r="H1580" s="22" t="s">
        <v>1000</v>
      </c>
      <c r="I1580" s="22" t="s">
        <v>24172</v>
      </c>
      <c r="J1580" s="25">
        <v>74658976</v>
      </c>
      <c r="K1580" s="22" t="s">
        <v>11924</v>
      </c>
      <c r="L1580" s="22" t="s">
        <v>11926</v>
      </c>
      <c r="M1580" s="8">
        <v>119900</v>
      </c>
      <c r="N1580" s="23">
        <f t="shared" si="97"/>
        <v>0.85</v>
      </c>
      <c r="O1580" s="8">
        <f t="shared" si="98"/>
        <v>17985.000000000004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2022 ALL D85</v>
      </c>
      <c r="B1581" s="7">
        <f>'2019 ALL N OLDER D95'!$B$2</f>
        <v>46121</v>
      </c>
      <c r="C1581" s="7">
        <f>'2019 ALL N OLDER D95'!$C$2</f>
        <v>46127</v>
      </c>
      <c r="D1581" s="22">
        <v>3260</v>
      </c>
      <c r="E1581" s="22">
        <v>333</v>
      </c>
      <c r="F1581" s="22">
        <v>3</v>
      </c>
      <c r="G1581" s="22">
        <v>1</v>
      </c>
      <c r="H1581" s="22" t="s">
        <v>1000</v>
      </c>
      <c r="I1581" s="22" t="s">
        <v>24172</v>
      </c>
      <c r="J1581" s="25">
        <v>74658985</v>
      </c>
      <c r="K1581" s="22" t="s">
        <v>11924</v>
      </c>
      <c r="L1581" s="22" t="s">
        <v>11927</v>
      </c>
      <c r="M1581" s="8">
        <v>119900</v>
      </c>
      <c r="N1581" s="23">
        <f t="shared" si="97"/>
        <v>0.85</v>
      </c>
      <c r="O1581" s="8">
        <f t="shared" si="98"/>
        <v>17985.000000000004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2022 ALL D85</v>
      </c>
      <c r="B1582" s="7">
        <f>'2019 ALL N OLDER D95'!$B$2</f>
        <v>46121</v>
      </c>
      <c r="C1582" s="7">
        <f>'2019 ALL N OLDER D95'!$C$2</f>
        <v>46127</v>
      </c>
      <c r="D1582" s="22">
        <v>3260</v>
      </c>
      <c r="E1582" s="22">
        <v>333</v>
      </c>
      <c r="F1582" s="22">
        <v>3</v>
      </c>
      <c r="G1582" s="22">
        <v>1</v>
      </c>
      <c r="H1582" s="22" t="s">
        <v>1000</v>
      </c>
      <c r="I1582" s="22" t="s">
        <v>24172</v>
      </c>
      <c r="J1582" s="25">
        <v>74658994</v>
      </c>
      <c r="K1582" s="22" t="s">
        <v>11924</v>
      </c>
      <c r="L1582" s="22" t="s">
        <v>11928</v>
      </c>
      <c r="M1582" s="8">
        <v>119900</v>
      </c>
      <c r="N1582" s="23">
        <f t="shared" si="97"/>
        <v>0.85</v>
      </c>
      <c r="O1582" s="8">
        <f t="shared" si="98"/>
        <v>17985.000000000004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2022 ALL D85</v>
      </c>
      <c r="B1583" s="7">
        <f>'2019 ALL N OLDER D95'!$B$2</f>
        <v>46121</v>
      </c>
      <c r="C1583" s="7">
        <f>'2019 ALL N OLDER D95'!$C$2</f>
        <v>46127</v>
      </c>
      <c r="D1583" s="22">
        <v>3260</v>
      </c>
      <c r="E1583" s="22">
        <v>333</v>
      </c>
      <c r="F1583" s="22">
        <v>3</v>
      </c>
      <c r="G1583" s="22">
        <v>1</v>
      </c>
      <c r="H1583" s="22" t="s">
        <v>1000</v>
      </c>
      <c r="I1583" s="22" t="s">
        <v>24172</v>
      </c>
      <c r="J1583" s="25">
        <v>74659000</v>
      </c>
      <c r="K1583" s="22" t="s">
        <v>11929</v>
      </c>
      <c r="L1583" s="22" t="s">
        <v>11930</v>
      </c>
      <c r="M1583" s="8">
        <v>119900</v>
      </c>
      <c r="N1583" s="23">
        <f t="shared" si="97"/>
        <v>0.85</v>
      </c>
      <c r="O1583" s="8">
        <f t="shared" si="98"/>
        <v>17985.000000000004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2022 ALL D85</v>
      </c>
      <c r="B1584" s="7">
        <f>'2019 ALL N OLDER D95'!$B$2</f>
        <v>46121</v>
      </c>
      <c r="C1584" s="7">
        <f>'2019 ALL N OLDER D95'!$C$2</f>
        <v>46127</v>
      </c>
      <c r="D1584" s="22">
        <v>3260</v>
      </c>
      <c r="E1584" s="22">
        <v>333</v>
      </c>
      <c r="F1584" s="22">
        <v>3</v>
      </c>
      <c r="G1584" s="22">
        <v>1</v>
      </c>
      <c r="H1584" s="22" t="s">
        <v>1000</v>
      </c>
      <c r="I1584" s="22" t="s">
        <v>24172</v>
      </c>
      <c r="J1584" s="25">
        <v>74659019</v>
      </c>
      <c r="K1584" s="22" t="s">
        <v>11929</v>
      </c>
      <c r="L1584" s="22" t="s">
        <v>11931</v>
      </c>
      <c r="M1584" s="8">
        <v>119900</v>
      </c>
      <c r="N1584" s="23">
        <f t="shared" si="97"/>
        <v>0.85</v>
      </c>
      <c r="O1584" s="8">
        <f t="shared" si="98"/>
        <v>17985.000000000004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2022 ALL D85</v>
      </c>
      <c r="B1585" s="7">
        <f>'2019 ALL N OLDER D95'!$B$2</f>
        <v>46121</v>
      </c>
      <c r="C1585" s="7">
        <f>'2019 ALL N OLDER D95'!$C$2</f>
        <v>46127</v>
      </c>
      <c r="D1585" s="22">
        <v>3260</v>
      </c>
      <c r="E1585" s="22">
        <v>333</v>
      </c>
      <c r="F1585" s="22">
        <v>3</v>
      </c>
      <c r="G1585" s="22">
        <v>1</v>
      </c>
      <c r="H1585" s="22" t="s">
        <v>1000</v>
      </c>
      <c r="I1585" s="22" t="s">
        <v>24172</v>
      </c>
      <c r="J1585" s="25">
        <v>74659028</v>
      </c>
      <c r="K1585" s="22" t="s">
        <v>11929</v>
      </c>
      <c r="L1585" s="22" t="s">
        <v>11932</v>
      </c>
      <c r="M1585" s="8">
        <v>119900</v>
      </c>
      <c r="N1585" s="23">
        <f t="shared" si="97"/>
        <v>0.85</v>
      </c>
      <c r="O1585" s="8">
        <f t="shared" si="98"/>
        <v>17985.000000000004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2022 ALL D85</v>
      </c>
      <c r="B1586" s="7">
        <f>'2019 ALL N OLDER D95'!$B$2</f>
        <v>46121</v>
      </c>
      <c r="C1586" s="7">
        <f>'2019 ALL N OLDER D95'!$C$2</f>
        <v>46127</v>
      </c>
      <c r="D1586" s="22">
        <v>3260</v>
      </c>
      <c r="E1586" s="22">
        <v>333</v>
      </c>
      <c r="F1586" s="22">
        <v>3</v>
      </c>
      <c r="G1586" s="22">
        <v>1</v>
      </c>
      <c r="H1586" s="22" t="s">
        <v>1000</v>
      </c>
      <c r="I1586" s="22" t="s">
        <v>24172</v>
      </c>
      <c r="J1586" s="25">
        <v>74659037</v>
      </c>
      <c r="K1586" s="22" t="s">
        <v>11929</v>
      </c>
      <c r="L1586" s="22" t="s">
        <v>11933</v>
      </c>
      <c r="M1586" s="8">
        <v>119900</v>
      </c>
      <c r="N1586" s="23">
        <f t="shared" si="97"/>
        <v>0.85</v>
      </c>
      <c r="O1586" s="8">
        <f t="shared" si="98"/>
        <v>17985.000000000004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2022 ALL D85</v>
      </c>
      <c r="B1587" s="7">
        <f>'2019 ALL N OLDER D95'!$B$2</f>
        <v>46121</v>
      </c>
      <c r="C1587" s="7">
        <f>'2019 ALL N OLDER D95'!$C$2</f>
        <v>46127</v>
      </c>
      <c r="D1587" s="22">
        <v>3260</v>
      </c>
      <c r="E1587" s="22">
        <v>333</v>
      </c>
      <c r="F1587" s="22">
        <v>3</v>
      </c>
      <c r="G1587" s="22">
        <v>1</v>
      </c>
      <c r="H1587" s="22" t="s">
        <v>1000</v>
      </c>
      <c r="I1587" s="22" t="s">
        <v>24172</v>
      </c>
      <c r="J1587" s="25">
        <v>74659046</v>
      </c>
      <c r="K1587" s="22" t="s">
        <v>11914</v>
      </c>
      <c r="L1587" s="22" t="s">
        <v>11915</v>
      </c>
      <c r="M1587" s="8">
        <v>119900</v>
      </c>
      <c r="N1587" s="23">
        <f t="shared" si="97"/>
        <v>0.85</v>
      </c>
      <c r="O1587" s="8">
        <f t="shared" si="98"/>
        <v>17985.000000000004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2022 ALL D85</v>
      </c>
      <c r="B1588" s="7">
        <f>'2019 ALL N OLDER D95'!$B$2</f>
        <v>46121</v>
      </c>
      <c r="C1588" s="7">
        <f>'2019 ALL N OLDER D95'!$C$2</f>
        <v>46127</v>
      </c>
      <c r="D1588" s="22">
        <v>3260</v>
      </c>
      <c r="E1588" s="22">
        <v>333</v>
      </c>
      <c r="F1588" s="22">
        <v>3</v>
      </c>
      <c r="G1588" s="22">
        <v>1</v>
      </c>
      <c r="H1588" s="22" t="s">
        <v>1000</v>
      </c>
      <c r="I1588" s="22" t="s">
        <v>24172</v>
      </c>
      <c r="J1588" s="25">
        <v>74659055</v>
      </c>
      <c r="K1588" s="22" t="s">
        <v>11914</v>
      </c>
      <c r="L1588" s="22" t="s">
        <v>11916</v>
      </c>
      <c r="M1588" s="8">
        <v>119900</v>
      </c>
      <c r="N1588" s="23">
        <f t="shared" si="97"/>
        <v>0.85</v>
      </c>
      <c r="O1588" s="8">
        <f t="shared" si="98"/>
        <v>17985.000000000004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2022 ALL D85</v>
      </c>
      <c r="B1589" s="7">
        <f>'2019 ALL N OLDER D95'!$B$2</f>
        <v>46121</v>
      </c>
      <c r="C1589" s="7">
        <f>'2019 ALL N OLDER D95'!$C$2</f>
        <v>46127</v>
      </c>
      <c r="D1589" s="22">
        <v>3260</v>
      </c>
      <c r="E1589" s="22">
        <v>333</v>
      </c>
      <c r="F1589" s="22">
        <v>3</v>
      </c>
      <c r="G1589" s="22">
        <v>1</v>
      </c>
      <c r="H1589" s="22" t="s">
        <v>1000</v>
      </c>
      <c r="I1589" s="22" t="s">
        <v>24172</v>
      </c>
      <c r="J1589" s="25">
        <v>74659064</v>
      </c>
      <c r="K1589" s="22" t="s">
        <v>11914</v>
      </c>
      <c r="L1589" s="22" t="s">
        <v>11917</v>
      </c>
      <c r="M1589" s="8">
        <v>119900</v>
      </c>
      <c r="N1589" s="23">
        <f t="shared" si="97"/>
        <v>0.85</v>
      </c>
      <c r="O1589" s="8">
        <f t="shared" si="98"/>
        <v>17985.000000000004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2022 ALL D85</v>
      </c>
      <c r="B1590" s="7">
        <f>'2019 ALL N OLDER D95'!$B$2</f>
        <v>46121</v>
      </c>
      <c r="C1590" s="7">
        <f>'2019 ALL N OLDER D95'!$C$2</f>
        <v>46127</v>
      </c>
      <c r="D1590" s="22">
        <v>3260</v>
      </c>
      <c r="E1590" s="22">
        <v>333</v>
      </c>
      <c r="F1590" s="22">
        <v>3</v>
      </c>
      <c r="G1590" s="22">
        <v>1</v>
      </c>
      <c r="H1590" s="22" t="s">
        <v>1000</v>
      </c>
      <c r="I1590" s="22" t="s">
        <v>24172</v>
      </c>
      <c r="J1590" s="25">
        <v>74659073</v>
      </c>
      <c r="K1590" s="22" t="s">
        <v>11914</v>
      </c>
      <c r="L1590" s="22" t="s">
        <v>11918</v>
      </c>
      <c r="M1590" s="8">
        <v>119900</v>
      </c>
      <c r="N1590" s="23">
        <f t="shared" si="97"/>
        <v>0.85</v>
      </c>
      <c r="O1590" s="8">
        <f t="shared" si="98"/>
        <v>17985.000000000004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2022 ALL D85</v>
      </c>
      <c r="B1591" s="7">
        <f>'2019 ALL N OLDER D95'!$B$2</f>
        <v>46121</v>
      </c>
      <c r="C1591" s="7">
        <f>'2019 ALL N OLDER D95'!$C$2</f>
        <v>46127</v>
      </c>
      <c r="D1591" s="22">
        <v>3260</v>
      </c>
      <c r="E1591" s="22">
        <v>333</v>
      </c>
      <c r="F1591" s="22">
        <v>3</v>
      </c>
      <c r="G1591" s="22">
        <v>1</v>
      </c>
      <c r="H1591" s="22" t="s">
        <v>1000</v>
      </c>
      <c r="I1591" s="22" t="s">
        <v>24172</v>
      </c>
      <c r="J1591" s="25">
        <v>74659082</v>
      </c>
      <c r="K1591" s="22" t="s">
        <v>11934</v>
      </c>
      <c r="L1591" s="22" t="s">
        <v>11935</v>
      </c>
      <c r="M1591" s="8">
        <v>119900</v>
      </c>
      <c r="N1591" s="23">
        <f t="shared" si="97"/>
        <v>0.85</v>
      </c>
      <c r="O1591" s="8">
        <f t="shared" si="98"/>
        <v>17985.000000000004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2022 ALL D85</v>
      </c>
      <c r="B1592" s="7">
        <f>'2019 ALL N OLDER D95'!$B$2</f>
        <v>46121</v>
      </c>
      <c r="C1592" s="7">
        <f>'2019 ALL N OLDER D95'!$C$2</f>
        <v>46127</v>
      </c>
      <c r="D1592" s="22">
        <v>3260</v>
      </c>
      <c r="E1592" s="22">
        <v>333</v>
      </c>
      <c r="F1592" s="22">
        <v>3</v>
      </c>
      <c r="G1592" s="22">
        <v>1</v>
      </c>
      <c r="H1592" s="22" t="s">
        <v>1000</v>
      </c>
      <c r="I1592" s="22" t="s">
        <v>24172</v>
      </c>
      <c r="J1592" s="25">
        <v>74659091</v>
      </c>
      <c r="K1592" s="22" t="s">
        <v>11934</v>
      </c>
      <c r="L1592" s="22" t="s">
        <v>11936</v>
      </c>
      <c r="M1592" s="8">
        <v>119900</v>
      </c>
      <c r="N1592" s="23">
        <f t="shared" si="97"/>
        <v>0.85</v>
      </c>
      <c r="O1592" s="8">
        <f t="shared" si="98"/>
        <v>17985.000000000004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2022 ALL D85</v>
      </c>
      <c r="B1593" s="7">
        <f>'2019 ALL N OLDER D95'!$B$2</f>
        <v>46121</v>
      </c>
      <c r="C1593" s="7">
        <f>'2019 ALL N OLDER D95'!$C$2</f>
        <v>46127</v>
      </c>
      <c r="D1593" s="22">
        <v>3260</v>
      </c>
      <c r="E1593" s="22">
        <v>333</v>
      </c>
      <c r="F1593" s="22">
        <v>3</v>
      </c>
      <c r="G1593" s="22">
        <v>1</v>
      </c>
      <c r="H1593" s="22" t="s">
        <v>1000</v>
      </c>
      <c r="I1593" s="22" t="s">
        <v>24172</v>
      </c>
      <c r="J1593" s="25">
        <v>74659108</v>
      </c>
      <c r="K1593" s="22" t="s">
        <v>11934</v>
      </c>
      <c r="L1593" s="22" t="s">
        <v>11937</v>
      </c>
      <c r="M1593" s="8">
        <v>119900</v>
      </c>
      <c r="N1593" s="23">
        <f t="shared" si="97"/>
        <v>0.85</v>
      </c>
      <c r="O1593" s="8">
        <f t="shared" si="98"/>
        <v>17985.000000000004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2022 ALL D85</v>
      </c>
      <c r="B1594" s="7">
        <f>'2019 ALL N OLDER D95'!$B$2</f>
        <v>46121</v>
      </c>
      <c r="C1594" s="7">
        <f>'2019 ALL N OLDER D95'!$C$2</f>
        <v>46127</v>
      </c>
      <c r="D1594" s="22">
        <v>3260</v>
      </c>
      <c r="E1594" s="22">
        <v>333</v>
      </c>
      <c r="F1594" s="22">
        <v>3</v>
      </c>
      <c r="G1594" s="22">
        <v>1</v>
      </c>
      <c r="H1594" s="22" t="s">
        <v>1000</v>
      </c>
      <c r="I1594" s="22" t="s">
        <v>24172</v>
      </c>
      <c r="J1594" s="25">
        <v>74659117</v>
      </c>
      <c r="K1594" s="22" t="s">
        <v>11934</v>
      </c>
      <c r="L1594" s="22" t="s">
        <v>11938</v>
      </c>
      <c r="M1594" s="8">
        <v>119900</v>
      </c>
      <c r="N1594" s="23">
        <f t="shared" si="97"/>
        <v>0.85</v>
      </c>
      <c r="O1594" s="8">
        <f t="shared" si="98"/>
        <v>17985.000000000004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2022 ALL D85</v>
      </c>
      <c r="B1595" s="7">
        <f>'2019 ALL N OLDER D95'!$B$2</f>
        <v>46121</v>
      </c>
      <c r="C1595" s="7">
        <f>'2019 ALL N OLDER D95'!$C$2</f>
        <v>46127</v>
      </c>
      <c r="D1595" s="22">
        <v>3260</v>
      </c>
      <c r="E1595" s="22">
        <v>333</v>
      </c>
      <c r="F1595" s="22">
        <v>3</v>
      </c>
      <c r="G1595" s="22">
        <v>1</v>
      </c>
      <c r="H1595" s="22" t="s">
        <v>640</v>
      </c>
      <c r="I1595" s="22" t="s">
        <v>24172</v>
      </c>
      <c r="J1595" s="25">
        <v>74659126</v>
      </c>
      <c r="K1595" s="22" t="s">
        <v>12061</v>
      </c>
      <c r="L1595" s="22" t="s">
        <v>12062</v>
      </c>
      <c r="M1595" s="8">
        <v>129900</v>
      </c>
      <c r="N1595" s="23">
        <f t="shared" si="97"/>
        <v>0.85</v>
      </c>
      <c r="O1595" s="8">
        <f t="shared" si="98"/>
        <v>17985.000000000004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2022 ALL D85</v>
      </c>
      <c r="B1596" s="7">
        <f>'2019 ALL N OLDER D95'!$B$2</f>
        <v>46121</v>
      </c>
      <c r="C1596" s="7">
        <f>'2019 ALL N OLDER D95'!$C$2</f>
        <v>46127</v>
      </c>
      <c r="D1596" s="22">
        <v>3260</v>
      </c>
      <c r="E1596" s="22">
        <v>333</v>
      </c>
      <c r="F1596" s="22">
        <v>3</v>
      </c>
      <c r="G1596" s="22">
        <v>1</v>
      </c>
      <c r="H1596" s="22" t="s">
        <v>640</v>
      </c>
      <c r="I1596" s="22" t="s">
        <v>24172</v>
      </c>
      <c r="J1596" s="25">
        <v>74659135</v>
      </c>
      <c r="K1596" s="22" t="s">
        <v>12061</v>
      </c>
      <c r="L1596" s="22" t="s">
        <v>12063</v>
      </c>
      <c r="M1596" s="8">
        <v>129900</v>
      </c>
      <c r="N1596" s="23">
        <f t="shared" si="97"/>
        <v>0.85</v>
      </c>
      <c r="O1596" s="8">
        <f t="shared" si="98"/>
        <v>17985.000000000004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2022 ALL D85</v>
      </c>
      <c r="B1597" s="7">
        <f>'2019 ALL N OLDER D95'!$B$2</f>
        <v>46121</v>
      </c>
      <c r="C1597" s="7">
        <f>'2019 ALL N OLDER D95'!$C$2</f>
        <v>46127</v>
      </c>
      <c r="D1597" s="22">
        <v>3260</v>
      </c>
      <c r="E1597" s="22">
        <v>333</v>
      </c>
      <c r="F1597" s="22">
        <v>3</v>
      </c>
      <c r="G1597" s="22">
        <v>1</v>
      </c>
      <c r="H1597" s="22" t="s">
        <v>640</v>
      </c>
      <c r="I1597" s="22" t="s">
        <v>24172</v>
      </c>
      <c r="J1597" s="25">
        <v>74659144</v>
      </c>
      <c r="K1597" s="22" t="s">
        <v>12061</v>
      </c>
      <c r="L1597" s="22" t="s">
        <v>12064</v>
      </c>
      <c r="M1597" s="8">
        <v>129900</v>
      </c>
      <c r="N1597" s="23">
        <f t="shared" si="97"/>
        <v>0.85</v>
      </c>
      <c r="O1597" s="8">
        <f t="shared" si="98"/>
        <v>17985.000000000004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2022 ALL D85</v>
      </c>
      <c r="B1598" s="7">
        <f>'2019 ALL N OLDER D95'!$B$2</f>
        <v>46121</v>
      </c>
      <c r="C1598" s="7">
        <f>'2019 ALL N OLDER D95'!$C$2</f>
        <v>46127</v>
      </c>
      <c r="D1598" s="22">
        <v>3260</v>
      </c>
      <c r="E1598" s="22">
        <v>333</v>
      </c>
      <c r="F1598" s="22">
        <v>3</v>
      </c>
      <c r="G1598" s="22">
        <v>1</v>
      </c>
      <c r="H1598" s="22" t="s">
        <v>640</v>
      </c>
      <c r="I1598" s="22" t="s">
        <v>24172</v>
      </c>
      <c r="J1598" s="25">
        <v>74659153</v>
      </c>
      <c r="K1598" s="22" t="s">
        <v>12057</v>
      </c>
      <c r="L1598" s="22" t="s">
        <v>12058</v>
      </c>
      <c r="M1598" s="8">
        <v>129900</v>
      </c>
      <c r="N1598" s="23">
        <f t="shared" si="97"/>
        <v>0.85</v>
      </c>
      <c r="O1598" s="8">
        <f t="shared" si="98"/>
        <v>17985.000000000004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2022 ALL D85</v>
      </c>
      <c r="B1599" s="7">
        <f>'2019 ALL N OLDER D95'!$B$2</f>
        <v>46121</v>
      </c>
      <c r="C1599" s="7">
        <f>'2019 ALL N OLDER D95'!$C$2</f>
        <v>46127</v>
      </c>
      <c r="D1599" s="22">
        <v>3260</v>
      </c>
      <c r="E1599" s="22">
        <v>333</v>
      </c>
      <c r="F1599" s="22">
        <v>3</v>
      </c>
      <c r="G1599" s="22">
        <v>1</v>
      </c>
      <c r="H1599" s="22" t="s">
        <v>640</v>
      </c>
      <c r="I1599" s="22" t="s">
        <v>24172</v>
      </c>
      <c r="J1599" s="25">
        <v>74659162</v>
      </c>
      <c r="K1599" s="22" t="s">
        <v>12057</v>
      </c>
      <c r="L1599" s="22" t="s">
        <v>12059</v>
      </c>
      <c r="M1599" s="8">
        <v>129900</v>
      </c>
      <c r="N1599" s="23">
        <f t="shared" si="97"/>
        <v>0.85</v>
      </c>
      <c r="O1599" s="8">
        <f t="shared" si="98"/>
        <v>17985.000000000004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2022 ALL D85</v>
      </c>
      <c r="B1600" s="7">
        <f>'2019 ALL N OLDER D95'!$B$2</f>
        <v>46121</v>
      </c>
      <c r="C1600" s="7">
        <f>'2019 ALL N OLDER D95'!$C$2</f>
        <v>46127</v>
      </c>
      <c r="D1600" s="22">
        <v>3260</v>
      </c>
      <c r="E1600" s="22">
        <v>333</v>
      </c>
      <c r="F1600" s="22">
        <v>3</v>
      </c>
      <c r="G1600" s="22">
        <v>1</v>
      </c>
      <c r="H1600" s="22" t="s">
        <v>640</v>
      </c>
      <c r="I1600" s="22" t="s">
        <v>24172</v>
      </c>
      <c r="J1600" s="25">
        <v>74659171</v>
      </c>
      <c r="K1600" s="22" t="s">
        <v>12057</v>
      </c>
      <c r="L1600" s="22" t="s">
        <v>12060</v>
      </c>
      <c r="M1600" s="8">
        <v>129900</v>
      </c>
      <c r="N1600" s="23">
        <f t="shared" si="97"/>
        <v>0.85</v>
      </c>
      <c r="O1600" s="8">
        <f t="shared" si="98"/>
        <v>17985.000000000004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2022 ALL D85</v>
      </c>
      <c r="B1601" s="7">
        <f>'2019 ALL N OLDER D95'!$B$2</f>
        <v>46121</v>
      </c>
      <c r="C1601" s="7">
        <f>'2019 ALL N OLDER D95'!$C$2</f>
        <v>46127</v>
      </c>
      <c r="D1601" s="22">
        <v>3260</v>
      </c>
      <c r="E1601" s="22">
        <v>333</v>
      </c>
      <c r="F1601" s="22">
        <v>3</v>
      </c>
      <c r="G1601" s="22">
        <v>1</v>
      </c>
      <c r="H1601" s="22" t="s">
        <v>640</v>
      </c>
      <c r="I1601" s="22" t="s">
        <v>24172</v>
      </c>
      <c r="J1601" s="25">
        <v>74659180</v>
      </c>
      <c r="K1601" s="22" t="s">
        <v>12049</v>
      </c>
      <c r="L1601" s="22" t="s">
        <v>12050</v>
      </c>
      <c r="M1601" s="8">
        <v>129900</v>
      </c>
      <c r="N1601" s="23">
        <f t="shared" si="97"/>
        <v>0.85</v>
      </c>
      <c r="O1601" s="8">
        <f t="shared" si="98"/>
        <v>17985.000000000004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2022 ALL D85</v>
      </c>
      <c r="B1602" s="7">
        <f>'2019 ALL N OLDER D95'!$B$2</f>
        <v>46121</v>
      </c>
      <c r="C1602" s="7">
        <f>'2019 ALL N OLDER D95'!$C$2</f>
        <v>46127</v>
      </c>
      <c r="D1602" s="22">
        <v>3260</v>
      </c>
      <c r="E1602" s="22">
        <v>333</v>
      </c>
      <c r="F1602" s="22">
        <v>3</v>
      </c>
      <c r="G1602" s="22">
        <v>1</v>
      </c>
      <c r="H1602" s="22" t="s">
        <v>640</v>
      </c>
      <c r="I1602" s="22" t="s">
        <v>24172</v>
      </c>
      <c r="J1602" s="25">
        <v>74659199</v>
      </c>
      <c r="K1602" s="22" t="s">
        <v>12049</v>
      </c>
      <c r="L1602" s="22" t="s">
        <v>12051</v>
      </c>
      <c r="M1602" s="8">
        <v>129900</v>
      </c>
      <c r="N1602" s="23">
        <f t="shared" si="97"/>
        <v>0.85</v>
      </c>
      <c r="O1602" s="8">
        <f t="shared" si="98"/>
        <v>17985.000000000004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2022 ALL D85</v>
      </c>
      <c r="B1603" s="7">
        <f>'2019 ALL N OLDER D95'!$B$2</f>
        <v>46121</v>
      </c>
      <c r="C1603" s="7">
        <f>'2019 ALL N OLDER D95'!$C$2</f>
        <v>46127</v>
      </c>
      <c r="D1603" s="22">
        <v>3260</v>
      </c>
      <c r="E1603" s="22">
        <v>333</v>
      </c>
      <c r="F1603" s="22">
        <v>3</v>
      </c>
      <c r="G1603" s="22">
        <v>1</v>
      </c>
      <c r="H1603" s="22" t="s">
        <v>640</v>
      </c>
      <c r="I1603" s="22" t="s">
        <v>24172</v>
      </c>
      <c r="J1603" s="25">
        <v>74659206</v>
      </c>
      <c r="K1603" s="22" t="s">
        <v>12049</v>
      </c>
      <c r="L1603" s="22" t="s">
        <v>12052</v>
      </c>
      <c r="M1603" s="8">
        <v>129900</v>
      </c>
      <c r="N1603" s="23">
        <f t="shared" si="97"/>
        <v>0.85</v>
      </c>
      <c r="O1603" s="8">
        <f t="shared" si="98"/>
        <v>17985.000000000004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2022 ALL D85</v>
      </c>
      <c r="B1604" s="7">
        <f>'2019 ALL N OLDER D95'!$B$2</f>
        <v>46121</v>
      </c>
      <c r="C1604" s="7">
        <f>'2019 ALL N OLDER D95'!$C$2</f>
        <v>46127</v>
      </c>
      <c r="D1604" s="22">
        <v>3260</v>
      </c>
      <c r="E1604" s="22">
        <v>333</v>
      </c>
      <c r="F1604" s="22">
        <v>3</v>
      </c>
      <c r="G1604" s="22">
        <v>1</v>
      </c>
      <c r="H1604" s="22" t="s">
        <v>640</v>
      </c>
      <c r="I1604" s="22" t="s">
        <v>24172</v>
      </c>
      <c r="J1604" s="25">
        <v>74659215</v>
      </c>
      <c r="K1604" s="22" t="s">
        <v>12045</v>
      </c>
      <c r="L1604" s="22" t="s">
        <v>12046</v>
      </c>
      <c r="M1604" s="8">
        <v>129900</v>
      </c>
      <c r="N1604" s="23">
        <f t="shared" ref="N1604:N1667" si="101">$N$2</f>
        <v>0.85</v>
      </c>
      <c r="O1604" s="8">
        <f t="shared" ref="O1604:O1667" si="102">$O1603</f>
        <v>17985.000000000004</v>
      </c>
      <c r="P1604" s="22" t="str">
        <f t="shared" ref="P1604:P1667" si="103">$P$2</f>
        <v>PERCENTAGE</v>
      </c>
    </row>
    <row r="1605" spans="1:16" x14ac:dyDescent="0.3">
      <c r="A1605" s="22" t="str">
        <f t="shared" si="100"/>
        <v>2022 ALL D85</v>
      </c>
      <c r="B1605" s="7">
        <f>'2019 ALL N OLDER D95'!$B$2</f>
        <v>46121</v>
      </c>
      <c r="C1605" s="7">
        <f>'2019 ALL N OLDER D95'!$C$2</f>
        <v>46127</v>
      </c>
      <c r="D1605" s="22">
        <v>3260</v>
      </c>
      <c r="E1605" s="22">
        <v>333</v>
      </c>
      <c r="F1605" s="22">
        <v>3</v>
      </c>
      <c r="G1605" s="22">
        <v>1</v>
      </c>
      <c r="H1605" s="22" t="s">
        <v>640</v>
      </c>
      <c r="I1605" s="22" t="s">
        <v>24172</v>
      </c>
      <c r="J1605" s="25">
        <v>74659224</v>
      </c>
      <c r="K1605" s="22" t="s">
        <v>12045</v>
      </c>
      <c r="L1605" s="22" t="s">
        <v>12047</v>
      </c>
      <c r="M1605" s="8">
        <v>129900</v>
      </c>
      <c r="N1605" s="23">
        <f t="shared" si="101"/>
        <v>0.85</v>
      </c>
      <c r="O1605" s="8">
        <f t="shared" si="102"/>
        <v>17985.000000000004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2022 ALL D85</v>
      </c>
      <c r="B1606" s="7">
        <f>'2019 ALL N OLDER D95'!$B$2</f>
        <v>46121</v>
      </c>
      <c r="C1606" s="7">
        <f>'2019 ALL N OLDER D95'!$C$2</f>
        <v>46127</v>
      </c>
      <c r="D1606" s="22">
        <v>3260</v>
      </c>
      <c r="E1606" s="22">
        <v>333</v>
      </c>
      <c r="F1606" s="22">
        <v>3</v>
      </c>
      <c r="G1606" s="22">
        <v>1</v>
      </c>
      <c r="H1606" s="22" t="s">
        <v>640</v>
      </c>
      <c r="I1606" s="22" t="s">
        <v>24172</v>
      </c>
      <c r="J1606" s="25">
        <v>74659233</v>
      </c>
      <c r="K1606" s="22" t="s">
        <v>12045</v>
      </c>
      <c r="L1606" s="22" t="s">
        <v>12048</v>
      </c>
      <c r="M1606" s="8">
        <v>129900</v>
      </c>
      <c r="N1606" s="23">
        <f t="shared" si="101"/>
        <v>0.85</v>
      </c>
      <c r="O1606" s="8">
        <f t="shared" si="102"/>
        <v>17985.000000000004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2022 ALL D85</v>
      </c>
      <c r="B1607" s="7">
        <f>'2019 ALL N OLDER D95'!$B$2</f>
        <v>46121</v>
      </c>
      <c r="C1607" s="7">
        <f>'2019 ALL N OLDER D95'!$C$2</f>
        <v>46127</v>
      </c>
      <c r="D1607" s="22">
        <v>3260</v>
      </c>
      <c r="E1607" s="22">
        <v>333</v>
      </c>
      <c r="F1607" s="22">
        <v>3</v>
      </c>
      <c r="G1607" s="22">
        <v>1</v>
      </c>
      <c r="H1607" s="22" t="s">
        <v>640</v>
      </c>
      <c r="I1607" s="22" t="s">
        <v>24172</v>
      </c>
      <c r="J1607" s="25">
        <v>74659242</v>
      </c>
      <c r="K1607" s="22" t="s">
        <v>12053</v>
      </c>
      <c r="L1607" s="22" t="s">
        <v>12054</v>
      </c>
      <c r="M1607" s="8">
        <v>129900</v>
      </c>
      <c r="N1607" s="23">
        <f t="shared" si="101"/>
        <v>0.85</v>
      </c>
      <c r="O1607" s="8">
        <f t="shared" si="102"/>
        <v>17985.000000000004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2022 ALL D85</v>
      </c>
      <c r="B1608" s="7">
        <f>'2019 ALL N OLDER D95'!$B$2</f>
        <v>46121</v>
      </c>
      <c r="C1608" s="7">
        <f>'2019 ALL N OLDER D95'!$C$2</f>
        <v>46127</v>
      </c>
      <c r="D1608" s="22">
        <v>3260</v>
      </c>
      <c r="E1608" s="22">
        <v>333</v>
      </c>
      <c r="F1608" s="22">
        <v>3</v>
      </c>
      <c r="G1608" s="22">
        <v>1</v>
      </c>
      <c r="H1608" s="22" t="s">
        <v>640</v>
      </c>
      <c r="I1608" s="22" t="s">
        <v>24172</v>
      </c>
      <c r="J1608" s="25">
        <v>74659251</v>
      </c>
      <c r="K1608" s="22" t="s">
        <v>12053</v>
      </c>
      <c r="L1608" s="22" t="s">
        <v>12055</v>
      </c>
      <c r="M1608" s="8">
        <v>129900</v>
      </c>
      <c r="N1608" s="23">
        <f t="shared" si="101"/>
        <v>0.85</v>
      </c>
      <c r="O1608" s="8">
        <f t="shared" si="102"/>
        <v>17985.000000000004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2022 ALL D85</v>
      </c>
      <c r="B1609" s="7">
        <f>'2019 ALL N OLDER D95'!$B$2</f>
        <v>46121</v>
      </c>
      <c r="C1609" s="7">
        <f>'2019 ALL N OLDER D95'!$C$2</f>
        <v>46127</v>
      </c>
      <c r="D1609" s="22">
        <v>3260</v>
      </c>
      <c r="E1609" s="22">
        <v>333</v>
      </c>
      <c r="F1609" s="22">
        <v>3</v>
      </c>
      <c r="G1609" s="22">
        <v>1</v>
      </c>
      <c r="H1609" s="22" t="s">
        <v>640</v>
      </c>
      <c r="I1609" s="22" t="s">
        <v>24172</v>
      </c>
      <c r="J1609" s="25">
        <v>74659260</v>
      </c>
      <c r="K1609" s="22" t="s">
        <v>12053</v>
      </c>
      <c r="L1609" s="22" t="s">
        <v>12056</v>
      </c>
      <c r="M1609" s="8">
        <v>129900</v>
      </c>
      <c r="N1609" s="23">
        <f t="shared" si="101"/>
        <v>0.85</v>
      </c>
      <c r="O1609" s="8">
        <f t="shared" si="102"/>
        <v>17985.000000000004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2022 ALL D85</v>
      </c>
      <c r="B1610" s="7">
        <f>'2019 ALL N OLDER D95'!$B$2</f>
        <v>46121</v>
      </c>
      <c r="C1610" s="7">
        <f>'2019 ALL N OLDER D95'!$C$2</f>
        <v>46127</v>
      </c>
      <c r="D1610" s="22">
        <v>3260</v>
      </c>
      <c r="E1610" s="22">
        <v>333</v>
      </c>
      <c r="F1610" s="22">
        <v>3</v>
      </c>
      <c r="G1610" s="22">
        <v>4</v>
      </c>
      <c r="H1610" s="22" t="s">
        <v>186</v>
      </c>
      <c r="I1610" s="22" t="s">
        <v>24172</v>
      </c>
      <c r="J1610" s="25">
        <v>74659279</v>
      </c>
      <c r="K1610" s="22" t="s">
        <v>12171</v>
      </c>
      <c r="L1610" s="22" t="s">
        <v>12172</v>
      </c>
      <c r="M1610" s="8">
        <v>129900</v>
      </c>
      <c r="N1610" s="23">
        <f t="shared" si="101"/>
        <v>0.85</v>
      </c>
      <c r="O1610" s="8">
        <f t="shared" si="102"/>
        <v>17985.000000000004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2022 ALL D85</v>
      </c>
      <c r="B1611" s="7">
        <f>'2019 ALL N OLDER D95'!$B$2</f>
        <v>46121</v>
      </c>
      <c r="C1611" s="7">
        <f>'2019 ALL N OLDER D95'!$C$2</f>
        <v>46127</v>
      </c>
      <c r="D1611" s="22">
        <v>3260</v>
      </c>
      <c r="E1611" s="22">
        <v>333</v>
      </c>
      <c r="F1611" s="22">
        <v>3</v>
      </c>
      <c r="G1611" s="22">
        <v>4</v>
      </c>
      <c r="H1611" s="22" t="s">
        <v>186</v>
      </c>
      <c r="I1611" s="22" t="s">
        <v>24172</v>
      </c>
      <c r="J1611" s="25">
        <v>74659288</v>
      </c>
      <c r="K1611" s="22" t="s">
        <v>12171</v>
      </c>
      <c r="L1611" s="22" t="s">
        <v>12173</v>
      </c>
      <c r="M1611" s="8">
        <v>129900</v>
      </c>
      <c r="N1611" s="23">
        <f t="shared" si="101"/>
        <v>0.85</v>
      </c>
      <c r="O1611" s="8">
        <f t="shared" si="102"/>
        <v>17985.000000000004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2022 ALL D85</v>
      </c>
      <c r="B1612" s="7">
        <f>'2019 ALL N OLDER D95'!$B$2</f>
        <v>46121</v>
      </c>
      <c r="C1612" s="7">
        <f>'2019 ALL N OLDER D95'!$C$2</f>
        <v>46127</v>
      </c>
      <c r="D1612" s="22">
        <v>3260</v>
      </c>
      <c r="E1612" s="22">
        <v>333</v>
      </c>
      <c r="F1612" s="22">
        <v>3</v>
      </c>
      <c r="G1612" s="22">
        <v>4</v>
      </c>
      <c r="H1612" s="22" t="s">
        <v>186</v>
      </c>
      <c r="I1612" s="22" t="s">
        <v>24172</v>
      </c>
      <c r="J1612" s="25">
        <v>74659297</v>
      </c>
      <c r="K1612" s="22" t="s">
        <v>12171</v>
      </c>
      <c r="L1612" s="22" t="s">
        <v>12174</v>
      </c>
      <c r="M1612" s="8">
        <v>129900</v>
      </c>
      <c r="N1612" s="23">
        <f t="shared" si="101"/>
        <v>0.85</v>
      </c>
      <c r="O1612" s="8">
        <f t="shared" si="102"/>
        <v>17985.000000000004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2022 ALL D85</v>
      </c>
      <c r="B1613" s="7">
        <f>'2019 ALL N OLDER D95'!$B$2</f>
        <v>46121</v>
      </c>
      <c r="C1613" s="7">
        <f>'2019 ALL N OLDER D95'!$C$2</f>
        <v>46127</v>
      </c>
      <c r="D1613" s="22">
        <v>3260</v>
      </c>
      <c r="E1613" s="22">
        <v>333</v>
      </c>
      <c r="F1613" s="22">
        <v>3</v>
      </c>
      <c r="G1613" s="22">
        <v>4</v>
      </c>
      <c r="H1613" s="22" t="s">
        <v>186</v>
      </c>
      <c r="I1613" s="22" t="s">
        <v>24172</v>
      </c>
      <c r="J1613" s="25">
        <v>74659304</v>
      </c>
      <c r="K1613" s="22" t="s">
        <v>12171</v>
      </c>
      <c r="L1613" s="22" t="s">
        <v>12175</v>
      </c>
      <c r="M1613" s="8">
        <v>129900</v>
      </c>
      <c r="N1613" s="23">
        <f t="shared" si="101"/>
        <v>0.85</v>
      </c>
      <c r="O1613" s="8">
        <f t="shared" si="102"/>
        <v>17985.000000000004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2022 ALL D85</v>
      </c>
      <c r="B1614" s="7">
        <f>'2019 ALL N OLDER D95'!$B$2</f>
        <v>46121</v>
      </c>
      <c r="C1614" s="7">
        <f>'2019 ALL N OLDER D95'!$C$2</f>
        <v>46127</v>
      </c>
      <c r="D1614" s="22">
        <v>3260</v>
      </c>
      <c r="E1614" s="22">
        <v>333</v>
      </c>
      <c r="F1614" s="22">
        <v>3</v>
      </c>
      <c r="G1614" s="22">
        <v>4</v>
      </c>
      <c r="H1614" s="22" t="s">
        <v>186</v>
      </c>
      <c r="I1614" s="22" t="s">
        <v>24172</v>
      </c>
      <c r="J1614" s="25">
        <v>74659313</v>
      </c>
      <c r="K1614" s="22" t="s">
        <v>12176</v>
      </c>
      <c r="L1614" s="22" t="s">
        <v>12177</v>
      </c>
      <c r="M1614" s="8">
        <v>129900</v>
      </c>
      <c r="N1614" s="23">
        <f t="shared" si="101"/>
        <v>0.85</v>
      </c>
      <c r="O1614" s="8">
        <f t="shared" si="102"/>
        <v>17985.000000000004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2022 ALL D85</v>
      </c>
      <c r="B1615" s="7">
        <f>'2019 ALL N OLDER D95'!$B$2</f>
        <v>46121</v>
      </c>
      <c r="C1615" s="7">
        <f>'2019 ALL N OLDER D95'!$C$2</f>
        <v>46127</v>
      </c>
      <c r="D1615" s="22">
        <v>3260</v>
      </c>
      <c r="E1615" s="22">
        <v>333</v>
      </c>
      <c r="F1615" s="22">
        <v>3</v>
      </c>
      <c r="G1615" s="22">
        <v>4</v>
      </c>
      <c r="H1615" s="22" t="s">
        <v>186</v>
      </c>
      <c r="I1615" s="22" t="s">
        <v>24172</v>
      </c>
      <c r="J1615" s="25">
        <v>74659322</v>
      </c>
      <c r="K1615" s="22" t="s">
        <v>12176</v>
      </c>
      <c r="L1615" s="22" t="s">
        <v>12178</v>
      </c>
      <c r="M1615" s="8">
        <v>129900</v>
      </c>
      <c r="N1615" s="23">
        <f t="shared" si="101"/>
        <v>0.85</v>
      </c>
      <c r="O1615" s="8">
        <f t="shared" si="102"/>
        <v>17985.000000000004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2022 ALL D85</v>
      </c>
      <c r="B1616" s="7">
        <f>'2019 ALL N OLDER D95'!$B$2</f>
        <v>46121</v>
      </c>
      <c r="C1616" s="7">
        <f>'2019 ALL N OLDER D95'!$C$2</f>
        <v>46127</v>
      </c>
      <c r="D1616" s="22">
        <v>3260</v>
      </c>
      <c r="E1616" s="22">
        <v>333</v>
      </c>
      <c r="F1616" s="22">
        <v>3</v>
      </c>
      <c r="G1616" s="22">
        <v>4</v>
      </c>
      <c r="H1616" s="22" t="s">
        <v>186</v>
      </c>
      <c r="I1616" s="22" t="s">
        <v>24172</v>
      </c>
      <c r="J1616" s="25">
        <v>74659331</v>
      </c>
      <c r="K1616" s="22" t="s">
        <v>12176</v>
      </c>
      <c r="L1616" s="22" t="s">
        <v>12179</v>
      </c>
      <c r="M1616" s="8">
        <v>129900</v>
      </c>
      <c r="N1616" s="23">
        <f t="shared" si="101"/>
        <v>0.85</v>
      </c>
      <c r="O1616" s="8">
        <f t="shared" si="102"/>
        <v>17985.000000000004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2022 ALL D85</v>
      </c>
      <c r="B1617" s="7">
        <f>'2019 ALL N OLDER D95'!$B$2</f>
        <v>46121</v>
      </c>
      <c r="C1617" s="7">
        <f>'2019 ALL N OLDER D95'!$C$2</f>
        <v>46127</v>
      </c>
      <c r="D1617" s="22">
        <v>3260</v>
      </c>
      <c r="E1617" s="22">
        <v>333</v>
      </c>
      <c r="F1617" s="22">
        <v>3</v>
      </c>
      <c r="G1617" s="22">
        <v>4</v>
      </c>
      <c r="H1617" s="22" t="s">
        <v>186</v>
      </c>
      <c r="I1617" s="22" t="s">
        <v>24172</v>
      </c>
      <c r="J1617" s="25">
        <v>74659340</v>
      </c>
      <c r="K1617" s="22" t="s">
        <v>12176</v>
      </c>
      <c r="L1617" s="22" t="s">
        <v>12180</v>
      </c>
      <c r="M1617" s="8">
        <v>129900</v>
      </c>
      <c r="N1617" s="23">
        <f t="shared" si="101"/>
        <v>0.85</v>
      </c>
      <c r="O1617" s="8">
        <f t="shared" si="102"/>
        <v>17985.000000000004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2022 ALL D85</v>
      </c>
      <c r="B1618" s="7">
        <f>'2019 ALL N OLDER D95'!$B$2</f>
        <v>46121</v>
      </c>
      <c r="C1618" s="7">
        <f>'2019 ALL N OLDER D95'!$C$2</f>
        <v>46127</v>
      </c>
      <c r="D1618" s="22">
        <v>3260</v>
      </c>
      <c r="E1618" s="22">
        <v>333</v>
      </c>
      <c r="F1618" s="22">
        <v>3</v>
      </c>
      <c r="G1618" s="22">
        <v>4</v>
      </c>
      <c r="H1618" s="22" t="s">
        <v>186</v>
      </c>
      <c r="I1618" s="22" t="s">
        <v>24172</v>
      </c>
      <c r="J1618" s="25">
        <v>74659359</v>
      </c>
      <c r="K1618" s="22" t="s">
        <v>12181</v>
      </c>
      <c r="L1618" s="22" t="s">
        <v>12182</v>
      </c>
      <c r="M1618" s="8">
        <v>129900</v>
      </c>
      <c r="N1618" s="23">
        <f t="shared" si="101"/>
        <v>0.85</v>
      </c>
      <c r="O1618" s="8">
        <f t="shared" si="102"/>
        <v>17985.000000000004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2022 ALL D85</v>
      </c>
      <c r="B1619" s="7">
        <f>'2019 ALL N OLDER D95'!$B$2</f>
        <v>46121</v>
      </c>
      <c r="C1619" s="7">
        <f>'2019 ALL N OLDER D95'!$C$2</f>
        <v>46127</v>
      </c>
      <c r="D1619" s="22">
        <v>3260</v>
      </c>
      <c r="E1619" s="22">
        <v>333</v>
      </c>
      <c r="F1619" s="22">
        <v>3</v>
      </c>
      <c r="G1619" s="22">
        <v>4</v>
      </c>
      <c r="H1619" s="22" t="s">
        <v>186</v>
      </c>
      <c r="I1619" s="22" t="s">
        <v>24172</v>
      </c>
      <c r="J1619" s="25">
        <v>74659368</v>
      </c>
      <c r="K1619" s="22" t="s">
        <v>12181</v>
      </c>
      <c r="L1619" s="22" t="s">
        <v>12183</v>
      </c>
      <c r="M1619" s="8">
        <v>129900</v>
      </c>
      <c r="N1619" s="23">
        <f t="shared" si="101"/>
        <v>0.85</v>
      </c>
      <c r="O1619" s="8">
        <f t="shared" si="102"/>
        <v>17985.000000000004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2022 ALL D85</v>
      </c>
      <c r="B1620" s="7">
        <f>'2019 ALL N OLDER D95'!$B$2</f>
        <v>46121</v>
      </c>
      <c r="C1620" s="7">
        <f>'2019 ALL N OLDER D95'!$C$2</f>
        <v>46127</v>
      </c>
      <c r="D1620" s="22">
        <v>3260</v>
      </c>
      <c r="E1620" s="22">
        <v>333</v>
      </c>
      <c r="F1620" s="22">
        <v>3</v>
      </c>
      <c r="G1620" s="22">
        <v>4</v>
      </c>
      <c r="H1620" s="22" t="s">
        <v>186</v>
      </c>
      <c r="I1620" s="22" t="s">
        <v>24172</v>
      </c>
      <c r="J1620" s="25">
        <v>74659377</v>
      </c>
      <c r="K1620" s="22" t="s">
        <v>12181</v>
      </c>
      <c r="L1620" s="22" t="s">
        <v>12184</v>
      </c>
      <c r="M1620" s="8">
        <v>129900</v>
      </c>
      <c r="N1620" s="23">
        <f t="shared" si="101"/>
        <v>0.85</v>
      </c>
      <c r="O1620" s="8">
        <f t="shared" si="102"/>
        <v>17985.000000000004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2022 ALL D85</v>
      </c>
      <c r="B1621" s="7">
        <f>'2019 ALL N OLDER D95'!$B$2</f>
        <v>46121</v>
      </c>
      <c r="C1621" s="7">
        <f>'2019 ALL N OLDER D95'!$C$2</f>
        <v>46127</v>
      </c>
      <c r="D1621" s="22">
        <v>3260</v>
      </c>
      <c r="E1621" s="22">
        <v>333</v>
      </c>
      <c r="F1621" s="22">
        <v>3</v>
      </c>
      <c r="G1621" s="22">
        <v>4</v>
      </c>
      <c r="H1621" s="22" t="s">
        <v>186</v>
      </c>
      <c r="I1621" s="22" t="s">
        <v>24172</v>
      </c>
      <c r="J1621" s="25">
        <v>74659386</v>
      </c>
      <c r="K1621" s="22" t="s">
        <v>12181</v>
      </c>
      <c r="L1621" s="22" t="s">
        <v>12185</v>
      </c>
      <c r="M1621" s="8">
        <v>129900</v>
      </c>
      <c r="N1621" s="23">
        <f t="shared" si="101"/>
        <v>0.85</v>
      </c>
      <c r="O1621" s="8">
        <f t="shared" si="102"/>
        <v>17985.000000000004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2022 ALL D85</v>
      </c>
      <c r="B1622" s="7">
        <f>'2019 ALL N OLDER D95'!$B$2</f>
        <v>46121</v>
      </c>
      <c r="C1622" s="7">
        <f>'2019 ALL N OLDER D95'!$C$2</f>
        <v>46127</v>
      </c>
      <c r="D1622" s="22">
        <v>3260</v>
      </c>
      <c r="E1622" s="22">
        <v>333</v>
      </c>
      <c r="F1622" s="22">
        <v>3</v>
      </c>
      <c r="G1622" s="22">
        <v>4</v>
      </c>
      <c r="H1622" s="22" t="s">
        <v>186</v>
      </c>
      <c r="I1622" s="22" t="s">
        <v>24172</v>
      </c>
      <c r="J1622" s="25">
        <v>74659395</v>
      </c>
      <c r="K1622" s="22" t="s">
        <v>12186</v>
      </c>
      <c r="L1622" s="22" t="s">
        <v>12187</v>
      </c>
      <c r="M1622" s="8">
        <v>129900</v>
      </c>
      <c r="N1622" s="23">
        <f t="shared" si="101"/>
        <v>0.85</v>
      </c>
      <c r="O1622" s="8">
        <f t="shared" si="102"/>
        <v>17985.000000000004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2022 ALL D85</v>
      </c>
      <c r="B1623" s="7">
        <f>'2019 ALL N OLDER D95'!$B$2</f>
        <v>46121</v>
      </c>
      <c r="C1623" s="7">
        <f>'2019 ALL N OLDER D95'!$C$2</f>
        <v>46127</v>
      </c>
      <c r="D1623" s="22">
        <v>3260</v>
      </c>
      <c r="E1623" s="22">
        <v>333</v>
      </c>
      <c r="F1623" s="22">
        <v>3</v>
      </c>
      <c r="G1623" s="22">
        <v>4</v>
      </c>
      <c r="H1623" s="22" t="s">
        <v>186</v>
      </c>
      <c r="I1623" s="22" t="s">
        <v>24172</v>
      </c>
      <c r="J1623" s="25">
        <v>74659402</v>
      </c>
      <c r="K1623" s="22" t="s">
        <v>12186</v>
      </c>
      <c r="L1623" s="22" t="s">
        <v>12188</v>
      </c>
      <c r="M1623" s="8">
        <v>129900</v>
      </c>
      <c r="N1623" s="23">
        <f t="shared" si="101"/>
        <v>0.85</v>
      </c>
      <c r="O1623" s="8">
        <f t="shared" si="102"/>
        <v>17985.000000000004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2022 ALL D85</v>
      </c>
      <c r="B1624" s="7">
        <f>'2019 ALL N OLDER D95'!$B$2</f>
        <v>46121</v>
      </c>
      <c r="C1624" s="7">
        <f>'2019 ALL N OLDER D95'!$C$2</f>
        <v>46127</v>
      </c>
      <c r="D1624" s="22">
        <v>3260</v>
      </c>
      <c r="E1624" s="22">
        <v>333</v>
      </c>
      <c r="F1624" s="22">
        <v>3</v>
      </c>
      <c r="G1624" s="22">
        <v>4</v>
      </c>
      <c r="H1624" s="22" t="s">
        <v>186</v>
      </c>
      <c r="I1624" s="22" t="s">
        <v>24172</v>
      </c>
      <c r="J1624" s="25">
        <v>74659411</v>
      </c>
      <c r="K1624" s="22" t="s">
        <v>12186</v>
      </c>
      <c r="L1624" s="22" t="s">
        <v>12189</v>
      </c>
      <c r="M1624" s="8">
        <v>129900</v>
      </c>
      <c r="N1624" s="23">
        <f t="shared" si="101"/>
        <v>0.85</v>
      </c>
      <c r="O1624" s="8">
        <f t="shared" si="102"/>
        <v>17985.000000000004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2022 ALL D85</v>
      </c>
      <c r="B1625" s="7">
        <f>'2019 ALL N OLDER D95'!$B$2</f>
        <v>46121</v>
      </c>
      <c r="C1625" s="7">
        <f>'2019 ALL N OLDER D95'!$C$2</f>
        <v>46127</v>
      </c>
      <c r="D1625" s="22">
        <v>3260</v>
      </c>
      <c r="E1625" s="22">
        <v>333</v>
      </c>
      <c r="F1625" s="22">
        <v>3</v>
      </c>
      <c r="G1625" s="22">
        <v>4</v>
      </c>
      <c r="H1625" s="22" t="s">
        <v>186</v>
      </c>
      <c r="I1625" s="22" t="s">
        <v>24172</v>
      </c>
      <c r="J1625" s="25">
        <v>74659420</v>
      </c>
      <c r="K1625" s="22" t="s">
        <v>12186</v>
      </c>
      <c r="L1625" s="22" t="s">
        <v>12190</v>
      </c>
      <c r="M1625" s="8">
        <v>129900</v>
      </c>
      <c r="N1625" s="23">
        <f t="shared" si="101"/>
        <v>0.85</v>
      </c>
      <c r="O1625" s="8">
        <f t="shared" si="102"/>
        <v>17985.000000000004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2022 ALL D85</v>
      </c>
      <c r="B1626" s="7">
        <f>'2019 ALL N OLDER D95'!$B$2</f>
        <v>46121</v>
      </c>
      <c r="C1626" s="7">
        <f>'2019 ALL N OLDER D95'!$C$2</f>
        <v>46127</v>
      </c>
      <c r="D1626" s="22">
        <v>3260</v>
      </c>
      <c r="E1626" s="22">
        <v>333</v>
      </c>
      <c r="F1626" s="22">
        <v>3</v>
      </c>
      <c r="G1626" s="22">
        <v>4</v>
      </c>
      <c r="H1626" s="22" t="s">
        <v>186</v>
      </c>
      <c r="I1626" s="22" t="s">
        <v>24172</v>
      </c>
      <c r="J1626" s="25">
        <v>74659439</v>
      </c>
      <c r="K1626" s="22" t="s">
        <v>12191</v>
      </c>
      <c r="L1626" s="22" t="s">
        <v>12192</v>
      </c>
      <c r="M1626" s="8">
        <v>129900</v>
      </c>
      <c r="N1626" s="23">
        <f t="shared" si="101"/>
        <v>0.85</v>
      </c>
      <c r="O1626" s="8">
        <f t="shared" si="102"/>
        <v>17985.000000000004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2022 ALL D85</v>
      </c>
      <c r="B1627" s="7">
        <f>'2019 ALL N OLDER D95'!$B$2</f>
        <v>46121</v>
      </c>
      <c r="C1627" s="7">
        <f>'2019 ALL N OLDER D95'!$C$2</f>
        <v>46127</v>
      </c>
      <c r="D1627" s="22">
        <v>3260</v>
      </c>
      <c r="E1627" s="22">
        <v>333</v>
      </c>
      <c r="F1627" s="22">
        <v>3</v>
      </c>
      <c r="G1627" s="22">
        <v>4</v>
      </c>
      <c r="H1627" s="22" t="s">
        <v>186</v>
      </c>
      <c r="I1627" s="22" t="s">
        <v>24172</v>
      </c>
      <c r="J1627" s="25">
        <v>74659448</v>
      </c>
      <c r="K1627" s="22" t="s">
        <v>12191</v>
      </c>
      <c r="L1627" s="22" t="s">
        <v>12193</v>
      </c>
      <c r="M1627" s="8">
        <v>129900</v>
      </c>
      <c r="N1627" s="23">
        <f t="shared" si="101"/>
        <v>0.85</v>
      </c>
      <c r="O1627" s="8">
        <f t="shared" si="102"/>
        <v>17985.000000000004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2022 ALL D85</v>
      </c>
      <c r="B1628" s="7">
        <f>'2019 ALL N OLDER D95'!$B$2</f>
        <v>46121</v>
      </c>
      <c r="C1628" s="7">
        <f>'2019 ALL N OLDER D95'!$C$2</f>
        <v>46127</v>
      </c>
      <c r="D1628" s="22">
        <v>3260</v>
      </c>
      <c r="E1628" s="22">
        <v>333</v>
      </c>
      <c r="F1628" s="22">
        <v>3</v>
      </c>
      <c r="G1628" s="22">
        <v>4</v>
      </c>
      <c r="H1628" s="22" t="s">
        <v>186</v>
      </c>
      <c r="I1628" s="22" t="s">
        <v>24172</v>
      </c>
      <c r="J1628" s="25">
        <v>74659457</v>
      </c>
      <c r="K1628" s="22" t="s">
        <v>12191</v>
      </c>
      <c r="L1628" s="22" t="s">
        <v>12194</v>
      </c>
      <c r="M1628" s="8">
        <v>129900</v>
      </c>
      <c r="N1628" s="23">
        <f t="shared" si="101"/>
        <v>0.85</v>
      </c>
      <c r="O1628" s="8">
        <f t="shared" si="102"/>
        <v>17985.000000000004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2022 ALL D85</v>
      </c>
      <c r="B1629" s="7">
        <f>'2019 ALL N OLDER D95'!$B$2</f>
        <v>46121</v>
      </c>
      <c r="C1629" s="7">
        <f>'2019 ALL N OLDER D95'!$C$2</f>
        <v>46127</v>
      </c>
      <c r="D1629" s="22">
        <v>3260</v>
      </c>
      <c r="E1629" s="22">
        <v>333</v>
      </c>
      <c r="F1629" s="22">
        <v>3</v>
      </c>
      <c r="G1629" s="22">
        <v>4</v>
      </c>
      <c r="H1629" s="22" t="s">
        <v>186</v>
      </c>
      <c r="I1629" s="22" t="s">
        <v>24172</v>
      </c>
      <c r="J1629" s="25">
        <v>74659466</v>
      </c>
      <c r="K1629" s="22" t="s">
        <v>12191</v>
      </c>
      <c r="L1629" s="22" t="s">
        <v>12195</v>
      </c>
      <c r="M1629" s="8">
        <v>129900</v>
      </c>
      <c r="N1629" s="23">
        <f t="shared" si="101"/>
        <v>0.85</v>
      </c>
      <c r="O1629" s="8">
        <f t="shared" si="102"/>
        <v>17985.000000000004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2022 ALL D85</v>
      </c>
      <c r="B1630" s="7">
        <f>'2019 ALL N OLDER D95'!$B$2</f>
        <v>46121</v>
      </c>
      <c r="C1630" s="7">
        <f>'2019 ALL N OLDER D95'!$C$2</f>
        <v>46127</v>
      </c>
      <c r="D1630" s="22">
        <v>3260</v>
      </c>
      <c r="E1630" s="22">
        <v>333</v>
      </c>
      <c r="F1630" s="22">
        <v>3</v>
      </c>
      <c r="G1630" s="22">
        <v>4</v>
      </c>
      <c r="H1630" s="22" t="s">
        <v>186</v>
      </c>
      <c r="I1630" s="22" t="s">
        <v>24172</v>
      </c>
      <c r="J1630" s="25">
        <v>74659475</v>
      </c>
      <c r="K1630" s="22" t="s">
        <v>12196</v>
      </c>
      <c r="L1630" s="22" t="s">
        <v>12197</v>
      </c>
      <c r="M1630" s="8">
        <v>129900</v>
      </c>
      <c r="N1630" s="23">
        <f t="shared" si="101"/>
        <v>0.85</v>
      </c>
      <c r="O1630" s="8">
        <f t="shared" si="102"/>
        <v>17985.000000000004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2022 ALL D85</v>
      </c>
      <c r="B1631" s="7">
        <f>'2019 ALL N OLDER D95'!$B$2</f>
        <v>46121</v>
      </c>
      <c r="C1631" s="7">
        <f>'2019 ALL N OLDER D95'!$C$2</f>
        <v>46127</v>
      </c>
      <c r="D1631" s="22">
        <v>3260</v>
      </c>
      <c r="E1631" s="22">
        <v>333</v>
      </c>
      <c r="F1631" s="22">
        <v>3</v>
      </c>
      <c r="G1631" s="22">
        <v>4</v>
      </c>
      <c r="H1631" s="22" t="s">
        <v>186</v>
      </c>
      <c r="I1631" s="22" t="s">
        <v>24172</v>
      </c>
      <c r="J1631" s="25">
        <v>74659484</v>
      </c>
      <c r="K1631" s="22" t="s">
        <v>12196</v>
      </c>
      <c r="L1631" s="22" t="s">
        <v>12198</v>
      </c>
      <c r="M1631" s="8">
        <v>129900</v>
      </c>
      <c r="N1631" s="23">
        <f t="shared" si="101"/>
        <v>0.85</v>
      </c>
      <c r="O1631" s="8">
        <f t="shared" si="102"/>
        <v>17985.000000000004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2022 ALL D85</v>
      </c>
      <c r="B1632" s="7">
        <f>'2019 ALL N OLDER D95'!$B$2</f>
        <v>46121</v>
      </c>
      <c r="C1632" s="7">
        <f>'2019 ALL N OLDER D95'!$C$2</f>
        <v>46127</v>
      </c>
      <c r="D1632" s="22">
        <v>3260</v>
      </c>
      <c r="E1632" s="22">
        <v>333</v>
      </c>
      <c r="F1632" s="22">
        <v>3</v>
      </c>
      <c r="G1632" s="22">
        <v>4</v>
      </c>
      <c r="H1632" s="22" t="s">
        <v>186</v>
      </c>
      <c r="I1632" s="22" t="s">
        <v>24172</v>
      </c>
      <c r="J1632" s="25">
        <v>74659493</v>
      </c>
      <c r="K1632" s="22" t="s">
        <v>12196</v>
      </c>
      <c r="L1632" s="22" t="s">
        <v>12199</v>
      </c>
      <c r="M1632" s="8">
        <v>129900</v>
      </c>
      <c r="N1632" s="23">
        <f t="shared" si="101"/>
        <v>0.85</v>
      </c>
      <c r="O1632" s="8">
        <f t="shared" si="102"/>
        <v>17985.000000000004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2022 ALL D85</v>
      </c>
      <c r="B1633" s="7">
        <f>'2019 ALL N OLDER D95'!$B$2</f>
        <v>46121</v>
      </c>
      <c r="C1633" s="7">
        <f>'2019 ALL N OLDER D95'!$C$2</f>
        <v>46127</v>
      </c>
      <c r="D1633" s="22">
        <v>3260</v>
      </c>
      <c r="E1633" s="22">
        <v>333</v>
      </c>
      <c r="F1633" s="22">
        <v>3</v>
      </c>
      <c r="G1633" s="22">
        <v>4</v>
      </c>
      <c r="H1633" s="22" t="s">
        <v>186</v>
      </c>
      <c r="I1633" s="22" t="s">
        <v>24172</v>
      </c>
      <c r="J1633" s="25">
        <v>74659500</v>
      </c>
      <c r="K1633" s="22" t="s">
        <v>12196</v>
      </c>
      <c r="L1633" s="22" t="s">
        <v>12200</v>
      </c>
      <c r="M1633" s="8">
        <v>129900</v>
      </c>
      <c r="N1633" s="23">
        <f t="shared" si="101"/>
        <v>0.85</v>
      </c>
      <c r="O1633" s="8">
        <f t="shared" si="102"/>
        <v>17985.000000000004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2022 ALL D85</v>
      </c>
      <c r="B1634" s="7">
        <f>'2019 ALL N OLDER D95'!$B$2</f>
        <v>46121</v>
      </c>
      <c r="C1634" s="7">
        <f>'2019 ALL N OLDER D95'!$C$2</f>
        <v>46127</v>
      </c>
      <c r="D1634" s="22">
        <v>3260</v>
      </c>
      <c r="E1634" s="22">
        <v>333</v>
      </c>
      <c r="F1634" s="22">
        <v>3</v>
      </c>
      <c r="G1634" s="22">
        <v>1</v>
      </c>
      <c r="H1634" s="22" t="s">
        <v>6979</v>
      </c>
      <c r="I1634" s="22" t="s">
        <v>24172</v>
      </c>
      <c r="J1634" s="25">
        <v>75735943</v>
      </c>
      <c r="K1634" s="22" t="s">
        <v>12231</v>
      </c>
      <c r="L1634" s="22" t="s">
        <v>12232</v>
      </c>
      <c r="M1634" s="8">
        <v>119900</v>
      </c>
      <c r="N1634" s="23">
        <f t="shared" si="101"/>
        <v>0.85</v>
      </c>
      <c r="O1634" s="8">
        <f t="shared" si="102"/>
        <v>17985.000000000004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2022 ALL D85</v>
      </c>
      <c r="B1635" s="7">
        <f>'2019 ALL N OLDER D95'!$B$2</f>
        <v>46121</v>
      </c>
      <c r="C1635" s="7">
        <f>'2019 ALL N OLDER D95'!$C$2</f>
        <v>46127</v>
      </c>
      <c r="D1635" s="22">
        <v>3260</v>
      </c>
      <c r="E1635" s="22">
        <v>333</v>
      </c>
      <c r="F1635" s="22">
        <v>3</v>
      </c>
      <c r="G1635" s="22">
        <v>1</v>
      </c>
      <c r="H1635" s="22" t="s">
        <v>6979</v>
      </c>
      <c r="I1635" s="22" t="s">
        <v>24172</v>
      </c>
      <c r="J1635" s="25">
        <v>75735952</v>
      </c>
      <c r="K1635" s="22" t="s">
        <v>12231</v>
      </c>
      <c r="L1635" s="22" t="s">
        <v>12233</v>
      </c>
      <c r="M1635" s="8">
        <v>119900</v>
      </c>
      <c r="N1635" s="23">
        <f t="shared" si="101"/>
        <v>0.85</v>
      </c>
      <c r="O1635" s="8">
        <f t="shared" si="102"/>
        <v>17985.000000000004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2022 ALL D85</v>
      </c>
      <c r="B1636" s="7">
        <f>'2019 ALL N OLDER D95'!$B$2</f>
        <v>46121</v>
      </c>
      <c r="C1636" s="7">
        <f>'2019 ALL N OLDER D95'!$C$2</f>
        <v>46127</v>
      </c>
      <c r="D1636" s="22">
        <v>3260</v>
      </c>
      <c r="E1636" s="22">
        <v>333</v>
      </c>
      <c r="F1636" s="22">
        <v>3</v>
      </c>
      <c r="G1636" s="22">
        <v>1</v>
      </c>
      <c r="H1636" s="22" t="s">
        <v>6979</v>
      </c>
      <c r="I1636" s="22" t="s">
        <v>24172</v>
      </c>
      <c r="J1636" s="25">
        <v>75735961</v>
      </c>
      <c r="K1636" s="22" t="s">
        <v>12231</v>
      </c>
      <c r="L1636" s="22" t="s">
        <v>12234</v>
      </c>
      <c r="M1636" s="8">
        <v>119900</v>
      </c>
      <c r="N1636" s="23">
        <f t="shared" si="101"/>
        <v>0.85</v>
      </c>
      <c r="O1636" s="8">
        <f t="shared" si="102"/>
        <v>17985.000000000004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2022 ALL D85</v>
      </c>
      <c r="B1637" s="7">
        <f>'2019 ALL N OLDER D95'!$B$2</f>
        <v>46121</v>
      </c>
      <c r="C1637" s="7">
        <f>'2019 ALL N OLDER D95'!$C$2</f>
        <v>46127</v>
      </c>
      <c r="D1637" s="22">
        <v>3260</v>
      </c>
      <c r="E1637" s="22">
        <v>333</v>
      </c>
      <c r="F1637" s="22">
        <v>3</v>
      </c>
      <c r="G1637" s="22">
        <v>1</v>
      </c>
      <c r="H1637" s="22" t="s">
        <v>6979</v>
      </c>
      <c r="I1637" s="22" t="s">
        <v>24172</v>
      </c>
      <c r="J1637" s="25">
        <v>75735970</v>
      </c>
      <c r="K1637" s="22" t="s">
        <v>12231</v>
      </c>
      <c r="L1637" s="22" t="s">
        <v>12235</v>
      </c>
      <c r="M1637" s="8">
        <v>119900</v>
      </c>
      <c r="N1637" s="23">
        <f t="shared" si="101"/>
        <v>0.85</v>
      </c>
      <c r="O1637" s="8">
        <f t="shared" si="102"/>
        <v>17985.000000000004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2022 ALL D85</v>
      </c>
      <c r="B1638" s="7">
        <f>'2019 ALL N OLDER D95'!$B$2</f>
        <v>46121</v>
      </c>
      <c r="C1638" s="7">
        <f>'2019 ALL N OLDER D95'!$C$2</f>
        <v>46127</v>
      </c>
      <c r="D1638" s="22">
        <v>3260</v>
      </c>
      <c r="E1638" s="22">
        <v>333</v>
      </c>
      <c r="F1638" s="22">
        <v>3</v>
      </c>
      <c r="G1638" s="22">
        <v>1</v>
      </c>
      <c r="H1638" s="22" t="s">
        <v>6979</v>
      </c>
      <c r="I1638" s="22" t="s">
        <v>24172</v>
      </c>
      <c r="J1638" s="25">
        <v>75735989</v>
      </c>
      <c r="K1638" s="22" t="s">
        <v>12231</v>
      </c>
      <c r="L1638" s="22" t="s">
        <v>12236</v>
      </c>
      <c r="M1638" s="8">
        <v>119900</v>
      </c>
      <c r="N1638" s="23">
        <f t="shared" si="101"/>
        <v>0.85</v>
      </c>
      <c r="O1638" s="8">
        <f t="shared" si="102"/>
        <v>17985.000000000004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2022 ALL D85</v>
      </c>
      <c r="B1639" s="7">
        <f>'2019 ALL N OLDER D95'!$B$2</f>
        <v>46121</v>
      </c>
      <c r="C1639" s="7">
        <f>'2019 ALL N OLDER D95'!$C$2</f>
        <v>46127</v>
      </c>
      <c r="D1639" s="22">
        <v>3260</v>
      </c>
      <c r="E1639" s="22">
        <v>333</v>
      </c>
      <c r="F1639" s="22">
        <v>3</v>
      </c>
      <c r="G1639" s="22">
        <v>1</v>
      </c>
      <c r="H1639" s="22" t="s">
        <v>6979</v>
      </c>
      <c r="I1639" s="22" t="s">
        <v>24172</v>
      </c>
      <c r="J1639" s="25">
        <v>75735998</v>
      </c>
      <c r="K1639" s="22" t="s">
        <v>12231</v>
      </c>
      <c r="L1639" s="22" t="s">
        <v>12237</v>
      </c>
      <c r="M1639" s="8">
        <v>119900</v>
      </c>
      <c r="N1639" s="23">
        <f t="shared" si="101"/>
        <v>0.85</v>
      </c>
      <c r="O1639" s="8">
        <f t="shared" si="102"/>
        <v>17985.000000000004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2022 ALL D85</v>
      </c>
      <c r="B1640" s="7">
        <f>'2019 ALL N OLDER D95'!$B$2</f>
        <v>46121</v>
      </c>
      <c r="C1640" s="7">
        <f>'2019 ALL N OLDER D95'!$C$2</f>
        <v>46127</v>
      </c>
      <c r="D1640" s="22">
        <v>3260</v>
      </c>
      <c r="E1640" s="22">
        <v>333</v>
      </c>
      <c r="F1640" s="22">
        <v>3</v>
      </c>
      <c r="G1640" s="22">
        <v>1</v>
      </c>
      <c r="H1640" s="22" t="s">
        <v>6979</v>
      </c>
      <c r="I1640" s="22" t="s">
        <v>24172</v>
      </c>
      <c r="J1640" s="25">
        <v>75736004</v>
      </c>
      <c r="K1640" s="22" t="s">
        <v>12231</v>
      </c>
      <c r="L1640" s="22" t="s">
        <v>12238</v>
      </c>
      <c r="M1640" s="8">
        <v>119900</v>
      </c>
      <c r="N1640" s="23">
        <f t="shared" si="101"/>
        <v>0.85</v>
      </c>
      <c r="O1640" s="8">
        <f t="shared" si="102"/>
        <v>17985.000000000004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2022 ALL D85</v>
      </c>
      <c r="B1641" s="7">
        <f>'2019 ALL N OLDER D95'!$B$2</f>
        <v>46121</v>
      </c>
      <c r="C1641" s="7">
        <f>'2019 ALL N OLDER D95'!$C$2</f>
        <v>46127</v>
      </c>
      <c r="D1641" s="22">
        <v>3260</v>
      </c>
      <c r="E1641" s="22">
        <v>333</v>
      </c>
      <c r="F1641" s="22">
        <v>3</v>
      </c>
      <c r="G1641" s="22">
        <v>1</v>
      </c>
      <c r="H1641" s="22" t="s">
        <v>6979</v>
      </c>
      <c r="I1641" s="22" t="s">
        <v>24172</v>
      </c>
      <c r="J1641" s="25">
        <v>75736013</v>
      </c>
      <c r="K1641" s="22" t="s">
        <v>12231</v>
      </c>
      <c r="L1641" s="22" t="s">
        <v>12239</v>
      </c>
      <c r="M1641" s="8">
        <v>119900</v>
      </c>
      <c r="N1641" s="23">
        <f t="shared" si="101"/>
        <v>0.85</v>
      </c>
      <c r="O1641" s="8">
        <f t="shared" si="102"/>
        <v>17985.000000000004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2022 ALL D85</v>
      </c>
      <c r="B1642" s="7">
        <f>'2019 ALL N OLDER D95'!$B$2</f>
        <v>46121</v>
      </c>
      <c r="C1642" s="7">
        <f>'2019 ALL N OLDER D95'!$C$2</f>
        <v>46127</v>
      </c>
      <c r="D1642" s="22">
        <v>3260</v>
      </c>
      <c r="E1642" s="22">
        <v>333</v>
      </c>
      <c r="F1642" s="22">
        <v>3</v>
      </c>
      <c r="G1642" s="22">
        <v>1</v>
      </c>
      <c r="H1642" s="22" t="s">
        <v>186</v>
      </c>
      <c r="I1642" s="22" t="s">
        <v>24172</v>
      </c>
      <c r="J1642" s="25">
        <v>75736282</v>
      </c>
      <c r="K1642" s="22" t="s">
        <v>11996</v>
      </c>
      <c r="L1642" s="22" t="s">
        <v>11997</v>
      </c>
      <c r="M1642" s="8">
        <v>119900</v>
      </c>
      <c r="N1642" s="23">
        <f t="shared" si="101"/>
        <v>0.85</v>
      </c>
      <c r="O1642" s="8">
        <f t="shared" si="102"/>
        <v>17985.000000000004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2022 ALL D85</v>
      </c>
      <c r="B1643" s="7">
        <f>'2019 ALL N OLDER D95'!$B$2</f>
        <v>46121</v>
      </c>
      <c r="C1643" s="7">
        <f>'2019 ALL N OLDER D95'!$C$2</f>
        <v>46127</v>
      </c>
      <c r="D1643" s="22">
        <v>3260</v>
      </c>
      <c r="E1643" s="22">
        <v>333</v>
      </c>
      <c r="F1643" s="22">
        <v>3</v>
      </c>
      <c r="G1643" s="22">
        <v>1</v>
      </c>
      <c r="H1643" s="22" t="s">
        <v>186</v>
      </c>
      <c r="I1643" s="22" t="s">
        <v>24172</v>
      </c>
      <c r="J1643" s="25">
        <v>75736291</v>
      </c>
      <c r="K1643" s="22" t="s">
        <v>11996</v>
      </c>
      <c r="L1643" s="22" t="s">
        <v>11998</v>
      </c>
      <c r="M1643" s="8">
        <v>119900</v>
      </c>
      <c r="N1643" s="23">
        <f t="shared" si="101"/>
        <v>0.85</v>
      </c>
      <c r="O1643" s="8">
        <f t="shared" si="102"/>
        <v>17985.000000000004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2022 ALL D85</v>
      </c>
      <c r="B1644" s="7">
        <f>'2019 ALL N OLDER D95'!$B$2</f>
        <v>46121</v>
      </c>
      <c r="C1644" s="7">
        <f>'2019 ALL N OLDER D95'!$C$2</f>
        <v>46127</v>
      </c>
      <c r="D1644" s="22">
        <v>3260</v>
      </c>
      <c r="E1644" s="22">
        <v>333</v>
      </c>
      <c r="F1644" s="22">
        <v>3</v>
      </c>
      <c r="G1644" s="22">
        <v>1</v>
      </c>
      <c r="H1644" s="22" t="s">
        <v>186</v>
      </c>
      <c r="I1644" s="22" t="s">
        <v>24172</v>
      </c>
      <c r="J1644" s="25">
        <v>75736308</v>
      </c>
      <c r="K1644" s="22" t="s">
        <v>11996</v>
      </c>
      <c r="L1644" s="22" t="s">
        <v>11999</v>
      </c>
      <c r="M1644" s="8">
        <v>119900</v>
      </c>
      <c r="N1644" s="23">
        <f t="shared" si="101"/>
        <v>0.85</v>
      </c>
      <c r="O1644" s="8">
        <f t="shared" si="102"/>
        <v>17985.000000000004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2022 ALL D85</v>
      </c>
      <c r="B1645" s="7">
        <f>'2019 ALL N OLDER D95'!$B$2</f>
        <v>46121</v>
      </c>
      <c r="C1645" s="7">
        <f>'2019 ALL N OLDER D95'!$C$2</f>
        <v>46127</v>
      </c>
      <c r="D1645" s="22">
        <v>3260</v>
      </c>
      <c r="E1645" s="22">
        <v>333</v>
      </c>
      <c r="F1645" s="22">
        <v>3</v>
      </c>
      <c r="G1645" s="22">
        <v>1</v>
      </c>
      <c r="H1645" s="22" t="s">
        <v>186</v>
      </c>
      <c r="I1645" s="22" t="s">
        <v>24172</v>
      </c>
      <c r="J1645" s="25">
        <v>75736317</v>
      </c>
      <c r="K1645" s="22" t="s">
        <v>11996</v>
      </c>
      <c r="L1645" s="22" t="s">
        <v>12000</v>
      </c>
      <c r="M1645" s="8">
        <v>119900</v>
      </c>
      <c r="N1645" s="23">
        <f t="shared" si="101"/>
        <v>0.85</v>
      </c>
      <c r="O1645" s="8">
        <f t="shared" si="102"/>
        <v>17985.000000000004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2022 ALL D85</v>
      </c>
      <c r="B1646" s="7">
        <f>'2019 ALL N OLDER D95'!$B$2</f>
        <v>46121</v>
      </c>
      <c r="C1646" s="7">
        <f>'2019 ALL N OLDER D95'!$C$2</f>
        <v>46127</v>
      </c>
      <c r="D1646" s="22">
        <v>3260</v>
      </c>
      <c r="E1646" s="22">
        <v>333</v>
      </c>
      <c r="F1646" s="22">
        <v>3</v>
      </c>
      <c r="G1646" s="22">
        <v>1</v>
      </c>
      <c r="H1646" s="22" t="s">
        <v>186</v>
      </c>
      <c r="I1646" s="22" t="s">
        <v>24172</v>
      </c>
      <c r="J1646" s="25">
        <v>75736326</v>
      </c>
      <c r="K1646" s="22" t="s">
        <v>11996</v>
      </c>
      <c r="L1646" s="22" t="s">
        <v>12001</v>
      </c>
      <c r="M1646" s="8">
        <v>119900</v>
      </c>
      <c r="N1646" s="23">
        <f t="shared" si="101"/>
        <v>0.85</v>
      </c>
      <c r="O1646" s="8">
        <f t="shared" si="102"/>
        <v>17985.000000000004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2022 ALL D85</v>
      </c>
      <c r="B1647" s="7">
        <f>'2019 ALL N OLDER D95'!$B$2</f>
        <v>46121</v>
      </c>
      <c r="C1647" s="7">
        <f>'2019 ALL N OLDER D95'!$C$2</f>
        <v>46127</v>
      </c>
      <c r="D1647" s="22">
        <v>3260</v>
      </c>
      <c r="E1647" s="22">
        <v>333</v>
      </c>
      <c r="F1647" s="22">
        <v>3</v>
      </c>
      <c r="G1647" s="22">
        <v>1</v>
      </c>
      <c r="H1647" s="22" t="s">
        <v>186</v>
      </c>
      <c r="I1647" s="22" t="s">
        <v>24172</v>
      </c>
      <c r="J1647" s="25">
        <v>75736335</v>
      </c>
      <c r="K1647" s="22" t="s">
        <v>11996</v>
      </c>
      <c r="L1647" s="22" t="s">
        <v>12002</v>
      </c>
      <c r="M1647" s="8">
        <v>119900</v>
      </c>
      <c r="N1647" s="23">
        <f t="shared" si="101"/>
        <v>0.85</v>
      </c>
      <c r="O1647" s="8">
        <f t="shared" si="102"/>
        <v>17985.000000000004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2022 ALL D85</v>
      </c>
      <c r="B1648" s="7">
        <f>'2019 ALL N OLDER D95'!$B$2</f>
        <v>46121</v>
      </c>
      <c r="C1648" s="7">
        <f>'2019 ALL N OLDER D95'!$C$2</f>
        <v>46127</v>
      </c>
      <c r="D1648" s="22">
        <v>3260</v>
      </c>
      <c r="E1648" s="22">
        <v>333</v>
      </c>
      <c r="F1648" s="22">
        <v>3</v>
      </c>
      <c r="G1648" s="22">
        <v>1</v>
      </c>
      <c r="H1648" s="22" t="s">
        <v>186</v>
      </c>
      <c r="I1648" s="22" t="s">
        <v>24172</v>
      </c>
      <c r="J1648" s="25">
        <v>75736344</v>
      </c>
      <c r="K1648" s="22" t="s">
        <v>11996</v>
      </c>
      <c r="L1648" s="22" t="s">
        <v>12003</v>
      </c>
      <c r="M1648" s="8">
        <v>119900</v>
      </c>
      <c r="N1648" s="23">
        <f t="shared" si="101"/>
        <v>0.85</v>
      </c>
      <c r="O1648" s="8">
        <f t="shared" si="102"/>
        <v>17985.000000000004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2022 ALL D85</v>
      </c>
      <c r="B1649" s="7">
        <f>'2019 ALL N OLDER D95'!$B$2</f>
        <v>46121</v>
      </c>
      <c r="C1649" s="7">
        <f>'2019 ALL N OLDER D95'!$C$2</f>
        <v>46127</v>
      </c>
      <c r="D1649" s="22">
        <v>3260</v>
      </c>
      <c r="E1649" s="22">
        <v>333</v>
      </c>
      <c r="F1649" s="22">
        <v>3</v>
      </c>
      <c r="G1649" s="22">
        <v>1</v>
      </c>
      <c r="H1649" s="22" t="s">
        <v>186</v>
      </c>
      <c r="I1649" s="22" t="s">
        <v>24172</v>
      </c>
      <c r="J1649" s="25">
        <v>75736353</v>
      </c>
      <c r="K1649" s="22" t="s">
        <v>11996</v>
      </c>
      <c r="L1649" s="22" t="s">
        <v>12004</v>
      </c>
      <c r="M1649" s="8">
        <v>119900</v>
      </c>
      <c r="N1649" s="23">
        <f t="shared" si="101"/>
        <v>0.85</v>
      </c>
      <c r="O1649" s="8">
        <f t="shared" si="102"/>
        <v>17985.000000000004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2022 ALL D85</v>
      </c>
      <c r="B1650" s="7">
        <f>'2019 ALL N OLDER D95'!$B$2</f>
        <v>46121</v>
      </c>
      <c r="C1650" s="7">
        <f>'2019 ALL N OLDER D95'!$C$2</f>
        <v>46127</v>
      </c>
      <c r="D1650" s="22">
        <v>3260</v>
      </c>
      <c r="E1650" s="22">
        <v>333</v>
      </c>
      <c r="F1650" s="22">
        <v>3</v>
      </c>
      <c r="G1650" s="22">
        <v>1</v>
      </c>
      <c r="H1650" s="22" t="s">
        <v>6979</v>
      </c>
      <c r="I1650" s="22" t="s">
        <v>24172</v>
      </c>
      <c r="J1650" s="25">
        <v>75736362</v>
      </c>
      <c r="K1650" s="22" t="s">
        <v>12240</v>
      </c>
      <c r="L1650" s="22" t="s">
        <v>12241</v>
      </c>
      <c r="M1650" s="8">
        <v>119900</v>
      </c>
      <c r="N1650" s="23">
        <f t="shared" si="101"/>
        <v>0.85</v>
      </c>
      <c r="O1650" s="8">
        <f t="shared" si="102"/>
        <v>17985.000000000004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2022 ALL D85</v>
      </c>
      <c r="B1651" s="7">
        <f>'2019 ALL N OLDER D95'!$B$2</f>
        <v>46121</v>
      </c>
      <c r="C1651" s="7">
        <f>'2019 ALL N OLDER D95'!$C$2</f>
        <v>46127</v>
      </c>
      <c r="D1651" s="22">
        <v>3260</v>
      </c>
      <c r="E1651" s="22">
        <v>333</v>
      </c>
      <c r="F1651" s="22">
        <v>3</v>
      </c>
      <c r="G1651" s="22">
        <v>1</v>
      </c>
      <c r="H1651" s="22" t="s">
        <v>6979</v>
      </c>
      <c r="I1651" s="22" t="s">
        <v>24172</v>
      </c>
      <c r="J1651" s="25">
        <v>75736371</v>
      </c>
      <c r="K1651" s="22" t="s">
        <v>12240</v>
      </c>
      <c r="L1651" s="22" t="s">
        <v>12242</v>
      </c>
      <c r="M1651" s="8">
        <v>119900</v>
      </c>
      <c r="N1651" s="23">
        <f t="shared" si="101"/>
        <v>0.85</v>
      </c>
      <c r="O1651" s="8">
        <f t="shared" si="102"/>
        <v>17985.000000000004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2022 ALL D85</v>
      </c>
      <c r="B1652" s="7">
        <f>'2019 ALL N OLDER D95'!$B$2</f>
        <v>46121</v>
      </c>
      <c r="C1652" s="7">
        <f>'2019 ALL N OLDER D95'!$C$2</f>
        <v>46127</v>
      </c>
      <c r="D1652" s="22">
        <v>3260</v>
      </c>
      <c r="E1652" s="22">
        <v>333</v>
      </c>
      <c r="F1652" s="22">
        <v>3</v>
      </c>
      <c r="G1652" s="22">
        <v>1</v>
      </c>
      <c r="H1652" s="22" t="s">
        <v>6979</v>
      </c>
      <c r="I1652" s="22" t="s">
        <v>24172</v>
      </c>
      <c r="J1652" s="25">
        <v>75736380</v>
      </c>
      <c r="K1652" s="22" t="s">
        <v>12240</v>
      </c>
      <c r="L1652" s="22" t="s">
        <v>12243</v>
      </c>
      <c r="M1652" s="8">
        <v>119900</v>
      </c>
      <c r="N1652" s="23">
        <f t="shared" si="101"/>
        <v>0.85</v>
      </c>
      <c r="O1652" s="8">
        <f t="shared" si="102"/>
        <v>17985.000000000004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2022 ALL D85</v>
      </c>
      <c r="B1653" s="7">
        <f>'2019 ALL N OLDER D95'!$B$2</f>
        <v>46121</v>
      </c>
      <c r="C1653" s="7">
        <f>'2019 ALL N OLDER D95'!$C$2</f>
        <v>46127</v>
      </c>
      <c r="D1653" s="22">
        <v>3260</v>
      </c>
      <c r="E1653" s="22">
        <v>333</v>
      </c>
      <c r="F1653" s="22">
        <v>3</v>
      </c>
      <c r="G1653" s="22">
        <v>1</v>
      </c>
      <c r="H1653" s="22" t="s">
        <v>6979</v>
      </c>
      <c r="I1653" s="22" t="s">
        <v>24172</v>
      </c>
      <c r="J1653" s="25">
        <v>75736399</v>
      </c>
      <c r="K1653" s="22" t="s">
        <v>12240</v>
      </c>
      <c r="L1653" s="22" t="s">
        <v>12244</v>
      </c>
      <c r="M1653" s="8">
        <v>119900</v>
      </c>
      <c r="N1653" s="23">
        <f t="shared" si="101"/>
        <v>0.85</v>
      </c>
      <c r="O1653" s="8">
        <f t="shared" si="102"/>
        <v>17985.000000000004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2022 ALL D85</v>
      </c>
      <c r="B1654" s="7">
        <f>'2019 ALL N OLDER D95'!$B$2</f>
        <v>46121</v>
      </c>
      <c r="C1654" s="7">
        <f>'2019 ALL N OLDER D95'!$C$2</f>
        <v>46127</v>
      </c>
      <c r="D1654" s="22">
        <v>3260</v>
      </c>
      <c r="E1654" s="22">
        <v>333</v>
      </c>
      <c r="F1654" s="22">
        <v>3</v>
      </c>
      <c r="G1654" s="22">
        <v>1</v>
      </c>
      <c r="H1654" s="22" t="s">
        <v>909</v>
      </c>
      <c r="I1654" s="22" t="s">
        <v>24172</v>
      </c>
      <c r="J1654" s="25">
        <v>75736620</v>
      </c>
      <c r="K1654" s="22" t="s">
        <v>11939</v>
      </c>
      <c r="L1654" s="22" t="s">
        <v>11940</v>
      </c>
      <c r="M1654" s="8">
        <v>119900</v>
      </c>
      <c r="N1654" s="23">
        <f t="shared" si="101"/>
        <v>0.85</v>
      </c>
      <c r="O1654" s="8">
        <f t="shared" si="102"/>
        <v>17985.000000000004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2022 ALL D85</v>
      </c>
      <c r="B1655" s="7">
        <f>'2019 ALL N OLDER D95'!$B$2</f>
        <v>46121</v>
      </c>
      <c r="C1655" s="7">
        <f>'2019 ALL N OLDER D95'!$C$2</f>
        <v>46127</v>
      </c>
      <c r="D1655" s="22">
        <v>3260</v>
      </c>
      <c r="E1655" s="22">
        <v>333</v>
      </c>
      <c r="F1655" s="22">
        <v>3</v>
      </c>
      <c r="G1655" s="22">
        <v>1</v>
      </c>
      <c r="H1655" s="22" t="s">
        <v>909</v>
      </c>
      <c r="I1655" s="22" t="s">
        <v>24172</v>
      </c>
      <c r="J1655" s="25">
        <v>75736639</v>
      </c>
      <c r="K1655" s="22" t="s">
        <v>11939</v>
      </c>
      <c r="L1655" s="22" t="s">
        <v>11941</v>
      </c>
      <c r="M1655" s="8">
        <v>119900</v>
      </c>
      <c r="N1655" s="23">
        <f t="shared" si="101"/>
        <v>0.85</v>
      </c>
      <c r="O1655" s="8">
        <f t="shared" si="102"/>
        <v>17985.000000000004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2022 ALL D85</v>
      </c>
      <c r="B1656" s="7">
        <f>'2019 ALL N OLDER D95'!$B$2</f>
        <v>46121</v>
      </c>
      <c r="C1656" s="7">
        <f>'2019 ALL N OLDER D95'!$C$2</f>
        <v>46127</v>
      </c>
      <c r="D1656" s="22">
        <v>3260</v>
      </c>
      <c r="E1656" s="22">
        <v>333</v>
      </c>
      <c r="F1656" s="22">
        <v>3</v>
      </c>
      <c r="G1656" s="22">
        <v>1</v>
      </c>
      <c r="H1656" s="22" t="s">
        <v>909</v>
      </c>
      <c r="I1656" s="22" t="s">
        <v>24172</v>
      </c>
      <c r="J1656" s="25">
        <v>75736648</v>
      </c>
      <c r="K1656" s="22" t="s">
        <v>11939</v>
      </c>
      <c r="L1656" s="22" t="s">
        <v>11942</v>
      </c>
      <c r="M1656" s="8">
        <v>119900</v>
      </c>
      <c r="N1656" s="23">
        <f t="shared" si="101"/>
        <v>0.85</v>
      </c>
      <c r="O1656" s="8">
        <f t="shared" si="102"/>
        <v>17985.000000000004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2022 ALL D85</v>
      </c>
      <c r="B1657" s="7">
        <f>'2019 ALL N OLDER D95'!$B$2</f>
        <v>46121</v>
      </c>
      <c r="C1657" s="7">
        <f>'2019 ALL N OLDER D95'!$C$2</f>
        <v>46127</v>
      </c>
      <c r="D1657" s="22">
        <v>3260</v>
      </c>
      <c r="E1657" s="22">
        <v>333</v>
      </c>
      <c r="F1657" s="22">
        <v>3</v>
      </c>
      <c r="G1657" s="22">
        <v>1</v>
      </c>
      <c r="H1657" s="22" t="s">
        <v>909</v>
      </c>
      <c r="I1657" s="22" t="s">
        <v>24172</v>
      </c>
      <c r="J1657" s="25">
        <v>75736657</v>
      </c>
      <c r="K1657" s="22" t="s">
        <v>11939</v>
      </c>
      <c r="L1657" s="22" t="s">
        <v>11943</v>
      </c>
      <c r="M1657" s="8">
        <v>119900</v>
      </c>
      <c r="N1657" s="23">
        <f t="shared" si="101"/>
        <v>0.85</v>
      </c>
      <c r="O1657" s="8">
        <f t="shared" si="102"/>
        <v>17985.000000000004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2022 ALL D85</v>
      </c>
      <c r="B1658" s="7">
        <f>'2019 ALL N OLDER D95'!$B$2</f>
        <v>46121</v>
      </c>
      <c r="C1658" s="7">
        <f>'2019 ALL N OLDER D95'!$C$2</f>
        <v>46127</v>
      </c>
      <c r="D1658" s="22">
        <v>3260</v>
      </c>
      <c r="E1658" s="22">
        <v>333</v>
      </c>
      <c r="F1658" s="22">
        <v>3</v>
      </c>
      <c r="G1658" s="22">
        <v>1</v>
      </c>
      <c r="H1658" s="22" t="s">
        <v>909</v>
      </c>
      <c r="I1658" s="22" t="s">
        <v>24172</v>
      </c>
      <c r="J1658" s="25">
        <v>75736728</v>
      </c>
      <c r="K1658" s="22" t="s">
        <v>11944</v>
      </c>
      <c r="L1658" s="22" t="s">
        <v>11945</v>
      </c>
      <c r="M1658" s="8">
        <v>119900</v>
      </c>
      <c r="N1658" s="23">
        <f t="shared" si="101"/>
        <v>0.85</v>
      </c>
      <c r="O1658" s="8">
        <f t="shared" si="102"/>
        <v>17985.000000000004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2022 ALL D85</v>
      </c>
      <c r="B1659" s="7">
        <f>'2019 ALL N OLDER D95'!$B$2</f>
        <v>46121</v>
      </c>
      <c r="C1659" s="7">
        <f>'2019 ALL N OLDER D95'!$C$2</f>
        <v>46127</v>
      </c>
      <c r="D1659" s="22">
        <v>3260</v>
      </c>
      <c r="E1659" s="22">
        <v>333</v>
      </c>
      <c r="F1659" s="22">
        <v>3</v>
      </c>
      <c r="G1659" s="22">
        <v>1</v>
      </c>
      <c r="H1659" s="22" t="s">
        <v>909</v>
      </c>
      <c r="I1659" s="22" t="s">
        <v>24172</v>
      </c>
      <c r="J1659" s="25">
        <v>75736737</v>
      </c>
      <c r="K1659" s="22" t="s">
        <v>11944</v>
      </c>
      <c r="L1659" s="22" t="s">
        <v>11946</v>
      </c>
      <c r="M1659" s="8">
        <v>119900</v>
      </c>
      <c r="N1659" s="23">
        <f t="shared" si="101"/>
        <v>0.85</v>
      </c>
      <c r="O1659" s="8">
        <f t="shared" si="102"/>
        <v>17985.000000000004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2022 ALL D85</v>
      </c>
      <c r="B1660" s="7">
        <f>'2019 ALL N OLDER D95'!$B$2</f>
        <v>46121</v>
      </c>
      <c r="C1660" s="7">
        <f>'2019 ALL N OLDER D95'!$C$2</f>
        <v>46127</v>
      </c>
      <c r="D1660" s="22">
        <v>3260</v>
      </c>
      <c r="E1660" s="22">
        <v>333</v>
      </c>
      <c r="F1660" s="22">
        <v>3</v>
      </c>
      <c r="G1660" s="22">
        <v>1</v>
      </c>
      <c r="H1660" s="22" t="s">
        <v>909</v>
      </c>
      <c r="I1660" s="22" t="s">
        <v>24172</v>
      </c>
      <c r="J1660" s="25">
        <v>75736746</v>
      </c>
      <c r="K1660" s="22" t="s">
        <v>11944</v>
      </c>
      <c r="L1660" s="22" t="s">
        <v>11947</v>
      </c>
      <c r="M1660" s="8">
        <v>119900</v>
      </c>
      <c r="N1660" s="23">
        <f t="shared" si="101"/>
        <v>0.85</v>
      </c>
      <c r="O1660" s="8">
        <f t="shared" si="102"/>
        <v>17985.000000000004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2022 ALL D85</v>
      </c>
      <c r="B1661" s="7">
        <f>'2019 ALL N OLDER D95'!$B$2</f>
        <v>46121</v>
      </c>
      <c r="C1661" s="7">
        <f>'2019 ALL N OLDER D95'!$C$2</f>
        <v>46127</v>
      </c>
      <c r="D1661" s="22">
        <v>3260</v>
      </c>
      <c r="E1661" s="22">
        <v>333</v>
      </c>
      <c r="F1661" s="22">
        <v>3</v>
      </c>
      <c r="G1661" s="22">
        <v>1</v>
      </c>
      <c r="H1661" s="22" t="s">
        <v>909</v>
      </c>
      <c r="I1661" s="22" t="s">
        <v>24172</v>
      </c>
      <c r="J1661" s="25">
        <v>75736755</v>
      </c>
      <c r="K1661" s="22" t="s">
        <v>11944</v>
      </c>
      <c r="L1661" s="22" t="s">
        <v>11948</v>
      </c>
      <c r="M1661" s="8">
        <v>119900</v>
      </c>
      <c r="N1661" s="23">
        <f t="shared" si="101"/>
        <v>0.85</v>
      </c>
      <c r="O1661" s="8">
        <f t="shared" si="102"/>
        <v>17985.000000000004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2022 ALL D85</v>
      </c>
      <c r="B1662" s="7">
        <f>'2019 ALL N OLDER D95'!$B$2</f>
        <v>46121</v>
      </c>
      <c r="C1662" s="7">
        <f>'2019 ALL N OLDER D95'!$C$2</f>
        <v>46127</v>
      </c>
      <c r="D1662" s="22">
        <v>3260</v>
      </c>
      <c r="E1662" s="22">
        <v>333</v>
      </c>
      <c r="F1662" s="22">
        <v>3</v>
      </c>
      <c r="G1662" s="22">
        <v>1</v>
      </c>
      <c r="H1662" s="22" t="s">
        <v>909</v>
      </c>
      <c r="I1662" s="22" t="s">
        <v>24172</v>
      </c>
      <c r="J1662" s="25">
        <v>75736988</v>
      </c>
      <c r="K1662" s="22" t="s">
        <v>11949</v>
      </c>
      <c r="L1662" s="22" t="s">
        <v>11950</v>
      </c>
      <c r="M1662" s="8">
        <v>119900</v>
      </c>
      <c r="N1662" s="23">
        <f t="shared" si="101"/>
        <v>0.85</v>
      </c>
      <c r="O1662" s="8">
        <f t="shared" si="102"/>
        <v>17985.000000000004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2022 ALL D85</v>
      </c>
      <c r="B1663" s="7">
        <f>'2019 ALL N OLDER D95'!$B$2</f>
        <v>46121</v>
      </c>
      <c r="C1663" s="7">
        <f>'2019 ALL N OLDER D95'!$C$2</f>
        <v>46127</v>
      </c>
      <c r="D1663" s="22">
        <v>3260</v>
      </c>
      <c r="E1663" s="22">
        <v>333</v>
      </c>
      <c r="F1663" s="22">
        <v>3</v>
      </c>
      <c r="G1663" s="22">
        <v>1</v>
      </c>
      <c r="H1663" s="22" t="s">
        <v>909</v>
      </c>
      <c r="I1663" s="22" t="s">
        <v>24172</v>
      </c>
      <c r="J1663" s="25">
        <v>75736997</v>
      </c>
      <c r="K1663" s="22" t="s">
        <v>11949</v>
      </c>
      <c r="L1663" s="22" t="s">
        <v>11951</v>
      </c>
      <c r="M1663" s="8">
        <v>119900</v>
      </c>
      <c r="N1663" s="23">
        <f t="shared" si="101"/>
        <v>0.85</v>
      </c>
      <c r="O1663" s="8">
        <f t="shared" si="102"/>
        <v>17985.000000000004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2022 ALL D85</v>
      </c>
      <c r="B1664" s="7">
        <f>'2019 ALL N OLDER D95'!$B$2</f>
        <v>46121</v>
      </c>
      <c r="C1664" s="7">
        <f>'2019 ALL N OLDER D95'!$C$2</f>
        <v>46127</v>
      </c>
      <c r="D1664" s="22">
        <v>3260</v>
      </c>
      <c r="E1664" s="22">
        <v>333</v>
      </c>
      <c r="F1664" s="22">
        <v>3</v>
      </c>
      <c r="G1664" s="22">
        <v>1</v>
      </c>
      <c r="H1664" s="22" t="s">
        <v>909</v>
      </c>
      <c r="I1664" s="22" t="s">
        <v>24172</v>
      </c>
      <c r="J1664" s="25">
        <v>75737003</v>
      </c>
      <c r="K1664" s="22" t="s">
        <v>11949</v>
      </c>
      <c r="L1664" s="22" t="s">
        <v>11952</v>
      </c>
      <c r="M1664" s="8">
        <v>119900</v>
      </c>
      <c r="N1664" s="23">
        <f t="shared" si="101"/>
        <v>0.85</v>
      </c>
      <c r="O1664" s="8">
        <f t="shared" si="102"/>
        <v>17985.000000000004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2022 ALL D85</v>
      </c>
      <c r="B1665" s="7">
        <f>'2019 ALL N OLDER D95'!$B$2</f>
        <v>46121</v>
      </c>
      <c r="C1665" s="7">
        <f>'2019 ALL N OLDER D95'!$C$2</f>
        <v>46127</v>
      </c>
      <c r="D1665" s="22">
        <v>3260</v>
      </c>
      <c r="E1665" s="22">
        <v>333</v>
      </c>
      <c r="F1665" s="22">
        <v>3</v>
      </c>
      <c r="G1665" s="22">
        <v>1</v>
      </c>
      <c r="H1665" s="22" t="s">
        <v>909</v>
      </c>
      <c r="I1665" s="22" t="s">
        <v>24172</v>
      </c>
      <c r="J1665" s="25">
        <v>75737012</v>
      </c>
      <c r="K1665" s="22" t="s">
        <v>11949</v>
      </c>
      <c r="L1665" s="22" t="s">
        <v>11953</v>
      </c>
      <c r="M1665" s="8">
        <v>119900</v>
      </c>
      <c r="N1665" s="23">
        <f t="shared" si="101"/>
        <v>0.85</v>
      </c>
      <c r="O1665" s="8">
        <f t="shared" si="102"/>
        <v>17985.000000000004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2022 ALL D85</v>
      </c>
      <c r="B1666" s="7">
        <f>'2019 ALL N OLDER D95'!$B$2</f>
        <v>46121</v>
      </c>
      <c r="C1666" s="7">
        <f>'2019 ALL N OLDER D95'!$C$2</f>
        <v>46127</v>
      </c>
      <c r="D1666" s="22">
        <v>3260</v>
      </c>
      <c r="E1666" s="22">
        <v>333</v>
      </c>
      <c r="F1666" s="22">
        <v>3</v>
      </c>
      <c r="G1666" s="22">
        <v>1</v>
      </c>
      <c r="H1666" s="22" t="s">
        <v>909</v>
      </c>
      <c r="I1666" s="22" t="s">
        <v>24172</v>
      </c>
      <c r="J1666" s="25">
        <v>75737021</v>
      </c>
      <c r="K1666" s="22" t="s">
        <v>11954</v>
      </c>
      <c r="L1666" s="22" t="s">
        <v>11955</v>
      </c>
      <c r="M1666" s="8">
        <v>119900</v>
      </c>
      <c r="N1666" s="23">
        <f t="shared" si="101"/>
        <v>0.85</v>
      </c>
      <c r="O1666" s="8">
        <f t="shared" si="102"/>
        <v>17985.000000000004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2022 ALL D85</v>
      </c>
      <c r="B1667" s="7">
        <f>'2019 ALL N OLDER D95'!$B$2</f>
        <v>46121</v>
      </c>
      <c r="C1667" s="7">
        <f>'2019 ALL N OLDER D95'!$C$2</f>
        <v>46127</v>
      </c>
      <c r="D1667" s="22">
        <v>3260</v>
      </c>
      <c r="E1667" s="22">
        <v>333</v>
      </c>
      <c r="F1667" s="22">
        <v>3</v>
      </c>
      <c r="G1667" s="22">
        <v>1</v>
      </c>
      <c r="H1667" s="22" t="s">
        <v>909</v>
      </c>
      <c r="I1667" s="22" t="s">
        <v>24172</v>
      </c>
      <c r="J1667" s="25">
        <v>75737030</v>
      </c>
      <c r="K1667" s="22" t="s">
        <v>11954</v>
      </c>
      <c r="L1667" s="22" t="s">
        <v>11956</v>
      </c>
      <c r="M1667" s="8">
        <v>119900</v>
      </c>
      <c r="N1667" s="23">
        <f t="shared" si="101"/>
        <v>0.85</v>
      </c>
      <c r="O1667" s="8">
        <f t="shared" si="102"/>
        <v>17985.000000000004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2022 ALL D85</v>
      </c>
      <c r="B1668" s="7">
        <f>'2019 ALL N OLDER D95'!$B$2</f>
        <v>46121</v>
      </c>
      <c r="C1668" s="7">
        <f>'2019 ALL N OLDER D95'!$C$2</f>
        <v>46127</v>
      </c>
      <c r="D1668" s="22">
        <v>3260</v>
      </c>
      <c r="E1668" s="22">
        <v>333</v>
      </c>
      <c r="F1668" s="22">
        <v>3</v>
      </c>
      <c r="G1668" s="22">
        <v>1</v>
      </c>
      <c r="H1668" s="22" t="s">
        <v>909</v>
      </c>
      <c r="I1668" s="22" t="s">
        <v>24172</v>
      </c>
      <c r="J1668" s="25">
        <v>75737049</v>
      </c>
      <c r="K1668" s="22" t="s">
        <v>11954</v>
      </c>
      <c r="L1668" s="22" t="s">
        <v>11957</v>
      </c>
      <c r="M1668" s="8">
        <v>119900</v>
      </c>
      <c r="N1668" s="23">
        <f t="shared" ref="N1668:N1731" si="105">$N$2</f>
        <v>0.85</v>
      </c>
      <c r="O1668" s="8">
        <f t="shared" ref="O1668:O1731" si="106">$O1667</f>
        <v>17985.000000000004</v>
      </c>
      <c r="P1668" s="22" t="str">
        <f t="shared" ref="P1668:P1731" si="107">$P$2</f>
        <v>PERCENTAGE</v>
      </c>
    </row>
    <row r="1669" spans="1:16" x14ac:dyDescent="0.3">
      <c r="A1669" s="22" t="str">
        <f t="shared" si="104"/>
        <v>2022 ALL D85</v>
      </c>
      <c r="B1669" s="7">
        <f>'2019 ALL N OLDER D95'!$B$2</f>
        <v>46121</v>
      </c>
      <c r="C1669" s="7">
        <f>'2019 ALL N OLDER D95'!$C$2</f>
        <v>46127</v>
      </c>
      <c r="D1669" s="22">
        <v>3260</v>
      </c>
      <c r="E1669" s="22">
        <v>333</v>
      </c>
      <c r="F1669" s="22">
        <v>3</v>
      </c>
      <c r="G1669" s="22">
        <v>1</v>
      </c>
      <c r="H1669" s="22" t="s">
        <v>909</v>
      </c>
      <c r="I1669" s="22" t="s">
        <v>24172</v>
      </c>
      <c r="J1669" s="25">
        <v>75737058</v>
      </c>
      <c r="K1669" s="22" t="s">
        <v>11954</v>
      </c>
      <c r="L1669" s="22" t="s">
        <v>11958</v>
      </c>
      <c r="M1669" s="8">
        <v>119900</v>
      </c>
      <c r="N1669" s="23">
        <f t="shared" si="105"/>
        <v>0.85</v>
      </c>
      <c r="O1669" s="8">
        <f t="shared" si="106"/>
        <v>17985.000000000004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2022 ALL D85</v>
      </c>
      <c r="B1670" s="7">
        <f>'2019 ALL N OLDER D95'!$B$2</f>
        <v>46121</v>
      </c>
      <c r="C1670" s="7">
        <f>'2019 ALL N OLDER D95'!$C$2</f>
        <v>46127</v>
      </c>
      <c r="D1670" s="22">
        <v>3260</v>
      </c>
      <c r="E1670" s="22">
        <v>333</v>
      </c>
      <c r="F1670" s="22">
        <v>3</v>
      </c>
      <c r="G1670" s="22">
        <v>1</v>
      </c>
      <c r="H1670" s="22" t="s">
        <v>909</v>
      </c>
      <c r="I1670" s="22" t="s">
        <v>24172</v>
      </c>
      <c r="J1670" s="25">
        <v>75737307</v>
      </c>
      <c r="K1670" s="22" t="s">
        <v>11959</v>
      </c>
      <c r="L1670" s="22" t="s">
        <v>11960</v>
      </c>
      <c r="M1670" s="8">
        <v>119900</v>
      </c>
      <c r="N1670" s="23">
        <f t="shared" si="105"/>
        <v>0.85</v>
      </c>
      <c r="O1670" s="8">
        <f t="shared" si="106"/>
        <v>17985.000000000004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2022 ALL D85</v>
      </c>
      <c r="B1671" s="7">
        <f>'2019 ALL N OLDER D95'!$B$2</f>
        <v>46121</v>
      </c>
      <c r="C1671" s="7">
        <f>'2019 ALL N OLDER D95'!$C$2</f>
        <v>46127</v>
      </c>
      <c r="D1671" s="22">
        <v>3260</v>
      </c>
      <c r="E1671" s="22">
        <v>333</v>
      </c>
      <c r="F1671" s="22">
        <v>3</v>
      </c>
      <c r="G1671" s="22">
        <v>1</v>
      </c>
      <c r="H1671" s="22" t="s">
        <v>909</v>
      </c>
      <c r="I1671" s="22" t="s">
        <v>24172</v>
      </c>
      <c r="J1671" s="25">
        <v>75737316</v>
      </c>
      <c r="K1671" s="22" t="s">
        <v>11959</v>
      </c>
      <c r="L1671" s="22" t="s">
        <v>11961</v>
      </c>
      <c r="M1671" s="8">
        <v>119900</v>
      </c>
      <c r="N1671" s="23">
        <f t="shared" si="105"/>
        <v>0.85</v>
      </c>
      <c r="O1671" s="8">
        <f t="shared" si="106"/>
        <v>17985.000000000004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2022 ALL D85</v>
      </c>
      <c r="B1672" s="7">
        <f>'2019 ALL N OLDER D95'!$B$2</f>
        <v>46121</v>
      </c>
      <c r="C1672" s="7">
        <f>'2019 ALL N OLDER D95'!$C$2</f>
        <v>46127</v>
      </c>
      <c r="D1672" s="22">
        <v>3260</v>
      </c>
      <c r="E1672" s="22">
        <v>333</v>
      </c>
      <c r="F1672" s="22">
        <v>3</v>
      </c>
      <c r="G1672" s="22">
        <v>1</v>
      </c>
      <c r="H1672" s="22" t="s">
        <v>909</v>
      </c>
      <c r="I1672" s="22" t="s">
        <v>24172</v>
      </c>
      <c r="J1672" s="25">
        <v>75737325</v>
      </c>
      <c r="K1672" s="22" t="s">
        <v>11959</v>
      </c>
      <c r="L1672" s="22" t="s">
        <v>11962</v>
      </c>
      <c r="M1672" s="8">
        <v>119900</v>
      </c>
      <c r="N1672" s="23">
        <f t="shared" si="105"/>
        <v>0.85</v>
      </c>
      <c r="O1672" s="8">
        <f t="shared" si="106"/>
        <v>17985.000000000004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2022 ALL D85</v>
      </c>
      <c r="B1673" s="7">
        <f>'2019 ALL N OLDER D95'!$B$2</f>
        <v>46121</v>
      </c>
      <c r="C1673" s="7">
        <f>'2019 ALL N OLDER D95'!$C$2</f>
        <v>46127</v>
      </c>
      <c r="D1673" s="22">
        <v>3260</v>
      </c>
      <c r="E1673" s="22">
        <v>333</v>
      </c>
      <c r="F1673" s="22">
        <v>3</v>
      </c>
      <c r="G1673" s="22">
        <v>1</v>
      </c>
      <c r="H1673" s="22" t="s">
        <v>909</v>
      </c>
      <c r="I1673" s="22" t="s">
        <v>24172</v>
      </c>
      <c r="J1673" s="25">
        <v>75737334</v>
      </c>
      <c r="K1673" s="22" t="s">
        <v>11959</v>
      </c>
      <c r="L1673" s="22" t="s">
        <v>11963</v>
      </c>
      <c r="M1673" s="8">
        <v>119900</v>
      </c>
      <c r="N1673" s="23">
        <f t="shared" si="105"/>
        <v>0.85</v>
      </c>
      <c r="O1673" s="8">
        <f t="shared" si="106"/>
        <v>17985.000000000004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2022 ALL D85</v>
      </c>
      <c r="B1674" s="7">
        <f>'2019 ALL N OLDER D95'!$B$2</f>
        <v>46121</v>
      </c>
      <c r="C1674" s="7">
        <f>'2019 ALL N OLDER D95'!$C$2</f>
        <v>46127</v>
      </c>
      <c r="D1674" s="22">
        <v>3260</v>
      </c>
      <c r="E1674" s="22">
        <v>333</v>
      </c>
      <c r="F1674" s="22">
        <v>3</v>
      </c>
      <c r="G1674" s="22">
        <v>1</v>
      </c>
      <c r="H1674" s="22" t="s">
        <v>909</v>
      </c>
      <c r="I1674" s="22" t="s">
        <v>24172</v>
      </c>
      <c r="J1674" s="25">
        <v>75737343</v>
      </c>
      <c r="K1674" s="22" t="s">
        <v>11964</v>
      </c>
      <c r="L1674" s="22" t="s">
        <v>11965</v>
      </c>
      <c r="M1674" s="8">
        <v>119900</v>
      </c>
      <c r="N1674" s="23">
        <f t="shared" si="105"/>
        <v>0.85</v>
      </c>
      <c r="O1674" s="8">
        <f t="shared" si="106"/>
        <v>17985.000000000004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2022 ALL D85</v>
      </c>
      <c r="B1675" s="7">
        <f>'2019 ALL N OLDER D95'!$B$2</f>
        <v>46121</v>
      </c>
      <c r="C1675" s="7">
        <f>'2019 ALL N OLDER D95'!$C$2</f>
        <v>46127</v>
      </c>
      <c r="D1675" s="22">
        <v>3260</v>
      </c>
      <c r="E1675" s="22">
        <v>333</v>
      </c>
      <c r="F1675" s="22">
        <v>3</v>
      </c>
      <c r="G1675" s="22">
        <v>1</v>
      </c>
      <c r="H1675" s="22" t="s">
        <v>909</v>
      </c>
      <c r="I1675" s="22" t="s">
        <v>24172</v>
      </c>
      <c r="J1675" s="25">
        <v>75737352</v>
      </c>
      <c r="K1675" s="22" t="s">
        <v>11964</v>
      </c>
      <c r="L1675" s="22" t="s">
        <v>11966</v>
      </c>
      <c r="M1675" s="8">
        <v>119900</v>
      </c>
      <c r="N1675" s="23">
        <f t="shared" si="105"/>
        <v>0.85</v>
      </c>
      <c r="O1675" s="8">
        <f t="shared" si="106"/>
        <v>17985.000000000004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2022 ALL D85</v>
      </c>
      <c r="B1676" s="7">
        <f>'2019 ALL N OLDER D95'!$B$2</f>
        <v>46121</v>
      </c>
      <c r="C1676" s="7">
        <f>'2019 ALL N OLDER D95'!$C$2</f>
        <v>46127</v>
      </c>
      <c r="D1676" s="22">
        <v>3260</v>
      </c>
      <c r="E1676" s="22">
        <v>333</v>
      </c>
      <c r="F1676" s="22">
        <v>3</v>
      </c>
      <c r="G1676" s="22">
        <v>1</v>
      </c>
      <c r="H1676" s="22" t="s">
        <v>909</v>
      </c>
      <c r="I1676" s="22" t="s">
        <v>24172</v>
      </c>
      <c r="J1676" s="25">
        <v>75737361</v>
      </c>
      <c r="K1676" s="22" t="s">
        <v>11964</v>
      </c>
      <c r="L1676" s="22" t="s">
        <v>11967</v>
      </c>
      <c r="M1676" s="8">
        <v>119900</v>
      </c>
      <c r="N1676" s="23">
        <f t="shared" si="105"/>
        <v>0.85</v>
      </c>
      <c r="O1676" s="8">
        <f t="shared" si="106"/>
        <v>17985.000000000004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2022 ALL D85</v>
      </c>
      <c r="B1677" s="7">
        <f>'2019 ALL N OLDER D95'!$B$2</f>
        <v>46121</v>
      </c>
      <c r="C1677" s="7">
        <f>'2019 ALL N OLDER D95'!$C$2</f>
        <v>46127</v>
      </c>
      <c r="D1677" s="22">
        <v>3260</v>
      </c>
      <c r="E1677" s="22">
        <v>333</v>
      </c>
      <c r="F1677" s="22">
        <v>3</v>
      </c>
      <c r="G1677" s="22">
        <v>1</v>
      </c>
      <c r="H1677" s="22" t="s">
        <v>909</v>
      </c>
      <c r="I1677" s="22" t="s">
        <v>24172</v>
      </c>
      <c r="J1677" s="25">
        <v>75737370</v>
      </c>
      <c r="K1677" s="22" t="s">
        <v>11964</v>
      </c>
      <c r="L1677" s="22" t="s">
        <v>11968</v>
      </c>
      <c r="M1677" s="8">
        <v>119900</v>
      </c>
      <c r="N1677" s="23">
        <f t="shared" si="105"/>
        <v>0.85</v>
      </c>
      <c r="O1677" s="8">
        <f t="shared" si="106"/>
        <v>17985.000000000004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2022 ALL D85</v>
      </c>
      <c r="B1678" s="7">
        <f>'2019 ALL N OLDER D95'!$B$2</f>
        <v>46121</v>
      </c>
      <c r="C1678" s="7">
        <f>'2019 ALL N OLDER D95'!$C$2</f>
        <v>46127</v>
      </c>
      <c r="D1678" s="22">
        <v>3260</v>
      </c>
      <c r="E1678" s="22">
        <v>333</v>
      </c>
      <c r="F1678" s="22">
        <v>3</v>
      </c>
      <c r="G1678" s="22">
        <v>1</v>
      </c>
      <c r="H1678" s="22" t="s">
        <v>8948</v>
      </c>
      <c r="I1678" s="22" t="s">
        <v>24172</v>
      </c>
      <c r="J1678" s="25">
        <v>75737629</v>
      </c>
      <c r="K1678" s="22" t="s">
        <v>12005</v>
      </c>
      <c r="L1678" s="22" t="s">
        <v>12006</v>
      </c>
      <c r="M1678" s="8">
        <v>119900</v>
      </c>
      <c r="N1678" s="23">
        <f t="shared" si="105"/>
        <v>0.85</v>
      </c>
      <c r="O1678" s="8">
        <f t="shared" si="106"/>
        <v>17985.000000000004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2022 ALL D85</v>
      </c>
      <c r="B1679" s="7">
        <f>'2019 ALL N OLDER D95'!$B$2</f>
        <v>46121</v>
      </c>
      <c r="C1679" s="7">
        <f>'2019 ALL N OLDER D95'!$C$2</f>
        <v>46127</v>
      </c>
      <c r="D1679" s="22">
        <v>3260</v>
      </c>
      <c r="E1679" s="22">
        <v>333</v>
      </c>
      <c r="F1679" s="22">
        <v>3</v>
      </c>
      <c r="G1679" s="22">
        <v>1</v>
      </c>
      <c r="H1679" s="22" t="s">
        <v>8948</v>
      </c>
      <c r="I1679" s="22" t="s">
        <v>24172</v>
      </c>
      <c r="J1679" s="25">
        <v>75737638</v>
      </c>
      <c r="K1679" s="22" t="s">
        <v>12005</v>
      </c>
      <c r="L1679" s="22" t="s">
        <v>12007</v>
      </c>
      <c r="M1679" s="8">
        <v>119900</v>
      </c>
      <c r="N1679" s="23">
        <f t="shared" si="105"/>
        <v>0.85</v>
      </c>
      <c r="O1679" s="8">
        <f t="shared" si="106"/>
        <v>17985.000000000004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2022 ALL D85</v>
      </c>
      <c r="B1680" s="7">
        <f>'2019 ALL N OLDER D95'!$B$2</f>
        <v>46121</v>
      </c>
      <c r="C1680" s="7">
        <f>'2019 ALL N OLDER D95'!$C$2</f>
        <v>46127</v>
      </c>
      <c r="D1680" s="22">
        <v>3260</v>
      </c>
      <c r="E1680" s="22">
        <v>333</v>
      </c>
      <c r="F1680" s="22">
        <v>3</v>
      </c>
      <c r="G1680" s="22">
        <v>1</v>
      </c>
      <c r="H1680" s="22" t="s">
        <v>8948</v>
      </c>
      <c r="I1680" s="22" t="s">
        <v>24172</v>
      </c>
      <c r="J1680" s="25">
        <v>75737647</v>
      </c>
      <c r="K1680" s="22" t="s">
        <v>12005</v>
      </c>
      <c r="L1680" s="22" t="s">
        <v>12008</v>
      </c>
      <c r="M1680" s="8">
        <v>119900</v>
      </c>
      <c r="N1680" s="23">
        <f t="shared" si="105"/>
        <v>0.85</v>
      </c>
      <c r="O1680" s="8">
        <f t="shared" si="106"/>
        <v>17985.000000000004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2022 ALL D85</v>
      </c>
      <c r="B1681" s="7">
        <f>'2019 ALL N OLDER D95'!$B$2</f>
        <v>46121</v>
      </c>
      <c r="C1681" s="7">
        <f>'2019 ALL N OLDER D95'!$C$2</f>
        <v>46127</v>
      </c>
      <c r="D1681" s="22">
        <v>3260</v>
      </c>
      <c r="E1681" s="22">
        <v>333</v>
      </c>
      <c r="F1681" s="22">
        <v>3</v>
      </c>
      <c r="G1681" s="22">
        <v>1</v>
      </c>
      <c r="H1681" s="22" t="s">
        <v>8948</v>
      </c>
      <c r="I1681" s="22" t="s">
        <v>24172</v>
      </c>
      <c r="J1681" s="25">
        <v>75737656</v>
      </c>
      <c r="K1681" s="22" t="s">
        <v>12005</v>
      </c>
      <c r="L1681" s="22" t="s">
        <v>12009</v>
      </c>
      <c r="M1681" s="8">
        <v>119900</v>
      </c>
      <c r="N1681" s="23">
        <f t="shared" si="105"/>
        <v>0.85</v>
      </c>
      <c r="O1681" s="8">
        <f t="shared" si="106"/>
        <v>17985.000000000004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2022 ALL D85</v>
      </c>
      <c r="B1682" s="7">
        <f>'2019 ALL N OLDER D95'!$B$2</f>
        <v>46121</v>
      </c>
      <c r="C1682" s="7">
        <f>'2019 ALL N OLDER D95'!$C$2</f>
        <v>46127</v>
      </c>
      <c r="D1682" s="22">
        <v>3260</v>
      </c>
      <c r="E1682" s="22">
        <v>333</v>
      </c>
      <c r="F1682" s="22">
        <v>3</v>
      </c>
      <c r="G1682" s="22">
        <v>1</v>
      </c>
      <c r="H1682" s="22" t="s">
        <v>8948</v>
      </c>
      <c r="I1682" s="22" t="s">
        <v>24172</v>
      </c>
      <c r="J1682" s="25">
        <v>75737665</v>
      </c>
      <c r="K1682" s="22" t="s">
        <v>12020</v>
      </c>
      <c r="L1682" s="22" t="s">
        <v>12021</v>
      </c>
      <c r="M1682" s="8">
        <v>119900</v>
      </c>
      <c r="N1682" s="23">
        <f t="shared" si="105"/>
        <v>0.85</v>
      </c>
      <c r="O1682" s="8">
        <f t="shared" si="106"/>
        <v>17985.000000000004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2022 ALL D85</v>
      </c>
      <c r="B1683" s="7">
        <f>'2019 ALL N OLDER D95'!$B$2</f>
        <v>46121</v>
      </c>
      <c r="C1683" s="7">
        <f>'2019 ALL N OLDER D95'!$C$2</f>
        <v>46127</v>
      </c>
      <c r="D1683" s="22">
        <v>3260</v>
      </c>
      <c r="E1683" s="22">
        <v>333</v>
      </c>
      <c r="F1683" s="22">
        <v>3</v>
      </c>
      <c r="G1683" s="22">
        <v>1</v>
      </c>
      <c r="H1683" s="22" t="s">
        <v>8948</v>
      </c>
      <c r="I1683" s="22" t="s">
        <v>24172</v>
      </c>
      <c r="J1683" s="25">
        <v>75737674</v>
      </c>
      <c r="K1683" s="22" t="s">
        <v>12020</v>
      </c>
      <c r="L1683" s="22" t="s">
        <v>12022</v>
      </c>
      <c r="M1683" s="8">
        <v>119900</v>
      </c>
      <c r="N1683" s="23">
        <f t="shared" si="105"/>
        <v>0.85</v>
      </c>
      <c r="O1683" s="8">
        <f t="shared" si="106"/>
        <v>17985.000000000004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2022 ALL D85</v>
      </c>
      <c r="B1684" s="7">
        <f>'2019 ALL N OLDER D95'!$B$2</f>
        <v>46121</v>
      </c>
      <c r="C1684" s="7">
        <f>'2019 ALL N OLDER D95'!$C$2</f>
        <v>46127</v>
      </c>
      <c r="D1684" s="22">
        <v>3260</v>
      </c>
      <c r="E1684" s="22">
        <v>333</v>
      </c>
      <c r="F1684" s="22">
        <v>3</v>
      </c>
      <c r="G1684" s="22">
        <v>1</v>
      </c>
      <c r="H1684" s="22" t="s">
        <v>8948</v>
      </c>
      <c r="I1684" s="22" t="s">
        <v>24172</v>
      </c>
      <c r="J1684" s="25">
        <v>75737683</v>
      </c>
      <c r="K1684" s="22" t="s">
        <v>12020</v>
      </c>
      <c r="L1684" s="22" t="s">
        <v>12023</v>
      </c>
      <c r="M1684" s="8">
        <v>119900</v>
      </c>
      <c r="N1684" s="23">
        <f t="shared" si="105"/>
        <v>0.85</v>
      </c>
      <c r="O1684" s="8">
        <f t="shared" si="106"/>
        <v>17985.000000000004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2022 ALL D85</v>
      </c>
      <c r="B1685" s="7">
        <f>'2019 ALL N OLDER D95'!$B$2</f>
        <v>46121</v>
      </c>
      <c r="C1685" s="7">
        <f>'2019 ALL N OLDER D95'!$C$2</f>
        <v>46127</v>
      </c>
      <c r="D1685" s="22">
        <v>3260</v>
      </c>
      <c r="E1685" s="22">
        <v>333</v>
      </c>
      <c r="F1685" s="22">
        <v>3</v>
      </c>
      <c r="G1685" s="22">
        <v>1</v>
      </c>
      <c r="H1685" s="22" t="s">
        <v>8948</v>
      </c>
      <c r="I1685" s="22" t="s">
        <v>24172</v>
      </c>
      <c r="J1685" s="25">
        <v>75737692</v>
      </c>
      <c r="K1685" s="22" t="s">
        <v>12020</v>
      </c>
      <c r="L1685" s="22" t="s">
        <v>12024</v>
      </c>
      <c r="M1685" s="8">
        <v>119900</v>
      </c>
      <c r="N1685" s="23">
        <f t="shared" si="105"/>
        <v>0.85</v>
      </c>
      <c r="O1685" s="8">
        <f t="shared" si="106"/>
        <v>17985.000000000004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2022 ALL D85</v>
      </c>
      <c r="B1686" s="7">
        <f>'2019 ALL N OLDER D95'!$B$2</f>
        <v>46121</v>
      </c>
      <c r="C1686" s="7">
        <f>'2019 ALL N OLDER D95'!$C$2</f>
        <v>46127</v>
      </c>
      <c r="D1686" s="22">
        <v>3260</v>
      </c>
      <c r="E1686" s="22">
        <v>333</v>
      </c>
      <c r="F1686" s="22">
        <v>3</v>
      </c>
      <c r="G1686" s="22">
        <v>1</v>
      </c>
      <c r="H1686" s="22" t="s">
        <v>8948</v>
      </c>
      <c r="I1686" s="22" t="s">
        <v>24172</v>
      </c>
      <c r="J1686" s="25">
        <v>75737807</v>
      </c>
      <c r="K1686" s="22" t="s">
        <v>12010</v>
      </c>
      <c r="L1686" s="22" t="s">
        <v>12011</v>
      </c>
      <c r="M1686" s="8">
        <v>119900</v>
      </c>
      <c r="N1686" s="23">
        <f t="shared" si="105"/>
        <v>0.85</v>
      </c>
      <c r="O1686" s="8">
        <f t="shared" si="106"/>
        <v>17985.000000000004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2022 ALL D85</v>
      </c>
      <c r="B1687" s="7">
        <f>'2019 ALL N OLDER D95'!$B$2</f>
        <v>46121</v>
      </c>
      <c r="C1687" s="7">
        <f>'2019 ALL N OLDER D95'!$C$2</f>
        <v>46127</v>
      </c>
      <c r="D1687" s="22">
        <v>3260</v>
      </c>
      <c r="E1687" s="22">
        <v>333</v>
      </c>
      <c r="F1687" s="22">
        <v>3</v>
      </c>
      <c r="G1687" s="22">
        <v>1</v>
      </c>
      <c r="H1687" s="22" t="s">
        <v>8948</v>
      </c>
      <c r="I1687" s="22" t="s">
        <v>24172</v>
      </c>
      <c r="J1687" s="25">
        <v>75737816</v>
      </c>
      <c r="K1687" s="22" t="s">
        <v>12010</v>
      </c>
      <c r="L1687" s="22" t="s">
        <v>12012</v>
      </c>
      <c r="M1687" s="8">
        <v>119900</v>
      </c>
      <c r="N1687" s="23">
        <f t="shared" si="105"/>
        <v>0.85</v>
      </c>
      <c r="O1687" s="8">
        <f t="shared" si="106"/>
        <v>17985.000000000004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2022 ALL D85</v>
      </c>
      <c r="B1688" s="7">
        <f>'2019 ALL N OLDER D95'!$B$2</f>
        <v>46121</v>
      </c>
      <c r="C1688" s="7">
        <f>'2019 ALL N OLDER D95'!$C$2</f>
        <v>46127</v>
      </c>
      <c r="D1688" s="22">
        <v>3260</v>
      </c>
      <c r="E1688" s="22">
        <v>333</v>
      </c>
      <c r="F1688" s="22">
        <v>3</v>
      </c>
      <c r="G1688" s="22">
        <v>1</v>
      </c>
      <c r="H1688" s="22" t="s">
        <v>8948</v>
      </c>
      <c r="I1688" s="22" t="s">
        <v>24172</v>
      </c>
      <c r="J1688" s="25">
        <v>75737825</v>
      </c>
      <c r="K1688" s="22" t="s">
        <v>12010</v>
      </c>
      <c r="L1688" s="22" t="s">
        <v>12013</v>
      </c>
      <c r="M1688" s="8">
        <v>119900</v>
      </c>
      <c r="N1688" s="23">
        <f t="shared" si="105"/>
        <v>0.85</v>
      </c>
      <c r="O1688" s="8">
        <f t="shared" si="106"/>
        <v>17985.000000000004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2022 ALL D85</v>
      </c>
      <c r="B1689" s="7">
        <f>'2019 ALL N OLDER D95'!$B$2</f>
        <v>46121</v>
      </c>
      <c r="C1689" s="7">
        <f>'2019 ALL N OLDER D95'!$C$2</f>
        <v>46127</v>
      </c>
      <c r="D1689" s="22">
        <v>3260</v>
      </c>
      <c r="E1689" s="22">
        <v>333</v>
      </c>
      <c r="F1689" s="22">
        <v>3</v>
      </c>
      <c r="G1689" s="22">
        <v>1</v>
      </c>
      <c r="H1689" s="22" t="s">
        <v>8948</v>
      </c>
      <c r="I1689" s="22" t="s">
        <v>24172</v>
      </c>
      <c r="J1689" s="25">
        <v>75737834</v>
      </c>
      <c r="K1689" s="22" t="s">
        <v>12010</v>
      </c>
      <c r="L1689" s="22" t="s">
        <v>12014</v>
      </c>
      <c r="M1689" s="8">
        <v>119900</v>
      </c>
      <c r="N1689" s="23">
        <f t="shared" si="105"/>
        <v>0.85</v>
      </c>
      <c r="O1689" s="8">
        <f t="shared" si="106"/>
        <v>17985.000000000004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2022 ALL D85</v>
      </c>
      <c r="B1690" s="7">
        <f>'2019 ALL N OLDER D95'!$B$2</f>
        <v>46121</v>
      </c>
      <c r="C1690" s="7">
        <f>'2019 ALL N OLDER D95'!$C$2</f>
        <v>46127</v>
      </c>
      <c r="D1690" s="22">
        <v>3260</v>
      </c>
      <c r="E1690" s="22">
        <v>333</v>
      </c>
      <c r="F1690" s="22">
        <v>3</v>
      </c>
      <c r="G1690" s="22">
        <v>1</v>
      </c>
      <c r="H1690" s="22" t="s">
        <v>8948</v>
      </c>
      <c r="I1690" s="22" t="s">
        <v>24172</v>
      </c>
      <c r="J1690" s="25">
        <v>75737843</v>
      </c>
      <c r="K1690" s="22" t="s">
        <v>12015</v>
      </c>
      <c r="L1690" s="22" t="s">
        <v>12016</v>
      </c>
      <c r="M1690" s="8">
        <v>119900</v>
      </c>
      <c r="N1690" s="23">
        <f t="shared" si="105"/>
        <v>0.85</v>
      </c>
      <c r="O1690" s="8">
        <f t="shared" si="106"/>
        <v>17985.000000000004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2022 ALL D85</v>
      </c>
      <c r="B1691" s="7">
        <f>'2019 ALL N OLDER D95'!$B$2</f>
        <v>46121</v>
      </c>
      <c r="C1691" s="7">
        <f>'2019 ALL N OLDER D95'!$C$2</f>
        <v>46127</v>
      </c>
      <c r="D1691" s="22">
        <v>3260</v>
      </c>
      <c r="E1691" s="22">
        <v>333</v>
      </c>
      <c r="F1691" s="22">
        <v>3</v>
      </c>
      <c r="G1691" s="22">
        <v>1</v>
      </c>
      <c r="H1691" s="22" t="s">
        <v>8948</v>
      </c>
      <c r="I1691" s="22" t="s">
        <v>24172</v>
      </c>
      <c r="J1691" s="25">
        <v>75737852</v>
      </c>
      <c r="K1691" s="22" t="s">
        <v>12015</v>
      </c>
      <c r="L1691" s="22" t="s">
        <v>12017</v>
      </c>
      <c r="M1691" s="8">
        <v>119900</v>
      </c>
      <c r="N1691" s="23">
        <f t="shared" si="105"/>
        <v>0.85</v>
      </c>
      <c r="O1691" s="8">
        <f t="shared" si="106"/>
        <v>17985.000000000004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2022 ALL D85</v>
      </c>
      <c r="B1692" s="7">
        <f>'2019 ALL N OLDER D95'!$B$2</f>
        <v>46121</v>
      </c>
      <c r="C1692" s="7">
        <f>'2019 ALL N OLDER D95'!$C$2</f>
        <v>46127</v>
      </c>
      <c r="D1692" s="22">
        <v>3260</v>
      </c>
      <c r="E1692" s="22">
        <v>333</v>
      </c>
      <c r="F1692" s="22">
        <v>3</v>
      </c>
      <c r="G1692" s="22">
        <v>1</v>
      </c>
      <c r="H1692" s="22" t="s">
        <v>8948</v>
      </c>
      <c r="I1692" s="22" t="s">
        <v>24172</v>
      </c>
      <c r="J1692" s="25">
        <v>75737861</v>
      </c>
      <c r="K1692" s="22" t="s">
        <v>12015</v>
      </c>
      <c r="L1692" s="22" t="s">
        <v>12018</v>
      </c>
      <c r="M1692" s="8">
        <v>119900</v>
      </c>
      <c r="N1692" s="23">
        <f t="shared" si="105"/>
        <v>0.85</v>
      </c>
      <c r="O1692" s="8">
        <f t="shared" si="106"/>
        <v>17985.000000000004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2022 ALL D85</v>
      </c>
      <c r="B1693" s="7">
        <f>'2019 ALL N OLDER D95'!$B$2</f>
        <v>46121</v>
      </c>
      <c r="C1693" s="7">
        <f>'2019 ALL N OLDER D95'!$C$2</f>
        <v>46127</v>
      </c>
      <c r="D1693" s="22">
        <v>3260</v>
      </c>
      <c r="E1693" s="22">
        <v>333</v>
      </c>
      <c r="F1693" s="22">
        <v>3</v>
      </c>
      <c r="G1693" s="22">
        <v>1</v>
      </c>
      <c r="H1693" s="22" t="s">
        <v>8948</v>
      </c>
      <c r="I1693" s="22" t="s">
        <v>24172</v>
      </c>
      <c r="J1693" s="25">
        <v>75737870</v>
      </c>
      <c r="K1693" s="22" t="s">
        <v>12015</v>
      </c>
      <c r="L1693" s="22" t="s">
        <v>12019</v>
      </c>
      <c r="M1693" s="8">
        <v>119900</v>
      </c>
      <c r="N1693" s="23">
        <f t="shared" si="105"/>
        <v>0.85</v>
      </c>
      <c r="O1693" s="8">
        <f t="shared" si="106"/>
        <v>17985.000000000004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2022 ALL D85</v>
      </c>
      <c r="B1694" s="7">
        <f>'2019 ALL N OLDER D95'!$B$2</f>
        <v>46121</v>
      </c>
      <c r="C1694" s="7">
        <f>'2019 ALL N OLDER D95'!$C$2</f>
        <v>46127</v>
      </c>
      <c r="D1694" s="22">
        <v>3260</v>
      </c>
      <c r="E1694" s="22">
        <v>333</v>
      </c>
      <c r="F1694" s="22">
        <v>3</v>
      </c>
      <c r="G1694" s="22">
        <v>1</v>
      </c>
      <c r="H1694" s="22" t="s">
        <v>1000</v>
      </c>
      <c r="I1694" s="22" t="s">
        <v>24172</v>
      </c>
      <c r="J1694" s="25">
        <v>75737889</v>
      </c>
      <c r="K1694" s="22" t="s">
        <v>11978</v>
      </c>
      <c r="L1694" s="22" t="s">
        <v>11979</v>
      </c>
      <c r="M1694" s="8">
        <v>119900</v>
      </c>
      <c r="N1694" s="23">
        <f t="shared" si="105"/>
        <v>0.85</v>
      </c>
      <c r="O1694" s="8">
        <f t="shared" si="106"/>
        <v>17985.000000000004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2022 ALL D85</v>
      </c>
      <c r="B1695" s="7">
        <f>'2019 ALL N OLDER D95'!$B$2</f>
        <v>46121</v>
      </c>
      <c r="C1695" s="7">
        <f>'2019 ALL N OLDER D95'!$C$2</f>
        <v>46127</v>
      </c>
      <c r="D1695" s="22">
        <v>3260</v>
      </c>
      <c r="E1695" s="22">
        <v>333</v>
      </c>
      <c r="F1695" s="22">
        <v>3</v>
      </c>
      <c r="G1695" s="22">
        <v>1</v>
      </c>
      <c r="H1695" s="22" t="s">
        <v>1000</v>
      </c>
      <c r="I1695" s="22" t="s">
        <v>24172</v>
      </c>
      <c r="J1695" s="25">
        <v>75737898</v>
      </c>
      <c r="K1695" s="22" t="s">
        <v>11978</v>
      </c>
      <c r="L1695" s="22" t="s">
        <v>11980</v>
      </c>
      <c r="M1695" s="8">
        <v>119900</v>
      </c>
      <c r="N1695" s="23">
        <f t="shared" si="105"/>
        <v>0.85</v>
      </c>
      <c r="O1695" s="8">
        <f t="shared" si="106"/>
        <v>17985.000000000004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2022 ALL D85</v>
      </c>
      <c r="B1696" s="7">
        <f>'2019 ALL N OLDER D95'!$B$2</f>
        <v>46121</v>
      </c>
      <c r="C1696" s="7">
        <f>'2019 ALL N OLDER D95'!$C$2</f>
        <v>46127</v>
      </c>
      <c r="D1696" s="22">
        <v>3260</v>
      </c>
      <c r="E1696" s="22">
        <v>333</v>
      </c>
      <c r="F1696" s="22">
        <v>3</v>
      </c>
      <c r="G1696" s="22">
        <v>1</v>
      </c>
      <c r="H1696" s="22" t="s">
        <v>1000</v>
      </c>
      <c r="I1696" s="22" t="s">
        <v>24172</v>
      </c>
      <c r="J1696" s="25">
        <v>75737905</v>
      </c>
      <c r="K1696" s="22" t="s">
        <v>11978</v>
      </c>
      <c r="L1696" s="22" t="s">
        <v>11981</v>
      </c>
      <c r="M1696" s="8">
        <v>119900</v>
      </c>
      <c r="N1696" s="23">
        <f t="shared" si="105"/>
        <v>0.85</v>
      </c>
      <c r="O1696" s="8">
        <f t="shared" si="106"/>
        <v>17985.000000000004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2022 ALL D85</v>
      </c>
      <c r="B1697" s="7">
        <f>'2019 ALL N OLDER D95'!$B$2</f>
        <v>46121</v>
      </c>
      <c r="C1697" s="7">
        <f>'2019 ALL N OLDER D95'!$C$2</f>
        <v>46127</v>
      </c>
      <c r="D1697" s="22">
        <v>3260</v>
      </c>
      <c r="E1697" s="22">
        <v>333</v>
      </c>
      <c r="F1697" s="22">
        <v>3</v>
      </c>
      <c r="G1697" s="22">
        <v>1</v>
      </c>
      <c r="H1697" s="22" t="s">
        <v>1000</v>
      </c>
      <c r="I1697" s="22" t="s">
        <v>24172</v>
      </c>
      <c r="J1697" s="25">
        <v>75737914</v>
      </c>
      <c r="K1697" s="22" t="s">
        <v>11978</v>
      </c>
      <c r="L1697" s="22" t="s">
        <v>11982</v>
      </c>
      <c r="M1697" s="8">
        <v>119900</v>
      </c>
      <c r="N1697" s="23">
        <f t="shared" si="105"/>
        <v>0.85</v>
      </c>
      <c r="O1697" s="8">
        <f t="shared" si="106"/>
        <v>17985.000000000004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2022 ALL D85</v>
      </c>
      <c r="B1698" s="7">
        <f>'2019 ALL N OLDER D95'!$B$2</f>
        <v>46121</v>
      </c>
      <c r="C1698" s="7">
        <f>'2019 ALL N OLDER D95'!$C$2</f>
        <v>46127</v>
      </c>
      <c r="D1698" s="22">
        <v>3260</v>
      </c>
      <c r="E1698" s="22">
        <v>333</v>
      </c>
      <c r="F1698" s="22">
        <v>3</v>
      </c>
      <c r="G1698" s="22">
        <v>1</v>
      </c>
      <c r="H1698" s="22" t="s">
        <v>1000</v>
      </c>
      <c r="I1698" s="22" t="s">
        <v>24172</v>
      </c>
      <c r="J1698" s="25">
        <v>75737923</v>
      </c>
      <c r="K1698" s="22" t="s">
        <v>11978</v>
      </c>
      <c r="L1698" s="22" t="s">
        <v>11983</v>
      </c>
      <c r="M1698" s="8">
        <v>119900</v>
      </c>
      <c r="N1698" s="23">
        <f t="shared" si="105"/>
        <v>0.85</v>
      </c>
      <c r="O1698" s="8">
        <f t="shared" si="106"/>
        <v>17985.000000000004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2022 ALL D85</v>
      </c>
      <c r="B1699" s="7">
        <f>'2019 ALL N OLDER D95'!$B$2</f>
        <v>46121</v>
      </c>
      <c r="C1699" s="7">
        <f>'2019 ALL N OLDER D95'!$C$2</f>
        <v>46127</v>
      </c>
      <c r="D1699" s="22">
        <v>3260</v>
      </c>
      <c r="E1699" s="22">
        <v>333</v>
      </c>
      <c r="F1699" s="22">
        <v>3</v>
      </c>
      <c r="G1699" s="22">
        <v>1</v>
      </c>
      <c r="H1699" s="22" t="s">
        <v>1000</v>
      </c>
      <c r="I1699" s="22" t="s">
        <v>24172</v>
      </c>
      <c r="J1699" s="25">
        <v>75737932</v>
      </c>
      <c r="K1699" s="22" t="s">
        <v>11978</v>
      </c>
      <c r="L1699" s="22" t="s">
        <v>11984</v>
      </c>
      <c r="M1699" s="8">
        <v>119900</v>
      </c>
      <c r="N1699" s="23">
        <f t="shared" si="105"/>
        <v>0.85</v>
      </c>
      <c r="O1699" s="8">
        <f t="shared" si="106"/>
        <v>17985.000000000004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2022 ALL D85</v>
      </c>
      <c r="B1700" s="7">
        <f>'2019 ALL N OLDER D95'!$B$2</f>
        <v>46121</v>
      </c>
      <c r="C1700" s="7">
        <f>'2019 ALL N OLDER D95'!$C$2</f>
        <v>46127</v>
      </c>
      <c r="D1700" s="22">
        <v>3260</v>
      </c>
      <c r="E1700" s="22">
        <v>333</v>
      </c>
      <c r="F1700" s="22">
        <v>3</v>
      </c>
      <c r="G1700" s="22">
        <v>1</v>
      </c>
      <c r="H1700" s="22" t="s">
        <v>1000</v>
      </c>
      <c r="I1700" s="22" t="s">
        <v>24172</v>
      </c>
      <c r="J1700" s="25">
        <v>75737941</v>
      </c>
      <c r="K1700" s="22" t="s">
        <v>11978</v>
      </c>
      <c r="L1700" s="22" t="s">
        <v>11985</v>
      </c>
      <c r="M1700" s="8">
        <v>119900</v>
      </c>
      <c r="N1700" s="23">
        <f t="shared" si="105"/>
        <v>0.85</v>
      </c>
      <c r="O1700" s="8">
        <f t="shared" si="106"/>
        <v>17985.000000000004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2022 ALL D85</v>
      </c>
      <c r="B1701" s="7">
        <f>'2019 ALL N OLDER D95'!$B$2</f>
        <v>46121</v>
      </c>
      <c r="C1701" s="7">
        <f>'2019 ALL N OLDER D95'!$C$2</f>
        <v>46127</v>
      </c>
      <c r="D1701" s="22">
        <v>3260</v>
      </c>
      <c r="E1701" s="22">
        <v>333</v>
      </c>
      <c r="F1701" s="22">
        <v>3</v>
      </c>
      <c r="G1701" s="22">
        <v>1</v>
      </c>
      <c r="H1701" s="22" t="s">
        <v>1000</v>
      </c>
      <c r="I1701" s="22" t="s">
        <v>24172</v>
      </c>
      <c r="J1701" s="25">
        <v>75737950</v>
      </c>
      <c r="K1701" s="22" t="s">
        <v>11978</v>
      </c>
      <c r="L1701" s="22" t="s">
        <v>11986</v>
      </c>
      <c r="M1701" s="8">
        <v>119900</v>
      </c>
      <c r="N1701" s="23">
        <f t="shared" si="105"/>
        <v>0.85</v>
      </c>
      <c r="O1701" s="8">
        <f t="shared" si="106"/>
        <v>17985.000000000004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2022 ALL D85</v>
      </c>
      <c r="B1702" s="7">
        <f>'2019 ALL N OLDER D95'!$B$2</f>
        <v>46121</v>
      </c>
      <c r="C1702" s="7">
        <f>'2019 ALL N OLDER D95'!$C$2</f>
        <v>46127</v>
      </c>
      <c r="D1702" s="22">
        <v>3260</v>
      </c>
      <c r="E1702" s="22">
        <v>333</v>
      </c>
      <c r="F1702" s="22">
        <v>3</v>
      </c>
      <c r="G1702" s="22">
        <v>1</v>
      </c>
      <c r="H1702" s="22" t="s">
        <v>1000</v>
      </c>
      <c r="I1702" s="22" t="s">
        <v>24172</v>
      </c>
      <c r="J1702" s="25">
        <v>75738066</v>
      </c>
      <c r="K1702" s="22" t="s">
        <v>11969</v>
      </c>
      <c r="L1702" s="22" t="s">
        <v>11970</v>
      </c>
      <c r="M1702" s="8">
        <v>119900</v>
      </c>
      <c r="N1702" s="23">
        <f t="shared" si="105"/>
        <v>0.85</v>
      </c>
      <c r="O1702" s="8">
        <f t="shared" si="106"/>
        <v>17985.000000000004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2022 ALL D85</v>
      </c>
      <c r="B1703" s="7">
        <f>'2019 ALL N OLDER D95'!$B$2</f>
        <v>46121</v>
      </c>
      <c r="C1703" s="7">
        <f>'2019 ALL N OLDER D95'!$C$2</f>
        <v>46127</v>
      </c>
      <c r="D1703" s="22">
        <v>3260</v>
      </c>
      <c r="E1703" s="22">
        <v>333</v>
      </c>
      <c r="F1703" s="22">
        <v>3</v>
      </c>
      <c r="G1703" s="22">
        <v>1</v>
      </c>
      <c r="H1703" s="22" t="s">
        <v>1000</v>
      </c>
      <c r="I1703" s="22" t="s">
        <v>24172</v>
      </c>
      <c r="J1703" s="25">
        <v>75738075</v>
      </c>
      <c r="K1703" s="22" t="s">
        <v>11969</v>
      </c>
      <c r="L1703" s="22" t="s">
        <v>11971</v>
      </c>
      <c r="M1703" s="8">
        <v>119900</v>
      </c>
      <c r="N1703" s="23">
        <f t="shared" si="105"/>
        <v>0.85</v>
      </c>
      <c r="O1703" s="8">
        <f t="shared" si="106"/>
        <v>17985.000000000004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2022 ALL D85</v>
      </c>
      <c r="B1704" s="7">
        <f>'2019 ALL N OLDER D95'!$B$2</f>
        <v>46121</v>
      </c>
      <c r="C1704" s="7">
        <f>'2019 ALL N OLDER D95'!$C$2</f>
        <v>46127</v>
      </c>
      <c r="D1704" s="22">
        <v>3260</v>
      </c>
      <c r="E1704" s="22">
        <v>333</v>
      </c>
      <c r="F1704" s="22">
        <v>3</v>
      </c>
      <c r="G1704" s="22">
        <v>1</v>
      </c>
      <c r="H1704" s="22" t="s">
        <v>1000</v>
      </c>
      <c r="I1704" s="22" t="s">
        <v>24172</v>
      </c>
      <c r="J1704" s="25">
        <v>75738084</v>
      </c>
      <c r="K1704" s="22" t="s">
        <v>11969</v>
      </c>
      <c r="L1704" s="22" t="s">
        <v>11972</v>
      </c>
      <c r="M1704" s="8">
        <v>119900</v>
      </c>
      <c r="N1704" s="23">
        <f t="shared" si="105"/>
        <v>0.85</v>
      </c>
      <c r="O1704" s="8">
        <f t="shared" si="106"/>
        <v>17985.000000000004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2022 ALL D85</v>
      </c>
      <c r="B1705" s="7">
        <f>'2019 ALL N OLDER D95'!$B$2</f>
        <v>46121</v>
      </c>
      <c r="C1705" s="7">
        <f>'2019 ALL N OLDER D95'!$C$2</f>
        <v>46127</v>
      </c>
      <c r="D1705" s="22">
        <v>3260</v>
      </c>
      <c r="E1705" s="22">
        <v>333</v>
      </c>
      <c r="F1705" s="22">
        <v>3</v>
      </c>
      <c r="G1705" s="22">
        <v>1</v>
      </c>
      <c r="H1705" s="22" t="s">
        <v>1000</v>
      </c>
      <c r="I1705" s="22" t="s">
        <v>24172</v>
      </c>
      <c r="J1705" s="25">
        <v>75738093</v>
      </c>
      <c r="K1705" s="22" t="s">
        <v>11969</v>
      </c>
      <c r="L1705" s="22" t="s">
        <v>11973</v>
      </c>
      <c r="M1705" s="8">
        <v>119900</v>
      </c>
      <c r="N1705" s="23">
        <f t="shared" si="105"/>
        <v>0.85</v>
      </c>
      <c r="O1705" s="8">
        <f t="shared" si="106"/>
        <v>17985.000000000004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2022 ALL D85</v>
      </c>
      <c r="B1706" s="7">
        <f>'2019 ALL N OLDER D95'!$B$2</f>
        <v>46121</v>
      </c>
      <c r="C1706" s="7">
        <f>'2019 ALL N OLDER D95'!$C$2</f>
        <v>46127</v>
      </c>
      <c r="D1706" s="22">
        <v>3260</v>
      </c>
      <c r="E1706" s="22">
        <v>333</v>
      </c>
      <c r="F1706" s="22">
        <v>3</v>
      </c>
      <c r="G1706" s="22">
        <v>1</v>
      </c>
      <c r="H1706" s="22" t="s">
        <v>1000</v>
      </c>
      <c r="I1706" s="22" t="s">
        <v>24172</v>
      </c>
      <c r="J1706" s="25">
        <v>75738100</v>
      </c>
      <c r="K1706" s="22" t="s">
        <v>11969</v>
      </c>
      <c r="L1706" s="22" t="s">
        <v>11974</v>
      </c>
      <c r="M1706" s="8">
        <v>119900</v>
      </c>
      <c r="N1706" s="23">
        <f t="shared" si="105"/>
        <v>0.85</v>
      </c>
      <c r="O1706" s="8">
        <f t="shared" si="106"/>
        <v>17985.000000000004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2022 ALL D85</v>
      </c>
      <c r="B1707" s="7">
        <f>'2019 ALL N OLDER D95'!$B$2</f>
        <v>46121</v>
      </c>
      <c r="C1707" s="7">
        <f>'2019 ALL N OLDER D95'!$C$2</f>
        <v>46127</v>
      </c>
      <c r="D1707" s="22">
        <v>3260</v>
      </c>
      <c r="E1707" s="22">
        <v>333</v>
      </c>
      <c r="F1707" s="22">
        <v>3</v>
      </c>
      <c r="G1707" s="22">
        <v>1</v>
      </c>
      <c r="H1707" s="22" t="s">
        <v>1000</v>
      </c>
      <c r="I1707" s="22" t="s">
        <v>24172</v>
      </c>
      <c r="J1707" s="25">
        <v>75738119</v>
      </c>
      <c r="K1707" s="22" t="s">
        <v>11969</v>
      </c>
      <c r="L1707" s="22" t="s">
        <v>11975</v>
      </c>
      <c r="M1707" s="8">
        <v>119900</v>
      </c>
      <c r="N1707" s="23">
        <f t="shared" si="105"/>
        <v>0.85</v>
      </c>
      <c r="O1707" s="8">
        <f t="shared" si="106"/>
        <v>17985.000000000004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2022 ALL D85</v>
      </c>
      <c r="B1708" s="7">
        <f>'2019 ALL N OLDER D95'!$B$2</f>
        <v>46121</v>
      </c>
      <c r="C1708" s="7">
        <f>'2019 ALL N OLDER D95'!$C$2</f>
        <v>46127</v>
      </c>
      <c r="D1708" s="22">
        <v>3260</v>
      </c>
      <c r="E1708" s="22">
        <v>333</v>
      </c>
      <c r="F1708" s="22">
        <v>3</v>
      </c>
      <c r="G1708" s="22">
        <v>1</v>
      </c>
      <c r="H1708" s="22" t="s">
        <v>1000</v>
      </c>
      <c r="I1708" s="22" t="s">
        <v>24172</v>
      </c>
      <c r="J1708" s="25">
        <v>75738128</v>
      </c>
      <c r="K1708" s="22" t="s">
        <v>11969</v>
      </c>
      <c r="L1708" s="22" t="s">
        <v>11976</v>
      </c>
      <c r="M1708" s="8">
        <v>119900</v>
      </c>
      <c r="N1708" s="23">
        <f t="shared" si="105"/>
        <v>0.85</v>
      </c>
      <c r="O1708" s="8">
        <f t="shared" si="106"/>
        <v>17985.000000000004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2022 ALL D85</v>
      </c>
      <c r="B1709" s="7">
        <f>'2019 ALL N OLDER D95'!$B$2</f>
        <v>46121</v>
      </c>
      <c r="C1709" s="7">
        <f>'2019 ALL N OLDER D95'!$C$2</f>
        <v>46127</v>
      </c>
      <c r="D1709" s="22">
        <v>3260</v>
      </c>
      <c r="E1709" s="22">
        <v>333</v>
      </c>
      <c r="F1709" s="22">
        <v>3</v>
      </c>
      <c r="G1709" s="22">
        <v>1</v>
      </c>
      <c r="H1709" s="22" t="s">
        <v>1000</v>
      </c>
      <c r="I1709" s="22" t="s">
        <v>24172</v>
      </c>
      <c r="J1709" s="25">
        <v>75738137</v>
      </c>
      <c r="K1709" s="22" t="s">
        <v>11969</v>
      </c>
      <c r="L1709" s="22" t="s">
        <v>11977</v>
      </c>
      <c r="M1709" s="8">
        <v>119900</v>
      </c>
      <c r="N1709" s="23">
        <f t="shared" si="105"/>
        <v>0.85</v>
      </c>
      <c r="O1709" s="8">
        <f t="shared" si="106"/>
        <v>17985.000000000004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2022 ALL D85</v>
      </c>
      <c r="B1710" s="7">
        <f>'2019 ALL N OLDER D95'!$B$2</f>
        <v>46121</v>
      </c>
      <c r="C1710" s="7">
        <f>'2019 ALL N OLDER D95'!$C$2</f>
        <v>46127</v>
      </c>
      <c r="D1710" s="22">
        <v>3260</v>
      </c>
      <c r="E1710" s="22">
        <v>333</v>
      </c>
      <c r="F1710" s="22">
        <v>3</v>
      </c>
      <c r="G1710" s="22">
        <v>1</v>
      </c>
      <c r="H1710" s="22" t="s">
        <v>1000</v>
      </c>
      <c r="I1710" s="22" t="s">
        <v>24172</v>
      </c>
      <c r="J1710" s="25">
        <v>75738191</v>
      </c>
      <c r="K1710" s="22" t="s">
        <v>11987</v>
      </c>
      <c r="L1710" s="22" t="s">
        <v>11988</v>
      </c>
      <c r="M1710" s="8">
        <v>119900</v>
      </c>
      <c r="N1710" s="23">
        <f t="shared" si="105"/>
        <v>0.85</v>
      </c>
      <c r="O1710" s="8">
        <f t="shared" si="106"/>
        <v>17985.000000000004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2022 ALL D85</v>
      </c>
      <c r="B1711" s="7">
        <f>'2019 ALL N OLDER D95'!$B$2</f>
        <v>46121</v>
      </c>
      <c r="C1711" s="7">
        <f>'2019 ALL N OLDER D95'!$C$2</f>
        <v>46127</v>
      </c>
      <c r="D1711" s="22">
        <v>3260</v>
      </c>
      <c r="E1711" s="22">
        <v>333</v>
      </c>
      <c r="F1711" s="22">
        <v>3</v>
      </c>
      <c r="G1711" s="22">
        <v>1</v>
      </c>
      <c r="H1711" s="22" t="s">
        <v>1000</v>
      </c>
      <c r="I1711" s="22" t="s">
        <v>24172</v>
      </c>
      <c r="J1711" s="25">
        <v>75738208</v>
      </c>
      <c r="K1711" s="22" t="s">
        <v>11987</v>
      </c>
      <c r="L1711" s="22" t="s">
        <v>11989</v>
      </c>
      <c r="M1711" s="8">
        <v>119900</v>
      </c>
      <c r="N1711" s="23">
        <f t="shared" si="105"/>
        <v>0.85</v>
      </c>
      <c r="O1711" s="8">
        <f t="shared" si="106"/>
        <v>17985.000000000004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2022 ALL D85</v>
      </c>
      <c r="B1712" s="7">
        <f>'2019 ALL N OLDER D95'!$B$2</f>
        <v>46121</v>
      </c>
      <c r="C1712" s="7">
        <f>'2019 ALL N OLDER D95'!$C$2</f>
        <v>46127</v>
      </c>
      <c r="D1712" s="22">
        <v>3260</v>
      </c>
      <c r="E1712" s="22">
        <v>333</v>
      </c>
      <c r="F1712" s="22">
        <v>3</v>
      </c>
      <c r="G1712" s="22">
        <v>1</v>
      </c>
      <c r="H1712" s="22" t="s">
        <v>1000</v>
      </c>
      <c r="I1712" s="22" t="s">
        <v>24172</v>
      </c>
      <c r="J1712" s="25">
        <v>75738217</v>
      </c>
      <c r="K1712" s="22" t="s">
        <v>11987</v>
      </c>
      <c r="L1712" s="22" t="s">
        <v>11990</v>
      </c>
      <c r="M1712" s="8">
        <v>119900</v>
      </c>
      <c r="N1712" s="23">
        <f t="shared" si="105"/>
        <v>0.85</v>
      </c>
      <c r="O1712" s="8">
        <f t="shared" si="106"/>
        <v>17985.000000000004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2022 ALL D85</v>
      </c>
      <c r="B1713" s="7">
        <f>'2019 ALL N OLDER D95'!$B$2</f>
        <v>46121</v>
      </c>
      <c r="C1713" s="7">
        <f>'2019 ALL N OLDER D95'!$C$2</f>
        <v>46127</v>
      </c>
      <c r="D1713" s="22">
        <v>3260</v>
      </c>
      <c r="E1713" s="22">
        <v>333</v>
      </c>
      <c r="F1713" s="22">
        <v>3</v>
      </c>
      <c r="G1713" s="22">
        <v>1</v>
      </c>
      <c r="H1713" s="22" t="s">
        <v>1000</v>
      </c>
      <c r="I1713" s="22" t="s">
        <v>24172</v>
      </c>
      <c r="J1713" s="25">
        <v>75738226</v>
      </c>
      <c r="K1713" s="22" t="s">
        <v>11987</v>
      </c>
      <c r="L1713" s="22" t="s">
        <v>11991</v>
      </c>
      <c r="M1713" s="8">
        <v>119900</v>
      </c>
      <c r="N1713" s="23">
        <f t="shared" si="105"/>
        <v>0.85</v>
      </c>
      <c r="O1713" s="8">
        <f t="shared" si="106"/>
        <v>17985.000000000004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2022 ALL D85</v>
      </c>
      <c r="B1714" s="7">
        <f>'2019 ALL N OLDER D95'!$B$2</f>
        <v>46121</v>
      </c>
      <c r="C1714" s="7">
        <f>'2019 ALL N OLDER D95'!$C$2</f>
        <v>46127</v>
      </c>
      <c r="D1714" s="22">
        <v>3260</v>
      </c>
      <c r="E1714" s="22">
        <v>333</v>
      </c>
      <c r="F1714" s="22">
        <v>3</v>
      </c>
      <c r="G1714" s="22">
        <v>1</v>
      </c>
      <c r="H1714" s="22" t="s">
        <v>1000</v>
      </c>
      <c r="I1714" s="22" t="s">
        <v>24172</v>
      </c>
      <c r="J1714" s="25">
        <v>75738235</v>
      </c>
      <c r="K1714" s="22" t="s">
        <v>11987</v>
      </c>
      <c r="L1714" s="22" t="s">
        <v>11992</v>
      </c>
      <c r="M1714" s="8">
        <v>119900</v>
      </c>
      <c r="N1714" s="23">
        <f t="shared" si="105"/>
        <v>0.85</v>
      </c>
      <c r="O1714" s="8">
        <f t="shared" si="106"/>
        <v>17985.000000000004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2022 ALL D85</v>
      </c>
      <c r="B1715" s="7">
        <f>'2019 ALL N OLDER D95'!$B$2</f>
        <v>46121</v>
      </c>
      <c r="C1715" s="7">
        <f>'2019 ALL N OLDER D95'!$C$2</f>
        <v>46127</v>
      </c>
      <c r="D1715" s="22">
        <v>3260</v>
      </c>
      <c r="E1715" s="22">
        <v>333</v>
      </c>
      <c r="F1715" s="22">
        <v>3</v>
      </c>
      <c r="G1715" s="22">
        <v>1</v>
      </c>
      <c r="H1715" s="22" t="s">
        <v>1000</v>
      </c>
      <c r="I1715" s="22" t="s">
        <v>24172</v>
      </c>
      <c r="J1715" s="25">
        <v>75738244</v>
      </c>
      <c r="K1715" s="22" t="s">
        <v>11987</v>
      </c>
      <c r="L1715" s="22" t="s">
        <v>11993</v>
      </c>
      <c r="M1715" s="8">
        <v>119900</v>
      </c>
      <c r="N1715" s="23">
        <f t="shared" si="105"/>
        <v>0.85</v>
      </c>
      <c r="O1715" s="8">
        <f t="shared" si="106"/>
        <v>17985.000000000004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2022 ALL D85</v>
      </c>
      <c r="B1716" s="7">
        <f>'2019 ALL N OLDER D95'!$B$2</f>
        <v>46121</v>
      </c>
      <c r="C1716" s="7">
        <f>'2019 ALL N OLDER D95'!$C$2</f>
        <v>46127</v>
      </c>
      <c r="D1716" s="22">
        <v>3260</v>
      </c>
      <c r="E1716" s="22">
        <v>333</v>
      </c>
      <c r="F1716" s="22">
        <v>3</v>
      </c>
      <c r="G1716" s="22">
        <v>1</v>
      </c>
      <c r="H1716" s="22" t="s">
        <v>1000</v>
      </c>
      <c r="I1716" s="22" t="s">
        <v>24172</v>
      </c>
      <c r="J1716" s="25">
        <v>75738253</v>
      </c>
      <c r="K1716" s="22" t="s">
        <v>11987</v>
      </c>
      <c r="L1716" s="22" t="s">
        <v>11994</v>
      </c>
      <c r="M1716" s="8">
        <v>119900</v>
      </c>
      <c r="N1716" s="23">
        <f t="shared" si="105"/>
        <v>0.85</v>
      </c>
      <c r="O1716" s="8">
        <f t="shared" si="106"/>
        <v>17985.000000000004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2022 ALL D85</v>
      </c>
      <c r="B1717" s="7">
        <f>'2019 ALL N OLDER D95'!$B$2</f>
        <v>46121</v>
      </c>
      <c r="C1717" s="7">
        <f>'2019 ALL N OLDER D95'!$C$2</f>
        <v>46127</v>
      </c>
      <c r="D1717" s="22">
        <v>3260</v>
      </c>
      <c r="E1717" s="22">
        <v>333</v>
      </c>
      <c r="F1717" s="22">
        <v>3</v>
      </c>
      <c r="G1717" s="22">
        <v>1</v>
      </c>
      <c r="H1717" s="22" t="s">
        <v>1000</v>
      </c>
      <c r="I1717" s="22" t="s">
        <v>24172</v>
      </c>
      <c r="J1717" s="25">
        <v>75738262</v>
      </c>
      <c r="K1717" s="22" t="s">
        <v>11987</v>
      </c>
      <c r="L1717" s="22" t="s">
        <v>11995</v>
      </c>
      <c r="M1717" s="8">
        <v>119900</v>
      </c>
      <c r="N1717" s="23">
        <f t="shared" si="105"/>
        <v>0.85</v>
      </c>
      <c r="O1717" s="8">
        <f t="shared" si="106"/>
        <v>17985.000000000004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2022 ALL D85</v>
      </c>
      <c r="B1718" s="7">
        <f>'2019 ALL N OLDER D95'!$B$2</f>
        <v>46121</v>
      </c>
      <c r="C1718" s="7">
        <f>'2019 ALL N OLDER D95'!$C$2</f>
        <v>46127</v>
      </c>
      <c r="D1718" s="22">
        <v>3260</v>
      </c>
      <c r="E1718" s="22">
        <v>333</v>
      </c>
      <c r="F1718" s="22">
        <v>3</v>
      </c>
      <c r="G1718" s="22">
        <v>1</v>
      </c>
      <c r="H1718" s="22" t="s">
        <v>12245</v>
      </c>
      <c r="I1718" s="22" t="s">
        <v>24172</v>
      </c>
      <c r="J1718" s="25">
        <v>75740295</v>
      </c>
      <c r="K1718" s="22" t="s">
        <v>12505</v>
      </c>
      <c r="L1718" s="22" t="s">
        <v>12506</v>
      </c>
      <c r="M1718" s="8">
        <v>129900</v>
      </c>
      <c r="N1718" s="23">
        <f t="shared" si="105"/>
        <v>0.85</v>
      </c>
      <c r="O1718" s="8">
        <f t="shared" si="106"/>
        <v>17985.000000000004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2022 ALL D85</v>
      </c>
      <c r="B1719" s="7">
        <f>'2019 ALL N OLDER D95'!$B$2</f>
        <v>46121</v>
      </c>
      <c r="C1719" s="7">
        <f>'2019 ALL N OLDER D95'!$C$2</f>
        <v>46127</v>
      </c>
      <c r="D1719" s="22">
        <v>3260</v>
      </c>
      <c r="E1719" s="22">
        <v>333</v>
      </c>
      <c r="F1719" s="22">
        <v>3</v>
      </c>
      <c r="G1719" s="22">
        <v>1</v>
      </c>
      <c r="H1719" s="22" t="s">
        <v>12245</v>
      </c>
      <c r="I1719" s="22" t="s">
        <v>24172</v>
      </c>
      <c r="J1719" s="25">
        <v>75740302</v>
      </c>
      <c r="K1719" s="22" t="s">
        <v>12505</v>
      </c>
      <c r="L1719" s="22" t="s">
        <v>12507</v>
      </c>
      <c r="M1719" s="8">
        <v>129900</v>
      </c>
      <c r="N1719" s="23">
        <f t="shared" si="105"/>
        <v>0.85</v>
      </c>
      <c r="O1719" s="8">
        <f t="shared" si="106"/>
        <v>17985.000000000004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2022 ALL D85</v>
      </c>
      <c r="B1720" s="7">
        <f>'2019 ALL N OLDER D95'!$B$2</f>
        <v>46121</v>
      </c>
      <c r="C1720" s="7">
        <f>'2019 ALL N OLDER D95'!$C$2</f>
        <v>46127</v>
      </c>
      <c r="D1720" s="22">
        <v>3260</v>
      </c>
      <c r="E1720" s="22">
        <v>333</v>
      </c>
      <c r="F1720" s="22">
        <v>3</v>
      </c>
      <c r="G1720" s="22">
        <v>1</v>
      </c>
      <c r="H1720" s="22" t="s">
        <v>12245</v>
      </c>
      <c r="I1720" s="22" t="s">
        <v>24172</v>
      </c>
      <c r="J1720" s="25">
        <v>75740311</v>
      </c>
      <c r="K1720" s="22" t="s">
        <v>12505</v>
      </c>
      <c r="L1720" s="22" t="s">
        <v>12508</v>
      </c>
      <c r="M1720" s="8">
        <v>129900</v>
      </c>
      <c r="N1720" s="23">
        <f t="shared" si="105"/>
        <v>0.85</v>
      </c>
      <c r="O1720" s="8">
        <f t="shared" si="106"/>
        <v>17985.000000000004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2022 ALL D85</v>
      </c>
      <c r="B1721" s="7">
        <f>'2019 ALL N OLDER D95'!$B$2</f>
        <v>46121</v>
      </c>
      <c r="C1721" s="7">
        <f>'2019 ALL N OLDER D95'!$C$2</f>
        <v>46127</v>
      </c>
      <c r="D1721" s="22">
        <v>3260</v>
      </c>
      <c r="E1721" s="22">
        <v>333</v>
      </c>
      <c r="F1721" s="22">
        <v>3</v>
      </c>
      <c r="G1721" s="22">
        <v>1</v>
      </c>
      <c r="H1721" s="22" t="s">
        <v>640</v>
      </c>
      <c r="I1721" s="22" t="s">
        <v>24172</v>
      </c>
      <c r="J1721" s="25">
        <v>75740320</v>
      </c>
      <c r="K1721" s="22" t="s">
        <v>12128</v>
      </c>
      <c r="L1721" s="22" t="s">
        <v>12129</v>
      </c>
      <c r="M1721" s="8">
        <v>129900</v>
      </c>
      <c r="N1721" s="23">
        <f t="shared" si="105"/>
        <v>0.85</v>
      </c>
      <c r="O1721" s="8">
        <f t="shared" si="106"/>
        <v>17985.000000000004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2022 ALL D85</v>
      </c>
      <c r="B1722" s="7">
        <f>'2019 ALL N OLDER D95'!$B$2</f>
        <v>46121</v>
      </c>
      <c r="C1722" s="7">
        <f>'2019 ALL N OLDER D95'!$C$2</f>
        <v>46127</v>
      </c>
      <c r="D1722" s="22">
        <v>3260</v>
      </c>
      <c r="E1722" s="22">
        <v>333</v>
      </c>
      <c r="F1722" s="22">
        <v>3</v>
      </c>
      <c r="G1722" s="22">
        <v>1</v>
      </c>
      <c r="H1722" s="22" t="s">
        <v>640</v>
      </c>
      <c r="I1722" s="22" t="s">
        <v>24172</v>
      </c>
      <c r="J1722" s="25">
        <v>75740339</v>
      </c>
      <c r="K1722" s="22" t="s">
        <v>12128</v>
      </c>
      <c r="L1722" s="22" t="s">
        <v>12130</v>
      </c>
      <c r="M1722" s="8">
        <v>129900</v>
      </c>
      <c r="N1722" s="23">
        <f t="shared" si="105"/>
        <v>0.85</v>
      </c>
      <c r="O1722" s="8">
        <f t="shared" si="106"/>
        <v>17985.000000000004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2022 ALL D85</v>
      </c>
      <c r="B1723" s="7">
        <f>'2019 ALL N OLDER D95'!$B$2</f>
        <v>46121</v>
      </c>
      <c r="C1723" s="7">
        <f>'2019 ALL N OLDER D95'!$C$2</f>
        <v>46127</v>
      </c>
      <c r="D1723" s="22">
        <v>3260</v>
      </c>
      <c r="E1723" s="22">
        <v>333</v>
      </c>
      <c r="F1723" s="22">
        <v>3</v>
      </c>
      <c r="G1723" s="22">
        <v>1</v>
      </c>
      <c r="H1723" s="22" t="s">
        <v>640</v>
      </c>
      <c r="I1723" s="22" t="s">
        <v>24172</v>
      </c>
      <c r="J1723" s="25">
        <v>75740348</v>
      </c>
      <c r="K1723" s="22" t="s">
        <v>12128</v>
      </c>
      <c r="L1723" s="22" t="s">
        <v>12131</v>
      </c>
      <c r="M1723" s="8">
        <v>129900</v>
      </c>
      <c r="N1723" s="23">
        <f t="shared" si="105"/>
        <v>0.85</v>
      </c>
      <c r="O1723" s="8">
        <f t="shared" si="106"/>
        <v>17985.000000000004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2022 ALL D85</v>
      </c>
      <c r="B1724" s="7">
        <f>'2019 ALL N OLDER D95'!$B$2</f>
        <v>46121</v>
      </c>
      <c r="C1724" s="7">
        <f>'2019 ALL N OLDER D95'!$C$2</f>
        <v>46127</v>
      </c>
      <c r="D1724" s="22">
        <v>3260</v>
      </c>
      <c r="E1724" s="22">
        <v>333</v>
      </c>
      <c r="F1724" s="22">
        <v>3</v>
      </c>
      <c r="G1724" s="22">
        <v>1</v>
      </c>
      <c r="H1724" s="22" t="s">
        <v>640</v>
      </c>
      <c r="I1724" s="22" t="s">
        <v>24172</v>
      </c>
      <c r="J1724" s="25">
        <v>75740357</v>
      </c>
      <c r="K1724" s="22" t="s">
        <v>12124</v>
      </c>
      <c r="L1724" s="22" t="s">
        <v>12125</v>
      </c>
      <c r="M1724" s="8">
        <v>129900</v>
      </c>
      <c r="N1724" s="23">
        <f t="shared" si="105"/>
        <v>0.85</v>
      </c>
      <c r="O1724" s="8">
        <f t="shared" si="106"/>
        <v>17985.000000000004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2022 ALL D85</v>
      </c>
      <c r="B1725" s="7">
        <f>'2019 ALL N OLDER D95'!$B$2</f>
        <v>46121</v>
      </c>
      <c r="C1725" s="7">
        <f>'2019 ALL N OLDER D95'!$C$2</f>
        <v>46127</v>
      </c>
      <c r="D1725" s="22">
        <v>3260</v>
      </c>
      <c r="E1725" s="22">
        <v>333</v>
      </c>
      <c r="F1725" s="22">
        <v>3</v>
      </c>
      <c r="G1725" s="22">
        <v>1</v>
      </c>
      <c r="H1725" s="22" t="s">
        <v>640</v>
      </c>
      <c r="I1725" s="22" t="s">
        <v>24172</v>
      </c>
      <c r="J1725" s="25">
        <v>75740366</v>
      </c>
      <c r="K1725" s="22" t="s">
        <v>12124</v>
      </c>
      <c r="L1725" s="22" t="s">
        <v>12126</v>
      </c>
      <c r="M1725" s="8">
        <v>129900</v>
      </c>
      <c r="N1725" s="23">
        <f t="shared" si="105"/>
        <v>0.85</v>
      </c>
      <c r="O1725" s="8">
        <f t="shared" si="106"/>
        <v>17985.000000000004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2022 ALL D85</v>
      </c>
      <c r="B1726" s="7">
        <f>'2019 ALL N OLDER D95'!$B$2</f>
        <v>46121</v>
      </c>
      <c r="C1726" s="7">
        <f>'2019 ALL N OLDER D95'!$C$2</f>
        <v>46127</v>
      </c>
      <c r="D1726" s="22">
        <v>3260</v>
      </c>
      <c r="E1726" s="22">
        <v>333</v>
      </c>
      <c r="F1726" s="22">
        <v>3</v>
      </c>
      <c r="G1726" s="22">
        <v>1</v>
      </c>
      <c r="H1726" s="22" t="s">
        <v>640</v>
      </c>
      <c r="I1726" s="22" t="s">
        <v>24172</v>
      </c>
      <c r="J1726" s="25">
        <v>75740375</v>
      </c>
      <c r="K1726" s="22" t="s">
        <v>12124</v>
      </c>
      <c r="L1726" s="22" t="s">
        <v>12127</v>
      </c>
      <c r="M1726" s="8">
        <v>129900</v>
      </c>
      <c r="N1726" s="23">
        <f t="shared" si="105"/>
        <v>0.85</v>
      </c>
      <c r="O1726" s="8">
        <f t="shared" si="106"/>
        <v>17985.000000000004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2022 ALL D85</v>
      </c>
      <c r="B1727" s="7">
        <f>'2019 ALL N OLDER D95'!$B$2</f>
        <v>46121</v>
      </c>
      <c r="C1727" s="7">
        <f>'2019 ALL N OLDER D95'!$C$2</f>
        <v>46127</v>
      </c>
      <c r="D1727" s="22">
        <v>3260</v>
      </c>
      <c r="E1727" s="22">
        <v>333</v>
      </c>
      <c r="F1727" s="22">
        <v>3</v>
      </c>
      <c r="G1727" s="22">
        <v>1</v>
      </c>
      <c r="H1727" s="22" t="s">
        <v>640</v>
      </c>
      <c r="I1727" s="22" t="s">
        <v>24172</v>
      </c>
      <c r="J1727" s="25">
        <v>75740384</v>
      </c>
      <c r="K1727" s="22" t="s">
        <v>12120</v>
      </c>
      <c r="L1727" s="22" t="s">
        <v>12121</v>
      </c>
      <c r="M1727" s="8">
        <v>129900</v>
      </c>
      <c r="N1727" s="23">
        <f t="shared" si="105"/>
        <v>0.85</v>
      </c>
      <c r="O1727" s="8">
        <f t="shared" si="106"/>
        <v>17985.000000000004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2022 ALL D85</v>
      </c>
      <c r="B1728" s="7">
        <f>'2019 ALL N OLDER D95'!$B$2</f>
        <v>46121</v>
      </c>
      <c r="C1728" s="7">
        <f>'2019 ALL N OLDER D95'!$C$2</f>
        <v>46127</v>
      </c>
      <c r="D1728" s="22">
        <v>3260</v>
      </c>
      <c r="E1728" s="22">
        <v>333</v>
      </c>
      <c r="F1728" s="22">
        <v>3</v>
      </c>
      <c r="G1728" s="22">
        <v>1</v>
      </c>
      <c r="H1728" s="22" t="s">
        <v>640</v>
      </c>
      <c r="I1728" s="22" t="s">
        <v>24172</v>
      </c>
      <c r="J1728" s="25">
        <v>75740393</v>
      </c>
      <c r="K1728" s="22" t="s">
        <v>12120</v>
      </c>
      <c r="L1728" s="22" t="s">
        <v>12122</v>
      </c>
      <c r="M1728" s="8">
        <v>129900</v>
      </c>
      <c r="N1728" s="23">
        <f t="shared" si="105"/>
        <v>0.85</v>
      </c>
      <c r="O1728" s="8">
        <f t="shared" si="106"/>
        <v>17985.000000000004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2022 ALL D85</v>
      </c>
      <c r="B1729" s="7">
        <f>'2019 ALL N OLDER D95'!$B$2</f>
        <v>46121</v>
      </c>
      <c r="C1729" s="7">
        <f>'2019 ALL N OLDER D95'!$C$2</f>
        <v>46127</v>
      </c>
      <c r="D1729" s="22">
        <v>3260</v>
      </c>
      <c r="E1729" s="22">
        <v>333</v>
      </c>
      <c r="F1729" s="22">
        <v>3</v>
      </c>
      <c r="G1729" s="22">
        <v>1</v>
      </c>
      <c r="H1729" s="22" t="s">
        <v>640</v>
      </c>
      <c r="I1729" s="22" t="s">
        <v>24172</v>
      </c>
      <c r="J1729" s="25">
        <v>75740400</v>
      </c>
      <c r="K1729" s="22" t="s">
        <v>12120</v>
      </c>
      <c r="L1729" s="22" t="s">
        <v>12123</v>
      </c>
      <c r="M1729" s="8">
        <v>129900</v>
      </c>
      <c r="N1729" s="23">
        <f t="shared" si="105"/>
        <v>0.85</v>
      </c>
      <c r="O1729" s="8">
        <f t="shared" si="106"/>
        <v>17985.000000000004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2022 ALL D85</v>
      </c>
      <c r="B1730" s="7">
        <f>'2019 ALL N OLDER D95'!$B$2</f>
        <v>46121</v>
      </c>
      <c r="C1730" s="7">
        <f>'2019 ALL N OLDER D95'!$C$2</f>
        <v>46127</v>
      </c>
      <c r="D1730" s="22">
        <v>3260</v>
      </c>
      <c r="E1730" s="22">
        <v>333</v>
      </c>
      <c r="F1730" s="22">
        <v>3</v>
      </c>
      <c r="G1730" s="22">
        <v>1</v>
      </c>
      <c r="H1730" s="22" t="s">
        <v>640</v>
      </c>
      <c r="I1730" s="22" t="s">
        <v>24172</v>
      </c>
      <c r="J1730" s="25">
        <v>75740419</v>
      </c>
      <c r="K1730" s="22" t="s">
        <v>12132</v>
      </c>
      <c r="L1730" s="22" t="s">
        <v>12133</v>
      </c>
      <c r="M1730" s="8">
        <v>129900</v>
      </c>
      <c r="N1730" s="23">
        <f t="shared" si="105"/>
        <v>0.85</v>
      </c>
      <c r="O1730" s="8">
        <f t="shared" si="106"/>
        <v>17985.000000000004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2022 ALL D85</v>
      </c>
      <c r="B1731" s="7">
        <f>'2019 ALL N OLDER D95'!$B$2</f>
        <v>46121</v>
      </c>
      <c r="C1731" s="7">
        <f>'2019 ALL N OLDER D95'!$C$2</f>
        <v>46127</v>
      </c>
      <c r="D1731" s="22">
        <v>3260</v>
      </c>
      <c r="E1731" s="22">
        <v>333</v>
      </c>
      <c r="F1731" s="22">
        <v>3</v>
      </c>
      <c r="G1731" s="22">
        <v>1</v>
      </c>
      <c r="H1731" s="22" t="s">
        <v>640</v>
      </c>
      <c r="I1731" s="22" t="s">
        <v>24172</v>
      </c>
      <c r="J1731" s="25">
        <v>75740428</v>
      </c>
      <c r="K1731" s="22" t="s">
        <v>12132</v>
      </c>
      <c r="L1731" s="22" t="s">
        <v>12134</v>
      </c>
      <c r="M1731" s="8">
        <v>129900</v>
      </c>
      <c r="N1731" s="23">
        <f t="shared" si="105"/>
        <v>0.85</v>
      </c>
      <c r="O1731" s="8">
        <f t="shared" si="106"/>
        <v>17985.000000000004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2022 ALL D85</v>
      </c>
      <c r="B1732" s="7">
        <f>'2019 ALL N OLDER D95'!$B$2</f>
        <v>46121</v>
      </c>
      <c r="C1732" s="7">
        <f>'2019 ALL N OLDER D95'!$C$2</f>
        <v>46127</v>
      </c>
      <c r="D1732" s="22">
        <v>3260</v>
      </c>
      <c r="E1732" s="22">
        <v>333</v>
      </c>
      <c r="F1732" s="22">
        <v>3</v>
      </c>
      <c r="G1732" s="22">
        <v>1</v>
      </c>
      <c r="H1732" s="22" t="s">
        <v>640</v>
      </c>
      <c r="I1732" s="22" t="s">
        <v>24172</v>
      </c>
      <c r="J1732" s="25">
        <v>75740437</v>
      </c>
      <c r="K1732" s="22" t="s">
        <v>12132</v>
      </c>
      <c r="L1732" s="22" t="s">
        <v>12135</v>
      </c>
      <c r="M1732" s="8">
        <v>129900</v>
      </c>
      <c r="N1732" s="23">
        <f t="shared" ref="N1732:N1795" si="109">$N$2</f>
        <v>0.85</v>
      </c>
      <c r="O1732" s="8">
        <f t="shared" ref="O1732:O1795" si="110">$O1731</f>
        <v>17985.000000000004</v>
      </c>
      <c r="P1732" s="22" t="str">
        <f t="shared" ref="P1732:P1795" si="111">$P$2</f>
        <v>PERCENTAGE</v>
      </c>
    </row>
    <row r="1733" spans="1:16" x14ac:dyDescent="0.3">
      <c r="A1733" s="22" t="str">
        <f t="shared" si="108"/>
        <v>2022 ALL D85</v>
      </c>
      <c r="B1733" s="7">
        <f>'2019 ALL N OLDER D95'!$B$2</f>
        <v>46121</v>
      </c>
      <c r="C1733" s="7">
        <f>'2019 ALL N OLDER D95'!$C$2</f>
        <v>46127</v>
      </c>
      <c r="D1733" s="22">
        <v>3260</v>
      </c>
      <c r="E1733" s="22">
        <v>333</v>
      </c>
      <c r="F1733" s="22">
        <v>3</v>
      </c>
      <c r="G1733" s="22">
        <v>2</v>
      </c>
      <c r="H1733" s="22" t="s">
        <v>6979</v>
      </c>
      <c r="I1733" s="22" t="s">
        <v>24172</v>
      </c>
      <c r="J1733" s="25">
        <v>75764939</v>
      </c>
      <c r="K1733" s="22" t="s">
        <v>12545</v>
      </c>
      <c r="L1733" s="22" t="s">
        <v>12546</v>
      </c>
      <c r="M1733" s="8">
        <v>139900</v>
      </c>
      <c r="N1733" s="23">
        <f t="shared" si="109"/>
        <v>0.85</v>
      </c>
      <c r="O1733" s="8">
        <f t="shared" si="110"/>
        <v>17985.000000000004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2022 ALL D85</v>
      </c>
      <c r="B1734" s="7">
        <f>'2019 ALL N OLDER D95'!$B$2</f>
        <v>46121</v>
      </c>
      <c r="C1734" s="7">
        <f>'2019 ALL N OLDER D95'!$C$2</f>
        <v>46127</v>
      </c>
      <c r="D1734" s="22">
        <v>3260</v>
      </c>
      <c r="E1734" s="22">
        <v>333</v>
      </c>
      <c r="F1734" s="22">
        <v>3</v>
      </c>
      <c r="G1734" s="22">
        <v>2</v>
      </c>
      <c r="H1734" s="22" t="s">
        <v>6979</v>
      </c>
      <c r="I1734" s="22" t="s">
        <v>24172</v>
      </c>
      <c r="J1734" s="25">
        <v>75764948</v>
      </c>
      <c r="K1734" s="22" t="s">
        <v>12545</v>
      </c>
      <c r="L1734" s="22" t="s">
        <v>12547</v>
      </c>
      <c r="M1734" s="8">
        <v>139900</v>
      </c>
      <c r="N1734" s="23">
        <f t="shared" si="109"/>
        <v>0.85</v>
      </c>
      <c r="O1734" s="8">
        <f t="shared" si="110"/>
        <v>17985.000000000004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2022 ALL D85</v>
      </c>
      <c r="B1735" s="7">
        <f>'2019 ALL N OLDER D95'!$B$2</f>
        <v>46121</v>
      </c>
      <c r="C1735" s="7">
        <f>'2019 ALL N OLDER D95'!$C$2</f>
        <v>46127</v>
      </c>
      <c r="D1735" s="22">
        <v>3260</v>
      </c>
      <c r="E1735" s="22">
        <v>333</v>
      </c>
      <c r="F1735" s="22">
        <v>3</v>
      </c>
      <c r="G1735" s="22">
        <v>2</v>
      </c>
      <c r="H1735" s="22" t="s">
        <v>6979</v>
      </c>
      <c r="I1735" s="22" t="s">
        <v>24172</v>
      </c>
      <c r="J1735" s="25">
        <v>75764957</v>
      </c>
      <c r="K1735" s="22" t="s">
        <v>12545</v>
      </c>
      <c r="L1735" s="22" t="s">
        <v>12548</v>
      </c>
      <c r="M1735" s="8">
        <v>139900</v>
      </c>
      <c r="N1735" s="23">
        <f t="shared" si="109"/>
        <v>0.85</v>
      </c>
      <c r="O1735" s="8">
        <f t="shared" si="110"/>
        <v>17985.000000000004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2022 ALL D85</v>
      </c>
      <c r="B1736" s="7">
        <f>'2019 ALL N OLDER D95'!$B$2</f>
        <v>46121</v>
      </c>
      <c r="C1736" s="7">
        <f>'2019 ALL N OLDER D95'!$C$2</f>
        <v>46127</v>
      </c>
      <c r="D1736" s="22">
        <v>3260</v>
      </c>
      <c r="E1736" s="22">
        <v>333</v>
      </c>
      <c r="F1736" s="22">
        <v>3</v>
      </c>
      <c r="G1736" s="22">
        <v>2</v>
      </c>
      <c r="H1736" s="22" t="s">
        <v>6979</v>
      </c>
      <c r="I1736" s="22" t="s">
        <v>24172</v>
      </c>
      <c r="J1736" s="25">
        <v>75764966</v>
      </c>
      <c r="K1736" s="22" t="s">
        <v>12545</v>
      </c>
      <c r="L1736" s="22" t="s">
        <v>12549</v>
      </c>
      <c r="M1736" s="8">
        <v>139900</v>
      </c>
      <c r="N1736" s="23">
        <f t="shared" si="109"/>
        <v>0.85</v>
      </c>
      <c r="O1736" s="8">
        <f t="shared" si="110"/>
        <v>17985.000000000004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2022 ALL D85</v>
      </c>
      <c r="B1737" s="7">
        <f>'2019 ALL N OLDER D95'!$B$2</f>
        <v>46121</v>
      </c>
      <c r="C1737" s="7">
        <f>'2019 ALL N OLDER D95'!$C$2</f>
        <v>46127</v>
      </c>
      <c r="D1737" s="22">
        <v>3260</v>
      </c>
      <c r="E1737" s="22">
        <v>333</v>
      </c>
      <c r="F1737" s="22">
        <v>3</v>
      </c>
      <c r="G1737" s="22">
        <v>2</v>
      </c>
      <c r="H1737" s="22" t="s">
        <v>6979</v>
      </c>
      <c r="I1737" s="22" t="s">
        <v>24172</v>
      </c>
      <c r="J1737" s="25">
        <v>75764975</v>
      </c>
      <c r="K1737" s="22" t="s">
        <v>12545</v>
      </c>
      <c r="L1737" s="22" t="s">
        <v>12550</v>
      </c>
      <c r="M1737" s="8">
        <v>139900</v>
      </c>
      <c r="N1737" s="23">
        <f t="shared" si="109"/>
        <v>0.85</v>
      </c>
      <c r="O1737" s="8">
        <f t="shared" si="110"/>
        <v>17985.000000000004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2022 ALL D85</v>
      </c>
      <c r="B1738" s="7">
        <f>'2019 ALL N OLDER D95'!$B$2</f>
        <v>46121</v>
      </c>
      <c r="C1738" s="7">
        <f>'2019 ALL N OLDER D95'!$C$2</f>
        <v>46127</v>
      </c>
      <c r="D1738" s="22">
        <v>3260</v>
      </c>
      <c r="E1738" s="22">
        <v>333</v>
      </c>
      <c r="F1738" s="22">
        <v>3</v>
      </c>
      <c r="G1738" s="22">
        <v>2</v>
      </c>
      <c r="H1738" s="22" t="s">
        <v>6979</v>
      </c>
      <c r="I1738" s="22" t="s">
        <v>24172</v>
      </c>
      <c r="J1738" s="25">
        <v>75764984</v>
      </c>
      <c r="K1738" s="22" t="s">
        <v>12545</v>
      </c>
      <c r="L1738" s="22" t="s">
        <v>12551</v>
      </c>
      <c r="M1738" s="8">
        <v>139900</v>
      </c>
      <c r="N1738" s="23">
        <f t="shared" si="109"/>
        <v>0.85</v>
      </c>
      <c r="O1738" s="8">
        <f t="shared" si="110"/>
        <v>17985.000000000004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2022 ALL D85</v>
      </c>
      <c r="B1739" s="7">
        <f>'2019 ALL N OLDER D95'!$B$2</f>
        <v>46121</v>
      </c>
      <c r="C1739" s="7">
        <f>'2019 ALL N OLDER D95'!$C$2</f>
        <v>46127</v>
      </c>
      <c r="D1739" s="22">
        <v>3260</v>
      </c>
      <c r="E1739" s="22">
        <v>333</v>
      </c>
      <c r="F1739" s="22">
        <v>3</v>
      </c>
      <c r="G1739" s="22">
        <v>2</v>
      </c>
      <c r="H1739" s="22" t="s">
        <v>6979</v>
      </c>
      <c r="I1739" s="22" t="s">
        <v>24172</v>
      </c>
      <c r="J1739" s="25">
        <v>75764993</v>
      </c>
      <c r="K1739" s="22" t="s">
        <v>12545</v>
      </c>
      <c r="L1739" s="22" t="s">
        <v>12552</v>
      </c>
      <c r="M1739" s="8">
        <v>139900</v>
      </c>
      <c r="N1739" s="23">
        <f t="shared" si="109"/>
        <v>0.85</v>
      </c>
      <c r="O1739" s="8">
        <f t="shared" si="110"/>
        <v>17985.000000000004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2022 ALL D85</v>
      </c>
      <c r="B1740" s="7">
        <f>'2019 ALL N OLDER D95'!$B$2</f>
        <v>46121</v>
      </c>
      <c r="C1740" s="7">
        <f>'2019 ALL N OLDER D95'!$C$2</f>
        <v>46127</v>
      </c>
      <c r="D1740" s="22">
        <v>3260</v>
      </c>
      <c r="E1740" s="22">
        <v>333</v>
      </c>
      <c r="F1740" s="22">
        <v>3</v>
      </c>
      <c r="G1740" s="22">
        <v>2</v>
      </c>
      <c r="H1740" s="22" t="s">
        <v>6979</v>
      </c>
      <c r="I1740" s="22" t="s">
        <v>24172</v>
      </c>
      <c r="J1740" s="25">
        <v>75765009</v>
      </c>
      <c r="K1740" s="22" t="s">
        <v>12545</v>
      </c>
      <c r="L1740" s="22" t="s">
        <v>12553</v>
      </c>
      <c r="M1740" s="8">
        <v>139900</v>
      </c>
      <c r="N1740" s="23">
        <f t="shared" si="109"/>
        <v>0.85</v>
      </c>
      <c r="O1740" s="8">
        <f t="shared" si="110"/>
        <v>17985.000000000004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2022 ALL D85</v>
      </c>
      <c r="B1741" s="7">
        <f>'2019 ALL N OLDER D95'!$B$2</f>
        <v>46121</v>
      </c>
      <c r="C1741" s="7">
        <f>'2019 ALL N OLDER D95'!$C$2</f>
        <v>46127</v>
      </c>
      <c r="D1741" s="22">
        <v>3260</v>
      </c>
      <c r="E1741" s="22">
        <v>333</v>
      </c>
      <c r="F1741" s="22">
        <v>3</v>
      </c>
      <c r="G1741" s="22">
        <v>2</v>
      </c>
      <c r="H1741" s="22" t="s">
        <v>6979</v>
      </c>
      <c r="I1741" s="22" t="s">
        <v>24172</v>
      </c>
      <c r="J1741" s="25">
        <v>75765018</v>
      </c>
      <c r="K1741" s="22" t="s">
        <v>12536</v>
      </c>
      <c r="L1741" s="22" t="s">
        <v>12537</v>
      </c>
      <c r="M1741" s="8">
        <v>139900</v>
      </c>
      <c r="N1741" s="23">
        <f t="shared" si="109"/>
        <v>0.85</v>
      </c>
      <c r="O1741" s="8">
        <f t="shared" si="110"/>
        <v>17985.000000000004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2022 ALL D85</v>
      </c>
      <c r="B1742" s="7">
        <f>'2019 ALL N OLDER D95'!$B$2</f>
        <v>46121</v>
      </c>
      <c r="C1742" s="7">
        <f>'2019 ALL N OLDER D95'!$C$2</f>
        <v>46127</v>
      </c>
      <c r="D1742" s="22">
        <v>3260</v>
      </c>
      <c r="E1742" s="22">
        <v>333</v>
      </c>
      <c r="F1742" s="22">
        <v>3</v>
      </c>
      <c r="G1742" s="22">
        <v>2</v>
      </c>
      <c r="H1742" s="22" t="s">
        <v>6979</v>
      </c>
      <c r="I1742" s="22" t="s">
        <v>24172</v>
      </c>
      <c r="J1742" s="25">
        <v>75765027</v>
      </c>
      <c r="K1742" s="22" t="s">
        <v>12536</v>
      </c>
      <c r="L1742" s="22" t="s">
        <v>12538</v>
      </c>
      <c r="M1742" s="8">
        <v>139900</v>
      </c>
      <c r="N1742" s="23">
        <f t="shared" si="109"/>
        <v>0.85</v>
      </c>
      <c r="O1742" s="8">
        <f t="shared" si="110"/>
        <v>17985.000000000004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2022 ALL D85</v>
      </c>
      <c r="B1743" s="7">
        <f>'2019 ALL N OLDER D95'!$B$2</f>
        <v>46121</v>
      </c>
      <c r="C1743" s="7">
        <f>'2019 ALL N OLDER D95'!$C$2</f>
        <v>46127</v>
      </c>
      <c r="D1743" s="22">
        <v>3260</v>
      </c>
      <c r="E1743" s="22">
        <v>333</v>
      </c>
      <c r="F1743" s="22">
        <v>3</v>
      </c>
      <c r="G1743" s="22">
        <v>2</v>
      </c>
      <c r="H1743" s="22" t="s">
        <v>6979</v>
      </c>
      <c r="I1743" s="22" t="s">
        <v>24172</v>
      </c>
      <c r="J1743" s="25">
        <v>75765036</v>
      </c>
      <c r="K1743" s="22" t="s">
        <v>12536</v>
      </c>
      <c r="L1743" s="22" t="s">
        <v>12539</v>
      </c>
      <c r="M1743" s="8">
        <v>139900</v>
      </c>
      <c r="N1743" s="23">
        <f t="shared" si="109"/>
        <v>0.85</v>
      </c>
      <c r="O1743" s="8">
        <f t="shared" si="110"/>
        <v>17985.000000000004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2022 ALL D85</v>
      </c>
      <c r="B1744" s="7">
        <f>'2019 ALL N OLDER D95'!$B$2</f>
        <v>46121</v>
      </c>
      <c r="C1744" s="7">
        <f>'2019 ALL N OLDER D95'!$C$2</f>
        <v>46127</v>
      </c>
      <c r="D1744" s="22">
        <v>3260</v>
      </c>
      <c r="E1744" s="22">
        <v>333</v>
      </c>
      <c r="F1744" s="22">
        <v>3</v>
      </c>
      <c r="G1744" s="22">
        <v>2</v>
      </c>
      <c r="H1744" s="22" t="s">
        <v>6979</v>
      </c>
      <c r="I1744" s="22" t="s">
        <v>24172</v>
      </c>
      <c r="J1744" s="25">
        <v>75765045</v>
      </c>
      <c r="K1744" s="22" t="s">
        <v>12536</v>
      </c>
      <c r="L1744" s="22" t="s">
        <v>12540</v>
      </c>
      <c r="M1744" s="8">
        <v>139900</v>
      </c>
      <c r="N1744" s="23">
        <f t="shared" si="109"/>
        <v>0.85</v>
      </c>
      <c r="O1744" s="8">
        <f t="shared" si="110"/>
        <v>17985.000000000004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2022 ALL D85</v>
      </c>
      <c r="B1745" s="7">
        <f>'2019 ALL N OLDER D95'!$B$2</f>
        <v>46121</v>
      </c>
      <c r="C1745" s="7">
        <f>'2019 ALL N OLDER D95'!$C$2</f>
        <v>46127</v>
      </c>
      <c r="D1745" s="22">
        <v>3260</v>
      </c>
      <c r="E1745" s="22">
        <v>333</v>
      </c>
      <c r="F1745" s="22">
        <v>3</v>
      </c>
      <c r="G1745" s="22">
        <v>2</v>
      </c>
      <c r="H1745" s="22" t="s">
        <v>6979</v>
      </c>
      <c r="I1745" s="22" t="s">
        <v>24172</v>
      </c>
      <c r="J1745" s="25">
        <v>75765054</v>
      </c>
      <c r="K1745" s="22" t="s">
        <v>12536</v>
      </c>
      <c r="L1745" s="22" t="s">
        <v>12541</v>
      </c>
      <c r="M1745" s="8">
        <v>139900</v>
      </c>
      <c r="N1745" s="23">
        <f t="shared" si="109"/>
        <v>0.85</v>
      </c>
      <c r="O1745" s="8">
        <f t="shared" si="110"/>
        <v>17985.000000000004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2022 ALL D85</v>
      </c>
      <c r="B1746" s="7">
        <f>'2019 ALL N OLDER D95'!$B$2</f>
        <v>46121</v>
      </c>
      <c r="C1746" s="7">
        <f>'2019 ALL N OLDER D95'!$C$2</f>
        <v>46127</v>
      </c>
      <c r="D1746" s="22">
        <v>3260</v>
      </c>
      <c r="E1746" s="22">
        <v>333</v>
      </c>
      <c r="F1746" s="22">
        <v>3</v>
      </c>
      <c r="G1746" s="22">
        <v>2</v>
      </c>
      <c r="H1746" s="22" t="s">
        <v>6979</v>
      </c>
      <c r="I1746" s="22" t="s">
        <v>24172</v>
      </c>
      <c r="J1746" s="25">
        <v>75765063</v>
      </c>
      <c r="K1746" s="22" t="s">
        <v>12536</v>
      </c>
      <c r="L1746" s="22" t="s">
        <v>12542</v>
      </c>
      <c r="M1746" s="8">
        <v>139900</v>
      </c>
      <c r="N1746" s="23">
        <f t="shared" si="109"/>
        <v>0.85</v>
      </c>
      <c r="O1746" s="8">
        <f t="shared" si="110"/>
        <v>17985.000000000004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2022 ALL D85</v>
      </c>
      <c r="B1747" s="7">
        <f>'2019 ALL N OLDER D95'!$B$2</f>
        <v>46121</v>
      </c>
      <c r="C1747" s="7">
        <f>'2019 ALL N OLDER D95'!$C$2</f>
        <v>46127</v>
      </c>
      <c r="D1747" s="22">
        <v>3260</v>
      </c>
      <c r="E1747" s="22">
        <v>333</v>
      </c>
      <c r="F1747" s="22">
        <v>3</v>
      </c>
      <c r="G1747" s="22">
        <v>2</v>
      </c>
      <c r="H1747" s="22" t="s">
        <v>6979</v>
      </c>
      <c r="I1747" s="22" t="s">
        <v>24172</v>
      </c>
      <c r="J1747" s="25">
        <v>75765072</v>
      </c>
      <c r="K1747" s="22" t="s">
        <v>12536</v>
      </c>
      <c r="L1747" s="22" t="s">
        <v>12543</v>
      </c>
      <c r="M1747" s="8">
        <v>139900</v>
      </c>
      <c r="N1747" s="23">
        <f t="shared" si="109"/>
        <v>0.85</v>
      </c>
      <c r="O1747" s="8">
        <f t="shared" si="110"/>
        <v>17985.000000000004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2022 ALL D85</v>
      </c>
      <c r="B1748" s="7">
        <f>'2019 ALL N OLDER D95'!$B$2</f>
        <v>46121</v>
      </c>
      <c r="C1748" s="7">
        <f>'2019 ALL N OLDER D95'!$C$2</f>
        <v>46127</v>
      </c>
      <c r="D1748" s="22">
        <v>3260</v>
      </c>
      <c r="E1748" s="22">
        <v>333</v>
      </c>
      <c r="F1748" s="22">
        <v>3</v>
      </c>
      <c r="G1748" s="22">
        <v>2</v>
      </c>
      <c r="H1748" s="22" t="s">
        <v>6979</v>
      </c>
      <c r="I1748" s="22" t="s">
        <v>24172</v>
      </c>
      <c r="J1748" s="25">
        <v>75765081</v>
      </c>
      <c r="K1748" s="22" t="s">
        <v>12536</v>
      </c>
      <c r="L1748" s="22" t="s">
        <v>12544</v>
      </c>
      <c r="M1748" s="8">
        <v>139900</v>
      </c>
      <c r="N1748" s="23">
        <f t="shared" si="109"/>
        <v>0.85</v>
      </c>
      <c r="O1748" s="8">
        <f t="shared" si="110"/>
        <v>17985.000000000004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2022 ALL D85</v>
      </c>
      <c r="B1749" s="7">
        <f>'2019 ALL N OLDER D95'!$B$2</f>
        <v>46121</v>
      </c>
      <c r="C1749" s="7">
        <f>'2019 ALL N OLDER D95'!$C$2</f>
        <v>46127</v>
      </c>
      <c r="D1749" s="22">
        <v>3260</v>
      </c>
      <c r="E1749" s="22">
        <v>333</v>
      </c>
      <c r="F1749" s="22">
        <v>3</v>
      </c>
      <c r="G1749" s="22">
        <v>3</v>
      </c>
      <c r="H1749" s="22" t="s">
        <v>6979</v>
      </c>
      <c r="I1749" s="22" t="s">
        <v>24172</v>
      </c>
      <c r="J1749" s="25">
        <v>75765090</v>
      </c>
      <c r="K1749" s="22" t="s">
        <v>12563</v>
      </c>
      <c r="L1749" s="22" t="s">
        <v>12564</v>
      </c>
      <c r="M1749" s="8">
        <v>129900</v>
      </c>
      <c r="N1749" s="23">
        <f t="shared" si="109"/>
        <v>0.85</v>
      </c>
      <c r="O1749" s="8">
        <f t="shared" si="110"/>
        <v>17985.000000000004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2022 ALL D85</v>
      </c>
      <c r="B1750" s="7">
        <f>'2019 ALL N OLDER D95'!$B$2</f>
        <v>46121</v>
      </c>
      <c r="C1750" s="7">
        <f>'2019 ALL N OLDER D95'!$C$2</f>
        <v>46127</v>
      </c>
      <c r="D1750" s="22">
        <v>3260</v>
      </c>
      <c r="E1750" s="22">
        <v>333</v>
      </c>
      <c r="F1750" s="22">
        <v>3</v>
      </c>
      <c r="G1750" s="22">
        <v>3</v>
      </c>
      <c r="H1750" s="22" t="s">
        <v>6979</v>
      </c>
      <c r="I1750" s="22" t="s">
        <v>24172</v>
      </c>
      <c r="J1750" s="25">
        <v>75765107</v>
      </c>
      <c r="K1750" s="22" t="s">
        <v>12563</v>
      </c>
      <c r="L1750" s="22" t="s">
        <v>12565</v>
      </c>
      <c r="M1750" s="8">
        <v>129900</v>
      </c>
      <c r="N1750" s="23">
        <f t="shared" si="109"/>
        <v>0.85</v>
      </c>
      <c r="O1750" s="8">
        <f t="shared" si="110"/>
        <v>17985.000000000004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2022 ALL D85</v>
      </c>
      <c r="B1751" s="7">
        <f>'2019 ALL N OLDER D95'!$B$2</f>
        <v>46121</v>
      </c>
      <c r="C1751" s="7">
        <f>'2019 ALL N OLDER D95'!$C$2</f>
        <v>46127</v>
      </c>
      <c r="D1751" s="22">
        <v>3260</v>
      </c>
      <c r="E1751" s="22">
        <v>333</v>
      </c>
      <c r="F1751" s="22">
        <v>3</v>
      </c>
      <c r="G1751" s="22">
        <v>3</v>
      </c>
      <c r="H1751" s="22" t="s">
        <v>6979</v>
      </c>
      <c r="I1751" s="22" t="s">
        <v>24172</v>
      </c>
      <c r="J1751" s="25">
        <v>75765116</v>
      </c>
      <c r="K1751" s="22" t="s">
        <v>12563</v>
      </c>
      <c r="L1751" s="22" t="s">
        <v>12566</v>
      </c>
      <c r="M1751" s="8">
        <v>129900</v>
      </c>
      <c r="N1751" s="23">
        <f t="shared" si="109"/>
        <v>0.85</v>
      </c>
      <c r="O1751" s="8">
        <f t="shared" si="110"/>
        <v>17985.000000000004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2022 ALL D85</v>
      </c>
      <c r="B1752" s="7">
        <f>'2019 ALL N OLDER D95'!$B$2</f>
        <v>46121</v>
      </c>
      <c r="C1752" s="7">
        <f>'2019 ALL N OLDER D95'!$C$2</f>
        <v>46127</v>
      </c>
      <c r="D1752" s="22">
        <v>3260</v>
      </c>
      <c r="E1752" s="22">
        <v>333</v>
      </c>
      <c r="F1752" s="22">
        <v>3</v>
      </c>
      <c r="G1752" s="22">
        <v>3</v>
      </c>
      <c r="H1752" s="22" t="s">
        <v>6979</v>
      </c>
      <c r="I1752" s="22" t="s">
        <v>24172</v>
      </c>
      <c r="J1752" s="25">
        <v>75765125</v>
      </c>
      <c r="K1752" s="22" t="s">
        <v>12563</v>
      </c>
      <c r="L1752" s="22" t="s">
        <v>12567</v>
      </c>
      <c r="M1752" s="8">
        <v>129900</v>
      </c>
      <c r="N1752" s="23">
        <f t="shared" si="109"/>
        <v>0.85</v>
      </c>
      <c r="O1752" s="8">
        <f t="shared" si="110"/>
        <v>17985.000000000004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2022 ALL D85</v>
      </c>
      <c r="B1753" s="7">
        <f>'2019 ALL N OLDER D95'!$B$2</f>
        <v>46121</v>
      </c>
      <c r="C1753" s="7">
        <f>'2019 ALL N OLDER D95'!$C$2</f>
        <v>46127</v>
      </c>
      <c r="D1753" s="22">
        <v>3260</v>
      </c>
      <c r="E1753" s="22">
        <v>333</v>
      </c>
      <c r="F1753" s="22">
        <v>3</v>
      </c>
      <c r="G1753" s="22">
        <v>3</v>
      </c>
      <c r="H1753" s="22" t="s">
        <v>6979</v>
      </c>
      <c r="I1753" s="22" t="s">
        <v>24172</v>
      </c>
      <c r="J1753" s="25">
        <v>75765134</v>
      </c>
      <c r="K1753" s="22" t="s">
        <v>12563</v>
      </c>
      <c r="L1753" s="22" t="s">
        <v>12568</v>
      </c>
      <c r="M1753" s="8">
        <v>129900</v>
      </c>
      <c r="N1753" s="23">
        <f t="shared" si="109"/>
        <v>0.85</v>
      </c>
      <c r="O1753" s="8">
        <f t="shared" si="110"/>
        <v>17985.000000000004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2022 ALL D85</v>
      </c>
      <c r="B1754" s="7">
        <f>'2019 ALL N OLDER D95'!$B$2</f>
        <v>46121</v>
      </c>
      <c r="C1754" s="7">
        <f>'2019 ALL N OLDER D95'!$C$2</f>
        <v>46127</v>
      </c>
      <c r="D1754" s="22">
        <v>3260</v>
      </c>
      <c r="E1754" s="22">
        <v>333</v>
      </c>
      <c r="F1754" s="22">
        <v>3</v>
      </c>
      <c r="G1754" s="22">
        <v>3</v>
      </c>
      <c r="H1754" s="22" t="s">
        <v>6979</v>
      </c>
      <c r="I1754" s="22" t="s">
        <v>24172</v>
      </c>
      <c r="J1754" s="25">
        <v>75765143</v>
      </c>
      <c r="K1754" s="22" t="s">
        <v>12563</v>
      </c>
      <c r="L1754" s="22" t="s">
        <v>12569</v>
      </c>
      <c r="M1754" s="8">
        <v>129900</v>
      </c>
      <c r="N1754" s="23">
        <f t="shared" si="109"/>
        <v>0.85</v>
      </c>
      <c r="O1754" s="8">
        <f t="shared" si="110"/>
        <v>17985.000000000004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2022 ALL D85</v>
      </c>
      <c r="B1755" s="7">
        <f>'2019 ALL N OLDER D95'!$B$2</f>
        <v>46121</v>
      </c>
      <c r="C1755" s="7">
        <f>'2019 ALL N OLDER D95'!$C$2</f>
        <v>46127</v>
      </c>
      <c r="D1755" s="22">
        <v>3260</v>
      </c>
      <c r="E1755" s="22">
        <v>333</v>
      </c>
      <c r="F1755" s="22">
        <v>3</v>
      </c>
      <c r="G1755" s="22">
        <v>3</v>
      </c>
      <c r="H1755" s="22" t="s">
        <v>6979</v>
      </c>
      <c r="I1755" s="22" t="s">
        <v>24172</v>
      </c>
      <c r="J1755" s="25">
        <v>75765152</v>
      </c>
      <c r="K1755" s="22" t="s">
        <v>12563</v>
      </c>
      <c r="L1755" s="22" t="s">
        <v>12570</v>
      </c>
      <c r="M1755" s="8">
        <v>129900</v>
      </c>
      <c r="N1755" s="23">
        <f t="shared" si="109"/>
        <v>0.85</v>
      </c>
      <c r="O1755" s="8">
        <f t="shared" si="110"/>
        <v>17985.000000000004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2022 ALL D85</v>
      </c>
      <c r="B1756" s="7">
        <f>'2019 ALL N OLDER D95'!$B$2</f>
        <v>46121</v>
      </c>
      <c r="C1756" s="7">
        <f>'2019 ALL N OLDER D95'!$C$2</f>
        <v>46127</v>
      </c>
      <c r="D1756" s="22">
        <v>3260</v>
      </c>
      <c r="E1756" s="22">
        <v>333</v>
      </c>
      <c r="F1756" s="22">
        <v>3</v>
      </c>
      <c r="G1756" s="22">
        <v>3</v>
      </c>
      <c r="H1756" s="22" t="s">
        <v>6979</v>
      </c>
      <c r="I1756" s="22" t="s">
        <v>24172</v>
      </c>
      <c r="J1756" s="25">
        <v>75765161</v>
      </c>
      <c r="K1756" s="22" t="s">
        <v>12563</v>
      </c>
      <c r="L1756" s="22" t="s">
        <v>12571</v>
      </c>
      <c r="M1756" s="8">
        <v>129900</v>
      </c>
      <c r="N1756" s="23">
        <f t="shared" si="109"/>
        <v>0.85</v>
      </c>
      <c r="O1756" s="8">
        <f t="shared" si="110"/>
        <v>17985.000000000004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2022 ALL D85</v>
      </c>
      <c r="B1757" s="7">
        <f>'2019 ALL N OLDER D95'!$B$2</f>
        <v>46121</v>
      </c>
      <c r="C1757" s="7">
        <f>'2019 ALL N OLDER D95'!$C$2</f>
        <v>46127</v>
      </c>
      <c r="D1757" s="22">
        <v>3260</v>
      </c>
      <c r="E1757" s="22">
        <v>333</v>
      </c>
      <c r="F1757" s="22">
        <v>3</v>
      </c>
      <c r="G1757" s="22">
        <v>3</v>
      </c>
      <c r="H1757" s="22" t="s">
        <v>6979</v>
      </c>
      <c r="I1757" s="22" t="s">
        <v>24172</v>
      </c>
      <c r="J1757" s="25">
        <v>75765296</v>
      </c>
      <c r="K1757" s="22" t="s">
        <v>12572</v>
      </c>
      <c r="L1757" s="22" t="s">
        <v>12573</v>
      </c>
      <c r="M1757" s="8">
        <v>129900</v>
      </c>
      <c r="N1757" s="23">
        <f t="shared" si="109"/>
        <v>0.85</v>
      </c>
      <c r="O1757" s="8">
        <f t="shared" si="110"/>
        <v>17985.000000000004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2022 ALL D85</v>
      </c>
      <c r="B1758" s="7">
        <f>'2019 ALL N OLDER D95'!$B$2</f>
        <v>46121</v>
      </c>
      <c r="C1758" s="7">
        <f>'2019 ALL N OLDER D95'!$C$2</f>
        <v>46127</v>
      </c>
      <c r="D1758" s="22">
        <v>3260</v>
      </c>
      <c r="E1758" s="22">
        <v>333</v>
      </c>
      <c r="F1758" s="22">
        <v>3</v>
      </c>
      <c r="G1758" s="22">
        <v>3</v>
      </c>
      <c r="H1758" s="22" t="s">
        <v>6979</v>
      </c>
      <c r="I1758" s="22" t="s">
        <v>24172</v>
      </c>
      <c r="J1758" s="25">
        <v>75765303</v>
      </c>
      <c r="K1758" s="22" t="s">
        <v>12572</v>
      </c>
      <c r="L1758" s="22" t="s">
        <v>12574</v>
      </c>
      <c r="M1758" s="8">
        <v>129900</v>
      </c>
      <c r="N1758" s="23">
        <f t="shared" si="109"/>
        <v>0.85</v>
      </c>
      <c r="O1758" s="8">
        <f t="shared" si="110"/>
        <v>17985.000000000004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2022 ALL D85</v>
      </c>
      <c r="B1759" s="7">
        <f>'2019 ALL N OLDER D95'!$B$2</f>
        <v>46121</v>
      </c>
      <c r="C1759" s="7">
        <f>'2019 ALL N OLDER D95'!$C$2</f>
        <v>46127</v>
      </c>
      <c r="D1759" s="22">
        <v>3260</v>
      </c>
      <c r="E1759" s="22">
        <v>333</v>
      </c>
      <c r="F1759" s="22">
        <v>3</v>
      </c>
      <c r="G1759" s="22">
        <v>3</v>
      </c>
      <c r="H1759" s="22" t="s">
        <v>6979</v>
      </c>
      <c r="I1759" s="22" t="s">
        <v>24172</v>
      </c>
      <c r="J1759" s="25">
        <v>75765312</v>
      </c>
      <c r="K1759" s="22" t="s">
        <v>12572</v>
      </c>
      <c r="L1759" s="22" t="s">
        <v>12575</v>
      </c>
      <c r="M1759" s="8">
        <v>129900</v>
      </c>
      <c r="N1759" s="23">
        <f t="shared" si="109"/>
        <v>0.85</v>
      </c>
      <c r="O1759" s="8">
        <f t="shared" si="110"/>
        <v>17985.000000000004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2022 ALL D85</v>
      </c>
      <c r="B1760" s="7">
        <f>'2019 ALL N OLDER D95'!$B$2</f>
        <v>46121</v>
      </c>
      <c r="C1760" s="7">
        <f>'2019 ALL N OLDER D95'!$C$2</f>
        <v>46127</v>
      </c>
      <c r="D1760" s="22">
        <v>3260</v>
      </c>
      <c r="E1760" s="22">
        <v>333</v>
      </c>
      <c r="F1760" s="22">
        <v>3</v>
      </c>
      <c r="G1760" s="22">
        <v>3</v>
      </c>
      <c r="H1760" s="22" t="s">
        <v>6979</v>
      </c>
      <c r="I1760" s="22" t="s">
        <v>24172</v>
      </c>
      <c r="J1760" s="25">
        <v>75765321</v>
      </c>
      <c r="K1760" s="22" t="s">
        <v>12572</v>
      </c>
      <c r="L1760" s="22" t="s">
        <v>12576</v>
      </c>
      <c r="M1760" s="8">
        <v>129900</v>
      </c>
      <c r="N1760" s="23">
        <f t="shared" si="109"/>
        <v>0.85</v>
      </c>
      <c r="O1760" s="8">
        <f t="shared" si="110"/>
        <v>17985.000000000004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2022 ALL D85</v>
      </c>
      <c r="B1761" s="7">
        <f>'2019 ALL N OLDER D95'!$B$2</f>
        <v>46121</v>
      </c>
      <c r="C1761" s="7">
        <f>'2019 ALL N OLDER D95'!$C$2</f>
        <v>46127</v>
      </c>
      <c r="D1761" s="22">
        <v>3260</v>
      </c>
      <c r="E1761" s="22">
        <v>333</v>
      </c>
      <c r="F1761" s="22">
        <v>3</v>
      </c>
      <c r="G1761" s="22">
        <v>3</v>
      </c>
      <c r="H1761" s="22" t="s">
        <v>6979</v>
      </c>
      <c r="I1761" s="22" t="s">
        <v>24172</v>
      </c>
      <c r="J1761" s="25">
        <v>75765330</v>
      </c>
      <c r="K1761" s="22" t="s">
        <v>12554</v>
      </c>
      <c r="L1761" s="22" t="s">
        <v>12555</v>
      </c>
      <c r="M1761" s="8">
        <v>129900</v>
      </c>
      <c r="N1761" s="23">
        <f t="shared" si="109"/>
        <v>0.85</v>
      </c>
      <c r="O1761" s="8">
        <f t="shared" si="110"/>
        <v>17985.000000000004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2022 ALL D85</v>
      </c>
      <c r="B1762" s="7">
        <f>'2019 ALL N OLDER D95'!$B$2</f>
        <v>46121</v>
      </c>
      <c r="C1762" s="7">
        <f>'2019 ALL N OLDER D95'!$C$2</f>
        <v>46127</v>
      </c>
      <c r="D1762" s="22">
        <v>3260</v>
      </c>
      <c r="E1762" s="22">
        <v>333</v>
      </c>
      <c r="F1762" s="22">
        <v>3</v>
      </c>
      <c r="G1762" s="22">
        <v>3</v>
      </c>
      <c r="H1762" s="22" t="s">
        <v>6979</v>
      </c>
      <c r="I1762" s="22" t="s">
        <v>24172</v>
      </c>
      <c r="J1762" s="25">
        <v>75765349</v>
      </c>
      <c r="K1762" s="22" t="s">
        <v>12554</v>
      </c>
      <c r="L1762" s="22" t="s">
        <v>12556</v>
      </c>
      <c r="M1762" s="8">
        <v>129900</v>
      </c>
      <c r="N1762" s="23">
        <f t="shared" si="109"/>
        <v>0.85</v>
      </c>
      <c r="O1762" s="8">
        <f t="shared" si="110"/>
        <v>17985.000000000004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2022 ALL D85</v>
      </c>
      <c r="B1763" s="7">
        <f>'2019 ALL N OLDER D95'!$B$2</f>
        <v>46121</v>
      </c>
      <c r="C1763" s="7">
        <f>'2019 ALL N OLDER D95'!$C$2</f>
        <v>46127</v>
      </c>
      <c r="D1763" s="22">
        <v>3260</v>
      </c>
      <c r="E1763" s="22">
        <v>333</v>
      </c>
      <c r="F1763" s="22">
        <v>3</v>
      </c>
      <c r="G1763" s="22">
        <v>3</v>
      </c>
      <c r="H1763" s="22" t="s">
        <v>6979</v>
      </c>
      <c r="I1763" s="22" t="s">
        <v>24172</v>
      </c>
      <c r="J1763" s="25">
        <v>75765358</v>
      </c>
      <c r="K1763" s="22" t="s">
        <v>12554</v>
      </c>
      <c r="L1763" s="22" t="s">
        <v>12557</v>
      </c>
      <c r="M1763" s="8">
        <v>129900</v>
      </c>
      <c r="N1763" s="23">
        <f t="shared" si="109"/>
        <v>0.85</v>
      </c>
      <c r="O1763" s="8">
        <f t="shared" si="110"/>
        <v>17985.000000000004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2022 ALL D85</v>
      </c>
      <c r="B1764" s="7">
        <f>'2019 ALL N OLDER D95'!$B$2</f>
        <v>46121</v>
      </c>
      <c r="C1764" s="7">
        <f>'2019 ALL N OLDER D95'!$C$2</f>
        <v>46127</v>
      </c>
      <c r="D1764" s="22">
        <v>3260</v>
      </c>
      <c r="E1764" s="22">
        <v>333</v>
      </c>
      <c r="F1764" s="22">
        <v>3</v>
      </c>
      <c r="G1764" s="22">
        <v>3</v>
      </c>
      <c r="H1764" s="22" t="s">
        <v>6979</v>
      </c>
      <c r="I1764" s="22" t="s">
        <v>24172</v>
      </c>
      <c r="J1764" s="25">
        <v>75765367</v>
      </c>
      <c r="K1764" s="22" t="s">
        <v>12554</v>
      </c>
      <c r="L1764" s="22" t="s">
        <v>12558</v>
      </c>
      <c r="M1764" s="8">
        <v>129900</v>
      </c>
      <c r="N1764" s="23">
        <f t="shared" si="109"/>
        <v>0.85</v>
      </c>
      <c r="O1764" s="8">
        <f t="shared" si="110"/>
        <v>17985.000000000004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2022 ALL D85</v>
      </c>
      <c r="B1765" s="7">
        <f>'2019 ALL N OLDER D95'!$B$2</f>
        <v>46121</v>
      </c>
      <c r="C1765" s="7">
        <f>'2019 ALL N OLDER D95'!$C$2</f>
        <v>46127</v>
      </c>
      <c r="D1765" s="22">
        <v>3260</v>
      </c>
      <c r="E1765" s="22">
        <v>333</v>
      </c>
      <c r="F1765" s="22">
        <v>3</v>
      </c>
      <c r="G1765" s="22">
        <v>3</v>
      </c>
      <c r="H1765" s="22" t="s">
        <v>6979</v>
      </c>
      <c r="I1765" s="22" t="s">
        <v>24172</v>
      </c>
      <c r="J1765" s="25">
        <v>75765376</v>
      </c>
      <c r="K1765" s="22" t="s">
        <v>12554</v>
      </c>
      <c r="L1765" s="22" t="s">
        <v>12559</v>
      </c>
      <c r="M1765" s="8">
        <v>129900</v>
      </c>
      <c r="N1765" s="23">
        <f t="shared" si="109"/>
        <v>0.85</v>
      </c>
      <c r="O1765" s="8">
        <f t="shared" si="110"/>
        <v>17985.000000000004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2022 ALL D85</v>
      </c>
      <c r="B1766" s="7">
        <f>'2019 ALL N OLDER D95'!$B$2</f>
        <v>46121</v>
      </c>
      <c r="C1766" s="7">
        <f>'2019 ALL N OLDER D95'!$C$2</f>
        <v>46127</v>
      </c>
      <c r="D1766" s="22">
        <v>3260</v>
      </c>
      <c r="E1766" s="22">
        <v>333</v>
      </c>
      <c r="F1766" s="22">
        <v>3</v>
      </c>
      <c r="G1766" s="22">
        <v>3</v>
      </c>
      <c r="H1766" s="22" t="s">
        <v>6979</v>
      </c>
      <c r="I1766" s="22" t="s">
        <v>24172</v>
      </c>
      <c r="J1766" s="25">
        <v>75765385</v>
      </c>
      <c r="K1766" s="22" t="s">
        <v>12554</v>
      </c>
      <c r="L1766" s="22" t="s">
        <v>12560</v>
      </c>
      <c r="M1766" s="8">
        <v>129900</v>
      </c>
      <c r="N1766" s="23">
        <f t="shared" si="109"/>
        <v>0.85</v>
      </c>
      <c r="O1766" s="8">
        <f t="shared" si="110"/>
        <v>17985.000000000004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2022 ALL D85</v>
      </c>
      <c r="B1767" s="7">
        <f>'2019 ALL N OLDER D95'!$B$2</f>
        <v>46121</v>
      </c>
      <c r="C1767" s="7">
        <f>'2019 ALL N OLDER D95'!$C$2</f>
        <v>46127</v>
      </c>
      <c r="D1767" s="22">
        <v>3260</v>
      </c>
      <c r="E1767" s="22">
        <v>333</v>
      </c>
      <c r="F1767" s="22">
        <v>3</v>
      </c>
      <c r="G1767" s="22">
        <v>3</v>
      </c>
      <c r="H1767" s="22" t="s">
        <v>6979</v>
      </c>
      <c r="I1767" s="22" t="s">
        <v>24172</v>
      </c>
      <c r="J1767" s="25">
        <v>75765394</v>
      </c>
      <c r="K1767" s="22" t="s">
        <v>12554</v>
      </c>
      <c r="L1767" s="22" t="s">
        <v>12561</v>
      </c>
      <c r="M1767" s="8">
        <v>129900</v>
      </c>
      <c r="N1767" s="23">
        <f t="shared" si="109"/>
        <v>0.85</v>
      </c>
      <c r="O1767" s="8">
        <f t="shared" si="110"/>
        <v>17985.000000000004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2022 ALL D85</v>
      </c>
      <c r="B1768" s="7">
        <f>'2019 ALL N OLDER D95'!$B$2</f>
        <v>46121</v>
      </c>
      <c r="C1768" s="7">
        <f>'2019 ALL N OLDER D95'!$C$2</f>
        <v>46127</v>
      </c>
      <c r="D1768" s="22">
        <v>3260</v>
      </c>
      <c r="E1768" s="22">
        <v>333</v>
      </c>
      <c r="F1768" s="22">
        <v>3</v>
      </c>
      <c r="G1768" s="22">
        <v>3</v>
      </c>
      <c r="H1768" s="22" t="s">
        <v>6979</v>
      </c>
      <c r="I1768" s="22" t="s">
        <v>24172</v>
      </c>
      <c r="J1768" s="25">
        <v>75765401</v>
      </c>
      <c r="K1768" s="22" t="s">
        <v>12554</v>
      </c>
      <c r="L1768" s="22" t="s">
        <v>12562</v>
      </c>
      <c r="M1768" s="8">
        <v>129900</v>
      </c>
      <c r="N1768" s="23">
        <f t="shared" si="109"/>
        <v>0.85</v>
      </c>
      <c r="O1768" s="8">
        <f t="shared" si="110"/>
        <v>17985.000000000004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2022 ALL D85</v>
      </c>
      <c r="B1769" s="7">
        <f>'2019 ALL N OLDER D95'!$B$2</f>
        <v>46121</v>
      </c>
      <c r="C1769" s="7">
        <f>'2019 ALL N OLDER D95'!$C$2</f>
        <v>46127</v>
      </c>
      <c r="D1769" s="22">
        <v>3260</v>
      </c>
      <c r="E1769" s="22">
        <v>333</v>
      </c>
      <c r="F1769" s="22">
        <v>3</v>
      </c>
      <c r="G1769" s="22">
        <v>4</v>
      </c>
      <c r="H1769" s="22" t="s">
        <v>186</v>
      </c>
      <c r="I1769" s="22" t="s">
        <v>24172</v>
      </c>
      <c r="J1769" s="25">
        <v>75765410</v>
      </c>
      <c r="K1769" s="22" t="s">
        <v>12136</v>
      </c>
      <c r="L1769" s="22" t="s">
        <v>12137</v>
      </c>
      <c r="M1769" s="8">
        <v>129900</v>
      </c>
      <c r="N1769" s="23">
        <f t="shared" si="109"/>
        <v>0.85</v>
      </c>
      <c r="O1769" s="8">
        <f t="shared" si="110"/>
        <v>17985.000000000004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2022 ALL D85</v>
      </c>
      <c r="B1770" s="7">
        <f>'2019 ALL N OLDER D95'!$B$2</f>
        <v>46121</v>
      </c>
      <c r="C1770" s="7">
        <f>'2019 ALL N OLDER D95'!$C$2</f>
        <v>46127</v>
      </c>
      <c r="D1770" s="22">
        <v>3260</v>
      </c>
      <c r="E1770" s="22">
        <v>333</v>
      </c>
      <c r="F1770" s="22">
        <v>3</v>
      </c>
      <c r="G1770" s="22">
        <v>4</v>
      </c>
      <c r="H1770" s="22" t="s">
        <v>186</v>
      </c>
      <c r="I1770" s="22" t="s">
        <v>24172</v>
      </c>
      <c r="J1770" s="25">
        <v>75765429</v>
      </c>
      <c r="K1770" s="22" t="s">
        <v>12136</v>
      </c>
      <c r="L1770" s="22" t="s">
        <v>12138</v>
      </c>
      <c r="M1770" s="8">
        <v>129900</v>
      </c>
      <c r="N1770" s="23">
        <f t="shared" si="109"/>
        <v>0.85</v>
      </c>
      <c r="O1770" s="8">
        <f t="shared" si="110"/>
        <v>17985.000000000004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2022 ALL D85</v>
      </c>
      <c r="B1771" s="7">
        <f>'2019 ALL N OLDER D95'!$B$2</f>
        <v>46121</v>
      </c>
      <c r="C1771" s="7">
        <f>'2019 ALL N OLDER D95'!$C$2</f>
        <v>46127</v>
      </c>
      <c r="D1771" s="22">
        <v>3260</v>
      </c>
      <c r="E1771" s="22">
        <v>333</v>
      </c>
      <c r="F1771" s="22">
        <v>3</v>
      </c>
      <c r="G1771" s="22">
        <v>4</v>
      </c>
      <c r="H1771" s="22" t="s">
        <v>186</v>
      </c>
      <c r="I1771" s="22" t="s">
        <v>24172</v>
      </c>
      <c r="J1771" s="25">
        <v>75765438</v>
      </c>
      <c r="K1771" s="22" t="s">
        <v>12136</v>
      </c>
      <c r="L1771" s="22" t="s">
        <v>12139</v>
      </c>
      <c r="M1771" s="8">
        <v>129900</v>
      </c>
      <c r="N1771" s="23">
        <f t="shared" si="109"/>
        <v>0.85</v>
      </c>
      <c r="O1771" s="8">
        <f t="shared" si="110"/>
        <v>17985.000000000004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2022 ALL D85</v>
      </c>
      <c r="B1772" s="7">
        <f>'2019 ALL N OLDER D95'!$B$2</f>
        <v>46121</v>
      </c>
      <c r="C1772" s="7">
        <f>'2019 ALL N OLDER D95'!$C$2</f>
        <v>46127</v>
      </c>
      <c r="D1772" s="22">
        <v>3260</v>
      </c>
      <c r="E1772" s="22">
        <v>333</v>
      </c>
      <c r="F1772" s="22">
        <v>3</v>
      </c>
      <c r="G1772" s="22">
        <v>4</v>
      </c>
      <c r="H1772" s="22" t="s">
        <v>186</v>
      </c>
      <c r="I1772" s="22" t="s">
        <v>24172</v>
      </c>
      <c r="J1772" s="25">
        <v>75765447</v>
      </c>
      <c r="K1772" s="22" t="s">
        <v>12136</v>
      </c>
      <c r="L1772" s="22" t="s">
        <v>12140</v>
      </c>
      <c r="M1772" s="8">
        <v>129900</v>
      </c>
      <c r="N1772" s="23">
        <f t="shared" si="109"/>
        <v>0.85</v>
      </c>
      <c r="O1772" s="8">
        <f t="shared" si="110"/>
        <v>17985.000000000004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2022 ALL D85</v>
      </c>
      <c r="B1773" s="7">
        <f>'2019 ALL N OLDER D95'!$B$2</f>
        <v>46121</v>
      </c>
      <c r="C1773" s="7">
        <f>'2019 ALL N OLDER D95'!$C$2</f>
        <v>46127</v>
      </c>
      <c r="D1773" s="22">
        <v>3260</v>
      </c>
      <c r="E1773" s="22">
        <v>333</v>
      </c>
      <c r="F1773" s="22">
        <v>3</v>
      </c>
      <c r="G1773" s="22">
        <v>4</v>
      </c>
      <c r="H1773" s="22" t="s">
        <v>186</v>
      </c>
      <c r="I1773" s="22" t="s">
        <v>24172</v>
      </c>
      <c r="J1773" s="25">
        <v>75765456</v>
      </c>
      <c r="K1773" s="22" t="s">
        <v>12141</v>
      </c>
      <c r="L1773" s="22" t="s">
        <v>12142</v>
      </c>
      <c r="M1773" s="8">
        <v>129900</v>
      </c>
      <c r="N1773" s="23">
        <f t="shared" si="109"/>
        <v>0.85</v>
      </c>
      <c r="O1773" s="8">
        <f t="shared" si="110"/>
        <v>17985.000000000004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2022 ALL D85</v>
      </c>
      <c r="B1774" s="7">
        <f>'2019 ALL N OLDER D95'!$B$2</f>
        <v>46121</v>
      </c>
      <c r="C1774" s="7">
        <f>'2019 ALL N OLDER D95'!$C$2</f>
        <v>46127</v>
      </c>
      <c r="D1774" s="22">
        <v>3260</v>
      </c>
      <c r="E1774" s="22">
        <v>333</v>
      </c>
      <c r="F1774" s="22">
        <v>3</v>
      </c>
      <c r="G1774" s="22">
        <v>4</v>
      </c>
      <c r="H1774" s="22" t="s">
        <v>186</v>
      </c>
      <c r="I1774" s="22" t="s">
        <v>24172</v>
      </c>
      <c r="J1774" s="25">
        <v>75765465</v>
      </c>
      <c r="K1774" s="22" t="s">
        <v>12141</v>
      </c>
      <c r="L1774" s="22" t="s">
        <v>12143</v>
      </c>
      <c r="M1774" s="8">
        <v>129900</v>
      </c>
      <c r="N1774" s="23">
        <f t="shared" si="109"/>
        <v>0.85</v>
      </c>
      <c r="O1774" s="8">
        <f t="shared" si="110"/>
        <v>17985.000000000004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2022 ALL D85</v>
      </c>
      <c r="B1775" s="7">
        <f>'2019 ALL N OLDER D95'!$B$2</f>
        <v>46121</v>
      </c>
      <c r="C1775" s="7">
        <f>'2019 ALL N OLDER D95'!$C$2</f>
        <v>46127</v>
      </c>
      <c r="D1775" s="22">
        <v>3260</v>
      </c>
      <c r="E1775" s="22">
        <v>333</v>
      </c>
      <c r="F1775" s="22">
        <v>3</v>
      </c>
      <c r="G1775" s="22">
        <v>4</v>
      </c>
      <c r="H1775" s="22" t="s">
        <v>186</v>
      </c>
      <c r="I1775" s="22" t="s">
        <v>24172</v>
      </c>
      <c r="J1775" s="25">
        <v>75765474</v>
      </c>
      <c r="K1775" s="22" t="s">
        <v>12141</v>
      </c>
      <c r="L1775" s="22" t="s">
        <v>12144</v>
      </c>
      <c r="M1775" s="8">
        <v>129900</v>
      </c>
      <c r="N1775" s="23">
        <f t="shared" si="109"/>
        <v>0.85</v>
      </c>
      <c r="O1775" s="8">
        <f t="shared" si="110"/>
        <v>17985.000000000004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2022 ALL D85</v>
      </c>
      <c r="B1776" s="7">
        <f>'2019 ALL N OLDER D95'!$B$2</f>
        <v>46121</v>
      </c>
      <c r="C1776" s="7">
        <f>'2019 ALL N OLDER D95'!$C$2</f>
        <v>46127</v>
      </c>
      <c r="D1776" s="22">
        <v>3260</v>
      </c>
      <c r="E1776" s="22">
        <v>333</v>
      </c>
      <c r="F1776" s="22">
        <v>3</v>
      </c>
      <c r="G1776" s="22">
        <v>4</v>
      </c>
      <c r="H1776" s="22" t="s">
        <v>186</v>
      </c>
      <c r="I1776" s="22" t="s">
        <v>24172</v>
      </c>
      <c r="J1776" s="25">
        <v>75765483</v>
      </c>
      <c r="K1776" s="22" t="s">
        <v>12141</v>
      </c>
      <c r="L1776" s="22" t="s">
        <v>12145</v>
      </c>
      <c r="M1776" s="8">
        <v>129900</v>
      </c>
      <c r="N1776" s="23">
        <f t="shared" si="109"/>
        <v>0.85</v>
      </c>
      <c r="O1776" s="8">
        <f t="shared" si="110"/>
        <v>17985.000000000004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2022 ALL D85</v>
      </c>
      <c r="B1777" s="7">
        <f>'2019 ALL N OLDER D95'!$B$2</f>
        <v>46121</v>
      </c>
      <c r="C1777" s="7">
        <f>'2019 ALL N OLDER D95'!$C$2</f>
        <v>46127</v>
      </c>
      <c r="D1777" s="22">
        <v>3260</v>
      </c>
      <c r="E1777" s="22">
        <v>333</v>
      </c>
      <c r="F1777" s="22">
        <v>3</v>
      </c>
      <c r="G1777" s="22">
        <v>4</v>
      </c>
      <c r="H1777" s="22" t="s">
        <v>186</v>
      </c>
      <c r="I1777" s="22" t="s">
        <v>24172</v>
      </c>
      <c r="J1777" s="25">
        <v>75765492</v>
      </c>
      <c r="K1777" s="22" t="s">
        <v>12146</v>
      </c>
      <c r="L1777" s="22" t="s">
        <v>12147</v>
      </c>
      <c r="M1777" s="8">
        <v>129900</v>
      </c>
      <c r="N1777" s="23">
        <f t="shared" si="109"/>
        <v>0.85</v>
      </c>
      <c r="O1777" s="8">
        <f t="shared" si="110"/>
        <v>17985.000000000004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2022 ALL D85</v>
      </c>
      <c r="B1778" s="7">
        <f>'2019 ALL N OLDER D95'!$B$2</f>
        <v>46121</v>
      </c>
      <c r="C1778" s="7">
        <f>'2019 ALL N OLDER D95'!$C$2</f>
        <v>46127</v>
      </c>
      <c r="D1778" s="22">
        <v>3260</v>
      </c>
      <c r="E1778" s="22">
        <v>333</v>
      </c>
      <c r="F1778" s="22">
        <v>3</v>
      </c>
      <c r="G1778" s="22">
        <v>4</v>
      </c>
      <c r="H1778" s="22" t="s">
        <v>186</v>
      </c>
      <c r="I1778" s="22" t="s">
        <v>24172</v>
      </c>
      <c r="J1778" s="25">
        <v>75765509</v>
      </c>
      <c r="K1778" s="22" t="s">
        <v>12146</v>
      </c>
      <c r="L1778" s="22" t="s">
        <v>12148</v>
      </c>
      <c r="M1778" s="8">
        <v>129900</v>
      </c>
      <c r="N1778" s="23">
        <f t="shared" si="109"/>
        <v>0.85</v>
      </c>
      <c r="O1778" s="8">
        <f t="shared" si="110"/>
        <v>17985.000000000004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2022 ALL D85</v>
      </c>
      <c r="B1779" s="7">
        <f>'2019 ALL N OLDER D95'!$B$2</f>
        <v>46121</v>
      </c>
      <c r="C1779" s="7">
        <f>'2019 ALL N OLDER D95'!$C$2</f>
        <v>46127</v>
      </c>
      <c r="D1779" s="22">
        <v>3260</v>
      </c>
      <c r="E1779" s="22">
        <v>333</v>
      </c>
      <c r="F1779" s="22">
        <v>3</v>
      </c>
      <c r="G1779" s="22">
        <v>4</v>
      </c>
      <c r="H1779" s="22" t="s">
        <v>186</v>
      </c>
      <c r="I1779" s="22" t="s">
        <v>24172</v>
      </c>
      <c r="J1779" s="25">
        <v>75765518</v>
      </c>
      <c r="K1779" s="22" t="s">
        <v>12146</v>
      </c>
      <c r="L1779" s="22" t="s">
        <v>12149</v>
      </c>
      <c r="M1779" s="8">
        <v>129900</v>
      </c>
      <c r="N1779" s="23">
        <f t="shared" si="109"/>
        <v>0.85</v>
      </c>
      <c r="O1779" s="8">
        <f t="shared" si="110"/>
        <v>17985.000000000004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2022 ALL D85</v>
      </c>
      <c r="B1780" s="7">
        <f>'2019 ALL N OLDER D95'!$B$2</f>
        <v>46121</v>
      </c>
      <c r="C1780" s="7">
        <f>'2019 ALL N OLDER D95'!$C$2</f>
        <v>46127</v>
      </c>
      <c r="D1780" s="22">
        <v>3260</v>
      </c>
      <c r="E1780" s="22">
        <v>333</v>
      </c>
      <c r="F1780" s="22">
        <v>3</v>
      </c>
      <c r="G1780" s="22">
        <v>4</v>
      </c>
      <c r="H1780" s="22" t="s">
        <v>186</v>
      </c>
      <c r="I1780" s="22" t="s">
        <v>24172</v>
      </c>
      <c r="J1780" s="25">
        <v>75765527</v>
      </c>
      <c r="K1780" s="22" t="s">
        <v>12146</v>
      </c>
      <c r="L1780" s="22" t="s">
        <v>12150</v>
      </c>
      <c r="M1780" s="8">
        <v>129900</v>
      </c>
      <c r="N1780" s="23">
        <f t="shared" si="109"/>
        <v>0.85</v>
      </c>
      <c r="O1780" s="8">
        <f t="shared" si="110"/>
        <v>17985.000000000004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2022 ALL D85</v>
      </c>
      <c r="B1781" s="7">
        <f>'2019 ALL N OLDER D95'!$B$2</f>
        <v>46121</v>
      </c>
      <c r="C1781" s="7">
        <f>'2019 ALL N OLDER D95'!$C$2</f>
        <v>46127</v>
      </c>
      <c r="D1781" s="22">
        <v>3260</v>
      </c>
      <c r="E1781" s="22">
        <v>333</v>
      </c>
      <c r="F1781" s="22">
        <v>3</v>
      </c>
      <c r="G1781" s="22">
        <v>4</v>
      </c>
      <c r="H1781" s="22" t="s">
        <v>186</v>
      </c>
      <c r="I1781" s="22" t="s">
        <v>24172</v>
      </c>
      <c r="J1781" s="25">
        <v>75765536</v>
      </c>
      <c r="K1781" s="22" t="s">
        <v>12151</v>
      </c>
      <c r="L1781" s="22" t="s">
        <v>12152</v>
      </c>
      <c r="M1781" s="8">
        <v>129900</v>
      </c>
      <c r="N1781" s="23">
        <f t="shared" si="109"/>
        <v>0.85</v>
      </c>
      <c r="O1781" s="8">
        <f t="shared" si="110"/>
        <v>17985.000000000004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2022 ALL D85</v>
      </c>
      <c r="B1782" s="7">
        <f>'2019 ALL N OLDER D95'!$B$2</f>
        <v>46121</v>
      </c>
      <c r="C1782" s="7">
        <f>'2019 ALL N OLDER D95'!$C$2</f>
        <v>46127</v>
      </c>
      <c r="D1782" s="22">
        <v>3260</v>
      </c>
      <c r="E1782" s="22">
        <v>333</v>
      </c>
      <c r="F1782" s="22">
        <v>3</v>
      </c>
      <c r="G1782" s="22">
        <v>4</v>
      </c>
      <c r="H1782" s="22" t="s">
        <v>186</v>
      </c>
      <c r="I1782" s="22" t="s">
        <v>24172</v>
      </c>
      <c r="J1782" s="25">
        <v>75765545</v>
      </c>
      <c r="K1782" s="22" t="s">
        <v>12151</v>
      </c>
      <c r="L1782" s="22" t="s">
        <v>12153</v>
      </c>
      <c r="M1782" s="8">
        <v>129900</v>
      </c>
      <c r="N1782" s="23">
        <f t="shared" si="109"/>
        <v>0.85</v>
      </c>
      <c r="O1782" s="8">
        <f t="shared" si="110"/>
        <v>17985.000000000004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2022 ALL D85</v>
      </c>
      <c r="B1783" s="7">
        <f>'2019 ALL N OLDER D95'!$B$2</f>
        <v>46121</v>
      </c>
      <c r="C1783" s="7">
        <f>'2019 ALL N OLDER D95'!$C$2</f>
        <v>46127</v>
      </c>
      <c r="D1783" s="22">
        <v>3260</v>
      </c>
      <c r="E1783" s="22">
        <v>333</v>
      </c>
      <c r="F1783" s="22">
        <v>3</v>
      </c>
      <c r="G1783" s="22">
        <v>4</v>
      </c>
      <c r="H1783" s="22" t="s">
        <v>186</v>
      </c>
      <c r="I1783" s="22" t="s">
        <v>24172</v>
      </c>
      <c r="J1783" s="25">
        <v>75765554</v>
      </c>
      <c r="K1783" s="22" t="s">
        <v>12151</v>
      </c>
      <c r="L1783" s="22" t="s">
        <v>12154</v>
      </c>
      <c r="M1783" s="8">
        <v>129900</v>
      </c>
      <c r="N1783" s="23">
        <f t="shared" si="109"/>
        <v>0.85</v>
      </c>
      <c r="O1783" s="8">
        <f t="shared" si="110"/>
        <v>17985.000000000004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2022 ALL D85</v>
      </c>
      <c r="B1784" s="7">
        <f>'2019 ALL N OLDER D95'!$B$2</f>
        <v>46121</v>
      </c>
      <c r="C1784" s="7">
        <f>'2019 ALL N OLDER D95'!$C$2</f>
        <v>46127</v>
      </c>
      <c r="D1784" s="22">
        <v>3260</v>
      </c>
      <c r="E1784" s="22">
        <v>333</v>
      </c>
      <c r="F1784" s="22">
        <v>3</v>
      </c>
      <c r="G1784" s="22">
        <v>4</v>
      </c>
      <c r="H1784" s="22" t="s">
        <v>186</v>
      </c>
      <c r="I1784" s="22" t="s">
        <v>24172</v>
      </c>
      <c r="J1784" s="25">
        <v>75765563</v>
      </c>
      <c r="K1784" s="22" t="s">
        <v>12151</v>
      </c>
      <c r="L1784" s="22" t="s">
        <v>12155</v>
      </c>
      <c r="M1784" s="8">
        <v>129900</v>
      </c>
      <c r="N1784" s="23">
        <f t="shared" si="109"/>
        <v>0.85</v>
      </c>
      <c r="O1784" s="8">
        <f t="shared" si="110"/>
        <v>17985.000000000004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2022 ALL D85</v>
      </c>
      <c r="B1785" s="7">
        <f>'2019 ALL N OLDER D95'!$B$2</f>
        <v>46121</v>
      </c>
      <c r="C1785" s="7">
        <f>'2019 ALL N OLDER D95'!$C$2</f>
        <v>46127</v>
      </c>
      <c r="D1785" s="22">
        <v>3260</v>
      </c>
      <c r="E1785" s="22">
        <v>333</v>
      </c>
      <c r="F1785" s="22">
        <v>3</v>
      </c>
      <c r="G1785" s="22">
        <v>4</v>
      </c>
      <c r="H1785" s="22" t="s">
        <v>186</v>
      </c>
      <c r="I1785" s="22" t="s">
        <v>24172</v>
      </c>
      <c r="J1785" s="25">
        <v>75765572</v>
      </c>
      <c r="K1785" s="22" t="s">
        <v>12156</v>
      </c>
      <c r="L1785" s="22" t="s">
        <v>12157</v>
      </c>
      <c r="M1785" s="8">
        <v>129900</v>
      </c>
      <c r="N1785" s="23">
        <f t="shared" si="109"/>
        <v>0.85</v>
      </c>
      <c r="O1785" s="8">
        <f t="shared" si="110"/>
        <v>17985.000000000004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2022 ALL D85</v>
      </c>
      <c r="B1786" s="7">
        <f>'2019 ALL N OLDER D95'!$B$2</f>
        <v>46121</v>
      </c>
      <c r="C1786" s="7">
        <f>'2019 ALL N OLDER D95'!$C$2</f>
        <v>46127</v>
      </c>
      <c r="D1786" s="22">
        <v>3260</v>
      </c>
      <c r="E1786" s="22">
        <v>333</v>
      </c>
      <c r="F1786" s="22">
        <v>3</v>
      </c>
      <c r="G1786" s="22">
        <v>4</v>
      </c>
      <c r="H1786" s="22" t="s">
        <v>186</v>
      </c>
      <c r="I1786" s="22" t="s">
        <v>24172</v>
      </c>
      <c r="J1786" s="25">
        <v>75765581</v>
      </c>
      <c r="K1786" s="22" t="s">
        <v>12156</v>
      </c>
      <c r="L1786" s="22" t="s">
        <v>12158</v>
      </c>
      <c r="M1786" s="8">
        <v>129900</v>
      </c>
      <c r="N1786" s="23">
        <f t="shared" si="109"/>
        <v>0.85</v>
      </c>
      <c r="O1786" s="8">
        <f t="shared" si="110"/>
        <v>17985.000000000004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2022 ALL D85</v>
      </c>
      <c r="B1787" s="7">
        <f>'2019 ALL N OLDER D95'!$B$2</f>
        <v>46121</v>
      </c>
      <c r="C1787" s="7">
        <f>'2019 ALL N OLDER D95'!$C$2</f>
        <v>46127</v>
      </c>
      <c r="D1787" s="22">
        <v>3260</v>
      </c>
      <c r="E1787" s="22">
        <v>333</v>
      </c>
      <c r="F1787" s="22">
        <v>3</v>
      </c>
      <c r="G1787" s="22">
        <v>4</v>
      </c>
      <c r="H1787" s="22" t="s">
        <v>186</v>
      </c>
      <c r="I1787" s="22" t="s">
        <v>24172</v>
      </c>
      <c r="J1787" s="25">
        <v>75765590</v>
      </c>
      <c r="K1787" s="22" t="s">
        <v>12156</v>
      </c>
      <c r="L1787" s="22" t="s">
        <v>12159</v>
      </c>
      <c r="M1787" s="8">
        <v>129900</v>
      </c>
      <c r="N1787" s="23">
        <f t="shared" si="109"/>
        <v>0.85</v>
      </c>
      <c r="O1787" s="8">
        <f t="shared" si="110"/>
        <v>17985.000000000004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2022 ALL D85</v>
      </c>
      <c r="B1788" s="7">
        <f>'2019 ALL N OLDER D95'!$B$2</f>
        <v>46121</v>
      </c>
      <c r="C1788" s="7">
        <f>'2019 ALL N OLDER D95'!$C$2</f>
        <v>46127</v>
      </c>
      <c r="D1788" s="22">
        <v>3260</v>
      </c>
      <c r="E1788" s="22">
        <v>333</v>
      </c>
      <c r="F1788" s="22">
        <v>3</v>
      </c>
      <c r="G1788" s="22">
        <v>4</v>
      </c>
      <c r="H1788" s="22" t="s">
        <v>186</v>
      </c>
      <c r="I1788" s="22" t="s">
        <v>24172</v>
      </c>
      <c r="J1788" s="25">
        <v>75765607</v>
      </c>
      <c r="K1788" s="22" t="s">
        <v>12156</v>
      </c>
      <c r="L1788" s="22" t="s">
        <v>12160</v>
      </c>
      <c r="M1788" s="8">
        <v>129900</v>
      </c>
      <c r="N1788" s="23">
        <f t="shared" si="109"/>
        <v>0.85</v>
      </c>
      <c r="O1788" s="8">
        <f t="shared" si="110"/>
        <v>17985.000000000004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2022 ALL D85</v>
      </c>
      <c r="B1789" s="7">
        <f>'2019 ALL N OLDER D95'!$B$2</f>
        <v>46121</v>
      </c>
      <c r="C1789" s="7">
        <f>'2019 ALL N OLDER D95'!$C$2</f>
        <v>46127</v>
      </c>
      <c r="D1789" s="22">
        <v>3260</v>
      </c>
      <c r="E1789" s="22">
        <v>333</v>
      </c>
      <c r="F1789" s="22">
        <v>3</v>
      </c>
      <c r="G1789" s="22">
        <v>4</v>
      </c>
      <c r="H1789" s="22" t="s">
        <v>186</v>
      </c>
      <c r="I1789" s="22" t="s">
        <v>24172</v>
      </c>
      <c r="J1789" s="25">
        <v>75765616</v>
      </c>
      <c r="K1789" s="22" t="s">
        <v>12161</v>
      </c>
      <c r="L1789" s="22" t="s">
        <v>12162</v>
      </c>
      <c r="M1789" s="8">
        <v>129900</v>
      </c>
      <c r="N1789" s="23">
        <f t="shared" si="109"/>
        <v>0.85</v>
      </c>
      <c r="O1789" s="8">
        <f t="shared" si="110"/>
        <v>17985.000000000004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2022 ALL D85</v>
      </c>
      <c r="B1790" s="7">
        <f>'2019 ALL N OLDER D95'!$B$2</f>
        <v>46121</v>
      </c>
      <c r="C1790" s="7">
        <f>'2019 ALL N OLDER D95'!$C$2</f>
        <v>46127</v>
      </c>
      <c r="D1790" s="22">
        <v>3260</v>
      </c>
      <c r="E1790" s="22">
        <v>333</v>
      </c>
      <c r="F1790" s="22">
        <v>3</v>
      </c>
      <c r="G1790" s="22">
        <v>4</v>
      </c>
      <c r="H1790" s="22" t="s">
        <v>186</v>
      </c>
      <c r="I1790" s="22" t="s">
        <v>24172</v>
      </c>
      <c r="J1790" s="25">
        <v>75765625</v>
      </c>
      <c r="K1790" s="22" t="s">
        <v>12161</v>
      </c>
      <c r="L1790" s="22" t="s">
        <v>12163</v>
      </c>
      <c r="M1790" s="8">
        <v>129900</v>
      </c>
      <c r="N1790" s="23">
        <f t="shared" si="109"/>
        <v>0.85</v>
      </c>
      <c r="O1790" s="8">
        <f t="shared" si="110"/>
        <v>17985.000000000004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2022 ALL D85</v>
      </c>
      <c r="B1791" s="7">
        <f>'2019 ALL N OLDER D95'!$B$2</f>
        <v>46121</v>
      </c>
      <c r="C1791" s="7">
        <f>'2019 ALL N OLDER D95'!$C$2</f>
        <v>46127</v>
      </c>
      <c r="D1791" s="22">
        <v>3260</v>
      </c>
      <c r="E1791" s="22">
        <v>333</v>
      </c>
      <c r="F1791" s="22">
        <v>3</v>
      </c>
      <c r="G1791" s="22">
        <v>4</v>
      </c>
      <c r="H1791" s="22" t="s">
        <v>186</v>
      </c>
      <c r="I1791" s="22" t="s">
        <v>24172</v>
      </c>
      <c r="J1791" s="25">
        <v>75765634</v>
      </c>
      <c r="K1791" s="22" t="s">
        <v>12161</v>
      </c>
      <c r="L1791" s="22" t="s">
        <v>12164</v>
      </c>
      <c r="M1791" s="8">
        <v>129900</v>
      </c>
      <c r="N1791" s="23">
        <f t="shared" si="109"/>
        <v>0.85</v>
      </c>
      <c r="O1791" s="8">
        <f t="shared" si="110"/>
        <v>17985.000000000004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2022 ALL D85</v>
      </c>
      <c r="B1792" s="7">
        <f>'2019 ALL N OLDER D95'!$B$2</f>
        <v>46121</v>
      </c>
      <c r="C1792" s="7">
        <f>'2019 ALL N OLDER D95'!$C$2</f>
        <v>46127</v>
      </c>
      <c r="D1792" s="22">
        <v>3260</v>
      </c>
      <c r="E1792" s="22">
        <v>333</v>
      </c>
      <c r="F1792" s="22">
        <v>3</v>
      </c>
      <c r="G1792" s="22">
        <v>4</v>
      </c>
      <c r="H1792" s="22" t="s">
        <v>186</v>
      </c>
      <c r="I1792" s="22" t="s">
        <v>24172</v>
      </c>
      <c r="J1792" s="25">
        <v>75765643</v>
      </c>
      <c r="K1792" s="22" t="s">
        <v>12161</v>
      </c>
      <c r="L1792" s="22" t="s">
        <v>12165</v>
      </c>
      <c r="M1792" s="8">
        <v>129900</v>
      </c>
      <c r="N1792" s="23">
        <f t="shared" si="109"/>
        <v>0.85</v>
      </c>
      <c r="O1792" s="8">
        <f t="shared" si="110"/>
        <v>17985.000000000004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2022 ALL D85</v>
      </c>
      <c r="B1793" s="7">
        <f>'2019 ALL N OLDER D95'!$B$2</f>
        <v>46121</v>
      </c>
      <c r="C1793" s="7">
        <f>'2019 ALL N OLDER D95'!$C$2</f>
        <v>46127</v>
      </c>
      <c r="D1793" s="22">
        <v>3260</v>
      </c>
      <c r="E1793" s="22">
        <v>333</v>
      </c>
      <c r="F1793" s="22">
        <v>3</v>
      </c>
      <c r="G1793" s="22">
        <v>4</v>
      </c>
      <c r="H1793" s="22" t="s">
        <v>186</v>
      </c>
      <c r="I1793" s="22" t="s">
        <v>24172</v>
      </c>
      <c r="J1793" s="25">
        <v>75765652</v>
      </c>
      <c r="K1793" s="22" t="s">
        <v>12166</v>
      </c>
      <c r="L1793" s="22" t="s">
        <v>12167</v>
      </c>
      <c r="M1793" s="8">
        <v>129900</v>
      </c>
      <c r="N1793" s="23">
        <f t="shared" si="109"/>
        <v>0.85</v>
      </c>
      <c r="O1793" s="8">
        <f t="shared" si="110"/>
        <v>17985.000000000004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2022 ALL D85</v>
      </c>
      <c r="B1794" s="7">
        <f>'2019 ALL N OLDER D95'!$B$2</f>
        <v>46121</v>
      </c>
      <c r="C1794" s="7">
        <f>'2019 ALL N OLDER D95'!$C$2</f>
        <v>46127</v>
      </c>
      <c r="D1794" s="22">
        <v>3260</v>
      </c>
      <c r="E1794" s="22">
        <v>333</v>
      </c>
      <c r="F1794" s="22">
        <v>3</v>
      </c>
      <c r="G1794" s="22">
        <v>4</v>
      </c>
      <c r="H1794" s="22" t="s">
        <v>186</v>
      </c>
      <c r="I1794" s="22" t="s">
        <v>24172</v>
      </c>
      <c r="J1794" s="25">
        <v>75765661</v>
      </c>
      <c r="K1794" s="22" t="s">
        <v>12166</v>
      </c>
      <c r="L1794" s="22" t="s">
        <v>12168</v>
      </c>
      <c r="M1794" s="8">
        <v>129900</v>
      </c>
      <c r="N1794" s="23">
        <f t="shared" si="109"/>
        <v>0.85</v>
      </c>
      <c r="O1794" s="8">
        <f t="shared" si="110"/>
        <v>17985.000000000004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2022 ALL D85</v>
      </c>
      <c r="B1795" s="7">
        <f>'2019 ALL N OLDER D95'!$B$2</f>
        <v>46121</v>
      </c>
      <c r="C1795" s="7">
        <f>'2019 ALL N OLDER D95'!$C$2</f>
        <v>46127</v>
      </c>
      <c r="D1795" s="22">
        <v>3260</v>
      </c>
      <c r="E1795" s="22">
        <v>333</v>
      </c>
      <c r="F1795" s="22">
        <v>3</v>
      </c>
      <c r="G1795" s="22">
        <v>4</v>
      </c>
      <c r="H1795" s="22" t="s">
        <v>186</v>
      </c>
      <c r="I1795" s="22" t="s">
        <v>24172</v>
      </c>
      <c r="J1795" s="25">
        <v>75765670</v>
      </c>
      <c r="K1795" s="22" t="s">
        <v>12166</v>
      </c>
      <c r="L1795" s="22" t="s">
        <v>12169</v>
      </c>
      <c r="M1795" s="8">
        <v>129900</v>
      </c>
      <c r="N1795" s="23">
        <f t="shared" si="109"/>
        <v>0.85</v>
      </c>
      <c r="O1795" s="8">
        <f t="shared" si="110"/>
        <v>17985.000000000004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2022 ALL D85</v>
      </c>
      <c r="B1796" s="7">
        <f>'2019 ALL N OLDER D95'!$B$2</f>
        <v>46121</v>
      </c>
      <c r="C1796" s="7">
        <f>'2019 ALL N OLDER D95'!$C$2</f>
        <v>46127</v>
      </c>
      <c r="D1796" s="22">
        <v>3260</v>
      </c>
      <c r="E1796" s="22">
        <v>333</v>
      </c>
      <c r="F1796" s="22">
        <v>3</v>
      </c>
      <c r="G1796" s="22">
        <v>4</v>
      </c>
      <c r="H1796" s="22" t="s">
        <v>186</v>
      </c>
      <c r="I1796" s="22" t="s">
        <v>24172</v>
      </c>
      <c r="J1796" s="25">
        <v>75765689</v>
      </c>
      <c r="K1796" s="22" t="s">
        <v>12166</v>
      </c>
      <c r="L1796" s="22" t="s">
        <v>12170</v>
      </c>
      <c r="M1796" s="8">
        <v>129900</v>
      </c>
      <c r="N1796" s="23">
        <f t="shared" ref="N1796:N1859" si="113">$N$2</f>
        <v>0.85</v>
      </c>
      <c r="O1796" s="8">
        <f t="shared" ref="O1796:O1859" si="114">$O1795</f>
        <v>17985.000000000004</v>
      </c>
      <c r="P1796" s="22" t="str">
        <f t="shared" ref="P1796:P1859" si="115">$P$2</f>
        <v>PERCENTAGE</v>
      </c>
    </row>
    <row r="1797" spans="1:16" x14ac:dyDescent="0.3">
      <c r="A1797" s="22" t="str">
        <f t="shared" si="112"/>
        <v>2022 ALL D85</v>
      </c>
      <c r="B1797" s="7">
        <f>'2019 ALL N OLDER D95'!$B$2</f>
        <v>46121</v>
      </c>
      <c r="C1797" s="7">
        <f>'2019 ALL N OLDER D95'!$C$2</f>
        <v>46127</v>
      </c>
      <c r="D1797" s="22">
        <v>3260</v>
      </c>
      <c r="E1797" s="22">
        <v>333</v>
      </c>
      <c r="F1797" s="22">
        <v>3</v>
      </c>
      <c r="G1797" s="22">
        <v>1</v>
      </c>
      <c r="H1797" s="22" t="s">
        <v>12659</v>
      </c>
      <c r="I1797" s="22" t="s">
        <v>24172</v>
      </c>
      <c r="J1797" s="25">
        <v>76130684</v>
      </c>
      <c r="K1797" s="22" t="s">
        <v>12660</v>
      </c>
      <c r="L1797" s="22" t="s">
        <v>12661</v>
      </c>
      <c r="M1797" s="8">
        <v>139900</v>
      </c>
      <c r="N1797" s="23">
        <f t="shared" si="113"/>
        <v>0.85</v>
      </c>
      <c r="O1797" s="8">
        <f t="shared" si="114"/>
        <v>17985.000000000004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2022 ALL D85</v>
      </c>
      <c r="B1798" s="7">
        <f>'2019 ALL N OLDER D95'!$B$2</f>
        <v>46121</v>
      </c>
      <c r="C1798" s="7">
        <f>'2019 ALL N OLDER D95'!$C$2</f>
        <v>46127</v>
      </c>
      <c r="D1798" s="22">
        <v>3260</v>
      </c>
      <c r="E1798" s="22">
        <v>333</v>
      </c>
      <c r="F1798" s="22">
        <v>3</v>
      </c>
      <c r="G1798" s="22">
        <v>1</v>
      </c>
      <c r="H1798" s="22" t="s">
        <v>12659</v>
      </c>
      <c r="I1798" s="22" t="s">
        <v>24172</v>
      </c>
      <c r="J1798" s="25">
        <v>76130693</v>
      </c>
      <c r="K1798" s="22" t="s">
        <v>12660</v>
      </c>
      <c r="L1798" s="22" t="s">
        <v>12662</v>
      </c>
      <c r="M1798" s="8">
        <v>139900</v>
      </c>
      <c r="N1798" s="23">
        <f t="shared" si="113"/>
        <v>0.85</v>
      </c>
      <c r="O1798" s="8">
        <f t="shared" si="114"/>
        <v>17985.000000000004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2022 ALL D85</v>
      </c>
      <c r="B1799" s="7">
        <f>'2019 ALL N OLDER D95'!$B$2</f>
        <v>46121</v>
      </c>
      <c r="C1799" s="7">
        <f>'2019 ALL N OLDER D95'!$C$2</f>
        <v>46127</v>
      </c>
      <c r="D1799" s="22">
        <v>3260</v>
      </c>
      <c r="E1799" s="22">
        <v>333</v>
      </c>
      <c r="F1799" s="22">
        <v>3</v>
      </c>
      <c r="G1799" s="22">
        <v>1</v>
      </c>
      <c r="H1799" s="22" t="s">
        <v>12659</v>
      </c>
      <c r="I1799" s="22" t="s">
        <v>24172</v>
      </c>
      <c r="J1799" s="25">
        <v>76130700</v>
      </c>
      <c r="K1799" s="22" t="s">
        <v>12660</v>
      </c>
      <c r="L1799" s="22" t="s">
        <v>12663</v>
      </c>
      <c r="M1799" s="8">
        <v>139900</v>
      </c>
      <c r="N1799" s="23">
        <f t="shared" si="113"/>
        <v>0.85</v>
      </c>
      <c r="O1799" s="8">
        <f t="shared" si="114"/>
        <v>17985.000000000004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2022 ALL D85</v>
      </c>
      <c r="B1800" s="7">
        <f>'2019 ALL N OLDER D95'!$B$2</f>
        <v>46121</v>
      </c>
      <c r="C1800" s="7">
        <f>'2019 ALL N OLDER D95'!$C$2</f>
        <v>46127</v>
      </c>
      <c r="D1800" s="22">
        <v>3260</v>
      </c>
      <c r="E1800" s="22">
        <v>333</v>
      </c>
      <c r="F1800" s="22">
        <v>3</v>
      </c>
      <c r="G1800" s="22">
        <v>1</v>
      </c>
      <c r="H1800" s="22" t="s">
        <v>12659</v>
      </c>
      <c r="I1800" s="22" t="s">
        <v>24172</v>
      </c>
      <c r="J1800" s="25">
        <v>76130719</v>
      </c>
      <c r="K1800" s="22" t="s">
        <v>12660</v>
      </c>
      <c r="L1800" s="22" t="s">
        <v>12664</v>
      </c>
      <c r="M1800" s="8">
        <v>139900</v>
      </c>
      <c r="N1800" s="23">
        <f t="shared" si="113"/>
        <v>0.85</v>
      </c>
      <c r="O1800" s="8">
        <f t="shared" si="114"/>
        <v>17985.000000000004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2022 ALL D85</v>
      </c>
      <c r="B1801" s="7">
        <f>'2019 ALL N OLDER D95'!$B$2</f>
        <v>46121</v>
      </c>
      <c r="C1801" s="7">
        <f>'2019 ALL N OLDER D95'!$C$2</f>
        <v>46127</v>
      </c>
      <c r="D1801" s="22">
        <v>3260</v>
      </c>
      <c r="E1801" s="22">
        <v>333</v>
      </c>
      <c r="F1801" s="22">
        <v>3</v>
      </c>
      <c r="G1801" s="22">
        <v>1</v>
      </c>
      <c r="H1801" s="22" t="s">
        <v>12659</v>
      </c>
      <c r="I1801" s="22" t="s">
        <v>24172</v>
      </c>
      <c r="J1801" s="25">
        <v>76130728</v>
      </c>
      <c r="K1801" s="22" t="s">
        <v>12660</v>
      </c>
      <c r="L1801" s="22" t="s">
        <v>12665</v>
      </c>
      <c r="M1801" s="8">
        <v>139900</v>
      </c>
      <c r="N1801" s="23">
        <f t="shared" si="113"/>
        <v>0.85</v>
      </c>
      <c r="O1801" s="8">
        <f t="shared" si="114"/>
        <v>17985.000000000004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2022 ALL D85</v>
      </c>
      <c r="B1802" s="7">
        <f>'2019 ALL N OLDER D95'!$B$2</f>
        <v>46121</v>
      </c>
      <c r="C1802" s="7">
        <f>'2019 ALL N OLDER D95'!$C$2</f>
        <v>46127</v>
      </c>
      <c r="D1802" s="22">
        <v>3260</v>
      </c>
      <c r="E1802" s="22">
        <v>333</v>
      </c>
      <c r="F1802" s="22">
        <v>3</v>
      </c>
      <c r="G1802" s="22">
        <v>1</v>
      </c>
      <c r="H1802" s="22" t="s">
        <v>12659</v>
      </c>
      <c r="I1802" s="22" t="s">
        <v>24172</v>
      </c>
      <c r="J1802" s="25">
        <v>76130737</v>
      </c>
      <c r="K1802" s="22" t="s">
        <v>12660</v>
      </c>
      <c r="L1802" s="22" t="s">
        <v>12666</v>
      </c>
      <c r="M1802" s="8">
        <v>139900</v>
      </c>
      <c r="N1802" s="23">
        <f t="shared" si="113"/>
        <v>0.85</v>
      </c>
      <c r="O1802" s="8">
        <f t="shared" si="114"/>
        <v>17985.000000000004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2022 ALL D85</v>
      </c>
      <c r="B1803" s="7">
        <f>'2019 ALL N OLDER D95'!$B$2</f>
        <v>46121</v>
      </c>
      <c r="C1803" s="7">
        <f>'2019 ALL N OLDER D95'!$C$2</f>
        <v>46127</v>
      </c>
      <c r="D1803" s="22">
        <v>3260</v>
      </c>
      <c r="E1803" s="22">
        <v>333</v>
      </c>
      <c r="F1803" s="22">
        <v>3</v>
      </c>
      <c r="G1803" s="22">
        <v>1</v>
      </c>
      <c r="H1803" s="22" t="s">
        <v>12659</v>
      </c>
      <c r="I1803" s="22" t="s">
        <v>24172</v>
      </c>
      <c r="J1803" s="25">
        <v>76130746</v>
      </c>
      <c r="K1803" s="22" t="s">
        <v>12660</v>
      </c>
      <c r="L1803" s="22" t="s">
        <v>12667</v>
      </c>
      <c r="M1803" s="8">
        <v>139900</v>
      </c>
      <c r="N1803" s="23">
        <f t="shared" si="113"/>
        <v>0.85</v>
      </c>
      <c r="O1803" s="8">
        <f t="shared" si="114"/>
        <v>17985.000000000004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2022 ALL D85</v>
      </c>
      <c r="B1804" s="7">
        <f>'2019 ALL N OLDER D95'!$B$2</f>
        <v>46121</v>
      </c>
      <c r="C1804" s="7">
        <f>'2019 ALL N OLDER D95'!$C$2</f>
        <v>46127</v>
      </c>
      <c r="D1804" s="22">
        <v>3260</v>
      </c>
      <c r="E1804" s="22">
        <v>333</v>
      </c>
      <c r="F1804" s="22">
        <v>3</v>
      </c>
      <c r="G1804" s="22">
        <v>1</v>
      </c>
      <c r="H1804" s="22" t="s">
        <v>12659</v>
      </c>
      <c r="I1804" s="22" t="s">
        <v>24172</v>
      </c>
      <c r="J1804" s="25">
        <v>76130755</v>
      </c>
      <c r="K1804" s="22" t="s">
        <v>12660</v>
      </c>
      <c r="L1804" s="22" t="s">
        <v>12668</v>
      </c>
      <c r="M1804" s="8">
        <v>139900</v>
      </c>
      <c r="N1804" s="23">
        <f t="shared" si="113"/>
        <v>0.85</v>
      </c>
      <c r="O1804" s="8">
        <f t="shared" si="114"/>
        <v>17985.000000000004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2022 ALL D85</v>
      </c>
      <c r="B1805" s="7">
        <f>'2019 ALL N OLDER D95'!$B$2</f>
        <v>46121</v>
      </c>
      <c r="C1805" s="7">
        <f>'2019 ALL N OLDER D95'!$C$2</f>
        <v>46127</v>
      </c>
      <c r="D1805" s="22">
        <v>3260</v>
      </c>
      <c r="E1805" s="22">
        <v>333</v>
      </c>
      <c r="F1805" s="22">
        <v>3</v>
      </c>
      <c r="G1805" s="22">
        <v>1</v>
      </c>
      <c r="H1805" s="22" t="s">
        <v>12659</v>
      </c>
      <c r="I1805" s="22" t="s">
        <v>24172</v>
      </c>
      <c r="J1805" s="25">
        <v>76130764</v>
      </c>
      <c r="K1805" s="22" t="s">
        <v>12660</v>
      </c>
      <c r="L1805" s="22" t="s">
        <v>12669</v>
      </c>
      <c r="M1805" s="8">
        <v>139900</v>
      </c>
      <c r="N1805" s="23">
        <f t="shared" si="113"/>
        <v>0.85</v>
      </c>
      <c r="O1805" s="8">
        <f t="shared" si="114"/>
        <v>17985.000000000004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2022 ALL D85</v>
      </c>
      <c r="B1806" s="7">
        <f>'2019 ALL N OLDER D95'!$B$2</f>
        <v>46121</v>
      </c>
      <c r="C1806" s="7">
        <f>'2019 ALL N OLDER D95'!$C$2</f>
        <v>46127</v>
      </c>
      <c r="D1806" s="22">
        <v>3260</v>
      </c>
      <c r="E1806" s="22">
        <v>333</v>
      </c>
      <c r="F1806" s="22">
        <v>3</v>
      </c>
      <c r="G1806" s="22">
        <v>1</v>
      </c>
      <c r="H1806" s="22" t="s">
        <v>12659</v>
      </c>
      <c r="I1806" s="22" t="s">
        <v>24172</v>
      </c>
      <c r="J1806" s="25">
        <v>76130773</v>
      </c>
      <c r="K1806" s="22" t="s">
        <v>12660</v>
      </c>
      <c r="L1806" s="22" t="s">
        <v>12670</v>
      </c>
      <c r="M1806" s="8">
        <v>139900</v>
      </c>
      <c r="N1806" s="23">
        <f t="shared" si="113"/>
        <v>0.85</v>
      </c>
      <c r="O1806" s="8">
        <f t="shared" si="114"/>
        <v>17985.000000000004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2022 ALL D85</v>
      </c>
      <c r="B1807" s="7">
        <f>'2019 ALL N OLDER D95'!$B$2</f>
        <v>46121</v>
      </c>
      <c r="C1807" s="7">
        <f>'2019 ALL N OLDER D95'!$C$2</f>
        <v>46127</v>
      </c>
      <c r="D1807" s="22">
        <v>3260</v>
      </c>
      <c r="E1807" s="22">
        <v>333</v>
      </c>
      <c r="F1807" s="22">
        <v>3</v>
      </c>
      <c r="G1807" s="22">
        <v>1</v>
      </c>
      <c r="H1807" s="22" t="s">
        <v>12659</v>
      </c>
      <c r="I1807" s="22" t="s">
        <v>24172</v>
      </c>
      <c r="J1807" s="25">
        <v>76130782</v>
      </c>
      <c r="K1807" s="22" t="s">
        <v>12660</v>
      </c>
      <c r="L1807" s="22" t="s">
        <v>12671</v>
      </c>
      <c r="M1807" s="8">
        <v>139900</v>
      </c>
      <c r="N1807" s="23">
        <f t="shared" si="113"/>
        <v>0.85</v>
      </c>
      <c r="O1807" s="8">
        <f t="shared" si="114"/>
        <v>17985.000000000004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2022 ALL D85</v>
      </c>
      <c r="B1808" s="7">
        <f>'2019 ALL N OLDER D95'!$B$2</f>
        <v>46121</v>
      </c>
      <c r="C1808" s="7">
        <f>'2019 ALL N OLDER D95'!$C$2</f>
        <v>46127</v>
      </c>
      <c r="D1808" s="22">
        <v>3260</v>
      </c>
      <c r="E1808" s="22">
        <v>333</v>
      </c>
      <c r="F1808" s="22">
        <v>3</v>
      </c>
      <c r="G1808" s="22">
        <v>1</v>
      </c>
      <c r="H1808" s="22" t="s">
        <v>12659</v>
      </c>
      <c r="I1808" s="22" t="s">
        <v>24172</v>
      </c>
      <c r="J1808" s="25">
        <v>76130791</v>
      </c>
      <c r="K1808" s="22" t="s">
        <v>12660</v>
      </c>
      <c r="L1808" s="22" t="s">
        <v>12672</v>
      </c>
      <c r="M1808" s="8">
        <v>139900</v>
      </c>
      <c r="N1808" s="23">
        <f t="shared" si="113"/>
        <v>0.85</v>
      </c>
      <c r="O1808" s="8">
        <f t="shared" si="114"/>
        <v>17985.000000000004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2022 ALL D85</v>
      </c>
      <c r="B1809" s="7">
        <f>'2019 ALL N OLDER D95'!$B$2</f>
        <v>46121</v>
      </c>
      <c r="C1809" s="7">
        <f>'2019 ALL N OLDER D95'!$C$2</f>
        <v>46127</v>
      </c>
      <c r="D1809" s="22">
        <v>3260</v>
      </c>
      <c r="E1809" s="22">
        <v>333</v>
      </c>
      <c r="F1809" s="22">
        <v>3</v>
      </c>
      <c r="G1809" s="22">
        <v>1</v>
      </c>
      <c r="H1809" s="22" t="s">
        <v>6979</v>
      </c>
      <c r="I1809" s="22" t="s">
        <v>24172</v>
      </c>
      <c r="J1809" s="25">
        <v>76130988</v>
      </c>
      <c r="K1809" s="22" t="s">
        <v>12290</v>
      </c>
      <c r="L1809" s="22" t="s">
        <v>12291</v>
      </c>
      <c r="M1809" s="8">
        <v>119900</v>
      </c>
      <c r="N1809" s="23">
        <f t="shared" si="113"/>
        <v>0.85</v>
      </c>
      <c r="O1809" s="8">
        <f t="shared" si="114"/>
        <v>17985.000000000004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2022 ALL D85</v>
      </c>
      <c r="B1810" s="7">
        <f>'2019 ALL N OLDER D95'!$B$2</f>
        <v>46121</v>
      </c>
      <c r="C1810" s="7">
        <f>'2019 ALL N OLDER D95'!$C$2</f>
        <v>46127</v>
      </c>
      <c r="D1810" s="22">
        <v>3260</v>
      </c>
      <c r="E1810" s="22">
        <v>333</v>
      </c>
      <c r="F1810" s="22">
        <v>3</v>
      </c>
      <c r="G1810" s="22">
        <v>1</v>
      </c>
      <c r="H1810" s="22" t="s">
        <v>6979</v>
      </c>
      <c r="I1810" s="22" t="s">
        <v>24172</v>
      </c>
      <c r="J1810" s="25">
        <v>76130997</v>
      </c>
      <c r="K1810" s="22" t="s">
        <v>12290</v>
      </c>
      <c r="L1810" s="22" t="s">
        <v>12292</v>
      </c>
      <c r="M1810" s="8">
        <v>119900</v>
      </c>
      <c r="N1810" s="23">
        <f t="shared" si="113"/>
        <v>0.85</v>
      </c>
      <c r="O1810" s="8">
        <f t="shared" si="114"/>
        <v>17985.000000000004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2022 ALL D85</v>
      </c>
      <c r="B1811" s="7">
        <f>'2019 ALL N OLDER D95'!$B$2</f>
        <v>46121</v>
      </c>
      <c r="C1811" s="7">
        <f>'2019 ALL N OLDER D95'!$C$2</f>
        <v>46127</v>
      </c>
      <c r="D1811" s="22">
        <v>3260</v>
      </c>
      <c r="E1811" s="22">
        <v>333</v>
      </c>
      <c r="F1811" s="22">
        <v>3</v>
      </c>
      <c r="G1811" s="22">
        <v>1</v>
      </c>
      <c r="H1811" s="22" t="s">
        <v>6979</v>
      </c>
      <c r="I1811" s="22" t="s">
        <v>24172</v>
      </c>
      <c r="J1811" s="25">
        <v>76131003</v>
      </c>
      <c r="K1811" s="22" t="s">
        <v>12290</v>
      </c>
      <c r="L1811" s="22" t="s">
        <v>12293</v>
      </c>
      <c r="M1811" s="8">
        <v>119900</v>
      </c>
      <c r="N1811" s="23">
        <f t="shared" si="113"/>
        <v>0.85</v>
      </c>
      <c r="O1811" s="8">
        <f t="shared" si="114"/>
        <v>17985.000000000004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2022 ALL D85</v>
      </c>
      <c r="B1812" s="7">
        <f>'2019 ALL N OLDER D95'!$B$2</f>
        <v>46121</v>
      </c>
      <c r="C1812" s="7">
        <f>'2019 ALL N OLDER D95'!$C$2</f>
        <v>46127</v>
      </c>
      <c r="D1812" s="22">
        <v>3260</v>
      </c>
      <c r="E1812" s="22">
        <v>333</v>
      </c>
      <c r="F1812" s="22">
        <v>3</v>
      </c>
      <c r="G1812" s="22">
        <v>1</v>
      </c>
      <c r="H1812" s="22" t="s">
        <v>6979</v>
      </c>
      <c r="I1812" s="22" t="s">
        <v>24172</v>
      </c>
      <c r="J1812" s="25">
        <v>76131012</v>
      </c>
      <c r="K1812" s="22" t="s">
        <v>12290</v>
      </c>
      <c r="L1812" s="22" t="s">
        <v>12294</v>
      </c>
      <c r="M1812" s="8">
        <v>119900</v>
      </c>
      <c r="N1812" s="23">
        <f t="shared" si="113"/>
        <v>0.85</v>
      </c>
      <c r="O1812" s="8">
        <f t="shared" si="114"/>
        <v>17985.000000000004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2022 ALL D85</v>
      </c>
      <c r="B1813" s="7">
        <f>'2019 ALL N OLDER D95'!$B$2</f>
        <v>46121</v>
      </c>
      <c r="C1813" s="7">
        <f>'2019 ALL N OLDER D95'!$C$2</f>
        <v>46127</v>
      </c>
      <c r="D1813" s="22">
        <v>3260</v>
      </c>
      <c r="E1813" s="22">
        <v>333</v>
      </c>
      <c r="F1813" s="22">
        <v>3</v>
      </c>
      <c r="G1813" s="22">
        <v>1</v>
      </c>
      <c r="H1813" s="22" t="s">
        <v>6979</v>
      </c>
      <c r="I1813" s="22" t="s">
        <v>24172</v>
      </c>
      <c r="J1813" s="25">
        <v>76131021</v>
      </c>
      <c r="K1813" s="22" t="s">
        <v>12281</v>
      </c>
      <c r="L1813" s="22" t="s">
        <v>12282</v>
      </c>
      <c r="M1813" s="8">
        <v>119900</v>
      </c>
      <c r="N1813" s="23">
        <f t="shared" si="113"/>
        <v>0.85</v>
      </c>
      <c r="O1813" s="8">
        <f t="shared" si="114"/>
        <v>17985.000000000004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2022 ALL D85</v>
      </c>
      <c r="B1814" s="7">
        <f>'2019 ALL N OLDER D95'!$B$2</f>
        <v>46121</v>
      </c>
      <c r="C1814" s="7">
        <f>'2019 ALL N OLDER D95'!$C$2</f>
        <v>46127</v>
      </c>
      <c r="D1814" s="22">
        <v>3260</v>
      </c>
      <c r="E1814" s="22">
        <v>333</v>
      </c>
      <c r="F1814" s="22">
        <v>3</v>
      </c>
      <c r="G1814" s="22">
        <v>1</v>
      </c>
      <c r="H1814" s="22" t="s">
        <v>6979</v>
      </c>
      <c r="I1814" s="22" t="s">
        <v>24172</v>
      </c>
      <c r="J1814" s="25">
        <v>76131030</v>
      </c>
      <c r="K1814" s="22" t="s">
        <v>12281</v>
      </c>
      <c r="L1814" s="22" t="s">
        <v>12283</v>
      </c>
      <c r="M1814" s="8">
        <v>119900</v>
      </c>
      <c r="N1814" s="23">
        <f t="shared" si="113"/>
        <v>0.85</v>
      </c>
      <c r="O1814" s="8">
        <f t="shared" si="114"/>
        <v>17985.000000000004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2022 ALL D85</v>
      </c>
      <c r="B1815" s="7">
        <f>'2019 ALL N OLDER D95'!$B$2</f>
        <v>46121</v>
      </c>
      <c r="C1815" s="7">
        <f>'2019 ALL N OLDER D95'!$C$2</f>
        <v>46127</v>
      </c>
      <c r="D1815" s="22">
        <v>3260</v>
      </c>
      <c r="E1815" s="22">
        <v>333</v>
      </c>
      <c r="F1815" s="22">
        <v>3</v>
      </c>
      <c r="G1815" s="22">
        <v>1</v>
      </c>
      <c r="H1815" s="22" t="s">
        <v>6979</v>
      </c>
      <c r="I1815" s="22" t="s">
        <v>24172</v>
      </c>
      <c r="J1815" s="25">
        <v>76131049</v>
      </c>
      <c r="K1815" s="22" t="s">
        <v>12281</v>
      </c>
      <c r="L1815" s="22" t="s">
        <v>12284</v>
      </c>
      <c r="M1815" s="8">
        <v>119900</v>
      </c>
      <c r="N1815" s="23">
        <f t="shared" si="113"/>
        <v>0.85</v>
      </c>
      <c r="O1815" s="8">
        <f t="shared" si="114"/>
        <v>17985.000000000004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2022 ALL D85</v>
      </c>
      <c r="B1816" s="7">
        <f>'2019 ALL N OLDER D95'!$B$2</f>
        <v>46121</v>
      </c>
      <c r="C1816" s="7">
        <f>'2019 ALL N OLDER D95'!$C$2</f>
        <v>46127</v>
      </c>
      <c r="D1816" s="22">
        <v>3260</v>
      </c>
      <c r="E1816" s="22">
        <v>333</v>
      </c>
      <c r="F1816" s="22">
        <v>3</v>
      </c>
      <c r="G1816" s="22">
        <v>1</v>
      </c>
      <c r="H1816" s="22" t="s">
        <v>6979</v>
      </c>
      <c r="I1816" s="22" t="s">
        <v>24172</v>
      </c>
      <c r="J1816" s="25">
        <v>76131058</v>
      </c>
      <c r="K1816" s="22" t="s">
        <v>12281</v>
      </c>
      <c r="L1816" s="22" t="s">
        <v>12285</v>
      </c>
      <c r="M1816" s="8">
        <v>119900</v>
      </c>
      <c r="N1816" s="23">
        <f t="shared" si="113"/>
        <v>0.85</v>
      </c>
      <c r="O1816" s="8">
        <f t="shared" si="114"/>
        <v>17985.000000000004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2022 ALL D85</v>
      </c>
      <c r="B1817" s="7">
        <f>'2019 ALL N OLDER D95'!$B$2</f>
        <v>46121</v>
      </c>
      <c r="C1817" s="7">
        <f>'2019 ALL N OLDER D95'!$C$2</f>
        <v>46127</v>
      </c>
      <c r="D1817" s="22">
        <v>3260</v>
      </c>
      <c r="E1817" s="22">
        <v>333</v>
      </c>
      <c r="F1817" s="22">
        <v>3</v>
      </c>
      <c r="G1817" s="22">
        <v>1</v>
      </c>
      <c r="H1817" s="22" t="s">
        <v>6979</v>
      </c>
      <c r="I1817" s="22" t="s">
        <v>24172</v>
      </c>
      <c r="J1817" s="25">
        <v>76131067</v>
      </c>
      <c r="K1817" s="22" t="s">
        <v>12281</v>
      </c>
      <c r="L1817" s="22" t="s">
        <v>12286</v>
      </c>
      <c r="M1817" s="8">
        <v>119900</v>
      </c>
      <c r="N1817" s="23">
        <f t="shared" si="113"/>
        <v>0.85</v>
      </c>
      <c r="O1817" s="8">
        <f t="shared" si="114"/>
        <v>17985.000000000004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2022 ALL D85</v>
      </c>
      <c r="B1818" s="7">
        <f>'2019 ALL N OLDER D95'!$B$2</f>
        <v>46121</v>
      </c>
      <c r="C1818" s="7">
        <f>'2019 ALL N OLDER D95'!$C$2</f>
        <v>46127</v>
      </c>
      <c r="D1818" s="22">
        <v>3260</v>
      </c>
      <c r="E1818" s="22">
        <v>333</v>
      </c>
      <c r="F1818" s="22">
        <v>3</v>
      </c>
      <c r="G1818" s="22">
        <v>1</v>
      </c>
      <c r="H1818" s="22" t="s">
        <v>6979</v>
      </c>
      <c r="I1818" s="22" t="s">
        <v>24172</v>
      </c>
      <c r="J1818" s="25">
        <v>76131076</v>
      </c>
      <c r="K1818" s="22" t="s">
        <v>12281</v>
      </c>
      <c r="L1818" s="22" t="s">
        <v>12287</v>
      </c>
      <c r="M1818" s="8">
        <v>119900</v>
      </c>
      <c r="N1818" s="23">
        <f t="shared" si="113"/>
        <v>0.85</v>
      </c>
      <c r="O1818" s="8">
        <f t="shared" si="114"/>
        <v>17985.000000000004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2022 ALL D85</v>
      </c>
      <c r="B1819" s="7">
        <f>'2019 ALL N OLDER D95'!$B$2</f>
        <v>46121</v>
      </c>
      <c r="C1819" s="7">
        <f>'2019 ALL N OLDER D95'!$C$2</f>
        <v>46127</v>
      </c>
      <c r="D1819" s="22">
        <v>3260</v>
      </c>
      <c r="E1819" s="22">
        <v>333</v>
      </c>
      <c r="F1819" s="22">
        <v>3</v>
      </c>
      <c r="G1819" s="22">
        <v>1</v>
      </c>
      <c r="H1819" s="22" t="s">
        <v>6979</v>
      </c>
      <c r="I1819" s="22" t="s">
        <v>24172</v>
      </c>
      <c r="J1819" s="25">
        <v>76131085</v>
      </c>
      <c r="K1819" s="22" t="s">
        <v>12281</v>
      </c>
      <c r="L1819" s="22" t="s">
        <v>12288</v>
      </c>
      <c r="M1819" s="8">
        <v>119900</v>
      </c>
      <c r="N1819" s="23">
        <f t="shared" si="113"/>
        <v>0.85</v>
      </c>
      <c r="O1819" s="8">
        <f t="shared" si="114"/>
        <v>17985.000000000004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2022 ALL D85</v>
      </c>
      <c r="B1820" s="7">
        <f>'2019 ALL N OLDER D95'!$B$2</f>
        <v>46121</v>
      </c>
      <c r="C1820" s="7">
        <f>'2019 ALL N OLDER D95'!$C$2</f>
        <v>46127</v>
      </c>
      <c r="D1820" s="22">
        <v>3260</v>
      </c>
      <c r="E1820" s="22">
        <v>333</v>
      </c>
      <c r="F1820" s="22">
        <v>3</v>
      </c>
      <c r="G1820" s="22">
        <v>1</v>
      </c>
      <c r="H1820" s="22" t="s">
        <v>6979</v>
      </c>
      <c r="I1820" s="22" t="s">
        <v>24172</v>
      </c>
      <c r="J1820" s="25">
        <v>76131094</v>
      </c>
      <c r="K1820" s="22" t="s">
        <v>12281</v>
      </c>
      <c r="L1820" s="22" t="s">
        <v>12289</v>
      </c>
      <c r="M1820" s="8">
        <v>119900</v>
      </c>
      <c r="N1820" s="23">
        <f t="shared" si="113"/>
        <v>0.85</v>
      </c>
      <c r="O1820" s="8">
        <f t="shared" si="114"/>
        <v>17985.000000000004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2022 ALL D85</v>
      </c>
      <c r="B1821" s="7">
        <f>'2019 ALL N OLDER D95'!$B$2</f>
        <v>46121</v>
      </c>
      <c r="C1821" s="7">
        <f>'2019 ALL N OLDER D95'!$C$2</f>
        <v>46127</v>
      </c>
      <c r="D1821" s="22">
        <v>3260</v>
      </c>
      <c r="E1821" s="22">
        <v>333</v>
      </c>
      <c r="F1821" s="22">
        <v>3</v>
      </c>
      <c r="G1821" s="22">
        <v>1</v>
      </c>
      <c r="H1821" s="22" t="s">
        <v>6979</v>
      </c>
      <c r="I1821" s="22" t="s">
        <v>24172</v>
      </c>
      <c r="J1821" s="25">
        <v>76131101</v>
      </c>
      <c r="K1821" s="22" t="s">
        <v>12295</v>
      </c>
      <c r="L1821" s="22" t="s">
        <v>12296</v>
      </c>
      <c r="M1821" s="8">
        <v>119900</v>
      </c>
      <c r="N1821" s="23">
        <f t="shared" si="113"/>
        <v>0.85</v>
      </c>
      <c r="O1821" s="8">
        <f t="shared" si="114"/>
        <v>17985.000000000004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2022 ALL D85</v>
      </c>
      <c r="B1822" s="7">
        <f>'2019 ALL N OLDER D95'!$B$2</f>
        <v>46121</v>
      </c>
      <c r="C1822" s="7">
        <f>'2019 ALL N OLDER D95'!$C$2</f>
        <v>46127</v>
      </c>
      <c r="D1822" s="22">
        <v>3260</v>
      </c>
      <c r="E1822" s="22">
        <v>333</v>
      </c>
      <c r="F1822" s="22">
        <v>3</v>
      </c>
      <c r="G1822" s="22">
        <v>1</v>
      </c>
      <c r="H1822" s="22" t="s">
        <v>6979</v>
      </c>
      <c r="I1822" s="22" t="s">
        <v>24172</v>
      </c>
      <c r="J1822" s="25">
        <v>76131110</v>
      </c>
      <c r="K1822" s="22" t="s">
        <v>12295</v>
      </c>
      <c r="L1822" s="22" t="s">
        <v>12297</v>
      </c>
      <c r="M1822" s="8">
        <v>119900</v>
      </c>
      <c r="N1822" s="23">
        <f t="shared" si="113"/>
        <v>0.85</v>
      </c>
      <c r="O1822" s="8">
        <f t="shared" si="114"/>
        <v>17985.000000000004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2022 ALL D85</v>
      </c>
      <c r="B1823" s="7">
        <f>'2019 ALL N OLDER D95'!$B$2</f>
        <v>46121</v>
      </c>
      <c r="C1823" s="7">
        <f>'2019 ALL N OLDER D95'!$C$2</f>
        <v>46127</v>
      </c>
      <c r="D1823" s="22">
        <v>3260</v>
      </c>
      <c r="E1823" s="22">
        <v>333</v>
      </c>
      <c r="F1823" s="22">
        <v>3</v>
      </c>
      <c r="G1823" s="22">
        <v>1</v>
      </c>
      <c r="H1823" s="22" t="s">
        <v>6979</v>
      </c>
      <c r="I1823" s="22" t="s">
        <v>24172</v>
      </c>
      <c r="J1823" s="25">
        <v>76131129</v>
      </c>
      <c r="K1823" s="22" t="s">
        <v>12295</v>
      </c>
      <c r="L1823" s="22" t="s">
        <v>12298</v>
      </c>
      <c r="M1823" s="8">
        <v>119900</v>
      </c>
      <c r="N1823" s="23">
        <f t="shared" si="113"/>
        <v>0.85</v>
      </c>
      <c r="O1823" s="8">
        <f t="shared" si="114"/>
        <v>17985.000000000004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2022 ALL D85</v>
      </c>
      <c r="B1824" s="7">
        <f>'2019 ALL N OLDER D95'!$B$2</f>
        <v>46121</v>
      </c>
      <c r="C1824" s="7">
        <f>'2019 ALL N OLDER D95'!$C$2</f>
        <v>46127</v>
      </c>
      <c r="D1824" s="22">
        <v>3260</v>
      </c>
      <c r="E1824" s="22">
        <v>333</v>
      </c>
      <c r="F1824" s="22">
        <v>3</v>
      </c>
      <c r="G1824" s="22">
        <v>1</v>
      </c>
      <c r="H1824" s="22" t="s">
        <v>6979</v>
      </c>
      <c r="I1824" s="22" t="s">
        <v>24172</v>
      </c>
      <c r="J1824" s="25">
        <v>76131138</v>
      </c>
      <c r="K1824" s="22" t="s">
        <v>12295</v>
      </c>
      <c r="L1824" s="22" t="s">
        <v>12299</v>
      </c>
      <c r="M1824" s="8">
        <v>119900</v>
      </c>
      <c r="N1824" s="23">
        <f t="shared" si="113"/>
        <v>0.85</v>
      </c>
      <c r="O1824" s="8">
        <f t="shared" si="114"/>
        <v>17985.000000000004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2022 ALL D85</v>
      </c>
      <c r="B1825" s="7">
        <f>'2019 ALL N OLDER D95'!$B$2</f>
        <v>46121</v>
      </c>
      <c r="C1825" s="7">
        <f>'2019 ALL N OLDER D95'!$C$2</f>
        <v>46127</v>
      </c>
      <c r="D1825" s="22">
        <v>3260</v>
      </c>
      <c r="E1825" s="22">
        <v>333</v>
      </c>
      <c r="F1825" s="22">
        <v>3</v>
      </c>
      <c r="G1825" s="22">
        <v>1</v>
      </c>
      <c r="H1825" s="22" t="s">
        <v>6979</v>
      </c>
      <c r="I1825" s="22" t="s">
        <v>24172</v>
      </c>
      <c r="J1825" s="25">
        <v>76131183</v>
      </c>
      <c r="K1825" s="22" t="s">
        <v>12276</v>
      </c>
      <c r="L1825" s="22" t="s">
        <v>12277</v>
      </c>
      <c r="M1825" s="8">
        <v>119900</v>
      </c>
      <c r="N1825" s="23">
        <f t="shared" si="113"/>
        <v>0.85</v>
      </c>
      <c r="O1825" s="8">
        <f t="shared" si="114"/>
        <v>17985.000000000004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2022 ALL D85</v>
      </c>
      <c r="B1826" s="7">
        <f>'2019 ALL N OLDER D95'!$B$2</f>
        <v>46121</v>
      </c>
      <c r="C1826" s="7">
        <f>'2019 ALL N OLDER D95'!$C$2</f>
        <v>46127</v>
      </c>
      <c r="D1826" s="22">
        <v>3260</v>
      </c>
      <c r="E1826" s="22">
        <v>333</v>
      </c>
      <c r="F1826" s="22">
        <v>3</v>
      </c>
      <c r="G1826" s="22">
        <v>1</v>
      </c>
      <c r="H1826" s="22" t="s">
        <v>6979</v>
      </c>
      <c r="I1826" s="22" t="s">
        <v>24172</v>
      </c>
      <c r="J1826" s="25">
        <v>76131192</v>
      </c>
      <c r="K1826" s="22" t="s">
        <v>12276</v>
      </c>
      <c r="L1826" s="22" t="s">
        <v>12278</v>
      </c>
      <c r="M1826" s="8">
        <v>119900</v>
      </c>
      <c r="N1826" s="23">
        <f t="shared" si="113"/>
        <v>0.85</v>
      </c>
      <c r="O1826" s="8">
        <f t="shared" si="114"/>
        <v>17985.000000000004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2022 ALL D85</v>
      </c>
      <c r="B1827" s="7">
        <f>'2019 ALL N OLDER D95'!$B$2</f>
        <v>46121</v>
      </c>
      <c r="C1827" s="7">
        <f>'2019 ALL N OLDER D95'!$C$2</f>
        <v>46127</v>
      </c>
      <c r="D1827" s="22">
        <v>3260</v>
      </c>
      <c r="E1827" s="22">
        <v>333</v>
      </c>
      <c r="F1827" s="22">
        <v>3</v>
      </c>
      <c r="G1827" s="22">
        <v>1</v>
      </c>
      <c r="H1827" s="22" t="s">
        <v>6979</v>
      </c>
      <c r="I1827" s="22" t="s">
        <v>24172</v>
      </c>
      <c r="J1827" s="25">
        <v>76131209</v>
      </c>
      <c r="K1827" s="22" t="s">
        <v>12276</v>
      </c>
      <c r="L1827" s="22" t="s">
        <v>12279</v>
      </c>
      <c r="M1827" s="8">
        <v>119900</v>
      </c>
      <c r="N1827" s="23">
        <f t="shared" si="113"/>
        <v>0.85</v>
      </c>
      <c r="O1827" s="8">
        <f t="shared" si="114"/>
        <v>17985.000000000004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2022 ALL D85</v>
      </c>
      <c r="B1828" s="7">
        <f>'2019 ALL N OLDER D95'!$B$2</f>
        <v>46121</v>
      </c>
      <c r="C1828" s="7">
        <f>'2019 ALL N OLDER D95'!$C$2</f>
        <v>46127</v>
      </c>
      <c r="D1828" s="22">
        <v>3260</v>
      </c>
      <c r="E1828" s="22">
        <v>333</v>
      </c>
      <c r="F1828" s="22">
        <v>3</v>
      </c>
      <c r="G1828" s="22">
        <v>1</v>
      </c>
      <c r="H1828" s="22" t="s">
        <v>6979</v>
      </c>
      <c r="I1828" s="22" t="s">
        <v>24172</v>
      </c>
      <c r="J1828" s="25">
        <v>76131218</v>
      </c>
      <c r="K1828" s="22" t="s">
        <v>12276</v>
      </c>
      <c r="L1828" s="22" t="s">
        <v>12280</v>
      </c>
      <c r="M1828" s="8">
        <v>119900</v>
      </c>
      <c r="N1828" s="23">
        <f t="shared" si="113"/>
        <v>0.85</v>
      </c>
      <c r="O1828" s="8">
        <f t="shared" si="114"/>
        <v>17985.000000000004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2022 ALL D85</v>
      </c>
      <c r="B1829" s="7">
        <f>'2019 ALL N OLDER D95'!$B$2</f>
        <v>46121</v>
      </c>
      <c r="C1829" s="7">
        <f>'2019 ALL N OLDER D95'!$C$2</f>
        <v>46127</v>
      </c>
      <c r="D1829" s="22">
        <v>3260</v>
      </c>
      <c r="E1829" s="22">
        <v>333</v>
      </c>
      <c r="F1829" s="22">
        <v>3</v>
      </c>
      <c r="G1829" s="22">
        <v>1</v>
      </c>
      <c r="H1829" s="22" t="s">
        <v>6979</v>
      </c>
      <c r="I1829" s="22" t="s">
        <v>24172</v>
      </c>
      <c r="J1829" s="25">
        <v>76131227</v>
      </c>
      <c r="K1829" s="22" t="s">
        <v>12271</v>
      </c>
      <c r="L1829" s="22" t="s">
        <v>12272</v>
      </c>
      <c r="M1829" s="8">
        <v>119900</v>
      </c>
      <c r="N1829" s="23">
        <f t="shared" si="113"/>
        <v>0.85</v>
      </c>
      <c r="O1829" s="8">
        <f t="shared" si="114"/>
        <v>17985.000000000004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2022 ALL D85</v>
      </c>
      <c r="B1830" s="7">
        <f>'2019 ALL N OLDER D95'!$B$2</f>
        <v>46121</v>
      </c>
      <c r="C1830" s="7">
        <f>'2019 ALL N OLDER D95'!$C$2</f>
        <v>46127</v>
      </c>
      <c r="D1830" s="22">
        <v>3260</v>
      </c>
      <c r="E1830" s="22">
        <v>333</v>
      </c>
      <c r="F1830" s="22">
        <v>3</v>
      </c>
      <c r="G1830" s="22">
        <v>1</v>
      </c>
      <c r="H1830" s="22" t="s">
        <v>6979</v>
      </c>
      <c r="I1830" s="22" t="s">
        <v>24172</v>
      </c>
      <c r="J1830" s="25">
        <v>76131236</v>
      </c>
      <c r="K1830" s="22" t="s">
        <v>12271</v>
      </c>
      <c r="L1830" s="22" t="s">
        <v>12273</v>
      </c>
      <c r="M1830" s="8">
        <v>119900</v>
      </c>
      <c r="N1830" s="23">
        <f t="shared" si="113"/>
        <v>0.85</v>
      </c>
      <c r="O1830" s="8">
        <f t="shared" si="114"/>
        <v>17985.000000000004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2022 ALL D85</v>
      </c>
      <c r="B1831" s="7">
        <f>'2019 ALL N OLDER D95'!$B$2</f>
        <v>46121</v>
      </c>
      <c r="C1831" s="7">
        <f>'2019 ALL N OLDER D95'!$C$2</f>
        <v>46127</v>
      </c>
      <c r="D1831" s="22">
        <v>3260</v>
      </c>
      <c r="E1831" s="22">
        <v>333</v>
      </c>
      <c r="F1831" s="22">
        <v>3</v>
      </c>
      <c r="G1831" s="22">
        <v>1</v>
      </c>
      <c r="H1831" s="22" t="s">
        <v>6979</v>
      </c>
      <c r="I1831" s="22" t="s">
        <v>24172</v>
      </c>
      <c r="J1831" s="25">
        <v>76131245</v>
      </c>
      <c r="K1831" s="22" t="s">
        <v>12271</v>
      </c>
      <c r="L1831" s="22" t="s">
        <v>12274</v>
      </c>
      <c r="M1831" s="8">
        <v>119900</v>
      </c>
      <c r="N1831" s="23">
        <f t="shared" si="113"/>
        <v>0.85</v>
      </c>
      <c r="O1831" s="8">
        <f t="shared" si="114"/>
        <v>17985.000000000004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2022 ALL D85</v>
      </c>
      <c r="B1832" s="7">
        <f>'2019 ALL N OLDER D95'!$B$2</f>
        <v>46121</v>
      </c>
      <c r="C1832" s="7">
        <f>'2019 ALL N OLDER D95'!$C$2</f>
        <v>46127</v>
      </c>
      <c r="D1832" s="22">
        <v>3260</v>
      </c>
      <c r="E1832" s="22">
        <v>333</v>
      </c>
      <c r="F1832" s="22">
        <v>3</v>
      </c>
      <c r="G1832" s="22">
        <v>1</v>
      </c>
      <c r="H1832" s="22" t="s">
        <v>6979</v>
      </c>
      <c r="I1832" s="22" t="s">
        <v>24172</v>
      </c>
      <c r="J1832" s="25">
        <v>76131254</v>
      </c>
      <c r="K1832" s="22" t="s">
        <v>12271</v>
      </c>
      <c r="L1832" s="22" t="s">
        <v>12275</v>
      </c>
      <c r="M1832" s="8">
        <v>119900</v>
      </c>
      <c r="N1832" s="23">
        <f t="shared" si="113"/>
        <v>0.85</v>
      </c>
      <c r="O1832" s="8">
        <f t="shared" si="114"/>
        <v>17985.000000000004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2022 ALL D85</v>
      </c>
      <c r="B1833" s="7">
        <f>'2019 ALL N OLDER D95'!$B$2</f>
        <v>46121</v>
      </c>
      <c r="C1833" s="7">
        <f>'2019 ALL N OLDER D95'!$C$2</f>
        <v>46127</v>
      </c>
      <c r="D1833" s="22">
        <v>3260</v>
      </c>
      <c r="E1833" s="22">
        <v>333</v>
      </c>
      <c r="F1833" s="22">
        <v>3</v>
      </c>
      <c r="G1833" s="22">
        <v>1</v>
      </c>
      <c r="H1833" s="22" t="s">
        <v>12659</v>
      </c>
      <c r="I1833" s="22" t="s">
        <v>24172</v>
      </c>
      <c r="J1833" s="25">
        <v>76131316</v>
      </c>
      <c r="K1833" s="22" t="s">
        <v>12688</v>
      </c>
      <c r="L1833" s="22" t="s">
        <v>12689</v>
      </c>
      <c r="M1833" s="8">
        <v>149900</v>
      </c>
      <c r="N1833" s="23">
        <f t="shared" si="113"/>
        <v>0.85</v>
      </c>
      <c r="O1833" s="8">
        <f t="shared" si="114"/>
        <v>17985.000000000004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2022 ALL D85</v>
      </c>
      <c r="B1834" s="7">
        <f>'2019 ALL N OLDER D95'!$B$2</f>
        <v>46121</v>
      </c>
      <c r="C1834" s="7">
        <f>'2019 ALL N OLDER D95'!$C$2</f>
        <v>46127</v>
      </c>
      <c r="D1834" s="22">
        <v>3260</v>
      </c>
      <c r="E1834" s="22">
        <v>333</v>
      </c>
      <c r="F1834" s="22">
        <v>3</v>
      </c>
      <c r="G1834" s="22">
        <v>1</v>
      </c>
      <c r="H1834" s="22" t="s">
        <v>12659</v>
      </c>
      <c r="I1834" s="22" t="s">
        <v>24172</v>
      </c>
      <c r="J1834" s="25">
        <v>76131325</v>
      </c>
      <c r="K1834" s="22" t="s">
        <v>12688</v>
      </c>
      <c r="L1834" s="22" t="s">
        <v>12690</v>
      </c>
      <c r="M1834" s="8">
        <v>149900</v>
      </c>
      <c r="N1834" s="23">
        <f t="shared" si="113"/>
        <v>0.85</v>
      </c>
      <c r="O1834" s="8">
        <f t="shared" si="114"/>
        <v>17985.000000000004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2022 ALL D85</v>
      </c>
      <c r="B1835" s="7">
        <f>'2019 ALL N OLDER D95'!$B$2</f>
        <v>46121</v>
      </c>
      <c r="C1835" s="7">
        <f>'2019 ALL N OLDER D95'!$C$2</f>
        <v>46127</v>
      </c>
      <c r="D1835" s="22">
        <v>3260</v>
      </c>
      <c r="E1835" s="22">
        <v>333</v>
      </c>
      <c r="F1835" s="22">
        <v>3</v>
      </c>
      <c r="G1835" s="22">
        <v>1</v>
      </c>
      <c r="H1835" s="22" t="s">
        <v>12659</v>
      </c>
      <c r="I1835" s="22" t="s">
        <v>24172</v>
      </c>
      <c r="J1835" s="25">
        <v>76131334</v>
      </c>
      <c r="K1835" s="22" t="s">
        <v>12688</v>
      </c>
      <c r="L1835" s="22" t="s">
        <v>12691</v>
      </c>
      <c r="M1835" s="8">
        <v>149900</v>
      </c>
      <c r="N1835" s="23">
        <f t="shared" si="113"/>
        <v>0.85</v>
      </c>
      <c r="O1835" s="8">
        <f t="shared" si="114"/>
        <v>17985.000000000004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2022 ALL D85</v>
      </c>
      <c r="B1836" s="7">
        <f>'2019 ALL N OLDER D95'!$B$2</f>
        <v>46121</v>
      </c>
      <c r="C1836" s="7">
        <f>'2019 ALL N OLDER D95'!$C$2</f>
        <v>46127</v>
      </c>
      <c r="D1836" s="22">
        <v>3260</v>
      </c>
      <c r="E1836" s="22">
        <v>333</v>
      </c>
      <c r="F1836" s="22">
        <v>3</v>
      </c>
      <c r="G1836" s="22">
        <v>1</v>
      </c>
      <c r="H1836" s="22" t="s">
        <v>12659</v>
      </c>
      <c r="I1836" s="22" t="s">
        <v>24172</v>
      </c>
      <c r="J1836" s="25">
        <v>76131343</v>
      </c>
      <c r="K1836" s="22" t="s">
        <v>12688</v>
      </c>
      <c r="L1836" s="22" t="s">
        <v>12692</v>
      </c>
      <c r="M1836" s="8">
        <v>149900</v>
      </c>
      <c r="N1836" s="23">
        <f t="shared" si="113"/>
        <v>0.85</v>
      </c>
      <c r="O1836" s="8">
        <f t="shared" si="114"/>
        <v>17985.000000000004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2022 ALL D85</v>
      </c>
      <c r="B1837" s="7">
        <f>'2019 ALL N OLDER D95'!$B$2</f>
        <v>46121</v>
      </c>
      <c r="C1837" s="7">
        <f>'2019 ALL N OLDER D95'!$C$2</f>
        <v>46127</v>
      </c>
      <c r="D1837" s="22">
        <v>3260</v>
      </c>
      <c r="E1837" s="22">
        <v>333</v>
      </c>
      <c r="F1837" s="22">
        <v>3</v>
      </c>
      <c r="G1837" s="22">
        <v>1</v>
      </c>
      <c r="H1837" s="22" t="s">
        <v>12659</v>
      </c>
      <c r="I1837" s="22" t="s">
        <v>24172</v>
      </c>
      <c r="J1837" s="25">
        <v>76131361</v>
      </c>
      <c r="K1837" s="22" t="s">
        <v>12673</v>
      </c>
      <c r="L1837" s="22" t="s">
        <v>12674</v>
      </c>
      <c r="M1837" s="8">
        <v>149900</v>
      </c>
      <c r="N1837" s="23">
        <f t="shared" si="113"/>
        <v>0.85</v>
      </c>
      <c r="O1837" s="8">
        <f t="shared" si="114"/>
        <v>17985.000000000004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2022 ALL D85</v>
      </c>
      <c r="B1838" s="7">
        <f>'2019 ALL N OLDER D95'!$B$2</f>
        <v>46121</v>
      </c>
      <c r="C1838" s="7">
        <f>'2019 ALL N OLDER D95'!$C$2</f>
        <v>46127</v>
      </c>
      <c r="D1838" s="22">
        <v>3260</v>
      </c>
      <c r="E1838" s="22">
        <v>333</v>
      </c>
      <c r="F1838" s="22">
        <v>3</v>
      </c>
      <c r="G1838" s="22">
        <v>1</v>
      </c>
      <c r="H1838" s="22" t="s">
        <v>12659</v>
      </c>
      <c r="I1838" s="22" t="s">
        <v>24172</v>
      </c>
      <c r="J1838" s="25">
        <v>76131370</v>
      </c>
      <c r="K1838" s="22" t="s">
        <v>12673</v>
      </c>
      <c r="L1838" s="22" t="s">
        <v>12675</v>
      </c>
      <c r="M1838" s="8">
        <v>149900</v>
      </c>
      <c r="N1838" s="23">
        <f t="shared" si="113"/>
        <v>0.85</v>
      </c>
      <c r="O1838" s="8">
        <f t="shared" si="114"/>
        <v>17985.000000000004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2022 ALL D85</v>
      </c>
      <c r="B1839" s="7">
        <f>'2019 ALL N OLDER D95'!$B$2</f>
        <v>46121</v>
      </c>
      <c r="C1839" s="7">
        <f>'2019 ALL N OLDER D95'!$C$2</f>
        <v>46127</v>
      </c>
      <c r="D1839" s="22">
        <v>3260</v>
      </c>
      <c r="E1839" s="22">
        <v>333</v>
      </c>
      <c r="F1839" s="22">
        <v>3</v>
      </c>
      <c r="G1839" s="22">
        <v>1</v>
      </c>
      <c r="H1839" s="22" t="s">
        <v>12659</v>
      </c>
      <c r="I1839" s="22" t="s">
        <v>24172</v>
      </c>
      <c r="J1839" s="25">
        <v>76131389</v>
      </c>
      <c r="K1839" s="22" t="s">
        <v>12673</v>
      </c>
      <c r="L1839" s="22" t="s">
        <v>12676</v>
      </c>
      <c r="M1839" s="8">
        <v>149900</v>
      </c>
      <c r="N1839" s="23">
        <f t="shared" si="113"/>
        <v>0.85</v>
      </c>
      <c r="O1839" s="8">
        <f t="shared" si="114"/>
        <v>17985.000000000004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2022 ALL D85</v>
      </c>
      <c r="B1840" s="7">
        <f>'2019 ALL N OLDER D95'!$B$2</f>
        <v>46121</v>
      </c>
      <c r="C1840" s="7">
        <f>'2019 ALL N OLDER D95'!$C$2</f>
        <v>46127</v>
      </c>
      <c r="D1840" s="22">
        <v>3260</v>
      </c>
      <c r="E1840" s="22">
        <v>333</v>
      </c>
      <c r="F1840" s="22">
        <v>3</v>
      </c>
      <c r="G1840" s="22">
        <v>1</v>
      </c>
      <c r="H1840" s="22" t="s">
        <v>12659</v>
      </c>
      <c r="I1840" s="22" t="s">
        <v>24172</v>
      </c>
      <c r="J1840" s="25">
        <v>76131398</v>
      </c>
      <c r="K1840" s="22" t="s">
        <v>12673</v>
      </c>
      <c r="L1840" s="22" t="s">
        <v>12677</v>
      </c>
      <c r="M1840" s="8">
        <v>149900</v>
      </c>
      <c r="N1840" s="23">
        <f t="shared" si="113"/>
        <v>0.85</v>
      </c>
      <c r="O1840" s="8">
        <f t="shared" si="114"/>
        <v>17985.000000000004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2022 ALL D85</v>
      </c>
      <c r="B1841" s="7">
        <f>'2019 ALL N OLDER D95'!$B$2</f>
        <v>46121</v>
      </c>
      <c r="C1841" s="7">
        <f>'2019 ALL N OLDER D95'!$C$2</f>
        <v>46127</v>
      </c>
      <c r="D1841" s="22">
        <v>3260</v>
      </c>
      <c r="E1841" s="22">
        <v>333</v>
      </c>
      <c r="F1841" s="22">
        <v>3</v>
      </c>
      <c r="G1841" s="22">
        <v>1</v>
      </c>
      <c r="H1841" s="22" t="s">
        <v>12659</v>
      </c>
      <c r="I1841" s="22" t="s">
        <v>24172</v>
      </c>
      <c r="J1841" s="25">
        <v>76131405</v>
      </c>
      <c r="K1841" s="22" t="s">
        <v>12693</v>
      </c>
      <c r="L1841" s="22" t="s">
        <v>12694</v>
      </c>
      <c r="M1841" s="8">
        <v>149900</v>
      </c>
      <c r="N1841" s="23">
        <f t="shared" si="113"/>
        <v>0.85</v>
      </c>
      <c r="O1841" s="8">
        <f t="shared" si="114"/>
        <v>17985.000000000004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2022 ALL D85</v>
      </c>
      <c r="B1842" s="7">
        <f>'2019 ALL N OLDER D95'!$B$2</f>
        <v>46121</v>
      </c>
      <c r="C1842" s="7">
        <f>'2019 ALL N OLDER D95'!$C$2</f>
        <v>46127</v>
      </c>
      <c r="D1842" s="22">
        <v>3260</v>
      </c>
      <c r="E1842" s="22">
        <v>333</v>
      </c>
      <c r="F1842" s="22">
        <v>3</v>
      </c>
      <c r="G1842" s="22">
        <v>1</v>
      </c>
      <c r="H1842" s="22" t="s">
        <v>12659</v>
      </c>
      <c r="I1842" s="22" t="s">
        <v>24172</v>
      </c>
      <c r="J1842" s="25">
        <v>76131414</v>
      </c>
      <c r="K1842" s="22" t="s">
        <v>12693</v>
      </c>
      <c r="L1842" s="22" t="s">
        <v>12695</v>
      </c>
      <c r="M1842" s="8">
        <v>149900</v>
      </c>
      <c r="N1842" s="23">
        <f t="shared" si="113"/>
        <v>0.85</v>
      </c>
      <c r="O1842" s="8">
        <f t="shared" si="114"/>
        <v>17985.000000000004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2022 ALL D85</v>
      </c>
      <c r="B1843" s="7">
        <f>'2019 ALL N OLDER D95'!$B$2</f>
        <v>46121</v>
      </c>
      <c r="C1843" s="7">
        <f>'2019 ALL N OLDER D95'!$C$2</f>
        <v>46127</v>
      </c>
      <c r="D1843" s="22">
        <v>3260</v>
      </c>
      <c r="E1843" s="22">
        <v>333</v>
      </c>
      <c r="F1843" s="22">
        <v>3</v>
      </c>
      <c r="G1843" s="22">
        <v>1</v>
      </c>
      <c r="H1843" s="22" t="s">
        <v>12659</v>
      </c>
      <c r="I1843" s="22" t="s">
        <v>24172</v>
      </c>
      <c r="J1843" s="25">
        <v>76131423</v>
      </c>
      <c r="K1843" s="22" t="s">
        <v>12693</v>
      </c>
      <c r="L1843" s="22" t="s">
        <v>12696</v>
      </c>
      <c r="M1843" s="8">
        <v>149900</v>
      </c>
      <c r="N1843" s="23">
        <f t="shared" si="113"/>
        <v>0.85</v>
      </c>
      <c r="O1843" s="8">
        <f t="shared" si="114"/>
        <v>17985.000000000004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2022 ALL D85</v>
      </c>
      <c r="B1844" s="7">
        <f>'2019 ALL N OLDER D95'!$B$2</f>
        <v>46121</v>
      </c>
      <c r="C1844" s="7">
        <f>'2019 ALL N OLDER D95'!$C$2</f>
        <v>46127</v>
      </c>
      <c r="D1844" s="22">
        <v>3260</v>
      </c>
      <c r="E1844" s="22">
        <v>333</v>
      </c>
      <c r="F1844" s="22">
        <v>3</v>
      </c>
      <c r="G1844" s="22">
        <v>1</v>
      </c>
      <c r="H1844" s="22" t="s">
        <v>12659</v>
      </c>
      <c r="I1844" s="22" t="s">
        <v>24172</v>
      </c>
      <c r="J1844" s="25">
        <v>76131432</v>
      </c>
      <c r="K1844" s="22" t="s">
        <v>12693</v>
      </c>
      <c r="L1844" s="22" t="s">
        <v>12697</v>
      </c>
      <c r="M1844" s="8">
        <v>149900</v>
      </c>
      <c r="N1844" s="23">
        <f t="shared" si="113"/>
        <v>0.85</v>
      </c>
      <c r="O1844" s="8">
        <f t="shared" si="114"/>
        <v>17985.000000000004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2022 ALL D85</v>
      </c>
      <c r="B1845" s="7">
        <f>'2019 ALL N OLDER D95'!$B$2</f>
        <v>46121</v>
      </c>
      <c r="C1845" s="7">
        <f>'2019 ALL N OLDER D95'!$C$2</f>
        <v>46127</v>
      </c>
      <c r="D1845" s="22">
        <v>3260</v>
      </c>
      <c r="E1845" s="22">
        <v>333</v>
      </c>
      <c r="F1845" s="22">
        <v>3</v>
      </c>
      <c r="G1845" s="22">
        <v>1</v>
      </c>
      <c r="H1845" s="22" t="s">
        <v>12659</v>
      </c>
      <c r="I1845" s="22" t="s">
        <v>24172</v>
      </c>
      <c r="J1845" s="25">
        <v>76131496</v>
      </c>
      <c r="K1845" s="22" t="s">
        <v>12678</v>
      </c>
      <c r="L1845" s="22" t="s">
        <v>12679</v>
      </c>
      <c r="M1845" s="8">
        <v>149900</v>
      </c>
      <c r="N1845" s="23">
        <f t="shared" si="113"/>
        <v>0.85</v>
      </c>
      <c r="O1845" s="8">
        <f t="shared" si="114"/>
        <v>17985.000000000004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2022 ALL D85</v>
      </c>
      <c r="B1846" s="7">
        <f>'2019 ALL N OLDER D95'!$B$2</f>
        <v>46121</v>
      </c>
      <c r="C1846" s="7">
        <f>'2019 ALL N OLDER D95'!$C$2</f>
        <v>46127</v>
      </c>
      <c r="D1846" s="22">
        <v>3260</v>
      </c>
      <c r="E1846" s="22">
        <v>333</v>
      </c>
      <c r="F1846" s="22">
        <v>3</v>
      </c>
      <c r="G1846" s="22">
        <v>1</v>
      </c>
      <c r="H1846" s="22" t="s">
        <v>12659</v>
      </c>
      <c r="I1846" s="22" t="s">
        <v>24172</v>
      </c>
      <c r="J1846" s="25">
        <v>76131503</v>
      </c>
      <c r="K1846" s="22" t="s">
        <v>12678</v>
      </c>
      <c r="L1846" s="22" t="s">
        <v>12680</v>
      </c>
      <c r="M1846" s="8">
        <v>149900</v>
      </c>
      <c r="N1846" s="23">
        <f t="shared" si="113"/>
        <v>0.85</v>
      </c>
      <c r="O1846" s="8">
        <f t="shared" si="114"/>
        <v>17985.000000000004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2022 ALL D85</v>
      </c>
      <c r="B1847" s="7">
        <f>'2019 ALL N OLDER D95'!$B$2</f>
        <v>46121</v>
      </c>
      <c r="C1847" s="7">
        <f>'2019 ALL N OLDER D95'!$C$2</f>
        <v>46127</v>
      </c>
      <c r="D1847" s="22">
        <v>3260</v>
      </c>
      <c r="E1847" s="22">
        <v>333</v>
      </c>
      <c r="F1847" s="22">
        <v>3</v>
      </c>
      <c r="G1847" s="22">
        <v>1</v>
      </c>
      <c r="H1847" s="22" t="s">
        <v>12659</v>
      </c>
      <c r="I1847" s="22" t="s">
        <v>24172</v>
      </c>
      <c r="J1847" s="25">
        <v>76131512</v>
      </c>
      <c r="K1847" s="22" t="s">
        <v>12678</v>
      </c>
      <c r="L1847" s="22" t="s">
        <v>12681</v>
      </c>
      <c r="M1847" s="8">
        <v>149900</v>
      </c>
      <c r="N1847" s="23">
        <f t="shared" si="113"/>
        <v>0.85</v>
      </c>
      <c r="O1847" s="8">
        <f t="shared" si="114"/>
        <v>17985.000000000004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2022 ALL D85</v>
      </c>
      <c r="B1848" s="7">
        <f>'2019 ALL N OLDER D95'!$B$2</f>
        <v>46121</v>
      </c>
      <c r="C1848" s="7">
        <f>'2019 ALL N OLDER D95'!$C$2</f>
        <v>46127</v>
      </c>
      <c r="D1848" s="22">
        <v>3260</v>
      </c>
      <c r="E1848" s="22">
        <v>333</v>
      </c>
      <c r="F1848" s="22">
        <v>3</v>
      </c>
      <c r="G1848" s="22">
        <v>1</v>
      </c>
      <c r="H1848" s="22" t="s">
        <v>12659</v>
      </c>
      <c r="I1848" s="22" t="s">
        <v>24172</v>
      </c>
      <c r="J1848" s="25">
        <v>76131521</v>
      </c>
      <c r="K1848" s="22" t="s">
        <v>12678</v>
      </c>
      <c r="L1848" s="22" t="s">
        <v>12682</v>
      </c>
      <c r="M1848" s="8">
        <v>149900</v>
      </c>
      <c r="N1848" s="23">
        <f t="shared" si="113"/>
        <v>0.85</v>
      </c>
      <c r="O1848" s="8">
        <f t="shared" si="114"/>
        <v>17985.000000000004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2022 ALL D85</v>
      </c>
      <c r="B1849" s="7">
        <f>'2019 ALL N OLDER D95'!$B$2</f>
        <v>46121</v>
      </c>
      <c r="C1849" s="7">
        <f>'2019 ALL N OLDER D95'!$C$2</f>
        <v>46127</v>
      </c>
      <c r="D1849" s="22">
        <v>3260</v>
      </c>
      <c r="E1849" s="22">
        <v>333</v>
      </c>
      <c r="F1849" s="22">
        <v>3</v>
      </c>
      <c r="G1849" s="22">
        <v>1</v>
      </c>
      <c r="H1849" s="22" t="s">
        <v>12659</v>
      </c>
      <c r="I1849" s="22" t="s">
        <v>24172</v>
      </c>
      <c r="J1849" s="25">
        <v>76131530</v>
      </c>
      <c r="K1849" s="22" t="s">
        <v>12683</v>
      </c>
      <c r="L1849" s="22" t="s">
        <v>12684</v>
      </c>
      <c r="M1849" s="8">
        <v>149900</v>
      </c>
      <c r="N1849" s="23">
        <f t="shared" si="113"/>
        <v>0.85</v>
      </c>
      <c r="O1849" s="8">
        <f t="shared" si="114"/>
        <v>17985.000000000004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2022 ALL D85</v>
      </c>
      <c r="B1850" s="7">
        <f>'2019 ALL N OLDER D95'!$B$2</f>
        <v>46121</v>
      </c>
      <c r="C1850" s="7">
        <f>'2019 ALL N OLDER D95'!$C$2</f>
        <v>46127</v>
      </c>
      <c r="D1850" s="22">
        <v>3260</v>
      </c>
      <c r="E1850" s="22">
        <v>333</v>
      </c>
      <c r="F1850" s="22">
        <v>3</v>
      </c>
      <c r="G1850" s="22">
        <v>1</v>
      </c>
      <c r="H1850" s="22" t="s">
        <v>12659</v>
      </c>
      <c r="I1850" s="22" t="s">
        <v>24172</v>
      </c>
      <c r="J1850" s="25">
        <v>76131549</v>
      </c>
      <c r="K1850" s="22" t="s">
        <v>12683</v>
      </c>
      <c r="L1850" s="22" t="s">
        <v>12685</v>
      </c>
      <c r="M1850" s="8">
        <v>149900</v>
      </c>
      <c r="N1850" s="23">
        <f t="shared" si="113"/>
        <v>0.85</v>
      </c>
      <c r="O1850" s="8">
        <f t="shared" si="114"/>
        <v>17985.000000000004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2022 ALL D85</v>
      </c>
      <c r="B1851" s="7">
        <f>'2019 ALL N OLDER D95'!$B$2</f>
        <v>46121</v>
      </c>
      <c r="C1851" s="7">
        <f>'2019 ALL N OLDER D95'!$C$2</f>
        <v>46127</v>
      </c>
      <c r="D1851" s="22">
        <v>3260</v>
      </c>
      <c r="E1851" s="22">
        <v>333</v>
      </c>
      <c r="F1851" s="22">
        <v>3</v>
      </c>
      <c r="G1851" s="22">
        <v>1</v>
      </c>
      <c r="H1851" s="22" t="s">
        <v>12659</v>
      </c>
      <c r="I1851" s="22" t="s">
        <v>24172</v>
      </c>
      <c r="J1851" s="25">
        <v>76131558</v>
      </c>
      <c r="K1851" s="22" t="s">
        <v>12683</v>
      </c>
      <c r="L1851" s="22" t="s">
        <v>12686</v>
      </c>
      <c r="M1851" s="8">
        <v>149900</v>
      </c>
      <c r="N1851" s="23">
        <f t="shared" si="113"/>
        <v>0.85</v>
      </c>
      <c r="O1851" s="8">
        <f t="shared" si="114"/>
        <v>17985.000000000004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2022 ALL D85</v>
      </c>
      <c r="B1852" s="7">
        <f>'2019 ALL N OLDER D95'!$B$2</f>
        <v>46121</v>
      </c>
      <c r="C1852" s="7">
        <f>'2019 ALL N OLDER D95'!$C$2</f>
        <v>46127</v>
      </c>
      <c r="D1852" s="22">
        <v>3260</v>
      </c>
      <c r="E1852" s="22">
        <v>333</v>
      </c>
      <c r="F1852" s="22">
        <v>3</v>
      </c>
      <c r="G1852" s="22">
        <v>1</v>
      </c>
      <c r="H1852" s="22" t="s">
        <v>12659</v>
      </c>
      <c r="I1852" s="22" t="s">
        <v>24172</v>
      </c>
      <c r="J1852" s="25">
        <v>76131567</v>
      </c>
      <c r="K1852" s="22" t="s">
        <v>12683</v>
      </c>
      <c r="L1852" s="22" t="s">
        <v>12687</v>
      </c>
      <c r="M1852" s="8">
        <v>149900</v>
      </c>
      <c r="N1852" s="23">
        <f t="shared" si="113"/>
        <v>0.85</v>
      </c>
      <c r="O1852" s="8">
        <f t="shared" si="114"/>
        <v>17985.000000000004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2022 ALL D85</v>
      </c>
      <c r="B1853" s="7">
        <f>'2019 ALL N OLDER D95'!$B$2</f>
        <v>46121</v>
      </c>
      <c r="C1853" s="7">
        <f>'2019 ALL N OLDER D95'!$C$2</f>
        <v>46127</v>
      </c>
      <c r="D1853" s="22">
        <v>3260</v>
      </c>
      <c r="E1853" s="22">
        <v>333</v>
      </c>
      <c r="F1853" s="22">
        <v>3</v>
      </c>
      <c r="G1853" s="22">
        <v>1</v>
      </c>
      <c r="H1853" s="22" t="s">
        <v>6979</v>
      </c>
      <c r="I1853" s="22" t="s">
        <v>24172</v>
      </c>
      <c r="J1853" s="25">
        <v>76131638</v>
      </c>
      <c r="K1853" s="22" t="s">
        <v>12331</v>
      </c>
      <c r="L1853" s="22" t="s">
        <v>12336</v>
      </c>
      <c r="M1853" s="8">
        <v>119900</v>
      </c>
      <c r="N1853" s="23">
        <f t="shared" si="113"/>
        <v>0.85</v>
      </c>
      <c r="O1853" s="8">
        <f t="shared" si="114"/>
        <v>17985.000000000004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2022 ALL D85</v>
      </c>
      <c r="B1854" s="7">
        <f>'2019 ALL N OLDER D95'!$B$2</f>
        <v>46121</v>
      </c>
      <c r="C1854" s="7">
        <f>'2019 ALL N OLDER D95'!$C$2</f>
        <v>46127</v>
      </c>
      <c r="D1854" s="22">
        <v>3260</v>
      </c>
      <c r="E1854" s="22">
        <v>333</v>
      </c>
      <c r="F1854" s="22">
        <v>3</v>
      </c>
      <c r="G1854" s="22">
        <v>1</v>
      </c>
      <c r="H1854" s="22" t="s">
        <v>6979</v>
      </c>
      <c r="I1854" s="22" t="s">
        <v>24172</v>
      </c>
      <c r="J1854" s="25">
        <v>76131647</v>
      </c>
      <c r="K1854" s="22" t="s">
        <v>12331</v>
      </c>
      <c r="L1854" s="22" t="s">
        <v>12337</v>
      </c>
      <c r="M1854" s="8">
        <v>119900</v>
      </c>
      <c r="N1854" s="23">
        <f t="shared" si="113"/>
        <v>0.85</v>
      </c>
      <c r="O1854" s="8">
        <f t="shared" si="114"/>
        <v>17985.000000000004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2022 ALL D85</v>
      </c>
      <c r="B1855" s="7">
        <f>'2019 ALL N OLDER D95'!$B$2</f>
        <v>46121</v>
      </c>
      <c r="C1855" s="7">
        <f>'2019 ALL N OLDER D95'!$C$2</f>
        <v>46127</v>
      </c>
      <c r="D1855" s="22">
        <v>3260</v>
      </c>
      <c r="E1855" s="22">
        <v>333</v>
      </c>
      <c r="F1855" s="22">
        <v>3</v>
      </c>
      <c r="G1855" s="22">
        <v>1</v>
      </c>
      <c r="H1855" s="22" t="s">
        <v>6979</v>
      </c>
      <c r="I1855" s="22" t="s">
        <v>24172</v>
      </c>
      <c r="J1855" s="25">
        <v>76131656</v>
      </c>
      <c r="K1855" s="22" t="s">
        <v>12331</v>
      </c>
      <c r="L1855" s="22" t="s">
        <v>12338</v>
      </c>
      <c r="M1855" s="8">
        <v>119900</v>
      </c>
      <c r="N1855" s="23">
        <f t="shared" si="113"/>
        <v>0.85</v>
      </c>
      <c r="O1855" s="8">
        <f t="shared" si="114"/>
        <v>17985.000000000004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2022 ALL D85</v>
      </c>
      <c r="B1856" s="7">
        <f>'2019 ALL N OLDER D95'!$B$2</f>
        <v>46121</v>
      </c>
      <c r="C1856" s="7">
        <f>'2019 ALL N OLDER D95'!$C$2</f>
        <v>46127</v>
      </c>
      <c r="D1856" s="22">
        <v>3260</v>
      </c>
      <c r="E1856" s="22">
        <v>333</v>
      </c>
      <c r="F1856" s="22">
        <v>3</v>
      </c>
      <c r="G1856" s="22">
        <v>1</v>
      </c>
      <c r="H1856" s="22" t="s">
        <v>6979</v>
      </c>
      <c r="I1856" s="22" t="s">
        <v>24172</v>
      </c>
      <c r="J1856" s="25">
        <v>76131665</v>
      </c>
      <c r="K1856" s="22" t="s">
        <v>12331</v>
      </c>
      <c r="L1856" s="22" t="s">
        <v>12339</v>
      </c>
      <c r="M1856" s="8">
        <v>119900</v>
      </c>
      <c r="N1856" s="23">
        <f t="shared" si="113"/>
        <v>0.85</v>
      </c>
      <c r="O1856" s="8">
        <f t="shared" si="114"/>
        <v>17985.000000000004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2022 ALL D85</v>
      </c>
      <c r="B1857" s="7">
        <f>'2019 ALL N OLDER D95'!$B$2</f>
        <v>46121</v>
      </c>
      <c r="C1857" s="7">
        <f>'2019 ALL N OLDER D95'!$C$2</f>
        <v>46127</v>
      </c>
      <c r="D1857" s="22">
        <v>3260</v>
      </c>
      <c r="E1857" s="22">
        <v>333</v>
      </c>
      <c r="F1857" s="22">
        <v>3</v>
      </c>
      <c r="G1857" s="22">
        <v>1</v>
      </c>
      <c r="H1857" s="22" t="s">
        <v>6979</v>
      </c>
      <c r="I1857" s="22" t="s">
        <v>24172</v>
      </c>
      <c r="J1857" s="25">
        <v>76131674</v>
      </c>
      <c r="K1857" s="22" t="s">
        <v>12331</v>
      </c>
      <c r="L1857" s="22" t="s">
        <v>12332</v>
      </c>
      <c r="M1857" s="8">
        <v>119900</v>
      </c>
      <c r="N1857" s="23">
        <f t="shared" si="113"/>
        <v>0.85</v>
      </c>
      <c r="O1857" s="8">
        <f t="shared" si="114"/>
        <v>17985.000000000004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2022 ALL D85</v>
      </c>
      <c r="B1858" s="7">
        <f>'2019 ALL N OLDER D95'!$B$2</f>
        <v>46121</v>
      </c>
      <c r="C1858" s="7">
        <f>'2019 ALL N OLDER D95'!$C$2</f>
        <v>46127</v>
      </c>
      <c r="D1858" s="22">
        <v>3260</v>
      </c>
      <c r="E1858" s="22">
        <v>333</v>
      </c>
      <c r="F1858" s="22">
        <v>3</v>
      </c>
      <c r="G1858" s="22">
        <v>1</v>
      </c>
      <c r="H1858" s="22" t="s">
        <v>6979</v>
      </c>
      <c r="I1858" s="22" t="s">
        <v>24172</v>
      </c>
      <c r="J1858" s="25">
        <v>76131683</v>
      </c>
      <c r="K1858" s="22" t="s">
        <v>12331</v>
      </c>
      <c r="L1858" s="22" t="s">
        <v>12333</v>
      </c>
      <c r="M1858" s="8">
        <v>119900</v>
      </c>
      <c r="N1858" s="23">
        <f t="shared" si="113"/>
        <v>0.85</v>
      </c>
      <c r="O1858" s="8">
        <f t="shared" si="114"/>
        <v>17985.000000000004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2022 ALL D85</v>
      </c>
      <c r="B1859" s="7">
        <f>'2019 ALL N OLDER D95'!$B$2</f>
        <v>46121</v>
      </c>
      <c r="C1859" s="7">
        <f>'2019 ALL N OLDER D95'!$C$2</f>
        <v>46127</v>
      </c>
      <c r="D1859" s="22">
        <v>3260</v>
      </c>
      <c r="E1859" s="22">
        <v>333</v>
      </c>
      <c r="F1859" s="22">
        <v>3</v>
      </c>
      <c r="G1859" s="22">
        <v>1</v>
      </c>
      <c r="H1859" s="22" t="s">
        <v>6979</v>
      </c>
      <c r="I1859" s="22" t="s">
        <v>24172</v>
      </c>
      <c r="J1859" s="25">
        <v>76131692</v>
      </c>
      <c r="K1859" s="22" t="s">
        <v>12331</v>
      </c>
      <c r="L1859" s="22" t="s">
        <v>12334</v>
      </c>
      <c r="M1859" s="8">
        <v>119900</v>
      </c>
      <c r="N1859" s="23">
        <f t="shared" si="113"/>
        <v>0.85</v>
      </c>
      <c r="O1859" s="8">
        <f t="shared" si="114"/>
        <v>17985.000000000004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2022 ALL D85</v>
      </c>
      <c r="B1860" s="7">
        <f>'2019 ALL N OLDER D95'!$B$2</f>
        <v>46121</v>
      </c>
      <c r="C1860" s="7">
        <f>'2019 ALL N OLDER D95'!$C$2</f>
        <v>46127</v>
      </c>
      <c r="D1860" s="22">
        <v>3260</v>
      </c>
      <c r="E1860" s="22">
        <v>333</v>
      </c>
      <c r="F1860" s="22">
        <v>3</v>
      </c>
      <c r="G1860" s="22">
        <v>1</v>
      </c>
      <c r="H1860" s="22" t="s">
        <v>6979</v>
      </c>
      <c r="I1860" s="22" t="s">
        <v>24172</v>
      </c>
      <c r="J1860" s="25">
        <v>76131709</v>
      </c>
      <c r="K1860" s="22" t="s">
        <v>12331</v>
      </c>
      <c r="L1860" s="22" t="s">
        <v>12335</v>
      </c>
      <c r="M1860" s="8">
        <v>119900</v>
      </c>
      <c r="N1860" s="23">
        <f t="shared" ref="N1860:N1923" si="117">$N$2</f>
        <v>0.85</v>
      </c>
      <c r="O1860" s="8">
        <f t="shared" ref="O1860:O1923" si="118">$O1859</f>
        <v>17985.000000000004</v>
      </c>
      <c r="P1860" s="22" t="str">
        <f t="shared" ref="P1860:P1923" si="119">$P$2</f>
        <v>PERCENTAGE</v>
      </c>
    </row>
    <row r="1861" spans="1:16" x14ac:dyDescent="0.3">
      <c r="A1861" s="22" t="str">
        <f t="shared" si="116"/>
        <v>2022 ALL D85</v>
      </c>
      <c r="B1861" s="7">
        <f>'2019 ALL N OLDER D95'!$B$2</f>
        <v>46121</v>
      </c>
      <c r="C1861" s="7">
        <f>'2019 ALL N OLDER D95'!$C$2</f>
        <v>46127</v>
      </c>
      <c r="D1861" s="22">
        <v>3260</v>
      </c>
      <c r="E1861" s="22">
        <v>333</v>
      </c>
      <c r="F1861" s="22">
        <v>3</v>
      </c>
      <c r="G1861" s="22">
        <v>1</v>
      </c>
      <c r="H1861" s="22" t="s">
        <v>6979</v>
      </c>
      <c r="I1861" s="22" t="s">
        <v>24172</v>
      </c>
      <c r="J1861" s="25">
        <v>76131763</v>
      </c>
      <c r="K1861" s="22" t="s">
        <v>12340</v>
      </c>
      <c r="L1861" s="22" t="s">
        <v>12345</v>
      </c>
      <c r="M1861" s="8">
        <v>119900</v>
      </c>
      <c r="N1861" s="23">
        <f t="shared" si="117"/>
        <v>0.85</v>
      </c>
      <c r="O1861" s="8">
        <f t="shared" si="118"/>
        <v>17985.000000000004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2022 ALL D85</v>
      </c>
      <c r="B1862" s="7">
        <f>'2019 ALL N OLDER D95'!$B$2</f>
        <v>46121</v>
      </c>
      <c r="C1862" s="7">
        <f>'2019 ALL N OLDER D95'!$C$2</f>
        <v>46127</v>
      </c>
      <c r="D1862" s="22">
        <v>3260</v>
      </c>
      <c r="E1862" s="22">
        <v>333</v>
      </c>
      <c r="F1862" s="22">
        <v>3</v>
      </c>
      <c r="G1862" s="22">
        <v>1</v>
      </c>
      <c r="H1862" s="22" t="s">
        <v>6979</v>
      </c>
      <c r="I1862" s="22" t="s">
        <v>24172</v>
      </c>
      <c r="J1862" s="25">
        <v>76131772</v>
      </c>
      <c r="K1862" s="22" t="s">
        <v>12340</v>
      </c>
      <c r="L1862" s="22" t="s">
        <v>12346</v>
      </c>
      <c r="M1862" s="8">
        <v>119900</v>
      </c>
      <c r="N1862" s="23">
        <f t="shared" si="117"/>
        <v>0.85</v>
      </c>
      <c r="O1862" s="8">
        <f t="shared" si="118"/>
        <v>17985.000000000004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2022 ALL D85</v>
      </c>
      <c r="B1863" s="7">
        <f>'2019 ALL N OLDER D95'!$B$2</f>
        <v>46121</v>
      </c>
      <c r="C1863" s="7">
        <f>'2019 ALL N OLDER D95'!$C$2</f>
        <v>46127</v>
      </c>
      <c r="D1863" s="22">
        <v>3260</v>
      </c>
      <c r="E1863" s="22">
        <v>333</v>
      </c>
      <c r="F1863" s="22">
        <v>3</v>
      </c>
      <c r="G1863" s="22">
        <v>1</v>
      </c>
      <c r="H1863" s="22" t="s">
        <v>6979</v>
      </c>
      <c r="I1863" s="22" t="s">
        <v>24172</v>
      </c>
      <c r="J1863" s="25">
        <v>76131781</v>
      </c>
      <c r="K1863" s="22" t="s">
        <v>12340</v>
      </c>
      <c r="L1863" s="22" t="s">
        <v>12347</v>
      </c>
      <c r="M1863" s="8">
        <v>119900</v>
      </c>
      <c r="N1863" s="23">
        <f t="shared" si="117"/>
        <v>0.85</v>
      </c>
      <c r="O1863" s="8">
        <f t="shared" si="118"/>
        <v>17985.000000000004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2022 ALL D85</v>
      </c>
      <c r="B1864" s="7">
        <f>'2019 ALL N OLDER D95'!$B$2</f>
        <v>46121</v>
      </c>
      <c r="C1864" s="7">
        <f>'2019 ALL N OLDER D95'!$C$2</f>
        <v>46127</v>
      </c>
      <c r="D1864" s="22">
        <v>3260</v>
      </c>
      <c r="E1864" s="22">
        <v>333</v>
      </c>
      <c r="F1864" s="22">
        <v>3</v>
      </c>
      <c r="G1864" s="22">
        <v>1</v>
      </c>
      <c r="H1864" s="22" t="s">
        <v>6979</v>
      </c>
      <c r="I1864" s="22" t="s">
        <v>24172</v>
      </c>
      <c r="J1864" s="25">
        <v>76131790</v>
      </c>
      <c r="K1864" s="22" t="s">
        <v>12340</v>
      </c>
      <c r="L1864" s="22" t="s">
        <v>12348</v>
      </c>
      <c r="M1864" s="8">
        <v>119900</v>
      </c>
      <c r="N1864" s="23">
        <f t="shared" si="117"/>
        <v>0.85</v>
      </c>
      <c r="O1864" s="8">
        <f t="shared" si="118"/>
        <v>17985.000000000004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2022 ALL D85</v>
      </c>
      <c r="B1865" s="7">
        <f>'2019 ALL N OLDER D95'!$B$2</f>
        <v>46121</v>
      </c>
      <c r="C1865" s="7">
        <f>'2019 ALL N OLDER D95'!$C$2</f>
        <v>46127</v>
      </c>
      <c r="D1865" s="22">
        <v>3260</v>
      </c>
      <c r="E1865" s="22">
        <v>333</v>
      </c>
      <c r="F1865" s="22">
        <v>3</v>
      </c>
      <c r="G1865" s="22">
        <v>1</v>
      </c>
      <c r="H1865" s="22" t="s">
        <v>6979</v>
      </c>
      <c r="I1865" s="22" t="s">
        <v>24172</v>
      </c>
      <c r="J1865" s="25">
        <v>76131807</v>
      </c>
      <c r="K1865" s="22" t="s">
        <v>12340</v>
      </c>
      <c r="L1865" s="22" t="s">
        <v>12341</v>
      </c>
      <c r="M1865" s="8">
        <v>119900</v>
      </c>
      <c r="N1865" s="23">
        <f t="shared" si="117"/>
        <v>0.85</v>
      </c>
      <c r="O1865" s="8">
        <f t="shared" si="118"/>
        <v>17985.000000000004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2022 ALL D85</v>
      </c>
      <c r="B1866" s="7">
        <f>'2019 ALL N OLDER D95'!$B$2</f>
        <v>46121</v>
      </c>
      <c r="C1866" s="7">
        <f>'2019 ALL N OLDER D95'!$C$2</f>
        <v>46127</v>
      </c>
      <c r="D1866" s="22">
        <v>3260</v>
      </c>
      <c r="E1866" s="22">
        <v>333</v>
      </c>
      <c r="F1866" s="22">
        <v>3</v>
      </c>
      <c r="G1866" s="22">
        <v>1</v>
      </c>
      <c r="H1866" s="22" t="s">
        <v>6979</v>
      </c>
      <c r="I1866" s="22" t="s">
        <v>24172</v>
      </c>
      <c r="J1866" s="25">
        <v>76131816</v>
      </c>
      <c r="K1866" s="22" t="s">
        <v>12340</v>
      </c>
      <c r="L1866" s="22" t="s">
        <v>12342</v>
      </c>
      <c r="M1866" s="8">
        <v>119900</v>
      </c>
      <c r="N1866" s="23">
        <f t="shared" si="117"/>
        <v>0.85</v>
      </c>
      <c r="O1866" s="8">
        <f t="shared" si="118"/>
        <v>17985.000000000004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2022 ALL D85</v>
      </c>
      <c r="B1867" s="7">
        <f>'2019 ALL N OLDER D95'!$B$2</f>
        <v>46121</v>
      </c>
      <c r="C1867" s="7">
        <f>'2019 ALL N OLDER D95'!$C$2</f>
        <v>46127</v>
      </c>
      <c r="D1867" s="22">
        <v>3260</v>
      </c>
      <c r="E1867" s="22">
        <v>333</v>
      </c>
      <c r="F1867" s="22">
        <v>3</v>
      </c>
      <c r="G1867" s="22">
        <v>1</v>
      </c>
      <c r="H1867" s="22" t="s">
        <v>6979</v>
      </c>
      <c r="I1867" s="22" t="s">
        <v>24172</v>
      </c>
      <c r="J1867" s="25">
        <v>76131825</v>
      </c>
      <c r="K1867" s="22" t="s">
        <v>12340</v>
      </c>
      <c r="L1867" s="22" t="s">
        <v>12343</v>
      </c>
      <c r="M1867" s="8">
        <v>119900</v>
      </c>
      <c r="N1867" s="23">
        <f t="shared" si="117"/>
        <v>0.85</v>
      </c>
      <c r="O1867" s="8">
        <f t="shared" si="118"/>
        <v>17985.000000000004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2022 ALL D85</v>
      </c>
      <c r="B1868" s="7">
        <f>'2019 ALL N OLDER D95'!$B$2</f>
        <v>46121</v>
      </c>
      <c r="C1868" s="7">
        <f>'2019 ALL N OLDER D95'!$C$2</f>
        <v>46127</v>
      </c>
      <c r="D1868" s="22">
        <v>3260</v>
      </c>
      <c r="E1868" s="22">
        <v>333</v>
      </c>
      <c r="F1868" s="22">
        <v>3</v>
      </c>
      <c r="G1868" s="22">
        <v>1</v>
      </c>
      <c r="H1868" s="22" t="s">
        <v>6979</v>
      </c>
      <c r="I1868" s="22" t="s">
        <v>24172</v>
      </c>
      <c r="J1868" s="25">
        <v>76131834</v>
      </c>
      <c r="K1868" s="22" t="s">
        <v>12340</v>
      </c>
      <c r="L1868" s="22" t="s">
        <v>12344</v>
      </c>
      <c r="M1868" s="8">
        <v>119900</v>
      </c>
      <c r="N1868" s="23">
        <f t="shared" si="117"/>
        <v>0.85</v>
      </c>
      <c r="O1868" s="8">
        <f t="shared" si="118"/>
        <v>17985.000000000004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2022 ALL D85</v>
      </c>
      <c r="B1869" s="7">
        <f>'2019 ALL N OLDER D95'!$B$2</f>
        <v>46121</v>
      </c>
      <c r="C1869" s="7">
        <f>'2019 ALL N OLDER D95'!$C$2</f>
        <v>46127</v>
      </c>
      <c r="D1869" s="22">
        <v>3260</v>
      </c>
      <c r="E1869" s="22">
        <v>333</v>
      </c>
      <c r="F1869" s="22">
        <v>3</v>
      </c>
      <c r="G1869" s="22">
        <v>1</v>
      </c>
      <c r="H1869" s="22" t="s">
        <v>6979</v>
      </c>
      <c r="I1869" s="22" t="s">
        <v>24172</v>
      </c>
      <c r="J1869" s="25">
        <v>76131852</v>
      </c>
      <c r="K1869" s="22" t="s">
        <v>12349</v>
      </c>
      <c r="L1869" s="22" t="s">
        <v>12350</v>
      </c>
      <c r="M1869" s="8">
        <v>119900</v>
      </c>
      <c r="N1869" s="23">
        <f t="shared" si="117"/>
        <v>0.85</v>
      </c>
      <c r="O1869" s="8">
        <f t="shared" si="118"/>
        <v>17985.000000000004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2022 ALL D85</v>
      </c>
      <c r="B1870" s="7">
        <f>'2019 ALL N OLDER D95'!$B$2</f>
        <v>46121</v>
      </c>
      <c r="C1870" s="7">
        <f>'2019 ALL N OLDER D95'!$C$2</f>
        <v>46127</v>
      </c>
      <c r="D1870" s="22">
        <v>3260</v>
      </c>
      <c r="E1870" s="22">
        <v>333</v>
      </c>
      <c r="F1870" s="22">
        <v>3</v>
      </c>
      <c r="G1870" s="22">
        <v>1</v>
      </c>
      <c r="H1870" s="22" t="s">
        <v>6979</v>
      </c>
      <c r="I1870" s="22" t="s">
        <v>24172</v>
      </c>
      <c r="J1870" s="25">
        <v>76131861</v>
      </c>
      <c r="K1870" s="22" t="s">
        <v>12349</v>
      </c>
      <c r="L1870" s="22" t="s">
        <v>12351</v>
      </c>
      <c r="M1870" s="8">
        <v>119900</v>
      </c>
      <c r="N1870" s="23">
        <f t="shared" si="117"/>
        <v>0.85</v>
      </c>
      <c r="O1870" s="8">
        <f t="shared" si="118"/>
        <v>17985.000000000004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2022 ALL D85</v>
      </c>
      <c r="B1871" s="7">
        <f>'2019 ALL N OLDER D95'!$B$2</f>
        <v>46121</v>
      </c>
      <c r="C1871" s="7">
        <f>'2019 ALL N OLDER D95'!$C$2</f>
        <v>46127</v>
      </c>
      <c r="D1871" s="22">
        <v>3260</v>
      </c>
      <c r="E1871" s="22">
        <v>333</v>
      </c>
      <c r="F1871" s="22">
        <v>3</v>
      </c>
      <c r="G1871" s="22">
        <v>1</v>
      </c>
      <c r="H1871" s="22" t="s">
        <v>6979</v>
      </c>
      <c r="I1871" s="22" t="s">
        <v>24172</v>
      </c>
      <c r="J1871" s="25">
        <v>76131870</v>
      </c>
      <c r="K1871" s="22" t="s">
        <v>12349</v>
      </c>
      <c r="L1871" s="22" t="s">
        <v>12352</v>
      </c>
      <c r="M1871" s="8">
        <v>119900</v>
      </c>
      <c r="N1871" s="23">
        <f t="shared" si="117"/>
        <v>0.85</v>
      </c>
      <c r="O1871" s="8">
        <f t="shared" si="118"/>
        <v>17985.000000000004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2022 ALL D85</v>
      </c>
      <c r="B1872" s="7">
        <f>'2019 ALL N OLDER D95'!$B$2</f>
        <v>46121</v>
      </c>
      <c r="C1872" s="7">
        <f>'2019 ALL N OLDER D95'!$C$2</f>
        <v>46127</v>
      </c>
      <c r="D1872" s="22">
        <v>3260</v>
      </c>
      <c r="E1872" s="22">
        <v>333</v>
      </c>
      <c r="F1872" s="22">
        <v>3</v>
      </c>
      <c r="G1872" s="22">
        <v>1</v>
      </c>
      <c r="H1872" s="22" t="s">
        <v>6979</v>
      </c>
      <c r="I1872" s="22" t="s">
        <v>24172</v>
      </c>
      <c r="J1872" s="25">
        <v>76131889</v>
      </c>
      <c r="K1872" s="22" t="s">
        <v>12349</v>
      </c>
      <c r="L1872" s="22" t="s">
        <v>12353</v>
      </c>
      <c r="M1872" s="8">
        <v>119900</v>
      </c>
      <c r="N1872" s="23">
        <f t="shared" si="117"/>
        <v>0.85</v>
      </c>
      <c r="O1872" s="8">
        <f t="shared" si="118"/>
        <v>17985.000000000004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2022 ALL D85</v>
      </c>
      <c r="B1873" s="7">
        <f>'2019 ALL N OLDER D95'!$B$2</f>
        <v>46121</v>
      </c>
      <c r="C1873" s="7">
        <f>'2019 ALL N OLDER D95'!$C$2</f>
        <v>46127</v>
      </c>
      <c r="D1873" s="22">
        <v>3260</v>
      </c>
      <c r="E1873" s="22">
        <v>333</v>
      </c>
      <c r="F1873" s="22">
        <v>3</v>
      </c>
      <c r="G1873" s="22">
        <v>1</v>
      </c>
      <c r="H1873" s="22" t="s">
        <v>6979</v>
      </c>
      <c r="I1873" s="22" t="s">
        <v>24172</v>
      </c>
      <c r="J1873" s="25">
        <v>76131898</v>
      </c>
      <c r="K1873" s="22" t="s">
        <v>12349</v>
      </c>
      <c r="L1873" s="22" t="s">
        <v>12354</v>
      </c>
      <c r="M1873" s="8">
        <v>119900</v>
      </c>
      <c r="N1873" s="23">
        <f t="shared" si="117"/>
        <v>0.85</v>
      </c>
      <c r="O1873" s="8">
        <f t="shared" si="118"/>
        <v>17985.000000000004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2022 ALL D85</v>
      </c>
      <c r="B1874" s="7">
        <f>'2019 ALL N OLDER D95'!$B$2</f>
        <v>46121</v>
      </c>
      <c r="C1874" s="7">
        <f>'2019 ALL N OLDER D95'!$C$2</f>
        <v>46127</v>
      </c>
      <c r="D1874" s="22">
        <v>3260</v>
      </c>
      <c r="E1874" s="22">
        <v>333</v>
      </c>
      <c r="F1874" s="22">
        <v>3</v>
      </c>
      <c r="G1874" s="22">
        <v>1</v>
      </c>
      <c r="H1874" s="22" t="s">
        <v>6979</v>
      </c>
      <c r="I1874" s="22" t="s">
        <v>24172</v>
      </c>
      <c r="J1874" s="25">
        <v>76131905</v>
      </c>
      <c r="K1874" s="22" t="s">
        <v>12349</v>
      </c>
      <c r="L1874" s="22" t="s">
        <v>12355</v>
      </c>
      <c r="M1874" s="8">
        <v>119900</v>
      </c>
      <c r="N1874" s="23">
        <f t="shared" si="117"/>
        <v>0.85</v>
      </c>
      <c r="O1874" s="8">
        <f t="shared" si="118"/>
        <v>17985.000000000004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2022 ALL D85</v>
      </c>
      <c r="B1875" s="7">
        <f>'2019 ALL N OLDER D95'!$B$2</f>
        <v>46121</v>
      </c>
      <c r="C1875" s="7">
        <f>'2019 ALL N OLDER D95'!$C$2</f>
        <v>46127</v>
      </c>
      <c r="D1875" s="22">
        <v>3260</v>
      </c>
      <c r="E1875" s="22">
        <v>333</v>
      </c>
      <c r="F1875" s="22">
        <v>3</v>
      </c>
      <c r="G1875" s="22">
        <v>1</v>
      </c>
      <c r="H1875" s="22" t="s">
        <v>6979</v>
      </c>
      <c r="I1875" s="22" t="s">
        <v>24172</v>
      </c>
      <c r="J1875" s="25">
        <v>76131914</v>
      </c>
      <c r="K1875" s="22" t="s">
        <v>12349</v>
      </c>
      <c r="L1875" s="22" t="s">
        <v>12356</v>
      </c>
      <c r="M1875" s="8">
        <v>119900</v>
      </c>
      <c r="N1875" s="23">
        <f t="shared" si="117"/>
        <v>0.85</v>
      </c>
      <c r="O1875" s="8">
        <f t="shared" si="118"/>
        <v>17985.000000000004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2022 ALL D85</v>
      </c>
      <c r="B1876" s="7">
        <f>'2019 ALL N OLDER D95'!$B$2</f>
        <v>46121</v>
      </c>
      <c r="C1876" s="7">
        <f>'2019 ALL N OLDER D95'!$C$2</f>
        <v>46127</v>
      </c>
      <c r="D1876" s="22">
        <v>3260</v>
      </c>
      <c r="E1876" s="22">
        <v>333</v>
      </c>
      <c r="F1876" s="22">
        <v>3</v>
      </c>
      <c r="G1876" s="22">
        <v>1</v>
      </c>
      <c r="H1876" s="22" t="s">
        <v>6979</v>
      </c>
      <c r="I1876" s="22" t="s">
        <v>24172</v>
      </c>
      <c r="J1876" s="25">
        <v>76131923</v>
      </c>
      <c r="K1876" s="22" t="s">
        <v>12349</v>
      </c>
      <c r="L1876" s="22" t="s">
        <v>12357</v>
      </c>
      <c r="M1876" s="8">
        <v>119900</v>
      </c>
      <c r="N1876" s="23">
        <f t="shared" si="117"/>
        <v>0.85</v>
      </c>
      <c r="O1876" s="8">
        <f t="shared" si="118"/>
        <v>17985.000000000004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2022 ALL D85</v>
      </c>
      <c r="B1877" s="7">
        <f>'2019 ALL N OLDER D95'!$B$2</f>
        <v>46121</v>
      </c>
      <c r="C1877" s="7">
        <f>'2019 ALL N OLDER D95'!$C$2</f>
        <v>46127</v>
      </c>
      <c r="D1877" s="22">
        <v>3260</v>
      </c>
      <c r="E1877" s="22">
        <v>333</v>
      </c>
      <c r="F1877" s="22">
        <v>3</v>
      </c>
      <c r="G1877" s="22">
        <v>1</v>
      </c>
      <c r="H1877" s="22" t="s">
        <v>12245</v>
      </c>
      <c r="I1877" s="22" t="s">
        <v>24172</v>
      </c>
      <c r="J1877" s="25">
        <v>76131941</v>
      </c>
      <c r="K1877" s="22" t="s">
        <v>12489</v>
      </c>
      <c r="L1877" s="22" t="s">
        <v>12490</v>
      </c>
      <c r="M1877" s="8">
        <v>129900</v>
      </c>
      <c r="N1877" s="23">
        <f t="shared" si="117"/>
        <v>0.85</v>
      </c>
      <c r="O1877" s="8">
        <f t="shared" si="118"/>
        <v>17985.000000000004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2022 ALL D85</v>
      </c>
      <c r="B1878" s="7">
        <f>'2019 ALL N OLDER D95'!$B$2</f>
        <v>46121</v>
      </c>
      <c r="C1878" s="7">
        <f>'2019 ALL N OLDER D95'!$C$2</f>
        <v>46127</v>
      </c>
      <c r="D1878" s="22">
        <v>3260</v>
      </c>
      <c r="E1878" s="22">
        <v>333</v>
      </c>
      <c r="F1878" s="22">
        <v>3</v>
      </c>
      <c r="G1878" s="22">
        <v>1</v>
      </c>
      <c r="H1878" s="22" t="s">
        <v>12245</v>
      </c>
      <c r="I1878" s="22" t="s">
        <v>24172</v>
      </c>
      <c r="J1878" s="25">
        <v>76131950</v>
      </c>
      <c r="K1878" s="22" t="s">
        <v>12489</v>
      </c>
      <c r="L1878" s="22" t="s">
        <v>12491</v>
      </c>
      <c r="M1878" s="8">
        <v>129900</v>
      </c>
      <c r="N1878" s="23">
        <f t="shared" si="117"/>
        <v>0.85</v>
      </c>
      <c r="O1878" s="8">
        <f t="shared" si="118"/>
        <v>17985.000000000004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2022 ALL D85</v>
      </c>
      <c r="B1879" s="7">
        <f>'2019 ALL N OLDER D95'!$B$2</f>
        <v>46121</v>
      </c>
      <c r="C1879" s="7">
        <f>'2019 ALL N OLDER D95'!$C$2</f>
        <v>46127</v>
      </c>
      <c r="D1879" s="22">
        <v>3260</v>
      </c>
      <c r="E1879" s="22">
        <v>333</v>
      </c>
      <c r="F1879" s="22">
        <v>3</v>
      </c>
      <c r="G1879" s="22">
        <v>1</v>
      </c>
      <c r="H1879" s="22" t="s">
        <v>12245</v>
      </c>
      <c r="I1879" s="22" t="s">
        <v>24172</v>
      </c>
      <c r="J1879" s="25">
        <v>76131969</v>
      </c>
      <c r="K1879" s="22" t="s">
        <v>12489</v>
      </c>
      <c r="L1879" s="22" t="s">
        <v>12492</v>
      </c>
      <c r="M1879" s="8">
        <v>129900</v>
      </c>
      <c r="N1879" s="23">
        <f t="shared" si="117"/>
        <v>0.85</v>
      </c>
      <c r="O1879" s="8">
        <f t="shared" si="118"/>
        <v>17985.000000000004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2022 ALL D85</v>
      </c>
      <c r="B1880" s="7">
        <f>'2019 ALL N OLDER D95'!$B$2</f>
        <v>46121</v>
      </c>
      <c r="C1880" s="7">
        <f>'2019 ALL N OLDER D95'!$C$2</f>
        <v>46127</v>
      </c>
      <c r="D1880" s="22">
        <v>3260</v>
      </c>
      <c r="E1880" s="22">
        <v>333</v>
      </c>
      <c r="F1880" s="22">
        <v>3</v>
      </c>
      <c r="G1880" s="22">
        <v>1</v>
      </c>
      <c r="H1880" s="22" t="s">
        <v>12245</v>
      </c>
      <c r="I1880" s="22" t="s">
        <v>24172</v>
      </c>
      <c r="J1880" s="25">
        <v>76132020</v>
      </c>
      <c r="K1880" s="22" t="s">
        <v>12493</v>
      </c>
      <c r="L1880" s="22" t="s">
        <v>12494</v>
      </c>
      <c r="M1880" s="8">
        <v>129900</v>
      </c>
      <c r="N1880" s="23">
        <f t="shared" si="117"/>
        <v>0.85</v>
      </c>
      <c r="O1880" s="8">
        <f t="shared" si="118"/>
        <v>17985.000000000004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2022 ALL D85</v>
      </c>
      <c r="B1881" s="7">
        <f>'2019 ALL N OLDER D95'!$B$2</f>
        <v>46121</v>
      </c>
      <c r="C1881" s="7">
        <f>'2019 ALL N OLDER D95'!$C$2</f>
        <v>46127</v>
      </c>
      <c r="D1881" s="22">
        <v>3260</v>
      </c>
      <c r="E1881" s="22">
        <v>333</v>
      </c>
      <c r="F1881" s="22">
        <v>3</v>
      </c>
      <c r="G1881" s="22">
        <v>1</v>
      </c>
      <c r="H1881" s="22" t="s">
        <v>12245</v>
      </c>
      <c r="I1881" s="22" t="s">
        <v>24172</v>
      </c>
      <c r="J1881" s="25">
        <v>76132039</v>
      </c>
      <c r="K1881" s="22" t="s">
        <v>12493</v>
      </c>
      <c r="L1881" s="22" t="s">
        <v>12495</v>
      </c>
      <c r="M1881" s="8">
        <v>129900</v>
      </c>
      <c r="N1881" s="23">
        <f t="shared" si="117"/>
        <v>0.85</v>
      </c>
      <c r="O1881" s="8">
        <f t="shared" si="118"/>
        <v>17985.000000000004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2022 ALL D85</v>
      </c>
      <c r="B1882" s="7">
        <f>'2019 ALL N OLDER D95'!$B$2</f>
        <v>46121</v>
      </c>
      <c r="C1882" s="7">
        <f>'2019 ALL N OLDER D95'!$C$2</f>
        <v>46127</v>
      </c>
      <c r="D1882" s="22">
        <v>3260</v>
      </c>
      <c r="E1882" s="22">
        <v>333</v>
      </c>
      <c r="F1882" s="22">
        <v>3</v>
      </c>
      <c r="G1882" s="22">
        <v>1</v>
      </c>
      <c r="H1882" s="22" t="s">
        <v>12245</v>
      </c>
      <c r="I1882" s="22" t="s">
        <v>24172</v>
      </c>
      <c r="J1882" s="25">
        <v>76132048</v>
      </c>
      <c r="K1882" s="22" t="s">
        <v>12493</v>
      </c>
      <c r="L1882" s="22" t="s">
        <v>12496</v>
      </c>
      <c r="M1882" s="8">
        <v>129900</v>
      </c>
      <c r="N1882" s="23">
        <f t="shared" si="117"/>
        <v>0.85</v>
      </c>
      <c r="O1882" s="8">
        <f t="shared" si="118"/>
        <v>17985.000000000004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2022 ALL D85</v>
      </c>
      <c r="B1883" s="7">
        <f>'2019 ALL N OLDER D95'!$B$2</f>
        <v>46121</v>
      </c>
      <c r="C1883" s="7">
        <f>'2019 ALL N OLDER D95'!$C$2</f>
        <v>46127</v>
      </c>
      <c r="D1883" s="22">
        <v>3260</v>
      </c>
      <c r="E1883" s="22">
        <v>333</v>
      </c>
      <c r="F1883" s="22">
        <v>3</v>
      </c>
      <c r="G1883" s="22">
        <v>1</v>
      </c>
      <c r="H1883" s="22" t="s">
        <v>12245</v>
      </c>
      <c r="I1883" s="22" t="s">
        <v>24172</v>
      </c>
      <c r="J1883" s="25">
        <v>76132057</v>
      </c>
      <c r="K1883" s="22" t="s">
        <v>12497</v>
      </c>
      <c r="L1883" s="22" t="s">
        <v>12498</v>
      </c>
      <c r="M1883" s="8">
        <v>129900</v>
      </c>
      <c r="N1883" s="23">
        <f t="shared" si="117"/>
        <v>0.85</v>
      </c>
      <c r="O1883" s="8">
        <f t="shared" si="118"/>
        <v>17985.000000000004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2022 ALL D85</v>
      </c>
      <c r="B1884" s="7">
        <f>'2019 ALL N OLDER D95'!$B$2</f>
        <v>46121</v>
      </c>
      <c r="C1884" s="7">
        <f>'2019 ALL N OLDER D95'!$C$2</f>
        <v>46127</v>
      </c>
      <c r="D1884" s="22">
        <v>3260</v>
      </c>
      <c r="E1884" s="22">
        <v>333</v>
      </c>
      <c r="F1884" s="22">
        <v>3</v>
      </c>
      <c r="G1884" s="22">
        <v>1</v>
      </c>
      <c r="H1884" s="22" t="s">
        <v>12245</v>
      </c>
      <c r="I1884" s="22" t="s">
        <v>24172</v>
      </c>
      <c r="J1884" s="25">
        <v>76132066</v>
      </c>
      <c r="K1884" s="22" t="s">
        <v>12497</v>
      </c>
      <c r="L1884" s="22" t="s">
        <v>12499</v>
      </c>
      <c r="M1884" s="8">
        <v>129900</v>
      </c>
      <c r="N1884" s="23">
        <f t="shared" si="117"/>
        <v>0.85</v>
      </c>
      <c r="O1884" s="8">
        <f t="shared" si="118"/>
        <v>17985.000000000004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2022 ALL D85</v>
      </c>
      <c r="B1885" s="7">
        <f>'2019 ALL N OLDER D95'!$B$2</f>
        <v>46121</v>
      </c>
      <c r="C1885" s="7">
        <f>'2019 ALL N OLDER D95'!$C$2</f>
        <v>46127</v>
      </c>
      <c r="D1885" s="22">
        <v>3260</v>
      </c>
      <c r="E1885" s="22">
        <v>333</v>
      </c>
      <c r="F1885" s="22">
        <v>3</v>
      </c>
      <c r="G1885" s="22">
        <v>1</v>
      </c>
      <c r="H1885" s="22" t="s">
        <v>12245</v>
      </c>
      <c r="I1885" s="22" t="s">
        <v>24172</v>
      </c>
      <c r="J1885" s="25">
        <v>76132075</v>
      </c>
      <c r="K1885" s="22" t="s">
        <v>12497</v>
      </c>
      <c r="L1885" s="22" t="s">
        <v>12500</v>
      </c>
      <c r="M1885" s="8">
        <v>129900</v>
      </c>
      <c r="N1885" s="23">
        <f t="shared" si="117"/>
        <v>0.85</v>
      </c>
      <c r="O1885" s="8">
        <f t="shared" si="118"/>
        <v>17985.000000000004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2022 ALL D85</v>
      </c>
      <c r="B1886" s="7">
        <f>'2019 ALL N OLDER D95'!$B$2</f>
        <v>46121</v>
      </c>
      <c r="C1886" s="7">
        <f>'2019 ALL N OLDER D95'!$C$2</f>
        <v>46127</v>
      </c>
      <c r="D1886" s="22">
        <v>3260</v>
      </c>
      <c r="E1886" s="22">
        <v>333</v>
      </c>
      <c r="F1886" s="22">
        <v>3</v>
      </c>
      <c r="G1886" s="22">
        <v>1</v>
      </c>
      <c r="H1886" s="22" t="s">
        <v>12245</v>
      </c>
      <c r="I1886" s="22" t="s">
        <v>24172</v>
      </c>
      <c r="J1886" s="25">
        <v>76132182</v>
      </c>
      <c r="K1886" s="22" t="s">
        <v>12501</v>
      </c>
      <c r="L1886" s="22" t="s">
        <v>12502</v>
      </c>
      <c r="M1886" s="8">
        <v>129900</v>
      </c>
      <c r="N1886" s="23">
        <f t="shared" si="117"/>
        <v>0.85</v>
      </c>
      <c r="O1886" s="8">
        <f t="shared" si="118"/>
        <v>17985.000000000004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2022 ALL D85</v>
      </c>
      <c r="B1887" s="7">
        <f>'2019 ALL N OLDER D95'!$B$2</f>
        <v>46121</v>
      </c>
      <c r="C1887" s="7">
        <f>'2019 ALL N OLDER D95'!$C$2</f>
        <v>46127</v>
      </c>
      <c r="D1887" s="22">
        <v>3260</v>
      </c>
      <c r="E1887" s="22">
        <v>333</v>
      </c>
      <c r="F1887" s="22">
        <v>3</v>
      </c>
      <c r="G1887" s="22">
        <v>1</v>
      </c>
      <c r="H1887" s="22" t="s">
        <v>12245</v>
      </c>
      <c r="I1887" s="22" t="s">
        <v>24172</v>
      </c>
      <c r="J1887" s="25">
        <v>76132191</v>
      </c>
      <c r="K1887" s="22" t="s">
        <v>12501</v>
      </c>
      <c r="L1887" s="22" t="s">
        <v>12503</v>
      </c>
      <c r="M1887" s="8">
        <v>129900</v>
      </c>
      <c r="N1887" s="23">
        <f t="shared" si="117"/>
        <v>0.85</v>
      </c>
      <c r="O1887" s="8">
        <f t="shared" si="118"/>
        <v>17985.000000000004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2022 ALL D85</v>
      </c>
      <c r="B1888" s="7">
        <f>'2019 ALL N OLDER D95'!$B$2</f>
        <v>46121</v>
      </c>
      <c r="C1888" s="7">
        <f>'2019 ALL N OLDER D95'!$C$2</f>
        <v>46127</v>
      </c>
      <c r="D1888" s="22">
        <v>3260</v>
      </c>
      <c r="E1888" s="22">
        <v>333</v>
      </c>
      <c r="F1888" s="22">
        <v>3</v>
      </c>
      <c r="G1888" s="22">
        <v>1</v>
      </c>
      <c r="H1888" s="22" t="s">
        <v>12245</v>
      </c>
      <c r="I1888" s="22" t="s">
        <v>24172</v>
      </c>
      <c r="J1888" s="25">
        <v>76132208</v>
      </c>
      <c r="K1888" s="22" t="s">
        <v>12501</v>
      </c>
      <c r="L1888" s="22" t="s">
        <v>12504</v>
      </c>
      <c r="M1888" s="8">
        <v>129900</v>
      </c>
      <c r="N1888" s="23">
        <f t="shared" si="117"/>
        <v>0.85</v>
      </c>
      <c r="O1888" s="8">
        <f t="shared" si="118"/>
        <v>17985.000000000004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2022 ALL D85</v>
      </c>
      <c r="B1889" s="7">
        <f>'2019 ALL N OLDER D95'!$B$2</f>
        <v>46121</v>
      </c>
      <c r="C1889" s="7">
        <f>'2019 ALL N OLDER D95'!$C$2</f>
        <v>46127</v>
      </c>
      <c r="D1889" s="22">
        <v>3260</v>
      </c>
      <c r="E1889" s="22">
        <v>333</v>
      </c>
      <c r="F1889" s="22">
        <v>3</v>
      </c>
      <c r="G1889" s="22">
        <v>1</v>
      </c>
      <c r="H1889" s="22" t="s">
        <v>12245</v>
      </c>
      <c r="I1889" s="22" t="s">
        <v>24172</v>
      </c>
      <c r="J1889" s="25">
        <v>76132217</v>
      </c>
      <c r="K1889" s="22" t="s">
        <v>12485</v>
      </c>
      <c r="L1889" s="22" t="s">
        <v>12486</v>
      </c>
      <c r="M1889" s="8">
        <v>129900</v>
      </c>
      <c r="N1889" s="23">
        <f t="shared" si="117"/>
        <v>0.85</v>
      </c>
      <c r="O1889" s="8">
        <f t="shared" si="118"/>
        <v>17985.000000000004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2022 ALL D85</v>
      </c>
      <c r="B1890" s="7">
        <f>'2019 ALL N OLDER D95'!$B$2</f>
        <v>46121</v>
      </c>
      <c r="C1890" s="7">
        <f>'2019 ALL N OLDER D95'!$C$2</f>
        <v>46127</v>
      </c>
      <c r="D1890" s="22">
        <v>3260</v>
      </c>
      <c r="E1890" s="22">
        <v>333</v>
      </c>
      <c r="F1890" s="22">
        <v>3</v>
      </c>
      <c r="G1890" s="22">
        <v>1</v>
      </c>
      <c r="H1890" s="22" t="s">
        <v>12245</v>
      </c>
      <c r="I1890" s="22" t="s">
        <v>24172</v>
      </c>
      <c r="J1890" s="25">
        <v>76132226</v>
      </c>
      <c r="K1890" s="22" t="s">
        <v>12485</v>
      </c>
      <c r="L1890" s="22" t="s">
        <v>12487</v>
      </c>
      <c r="M1890" s="8">
        <v>129900</v>
      </c>
      <c r="N1890" s="23">
        <f t="shared" si="117"/>
        <v>0.85</v>
      </c>
      <c r="O1890" s="8">
        <f t="shared" si="118"/>
        <v>17985.000000000004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2022 ALL D85</v>
      </c>
      <c r="B1891" s="7">
        <f>'2019 ALL N OLDER D95'!$B$2</f>
        <v>46121</v>
      </c>
      <c r="C1891" s="7">
        <f>'2019 ALL N OLDER D95'!$C$2</f>
        <v>46127</v>
      </c>
      <c r="D1891" s="22">
        <v>3260</v>
      </c>
      <c r="E1891" s="22">
        <v>333</v>
      </c>
      <c r="F1891" s="22">
        <v>3</v>
      </c>
      <c r="G1891" s="22">
        <v>1</v>
      </c>
      <c r="H1891" s="22" t="s">
        <v>12245</v>
      </c>
      <c r="I1891" s="22" t="s">
        <v>24172</v>
      </c>
      <c r="J1891" s="25">
        <v>76132235</v>
      </c>
      <c r="K1891" s="22" t="s">
        <v>12485</v>
      </c>
      <c r="L1891" s="22" t="s">
        <v>12488</v>
      </c>
      <c r="M1891" s="8">
        <v>129900</v>
      </c>
      <c r="N1891" s="23">
        <f t="shared" si="117"/>
        <v>0.85</v>
      </c>
      <c r="O1891" s="8">
        <f t="shared" si="118"/>
        <v>17985.000000000004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2022 ALL D85</v>
      </c>
      <c r="B1892" s="7">
        <f>'2019 ALL N OLDER D95'!$B$2</f>
        <v>46121</v>
      </c>
      <c r="C1892" s="7">
        <f>'2019 ALL N OLDER D95'!$C$2</f>
        <v>46127</v>
      </c>
      <c r="D1892" s="22">
        <v>3260</v>
      </c>
      <c r="E1892" s="22">
        <v>333</v>
      </c>
      <c r="F1892" s="22">
        <v>3</v>
      </c>
      <c r="G1892" s="22">
        <v>4</v>
      </c>
      <c r="H1892" s="22" t="s">
        <v>6979</v>
      </c>
      <c r="I1892" s="22" t="s">
        <v>24172</v>
      </c>
      <c r="J1892" s="25">
        <v>76210543</v>
      </c>
      <c r="K1892" s="22" t="s">
        <v>12624</v>
      </c>
      <c r="L1892" s="22" t="s">
        <v>12625</v>
      </c>
      <c r="M1892" s="8">
        <v>129900</v>
      </c>
      <c r="N1892" s="23">
        <f t="shared" si="117"/>
        <v>0.85</v>
      </c>
      <c r="O1892" s="8">
        <f t="shared" si="118"/>
        <v>17985.000000000004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2022 ALL D85</v>
      </c>
      <c r="B1893" s="7">
        <f>'2019 ALL N OLDER D95'!$B$2</f>
        <v>46121</v>
      </c>
      <c r="C1893" s="7">
        <f>'2019 ALL N OLDER D95'!$C$2</f>
        <v>46127</v>
      </c>
      <c r="D1893" s="22">
        <v>3260</v>
      </c>
      <c r="E1893" s="22">
        <v>333</v>
      </c>
      <c r="F1893" s="22">
        <v>3</v>
      </c>
      <c r="G1893" s="22">
        <v>4</v>
      </c>
      <c r="H1893" s="22" t="s">
        <v>6979</v>
      </c>
      <c r="I1893" s="22" t="s">
        <v>24172</v>
      </c>
      <c r="J1893" s="25">
        <v>76210552</v>
      </c>
      <c r="K1893" s="22" t="s">
        <v>12624</v>
      </c>
      <c r="L1893" s="22" t="s">
        <v>12626</v>
      </c>
      <c r="M1893" s="8">
        <v>129900</v>
      </c>
      <c r="N1893" s="23">
        <f t="shared" si="117"/>
        <v>0.85</v>
      </c>
      <c r="O1893" s="8">
        <f t="shared" si="118"/>
        <v>17985.000000000004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2022 ALL D85</v>
      </c>
      <c r="B1894" s="7">
        <f>'2019 ALL N OLDER D95'!$B$2</f>
        <v>46121</v>
      </c>
      <c r="C1894" s="7">
        <f>'2019 ALL N OLDER D95'!$C$2</f>
        <v>46127</v>
      </c>
      <c r="D1894" s="22">
        <v>3260</v>
      </c>
      <c r="E1894" s="22">
        <v>333</v>
      </c>
      <c r="F1894" s="22">
        <v>3</v>
      </c>
      <c r="G1894" s="22">
        <v>4</v>
      </c>
      <c r="H1894" s="22" t="s">
        <v>6979</v>
      </c>
      <c r="I1894" s="22" t="s">
        <v>24172</v>
      </c>
      <c r="J1894" s="25">
        <v>76210561</v>
      </c>
      <c r="K1894" s="22" t="s">
        <v>12624</v>
      </c>
      <c r="L1894" s="22" t="s">
        <v>12627</v>
      </c>
      <c r="M1894" s="8">
        <v>129900</v>
      </c>
      <c r="N1894" s="23">
        <f t="shared" si="117"/>
        <v>0.85</v>
      </c>
      <c r="O1894" s="8">
        <f t="shared" si="118"/>
        <v>17985.000000000004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2022 ALL D85</v>
      </c>
      <c r="B1895" s="7">
        <f>'2019 ALL N OLDER D95'!$B$2</f>
        <v>46121</v>
      </c>
      <c r="C1895" s="7">
        <f>'2019 ALL N OLDER D95'!$C$2</f>
        <v>46127</v>
      </c>
      <c r="D1895" s="22">
        <v>3260</v>
      </c>
      <c r="E1895" s="22">
        <v>333</v>
      </c>
      <c r="F1895" s="22">
        <v>3</v>
      </c>
      <c r="G1895" s="22">
        <v>4</v>
      </c>
      <c r="H1895" s="22" t="s">
        <v>6979</v>
      </c>
      <c r="I1895" s="22" t="s">
        <v>24172</v>
      </c>
      <c r="J1895" s="25">
        <v>76210570</v>
      </c>
      <c r="K1895" s="22" t="s">
        <v>12629</v>
      </c>
      <c r="L1895" s="22" t="s">
        <v>12630</v>
      </c>
      <c r="M1895" s="8">
        <v>129900</v>
      </c>
      <c r="N1895" s="23">
        <f t="shared" si="117"/>
        <v>0.85</v>
      </c>
      <c r="O1895" s="8">
        <f t="shared" si="118"/>
        <v>17985.000000000004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2022 ALL D85</v>
      </c>
      <c r="B1896" s="7">
        <f>'2019 ALL N OLDER D95'!$B$2</f>
        <v>46121</v>
      </c>
      <c r="C1896" s="7">
        <f>'2019 ALL N OLDER D95'!$C$2</f>
        <v>46127</v>
      </c>
      <c r="D1896" s="22">
        <v>3260</v>
      </c>
      <c r="E1896" s="22">
        <v>333</v>
      </c>
      <c r="F1896" s="22">
        <v>3</v>
      </c>
      <c r="G1896" s="22">
        <v>4</v>
      </c>
      <c r="H1896" s="22" t="s">
        <v>6979</v>
      </c>
      <c r="I1896" s="22" t="s">
        <v>24172</v>
      </c>
      <c r="J1896" s="25">
        <v>76210589</v>
      </c>
      <c r="K1896" s="22" t="s">
        <v>12629</v>
      </c>
      <c r="L1896" s="22" t="s">
        <v>12631</v>
      </c>
      <c r="M1896" s="8">
        <v>129900</v>
      </c>
      <c r="N1896" s="23">
        <f t="shared" si="117"/>
        <v>0.85</v>
      </c>
      <c r="O1896" s="8">
        <f t="shared" si="118"/>
        <v>17985.000000000004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2022 ALL D85</v>
      </c>
      <c r="B1897" s="7">
        <f>'2019 ALL N OLDER D95'!$B$2</f>
        <v>46121</v>
      </c>
      <c r="C1897" s="7">
        <f>'2019 ALL N OLDER D95'!$C$2</f>
        <v>46127</v>
      </c>
      <c r="D1897" s="22">
        <v>3260</v>
      </c>
      <c r="E1897" s="22">
        <v>333</v>
      </c>
      <c r="F1897" s="22">
        <v>3</v>
      </c>
      <c r="G1897" s="22">
        <v>4</v>
      </c>
      <c r="H1897" s="22" t="s">
        <v>6979</v>
      </c>
      <c r="I1897" s="22" t="s">
        <v>24172</v>
      </c>
      <c r="J1897" s="25">
        <v>76210598</v>
      </c>
      <c r="K1897" s="22" t="s">
        <v>12629</v>
      </c>
      <c r="L1897" s="22" t="s">
        <v>12632</v>
      </c>
      <c r="M1897" s="8">
        <v>129900</v>
      </c>
      <c r="N1897" s="23">
        <f t="shared" si="117"/>
        <v>0.85</v>
      </c>
      <c r="O1897" s="8">
        <f t="shared" si="118"/>
        <v>17985.000000000004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2022 ALL D85</v>
      </c>
      <c r="B1898" s="7">
        <f>'2019 ALL N OLDER D95'!$B$2</f>
        <v>46121</v>
      </c>
      <c r="C1898" s="7">
        <f>'2019 ALL N OLDER D95'!$C$2</f>
        <v>46127</v>
      </c>
      <c r="D1898" s="22">
        <v>3260</v>
      </c>
      <c r="E1898" s="22">
        <v>333</v>
      </c>
      <c r="F1898" s="22">
        <v>3</v>
      </c>
      <c r="G1898" s="22">
        <v>4</v>
      </c>
      <c r="H1898" s="22" t="s">
        <v>6979</v>
      </c>
      <c r="I1898" s="22" t="s">
        <v>24172</v>
      </c>
      <c r="J1898" s="25">
        <v>76210605</v>
      </c>
      <c r="K1898" s="22" t="s">
        <v>12634</v>
      </c>
      <c r="L1898" s="22" t="s">
        <v>12635</v>
      </c>
      <c r="M1898" s="8">
        <v>129900</v>
      </c>
      <c r="N1898" s="23">
        <f t="shared" si="117"/>
        <v>0.85</v>
      </c>
      <c r="O1898" s="8">
        <f t="shared" si="118"/>
        <v>17985.000000000004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2022 ALL D85</v>
      </c>
      <c r="B1899" s="7">
        <f>'2019 ALL N OLDER D95'!$B$2</f>
        <v>46121</v>
      </c>
      <c r="C1899" s="7">
        <f>'2019 ALL N OLDER D95'!$C$2</f>
        <v>46127</v>
      </c>
      <c r="D1899" s="22">
        <v>3260</v>
      </c>
      <c r="E1899" s="22">
        <v>333</v>
      </c>
      <c r="F1899" s="22">
        <v>3</v>
      </c>
      <c r="G1899" s="22">
        <v>4</v>
      </c>
      <c r="H1899" s="22" t="s">
        <v>6979</v>
      </c>
      <c r="I1899" s="22" t="s">
        <v>24172</v>
      </c>
      <c r="J1899" s="25">
        <v>76210614</v>
      </c>
      <c r="K1899" s="22" t="s">
        <v>12634</v>
      </c>
      <c r="L1899" s="22" t="s">
        <v>12636</v>
      </c>
      <c r="M1899" s="8">
        <v>129900</v>
      </c>
      <c r="N1899" s="23">
        <f t="shared" si="117"/>
        <v>0.85</v>
      </c>
      <c r="O1899" s="8">
        <f t="shared" si="118"/>
        <v>17985.000000000004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2022 ALL D85</v>
      </c>
      <c r="B1900" s="7">
        <f>'2019 ALL N OLDER D95'!$B$2</f>
        <v>46121</v>
      </c>
      <c r="C1900" s="7">
        <f>'2019 ALL N OLDER D95'!$C$2</f>
        <v>46127</v>
      </c>
      <c r="D1900" s="22">
        <v>3260</v>
      </c>
      <c r="E1900" s="22">
        <v>333</v>
      </c>
      <c r="F1900" s="22">
        <v>3</v>
      </c>
      <c r="G1900" s="22">
        <v>4</v>
      </c>
      <c r="H1900" s="22" t="s">
        <v>6979</v>
      </c>
      <c r="I1900" s="22" t="s">
        <v>24172</v>
      </c>
      <c r="J1900" s="25">
        <v>76210623</v>
      </c>
      <c r="K1900" s="22" t="s">
        <v>12634</v>
      </c>
      <c r="L1900" s="22" t="s">
        <v>12637</v>
      </c>
      <c r="M1900" s="8">
        <v>129900</v>
      </c>
      <c r="N1900" s="23">
        <f t="shared" si="117"/>
        <v>0.85</v>
      </c>
      <c r="O1900" s="8">
        <f t="shared" si="118"/>
        <v>17985.000000000004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2022 ALL D85</v>
      </c>
      <c r="B1901" s="7">
        <f>'2019 ALL N OLDER D95'!$B$2</f>
        <v>46121</v>
      </c>
      <c r="C1901" s="7">
        <f>'2019 ALL N OLDER D95'!$C$2</f>
        <v>46127</v>
      </c>
      <c r="D1901" s="22">
        <v>3260</v>
      </c>
      <c r="E1901" s="22">
        <v>333</v>
      </c>
      <c r="F1901" s="22">
        <v>3</v>
      </c>
      <c r="G1901" s="22">
        <v>4</v>
      </c>
      <c r="H1901" s="22" t="s">
        <v>6979</v>
      </c>
      <c r="I1901" s="22" t="s">
        <v>24172</v>
      </c>
      <c r="J1901" s="25">
        <v>76210632</v>
      </c>
      <c r="K1901" s="22" t="s">
        <v>12639</v>
      </c>
      <c r="L1901" s="22" t="s">
        <v>12640</v>
      </c>
      <c r="M1901" s="8">
        <v>129900</v>
      </c>
      <c r="N1901" s="23">
        <f t="shared" si="117"/>
        <v>0.85</v>
      </c>
      <c r="O1901" s="8">
        <f t="shared" si="118"/>
        <v>17985.000000000004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2022 ALL D85</v>
      </c>
      <c r="B1902" s="7">
        <f>'2019 ALL N OLDER D95'!$B$2</f>
        <v>46121</v>
      </c>
      <c r="C1902" s="7">
        <f>'2019 ALL N OLDER D95'!$C$2</f>
        <v>46127</v>
      </c>
      <c r="D1902" s="22">
        <v>3260</v>
      </c>
      <c r="E1902" s="22">
        <v>333</v>
      </c>
      <c r="F1902" s="22">
        <v>3</v>
      </c>
      <c r="G1902" s="22">
        <v>4</v>
      </c>
      <c r="H1902" s="22" t="s">
        <v>6979</v>
      </c>
      <c r="I1902" s="22" t="s">
        <v>24172</v>
      </c>
      <c r="J1902" s="25">
        <v>76210641</v>
      </c>
      <c r="K1902" s="22" t="s">
        <v>12639</v>
      </c>
      <c r="L1902" s="22" t="s">
        <v>12641</v>
      </c>
      <c r="M1902" s="8">
        <v>129900</v>
      </c>
      <c r="N1902" s="23">
        <f t="shared" si="117"/>
        <v>0.85</v>
      </c>
      <c r="O1902" s="8">
        <f t="shared" si="118"/>
        <v>17985.000000000004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2022 ALL D85</v>
      </c>
      <c r="B1903" s="7">
        <f>'2019 ALL N OLDER D95'!$B$2</f>
        <v>46121</v>
      </c>
      <c r="C1903" s="7">
        <f>'2019 ALL N OLDER D95'!$C$2</f>
        <v>46127</v>
      </c>
      <c r="D1903" s="22">
        <v>3260</v>
      </c>
      <c r="E1903" s="22">
        <v>333</v>
      </c>
      <c r="F1903" s="22">
        <v>3</v>
      </c>
      <c r="G1903" s="22">
        <v>4</v>
      </c>
      <c r="H1903" s="22" t="s">
        <v>6979</v>
      </c>
      <c r="I1903" s="22" t="s">
        <v>24172</v>
      </c>
      <c r="J1903" s="25">
        <v>76210650</v>
      </c>
      <c r="K1903" s="22" t="s">
        <v>12639</v>
      </c>
      <c r="L1903" s="22" t="s">
        <v>12642</v>
      </c>
      <c r="M1903" s="8">
        <v>129900</v>
      </c>
      <c r="N1903" s="23">
        <f t="shared" si="117"/>
        <v>0.85</v>
      </c>
      <c r="O1903" s="8">
        <f t="shared" si="118"/>
        <v>17985.000000000004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2022 ALL D85</v>
      </c>
      <c r="B1904" s="7">
        <f>'2019 ALL N OLDER D95'!$B$2</f>
        <v>46121</v>
      </c>
      <c r="C1904" s="7">
        <f>'2019 ALL N OLDER D95'!$C$2</f>
        <v>46127</v>
      </c>
      <c r="D1904" s="22">
        <v>3260</v>
      </c>
      <c r="E1904" s="22">
        <v>333</v>
      </c>
      <c r="F1904" s="22">
        <v>3</v>
      </c>
      <c r="G1904" s="22">
        <v>4</v>
      </c>
      <c r="H1904" s="22" t="s">
        <v>6979</v>
      </c>
      <c r="I1904" s="22" t="s">
        <v>24172</v>
      </c>
      <c r="J1904" s="25">
        <v>76210669</v>
      </c>
      <c r="K1904" s="22" t="s">
        <v>12644</v>
      </c>
      <c r="L1904" s="22" t="s">
        <v>12645</v>
      </c>
      <c r="M1904" s="8">
        <v>129900</v>
      </c>
      <c r="N1904" s="23">
        <f t="shared" si="117"/>
        <v>0.85</v>
      </c>
      <c r="O1904" s="8">
        <f t="shared" si="118"/>
        <v>17985.000000000004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2022 ALL D85</v>
      </c>
      <c r="B1905" s="7">
        <f>'2019 ALL N OLDER D95'!$B$2</f>
        <v>46121</v>
      </c>
      <c r="C1905" s="7">
        <f>'2019 ALL N OLDER D95'!$C$2</f>
        <v>46127</v>
      </c>
      <c r="D1905" s="22">
        <v>3260</v>
      </c>
      <c r="E1905" s="22">
        <v>333</v>
      </c>
      <c r="F1905" s="22">
        <v>3</v>
      </c>
      <c r="G1905" s="22">
        <v>4</v>
      </c>
      <c r="H1905" s="22" t="s">
        <v>6979</v>
      </c>
      <c r="I1905" s="22" t="s">
        <v>24172</v>
      </c>
      <c r="J1905" s="25">
        <v>76210678</v>
      </c>
      <c r="K1905" s="22" t="s">
        <v>12644</v>
      </c>
      <c r="L1905" s="22" t="s">
        <v>12646</v>
      </c>
      <c r="M1905" s="8">
        <v>129900</v>
      </c>
      <c r="N1905" s="23">
        <f t="shared" si="117"/>
        <v>0.85</v>
      </c>
      <c r="O1905" s="8">
        <f t="shared" si="118"/>
        <v>17985.000000000004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2022 ALL D85</v>
      </c>
      <c r="B1906" s="7">
        <f>'2019 ALL N OLDER D95'!$B$2</f>
        <v>46121</v>
      </c>
      <c r="C1906" s="7">
        <f>'2019 ALL N OLDER D95'!$C$2</f>
        <v>46127</v>
      </c>
      <c r="D1906" s="22">
        <v>3260</v>
      </c>
      <c r="E1906" s="22">
        <v>333</v>
      </c>
      <c r="F1906" s="22">
        <v>3</v>
      </c>
      <c r="G1906" s="22">
        <v>4</v>
      </c>
      <c r="H1906" s="22" t="s">
        <v>6979</v>
      </c>
      <c r="I1906" s="22" t="s">
        <v>24172</v>
      </c>
      <c r="J1906" s="25">
        <v>76210687</v>
      </c>
      <c r="K1906" s="22" t="s">
        <v>12644</v>
      </c>
      <c r="L1906" s="22" t="s">
        <v>12647</v>
      </c>
      <c r="M1906" s="8">
        <v>129900</v>
      </c>
      <c r="N1906" s="23">
        <f t="shared" si="117"/>
        <v>0.85</v>
      </c>
      <c r="O1906" s="8">
        <f t="shared" si="118"/>
        <v>17985.000000000004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2022 ALL D85</v>
      </c>
      <c r="B1907" s="7">
        <f>'2019 ALL N OLDER D95'!$B$2</f>
        <v>46121</v>
      </c>
      <c r="C1907" s="7">
        <f>'2019 ALL N OLDER D95'!$C$2</f>
        <v>46127</v>
      </c>
      <c r="D1907" s="22">
        <v>3260</v>
      </c>
      <c r="E1907" s="22">
        <v>333</v>
      </c>
      <c r="F1907" s="22">
        <v>3</v>
      </c>
      <c r="G1907" s="22">
        <v>4</v>
      </c>
      <c r="H1907" s="22" t="s">
        <v>6979</v>
      </c>
      <c r="I1907" s="22" t="s">
        <v>24172</v>
      </c>
      <c r="J1907" s="25">
        <v>76210696</v>
      </c>
      <c r="K1907" s="22" t="s">
        <v>12649</v>
      </c>
      <c r="L1907" s="22" t="s">
        <v>12650</v>
      </c>
      <c r="M1907" s="8">
        <v>129900</v>
      </c>
      <c r="N1907" s="23">
        <f t="shared" si="117"/>
        <v>0.85</v>
      </c>
      <c r="O1907" s="8">
        <f t="shared" si="118"/>
        <v>17985.000000000004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2022 ALL D85</v>
      </c>
      <c r="B1908" s="7">
        <f>'2019 ALL N OLDER D95'!$B$2</f>
        <v>46121</v>
      </c>
      <c r="C1908" s="7">
        <f>'2019 ALL N OLDER D95'!$C$2</f>
        <v>46127</v>
      </c>
      <c r="D1908" s="22">
        <v>3260</v>
      </c>
      <c r="E1908" s="22">
        <v>333</v>
      </c>
      <c r="F1908" s="22">
        <v>3</v>
      </c>
      <c r="G1908" s="22">
        <v>4</v>
      </c>
      <c r="H1908" s="22" t="s">
        <v>6979</v>
      </c>
      <c r="I1908" s="22" t="s">
        <v>24172</v>
      </c>
      <c r="J1908" s="25">
        <v>76210703</v>
      </c>
      <c r="K1908" s="22" t="s">
        <v>12649</v>
      </c>
      <c r="L1908" s="22" t="s">
        <v>12651</v>
      </c>
      <c r="M1908" s="8">
        <v>129900</v>
      </c>
      <c r="N1908" s="23">
        <f t="shared" si="117"/>
        <v>0.85</v>
      </c>
      <c r="O1908" s="8">
        <f t="shared" si="118"/>
        <v>17985.000000000004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2022 ALL D85</v>
      </c>
      <c r="B1909" s="7">
        <f>'2019 ALL N OLDER D95'!$B$2</f>
        <v>46121</v>
      </c>
      <c r="C1909" s="7">
        <f>'2019 ALL N OLDER D95'!$C$2</f>
        <v>46127</v>
      </c>
      <c r="D1909" s="22">
        <v>3260</v>
      </c>
      <c r="E1909" s="22">
        <v>333</v>
      </c>
      <c r="F1909" s="22">
        <v>3</v>
      </c>
      <c r="G1909" s="22">
        <v>4</v>
      </c>
      <c r="H1909" s="22" t="s">
        <v>6979</v>
      </c>
      <c r="I1909" s="22" t="s">
        <v>24172</v>
      </c>
      <c r="J1909" s="25">
        <v>76210712</v>
      </c>
      <c r="K1909" s="22" t="s">
        <v>12649</v>
      </c>
      <c r="L1909" s="22" t="s">
        <v>12652</v>
      </c>
      <c r="M1909" s="8">
        <v>129900</v>
      </c>
      <c r="N1909" s="23">
        <f t="shared" si="117"/>
        <v>0.85</v>
      </c>
      <c r="O1909" s="8">
        <f t="shared" si="118"/>
        <v>17985.000000000004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2022 ALL D85</v>
      </c>
      <c r="B1910" s="7">
        <f>'2019 ALL N OLDER D95'!$B$2</f>
        <v>46121</v>
      </c>
      <c r="C1910" s="7">
        <f>'2019 ALL N OLDER D95'!$C$2</f>
        <v>46127</v>
      </c>
      <c r="D1910" s="22">
        <v>3260</v>
      </c>
      <c r="E1910" s="22">
        <v>333</v>
      </c>
      <c r="F1910" s="22">
        <v>3</v>
      </c>
      <c r="G1910" s="22">
        <v>4</v>
      </c>
      <c r="H1910" s="22" t="s">
        <v>6979</v>
      </c>
      <c r="I1910" s="22" t="s">
        <v>24172</v>
      </c>
      <c r="J1910" s="25">
        <v>76210721</v>
      </c>
      <c r="K1910" s="22" t="s">
        <v>12654</v>
      </c>
      <c r="L1910" s="22" t="s">
        <v>12655</v>
      </c>
      <c r="M1910" s="8">
        <v>129900</v>
      </c>
      <c r="N1910" s="23">
        <f t="shared" si="117"/>
        <v>0.85</v>
      </c>
      <c r="O1910" s="8">
        <f t="shared" si="118"/>
        <v>17985.000000000004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2022 ALL D85</v>
      </c>
      <c r="B1911" s="7">
        <f>'2019 ALL N OLDER D95'!$B$2</f>
        <v>46121</v>
      </c>
      <c r="C1911" s="7">
        <f>'2019 ALL N OLDER D95'!$C$2</f>
        <v>46127</v>
      </c>
      <c r="D1911" s="22">
        <v>3260</v>
      </c>
      <c r="E1911" s="22">
        <v>333</v>
      </c>
      <c r="F1911" s="22">
        <v>3</v>
      </c>
      <c r="G1911" s="22">
        <v>4</v>
      </c>
      <c r="H1911" s="22" t="s">
        <v>6979</v>
      </c>
      <c r="I1911" s="22" t="s">
        <v>24172</v>
      </c>
      <c r="J1911" s="25">
        <v>76210730</v>
      </c>
      <c r="K1911" s="22" t="s">
        <v>12654</v>
      </c>
      <c r="L1911" s="22" t="s">
        <v>12656</v>
      </c>
      <c r="M1911" s="8">
        <v>129900</v>
      </c>
      <c r="N1911" s="23">
        <f t="shared" si="117"/>
        <v>0.85</v>
      </c>
      <c r="O1911" s="8">
        <f t="shared" si="118"/>
        <v>17985.000000000004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2022 ALL D85</v>
      </c>
      <c r="B1912" s="7">
        <f>'2019 ALL N OLDER D95'!$B$2</f>
        <v>46121</v>
      </c>
      <c r="C1912" s="7">
        <f>'2019 ALL N OLDER D95'!$C$2</f>
        <v>46127</v>
      </c>
      <c r="D1912" s="22">
        <v>3260</v>
      </c>
      <c r="E1912" s="22">
        <v>333</v>
      </c>
      <c r="F1912" s="22">
        <v>3</v>
      </c>
      <c r="G1912" s="22">
        <v>4</v>
      </c>
      <c r="H1912" s="22" t="s">
        <v>6979</v>
      </c>
      <c r="I1912" s="22" t="s">
        <v>24172</v>
      </c>
      <c r="J1912" s="25">
        <v>76210749</v>
      </c>
      <c r="K1912" s="22" t="s">
        <v>12654</v>
      </c>
      <c r="L1912" s="22" t="s">
        <v>12657</v>
      </c>
      <c r="M1912" s="8">
        <v>129900</v>
      </c>
      <c r="N1912" s="23">
        <f t="shared" si="117"/>
        <v>0.85</v>
      </c>
      <c r="O1912" s="8">
        <f t="shared" si="118"/>
        <v>17985.000000000004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2022 ALL D85</v>
      </c>
      <c r="B1913" s="7">
        <f>'2019 ALL N OLDER D95'!$B$2</f>
        <v>46121</v>
      </c>
      <c r="C1913" s="7">
        <f>'2019 ALL N OLDER D95'!$C$2</f>
        <v>46127</v>
      </c>
      <c r="D1913" s="22">
        <v>3260</v>
      </c>
      <c r="E1913" s="22">
        <v>333</v>
      </c>
      <c r="F1913" s="22">
        <v>3</v>
      </c>
      <c r="G1913" s="22">
        <v>1</v>
      </c>
      <c r="H1913" s="22" t="s">
        <v>12245</v>
      </c>
      <c r="I1913" s="22" t="s">
        <v>24172</v>
      </c>
      <c r="J1913" s="25">
        <v>76393767</v>
      </c>
      <c r="K1913" s="22" t="s">
        <v>12358</v>
      </c>
      <c r="L1913" s="22" t="s">
        <v>12359</v>
      </c>
      <c r="M1913" s="8">
        <v>129900</v>
      </c>
      <c r="N1913" s="23">
        <f t="shared" si="117"/>
        <v>0.85</v>
      </c>
      <c r="O1913" s="8">
        <f t="shared" si="118"/>
        <v>17985.000000000004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2022 ALL D85</v>
      </c>
      <c r="B1914" s="7">
        <f>'2019 ALL N OLDER D95'!$B$2</f>
        <v>46121</v>
      </c>
      <c r="C1914" s="7">
        <f>'2019 ALL N OLDER D95'!$C$2</f>
        <v>46127</v>
      </c>
      <c r="D1914" s="22">
        <v>3260</v>
      </c>
      <c r="E1914" s="22">
        <v>333</v>
      </c>
      <c r="F1914" s="22">
        <v>3</v>
      </c>
      <c r="G1914" s="22">
        <v>1</v>
      </c>
      <c r="H1914" s="22" t="s">
        <v>12245</v>
      </c>
      <c r="I1914" s="22" t="s">
        <v>24172</v>
      </c>
      <c r="J1914" s="25">
        <v>76393776</v>
      </c>
      <c r="K1914" s="22" t="s">
        <v>12358</v>
      </c>
      <c r="L1914" s="22" t="s">
        <v>12360</v>
      </c>
      <c r="M1914" s="8">
        <v>129900</v>
      </c>
      <c r="N1914" s="23">
        <f t="shared" si="117"/>
        <v>0.85</v>
      </c>
      <c r="O1914" s="8">
        <f t="shared" si="118"/>
        <v>17985.000000000004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2022 ALL D85</v>
      </c>
      <c r="B1915" s="7">
        <f>'2019 ALL N OLDER D95'!$B$2</f>
        <v>46121</v>
      </c>
      <c r="C1915" s="7">
        <f>'2019 ALL N OLDER D95'!$C$2</f>
        <v>46127</v>
      </c>
      <c r="D1915" s="22">
        <v>3260</v>
      </c>
      <c r="E1915" s="22">
        <v>333</v>
      </c>
      <c r="F1915" s="22">
        <v>3</v>
      </c>
      <c r="G1915" s="22">
        <v>1</v>
      </c>
      <c r="H1915" s="22" t="s">
        <v>12245</v>
      </c>
      <c r="I1915" s="22" t="s">
        <v>24172</v>
      </c>
      <c r="J1915" s="25">
        <v>76393785</v>
      </c>
      <c r="K1915" s="22" t="s">
        <v>12358</v>
      </c>
      <c r="L1915" s="22" t="s">
        <v>12361</v>
      </c>
      <c r="M1915" s="8">
        <v>129900</v>
      </c>
      <c r="N1915" s="23">
        <f t="shared" si="117"/>
        <v>0.85</v>
      </c>
      <c r="O1915" s="8">
        <f t="shared" si="118"/>
        <v>17985.000000000004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2022 ALL D85</v>
      </c>
      <c r="B1916" s="7">
        <f>'2019 ALL N OLDER D95'!$B$2</f>
        <v>46121</v>
      </c>
      <c r="C1916" s="7">
        <f>'2019 ALL N OLDER D95'!$C$2</f>
        <v>46127</v>
      </c>
      <c r="D1916" s="22">
        <v>3260</v>
      </c>
      <c r="E1916" s="22">
        <v>333</v>
      </c>
      <c r="F1916" s="22">
        <v>3</v>
      </c>
      <c r="G1916" s="22">
        <v>1</v>
      </c>
      <c r="H1916" s="22" t="s">
        <v>12245</v>
      </c>
      <c r="I1916" s="22" t="s">
        <v>24172</v>
      </c>
      <c r="J1916" s="25">
        <v>76393794</v>
      </c>
      <c r="K1916" s="22" t="s">
        <v>12358</v>
      </c>
      <c r="L1916" s="22" t="s">
        <v>12362</v>
      </c>
      <c r="M1916" s="8">
        <v>129900</v>
      </c>
      <c r="N1916" s="23">
        <f t="shared" si="117"/>
        <v>0.85</v>
      </c>
      <c r="O1916" s="8">
        <f t="shared" si="118"/>
        <v>17985.000000000004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2022 ALL D85</v>
      </c>
      <c r="B1917" s="7">
        <f>'2019 ALL N OLDER D95'!$B$2</f>
        <v>46121</v>
      </c>
      <c r="C1917" s="7">
        <f>'2019 ALL N OLDER D95'!$C$2</f>
        <v>46127</v>
      </c>
      <c r="D1917" s="22">
        <v>3260</v>
      </c>
      <c r="E1917" s="22">
        <v>333</v>
      </c>
      <c r="F1917" s="22">
        <v>3</v>
      </c>
      <c r="G1917" s="22">
        <v>1</v>
      </c>
      <c r="H1917" s="22" t="s">
        <v>12245</v>
      </c>
      <c r="I1917" s="22" t="s">
        <v>24172</v>
      </c>
      <c r="J1917" s="25">
        <v>76393801</v>
      </c>
      <c r="K1917" s="22" t="s">
        <v>12363</v>
      </c>
      <c r="L1917" s="22" t="s">
        <v>12364</v>
      </c>
      <c r="M1917" s="8">
        <v>129900</v>
      </c>
      <c r="N1917" s="23">
        <f t="shared" si="117"/>
        <v>0.85</v>
      </c>
      <c r="O1917" s="8">
        <f t="shared" si="118"/>
        <v>17985.000000000004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2022 ALL D85</v>
      </c>
      <c r="B1918" s="7">
        <f>'2019 ALL N OLDER D95'!$B$2</f>
        <v>46121</v>
      </c>
      <c r="C1918" s="7">
        <f>'2019 ALL N OLDER D95'!$C$2</f>
        <v>46127</v>
      </c>
      <c r="D1918" s="22">
        <v>3260</v>
      </c>
      <c r="E1918" s="22">
        <v>333</v>
      </c>
      <c r="F1918" s="22">
        <v>3</v>
      </c>
      <c r="G1918" s="22">
        <v>1</v>
      </c>
      <c r="H1918" s="22" t="s">
        <v>12245</v>
      </c>
      <c r="I1918" s="22" t="s">
        <v>24172</v>
      </c>
      <c r="J1918" s="25">
        <v>76393810</v>
      </c>
      <c r="K1918" s="22" t="s">
        <v>12363</v>
      </c>
      <c r="L1918" s="22" t="s">
        <v>12365</v>
      </c>
      <c r="M1918" s="8">
        <v>129900</v>
      </c>
      <c r="N1918" s="23">
        <f t="shared" si="117"/>
        <v>0.85</v>
      </c>
      <c r="O1918" s="8">
        <f t="shared" si="118"/>
        <v>17985.000000000004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2022 ALL D85</v>
      </c>
      <c r="B1919" s="7">
        <f>'2019 ALL N OLDER D95'!$B$2</f>
        <v>46121</v>
      </c>
      <c r="C1919" s="7">
        <f>'2019 ALL N OLDER D95'!$C$2</f>
        <v>46127</v>
      </c>
      <c r="D1919" s="22">
        <v>3260</v>
      </c>
      <c r="E1919" s="22">
        <v>333</v>
      </c>
      <c r="F1919" s="22">
        <v>3</v>
      </c>
      <c r="G1919" s="22">
        <v>1</v>
      </c>
      <c r="H1919" s="22" t="s">
        <v>12245</v>
      </c>
      <c r="I1919" s="22" t="s">
        <v>24172</v>
      </c>
      <c r="J1919" s="25">
        <v>76393829</v>
      </c>
      <c r="K1919" s="22" t="s">
        <v>12363</v>
      </c>
      <c r="L1919" s="22" t="s">
        <v>12366</v>
      </c>
      <c r="M1919" s="8">
        <v>129900</v>
      </c>
      <c r="N1919" s="23">
        <f t="shared" si="117"/>
        <v>0.85</v>
      </c>
      <c r="O1919" s="8">
        <f t="shared" si="118"/>
        <v>17985.000000000004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2022 ALL D85</v>
      </c>
      <c r="B1920" s="7">
        <f>'2019 ALL N OLDER D95'!$B$2</f>
        <v>46121</v>
      </c>
      <c r="C1920" s="7">
        <f>'2019 ALL N OLDER D95'!$C$2</f>
        <v>46127</v>
      </c>
      <c r="D1920" s="22">
        <v>3260</v>
      </c>
      <c r="E1920" s="22">
        <v>333</v>
      </c>
      <c r="F1920" s="22">
        <v>3</v>
      </c>
      <c r="G1920" s="22">
        <v>1</v>
      </c>
      <c r="H1920" s="22" t="s">
        <v>12245</v>
      </c>
      <c r="I1920" s="22" t="s">
        <v>24172</v>
      </c>
      <c r="J1920" s="25">
        <v>76393838</v>
      </c>
      <c r="K1920" s="22" t="s">
        <v>12363</v>
      </c>
      <c r="L1920" s="22" t="s">
        <v>12367</v>
      </c>
      <c r="M1920" s="8">
        <v>129900</v>
      </c>
      <c r="N1920" s="23">
        <f t="shared" si="117"/>
        <v>0.85</v>
      </c>
      <c r="O1920" s="8">
        <f t="shared" si="118"/>
        <v>17985.000000000004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2022 ALL D85</v>
      </c>
      <c r="B1921" s="7">
        <f>'2019 ALL N OLDER D95'!$B$2</f>
        <v>46121</v>
      </c>
      <c r="C1921" s="7">
        <f>'2019 ALL N OLDER D95'!$C$2</f>
        <v>46127</v>
      </c>
      <c r="D1921" s="22">
        <v>3260</v>
      </c>
      <c r="E1921" s="22">
        <v>333</v>
      </c>
      <c r="F1921" s="22">
        <v>3</v>
      </c>
      <c r="G1921" s="22">
        <v>1</v>
      </c>
      <c r="H1921" s="22" t="s">
        <v>12245</v>
      </c>
      <c r="I1921" s="22" t="s">
        <v>24172</v>
      </c>
      <c r="J1921" s="25">
        <v>76393847</v>
      </c>
      <c r="K1921" s="22" t="s">
        <v>12398</v>
      </c>
      <c r="L1921" s="22" t="s">
        <v>12399</v>
      </c>
      <c r="M1921" s="8">
        <v>119900</v>
      </c>
      <c r="N1921" s="23">
        <f t="shared" si="117"/>
        <v>0.85</v>
      </c>
      <c r="O1921" s="8">
        <f t="shared" si="118"/>
        <v>17985.000000000004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2022 ALL D85</v>
      </c>
      <c r="B1922" s="7">
        <f>'2019 ALL N OLDER D95'!$B$2</f>
        <v>46121</v>
      </c>
      <c r="C1922" s="7">
        <f>'2019 ALL N OLDER D95'!$C$2</f>
        <v>46127</v>
      </c>
      <c r="D1922" s="22">
        <v>3260</v>
      </c>
      <c r="E1922" s="22">
        <v>333</v>
      </c>
      <c r="F1922" s="22">
        <v>3</v>
      </c>
      <c r="G1922" s="22">
        <v>1</v>
      </c>
      <c r="H1922" s="22" t="s">
        <v>12245</v>
      </c>
      <c r="I1922" s="22" t="s">
        <v>24172</v>
      </c>
      <c r="J1922" s="25">
        <v>76393856</v>
      </c>
      <c r="K1922" s="22" t="s">
        <v>12398</v>
      </c>
      <c r="L1922" s="22" t="s">
        <v>12400</v>
      </c>
      <c r="M1922" s="8">
        <v>119900</v>
      </c>
      <c r="N1922" s="23">
        <f t="shared" si="117"/>
        <v>0.85</v>
      </c>
      <c r="O1922" s="8">
        <f t="shared" si="118"/>
        <v>17985.000000000004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2022 ALL D85</v>
      </c>
      <c r="B1923" s="7">
        <f>'2019 ALL N OLDER D95'!$B$2</f>
        <v>46121</v>
      </c>
      <c r="C1923" s="7">
        <f>'2019 ALL N OLDER D95'!$C$2</f>
        <v>46127</v>
      </c>
      <c r="D1923" s="22">
        <v>3260</v>
      </c>
      <c r="E1923" s="22">
        <v>333</v>
      </c>
      <c r="F1923" s="22">
        <v>3</v>
      </c>
      <c r="G1923" s="22">
        <v>1</v>
      </c>
      <c r="H1923" s="22" t="s">
        <v>12245</v>
      </c>
      <c r="I1923" s="22" t="s">
        <v>24172</v>
      </c>
      <c r="J1923" s="25">
        <v>76393865</v>
      </c>
      <c r="K1923" s="22" t="s">
        <v>12398</v>
      </c>
      <c r="L1923" s="22" t="s">
        <v>12401</v>
      </c>
      <c r="M1923" s="8">
        <v>119900</v>
      </c>
      <c r="N1923" s="23">
        <f t="shared" si="117"/>
        <v>0.85</v>
      </c>
      <c r="O1923" s="8">
        <f t="shared" si="118"/>
        <v>17985.000000000004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2022 ALL D85</v>
      </c>
      <c r="B1924" s="7">
        <f>'2019 ALL N OLDER D95'!$B$2</f>
        <v>46121</v>
      </c>
      <c r="C1924" s="7">
        <f>'2019 ALL N OLDER D95'!$C$2</f>
        <v>46127</v>
      </c>
      <c r="D1924" s="22">
        <v>3260</v>
      </c>
      <c r="E1924" s="22">
        <v>333</v>
      </c>
      <c r="F1924" s="22">
        <v>3</v>
      </c>
      <c r="G1924" s="22">
        <v>1</v>
      </c>
      <c r="H1924" s="22" t="s">
        <v>12245</v>
      </c>
      <c r="I1924" s="22" t="s">
        <v>24172</v>
      </c>
      <c r="J1924" s="25">
        <v>76393874</v>
      </c>
      <c r="K1924" s="22" t="s">
        <v>12398</v>
      </c>
      <c r="L1924" s="22" t="s">
        <v>12402</v>
      </c>
      <c r="M1924" s="8">
        <v>119900</v>
      </c>
      <c r="N1924" s="23">
        <f t="shared" ref="N1924:N1987" si="121">$N$2</f>
        <v>0.85</v>
      </c>
      <c r="O1924" s="8">
        <f t="shared" ref="O1924:O1987" si="122">$O1923</f>
        <v>17985.000000000004</v>
      </c>
      <c r="P1924" s="22" t="str">
        <f t="shared" ref="P1924:P1987" si="123">$P$2</f>
        <v>PERCENTAGE</v>
      </c>
    </row>
    <row r="1925" spans="1:16" x14ac:dyDescent="0.3">
      <c r="A1925" s="22" t="str">
        <f t="shared" si="120"/>
        <v>2022 ALL D85</v>
      </c>
      <c r="B1925" s="7">
        <f>'2019 ALL N OLDER D95'!$B$2</f>
        <v>46121</v>
      </c>
      <c r="C1925" s="7">
        <f>'2019 ALL N OLDER D95'!$C$2</f>
        <v>46127</v>
      </c>
      <c r="D1925" s="22">
        <v>3260</v>
      </c>
      <c r="E1925" s="22">
        <v>333</v>
      </c>
      <c r="F1925" s="22">
        <v>3</v>
      </c>
      <c r="G1925" s="22">
        <v>1</v>
      </c>
      <c r="H1925" s="22" t="s">
        <v>12300</v>
      </c>
      <c r="I1925" s="22" t="s">
        <v>24172</v>
      </c>
      <c r="J1925" s="25">
        <v>76393927</v>
      </c>
      <c r="K1925" s="22" t="s">
        <v>12306</v>
      </c>
      <c r="L1925" s="22" t="s">
        <v>12307</v>
      </c>
      <c r="M1925" s="8">
        <v>119900</v>
      </c>
      <c r="N1925" s="23">
        <f t="shared" si="121"/>
        <v>0.85</v>
      </c>
      <c r="O1925" s="8">
        <f t="shared" si="122"/>
        <v>17985.000000000004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2022 ALL D85</v>
      </c>
      <c r="B1926" s="7">
        <f>'2019 ALL N OLDER D95'!$B$2</f>
        <v>46121</v>
      </c>
      <c r="C1926" s="7">
        <f>'2019 ALL N OLDER D95'!$C$2</f>
        <v>46127</v>
      </c>
      <c r="D1926" s="22">
        <v>3260</v>
      </c>
      <c r="E1926" s="22">
        <v>333</v>
      </c>
      <c r="F1926" s="22">
        <v>3</v>
      </c>
      <c r="G1926" s="22">
        <v>1</v>
      </c>
      <c r="H1926" s="22" t="s">
        <v>12300</v>
      </c>
      <c r="I1926" s="22" t="s">
        <v>24172</v>
      </c>
      <c r="J1926" s="25">
        <v>76393936</v>
      </c>
      <c r="K1926" s="22" t="s">
        <v>12306</v>
      </c>
      <c r="L1926" s="22" t="s">
        <v>12308</v>
      </c>
      <c r="M1926" s="8">
        <v>119900</v>
      </c>
      <c r="N1926" s="23">
        <f t="shared" si="121"/>
        <v>0.85</v>
      </c>
      <c r="O1926" s="8">
        <f t="shared" si="122"/>
        <v>17985.000000000004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2022 ALL D85</v>
      </c>
      <c r="B1927" s="7">
        <f>'2019 ALL N OLDER D95'!$B$2</f>
        <v>46121</v>
      </c>
      <c r="C1927" s="7">
        <f>'2019 ALL N OLDER D95'!$C$2</f>
        <v>46127</v>
      </c>
      <c r="D1927" s="22">
        <v>3260</v>
      </c>
      <c r="E1927" s="22">
        <v>333</v>
      </c>
      <c r="F1927" s="22">
        <v>3</v>
      </c>
      <c r="G1927" s="22">
        <v>1</v>
      </c>
      <c r="H1927" s="22" t="s">
        <v>12300</v>
      </c>
      <c r="I1927" s="22" t="s">
        <v>24172</v>
      </c>
      <c r="J1927" s="25">
        <v>76393945</v>
      </c>
      <c r="K1927" s="22" t="s">
        <v>12306</v>
      </c>
      <c r="L1927" s="22" t="s">
        <v>12309</v>
      </c>
      <c r="M1927" s="8">
        <v>119900</v>
      </c>
      <c r="N1927" s="23">
        <f t="shared" si="121"/>
        <v>0.85</v>
      </c>
      <c r="O1927" s="8">
        <f t="shared" si="122"/>
        <v>17985.000000000004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2022 ALL D85</v>
      </c>
      <c r="B1928" s="7">
        <f>'2019 ALL N OLDER D95'!$B$2</f>
        <v>46121</v>
      </c>
      <c r="C1928" s="7">
        <f>'2019 ALL N OLDER D95'!$C$2</f>
        <v>46127</v>
      </c>
      <c r="D1928" s="22">
        <v>3260</v>
      </c>
      <c r="E1928" s="22">
        <v>333</v>
      </c>
      <c r="F1928" s="22">
        <v>3</v>
      </c>
      <c r="G1928" s="22">
        <v>1</v>
      </c>
      <c r="H1928" s="22" t="s">
        <v>12300</v>
      </c>
      <c r="I1928" s="22" t="s">
        <v>24172</v>
      </c>
      <c r="J1928" s="25">
        <v>76393954</v>
      </c>
      <c r="K1928" s="22" t="s">
        <v>12306</v>
      </c>
      <c r="L1928" s="22" t="s">
        <v>12310</v>
      </c>
      <c r="M1928" s="8">
        <v>119900</v>
      </c>
      <c r="N1928" s="23">
        <f t="shared" si="121"/>
        <v>0.85</v>
      </c>
      <c r="O1928" s="8">
        <f t="shared" si="122"/>
        <v>17985.000000000004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2022 ALL D85</v>
      </c>
      <c r="B1929" s="7">
        <f>'2019 ALL N OLDER D95'!$B$2</f>
        <v>46121</v>
      </c>
      <c r="C1929" s="7">
        <f>'2019 ALL N OLDER D95'!$C$2</f>
        <v>46127</v>
      </c>
      <c r="D1929" s="22">
        <v>3260</v>
      </c>
      <c r="E1929" s="22">
        <v>333</v>
      </c>
      <c r="F1929" s="22">
        <v>3</v>
      </c>
      <c r="G1929" s="22">
        <v>1</v>
      </c>
      <c r="H1929" s="22" t="s">
        <v>12469</v>
      </c>
      <c r="I1929" s="22" t="s">
        <v>24172</v>
      </c>
      <c r="J1929" s="25">
        <v>76393963</v>
      </c>
      <c r="K1929" s="22" t="s">
        <v>12470</v>
      </c>
      <c r="L1929" s="22" t="s">
        <v>12471</v>
      </c>
      <c r="M1929" s="8">
        <v>119900</v>
      </c>
      <c r="N1929" s="23">
        <f t="shared" si="121"/>
        <v>0.85</v>
      </c>
      <c r="O1929" s="8">
        <f t="shared" si="122"/>
        <v>17985.000000000004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2022 ALL D85</v>
      </c>
      <c r="B1930" s="7">
        <f>'2019 ALL N OLDER D95'!$B$2</f>
        <v>46121</v>
      </c>
      <c r="C1930" s="7">
        <f>'2019 ALL N OLDER D95'!$C$2</f>
        <v>46127</v>
      </c>
      <c r="D1930" s="22">
        <v>3260</v>
      </c>
      <c r="E1930" s="22">
        <v>333</v>
      </c>
      <c r="F1930" s="22">
        <v>3</v>
      </c>
      <c r="G1930" s="22">
        <v>1</v>
      </c>
      <c r="H1930" s="22" t="s">
        <v>12469</v>
      </c>
      <c r="I1930" s="22" t="s">
        <v>24172</v>
      </c>
      <c r="J1930" s="25">
        <v>76393972</v>
      </c>
      <c r="K1930" s="22" t="s">
        <v>12470</v>
      </c>
      <c r="L1930" s="22" t="s">
        <v>12472</v>
      </c>
      <c r="M1930" s="8">
        <v>119900</v>
      </c>
      <c r="N1930" s="23">
        <f t="shared" si="121"/>
        <v>0.85</v>
      </c>
      <c r="O1930" s="8">
        <f t="shared" si="122"/>
        <v>17985.000000000004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2022 ALL D85</v>
      </c>
      <c r="B1931" s="7">
        <f>'2019 ALL N OLDER D95'!$B$2</f>
        <v>46121</v>
      </c>
      <c r="C1931" s="7">
        <f>'2019 ALL N OLDER D95'!$C$2</f>
        <v>46127</v>
      </c>
      <c r="D1931" s="22">
        <v>3260</v>
      </c>
      <c r="E1931" s="22">
        <v>333</v>
      </c>
      <c r="F1931" s="22">
        <v>3</v>
      </c>
      <c r="G1931" s="22">
        <v>1</v>
      </c>
      <c r="H1931" s="22" t="s">
        <v>12469</v>
      </c>
      <c r="I1931" s="22" t="s">
        <v>24172</v>
      </c>
      <c r="J1931" s="25">
        <v>76393981</v>
      </c>
      <c r="K1931" s="22" t="s">
        <v>12470</v>
      </c>
      <c r="L1931" s="22" t="s">
        <v>12473</v>
      </c>
      <c r="M1931" s="8">
        <v>119900</v>
      </c>
      <c r="N1931" s="23">
        <f t="shared" si="121"/>
        <v>0.85</v>
      </c>
      <c r="O1931" s="8">
        <f t="shared" si="122"/>
        <v>17985.000000000004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2022 ALL D85</v>
      </c>
      <c r="B1932" s="7">
        <f>'2019 ALL N OLDER D95'!$B$2</f>
        <v>46121</v>
      </c>
      <c r="C1932" s="7">
        <f>'2019 ALL N OLDER D95'!$C$2</f>
        <v>46127</v>
      </c>
      <c r="D1932" s="22">
        <v>3260</v>
      </c>
      <c r="E1932" s="22">
        <v>333</v>
      </c>
      <c r="F1932" s="22">
        <v>3</v>
      </c>
      <c r="G1932" s="22">
        <v>1</v>
      </c>
      <c r="H1932" s="22" t="s">
        <v>12469</v>
      </c>
      <c r="I1932" s="22" t="s">
        <v>24172</v>
      </c>
      <c r="J1932" s="25">
        <v>76393990</v>
      </c>
      <c r="K1932" s="22" t="s">
        <v>12470</v>
      </c>
      <c r="L1932" s="22" t="s">
        <v>12474</v>
      </c>
      <c r="M1932" s="8">
        <v>119900</v>
      </c>
      <c r="N1932" s="23">
        <f t="shared" si="121"/>
        <v>0.85</v>
      </c>
      <c r="O1932" s="8">
        <f t="shared" si="122"/>
        <v>17985.000000000004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2022 ALL D85</v>
      </c>
      <c r="B1933" s="7">
        <f>'2019 ALL N OLDER D95'!$B$2</f>
        <v>46121</v>
      </c>
      <c r="C1933" s="7">
        <f>'2019 ALL N OLDER D95'!$C$2</f>
        <v>46127</v>
      </c>
      <c r="D1933" s="22">
        <v>3260</v>
      </c>
      <c r="E1933" s="22">
        <v>333</v>
      </c>
      <c r="F1933" s="22">
        <v>3</v>
      </c>
      <c r="G1933" s="22">
        <v>1</v>
      </c>
      <c r="H1933" s="22" t="s">
        <v>6979</v>
      </c>
      <c r="I1933" s="22" t="s">
        <v>24172</v>
      </c>
      <c r="J1933" s="25">
        <v>76394006</v>
      </c>
      <c r="K1933" s="22" t="s">
        <v>12427</v>
      </c>
      <c r="L1933" s="22" t="s">
        <v>12432</v>
      </c>
      <c r="M1933" s="8">
        <v>119900</v>
      </c>
      <c r="N1933" s="23">
        <f t="shared" si="121"/>
        <v>0.85</v>
      </c>
      <c r="O1933" s="8">
        <f t="shared" si="122"/>
        <v>17985.000000000004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2022 ALL D85</v>
      </c>
      <c r="B1934" s="7">
        <f>'2019 ALL N OLDER D95'!$B$2</f>
        <v>46121</v>
      </c>
      <c r="C1934" s="7">
        <f>'2019 ALL N OLDER D95'!$C$2</f>
        <v>46127</v>
      </c>
      <c r="D1934" s="22">
        <v>3260</v>
      </c>
      <c r="E1934" s="22">
        <v>333</v>
      </c>
      <c r="F1934" s="22">
        <v>3</v>
      </c>
      <c r="G1934" s="22">
        <v>1</v>
      </c>
      <c r="H1934" s="22" t="s">
        <v>6979</v>
      </c>
      <c r="I1934" s="22" t="s">
        <v>24172</v>
      </c>
      <c r="J1934" s="25">
        <v>76394015</v>
      </c>
      <c r="K1934" s="22" t="s">
        <v>12427</v>
      </c>
      <c r="L1934" s="22" t="s">
        <v>12433</v>
      </c>
      <c r="M1934" s="8">
        <v>119900</v>
      </c>
      <c r="N1934" s="23">
        <f t="shared" si="121"/>
        <v>0.85</v>
      </c>
      <c r="O1934" s="8">
        <f t="shared" si="122"/>
        <v>17985.000000000004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2022 ALL D85</v>
      </c>
      <c r="B1935" s="7">
        <f>'2019 ALL N OLDER D95'!$B$2</f>
        <v>46121</v>
      </c>
      <c r="C1935" s="7">
        <f>'2019 ALL N OLDER D95'!$C$2</f>
        <v>46127</v>
      </c>
      <c r="D1935" s="22">
        <v>3260</v>
      </c>
      <c r="E1935" s="22">
        <v>333</v>
      </c>
      <c r="F1935" s="22">
        <v>3</v>
      </c>
      <c r="G1935" s="22">
        <v>1</v>
      </c>
      <c r="H1935" s="22" t="s">
        <v>6979</v>
      </c>
      <c r="I1935" s="22" t="s">
        <v>24172</v>
      </c>
      <c r="J1935" s="25">
        <v>76394024</v>
      </c>
      <c r="K1935" s="22" t="s">
        <v>12427</v>
      </c>
      <c r="L1935" s="22" t="s">
        <v>12434</v>
      </c>
      <c r="M1935" s="8">
        <v>119900</v>
      </c>
      <c r="N1935" s="23">
        <f t="shared" si="121"/>
        <v>0.85</v>
      </c>
      <c r="O1935" s="8">
        <f t="shared" si="122"/>
        <v>17985.000000000004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2022 ALL D85</v>
      </c>
      <c r="B1936" s="7">
        <f>'2019 ALL N OLDER D95'!$B$2</f>
        <v>46121</v>
      </c>
      <c r="C1936" s="7">
        <f>'2019 ALL N OLDER D95'!$C$2</f>
        <v>46127</v>
      </c>
      <c r="D1936" s="22">
        <v>3260</v>
      </c>
      <c r="E1936" s="22">
        <v>333</v>
      </c>
      <c r="F1936" s="22">
        <v>3</v>
      </c>
      <c r="G1936" s="22">
        <v>1</v>
      </c>
      <c r="H1936" s="22" t="s">
        <v>6979</v>
      </c>
      <c r="I1936" s="22" t="s">
        <v>24172</v>
      </c>
      <c r="J1936" s="25">
        <v>76394033</v>
      </c>
      <c r="K1936" s="22" t="s">
        <v>12427</v>
      </c>
      <c r="L1936" s="22" t="s">
        <v>12435</v>
      </c>
      <c r="M1936" s="8">
        <v>119900</v>
      </c>
      <c r="N1936" s="23">
        <f t="shared" si="121"/>
        <v>0.85</v>
      </c>
      <c r="O1936" s="8">
        <f t="shared" si="122"/>
        <v>17985.000000000004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2022 ALL D85</v>
      </c>
      <c r="B1937" s="7">
        <f>'2019 ALL N OLDER D95'!$B$2</f>
        <v>46121</v>
      </c>
      <c r="C1937" s="7">
        <f>'2019 ALL N OLDER D95'!$C$2</f>
        <v>46127</v>
      </c>
      <c r="D1937" s="22">
        <v>3260</v>
      </c>
      <c r="E1937" s="22">
        <v>333</v>
      </c>
      <c r="F1937" s="22">
        <v>3</v>
      </c>
      <c r="G1937" s="22">
        <v>1</v>
      </c>
      <c r="H1937" s="22" t="s">
        <v>6979</v>
      </c>
      <c r="I1937" s="22" t="s">
        <v>24172</v>
      </c>
      <c r="J1937" s="25">
        <v>76394088</v>
      </c>
      <c r="K1937" s="22" t="s">
        <v>12436</v>
      </c>
      <c r="L1937" s="22" t="s">
        <v>12437</v>
      </c>
      <c r="M1937" s="8">
        <v>119900</v>
      </c>
      <c r="N1937" s="23">
        <f t="shared" si="121"/>
        <v>0.85</v>
      </c>
      <c r="O1937" s="8">
        <f t="shared" si="122"/>
        <v>17985.000000000004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2022 ALL D85</v>
      </c>
      <c r="B1938" s="7">
        <f>'2019 ALL N OLDER D95'!$B$2</f>
        <v>46121</v>
      </c>
      <c r="C1938" s="7">
        <f>'2019 ALL N OLDER D95'!$C$2</f>
        <v>46127</v>
      </c>
      <c r="D1938" s="22">
        <v>3260</v>
      </c>
      <c r="E1938" s="22">
        <v>333</v>
      </c>
      <c r="F1938" s="22">
        <v>3</v>
      </c>
      <c r="G1938" s="22">
        <v>1</v>
      </c>
      <c r="H1938" s="22" t="s">
        <v>6979</v>
      </c>
      <c r="I1938" s="22" t="s">
        <v>24172</v>
      </c>
      <c r="J1938" s="25">
        <v>76394097</v>
      </c>
      <c r="K1938" s="22" t="s">
        <v>12436</v>
      </c>
      <c r="L1938" s="22" t="s">
        <v>12438</v>
      </c>
      <c r="M1938" s="8">
        <v>119900</v>
      </c>
      <c r="N1938" s="23">
        <f t="shared" si="121"/>
        <v>0.85</v>
      </c>
      <c r="O1938" s="8">
        <f t="shared" si="122"/>
        <v>17985.000000000004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2022 ALL D85</v>
      </c>
      <c r="B1939" s="7">
        <f>'2019 ALL N OLDER D95'!$B$2</f>
        <v>46121</v>
      </c>
      <c r="C1939" s="7">
        <f>'2019 ALL N OLDER D95'!$C$2</f>
        <v>46127</v>
      </c>
      <c r="D1939" s="22">
        <v>3260</v>
      </c>
      <c r="E1939" s="22">
        <v>333</v>
      </c>
      <c r="F1939" s="22">
        <v>3</v>
      </c>
      <c r="G1939" s="22">
        <v>1</v>
      </c>
      <c r="H1939" s="22" t="s">
        <v>6979</v>
      </c>
      <c r="I1939" s="22" t="s">
        <v>24172</v>
      </c>
      <c r="J1939" s="25">
        <v>76394104</v>
      </c>
      <c r="K1939" s="22" t="s">
        <v>12436</v>
      </c>
      <c r="L1939" s="22" t="s">
        <v>12439</v>
      </c>
      <c r="M1939" s="8">
        <v>119900</v>
      </c>
      <c r="N1939" s="23">
        <f t="shared" si="121"/>
        <v>0.85</v>
      </c>
      <c r="O1939" s="8">
        <f t="shared" si="122"/>
        <v>17985.000000000004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2022 ALL D85</v>
      </c>
      <c r="B1940" s="7">
        <f>'2019 ALL N OLDER D95'!$B$2</f>
        <v>46121</v>
      </c>
      <c r="C1940" s="7">
        <f>'2019 ALL N OLDER D95'!$C$2</f>
        <v>46127</v>
      </c>
      <c r="D1940" s="22">
        <v>3260</v>
      </c>
      <c r="E1940" s="22">
        <v>333</v>
      </c>
      <c r="F1940" s="22">
        <v>3</v>
      </c>
      <c r="G1940" s="22">
        <v>1</v>
      </c>
      <c r="H1940" s="22" t="s">
        <v>6979</v>
      </c>
      <c r="I1940" s="22" t="s">
        <v>24172</v>
      </c>
      <c r="J1940" s="25">
        <v>76394113</v>
      </c>
      <c r="K1940" s="22" t="s">
        <v>12436</v>
      </c>
      <c r="L1940" s="22" t="s">
        <v>12440</v>
      </c>
      <c r="M1940" s="8">
        <v>119900</v>
      </c>
      <c r="N1940" s="23">
        <f t="shared" si="121"/>
        <v>0.85</v>
      </c>
      <c r="O1940" s="8">
        <f t="shared" si="122"/>
        <v>17985.000000000004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2022 ALL D85</v>
      </c>
      <c r="B1941" s="7">
        <f>'2019 ALL N OLDER D95'!$B$2</f>
        <v>46121</v>
      </c>
      <c r="C1941" s="7">
        <f>'2019 ALL N OLDER D95'!$C$2</f>
        <v>46127</v>
      </c>
      <c r="D1941" s="22">
        <v>3260</v>
      </c>
      <c r="E1941" s="22">
        <v>333</v>
      </c>
      <c r="F1941" s="22">
        <v>3</v>
      </c>
      <c r="G1941" s="22">
        <v>1</v>
      </c>
      <c r="H1941" s="22" t="s">
        <v>6979</v>
      </c>
      <c r="I1941" s="22" t="s">
        <v>24172</v>
      </c>
      <c r="J1941" s="25">
        <v>76394122</v>
      </c>
      <c r="K1941" s="22" t="s">
        <v>12441</v>
      </c>
      <c r="L1941" s="22" t="s">
        <v>12442</v>
      </c>
      <c r="M1941" s="8">
        <v>119900</v>
      </c>
      <c r="N1941" s="23">
        <f t="shared" si="121"/>
        <v>0.85</v>
      </c>
      <c r="O1941" s="8">
        <f t="shared" si="122"/>
        <v>17985.000000000004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2022 ALL D85</v>
      </c>
      <c r="B1942" s="7">
        <f>'2019 ALL N OLDER D95'!$B$2</f>
        <v>46121</v>
      </c>
      <c r="C1942" s="7">
        <f>'2019 ALL N OLDER D95'!$C$2</f>
        <v>46127</v>
      </c>
      <c r="D1942" s="22">
        <v>3260</v>
      </c>
      <c r="E1942" s="22">
        <v>333</v>
      </c>
      <c r="F1942" s="22">
        <v>3</v>
      </c>
      <c r="G1942" s="22">
        <v>1</v>
      </c>
      <c r="H1942" s="22" t="s">
        <v>6979</v>
      </c>
      <c r="I1942" s="22" t="s">
        <v>24172</v>
      </c>
      <c r="J1942" s="25">
        <v>76394131</v>
      </c>
      <c r="K1942" s="22" t="s">
        <v>12441</v>
      </c>
      <c r="L1942" s="22" t="s">
        <v>12443</v>
      </c>
      <c r="M1942" s="8">
        <v>119900</v>
      </c>
      <c r="N1942" s="23">
        <f t="shared" si="121"/>
        <v>0.85</v>
      </c>
      <c r="O1942" s="8">
        <f t="shared" si="122"/>
        <v>17985.000000000004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2022 ALL D85</v>
      </c>
      <c r="B1943" s="7">
        <f>'2019 ALL N OLDER D95'!$B$2</f>
        <v>46121</v>
      </c>
      <c r="C1943" s="7">
        <f>'2019 ALL N OLDER D95'!$C$2</f>
        <v>46127</v>
      </c>
      <c r="D1943" s="22">
        <v>3260</v>
      </c>
      <c r="E1943" s="22">
        <v>333</v>
      </c>
      <c r="F1943" s="22">
        <v>3</v>
      </c>
      <c r="G1943" s="22">
        <v>1</v>
      </c>
      <c r="H1943" s="22" t="s">
        <v>6979</v>
      </c>
      <c r="I1943" s="22" t="s">
        <v>24172</v>
      </c>
      <c r="J1943" s="25">
        <v>76394140</v>
      </c>
      <c r="K1943" s="22" t="s">
        <v>12441</v>
      </c>
      <c r="L1943" s="22" t="s">
        <v>12444</v>
      </c>
      <c r="M1943" s="8">
        <v>119900</v>
      </c>
      <c r="N1943" s="23">
        <f t="shared" si="121"/>
        <v>0.85</v>
      </c>
      <c r="O1943" s="8">
        <f t="shared" si="122"/>
        <v>17985.000000000004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2022 ALL D85</v>
      </c>
      <c r="B1944" s="7">
        <f>'2019 ALL N OLDER D95'!$B$2</f>
        <v>46121</v>
      </c>
      <c r="C1944" s="7">
        <f>'2019 ALL N OLDER D95'!$C$2</f>
        <v>46127</v>
      </c>
      <c r="D1944" s="22">
        <v>3260</v>
      </c>
      <c r="E1944" s="22">
        <v>333</v>
      </c>
      <c r="F1944" s="22">
        <v>3</v>
      </c>
      <c r="G1944" s="22">
        <v>1</v>
      </c>
      <c r="H1944" s="22" t="s">
        <v>6979</v>
      </c>
      <c r="I1944" s="22" t="s">
        <v>24172</v>
      </c>
      <c r="J1944" s="25">
        <v>76394159</v>
      </c>
      <c r="K1944" s="22" t="s">
        <v>12441</v>
      </c>
      <c r="L1944" s="22" t="s">
        <v>12445</v>
      </c>
      <c r="M1944" s="8">
        <v>119900</v>
      </c>
      <c r="N1944" s="23">
        <f t="shared" si="121"/>
        <v>0.85</v>
      </c>
      <c r="O1944" s="8">
        <f t="shared" si="122"/>
        <v>17985.000000000004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2022 ALL D85</v>
      </c>
      <c r="B1945" s="7">
        <f>'2019 ALL N OLDER D95'!$B$2</f>
        <v>46121</v>
      </c>
      <c r="C1945" s="7">
        <f>'2019 ALL N OLDER D95'!$C$2</f>
        <v>46127</v>
      </c>
      <c r="D1945" s="22">
        <v>3260</v>
      </c>
      <c r="E1945" s="22">
        <v>333</v>
      </c>
      <c r="F1945" s="22">
        <v>3</v>
      </c>
      <c r="G1945" s="22">
        <v>1</v>
      </c>
      <c r="H1945" s="22" t="s">
        <v>12245</v>
      </c>
      <c r="I1945" s="22" t="s">
        <v>24172</v>
      </c>
      <c r="J1945" s="25">
        <v>76394248</v>
      </c>
      <c r="K1945" s="22" t="s">
        <v>12581</v>
      </c>
      <c r="L1945" s="22" t="s">
        <v>12582</v>
      </c>
      <c r="M1945" s="8">
        <v>129900</v>
      </c>
      <c r="N1945" s="23">
        <f t="shared" si="121"/>
        <v>0.85</v>
      </c>
      <c r="O1945" s="8">
        <f t="shared" si="122"/>
        <v>17985.000000000004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2022 ALL D85</v>
      </c>
      <c r="B1946" s="7">
        <f>'2019 ALL N OLDER D95'!$B$2</f>
        <v>46121</v>
      </c>
      <c r="C1946" s="7">
        <f>'2019 ALL N OLDER D95'!$C$2</f>
        <v>46127</v>
      </c>
      <c r="D1946" s="22">
        <v>3260</v>
      </c>
      <c r="E1946" s="22">
        <v>333</v>
      </c>
      <c r="F1946" s="22">
        <v>3</v>
      </c>
      <c r="G1946" s="22">
        <v>1</v>
      </c>
      <c r="H1946" s="22" t="s">
        <v>12245</v>
      </c>
      <c r="I1946" s="22" t="s">
        <v>24172</v>
      </c>
      <c r="J1946" s="25">
        <v>76394257</v>
      </c>
      <c r="K1946" s="22" t="s">
        <v>12581</v>
      </c>
      <c r="L1946" s="22" t="s">
        <v>12583</v>
      </c>
      <c r="M1946" s="8">
        <v>129900</v>
      </c>
      <c r="N1946" s="23">
        <f t="shared" si="121"/>
        <v>0.85</v>
      </c>
      <c r="O1946" s="8">
        <f t="shared" si="122"/>
        <v>17985.000000000004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2022 ALL D85</v>
      </c>
      <c r="B1947" s="7">
        <f>'2019 ALL N OLDER D95'!$B$2</f>
        <v>46121</v>
      </c>
      <c r="C1947" s="7">
        <f>'2019 ALL N OLDER D95'!$C$2</f>
        <v>46127</v>
      </c>
      <c r="D1947" s="22">
        <v>3260</v>
      </c>
      <c r="E1947" s="22">
        <v>333</v>
      </c>
      <c r="F1947" s="22">
        <v>3</v>
      </c>
      <c r="G1947" s="22">
        <v>1</v>
      </c>
      <c r="H1947" s="22" t="s">
        <v>12245</v>
      </c>
      <c r="I1947" s="22" t="s">
        <v>24172</v>
      </c>
      <c r="J1947" s="25">
        <v>76394266</v>
      </c>
      <c r="K1947" s="22" t="s">
        <v>12581</v>
      </c>
      <c r="L1947" s="22" t="s">
        <v>12584</v>
      </c>
      <c r="M1947" s="8">
        <v>129900</v>
      </c>
      <c r="N1947" s="23">
        <f t="shared" si="121"/>
        <v>0.85</v>
      </c>
      <c r="O1947" s="8">
        <f t="shared" si="122"/>
        <v>17985.000000000004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2022 ALL D85</v>
      </c>
      <c r="B1948" s="7">
        <f>'2019 ALL N OLDER D95'!$B$2</f>
        <v>46121</v>
      </c>
      <c r="C1948" s="7">
        <f>'2019 ALL N OLDER D95'!$C$2</f>
        <v>46127</v>
      </c>
      <c r="D1948" s="22">
        <v>3260</v>
      </c>
      <c r="E1948" s="22">
        <v>333</v>
      </c>
      <c r="F1948" s="22">
        <v>3</v>
      </c>
      <c r="G1948" s="22">
        <v>1</v>
      </c>
      <c r="H1948" s="22" t="s">
        <v>12245</v>
      </c>
      <c r="I1948" s="22" t="s">
        <v>24172</v>
      </c>
      <c r="J1948" s="25">
        <v>76394275</v>
      </c>
      <c r="K1948" s="22" t="s">
        <v>12597</v>
      </c>
      <c r="L1948" s="22" t="s">
        <v>12598</v>
      </c>
      <c r="M1948" s="8">
        <v>129900</v>
      </c>
      <c r="N1948" s="23">
        <f t="shared" si="121"/>
        <v>0.85</v>
      </c>
      <c r="O1948" s="8">
        <f t="shared" si="122"/>
        <v>17985.000000000004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2022 ALL D85</v>
      </c>
      <c r="B1949" s="7">
        <f>'2019 ALL N OLDER D95'!$B$2</f>
        <v>46121</v>
      </c>
      <c r="C1949" s="7">
        <f>'2019 ALL N OLDER D95'!$C$2</f>
        <v>46127</v>
      </c>
      <c r="D1949" s="22">
        <v>3260</v>
      </c>
      <c r="E1949" s="22">
        <v>333</v>
      </c>
      <c r="F1949" s="22">
        <v>3</v>
      </c>
      <c r="G1949" s="22">
        <v>1</v>
      </c>
      <c r="H1949" s="22" t="s">
        <v>12245</v>
      </c>
      <c r="I1949" s="22" t="s">
        <v>24172</v>
      </c>
      <c r="J1949" s="25">
        <v>76394284</v>
      </c>
      <c r="K1949" s="22" t="s">
        <v>12597</v>
      </c>
      <c r="L1949" s="22" t="s">
        <v>12599</v>
      </c>
      <c r="M1949" s="8">
        <v>129900</v>
      </c>
      <c r="N1949" s="23">
        <f t="shared" si="121"/>
        <v>0.85</v>
      </c>
      <c r="O1949" s="8">
        <f t="shared" si="122"/>
        <v>17985.000000000004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2022 ALL D85</v>
      </c>
      <c r="B1950" s="7">
        <f>'2019 ALL N OLDER D95'!$B$2</f>
        <v>46121</v>
      </c>
      <c r="C1950" s="7">
        <f>'2019 ALL N OLDER D95'!$C$2</f>
        <v>46127</v>
      </c>
      <c r="D1950" s="22">
        <v>3260</v>
      </c>
      <c r="E1950" s="22">
        <v>333</v>
      </c>
      <c r="F1950" s="22">
        <v>3</v>
      </c>
      <c r="G1950" s="22">
        <v>1</v>
      </c>
      <c r="H1950" s="22" t="s">
        <v>12245</v>
      </c>
      <c r="I1950" s="22" t="s">
        <v>24172</v>
      </c>
      <c r="J1950" s="25">
        <v>76394293</v>
      </c>
      <c r="K1950" s="22" t="s">
        <v>12597</v>
      </c>
      <c r="L1950" s="22" t="s">
        <v>12600</v>
      </c>
      <c r="M1950" s="8">
        <v>129900</v>
      </c>
      <c r="N1950" s="23">
        <f t="shared" si="121"/>
        <v>0.85</v>
      </c>
      <c r="O1950" s="8">
        <f t="shared" si="122"/>
        <v>17985.000000000004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2022 ALL D85</v>
      </c>
      <c r="B1951" s="7">
        <f>'2019 ALL N OLDER D95'!$B$2</f>
        <v>46121</v>
      </c>
      <c r="C1951" s="7">
        <f>'2019 ALL N OLDER D95'!$C$2</f>
        <v>46127</v>
      </c>
      <c r="D1951" s="22">
        <v>3260</v>
      </c>
      <c r="E1951" s="22">
        <v>333</v>
      </c>
      <c r="F1951" s="22">
        <v>3</v>
      </c>
      <c r="G1951" s="22">
        <v>2</v>
      </c>
      <c r="H1951" s="22" t="s">
        <v>6979</v>
      </c>
      <c r="I1951" s="22" t="s">
        <v>24172</v>
      </c>
      <c r="J1951" s="25">
        <v>76394300</v>
      </c>
      <c r="K1951" s="22" t="s">
        <v>12518</v>
      </c>
      <c r="L1951" s="22" t="s">
        <v>12519</v>
      </c>
      <c r="M1951" s="8">
        <v>139900</v>
      </c>
      <c r="N1951" s="23">
        <f t="shared" si="121"/>
        <v>0.85</v>
      </c>
      <c r="O1951" s="8">
        <f t="shared" si="122"/>
        <v>17985.000000000004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2022 ALL D85</v>
      </c>
      <c r="B1952" s="7">
        <f>'2019 ALL N OLDER D95'!$B$2</f>
        <v>46121</v>
      </c>
      <c r="C1952" s="7">
        <f>'2019 ALL N OLDER D95'!$C$2</f>
        <v>46127</v>
      </c>
      <c r="D1952" s="22">
        <v>3260</v>
      </c>
      <c r="E1952" s="22">
        <v>333</v>
      </c>
      <c r="F1952" s="22">
        <v>3</v>
      </c>
      <c r="G1952" s="22">
        <v>2</v>
      </c>
      <c r="H1952" s="22" t="s">
        <v>6979</v>
      </c>
      <c r="I1952" s="22" t="s">
        <v>24172</v>
      </c>
      <c r="J1952" s="25">
        <v>76394319</v>
      </c>
      <c r="K1952" s="22" t="s">
        <v>12518</v>
      </c>
      <c r="L1952" s="22" t="s">
        <v>12520</v>
      </c>
      <c r="M1952" s="8">
        <v>139900</v>
      </c>
      <c r="N1952" s="23">
        <f t="shared" si="121"/>
        <v>0.85</v>
      </c>
      <c r="O1952" s="8">
        <f t="shared" si="122"/>
        <v>17985.000000000004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2022 ALL D85</v>
      </c>
      <c r="B1953" s="7">
        <f>'2019 ALL N OLDER D95'!$B$2</f>
        <v>46121</v>
      </c>
      <c r="C1953" s="7">
        <f>'2019 ALL N OLDER D95'!$C$2</f>
        <v>46127</v>
      </c>
      <c r="D1953" s="22">
        <v>3260</v>
      </c>
      <c r="E1953" s="22">
        <v>333</v>
      </c>
      <c r="F1953" s="22">
        <v>3</v>
      </c>
      <c r="G1953" s="22">
        <v>2</v>
      </c>
      <c r="H1953" s="22" t="s">
        <v>6979</v>
      </c>
      <c r="I1953" s="22" t="s">
        <v>24172</v>
      </c>
      <c r="J1953" s="25">
        <v>76394328</v>
      </c>
      <c r="K1953" s="22" t="s">
        <v>12518</v>
      </c>
      <c r="L1953" s="22" t="s">
        <v>12521</v>
      </c>
      <c r="M1953" s="8">
        <v>139900</v>
      </c>
      <c r="N1953" s="23">
        <f t="shared" si="121"/>
        <v>0.85</v>
      </c>
      <c r="O1953" s="8">
        <f t="shared" si="122"/>
        <v>17985.000000000004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2022 ALL D85</v>
      </c>
      <c r="B1954" s="7">
        <f>'2019 ALL N OLDER D95'!$B$2</f>
        <v>46121</v>
      </c>
      <c r="C1954" s="7">
        <f>'2019 ALL N OLDER D95'!$C$2</f>
        <v>46127</v>
      </c>
      <c r="D1954" s="22">
        <v>3260</v>
      </c>
      <c r="E1954" s="22">
        <v>333</v>
      </c>
      <c r="F1954" s="22">
        <v>3</v>
      </c>
      <c r="G1954" s="22">
        <v>2</v>
      </c>
      <c r="H1954" s="22" t="s">
        <v>6979</v>
      </c>
      <c r="I1954" s="22" t="s">
        <v>24172</v>
      </c>
      <c r="J1954" s="25">
        <v>76394337</v>
      </c>
      <c r="K1954" s="22" t="s">
        <v>12518</v>
      </c>
      <c r="L1954" s="22" t="s">
        <v>12522</v>
      </c>
      <c r="M1954" s="8">
        <v>139900</v>
      </c>
      <c r="N1954" s="23">
        <f t="shared" si="121"/>
        <v>0.85</v>
      </c>
      <c r="O1954" s="8">
        <f t="shared" si="122"/>
        <v>17985.000000000004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2022 ALL D85</v>
      </c>
      <c r="B1955" s="7">
        <f>'2019 ALL N OLDER D95'!$B$2</f>
        <v>46121</v>
      </c>
      <c r="C1955" s="7">
        <f>'2019 ALL N OLDER D95'!$C$2</f>
        <v>46127</v>
      </c>
      <c r="D1955" s="22">
        <v>3260</v>
      </c>
      <c r="E1955" s="22">
        <v>333</v>
      </c>
      <c r="F1955" s="22">
        <v>3</v>
      </c>
      <c r="G1955" s="22">
        <v>2</v>
      </c>
      <c r="H1955" s="22" t="s">
        <v>6979</v>
      </c>
      <c r="I1955" s="22" t="s">
        <v>24172</v>
      </c>
      <c r="J1955" s="25">
        <v>76394346</v>
      </c>
      <c r="K1955" s="22" t="s">
        <v>12527</v>
      </c>
      <c r="L1955" s="22" t="s">
        <v>12528</v>
      </c>
      <c r="M1955" s="8">
        <v>139900</v>
      </c>
      <c r="N1955" s="23">
        <f t="shared" si="121"/>
        <v>0.85</v>
      </c>
      <c r="O1955" s="8">
        <f t="shared" si="122"/>
        <v>17985.000000000004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2022 ALL D85</v>
      </c>
      <c r="B1956" s="7">
        <f>'2019 ALL N OLDER D95'!$B$2</f>
        <v>46121</v>
      </c>
      <c r="C1956" s="7">
        <f>'2019 ALL N OLDER D95'!$C$2</f>
        <v>46127</v>
      </c>
      <c r="D1956" s="22">
        <v>3260</v>
      </c>
      <c r="E1956" s="22">
        <v>333</v>
      </c>
      <c r="F1956" s="22">
        <v>3</v>
      </c>
      <c r="G1956" s="22">
        <v>2</v>
      </c>
      <c r="H1956" s="22" t="s">
        <v>6979</v>
      </c>
      <c r="I1956" s="22" t="s">
        <v>24172</v>
      </c>
      <c r="J1956" s="25">
        <v>76394355</v>
      </c>
      <c r="K1956" s="22" t="s">
        <v>12527</v>
      </c>
      <c r="L1956" s="22" t="s">
        <v>12529</v>
      </c>
      <c r="M1956" s="8">
        <v>139900</v>
      </c>
      <c r="N1956" s="23">
        <f t="shared" si="121"/>
        <v>0.85</v>
      </c>
      <c r="O1956" s="8">
        <f t="shared" si="122"/>
        <v>17985.000000000004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2022 ALL D85</v>
      </c>
      <c r="B1957" s="7">
        <f>'2019 ALL N OLDER D95'!$B$2</f>
        <v>46121</v>
      </c>
      <c r="C1957" s="7">
        <f>'2019 ALL N OLDER D95'!$C$2</f>
        <v>46127</v>
      </c>
      <c r="D1957" s="22">
        <v>3260</v>
      </c>
      <c r="E1957" s="22">
        <v>333</v>
      </c>
      <c r="F1957" s="22">
        <v>3</v>
      </c>
      <c r="G1957" s="22">
        <v>2</v>
      </c>
      <c r="H1957" s="22" t="s">
        <v>6979</v>
      </c>
      <c r="I1957" s="22" t="s">
        <v>24172</v>
      </c>
      <c r="J1957" s="25">
        <v>76394364</v>
      </c>
      <c r="K1957" s="22" t="s">
        <v>12527</v>
      </c>
      <c r="L1957" s="22" t="s">
        <v>12530</v>
      </c>
      <c r="M1957" s="8">
        <v>139900</v>
      </c>
      <c r="N1957" s="23">
        <f t="shared" si="121"/>
        <v>0.85</v>
      </c>
      <c r="O1957" s="8">
        <f t="shared" si="122"/>
        <v>17985.000000000004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2022 ALL D85</v>
      </c>
      <c r="B1958" s="7">
        <f>'2019 ALL N OLDER D95'!$B$2</f>
        <v>46121</v>
      </c>
      <c r="C1958" s="7">
        <f>'2019 ALL N OLDER D95'!$C$2</f>
        <v>46127</v>
      </c>
      <c r="D1958" s="22">
        <v>3260</v>
      </c>
      <c r="E1958" s="22">
        <v>333</v>
      </c>
      <c r="F1958" s="22">
        <v>3</v>
      </c>
      <c r="G1958" s="22">
        <v>2</v>
      </c>
      <c r="H1958" s="22" t="s">
        <v>6979</v>
      </c>
      <c r="I1958" s="22" t="s">
        <v>24172</v>
      </c>
      <c r="J1958" s="25">
        <v>76394373</v>
      </c>
      <c r="K1958" s="22" t="s">
        <v>12527</v>
      </c>
      <c r="L1958" s="22" t="s">
        <v>12531</v>
      </c>
      <c r="M1958" s="8">
        <v>139900</v>
      </c>
      <c r="N1958" s="23">
        <f t="shared" si="121"/>
        <v>0.85</v>
      </c>
      <c r="O1958" s="8">
        <f t="shared" si="122"/>
        <v>17985.000000000004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2022 ALL D85</v>
      </c>
      <c r="B1959" s="7">
        <f>'2019 ALL N OLDER D95'!$B$2</f>
        <v>46121</v>
      </c>
      <c r="C1959" s="7">
        <f>'2019 ALL N OLDER D95'!$C$2</f>
        <v>46127</v>
      </c>
      <c r="D1959" s="22">
        <v>3260</v>
      </c>
      <c r="E1959" s="22">
        <v>333</v>
      </c>
      <c r="F1959" s="22">
        <v>3</v>
      </c>
      <c r="G1959" s="22">
        <v>2</v>
      </c>
      <c r="H1959" s="22" t="s">
        <v>6979</v>
      </c>
      <c r="I1959" s="22" t="s">
        <v>24172</v>
      </c>
      <c r="J1959" s="25">
        <v>76394382</v>
      </c>
      <c r="K1959" s="22" t="s">
        <v>12527</v>
      </c>
      <c r="L1959" s="22" t="s">
        <v>12532</v>
      </c>
      <c r="M1959" s="8">
        <v>139900</v>
      </c>
      <c r="N1959" s="23">
        <f t="shared" si="121"/>
        <v>0.85</v>
      </c>
      <c r="O1959" s="8">
        <f t="shared" si="122"/>
        <v>17985.000000000004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2022 ALL D85</v>
      </c>
      <c r="B1960" s="7">
        <f>'2019 ALL N OLDER D95'!$B$2</f>
        <v>46121</v>
      </c>
      <c r="C1960" s="7">
        <f>'2019 ALL N OLDER D95'!$C$2</f>
        <v>46127</v>
      </c>
      <c r="D1960" s="22">
        <v>3260</v>
      </c>
      <c r="E1960" s="22">
        <v>333</v>
      </c>
      <c r="F1960" s="22">
        <v>3</v>
      </c>
      <c r="G1960" s="22">
        <v>2</v>
      </c>
      <c r="H1960" s="22" t="s">
        <v>6979</v>
      </c>
      <c r="I1960" s="22" t="s">
        <v>24172</v>
      </c>
      <c r="J1960" s="25">
        <v>76394391</v>
      </c>
      <c r="K1960" s="22" t="s">
        <v>12527</v>
      </c>
      <c r="L1960" s="22" t="s">
        <v>12533</v>
      </c>
      <c r="M1960" s="8">
        <v>139900</v>
      </c>
      <c r="N1960" s="23">
        <f t="shared" si="121"/>
        <v>0.85</v>
      </c>
      <c r="O1960" s="8">
        <f t="shared" si="122"/>
        <v>17985.000000000004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2022 ALL D85</v>
      </c>
      <c r="B1961" s="7">
        <f>'2019 ALL N OLDER D95'!$B$2</f>
        <v>46121</v>
      </c>
      <c r="C1961" s="7">
        <f>'2019 ALL N OLDER D95'!$C$2</f>
        <v>46127</v>
      </c>
      <c r="D1961" s="22">
        <v>3260</v>
      </c>
      <c r="E1961" s="22">
        <v>333</v>
      </c>
      <c r="F1961" s="22">
        <v>3</v>
      </c>
      <c r="G1961" s="22">
        <v>2</v>
      </c>
      <c r="H1961" s="22" t="s">
        <v>6979</v>
      </c>
      <c r="I1961" s="22" t="s">
        <v>24172</v>
      </c>
      <c r="J1961" s="25">
        <v>76394408</v>
      </c>
      <c r="K1961" s="22" t="s">
        <v>12527</v>
      </c>
      <c r="L1961" s="22" t="s">
        <v>12534</v>
      </c>
      <c r="M1961" s="8">
        <v>139900</v>
      </c>
      <c r="N1961" s="23">
        <f t="shared" si="121"/>
        <v>0.85</v>
      </c>
      <c r="O1961" s="8">
        <f t="shared" si="122"/>
        <v>17985.000000000004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2022 ALL D85</v>
      </c>
      <c r="B1962" s="7">
        <f>'2019 ALL N OLDER D95'!$B$2</f>
        <v>46121</v>
      </c>
      <c r="C1962" s="7">
        <f>'2019 ALL N OLDER D95'!$C$2</f>
        <v>46127</v>
      </c>
      <c r="D1962" s="22">
        <v>3260</v>
      </c>
      <c r="E1962" s="22">
        <v>333</v>
      </c>
      <c r="F1962" s="22">
        <v>3</v>
      </c>
      <c r="G1962" s="22">
        <v>2</v>
      </c>
      <c r="H1962" s="22" t="s">
        <v>6979</v>
      </c>
      <c r="I1962" s="22" t="s">
        <v>24172</v>
      </c>
      <c r="J1962" s="25">
        <v>76394417</v>
      </c>
      <c r="K1962" s="22" t="s">
        <v>12527</v>
      </c>
      <c r="L1962" s="22" t="s">
        <v>12535</v>
      </c>
      <c r="M1962" s="8">
        <v>139900</v>
      </c>
      <c r="N1962" s="23">
        <f t="shared" si="121"/>
        <v>0.85</v>
      </c>
      <c r="O1962" s="8">
        <f t="shared" si="122"/>
        <v>17985.000000000004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2022 ALL D85</v>
      </c>
      <c r="B1963" s="7">
        <f>'2019 ALL N OLDER D95'!$B$2</f>
        <v>46121</v>
      </c>
      <c r="C1963" s="7">
        <f>'2019 ALL N OLDER D95'!$C$2</f>
        <v>46127</v>
      </c>
      <c r="D1963" s="22">
        <v>3260</v>
      </c>
      <c r="E1963" s="22">
        <v>333</v>
      </c>
      <c r="F1963" s="22">
        <v>3</v>
      </c>
      <c r="G1963" s="22">
        <v>2</v>
      </c>
      <c r="H1963" s="22" t="s">
        <v>6979</v>
      </c>
      <c r="I1963" s="22" t="s">
        <v>24172</v>
      </c>
      <c r="J1963" s="25">
        <v>76394426</v>
      </c>
      <c r="K1963" s="22" t="s">
        <v>12509</v>
      </c>
      <c r="L1963" s="22" t="s">
        <v>12510</v>
      </c>
      <c r="M1963" s="8">
        <v>139900</v>
      </c>
      <c r="N1963" s="23">
        <f t="shared" si="121"/>
        <v>0.85</v>
      </c>
      <c r="O1963" s="8">
        <f t="shared" si="122"/>
        <v>17985.000000000004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2022 ALL D85</v>
      </c>
      <c r="B1964" s="7">
        <f>'2019 ALL N OLDER D95'!$B$2</f>
        <v>46121</v>
      </c>
      <c r="C1964" s="7">
        <f>'2019 ALL N OLDER D95'!$C$2</f>
        <v>46127</v>
      </c>
      <c r="D1964" s="22">
        <v>3260</v>
      </c>
      <c r="E1964" s="22">
        <v>333</v>
      </c>
      <c r="F1964" s="22">
        <v>3</v>
      </c>
      <c r="G1964" s="22">
        <v>2</v>
      </c>
      <c r="H1964" s="22" t="s">
        <v>6979</v>
      </c>
      <c r="I1964" s="22" t="s">
        <v>24172</v>
      </c>
      <c r="J1964" s="25">
        <v>76394435</v>
      </c>
      <c r="K1964" s="22" t="s">
        <v>12509</v>
      </c>
      <c r="L1964" s="22" t="s">
        <v>12511</v>
      </c>
      <c r="M1964" s="8">
        <v>139900</v>
      </c>
      <c r="N1964" s="23">
        <f t="shared" si="121"/>
        <v>0.85</v>
      </c>
      <c r="O1964" s="8">
        <f t="shared" si="122"/>
        <v>17985.000000000004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2022 ALL D85</v>
      </c>
      <c r="B1965" s="7">
        <f>'2019 ALL N OLDER D95'!$B$2</f>
        <v>46121</v>
      </c>
      <c r="C1965" s="7">
        <f>'2019 ALL N OLDER D95'!$C$2</f>
        <v>46127</v>
      </c>
      <c r="D1965" s="22">
        <v>3260</v>
      </c>
      <c r="E1965" s="22">
        <v>333</v>
      </c>
      <c r="F1965" s="22">
        <v>3</v>
      </c>
      <c r="G1965" s="22">
        <v>2</v>
      </c>
      <c r="H1965" s="22" t="s">
        <v>6979</v>
      </c>
      <c r="I1965" s="22" t="s">
        <v>24172</v>
      </c>
      <c r="J1965" s="25">
        <v>76394444</v>
      </c>
      <c r="K1965" s="22" t="s">
        <v>12509</v>
      </c>
      <c r="L1965" s="22" t="s">
        <v>12512</v>
      </c>
      <c r="M1965" s="8">
        <v>139900</v>
      </c>
      <c r="N1965" s="23">
        <f t="shared" si="121"/>
        <v>0.85</v>
      </c>
      <c r="O1965" s="8">
        <f t="shared" si="122"/>
        <v>17985.000000000004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2022 ALL D85</v>
      </c>
      <c r="B1966" s="7">
        <f>'2019 ALL N OLDER D95'!$B$2</f>
        <v>46121</v>
      </c>
      <c r="C1966" s="7">
        <f>'2019 ALL N OLDER D95'!$C$2</f>
        <v>46127</v>
      </c>
      <c r="D1966" s="22">
        <v>3260</v>
      </c>
      <c r="E1966" s="22">
        <v>333</v>
      </c>
      <c r="F1966" s="22">
        <v>3</v>
      </c>
      <c r="G1966" s="22">
        <v>2</v>
      </c>
      <c r="H1966" s="22" t="s">
        <v>6979</v>
      </c>
      <c r="I1966" s="22" t="s">
        <v>24172</v>
      </c>
      <c r="J1966" s="25">
        <v>76394453</v>
      </c>
      <c r="K1966" s="22" t="s">
        <v>12509</v>
      </c>
      <c r="L1966" s="22" t="s">
        <v>12513</v>
      </c>
      <c r="M1966" s="8">
        <v>139900</v>
      </c>
      <c r="N1966" s="23">
        <f t="shared" si="121"/>
        <v>0.85</v>
      </c>
      <c r="O1966" s="8">
        <f t="shared" si="122"/>
        <v>17985.000000000004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2022 ALL D85</v>
      </c>
      <c r="B1967" s="7">
        <f>'2019 ALL N OLDER D95'!$B$2</f>
        <v>46121</v>
      </c>
      <c r="C1967" s="7">
        <f>'2019 ALL N OLDER D95'!$C$2</f>
        <v>46127</v>
      </c>
      <c r="D1967" s="22">
        <v>3260</v>
      </c>
      <c r="E1967" s="22">
        <v>333</v>
      </c>
      <c r="F1967" s="22">
        <v>3</v>
      </c>
      <c r="G1967" s="22">
        <v>2</v>
      </c>
      <c r="H1967" s="22" t="s">
        <v>6979</v>
      </c>
      <c r="I1967" s="22" t="s">
        <v>24172</v>
      </c>
      <c r="J1967" s="25">
        <v>76394462</v>
      </c>
      <c r="K1967" s="22" t="s">
        <v>12509</v>
      </c>
      <c r="L1967" s="22" t="s">
        <v>12514</v>
      </c>
      <c r="M1967" s="8">
        <v>139900</v>
      </c>
      <c r="N1967" s="23">
        <f t="shared" si="121"/>
        <v>0.85</v>
      </c>
      <c r="O1967" s="8">
        <f t="shared" si="122"/>
        <v>17985.000000000004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2022 ALL D85</v>
      </c>
      <c r="B1968" s="7">
        <f>'2019 ALL N OLDER D95'!$B$2</f>
        <v>46121</v>
      </c>
      <c r="C1968" s="7">
        <f>'2019 ALL N OLDER D95'!$C$2</f>
        <v>46127</v>
      </c>
      <c r="D1968" s="22">
        <v>3260</v>
      </c>
      <c r="E1968" s="22">
        <v>333</v>
      </c>
      <c r="F1968" s="22">
        <v>3</v>
      </c>
      <c r="G1968" s="22">
        <v>2</v>
      </c>
      <c r="H1968" s="22" t="s">
        <v>6979</v>
      </c>
      <c r="I1968" s="22" t="s">
        <v>24172</v>
      </c>
      <c r="J1968" s="25">
        <v>76394471</v>
      </c>
      <c r="K1968" s="22" t="s">
        <v>12509</v>
      </c>
      <c r="L1968" s="22" t="s">
        <v>12515</v>
      </c>
      <c r="M1968" s="8">
        <v>139900</v>
      </c>
      <c r="N1968" s="23">
        <f t="shared" si="121"/>
        <v>0.85</v>
      </c>
      <c r="O1968" s="8">
        <f t="shared" si="122"/>
        <v>17985.000000000004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2022 ALL D85</v>
      </c>
      <c r="B1969" s="7">
        <f>'2019 ALL N OLDER D95'!$B$2</f>
        <v>46121</v>
      </c>
      <c r="C1969" s="7">
        <f>'2019 ALL N OLDER D95'!$C$2</f>
        <v>46127</v>
      </c>
      <c r="D1969" s="22">
        <v>3260</v>
      </c>
      <c r="E1969" s="22">
        <v>333</v>
      </c>
      <c r="F1969" s="22">
        <v>3</v>
      </c>
      <c r="G1969" s="22">
        <v>2</v>
      </c>
      <c r="H1969" s="22" t="s">
        <v>6979</v>
      </c>
      <c r="I1969" s="22" t="s">
        <v>24172</v>
      </c>
      <c r="J1969" s="25">
        <v>76394480</v>
      </c>
      <c r="K1969" s="22" t="s">
        <v>12509</v>
      </c>
      <c r="L1969" s="22" t="s">
        <v>12516</v>
      </c>
      <c r="M1969" s="8">
        <v>139900</v>
      </c>
      <c r="N1969" s="23">
        <f t="shared" si="121"/>
        <v>0.85</v>
      </c>
      <c r="O1969" s="8">
        <f t="shared" si="122"/>
        <v>17985.000000000004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2022 ALL D85</v>
      </c>
      <c r="B1970" s="7">
        <f>'2019 ALL N OLDER D95'!$B$2</f>
        <v>46121</v>
      </c>
      <c r="C1970" s="7">
        <f>'2019 ALL N OLDER D95'!$C$2</f>
        <v>46127</v>
      </c>
      <c r="D1970" s="22">
        <v>3260</v>
      </c>
      <c r="E1970" s="22">
        <v>333</v>
      </c>
      <c r="F1970" s="22">
        <v>3</v>
      </c>
      <c r="G1970" s="22">
        <v>2</v>
      </c>
      <c r="H1970" s="22" t="s">
        <v>6979</v>
      </c>
      <c r="I1970" s="22" t="s">
        <v>24172</v>
      </c>
      <c r="J1970" s="25">
        <v>76394499</v>
      </c>
      <c r="K1970" s="22" t="s">
        <v>12509</v>
      </c>
      <c r="L1970" s="22" t="s">
        <v>12517</v>
      </c>
      <c r="M1970" s="8">
        <v>139900</v>
      </c>
      <c r="N1970" s="23">
        <f t="shared" si="121"/>
        <v>0.85</v>
      </c>
      <c r="O1970" s="8">
        <f t="shared" si="122"/>
        <v>17985.000000000004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2022 ALL D85</v>
      </c>
      <c r="B1971" s="7">
        <f>'2019 ALL N OLDER D95'!$B$2</f>
        <v>46121</v>
      </c>
      <c r="C1971" s="7">
        <f>'2019 ALL N OLDER D95'!$C$2</f>
        <v>46127</v>
      </c>
      <c r="D1971" s="22">
        <v>3260</v>
      </c>
      <c r="E1971" s="22">
        <v>333</v>
      </c>
      <c r="F1971" s="22">
        <v>3</v>
      </c>
      <c r="G1971" s="22">
        <v>4</v>
      </c>
      <c r="H1971" s="22" t="s">
        <v>6979</v>
      </c>
      <c r="I1971" s="22" t="s">
        <v>24172</v>
      </c>
      <c r="J1971" s="25">
        <v>76474232</v>
      </c>
      <c r="K1971" s="22" t="s">
        <v>12624</v>
      </c>
      <c r="L1971" s="22" t="s">
        <v>12628</v>
      </c>
      <c r="M1971" s="8">
        <v>129900</v>
      </c>
      <c r="N1971" s="23">
        <f t="shared" si="121"/>
        <v>0.85</v>
      </c>
      <c r="O1971" s="8">
        <f t="shared" si="122"/>
        <v>17985.000000000004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2022 ALL D85</v>
      </c>
      <c r="B1972" s="7">
        <f>'2019 ALL N OLDER D95'!$B$2</f>
        <v>46121</v>
      </c>
      <c r="C1972" s="7">
        <f>'2019 ALL N OLDER D95'!$C$2</f>
        <v>46127</v>
      </c>
      <c r="D1972" s="22">
        <v>3260</v>
      </c>
      <c r="E1972" s="22">
        <v>333</v>
      </c>
      <c r="F1972" s="22">
        <v>3</v>
      </c>
      <c r="G1972" s="22">
        <v>4</v>
      </c>
      <c r="H1972" s="22" t="s">
        <v>6979</v>
      </c>
      <c r="I1972" s="22" t="s">
        <v>24172</v>
      </c>
      <c r="J1972" s="25">
        <v>76474367</v>
      </c>
      <c r="K1972" s="22" t="s">
        <v>12629</v>
      </c>
      <c r="L1972" s="22" t="s">
        <v>12633</v>
      </c>
      <c r="M1972" s="8">
        <v>129900</v>
      </c>
      <c r="N1972" s="23">
        <f t="shared" si="121"/>
        <v>0.85</v>
      </c>
      <c r="O1972" s="8">
        <f t="shared" si="122"/>
        <v>17985.000000000004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2022 ALL D85</v>
      </c>
      <c r="B1973" s="7">
        <f>'2019 ALL N OLDER D95'!$B$2</f>
        <v>46121</v>
      </c>
      <c r="C1973" s="7">
        <f>'2019 ALL N OLDER D95'!$C$2</f>
        <v>46127</v>
      </c>
      <c r="D1973" s="22">
        <v>3260</v>
      </c>
      <c r="E1973" s="22">
        <v>333</v>
      </c>
      <c r="F1973" s="22">
        <v>3</v>
      </c>
      <c r="G1973" s="22">
        <v>4</v>
      </c>
      <c r="H1973" s="22" t="s">
        <v>6979</v>
      </c>
      <c r="I1973" s="22" t="s">
        <v>24172</v>
      </c>
      <c r="J1973" s="25">
        <v>76474376</v>
      </c>
      <c r="K1973" s="22" t="s">
        <v>12634</v>
      </c>
      <c r="L1973" s="22" t="s">
        <v>12638</v>
      </c>
      <c r="M1973" s="8">
        <v>129900</v>
      </c>
      <c r="N1973" s="23">
        <f t="shared" si="121"/>
        <v>0.85</v>
      </c>
      <c r="O1973" s="8">
        <f t="shared" si="122"/>
        <v>17985.000000000004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2022 ALL D85</v>
      </c>
      <c r="B1974" s="7">
        <f>'2019 ALL N OLDER D95'!$B$2</f>
        <v>46121</v>
      </c>
      <c r="C1974" s="7">
        <f>'2019 ALL N OLDER D95'!$C$2</f>
        <v>46127</v>
      </c>
      <c r="D1974" s="22">
        <v>3260</v>
      </c>
      <c r="E1974" s="22">
        <v>333</v>
      </c>
      <c r="F1974" s="22">
        <v>3</v>
      </c>
      <c r="G1974" s="22">
        <v>4</v>
      </c>
      <c r="H1974" s="22" t="s">
        <v>6979</v>
      </c>
      <c r="I1974" s="22" t="s">
        <v>24172</v>
      </c>
      <c r="J1974" s="25">
        <v>76474385</v>
      </c>
      <c r="K1974" s="22" t="s">
        <v>12639</v>
      </c>
      <c r="L1974" s="22" t="s">
        <v>12643</v>
      </c>
      <c r="M1974" s="8">
        <v>129900</v>
      </c>
      <c r="N1974" s="23">
        <f t="shared" si="121"/>
        <v>0.85</v>
      </c>
      <c r="O1974" s="8">
        <f t="shared" si="122"/>
        <v>17985.000000000004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2022 ALL D85</v>
      </c>
      <c r="B1975" s="7">
        <f>'2019 ALL N OLDER D95'!$B$2</f>
        <v>46121</v>
      </c>
      <c r="C1975" s="7">
        <f>'2019 ALL N OLDER D95'!$C$2</f>
        <v>46127</v>
      </c>
      <c r="D1975" s="22">
        <v>3260</v>
      </c>
      <c r="E1975" s="22">
        <v>333</v>
      </c>
      <c r="F1975" s="22">
        <v>3</v>
      </c>
      <c r="G1975" s="22">
        <v>4</v>
      </c>
      <c r="H1975" s="22" t="s">
        <v>6979</v>
      </c>
      <c r="I1975" s="22" t="s">
        <v>24172</v>
      </c>
      <c r="J1975" s="25">
        <v>76474394</v>
      </c>
      <c r="K1975" s="22" t="s">
        <v>12644</v>
      </c>
      <c r="L1975" s="22" t="s">
        <v>12648</v>
      </c>
      <c r="M1975" s="8">
        <v>129900</v>
      </c>
      <c r="N1975" s="23">
        <f t="shared" si="121"/>
        <v>0.85</v>
      </c>
      <c r="O1975" s="8">
        <f t="shared" si="122"/>
        <v>17985.000000000004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2022 ALL D85</v>
      </c>
      <c r="B1976" s="7">
        <f>'2019 ALL N OLDER D95'!$B$2</f>
        <v>46121</v>
      </c>
      <c r="C1976" s="7">
        <f>'2019 ALL N OLDER D95'!$C$2</f>
        <v>46127</v>
      </c>
      <c r="D1976" s="22">
        <v>3260</v>
      </c>
      <c r="E1976" s="22">
        <v>333</v>
      </c>
      <c r="F1976" s="22">
        <v>3</v>
      </c>
      <c r="G1976" s="22">
        <v>4</v>
      </c>
      <c r="H1976" s="22" t="s">
        <v>6979</v>
      </c>
      <c r="I1976" s="22" t="s">
        <v>24172</v>
      </c>
      <c r="J1976" s="25">
        <v>76474401</v>
      </c>
      <c r="K1976" s="22" t="s">
        <v>12649</v>
      </c>
      <c r="L1976" s="22" t="s">
        <v>12653</v>
      </c>
      <c r="M1976" s="8">
        <v>129900</v>
      </c>
      <c r="N1976" s="23">
        <f t="shared" si="121"/>
        <v>0.85</v>
      </c>
      <c r="O1976" s="8">
        <f t="shared" si="122"/>
        <v>17985.000000000004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2022 ALL D85</v>
      </c>
      <c r="B1977" s="7">
        <f>'2019 ALL N OLDER D95'!$B$2</f>
        <v>46121</v>
      </c>
      <c r="C1977" s="7">
        <f>'2019 ALL N OLDER D95'!$C$2</f>
        <v>46127</v>
      </c>
      <c r="D1977" s="22">
        <v>3260</v>
      </c>
      <c r="E1977" s="22">
        <v>333</v>
      </c>
      <c r="F1977" s="22">
        <v>3</v>
      </c>
      <c r="G1977" s="22">
        <v>4</v>
      </c>
      <c r="H1977" s="22" t="s">
        <v>6979</v>
      </c>
      <c r="I1977" s="22" t="s">
        <v>24172</v>
      </c>
      <c r="J1977" s="25">
        <v>76474410</v>
      </c>
      <c r="K1977" s="22" t="s">
        <v>12654</v>
      </c>
      <c r="L1977" s="22" t="s">
        <v>12658</v>
      </c>
      <c r="M1977" s="8">
        <v>129900</v>
      </c>
      <c r="N1977" s="23">
        <f t="shared" si="121"/>
        <v>0.85</v>
      </c>
      <c r="O1977" s="8">
        <f t="shared" si="122"/>
        <v>17985.000000000004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2022 ALL D85</v>
      </c>
      <c r="B1978" s="7">
        <f>'2019 ALL N OLDER D95'!$B$2</f>
        <v>46121</v>
      </c>
      <c r="C1978" s="7">
        <f>'2019 ALL N OLDER D95'!$C$2</f>
        <v>46127</v>
      </c>
      <c r="D1978" s="22">
        <v>3260</v>
      </c>
      <c r="E1978" s="22">
        <v>333</v>
      </c>
      <c r="F1978" s="22">
        <v>3</v>
      </c>
      <c r="G1978" s="22">
        <v>1</v>
      </c>
      <c r="H1978" s="22" t="s">
        <v>12245</v>
      </c>
      <c r="I1978" s="22" t="s">
        <v>24172</v>
      </c>
      <c r="J1978" s="25">
        <v>76558562</v>
      </c>
      <c r="K1978" s="22" t="s">
        <v>12316</v>
      </c>
      <c r="L1978" s="22" t="s">
        <v>12317</v>
      </c>
      <c r="M1978" s="8">
        <v>119900</v>
      </c>
      <c r="N1978" s="23">
        <f t="shared" si="121"/>
        <v>0.85</v>
      </c>
      <c r="O1978" s="8">
        <f t="shared" si="122"/>
        <v>17985.000000000004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2022 ALL D85</v>
      </c>
      <c r="B1979" s="7">
        <f>'2019 ALL N OLDER D95'!$B$2</f>
        <v>46121</v>
      </c>
      <c r="C1979" s="7">
        <f>'2019 ALL N OLDER D95'!$C$2</f>
        <v>46127</v>
      </c>
      <c r="D1979" s="22">
        <v>3260</v>
      </c>
      <c r="E1979" s="22">
        <v>333</v>
      </c>
      <c r="F1979" s="22">
        <v>3</v>
      </c>
      <c r="G1979" s="22">
        <v>1</v>
      </c>
      <c r="H1979" s="22" t="s">
        <v>12245</v>
      </c>
      <c r="I1979" s="22" t="s">
        <v>24172</v>
      </c>
      <c r="J1979" s="25">
        <v>76558571</v>
      </c>
      <c r="K1979" s="22" t="s">
        <v>12316</v>
      </c>
      <c r="L1979" s="22" t="s">
        <v>12318</v>
      </c>
      <c r="M1979" s="8">
        <v>119900</v>
      </c>
      <c r="N1979" s="23">
        <f t="shared" si="121"/>
        <v>0.85</v>
      </c>
      <c r="O1979" s="8">
        <f t="shared" si="122"/>
        <v>17985.000000000004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2022 ALL D85</v>
      </c>
      <c r="B1980" s="7">
        <f>'2019 ALL N OLDER D95'!$B$2</f>
        <v>46121</v>
      </c>
      <c r="C1980" s="7">
        <f>'2019 ALL N OLDER D95'!$C$2</f>
        <v>46127</v>
      </c>
      <c r="D1980" s="22">
        <v>3260</v>
      </c>
      <c r="E1980" s="22">
        <v>333</v>
      </c>
      <c r="F1980" s="22">
        <v>3</v>
      </c>
      <c r="G1980" s="22">
        <v>1</v>
      </c>
      <c r="H1980" s="22" t="s">
        <v>12245</v>
      </c>
      <c r="I1980" s="22" t="s">
        <v>24172</v>
      </c>
      <c r="J1980" s="25">
        <v>76558580</v>
      </c>
      <c r="K1980" s="22" t="s">
        <v>12316</v>
      </c>
      <c r="L1980" s="22" t="s">
        <v>12319</v>
      </c>
      <c r="M1980" s="8">
        <v>119900</v>
      </c>
      <c r="N1980" s="23">
        <f t="shared" si="121"/>
        <v>0.85</v>
      </c>
      <c r="O1980" s="8">
        <f t="shared" si="122"/>
        <v>17985.000000000004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2022 ALL D85</v>
      </c>
      <c r="B1981" s="7">
        <f>'2019 ALL N OLDER D95'!$B$2</f>
        <v>46121</v>
      </c>
      <c r="C1981" s="7">
        <f>'2019 ALL N OLDER D95'!$C$2</f>
        <v>46127</v>
      </c>
      <c r="D1981" s="22">
        <v>3260</v>
      </c>
      <c r="E1981" s="22">
        <v>333</v>
      </c>
      <c r="F1981" s="22">
        <v>3</v>
      </c>
      <c r="G1981" s="22">
        <v>1</v>
      </c>
      <c r="H1981" s="22" t="s">
        <v>12245</v>
      </c>
      <c r="I1981" s="22" t="s">
        <v>24172</v>
      </c>
      <c r="J1981" s="25">
        <v>76558599</v>
      </c>
      <c r="K1981" s="22" t="s">
        <v>12316</v>
      </c>
      <c r="L1981" s="22" t="s">
        <v>12320</v>
      </c>
      <c r="M1981" s="8">
        <v>119900</v>
      </c>
      <c r="N1981" s="23">
        <f t="shared" si="121"/>
        <v>0.85</v>
      </c>
      <c r="O1981" s="8">
        <f t="shared" si="122"/>
        <v>17985.000000000004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2022 ALL D85</v>
      </c>
      <c r="B1982" s="7">
        <f>'2019 ALL N OLDER D95'!$B$2</f>
        <v>46121</v>
      </c>
      <c r="C1982" s="7">
        <f>'2019 ALL N OLDER D95'!$C$2</f>
        <v>46127</v>
      </c>
      <c r="D1982" s="22">
        <v>3260</v>
      </c>
      <c r="E1982" s="22">
        <v>333</v>
      </c>
      <c r="F1982" s="22">
        <v>3</v>
      </c>
      <c r="G1982" s="22">
        <v>1</v>
      </c>
      <c r="H1982" s="22" t="s">
        <v>12245</v>
      </c>
      <c r="I1982" s="22" t="s">
        <v>24172</v>
      </c>
      <c r="J1982" s="25">
        <v>76558606</v>
      </c>
      <c r="K1982" s="22" t="s">
        <v>12326</v>
      </c>
      <c r="L1982" s="22" t="s">
        <v>12327</v>
      </c>
      <c r="M1982" s="8">
        <v>119900</v>
      </c>
      <c r="N1982" s="23">
        <f t="shared" si="121"/>
        <v>0.85</v>
      </c>
      <c r="O1982" s="8">
        <f t="shared" si="122"/>
        <v>17985.000000000004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2022 ALL D85</v>
      </c>
      <c r="B1983" s="7">
        <f>'2019 ALL N OLDER D95'!$B$2</f>
        <v>46121</v>
      </c>
      <c r="C1983" s="7">
        <f>'2019 ALL N OLDER D95'!$C$2</f>
        <v>46127</v>
      </c>
      <c r="D1983" s="22">
        <v>3260</v>
      </c>
      <c r="E1983" s="22">
        <v>333</v>
      </c>
      <c r="F1983" s="22">
        <v>3</v>
      </c>
      <c r="G1983" s="22">
        <v>1</v>
      </c>
      <c r="H1983" s="22" t="s">
        <v>12245</v>
      </c>
      <c r="I1983" s="22" t="s">
        <v>24172</v>
      </c>
      <c r="J1983" s="25">
        <v>76558615</v>
      </c>
      <c r="K1983" s="22" t="s">
        <v>12326</v>
      </c>
      <c r="L1983" s="22" t="s">
        <v>12328</v>
      </c>
      <c r="M1983" s="8">
        <v>119900</v>
      </c>
      <c r="N1983" s="23">
        <f t="shared" si="121"/>
        <v>0.85</v>
      </c>
      <c r="O1983" s="8">
        <f t="shared" si="122"/>
        <v>17985.000000000004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2022 ALL D85</v>
      </c>
      <c r="B1984" s="7">
        <f>'2019 ALL N OLDER D95'!$B$2</f>
        <v>46121</v>
      </c>
      <c r="C1984" s="7">
        <f>'2019 ALL N OLDER D95'!$C$2</f>
        <v>46127</v>
      </c>
      <c r="D1984" s="22">
        <v>3260</v>
      </c>
      <c r="E1984" s="22">
        <v>333</v>
      </c>
      <c r="F1984" s="22">
        <v>3</v>
      </c>
      <c r="G1984" s="22">
        <v>1</v>
      </c>
      <c r="H1984" s="22" t="s">
        <v>12245</v>
      </c>
      <c r="I1984" s="22" t="s">
        <v>24172</v>
      </c>
      <c r="J1984" s="25">
        <v>76558624</v>
      </c>
      <c r="K1984" s="22" t="s">
        <v>12326</v>
      </c>
      <c r="L1984" s="22" t="s">
        <v>12329</v>
      </c>
      <c r="M1984" s="8">
        <v>119900</v>
      </c>
      <c r="N1984" s="23">
        <f t="shared" si="121"/>
        <v>0.85</v>
      </c>
      <c r="O1984" s="8">
        <f t="shared" si="122"/>
        <v>17985.000000000004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2022 ALL D85</v>
      </c>
      <c r="B1985" s="7">
        <f>'2019 ALL N OLDER D95'!$B$2</f>
        <v>46121</v>
      </c>
      <c r="C1985" s="7">
        <f>'2019 ALL N OLDER D95'!$C$2</f>
        <v>46127</v>
      </c>
      <c r="D1985" s="22">
        <v>3260</v>
      </c>
      <c r="E1985" s="22">
        <v>333</v>
      </c>
      <c r="F1985" s="22">
        <v>3</v>
      </c>
      <c r="G1985" s="22">
        <v>1</v>
      </c>
      <c r="H1985" s="22" t="s">
        <v>12245</v>
      </c>
      <c r="I1985" s="22" t="s">
        <v>24172</v>
      </c>
      <c r="J1985" s="25">
        <v>76558633</v>
      </c>
      <c r="K1985" s="22" t="s">
        <v>12326</v>
      </c>
      <c r="L1985" s="22" t="s">
        <v>12330</v>
      </c>
      <c r="M1985" s="8">
        <v>119900</v>
      </c>
      <c r="N1985" s="23">
        <f t="shared" si="121"/>
        <v>0.85</v>
      </c>
      <c r="O1985" s="8">
        <f t="shared" si="122"/>
        <v>17985.000000000004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2022 ALL D85</v>
      </c>
      <c r="B1986" s="7">
        <f>'2019 ALL N OLDER D95'!$B$2</f>
        <v>46121</v>
      </c>
      <c r="C1986" s="7">
        <f>'2019 ALL N OLDER D95'!$C$2</f>
        <v>46127</v>
      </c>
      <c r="D1986" s="22">
        <v>3260</v>
      </c>
      <c r="E1986" s="22">
        <v>333</v>
      </c>
      <c r="F1986" s="22">
        <v>3</v>
      </c>
      <c r="G1986" s="22">
        <v>1</v>
      </c>
      <c r="H1986" s="22" t="s">
        <v>12300</v>
      </c>
      <c r="I1986" s="22" t="s">
        <v>24172</v>
      </c>
      <c r="J1986" s="25">
        <v>76558642</v>
      </c>
      <c r="K1986" s="22" t="s">
        <v>12301</v>
      </c>
      <c r="L1986" s="22" t="s">
        <v>12302</v>
      </c>
      <c r="M1986" s="8">
        <v>119900</v>
      </c>
      <c r="N1986" s="23">
        <f t="shared" si="121"/>
        <v>0.85</v>
      </c>
      <c r="O1986" s="8">
        <f t="shared" si="122"/>
        <v>17985.000000000004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2022 ALL D85</v>
      </c>
      <c r="B1987" s="7">
        <f>'2019 ALL N OLDER D95'!$B$2</f>
        <v>46121</v>
      </c>
      <c r="C1987" s="7">
        <f>'2019 ALL N OLDER D95'!$C$2</f>
        <v>46127</v>
      </c>
      <c r="D1987" s="22">
        <v>3260</v>
      </c>
      <c r="E1987" s="22">
        <v>333</v>
      </c>
      <c r="F1987" s="22">
        <v>3</v>
      </c>
      <c r="G1987" s="22">
        <v>1</v>
      </c>
      <c r="H1987" s="22" t="s">
        <v>12300</v>
      </c>
      <c r="I1987" s="22" t="s">
        <v>24172</v>
      </c>
      <c r="J1987" s="25">
        <v>76558651</v>
      </c>
      <c r="K1987" s="22" t="s">
        <v>12301</v>
      </c>
      <c r="L1987" s="22" t="s">
        <v>12303</v>
      </c>
      <c r="M1987" s="8">
        <v>119900</v>
      </c>
      <c r="N1987" s="23">
        <f t="shared" si="121"/>
        <v>0.85</v>
      </c>
      <c r="O1987" s="8">
        <f t="shared" si="122"/>
        <v>17985.000000000004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2022 ALL D85</v>
      </c>
      <c r="B1988" s="7">
        <f>'2019 ALL N OLDER D95'!$B$2</f>
        <v>46121</v>
      </c>
      <c r="C1988" s="7">
        <f>'2019 ALL N OLDER D95'!$C$2</f>
        <v>46127</v>
      </c>
      <c r="D1988" s="22">
        <v>3260</v>
      </c>
      <c r="E1988" s="22">
        <v>333</v>
      </c>
      <c r="F1988" s="22">
        <v>3</v>
      </c>
      <c r="G1988" s="22">
        <v>1</v>
      </c>
      <c r="H1988" s="22" t="s">
        <v>12300</v>
      </c>
      <c r="I1988" s="22" t="s">
        <v>24172</v>
      </c>
      <c r="J1988" s="25">
        <v>76558660</v>
      </c>
      <c r="K1988" s="22" t="s">
        <v>12301</v>
      </c>
      <c r="L1988" s="22" t="s">
        <v>12304</v>
      </c>
      <c r="M1988" s="8">
        <v>119900</v>
      </c>
      <c r="N1988" s="23">
        <f t="shared" ref="N1988:N2051" si="125">$N$2</f>
        <v>0.85</v>
      </c>
      <c r="O1988" s="8">
        <f t="shared" ref="O1988:O2051" si="126">$O1987</f>
        <v>17985.000000000004</v>
      </c>
      <c r="P1988" s="22" t="str">
        <f t="shared" ref="P1988:P2051" si="127">$P$2</f>
        <v>PERCENTAGE</v>
      </c>
    </row>
    <row r="1989" spans="1:16" x14ac:dyDescent="0.3">
      <c r="A1989" s="22" t="str">
        <f t="shared" si="124"/>
        <v>2022 ALL D85</v>
      </c>
      <c r="B1989" s="7">
        <f>'2019 ALL N OLDER D95'!$B$2</f>
        <v>46121</v>
      </c>
      <c r="C1989" s="7">
        <f>'2019 ALL N OLDER D95'!$C$2</f>
        <v>46127</v>
      </c>
      <c r="D1989" s="22">
        <v>3260</v>
      </c>
      <c r="E1989" s="22">
        <v>333</v>
      </c>
      <c r="F1989" s="22">
        <v>3</v>
      </c>
      <c r="G1989" s="22">
        <v>1</v>
      </c>
      <c r="H1989" s="22" t="s">
        <v>12300</v>
      </c>
      <c r="I1989" s="22" t="s">
        <v>24172</v>
      </c>
      <c r="J1989" s="25">
        <v>76558679</v>
      </c>
      <c r="K1989" s="22" t="s">
        <v>12301</v>
      </c>
      <c r="L1989" s="22" t="s">
        <v>12305</v>
      </c>
      <c r="M1989" s="8">
        <v>119900</v>
      </c>
      <c r="N1989" s="23">
        <f t="shared" si="125"/>
        <v>0.85</v>
      </c>
      <c r="O1989" s="8">
        <f t="shared" si="126"/>
        <v>17985.000000000004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2022 ALL D85</v>
      </c>
      <c r="B1990" s="7">
        <f>'2019 ALL N OLDER D95'!$B$2</f>
        <v>46121</v>
      </c>
      <c r="C1990" s="7">
        <f>'2019 ALL N OLDER D95'!$C$2</f>
        <v>46127</v>
      </c>
      <c r="D1990" s="22">
        <v>3260</v>
      </c>
      <c r="E1990" s="22">
        <v>333</v>
      </c>
      <c r="F1990" s="22">
        <v>3</v>
      </c>
      <c r="G1990" s="22">
        <v>1</v>
      </c>
      <c r="H1990" s="22" t="s">
        <v>12300</v>
      </c>
      <c r="I1990" s="22" t="s">
        <v>24172</v>
      </c>
      <c r="J1990" s="25">
        <v>76558688</v>
      </c>
      <c r="K1990" s="22" t="s">
        <v>12311</v>
      </c>
      <c r="L1990" s="22" t="s">
        <v>12312</v>
      </c>
      <c r="M1990" s="8">
        <v>119900</v>
      </c>
      <c r="N1990" s="23">
        <f t="shared" si="125"/>
        <v>0.85</v>
      </c>
      <c r="O1990" s="8">
        <f t="shared" si="126"/>
        <v>17985.000000000004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2022 ALL D85</v>
      </c>
      <c r="B1991" s="7">
        <f>'2019 ALL N OLDER D95'!$B$2</f>
        <v>46121</v>
      </c>
      <c r="C1991" s="7">
        <f>'2019 ALL N OLDER D95'!$C$2</f>
        <v>46127</v>
      </c>
      <c r="D1991" s="22">
        <v>3260</v>
      </c>
      <c r="E1991" s="22">
        <v>333</v>
      </c>
      <c r="F1991" s="22">
        <v>3</v>
      </c>
      <c r="G1991" s="22">
        <v>1</v>
      </c>
      <c r="H1991" s="22" t="s">
        <v>12300</v>
      </c>
      <c r="I1991" s="22" t="s">
        <v>24172</v>
      </c>
      <c r="J1991" s="25">
        <v>76558697</v>
      </c>
      <c r="K1991" s="22" t="s">
        <v>12311</v>
      </c>
      <c r="L1991" s="22" t="s">
        <v>12313</v>
      </c>
      <c r="M1991" s="8">
        <v>119900</v>
      </c>
      <c r="N1991" s="23">
        <f t="shared" si="125"/>
        <v>0.85</v>
      </c>
      <c r="O1991" s="8">
        <f t="shared" si="126"/>
        <v>17985.000000000004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2022 ALL D85</v>
      </c>
      <c r="B1992" s="7">
        <f>'2019 ALL N OLDER D95'!$B$2</f>
        <v>46121</v>
      </c>
      <c r="C1992" s="7">
        <f>'2019 ALL N OLDER D95'!$C$2</f>
        <v>46127</v>
      </c>
      <c r="D1992" s="22">
        <v>3260</v>
      </c>
      <c r="E1992" s="22">
        <v>333</v>
      </c>
      <c r="F1992" s="22">
        <v>3</v>
      </c>
      <c r="G1992" s="22">
        <v>1</v>
      </c>
      <c r="H1992" s="22" t="s">
        <v>12300</v>
      </c>
      <c r="I1992" s="22" t="s">
        <v>24172</v>
      </c>
      <c r="J1992" s="25">
        <v>76558704</v>
      </c>
      <c r="K1992" s="22" t="s">
        <v>12311</v>
      </c>
      <c r="L1992" s="22" t="s">
        <v>12314</v>
      </c>
      <c r="M1992" s="8">
        <v>119900</v>
      </c>
      <c r="N1992" s="23">
        <f t="shared" si="125"/>
        <v>0.85</v>
      </c>
      <c r="O1992" s="8">
        <f t="shared" si="126"/>
        <v>17985.000000000004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2022 ALL D85</v>
      </c>
      <c r="B1993" s="7">
        <f>'2019 ALL N OLDER D95'!$B$2</f>
        <v>46121</v>
      </c>
      <c r="C1993" s="7">
        <f>'2019 ALL N OLDER D95'!$C$2</f>
        <v>46127</v>
      </c>
      <c r="D1993" s="22">
        <v>3260</v>
      </c>
      <c r="E1993" s="22">
        <v>333</v>
      </c>
      <c r="F1993" s="22">
        <v>3</v>
      </c>
      <c r="G1993" s="22">
        <v>1</v>
      </c>
      <c r="H1993" s="22" t="s">
        <v>12300</v>
      </c>
      <c r="I1993" s="22" t="s">
        <v>24172</v>
      </c>
      <c r="J1993" s="25">
        <v>76558713</v>
      </c>
      <c r="K1993" s="22" t="s">
        <v>12311</v>
      </c>
      <c r="L1993" s="22" t="s">
        <v>12315</v>
      </c>
      <c r="M1993" s="8">
        <v>119900</v>
      </c>
      <c r="N1993" s="23">
        <f t="shared" si="125"/>
        <v>0.85</v>
      </c>
      <c r="O1993" s="8">
        <f t="shared" si="126"/>
        <v>17985.000000000004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2022 ALL D85</v>
      </c>
      <c r="B1994" s="7">
        <f>'2019 ALL N OLDER D95'!$B$2</f>
        <v>46121</v>
      </c>
      <c r="C1994" s="7">
        <f>'2019 ALL N OLDER D95'!$C$2</f>
        <v>46127</v>
      </c>
      <c r="D1994" s="22">
        <v>3260</v>
      </c>
      <c r="E1994" s="22">
        <v>333</v>
      </c>
      <c r="F1994" s="22">
        <v>3</v>
      </c>
      <c r="G1994" s="22">
        <v>1</v>
      </c>
      <c r="H1994" s="22" t="s">
        <v>12469</v>
      </c>
      <c r="I1994" s="22" t="s">
        <v>24172</v>
      </c>
      <c r="J1994" s="25">
        <v>76558722</v>
      </c>
      <c r="K1994" s="22" t="s">
        <v>12475</v>
      </c>
      <c r="L1994" s="22" t="s">
        <v>12476</v>
      </c>
      <c r="M1994" s="8">
        <v>119900</v>
      </c>
      <c r="N1994" s="23">
        <f t="shared" si="125"/>
        <v>0.85</v>
      </c>
      <c r="O1994" s="8">
        <f t="shared" si="126"/>
        <v>17985.000000000004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2022 ALL D85</v>
      </c>
      <c r="B1995" s="7">
        <f>'2019 ALL N OLDER D95'!$B$2</f>
        <v>46121</v>
      </c>
      <c r="C1995" s="7">
        <f>'2019 ALL N OLDER D95'!$C$2</f>
        <v>46127</v>
      </c>
      <c r="D1995" s="22">
        <v>3260</v>
      </c>
      <c r="E1995" s="22">
        <v>333</v>
      </c>
      <c r="F1995" s="22">
        <v>3</v>
      </c>
      <c r="G1995" s="22">
        <v>1</v>
      </c>
      <c r="H1995" s="22" t="s">
        <v>12469</v>
      </c>
      <c r="I1995" s="22" t="s">
        <v>24172</v>
      </c>
      <c r="J1995" s="25">
        <v>76558731</v>
      </c>
      <c r="K1995" s="22" t="s">
        <v>12475</v>
      </c>
      <c r="L1995" s="22" t="s">
        <v>12477</v>
      </c>
      <c r="M1995" s="8">
        <v>119900</v>
      </c>
      <c r="N1995" s="23">
        <f t="shared" si="125"/>
        <v>0.85</v>
      </c>
      <c r="O1995" s="8">
        <f t="shared" si="126"/>
        <v>17985.000000000004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2022 ALL D85</v>
      </c>
      <c r="B1996" s="7">
        <f>'2019 ALL N OLDER D95'!$B$2</f>
        <v>46121</v>
      </c>
      <c r="C1996" s="7">
        <f>'2019 ALL N OLDER D95'!$C$2</f>
        <v>46127</v>
      </c>
      <c r="D1996" s="22">
        <v>3260</v>
      </c>
      <c r="E1996" s="22">
        <v>333</v>
      </c>
      <c r="F1996" s="22">
        <v>3</v>
      </c>
      <c r="G1996" s="22">
        <v>1</v>
      </c>
      <c r="H1996" s="22" t="s">
        <v>12469</v>
      </c>
      <c r="I1996" s="22" t="s">
        <v>24172</v>
      </c>
      <c r="J1996" s="25">
        <v>76558740</v>
      </c>
      <c r="K1996" s="22" t="s">
        <v>12475</v>
      </c>
      <c r="L1996" s="22" t="s">
        <v>12478</v>
      </c>
      <c r="M1996" s="8">
        <v>119900</v>
      </c>
      <c r="N1996" s="23">
        <f t="shared" si="125"/>
        <v>0.85</v>
      </c>
      <c r="O1996" s="8">
        <f t="shared" si="126"/>
        <v>17985.000000000004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2022 ALL D85</v>
      </c>
      <c r="B1997" s="7">
        <f>'2019 ALL N OLDER D95'!$B$2</f>
        <v>46121</v>
      </c>
      <c r="C1997" s="7">
        <f>'2019 ALL N OLDER D95'!$C$2</f>
        <v>46127</v>
      </c>
      <c r="D1997" s="22">
        <v>3260</v>
      </c>
      <c r="E1997" s="22">
        <v>333</v>
      </c>
      <c r="F1997" s="22">
        <v>3</v>
      </c>
      <c r="G1997" s="22">
        <v>1</v>
      </c>
      <c r="H1997" s="22" t="s">
        <v>12469</v>
      </c>
      <c r="I1997" s="22" t="s">
        <v>24172</v>
      </c>
      <c r="J1997" s="25">
        <v>76558759</v>
      </c>
      <c r="K1997" s="22" t="s">
        <v>12475</v>
      </c>
      <c r="L1997" s="22" t="s">
        <v>12479</v>
      </c>
      <c r="M1997" s="8">
        <v>119900</v>
      </c>
      <c r="N1997" s="23">
        <f t="shared" si="125"/>
        <v>0.85</v>
      </c>
      <c r="O1997" s="8">
        <f t="shared" si="126"/>
        <v>17985.000000000004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2022 ALL D85</v>
      </c>
      <c r="B1998" s="7">
        <f>'2019 ALL N OLDER D95'!$B$2</f>
        <v>46121</v>
      </c>
      <c r="C1998" s="7">
        <f>'2019 ALL N OLDER D95'!$C$2</f>
        <v>46127</v>
      </c>
      <c r="D1998" s="22">
        <v>3260</v>
      </c>
      <c r="E1998" s="22">
        <v>333</v>
      </c>
      <c r="F1998" s="22">
        <v>3</v>
      </c>
      <c r="G1998" s="22">
        <v>1</v>
      </c>
      <c r="H1998" s="22" t="s">
        <v>12469</v>
      </c>
      <c r="I1998" s="22" t="s">
        <v>24172</v>
      </c>
      <c r="J1998" s="25">
        <v>76558768</v>
      </c>
      <c r="K1998" s="22" t="s">
        <v>12480</v>
      </c>
      <c r="L1998" s="22" t="s">
        <v>12481</v>
      </c>
      <c r="M1998" s="8">
        <v>119900</v>
      </c>
      <c r="N1998" s="23">
        <f t="shared" si="125"/>
        <v>0.85</v>
      </c>
      <c r="O1998" s="8">
        <f t="shared" si="126"/>
        <v>17985.000000000004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2022 ALL D85</v>
      </c>
      <c r="B1999" s="7">
        <f>'2019 ALL N OLDER D95'!$B$2</f>
        <v>46121</v>
      </c>
      <c r="C1999" s="7">
        <f>'2019 ALL N OLDER D95'!$C$2</f>
        <v>46127</v>
      </c>
      <c r="D1999" s="22">
        <v>3260</v>
      </c>
      <c r="E1999" s="22">
        <v>333</v>
      </c>
      <c r="F1999" s="22">
        <v>3</v>
      </c>
      <c r="G1999" s="22">
        <v>1</v>
      </c>
      <c r="H1999" s="22" t="s">
        <v>12469</v>
      </c>
      <c r="I1999" s="22" t="s">
        <v>24172</v>
      </c>
      <c r="J1999" s="25">
        <v>76558777</v>
      </c>
      <c r="K1999" s="22" t="s">
        <v>12480</v>
      </c>
      <c r="L1999" s="22" t="s">
        <v>12482</v>
      </c>
      <c r="M1999" s="8">
        <v>119900</v>
      </c>
      <c r="N1999" s="23">
        <f t="shared" si="125"/>
        <v>0.85</v>
      </c>
      <c r="O1999" s="8">
        <f t="shared" si="126"/>
        <v>17985.000000000004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2022 ALL D85</v>
      </c>
      <c r="B2000" s="7">
        <f>'2019 ALL N OLDER D95'!$B$2</f>
        <v>46121</v>
      </c>
      <c r="C2000" s="7">
        <f>'2019 ALL N OLDER D95'!$C$2</f>
        <v>46127</v>
      </c>
      <c r="D2000" s="22">
        <v>3260</v>
      </c>
      <c r="E2000" s="22">
        <v>333</v>
      </c>
      <c r="F2000" s="22">
        <v>3</v>
      </c>
      <c r="G2000" s="22">
        <v>1</v>
      </c>
      <c r="H2000" s="22" t="s">
        <v>12469</v>
      </c>
      <c r="I2000" s="22" t="s">
        <v>24172</v>
      </c>
      <c r="J2000" s="25">
        <v>76558786</v>
      </c>
      <c r="K2000" s="22" t="s">
        <v>12480</v>
      </c>
      <c r="L2000" s="22" t="s">
        <v>12483</v>
      </c>
      <c r="M2000" s="8">
        <v>119900</v>
      </c>
      <c r="N2000" s="23">
        <f t="shared" si="125"/>
        <v>0.85</v>
      </c>
      <c r="O2000" s="8">
        <f t="shared" si="126"/>
        <v>17985.000000000004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2022 ALL D85</v>
      </c>
      <c r="B2001" s="7">
        <f>'2019 ALL N OLDER D95'!$B$2</f>
        <v>46121</v>
      </c>
      <c r="C2001" s="7">
        <f>'2019 ALL N OLDER D95'!$C$2</f>
        <v>46127</v>
      </c>
      <c r="D2001" s="22">
        <v>3260</v>
      </c>
      <c r="E2001" s="22">
        <v>333</v>
      </c>
      <c r="F2001" s="22">
        <v>3</v>
      </c>
      <c r="G2001" s="22">
        <v>1</v>
      </c>
      <c r="H2001" s="22" t="s">
        <v>12469</v>
      </c>
      <c r="I2001" s="22" t="s">
        <v>24172</v>
      </c>
      <c r="J2001" s="25">
        <v>76558795</v>
      </c>
      <c r="K2001" s="22" t="s">
        <v>12480</v>
      </c>
      <c r="L2001" s="22" t="s">
        <v>12484</v>
      </c>
      <c r="M2001" s="8">
        <v>119900</v>
      </c>
      <c r="N2001" s="23">
        <f t="shared" si="125"/>
        <v>0.85</v>
      </c>
      <c r="O2001" s="8">
        <f t="shared" si="126"/>
        <v>17985.000000000004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2022 ALL D85</v>
      </c>
      <c r="B2002" s="7">
        <f>'2019 ALL N OLDER D95'!$B$2</f>
        <v>46121</v>
      </c>
      <c r="C2002" s="7">
        <f>'2019 ALL N OLDER D95'!$C$2</f>
        <v>46127</v>
      </c>
      <c r="D2002" s="22">
        <v>3260</v>
      </c>
      <c r="E2002" s="22">
        <v>333</v>
      </c>
      <c r="F2002" s="22">
        <v>3</v>
      </c>
      <c r="G2002" s="22">
        <v>1</v>
      </c>
      <c r="H2002" s="22" t="s">
        <v>12245</v>
      </c>
      <c r="I2002" s="22" t="s">
        <v>24172</v>
      </c>
      <c r="J2002" s="25">
        <v>76558802</v>
      </c>
      <c r="K2002" s="22" t="s">
        <v>12585</v>
      </c>
      <c r="L2002" s="22" t="s">
        <v>12586</v>
      </c>
      <c r="M2002" s="8">
        <v>129900</v>
      </c>
      <c r="N2002" s="23">
        <f t="shared" si="125"/>
        <v>0.85</v>
      </c>
      <c r="O2002" s="8">
        <f t="shared" si="126"/>
        <v>17985.000000000004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2022 ALL D85</v>
      </c>
      <c r="B2003" s="7">
        <f>'2019 ALL N OLDER D95'!$B$2</f>
        <v>46121</v>
      </c>
      <c r="C2003" s="7">
        <f>'2019 ALL N OLDER D95'!$C$2</f>
        <v>46127</v>
      </c>
      <c r="D2003" s="22">
        <v>3260</v>
      </c>
      <c r="E2003" s="22">
        <v>333</v>
      </c>
      <c r="F2003" s="22">
        <v>3</v>
      </c>
      <c r="G2003" s="22">
        <v>1</v>
      </c>
      <c r="H2003" s="22" t="s">
        <v>12245</v>
      </c>
      <c r="I2003" s="22" t="s">
        <v>24172</v>
      </c>
      <c r="J2003" s="25">
        <v>76558811</v>
      </c>
      <c r="K2003" s="22" t="s">
        <v>12585</v>
      </c>
      <c r="L2003" s="22" t="s">
        <v>12587</v>
      </c>
      <c r="M2003" s="8">
        <v>129900</v>
      </c>
      <c r="N2003" s="23">
        <f t="shared" si="125"/>
        <v>0.85</v>
      </c>
      <c r="O2003" s="8">
        <f t="shared" si="126"/>
        <v>17985.000000000004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2022 ALL D85</v>
      </c>
      <c r="B2004" s="7">
        <f>'2019 ALL N OLDER D95'!$B$2</f>
        <v>46121</v>
      </c>
      <c r="C2004" s="7">
        <f>'2019 ALL N OLDER D95'!$C$2</f>
        <v>46127</v>
      </c>
      <c r="D2004" s="22">
        <v>3260</v>
      </c>
      <c r="E2004" s="22">
        <v>333</v>
      </c>
      <c r="F2004" s="22">
        <v>3</v>
      </c>
      <c r="G2004" s="22">
        <v>1</v>
      </c>
      <c r="H2004" s="22" t="s">
        <v>12245</v>
      </c>
      <c r="I2004" s="22" t="s">
        <v>24172</v>
      </c>
      <c r="J2004" s="25">
        <v>76558820</v>
      </c>
      <c r="K2004" s="22" t="s">
        <v>12585</v>
      </c>
      <c r="L2004" s="22" t="s">
        <v>12588</v>
      </c>
      <c r="M2004" s="8">
        <v>129900</v>
      </c>
      <c r="N2004" s="23">
        <f t="shared" si="125"/>
        <v>0.85</v>
      </c>
      <c r="O2004" s="8">
        <f t="shared" si="126"/>
        <v>17985.000000000004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2022 ALL D85</v>
      </c>
      <c r="B2005" s="7">
        <f>'2019 ALL N OLDER D95'!$B$2</f>
        <v>46121</v>
      </c>
      <c r="C2005" s="7">
        <f>'2019 ALL N OLDER D95'!$C$2</f>
        <v>46127</v>
      </c>
      <c r="D2005" s="22">
        <v>3260</v>
      </c>
      <c r="E2005" s="22">
        <v>333</v>
      </c>
      <c r="F2005" s="22">
        <v>3</v>
      </c>
      <c r="G2005" s="22">
        <v>1</v>
      </c>
      <c r="H2005" s="22" t="s">
        <v>12245</v>
      </c>
      <c r="I2005" s="22" t="s">
        <v>24172</v>
      </c>
      <c r="J2005" s="25">
        <v>76558839</v>
      </c>
      <c r="K2005" s="22" t="s">
        <v>12589</v>
      </c>
      <c r="L2005" s="22" t="s">
        <v>12590</v>
      </c>
      <c r="M2005" s="8">
        <v>129900</v>
      </c>
      <c r="N2005" s="23">
        <f t="shared" si="125"/>
        <v>0.85</v>
      </c>
      <c r="O2005" s="8">
        <f t="shared" si="126"/>
        <v>17985.000000000004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2022 ALL D85</v>
      </c>
      <c r="B2006" s="7">
        <f>'2019 ALL N OLDER D95'!$B$2</f>
        <v>46121</v>
      </c>
      <c r="C2006" s="7">
        <f>'2019 ALL N OLDER D95'!$C$2</f>
        <v>46127</v>
      </c>
      <c r="D2006" s="22">
        <v>3260</v>
      </c>
      <c r="E2006" s="22">
        <v>333</v>
      </c>
      <c r="F2006" s="22">
        <v>3</v>
      </c>
      <c r="G2006" s="22">
        <v>1</v>
      </c>
      <c r="H2006" s="22" t="s">
        <v>12245</v>
      </c>
      <c r="I2006" s="22" t="s">
        <v>24172</v>
      </c>
      <c r="J2006" s="25">
        <v>76558848</v>
      </c>
      <c r="K2006" s="22" t="s">
        <v>12589</v>
      </c>
      <c r="L2006" s="22" t="s">
        <v>12591</v>
      </c>
      <c r="M2006" s="8">
        <v>129900</v>
      </c>
      <c r="N2006" s="23">
        <f t="shared" si="125"/>
        <v>0.85</v>
      </c>
      <c r="O2006" s="8">
        <f t="shared" si="126"/>
        <v>17985.000000000004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2022 ALL D85</v>
      </c>
      <c r="B2007" s="7">
        <f>'2019 ALL N OLDER D95'!$B$2</f>
        <v>46121</v>
      </c>
      <c r="C2007" s="7">
        <f>'2019 ALL N OLDER D95'!$C$2</f>
        <v>46127</v>
      </c>
      <c r="D2007" s="22">
        <v>3260</v>
      </c>
      <c r="E2007" s="22">
        <v>333</v>
      </c>
      <c r="F2007" s="22">
        <v>3</v>
      </c>
      <c r="G2007" s="22">
        <v>1</v>
      </c>
      <c r="H2007" s="22" t="s">
        <v>12245</v>
      </c>
      <c r="I2007" s="22" t="s">
        <v>24172</v>
      </c>
      <c r="J2007" s="25">
        <v>76558857</v>
      </c>
      <c r="K2007" s="22" t="s">
        <v>12589</v>
      </c>
      <c r="L2007" s="22" t="s">
        <v>12592</v>
      </c>
      <c r="M2007" s="8">
        <v>129900</v>
      </c>
      <c r="N2007" s="23">
        <f t="shared" si="125"/>
        <v>0.85</v>
      </c>
      <c r="O2007" s="8">
        <f t="shared" si="126"/>
        <v>17985.000000000004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2022 ALL D85</v>
      </c>
      <c r="B2008" s="7">
        <f>'2019 ALL N OLDER D95'!$B$2</f>
        <v>46121</v>
      </c>
      <c r="C2008" s="7">
        <f>'2019 ALL N OLDER D95'!$C$2</f>
        <v>46127</v>
      </c>
      <c r="D2008" s="22">
        <v>3260</v>
      </c>
      <c r="E2008" s="22">
        <v>333</v>
      </c>
      <c r="F2008" s="22">
        <v>3</v>
      </c>
      <c r="G2008" s="22">
        <v>1</v>
      </c>
      <c r="H2008" s="22" t="s">
        <v>12245</v>
      </c>
      <c r="I2008" s="22" t="s">
        <v>24172</v>
      </c>
      <c r="J2008" s="25">
        <v>76562253</v>
      </c>
      <c r="K2008" s="22" t="s">
        <v>12593</v>
      </c>
      <c r="L2008" s="22" t="s">
        <v>12594</v>
      </c>
      <c r="M2008" s="8">
        <v>129900</v>
      </c>
      <c r="N2008" s="23">
        <f t="shared" si="125"/>
        <v>0.85</v>
      </c>
      <c r="O2008" s="8">
        <f t="shared" si="126"/>
        <v>17985.000000000004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2022 ALL D85</v>
      </c>
      <c r="B2009" s="7">
        <f>'2019 ALL N OLDER D95'!$B$2</f>
        <v>46121</v>
      </c>
      <c r="C2009" s="7">
        <f>'2019 ALL N OLDER D95'!$C$2</f>
        <v>46127</v>
      </c>
      <c r="D2009" s="22">
        <v>3260</v>
      </c>
      <c r="E2009" s="22">
        <v>333</v>
      </c>
      <c r="F2009" s="22">
        <v>3</v>
      </c>
      <c r="G2009" s="22">
        <v>1</v>
      </c>
      <c r="H2009" s="22" t="s">
        <v>12245</v>
      </c>
      <c r="I2009" s="22" t="s">
        <v>24172</v>
      </c>
      <c r="J2009" s="25">
        <v>76562262</v>
      </c>
      <c r="K2009" s="22" t="s">
        <v>12593</v>
      </c>
      <c r="L2009" s="22" t="s">
        <v>12595</v>
      </c>
      <c r="M2009" s="8">
        <v>129900</v>
      </c>
      <c r="N2009" s="23">
        <f t="shared" si="125"/>
        <v>0.85</v>
      </c>
      <c r="O2009" s="8">
        <f t="shared" si="126"/>
        <v>17985.000000000004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2022 ALL D85</v>
      </c>
      <c r="B2010" s="7">
        <f>'2019 ALL N OLDER D95'!$B$2</f>
        <v>46121</v>
      </c>
      <c r="C2010" s="7">
        <f>'2019 ALL N OLDER D95'!$C$2</f>
        <v>46127</v>
      </c>
      <c r="D2010" s="22">
        <v>3260</v>
      </c>
      <c r="E2010" s="22">
        <v>333</v>
      </c>
      <c r="F2010" s="22">
        <v>3</v>
      </c>
      <c r="G2010" s="22">
        <v>1</v>
      </c>
      <c r="H2010" s="22" t="s">
        <v>12245</v>
      </c>
      <c r="I2010" s="22" t="s">
        <v>24172</v>
      </c>
      <c r="J2010" s="25">
        <v>76562271</v>
      </c>
      <c r="K2010" s="22" t="s">
        <v>12593</v>
      </c>
      <c r="L2010" s="22" t="s">
        <v>12596</v>
      </c>
      <c r="M2010" s="8">
        <v>129900</v>
      </c>
      <c r="N2010" s="23">
        <f t="shared" si="125"/>
        <v>0.85</v>
      </c>
      <c r="O2010" s="8">
        <f t="shared" si="126"/>
        <v>17985.000000000004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2022 ALL D85</v>
      </c>
      <c r="B2011" s="7">
        <f>'2019 ALL N OLDER D95'!$B$2</f>
        <v>46121</v>
      </c>
      <c r="C2011" s="7">
        <f>'2019 ALL N OLDER D95'!$C$2</f>
        <v>46127</v>
      </c>
      <c r="D2011" s="22">
        <v>3260</v>
      </c>
      <c r="E2011" s="22">
        <v>333</v>
      </c>
      <c r="F2011" s="22">
        <v>3</v>
      </c>
      <c r="G2011" s="22">
        <v>1</v>
      </c>
      <c r="H2011" s="22" t="s">
        <v>12245</v>
      </c>
      <c r="I2011" s="22" t="s">
        <v>24172</v>
      </c>
      <c r="J2011" s="25">
        <v>76618158</v>
      </c>
      <c r="K2011" s="22" t="s">
        <v>12577</v>
      </c>
      <c r="L2011" s="22" t="s">
        <v>12578</v>
      </c>
      <c r="M2011" s="8">
        <v>129900</v>
      </c>
      <c r="N2011" s="23">
        <f t="shared" si="125"/>
        <v>0.85</v>
      </c>
      <c r="O2011" s="8">
        <f t="shared" si="126"/>
        <v>17985.000000000004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2022 ALL D85</v>
      </c>
      <c r="B2012" s="7">
        <f>'2019 ALL N OLDER D95'!$B$2</f>
        <v>46121</v>
      </c>
      <c r="C2012" s="7">
        <f>'2019 ALL N OLDER D95'!$C$2</f>
        <v>46127</v>
      </c>
      <c r="D2012" s="22">
        <v>3260</v>
      </c>
      <c r="E2012" s="22">
        <v>333</v>
      </c>
      <c r="F2012" s="22">
        <v>3</v>
      </c>
      <c r="G2012" s="22">
        <v>1</v>
      </c>
      <c r="H2012" s="22" t="s">
        <v>12245</v>
      </c>
      <c r="I2012" s="22" t="s">
        <v>24172</v>
      </c>
      <c r="J2012" s="25">
        <v>76618167</v>
      </c>
      <c r="K2012" s="22" t="s">
        <v>12577</v>
      </c>
      <c r="L2012" s="22" t="s">
        <v>12579</v>
      </c>
      <c r="M2012" s="8">
        <v>129900</v>
      </c>
      <c r="N2012" s="23">
        <f t="shared" si="125"/>
        <v>0.85</v>
      </c>
      <c r="O2012" s="8">
        <f t="shared" si="126"/>
        <v>17985.000000000004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2022 ALL D85</v>
      </c>
      <c r="B2013" s="7">
        <f>'2019 ALL N OLDER D95'!$B$2</f>
        <v>46121</v>
      </c>
      <c r="C2013" s="7">
        <f>'2019 ALL N OLDER D95'!$C$2</f>
        <v>46127</v>
      </c>
      <c r="D2013" s="22">
        <v>3260</v>
      </c>
      <c r="E2013" s="22">
        <v>333</v>
      </c>
      <c r="F2013" s="22">
        <v>3</v>
      </c>
      <c r="G2013" s="22">
        <v>1</v>
      </c>
      <c r="H2013" s="22" t="s">
        <v>12245</v>
      </c>
      <c r="I2013" s="22" t="s">
        <v>24172</v>
      </c>
      <c r="J2013" s="25">
        <v>76618176</v>
      </c>
      <c r="K2013" s="22" t="s">
        <v>12577</v>
      </c>
      <c r="L2013" s="22" t="s">
        <v>12580</v>
      </c>
      <c r="M2013" s="8">
        <v>129900</v>
      </c>
      <c r="N2013" s="23">
        <f t="shared" si="125"/>
        <v>0.85</v>
      </c>
      <c r="O2013" s="8">
        <f t="shared" si="126"/>
        <v>17985.000000000004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2022 ALL D85</v>
      </c>
      <c r="B2014" s="7">
        <f>'2019 ALL N OLDER D95'!$B$2</f>
        <v>46121</v>
      </c>
      <c r="C2014" s="7">
        <f>'2019 ALL N OLDER D95'!$C$2</f>
        <v>46127</v>
      </c>
      <c r="D2014" s="22">
        <v>3260</v>
      </c>
      <c r="E2014" s="22">
        <v>333</v>
      </c>
      <c r="F2014" s="22">
        <v>3</v>
      </c>
      <c r="G2014" s="22">
        <v>1</v>
      </c>
      <c r="H2014" s="22" t="s">
        <v>12245</v>
      </c>
      <c r="I2014" s="22" t="s">
        <v>24172</v>
      </c>
      <c r="J2014" s="25">
        <v>76618185</v>
      </c>
      <c r="K2014" s="22" t="s">
        <v>12321</v>
      </c>
      <c r="L2014" s="22" t="s">
        <v>12322</v>
      </c>
      <c r="M2014" s="8">
        <v>119900</v>
      </c>
      <c r="N2014" s="23">
        <f t="shared" si="125"/>
        <v>0.85</v>
      </c>
      <c r="O2014" s="8">
        <f t="shared" si="126"/>
        <v>17985.000000000004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2022 ALL D85</v>
      </c>
      <c r="B2015" s="7">
        <f>'2019 ALL N OLDER D95'!$B$2</f>
        <v>46121</v>
      </c>
      <c r="C2015" s="7">
        <f>'2019 ALL N OLDER D95'!$C$2</f>
        <v>46127</v>
      </c>
      <c r="D2015" s="22">
        <v>3260</v>
      </c>
      <c r="E2015" s="22">
        <v>333</v>
      </c>
      <c r="F2015" s="22">
        <v>3</v>
      </c>
      <c r="G2015" s="22">
        <v>1</v>
      </c>
      <c r="H2015" s="22" t="s">
        <v>12245</v>
      </c>
      <c r="I2015" s="22" t="s">
        <v>24172</v>
      </c>
      <c r="J2015" s="25">
        <v>76618194</v>
      </c>
      <c r="K2015" s="22" t="s">
        <v>12321</v>
      </c>
      <c r="L2015" s="22" t="s">
        <v>12323</v>
      </c>
      <c r="M2015" s="8">
        <v>119900</v>
      </c>
      <c r="N2015" s="23">
        <f t="shared" si="125"/>
        <v>0.85</v>
      </c>
      <c r="O2015" s="8">
        <f t="shared" si="126"/>
        <v>17985.000000000004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2022 ALL D85</v>
      </c>
      <c r="B2016" s="7">
        <f>'2019 ALL N OLDER D95'!$B$2</f>
        <v>46121</v>
      </c>
      <c r="C2016" s="7">
        <f>'2019 ALL N OLDER D95'!$C$2</f>
        <v>46127</v>
      </c>
      <c r="D2016" s="22">
        <v>3260</v>
      </c>
      <c r="E2016" s="22">
        <v>333</v>
      </c>
      <c r="F2016" s="22">
        <v>3</v>
      </c>
      <c r="G2016" s="22">
        <v>1</v>
      </c>
      <c r="H2016" s="22" t="s">
        <v>12245</v>
      </c>
      <c r="I2016" s="22" t="s">
        <v>24172</v>
      </c>
      <c r="J2016" s="25">
        <v>76618201</v>
      </c>
      <c r="K2016" s="22" t="s">
        <v>12321</v>
      </c>
      <c r="L2016" s="22" t="s">
        <v>12324</v>
      </c>
      <c r="M2016" s="8">
        <v>119900</v>
      </c>
      <c r="N2016" s="23">
        <f t="shared" si="125"/>
        <v>0.85</v>
      </c>
      <c r="O2016" s="8">
        <f t="shared" si="126"/>
        <v>17985.000000000004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2022 ALL D85</v>
      </c>
      <c r="B2017" s="7">
        <f>'2019 ALL N OLDER D95'!$B$2</f>
        <v>46121</v>
      </c>
      <c r="C2017" s="7">
        <f>'2019 ALL N OLDER D95'!$C$2</f>
        <v>46127</v>
      </c>
      <c r="D2017" s="22">
        <v>3260</v>
      </c>
      <c r="E2017" s="22">
        <v>333</v>
      </c>
      <c r="F2017" s="22">
        <v>3</v>
      </c>
      <c r="G2017" s="22">
        <v>1</v>
      </c>
      <c r="H2017" s="22" t="s">
        <v>12245</v>
      </c>
      <c r="I2017" s="22" t="s">
        <v>24172</v>
      </c>
      <c r="J2017" s="25">
        <v>76618210</v>
      </c>
      <c r="K2017" s="22" t="s">
        <v>12321</v>
      </c>
      <c r="L2017" s="22" t="s">
        <v>12325</v>
      </c>
      <c r="M2017" s="8">
        <v>119900</v>
      </c>
      <c r="N2017" s="23">
        <f t="shared" si="125"/>
        <v>0.85</v>
      </c>
      <c r="O2017" s="8">
        <f t="shared" si="126"/>
        <v>17985.000000000004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2022 ALL D85</v>
      </c>
      <c r="B2018" s="7">
        <f>'2019 ALL N OLDER D95'!$B$2</f>
        <v>46121</v>
      </c>
      <c r="C2018" s="7">
        <f>'2019 ALL N OLDER D95'!$C$2</f>
        <v>46127</v>
      </c>
      <c r="D2018" s="22">
        <v>3260</v>
      </c>
      <c r="E2018" s="22">
        <v>333</v>
      </c>
      <c r="F2018" s="22">
        <v>3</v>
      </c>
      <c r="G2018" s="22">
        <v>1</v>
      </c>
      <c r="H2018" s="22" t="s">
        <v>6979</v>
      </c>
      <c r="I2018" s="22" t="s">
        <v>24172</v>
      </c>
      <c r="J2018" s="25">
        <v>76743147</v>
      </c>
      <c r="K2018" s="22" t="s">
        <v>12464</v>
      </c>
      <c r="L2018" s="22" t="s">
        <v>12465</v>
      </c>
      <c r="M2018" s="8">
        <v>119900</v>
      </c>
      <c r="N2018" s="23">
        <f t="shared" si="125"/>
        <v>0.85</v>
      </c>
      <c r="O2018" s="8">
        <f t="shared" si="126"/>
        <v>17985.000000000004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2022 ALL D85</v>
      </c>
      <c r="B2019" s="7">
        <f>'2019 ALL N OLDER D95'!$B$2</f>
        <v>46121</v>
      </c>
      <c r="C2019" s="7">
        <f>'2019 ALL N OLDER D95'!$C$2</f>
        <v>46127</v>
      </c>
      <c r="D2019" s="22">
        <v>3260</v>
      </c>
      <c r="E2019" s="22">
        <v>333</v>
      </c>
      <c r="F2019" s="22">
        <v>3</v>
      </c>
      <c r="G2019" s="22">
        <v>1</v>
      </c>
      <c r="H2019" s="22" t="s">
        <v>6979</v>
      </c>
      <c r="I2019" s="22" t="s">
        <v>24172</v>
      </c>
      <c r="J2019" s="25">
        <v>76743156</v>
      </c>
      <c r="K2019" s="22" t="s">
        <v>12464</v>
      </c>
      <c r="L2019" s="22" t="s">
        <v>12466</v>
      </c>
      <c r="M2019" s="8">
        <v>119900</v>
      </c>
      <c r="N2019" s="23">
        <f t="shared" si="125"/>
        <v>0.85</v>
      </c>
      <c r="O2019" s="8">
        <f t="shared" si="126"/>
        <v>17985.000000000004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2022 ALL D85</v>
      </c>
      <c r="B2020" s="7">
        <f>'2019 ALL N OLDER D95'!$B$2</f>
        <v>46121</v>
      </c>
      <c r="C2020" s="7">
        <f>'2019 ALL N OLDER D95'!$C$2</f>
        <v>46127</v>
      </c>
      <c r="D2020" s="22">
        <v>3260</v>
      </c>
      <c r="E2020" s="22">
        <v>333</v>
      </c>
      <c r="F2020" s="22">
        <v>3</v>
      </c>
      <c r="G2020" s="22">
        <v>1</v>
      </c>
      <c r="H2020" s="22" t="s">
        <v>6979</v>
      </c>
      <c r="I2020" s="22" t="s">
        <v>24172</v>
      </c>
      <c r="J2020" s="25">
        <v>76743165</v>
      </c>
      <c r="K2020" s="22" t="s">
        <v>12464</v>
      </c>
      <c r="L2020" s="22" t="s">
        <v>12467</v>
      </c>
      <c r="M2020" s="8">
        <v>119900</v>
      </c>
      <c r="N2020" s="23">
        <f t="shared" si="125"/>
        <v>0.85</v>
      </c>
      <c r="O2020" s="8">
        <f t="shared" si="126"/>
        <v>17985.000000000004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2022 ALL D85</v>
      </c>
      <c r="B2021" s="7">
        <f>'2019 ALL N OLDER D95'!$B$2</f>
        <v>46121</v>
      </c>
      <c r="C2021" s="7">
        <f>'2019 ALL N OLDER D95'!$C$2</f>
        <v>46127</v>
      </c>
      <c r="D2021" s="22">
        <v>3260</v>
      </c>
      <c r="E2021" s="22">
        <v>333</v>
      </c>
      <c r="F2021" s="22">
        <v>3</v>
      </c>
      <c r="G2021" s="22">
        <v>1</v>
      </c>
      <c r="H2021" s="22" t="s">
        <v>6979</v>
      </c>
      <c r="I2021" s="22" t="s">
        <v>24172</v>
      </c>
      <c r="J2021" s="25">
        <v>76743174</v>
      </c>
      <c r="K2021" s="22" t="s">
        <v>12464</v>
      </c>
      <c r="L2021" s="22" t="s">
        <v>12468</v>
      </c>
      <c r="M2021" s="8">
        <v>119900</v>
      </c>
      <c r="N2021" s="23">
        <f t="shared" si="125"/>
        <v>0.85</v>
      </c>
      <c r="O2021" s="8">
        <f t="shared" si="126"/>
        <v>17985.000000000004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2022 ALL D85</v>
      </c>
      <c r="B2022" s="7">
        <f>'2019 ALL N OLDER D95'!$B$2</f>
        <v>46121</v>
      </c>
      <c r="C2022" s="7">
        <f>'2019 ALL N OLDER D95'!$C$2</f>
        <v>46127</v>
      </c>
      <c r="D2022" s="22">
        <v>3260</v>
      </c>
      <c r="E2022" s="22">
        <v>333</v>
      </c>
      <c r="F2022" s="22">
        <v>3</v>
      </c>
      <c r="G2022" s="22">
        <v>1</v>
      </c>
      <c r="H2022" s="22" t="s">
        <v>6979</v>
      </c>
      <c r="I2022" s="22" t="s">
        <v>24172</v>
      </c>
      <c r="J2022" s="25">
        <v>76743183</v>
      </c>
      <c r="K2022" s="22" t="s">
        <v>12446</v>
      </c>
      <c r="L2022" s="22" t="s">
        <v>12451</v>
      </c>
      <c r="M2022" s="8">
        <v>119900</v>
      </c>
      <c r="N2022" s="23">
        <f t="shared" si="125"/>
        <v>0.85</v>
      </c>
      <c r="O2022" s="8">
        <f t="shared" si="126"/>
        <v>17985.000000000004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2022 ALL D85</v>
      </c>
      <c r="B2023" s="7">
        <f>'2019 ALL N OLDER D95'!$B$2</f>
        <v>46121</v>
      </c>
      <c r="C2023" s="7">
        <f>'2019 ALL N OLDER D95'!$C$2</f>
        <v>46127</v>
      </c>
      <c r="D2023" s="22">
        <v>3260</v>
      </c>
      <c r="E2023" s="22">
        <v>333</v>
      </c>
      <c r="F2023" s="22">
        <v>3</v>
      </c>
      <c r="G2023" s="22">
        <v>1</v>
      </c>
      <c r="H2023" s="22" t="s">
        <v>6979</v>
      </c>
      <c r="I2023" s="22" t="s">
        <v>24172</v>
      </c>
      <c r="J2023" s="25">
        <v>76743192</v>
      </c>
      <c r="K2023" s="22" t="s">
        <v>12446</v>
      </c>
      <c r="L2023" s="22" t="s">
        <v>12452</v>
      </c>
      <c r="M2023" s="8">
        <v>119900</v>
      </c>
      <c r="N2023" s="23">
        <f t="shared" si="125"/>
        <v>0.85</v>
      </c>
      <c r="O2023" s="8">
        <f t="shared" si="126"/>
        <v>17985.000000000004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2022 ALL D85</v>
      </c>
      <c r="B2024" s="7">
        <f>'2019 ALL N OLDER D95'!$B$2</f>
        <v>46121</v>
      </c>
      <c r="C2024" s="7">
        <f>'2019 ALL N OLDER D95'!$C$2</f>
        <v>46127</v>
      </c>
      <c r="D2024" s="22">
        <v>3260</v>
      </c>
      <c r="E2024" s="22">
        <v>333</v>
      </c>
      <c r="F2024" s="22">
        <v>3</v>
      </c>
      <c r="G2024" s="22">
        <v>1</v>
      </c>
      <c r="H2024" s="22" t="s">
        <v>6979</v>
      </c>
      <c r="I2024" s="22" t="s">
        <v>24172</v>
      </c>
      <c r="J2024" s="25">
        <v>76743209</v>
      </c>
      <c r="K2024" s="22" t="s">
        <v>12446</v>
      </c>
      <c r="L2024" s="22" t="s">
        <v>12453</v>
      </c>
      <c r="M2024" s="8">
        <v>119900</v>
      </c>
      <c r="N2024" s="23">
        <f t="shared" si="125"/>
        <v>0.85</v>
      </c>
      <c r="O2024" s="8">
        <f t="shared" si="126"/>
        <v>17985.000000000004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2022 ALL D85</v>
      </c>
      <c r="B2025" s="7">
        <f>'2019 ALL N OLDER D95'!$B$2</f>
        <v>46121</v>
      </c>
      <c r="C2025" s="7">
        <f>'2019 ALL N OLDER D95'!$C$2</f>
        <v>46127</v>
      </c>
      <c r="D2025" s="22">
        <v>3260</v>
      </c>
      <c r="E2025" s="22">
        <v>333</v>
      </c>
      <c r="F2025" s="22">
        <v>3</v>
      </c>
      <c r="G2025" s="22">
        <v>1</v>
      </c>
      <c r="H2025" s="22" t="s">
        <v>6979</v>
      </c>
      <c r="I2025" s="22" t="s">
        <v>24172</v>
      </c>
      <c r="J2025" s="25">
        <v>76743218</v>
      </c>
      <c r="K2025" s="22" t="s">
        <v>12446</v>
      </c>
      <c r="L2025" s="22" t="s">
        <v>12454</v>
      </c>
      <c r="M2025" s="8">
        <v>119900</v>
      </c>
      <c r="N2025" s="23">
        <f t="shared" si="125"/>
        <v>0.85</v>
      </c>
      <c r="O2025" s="8">
        <f t="shared" si="126"/>
        <v>17985.000000000004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2022 ALL D85</v>
      </c>
      <c r="B2026" s="7">
        <f>'2019 ALL N OLDER D95'!$B$2</f>
        <v>46121</v>
      </c>
      <c r="C2026" s="7">
        <f>'2019 ALL N OLDER D95'!$C$2</f>
        <v>46127</v>
      </c>
      <c r="D2026" s="22">
        <v>3260</v>
      </c>
      <c r="E2026" s="22">
        <v>333</v>
      </c>
      <c r="F2026" s="22">
        <v>3</v>
      </c>
      <c r="G2026" s="22">
        <v>1</v>
      </c>
      <c r="H2026" s="22" t="s">
        <v>6979</v>
      </c>
      <c r="I2026" s="22" t="s">
        <v>24172</v>
      </c>
      <c r="J2026" s="25">
        <v>76743227</v>
      </c>
      <c r="K2026" s="22" t="s">
        <v>12446</v>
      </c>
      <c r="L2026" s="22" t="s">
        <v>12447</v>
      </c>
      <c r="M2026" s="8">
        <v>119900</v>
      </c>
      <c r="N2026" s="23">
        <f t="shared" si="125"/>
        <v>0.85</v>
      </c>
      <c r="O2026" s="8">
        <f t="shared" si="126"/>
        <v>17985.000000000004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2022 ALL D85</v>
      </c>
      <c r="B2027" s="7">
        <f>'2019 ALL N OLDER D95'!$B$2</f>
        <v>46121</v>
      </c>
      <c r="C2027" s="7">
        <f>'2019 ALL N OLDER D95'!$C$2</f>
        <v>46127</v>
      </c>
      <c r="D2027" s="22">
        <v>3260</v>
      </c>
      <c r="E2027" s="22">
        <v>333</v>
      </c>
      <c r="F2027" s="22">
        <v>3</v>
      </c>
      <c r="G2027" s="22">
        <v>1</v>
      </c>
      <c r="H2027" s="22" t="s">
        <v>6979</v>
      </c>
      <c r="I2027" s="22" t="s">
        <v>24172</v>
      </c>
      <c r="J2027" s="25">
        <v>76743236</v>
      </c>
      <c r="K2027" s="22" t="s">
        <v>12446</v>
      </c>
      <c r="L2027" s="22" t="s">
        <v>12448</v>
      </c>
      <c r="M2027" s="8">
        <v>119900</v>
      </c>
      <c r="N2027" s="23">
        <f t="shared" si="125"/>
        <v>0.85</v>
      </c>
      <c r="O2027" s="8">
        <f t="shared" si="126"/>
        <v>17985.000000000004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2022 ALL D85</v>
      </c>
      <c r="B2028" s="7">
        <f>'2019 ALL N OLDER D95'!$B$2</f>
        <v>46121</v>
      </c>
      <c r="C2028" s="7">
        <f>'2019 ALL N OLDER D95'!$C$2</f>
        <v>46127</v>
      </c>
      <c r="D2028" s="22">
        <v>3260</v>
      </c>
      <c r="E2028" s="22">
        <v>333</v>
      </c>
      <c r="F2028" s="22">
        <v>3</v>
      </c>
      <c r="G2028" s="22">
        <v>1</v>
      </c>
      <c r="H2028" s="22" t="s">
        <v>6979</v>
      </c>
      <c r="I2028" s="22" t="s">
        <v>24172</v>
      </c>
      <c r="J2028" s="25">
        <v>76743245</v>
      </c>
      <c r="K2028" s="22" t="s">
        <v>12446</v>
      </c>
      <c r="L2028" s="22" t="s">
        <v>12449</v>
      </c>
      <c r="M2028" s="8">
        <v>119900</v>
      </c>
      <c r="N2028" s="23">
        <f t="shared" si="125"/>
        <v>0.85</v>
      </c>
      <c r="O2028" s="8">
        <f t="shared" si="126"/>
        <v>17985.000000000004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2022 ALL D85</v>
      </c>
      <c r="B2029" s="7">
        <f>'2019 ALL N OLDER D95'!$B$2</f>
        <v>46121</v>
      </c>
      <c r="C2029" s="7">
        <f>'2019 ALL N OLDER D95'!$C$2</f>
        <v>46127</v>
      </c>
      <c r="D2029" s="22">
        <v>3260</v>
      </c>
      <c r="E2029" s="22">
        <v>333</v>
      </c>
      <c r="F2029" s="22">
        <v>3</v>
      </c>
      <c r="G2029" s="22">
        <v>1</v>
      </c>
      <c r="H2029" s="22" t="s">
        <v>6979</v>
      </c>
      <c r="I2029" s="22" t="s">
        <v>24172</v>
      </c>
      <c r="J2029" s="25">
        <v>76743254</v>
      </c>
      <c r="K2029" s="22" t="s">
        <v>12446</v>
      </c>
      <c r="L2029" s="22" t="s">
        <v>12450</v>
      </c>
      <c r="M2029" s="8">
        <v>119900</v>
      </c>
      <c r="N2029" s="23">
        <f t="shared" si="125"/>
        <v>0.85</v>
      </c>
      <c r="O2029" s="8">
        <f t="shared" si="126"/>
        <v>17985.000000000004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2022 ALL D85</v>
      </c>
      <c r="B2030" s="7">
        <f>'2019 ALL N OLDER D95'!$B$2</f>
        <v>46121</v>
      </c>
      <c r="C2030" s="7">
        <f>'2019 ALL N OLDER D95'!$C$2</f>
        <v>46127</v>
      </c>
      <c r="D2030" s="22">
        <v>3260</v>
      </c>
      <c r="E2030" s="22">
        <v>333</v>
      </c>
      <c r="F2030" s="22">
        <v>3</v>
      </c>
      <c r="G2030" s="22">
        <v>1</v>
      </c>
      <c r="H2030" s="22" t="s">
        <v>6979</v>
      </c>
      <c r="I2030" s="22" t="s">
        <v>24172</v>
      </c>
      <c r="J2030" s="25">
        <v>76743263</v>
      </c>
      <c r="K2030" s="22" t="s">
        <v>12455</v>
      </c>
      <c r="L2030" s="22" t="s">
        <v>12456</v>
      </c>
      <c r="M2030" s="8">
        <v>119900</v>
      </c>
      <c r="N2030" s="23">
        <f t="shared" si="125"/>
        <v>0.85</v>
      </c>
      <c r="O2030" s="8">
        <f t="shared" si="126"/>
        <v>17985.000000000004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2022 ALL D85</v>
      </c>
      <c r="B2031" s="7">
        <f>'2019 ALL N OLDER D95'!$B$2</f>
        <v>46121</v>
      </c>
      <c r="C2031" s="7">
        <f>'2019 ALL N OLDER D95'!$C$2</f>
        <v>46127</v>
      </c>
      <c r="D2031" s="22">
        <v>3260</v>
      </c>
      <c r="E2031" s="22">
        <v>333</v>
      </c>
      <c r="F2031" s="22">
        <v>3</v>
      </c>
      <c r="G2031" s="22">
        <v>1</v>
      </c>
      <c r="H2031" s="22" t="s">
        <v>6979</v>
      </c>
      <c r="I2031" s="22" t="s">
        <v>24172</v>
      </c>
      <c r="J2031" s="25">
        <v>76743272</v>
      </c>
      <c r="K2031" s="22" t="s">
        <v>12455</v>
      </c>
      <c r="L2031" s="22" t="s">
        <v>12457</v>
      </c>
      <c r="M2031" s="8">
        <v>119900</v>
      </c>
      <c r="N2031" s="23">
        <f t="shared" si="125"/>
        <v>0.85</v>
      </c>
      <c r="O2031" s="8">
        <f t="shared" si="126"/>
        <v>17985.000000000004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2022 ALL D85</v>
      </c>
      <c r="B2032" s="7">
        <f>'2019 ALL N OLDER D95'!$B$2</f>
        <v>46121</v>
      </c>
      <c r="C2032" s="7">
        <f>'2019 ALL N OLDER D95'!$C$2</f>
        <v>46127</v>
      </c>
      <c r="D2032" s="22">
        <v>3260</v>
      </c>
      <c r="E2032" s="22">
        <v>333</v>
      </c>
      <c r="F2032" s="22">
        <v>3</v>
      </c>
      <c r="G2032" s="22">
        <v>1</v>
      </c>
      <c r="H2032" s="22" t="s">
        <v>6979</v>
      </c>
      <c r="I2032" s="22" t="s">
        <v>24172</v>
      </c>
      <c r="J2032" s="25">
        <v>76743281</v>
      </c>
      <c r="K2032" s="22" t="s">
        <v>12455</v>
      </c>
      <c r="L2032" s="22" t="s">
        <v>12458</v>
      </c>
      <c r="M2032" s="8">
        <v>119900</v>
      </c>
      <c r="N2032" s="23">
        <f t="shared" si="125"/>
        <v>0.85</v>
      </c>
      <c r="O2032" s="8">
        <f t="shared" si="126"/>
        <v>17985.000000000004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2022 ALL D85</v>
      </c>
      <c r="B2033" s="7">
        <f>'2019 ALL N OLDER D95'!$B$2</f>
        <v>46121</v>
      </c>
      <c r="C2033" s="7">
        <f>'2019 ALL N OLDER D95'!$C$2</f>
        <v>46127</v>
      </c>
      <c r="D2033" s="22">
        <v>3260</v>
      </c>
      <c r="E2033" s="22">
        <v>333</v>
      </c>
      <c r="F2033" s="22">
        <v>3</v>
      </c>
      <c r="G2033" s="22">
        <v>1</v>
      </c>
      <c r="H2033" s="22" t="s">
        <v>6979</v>
      </c>
      <c r="I2033" s="22" t="s">
        <v>24172</v>
      </c>
      <c r="J2033" s="25">
        <v>76743290</v>
      </c>
      <c r="K2033" s="22" t="s">
        <v>12455</v>
      </c>
      <c r="L2033" s="22" t="s">
        <v>12459</v>
      </c>
      <c r="M2033" s="8">
        <v>119900</v>
      </c>
      <c r="N2033" s="23">
        <f t="shared" si="125"/>
        <v>0.85</v>
      </c>
      <c r="O2033" s="8">
        <f t="shared" si="126"/>
        <v>17985.000000000004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2022 ALL D85</v>
      </c>
      <c r="B2034" s="7">
        <f>'2019 ALL N OLDER D95'!$B$2</f>
        <v>46121</v>
      </c>
      <c r="C2034" s="7">
        <f>'2019 ALL N OLDER D95'!$C$2</f>
        <v>46127</v>
      </c>
      <c r="D2034" s="22">
        <v>3260</v>
      </c>
      <c r="E2034" s="22">
        <v>333</v>
      </c>
      <c r="F2034" s="22">
        <v>3</v>
      </c>
      <c r="G2034" s="22">
        <v>1</v>
      </c>
      <c r="H2034" s="22" t="s">
        <v>6979</v>
      </c>
      <c r="I2034" s="22" t="s">
        <v>24172</v>
      </c>
      <c r="J2034" s="25">
        <v>76743307</v>
      </c>
      <c r="K2034" s="22" t="s">
        <v>12455</v>
      </c>
      <c r="L2034" s="22" t="s">
        <v>12460</v>
      </c>
      <c r="M2034" s="8">
        <v>119900</v>
      </c>
      <c r="N2034" s="23">
        <f t="shared" si="125"/>
        <v>0.85</v>
      </c>
      <c r="O2034" s="8">
        <f t="shared" si="126"/>
        <v>17985.000000000004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2022 ALL D85</v>
      </c>
      <c r="B2035" s="7">
        <f>'2019 ALL N OLDER D95'!$B$2</f>
        <v>46121</v>
      </c>
      <c r="C2035" s="7">
        <f>'2019 ALL N OLDER D95'!$C$2</f>
        <v>46127</v>
      </c>
      <c r="D2035" s="22">
        <v>3260</v>
      </c>
      <c r="E2035" s="22">
        <v>333</v>
      </c>
      <c r="F2035" s="22">
        <v>3</v>
      </c>
      <c r="G2035" s="22">
        <v>1</v>
      </c>
      <c r="H2035" s="22" t="s">
        <v>6979</v>
      </c>
      <c r="I2035" s="22" t="s">
        <v>24172</v>
      </c>
      <c r="J2035" s="25">
        <v>76743316</v>
      </c>
      <c r="K2035" s="22" t="s">
        <v>12455</v>
      </c>
      <c r="L2035" s="22" t="s">
        <v>12461</v>
      </c>
      <c r="M2035" s="8">
        <v>119900</v>
      </c>
      <c r="N2035" s="23">
        <f t="shared" si="125"/>
        <v>0.85</v>
      </c>
      <c r="O2035" s="8">
        <f t="shared" si="126"/>
        <v>17985.000000000004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2022 ALL D85</v>
      </c>
      <c r="B2036" s="7">
        <f>'2019 ALL N OLDER D95'!$B$2</f>
        <v>46121</v>
      </c>
      <c r="C2036" s="7">
        <f>'2019 ALL N OLDER D95'!$C$2</f>
        <v>46127</v>
      </c>
      <c r="D2036" s="22">
        <v>3260</v>
      </c>
      <c r="E2036" s="22">
        <v>333</v>
      </c>
      <c r="F2036" s="22">
        <v>3</v>
      </c>
      <c r="G2036" s="22">
        <v>1</v>
      </c>
      <c r="H2036" s="22" t="s">
        <v>6979</v>
      </c>
      <c r="I2036" s="22" t="s">
        <v>24172</v>
      </c>
      <c r="J2036" s="25">
        <v>76743325</v>
      </c>
      <c r="K2036" s="22" t="s">
        <v>12455</v>
      </c>
      <c r="L2036" s="22" t="s">
        <v>12462</v>
      </c>
      <c r="M2036" s="8">
        <v>119900</v>
      </c>
      <c r="N2036" s="23">
        <f t="shared" si="125"/>
        <v>0.85</v>
      </c>
      <c r="O2036" s="8">
        <f t="shared" si="126"/>
        <v>17985.000000000004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2022 ALL D85</v>
      </c>
      <c r="B2037" s="7">
        <f>'2019 ALL N OLDER D95'!$B$2</f>
        <v>46121</v>
      </c>
      <c r="C2037" s="7">
        <f>'2019 ALL N OLDER D95'!$C$2</f>
        <v>46127</v>
      </c>
      <c r="D2037" s="22">
        <v>3260</v>
      </c>
      <c r="E2037" s="22">
        <v>333</v>
      </c>
      <c r="F2037" s="22">
        <v>3</v>
      </c>
      <c r="G2037" s="22">
        <v>1</v>
      </c>
      <c r="H2037" s="22" t="s">
        <v>6979</v>
      </c>
      <c r="I2037" s="22" t="s">
        <v>24172</v>
      </c>
      <c r="J2037" s="25">
        <v>76743334</v>
      </c>
      <c r="K2037" s="22" t="s">
        <v>12455</v>
      </c>
      <c r="L2037" s="22" t="s">
        <v>12463</v>
      </c>
      <c r="M2037" s="8">
        <v>119900</v>
      </c>
      <c r="N2037" s="23">
        <f t="shared" si="125"/>
        <v>0.85</v>
      </c>
      <c r="O2037" s="8">
        <f t="shared" si="126"/>
        <v>17985.000000000004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2022 ALL D85</v>
      </c>
      <c r="B2038" s="7">
        <f>'2019 ALL N OLDER D95'!$B$2</f>
        <v>46121</v>
      </c>
      <c r="C2038" s="7">
        <f>'2019 ALL N OLDER D95'!$C$2</f>
        <v>46127</v>
      </c>
      <c r="D2038" s="22">
        <v>3260</v>
      </c>
      <c r="E2038" s="22">
        <v>333</v>
      </c>
      <c r="F2038" s="22">
        <v>3</v>
      </c>
      <c r="G2038" s="22">
        <v>1</v>
      </c>
      <c r="H2038" s="22" t="s">
        <v>12245</v>
      </c>
      <c r="I2038" s="22" t="s">
        <v>24172</v>
      </c>
      <c r="J2038" s="25">
        <v>76743343</v>
      </c>
      <c r="K2038" s="22" t="s">
        <v>12422</v>
      </c>
      <c r="L2038" s="22" t="s">
        <v>12423</v>
      </c>
      <c r="M2038" s="8">
        <v>119900</v>
      </c>
      <c r="N2038" s="23">
        <f t="shared" si="125"/>
        <v>0.85</v>
      </c>
      <c r="O2038" s="8">
        <f t="shared" si="126"/>
        <v>17985.000000000004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2022 ALL D85</v>
      </c>
      <c r="B2039" s="7">
        <f>'2019 ALL N OLDER D95'!$B$2</f>
        <v>46121</v>
      </c>
      <c r="C2039" s="7">
        <f>'2019 ALL N OLDER D95'!$C$2</f>
        <v>46127</v>
      </c>
      <c r="D2039" s="22">
        <v>3260</v>
      </c>
      <c r="E2039" s="22">
        <v>333</v>
      </c>
      <c r="F2039" s="22">
        <v>3</v>
      </c>
      <c r="G2039" s="22">
        <v>1</v>
      </c>
      <c r="H2039" s="22" t="s">
        <v>12245</v>
      </c>
      <c r="I2039" s="22" t="s">
        <v>24172</v>
      </c>
      <c r="J2039" s="25">
        <v>76743352</v>
      </c>
      <c r="K2039" s="22" t="s">
        <v>12422</v>
      </c>
      <c r="L2039" s="22" t="s">
        <v>12424</v>
      </c>
      <c r="M2039" s="8">
        <v>119900</v>
      </c>
      <c r="N2039" s="23">
        <f t="shared" si="125"/>
        <v>0.85</v>
      </c>
      <c r="O2039" s="8">
        <f t="shared" si="126"/>
        <v>17985.000000000004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2022 ALL D85</v>
      </c>
      <c r="B2040" s="7">
        <f>'2019 ALL N OLDER D95'!$B$2</f>
        <v>46121</v>
      </c>
      <c r="C2040" s="7">
        <f>'2019 ALL N OLDER D95'!$C$2</f>
        <v>46127</v>
      </c>
      <c r="D2040" s="22">
        <v>3260</v>
      </c>
      <c r="E2040" s="22">
        <v>333</v>
      </c>
      <c r="F2040" s="22">
        <v>3</v>
      </c>
      <c r="G2040" s="22">
        <v>1</v>
      </c>
      <c r="H2040" s="22" t="s">
        <v>12245</v>
      </c>
      <c r="I2040" s="22" t="s">
        <v>24172</v>
      </c>
      <c r="J2040" s="25">
        <v>76743361</v>
      </c>
      <c r="K2040" s="22" t="s">
        <v>12422</v>
      </c>
      <c r="L2040" s="22" t="s">
        <v>12425</v>
      </c>
      <c r="M2040" s="8">
        <v>119900</v>
      </c>
      <c r="N2040" s="23">
        <f t="shared" si="125"/>
        <v>0.85</v>
      </c>
      <c r="O2040" s="8">
        <f t="shared" si="126"/>
        <v>17985.000000000004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2022 ALL D85</v>
      </c>
      <c r="B2041" s="7">
        <f>'2019 ALL N OLDER D95'!$B$2</f>
        <v>46121</v>
      </c>
      <c r="C2041" s="7">
        <f>'2019 ALL N OLDER D95'!$C$2</f>
        <v>46127</v>
      </c>
      <c r="D2041" s="22">
        <v>3260</v>
      </c>
      <c r="E2041" s="22">
        <v>333</v>
      </c>
      <c r="F2041" s="22">
        <v>3</v>
      </c>
      <c r="G2041" s="22">
        <v>1</v>
      </c>
      <c r="H2041" s="22" t="s">
        <v>12245</v>
      </c>
      <c r="I2041" s="22" t="s">
        <v>24172</v>
      </c>
      <c r="J2041" s="25">
        <v>76743370</v>
      </c>
      <c r="K2041" s="22" t="s">
        <v>12422</v>
      </c>
      <c r="L2041" s="22" t="s">
        <v>12426</v>
      </c>
      <c r="M2041" s="8">
        <v>119900</v>
      </c>
      <c r="N2041" s="23">
        <f t="shared" si="125"/>
        <v>0.85</v>
      </c>
      <c r="O2041" s="8">
        <f t="shared" si="126"/>
        <v>17985.000000000004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2022 ALL D85</v>
      </c>
      <c r="B2042" s="7">
        <f>'2019 ALL N OLDER D95'!$B$2</f>
        <v>46121</v>
      </c>
      <c r="C2042" s="7">
        <f>'2019 ALL N OLDER D95'!$C$2</f>
        <v>46127</v>
      </c>
      <c r="D2042" s="22">
        <v>3260</v>
      </c>
      <c r="E2042" s="22">
        <v>333</v>
      </c>
      <c r="F2042" s="22">
        <v>3</v>
      </c>
      <c r="G2042" s="22">
        <v>1</v>
      </c>
      <c r="H2042" s="22" t="s">
        <v>12245</v>
      </c>
      <c r="I2042" s="22" t="s">
        <v>24172</v>
      </c>
      <c r="J2042" s="25">
        <v>76743389</v>
      </c>
      <c r="K2042" s="22" t="s">
        <v>12417</v>
      </c>
      <c r="L2042" s="22" t="s">
        <v>12418</v>
      </c>
      <c r="M2042" s="8">
        <v>119900</v>
      </c>
      <c r="N2042" s="23">
        <f t="shared" si="125"/>
        <v>0.85</v>
      </c>
      <c r="O2042" s="8">
        <f t="shared" si="126"/>
        <v>17985.000000000004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2022 ALL D85</v>
      </c>
      <c r="B2043" s="7">
        <f>'2019 ALL N OLDER D95'!$B$2</f>
        <v>46121</v>
      </c>
      <c r="C2043" s="7">
        <f>'2019 ALL N OLDER D95'!$C$2</f>
        <v>46127</v>
      </c>
      <c r="D2043" s="22">
        <v>3260</v>
      </c>
      <c r="E2043" s="22">
        <v>333</v>
      </c>
      <c r="F2043" s="22">
        <v>3</v>
      </c>
      <c r="G2043" s="22">
        <v>1</v>
      </c>
      <c r="H2043" s="22" t="s">
        <v>12245</v>
      </c>
      <c r="I2043" s="22" t="s">
        <v>24172</v>
      </c>
      <c r="J2043" s="25">
        <v>76743398</v>
      </c>
      <c r="K2043" s="22" t="s">
        <v>12417</v>
      </c>
      <c r="L2043" s="22" t="s">
        <v>12419</v>
      </c>
      <c r="M2043" s="8">
        <v>119900</v>
      </c>
      <c r="N2043" s="23">
        <f t="shared" si="125"/>
        <v>0.85</v>
      </c>
      <c r="O2043" s="8">
        <f t="shared" si="126"/>
        <v>17985.000000000004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2022 ALL D85</v>
      </c>
      <c r="B2044" s="7">
        <f>'2019 ALL N OLDER D95'!$B$2</f>
        <v>46121</v>
      </c>
      <c r="C2044" s="7">
        <f>'2019 ALL N OLDER D95'!$C$2</f>
        <v>46127</v>
      </c>
      <c r="D2044" s="22">
        <v>3260</v>
      </c>
      <c r="E2044" s="22">
        <v>333</v>
      </c>
      <c r="F2044" s="22">
        <v>3</v>
      </c>
      <c r="G2044" s="22">
        <v>1</v>
      </c>
      <c r="H2044" s="22" t="s">
        <v>12245</v>
      </c>
      <c r="I2044" s="22" t="s">
        <v>24172</v>
      </c>
      <c r="J2044" s="25">
        <v>76743405</v>
      </c>
      <c r="K2044" s="22" t="s">
        <v>12417</v>
      </c>
      <c r="L2044" s="22" t="s">
        <v>12420</v>
      </c>
      <c r="M2044" s="8">
        <v>119900</v>
      </c>
      <c r="N2044" s="23">
        <f t="shared" si="125"/>
        <v>0.85</v>
      </c>
      <c r="O2044" s="8">
        <f t="shared" si="126"/>
        <v>17985.000000000004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2022 ALL D85</v>
      </c>
      <c r="B2045" s="7">
        <f>'2019 ALL N OLDER D95'!$B$2</f>
        <v>46121</v>
      </c>
      <c r="C2045" s="7">
        <f>'2019 ALL N OLDER D95'!$C$2</f>
        <v>46127</v>
      </c>
      <c r="D2045" s="22">
        <v>3260</v>
      </c>
      <c r="E2045" s="22">
        <v>333</v>
      </c>
      <c r="F2045" s="22">
        <v>3</v>
      </c>
      <c r="G2045" s="22">
        <v>1</v>
      </c>
      <c r="H2045" s="22" t="s">
        <v>12245</v>
      </c>
      <c r="I2045" s="22" t="s">
        <v>24172</v>
      </c>
      <c r="J2045" s="25">
        <v>76743414</v>
      </c>
      <c r="K2045" s="22" t="s">
        <v>12417</v>
      </c>
      <c r="L2045" s="22" t="s">
        <v>12421</v>
      </c>
      <c r="M2045" s="8">
        <v>119900</v>
      </c>
      <c r="N2045" s="23">
        <f t="shared" si="125"/>
        <v>0.85</v>
      </c>
      <c r="O2045" s="8">
        <f t="shared" si="126"/>
        <v>17985.000000000004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2022 ALL D85</v>
      </c>
      <c r="B2046" s="7">
        <f>'2019 ALL N OLDER D95'!$B$2</f>
        <v>46121</v>
      </c>
      <c r="C2046" s="7">
        <f>'2019 ALL N OLDER D95'!$C$2</f>
        <v>46127</v>
      </c>
      <c r="D2046" s="22">
        <v>3260</v>
      </c>
      <c r="E2046" s="22">
        <v>333</v>
      </c>
      <c r="F2046" s="22">
        <v>3</v>
      </c>
      <c r="G2046" s="22">
        <v>1</v>
      </c>
      <c r="H2046" s="22" t="s">
        <v>12245</v>
      </c>
      <c r="I2046" s="22" t="s">
        <v>24172</v>
      </c>
      <c r="J2046" s="25">
        <v>76743423</v>
      </c>
      <c r="K2046" s="22" t="s">
        <v>12408</v>
      </c>
      <c r="L2046" s="22" t="s">
        <v>12413</v>
      </c>
      <c r="M2046" s="8">
        <v>119900</v>
      </c>
      <c r="N2046" s="23">
        <f t="shared" si="125"/>
        <v>0.85</v>
      </c>
      <c r="O2046" s="8">
        <f t="shared" si="126"/>
        <v>17985.000000000004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2022 ALL D85</v>
      </c>
      <c r="B2047" s="7">
        <f>'2019 ALL N OLDER D95'!$B$2</f>
        <v>46121</v>
      </c>
      <c r="C2047" s="7">
        <f>'2019 ALL N OLDER D95'!$C$2</f>
        <v>46127</v>
      </c>
      <c r="D2047" s="22">
        <v>3260</v>
      </c>
      <c r="E2047" s="22">
        <v>333</v>
      </c>
      <c r="F2047" s="22">
        <v>3</v>
      </c>
      <c r="G2047" s="22">
        <v>1</v>
      </c>
      <c r="H2047" s="22" t="s">
        <v>12245</v>
      </c>
      <c r="I2047" s="22" t="s">
        <v>24172</v>
      </c>
      <c r="J2047" s="25">
        <v>76743432</v>
      </c>
      <c r="K2047" s="22" t="s">
        <v>12408</v>
      </c>
      <c r="L2047" s="22" t="s">
        <v>12414</v>
      </c>
      <c r="M2047" s="8">
        <v>119900</v>
      </c>
      <c r="N2047" s="23">
        <f t="shared" si="125"/>
        <v>0.85</v>
      </c>
      <c r="O2047" s="8">
        <f t="shared" si="126"/>
        <v>17985.000000000004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2022 ALL D85</v>
      </c>
      <c r="B2048" s="7">
        <f>'2019 ALL N OLDER D95'!$B$2</f>
        <v>46121</v>
      </c>
      <c r="C2048" s="7">
        <f>'2019 ALL N OLDER D95'!$C$2</f>
        <v>46127</v>
      </c>
      <c r="D2048" s="22">
        <v>3260</v>
      </c>
      <c r="E2048" s="22">
        <v>333</v>
      </c>
      <c r="F2048" s="22">
        <v>3</v>
      </c>
      <c r="G2048" s="22">
        <v>1</v>
      </c>
      <c r="H2048" s="22" t="s">
        <v>12245</v>
      </c>
      <c r="I2048" s="22" t="s">
        <v>24172</v>
      </c>
      <c r="J2048" s="25">
        <v>76743441</v>
      </c>
      <c r="K2048" s="22" t="s">
        <v>12408</v>
      </c>
      <c r="L2048" s="22" t="s">
        <v>12415</v>
      </c>
      <c r="M2048" s="8">
        <v>119900</v>
      </c>
      <c r="N2048" s="23">
        <f t="shared" si="125"/>
        <v>0.85</v>
      </c>
      <c r="O2048" s="8">
        <f t="shared" si="126"/>
        <v>17985.000000000004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2022 ALL D85</v>
      </c>
      <c r="B2049" s="7">
        <f>'2019 ALL N OLDER D95'!$B$2</f>
        <v>46121</v>
      </c>
      <c r="C2049" s="7">
        <f>'2019 ALL N OLDER D95'!$C$2</f>
        <v>46127</v>
      </c>
      <c r="D2049" s="22">
        <v>3260</v>
      </c>
      <c r="E2049" s="22">
        <v>333</v>
      </c>
      <c r="F2049" s="22">
        <v>3</v>
      </c>
      <c r="G2049" s="22">
        <v>1</v>
      </c>
      <c r="H2049" s="22" t="s">
        <v>12245</v>
      </c>
      <c r="I2049" s="22" t="s">
        <v>24172</v>
      </c>
      <c r="J2049" s="25">
        <v>76743450</v>
      </c>
      <c r="K2049" s="22" t="s">
        <v>12408</v>
      </c>
      <c r="L2049" s="22" t="s">
        <v>12416</v>
      </c>
      <c r="M2049" s="8">
        <v>119900</v>
      </c>
      <c r="N2049" s="23">
        <f t="shared" si="125"/>
        <v>0.85</v>
      </c>
      <c r="O2049" s="8">
        <f t="shared" si="126"/>
        <v>17985.000000000004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2022 ALL D85</v>
      </c>
      <c r="B2050" s="7">
        <f>'2019 ALL N OLDER D95'!$B$2</f>
        <v>46121</v>
      </c>
      <c r="C2050" s="7">
        <f>'2019 ALL N OLDER D95'!$C$2</f>
        <v>46127</v>
      </c>
      <c r="D2050" s="22">
        <v>3260</v>
      </c>
      <c r="E2050" s="22">
        <v>333</v>
      </c>
      <c r="F2050" s="22">
        <v>3</v>
      </c>
      <c r="G2050" s="22">
        <v>1</v>
      </c>
      <c r="H2050" s="22" t="s">
        <v>12245</v>
      </c>
      <c r="I2050" s="22" t="s">
        <v>24172</v>
      </c>
      <c r="J2050" s="25">
        <v>76743469</v>
      </c>
      <c r="K2050" s="22" t="s">
        <v>12408</v>
      </c>
      <c r="L2050" s="22" t="s">
        <v>12409</v>
      </c>
      <c r="M2050" s="8">
        <v>119900</v>
      </c>
      <c r="N2050" s="23">
        <f t="shared" si="125"/>
        <v>0.85</v>
      </c>
      <c r="O2050" s="8">
        <f t="shared" si="126"/>
        <v>17985.000000000004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2022 ALL D85</v>
      </c>
      <c r="B2051" s="7">
        <f>'2019 ALL N OLDER D95'!$B$2</f>
        <v>46121</v>
      </c>
      <c r="C2051" s="7">
        <f>'2019 ALL N OLDER D95'!$C$2</f>
        <v>46127</v>
      </c>
      <c r="D2051" s="22">
        <v>3260</v>
      </c>
      <c r="E2051" s="22">
        <v>333</v>
      </c>
      <c r="F2051" s="22">
        <v>3</v>
      </c>
      <c r="G2051" s="22">
        <v>1</v>
      </c>
      <c r="H2051" s="22" t="s">
        <v>12245</v>
      </c>
      <c r="I2051" s="22" t="s">
        <v>24172</v>
      </c>
      <c r="J2051" s="25">
        <v>76743478</v>
      </c>
      <c r="K2051" s="22" t="s">
        <v>12408</v>
      </c>
      <c r="L2051" s="22" t="s">
        <v>12410</v>
      </c>
      <c r="M2051" s="8">
        <v>119900</v>
      </c>
      <c r="N2051" s="23">
        <f t="shared" si="125"/>
        <v>0.85</v>
      </c>
      <c r="O2051" s="8">
        <f t="shared" si="126"/>
        <v>17985.000000000004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2022 ALL D85</v>
      </c>
      <c r="B2052" s="7">
        <f>'2019 ALL N OLDER D95'!$B$2</f>
        <v>46121</v>
      </c>
      <c r="C2052" s="7">
        <f>'2019 ALL N OLDER D95'!$C$2</f>
        <v>46127</v>
      </c>
      <c r="D2052" s="22">
        <v>3260</v>
      </c>
      <c r="E2052" s="22">
        <v>333</v>
      </c>
      <c r="F2052" s="22">
        <v>3</v>
      </c>
      <c r="G2052" s="22">
        <v>1</v>
      </c>
      <c r="H2052" s="22" t="s">
        <v>12245</v>
      </c>
      <c r="I2052" s="22" t="s">
        <v>24172</v>
      </c>
      <c r="J2052" s="25">
        <v>76743487</v>
      </c>
      <c r="K2052" s="22" t="s">
        <v>12408</v>
      </c>
      <c r="L2052" s="22" t="s">
        <v>12411</v>
      </c>
      <c r="M2052" s="8">
        <v>119900</v>
      </c>
      <c r="N2052" s="23">
        <f t="shared" ref="N2052:N2115" si="129">$N$2</f>
        <v>0.85</v>
      </c>
      <c r="O2052" s="8">
        <f t="shared" ref="O2052:O2115" si="130">$O2051</f>
        <v>17985.000000000004</v>
      </c>
      <c r="P2052" s="22" t="str">
        <f t="shared" ref="P2052:P2115" si="131">$P$2</f>
        <v>PERCENTAGE</v>
      </c>
    </row>
    <row r="2053" spans="1:16" x14ac:dyDescent="0.3">
      <c r="A2053" s="22" t="str">
        <f t="shared" si="128"/>
        <v>2022 ALL D85</v>
      </c>
      <c r="B2053" s="7">
        <f>'2019 ALL N OLDER D95'!$B$2</f>
        <v>46121</v>
      </c>
      <c r="C2053" s="7">
        <f>'2019 ALL N OLDER D95'!$C$2</f>
        <v>46127</v>
      </c>
      <c r="D2053" s="22">
        <v>3260</v>
      </c>
      <c r="E2053" s="22">
        <v>333</v>
      </c>
      <c r="F2053" s="22">
        <v>3</v>
      </c>
      <c r="G2053" s="22">
        <v>1</v>
      </c>
      <c r="H2053" s="22" t="s">
        <v>12245</v>
      </c>
      <c r="I2053" s="22" t="s">
        <v>24172</v>
      </c>
      <c r="J2053" s="25">
        <v>76743496</v>
      </c>
      <c r="K2053" s="22" t="s">
        <v>12408</v>
      </c>
      <c r="L2053" s="22" t="s">
        <v>12412</v>
      </c>
      <c r="M2053" s="8">
        <v>119900</v>
      </c>
      <c r="N2053" s="23">
        <f t="shared" si="129"/>
        <v>0.85</v>
      </c>
      <c r="O2053" s="8">
        <f t="shared" si="130"/>
        <v>17985.000000000004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2022 ALL D85</v>
      </c>
      <c r="B2054" s="7">
        <f>'2019 ALL N OLDER D95'!$B$2</f>
        <v>46121</v>
      </c>
      <c r="C2054" s="7">
        <f>'2019 ALL N OLDER D95'!$C$2</f>
        <v>46127</v>
      </c>
      <c r="D2054" s="22">
        <v>3260</v>
      </c>
      <c r="E2054" s="22">
        <v>333</v>
      </c>
      <c r="F2054" s="22">
        <v>3</v>
      </c>
      <c r="G2054" s="22">
        <v>1</v>
      </c>
      <c r="H2054" s="22" t="s">
        <v>12300</v>
      </c>
      <c r="I2054" s="22" t="s">
        <v>24172</v>
      </c>
      <c r="J2054" s="25">
        <v>76743503</v>
      </c>
      <c r="K2054" s="22" t="s">
        <v>12373</v>
      </c>
      <c r="L2054" s="22" t="s">
        <v>12374</v>
      </c>
      <c r="M2054" s="8">
        <v>119900</v>
      </c>
      <c r="N2054" s="23">
        <f t="shared" si="129"/>
        <v>0.85</v>
      </c>
      <c r="O2054" s="8">
        <f t="shared" si="130"/>
        <v>17985.000000000004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2022 ALL D85</v>
      </c>
      <c r="B2055" s="7">
        <f>'2019 ALL N OLDER D95'!$B$2</f>
        <v>46121</v>
      </c>
      <c r="C2055" s="7">
        <f>'2019 ALL N OLDER D95'!$C$2</f>
        <v>46127</v>
      </c>
      <c r="D2055" s="22">
        <v>3260</v>
      </c>
      <c r="E2055" s="22">
        <v>333</v>
      </c>
      <c r="F2055" s="22">
        <v>3</v>
      </c>
      <c r="G2055" s="22">
        <v>1</v>
      </c>
      <c r="H2055" s="22" t="s">
        <v>12300</v>
      </c>
      <c r="I2055" s="22" t="s">
        <v>24172</v>
      </c>
      <c r="J2055" s="25">
        <v>76743512</v>
      </c>
      <c r="K2055" s="22" t="s">
        <v>12373</v>
      </c>
      <c r="L2055" s="22" t="s">
        <v>12375</v>
      </c>
      <c r="M2055" s="8">
        <v>119900</v>
      </c>
      <c r="N2055" s="23">
        <f t="shared" si="129"/>
        <v>0.85</v>
      </c>
      <c r="O2055" s="8">
        <f t="shared" si="130"/>
        <v>17985.000000000004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2022 ALL D85</v>
      </c>
      <c r="B2056" s="7">
        <f>'2019 ALL N OLDER D95'!$B$2</f>
        <v>46121</v>
      </c>
      <c r="C2056" s="7">
        <f>'2019 ALL N OLDER D95'!$C$2</f>
        <v>46127</v>
      </c>
      <c r="D2056" s="22">
        <v>3260</v>
      </c>
      <c r="E2056" s="22">
        <v>333</v>
      </c>
      <c r="F2056" s="22">
        <v>3</v>
      </c>
      <c r="G2056" s="22">
        <v>1</v>
      </c>
      <c r="H2056" s="22" t="s">
        <v>12300</v>
      </c>
      <c r="I2056" s="22" t="s">
        <v>24172</v>
      </c>
      <c r="J2056" s="25">
        <v>76743521</v>
      </c>
      <c r="K2056" s="22" t="s">
        <v>12373</v>
      </c>
      <c r="L2056" s="22" t="s">
        <v>12376</v>
      </c>
      <c r="M2056" s="8">
        <v>119900</v>
      </c>
      <c r="N2056" s="23">
        <f t="shared" si="129"/>
        <v>0.85</v>
      </c>
      <c r="O2056" s="8">
        <f t="shared" si="130"/>
        <v>17985.000000000004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2022 ALL D85</v>
      </c>
      <c r="B2057" s="7">
        <f>'2019 ALL N OLDER D95'!$B$2</f>
        <v>46121</v>
      </c>
      <c r="C2057" s="7">
        <f>'2019 ALL N OLDER D95'!$C$2</f>
        <v>46127</v>
      </c>
      <c r="D2057" s="22">
        <v>3260</v>
      </c>
      <c r="E2057" s="22">
        <v>333</v>
      </c>
      <c r="F2057" s="22">
        <v>3</v>
      </c>
      <c r="G2057" s="22">
        <v>1</v>
      </c>
      <c r="H2057" s="22" t="s">
        <v>12300</v>
      </c>
      <c r="I2057" s="22" t="s">
        <v>24172</v>
      </c>
      <c r="J2057" s="25">
        <v>76743530</v>
      </c>
      <c r="K2057" s="22" t="s">
        <v>12373</v>
      </c>
      <c r="L2057" s="22" t="s">
        <v>12377</v>
      </c>
      <c r="M2057" s="8">
        <v>119900</v>
      </c>
      <c r="N2057" s="23">
        <f t="shared" si="129"/>
        <v>0.85</v>
      </c>
      <c r="O2057" s="8">
        <f t="shared" si="130"/>
        <v>17985.000000000004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2022 ALL D85</v>
      </c>
      <c r="B2058" s="7">
        <f>'2019 ALL N OLDER D95'!$B$2</f>
        <v>46121</v>
      </c>
      <c r="C2058" s="7">
        <f>'2019 ALL N OLDER D95'!$C$2</f>
        <v>46127</v>
      </c>
      <c r="D2058" s="22">
        <v>3260</v>
      </c>
      <c r="E2058" s="22">
        <v>333</v>
      </c>
      <c r="F2058" s="22">
        <v>3</v>
      </c>
      <c r="G2058" s="22">
        <v>1</v>
      </c>
      <c r="H2058" s="22" t="s">
        <v>12300</v>
      </c>
      <c r="I2058" s="22" t="s">
        <v>24172</v>
      </c>
      <c r="J2058" s="25">
        <v>76743549</v>
      </c>
      <c r="K2058" s="22" t="s">
        <v>12383</v>
      </c>
      <c r="L2058" s="22" t="s">
        <v>12384</v>
      </c>
      <c r="M2058" s="8">
        <v>119900</v>
      </c>
      <c r="N2058" s="23">
        <f t="shared" si="129"/>
        <v>0.85</v>
      </c>
      <c r="O2058" s="8">
        <f t="shared" si="130"/>
        <v>17985.000000000004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2022 ALL D85</v>
      </c>
      <c r="B2059" s="7">
        <f>'2019 ALL N OLDER D95'!$B$2</f>
        <v>46121</v>
      </c>
      <c r="C2059" s="7">
        <f>'2019 ALL N OLDER D95'!$C$2</f>
        <v>46127</v>
      </c>
      <c r="D2059" s="22">
        <v>3260</v>
      </c>
      <c r="E2059" s="22">
        <v>333</v>
      </c>
      <c r="F2059" s="22">
        <v>3</v>
      </c>
      <c r="G2059" s="22">
        <v>1</v>
      </c>
      <c r="H2059" s="22" t="s">
        <v>12300</v>
      </c>
      <c r="I2059" s="22" t="s">
        <v>24172</v>
      </c>
      <c r="J2059" s="25">
        <v>76743558</v>
      </c>
      <c r="K2059" s="22" t="s">
        <v>12383</v>
      </c>
      <c r="L2059" s="22" t="s">
        <v>12385</v>
      </c>
      <c r="M2059" s="8">
        <v>119900</v>
      </c>
      <c r="N2059" s="23">
        <f t="shared" si="129"/>
        <v>0.85</v>
      </c>
      <c r="O2059" s="8">
        <f t="shared" si="130"/>
        <v>17985.000000000004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2022 ALL D85</v>
      </c>
      <c r="B2060" s="7">
        <f>'2019 ALL N OLDER D95'!$B$2</f>
        <v>46121</v>
      </c>
      <c r="C2060" s="7">
        <f>'2019 ALL N OLDER D95'!$C$2</f>
        <v>46127</v>
      </c>
      <c r="D2060" s="22">
        <v>3260</v>
      </c>
      <c r="E2060" s="22">
        <v>333</v>
      </c>
      <c r="F2060" s="22">
        <v>3</v>
      </c>
      <c r="G2060" s="22">
        <v>1</v>
      </c>
      <c r="H2060" s="22" t="s">
        <v>12300</v>
      </c>
      <c r="I2060" s="22" t="s">
        <v>24172</v>
      </c>
      <c r="J2060" s="25">
        <v>76743567</v>
      </c>
      <c r="K2060" s="22" t="s">
        <v>12383</v>
      </c>
      <c r="L2060" s="22" t="s">
        <v>12386</v>
      </c>
      <c r="M2060" s="8">
        <v>119900</v>
      </c>
      <c r="N2060" s="23">
        <f t="shared" si="129"/>
        <v>0.85</v>
      </c>
      <c r="O2060" s="8">
        <f t="shared" si="130"/>
        <v>17985.000000000004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2022 ALL D85</v>
      </c>
      <c r="B2061" s="7">
        <f>'2019 ALL N OLDER D95'!$B$2</f>
        <v>46121</v>
      </c>
      <c r="C2061" s="7">
        <f>'2019 ALL N OLDER D95'!$C$2</f>
        <v>46127</v>
      </c>
      <c r="D2061" s="22">
        <v>3260</v>
      </c>
      <c r="E2061" s="22">
        <v>333</v>
      </c>
      <c r="F2061" s="22">
        <v>3</v>
      </c>
      <c r="G2061" s="22">
        <v>1</v>
      </c>
      <c r="H2061" s="22" t="s">
        <v>12300</v>
      </c>
      <c r="I2061" s="22" t="s">
        <v>24172</v>
      </c>
      <c r="J2061" s="25">
        <v>76743576</v>
      </c>
      <c r="K2061" s="22" t="s">
        <v>12383</v>
      </c>
      <c r="L2061" s="22" t="s">
        <v>12387</v>
      </c>
      <c r="M2061" s="8">
        <v>119900</v>
      </c>
      <c r="N2061" s="23">
        <f t="shared" si="129"/>
        <v>0.85</v>
      </c>
      <c r="O2061" s="8">
        <f t="shared" si="130"/>
        <v>17985.000000000004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2022 ALL D85</v>
      </c>
      <c r="B2062" s="7">
        <f>'2019 ALL N OLDER D95'!$B$2</f>
        <v>46121</v>
      </c>
      <c r="C2062" s="7">
        <f>'2019 ALL N OLDER D95'!$C$2</f>
        <v>46127</v>
      </c>
      <c r="D2062" s="22">
        <v>3260</v>
      </c>
      <c r="E2062" s="22">
        <v>333</v>
      </c>
      <c r="F2062" s="22">
        <v>3</v>
      </c>
      <c r="G2062" s="22">
        <v>1</v>
      </c>
      <c r="H2062" s="22" t="s">
        <v>12300</v>
      </c>
      <c r="I2062" s="22" t="s">
        <v>24172</v>
      </c>
      <c r="J2062" s="25">
        <v>76743585</v>
      </c>
      <c r="K2062" s="22" t="s">
        <v>12378</v>
      </c>
      <c r="L2062" s="22" t="s">
        <v>12379</v>
      </c>
      <c r="M2062" s="8">
        <v>119900</v>
      </c>
      <c r="N2062" s="23">
        <f t="shared" si="129"/>
        <v>0.85</v>
      </c>
      <c r="O2062" s="8">
        <f t="shared" si="130"/>
        <v>17985.000000000004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2022 ALL D85</v>
      </c>
      <c r="B2063" s="7">
        <f>'2019 ALL N OLDER D95'!$B$2</f>
        <v>46121</v>
      </c>
      <c r="C2063" s="7">
        <f>'2019 ALL N OLDER D95'!$C$2</f>
        <v>46127</v>
      </c>
      <c r="D2063" s="22">
        <v>3260</v>
      </c>
      <c r="E2063" s="22">
        <v>333</v>
      </c>
      <c r="F2063" s="22">
        <v>3</v>
      </c>
      <c r="G2063" s="22">
        <v>1</v>
      </c>
      <c r="H2063" s="22" t="s">
        <v>12300</v>
      </c>
      <c r="I2063" s="22" t="s">
        <v>24172</v>
      </c>
      <c r="J2063" s="25">
        <v>76743594</v>
      </c>
      <c r="K2063" s="22" t="s">
        <v>12378</v>
      </c>
      <c r="L2063" s="22" t="s">
        <v>12380</v>
      </c>
      <c r="M2063" s="8">
        <v>119900</v>
      </c>
      <c r="N2063" s="23">
        <f t="shared" si="129"/>
        <v>0.85</v>
      </c>
      <c r="O2063" s="8">
        <f t="shared" si="130"/>
        <v>17985.000000000004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2022 ALL D85</v>
      </c>
      <c r="B2064" s="7">
        <f>'2019 ALL N OLDER D95'!$B$2</f>
        <v>46121</v>
      </c>
      <c r="C2064" s="7">
        <f>'2019 ALL N OLDER D95'!$C$2</f>
        <v>46127</v>
      </c>
      <c r="D2064" s="22">
        <v>3260</v>
      </c>
      <c r="E2064" s="22">
        <v>333</v>
      </c>
      <c r="F2064" s="22">
        <v>3</v>
      </c>
      <c r="G2064" s="22">
        <v>1</v>
      </c>
      <c r="H2064" s="22" t="s">
        <v>12300</v>
      </c>
      <c r="I2064" s="22" t="s">
        <v>24172</v>
      </c>
      <c r="J2064" s="25">
        <v>76743601</v>
      </c>
      <c r="K2064" s="22" t="s">
        <v>12378</v>
      </c>
      <c r="L2064" s="22" t="s">
        <v>12381</v>
      </c>
      <c r="M2064" s="8">
        <v>119900</v>
      </c>
      <c r="N2064" s="23">
        <f t="shared" si="129"/>
        <v>0.85</v>
      </c>
      <c r="O2064" s="8">
        <f t="shared" si="130"/>
        <v>17985.000000000004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2022 ALL D85</v>
      </c>
      <c r="B2065" s="7">
        <f>'2019 ALL N OLDER D95'!$B$2</f>
        <v>46121</v>
      </c>
      <c r="C2065" s="7">
        <f>'2019 ALL N OLDER D95'!$C$2</f>
        <v>46127</v>
      </c>
      <c r="D2065" s="22">
        <v>3260</v>
      </c>
      <c r="E2065" s="22">
        <v>333</v>
      </c>
      <c r="F2065" s="22">
        <v>3</v>
      </c>
      <c r="G2065" s="22">
        <v>1</v>
      </c>
      <c r="H2065" s="22" t="s">
        <v>12300</v>
      </c>
      <c r="I2065" s="22" t="s">
        <v>24172</v>
      </c>
      <c r="J2065" s="25">
        <v>76743610</v>
      </c>
      <c r="K2065" s="22" t="s">
        <v>12378</v>
      </c>
      <c r="L2065" s="22" t="s">
        <v>12382</v>
      </c>
      <c r="M2065" s="8">
        <v>119900</v>
      </c>
      <c r="N2065" s="23">
        <f t="shared" si="129"/>
        <v>0.85</v>
      </c>
      <c r="O2065" s="8">
        <f t="shared" si="130"/>
        <v>17985.000000000004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2022 ALL D85</v>
      </c>
      <c r="B2066" s="7">
        <f>'2019 ALL N OLDER D95'!$B$2</f>
        <v>46121</v>
      </c>
      <c r="C2066" s="7">
        <f>'2019 ALL N OLDER D95'!$C$2</f>
        <v>46127</v>
      </c>
      <c r="D2066" s="22">
        <v>3260</v>
      </c>
      <c r="E2066" s="22">
        <v>333</v>
      </c>
      <c r="F2066" s="22">
        <v>3</v>
      </c>
      <c r="G2066" s="22">
        <v>1</v>
      </c>
      <c r="H2066" s="22" t="s">
        <v>12300</v>
      </c>
      <c r="I2066" s="22" t="s">
        <v>24172</v>
      </c>
      <c r="J2066" s="25">
        <v>76743629</v>
      </c>
      <c r="K2066" s="22" t="s">
        <v>12368</v>
      </c>
      <c r="L2066" s="22" t="s">
        <v>12369</v>
      </c>
      <c r="M2066" s="8">
        <v>119900</v>
      </c>
      <c r="N2066" s="23">
        <f t="shared" si="129"/>
        <v>0.85</v>
      </c>
      <c r="O2066" s="8">
        <f t="shared" si="130"/>
        <v>17985.000000000004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2022 ALL D85</v>
      </c>
      <c r="B2067" s="7">
        <f>'2019 ALL N OLDER D95'!$B$2</f>
        <v>46121</v>
      </c>
      <c r="C2067" s="7">
        <f>'2019 ALL N OLDER D95'!$C$2</f>
        <v>46127</v>
      </c>
      <c r="D2067" s="22">
        <v>3260</v>
      </c>
      <c r="E2067" s="22">
        <v>333</v>
      </c>
      <c r="F2067" s="22">
        <v>3</v>
      </c>
      <c r="G2067" s="22">
        <v>1</v>
      </c>
      <c r="H2067" s="22" t="s">
        <v>12300</v>
      </c>
      <c r="I2067" s="22" t="s">
        <v>24172</v>
      </c>
      <c r="J2067" s="25">
        <v>76743638</v>
      </c>
      <c r="K2067" s="22" t="s">
        <v>12368</v>
      </c>
      <c r="L2067" s="22" t="s">
        <v>12370</v>
      </c>
      <c r="M2067" s="8">
        <v>119900</v>
      </c>
      <c r="N2067" s="23">
        <f t="shared" si="129"/>
        <v>0.85</v>
      </c>
      <c r="O2067" s="8">
        <f t="shared" si="130"/>
        <v>17985.000000000004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2022 ALL D85</v>
      </c>
      <c r="B2068" s="7">
        <f>'2019 ALL N OLDER D95'!$B$2</f>
        <v>46121</v>
      </c>
      <c r="C2068" s="7">
        <f>'2019 ALL N OLDER D95'!$C$2</f>
        <v>46127</v>
      </c>
      <c r="D2068" s="22">
        <v>3260</v>
      </c>
      <c r="E2068" s="22">
        <v>333</v>
      </c>
      <c r="F2068" s="22">
        <v>3</v>
      </c>
      <c r="G2068" s="22">
        <v>1</v>
      </c>
      <c r="H2068" s="22" t="s">
        <v>12300</v>
      </c>
      <c r="I2068" s="22" t="s">
        <v>24172</v>
      </c>
      <c r="J2068" s="25">
        <v>76743647</v>
      </c>
      <c r="K2068" s="22" t="s">
        <v>12368</v>
      </c>
      <c r="L2068" s="22" t="s">
        <v>12371</v>
      </c>
      <c r="M2068" s="8">
        <v>119900</v>
      </c>
      <c r="N2068" s="23">
        <f t="shared" si="129"/>
        <v>0.85</v>
      </c>
      <c r="O2068" s="8">
        <f t="shared" si="130"/>
        <v>17985.000000000004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2022 ALL D85</v>
      </c>
      <c r="B2069" s="7">
        <f>'2019 ALL N OLDER D95'!$B$2</f>
        <v>46121</v>
      </c>
      <c r="C2069" s="7">
        <f>'2019 ALL N OLDER D95'!$C$2</f>
        <v>46127</v>
      </c>
      <c r="D2069" s="22">
        <v>3260</v>
      </c>
      <c r="E2069" s="22">
        <v>333</v>
      </c>
      <c r="F2069" s="22">
        <v>3</v>
      </c>
      <c r="G2069" s="22">
        <v>1</v>
      </c>
      <c r="H2069" s="22" t="s">
        <v>12300</v>
      </c>
      <c r="I2069" s="22" t="s">
        <v>24172</v>
      </c>
      <c r="J2069" s="25">
        <v>76743656</v>
      </c>
      <c r="K2069" s="22" t="s">
        <v>12368</v>
      </c>
      <c r="L2069" s="22" t="s">
        <v>12372</v>
      </c>
      <c r="M2069" s="8">
        <v>119900</v>
      </c>
      <c r="N2069" s="23">
        <f t="shared" si="129"/>
        <v>0.85</v>
      </c>
      <c r="O2069" s="8">
        <f t="shared" si="130"/>
        <v>17985.000000000004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2022 ALL D85</v>
      </c>
      <c r="B2070" s="7">
        <f>'2019 ALL N OLDER D95'!$B$2</f>
        <v>46121</v>
      </c>
      <c r="C2070" s="7">
        <f>'2019 ALL N OLDER D95'!$C$2</f>
        <v>46127</v>
      </c>
      <c r="D2070" s="22">
        <v>3260</v>
      </c>
      <c r="E2070" s="22">
        <v>333</v>
      </c>
      <c r="F2070" s="22">
        <v>3</v>
      </c>
      <c r="G2070" s="22">
        <v>1</v>
      </c>
      <c r="H2070" s="22" t="s">
        <v>12300</v>
      </c>
      <c r="I2070" s="22" t="s">
        <v>24172</v>
      </c>
      <c r="J2070" s="25">
        <v>76743665</v>
      </c>
      <c r="K2070" s="22" t="s">
        <v>12388</v>
      </c>
      <c r="L2070" s="22" t="s">
        <v>12389</v>
      </c>
      <c r="M2070" s="8">
        <v>119900</v>
      </c>
      <c r="N2070" s="23">
        <f t="shared" si="129"/>
        <v>0.85</v>
      </c>
      <c r="O2070" s="8">
        <f t="shared" si="130"/>
        <v>17985.000000000004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2022 ALL D85</v>
      </c>
      <c r="B2071" s="7">
        <f>'2019 ALL N OLDER D95'!$B$2</f>
        <v>46121</v>
      </c>
      <c r="C2071" s="7">
        <f>'2019 ALL N OLDER D95'!$C$2</f>
        <v>46127</v>
      </c>
      <c r="D2071" s="22">
        <v>3260</v>
      </c>
      <c r="E2071" s="22">
        <v>333</v>
      </c>
      <c r="F2071" s="22">
        <v>3</v>
      </c>
      <c r="G2071" s="22">
        <v>1</v>
      </c>
      <c r="H2071" s="22" t="s">
        <v>12300</v>
      </c>
      <c r="I2071" s="22" t="s">
        <v>24172</v>
      </c>
      <c r="J2071" s="25">
        <v>76743674</v>
      </c>
      <c r="K2071" s="22" t="s">
        <v>12388</v>
      </c>
      <c r="L2071" s="22" t="s">
        <v>12390</v>
      </c>
      <c r="M2071" s="8">
        <v>119900</v>
      </c>
      <c r="N2071" s="23">
        <f t="shared" si="129"/>
        <v>0.85</v>
      </c>
      <c r="O2071" s="8">
        <f t="shared" si="130"/>
        <v>17985.000000000004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2022 ALL D85</v>
      </c>
      <c r="B2072" s="7">
        <f>'2019 ALL N OLDER D95'!$B$2</f>
        <v>46121</v>
      </c>
      <c r="C2072" s="7">
        <f>'2019 ALL N OLDER D95'!$C$2</f>
        <v>46127</v>
      </c>
      <c r="D2072" s="22">
        <v>3260</v>
      </c>
      <c r="E2072" s="22">
        <v>333</v>
      </c>
      <c r="F2072" s="22">
        <v>3</v>
      </c>
      <c r="G2072" s="22">
        <v>1</v>
      </c>
      <c r="H2072" s="22" t="s">
        <v>12300</v>
      </c>
      <c r="I2072" s="22" t="s">
        <v>24172</v>
      </c>
      <c r="J2072" s="25">
        <v>76743683</v>
      </c>
      <c r="K2072" s="22" t="s">
        <v>12388</v>
      </c>
      <c r="L2072" s="22" t="s">
        <v>12391</v>
      </c>
      <c r="M2072" s="8">
        <v>119900</v>
      </c>
      <c r="N2072" s="23">
        <f t="shared" si="129"/>
        <v>0.85</v>
      </c>
      <c r="O2072" s="8">
        <f t="shared" si="130"/>
        <v>17985.000000000004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2022 ALL D85</v>
      </c>
      <c r="B2073" s="7">
        <f>'2019 ALL N OLDER D95'!$B$2</f>
        <v>46121</v>
      </c>
      <c r="C2073" s="7">
        <f>'2019 ALL N OLDER D95'!$C$2</f>
        <v>46127</v>
      </c>
      <c r="D2073" s="22">
        <v>3260</v>
      </c>
      <c r="E2073" s="22">
        <v>333</v>
      </c>
      <c r="F2073" s="22">
        <v>3</v>
      </c>
      <c r="G2073" s="22">
        <v>1</v>
      </c>
      <c r="H2073" s="22" t="s">
        <v>12300</v>
      </c>
      <c r="I2073" s="22" t="s">
        <v>24172</v>
      </c>
      <c r="J2073" s="25">
        <v>76743692</v>
      </c>
      <c r="K2073" s="22" t="s">
        <v>12388</v>
      </c>
      <c r="L2073" s="22" t="s">
        <v>12392</v>
      </c>
      <c r="M2073" s="8">
        <v>119900</v>
      </c>
      <c r="N2073" s="23">
        <f t="shared" si="129"/>
        <v>0.85</v>
      </c>
      <c r="O2073" s="8">
        <f t="shared" si="130"/>
        <v>17985.000000000004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2022 ALL D85</v>
      </c>
      <c r="B2074" s="7">
        <f>'2019 ALL N OLDER D95'!$B$2</f>
        <v>46121</v>
      </c>
      <c r="C2074" s="7">
        <f>'2019 ALL N OLDER D95'!$C$2</f>
        <v>46127</v>
      </c>
      <c r="D2074" s="22">
        <v>3260</v>
      </c>
      <c r="E2074" s="22">
        <v>333</v>
      </c>
      <c r="F2074" s="22">
        <v>3</v>
      </c>
      <c r="G2074" s="22">
        <v>1</v>
      </c>
      <c r="H2074" s="22" t="s">
        <v>12245</v>
      </c>
      <c r="I2074" s="22" t="s">
        <v>24172</v>
      </c>
      <c r="J2074" s="25">
        <v>76743709</v>
      </c>
      <c r="K2074" s="22" t="s">
        <v>12403</v>
      </c>
      <c r="L2074" s="22" t="s">
        <v>12404</v>
      </c>
      <c r="M2074" s="8">
        <v>119900</v>
      </c>
      <c r="N2074" s="23">
        <f t="shared" si="129"/>
        <v>0.85</v>
      </c>
      <c r="O2074" s="8">
        <f t="shared" si="130"/>
        <v>17985.000000000004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2022 ALL D85</v>
      </c>
      <c r="B2075" s="7">
        <f>'2019 ALL N OLDER D95'!$B$2</f>
        <v>46121</v>
      </c>
      <c r="C2075" s="7">
        <f>'2019 ALL N OLDER D95'!$C$2</f>
        <v>46127</v>
      </c>
      <c r="D2075" s="22">
        <v>3260</v>
      </c>
      <c r="E2075" s="22">
        <v>333</v>
      </c>
      <c r="F2075" s="22">
        <v>3</v>
      </c>
      <c r="G2075" s="22">
        <v>1</v>
      </c>
      <c r="H2075" s="22" t="s">
        <v>12245</v>
      </c>
      <c r="I2075" s="22" t="s">
        <v>24172</v>
      </c>
      <c r="J2075" s="25">
        <v>76743718</v>
      </c>
      <c r="K2075" s="22" t="s">
        <v>12403</v>
      </c>
      <c r="L2075" s="22" t="s">
        <v>12405</v>
      </c>
      <c r="M2075" s="8">
        <v>119900</v>
      </c>
      <c r="N2075" s="23">
        <f t="shared" si="129"/>
        <v>0.85</v>
      </c>
      <c r="O2075" s="8">
        <f t="shared" si="130"/>
        <v>17985.000000000004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2022 ALL D85</v>
      </c>
      <c r="B2076" s="7">
        <f>'2019 ALL N OLDER D95'!$B$2</f>
        <v>46121</v>
      </c>
      <c r="C2076" s="7">
        <f>'2019 ALL N OLDER D95'!$C$2</f>
        <v>46127</v>
      </c>
      <c r="D2076" s="22">
        <v>3260</v>
      </c>
      <c r="E2076" s="22">
        <v>333</v>
      </c>
      <c r="F2076" s="22">
        <v>3</v>
      </c>
      <c r="G2076" s="22">
        <v>1</v>
      </c>
      <c r="H2076" s="22" t="s">
        <v>12245</v>
      </c>
      <c r="I2076" s="22" t="s">
        <v>24172</v>
      </c>
      <c r="J2076" s="25">
        <v>76743727</v>
      </c>
      <c r="K2076" s="22" t="s">
        <v>12403</v>
      </c>
      <c r="L2076" s="22" t="s">
        <v>12406</v>
      </c>
      <c r="M2076" s="8">
        <v>119900</v>
      </c>
      <c r="N2076" s="23">
        <f t="shared" si="129"/>
        <v>0.85</v>
      </c>
      <c r="O2076" s="8">
        <f t="shared" si="130"/>
        <v>17985.000000000004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2022 ALL D85</v>
      </c>
      <c r="B2077" s="7">
        <f>'2019 ALL N OLDER D95'!$B$2</f>
        <v>46121</v>
      </c>
      <c r="C2077" s="7">
        <f>'2019 ALL N OLDER D95'!$C$2</f>
        <v>46127</v>
      </c>
      <c r="D2077" s="22">
        <v>3260</v>
      </c>
      <c r="E2077" s="22">
        <v>333</v>
      </c>
      <c r="F2077" s="22">
        <v>3</v>
      </c>
      <c r="G2077" s="22">
        <v>1</v>
      </c>
      <c r="H2077" s="22" t="s">
        <v>12245</v>
      </c>
      <c r="I2077" s="22" t="s">
        <v>24172</v>
      </c>
      <c r="J2077" s="25">
        <v>76743736</v>
      </c>
      <c r="K2077" s="22" t="s">
        <v>12403</v>
      </c>
      <c r="L2077" s="22" t="s">
        <v>12407</v>
      </c>
      <c r="M2077" s="8">
        <v>119900</v>
      </c>
      <c r="N2077" s="23">
        <f t="shared" si="129"/>
        <v>0.85</v>
      </c>
      <c r="O2077" s="8">
        <f t="shared" si="130"/>
        <v>17985.000000000004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2022 ALL D85</v>
      </c>
      <c r="B2078" s="7">
        <f>'2019 ALL N OLDER D95'!$B$2</f>
        <v>46121</v>
      </c>
      <c r="C2078" s="7">
        <f>'2019 ALL N OLDER D95'!$C$2</f>
        <v>46127</v>
      </c>
      <c r="D2078" s="22">
        <v>3260</v>
      </c>
      <c r="E2078" s="22">
        <v>333</v>
      </c>
      <c r="F2078" s="22">
        <v>3</v>
      </c>
      <c r="G2078" s="22">
        <v>1</v>
      </c>
      <c r="H2078" s="22" t="s">
        <v>12245</v>
      </c>
      <c r="I2078" s="22" t="s">
        <v>24172</v>
      </c>
      <c r="J2078" s="25">
        <v>76743745</v>
      </c>
      <c r="K2078" s="22" t="s">
        <v>12601</v>
      </c>
      <c r="L2078" s="22" t="s">
        <v>12602</v>
      </c>
      <c r="M2078" s="8">
        <v>139900</v>
      </c>
      <c r="N2078" s="23">
        <f t="shared" si="129"/>
        <v>0.85</v>
      </c>
      <c r="O2078" s="8">
        <f t="shared" si="130"/>
        <v>17985.000000000004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2022 ALL D85</v>
      </c>
      <c r="B2079" s="7">
        <f>'2019 ALL N OLDER D95'!$B$2</f>
        <v>46121</v>
      </c>
      <c r="C2079" s="7">
        <f>'2019 ALL N OLDER D95'!$C$2</f>
        <v>46127</v>
      </c>
      <c r="D2079" s="22">
        <v>3260</v>
      </c>
      <c r="E2079" s="22">
        <v>333</v>
      </c>
      <c r="F2079" s="22">
        <v>3</v>
      </c>
      <c r="G2079" s="22">
        <v>1</v>
      </c>
      <c r="H2079" s="22" t="s">
        <v>12245</v>
      </c>
      <c r="I2079" s="22" t="s">
        <v>24172</v>
      </c>
      <c r="J2079" s="25">
        <v>76743754</v>
      </c>
      <c r="K2079" s="22" t="s">
        <v>12601</v>
      </c>
      <c r="L2079" s="22" t="s">
        <v>12603</v>
      </c>
      <c r="M2079" s="8">
        <v>139900</v>
      </c>
      <c r="N2079" s="23">
        <f t="shared" si="129"/>
        <v>0.85</v>
      </c>
      <c r="O2079" s="8">
        <f t="shared" si="130"/>
        <v>17985.000000000004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2022 ALL D85</v>
      </c>
      <c r="B2080" s="7">
        <f>'2019 ALL N OLDER D95'!$B$2</f>
        <v>46121</v>
      </c>
      <c r="C2080" s="7">
        <f>'2019 ALL N OLDER D95'!$C$2</f>
        <v>46127</v>
      </c>
      <c r="D2080" s="22">
        <v>3260</v>
      </c>
      <c r="E2080" s="22">
        <v>333</v>
      </c>
      <c r="F2080" s="22">
        <v>3</v>
      </c>
      <c r="G2080" s="22">
        <v>1</v>
      </c>
      <c r="H2080" s="22" t="s">
        <v>12245</v>
      </c>
      <c r="I2080" s="22" t="s">
        <v>24172</v>
      </c>
      <c r="J2080" s="25">
        <v>76743763</v>
      </c>
      <c r="K2080" s="22" t="s">
        <v>12601</v>
      </c>
      <c r="L2080" s="22" t="s">
        <v>12604</v>
      </c>
      <c r="M2080" s="8">
        <v>139900</v>
      </c>
      <c r="N2080" s="23">
        <f t="shared" si="129"/>
        <v>0.85</v>
      </c>
      <c r="O2080" s="8">
        <f t="shared" si="130"/>
        <v>17985.000000000004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2022 ALL D85</v>
      </c>
      <c r="B2081" s="7">
        <f>'2019 ALL N OLDER D95'!$B$2</f>
        <v>46121</v>
      </c>
      <c r="C2081" s="7">
        <f>'2019 ALL N OLDER D95'!$C$2</f>
        <v>46127</v>
      </c>
      <c r="D2081" s="22">
        <v>3260</v>
      </c>
      <c r="E2081" s="22">
        <v>333</v>
      </c>
      <c r="F2081" s="22">
        <v>3</v>
      </c>
      <c r="G2081" s="22">
        <v>1</v>
      </c>
      <c r="H2081" s="22" t="s">
        <v>12245</v>
      </c>
      <c r="I2081" s="22" t="s">
        <v>24172</v>
      </c>
      <c r="J2081" s="25">
        <v>76743772</v>
      </c>
      <c r="K2081" s="22" t="s">
        <v>12605</v>
      </c>
      <c r="L2081" s="22" t="s">
        <v>12606</v>
      </c>
      <c r="M2081" s="8">
        <v>139900</v>
      </c>
      <c r="N2081" s="23">
        <f t="shared" si="129"/>
        <v>0.85</v>
      </c>
      <c r="O2081" s="8">
        <f t="shared" si="130"/>
        <v>17985.000000000004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2022 ALL D85</v>
      </c>
      <c r="B2082" s="7">
        <f>'2019 ALL N OLDER D95'!$B$2</f>
        <v>46121</v>
      </c>
      <c r="C2082" s="7">
        <f>'2019 ALL N OLDER D95'!$C$2</f>
        <v>46127</v>
      </c>
      <c r="D2082" s="22">
        <v>3260</v>
      </c>
      <c r="E2082" s="22">
        <v>333</v>
      </c>
      <c r="F2082" s="22">
        <v>3</v>
      </c>
      <c r="G2082" s="22">
        <v>1</v>
      </c>
      <c r="H2082" s="22" t="s">
        <v>12245</v>
      </c>
      <c r="I2082" s="22" t="s">
        <v>24172</v>
      </c>
      <c r="J2082" s="25">
        <v>76743781</v>
      </c>
      <c r="K2082" s="22" t="s">
        <v>12605</v>
      </c>
      <c r="L2082" s="22" t="s">
        <v>12607</v>
      </c>
      <c r="M2082" s="8">
        <v>139900</v>
      </c>
      <c r="N2082" s="23">
        <f t="shared" si="129"/>
        <v>0.85</v>
      </c>
      <c r="O2082" s="8">
        <f t="shared" si="130"/>
        <v>17985.000000000004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2022 ALL D85</v>
      </c>
      <c r="B2083" s="7">
        <f>'2019 ALL N OLDER D95'!$B$2</f>
        <v>46121</v>
      </c>
      <c r="C2083" s="7">
        <f>'2019 ALL N OLDER D95'!$C$2</f>
        <v>46127</v>
      </c>
      <c r="D2083" s="22">
        <v>3260</v>
      </c>
      <c r="E2083" s="22">
        <v>333</v>
      </c>
      <c r="F2083" s="22">
        <v>3</v>
      </c>
      <c r="G2083" s="22">
        <v>1</v>
      </c>
      <c r="H2083" s="22" t="s">
        <v>12245</v>
      </c>
      <c r="I2083" s="22" t="s">
        <v>24172</v>
      </c>
      <c r="J2083" s="25">
        <v>76743790</v>
      </c>
      <c r="K2083" s="22" t="s">
        <v>12605</v>
      </c>
      <c r="L2083" s="22" t="s">
        <v>12608</v>
      </c>
      <c r="M2083" s="8">
        <v>139900</v>
      </c>
      <c r="N2083" s="23">
        <f t="shared" si="129"/>
        <v>0.85</v>
      </c>
      <c r="O2083" s="8">
        <f t="shared" si="130"/>
        <v>17985.000000000004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2022 ALL D85</v>
      </c>
      <c r="B2084" s="7">
        <f>'2019 ALL N OLDER D95'!$B$2</f>
        <v>46121</v>
      </c>
      <c r="C2084" s="7">
        <f>'2019 ALL N OLDER D95'!$C$2</f>
        <v>46127</v>
      </c>
      <c r="D2084" s="22">
        <v>3260</v>
      </c>
      <c r="E2084" s="22">
        <v>333</v>
      </c>
      <c r="F2084" s="22">
        <v>3</v>
      </c>
      <c r="G2084" s="22">
        <v>3</v>
      </c>
      <c r="H2084" s="22" t="s">
        <v>6979</v>
      </c>
      <c r="I2084" s="22" t="s">
        <v>24172</v>
      </c>
      <c r="J2084" s="25">
        <v>76743807</v>
      </c>
      <c r="K2084" s="22" t="s">
        <v>12609</v>
      </c>
      <c r="L2084" s="22" t="s">
        <v>12610</v>
      </c>
      <c r="M2084" s="8">
        <v>129900</v>
      </c>
      <c r="N2084" s="23">
        <f t="shared" si="129"/>
        <v>0.85</v>
      </c>
      <c r="O2084" s="8">
        <f t="shared" si="130"/>
        <v>17985.000000000004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2022 ALL D85</v>
      </c>
      <c r="B2085" s="7">
        <f>'2019 ALL N OLDER D95'!$B$2</f>
        <v>46121</v>
      </c>
      <c r="C2085" s="7">
        <f>'2019 ALL N OLDER D95'!$C$2</f>
        <v>46127</v>
      </c>
      <c r="D2085" s="22">
        <v>3260</v>
      </c>
      <c r="E2085" s="22">
        <v>333</v>
      </c>
      <c r="F2085" s="22">
        <v>3</v>
      </c>
      <c r="G2085" s="22">
        <v>3</v>
      </c>
      <c r="H2085" s="22" t="s">
        <v>6979</v>
      </c>
      <c r="I2085" s="22" t="s">
        <v>24172</v>
      </c>
      <c r="J2085" s="25">
        <v>76743816</v>
      </c>
      <c r="K2085" s="22" t="s">
        <v>12609</v>
      </c>
      <c r="L2085" s="22" t="s">
        <v>12611</v>
      </c>
      <c r="M2085" s="8">
        <v>129900</v>
      </c>
      <c r="N2085" s="23">
        <f t="shared" si="129"/>
        <v>0.85</v>
      </c>
      <c r="O2085" s="8">
        <f t="shared" si="130"/>
        <v>17985.000000000004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2022 ALL D85</v>
      </c>
      <c r="B2086" s="7">
        <f>'2019 ALL N OLDER D95'!$B$2</f>
        <v>46121</v>
      </c>
      <c r="C2086" s="7">
        <f>'2019 ALL N OLDER D95'!$C$2</f>
        <v>46127</v>
      </c>
      <c r="D2086" s="22">
        <v>3260</v>
      </c>
      <c r="E2086" s="22">
        <v>333</v>
      </c>
      <c r="F2086" s="22">
        <v>3</v>
      </c>
      <c r="G2086" s="22">
        <v>3</v>
      </c>
      <c r="H2086" s="22" t="s">
        <v>6979</v>
      </c>
      <c r="I2086" s="22" t="s">
        <v>24172</v>
      </c>
      <c r="J2086" s="25">
        <v>76743825</v>
      </c>
      <c r="K2086" s="22" t="s">
        <v>12609</v>
      </c>
      <c r="L2086" s="22" t="s">
        <v>12612</v>
      </c>
      <c r="M2086" s="8">
        <v>129900</v>
      </c>
      <c r="N2086" s="23">
        <f t="shared" si="129"/>
        <v>0.85</v>
      </c>
      <c r="O2086" s="8">
        <f t="shared" si="130"/>
        <v>17985.000000000004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2022 ALL D85</v>
      </c>
      <c r="B2087" s="7">
        <f>'2019 ALL N OLDER D95'!$B$2</f>
        <v>46121</v>
      </c>
      <c r="C2087" s="7">
        <f>'2019 ALL N OLDER D95'!$C$2</f>
        <v>46127</v>
      </c>
      <c r="D2087" s="22">
        <v>3260</v>
      </c>
      <c r="E2087" s="22">
        <v>333</v>
      </c>
      <c r="F2087" s="22">
        <v>3</v>
      </c>
      <c r="G2087" s="22">
        <v>3</v>
      </c>
      <c r="H2087" s="22" t="s">
        <v>6979</v>
      </c>
      <c r="I2087" s="22" t="s">
        <v>24172</v>
      </c>
      <c r="J2087" s="25">
        <v>76743834</v>
      </c>
      <c r="K2087" s="22" t="s">
        <v>12609</v>
      </c>
      <c r="L2087" s="22" t="s">
        <v>12613</v>
      </c>
      <c r="M2087" s="8">
        <v>129900</v>
      </c>
      <c r="N2087" s="23">
        <f t="shared" si="129"/>
        <v>0.85</v>
      </c>
      <c r="O2087" s="8">
        <f t="shared" si="130"/>
        <v>17985.000000000004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2022 ALL D85</v>
      </c>
      <c r="B2088" s="7">
        <f>'2019 ALL N OLDER D95'!$B$2</f>
        <v>46121</v>
      </c>
      <c r="C2088" s="7">
        <f>'2019 ALL N OLDER D95'!$C$2</f>
        <v>46127</v>
      </c>
      <c r="D2088" s="22">
        <v>3260</v>
      </c>
      <c r="E2088" s="22">
        <v>333</v>
      </c>
      <c r="F2088" s="22">
        <v>3</v>
      </c>
      <c r="G2088" s="22">
        <v>3</v>
      </c>
      <c r="H2088" s="22" t="s">
        <v>6979</v>
      </c>
      <c r="I2088" s="22" t="s">
        <v>24172</v>
      </c>
      <c r="J2088" s="25">
        <v>76743843</v>
      </c>
      <c r="K2088" s="22" t="s">
        <v>12614</v>
      </c>
      <c r="L2088" s="22" t="s">
        <v>12615</v>
      </c>
      <c r="M2088" s="8">
        <v>129900</v>
      </c>
      <c r="N2088" s="23">
        <f t="shared" si="129"/>
        <v>0.85</v>
      </c>
      <c r="O2088" s="8">
        <f t="shared" si="130"/>
        <v>17985.000000000004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2022 ALL D85</v>
      </c>
      <c r="B2089" s="7">
        <f>'2019 ALL N OLDER D95'!$B$2</f>
        <v>46121</v>
      </c>
      <c r="C2089" s="7">
        <f>'2019 ALL N OLDER D95'!$C$2</f>
        <v>46127</v>
      </c>
      <c r="D2089" s="22">
        <v>3260</v>
      </c>
      <c r="E2089" s="22">
        <v>333</v>
      </c>
      <c r="F2089" s="22">
        <v>3</v>
      </c>
      <c r="G2089" s="22">
        <v>3</v>
      </c>
      <c r="H2089" s="22" t="s">
        <v>6979</v>
      </c>
      <c r="I2089" s="22" t="s">
        <v>24172</v>
      </c>
      <c r="J2089" s="25">
        <v>76743852</v>
      </c>
      <c r="K2089" s="22" t="s">
        <v>12614</v>
      </c>
      <c r="L2089" s="22" t="s">
        <v>12616</v>
      </c>
      <c r="M2089" s="8">
        <v>129900</v>
      </c>
      <c r="N2089" s="23">
        <f t="shared" si="129"/>
        <v>0.85</v>
      </c>
      <c r="O2089" s="8">
        <f t="shared" si="130"/>
        <v>17985.000000000004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2022 ALL D85</v>
      </c>
      <c r="B2090" s="7">
        <f>'2019 ALL N OLDER D95'!$B$2</f>
        <v>46121</v>
      </c>
      <c r="C2090" s="7">
        <f>'2019 ALL N OLDER D95'!$C$2</f>
        <v>46127</v>
      </c>
      <c r="D2090" s="22">
        <v>3260</v>
      </c>
      <c r="E2090" s="22">
        <v>333</v>
      </c>
      <c r="F2090" s="22">
        <v>3</v>
      </c>
      <c r="G2090" s="22">
        <v>3</v>
      </c>
      <c r="H2090" s="22" t="s">
        <v>6979</v>
      </c>
      <c r="I2090" s="22" t="s">
        <v>24172</v>
      </c>
      <c r="J2090" s="25">
        <v>76743861</v>
      </c>
      <c r="K2090" s="22" t="s">
        <v>12614</v>
      </c>
      <c r="L2090" s="22" t="s">
        <v>12617</v>
      </c>
      <c r="M2090" s="8">
        <v>129900</v>
      </c>
      <c r="N2090" s="23">
        <f t="shared" si="129"/>
        <v>0.85</v>
      </c>
      <c r="O2090" s="8">
        <f t="shared" si="130"/>
        <v>17985.000000000004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2022 ALL D85</v>
      </c>
      <c r="B2091" s="7">
        <f>'2019 ALL N OLDER D95'!$B$2</f>
        <v>46121</v>
      </c>
      <c r="C2091" s="7">
        <f>'2019 ALL N OLDER D95'!$C$2</f>
        <v>46127</v>
      </c>
      <c r="D2091" s="22">
        <v>3260</v>
      </c>
      <c r="E2091" s="22">
        <v>333</v>
      </c>
      <c r="F2091" s="22">
        <v>3</v>
      </c>
      <c r="G2091" s="22">
        <v>3</v>
      </c>
      <c r="H2091" s="22" t="s">
        <v>6979</v>
      </c>
      <c r="I2091" s="22" t="s">
        <v>24172</v>
      </c>
      <c r="J2091" s="25">
        <v>76743870</v>
      </c>
      <c r="K2091" s="22" t="s">
        <v>12614</v>
      </c>
      <c r="L2091" s="22" t="s">
        <v>12618</v>
      </c>
      <c r="M2091" s="8">
        <v>129900</v>
      </c>
      <c r="N2091" s="23">
        <f t="shared" si="129"/>
        <v>0.85</v>
      </c>
      <c r="O2091" s="8">
        <f t="shared" si="130"/>
        <v>17985.000000000004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2022 ALL D85</v>
      </c>
      <c r="B2092" s="7">
        <f>'2019 ALL N OLDER D95'!$B$2</f>
        <v>46121</v>
      </c>
      <c r="C2092" s="7">
        <f>'2019 ALL N OLDER D95'!$C$2</f>
        <v>46127</v>
      </c>
      <c r="D2092" s="22">
        <v>3260</v>
      </c>
      <c r="E2092" s="22">
        <v>333</v>
      </c>
      <c r="F2092" s="22">
        <v>3</v>
      </c>
      <c r="G2092" s="22">
        <v>3</v>
      </c>
      <c r="H2092" s="22" t="s">
        <v>6979</v>
      </c>
      <c r="I2092" s="22" t="s">
        <v>24172</v>
      </c>
      <c r="J2092" s="25">
        <v>76743889</v>
      </c>
      <c r="K2092" s="22" t="s">
        <v>12619</v>
      </c>
      <c r="L2092" s="22" t="s">
        <v>12620</v>
      </c>
      <c r="M2092" s="8">
        <v>129900</v>
      </c>
      <c r="N2092" s="23">
        <f t="shared" si="129"/>
        <v>0.85</v>
      </c>
      <c r="O2092" s="8">
        <f t="shared" si="130"/>
        <v>17985.000000000004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2022 ALL D85</v>
      </c>
      <c r="B2093" s="7">
        <f>'2019 ALL N OLDER D95'!$B$2</f>
        <v>46121</v>
      </c>
      <c r="C2093" s="7">
        <f>'2019 ALL N OLDER D95'!$C$2</f>
        <v>46127</v>
      </c>
      <c r="D2093" s="22">
        <v>3260</v>
      </c>
      <c r="E2093" s="22">
        <v>333</v>
      </c>
      <c r="F2093" s="22">
        <v>3</v>
      </c>
      <c r="G2093" s="22">
        <v>3</v>
      </c>
      <c r="H2093" s="22" t="s">
        <v>6979</v>
      </c>
      <c r="I2093" s="22" t="s">
        <v>24172</v>
      </c>
      <c r="J2093" s="25">
        <v>76743898</v>
      </c>
      <c r="K2093" s="22" t="s">
        <v>12619</v>
      </c>
      <c r="L2093" s="22" t="s">
        <v>12621</v>
      </c>
      <c r="M2093" s="8">
        <v>129900</v>
      </c>
      <c r="N2093" s="23">
        <f t="shared" si="129"/>
        <v>0.85</v>
      </c>
      <c r="O2093" s="8">
        <f t="shared" si="130"/>
        <v>17985.000000000004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2022 ALL D85</v>
      </c>
      <c r="B2094" s="7">
        <f>'2019 ALL N OLDER D95'!$B$2</f>
        <v>46121</v>
      </c>
      <c r="C2094" s="7">
        <f>'2019 ALL N OLDER D95'!$C$2</f>
        <v>46127</v>
      </c>
      <c r="D2094" s="22">
        <v>3260</v>
      </c>
      <c r="E2094" s="22">
        <v>333</v>
      </c>
      <c r="F2094" s="22">
        <v>3</v>
      </c>
      <c r="G2094" s="22">
        <v>3</v>
      </c>
      <c r="H2094" s="22" t="s">
        <v>6979</v>
      </c>
      <c r="I2094" s="22" t="s">
        <v>24172</v>
      </c>
      <c r="J2094" s="25">
        <v>76743905</v>
      </c>
      <c r="K2094" s="22" t="s">
        <v>12619</v>
      </c>
      <c r="L2094" s="22" t="s">
        <v>12622</v>
      </c>
      <c r="M2094" s="8">
        <v>129900</v>
      </c>
      <c r="N2094" s="23">
        <f t="shared" si="129"/>
        <v>0.85</v>
      </c>
      <c r="O2094" s="8">
        <f t="shared" si="130"/>
        <v>17985.000000000004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2022 ALL D85</v>
      </c>
      <c r="B2095" s="7">
        <f>'2019 ALL N OLDER D95'!$B$2</f>
        <v>46121</v>
      </c>
      <c r="C2095" s="7">
        <f>'2019 ALL N OLDER D95'!$C$2</f>
        <v>46127</v>
      </c>
      <c r="D2095" s="22">
        <v>3260</v>
      </c>
      <c r="E2095" s="22">
        <v>333</v>
      </c>
      <c r="F2095" s="22">
        <v>3</v>
      </c>
      <c r="G2095" s="22">
        <v>3</v>
      </c>
      <c r="H2095" s="22" t="s">
        <v>6979</v>
      </c>
      <c r="I2095" s="22" t="s">
        <v>24172</v>
      </c>
      <c r="J2095" s="25">
        <v>76743914</v>
      </c>
      <c r="K2095" s="22" t="s">
        <v>12619</v>
      </c>
      <c r="L2095" s="22" t="s">
        <v>12623</v>
      </c>
      <c r="M2095" s="8">
        <v>129900</v>
      </c>
      <c r="N2095" s="23">
        <f t="shared" si="129"/>
        <v>0.85</v>
      </c>
      <c r="O2095" s="8">
        <f t="shared" si="130"/>
        <v>17985.000000000004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2022 ALL D85</v>
      </c>
      <c r="B2096" s="7">
        <f>'2019 ALL N OLDER D95'!$B$2</f>
        <v>46121</v>
      </c>
      <c r="C2096" s="7">
        <f>'2019 ALL N OLDER D95'!$C$2</f>
        <v>46127</v>
      </c>
      <c r="D2096" s="22">
        <v>3260</v>
      </c>
      <c r="E2096" s="22">
        <v>333</v>
      </c>
      <c r="F2096" s="22">
        <v>3</v>
      </c>
      <c r="G2096" s="22">
        <v>1</v>
      </c>
      <c r="H2096" s="22" t="s">
        <v>6979</v>
      </c>
      <c r="I2096" s="22" t="s">
        <v>24172</v>
      </c>
      <c r="J2096" s="25">
        <v>78208338</v>
      </c>
      <c r="K2096" s="22" t="s">
        <v>12427</v>
      </c>
      <c r="L2096" s="22" t="s">
        <v>12428</v>
      </c>
      <c r="M2096" s="8">
        <v>119900</v>
      </c>
      <c r="N2096" s="23">
        <f t="shared" si="129"/>
        <v>0.85</v>
      </c>
      <c r="O2096" s="8">
        <f t="shared" si="130"/>
        <v>17985.000000000004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2022 ALL D85</v>
      </c>
      <c r="B2097" s="7">
        <f>'2019 ALL N OLDER D95'!$B$2</f>
        <v>46121</v>
      </c>
      <c r="C2097" s="7">
        <f>'2019 ALL N OLDER D95'!$C$2</f>
        <v>46127</v>
      </c>
      <c r="D2097" s="22">
        <v>3260</v>
      </c>
      <c r="E2097" s="22">
        <v>333</v>
      </c>
      <c r="F2097" s="22">
        <v>3</v>
      </c>
      <c r="G2097" s="22">
        <v>1</v>
      </c>
      <c r="H2097" s="22" t="s">
        <v>6979</v>
      </c>
      <c r="I2097" s="22" t="s">
        <v>24172</v>
      </c>
      <c r="J2097" s="25">
        <v>78208347</v>
      </c>
      <c r="K2097" s="22" t="s">
        <v>12427</v>
      </c>
      <c r="L2097" s="22" t="s">
        <v>12429</v>
      </c>
      <c r="M2097" s="8">
        <v>119900</v>
      </c>
      <c r="N2097" s="23">
        <f t="shared" si="129"/>
        <v>0.85</v>
      </c>
      <c r="O2097" s="8">
        <f t="shared" si="130"/>
        <v>17985.000000000004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2022 ALL D85</v>
      </c>
      <c r="B2098" s="7">
        <f>'2019 ALL N OLDER D95'!$B$2</f>
        <v>46121</v>
      </c>
      <c r="C2098" s="7">
        <f>'2019 ALL N OLDER D95'!$C$2</f>
        <v>46127</v>
      </c>
      <c r="D2098" s="22">
        <v>3260</v>
      </c>
      <c r="E2098" s="22">
        <v>333</v>
      </c>
      <c r="F2098" s="22">
        <v>3</v>
      </c>
      <c r="G2098" s="22">
        <v>1</v>
      </c>
      <c r="H2098" s="22" t="s">
        <v>6979</v>
      </c>
      <c r="I2098" s="22" t="s">
        <v>24172</v>
      </c>
      <c r="J2098" s="25">
        <v>78208356</v>
      </c>
      <c r="K2098" s="22" t="s">
        <v>12427</v>
      </c>
      <c r="L2098" s="22" t="s">
        <v>12430</v>
      </c>
      <c r="M2098" s="8">
        <v>119900</v>
      </c>
      <c r="N2098" s="23">
        <f t="shared" si="129"/>
        <v>0.85</v>
      </c>
      <c r="O2098" s="8">
        <f t="shared" si="130"/>
        <v>17985.000000000004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2022 ALL D85</v>
      </c>
      <c r="B2099" s="7">
        <f>'2019 ALL N OLDER D95'!$B$2</f>
        <v>46121</v>
      </c>
      <c r="C2099" s="7">
        <f>'2019 ALL N OLDER D95'!$C$2</f>
        <v>46127</v>
      </c>
      <c r="D2099" s="22">
        <v>3260</v>
      </c>
      <c r="E2099" s="22">
        <v>333</v>
      </c>
      <c r="F2099" s="22">
        <v>3</v>
      </c>
      <c r="G2099" s="22">
        <v>1</v>
      </c>
      <c r="H2099" s="22" t="s">
        <v>6979</v>
      </c>
      <c r="I2099" s="22" t="s">
        <v>24172</v>
      </c>
      <c r="J2099" s="25">
        <v>78208365</v>
      </c>
      <c r="K2099" s="22" t="s">
        <v>12427</v>
      </c>
      <c r="L2099" s="22" t="s">
        <v>12431</v>
      </c>
      <c r="M2099" s="8">
        <v>119900</v>
      </c>
      <c r="N2099" s="23">
        <f t="shared" si="129"/>
        <v>0.85</v>
      </c>
      <c r="O2099" s="8">
        <f t="shared" si="130"/>
        <v>17985.000000000004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2022 ALL D85</v>
      </c>
      <c r="B2100" s="7">
        <f>'2019 ALL N OLDER D95'!$B$2</f>
        <v>46121</v>
      </c>
      <c r="C2100" s="7">
        <f>'2019 ALL N OLDER D95'!$C$2</f>
        <v>46127</v>
      </c>
      <c r="D2100" s="22">
        <v>3260</v>
      </c>
      <c r="E2100" s="22">
        <v>333</v>
      </c>
      <c r="F2100" s="22">
        <v>3</v>
      </c>
      <c r="G2100" s="22">
        <v>2</v>
      </c>
      <c r="H2100" s="22" t="s">
        <v>6979</v>
      </c>
      <c r="I2100" s="22" t="s">
        <v>24172</v>
      </c>
      <c r="J2100" s="25">
        <v>78346171</v>
      </c>
      <c r="K2100" s="22" t="s">
        <v>12518</v>
      </c>
      <c r="L2100" s="22" t="s">
        <v>12523</v>
      </c>
      <c r="M2100" s="8">
        <v>139900</v>
      </c>
      <c r="N2100" s="23">
        <f t="shared" si="129"/>
        <v>0.85</v>
      </c>
      <c r="O2100" s="8">
        <f t="shared" si="130"/>
        <v>17985.000000000004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2022 ALL D85</v>
      </c>
      <c r="B2101" s="7">
        <f>'2019 ALL N OLDER D95'!$B$2</f>
        <v>46121</v>
      </c>
      <c r="C2101" s="7">
        <f>'2019 ALL N OLDER D95'!$C$2</f>
        <v>46127</v>
      </c>
      <c r="D2101" s="22">
        <v>3260</v>
      </c>
      <c r="E2101" s="22">
        <v>333</v>
      </c>
      <c r="F2101" s="22">
        <v>3</v>
      </c>
      <c r="G2101" s="22">
        <v>2</v>
      </c>
      <c r="H2101" s="22" t="s">
        <v>6979</v>
      </c>
      <c r="I2101" s="22" t="s">
        <v>24172</v>
      </c>
      <c r="J2101" s="25">
        <v>78346180</v>
      </c>
      <c r="K2101" s="22" t="s">
        <v>12518</v>
      </c>
      <c r="L2101" s="22" t="s">
        <v>12524</v>
      </c>
      <c r="M2101" s="8">
        <v>139900</v>
      </c>
      <c r="N2101" s="23">
        <f t="shared" si="129"/>
        <v>0.85</v>
      </c>
      <c r="O2101" s="8">
        <f t="shared" si="130"/>
        <v>17985.000000000004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2022 ALL D85</v>
      </c>
      <c r="B2102" s="7">
        <f>'2019 ALL N OLDER D95'!$B$2</f>
        <v>46121</v>
      </c>
      <c r="C2102" s="7">
        <f>'2019 ALL N OLDER D95'!$C$2</f>
        <v>46127</v>
      </c>
      <c r="D2102" s="22">
        <v>3260</v>
      </c>
      <c r="E2102" s="22">
        <v>333</v>
      </c>
      <c r="F2102" s="22">
        <v>3</v>
      </c>
      <c r="G2102" s="22">
        <v>2</v>
      </c>
      <c r="H2102" s="22" t="s">
        <v>6979</v>
      </c>
      <c r="I2102" s="22" t="s">
        <v>24172</v>
      </c>
      <c r="J2102" s="25">
        <v>78346199</v>
      </c>
      <c r="K2102" s="22" t="s">
        <v>12518</v>
      </c>
      <c r="L2102" s="22" t="s">
        <v>12525</v>
      </c>
      <c r="M2102" s="8">
        <v>139900</v>
      </c>
      <c r="N2102" s="23">
        <f t="shared" si="129"/>
        <v>0.85</v>
      </c>
      <c r="O2102" s="8">
        <f t="shared" si="130"/>
        <v>17985.000000000004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2022 ALL D85</v>
      </c>
      <c r="B2103" s="7">
        <f>'2019 ALL N OLDER D95'!$B$2</f>
        <v>46121</v>
      </c>
      <c r="C2103" s="7">
        <f>'2019 ALL N OLDER D95'!$C$2</f>
        <v>46127</v>
      </c>
      <c r="D2103" s="22">
        <v>3260</v>
      </c>
      <c r="E2103" s="22">
        <v>333</v>
      </c>
      <c r="F2103" s="22">
        <v>3</v>
      </c>
      <c r="G2103" s="22">
        <v>2</v>
      </c>
      <c r="H2103" s="22" t="s">
        <v>6979</v>
      </c>
      <c r="I2103" s="22" t="s">
        <v>24172</v>
      </c>
      <c r="J2103" s="25">
        <v>78346206</v>
      </c>
      <c r="K2103" s="22" t="s">
        <v>12518</v>
      </c>
      <c r="L2103" s="22" t="s">
        <v>12526</v>
      </c>
      <c r="M2103" s="8">
        <v>139900</v>
      </c>
      <c r="N2103" s="23">
        <f t="shared" si="129"/>
        <v>0.85</v>
      </c>
      <c r="O2103" s="8">
        <f t="shared" si="130"/>
        <v>17985.000000000004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2022 ALL D85</v>
      </c>
      <c r="B2104" s="7">
        <f>'2019 ALL N OLDER D95'!$B$2</f>
        <v>46121</v>
      </c>
      <c r="C2104" s="7">
        <f>'2019 ALL N OLDER D95'!$C$2</f>
        <v>46127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640</v>
      </c>
      <c r="I2104" s="6" t="s">
        <v>24172</v>
      </c>
      <c r="J2104" s="6">
        <v>62043812</v>
      </c>
      <c r="K2104" s="6" t="s">
        <v>8713</v>
      </c>
      <c r="L2104" s="6" t="s">
        <v>8714</v>
      </c>
      <c r="M2104" s="8">
        <v>159900</v>
      </c>
      <c r="N2104" s="23">
        <f t="shared" si="129"/>
        <v>0.85</v>
      </c>
      <c r="O2104" s="8">
        <f t="shared" si="130"/>
        <v>17985.000000000004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2022 ALL D85</v>
      </c>
      <c r="B2105" s="7">
        <f>'2019 ALL N OLDER D95'!$B$2</f>
        <v>46121</v>
      </c>
      <c r="C2105" s="7">
        <f>'2019 ALL N OLDER D95'!$C$2</f>
        <v>46127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640</v>
      </c>
      <c r="I2105" s="6" t="s">
        <v>24172</v>
      </c>
      <c r="J2105" s="6">
        <v>62043821</v>
      </c>
      <c r="K2105" s="6" t="s">
        <v>8713</v>
      </c>
      <c r="L2105" s="6" t="s">
        <v>8715</v>
      </c>
      <c r="M2105" s="8">
        <v>159900</v>
      </c>
      <c r="N2105" s="23">
        <f t="shared" si="129"/>
        <v>0.85</v>
      </c>
      <c r="O2105" s="8">
        <f t="shared" si="130"/>
        <v>17985.000000000004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2022 ALL D85</v>
      </c>
      <c r="B2106" s="7">
        <f>'2019 ALL N OLDER D95'!$B$2</f>
        <v>46121</v>
      </c>
      <c r="C2106" s="7">
        <f>'2019 ALL N OLDER D95'!$C$2</f>
        <v>46127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640</v>
      </c>
      <c r="I2106" s="6" t="s">
        <v>24172</v>
      </c>
      <c r="J2106" s="6">
        <v>62043830</v>
      </c>
      <c r="K2106" s="6" t="s">
        <v>8713</v>
      </c>
      <c r="L2106" s="6" t="s">
        <v>8716</v>
      </c>
      <c r="M2106" s="8">
        <v>159900</v>
      </c>
      <c r="N2106" s="23">
        <f t="shared" si="129"/>
        <v>0.85</v>
      </c>
      <c r="O2106" s="8">
        <f t="shared" si="130"/>
        <v>17985.000000000004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2022 ALL D85</v>
      </c>
      <c r="B2107" s="7">
        <f>'2019 ALL N OLDER D95'!$B$2</f>
        <v>46121</v>
      </c>
      <c r="C2107" s="7">
        <f>'2019 ALL N OLDER D95'!$C$2</f>
        <v>46127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640</v>
      </c>
      <c r="I2107" s="6" t="s">
        <v>24172</v>
      </c>
      <c r="J2107" s="6">
        <v>62043849</v>
      </c>
      <c r="K2107" s="6" t="s">
        <v>8713</v>
      </c>
      <c r="L2107" s="6" t="s">
        <v>8717</v>
      </c>
      <c r="M2107" s="8">
        <v>159900</v>
      </c>
      <c r="N2107" s="23">
        <f t="shared" si="129"/>
        <v>0.85</v>
      </c>
      <c r="O2107" s="8">
        <f t="shared" si="130"/>
        <v>17985.000000000004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2022 ALL D85</v>
      </c>
      <c r="B2108" s="7">
        <f>'2019 ALL N OLDER D95'!$B$2</f>
        <v>46121</v>
      </c>
      <c r="C2108" s="7">
        <f>'2019 ALL N OLDER D95'!$C$2</f>
        <v>46127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640</v>
      </c>
      <c r="I2108" s="6" t="s">
        <v>24172</v>
      </c>
      <c r="J2108" s="6">
        <v>62043858</v>
      </c>
      <c r="K2108" s="6" t="s">
        <v>8718</v>
      </c>
      <c r="L2108" s="6" t="s">
        <v>8719</v>
      </c>
      <c r="M2108" s="8">
        <v>159900</v>
      </c>
      <c r="N2108" s="23">
        <f t="shared" si="129"/>
        <v>0.85</v>
      </c>
      <c r="O2108" s="8">
        <f t="shared" si="130"/>
        <v>17985.000000000004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2022 ALL D85</v>
      </c>
      <c r="B2109" s="7">
        <f>'2019 ALL N OLDER D95'!$B$2</f>
        <v>46121</v>
      </c>
      <c r="C2109" s="7">
        <f>'2019 ALL N OLDER D95'!$C$2</f>
        <v>46127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640</v>
      </c>
      <c r="I2109" s="6" t="s">
        <v>24172</v>
      </c>
      <c r="J2109" s="6">
        <v>62043867</v>
      </c>
      <c r="K2109" s="6" t="s">
        <v>8718</v>
      </c>
      <c r="L2109" s="6" t="s">
        <v>8720</v>
      </c>
      <c r="M2109" s="8">
        <v>159900</v>
      </c>
      <c r="N2109" s="23">
        <f t="shared" si="129"/>
        <v>0.85</v>
      </c>
      <c r="O2109" s="8">
        <f t="shared" si="130"/>
        <v>17985.000000000004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2022 ALL D85</v>
      </c>
      <c r="B2110" s="7">
        <f>'2019 ALL N OLDER D95'!$B$2</f>
        <v>46121</v>
      </c>
      <c r="C2110" s="7">
        <f>'2019 ALL N OLDER D95'!$C$2</f>
        <v>46127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640</v>
      </c>
      <c r="I2110" s="6" t="s">
        <v>24172</v>
      </c>
      <c r="J2110" s="6">
        <v>62043876</v>
      </c>
      <c r="K2110" s="6" t="s">
        <v>8718</v>
      </c>
      <c r="L2110" s="6" t="s">
        <v>8721</v>
      </c>
      <c r="M2110" s="8">
        <v>159900</v>
      </c>
      <c r="N2110" s="23">
        <f t="shared" si="129"/>
        <v>0.85</v>
      </c>
      <c r="O2110" s="8">
        <f t="shared" si="130"/>
        <v>17985.000000000004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2022 ALL D85</v>
      </c>
      <c r="B2111" s="7">
        <f>'2019 ALL N OLDER D95'!$B$2</f>
        <v>46121</v>
      </c>
      <c r="C2111" s="7">
        <f>'2019 ALL N OLDER D95'!$C$2</f>
        <v>46127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24172</v>
      </c>
      <c r="J2111" s="6">
        <v>62043885</v>
      </c>
      <c r="K2111" s="6" t="s">
        <v>8718</v>
      </c>
      <c r="L2111" s="6" t="s">
        <v>8722</v>
      </c>
      <c r="M2111" s="8">
        <v>159900</v>
      </c>
      <c r="N2111" s="23">
        <f t="shared" si="129"/>
        <v>0.85</v>
      </c>
      <c r="O2111" s="8">
        <f t="shared" si="130"/>
        <v>17985.000000000004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2022 ALL D85</v>
      </c>
      <c r="B2112" s="7">
        <f>'2019 ALL N OLDER D95'!$B$2</f>
        <v>46121</v>
      </c>
      <c r="C2112" s="7">
        <f>'2019 ALL N OLDER D95'!$C$2</f>
        <v>46127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24172</v>
      </c>
      <c r="J2112" s="6">
        <v>62043894</v>
      </c>
      <c r="K2112" s="6" t="s">
        <v>8723</v>
      </c>
      <c r="L2112" s="6" t="s">
        <v>8724</v>
      </c>
      <c r="M2112" s="8">
        <v>159900</v>
      </c>
      <c r="N2112" s="23">
        <f t="shared" si="129"/>
        <v>0.85</v>
      </c>
      <c r="O2112" s="8">
        <f t="shared" si="130"/>
        <v>17985.000000000004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2022 ALL D85</v>
      </c>
      <c r="B2113" s="7">
        <f>'2019 ALL N OLDER D95'!$B$2</f>
        <v>46121</v>
      </c>
      <c r="C2113" s="7">
        <f>'2019 ALL N OLDER D95'!$C$2</f>
        <v>46127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24172</v>
      </c>
      <c r="J2113" s="6">
        <v>62043901</v>
      </c>
      <c r="K2113" s="6" t="s">
        <v>8723</v>
      </c>
      <c r="L2113" s="6" t="s">
        <v>8725</v>
      </c>
      <c r="M2113" s="8">
        <v>159900</v>
      </c>
      <c r="N2113" s="23">
        <f t="shared" si="129"/>
        <v>0.85</v>
      </c>
      <c r="O2113" s="8">
        <f t="shared" si="130"/>
        <v>17985.000000000004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2022 ALL D85</v>
      </c>
      <c r="B2114" s="7">
        <f>'2019 ALL N OLDER D95'!$B$2</f>
        <v>46121</v>
      </c>
      <c r="C2114" s="7">
        <f>'2019 ALL N OLDER D95'!$C$2</f>
        <v>46127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24172</v>
      </c>
      <c r="J2114" s="6">
        <v>62043910</v>
      </c>
      <c r="K2114" s="6" t="s">
        <v>8723</v>
      </c>
      <c r="L2114" s="6" t="s">
        <v>8726</v>
      </c>
      <c r="M2114" s="8">
        <v>159900</v>
      </c>
      <c r="N2114" s="23">
        <f t="shared" si="129"/>
        <v>0.85</v>
      </c>
      <c r="O2114" s="8">
        <f t="shared" si="130"/>
        <v>17985.000000000004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2022 ALL D85</v>
      </c>
      <c r="B2115" s="7">
        <f>'2019 ALL N OLDER D95'!$B$2</f>
        <v>46121</v>
      </c>
      <c r="C2115" s="7">
        <f>'2019 ALL N OLDER D95'!$C$2</f>
        <v>46127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24172</v>
      </c>
      <c r="J2115" s="6">
        <v>62043929</v>
      </c>
      <c r="K2115" s="6" t="s">
        <v>8723</v>
      </c>
      <c r="L2115" s="6" t="s">
        <v>8727</v>
      </c>
      <c r="M2115" s="8">
        <v>159900</v>
      </c>
      <c r="N2115" s="23">
        <f t="shared" si="129"/>
        <v>0.85</v>
      </c>
      <c r="O2115" s="8">
        <f t="shared" si="130"/>
        <v>17985.000000000004</v>
      </c>
      <c r="P2115" s="22" t="str">
        <f t="shared" si="131"/>
        <v>PERCENTAGE</v>
      </c>
    </row>
    <row r="2116" spans="1:16" x14ac:dyDescent="0.3">
      <c r="A2116" s="22" t="str">
        <f t="shared" ref="A2116:A2159" si="132">$A$2</f>
        <v>2022 ALL D85</v>
      </c>
      <c r="B2116" s="7">
        <f>'2019 ALL N OLDER D95'!$B$2</f>
        <v>46121</v>
      </c>
      <c r="C2116" s="7">
        <f>'2019 ALL N OLDER D95'!$C$2</f>
        <v>46127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24172</v>
      </c>
      <c r="J2116" s="6">
        <v>62043983</v>
      </c>
      <c r="K2116" s="6" t="s">
        <v>8728</v>
      </c>
      <c r="L2116" s="6" t="s">
        <v>8729</v>
      </c>
      <c r="M2116" s="8">
        <v>159900</v>
      </c>
      <c r="N2116" s="23">
        <f t="shared" ref="N2116:N2159" si="133">$N$2</f>
        <v>0.85</v>
      </c>
      <c r="O2116" s="8">
        <f t="shared" ref="O2116:O2159" si="134">$O2115</f>
        <v>17985.000000000004</v>
      </c>
      <c r="P2116" s="22" t="str">
        <f t="shared" ref="P2116:P2159" si="135">$P$2</f>
        <v>PERCENTAGE</v>
      </c>
    </row>
    <row r="2117" spans="1:16" x14ac:dyDescent="0.3">
      <c r="A2117" s="22" t="str">
        <f t="shared" si="132"/>
        <v>2022 ALL D85</v>
      </c>
      <c r="B2117" s="7">
        <f>'2019 ALL N OLDER D95'!$B$2</f>
        <v>46121</v>
      </c>
      <c r="C2117" s="7">
        <f>'2019 ALL N OLDER D95'!$C$2</f>
        <v>46127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24172</v>
      </c>
      <c r="J2117" s="6">
        <v>62043992</v>
      </c>
      <c r="K2117" s="6" t="s">
        <v>8728</v>
      </c>
      <c r="L2117" s="6" t="s">
        <v>8730</v>
      </c>
      <c r="M2117" s="8">
        <v>159900</v>
      </c>
      <c r="N2117" s="23">
        <f t="shared" si="133"/>
        <v>0.85</v>
      </c>
      <c r="O2117" s="8">
        <f t="shared" si="134"/>
        <v>17985.000000000004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2022 ALL D85</v>
      </c>
      <c r="B2118" s="7">
        <f>'2019 ALL N OLDER D95'!$B$2</f>
        <v>46121</v>
      </c>
      <c r="C2118" s="7">
        <f>'2019 ALL N OLDER D95'!$C$2</f>
        <v>46127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24172</v>
      </c>
      <c r="J2118" s="6">
        <v>62044008</v>
      </c>
      <c r="K2118" s="6" t="s">
        <v>8728</v>
      </c>
      <c r="L2118" s="6" t="s">
        <v>8731</v>
      </c>
      <c r="M2118" s="8">
        <v>159900</v>
      </c>
      <c r="N2118" s="23">
        <f t="shared" si="133"/>
        <v>0.85</v>
      </c>
      <c r="O2118" s="8">
        <f t="shared" si="134"/>
        <v>17985.000000000004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2022 ALL D85</v>
      </c>
      <c r="B2119" s="7">
        <f>'2019 ALL N OLDER D95'!$B$2</f>
        <v>46121</v>
      </c>
      <c r="C2119" s="7">
        <f>'2019 ALL N OLDER D95'!$C$2</f>
        <v>46127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24172</v>
      </c>
      <c r="J2119" s="6">
        <v>62044017</v>
      </c>
      <c r="K2119" s="6" t="s">
        <v>8728</v>
      </c>
      <c r="L2119" s="6" t="s">
        <v>8732</v>
      </c>
      <c r="M2119" s="8">
        <v>159900</v>
      </c>
      <c r="N2119" s="23">
        <f t="shared" si="133"/>
        <v>0.85</v>
      </c>
      <c r="O2119" s="8">
        <f t="shared" si="134"/>
        <v>17985.000000000004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2022 ALL D85</v>
      </c>
      <c r="B2120" s="7">
        <f>'2019 ALL N OLDER D95'!$B$2</f>
        <v>46121</v>
      </c>
      <c r="C2120" s="7">
        <f>'2019 ALL N OLDER D95'!$C$2</f>
        <v>46127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24172</v>
      </c>
      <c r="J2120" s="6">
        <v>62044026</v>
      </c>
      <c r="K2120" s="6" t="s">
        <v>8733</v>
      </c>
      <c r="L2120" s="6" t="s">
        <v>8734</v>
      </c>
      <c r="M2120" s="8">
        <v>159900</v>
      </c>
      <c r="N2120" s="23">
        <f t="shared" si="133"/>
        <v>0.85</v>
      </c>
      <c r="O2120" s="8">
        <f t="shared" si="134"/>
        <v>17985.000000000004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2022 ALL D85</v>
      </c>
      <c r="B2121" s="7">
        <f>'2019 ALL N OLDER D95'!$B$2</f>
        <v>46121</v>
      </c>
      <c r="C2121" s="7">
        <f>'2019 ALL N OLDER D95'!$C$2</f>
        <v>46127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24172</v>
      </c>
      <c r="J2121" s="6">
        <v>62044035</v>
      </c>
      <c r="K2121" s="6" t="s">
        <v>8733</v>
      </c>
      <c r="L2121" s="6" t="s">
        <v>8735</v>
      </c>
      <c r="M2121" s="8">
        <v>159900</v>
      </c>
      <c r="N2121" s="23">
        <f t="shared" si="133"/>
        <v>0.85</v>
      </c>
      <c r="O2121" s="8">
        <f t="shared" si="134"/>
        <v>17985.000000000004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2022 ALL D85</v>
      </c>
      <c r="B2122" s="7">
        <f>'2019 ALL N OLDER D95'!$B$2</f>
        <v>46121</v>
      </c>
      <c r="C2122" s="7">
        <f>'2019 ALL N OLDER D95'!$C$2</f>
        <v>46127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24172</v>
      </c>
      <c r="J2122" s="6">
        <v>62044044</v>
      </c>
      <c r="K2122" s="6" t="s">
        <v>8733</v>
      </c>
      <c r="L2122" s="6" t="s">
        <v>8736</v>
      </c>
      <c r="M2122" s="8">
        <v>159900</v>
      </c>
      <c r="N2122" s="23">
        <f t="shared" si="133"/>
        <v>0.85</v>
      </c>
      <c r="O2122" s="8">
        <f t="shared" si="134"/>
        <v>17985.000000000004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2022 ALL D85</v>
      </c>
      <c r="B2123" s="7">
        <f>'2019 ALL N OLDER D95'!$B$2</f>
        <v>46121</v>
      </c>
      <c r="C2123" s="7">
        <f>'2019 ALL N OLDER D95'!$C$2</f>
        <v>46127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24172</v>
      </c>
      <c r="J2123" s="6">
        <v>62044053</v>
      </c>
      <c r="K2123" s="6" t="s">
        <v>8733</v>
      </c>
      <c r="L2123" s="6" t="s">
        <v>8737</v>
      </c>
      <c r="M2123" s="8">
        <v>159900</v>
      </c>
      <c r="N2123" s="23">
        <f t="shared" si="133"/>
        <v>0.85</v>
      </c>
      <c r="O2123" s="8">
        <f t="shared" si="134"/>
        <v>17985.000000000004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2022 ALL D85</v>
      </c>
      <c r="B2124" s="7">
        <f>'2019 ALL N OLDER D95'!$B$2</f>
        <v>46121</v>
      </c>
      <c r="C2124" s="7">
        <f>'2019 ALL N OLDER D95'!$C$2</f>
        <v>46127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24172</v>
      </c>
      <c r="J2124" s="6">
        <v>62044062</v>
      </c>
      <c r="K2124" s="6" t="s">
        <v>8738</v>
      </c>
      <c r="L2124" s="6" t="s">
        <v>8739</v>
      </c>
      <c r="M2124" s="8">
        <v>159900</v>
      </c>
      <c r="N2124" s="23">
        <f t="shared" si="133"/>
        <v>0.85</v>
      </c>
      <c r="O2124" s="8">
        <f t="shared" si="134"/>
        <v>17985.000000000004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2022 ALL D85</v>
      </c>
      <c r="B2125" s="7">
        <f>'2019 ALL N OLDER D95'!$B$2</f>
        <v>46121</v>
      </c>
      <c r="C2125" s="7">
        <f>'2019 ALL N OLDER D95'!$C$2</f>
        <v>46127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24172</v>
      </c>
      <c r="J2125" s="6">
        <v>62044071</v>
      </c>
      <c r="K2125" s="6" t="s">
        <v>8738</v>
      </c>
      <c r="L2125" s="6" t="s">
        <v>8740</v>
      </c>
      <c r="M2125" s="8">
        <v>159900</v>
      </c>
      <c r="N2125" s="23">
        <f t="shared" si="133"/>
        <v>0.85</v>
      </c>
      <c r="O2125" s="8">
        <f t="shared" si="134"/>
        <v>17985.000000000004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2022 ALL D85</v>
      </c>
      <c r="B2126" s="7">
        <f>'2019 ALL N OLDER D95'!$B$2</f>
        <v>46121</v>
      </c>
      <c r="C2126" s="7">
        <f>'2019 ALL N OLDER D95'!$C$2</f>
        <v>46127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24172</v>
      </c>
      <c r="J2126" s="6">
        <v>62044080</v>
      </c>
      <c r="K2126" s="6" t="s">
        <v>8738</v>
      </c>
      <c r="L2126" s="6" t="s">
        <v>8741</v>
      </c>
      <c r="M2126" s="8">
        <v>159900</v>
      </c>
      <c r="N2126" s="23">
        <f t="shared" si="133"/>
        <v>0.85</v>
      </c>
      <c r="O2126" s="8">
        <f t="shared" si="134"/>
        <v>17985.000000000004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2022 ALL D85</v>
      </c>
      <c r="B2127" s="7">
        <f>'2019 ALL N OLDER D95'!$B$2</f>
        <v>46121</v>
      </c>
      <c r="C2127" s="7">
        <f>'2019 ALL N OLDER D95'!$C$2</f>
        <v>46127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24172</v>
      </c>
      <c r="J2127" s="6">
        <v>62044099</v>
      </c>
      <c r="K2127" s="6" t="s">
        <v>8738</v>
      </c>
      <c r="L2127" s="6" t="s">
        <v>8742</v>
      </c>
      <c r="M2127" s="8">
        <v>159900</v>
      </c>
      <c r="N2127" s="23">
        <f t="shared" si="133"/>
        <v>0.85</v>
      </c>
      <c r="O2127" s="8">
        <f t="shared" si="134"/>
        <v>17985.000000000004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2022 ALL D85</v>
      </c>
      <c r="B2128" s="7">
        <f>'2019 ALL N OLDER D95'!$B$2</f>
        <v>46121</v>
      </c>
      <c r="C2128" s="7">
        <f>'2019 ALL N OLDER D95'!$C$2</f>
        <v>46127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24172</v>
      </c>
      <c r="J2128" s="6">
        <v>62044151</v>
      </c>
      <c r="K2128" s="6" t="s">
        <v>8743</v>
      </c>
      <c r="L2128" s="6" t="s">
        <v>8744</v>
      </c>
      <c r="M2128" s="8">
        <v>159900</v>
      </c>
      <c r="N2128" s="23">
        <f t="shared" si="133"/>
        <v>0.85</v>
      </c>
      <c r="O2128" s="8">
        <f t="shared" si="134"/>
        <v>17985.000000000004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2022 ALL D85</v>
      </c>
      <c r="B2129" s="7">
        <f>'2019 ALL N OLDER D95'!$B$2</f>
        <v>46121</v>
      </c>
      <c r="C2129" s="7">
        <f>'2019 ALL N OLDER D95'!$C$2</f>
        <v>46127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24172</v>
      </c>
      <c r="J2129" s="6">
        <v>62044160</v>
      </c>
      <c r="K2129" s="6" t="s">
        <v>8743</v>
      </c>
      <c r="L2129" s="6" t="s">
        <v>8745</v>
      </c>
      <c r="M2129" s="8">
        <v>159900</v>
      </c>
      <c r="N2129" s="23">
        <f t="shared" si="133"/>
        <v>0.85</v>
      </c>
      <c r="O2129" s="8">
        <f t="shared" si="134"/>
        <v>17985.000000000004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2022 ALL D85</v>
      </c>
      <c r="B2130" s="7">
        <f>'2019 ALL N OLDER D95'!$B$2</f>
        <v>46121</v>
      </c>
      <c r="C2130" s="7">
        <f>'2019 ALL N OLDER D95'!$C$2</f>
        <v>46127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24172</v>
      </c>
      <c r="J2130" s="6">
        <v>62044179</v>
      </c>
      <c r="K2130" s="6" t="s">
        <v>8743</v>
      </c>
      <c r="L2130" s="6" t="s">
        <v>8746</v>
      </c>
      <c r="M2130" s="8">
        <v>159900</v>
      </c>
      <c r="N2130" s="23">
        <f t="shared" si="133"/>
        <v>0.85</v>
      </c>
      <c r="O2130" s="8">
        <f t="shared" si="134"/>
        <v>17985.000000000004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2022 ALL D85</v>
      </c>
      <c r="B2131" s="7">
        <f>'2019 ALL N OLDER D95'!$B$2</f>
        <v>46121</v>
      </c>
      <c r="C2131" s="7">
        <f>'2019 ALL N OLDER D95'!$C$2</f>
        <v>46127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24172</v>
      </c>
      <c r="J2131" s="6">
        <v>62044188</v>
      </c>
      <c r="K2131" s="6" t="s">
        <v>8743</v>
      </c>
      <c r="L2131" s="6" t="s">
        <v>8747</v>
      </c>
      <c r="M2131" s="8">
        <v>159900</v>
      </c>
      <c r="N2131" s="23">
        <f t="shared" si="133"/>
        <v>0.85</v>
      </c>
      <c r="O2131" s="8">
        <f t="shared" si="134"/>
        <v>17985.000000000004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2022 ALL D85</v>
      </c>
      <c r="B2132" s="7">
        <f>'2019 ALL N OLDER D95'!$B$2</f>
        <v>46121</v>
      </c>
      <c r="C2132" s="7">
        <f>'2019 ALL N OLDER D95'!$C$2</f>
        <v>46127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24172</v>
      </c>
      <c r="J2132" s="6">
        <v>62044295</v>
      </c>
      <c r="K2132" s="6" t="s">
        <v>8748</v>
      </c>
      <c r="L2132" s="6" t="s">
        <v>8749</v>
      </c>
      <c r="M2132" s="8">
        <v>159900</v>
      </c>
      <c r="N2132" s="23">
        <f t="shared" si="133"/>
        <v>0.85</v>
      </c>
      <c r="O2132" s="8">
        <f t="shared" si="134"/>
        <v>17985.000000000004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2022 ALL D85</v>
      </c>
      <c r="B2133" s="7">
        <f>'2019 ALL N OLDER D95'!$B$2</f>
        <v>46121</v>
      </c>
      <c r="C2133" s="7">
        <f>'2019 ALL N OLDER D95'!$C$2</f>
        <v>46127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24172</v>
      </c>
      <c r="J2133" s="6">
        <v>62044302</v>
      </c>
      <c r="K2133" s="6" t="s">
        <v>8748</v>
      </c>
      <c r="L2133" s="6" t="s">
        <v>8750</v>
      </c>
      <c r="M2133" s="8">
        <v>159900</v>
      </c>
      <c r="N2133" s="23">
        <f t="shared" si="133"/>
        <v>0.85</v>
      </c>
      <c r="O2133" s="8">
        <f t="shared" si="134"/>
        <v>17985.000000000004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2022 ALL D85</v>
      </c>
      <c r="B2134" s="7">
        <f>'2019 ALL N OLDER D95'!$B$2</f>
        <v>46121</v>
      </c>
      <c r="C2134" s="7">
        <f>'2019 ALL N OLDER D95'!$C$2</f>
        <v>46127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24172</v>
      </c>
      <c r="J2134" s="6">
        <v>62044311</v>
      </c>
      <c r="K2134" s="6" t="s">
        <v>8748</v>
      </c>
      <c r="L2134" s="6" t="s">
        <v>8751</v>
      </c>
      <c r="M2134" s="8">
        <v>159900</v>
      </c>
      <c r="N2134" s="23">
        <f t="shared" si="133"/>
        <v>0.85</v>
      </c>
      <c r="O2134" s="8">
        <f t="shared" si="134"/>
        <v>17985.000000000004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2022 ALL D85</v>
      </c>
      <c r="B2135" s="7">
        <f>'2019 ALL N OLDER D95'!$B$2</f>
        <v>46121</v>
      </c>
      <c r="C2135" s="7">
        <f>'2019 ALL N OLDER D95'!$C$2</f>
        <v>46127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640</v>
      </c>
      <c r="I2135" s="6" t="s">
        <v>24172</v>
      </c>
      <c r="J2135" s="6">
        <v>62044320</v>
      </c>
      <c r="K2135" s="6" t="s">
        <v>8748</v>
      </c>
      <c r="L2135" s="6" t="s">
        <v>8752</v>
      </c>
      <c r="M2135" s="8">
        <v>159900</v>
      </c>
      <c r="N2135" s="23">
        <f t="shared" si="133"/>
        <v>0.85</v>
      </c>
      <c r="O2135" s="8">
        <f t="shared" si="134"/>
        <v>17985.000000000004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2022 ALL D85</v>
      </c>
      <c r="B2136" s="7">
        <f>'2019 ALL N OLDER D95'!$B$2</f>
        <v>46121</v>
      </c>
      <c r="C2136" s="7">
        <f>'2019 ALL N OLDER D95'!$C$2</f>
        <v>46127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640</v>
      </c>
      <c r="I2136" s="6" t="s">
        <v>24172</v>
      </c>
      <c r="J2136" s="6">
        <v>62044384</v>
      </c>
      <c r="K2136" s="6" t="s">
        <v>8753</v>
      </c>
      <c r="L2136" s="6" t="s">
        <v>8754</v>
      </c>
      <c r="M2136" s="8">
        <v>159900</v>
      </c>
      <c r="N2136" s="23">
        <f t="shared" si="133"/>
        <v>0.85</v>
      </c>
      <c r="O2136" s="8">
        <f t="shared" si="134"/>
        <v>17985.000000000004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2022 ALL D85</v>
      </c>
      <c r="B2137" s="7">
        <f>'2019 ALL N OLDER D95'!$B$2</f>
        <v>46121</v>
      </c>
      <c r="C2137" s="7">
        <f>'2019 ALL N OLDER D95'!$C$2</f>
        <v>46127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640</v>
      </c>
      <c r="I2137" s="6" t="s">
        <v>24172</v>
      </c>
      <c r="J2137" s="6">
        <v>62044393</v>
      </c>
      <c r="K2137" s="6" t="s">
        <v>8753</v>
      </c>
      <c r="L2137" s="6" t="s">
        <v>8755</v>
      </c>
      <c r="M2137" s="8">
        <v>159900</v>
      </c>
      <c r="N2137" s="23">
        <f t="shared" si="133"/>
        <v>0.85</v>
      </c>
      <c r="O2137" s="8">
        <f t="shared" si="134"/>
        <v>17985.000000000004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2022 ALL D85</v>
      </c>
      <c r="B2138" s="7">
        <f>'2019 ALL N OLDER D95'!$B$2</f>
        <v>46121</v>
      </c>
      <c r="C2138" s="7">
        <f>'2019 ALL N OLDER D95'!$C$2</f>
        <v>46127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640</v>
      </c>
      <c r="I2138" s="6" t="s">
        <v>24172</v>
      </c>
      <c r="J2138" s="6">
        <v>62044400</v>
      </c>
      <c r="K2138" s="6" t="s">
        <v>8753</v>
      </c>
      <c r="L2138" s="6" t="s">
        <v>8756</v>
      </c>
      <c r="M2138" s="8">
        <v>159900</v>
      </c>
      <c r="N2138" s="23">
        <f t="shared" si="133"/>
        <v>0.85</v>
      </c>
      <c r="O2138" s="8">
        <f t="shared" si="134"/>
        <v>17985.000000000004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2022 ALL D85</v>
      </c>
      <c r="B2139" s="7">
        <f>'2019 ALL N OLDER D95'!$B$2</f>
        <v>46121</v>
      </c>
      <c r="C2139" s="7">
        <f>'2019 ALL N OLDER D95'!$C$2</f>
        <v>46127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640</v>
      </c>
      <c r="I2139" s="6" t="s">
        <v>24172</v>
      </c>
      <c r="J2139" s="6">
        <v>62044419</v>
      </c>
      <c r="K2139" s="6" t="s">
        <v>8753</v>
      </c>
      <c r="L2139" s="6" t="s">
        <v>8757</v>
      </c>
      <c r="M2139" s="8">
        <v>159900</v>
      </c>
      <c r="N2139" s="23">
        <f t="shared" si="133"/>
        <v>0.85</v>
      </c>
      <c r="O2139" s="8">
        <f t="shared" si="134"/>
        <v>17985.000000000004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2022 ALL D85</v>
      </c>
      <c r="B2140" s="7">
        <f>'2019 ALL N OLDER D95'!$B$2</f>
        <v>46121</v>
      </c>
      <c r="C2140" s="7">
        <f>'2019 ALL N OLDER D95'!$C$2</f>
        <v>46127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640</v>
      </c>
      <c r="I2140" s="6" t="s">
        <v>24172</v>
      </c>
      <c r="J2140" s="6">
        <v>62044473</v>
      </c>
      <c r="K2140" s="6" t="s">
        <v>8758</v>
      </c>
      <c r="L2140" s="6" t="s">
        <v>8759</v>
      </c>
      <c r="M2140" s="8">
        <v>159900</v>
      </c>
      <c r="N2140" s="23">
        <f t="shared" si="133"/>
        <v>0.85</v>
      </c>
      <c r="O2140" s="8">
        <f t="shared" si="134"/>
        <v>17985.000000000004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2022 ALL D85</v>
      </c>
      <c r="B2141" s="7">
        <f>'2019 ALL N OLDER D95'!$B$2</f>
        <v>46121</v>
      </c>
      <c r="C2141" s="7">
        <f>'2019 ALL N OLDER D95'!$C$2</f>
        <v>46127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640</v>
      </c>
      <c r="I2141" s="6" t="s">
        <v>24172</v>
      </c>
      <c r="J2141" s="6">
        <v>62044482</v>
      </c>
      <c r="K2141" s="6" t="s">
        <v>8758</v>
      </c>
      <c r="L2141" s="6" t="s">
        <v>8760</v>
      </c>
      <c r="M2141" s="8">
        <v>159900</v>
      </c>
      <c r="N2141" s="23">
        <f t="shared" si="133"/>
        <v>0.85</v>
      </c>
      <c r="O2141" s="8">
        <f t="shared" si="134"/>
        <v>17985.000000000004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2022 ALL D85</v>
      </c>
      <c r="B2142" s="7">
        <f>'2019 ALL N OLDER D95'!$B$2</f>
        <v>46121</v>
      </c>
      <c r="C2142" s="7">
        <f>'2019 ALL N OLDER D95'!$C$2</f>
        <v>46127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640</v>
      </c>
      <c r="I2142" s="6" t="s">
        <v>24172</v>
      </c>
      <c r="J2142" s="6">
        <v>62044491</v>
      </c>
      <c r="K2142" s="6" t="s">
        <v>8758</v>
      </c>
      <c r="L2142" s="6" t="s">
        <v>8761</v>
      </c>
      <c r="M2142" s="8">
        <v>159900</v>
      </c>
      <c r="N2142" s="23">
        <f t="shared" si="133"/>
        <v>0.85</v>
      </c>
      <c r="O2142" s="8">
        <f t="shared" si="134"/>
        <v>17985.000000000004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2022 ALL D85</v>
      </c>
      <c r="B2143" s="7">
        <f>'2019 ALL N OLDER D95'!$B$2</f>
        <v>46121</v>
      </c>
      <c r="C2143" s="7">
        <f>'2019 ALL N OLDER D95'!$C$2</f>
        <v>46127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640</v>
      </c>
      <c r="I2143" s="6" t="s">
        <v>24172</v>
      </c>
      <c r="J2143" s="6">
        <v>62044508</v>
      </c>
      <c r="K2143" s="6" t="s">
        <v>8758</v>
      </c>
      <c r="L2143" s="6" t="s">
        <v>8762</v>
      </c>
      <c r="M2143" s="8">
        <v>159900</v>
      </c>
      <c r="N2143" s="23">
        <f t="shared" si="133"/>
        <v>0.85</v>
      </c>
      <c r="O2143" s="8">
        <f t="shared" si="134"/>
        <v>17985.000000000004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2022 ALL D85</v>
      </c>
      <c r="B2144" s="7">
        <f>'2019 ALL N OLDER D95'!$B$2</f>
        <v>46121</v>
      </c>
      <c r="C2144" s="7">
        <f>'2019 ALL N OLDER D95'!$C$2</f>
        <v>46127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640</v>
      </c>
      <c r="I2144" s="6" t="s">
        <v>24172</v>
      </c>
      <c r="J2144" s="6">
        <v>62044517</v>
      </c>
      <c r="K2144" s="6" t="s">
        <v>8763</v>
      </c>
      <c r="L2144" s="6" t="s">
        <v>8764</v>
      </c>
      <c r="M2144" s="8">
        <v>159900</v>
      </c>
      <c r="N2144" s="23">
        <f t="shared" si="133"/>
        <v>0.85</v>
      </c>
      <c r="O2144" s="8">
        <f t="shared" si="134"/>
        <v>17985.000000000004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2022 ALL D85</v>
      </c>
      <c r="B2145" s="7">
        <f>'2019 ALL N OLDER D95'!$B$2</f>
        <v>46121</v>
      </c>
      <c r="C2145" s="7">
        <f>'2019 ALL N OLDER D95'!$C$2</f>
        <v>46127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640</v>
      </c>
      <c r="I2145" s="6" t="s">
        <v>24172</v>
      </c>
      <c r="J2145" s="6">
        <v>62044526</v>
      </c>
      <c r="K2145" s="6" t="s">
        <v>8763</v>
      </c>
      <c r="L2145" s="6" t="s">
        <v>8765</v>
      </c>
      <c r="M2145" s="8">
        <v>159900</v>
      </c>
      <c r="N2145" s="23">
        <f t="shared" si="133"/>
        <v>0.85</v>
      </c>
      <c r="O2145" s="8">
        <f t="shared" si="134"/>
        <v>17985.000000000004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2022 ALL D85</v>
      </c>
      <c r="B2146" s="7">
        <f>'2019 ALL N OLDER D95'!$B$2</f>
        <v>46121</v>
      </c>
      <c r="C2146" s="7">
        <f>'2019 ALL N OLDER D95'!$C$2</f>
        <v>46127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640</v>
      </c>
      <c r="I2146" s="6" t="s">
        <v>24172</v>
      </c>
      <c r="J2146" s="6">
        <v>62044535</v>
      </c>
      <c r="K2146" s="6" t="s">
        <v>8763</v>
      </c>
      <c r="L2146" s="6" t="s">
        <v>8766</v>
      </c>
      <c r="M2146" s="8">
        <v>159900</v>
      </c>
      <c r="N2146" s="23">
        <f t="shared" si="133"/>
        <v>0.85</v>
      </c>
      <c r="O2146" s="8">
        <f t="shared" si="134"/>
        <v>17985.000000000004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2022 ALL D85</v>
      </c>
      <c r="B2147" s="7">
        <f>'2019 ALL N OLDER D95'!$B$2</f>
        <v>46121</v>
      </c>
      <c r="C2147" s="7">
        <f>'2019 ALL N OLDER D95'!$C$2</f>
        <v>46127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640</v>
      </c>
      <c r="I2147" s="6" t="s">
        <v>24172</v>
      </c>
      <c r="J2147" s="6">
        <v>62044544</v>
      </c>
      <c r="K2147" s="6" t="s">
        <v>8763</v>
      </c>
      <c r="L2147" s="6" t="s">
        <v>8767</v>
      </c>
      <c r="M2147" s="8">
        <v>159900</v>
      </c>
      <c r="N2147" s="23">
        <f t="shared" si="133"/>
        <v>0.85</v>
      </c>
      <c r="O2147" s="8">
        <f t="shared" si="134"/>
        <v>17985.000000000004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2022 ALL D85</v>
      </c>
      <c r="B2148" s="7">
        <f>'2019 ALL N OLDER D95'!$B$2</f>
        <v>46121</v>
      </c>
      <c r="C2148" s="7">
        <f>'2019 ALL N OLDER D95'!$C$2</f>
        <v>46127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640</v>
      </c>
      <c r="I2148" s="6" t="s">
        <v>24172</v>
      </c>
      <c r="J2148" s="6">
        <v>62044553</v>
      </c>
      <c r="K2148" s="6" t="s">
        <v>8768</v>
      </c>
      <c r="L2148" s="6" t="s">
        <v>8769</v>
      </c>
      <c r="M2148" s="8">
        <v>159900</v>
      </c>
      <c r="N2148" s="23">
        <f t="shared" si="133"/>
        <v>0.85</v>
      </c>
      <c r="O2148" s="8">
        <f t="shared" si="134"/>
        <v>17985.000000000004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2022 ALL D85</v>
      </c>
      <c r="B2149" s="7">
        <f>'2019 ALL N OLDER D95'!$B$2</f>
        <v>46121</v>
      </c>
      <c r="C2149" s="7">
        <f>'2019 ALL N OLDER D95'!$C$2</f>
        <v>46127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640</v>
      </c>
      <c r="I2149" s="6" t="s">
        <v>24172</v>
      </c>
      <c r="J2149" s="6">
        <v>62044562</v>
      </c>
      <c r="K2149" s="6" t="s">
        <v>8768</v>
      </c>
      <c r="L2149" s="6" t="s">
        <v>8770</v>
      </c>
      <c r="M2149" s="8">
        <v>159900</v>
      </c>
      <c r="N2149" s="23">
        <f t="shared" si="133"/>
        <v>0.85</v>
      </c>
      <c r="O2149" s="8">
        <f t="shared" si="134"/>
        <v>17985.000000000004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2022 ALL D85</v>
      </c>
      <c r="B2150" s="7">
        <f>'2019 ALL N OLDER D95'!$B$2</f>
        <v>46121</v>
      </c>
      <c r="C2150" s="7">
        <f>'2019 ALL N OLDER D95'!$C$2</f>
        <v>46127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640</v>
      </c>
      <c r="I2150" s="6" t="s">
        <v>24172</v>
      </c>
      <c r="J2150" s="6">
        <v>62044571</v>
      </c>
      <c r="K2150" s="6" t="s">
        <v>8768</v>
      </c>
      <c r="L2150" s="6" t="s">
        <v>8771</v>
      </c>
      <c r="M2150" s="8">
        <v>159900</v>
      </c>
      <c r="N2150" s="23">
        <f t="shared" si="133"/>
        <v>0.85</v>
      </c>
      <c r="O2150" s="8">
        <f t="shared" si="134"/>
        <v>17985.000000000004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2022 ALL D85</v>
      </c>
      <c r="B2151" s="7">
        <f>'2019 ALL N OLDER D95'!$B$2</f>
        <v>46121</v>
      </c>
      <c r="C2151" s="7">
        <f>'2019 ALL N OLDER D95'!$C$2</f>
        <v>46127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640</v>
      </c>
      <c r="I2151" s="6" t="s">
        <v>24172</v>
      </c>
      <c r="J2151" s="6">
        <v>62044580</v>
      </c>
      <c r="K2151" s="6" t="s">
        <v>8768</v>
      </c>
      <c r="L2151" s="6" t="s">
        <v>8772</v>
      </c>
      <c r="M2151" s="8">
        <v>159900</v>
      </c>
      <c r="N2151" s="23">
        <f t="shared" si="133"/>
        <v>0.85</v>
      </c>
      <c r="O2151" s="8">
        <f t="shared" si="134"/>
        <v>17985.000000000004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2022 ALL D85</v>
      </c>
      <c r="B2152" s="7">
        <f>'2019 ALL N OLDER D95'!$B$2</f>
        <v>46121</v>
      </c>
      <c r="C2152" s="7">
        <f>'2019 ALL N OLDER D95'!$C$2</f>
        <v>46127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640</v>
      </c>
      <c r="I2152" s="6" t="s">
        <v>24172</v>
      </c>
      <c r="J2152" s="6">
        <v>62044599</v>
      </c>
      <c r="K2152" s="6" t="s">
        <v>8773</v>
      </c>
      <c r="L2152" s="6" t="s">
        <v>8774</v>
      </c>
      <c r="M2152" s="8">
        <v>159900</v>
      </c>
      <c r="N2152" s="23">
        <f t="shared" si="133"/>
        <v>0.85</v>
      </c>
      <c r="O2152" s="8">
        <f t="shared" si="134"/>
        <v>17985.000000000004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2022 ALL D85</v>
      </c>
      <c r="B2153" s="7">
        <f>'2019 ALL N OLDER D95'!$B$2</f>
        <v>46121</v>
      </c>
      <c r="C2153" s="7">
        <f>'2019 ALL N OLDER D95'!$C$2</f>
        <v>46127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640</v>
      </c>
      <c r="I2153" s="6" t="s">
        <v>24172</v>
      </c>
      <c r="J2153" s="6">
        <v>62044606</v>
      </c>
      <c r="K2153" s="6" t="s">
        <v>8773</v>
      </c>
      <c r="L2153" s="6" t="s">
        <v>8775</v>
      </c>
      <c r="M2153" s="8">
        <v>159900</v>
      </c>
      <c r="N2153" s="23">
        <f t="shared" si="133"/>
        <v>0.85</v>
      </c>
      <c r="O2153" s="8">
        <f t="shared" si="134"/>
        <v>17985.000000000004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2022 ALL D85</v>
      </c>
      <c r="B2154" s="7">
        <f>'2019 ALL N OLDER D95'!$B$2</f>
        <v>46121</v>
      </c>
      <c r="C2154" s="7">
        <f>'2019 ALL N OLDER D95'!$C$2</f>
        <v>46127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640</v>
      </c>
      <c r="I2154" s="6" t="s">
        <v>24172</v>
      </c>
      <c r="J2154" s="6">
        <v>62044615</v>
      </c>
      <c r="K2154" s="6" t="s">
        <v>8773</v>
      </c>
      <c r="L2154" s="6" t="s">
        <v>8776</v>
      </c>
      <c r="M2154" s="8">
        <v>159900</v>
      </c>
      <c r="N2154" s="23">
        <f t="shared" si="133"/>
        <v>0.85</v>
      </c>
      <c r="O2154" s="8">
        <f t="shared" si="134"/>
        <v>17985.000000000004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2022 ALL D85</v>
      </c>
      <c r="B2155" s="7">
        <f>'2019 ALL N OLDER D95'!$B$2</f>
        <v>46121</v>
      </c>
      <c r="C2155" s="7">
        <f>'2019 ALL N OLDER D95'!$C$2</f>
        <v>46127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640</v>
      </c>
      <c r="I2155" s="6" t="s">
        <v>24172</v>
      </c>
      <c r="J2155" s="6">
        <v>62044624</v>
      </c>
      <c r="K2155" s="6" t="s">
        <v>8773</v>
      </c>
      <c r="L2155" s="6" t="s">
        <v>8777</v>
      </c>
      <c r="M2155" s="8">
        <v>159900</v>
      </c>
      <c r="N2155" s="23">
        <f t="shared" si="133"/>
        <v>0.85</v>
      </c>
      <c r="O2155" s="8">
        <f t="shared" si="134"/>
        <v>17985.000000000004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2022 ALL D85</v>
      </c>
      <c r="B2156" s="7">
        <f>'2019 ALL N OLDER D95'!$B$2</f>
        <v>46121</v>
      </c>
      <c r="C2156" s="7">
        <f>'2019 ALL N OLDER D95'!$C$2</f>
        <v>46127</v>
      </c>
      <c r="D2156" s="6">
        <v>3260</v>
      </c>
      <c r="E2156" s="6">
        <v>333</v>
      </c>
      <c r="F2156" s="6">
        <v>3</v>
      </c>
      <c r="G2156" s="6">
        <v>2</v>
      </c>
      <c r="H2156" s="6" t="s">
        <v>640</v>
      </c>
      <c r="I2156" s="6" t="s">
        <v>24172</v>
      </c>
      <c r="J2156" s="6">
        <v>62061052</v>
      </c>
      <c r="K2156" s="6" t="s">
        <v>8778</v>
      </c>
      <c r="L2156" s="6" t="s">
        <v>8779</v>
      </c>
      <c r="M2156" s="8">
        <v>169900</v>
      </c>
      <c r="N2156" s="23">
        <f t="shared" si="133"/>
        <v>0.85</v>
      </c>
      <c r="O2156" s="8">
        <f t="shared" si="134"/>
        <v>17985.000000000004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2022 ALL D85</v>
      </c>
      <c r="B2157" s="7">
        <f>'2019 ALL N OLDER D95'!$B$2</f>
        <v>46121</v>
      </c>
      <c r="C2157" s="7">
        <f>'2019 ALL N OLDER D95'!$C$2</f>
        <v>46127</v>
      </c>
      <c r="D2157" s="6">
        <v>3260</v>
      </c>
      <c r="E2157" s="6">
        <v>333</v>
      </c>
      <c r="F2157" s="6">
        <v>3</v>
      </c>
      <c r="G2157" s="6">
        <v>2</v>
      </c>
      <c r="H2157" s="6" t="s">
        <v>640</v>
      </c>
      <c r="I2157" s="6" t="s">
        <v>24172</v>
      </c>
      <c r="J2157" s="6">
        <v>62061061</v>
      </c>
      <c r="K2157" s="6" t="s">
        <v>8778</v>
      </c>
      <c r="L2157" s="6" t="s">
        <v>8780</v>
      </c>
      <c r="M2157" s="8">
        <v>169900</v>
      </c>
      <c r="N2157" s="23">
        <f t="shared" si="133"/>
        <v>0.85</v>
      </c>
      <c r="O2157" s="8">
        <f t="shared" si="134"/>
        <v>17985.000000000004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2022 ALL D85</v>
      </c>
      <c r="B2158" s="7">
        <f>'2019 ALL N OLDER D95'!$B$2</f>
        <v>46121</v>
      </c>
      <c r="C2158" s="7">
        <f>'2019 ALL N OLDER D95'!$C$2</f>
        <v>46127</v>
      </c>
      <c r="D2158" s="6">
        <v>3260</v>
      </c>
      <c r="E2158" s="6">
        <v>333</v>
      </c>
      <c r="F2158" s="6">
        <v>3</v>
      </c>
      <c r="G2158" s="6">
        <v>2</v>
      </c>
      <c r="H2158" s="6" t="s">
        <v>640</v>
      </c>
      <c r="I2158" s="6" t="s">
        <v>24172</v>
      </c>
      <c r="J2158" s="6">
        <v>62061070</v>
      </c>
      <c r="K2158" s="6" t="s">
        <v>8778</v>
      </c>
      <c r="L2158" s="6" t="s">
        <v>8781</v>
      </c>
      <c r="M2158" s="8">
        <v>169900</v>
      </c>
      <c r="N2158" s="23">
        <f t="shared" si="133"/>
        <v>0.85</v>
      </c>
      <c r="O2158" s="8">
        <f t="shared" si="134"/>
        <v>17985.000000000004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2022 ALL D85</v>
      </c>
      <c r="B2159" s="7">
        <f>'2019 ALL N OLDER D95'!$B$2</f>
        <v>46121</v>
      </c>
      <c r="C2159" s="7">
        <f>'2019 ALL N OLDER D95'!$C$2</f>
        <v>46127</v>
      </c>
      <c r="D2159" s="6">
        <v>3260</v>
      </c>
      <c r="E2159" s="6">
        <v>333</v>
      </c>
      <c r="F2159" s="6">
        <v>3</v>
      </c>
      <c r="G2159" s="6">
        <v>2</v>
      </c>
      <c r="H2159" s="6" t="s">
        <v>640</v>
      </c>
      <c r="I2159" s="6" t="s">
        <v>24172</v>
      </c>
      <c r="J2159" s="6">
        <v>62061089</v>
      </c>
      <c r="K2159" s="6" t="s">
        <v>8778</v>
      </c>
      <c r="L2159" s="6" t="s">
        <v>8782</v>
      </c>
      <c r="M2159" s="8">
        <v>169900</v>
      </c>
      <c r="N2159" s="23">
        <f t="shared" si="133"/>
        <v>0.85</v>
      </c>
      <c r="O2159" s="8">
        <f t="shared" si="134"/>
        <v>17985.000000000004</v>
      </c>
      <c r="P2159" s="22" t="str">
        <f t="shared" si="135"/>
        <v>PERCENTAGE</v>
      </c>
    </row>
  </sheetData>
  <autoFilter ref="A1:P1159" xr:uid="{00000000-0009-0000-0000-000010000000}"/>
  <conditionalFormatting sqref="J1:J1159">
    <cfRule type="duplicateValues" dxfId="439" priority="25"/>
    <cfRule type="duplicateValues" dxfId="438" priority="26"/>
    <cfRule type="duplicateValues" dxfId="437" priority="27"/>
  </conditionalFormatting>
  <conditionalFormatting sqref="J1160:J1203">
    <cfRule type="duplicateValues" dxfId="436" priority="5"/>
    <cfRule type="duplicateValues" dxfId="435" priority="6"/>
    <cfRule type="duplicateValues" dxfId="434" priority="7"/>
    <cfRule type="duplicateValues" dxfId="433" priority="8"/>
  </conditionalFormatting>
  <conditionalFormatting sqref="J1360:J2103">
    <cfRule type="duplicateValues" dxfId="432" priority="3"/>
    <cfRule type="duplicateValues" dxfId="431" priority="4"/>
  </conditionalFormatting>
  <conditionalFormatting sqref="J2104:J2159">
    <cfRule type="duplicateValues" dxfId="430" priority="1"/>
    <cfRule type="duplicateValues" dxfId="42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947"/>
  <sheetViews>
    <sheetView zoomScale="85" zoomScaleNormal="85" workbookViewId="0">
      <pane ySplit="1" topLeftCell="A1817" activePane="bottomLeft" state="frozen"/>
      <selection activeCell="B20" sqref="B20"/>
      <selection pane="bottomLeft" activeCell="K1836" sqref="K1836"/>
    </sheetView>
  </sheetViews>
  <sheetFormatPr defaultColWidth="8.6640625" defaultRowHeight="14.4" x14ac:dyDescent="0.3"/>
  <cols>
    <col min="1" max="1" width="18.44140625" style="26" bestFit="1" customWidth="1"/>
    <col min="2" max="2" width="15" style="30" customWidth="1"/>
    <col min="3" max="3" width="13" style="30" customWidth="1"/>
    <col min="4" max="4" width="11.5546875" style="26" bestFit="1" customWidth="1"/>
    <col min="5" max="5" width="13.88671875" style="26" bestFit="1" customWidth="1"/>
    <col min="6" max="6" width="5.33203125" style="26" customWidth="1"/>
    <col min="7" max="7" width="5.6640625" style="26" customWidth="1"/>
    <col min="8" max="8" width="19.5546875" style="26" customWidth="1"/>
    <col min="9" max="9" width="13.5546875" style="26" bestFit="1" customWidth="1"/>
    <col min="10" max="10" width="10.6640625" style="26" bestFit="1" customWidth="1"/>
    <col min="11" max="11" width="14.109375" style="26" bestFit="1" customWidth="1"/>
    <col min="12" max="12" width="24.33203125" style="26" customWidth="1"/>
    <col min="13" max="13" width="17.109375" style="31" customWidth="1"/>
    <col min="14" max="14" width="9.33203125" style="5" customWidth="1"/>
    <col min="15" max="15" width="12" style="31" customWidth="1"/>
    <col min="16" max="16" width="21.44140625" style="26" bestFit="1" customWidth="1"/>
    <col min="17" max="16384" width="8.6640625" style="26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24166</v>
      </c>
      <c r="B2" s="28">
        <f>'2019 ALL N OLDER D95'!$B$2</f>
        <v>46121</v>
      </c>
      <c r="C2" s="28">
        <f>'2019 ALL N OLDER D95'!$C$2</f>
        <v>46127</v>
      </c>
      <c r="D2" s="27">
        <v>3260</v>
      </c>
      <c r="E2" s="27">
        <v>333</v>
      </c>
      <c r="F2" s="27">
        <v>3</v>
      </c>
      <c r="G2" s="27">
        <v>1</v>
      </c>
      <c r="H2" s="27" t="s">
        <v>12659</v>
      </c>
      <c r="I2" s="27" t="s">
        <v>24172</v>
      </c>
      <c r="J2" s="27" t="s">
        <v>13675</v>
      </c>
      <c r="K2" s="27" t="s">
        <v>13667</v>
      </c>
      <c r="L2" s="27" t="s">
        <v>13676</v>
      </c>
      <c r="M2" s="29">
        <v>129900</v>
      </c>
      <c r="N2" s="23">
        <v>0.9</v>
      </c>
      <c r="O2" s="29">
        <f>M2*(1-N2)</f>
        <v>12989.999999999996</v>
      </c>
      <c r="P2" s="27" t="s">
        <v>16</v>
      </c>
    </row>
    <row r="3" spans="1:16" x14ac:dyDescent="0.3">
      <c r="A3" s="27" t="str">
        <f>$A$2</f>
        <v>2023 ALL TSHIRT D90</v>
      </c>
      <c r="B3" s="28">
        <f>'2019 ALL N OLDER D95'!$B$2</f>
        <v>46121</v>
      </c>
      <c r="C3" s="28">
        <f>'2019 ALL N OLDER D95'!$C$2</f>
        <v>46127</v>
      </c>
      <c r="D3" s="27">
        <v>3260</v>
      </c>
      <c r="E3" s="27">
        <v>333</v>
      </c>
      <c r="F3" s="27">
        <v>3</v>
      </c>
      <c r="G3" s="27">
        <v>1</v>
      </c>
      <c r="H3" s="27" t="s">
        <v>12659</v>
      </c>
      <c r="I3" s="27" t="s">
        <v>24172</v>
      </c>
      <c r="J3" s="27" t="s">
        <v>13677</v>
      </c>
      <c r="K3" s="27" t="s">
        <v>13667</v>
      </c>
      <c r="L3" s="27" t="s">
        <v>13678</v>
      </c>
      <c r="M3" s="29">
        <v>129900</v>
      </c>
      <c r="N3" s="23">
        <f>$N2</f>
        <v>0.9</v>
      </c>
      <c r="O3" s="29">
        <f t="shared" ref="O3:O4" si="0">M3*(1-N3)</f>
        <v>12989.999999999996</v>
      </c>
      <c r="P3" s="27" t="str">
        <f>$P$2</f>
        <v>PERCENTAGE</v>
      </c>
    </row>
    <row r="4" spans="1:16" x14ac:dyDescent="0.3">
      <c r="A4" s="27" t="str">
        <f t="shared" ref="A4:A67" si="1">$A$2</f>
        <v>2023 ALL TSHIRT D90</v>
      </c>
      <c r="B4" s="28">
        <f>'2019 ALL N OLDER D95'!$B$2</f>
        <v>46121</v>
      </c>
      <c r="C4" s="28">
        <f>'2019 ALL N OLDER D95'!$C$2</f>
        <v>46127</v>
      </c>
      <c r="D4" s="27">
        <v>3260</v>
      </c>
      <c r="E4" s="27">
        <v>333</v>
      </c>
      <c r="F4" s="27">
        <v>3</v>
      </c>
      <c r="G4" s="27">
        <v>1</v>
      </c>
      <c r="H4" s="27" t="s">
        <v>12659</v>
      </c>
      <c r="I4" s="27" t="s">
        <v>24172</v>
      </c>
      <c r="J4" s="27" t="s">
        <v>13679</v>
      </c>
      <c r="K4" s="27" t="s">
        <v>13667</v>
      </c>
      <c r="L4" s="27" t="s">
        <v>13680</v>
      </c>
      <c r="M4" s="29">
        <v>129900</v>
      </c>
      <c r="N4" s="23">
        <f t="shared" ref="N4:N67" si="2">$N3</f>
        <v>0.9</v>
      </c>
      <c r="O4" s="29">
        <f t="shared" si="0"/>
        <v>12989.999999999996</v>
      </c>
      <c r="P4" s="27" t="str">
        <f t="shared" ref="P4:P67" si="3">$P$2</f>
        <v>PERCENTAGE</v>
      </c>
    </row>
    <row r="5" spans="1:16" x14ac:dyDescent="0.3">
      <c r="A5" s="27" t="str">
        <f t="shared" si="1"/>
        <v>2023 ALL TSHIRT D90</v>
      </c>
      <c r="B5" s="28">
        <f>'2019 ALL N OLDER D95'!$B$2</f>
        <v>46121</v>
      </c>
      <c r="C5" s="28">
        <f>'2019 ALL N OLDER D95'!$C$2</f>
        <v>46127</v>
      </c>
      <c r="D5" s="27">
        <v>3260</v>
      </c>
      <c r="E5" s="27">
        <v>333</v>
      </c>
      <c r="F5" s="27">
        <v>3</v>
      </c>
      <c r="G5" s="27">
        <v>1</v>
      </c>
      <c r="H5" s="27" t="s">
        <v>12659</v>
      </c>
      <c r="I5" s="27" t="s">
        <v>24172</v>
      </c>
      <c r="J5" s="27" t="s">
        <v>13681</v>
      </c>
      <c r="K5" s="27" t="s">
        <v>13667</v>
      </c>
      <c r="L5" s="27" t="s">
        <v>13682</v>
      </c>
      <c r="M5" s="29">
        <v>129900</v>
      </c>
      <c r="N5" s="23">
        <f t="shared" si="2"/>
        <v>0.9</v>
      </c>
      <c r="O5" s="29">
        <f t="shared" ref="O5:O68" si="4">M5*(1-N5)</f>
        <v>12989.999999999996</v>
      </c>
      <c r="P5" s="27" t="str">
        <f t="shared" si="3"/>
        <v>PERCENTAGE</v>
      </c>
    </row>
    <row r="6" spans="1:16" x14ac:dyDescent="0.3">
      <c r="A6" s="27" t="str">
        <f t="shared" si="1"/>
        <v>2023 ALL TSHIRT D90</v>
      </c>
      <c r="B6" s="28">
        <f>'2019 ALL N OLDER D95'!$B$2</f>
        <v>46121</v>
      </c>
      <c r="C6" s="28">
        <f>'2019 ALL N OLDER D95'!$C$2</f>
        <v>46127</v>
      </c>
      <c r="D6" s="27">
        <v>3260</v>
      </c>
      <c r="E6" s="27">
        <v>333</v>
      </c>
      <c r="F6" s="27">
        <v>3</v>
      </c>
      <c r="G6" s="27">
        <v>1</v>
      </c>
      <c r="H6" s="27" t="s">
        <v>12469</v>
      </c>
      <c r="I6" s="27" t="s">
        <v>24172</v>
      </c>
      <c r="J6" s="27" t="s">
        <v>13115</v>
      </c>
      <c r="K6" s="27" t="s">
        <v>13116</v>
      </c>
      <c r="L6" s="27" t="s">
        <v>13117</v>
      </c>
      <c r="M6" s="29">
        <v>119900</v>
      </c>
      <c r="N6" s="23">
        <f t="shared" si="2"/>
        <v>0.9</v>
      </c>
      <c r="O6" s="29">
        <f t="shared" si="4"/>
        <v>11989.999999999998</v>
      </c>
      <c r="P6" s="27" t="str">
        <f t="shared" si="3"/>
        <v>PERCENTAGE</v>
      </c>
    </row>
    <row r="7" spans="1:16" x14ac:dyDescent="0.3">
      <c r="A7" s="27" t="str">
        <f t="shared" si="1"/>
        <v>2023 ALL TSHIRT D90</v>
      </c>
      <c r="B7" s="28">
        <f>'2019 ALL N OLDER D95'!$B$2</f>
        <v>46121</v>
      </c>
      <c r="C7" s="28">
        <f>'2019 ALL N OLDER D95'!$C$2</f>
        <v>46127</v>
      </c>
      <c r="D7" s="27">
        <v>3260</v>
      </c>
      <c r="E7" s="27">
        <v>333</v>
      </c>
      <c r="F7" s="27">
        <v>3</v>
      </c>
      <c r="G7" s="27">
        <v>1</v>
      </c>
      <c r="H7" s="27" t="s">
        <v>12469</v>
      </c>
      <c r="I7" s="27" t="s">
        <v>24172</v>
      </c>
      <c r="J7" s="27" t="s">
        <v>13118</v>
      </c>
      <c r="K7" s="27" t="s">
        <v>13116</v>
      </c>
      <c r="L7" s="27" t="s">
        <v>13119</v>
      </c>
      <c r="M7" s="29">
        <v>119900</v>
      </c>
      <c r="N7" s="23">
        <f t="shared" si="2"/>
        <v>0.9</v>
      </c>
      <c r="O7" s="29">
        <f t="shared" si="4"/>
        <v>11989.999999999998</v>
      </c>
      <c r="P7" s="27" t="str">
        <f t="shared" si="3"/>
        <v>PERCENTAGE</v>
      </c>
    </row>
    <row r="8" spans="1:16" x14ac:dyDescent="0.3">
      <c r="A8" s="27" t="str">
        <f t="shared" si="1"/>
        <v>2023 ALL TSHIRT D90</v>
      </c>
      <c r="B8" s="28">
        <f>'2019 ALL N OLDER D95'!$B$2</f>
        <v>46121</v>
      </c>
      <c r="C8" s="28">
        <f>'2019 ALL N OLDER D95'!$C$2</f>
        <v>46127</v>
      </c>
      <c r="D8" s="27">
        <v>3260</v>
      </c>
      <c r="E8" s="27">
        <v>333</v>
      </c>
      <c r="F8" s="27">
        <v>3</v>
      </c>
      <c r="G8" s="27">
        <v>1</v>
      </c>
      <c r="H8" s="27" t="s">
        <v>12469</v>
      </c>
      <c r="I8" s="27" t="s">
        <v>24172</v>
      </c>
      <c r="J8" s="27" t="s">
        <v>13120</v>
      </c>
      <c r="K8" s="27" t="s">
        <v>13116</v>
      </c>
      <c r="L8" s="27" t="s">
        <v>13121</v>
      </c>
      <c r="M8" s="29">
        <v>119900</v>
      </c>
      <c r="N8" s="23">
        <f t="shared" si="2"/>
        <v>0.9</v>
      </c>
      <c r="O8" s="29">
        <f t="shared" si="4"/>
        <v>11989.999999999998</v>
      </c>
      <c r="P8" s="27" t="str">
        <f t="shared" si="3"/>
        <v>PERCENTAGE</v>
      </c>
    </row>
    <row r="9" spans="1:16" x14ac:dyDescent="0.3">
      <c r="A9" s="27" t="str">
        <f t="shared" si="1"/>
        <v>2023 ALL TSHIRT D90</v>
      </c>
      <c r="B9" s="28">
        <f>'2019 ALL N OLDER D95'!$B$2</f>
        <v>46121</v>
      </c>
      <c r="C9" s="28">
        <f>'2019 ALL N OLDER D95'!$C$2</f>
        <v>46127</v>
      </c>
      <c r="D9" s="27">
        <v>3260</v>
      </c>
      <c r="E9" s="27">
        <v>333</v>
      </c>
      <c r="F9" s="27">
        <v>3</v>
      </c>
      <c r="G9" s="27">
        <v>1</v>
      </c>
      <c r="H9" s="27" t="s">
        <v>12469</v>
      </c>
      <c r="I9" s="27" t="s">
        <v>24172</v>
      </c>
      <c r="J9" s="27" t="s">
        <v>13122</v>
      </c>
      <c r="K9" s="27" t="s">
        <v>13116</v>
      </c>
      <c r="L9" s="27" t="s">
        <v>13123</v>
      </c>
      <c r="M9" s="29">
        <v>119900</v>
      </c>
      <c r="N9" s="23">
        <f t="shared" si="2"/>
        <v>0.9</v>
      </c>
      <c r="O9" s="29">
        <f t="shared" si="4"/>
        <v>11989.999999999998</v>
      </c>
      <c r="P9" s="27" t="str">
        <f t="shared" si="3"/>
        <v>PERCENTAGE</v>
      </c>
    </row>
    <row r="10" spans="1:16" x14ac:dyDescent="0.3">
      <c r="A10" s="27" t="str">
        <f t="shared" si="1"/>
        <v>2023 ALL TSHIRT D90</v>
      </c>
      <c r="B10" s="28">
        <f>'2019 ALL N OLDER D95'!$B$2</f>
        <v>46121</v>
      </c>
      <c r="C10" s="28">
        <f>'2019 ALL N OLDER D95'!$C$2</f>
        <v>46127</v>
      </c>
      <c r="D10" s="27">
        <v>3260</v>
      </c>
      <c r="E10" s="27">
        <v>333</v>
      </c>
      <c r="F10" s="27">
        <v>3</v>
      </c>
      <c r="G10" s="27">
        <v>1</v>
      </c>
      <c r="H10" s="27" t="s">
        <v>12469</v>
      </c>
      <c r="I10" s="27" t="s">
        <v>24172</v>
      </c>
      <c r="J10" s="27" t="s">
        <v>13133</v>
      </c>
      <c r="K10" s="27" t="s">
        <v>13134</v>
      </c>
      <c r="L10" s="27" t="s">
        <v>13135</v>
      </c>
      <c r="M10" s="29">
        <v>119900</v>
      </c>
      <c r="N10" s="23">
        <f t="shared" si="2"/>
        <v>0.9</v>
      </c>
      <c r="O10" s="29">
        <f t="shared" si="4"/>
        <v>11989.999999999998</v>
      </c>
      <c r="P10" s="27" t="str">
        <f t="shared" si="3"/>
        <v>PERCENTAGE</v>
      </c>
    </row>
    <row r="11" spans="1:16" x14ac:dyDescent="0.3">
      <c r="A11" s="27" t="str">
        <f t="shared" si="1"/>
        <v>2023 ALL TSHIRT D90</v>
      </c>
      <c r="B11" s="28">
        <f>'2019 ALL N OLDER D95'!$B$2</f>
        <v>46121</v>
      </c>
      <c r="C11" s="28">
        <f>'2019 ALL N OLDER D95'!$C$2</f>
        <v>46127</v>
      </c>
      <c r="D11" s="27">
        <v>3260</v>
      </c>
      <c r="E11" s="27">
        <v>333</v>
      </c>
      <c r="F11" s="27">
        <v>3</v>
      </c>
      <c r="G11" s="27">
        <v>1</v>
      </c>
      <c r="H11" s="27" t="s">
        <v>12469</v>
      </c>
      <c r="I11" s="27" t="s">
        <v>24172</v>
      </c>
      <c r="J11" s="27" t="s">
        <v>13136</v>
      </c>
      <c r="K11" s="27" t="s">
        <v>13134</v>
      </c>
      <c r="L11" s="27" t="s">
        <v>13137</v>
      </c>
      <c r="M11" s="29">
        <v>119900</v>
      </c>
      <c r="N11" s="23">
        <f t="shared" si="2"/>
        <v>0.9</v>
      </c>
      <c r="O11" s="29">
        <f t="shared" si="4"/>
        <v>11989.999999999998</v>
      </c>
      <c r="P11" s="27" t="str">
        <f t="shared" si="3"/>
        <v>PERCENTAGE</v>
      </c>
    </row>
    <row r="12" spans="1:16" x14ac:dyDescent="0.3">
      <c r="A12" s="27" t="str">
        <f t="shared" si="1"/>
        <v>2023 ALL TSHIRT D90</v>
      </c>
      <c r="B12" s="28">
        <f>'2019 ALL N OLDER D95'!$B$2</f>
        <v>46121</v>
      </c>
      <c r="C12" s="28">
        <f>'2019 ALL N OLDER D95'!$C$2</f>
        <v>46127</v>
      </c>
      <c r="D12" s="27">
        <v>3260</v>
      </c>
      <c r="E12" s="27">
        <v>333</v>
      </c>
      <c r="F12" s="27">
        <v>3</v>
      </c>
      <c r="G12" s="27">
        <v>1</v>
      </c>
      <c r="H12" s="27" t="s">
        <v>12469</v>
      </c>
      <c r="I12" s="27" t="s">
        <v>24172</v>
      </c>
      <c r="J12" s="27" t="s">
        <v>13138</v>
      </c>
      <c r="K12" s="27" t="s">
        <v>13134</v>
      </c>
      <c r="L12" s="27" t="s">
        <v>13139</v>
      </c>
      <c r="M12" s="29">
        <v>119900</v>
      </c>
      <c r="N12" s="23">
        <f t="shared" si="2"/>
        <v>0.9</v>
      </c>
      <c r="O12" s="29">
        <f t="shared" si="4"/>
        <v>11989.999999999998</v>
      </c>
      <c r="P12" s="27" t="str">
        <f t="shared" si="3"/>
        <v>PERCENTAGE</v>
      </c>
    </row>
    <row r="13" spans="1:16" x14ac:dyDescent="0.3">
      <c r="A13" s="27" t="str">
        <f t="shared" si="1"/>
        <v>2023 ALL TSHIRT D90</v>
      </c>
      <c r="B13" s="28">
        <f>'2019 ALL N OLDER D95'!$B$2</f>
        <v>46121</v>
      </c>
      <c r="C13" s="28">
        <f>'2019 ALL N OLDER D95'!$C$2</f>
        <v>46127</v>
      </c>
      <c r="D13" s="27">
        <v>3260</v>
      </c>
      <c r="E13" s="27">
        <v>333</v>
      </c>
      <c r="F13" s="27">
        <v>3</v>
      </c>
      <c r="G13" s="27">
        <v>1</v>
      </c>
      <c r="H13" s="27" t="s">
        <v>12469</v>
      </c>
      <c r="I13" s="27" t="s">
        <v>24172</v>
      </c>
      <c r="J13" s="27" t="s">
        <v>13140</v>
      </c>
      <c r="K13" s="27" t="s">
        <v>13134</v>
      </c>
      <c r="L13" s="27" t="s">
        <v>13141</v>
      </c>
      <c r="M13" s="29">
        <v>119900</v>
      </c>
      <c r="N13" s="23">
        <f t="shared" si="2"/>
        <v>0.9</v>
      </c>
      <c r="O13" s="29">
        <f t="shared" si="4"/>
        <v>11989.999999999998</v>
      </c>
      <c r="P13" s="27" t="str">
        <f t="shared" si="3"/>
        <v>PERCENTAGE</v>
      </c>
    </row>
    <row r="14" spans="1:16" x14ac:dyDescent="0.3">
      <c r="A14" s="27" t="str">
        <f t="shared" si="1"/>
        <v>2023 ALL TSHIRT D90</v>
      </c>
      <c r="B14" s="28">
        <f>'2019 ALL N OLDER D95'!$B$2</f>
        <v>46121</v>
      </c>
      <c r="C14" s="28">
        <f>'2019 ALL N OLDER D95'!$C$2</f>
        <v>46127</v>
      </c>
      <c r="D14" s="27">
        <v>3260</v>
      </c>
      <c r="E14" s="27">
        <v>333</v>
      </c>
      <c r="F14" s="27">
        <v>3</v>
      </c>
      <c r="G14" s="27">
        <v>1</v>
      </c>
      <c r="H14" s="27" t="s">
        <v>12469</v>
      </c>
      <c r="I14" s="27" t="s">
        <v>24172</v>
      </c>
      <c r="J14" s="27" t="s">
        <v>13124</v>
      </c>
      <c r="K14" s="27" t="s">
        <v>13125</v>
      </c>
      <c r="L14" s="27" t="s">
        <v>13126</v>
      </c>
      <c r="M14" s="29">
        <v>119900</v>
      </c>
      <c r="N14" s="23">
        <f t="shared" si="2"/>
        <v>0.9</v>
      </c>
      <c r="O14" s="29">
        <f t="shared" si="4"/>
        <v>11989.999999999998</v>
      </c>
      <c r="P14" s="27" t="str">
        <f t="shared" si="3"/>
        <v>PERCENTAGE</v>
      </c>
    </row>
    <row r="15" spans="1:16" x14ac:dyDescent="0.3">
      <c r="A15" s="27" t="str">
        <f t="shared" si="1"/>
        <v>2023 ALL TSHIRT D90</v>
      </c>
      <c r="B15" s="28">
        <f>'2019 ALL N OLDER D95'!$B$2</f>
        <v>46121</v>
      </c>
      <c r="C15" s="28">
        <f>'2019 ALL N OLDER D95'!$C$2</f>
        <v>46127</v>
      </c>
      <c r="D15" s="27">
        <v>3260</v>
      </c>
      <c r="E15" s="27">
        <v>333</v>
      </c>
      <c r="F15" s="27">
        <v>3</v>
      </c>
      <c r="G15" s="27">
        <v>1</v>
      </c>
      <c r="H15" s="27" t="s">
        <v>12469</v>
      </c>
      <c r="I15" s="27" t="s">
        <v>24172</v>
      </c>
      <c r="J15" s="27" t="s">
        <v>13127</v>
      </c>
      <c r="K15" s="27" t="s">
        <v>13125</v>
      </c>
      <c r="L15" s="27" t="s">
        <v>13128</v>
      </c>
      <c r="M15" s="29">
        <v>119900</v>
      </c>
      <c r="N15" s="23">
        <f t="shared" si="2"/>
        <v>0.9</v>
      </c>
      <c r="O15" s="29">
        <f t="shared" si="4"/>
        <v>11989.999999999998</v>
      </c>
      <c r="P15" s="27" t="str">
        <f t="shared" si="3"/>
        <v>PERCENTAGE</v>
      </c>
    </row>
    <row r="16" spans="1:16" x14ac:dyDescent="0.3">
      <c r="A16" s="27" t="str">
        <f t="shared" si="1"/>
        <v>2023 ALL TSHIRT D90</v>
      </c>
      <c r="B16" s="28">
        <f>'2019 ALL N OLDER D95'!$B$2</f>
        <v>46121</v>
      </c>
      <c r="C16" s="28">
        <f>'2019 ALL N OLDER D95'!$C$2</f>
        <v>46127</v>
      </c>
      <c r="D16" s="27">
        <v>3260</v>
      </c>
      <c r="E16" s="27">
        <v>333</v>
      </c>
      <c r="F16" s="27">
        <v>3</v>
      </c>
      <c r="G16" s="27">
        <v>1</v>
      </c>
      <c r="H16" s="27" t="s">
        <v>12469</v>
      </c>
      <c r="I16" s="27" t="s">
        <v>24172</v>
      </c>
      <c r="J16" s="27" t="s">
        <v>13129</v>
      </c>
      <c r="K16" s="27" t="s">
        <v>13125</v>
      </c>
      <c r="L16" s="27" t="s">
        <v>13130</v>
      </c>
      <c r="M16" s="29">
        <v>119900</v>
      </c>
      <c r="N16" s="23">
        <f t="shared" si="2"/>
        <v>0.9</v>
      </c>
      <c r="O16" s="29">
        <f t="shared" si="4"/>
        <v>11989.999999999998</v>
      </c>
      <c r="P16" s="27" t="str">
        <f t="shared" si="3"/>
        <v>PERCENTAGE</v>
      </c>
    </row>
    <row r="17" spans="1:16" x14ac:dyDescent="0.3">
      <c r="A17" s="27" t="str">
        <f t="shared" si="1"/>
        <v>2023 ALL TSHIRT D90</v>
      </c>
      <c r="B17" s="28">
        <f>'2019 ALL N OLDER D95'!$B$2</f>
        <v>46121</v>
      </c>
      <c r="C17" s="28">
        <f>'2019 ALL N OLDER D95'!$C$2</f>
        <v>46127</v>
      </c>
      <c r="D17" s="27">
        <v>3260</v>
      </c>
      <c r="E17" s="27">
        <v>333</v>
      </c>
      <c r="F17" s="27">
        <v>3</v>
      </c>
      <c r="G17" s="27">
        <v>1</v>
      </c>
      <c r="H17" s="27" t="s">
        <v>12469</v>
      </c>
      <c r="I17" s="27" t="s">
        <v>24172</v>
      </c>
      <c r="J17" s="27" t="s">
        <v>13131</v>
      </c>
      <c r="K17" s="27" t="s">
        <v>13125</v>
      </c>
      <c r="L17" s="27" t="s">
        <v>13132</v>
      </c>
      <c r="M17" s="29">
        <v>119900</v>
      </c>
      <c r="N17" s="23">
        <f t="shared" si="2"/>
        <v>0.9</v>
      </c>
      <c r="O17" s="29">
        <f t="shared" si="4"/>
        <v>11989.999999999998</v>
      </c>
      <c r="P17" s="27" t="str">
        <f t="shared" si="3"/>
        <v>PERCENTAGE</v>
      </c>
    </row>
    <row r="18" spans="1:16" x14ac:dyDescent="0.3">
      <c r="A18" s="27" t="str">
        <f t="shared" si="1"/>
        <v>2023 ALL TSHIRT D90</v>
      </c>
      <c r="B18" s="28">
        <f>'2019 ALL N OLDER D95'!$B$2</f>
        <v>46121</v>
      </c>
      <c r="C18" s="28">
        <f>'2019 ALL N OLDER D95'!$C$2</f>
        <v>46127</v>
      </c>
      <c r="D18" s="27">
        <v>3260</v>
      </c>
      <c r="E18" s="27">
        <v>333</v>
      </c>
      <c r="F18" s="27">
        <v>3</v>
      </c>
      <c r="G18" s="27">
        <v>1</v>
      </c>
      <c r="H18" s="27" t="s">
        <v>12245</v>
      </c>
      <c r="I18" s="27" t="s">
        <v>24172</v>
      </c>
      <c r="J18" s="27" t="s">
        <v>13142</v>
      </c>
      <c r="K18" s="27" t="s">
        <v>13143</v>
      </c>
      <c r="L18" s="27" t="s">
        <v>13144</v>
      </c>
      <c r="M18" s="29">
        <v>119900</v>
      </c>
      <c r="N18" s="23">
        <f t="shared" si="2"/>
        <v>0.9</v>
      </c>
      <c r="O18" s="29">
        <f t="shared" si="4"/>
        <v>11989.999999999998</v>
      </c>
      <c r="P18" s="27" t="str">
        <f t="shared" si="3"/>
        <v>PERCENTAGE</v>
      </c>
    </row>
    <row r="19" spans="1:16" x14ac:dyDescent="0.3">
      <c r="A19" s="27" t="str">
        <f t="shared" si="1"/>
        <v>2023 ALL TSHIRT D90</v>
      </c>
      <c r="B19" s="28">
        <f>'2019 ALL N OLDER D95'!$B$2</f>
        <v>46121</v>
      </c>
      <c r="C19" s="28">
        <f>'2019 ALL N OLDER D95'!$C$2</f>
        <v>46127</v>
      </c>
      <c r="D19" s="27">
        <v>3260</v>
      </c>
      <c r="E19" s="27">
        <v>333</v>
      </c>
      <c r="F19" s="27">
        <v>3</v>
      </c>
      <c r="G19" s="27">
        <v>1</v>
      </c>
      <c r="H19" s="27" t="s">
        <v>12245</v>
      </c>
      <c r="I19" s="27" t="s">
        <v>24172</v>
      </c>
      <c r="J19" s="27" t="s">
        <v>13145</v>
      </c>
      <c r="K19" s="27" t="s">
        <v>13143</v>
      </c>
      <c r="L19" s="27" t="s">
        <v>13146</v>
      </c>
      <c r="M19" s="29">
        <v>119900</v>
      </c>
      <c r="N19" s="23">
        <f t="shared" si="2"/>
        <v>0.9</v>
      </c>
      <c r="O19" s="29">
        <f t="shared" si="4"/>
        <v>11989.999999999998</v>
      </c>
      <c r="P19" s="27" t="str">
        <f t="shared" si="3"/>
        <v>PERCENTAGE</v>
      </c>
    </row>
    <row r="20" spans="1:16" x14ac:dyDescent="0.3">
      <c r="A20" s="27" t="str">
        <f t="shared" si="1"/>
        <v>2023 ALL TSHIRT D90</v>
      </c>
      <c r="B20" s="28">
        <f>'2019 ALL N OLDER D95'!$B$2</f>
        <v>46121</v>
      </c>
      <c r="C20" s="28">
        <f>'2019 ALL N OLDER D95'!$C$2</f>
        <v>46127</v>
      </c>
      <c r="D20" s="27">
        <v>3260</v>
      </c>
      <c r="E20" s="27">
        <v>333</v>
      </c>
      <c r="F20" s="27">
        <v>3</v>
      </c>
      <c r="G20" s="27">
        <v>1</v>
      </c>
      <c r="H20" s="27" t="s">
        <v>12245</v>
      </c>
      <c r="I20" s="27" t="s">
        <v>24172</v>
      </c>
      <c r="J20" s="27" t="s">
        <v>13147</v>
      </c>
      <c r="K20" s="27" t="s">
        <v>13143</v>
      </c>
      <c r="L20" s="27" t="s">
        <v>13148</v>
      </c>
      <c r="M20" s="29">
        <v>119900</v>
      </c>
      <c r="N20" s="23">
        <f t="shared" si="2"/>
        <v>0.9</v>
      </c>
      <c r="O20" s="29">
        <f t="shared" si="4"/>
        <v>11989.999999999998</v>
      </c>
      <c r="P20" s="27" t="str">
        <f t="shared" si="3"/>
        <v>PERCENTAGE</v>
      </c>
    </row>
    <row r="21" spans="1:16" x14ac:dyDescent="0.3">
      <c r="A21" s="27" t="str">
        <f t="shared" si="1"/>
        <v>2023 ALL TSHIRT D90</v>
      </c>
      <c r="B21" s="28">
        <f>'2019 ALL N OLDER D95'!$B$2</f>
        <v>46121</v>
      </c>
      <c r="C21" s="28">
        <f>'2019 ALL N OLDER D95'!$C$2</f>
        <v>46127</v>
      </c>
      <c r="D21" s="27">
        <v>3260</v>
      </c>
      <c r="E21" s="27">
        <v>333</v>
      </c>
      <c r="F21" s="27">
        <v>3</v>
      </c>
      <c r="G21" s="27">
        <v>1</v>
      </c>
      <c r="H21" s="27" t="s">
        <v>12245</v>
      </c>
      <c r="I21" s="27" t="s">
        <v>24172</v>
      </c>
      <c r="J21" s="27" t="s">
        <v>13149</v>
      </c>
      <c r="K21" s="27" t="s">
        <v>13143</v>
      </c>
      <c r="L21" s="27" t="s">
        <v>13150</v>
      </c>
      <c r="M21" s="29">
        <v>119900</v>
      </c>
      <c r="N21" s="23">
        <f t="shared" si="2"/>
        <v>0.9</v>
      </c>
      <c r="O21" s="29">
        <f t="shared" si="4"/>
        <v>11989.999999999998</v>
      </c>
      <c r="P21" s="27" t="str">
        <f t="shared" si="3"/>
        <v>PERCENTAGE</v>
      </c>
    </row>
    <row r="22" spans="1:16" x14ac:dyDescent="0.3">
      <c r="A22" s="27" t="str">
        <f t="shared" si="1"/>
        <v>2023 ALL TSHIRT D90</v>
      </c>
      <c r="B22" s="28">
        <f>'2019 ALL N OLDER D95'!$B$2</f>
        <v>46121</v>
      </c>
      <c r="C22" s="28">
        <f>'2019 ALL N OLDER D95'!$C$2</f>
        <v>46127</v>
      </c>
      <c r="D22" s="27">
        <v>3260</v>
      </c>
      <c r="E22" s="27">
        <v>333</v>
      </c>
      <c r="F22" s="27">
        <v>3</v>
      </c>
      <c r="G22" s="27">
        <v>1</v>
      </c>
      <c r="H22" s="27" t="s">
        <v>12659</v>
      </c>
      <c r="I22" s="27" t="s">
        <v>24172</v>
      </c>
      <c r="J22" s="27" t="s">
        <v>13490</v>
      </c>
      <c r="K22" s="27" t="s">
        <v>13491</v>
      </c>
      <c r="L22" s="27" t="s">
        <v>13492</v>
      </c>
      <c r="M22" s="29">
        <v>149900</v>
      </c>
      <c r="N22" s="23">
        <f t="shared" si="2"/>
        <v>0.9</v>
      </c>
      <c r="O22" s="29">
        <f t="shared" si="4"/>
        <v>14989.999999999996</v>
      </c>
      <c r="P22" s="27" t="str">
        <f t="shared" si="3"/>
        <v>PERCENTAGE</v>
      </c>
    </row>
    <row r="23" spans="1:16" x14ac:dyDescent="0.3">
      <c r="A23" s="27" t="str">
        <f t="shared" si="1"/>
        <v>2023 ALL TSHIRT D90</v>
      </c>
      <c r="B23" s="28">
        <f>'2019 ALL N OLDER D95'!$B$2</f>
        <v>46121</v>
      </c>
      <c r="C23" s="28">
        <f>'2019 ALL N OLDER D95'!$C$2</f>
        <v>46127</v>
      </c>
      <c r="D23" s="27">
        <v>3260</v>
      </c>
      <c r="E23" s="27">
        <v>333</v>
      </c>
      <c r="F23" s="27">
        <v>3</v>
      </c>
      <c r="G23" s="27">
        <v>1</v>
      </c>
      <c r="H23" s="27" t="s">
        <v>12659</v>
      </c>
      <c r="I23" s="27" t="s">
        <v>24172</v>
      </c>
      <c r="J23" s="27" t="s">
        <v>13493</v>
      </c>
      <c r="K23" s="27" t="s">
        <v>13491</v>
      </c>
      <c r="L23" s="27" t="s">
        <v>13494</v>
      </c>
      <c r="M23" s="29">
        <v>149900</v>
      </c>
      <c r="N23" s="23">
        <f t="shared" si="2"/>
        <v>0.9</v>
      </c>
      <c r="O23" s="29">
        <f t="shared" si="4"/>
        <v>14989.999999999996</v>
      </c>
      <c r="P23" s="27" t="str">
        <f t="shared" si="3"/>
        <v>PERCENTAGE</v>
      </c>
    </row>
    <row r="24" spans="1:16" x14ac:dyDescent="0.3">
      <c r="A24" s="27" t="str">
        <f t="shared" si="1"/>
        <v>2023 ALL TSHIRT D90</v>
      </c>
      <c r="B24" s="28">
        <f>'2019 ALL N OLDER D95'!$B$2</f>
        <v>46121</v>
      </c>
      <c r="C24" s="28">
        <f>'2019 ALL N OLDER D95'!$C$2</f>
        <v>46127</v>
      </c>
      <c r="D24" s="27">
        <v>3260</v>
      </c>
      <c r="E24" s="27">
        <v>333</v>
      </c>
      <c r="F24" s="27">
        <v>3</v>
      </c>
      <c r="G24" s="27">
        <v>1</v>
      </c>
      <c r="H24" s="27" t="s">
        <v>12659</v>
      </c>
      <c r="I24" s="27" t="s">
        <v>24172</v>
      </c>
      <c r="J24" s="27" t="s">
        <v>13495</v>
      </c>
      <c r="K24" s="27" t="s">
        <v>13491</v>
      </c>
      <c r="L24" s="27" t="s">
        <v>13496</v>
      </c>
      <c r="M24" s="29">
        <v>149900</v>
      </c>
      <c r="N24" s="23">
        <f t="shared" si="2"/>
        <v>0.9</v>
      </c>
      <c r="O24" s="29">
        <f t="shared" si="4"/>
        <v>14989.999999999996</v>
      </c>
      <c r="P24" s="27" t="str">
        <f t="shared" si="3"/>
        <v>PERCENTAGE</v>
      </c>
    </row>
    <row r="25" spans="1:16" x14ac:dyDescent="0.3">
      <c r="A25" s="27" t="str">
        <f t="shared" si="1"/>
        <v>2023 ALL TSHIRT D90</v>
      </c>
      <c r="B25" s="28">
        <f>'2019 ALL N OLDER D95'!$B$2</f>
        <v>46121</v>
      </c>
      <c r="C25" s="28">
        <f>'2019 ALL N OLDER D95'!$C$2</f>
        <v>46127</v>
      </c>
      <c r="D25" s="27">
        <v>3260</v>
      </c>
      <c r="E25" s="27">
        <v>333</v>
      </c>
      <c r="F25" s="27">
        <v>3</v>
      </c>
      <c r="G25" s="27">
        <v>1</v>
      </c>
      <c r="H25" s="27" t="s">
        <v>12659</v>
      </c>
      <c r="I25" s="27" t="s">
        <v>24172</v>
      </c>
      <c r="J25" s="27" t="s">
        <v>13497</v>
      </c>
      <c r="K25" s="27" t="s">
        <v>13491</v>
      </c>
      <c r="L25" s="27" t="s">
        <v>13498</v>
      </c>
      <c r="M25" s="29">
        <v>149900</v>
      </c>
      <c r="N25" s="23">
        <f t="shared" si="2"/>
        <v>0.9</v>
      </c>
      <c r="O25" s="29">
        <f t="shared" si="4"/>
        <v>14989.999999999996</v>
      </c>
      <c r="P25" s="27" t="str">
        <f t="shared" si="3"/>
        <v>PERCENTAGE</v>
      </c>
    </row>
    <row r="26" spans="1:16" x14ac:dyDescent="0.3">
      <c r="A26" s="27" t="str">
        <f t="shared" si="1"/>
        <v>2023 ALL TSHIRT D90</v>
      </c>
      <c r="B26" s="28">
        <f>'2019 ALL N OLDER D95'!$B$2</f>
        <v>46121</v>
      </c>
      <c r="C26" s="28">
        <f>'2019 ALL N OLDER D95'!$C$2</f>
        <v>46127</v>
      </c>
      <c r="D26" s="27">
        <v>3260</v>
      </c>
      <c r="E26" s="27">
        <v>333</v>
      </c>
      <c r="F26" s="27">
        <v>3</v>
      </c>
      <c r="G26" s="27">
        <v>1</v>
      </c>
      <c r="H26" s="27" t="s">
        <v>12659</v>
      </c>
      <c r="I26" s="27" t="s">
        <v>24172</v>
      </c>
      <c r="J26" s="27" t="s">
        <v>13535</v>
      </c>
      <c r="K26" s="27" t="s">
        <v>13536</v>
      </c>
      <c r="L26" s="27" t="s">
        <v>13537</v>
      </c>
      <c r="M26" s="29">
        <v>149900</v>
      </c>
      <c r="N26" s="23">
        <f t="shared" si="2"/>
        <v>0.9</v>
      </c>
      <c r="O26" s="29">
        <f t="shared" si="4"/>
        <v>14989.999999999996</v>
      </c>
      <c r="P26" s="27" t="str">
        <f t="shared" si="3"/>
        <v>PERCENTAGE</v>
      </c>
    </row>
    <row r="27" spans="1:16" x14ac:dyDescent="0.3">
      <c r="A27" s="27" t="str">
        <f t="shared" si="1"/>
        <v>2023 ALL TSHIRT D90</v>
      </c>
      <c r="B27" s="28">
        <f>'2019 ALL N OLDER D95'!$B$2</f>
        <v>46121</v>
      </c>
      <c r="C27" s="28">
        <f>'2019 ALL N OLDER D95'!$C$2</f>
        <v>46127</v>
      </c>
      <c r="D27" s="27">
        <v>3260</v>
      </c>
      <c r="E27" s="27">
        <v>333</v>
      </c>
      <c r="F27" s="27">
        <v>3</v>
      </c>
      <c r="G27" s="27">
        <v>1</v>
      </c>
      <c r="H27" s="27" t="s">
        <v>12659</v>
      </c>
      <c r="I27" s="27" t="s">
        <v>24172</v>
      </c>
      <c r="J27" s="27" t="s">
        <v>13538</v>
      </c>
      <c r="K27" s="27" t="s">
        <v>13536</v>
      </c>
      <c r="L27" s="27" t="s">
        <v>13539</v>
      </c>
      <c r="M27" s="29">
        <v>149900</v>
      </c>
      <c r="N27" s="23">
        <f t="shared" si="2"/>
        <v>0.9</v>
      </c>
      <c r="O27" s="29">
        <f t="shared" si="4"/>
        <v>14989.999999999996</v>
      </c>
      <c r="P27" s="27" t="str">
        <f t="shared" si="3"/>
        <v>PERCENTAGE</v>
      </c>
    </row>
    <row r="28" spans="1:16" x14ac:dyDescent="0.3">
      <c r="A28" s="27" t="str">
        <f t="shared" si="1"/>
        <v>2023 ALL TSHIRT D90</v>
      </c>
      <c r="B28" s="28">
        <f>'2019 ALL N OLDER D95'!$B$2</f>
        <v>46121</v>
      </c>
      <c r="C28" s="28">
        <f>'2019 ALL N OLDER D95'!$C$2</f>
        <v>46127</v>
      </c>
      <c r="D28" s="27">
        <v>3260</v>
      </c>
      <c r="E28" s="27">
        <v>333</v>
      </c>
      <c r="F28" s="27">
        <v>3</v>
      </c>
      <c r="G28" s="27">
        <v>1</v>
      </c>
      <c r="H28" s="27" t="s">
        <v>12659</v>
      </c>
      <c r="I28" s="27" t="s">
        <v>24172</v>
      </c>
      <c r="J28" s="27" t="s">
        <v>13540</v>
      </c>
      <c r="K28" s="27" t="s">
        <v>13536</v>
      </c>
      <c r="L28" s="27" t="s">
        <v>13541</v>
      </c>
      <c r="M28" s="29">
        <v>149900</v>
      </c>
      <c r="N28" s="23">
        <f t="shared" si="2"/>
        <v>0.9</v>
      </c>
      <c r="O28" s="29">
        <f t="shared" si="4"/>
        <v>14989.999999999996</v>
      </c>
      <c r="P28" s="27" t="str">
        <f t="shared" si="3"/>
        <v>PERCENTAGE</v>
      </c>
    </row>
    <row r="29" spans="1:16" x14ac:dyDescent="0.3">
      <c r="A29" s="27" t="str">
        <f t="shared" si="1"/>
        <v>2023 ALL TSHIRT D90</v>
      </c>
      <c r="B29" s="28">
        <f>'2019 ALL N OLDER D95'!$B$2</f>
        <v>46121</v>
      </c>
      <c r="C29" s="28">
        <f>'2019 ALL N OLDER D95'!$C$2</f>
        <v>46127</v>
      </c>
      <c r="D29" s="27">
        <v>3260</v>
      </c>
      <c r="E29" s="27">
        <v>333</v>
      </c>
      <c r="F29" s="27">
        <v>3</v>
      </c>
      <c r="G29" s="27">
        <v>1</v>
      </c>
      <c r="H29" s="27" t="s">
        <v>12659</v>
      </c>
      <c r="I29" s="27" t="s">
        <v>24172</v>
      </c>
      <c r="J29" s="27" t="s">
        <v>13542</v>
      </c>
      <c r="K29" s="27" t="s">
        <v>13536</v>
      </c>
      <c r="L29" s="27" t="s">
        <v>13543</v>
      </c>
      <c r="M29" s="29">
        <v>149900</v>
      </c>
      <c r="N29" s="23">
        <f t="shared" si="2"/>
        <v>0.9</v>
      </c>
      <c r="O29" s="29">
        <f t="shared" si="4"/>
        <v>14989.999999999996</v>
      </c>
      <c r="P29" s="27" t="str">
        <f t="shared" si="3"/>
        <v>PERCENTAGE</v>
      </c>
    </row>
    <row r="30" spans="1:16" x14ac:dyDescent="0.3">
      <c r="A30" s="27" t="str">
        <f t="shared" si="1"/>
        <v>2023 ALL TSHIRT D90</v>
      </c>
      <c r="B30" s="28">
        <f>'2019 ALL N OLDER D95'!$B$2</f>
        <v>46121</v>
      </c>
      <c r="C30" s="28">
        <f>'2019 ALL N OLDER D95'!$C$2</f>
        <v>46127</v>
      </c>
      <c r="D30" s="27">
        <v>3260</v>
      </c>
      <c r="E30" s="27">
        <v>333</v>
      </c>
      <c r="F30" s="27">
        <v>3</v>
      </c>
      <c r="G30" s="27">
        <v>1</v>
      </c>
      <c r="H30" s="27" t="s">
        <v>12659</v>
      </c>
      <c r="I30" s="27" t="s">
        <v>24172</v>
      </c>
      <c r="J30" s="27" t="s">
        <v>13508</v>
      </c>
      <c r="K30" s="27" t="s">
        <v>13509</v>
      </c>
      <c r="L30" s="27" t="s">
        <v>13510</v>
      </c>
      <c r="M30" s="29">
        <v>149900</v>
      </c>
      <c r="N30" s="23">
        <f t="shared" si="2"/>
        <v>0.9</v>
      </c>
      <c r="O30" s="29">
        <f t="shared" si="4"/>
        <v>14989.999999999996</v>
      </c>
      <c r="P30" s="27" t="str">
        <f t="shared" si="3"/>
        <v>PERCENTAGE</v>
      </c>
    </row>
    <row r="31" spans="1:16" x14ac:dyDescent="0.3">
      <c r="A31" s="27" t="str">
        <f t="shared" si="1"/>
        <v>2023 ALL TSHIRT D90</v>
      </c>
      <c r="B31" s="28">
        <f>'2019 ALL N OLDER D95'!$B$2</f>
        <v>46121</v>
      </c>
      <c r="C31" s="28">
        <f>'2019 ALL N OLDER D95'!$C$2</f>
        <v>46127</v>
      </c>
      <c r="D31" s="27">
        <v>3260</v>
      </c>
      <c r="E31" s="27">
        <v>333</v>
      </c>
      <c r="F31" s="27">
        <v>3</v>
      </c>
      <c r="G31" s="27">
        <v>1</v>
      </c>
      <c r="H31" s="27" t="s">
        <v>12659</v>
      </c>
      <c r="I31" s="27" t="s">
        <v>24172</v>
      </c>
      <c r="J31" s="27" t="s">
        <v>13511</v>
      </c>
      <c r="K31" s="27" t="s">
        <v>13509</v>
      </c>
      <c r="L31" s="27" t="s">
        <v>13512</v>
      </c>
      <c r="M31" s="29">
        <v>149900</v>
      </c>
      <c r="N31" s="23">
        <f t="shared" si="2"/>
        <v>0.9</v>
      </c>
      <c r="O31" s="29">
        <f t="shared" si="4"/>
        <v>14989.999999999996</v>
      </c>
      <c r="P31" s="27" t="str">
        <f t="shared" si="3"/>
        <v>PERCENTAGE</v>
      </c>
    </row>
    <row r="32" spans="1:16" x14ac:dyDescent="0.3">
      <c r="A32" s="27" t="str">
        <f t="shared" si="1"/>
        <v>2023 ALL TSHIRT D90</v>
      </c>
      <c r="B32" s="28">
        <f>'2019 ALL N OLDER D95'!$B$2</f>
        <v>46121</v>
      </c>
      <c r="C32" s="28">
        <f>'2019 ALL N OLDER D95'!$C$2</f>
        <v>46127</v>
      </c>
      <c r="D32" s="27">
        <v>3260</v>
      </c>
      <c r="E32" s="27">
        <v>333</v>
      </c>
      <c r="F32" s="27">
        <v>3</v>
      </c>
      <c r="G32" s="27">
        <v>1</v>
      </c>
      <c r="H32" s="27" t="s">
        <v>12659</v>
      </c>
      <c r="I32" s="27" t="s">
        <v>24172</v>
      </c>
      <c r="J32" s="27" t="s">
        <v>13513</v>
      </c>
      <c r="K32" s="27" t="s">
        <v>13509</v>
      </c>
      <c r="L32" s="27" t="s">
        <v>13514</v>
      </c>
      <c r="M32" s="29">
        <v>149900</v>
      </c>
      <c r="N32" s="23">
        <f t="shared" si="2"/>
        <v>0.9</v>
      </c>
      <c r="O32" s="29">
        <f t="shared" si="4"/>
        <v>14989.999999999996</v>
      </c>
      <c r="P32" s="27" t="str">
        <f t="shared" si="3"/>
        <v>PERCENTAGE</v>
      </c>
    </row>
    <row r="33" spans="1:16" x14ac:dyDescent="0.3">
      <c r="A33" s="27" t="str">
        <f t="shared" si="1"/>
        <v>2023 ALL TSHIRT D90</v>
      </c>
      <c r="B33" s="28">
        <f>'2019 ALL N OLDER D95'!$B$2</f>
        <v>46121</v>
      </c>
      <c r="C33" s="28">
        <f>'2019 ALL N OLDER D95'!$C$2</f>
        <v>46127</v>
      </c>
      <c r="D33" s="27">
        <v>3260</v>
      </c>
      <c r="E33" s="27">
        <v>333</v>
      </c>
      <c r="F33" s="27">
        <v>3</v>
      </c>
      <c r="G33" s="27">
        <v>1</v>
      </c>
      <c r="H33" s="27" t="s">
        <v>12659</v>
      </c>
      <c r="I33" s="27" t="s">
        <v>24172</v>
      </c>
      <c r="J33" s="27" t="s">
        <v>13515</v>
      </c>
      <c r="K33" s="27" t="s">
        <v>13509</v>
      </c>
      <c r="L33" s="27" t="s">
        <v>13516</v>
      </c>
      <c r="M33" s="29">
        <v>149900</v>
      </c>
      <c r="N33" s="23">
        <f t="shared" si="2"/>
        <v>0.9</v>
      </c>
      <c r="O33" s="29">
        <f t="shared" si="4"/>
        <v>14989.999999999996</v>
      </c>
      <c r="P33" s="27" t="str">
        <f t="shared" si="3"/>
        <v>PERCENTAGE</v>
      </c>
    </row>
    <row r="34" spans="1:16" x14ac:dyDescent="0.3">
      <c r="A34" s="27" t="str">
        <f t="shared" si="1"/>
        <v>2023 ALL TSHIRT D90</v>
      </c>
      <c r="B34" s="28">
        <f>'2019 ALL N OLDER D95'!$B$2</f>
        <v>46121</v>
      </c>
      <c r="C34" s="28">
        <f>'2019 ALL N OLDER D95'!$C$2</f>
        <v>46127</v>
      </c>
      <c r="D34" s="27">
        <v>3260</v>
      </c>
      <c r="E34" s="27">
        <v>333</v>
      </c>
      <c r="F34" s="27">
        <v>3</v>
      </c>
      <c r="G34" s="27">
        <v>1</v>
      </c>
      <c r="H34" s="27" t="s">
        <v>12659</v>
      </c>
      <c r="I34" s="27" t="s">
        <v>24172</v>
      </c>
      <c r="J34" s="27" t="s">
        <v>13499</v>
      </c>
      <c r="K34" s="27" t="s">
        <v>13500</v>
      </c>
      <c r="L34" s="27" t="s">
        <v>13501</v>
      </c>
      <c r="M34" s="29">
        <v>149900</v>
      </c>
      <c r="N34" s="23">
        <f t="shared" si="2"/>
        <v>0.9</v>
      </c>
      <c r="O34" s="29">
        <f t="shared" si="4"/>
        <v>14989.999999999996</v>
      </c>
      <c r="P34" s="27" t="str">
        <f t="shared" si="3"/>
        <v>PERCENTAGE</v>
      </c>
    </row>
    <row r="35" spans="1:16" x14ac:dyDescent="0.3">
      <c r="A35" s="27" t="str">
        <f t="shared" si="1"/>
        <v>2023 ALL TSHIRT D90</v>
      </c>
      <c r="B35" s="28">
        <f>'2019 ALL N OLDER D95'!$B$2</f>
        <v>46121</v>
      </c>
      <c r="C35" s="28">
        <f>'2019 ALL N OLDER D95'!$C$2</f>
        <v>46127</v>
      </c>
      <c r="D35" s="27">
        <v>3260</v>
      </c>
      <c r="E35" s="27">
        <v>333</v>
      </c>
      <c r="F35" s="27">
        <v>3</v>
      </c>
      <c r="G35" s="27">
        <v>1</v>
      </c>
      <c r="H35" s="27" t="s">
        <v>12659</v>
      </c>
      <c r="I35" s="27" t="s">
        <v>24172</v>
      </c>
      <c r="J35" s="27" t="s">
        <v>13502</v>
      </c>
      <c r="K35" s="27" t="s">
        <v>13500</v>
      </c>
      <c r="L35" s="27" t="s">
        <v>13503</v>
      </c>
      <c r="M35" s="29">
        <v>149900</v>
      </c>
      <c r="N35" s="23">
        <f t="shared" si="2"/>
        <v>0.9</v>
      </c>
      <c r="O35" s="29">
        <f t="shared" si="4"/>
        <v>14989.999999999996</v>
      </c>
      <c r="P35" s="27" t="str">
        <f t="shared" si="3"/>
        <v>PERCENTAGE</v>
      </c>
    </row>
    <row r="36" spans="1:16" x14ac:dyDescent="0.3">
      <c r="A36" s="27" t="str">
        <f t="shared" si="1"/>
        <v>2023 ALL TSHIRT D90</v>
      </c>
      <c r="B36" s="28">
        <f>'2019 ALL N OLDER D95'!$B$2</f>
        <v>46121</v>
      </c>
      <c r="C36" s="28">
        <f>'2019 ALL N OLDER D95'!$C$2</f>
        <v>46127</v>
      </c>
      <c r="D36" s="27">
        <v>3260</v>
      </c>
      <c r="E36" s="27">
        <v>333</v>
      </c>
      <c r="F36" s="27">
        <v>3</v>
      </c>
      <c r="G36" s="27">
        <v>1</v>
      </c>
      <c r="H36" s="27" t="s">
        <v>12659</v>
      </c>
      <c r="I36" s="27" t="s">
        <v>24172</v>
      </c>
      <c r="J36" s="27" t="s">
        <v>13504</v>
      </c>
      <c r="K36" s="27" t="s">
        <v>13500</v>
      </c>
      <c r="L36" s="27" t="s">
        <v>13505</v>
      </c>
      <c r="M36" s="29">
        <v>149900</v>
      </c>
      <c r="N36" s="23">
        <f t="shared" si="2"/>
        <v>0.9</v>
      </c>
      <c r="O36" s="29">
        <f t="shared" si="4"/>
        <v>14989.999999999996</v>
      </c>
      <c r="P36" s="27" t="str">
        <f t="shared" si="3"/>
        <v>PERCENTAGE</v>
      </c>
    </row>
    <row r="37" spans="1:16" x14ac:dyDescent="0.3">
      <c r="A37" s="27" t="str">
        <f t="shared" si="1"/>
        <v>2023 ALL TSHIRT D90</v>
      </c>
      <c r="B37" s="28">
        <f>'2019 ALL N OLDER D95'!$B$2</f>
        <v>46121</v>
      </c>
      <c r="C37" s="28">
        <f>'2019 ALL N OLDER D95'!$C$2</f>
        <v>46127</v>
      </c>
      <c r="D37" s="27">
        <v>3260</v>
      </c>
      <c r="E37" s="27">
        <v>333</v>
      </c>
      <c r="F37" s="27">
        <v>3</v>
      </c>
      <c r="G37" s="27">
        <v>1</v>
      </c>
      <c r="H37" s="27" t="s">
        <v>12659</v>
      </c>
      <c r="I37" s="27" t="s">
        <v>24172</v>
      </c>
      <c r="J37" s="27" t="s">
        <v>13506</v>
      </c>
      <c r="K37" s="27" t="s">
        <v>13500</v>
      </c>
      <c r="L37" s="27" t="s">
        <v>13507</v>
      </c>
      <c r="M37" s="29">
        <v>149900</v>
      </c>
      <c r="N37" s="23">
        <f t="shared" si="2"/>
        <v>0.9</v>
      </c>
      <c r="O37" s="29">
        <f t="shared" si="4"/>
        <v>14989.999999999996</v>
      </c>
      <c r="P37" s="27" t="str">
        <f t="shared" si="3"/>
        <v>PERCENTAGE</v>
      </c>
    </row>
    <row r="38" spans="1:16" x14ac:dyDescent="0.3">
      <c r="A38" s="27" t="str">
        <f t="shared" si="1"/>
        <v>2023 ALL TSHIRT D90</v>
      </c>
      <c r="B38" s="28">
        <f>'2019 ALL N OLDER D95'!$B$2</f>
        <v>46121</v>
      </c>
      <c r="C38" s="28">
        <f>'2019 ALL N OLDER D95'!$C$2</f>
        <v>46127</v>
      </c>
      <c r="D38" s="27">
        <v>3260</v>
      </c>
      <c r="E38" s="27">
        <v>333</v>
      </c>
      <c r="F38" s="27">
        <v>3</v>
      </c>
      <c r="G38" s="27">
        <v>1</v>
      </c>
      <c r="H38" s="27" t="s">
        <v>12659</v>
      </c>
      <c r="I38" s="27" t="s">
        <v>24172</v>
      </c>
      <c r="J38" s="27" t="s">
        <v>13544</v>
      </c>
      <c r="K38" s="27" t="s">
        <v>13545</v>
      </c>
      <c r="L38" s="27" t="s">
        <v>13546</v>
      </c>
      <c r="M38" s="29">
        <v>159900</v>
      </c>
      <c r="N38" s="23">
        <f t="shared" si="2"/>
        <v>0.9</v>
      </c>
      <c r="O38" s="29">
        <f t="shared" si="4"/>
        <v>15989.999999999996</v>
      </c>
      <c r="P38" s="27" t="str">
        <f t="shared" si="3"/>
        <v>PERCENTAGE</v>
      </c>
    </row>
    <row r="39" spans="1:16" x14ac:dyDescent="0.3">
      <c r="A39" s="27" t="str">
        <f t="shared" si="1"/>
        <v>2023 ALL TSHIRT D90</v>
      </c>
      <c r="B39" s="28">
        <f>'2019 ALL N OLDER D95'!$B$2</f>
        <v>46121</v>
      </c>
      <c r="C39" s="28">
        <f>'2019 ALL N OLDER D95'!$C$2</f>
        <v>46127</v>
      </c>
      <c r="D39" s="27">
        <v>3260</v>
      </c>
      <c r="E39" s="27">
        <v>333</v>
      </c>
      <c r="F39" s="27">
        <v>3</v>
      </c>
      <c r="G39" s="27">
        <v>1</v>
      </c>
      <c r="H39" s="27" t="s">
        <v>12659</v>
      </c>
      <c r="I39" s="27" t="s">
        <v>24172</v>
      </c>
      <c r="J39" s="27" t="s">
        <v>13547</v>
      </c>
      <c r="K39" s="27" t="s">
        <v>13545</v>
      </c>
      <c r="L39" s="27" t="s">
        <v>13548</v>
      </c>
      <c r="M39" s="29">
        <v>159900</v>
      </c>
      <c r="N39" s="23">
        <f t="shared" si="2"/>
        <v>0.9</v>
      </c>
      <c r="O39" s="29">
        <f t="shared" si="4"/>
        <v>15989.999999999996</v>
      </c>
      <c r="P39" s="27" t="str">
        <f t="shared" si="3"/>
        <v>PERCENTAGE</v>
      </c>
    </row>
    <row r="40" spans="1:16" x14ac:dyDescent="0.3">
      <c r="A40" s="27" t="str">
        <f t="shared" si="1"/>
        <v>2023 ALL TSHIRT D90</v>
      </c>
      <c r="B40" s="28">
        <f>'2019 ALL N OLDER D95'!$B$2</f>
        <v>46121</v>
      </c>
      <c r="C40" s="28">
        <f>'2019 ALL N OLDER D95'!$C$2</f>
        <v>46127</v>
      </c>
      <c r="D40" s="27">
        <v>3260</v>
      </c>
      <c r="E40" s="27">
        <v>333</v>
      </c>
      <c r="F40" s="27">
        <v>3</v>
      </c>
      <c r="G40" s="27">
        <v>1</v>
      </c>
      <c r="H40" s="27" t="s">
        <v>12659</v>
      </c>
      <c r="I40" s="27" t="s">
        <v>24172</v>
      </c>
      <c r="J40" s="27" t="s">
        <v>13549</v>
      </c>
      <c r="K40" s="27" t="s">
        <v>13545</v>
      </c>
      <c r="L40" s="27" t="s">
        <v>13550</v>
      </c>
      <c r="M40" s="29">
        <v>159900</v>
      </c>
      <c r="N40" s="23">
        <f t="shared" si="2"/>
        <v>0.9</v>
      </c>
      <c r="O40" s="29">
        <f t="shared" si="4"/>
        <v>15989.999999999996</v>
      </c>
      <c r="P40" s="27" t="str">
        <f t="shared" si="3"/>
        <v>PERCENTAGE</v>
      </c>
    </row>
    <row r="41" spans="1:16" x14ac:dyDescent="0.3">
      <c r="A41" s="27" t="str">
        <f t="shared" si="1"/>
        <v>2023 ALL TSHIRT D90</v>
      </c>
      <c r="B41" s="28">
        <f>'2019 ALL N OLDER D95'!$B$2</f>
        <v>46121</v>
      </c>
      <c r="C41" s="28">
        <f>'2019 ALL N OLDER D95'!$C$2</f>
        <v>46127</v>
      </c>
      <c r="D41" s="27">
        <v>3260</v>
      </c>
      <c r="E41" s="27">
        <v>333</v>
      </c>
      <c r="F41" s="27">
        <v>3</v>
      </c>
      <c r="G41" s="27">
        <v>1</v>
      </c>
      <c r="H41" s="27" t="s">
        <v>12659</v>
      </c>
      <c r="I41" s="27" t="s">
        <v>24172</v>
      </c>
      <c r="J41" s="27" t="s">
        <v>13551</v>
      </c>
      <c r="K41" s="27" t="s">
        <v>13545</v>
      </c>
      <c r="L41" s="27" t="s">
        <v>13552</v>
      </c>
      <c r="M41" s="29">
        <v>159900</v>
      </c>
      <c r="N41" s="23">
        <f t="shared" si="2"/>
        <v>0.9</v>
      </c>
      <c r="O41" s="29">
        <f t="shared" si="4"/>
        <v>15989.999999999996</v>
      </c>
      <c r="P41" s="27" t="str">
        <f t="shared" si="3"/>
        <v>PERCENTAGE</v>
      </c>
    </row>
    <row r="42" spans="1:16" x14ac:dyDescent="0.3">
      <c r="A42" s="27" t="str">
        <f t="shared" si="1"/>
        <v>2023 ALL TSHIRT D90</v>
      </c>
      <c r="B42" s="28">
        <f>'2019 ALL N OLDER D95'!$B$2</f>
        <v>46121</v>
      </c>
      <c r="C42" s="28">
        <f>'2019 ALL N OLDER D95'!$C$2</f>
        <v>46127</v>
      </c>
      <c r="D42" s="27">
        <v>3260</v>
      </c>
      <c r="E42" s="27">
        <v>333</v>
      </c>
      <c r="F42" s="27">
        <v>3</v>
      </c>
      <c r="G42" s="27">
        <v>1</v>
      </c>
      <c r="H42" s="27" t="s">
        <v>6979</v>
      </c>
      <c r="I42" s="27" t="s">
        <v>24172</v>
      </c>
      <c r="J42" s="27" t="s">
        <v>13088</v>
      </c>
      <c r="K42" s="27" t="s">
        <v>13089</v>
      </c>
      <c r="L42" s="27" t="s">
        <v>13090</v>
      </c>
      <c r="M42" s="29">
        <v>119900</v>
      </c>
      <c r="N42" s="23">
        <f t="shared" si="2"/>
        <v>0.9</v>
      </c>
      <c r="O42" s="29">
        <f t="shared" si="4"/>
        <v>11989.999999999998</v>
      </c>
      <c r="P42" s="27" t="str">
        <f t="shared" si="3"/>
        <v>PERCENTAGE</v>
      </c>
    </row>
    <row r="43" spans="1:16" x14ac:dyDescent="0.3">
      <c r="A43" s="27" t="str">
        <f t="shared" si="1"/>
        <v>2023 ALL TSHIRT D90</v>
      </c>
      <c r="B43" s="28">
        <f>'2019 ALL N OLDER D95'!$B$2</f>
        <v>46121</v>
      </c>
      <c r="C43" s="28">
        <f>'2019 ALL N OLDER D95'!$C$2</f>
        <v>46127</v>
      </c>
      <c r="D43" s="27">
        <v>3260</v>
      </c>
      <c r="E43" s="27">
        <v>333</v>
      </c>
      <c r="F43" s="27">
        <v>3</v>
      </c>
      <c r="G43" s="27">
        <v>1</v>
      </c>
      <c r="H43" s="27" t="s">
        <v>6979</v>
      </c>
      <c r="I43" s="27" t="s">
        <v>24172</v>
      </c>
      <c r="J43" s="27" t="s">
        <v>13091</v>
      </c>
      <c r="K43" s="27" t="s">
        <v>13089</v>
      </c>
      <c r="L43" s="27" t="s">
        <v>13092</v>
      </c>
      <c r="M43" s="29">
        <v>119900</v>
      </c>
      <c r="N43" s="23">
        <f t="shared" si="2"/>
        <v>0.9</v>
      </c>
      <c r="O43" s="29">
        <f t="shared" si="4"/>
        <v>11989.999999999998</v>
      </c>
      <c r="P43" s="27" t="str">
        <f t="shared" si="3"/>
        <v>PERCENTAGE</v>
      </c>
    </row>
    <row r="44" spans="1:16" x14ac:dyDescent="0.3">
      <c r="A44" s="27" t="str">
        <f t="shared" si="1"/>
        <v>2023 ALL TSHIRT D90</v>
      </c>
      <c r="B44" s="28">
        <f>'2019 ALL N OLDER D95'!$B$2</f>
        <v>46121</v>
      </c>
      <c r="C44" s="28">
        <f>'2019 ALL N OLDER D95'!$C$2</f>
        <v>46127</v>
      </c>
      <c r="D44" s="27">
        <v>3260</v>
      </c>
      <c r="E44" s="27">
        <v>333</v>
      </c>
      <c r="F44" s="27">
        <v>3</v>
      </c>
      <c r="G44" s="27">
        <v>1</v>
      </c>
      <c r="H44" s="27" t="s">
        <v>6979</v>
      </c>
      <c r="I44" s="27" t="s">
        <v>24172</v>
      </c>
      <c r="J44" s="27" t="s">
        <v>13093</v>
      </c>
      <c r="K44" s="27" t="s">
        <v>13089</v>
      </c>
      <c r="L44" s="27" t="s">
        <v>13094</v>
      </c>
      <c r="M44" s="29">
        <v>119900</v>
      </c>
      <c r="N44" s="23">
        <f t="shared" si="2"/>
        <v>0.9</v>
      </c>
      <c r="O44" s="29">
        <f t="shared" si="4"/>
        <v>11989.999999999998</v>
      </c>
      <c r="P44" s="27" t="str">
        <f t="shared" si="3"/>
        <v>PERCENTAGE</v>
      </c>
    </row>
    <row r="45" spans="1:16" x14ac:dyDescent="0.3">
      <c r="A45" s="27" t="str">
        <f t="shared" si="1"/>
        <v>2023 ALL TSHIRT D90</v>
      </c>
      <c r="B45" s="28">
        <f>'2019 ALL N OLDER D95'!$B$2</f>
        <v>46121</v>
      </c>
      <c r="C45" s="28">
        <f>'2019 ALL N OLDER D95'!$C$2</f>
        <v>46127</v>
      </c>
      <c r="D45" s="27">
        <v>3260</v>
      </c>
      <c r="E45" s="27">
        <v>333</v>
      </c>
      <c r="F45" s="27">
        <v>3</v>
      </c>
      <c r="G45" s="27">
        <v>1</v>
      </c>
      <c r="H45" s="27" t="s">
        <v>6979</v>
      </c>
      <c r="I45" s="27" t="s">
        <v>24172</v>
      </c>
      <c r="J45" s="27" t="s">
        <v>13095</v>
      </c>
      <c r="K45" s="27" t="s">
        <v>13089</v>
      </c>
      <c r="L45" s="27" t="s">
        <v>13096</v>
      </c>
      <c r="M45" s="29">
        <v>119900</v>
      </c>
      <c r="N45" s="23">
        <f t="shared" si="2"/>
        <v>0.9</v>
      </c>
      <c r="O45" s="29">
        <f t="shared" si="4"/>
        <v>11989.999999999998</v>
      </c>
      <c r="P45" s="27" t="str">
        <f t="shared" si="3"/>
        <v>PERCENTAGE</v>
      </c>
    </row>
    <row r="46" spans="1:16" x14ac:dyDescent="0.3">
      <c r="A46" s="27" t="str">
        <f t="shared" si="1"/>
        <v>2023 ALL TSHIRT D90</v>
      </c>
      <c r="B46" s="28">
        <f>'2019 ALL N OLDER D95'!$B$2</f>
        <v>46121</v>
      </c>
      <c r="C46" s="28">
        <f>'2019 ALL N OLDER D95'!$C$2</f>
        <v>46127</v>
      </c>
      <c r="D46" s="27">
        <v>3260</v>
      </c>
      <c r="E46" s="27">
        <v>333</v>
      </c>
      <c r="F46" s="27">
        <v>3</v>
      </c>
      <c r="G46" s="27">
        <v>1</v>
      </c>
      <c r="H46" s="27" t="s">
        <v>6979</v>
      </c>
      <c r="I46" s="27" t="s">
        <v>24172</v>
      </c>
      <c r="J46" s="27" t="s">
        <v>13097</v>
      </c>
      <c r="K46" s="27" t="s">
        <v>13098</v>
      </c>
      <c r="L46" s="27" t="s">
        <v>13099</v>
      </c>
      <c r="M46" s="29">
        <v>119900</v>
      </c>
      <c r="N46" s="23">
        <f t="shared" si="2"/>
        <v>0.9</v>
      </c>
      <c r="O46" s="29">
        <f t="shared" si="4"/>
        <v>11989.999999999998</v>
      </c>
      <c r="P46" s="27" t="str">
        <f t="shared" si="3"/>
        <v>PERCENTAGE</v>
      </c>
    </row>
    <row r="47" spans="1:16" x14ac:dyDescent="0.3">
      <c r="A47" s="27" t="str">
        <f t="shared" si="1"/>
        <v>2023 ALL TSHIRT D90</v>
      </c>
      <c r="B47" s="28">
        <f>'2019 ALL N OLDER D95'!$B$2</f>
        <v>46121</v>
      </c>
      <c r="C47" s="28">
        <f>'2019 ALL N OLDER D95'!$C$2</f>
        <v>46127</v>
      </c>
      <c r="D47" s="27">
        <v>3260</v>
      </c>
      <c r="E47" s="27">
        <v>333</v>
      </c>
      <c r="F47" s="27">
        <v>3</v>
      </c>
      <c r="G47" s="27">
        <v>1</v>
      </c>
      <c r="H47" s="27" t="s">
        <v>6979</v>
      </c>
      <c r="I47" s="27" t="s">
        <v>24172</v>
      </c>
      <c r="J47" s="27" t="s">
        <v>13100</v>
      </c>
      <c r="K47" s="27" t="s">
        <v>13098</v>
      </c>
      <c r="L47" s="27" t="s">
        <v>13101</v>
      </c>
      <c r="M47" s="29">
        <v>119900</v>
      </c>
      <c r="N47" s="23">
        <f t="shared" si="2"/>
        <v>0.9</v>
      </c>
      <c r="O47" s="29">
        <f t="shared" si="4"/>
        <v>11989.999999999998</v>
      </c>
      <c r="P47" s="27" t="str">
        <f t="shared" si="3"/>
        <v>PERCENTAGE</v>
      </c>
    </row>
    <row r="48" spans="1:16" x14ac:dyDescent="0.3">
      <c r="A48" s="27" t="str">
        <f t="shared" si="1"/>
        <v>2023 ALL TSHIRT D90</v>
      </c>
      <c r="B48" s="28">
        <f>'2019 ALL N OLDER D95'!$B$2</f>
        <v>46121</v>
      </c>
      <c r="C48" s="28">
        <f>'2019 ALL N OLDER D95'!$C$2</f>
        <v>46127</v>
      </c>
      <c r="D48" s="27">
        <v>3260</v>
      </c>
      <c r="E48" s="27">
        <v>333</v>
      </c>
      <c r="F48" s="27">
        <v>3</v>
      </c>
      <c r="G48" s="27">
        <v>1</v>
      </c>
      <c r="H48" s="27" t="s">
        <v>6979</v>
      </c>
      <c r="I48" s="27" t="s">
        <v>24172</v>
      </c>
      <c r="J48" s="27" t="s">
        <v>13102</v>
      </c>
      <c r="K48" s="27" t="s">
        <v>13098</v>
      </c>
      <c r="L48" s="27" t="s">
        <v>13103</v>
      </c>
      <c r="M48" s="29">
        <v>119900</v>
      </c>
      <c r="N48" s="23">
        <f t="shared" si="2"/>
        <v>0.9</v>
      </c>
      <c r="O48" s="29">
        <f t="shared" si="4"/>
        <v>11989.999999999998</v>
      </c>
      <c r="P48" s="27" t="str">
        <f t="shared" si="3"/>
        <v>PERCENTAGE</v>
      </c>
    </row>
    <row r="49" spans="1:16" x14ac:dyDescent="0.3">
      <c r="A49" s="27" t="str">
        <f t="shared" si="1"/>
        <v>2023 ALL TSHIRT D90</v>
      </c>
      <c r="B49" s="28">
        <f>'2019 ALL N OLDER D95'!$B$2</f>
        <v>46121</v>
      </c>
      <c r="C49" s="28">
        <f>'2019 ALL N OLDER D95'!$C$2</f>
        <v>46127</v>
      </c>
      <c r="D49" s="27">
        <v>3260</v>
      </c>
      <c r="E49" s="27">
        <v>333</v>
      </c>
      <c r="F49" s="27">
        <v>3</v>
      </c>
      <c r="G49" s="27">
        <v>1</v>
      </c>
      <c r="H49" s="27" t="s">
        <v>6979</v>
      </c>
      <c r="I49" s="27" t="s">
        <v>24172</v>
      </c>
      <c r="J49" s="27" t="s">
        <v>13104</v>
      </c>
      <c r="K49" s="27" t="s">
        <v>13098</v>
      </c>
      <c r="L49" s="27" t="s">
        <v>13105</v>
      </c>
      <c r="M49" s="29">
        <v>119900</v>
      </c>
      <c r="N49" s="23">
        <f t="shared" si="2"/>
        <v>0.9</v>
      </c>
      <c r="O49" s="29">
        <f t="shared" si="4"/>
        <v>11989.999999999998</v>
      </c>
      <c r="P49" s="27" t="str">
        <f t="shared" si="3"/>
        <v>PERCENTAGE</v>
      </c>
    </row>
    <row r="50" spans="1:16" x14ac:dyDescent="0.3">
      <c r="A50" s="27" t="str">
        <f t="shared" si="1"/>
        <v>2023 ALL TSHIRT D90</v>
      </c>
      <c r="B50" s="28">
        <f>'2019 ALL N OLDER D95'!$B$2</f>
        <v>46121</v>
      </c>
      <c r="C50" s="28">
        <f>'2019 ALL N OLDER D95'!$C$2</f>
        <v>46127</v>
      </c>
      <c r="D50" s="27">
        <v>3260</v>
      </c>
      <c r="E50" s="27">
        <v>333</v>
      </c>
      <c r="F50" s="27">
        <v>3</v>
      </c>
      <c r="G50" s="27">
        <v>1</v>
      </c>
      <c r="H50" s="27" t="s">
        <v>6979</v>
      </c>
      <c r="I50" s="27" t="s">
        <v>24172</v>
      </c>
      <c r="J50" s="27" t="s">
        <v>13071</v>
      </c>
      <c r="K50" s="27" t="s">
        <v>13072</v>
      </c>
      <c r="L50" s="27" t="s">
        <v>13073</v>
      </c>
      <c r="M50" s="29">
        <v>119900</v>
      </c>
      <c r="N50" s="23">
        <f t="shared" si="2"/>
        <v>0.9</v>
      </c>
      <c r="O50" s="29">
        <f t="shared" si="4"/>
        <v>11989.999999999998</v>
      </c>
      <c r="P50" s="27" t="str">
        <f t="shared" si="3"/>
        <v>PERCENTAGE</v>
      </c>
    </row>
    <row r="51" spans="1:16" x14ac:dyDescent="0.3">
      <c r="A51" s="27" t="str">
        <f t="shared" si="1"/>
        <v>2023 ALL TSHIRT D90</v>
      </c>
      <c r="B51" s="28">
        <f>'2019 ALL N OLDER D95'!$B$2</f>
        <v>46121</v>
      </c>
      <c r="C51" s="28">
        <f>'2019 ALL N OLDER D95'!$C$2</f>
        <v>46127</v>
      </c>
      <c r="D51" s="27">
        <v>3260</v>
      </c>
      <c r="E51" s="27">
        <v>333</v>
      </c>
      <c r="F51" s="27">
        <v>3</v>
      </c>
      <c r="G51" s="27">
        <v>1</v>
      </c>
      <c r="H51" s="27" t="s">
        <v>6979</v>
      </c>
      <c r="I51" s="27" t="s">
        <v>24172</v>
      </c>
      <c r="J51" s="27" t="s">
        <v>13074</v>
      </c>
      <c r="K51" s="27" t="s">
        <v>13072</v>
      </c>
      <c r="L51" s="27" t="s">
        <v>13075</v>
      </c>
      <c r="M51" s="29">
        <v>119900</v>
      </c>
      <c r="N51" s="23">
        <f t="shared" si="2"/>
        <v>0.9</v>
      </c>
      <c r="O51" s="29">
        <f t="shared" si="4"/>
        <v>11989.999999999998</v>
      </c>
      <c r="P51" s="27" t="str">
        <f t="shared" si="3"/>
        <v>PERCENTAGE</v>
      </c>
    </row>
    <row r="52" spans="1:16" x14ac:dyDescent="0.3">
      <c r="A52" s="27" t="str">
        <f t="shared" si="1"/>
        <v>2023 ALL TSHIRT D90</v>
      </c>
      <c r="B52" s="28">
        <f>'2019 ALL N OLDER D95'!$B$2</f>
        <v>46121</v>
      </c>
      <c r="C52" s="28">
        <f>'2019 ALL N OLDER D95'!$C$2</f>
        <v>46127</v>
      </c>
      <c r="D52" s="27">
        <v>3260</v>
      </c>
      <c r="E52" s="27">
        <v>333</v>
      </c>
      <c r="F52" s="27">
        <v>3</v>
      </c>
      <c r="G52" s="27">
        <v>1</v>
      </c>
      <c r="H52" s="27" t="s">
        <v>6979</v>
      </c>
      <c r="I52" s="27" t="s">
        <v>24172</v>
      </c>
      <c r="J52" s="27" t="s">
        <v>13076</v>
      </c>
      <c r="K52" s="27" t="s">
        <v>13072</v>
      </c>
      <c r="L52" s="27" t="s">
        <v>13077</v>
      </c>
      <c r="M52" s="29">
        <v>119900</v>
      </c>
      <c r="N52" s="23">
        <f t="shared" si="2"/>
        <v>0.9</v>
      </c>
      <c r="O52" s="29">
        <f t="shared" si="4"/>
        <v>11989.999999999998</v>
      </c>
      <c r="P52" s="27" t="str">
        <f t="shared" si="3"/>
        <v>PERCENTAGE</v>
      </c>
    </row>
    <row r="53" spans="1:16" x14ac:dyDescent="0.3">
      <c r="A53" s="27" t="str">
        <f t="shared" si="1"/>
        <v>2023 ALL TSHIRT D90</v>
      </c>
      <c r="B53" s="28">
        <f>'2019 ALL N OLDER D95'!$B$2</f>
        <v>46121</v>
      </c>
      <c r="C53" s="28">
        <f>'2019 ALL N OLDER D95'!$C$2</f>
        <v>46127</v>
      </c>
      <c r="D53" s="27">
        <v>3260</v>
      </c>
      <c r="E53" s="27">
        <v>333</v>
      </c>
      <c r="F53" s="27">
        <v>3</v>
      </c>
      <c r="G53" s="27">
        <v>1</v>
      </c>
      <c r="H53" s="27" t="s">
        <v>6979</v>
      </c>
      <c r="I53" s="27" t="s">
        <v>24172</v>
      </c>
      <c r="J53" s="27" t="s">
        <v>13078</v>
      </c>
      <c r="K53" s="27" t="s">
        <v>13072</v>
      </c>
      <c r="L53" s="27" t="s">
        <v>13079</v>
      </c>
      <c r="M53" s="29">
        <v>119900</v>
      </c>
      <c r="N53" s="23">
        <f t="shared" si="2"/>
        <v>0.9</v>
      </c>
      <c r="O53" s="29">
        <f t="shared" si="4"/>
        <v>11989.999999999998</v>
      </c>
      <c r="P53" s="27" t="str">
        <f t="shared" si="3"/>
        <v>PERCENTAGE</v>
      </c>
    </row>
    <row r="54" spans="1:16" x14ac:dyDescent="0.3">
      <c r="A54" s="27" t="str">
        <f t="shared" si="1"/>
        <v>2023 ALL TSHIRT D90</v>
      </c>
      <c r="B54" s="28">
        <f>'2019 ALL N OLDER D95'!$B$2</f>
        <v>46121</v>
      </c>
      <c r="C54" s="28">
        <f>'2019 ALL N OLDER D95'!$C$2</f>
        <v>46127</v>
      </c>
      <c r="D54" s="27">
        <v>3260</v>
      </c>
      <c r="E54" s="27">
        <v>333</v>
      </c>
      <c r="F54" s="27">
        <v>3</v>
      </c>
      <c r="G54" s="27">
        <v>1</v>
      </c>
      <c r="H54" s="27" t="s">
        <v>6979</v>
      </c>
      <c r="I54" s="27" t="s">
        <v>24172</v>
      </c>
      <c r="J54" s="27" t="s">
        <v>13080</v>
      </c>
      <c r="K54" s="27" t="s">
        <v>13072</v>
      </c>
      <c r="L54" s="27" t="s">
        <v>13081</v>
      </c>
      <c r="M54" s="29">
        <v>119900</v>
      </c>
      <c r="N54" s="23">
        <f t="shared" si="2"/>
        <v>0.9</v>
      </c>
      <c r="O54" s="29">
        <f t="shared" si="4"/>
        <v>11989.999999999998</v>
      </c>
      <c r="P54" s="27" t="str">
        <f t="shared" si="3"/>
        <v>PERCENTAGE</v>
      </c>
    </row>
    <row r="55" spans="1:16" x14ac:dyDescent="0.3">
      <c r="A55" s="27" t="str">
        <f t="shared" si="1"/>
        <v>2023 ALL TSHIRT D90</v>
      </c>
      <c r="B55" s="28">
        <f>'2019 ALL N OLDER D95'!$B$2</f>
        <v>46121</v>
      </c>
      <c r="C55" s="28">
        <f>'2019 ALL N OLDER D95'!$C$2</f>
        <v>46127</v>
      </c>
      <c r="D55" s="27">
        <v>3260</v>
      </c>
      <c r="E55" s="27">
        <v>333</v>
      </c>
      <c r="F55" s="27">
        <v>3</v>
      </c>
      <c r="G55" s="27">
        <v>1</v>
      </c>
      <c r="H55" s="27" t="s">
        <v>6979</v>
      </c>
      <c r="I55" s="27" t="s">
        <v>24172</v>
      </c>
      <c r="J55" s="27" t="s">
        <v>13082</v>
      </c>
      <c r="K55" s="27" t="s">
        <v>13072</v>
      </c>
      <c r="L55" s="27" t="s">
        <v>13083</v>
      </c>
      <c r="M55" s="29">
        <v>119900</v>
      </c>
      <c r="N55" s="23">
        <f t="shared" si="2"/>
        <v>0.9</v>
      </c>
      <c r="O55" s="29">
        <f t="shared" si="4"/>
        <v>11989.999999999998</v>
      </c>
      <c r="P55" s="27" t="str">
        <f t="shared" si="3"/>
        <v>PERCENTAGE</v>
      </c>
    </row>
    <row r="56" spans="1:16" x14ac:dyDescent="0.3">
      <c r="A56" s="27" t="str">
        <f t="shared" si="1"/>
        <v>2023 ALL TSHIRT D90</v>
      </c>
      <c r="B56" s="28">
        <f>'2019 ALL N OLDER D95'!$B$2</f>
        <v>46121</v>
      </c>
      <c r="C56" s="28">
        <f>'2019 ALL N OLDER D95'!$C$2</f>
        <v>46127</v>
      </c>
      <c r="D56" s="27">
        <v>3260</v>
      </c>
      <c r="E56" s="27">
        <v>333</v>
      </c>
      <c r="F56" s="27">
        <v>3</v>
      </c>
      <c r="G56" s="27">
        <v>1</v>
      </c>
      <c r="H56" s="27" t="s">
        <v>6979</v>
      </c>
      <c r="I56" s="27" t="s">
        <v>24172</v>
      </c>
      <c r="J56" s="27" t="s">
        <v>13084</v>
      </c>
      <c r="K56" s="27" t="s">
        <v>13072</v>
      </c>
      <c r="L56" s="27" t="s">
        <v>13085</v>
      </c>
      <c r="M56" s="29">
        <v>119900</v>
      </c>
      <c r="N56" s="23">
        <f t="shared" si="2"/>
        <v>0.9</v>
      </c>
      <c r="O56" s="29">
        <f t="shared" si="4"/>
        <v>11989.999999999998</v>
      </c>
      <c r="P56" s="27" t="str">
        <f t="shared" si="3"/>
        <v>PERCENTAGE</v>
      </c>
    </row>
    <row r="57" spans="1:16" x14ac:dyDescent="0.3">
      <c r="A57" s="27" t="str">
        <f t="shared" si="1"/>
        <v>2023 ALL TSHIRT D90</v>
      </c>
      <c r="B57" s="28">
        <f>'2019 ALL N OLDER D95'!$B$2</f>
        <v>46121</v>
      </c>
      <c r="C57" s="28">
        <f>'2019 ALL N OLDER D95'!$C$2</f>
        <v>46127</v>
      </c>
      <c r="D57" s="27">
        <v>3260</v>
      </c>
      <c r="E57" s="27">
        <v>333</v>
      </c>
      <c r="F57" s="27">
        <v>3</v>
      </c>
      <c r="G57" s="27">
        <v>1</v>
      </c>
      <c r="H57" s="27" t="s">
        <v>6979</v>
      </c>
      <c r="I57" s="27" t="s">
        <v>24172</v>
      </c>
      <c r="J57" s="27" t="s">
        <v>13086</v>
      </c>
      <c r="K57" s="27" t="s">
        <v>13072</v>
      </c>
      <c r="L57" s="27" t="s">
        <v>13087</v>
      </c>
      <c r="M57" s="29">
        <v>119900</v>
      </c>
      <c r="N57" s="23">
        <f t="shared" si="2"/>
        <v>0.9</v>
      </c>
      <c r="O57" s="29">
        <f t="shared" si="4"/>
        <v>11989.999999999998</v>
      </c>
      <c r="P57" s="27" t="str">
        <f t="shared" si="3"/>
        <v>PERCENTAGE</v>
      </c>
    </row>
    <row r="58" spans="1:16" x14ac:dyDescent="0.3">
      <c r="A58" s="27" t="str">
        <f t="shared" si="1"/>
        <v>2023 ALL TSHIRT D90</v>
      </c>
      <c r="B58" s="28">
        <f>'2019 ALL N OLDER D95'!$B$2</f>
        <v>46121</v>
      </c>
      <c r="C58" s="28">
        <f>'2019 ALL N OLDER D95'!$C$2</f>
        <v>46127</v>
      </c>
      <c r="D58" s="27">
        <v>3260</v>
      </c>
      <c r="E58" s="27">
        <v>333</v>
      </c>
      <c r="F58" s="27">
        <v>3</v>
      </c>
      <c r="G58" s="27">
        <v>1</v>
      </c>
      <c r="H58" s="27" t="s">
        <v>6979</v>
      </c>
      <c r="I58" s="27" t="s">
        <v>24172</v>
      </c>
      <c r="J58" s="27" t="s">
        <v>13106</v>
      </c>
      <c r="K58" s="27" t="s">
        <v>13107</v>
      </c>
      <c r="L58" s="27" t="s">
        <v>13108</v>
      </c>
      <c r="M58" s="29">
        <v>119900</v>
      </c>
      <c r="N58" s="23">
        <f t="shared" si="2"/>
        <v>0.9</v>
      </c>
      <c r="O58" s="29">
        <f t="shared" si="4"/>
        <v>11989.999999999998</v>
      </c>
      <c r="P58" s="27" t="str">
        <f t="shared" si="3"/>
        <v>PERCENTAGE</v>
      </c>
    </row>
    <row r="59" spans="1:16" x14ac:dyDescent="0.3">
      <c r="A59" s="27" t="str">
        <f t="shared" si="1"/>
        <v>2023 ALL TSHIRT D90</v>
      </c>
      <c r="B59" s="28">
        <f>'2019 ALL N OLDER D95'!$B$2</f>
        <v>46121</v>
      </c>
      <c r="C59" s="28">
        <f>'2019 ALL N OLDER D95'!$C$2</f>
        <v>46127</v>
      </c>
      <c r="D59" s="27">
        <v>3260</v>
      </c>
      <c r="E59" s="27">
        <v>333</v>
      </c>
      <c r="F59" s="27">
        <v>3</v>
      </c>
      <c r="G59" s="27">
        <v>1</v>
      </c>
      <c r="H59" s="27" t="s">
        <v>6979</v>
      </c>
      <c r="I59" s="27" t="s">
        <v>24172</v>
      </c>
      <c r="J59" s="27" t="s">
        <v>13109</v>
      </c>
      <c r="K59" s="27" t="s">
        <v>13107</v>
      </c>
      <c r="L59" s="27" t="s">
        <v>13110</v>
      </c>
      <c r="M59" s="29">
        <v>119900</v>
      </c>
      <c r="N59" s="23">
        <f t="shared" si="2"/>
        <v>0.9</v>
      </c>
      <c r="O59" s="29">
        <f t="shared" si="4"/>
        <v>11989.999999999998</v>
      </c>
      <c r="P59" s="27" t="str">
        <f t="shared" si="3"/>
        <v>PERCENTAGE</v>
      </c>
    </row>
    <row r="60" spans="1:16" x14ac:dyDescent="0.3">
      <c r="A60" s="27" t="str">
        <f t="shared" si="1"/>
        <v>2023 ALL TSHIRT D90</v>
      </c>
      <c r="B60" s="28">
        <f>'2019 ALL N OLDER D95'!$B$2</f>
        <v>46121</v>
      </c>
      <c r="C60" s="28">
        <f>'2019 ALL N OLDER D95'!$C$2</f>
        <v>46127</v>
      </c>
      <c r="D60" s="27">
        <v>3260</v>
      </c>
      <c r="E60" s="27">
        <v>333</v>
      </c>
      <c r="F60" s="27">
        <v>3</v>
      </c>
      <c r="G60" s="27">
        <v>1</v>
      </c>
      <c r="H60" s="27" t="s">
        <v>6979</v>
      </c>
      <c r="I60" s="27" t="s">
        <v>24172</v>
      </c>
      <c r="J60" s="27" t="s">
        <v>13111</v>
      </c>
      <c r="K60" s="27" t="s">
        <v>13107</v>
      </c>
      <c r="L60" s="27" t="s">
        <v>13112</v>
      </c>
      <c r="M60" s="29">
        <v>119900</v>
      </c>
      <c r="N60" s="23">
        <f t="shared" si="2"/>
        <v>0.9</v>
      </c>
      <c r="O60" s="29">
        <f t="shared" si="4"/>
        <v>11989.999999999998</v>
      </c>
      <c r="P60" s="27" t="str">
        <f t="shared" si="3"/>
        <v>PERCENTAGE</v>
      </c>
    </row>
    <row r="61" spans="1:16" x14ac:dyDescent="0.3">
      <c r="A61" s="27" t="str">
        <f t="shared" si="1"/>
        <v>2023 ALL TSHIRT D90</v>
      </c>
      <c r="B61" s="28">
        <f>'2019 ALL N OLDER D95'!$B$2</f>
        <v>46121</v>
      </c>
      <c r="C61" s="28">
        <f>'2019 ALL N OLDER D95'!$C$2</f>
        <v>46127</v>
      </c>
      <c r="D61" s="27">
        <v>3260</v>
      </c>
      <c r="E61" s="27">
        <v>333</v>
      </c>
      <c r="F61" s="27">
        <v>3</v>
      </c>
      <c r="G61" s="27">
        <v>1</v>
      </c>
      <c r="H61" s="27" t="s">
        <v>6979</v>
      </c>
      <c r="I61" s="27" t="s">
        <v>24172</v>
      </c>
      <c r="J61" s="27" t="s">
        <v>13113</v>
      </c>
      <c r="K61" s="27" t="s">
        <v>13107</v>
      </c>
      <c r="L61" s="27" t="s">
        <v>13114</v>
      </c>
      <c r="M61" s="29">
        <v>119900</v>
      </c>
      <c r="N61" s="23">
        <f t="shared" si="2"/>
        <v>0.9</v>
      </c>
      <c r="O61" s="29">
        <f t="shared" si="4"/>
        <v>11989.999999999998</v>
      </c>
      <c r="P61" s="27" t="str">
        <f t="shared" si="3"/>
        <v>PERCENTAGE</v>
      </c>
    </row>
    <row r="62" spans="1:16" x14ac:dyDescent="0.3">
      <c r="A62" s="27" t="str">
        <f t="shared" si="1"/>
        <v>2023 ALL TSHIRT D90</v>
      </c>
      <c r="B62" s="28">
        <f>'2019 ALL N OLDER D95'!$B$2</f>
        <v>46121</v>
      </c>
      <c r="C62" s="28">
        <f>'2019 ALL N OLDER D95'!$C$2</f>
        <v>46127</v>
      </c>
      <c r="D62" s="27">
        <v>3260</v>
      </c>
      <c r="E62" s="27">
        <v>333</v>
      </c>
      <c r="F62" s="27">
        <v>3</v>
      </c>
      <c r="G62" s="27">
        <v>1</v>
      </c>
      <c r="H62" s="27" t="s">
        <v>12469</v>
      </c>
      <c r="I62" s="27" t="s">
        <v>24172</v>
      </c>
      <c r="J62" s="27" t="s">
        <v>13293</v>
      </c>
      <c r="K62" s="27" t="s">
        <v>13294</v>
      </c>
      <c r="L62" s="27" t="s">
        <v>13295</v>
      </c>
      <c r="M62" s="29">
        <v>139900</v>
      </c>
      <c r="N62" s="23">
        <f t="shared" si="2"/>
        <v>0.9</v>
      </c>
      <c r="O62" s="29">
        <f t="shared" si="4"/>
        <v>13989.999999999996</v>
      </c>
      <c r="P62" s="27" t="str">
        <f t="shared" si="3"/>
        <v>PERCENTAGE</v>
      </c>
    </row>
    <row r="63" spans="1:16" x14ac:dyDescent="0.3">
      <c r="A63" s="27" t="str">
        <f t="shared" si="1"/>
        <v>2023 ALL TSHIRT D90</v>
      </c>
      <c r="B63" s="28">
        <f>'2019 ALL N OLDER D95'!$B$2</f>
        <v>46121</v>
      </c>
      <c r="C63" s="28">
        <f>'2019 ALL N OLDER D95'!$C$2</f>
        <v>46127</v>
      </c>
      <c r="D63" s="27">
        <v>3260</v>
      </c>
      <c r="E63" s="27">
        <v>333</v>
      </c>
      <c r="F63" s="27">
        <v>3</v>
      </c>
      <c r="G63" s="27">
        <v>1</v>
      </c>
      <c r="H63" s="27" t="s">
        <v>12469</v>
      </c>
      <c r="I63" s="27" t="s">
        <v>24172</v>
      </c>
      <c r="J63" s="27" t="s">
        <v>13296</v>
      </c>
      <c r="K63" s="27" t="s">
        <v>13294</v>
      </c>
      <c r="L63" s="27" t="s">
        <v>13297</v>
      </c>
      <c r="M63" s="29">
        <v>139900</v>
      </c>
      <c r="N63" s="23">
        <f t="shared" si="2"/>
        <v>0.9</v>
      </c>
      <c r="O63" s="29">
        <f t="shared" si="4"/>
        <v>13989.999999999996</v>
      </c>
      <c r="P63" s="27" t="str">
        <f t="shared" si="3"/>
        <v>PERCENTAGE</v>
      </c>
    </row>
    <row r="64" spans="1:16" x14ac:dyDescent="0.3">
      <c r="A64" s="27" t="str">
        <f t="shared" si="1"/>
        <v>2023 ALL TSHIRT D90</v>
      </c>
      <c r="B64" s="28">
        <f>'2019 ALL N OLDER D95'!$B$2</f>
        <v>46121</v>
      </c>
      <c r="C64" s="28">
        <f>'2019 ALL N OLDER D95'!$C$2</f>
        <v>46127</v>
      </c>
      <c r="D64" s="27">
        <v>3260</v>
      </c>
      <c r="E64" s="27">
        <v>333</v>
      </c>
      <c r="F64" s="27">
        <v>3</v>
      </c>
      <c r="G64" s="27">
        <v>1</v>
      </c>
      <c r="H64" s="27" t="s">
        <v>12469</v>
      </c>
      <c r="I64" s="27" t="s">
        <v>24172</v>
      </c>
      <c r="J64" s="27" t="s">
        <v>13298</v>
      </c>
      <c r="K64" s="27" t="s">
        <v>13294</v>
      </c>
      <c r="L64" s="27" t="s">
        <v>13299</v>
      </c>
      <c r="M64" s="29">
        <v>139900</v>
      </c>
      <c r="N64" s="23">
        <f t="shared" si="2"/>
        <v>0.9</v>
      </c>
      <c r="O64" s="29">
        <f t="shared" si="4"/>
        <v>13989.999999999996</v>
      </c>
      <c r="P64" s="27" t="str">
        <f t="shared" si="3"/>
        <v>PERCENTAGE</v>
      </c>
    </row>
    <row r="65" spans="1:16" x14ac:dyDescent="0.3">
      <c r="A65" s="27" t="str">
        <f t="shared" si="1"/>
        <v>2023 ALL TSHIRT D90</v>
      </c>
      <c r="B65" s="28">
        <f>'2019 ALL N OLDER D95'!$B$2</f>
        <v>46121</v>
      </c>
      <c r="C65" s="28">
        <f>'2019 ALL N OLDER D95'!$C$2</f>
        <v>46127</v>
      </c>
      <c r="D65" s="27">
        <v>3260</v>
      </c>
      <c r="E65" s="27">
        <v>333</v>
      </c>
      <c r="F65" s="27">
        <v>3</v>
      </c>
      <c r="G65" s="27">
        <v>1</v>
      </c>
      <c r="H65" s="27" t="s">
        <v>12469</v>
      </c>
      <c r="I65" s="27" t="s">
        <v>24172</v>
      </c>
      <c r="J65" s="27" t="s">
        <v>13321</v>
      </c>
      <c r="K65" s="27" t="s">
        <v>13322</v>
      </c>
      <c r="L65" s="27" t="s">
        <v>13323</v>
      </c>
      <c r="M65" s="29">
        <v>139900</v>
      </c>
      <c r="N65" s="23">
        <f t="shared" si="2"/>
        <v>0.9</v>
      </c>
      <c r="O65" s="29">
        <f t="shared" si="4"/>
        <v>13989.999999999996</v>
      </c>
      <c r="P65" s="27" t="str">
        <f t="shared" si="3"/>
        <v>PERCENTAGE</v>
      </c>
    </row>
    <row r="66" spans="1:16" x14ac:dyDescent="0.3">
      <c r="A66" s="27" t="str">
        <f t="shared" si="1"/>
        <v>2023 ALL TSHIRT D90</v>
      </c>
      <c r="B66" s="28">
        <f>'2019 ALL N OLDER D95'!$B$2</f>
        <v>46121</v>
      </c>
      <c r="C66" s="28">
        <f>'2019 ALL N OLDER D95'!$C$2</f>
        <v>46127</v>
      </c>
      <c r="D66" s="27">
        <v>3260</v>
      </c>
      <c r="E66" s="27">
        <v>333</v>
      </c>
      <c r="F66" s="27">
        <v>3</v>
      </c>
      <c r="G66" s="27">
        <v>1</v>
      </c>
      <c r="H66" s="27" t="s">
        <v>12469</v>
      </c>
      <c r="I66" s="27" t="s">
        <v>24172</v>
      </c>
      <c r="J66" s="27" t="s">
        <v>13324</v>
      </c>
      <c r="K66" s="27" t="s">
        <v>13322</v>
      </c>
      <c r="L66" s="27" t="s">
        <v>13325</v>
      </c>
      <c r="M66" s="29">
        <v>139900</v>
      </c>
      <c r="N66" s="23">
        <f t="shared" si="2"/>
        <v>0.9</v>
      </c>
      <c r="O66" s="29">
        <f t="shared" si="4"/>
        <v>13989.999999999996</v>
      </c>
      <c r="P66" s="27" t="str">
        <f t="shared" si="3"/>
        <v>PERCENTAGE</v>
      </c>
    </row>
    <row r="67" spans="1:16" x14ac:dyDescent="0.3">
      <c r="A67" s="27" t="str">
        <f t="shared" si="1"/>
        <v>2023 ALL TSHIRT D90</v>
      </c>
      <c r="B67" s="28">
        <f>'2019 ALL N OLDER D95'!$B$2</f>
        <v>46121</v>
      </c>
      <c r="C67" s="28">
        <f>'2019 ALL N OLDER D95'!$C$2</f>
        <v>46127</v>
      </c>
      <c r="D67" s="27">
        <v>3260</v>
      </c>
      <c r="E67" s="27">
        <v>333</v>
      </c>
      <c r="F67" s="27">
        <v>3</v>
      </c>
      <c r="G67" s="27">
        <v>1</v>
      </c>
      <c r="H67" s="27" t="s">
        <v>12469</v>
      </c>
      <c r="I67" s="27" t="s">
        <v>24172</v>
      </c>
      <c r="J67" s="27" t="s">
        <v>13326</v>
      </c>
      <c r="K67" s="27" t="s">
        <v>13322</v>
      </c>
      <c r="L67" s="27" t="s">
        <v>13327</v>
      </c>
      <c r="M67" s="29">
        <v>139900</v>
      </c>
      <c r="N67" s="23">
        <f t="shared" si="2"/>
        <v>0.9</v>
      </c>
      <c r="O67" s="29">
        <f t="shared" si="4"/>
        <v>13989.999999999996</v>
      </c>
      <c r="P67" s="27" t="str">
        <f t="shared" si="3"/>
        <v>PERCENTAGE</v>
      </c>
    </row>
    <row r="68" spans="1:16" x14ac:dyDescent="0.3">
      <c r="A68" s="27" t="str">
        <f t="shared" ref="A68:A131" si="5">$A$2</f>
        <v>2023 ALL TSHIRT D90</v>
      </c>
      <c r="B68" s="28">
        <f>'2019 ALL N OLDER D95'!$B$2</f>
        <v>46121</v>
      </c>
      <c r="C68" s="28">
        <f>'2019 ALL N OLDER D95'!$C$2</f>
        <v>46127</v>
      </c>
      <c r="D68" s="27">
        <v>3260</v>
      </c>
      <c r="E68" s="27">
        <v>333</v>
      </c>
      <c r="F68" s="27">
        <v>3</v>
      </c>
      <c r="G68" s="27">
        <v>1</v>
      </c>
      <c r="H68" s="27" t="s">
        <v>12469</v>
      </c>
      <c r="I68" s="27" t="s">
        <v>24172</v>
      </c>
      <c r="J68" s="27" t="s">
        <v>13300</v>
      </c>
      <c r="K68" s="27" t="s">
        <v>13301</v>
      </c>
      <c r="L68" s="27" t="s">
        <v>13302</v>
      </c>
      <c r="M68" s="29">
        <v>139900</v>
      </c>
      <c r="N68" s="23">
        <f t="shared" ref="N68:N131" si="6">$N67</f>
        <v>0.9</v>
      </c>
      <c r="O68" s="29">
        <f t="shared" si="4"/>
        <v>13989.999999999996</v>
      </c>
      <c r="P68" s="27" t="str">
        <f t="shared" ref="P68:P131" si="7">$P$2</f>
        <v>PERCENTAGE</v>
      </c>
    </row>
    <row r="69" spans="1:16" x14ac:dyDescent="0.3">
      <c r="A69" s="27" t="str">
        <f t="shared" si="5"/>
        <v>2023 ALL TSHIRT D90</v>
      </c>
      <c r="B69" s="28">
        <f>'2019 ALL N OLDER D95'!$B$2</f>
        <v>46121</v>
      </c>
      <c r="C69" s="28">
        <f>'2019 ALL N OLDER D95'!$C$2</f>
        <v>46127</v>
      </c>
      <c r="D69" s="27">
        <v>3260</v>
      </c>
      <c r="E69" s="27">
        <v>333</v>
      </c>
      <c r="F69" s="27">
        <v>3</v>
      </c>
      <c r="G69" s="27">
        <v>1</v>
      </c>
      <c r="H69" s="27" t="s">
        <v>12469</v>
      </c>
      <c r="I69" s="27" t="s">
        <v>24172</v>
      </c>
      <c r="J69" s="27" t="s">
        <v>13303</v>
      </c>
      <c r="K69" s="27" t="s">
        <v>13301</v>
      </c>
      <c r="L69" s="27" t="s">
        <v>13304</v>
      </c>
      <c r="M69" s="29">
        <v>139900</v>
      </c>
      <c r="N69" s="23">
        <f t="shared" si="6"/>
        <v>0.9</v>
      </c>
      <c r="O69" s="29">
        <f t="shared" ref="O69:O132" si="8">M69*(1-N69)</f>
        <v>13989.999999999996</v>
      </c>
      <c r="P69" s="27" t="str">
        <f t="shared" si="7"/>
        <v>PERCENTAGE</v>
      </c>
    </row>
    <row r="70" spans="1:16" x14ac:dyDescent="0.3">
      <c r="A70" s="27" t="str">
        <f t="shared" si="5"/>
        <v>2023 ALL TSHIRT D90</v>
      </c>
      <c r="B70" s="28">
        <f>'2019 ALL N OLDER D95'!$B$2</f>
        <v>46121</v>
      </c>
      <c r="C70" s="28">
        <f>'2019 ALL N OLDER D95'!$C$2</f>
        <v>46127</v>
      </c>
      <c r="D70" s="27">
        <v>3260</v>
      </c>
      <c r="E70" s="27">
        <v>333</v>
      </c>
      <c r="F70" s="27">
        <v>3</v>
      </c>
      <c r="G70" s="27">
        <v>1</v>
      </c>
      <c r="H70" s="27" t="s">
        <v>12469</v>
      </c>
      <c r="I70" s="27" t="s">
        <v>24172</v>
      </c>
      <c r="J70" s="27" t="s">
        <v>13305</v>
      </c>
      <c r="K70" s="27" t="s">
        <v>13301</v>
      </c>
      <c r="L70" s="27" t="s">
        <v>13306</v>
      </c>
      <c r="M70" s="29">
        <v>139900</v>
      </c>
      <c r="N70" s="23">
        <f t="shared" si="6"/>
        <v>0.9</v>
      </c>
      <c r="O70" s="29">
        <f t="shared" si="8"/>
        <v>13989.999999999996</v>
      </c>
      <c r="P70" s="27" t="str">
        <f t="shared" si="7"/>
        <v>PERCENTAGE</v>
      </c>
    </row>
    <row r="71" spans="1:16" x14ac:dyDescent="0.3">
      <c r="A71" s="27" t="str">
        <f t="shared" si="5"/>
        <v>2023 ALL TSHIRT D90</v>
      </c>
      <c r="B71" s="28">
        <f>'2019 ALL N OLDER D95'!$B$2</f>
        <v>46121</v>
      </c>
      <c r="C71" s="28">
        <f>'2019 ALL N OLDER D95'!$C$2</f>
        <v>46127</v>
      </c>
      <c r="D71" s="27">
        <v>3260</v>
      </c>
      <c r="E71" s="27">
        <v>333</v>
      </c>
      <c r="F71" s="27">
        <v>3</v>
      </c>
      <c r="G71" s="27">
        <v>1</v>
      </c>
      <c r="H71" s="27" t="s">
        <v>12469</v>
      </c>
      <c r="I71" s="27" t="s">
        <v>24172</v>
      </c>
      <c r="J71" s="27" t="s">
        <v>13328</v>
      </c>
      <c r="K71" s="27" t="s">
        <v>13329</v>
      </c>
      <c r="L71" s="27" t="s">
        <v>13330</v>
      </c>
      <c r="M71" s="29">
        <v>139900</v>
      </c>
      <c r="N71" s="23">
        <f t="shared" si="6"/>
        <v>0.9</v>
      </c>
      <c r="O71" s="29">
        <f t="shared" si="8"/>
        <v>13989.999999999996</v>
      </c>
      <c r="P71" s="27" t="str">
        <f t="shared" si="7"/>
        <v>PERCENTAGE</v>
      </c>
    </row>
    <row r="72" spans="1:16" x14ac:dyDescent="0.3">
      <c r="A72" s="27" t="str">
        <f t="shared" si="5"/>
        <v>2023 ALL TSHIRT D90</v>
      </c>
      <c r="B72" s="28">
        <f>'2019 ALL N OLDER D95'!$B$2</f>
        <v>46121</v>
      </c>
      <c r="C72" s="28">
        <f>'2019 ALL N OLDER D95'!$C$2</f>
        <v>46127</v>
      </c>
      <c r="D72" s="27">
        <v>3260</v>
      </c>
      <c r="E72" s="27">
        <v>333</v>
      </c>
      <c r="F72" s="27">
        <v>3</v>
      </c>
      <c r="G72" s="27">
        <v>1</v>
      </c>
      <c r="H72" s="27" t="s">
        <v>12469</v>
      </c>
      <c r="I72" s="27" t="s">
        <v>24172</v>
      </c>
      <c r="J72" s="27" t="s">
        <v>13331</v>
      </c>
      <c r="K72" s="27" t="s">
        <v>13329</v>
      </c>
      <c r="L72" s="27" t="s">
        <v>13332</v>
      </c>
      <c r="M72" s="29">
        <v>139900</v>
      </c>
      <c r="N72" s="23">
        <f t="shared" si="6"/>
        <v>0.9</v>
      </c>
      <c r="O72" s="29">
        <f t="shared" si="8"/>
        <v>13989.999999999996</v>
      </c>
      <c r="P72" s="27" t="str">
        <f t="shared" si="7"/>
        <v>PERCENTAGE</v>
      </c>
    </row>
    <row r="73" spans="1:16" x14ac:dyDescent="0.3">
      <c r="A73" s="27" t="str">
        <f t="shared" si="5"/>
        <v>2023 ALL TSHIRT D90</v>
      </c>
      <c r="B73" s="28">
        <f>'2019 ALL N OLDER D95'!$B$2</f>
        <v>46121</v>
      </c>
      <c r="C73" s="28">
        <f>'2019 ALL N OLDER D95'!$C$2</f>
        <v>46127</v>
      </c>
      <c r="D73" s="27">
        <v>3260</v>
      </c>
      <c r="E73" s="27">
        <v>333</v>
      </c>
      <c r="F73" s="27">
        <v>3</v>
      </c>
      <c r="G73" s="27">
        <v>1</v>
      </c>
      <c r="H73" s="27" t="s">
        <v>12469</v>
      </c>
      <c r="I73" s="27" t="s">
        <v>24172</v>
      </c>
      <c r="J73" s="27" t="s">
        <v>13333</v>
      </c>
      <c r="K73" s="27" t="s">
        <v>13329</v>
      </c>
      <c r="L73" s="27" t="s">
        <v>13334</v>
      </c>
      <c r="M73" s="29">
        <v>139900</v>
      </c>
      <c r="N73" s="23">
        <f t="shared" si="6"/>
        <v>0.9</v>
      </c>
      <c r="O73" s="29">
        <f t="shared" si="8"/>
        <v>13989.999999999996</v>
      </c>
      <c r="P73" s="27" t="str">
        <f t="shared" si="7"/>
        <v>PERCENTAGE</v>
      </c>
    </row>
    <row r="74" spans="1:16" x14ac:dyDescent="0.3">
      <c r="A74" s="27" t="str">
        <f t="shared" si="5"/>
        <v>2023 ALL TSHIRT D90</v>
      </c>
      <c r="B74" s="28">
        <f>'2019 ALL N OLDER D95'!$B$2</f>
        <v>46121</v>
      </c>
      <c r="C74" s="28">
        <f>'2019 ALL N OLDER D95'!$C$2</f>
        <v>46127</v>
      </c>
      <c r="D74" s="27">
        <v>3260</v>
      </c>
      <c r="E74" s="27">
        <v>333</v>
      </c>
      <c r="F74" s="27">
        <v>3</v>
      </c>
      <c r="G74" s="27">
        <v>1</v>
      </c>
      <c r="H74" s="27" t="s">
        <v>12469</v>
      </c>
      <c r="I74" s="27" t="s">
        <v>24172</v>
      </c>
      <c r="J74" s="27" t="s">
        <v>13314</v>
      </c>
      <c r="K74" s="27" t="s">
        <v>13315</v>
      </c>
      <c r="L74" s="27" t="s">
        <v>13316</v>
      </c>
      <c r="M74" s="29">
        <v>139900</v>
      </c>
      <c r="N74" s="23">
        <f t="shared" si="6"/>
        <v>0.9</v>
      </c>
      <c r="O74" s="29">
        <f t="shared" si="8"/>
        <v>13989.999999999996</v>
      </c>
      <c r="P74" s="27" t="str">
        <f t="shared" si="7"/>
        <v>PERCENTAGE</v>
      </c>
    </row>
    <row r="75" spans="1:16" x14ac:dyDescent="0.3">
      <c r="A75" s="27" t="str">
        <f t="shared" si="5"/>
        <v>2023 ALL TSHIRT D90</v>
      </c>
      <c r="B75" s="28">
        <f>'2019 ALL N OLDER D95'!$B$2</f>
        <v>46121</v>
      </c>
      <c r="C75" s="28">
        <f>'2019 ALL N OLDER D95'!$C$2</f>
        <v>46127</v>
      </c>
      <c r="D75" s="27">
        <v>3260</v>
      </c>
      <c r="E75" s="27">
        <v>333</v>
      </c>
      <c r="F75" s="27">
        <v>3</v>
      </c>
      <c r="G75" s="27">
        <v>1</v>
      </c>
      <c r="H75" s="27" t="s">
        <v>12469</v>
      </c>
      <c r="I75" s="27" t="s">
        <v>24172</v>
      </c>
      <c r="J75" s="27" t="s">
        <v>13317</v>
      </c>
      <c r="K75" s="27" t="s">
        <v>13315</v>
      </c>
      <c r="L75" s="27" t="s">
        <v>13318</v>
      </c>
      <c r="M75" s="29">
        <v>139900</v>
      </c>
      <c r="N75" s="23">
        <f t="shared" si="6"/>
        <v>0.9</v>
      </c>
      <c r="O75" s="29">
        <f t="shared" si="8"/>
        <v>13989.999999999996</v>
      </c>
      <c r="P75" s="27" t="str">
        <f t="shared" si="7"/>
        <v>PERCENTAGE</v>
      </c>
    </row>
    <row r="76" spans="1:16" x14ac:dyDescent="0.3">
      <c r="A76" s="27" t="str">
        <f t="shared" si="5"/>
        <v>2023 ALL TSHIRT D90</v>
      </c>
      <c r="B76" s="28">
        <f>'2019 ALL N OLDER D95'!$B$2</f>
        <v>46121</v>
      </c>
      <c r="C76" s="28">
        <f>'2019 ALL N OLDER D95'!$C$2</f>
        <v>46127</v>
      </c>
      <c r="D76" s="27">
        <v>3260</v>
      </c>
      <c r="E76" s="27">
        <v>333</v>
      </c>
      <c r="F76" s="27">
        <v>3</v>
      </c>
      <c r="G76" s="27">
        <v>1</v>
      </c>
      <c r="H76" s="27" t="s">
        <v>12469</v>
      </c>
      <c r="I76" s="27" t="s">
        <v>24172</v>
      </c>
      <c r="J76" s="27" t="s">
        <v>13319</v>
      </c>
      <c r="K76" s="27" t="s">
        <v>13315</v>
      </c>
      <c r="L76" s="27" t="s">
        <v>13320</v>
      </c>
      <c r="M76" s="29">
        <v>139900</v>
      </c>
      <c r="N76" s="23">
        <f t="shared" si="6"/>
        <v>0.9</v>
      </c>
      <c r="O76" s="29">
        <f t="shared" si="8"/>
        <v>13989.999999999996</v>
      </c>
      <c r="P76" s="27" t="str">
        <f t="shared" si="7"/>
        <v>PERCENTAGE</v>
      </c>
    </row>
    <row r="77" spans="1:16" x14ac:dyDescent="0.3">
      <c r="A77" s="27" t="str">
        <f t="shared" si="5"/>
        <v>2023 ALL TSHIRT D90</v>
      </c>
      <c r="B77" s="28">
        <f>'2019 ALL N OLDER D95'!$B$2</f>
        <v>46121</v>
      </c>
      <c r="C77" s="28">
        <f>'2019 ALL N OLDER D95'!$C$2</f>
        <v>46127</v>
      </c>
      <c r="D77" s="27">
        <v>3260</v>
      </c>
      <c r="E77" s="27">
        <v>333</v>
      </c>
      <c r="F77" s="27">
        <v>3</v>
      </c>
      <c r="G77" s="27">
        <v>1</v>
      </c>
      <c r="H77" s="27" t="s">
        <v>12469</v>
      </c>
      <c r="I77" s="27" t="s">
        <v>24172</v>
      </c>
      <c r="J77" s="27" t="s">
        <v>13307</v>
      </c>
      <c r="K77" s="27" t="s">
        <v>13308</v>
      </c>
      <c r="L77" s="27" t="s">
        <v>13309</v>
      </c>
      <c r="M77" s="29">
        <v>139900</v>
      </c>
      <c r="N77" s="23">
        <f t="shared" si="6"/>
        <v>0.9</v>
      </c>
      <c r="O77" s="29">
        <f t="shared" si="8"/>
        <v>13989.999999999996</v>
      </c>
      <c r="P77" s="27" t="str">
        <f t="shared" si="7"/>
        <v>PERCENTAGE</v>
      </c>
    </row>
    <row r="78" spans="1:16" x14ac:dyDescent="0.3">
      <c r="A78" s="27" t="str">
        <f t="shared" si="5"/>
        <v>2023 ALL TSHIRT D90</v>
      </c>
      <c r="B78" s="28">
        <f>'2019 ALL N OLDER D95'!$B$2</f>
        <v>46121</v>
      </c>
      <c r="C78" s="28">
        <f>'2019 ALL N OLDER D95'!$C$2</f>
        <v>46127</v>
      </c>
      <c r="D78" s="27">
        <v>3260</v>
      </c>
      <c r="E78" s="27">
        <v>333</v>
      </c>
      <c r="F78" s="27">
        <v>3</v>
      </c>
      <c r="G78" s="27">
        <v>1</v>
      </c>
      <c r="H78" s="27" t="s">
        <v>12469</v>
      </c>
      <c r="I78" s="27" t="s">
        <v>24172</v>
      </c>
      <c r="J78" s="27" t="s">
        <v>13310</v>
      </c>
      <c r="K78" s="27" t="s">
        <v>13308</v>
      </c>
      <c r="L78" s="27" t="s">
        <v>13311</v>
      </c>
      <c r="M78" s="29">
        <v>139900</v>
      </c>
      <c r="N78" s="23">
        <f t="shared" si="6"/>
        <v>0.9</v>
      </c>
      <c r="O78" s="29">
        <f t="shared" si="8"/>
        <v>13989.999999999996</v>
      </c>
      <c r="P78" s="27" t="str">
        <f t="shared" si="7"/>
        <v>PERCENTAGE</v>
      </c>
    </row>
    <row r="79" spans="1:16" x14ac:dyDescent="0.3">
      <c r="A79" s="27" t="str">
        <f t="shared" si="5"/>
        <v>2023 ALL TSHIRT D90</v>
      </c>
      <c r="B79" s="28">
        <f>'2019 ALL N OLDER D95'!$B$2</f>
        <v>46121</v>
      </c>
      <c r="C79" s="28">
        <f>'2019 ALL N OLDER D95'!$C$2</f>
        <v>46127</v>
      </c>
      <c r="D79" s="27">
        <v>3260</v>
      </c>
      <c r="E79" s="27">
        <v>333</v>
      </c>
      <c r="F79" s="27">
        <v>3</v>
      </c>
      <c r="G79" s="27">
        <v>1</v>
      </c>
      <c r="H79" s="27" t="s">
        <v>12469</v>
      </c>
      <c r="I79" s="27" t="s">
        <v>24172</v>
      </c>
      <c r="J79" s="27" t="s">
        <v>13312</v>
      </c>
      <c r="K79" s="27" t="s">
        <v>13308</v>
      </c>
      <c r="L79" s="27" t="s">
        <v>13313</v>
      </c>
      <c r="M79" s="29">
        <v>139900</v>
      </c>
      <c r="N79" s="23">
        <f t="shared" si="6"/>
        <v>0.9</v>
      </c>
      <c r="O79" s="29">
        <f t="shared" si="8"/>
        <v>13989.999999999996</v>
      </c>
      <c r="P79" s="27" t="str">
        <f t="shared" si="7"/>
        <v>PERCENTAGE</v>
      </c>
    </row>
    <row r="80" spans="1:16" x14ac:dyDescent="0.3">
      <c r="A80" s="27" t="str">
        <f t="shared" si="5"/>
        <v>2023 ALL TSHIRT D90</v>
      </c>
      <c r="B80" s="28">
        <f>'2019 ALL N OLDER D95'!$B$2</f>
        <v>46121</v>
      </c>
      <c r="C80" s="28">
        <f>'2019 ALL N OLDER D95'!$C$2</f>
        <v>46127</v>
      </c>
      <c r="D80" s="27">
        <v>3260</v>
      </c>
      <c r="E80" s="27">
        <v>333</v>
      </c>
      <c r="F80" s="27">
        <v>3</v>
      </c>
      <c r="G80" s="27">
        <v>1</v>
      </c>
      <c r="H80" s="27" t="s">
        <v>12469</v>
      </c>
      <c r="I80" s="27" t="s">
        <v>24172</v>
      </c>
      <c r="J80" s="27" t="s">
        <v>13335</v>
      </c>
      <c r="K80" s="27" t="s">
        <v>13336</v>
      </c>
      <c r="L80" s="27" t="s">
        <v>13337</v>
      </c>
      <c r="M80" s="29">
        <v>139900</v>
      </c>
      <c r="N80" s="23">
        <f t="shared" si="6"/>
        <v>0.9</v>
      </c>
      <c r="O80" s="29">
        <f t="shared" si="8"/>
        <v>13989.999999999996</v>
      </c>
      <c r="P80" s="27" t="str">
        <f t="shared" si="7"/>
        <v>PERCENTAGE</v>
      </c>
    </row>
    <row r="81" spans="1:16" x14ac:dyDescent="0.3">
      <c r="A81" s="27" t="str">
        <f t="shared" si="5"/>
        <v>2023 ALL TSHIRT D90</v>
      </c>
      <c r="B81" s="28">
        <f>'2019 ALL N OLDER D95'!$B$2</f>
        <v>46121</v>
      </c>
      <c r="C81" s="28">
        <f>'2019 ALL N OLDER D95'!$C$2</f>
        <v>46127</v>
      </c>
      <c r="D81" s="27">
        <v>3260</v>
      </c>
      <c r="E81" s="27">
        <v>333</v>
      </c>
      <c r="F81" s="27">
        <v>3</v>
      </c>
      <c r="G81" s="27">
        <v>1</v>
      </c>
      <c r="H81" s="27" t="s">
        <v>12469</v>
      </c>
      <c r="I81" s="27" t="s">
        <v>24172</v>
      </c>
      <c r="J81" s="27" t="s">
        <v>13338</v>
      </c>
      <c r="K81" s="27" t="s">
        <v>13336</v>
      </c>
      <c r="L81" s="27" t="s">
        <v>13339</v>
      </c>
      <c r="M81" s="29">
        <v>139900</v>
      </c>
      <c r="N81" s="23">
        <f t="shared" si="6"/>
        <v>0.9</v>
      </c>
      <c r="O81" s="29">
        <f t="shared" si="8"/>
        <v>13989.999999999996</v>
      </c>
      <c r="P81" s="27" t="str">
        <f t="shared" si="7"/>
        <v>PERCENTAGE</v>
      </c>
    </row>
    <row r="82" spans="1:16" x14ac:dyDescent="0.3">
      <c r="A82" s="27" t="str">
        <f t="shared" si="5"/>
        <v>2023 ALL TSHIRT D90</v>
      </c>
      <c r="B82" s="28">
        <f>'2019 ALL N OLDER D95'!$B$2</f>
        <v>46121</v>
      </c>
      <c r="C82" s="28">
        <f>'2019 ALL N OLDER D95'!$C$2</f>
        <v>46127</v>
      </c>
      <c r="D82" s="27">
        <v>3260</v>
      </c>
      <c r="E82" s="27">
        <v>333</v>
      </c>
      <c r="F82" s="27">
        <v>3</v>
      </c>
      <c r="G82" s="27">
        <v>1</v>
      </c>
      <c r="H82" s="27" t="s">
        <v>12469</v>
      </c>
      <c r="I82" s="27" t="s">
        <v>24172</v>
      </c>
      <c r="J82" s="27" t="s">
        <v>13340</v>
      </c>
      <c r="K82" s="27" t="s">
        <v>13336</v>
      </c>
      <c r="L82" s="27" t="s">
        <v>13341</v>
      </c>
      <c r="M82" s="29">
        <v>139900</v>
      </c>
      <c r="N82" s="23">
        <f t="shared" si="6"/>
        <v>0.9</v>
      </c>
      <c r="O82" s="29">
        <f t="shared" si="8"/>
        <v>13989.999999999996</v>
      </c>
      <c r="P82" s="27" t="str">
        <f t="shared" si="7"/>
        <v>PERCENTAGE</v>
      </c>
    </row>
    <row r="83" spans="1:16" x14ac:dyDescent="0.3">
      <c r="A83" s="27" t="str">
        <f t="shared" si="5"/>
        <v>2023 ALL TSHIRT D90</v>
      </c>
      <c r="B83" s="28">
        <f>'2019 ALL N OLDER D95'!$B$2</f>
        <v>46121</v>
      </c>
      <c r="C83" s="28">
        <f>'2019 ALL N OLDER D95'!$C$2</f>
        <v>46127</v>
      </c>
      <c r="D83" s="27">
        <v>3260</v>
      </c>
      <c r="E83" s="27">
        <v>333</v>
      </c>
      <c r="F83" s="27">
        <v>3</v>
      </c>
      <c r="G83" s="27">
        <v>2</v>
      </c>
      <c r="H83" s="27" t="s">
        <v>6979</v>
      </c>
      <c r="I83" s="27" t="s">
        <v>24172</v>
      </c>
      <c r="J83" s="27" t="s">
        <v>13398</v>
      </c>
      <c r="K83" s="27" t="s">
        <v>13399</v>
      </c>
      <c r="L83" s="27" t="s">
        <v>13400</v>
      </c>
      <c r="M83" s="29">
        <v>139900</v>
      </c>
      <c r="N83" s="23">
        <f t="shared" si="6"/>
        <v>0.9</v>
      </c>
      <c r="O83" s="29">
        <f t="shared" si="8"/>
        <v>13989.999999999996</v>
      </c>
      <c r="P83" s="27" t="str">
        <f t="shared" si="7"/>
        <v>PERCENTAGE</v>
      </c>
    </row>
    <row r="84" spans="1:16" x14ac:dyDescent="0.3">
      <c r="A84" s="27" t="str">
        <f t="shared" si="5"/>
        <v>2023 ALL TSHIRT D90</v>
      </c>
      <c r="B84" s="28">
        <f>'2019 ALL N OLDER D95'!$B$2</f>
        <v>46121</v>
      </c>
      <c r="C84" s="28">
        <f>'2019 ALL N OLDER D95'!$C$2</f>
        <v>46127</v>
      </c>
      <c r="D84" s="27">
        <v>3260</v>
      </c>
      <c r="E84" s="27">
        <v>333</v>
      </c>
      <c r="F84" s="27">
        <v>3</v>
      </c>
      <c r="G84" s="27">
        <v>2</v>
      </c>
      <c r="H84" s="27" t="s">
        <v>6979</v>
      </c>
      <c r="I84" s="27" t="s">
        <v>24172</v>
      </c>
      <c r="J84" s="27" t="s">
        <v>13401</v>
      </c>
      <c r="K84" s="27" t="s">
        <v>13399</v>
      </c>
      <c r="L84" s="27" t="s">
        <v>13402</v>
      </c>
      <c r="M84" s="29">
        <v>139900</v>
      </c>
      <c r="N84" s="23">
        <f t="shared" si="6"/>
        <v>0.9</v>
      </c>
      <c r="O84" s="29">
        <f t="shared" si="8"/>
        <v>13989.999999999996</v>
      </c>
      <c r="P84" s="27" t="str">
        <f t="shared" si="7"/>
        <v>PERCENTAGE</v>
      </c>
    </row>
    <row r="85" spans="1:16" x14ac:dyDescent="0.3">
      <c r="A85" s="27" t="str">
        <f t="shared" si="5"/>
        <v>2023 ALL TSHIRT D90</v>
      </c>
      <c r="B85" s="28">
        <f>'2019 ALL N OLDER D95'!$B$2</f>
        <v>46121</v>
      </c>
      <c r="C85" s="28">
        <f>'2019 ALL N OLDER D95'!$C$2</f>
        <v>46127</v>
      </c>
      <c r="D85" s="27">
        <v>3260</v>
      </c>
      <c r="E85" s="27">
        <v>333</v>
      </c>
      <c r="F85" s="27">
        <v>3</v>
      </c>
      <c r="G85" s="27">
        <v>2</v>
      </c>
      <c r="H85" s="27" t="s">
        <v>6979</v>
      </c>
      <c r="I85" s="27" t="s">
        <v>24172</v>
      </c>
      <c r="J85" s="27" t="s">
        <v>13403</v>
      </c>
      <c r="K85" s="27" t="s">
        <v>13399</v>
      </c>
      <c r="L85" s="27" t="s">
        <v>13404</v>
      </c>
      <c r="M85" s="29">
        <v>139900</v>
      </c>
      <c r="N85" s="23">
        <f t="shared" si="6"/>
        <v>0.9</v>
      </c>
      <c r="O85" s="29">
        <f t="shared" si="8"/>
        <v>13989.999999999996</v>
      </c>
      <c r="P85" s="27" t="str">
        <f t="shared" si="7"/>
        <v>PERCENTAGE</v>
      </c>
    </row>
    <row r="86" spans="1:16" x14ac:dyDescent="0.3">
      <c r="A86" s="27" t="str">
        <f t="shared" si="5"/>
        <v>2023 ALL TSHIRT D90</v>
      </c>
      <c r="B86" s="28">
        <f>'2019 ALL N OLDER D95'!$B$2</f>
        <v>46121</v>
      </c>
      <c r="C86" s="28">
        <f>'2019 ALL N OLDER D95'!$C$2</f>
        <v>46127</v>
      </c>
      <c r="D86" s="27">
        <v>3260</v>
      </c>
      <c r="E86" s="27">
        <v>333</v>
      </c>
      <c r="F86" s="27">
        <v>3</v>
      </c>
      <c r="G86" s="27">
        <v>2</v>
      </c>
      <c r="H86" s="27" t="s">
        <v>6979</v>
      </c>
      <c r="I86" s="27" t="s">
        <v>24172</v>
      </c>
      <c r="J86" s="27" t="s">
        <v>13405</v>
      </c>
      <c r="K86" s="27" t="s">
        <v>13399</v>
      </c>
      <c r="L86" s="27" t="s">
        <v>13406</v>
      </c>
      <c r="M86" s="29">
        <v>139900</v>
      </c>
      <c r="N86" s="23">
        <f t="shared" si="6"/>
        <v>0.9</v>
      </c>
      <c r="O86" s="29">
        <f t="shared" si="8"/>
        <v>13989.999999999996</v>
      </c>
      <c r="P86" s="27" t="str">
        <f t="shared" si="7"/>
        <v>PERCENTAGE</v>
      </c>
    </row>
    <row r="87" spans="1:16" x14ac:dyDescent="0.3">
      <c r="A87" s="27" t="str">
        <f t="shared" si="5"/>
        <v>2023 ALL TSHIRT D90</v>
      </c>
      <c r="B87" s="28">
        <f>'2019 ALL N OLDER D95'!$B$2</f>
        <v>46121</v>
      </c>
      <c r="C87" s="28">
        <f>'2019 ALL N OLDER D95'!$C$2</f>
        <v>46127</v>
      </c>
      <c r="D87" s="27">
        <v>3260</v>
      </c>
      <c r="E87" s="27">
        <v>333</v>
      </c>
      <c r="F87" s="27">
        <v>3</v>
      </c>
      <c r="G87" s="27">
        <v>2</v>
      </c>
      <c r="H87" s="27" t="s">
        <v>6979</v>
      </c>
      <c r="I87" s="27" t="s">
        <v>24172</v>
      </c>
      <c r="J87" s="27" t="s">
        <v>13407</v>
      </c>
      <c r="K87" s="27" t="s">
        <v>13408</v>
      </c>
      <c r="L87" s="27" t="s">
        <v>13409</v>
      </c>
      <c r="M87" s="29">
        <v>139900</v>
      </c>
      <c r="N87" s="23">
        <f t="shared" si="6"/>
        <v>0.9</v>
      </c>
      <c r="O87" s="29">
        <f t="shared" si="8"/>
        <v>13989.999999999996</v>
      </c>
      <c r="P87" s="27" t="str">
        <f t="shared" si="7"/>
        <v>PERCENTAGE</v>
      </c>
    </row>
    <row r="88" spans="1:16" x14ac:dyDescent="0.3">
      <c r="A88" s="27" t="str">
        <f t="shared" si="5"/>
        <v>2023 ALL TSHIRT D90</v>
      </c>
      <c r="B88" s="28">
        <f>'2019 ALL N OLDER D95'!$B$2</f>
        <v>46121</v>
      </c>
      <c r="C88" s="28">
        <f>'2019 ALL N OLDER D95'!$C$2</f>
        <v>46127</v>
      </c>
      <c r="D88" s="27">
        <v>3260</v>
      </c>
      <c r="E88" s="27">
        <v>333</v>
      </c>
      <c r="F88" s="27">
        <v>3</v>
      </c>
      <c r="G88" s="27">
        <v>2</v>
      </c>
      <c r="H88" s="27" t="s">
        <v>6979</v>
      </c>
      <c r="I88" s="27" t="s">
        <v>24172</v>
      </c>
      <c r="J88" s="27" t="s">
        <v>13410</v>
      </c>
      <c r="K88" s="27" t="s">
        <v>13408</v>
      </c>
      <c r="L88" s="27" t="s">
        <v>13411</v>
      </c>
      <c r="M88" s="29">
        <v>139900</v>
      </c>
      <c r="N88" s="23">
        <f t="shared" si="6"/>
        <v>0.9</v>
      </c>
      <c r="O88" s="29">
        <f t="shared" si="8"/>
        <v>13989.999999999996</v>
      </c>
      <c r="P88" s="27" t="str">
        <f t="shared" si="7"/>
        <v>PERCENTAGE</v>
      </c>
    </row>
    <row r="89" spans="1:16" x14ac:dyDescent="0.3">
      <c r="A89" s="27" t="str">
        <f t="shared" si="5"/>
        <v>2023 ALL TSHIRT D90</v>
      </c>
      <c r="B89" s="28">
        <f>'2019 ALL N OLDER D95'!$B$2</f>
        <v>46121</v>
      </c>
      <c r="C89" s="28">
        <f>'2019 ALL N OLDER D95'!$C$2</f>
        <v>46127</v>
      </c>
      <c r="D89" s="27">
        <v>3260</v>
      </c>
      <c r="E89" s="27">
        <v>333</v>
      </c>
      <c r="F89" s="27">
        <v>3</v>
      </c>
      <c r="G89" s="27">
        <v>2</v>
      </c>
      <c r="H89" s="27" t="s">
        <v>6979</v>
      </c>
      <c r="I89" s="27" t="s">
        <v>24172</v>
      </c>
      <c r="J89" s="27" t="s">
        <v>13412</v>
      </c>
      <c r="K89" s="27" t="s">
        <v>13408</v>
      </c>
      <c r="L89" s="27" t="s">
        <v>13413</v>
      </c>
      <c r="M89" s="29">
        <v>139900</v>
      </c>
      <c r="N89" s="23">
        <f t="shared" si="6"/>
        <v>0.9</v>
      </c>
      <c r="O89" s="29">
        <f t="shared" si="8"/>
        <v>13989.999999999996</v>
      </c>
      <c r="P89" s="27" t="str">
        <f t="shared" si="7"/>
        <v>PERCENTAGE</v>
      </c>
    </row>
    <row r="90" spans="1:16" x14ac:dyDescent="0.3">
      <c r="A90" s="27" t="str">
        <f t="shared" si="5"/>
        <v>2023 ALL TSHIRT D90</v>
      </c>
      <c r="B90" s="28">
        <f>'2019 ALL N OLDER D95'!$B$2</f>
        <v>46121</v>
      </c>
      <c r="C90" s="28">
        <f>'2019 ALL N OLDER D95'!$C$2</f>
        <v>46127</v>
      </c>
      <c r="D90" s="27">
        <v>3260</v>
      </c>
      <c r="E90" s="27">
        <v>333</v>
      </c>
      <c r="F90" s="27">
        <v>3</v>
      </c>
      <c r="G90" s="27">
        <v>2</v>
      </c>
      <c r="H90" s="27" t="s">
        <v>6979</v>
      </c>
      <c r="I90" s="27" t="s">
        <v>24172</v>
      </c>
      <c r="J90" s="27" t="s">
        <v>13414</v>
      </c>
      <c r="K90" s="27" t="s">
        <v>13408</v>
      </c>
      <c r="L90" s="27" t="s">
        <v>13415</v>
      </c>
      <c r="M90" s="29">
        <v>139900</v>
      </c>
      <c r="N90" s="23">
        <f t="shared" si="6"/>
        <v>0.9</v>
      </c>
      <c r="O90" s="29">
        <f t="shared" si="8"/>
        <v>13989.999999999996</v>
      </c>
      <c r="P90" s="27" t="str">
        <f t="shared" si="7"/>
        <v>PERCENTAGE</v>
      </c>
    </row>
    <row r="91" spans="1:16" x14ac:dyDescent="0.3">
      <c r="A91" s="27" t="str">
        <f t="shared" si="5"/>
        <v>2023 ALL TSHIRT D90</v>
      </c>
      <c r="B91" s="28">
        <f>'2019 ALL N OLDER D95'!$B$2</f>
        <v>46121</v>
      </c>
      <c r="C91" s="28">
        <f>'2019 ALL N OLDER D95'!$C$2</f>
        <v>46127</v>
      </c>
      <c r="D91" s="27">
        <v>3260</v>
      </c>
      <c r="E91" s="27">
        <v>333</v>
      </c>
      <c r="F91" s="27">
        <v>3</v>
      </c>
      <c r="G91" s="27">
        <v>1</v>
      </c>
      <c r="H91" s="27" t="s">
        <v>12659</v>
      </c>
      <c r="I91" s="27" t="s">
        <v>24172</v>
      </c>
      <c r="J91" s="27" t="s">
        <v>13177</v>
      </c>
      <c r="K91" s="27" t="s">
        <v>13178</v>
      </c>
      <c r="L91" s="27" t="s">
        <v>13179</v>
      </c>
      <c r="M91" s="29">
        <v>119900</v>
      </c>
      <c r="N91" s="23">
        <f t="shared" si="6"/>
        <v>0.9</v>
      </c>
      <c r="O91" s="29">
        <f t="shared" si="8"/>
        <v>11989.999999999998</v>
      </c>
      <c r="P91" s="27" t="str">
        <f t="shared" si="7"/>
        <v>PERCENTAGE</v>
      </c>
    </row>
    <row r="92" spans="1:16" x14ac:dyDescent="0.3">
      <c r="A92" s="27" t="str">
        <f t="shared" si="5"/>
        <v>2023 ALL TSHIRT D90</v>
      </c>
      <c r="B92" s="28">
        <f>'2019 ALL N OLDER D95'!$B$2</f>
        <v>46121</v>
      </c>
      <c r="C92" s="28">
        <f>'2019 ALL N OLDER D95'!$C$2</f>
        <v>46127</v>
      </c>
      <c r="D92" s="27">
        <v>3260</v>
      </c>
      <c r="E92" s="27">
        <v>333</v>
      </c>
      <c r="F92" s="27">
        <v>3</v>
      </c>
      <c r="G92" s="27">
        <v>1</v>
      </c>
      <c r="H92" s="27" t="s">
        <v>12659</v>
      </c>
      <c r="I92" s="27" t="s">
        <v>24172</v>
      </c>
      <c r="J92" s="27" t="s">
        <v>13180</v>
      </c>
      <c r="K92" s="27" t="s">
        <v>13178</v>
      </c>
      <c r="L92" s="27" t="s">
        <v>13181</v>
      </c>
      <c r="M92" s="29">
        <v>119900</v>
      </c>
      <c r="N92" s="23">
        <f t="shared" si="6"/>
        <v>0.9</v>
      </c>
      <c r="O92" s="29">
        <f t="shared" si="8"/>
        <v>11989.999999999998</v>
      </c>
      <c r="P92" s="27" t="str">
        <f t="shared" si="7"/>
        <v>PERCENTAGE</v>
      </c>
    </row>
    <row r="93" spans="1:16" x14ac:dyDescent="0.3">
      <c r="A93" s="27" t="str">
        <f t="shared" si="5"/>
        <v>2023 ALL TSHIRT D90</v>
      </c>
      <c r="B93" s="28">
        <f>'2019 ALL N OLDER D95'!$B$2</f>
        <v>46121</v>
      </c>
      <c r="C93" s="28">
        <f>'2019 ALL N OLDER D95'!$C$2</f>
        <v>46127</v>
      </c>
      <c r="D93" s="27">
        <v>3260</v>
      </c>
      <c r="E93" s="27">
        <v>333</v>
      </c>
      <c r="F93" s="27">
        <v>3</v>
      </c>
      <c r="G93" s="27">
        <v>1</v>
      </c>
      <c r="H93" s="27" t="s">
        <v>12659</v>
      </c>
      <c r="I93" s="27" t="s">
        <v>24172</v>
      </c>
      <c r="J93" s="27" t="s">
        <v>13182</v>
      </c>
      <c r="K93" s="27" t="s">
        <v>13178</v>
      </c>
      <c r="L93" s="27" t="s">
        <v>13183</v>
      </c>
      <c r="M93" s="29">
        <v>119900</v>
      </c>
      <c r="N93" s="23">
        <f t="shared" si="6"/>
        <v>0.9</v>
      </c>
      <c r="O93" s="29">
        <f t="shared" si="8"/>
        <v>11989.999999999998</v>
      </c>
      <c r="P93" s="27" t="str">
        <f t="shared" si="7"/>
        <v>PERCENTAGE</v>
      </c>
    </row>
    <row r="94" spans="1:16" x14ac:dyDescent="0.3">
      <c r="A94" s="27" t="str">
        <f t="shared" si="5"/>
        <v>2023 ALL TSHIRT D90</v>
      </c>
      <c r="B94" s="28">
        <f>'2019 ALL N OLDER D95'!$B$2</f>
        <v>46121</v>
      </c>
      <c r="C94" s="28">
        <f>'2019 ALL N OLDER D95'!$C$2</f>
        <v>46127</v>
      </c>
      <c r="D94" s="27">
        <v>3260</v>
      </c>
      <c r="E94" s="27">
        <v>333</v>
      </c>
      <c r="F94" s="27">
        <v>3</v>
      </c>
      <c r="G94" s="27">
        <v>1</v>
      </c>
      <c r="H94" s="27" t="s">
        <v>12659</v>
      </c>
      <c r="I94" s="27" t="s">
        <v>24172</v>
      </c>
      <c r="J94" s="27" t="s">
        <v>13184</v>
      </c>
      <c r="K94" s="27" t="s">
        <v>13178</v>
      </c>
      <c r="L94" s="27" t="s">
        <v>13185</v>
      </c>
      <c r="M94" s="29">
        <v>119900</v>
      </c>
      <c r="N94" s="23">
        <f t="shared" si="6"/>
        <v>0.9</v>
      </c>
      <c r="O94" s="29">
        <f t="shared" si="8"/>
        <v>11989.999999999998</v>
      </c>
      <c r="P94" s="27" t="str">
        <f t="shared" si="7"/>
        <v>PERCENTAGE</v>
      </c>
    </row>
    <row r="95" spans="1:16" x14ac:dyDescent="0.3">
      <c r="A95" s="27" t="str">
        <f t="shared" si="5"/>
        <v>2023 ALL TSHIRT D90</v>
      </c>
      <c r="B95" s="28">
        <f>'2019 ALL N OLDER D95'!$B$2</f>
        <v>46121</v>
      </c>
      <c r="C95" s="28">
        <f>'2019 ALL N OLDER D95'!$C$2</f>
        <v>46127</v>
      </c>
      <c r="D95" s="27">
        <v>3260</v>
      </c>
      <c r="E95" s="27">
        <v>333</v>
      </c>
      <c r="F95" s="27">
        <v>3</v>
      </c>
      <c r="G95" s="27">
        <v>1</v>
      </c>
      <c r="H95" s="27" t="s">
        <v>12659</v>
      </c>
      <c r="I95" s="27" t="s">
        <v>24172</v>
      </c>
      <c r="J95" s="27" t="s">
        <v>13186</v>
      </c>
      <c r="K95" s="27" t="s">
        <v>13178</v>
      </c>
      <c r="L95" s="27" t="s">
        <v>13187</v>
      </c>
      <c r="M95" s="29">
        <v>119900</v>
      </c>
      <c r="N95" s="23">
        <f t="shared" si="6"/>
        <v>0.9</v>
      </c>
      <c r="O95" s="29">
        <f t="shared" si="8"/>
        <v>11989.999999999998</v>
      </c>
      <c r="P95" s="27" t="str">
        <f t="shared" si="7"/>
        <v>PERCENTAGE</v>
      </c>
    </row>
    <row r="96" spans="1:16" x14ac:dyDescent="0.3">
      <c r="A96" s="27" t="str">
        <f t="shared" si="5"/>
        <v>2023 ALL TSHIRT D90</v>
      </c>
      <c r="B96" s="28">
        <f>'2019 ALL N OLDER D95'!$B$2</f>
        <v>46121</v>
      </c>
      <c r="C96" s="28">
        <f>'2019 ALL N OLDER D95'!$C$2</f>
        <v>46127</v>
      </c>
      <c r="D96" s="27">
        <v>3260</v>
      </c>
      <c r="E96" s="27">
        <v>333</v>
      </c>
      <c r="F96" s="27">
        <v>3</v>
      </c>
      <c r="G96" s="27">
        <v>1</v>
      </c>
      <c r="H96" s="27" t="s">
        <v>12659</v>
      </c>
      <c r="I96" s="27" t="s">
        <v>24172</v>
      </c>
      <c r="J96" s="27" t="s">
        <v>13188</v>
      </c>
      <c r="K96" s="27" t="s">
        <v>13178</v>
      </c>
      <c r="L96" s="27" t="s">
        <v>13189</v>
      </c>
      <c r="M96" s="29">
        <v>119900</v>
      </c>
      <c r="N96" s="23">
        <f t="shared" si="6"/>
        <v>0.9</v>
      </c>
      <c r="O96" s="29">
        <f t="shared" si="8"/>
        <v>11989.999999999998</v>
      </c>
      <c r="P96" s="27" t="str">
        <f t="shared" si="7"/>
        <v>PERCENTAGE</v>
      </c>
    </row>
    <row r="97" spans="1:16" x14ac:dyDescent="0.3">
      <c r="A97" s="27" t="str">
        <f t="shared" si="5"/>
        <v>2023 ALL TSHIRT D90</v>
      </c>
      <c r="B97" s="28">
        <f>'2019 ALL N OLDER D95'!$B$2</f>
        <v>46121</v>
      </c>
      <c r="C97" s="28">
        <f>'2019 ALL N OLDER D95'!$C$2</f>
        <v>46127</v>
      </c>
      <c r="D97" s="27">
        <v>3260</v>
      </c>
      <c r="E97" s="27">
        <v>333</v>
      </c>
      <c r="F97" s="27">
        <v>3</v>
      </c>
      <c r="G97" s="27">
        <v>1</v>
      </c>
      <c r="H97" s="27" t="s">
        <v>12659</v>
      </c>
      <c r="I97" s="27" t="s">
        <v>24172</v>
      </c>
      <c r="J97" s="27" t="s">
        <v>13190</v>
      </c>
      <c r="K97" s="27" t="s">
        <v>13178</v>
      </c>
      <c r="L97" s="27" t="s">
        <v>13191</v>
      </c>
      <c r="M97" s="29">
        <v>119900</v>
      </c>
      <c r="N97" s="23">
        <f t="shared" si="6"/>
        <v>0.9</v>
      </c>
      <c r="O97" s="29">
        <f t="shared" si="8"/>
        <v>11989.999999999998</v>
      </c>
      <c r="P97" s="27" t="str">
        <f t="shared" si="7"/>
        <v>PERCENTAGE</v>
      </c>
    </row>
    <row r="98" spans="1:16" x14ac:dyDescent="0.3">
      <c r="A98" s="27" t="str">
        <f t="shared" si="5"/>
        <v>2023 ALL TSHIRT D90</v>
      </c>
      <c r="B98" s="28">
        <f>'2019 ALL N OLDER D95'!$B$2</f>
        <v>46121</v>
      </c>
      <c r="C98" s="28">
        <f>'2019 ALL N OLDER D95'!$C$2</f>
        <v>46127</v>
      </c>
      <c r="D98" s="27">
        <v>3260</v>
      </c>
      <c r="E98" s="27">
        <v>333</v>
      </c>
      <c r="F98" s="27">
        <v>3</v>
      </c>
      <c r="G98" s="27">
        <v>1</v>
      </c>
      <c r="H98" s="27" t="s">
        <v>12659</v>
      </c>
      <c r="I98" s="27" t="s">
        <v>24172</v>
      </c>
      <c r="J98" s="27" t="s">
        <v>13192</v>
      </c>
      <c r="K98" s="27" t="s">
        <v>13178</v>
      </c>
      <c r="L98" s="27" t="s">
        <v>13193</v>
      </c>
      <c r="M98" s="29">
        <v>119900</v>
      </c>
      <c r="N98" s="23">
        <f t="shared" si="6"/>
        <v>0.9</v>
      </c>
      <c r="O98" s="29">
        <f t="shared" si="8"/>
        <v>11989.999999999998</v>
      </c>
      <c r="P98" s="27" t="str">
        <f t="shared" si="7"/>
        <v>PERCENTAGE</v>
      </c>
    </row>
    <row r="99" spans="1:16" x14ac:dyDescent="0.3">
      <c r="A99" s="27" t="str">
        <f t="shared" si="5"/>
        <v>2023 ALL TSHIRT D90</v>
      </c>
      <c r="B99" s="28">
        <f>'2019 ALL N OLDER D95'!$B$2</f>
        <v>46121</v>
      </c>
      <c r="C99" s="28">
        <f>'2019 ALL N OLDER D95'!$C$2</f>
        <v>46127</v>
      </c>
      <c r="D99" s="27">
        <v>3260</v>
      </c>
      <c r="E99" s="27">
        <v>333</v>
      </c>
      <c r="F99" s="27">
        <v>3</v>
      </c>
      <c r="G99" s="27">
        <v>1</v>
      </c>
      <c r="H99" s="27" t="s">
        <v>12659</v>
      </c>
      <c r="I99" s="27" t="s">
        <v>24172</v>
      </c>
      <c r="J99" s="27" t="s">
        <v>13160</v>
      </c>
      <c r="K99" s="27" t="s">
        <v>13161</v>
      </c>
      <c r="L99" s="27" t="s">
        <v>13162</v>
      </c>
      <c r="M99" s="29">
        <v>119900</v>
      </c>
      <c r="N99" s="23">
        <f t="shared" si="6"/>
        <v>0.9</v>
      </c>
      <c r="O99" s="29">
        <f t="shared" si="8"/>
        <v>11989.999999999998</v>
      </c>
      <c r="P99" s="27" t="str">
        <f t="shared" si="7"/>
        <v>PERCENTAGE</v>
      </c>
    </row>
    <row r="100" spans="1:16" x14ac:dyDescent="0.3">
      <c r="A100" s="27" t="str">
        <f t="shared" si="5"/>
        <v>2023 ALL TSHIRT D90</v>
      </c>
      <c r="B100" s="28">
        <f>'2019 ALL N OLDER D95'!$B$2</f>
        <v>46121</v>
      </c>
      <c r="C100" s="28">
        <f>'2019 ALL N OLDER D95'!$C$2</f>
        <v>46127</v>
      </c>
      <c r="D100" s="27">
        <v>3260</v>
      </c>
      <c r="E100" s="27">
        <v>333</v>
      </c>
      <c r="F100" s="27">
        <v>3</v>
      </c>
      <c r="G100" s="27">
        <v>1</v>
      </c>
      <c r="H100" s="27" t="s">
        <v>12659</v>
      </c>
      <c r="I100" s="27" t="s">
        <v>24172</v>
      </c>
      <c r="J100" s="27" t="s">
        <v>13163</v>
      </c>
      <c r="K100" s="27" t="s">
        <v>13161</v>
      </c>
      <c r="L100" s="27" t="s">
        <v>13164</v>
      </c>
      <c r="M100" s="29">
        <v>119900</v>
      </c>
      <c r="N100" s="23">
        <f t="shared" si="6"/>
        <v>0.9</v>
      </c>
      <c r="O100" s="29">
        <f t="shared" si="8"/>
        <v>11989.999999999998</v>
      </c>
      <c r="P100" s="27" t="str">
        <f t="shared" si="7"/>
        <v>PERCENTAGE</v>
      </c>
    </row>
    <row r="101" spans="1:16" x14ac:dyDescent="0.3">
      <c r="A101" s="27" t="str">
        <f t="shared" si="5"/>
        <v>2023 ALL TSHIRT D90</v>
      </c>
      <c r="B101" s="28">
        <f>'2019 ALL N OLDER D95'!$B$2</f>
        <v>46121</v>
      </c>
      <c r="C101" s="28">
        <f>'2019 ALL N OLDER D95'!$C$2</f>
        <v>46127</v>
      </c>
      <c r="D101" s="27">
        <v>3260</v>
      </c>
      <c r="E101" s="27">
        <v>333</v>
      </c>
      <c r="F101" s="27">
        <v>3</v>
      </c>
      <c r="G101" s="27">
        <v>1</v>
      </c>
      <c r="H101" s="27" t="s">
        <v>12659</v>
      </c>
      <c r="I101" s="27" t="s">
        <v>24172</v>
      </c>
      <c r="J101" s="27" t="s">
        <v>13165</v>
      </c>
      <c r="K101" s="27" t="s">
        <v>13161</v>
      </c>
      <c r="L101" s="27" t="s">
        <v>13166</v>
      </c>
      <c r="M101" s="29">
        <v>119900</v>
      </c>
      <c r="N101" s="23">
        <f t="shared" si="6"/>
        <v>0.9</v>
      </c>
      <c r="O101" s="29">
        <f t="shared" si="8"/>
        <v>11989.999999999998</v>
      </c>
      <c r="P101" s="27" t="str">
        <f t="shared" si="7"/>
        <v>PERCENTAGE</v>
      </c>
    </row>
    <row r="102" spans="1:16" x14ac:dyDescent="0.3">
      <c r="A102" s="27" t="str">
        <f t="shared" si="5"/>
        <v>2023 ALL TSHIRT D90</v>
      </c>
      <c r="B102" s="28">
        <f>'2019 ALL N OLDER D95'!$B$2</f>
        <v>46121</v>
      </c>
      <c r="C102" s="28">
        <f>'2019 ALL N OLDER D95'!$C$2</f>
        <v>46127</v>
      </c>
      <c r="D102" s="27">
        <v>3260</v>
      </c>
      <c r="E102" s="27">
        <v>333</v>
      </c>
      <c r="F102" s="27">
        <v>3</v>
      </c>
      <c r="G102" s="27">
        <v>1</v>
      </c>
      <c r="H102" s="27" t="s">
        <v>12659</v>
      </c>
      <c r="I102" s="27" t="s">
        <v>24172</v>
      </c>
      <c r="J102" s="27" t="s">
        <v>13167</v>
      </c>
      <c r="K102" s="27" t="s">
        <v>13161</v>
      </c>
      <c r="L102" s="27" t="s">
        <v>13168</v>
      </c>
      <c r="M102" s="29">
        <v>119900</v>
      </c>
      <c r="N102" s="23">
        <f t="shared" si="6"/>
        <v>0.9</v>
      </c>
      <c r="O102" s="29">
        <f t="shared" si="8"/>
        <v>11989.999999999998</v>
      </c>
      <c r="P102" s="27" t="str">
        <f t="shared" si="7"/>
        <v>PERCENTAGE</v>
      </c>
    </row>
    <row r="103" spans="1:16" x14ac:dyDescent="0.3">
      <c r="A103" s="27" t="str">
        <f t="shared" si="5"/>
        <v>2023 ALL TSHIRT D90</v>
      </c>
      <c r="B103" s="28">
        <f>'2019 ALL N OLDER D95'!$B$2</f>
        <v>46121</v>
      </c>
      <c r="C103" s="28">
        <f>'2019 ALL N OLDER D95'!$C$2</f>
        <v>46127</v>
      </c>
      <c r="D103" s="27">
        <v>3260</v>
      </c>
      <c r="E103" s="27">
        <v>333</v>
      </c>
      <c r="F103" s="27">
        <v>3</v>
      </c>
      <c r="G103" s="27">
        <v>1</v>
      </c>
      <c r="H103" s="27" t="s">
        <v>12659</v>
      </c>
      <c r="I103" s="27" t="s">
        <v>24172</v>
      </c>
      <c r="J103" s="27" t="s">
        <v>13169</v>
      </c>
      <c r="K103" s="27" t="s">
        <v>13161</v>
      </c>
      <c r="L103" s="27" t="s">
        <v>13170</v>
      </c>
      <c r="M103" s="29">
        <v>119900</v>
      </c>
      <c r="N103" s="23">
        <f t="shared" si="6"/>
        <v>0.9</v>
      </c>
      <c r="O103" s="29">
        <f t="shared" si="8"/>
        <v>11989.999999999998</v>
      </c>
      <c r="P103" s="27" t="str">
        <f t="shared" si="7"/>
        <v>PERCENTAGE</v>
      </c>
    </row>
    <row r="104" spans="1:16" x14ac:dyDescent="0.3">
      <c r="A104" s="27" t="str">
        <f t="shared" si="5"/>
        <v>2023 ALL TSHIRT D90</v>
      </c>
      <c r="B104" s="28">
        <f>'2019 ALL N OLDER D95'!$B$2</f>
        <v>46121</v>
      </c>
      <c r="C104" s="28">
        <f>'2019 ALL N OLDER D95'!$C$2</f>
        <v>46127</v>
      </c>
      <c r="D104" s="27">
        <v>3260</v>
      </c>
      <c r="E104" s="27">
        <v>333</v>
      </c>
      <c r="F104" s="27">
        <v>3</v>
      </c>
      <c r="G104" s="27">
        <v>1</v>
      </c>
      <c r="H104" s="27" t="s">
        <v>12659</v>
      </c>
      <c r="I104" s="27" t="s">
        <v>24172</v>
      </c>
      <c r="J104" s="27" t="s">
        <v>13171</v>
      </c>
      <c r="K104" s="27" t="s">
        <v>13161</v>
      </c>
      <c r="L104" s="27" t="s">
        <v>13172</v>
      </c>
      <c r="M104" s="29">
        <v>119900</v>
      </c>
      <c r="N104" s="23">
        <f t="shared" si="6"/>
        <v>0.9</v>
      </c>
      <c r="O104" s="29">
        <f t="shared" si="8"/>
        <v>11989.999999999998</v>
      </c>
      <c r="P104" s="27" t="str">
        <f t="shared" si="7"/>
        <v>PERCENTAGE</v>
      </c>
    </row>
    <row r="105" spans="1:16" x14ac:dyDescent="0.3">
      <c r="A105" s="27" t="str">
        <f t="shared" si="5"/>
        <v>2023 ALL TSHIRT D90</v>
      </c>
      <c r="B105" s="28">
        <f>'2019 ALL N OLDER D95'!$B$2</f>
        <v>46121</v>
      </c>
      <c r="C105" s="28">
        <f>'2019 ALL N OLDER D95'!$C$2</f>
        <v>46127</v>
      </c>
      <c r="D105" s="27">
        <v>3260</v>
      </c>
      <c r="E105" s="27">
        <v>333</v>
      </c>
      <c r="F105" s="27">
        <v>3</v>
      </c>
      <c r="G105" s="27">
        <v>1</v>
      </c>
      <c r="H105" s="27" t="s">
        <v>12659</v>
      </c>
      <c r="I105" s="27" t="s">
        <v>24172</v>
      </c>
      <c r="J105" s="27" t="s">
        <v>13173</v>
      </c>
      <c r="K105" s="27" t="s">
        <v>13161</v>
      </c>
      <c r="L105" s="27" t="s">
        <v>13174</v>
      </c>
      <c r="M105" s="29">
        <v>119900</v>
      </c>
      <c r="N105" s="23">
        <f t="shared" si="6"/>
        <v>0.9</v>
      </c>
      <c r="O105" s="29">
        <f t="shared" si="8"/>
        <v>11989.999999999998</v>
      </c>
      <c r="P105" s="27" t="str">
        <f t="shared" si="7"/>
        <v>PERCENTAGE</v>
      </c>
    </row>
    <row r="106" spans="1:16" x14ac:dyDescent="0.3">
      <c r="A106" s="27" t="str">
        <f t="shared" si="5"/>
        <v>2023 ALL TSHIRT D90</v>
      </c>
      <c r="B106" s="28">
        <f>'2019 ALL N OLDER D95'!$B$2</f>
        <v>46121</v>
      </c>
      <c r="C106" s="28">
        <f>'2019 ALL N OLDER D95'!$C$2</f>
        <v>46127</v>
      </c>
      <c r="D106" s="27">
        <v>3260</v>
      </c>
      <c r="E106" s="27">
        <v>333</v>
      </c>
      <c r="F106" s="27">
        <v>3</v>
      </c>
      <c r="G106" s="27">
        <v>1</v>
      </c>
      <c r="H106" s="27" t="s">
        <v>12659</v>
      </c>
      <c r="I106" s="27" t="s">
        <v>24172</v>
      </c>
      <c r="J106" s="27" t="s">
        <v>13175</v>
      </c>
      <c r="K106" s="27" t="s">
        <v>13161</v>
      </c>
      <c r="L106" s="27" t="s">
        <v>13176</v>
      </c>
      <c r="M106" s="29">
        <v>119900</v>
      </c>
      <c r="N106" s="23">
        <f t="shared" si="6"/>
        <v>0.9</v>
      </c>
      <c r="O106" s="29">
        <f t="shared" si="8"/>
        <v>11989.999999999998</v>
      </c>
      <c r="P106" s="27" t="str">
        <f t="shared" si="7"/>
        <v>PERCENTAGE</v>
      </c>
    </row>
    <row r="107" spans="1:16" x14ac:dyDescent="0.3">
      <c r="A107" s="27" t="str">
        <f t="shared" si="5"/>
        <v>2023 ALL TSHIRT D90</v>
      </c>
      <c r="B107" s="28">
        <f>'2019 ALL N OLDER D95'!$B$2</f>
        <v>46121</v>
      </c>
      <c r="C107" s="28">
        <f>'2019 ALL N OLDER D95'!$C$2</f>
        <v>46127</v>
      </c>
      <c r="D107" s="27">
        <v>3260</v>
      </c>
      <c r="E107" s="27">
        <v>333</v>
      </c>
      <c r="F107" s="27">
        <v>3</v>
      </c>
      <c r="G107" s="27">
        <v>1</v>
      </c>
      <c r="H107" s="27" t="s">
        <v>12659</v>
      </c>
      <c r="I107" s="27" t="s">
        <v>24172</v>
      </c>
      <c r="J107" s="27" t="s">
        <v>13517</v>
      </c>
      <c r="K107" s="27" t="s">
        <v>13518</v>
      </c>
      <c r="L107" s="27" t="s">
        <v>13519</v>
      </c>
      <c r="M107" s="29">
        <v>149900</v>
      </c>
      <c r="N107" s="23">
        <f t="shared" si="6"/>
        <v>0.9</v>
      </c>
      <c r="O107" s="29">
        <f t="shared" si="8"/>
        <v>14989.999999999996</v>
      </c>
      <c r="P107" s="27" t="str">
        <f t="shared" si="7"/>
        <v>PERCENTAGE</v>
      </c>
    </row>
    <row r="108" spans="1:16" x14ac:dyDescent="0.3">
      <c r="A108" s="27" t="str">
        <f t="shared" si="5"/>
        <v>2023 ALL TSHIRT D90</v>
      </c>
      <c r="B108" s="28">
        <f>'2019 ALL N OLDER D95'!$B$2</f>
        <v>46121</v>
      </c>
      <c r="C108" s="28">
        <f>'2019 ALL N OLDER D95'!$C$2</f>
        <v>46127</v>
      </c>
      <c r="D108" s="27">
        <v>3260</v>
      </c>
      <c r="E108" s="27">
        <v>333</v>
      </c>
      <c r="F108" s="27">
        <v>3</v>
      </c>
      <c r="G108" s="27">
        <v>1</v>
      </c>
      <c r="H108" s="27" t="s">
        <v>12659</v>
      </c>
      <c r="I108" s="27" t="s">
        <v>24172</v>
      </c>
      <c r="J108" s="27" t="s">
        <v>13520</v>
      </c>
      <c r="K108" s="27" t="s">
        <v>13518</v>
      </c>
      <c r="L108" s="27" t="s">
        <v>13521</v>
      </c>
      <c r="M108" s="29">
        <v>149900</v>
      </c>
      <c r="N108" s="23">
        <f t="shared" si="6"/>
        <v>0.9</v>
      </c>
      <c r="O108" s="29">
        <f t="shared" si="8"/>
        <v>14989.999999999996</v>
      </c>
      <c r="P108" s="27" t="str">
        <f t="shared" si="7"/>
        <v>PERCENTAGE</v>
      </c>
    </row>
    <row r="109" spans="1:16" x14ac:dyDescent="0.3">
      <c r="A109" s="27" t="str">
        <f t="shared" si="5"/>
        <v>2023 ALL TSHIRT D90</v>
      </c>
      <c r="B109" s="28">
        <f>'2019 ALL N OLDER D95'!$B$2</f>
        <v>46121</v>
      </c>
      <c r="C109" s="28">
        <f>'2019 ALL N OLDER D95'!$C$2</f>
        <v>46127</v>
      </c>
      <c r="D109" s="27">
        <v>3260</v>
      </c>
      <c r="E109" s="27">
        <v>333</v>
      </c>
      <c r="F109" s="27">
        <v>3</v>
      </c>
      <c r="G109" s="27">
        <v>1</v>
      </c>
      <c r="H109" s="27" t="s">
        <v>12659</v>
      </c>
      <c r="I109" s="27" t="s">
        <v>24172</v>
      </c>
      <c r="J109" s="27" t="s">
        <v>13522</v>
      </c>
      <c r="K109" s="27" t="s">
        <v>13518</v>
      </c>
      <c r="L109" s="27" t="s">
        <v>13523</v>
      </c>
      <c r="M109" s="29">
        <v>149900</v>
      </c>
      <c r="N109" s="23">
        <f t="shared" si="6"/>
        <v>0.9</v>
      </c>
      <c r="O109" s="29">
        <f t="shared" si="8"/>
        <v>14989.999999999996</v>
      </c>
      <c r="P109" s="27" t="str">
        <f t="shared" si="7"/>
        <v>PERCENTAGE</v>
      </c>
    </row>
    <row r="110" spans="1:16" x14ac:dyDescent="0.3">
      <c r="A110" s="27" t="str">
        <f t="shared" si="5"/>
        <v>2023 ALL TSHIRT D90</v>
      </c>
      <c r="B110" s="28">
        <f>'2019 ALL N OLDER D95'!$B$2</f>
        <v>46121</v>
      </c>
      <c r="C110" s="28">
        <f>'2019 ALL N OLDER D95'!$C$2</f>
        <v>46127</v>
      </c>
      <c r="D110" s="27">
        <v>3260</v>
      </c>
      <c r="E110" s="27">
        <v>333</v>
      </c>
      <c r="F110" s="27">
        <v>3</v>
      </c>
      <c r="G110" s="27">
        <v>1</v>
      </c>
      <c r="H110" s="27" t="s">
        <v>12659</v>
      </c>
      <c r="I110" s="27" t="s">
        <v>24172</v>
      </c>
      <c r="J110" s="27" t="s">
        <v>13524</v>
      </c>
      <c r="K110" s="27" t="s">
        <v>13518</v>
      </c>
      <c r="L110" s="27" t="s">
        <v>13525</v>
      </c>
      <c r="M110" s="29">
        <v>149900</v>
      </c>
      <c r="N110" s="23">
        <f t="shared" si="6"/>
        <v>0.9</v>
      </c>
      <c r="O110" s="29">
        <f t="shared" si="8"/>
        <v>14989.999999999996</v>
      </c>
      <c r="P110" s="27" t="str">
        <f t="shared" si="7"/>
        <v>PERCENTAGE</v>
      </c>
    </row>
    <row r="111" spans="1:16" x14ac:dyDescent="0.3">
      <c r="A111" s="27" t="str">
        <f t="shared" si="5"/>
        <v>2023 ALL TSHIRT D90</v>
      </c>
      <c r="B111" s="28">
        <f>'2019 ALL N OLDER D95'!$B$2</f>
        <v>46121</v>
      </c>
      <c r="C111" s="28">
        <f>'2019 ALL N OLDER D95'!$C$2</f>
        <v>46127</v>
      </c>
      <c r="D111" s="27">
        <v>3260</v>
      </c>
      <c r="E111" s="27">
        <v>333</v>
      </c>
      <c r="F111" s="27">
        <v>3</v>
      </c>
      <c r="G111" s="27">
        <v>1</v>
      </c>
      <c r="H111" s="27" t="s">
        <v>12659</v>
      </c>
      <c r="I111" s="27" t="s">
        <v>24172</v>
      </c>
      <c r="J111" s="27" t="s">
        <v>13526</v>
      </c>
      <c r="K111" s="27" t="s">
        <v>13527</v>
      </c>
      <c r="L111" s="27" t="s">
        <v>13528</v>
      </c>
      <c r="M111" s="29">
        <v>149900</v>
      </c>
      <c r="N111" s="23">
        <f t="shared" si="6"/>
        <v>0.9</v>
      </c>
      <c r="O111" s="29">
        <f t="shared" si="8"/>
        <v>14989.999999999996</v>
      </c>
      <c r="P111" s="27" t="str">
        <f t="shared" si="7"/>
        <v>PERCENTAGE</v>
      </c>
    </row>
    <row r="112" spans="1:16" x14ac:dyDescent="0.3">
      <c r="A112" s="27" t="str">
        <f t="shared" si="5"/>
        <v>2023 ALL TSHIRT D90</v>
      </c>
      <c r="B112" s="28">
        <f>'2019 ALL N OLDER D95'!$B$2</f>
        <v>46121</v>
      </c>
      <c r="C112" s="28">
        <f>'2019 ALL N OLDER D95'!$C$2</f>
        <v>46127</v>
      </c>
      <c r="D112" s="27">
        <v>3260</v>
      </c>
      <c r="E112" s="27">
        <v>333</v>
      </c>
      <c r="F112" s="27">
        <v>3</v>
      </c>
      <c r="G112" s="27">
        <v>1</v>
      </c>
      <c r="H112" s="27" t="s">
        <v>12659</v>
      </c>
      <c r="I112" s="27" t="s">
        <v>24172</v>
      </c>
      <c r="J112" s="27" t="s">
        <v>13529</v>
      </c>
      <c r="K112" s="27" t="s">
        <v>13527</v>
      </c>
      <c r="L112" s="27" t="s">
        <v>13530</v>
      </c>
      <c r="M112" s="29">
        <v>149900</v>
      </c>
      <c r="N112" s="23">
        <f t="shared" si="6"/>
        <v>0.9</v>
      </c>
      <c r="O112" s="29">
        <f t="shared" si="8"/>
        <v>14989.999999999996</v>
      </c>
      <c r="P112" s="27" t="str">
        <f t="shared" si="7"/>
        <v>PERCENTAGE</v>
      </c>
    </row>
    <row r="113" spans="1:16" x14ac:dyDescent="0.3">
      <c r="A113" s="27" t="str">
        <f t="shared" si="5"/>
        <v>2023 ALL TSHIRT D90</v>
      </c>
      <c r="B113" s="28">
        <f>'2019 ALL N OLDER D95'!$B$2</f>
        <v>46121</v>
      </c>
      <c r="C113" s="28">
        <f>'2019 ALL N OLDER D95'!$C$2</f>
        <v>46127</v>
      </c>
      <c r="D113" s="27">
        <v>3260</v>
      </c>
      <c r="E113" s="27">
        <v>333</v>
      </c>
      <c r="F113" s="27">
        <v>3</v>
      </c>
      <c r="G113" s="27">
        <v>1</v>
      </c>
      <c r="H113" s="27" t="s">
        <v>12659</v>
      </c>
      <c r="I113" s="27" t="s">
        <v>24172</v>
      </c>
      <c r="J113" s="27" t="s">
        <v>13531</v>
      </c>
      <c r="K113" s="27" t="s">
        <v>13527</v>
      </c>
      <c r="L113" s="27" t="s">
        <v>13532</v>
      </c>
      <c r="M113" s="29">
        <v>149900</v>
      </c>
      <c r="N113" s="23">
        <f t="shared" si="6"/>
        <v>0.9</v>
      </c>
      <c r="O113" s="29">
        <f t="shared" si="8"/>
        <v>14989.999999999996</v>
      </c>
      <c r="P113" s="27" t="str">
        <f t="shared" si="7"/>
        <v>PERCENTAGE</v>
      </c>
    </row>
    <row r="114" spans="1:16" x14ac:dyDescent="0.3">
      <c r="A114" s="27" t="str">
        <f t="shared" si="5"/>
        <v>2023 ALL TSHIRT D90</v>
      </c>
      <c r="B114" s="28">
        <f>'2019 ALL N OLDER D95'!$B$2</f>
        <v>46121</v>
      </c>
      <c r="C114" s="28">
        <f>'2019 ALL N OLDER D95'!$C$2</f>
        <v>46127</v>
      </c>
      <c r="D114" s="27">
        <v>3260</v>
      </c>
      <c r="E114" s="27">
        <v>333</v>
      </c>
      <c r="F114" s="27">
        <v>3</v>
      </c>
      <c r="G114" s="27">
        <v>1</v>
      </c>
      <c r="H114" s="27" t="s">
        <v>12659</v>
      </c>
      <c r="I114" s="27" t="s">
        <v>24172</v>
      </c>
      <c r="J114" s="27" t="s">
        <v>13533</v>
      </c>
      <c r="K114" s="27" t="s">
        <v>13527</v>
      </c>
      <c r="L114" s="27" t="s">
        <v>13534</v>
      </c>
      <c r="M114" s="29">
        <v>149900</v>
      </c>
      <c r="N114" s="23">
        <f t="shared" si="6"/>
        <v>0.9</v>
      </c>
      <c r="O114" s="29">
        <f t="shared" si="8"/>
        <v>14989.999999999996</v>
      </c>
      <c r="P114" s="27" t="str">
        <f t="shared" si="7"/>
        <v>PERCENTAGE</v>
      </c>
    </row>
    <row r="115" spans="1:16" x14ac:dyDescent="0.3">
      <c r="A115" s="27" t="str">
        <f t="shared" si="5"/>
        <v>2023 ALL TSHIRT D90</v>
      </c>
      <c r="B115" s="28">
        <f>'2019 ALL N OLDER D95'!$B$2</f>
        <v>46121</v>
      </c>
      <c r="C115" s="28">
        <f>'2019 ALL N OLDER D95'!$C$2</f>
        <v>46127</v>
      </c>
      <c r="D115" s="27">
        <v>3260</v>
      </c>
      <c r="E115" s="27">
        <v>333</v>
      </c>
      <c r="F115" s="27">
        <v>3</v>
      </c>
      <c r="G115" s="27">
        <v>1</v>
      </c>
      <c r="H115" s="27" t="s">
        <v>12245</v>
      </c>
      <c r="I115" s="27" t="s">
        <v>24172</v>
      </c>
      <c r="J115" s="27" t="s">
        <v>13151</v>
      </c>
      <c r="K115" s="27" t="s">
        <v>13152</v>
      </c>
      <c r="L115" s="27" t="s">
        <v>13153</v>
      </c>
      <c r="M115" s="29">
        <v>119900</v>
      </c>
      <c r="N115" s="23">
        <f t="shared" si="6"/>
        <v>0.9</v>
      </c>
      <c r="O115" s="29">
        <f t="shared" si="8"/>
        <v>11989.999999999998</v>
      </c>
      <c r="P115" s="27" t="str">
        <f t="shared" si="7"/>
        <v>PERCENTAGE</v>
      </c>
    </row>
    <row r="116" spans="1:16" x14ac:dyDescent="0.3">
      <c r="A116" s="27" t="str">
        <f t="shared" si="5"/>
        <v>2023 ALL TSHIRT D90</v>
      </c>
      <c r="B116" s="28">
        <f>'2019 ALL N OLDER D95'!$B$2</f>
        <v>46121</v>
      </c>
      <c r="C116" s="28">
        <f>'2019 ALL N OLDER D95'!$C$2</f>
        <v>46127</v>
      </c>
      <c r="D116" s="27">
        <v>3260</v>
      </c>
      <c r="E116" s="27">
        <v>333</v>
      </c>
      <c r="F116" s="27">
        <v>3</v>
      </c>
      <c r="G116" s="27">
        <v>1</v>
      </c>
      <c r="H116" s="27" t="s">
        <v>12245</v>
      </c>
      <c r="I116" s="27" t="s">
        <v>24172</v>
      </c>
      <c r="J116" s="27" t="s">
        <v>13154</v>
      </c>
      <c r="K116" s="27" t="s">
        <v>13152</v>
      </c>
      <c r="L116" s="27" t="s">
        <v>13155</v>
      </c>
      <c r="M116" s="29">
        <v>119900</v>
      </c>
      <c r="N116" s="23">
        <f t="shared" si="6"/>
        <v>0.9</v>
      </c>
      <c r="O116" s="29">
        <f t="shared" si="8"/>
        <v>11989.999999999998</v>
      </c>
      <c r="P116" s="27" t="str">
        <f t="shared" si="7"/>
        <v>PERCENTAGE</v>
      </c>
    </row>
    <row r="117" spans="1:16" x14ac:dyDescent="0.3">
      <c r="A117" s="27" t="str">
        <f t="shared" si="5"/>
        <v>2023 ALL TSHIRT D90</v>
      </c>
      <c r="B117" s="28">
        <f>'2019 ALL N OLDER D95'!$B$2</f>
        <v>46121</v>
      </c>
      <c r="C117" s="28">
        <f>'2019 ALL N OLDER D95'!$C$2</f>
        <v>46127</v>
      </c>
      <c r="D117" s="27">
        <v>3260</v>
      </c>
      <c r="E117" s="27">
        <v>333</v>
      </c>
      <c r="F117" s="27">
        <v>3</v>
      </c>
      <c r="G117" s="27">
        <v>1</v>
      </c>
      <c r="H117" s="27" t="s">
        <v>12245</v>
      </c>
      <c r="I117" s="27" t="s">
        <v>24172</v>
      </c>
      <c r="J117" s="27" t="s">
        <v>13156</v>
      </c>
      <c r="K117" s="27" t="s">
        <v>13152</v>
      </c>
      <c r="L117" s="27" t="s">
        <v>13157</v>
      </c>
      <c r="M117" s="29">
        <v>119900</v>
      </c>
      <c r="N117" s="23">
        <f t="shared" si="6"/>
        <v>0.9</v>
      </c>
      <c r="O117" s="29">
        <f t="shared" si="8"/>
        <v>11989.999999999998</v>
      </c>
      <c r="P117" s="27" t="str">
        <f t="shared" si="7"/>
        <v>PERCENTAGE</v>
      </c>
    </row>
    <row r="118" spans="1:16" x14ac:dyDescent="0.3">
      <c r="A118" s="27" t="str">
        <f t="shared" si="5"/>
        <v>2023 ALL TSHIRT D90</v>
      </c>
      <c r="B118" s="28">
        <f>'2019 ALL N OLDER D95'!$B$2</f>
        <v>46121</v>
      </c>
      <c r="C118" s="28">
        <f>'2019 ALL N OLDER D95'!$C$2</f>
        <v>46127</v>
      </c>
      <c r="D118" s="27">
        <v>3260</v>
      </c>
      <c r="E118" s="27">
        <v>333</v>
      </c>
      <c r="F118" s="27">
        <v>3</v>
      </c>
      <c r="G118" s="27">
        <v>1</v>
      </c>
      <c r="H118" s="27" t="s">
        <v>12245</v>
      </c>
      <c r="I118" s="27" t="s">
        <v>24172</v>
      </c>
      <c r="J118" s="27" t="s">
        <v>13158</v>
      </c>
      <c r="K118" s="27" t="s">
        <v>13152</v>
      </c>
      <c r="L118" s="27" t="s">
        <v>13159</v>
      </c>
      <c r="M118" s="29">
        <v>119900</v>
      </c>
      <c r="N118" s="23">
        <f t="shared" si="6"/>
        <v>0.9</v>
      </c>
      <c r="O118" s="29">
        <f t="shared" si="8"/>
        <v>11989.999999999998</v>
      </c>
      <c r="P118" s="27" t="str">
        <f t="shared" si="7"/>
        <v>PERCENTAGE</v>
      </c>
    </row>
    <row r="119" spans="1:16" x14ac:dyDescent="0.3">
      <c r="A119" s="27" t="str">
        <f t="shared" si="5"/>
        <v>2023 ALL TSHIRT D90</v>
      </c>
      <c r="B119" s="28">
        <f>'2019 ALL N OLDER D95'!$B$2</f>
        <v>46121</v>
      </c>
      <c r="C119" s="28">
        <f>'2019 ALL N OLDER D95'!$C$2</f>
        <v>46127</v>
      </c>
      <c r="D119" s="27">
        <v>3260</v>
      </c>
      <c r="E119" s="27">
        <v>333</v>
      </c>
      <c r="F119" s="27">
        <v>3</v>
      </c>
      <c r="G119" s="27">
        <v>1</v>
      </c>
      <c r="H119" s="27" t="s">
        <v>640</v>
      </c>
      <c r="I119" s="27" t="s">
        <v>24172</v>
      </c>
      <c r="J119" s="27" t="s">
        <v>13342</v>
      </c>
      <c r="K119" s="27" t="s">
        <v>13343</v>
      </c>
      <c r="L119" s="27" t="s">
        <v>13344</v>
      </c>
      <c r="M119" s="29">
        <v>139900</v>
      </c>
      <c r="N119" s="23">
        <f t="shared" si="6"/>
        <v>0.9</v>
      </c>
      <c r="O119" s="29">
        <f t="shared" si="8"/>
        <v>13989.999999999996</v>
      </c>
      <c r="P119" s="27" t="str">
        <f t="shared" si="7"/>
        <v>PERCENTAGE</v>
      </c>
    </row>
    <row r="120" spans="1:16" x14ac:dyDescent="0.3">
      <c r="A120" s="27" t="str">
        <f t="shared" si="5"/>
        <v>2023 ALL TSHIRT D90</v>
      </c>
      <c r="B120" s="28">
        <f>'2019 ALL N OLDER D95'!$B$2</f>
        <v>46121</v>
      </c>
      <c r="C120" s="28">
        <f>'2019 ALL N OLDER D95'!$C$2</f>
        <v>46127</v>
      </c>
      <c r="D120" s="27">
        <v>3260</v>
      </c>
      <c r="E120" s="27">
        <v>333</v>
      </c>
      <c r="F120" s="27">
        <v>3</v>
      </c>
      <c r="G120" s="27">
        <v>1</v>
      </c>
      <c r="H120" s="27" t="s">
        <v>640</v>
      </c>
      <c r="I120" s="27" t="s">
        <v>24172</v>
      </c>
      <c r="J120" s="27" t="s">
        <v>13345</v>
      </c>
      <c r="K120" s="27" t="s">
        <v>13343</v>
      </c>
      <c r="L120" s="27" t="s">
        <v>13346</v>
      </c>
      <c r="M120" s="29">
        <v>139900</v>
      </c>
      <c r="N120" s="23">
        <f t="shared" si="6"/>
        <v>0.9</v>
      </c>
      <c r="O120" s="29">
        <f t="shared" si="8"/>
        <v>13989.999999999996</v>
      </c>
      <c r="P120" s="27" t="str">
        <f t="shared" si="7"/>
        <v>PERCENTAGE</v>
      </c>
    </row>
    <row r="121" spans="1:16" x14ac:dyDescent="0.3">
      <c r="A121" s="27" t="str">
        <f t="shared" si="5"/>
        <v>2023 ALL TSHIRT D90</v>
      </c>
      <c r="B121" s="28">
        <f>'2019 ALL N OLDER D95'!$B$2</f>
        <v>46121</v>
      </c>
      <c r="C121" s="28">
        <f>'2019 ALL N OLDER D95'!$C$2</f>
        <v>46127</v>
      </c>
      <c r="D121" s="27">
        <v>3260</v>
      </c>
      <c r="E121" s="27">
        <v>333</v>
      </c>
      <c r="F121" s="27">
        <v>3</v>
      </c>
      <c r="G121" s="27">
        <v>1</v>
      </c>
      <c r="H121" s="27" t="s">
        <v>640</v>
      </c>
      <c r="I121" s="27" t="s">
        <v>24172</v>
      </c>
      <c r="J121" s="27" t="s">
        <v>13347</v>
      </c>
      <c r="K121" s="27" t="s">
        <v>13343</v>
      </c>
      <c r="L121" s="27" t="s">
        <v>13348</v>
      </c>
      <c r="M121" s="29">
        <v>139900</v>
      </c>
      <c r="N121" s="23">
        <f t="shared" si="6"/>
        <v>0.9</v>
      </c>
      <c r="O121" s="29">
        <f t="shared" si="8"/>
        <v>13989.999999999996</v>
      </c>
      <c r="P121" s="27" t="str">
        <f t="shared" si="7"/>
        <v>PERCENTAGE</v>
      </c>
    </row>
    <row r="122" spans="1:16" x14ac:dyDescent="0.3">
      <c r="A122" s="27" t="str">
        <f t="shared" si="5"/>
        <v>2023 ALL TSHIRT D90</v>
      </c>
      <c r="B122" s="28">
        <f>'2019 ALL N OLDER D95'!$B$2</f>
        <v>46121</v>
      </c>
      <c r="C122" s="28">
        <f>'2019 ALL N OLDER D95'!$C$2</f>
        <v>46127</v>
      </c>
      <c r="D122" s="27">
        <v>3260</v>
      </c>
      <c r="E122" s="27">
        <v>333</v>
      </c>
      <c r="F122" s="27">
        <v>3</v>
      </c>
      <c r="G122" s="27">
        <v>1</v>
      </c>
      <c r="H122" s="27" t="s">
        <v>640</v>
      </c>
      <c r="I122" s="27" t="s">
        <v>24172</v>
      </c>
      <c r="J122" s="27" t="s">
        <v>13391</v>
      </c>
      <c r="K122" s="27" t="s">
        <v>13392</v>
      </c>
      <c r="L122" s="27" t="s">
        <v>13393</v>
      </c>
      <c r="M122" s="29">
        <v>139900</v>
      </c>
      <c r="N122" s="23">
        <f t="shared" si="6"/>
        <v>0.9</v>
      </c>
      <c r="O122" s="29">
        <f t="shared" si="8"/>
        <v>13989.999999999996</v>
      </c>
      <c r="P122" s="27" t="str">
        <f t="shared" si="7"/>
        <v>PERCENTAGE</v>
      </c>
    </row>
    <row r="123" spans="1:16" x14ac:dyDescent="0.3">
      <c r="A123" s="27" t="str">
        <f t="shared" si="5"/>
        <v>2023 ALL TSHIRT D90</v>
      </c>
      <c r="B123" s="28">
        <f>'2019 ALL N OLDER D95'!$B$2</f>
        <v>46121</v>
      </c>
      <c r="C123" s="28">
        <f>'2019 ALL N OLDER D95'!$C$2</f>
        <v>46127</v>
      </c>
      <c r="D123" s="27">
        <v>3260</v>
      </c>
      <c r="E123" s="27">
        <v>333</v>
      </c>
      <c r="F123" s="27">
        <v>3</v>
      </c>
      <c r="G123" s="27">
        <v>1</v>
      </c>
      <c r="H123" s="27" t="s">
        <v>640</v>
      </c>
      <c r="I123" s="27" t="s">
        <v>24172</v>
      </c>
      <c r="J123" s="27" t="s">
        <v>13394</v>
      </c>
      <c r="K123" s="27" t="s">
        <v>13392</v>
      </c>
      <c r="L123" s="27" t="s">
        <v>13395</v>
      </c>
      <c r="M123" s="29">
        <v>139900</v>
      </c>
      <c r="N123" s="23">
        <f t="shared" si="6"/>
        <v>0.9</v>
      </c>
      <c r="O123" s="29">
        <f t="shared" si="8"/>
        <v>13989.999999999996</v>
      </c>
      <c r="P123" s="27" t="str">
        <f t="shared" si="7"/>
        <v>PERCENTAGE</v>
      </c>
    </row>
    <row r="124" spans="1:16" x14ac:dyDescent="0.3">
      <c r="A124" s="27" t="str">
        <f t="shared" si="5"/>
        <v>2023 ALL TSHIRT D90</v>
      </c>
      <c r="B124" s="28">
        <f>'2019 ALL N OLDER D95'!$B$2</f>
        <v>46121</v>
      </c>
      <c r="C124" s="28">
        <f>'2019 ALL N OLDER D95'!$C$2</f>
        <v>46127</v>
      </c>
      <c r="D124" s="27">
        <v>3260</v>
      </c>
      <c r="E124" s="27">
        <v>333</v>
      </c>
      <c r="F124" s="27">
        <v>3</v>
      </c>
      <c r="G124" s="27">
        <v>1</v>
      </c>
      <c r="H124" s="27" t="s">
        <v>640</v>
      </c>
      <c r="I124" s="27" t="s">
        <v>24172</v>
      </c>
      <c r="J124" s="27" t="s">
        <v>13396</v>
      </c>
      <c r="K124" s="27" t="s">
        <v>13392</v>
      </c>
      <c r="L124" s="27" t="s">
        <v>13397</v>
      </c>
      <c r="M124" s="29">
        <v>139900</v>
      </c>
      <c r="N124" s="23">
        <f t="shared" si="6"/>
        <v>0.9</v>
      </c>
      <c r="O124" s="29">
        <f t="shared" si="8"/>
        <v>13989.999999999996</v>
      </c>
      <c r="P124" s="27" t="str">
        <f t="shared" si="7"/>
        <v>PERCENTAGE</v>
      </c>
    </row>
    <row r="125" spans="1:16" x14ac:dyDescent="0.3">
      <c r="A125" s="27" t="str">
        <f t="shared" si="5"/>
        <v>2023 ALL TSHIRT D90</v>
      </c>
      <c r="B125" s="28">
        <f>'2019 ALL N OLDER D95'!$B$2</f>
        <v>46121</v>
      </c>
      <c r="C125" s="28">
        <f>'2019 ALL N OLDER D95'!$C$2</f>
        <v>46127</v>
      </c>
      <c r="D125" s="27">
        <v>3260</v>
      </c>
      <c r="E125" s="27">
        <v>333</v>
      </c>
      <c r="F125" s="27">
        <v>3</v>
      </c>
      <c r="G125" s="27">
        <v>1</v>
      </c>
      <c r="H125" s="27" t="s">
        <v>640</v>
      </c>
      <c r="I125" s="27" t="s">
        <v>24172</v>
      </c>
      <c r="J125" s="27" t="s">
        <v>13349</v>
      </c>
      <c r="K125" s="27" t="s">
        <v>13350</v>
      </c>
      <c r="L125" s="27" t="s">
        <v>13351</v>
      </c>
      <c r="M125" s="29">
        <v>139900</v>
      </c>
      <c r="N125" s="23">
        <f t="shared" si="6"/>
        <v>0.9</v>
      </c>
      <c r="O125" s="29">
        <f t="shared" si="8"/>
        <v>13989.999999999996</v>
      </c>
      <c r="P125" s="27" t="str">
        <f t="shared" si="7"/>
        <v>PERCENTAGE</v>
      </c>
    </row>
    <row r="126" spans="1:16" x14ac:dyDescent="0.3">
      <c r="A126" s="27" t="str">
        <f t="shared" si="5"/>
        <v>2023 ALL TSHIRT D90</v>
      </c>
      <c r="B126" s="28">
        <f>'2019 ALL N OLDER D95'!$B$2</f>
        <v>46121</v>
      </c>
      <c r="C126" s="28">
        <f>'2019 ALL N OLDER D95'!$C$2</f>
        <v>46127</v>
      </c>
      <c r="D126" s="27">
        <v>3260</v>
      </c>
      <c r="E126" s="27">
        <v>333</v>
      </c>
      <c r="F126" s="27">
        <v>3</v>
      </c>
      <c r="G126" s="27">
        <v>1</v>
      </c>
      <c r="H126" s="27" t="s">
        <v>640</v>
      </c>
      <c r="I126" s="27" t="s">
        <v>24172</v>
      </c>
      <c r="J126" s="27" t="s">
        <v>13352</v>
      </c>
      <c r="K126" s="27" t="s">
        <v>13350</v>
      </c>
      <c r="L126" s="27" t="s">
        <v>13353</v>
      </c>
      <c r="M126" s="29">
        <v>139900</v>
      </c>
      <c r="N126" s="23">
        <f t="shared" si="6"/>
        <v>0.9</v>
      </c>
      <c r="O126" s="29">
        <f t="shared" si="8"/>
        <v>13989.999999999996</v>
      </c>
      <c r="P126" s="27" t="str">
        <f t="shared" si="7"/>
        <v>PERCENTAGE</v>
      </c>
    </row>
    <row r="127" spans="1:16" x14ac:dyDescent="0.3">
      <c r="A127" s="27" t="str">
        <f t="shared" si="5"/>
        <v>2023 ALL TSHIRT D90</v>
      </c>
      <c r="B127" s="28">
        <f>'2019 ALL N OLDER D95'!$B$2</f>
        <v>46121</v>
      </c>
      <c r="C127" s="28">
        <f>'2019 ALL N OLDER D95'!$C$2</f>
        <v>46127</v>
      </c>
      <c r="D127" s="27">
        <v>3260</v>
      </c>
      <c r="E127" s="27">
        <v>333</v>
      </c>
      <c r="F127" s="27">
        <v>3</v>
      </c>
      <c r="G127" s="27">
        <v>1</v>
      </c>
      <c r="H127" s="27" t="s">
        <v>640</v>
      </c>
      <c r="I127" s="27" t="s">
        <v>24172</v>
      </c>
      <c r="J127" s="27" t="s">
        <v>13354</v>
      </c>
      <c r="K127" s="27" t="s">
        <v>13350</v>
      </c>
      <c r="L127" s="27" t="s">
        <v>13355</v>
      </c>
      <c r="M127" s="29">
        <v>139900</v>
      </c>
      <c r="N127" s="23">
        <f t="shared" si="6"/>
        <v>0.9</v>
      </c>
      <c r="O127" s="29">
        <f t="shared" si="8"/>
        <v>13989.999999999996</v>
      </c>
      <c r="P127" s="27" t="str">
        <f t="shared" si="7"/>
        <v>PERCENTAGE</v>
      </c>
    </row>
    <row r="128" spans="1:16" x14ac:dyDescent="0.3">
      <c r="A128" s="27" t="str">
        <f t="shared" si="5"/>
        <v>2023 ALL TSHIRT D90</v>
      </c>
      <c r="B128" s="28">
        <f>'2019 ALL N OLDER D95'!$B$2</f>
        <v>46121</v>
      </c>
      <c r="C128" s="28">
        <f>'2019 ALL N OLDER D95'!$C$2</f>
        <v>46127</v>
      </c>
      <c r="D128" s="27">
        <v>3260</v>
      </c>
      <c r="E128" s="27">
        <v>333</v>
      </c>
      <c r="F128" s="27">
        <v>3</v>
      </c>
      <c r="G128" s="27">
        <v>1</v>
      </c>
      <c r="H128" s="27" t="s">
        <v>640</v>
      </c>
      <c r="I128" s="27" t="s">
        <v>24172</v>
      </c>
      <c r="J128" s="27" t="s">
        <v>13356</v>
      </c>
      <c r="K128" s="27" t="s">
        <v>13357</v>
      </c>
      <c r="L128" s="27" t="s">
        <v>13358</v>
      </c>
      <c r="M128" s="29">
        <v>139900</v>
      </c>
      <c r="N128" s="23">
        <f t="shared" si="6"/>
        <v>0.9</v>
      </c>
      <c r="O128" s="29">
        <f t="shared" si="8"/>
        <v>13989.999999999996</v>
      </c>
      <c r="P128" s="27" t="str">
        <f t="shared" si="7"/>
        <v>PERCENTAGE</v>
      </c>
    </row>
    <row r="129" spans="1:16" x14ac:dyDescent="0.3">
      <c r="A129" s="27" t="str">
        <f t="shared" si="5"/>
        <v>2023 ALL TSHIRT D90</v>
      </c>
      <c r="B129" s="28">
        <f>'2019 ALL N OLDER D95'!$B$2</f>
        <v>46121</v>
      </c>
      <c r="C129" s="28">
        <f>'2019 ALL N OLDER D95'!$C$2</f>
        <v>46127</v>
      </c>
      <c r="D129" s="27">
        <v>3260</v>
      </c>
      <c r="E129" s="27">
        <v>333</v>
      </c>
      <c r="F129" s="27">
        <v>3</v>
      </c>
      <c r="G129" s="27">
        <v>1</v>
      </c>
      <c r="H129" s="27" t="s">
        <v>640</v>
      </c>
      <c r="I129" s="27" t="s">
        <v>24172</v>
      </c>
      <c r="J129" s="27" t="s">
        <v>13359</v>
      </c>
      <c r="K129" s="27" t="s">
        <v>13357</v>
      </c>
      <c r="L129" s="27" t="s">
        <v>13360</v>
      </c>
      <c r="M129" s="29">
        <v>139900</v>
      </c>
      <c r="N129" s="23">
        <f t="shared" si="6"/>
        <v>0.9</v>
      </c>
      <c r="O129" s="29">
        <f t="shared" si="8"/>
        <v>13989.999999999996</v>
      </c>
      <c r="P129" s="27" t="str">
        <f t="shared" si="7"/>
        <v>PERCENTAGE</v>
      </c>
    </row>
    <row r="130" spans="1:16" x14ac:dyDescent="0.3">
      <c r="A130" s="27" t="str">
        <f t="shared" si="5"/>
        <v>2023 ALL TSHIRT D90</v>
      </c>
      <c r="B130" s="28">
        <f>'2019 ALL N OLDER D95'!$B$2</f>
        <v>46121</v>
      </c>
      <c r="C130" s="28">
        <f>'2019 ALL N OLDER D95'!$C$2</f>
        <v>46127</v>
      </c>
      <c r="D130" s="27">
        <v>3260</v>
      </c>
      <c r="E130" s="27">
        <v>333</v>
      </c>
      <c r="F130" s="27">
        <v>3</v>
      </c>
      <c r="G130" s="27">
        <v>1</v>
      </c>
      <c r="H130" s="27" t="s">
        <v>640</v>
      </c>
      <c r="I130" s="27" t="s">
        <v>24172</v>
      </c>
      <c r="J130" s="27" t="s">
        <v>13361</v>
      </c>
      <c r="K130" s="27" t="s">
        <v>13357</v>
      </c>
      <c r="L130" s="27" t="s">
        <v>13362</v>
      </c>
      <c r="M130" s="29">
        <v>139900</v>
      </c>
      <c r="N130" s="23">
        <f t="shared" si="6"/>
        <v>0.9</v>
      </c>
      <c r="O130" s="29">
        <f t="shared" si="8"/>
        <v>13989.999999999996</v>
      </c>
      <c r="P130" s="27" t="str">
        <f t="shared" si="7"/>
        <v>PERCENTAGE</v>
      </c>
    </row>
    <row r="131" spans="1:16" x14ac:dyDescent="0.3">
      <c r="A131" s="27" t="str">
        <f t="shared" si="5"/>
        <v>2023 ALL TSHIRT D90</v>
      </c>
      <c r="B131" s="28">
        <f>'2019 ALL N OLDER D95'!$B$2</f>
        <v>46121</v>
      </c>
      <c r="C131" s="28">
        <f>'2019 ALL N OLDER D95'!$C$2</f>
        <v>46127</v>
      </c>
      <c r="D131" s="27">
        <v>3260</v>
      </c>
      <c r="E131" s="27">
        <v>333</v>
      </c>
      <c r="F131" s="27">
        <v>3</v>
      </c>
      <c r="G131" s="27">
        <v>1</v>
      </c>
      <c r="H131" s="27" t="s">
        <v>640</v>
      </c>
      <c r="I131" s="27" t="s">
        <v>24172</v>
      </c>
      <c r="J131" s="27" t="s">
        <v>13363</v>
      </c>
      <c r="K131" s="27" t="s">
        <v>13364</v>
      </c>
      <c r="L131" s="27" t="s">
        <v>13365</v>
      </c>
      <c r="M131" s="29">
        <v>139900</v>
      </c>
      <c r="N131" s="23">
        <f t="shared" si="6"/>
        <v>0.9</v>
      </c>
      <c r="O131" s="29">
        <f t="shared" si="8"/>
        <v>13989.999999999996</v>
      </c>
      <c r="P131" s="27" t="str">
        <f t="shared" si="7"/>
        <v>PERCENTAGE</v>
      </c>
    </row>
    <row r="132" spans="1:16" x14ac:dyDescent="0.3">
      <c r="A132" s="27" t="str">
        <f t="shared" ref="A132:A195" si="9">$A$2</f>
        <v>2023 ALL TSHIRT D90</v>
      </c>
      <c r="B132" s="28">
        <f>'2019 ALL N OLDER D95'!$B$2</f>
        <v>46121</v>
      </c>
      <c r="C132" s="28">
        <f>'2019 ALL N OLDER D95'!$C$2</f>
        <v>46127</v>
      </c>
      <c r="D132" s="27">
        <v>3260</v>
      </c>
      <c r="E132" s="27">
        <v>333</v>
      </c>
      <c r="F132" s="27">
        <v>3</v>
      </c>
      <c r="G132" s="27">
        <v>1</v>
      </c>
      <c r="H132" s="27" t="s">
        <v>640</v>
      </c>
      <c r="I132" s="27" t="s">
        <v>24172</v>
      </c>
      <c r="J132" s="27" t="s">
        <v>13366</v>
      </c>
      <c r="K132" s="27" t="s">
        <v>13364</v>
      </c>
      <c r="L132" s="27" t="s">
        <v>13367</v>
      </c>
      <c r="M132" s="29">
        <v>139900</v>
      </c>
      <c r="N132" s="23">
        <f t="shared" ref="N132:N195" si="10">$N131</f>
        <v>0.9</v>
      </c>
      <c r="O132" s="29">
        <f t="shared" si="8"/>
        <v>13989.999999999996</v>
      </c>
      <c r="P132" s="27" t="str">
        <f t="shared" ref="P132:P195" si="11">$P$2</f>
        <v>PERCENTAGE</v>
      </c>
    </row>
    <row r="133" spans="1:16" x14ac:dyDescent="0.3">
      <c r="A133" s="27" t="str">
        <f t="shared" si="9"/>
        <v>2023 ALL TSHIRT D90</v>
      </c>
      <c r="B133" s="28">
        <f>'2019 ALL N OLDER D95'!$B$2</f>
        <v>46121</v>
      </c>
      <c r="C133" s="28">
        <f>'2019 ALL N OLDER D95'!$C$2</f>
        <v>46127</v>
      </c>
      <c r="D133" s="27">
        <v>3260</v>
      </c>
      <c r="E133" s="27">
        <v>333</v>
      </c>
      <c r="F133" s="27">
        <v>3</v>
      </c>
      <c r="G133" s="27">
        <v>1</v>
      </c>
      <c r="H133" s="27" t="s">
        <v>640</v>
      </c>
      <c r="I133" s="27" t="s">
        <v>24172</v>
      </c>
      <c r="J133" s="27" t="s">
        <v>13368</v>
      </c>
      <c r="K133" s="27" t="s">
        <v>13364</v>
      </c>
      <c r="L133" s="27" t="s">
        <v>13369</v>
      </c>
      <c r="M133" s="29">
        <v>139900</v>
      </c>
      <c r="N133" s="23">
        <f t="shared" si="10"/>
        <v>0.9</v>
      </c>
      <c r="O133" s="29">
        <f t="shared" ref="O133:O196" si="12">M133*(1-N133)</f>
        <v>13989.999999999996</v>
      </c>
      <c r="P133" s="27" t="str">
        <f t="shared" si="11"/>
        <v>PERCENTAGE</v>
      </c>
    </row>
    <row r="134" spans="1:16" x14ac:dyDescent="0.3">
      <c r="A134" s="27" t="str">
        <f t="shared" si="9"/>
        <v>2023 ALL TSHIRT D90</v>
      </c>
      <c r="B134" s="28">
        <f>'2019 ALL N OLDER D95'!$B$2</f>
        <v>46121</v>
      </c>
      <c r="C134" s="28">
        <f>'2019 ALL N OLDER D95'!$C$2</f>
        <v>46127</v>
      </c>
      <c r="D134" s="27">
        <v>3260</v>
      </c>
      <c r="E134" s="27">
        <v>333</v>
      </c>
      <c r="F134" s="27">
        <v>3</v>
      </c>
      <c r="G134" s="27">
        <v>1</v>
      </c>
      <c r="H134" s="27" t="s">
        <v>640</v>
      </c>
      <c r="I134" s="27" t="s">
        <v>24172</v>
      </c>
      <c r="J134" s="27" t="s">
        <v>13370</v>
      </c>
      <c r="K134" s="27" t="s">
        <v>13371</v>
      </c>
      <c r="L134" s="27" t="s">
        <v>13372</v>
      </c>
      <c r="M134" s="29">
        <v>139900</v>
      </c>
      <c r="N134" s="23">
        <f t="shared" si="10"/>
        <v>0.9</v>
      </c>
      <c r="O134" s="29">
        <f t="shared" si="12"/>
        <v>13989.999999999996</v>
      </c>
      <c r="P134" s="27" t="str">
        <f t="shared" si="11"/>
        <v>PERCENTAGE</v>
      </c>
    </row>
    <row r="135" spans="1:16" x14ac:dyDescent="0.3">
      <c r="A135" s="27" t="str">
        <f t="shared" si="9"/>
        <v>2023 ALL TSHIRT D90</v>
      </c>
      <c r="B135" s="28">
        <f>'2019 ALL N OLDER D95'!$B$2</f>
        <v>46121</v>
      </c>
      <c r="C135" s="28">
        <f>'2019 ALL N OLDER D95'!$C$2</f>
        <v>46127</v>
      </c>
      <c r="D135" s="27">
        <v>3260</v>
      </c>
      <c r="E135" s="27">
        <v>333</v>
      </c>
      <c r="F135" s="27">
        <v>3</v>
      </c>
      <c r="G135" s="27">
        <v>1</v>
      </c>
      <c r="H135" s="27" t="s">
        <v>640</v>
      </c>
      <c r="I135" s="27" t="s">
        <v>24172</v>
      </c>
      <c r="J135" s="27" t="s">
        <v>13373</v>
      </c>
      <c r="K135" s="27" t="s">
        <v>13371</v>
      </c>
      <c r="L135" s="27" t="s">
        <v>13374</v>
      </c>
      <c r="M135" s="29">
        <v>139900</v>
      </c>
      <c r="N135" s="23">
        <f t="shared" si="10"/>
        <v>0.9</v>
      </c>
      <c r="O135" s="29">
        <f t="shared" si="12"/>
        <v>13989.999999999996</v>
      </c>
      <c r="P135" s="27" t="str">
        <f t="shared" si="11"/>
        <v>PERCENTAGE</v>
      </c>
    </row>
    <row r="136" spans="1:16" x14ac:dyDescent="0.3">
      <c r="A136" s="27" t="str">
        <f t="shared" si="9"/>
        <v>2023 ALL TSHIRT D90</v>
      </c>
      <c r="B136" s="28">
        <f>'2019 ALL N OLDER D95'!$B$2</f>
        <v>46121</v>
      </c>
      <c r="C136" s="28">
        <f>'2019 ALL N OLDER D95'!$C$2</f>
        <v>46127</v>
      </c>
      <c r="D136" s="27">
        <v>3260</v>
      </c>
      <c r="E136" s="27">
        <v>333</v>
      </c>
      <c r="F136" s="27">
        <v>3</v>
      </c>
      <c r="G136" s="27">
        <v>1</v>
      </c>
      <c r="H136" s="27" t="s">
        <v>640</v>
      </c>
      <c r="I136" s="27" t="s">
        <v>24172</v>
      </c>
      <c r="J136" s="27" t="s">
        <v>13375</v>
      </c>
      <c r="K136" s="27" t="s">
        <v>13371</v>
      </c>
      <c r="L136" s="27" t="s">
        <v>13376</v>
      </c>
      <c r="M136" s="29">
        <v>139900</v>
      </c>
      <c r="N136" s="23">
        <f t="shared" si="10"/>
        <v>0.9</v>
      </c>
      <c r="O136" s="29">
        <f t="shared" si="12"/>
        <v>13989.999999999996</v>
      </c>
      <c r="P136" s="27" t="str">
        <f t="shared" si="11"/>
        <v>PERCENTAGE</v>
      </c>
    </row>
    <row r="137" spans="1:16" x14ac:dyDescent="0.3">
      <c r="A137" s="27" t="str">
        <f t="shared" si="9"/>
        <v>2023 ALL TSHIRT D90</v>
      </c>
      <c r="B137" s="28">
        <f>'2019 ALL N OLDER D95'!$B$2</f>
        <v>46121</v>
      </c>
      <c r="C137" s="28">
        <f>'2019 ALL N OLDER D95'!$C$2</f>
        <v>46127</v>
      </c>
      <c r="D137" s="27">
        <v>3260</v>
      </c>
      <c r="E137" s="27">
        <v>333</v>
      </c>
      <c r="F137" s="27">
        <v>3</v>
      </c>
      <c r="G137" s="27">
        <v>1</v>
      </c>
      <c r="H137" s="27" t="s">
        <v>640</v>
      </c>
      <c r="I137" s="27" t="s">
        <v>24172</v>
      </c>
      <c r="J137" s="27" t="s">
        <v>13377</v>
      </c>
      <c r="K137" s="27" t="s">
        <v>13378</v>
      </c>
      <c r="L137" s="27" t="s">
        <v>13379</v>
      </c>
      <c r="M137" s="29">
        <v>139900</v>
      </c>
      <c r="N137" s="23">
        <f t="shared" si="10"/>
        <v>0.9</v>
      </c>
      <c r="O137" s="29">
        <f t="shared" si="12"/>
        <v>13989.999999999996</v>
      </c>
      <c r="P137" s="27" t="str">
        <f t="shared" si="11"/>
        <v>PERCENTAGE</v>
      </c>
    </row>
    <row r="138" spans="1:16" x14ac:dyDescent="0.3">
      <c r="A138" s="27" t="str">
        <f t="shared" si="9"/>
        <v>2023 ALL TSHIRT D90</v>
      </c>
      <c r="B138" s="28">
        <f>'2019 ALL N OLDER D95'!$B$2</f>
        <v>46121</v>
      </c>
      <c r="C138" s="28">
        <f>'2019 ALL N OLDER D95'!$C$2</f>
        <v>46127</v>
      </c>
      <c r="D138" s="27">
        <v>3260</v>
      </c>
      <c r="E138" s="27">
        <v>333</v>
      </c>
      <c r="F138" s="27">
        <v>3</v>
      </c>
      <c r="G138" s="27">
        <v>1</v>
      </c>
      <c r="H138" s="27" t="s">
        <v>640</v>
      </c>
      <c r="I138" s="27" t="s">
        <v>24172</v>
      </c>
      <c r="J138" s="27" t="s">
        <v>13380</v>
      </c>
      <c r="K138" s="27" t="s">
        <v>13378</v>
      </c>
      <c r="L138" s="27" t="s">
        <v>13381</v>
      </c>
      <c r="M138" s="29">
        <v>139900</v>
      </c>
      <c r="N138" s="23">
        <f t="shared" si="10"/>
        <v>0.9</v>
      </c>
      <c r="O138" s="29">
        <f t="shared" si="12"/>
        <v>13989.999999999996</v>
      </c>
      <c r="P138" s="27" t="str">
        <f t="shared" si="11"/>
        <v>PERCENTAGE</v>
      </c>
    </row>
    <row r="139" spans="1:16" x14ac:dyDescent="0.3">
      <c r="A139" s="27" t="str">
        <f t="shared" si="9"/>
        <v>2023 ALL TSHIRT D90</v>
      </c>
      <c r="B139" s="28">
        <f>'2019 ALL N OLDER D95'!$B$2</f>
        <v>46121</v>
      </c>
      <c r="C139" s="28">
        <f>'2019 ALL N OLDER D95'!$C$2</f>
        <v>46127</v>
      </c>
      <c r="D139" s="27">
        <v>3260</v>
      </c>
      <c r="E139" s="27">
        <v>333</v>
      </c>
      <c r="F139" s="27">
        <v>3</v>
      </c>
      <c r="G139" s="27">
        <v>1</v>
      </c>
      <c r="H139" s="27" t="s">
        <v>640</v>
      </c>
      <c r="I139" s="27" t="s">
        <v>24172</v>
      </c>
      <c r="J139" s="27" t="s">
        <v>13382</v>
      </c>
      <c r="K139" s="27" t="s">
        <v>13378</v>
      </c>
      <c r="L139" s="27" t="s">
        <v>13383</v>
      </c>
      <c r="M139" s="29">
        <v>139900</v>
      </c>
      <c r="N139" s="23">
        <f t="shared" si="10"/>
        <v>0.9</v>
      </c>
      <c r="O139" s="29">
        <f t="shared" si="12"/>
        <v>13989.999999999996</v>
      </c>
      <c r="P139" s="27" t="str">
        <f t="shared" si="11"/>
        <v>PERCENTAGE</v>
      </c>
    </row>
    <row r="140" spans="1:16" x14ac:dyDescent="0.3">
      <c r="A140" s="27" t="str">
        <f t="shared" si="9"/>
        <v>2023 ALL TSHIRT D90</v>
      </c>
      <c r="B140" s="28">
        <f>'2019 ALL N OLDER D95'!$B$2</f>
        <v>46121</v>
      </c>
      <c r="C140" s="28">
        <f>'2019 ALL N OLDER D95'!$C$2</f>
        <v>46127</v>
      </c>
      <c r="D140" s="27">
        <v>3260</v>
      </c>
      <c r="E140" s="27">
        <v>333</v>
      </c>
      <c r="F140" s="27">
        <v>3</v>
      </c>
      <c r="G140" s="27">
        <v>1</v>
      </c>
      <c r="H140" s="27" t="s">
        <v>640</v>
      </c>
      <c r="I140" s="27" t="s">
        <v>24172</v>
      </c>
      <c r="J140" s="27" t="s">
        <v>13384</v>
      </c>
      <c r="K140" s="27" t="s">
        <v>13385</v>
      </c>
      <c r="L140" s="27" t="s">
        <v>13386</v>
      </c>
      <c r="M140" s="29">
        <v>139900</v>
      </c>
      <c r="N140" s="23">
        <f t="shared" si="10"/>
        <v>0.9</v>
      </c>
      <c r="O140" s="29">
        <f t="shared" si="12"/>
        <v>13989.999999999996</v>
      </c>
      <c r="P140" s="27" t="str">
        <f t="shared" si="11"/>
        <v>PERCENTAGE</v>
      </c>
    </row>
    <row r="141" spans="1:16" x14ac:dyDescent="0.3">
      <c r="A141" s="27" t="str">
        <f t="shared" si="9"/>
        <v>2023 ALL TSHIRT D90</v>
      </c>
      <c r="B141" s="28">
        <f>'2019 ALL N OLDER D95'!$B$2</f>
        <v>46121</v>
      </c>
      <c r="C141" s="28">
        <f>'2019 ALL N OLDER D95'!$C$2</f>
        <v>46127</v>
      </c>
      <c r="D141" s="27">
        <v>3260</v>
      </c>
      <c r="E141" s="27">
        <v>333</v>
      </c>
      <c r="F141" s="27">
        <v>3</v>
      </c>
      <c r="G141" s="27">
        <v>1</v>
      </c>
      <c r="H141" s="27" t="s">
        <v>640</v>
      </c>
      <c r="I141" s="27" t="s">
        <v>24172</v>
      </c>
      <c r="J141" s="27" t="s">
        <v>13387</v>
      </c>
      <c r="K141" s="27" t="s">
        <v>13385</v>
      </c>
      <c r="L141" s="27" t="s">
        <v>13388</v>
      </c>
      <c r="M141" s="29">
        <v>139900</v>
      </c>
      <c r="N141" s="23">
        <f t="shared" si="10"/>
        <v>0.9</v>
      </c>
      <c r="O141" s="29">
        <f t="shared" si="12"/>
        <v>13989.999999999996</v>
      </c>
      <c r="P141" s="27" t="str">
        <f t="shared" si="11"/>
        <v>PERCENTAGE</v>
      </c>
    </row>
    <row r="142" spans="1:16" x14ac:dyDescent="0.3">
      <c r="A142" s="27" t="str">
        <f t="shared" si="9"/>
        <v>2023 ALL TSHIRT D90</v>
      </c>
      <c r="B142" s="28">
        <f>'2019 ALL N OLDER D95'!$B$2</f>
        <v>46121</v>
      </c>
      <c r="C142" s="28">
        <f>'2019 ALL N OLDER D95'!$C$2</f>
        <v>46127</v>
      </c>
      <c r="D142" s="27">
        <v>3260</v>
      </c>
      <c r="E142" s="27">
        <v>333</v>
      </c>
      <c r="F142" s="27">
        <v>3</v>
      </c>
      <c r="G142" s="27">
        <v>1</v>
      </c>
      <c r="H142" s="27" t="s">
        <v>640</v>
      </c>
      <c r="I142" s="27" t="s">
        <v>24172</v>
      </c>
      <c r="J142" s="27" t="s">
        <v>13389</v>
      </c>
      <c r="K142" s="27" t="s">
        <v>13385</v>
      </c>
      <c r="L142" s="27" t="s">
        <v>13390</v>
      </c>
      <c r="M142" s="29">
        <v>139900</v>
      </c>
      <c r="N142" s="23">
        <f t="shared" si="10"/>
        <v>0.9</v>
      </c>
      <c r="O142" s="29">
        <f t="shared" si="12"/>
        <v>13989.999999999996</v>
      </c>
      <c r="P142" s="27" t="str">
        <f t="shared" si="11"/>
        <v>PERCENTAGE</v>
      </c>
    </row>
    <row r="143" spans="1:16" x14ac:dyDescent="0.3">
      <c r="A143" s="27" t="str">
        <f t="shared" si="9"/>
        <v>2023 ALL TSHIRT D90</v>
      </c>
      <c r="B143" s="28">
        <f>'2019 ALL N OLDER D95'!$B$2</f>
        <v>46121</v>
      </c>
      <c r="C143" s="28">
        <f>'2019 ALL N OLDER D95'!$C$2</f>
        <v>46127</v>
      </c>
      <c r="D143" s="27">
        <v>3260</v>
      </c>
      <c r="E143" s="27">
        <v>333</v>
      </c>
      <c r="F143" s="27">
        <v>3</v>
      </c>
      <c r="G143" s="27">
        <v>1</v>
      </c>
      <c r="H143" s="27" t="s">
        <v>12300</v>
      </c>
      <c r="I143" s="27" t="s">
        <v>24172</v>
      </c>
      <c r="J143" s="27" t="s">
        <v>13194</v>
      </c>
      <c r="K143" s="27" t="s">
        <v>13195</v>
      </c>
      <c r="L143" s="27" t="s">
        <v>13196</v>
      </c>
      <c r="M143" s="29">
        <v>129900</v>
      </c>
      <c r="N143" s="23">
        <f t="shared" si="10"/>
        <v>0.9</v>
      </c>
      <c r="O143" s="29">
        <f t="shared" si="12"/>
        <v>12989.999999999996</v>
      </c>
      <c r="P143" s="27" t="str">
        <f t="shared" si="11"/>
        <v>PERCENTAGE</v>
      </c>
    </row>
    <row r="144" spans="1:16" x14ac:dyDescent="0.3">
      <c r="A144" s="27" t="str">
        <f t="shared" si="9"/>
        <v>2023 ALL TSHIRT D90</v>
      </c>
      <c r="B144" s="28">
        <f>'2019 ALL N OLDER D95'!$B$2</f>
        <v>46121</v>
      </c>
      <c r="C144" s="28">
        <f>'2019 ALL N OLDER D95'!$C$2</f>
        <v>46127</v>
      </c>
      <c r="D144" s="27">
        <v>3260</v>
      </c>
      <c r="E144" s="27">
        <v>333</v>
      </c>
      <c r="F144" s="27">
        <v>3</v>
      </c>
      <c r="G144" s="27">
        <v>1</v>
      </c>
      <c r="H144" s="27" t="s">
        <v>12300</v>
      </c>
      <c r="I144" s="27" t="s">
        <v>24172</v>
      </c>
      <c r="J144" s="27" t="s">
        <v>13197</v>
      </c>
      <c r="K144" s="27" t="s">
        <v>13195</v>
      </c>
      <c r="L144" s="27" t="s">
        <v>13198</v>
      </c>
      <c r="M144" s="29">
        <v>129900</v>
      </c>
      <c r="N144" s="23">
        <f t="shared" si="10"/>
        <v>0.9</v>
      </c>
      <c r="O144" s="29">
        <f t="shared" si="12"/>
        <v>12989.999999999996</v>
      </c>
      <c r="P144" s="27" t="str">
        <f t="shared" si="11"/>
        <v>PERCENTAGE</v>
      </c>
    </row>
    <row r="145" spans="1:16" x14ac:dyDescent="0.3">
      <c r="A145" s="27" t="str">
        <f t="shared" si="9"/>
        <v>2023 ALL TSHIRT D90</v>
      </c>
      <c r="B145" s="28">
        <f>'2019 ALL N OLDER D95'!$B$2</f>
        <v>46121</v>
      </c>
      <c r="C145" s="28">
        <f>'2019 ALL N OLDER D95'!$C$2</f>
        <v>46127</v>
      </c>
      <c r="D145" s="27">
        <v>3260</v>
      </c>
      <c r="E145" s="27">
        <v>333</v>
      </c>
      <c r="F145" s="27">
        <v>3</v>
      </c>
      <c r="G145" s="27">
        <v>1</v>
      </c>
      <c r="H145" s="27" t="s">
        <v>12300</v>
      </c>
      <c r="I145" s="27" t="s">
        <v>24172</v>
      </c>
      <c r="J145" s="27" t="s">
        <v>13199</v>
      </c>
      <c r="K145" s="27" t="s">
        <v>13195</v>
      </c>
      <c r="L145" s="27" t="s">
        <v>13200</v>
      </c>
      <c r="M145" s="29">
        <v>129900</v>
      </c>
      <c r="N145" s="23">
        <f t="shared" si="10"/>
        <v>0.9</v>
      </c>
      <c r="O145" s="29">
        <f t="shared" si="12"/>
        <v>12989.999999999996</v>
      </c>
      <c r="P145" s="27" t="str">
        <f t="shared" si="11"/>
        <v>PERCENTAGE</v>
      </c>
    </row>
    <row r="146" spans="1:16" x14ac:dyDescent="0.3">
      <c r="A146" s="27" t="str">
        <f t="shared" si="9"/>
        <v>2023 ALL TSHIRT D90</v>
      </c>
      <c r="B146" s="28">
        <f>'2019 ALL N OLDER D95'!$B$2</f>
        <v>46121</v>
      </c>
      <c r="C146" s="28">
        <f>'2019 ALL N OLDER D95'!$C$2</f>
        <v>46127</v>
      </c>
      <c r="D146" s="27">
        <v>3260</v>
      </c>
      <c r="E146" s="27">
        <v>333</v>
      </c>
      <c r="F146" s="27">
        <v>3</v>
      </c>
      <c r="G146" s="27">
        <v>1</v>
      </c>
      <c r="H146" s="27" t="s">
        <v>12300</v>
      </c>
      <c r="I146" s="27" t="s">
        <v>24172</v>
      </c>
      <c r="J146" s="27" t="s">
        <v>13201</v>
      </c>
      <c r="K146" s="27" t="s">
        <v>13195</v>
      </c>
      <c r="L146" s="27" t="s">
        <v>13202</v>
      </c>
      <c r="M146" s="29">
        <v>129900</v>
      </c>
      <c r="N146" s="23">
        <f t="shared" si="10"/>
        <v>0.9</v>
      </c>
      <c r="O146" s="29">
        <f t="shared" si="12"/>
        <v>12989.999999999996</v>
      </c>
      <c r="P146" s="27" t="str">
        <f t="shared" si="11"/>
        <v>PERCENTAGE</v>
      </c>
    </row>
    <row r="147" spans="1:16" x14ac:dyDescent="0.3">
      <c r="A147" s="27" t="str">
        <f t="shared" si="9"/>
        <v>2023 ALL TSHIRT D90</v>
      </c>
      <c r="B147" s="28">
        <f>'2019 ALL N OLDER D95'!$B$2</f>
        <v>46121</v>
      </c>
      <c r="C147" s="28">
        <f>'2019 ALL N OLDER D95'!$C$2</f>
        <v>46127</v>
      </c>
      <c r="D147" s="27">
        <v>3260</v>
      </c>
      <c r="E147" s="27">
        <v>333</v>
      </c>
      <c r="F147" s="27">
        <v>3</v>
      </c>
      <c r="G147" s="27">
        <v>1</v>
      </c>
      <c r="H147" s="27" t="s">
        <v>12300</v>
      </c>
      <c r="I147" s="27" t="s">
        <v>24172</v>
      </c>
      <c r="J147" s="27" t="s">
        <v>13203</v>
      </c>
      <c r="K147" s="27" t="s">
        <v>13204</v>
      </c>
      <c r="L147" s="27" t="s">
        <v>13205</v>
      </c>
      <c r="M147" s="29">
        <v>129900</v>
      </c>
      <c r="N147" s="23">
        <f t="shared" si="10"/>
        <v>0.9</v>
      </c>
      <c r="O147" s="29">
        <f t="shared" si="12"/>
        <v>12989.999999999996</v>
      </c>
      <c r="P147" s="27" t="str">
        <f t="shared" si="11"/>
        <v>PERCENTAGE</v>
      </c>
    </row>
    <row r="148" spans="1:16" x14ac:dyDescent="0.3">
      <c r="A148" s="27" t="str">
        <f t="shared" si="9"/>
        <v>2023 ALL TSHIRT D90</v>
      </c>
      <c r="B148" s="28">
        <f>'2019 ALL N OLDER D95'!$B$2</f>
        <v>46121</v>
      </c>
      <c r="C148" s="28">
        <f>'2019 ALL N OLDER D95'!$C$2</f>
        <v>46127</v>
      </c>
      <c r="D148" s="27">
        <v>3260</v>
      </c>
      <c r="E148" s="27">
        <v>333</v>
      </c>
      <c r="F148" s="27">
        <v>3</v>
      </c>
      <c r="G148" s="27">
        <v>1</v>
      </c>
      <c r="H148" s="27" t="s">
        <v>12300</v>
      </c>
      <c r="I148" s="27" t="s">
        <v>24172</v>
      </c>
      <c r="J148" s="27" t="s">
        <v>13206</v>
      </c>
      <c r="K148" s="27" t="s">
        <v>13204</v>
      </c>
      <c r="L148" s="27" t="s">
        <v>13207</v>
      </c>
      <c r="M148" s="29">
        <v>129900</v>
      </c>
      <c r="N148" s="23">
        <f t="shared" si="10"/>
        <v>0.9</v>
      </c>
      <c r="O148" s="29">
        <f t="shared" si="12"/>
        <v>12989.999999999996</v>
      </c>
      <c r="P148" s="27" t="str">
        <f t="shared" si="11"/>
        <v>PERCENTAGE</v>
      </c>
    </row>
    <row r="149" spans="1:16" x14ac:dyDescent="0.3">
      <c r="A149" s="27" t="str">
        <f t="shared" si="9"/>
        <v>2023 ALL TSHIRT D90</v>
      </c>
      <c r="B149" s="28">
        <f>'2019 ALL N OLDER D95'!$B$2</f>
        <v>46121</v>
      </c>
      <c r="C149" s="28">
        <f>'2019 ALL N OLDER D95'!$C$2</f>
        <v>46127</v>
      </c>
      <c r="D149" s="27">
        <v>3260</v>
      </c>
      <c r="E149" s="27">
        <v>333</v>
      </c>
      <c r="F149" s="27">
        <v>3</v>
      </c>
      <c r="G149" s="27">
        <v>1</v>
      </c>
      <c r="H149" s="27" t="s">
        <v>12300</v>
      </c>
      <c r="I149" s="27" t="s">
        <v>24172</v>
      </c>
      <c r="J149" s="27" t="s">
        <v>13208</v>
      </c>
      <c r="K149" s="27" t="s">
        <v>13204</v>
      </c>
      <c r="L149" s="27" t="s">
        <v>13209</v>
      </c>
      <c r="M149" s="29">
        <v>129900</v>
      </c>
      <c r="N149" s="23">
        <f t="shared" si="10"/>
        <v>0.9</v>
      </c>
      <c r="O149" s="29">
        <f t="shared" si="12"/>
        <v>12989.999999999996</v>
      </c>
      <c r="P149" s="27" t="str">
        <f t="shared" si="11"/>
        <v>PERCENTAGE</v>
      </c>
    </row>
    <row r="150" spans="1:16" x14ac:dyDescent="0.3">
      <c r="A150" s="27" t="str">
        <f t="shared" si="9"/>
        <v>2023 ALL TSHIRT D90</v>
      </c>
      <c r="B150" s="28">
        <f>'2019 ALL N OLDER D95'!$B$2</f>
        <v>46121</v>
      </c>
      <c r="C150" s="28">
        <f>'2019 ALL N OLDER D95'!$C$2</f>
        <v>46127</v>
      </c>
      <c r="D150" s="27">
        <v>3260</v>
      </c>
      <c r="E150" s="27">
        <v>333</v>
      </c>
      <c r="F150" s="27">
        <v>3</v>
      </c>
      <c r="G150" s="27">
        <v>1</v>
      </c>
      <c r="H150" s="27" t="s">
        <v>12300</v>
      </c>
      <c r="I150" s="27" t="s">
        <v>24172</v>
      </c>
      <c r="J150" s="27" t="s">
        <v>13210</v>
      </c>
      <c r="K150" s="27" t="s">
        <v>13204</v>
      </c>
      <c r="L150" s="27" t="s">
        <v>13211</v>
      </c>
      <c r="M150" s="29">
        <v>129900</v>
      </c>
      <c r="N150" s="23">
        <f t="shared" si="10"/>
        <v>0.9</v>
      </c>
      <c r="O150" s="29">
        <f t="shared" si="12"/>
        <v>12989.999999999996</v>
      </c>
      <c r="P150" s="27" t="str">
        <f t="shared" si="11"/>
        <v>PERCENTAGE</v>
      </c>
    </row>
    <row r="151" spans="1:16" x14ac:dyDescent="0.3">
      <c r="A151" s="27" t="str">
        <f t="shared" si="9"/>
        <v>2023 ALL TSHIRT D90</v>
      </c>
      <c r="B151" s="28">
        <f>'2019 ALL N OLDER D95'!$B$2</f>
        <v>46121</v>
      </c>
      <c r="C151" s="28">
        <f>'2019 ALL N OLDER D95'!$C$2</f>
        <v>46127</v>
      </c>
      <c r="D151" s="27">
        <v>3260</v>
      </c>
      <c r="E151" s="27">
        <v>333</v>
      </c>
      <c r="F151" s="27">
        <v>3</v>
      </c>
      <c r="G151" s="27">
        <v>1</v>
      </c>
      <c r="H151" s="27" t="s">
        <v>12300</v>
      </c>
      <c r="I151" s="27" t="s">
        <v>24172</v>
      </c>
      <c r="J151" s="27" t="s">
        <v>13212</v>
      </c>
      <c r="K151" s="27" t="s">
        <v>13213</v>
      </c>
      <c r="L151" s="27" t="s">
        <v>13214</v>
      </c>
      <c r="M151" s="29">
        <v>129900</v>
      </c>
      <c r="N151" s="23">
        <f t="shared" si="10"/>
        <v>0.9</v>
      </c>
      <c r="O151" s="29">
        <f t="shared" si="12"/>
        <v>12989.999999999996</v>
      </c>
      <c r="P151" s="27" t="str">
        <f t="shared" si="11"/>
        <v>PERCENTAGE</v>
      </c>
    </row>
    <row r="152" spans="1:16" x14ac:dyDescent="0.3">
      <c r="A152" s="27" t="str">
        <f t="shared" si="9"/>
        <v>2023 ALL TSHIRT D90</v>
      </c>
      <c r="B152" s="28">
        <f>'2019 ALL N OLDER D95'!$B$2</f>
        <v>46121</v>
      </c>
      <c r="C152" s="28">
        <f>'2019 ALL N OLDER D95'!$C$2</f>
        <v>46127</v>
      </c>
      <c r="D152" s="27">
        <v>3260</v>
      </c>
      <c r="E152" s="27">
        <v>333</v>
      </c>
      <c r="F152" s="27">
        <v>3</v>
      </c>
      <c r="G152" s="27">
        <v>1</v>
      </c>
      <c r="H152" s="27" t="s">
        <v>12300</v>
      </c>
      <c r="I152" s="27" t="s">
        <v>24172</v>
      </c>
      <c r="J152" s="27" t="s">
        <v>13215</v>
      </c>
      <c r="K152" s="27" t="s">
        <v>13213</v>
      </c>
      <c r="L152" s="27" t="s">
        <v>13216</v>
      </c>
      <c r="M152" s="29">
        <v>129900</v>
      </c>
      <c r="N152" s="23">
        <f t="shared" si="10"/>
        <v>0.9</v>
      </c>
      <c r="O152" s="29">
        <f t="shared" si="12"/>
        <v>12989.999999999996</v>
      </c>
      <c r="P152" s="27" t="str">
        <f t="shared" si="11"/>
        <v>PERCENTAGE</v>
      </c>
    </row>
    <row r="153" spans="1:16" x14ac:dyDescent="0.3">
      <c r="A153" s="27" t="str">
        <f t="shared" si="9"/>
        <v>2023 ALL TSHIRT D90</v>
      </c>
      <c r="B153" s="28">
        <f>'2019 ALL N OLDER D95'!$B$2</f>
        <v>46121</v>
      </c>
      <c r="C153" s="28">
        <f>'2019 ALL N OLDER D95'!$C$2</f>
        <v>46127</v>
      </c>
      <c r="D153" s="27">
        <v>3260</v>
      </c>
      <c r="E153" s="27">
        <v>333</v>
      </c>
      <c r="F153" s="27">
        <v>3</v>
      </c>
      <c r="G153" s="27">
        <v>1</v>
      </c>
      <c r="H153" s="27" t="s">
        <v>12300</v>
      </c>
      <c r="I153" s="27" t="s">
        <v>24172</v>
      </c>
      <c r="J153" s="27" t="s">
        <v>13217</v>
      </c>
      <c r="K153" s="27" t="s">
        <v>13213</v>
      </c>
      <c r="L153" s="27" t="s">
        <v>13218</v>
      </c>
      <c r="M153" s="29">
        <v>129900</v>
      </c>
      <c r="N153" s="23">
        <f t="shared" si="10"/>
        <v>0.9</v>
      </c>
      <c r="O153" s="29">
        <f t="shared" si="12"/>
        <v>12989.999999999996</v>
      </c>
      <c r="P153" s="27" t="str">
        <f t="shared" si="11"/>
        <v>PERCENTAGE</v>
      </c>
    </row>
    <row r="154" spans="1:16" x14ac:dyDescent="0.3">
      <c r="A154" s="27" t="str">
        <f t="shared" si="9"/>
        <v>2023 ALL TSHIRT D90</v>
      </c>
      <c r="B154" s="28">
        <f>'2019 ALL N OLDER D95'!$B$2</f>
        <v>46121</v>
      </c>
      <c r="C154" s="28">
        <f>'2019 ALL N OLDER D95'!$C$2</f>
        <v>46127</v>
      </c>
      <c r="D154" s="27">
        <v>3260</v>
      </c>
      <c r="E154" s="27">
        <v>333</v>
      </c>
      <c r="F154" s="27">
        <v>3</v>
      </c>
      <c r="G154" s="27">
        <v>1</v>
      </c>
      <c r="H154" s="27" t="s">
        <v>12300</v>
      </c>
      <c r="I154" s="27" t="s">
        <v>24172</v>
      </c>
      <c r="J154" s="27" t="s">
        <v>13219</v>
      </c>
      <c r="K154" s="27" t="s">
        <v>13213</v>
      </c>
      <c r="L154" s="27" t="s">
        <v>13220</v>
      </c>
      <c r="M154" s="29">
        <v>129900</v>
      </c>
      <c r="N154" s="23">
        <f t="shared" si="10"/>
        <v>0.9</v>
      </c>
      <c r="O154" s="29">
        <f t="shared" si="12"/>
        <v>12989.999999999996</v>
      </c>
      <c r="P154" s="27" t="str">
        <f t="shared" si="11"/>
        <v>PERCENTAGE</v>
      </c>
    </row>
    <row r="155" spans="1:16" x14ac:dyDescent="0.3">
      <c r="A155" s="27" t="str">
        <f t="shared" si="9"/>
        <v>2023 ALL TSHIRT D90</v>
      </c>
      <c r="B155" s="28">
        <f>'2019 ALL N OLDER D95'!$B$2</f>
        <v>46121</v>
      </c>
      <c r="C155" s="28">
        <f>'2019 ALL N OLDER D95'!$C$2</f>
        <v>46127</v>
      </c>
      <c r="D155" s="27">
        <v>3260</v>
      </c>
      <c r="E155" s="27">
        <v>333</v>
      </c>
      <c r="F155" s="27">
        <v>3</v>
      </c>
      <c r="G155" s="27">
        <v>1</v>
      </c>
      <c r="H155" s="27" t="s">
        <v>12300</v>
      </c>
      <c r="I155" s="27" t="s">
        <v>24172</v>
      </c>
      <c r="J155" s="27" t="s">
        <v>13221</v>
      </c>
      <c r="K155" s="27" t="s">
        <v>13222</v>
      </c>
      <c r="L155" s="27" t="s">
        <v>13223</v>
      </c>
      <c r="M155" s="29">
        <v>129900</v>
      </c>
      <c r="N155" s="23">
        <f t="shared" si="10"/>
        <v>0.9</v>
      </c>
      <c r="O155" s="29">
        <f t="shared" si="12"/>
        <v>12989.999999999996</v>
      </c>
      <c r="P155" s="27" t="str">
        <f t="shared" si="11"/>
        <v>PERCENTAGE</v>
      </c>
    </row>
    <row r="156" spans="1:16" x14ac:dyDescent="0.3">
      <c r="A156" s="27" t="str">
        <f t="shared" si="9"/>
        <v>2023 ALL TSHIRT D90</v>
      </c>
      <c r="B156" s="28">
        <f>'2019 ALL N OLDER D95'!$B$2</f>
        <v>46121</v>
      </c>
      <c r="C156" s="28">
        <f>'2019 ALL N OLDER D95'!$C$2</f>
        <v>46127</v>
      </c>
      <c r="D156" s="27">
        <v>3260</v>
      </c>
      <c r="E156" s="27">
        <v>333</v>
      </c>
      <c r="F156" s="27">
        <v>3</v>
      </c>
      <c r="G156" s="27">
        <v>1</v>
      </c>
      <c r="H156" s="27" t="s">
        <v>12300</v>
      </c>
      <c r="I156" s="27" t="s">
        <v>24172</v>
      </c>
      <c r="J156" s="27" t="s">
        <v>13224</v>
      </c>
      <c r="K156" s="27" t="s">
        <v>13222</v>
      </c>
      <c r="L156" s="27" t="s">
        <v>13225</v>
      </c>
      <c r="M156" s="29">
        <v>129900</v>
      </c>
      <c r="N156" s="23">
        <f t="shared" si="10"/>
        <v>0.9</v>
      </c>
      <c r="O156" s="29">
        <f t="shared" si="12"/>
        <v>12989.999999999996</v>
      </c>
      <c r="P156" s="27" t="str">
        <f t="shared" si="11"/>
        <v>PERCENTAGE</v>
      </c>
    </row>
    <row r="157" spans="1:16" x14ac:dyDescent="0.3">
      <c r="A157" s="27" t="str">
        <f t="shared" si="9"/>
        <v>2023 ALL TSHIRT D90</v>
      </c>
      <c r="B157" s="28">
        <f>'2019 ALL N OLDER D95'!$B$2</f>
        <v>46121</v>
      </c>
      <c r="C157" s="28">
        <f>'2019 ALL N OLDER D95'!$C$2</f>
        <v>46127</v>
      </c>
      <c r="D157" s="27">
        <v>3260</v>
      </c>
      <c r="E157" s="27">
        <v>333</v>
      </c>
      <c r="F157" s="27">
        <v>3</v>
      </c>
      <c r="G157" s="27">
        <v>1</v>
      </c>
      <c r="H157" s="27" t="s">
        <v>12300</v>
      </c>
      <c r="I157" s="27" t="s">
        <v>24172</v>
      </c>
      <c r="J157" s="27" t="s">
        <v>13226</v>
      </c>
      <c r="K157" s="27" t="s">
        <v>13222</v>
      </c>
      <c r="L157" s="27" t="s">
        <v>13227</v>
      </c>
      <c r="M157" s="29">
        <v>129900</v>
      </c>
      <c r="N157" s="23">
        <f t="shared" si="10"/>
        <v>0.9</v>
      </c>
      <c r="O157" s="29">
        <f t="shared" si="12"/>
        <v>12989.999999999996</v>
      </c>
      <c r="P157" s="27" t="str">
        <f t="shared" si="11"/>
        <v>PERCENTAGE</v>
      </c>
    </row>
    <row r="158" spans="1:16" x14ac:dyDescent="0.3">
      <c r="A158" s="27" t="str">
        <f t="shared" si="9"/>
        <v>2023 ALL TSHIRT D90</v>
      </c>
      <c r="B158" s="28">
        <f>'2019 ALL N OLDER D95'!$B$2</f>
        <v>46121</v>
      </c>
      <c r="C158" s="28">
        <f>'2019 ALL N OLDER D95'!$C$2</f>
        <v>46127</v>
      </c>
      <c r="D158" s="27">
        <v>3260</v>
      </c>
      <c r="E158" s="27">
        <v>333</v>
      </c>
      <c r="F158" s="27">
        <v>3</v>
      </c>
      <c r="G158" s="27">
        <v>1</v>
      </c>
      <c r="H158" s="27" t="s">
        <v>12300</v>
      </c>
      <c r="I158" s="27" t="s">
        <v>24172</v>
      </c>
      <c r="J158" s="27" t="s">
        <v>13228</v>
      </c>
      <c r="K158" s="27" t="s">
        <v>13222</v>
      </c>
      <c r="L158" s="27" t="s">
        <v>13229</v>
      </c>
      <c r="M158" s="29">
        <v>129900</v>
      </c>
      <c r="N158" s="23">
        <f t="shared" si="10"/>
        <v>0.9</v>
      </c>
      <c r="O158" s="29">
        <f t="shared" si="12"/>
        <v>12989.999999999996</v>
      </c>
      <c r="P158" s="27" t="str">
        <f t="shared" si="11"/>
        <v>PERCENTAGE</v>
      </c>
    </row>
    <row r="159" spans="1:16" x14ac:dyDescent="0.3">
      <c r="A159" s="27" t="str">
        <f t="shared" si="9"/>
        <v>2023 ALL TSHIRT D90</v>
      </c>
      <c r="B159" s="28">
        <f>'2019 ALL N OLDER D95'!$B$2</f>
        <v>46121</v>
      </c>
      <c r="C159" s="28">
        <f>'2019 ALL N OLDER D95'!$C$2</f>
        <v>46127</v>
      </c>
      <c r="D159" s="27">
        <v>3260</v>
      </c>
      <c r="E159" s="27">
        <v>333</v>
      </c>
      <c r="F159" s="27">
        <v>3</v>
      </c>
      <c r="G159" s="27">
        <v>1</v>
      </c>
      <c r="H159" s="27" t="s">
        <v>12659</v>
      </c>
      <c r="I159" s="27" t="s">
        <v>24172</v>
      </c>
      <c r="J159" s="27" t="s">
        <v>13666</v>
      </c>
      <c r="K159" s="27" t="s">
        <v>13667</v>
      </c>
      <c r="L159" s="27" t="s">
        <v>13668</v>
      </c>
      <c r="M159" s="29">
        <v>129900</v>
      </c>
      <c r="N159" s="23">
        <f t="shared" si="10"/>
        <v>0.9</v>
      </c>
      <c r="O159" s="29">
        <f t="shared" si="12"/>
        <v>12989.999999999996</v>
      </c>
      <c r="P159" s="27" t="str">
        <f t="shared" si="11"/>
        <v>PERCENTAGE</v>
      </c>
    </row>
    <row r="160" spans="1:16" x14ac:dyDescent="0.3">
      <c r="A160" s="27" t="str">
        <f t="shared" si="9"/>
        <v>2023 ALL TSHIRT D90</v>
      </c>
      <c r="B160" s="28">
        <f>'2019 ALL N OLDER D95'!$B$2</f>
        <v>46121</v>
      </c>
      <c r="C160" s="28">
        <f>'2019 ALL N OLDER D95'!$C$2</f>
        <v>46127</v>
      </c>
      <c r="D160" s="27">
        <v>3260</v>
      </c>
      <c r="E160" s="27">
        <v>333</v>
      </c>
      <c r="F160" s="27">
        <v>3</v>
      </c>
      <c r="G160" s="27">
        <v>1</v>
      </c>
      <c r="H160" s="27" t="s">
        <v>12659</v>
      </c>
      <c r="I160" s="27" t="s">
        <v>24172</v>
      </c>
      <c r="J160" s="27" t="s">
        <v>13669</v>
      </c>
      <c r="K160" s="27" t="s">
        <v>13667</v>
      </c>
      <c r="L160" s="27" t="s">
        <v>13670</v>
      </c>
      <c r="M160" s="29">
        <v>129900</v>
      </c>
      <c r="N160" s="23">
        <f t="shared" si="10"/>
        <v>0.9</v>
      </c>
      <c r="O160" s="29">
        <f t="shared" si="12"/>
        <v>12989.999999999996</v>
      </c>
      <c r="P160" s="27" t="str">
        <f t="shared" si="11"/>
        <v>PERCENTAGE</v>
      </c>
    </row>
    <row r="161" spans="1:16" x14ac:dyDescent="0.3">
      <c r="A161" s="27" t="str">
        <f t="shared" si="9"/>
        <v>2023 ALL TSHIRT D90</v>
      </c>
      <c r="B161" s="28">
        <f>'2019 ALL N OLDER D95'!$B$2</f>
        <v>46121</v>
      </c>
      <c r="C161" s="28">
        <f>'2019 ALL N OLDER D95'!$C$2</f>
        <v>46127</v>
      </c>
      <c r="D161" s="27">
        <v>3260</v>
      </c>
      <c r="E161" s="27">
        <v>333</v>
      </c>
      <c r="F161" s="27">
        <v>3</v>
      </c>
      <c r="G161" s="27">
        <v>1</v>
      </c>
      <c r="H161" s="27" t="s">
        <v>12659</v>
      </c>
      <c r="I161" s="27" t="s">
        <v>24172</v>
      </c>
      <c r="J161" s="27" t="s">
        <v>13671</v>
      </c>
      <c r="K161" s="27" t="s">
        <v>13667</v>
      </c>
      <c r="L161" s="27" t="s">
        <v>13672</v>
      </c>
      <c r="M161" s="29">
        <v>129900</v>
      </c>
      <c r="N161" s="23">
        <f t="shared" si="10"/>
        <v>0.9</v>
      </c>
      <c r="O161" s="29">
        <f t="shared" si="12"/>
        <v>12989.999999999996</v>
      </c>
      <c r="P161" s="27" t="str">
        <f t="shared" si="11"/>
        <v>PERCENTAGE</v>
      </c>
    </row>
    <row r="162" spans="1:16" x14ac:dyDescent="0.3">
      <c r="A162" s="27" t="str">
        <f t="shared" si="9"/>
        <v>2023 ALL TSHIRT D90</v>
      </c>
      <c r="B162" s="28">
        <f>'2019 ALL N OLDER D95'!$B$2</f>
        <v>46121</v>
      </c>
      <c r="C162" s="28">
        <f>'2019 ALL N OLDER D95'!$C$2</f>
        <v>46127</v>
      </c>
      <c r="D162" s="27">
        <v>3260</v>
      </c>
      <c r="E162" s="27">
        <v>333</v>
      </c>
      <c r="F162" s="27">
        <v>3</v>
      </c>
      <c r="G162" s="27">
        <v>1</v>
      </c>
      <c r="H162" s="27" t="s">
        <v>12659</v>
      </c>
      <c r="I162" s="27" t="s">
        <v>24172</v>
      </c>
      <c r="J162" s="27" t="s">
        <v>13673</v>
      </c>
      <c r="K162" s="27" t="s">
        <v>13667</v>
      </c>
      <c r="L162" s="27" t="s">
        <v>13674</v>
      </c>
      <c r="M162" s="29">
        <v>129900</v>
      </c>
      <c r="N162" s="23">
        <f t="shared" si="10"/>
        <v>0.9</v>
      </c>
      <c r="O162" s="29">
        <f t="shared" si="12"/>
        <v>12989.999999999996</v>
      </c>
      <c r="P162" s="27" t="str">
        <f t="shared" si="11"/>
        <v>PERCENTAGE</v>
      </c>
    </row>
    <row r="163" spans="1:16" x14ac:dyDescent="0.3">
      <c r="A163" s="27" t="str">
        <f t="shared" si="9"/>
        <v>2023 ALL TSHIRT D90</v>
      </c>
      <c r="B163" s="28">
        <f>'2019 ALL N OLDER D95'!$B$2</f>
        <v>46121</v>
      </c>
      <c r="C163" s="28">
        <f>'2019 ALL N OLDER D95'!$C$2</f>
        <v>46127</v>
      </c>
      <c r="D163" s="27">
        <v>3260</v>
      </c>
      <c r="E163" s="27">
        <v>333</v>
      </c>
      <c r="F163" s="27">
        <v>3</v>
      </c>
      <c r="G163" s="27">
        <v>1</v>
      </c>
      <c r="H163" s="27" t="s">
        <v>12300</v>
      </c>
      <c r="I163" s="27" t="s">
        <v>24172</v>
      </c>
      <c r="J163" s="27" t="s">
        <v>13562</v>
      </c>
      <c r="K163" s="27" t="s">
        <v>13554</v>
      </c>
      <c r="L163" s="27" t="s">
        <v>13563</v>
      </c>
      <c r="M163" s="29">
        <v>129900</v>
      </c>
      <c r="N163" s="23">
        <f t="shared" si="10"/>
        <v>0.9</v>
      </c>
      <c r="O163" s="29">
        <f t="shared" si="12"/>
        <v>12989.999999999996</v>
      </c>
      <c r="P163" s="27" t="str">
        <f t="shared" si="11"/>
        <v>PERCENTAGE</v>
      </c>
    </row>
    <row r="164" spans="1:16" x14ac:dyDescent="0.3">
      <c r="A164" s="27" t="str">
        <f t="shared" si="9"/>
        <v>2023 ALL TSHIRT D90</v>
      </c>
      <c r="B164" s="28">
        <f>'2019 ALL N OLDER D95'!$B$2</f>
        <v>46121</v>
      </c>
      <c r="C164" s="28">
        <f>'2019 ALL N OLDER D95'!$C$2</f>
        <v>46127</v>
      </c>
      <c r="D164" s="27">
        <v>3260</v>
      </c>
      <c r="E164" s="27">
        <v>333</v>
      </c>
      <c r="F164" s="27">
        <v>3</v>
      </c>
      <c r="G164" s="27">
        <v>1</v>
      </c>
      <c r="H164" s="27" t="s">
        <v>12300</v>
      </c>
      <c r="I164" s="27" t="s">
        <v>24172</v>
      </c>
      <c r="J164" s="27" t="s">
        <v>13564</v>
      </c>
      <c r="K164" s="27" t="s">
        <v>13554</v>
      </c>
      <c r="L164" s="27" t="s">
        <v>13565</v>
      </c>
      <c r="M164" s="29">
        <v>129900</v>
      </c>
      <c r="N164" s="23">
        <f t="shared" si="10"/>
        <v>0.9</v>
      </c>
      <c r="O164" s="29">
        <f t="shared" si="12"/>
        <v>12989.999999999996</v>
      </c>
      <c r="P164" s="27" t="str">
        <f t="shared" si="11"/>
        <v>PERCENTAGE</v>
      </c>
    </row>
    <row r="165" spans="1:16" x14ac:dyDescent="0.3">
      <c r="A165" s="27" t="str">
        <f t="shared" si="9"/>
        <v>2023 ALL TSHIRT D90</v>
      </c>
      <c r="B165" s="28">
        <f>'2019 ALL N OLDER D95'!$B$2</f>
        <v>46121</v>
      </c>
      <c r="C165" s="28">
        <f>'2019 ALL N OLDER D95'!$C$2</f>
        <v>46127</v>
      </c>
      <c r="D165" s="27">
        <v>3260</v>
      </c>
      <c r="E165" s="27">
        <v>333</v>
      </c>
      <c r="F165" s="27">
        <v>3</v>
      </c>
      <c r="G165" s="27">
        <v>1</v>
      </c>
      <c r="H165" s="27" t="s">
        <v>12300</v>
      </c>
      <c r="I165" s="27" t="s">
        <v>24172</v>
      </c>
      <c r="J165" s="27" t="s">
        <v>13566</v>
      </c>
      <c r="K165" s="27" t="s">
        <v>13554</v>
      </c>
      <c r="L165" s="27" t="s">
        <v>13567</v>
      </c>
      <c r="M165" s="29">
        <v>129900</v>
      </c>
      <c r="N165" s="23">
        <f t="shared" si="10"/>
        <v>0.9</v>
      </c>
      <c r="O165" s="29">
        <f t="shared" si="12"/>
        <v>12989.999999999996</v>
      </c>
      <c r="P165" s="27" t="str">
        <f t="shared" si="11"/>
        <v>PERCENTAGE</v>
      </c>
    </row>
    <row r="166" spans="1:16" x14ac:dyDescent="0.3">
      <c r="A166" s="27" t="str">
        <f t="shared" si="9"/>
        <v>2023 ALL TSHIRT D90</v>
      </c>
      <c r="B166" s="28">
        <f>'2019 ALL N OLDER D95'!$B$2</f>
        <v>46121</v>
      </c>
      <c r="C166" s="28">
        <f>'2019 ALL N OLDER D95'!$C$2</f>
        <v>46127</v>
      </c>
      <c r="D166" s="27">
        <v>3260</v>
      </c>
      <c r="E166" s="27">
        <v>333</v>
      </c>
      <c r="F166" s="27">
        <v>3</v>
      </c>
      <c r="G166" s="27">
        <v>1</v>
      </c>
      <c r="H166" s="27" t="s">
        <v>12300</v>
      </c>
      <c r="I166" s="27" t="s">
        <v>24172</v>
      </c>
      <c r="J166" s="27" t="s">
        <v>13568</v>
      </c>
      <c r="K166" s="27" t="s">
        <v>13554</v>
      </c>
      <c r="L166" s="27" t="s">
        <v>13569</v>
      </c>
      <c r="M166" s="29">
        <v>129900</v>
      </c>
      <c r="N166" s="23">
        <f t="shared" si="10"/>
        <v>0.9</v>
      </c>
      <c r="O166" s="29">
        <f t="shared" si="12"/>
        <v>12989.999999999996</v>
      </c>
      <c r="P166" s="27" t="str">
        <f t="shared" si="11"/>
        <v>PERCENTAGE</v>
      </c>
    </row>
    <row r="167" spans="1:16" x14ac:dyDescent="0.3">
      <c r="A167" s="27" t="str">
        <f t="shared" si="9"/>
        <v>2023 ALL TSHIRT D90</v>
      </c>
      <c r="B167" s="28">
        <f>'2019 ALL N OLDER D95'!$B$2</f>
        <v>46121</v>
      </c>
      <c r="C167" s="28">
        <f>'2019 ALL N OLDER D95'!$C$2</f>
        <v>46127</v>
      </c>
      <c r="D167" s="27">
        <v>3260</v>
      </c>
      <c r="E167" s="27">
        <v>333</v>
      </c>
      <c r="F167" s="27">
        <v>3</v>
      </c>
      <c r="G167" s="27">
        <v>1</v>
      </c>
      <c r="H167" s="27" t="s">
        <v>12300</v>
      </c>
      <c r="I167" s="27" t="s">
        <v>24172</v>
      </c>
      <c r="J167" s="27" t="s">
        <v>13553</v>
      </c>
      <c r="K167" s="27" t="s">
        <v>13554</v>
      </c>
      <c r="L167" s="27" t="s">
        <v>13555</v>
      </c>
      <c r="M167" s="29">
        <v>129900</v>
      </c>
      <c r="N167" s="23">
        <f t="shared" si="10"/>
        <v>0.9</v>
      </c>
      <c r="O167" s="29">
        <f t="shared" si="12"/>
        <v>12989.999999999996</v>
      </c>
      <c r="P167" s="27" t="str">
        <f t="shared" si="11"/>
        <v>PERCENTAGE</v>
      </c>
    </row>
    <row r="168" spans="1:16" x14ac:dyDescent="0.3">
      <c r="A168" s="27" t="str">
        <f t="shared" si="9"/>
        <v>2023 ALL TSHIRT D90</v>
      </c>
      <c r="B168" s="28">
        <f>'2019 ALL N OLDER D95'!$B$2</f>
        <v>46121</v>
      </c>
      <c r="C168" s="28">
        <f>'2019 ALL N OLDER D95'!$C$2</f>
        <v>46127</v>
      </c>
      <c r="D168" s="27">
        <v>3260</v>
      </c>
      <c r="E168" s="27">
        <v>333</v>
      </c>
      <c r="F168" s="27">
        <v>3</v>
      </c>
      <c r="G168" s="27">
        <v>1</v>
      </c>
      <c r="H168" s="27" t="s">
        <v>12300</v>
      </c>
      <c r="I168" s="27" t="s">
        <v>24172</v>
      </c>
      <c r="J168" s="27" t="s">
        <v>13556</v>
      </c>
      <c r="K168" s="27" t="s">
        <v>13554</v>
      </c>
      <c r="L168" s="27" t="s">
        <v>13557</v>
      </c>
      <c r="M168" s="29">
        <v>129900</v>
      </c>
      <c r="N168" s="23">
        <f t="shared" si="10"/>
        <v>0.9</v>
      </c>
      <c r="O168" s="29">
        <f t="shared" si="12"/>
        <v>12989.999999999996</v>
      </c>
      <c r="P168" s="27" t="str">
        <f t="shared" si="11"/>
        <v>PERCENTAGE</v>
      </c>
    </row>
    <row r="169" spans="1:16" x14ac:dyDescent="0.3">
      <c r="A169" s="27" t="str">
        <f t="shared" si="9"/>
        <v>2023 ALL TSHIRT D90</v>
      </c>
      <c r="B169" s="28">
        <f>'2019 ALL N OLDER D95'!$B$2</f>
        <v>46121</v>
      </c>
      <c r="C169" s="28">
        <f>'2019 ALL N OLDER D95'!$C$2</f>
        <v>46127</v>
      </c>
      <c r="D169" s="27">
        <v>3260</v>
      </c>
      <c r="E169" s="27">
        <v>333</v>
      </c>
      <c r="F169" s="27">
        <v>3</v>
      </c>
      <c r="G169" s="27">
        <v>1</v>
      </c>
      <c r="H169" s="27" t="s">
        <v>12300</v>
      </c>
      <c r="I169" s="27" t="s">
        <v>24172</v>
      </c>
      <c r="J169" s="27" t="s">
        <v>13558</v>
      </c>
      <c r="K169" s="27" t="s">
        <v>13554</v>
      </c>
      <c r="L169" s="27" t="s">
        <v>13559</v>
      </c>
      <c r="M169" s="29">
        <v>129900</v>
      </c>
      <c r="N169" s="23">
        <f t="shared" si="10"/>
        <v>0.9</v>
      </c>
      <c r="O169" s="29">
        <f t="shared" si="12"/>
        <v>12989.999999999996</v>
      </c>
      <c r="P169" s="27" t="str">
        <f t="shared" si="11"/>
        <v>PERCENTAGE</v>
      </c>
    </row>
    <row r="170" spans="1:16" x14ac:dyDescent="0.3">
      <c r="A170" s="27" t="str">
        <f t="shared" si="9"/>
        <v>2023 ALL TSHIRT D90</v>
      </c>
      <c r="B170" s="28">
        <f>'2019 ALL N OLDER D95'!$B$2</f>
        <v>46121</v>
      </c>
      <c r="C170" s="28">
        <f>'2019 ALL N OLDER D95'!$C$2</f>
        <v>46127</v>
      </c>
      <c r="D170" s="27">
        <v>3260</v>
      </c>
      <c r="E170" s="27">
        <v>333</v>
      </c>
      <c r="F170" s="27">
        <v>3</v>
      </c>
      <c r="G170" s="27">
        <v>1</v>
      </c>
      <c r="H170" s="27" t="s">
        <v>12300</v>
      </c>
      <c r="I170" s="27" t="s">
        <v>24172</v>
      </c>
      <c r="J170" s="27" t="s">
        <v>13560</v>
      </c>
      <c r="K170" s="27" t="s">
        <v>13554</v>
      </c>
      <c r="L170" s="27" t="s">
        <v>13561</v>
      </c>
      <c r="M170" s="29">
        <v>129900</v>
      </c>
      <c r="N170" s="23">
        <f t="shared" si="10"/>
        <v>0.9</v>
      </c>
      <c r="O170" s="29">
        <f t="shared" si="12"/>
        <v>12989.999999999996</v>
      </c>
      <c r="P170" s="27" t="str">
        <f t="shared" si="11"/>
        <v>PERCENTAGE</v>
      </c>
    </row>
    <row r="171" spans="1:16" x14ac:dyDescent="0.3">
      <c r="A171" s="27" t="str">
        <f t="shared" si="9"/>
        <v>2023 ALL TSHIRT D90</v>
      </c>
      <c r="B171" s="28">
        <f>'2019 ALL N OLDER D95'!$B$2</f>
        <v>46121</v>
      </c>
      <c r="C171" s="28">
        <f>'2019 ALL N OLDER D95'!$C$2</f>
        <v>46127</v>
      </c>
      <c r="D171" s="27">
        <v>3260</v>
      </c>
      <c r="E171" s="27">
        <v>333</v>
      </c>
      <c r="F171" s="27">
        <v>3</v>
      </c>
      <c r="G171" s="27">
        <v>1</v>
      </c>
      <c r="H171" s="27" t="s">
        <v>12300</v>
      </c>
      <c r="I171" s="27" t="s">
        <v>24172</v>
      </c>
      <c r="J171" s="27" t="s">
        <v>13570</v>
      </c>
      <c r="K171" s="27" t="s">
        <v>13571</v>
      </c>
      <c r="L171" s="27" t="s">
        <v>13572</v>
      </c>
      <c r="M171" s="29">
        <v>129900</v>
      </c>
      <c r="N171" s="23">
        <f t="shared" si="10"/>
        <v>0.9</v>
      </c>
      <c r="O171" s="29">
        <f t="shared" si="12"/>
        <v>12989.999999999996</v>
      </c>
      <c r="P171" s="27" t="str">
        <f t="shared" si="11"/>
        <v>PERCENTAGE</v>
      </c>
    </row>
    <row r="172" spans="1:16" x14ac:dyDescent="0.3">
      <c r="A172" s="27" t="str">
        <f t="shared" si="9"/>
        <v>2023 ALL TSHIRT D90</v>
      </c>
      <c r="B172" s="28">
        <f>'2019 ALL N OLDER D95'!$B$2</f>
        <v>46121</v>
      </c>
      <c r="C172" s="28">
        <f>'2019 ALL N OLDER D95'!$C$2</f>
        <v>46127</v>
      </c>
      <c r="D172" s="27">
        <v>3260</v>
      </c>
      <c r="E172" s="27">
        <v>333</v>
      </c>
      <c r="F172" s="27">
        <v>3</v>
      </c>
      <c r="G172" s="27">
        <v>1</v>
      </c>
      <c r="H172" s="27" t="s">
        <v>12300</v>
      </c>
      <c r="I172" s="27" t="s">
        <v>24172</v>
      </c>
      <c r="J172" s="27" t="s">
        <v>13573</v>
      </c>
      <c r="K172" s="27" t="s">
        <v>13571</v>
      </c>
      <c r="L172" s="27" t="s">
        <v>13574</v>
      </c>
      <c r="M172" s="29">
        <v>129900</v>
      </c>
      <c r="N172" s="23">
        <f t="shared" si="10"/>
        <v>0.9</v>
      </c>
      <c r="O172" s="29">
        <f t="shared" si="12"/>
        <v>12989.999999999996</v>
      </c>
      <c r="P172" s="27" t="str">
        <f t="shared" si="11"/>
        <v>PERCENTAGE</v>
      </c>
    </row>
    <row r="173" spans="1:16" x14ac:dyDescent="0.3">
      <c r="A173" s="27" t="str">
        <f t="shared" si="9"/>
        <v>2023 ALL TSHIRT D90</v>
      </c>
      <c r="B173" s="28">
        <f>'2019 ALL N OLDER D95'!$B$2</f>
        <v>46121</v>
      </c>
      <c r="C173" s="28">
        <f>'2019 ALL N OLDER D95'!$C$2</f>
        <v>46127</v>
      </c>
      <c r="D173" s="27">
        <v>3260</v>
      </c>
      <c r="E173" s="27">
        <v>333</v>
      </c>
      <c r="F173" s="27">
        <v>3</v>
      </c>
      <c r="G173" s="27">
        <v>1</v>
      </c>
      <c r="H173" s="27" t="s">
        <v>12300</v>
      </c>
      <c r="I173" s="27" t="s">
        <v>24172</v>
      </c>
      <c r="J173" s="27" t="s">
        <v>13575</v>
      </c>
      <c r="K173" s="27" t="s">
        <v>13571</v>
      </c>
      <c r="L173" s="27" t="s">
        <v>13576</v>
      </c>
      <c r="M173" s="29">
        <v>129900</v>
      </c>
      <c r="N173" s="23">
        <f t="shared" si="10"/>
        <v>0.9</v>
      </c>
      <c r="O173" s="29">
        <f t="shared" si="12"/>
        <v>12989.999999999996</v>
      </c>
      <c r="P173" s="27" t="str">
        <f t="shared" si="11"/>
        <v>PERCENTAGE</v>
      </c>
    </row>
    <row r="174" spans="1:16" x14ac:dyDescent="0.3">
      <c r="A174" s="27" t="str">
        <f t="shared" si="9"/>
        <v>2023 ALL TSHIRT D90</v>
      </c>
      <c r="B174" s="28">
        <f>'2019 ALL N OLDER D95'!$B$2</f>
        <v>46121</v>
      </c>
      <c r="C174" s="28">
        <f>'2019 ALL N OLDER D95'!$C$2</f>
        <v>46127</v>
      </c>
      <c r="D174" s="27">
        <v>3260</v>
      </c>
      <c r="E174" s="27">
        <v>333</v>
      </c>
      <c r="F174" s="27">
        <v>3</v>
      </c>
      <c r="G174" s="27">
        <v>1</v>
      </c>
      <c r="H174" s="27" t="s">
        <v>12300</v>
      </c>
      <c r="I174" s="27" t="s">
        <v>24172</v>
      </c>
      <c r="J174" s="27" t="s">
        <v>13577</v>
      </c>
      <c r="K174" s="27" t="s">
        <v>13571</v>
      </c>
      <c r="L174" s="27" t="s">
        <v>13578</v>
      </c>
      <c r="M174" s="29">
        <v>129900</v>
      </c>
      <c r="N174" s="23">
        <f t="shared" si="10"/>
        <v>0.9</v>
      </c>
      <c r="O174" s="29">
        <f t="shared" si="12"/>
        <v>12989.999999999996</v>
      </c>
      <c r="P174" s="27" t="str">
        <f t="shared" si="11"/>
        <v>PERCENTAGE</v>
      </c>
    </row>
    <row r="175" spans="1:16" x14ac:dyDescent="0.3">
      <c r="A175" s="27" t="str">
        <f t="shared" si="9"/>
        <v>2023 ALL TSHIRT D90</v>
      </c>
      <c r="B175" s="28">
        <f>'2019 ALL N OLDER D95'!$B$2</f>
        <v>46121</v>
      </c>
      <c r="C175" s="28">
        <f>'2019 ALL N OLDER D95'!$C$2</f>
        <v>46127</v>
      </c>
      <c r="D175" s="27">
        <v>3260</v>
      </c>
      <c r="E175" s="27">
        <v>333</v>
      </c>
      <c r="F175" s="27">
        <v>3</v>
      </c>
      <c r="G175" s="27">
        <v>1</v>
      </c>
      <c r="H175" s="27" t="s">
        <v>12300</v>
      </c>
      <c r="I175" s="27" t="s">
        <v>24172</v>
      </c>
      <c r="J175" s="27" t="s">
        <v>13606</v>
      </c>
      <c r="K175" s="27" t="s">
        <v>13607</v>
      </c>
      <c r="L175" s="27" t="s">
        <v>13608</v>
      </c>
      <c r="M175" s="29">
        <v>129900</v>
      </c>
      <c r="N175" s="23">
        <f t="shared" si="10"/>
        <v>0.9</v>
      </c>
      <c r="O175" s="29">
        <f t="shared" si="12"/>
        <v>12989.999999999996</v>
      </c>
      <c r="P175" s="27" t="str">
        <f t="shared" si="11"/>
        <v>PERCENTAGE</v>
      </c>
    </row>
    <row r="176" spans="1:16" x14ac:dyDescent="0.3">
      <c r="A176" s="27" t="str">
        <f t="shared" si="9"/>
        <v>2023 ALL TSHIRT D90</v>
      </c>
      <c r="B176" s="28">
        <f>'2019 ALL N OLDER D95'!$B$2</f>
        <v>46121</v>
      </c>
      <c r="C176" s="28">
        <f>'2019 ALL N OLDER D95'!$C$2</f>
        <v>46127</v>
      </c>
      <c r="D176" s="27">
        <v>3260</v>
      </c>
      <c r="E176" s="27">
        <v>333</v>
      </c>
      <c r="F176" s="27">
        <v>3</v>
      </c>
      <c r="G176" s="27">
        <v>1</v>
      </c>
      <c r="H176" s="27" t="s">
        <v>12300</v>
      </c>
      <c r="I176" s="27" t="s">
        <v>24172</v>
      </c>
      <c r="J176" s="27" t="s">
        <v>13609</v>
      </c>
      <c r="K176" s="27" t="s">
        <v>13607</v>
      </c>
      <c r="L176" s="27" t="s">
        <v>13610</v>
      </c>
      <c r="M176" s="29">
        <v>129900</v>
      </c>
      <c r="N176" s="23">
        <f t="shared" si="10"/>
        <v>0.9</v>
      </c>
      <c r="O176" s="29">
        <f t="shared" si="12"/>
        <v>12989.999999999996</v>
      </c>
      <c r="P176" s="27" t="str">
        <f t="shared" si="11"/>
        <v>PERCENTAGE</v>
      </c>
    </row>
    <row r="177" spans="1:16" x14ac:dyDescent="0.3">
      <c r="A177" s="27" t="str">
        <f t="shared" si="9"/>
        <v>2023 ALL TSHIRT D90</v>
      </c>
      <c r="B177" s="28">
        <f>'2019 ALL N OLDER D95'!$B$2</f>
        <v>46121</v>
      </c>
      <c r="C177" s="28">
        <f>'2019 ALL N OLDER D95'!$C$2</f>
        <v>46127</v>
      </c>
      <c r="D177" s="27">
        <v>3260</v>
      </c>
      <c r="E177" s="27">
        <v>333</v>
      </c>
      <c r="F177" s="27">
        <v>3</v>
      </c>
      <c r="G177" s="27">
        <v>1</v>
      </c>
      <c r="H177" s="27" t="s">
        <v>12300</v>
      </c>
      <c r="I177" s="27" t="s">
        <v>24172</v>
      </c>
      <c r="J177" s="27" t="s">
        <v>13611</v>
      </c>
      <c r="K177" s="27" t="s">
        <v>13607</v>
      </c>
      <c r="L177" s="27" t="s">
        <v>13612</v>
      </c>
      <c r="M177" s="29">
        <v>129900</v>
      </c>
      <c r="N177" s="23">
        <f t="shared" si="10"/>
        <v>0.9</v>
      </c>
      <c r="O177" s="29">
        <f t="shared" si="12"/>
        <v>12989.999999999996</v>
      </c>
      <c r="P177" s="27" t="str">
        <f t="shared" si="11"/>
        <v>PERCENTAGE</v>
      </c>
    </row>
    <row r="178" spans="1:16" x14ac:dyDescent="0.3">
      <c r="A178" s="27" t="str">
        <f t="shared" si="9"/>
        <v>2023 ALL TSHIRT D90</v>
      </c>
      <c r="B178" s="28">
        <f>'2019 ALL N OLDER D95'!$B$2</f>
        <v>46121</v>
      </c>
      <c r="C178" s="28">
        <f>'2019 ALL N OLDER D95'!$C$2</f>
        <v>46127</v>
      </c>
      <c r="D178" s="27">
        <v>3260</v>
      </c>
      <c r="E178" s="27">
        <v>333</v>
      </c>
      <c r="F178" s="27">
        <v>3</v>
      </c>
      <c r="G178" s="27">
        <v>1</v>
      </c>
      <c r="H178" s="27" t="s">
        <v>12300</v>
      </c>
      <c r="I178" s="27" t="s">
        <v>24172</v>
      </c>
      <c r="J178" s="27" t="s">
        <v>13613</v>
      </c>
      <c r="K178" s="27" t="s">
        <v>13607</v>
      </c>
      <c r="L178" s="27" t="s">
        <v>13614</v>
      </c>
      <c r="M178" s="29">
        <v>129900</v>
      </c>
      <c r="N178" s="23">
        <f t="shared" si="10"/>
        <v>0.9</v>
      </c>
      <c r="O178" s="29">
        <f t="shared" si="12"/>
        <v>12989.999999999996</v>
      </c>
      <c r="P178" s="27" t="str">
        <f t="shared" si="11"/>
        <v>PERCENTAGE</v>
      </c>
    </row>
    <row r="179" spans="1:16" x14ac:dyDescent="0.3">
      <c r="A179" s="27" t="str">
        <f t="shared" si="9"/>
        <v>2023 ALL TSHIRT D90</v>
      </c>
      <c r="B179" s="28">
        <f>'2019 ALL N OLDER D95'!$B$2</f>
        <v>46121</v>
      </c>
      <c r="C179" s="28">
        <f>'2019 ALL N OLDER D95'!$C$2</f>
        <v>46127</v>
      </c>
      <c r="D179" s="27">
        <v>3260</v>
      </c>
      <c r="E179" s="27">
        <v>333</v>
      </c>
      <c r="F179" s="27">
        <v>3</v>
      </c>
      <c r="G179" s="27">
        <v>1</v>
      </c>
      <c r="H179" s="27" t="s">
        <v>12300</v>
      </c>
      <c r="I179" s="27" t="s">
        <v>24172</v>
      </c>
      <c r="J179" s="27" t="s">
        <v>13588</v>
      </c>
      <c r="K179" s="27" t="s">
        <v>13589</v>
      </c>
      <c r="L179" s="27" t="s">
        <v>13590</v>
      </c>
      <c r="M179" s="29">
        <v>129900</v>
      </c>
      <c r="N179" s="23">
        <f t="shared" si="10"/>
        <v>0.9</v>
      </c>
      <c r="O179" s="29">
        <f t="shared" si="12"/>
        <v>12989.999999999996</v>
      </c>
      <c r="P179" s="27" t="str">
        <f t="shared" si="11"/>
        <v>PERCENTAGE</v>
      </c>
    </row>
    <row r="180" spans="1:16" x14ac:dyDescent="0.3">
      <c r="A180" s="27" t="str">
        <f t="shared" si="9"/>
        <v>2023 ALL TSHIRT D90</v>
      </c>
      <c r="B180" s="28">
        <f>'2019 ALL N OLDER D95'!$B$2</f>
        <v>46121</v>
      </c>
      <c r="C180" s="28">
        <f>'2019 ALL N OLDER D95'!$C$2</f>
        <v>46127</v>
      </c>
      <c r="D180" s="27">
        <v>3260</v>
      </c>
      <c r="E180" s="27">
        <v>333</v>
      </c>
      <c r="F180" s="27">
        <v>3</v>
      </c>
      <c r="G180" s="27">
        <v>1</v>
      </c>
      <c r="H180" s="27" t="s">
        <v>12300</v>
      </c>
      <c r="I180" s="27" t="s">
        <v>24172</v>
      </c>
      <c r="J180" s="27" t="s">
        <v>13591</v>
      </c>
      <c r="K180" s="27" t="s">
        <v>13589</v>
      </c>
      <c r="L180" s="27" t="s">
        <v>13592</v>
      </c>
      <c r="M180" s="29">
        <v>129900</v>
      </c>
      <c r="N180" s="23">
        <f t="shared" si="10"/>
        <v>0.9</v>
      </c>
      <c r="O180" s="29">
        <f t="shared" si="12"/>
        <v>12989.999999999996</v>
      </c>
      <c r="P180" s="27" t="str">
        <f t="shared" si="11"/>
        <v>PERCENTAGE</v>
      </c>
    </row>
    <row r="181" spans="1:16" x14ac:dyDescent="0.3">
      <c r="A181" s="27" t="str">
        <f t="shared" si="9"/>
        <v>2023 ALL TSHIRT D90</v>
      </c>
      <c r="B181" s="28">
        <f>'2019 ALL N OLDER D95'!$B$2</f>
        <v>46121</v>
      </c>
      <c r="C181" s="28">
        <f>'2019 ALL N OLDER D95'!$C$2</f>
        <v>46127</v>
      </c>
      <c r="D181" s="27">
        <v>3260</v>
      </c>
      <c r="E181" s="27">
        <v>333</v>
      </c>
      <c r="F181" s="27">
        <v>3</v>
      </c>
      <c r="G181" s="27">
        <v>1</v>
      </c>
      <c r="H181" s="27" t="s">
        <v>12300</v>
      </c>
      <c r="I181" s="27" t="s">
        <v>24172</v>
      </c>
      <c r="J181" s="27" t="s">
        <v>13593</v>
      </c>
      <c r="K181" s="27" t="s">
        <v>13589</v>
      </c>
      <c r="L181" s="27" t="s">
        <v>13594</v>
      </c>
      <c r="M181" s="29">
        <v>129900</v>
      </c>
      <c r="N181" s="23">
        <f t="shared" si="10"/>
        <v>0.9</v>
      </c>
      <c r="O181" s="29">
        <f t="shared" si="12"/>
        <v>12989.999999999996</v>
      </c>
      <c r="P181" s="27" t="str">
        <f t="shared" si="11"/>
        <v>PERCENTAGE</v>
      </c>
    </row>
    <row r="182" spans="1:16" x14ac:dyDescent="0.3">
      <c r="A182" s="27" t="str">
        <f t="shared" si="9"/>
        <v>2023 ALL TSHIRT D90</v>
      </c>
      <c r="B182" s="28">
        <f>'2019 ALL N OLDER D95'!$B$2</f>
        <v>46121</v>
      </c>
      <c r="C182" s="28">
        <f>'2019 ALL N OLDER D95'!$C$2</f>
        <v>46127</v>
      </c>
      <c r="D182" s="27">
        <v>3260</v>
      </c>
      <c r="E182" s="27">
        <v>333</v>
      </c>
      <c r="F182" s="27">
        <v>3</v>
      </c>
      <c r="G182" s="27">
        <v>1</v>
      </c>
      <c r="H182" s="27" t="s">
        <v>12300</v>
      </c>
      <c r="I182" s="27" t="s">
        <v>24172</v>
      </c>
      <c r="J182" s="27" t="s">
        <v>13595</v>
      </c>
      <c r="K182" s="27" t="s">
        <v>13589</v>
      </c>
      <c r="L182" s="27" t="s">
        <v>13596</v>
      </c>
      <c r="M182" s="29">
        <v>129900</v>
      </c>
      <c r="N182" s="23">
        <f t="shared" si="10"/>
        <v>0.9</v>
      </c>
      <c r="O182" s="29">
        <f t="shared" si="12"/>
        <v>12989.999999999996</v>
      </c>
      <c r="P182" s="27" t="str">
        <f t="shared" si="11"/>
        <v>PERCENTAGE</v>
      </c>
    </row>
    <row r="183" spans="1:16" x14ac:dyDescent="0.3">
      <c r="A183" s="27" t="str">
        <f t="shared" si="9"/>
        <v>2023 ALL TSHIRT D90</v>
      </c>
      <c r="B183" s="28">
        <f>'2019 ALL N OLDER D95'!$B$2</f>
        <v>46121</v>
      </c>
      <c r="C183" s="28">
        <f>'2019 ALL N OLDER D95'!$C$2</f>
        <v>46127</v>
      </c>
      <c r="D183" s="27">
        <v>3260</v>
      </c>
      <c r="E183" s="27">
        <v>333</v>
      </c>
      <c r="F183" s="27">
        <v>3</v>
      </c>
      <c r="G183" s="27">
        <v>1</v>
      </c>
      <c r="H183" s="27" t="s">
        <v>12300</v>
      </c>
      <c r="I183" s="27" t="s">
        <v>24172</v>
      </c>
      <c r="J183" s="27" t="s">
        <v>13579</v>
      </c>
      <c r="K183" s="27" t="s">
        <v>13580</v>
      </c>
      <c r="L183" s="27" t="s">
        <v>13581</v>
      </c>
      <c r="M183" s="29">
        <v>129900</v>
      </c>
      <c r="N183" s="23">
        <f t="shared" si="10"/>
        <v>0.9</v>
      </c>
      <c r="O183" s="29">
        <f t="shared" si="12"/>
        <v>12989.999999999996</v>
      </c>
      <c r="P183" s="27" t="str">
        <f t="shared" si="11"/>
        <v>PERCENTAGE</v>
      </c>
    </row>
    <row r="184" spans="1:16" x14ac:dyDescent="0.3">
      <c r="A184" s="27" t="str">
        <f t="shared" si="9"/>
        <v>2023 ALL TSHIRT D90</v>
      </c>
      <c r="B184" s="28">
        <f>'2019 ALL N OLDER D95'!$B$2</f>
        <v>46121</v>
      </c>
      <c r="C184" s="28">
        <f>'2019 ALL N OLDER D95'!$C$2</f>
        <v>46127</v>
      </c>
      <c r="D184" s="27">
        <v>3260</v>
      </c>
      <c r="E184" s="27">
        <v>333</v>
      </c>
      <c r="F184" s="27">
        <v>3</v>
      </c>
      <c r="G184" s="27">
        <v>1</v>
      </c>
      <c r="H184" s="27" t="s">
        <v>12300</v>
      </c>
      <c r="I184" s="27" t="s">
        <v>24172</v>
      </c>
      <c r="J184" s="27" t="s">
        <v>13582</v>
      </c>
      <c r="K184" s="27" t="s">
        <v>13580</v>
      </c>
      <c r="L184" s="27" t="s">
        <v>13583</v>
      </c>
      <c r="M184" s="29">
        <v>129900</v>
      </c>
      <c r="N184" s="23">
        <f t="shared" si="10"/>
        <v>0.9</v>
      </c>
      <c r="O184" s="29">
        <f t="shared" si="12"/>
        <v>12989.999999999996</v>
      </c>
      <c r="P184" s="27" t="str">
        <f t="shared" si="11"/>
        <v>PERCENTAGE</v>
      </c>
    </row>
    <row r="185" spans="1:16" x14ac:dyDescent="0.3">
      <c r="A185" s="27" t="str">
        <f t="shared" si="9"/>
        <v>2023 ALL TSHIRT D90</v>
      </c>
      <c r="B185" s="28">
        <f>'2019 ALL N OLDER D95'!$B$2</f>
        <v>46121</v>
      </c>
      <c r="C185" s="28">
        <f>'2019 ALL N OLDER D95'!$C$2</f>
        <v>46127</v>
      </c>
      <c r="D185" s="27">
        <v>3260</v>
      </c>
      <c r="E185" s="27">
        <v>333</v>
      </c>
      <c r="F185" s="27">
        <v>3</v>
      </c>
      <c r="G185" s="27">
        <v>1</v>
      </c>
      <c r="H185" s="27" t="s">
        <v>12300</v>
      </c>
      <c r="I185" s="27" t="s">
        <v>24172</v>
      </c>
      <c r="J185" s="27" t="s">
        <v>13584</v>
      </c>
      <c r="K185" s="27" t="s">
        <v>13580</v>
      </c>
      <c r="L185" s="27" t="s">
        <v>13585</v>
      </c>
      <c r="M185" s="29">
        <v>129900</v>
      </c>
      <c r="N185" s="23">
        <f t="shared" si="10"/>
        <v>0.9</v>
      </c>
      <c r="O185" s="29">
        <f t="shared" si="12"/>
        <v>12989.999999999996</v>
      </c>
      <c r="P185" s="27" t="str">
        <f t="shared" si="11"/>
        <v>PERCENTAGE</v>
      </c>
    </row>
    <row r="186" spans="1:16" x14ac:dyDescent="0.3">
      <c r="A186" s="27" t="str">
        <f t="shared" si="9"/>
        <v>2023 ALL TSHIRT D90</v>
      </c>
      <c r="B186" s="28">
        <f>'2019 ALL N OLDER D95'!$B$2</f>
        <v>46121</v>
      </c>
      <c r="C186" s="28">
        <f>'2019 ALL N OLDER D95'!$C$2</f>
        <v>46127</v>
      </c>
      <c r="D186" s="27">
        <v>3260</v>
      </c>
      <c r="E186" s="27">
        <v>333</v>
      </c>
      <c r="F186" s="27">
        <v>3</v>
      </c>
      <c r="G186" s="27">
        <v>1</v>
      </c>
      <c r="H186" s="27" t="s">
        <v>12300</v>
      </c>
      <c r="I186" s="27" t="s">
        <v>24172</v>
      </c>
      <c r="J186" s="27" t="s">
        <v>13586</v>
      </c>
      <c r="K186" s="27" t="s">
        <v>13580</v>
      </c>
      <c r="L186" s="27" t="s">
        <v>13587</v>
      </c>
      <c r="M186" s="29">
        <v>129900</v>
      </c>
      <c r="N186" s="23">
        <f t="shared" si="10"/>
        <v>0.9</v>
      </c>
      <c r="O186" s="29">
        <f t="shared" si="12"/>
        <v>12989.999999999996</v>
      </c>
      <c r="P186" s="27" t="str">
        <f t="shared" si="11"/>
        <v>PERCENTAGE</v>
      </c>
    </row>
    <row r="187" spans="1:16" x14ac:dyDescent="0.3">
      <c r="A187" s="27" t="str">
        <f t="shared" si="9"/>
        <v>2023 ALL TSHIRT D90</v>
      </c>
      <c r="B187" s="28">
        <f>'2019 ALL N OLDER D95'!$B$2</f>
        <v>46121</v>
      </c>
      <c r="C187" s="28">
        <f>'2019 ALL N OLDER D95'!$C$2</f>
        <v>46127</v>
      </c>
      <c r="D187" s="27">
        <v>3260</v>
      </c>
      <c r="E187" s="27">
        <v>333</v>
      </c>
      <c r="F187" s="27">
        <v>3</v>
      </c>
      <c r="G187" s="27">
        <v>1</v>
      </c>
      <c r="H187" s="27" t="s">
        <v>12300</v>
      </c>
      <c r="I187" s="27" t="s">
        <v>24172</v>
      </c>
      <c r="J187" s="27" t="s">
        <v>13597</v>
      </c>
      <c r="K187" s="27" t="s">
        <v>13598</v>
      </c>
      <c r="L187" s="27" t="s">
        <v>13599</v>
      </c>
      <c r="M187" s="29">
        <v>129900</v>
      </c>
      <c r="N187" s="23">
        <f t="shared" si="10"/>
        <v>0.9</v>
      </c>
      <c r="O187" s="29">
        <f t="shared" si="12"/>
        <v>12989.999999999996</v>
      </c>
      <c r="P187" s="27" t="str">
        <f t="shared" si="11"/>
        <v>PERCENTAGE</v>
      </c>
    </row>
    <row r="188" spans="1:16" x14ac:dyDescent="0.3">
      <c r="A188" s="27" t="str">
        <f t="shared" si="9"/>
        <v>2023 ALL TSHIRT D90</v>
      </c>
      <c r="B188" s="28">
        <f>'2019 ALL N OLDER D95'!$B$2</f>
        <v>46121</v>
      </c>
      <c r="C188" s="28">
        <f>'2019 ALL N OLDER D95'!$C$2</f>
        <v>46127</v>
      </c>
      <c r="D188" s="27">
        <v>3260</v>
      </c>
      <c r="E188" s="27">
        <v>333</v>
      </c>
      <c r="F188" s="27">
        <v>3</v>
      </c>
      <c r="G188" s="27">
        <v>1</v>
      </c>
      <c r="H188" s="27" t="s">
        <v>12300</v>
      </c>
      <c r="I188" s="27" t="s">
        <v>24172</v>
      </c>
      <c r="J188" s="27" t="s">
        <v>13600</v>
      </c>
      <c r="K188" s="27" t="s">
        <v>13598</v>
      </c>
      <c r="L188" s="27" t="s">
        <v>13601</v>
      </c>
      <c r="M188" s="29">
        <v>129900</v>
      </c>
      <c r="N188" s="23">
        <f t="shared" si="10"/>
        <v>0.9</v>
      </c>
      <c r="O188" s="29">
        <f t="shared" si="12"/>
        <v>12989.999999999996</v>
      </c>
      <c r="P188" s="27" t="str">
        <f t="shared" si="11"/>
        <v>PERCENTAGE</v>
      </c>
    </row>
    <row r="189" spans="1:16" x14ac:dyDescent="0.3">
      <c r="A189" s="27" t="str">
        <f t="shared" si="9"/>
        <v>2023 ALL TSHIRT D90</v>
      </c>
      <c r="B189" s="28">
        <f>'2019 ALL N OLDER D95'!$B$2</f>
        <v>46121</v>
      </c>
      <c r="C189" s="28">
        <f>'2019 ALL N OLDER D95'!$C$2</f>
        <v>46127</v>
      </c>
      <c r="D189" s="27">
        <v>3260</v>
      </c>
      <c r="E189" s="27">
        <v>333</v>
      </c>
      <c r="F189" s="27">
        <v>3</v>
      </c>
      <c r="G189" s="27">
        <v>1</v>
      </c>
      <c r="H189" s="27" t="s">
        <v>12300</v>
      </c>
      <c r="I189" s="27" t="s">
        <v>24172</v>
      </c>
      <c r="J189" s="27" t="s">
        <v>13602</v>
      </c>
      <c r="K189" s="27" t="s">
        <v>13598</v>
      </c>
      <c r="L189" s="27" t="s">
        <v>13603</v>
      </c>
      <c r="M189" s="29">
        <v>129900</v>
      </c>
      <c r="N189" s="23">
        <f t="shared" si="10"/>
        <v>0.9</v>
      </c>
      <c r="O189" s="29">
        <f t="shared" si="12"/>
        <v>12989.999999999996</v>
      </c>
      <c r="P189" s="27" t="str">
        <f t="shared" si="11"/>
        <v>PERCENTAGE</v>
      </c>
    </row>
    <row r="190" spans="1:16" x14ac:dyDescent="0.3">
      <c r="A190" s="27" t="str">
        <f t="shared" si="9"/>
        <v>2023 ALL TSHIRT D90</v>
      </c>
      <c r="B190" s="28">
        <f>'2019 ALL N OLDER D95'!$B$2</f>
        <v>46121</v>
      </c>
      <c r="C190" s="28">
        <f>'2019 ALL N OLDER D95'!$C$2</f>
        <v>46127</v>
      </c>
      <c r="D190" s="27">
        <v>3260</v>
      </c>
      <c r="E190" s="27">
        <v>333</v>
      </c>
      <c r="F190" s="27">
        <v>3</v>
      </c>
      <c r="G190" s="27">
        <v>1</v>
      </c>
      <c r="H190" s="27" t="s">
        <v>12300</v>
      </c>
      <c r="I190" s="27" t="s">
        <v>24172</v>
      </c>
      <c r="J190" s="27" t="s">
        <v>13604</v>
      </c>
      <c r="K190" s="27" t="s">
        <v>13598</v>
      </c>
      <c r="L190" s="27" t="s">
        <v>13605</v>
      </c>
      <c r="M190" s="29">
        <v>129900</v>
      </c>
      <c r="N190" s="23">
        <f t="shared" si="10"/>
        <v>0.9</v>
      </c>
      <c r="O190" s="29">
        <f t="shared" si="12"/>
        <v>12989.999999999996</v>
      </c>
      <c r="P190" s="27" t="str">
        <f t="shared" si="11"/>
        <v>PERCENTAGE</v>
      </c>
    </row>
    <row r="191" spans="1:16" x14ac:dyDescent="0.3">
      <c r="A191" s="27" t="str">
        <f t="shared" si="9"/>
        <v>2023 ALL TSHIRT D90</v>
      </c>
      <c r="B191" s="28">
        <f>'2019 ALL N OLDER D95'!$B$2</f>
        <v>46121</v>
      </c>
      <c r="C191" s="28">
        <f>'2019 ALL N OLDER D95'!$C$2</f>
        <v>46127</v>
      </c>
      <c r="D191" s="27">
        <v>3260</v>
      </c>
      <c r="E191" s="27">
        <v>333</v>
      </c>
      <c r="F191" s="27">
        <v>3</v>
      </c>
      <c r="G191" s="27">
        <v>1</v>
      </c>
      <c r="H191" s="27" t="s">
        <v>6979</v>
      </c>
      <c r="I191" s="27" t="s">
        <v>24172</v>
      </c>
      <c r="J191" s="27" t="s">
        <v>13649</v>
      </c>
      <c r="K191" s="27" t="s">
        <v>13650</v>
      </c>
      <c r="L191" s="27" t="s">
        <v>13651</v>
      </c>
      <c r="M191" s="29">
        <v>129900</v>
      </c>
      <c r="N191" s="23">
        <f t="shared" si="10"/>
        <v>0.9</v>
      </c>
      <c r="O191" s="29">
        <f t="shared" si="12"/>
        <v>12989.999999999996</v>
      </c>
      <c r="P191" s="27" t="str">
        <f t="shared" si="11"/>
        <v>PERCENTAGE</v>
      </c>
    </row>
    <row r="192" spans="1:16" x14ac:dyDescent="0.3">
      <c r="A192" s="27" t="str">
        <f t="shared" si="9"/>
        <v>2023 ALL TSHIRT D90</v>
      </c>
      <c r="B192" s="28">
        <f>'2019 ALL N OLDER D95'!$B$2</f>
        <v>46121</v>
      </c>
      <c r="C192" s="28">
        <f>'2019 ALL N OLDER D95'!$C$2</f>
        <v>46127</v>
      </c>
      <c r="D192" s="27">
        <v>3260</v>
      </c>
      <c r="E192" s="27">
        <v>333</v>
      </c>
      <c r="F192" s="27">
        <v>3</v>
      </c>
      <c r="G192" s="27">
        <v>1</v>
      </c>
      <c r="H192" s="27" t="s">
        <v>6979</v>
      </c>
      <c r="I192" s="27" t="s">
        <v>24172</v>
      </c>
      <c r="J192" s="27" t="s">
        <v>13652</v>
      </c>
      <c r="K192" s="27" t="s">
        <v>13650</v>
      </c>
      <c r="L192" s="27" t="s">
        <v>13653</v>
      </c>
      <c r="M192" s="29">
        <v>129900</v>
      </c>
      <c r="N192" s="23">
        <f t="shared" si="10"/>
        <v>0.9</v>
      </c>
      <c r="O192" s="29">
        <f t="shared" si="12"/>
        <v>12989.999999999996</v>
      </c>
      <c r="P192" s="27" t="str">
        <f t="shared" si="11"/>
        <v>PERCENTAGE</v>
      </c>
    </row>
    <row r="193" spans="1:16" x14ac:dyDescent="0.3">
      <c r="A193" s="27" t="str">
        <f t="shared" si="9"/>
        <v>2023 ALL TSHIRT D90</v>
      </c>
      <c r="B193" s="28">
        <f>'2019 ALL N OLDER D95'!$B$2</f>
        <v>46121</v>
      </c>
      <c r="C193" s="28">
        <f>'2019 ALL N OLDER D95'!$C$2</f>
        <v>46127</v>
      </c>
      <c r="D193" s="27">
        <v>3260</v>
      </c>
      <c r="E193" s="27">
        <v>333</v>
      </c>
      <c r="F193" s="27">
        <v>3</v>
      </c>
      <c r="G193" s="27">
        <v>1</v>
      </c>
      <c r="H193" s="27" t="s">
        <v>6979</v>
      </c>
      <c r="I193" s="27" t="s">
        <v>24172</v>
      </c>
      <c r="J193" s="27" t="s">
        <v>13654</v>
      </c>
      <c r="K193" s="27" t="s">
        <v>13650</v>
      </c>
      <c r="L193" s="27" t="s">
        <v>13655</v>
      </c>
      <c r="M193" s="29">
        <v>129900</v>
      </c>
      <c r="N193" s="23">
        <f t="shared" si="10"/>
        <v>0.9</v>
      </c>
      <c r="O193" s="29">
        <f t="shared" si="12"/>
        <v>12989.999999999996</v>
      </c>
      <c r="P193" s="27" t="str">
        <f t="shared" si="11"/>
        <v>PERCENTAGE</v>
      </c>
    </row>
    <row r="194" spans="1:16" x14ac:dyDescent="0.3">
      <c r="A194" s="27" t="str">
        <f t="shared" si="9"/>
        <v>2023 ALL TSHIRT D90</v>
      </c>
      <c r="B194" s="28">
        <f>'2019 ALL N OLDER D95'!$B$2</f>
        <v>46121</v>
      </c>
      <c r="C194" s="28">
        <f>'2019 ALL N OLDER D95'!$C$2</f>
        <v>46127</v>
      </c>
      <c r="D194" s="27">
        <v>3260</v>
      </c>
      <c r="E194" s="27">
        <v>333</v>
      </c>
      <c r="F194" s="27">
        <v>3</v>
      </c>
      <c r="G194" s="27">
        <v>1</v>
      </c>
      <c r="H194" s="27" t="s">
        <v>6979</v>
      </c>
      <c r="I194" s="27" t="s">
        <v>24172</v>
      </c>
      <c r="J194" s="27" t="s">
        <v>13656</v>
      </c>
      <c r="K194" s="27" t="s">
        <v>13650</v>
      </c>
      <c r="L194" s="27" t="s">
        <v>13657</v>
      </c>
      <c r="M194" s="29">
        <v>129900</v>
      </c>
      <c r="N194" s="23">
        <f t="shared" si="10"/>
        <v>0.9</v>
      </c>
      <c r="O194" s="29">
        <f t="shared" si="12"/>
        <v>12989.999999999996</v>
      </c>
      <c r="P194" s="27" t="str">
        <f t="shared" si="11"/>
        <v>PERCENTAGE</v>
      </c>
    </row>
    <row r="195" spans="1:16" x14ac:dyDescent="0.3">
      <c r="A195" s="27" t="str">
        <f t="shared" si="9"/>
        <v>2023 ALL TSHIRT D90</v>
      </c>
      <c r="B195" s="28">
        <f>'2019 ALL N OLDER D95'!$B$2</f>
        <v>46121</v>
      </c>
      <c r="C195" s="28">
        <f>'2019 ALL N OLDER D95'!$C$2</f>
        <v>46127</v>
      </c>
      <c r="D195" s="27">
        <v>3260</v>
      </c>
      <c r="E195" s="27">
        <v>333</v>
      </c>
      <c r="F195" s="27">
        <v>3</v>
      </c>
      <c r="G195" s="27">
        <v>1</v>
      </c>
      <c r="H195" s="27" t="s">
        <v>6979</v>
      </c>
      <c r="I195" s="27" t="s">
        <v>24172</v>
      </c>
      <c r="J195" s="27" t="s">
        <v>13658</v>
      </c>
      <c r="K195" s="27" t="s">
        <v>13650</v>
      </c>
      <c r="L195" s="27" t="s">
        <v>13659</v>
      </c>
      <c r="M195" s="29">
        <v>129900</v>
      </c>
      <c r="N195" s="23">
        <f t="shared" si="10"/>
        <v>0.9</v>
      </c>
      <c r="O195" s="29">
        <f t="shared" si="12"/>
        <v>12989.999999999996</v>
      </c>
      <c r="P195" s="27" t="str">
        <f t="shared" si="11"/>
        <v>PERCENTAGE</v>
      </c>
    </row>
    <row r="196" spans="1:16" x14ac:dyDescent="0.3">
      <c r="A196" s="27" t="str">
        <f t="shared" ref="A196:A259" si="13">$A$2</f>
        <v>2023 ALL TSHIRT D90</v>
      </c>
      <c r="B196" s="28">
        <f>'2019 ALL N OLDER D95'!$B$2</f>
        <v>46121</v>
      </c>
      <c r="C196" s="28">
        <f>'2019 ALL N OLDER D95'!$C$2</f>
        <v>46127</v>
      </c>
      <c r="D196" s="27">
        <v>3260</v>
      </c>
      <c r="E196" s="27">
        <v>333</v>
      </c>
      <c r="F196" s="27">
        <v>3</v>
      </c>
      <c r="G196" s="27">
        <v>1</v>
      </c>
      <c r="H196" s="27" t="s">
        <v>6979</v>
      </c>
      <c r="I196" s="27" t="s">
        <v>24172</v>
      </c>
      <c r="J196" s="27" t="s">
        <v>13660</v>
      </c>
      <c r="K196" s="27" t="s">
        <v>13650</v>
      </c>
      <c r="L196" s="27" t="s">
        <v>13661</v>
      </c>
      <c r="M196" s="29">
        <v>129900</v>
      </c>
      <c r="N196" s="23">
        <f t="shared" ref="N196:N259" si="14">$N195</f>
        <v>0.9</v>
      </c>
      <c r="O196" s="29">
        <f t="shared" si="12"/>
        <v>12989.999999999996</v>
      </c>
      <c r="P196" s="27" t="str">
        <f t="shared" ref="P196:P259" si="15">$P$2</f>
        <v>PERCENTAGE</v>
      </c>
    </row>
    <row r="197" spans="1:16" x14ac:dyDescent="0.3">
      <c r="A197" s="27" t="str">
        <f t="shared" si="13"/>
        <v>2023 ALL TSHIRT D90</v>
      </c>
      <c r="B197" s="28">
        <f>'2019 ALL N OLDER D95'!$B$2</f>
        <v>46121</v>
      </c>
      <c r="C197" s="28">
        <f>'2019 ALL N OLDER D95'!$C$2</f>
        <v>46127</v>
      </c>
      <c r="D197" s="27">
        <v>3260</v>
      </c>
      <c r="E197" s="27">
        <v>333</v>
      </c>
      <c r="F197" s="27">
        <v>3</v>
      </c>
      <c r="G197" s="27">
        <v>1</v>
      </c>
      <c r="H197" s="27" t="s">
        <v>6979</v>
      </c>
      <c r="I197" s="27" t="s">
        <v>24172</v>
      </c>
      <c r="J197" s="27" t="s">
        <v>13662</v>
      </c>
      <c r="K197" s="27" t="s">
        <v>13650</v>
      </c>
      <c r="L197" s="27" t="s">
        <v>13663</v>
      </c>
      <c r="M197" s="29">
        <v>129900</v>
      </c>
      <c r="N197" s="23">
        <f t="shared" si="14"/>
        <v>0.9</v>
      </c>
      <c r="O197" s="29">
        <f t="shared" ref="O197:O260" si="16">M197*(1-N197)</f>
        <v>12989.999999999996</v>
      </c>
      <c r="P197" s="27" t="str">
        <f t="shared" si="15"/>
        <v>PERCENTAGE</v>
      </c>
    </row>
    <row r="198" spans="1:16" x14ac:dyDescent="0.3">
      <c r="A198" s="27" t="str">
        <f t="shared" si="13"/>
        <v>2023 ALL TSHIRT D90</v>
      </c>
      <c r="B198" s="28">
        <f>'2019 ALL N OLDER D95'!$B$2</f>
        <v>46121</v>
      </c>
      <c r="C198" s="28">
        <f>'2019 ALL N OLDER D95'!$C$2</f>
        <v>46127</v>
      </c>
      <c r="D198" s="27">
        <v>3260</v>
      </c>
      <c r="E198" s="27">
        <v>333</v>
      </c>
      <c r="F198" s="27">
        <v>3</v>
      </c>
      <c r="G198" s="27">
        <v>1</v>
      </c>
      <c r="H198" s="27" t="s">
        <v>6979</v>
      </c>
      <c r="I198" s="27" t="s">
        <v>24172</v>
      </c>
      <c r="J198" s="27" t="s">
        <v>13664</v>
      </c>
      <c r="K198" s="27" t="s">
        <v>13650</v>
      </c>
      <c r="L198" s="27" t="s">
        <v>13665</v>
      </c>
      <c r="M198" s="29">
        <v>129900</v>
      </c>
      <c r="N198" s="23">
        <f t="shared" si="14"/>
        <v>0.9</v>
      </c>
      <c r="O198" s="29">
        <f t="shared" si="16"/>
        <v>12989.999999999996</v>
      </c>
      <c r="P198" s="27" t="str">
        <f t="shared" si="15"/>
        <v>PERCENTAGE</v>
      </c>
    </row>
    <row r="199" spans="1:16" x14ac:dyDescent="0.3">
      <c r="A199" s="27" t="str">
        <f t="shared" si="13"/>
        <v>2023 ALL TSHIRT D90</v>
      </c>
      <c r="B199" s="28">
        <f>'2019 ALL N OLDER D95'!$B$2</f>
        <v>46121</v>
      </c>
      <c r="C199" s="28">
        <f>'2019 ALL N OLDER D95'!$C$2</f>
        <v>46127</v>
      </c>
      <c r="D199" s="27">
        <v>3260</v>
      </c>
      <c r="E199" s="27">
        <v>333</v>
      </c>
      <c r="F199" s="27">
        <v>3</v>
      </c>
      <c r="G199" s="27">
        <v>1</v>
      </c>
      <c r="H199" s="27" t="s">
        <v>6979</v>
      </c>
      <c r="I199" s="27" t="s">
        <v>24172</v>
      </c>
      <c r="J199" s="27" t="s">
        <v>13632</v>
      </c>
      <c r="K199" s="27" t="s">
        <v>13633</v>
      </c>
      <c r="L199" s="27" t="s">
        <v>13634</v>
      </c>
      <c r="M199" s="29">
        <v>129900</v>
      </c>
      <c r="N199" s="23">
        <f t="shared" si="14"/>
        <v>0.9</v>
      </c>
      <c r="O199" s="29">
        <f t="shared" si="16"/>
        <v>12989.999999999996</v>
      </c>
      <c r="P199" s="27" t="str">
        <f t="shared" si="15"/>
        <v>PERCENTAGE</v>
      </c>
    </row>
    <row r="200" spans="1:16" x14ac:dyDescent="0.3">
      <c r="A200" s="27" t="str">
        <f t="shared" si="13"/>
        <v>2023 ALL TSHIRT D90</v>
      </c>
      <c r="B200" s="28">
        <f>'2019 ALL N OLDER D95'!$B$2</f>
        <v>46121</v>
      </c>
      <c r="C200" s="28">
        <f>'2019 ALL N OLDER D95'!$C$2</f>
        <v>46127</v>
      </c>
      <c r="D200" s="27">
        <v>3260</v>
      </c>
      <c r="E200" s="27">
        <v>333</v>
      </c>
      <c r="F200" s="27">
        <v>3</v>
      </c>
      <c r="G200" s="27">
        <v>1</v>
      </c>
      <c r="H200" s="27" t="s">
        <v>6979</v>
      </c>
      <c r="I200" s="27" t="s">
        <v>24172</v>
      </c>
      <c r="J200" s="27" t="s">
        <v>13635</v>
      </c>
      <c r="K200" s="27" t="s">
        <v>13633</v>
      </c>
      <c r="L200" s="27" t="s">
        <v>13636</v>
      </c>
      <c r="M200" s="29">
        <v>129900</v>
      </c>
      <c r="N200" s="23">
        <f t="shared" si="14"/>
        <v>0.9</v>
      </c>
      <c r="O200" s="29">
        <f t="shared" si="16"/>
        <v>12989.999999999996</v>
      </c>
      <c r="P200" s="27" t="str">
        <f t="shared" si="15"/>
        <v>PERCENTAGE</v>
      </c>
    </row>
    <row r="201" spans="1:16" x14ac:dyDescent="0.3">
      <c r="A201" s="27" t="str">
        <f t="shared" si="13"/>
        <v>2023 ALL TSHIRT D90</v>
      </c>
      <c r="B201" s="28">
        <f>'2019 ALL N OLDER D95'!$B$2</f>
        <v>46121</v>
      </c>
      <c r="C201" s="28">
        <f>'2019 ALL N OLDER D95'!$C$2</f>
        <v>46127</v>
      </c>
      <c r="D201" s="27">
        <v>3260</v>
      </c>
      <c r="E201" s="27">
        <v>333</v>
      </c>
      <c r="F201" s="27">
        <v>3</v>
      </c>
      <c r="G201" s="27">
        <v>1</v>
      </c>
      <c r="H201" s="27" t="s">
        <v>6979</v>
      </c>
      <c r="I201" s="27" t="s">
        <v>24172</v>
      </c>
      <c r="J201" s="27" t="s">
        <v>13637</v>
      </c>
      <c r="K201" s="27" t="s">
        <v>13633</v>
      </c>
      <c r="L201" s="27" t="s">
        <v>13638</v>
      </c>
      <c r="M201" s="29">
        <v>129900</v>
      </c>
      <c r="N201" s="23">
        <f t="shared" si="14"/>
        <v>0.9</v>
      </c>
      <c r="O201" s="29">
        <f t="shared" si="16"/>
        <v>12989.999999999996</v>
      </c>
      <c r="P201" s="27" t="str">
        <f t="shared" si="15"/>
        <v>PERCENTAGE</v>
      </c>
    </row>
    <row r="202" spans="1:16" x14ac:dyDescent="0.3">
      <c r="A202" s="27" t="str">
        <f t="shared" si="13"/>
        <v>2023 ALL TSHIRT D90</v>
      </c>
      <c r="B202" s="28">
        <f>'2019 ALL N OLDER D95'!$B$2</f>
        <v>46121</v>
      </c>
      <c r="C202" s="28">
        <f>'2019 ALL N OLDER D95'!$C$2</f>
        <v>46127</v>
      </c>
      <c r="D202" s="27">
        <v>3260</v>
      </c>
      <c r="E202" s="27">
        <v>333</v>
      </c>
      <c r="F202" s="27">
        <v>3</v>
      </c>
      <c r="G202" s="27">
        <v>1</v>
      </c>
      <c r="H202" s="27" t="s">
        <v>6979</v>
      </c>
      <c r="I202" s="27" t="s">
        <v>24172</v>
      </c>
      <c r="J202" s="27" t="s">
        <v>13639</v>
      </c>
      <c r="K202" s="27" t="s">
        <v>13633</v>
      </c>
      <c r="L202" s="27" t="s">
        <v>13640</v>
      </c>
      <c r="M202" s="29">
        <v>129900</v>
      </c>
      <c r="N202" s="23">
        <f t="shared" si="14"/>
        <v>0.9</v>
      </c>
      <c r="O202" s="29">
        <f t="shared" si="16"/>
        <v>12989.999999999996</v>
      </c>
      <c r="P202" s="27" t="str">
        <f t="shared" si="15"/>
        <v>PERCENTAGE</v>
      </c>
    </row>
    <row r="203" spans="1:16" x14ac:dyDescent="0.3">
      <c r="A203" s="27" t="str">
        <f t="shared" si="13"/>
        <v>2023 ALL TSHIRT D90</v>
      </c>
      <c r="B203" s="28">
        <f>'2019 ALL N OLDER D95'!$B$2</f>
        <v>46121</v>
      </c>
      <c r="C203" s="28">
        <f>'2019 ALL N OLDER D95'!$C$2</f>
        <v>46127</v>
      </c>
      <c r="D203" s="27">
        <v>3260</v>
      </c>
      <c r="E203" s="27">
        <v>333</v>
      </c>
      <c r="F203" s="27">
        <v>3</v>
      </c>
      <c r="G203" s="27">
        <v>1</v>
      </c>
      <c r="H203" s="27" t="s">
        <v>6979</v>
      </c>
      <c r="I203" s="27" t="s">
        <v>24172</v>
      </c>
      <c r="J203" s="27" t="s">
        <v>13641</v>
      </c>
      <c r="K203" s="27" t="s">
        <v>13633</v>
      </c>
      <c r="L203" s="27" t="s">
        <v>13642</v>
      </c>
      <c r="M203" s="29">
        <v>129900</v>
      </c>
      <c r="N203" s="23">
        <f t="shared" si="14"/>
        <v>0.9</v>
      </c>
      <c r="O203" s="29">
        <f t="shared" si="16"/>
        <v>12989.999999999996</v>
      </c>
      <c r="P203" s="27" t="str">
        <f t="shared" si="15"/>
        <v>PERCENTAGE</v>
      </c>
    </row>
    <row r="204" spans="1:16" x14ac:dyDescent="0.3">
      <c r="A204" s="27" t="str">
        <f t="shared" si="13"/>
        <v>2023 ALL TSHIRT D90</v>
      </c>
      <c r="B204" s="28">
        <f>'2019 ALL N OLDER D95'!$B$2</f>
        <v>46121</v>
      </c>
      <c r="C204" s="28">
        <f>'2019 ALL N OLDER D95'!$C$2</f>
        <v>46127</v>
      </c>
      <c r="D204" s="27">
        <v>3260</v>
      </c>
      <c r="E204" s="27">
        <v>333</v>
      </c>
      <c r="F204" s="27">
        <v>3</v>
      </c>
      <c r="G204" s="27">
        <v>1</v>
      </c>
      <c r="H204" s="27" t="s">
        <v>6979</v>
      </c>
      <c r="I204" s="27" t="s">
        <v>24172</v>
      </c>
      <c r="J204" s="27" t="s">
        <v>13643</v>
      </c>
      <c r="K204" s="27" t="s">
        <v>13633</v>
      </c>
      <c r="L204" s="27" t="s">
        <v>13644</v>
      </c>
      <c r="M204" s="29">
        <v>129900</v>
      </c>
      <c r="N204" s="23">
        <f t="shared" si="14"/>
        <v>0.9</v>
      </c>
      <c r="O204" s="29">
        <f t="shared" si="16"/>
        <v>12989.999999999996</v>
      </c>
      <c r="P204" s="27" t="str">
        <f t="shared" si="15"/>
        <v>PERCENTAGE</v>
      </c>
    </row>
    <row r="205" spans="1:16" x14ac:dyDescent="0.3">
      <c r="A205" s="27" t="str">
        <f t="shared" si="13"/>
        <v>2023 ALL TSHIRT D90</v>
      </c>
      <c r="B205" s="28">
        <f>'2019 ALL N OLDER D95'!$B$2</f>
        <v>46121</v>
      </c>
      <c r="C205" s="28">
        <f>'2019 ALL N OLDER D95'!$C$2</f>
        <v>46127</v>
      </c>
      <c r="D205" s="27">
        <v>3260</v>
      </c>
      <c r="E205" s="27">
        <v>333</v>
      </c>
      <c r="F205" s="27">
        <v>3</v>
      </c>
      <c r="G205" s="27">
        <v>1</v>
      </c>
      <c r="H205" s="27" t="s">
        <v>6979</v>
      </c>
      <c r="I205" s="27" t="s">
        <v>24172</v>
      </c>
      <c r="J205" s="27" t="s">
        <v>13645</v>
      </c>
      <c r="K205" s="27" t="s">
        <v>13633</v>
      </c>
      <c r="L205" s="27" t="s">
        <v>13646</v>
      </c>
      <c r="M205" s="29">
        <v>129900</v>
      </c>
      <c r="N205" s="23">
        <f t="shared" si="14"/>
        <v>0.9</v>
      </c>
      <c r="O205" s="29">
        <f t="shared" si="16"/>
        <v>12989.999999999996</v>
      </c>
      <c r="P205" s="27" t="str">
        <f t="shared" si="15"/>
        <v>PERCENTAGE</v>
      </c>
    </row>
    <row r="206" spans="1:16" x14ac:dyDescent="0.3">
      <c r="A206" s="27" t="str">
        <f t="shared" si="13"/>
        <v>2023 ALL TSHIRT D90</v>
      </c>
      <c r="B206" s="28">
        <f>'2019 ALL N OLDER D95'!$B$2</f>
        <v>46121</v>
      </c>
      <c r="C206" s="28">
        <f>'2019 ALL N OLDER D95'!$C$2</f>
        <v>46127</v>
      </c>
      <c r="D206" s="27">
        <v>3260</v>
      </c>
      <c r="E206" s="27">
        <v>333</v>
      </c>
      <c r="F206" s="27">
        <v>3</v>
      </c>
      <c r="G206" s="27">
        <v>1</v>
      </c>
      <c r="H206" s="27" t="s">
        <v>6979</v>
      </c>
      <c r="I206" s="27" t="s">
        <v>24172</v>
      </c>
      <c r="J206" s="27" t="s">
        <v>13647</v>
      </c>
      <c r="K206" s="27" t="s">
        <v>13633</v>
      </c>
      <c r="L206" s="27" t="s">
        <v>13648</v>
      </c>
      <c r="M206" s="29">
        <v>129900</v>
      </c>
      <c r="N206" s="23">
        <f t="shared" si="14"/>
        <v>0.9</v>
      </c>
      <c r="O206" s="29">
        <f t="shared" si="16"/>
        <v>12989.999999999996</v>
      </c>
      <c r="P206" s="27" t="str">
        <f t="shared" si="15"/>
        <v>PERCENTAGE</v>
      </c>
    </row>
    <row r="207" spans="1:16" x14ac:dyDescent="0.3">
      <c r="A207" s="27" t="str">
        <f t="shared" si="13"/>
        <v>2023 ALL TSHIRT D90</v>
      </c>
      <c r="B207" s="28">
        <f>'2019 ALL N OLDER D95'!$B$2</f>
        <v>46121</v>
      </c>
      <c r="C207" s="28">
        <f>'2019 ALL N OLDER D95'!$C$2</f>
        <v>46127</v>
      </c>
      <c r="D207" s="27">
        <v>3260</v>
      </c>
      <c r="E207" s="27">
        <v>333</v>
      </c>
      <c r="F207" s="27">
        <v>3</v>
      </c>
      <c r="G207" s="27">
        <v>1</v>
      </c>
      <c r="H207" s="27" t="s">
        <v>6979</v>
      </c>
      <c r="I207" s="27" t="s">
        <v>24172</v>
      </c>
      <c r="J207" s="27" t="s">
        <v>13624</v>
      </c>
      <c r="K207" s="27" t="s">
        <v>13616</v>
      </c>
      <c r="L207" s="27" t="s">
        <v>13625</v>
      </c>
      <c r="M207" s="29">
        <v>129900</v>
      </c>
      <c r="N207" s="23">
        <f t="shared" si="14"/>
        <v>0.9</v>
      </c>
      <c r="O207" s="29">
        <f t="shared" si="16"/>
        <v>12989.999999999996</v>
      </c>
      <c r="P207" s="27" t="str">
        <f t="shared" si="15"/>
        <v>PERCENTAGE</v>
      </c>
    </row>
    <row r="208" spans="1:16" x14ac:dyDescent="0.3">
      <c r="A208" s="27" t="str">
        <f t="shared" si="13"/>
        <v>2023 ALL TSHIRT D90</v>
      </c>
      <c r="B208" s="28">
        <f>'2019 ALL N OLDER D95'!$B$2</f>
        <v>46121</v>
      </c>
      <c r="C208" s="28">
        <f>'2019 ALL N OLDER D95'!$C$2</f>
        <v>46127</v>
      </c>
      <c r="D208" s="27">
        <v>3260</v>
      </c>
      <c r="E208" s="27">
        <v>333</v>
      </c>
      <c r="F208" s="27">
        <v>3</v>
      </c>
      <c r="G208" s="27">
        <v>1</v>
      </c>
      <c r="H208" s="27" t="s">
        <v>6979</v>
      </c>
      <c r="I208" s="27" t="s">
        <v>24172</v>
      </c>
      <c r="J208" s="27" t="s">
        <v>13626</v>
      </c>
      <c r="K208" s="27" t="s">
        <v>13616</v>
      </c>
      <c r="L208" s="27" t="s">
        <v>13627</v>
      </c>
      <c r="M208" s="29">
        <v>129900</v>
      </c>
      <c r="N208" s="23">
        <f t="shared" si="14"/>
        <v>0.9</v>
      </c>
      <c r="O208" s="29">
        <f t="shared" si="16"/>
        <v>12989.999999999996</v>
      </c>
      <c r="P208" s="27" t="str">
        <f t="shared" si="15"/>
        <v>PERCENTAGE</v>
      </c>
    </row>
    <row r="209" spans="1:16" x14ac:dyDescent="0.3">
      <c r="A209" s="27" t="str">
        <f t="shared" si="13"/>
        <v>2023 ALL TSHIRT D90</v>
      </c>
      <c r="B209" s="28">
        <f>'2019 ALL N OLDER D95'!$B$2</f>
        <v>46121</v>
      </c>
      <c r="C209" s="28">
        <f>'2019 ALL N OLDER D95'!$C$2</f>
        <v>46127</v>
      </c>
      <c r="D209" s="27">
        <v>3260</v>
      </c>
      <c r="E209" s="27">
        <v>333</v>
      </c>
      <c r="F209" s="27">
        <v>3</v>
      </c>
      <c r="G209" s="27">
        <v>1</v>
      </c>
      <c r="H209" s="27" t="s">
        <v>6979</v>
      </c>
      <c r="I209" s="27" t="s">
        <v>24172</v>
      </c>
      <c r="J209" s="27" t="s">
        <v>13628</v>
      </c>
      <c r="K209" s="27" t="s">
        <v>13616</v>
      </c>
      <c r="L209" s="27" t="s">
        <v>13629</v>
      </c>
      <c r="M209" s="29">
        <v>129900</v>
      </c>
      <c r="N209" s="23">
        <f t="shared" si="14"/>
        <v>0.9</v>
      </c>
      <c r="O209" s="29">
        <f t="shared" si="16"/>
        <v>12989.999999999996</v>
      </c>
      <c r="P209" s="27" t="str">
        <f t="shared" si="15"/>
        <v>PERCENTAGE</v>
      </c>
    </row>
    <row r="210" spans="1:16" x14ac:dyDescent="0.3">
      <c r="A210" s="27" t="str">
        <f t="shared" si="13"/>
        <v>2023 ALL TSHIRT D90</v>
      </c>
      <c r="B210" s="28">
        <f>'2019 ALL N OLDER D95'!$B$2</f>
        <v>46121</v>
      </c>
      <c r="C210" s="28">
        <f>'2019 ALL N OLDER D95'!$C$2</f>
        <v>46127</v>
      </c>
      <c r="D210" s="27">
        <v>3260</v>
      </c>
      <c r="E210" s="27">
        <v>333</v>
      </c>
      <c r="F210" s="27">
        <v>3</v>
      </c>
      <c r="G210" s="27">
        <v>1</v>
      </c>
      <c r="H210" s="27" t="s">
        <v>6979</v>
      </c>
      <c r="I210" s="27" t="s">
        <v>24172</v>
      </c>
      <c r="J210" s="27" t="s">
        <v>13630</v>
      </c>
      <c r="K210" s="27" t="s">
        <v>13616</v>
      </c>
      <c r="L210" s="27" t="s">
        <v>13631</v>
      </c>
      <c r="M210" s="29">
        <v>129900</v>
      </c>
      <c r="N210" s="23">
        <f t="shared" si="14"/>
        <v>0.9</v>
      </c>
      <c r="O210" s="29">
        <f t="shared" si="16"/>
        <v>12989.999999999996</v>
      </c>
      <c r="P210" s="27" t="str">
        <f t="shared" si="15"/>
        <v>PERCENTAGE</v>
      </c>
    </row>
    <row r="211" spans="1:16" x14ac:dyDescent="0.3">
      <c r="A211" s="27" t="str">
        <f t="shared" si="13"/>
        <v>2023 ALL TSHIRT D90</v>
      </c>
      <c r="B211" s="28">
        <f>'2019 ALL N OLDER D95'!$B$2</f>
        <v>46121</v>
      </c>
      <c r="C211" s="28">
        <f>'2019 ALL N OLDER D95'!$C$2</f>
        <v>46127</v>
      </c>
      <c r="D211" s="27">
        <v>3260</v>
      </c>
      <c r="E211" s="27">
        <v>333</v>
      </c>
      <c r="F211" s="27">
        <v>3</v>
      </c>
      <c r="G211" s="27">
        <v>1</v>
      </c>
      <c r="H211" s="27" t="s">
        <v>6979</v>
      </c>
      <c r="I211" s="27" t="s">
        <v>24172</v>
      </c>
      <c r="J211" s="27" t="s">
        <v>13615</v>
      </c>
      <c r="K211" s="27" t="s">
        <v>13616</v>
      </c>
      <c r="L211" s="27" t="s">
        <v>13617</v>
      </c>
      <c r="M211" s="29">
        <v>129900</v>
      </c>
      <c r="N211" s="23">
        <f t="shared" si="14"/>
        <v>0.9</v>
      </c>
      <c r="O211" s="29">
        <f t="shared" si="16"/>
        <v>12989.999999999996</v>
      </c>
      <c r="P211" s="27" t="str">
        <f t="shared" si="15"/>
        <v>PERCENTAGE</v>
      </c>
    </row>
    <row r="212" spans="1:16" x14ac:dyDescent="0.3">
      <c r="A212" s="27" t="str">
        <f t="shared" si="13"/>
        <v>2023 ALL TSHIRT D90</v>
      </c>
      <c r="B212" s="28">
        <f>'2019 ALL N OLDER D95'!$B$2</f>
        <v>46121</v>
      </c>
      <c r="C212" s="28">
        <f>'2019 ALL N OLDER D95'!$C$2</f>
        <v>46127</v>
      </c>
      <c r="D212" s="27">
        <v>3260</v>
      </c>
      <c r="E212" s="27">
        <v>333</v>
      </c>
      <c r="F212" s="27">
        <v>3</v>
      </c>
      <c r="G212" s="27">
        <v>1</v>
      </c>
      <c r="H212" s="27" t="s">
        <v>6979</v>
      </c>
      <c r="I212" s="27" t="s">
        <v>24172</v>
      </c>
      <c r="J212" s="27" t="s">
        <v>13618</v>
      </c>
      <c r="K212" s="27" t="s">
        <v>13616</v>
      </c>
      <c r="L212" s="27" t="s">
        <v>13619</v>
      </c>
      <c r="M212" s="29">
        <v>129900</v>
      </c>
      <c r="N212" s="23">
        <f t="shared" si="14"/>
        <v>0.9</v>
      </c>
      <c r="O212" s="29">
        <f t="shared" si="16"/>
        <v>12989.999999999996</v>
      </c>
      <c r="P212" s="27" t="str">
        <f t="shared" si="15"/>
        <v>PERCENTAGE</v>
      </c>
    </row>
    <row r="213" spans="1:16" x14ac:dyDescent="0.3">
      <c r="A213" s="27" t="str">
        <f t="shared" si="13"/>
        <v>2023 ALL TSHIRT D90</v>
      </c>
      <c r="B213" s="28">
        <f>'2019 ALL N OLDER D95'!$B$2</f>
        <v>46121</v>
      </c>
      <c r="C213" s="28">
        <f>'2019 ALL N OLDER D95'!$C$2</f>
        <v>46127</v>
      </c>
      <c r="D213" s="27">
        <v>3260</v>
      </c>
      <c r="E213" s="27">
        <v>333</v>
      </c>
      <c r="F213" s="27">
        <v>3</v>
      </c>
      <c r="G213" s="27">
        <v>1</v>
      </c>
      <c r="H213" s="27" t="s">
        <v>6979</v>
      </c>
      <c r="I213" s="27" t="s">
        <v>24172</v>
      </c>
      <c r="J213" s="27" t="s">
        <v>13620</v>
      </c>
      <c r="K213" s="27" t="s">
        <v>13616</v>
      </c>
      <c r="L213" s="27" t="s">
        <v>13621</v>
      </c>
      <c r="M213" s="29">
        <v>129900</v>
      </c>
      <c r="N213" s="23">
        <f t="shared" si="14"/>
        <v>0.9</v>
      </c>
      <c r="O213" s="29">
        <f t="shared" si="16"/>
        <v>12989.999999999996</v>
      </c>
      <c r="P213" s="27" t="str">
        <f t="shared" si="15"/>
        <v>PERCENTAGE</v>
      </c>
    </row>
    <row r="214" spans="1:16" x14ac:dyDescent="0.3">
      <c r="A214" s="27" t="str">
        <f t="shared" si="13"/>
        <v>2023 ALL TSHIRT D90</v>
      </c>
      <c r="B214" s="28">
        <f>'2019 ALL N OLDER D95'!$B$2</f>
        <v>46121</v>
      </c>
      <c r="C214" s="28">
        <f>'2019 ALL N OLDER D95'!$C$2</f>
        <v>46127</v>
      </c>
      <c r="D214" s="27">
        <v>3260</v>
      </c>
      <c r="E214" s="27">
        <v>333</v>
      </c>
      <c r="F214" s="27">
        <v>3</v>
      </c>
      <c r="G214" s="27">
        <v>1</v>
      </c>
      <c r="H214" s="27" t="s">
        <v>6979</v>
      </c>
      <c r="I214" s="27" t="s">
        <v>24172</v>
      </c>
      <c r="J214" s="27" t="s">
        <v>13622</v>
      </c>
      <c r="K214" s="27" t="s">
        <v>13616</v>
      </c>
      <c r="L214" s="27" t="s">
        <v>13623</v>
      </c>
      <c r="M214" s="29">
        <v>129900</v>
      </c>
      <c r="N214" s="23">
        <f t="shared" si="14"/>
        <v>0.9</v>
      </c>
      <c r="O214" s="29">
        <f t="shared" si="16"/>
        <v>12989.999999999996</v>
      </c>
      <c r="P214" s="27" t="str">
        <f t="shared" si="15"/>
        <v>PERCENTAGE</v>
      </c>
    </row>
    <row r="215" spans="1:16" x14ac:dyDescent="0.3">
      <c r="A215" s="27" t="str">
        <f t="shared" si="13"/>
        <v>2023 ALL TSHIRT D90</v>
      </c>
      <c r="B215" s="28">
        <f>'2019 ALL N OLDER D95'!$B$2</f>
        <v>46121</v>
      </c>
      <c r="C215" s="28">
        <f>'2019 ALL N OLDER D95'!$C$2</f>
        <v>46127</v>
      </c>
      <c r="D215" s="27">
        <v>3260</v>
      </c>
      <c r="E215" s="27">
        <v>333</v>
      </c>
      <c r="F215" s="27">
        <v>3</v>
      </c>
      <c r="G215" s="27">
        <v>2</v>
      </c>
      <c r="H215" s="27" t="s">
        <v>6979</v>
      </c>
      <c r="I215" s="27" t="s">
        <v>24172</v>
      </c>
      <c r="J215" s="27" t="s">
        <v>13416</v>
      </c>
      <c r="K215" s="27" t="s">
        <v>13417</v>
      </c>
      <c r="L215" s="27" t="s">
        <v>13418</v>
      </c>
      <c r="M215" s="29">
        <v>139900</v>
      </c>
      <c r="N215" s="23">
        <f t="shared" si="14"/>
        <v>0.9</v>
      </c>
      <c r="O215" s="29">
        <f t="shared" si="16"/>
        <v>13989.999999999996</v>
      </c>
      <c r="P215" s="27" t="str">
        <f t="shared" si="15"/>
        <v>PERCENTAGE</v>
      </c>
    </row>
    <row r="216" spans="1:16" x14ac:dyDescent="0.3">
      <c r="A216" s="27" t="str">
        <f t="shared" si="13"/>
        <v>2023 ALL TSHIRT D90</v>
      </c>
      <c r="B216" s="28">
        <f>'2019 ALL N OLDER D95'!$B$2</f>
        <v>46121</v>
      </c>
      <c r="C216" s="28">
        <f>'2019 ALL N OLDER D95'!$C$2</f>
        <v>46127</v>
      </c>
      <c r="D216" s="27">
        <v>3260</v>
      </c>
      <c r="E216" s="27">
        <v>333</v>
      </c>
      <c r="F216" s="27">
        <v>3</v>
      </c>
      <c r="G216" s="27">
        <v>2</v>
      </c>
      <c r="H216" s="27" t="s">
        <v>6979</v>
      </c>
      <c r="I216" s="27" t="s">
        <v>24172</v>
      </c>
      <c r="J216" s="27" t="s">
        <v>13419</v>
      </c>
      <c r="K216" s="27" t="s">
        <v>13417</v>
      </c>
      <c r="L216" s="27" t="s">
        <v>13420</v>
      </c>
      <c r="M216" s="29">
        <v>139900</v>
      </c>
      <c r="N216" s="23">
        <f t="shared" si="14"/>
        <v>0.9</v>
      </c>
      <c r="O216" s="29">
        <f t="shared" si="16"/>
        <v>13989.999999999996</v>
      </c>
      <c r="P216" s="27" t="str">
        <f t="shared" si="15"/>
        <v>PERCENTAGE</v>
      </c>
    </row>
    <row r="217" spans="1:16" x14ac:dyDescent="0.3">
      <c r="A217" s="27" t="str">
        <f t="shared" si="13"/>
        <v>2023 ALL TSHIRT D90</v>
      </c>
      <c r="B217" s="28">
        <f>'2019 ALL N OLDER D95'!$B$2</f>
        <v>46121</v>
      </c>
      <c r="C217" s="28">
        <f>'2019 ALL N OLDER D95'!$C$2</f>
        <v>46127</v>
      </c>
      <c r="D217" s="27">
        <v>3260</v>
      </c>
      <c r="E217" s="27">
        <v>333</v>
      </c>
      <c r="F217" s="27">
        <v>3</v>
      </c>
      <c r="G217" s="27">
        <v>2</v>
      </c>
      <c r="H217" s="27" t="s">
        <v>6979</v>
      </c>
      <c r="I217" s="27" t="s">
        <v>24172</v>
      </c>
      <c r="J217" s="27" t="s">
        <v>13421</v>
      </c>
      <c r="K217" s="27" t="s">
        <v>13417</v>
      </c>
      <c r="L217" s="27" t="s">
        <v>13422</v>
      </c>
      <c r="M217" s="29">
        <v>139900</v>
      </c>
      <c r="N217" s="23">
        <f t="shared" si="14"/>
        <v>0.9</v>
      </c>
      <c r="O217" s="29">
        <f t="shared" si="16"/>
        <v>13989.999999999996</v>
      </c>
      <c r="P217" s="27" t="str">
        <f t="shared" si="15"/>
        <v>PERCENTAGE</v>
      </c>
    </row>
    <row r="218" spans="1:16" x14ac:dyDescent="0.3">
      <c r="A218" s="27" t="str">
        <f t="shared" si="13"/>
        <v>2023 ALL TSHIRT D90</v>
      </c>
      <c r="B218" s="28">
        <f>'2019 ALL N OLDER D95'!$B$2</f>
        <v>46121</v>
      </c>
      <c r="C218" s="28">
        <f>'2019 ALL N OLDER D95'!$C$2</f>
        <v>46127</v>
      </c>
      <c r="D218" s="27">
        <v>3260</v>
      </c>
      <c r="E218" s="27">
        <v>333</v>
      </c>
      <c r="F218" s="27">
        <v>3</v>
      </c>
      <c r="G218" s="27">
        <v>2</v>
      </c>
      <c r="H218" s="27" t="s">
        <v>6979</v>
      </c>
      <c r="I218" s="27" t="s">
        <v>24172</v>
      </c>
      <c r="J218" s="27" t="s">
        <v>13423</v>
      </c>
      <c r="K218" s="27" t="s">
        <v>13417</v>
      </c>
      <c r="L218" s="27" t="s">
        <v>13424</v>
      </c>
      <c r="M218" s="29">
        <v>139900</v>
      </c>
      <c r="N218" s="23">
        <f t="shared" si="14"/>
        <v>0.9</v>
      </c>
      <c r="O218" s="29">
        <f t="shared" si="16"/>
        <v>13989.999999999996</v>
      </c>
      <c r="P218" s="27" t="str">
        <f t="shared" si="15"/>
        <v>PERCENTAGE</v>
      </c>
    </row>
    <row r="219" spans="1:16" x14ac:dyDescent="0.3">
      <c r="A219" s="27" t="str">
        <f t="shared" si="13"/>
        <v>2023 ALL TSHIRT D90</v>
      </c>
      <c r="B219" s="28">
        <f>'2019 ALL N OLDER D95'!$B$2</f>
        <v>46121</v>
      </c>
      <c r="C219" s="28">
        <f>'2019 ALL N OLDER D95'!$C$2</f>
        <v>46127</v>
      </c>
      <c r="D219" s="27">
        <v>3260</v>
      </c>
      <c r="E219" s="27">
        <v>333</v>
      </c>
      <c r="F219" s="27">
        <v>3</v>
      </c>
      <c r="G219" s="27">
        <v>2</v>
      </c>
      <c r="H219" s="27" t="s">
        <v>6979</v>
      </c>
      <c r="I219" s="27" t="s">
        <v>24172</v>
      </c>
      <c r="J219" s="27" t="s">
        <v>13425</v>
      </c>
      <c r="K219" s="27" t="s">
        <v>13417</v>
      </c>
      <c r="L219" s="27" t="s">
        <v>13426</v>
      </c>
      <c r="M219" s="29">
        <v>139900</v>
      </c>
      <c r="N219" s="23">
        <f t="shared" si="14"/>
        <v>0.9</v>
      </c>
      <c r="O219" s="29">
        <f t="shared" si="16"/>
        <v>13989.999999999996</v>
      </c>
      <c r="P219" s="27" t="str">
        <f t="shared" si="15"/>
        <v>PERCENTAGE</v>
      </c>
    </row>
    <row r="220" spans="1:16" x14ac:dyDescent="0.3">
      <c r="A220" s="27" t="str">
        <f t="shared" si="13"/>
        <v>2023 ALL TSHIRT D90</v>
      </c>
      <c r="B220" s="28">
        <f>'2019 ALL N OLDER D95'!$B$2</f>
        <v>46121</v>
      </c>
      <c r="C220" s="28">
        <f>'2019 ALL N OLDER D95'!$C$2</f>
        <v>46127</v>
      </c>
      <c r="D220" s="27">
        <v>3260</v>
      </c>
      <c r="E220" s="27">
        <v>333</v>
      </c>
      <c r="F220" s="27">
        <v>3</v>
      </c>
      <c r="G220" s="27">
        <v>2</v>
      </c>
      <c r="H220" s="27" t="s">
        <v>6979</v>
      </c>
      <c r="I220" s="27" t="s">
        <v>24172</v>
      </c>
      <c r="J220" s="27" t="s">
        <v>13427</v>
      </c>
      <c r="K220" s="27" t="s">
        <v>13417</v>
      </c>
      <c r="L220" s="27" t="s">
        <v>13428</v>
      </c>
      <c r="M220" s="29">
        <v>139900</v>
      </c>
      <c r="N220" s="23">
        <f t="shared" si="14"/>
        <v>0.9</v>
      </c>
      <c r="O220" s="29">
        <f t="shared" si="16"/>
        <v>13989.999999999996</v>
      </c>
      <c r="P220" s="27" t="str">
        <f t="shared" si="15"/>
        <v>PERCENTAGE</v>
      </c>
    </row>
    <row r="221" spans="1:16" x14ac:dyDescent="0.3">
      <c r="A221" s="27" t="str">
        <f t="shared" si="13"/>
        <v>2023 ALL TSHIRT D90</v>
      </c>
      <c r="B221" s="28">
        <f>'2019 ALL N OLDER D95'!$B$2</f>
        <v>46121</v>
      </c>
      <c r="C221" s="28">
        <f>'2019 ALL N OLDER D95'!$C$2</f>
        <v>46127</v>
      </c>
      <c r="D221" s="27">
        <v>3260</v>
      </c>
      <c r="E221" s="27">
        <v>333</v>
      </c>
      <c r="F221" s="27">
        <v>3</v>
      </c>
      <c r="G221" s="27">
        <v>2</v>
      </c>
      <c r="H221" s="27" t="s">
        <v>6979</v>
      </c>
      <c r="I221" s="27" t="s">
        <v>24172</v>
      </c>
      <c r="J221" s="27" t="s">
        <v>13429</v>
      </c>
      <c r="K221" s="27" t="s">
        <v>13417</v>
      </c>
      <c r="L221" s="27" t="s">
        <v>13430</v>
      </c>
      <c r="M221" s="29">
        <v>139900</v>
      </c>
      <c r="N221" s="23">
        <f t="shared" si="14"/>
        <v>0.9</v>
      </c>
      <c r="O221" s="29">
        <f t="shared" si="16"/>
        <v>13989.999999999996</v>
      </c>
      <c r="P221" s="27" t="str">
        <f t="shared" si="15"/>
        <v>PERCENTAGE</v>
      </c>
    </row>
    <row r="222" spans="1:16" x14ac:dyDescent="0.3">
      <c r="A222" s="27" t="str">
        <f t="shared" si="13"/>
        <v>2023 ALL TSHIRT D90</v>
      </c>
      <c r="B222" s="28">
        <f>'2019 ALL N OLDER D95'!$B$2</f>
        <v>46121</v>
      </c>
      <c r="C222" s="28">
        <f>'2019 ALL N OLDER D95'!$C$2</f>
        <v>46127</v>
      </c>
      <c r="D222" s="27">
        <v>3260</v>
      </c>
      <c r="E222" s="27">
        <v>333</v>
      </c>
      <c r="F222" s="27">
        <v>3</v>
      </c>
      <c r="G222" s="27">
        <v>2</v>
      </c>
      <c r="H222" s="27" t="s">
        <v>6979</v>
      </c>
      <c r="I222" s="27" t="s">
        <v>24172</v>
      </c>
      <c r="J222" s="27" t="s">
        <v>13431</v>
      </c>
      <c r="K222" s="27" t="s">
        <v>13417</v>
      </c>
      <c r="L222" s="27" t="s">
        <v>13432</v>
      </c>
      <c r="M222" s="29">
        <v>139900</v>
      </c>
      <c r="N222" s="23">
        <f t="shared" si="14"/>
        <v>0.9</v>
      </c>
      <c r="O222" s="29">
        <f t="shared" si="16"/>
        <v>13989.999999999996</v>
      </c>
      <c r="P222" s="27" t="str">
        <f t="shared" si="15"/>
        <v>PERCENTAGE</v>
      </c>
    </row>
    <row r="223" spans="1:16" x14ac:dyDescent="0.3">
      <c r="A223" s="27" t="str">
        <f t="shared" si="13"/>
        <v>2023 ALL TSHIRT D90</v>
      </c>
      <c r="B223" s="28">
        <f>'2019 ALL N OLDER D95'!$B$2</f>
        <v>46121</v>
      </c>
      <c r="C223" s="28">
        <f>'2019 ALL N OLDER D95'!$C$2</f>
        <v>46127</v>
      </c>
      <c r="D223" s="27">
        <v>3260</v>
      </c>
      <c r="E223" s="27">
        <v>333</v>
      </c>
      <c r="F223" s="27">
        <v>3</v>
      </c>
      <c r="G223" s="27">
        <v>2</v>
      </c>
      <c r="H223" s="27" t="s">
        <v>6979</v>
      </c>
      <c r="I223" s="27" t="s">
        <v>24172</v>
      </c>
      <c r="J223" s="27" t="s">
        <v>13433</v>
      </c>
      <c r="K223" s="27" t="s">
        <v>13434</v>
      </c>
      <c r="L223" s="27" t="s">
        <v>13435</v>
      </c>
      <c r="M223" s="29">
        <v>139900</v>
      </c>
      <c r="N223" s="23">
        <f t="shared" si="14"/>
        <v>0.9</v>
      </c>
      <c r="O223" s="29">
        <f t="shared" si="16"/>
        <v>13989.999999999996</v>
      </c>
      <c r="P223" s="27" t="str">
        <f t="shared" si="15"/>
        <v>PERCENTAGE</v>
      </c>
    </row>
    <row r="224" spans="1:16" x14ac:dyDescent="0.3">
      <c r="A224" s="27" t="str">
        <f t="shared" si="13"/>
        <v>2023 ALL TSHIRT D90</v>
      </c>
      <c r="B224" s="28">
        <f>'2019 ALL N OLDER D95'!$B$2</f>
        <v>46121</v>
      </c>
      <c r="C224" s="28">
        <f>'2019 ALL N OLDER D95'!$C$2</f>
        <v>46127</v>
      </c>
      <c r="D224" s="27">
        <v>3260</v>
      </c>
      <c r="E224" s="27">
        <v>333</v>
      </c>
      <c r="F224" s="27">
        <v>3</v>
      </c>
      <c r="G224" s="27">
        <v>2</v>
      </c>
      <c r="H224" s="27" t="s">
        <v>6979</v>
      </c>
      <c r="I224" s="27" t="s">
        <v>24172</v>
      </c>
      <c r="J224" s="27" t="s">
        <v>13436</v>
      </c>
      <c r="K224" s="27" t="s">
        <v>13434</v>
      </c>
      <c r="L224" s="27" t="s">
        <v>13437</v>
      </c>
      <c r="M224" s="29">
        <v>139900</v>
      </c>
      <c r="N224" s="23">
        <f t="shared" si="14"/>
        <v>0.9</v>
      </c>
      <c r="O224" s="29">
        <f t="shared" si="16"/>
        <v>13989.999999999996</v>
      </c>
      <c r="P224" s="27" t="str">
        <f t="shared" si="15"/>
        <v>PERCENTAGE</v>
      </c>
    </row>
    <row r="225" spans="1:16" x14ac:dyDescent="0.3">
      <c r="A225" s="27" t="str">
        <f t="shared" si="13"/>
        <v>2023 ALL TSHIRT D90</v>
      </c>
      <c r="B225" s="28">
        <f>'2019 ALL N OLDER D95'!$B$2</f>
        <v>46121</v>
      </c>
      <c r="C225" s="28">
        <f>'2019 ALL N OLDER D95'!$C$2</f>
        <v>46127</v>
      </c>
      <c r="D225" s="27">
        <v>3260</v>
      </c>
      <c r="E225" s="27">
        <v>333</v>
      </c>
      <c r="F225" s="27">
        <v>3</v>
      </c>
      <c r="G225" s="27">
        <v>2</v>
      </c>
      <c r="H225" s="27" t="s">
        <v>6979</v>
      </c>
      <c r="I225" s="27" t="s">
        <v>24172</v>
      </c>
      <c r="J225" s="27" t="s">
        <v>13438</v>
      </c>
      <c r="K225" s="27" t="s">
        <v>13434</v>
      </c>
      <c r="L225" s="27" t="s">
        <v>13439</v>
      </c>
      <c r="M225" s="29">
        <v>139900</v>
      </c>
      <c r="N225" s="23">
        <f t="shared" si="14"/>
        <v>0.9</v>
      </c>
      <c r="O225" s="29">
        <f t="shared" si="16"/>
        <v>13989.999999999996</v>
      </c>
      <c r="P225" s="27" t="str">
        <f t="shared" si="15"/>
        <v>PERCENTAGE</v>
      </c>
    </row>
    <row r="226" spans="1:16" x14ac:dyDescent="0.3">
      <c r="A226" s="27" t="str">
        <f t="shared" si="13"/>
        <v>2023 ALL TSHIRT D90</v>
      </c>
      <c r="B226" s="28">
        <f>'2019 ALL N OLDER D95'!$B$2</f>
        <v>46121</v>
      </c>
      <c r="C226" s="28">
        <f>'2019 ALL N OLDER D95'!$C$2</f>
        <v>46127</v>
      </c>
      <c r="D226" s="27">
        <v>3260</v>
      </c>
      <c r="E226" s="27">
        <v>333</v>
      </c>
      <c r="F226" s="27">
        <v>3</v>
      </c>
      <c r="G226" s="27">
        <v>2</v>
      </c>
      <c r="H226" s="27" t="s">
        <v>6979</v>
      </c>
      <c r="I226" s="27" t="s">
        <v>24172</v>
      </c>
      <c r="J226" s="27" t="s">
        <v>13440</v>
      </c>
      <c r="K226" s="27" t="s">
        <v>13434</v>
      </c>
      <c r="L226" s="27" t="s">
        <v>13441</v>
      </c>
      <c r="M226" s="29">
        <v>139900</v>
      </c>
      <c r="N226" s="23">
        <f t="shared" si="14"/>
        <v>0.9</v>
      </c>
      <c r="O226" s="29">
        <f t="shared" si="16"/>
        <v>13989.999999999996</v>
      </c>
      <c r="P226" s="27" t="str">
        <f t="shared" si="15"/>
        <v>PERCENTAGE</v>
      </c>
    </row>
    <row r="227" spans="1:16" x14ac:dyDescent="0.3">
      <c r="A227" s="27" t="str">
        <f t="shared" si="13"/>
        <v>2023 ALL TSHIRT D90</v>
      </c>
      <c r="B227" s="28">
        <f>'2019 ALL N OLDER D95'!$B$2</f>
        <v>46121</v>
      </c>
      <c r="C227" s="28">
        <f>'2019 ALL N OLDER D95'!$C$2</f>
        <v>46127</v>
      </c>
      <c r="D227" s="27">
        <v>3260</v>
      </c>
      <c r="E227" s="27">
        <v>333</v>
      </c>
      <c r="F227" s="27">
        <v>3</v>
      </c>
      <c r="G227" s="27">
        <v>2</v>
      </c>
      <c r="H227" s="27" t="s">
        <v>6979</v>
      </c>
      <c r="I227" s="27" t="s">
        <v>24172</v>
      </c>
      <c r="J227" s="27" t="s">
        <v>13442</v>
      </c>
      <c r="K227" s="27" t="s">
        <v>13434</v>
      </c>
      <c r="L227" s="27" t="s">
        <v>13443</v>
      </c>
      <c r="M227" s="29">
        <v>139900</v>
      </c>
      <c r="N227" s="23">
        <f t="shared" si="14"/>
        <v>0.9</v>
      </c>
      <c r="O227" s="29">
        <f t="shared" si="16"/>
        <v>13989.999999999996</v>
      </c>
      <c r="P227" s="27" t="str">
        <f t="shared" si="15"/>
        <v>PERCENTAGE</v>
      </c>
    </row>
    <row r="228" spans="1:16" x14ac:dyDescent="0.3">
      <c r="A228" s="27" t="str">
        <f t="shared" si="13"/>
        <v>2023 ALL TSHIRT D90</v>
      </c>
      <c r="B228" s="28">
        <f>'2019 ALL N OLDER D95'!$B$2</f>
        <v>46121</v>
      </c>
      <c r="C228" s="28">
        <f>'2019 ALL N OLDER D95'!$C$2</f>
        <v>46127</v>
      </c>
      <c r="D228" s="27">
        <v>3260</v>
      </c>
      <c r="E228" s="27">
        <v>333</v>
      </c>
      <c r="F228" s="27">
        <v>3</v>
      </c>
      <c r="G228" s="27">
        <v>2</v>
      </c>
      <c r="H228" s="27" t="s">
        <v>6979</v>
      </c>
      <c r="I228" s="27" t="s">
        <v>24172</v>
      </c>
      <c r="J228" s="27" t="s">
        <v>13444</v>
      </c>
      <c r="K228" s="27" t="s">
        <v>13434</v>
      </c>
      <c r="L228" s="27" t="s">
        <v>13445</v>
      </c>
      <c r="M228" s="29">
        <v>139900</v>
      </c>
      <c r="N228" s="23">
        <f t="shared" si="14"/>
        <v>0.9</v>
      </c>
      <c r="O228" s="29">
        <f t="shared" si="16"/>
        <v>13989.999999999996</v>
      </c>
      <c r="P228" s="27" t="str">
        <f t="shared" si="15"/>
        <v>PERCENTAGE</v>
      </c>
    </row>
    <row r="229" spans="1:16" x14ac:dyDescent="0.3">
      <c r="A229" s="27" t="str">
        <f t="shared" si="13"/>
        <v>2023 ALL TSHIRT D90</v>
      </c>
      <c r="B229" s="28">
        <f>'2019 ALL N OLDER D95'!$B$2</f>
        <v>46121</v>
      </c>
      <c r="C229" s="28">
        <f>'2019 ALL N OLDER D95'!$C$2</f>
        <v>46127</v>
      </c>
      <c r="D229" s="27">
        <v>3260</v>
      </c>
      <c r="E229" s="27">
        <v>333</v>
      </c>
      <c r="F229" s="27">
        <v>3</v>
      </c>
      <c r="G229" s="27">
        <v>2</v>
      </c>
      <c r="H229" s="27" t="s">
        <v>6979</v>
      </c>
      <c r="I229" s="27" t="s">
        <v>24172</v>
      </c>
      <c r="J229" s="27" t="s">
        <v>13446</v>
      </c>
      <c r="K229" s="27" t="s">
        <v>13434</v>
      </c>
      <c r="L229" s="27" t="s">
        <v>13447</v>
      </c>
      <c r="M229" s="29">
        <v>139900</v>
      </c>
      <c r="N229" s="23">
        <f t="shared" si="14"/>
        <v>0.9</v>
      </c>
      <c r="O229" s="29">
        <f t="shared" si="16"/>
        <v>13989.999999999996</v>
      </c>
      <c r="P229" s="27" t="str">
        <f t="shared" si="15"/>
        <v>PERCENTAGE</v>
      </c>
    </row>
    <row r="230" spans="1:16" x14ac:dyDescent="0.3">
      <c r="A230" s="27" t="str">
        <f t="shared" si="13"/>
        <v>2023 ALL TSHIRT D90</v>
      </c>
      <c r="B230" s="28">
        <f>'2019 ALL N OLDER D95'!$B$2</f>
        <v>46121</v>
      </c>
      <c r="C230" s="28">
        <f>'2019 ALL N OLDER D95'!$C$2</f>
        <v>46127</v>
      </c>
      <c r="D230" s="27">
        <v>3260</v>
      </c>
      <c r="E230" s="27">
        <v>333</v>
      </c>
      <c r="F230" s="27">
        <v>3</v>
      </c>
      <c r="G230" s="27">
        <v>2</v>
      </c>
      <c r="H230" s="27" t="s">
        <v>6979</v>
      </c>
      <c r="I230" s="27" t="s">
        <v>24172</v>
      </c>
      <c r="J230" s="27" t="s">
        <v>13448</v>
      </c>
      <c r="K230" s="27" t="s">
        <v>13434</v>
      </c>
      <c r="L230" s="27" t="s">
        <v>13449</v>
      </c>
      <c r="M230" s="29">
        <v>139900</v>
      </c>
      <c r="N230" s="23">
        <f t="shared" si="14"/>
        <v>0.9</v>
      </c>
      <c r="O230" s="29">
        <f t="shared" si="16"/>
        <v>13989.999999999996</v>
      </c>
      <c r="P230" s="27" t="str">
        <f t="shared" si="15"/>
        <v>PERCENTAGE</v>
      </c>
    </row>
    <row r="231" spans="1:16" x14ac:dyDescent="0.3">
      <c r="A231" s="27" t="str">
        <f t="shared" si="13"/>
        <v>2023 ALL TSHIRT D90</v>
      </c>
      <c r="B231" s="28">
        <f>'2019 ALL N OLDER D95'!$B$2</f>
        <v>46121</v>
      </c>
      <c r="C231" s="28">
        <f>'2019 ALL N OLDER D95'!$C$2</f>
        <v>46127</v>
      </c>
      <c r="D231" s="27">
        <v>3260</v>
      </c>
      <c r="E231" s="27">
        <v>333</v>
      </c>
      <c r="F231" s="27">
        <v>3</v>
      </c>
      <c r="G231" s="27">
        <v>2</v>
      </c>
      <c r="H231" s="27" t="s">
        <v>6979</v>
      </c>
      <c r="I231" s="27" t="s">
        <v>24172</v>
      </c>
      <c r="J231" s="27" t="s">
        <v>13450</v>
      </c>
      <c r="K231" s="27" t="s">
        <v>13451</v>
      </c>
      <c r="L231" s="27" t="s">
        <v>13452</v>
      </c>
      <c r="M231" s="29">
        <v>139900</v>
      </c>
      <c r="N231" s="23">
        <f t="shared" si="14"/>
        <v>0.9</v>
      </c>
      <c r="O231" s="29">
        <f t="shared" si="16"/>
        <v>13989.999999999996</v>
      </c>
      <c r="P231" s="27" t="str">
        <f t="shared" si="15"/>
        <v>PERCENTAGE</v>
      </c>
    </row>
    <row r="232" spans="1:16" x14ac:dyDescent="0.3">
      <c r="A232" s="27" t="str">
        <f t="shared" si="13"/>
        <v>2023 ALL TSHIRT D90</v>
      </c>
      <c r="B232" s="28">
        <f>'2019 ALL N OLDER D95'!$B$2</f>
        <v>46121</v>
      </c>
      <c r="C232" s="28">
        <f>'2019 ALL N OLDER D95'!$C$2</f>
        <v>46127</v>
      </c>
      <c r="D232" s="27">
        <v>3260</v>
      </c>
      <c r="E232" s="27">
        <v>333</v>
      </c>
      <c r="F232" s="27">
        <v>3</v>
      </c>
      <c r="G232" s="27">
        <v>2</v>
      </c>
      <c r="H232" s="27" t="s">
        <v>6979</v>
      </c>
      <c r="I232" s="27" t="s">
        <v>24172</v>
      </c>
      <c r="J232" s="27" t="s">
        <v>13453</v>
      </c>
      <c r="K232" s="27" t="s">
        <v>13451</v>
      </c>
      <c r="L232" s="27" t="s">
        <v>13454</v>
      </c>
      <c r="M232" s="29">
        <v>139900</v>
      </c>
      <c r="N232" s="23">
        <f t="shared" si="14"/>
        <v>0.9</v>
      </c>
      <c r="O232" s="29">
        <f t="shared" si="16"/>
        <v>13989.999999999996</v>
      </c>
      <c r="P232" s="27" t="str">
        <f t="shared" si="15"/>
        <v>PERCENTAGE</v>
      </c>
    </row>
    <row r="233" spans="1:16" x14ac:dyDescent="0.3">
      <c r="A233" s="27" t="str">
        <f t="shared" si="13"/>
        <v>2023 ALL TSHIRT D90</v>
      </c>
      <c r="B233" s="28">
        <f>'2019 ALL N OLDER D95'!$B$2</f>
        <v>46121</v>
      </c>
      <c r="C233" s="28">
        <f>'2019 ALL N OLDER D95'!$C$2</f>
        <v>46127</v>
      </c>
      <c r="D233" s="27">
        <v>3260</v>
      </c>
      <c r="E233" s="27">
        <v>333</v>
      </c>
      <c r="F233" s="27">
        <v>3</v>
      </c>
      <c r="G233" s="27">
        <v>2</v>
      </c>
      <c r="H233" s="27" t="s">
        <v>6979</v>
      </c>
      <c r="I233" s="27" t="s">
        <v>24172</v>
      </c>
      <c r="J233" s="27" t="s">
        <v>13455</v>
      </c>
      <c r="K233" s="27" t="s">
        <v>13451</v>
      </c>
      <c r="L233" s="27" t="s">
        <v>13456</v>
      </c>
      <c r="M233" s="29">
        <v>139900</v>
      </c>
      <c r="N233" s="23">
        <f t="shared" si="14"/>
        <v>0.9</v>
      </c>
      <c r="O233" s="29">
        <f t="shared" si="16"/>
        <v>13989.999999999996</v>
      </c>
      <c r="P233" s="27" t="str">
        <f t="shared" si="15"/>
        <v>PERCENTAGE</v>
      </c>
    </row>
    <row r="234" spans="1:16" x14ac:dyDescent="0.3">
      <c r="A234" s="27" t="str">
        <f t="shared" si="13"/>
        <v>2023 ALL TSHIRT D90</v>
      </c>
      <c r="B234" s="28">
        <f>'2019 ALL N OLDER D95'!$B$2</f>
        <v>46121</v>
      </c>
      <c r="C234" s="28">
        <f>'2019 ALL N OLDER D95'!$C$2</f>
        <v>46127</v>
      </c>
      <c r="D234" s="27">
        <v>3260</v>
      </c>
      <c r="E234" s="27">
        <v>333</v>
      </c>
      <c r="F234" s="27">
        <v>3</v>
      </c>
      <c r="G234" s="27">
        <v>2</v>
      </c>
      <c r="H234" s="27" t="s">
        <v>6979</v>
      </c>
      <c r="I234" s="27" t="s">
        <v>24172</v>
      </c>
      <c r="J234" s="27" t="s">
        <v>13457</v>
      </c>
      <c r="K234" s="27" t="s">
        <v>13451</v>
      </c>
      <c r="L234" s="27" t="s">
        <v>13458</v>
      </c>
      <c r="M234" s="29">
        <v>139900</v>
      </c>
      <c r="N234" s="23">
        <f t="shared" si="14"/>
        <v>0.9</v>
      </c>
      <c r="O234" s="29">
        <f t="shared" si="16"/>
        <v>13989.999999999996</v>
      </c>
      <c r="P234" s="27" t="str">
        <f t="shared" si="15"/>
        <v>PERCENTAGE</v>
      </c>
    </row>
    <row r="235" spans="1:16" x14ac:dyDescent="0.3">
      <c r="A235" s="27" t="str">
        <f t="shared" si="13"/>
        <v>2023 ALL TSHIRT D90</v>
      </c>
      <c r="B235" s="28">
        <f>'2019 ALL N OLDER D95'!$B$2</f>
        <v>46121</v>
      </c>
      <c r="C235" s="28">
        <f>'2019 ALL N OLDER D95'!$C$2</f>
        <v>46127</v>
      </c>
      <c r="D235" s="27">
        <v>3260</v>
      </c>
      <c r="E235" s="27">
        <v>333</v>
      </c>
      <c r="F235" s="27">
        <v>3</v>
      </c>
      <c r="G235" s="27">
        <v>2</v>
      </c>
      <c r="H235" s="27" t="s">
        <v>6979</v>
      </c>
      <c r="I235" s="27" t="s">
        <v>24172</v>
      </c>
      <c r="J235" s="27" t="s">
        <v>13459</v>
      </c>
      <c r="K235" s="27" t="s">
        <v>13451</v>
      </c>
      <c r="L235" s="27" t="s">
        <v>13460</v>
      </c>
      <c r="M235" s="29">
        <v>139900</v>
      </c>
      <c r="N235" s="23">
        <f t="shared" si="14"/>
        <v>0.9</v>
      </c>
      <c r="O235" s="29">
        <f t="shared" si="16"/>
        <v>13989.999999999996</v>
      </c>
      <c r="P235" s="27" t="str">
        <f t="shared" si="15"/>
        <v>PERCENTAGE</v>
      </c>
    </row>
    <row r="236" spans="1:16" x14ac:dyDescent="0.3">
      <c r="A236" s="27" t="str">
        <f t="shared" si="13"/>
        <v>2023 ALL TSHIRT D90</v>
      </c>
      <c r="B236" s="28">
        <f>'2019 ALL N OLDER D95'!$B$2</f>
        <v>46121</v>
      </c>
      <c r="C236" s="28">
        <f>'2019 ALL N OLDER D95'!$C$2</f>
        <v>46127</v>
      </c>
      <c r="D236" s="27">
        <v>3260</v>
      </c>
      <c r="E236" s="27">
        <v>333</v>
      </c>
      <c r="F236" s="27">
        <v>3</v>
      </c>
      <c r="G236" s="27">
        <v>2</v>
      </c>
      <c r="H236" s="27" t="s">
        <v>6979</v>
      </c>
      <c r="I236" s="27" t="s">
        <v>24172</v>
      </c>
      <c r="J236" s="27" t="s">
        <v>13461</v>
      </c>
      <c r="K236" s="27" t="s">
        <v>13451</v>
      </c>
      <c r="L236" s="27" t="s">
        <v>13462</v>
      </c>
      <c r="M236" s="29">
        <v>139900</v>
      </c>
      <c r="N236" s="23">
        <f t="shared" si="14"/>
        <v>0.9</v>
      </c>
      <c r="O236" s="29">
        <f t="shared" si="16"/>
        <v>13989.999999999996</v>
      </c>
      <c r="P236" s="27" t="str">
        <f t="shared" si="15"/>
        <v>PERCENTAGE</v>
      </c>
    </row>
    <row r="237" spans="1:16" x14ac:dyDescent="0.3">
      <c r="A237" s="27" t="str">
        <f t="shared" si="13"/>
        <v>2023 ALL TSHIRT D90</v>
      </c>
      <c r="B237" s="28">
        <f>'2019 ALL N OLDER D95'!$B$2</f>
        <v>46121</v>
      </c>
      <c r="C237" s="28">
        <f>'2019 ALL N OLDER D95'!$C$2</f>
        <v>46127</v>
      </c>
      <c r="D237" s="27">
        <v>3260</v>
      </c>
      <c r="E237" s="27">
        <v>333</v>
      </c>
      <c r="F237" s="27">
        <v>3</v>
      </c>
      <c r="G237" s="27">
        <v>2</v>
      </c>
      <c r="H237" s="27" t="s">
        <v>6979</v>
      </c>
      <c r="I237" s="27" t="s">
        <v>24172</v>
      </c>
      <c r="J237" s="27" t="s">
        <v>13463</v>
      </c>
      <c r="K237" s="27" t="s">
        <v>13451</v>
      </c>
      <c r="L237" s="27" t="s">
        <v>13464</v>
      </c>
      <c r="M237" s="29">
        <v>139900</v>
      </c>
      <c r="N237" s="23">
        <f t="shared" si="14"/>
        <v>0.9</v>
      </c>
      <c r="O237" s="29">
        <f t="shared" si="16"/>
        <v>13989.999999999996</v>
      </c>
      <c r="P237" s="27" t="str">
        <f t="shared" si="15"/>
        <v>PERCENTAGE</v>
      </c>
    </row>
    <row r="238" spans="1:16" x14ac:dyDescent="0.3">
      <c r="A238" s="27" t="str">
        <f t="shared" si="13"/>
        <v>2023 ALL TSHIRT D90</v>
      </c>
      <c r="B238" s="28">
        <f>'2019 ALL N OLDER D95'!$B$2</f>
        <v>46121</v>
      </c>
      <c r="C238" s="28">
        <f>'2019 ALL N OLDER D95'!$C$2</f>
        <v>46127</v>
      </c>
      <c r="D238" s="27">
        <v>3260</v>
      </c>
      <c r="E238" s="27">
        <v>333</v>
      </c>
      <c r="F238" s="27">
        <v>3</v>
      </c>
      <c r="G238" s="27">
        <v>2</v>
      </c>
      <c r="H238" s="27" t="s">
        <v>6979</v>
      </c>
      <c r="I238" s="27" t="s">
        <v>24172</v>
      </c>
      <c r="J238" s="27" t="s">
        <v>13465</v>
      </c>
      <c r="K238" s="27" t="s">
        <v>13451</v>
      </c>
      <c r="L238" s="27" t="s">
        <v>13466</v>
      </c>
      <c r="M238" s="29">
        <v>139900</v>
      </c>
      <c r="N238" s="23">
        <f t="shared" si="14"/>
        <v>0.9</v>
      </c>
      <c r="O238" s="29">
        <f t="shared" si="16"/>
        <v>13989.999999999996</v>
      </c>
      <c r="P238" s="27" t="str">
        <f t="shared" si="15"/>
        <v>PERCENTAGE</v>
      </c>
    </row>
    <row r="239" spans="1:16" x14ac:dyDescent="0.3">
      <c r="A239" s="27" t="str">
        <f t="shared" si="13"/>
        <v>2023 ALL TSHIRT D90</v>
      </c>
      <c r="B239" s="28">
        <f>'2019 ALL N OLDER D95'!$B$2</f>
        <v>46121</v>
      </c>
      <c r="C239" s="28">
        <f>'2019 ALL N OLDER D95'!$C$2</f>
        <v>46127</v>
      </c>
      <c r="D239" s="27">
        <v>3260</v>
      </c>
      <c r="E239" s="27">
        <v>333</v>
      </c>
      <c r="F239" s="27">
        <v>3</v>
      </c>
      <c r="G239" s="27">
        <v>1</v>
      </c>
      <c r="H239" s="27" t="s">
        <v>8948</v>
      </c>
      <c r="I239" s="27" t="s">
        <v>24172</v>
      </c>
      <c r="J239" s="27" t="s">
        <v>13771</v>
      </c>
      <c r="K239" s="27" t="s">
        <v>13772</v>
      </c>
      <c r="L239" s="27" t="s">
        <v>13773</v>
      </c>
      <c r="M239" s="29">
        <v>119900</v>
      </c>
      <c r="N239" s="23">
        <f t="shared" si="14"/>
        <v>0.9</v>
      </c>
      <c r="O239" s="29">
        <f t="shared" si="16"/>
        <v>11989.999999999998</v>
      </c>
      <c r="P239" s="27" t="str">
        <f t="shared" si="15"/>
        <v>PERCENTAGE</v>
      </c>
    </row>
    <row r="240" spans="1:16" x14ac:dyDescent="0.3">
      <c r="A240" s="27" t="str">
        <f t="shared" si="13"/>
        <v>2023 ALL TSHIRT D90</v>
      </c>
      <c r="B240" s="28">
        <f>'2019 ALL N OLDER D95'!$B$2</f>
        <v>46121</v>
      </c>
      <c r="C240" s="28">
        <f>'2019 ALL N OLDER D95'!$C$2</f>
        <v>46127</v>
      </c>
      <c r="D240" s="27">
        <v>3260</v>
      </c>
      <c r="E240" s="27">
        <v>333</v>
      </c>
      <c r="F240" s="27">
        <v>3</v>
      </c>
      <c r="G240" s="27">
        <v>1</v>
      </c>
      <c r="H240" s="27" t="s">
        <v>8948</v>
      </c>
      <c r="I240" s="27" t="s">
        <v>24172</v>
      </c>
      <c r="J240" s="27" t="s">
        <v>13774</v>
      </c>
      <c r="K240" s="27" t="s">
        <v>13772</v>
      </c>
      <c r="L240" s="27" t="s">
        <v>13775</v>
      </c>
      <c r="M240" s="29">
        <v>119900</v>
      </c>
      <c r="N240" s="23">
        <f t="shared" si="14"/>
        <v>0.9</v>
      </c>
      <c r="O240" s="29">
        <f t="shared" si="16"/>
        <v>11989.999999999998</v>
      </c>
      <c r="P240" s="27" t="str">
        <f t="shared" si="15"/>
        <v>PERCENTAGE</v>
      </c>
    </row>
    <row r="241" spans="1:16" x14ac:dyDescent="0.3">
      <c r="A241" s="27" t="str">
        <f t="shared" si="13"/>
        <v>2023 ALL TSHIRT D90</v>
      </c>
      <c r="B241" s="28">
        <f>'2019 ALL N OLDER D95'!$B$2</f>
        <v>46121</v>
      </c>
      <c r="C241" s="28">
        <f>'2019 ALL N OLDER D95'!$C$2</f>
        <v>46127</v>
      </c>
      <c r="D241" s="27">
        <v>3260</v>
      </c>
      <c r="E241" s="27">
        <v>333</v>
      </c>
      <c r="F241" s="27">
        <v>3</v>
      </c>
      <c r="G241" s="27">
        <v>1</v>
      </c>
      <c r="H241" s="27" t="s">
        <v>8948</v>
      </c>
      <c r="I241" s="27" t="s">
        <v>24172</v>
      </c>
      <c r="J241" s="27" t="s">
        <v>13776</v>
      </c>
      <c r="K241" s="27" t="s">
        <v>13772</v>
      </c>
      <c r="L241" s="27" t="s">
        <v>13777</v>
      </c>
      <c r="M241" s="29">
        <v>119900</v>
      </c>
      <c r="N241" s="23">
        <f t="shared" si="14"/>
        <v>0.9</v>
      </c>
      <c r="O241" s="29">
        <f t="shared" si="16"/>
        <v>11989.999999999998</v>
      </c>
      <c r="P241" s="27" t="str">
        <f t="shared" si="15"/>
        <v>PERCENTAGE</v>
      </c>
    </row>
    <row r="242" spans="1:16" x14ac:dyDescent="0.3">
      <c r="A242" s="27" t="str">
        <f t="shared" si="13"/>
        <v>2023 ALL TSHIRT D90</v>
      </c>
      <c r="B242" s="28">
        <f>'2019 ALL N OLDER D95'!$B$2</f>
        <v>46121</v>
      </c>
      <c r="C242" s="28">
        <f>'2019 ALL N OLDER D95'!$C$2</f>
        <v>46127</v>
      </c>
      <c r="D242" s="27">
        <v>3260</v>
      </c>
      <c r="E242" s="27">
        <v>333</v>
      </c>
      <c r="F242" s="27">
        <v>3</v>
      </c>
      <c r="G242" s="27">
        <v>1</v>
      </c>
      <c r="H242" s="27" t="s">
        <v>8948</v>
      </c>
      <c r="I242" s="27" t="s">
        <v>24172</v>
      </c>
      <c r="J242" s="27" t="s">
        <v>13778</v>
      </c>
      <c r="K242" s="27" t="s">
        <v>13772</v>
      </c>
      <c r="L242" s="27" t="s">
        <v>13779</v>
      </c>
      <c r="M242" s="29">
        <v>119900</v>
      </c>
      <c r="N242" s="23">
        <f t="shared" si="14"/>
        <v>0.9</v>
      </c>
      <c r="O242" s="29">
        <f t="shared" si="16"/>
        <v>11989.999999999998</v>
      </c>
      <c r="P242" s="27" t="str">
        <f t="shared" si="15"/>
        <v>PERCENTAGE</v>
      </c>
    </row>
    <row r="243" spans="1:16" x14ac:dyDescent="0.3">
      <c r="A243" s="27" t="str">
        <f t="shared" si="13"/>
        <v>2023 ALL TSHIRT D90</v>
      </c>
      <c r="B243" s="28">
        <f>'2019 ALL N OLDER D95'!$B$2</f>
        <v>46121</v>
      </c>
      <c r="C243" s="28">
        <f>'2019 ALL N OLDER D95'!$C$2</f>
        <v>46127</v>
      </c>
      <c r="D243" s="27">
        <v>3260</v>
      </c>
      <c r="E243" s="27">
        <v>333</v>
      </c>
      <c r="F243" s="27">
        <v>3</v>
      </c>
      <c r="G243" s="27">
        <v>1</v>
      </c>
      <c r="H243" s="27" t="s">
        <v>8948</v>
      </c>
      <c r="I243" s="27" t="s">
        <v>24172</v>
      </c>
      <c r="J243" s="27" t="s">
        <v>13762</v>
      </c>
      <c r="K243" s="27" t="s">
        <v>13763</v>
      </c>
      <c r="L243" s="27" t="s">
        <v>13764</v>
      </c>
      <c r="M243" s="29">
        <v>119900</v>
      </c>
      <c r="N243" s="23">
        <f t="shared" si="14"/>
        <v>0.9</v>
      </c>
      <c r="O243" s="29">
        <f t="shared" si="16"/>
        <v>11989.999999999998</v>
      </c>
      <c r="P243" s="27" t="str">
        <f t="shared" si="15"/>
        <v>PERCENTAGE</v>
      </c>
    </row>
    <row r="244" spans="1:16" x14ac:dyDescent="0.3">
      <c r="A244" s="27" t="str">
        <f t="shared" si="13"/>
        <v>2023 ALL TSHIRT D90</v>
      </c>
      <c r="B244" s="28">
        <f>'2019 ALL N OLDER D95'!$B$2</f>
        <v>46121</v>
      </c>
      <c r="C244" s="28">
        <f>'2019 ALL N OLDER D95'!$C$2</f>
        <v>46127</v>
      </c>
      <c r="D244" s="27">
        <v>3260</v>
      </c>
      <c r="E244" s="27">
        <v>333</v>
      </c>
      <c r="F244" s="27">
        <v>3</v>
      </c>
      <c r="G244" s="27">
        <v>1</v>
      </c>
      <c r="H244" s="27" t="s">
        <v>8948</v>
      </c>
      <c r="I244" s="27" t="s">
        <v>24172</v>
      </c>
      <c r="J244" s="27" t="s">
        <v>13765</v>
      </c>
      <c r="K244" s="27" t="s">
        <v>13763</v>
      </c>
      <c r="L244" s="27" t="s">
        <v>13766</v>
      </c>
      <c r="M244" s="29">
        <v>119900</v>
      </c>
      <c r="N244" s="23">
        <f t="shared" si="14"/>
        <v>0.9</v>
      </c>
      <c r="O244" s="29">
        <f t="shared" si="16"/>
        <v>11989.999999999998</v>
      </c>
      <c r="P244" s="27" t="str">
        <f t="shared" si="15"/>
        <v>PERCENTAGE</v>
      </c>
    </row>
    <row r="245" spans="1:16" x14ac:dyDescent="0.3">
      <c r="A245" s="27" t="str">
        <f t="shared" si="13"/>
        <v>2023 ALL TSHIRT D90</v>
      </c>
      <c r="B245" s="28">
        <f>'2019 ALL N OLDER D95'!$B$2</f>
        <v>46121</v>
      </c>
      <c r="C245" s="28">
        <f>'2019 ALL N OLDER D95'!$C$2</f>
        <v>46127</v>
      </c>
      <c r="D245" s="27">
        <v>3260</v>
      </c>
      <c r="E245" s="27">
        <v>333</v>
      </c>
      <c r="F245" s="27">
        <v>3</v>
      </c>
      <c r="G245" s="27">
        <v>1</v>
      </c>
      <c r="H245" s="27" t="s">
        <v>8948</v>
      </c>
      <c r="I245" s="27" t="s">
        <v>24172</v>
      </c>
      <c r="J245" s="27" t="s">
        <v>13767</v>
      </c>
      <c r="K245" s="27" t="s">
        <v>13763</v>
      </c>
      <c r="L245" s="27" t="s">
        <v>13768</v>
      </c>
      <c r="M245" s="29">
        <v>119900</v>
      </c>
      <c r="N245" s="23">
        <f t="shared" si="14"/>
        <v>0.9</v>
      </c>
      <c r="O245" s="29">
        <f t="shared" si="16"/>
        <v>11989.999999999998</v>
      </c>
      <c r="P245" s="27" t="str">
        <f t="shared" si="15"/>
        <v>PERCENTAGE</v>
      </c>
    </row>
    <row r="246" spans="1:16" x14ac:dyDescent="0.3">
      <c r="A246" s="27" t="str">
        <f t="shared" si="13"/>
        <v>2023 ALL TSHIRT D90</v>
      </c>
      <c r="B246" s="28">
        <f>'2019 ALL N OLDER D95'!$B$2</f>
        <v>46121</v>
      </c>
      <c r="C246" s="28">
        <f>'2019 ALL N OLDER D95'!$C$2</f>
        <v>46127</v>
      </c>
      <c r="D246" s="27">
        <v>3260</v>
      </c>
      <c r="E246" s="27">
        <v>333</v>
      </c>
      <c r="F246" s="27">
        <v>3</v>
      </c>
      <c r="G246" s="27">
        <v>1</v>
      </c>
      <c r="H246" s="27" t="s">
        <v>8948</v>
      </c>
      <c r="I246" s="27" t="s">
        <v>24172</v>
      </c>
      <c r="J246" s="27" t="s">
        <v>13769</v>
      </c>
      <c r="K246" s="27" t="s">
        <v>13763</v>
      </c>
      <c r="L246" s="27" t="s">
        <v>13770</v>
      </c>
      <c r="M246" s="29">
        <v>119900</v>
      </c>
      <c r="N246" s="23">
        <f t="shared" si="14"/>
        <v>0.9</v>
      </c>
      <c r="O246" s="29">
        <f t="shared" si="16"/>
        <v>11989.999999999998</v>
      </c>
      <c r="P246" s="27" t="str">
        <f t="shared" si="15"/>
        <v>PERCENTAGE</v>
      </c>
    </row>
    <row r="247" spans="1:16" x14ac:dyDescent="0.3">
      <c r="A247" s="27" t="str">
        <f t="shared" si="13"/>
        <v>2023 ALL TSHIRT D90</v>
      </c>
      <c r="B247" s="28">
        <f>'2019 ALL N OLDER D95'!$B$2</f>
        <v>46121</v>
      </c>
      <c r="C247" s="28">
        <f>'2019 ALL N OLDER D95'!$C$2</f>
        <v>46127</v>
      </c>
      <c r="D247" s="27">
        <v>3260</v>
      </c>
      <c r="E247" s="27">
        <v>333</v>
      </c>
      <c r="F247" s="27">
        <v>3</v>
      </c>
      <c r="G247" s="27">
        <v>1</v>
      </c>
      <c r="H247" s="27" t="s">
        <v>8948</v>
      </c>
      <c r="I247" s="27" t="s">
        <v>24172</v>
      </c>
      <c r="J247" s="27" t="s">
        <v>13780</v>
      </c>
      <c r="K247" s="27" t="s">
        <v>13781</v>
      </c>
      <c r="L247" s="27" t="s">
        <v>13782</v>
      </c>
      <c r="M247" s="29">
        <v>119900</v>
      </c>
      <c r="N247" s="23">
        <f t="shared" si="14"/>
        <v>0.9</v>
      </c>
      <c r="O247" s="29">
        <f t="shared" si="16"/>
        <v>11989.999999999998</v>
      </c>
      <c r="P247" s="27" t="str">
        <f t="shared" si="15"/>
        <v>PERCENTAGE</v>
      </c>
    </row>
    <row r="248" spans="1:16" x14ac:dyDescent="0.3">
      <c r="A248" s="27" t="str">
        <f t="shared" si="13"/>
        <v>2023 ALL TSHIRT D90</v>
      </c>
      <c r="B248" s="28">
        <f>'2019 ALL N OLDER D95'!$B$2</f>
        <v>46121</v>
      </c>
      <c r="C248" s="28">
        <f>'2019 ALL N OLDER D95'!$C$2</f>
        <v>46127</v>
      </c>
      <c r="D248" s="27">
        <v>3260</v>
      </c>
      <c r="E248" s="27">
        <v>333</v>
      </c>
      <c r="F248" s="27">
        <v>3</v>
      </c>
      <c r="G248" s="27">
        <v>1</v>
      </c>
      <c r="H248" s="27" t="s">
        <v>8948</v>
      </c>
      <c r="I248" s="27" t="s">
        <v>24172</v>
      </c>
      <c r="J248" s="27" t="s">
        <v>13783</v>
      </c>
      <c r="K248" s="27" t="s">
        <v>13781</v>
      </c>
      <c r="L248" s="27" t="s">
        <v>13784</v>
      </c>
      <c r="M248" s="29">
        <v>119900</v>
      </c>
      <c r="N248" s="23">
        <f t="shared" si="14"/>
        <v>0.9</v>
      </c>
      <c r="O248" s="29">
        <f t="shared" si="16"/>
        <v>11989.999999999998</v>
      </c>
      <c r="P248" s="27" t="str">
        <f t="shared" si="15"/>
        <v>PERCENTAGE</v>
      </c>
    </row>
    <row r="249" spans="1:16" x14ac:dyDescent="0.3">
      <c r="A249" s="27" t="str">
        <f t="shared" si="13"/>
        <v>2023 ALL TSHIRT D90</v>
      </c>
      <c r="B249" s="28">
        <f>'2019 ALL N OLDER D95'!$B$2</f>
        <v>46121</v>
      </c>
      <c r="C249" s="28">
        <f>'2019 ALL N OLDER D95'!$C$2</f>
        <v>46127</v>
      </c>
      <c r="D249" s="27">
        <v>3260</v>
      </c>
      <c r="E249" s="27">
        <v>333</v>
      </c>
      <c r="F249" s="27">
        <v>3</v>
      </c>
      <c r="G249" s="27">
        <v>1</v>
      </c>
      <c r="H249" s="27" t="s">
        <v>8948</v>
      </c>
      <c r="I249" s="27" t="s">
        <v>24172</v>
      </c>
      <c r="J249" s="27" t="s">
        <v>13785</v>
      </c>
      <c r="K249" s="27" t="s">
        <v>13781</v>
      </c>
      <c r="L249" s="27" t="s">
        <v>13786</v>
      </c>
      <c r="M249" s="29">
        <v>119900</v>
      </c>
      <c r="N249" s="23">
        <f t="shared" si="14"/>
        <v>0.9</v>
      </c>
      <c r="O249" s="29">
        <f t="shared" si="16"/>
        <v>11989.999999999998</v>
      </c>
      <c r="P249" s="27" t="str">
        <f t="shared" si="15"/>
        <v>PERCENTAGE</v>
      </c>
    </row>
    <row r="250" spans="1:16" x14ac:dyDescent="0.3">
      <c r="A250" s="27" t="str">
        <f t="shared" si="13"/>
        <v>2023 ALL TSHIRT D90</v>
      </c>
      <c r="B250" s="28">
        <f>'2019 ALL N OLDER D95'!$B$2</f>
        <v>46121</v>
      </c>
      <c r="C250" s="28">
        <f>'2019 ALL N OLDER D95'!$C$2</f>
        <v>46127</v>
      </c>
      <c r="D250" s="27">
        <v>3260</v>
      </c>
      <c r="E250" s="27">
        <v>333</v>
      </c>
      <c r="F250" s="27">
        <v>3</v>
      </c>
      <c r="G250" s="27">
        <v>1</v>
      </c>
      <c r="H250" s="27" t="s">
        <v>8948</v>
      </c>
      <c r="I250" s="27" t="s">
        <v>24172</v>
      </c>
      <c r="J250" s="27" t="s">
        <v>13787</v>
      </c>
      <c r="K250" s="27" t="s">
        <v>13781</v>
      </c>
      <c r="L250" s="27" t="s">
        <v>13788</v>
      </c>
      <c r="M250" s="29">
        <v>119900</v>
      </c>
      <c r="N250" s="23">
        <f t="shared" si="14"/>
        <v>0.9</v>
      </c>
      <c r="O250" s="29">
        <f t="shared" si="16"/>
        <v>11989.999999999998</v>
      </c>
      <c r="P250" s="27" t="str">
        <f t="shared" si="15"/>
        <v>PERCENTAGE</v>
      </c>
    </row>
    <row r="251" spans="1:16" x14ac:dyDescent="0.3">
      <c r="A251" s="27" t="str">
        <f t="shared" si="13"/>
        <v>2023 ALL TSHIRT D90</v>
      </c>
      <c r="B251" s="28">
        <f>'2019 ALL N OLDER D95'!$B$2</f>
        <v>46121</v>
      </c>
      <c r="C251" s="28">
        <f>'2019 ALL N OLDER D95'!$C$2</f>
        <v>46127</v>
      </c>
      <c r="D251" s="27">
        <v>3260</v>
      </c>
      <c r="E251" s="27">
        <v>333</v>
      </c>
      <c r="F251" s="27">
        <v>3</v>
      </c>
      <c r="G251" s="27">
        <v>1</v>
      </c>
      <c r="H251" s="27" t="s">
        <v>8948</v>
      </c>
      <c r="I251" s="27" t="s">
        <v>24172</v>
      </c>
      <c r="J251" s="27" t="s">
        <v>13798</v>
      </c>
      <c r="K251" s="27" t="s">
        <v>13799</v>
      </c>
      <c r="L251" s="27" t="s">
        <v>13800</v>
      </c>
      <c r="M251" s="29">
        <v>119900</v>
      </c>
      <c r="N251" s="23">
        <f t="shared" si="14"/>
        <v>0.9</v>
      </c>
      <c r="O251" s="29">
        <f t="shared" si="16"/>
        <v>11989.999999999998</v>
      </c>
      <c r="P251" s="27" t="str">
        <f t="shared" si="15"/>
        <v>PERCENTAGE</v>
      </c>
    </row>
    <row r="252" spans="1:16" x14ac:dyDescent="0.3">
      <c r="A252" s="27" t="str">
        <f t="shared" si="13"/>
        <v>2023 ALL TSHIRT D90</v>
      </c>
      <c r="B252" s="28">
        <f>'2019 ALL N OLDER D95'!$B$2</f>
        <v>46121</v>
      </c>
      <c r="C252" s="28">
        <f>'2019 ALL N OLDER D95'!$C$2</f>
        <v>46127</v>
      </c>
      <c r="D252" s="27">
        <v>3260</v>
      </c>
      <c r="E252" s="27">
        <v>333</v>
      </c>
      <c r="F252" s="27">
        <v>3</v>
      </c>
      <c r="G252" s="27">
        <v>1</v>
      </c>
      <c r="H252" s="27" t="s">
        <v>8948</v>
      </c>
      <c r="I252" s="27" t="s">
        <v>24172</v>
      </c>
      <c r="J252" s="27" t="s">
        <v>13801</v>
      </c>
      <c r="K252" s="27" t="s">
        <v>13799</v>
      </c>
      <c r="L252" s="27" t="s">
        <v>13802</v>
      </c>
      <c r="M252" s="29">
        <v>119900</v>
      </c>
      <c r="N252" s="23">
        <f t="shared" si="14"/>
        <v>0.9</v>
      </c>
      <c r="O252" s="29">
        <f t="shared" si="16"/>
        <v>11989.999999999998</v>
      </c>
      <c r="P252" s="27" t="str">
        <f t="shared" si="15"/>
        <v>PERCENTAGE</v>
      </c>
    </row>
    <row r="253" spans="1:16" x14ac:dyDescent="0.3">
      <c r="A253" s="27" t="str">
        <f t="shared" si="13"/>
        <v>2023 ALL TSHIRT D90</v>
      </c>
      <c r="B253" s="28">
        <f>'2019 ALL N OLDER D95'!$B$2</f>
        <v>46121</v>
      </c>
      <c r="C253" s="28">
        <f>'2019 ALL N OLDER D95'!$C$2</f>
        <v>46127</v>
      </c>
      <c r="D253" s="27">
        <v>3260</v>
      </c>
      <c r="E253" s="27">
        <v>333</v>
      </c>
      <c r="F253" s="27">
        <v>3</v>
      </c>
      <c r="G253" s="27">
        <v>1</v>
      </c>
      <c r="H253" s="27" t="s">
        <v>8948</v>
      </c>
      <c r="I253" s="27" t="s">
        <v>24172</v>
      </c>
      <c r="J253" s="27" t="s">
        <v>13803</v>
      </c>
      <c r="K253" s="27" t="s">
        <v>13799</v>
      </c>
      <c r="L253" s="27" t="s">
        <v>13804</v>
      </c>
      <c r="M253" s="29">
        <v>119900</v>
      </c>
      <c r="N253" s="23">
        <f t="shared" si="14"/>
        <v>0.9</v>
      </c>
      <c r="O253" s="29">
        <f t="shared" si="16"/>
        <v>11989.999999999998</v>
      </c>
      <c r="P253" s="27" t="str">
        <f t="shared" si="15"/>
        <v>PERCENTAGE</v>
      </c>
    </row>
    <row r="254" spans="1:16" x14ac:dyDescent="0.3">
      <c r="A254" s="27" t="str">
        <f t="shared" si="13"/>
        <v>2023 ALL TSHIRT D90</v>
      </c>
      <c r="B254" s="28">
        <f>'2019 ALL N OLDER D95'!$B$2</f>
        <v>46121</v>
      </c>
      <c r="C254" s="28">
        <f>'2019 ALL N OLDER D95'!$C$2</f>
        <v>46127</v>
      </c>
      <c r="D254" s="27">
        <v>3260</v>
      </c>
      <c r="E254" s="27">
        <v>333</v>
      </c>
      <c r="F254" s="27">
        <v>3</v>
      </c>
      <c r="G254" s="27">
        <v>1</v>
      </c>
      <c r="H254" s="27" t="s">
        <v>8948</v>
      </c>
      <c r="I254" s="27" t="s">
        <v>24172</v>
      </c>
      <c r="J254" s="27" t="s">
        <v>13805</v>
      </c>
      <c r="K254" s="27" t="s">
        <v>13799</v>
      </c>
      <c r="L254" s="27" t="s">
        <v>13806</v>
      </c>
      <c r="M254" s="29">
        <v>119900</v>
      </c>
      <c r="N254" s="23">
        <f t="shared" si="14"/>
        <v>0.9</v>
      </c>
      <c r="O254" s="29">
        <f t="shared" si="16"/>
        <v>11989.999999999998</v>
      </c>
      <c r="P254" s="27" t="str">
        <f t="shared" si="15"/>
        <v>PERCENTAGE</v>
      </c>
    </row>
    <row r="255" spans="1:16" x14ac:dyDescent="0.3">
      <c r="A255" s="27" t="str">
        <f t="shared" si="13"/>
        <v>2023 ALL TSHIRT D90</v>
      </c>
      <c r="B255" s="28">
        <f>'2019 ALL N OLDER D95'!$B$2</f>
        <v>46121</v>
      </c>
      <c r="C255" s="28">
        <f>'2019 ALL N OLDER D95'!$C$2</f>
        <v>46127</v>
      </c>
      <c r="D255" s="27">
        <v>3260</v>
      </c>
      <c r="E255" s="27">
        <v>333</v>
      </c>
      <c r="F255" s="27">
        <v>3</v>
      </c>
      <c r="G255" s="27">
        <v>1</v>
      </c>
      <c r="H255" s="27" t="s">
        <v>8948</v>
      </c>
      <c r="I255" s="27" t="s">
        <v>24172</v>
      </c>
      <c r="J255" s="27" t="s">
        <v>13825</v>
      </c>
      <c r="K255" s="27" t="s">
        <v>13826</v>
      </c>
      <c r="L255" s="27" t="s">
        <v>13827</v>
      </c>
      <c r="M255" s="29">
        <v>119900</v>
      </c>
      <c r="N255" s="23">
        <f t="shared" si="14"/>
        <v>0.9</v>
      </c>
      <c r="O255" s="29">
        <f t="shared" si="16"/>
        <v>11989.999999999998</v>
      </c>
      <c r="P255" s="27" t="str">
        <f t="shared" si="15"/>
        <v>PERCENTAGE</v>
      </c>
    </row>
    <row r="256" spans="1:16" x14ac:dyDescent="0.3">
      <c r="A256" s="27" t="str">
        <f t="shared" si="13"/>
        <v>2023 ALL TSHIRT D90</v>
      </c>
      <c r="B256" s="28">
        <f>'2019 ALL N OLDER D95'!$B$2</f>
        <v>46121</v>
      </c>
      <c r="C256" s="28">
        <f>'2019 ALL N OLDER D95'!$C$2</f>
        <v>46127</v>
      </c>
      <c r="D256" s="27">
        <v>3260</v>
      </c>
      <c r="E256" s="27">
        <v>333</v>
      </c>
      <c r="F256" s="27">
        <v>3</v>
      </c>
      <c r="G256" s="27">
        <v>1</v>
      </c>
      <c r="H256" s="27" t="s">
        <v>8948</v>
      </c>
      <c r="I256" s="27" t="s">
        <v>24172</v>
      </c>
      <c r="J256" s="27" t="s">
        <v>13828</v>
      </c>
      <c r="K256" s="27" t="s">
        <v>13826</v>
      </c>
      <c r="L256" s="27" t="s">
        <v>13829</v>
      </c>
      <c r="M256" s="29">
        <v>119900</v>
      </c>
      <c r="N256" s="23">
        <f t="shared" si="14"/>
        <v>0.9</v>
      </c>
      <c r="O256" s="29">
        <f t="shared" si="16"/>
        <v>11989.999999999998</v>
      </c>
      <c r="P256" s="27" t="str">
        <f t="shared" si="15"/>
        <v>PERCENTAGE</v>
      </c>
    </row>
    <row r="257" spans="1:16" x14ac:dyDescent="0.3">
      <c r="A257" s="27" t="str">
        <f t="shared" si="13"/>
        <v>2023 ALL TSHIRT D90</v>
      </c>
      <c r="B257" s="28">
        <f>'2019 ALL N OLDER D95'!$B$2</f>
        <v>46121</v>
      </c>
      <c r="C257" s="28">
        <f>'2019 ALL N OLDER D95'!$C$2</f>
        <v>46127</v>
      </c>
      <c r="D257" s="27">
        <v>3260</v>
      </c>
      <c r="E257" s="27">
        <v>333</v>
      </c>
      <c r="F257" s="27">
        <v>3</v>
      </c>
      <c r="G257" s="27">
        <v>1</v>
      </c>
      <c r="H257" s="27" t="s">
        <v>8948</v>
      </c>
      <c r="I257" s="27" t="s">
        <v>24172</v>
      </c>
      <c r="J257" s="27" t="s">
        <v>13830</v>
      </c>
      <c r="K257" s="27" t="s">
        <v>13826</v>
      </c>
      <c r="L257" s="27" t="s">
        <v>13831</v>
      </c>
      <c r="M257" s="29">
        <v>119900</v>
      </c>
      <c r="N257" s="23">
        <f t="shared" si="14"/>
        <v>0.9</v>
      </c>
      <c r="O257" s="29">
        <f t="shared" si="16"/>
        <v>11989.999999999998</v>
      </c>
      <c r="P257" s="27" t="str">
        <f t="shared" si="15"/>
        <v>PERCENTAGE</v>
      </c>
    </row>
    <row r="258" spans="1:16" x14ac:dyDescent="0.3">
      <c r="A258" s="27" t="str">
        <f t="shared" si="13"/>
        <v>2023 ALL TSHIRT D90</v>
      </c>
      <c r="B258" s="28">
        <f>'2019 ALL N OLDER D95'!$B$2</f>
        <v>46121</v>
      </c>
      <c r="C258" s="28">
        <f>'2019 ALL N OLDER D95'!$C$2</f>
        <v>46127</v>
      </c>
      <c r="D258" s="27">
        <v>3260</v>
      </c>
      <c r="E258" s="27">
        <v>333</v>
      </c>
      <c r="F258" s="27">
        <v>3</v>
      </c>
      <c r="G258" s="27">
        <v>1</v>
      </c>
      <c r="H258" s="27" t="s">
        <v>8948</v>
      </c>
      <c r="I258" s="27" t="s">
        <v>24172</v>
      </c>
      <c r="J258" s="27" t="s">
        <v>13832</v>
      </c>
      <c r="K258" s="27" t="s">
        <v>13826</v>
      </c>
      <c r="L258" s="27" t="s">
        <v>13833</v>
      </c>
      <c r="M258" s="29">
        <v>119900</v>
      </c>
      <c r="N258" s="23">
        <f t="shared" si="14"/>
        <v>0.9</v>
      </c>
      <c r="O258" s="29">
        <f t="shared" si="16"/>
        <v>11989.999999999998</v>
      </c>
      <c r="P258" s="27" t="str">
        <f t="shared" si="15"/>
        <v>PERCENTAGE</v>
      </c>
    </row>
    <row r="259" spans="1:16" x14ac:dyDescent="0.3">
      <c r="A259" s="27" t="str">
        <f t="shared" si="13"/>
        <v>2023 ALL TSHIRT D90</v>
      </c>
      <c r="B259" s="28">
        <f>'2019 ALL N OLDER D95'!$B$2</f>
        <v>46121</v>
      </c>
      <c r="C259" s="28">
        <f>'2019 ALL N OLDER D95'!$C$2</f>
        <v>46127</v>
      </c>
      <c r="D259" s="27">
        <v>3260</v>
      </c>
      <c r="E259" s="27">
        <v>333</v>
      </c>
      <c r="F259" s="27">
        <v>3</v>
      </c>
      <c r="G259" s="27">
        <v>1</v>
      </c>
      <c r="H259" s="27" t="s">
        <v>8948</v>
      </c>
      <c r="I259" s="27" t="s">
        <v>24172</v>
      </c>
      <c r="J259" s="27" t="s">
        <v>13789</v>
      </c>
      <c r="K259" s="27" t="s">
        <v>13790</v>
      </c>
      <c r="L259" s="27" t="s">
        <v>13791</v>
      </c>
      <c r="M259" s="29">
        <v>119900</v>
      </c>
      <c r="N259" s="23">
        <f t="shared" si="14"/>
        <v>0.9</v>
      </c>
      <c r="O259" s="29">
        <f t="shared" si="16"/>
        <v>11989.999999999998</v>
      </c>
      <c r="P259" s="27" t="str">
        <f t="shared" si="15"/>
        <v>PERCENTAGE</v>
      </c>
    </row>
    <row r="260" spans="1:16" x14ac:dyDescent="0.3">
      <c r="A260" s="27" t="str">
        <f t="shared" ref="A260:A323" si="17">$A$2</f>
        <v>2023 ALL TSHIRT D90</v>
      </c>
      <c r="B260" s="28">
        <f>'2019 ALL N OLDER D95'!$B$2</f>
        <v>46121</v>
      </c>
      <c r="C260" s="28">
        <f>'2019 ALL N OLDER D95'!$C$2</f>
        <v>46127</v>
      </c>
      <c r="D260" s="27">
        <v>3260</v>
      </c>
      <c r="E260" s="27">
        <v>333</v>
      </c>
      <c r="F260" s="27">
        <v>3</v>
      </c>
      <c r="G260" s="27">
        <v>1</v>
      </c>
      <c r="H260" s="27" t="s">
        <v>8948</v>
      </c>
      <c r="I260" s="27" t="s">
        <v>24172</v>
      </c>
      <c r="J260" s="27" t="s">
        <v>13792</v>
      </c>
      <c r="K260" s="27" t="s">
        <v>13790</v>
      </c>
      <c r="L260" s="27" t="s">
        <v>13793</v>
      </c>
      <c r="M260" s="29">
        <v>119900</v>
      </c>
      <c r="N260" s="23">
        <f t="shared" ref="N260:N323" si="18">$N259</f>
        <v>0.9</v>
      </c>
      <c r="O260" s="29">
        <f t="shared" si="16"/>
        <v>11989.999999999998</v>
      </c>
      <c r="P260" s="27" t="str">
        <f t="shared" ref="P260:P323" si="19">$P$2</f>
        <v>PERCENTAGE</v>
      </c>
    </row>
    <row r="261" spans="1:16" x14ac:dyDescent="0.3">
      <c r="A261" s="27" t="str">
        <f t="shared" si="17"/>
        <v>2023 ALL TSHIRT D90</v>
      </c>
      <c r="B261" s="28">
        <f>'2019 ALL N OLDER D95'!$B$2</f>
        <v>46121</v>
      </c>
      <c r="C261" s="28">
        <f>'2019 ALL N OLDER D95'!$C$2</f>
        <v>46127</v>
      </c>
      <c r="D261" s="27">
        <v>3260</v>
      </c>
      <c r="E261" s="27">
        <v>333</v>
      </c>
      <c r="F261" s="27">
        <v>3</v>
      </c>
      <c r="G261" s="27">
        <v>1</v>
      </c>
      <c r="H261" s="27" t="s">
        <v>8948</v>
      </c>
      <c r="I261" s="27" t="s">
        <v>24172</v>
      </c>
      <c r="J261" s="27" t="s">
        <v>13794</v>
      </c>
      <c r="K261" s="27" t="s">
        <v>13790</v>
      </c>
      <c r="L261" s="27" t="s">
        <v>13795</v>
      </c>
      <c r="M261" s="29">
        <v>119900</v>
      </c>
      <c r="N261" s="23">
        <f t="shared" si="18"/>
        <v>0.9</v>
      </c>
      <c r="O261" s="29">
        <f t="shared" ref="O261:O324" si="20">M261*(1-N261)</f>
        <v>11989.999999999998</v>
      </c>
      <c r="P261" s="27" t="str">
        <f t="shared" si="19"/>
        <v>PERCENTAGE</v>
      </c>
    </row>
    <row r="262" spans="1:16" x14ac:dyDescent="0.3">
      <c r="A262" s="27" t="str">
        <f t="shared" si="17"/>
        <v>2023 ALL TSHIRT D90</v>
      </c>
      <c r="B262" s="28">
        <f>'2019 ALL N OLDER D95'!$B$2</f>
        <v>46121</v>
      </c>
      <c r="C262" s="28">
        <f>'2019 ALL N OLDER D95'!$C$2</f>
        <v>46127</v>
      </c>
      <c r="D262" s="27">
        <v>3260</v>
      </c>
      <c r="E262" s="27">
        <v>333</v>
      </c>
      <c r="F262" s="27">
        <v>3</v>
      </c>
      <c r="G262" s="27">
        <v>1</v>
      </c>
      <c r="H262" s="27" t="s">
        <v>8948</v>
      </c>
      <c r="I262" s="27" t="s">
        <v>24172</v>
      </c>
      <c r="J262" s="27" t="s">
        <v>13796</v>
      </c>
      <c r="K262" s="27" t="s">
        <v>13790</v>
      </c>
      <c r="L262" s="27" t="s">
        <v>13797</v>
      </c>
      <c r="M262" s="29">
        <v>119900</v>
      </c>
      <c r="N262" s="23">
        <f t="shared" si="18"/>
        <v>0.9</v>
      </c>
      <c r="O262" s="29">
        <f t="shared" si="20"/>
        <v>11989.999999999998</v>
      </c>
      <c r="P262" s="27" t="str">
        <f t="shared" si="19"/>
        <v>PERCENTAGE</v>
      </c>
    </row>
    <row r="263" spans="1:16" x14ac:dyDescent="0.3">
      <c r="A263" s="27" t="str">
        <f t="shared" si="17"/>
        <v>2023 ALL TSHIRT D90</v>
      </c>
      <c r="B263" s="28">
        <f>'2019 ALL N OLDER D95'!$B$2</f>
        <v>46121</v>
      </c>
      <c r="C263" s="28">
        <f>'2019 ALL N OLDER D95'!$C$2</f>
        <v>46127</v>
      </c>
      <c r="D263" s="27">
        <v>3260</v>
      </c>
      <c r="E263" s="27">
        <v>333</v>
      </c>
      <c r="F263" s="27">
        <v>3</v>
      </c>
      <c r="G263" s="27">
        <v>1</v>
      </c>
      <c r="H263" s="27" t="s">
        <v>8948</v>
      </c>
      <c r="I263" s="27" t="s">
        <v>24172</v>
      </c>
      <c r="J263" s="27" t="s">
        <v>13807</v>
      </c>
      <c r="K263" s="27" t="s">
        <v>13808</v>
      </c>
      <c r="L263" s="27" t="s">
        <v>13809</v>
      </c>
      <c r="M263" s="29">
        <v>119900</v>
      </c>
      <c r="N263" s="23">
        <f t="shared" si="18"/>
        <v>0.9</v>
      </c>
      <c r="O263" s="29">
        <f t="shared" si="20"/>
        <v>11989.999999999998</v>
      </c>
      <c r="P263" s="27" t="str">
        <f t="shared" si="19"/>
        <v>PERCENTAGE</v>
      </c>
    </row>
    <row r="264" spans="1:16" x14ac:dyDescent="0.3">
      <c r="A264" s="27" t="str">
        <f t="shared" si="17"/>
        <v>2023 ALL TSHIRT D90</v>
      </c>
      <c r="B264" s="28">
        <f>'2019 ALL N OLDER D95'!$B$2</f>
        <v>46121</v>
      </c>
      <c r="C264" s="28">
        <f>'2019 ALL N OLDER D95'!$C$2</f>
        <v>46127</v>
      </c>
      <c r="D264" s="27">
        <v>3260</v>
      </c>
      <c r="E264" s="27">
        <v>333</v>
      </c>
      <c r="F264" s="27">
        <v>3</v>
      </c>
      <c r="G264" s="27">
        <v>1</v>
      </c>
      <c r="H264" s="27" t="s">
        <v>8948</v>
      </c>
      <c r="I264" s="27" t="s">
        <v>24172</v>
      </c>
      <c r="J264" s="27" t="s">
        <v>13810</v>
      </c>
      <c r="K264" s="27" t="s">
        <v>13808</v>
      </c>
      <c r="L264" s="27" t="s">
        <v>13811</v>
      </c>
      <c r="M264" s="29">
        <v>119900</v>
      </c>
      <c r="N264" s="23">
        <f t="shared" si="18"/>
        <v>0.9</v>
      </c>
      <c r="O264" s="29">
        <f t="shared" si="20"/>
        <v>11989.999999999998</v>
      </c>
      <c r="P264" s="27" t="str">
        <f t="shared" si="19"/>
        <v>PERCENTAGE</v>
      </c>
    </row>
    <row r="265" spans="1:16" x14ac:dyDescent="0.3">
      <c r="A265" s="27" t="str">
        <f t="shared" si="17"/>
        <v>2023 ALL TSHIRT D90</v>
      </c>
      <c r="B265" s="28">
        <f>'2019 ALL N OLDER D95'!$B$2</f>
        <v>46121</v>
      </c>
      <c r="C265" s="28">
        <f>'2019 ALL N OLDER D95'!$C$2</f>
        <v>46127</v>
      </c>
      <c r="D265" s="27">
        <v>3260</v>
      </c>
      <c r="E265" s="27">
        <v>333</v>
      </c>
      <c r="F265" s="27">
        <v>3</v>
      </c>
      <c r="G265" s="27">
        <v>1</v>
      </c>
      <c r="H265" s="27" t="s">
        <v>8948</v>
      </c>
      <c r="I265" s="27" t="s">
        <v>24172</v>
      </c>
      <c r="J265" s="27" t="s">
        <v>13812</v>
      </c>
      <c r="K265" s="27" t="s">
        <v>13808</v>
      </c>
      <c r="L265" s="27" t="s">
        <v>13813</v>
      </c>
      <c r="M265" s="29">
        <v>119900</v>
      </c>
      <c r="N265" s="23">
        <f t="shared" si="18"/>
        <v>0.9</v>
      </c>
      <c r="O265" s="29">
        <f t="shared" si="20"/>
        <v>11989.999999999998</v>
      </c>
      <c r="P265" s="27" t="str">
        <f t="shared" si="19"/>
        <v>PERCENTAGE</v>
      </c>
    </row>
    <row r="266" spans="1:16" x14ac:dyDescent="0.3">
      <c r="A266" s="27" t="str">
        <f t="shared" si="17"/>
        <v>2023 ALL TSHIRT D90</v>
      </c>
      <c r="B266" s="28">
        <f>'2019 ALL N OLDER D95'!$B$2</f>
        <v>46121</v>
      </c>
      <c r="C266" s="28">
        <f>'2019 ALL N OLDER D95'!$C$2</f>
        <v>46127</v>
      </c>
      <c r="D266" s="27">
        <v>3260</v>
      </c>
      <c r="E266" s="27">
        <v>333</v>
      </c>
      <c r="F266" s="27">
        <v>3</v>
      </c>
      <c r="G266" s="27">
        <v>1</v>
      </c>
      <c r="H266" s="27" t="s">
        <v>8948</v>
      </c>
      <c r="I266" s="27" t="s">
        <v>24172</v>
      </c>
      <c r="J266" s="27" t="s">
        <v>13814</v>
      </c>
      <c r="K266" s="27" t="s">
        <v>13808</v>
      </c>
      <c r="L266" s="27" t="s">
        <v>13815</v>
      </c>
      <c r="M266" s="29">
        <v>119900</v>
      </c>
      <c r="N266" s="23">
        <f t="shared" si="18"/>
        <v>0.9</v>
      </c>
      <c r="O266" s="29">
        <f t="shared" si="20"/>
        <v>11989.999999999998</v>
      </c>
      <c r="P266" s="27" t="str">
        <f t="shared" si="19"/>
        <v>PERCENTAGE</v>
      </c>
    </row>
    <row r="267" spans="1:16" x14ac:dyDescent="0.3">
      <c r="A267" s="27" t="str">
        <f t="shared" si="17"/>
        <v>2023 ALL TSHIRT D90</v>
      </c>
      <c r="B267" s="28">
        <f>'2019 ALL N OLDER D95'!$B$2</f>
        <v>46121</v>
      </c>
      <c r="C267" s="28">
        <f>'2019 ALL N OLDER D95'!$C$2</f>
        <v>46127</v>
      </c>
      <c r="D267" s="27">
        <v>3260</v>
      </c>
      <c r="E267" s="27">
        <v>333</v>
      </c>
      <c r="F267" s="27">
        <v>3</v>
      </c>
      <c r="G267" s="27">
        <v>1</v>
      </c>
      <c r="H267" s="27" t="s">
        <v>8948</v>
      </c>
      <c r="I267" s="27" t="s">
        <v>24172</v>
      </c>
      <c r="J267" s="27" t="s">
        <v>13816</v>
      </c>
      <c r="K267" s="27" t="s">
        <v>13817</v>
      </c>
      <c r="L267" s="27" t="s">
        <v>13818</v>
      </c>
      <c r="M267" s="29">
        <v>119900</v>
      </c>
      <c r="N267" s="23">
        <f t="shared" si="18"/>
        <v>0.9</v>
      </c>
      <c r="O267" s="29">
        <f t="shared" si="20"/>
        <v>11989.999999999998</v>
      </c>
      <c r="P267" s="27" t="str">
        <f t="shared" si="19"/>
        <v>PERCENTAGE</v>
      </c>
    </row>
    <row r="268" spans="1:16" x14ac:dyDescent="0.3">
      <c r="A268" s="27" t="str">
        <f t="shared" si="17"/>
        <v>2023 ALL TSHIRT D90</v>
      </c>
      <c r="B268" s="28">
        <f>'2019 ALL N OLDER D95'!$B$2</f>
        <v>46121</v>
      </c>
      <c r="C268" s="28">
        <f>'2019 ALL N OLDER D95'!$C$2</f>
        <v>46127</v>
      </c>
      <c r="D268" s="27">
        <v>3260</v>
      </c>
      <c r="E268" s="27">
        <v>333</v>
      </c>
      <c r="F268" s="27">
        <v>3</v>
      </c>
      <c r="G268" s="27">
        <v>1</v>
      </c>
      <c r="H268" s="27" t="s">
        <v>8948</v>
      </c>
      <c r="I268" s="27" t="s">
        <v>24172</v>
      </c>
      <c r="J268" s="27" t="s">
        <v>13819</v>
      </c>
      <c r="K268" s="27" t="s">
        <v>13817</v>
      </c>
      <c r="L268" s="27" t="s">
        <v>13820</v>
      </c>
      <c r="M268" s="29">
        <v>119900</v>
      </c>
      <c r="N268" s="23">
        <f t="shared" si="18"/>
        <v>0.9</v>
      </c>
      <c r="O268" s="29">
        <f t="shared" si="20"/>
        <v>11989.999999999998</v>
      </c>
      <c r="P268" s="27" t="str">
        <f t="shared" si="19"/>
        <v>PERCENTAGE</v>
      </c>
    </row>
    <row r="269" spans="1:16" x14ac:dyDescent="0.3">
      <c r="A269" s="27" t="str">
        <f t="shared" si="17"/>
        <v>2023 ALL TSHIRT D90</v>
      </c>
      <c r="B269" s="28">
        <f>'2019 ALL N OLDER D95'!$B$2</f>
        <v>46121</v>
      </c>
      <c r="C269" s="28">
        <f>'2019 ALL N OLDER D95'!$C$2</f>
        <v>46127</v>
      </c>
      <c r="D269" s="27">
        <v>3260</v>
      </c>
      <c r="E269" s="27">
        <v>333</v>
      </c>
      <c r="F269" s="27">
        <v>3</v>
      </c>
      <c r="G269" s="27">
        <v>1</v>
      </c>
      <c r="H269" s="27" t="s">
        <v>8948</v>
      </c>
      <c r="I269" s="27" t="s">
        <v>24172</v>
      </c>
      <c r="J269" s="27" t="s">
        <v>13821</v>
      </c>
      <c r="K269" s="27" t="s">
        <v>13817</v>
      </c>
      <c r="L269" s="27" t="s">
        <v>13822</v>
      </c>
      <c r="M269" s="29">
        <v>119900</v>
      </c>
      <c r="N269" s="23">
        <f t="shared" si="18"/>
        <v>0.9</v>
      </c>
      <c r="O269" s="29">
        <f t="shared" si="20"/>
        <v>11989.999999999998</v>
      </c>
      <c r="P269" s="27" t="str">
        <f t="shared" si="19"/>
        <v>PERCENTAGE</v>
      </c>
    </row>
    <row r="270" spans="1:16" x14ac:dyDescent="0.3">
      <c r="A270" s="27" t="str">
        <f t="shared" si="17"/>
        <v>2023 ALL TSHIRT D90</v>
      </c>
      <c r="B270" s="28">
        <f>'2019 ALL N OLDER D95'!$B$2</f>
        <v>46121</v>
      </c>
      <c r="C270" s="28">
        <f>'2019 ALL N OLDER D95'!$C$2</f>
        <v>46127</v>
      </c>
      <c r="D270" s="27">
        <v>3260</v>
      </c>
      <c r="E270" s="27">
        <v>333</v>
      </c>
      <c r="F270" s="27">
        <v>3</v>
      </c>
      <c r="G270" s="27">
        <v>1</v>
      </c>
      <c r="H270" s="27" t="s">
        <v>8948</v>
      </c>
      <c r="I270" s="27" t="s">
        <v>24172</v>
      </c>
      <c r="J270" s="27" t="s">
        <v>13823</v>
      </c>
      <c r="K270" s="27" t="s">
        <v>13817</v>
      </c>
      <c r="L270" s="27" t="s">
        <v>13824</v>
      </c>
      <c r="M270" s="29">
        <v>119900</v>
      </c>
      <c r="N270" s="23">
        <f t="shared" si="18"/>
        <v>0.9</v>
      </c>
      <c r="O270" s="29">
        <f t="shared" si="20"/>
        <v>11989.999999999998</v>
      </c>
      <c r="P270" s="27" t="str">
        <f t="shared" si="19"/>
        <v>PERCENTAGE</v>
      </c>
    </row>
    <row r="271" spans="1:16" x14ac:dyDescent="0.3">
      <c r="A271" s="27" t="str">
        <f t="shared" si="17"/>
        <v>2023 ALL TSHIRT D90</v>
      </c>
      <c r="B271" s="28">
        <f>'2019 ALL N OLDER D95'!$B$2</f>
        <v>46121</v>
      </c>
      <c r="C271" s="28">
        <f>'2019 ALL N OLDER D95'!$C$2</f>
        <v>46127</v>
      </c>
      <c r="D271" s="27">
        <v>3260</v>
      </c>
      <c r="E271" s="27">
        <v>333</v>
      </c>
      <c r="F271" s="27">
        <v>3</v>
      </c>
      <c r="G271" s="27">
        <v>1</v>
      </c>
      <c r="H271" s="27" t="s">
        <v>8948</v>
      </c>
      <c r="I271" s="27" t="s">
        <v>24172</v>
      </c>
      <c r="J271" s="27" t="s">
        <v>13897</v>
      </c>
      <c r="K271" s="27" t="s">
        <v>13898</v>
      </c>
      <c r="L271" s="27" t="s">
        <v>13899</v>
      </c>
      <c r="M271" s="29">
        <v>119900</v>
      </c>
      <c r="N271" s="23">
        <f t="shared" si="18"/>
        <v>0.9</v>
      </c>
      <c r="O271" s="29">
        <f t="shared" si="20"/>
        <v>11989.999999999998</v>
      </c>
      <c r="P271" s="27" t="str">
        <f t="shared" si="19"/>
        <v>PERCENTAGE</v>
      </c>
    </row>
    <row r="272" spans="1:16" x14ac:dyDescent="0.3">
      <c r="A272" s="27" t="str">
        <f t="shared" si="17"/>
        <v>2023 ALL TSHIRT D90</v>
      </c>
      <c r="B272" s="28">
        <f>'2019 ALL N OLDER D95'!$B$2</f>
        <v>46121</v>
      </c>
      <c r="C272" s="28">
        <f>'2019 ALL N OLDER D95'!$C$2</f>
        <v>46127</v>
      </c>
      <c r="D272" s="27">
        <v>3260</v>
      </c>
      <c r="E272" s="27">
        <v>333</v>
      </c>
      <c r="F272" s="27">
        <v>3</v>
      </c>
      <c r="G272" s="27">
        <v>1</v>
      </c>
      <c r="H272" s="27" t="s">
        <v>8948</v>
      </c>
      <c r="I272" s="27" t="s">
        <v>24172</v>
      </c>
      <c r="J272" s="27" t="s">
        <v>13900</v>
      </c>
      <c r="K272" s="27" t="s">
        <v>13898</v>
      </c>
      <c r="L272" s="27" t="s">
        <v>13901</v>
      </c>
      <c r="M272" s="29">
        <v>119900</v>
      </c>
      <c r="N272" s="23">
        <f t="shared" si="18"/>
        <v>0.9</v>
      </c>
      <c r="O272" s="29">
        <f t="shared" si="20"/>
        <v>11989.999999999998</v>
      </c>
      <c r="P272" s="27" t="str">
        <f t="shared" si="19"/>
        <v>PERCENTAGE</v>
      </c>
    </row>
    <row r="273" spans="1:16" x14ac:dyDescent="0.3">
      <c r="A273" s="27" t="str">
        <f t="shared" si="17"/>
        <v>2023 ALL TSHIRT D90</v>
      </c>
      <c r="B273" s="28">
        <f>'2019 ALL N OLDER D95'!$B$2</f>
        <v>46121</v>
      </c>
      <c r="C273" s="28">
        <f>'2019 ALL N OLDER D95'!$C$2</f>
        <v>46127</v>
      </c>
      <c r="D273" s="27">
        <v>3260</v>
      </c>
      <c r="E273" s="27">
        <v>333</v>
      </c>
      <c r="F273" s="27">
        <v>3</v>
      </c>
      <c r="G273" s="27">
        <v>1</v>
      </c>
      <c r="H273" s="27" t="s">
        <v>8948</v>
      </c>
      <c r="I273" s="27" t="s">
        <v>24172</v>
      </c>
      <c r="J273" s="27" t="s">
        <v>13902</v>
      </c>
      <c r="K273" s="27" t="s">
        <v>13898</v>
      </c>
      <c r="L273" s="27" t="s">
        <v>13903</v>
      </c>
      <c r="M273" s="29">
        <v>119900</v>
      </c>
      <c r="N273" s="23">
        <f t="shared" si="18"/>
        <v>0.9</v>
      </c>
      <c r="O273" s="29">
        <f t="shared" si="20"/>
        <v>11989.999999999998</v>
      </c>
      <c r="P273" s="27" t="str">
        <f t="shared" si="19"/>
        <v>PERCENTAGE</v>
      </c>
    </row>
    <row r="274" spans="1:16" x14ac:dyDescent="0.3">
      <c r="A274" s="27" t="str">
        <f t="shared" si="17"/>
        <v>2023 ALL TSHIRT D90</v>
      </c>
      <c r="B274" s="28">
        <f>'2019 ALL N OLDER D95'!$B$2</f>
        <v>46121</v>
      </c>
      <c r="C274" s="28">
        <f>'2019 ALL N OLDER D95'!$C$2</f>
        <v>46127</v>
      </c>
      <c r="D274" s="27">
        <v>3260</v>
      </c>
      <c r="E274" s="27">
        <v>333</v>
      </c>
      <c r="F274" s="27">
        <v>3</v>
      </c>
      <c r="G274" s="27">
        <v>1</v>
      </c>
      <c r="H274" s="27" t="s">
        <v>8948</v>
      </c>
      <c r="I274" s="27" t="s">
        <v>24172</v>
      </c>
      <c r="J274" s="27" t="s">
        <v>13904</v>
      </c>
      <c r="K274" s="27" t="s">
        <v>13898</v>
      </c>
      <c r="L274" s="27" t="s">
        <v>13905</v>
      </c>
      <c r="M274" s="29">
        <v>119900</v>
      </c>
      <c r="N274" s="23">
        <f t="shared" si="18"/>
        <v>0.9</v>
      </c>
      <c r="O274" s="29">
        <f t="shared" si="20"/>
        <v>11989.999999999998</v>
      </c>
      <c r="P274" s="27" t="str">
        <f t="shared" si="19"/>
        <v>PERCENTAGE</v>
      </c>
    </row>
    <row r="275" spans="1:16" x14ac:dyDescent="0.3">
      <c r="A275" s="27" t="str">
        <f t="shared" si="17"/>
        <v>2023 ALL TSHIRT D90</v>
      </c>
      <c r="B275" s="28">
        <f>'2019 ALL N OLDER D95'!$B$2</f>
        <v>46121</v>
      </c>
      <c r="C275" s="28">
        <f>'2019 ALL N OLDER D95'!$C$2</f>
        <v>46127</v>
      </c>
      <c r="D275" s="27">
        <v>3260</v>
      </c>
      <c r="E275" s="27">
        <v>333</v>
      </c>
      <c r="F275" s="27">
        <v>3</v>
      </c>
      <c r="G275" s="27">
        <v>1</v>
      </c>
      <c r="H275" s="27" t="s">
        <v>8948</v>
      </c>
      <c r="I275" s="27" t="s">
        <v>24172</v>
      </c>
      <c r="J275" s="27" t="s">
        <v>13879</v>
      </c>
      <c r="K275" s="27" t="s">
        <v>13880</v>
      </c>
      <c r="L275" s="27" t="s">
        <v>13881</v>
      </c>
      <c r="M275" s="29">
        <v>119900</v>
      </c>
      <c r="N275" s="23">
        <f t="shared" si="18"/>
        <v>0.9</v>
      </c>
      <c r="O275" s="29">
        <f t="shared" si="20"/>
        <v>11989.999999999998</v>
      </c>
      <c r="P275" s="27" t="str">
        <f t="shared" si="19"/>
        <v>PERCENTAGE</v>
      </c>
    </row>
    <row r="276" spans="1:16" x14ac:dyDescent="0.3">
      <c r="A276" s="27" t="str">
        <f t="shared" si="17"/>
        <v>2023 ALL TSHIRT D90</v>
      </c>
      <c r="B276" s="28">
        <f>'2019 ALL N OLDER D95'!$B$2</f>
        <v>46121</v>
      </c>
      <c r="C276" s="28">
        <f>'2019 ALL N OLDER D95'!$C$2</f>
        <v>46127</v>
      </c>
      <c r="D276" s="27">
        <v>3260</v>
      </c>
      <c r="E276" s="27">
        <v>333</v>
      </c>
      <c r="F276" s="27">
        <v>3</v>
      </c>
      <c r="G276" s="27">
        <v>1</v>
      </c>
      <c r="H276" s="27" t="s">
        <v>8948</v>
      </c>
      <c r="I276" s="27" t="s">
        <v>24172</v>
      </c>
      <c r="J276" s="27" t="s">
        <v>13882</v>
      </c>
      <c r="K276" s="27" t="s">
        <v>13880</v>
      </c>
      <c r="L276" s="27" t="s">
        <v>13883</v>
      </c>
      <c r="M276" s="29">
        <v>119900</v>
      </c>
      <c r="N276" s="23">
        <f t="shared" si="18"/>
        <v>0.9</v>
      </c>
      <c r="O276" s="29">
        <f t="shared" si="20"/>
        <v>11989.999999999998</v>
      </c>
      <c r="P276" s="27" t="str">
        <f t="shared" si="19"/>
        <v>PERCENTAGE</v>
      </c>
    </row>
    <row r="277" spans="1:16" x14ac:dyDescent="0.3">
      <c r="A277" s="27" t="str">
        <f t="shared" si="17"/>
        <v>2023 ALL TSHIRT D90</v>
      </c>
      <c r="B277" s="28">
        <f>'2019 ALL N OLDER D95'!$B$2</f>
        <v>46121</v>
      </c>
      <c r="C277" s="28">
        <f>'2019 ALL N OLDER D95'!$C$2</f>
        <v>46127</v>
      </c>
      <c r="D277" s="27">
        <v>3260</v>
      </c>
      <c r="E277" s="27">
        <v>333</v>
      </c>
      <c r="F277" s="27">
        <v>3</v>
      </c>
      <c r="G277" s="27">
        <v>1</v>
      </c>
      <c r="H277" s="27" t="s">
        <v>8948</v>
      </c>
      <c r="I277" s="27" t="s">
        <v>24172</v>
      </c>
      <c r="J277" s="27" t="s">
        <v>13884</v>
      </c>
      <c r="K277" s="27" t="s">
        <v>13880</v>
      </c>
      <c r="L277" s="27" t="s">
        <v>13885</v>
      </c>
      <c r="M277" s="29">
        <v>119900</v>
      </c>
      <c r="N277" s="23">
        <f t="shared" si="18"/>
        <v>0.9</v>
      </c>
      <c r="O277" s="29">
        <f t="shared" si="20"/>
        <v>11989.999999999998</v>
      </c>
      <c r="P277" s="27" t="str">
        <f t="shared" si="19"/>
        <v>PERCENTAGE</v>
      </c>
    </row>
    <row r="278" spans="1:16" x14ac:dyDescent="0.3">
      <c r="A278" s="27" t="str">
        <f t="shared" si="17"/>
        <v>2023 ALL TSHIRT D90</v>
      </c>
      <c r="B278" s="28">
        <f>'2019 ALL N OLDER D95'!$B$2</f>
        <v>46121</v>
      </c>
      <c r="C278" s="28">
        <f>'2019 ALL N OLDER D95'!$C$2</f>
        <v>46127</v>
      </c>
      <c r="D278" s="27">
        <v>3260</v>
      </c>
      <c r="E278" s="27">
        <v>333</v>
      </c>
      <c r="F278" s="27">
        <v>3</v>
      </c>
      <c r="G278" s="27">
        <v>1</v>
      </c>
      <c r="H278" s="27" t="s">
        <v>8948</v>
      </c>
      <c r="I278" s="27" t="s">
        <v>24172</v>
      </c>
      <c r="J278" s="27" t="s">
        <v>13886</v>
      </c>
      <c r="K278" s="27" t="s">
        <v>13880</v>
      </c>
      <c r="L278" s="27" t="s">
        <v>13887</v>
      </c>
      <c r="M278" s="29">
        <v>119900</v>
      </c>
      <c r="N278" s="23">
        <f t="shared" si="18"/>
        <v>0.9</v>
      </c>
      <c r="O278" s="29">
        <f t="shared" si="20"/>
        <v>11989.999999999998</v>
      </c>
      <c r="P278" s="27" t="str">
        <f t="shared" si="19"/>
        <v>PERCENTAGE</v>
      </c>
    </row>
    <row r="279" spans="1:16" x14ac:dyDescent="0.3">
      <c r="A279" s="27" t="str">
        <f t="shared" si="17"/>
        <v>2023 ALL TSHIRT D90</v>
      </c>
      <c r="B279" s="28">
        <f>'2019 ALL N OLDER D95'!$B$2</f>
        <v>46121</v>
      </c>
      <c r="C279" s="28">
        <f>'2019 ALL N OLDER D95'!$C$2</f>
        <v>46127</v>
      </c>
      <c r="D279" s="27">
        <v>3260</v>
      </c>
      <c r="E279" s="27">
        <v>333</v>
      </c>
      <c r="F279" s="27">
        <v>3</v>
      </c>
      <c r="G279" s="27">
        <v>1</v>
      </c>
      <c r="H279" s="27" t="s">
        <v>8948</v>
      </c>
      <c r="I279" s="27" t="s">
        <v>24172</v>
      </c>
      <c r="J279" s="27" t="s">
        <v>13906</v>
      </c>
      <c r="K279" s="27" t="s">
        <v>13907</v>
      </c>
      <c r="L279" s="27" t="s">
        <v>13908</v>
      </c>
      <c r="M279" s="29">
        <v>119900</v>
      </c>
      <c r="N279" s="23">
        <f t="shared" si="18"/>
        <v>0.9</v>
      </c>
      <c r="O279" s="29">
        <f t="shared" si="20"/>
        <v>11989.999999999998</v>
      </c>
      <c r="P279" s="27" t="str">
        <f t="shared" si="19"/>
        <v>PERCENTAGE</v>
      </c>
    </row>
    <row r="280" spans="1:16" x14ac:dyDescent="0.3">
      <c r="A280" s="27" t="str">
        <f t="shared" si="17"/>
        <v>2023 ALL TSHIRT D90</v>
      </c>
      <c r="B280" s="28">
        <f>'2019 ALL N OLDER D95'!$B$2</f>
        <v>46121</v>
      </c>
      <c r="C280" s="28">
        <f>'2019 ALL N OLDER D95'!$C$2</f>
        <v>46127</v>
      </c>
      <c r="D280" s="27">
        <v>3260</v>
      </c>
      <c r="E280" s="27">
        <v>333</v>
      </c>
      <c r="F280" s="27">
        <v>3</v>
      </c>
      <c r="G280" s="27">
        <v>1</v>
      </c>
      <c r="H280" s="27" t="s">
        <v>8948</v>
      </c>
      <c r="I280" s="27" t="s">
        <v>24172</v>
      </c>
      <c r="J280" s="27" t="s">
        <v>13909</v>
      </c>
      <c r="K280" s="27" t="s">
        <v>13907</v>
      </c>
      <c r="L280" s="27" t="s">
        <v>13910</v>
      </c>
      <c r="M280" s="29">
        <v>119900</v>
      </c>
      <c r="N280" s="23">
        <f t="shared" si="18"/>
        <v>0.9</v>
      </c>
      <c r="O280" s="29">
        <f t="shared" si="20"/>
        <v>11989.999999999998</v>
      </c>
      <c r="P280" s="27" t="str">
        <f t="shared" si="19"/>
        <v>PERCENTAGE</v>
      </c>
    </row>
    <row r="281" spans="1:16" x14ac:dyDescent="0.3">
      <c r="A281" s="27" t="str">
        <f t="shared" si="17"/>
        <v>2023 ALL TSHIRT D90</v>
      </c>
      <c r="B281" s="28">
        <f>'2019 ALL N OLDER D95'!$B$2</f>
        <v>46121</v>
      </c>
      <c r="C281" s="28">
        <f>'2019 ALL N OLDER D95'!$C$2</f>
        <v>46127</v>
      </c>
      <c r="D281" s="27">
        <v>3260</v>
      </c>
      <c r="E281" s="27">
        <v>333</v>
      </c>
      <c r="F281" s="27">
        <v>3</v>
      </c>
      <c r="G281" s="27">
        <v>1</v>
      </c>
      <c r="H281" s="27" t="s">
        <v>8948</v>
      </c>
      <c r="I281" s="27" t="s">
        <v>24172</v>
      </c>
      <c r="J281" s="27" t="s">
        <v>13911</v>
      </c>
      <c r="K281" s="27" t="s">
        <v>13907</v>
      </c>
      <c r="L281" s="27" t="s">
        <v>13912</v>
      </c>
      <c r="M281" s="29">
        <v>119900</v>
      </c>
      <c r="N281" s="23">
        <f t="shared" si="18"/>
        <v>0.9</v>
      </c>
      <c r="O281" s="29">
        <f t="shared" si="20"/>
        <v>11989.999999999998</v>
      </c>
      <c r="P281" s="27" t="str">
        <f t="shared" si="19"/>
        <v>PERCENTAGE</v>
      </c>
    </row>
    <row r="282" spans="1:16" x14ac:dyDescent="0.3">
      <c r="A282" s="27" t="str">
        <f t="shared" si="17"/>
        <v>2023 ALL TSHIRT D90</v>
      </c>
      <c r="B282" s="28">
        <f>'2019 ALL N OLDER D95'!$B$2</f>
        <v>46121</v>
      </c>
      <c r="C282" s="28">
        <f>'2019 ALL N OLDER D95'!$C$2</f>
        <v>46127</v>
      </c>
      <c r="D282" s="27">
        <v>3260</v>
      </c>
      <c r="E282" s="27">
        <v>333</v>
      </c>
      <c r="F282" s="27">
        <v>3</v>
      </c>
      <c r="G282" s="27">
        <v>1</v>
      </c>
      <c r="H282" s="27" t="s">
        <v>8948</v>
      </c>
      <c r="I282" s="27" t="s">
        <v>24172</v>
      </c>
      <c r="J282" s="27" t="s">
        <v>13913</v>
      </c>
      <c r="K282" s="27" t="s">
        <v>13907</v>
      </c>
      <c r="L282" s="27" t="s">
        <v>13914</v>
      </c>
      <c r="M282" s="29">
        <v>119900</v>
      </c>
      <c r="N282" s="23">
        <f t="shared" si="18"/>
        <v>0.9</v>
      </c>
      <c r="O282" s="29">
        <f t="shared" si="20"/>
        <v>11989.999999999998</v>
      </c>
      <c r="P282" s="27" t="str">
        <f t="shared" si="19"/>
        <v>PERCENTAGE</v>
      </c>
    </row>
    <row r="283" spans="1:16" x14ac:dyDescent="0.3">
      <c r="A283" s="27" t="str">
        <f t="shared" si="17"/>
        <v>2023 ALL TSHIRT D90</v>
      </c>
      <c r="B283" s="28">
        <f>'2019 ALL N OLDER D95'!$B$2</f>
        <v>46121</v>
      </c>
      <c r="C283" s="28">
        <f>'2019 ALL N OLDER D95'!$C$2</f>
        <v>46127</v>
      </c>
      <c r="D283" s="27">
        <v>3260</v>
      </c>
      <c r="E283" s="27">
        <v>333</v>
      </c>
      <c r="F283" s="27">
        <v>3</v>
      </c>
      <c r="G283" s="27">
        <v>1</v>
      </c>
      <c r="H283" s="27" t="s">
        <v>8948</v>
      </c>
      <c r="I283" s="27" t="s">
        <v>24172</v>
      </c>
      <c r="J283" s="27" t="s">
        <v>13924</v>
      </c>
      <c r="K283" s="27" t="s">
        <v>13925</v>
      </c>
      <c r="L283" s="27" t="s">
        <v>13926</v>
      </c>
      <c r="M283" s="29">
        <v>119900</v>
      </c>
      <c r="N283" s="23">
        <f t="shared" si="18"/>
        <v>0.9</v>
      </c>
      <c r="O283" s="29">
        <f t="shared" si="20"/>
        <v>11989.999999999998</v>
      </c>
      <c r="P283" s="27" t="str">
        <f t="shared" si="19"/>
        <v>PERCENTAGE</v>
      </c>
    </row>
    <row r="284" spans="1:16" x14ac:dyDescent="0.3">
      <c r="A284" s="27" t="str">
        <f t="shared" si="17"/>
        <v>2023 ALL TSHIRT D90</v>
      </c>
      <c r="B284" s="28">
        <f>'2019 ALL N OLDER D95'!$B$2</f>
        <v>46121</v>
      </c>
      <c r="C284" s="28">
        <f>'2019 ALL N OLDER D95'!$C$2</f>
        <v>46127</v>
      </c>
      <c r="D284" s="27">
        <v>3260</v>
      </c>
      <c r="E284" s="27">
        <v>333</v>
      </c>
      <c r="F284" s="27">
        <v>3</v>
      </c>
      <c r="G284" s="27">
        <v>1</v>
      </c>
      <c r="H284" s="27" t="s">
        <v>8948</v>
      </c>
      <c r="I284" s="27" t="s">
        <v>24172</v>
      </c>
      <c r="J284" s="27" t="s">
        <v>13927</v>
      </c>
      <c r="K284" s="27" t="s">
        <v>13925</v>
      </c>
      <c r="L284" s="27" t="s">
        <v>13928</v>
      </c>
      <c r="M284" s="29">
        <v>119900</v>
      </c>
      <c r="N284" s="23">
        <f t="shared" si="18"/>
        <v>0.9</v>
      </c>
      <c r="O284" s="29">
        <f t="shared" si="20"/>
        <v>11989.999999999998</v>
      </c>
      <c r="P284" s="27" t="str">
        <f t="shared" si="19"/>
        <v>PERCENTAGE</v>
      </c>
    </row>
    <row r="285" spans="1:16" x14ac:dyDescent="0.3">
      <c r="A285" s="27" t="str">
        <f t="shared" si="17"/>
        <v>2023 ALL TSHIRT D90</v>
      </c>
      <c r="B285" s="28">
        <f>'2019 ALL N OLDER D95'!$B$2</f>
        <v>46121</v>
      </c>
      <c r="C285" s="28">
        <f>'2019 ALL N OLDER D95'!$C$2</f>
        <v>46127</v>
      </c>
      <c r="D285" s="27">
        <v>3260</v>
      </c>
      <c r="E285" s="27">
        <v>333</v>
      </c>
      <c r="F285" s="27">
        <v>3</v>
      </c>
      <c r="G285" s="27">
        <v>1</v>
      </c>
      <c r="H285" s="27" t="s">
        <v>8948</v>
      </c>
      <c r="I285" s="27" t="s">
        <v>24172</v>
      </c>
      <c r="J285" s="27" t="s">
        <v>13929</v>
      </c>
      <c r="K285" s="27" t="s">
        <v>13925</v>
      </c>
      <c r="L285" s="27" t="s">
        <v>13930</v>
      </c>
      <c r="M285" s="29">
        <v>119900</v>
      </c>
      <c r="N285" s="23">
        <f t="shared" si="18"/>
        <v>0.9</v>
      </c>
      <c r="O285" s="29">
        <f t="shared" si="20"/>
        <v>11989.999999999998</v>
      </c>
      <c r="P285" s="27" t="str">
        <f t="shared" si="19"/>
        <v>PERCENTAGE</v>
      </c>
    </row>
    <row r="286" spans="1:16" x14ac:dyDescent="0.3">
      <c r="A286" s="27" t="str">
        <f t="shared" si="17"/>
        <v>2023 ALL TSHIRT D90</v>
      </c>
      <c r="B286" s="28">
        <f>'2019 ALL N OLDER D95'!$B$2</f>
        <v>46121</v>
      </c>
      <c r="C286" s="28">
        <f>'2019 ALL N OLDER D95'!$C$2</f>
        <v>46127</v>
      </c>
      <c r="D286" s="27">
        <v>3260</v>
      </c>
      <c r="E286" s="27">
        <v>333</v>
      </c>
      <c r="F286" s="27">
        <v>3</v>
      </c>
      <c r="G286" s="27">
        <v>1</v>
      </c>
      <c r="H286" s="27" t="s">
        <v>8948</v>
      </c>
      <c r="I286" s="27" t="s">
        <v>24172</v>
      </c>
      <c r="J286" s="27" t="s">
        <v>13931</v>
      </c>
      <c r="K286" s="27" t="s">
        <v>13925</v>
      </c>
      <c r="L286" s="27" t="s">
        <v>13932</v>
      </c>
      <c r="M286" s="29">
        <v>119900</v>
      </c>
      <c r="N286" s="23">
        <f t="shared" si="18"/>
        <v>0.9</v>
      </c>
      <c r="O286" s="29">
        <f t="shared" si="20"/>
        <v>11989.999999999998</v>
      </c>
      <c r="P286" s="27" t="str">
        <f t="shared" si="19"/>
        <v>PERCENTAGE</v>
      </c>
    </row>
    <row r="287" spans="1:16" x14ac:dyDescent="0.3">
      <c r="A287" s="27" t="str">
        <f t="shared" si="17"/>
        <v>2023 ALL TSHIRT D90</v>
      </c>
      <c r="B287" s="28">
        <f>'2019 ALL N OLDER D95'!$B$2</f>
        <v>46121</v>
      </c>
      <c r="C287" s="28">
        <f>'2019 ALL N OLDER D95'!$C$2</f>
        <v>46127</v>
      </c>
      <c r="D287" s="27">
        <v>3260</v>
      </c>
      <c r="E287" s="27">
        <v>333</v>
      </c>
      <c r="F287" s="27">
        <v>3</v>
      </c>
      <c r="G287" s="27">
        <v>1</v>
      </c>
      <c r="H287" s="27" t="s">
        <v>8948</v>
      </c>
      <c r="I287" s="27" t="s">
        <v>24172</v>
      </c>
      <c r="J287" s="27" t="s">
        <v>13888</v>
      </c>
      <c r="K287" s="27" t="s">
        <v>13889</v>
      </c>
      <c r="L287" s="27" t="s">
        <v>13890</v>
      </c>
      <c r="M287" s="29">
        <v>119900</v>
      </c>
      <c r="N287" s="23">
        <f t="shared" si="18"/>
        <v>0.9</v>
      </c>
      <c r="O287" s="29">
        <f t="shared" si="20"/>
        <v>11989.999999999998</v>
      </c>
      <c r="P287" s="27" t="str">
        <f t="shared" si="19"/>
        <v>PERCENTAGE</v>
      </c>
    </row>
    <row r="288" spans="1:16" x14ac:dyDescent="0.3">
      <c r="A288" s="27" t="str">
        <f t="shared" si="17"/>
        <v>2023 ALL TSHIRT D90</v>
      </c>
      <c r="B288" s="28">
        <f>'2019 ALL N OLDER D95'!$B$2</f>
        <v>46121</v>
      </c>
      <c r="C288" s="28">
        <f>'2019 ALL N OLDER D95'!$C$2</f>
        <v>46127</v>
      </c>
      <c r="D288" s="27">
        <v>3260</v>
      </c>
      <c r="E288" s="27">
        <v>333</v>
      </c>
      <c r="F288" s="27">
        <v>3</v>
      </c>
      <c r="G288" s="27">
        <v>1</v>
      </c>
      <c r="H288" s="27" t="s">
        <v>8948</v>
      </c>
      <c r="I288" s="27" t="s">
        <v>24172</v>
      </c>
      <c r="J288" s="27" t="s">
        <v>13891</v>
      </c>
      <c r="K288" s="27" t="s">
        <v>13889</v>
      </c>
      <c r="L288" s="27" t="s">
        <v>13892</v>
      </c>
      <c r="M288" s="29">
        <v>119900</v>
      </c>
      <c r="N288" s="23">
        <f t="shared" si="18"/>
        <v>0.9</v>
      </c>
      <c r="O288" s="29">
        <f t="shared" si="20"/>
        <v>11989.999999999998</v>
      </c>
      <c r="P288" s="27" t="str">
        <f t="shared" si="19"/>
        <v>PERCENTAGE</v>
      </c>
    </row>
    <row r="289" spans="1:16" x14ac:dyDescent="0.3">
      <c r="A289" s="27" t="str">
        <f t="shared" si="17"/>
        <v>2023 ALL TSHIRT D90</v>
      </c>
      <c r="B289" s="28">
        <f>'2019 ALL N OLDER D95'!$B$2</f>
        <v>46121</v>
      </c>
      <c r="C289" s="28">
        <f>'2019 ALL N OLDER D95'!$C$2</f>
        <v>46127</v>
      </c>
      <c r="D289" s="27">
        <v>3260</v>
      </c>
      <c r="E289" s="27">
        <v>333</v>
      </c>
      <c r="F289" s="27">
        <v>3</v>
      </c>
      <c r="G289" s="27">
        <v>1</v>
      </c>
      <c r="H289" s="27" t="s">
        <v>8948</v>
      </c>
      <c r="I289" s="27" t="s">
        <v>24172</v>
      </c>
      <c r="J289" s="27" t="s">
        <v>13893</v>
      </c>
      <c r="K289" s="27" t="s">
        <v>13889</v>
      </c>
      <c r="L289" s="27" t="s">
        <v>13894</v>
      </c>
      <c r="M289" s="29">
        <v>119900</v>
      </c>
      <c r="N289" s="23">
        <f t="shared" si="18"/>
        <v>0.9</v>
      </c>
      <c r="O289" s="29">
        <f t="shared" si="20"/>
        <v>11989.999999999998</v>
      </c>
      <c r="P289" s="27" t="str">
        <f t="shared" si="19"/>
        <v>PERCENTAGE</v>
      </c>
    </row>
    <row r="290" spans="1:16" x14ac:dyDescent="0.3">
      <c r="A290" s="27" t="str">
        <f t="shared" si="17"/>
        <v>2023 ALL TSHIRT D90</v>
      </c>
      <c r="B290" s="28">
        <f>'2019 ALL N OLDER D95'!$B$2</f>
        <v>46121</v>
      </c>
      <c r="C290" s="28">
        <f>'2019 ALL N OLDER D95'!$C$2</f>
        <v>46127</v>
      </c>
      <c r="D290" s="27">
        <v>3260</v>
      </c>
      <c r="E290" s="27">
        <v>333</v>
      </c>
      <c r="F290" s="27">
        <v>3</v>
      </c>
      <c r="G290" s="27">
        <v>1</v>
      </c>
      <c r="H290" s="27" t="s">
        <v>8948</v>
      </c>
      <c r="I290" s="27" t="s">
        <v>24172</v>
      </c>
      <c r="J290" s="27" t="s">
        <v>13895</v>
      </c>
      <c r="K290" s="27" t="s">
        <v>13889</v>
      </c>
      <c r="L290" s="27" t="s">
        <v>13896</v>
      </c>
      <c r="M290" s="29">
        <v>119900</v>
      </c>
      <c r="N290" s="23">
        <f t="shared" si="18"/>
        <v>0.9</v>
      </c>
      <c r="O290" s="29">
        <f t="shared" si="20"/>
        <v>11989.999999999998</v>
      </c>
      <c r="P290" s="27" t="str">
        <f t="shared" si="19"/>
        <v>PERCENTAGE</v>
      </c>
    </row>
    <row r="291" spans="1:16" x14ac:dyDescent="0.3">
      <c r="A291" s="27" t="str">
        <f t="shared" si="17"/>
        <v>2023 ALL TSHIRT D90</v>
      </c>
      <c r="B291" s="28">
        <f>'2019 ALL N OLDER D95'!$B$2</f>
        <v>46121</v>
      </c>
      <c r="C291" s="28">
        <f>'2019 ALL N OLDER D95'!$C$2</f>
        <v>46127</v>
      </c>
      <c r="D291" s="27">
        <v>3260</v>
      </c>
      <c r="E291" s="27">
        <v>333</v>
      </c>
      <c r="F291" s="27">
        <v>3</v>
      </c>
      <c r="G291" s="27">
        <v>1</v>
      </c>
      <c r="H291" s="27" t="s">
        <v>8948</v>
      </c>
      <c r="I291" s="27" t="s">
        <v>24172</v>
      </c>
      <c r="J291" s="27" t="s">
        <v>13915</v>
      </c>
      <c r="K291" s="27" t="s">
        <v>13916</v>
      </c>
      <c r="L291" s="27" t="s">
        <v>13917</v>
      </c>
      <c r="M291" s="29">
        <v>119900</v>
      </c>
      <c r="N291" s="23">
        <f t="shared" si="18"/>
        <v>0.9</v>
      </c>
      <c r="O291" s="29">
        <f t="shared" si="20"/>
        <v>11989.999999999998</v>
      </c>
      <c r="P291" s="27" t="str">
        <f t="shared" si="19"/>
        <v>PERCENTAGE</v>
      </c>
    </row>
    <row r="292" spans="1:16" x14ac:dyDescent="0.3">
      <c r="A292" s="27" t="str">
        <f t="shared" si="17"/>
        <v>2023 ALL TSHIRT D90</v>
      </c>
      <c r="B292" s="28">
        <f>'2019 ALL N OLDER D95'!$B$2</f>
        <v>46121</v>
      </c>
      <c r="C292" s="28">
        <f>'2019 ALL N OLDER D95'!$C$2</f>
        <v>46127</v>
      </c>
      <c r="D292" s="27">
        <v>3260</v>
      </c>
      <c r="E292" s="27">
        <v>333</v>
      </c>
      <c r="F292" s="27">
        <v>3</v>
      </c>
      <c r="G292" s="27">
        <v>1</v>
      </c>
      <c r="H292" s="27" t="s">
        <v>8948</v>
      </c>
      <c r="I292" s="27" t="s">
        <v>24172</v>
      </c>
      <c r="J292" s="27" t="s">
        <v>13918</v>
      </c>
      <c r="K292" s="27" t="s">
        <v>13916</v>
      </c>
      <c r="L292" s="27" t="s">
        <v>13919</v>
      </c>
      <c r="M292" s="29">
        <v>119900</v>
      </c>
      <c r="N292" s="23">
        <f t="shared" si="18"/>
        <v>0.9</v>
      </c>
      <c r="O292" s="29">
        <f t="shared" si="20"/>
        <v>11989.999999999998</v>
      </c>
      <c r="P292" s="27" t="str">
        <f t="shared" si="19"/>
        <v>PERCENTAGE</v>
      </c>
    </row>
    <row r="293" spans="1:16" x14ac:dyDescent="0.3">
      <c r="A293" s="27" t="str">
        <f t="shared" si="17"/>
        <v>2023 ALL TSHIRT D90</v>
      </c>
      <c r="B293" s="28">
        <f>'2019 ALL N OLDER D95'!$B$2</f>
        <v>46121</v>
      </c>
      <c r="C293" s="28">
        <f>'2019 ALL N OLDER D95'!$C$2</f>
        <v>46127</v>
      </c>
      <c r="D293" s="27">
        <v>3260</v>
      </c>
      <c r="E293" s="27">
        <v>333</v>
      </c>
      <c r="F293" s="27">
        <v>3</v>
      </c>
      <c r="G293" s="27">
        <v>1</v>
      </c>
      <c r="H293" s="27" t="s">
        <v>8948</v>
      </c>
      <c r="I293" s="27" t="s">
        <v>24172</v>
      </c>
      <c r="J293" s="27" t="s">
        <v>13920</v>
      </c>
      <c r="K293" s="27" t="s">
        <v>13916</v>
      </c>
      <c r="L293" s="27" t="s">
        <v>13921</v>
      </c>
      <c r="M293" s="29">
        <v>119900</v>
      </c>
      <c r="N293" s="23">
        <f t="shared" si="18"/>
        <v>0.9</v>
      </c>
      <c r="O293" s="29">
        <f t="shared" si="20"/>
        <v>11989.999999999998</v>
      </c>
      <c r="P293" s="27" t="str">
        <f t="shared" si="19"/>
        <v>PERCENTAGE</v>
      </c>
    </row>
    <row r="294" spans="1:16" x14ac:dyDescent="0.3">
      <c r="A294" s="27" t="str">
        <f t="shared" si="17"/>
        <v>2023 ALL TSHIRT D90</v>
      </c>
      <c r="B294" s="28">
        <f>'2019 ALL N OLDER D95'!$B$2</f>
        <v>46121</v>
      </c>
      <c r="C294" s="28">
        <f>'2019 ALL N OLDER D95'!$C$2</f>
        <v>46127</v>
      </c>
      <c r="D294" s="27">
        <v>3260</v>
      </c>
      <c r="E294" s="27">
        <v>333</v>
      </c>
      <c r="F294" s="27">
        <v>3</v>
      </c>
      <c r="G294" s="27">
        <v>1</v>
      </c>
      <c r="H294" s="27" t="s">
        <v>8948</v>
      </c>
      <c r="I294" s="27" t="s">
        <v>24172</v>
      </c>
      <c r="J294" s="27" t="s">
        <v>13922</v>
      </c>
      <c r="K294" s="27" t="s">
        <v>13916</v>
      </c>
      <c r="L294" s="27" t="s">
        <v>13923</v>
      </c>
      <c r="M294" s="29">
        <v>119900</v>
      </c>
      <c r="N294" s="23">
        <f t="shared" si="18"/>
        <v>0.9</v>
      </c>
      <c r="O294" s="29">
        <f t="shared" si="20"/>
        <v>11989.999999999998</v>
      </c>
      <c r="P294" s="27" t="str">
        <f t="shared" si="19"/>
        <v>PERCENTAGE</v>
      </c>
    </row>
    <row r="295" spans="1:16" x14ac:dyDescent="0.3">
      <c r="A295" s="27" t="str">
        <f t="shared" si="17"/>
        <v>2023 ALL TSHIRT D90</v>
      </c>
      <c r="B295" s="28">
        <f>'2019 ALL N OLDER D95'!$B$2</f>
        <v>46121</v>
      </c>
      <c r="C295" s="28">
        <f>'2019 ALL N OLDER D95'!$C$2</f>
        <v>46127</v>
      </c>
      <c r="D295" s="27">
        <v>3260</v>
      </c>
      <c r="E295" s="27">
        <v>333</v>
      </c>
      <c r="F295" s="27">
        <v>3</v>
      </c>
      <c r="G295" s="27">
        <v>1</v>
      </c>
      <c r="H295" s="27" t="s">
        <v>8948</v>
      </c>
      <c r="I295" s="27" t="s">
        <v>24172</v>
      </c>
      <c r="J295" s="27" t="s">
        <v>13834</v>
      </c>
      <c r="K295" s="27" t="s">
        <v>13835</v>
      </c>
      <c r="L295" s="27" t="s">
        <v>13836</v>
      </c>
      <c r="M295" s="29">
        <v>119900</v>
      </c>
      <c r="N295" s="23">
        <f t="shared" si="18"/>
        <v>0.9</v>
      </c>
      <c r="O295" s="29">
        <f t="shared" si="20"/>
        <v>11989.999999999998</v>
      </c>
      <c r="P295" s="27" t="str">
        <f t="shared" si="19"/>
        <v>PERCENTAGE</v>
      </c>
    </row>
    <row r="296" spans="1:16" x14ac:dyDescent="0.3">
      <c r="A296" s="27" t="str">
        <f t="shared" si="17"/>
        <v>2023 ALL TSHIRT D90</v>
      </c>
      <c r="B296" s="28">
        <f>'2019 ALL N OLDER D95'!$B$2</f>
        <v>46121</v>
      </c>
      <c r="C296" s="28">
        <f>'2019 ALL N OLDER D95'!$C$2</f>
        <v>46127</v>
      </c>
      <c r="D296" s="27">
        <v>3260</v>
      </c>
      <c r="E296" s="27">
        <v>333</v>
      </c>
      <c r="F296" s="27">
        <v>3</v>
      </c>
      <c r="G296" s="27">
        <v>1</v>
      </c>
      <c r="H296" s="27" t="s">
        <v>8948</v>
      </c>
      <c r="I296" s="27" t="s">
        <v>24172</v>
      </c>
      <c r="J296" s="27" t="s">
        <v>13837</v>
      </c>
      <c r="K296" s="27" t="s">
        <v>13835</v>
      </c>
      <c r="L296" s="27" t="s">
        <v>13838</v>
      </c>
      <c r="M296" s="29">
        <v>119900</v>
      </c>
      <c r="N296" s="23">
        <f t="shared" si="18"/>
        <v>0.9</v>
      </c>
      <c r="O296" s="29">
        <f t="shared" si="20"/>
        <v>11989.999999999998</v>
      </c>
      <c r="P296" s="27" t="str">
        <f t="shared" si="19"/>
        <v>PERCENTAGE</v>
      </c>
    </row>
    <row r="297" spans="1:16" x14ac:dyDescent="0.3">
      <c r="A297" s="27" t="str">
        <f t="shared" si="17"/>
        <v>2023 ALL TSHIRT D90</v>
      </c>
      <c r="B297" s="28">
        <f>'2019 ALL N OLDER D95'!$B$2</f>
        <v>46121</v>
      </c>
      <c r="C297" s="28">
        <f>'2019 ALL N OLDER D95'!$C$2</f>
        <v>46127</v>
      </c>
      <c r="D297" s="27">
        <v>3260</v>
      </c>
      <c r="E297" s="27">
        <v>333</v>
      </c>
      <c r="F297" s="27">
        <v>3</v>
      </c>
      <c r="G297" s="27">
        <v>1</v>
      </c>
      <c r="H297" s="27" t="s">
        <v>8948</v>
      </c>
      <c r="I297" s="27" t="s">
        <v>24172</v>
      </c>
      <c r="J297" s="27" t="s">
        <v>13839</v>
      </c>
      <c r="K297" s="27" t="s">
        <v>13835</v>
      </c>
      <c r="L297" s="27" t="s">
        <v>13840</v>
      </c>
      <c r="M297" s="29">
        <v>119900</v>
      </c>
      <c r="N297" s="23">
        <f t="shared" si="18"/>
        <v>0.9</v>
      </c>
      <c r="O297" s="29">
        <f t="shared" si="20"/>
        <v>11989.999999999998</v>
      </c>
      <c r="P297" s="27" t="str">
        <f t="shared" si="19"/>
        <v>PERCENTAGE</v>
      </c>
    </row>
    <row r="298" spans="1:16" x14ac:dyDescent="0.3">
      <c r="A298" s="27" t="str">
        <f t="shared" si="17"/>
        <v>2023 ALL TSHIRT D90</v>
      </c>
      <c r="B298" s="28">
        <f>'2019 ALL N OLDER D95'!$B$2</f>
        <v>46121</v>
      </c>
      <c r="C298" s="28">
        <f>'2019 ALL N OLDER D95'!$C$2</f>
        <v>46127</v>
      </c>
      <c r="D298" s="27">
        <v>3260</v>
      </c>
      <c r="E298" s="27">
        <v>333</v>
      </c>
      <c r="F298" s="27">
        <v>3</v>
      </c>
      <c r="G298" s="27">
        <v>1</v>
      </c>
      <c r="H298" s="27" t="s">
        <v>8948</v>
      </c>
      <c r="I298" s="27" t="s">
        <v>24172</v>
      </c>
      <c r="J298" s="27" t="s">
        <v>13841</v>
      </c>
      <c r="K298" s="27" t="s">
        <v>13835</v>
      </c>
      <c r="L298" s="27" t="s">
        <v>13842</v>
      </c>
      <c r="M298" s="29">
        <v>119900</v>
      </c>
      <c r="N298" s="23">
        <f t="shared" si="18"/>
        <v>0.9</v>
      </c>
      <c r="O298" s="29">
        <f t="shared" si="20"/>
        <v>11989.999999999998</v>
      </c>
      <c r="P298" s="27" t="str">
        <f t="shared" si="19"/>
        <v>PERCENTAGE</v>
      </c>
    </row>
    <row r="299" spans="1:16" x14ac:dyDescent="0.3">
      <c r="A299" s="27" t="str">
        <f t="shared" si="17"/>
        <v>2023 ALL TSHIRT D90</v>
      </c>
      <c r="B299" s="28">
        <f>'2019 ALL N OLDER D95'!$B$2</f>
        <v>46121</v>
      </c>
      <c r="C299" s="28">
        <f>'2019 ALL N OLDER D95'!$C$2</f>
        <v>46127</v>
      </c>
      <c r="D299" s="27">
        <v>3260</v>
      </c>
      <c r="E299" s="27">
        <v>333</v>
      </c>
      <c r="F299" s="27">
        <v>3</v>
      </c>
      <c r="G299" s="27">
        <v>1</v>
      </c>
      <c r="H299" s="27" t="s">
        <v>8948</v>
      </c>
      <c r="I299" s="27" t="s">
        <v>24172</v>
      </c>
      <c r="J299" s="27" t="s">
        <v>13843</v>
      </c>
      <c r="K299" s="27" t="s">
        <v>13844</v>
      </c>
      <c r="L299" s="27" t="s">
        <v>13845</v>
      </c>
      <c r="M299" s="29">
        <v>119900</v>
      </c>
      <c r="N299" s="23">
        <f t="shared" si="18"/>
        <v>0.9</v>
      </c>
      <c r="O299" s="29">
        <f t="shared" si="20"/>
        <v>11989.999999999998</v>
      </c>
      <c r="P299" s="27" t="str">
        <f t="shared" si="19"/>
        <v>PERCENTAGE</v>
      </c>
    </row>
    <row r="300" spans="1:16" x14ac:dyDescent="0.3">
      <c r="A300" s="27" t="str">
        <f t="shared" si="17"/>
        <v>2023 ALL TSHIRT D90</v>
      </c>
      <c r="B300" s="28">
        <f>'2019 ALL N OLDER D95'!$B$2</f>
        <v>46121</v>
      </c>
      <c r="C300" s="28">
        <f>'2019 ALL N OLDER D95'!$C$2</f>
        <v>46127</v>
      </c>
      <c r="D300" s="27">
        <v>3260</v>
      </c>
      <c r="E300" s="27">
        <v>333</v>
      </c>
      <c r="F300" s="27">
        <v>3</v>
      </c>
      <c r="G300" s="27">
        <v>1</v>
      </c>
      <c r="H300" s="27" t="s">
        <v>8948</v>
      </c>
      <c r="I300" s="27" t="s">
        <v>24172</v>
      </c>
      <c r="J300" s="27" t="s">
        <v>13846</v>
      </c>
      <c r="K300" s="27" t="s">
        <v>13844</v>
      </c>
      <c r="L300" s="27" t="s">
        <v>13847</v>
      </c>
      <c r="M300" s="29">
        <v>119900</v>
      </c>
      <c r="N300" s="23">
        <f t="shared" si="18"/>
        <v>0.9</v>
      </c>
      <c r="O300" s="29">
        <f t="shared" si="20"/>
        <v>11989.999999999998</v>
      </c>
      <c r="P300" s="27" t="str">
        <f t="shared" si="19"/>
        <v>PERCENTAGE</v>
      </c>
    </row>
    <row r="301" spans="1:16" x14ac:dyDescent="0.3">
      <c r="A301" s="27" t="str">
        <f t="shared" si="17"/>
        <v>2023 ALL TSHIRT D90</v>
      </c>
      <c r="B301" s="28">
        <f>'2019 ALL N OLDER D95'!$B$2</f>
        <v>46121</v>
      </c>
      <c r="C301" s="28">
        <f>'2019 ALL N OLDER D95'!$C$2</f>
        <v>46127</v>
      </c>
      <c r="D301" s="27">
        <v>3260</v>
      </c>
      <c r="E301" s="27">
        <v>333</v>
      </c>
      <c r="F301" s="27">
        <v>3</v>
      </c>
      <c r="G301" s="27">
        <v>1</v>
      </c>
      <c r="H301" s="27" t="s">
        <v>8948</v>
      </c>
      <c r="I301" s="27" t="s">
        <v>24172</v>
      </c>
      <c r="J301" s="27" t="s">
        <v>13848</v>
      </c>
      <c r="K301" s="27" t="s">
        <v>13844</v>
      </c>
      <c r="L301" s="27" t="s">
        <v>13849</v>
      </c>
      <c r="M301" s="29">
        <v>119900</v>
      </c>
      <c r="N301" s="23">
        <f t="shared" si="18"/>
        <v>0.9</v>
      </c>
      <c r="O301" s="29">
        <f t="shared" si="20"/>
        <v>11989.999999999998</v>
      </c>
      <c r="P301" s="27" t="str">
        <f t="shared" si="19"/>
        <v>PERCENTAGE</v>
      </c>
    </row>
    <row r="302" spans="1:16" x14ac:dyDescent="0.3">
      <c r="A302" s="27" t="str">
        <f t="shared" si="17"/>
        <v>2023 ALL TSHIRT D90</v>
      </c>
      <c r="B302" s="28">
        <f>'2019 ALL N OLDER D95'!$B$2</f>
        <v>46121</v>
      </c>
      <c r="C302" s="28">
        <f>'2019 ALL N OLDER D95'!$C$2</f>
        <v>46127</v>
      </c>
      <c r="D302" s="27">
        <v>3260</v>
      </c>
      <c r="E302" s="27">
        <v>333</v>
      </c>
      <c r="F302" s="27">
        <v>3</v>
      </c>
      <c r="G302" s="27">
        <v>1</v>
      </c>
      <c r="H302" s="27" t="s">
        <v>8948</v>
      </c>
      <c r="I302" s="27" t="s">
        <v>24172</v>
      </c>
      <c r="J302" s="27" t="s">
        <v>13850</v>
      </c>
      <c r="K302" s="27" t="s">
        <v>13844</v>
      </c>
      <c r="L302" s="27" t="s">
        <v>13851</v>
      </c>
      <c r="M302" s="29">
        <v>119900</v>
      </c>
      <c r="N302" s="23">
        <f t="shared" si="18"/>
        <v>0.9</v>
      </c>
      <c r="O302" s="29">
        <f t="shared" si="20"/>
        <v>11989.999999999998</v>
      </c>
      <c r="P302" s="27" t="str">
        <f t="shared" si="19"/>
        <v>PERCENTAGE</v>
      </c>
    </row>
    <row r="303" spans="1:16" x14ac:dyDescent="0.3">
      <c r="A303" s="27" t="str">
        <f t="shared" si="17"/>
        <v>2023 ALL TSHIRT D90</v>
      </c>
      <c r="B303" s="28">
        <f>'2019 ALL N OLDER D95'!$B$2</f>
        <v>46121</v>
      </c>
      <c r="C303" s="28">
        <f>'2019 ALL N OLDER D95'!$C$2</f>
        <v>46127</v>
      </c>
      <c r="D303" s="27">
        <v>3260</v>
      </c>
      <c r="E303" s="27">
        <v>333</v>
      </c>
      <c r="F303" s="27">
        <v>3</v>
      </c>
      <c r="G303" s="27">
        <v>1</v>
      </c>
      <c r="H303" s="27" t="s">
        <v>8948</v>
      </c>
      <c r="I303" s="27" t="s">
        <v>24172</v>
      </c>
      <c r="J303" s="27" t="s">
        <v>13852</v>
      </c>
      <c r="K303" s="27" t="s">
        <v>13853</v>
      </c>
      <c r="L303" s="27" t="s">
        <v>13854</v>
      </c>
      <c r="M303" s="29">
        <v>119900</v>
      </c>
      <c r="N303" s="23">
        <f t="shared" si="18"/>
        <v>0.9</v>
      </c>
      <c r="O303" s="29">
        <f t="shared" si="20"/>
        <v>11989.999999999998</v>
      </c>
      <c r="P303" s="27" t="str">
        <f t="shared" si="19"/>
        <v>PERCENTAGE</v>
      </c>
    </row>
    <row r="304" spans="1:16" x14ac:dyDescent="0.3">
      <c r="A304" s="27" t="str">
        <f t="shared" si="17"/>
        <v>2023 ALL TSHIRT D90</v>
      </c>
      <c r="B304" s="28">
        <f>'2019 ALL N OLDER D95'!$B$2</f>
        <v>46121</v>
      </c>
      <c r="C304" s="28">
        <f>'2019 ALL N OLDER D95'!$C$2</f>
        <v>46127</v>
      </c>
      <c r="D304" s="27">
        <v>3260</v>
      </c>
      <c r="E304" s="27">
        <v>333</v>
      </c>
      <c r="F304" s="27">
        <v>3</v>
      </c>
      <c r="G304" s="27">
        <v>1</v>
      </c>
      <c r="H304" s="27" t="s">
        <v>8948</v>
      </c>
      <c r="I304" s="27" t="s">
        <v>24172</v>
      </c>
      <c r="J304" s="27" t="s">
        <v>13855</v>
      </c>
      <c r="K304" s="27" t="s">
        <v>13853</v>
      </c>
      <c r="L304" s="27" t="s">
        <v>13856</v>
      </c>
      <c r="M304" s="29">
        <v>119900</v>
      </c>
      <c r="N304" s="23">
        <f t="shared" si="18"/>
        <v>0.9</v>
      </c>
      <c r="O304" s="29">
        <f t="shared" si="20"/>
        <v>11989.999999999998</v>
      </c>
      <c r="P304" s="27" t="str">
        <f t="shared" si="19"/>
        <v>PERCENTAGE</v>
      </c>
    </row>
    <row r="305" spans="1:16" x14ac:dyDescent="0.3">
      <c r="A305" s="27" t="str">
        <f t="shared" si="17"/>
        <v>2023 ALL TSHIRT D90</v>
      </c>
      <c r="B305" s="28">
        <f>'2019 ALL N OLDER D95'!$B$2</f>
        <v>46121</v>
      </c>
      <c r="C305" s="28">
        <f>'2019 ALL N OLDER D95'!$C$2</f>
        <v>46127</v>
      </c>
      <c r="D305" s="27">
        <v>3260</v>
      </c>
      <c r="E305" s="27">
        <v>333</v>
      </c>
      <c r="F305" s="27">
        <v>3</v>
      </c>
      <c r="G305" s="27">
        <v>1</v>
      </c>
      <c r="H305" s="27" t="s">
        <v>8948</v>
      </c>
      <c r="I305" s="27" t="s">
        <v>24172</v>
      </c>
      <c r="J305" s="27" t="s">
        <v>13857</v>
      </c>
      <c r="K305" s="27" t="s">
        <v>13853</v>
      </c>
      <c r="L305" s="27" t="s">
        <v>13858</v>
      </c>
      <c r="M305" s="29">
        <v>119900</v>
      </c>
      <c r="N305" s="23">
        <f t="shared" si="18"/>
        <v>0.9</v>
      </c>
      <c r="O305" s="29">
        <f t="shared" si="20"/>
        <v>11989.999999999998</v>
      </c>
      <c r="P305" s="27" t="str">
        <f t="shared" si="19"/>
        <v>PERCENTAGE</v>
      </c>
    </row>
    <row r="306" spans="1:16" x14ac:dyDescent="0.3">
      <c r="A306" s="27" t="str">
        <f t="shared" si="17"/>
        <v>2023 ALL TSHIRT D90</v>
      </c>
      <c r="B306" s="28">
        <f>'2019 ALL N OLDER D95'!$B$2</f>
        <v>46121</v>
      </c>
      <c r="C306" s="28">
        <f>'2019 ALL N OLDER D95'!$C$2</f>
        <v>46127</v>
      </c>
      <c r="D306" s="27">
        <v>3260</v>
      </c>
      <c r="E306" s="27">
        <v>333</v>
      </c>
      <c r="F306" s="27">
        <v>3</v>
      </c>
      <c r="G306" s="27">
        <v>1</v>
      </c>
      <c r="H306" s="27" t="s">
        <v>8948</v>
      </c>
      <c r="I306" s="27" t="s">
        <v>24172</v>
      </c>
      <c r="J306" s="27" t="s">
        <v>13859</v>
      </c>
      <c r="K306" s="27" t="s">
        <v>13853</v>
      </c>
      <c r="L306" s="27" t="s">
        <v>13860</v>
      </c>
      <c r="M306" s="29">
        <v>119900</v>
      </c>
      <c r="N306" s="23">
        <f t="shared" si="18"/>
        <v>0.9</v>
      </c>
      <c r="O306" s="29">
        <f t="shared" si="20"/>
        <v>11989.999999999998</v>
      </c>
      <c r="P306" s="27" t="str">
        <f t="shared" si="19"/>
        <v>PERCENTAGE</v>
      </c>
    </row>
    <row r="307" spans="1:16" x14ac:dyDescent="0.3">
      <c r="A307" s="27" t="str">
        <f t="shared" si="17"/>
        <v>2023 ALL TSHIRT D90</v>
      </c>
      <c r="B307" s="28">
        <f>'2019 ALL N OLDER D95'!$B$2</f>
        <v>46121</v>
      </c>
      <c r="C307" s="28">
        <f>'2019 ALL N OLDER D95'!$C$2</f>
        <v>46127</v>
      </c>
      <c r="D307" s="27">
        <v>3260</v>
      </c>
      <c r="E307" s="27">
        <v>333</v>
      </c>
      <c r="F307" s="27">
        <v>3</v>
      </c>
      <c r="G307" s="27">
        <v>1</v>
      </c>
      <c r="H307" s="27" t="s">
        <v>8948</v>
      </c>
      <c r="I307" s="27" t="s">
        <v>24172</v>
      </c>
      <c r="J307" s="27" t="s">
        <v>13861</v>
      </c>
      <c r="K307" s="27" t="s">
        <v>13862</v>
      </c>
      <c r="L307" s="27" t="s">
        <v>13863</v>
      </c>
      <c r="M307" s="29">
        <v>119900</v>
      </c>
      <c r="N307" s="23">
        <f t="shared" si="18"/>
        <v>0.9</v>
      </c>
      <c r="O307" s="29">
        <f t="shared" si="20"/>
        <v>11989.999999999998</v>
      </c>
      <c r="P307" s="27" t="str">
        <f t="shared" si="19"/>
        <v>PERCENTAGE</v>
      </c>
    </row>
    <row r="308" spans="1:16" x14ac:dyDescent="0.3">
      <c r="A308" s="27" t="str">
        <f t="shared" si="17"/>
        <v>2023 ALL TSHIRT D90</v>
      </c>
      <c r="B308" s="28">
        <f>'2019 ALL N OLDER D95'!$B$2</f>
        <v>46121</v>
      </c>
      <c r="C308" s="28">
        <f>'2019 ALL N OLDER D95'!$C$2</f>
        <v>46127</v>
      </c>
      <c r="D308" s="27">
        <v>3260</v>
      </c>
      <c r="E308" s="27">
        <v>333</v>
      </c>
      <c r="F308" s="27">
        <v>3</v>
      </c>
      <c r="G308" s="27">
        <v>1</v>
      </c>
      <c r="H308" s="27" t="s">
        <v>8948</v>
      </c>
      <c r="I308" s="27" t="s">
        <v>24172</v>
      </c>
      <c r="J308" s="27" t="s">
        <v>13864</v>
      </c>
      <c r="K308" s="27" t="s">
        <v>13862</v>
      </c>
      <c r="L308" s="27" t="s">
        <v>13865</v>
      </c>
      <c r="M308" s="29">
        <v>119900</v>
      </c>
      <c r="N308" s="23">
        <f t="shared" si="18"/>
        <v>0.9</v>
      </c>
      <c r="O308" s="29">
        <f t="shared" si="20"/>
        <v>11989.999999999998</v>
      </c>
      <c r="P308" s="27" t="str">
        <f t="shared" si="19"/>
        <v>PERCENTAGE</v>
      </c>
    </row>
    <row r="309" spans="1:16" x14ac:dyDescent="0.3">
      <c r="A309" s="27" t="str">
        <f t="shared" si="17"/>
        <v>2023 ALL TSHIRT D90</v>
      </c>
      <c r="B309" s="28">
        <f>'2019 ALL N OLDER D95'!$B$2</f>
        <v>46121</v>
      </c>
      <c r="C309" s="28">
        <f>'2019 ALL N OLDER D95'!$C$2</f>
        <v>46127</v>
      </c>
      <c r="D309" s="27">
        <v>3260</v>
      </c>
      <c r="E309" s="27">
        <v>333</v>
      </c>
      <c r="F309" s="27">
        <v>3</v>
      </c>
      <c r="G309" s="27">
        <v>1</v>
      </c>
      <c r="H309" s="27" t="s">
        <v>8948</v>
      </c>
      <c r="I309" s="27" t="s">
        <v>24172</v>
      </c>
      <c r="J309" s="27" t="s">
        <v>13866</v>
      </c>
      <c r="K309" s="27" t="s">
        <v>13862</v>
      </c>
      <c r="L309" s="27" t="s">
        <v>13867</v>
      </c>
      <c r="M309" s="29">
        <v>119900</v>
      </c>
      <c r="N309" s="23">
        <f t="shared" si="18"/>
        <v>0.9</v>
      </c>
      <c r="O309" s="29">
        <f t="shared" si="20"/>
        <v>11989.999999999998</v>
      </c>
      <c r="P309" s="27" t="str">
        <f t="shared" si="19"/>
        <v>PERCENTAGE</v>
      </c>
    </row>
    <row r="310" spans="1:16" x14ac:dyDescent="0.3">
      <c r="A310" s="27" t="str">
        <f t="shared" si="17"/>
        <v>2023 ALL TSHIRT D90</v>
      </c>
      <c r="B310" s="28">
        <f>'2019 ALL N OLDER D95'!$B$2</f>
        <v>46121</v>
      </c>
      <c r="C310" s="28">
        <f>'2019 ALL N OLDER D95'!$C$2</f>
        <v>46127</v>
      </c>
      <c r="D310" s="27">
        <v>3260</v>
      </c>
      <c r="E310" s="27">
        <v>333</v>
      </c>
      <c r="F310" s="27">
        <v>3</v>
      </c>
      <c r="G310" s="27">
        <v>1</v>
      </c>
      <c r="H310" s="27" t="s">
        <v>8948</v>
      </c>
      <c r="I310" s="27" t="s">
        <v>24172</v>
      </c>
      <c r="J310" s="27" t="s">
        <v>13868</v>
      </c>
      <c r="K310" s="27" t="s">
        <v>13862</v>
      </c>
      <c r="L310" s="27" t="s">
        <v>13869</v>
      </c>
      <c r="M310" s="29">
        <v>119900</v>
      </c>
      <c r="N310" s="23">
        <f t="shared" si="18"/>
        <v>0.9</v>
      </c>
      <c r="O310" s="29">
        <f t="shared" si="20"/>
        <v>11989.999999999998</v>
      </c>
      <c r="P310" s="27" t="str">
        <f t="shared" si="19"/>
        <v>PERCENTAGE</v>
      </c>
    </row>
    <row r="311" spans="1:16" x14ac:dyDescent="0.3">
      <c r="A311" s="27" t="str">
        <f t="shared" si="17"/>
        <v>2023 ALL TSHIRT D90</v>
      </c>
      <c r="B311" s="28">
        <f>'2019 ALL N OLDER D95'!$B$2</f>
        <v>46121</v>
      </c>
      <c r="C311" s="28">
        <f>'2019 ALL N OLDER D95'!$C$2</f>
        <v>46127</v>
      </c>
      <c r="D311" s="27">
        <v>3260</v>
      </c>
      <c r="E311" s="27">
        <v>333</v>
      </c>
      <c r="F311" s="27">
        <v>3</v>
      </c>
      <c r="G311" s="27">
        <v>1</v>
      </c>
      <c r="H311" s="27" t="s">
        <v>8948</v>
      </c>
      <c r="I311" s="27" t="s">
        <v>24172</v>
      </c>
      <c r="J311" s="27" t="s">
        <v>13870</v>
      </c>
      <c r="K311" s="27" t="s">
        <v>13871</v>
      </c>
      <c r="L311" s="27" t="s">
        <v>13872</v>
      </c>
      <c r="M311" s="29">
        <v>119900</v>
      </c>
      <c r="N311" s="23">
        <f t="shared" si="18"/>
        <v>0.9</v>
      </c>
      <c r="O311" s="29">
        <f t="shared" si="20"/>
        <v>11989.999999999998</v>
      </c>
      <c r="P311" s="27" t="str">
        <f t="shared" si="19"/>
        <v>PERCENTAGE</v>
      </c>
    </row>
    <row r="312" spans="1:16" x14ac:dyDescent="0.3">
      <c r="A312" s="27" t="str">
        <f t="shared" si="17"/>
        <v>2023 ALL TSHIRT D90</v>
      </c>
      <c r="B312" s="28">
        <f>'2019 ALL N OLDER D95'!$B$2</f>
        <v>46121</v>
      </c>
      <c r="C312" s="28">
        <f>'2019 ALL N OLDER D95'!$C$2</f>
        <v>46127</v>
      </c>
      <c r="D312" s="27">
        <v>3260</v>
      </c>
      <c r="E312" s="27">
        <v>333</v>
      </c>
      <c r="F312" s="27">
        <v>3</v>
      </c>
      <c r="G312" s="27">
        <v>1</v>
      </c>
      <c r="H312" s="27" t="s">
        <v>8948</v>
      </c>
      <c r="I312" s="27" t="s">
        <v>24172</v>
      </c>
      <c r="J312" s="27" t="s">
        <v>13873</v>
      </c>
      <c r="K312" s="27" t="s">
        <v>13871</v>
      </c>
      <c r="L312" s="27" t="s">
        <v>13874</v>
      </c>
      <c r="M312" s="29">
        <v>119900</v>
      </c>
      <c r="N312" s="23">
        <f t="shared" si="18"/>
        <v>0.9</v>
      </c>
      <c r="O312" s="29">
        <f t="shared" si="20"/>
        <v>11989.999999999998</v>
      </c>
      <c r="P312" s="27" t="str">
        <f t="shared" si="19"/>
        <v>PERCENTAGE</v>
      </c>
    </row>
    <row r="313" spans="1:16" x14ac:dyDescent="0.3">
      <c r="A313" s="27" t="str">
        <f t="shared" si="17"/>
        <v>2023 ALL TSHIRT D90</v>
      </c>
      <c r="B313" s="28">
        <f>'2019 ALL N OLDER D95'!$B$2</f>
        <v>46121</v>
      </c>
      <c r="C313" s="28">
        <f>'2019 ALL N OLDER D95'!$C$2</f>
        <v>46127</v>
      </c>
      <c r="D313" s="27">
        <v>3260</v>
      </c>
      <c r="E313" s="27">
        <v>333</v>
      </c>
      <c r="F313" s="27">
        <v>3</v>
      </c>
      <c r="G313" s="27">
        <v>1</v>
      </c>
      <c r="H313" s="27" t="s">
        <v>8948</v>
      </c>
      <c r="I313" s="27" t="s">
        <v>24172</v>
      </c>
      <c r="J313" s="27" t="s">
        <v>13875</v>
      </c>
      <c r="K313" s="27" t="s">
        <v>13871</v>
      </c>
      <c r="L313" s="27" t="s">
        <v>13876</v>
      </c>
      <c r="M313" s="29">
        <v>119900</v>
      </c>
      <c r="N313" s="23">
        <f t="shared" si="18"/>
        <v>0.9</v>
      </c>
      <c r="O313" s="29">
        <f t="shared" si="20"/>
        <v>11989.999999999998</v>
      </c>
      <c r="P313" s="27" t="str">
        <f t="shared" si="19"/>
        <v>PERCENTAGE</v>
      </c>
    </row>
    <row r="314" spans="1:16" x14ac:dyDescent="0.3">
      <c r="A314" s="27" t="str">
        <f t="shared" si="17"/>
        <v>2023 ALL TSHIRT D90</v>
      </c>
      <c r="B314" s="28">
        <f>'2019 ALL N OLDER D95'!$B$2</f>
        <v>46121</v>
      </c>
      <c r="C314" s="28">
        <f>'2019 ALL N OLDER D95'!$C$2</f>
        <v>46127</v>
      </c>
      <c r="D314" s="27">
        <v>3260</v>
      </c>
      <c r="E314" s="27">
        <v>333</v>
      </c>
      <c r="F314" s="27">
        <v>3</v>
      </c>
      <c r="G314" s="27">
        <v>1</v>
      </c>
      <c r="H314" s="27" t="s">
        <v>8948</v>
      </c>
      <c r="I314" s="27" t="s">
        <v>24172</v>
      </c>
      <c r="J314" s="27" t="s">
        <v>13877</v>
      </c>
      <c r="K314" s="27" t="s">
        <v>13871</v>
      </c>
      <c r="L314" s="27" t="s">
        <v>13878</v>
      </c>
      <c r="M314" s="29">
        <v>119900</v>
      </c>
      <c r="N314" s="23">
        <f t="shared" si="18"/>
        <v>0.9</v>
      </c>
      <c r="O314" s="29">
        <f t="shared" si="20"/>
        <v>11989.999999999998</v>
      </c>
      <c r="P314" s="27" t="str">
        <f t="shared" si="19"/>
        <v>PERCENTAGE</v>
      </c>
    </row>
    <row r="315" spans="1:16" x14ac:dyDescent="0.3">
      <c r="A315" s="27" t="str">
        <f t="shared" si="17"/>
        <v>2023 ALL TSHIRT D90</v>
      </c>
      <c r="B315" s="28">
        <f>'2019 ALL N OLDER D95'!$B$2</f>
        <v>46121</v>
      </c>
      <c r="C315" s="28">
        <f>'2019 ALL N OLDER D95'!$C$2</f>
        <v>46127</v>
      </c>
      <c r="D315" s="27">
        <v>3260</v>
      </c>
      <c r="E315" s="27">
        <v>333</v>
      </c>
      <c r="F315" s="27">
        <v>3</v>
      </c>
      <c r="G315" s="27">
        <v>1</v>
      </c>
      <c r="H315" s="27" t="s">
        <v>832</v>
      </c>
      <c r="I315" s="27" t="s">
        <v>24172</v>
      </c>
      <c r="J315" s="27" t="s">
        <v>14350</v>
      </c>
      <c r="K315" s="27" t="s">
        <v>14351</v>
      </c>
      <c r="L315" s="27" t="s">
        <v>14352</v>
      </c>
      <c r="M315" s="29">
        <v>129900</v>
      </c>
      <c r="N315" s="23">
        <f t="shared" si="18"/>
        <v>0.9</v>
      </c>
      <c r="O315" s="29">
        <f t="shared" si="20"/>
        <v>12989.999999999996</v>
      </c>
      <c r="P315" s="27" t="str">
        <f t="shared" si="19"/>
        <v>PERCENTAGE</v>
      </c>
    </row>
    <row r="316" spans="1:16" x14ac:dyDescent="0.3">
      <c r="A316" s="27" t="str">
        <f t="shared" si="17"/>
        <v>2023 ALL TSHIRT D90</v>
      </c>
      <c r="B316" s="28">
        <f>'2019 ALL N OLDER D95'!$B$2</f>
        <v>46121</v>
      </c>
      <c r="C316" s="28">
        <f>'2019 ALL N OLDER D95'!$C$2</f>
        <v>46127</v>
      </c>
      <c r="D316" s="27">
        <v>3260</v>
      </c>
      <c r="E316" s="27">
        <v>333</v>
      </c>
      <c r="F316" s="27">
        <v>3</v>
      </c>
      <c r="G316" s="27">
        <v>1</v>
      </c>
      <c r="H316" s="27" t="s">
        <v>832</v>
      </c>
      <c r="I316" s="27" t="s">
        <v>24172</v>
      </c>
      <c r="J316" s="27" t="s">
        <v>14353</v>
      </c>
      <c r="K316" s="27" t="s">
        <v>14351</v>
      </c>
      <c r="L316" s="27" t="s">
        <v>14354</v>
      </c>
      <c r="M316" s="29">
        <v>129900</v>
      </c>
      <c r="N316" s="23">
        <f t="shared" si="18"/>
        <v>0.9</v>
      </c>
      <c r="O316" s="29">
        <f t="shared" si="20"/>
        <v>12989.999999999996</v>
      </c>
      <c r="P316" s="27" t="str">
        <f t="shared" si="19"/>
        <v>PERCENTAGE</v>
      </c>
    </row>
    <row r="317" spans="1:16" x14ac:dyDescent="0.3">
      <c r="A317" s="27" t="str">
        <f t="shared" si="17"/>
        <v>2023 ALL TSHIRT D90</v>
      </c>
      <c r="B317" s="28">
        <f>'2019 ALL N OLDER D95'!$B$2</f>
        <v>46121</v>
      </c>
      <c r="C317" s="28">
        <f>'2019 ALL N OLDER D95'!$C$2</f>
        <v>46127</v>
      </c>
      <c r="D317" s="27">
        <v>3260</v>
      </c>
      <c r="E317" s="27">
        <v>333</v>
      </c>
      <c r="F317" s="27">
        <v>3</v>
      </c>
      <c r="G317" s="27">
        <v>1</v>
      </c>
      <c r="H317" s="27" t="s">
        <v>832</v>
      </c>
      <c r="I317" s="27" t="s">
        <v>24172</v>
      </c>
      <c r="J317" s="27" t="s">
        <v>14355</v>
      </c>
      <c r="K317" s="27" t="s">
        <v>14351</v>
      </c>
      <c r="L317" s="27" t="s">
        <v>14356</v>
      </c>
      <c r="M317" s="29">
        <v>129900</v>
      </c>
      <c r="N317" s="23">
        <f t="shared" si="18"/>
        <v>0.9</v>
      </c>
      <c r="O317" s="29">
        <f t="shared" si="20"/>
        <v>12989.999999999996</v>
      </c>
      <c r="P317" s="27" t="str">
        <f t="shared" si="19"/>
        <v>PERCENTAGE</v>
      </c>
    </row>
    <row r="318" spans="1:16" x14ac:dyDescent="0.3">
      <c r="A318" s="27" t="str">
        <f t="shared" si="17"/>
        <v>2023 ALL TSHIRT D90</v>
      </c>
      <c r="B318" s="28">
        <f>'2019 ALL N OLDER D95'!$B$2</f>
        <v>46121</v>
      </c>
      <c r="C318" s="28">
        <f>'2019 ALL N OLDER D95'!$C$2</f>
        <v>46127</v>
      </c>
      <c r="D318" s="27">
        <v>3260</v>
      </c>
      <c r="E318" s="27">
        <v>333</v>
      </c>
      <c r="F318" s="27">
        <v>3</v>
      </c>
      <c r="G318" s="27">
        <v>1</v>
      </c>
      <c r="H318" s="27" t="s">
        <v>832</v>
      </c>
      <c r="I318" s="27" t="s">
        <v>24172</v>
      </c>
      <c r="J318" s="27" t="s">
        <v>14357</v>
      </c>
      <c r="K318" s="27" t="s">
        <v>14351</v>
      </c>
      <c r="L318" s="27" t="s">
        <v>14358</v>
      </c>
      <c r="M318" s="29">
        <v>129900</v>
      </c>
      <c r="N318" s="23">
        <f t="shared" si="18"/>
        <v>0.9</v>
      </c>
      <c r="O318" s="29">
        <f t="shared" si="20"/>
        <v>12989.999999999996</v>
      </c>
      <c r="P318" s="27" t="str">
        <f t="shared" si="19"/>
        <v>PERCENTAGE</v>
      </c>
    </row>
    <row r="319" spans="1:16" x14ac:dyDescent="0.3">
      <c r="A319" s="27" t="str">
        <f t="shared" si="17"/>
        <v>2023 ALL TSHIRT D90</v>
      </c>
      <c r="B319" s="28">
        <f>'2019 ALL N OLDER D95'!$B$2</f>
        <v>46121</v>
      </c>
      <c r="C319" s="28">
        <f>'2019 ALL N OLDER D95'!$C$2</f>
        <v>46127</v>
      </c>
      <c r="D319" s="27">
        <v>3260</v>
      </c>
      <c r="E319" s="27">
        <v>333</v>
      </c>
      <c r="F319" s="27">
        <v>3</v>
      </c>
      <c r="G319" s="27">
        <v>1</v>
      </c>
      <c r="H319" s="27" t="s">
        <v>832</v>
      </c>
      <c r="I319" s="27" t="s">
        <v>24172</v>
      </c>
      <c r="J319" s="27" t="s">
        <v>14359</v>
      </c>
      <c r="K319" s="27" t="s">
        <v>14360</v>
      </c>
      <c r="L319" s="27" t="s">
        <v>14361</v>
      </c>
      <c r="M319" s="29">
        <v>129900</v>
      </c>
      <c r="N319" s="23">
        <f t="shared" si="18"/>
        <v>0.9</v>
      </c>
      <c r="O319" s="29">
        <f t="shared" si="20"/>
        <v>12989.999999999996</v>
      </c>
      <c r="P319" s="27" t="str">
        <f t="shared" si="19"/>
        <v>PERCENTAGE</v>
      </c>
    </row>
    <row r="320" spans="1:16" x14ac:dyDescent="0.3">
      <c r="A320" s="27" t="str">
        <f t="shared" si="17"/>
        <v>2023 ALL TSHIRT D90</v>
      </c>
      <c r="B320" s="28">
        <f>'2019 ALL N OLDER D95'!$B$2</f>
        <v>46121</v>
      </c>
      <c r="C320" s="28">
        <f>'2019 ALL N OLDER D95'!$C$2</f>
        <v>46127</v>
      </c>
      <c r="D320" s="27">
        <v>3260</v>
      </c>
      <c r="E320" s="27">
        <v>333</v>
      </c>
      <c r="F320" s="27">
        <v>3</v>
      </c>
      <c r="G320" s="27">
        <v>1</v>
      </c>
      <c r="H320" s="27" t="s">
        <v>832</v>
      </c>
      <c r="I320" s="27" t="s">
        <v>24172</v>
      </c>
      <c r="J320" s="27" t="s">
        <v>14362</v>
      </c>
      <c r="K320" s="27" t="s">
        <v>14360</v>
      </c>
      <c r="L320" s="27" t="s">
        <v>14363</v>
      </c>
      <c r="M320" s="29">
        <v>129900</v>
      </c>
      <c r="N320" s="23">
        <f t="shared" si="18"/>
        <v>0.9</v>
      </c>
      <c r="O320" s="29">
        <f t="shared" si="20"/>
        <v>12989.999999999996</v>
      </c>
      <c r="P320" s="27" t="str">
        <f t="shared" si="19"/>
        <v>PERCENTAGE</v>
      </c>
    </row>
    <row r="321" spans="1:16" x14ac:dyDescent="0.3">
      <c r="A321" s="27" t="str">
        <f t="shared" si="17"/>
        <v>2023 ALL TSHIRT D90</v>
      </c>
      <c r="B321" s="28">
        <f>'2019 ALL N OLDER D95'!$B$2</f>
        <v>46121</v>
      </c>
      <c r="C321" s="28">
        <f>'2019 ALL N OLDER D95'!$C$2</f>
        <v>46127</v>
      </c>
      <c r="D321" s="27">
        <v>3260</v>
      </c>
      <c r="E321" s="27">
        <v>333</v>
      </c>
      <c r="F321" s="27">
        <v>3</v>
      </c>
      <c r="G321" s="27">
        <v>1</v>
      </c>
      <c r="H321" s="27" t="s">
        <v>832</v>
      </c>
      <c r="I321" s="27" t="s">
        <v>24172</v>
      </c>
      <c r="J321" s="27" t="s">
        <v>14364</v>
      </c>
      <c r="K321" s="27" t="s">
        <v>14360</v>
      </c>
      <c r="L321" s="27" t="s">
        <v>14365</v>
      </c>
      <c r="M321" s="29">
        <v>129900</v>
      </c>
      <c r="N321" s="23">
        <f t="shared" si="18"/>
        <v>0.9</v>
      </c>
      <c r="O321" s="29">
        <f t="shared" si="20"/>
        <v>12989.999999999996</v>
      </c>
      <c r="P321" s="27" t="str">
        <f t="shared" si="19"/>
        <v>PERCENTAGE</v>
      </c>
    </row>
    <row r="322" spans="1:16" x14ac:dyDescent="0.3">
      <c r="A322" s="27" t="str">
        <f t="shared" si="17"/>
        <v>2023 ALL TSHIRT D90</v>
      </c>
      <c r="B322" s="28">
        <f>'2019 ALL N OLDER D95'!$B$2</f>
        <v>46121</v>
      </c>
      <c r="C322" s="28">
        <f>'2019 ALL N OLDER D95'!$C$2</f>
        <v>46127</v>
      </c>
      <c r="D322" s="27">
        <v>3260</v>
      </c>
      <c r="E322" s="27">
        <v>333</v>
      </c>
      <c r="F322" s="27">
        <v>3</v>
      </c>
      <c r="G322" s="27">
        <v>1</v>
      </c>
      <c r="H322" s="27" t="s">
        <v>832</v>
      </c>
      <c r="I322" s="27" t="s">
        <v>24172</v>
      </c>
      <c r="J322" s="27" t="s">
        <v>14366</v>
      </c>
      <c r="K322" s="27" t="s">
        <v>14360</v>
      </c>
      <c r="L322" s="27" t="s">
        <v>14367</v>
      </c>
      <c r="M322" s="29">
        <v>129900</v>
      </c>
      <c r="N322" s="23">
        <f t="shared" si="18"/>
        <v>0.9</v>
      </c>
      <c r="O322" s="29">
        <f t="shared" si="20"/>
        <v>12989.999999999996</v>
      </c>
      <c r="P322" s="27" t="str">
        <f t="shared" si="19"/>
        <v>PERCENTAGE</v>
      </c>
    </row>
    <row r="323" spans="1:16" x14ac:dyDescent="0.3">
      <c r="A323" s="27" t="str">
        <f t="shared" si="17"/>
        <v>2023 ALL TSHIRT D90</v>
      </c>
      <c r="B323" s="28">
        <f>'2019 ALL N OLDER D95'!$B$2</f>
        <v>46121</v>
      </c>
      <c r="C323" s="28">
        <f>'2019 ALL N OLDER D95'!$C$2</f>
        <v>46127</v>
      </c>
      <c r="D323" s="27">
        <v>3260</v>
      </c>
      <c r="E323" s="27">
        <v>333</v>
      </c>
      <c r="F323" s="27">
        <v>3</v>
      </c>
      <c r="G323" s="27">
        <v>1</v>
      </c>
      <c r="H323" s="27" t="s">
        <v>832</v>
      </c>
      <c r="I323" s="27" t="s">
        <v>24172</v>
      </c>
      <c r="J323" s="27" t="s">
        <v>14341</v>
      </c>
      <c r="K323" s="27" t="s">
        <v>14342</v>
      </c>
      <c r="L323" s="27" t="s">
        <v>14343</v>
      </c>
      <c r="M323" s="29">
        <v>129900</v>
      </c>
      <c r="N323" s="23">
        <f t="shared" si="18"/>
        <v>0.9</v>
      </c>
      <c r="O323" s="29">
        <f t="shared" si="20"/>
        <v>12989.999999999996</v>
      </c>
      <c r="P323" s="27" t="str">
        <f t="shared" si="19"/>
        <v>PERCENTAGE</v>
      </c>
    </row>
    <row r="324" spans="1:16" x14ac:dyDescent="0.3">
      <c r="A324" s="27" t="str">
        <f t="shared" ref="A324:A387" si="21">$A$2</f>
        <v>2023 ALL TSHIRT D90</v>
      </c>
      <c r="B324" s="28">
        <f>'2019 ALL N OLDER D95'!$B$2</f>
        <v>46121</v>
      </c>
      <c r="C324" s="28">
        <f>'2019 ALL N OLDER D95'!$C$2</f>
        <v>46127</v>
      </c>
      <c r="D324" s="27">
        <v>3260</v>
      </c>
      <c r="E324" s="27">
        <v>333</v>
      </c>
      <c r="F324" s="27">
        <v>3</v>
      </c>
      <c r="G324" s="27">
        <v>1</v>
      </c>
      <c r="H324" s="27" t="s">
        <v>832</v>
      </c>
      <c r="I324" s="27" t="s">
        <v>24172</v>
      </c>
      <c r="J324" s="27" t="s">
        <v>14344</v>
      </c>
      <c r="K324" s="27" t="s">
        <v>14342</v>
      </c>
      <c r="L324" s="27" t="s">
        <v>14345</v>
      </c>
      <c r="M324" s="29">
        <v>129900</v>
      </c>
      <c r="N324" s="23">
        <f t="shared" ref="N324:N387" si="22">$N323</f>
        <v>0.9</v>
      </c>
      <c r="O324" s="29">
        <f t="shared" si="20"/>
        <v>12989.999999999996</v>
      </c>
      <c r="P324" s="27" t="str">
        <f t="shared" ref="P324:P387" si="23">$P$2</f>
        <v>PERCENTAGE</v>
      </c>
    </row>
    <row r="325" spans="1:16" x14ac:dyDescent="0.3">
      <c r="A325" s="27" t="str">
        <f t="shared" si="21"/>
        <v>2023 ALL TSHIRT D90</v>
      </c>
      <c r="B325" s="28">
        <f>'2019 ALL N OLDER D95'!$B$2</f>
        <v>46121</v>
      </c>
      <c r="C325" s="28">
        <f>'2019 ALL N OLDER D95'!$C$2</f>
        <v>46127</v>
      </c>
      <c r="D325" s="27">
        <v>3260</v>
      </c>
      <c r="E325" s="27">
        <v>333</v>
      </c>
      <c r="F325" s="27">
        <v>3</v>
      </c>
      <c r="G325" s="27">
        <v>1</v>
      </c>
      <c r="H325" s="27" t="s">
        <v>832</v>
      </c>
      <c r="I325" s="27" t="s">
        <v>24172</v>
      </c>
      <c r="J325" s="27" t="s">
        <v>14346</v>
      </c>
      <c r="K325" s="27" t="s">
        <v>14342</v>
      </c>
      <c r="L325" s="27" t="s">
        <v>14347</v>
      </c>
      <c r="M325" s="29">
        <v>129900</v>
      </c>
      <c r="N325" s="23">
        <f t="shared" si="22"/>
        <v>0.9</v>
      </c>
      <c r="O325" s="29">
        <f t="shared" ref="O325:O388" si="24">M325*(1-N325)</f>
        <v>12989.999999999996</v>
      </c>
      <c r="P325" s="27" t="str">
        <f t="shared" si="23"/>
        <v>PERCENTAGE</v>
      </c>
    </row>
    <row r="326" spans="1:16" x14ac:dyDescent="0.3">
      <c r="A326" s="27" t="str">
        <f t="shared" si="21"/>
        <v>2023 ALL TSHIRT D90</v>
      </c>
      <c r="B326" s="28">
        <f>'2019 ALL N OLDER D95'!$B$2</f>
        <v>46121</v>
      </c>
      <c r="C326" s="28">
        <f>'2019 ALL N OLDER D95'!$C$2</f>
        <v>46127</v>
      </c>
      <c r="D326" s="27">
        <v>3260</v>
      </c>
      <c r="E326" s="27">
        <v>333</v>
      </c>
      <c r="F326" s="27">
        <v>3</v>
      </c>
      <c r="G326" s="27">
        <v>1</v>
      </c>
      <c r="H326" s="27" t="s">
        <v>832</v>
      </c>
      <c r="I326" s="27" t="s">
        <v>24172</v>
      </c>
      <c r="J326" s="27" t="s">
        <v>14348</v>
      </c>
      <c r="K326" s="27" t="s">
        <v>14342</v>
      </c>
      <c r="L326" s="27" t="s">
        <v>14349</v>
      </c>
      <c r="M326" s="29">
        <v>129900</v>
      </c>
      <c r="N326" s="23">
        <f t="shared" si="22"/>
        <v>0.9</v>
      </c>
      <c r="O326" s="29">
        <f t="shared" si="24"/>
        <v>12989.999999999996</v>
      </c>
      <c r="P326" s="27" t="str">
        <f t="shared" si="23"/>
        <v>PERCENTAGE</v>
      </c>
    </row>
    <row r="327" spans="1:16" x14ac:dyDescent="0.3">
      <c r="A327" s="27" t="str">
        <f t="shared" si="21"/>
        <v>2023 ALL TSHIRT D90</v>
      </c>
      <c r="B327" s="28">
        <f>'2019 ALL N OLDER D95'!$B$2</f>
        <v>46121</v>
      </c>
      <c r="C327" s="28">
        <f>'2019 ALL N OLDER D95'!$C$2</f>
        <v>46127</v>
      </c>
      <c r="D327" s="27">
        <v>3260</v>
      </c>
      <c r="E327" s="27">
        <v>333</v>
      </c>
      <c r="F327" s="27">
        <v>3</v>
      </c>
      <c r="G327" s="27">
        <v>1</v>
      </c>
      <c r="H327" s="27" t="s">
        <v>832</v>
      </c>
      <c r="I327" s="27" t="s">
        <v>24172</v>
      </c>
      <c r="J327" s="27" t="s">
        <v>14377</v>
      </c>
      <c r="K327" s="27" t="s">
        <v>14378</v>
      </c>
      <c r="L327" s="27" t="s">
        <v>14379</v>
      </c>
      <c r="M327" s="29">
        <v>129900</v>
      </c>
      <c r="N327" s="23">
        <f t="shared" si="22"/>
        <v>0.9</v>
      </c>
      <c r="O327" s="29">
        <f t="shared" si="24"/>
        <v>12989.999999999996</v>
      </c>
      <c r="P327" s="27" t="str">
        <f t="shared" si="23"/>
        <v>PERCENTAGE</v>
      </c>
    </row>
    <row r="328" spans="1:16" x14ac:dyDescent="0.3">
      <c r="A328" s="27" t="str">
        <f t="shared" si="21"/>
        <v>2023 ALL TSHIRT D90</v>
      </c>
      <c r="B328" s="28">
        <f>'2019 ALL N OLDER D95'!$B$2</f>
        <v>46121</v>
      </c>
      <c r="C328" s="28">
        <f>'2019 ALL N OLDER D95'!$C$2</f>
        <v>46127</v>
      </c>
      <c r="D328" s="27">
        <v>3260</v>
      </c>
      <c r="E328" s="27">
        <v>333</v>
      </c>
      <c r="F328" s="27">
        <v>3</v>
      </c>
      <c r="G328" s="27">
        <v>1</v>
      </c>
      <c r="H328" s="27" t="s">
        <v>832</v>
      </c>
      <c r="I328" s="27" t="s">
        <v>24172</v>
      </c>
      <c r="J328" s="27" t="s">
        <v>14380</v>
      </c>
      <c r="K328" s="27" t="s">
        <v>14378</v>
      </c>
      <c r="L328" s="27" t="s">
        <v>14381</v>
      </c>
      <c r="M328" s="29">
        <v>129900</v>
      </c>
      <c r="N328" s="23">
        <f t="shared" si="22"/>
        <v>0.9</v>
      </c>
      <c r="O328" s="29">
        <f t="shared" si="24"/>
        <v>12989.999999999996</v>
      </c>
      <c r="P328" s="27" t="str">
        <f t="shared" si="23"/>
        <v>PERCENTAGE</v>
      </c>
    </row>
    <row r="329" spans="1:16" x14ac:dyDescent="0.3">
      <c r="A329" s="27" t="str">
        <f t="shared" si="21"/>
        <v>2023 ALL TSHIRT D90</v>
      </c>
      <c r="B329" s="28">
        <f>'2019 ALL N OLDER D95'!$B$2</f>
        <v>46121</v>
      </c>
      <c r="C329" s="28">
        <f>'2019 ALL N OLDER D95'!$C$2</f>
        <v>46127</v>
      </c>
      <c r="D329" s="27">
        <v>3260</v>
      </c>
      <c r="E329" s="27">
        <v>333</v>
      </c>
      <c r="F329" s="27">
        <v>3</v>
      </c>
      <c r="G329" s="27">
        <v>1</v>
      </c>
      <c r="H329" s="27" t="s">
        <v>832</v>
      </c>
      <c r="I329" s="27" t="s">
        <v>24172</v>
      </c>
      <c r="J329" s="27" t="s">
        <v>14382</v>
      </c>
      <c r="K329" s="27" t="s">
        <v>14378</v>
      </c>
      <c r="L329" s="27" t="s">
        <v>14383</v>
      </c>
      <c r="M329" s="29">
        <v>129900</v>
      </c>
      <c r="N329" s="23">
        <f t="shared" si="22"/>
        <v>0.9</v>
      </c>
      <c r="O329" s="29">
        <f t="shared" si="24"/>
        <v>12989.999999999996</v>
      </c>
      <c r="P329" s="27" t="str">
        <f t="shared" si="23"/>
        <v>PERCENTAGE</v>
      </c>
    </row>
    <row r="330" spans="1:16" x14ac:dyDescent="0.3">
      <c r="A330" s="27" t="str">
        <f t="shared" si="21"/>
        <v>2023 ALL TSHIRT D90</v>
      </c>
      <c r="B330" s="28">
        <f>'2019 ALL N OLDER D95'!$B$2</f>
        <v>46121</v>
      </c>
      <c r="C330" s="28">
        <f>'2019 ALL N OLDER D95'!$C$2</f>
        <v>46127</v>
      </c>
      <c r="D330" s="27">
        <v>3260</v>
      </c>
      <c r="E330" s="27">
        <v>333</v>
      </c>
      <c r="F330" s="27">
        <v>3</v>
      </c>
      <c r="G330" s="27">
        <v>1</v>
      </c>
      <c r="H330" s="27" t="s">
        <v>832</v>
      </c>
      <c r="I330" s="27" t="s">
        <v>24172</v>
      </c>
      <c r="J330" s="27" t="s">
        <v>14384</v>
      </c>
      <c r="K330" s="27" t="s">
        <v>14378</v>
      </c>
      <c r="L330" s="27" t="s">
        <v>14385</v>
      </c>
      <c r="M330" s="29">
        <v>129900</v>
      </c>
      <c r="N330" s="23">
        <f t="shared" si="22"/>
        <v>0.9</v>
      </c>
      <c r="O330" s="29">
        <f t="shared" si="24"/>
        <v>12989.999999999996</v>
      </c>
      <c r="P330" s="27" t="str">
        <f t="shared" si="23"/>
        <v>PERCENTAGE</v>
      </c>
    </row>
    <row r="331" spans="1:16" x14ac:dyDescent="0.3">
      <c r="A331" s="27" t="str">
        <f t="shared" si="21"/>
        <v>2023 ALL TSHIRT D90</v>
      </c>
      <c r="B331" s="28">
        <f>'2019 ALL N OLDER D95'!$B$2</f>
        <v>46121</v>
      </c>
      <c r="C331" s="28">
        <f>'2019 ALL N OLDER D95'!$C$2</f>
        <v>46127</v>
      </c>
      <c r="D331" s="27">
        <v>3260</v>
      </c>
      <c r="E331" s="27">
        <v>333</v>
      </c>
      <c r="F331" s="27">
        <v>3</v>
      </c>
      <c r="G331" s="27">
        <v>1</v>
      </c>
      <c r="H331" s="27" t="s">
        <v>832</v>
      </c>
      <c r="I331" s="27" t="s">
        <v>24172</v>
      </c>
      <c r="J331" s="27" t="s">
        <v>14368</v>
      </c>
      <c r="K331" s="27" t="s">
        <v>14369</v>
      </c>
      <c r="L331" s="27" t="s">
        <v>14370</v>
      </c>
      <c r="M331" s="29">
        <v>129900</v>
      </c>
      <c r="N331" s="23">
        <f t="shared" si="22"/>
        <v>0.9</v>
      </c>
      <c r="O331" s="29">
        <f t="shared" si="24"/>
        <v>12989.999999999996</v>
      </c>
      <c r="P331" s="27" t="str">
        <f t="shared" si="23"/>
        <v>PERCENTAGE</v>
      </c>
    </row>
    <row r="332" spans="1:16" x14ac:dyDescent="0.3">
      <c r="A332" s="27" t="str">
        <f t="shared" si="21"/>
        <v>2023 ALL TSHIRT D90</v>
      </c>
      <c r="B332" s="28">
        <f>'2019 ALL N OLDER D95'!$B$2</f>
        <v>46121</v>
      </c>
      <c r="C332" s="28">
        <f>'2019 ALL N OLDER D95'!$C$2</f>
        <v>46127</v>
      </c>
      <c r="D332" s="27">
        <v>3260</v>
      </c>
      <c r="E332" s="27">
        <v>333</v>
      </c>
      <c r="F332" s="27">
        <v>3</v>
      </c>
      <c r="G332" s="27">
        <v>1</v>
      </c>
      <c r="H332" s="27" t="s">
        <v>832</v>
      </c>
      <c r="I332" s="27" t="s">
        <v>24172</v>
      </c>
      <c r="J332" s="27" t="s">
        <v>14371</v>
      </c>
      <c r="K332" s="27" t="s">
        <v>14369</v>
      </c>
      <c r="L332" s="27" t="s">
        <v>14372</v>
      </c>
      <c r="M332" s="29">
        <v>129900</v>
      </c>
      <c r="N332" s="23">
        <f t="shared" si="22"/>
        <v>0.9</v>
      </c>
      <c r="O332" s="29">
        <f t="shared" si="24"/>
        <v>12989.999999999996</v>
      </c>
      <c r="P332" s="27" t="str">
        <f t="shared" si="23"/>
        <v>PERCENTAGE</v>
      </c>
    </row>
    <row r="333" spans="1:16" x14ac:dyDescent="0.3">
      <c r="A333" s="27" t="str">
        <f t="shared" si="21"/>
        <v>2023 ALL TSHIRT D90</v>
      </c>
      <c r="B333" s="28">
        <f>'2019 ALL N OLDER D95'!$B$2</f>
        <v>46121</v>
      </c>
      <c r="C333" s="28">
        <f>'2019 ALL N OLDER D95'!$C$2</f>
        <v>46127</v>
      </c>
      <c r="D333" s="27">
        <v>3260</v>
      </c>
      <c r="E333" s="27">
        <v>333</v>
      </c>
      <c r="F333" s="27">
        <v>3</v>
      </c>
      <c r="G333" s="27">
        <v>1</v>
      </c>
      <c r="H333" s="27" t="s">
        <v>832</v>
      </c>
      <c r="I333" s="27" t="s">
        <v>24172</v>
      </c>
      <c r="J333" s="27" t="s">
        <v>14373</v>
      </c>
      <c r="K333" s="27" t="s">
        <v>14369</v>
      </c>
      <c r="L333" s="27" t="s">
        <v>14374</v>
      </c>
      <c r="M333" s="29">
        <v>129900</v>
      </c>
      <c r="N333" s="23">
        <f t="shared" si="22"/>
        <v>0.9</v>
      </c>
      <c r="O333" s="29">
        <f t="shared" si="24"/>
        <v>12989.999999999996</v>
      </c>
      <c r="P333" s="27" t="str">
        <f t="shared" si="23"/>
        <v>PERCENTAGE</v>
      </c>
    </row>
    <row r="334" spans="1:16" x14ac:dyDescent="0.3">
      <c r="A334" s="27" t="str">
        <f t="shared" si="21"/>
        <v>2023 ALL TSHIRT D90</v>
      </c>
      <c r="B334" s="28">
        <f>'2019 ALL N OLDER D95'!$B$2</f>
        <v>46121</v>
      </c>
      <c r="C334" s="28">
        <f>'2019 ALL N OLDER D95'!$C$2</f>
        <v>46127</v>
      </c>
      <c r="D334" s="27">
        <v>3260</v>
      </c>
      <c r="E334" s="27">
        <v>333</v>
      </c>
      <c r="F334" s="27">
        <v>3</v>
      </c>
      <c r="G334" s="27">
        <v>1</v>
      </c>
      <c r="H334" s="27" t="s">
        <v>832</v>
      </c>
      <c r="I334" s="27" t="s">
        <v>24172</v>
      </c>
      <c r="J334" s="27" t="s">
        <v>14375</v>
      </c>
      <c r="K334" s="27" t="s">
        <v>14369</v>
      </c>
      <c r="L334" s="27" t="s">
        <v>14376</v>
      </c>
      <c r="M334" s="29">
        <v>129900</v>
      </c>
      <c r="N334" s="23">
        <f t="shared" si="22"/>
        <v>0.9</v>
      </c>
      <c r="O334" s="29">
        <f t="shared" si="24"/>
        <v>12989.999999999996</v>
      </c>
      <c r="P334" s="27" t="str">
        <f t="shared" si="23"/>
        <v>PERCENTAGE</v>
      </c>
    </row>
    <row r="335" spans="1:16" x14ac:dyDescent="0.3">
      <c r="A335" s="27" t="str">
        <f t="shared" si="21"/>
        <v>2023 ALL TSHIRT D90</v>
      </c>
      <c r="B335" s="28">
        <f>'2019 ALL N OLDER D95'!$B$2</f>
        <v>46121</v>
      </c>
      <c r="C335" s="28">
        <f>'2019 ALL N OLDER D95'!$C$2</f>
        <v>46127</v>
      </c>
      <c r="D335" s="27">
        <v>3260</v>
      </c>
      <c r="E335" s="27">
        <v>333</v>
      </c>
      <c r="F335" s="27">
        <v>3</v>
      </c>
      <c r="G335" s="27">
        <v>1</v>
      </c>
      <c r="H335" s="27" t="s">
        <v>832</v>
      </c>
      <c r="I335" s="27" t="s">
        <v>24172</v>
      </c>
      <c r="J335" s="27" t="s">
        <v>14332</v>
      </c>
      <c r="K335" s="27" t="s">
        <v>14333</v>
      </c>
      <c r="L335" s="27" t="s">
        <v>14334</v>
      </c>
      <c r="M335" s="29">
        <v>129900</v>
      </c>
      <c r="N335" s="23">
        <f t="shared" si="22"/>
        <v>0.9</v>
      </c>
      <c r="O335" s="29">
        <f t="shared" si="24"/>
        <v>12989.999999999996</v>
      </c>
      <c r="P335" s="27" t="str">
        <f t="shared" si="23"/>
        <v>PERCENTAGE</v>
      </c>
    </row>
    <row r="336" spans="1:16" x14ac:dyDescent="0.3">
      <c r="A336" s="27" t="str">
        <f t="shared" si="21"/>
        <v>2023 ALL TSHIRT D90</v>
      </c>
      <c r="B336" s="28">
        <f>'2019 ALL N OLDER D95'!$B$2</f>
        <v>46121</v>
      </c>
      <c r="C336" s="28">
        <f>'2019 ALL N OLDER D95'!$C$2</f>
        <v>46127</v>
      </c>
      <c r="D336" s="27">
        <v>3260</v>
      </c>
      <c r="E336" s="27">
        <v>333</v>
      </c>
      <c r="F336" s="27">
        <v>3</v>
      </c>
      <c r="G336" s="27">
        <v>1</v>
      </c>
      <c r="H336" s="27" t="s">
        <v>832</v>
      </c>
      <c r="I336" s="27" t="s">
        <v>24172</v>
      </c>
      <c r="J336" s="27" t="s">
        <v>14335</v>
      </c>
      <c r="K336" s="27" t="s">
        <v>14333</v>
      </c>
      <c r="L336" s="27" t="s">
        <v>14336</v>
      </c>
      <c r="M336" s="29">
        <v>129900</v>
      </c>
      <c r="N336" s="23">
        <f t="shared" si="22"/>
        <v>0.9</v>
      </c>
      <c r="O336" s="29">
        <f t="shared" si="24"/>
        <v>12989.999999999996</v>
      </c>
      <c r="P336" s="27" t="str">
        <f t="shared" si="23"/>
        <v>PERCENTAGE</v>
      </c>
    </row>
    <row r="337" spans="1:16" x14ac:dyDescent="0.3">
      <c r="A337" s="27" t="str">
        <f t="shared" si="21"/>
        <v>2023 ALL TSHIRT D90</v>
      </c>
      <c r="B337" s="28">
        <f>'2019 ALL N OLDER D95'!$B$2</f>
        <v>46121</v>
      </c>
      <c r="C337" s="28">
        <f>'2019 ALL N OLDER D95'!$C$2</f>
        <v>46127</v>
      </c>
      <c r="D337" s="27">
        <v>3260</v>
      </c>
      <c r="E337" s="27">
        <v>333</v>
      </c>
      <c r="F337" s="27">
        <v>3</v>
      </c>
      <c r="G337" s="27">
        <v>1</v>
      </c>
      <c r="H337" s="27" t="s">
        <v>832</v>
      </c>
      <c r="I337" s="27" t="s">
        <v>24172</v>
      </c>
      <c r="J337" s="27" t="s">
        <v>14337</v>
      </c>
      <c r="K337" s="27" t="s">
        <v>14333</v>
      </c>
      <c r="L337" s="27" t="s">
        <v>14338</v>
      </c>
      <c r="M337" s="29">
        <v>129900</v>
      </c>
      <c r="N337" s="23">
        <f t="shared" si="22"/>
        <v>0.9</v>
      </c>
      <c r="O337" s="29">
        <f t="shared" si="24"/>
        <v>12989.999999999996</v>
      </c>
      <c r="P337" s="27" t="str">
        <f t="shared" si="23"/>
        <v>PERCENTAGE</v>
      </c>
    </row>
    <row r="338" spans="1:16" x14ac:dyDescent="0.3">
      <c r="A338" s="27" t="str">
        <f t="shared" si="21"/>
        <v>2023 ALL TSHIRT D90</v>
      </c>
      <c r="B338" s="28">
        <f>'2019 ALL N OLDER D95'!$B$2</f>
        <v>46121</v>
      </c>
      <c r="C338" s="28">
        <f>'2019 ALL N OLDER D95'!$C$2</f>
        <v>46127</v>
      </c>
      <c r="D338" s="27">
        <v>3260</v>
      </c>
      <c r="E338" s="27">
        <v>333</v>
      </c>
      <c r="F338" s="27">
        <v>3</v>
      </c>
      <c r="G338" s="27">
        <v>1</v>
      </c>
      <c r="H338" s="27" t="s">
        <v>832</v>
      </c>
      <c r="I338" s="27" t="s">
        <v>24172</v>
      </c>
      <c r="J338" s="27" t="s">
        <v>14339</v>
      </c>
      <c r="K338" s="27" t="s">
        <v>14333</v>
      </c>
      <c r="L338" s="27" t="s">
        <v>14340</v>
      </c>
      <c r="M338" s="29">
        <v>129900</v>
      </c>
      <c r="N338" s="23">
        <f t="shared" si="22"/>
        <v>0.9</v>
      </c>
      <c r="O338" s="29">
        <f t="shared" si="24"/>
        <v>12989.999999999996</v>
      </c>
      <c r="P338" s="27" t="str">
        <f t="shared" si="23"/>
        <v>PERCENTAGE</v>
      </c>
    </row>
    <row r="339" spans="1:16" x14ac:dyDescent="0.3">
      <c r="A339" s="27" t="str">
        <f t="shared" si="21"/>
        <v>2023 ALL TSHIRT D90</v>
      </c>
      <c r="B339" s="28">
        <f>'2019 ALL N OLDER D95'!$B$2</f>
        <v>46121</v>
      </c>
      <c r="C339" s="28">
        <f>'2019 ALL N OLDER D95'!$C$2</f>
        <v>46127</v>
      </c>
      <c r="D339" s="27">
        <v>3260</v>
      </c>
      <c r="E339" s="27">
        <v>333</v>
      </c>
      <c r="F339" s="27">
        <v>3</v>
      </c>
      <c r="G339" s="27">
        <v>1</v>
      </c>
      <c r="H339" s="27" t="s">
        <v>832</v>
      </c>
      <c r="I339" s="27" t="s">
        <v>24172</v>
      </c>
      <c r="J339" s="27" t="s">
        <v>13933</v>
      </c>
      <c r="K339" s="27" t="s">
        <v>13934</v>
      </c>
      <c r="L339" s="27" t="s">
        <v>13935</v>
      </c>
      <c r="M339" s="29">
        <v>119900</v>
      </c>
      <c r="N339" s="23">
        <f t="shared" si="22"/>
        <v>0.9</v>
      </c>
      <c r="O339" s="29">
        <f t="shared" si="24"/>
        <v>11989.999999999998</v>
      </c>
      <c r="P339" s="27" t="str">
        <f t="shared" si="23"/>
        <v>PERCENTAGE</v>
      </c>
    </row>
    <row r="340" spans="1:16" x14ac:dyDescent="0.3">
      <c r="A340" s="27" t="str">
        <f t="shared" si="21"/>
        <v>2023 ALL TSHIRT D90</v>
      </c>
      <c r="B340" s="28">
        <f>'2019 ALL N OLDER D95'!$B$2</f>
        <v>46121</v>
      </c>
      <c r="C340" s="28">
        <f>'2019 ALL N OLDER D95'!$C$2</f>
        <v>46127</v>
      </c>
      <c r="D340" s="27">
        <v>3260</v>
      </c>
      <c r="E340" s="27">
        <v>333</v>
      </c>
      <c r="F340" s="27">
        <v>3</v>
      </c>
      <c r="G340" s="27">
        <v>1</v>
      </c>
      <c r="H340" s="27" t="s">
        <v>832</v>
      </c>
      <c r="I340" s="27" t="s">
        <v>24172</v>
      </c>
      <c r="J340" s="27" t="s">
        <v>13936</v>
      </c>
      <c r="K340" s="27" t="s">
        <v>13934</v>
      </c>
      <c r="L340" s="27" t="s">
        <v>13937</v>
      </c>
      <c r="M340" s="29">
        <v>119900</v>
      </c>
      <c r="N340" s="23">
        <f t="shared" si="22"/>
        <v>0.9</v>
      </c>
      <c r="O340" s="29">
        <f t="shared" si="24"/>
        <v>11989.999999999998</v>
      </c>
      <c r="P340" s="27" t="str">
        <f t="shared" si="23"/>
        <v>PERCENTAGE</v>
      </c>
    </row>
    <row r="341" spans="1:16" x14ac:dyDescent="0.3">
      <c r="A341" s="27" t="str">
        <f t="shared" si="21"/>
        <v>2023 ALL TSHIRT D90</v>
      </c>
      <c r="B341" s="28">
        <f>'2019 ALL N OLDER D95'!$B$2</f>
        <v>46121</v>
      </c>
      <c r="C341" s="28">
        <f>'2019 ALL N OLDER D95'!$C$2</f>
        <v>46127</v>
      </c>
      <c r="D341" s="27">
        <v>3260</v>
      </c>
      <c r="E341" s="27">
        <v>333</v>
      </c>
      <c r="F341" s="27">
        <v>3</v>
      </c>
      <c r="G341" s="27">
        <v>1</v>
      </c>
      <c r="H341" s="27" t="s">
        <v>832</v>
      </c>
      <c r="I341" s="27" t="s">
        <v>24172</v>
      </c>
      <c r="J341" s="27" t="s">
        <v>13938</v>
      </c>
      <c r="K341" s="27" t="s">
        <v>13934</v>
      </c>
      <c r="L341" s="27" t="s">
        <v>13939</v>
      </c>
      <c r="M341" s="29">
        <v>119900</v>
      </c>
      <c r="N341" s="23">
        <f t="shared" si="22"/>
        <v>0.9</v>
      </c>
      <c r="O341" s="29">
        <f t="shared" si="24"/>
        <v>11989.999999999998</v>
      </c>
      <c r="P341" s="27" t="str">
        <f t="shared" si="23"/>
        <v>PERCENTAGE</v>
      </c>
    </row>
    <row r="342" spans="1:16" x14ac:dyDescent="0.3">
      <c r="A342" s="27" t="str">
        <f t="shared" si="21"/>
        <v>2023 ALL TSHIRT D90</v>
      </c>
      <c r="B342" s="28">
        <f>'2019 ALL N OLDER D95'!$B$2</f>
        <v>46121</v>
      </c>
      <c r="C342" s="28">
        <f>'2019 ALL N OLDER D95'!$C$2</f>
        <v>46127</v>
      </c>
      <c r="D342" s="27">
        <v>3260</v>
      </c>
      <c r="E342" s="27">
        <v>333</v>
      </c>
      <c r="F342" s="27">
        <v>3</v>
      </c>
      <c r="G342" s="27">
        <v>1</v>
      </c>
      <c r="H342" s="27" t="s">
        <v>832</v>
      </c>
      <c r="I342" s="27" t="s">
        <v>24172</v>
      </c>
      <c r="J342" s="27" t="s">
        <v>13940</v>
      </c>
      <c r="K342" s="27" t="s">
        <v>13934</v>
      </c>
      <c r="L342" s="27" t="s">
        <v>13941</v>
      </c>
      <c r="M342" s="29">
        <v>119900</v>
      </c>
      <c r="N342" s="23">
        <f t="shared" si="22"/>
        <v>0.9</v>
      </c>
      <c r="O342" s="29">
        <f t="shared" si="24"/>
        <v>11989.999999999998</v>
      </c>
      <c r="P342" s="27" t="str">
        <f t="shared" si="23"/>
        <v>PERCENTAGE</v>
      </c>
    </row>
    <row r="343" spans="1:16" x14ac:dyDescent="0.3">
      <c r="A343" s="27" t="str">
        <f t="shared" si="21"/>
        <v>2023 ALL TSHIRT D90</v>
      </c>
      <c r="B343" s="28">
        <f>'2019 ALL N OLDER D95'!$B$2</f>
        <v>46121</v>
      </c>
      <c r="C343" s="28">
        <f>'2019 ALL N OLDER D95'!$C$2</f>
        <v>46127</v>
      </c>
      <c r="D343" s="27">
        <v>3260</v>
      </c>
      <c r="E343" s="27">
        <v>333</v>
      </c>
      <c r="F343" s="27">
        <v>3</v>
      </c>
      <c r="G343" s="27">
        <v>1</v>
      </c>
      <c r="H343" s="27" t="s">
        <v>832</v>
      </c>
      <c r="I343" s="27" t="s">
        <v>24172</v>
      </c>
      <c r="J343" s="27" t="s">
        <v>13942</v>
      </c>
      <c r="K343" s="27" t="s">
        <v>13943</v>
      </c>
      <c r="L343" s="27" t="s">
        <v>13944</v>
      </c>
      <c r="M343" s="29">
        <v>119900</v>
      </c>
      <c r="N343" s="23">
        <f t="shared" si="22"/>
        <v>0.9</v>
      </c>
      <c r="O343" s="29">
        <f t="shared" si="24"/>
        <v>11989.999999999998</v>
      </c>
      <c r="P343" s="27" t="str">
        <f t="shared" si="23"/>
        <v>PERCENTAGE</v>
      </c>
    </row>
    <row r="344" spans="1:16" x14ac:dyDescent="0.3">
      <c r="A344" s="27" t="str">
        <f t="shared" si="21"/>
        <v>2023 ALL TSHIRT D90</v>
      </c>
      <c r="B344" s="28">
        <f>'2019 ALL N OLDER D95'!$B$2</f>
        <v>46121</v>
      </c>
      <c r="C344" s="28">
        <f>'2019 ALL N OLDER D95'!$C$2</f>
        <v>46127</v>
      </c>
      <c r="D344" s="27">
        <v>3260</v>
      </c>
      <c r="E344" s="27">
        <v>333</v>
      </c>
      <c r="F344" s="27">
        <v>3</v>
      </c>
      <c r="G344" s="27">
        <v>1</v>
      </c>
      <c r="H344" s="27" t="s">
        <v>832</v>
      </c>
      <c r="I344" s="27" t="s">
        <v>24172</v>
      </c>
      <c r="J344" s="27" t="s">
        <v>13945</v>
      </c>
      <c r="K344" s="27" t="s">
        <v>13943</v>
      </c>
      <c r="L344" s="27" t="s">
        <v>13946</v>
      </c>
      <c r="M344" s="29">
        <v>119900</v>
      </c>
      <c r="N344" s="23">
        <f t="shared" si="22"/>
        <v>0.9</v>
      </c>
      <c r="O344" s="29">
        <f t="shared" si="24"/>
        <v>11989.999999999998</v>
      </c>
      <c r="P344" s="27" t="str">
        <f t="shared" si="23"/>
        <v>PERCENTAGE</v>
      </c>
    </row>
    <row r="345" spans="1:16" x14ac:dyDescent="0.3">
      <c r="A345" s="27" t="str">
        <f t="shared" si="21"/>
        <v>2023 ALL TSHIRT D90</v>
      </c>
      <c r="B345" s="28">
        <f>'2019 ALL N OLDER D95'!$B$2</f>
        <v>46121</v>
      </c>
      <c r="C345" s="28">
        <f>'2019 ALL N OLDER D95'!$C$2</f>
        <v>46127</v>
      </c>
      <c r="D345" s="27">
        <v>3260</v>
      </c>
      <c r="E345" s="27">
        <v>333</v>
      </c>
      <c r="F345" s="27">
        <v>3</v>
      </c>
      <c r="G345" s="27">
        <v>1</v>
      </c>
      <c r="H345" s="27" t="s">
        <v>832</v>
      </c>
      <c r="I345" s="27" t="s">
        <v>24172</v>
      </c>
      <c r="J345" s="27" t="s">
        <v>13947</v>
      </c>
      <c r="K345" s="27" t="s">
        <v>13943</v>
      </c>
      <c r="L345" s="27" t="s">
        <v>13948</v>
      </c>
      <c r="M345" s="29">
        <v>119900</v>
      </c>
      <c r="N345" s="23">
        <f t="shared" si="22"/>
        <v>0.9</v>
      </c>
      <c r="O345" s="29">
        <f t="shared" si="24"/>
        <v>11989.999999999998</v>
      </c>
      <c r="P345" s="27" t="str">
        <f t="shared" si="23"/>
        <v>PERCENTAGE</v>
      </c>
    </row>
    <row r="346" spans="1:16" x14ac:dyDescent="0.3">
      <c r="A346" s="27" t="str">
        <f t="shared" si="21"/>
        <v>2023 ALL TSHIRT D90</v>
      </c>
      <c r="B346" s="28">
        <f>'2019 ALL N OLDER D95'!$B$2</f>
        <v>46121</v>
      </c>
      <c r="C346" s="28">
        <f>'2019 ALL N OLDER D95'!$C$2</f>
        <v>46127</v>
      </c>
      <c r="D346" s="27">
        <v>3260</v>
      </c>
      <c r="E346" s="27">
        <v>333</v>
      </c>
      <c r="F346" s="27">
        <v>3</v>
      </c>
      <c r="G346" s="27">
        <v>1</v>
      </c>
      <c r="H346" s="27" t="s">
        <v>832</v>
      </c>
      <c r="I346" s="27" t="s">
        <v>24172</v>
      </c>
      <c r="J346" s="27" t="s">
        <v>13949</v>
      </c>
      <c r="K346" s="27" t="s">
        <v>13943</v>
      </c>
      <c r="L346" s="27" t="s">
        <v>13950</v>
      </c>
      <c r="M346" s="29">
        <v>119900</v>
      </c>
      <c r="N346" s="23">
        <f t="shared" si="22"/>
        <v>0.9</v>
      </c>
      <c r="O346" s="29">
        <f t="shared" si="24"/>
        <v>11989.999999999998</v>
      </c>
      <c r="P346" s="27" t="str">
        <f t="shared" si="23"/>
        <v>PERCENTAGE</v>
      </c>
    </row>
    <row r="347" spans="1:16" x14ac:dyDescent="0.3">
      <c r="A347" s="27" t="str">
        <f t="shared" si="21"/>
        <v>2023 ALL TSHIRT D90</v>
      </c>
      <c r="B347" s="28">
        <f>'2019 ALL N OLDER D95'!$B$2</f>
        <v>46121</v>
      </c>
      <c r="C347" s="28">
        <f>'2019 ALL N OLDER D95'!$C$2</f>
        <v>46127</v>
      </c>
      <c r="D347" s="27">
        <v>3260</v>
      </c>
      <c r="E347" s="27">
        <v>333</v>
      </c>
      <c r="F347" s="27">
        <v>3</v>
      </c>
      <c r="G347" s="27">
        <v>1</v>
      </c>
      <c r="H347" s="27" t="s">
        <v>832</v>
      </c>
      <c r="I347" s="27" t="s">
        <v>24172</v>
      </c>
      <c r="J347" s="27" t="s">
        <v>13951</v>
      </c>
      <c r="K347" s="27" t="s">
        <v>13952</v>
      </c>
      <c r="L347" s="27" t="s">
        <v>13953</v>
      </c>
      <c r="M347" s="29">
        <v>119900</v>
      </c>
      <c r="N347" s="23">
        <f t="shared" si="22"/>
        <v>0.9</v>
      </c>
      <c r="O347" s="29">
        <f t="shared" si="24"/>
        <v>11989.999999999998</v>
      </c>
      <c r="P347" s="27" t="str">
        <f t="shared" si="23"/>
        <v>PERCENTAGE</v>
      </c>
    </row>
    <row r="348" spans="1:16" x14ac:dyDescent="0.3">
      <c r="A348" s="27" t="str">
        <f t="shared" si="21"/>
        <v>2023 ALL TSHIRT D90</v>
      </c>
      <c r="B348" s="28">
        <f>'2019 ALL N OLDER D95'!$B$2</f>
        <v>46121</v>
      </c>
      <c r="C348" s="28">
        <f>'2019 ALL N OLDER D95'!$C$2</f>
        <v>46127</v>
      </c>
      <c r="D348" s="27">
        <v>3260</v>
      </c>
      <c r="E348" s="27">
        <v>333</v>
      </c>
      <c r="F348" s="27">
        <v>3</v>
      </c>
      <c r="G348" s="27">
        <v>1</v>
      </c>
      <c r="H348" s="27" t="s">
        <v>832</v>
      </c>
      <c r="I348" s="27" t="s">
        <v>24172</v>
      </c>
      <c r="J348" s="27" t="s">
        <v>13954</v>
      </c>
      <c r="K348" s="27" t="s">
        <v>13952</v>
      </c>
      <c r="L348" s="27" t="s">
        <v>13955</v>
      </c>
      <c r="M348" s="29">
        <v>119900</v>
      </c>
      <c r="N348" s="23">
        <f t="shared" si="22"/>
        <v>0.9</v>
      </c>
      <c r="O348" s="29">
        <f t="shared" si="24"/>
        <v>11989.999999999998</v>
      </c>
      <c r="P348" s="27" t="str">
        <f t="shared" si="23"/>
        <v>PERCENTAGE</v>
      </c>
    </row>
    <row r="349" spans="1:16" x14ac:dyDescent="0.3">
      <c r="A349" s="27" t="str">
        <f t="shared" si="21"/>
        <v>2023 ALL TSHIRT D90</v>
      </c>
      <c r="B349" s="28">
        <f>'2019 ALL N OLDER D95'!$B$2</f>
        <v>46121</v>
      </c>
      <c r="C349" s="28">
        <f>'2019 ALL N OLDER D95'!$C$2</f>
        <v>46127</v>
      </c>
      <c r="D349" s="27">
        <v>3260</v>
      </c>
      <c r="E349" s="27">
        <v>333</v>
      </c>
      <c r="F349" s="27">
        <v>3</v>
      </c>
      <c r="G349" s="27">
        <v>1</v>
      </c>
      <c r="H349" s="27" t="s">
        <v>832</v>
      </c>
      <c r="I349" s="27" t="s">
        <v>24172</v>
      </c>
      <c r="J349" s="27" t="s">
        <v>13956</v>
      </c>
      <c r="K349" s="27" t="s">
        <v>13952</v>
      </c>
      <c r="L349" s="27" t="s">
        <v>13957</v>
      </c>
      <c r="M349" s="29">
        <v>119900</v>
      </c>
      <c r="N349" s="23">
        <f t="shared" si="22"/>
        <v>0.9</v>
      </c>
      <c r="O349" s="29">
        <f t="shared" si="24"/>
        <v>11989.999999999998</v>
      </c>
      <c r="P349" s="27" t="str">
        <f t="shared" si="23"/>
        <v>PERCENTAGE</v>
      </c>
    </row>
    <row r="350" spans="1:16" x14ac:dyDescent="0.3">
      <c r="A350" s="27" t="str">
        <f t="shared" si="21"/>
        <v>2023 ALL TSHIRT D90</v>
      </c>
      <c r="B350" s="28">
        <f>'2019 ALL N OLDER D95'!$B$2</f>
        <v>46121</v>
      </c>
      <c r="C350" s="28">
        <f>'2019 ALL N OLDER D95'!$C$2</f>
        <v>46127</v>
      </c>
      <c r="D350" s="27">
        <v>3260</v>
      </c>
      <c r="E350" s="27">
        <v>333</v>
      </c>
      <c r="F350" s="27">
        <v>3</v>
      </c>
      <c r="G350" s="27">
        <v>1</v>
      </c>
      <c r="H350" s="27" t="s">
        <v>832</v>
      </c>
      <c r="I350" s="27" t="s">
        <v>24172</v>
      </c>
      <c r="J350" s="27" t="s">
        <v>13958</v>
      </c>
      <c r="K350" s="27" t="s">
        <v>13952</v>
      </c>
      <c r="L350" s="27" t="s">
        <v>13959</v>
      </c>
      <c r="M350" s="29">
        <v>119900</v>
      </c>
      <c r="N350" s="23">
        <f t="shared" si="22"/>
        <v>0.9</v>
      </c>
      <c r="O350" s="29">
        <f t="shared" si="24"/>
        <v>11989.999999999998</v>
      </c>
      <c r="P350" s="27" t="str">
        <f t="shared" si="23"/>
        <v>PERCENTAGE</v>
      </c>
    </row>
    <row r="351" spans="1:16" x14ac:dyDescent="0.3">
      <c r="A351" s="27" t="str">
        <f t="shared" si="21"/>
        <v>2023 ALL TSHIRT D90</v>
      </c>
      <c r="B351" s="28">
        <f>'2019 ALL N OLDER D95'!$B$2</f>
        <v>46121</v>
      </c>
      <c r="C351" s="28">
        <f>'2019 ALL N OLDER D95'!$C$2</f>
        <v>46127</v>
      </c>
      <c r="D351" s="27">
        <v>3260</v>
      </c>
      <c r="E351" s="27">
        <v>333</v>
      </c>
      <c r="F351" s="27">
        <v>3</v>
      </c>
      <c r="G351" s="27">
        <v>1</v>
      </c>
      <c r="H351" s="27" t="s">
        <v>832</v>
      </c>
      <c r="I351" s="27" t="s">
        <v>24172</v>
      </c>
      <c r="J351" s="27" t="s">
        <v>13960</v>
      </c>
      <c r="K351" s="27" t="s">
        <v>13961</v>
      </c>
      <c r="L351" s="27" t="s">
        <v>13962</v>
      </c>
      <c r="M351" s="29">
        <v>119900</v>
      </c>
      <c r="N351" s="23">
        <f t="shared" si="22"/>
        <v>0.9</v>
      </c>
      <c r="O351" s="29">
        <f t="shared" si="24"/>
        <v>11989.999999999998</v>
      </c>
      <c r="P351" s="27" t="str">
        <f t="shared" si="23"/>
        <v>PERCENTAGE</v>
      </c>
    </row>
    <row r="352" spans="1:16" x14ac:dyDescent="0.3">
      <c r="A352" s="27" t="str">
        <f t="shared" si="21"/>
        <v>2023 ALL TSHIRT D90</v>
      </c>
      <c r="B352" s="28">
        <f>'2019 ALL N OLDER D95'!$B$2</f>
        <v>46121</v>
      </c>
      <c r="C352" s="28">
        <f>'2019 ALL N OLDER D95'!$C$2</f>
        <v>46127</v>
      </c>
      <c r="D352" s="27">
        <v>3260</v>
      </c>
      <c r="E352" s="27">
        <v>333</v>
      </c>
      <c r="F352" s="27">
        <v>3</v>
      </c>
      <c r="G352" s="27">
        <v>1</v>
      </c>
      <c r="H352" s="27" t="s">
        <v>832</v>
      </c>
      <c r="I352" s="27" t="s">
        <v>24172</v>
      </c>
      <c r="J352" s="27" t="s">
        <v>13963</v>
      </c>
      <c r="K352" s="27" t="s">
        <v>13961</v>
      </c>
      <c r="L352" s="27" t="s">
        <v>13964</v>
      </c>
      <c r="M352" s="29">
        <v>119900</v>
      </c>
      <c r="N352" s="23">
        <f t="shared" si="22"/>
        <v>0.9</v>
      </c>
      <c r="O352" s="29">
        <f t="shared" si="24"/>
        <v>11989.999999999998</v>
      </c>
      <c r="P352" s="27" t="str">
        <f t="shared" si="23"/>
        <v>PERCENTAGE</v>
      </c>
    </row>
    <row r="353" spans="1:16" x14ac:dyDescent="0.3">
      <c r="A353" s="27" t="str">
        <f t="shared" si="21"/>
        <v>2023 ALL TSHIRT D90</v>
      </c>
      <c r="B353" s="28">
        <f>'2019 ALL N OLDER D95'!$B$2</f>
        <v>46121</v>
      </c>
      <c r="C353" s="28">
        <f>'2019 ALL N OLDER D95'!$C$2</f>
        <v>46127</v>
      </c>
      <c r="D353" s="27">
        <v>3260</v>
      </c>
      <c r="E353" s="27">
        <v>333</v>
      </c>
      <c r="F353" s="27">
        <v>3</v>
      </c>
      <c r="G353" s="27">
        <v>1</v>
      </c>
      <c r="H353" s="27" t="s">
        <v>832</v>
      </c>
      <c r="I353" s="27" t="s">
        <v>24172</v>
      </c>
      <c r="J353" s="27" t="s">
        <v>13965</v>
      </c>
      <c r="K353" s="27" t="s">
        <v>13961</v>
      </c>
      <c r="L353" s="27" t="s">
        <v>13966</v>
      </c>
      <c r="M353" s="29">
        <v>119900</v>
      </c>
      <c r="N353" s="23">
        <f t="shared" si="22"/>
        <v>0.9</v>
      </c>
      <c r="O353" s="29">
        <f t="shared" si="24"/>
        <v>11989.999999999998</v>
      </c>
      <c r="P353" s="27" t="str">
        <f t="shared" si="23"/>
        <v>PERCENTAGE</v>
      </c>
    </row>
    <row r="354" spans="1:16" x14ac:dyDescent="0.3">
      <c r="A354" s="27" t="str">
        <f t="shared" si="21"/>
        <v>2023 ALL TSHIRT D90</v>
      </c>
      <c r="B354" s="28">
        <f>'2019 ALL N OLDER D95'!$B$2</f>
        <v>46121</v>
      </c>
      <c r="C354" s="28">
        <f>'2019 ALL N OLDER D95'!$C$2</f>
        <v>46127</v>
      </c>
      <c r="D354" s="27">
        <v>3260</v>
      </c>
      <c r="E354" s="27">
        <v>333</v>
      </c>
      <c r="F354" s="27">
        <v>3</v>
      </c>
      <c r="G354" s="27">
        <v>1</v>
      </c>
      <c r="H354" s="27" t="s">
        <v>832</v>
      </c>
      <c r="I354" s="27" t="s">
        <v>24172</v>
      </c>
      <c r="J354" s="27" t="s">
        <v>13967</v>
      </c>
      <c r="K354" s="27" t="s">
        <v>13961</v>
      </c>
      <c r="L354" s="27" t="s">
        <v>13968</v>
      </c>
      <c r="M354" s="29">
        <v>119900</v>
      </c>
      <c r="N354" s="23">
        <f t="shared" si="22"/>
        <v>0.9</v>
      </c>
      <c r="O354" s="29">
        <f t="shared" si="24"/>
        <v>11989.999999999998</v>
      </c>
      <c r="P354" s="27" t="str">
        <f t="shared" si="23"/>
        <v>PERCENTAGE</v>
      </c>
    </row>
    <row r="355" spans="1:16" x14ac:dyDescent="0.3">
      <c r="A355" s="27" t="str">
        <f t="shared" si="21"/>
        <v>2023 ALL TSHIRT D90</v>
      </c>
      <c r="B355" s="28">
        <f>'2019 ALL N OLDER D95'!$B$2</f>
        <v>46121</v>
      </c>
      <c r="C355" s="28">
        <f>'2019 ALL N OLDER D95'!$C$2</f>
        <v>46127</v>
      </c>
      <c r="D355" s="27">
        <v>3260</v>
      </c>
      <c r="E355" s="27">
        <v>333</v>
      </c>
      <c r="F355" s="27">
        <v>3</v>
      </c>
      <c r="G355" s="27">
        <v>1</v>
      </c>
      <c r="H355" s="27" t="s">
        <v>832</v>
      </c>
      <c r="I355" s="27" t="s">
        <v>24172</v>
      </c>
      <c r="J355" s="27" t="s">
        <v>13987</v>
      </c>
      <c r="K355" s="27" t="s">
        <v>13988</v>
      </c>
      <c r="L355" s="27" t="s">
        <v>13989</v>
      </c>
      <c r="M355" s="29">
        <v>119900</v>
      </c>
      <c r="N355" s="23">
        <f t="shared" si="22"/>
        <v>0.9</v>
      </c>
      <c r="O355" s="29">
        <f t="shared" si="24"/>
        <v>11989.999999999998</v>
      </c>
      <c r="P355" s="27" t="str">
        <f t="shared" si="23"/>
        <v>PERCENTAGE</v>
      </c>
    </row>
    <row r="356" spans="1:16" x14ac:dyDescent="0.3">
      <c r="A356" s="27" t="str">
        <f t="shared" si="21"/>
        <v>2023 ALL TSHIRT D90</v>
      </c>
      <c r="B356" s="28">
        <f>'2019 ALL N OLDER D95'!$B$2</f>
        <v>46121</v>
      </c>
      <c r="C356" s="28">
        <f>'2019 ALL N OLDER D95'!$C$2</f>
        <v>46127</v>
      </c>
      <c r="D356" s="27">
        <v>3260</v>
      </c>
      <c r="E356" s="27">
        <v>333</v>
      </c>
      <c r="F356" s="27">
        <v>3</v>
      </c>
      <c r="G356" s="27">
        <v>1</v>
      </c>
      <c r="H356" s="27" t="s">
        <v>832</v>
      </c>
      <c r="I356" s="27" t="s">
        <v>24172</v>
      </c>
      <c r="J356" s="27" t="s">
        <v>13990</v>
      </c>
      <c r="K356" s="27" t="s">
        <v>13988</v>
      </c>
      <c r="L356" s="27" t="s">
        <v>13991</v>
      </c>
      <c r="M356" s="29">
        <v>119900</v>
      </c>
      <c r="N356" s="23">
        <f t="shared" si="22"/>
        <v>0.9</v>
      </c>
      <c r="O356" s="29">
        <f t="shared" si="24"/>
        <v>11989.999999999998</v>
      </c>
      <c r="P356" s="27" t="str">
        <f t="shared" si="23"/>
        <v>PERCENTAGE</v>
      </c>
    </row>
    <row r="357" spans="1:16" x14ac:dyDescent="0.3">
      <c r="A357" s="27" t="str">
        <f t="shared" si="21"/>
        <v>2023 ALL TSHIRT D90</v>
      </c>
      <c r="B357" s="28">
        <f>'2019 ALL N OLDER D95'!$B$2</f>
        <v>46121</v>
      </c>
      <c r="C357" s="28">
        <f>'2019 ALL N OLDER D95'!$C$2</f>
        <v>46127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832</v>
      </c>
      <c r="I357" s="27" t="s">
        <v>24172</v>
      </c>
      <c r="J357" s="27" t="s">
        <v>13992</v>
      </c>
      <c r="K357" s="27" t="s">
        <v>13988</v>
      </c>
      <c r="L357" s="27" t="s">
        <v>13993</v>
      </c>
      <c r="M357" s="29">
        <v>119900</v>
      </c>
      <c r="N357" s="23">
        <f t="shared" si="22"/>
        <v>0.9</v>
      </c>
      <c r="O357" s="29">
        <f t="shared" si="24"/>
        <v>11989.999999999998</v>
      </c>
      <c r="P357" s="27" t="str">
        <f t="shared" si="23"/>
        <v>PERCENTAGE</v>
      </c>
    </row>
    <row r="358" spans="1:16" x14ac:dyDescent="0.3">
      <c r="A358" s="27" t="str">
        <f t="shared" si="21"/>
        <v>2023 ALL TSHIRT D90</v>
      </c>
      <c r="B358" s="28">
        <f>'2019 ALL N OLDER D95'!$B$2</f>
        <v>46121</v>
      </c>
      <c r="C358" s="28">
        <f>'2019 ALL N OLDER D95'!$C$2</f>
        <v>46127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832</v>
      </c>
      <c r="I358" s="27" t="s">
        <v>24172</v>
      </c>
      <c r="J358" s="27" t="s">
        <v>13994</v>
      </c>
      <c r="K358" s="27" t="s">
        <v>13988</v>
      </c>
      <c r="L358" s="27" t="s">
        <v>13995</v>
      </c>
      <c r="M358" s="29">
        <v>119900</v>
      </c>
      <c r="N358" s="23">
        <f t="shared" si="22"/>
        <v>0.9</v>
      </c>
      <c r="O358" s="29">
        <f t="shared" si="24"/>
        <v>11989.999999999998</v>
      </c>
      <c r="P358" s="27" t="str">
        <f t="shared" si="23"/>
        <v>PERCENTAGE</v>
      </c>
    </row>
    <row r="359" spans="1:16" x14ac:dyDescent="0.3">
      <c r="A359" s="27" t="str">
        <f t="shared" si="21"/>
        <v>2023 ALL TSHIRT D90</v>
      </c>
      <c r="B359" s="28">
        <f>'2019 ALL N OLDER D95'!$B$2</f>
        <v>46121</v>
      </c>
      <c r="C359" s="28">
        <f>'2019 ALL N OLDER D95'!$C$2</f>
        <v>46127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832</v>
      </c>
      <c r="I359" s="27" t="s">
        <v>24172</v>
      </c>
      <c r="J359" s="27" t="s">
        <v>14005</v>
      </c>
      <c r="K359" s="27" t="s">
        <v>14006</v>
      </c>
      <c r="L359" s="27" t="s">
        <v>14007</v>
      </c>
      <c r="M359" s="29">
        <v>119900</v>
      </c>
      <c r="N359" s="23">
        <f t="shared" si="22"/>
        <v>0.9</v>
      </c>
      <c r="O359" s="29">
        <f t="shared" si="24"/>
        <v>11989.999999999998</v>
      </c>
      <c r="P359" s="27" t="str">
        <f t="shared" si="23"/>
        <v>PERCENTAGE</v>
      </c>
    </row>
    <row r="360" spans="1:16" x14ac:dyDescent="0.3">
      <c r="A360" s="27" t="str">
        <f t="shared" si="21"/>
        <v>2023 ALL TSHIRT D90</v>
      </c>
      <c r="B360" s="28">
        <f>'2019 ALL N OLDER D95'!$B$2</f>
        <v>46121</v>
      </c>
      <c r="C360" s="28">
        <f>'2019 ALL N OLDER D95'!$C$2</f>
        <v>46127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832</v>
      </c>
      <c r="I360" s="27" t="s">
        <v>24172</v>
      </c>
      <c r="J360" s="27" t="s">
        <v>14008</v>
      </c>
      <c r="K360" s="27" t="s">
        <v>14006</v>
      </c>
      <c r="L360" s="27" t="s">
        <v>14009</v>
      </c>
      <c r="M360" s="29">
        <v>119900</v>
      </c>
      <c r="N360" s="23">
        <f t="shared" si="22"/>
        <v>0.9</v>
      </c>
      <c r="O360" s="29">
        <f t="shared" si="24"/>
        <v>11989.999999999998</v>
      </c>
      <c r="P360" s="27" t="str">
        <f t="shared" si="23"/>
        <v>PERCENTAGE</v>
      </c>
    </row>
    <row r="361" spans="1:16" x14ac:dyDescent="0.3">
      <c r="A361" s="27" t="str">
        <f t="shared" si="21"/>
        <v>2023 ALL TSHIRT D90</v>
      </c>
      <c r="B361" s="28">
        <f>'2019 ALL N OLDER D95'!$B$2</f>
        <v>46121</v>
      </c>
      <c r="C361" s="28">
        <f>'2019 ALL N OLDER D95'!$C$2</f>
        <v>46127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832</v>
      </c>
      <c r="I361" s="27" t="s">
        <v>24172</v>
      </c>
      <c r="J361" s="27" t="s">
        <v>14010</v>
      </c>
      <c r="K361" s="27" t="s">
        <v>14006</v>
      </c>
      <c r="L361" s="27" t="s">
        <v>14011</v>
      </c>
      <c r="M361" s="29">
        <v>119900</v>
      </c>
      <c r="N361" s="23">
        <f t="shared" si="22"/>
        <v>0.9</v>
      </c>
      <c r="O361" s="29">
        <f t="shared" si="24"/>
        <v>11989.999999999998</v>
      </c>
      <c r="P361" s="27" t="str">
        <f t="shared" si="23"/>
        <v>PERCENTAGE</v>
      </c>
    </row>
    <row r="362" spans="1:16" x14ac:dyDescent="0.3">
      <c r="A362" s="27" t="str">
        <f t="shared" si="21"/>
        <v>2023 ALL TSHIRT D90</v>
      </c>
      <c r="B362" s="28">
        <f>'2019 ALL N OLDER D95'!$B$2</f>
        <v>46121</v>
      </c>
      <c r="C362" s="28">
        <f>'2019 ALL N OLDER D95'!$C$2</f>
        <v>46127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832</v>
      </c>
      <c r="I362" s="27" t="s">
        <v>24172</v>
      </c>
      <c r="J362" s="27" t="s">
        <v>14012</v>
      </c>
      <c r="K362" s="27" t="s">
        <v>14006</v>
      </c>
      <c r="L362" s="27" t="s">
        <v>14013</v>
      </c>
      <c r="M362" s="29">
        <v>119900</v>
      </c>
      <c r="N362" s="23">
        <f t="shared" si="22"/>
        <v>0.9</v>
      </c>
      <c r="O362" s="29">
        <f t="shared" si="24"/>
        <v>11989.999999999998</v>
      </c>
      <c r="P362" s="27" t="str">
        <f t="shared" si="23"/>
        <v>PERCENTAGE</v>
      </c>
    </row>
    <row r="363" spans="1:16" x14ac:dyDescent="0.3">
      <c r="A363" s="27" t="str">
        <f t="shared" si="21"/>
        <v>2023 ALL TSHIRT D90</v>
      </c>
      <c r="B363" s="28">
        <f>'2019 ALL N OLDER D95'!$B$2</f>
        <v>46121</v>
      </c>
      <c r="C363" s="28">
        <f>'2019 ALL N OLDER D95'!$C$2</f>
        <v>46127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832</v>
      </c>
      <c r="I363" s="27" t="s">
        <v>24172</v>
      </c>
      <c r="J363" s="27" t="s">
        <v>13978</v>
      </c>
      <c r="K363" s="27" t="s">
        <v>13979</v>
      </c>
      <c r="L363" s="27" t="s">
        <v>13980</v>
      </c>
      <c r="M363" s="29">
        <v>119900</v>
      </c>
      <c r="N363" s="23">
        <f t="shared" si="22"/>
        <v>0.9</v>
      </c>
      <c r="O363" s="29">
        <f t="shared" si="24"/>
        <v>11989.999999999998</v>
      </c>
      <c r="P363" s="27" t="str">
        <f t="shared" si="23"/>
        <v>PERCENTAGE</v>
      </c>
    </row>
    <row r="364" spans="1:16" x14ac:dyDescent="0.3">
      <c r="A364" s="27" t="str">
        <f t="shared" si="21"/>
        <v>2023 ALL TSHIRT D90</v>
      </c>
      <c r="B364" s="28">
        <f>'2019 ALL N OLDER D95'!$B$2</f>
        <v>46121</v>
      </c>
      <c r="C364" s="28">
        <f>'2019 ALL N OLDER D95'!$C$2</f>
        <v>46127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832</v>
      </c>
      <c r="I364" s="27" t="s">
        <v>24172</v>
      </c>
      <c r="J364" s="27" t="s">
        <v>13981</v>
      </c>
      <c r="K364" s="27" t="s">
        <v>13979</v>
      </c>
      <c r="L364" s="27" t="s">
        <v>13982</v>
      </c>
      <c r="M364" s="29">
        <v>119900</v>
      </c>
      <c r="N364" s="23">
        <f t="shared" si="22"/>
        <v>0.9</v>
      </c>
      <c r="O364" s="29">
        <f t="shared" si="24"/>
        <v>11989.999999999998</v>
      </c>
      <c r="P364" s="27" t="str">
        <f t="shared" si="23"/>
        <v>PERCENTAGE</v>
      </c>
    </row>
    <row r="365" spans="1:16" x14ac:dyDescent="0.3">
      <c r="A365" s="27" t="str">
        <f t="shared" si="21"/>
        <v>2023 ALL TSHIRT D90</v>
      </c>
      <c r="B365" s="28">
        <f>'2019 ALL N OLDER D95'!$B$2</f>
        <v>46121</v>
      </c>
      <c r="C365" s="28">
        <f>'2019 ALL N OLDER D95'!$C$2</f>
        <v>46127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832</v>
      </c>
      <c r="I365" s="27" t="s">
        <v>24172</v>
      </c>
      <c r="J365" s="27" t="s">
        <v>13983</v>
      </c>
      <c r="K365" s="27" t="s">
        <v>13979</v>
      </c>
      <c r="L365" s="27" t="s">
        <v>13984</v>
      </c>
      <c r="M365" s="29">
        <v>119900</v>
      </c>
      <c r="N365" s="23">
        <f t="shared" si="22"/>
        <v>0.9</v>
      </c>
      <c r="O365" s="29">
        <f t="shared" si="24"/>
        <v>11989.999999999998</v>
      </c>
      <c r="P365" s="27" t="str">
        <f t="shared" si="23"/>
        <v>PERCENTAGE</v>
      </c>
    </row>
    <row r="366" spans="1:16" x14ac:dyDescent="0.3">
      <c r="A366" s="27" t="str">
        <f t="shared" si="21"/>
        <v>2023 ALL TSHIRT D90</v>
      </c>
      <c r="B366" s="28">
        <f>'2019 ALL N OLDER D95'!$B$2</f>
        <v>46121</v>
      </c>
      <c r="C366" s="28">
        <f>'2019 ALL N OLDER D95'!$C$2</f>
        <v>46127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832</v>
      </c>
      <c r="I366" s="27" t="s">
        <v>24172</v>
      </c>
      <c r="J366" s="27" t="s">
        <v>13985</v>
      </c>
      <c r="K366" s="27" t="s">
        <v>13979</v>
      </c>
      <c r="L366" s="27" t="s">
        <v>13986</v>
      </c>
      <c r="M366" s="29">
        <v>119900</v>
      </c>
      <c r="N366" s="23">
        <f t="shared" si="22"/>
        <v>0.9</v>
      </c>
      <c r="O366" s="29">
        <f t="shared" si="24"/>
        <v>11989.999999999998</v>
      </c>
      <c r="P366" s="27" t="str">
        <f t="shared" si="23"/>
        <v>PERCENTAGE</v>
      </c>
    </row>
    <row r="367" spans="1:16" x14ac:dyDescent="0.3">
      <c r="A367" s="27" t="str">
        <f t="shared" si="21"/>
        <v>2023 ALL TSHIRT D90</v>
      </c>
      <c r="B367" s="28">
        <f>'2019 ALL N OLDER D95'!$B$2</f>
        <v>46121</v>
      </c>
      <c r="C367" s="28">
        <f>'2019 ALL N OLDER D95'!$C$2</f>
        <v>46127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832</v>
      </c>
      <c r="I367" s="27" t="s">
        <v>24172</v>
      </c>
      <c r="J367" s="27" t="s">
        <v>13969</v>
      </c>
      <c r="K367" s="27" t="s">
        <v>13970</v>
      </c>
      <c r="L367" s="27" t="s">
        <v>13971</v>
      </c>
      <c r="M367" s="29">
        <v>119900</v>
      </c>
      <c r="N367" s="23">
        <f t="shared" si="22"/>
        <v>0.9</v>
      </c>
      <c r="O367" s="29">
        <f t="shared" si="24"/>
        <v>11989.999999999998</v>
      </c>
      <c r="P367" s="27" t="str">
        <f t="shared" si="23"/>
        <v>PERCENTAGE</v>
      </c>
    </row>
    <row r="368" spans="1:16" x14ac:dyDescent="0.3">
      <c r="A368" s="27" t="str">
        <f t="shared" si="21"/>
        <v>2023 ALL TSHIRT D90</v>
      </c>
      <c r="B368" s="28">
        <f>'2019 ALL N OLDER D95'!$B$2</f>
        <v>46121</v>
      </c>
      <c r="C368" s="28">
        <f>'2019 ALL N OLDER D95'!$C$2</f>
        <v>46127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832</v>
      </c>
      <c r="I368" s="27" t="s">
        <v>24172</v>
      </c>
      <c r="J368" s="27" t="s">
        <v>13972</v>
      </c>
      <c r="K368" s="27" t="s">
        <v>13970</v>
      </c>
      <c r="L368" s="27" t="s">
        <v>13973</v>
      </c>
      <c r="M368" s="29">
        <v>119900</v>
      </c>
      <c r="N368" s="23">
        <f t="shared" si="22"/>
        <v>0.9</v>
      </c>
      <c r="O368" s="29">
        <f t="shared" si="24"/>
        <v>11989.999999999998</v>
      </c>
      <c r="P368" s="27" t="str">
        <f t="shared" si="23"/>
        <v>PERCENTAGE</v>
      </c>
    </row>
    <row r="369" spans="1:16" x14ac:dyDescent="0.3">
      <c r="A369" s="27" t="str">
        <f t="shared" si="21"/>
        <v>2023 ALL TSHIRT D90</v>
      </c>
      <c r="B369" s="28">
        <f>'2019 ALL N OLDER D95'!$B$2</f>
        <v>46121</v>
      </c>
      <c r="C369" s="28">
        <f>'2019 ALL N OLDER D95'!$C$2</f>
        <v>46127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832</v>
      </c>
      <c r="I369" s="27" t="s">
        <v>24172</v>
      </c>
      <c r="J369" s="27" t="s">
        <v>13974</v>
      </c>
      <c r="K369" s="27" t="s">
        <v>13970</v>
      </c>
      <c r="L369" s="27" t="s">
        <v>13975</v>
      </c>
      <c r="M369" s="29">
        <v>119900</v>
      </c>
      <c r="N369" s="23">
        <f t="shared" si="22"/>
        <v>0.9</v>
      </c>
      <c r="O369" s="29">
        <f t="shared" si="24"/>
        <v>11989.999999999998</v>
      </c>
      <c r="P369" s="27" t="str">
        <f t="shared" si="23"/>
        <v>PERCENTAGE</v>
      </c>
    </row>
    <row r="370" spans="1:16" x14ac:dyDescent="0.3">
      <c r="A370" s="27" t="str">
        <f t="shared" si="21"/>
        <v>2023 ALL TSHIRT D90</v>
      </c>
      <c r="B370" s="28">
        <f>'2019 ALL N OLDER D95'!$B$2</f>
        <v>46121</v>
      </c>
      <c r="C370" s="28">
        <f>'2019 ALL N OLDER D95'!$C$2</f>
        <v>46127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832</v>
      </c>
      <c r="I370" s="27" t="s">
        <v>24172</v>
      </c>
      <c r="J370" s="27" t="s">
        <v>13976</v>
      </c>
      <c r="K370" s="27" t="s">
        <v>13970</v>
      </c>
      <c r="L370" s="27" t="s">
        <v>13977</v>
      </c>
      <c r="M370" s="29">
        <v>119900</v>
      </c>
      <c r="N370" s="23">
        <f t="shared" si="22"/>
        <v>0.9</v>
      </c>
      <c r="O370" s="29">
        <f t="shared" si="24"/>
        <v>11989.999999999998</v>
      </c>
      <c r="P370" s="27" t="str">
        <f t="shared" si="23"/>
        <v>PERCENTAGE</v>
      </c>
    </row>
    <row r="371" spans="1:16" x14ac:dyDescent="0.3">
      <c r="A371" s="27" t="str">
        <f t="shared" si="21"/>
        <v>2023 ALL TSHIRT D90</v>
      </c>
      <c r="B371" s="28">
        <f>'2019 ALL N OLDER D95'!$B$2</f>
        <v>46121</v>
      </c>
      <c r="C371" s="28">
        <f>'2019 ALL N OLDER D95'!$C$2</f>
        <v>46127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832</v>
      </c>
      <c r="I371" s="27" t="s">
        <v>24172</v>
      </c>
      <c r="J371" s="27" t="s">
        <v>13996</v>
      </c>
      <c r="K371" s="27" t="s">
        <v>13997</v>
      </c>
      <c r="L371" s="27" t="s">
        <v>13998</v>
      </c>
      <c r="M371" s="29">
        <v>119900</v>
      </c>
      <c r="N371" s="23">
        <f t="shared" si="22"/>
        <v>0.9</v>
      </c>
      <c r="O371" s="29">
        <f t="shared" si="24"/>
        <v>11989.999999999998</v>
      </c>
      <c r="P371" s="27" t="str">
        <f t="shared" si="23"/>
        <v>PERCENTAGE</v>
      </c>
    </row>
    <row r="372" spans="1:16" x14ac:dyDescent="0.3">
      <c r="A372" s="27" t="str">
        <f t="shared" si="21"/>
        <v>2023 ALL TSHIRT D90</v>
      </c>
      <c r="B372" s="28">
        <f>'2019 ALL N OLDER D95'!$B$2</f>
        <v>46121</v>
      </c>
      <c r="C372" s="28">
        <f>'2019 ALL N OLDER D95'!$C$2</f>
        <v>46127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832</v>
      </c>
      <c r="I372" s="27" t="s">
        <v>24172</v>
      </c>
      <c r="J372" s="27" t="s">
        <v>13999</v>
      </c>
      <c r="K372" s="27" t="s">
        <v>13997</v>
      </c>
      <c r="L372" s="27" t="s">
        <v>14000</v>
      </c>
      <c r="M372" s="29">
        <v>119900</v>
      </c>
      <c r="N372" s="23">
        <f t="shared" si="22"/>
        <v>0.9</v>
      </c>
      <c r="O372" s="29">
        <f t="shared" si="24"/>
        <v>11989.999999999998</v>
      </c>
      <c r="P372" s="27" t="str">
        <f t="shared" si="23"/>
        <v>PERCENTAGE</v>
      </c>
    </row>
    <row r="373" spans="1:16" x14ac:dyDescent="0.3">
      <c r="A373" s="27" t="str">
        <f t="shared" si="21"/>
        <v>2023 ALL TSHIRT D90</v>
      </c>
      <c r="B373" s="28">
        <f>'2019 ALL N OLDER D95'!$B$2</f>
        <v>46121</v>
      </c>
      <c r="C373" s="28">
        <f>'2019 ALL N OLDER D95'!$C$2</f>
        <v>46127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832</v>
      </c>
      <c r="I373" s="27" t="s">
        <v>24172</v>
      </c>
      <c r="J373" s="27" t="s">
        <v>14001</v>
      </c>
      <c r="K373" s="27" t="s">
        <v>13997</v>
      </c>
      <c r="L373" s="27" t="s">
        <v>14002</v>
      </c>
      <c r="M373" s="29">
        <v>119900</v>
      </c>
      <c r="N373" s="23">
        <f t="shared" si="22"/>
        <v>0.9</v>
      </c>
      <c r="O373" s="29">
        <f t="shared" si="24"/>
        <v>11989.999999999998</v>
      </c>
      <c r="P373" s="27" t="str">
        <f t="shared" si="23"/>
        <v>PERCENTAGE</v>
      </c>
    </row>
    <row r="374" spans="1:16" x14ac:dyDescent="0.3">
      <c r="A374" s="27" t="str">
        <f t="shared" si="21"/>
        <v>2023 ALL TSHIRT D90</v>
      </c>
      <c r="B374" s="28">
        <f>'2019 ALL N OLDER D95'!$B$2</f>
        <v>46121</v>
      </c>
      <c r="C374" s="28">
        <f>'2019 ALL N OLDER D95'!$C$2</f>
        <v>46127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832</v>
      </c>
      <c r="I374" s="27" t="s">
        <v>24172</v>
      </c>
      <c r="J374" s="27" t="s">
        <v>14003</v>
      </c>
      <c r="K374" s="27" t="s">
        <v>13997</v>
      </c>
      <c r="L374" s="27" t="s">
        <v>14004</v>
      </c>
      <c r="M374" s="29">
        <v>119900</v>
      </c>
      <c r="N374" s="23">
        <f t="shared" si="22"/>
        <v>0.9</v>
      </c>
      <c r="O374" s="29">
        <f t="shared" si="24"/>
        <v>11989.999999999998</v>
      </c>
      <c r="P374" s="27" t="str">
        <f t="shared" si="23"/>
        <v>PERCENTAGE</v>
      </c>
    </row>
    <row r="375" spans="1:16" x14ac:dyDescent="0.3">
      <c r="A375" s="27" t="str">
        <f t="shared" si="21"/>
        <v>2023 ALL TSHIRT D90</v>
      </c>
      <c r="B375" s="28">
        <f>'2019 ALL N OLDER D95'!$B$2</f>
        <v>46121</v>
      </c>
      <c r="C375" s="28">
        <f>'2019 ALL N OLDER D95'!$C$2</f>
        <v>46127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832</v>
      </c>
      <c r="I375" s="27" t="s">
        <v>24172</v>
      </c>
      <c r="J375" s="27" t="s">
        <v>14050</v>
      </c>
      <c r="K375" s="27" t="s">
        <v>14051</v>
      </c>
      <c r="L375" s="27" t="s">
        <v>14052</v>
      </c>
      <c r="M375" s="29">
        <v>119900</v>
      </c>
      <c r="N375" s="23">
        <f t="shared" si="22"/>
        <v>0.9</v>
      </c>
      <c r="O375" s="29">
        <f t="shared" si="24"/>
        <v>11989.999999999998</v>
      </c>
      <c r="P375" s="27" t="str">
        <f t="shared" si="23"/>
        <v>PERCENTAGE</v>
      </c>
    </row>
    <row r="376" spans="1:16" x14ac:dyDescent="0.3">
      <c r="A376" s="27" t="str">
        <f t="shared" si="21"/>
        <v>2023 ALL TSHIRT D90</v>
      </c>
      <c r="B376" s="28">
        <f>'2019 ALL N OLDER D95'!$B$2</f>
        <v>46121</v>
      </c>
      <c r="C376" s="28">
        <f>'2019 ALL N OLDER D95'!$C$2</f>
        <v>46127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832</v>
      </c>
      <c r="I376" s="27" t="s">
        <v>24172</v>
      </c>
      <c r="J376" s="27" t="s">
        <v>14053</v>
      </c>
      <c r="K376" s="27" t="s">
        <v>14051</v>
      </c>
      <c r="L376" s="27" t="s">
        <v>14054</v>
      </c>
      <c r="M376" s="29">
        <v>119900</v>
      </c>
      <c r="N376" s="23">
        <f t="shared" si="22"/>
        <v>0.9</v>
      </c>
      <c r="O376" s="29">
        <f t="shared" si="24"/>
        <v>11989.999999999998</v>
      </c>
      <c r="P376" s="27" t="str">
        <f t="shared" si="23"/>
        <v>PERCENTAGE</v>
      </c>
    </row>
    <row r="377" spans="1:16" x14ac:dyDescent="0.3">
      <c r="A377" s="27" t="str">
        <f t="shared" si="21"/>
        <v>2023 ALL TSHIRT D90</v>
      </c>
      <c r="B377" s="28">
        <f>'2019 ALL N OLDER D95'!$B$2</f>
        <v>46121</v>
      </c>
      <c r="C377" s="28">
        <f>'2019 ALL N OLDER D95'!$C$2</f>
        <v>46127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832</v>
      </c>
      <c r="I377" s="27" t="s">
        <v>24172</v>
      </c>
      <c r="J377" s="27" t="s">
        <v>14055</v>
      </c>
      <c r="K377" s="27" t="s">
        <v>14051</v>
      </c>
      <c r="L377" s="27" t="s">
        <v>14056</v>
      </c>
      <c r="M377" s="29">
        <v>119900</v>
      </c>
      <c r="N377" s="23">
        <f t="shared" si="22"/>
        <v>0.9</v>
      </c>
      <c r="O377" s="29">
        <f t="shared" si="24"/>
        <v>11989.999999999998</v>
      </c>
      <c r="P377" s="27" t="str">
        <f t="shared" si="23"/>
        <v>PERCENTAGE</v>
      </c>
    </row>
    <row r="378" spans="1:16" x14ac:dyDescent="0.3">
      <c r="A378" s="27" t="str">
        <f t="shared" si="21"/>
        <v>2023 ALL TSHIRT D90</v>
      </c>
      <c r="B378" s="28">
        <f>'2019 ALL N OLDER D95'!$B$2</f>
        <v>46121</v>
      </c>
      <c r="C378" s="28">
        <f>'2019 ALL N OLDER D95'!$C$2</f>
        <v>46127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832</v>
      </c>
      <c r="I378" s="27" t="s">
        <v>24172</v>
      </c>
      <c r="J378" s="27" t="s">
        <v>14057</v>
      </c>
      <c r="K378" s="27" t="s">
        <v>14051</v>
      </c>
      <c r="L378" s="27" t="s">
        <v>14058</v>
      </c>
      <c r="M378" s="29">
        <v>119900</v>
      </c>
      <c r="N378" s="23">
        <f t="shared" si="22"/>
        <v>0.9</v>
      </c>
      <c r="O378" s="29">
        <f t="shared" si="24"/>
        <v>11989.999999999998</v>
      </c>
      <c r="P378" s="27" t="str">
        <f t="shared" si="23"/>
        <v>PERCENTAGE</v>
      </c>
    </row>
    <row r="379" spans="1:16" x14ac:dyDescent="0.3">
      <c r="A379" s="27" t="str">
        <f t="shared" si="21"/>
        <v>2023 ALL TSHIRT D90</v>
      </c>
      <c r="B379" s="28">
        <f>'2019 ALL N OLDER D95'!$B$2</f>
        <v>46121</v>
      </c>
      <c r="C379" s="28">
        <f>'2019 ALL N OLDER D95'!$C$2</f>
        <v>46127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832</v>
      </c>
      <c r="I379" s="27" t="s">
        <v>24172</v>
      </c>
      <c r="J379" s="27" t="s">
        <v>14032</v>
      </c>
      <c r="K379" s="27" t="s">
        <v>14033</v>
      </c>
      <c r="L379" s="27" t="s">
        <v>14034</v>
      </c>
      <c r="M379" s="29">
        <v>119900</v>
      </c>
      <c r="N379" s="23">
        <f t="shared" si="22"/>
        <v>0.9</v>
      </c>
      <c r="O379" s="29">
        <f t="shared" si="24"/>
        <v>11989.999999999998</v>
      </c>
      <c r="P379" s="27" t="str">
        <f t="shared" si="23"/>
        <v>PERCENTAGE</v>
      </c>
    </row>
    <row r="380" spans="1:16" x14ac:dyDescent="0.3">
      <c r="A380" s="27" t="str">
        <f t="shared" si="21"/>
        <v>2023 ALL TSHIRT D90</v>
      </c>
      <c r="B380" s="28">
        <f>'2019 ALL N OLDER D95'!$B$2</f>
        <v>46121</v>
      </c>
      <c r="C380" s="28">
        <f>'2019 ALL N OLDER D95'!$C$2</f>
        <v>46127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832</v>
      </c>
      <c r="I380" s="27" t="s">
        <v>24172</v>
      </c>
      <c r="J380" s="27" t="s">
        <v>14035</v>
      </c>
      <c r="K380" s="27" t="s">
        <v>14033</v>
      </c>
      <c r="L380" s="27" t="s">
        <v>14036</v>
      </c>
      <c r="M380" s="29">
        <v>119900</v>
      </c>
      <c r="N380" s="23">
        <f t="shared" si="22"/>
        <v>0.9</v>
      </c>
      <c r="O380" s="29">
        <f t="shared" si="24"/>
        <v>11989.999999999998</v>
      </c>
      <c r="P380" s="27" t="str">
        <f t="shared" si="23"/>
        <v>PERCENTAGE</v>
      </c>
    </row>
    <row r="381" spans="1:16" x14ac:dyDescent="0.3">
      <c r="A381" s="27" t="str">
        <f t="shared" si="21"/>
        <v>2023 ALL TSHIRT D90</v>
      </c>
      <c r="B381" s="28">
        <f>'2019 ALL N OLDER D95'!$B$2</f>
        <v>46121</v>
      </c>
      <c r="C381" s="28">
        <f>'2019 ALL N OLDER D95'!$C$2</f>
        <v>46127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832</v>
      </c>
      <c r="I381" s="27" t="s">
        <v>24172</v>
      </c>
      <c r="J381" s="27" t="s">
        <v>14037</v>
      </c>
      <c r="K381" s="27" t="s">
        <v>14033</v>
      </c>
      <c r="L381" s="27" t="s">
        <v>14038</v>
      </c>
      <c r="M381" s="29">
        <v>119900</v>
      </c>
      <c r="N381" s="23">
        <f t="shared" si="22"/>
        <v>0.9</v>
      </c>
      <c r="O381" s="29">
        <f t="shared" si="24"/>
        <v>11989.999999999998</v>
      </c>
      <c r="P381" s="27" t="str">
        <f t="shared" si="23"/>
        <v>PERCENTAGE</v>
      </c>
    </row>
    <row r="382" spans="1:16" x14ac:dyDescent="0.3">
      <c r="A382" s="27" t="str">
        <f t="shared" si="21"/>
        <v>2023 ALL TSHIRT D90</v>
      </c>
      <c r="B382" s="28">
        <f>'2019 ALL N OLDER D95'!$B$2</f>
        <v>46121</v>
      </c>
      <c r="C382" s="28">
        <f>'2019 ALL N OLDER D95'!$C$2</f>
        <v>46127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832</v>
      </c>
      <c r="I382" s="27" t="s">
        <v>24172</v>
      </c>
      <c r="J382" s="27" t="s">
        <v>14039</v>
      </c>
      <c r="K382" s="27" t="s">
        <v>14033</v>
      </c>
      <c r="L382" s="27" t="s">
        <v>14040</v>
      </c>
      <c r="M382" s="29">
        <v>119900</v>
      </c>
      <c r="N382" s="23">
        <f t="shared" si="22"/>
        <v>0.9</v>
      </c>
      <c r="O382" s="29">
        <f t="shared" si="24"/>
        <v>11989.999999999998</v>
      </c>
      <c r="P382" s="27" t="str">
        <f t="shared" si="23"/>
        <v>PERCENTAGE</v>
      </c>
    </row>
    <row r="383" spans="1:16" x14ac:dyDescent="0.3">
      <c r="A383" s="27" t="str">
        <f t="shared" si="21"/>
        <v>2023 ALL TSHIRT D90</v>
      </c>
      <c r="B383" s="28">
        <f>'2019 ALL N OLDER D95'!$B$2</f>
        <v>46121</v>
      </c>
      <c r="C383" s="28">
        <f>'2019 ALL N OLDER D95'!$C$2</f>
        <v>46127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832</v>
      </c>
      <c r="I383" s="27" t="s">
        <v>24172</v>
      </c>
      <c r="J383" s="27" t="s">
        <v>14041</v>
      </c>
      <c r="K383" s="27" t="s">
        <v>14042</v>
      </c>
      <c r="L383" s="27" t="s">
        <v>14043</v>
      </c>
      <c r="M383" s="29">
        <v>119900</v>
      </c>
      <c r="N383" s="23">
        <f t="shared" si="22"/>
        <v>0.9</v>
      </c>
      <c r="O383" s="29">
        <f t="shared" si="24"/>
        <v>11989.999999999998</v>
      </c>
      <c r="P383" s="27" t="str">
        <f t="shared" si="23"/>
        <v>PERCENTAGE</v>
      </c>
    </row>
    <row r="384" spans="1:16" x14ac:dyDescent="0.3">
      <c r="A384" s="27" t="str">
        <f t="shared" si="21"/>
        <v>2023 ALL TSHIRT D90</v>
      </c>
      <c r="B384" s="28">
        <f>'2019 ALL N OLDER D95'!$B$2</f>
        <v>46121</v>
      </c>
      <c r="C384" s="28">
        <f>'2019 ALL N OLDER D95'!$C$2</f>
        <v>46127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832</v>
      </c>
      <c r="I384" s="27" t="s">
        <v>24172</v>
      </c>
      <c r="J384" s="27" t="s">
        <v>14044</v>
      </c>
      <c r="K384" s="27" t="s">
        <v>14042</v>
      </c>
      <c r="L384" s="27" t="s">
        <v>14045</v>
      </c>
      <c r="M384" s="29">
        <v>119900</v>
      </c>
      <c r="N384" s="23">
        <f t="shared" si="22"/>
        <v>0.9</v>
      </c>
      <c r="O384" s="29">
        <f t="shared" si="24"/>
        <v>11989.999999999998</v>
      </c>
      <c r="P384" s="27" t="str">
        <f t="shared" si="23"/>
        <v>PERCENTAGE</v>
      </c>
    </row>
    <row r="385" spans="1:16" x14ac:dyDescent="0.3">
      <c r="A385" s="27" t="str">
        <f t="shared" si="21"/>
        <v>2023 ALL TSHIRT D90</v>
      </c>
      <c r="B385" s="28">
        <f>'2019 ALL N OLDER D95'!$B$2</f>
        <v>46121</v>
      </c>
      <c r="C385" s="28">
        <f>'2019 ALL N OLDER D95'!$C$2</f>
        <v>46127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832</v>
      </c>
      <c r="I385" s="27" t="s">
        <v>24172</v>
      </c>
      <c r="J385" s="27" t="s">
        <v>14046</v>
      </c>
      <c r="K385" s="27" t="s">
        <v>14042</v>
      </c>
      <c r="L385" s="27" t="s">
        <v>14047</v>
      </c>
      <c r="M385" s="29">
        <v>119900</v>
      </c>
      <c r="N385" s="23">
        <f t="shared" si="22"/>
        <v>0.9</v>
      </c>
      <c r="O385" s="29">
        <f t="shared" si="24"/>
        <v>11989.999999999998</v>
      </c>
      <c r="P385" s="27" t="str">
        <f t="shared" si="23"/>
        <v>PERCENTAGE</v>
      </c>
    </row>
    <row r="386" spans="1:16" x14ac:dyDescent="0.3">
      <c r="A386" s="27" t="str">
        <f t="shared" si="21"/>
        <v>2023 ALL TSHIRT D90</v>
      </c>
      <c r="B386" s="28">
        <f>'2019 ALL N OLDER D95'!$B$2</f>
        <v>46121</v>
      </c>
      <c r="C386" s="28">
        <f>'2019 ALL N OLDER D95'!$C$2</f>
        <v>46127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832</v>
      </c>
      <c r="I386" s="27" t="s">
        <v>24172</v>
      </c>
      <c r="J386" s="27" t="s">
        <v>14048</v>
      </c>
      <c r="K386" s="27" t="s">
        <v>14042</v>
      </c>
      <c r="L386" s="27" t="s">
        <v>14049</v>
      </c>
      <c r="M386" s="29">
        <v>119900</v>
      </c>
      <c r="N386" s="23">
        <f t="shared" si="22"/>
        <v>0.9</v>
      </c>
      <c r="O386" s="29">
        <f t="shared" si="24"/>
        <v>11989.999999999998</v>
      </c>
      <c r="P386" s="27" t="str">
        <f t="shared" si="23"/>
        <v>PERCENTAGE</v>
      </c>
    </row>
    <row r="387" spans="1:16" x14ac:dyDescent="0.3">
      <c r="A387" s="27" t="str">
        <f t="shared" si="21"/>
        <v>2023 ALL TSHIRT D90</v>
      </c>
      <c r="B387" s="28">
        <f>'2019 ALL N OLDER D95'!$B$2</f>
        <v>46121</v>
      </c>
      <c r="C387" s="28">
        <f>'2019 ALL N OLDER D95'!$C$2</f>
        <v>46127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832</v>
      </c>
      <c r="I387" s="27" t="s">
        <v>24172</v>
      </c>
      <c r="J387" s="27" t="s">
        <v>14059</v>
      </c>
      <c r="K387" s="27" t="s">
        <v>14060</v>
      </c>
      <c r="L387" s="27" t="s">
        <v>14061</v>
      </c>
      <c r="M387" s="29">
        <v>119900</v>
      </c>
      <c r="N387" s="23">
        <f t="shared" si="22"/>
        <v>0.9</v>
      </c>
      <c r="O387" s="29">
        <f t="shared" si="24"/>
        <v>11989.999999999998</v>
      </c>
      <c r="P387" s="27" t="str">
        <f t="shared" si="23"/>
        <v>PERCENTAGE</v>
      </c>
    </row>
    <row r="388" spans="1:16" x14ac:dyDescent="0.3">
      <c r="A388" s="27" t="str">
        <f t="shared" ref="A388:A451" si="25">$A$2</f>
        <v>2023 ALL TSHIRT D90</v>
      </c>
      <c r="B388" s="28">
        <f>'2019 ALL N OLDER D95'!$B$2</f>
        <v>46121</v>
      </c>
      <c r="C388" s="28">
        <f>'2019 ALL N OLDER D95'!$C$2</f>
        <v>46127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832</v>
      </c>
      <c r="I388" s="27" t="s">
        <v>24172</v>
      </c>
      <c r="J388" s="27" t="s">
        <v>14062</v>
      </c>
      <c r="K388" s="27" t="s">
        <v>14060</v>
      </c>
      <c r="L388" s="27" t="s">
        <v>14063</v>
      </c>
      <c r="M388" s="29">
        <v>119900</v>
      </c>
      <c r="N388" s="23">
        <f t="shared" ref="N388:N451" si="26">$N387</f>
        <v>0.9</v>
      </c>
      <c r="O388" s="29">
        <f t="shared" si="24"/>
        <v>11989.999999999998</v>
      </c>
      <c r="P388" s="27" t="str">
        <f t="shared" ref="P388:P451" si="27">$P$2</f>
        <v>PERCENTAGE</v>
      </c>
    </row>
    <row r="389" spans="1:16" x14ac:dyDescent="0.3">
      <c r="A389" s="27" t="str">
        <f t="shared" si="25"/>
        <v>2023 ALL TSHIRT D90</v>
      </c>
      <c r="B389" s="28">
        <f>'2019 ALL N OLDER D95'!$B$2</f>
        <v>46121</v>
      </c>
      <c r="C389" s="28">
        <f>'2019 ALL N OLDER D95'!$C$2</f>
        <v>46127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832</v>
      </c>
      <c r="I389" s="27" t="s">
        <v>24172</v>
      </c>
      <c r="J389" s="27" t="s">
        <v>14064</v>
      </c>
      <c r="K389" s="27" t="s">
        <v>14060</v>
      </c>
      <c r="L389" s="27" t="s">
        <v>14065</v>
      </c>
      <c r="M389" s="29">
        <v>119900</v>
      </c>
      <c r="N389" s="23">
        <f t="shared" si="26"/>
        <v>0.9</v>
      </c>
      <c r="O389" s="29">
        <f t="shared" ref="O389:O452" si="28">M389*(1-N389)</f>
        <v>11989.999999999998</v>
      </c>
      <c r="P389" s="27" t="str">
        <f t="shared" si="27"/>
        <v>PERCENTAGE</v>
      </c>
    </row>
    <row r="390" spans="1:16" x14ac:dyDescent="0.3">
      <c r="A390" s="27" t="str">
        <f t="shared" si="25"/>
        <v>2023 ALL TSHIRT D90</v>
      </c>
      <c r="B390" s="28">
        <f>'2019 ALL N OLDER D95'!$B$2</f>
        <v>46121</v>
      </c>
      <c r="C390" s="28">
        <f>'2019 ALL N OLDER D95'!$C$2</f>
        <v>46127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832</v>
      </c>
      <c r="I390" s="27" t="s">
        <v>24172</v>
      </c>
      <c r="J390" s="27" t="s">
        <v>14066</v>
      </c>
      <c r="K390" s="27" t="s">
        <v>14060</v>
      </c>
      <c r="L390" s="27" t="s">
        <v>14067</v>
      </c>
      <c r="M390" s="29">
        <v>119900</v>
      </c>
      <c r="N390" s="23">
        <f t="shared" si="26"/>
        <v>0.9</v>
      </c>
      <c r="O390" s="29">
        <f t="shared" si="28"/>
        <v>11989.999999999998</v>
      </c>
      <c r="P390" s="27" t="str">
        <f t="shared" si="27"/>
        <v>PERCENTAGE</v>
      </c>
    </row>
    <row r="391" spans="1:16" x14ac:dyDescent="0.3">
      <c r="A391" s="27" t="str">
        <f t="shared" si="25"/>
        <v>2023 ALL TSHIRT D90</v>
      </c>
      <c r="B391" s="28">
        <f>'2019 ALL N OLDER D95'!$B$2</f>
        <v>46121</v>
      </c>
      <c r="C391" s="28">
        <f>'2019 ALL N OLDER D95'!$C$2</f>
        <v>46127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832</v>
      </c>
      <c r="I391" s="27" t="s">
        <v>24172</v>
      </c>
      <c r="J391" s="27" t="s">
        <v>14023</v>
      </c>
      <c r="K391" s="27" t="s">
        <v>14024</v>
      </c>
      <c r="L391" s="27" t="s">
        <v>14025</v>
      </c>
      <c r="M391" s="29">
        <v>119900</v>
      </c>
      <c r="N391" s="23">
        <f t="shared" si="26"/>
        <v>0.9</v>
      </c>
      <c r="O391" s="29">
        <f t="shared" si="28"/>
        <v>11989.999999999998</v>
      </c>
      <c r="P391" s="27" t="str">
        <f t="shared" si="27"/>
        <v>PERCENTAGE</v>
      </c>
    </row>
    <row r="392" spans="1:16" x14ac:dyDescent="0.3">
      <c r="A392" s="27" t="str">
        <f t="shared" si="25"/>
        <v>2023 ALL TSHIRT D90</v>
      </c>
      <c r="B392" s="28">
        <f>'2019 ALL N OLDER D95'!$B$2</f>
        <v>46121</v>
      </c>
      <c r="C392" s="28">
        <f>'2019 ALL N OLDER D95'!$C$2</f>
        <v>46127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832</v>
      </c>
      <c r="I392" s="27" t="s">
        <v>24172</v>
      </c>
      <c r="J392" s="27" t="s">
        <v>14026</v>
      </c>
      <c r="K392" s="27" t="s">
        <v>14024</v>
      </c>
      <c r="L392" s="27" t="s">
        <v>14027</v>
      </c>
      <c r="M392" s="29">
        <v>119900</v>
      </c>
      <c r="N392" s="23">
        <f t="shared" si="26"/>
        <v>0.9</v>
      </c>
      <c r="O392" s="29">
        <f t="shared" si="28"/>
        <v>11989.999999999998</v>
      </c>
      <c r="P392" s="27" t="str">
        <f t="shared" si="27"/>
        <v>PERCENTAGE</v>
      </c>
    </row>
    <row r="393" spans="1:16" x14ac:dyDescent="0.3">
      <c r="A393" s="27" t="str">
        <f t="shared" si="25"/>
        <v>2023 ALL TSHIRT D90</v>
      </c>
      <c r="B393" s="28">
        <f>'2019 ALL N OLDER D95'!$B$2</f>
        <v>46121</v>
      </c>
      <c r="C393" s="28">
        <f>'2019 ALL N OLDER D95'!$C$2</f>
        <v>46127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832</v>
      </c>
      <c r="I393" s="27" t="s">
        <v>24172</v>
      </c>
      <c r="J393" s="27" t="s">
        <v>14028</v>
      </c>
      <c r="K393" s="27" t="s">
        <v>14024</v>
      </c>
      <c r="L393" s="27" t="s">
        <v>14029</v>
      </c>
      <c r="M393" s="29">
        <v>119900</v>
      </c>
      <c r="N393" s="23">
        <f t="shared" si="26"/>
        <v>0.9</v>
      </c>
      <c r="O393" s="29">
        <f t="shared" si="28"/>
        <v>11989.999999999998</v>
      </c>
      <c r="P393" s="27" t="str">
        <f t="shared" si="27"/>
        <v>PERCENTAGE</v>
      </c>
    </row>
    <row r="394" spans="1:16" x14ac:dyDescent="0.3">
      <c r="A394" s="27" t="str">
        <f t="shared" si="25"/>
        <v>2023 ALL TSHIRT D90</v>
      </c>
      <c r="B394" s="28">
        <f>'2019 ALL N OLDER D95'!$B$2</f>
        <v>46121</v>
      </c>
      <c r="C394" s="28">
        <f>'2019 ALL N OLDER D95'!$C$2</f>
        <v>46127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832</v>
      </c>
      <c r="I394" s="27" t="s">
        <v>24172</v>
      </c>
      <c r="J394" s="27" t="s">
        <v>14030</v>
      </c>
      <c r="K394" s="27" t="s">
        <v>14024</v>
      </c>
      <c r="L394" s="27" t="s">
        <v>14031</v>
      </c>
      <c r="M394" s="29">
        <v>119900</v>
      </c>
      <c r="N394" s="23">
        <f t="shared" si="26"/>
        <v>0.9</v>
      </c>
      <c r="O394" s="29">
        <f t="shared" si="28"/>
        <v>11989.999999999998</v>
      </c>
      <c r="P394" s="27" t="str">
        <f t="shared" si="27"/>
        <v>PERCENTAGE</v>
      </c>
    </row>
    <row r="395" spans="1:16" x14ac:dyDescent="0.3">
      <c r="A395" s="27" t="str">
        <f t="shared" si="25"/>
        <v>2023 ALL TSHIRT D90</v>
      </c>
      <c r="B395" s="28">
        <f>'2019 ALL N OLDER D95'!$B$2</f>
        <v>46121</v>
      </c>
      <c r="C395" s="28">
        <f>'2019 ALL N OLDER D95'!$C$2</f>
        <v>46127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832</v>
      </c>
      <c r="I395" s="27" t="s">
        <v>24172</v>
      </c>
      <c r="J395" s="27" t="s">
        <v>14014</v>
      </c>
      <c r="K395" s="27" t="s">
        <v>14015</v>
      </c>
      <c r="L395" s="27" t="s">
        <v>14016</v>
      </c>
      <c r="M395" s="29">
        <v>119900</v>
      </c>
      <c r="N395" s="23">
        <f t="shared" si="26"/>
        <v>0.9</v>
      </c>
      <c r="O395" s="29">
        <f t="shared" si="28"/>
        <v>11989.999999999998</v>
      </c>
      <c r="P395" s="27" t="str">
        <f t="shared" si="27"/>
        <v>PERCENTAGE</v>
      </c>
    </row>
    <row r="396" spans="1:16" x14ac:dyDescent="0.3">
      <c r="A396" s="27" t="str">
        <f t="shared" si="25"/>
        <v>2023 ALL TSHIRT D90</v>
      </c>
      <c r="B396" s="28">
        <f>'2019 ALL N OLDER D95'!$B$2</f>
        <v>46121</v>
      </c>
      <c r="C396" s="28">
        <f>'2019 ALL N OLDER D95'!$C$2</f>
        <v>46127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832</v>
      </c>
      <c r="I396" s="27" t="s">
        <v>24172</v>
      </c>
      <c r="J396" s="27" t="s">
        <v>14017</v>
      </c>
      <c r="K396" s="27" t="s">
        <v>14015</v>
      </c>
      <c r="L396" s="27" t="s">
        <v>14018</v>
      </c>
      <c r="M396" s="29">
        <v>119900</v>
      </c>
      <c r="N396" s="23">
        <f t="shared" si="26"/>
        <v>0.9</v>
      </c>
      <c r="O396" s="29">
        <f t="shared" si="28"/>
        <v>11989.999999999998</v>
      </c>
      <c r="P396" s="27" t="str">
        <f t="shared" si="27"/>
        <v>PERCENTAGE</v>
      </c>
    </row>
    <row r="397" spans="1:16" x14ac:dyDescent="0.3">
      <c r="A397" s="27" t="str">
        <f t="shared" si="25"/>
        <v>2023 ALL TSHIRT D90</v>
      </c>
      <c r="B397" s="28">
        <f>'2019 ALL N OLDER D95'!$B$2</f>
        <v>46121</v>
      </c>
      <c r="C397" s="28">
        <f>'2019 ALL N OLDER D95'!$C$2</f>
        <v>46127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832</v>
      </c>
      <c r="I397" s="27" t="s">
        <v>24172</v>
      </c>
      <c r="J397" s="27" t="s">
        <v>14019</v>
      </c>
      <c r="K397" s="27" t="s">
        <v>14015</v>
      </c>
      <c r="L397" s="27" t="s">
        <v>14020</v>
      </c>
      <c r="M397" s="29">
        <v>119900</v>
      </c>
      <c r="N397" s="23">
        <f t="shared" si="26"/>
        <v>0.9</v>
      </c>
      <c r="O397" s="29">
        <f t="shared" si="28"/>
        <v>11989.999999999998</v>
      </c>
      <c r="P397" s="27" t="str">
        <f t="shared" si="27"/>
        <v>PERCENTAGE</v>
      </c>
    </row>
    <row r="398" spans="1:16" x14ac:dyDescent="0.3">
      <c r="A398" s="27" t="str">
        <f t="shared" si="25"/>
        <v>2023 ALL TSHIRT D90</v>
      </c>
      <c r="B398" s="28">
        <f>'2019 ALL N OLDER D95'!$B$2</f>
        <v>46121</v>
      </c>
      <c r="C398" s="28">
        <f>'2019 ALL N OLDER D95'!$C$2</f>
        <v>46127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832</v>
      </c>
      <c r="I398" s="27" t="s">
        <v>24172</v>
      </c>
      <c r="J398" s="27" t="s">
        <v>14021</v>
      </c>
      <c r="K398" s="27" t="s">
        <v>14015</v>
      </c>
      <c r="L398" s="27" t="s">
        <v>14022</v>
      </c>
      <c r="M398" s="29">
        <v>119900</v>
      </c>
      <c r="N398" s="23">
        <f t="shared" si="26"/>
        <v>0.9</v>
      </c>
      <c r="O398" s="29">
        <f t="shared" si="28"/>
        <v>11989.999999999998</v>
      </c>
      <c r="P398" s="27" t="str">
        <f t="shared" si="27"/>
        <v>PERCENTAGE</v>
      </c>
    </row>
    <row r="399" spans="1:16" x14ac:dyDescent="0.3">
      <c r="A399" s="27" t="str">
        <f t="shared" si="25"/>
        <v>2023 ALL TSHIRT D90</v>
      </c>
      <c r="B399" s="28">
        <f>'2019 ALL N OLDER D95'!$B$2</f>
        <v>46121</v>
      </c>
      <c r="C399" s="28">
        <f>'2019 ALL N OLDER D95'!$C$2</f>
        <v>46127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832</v>
      </c>
      <c r="I399" s="27" t="s">
        <v>24172</v>
      </c>
      <c r="J399" s="27" t="s">
        <v>14068</v>
      </c>
      <c r="K399" s="27" t="s">
        <v>14069</v>
      </c>
      <c r="L399" s="27" t="s">
        <v>14070</v>
      </c>
      <c r="M399" s="29">
        <v>119900</v>
      </c>
      <c r="N399" s="23">
        <f t="shared" si="26"/>
        <v>0.9</v>
      </c>
      <c r="O399" s="29">
        <f t="shared" si="28"/>
        <v>11989.999999999998</v>
      </c>
      <c r="P399" s="27" t="str">
        <f t="shared" si="27"/>
        <v>PERCENTAGE</v>
      </c>
    </row>
    <row r="400" spans="1:16" x14ac:dyDescent="0.3">
      <c r="A400" s="27" t="str">
        <f t="shared" si="25"/>
        <v>2023 ALL TSHIRT D90</v>
      </c>
      <c r="B400" s="28">
        <f>'2019 ALL N OLDER D95'!$B$2</f>
        <v>46121</v>
      </c>
      <c r="C400" s="28">
        <f>'2019 ALL N OLDER D95'!$C$2</f>
        <v>46127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832</v>
      </c>
      <c r="I400" s="27" t="s">
        <v>24172</v>
      </c>
      <c r="J400" s="27" t="s">
        <v>14071</v>
      </c>
      <c r="K400" s="27" t="s">
        <v>14069</v>
      </c>
      <c r="L400" s="27" t="s">
        <v>14072</v>
      </c>
      <c r="M400" s="29">
        <v>119900</v>
      </c>
      <c r="N400" s="23">
        <f t="shared" si="26"/>
        <v>0.9</v>
      </c>
      <c r="O400" s="29">
        <f t="shared" si="28"/>
        <v>11989.999999999998</v>
      </c>
      <c r="P400" s="27" t="str">
        <f t="shared" si="27"/>
        <v>PERCENTAGE</v>
      </c>
    </row>
    <row r="401" spans="1:16" x14ac:dyDescent="0.3">
      <c r="A401" s="27" t="str">
        <f t="shared" si="25"/>
        <v>2023 ALL TSHIRT D90</v>
      </c>
      <c r="B401" s="28">
        <f>'2019 ALL N OLDER D95'!$B$2</f>
        <v>46121</v>
      </c>
      <c r="C401" s="28">
        <f>'2019 ALL N OLDER D95'!$C$2</f>
        <v>46127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832</v>
      </c>
      <c r="I401" s="27" t="s">
        <v>24172</v>
      </c>
      <c r="J401" s="27" t="s">
        <v>14073</v>
      </c>
      <c r="K401" s="27" t="s">
        <v>14069</v>
      </c>
      <c r="L401" s="27" t="s">
        <v>14074</v>
      </c>
      <c r="M401" s="29">
        <v>119900</v>
      </c>
      <c r="N401" s="23">
        <f t="shared" si="26"/>
        <v>0.9</v>
      </c>
      <c r="O401" s="29">
        <f t="shared" si="28"/>
        <v>11989.999999999998</v>
      </c>
      <c r="P401" s="27" t="str">
        <f t="shared" si="27"/>
        <v>PERCENTAGE</v>
      </c>
    </row>
    <row r="402" spans="1:16" x14ac:dyDescent="0.3">
      <c r="A402" s="27" t="str">
        <f t="shared" si="25"/>
        <v>2023 ALL TSHIRT D90</v>
      </c>
      <c r="B402" s="28">
        <f>'2019 ALL N OLDER D95'!$B$2</f>
        <v>46121</v>
      </c>
      <c r="C402" s="28">
        <f>'2019 ALL N OLDER D95'!$C$2</f>
        <v>46127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832</v>
      </c>
      <c r="I402" s="27" t="s">
        <v>24172</v>
      </c>
      <c r="J402" s="27" t="s">
        <v>14075</v>
      </c>
      <c r="K402" s="27" t="s">
        <v>14069</v>
      </c>
      <c r="L402" s="27" t="s">
        <v>14076</v>
      </c>
      <c r="M402" s="29">
        <v>119900</v>
      </c>
      <c r="N402" s="23">
        <f t="shared" si="26"/>
        <v>0.9</v>
      </c>
      <c r="O402" s="29">
        <f t="shared" si="28"/>
        <v>11989.999999999998</v>
      </c>
      <c r="P402" s="27" t="str">
        <f t="shared" si="27"/>
        <v>PERCENTAGE</v>
      </c>
    </row>
    <row r="403" spans="1:16" x14ac:dyDescent="0.3">
      <c r="A403" s="27" t="str">
        <f t="shared" si="25"/>
        <v>2023 ALL TSHIRT D90</v>
      </c>
      <c r="B403" s="28">
        <f>'2019 ALL N OLDER D95'!$B$2</f>
        <v>46121</v>
      </c>
      <c r="C403" s="28">
        <f>'2019 ALL N OLDER D95'!$C$2</f>
        <v>46127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186</v>
      </c>
      <c r="I403" s="27" t="s">
        <v>24172</v>
      </c>
      <c r="J403" s="27" t="s">
        <v>13683</v>
      </c>
      <c r="K403" s="27" t="s">
        <v>13684</v>
      </c>
      <c r="L403" s="27" t="s">
        <v>13685</v>
      </c>
      <c r="M403" s="29">
        <v>119900</v>
      </c>
      <c r="N403" s="23">
        <f t="shared" si="26"/>
        <v>0.9</v>
      </c>
      <c r="O403" s="29">
        <f t="shared" si="28"/>
        <v>11989.999999999998</v>
      </c>
      <c r="P403" s="27" t="str">
        <f t="shared" si="27"/>
        <v>PERCENTAGE</v>
      </c>
    </row>
    <row r="404" spans="1:16" x14ac:dyDescent="0.3">
      <c r="A404" s="27" t="str">
        <f t="shared" si="25"/>
        <v>2023 ALL TSHIRT D90</v>
      </c>
      <c r="B404" s="28">
        <f>'2019 ALL N OLDER D95'!$B$2</f>
        <v>46121</v>
      </c>
      <c r="C404" s="28">
        <f>'2019 ALL N OLDER D95'!$C$2</f>
        <v>46127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186</v>
      </c>
      <c r="I404" s="27" t="s">
        <v>24172</v>
      </c>
      <c r="J404" s="27" t="s">
        <v>13686</v>
      </c>
      <c r="K404" s="27" t="s">
        <v>13684</v>
      </c>
      <c r="L404" s="27" t="s">
        <v>13687</v>
      </c>
      <c r="M404" s="29">
        <v>119900</v>
      </c>
      <c r="N404" s="23">
        <f t="shared" si="26"/>
        <v>0.9</v>
      </c>
      <c r="O404" s="29">
        <f t="shared" si="28"/>
        <v>11989.999999999998</v>
      </c>
      <c r="P404" s="27" t="str">
        <f t="shared" si="27"/>
        <v>PERCENTAGE</v>
      </c>
    </row>
    <row r="405" spans="1:16" x14ac:dyDescent="0.3">
      <c r="A405" s="27" t="str">
        <f t="shared" si="25"/>
        <v>2023 ALL TSHIRT D90</v>
      </c>
      <c r="B405" s="28">
        <f>'2019 ALL N OLDER D95'!$B$2</f>
        <v>46121</v>
      </c>
      <c r="C405" s="28">
        <f>'2019 ALL N OLDER D95'!$C$2</f>
        <v>46127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186</v>
      </c>
      <c r="I405" s="27" t="s">
        <v>24172</v>
      </c>
      <c r="J405" s="27" t="s">
        <v>13688</v>
      </c>
      <c r="K405" s="27" t="s">
        <v>13684</v>
      </c>
      <c r="L405" s="27" t="s">
        <v>13689</v>
      </c>
      <c r="M405" s="29">
        <v>119900</v>
      </c>
      <c r="N405" s="23">
        <f t="shared" si="26"/>
        <v>0.9</v>
      </c>
      <c r="O405" s="29">
        <f t="shared" si="28"/>
        <v>11989.999999999998</v>
      </c>
      <c r="P405" s="27" t="str">
        <f t="shared" si="27"/>
        <v>PERCENTAGE</v>
      </c>
    </row>
    <row r="406" spans="1:16" x14ac:dyDescent="0.3">
      <c r="A406" s="27" t="str">
        <f t="shared" si="25"/>
        <v>2023 ALL TSHIRT D90</v>
      </c>
      <c r="B406" s="28">
        <f>'2019 ALL N OLDER D95'!$B$2</f>
        <v>46121</v>
      </c>
      <c r="C406" s="28">
        <f>'2019 ALL N OLDER D95'!$C$2</f>
        <v>46127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186</v>
      </c>
      <c r="I406" s="27" t="s">
        <v>24172</v>
      </c>
      <c r="J406" s="27" t="s">
        <v>13690</v>
      </c>
      <c r="K406" s="27" t="s">
        <v>13684</v>
      </c>
      <c r="L406" s="27" t="s">
        <v>13691</v>
      </c>
      <c r="M406" s="29">
        <v>119900</v>
      </c>
      <c r="N406" s="23">
        <f t="shared" si="26"/>
        <v>0.9</v>
      </c>
      <c r="O406" s="29">
        <f t="shared" si="28"/>
        <v>11989.999999999998</v>
      </c>
      <c r="P406" s="27" t="str">
        <f t="shared" si="27"/>
        <v>PERCENTAGE</v>
      </c>
    </row>
    <row r="407" spans="1:16" x14ac:dyDescent="0.3">
      <c r="A407" s="27" t="str">
        <f t="shared" si="25"/>
        <v>2023 ALL TSHIRT D90</v>
      </c>
      <c r="B407" s="28">
        <f>'2019 ALL N OLDER D95'!$B$2</f>
        <v>46121</v>
      </c>
      <c r="C407" s="28">
        <f>'2019 ALL N OLDER D95'!$C$2</f>
        <v>46127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186</v>
      </c>
      <c r="I407" s="27" t="s">
        <v>24172</v>
      </c>
      <c r="J407" s="27" t="s">
        <v>13692</v>
      </c>
      <c r="K407" s="27" t="s">
        <v>13684</v>
      </c>
      <c r="L407" s="27" t="s">
        <v>13693</v>
      </c>
      <c r="M407" s="29">
        <v>119900</v>
      </c>
      <c r="N407" s="23">
        <f t="shared" si="26"/>
        <v>0.9</v>
      </c>
      <c r="O407" s="29">
        <f t="shared" si="28"/>
        <v>11989.999999999998</v>
      </c>
      <c r="P407" s="27" t="str">
        <f t="shared" si="27"/>
        <v>PERCENTAGE</v>
      </c>
    </row>
    <row r="408" spans="1:16" x14ac:dyDescent="0.3">
      <c r="A408" s="27" t="str">
        <f t="shared" si="25"/>
        <v>2023 ALL TSHIRT D90</v>
      </c>
      <c r="B408" s="28">
        <f>'2019 ALL N OLDER D95'!$B$2</f>
        <v>46121</v>
      </c>
      <c r="C408" s="28">
        <f>'2019 ALL N OLDER D95'!$C$2</f>
        <v>46127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186</v>
      </c>
      <c r="I408" s="27" t="s">
        <v>24172</v>
      </c>
      <c r="J408" s="27" t="s">
        <v>13694</v>
      </c>
      <c r="K408" s="27" t="s">
        <v>13684</v>
      </c>
      <c r="L408" s="27" t="s">
        <v>13695</v>
      </c>
      <c r="M408" s="29">
        <v>119900</v>
      </c>
      <c r="N408" s="23">
        <f t="shared" si="26"/>
        <v>0.9</v>
      </c>
      <c r="O408" s="29">
        <f t="shared" si="28"/>
        <v>11989.999999999998</v>
      </c>
      <c r="P408" s="27" t="str">
        <f t="shared" si="27"/>
        <v>PERCENTAGE</v>
      </c>
    </row>
    <row r="409" spans="1:16" x14ac:dyDescent="0.3">
      <c r="A409" s="27" t="str">
        <f t="shared" si="25"/>
        <v>2023 ALL TSHIRT D90</v>
      </c>
      <c r="B409" s="28">
        <f>'2019 ALL N OLDER D95'!$B$2</f>
        <v>46121</v>
      </c>
      <c r="C409" s="28">
        <f>'2019 ALL N OLDER D95'!$C$2</f>
        <v>46127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186</v>
      </c>
      <c r="I409" s="27" t="s">
        <v>24172</v>
      </c>
      <c r="J409" s="27" t="s">
        <v>13696</v>
      </c>
      <c r="K409" s="27" t="s">
        <v>13684</v>
      </c>
      <c r="L409" s="27" t="s">
        <v>13697</v>
      </c>
      <c r="M409" s="29">
        <v>119900</v>
      </c>
      <c r="N409" s="23">
        <f t="shared" si="26"/>
        <v>0.9</v>
      </c>
      <c r="O409" s="29">
        <f t="shared" si="28"/>
        <v>11989.999999999998</v>
      </c>
      <c r="P409" s="27" t="str">
        <f t="shared" si="27"/>
        <v>PERCENTAGE</v>
      </c>
    </row>
    <row r="410" spans="1:16" x14ac:dyDescent="0.3">
      <c r="A410" s="27" t="str">
        <f t="shared" si="25"/>
        <v>2023 ALL TSHIRT D90</v>
      </c>
      <c r="B410" s="28">
        <f>'2019 ALL N OLDER D95'!$B$2</f>
        <v>46121</v>
      </c>
      <c r="C410" s="28">
        <f>'2019 ALL N OLDER D95'!$C$2</f>
        <v>46127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186</v>
      </c>
      <c r="I410" s="27" t="s">
        <v>24172</v>
      </c>
      <c r="J410" s="27" t="s">
        <v>13698</v>
      </c>
      <c r="K410" s="27" t="s">
        <v>13684</v>
      </c>
      <c r="L410" s="27" t="s">
        <v>13699</v>
      </c>
      <c r="M410" s="29">
        <v>119900</v>
      </c>
      <c r="N410" s="23">
        <f t="shared" si="26"/>
        <v>0.9</v>
      </c>
      <c r="O410" s="29">
        <f t="shared" si="28"/>
        <v>11989.999999999998</v>
      </c>
      <c r="P410" s="27" t="str">
        <f t="shared" si="27"/>
        <v>PERCENTAGE</v>
      </c>
    </row>
    <row r="411" spans="1:16" x14ac:dyDescent="0.3">
      <c r="A411" s="27" t="str">
        <f t="shared" si="25"/>
        <v>2023 ALL TSHIRT D90</v>
      </c>
      <c r="B411" s="28">
        <f>'2019 ALL N OLDER D95'!$B$2</f>
        <v>46121</v>
      </c>
      <c r="C411" s="28">
        <f>'2019 ALL N OLDER D95'!$C$2</f>
        <v>46127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186</v>
      </c>
      <c r="I411" s="27" t="s">
        <v>24172</v>
      </c>
      <c r="J411" s="27" t="s">
        <v>13709</v>
      </c>
      <c r="K411" s="27" t="s">
        <v>13701</v>
      </c>
      <c r="L411" s="27" t="s">
        <v>13710</v>
      </c>
      <c r="M411" s="29">
        <v>119900</v>
      </c>
      <c r="N411" s="23">
        <f t="shared" si="26"/>
        <v>0.9</v>
      </c>
      <c r="O411" s="29">
        <f t="shared" si="28"/>
        <v>11989.999999999998</v>
      </c>
      <c r="P411" s="27" t="str">
        <f t="shared" si="27"/>
        <v>PERCENTAGE</v>
      </c>
    </row>
    <row r="412" spans="1:16" x14ac:dyDescent="0.3">
      <c r="A412" s="27" t="str">
        <f t="shared" si="25"/>
        <v>2023 ALL TSHIRT D90</v>
      </c>
      <c r="B412" s="28">
        <f>'2019 ALL N OLDER D95'!$B$2</f>
        <v>46121</v>
      </c>
      <c r="C412" s="28">
        <f>'2019 ALL N OLDER D95'!$C$2</f>
        <v>46127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186</v>
      </c>
      <c r="I412" s="27" t="s">
        <v>24172</v>
      </c>
      <c r="J412" s="27" t="s">
        <v>13711</v>
      </c>
      <c r="K412" s="27" t="s">
        <v>13701</v>
      </c>
      <c r="L412" s="27" t="s">
        <v>13712</v>
      </c>
      <c r="M412" s="29">
        <v>119900</v>
      </c>
      <c r="N412" s="23">
        <f t="shared" si="26"/>
        <v>0.9</v>
      </c>
      <c r="O412" s="29">
        <f t="shared" si="28"/>
        <v>11989.999999999998</v>
      </c>
      <c r="P412" s="27" t="str">
        <f t="shared" si="27"/>
        <v>PERCENTAGE</v>
      </c>
    </row>
    <row r="413" spans="1:16" x14ac:dyDescent="0.3">
      <c r="A413" s="27" t="str">
        <f t="shared" si="25"/>
        <v>2023 ALL TSHIRT D90</v>
      </c>
      <c r="B413" s="28">
        <f>'2019 ALL N OLDER D95'!$B$2</f>
        <v>46121</v>
      </c>
      <c r="C413" s="28">
        <f>'2019 ALL N OLDER D95'!$C$2</f>
        <v>46127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186</v>
      </c>
      <c r="I413" s="27" t="s">
        <v>24172</v>
      </c>
      <c r="J413" s="27" t="s">
        <v>13713</v>
      </c>
      <c r="K413" s="27" t="s">
        <v>13701</v>
      </c>
      <c r="L413" s="27" t="s">
        <v>13714</v>
      </c>
      <c r="M413" s="29">
        <v>119900</v>
      </c>
      <c r="N413" s="23">
        <f t="shared" si="26"/>
        <v>0.9</v>
      </c>
      <c r="O413" s="29">
        <f t="shared" si="28"/>
        <v>11989.999999999998</v>
      </c>
      <c r="P413" s="27" t="str">
        <f t="shared" si="27"/>
        <v>PERCENTAGE</v>
      </c>
    </row>
    <row r="414" spans="1:16" x14ac:dyDescent="0.3">
      <c r="A414" s="27" t="str">
        <f t="shared" si="25"/>
        <v>2023 ALL TSHIRT D90</v>
      </c>
      <c r="B414" s="28">
        <f>'2019 ALL N OLDER D95'!$B$2</f>
        <v>46121</v>
      </c>
      <c r="C414" s="28">
        <f>'2019 ALL N OLDER D95'!$C$2</f>
        <v>46127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186</v>
      </c>
      <c r="I414" s="27" t="s">
        <v>24172</v>
      </c>
      <c r="J414" s="27" t="s">
        <v>13715</v>
      </c>
      <c r="K414" s="27" t="s">
        <v>13701</v>
      </c>
      <c r="L414" s="27" t="s">
        <v>13716</v>
      </c>
      <c r="M414" s="29">
        <v>119900</v>
      </c>
      <c r="N414" s="23">
        <f t="shared" si="26"/>
        <v>0.9</v>
      </c>
      <c r="O414" s="29">
        <f t="shared" si="28"/>
        <v>11989.999999999998</v>
      </c>
      <c r="P414" s="27" t="str">
        <f t="shared" si="27"/>
        <v>PERCENTAGE</v>
      </c>
    </row>
    <row r="415" spans="1:16" x14ac:dyDescent="0.3">
      <c r="A415" s="27" t="str">
        <f t="shared" si="25"/>
        <v>2023 ALL TSHIRT D90</v>
      </c>
      <c r="B415" s="28">
        <f>'2019 ALL N OLDER D95'!$B$2</f>
        <v>46121</v>
      </c>
      <c r="C415" s="28">
        <f>'2019 ALL N OLDER D95'!$C$2</f>
        <v>46127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186</v>
      </c>
      <c r="I415" s="27" t="s">
        <v>24172</v>
      </c>
      <c r="J415" s="27" t="s">
        <v>13700</v>
      </c>
      <c r="K415" s="27" t="s">
        <v>13701</v>
      </c>
      <c r="L415" s="27" t="s">
        <v>13702</v>
      </c>
      <c r="M415" s="29">
        <v>119900</v>
      </c>
      <c r="N415" s="23">
        <f t="shared" si="26"/>
        <v>0.9</v>
      </c>
      <c r="O415" s="29">
        <f t="shared" si="28"/>
        <v>11989.999999999998</v>
      </c>
      <c r="P415" s="27" t="str">
        <f t="shared" si="27"/>
        <v>PERCENTAGE</v>
      </c>
    </row>
    <row r="416" spans="1:16" x14ac:dyDescent="0.3">
      <c r="A416" s="27" t="str">
        <f t="shared" si="25"/>
        <v>2023 ALL TSHIRT D90</v>
      </c>
      <c r="B416" s="28">
        <f>'2019 ALL N OLDER D95'!$B$2</f>
        <v>46121</v>
      </c>
      <c r="C416" s="28">
        <f>'2019 ALL N OLDER D95'!$C$2</f>
        <v>46127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186</v>
      </c>
      <c r="I416" s="27" t="s">
        <v>24172</v>
      </c>
      <c r="J416" s="27" t="s">
        <v>13703</v>
      </c>
      <c r="K416" s="27" t="s">
        <v>13701</v>
      </c>
      <c r="L416" s="27" t="s">
        <v>13704</v>
      </c>
      <c r="M416" s="29">
        <v>119900</v>
      </c>
      <c r="N416" s="23">
        <f t="shared" si="26"/>
        <v>0.9</v>
      </c>
      <c r="O416" s="29">
        <f t="shared" si="28"/>
        <v>11989.999999999998</v>
      </c>
      <c r="P416" s="27" t="str">
        <f t="shared" si="27"/>
        <v>PERCENTAGE</v>
      </c>
    </row>
    <row r="417" spans="1:16" x14ac:dyDescent="0.3">
      <c r="A417" s="27" t="str">
        <f t="shared" si="25"/>
        <v>2023 ALL TSHIRT D90</v>
      </c>
      <c r="B417" s="28">
        <f>'2019 ALL N OLDER D95'!$B$2</f>
        <v>46121</v>
      </c>
      <c r="C417" s="28">
        <f>'2019 ALL N OLDER D95'!$C$2</f>
        <v>46127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186</v>
      </c>
      <c r="I417" s="27" t="s">
        <v>24172</v>
      </c>
      <c r="J417" s="27" t="s">
        <v>13705</v>
      </c>
      <c r="K417" s="27" t="s">
        <v>13701</v>
      </c>
      <c r="L417" s="27" t="s">
        <v>13706</v>
      </c>
      <c r="M417" s="29">
        <v>119900</v>
      </c>
      <c r="N417" s="23">
        <f t="shared" si="26"/>
        <v>0.9</v>
      </c>
      <c r="O417" s="29">
        <f t="shared" si="28"/>
        <v>11989.999999999998</v>
      </c>
      <c r="P417" s="27" t="str">
        <f t="shared" si="27"/>
        <v>PERCENTAGE</v>
      </c>
    </row>
    <row r="418" spans="1:16" x14ac:dyDescent="0.3">
      <c r="A418" s="27" t="str">
        <f t="shared" si="25"/>
        <v>2023 ALL TSHIRT D90</v>
      </c>
      <c r="B418" s="28">
        <f>'2019 ALL N OLDER D95'!$B$2</f>
        <v>46121</v>
      </c>
      <c r="C418" s="28">
        <f>'2019 ALL N OLDER D95'!$C$2</f>
        <v>46127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186</v>
      </c>
      <c r="I418" s="27" t="s">
        <v>24172</v>
      </c>
      <c r="J418" s="27" t="s">
        <v>13707</v>
      </c>
      <c r="K418" s="27" t="s">
        <v>13701</v>
      </c>
      <c r="L418" s="27" t="s">
        <v>13708</v>
      </c>
      <c r="M418" s="29">
        <v>119900</v>
      </c>
      <c r="N418" s="23">
        <f t="shared" si="26"/>
        <v>0.9</v>
      </c>
      <c r="O418" s="29">
        <f t="shared" si="28"/>
        <v>11989.999999999998</v>
      </c>
      <c r="P418" s="27" t="str">
        <f t="shared" si="27"/>
        <v>PERCENTAGE</v>
      </c>
    </row>
    <row r="419" spans="1:16" x14ac:dyDescent="0.3">
      <c r="A419" s="27" t="str">
        <f t="shared" si="25"/>
        <v>2023 ALL TSHIRT D90</v>
      </c>
      <c r="B419" s="28">
        <f>'2019 ALL N OLDER D95'!$B$2</f>
        <v>46121</v>
      </c>
      <c r="C419" s="28">
        <f>'2019 ALL N OLDER D95'!$C$2</f>
        <v>46127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186</v>
      </c>
      <c r="I419" s="27" t="s">
        <v>24172</v>
      </c>
      <c r="J419" s="27" t="s">
        <v>13717</v>
      </c>
      <c r="K419" s="27" t="s">
        <v>13718</v>
      </c>
      <c r="L419" s="27" t="s">
        <v>13719</v>
      </c>
      <c r="M419" s="29">
        <v>119900</v>
      </c>
      <c r="N419" s="23">
        <f t="shared" si="26"/>
        <v>0.9</v>
      </c>
      <c r="O419" s="29">
        <f t="shared" si="28"/>
        <v>11989.999999999998</v>
      </c>
      <c r="P419" s="27" t="str">
        <f t="shared" si="27"/>
        <v>PERCENTAGE</v>
      </c>
    </row>
    <row r="420" spans="1:16" x14ac:dyDescent="0.3">
      <c r="A420" s="27" t="str">
        <f t="shared" si="25"/>
        <v>2023 ALL TSHIRT D90</v>
      </c>
      <c r="B420" s="28">
        <f>'2019 ALL N OLDER D95'!$B$2</f>
        <v>46121</v>
      </c>
      <c r="C420" s="28">
        <f>'2019 ALL N OLDER D95'!$C$2</f>
        <v>46127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186</v>
      </c>
      <c r="I420" s="27" t="s">
        <v>24172</v>
      </c>
      <c r="J420" s="27" t="s">
        <v>13720</v>
      </c>
      <c r="K420" s="27" t="s">
        <v>13718</v>
      </c>
      <c r="L420" s="27" t="s">
        <v>13721</v>
      </c>
      <c r="M420" s="29">
        <v>119900</v>
      </c>
      <c r="N420" s="23">
        <f t="shared" si="26"/>
        <v>0.9</v>
      </c>
      <c r="O420" s="29">
        <f t="shared" si="28"/>
        <v>11989.999999999998</v>
      </c>
      <c r="P420" s="27" t="str">
        <f t="shared" si="27"/>
        <v>PERCENTAGE</v>
      </c>
    </row>
    <row r="421" spans="1:16" x14ac:dyDescent="0.3">
      <c r="A421" s="27" t="str">
        <f t="shared" si="25"/>
        <v>2023 ALL TSHIRT D90</v>
      </c>
      <c r="B421" s="28">
        <f>'2019 ALL N OLDER D95'!$B$2</f>
        <v>46121</v>
      </c>
      <c r="C421" s="28">
        <f>'2019 ALL N OLDER D95'!$C$2</f>
        <v>46127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186</v>
      </c>
      <c r="I421" s="27" t="s">
        <v>24172</v>
      </c>
      <c r="J421" s="27" t="s">
        <v>13722</v>
      </c>
      <c r="K421" s="27" t="s">
        <v>13718</v>
      </c>
      <c r="L421" s="27" t="s">
        <v>13723</v>
      </c>
      <c r="M421" s="29">
        <v>119900</v>
      </c>
      <c r="N421" s="23">
        <f t="shared" si="26"/>
        <v>0.9</v>
      </c>
      <c r="O421" s="29">
        <f t="shared" si="28"/>
        <v>11989.999999999998</v>
      </c>
      <c r="P421" s="27" t="str">
        <f t="shared" si="27"/>
        <v>PERCENTAGE</v>
      </c>
    </row>
    <row r="422" spans="1:16" x14ac:dyDescent="0.3">
      <c r="A422" s="27" t="str">
        <f t="shared" si="25"/>
        <v>2023 ALL TSHIRT D90</v>
      </c>
      <c r="B422" s="28">
        <f>'2019 ALL N OLDER D95'!$B$2</f>
        <v>46121</v>
      </c>
      <c r="C422" s="28">
        <f>'2019 ALL N OLDER D95'!$C$2</f>
        <v>46127</v>
      </c>
      <c r="D422" s="27">
        <v>3260</v>
      </c>
      <c r="E422" s="27">
        <v>333</v>
      </c>
      <c r="F422" s="27">
        <v>3</v>
      </c>
      <c r="G422" s="27">
        <v>1</v>
      </c>
      <c r="H422" s="27" t="s">
        <v>186</v>
      </c>
      <c r="I422" s="27" t="s">
        <v>24172</v>
      </c>
      <c r="J422" s="27" t="s">
        <v>13724</v>
      </c>
      <c r="K422" s="27" t="s">
        <v>13718</v>
      </c>
      <c r="L422" s="27" t="s">
        <v>13725</v>
      </c>
      <c r="M422" s="29">
        <v>119900</v>
      </c>
      <c r="N422" s="23">
        <f t="shared" si="26"/>
        <v>0.9</v>
      </c>
      <c r="O422" s="29">
        <f t="shared" si="28"/>
        <v>11989.999999999998</v>
      </c>
      <c r="P422" s="27" t="str">
        <f t="shared" si="27"/>
        <v>PERCENTAGE</v>
      </c>
    </row>
    <row r="423" spans="1:16" x14ac:dyDescent="0.3">
      <c r="A423" s="27" t="str">
        <f t="shared" si="25"/>
        <v>2023 ALL TSHIRT D90</v>
      </c>
      <c r="B423" s="28">
        <f>'2019 ALL N OLDER D95'!$B$2</f>
        <v>46121</v>
      </c>
      <c r="C423" s="28">
        <f>'2019 ALL N OLDER D95'!$C$2</f>
        <v>46127</v>
      </c>
      <c r="D423" s="27">
        <v>3260</v>
      </c>
      <c r="E423" s="27">
        <v>333</v>
      </c>
      <c r="F423" s="27">
        <v>3</v>
      </c>
      <c r="G423" s="27">
        <v>4</v>
      </c>
      <c r="H423" s="27" t="s">
        <v>6979</v>
      </c>
      <c r="I423" s="27" t="s">
        <v>24172</v>
      </c>
      <c r="J423" s="27" t="s">
        <v>12698</v>
      </c>
      <c r="K423" s="27" t="s">
        <v>12699</v>
      </c>
      <c r="L423" s="27" t="s">
        <v>12700</v>
      </c>
      <c r="M423" s="29">
        <v>129900</v>
      </c>
      <c r="N423" s="23">
        <f t="shared" si="26"/>
        <v>0.9</v>
      </c>
      <c r="O423" s="29">
        <f t="shared" si="28"/>
        <v>12989.999999999996</v>
      </c>
      <c r="P423" s="27" t="str">
        <f t="shared" si="27"/>
        <v>PERCENTAGE</v>
      </c>
    </row>
    <row r="424" spans="1:16" x14ac:dyDescent="0.3">
      <c r="A424" s="27" t="str">
        <f t="shared" si="25"/>
        <v>2023 ALL TSHIRT D90</v>
      </c>
      <c r="B424" s="28">
        <f>'2019 ALL N OLDER D95'!$B$2</f>
        <v>46121</v>
      </c>
      <c r="C424" s="28">
        <f>'2019 ALL N OLDER D95'!$C$2</f>
        <v>46127</v>
      </c>
      <c r="D424" s="27">
        <v>3260</v>
      </c>
      <c r="E424" s="27">
        <v>333</v>
      </c>
      <c r="F424" s="27">
        <v>3</v>
      </c>
      <c r="G424" s="27">
        <v>4</v>
      </c>
      <c r="H424" s="27" t="s">
        <v>6979</v>
      </c>
      <c r="I424" s="27" t="s">
        <v>24172</v>
      </c>
      <c r="J424" s="27" t="s">
        <v>12701</v>
      </c>
      <c r="K424" s="27" t="s">
        <v>12699</v>
      </c>
      <c r="L424" s="27" t="s">
        <v>12702</v>
      </c>
      <c r="M424" s="29">
        <v>129900</v>
      </c>
      <c r="N424" s="23">
        <f t="shared" si="26"/>
        <v>0.9</v>
      </c>
      <c r="O424" s="29">
        <f t="shared" si="28"/>
        <v>12989.999999999996</v>
      </c>
      <c r="P424" s="27" t="str">
        <f t="shared" si="27"/>
        <v>PERCENTAGE</v>
      </c>
    </row>
    <row r="425" spans="1:16" x14ac:dyDescent="0.3">
      <c r="A425" s="27" t="str">
        <f t="shared" si="25"/>
        <v>2023 ALL TSHIRT D90</v>
      </c>
      <c r="B425" s="28">
        <f>'2019 ALL N OLDER D95'!$B$2</f>
        <v>46121</v>
      </c>
      <c r="C425" s="28">
        <f>'2019 ALL N OLDER D95'!$C$2</f>
        <v>46127</v>
      </c>
      <c r="D425" s="27">
        <v>3260</v>
      </c>
      <c r="E425" s="27">
        <v>333</v>
      </c>
      <c r="F425" s="27">
        <v>3</v>
      </c>
      <c r="G425" s="27">
        <v>4</v>
      </c>
      <c r="H425" s="27" t="s">
        <v>6979</v>
      </c>
      <c r="I425" s="27" t="s">
        <v>24172</v>
      </c>
      <c r="J425" s="27" t="s">
        <v>12703</v>
      </c>
      <c r="K425" s="27" t="s">
        <v>12699</v>
      </c>
      <c r="L425" s="27" t="s">
        <v>12704</v>
      </c>
      <c r="M425" s="29">
        <v>129900</v>
      </c>
      <c r="N425" s="23">
        <f t="shared" si="26"/>
        <v>0.9</v>
      </c>
      <c r="O425" s="29">
        <f t="shared" si="28"/>
        <v>12989.999999999996</v>
      </c>
      <c r="P425" s="27" t="str">
        <f t="shared" si="27"/>
        <v>PERCENTAGE</v>
      </c>
    </row>
    <row r="426" spans="1:16" x14ac:dyDescent="0.3">
      <c r="A426" s="27" t="str">
        <f t="shared" si="25"/>
        <v>2023 ALL TSHIRT D90</v>
      </c>
      <c r="B426" s="28">
        <f>'2019 ALL N OLDER D95'!$B$2</f>
        <v>46121</v>
      </c>
      <c r="C426" s="28">
        <f>'2019 ALL N OLDER D95'!$C$2</f>
        <v>46127</v>
      </c>
      <c r="D426" s="27">
        <v>3260</v>
      </c>
      <c r="E426" s="27">
        <v>333</v>
      </c>
      <c r="F426" s="27">
        <v>3</v>
      </c>
      <c r="G426" s="27">
        <v>4</v>
      </c>
      <c r="H426" s="27" t="s">
        <v>6979</v>
      </c>
      <c r="I426" s="27" t="s">
        <v>24172</v>
      </c>
      <c r="J426" s="27" t="s">
        <v>12705</v>
      </c>
      <c r="K426" s="27" t="s">
        <v>12699</v>
      </c>
      <c r="L426" s="27" t="s">
        <v>12706</v>
      </c>
      <c r="M426" s="29">
        <v>129900</v>
      </c>
      <c r="N426" s="23">
        <f t="shared" si="26"/>
        <v>0.9</v>
      </c>
      <c r="O426" s="29">
        <f t="shared" si="28"/>
        <v>12989.999999999996</v>
      </c>
      <c r="P426" s="27" t="str">
        <f t="shared" si="27"/>
        <v>PERCENTAGE</v>
      </c>
    </row>
    <row r="427" spans="1:16" x14ac:dyDescent="0.3">
      <c r="A427" s="27" t="str">
        <f t="shared" si="25"/>
        <v>2023 ALL TSHIRT D90</v>
      </c>
      <c r="B427" s="28">
        <f>'2019 ALL N OLDER D95'!$B$2</f>
        <v>46121</v>
      </c>
      <c r="C427" s="28">
        <f>'2019 ALL N OLDER D95'!$C$2</f>
        <v>46127</v>
      </c>
      <c r="D427" s="27">
        <v>3260</v>
      </c>
      <c r="E427" s="27">
        <v>333</v>
      </c>
      <c r="F427" s="27">
        <v>3</v>
      </c>
      <c r="G427" s="27">
        <v>4</v>
      </c>
      <c r="H427" s="27" t="s">
        <v>6979</v>
      </c>
      <c r="I427" s="27" t="s">
        <v>24172</v>
      </c>
      <c r="J427" s="27" t="s">
        <v>12707</v>
      </c>
      <c r="K427" s="27" t="s">
        <v>12708</v>
      </c>
      <c r="L427" s="27" t="s">
        <v>12709</v>
      </c>
      <c r="M427" s="29">
        <v>129900</v>
      </c>
      <c r="N427" s="23">
        <f t="shared" si="26"/>
        <v>0.9</v>
      </c>
      <c r="O427" s="29">
        <f t="shared" si="28"/>
        <v>12989.999999999996</v>
      </c>
      <c r="P427" s="27" t="str">
        <f t="shared" si="27"/>
        <v>PERCENTAGE</v>
      </c>
    </row>
    <row r="428" spans="1:16" x14ac:dyDescent="0.3">
      <c r="A428" s="27" t="str">
        <f t="shared" si="25"/>
        <v>2023 ALL TSHIRT D90</v>
      </c>
      <c r="B428" s="28">
        <f>'2019 ALL N OLDER D95'!$B$2</f>
        <v>46121</v>
      </c>
      <c r="C428" s="28">
        <f>'2019 ALL N OLDER D95'!$C$2</f>
        <v>46127</v>
      </c>
      <c r="D428" s="27">
        <v>3260</v>
      </c>
      <c r="E428" s="27">
        <v>333</v>
      </c>
      <c r="F428" s="27">
        <v>3</v>
      </c>
      <c r="G428" s="27">
        <v>4</v>
      </c>
      <c r="H428" s="27" t="s">
        <v>6979</v>
      </c>
      <c r="I428" s="27" t="s">
        <v>24172</v>
      </c>
      <c r="J428" s="27" t="s">
        <v>12710</v>
      </c>
      <c r="K428" s="27" t="s">
        <v>12708</v>
      </c>
      <c r="L428" s="27" t="s">
        <v>12711</v>
      </c>
      <c r="M428" s="29">
        <v>129900</v>
      </c>
      <c r="N428" s="23">
        <f t="shared" si="26"/>
        <v>0.9</v>
      </c>
      <c r="O428" s="29">
        <f t="shared" si="28"/>
        <v>12989.999999999996</v>
      </c>
      <c r="P428" s="27" t="str">
        <f t="shared" si="27"/>
        <v>PERCENTAGE</v>
      </c>
    </row>
    <row r="429" spans="1:16" x14ac:dyDescent="0.3">
      <c r="A429" s="27" t="str">
        <f t="shared" si="25"/>
        <v>2023 ALL TSHIRT D90</v>
      </c>
      <c r="B429" s="28">
        <f>'2019 ALL N OLDER D95'!$B$2</f>
        <v>46121</v>
      </c>
      <c r="C429" s="28">
        <f>'2019 ALL N OLDER D95'!$C$2</f>
        <v>46127</v>
      </c>
      <c r="D429" s="27">
        <v>3260</v>
      </c>
      <c r="E429" s="27">
        <v>333</v>
      </c>
      <c r="F429" s="27">
        <v>3</v>
      </c>
      <c r="G429" s="27">
        <v>4</v>
      </c>
      <c r="H429" s="27" t="s">
        <v>6979</v>
      </c>
      <c r="I429" s="27" t="s">
        <v>24172</v>
      </c>
      <c r="J429" s="27" t="s">
        <v>12712</v>
      </c>
      <c r="K429" s="27" t="s">
        <v>12708</v>
      </c>
      <c r="L429" s="27" t="s">
        <v>12713</v>
      </c>
      <c r="M429" s="29">
        <v>129900</v>
      </c>
      <c r="N429" s="23">
        <f t="shared" si="26"/>
        <v>0.9</v>
      </c>
      <c r="O429" s="29">
        <f t="shared" si="28"/>
        <v>12989.999999999996</v>
      </c>
      <c r="P429" s="27" t="str">
        <f t="shared" si="27"/>
        <v>PERCENTAGE</v>
      </c>
    </row>
    <row r="430" spans="1:16" x14ac:dyDescent="0.3">
      <c r="A430" s="27" t="str">
        <f t="shared" si="25"/>
        <v>2023 ALL TSHIRT D90</v>
      </c>
      <c r="B430" s="28">
        <f>'2019 ALL N OLDER D95'!$B$2</f>
        <v>46121</v>
      </c>
      <c r="C430" s="28">
        <f>'2019 ALL N OLDER D95'!$C$2</f>
        <v>46127</v>
      </c>
      <c r="D430" s="27">
        <v>3260</v>
      </c>
      <c r="E430" s="27">
        <v>333</v>
      </c>
      <c r="F430" s="27">
        <v>3</v>
      </c>
      <c r="G430" s="27">
        <v>4</v>
      </c>
      <c r="H430" s="27" t="s">
        <v>6979</v>
      </c>
      <c r="I430" s="27" t="s">
        <v>24172</v>
      </c>
      <c r="J430" s="27" t="s">
        <v>12714</v>
      </c>
      <c r="K430" s="27" t="s">
        <v>12708</v>
      </c>
      <c r="L430" s="27" t="s">
        <v>12715</v>
      </c>
      <c r="M430" s="29">
        <v>129900</v>
      </c>
      <c r="N430" s="23">
        <f t="shared" si="26"/>
        <v>0.9</v>
      </c>
      <c r="O430" s="29">
        <f t="shared" si="28"/>
        <v>12989.999999999996</v>
      </c>
      <c r="P430" s="27" t="str">
        <f t="shared" si="27"/>
        <v>PERCENTAGE</v>
      </c>
    </row>
    <row r="431" spans="1:16" x14ac:dyDescent="0.3">
      <c r="A431" s="27" t="str">
        <f t="shared" si="25"/>
        <v>2023 ALL TSHIRT D90</v>
      </c>
      <c r="B431" s="28">
        <f>'2019 ALL N OLDER D95'!$B$2</f>
        <v>46121</v>
      </c>
      <c r="C431" s="28">
        <f>'2019 ALL N OLDER D95'!$C$2</f>
        <v>46127</v>
      </c>
      <c r="D431" s="27">
        <v>3260</v>
      </c>
      <c r="E431" s="27">
        <v>333</v>
      </c>
      <c r="F431" s="27">
        <v>3</v>
      </c>
      <c r="G431" s="27">
        <v>4</v>
      </c>
      <c r="H431" s="27" t="s">
        <v>6979</v>
      </c>
      <c r="I431" s="27" t="s">
        <v>24172</v>
      </c>
      <c r="J431" s="27" t="s">
        <v>12716</v>
      </c>
      <c r="K431" s="27" t="s">
        <v>12717</v>
      </c>
      <c r="L431" s="27" t="s">
        <v>12718</v>
      </c>
      <c r="M431" s="29">
        <v>129900</v>
      </c>
      <c r="N431" s="23">
        <f t="shared" si="26"/>
        <v>0.9</v>
      </c>
      <c r="O431" s="29">
        <f t="shared" si="28"/>
        <v>12989.999999999996</v>
      </c>
      <c r="P431" s="27" t="str">
        <f t="shared" si="27"/>
        <v>PERCENTAGE</v>
      </c>
    </row>
    <row r="432" spans="1:16" x14ac:dyDescent="0.3">
      <c r="A432" s="27" t="str">
        <f t="shared" si="25"/>
        <v>2023 ALL TSHIRT D90</v>
      </c>
      <c r="B432" s="28">
        <f>'2019 ALL N OLDER D95'!$B$2</f>
        <v>46121</v>
      </c>
      <c r="C432" s="28">
        <f>'2019 ALL N OLDER D95'!$C$2</f>
        <v>46127</v>
      </c>
      <c r="D432" s="27">
        <v>3260</v>
      </c>
      <c r="E432" s="27">
        <v>333</v>
      </c>
      <c r="F432" s="27">
        <v>3</v>
      </c>
      <c r="G432" s="27">
        <v>4</v>
      </c>
      <c r="H432" s="27" t="s">
        <v>6979</v>
      </c>
      <c r="I432" s="27" t="s">
        <v>24172</v>
      </c>
      <c r="J432" s="27" t="s">
        <v>12719</v>
      </c>
      <c r="K432" s="27" t="s">
        <v>12717</v>
      </c>
      <c r="L432" s="27" t="s">
        <v>12720</v>
      </c>
      <c r="M432" s="29">
        <v>129900</v>
      </c>
      <c r="N432" s="23">
        <f t="shared" si="26"/>
        <v>0.9</v>
      </c>
      <c r="O432" s="29">
        <f t="shared" si="28"/>
        <v>12989.999999999996</v>
      </c>
      <c r="P432" s="27" t="str">
        <f t="shared" si="27"/>
        <v>PERCENTAGE</v>
      </c>
    </row>
    <row r="433" spans="1:16" x14ac:dyDescent="0.3">
      <c r="A433" s="27" t="str">
        <f t="shared" si="25"/>
        <v>2023 ALL TSHIRT D90</v>
      </c>
      <c r="B433" s="28">
        <f>'2019 ALL N OLDER D95'!$B$2</f>
        <v>46121</v>
      </c>
      <c r="C433" s="28">
        <f>'2019 ALL N OLDER D95'!$C$2</f>
        <v>46127</v>
      </c>
      <c r="D433" s="27">
        <v>3260</v>
      </c>
      <c r="E433" s="27">
        <v>333</v>
      </c>
      <c r="F433" s="27">
        <v>3</v>
      </c>
      <c r="G433" s="27">
        <v>4</v>
      </c>
      <c r="H433" s="27" t="s">
        <v>6979</v>
      </c>
      <c r="I433" s="27" t="s">
        <v>24172</v>
      </c>
      <c r="J433" s="27" t="s">
        <v>12721</v>
      </c>
      <c r="K433" s="27" t="s">
        <v>12717</v>
      </c>
      <c r="L433" s="27" t="s">
        <v>12722</v>
      </c>
      <c r="M433" s="29">
        <v>129900</v>
      </c>
      <c r="N433" s="23">
        <f t="shared" si="26"/>
        <v>0.9</v>
      </c>
      <c r="O433" s="29">
        <f t="shared" si="28"/>
        <v>12989.999999999996</v>
      </c>
      <c r="P433" s="27" t="str">
        <f t="shared" si="27"/>
        <v>PERCENTAGE</v>
      </c>
    </row>
    <row r="434" spans="1:16" x14ac:dyDescent="0.3">
      <c r="A434" s="27" t="str">
        <f t="shared" si="25"/>
        <v>2023 ALL TSHIRT D90</v>
      </c>
      <c r="B434" s="28">
        <f>'2019 ALL N OLDER D95'!$B$2</f>
        <v>46121</v>
      </c>
      <c r="C434" s="28">
        <f>'2019 ALL N OLDER D95'!$C$2</f>
        <v>46127</v>
      </c>
      <c r="D434" s="27">
        <v>3260</v>
      </c>
      <c r="E434" s="27">
        <v>333</v>
      </c>
      <c r="F434" s="27">
        <v>3</v>
      </c>
      <c r="G434" s="27">
        <v>4</v>
      </c>
      <c r="H434" s="27" t="s">
        <v>6979</v>
      </c>
      <c r="I434" s="27" t="s">
        <v>24172</v>
      </c>
      <c r="J434" s="27" t="s">
        <v>12723</v>
      </c>
      <c r="K434" s="27" t="s">
        <v>12717</v>
      </c>
      <c r="L434" s="27" t="s">
        <v>12724</v>
      </c>
      <c r="M434" s="29">
        <v>129900</v>
      </c>
      <c r="N434" s="23">
        <f t="shared" si="26"/>
        <v>0.9</v>
      </c>
      <c r="O434" s="29">
        <f t="shared" si="28"/>
        <v>12989.999999999996</v>
      </c>
      <c r="P434" s="27" t="str">
        <f t="shared" si="27"/>
        <v>PERCENTAGE</v>
      </c>
    </row>
    <row r="435" spans="1:16" x14ac:dyDescent="0.3">
      <c r="A435" s="27" t="str">
        <f t="shared" si="25"/>
        <v>2023 ALL TSHIRT D90</v>
      </c>
      <c r="B435" s="28">
        <f>'2019 ALL N OLDER D95'!$B$2</f>
        <v>46121</v>
      </c>
      <c r="C435" s="28">
        <f>'2019 ALL N OLDER D95'!$C$2</f>
        <v>46127</v>
      </c>
      <c r="D435" s="27">
        <v>3260</v>
      </c>
      <c r="E435" s="27">
        <v>333</v>
      </c>
      <c r="F435" s="27">
        <v>3</v>
      </c>
      <c r="G435" s="27">
        <v>4</v>
      </c>
      <c r="H435" s="27" t="s">
        <v>6979</v>
      </c>
      <c r="I435" s="27" t="s">
        <v>24172</v>
      </c>
      <c r="J435" s="27" t="s">
        <v>12725</v>
      </c>
      <c r="K435" s="27" t="s">
        <v>12726</v>
      </c>
      <c r="L435" s="27" t="s">
        <v>12727</v>
      </c>
      <c r="M435" s="29">
        <v>129900</v>
      </c>
      <c r="N435" s="23">
        <f t="shared" si="26"/>
        <v>0.9</v>
      </c>
      <c r="O435" s="29">
        <f t="shared" si="28"/>
        <v>12989.999999999996</v>
      </c>
      <c r="P435" s="27" t="str">
        <f t="shared" si="27"/>
        <v>PERCENTAGE</v>
      </c>
    </row>
    <row r="436" spans="1:16" x14ac:dyDescent="0.3">
      <c r="A436" s="27" t="str">
        <f t="shared" si="25"/>
        <v>2023 ALL TSHIRT D90</v>
      </c>
      <c r="B436" s="28">
        <f>'2019 ALL N OLDER D95'!$B$2</f>
        <v>46121</v>
      </c>
      <c r="C436" s="28">
        <f>'2019 ALL N OLDER D95'!$C$2</f>
        <v>46127</v>
      </c>
      <c r="D436" s="27">
        <v>3260</v>
      </c>
      <c r="E436" s="27">
        <v>333</v>
      </c>
      <c r="F436" s="27">
        <v>3</v>
      </c>
      <c r="G436" s="27">
        <v>4</v>
      </c>
      <c r="H436" s="27" t="s">
        <v>6979</v>
      </c>
      <c r="I436" s="27" t="s">
        <v>24172</v>
      </c>
      <c r="J436" s="27" t="s">
        <v>12728</v>
      </c>
      <c r="K436" s="27" t="s">
        <v>12726</v>
      </c>
      <c r="L436" s="27" t="s">
        <v>12729</v>
      </c>
      <c r="M436" s="29">
        <v>129900</v>
      </c>
      <c r="N436" s="23">
        <f t="shared" si="26"/>
        <v>0.9</v>
      </c>
      <c r="O436" s="29">
        <f t="shared" si="28"/>
        <v>12989.999999999996</v>
      </c>
      <c r="P436" s="27" t="str">
        <f t="shared" si="27"/>
        <v>PERCENTAGE</v>
      </c>
    </row>
    <row r="437" spans="1:16" x14ac:dyDescent="0.3">
      <c r="A437" s="27" t="str">
        <f t="shared" si="25"/>
        <v>2023 ALL TSHIRT D90</v>
      </c>
      <c r="B437" s="28">
        <f>'2019 ALL N OLDER D95'!$B$2</f>
        <v>46121</v>
      </c>
      <c r="C437" s="28">
        <f>'2019 ALL N OLDER D95'!$C$2</f>
        <v>46127</v>
      </c>
      <c r="D437" s="27">
        <v>3260</v>
      </c>
      <c r="E437" s="27">
        <v>333</v>
      </c>
      <c r="F437" s="27">
        <v>3</v>
      </c>
      <c r="G437" s="27">
        <v>4</v>
      </c>
      <c r="H437" s="27" t="s">
        <v>6979</v>
      </c>
      <c r="I437" s="27" t="s">
        <v>24172</v>
      </c>
      <c r="J437" s="27" t="s">
        <v>12730</v>
      </c>
      <c r="K437" s="27" t="s">
        <v>12726</v>
      </c>
      <c r="L437" s="27" t="s">
        <v>12731</v>
      </c>
      <c r="M437" s="29">
        <v>129900</v>
      </c>
      <c r="N437" s="23">
        <f t="shared" si="26"/>
        <v>0.9</v>
      </c>
      <c r="O437" s="29">
        <f t="shared" si="28"/>
        <v>12989.999999999996</v>
      </c>
      <c r="P437" s="27" t="str">
        <f t="shared" si="27"/>
        <v>PERCENTAGE</v>
      </c>
    </row>
    <row r="438" spans="1:16" x14ac:dyDescent="0.3">
      <c r="A438" s="27" t="str">
        <f t="shared" si="25"/>
        <v>2023 ALL TSHIRT D90</v>
      </c>
      <c r="B438" s="28">
        <f>'2019 ALL N OLDER D95'!$B$2</f>
        <v>46121</v>
      </c>
      <c r="C438" s="28">
        <f>'2019 ALL N OLDER D95'!$C$2</f>
        <v>46127</v>
      </c>
      <c r="D438" s="27">
        <v>3260</v>
      </c>
      <c r="E438" s="27">
        <v>333</v>
      </c>
      <c r="F438" s="27">
        <v>3</v>
      </c>
      <c r="G438" s="27">
        <v>4</v>
      </c>
      <c r="H438" s="27" t="s">
        <v>6979</v>
      </c>
      <c r="I438" s="27" t="s">
        <v>24172</v>
      </c>
      <c r="J438" s="27" t="s">
        <v>12732</v>
      </c>
      <c r="K438" s="27" t="s">
        <v>12726</v>
      </c>
      <c r="L438" s="27" t="s">
        <v>12733</v>
      </c>
      <c r="M438" s="29">
        <v>129900</v>
      </c>
      <c r="N438" s="23">
        <f t="shared" si="26"/>
        <v>0.9</v>
      </c>
      <c r="O438" s="29">
        <f t="shared" si="28"/>
        <v>12989.999999999996</v>
      </c>
      <c r="P438" s="27" t="str">
        <f t="shared" si="27"/>
        <v>PERCENTAGE</v>
      </c>
    </row>
    <row r="439" spans="1:16" x14ac:dyDescent="0.3">
      <c r="A439" s="27" t="str">
        <f t="shared" si="25"/>
        <v>2023 ALL TSHIRT D90</v>
      </c>
      <c r="B439" s="28">
        <f>'2019 ALL N OLDER D95'!$B$2</f>
        <v>46121</v>
      </c>
      <c r="C439" s="28">
        <f>'2019 ALL N OLDER D95'!$C$2</f>
        <v>46127</v>
      </c>
      <c r="D439" s="27">
        <v>3260</v>
      </c>
      <c r="E439" s="27">
        <v>333</v>
      </c>
      <c r="F439" s="27">
        <v>3</v>
      </c>
      <c r="G439" s="27">
        <v>4</v>
      </c>
      <c r="H439" s="27" t="s">
        <v>6979</v>
      </c>
      <c r="I439" s="27" t="s">
        <v>24172</v>
      </c>
      <c r="J439" s="27" t="s">
        <v>12734</v>
      </c>
      <c r="K439" s="27" t="s">
        <v>12735</v>
      </c>
      <c r="L439" s="27" t="s">
        <v>12736</v>
      </c>
      <c r="M439" s="29">
        <v>129900</v>
      </c>
      <c r="N439" s="23">
        <f t="shared" si="26"/>
        <v>0.9</v>
      </c>
      <c r="O439" s="29">
        <f t="shared" si="28"/>
        <v>12989.999999999996</v>
      </c>
      <c r="P439" s="27" t="str">
        <f t="shared" si="27"/>
        <v>PERCENTAGE</v>
      </c>
    </row>
    <row r="440" spans="1:16" x14ac:dyDescent="0.3">
      <c r="A440" s="27" t="str">
        <f t="shared" si="25"/>
        <v>2023 ALL TSHIRT D90</v>
      </c>
      <c r="B440" s="28">
        <f>'2019 ALL N OLDER D95'!$B$2</f>
        <v>46121</v>
      </c>
      <c r="C440" s="28">
        <f>'2019 ALL N OLDER D95'!$C$2</f>
        <v>46127</v>
      </c>
      <c r="D440" s="27">
        <v>3260</v>
      </c>
      <c r="E440" s="27">
        <v>333</v>
      </c>
      <c r="F440" s="27">
        <v>3</v>
      </c>
      <c r="G440" s="27">
        <v>4</v>
      </c>
      <c r="H440" s="27" t="s">
        <v>6979</v>
      </c>
      <c r="I440" s="27" t="s">
        <v>24172</v>
      </c>
      <c r="J440" s="27" t="s">
        <v>12737</v>
      </c>
      <c r="K440" s="27" t="s">
        <v>12735</v>
      </c>
      <c r="L440" s="27" t="s">
        <v>12738</v>
      </c>
      <c r="M440" s="29">
        <v>129900</v>
      </c>
      <c r="N440" s="23">
        <f t="shared" si="26"/>
        <v>0.9</v>
      </c>
      <c r="O440" s="29">
        <f t="shared" si="28"/>
        <v>12989.999999999996</v>
      </c>
      <c r="P440" s="27" t="str">
        <f t="shared" si="27"/>
        <v>PERCENTAGE</v>
      </c>
    </row>
    <row r="441" spans="1:16" x14ac:dyDescent="0.3">
      <c r="A441" s="27" t="str">
        <f t="shared" si="25"/>
        <v>2023 ALL TSHIRT D90</v>
      </c>
      <c r="B441" s="28">
        <f>'2019 ALL N OLDER D95'!$B$2</f>
        <v>46121</v>
      </c>
      <c r="C441" s="28">
        <f>'2019 ALL N OLDER D95'!$C$2</f>
        <v>46127</v>
      </c>
      <c r="D441" s="27">
        <v>3260</v>
      </c>
      <c r="E441" s="27">
        <v>333</v>
      </c>
      <c r="F441" s="27">
        <v>3</v>
      </c>
      <c r="G441" s="27">
        <v>4</v>
      </c>
      <c r="H441" s="27" t="s">
        <v>6979</v>
      </c>
      <c r="I441" s="27" t="s">
        <v>24172</v>
      </c>
      <c r="J441" s="27" t="s">
        <v>12739</v>
      </c>
      <c r="K441" s="27" t="s">
        <v>12735</v>
      </c>
      <c r="L441" s="27" t="s">
        <v>12740</v>
      </c>
      <c r="M441" s="29">
        <v>129900</v>
      </c>
      <c r="N441" s="23">
        <f t="shared" si="26"/>
        <v>0.9</v>
      </c>
      <c r="O441" s="29">
        <f t="shared" si="28"/>
        <v>12989.999999999996</v>
      </c>
      <c r="P441" s="27" t="str">
        <f t="shared" si="27"/>
        <v>PERCENTAGE</v>
      </c>
    </row>
    <row r="442" spans="1:16" x14ac:dyDescent="0.3">
      <c r="A442" s="27" t="str">
        <f t="shared" si="25"/>
        <v>2023 ALL TSHIRT D90</v>
      </c>
      <c r="B442" s="28">
        <f>'2019 ALL N OLDER D95'!$B$2</f>
        <v>46121</v>
      </c>
      <c r="C442" s="28">
        <f>'2019 ALL N OLDER D95'!$C$2</f>
        <v>46127</v>
      </c>
      <c r="D442" s="27">
        <v>3260</v>
      </c>
      <c r="E442" s="27">
        <v>333</v>
      </c>
      <c r="F442" s="27">
        <v>3</v>
      </c>
      <c r="G442" s="27">
        <v>4</v>
      </c>
      <c r="H442" s="27" t="s">
        <v>6979</v>
      </c>
      <c r="I442" s="27" t="s">
        <v>24172</v>
      </c>
      <c r="J442" s="27" t="s">
        <v>12741</v>
      </c>
      <c r="K442" s="27" t="s">
        <v>12735</v>
      </c>
      <c r="L442" s="27" t="s">
        <v>12742</v>
      </c>
      <c r="M442" s="29">
        <v>129900</v>
      </c>
      <c r="N442" s="23">
        <f t="shared" si="26"/>
        <v>0.9</v>
      </c>
      <c r="O442" s="29">
        <f t="shared" si="28"/>
        <v>12989.999999999996</v>
      </c>
      <c r="P442" s="27" t="str">
        <f t="shared" si="27"/>
        <v>PERCENTAGE</v>
      </c>
    </row>
    <row r="443" spans="1:16" x14ac:dyDescent="0.3">
      <c r="A443" s="27" t="str">
        <f t="shared" si="25"/>
        <v>2023 ALL TSHIRT D90</v>
      </c>
      <c r="B443" s="28">
        <f>'2019 ALL N OLDER D95'!$B$2</f>
        <v>46121</v>
      </c>
      <c r="C443" s="28">
        <f>'2019 ALL N OLDER D95'!$C$2</f>
        <v>46127</v>
      </c>
      <c r="D443" s="27">
        <v>3260</v>
      </c>
      <c r="E443" s="27">
        <v>333</v>
      </c>
      <c r="F443" s="27">
        <v>3</v>
      </c>
      <c r="G443" s="27">
        <v>4</v>
      </c>
      <c r="H443" s="27" t="s">
        <v>6979</v>
      </c>
      <c r="I443" s="27" t="s">
        <v>24172</v>
      </c>
      <c r="J443" s="27" t="s">
        <v>12743</v>
      </c>
      <c r="K443" s="27" t="s">
        <v>12744</v>
      </c>
      <c r="L443" s="27" t="s">
        <v>12745</v>
      </c>
      <c r="M443" s="29">
        <v>129900</v>
      </c>
      <c r="N443" s="23">
        <f t="shared" si="26"/>
        <v>0.9</v>
      </c>
      <c r="O443" s="29">
        <f t="shared" si="28"/>
        <v>12989.999999999996</v>
      </c>
      <c r="P443" s="27" t="str">
        <f t="shared" si="27"/>
        <v>PERCENTAGE</v>
      </c>
    </row>
    <row r="444" spans="1:16" x14ac:dyDescent="0.3">
      <c r="A444" s="27" t="str">
        <f t="shared" si="25"/>
        <v>2023 ALL TSHIRT D90</v>
      </c>
      <c r="B444" s="28">
        <f>'2019 ALL N OLDER D95'!$B$2</f>
        <v>46121</v>
      </c>
      <c r="C444" s="28">
        <f>'2019 ALL N OLDER D95'!$C$2</f>
        <v>46127</v>
      </c>
      <c r="D444" s="27">
        <v>3260</v>
      </c>
      <c r="E444" s="27">
        <v>333</v>
      </c>
      <c r="F444" s="27">
        <v>3</v>
      </c>
      <c r="G444" s="27">
        <v>4</v>
      </c>
      <c r="H444" s="27" t="s">
        <v>6979</v>
      </c>
      <c r="I444" s="27" t="s">
        <v>24172</v>
      </c>
      <c r="J444" s="27" t="s">
        <v>12746</v>
      </c>
      <c r="K444" s="27" t="s">
        <v>12744</v>
      </c>
      <c r="L444" s="27" t="s">
        <v>12747</v>
      </c>
      <c r="M444" s="29">
        <v>129900</v>
      </c>
      <c r="N444" s="23">
        <f t="shared" si="26"/>
        <v>0.9</v>
      </c>
      <c r="O444" s="29">
        <f t="shared" si="28"/>
        <v>12989.999999999996</v>
      </c>
      <c r="P444" s="27" t="str">
        <f t="shared" si="27"/>
        <v>PERCENTAGE</v>
      </c>
    </row>
    <row r="445" spans="1:16" x14ac:dyDescent="0.3">
      <c r="A445" s="27" t="str">
        <f t="shared" si="25"/>
        <v>2023 ALL TSHIRT D90</v>
      </c>
      <c r="B445" s="28">
        <f>'2019 ALL N OLDER D95'!$B$2</f>
        <v>46121</v>
      </c>
      <c r="C445" s="28">
        <f>'2019 ALL N OLDER D95'!$C$2</f>
        <v>46127</v>
      </c>
      <c r="D445" s="27">
        <v>3260</v>
      </c>
      <c r="E445" s="27">
        <v>333</v>
      </c>
      <c r="F445" s="27">
        <v>3</v>
      </c>
      <c r="G445" s="27">
        <v>4</v>
      </c>
      <c r="H445" s="27" t="s">
        <v>6979</v>
      </c>
      <c r="I445" s="27" t="s">
        <v>24172</v>
      </c>
      <c r="J445" s="27" t="s">
        <v>12748</v>
      </c>
      <c r="K445" s="27" t="s">
        <v>12744</v>
      </c>
      <c r="L445" s="27" t="s">
        <v>12749</v>
      </c>
      <c r="M445" s="29">
        <v>129900</v>
      </c>
      <c r="N445" s="23">
        <f t="shared" si="26"/>
        <v>0.9</v>
      </c>
      <c r="O445" s="29">
        <f t="shared" si="28"/>
        <v>12989.999999999996</v>
      </c>
      <c r="P445" s="27" t="str">
        <f t="shared" si="27"/>
        <v>PERCENTAGE</v>
      </c>
    </row>
    <row r="446" spans="1:16" x14ac:dyDescent="0.3">
      <c r="A446" s="27" t="str">
        <f t="shared" si="25"/>
        <v>2023 ALL TSHIRT D90</v>
      </c>
      <c r="B446" s="28">
        <f>'2019 ALL N OLDER D95'!$B$2</f>
        <v>46121</v>
      </c>
      <c r="C446" s="28">
        <f>'2019 ALL N OLDER D95'!$C$2</f>
        <v>46127</v>
      </c>
      <c r="D446" s="27">
        <v>3260</v>
      </c>
      <c r="E446" s="27">
        <v>333</v>
      </c>
      <c r="F446" s="27">
        <v>3</v>
      </c>
      <c r="G446" s="27">
        <v>4</v>
      </c>
      <c r="H446" s="27" t="s">
        <v>6979</v>
      </c>
      <c r="I446" s="27" t="s">
        <v>24172</v>
      </c>
      <c r="J446" s="27" t="s">
        <v>12750</v>
      </c>
      <c r="K446" s="27" t="s">
        <v>12744</v>
      </c>
      <c r="L446" s="27" t="s">
        <v>12751</v>
      </c>
      <c r="M446" s="29">
        <v>129900</v>
      </c>
      <c r="N446" s="23">
        <f t="shared" si="26"/>
        <v>0.9</v>
      </c>
      <c r="O446" s="29">
        <f t="shared" si="28"/>
        <v>12989.999999999996</v>
      </c>
      <c r="P446" s="27" t="str">
        <f t="shared" si="27"/>
        <v>PERCENTAGE</v>
      </c>
    </row>
    <row r="447" spans="1:16" x14ac:dyDescent="0.3">
      <c r="A447" s="27" t="str">
        <f t="shared" si="25"/>
        <v>2023 ALL TSHIRT D90</v>
      </c>
      <c r="B447" s="28">
        <f>'2019 ALL N OLDER D95'!$B$2</f>
        <v>46121</v>
      </c>
      <c r="C447" s="28">
        <f>'2019 ALL N OLDER D95'!$C$2</f>
        <v>46127</v>
      </c>
      <c r="D447" s="27">
        <v>3260</v>
      </c>
      <c r="E447" s="27">
        <v>333</v>
      </c>
      <c r="F447" s="27">
        <v>3</v>
      </c>
      <c r="G447" s="27">
        <v>1</v>
      </c>
      <c r="H447" s="27" t="s">
        <v>909</v>
      </c>
      <c r="I447" s="27" t="s">
        <v>24172</v>
      </c>
      <c r="J447" s="27" t="s">
        <v>13726</v>
      </c>
      <c r="K447" s="27" t="s">
        <v>13727</v>
      </c>
      <c r="L447" s="27" t="s">
        <v>13728</v>
      </c>
      <c r="M447" s="29">
        <v>119900</v>
      </c>
      <c r="N447" s="23">
        <f t="shared" si="26"/>
        <v>0.9</v>
      </c>
      <c r="O447" s="29">
        <f t="shared" si="28"/>
        <v>11989.999999999998</v>
      </c>
      <c r="P447" s="27" t="str">
        <f t="shared" si="27"/>
        <v>PERCENTAGE</v>
      </c>
    </row>
    <row r="448" spans="1:16" x14ac:dyDescent="0.3">
      <c r="A448" s="27" t="str">
        <f t="shared" si="25"/>
        <v>2023 ALL TSHIRT D90</v>
      </c>
      <c r="B448" s="28">
        <f>'2019 ALL N OLDER D95'!$B$2</f>
        <v>46121</v>
      </c>
      <c r="C448" s="28">
        <f>'2019 ALL N OLDER D95'!$C$2</f>
        <v>46127</v>
      </c>
      <c r="D448" s="27">
        <v>3260</v>
      </c>
      <c r="E448" s="27">
        <v>333</v>
      </c>
      <c r="F448" s="27">
        <v>3</v>
      </c>
      <c r="G448" s="27">
        <v>1</v>
      </c>
      <c r="H448" s="27" t="s">
        <v>909</v>
      </c>
      <c r="I448" s="27" t="s">
        <v>24172</v>
      </c>
      <c r="J448" s="27" t="s">
        <v>13729</v>
      </c>
      <c r="K448" s="27" t="s">
        <v>13727</v>
      </c>
      <c r="L448" s="27" t="s">
        <v>13730</v>
      </c>
      <c r="M448" s="29">
        <v>119900</v>
      </c>
      <c r="N448" s="23">
        <f t="shared" si="26"/>
        <v>0.9</v>
      </c>
      <c r="O448" s="29">
        <f t="shared" si="28"/>
        <v>11989.999999999998</v>
      </c>
      <c r="P448" s="27" t="str">
        <f t="shared" si="27"/>
        <v>PERCENTAGE</v>
      </c>
    </row>
    <row r="449" spans="1:16" x14ac:dyDescent="0.3">
      <c r="A449" s="27" t="str">
        <f t="shared" si="25"/>
        <v>2023 ALL TSHIRT D90</v>
      </c>
      <c r="B449" s="28">
        <f>'2019 ALL N OLDER D95'!$B$2</f>
        <v>46121</v>
      </c>
      <c r="C449" s="28">
        <f>'2019 ALL N OLDER D95'!$C$2</f>
        <v>46127</v>
      </c>
      <c r="D449" s="27">
        <v>3260</v>
      </c>
      <c r="E449" s="27">
        <v>333</v>
      </c>
      <c r="F449" s="27">
        <v>3</v>
      </c>
      <c r="G449" s="27">
        <v>1</v>
      </c>
      <c r="H449" s="27" t="s">
        <v>909</v>
      </c>
      <c r="I449" s="27" t="s">
        <v>24172</v>
      </c>
      <c r="J449" s="27" t="s">
        <v>13731</v>
      </c>
      <c r="K449" s="27" t="s">
        <v>13727</v>
      </c>
      <c r="L449" s="27" t="s">
        <v>13732</v>
      </c>
      <c r="M449" s="29">
        <v>119900</v>
      </c>
      <c r="N449" s="23">
        <f t="shared" si="26"/>
        <v>0.9</v>
      </c>
      <c r="O449" s="29">
        <f t="shared" si="28"/>
        <v>11989.999999999998</v>
      </c>
      <c r="P449" s="27" t="str">
        <f t="shared" si="27"/>
        <v>PERCENTAGE</v>
      </c>
    </row>
    <row r="450" spans="1:16" x14ac:dyDescent="0.3">
      <c r="A450" s="27" t="str">
        <f t="shared" si="25"/>
        <v>2023 ALL TSHIRT D90</v>
      </c>
      <c r="B450" s="28">
        <f>'2019 ALL N OLDER D95'!$B$2</f>
        <v>46121</v>
      </c>
      <c r="C450" s="28">
        <f>'2019 ALL N OLDER D95'!$C$2</f>
        <v>46127</v>
      </c>
      <c r="D450" s="27">
        <v>3260</v>
      </c>
      <c r="E450" s="27">
        <v>333</v>
      </c>
      <c r="F450" s="27">
        <v>3</v>
      </c>
      <c r="G450" s="27">
        <v>1</v>
      </c>
      <c r="H450" s="27" t="s">
        <v>909</v>
      </c>
      <c r="I450" s="27" t="s">
        <v>24172</v>
      </c>
      <c r="J450" s="27" t="s">
        <v>13733</v>
      </c>
      <c r="K450" s="27" t="s">
        <v>13727</v>
      </c>
      <c r="L450" s="27" t="s">
        <v>13734</v>
      </c>
      <c r="M450" s="29">
        <v>119900</v>
      </c>
      <c r="N450" s="23">
        <f t="shared" si="26"/>
        <v>0.9</v>
      </c>
      <c r="O450" s="29">
        <f t="shared" si="28"/>
        <v>11989.999999999998</v>
      </c>
      <c r="P450" s="27" t="str">
        <f t="shared" si="27"/>
        <v>PERCENTAGE</v>
      </c>
    </row>
    <row r="451" spans="1:16" x14ac:dyDescent="0.3">
      <c r="A451" s="27" t="str">
        <f t="shared" si="25"/>
        <v>2023 ALL TSHIRT D90</v>
      </c>
      <c r="B451" s="28">
        <f>'2019 ALL N OLDER D95'!$B$2</f>
        <v>46121</v>
      </c>
      <c r="C451" s="28">
        <f>'2019 ALL N OLDER D95'!$C$2</f>
        <v>46127</v>
      </c>
      <c r="D451" s="27">
        <v>3260</v>
      </c>
      <c r="E451" s="27">
        <v>333</v>
      </c>
      <c r="F451" s="27">
        <v>3</v>
      </c>
      <c r="G451" s="27">
        <v>1</v>
      </c>
      <c r="H451" s="27" t="s">
        <v>909</v>
      </c>
      <c r="I451" s="27" t="s">
        <v>24172</v>
      </c>
      <c r="J451" s="27" t="s">
        <v>13735</v>
      </c>
      <c r="K451" s="27" t="s">
        <v>13736</v>
      </c>
      <c r="L451" s="27" t="s">
        <v>13737</v>
      </c>
      <c r="M451" s="29">
        <v>119900</v>
      </c>
      <c r="N451" s="23">
        <f t="shared" si="26"/>
        <v>0.9</v>
      </c>
      <c r="O451" s="29">
        <f t="shared" si="28"/>
        <v>11989.999999999998</v>
      </c>
      <c r="P451" s="27" t="str">
        <f t="shared" si="27"/>
        <v>PERCENTAGE</v>
      </c>
    </row>
    <row r="452" spans="1:16" x14ac:dyDescent="0.3">
      <c r="A452" s="27" t="str">
        <f t="shared" ref="A452:A515" si="29">$A$2</f>
        <v>2023 ALL TSHIRT D90</v>
      </c>
      <c r="B452" s="28">
        <f>'2019 ALL N OLDER D95'!$B$2</f>
        <v>46121</v>
      </c>
      <c r="C452" s="28">
        <f>'2019 ALL N OLDER D95'!$C$2</f>
        <v>46127</v>
      </c>
      <c r="D452" s="27">
        <v>3260</v>
      </c>
      <c r="E452" s="27">
        <v>333</v>
      </c>
      <c r="F452" s="27">
        <v>3</v>
      </c>
      <c r="G452" s="27">
        <v>1</v>
      </c>
      <c r="H452" s="27" t="s">
        <v>909</v>
      </c>
      <c r="I452" s="27" t="s">
        <v>24172</v>
      </c>
      <c r="J452" s="27" t="s">
        <v>13738</v>
      </c>
      <c r="K452" s="27" t="s">
        <v>13736</v>
      </c>
      <c r="L452" s="27" t="s">
        <v>13739</v>
      </c>
      <c r="M452" s="29">
        <v>119900</v>
      </c>
      <c r="N452" s="23">
        <f t="shared" ref="N452:N515" si="30">$N451</f>
        <v>0.9</v>
      </c>
      <c r="O452" s="29">
        <f t="shared" si="28"/>
        <v>11989.999999999998</v>
      </c>
      <c r="P452" s="27" t="str">
        <f t="shared" ref="P452:P515" si="31">$P$2</f>
        <v>PERCENTAGE</v>
      </c>
    </row>
    <row r="453" spans="1:16" x14ac:dyDescent="0.3">
      <c r="A453" s="27" t="str">
        <f t="shared" si="29"/>
        <v>2023 ALL TSHIRT D90</v>
      </c>
      <c r="B453" s="28">
        <f>'2019 ALL N OLDER D95'!$B$2</f>
        <v>46121</v>
      </c>
      <c r="C453" s="28">
        <f>'2019 ALL N OLDER D95'!$C$2</f>
        <v>46127</v>
      </c>
      <c r="D453" s="27">
        <v>3260</v>
      </c>
      <c r="E453" s="27">
        <v>333</v>
      </c>
      <c r="F453" s="27">
        <v>3</v>
      </c>
      <c r="G453" s="27">
        <v>1</v>
      </c>
      <c r="H453" s="27" t="s">
        <v>909</v>
      </c>
      <c r="I453" s="27" t="s">
        <v>24172</v>
      </c>
      <c r="J453" s="27" t="s">
        <v>13740</v>
      </c>
      <c r="K453" s="27" t="s">
        <v>13736</v>
      </c>
      <c r="L453" s="27" t="s">
        <v>13741</v>
      </c>
      <c r="M453" s="29">
        <v>119900</v>
      </c>
      <c r="N453" s="23">
        <f t="shared" si="30"/>
        <v>0.9</v>
      </c>
      <c r="O453" s="29">
        <f t="shared" ref="O453:O516" si="32">M453*(1-N453)</f>
        <v>11989.999999999998</v>
      </c>
      <c r="P453" s="27" t="str">
        <f t="shared" si="31"/>
        <v>PERCENTAGE</v>
      </c>
    </row>
    <row r="454" spans="1:16" x14ac:dyDescent="0.3">
      <c r="A454" s="27" t="str">
        <f t="shared" si="29"/>
        <v>2023 ALL TSHIRT D90</v>
      </c>
      <c r="B454" s="28">
        <f>'2019 ALL N OLDER D95'!$B$2</f>
        <v>46121</v>
      </c>
      <c r="C454" s="28">
        <f>'2019 ALL N OLDER D95'!$C$2</f>
        <v>46127</v>
      </c>
      <c r="D454" s="27">
        <v>3260</v>
      </c>
      <c r="E454" s="27">
        <v>333</v>
      </c>
      <c r="F454" s="27">
        <v>3</v>
      </c>
      <c r="G454" s="27">
        <v>1</v>
      </c>
      <c r="H454" s="27" t="s">
        <v>909</v>
      </c>
      <c r="I454" s="27" t="s">
        <v>24172</v>
      </c>
      <c r="J454" s="27" t="s">
        <v>13742</v>
      </c>
      <c r="K454" s="27" t="s">
        <v>13736</v>
      </c>
      <c r="L454" s="27" t="s">
        <v>13743</v>
      </c>
      <c r="M454" s="29">
        <v>119900</v>
      </c>
      <c r="N454" s="23">
        <f t="shared" si="30"/>
        <v>0.9</v>
      </c>
      <c r="O454" s="29">
        <f t="shared" si="32"/>
        <v>11989.999999999998</v>
      </c>
      <c r="P454" s="27" t="str">
        <f t="shared" si="31"/>
        <v>PERCENTAGE</v>
      </c>
    </row>
    <row r="455" spans="1:16" x14ac:dyDescent="0.3">
      <c r="A455" s="27" t="str">
        <f t="shared" si="29"/>
        <v>2023 ALL TSHIRT D90</v>
      </c>
      <c r="B455" s="28">
        <f>'2019 ALL N OLDER D95'!$B$2</f>
        <v>46121</v>
      </c>
      <c r="C455" s="28">
        <f>'2019 ALL N OLDER D95'!$C$2</f>
        <v>46127</v>
      </c>
      <c r="D455" s="27">
        <v>3260</v>
      </c>
      <c r="E455" s="27">
        <v>333</v>
      </c>
      <c r="F455" s="27">
        <v>3</v>
      </c>
      <c r="G455" s="27">
        <v>1</v>
      </c>
      <c r="H455" s="27" t="s">
        <v>909</v>
      </c>
      <c r="I455" s="27" t="s">
        <v>24172</v>
      </c>
      <c r="J455" s="27" t="s">
        <v>13753</v>
      </c>
      <c r="K455" s="27" t="s">
        <v>13754</v>
      </c>
      <c r="L455" s="27" t="s">
        <v>13755</v>
      </c>
      <c r="M455" s="29">
        <v>119900</v>
      </c>
      <c r="N455" s="23">
        <f t="shared" si="30"/>
        <v>0.9</v>
      </c>
      <c r="O455" s="29">
        <f t="shared" si="32"/>
        <v>11989.999999999998</v>
      </c>
      <c r="P455" s="27" t="str">
        <f t="shared" si="31"/>
        <v>PERCENTAGE</v>
      </c>
    </row>
    <row r="456" spans="1:16" x14ac:dyDescent="0.3">
      <c r="A456" s="27" t="str">
        <f t="shared" si="29"/>
        <v>2023 ALL TSHIRT D90</v>
      </c>
      <c r="B456" s="28">
        <f>'2019 ALL N OLDER D95'!$B$2</f>
        <v>46121</v>
      </c>
      <c r="C456" s="28">
        <f>'2019 ALL N OLDER D95'!$C$2</f>
        <v>46127</v>
      </c>
      <c r="D456" s="27">
        <v>3260</v>
      </c>
      <c r="E456" s="27">
        <v>333</v>
      </c>
      <c r="F456" s="27">
        <v>3</v>
      </c>
      <c r="G456" s="27">
        <v>1</v>
      </c>
      <c r="H456" s="27" t="s">
        <v>909</v>
      </c>
      <c r="I456" s="27" t="s">
        <v>24172</v>
      </c>
      <c r="J456" s="27" t="s">
        <v>13756</v>
      </c>
      <c r="K456" s="27" t="s">
        <v>13754</v>
      </c>
      <c r="L456" s="27" t="s">
        <v>13757</v>
      </c>
      <c r="M456" s="29">
        <v>119900</v>
      </c>
      <c r="N456" s="23">
        <f t="shared" si="30"/>
        <v>0.9</v>
      </c>
      <c r="O456" s="29">
        <f t="shared" si="32"/>
        <v>11989.999999999998</v>
      </c>
      <c r="P456" s="27" t="str">
        <f t="shared" si="31"/>
        <v>PERCENTAGE</v>
      </c>
    </row>
    <row r="457" spans="1:16" x14ac:dyDescent="0.3">
      <c r="A457" s="27" t="str">
        <f t="shared" si="29"/>
        <v>2023 ALL TSHIRT D90</v>
      </c>
      <c r="B457" s="28">
        <f>'2019 ALL N OLDER D95'!$B$2</f>
        <v>46121</v>
      </c>
      <c r="C457" s="28">
        <f>'2019 ALL N OLDER D95'!$C$2</f>
        <v>46127</v>
      </c>
      <c r="D457" s="27">
        <v>3260</v>
      </c>
      <c r="E457" s="27">
        <v>333</v>
      </c>
      <c r="F457" s="27">
        <v>3</v>
      </c>
      <c r="G457" s="27">
        <v>1</v>
      </c>
      <c r="H457" s="27" t="s">
        <v>909</v>
      </c>
      <c r="I457" s="27" t="s">
        <v>24172</v>
      </c>
      <c r="J457" s="27" t="s">
        <v>13758</v>
      </c>
      <c r="K457" s="27" t="s">
        <v>13754</v>
      </c>
      <c r="L457" s="27" t="s">
        <v>13759</v>
      </c>
      <c r="M457" s="29">
        <v>119900</v>
      </c>
      <c r="N457" s="23">
        <f t="shared" si="30"/>
        <v>0.9</v>
      </c>
      <c r="O457" s="29">
        <f t="shared" si="32"/>
        <v>11989.999999999998</v>
      </c>
      <c r="P457" s="27" t="str">
        <f t="shared" si="31"/>
        <v>PERCENTAGE</v>
      </c>
    </row>
    <row r="458" spans="1:16" x14ac:dyDescent="0.3">
      <c r="A458" s="27" t="str">
        <f t="shared" si="29"/>
        <v>2023 ALL TSHIRT D90</v>
      </c>
      <c r="B458" s="28">
        <f>'2019 ALL N OLDER D95'!$B$2</f>
        <v>46121</v>
      </c>
      <c r="C458" s="28">
        <f>'2019 ALL N OLDER D95'!$C$2</f>
        <v>46127</v>
      </c>
      <c r="D458" s="27">
        <v>3260</v>
      </c>
      <c r="E458" s="27">
        <v>333</v>
      </c>
      <c r="F458" s="27">
        <v>3</v>
      </c>
      <c r="G458" s="27">
        <v>1</v>
      </c>
      <c r="H458" s="27" t="s">
        <v>909</v>
      </c>
      <c r="I458" s="27" t="s">
        <v>24172</v>
      </c>
      <c r="J458" s="27" t="s">
        <v>13760</v>
      </c>
      <c r="K458" s="27" t="s">
        <v>13754</v>
      </c>
      <c r="L458" s="27" t="s">
        <v>13761</v>
      </c>
      <c r="M458" s="29">
        <v>119900</v>
      </c>
      <c r="N458" s="23">
        <f t="shared" si="30"/>
        <v>0.9</v>
      </c>
      <c r="O458" s="29">
        <f t="shared" si="32"/>
        <v>11989.999999999998</v>
      </c>
      <c r="P458" s="27" t="str">
        <f t="shared" si="31"/>
        <v>PERCENTAGE</v>
      </c>
    </row>
    <row r="459" spans="1:16" x14ac:dyDescent="0.3">
      <c r="A459" s="27" t="str">
        <f t="shared" si="29"/>
        <v>2023 ALL TSHIRT D90</v>
      </c>
      <c r="B459" s="28">
        <f>'2019 ALL N OLDER D95'!$B$2</f>
        <v>46121</v>
      </c>
      <c r="C459" s="28">
        <f>'2019 ALL N OLDER D95'!$C$2</f>
        <v>46127</v>
      </c>
      <c r="D459" s="27">
        <v>3260</v>
      </c>
      <c r="E459" s="27">
        <v>333</v>
      </c>
      <c r="F459" s="27">
        <v>3</v>
      </c>
      <c r="G459" s="27">
        <v>1</v>
      </c>
      <c r="H459" s="27" t="s">
        <v>909</v>
      </c>
      <c r="I459" s="27" t="s">
        <v>24172</v>
      </c>
      <c r="J459" s="27" t="s">
        <v>13744</v>
      </c>
      <c r="K459" s="27" t="s">
        <v>13745</v>
      </c>
      <c r="L459" s="27" t="s">
        <v>13746</v>
      </c>
      <c r="M459" s="29">
        <v>119900</v>
      </c>
      <c r="N459" s="23">
        <f t="shared" si="30"/>
        <v>0.9</v>
      </c>
      <c r="O459" s="29">
        <f t="shared" si="32"/>
        <v>11989.999999999998</v>
      </c>
      <c r="P459" s="27" t="str">
        <f t="shared" si="31"/>
        <v>PERCENTAGE</v>
      </c>
    </row>
    <row r="460" spans="1:16" x14ac:dyDescent="0.3">
      <c r="A460" s="27" t="str">
        <f t="shared" si="29"/>
        <v>2023 ALL TSHIRT D90</v>
      </c>
      <c r="B460" s="28">
        <f>'2019 ALL N OLDER D95'!$B$2</f>
        <v>46121</v>
      </c>
      <c r="C460" s="28">
        <f>'2019 ALL N OLDER D95'!$C$2</f>
        <v>46127</v>
      </c>
      <c r="D460" s="27">
        <v>3260</v>
      </c>
      <c r="E460" s="27">
        <v>333</v>
      </c>
      <c r="F460" s="27">
        <v>3</v>
      </c>
      <c r="G460" s="27">
        <v>1</v>
      </c>
      <c r="H460" s="27" t="s">
        <v>909</v>
      </c>
      <c r="I460" s="27" t="s">
        <v>24172</v>
      </c>
      <c r="J460" s="27" t="s">
        <v>13747</v>
      </c>
      <c r="K460" s="27" t="s">
        <v>13745</v>
      </c>
      <c r="L460" s="27" t="s">
        <v>13748</v>
      </c>
      <c r="M460" s="29">
        <v>119900</v>
      </c>
      <c r="N460" s="23">
        <f t="shared" si="30"/>
        <v>0.9</v>
      </c>
      <c r="O460" s="29">
        <f t="shared" si="32"/>
        <v>11989.999999999998</v>
      </c>
      <c r="P460" s="27" t="str">
        <f t="shared" si="31"/>
        <v>PERCENTAGE</v>
      </c>
    </row>
    <row r="461" spans="1:16" x14ac:dyDescent="0.3">
      <c r="A461" s="27" t="str">
        <f t="shared" si="29"/>
        <v>2023 ALL TSHIRT D90</v>
      </c>
      <c r="B461" s="28">
        <f>'2019 ALL N OLDER D95'!$B$2</f>
        <v>46121</v>
      </c>
      <c r="C461" s="28">
        <f>'2019 ALL N OLDER D95'!$C$2</f>
        <v>46127</v>
      </c>
      <c r="D461" s="27">
        <v>3260</v>
      </c>
      <c r="E461" s="27">
        <v>333</v>
      </c>
      <c r="F461" s="27">
        <v>3</v>
      </c>
      <c r="G461" s="27">
        <v>1</v>
      </c>
      <c r="H461" s="27" t="s">
        <v>909</v>
      </c>
      <c r="I461" s="27" t="s">
        <v>24172</v>
      </c>
      <c r="J461" s="27" t="s">
        <v>13749</v>
      </c>
      <c r="K461" s="27" t="s">
        <v>13745</v>
      </c>
      <c r="L461" s="27" t="s">
        <v>13750</v>
      </c>
      <c r="M461" s="29">
        <v>119900</v>
      </c>
      <c r="N461" s="23">
        <f t="shared" si="30"/>
        <v>0.9</v>
      </c>
      <c r="O461" s="29">
        <f t="shared" si="32"/>
        <v>11989.999999999998</v>
      </c>
      <c r="P461" s="27" t="str">
        <f t="shared" si="31"/>
        <v>PERCENTAGE</v>
      </c>
    </row>
    <row r="462" spans="1:16" x14ac:dyDescent="0.3">
      <c r="A462" s="27" t="str">
        <f t="shared" si="29"/>
        <v>2023 ALL TSHIRT D90</v>
      </c>
      <c r="B462" s="28">
        <f>'2019 ALL N OLDER D95'!$B$2</f>
        <v>46121</v>
      </c>
      <c r="C462" s="28">
        <f>'2019 ALL N OLDER D95'!$C$2</f>
        <v>46127</v>
      </c>
      <c r="D462" s="27">
        <v>3260</v>
      </c>
      <c r="E462" s="27">
        <v>333</v>
      </c>
      <c r="F462" s="27">
        <v>3</v>
      </c>
      <c r="G462" s="27">
        <v>1</v>
      </c>
      <c r="H462" s="27" t="s">
        <v>909</v>
      </c>
      <c r="I462" s="27" t="s">
        <v>24172</v>
      </c>
      <c r="J462" s="27" t="s">
        <v>13751</v>
      </c>
      <c r="K462" s="27" t="s">
        <v>13745</v>
      </c>
      <c r="L462" s="27" t="s">
        <v>13752</v>
      </c>
      <c r="M462" s="29">
        <v>119900</v>
      </c>
      <c r="N462" s="23">
        <f t="shared" si="30"/>
        <v>0.9</v>
      </c>
      <c r="O462" s="29">
        <f t="shared" si="32"/>
        <v>11989.999999999998</v>
      </c>
      <c r="P462" s="27" t="str">
        <f t="shared" si="31"/>
        <v>PERCENTAGE</v>
      </c>
    </row>
    <row r="463" spans="1:16" x14ac:dyDescent="0.3">
      <c r="A463" s="27" t="str">
        <f t="shared" si="29"/>
        <v>2023 ALL TSHIRT D90</v>
      </c>
      <c r="B463" s="28">
        <f>'2019 ALL N OLDER D95'!$B$2</f>
        <v>46121</v>
      </c>
      <c r="C463" s="28">
        <f>'2019 ALL N OLDER D95'!$C$2</f>
        <v>46127</v>
      </c>
      <c r="D463" s="27">
        <v>3260</v>
      </c>
      <c r="E463" s="27">
        <v>333</v>
      </c>
      <c r="F463" s="27">
        <v>3</v>
      </c>
      <c r="G463" s="27">
        <v>1</v>
      </c>
      <c r="H463" s="27" t="s">
        <v>909</v>
      </c>
      <c r="I463" s="27" t="s">
        <v>24172</v>
      </c>
      <c r="J463" s="27" t="s">
        <v>14386</v>
      </c>
      <c r="K463" s="27" t="s">
        <v>14387</v>
      </c>
      <c r="L463" s="27" t="s">
        <v>14388</v>
      </c>
      <c r="M463" s="29">
        <v>129900</v>
      </c>
      <c r="N463" s="23">
        <f t="shared" si="30"/>
        <v>0.9</v>
      </c>
      <c r="O463" s="29">
        <f t="shared" si="32"/>
        <v>12989.999999999996</v>
      </c>
      <c r="P463" s="27" t="str">
        <f t="shared" si="31"/>
        <v>PERCENTAGE</v>
      </c>
    </row>
    <row r="464" spans="1:16" x14ac:dyDescent="0.3">
      <c r="A464" s="27" t="str">
        <f t="shared" si="29"/>
        <v>2023 ALL TSHIRT D90</v>
      </c>
      <c r="B464" s="28">
        <f>'2019 ALL N OLDER D95'!$B$2</f>
        <v>46121</v>
      </c>
      <c r="C464" s="28">
        <f>'2019 ALL N OLDER D95'!$C$2</f>
        <v>46127</v>
      </c>
      <c r="D464" s="27">
        <v>3260</v>
      </c>
      <c r="E464" s="27">
        <v>333</v>
      </c>
      <c r="F464" s="27">
        <v>3</v>
      </c>
      <c r="G464" s="27">
        <v>1</v>
      </c>
      <c r="H464" s="27" t="s">
        <v>909</v>
      </c>
      <c r="I464" s="27" t="s">
        <v>24172</v>
      </c>
      <c r="J464" s="27" t="s">
        <v>14389</v>
      </c>
      <c r="K464" s="27" t="s">
        <v>14387</v>
      </c>
      <c r="L464" s="27" t="s">
        <v>14390</v>
      </c>
      <c r="M464" s="29">
        <v>129900</v>
      </c>
      <c r="N464" s="23">
        <f t="shared" si="30"/>
        <v>0.9</v>
      </c>
      <c r="O464" s="29">
        <f t="shared" si="32"/>
        <v>12989.999999999996</v>
      </c>
      <c r="P464" s="27" t="str">
        <f t="shared" si="31"/>
        <v>PERCENTAGE</v>
      </c>
    </row>
    <row r="465" spans="1:16" x14ac:dyDescent="0.3">
      <c r="A465" s="27" t="str">
        <f t="shared" si="29"/>
        <v>2023 ALL TSHIRT D90</v>
      </c>
      <c r="B465" s="28">
        <f>'2019 ALL N OLDER D95'!$B$2</f>
        <v>46121</v>
      </c>
      <c r="C465" s="28">
        <f>'2019 ALL N OLDER D95'!$C$2</f>
        <v>46127</v>
      </c>
      <c r="D465" s="27">
        <v>3260</v>
      </c>
      <c r="E465" s="27">
        <v>333</v>
      </c>
      <c r="F465" s="27">
        <v>3</v>
      </c>
      <c r="G465" s="27">
        <v>1</v>
      </c>
      <c r="H465" s="27" t="s">
        <v>909</v>
      </c>
      <c r="I465" s="27" t="s">
        <v>24172</v>
      </c>
      <c r="J465" s="27" t="s">
        <v>14391</v>
      </c>
      <c r="K465" s="27" t="s">
        <v>14387</v>
      </c>
      <c r="L465" s="27" t="s">
        <v>14392</v>
      </c>
      <c r="M465" s="29">
        <v>129900</v>
      </c>
      <c r="N465" s="23">
        <f t="shared" si="30"/>
        <v>0.9</v>
      </c>
      <c r="O465" s="29">
        <f t="shared" si="32"/>
        <v>12989.999999999996</v>
      </c>
      <c r="P465" s="27" t="str">
        <f t="shared" si="31"/>
        <v>PERCENTAGE</v>
      </c>
    </row>
    <row r="466" spans="1:16" x14ac:dyDescent="0.3">
      <c r="A466" s="27" t="str">
        <f t="shared" si="29"/>
        <v>2023 ALL TSHIRT D90</v>
      </c>
      <c r="B466" s="28">
        <f>'2019 ALL N OLDER D95'!$B$2</f>
        <v>46121</v>
      </c>
      <c r="C466" s="28">
        <f>'2019 ALL N OLDER D95'!$C$2</f>
        <v>46127</v>
      </c>
      <c r="D466" s="27">
        <v>3260</v>
      </c>
      <c r="E466" s="27">
        <v>333</v>
      </c>
      <c r="F466" s="27">
        <v>3</v>
      </c>
      <c r="G466" s="27">
        <v>1</v>
      </c>
      <c r="H466" s="27" t="s">
        <v>909</v>
      </c>
      <c r="I466" s="27" t="s">
        <v>24172</v>
      </c>
      <c r="J466" s="27" t="s">
        <v>14393</v>
      </c>
      <c r="K466" s="27" t="s">
        <v>14387</v>
      </c>
      <c r="L466" s="27" t="s">
        <v>14394</v>
      </c>
      <c r="M466" s="29">
        <v>129900</v>
      </c>
      <c r="N466" s="23">
        <f t="shared" si="30"/>
        <v>0.9</v>
      </c>
      <c r="O466" s="29">
        <f t="shared" si="32"/>
        <v>12989.999999999996</v>
      </c>
      <c r="P466" s="27" t="str">
        <f t="shared" si="31"/>
        <v>PERCENTAGE</v>
      </c>
    </row>
    <row r="467" spans="1:16" x14ac:dyDescent="0.3">
      <c r="A467" s="27" t="str">
        <f t="shared" si="29"/>
        <v>2023 ALL TSHIRT D90</v>
      </c>
      <c r="B467" s="28">
        <f>'2019 ALL N OLDER D95'!$B$2</f>
        <v>46121</v>
      </c>
      <c r="C467" s="28">
        <f>'2019 ALL N OLDER D95'!$C$2</f>
        <v>46127</v>
      </c>
      <c r="D467" s="27">
        <v>3260</v>
      </c>
      <c r="E467" s="27">
        <v>333</v>
      </c>
      <c r="F467" s="27">
        <v>3</v>
      </c>
      <c r="G467" s="27">
        <v>1</v>
      </c>
      <c r="H467" s="27" t="s">
        <v>909</v>
      </c>
      <c r="I467" s="27" t="s">
        <v>24172</v>
      </c>
      <c r="J467" s="27" t="s">
        <v>14395</v>
      </c>
      <c r="K467" s="27" t="s">
        <v>14396</v>
      </c>
      <c r="L467" s="27" t="s">
        <v>14397</v>
      </c>
      <c r="M467" s="29">
        <v>129900</v>
      </c>
      <c r="N467" s="23">
        <f t="shared" si="30"/>
        <v>0.9</v>
      </c>
      <c r="O467" s="29">
        <f t="shared" si="32"/>
        <v>12989.999999999996</v>
      </c>
      <c r="P467" s="27" t="str">
        <f t="shared" si="31"/>
        <v>PERCENTAGE</v>
      </c>
    </row>
    <row r="468" spans="1:16" x14ac:dyDescent="0.3">
      <c r="A468" s="27" t="str">
        <f t="shared" si="29"/>
        <v>2023 ALL TSHIRT D90</v>
      </c>
      <c r="B468" s="28">
        <f>'2019 ALL N OLDER D95'!$B$2</f>
        <v>46121</v>
      </c>
      <c r="C468" s="28">
        <f>'2019 ALL N OLDER D95'!$C$2</f>
        <v>46127</v>
      </c>
      <c r="D468" s="27">
        <v>3260</v>
      </c>
      <c r="E468" s="27">
        <v>333</v>
      </c>
      <c r="F468" s="27">
        <v>3</v>
      </c>
      <c r="G468" s="27">
        <v>1</v>
      </c>
      <c r="H468" s="27" t="s">
        <v>909</v>
      </c>
      <c r="I468" s="27" t="s">
        <v>24172</v>
      </c>
      <c r="J468" s="27" t="s">
        <v>14398</v>
      </c>
      <c r="K468" s="27" t="s">
        <v>14396</v>
      </c>
      <c r="L468" s="27" t="s">
        <v>14399</v>
      </c>
      <c r="M468" s="29">
        <v>129900</v>
      </c>
      <c r="N468" s="23">
        <f t="shared" si="30"/>
        <v>0.9</v>
      </c>
      <c r="O468" s="29">
        <f t="shared" si="32"/>
        <v>12989.999999999996</v>
      </c>
      <c r="P468" s="27" t="str">
        <f t="shared" si="31"/>
        <v>PERCENTAGE</v>
      </c>
    </row>
    <row r="469" spans="1:16" x14ac:dyDescent="0.3">
      <c r="A469" s="27" t="str">
        <f t="shared" si="29"/>
        <v>2023 ALL TSHIRT D90</v>
      </c>
      <c r="B469" s="28">
        <f>'2019 ALL N OLDER D95'!$B$2</f>
        <v>46121</v>
      </c>
      <c r="C469" s="28">
        <f>'2019 ALL N OLDER D95'!$C$2</f>
        <v>46127</v>
      </c>
      <c r="D469" s="27">
        <v>3260</v>
      </c>
      <c r="E469" s="27">
        <v>333</v>
      </c>
      <c r="F469" s="27">
        <v>3</v>
      </c>
      <c r="G469" s="27">
        <v>1</v>
      </c>
      <c r="H469" s="27" t="s">
        <v>909</v>
      </c>
      <c r="I469" s="27" t="s">
        <v>24172</v>
      </c>
      <c r="J469" s="27" t="s">
        <v>14400</v>
      </c>
      <c r="K469" s="27" t="s">
        <v>14396</v>
      </c>
      <c r="L469" s="27" t="s">
        <v>14401</v>
      </c>
      <c r="M469" s="29">
        <v>129900</v>
      </c>
      <c r="N469" s="23">
        <f t="shared" si="30"/>
        <v>0.9</v>
      </c>
      <c r="O469" s="29">
        <f t="shared" si="32"/>
        <v>12989.999999999996</v>
      </c>
      <c r="P469" s="27" t="str">
        <f t="shared" si="31"/>
        <v>PERCENTAGE</v>
      </c>
    </row>
    <row r="470" spans="1:16" x14ac:dyDescent="0.3">
      <c r="A470" s="27" t="str">
        <f t="shared" si="29"/>
        <v>2023 ALL TSHIRT D90</v>
      </c>
      <c r="B470" s="28">
        <f>'2019 ALL N OLDER D95'!$B$2</f>
        <v>46121</v>
      </c>
      <c r="C470" s="28">
        <f>'2019 ALL N OLDER D95'!$C$2</f>
        <v>46127</v>
      </c>
      <c r="D470" s="27">
        <v>3260</v>
      </c>
      <c r="E470" s="27">
        <v>333</v>
      </c>
      <c r="F470" s="27">
        <v>3</v>
      </c>
      <c r="G470" s="27">
        <v>1</v>
      </c>
      <c r="H470" s="27" t="s">
        <v>909</v>
      </c>
      <c r="I470" s="27" t="s">
        <v>24172</v>
      </c>
      <c r="J470" s="27" t="s">
        <v>14402</v>
      </c>
      <c r="K470" s="27" t="s">
        <v>14396</v>
      </c>
      <c r="L470" s="27" t="s">
        <v>14403</v>
      </c>
      <c r="M470" s="29">
        <v>129900</v>
      </c>
      <c r="N470" s="23">
        <f t="shared" si="30"/>
        <v>0.9</v>
      </c>
      <c r="O470" s="29">
        <f t="shared" si="32"/>
        <v>12989.999999999996</v>
      </c>
      <c r="P470" s="27" t="str">
        <f t="shared" si="31"/>
        <v>PERCENTAGE</v>
      </c>
    </row>
    <row r="471" spans="1:16" x14ac:dyDescent="0.3">
      <c r="A471" s="27" t="str">
        <f t="shared" si="29"/>
        <v>2023 ALL TSHIRT D90</v>
      </c>
      <c r="B471" s="28">
        <f>'2019 ALL N OLDER D95'!$B$2</f>
        <v>46121</v>
      </c>
      <c r="C471" s="28">
        <f>'2019 ALL N OLDER D95'!$C$2</f>
        <v>46127</v>
      </c>
      <c r="D471" s="27">
        <v>3260</v>
      </c>
      <c r="E471" s="27">
        <v>333</v>
      </c>
      <c r="F471" s="27">
        <v>3</v>
      </c>
      <c r="G471" s="27">
        <v>1</v>
      </c>
      <c r="H471" s="27" t="s">
        <v>909</v>
      </c>
      <c r="I471" s="27" t="s">
        <v>24172</v>
      </c>
      <c r="J471" s="27" t="s">
        <v>14422</v>
      </c>
      <c r="K471" s="27" t="s">
        <v>14423</v>
      </c>
      <c r="L471" s="27" t="s">
        <v>14424</v>
      </c>
      <c r="M471" s="29">
        <v>129900</v>
      </c>
      <c r="N471" s="23">
        <f t="shared" si="30"/>
        <v>0.9</v>
      </c>
      <c r="O471" s="29">
        <f t="shared" si="32"/>
        <v>12989.999999999996</v>
      </c>
      <c r="P471" s="27" t="str">
        <f t="shared" si="31"/>
        <v>PERCENTAGE</v>
      </c>
    </row>
    <row r="472" spans="1:16" x14ac:dyDescent="0.3">
      <c r="A472" s="27" t="str">
        <f t="shared" si="29"/>
        <v>2023 ALL TSHIRT D90</v>
      </c>
      <c r="B472" s="28">
        <f>'2019 ALL N OLDER D95'!$B$2</f>
        <v>46121</v>
      </c>
      <c r="C472" s="28">
        <f>'2019 ALL N OLDER D95'!$C$2</f>
        <v>46127</v>
      </c>
      <c r="D472" s="27">
        <v>3260</v>
      </c>
      <c r="E472" s="27">
        <v>333</v>
      </c>
      <c r="F472" s="27">
        <v>3</v>
      </c>
      <c r="G472" s="27">
        <v>1</v>
      </c>
      <c r="H472" s="27" t="s">
        <v>909</v>
      </c>
      <c r="I472" s="27" t="s">
        <v>24172</v>
      </c>
      <c r="J472" s="27" t="s">
        <v>14425</v>
      </c>
      <c r="K472" s="27" t="s">
        <v>14423</v>
      </c>
      <c r="L472" s="27" t="s">
        <v>14426</v>
      </c>
      <c r="M472" s="29">
        <v>129900</v>
      </c>
      <c r="N472" s="23">
        <f t="shared" si="30"/>
        <v>0.9</v>
      </c>
      <c r="O472" s="29">
        <f t="shared" si="32"/>
        <v>12989.999999999996</v>
      </c>
      <c r="P472" s="27" t="str">
        <f t="shared" si="31"/>
        <v>PERCENTAGE</v>
      </c>
    </row>
    <row r="473" spans="1:16" x14ac:dyDescent="0.3">
      <c r="A473" s="27" t="str">
        <f t="shared" si="29"/>
        <v>2023 ALL TSHIRT D90</v>
      </c>
      <c r="B473" s="28">
        <f>'2019 ALL N OLDER D95'!$B$2</f>
        <v>46121</v>
      </c>
      <c r="C473" s="28">
        <f>'2019 ALL N OLDER D95'!$C$2</f>
        <v>46127</v>
      </c>
      <c r="D473" s="27">
        <v>3260</v>
      </c>
      <c r="E473" s="27">
        <v>333</v>
      </c>
      <c r="F473" s="27">
        <v>3</v>
      </c>
      <c r="G473" s="27">
        <v>1</v>
      </c>
      <c r="H473" s="27" t="s">
        <v>909</v>
      </c>
      <c r="I473" s="27" t="s">
        <v>24172</v>
      </c>
      <c r="J473" s="27" t="s">
        <v>14427</v>
      </c>
      <c r="K473" s="27" t="s">
        <v>14423</v>
      </c>
      <c r="L473" s="27" t="s">
        <v>14428</v>
      </c>
      <c r="M473" s="29">
        <v>129900</v>
      </c>
      <c r="N473" s="23">
        <f t="shared" si="30"/>
        <v>0.9</v>
      </c>
      <c r="O473" s="29">
        <f t="shared" si="32"/>
        <v>12989.999999999996</v>
      </c>
      <c r="P473" s="27" t="str">
        <f t="shared" si="31"/>
        <v>PERCENTAGE</v>
      </c>
    </row>
    <row r="474" spans="1:16" x14ac:dyDescent="0.3">
      <c r="A474" s="27" t="str">
        <f t="shared" si="29"/>
        <v>2023 ALL TSHIRT D90</v>
      </c>
      <c r="B474" s="28">
        <f>'2019 ALL N OLDER D95'!$B$2</f>
        <v>46121</v>
      </c>
      <c r="C474" s="28">
        <f>'2019 ALL N OLDER D95'!$C$2</f>
        <v>46127</v>
      </c>
      <c r="D474" s="27">
        <v>3260</v>
      </c>
      <c r="E474" s="27">
        <v>333</v>
      </c>
      <c r="F474" s="27">
        <v>3</v>
      </c>
      <c r="G474" s="27">
        <v>1</v>
      </c>
      <c r="H474" s="27" t="s">
        <v>909</v>
      </c>
      <c r="I474" s="27" t="s">
        <v>24172</v>
      </c>
      <c r="J474" s="27" t="s">
        <v>14429</v>
      </c>
      <c r="K474" s="27" t="s">
        <v>14423</v>
      </c>
      <c r="L474" s="27" t="s">
        <v>14430</v>
      </c>
      <c r="M474" s="29">
        <v>129900</v>
      </c>
      <c r="N474" s="23">
        <f t="shared" si="30"/>
        <v>0.9</v>
      </c>
      <c r="O474" s="29">
        <f t="shared" si="32"/>
        <v>12989.999999999996</v>
      </c>
      <c r="P474" s="27" t="str">
        <f t="shared" si="31"/>
        <v>PERCENTAGE</v>
      </c>
    </row>
    <row r="475" spans="1:16" x14ac:dyDescent="0.3">
      <c r="A475" s="27" t="str">
        <f t="shared" si="29"/>
        <v>2023 ALL TSHIRT D90</v>
      </c>
      <c r="B475" s="28">
        <f>'2019 ALL N OLDER D95'!$B$2</f>
        <v>46121</v>
      </c>
      <c r="C475" s="28">
        <f>'2019 ALL N OLDER D95'!$C$2</f>
        <v>46127</v>
      </c>
      <c r="D475" s="27">
        <v>3260</v>
      </c>
      <c r="E475" s="27">
        <v>333</v>
      </c>
      <c r="F475" s="27">
        <v>3</v>
      </c>
      <c r="G475" s="27">
        <v>1</v>
      </c>
      <c r="H475" s="27" t="s">
        <v>909</v>
      </c>
      <c r="I475" s="27" t="s">
        <v>24172</v>
      </c>
      <c r="J475" s="27" t="s">
        <v>14413</v>
      </c>
      <c r="K475" s="27" t="s">
        <v>14414</v>
      </c>
      <c r="L475" s="27" t="s">
        <v>14415</v>
      </c>
      <c r="M475" s="29">
        <v>129900</v>
      </c>
      <c r="N475" s="23">
        <f t="shared" si="30"/>
        <v>0.9</v>
      </c>
      <c r="O475" s="29">
        <f t="shared" si="32"/>
        <v>12989.999999999996</v>
      </c>
      <c r="P475" s="27" t="str">
        <f t="shared" si="31"/>
        <v>PERCENTAGE</v>
      </c>
    </row>
    <row r="476" spans="1:16" x14ac:dyDescent="0.3">
      <c r="A476" s="27" t="str">
        <f t="shared" si="29"/>
        <v>2023 ALL TSHIRT D90</v>
      </c>
      <c r="B476" s="28">
        <f>'2019 ALL N OLDER D95'!$B$2</f>
        <v>46121</v>
      </c>
      <c r="C476" s="28">
        <f>'2019 ALL N OLDER D95'!$C$2</f>
        <v>46127</v>
      </c>
      <c r="D476" s="27">
        <v>3260</v>
      </c>
      <c r="E476" s="27">
        <v>333</v>
      </c>
      <c r="F476" s="27">
        <v>3</v>
      </c>
      <c r="G476" s="27">
        <v>1</v>
      </c>
      <c r="H476" s="27" t="s">
        <v>909</v>
      </c>
      <c r="I476" s="27" t="s">
        <v>24172</v>
      </c>
      <c r="J476" s="27" t="s">
        <v>14416</v>
      </c>
      <c r="K476" s="27" t="s">
        <v>14414</v>
      </c>
      <c r="L476" s="27" t="s">
        <v>14417</v>
      </c>
      <c r="M476" s="29">
        <v>129900</v>
      </c>
      <c r="N476" s="23">
        <f t="shared" si="30"/>
        <v>0.9</v>
      </c>
      <c r="O476" s="29">
        <f t="shared" si="32"/>
        <v>12989.999999999996</v>
      </c>
      <c r="P476" s="27" t="str">
        <f t="shared" si="31"/>
        <v>PERCENTAGE</v>
      </c>
    </row>
    <row r="477" spans="1:16" x14ac:dyDescent="0.3">
      <c r="A477" s="27" t="str">
        <f t="shared" si="29"/>
        <v>2023 ALL TSHIRT D90</v>
      </c>
      <c r="B477" s="28">
        <f>'2019 ALL N OLDER D95'!$B$2</f>
        <v>46121</v>
      </c>
      <c r="C477" s="28">
        <f>'2019 ALL N OLDER D95'!$C$2</f>
        <v>46127</v>
      </c>
      <c r="D477" s="27">
        <v>3260</v>
      </c>
      <c r="E477" s="27">
        <v>333</v>
      </c>
      <c r="F477" s="27">
        <v>3</v>
      </c>
      <c r="G477" s="27">
        <v>1</v>
      </c>
      <c r="H477" s="27" t="s">
        <v>909</v>
      </c>
      <c r="I477" s="27" t="s">
        <v>24172</v>
      </c>
      <c r="J477" s="27" t="s">
        <v>14418</v>
      </c>
      <c r="K477" s="27" t="s">
        <v>14414</v>
      </c>
      <c r="L477" s="27" t="s">
        <v>14419</v>
      </c>
      <c r="M477" s="29">
        <v>129900</v>
      </c>
      <c r="N477" s="23">
        <f t="shared" si="30"/>
        <v>0.9</v>
      </c>
      <c r="O477" s="29">
        <f t="shared" si="32"/>
        <v>12989.999999999996</v>
      </c>
      <c r="P477" s="27" t="str">
        <f t="shared" si="31"/>
        <v>PERCENTAGE</v>
      </c>
    </row>
    <row r="478" spans="1:16" x14ac:dyDescent="0.3">
      <c r="A478" s="27" t="str">
        <f t="shared" si="29"/>
        <v>2023 ALL TSHIRT D90</v>
      </c>
      <c r="B478" s="28">
        <f>'2019 ALL N OLDER D95'!$B$2</f>
        <v>46121</v>
      </c>
      <c r="C478" s="28">
        <f>'2019 ALL N OLDER D95'!$C$2</f>
        <v>46127</v>
      </c>
      <c r="D478" s="27">
        <v>3260</v>
      </c>
      <c r="E478" s="27">
        <v>333</v>
      </c>
      <c r="F478" s="27">
        <v>3</v>
      </c>
      <c r="G478" s="27">
        <v>1</v>
      </c>
      <c r="H478" s="27" t="s">
        <v>909</v>
      </c>
      <c r="I478" s="27" t="s">
        <v>24172</v>
      </c>
      <c r="J478" s="27" t="s">
        <v>14420</v>
      </c>
      <c r="K478" s="27" t="s">
        <v>14414</v>
      </c>
      <c r="L478" s="27" t="s">
        <v>14421</v>
      </c>
      <c r="M478" s="29">
        <v>129900</v>
      </c>
      <c r="N478" s="23">
        <f t="shared" si="30"/>
        <v>0.9</v>
      </c>
      <c r="O478" s="29">
        <f t="shared" si="32"/>
        <v>12989.999999999996</v>
      </c>
      <c r="P478" s="27" t="str">
        <f t="shared" si="31"/>
        <v>PERCENTAGE</v>
      </c>
    </row>
    <row r="479" spans="1:16" x14ac:dyDescent="0.3">
      <c r="A479" s="27" t="str">
        <f t="shared" si="29"/>
        <v>2023 ALL TSHIRT D90</v>
      </c>
      <c r="B479" s="28">
        <f>'2019 ALL N OLDER D95'!$B$2</f>
        <v>46121</v>
      </c>
      <c r="C479" s="28">
        <f>'2019 ALL N OLDER D95'!$C$2</f>
        <v>46127</v>
      </c>
      <c r="D479" s="27">
        <v>3260</v>
      </c>
      <c r="E479" s="27">
        <v>333</v>
      </c>
      <c r="F479" s="27">
        <v>3</v>
      </c>
      <c r="G479" s="27">
        <v>1</v>
      </c>
      <c r="H479" s="27" t="s">
        <v>909</v>
      </c>
      <c r="I479" s="27" t="s">
        <v>24172</v>
      </c>
      <c r="J479" s="27" t="s">
        <v>14431</v>
      </c>
      <c r="K479" s="27" t="s">
        <v>14432</v>
      </c>
      <c r="L479" s="27" t="s">
        <v>14433</v>
      </c>
      <c r="M479" s="29">
        <v>129900</v>
      </c>
      <c r="N479" s="23">
        <f t="shared" si="30"/>
        <v>0.9</v>
      </c>
      <c r="O479" s="29">
        <f t="shared" si="32"/>
        <v>12989.999999999996</v>
      </c>
      <c r="P479" s="27" t="str">
        <f t="shared" si="31"/>
        <v>PERCENTAGE</v>
      </c>
    </row>
    <row r="480" spans="1:16" x14ac:dyDescent="0.3">
      <c r="A480" s="27" t="str">
        <f t="shared" si="29"/>
        <v>2023 ALL TSHIRT D90</v>
      </c>
      <c r="B480" s="28">
        <f>'2019 ALL N OLDER D95'!$B$2</f>
        <v>46121</v>
      </c>
      <c r="C480" s="28">
        <f>'2019 ALL N OLDER D95'!$C$2</f>
        <v>46127</v>
      </c>
      <c r="D480" s="27">
        <v>3260</v>
      </c>
      <c r="E480" s="27">
        <v>333</v>
      </c>
      <c r="F480" s="27">
        <v>3</v>
      </c>
      <c r="G480" s="27">
        <v>1</v>
      </c>
      <c r="H480" s="27" t="s">
        <v>909</v>
      </c>
      <c r="I480" s="27" t="s">
        <v>24172</v>
      </c>
      <c r="J480" s="27" t="s">
        <v>14434</v>
      </c>
      <c r="K480" s="27" t="s">
        <v>14432</v>
      </c>
      <c r="L480" s="27" t="s">
        <v>14435</v>
      </c>
      <c r="M480" s="29">
        <v>129900</v>
      </c>
      <c r="N480" s="23">
        <f t="shared" si="30"/>
        <v>0.9</v>
      </c>
      <c r="O480" s="29">
        <f t="shared" si="32"/>
        <v>12989.999999999996</v>
      </c>
      <c r="P480" s="27" t="str">
        <f t="shared" si="31"/>
        <v>PERCENTAGE</v>
      </c>
    </row>
    <row r="481" spans="1:16" x14ac:dyDescent="0.3">
      <c r="A481" s="27" t="str">
        <f t="shared" si="29"/>
        <v>2023 ALL TSHIRT D90</v>
      </c>
      <c r="B481" s="28">
        <f>'2019 ALL N OLDER D95'!$B$2</f>
        <v>46121</v>
      </c>
      <c r="C481" s="28">
        <f>'2019 ALL N OLDER D95'!$C$2</f>
        <v>46127</v>
      </c>
      <c r="D481" s="27">
        <v>3260</v>
      </c>
      <c r="E481" s="27">
        <v>333</v>
      </c>
      <c r="F481" s="27">
        <v>3</v>
      </c>
      <c r="G481" s="27">
        <v>1</v>
      </c>
      <c r="H481" s="27" t="s">
        <v>909</v>
      </c>
      <c r="I481" s="27" t="s">
        <v>24172</v>
      </c>
      <c r="J481" s="27" t="s">
        <v>14436</v>
      </c>
      <c r="K481" s="27" t="s">
        <v>14432</v>
      </c>
      <c r="L481" s="27" t="s">
        <v>14437</v>
      </c>
      <c r="M481" s="29">
        <v>129900</v>
      </c>
      <c r="N481" s="23">
        <f t="shared" si="30"/>
        <v>0.9</v>
      </c>
      <c r="O481" s="29">
        <f t="shared" si="32"/>
        <v>12989.999999999996</v>
      </c>
      <c r="P481" s="27" t="str">
        <f t="shared" si="31"/>
        <v>PERCENTAGE</v>
      </c>
    </row>
    <row r="482" spans="1:16" x14ac:dyDescent="0.3">
      <c r="A482" s="27" t="str">
        <f t="shared" si="29"/>
        <v>2023 ALL TSHIRT D90</v>
      </c>
      <c r="B482" s="28">
        <f>'2019 ALL N OLDER D95'!$B$2</f>
        <v>46121</v>
      </c>
      <c r="C482" s="28">
        <f>'2019 ALL N OLDER D95'!$C$2</f>
        <v>46127</v>
      </c>
      <c r="D482" s="27">
        <v>3260</v>
      </c>
      <c r="E482" s="27">
        <v>333</v>
      </c>
      <c r="F482" s="27">
        <v>3</v>
      </c>
      <c r="G482" s="27">
        <v>1</v>
      </c>
      <c r="H482" s="27" t="s">
        <v>909</v>
      </c>
      <c r="I482" s="27" t="s">
        <v>24172</v>
      </c>
      <c r="J482" s="27" t="s">
        <v>14438</v>
      </c>
      <c r="K482" s="27" t="s">
        <v>14432</v>
      </c>
      <c r="L482" s="27" t="s">
        <v>14439</v>
      </c>
      <c r="M482" s="29">
        <v>129900</v>
      </c>
      <c r="N482" s="23">
        <f t="shared" si="30"/>
        <v>0.9</v>
      </c>
      <c r="O482" s="29">
        <f t="shared" si="32"/>
        <v>12989.999999999996</v>
      </c>
      <c r="P482" s="27" t="str">
        <f t="shared" si="31"/>
        <v>PERCENTAGE</v>
      </c>
    </row>
    <row r="483" spans="1:16" x14ac:dyDescent="0.3">
      <c r="A483" s="27" t="str">
        <f t="shared" si="29"/>
        <v>2023 ALL TSHIRT D90</v>
      </c>
      <c r="B483" s="28">
        <f>'2019 ALL N OLDER D95'!$B$2</f>
        <v>46121</v>
      </c>
      <c r="C483" s="28">
        <f>'2019 ALL N OLDER D95'!$C$2</f>
        <v>46127</v>
      </c>
      <c r="D483" s="27">
        <v>3260</v>
      </c>
      <c r="E483" s="27">
        <v>333</v>
      </c>
      <c r="F483" s="27">
        <v>3</v>
      </c>
      <c r="G483" s="27">
        <v>1</v>
      </c>
      <c r="H483" s="27" t="s">
        <v>909</v>
      </c>
      <c r="I483" s="27" t="s">
        <v>24172</v>
      </c>
      <c r="J483" s="27" t="s">
        <v>14404</v>
      </c>
      <c r="K483" s="27" t="s">
        <v>14405</v>
      </c>
      <c r="L483" s="27" t="s">
        <v>14406</v>
      </c>
      <c r="M483" s="29">
        <v>129900</v>
      </c>
      <c r="N483" s="23">
        <f t="shared" si="30"/>
        <v>0.9</v>
      </c>
      <c r="O483" s="29">
        <f t="shared" si="32"/>
        <v>12989.999999999996</v>
      </c>
      <c r="P483" s="27" t="str">
        <f t="shared" si="31"/>
        <v>PERCENTAGE</v>
      </c>
    </row>
    <row r="484" spans="1:16" x14ac:dyDescent="0.3">
      <c r="A484" s="27" t="str">
        <f t="shared" si="29"/>
        <v>2023 ALL TSHIRT D90</v>
      </c>
      <c r="B484" s="28">
        <f>'2019 ALL N OLDER D95'!$B$2</f>
        <v>46121</v>
      </c>
      <c r="C484" s="28">
        <f>'2019 ALL N OLDER D95'!$C$2</f>
        <v>46127</v>
      </c>
      <c r="D484" s="27">
        <v>3260</v>
      </c>
      <c r="E484" s="27">
        <v>333</v>
      </c>
      <c r="F484" s="27">
        <v>3</v>
      </c>
      <c r="G484" s="27">
        <v>1</v>
      </c>
      <c r="H484" s="27" t="s">
        <v>909</v>
      </c>
      <c r="I484" s="27" t="s">
        <v>24172</v>
      </c>
      <c r="J484" s="27" t="s">
        <v>14407</v>
      </c>
      <c r="K484" s="27" t="s">
        <v>14405</v>
      </c>
      <c r="L484" s="27" t="s">
        <v>14408</v>
      </c>
      <c r="M484" s="29">
        <v>129900</v>
      </c>
      <c r="N484" s="23">
        <f t="shared" si="30"/>
        <v>0.9</v>
      </c>
      <c r="O484" s="29">
        <f t="shared" si="32"/>
        <v>12989.999999999996</v>
      </c>
      <c r="P484" s="27" t="str">
        <f t="shared" si="31"/>
        <v>PERCENTAGE</v>
      </c>
    </row>
    <row r="485" spans="1:16" x14ac:dyDescent="0.3">
      <c r="A485" s="27" t="str">
        <f t="shared" si="29"/>
        <v>2023 ALL TSHIRT D90</v>
      </c>
      <c r="B485" s="28">
        <f>'2019 ALL N OLDER D95'!$B$2</f>
        <v>46121</v>
      </c>
      <c r="C485" s="28">
        <f>'2019 ALL N OLDER D95'!$C$2</f>
        <v>46127</v>
      </c>
      <c r="D485" s="27">
        <v>3260</v>
      </c>
      <c r="E485" s="27">
        <v>333</v>
      </c>
      <c r="F485" s="27">
        <v>3</v>
      </c>
      <c r="G485" s="27">
        <v>1</v>
      </c>
      <c r="H485" s="27" t="s">
        <v>909</v>
      </c>
      <c r="I485" s="27" t="s">
        <v>24172</v>
      </c>
      <c r="J485" s="27" t="s">
        <v>14409</v>
      </c>
      <c r="K485" s="27" t="s">
        <v>14405</v>
      </c>
      <c r="L485" s="27" t="s">
        <v>14410</v>
      </c>
      <c r="M485" s="29">
        <v>129900</v>
      </c>
      <c r="N485" s="23">
        <f t="shared" si="30"/>
        <v>0.9</v>
      </c>
      <c r="O485" s="29">
        <f t="shared" si="32"/>
        <v>12989.999999999996</v>
      </c>
      <c r="P485" s="27" t="str">
        <f t="shared" si="31"/>
        <v>PERCENTAGE</v>
      </c>
    </row>
    <row r="486" spans="1:16" x14ac:dyDescent="0.3">
      <c r="A486" s="27" t="str">
        <f t="shared" si="29"/>
        <v>2023 ALL TSHIRT D90</v>
      </c>
      <c r="B486" s="28">
        <f>'2019 ALL N OLDER D95'!$B$2</f>
        <v>46121</v>
      </c>
      <c r="C486" s="28">
        <f>'2019 ALL N OLDER D95'!$C$2</f>
        <v>46127</v>
      </c>
      <c r="D486" s="27">
        <v>3260</v>
      </c>
      <c r="E486" s="27">
        <v>333</v>
      </c>
      <c r="F486" s="27">
        <v>3</v>
      </c>
      <c r="G486" s="27">
        <v>1</v>
      </c>
      <c r="H486" s="27" t="s">
        <v>909</v>
      </c>
      <c r="I486" s="27" t="s">
        <v>24172</v>
      </c>
      <c r="J486" s="27" t="s">
        <v>14411</v>
      </c>
      <c r="K486" s="27" t="s">
        <v>14405</v>
      </c>
      <c r="L486" s="27" t="s">
        <v>14412</v>
      </c>
      <c r="M486" s="29">
        <v>129900</v>
      </c>
      <c r="N486" s="23">
        <f t="shared" si="30"/>
        <v>0.9</v>
      </c>
      <c r="O486" s="29">
        <f t="shared" si="32"/>
        <v>12989.999999999996</v>
      </c>
      <c r="P486" s="27" t="str">
        <f t="shared" si="31"/>
        <v>PERCENTAGE</v>
      </c>
    </row>
    <row r="487" spans="1:16" x14ac:dyDescent="0.3">
      <c r="A487" s="27" t="str">
        <f t="shared" si="29"/>
        <v>2023 ALL TSHIRT D90</v>
      </c>
      <c r="B487" s="28">
        <f>'2019 ALL N OLDER D95'!$B$2</f>
        <v>46121</v>
      </c>
      <c r="C487" s="28">
        <f>'2019 ALL N OLDER D95'!$C$2</f>
        <v>46127</v>
      </c>
      <c r="D487" s="27">
        <v>3260</v>
      </c>
      <c r="E487" s="27">
        <v>333</v>
      </c>
      <c r="F487" s="27">
        <v>3</v>
      </c>
      <c r="G487" s="27">
        <v>2</v>
      </c>
      <c r="H487" s="27" t="s">
        <v>909</v>
      </c>
      <c r="I487" s="27" t="s">
        <v>24172</v>
      </c>
      <c r="J487" s="27" t="s">
        <v>12953</v>
      </c>
      <c r="K487" s="27" t="s">
        <v>12954</v>
      </c>
      <c r="L487" s="27" t="s">
        <v>12955</v>
      </c>
      <c r="M487" s="29">
        <v>139900</v>
      </c>
      <c r="N487" s="23">
        <f t="shared" si="30"/>
        <v>0.9</v>
      </c>
      <c r="O487" s="29">
        <f t="shared" si="32"/>
        <v>13989.999999999996</v>
      </c>
      <c r="P487" s="27" t="str">
        <f t="shared" si="31"/>
        <v>PERCENTAGE</v>
      </c>
    </row>
    <row r="488" spans="1:16" x14ac:dyDescent="0.3">
      <c r="A488" s="27" t="str">
        <f t="shared" si="29"/>
        <v>2023 ALL TSHIRT D90</v>
      </c>
      <c r="B488" s="28">
        <f>'2019 ALL N OLDER D95'!$B$2</f>
        <v>46121</v>
      </c>
      <c r="C488" s="28">
        <f>'2019 ALL N OLDER D95'!$C$2</f>
        <v>46127</v>
      </c>
      <c r="D488" s="27">
        <v>3260</v>
      </c>
      <c r="E488" s="27">
        <v>333</v>
      </c>
      <c r="F488" s="27">
        <v>3</v>
      </c>
      <c r="G488" s="27">
        <v>2</v>
      </c>
      <c r="H488" s="27" t="s">
        <v>909</v>
      </c>
      <c r="I488" s="27" t="s">
        <v>24172</v>
      </c>
      <c r="J488" s="27" t="s">
        <v>12956</v>
      </c>
      <c r="K488" s="27" t="s">
        <v>12954</v>
      </c>
      <c r="L488" s="27" t="s">
        <v>12957</v>
      </c>
      <c r="M488" s="29">
        <v>139900</v>
      </c>
      <c r="N488" s="23">
        <f t="shared" si="30"/>
        <v>0.9</v>
      </c>
      <c r="O488" s="29">
        <f t="shared" si="32"/>
        <v>13989.999999999996</v>
      </c>
      <c r="P488" s="27" t="str">
        <f t="shared" si="31"/>
        <v>PERCENTAGE</v>
      </c>
    </row>
    <row r="489" spans="1:16" x14ac:dyDescent="0.3">
      <c r="A489" s="27" t="str">
        <f t="shared" si="29"/>
        <v>2023 ALL TSHIRT D90</v>
      </c>
      <c r="B489" s="28">
        <f>'2019 ALL N OLDER D95'!$B$2</f>
        <v>46121</v>
      </c>
      <c r="C489" s="28">
        <f>'2019 ALL N OLDER D95'!$C$2</f>
        <v>46127</v>
      </c>
      <c r="D489" s="27">
        <v>3260</v>
      </c>
      <c r="E489" s="27">
        <v>333</v>
      </c>
      <c r="F489" s="27">
        <v>3</v>
      </c>
      <c r="G489" s="27">
        <v>2</v>
      </c>
      <c r="H489" s="27" t="s">
        <v>909</v>
      </c>
      <c r="I489" s="27" t="s">
        <v>24172</v>
      </c>
      <c r="J489" s="27" t="s">
        <v>12958</v>
      </c>
      <c r="K489" s="27" t="s">
        <v>12954</v>
      </c>
      <c r="L489" s="27" t="s">
        <v>12959</v>
      </c>
      <c r="M489" s="29">
        <v>139900</v>
      </c>
      <c r="N489" s="23">
        <f t="shared" si="30"/>
        <v>0.9</v>
      </c>
      <c r="O489" s="29">
        <f t="shared" si="32"/>
        <v>13989.999999999996</v>
      </c>
      <c r="P489" s="27" t="str">
        <f t="shared" si="31"/>
        <v>PERCENTAGE</v>
      </c>
    </row>
    <row r="490" spans="1:16" x14ac:dyDescent="0.3">
      <c r="A490" s="27" t="str">
        <f t="shared" si="29"/>
        <v>2023 ALL TSHIRT D90</v>
      </c>
      <c r="B490" s="28">
        <f>'2019 ALL N OLDER D95'!$B$2</f>
        <v>46121</v>
      </c>
      <c r="C490" s="28">
        <f>'2019 ALL N OLDER D95'!$C$2</f>
        <v>46127</v>
      </c>
      <c r="D490" s="27">
        <v>3260</v>
      </c>
      <c r="E490" s="27">
        <v>333</v>
      </c>
      <c r="F490" s="27">
        <v>3</v>
      </c>
      <c r="G490" s="27">
        <v>2</v>
      </c>
      <c r="H490" s="27" t="s">
        <v>909</v>
      </c>
      <c r="I490" s="27" t="s">
        <v>24172</v>
      </c>
      <c r="J490" s="27" t="s">
        <v>12960</v>
      </c>
      <c r="K490" s="27" t="s">
        <v>12954</v>
      </c>
      <c r="L490" s="27" t="s">
        <v>12961</v>
      </c>
      <c r="M490" s="29">
        <v>139900</v>
      </c>
      <c r="N490" s="23">
        <f t="shared" si="30"/>
        <v>0.9</v>
      </c>
      <c r="O490" s="29">
        <f t="shared" si="32"/>
        <v>13989.999999999996</v>
      </c>
      <c r="P490" s="27" t="str">
        <f t="shared" si="31"/>
        <v>PERCENTAGE</v>
      </c>
    </row>
    <row r="491" spans="1:16" x14ac:dyDescent="0.3">
      <c r="A491" s="27" t="str">
        <f t="shared" si="29"/>
        <v>2023 ALL TSHIRT D90</v>
      </c>
      <c r="B491" s="28">
        <f>'2019 ALL N OLDER D95'!$B$2</f>
        <v>46121</v>
      </c>
      <c r="C491" s="28">
        <f>'2019 ALL N OLDER D95'!$C$2</f>
        <v>46127</v>
      </c>
      <c r="D491" s="27">
        <v>3260</v>
      </c>
      <c r="E491" s="27">
        <v>333</v>
      </c>
      <c r="F491" s="27">
        <v>3</v>
      </c>
      <c r="G491" s="27">
        <v>2</v>
      </c>
      <c r="H491" s="27" t="s">
        <v>909</v>
      </c>
      <c r="I491" s="27" t="s">
        <v>24172</v>
      </c>
      <c r="J491" s="27" t="s">
        <v>12962</v>
      </c>
      <c r="K491" s="27" t="s">
        <v>12963</v>
      </c>
      <c r="L491" s="27" t="s">
        <v>12964</v>
      </c>
      <c r="M491" s="29">
        <v>139900</v>
      </c>
      <c r="N491" s="23">
        <f t="shared" si="30"/>
        <v>0.9</v>
      </c>
      <c r="O491" s="29">
        <f t="shared" si="32"/>
        <v>13989.999999999996</v>
      </c>
      <c r="P491" s="27" t="str">
        <f t="shared" si="31"/>
        <v>PERCENTAGE</v>
      </c>
    </row>
    <row r="492" spans="1:16" x14ac:dyDescent="0.3">
      <c r="A492" s="27" t="str">
        <f t="shared" si="29"/>
        <v>2023 ALL TSHIRT D90</v>
      </c>
      <c r="B492" s="28">
        <f>'2019 ALL N OLDER D95'!$B$2</f>
        <v>46121</v>
      </c>
      <c r="C492" s="28">
        <f>'2019 ALL N OLDER D95'!$C$2</f>
        <v>46127</v>
      </c>
      <c r="D492" s="27">
        <v>3260</v>
      </c>
      <c r="E492" s="27">
        <v>333</v>
      </c>
      <c r="F492" s="27">
        <v>3</v>
      </c>
      <c r="G492" s="27">
        <v>2</v>
      </c>
      <c r="H492" s="27" t="s">
        <v>909</v>
      </c>
      <c r="I492" s="27" t="s">
        <v>24172</v>
      </c>
      <c r="J492" s="27" t="s">
        <v>12965</v>
      </c>
      <c r="K492" s="27" t="s">
        <v>12963</v>
      </c>
      <c r="L492" s="27" t="s">
        <v>12966</v>
      </c>
      <c r="M492" s="29">
        <v>139900</v>
      </c>
      <c r="N492" s="23">
        <f t="shared" si="30"/>
        <v>0.9</v>
      </c>
      <c r="O492" s="29">
        <f t="shared" si="32"/>
        <v>13989.999999999996</v>
      </c>
      <c r="P492" s="27" t="str">
        <f t="shared" si="31"/>
        <v>PERCENTAGE</v>
      </c>
    </row>
    <row r="493" spans="1:16" x14ac:dyDescent="0.3">
      <c r="A493" s="27" t="str">
        <f t="shared" si="29"/>
        <v>2023 ALL TSHIRT D90</v>
      </c>
      <c r="B493" s="28">
        <f>'2019 ALL N OLDER D95'!$B$2</f>
        <v>46121</v>
      </c>
      <c r="C493" s="28">
        <f>'2019 ALL N OLDER D95'!$C$2</f>
        <v>46127</v>
      </c>
      <c r="D493" s="27">
        <v>3260</v>
      </c>
      <c r="E493" s="27">
        <v>333</v>
      </c>
      <c r="F493" s="27">
        <v>3</v>
      </c>
      <c r="G493" s="27">
        <v>2</v>
      </c>
      <c r="H493" s="27" t="s">
        <v>909</v>
      </c>
      <c r="I493" s="27" t="s">
        <v>24172</v>
      </c>
      <c r="J493" s="27" t="s">
        <v>12967</v>
      </c>
      <c r="K493" s="27" t="s">
        <v>12963</v>
      </c>
      <c r="L493" s="27" t="s">
        <v>12968</v>
      </c>
      <c r="M493" s="29">
        <v>139900</v>
      </c>
      <c r="N493" s="23">
        <f t="shared" si="30"/>
        <v>0.9</v>
      </c>
      <c r="O493" s="29">
        <f t="shared" si="32"/>
        <v>13989.999999999996</v>
      </c>
      <c r="P493" s="27" t="str">
        <f t="shared" si="31"/>
        <v>PERCENTAGE</v>
      </c>
    </row>
    <row r="494" spans="1:16" x14ac:dyDescent="0.3">
      <c r="A494" s="27" t="str">
        <f t="shared" si="29"/>
        <v>2023 ALL TSHIRT D90</v>
      </c>
      <c r="B494" s="28">
        <f>'2019 ALL N OLDER D95'!$B$2</f>
        <v>46121</v>
      </c>
      <c r="C494" s="28">
        <f>'2019 ALL N OLDER D95'!$C$2</f>
        <v>46127</v>
      </c>
      <c r="D494" s="27">
        <v>3260</v>
      </c>
      <c r="E494" s="27">
        <v>333</v>
      </c>
      <c r="F494" s="27">
        <v>3</v>
      </c>
      <c r="G494" s="27">
        <v>2</v>
      </c>
      <c r="H494" s="27" t="s">
        <v>909</v>
      </c>
      <c r="I494" s="27" t="s">
        <v>24172</v>
      </c>
      <c r="J494" s="27" t="s">
        <v>12969</v>
      </c>
      <c r="K494" s="27" t="s">
        <v>12963</v>
      </c>
      <c r="L494" s="27" t="s">
        <v>12970</v>
      </c>
      <c r="M494" s="29">
        <v>139900</v>
      </c>
      <c r="N494" s="23">
        <f t="shared" si="30"/>
        <v>0.9</v>
      </c>
      <c r="O494" s="29">
        <f t="shared" si="32"/>
        <v>13989.999999999996</v>
      </c>
      <c r="P494" s="27" t="str">
        <f t="shared" si="31"/>
        <v>PERCENTAGE</v>
      </c>
    </row>
    <row r="495" spans="1:16" x14ac:dyDescent="0.3">
      <c r="A495" s="27" t="str">
        <f t="shared" si="29"/>
        <v>2023 ALL TSHIRT D90</v>
      </c>
      <c r="B495" s="28">
        <f>'2019 ALL N OLDER D95'!$B$2</f>
        <v>46121</v>
      </c>
      <c r="C495" s="28">
        <f>'2019 ALL N OLDER D95'!$C$2</f>
        <v>46127</v>
      </c>
      <c r="D495" s="27">
        <v>3260</v>
      </c>
      <c r="E495" s="27">
        <v>333</v>
      </c>
      <c r="F495" s="27">
        <v>3</v>
      </c>
      <c r="G495" s="27">
        <v>2</v>
      </c>
      <c r="H495" s="27" t="s">
        <v>909</v>
      </c>
      <c r="I495" s="27" t="s">
        <v>24172</v>
      </c>
      <c r="J495" s="27" t="s">
        <v>12971</v>
      </c>
      <c r="K495" s="27" t="s">
        <v>12972</v>
      </c>
      <c r="L495" s="27" t="s">
        <v>12973</v>
      </c>
      <c r="M495" s="29">
        <v>139900</v>
      </c>
      <c r="N495" s="23">
        <f t="shared" si="30"/>
        <v>0.9</v>
      </c>
      <c r="O495" s="29">
        <f t="shared" si="32"/>
        <v>13989.999999999996</v>
      </c>
      <c r="P495" s="27" t="str">
        <f t="shared" si="31"/>
        <v>PERCENTAGE</v>
      </c>
    </row>
    <row r="496" spans="1:16" x14ac:dyDescent="0.3">
      <c r="A496" s="27" t="str">
        <f t="shared" si="29"/>
        <v>2023 ALL TSHIRT D90</v>
      </c>
      <c r="B496" s="28">
        <f>'2019 ALL N OLDER D95'!$B$2</f>
        <v>46121</v>
      </c>
      <c r="C496" s="28">
        <f>'2019 ALL N OLDER D95'!$C$2</f>
        <v>46127</v>
      </c>
      <c r="D496" s="27">
        <v>3260</v>
      </c>
      <c r="E496" s="27">
        <v>333</v>
      </c>
      <c r="F496" s="27">
        <v>3</v>
      </c>
      <c r="G496" s="27">
        <v>2</v>
      </c>
      <c r="H496" s="27" t="s">
        <v>909</v>
      </c>
      <c r="I496" s="27" t="s">
        <v>24172</v>
      </c>
      <c r="J496" s="27" t="s">
        <v>12974</v>
      </c>
      <c r="K496" s="27" t="s">
        <v>12972</v>
      </c>
      <c r="L496" s="27" t="s">
        <v>12975</v>
      </c>
      <c r="M496" s="29">
        <v>139900</v>
      </c>
      <c r="N496" s="23">
        <f t="shared" si="30"/>
        <v>0.9</v>
      </c>
      <c r="O496" s="29">
        <f t="shared" si="32"/>
        <v>13989.999999999996</v>
      </c>
      <c r="P496" s="27" t="str">
        <f t="shared" si="31"/>
        <v>PERCENTAGE</v>
      </c>
    </row>
    <row r="497" spans="1:16" x14ac:dyDescent="0.3">
      <c r="A497" s="27" t="str">
        <f t="shared" si="29"/>
        <v>2023 ALL TSHIRT D90</v>
      </c>
      <c r="B497" s="28">
        <f>'2019 ALL N OLDER D95'!$B$2</f>
        <v>46121</v>
      </c>
      <c r="C497" s="28">
        <f>'2019 ALL N OLDER D95'!$C$2</f>
        <v>46127</v>
      </c>
      <c r="D497" s="27">
        <v>3260</v>
      </c>
      <c r="E497" s="27">
        <v>333</v>
      </c>
      <c r="F497" s="27">
        <v>3</v>
      </c>
      <c r="G497" s="27">
        <v>2</v>
      </c>
      <c r="H497" s="27" t="s">
        <v>909</v>
      </c>
      <c r="I497" s="27" t="s">
        <v>24172</v>
      </c>
      <c r="J497" s="27" t="s">
        <v>12976</v>
      </c>
      <c r="K497" s="27" t="s">
        <v>12972</v>
      </c>
      <c r="L497" s="27" t="s">
        <v>12977</v>
      </c>
      <c r="M497" s="29">
        <v>139900</v>
      </c>
      <c r="N497" s="23">
        <f t="shared" si="30"/>
        <v>0.9</v>
      </c>
      <c r="O497" s="29">
        <f t="shared" si="32"/>
        <v>13989.999999999996</v>
      </c>
      <c r="P497" s="27" t="str">
        <f t="shared" si="31"/>
        <v>PERCENTAGE</v>
      </c>
    </row>
    <row r="498" spans="1:16" x14ac:dyDescent="0.3">
      <c r="A498" s="27" t="str">
        <f t="shared" si="29"/>
        <v>2023 ALL TSHIRT D90</v>
      </c>
      <c r="B498" s="28">
        <f>'2019 ALL N OLDER D95'!$B$2</f>
        <v>46121</v>
      </c>
      <c r="C498" s="28">
        <f>'2019 ALL N OLDER D95'!$C$2</f>
        <v>46127</v>
      </c>
      <c r="D498" s="27">
        <v>3260</v>
      </c>
      <c r="E498" s="27">
        <v>333</v>
      </c>
      <c r="F498" s="27">
        <v>3</v>
      </c>
      <c r="G498" s="27">
        <v>2</v>
      </c>
      <c r="H498" s="27" t="s">
        <v>909</v>
      </c>
      <c r="I498" s="27" t="s">
        <v>24172</v>
      </c>
      <c r="J498" s="27" t="s">
        <v>12978</v>
      </c>
      <c r="K498" s="27" t="s">
        <v>12972</v>
      </c>
      <c r="L498" s="27" t="s">
        <v>12979</v>
      </c>
      <c r="M498" s="29">
        <v>139900</v>
      </c>
      <c r="N498" s="23">
        <f t="shared" si="30"/>
        <v>0.9</v>
      </c>
      <c r="O498" s="29">
        <f t="shared" si="32"/>
        <v>13989.999999999996</v>
      </c>
      <c r="P498" s="27" t="str">
        <f t="shared" si="31"/>
        <v>PERCENTAGE</v>
      </c>
    </row>
    <row r="499" spans="1:16" x14ac:dyDescent="0.3">
      <c r="A499" s="27" t="str">
        <f t="shared" si="29"/>
        <v>2023 ALL TSHIRT D90</v>
      </c>
      <c r="B499" s="28">
        <f>'2019 ALL N OLDER D95'!$B$2</f>
        <v>46121</v>
      </c>
      <c r="C499" s="28">
        <f>'2019 ALL N OLDER D95'!$C$2</f>
        <v>46127</v>
      </c>
      <c r="D499" s="27">
        <v>3260</v>
      </c>
      <c r="E499" s="27">
        <v>333</v>
      </c>
      <c r="F499" s="27">
        <v>3</v>
      </c>
      <c r="G499" s="27">
        <v>1</v>
      </c>
      <c r="H499" s="27" t="s">
        <v>909</v>
      </c>
      <c r="I499" s="27" t="s">
        <v>24172</v>
      </c>
      <c r="J499" s="27" t="s">
        <v>14158</v>
      </c>
      <c r="K499" s="27" t="s">
        <v>14159</v>
      </c>
      <c r="L499" s="27" t="s">
        <v>14160</v>
      </c>
      <c r="M499" s="29">
        <v>129900</v>
      </c>
      <c r="N499" s="23">
        <f t="shared" si="30"/>
        <v>0.9</v>
      </c>
      <c r="O499" s="29">
        <f t="shared" si="32"/>
        <v>12989.999999999996</v>
      </c>
      <c r="P499" s="27" t="str">
        <f t="shared" si="31"/>
        <v>PERCENTAGE</v>
      </c>
    </row>
    <row r="500" spans="1:16" x14ac:dyDescent="0.3">
      <c r="A500" s="27" t="str">
        <f t="shared" si="29"/>
        <v>2023 ALL TSHIRT D90</v>
      </c>
      <c r="B500" s="28">
        <f>'2019 ALL N OLDER D95'!$B$2</f>
        <v>46121</v>
      </c>
      <c r="C500" s="28">
        <f>'2019 ALL N OLDER D95'!$C$2</f>
        <v>46127</v>
      </c>
      <c r="D500" s="27">
        <v>3260</v>
      </c>
      <c r="E500" s="27">
        <v>333</v>
      </c>
      <c r="F500" s="27">
        <v>3</v>
      </c>
      <c r="G500" s="27">
        <v>1</v>
      </c>
      <c r="H500" s="27" t="s">
        <v>909</v>
      </c>
      <c r="I500" s="27" t="s">
        <v>24172</v>
      </c>
      <c r="J500" s="27" t="s">
        <v>14161</v>
      </c>
      <c r="K500" s="27" t="s">
        <v>14159</v>
      </c>
      <c r="L500" s="27" t="s">
        <v>14162</v>
      </c>
      <c r="M500" s="29">
        <v>129900</v>
      </c>
      <c r="N500" s="23">
        <f t="shared" si="30"/>
        <v>0.9</v>
      </c>
      <c r="O500" s="29">
        <f t="shared" si="32"/>
        <v>12989.999999999996</v>
      </c>
      <c r="P500" s="27" t="str">
        <f t="shared" si="31"/>
        <v>PERCENTAGE</v>
      </c>
    </row>
    <row r="501" spans="1:16" x14ac:dyDescent="0.3">
      <c r="A501" s="27" t="str">
        <f t="shared" si="29"/>
        <v>2023 ALL TSHIRT D90</v>
      </c>
      <c r="B501" s="28">
        <f>'2019 ALL N OLDER D95'!$B$2</f>
        <v>46121</v>
      </c>
      <c r="C501" s="28">
        <f>'2019 ALL N OLDER D95'!$C$2</f>
        <v>46127</v>
      </c>
      <c r="D501" s="27">
        <v>3260</v>
      </c>
      <c r="E501" s="27">
        <v>333</v>
      </c>
      <c r="F501" s="27">
        <v>3</v>
      </c>
      <c r="G501" s="27">
        <v>1</v>
      </c>
      <c r="H501" s="27" t="s">
        <v>909</v>
      </c>
      <c r="I501" s="27" t="s">
        <v>24172</v>
      </c>
      <c r="J501" s="27" t="s">
        <v>14163</v>
      </c>
      <c r="K501" s="27" t="s">
        <v>14159</v>
      </c>
      <c r="L501" s="27" t="s">
        <v>14164</v>
      </c>
      <c r="M501" s="29">
        <v>129900</v>
      </c>
      <c r="N501" s="23">
        <f t="shared" si="30"/>
        <v>0.9</v>
      </c>
      <c r="O501" s="29">
        <f t="shared" si="32"/>
        <v>12989.999999999996</v>
      </c>
      <c r="P501" s="27" t="str">
        <f t="shared" si="31"/>
        <v>PERCENTAGE</v>
      </c>
    </row>
    <row r="502" spans="1:16" x14ac:dyDescent="0.3">
      <c r="A502" s="27" t="str">
        <f t="shared" si="29"/>
        <v>2023 ALL TSHIRT D90</v>
      </c>
      <c r="B502" s="28">
        <f>'2019 ALL N OLDER D95'!$B$2</f>
        <v>46121</v>
      </c>
      <c r="C502" s="28">
        <f>'2019 ALL N OLDER D95'!$C$2</f>
        <v>46127</v>
      </c>
      <c r="D502" s="27">
        <v>3260</v>
      </c>
      <c r="E502" s="27">
        <v>333</v>
      </c>
      <c r="F502" s="27">
        <v>3</v>
      </c>
      <c r="G502" s="27">
        <v>1</v>
      </c>
      <c r="H502" s="27" t="s">
        <v>909</v>
      </c>
      <c r="I502" s="27" t="s">
        <v>24172</v>
      </c>
      <c r="J502" s="27" t="s">
        <v>14165</v>
      </c>
      <c r="K502" s="27" t="s">
        <v>14159</v>
      </c>
      <c r="L502" s="27" t="s">
        <v>14166</v>
      </c>
      <c r="M502" s="29">
        <v>129900</v>
      </c>
      <c r="N502" s="23">
        <f t="shared" si="30"/>
        <v>0.9</v>
      </c>
      <c r="O502" s="29">
        <f t="shared" si="32"/>
        <v>12989.999999999996</v>
      </c>
      <c r="P502" s="27" t="str">
        <f t="shared" si="31"/>
        <v>PERCENTAGE</v>
      </c>
    </row>
    <row r="503" spans="1:16" x14ac:dyDescent="0.3">
      <c r="A503" s="27" t="str">
        <f t="shared" si="29"/>
        <v>2023 ALL TSHIRT D90</v>
      </c>
      <c r="B503" s="28">
        <f>'2019 ALL N OLDER D95'!$B$2</f>
        <v>46121</v>
      </c>
      <c r="C503" s="28">
        <f>'2019 ALL N OLDER D95'!$C$2</f>
        <v>46127</v>
      </c>
      <c r="D503" s="27">
        <v>3260</v>
      </c>
      <c r="E503" s="27">
        <v>333</v>
      </c>
      <c r="F503" s="27">
        <v>3</v>
      </c>
      <c r="G503" s="27">
        <v>1</v>
      </c>
      <c r="H503" s="27" t="s">
        <v>909</v>
      </c>
      <c r="I503" s="27" t="s">
        <v>24172</v>
      </c>
      <c r="J503" s="27" t="s">
        <v>14140</v>
      </c>
      <c r="K503" s="27" t="s">
        <v>14141</v>
      </c>
      <c r="L503" s="27" t="s">
        <v>14142</v>
      </c>
      <c r="M503" s="29">
        <v>129900</v>
      </c>
      <c r="N503" s="23">
        <f t="shared" si="30"/>
        <v>0.9</v>
      </c>
      <c r="O503" s="29">
        <f t="shared" si="32"/>
        <v>12989.999999999996</v>
      </c>
      <c r="P503" s="27" t="str">
        <f t="shared" si="31"/>
        <v>PERCENTAGE</v>
      </c>
    </row>
    <row r="504" spans="1:16" x14ac:dyDescent="0.3">
      <c r="A504" s="27" t="str">
        <f t="shared" si="29"/>
        <v>2023 ALL TSHIRT D90</v>
      </c>
      <c r="B504" s="28">
        <f>'2019 ALL N OLDER D95'!$B$2</f>
        <v>46121</v>
      </c>
      <c r="C504" s="28">
        <f>'2019 ALL N OLDER D95'!$C$2</f>
        <v>46127</v>
      </c>
      <c r="D504" s="27">
        <v>3260</v>
      </c>
      <c r="E504" s="27">
        <v>333</v>
      </c>
      <c r="F504" s="27">
        <v>3</v>
      </c>
      <c r="G504" s="27">
        <v>1</v>
      </c>
      <c r="H504" s="27" t="s">
        <v>909</v>
      </c>
      <c r="I504" s="27" t="s">
        <v>24172</v>
      </c>
      <c r="J504" s="27" t="s">
        <v>14143</v>
      </c>
      <c r="K504" s="27" t="s">
        <v>14141</v>
      </c>
      <c r="L504" s="27" t="s">
        <v>14144</v>
      </c>
      <c r="M504" s="29">
        <v>129900</v>
      </c>
      <c r="N504" s="23">
        <f t="shared" si="30"/>
        <v>0.9</v>
      </c>
      <c r="O504" s="29">
        <f t="shared" si="32"/>
        <v>12989.999999999996</v>
      </c>
      <c r="P504" s="27" t="str">
        <f t="shared" si="31"/>
        <v>PERCENTAGE</v>
      </c>
    </row>
    <row r="505" spans="1:16" x14ac:dyDescent="0.3">
      <c r="A505" s="27" t="str">
        <f t="shared" si="29"/>
        <v>2023 ALL TSHIRT D90</v>
      </c>
      <c r="B505" s="28">
        <f>'2019 ALL N OLDER D95'!$B$2</f>
        <v>46121</v>
      </c>
      <c r="C505" s="28">
        <f>'2019 ALL N OLDER D95'!$C$2</f>
        <v>46127</v>
      </c>
      <c r="D505" s="27">
        <v>3260</v>
      </c>
      <c r="E505" s="27">
        <v>333</v>
      </c>
      <c r="F505" s="27">
        <v>3</v>
      </c>
      <c r="G505" s="27">
        <v>1</v>
      </c>
      <c r="H505" s="27" t="s">
        <v>909</v>
      </c>
      <c r="I505" s="27" t="s">
        <v>24172</v>
      </c>
      <c r="J505" s="27" t="s">
        <v>14145</v>
      </c>
      <c r="K505" s="27" t="s">
        <v>14141</v>
      </c>
      <c r="L505" s="27" t="s">
        <v>14146</v>
      </c>
      <c r="M505" s="29">
        <v>129900</v>
      </c>
      <c r="N505" s="23">
        <f t="shared" si="30"/>
        <v>0.9</v>
      </c>
      <c r="O505" s="29">
        <f t="shared" si="32"/>
        <v>12989.999999999996</v>
      </c>
      <c r="P505" s="27" t="str">
        <f t="shared" si="31"/>
        <v>PERCENTAGE</v>
      </c>
    </row>
    <row r="506" spans="1:16" x14ac:dyDescent="0.3">
      <c r="A506" s="27" t="str">
        <f t="shared" si="29"/>
        <v>2023 ALL TSHIRT D90</v>
      </c>
      <c r="B506" s="28">
        <f>'2019 ALL N OLDER D95'!$B$2</f>
        <v>46121</v>
      </c>
      <c r="C506" s="28">
        <f>'2019 ALL N OLDER D95'!$C$2</f>
        <v>46127</v>
      </c>
      <c r="D506" s="27">
        <v>3260</v>
      </c>
      <c r="E506" s="27">
        <v>333</v>
      </c>
      <c r="F506" s="27">
        <v>3</v>
      </c>
      <c r="G506" s="27">
        <v>1</v>
      </c>
      <c r="H506" s="27" t="s">
        <v>909</v>
      </c>
      <c r="I506" s="27" t="s">
        <v>24172</v>
      </c>
      <c r="J506" s="27" t="s">
        <v>14147</v>
      </c>
      <c r="K506" s="27" t="s">
        <v>14141</v>
      </c>
      <c r="L506" s="27" t="s">
        <v>14148</v>
      </c>
      <c r="M506" s="29">
        <v>129900</v>
      </c>
      <c r="N506" s="23">
        <f t="shared" si="30"/>
        <v>0.9</v>
      </c>
      <c r="O506" s="29">
        <f t="shared" si="32"/>
        <v>12989.999999999996</v>
      </c>
      <c r="P506" s="27" t="str">
        <f t="shared" si="31"/>
        <v>PERCENTAGE</v>
      </c>
    </row>
    <row r="507" spans="1:16" x14ac:dyDescent="0.3">
      <c r="A507" s="27" t="str">
        <f t="shared" si="29"/>
        <v>2023 ALL TSHIRT D90</v>
      </c>
      <c r="B507" s="28">
        <f>'2019 ALL N OLDER D95'!$B$2</f>
        <v>46121</v>
      </c>
      <c r="C507" s="28">
        <f>'2019 ALL N OLDER D95'!$C$2</f>
        <v>46127</v>
      </c>
      <c r="D507" s="27">
        <v>3260</v>
      </c>
      <c r="E507" s="27">
        <v>333</v>
      </c>
      <c r="F507" s="27">
        <v>3</v>
      </c>
      <c r="G507" s="27">
        <v>1</v>
      </c>
      <c r="H507" s="27" t="s">
        <v>909</v>
      </c>
      <c r="I507" s="27" t="s">
        <v>24172</v>
      </c>
      <c r="J507" s="27" t="s">
        <v>14149</v>
      </c>
      <c r="K507" s="27" t="s">
        <v>14150</v>
      </c>
      <c r="L507" s="27" t="s">
        <v>14151</v>
      </c>
      <c r="M507" s="29">
        <v>129900</v>
      </c>
      <c r="N507" s="23">
        <f t="shared" si="30"/>
        <v>0.9</v>
      </c>
      <c r="O507" s="29">
        <f t="shared" si="32"/>
        <v>12989.999999999996</v>
      </c>
      <c r="P507" s="27" t="str">
        <f t="shared" si="31"/>
        <v>PERCENTAGE</v>
      </c>
    </row>
    <row r="508" spans="1:16" x14ac:dyDescent="0.3">
      <c r="A508" s="27" t="str">
        <f t="shared" si="29"/>
        <v>2023 ALL TSHIRT D90</v>
      </c>
      <c r="B508" s="28">
        <f>'2019 ALL N OLDER D95'!$B$2</f>
        <v>46121</v>
      </c>
      <c r="C508" s="28">
        <f>'2019 ALL N OLDER D95'!$C$2</f>
        <v>46127</v>
      </c>
      <c r="D508" s="27">
        <v>3260</v>
      </c>
      <c r="E508" s="27">
        <v>333</v>
      </c>
      <c r="F508" s="27">
        <v>3</v>
      </c>
      <c r="G508" s="27">
        <v>1</v>
      </c>
      <c r="H508" s="27" t="s">
        <v>909</v>
      </c>
      <c r="I508" s="27" t="s">
        <v>24172</v>
      </c>
      <c r="J508" s="27" t="s">
        <v>14152</v>
      </c>
      <c r="K508" s="27" t="s">
        <v>14150</v>
      </c>
      <c r="L508" s="27" t="s">
        <v>14153</v>
      </c>
      <c r="M508" s="29">
        <v>129900</v>
      </c>
      <c r="N508" s="23">
        <f t="shared" si="30"/>
        <v>0.9</v>
      </c>
      <c r="O508" s="29">
        <f t="shared" si="32"/>
        <v>12989.999999999996</v>
      </c>
      <c r="P508" s="27" t="str">
        <f t="shared" si="31"/>
        <v>PERCENTAGE</v>
      </c>
    </row>
    <row r="509" spans="1:16" x14ac:dyDescent="0.3">
      <c r="A509" s="27" t="str">
        <f t="shared" si="29"/>
        <v>2023 ALL TSHIRT D90</v>
      </c>
      <c r="B509" s="28">
        <f>'2019 ALL N OLDER D95'!$B$2</f>
        <v>46121</v>
      </c>
      <c r="C509" s="28">
        <f>'2019 ALL N OLDER D95'!$C$2</f>
        <v>46127</v>
      </c>
      <c r="D509" s="27">
        <v>3260</v>
      </c>
      <c r="E509" s="27">
        <v>333</v>
      </c>
      <c r="F509" s="27">
        <v>3</v>
      </c>
      <c r="G509" s="27">
        <v>1</v>
      </c>
      <c r="H509" s="27" t="s">
        <v>909</v>
      </c>
      <c r="I509" s="27" t="s">
        <v>24172</v>
      </c>
      <c r="J509" s="27" t="s">
        <v>14154</v>
      </c>
      <c r="K509" s="27" t="s">
        <v>14150</v>
      </c>
      <c r="L509" s="27" t="s">
        <v>14155</v>
      </c>
      <c r="M509" s="29">
        <v>129900</v>
      </c>
      <c r="N509" s="23">
        <f t="shared" si="30"/>
        <v>0.9</v>
      </c>
      <c r="O509" s="29">
        <f t="shared" si="32"/>
        <v>12989.999999999996</v>
      </c>
      <c r="P509" s="27" t="str">
        <f t="shared" si="31"/>
        <v>PERCENTAGE</v>
      </c>
    </row>
    <row r="510" spans="1:16" x14ac:dyDescent="0.3">
      <c r="A510" s="27" t="str">
        <f t="shared" si="29"/>
        <v>2023 ALL TSHIRT D90</v>
      </c>
      <c r="B510" s="28">
        <f>'2019 ALL N OLDER D95'!$B$2</f>
        <v>46121</v>
      </c>
      <c r="C510" s="28">
        <f>'2019 ALL N OLDER D95'!$C$2</f>
        <v>46127</v>
      </c>
      <c r="D510" s="27">
        <v>3260</v>
      </c>
      <c r="E510" s="27">
        <v>333</v>
      </c>
      <c r="F510" s="27">
        <v>3</v>
      </c>
      <c r="G510" s="27">
        <v>1</v>
      </c>
      <c r="H510" s="27" t="s">
        <v>909</v>
      </c>
      <c r="I510" s="27" t="s">
        <v>24172</v>
      </c>
      <c r="J510" s="27" t="s">
        <v>14156</v>
      </c>
      <c r="K510" s="27" t="s">
        <v>14150</v>
      </c>
      <c r="L510" s="27" t="s">
        <v>14157</v>
      </c>
      <c r="M510" s="29">
        <v>129900</v>
      </c>
      <c r="N510" s="23">
        <f t="shared" si="30"/>
        <v>0.9</v>
      </c>
      <c r="O510" s="29">
        <f t="shared" si="32"/>
        <v>12989.999999999996</v>
      </c>
      <c r="P510" s="27" t="str">
        <f t="shared" si="31"/>
        <v>PERCENTAGE</v>
      </c>
    </row>
    <row r="511" spans="1:16" x14ac:dyDescent="0.3">
      <c r="A511" s="27" t="str">
        <f t="shared" si="29"/>
        <v>2023 ALL TSHIRT D90</v>
      </c>
      <c r="B511" s="28">
        <f>'2019 ALL N OLDER D95'!$B$2</f>
        <v>46121</v>
      </c>
      <c r="C511" s="28">
        <f>'2019 ALL N OLDER D95'!$C$2</f>
        <v>46127</v>
      </c>
      <c r="D511" s="27">
        <v>3260</v>
      </c>
      <c r="E511" s="27">
        <v>333</v>
      </c>
      <c r="F511" s="27">
        <v>3</v>
      </c>
      <c r="G511" s="27">
        <v>1</v>
      </c>
      <c r="H511" s="27" t="s">
        <v>909</v>
      </c>
      <c r="I511" s="27" t="s">
        <v>24172</v>
      </c>
      <c r="J511" s="27" t="s">
        <v>14167</v>
      </c>
      <c r="K511" s="27" t="s">
        <v>14168</v>
      </c>
      <c r="L511" s="27" t="s">
        <v>14169</v>
      </c>
      <c r="M511" s="29">
        <v>129900</v>
      </c>
      <c r="N511" s="23">
        <f t="shared" si="30"/>
        <v>0.9</v>
      </c>
      <c r="O511" s="29">
        <f t="shared" si="32"/>
        <v>12989.999999999996</v>
      </c>
      <c r="P511" s="27" t="str">
        <f t="shared" si="31"/>
        <v>PERCENTAGE</v>
      </c>
    </row>
    <row r="512" spans="1:16" x14ac:dyDescent="0.3">
      <c r="A512" s="27" t="str">
        <f t="shared" si="29"/>
        <v>2023 ALL TSHIRT D90</v>
      </c>
      <c r="B512" s="28">
        <f>'2019 ALL N OLDER D95'!$B$2</f>
        <v>46121</v>
      </c>
      <c r="C512" s="28">
        <f>'2019 ALL N OLDER D95'!$C$2</f>
        <v>46127</v>
      </c>
      <c r="D512" s="27">
        <v>3260</v>
      </c>
      <c r="E512" s="27">
        <v>333</v>
      </c>
      <c r="F512" s="27">
        <v>3</v>
      </c>
      <c r="G512" s="27">
        <v>1</v>
      </c>
      <c r="H512" s="27" t="s">
        <v>909</v>
      </c>
      <c r="I512" s="27" t="s">
        <v>24172</v>
      </c>
      <c r="J512" s="27" t="s">
        <v>14170</v>
      </c>
      <c r="K512" s="27" t="s">
        <v>14168</v>
      </c>
      <c r="L512" s="27" t="s">
        <v>14171</v>
      </c>
      <c r="M512" s="29">
        <v>129900</v>
      </c>
      <c r="N512" s="23">
        <f t="shared" si="30"/>
        <v>0.9</v>
      </c>
      <c r="O512" s="29">
        <f t="shared" si="32"/>
        <v>12989.999999999996</v>
      </c>
      <c r="P512" s="27" t="str">
        <f t="shared" si="31"/>
        <v>PERCENTAGE</v>
      </c>
    </row>
    <row r="513" spans="1:16" x14ac:dyDescent="0.3">
      <c r="A513" s="27" t="str">
        <f t="shared" si="29"/>
        <v>2023 ALL TSHIRT D90</v>
      </c>
      <c r="B513" s="28">
        <f>'2019 ALL N OLDER D95'!$B$2</f>
        <v>46121</v>
      </c>
      <c r="C513" s="28">
        <f>'2019 ALL N OLDER D95'!$C$2</f>
        <v>46127</v>
      </c>
      <c r="D513" s="27">
        <v>3260</v>
      </c>
      <c r="E513" s="27">
        <v>333</v>
      </c>
      <c r="F513" s="27">
        <v>3</v>
      </c>
      <c r="G513" s="27">
        <v>1</v>
      </c>
      <c r="H513" s="27" t="s">
        <v>909</v>
      </c>
      <c r="I513" s="27" t="s">
        <v>24172</v>
      </c>
      <c r="J513" s="27" t="s">
        <v>14172</v>
      </c>
      <c r="K513" s="27" t="s">
        <v>14168</v>
      </c>
      <c r="L513" s="27" t="s">
        <v>14173</v>
      </c>
      <c r="M513" s="29">
        <v>129900</v>
      </c>
      <c r="N513" s="23">
        <f t="shared" si="30"/>
        <v>0.9</v>
      </c>
      <c r="O513" s="29">
        <f t="shared" si="32"/>
        <v>12989.999999999996</v>
      </c>
      <c r="P513" s="27" t="str">
        <f t="shared" si="31"/>
        <v>PERCENTAGE</v>
      </c>
    </row>
    <row r="514" spans="1:16" x14ac:dyDescent="0.3">
      <c r="A514" s="27" t="str">
        <f t="shared" si="29"/>
        <v>2023 ALL TSHIRT D90</v>
      </c>
      <c r="B514" s="28">
        <f>'2019 ALL N OLDER D95'!$B$2</f>
        <v>46121</v>
      </c>
      <c r="C514" s="28">
        <f>'2019 ALL N OLDER D95'!$C$2</f>
        <v>46127</v>
      </c>
      <c r="D514" s="27">
        <v>3260</v>
      </c>
      <c r="E514" s="27">
        <v>333</v>
      </c>
      <c r="F514" s="27">
        <v>3</v>
      </c>
      <c r="G514" s="27">
        <v>1</v>
      </c>
      <c r="H514" s="27" t="s">
        <v>909</v>
      </c>
      <c r="I514" s="27" t="s">
        <v>24172</v>
      </c>
      <c r="J514" s="27" t="s">
        <v>14174</v>
      </c>
      <c r="K514" s="27" t="s">
        <v>14168</v>
      </c>
      <c r="L514" s="27" t="s">
        <v>14175</v>
      </c>
      <c r="M514" s="29">
        <v>129900</v>
      </c>
      <c r="N514" s="23">
        <f t="shared" si="30"/>
        <v>0.9</v>
      </c>
      <c r="O514" s="29">
        <f t="shared" si="32"/>
        <v>12989.999999999996</v>
      </c>
      <c r="P514" s="27" t="str">
        <f t="shared" si="31"/>
        <v>PERCENTAGE</v>
      </c>
    </row>
    <row r="515" spans="1:16" x14ac:dyDescent="0.3">
      <c r="A515" s="27" t="str">
        <f t="shared" si="29"/>
        <v>2023 ALL TSHIRT D90</v>
      </c>
      <c r="B515" s="28">
        <f>'2019 ALL N OLDER D95'!$B$2</f>
        <v>46121</v>
      </c>
      <c r="C515" s="28">
        <f>'2019 ALL N OLDER D95'!$C$2</f>
        <v>46127</v>
      </c>
      <c r="D515" s="27">
        <v>3260</v>
      </c>
      <c r="E515" s="27">
        <v>333</v>
      </c>
      <c r="F515" s="27">
        <v>3</v>
      </c>
      <c r="G515" s="27">
        <v>1</v>
      </c>
      <c r="H515" s="27" t="s">
        <v>909</v>
      </c>
      <c r="I515" s="27" t="s">
        <v>24172</v>
      </c>
      <c r="J515" s="27" t="s">
        <v>14131</v>
      </c>
      <c r="K515" s="27" t="s">
        <v>14132</v>
      </c>
      <c r="L515" s="27" t="s">
        <v>14133</v>
      </c>
      <c r="M515" s="29">
        <v>129900</v>
      </c>
      <c r="N515" s="23">
        <f t="shared" si="30"/>
        <v>0.9</v>
      </c>
      <c r="O515" s="29">
        <f t="shared" si="32"/>
        <v>12989.999999999996</v>
      </c>
      <c r="P515" s="27" t="str">
        <f t="shared" si="31"/>
        <v>PERCENTAGE</v>
      </c>
    </row>
    <row r="516" spans="1:16" x14ac:dyDescent="0.3">
      <c r="A516" s="27" t="str">
        <f t="shared" ref="A516:A579" si="33">$A$2</f>
        <v>2023 ALL TSHIRT D90</v>
      </c>
      <c r="B516" s="28">
        <f>'2019 ALL N OLDER D95'!$B$2</f>
        <v>46121</v>
      </c>
      <c r="C516" s="28">
        <f>'2019 ALL N OLDER D95'!$C$2</f>
        <v>46127</v>
      </c>
      <c r="D516" s="27">
        <v>3260</v>
      </c>
      <c r="E516" s="27">
        <v>333</v>
      </c>
      <c r="F516" s="27">
        <v>3</v>
      </c>
      <c r="G516" s="27">
        <v>1</v>
      </c>
      <c r="H516" s="27" t="s">
        <v>909</v>
      </c>
      <c r="I516" s="27" t="s">
        <v>24172</v>
      </c>
      <c r="J516" s="27" t="s">
        <v>14134</v>
      </c>
      <c r="K516" s="27" t="s">
        <v>14132</v>
      </c>
      <c r="L516" s="27" t="s">
        <v>14135</v>
      </c>
      <c r="M516" s="29">
        <v>129900</v>
      </c>
      <c r="N516" s="23">
        <f t="shared" ref="N516:N579" si="34">$N515</f>
        <v>0.9</v>
      </c>
      <c r="O516" s="29">
        <f t="shared" si="32"/>
        <v>12989.999999999996</v>
      </c>
      <c r="P516" s="27" t="str">
        <f t="shared" ref="P516:P579" si="35">$P$2</f>
        <v>PERCENTAGE</v>
      </c>
    </row>
    <row r="517" spans="1:16" x14ac:dyDescent="0.3">
      <c r="A517" s="27" t="str">
        <f t="shared" si="33"/>
        <v>2023 ALL TSHIRT D90</v>
      </c>
      <c r="B517" s="28">
        <f>'2019 ALL N OLDER D95'!$B$2</f>
        <v>46121</v>
      </c>
      <c r="C517" s="28">
        <f>'2019 ALL N OLDER D95'!$C$2</f>
        <v>46127</v>
      </c>
      <c r="D517" s="27">
        <v>3260</v>
      </c>
      <c r="E517" s="27">
        <v>333</v>
      </c>
      <c r="F517" s="27">
        <v>3</v>
      </c>
      <c r="G517" s="27">
        <v>1</v>
      </c>
      <c r="H517" s="27" t="s">
        <v>909</v>
      </c>
      <c r="I517" s="27" t="s">
        <v>24172</v>
      </c>
      <c r="J517" s="27" t="s">
        <v>14136</v>
      </c>
      <c r="K517" s="27" t="s">
        <v>14132</v>
      </c>
      <c r="L517" s="27" t="s">
        <v>14137</v>
      </c>
      <c r="M517" s="29">
        <v>129900</v>
      </c>
      <c r="N517" s="23">
        <f t="shared" si="34"/>
        <v>0.9</v>
      </c>
      <c r="O517" s="29">
        <f t="shared" ref="O517:O580" si="36">M517*(1-N517)</f>
        <v>12989.999999999996</v>
      </c>
      <c r="P517" s="27" t="str">
        <f t="shared" si="35"/>
        <v>PERCENTAGE</v>
      </c>
    </row>
    <row r="518" spans="1:16" x14ac:dyDescent="0.3">
      <c r="A518" s="27" t="str">
        <f t="shared" si="33"/>
        <v>2023 ALL TSHIRT D90</v>
      </c>
      <c r="B518" s="28">
        <f>'2019 ALL N OLDER D95'!$B$2</f>
        <v>46121</v>
      </c>
      <c r="C518" s="28">
        <f>'2019 ALL N OLDER D95'!$C$2</f>
        <v>46127</v>
      </c>
      <c r="D518" s="27">
        <v>3260</v>
      </c>
      <c r="E518" s="27">
        <v>333</v>
      </c>
      <c r="F518" s="27">
        <v>3</v>
      </c>
      <c r="G518" s="27">
        <v>1</v>
      </c>
      <c r="H518" s="27" t="s">
        <v>909</v>
      </c>
      <c r="I518" s="27" t="s">
        <v>24172</v>
      </c>
      <c r="J518" s="27" t="s">
        <v>14138</v>
      </c>
      <c r="K518" s="27" t="s">
        <v>14132</v>
      </c>
      <c r="L518" s="27" t="s">
        <v>14139</v>
      </c>
      <c r="M518" s="29">
        <v>129900</v>
      </c>
      <c r="N518" s="23">
        <f t="shared" si="34"/>
        <v>0.9</v>
      </c>
      <c r="O518" s="29">
        <f t="shared" si="36"/>
        <v>12989.999999999996</v>
      </c>
      <c r="P518" s="27" t="str">
        <f t="shared" si="35"/>
        <v>PERCENTAGE</v>
      </c>
    </row>
    <row r="519" spans="1:16" x14ac:dyDescent="0.3">
      <c r="A519" s="27" t="str">
        <f t="shared" si="33"/>
        <v>2023 ALL TSHIRT D90</v>
      </c>
      <c r="B519" s="28">
        <f>'2019 ALL N OLDER D95'!$B$2</f>
        <v>46121</v>
      </c>
      <c r="C519" s="28">
        <f>'2019 ALL N OLDER D95'!$C$2</f>
        <v>46127</v>
      </c>
      <c r="D519" s="27">
        <v>3260</v>
      </c>
      <c r="E519" s="27">
        <v>333</v>
      </c>
      <c r="F519" s="27">
        <v>3</v>
      </c>
      <c r="G519" s="27">
        <v>1</v>
      </c>
      <c r="H519" s="27" t="s">
        <v>909</v>
      </c>
      <c r="I519" s="27" t="s">
        <v>24172</v>
      </c>
      <c r="J519" s="27" t="s">
        <v>14176</v>
      </c>
      <c r="K519" s="27" t="s">
        <v>14177</v>
      </c>
      <c r="L519" s="27" t="s">
        <v>14178</v>
      </c>
      <c r="M519" s="29">
        <v>129900</v>
      </c>
      <c r="N519" s="23">
        <f t="shared" si="34"/>
        <v>0.9</v>
      </c>
      <c r="O519" s="29">
        <f t="shared" si="36"/>
        <v>12989.999999999996</v>
      </c>
      <c r="P519" s="27" t="str">
        <f t="shared" si="35"/>
        <v>PERCENTAGE</v>
      </c>
    </row>
    <row r="520" spans="1:16" x14ac:dyDescent="0.3">
      <c r="A520" s="27" t="str">
        <f t="shared" si="33"/>
        <v>2023 ALL TSHIRT D90</v>
      </c>
      <c r="B520" s="28">
        <f>'2019 ALL N OLDER D95'!$B$2</f>
        <v>46121</v>
      </c>
      <c r="C520" s="28">
        <f>'2019 ALL N OLDER D95'!$C$2</f>
        <v>46127</v>
      </c>
      <c r="D520" s="27">
        <v>3260</v>
      </c>
      <c r="E520" s="27">
        <v>333</v>
      </c>
      <c r="F520" s="27">
        <v>3</v>
      </c>
      <c r="G520" s="27">
        <v>1</v>
      </c>
      <c r="H520" s="27" t="s">
        <v>909</v>
      </c>
      <c r="I520" s="27" t="s">
        <v>24172</v>
      </c>
      <c r="J520" s="27" t="s">
        <v>14179</v>
      </c>
      <c r="K520" s="27" t="s">
        <v>14177</v>
      </c>
      <c r="L520" s="27" t="s">
        <v>14180</v>
      </c>
      <c r="M520" s="29">
        <v>129900</v>
      </c>
      <c r="N520" s="23">
        <f t="shared" si="34"/>
        <v>0.9</v>
      </c>
      <c r="O520" s="29">
        <f t="shared" si="36"/>
        <v>12989.999999999996</v>
      </c>
      <c r="P520" s="27" t="str">
        <f t="shared" si="35"/>
        <v>PERCENTAGE</v>
      </c>
    </row>
    <row r="521" spans="1:16" x14ac:dyDescent="0.3">
      <c r="A521" s="27" t="str">
        <f t="shared" si="33"/>
        <v>2023 ALL TSHIRT D90</v>
      </c>
      <c r="B521" s="28">
        <f>'2019 ALL N OLDER D95'!$B$2</f>
        <v>46121</v>
      </c>
      <c r="C521" s="28">
        <f>'2019 ALL N OLDER D95'!$C$2</f>
        <v>46127</v>
      </c>
      <c r="D521" s="27">
        <v>3260</v>
      </c>
      <c r="E521" s="27">
        <v>333</v>
      </c>
      <c r="F521" s="27">
        <v>3</v>
      </c>
      <c r="G521" s="27">
        <v>1</v>
      </c>
      <c r="H521" s="27" t="s">
        <v>909</v>
      </c>
      <c r="I521" s="27" t="s">
        <v>24172</v>
      </c>
      <c r="J521" s="27" t="s">
        <v>14181</v>
      </c>
      <c r="K521" s="27" t="s">
        <v>14177</v>
      </c>
      <c r="L521" s="27" t="s">
        <v>14182</v>
      </c>
      <c r="M521" s="29">
        <v>129900</v>
      </c>
      <c r="N521" s="23">
        <f t="shared" si="34"/>
        <v>0.9</v>
      </c>
      <c r="O521" s="29">
        <f t="shared" si="36"/>
        <v>12989.999999999996</v>
      </c>
      <c r="P521" s="27" t="str">
        <f t="shared" si="35"/>
        <v>PERCENTAGE</v>
      </c>
    </row>
    <row r="522" spans="1:16" x14ac:dyDescent="0.3">
      <c r="A522" s="27" t="str">
        <f t="shared" si="33"/>
        <v>2023 ALL TSHIRT D90</v>
      </c>
      <c r="B522" s="28">
        <f>'2019 ALL N OLDER D95'!$B$2</f>
        <v>46121</v>
      </c>
      <c r="C522" s="28">
        <f>'2019 ALL N OLDER D95'!$C$2</f>
        <v>46127</v>
      </c>
      <c r="D522" s="27">
        <v>3260</v>
      </c>
      <c r="E522" s="27">
        <v>333</v>
      </c>
      <c r="F522" s="27">
        <v>3</v>
      </c>
      <c r="G522" s="27">
        <v>1</v>
      </c>
      <c r="H522" s="27" t="s">
        <v>909</v>
      </c>
      <c r="I522" s="27" t="s">
        <v>24172</v>
      </c>
      <c r="J522" s="27" t="s">
        <v>14183</v>
      </c>
      <c r="K522" s="27" t="s">
        <v>14177</v>
      </c>
      <c r="L522" s="27" t="s">
        <v>14184</v>
      </c>
      <c r="M522" s="29">
        <v>129900</v>
      </c>
      <c r="N522" s="23">
        <f t="shared" si="34"/>
        <v>0.9</v>
      </c>
      <c r="O522" s="29">
        <f t="shared" si="36"/>
        <v>12989.999999999996</v>
      </c>
      <c r="P522" s="27" t="str">
        <f t="shared" si="35"/>
        <v>PERCENTAGE</v>
      </c>
    </row>
    <row r="523" spans="1:16" x14ac:dyDescent="0.3">
      <c r="A523" s="27" t="str">
        <f t="shared" si="33"/>
        <v>2023 ALL TSHIRT D90</v>
      </c>
      <c r="B523" s="28">
        <f>'2019 ALL N OLDER D95'!$B$2</f>
        <v>46121</v>
      </c>
      <c r="C523" s="28">
        <f>'2019 ALL N OLDER D95'!$C$2</f>
        <v>46127</v>
      </c>
      <c r="D523" s="27">
        <v>3260</v>
      </c>
      <c r="E523" s="27">
        <v>333</v>
      </c>
      <c r="F523" s="27">
        <v>3</v>
      </c>
      <c r="G523" s="27">
        <v>1</v>
      </c>
      <c r="H523" s="27" t="s">
        <v>909</v>
      </c>
      <c r="I523" s="27" t="s">
        <v>24172</v>
      </c>
      <c r="J523" s="27" t="s">
        <v>14185</v>
      </c>
      <c r="K523" s="27" t="s">
        <v>14186</v>
      </c>
      <c r="L523" s="27" t="s">
        <v>14187</v>
      </c>
      <c r="M523" s="29">
        <v>129900</v>
      </c>
      <c r="N523" s="23">
        <f t="shared" si="34"/>
        <v>0.9</v>
      </c>
      <c r="O523" s="29">
        <f t="shared" si="36"/>
        <v>12989.999999999996</v>
      </c>
      <c r="P523" s="27" t="str">
        <f t="shared" si="35"/>
        <v>PERCENTAGE</v>
      </c>
    </row>
    <row r="524" spans="1:16" x14ac:dyDescent="0.3">
      <c r="A524" s="27" t="str">
        <f t="shared" si="33"/>
        <v>2023 ALL TSHIRT D90</v>
      </c>
      <c r="B524" s="28">
        <f>'2019 ALL N OLDER D95'!$B$2</f>
        <v>46121</v>
      </c>
      <c r="C524" s="28">
        <f>'2019 ALL N OLDER D95'!$C$2</f>
        <v>46127</v>
      </c>
      <c r="D524" s="27">
        <v>3260</v>
      </c>
      <c r="E524" s="27">
        <v>333</v>
      </c>
      <c r="F524" s="27">
        <v>3</v>
      </c>
      <c r="G524" s="27">
        <v>1</v>
      </c>
      <c r="H524" s="27" t="s">
        <v>909</v>
      </c>
      <c r="I524" s="27" t="s">
        <v>24172</v>
      </c>
      <c r="J524" s="27" t="s">
        <v>14188</v>
      </c>
      <c r="K524" s="27" t="s">
        <v>14186</v>
      </c>
      <c r="L524" s="27" t="s">
        <v>14189</v>
      </c>
      <c r="M524" s="29">
        <v>129900</v>
      </c>
      <c r="N524" s="23">
        <f t="shared" si="34"/>
        <v>0.9</v>
      </c>
      <c r="O524" s="29">
        <f t="shared" si="36"/>
        <v>12989.999999999996</v>
      </c>
      <c r="P524" s="27" t="str">
        <f t="shared" si="35"/>
        <v>PERCENTAGE</v>
      </c>
    </row>
    <row r="525" spans="1:16" x14ac:dyDescent="0.3">
      <c r="A525" s="27" t="str">
        <f t="shared" si="33"/>
        <v>2023 ALL TSHIRT D90</v>
      </c>
      <c r="B525" s="28">
        <f>'2019 ALL N OLDER D95'!$B$2</f>
        <v>46121</v>
      </c>
      <c r="C525" s="28">
        <f>'2019 ALL N OLDER D95'!$C$2</f>
        <v>46127</v>
      </c>
      <c r="D525" s="27">
        <v>3260</v>
      </c>
      <c r="E525" s="27">
        <v>333</v>
      </c>
      <c r="F525" s="27">
        <v>3</v>
      </c>
      <c r="G525" s="27">
        <v>1</v>
      </c>
      <c r="H525" s="27" t="s">
        <v>909</v>
      </c>
      <c r="I525" s="27" t="s">
        <v>24172</v>
      </c>
      <c r="J525" s="27" t="s">
        <v>14190</v>
      </c>
      <c r="K525" s="27" t="s">
        <v>14186</v>
      </c>
      <c r="L525" s="27" t="s">
        <v>14191</v>
      </c>
      <c r="M525" s="29">
        <v>129900</v>
      </c>
      <c r="N525" s="23">
        <f t="shared" si="34"/>
        <v>0.9</v>
      </c>
      <c r="O525" s="29">
        <f t="shared" si="36"/>
        <v>12989.999999999996</v>
      </c>
      <c r="P525" s="27" t="str">
        <f t="shared" si="35"/>
        <v>PERCENTAGE</v>
      </c>
    </row>
    <row r="526" spans="1:16" x14ac:dyDescent="0.3">
      <c r="A526" s="27" t="str">
        <f t="shared" si="33"/>
        <v>2023 ALL TSHIRT D90</v>
      </c>
      <c r="B526" s="28">
        <f>'2019 ALL N OLDER D95'!$B$2</f>
        <v>46121</v>
      </c>
      <c r="C526" s="28">
        <f>'2019 ALL N OLDER D95'!$C$2</f>
        <v>46127</v>
      </c>
      <c r="D526" s="27">
        <v>3260</v>
      </c>
      <c r="E526" s="27">
        <v>333</v>
      </c>
      <c r="F526" s="27">
        <v>3</v>
      </c>
      <c r="G526" s="27">
        <v>1</v>
      </c>
      <c r="H526" s="27" t="s">
        <v>909</v>
      </c>
      <c r="I526" s="27" t="s">
        <v>24172</v>
      </c>
      <c r="J526" s="27" t="s">
        <v>14192</v>
      </c>
      <c r="K526" s="27" t="s">
        <v>14186</v>
      </c>
      <c r="L526" s="27" t="s">
        <v>14193</v>
      </c>
      <c r="M526" s="29">
        <v>129900</v>
      </c>
      <c r="N526" s="23">
        <f t="shared" si="34"/>
        <v>0.9</v>
      </c>
      <c r="O526" s="29">
        <f t="shared" si="36"/>
        <v>12989.999999999996</v>
      </c>
      <c r="P526" s="27" t="str">
        <f t="shared" si="35"/>
        <v>PERCENTAGE</v>
      </c>
    </row>
    <row r="527" spans="1:16" x14ac:dyDescent="0.3">
      <c r="A527" s="27" t="str">
        <f t="shared" si="33"/>
        <v>2023 ALL TSHIRT D90</v>
      </c>
      <c r="B527" s="28">
        <f>'2019 ALL N OLDER D95'!$B$2</f>
        <v>46121</v>
      </c>
      <c r="C527" s="28">
        <f>'2019 ALL N OLDER D95'!$C$2</f>
        <v>46127</v>
      </c>
      <c r="D527" s="27">
        <v>3260</v>
      </c>
      <c r="E527" s="27">
        <v>333</v>
      </c>
      <c r="F527" s="27">
        <v>3</v>
      </c>
      <c r="G527" s="27">
        <v>1</v>
      </c>
      <c r="H527" s="27" t="s">
        <v>909</v>
      </c>
      <c r="I527" s="27" t="s">
        <v>24172</v>
      </c>
      <c r="J527" s="27" t="s">
        <v>14194</v>
      </c>
      <c r="K527" s="27" t="s">
        <v>14195</v>
      </c>
      <c r="L527" s="27" t="s">
        <v>14196</v>
      </c>
      <c r="M527" s="29">
        <v>129900</v>
      </c>
      <c r="N527" s="23">
        <f t="shared" si="34"/>
        <v>0.9</v>
      </c>
      <c r="O527" s="29">
        <f t="shared" si="36"/>
        <v>12989.999999999996</v>
      </c>
      <c r="P527" s="27" t="str">
        <f t="shared" si="35"/>
        <v>PERCENTAGE</v>
      </c>
    </row>
    <row r="528" spans="1:16" x14ac:dyDescent="0.3">
      <c r="A528" s="27" t="str">
        <f t="shared" si="33"/>
        <v>2023 ALL TSHIRT D90</v>
      </c>
      <c r="B528" s="28">
        <f>'2019 ALL N OLDER D95'!$B$2</f>
        <v>46121</v>
      </c>
      <c r="C528" s="28">
        <f>'2019 ALL N OLDER D95'!$C$2</f>
        <v>46127</v>
      </c>
      <c r="D528" s="27">
        <v>3260</v>
      </c>
      <c r="E528" s="27">
        <v>333</v>
      </c>
      <c r="F528" s="27">
        <v>3</v>
      </c>
      <c r="G528" s="27">
        <v>1</v>
      </c>
      <c r="H528" s="27" t="s">
        <v>909</v>
      </c>
      <c r="I528" s="27" t="s">
        <v>24172</v>
      </c>
      <c r="J528" s="27" t="s">
        <v>14197</v>
      </c>
      <c r="K528" s="27" t="s">
        <v>14195</v>
      </c>
      <c r="L528" s="27" t="s">
        <v>14198</v>
      </c>
      <c r="M528" s="29">
        <v>129900</v>
      </c>
      <c r="N528" s="23">
        <f t="shared" si="34"/>
        <v>0.9</v>
      </c>
      <c r="O528" s="29">
        <f t="shared" si="36"/>
        <v>12989.999999999996</v>
      </c>
      <c r="P528" s="27" t="str">
        <f t="shared" si="35"/>
        <v>PERCENTAGE</v>
      </c>
    </row>
    <row r="529" spans="1:16" x14ac:dyDescent="0.3">
      <c r="A529" s="27" t="str">
        <f t="shared" si="33"/>
        <v>2023 ALL TSHIRT D90</v>
      </c>
      <c r="B529" s="28">
        <f>'2019 ALL N OLDER D95'!$B$2</f>
        <v>46121</v>
      </c>
      <c r="C529" s="28">
        <f>'2019 ALL N OLDER D95'!$C$2</f>
        <v>46127</v>
      </c>
      <c r="D529" s="27">
        <v>3260</v>
      </c>
      <c r="E529" s="27">
        <v>333</v>
      </c>
      <c r="F529" s="27">
        <v>3</v>
      </c>
      <c r="G529" s="27">
        <v>1</v>
      </c>
      <c r="H529" s="27" t="s">
        <v>909</v>
      </c>
      <c r="I529" s="27" t="s">
        <v>24172</v>
      </c>
      <c r="J529" s="27" t="s">
        <v>14199</v>
      </c>
      <c r="K529" s="27" t="s">
        <v>14195</v>
      </c>
      <c r="L529" s="27" t="s">
        <v>14200</v>
      </c>
      <c r="M529" s="29">
        <v>129900</v>
      </c>
      <c r="N529" s="23">
        <f t="shared" si="34"/>
        <v>0.9</v>
      </c>
      <c r="O529" s="29">
        <f t="shared" si="36"/>
        <v>12989.999999999996</v>
      </c>
      <c r="P529" s="27" t="str">
        <f t="shared" si="35"/>
        <v>PERCENTAGE</v>
      </c>
    </row>
    <row r="530" spans="1:16" x14ac:dyDescent="0.3">
      <c r="A530" s="27" t="str">
        <f t="shared" si="33"/>
        <v>2023 ALL TSHIRT D90</v>
      </c>
      <c r="B530" s="28">
        <f>'2019 ALL N OLDER D95'!$B$2</f>
        <v>46121</v>
      </c>
      <c r="C530" s="28">
        <f>'2019 ALL N OLDER D95'!$C$2</f>
        <v>46127</v>
      </c>
      <c r="D530" s="27">
        <v>3260</v>
      </c>
      <c r="E530" s="27">
        <v>333</v>
      </c>
      <c r="F530" s="27">
        <v>3</v>
      </c>
      <c r="G530" s="27">
        <v>1</v>
      </c>
      <c r="H530" s="27" t="s">
        <v>909</v>
      </c>
      <c r="I530" s="27" t="s">
        <v>24172</v>
      </c>
      <c r="J530" s="27" t="s">
        <v>14201</v>
      </c>
      <c r="K530" s="27" t="s">
        <v>14195</v>
      </c>
      <c r="L530" s="27" t="s">
        <v>14202</v>
      </c>
      <c r="M530" s="29">
        <v>129900</v>
      </c>
      <c r="N530" s="23">
        <f t="shared" si="34"/>
        <v>0.9</v>
      </c>
      <c r="O530" s="29">
        <f t="shared" si="36"/>
        <v>12989.999999999996</v>
      </c>
      <c r="P530" s="27" t="str">
        <f t="shared" si="35"/>
        <v>PERCENTAGE</v>
      </c>
    </row>
    <row r="531" spans="1:16" x14ac:dyDescent="0.3">
      <c r="A531" s="27" t="str">
        <f t="shared" si="33"/>
        <v>2023 ALL TSHIRT D90</v>
      </c>
      <c r="B531" s="28">
        <f>'2019 ALL N OLDER D95'!$B$2</f>
        <v>46121</v>
      </c>
      <c r="C531" s="28">
        <f>'2019 ALL N OLDER D95'!$C$2</f>
        <v>46127</v>
      </c>
      <c r="D531" s="27">
        <v>3260</v>
      </c>
      <c r="E531" s="27">
        <v>333</v>
      </c>
      <c r="F531" s="27">
        <v>3</v>
      </c>
      <c r="G531" s="27">
        <v>1</v>
      </c>
      <c r="H531" s="27" t="s">
        <v>909</v>
      </c>
      <c r="I531" s="27" t="s">
        <v>24172</v>
      </c>
      <c r="J531" s="27" t="s">
        <v>14203</v>
      </c>
      <c r="K531" s="27" t="s">
        <v>14204</v>
      </c>
      <c r="L531" s="27" t="s">
        <v>14205</v>
      </c>
      <c r="M531" s="29">
        <v>129900</v>
      </c>
      <c r="N531" s="23">
        <f t="shared" si="34"/>
        <v>0.9</v>
      </c>
      <c r="O531" s="29">
        <f t="shared" si="36"/>
        <v>12989.999999999996</v>
      </c>
      <c r="P531" s="27" t="str">
        <f t="shared" si="35"/>
        <v>PERCENTAGE</v>
      </c>
    </row>
    <row r="532" spans="1:16" x14ac:dyDescent="0.3">
      <c r="A532" s="27" t="str">
        <f t="shared" si="33"/>
        <v>2023 ALL TSHIRT D90</v>
      </c>
      <c r="B532" s="28">
        <f>'2019 ALL N OLDER D95'!$B$2</f>
        <v>46121</v>
      </c>
      <c r="C532" s="28">
        <f>'2019 ALL N OLDER D95'!$C$2</f>
        <v>46127</v>
      </c>
      <c r="D532" s="27">
        <v>3260</v>
      </c>
      <c r="E532" s="27">
        <v>333</v>
      </c>
      <c r="F532" s="27">
        <v>3</v>
      </c>
      <c r="G532" s="27">
        <v>1</v>
      </c>
      <c r="H532" s="27" t="s">
        <v>909</v>
      </c>
      <c r="I532" s="27" t="s">
        <v>24172</v>
      </c>
      <c r="J532" s="27" t="s">
        <v>14206</v>
      </c>
      <c r="K532" s="27" t="s">
        <v>14207</v>
      </c>
      <c r="L532" s="27" t="s">
        <v>14208</v>
      </c>
      <c r="M532" s="29">
        <v>129900</v>
      </c>
      <c r="N532" s="23">
        <f t="shared" si="34"/>
        <v>0.9</v>
      </c>
      <c r="O532" s="29">
        <f t="shared" si="36"/>
        <v>12989.999999999996</v>
      </c>
      <c r="P532" s="27" t="str">
        <f t="shared" si="35"/>
        <v>PERCENTAGE</v>
      </c>
    </row>
    <row r="533" spans="1:16" x14ac:dyDescent="0.3">
      <c r="A533" s="27" t="str">
        <f t="shared" si="33"/>
        <v>2023 ALL TSHIRT D90</v>
      </c>
      <c r="B533" s="28">
        <f>'2019 ALL N OLDER D95'!$B$2</f>
        <v>46121</v>
      </c>
      <c r="C533" s="28">
        <f>'2019 ALL N OLDER D95'!$C$2</f>
        <v>46127</v>
      </c>
      <c r="D533" s="27">
        <v>3260</v>
      </c>
      <c r="E533" s="27">
        <v>333</v>
      </c>
      <c r="F533" s="27">
        <v>3</v>
      </c>
      <c r="G533" s="27">
        <v>1</v>
      </c>
      <c r="H533" s="27" t="s">
        <v>909</v>
      </c>
      <c r="I533" s="27" t="s">
        <v>24172</v>
      </c>
      <c r="J533" s="27" t="s">
        <v>14209</v>
      </c>
      <c r="K533" s="27" t="s">
        <v>14207</v>
      </c>
      <c r="L533" s="27" t="s">
        <v>14210</v>
      </c>
      <c r="M533" s="29">
        <v>129900</v>
      </c>
      <c r="N533" s="23">
        <f t="shared" si="34"/>
        <v>0.9</v>
      </c>
      <c r="O533" s="29">
        <f t="shared" si="36"/>
        <v>12989.999999999996</v>
      </c>
      <c r="P533" s="27" t="str">
        <f t="shared" si="35"/>
        <v>PERCENTAGE</v>
      </c>
    </row>
    <row r="534" spans="1:16" x14ac:dyDescent="0.3">
      <c r="A534" s="27" t="str">
        <f t="shared" si="33"/>
        <v>2023 ALL TSHIRT D90</v>
      </c>
      <c r="B534" s="28">
        <f>'2019 ALL N OLDER D95'!$B$2</f>
        <v>46121</v>
      </c>
      <c r="C534" s="28">
        <f>'2019 ALL N OLDER D95'!$C$2</f>
        <v>46127</v>
      </c>
      <c r="D534" s="27">
        <v>3260</v>
      </c>
      <c r="E534" s="27">
        <v>333</v>
      </c>
      <c r="F534" s="27">
        <v>3</v>
      </c>
      <c r="G534" s="27">
        <v>1</v>
      </c>
      <c r="H534" s="27" t="s">
        <v>909</v>
      </c>
      <c r="I534" s="27" t="s">
        <v>24172</v>
      </c>
      <c r="J534" s="27" t="s">
        <v>14211</v>
      </c>
      <c r="K534" s="27" t="s">
        <v>14207</v>
      </c>
      <c r="L534" s="27" t="s">
        <v>14212</v>
      </c>
      <c r="M534" s="29">
        <v>129900</v>
      </c>
      <c r="N534" s="23">
        <f t="shared" si="34"/>
        <v>0.9</v>
      </c>
      <c r="O534" s="29">
        <f t="shared" si="36"/>
        <v>12989.999999999996</v>
      </c>
      <c r="P534" s="27" t="str">
        <f t="shared" si="35"/>
        <v>PERCENTAGE</v>
      </c>
    </row>
    <row r="535" spans="1:16" x14ac:dyDescent="0.3">
      <c r="A535" s="27" t="str">
        <f t="shared" si="33"/>
        <v>2023 ALL TSHIRT D90</v>
      </c>
      <c r="B535" s="28">
        <f>'2019 ALL N OLDER D95'!$B$2</f>
        <v>46121</v>
      </c>
      <c r="C535" s="28">
        <f>'2019 ALL N OLDER D95'!$C$2</f>
        <v>46127</v>
      </c>
      <c r="D535" s="27">
        <v>3260</v>
      </c>
      <c r="E535" s="27">
        <v>333</v>
      </c>
      <c r="F535" s="27">
        <v>3</v>
      </c>
      <c r="G535" s="27">
        <v>1</v>
      </c>
      <c r="H535" s="27" t="s">
        <v>909</v>
      </c>
      <c r="I535" s="27" t="s">
        <v>24172</v>
      </c>
      <c r="J535" s="27" t="s">
        <v>14213</v>
      </c>
      <c r="K535" s="27" t="s">
        <v>14207</v>
      </c>
      <c r="L535" s="27" t="s">
        <v>14214</v>
      </c>
      <c r="M535" s="29">
        <v>129900</v>
      </c>
      <c r="N535" s="23">
        <f t="shared" si="34"/>
        <v>0.9</v>
      </c>
      <c r="O535" s="29">
        <f t="shared" si="36"/>
        <v>12989.999999999996</v>
      </c>
      <c r="P535" s="27" t="str">
        <f t="shared" si="35"/>
        <v>PERCENTAGE</v>
      </c>
    </row>
    <row r="536" spans="1:16" x14ac:dyDescent="0.3">
      <c r="A536" s="27" t="str">
        <f t="shared" si="33"/>
        <v>2023 ALL TSHIRT D90</v>
      </c>
      <c r="B536" s="28">
        <f>'2019 ALL N OLDER D95'!$B$2</f>
        <v>46121</v>
      </c>
      <c r="C536" s="28">
        <f>'2019 ALL N OLDER D95'!$C$2</f>
        <v>46127</v>
      </c>
      <c r="D536" s="27">
        <v>3260</v>
      </c>
      <c r="E536" s="27">
        <v>333</v>
      </c>
      <c r="F536" s="27">
        <v>3</v>
      </c>
      <c r="G536" s="27">
        <v>1</v>
      </c>
      <c r="H536" s="27" t="s">
        <v>909</v>
      </c>
      <c r="I536" s="27" t="s">
        <v>24172</v>
      </c>
      <c r="J536" s="27" t="s">
        <v>14215</v>
      </c>
      <c r="K536" s="27" t="s">
        <v>14216</v>
      </c>
      <c r="L536" s="27" t="s">
        <v>14217</v>
      </c>
      <c r="M536" s="29">
        <v>129900</v>
      </c>
      <c r="N536" s="23">
        <f t="shared" si="34"/>
        <v>0.9</v>
      </c>
      <c r="O536" s="29">
        <f t="shared" si="36"/>
        <v>12989.999999999996</v>
      </c>
      <c r="P536" s="27" t="str">
        <f t="shared" si="35"/>
        <v>PERCENTAGE</v>
      </c>
    </row>
    <row r="537" spans="1:16" x14ac:dyDescent="0.3">
      <c r="A537" s="27" t="str">
        <f t="shared" si="33"/>
        <v>2023 ALL TSHIRT D90</v>
      </c>
      <c r="B537" s="28">
        <f>'2019 ALL N OLDER D95'!$B$2</f>
        <v>46121</v>
      </c>
      <c r="C537" s="28">
        <f>'2019 ALL N OLDER D95'!$C$2</f>
        <v>46127</v>
      </c>
      <c r="D537" s="27">
        <v>3260</v>
      </c>
      <c r="E537" s="27">
        <v>333</v>
      </c>
      <c r="F537" s="27">
        <v>3</v>
      </c>
      <c r="G537" s="27">
        <v>1</v>
      </c>
      <c r="H537" s="27" t="s">
        <v>909</v>
      </c>
      <c r="I537" s="27" t="s">
        <v>24172</v>
      </c>
      <c r="J537" s="27" t="s">
        <v>14218</v>
      </c>
      <c r="K537" s="27" t="s">
        <v>14216</v>
      </c>
      <c r="L537" s="27" t="s">
        <v>14219</v>
      </c>
      <c r="M537" s="29">
        <v>129900</v>
      </c>
      <c r="N537" s="23">
        <f t="shared" si="34"/>
        <v>0.9</v>
      </c>
      <c r="O537" s="29">
        <f t="shared" si="36"/>
        <v>12989.999999999996</v>
      </c>
      <c r="P537" s="27" t="str">
        <f t="shared" si="35"/>
        <v>PERCENTAGE</v>
      </c>
    </row>
    <row r="538" spans="1:16" x14ac:dyDescent="0.3">
      <c r="A538" s="27" t="str">
        <f t="shared" si="33"/>
        <v>2023 ALL TSHIRT D90</v>
      </c>
      <c r="B538" s="28">
        <f>'2019 ALL N OLDER D95'!$B$2</f>
        <v>46121</v>
      </c>
      <c r="C538" s="28">
        <f>'2019 ALL N OLDER D95'!$C$2</f>
        <v>46127</v>
      </c>
      <c r="D538" s="27">
        <v>3260</v>
      </c>
      <c r="E538" s="27">
        <v>333</v>
      </c>
      <c r="F538" s="27">
        <v>3</v>
      </c>
      <c r="G538" s="27">
        <v>1</v>
      </c>
      <c r="H538" s="27" t="s">
        <v>909</v>
      </c>
      <c r="I538" s="27" t="s">
        <v>24172</v>
      </c>
      <c r="J538" s="27" t="s">
        <v>14220</v>
      </c>
      <c r="K538" s="27" t="s">
        <v>14216</v>
      </c>
      <c r="L538" s="27" t="s">
        <v>14221</v>
      </c>
      <c r="M538" s="29">
        <v>129900</v>
      </c>
      <c r="N538" s="23">
        <f t="shared" si="34"/>
        <v>0.9</v>
      </c>
      <c r="O538" s="29">
        <f t="shared" si="36"/>
        <v>12989.999999999996</v>
      </c>
      <c r="P538" s="27" t="str">
        <f t="shared" si="35"/>
        <v>PERCENTAGE</v>
      </c>
    </row>
    <row r="539" spans="1:16" x14ac:dyDescent="0.3">
      <c r="A539" s="27" t="str">
        <f t="shared" si="33"/>
        <v>2023 ALL TSHIRT D90</v>
      </c>
      <c r="B539" s="28">
        <f>'2019 ALL N OLDER D95'!$B$2</f>
        <v>46121</v>
      </c>
      <c r="C539" s="28">
        <f>'2019 ALL N OLDER D95'!$C$2</f>
        <v>46127</v>
      </c>
      <c r="D539" s="27">
        <v>3260</v>
      </c>
      <c r="E539" s="27">
        <v>333</v>
      </c>
      <c r="F539" s="27">
        <v>3</v>
      </c>
      <c r="G539" s="27">
        <v>1</v>
      </c>
      <c r="H539" s="27" t="s">
        <v>909</v>
      </c>
      <c r="I539" s="27" t="s">
        <v>24172</v>
      </c>
      <c r="J539" s="27" t="s">
        <v>14222</v>
      </c>
      <c r="K539" s="27" t="s">
        <v>14216</v>
      </c>
      <c r="L539" s="27" t="s">
        <v>14223</v>
      </c>
      <c r="M539" s="29">
        <v>129900</v>
      </c>
      <c r="N539" s="23">
        <f t="shared" si="34"/>
        <v>0.9</v>
      </c>
      <c r="O539" s="29">
        <f t="shared" si="36"/>
        <v>12989.999999999996</v>
      </c>
      <c r="P539" s="27" t="str">
        <f t="shared" si="35"/>
        <v>PERCENTAGE</v>
      </c>
    </row>
    <row r="540" spans="1:16" x14ac:dyDescent="0.3">
      <c r="A540" s="27" t="str">
        <f t="shared" si="33"/>
        <v>2023 ALL TSHIRT D90</v>
      </c>
      <c r="B540" s="28">
        <f>'2019 ALL N OLDER D95'!$B$2</f>
        <v>46121</v>
      </c>
      <c r="C540" s="28">
        <f>'2019 ALL N OLDER D95'!$C$2</f>
        <v>46127</v>
      </c>
      <c r="D540" s="27">
        <v>3260</v>
      </c>
      <c r="E540" s="27">
        <v>333</v>
      </c>
      <c r="F540" s="27">
        <v>3</v>
      </c>
      <c r="G540" s="27">
        <v>1</v>
      </c>
      <c r="H540" s="27" t="s">
        <v>1000</v>
      </c>
      <c r="I540" s="27" t="s">
        <v>24172</v>
      </c>
      <c r="J540" s="27" t="s">
        <v>14077</v>
      </c>
      <c r="K540" s="27" t="s">
        <v>14078</v>
      </c>
      <c r="L540" s="27" t="s">
        <v>14079</v>
      </c>
      <c r="M540" s="29">
        <v>119900</v>
      </c>
      <c r="N540" s="23">
        <f t="shared" si="34"/>
        <v>0.9</v>
      </c>
      <c r="O540" s="29">
        <f t="shared" si="36"/>
        <v>11989.999999999998</v>
      </c>
      <c r="P540" s="27" t="str">
        <f t="shared" si="35"/>
        <v>PERCENTAGE</v>
      </c>
    </row>
    <row r="541" spans="1:16" x14ac:dyDescent="0.3">
      <c r="A541" s="27" t="str">
        <f t="shared" si="33"/>
        <v>2023 ALL TSHIRT D90</v>
      </c>
      <c r="B541" s="28">
        <f>'2019 ALL N OLDER D95'!$B$2</f>
        <v>46121</v>
      </c>
      <c r="C541" s="28">
        <f>'2019 ALL N OLDER D95'!$C$2</f>
        <v>46127</v>
      </c>
      <c r="D541" s="27">
        <v>3260</v>
      </c>
      <c r="E541" s="27">
        <v>333</v>
      </c>
      <c r="F541" s="27">
        <v>3</v>
      </c>
      <c r="G541" s="27">
        <v>1</v>
      </c>
      <c r="H541" s="27" t="s">
        <v>1000</v>
      </c>
      <c r="I541" s="27" t="s">
        <v>24172</v>
      </c>
      <c r="J541" s="27" t="s">
        <v>14080</v>
      </c>
      <c r="K541" s="27" t="s">
        <v>14078</v>
      </c>
      <c r="L541" s="27" t="s">
        <v>14081</v>
      </c>
      <c r="M541" s="29">
        <v>119900</v>
      </c>
      <c r="N541" s="23">
        <f t="shared" si="34"/>
        <v>0.9</v>
      </c>
      <c r="O541" s="29">
        <f t="shared" si="36"/>
        <v>11989.999999999998</v>
      </c>
      <c r="P541" s="27" t="str">
        <f t="shared" si="35"/>
        <v>PERCENTAGE</v>
      </c>
    </row>
    <row r="542" spans="1:16" x14ac:dyDescent="0.3">
      <c r="A542" s="27" t="str">
        <f t="shared" si="33"/>
        <v>2023 ALL TSHIRT D90</v>
      </c>
      <c r="B542" s="28">
        <f>'2019 ALL N OLDER D95'!$B$2</f>
        <v>46121</v>
      </c>
      <c r="C542" s="28">
        <f>'2019 ALL N OLDER D95'!$C$2</f>
        <v>46127</v>
      </c>
      <c r="D542" s="27">
        <v>3260</v>
      </c>
      <c r="E542" s="27">
        <v>333</v>
      </c>
      <c r="F542" s="27">
        <v>3</v>
      </c>
      <c r="G542" s="27">
        <v>1</v>
      </c>
      <c r="H542" s="27" t="s">
        <v>1000</v>
      </c>
      <c r="I542" s="27" t="s">
        <v>24172</v>
      </c>
      <c r="J542" s="27" t="s">
        <v>14082</v>
      </c>
      <c r="K542" s="27" t="s">
        <v>14078</v>
      </c>
      <c r="L542" s="27" t="s">
        <v>14083</v>
      </c>
      <c r="M542" s="29">
        <v>119900</v>
      </c>
      <c r="N542" s="23">
        <f t="shared" si="34"/>
        <v>0.9</v>
      </c>
      <c r="O542" s="29">
        <f t="shared" si="36"/>
        <v>11989.999999999998</v>
      </c>
      <c r="P542" s="27" t="str">
        <f t="shared" si="35"/>
        <v>PERCENTAGE</v>
      </c>
    </row>
    <row r="543" spans="1:16" x14ac:dyDescent="0.3">
      <c r="A543" s="27" t="str">
        <f t="shared" si="33"/>
        <v>2023 ALL TSHIRT D90</v>
      </c>
      <c r="B543" s="28">
        <f>'2019 ALL N OLDER D95'!$B$2</f>
        <v>46121</v>
      </c>
      <c r="C543" s="28">
        <f>'2019 ALL N OLDER D95'!$C$2</f>
        <v>46127</v>
      </c>
      <c r="D543" s="27">
        <v>3260</v>
      </c>
      <c r="E543" s="27">
        <v>333</v>
      </c>
      <c r="F543" s="27">
        <v>3</v>
      </c>
      <c r="G543" s="27">
        <v>1</v>
      </c>
      <c r="H543" s="27" t="s">
        <v>1000</v>
      </c>
      <c r="I543" s="27" t="s">
        <v>24172</v>
      </c>
      <c r="J543" s="27" t="s">
        <v>14084</v>
      </c>
      <c r="K543" s="27" t="s">
        <v>14078</v>
      </c>
      <c r="L543" s="27" t="s">
        <v>14085</v>
      </c>
      <c r="M543" s="29">
        <v>119900</v>
      </c>
      <c r="N543" s="23">
        <f t="shared" si="34"/>
        <v>0.9</v>
      </c>
      <c r="O543" s="29">
        <f t="shared" si="36"/>
        <v>11989.999999999998</v>
      </c>
      <c r="P543" s="27" t="str">
        <f t="shared" si="35"/>
        <v>PERCENTAGE</v>
      </c>
    </row>
    <row r="544" spans="1:16" x14ac:dyDescent="0.3">
      <c r="A544" s="27" t="str">
        <f t="shared" si="33"/>
        <v>2023 ALL TSHIRT D90</v>
      </c>
      <c r="B544" s="28">
        <f>'2019 ALL N OLDER D95'!$B$2</f>
        <v>46121</v>
      </c>
      <c r="C544" s="28">
        <f>'2019 ALL N OLDER D95'!$C$2</f>
        <v>46127</v>
      </c>
      <c r="D544" s="27">
        <v>3260</v>
      </c>
      <c r="E544" s="27">
        <v>333</v>
      </c>
      <c r="F544" s="27">
        <v>3</v>
      </c>
      <c r="G544" s="27">
        <v>1</v>
      </c>
      <c r="H544" s="27" t="s">
        <v>1000</v>
      </c>
      <c r="I544" s="27" t="s">
        <v>24172</v>
      </c>
      <c r="J544" s="27" t="s">
        <v>14104</v>
      </c>
      <c r="K544" s="27" t="s">
        <v>14105</v>
      </c>
      <c r="L544" s="27" t="s">
        <v>14106</v>
      </c>
      <c r="M544" s="29">
        <v>119900</v>
      </c>
      <c r="N544" s="23">
        <f t="shared" si="34"/>
        <v>0.9</v>
      </c>
      <c r="O544" s="29">
        <f t="shared" si="36"/>
        <v>11989.999999999998</v>
      </c>
      <c r="P544" s="27" t="str">
        <f t="shared" si="35"/>
        <v>PERCENTAGE</v>
      </c>
    </row>
    <row r="545" spans="1:16" x14ac:dyDescent="0.3">
      <c r="A545" s="27" t="str">
        <f t="shared" si="33"/>
        <v>2023 ALL TSHIRT D90</v>
      </c>
      <c r="B545" s="28">
        <f>'2019 ALL N OLDER D95'!$B$2</f>
        <v>46121</v>
      </c>
      <c r="C545" s="28">
        <f>'2019 ALL N OLDER D95'!$C$2</f>
        <v>46127</v>
      </c>
      <c r="D545" s="27">
        <v>3260</v>
      </c>
      <c r="E545" s="27">
        <v>333</v>
      </c>
      <c r="F545" s="27">
        <v>3</v>
      </c>
      <c r="G545" s="27">
        <v>1</v>
      </c>
      <c r="H545" s="27" t="s">
        <v>1000</v>
      </c>
      <c r="I545" s="27" t="s">
        <v>24172</v>
      </c>
      <c r="J545" s="27" t="s">
        <v>14107</v>
      </c>
      <c r="K545" s="27" t="s">
        <v>14105</v>
      </c>
      <c r="L545" s="27" t="s">
        <v>14108</v>
      </c>
      <c r="M545" s="29">
        <v>119900</v>
      </c>
      <c r="N545" s="23">
        <f t="shared" si="34"/>
        <v>0.9</v>
      </c>
      <c r="O545" s="29">
        <f t="shared" si="36"/>
        <v>11989.999999999998</v>
      </c>
      <c r="P545" s="27" t="str">
        <f t="shared" si="35"/>
        <v>PERCENTAGE</v>
      </c>
    </row>
    <row r="546" spans="1:16" x14ac:dyDescent="0.3">
      <c r="A546" s="27" t="str">
        <f t="shared" si="33"/>
        <v>2023 ALL TSHIRT D90</v>
      </c>
      <c r="B546" s="28">
        <f>'2019 ALL N OLDER D95'!$B$2</f>
        <v>46121</v>
      </c>
      <c r="C546" s="28">
        <f>'2019 ALL N OLDER D95'!$C$2</f>
        <v>46127</v>
      </c>
      <c r="D546" s="27">
        <v>3260</v>
      </c>
      <c r="E546" s="27">
        <v>333</v>
      </c>
      <c r="F546" s="27">
        <v>3</v>
      </c>
      <c r="G546" s="27">
        <v>1</v>
      </c>
      <c r="H546" s="27" t="s">
        <v>1000</v>
      </c>
      <c r="I546" s="27" t="s">
        <v>24172</v>
      </c>
      <c r="J546" s="27" t="s">
        <v>14109</v>
      </c>
      <c r="K546" s="27" t="s">
        <v>14105</v>
      </c>
      <c r="L546" s="27" t="s">
        <v>14110</v>
      </c>
      <c r="M546" s="29">
        <v>119900</v>
      </c>
      <c r="N546" s="23">
        <f t="shared" si="34"/>
        <v>0.9</v>
      </c>
      <c r="O546" s="29">
        <f t="shared" si="36"/>
        <v>11989.999999999998</v>
      </c>
      <c r="P546" s="27" t="str">
        <f t="shared" si="35"/>
        <v>PERCENTAGE</v>
      </c>
    </row>
    <row r="547" spans="1:16" x14ac:dyDescent="0.3">
      <c r="A547" s="27" t="str">
        <f t="shared" si="33"/>
        <v>2023 ALL TSHIRT D90</v>
      </c>
      <c r="B547" s="28">
        <f>'2019 ALL N OLDER D95'!$B$2</f>
        <v>46121</v>
      </c>
      <c r="C547" s="28">
        <f>'2019 ALL N OLDER D95'!$C$2</f>
        <v>46127</v>
      </c>
      <c r="D547" s="27">
        <v>3260</v>
      </c>
      <c r="E547" s="27">
        <v>333</v>
      </c>
      <c r="F547" s="27">
        <v>3</v>
      </c>
      <c r="G547" s="27">
        <v>1</v>
      </c>
      <c r="H547" s="27" t="s">
        <v>1000</v>
      </c>
      <c r="I547" s="27" t="s">
        <v>24172</v>
      </c>
      <c r="J547" s="27" t="s">
        <v>14111</v>
      </c>
      <c r="K547" s="27" t="s">
        <v>14105</v>
      </c>
      <c r="L547" s="27" t="s">
        <v>14112</v>
      </c>
      <c r="M547" s="29">
        <v>119900</v>
      </c>
      <c r="N547" s="23">
        <f t="shared" si="34"/>
        <v>0.9</v>
      </c>
      <c r="O547" s="29">
        <f t="shared" si="36"/>
        <v>11989.999999999998</v>
      </c>
      <c r="P547" s="27" t="str">
        <f t="shared" si="35"/>
        <v>PERCENTAGE</v>
      </c>
    </row>
    <row r="548" spans="1:16" x14ac:dyDescent="0.3">
      <c r="A548" s="27" t="str">
        <f t="shared" si="33"/>
        <v>2023 ALL TSHIRT D90</v>
      </c>
      <c r="B548" s="28">
        <f>'2019 ALL N OLDER D95'!$B$2</f>
        <v>46121</v>
      </c>
      <c r="C548" s="28">
        <f>'2019 ALL N OLDER D95'!$C$2</f>
        <v>46127</v>
      </c>
      <c r="D548" s="27">
        <v>3260</v>
      </c>
      <c r="E548" s="27">
        <v>333</v>
      </c>
      <c r="F548" s="27">
        <v>3</v>
      </c>
      <c r="G548" s="27">
        <v>1</v>
      </c>
      <c r="H548" s="27" t="s">
        <v>1000</v>
      </c>
      <c r="I548" s="27" t="s">
        <v>24172</v>
      </c>
      <c r="J548" s="27" t="s">
        <v>14086</v>
      </c>
      <c r="K548" s="27" t="s">
        <v>14087</v>
      </c>
      <c r="L548" s="27" t="s">
        <v>14088</v>
      </c>
      <c r="M548" s="29">
        <v>119900</v>
      </c>
      <c r="N548" s="23">
        <f t="shared" si="34"/>
        <v>0.9</v>
      </c>
      <c r="O548" s="29">
        <f t="shared" si="36"/>
        <v>11989.999999999998</v>
      </c>
      <c r="P548" s="27" t="str">
        <f t="shared" si="35"/>
        <v>PERCENTAGE</v>
      </c>
    </row>
    <row r="549" spans="1:16" x14ac:dyDescent="0.3">
      <c r="A549" s="27" t="str">
        <f t="shared" si="33"/>
        <v>2023 ALL TSHIRT D90</v>
      </c>
      <c r="B549" s="28">
        <f>'2019 ALL N OLDER D95'!$B$2</f>
        <v>46121</v>
      </c>
      <c r="C549" s="28">
        <f>'2019 ALL N OLDER D95'!$C$2</f>
        <v>46127</v>
      </c>
      <c r="D549" s="27">
        <v>3260</v>
      </c>
      <c r="E549" s="27">
        <v>333</v>
      </c>
      <c r="F549" s="27">
        <v>3</v>
      </c>
      <c r="G549" s="27">
        <v>1</v>
      </c>
      <c r="H549" s="27" t="s">
        <v>1000</v>
      </c>
      <c r="I549" s="27" t="s">
        <v>24172</v>
      </c>
      <c r="J549" s="27" t="s">
        <v>14089</v>
      </c>
      <c r="K549" s="27" t="s">
        <v>14087</v>
      </c>
      <c r="L549" s="27" t="s">
        <v>14090</v>
      </c>
      <c r="M549" s="29">
        <v>119900</v>
      </c>
      <c r="N549" s="23">
        <f t="shared" si="34"/>
        <v>0.9</v>
      </c>
      <c r="O549" s="29">
        <f t="shared" si="36"/>
        <v>11989.999999999998</v>
      </c>
      <c r="P549" s="27" t="str">
        <f t="shared" si="35"/>
        <v>PERCENTAGE</v>
      </c>
    </row>
    <row r="550" spans="1:16" x14ac:dyDescent="0.3">
      <c r="A550" s="27" t="str">
        <f t="shared" si="33"/>
        <v>2023 ALL TSHIRT D90</v>
      </c>
      <c r="B550" s="28">
        <f>'2019 ALL N OLDER D95'!$B$2</f>
        <v>46121</v>
      </c>
      <c r="C550" s="28">
        <f>'2019 ALL N OLDER D95'!$C$2</f>
        <v>46127</v>
      </c>
      <c r="D550" s="27">
        <v>3260</v>
      </c>
      <c r="E550" s="27">
        <v>333</v>
      </c>
      <c r="F550" s="27">
        <v>3</v>
      </c>
      <c r="G550" s="27">
        <v>1</v>
      </c>
      <c r="H550" s="27" t="s">
        <v>1000</v>
      </c>
      <c r="I550" s="27" t="s">
        <v>24172</v>
      </c>
      <c r="J550" s="27" t="s">
        <v>14091</v>
      </c>
      <c r="K550" s="27" t="s">
        <v>14087</v>
      </c>
      <c r="L550" s="27" t="s">
        <v>14092</v>
      </c>
      <c r="M550" s="29">
        <v>119900</v>
      </c>
      <c r="N550" s="23">
        <f t="shared" si="34"/>
        <v>0.9</v>
      </c>
      <c r="O550" s="29">
        <f t="shared" si="36"/>
        <v>11989.999999999998</v>
      </c>
      <c r="P550" s="27" t="str">
        <f t="shared" si="35"/>
        <v>PERCENTAGE</v>
      </c>
    </row>
    <row r="551" spans="1:16" x14ac:dyDescent="0.3">
      <c r="A551" s="27" t="str">
        <f t="shared" si="33"/>
        <v>2023 ALL TSHIRT D90</v>
      </c>
      <c r="B551" s="28">
        <f>'2019 ALL N OLDER D95'!$B$2</f>
        <v>46121</v>
      </c>
      <c r="C551" s="28">
        <f>'2019 ALL N OLDER D95'!$C$2</f>
        <v>46127</v>
      </c>
      <c r="D551" s="27">
        <v>3260</v>
      </c>
      <c r="E551" s="27">
        <v>333</v>
      </c>
      <c r="F551" s="27">
        <v>3</v>
      </c>
      <c r="G551" s="27">
        <v>1</v>
      </c>
      <c r="H551" s="27" t="s">
        <v>1000</v>
      </c>
      <c r="I551" s="27" t="s">
        <v>24172</v>
      </c>
      <c r="J551" s="27" t="s">
        <v>14093</v>
      </c>
      <c r="K551" s="27" t="s">
        <v>14087</v>
      </c>
      <c r="L551" s="27" t="s">
        <v>14094</v>
      </c>
      <c r="M551" s="29">
        <v>119900</v>
      </c>
      <c r="N551" s="23">
        <f t="shared" si="34"/>
        <v>0.9</v>
      </c>
      <c r="O551" s="29">
        <f t="shared" si="36"/>
        <v>11989.999999999998</v>
      </c>
      <c r="P551" s="27" t="str">
        <f t="shared" si="35"/>
        <v>PERCENTAGE</v>
      </c>
    </row>
    <row r="552" spans="1:16" x14ac:dyDescent="0.3">
      <c r="A552" s="27" t="str">
        <f t="shared" si="33"/>
        <v>2023 ALL TSHIRT D90</v>
      </c>
      <c r="B552" s="28">
        <f>'2019 ALL N OLDER D95'!$B$2</f>
        <v>46121</v>
      </c>
      <c r="C552" s="28">
        <f>'2019 ALL N OLDER D95'!$C$2</f>
        <v>46127</v>
      </c>
      <c r="D552" s="27">
        <v>3260</v>
      </c>
      <c r="E552" s="27">
        <v>333</v>
      </c>
      <c r="F552" s="27">
        <v>3</v>
      </c>
      <c r="G552" s="27">
        <v>1</v>
      </c>
      <c r="H552" s="27" t="s">
        <v>1000</v>
      </c>
      <c r="I552" s="27" t="s">
        <v>24172</v>
      </c>
      <c r="J552" s="27" t="s">
        <v>14095</v>
      </c>
      <c r="K552" s="27" t="s">
        <v>14096</v>
      </c>
      <c r="L552" s="27" t="s">
        <v>14097</v>
      </c>
      <c r="M552" s="29">
        <v>119900</v>
      </c>
      <c r="N552" s="23">
        <f t="shared" si="34"/>
        <v>0.9</v>
      </c>
      <c r="O552" s="29">
        <f t="shared" si="36"/>
        <v>11989.999999999998</v>
      </c>
      <c r="P552" s="27" t="str">
        <f t="shared" si="35"/>
        <v>PERCENTAGE</v>
      </c>
    </row>
    <row r="553" spans="1:16" x14ac:dyDescent="0.3">
      <c r="A553" s="27" t="str">
        <f t="shared" si="33"/>
        <v>2023 ALL TSHIRT D90</v>
      </c>
      <c r="B553" s="28">
        <f>'2019 ALL N OLDER D95'!$B$2</f>
        <v>46121</v>
      </c>
      <c r="C553" s="28">
        <f>'2019 ALL N OLDER D95'!$C$2</f>
        <v>46127</v>
      </c>
      <c r="D553" s="27">
        <v>3260</v>
      </c>
      <c r="E553" s="27">
        <v>333</v>
      </c>
      <c r="F553" s="27">
        <v>3</v>
      </c>
      <c r="G553" s="27">
        <v>1</v>
      </c>
      <c r="H553" s="27" t="s">
        <v>1000</v>
      </c>
      <c r="I553" s="27" t="s">
        <v>24172</v>
      </c>
      <c r="J553" s="27" t="s">
        <v>14098</v>
      </c>
      <c r="K553" s="27" t="s">
        <v>14096</v>
      </c>
      <c r="L553" s="27" t="s">
        <v>14099</v>
      </c>
      <c r="M553" s="29">
        <v>119900</v>
      </c>
      <c r="N553" s="23">
        <f t="shared" si="34"/>
        <v>0.9</v>
      </c>
      <c r="O553" s="29">
        <f t="shared" si="36"/>
        <v>11989.999999999998</v>
      </c>
      <c r="P553" s="27" t="str">
        <f t="shared" si="35"/>
        <v>PERCENTAGE</v>
      </c>
    </row>
    <row r="554" spans="1:16" x14ac:dyDescent="0.3">
      <c r="A554" s="27" t="str">
        <f t="shared" si="33"/>
        <v>2023 ALL TSHIRT D90</v>
      </c>
      <c r="B554" s="28">
        <f>'2019 ALL N OLDER D95'!$B$2</f>
        <v>46121</v>
      </c>
      <c r="C554" s="28">
        <f>'2019 ALL N OLDER D95'!$C$2</f>
        <v>46127</v>
      </c>
      <c r="D554" s="27">
        <v>3260</v>
      </c>
      <c r="E554" s="27">
        <v>333</v>
      </c>
      <c r="F554" s="27">
        <v>3</v>
      </c>
      <c r="G554" s="27">
        <v>1</v>
      </c>
      <c r="H554" s="27" t="s">
        <v>1000</v>
      </c>
      <c r="I554" s="27" t="s">
        <v>24172</v>
      </c>
      <c r="J554" s="27" t="s">
        <v>14100</v>
      </c>
      <c r="K554" s="27" t="s">
        <v>14096</v>
      </c>
      <c r="L554" s="27" t="s">
        <v>14101</v>
      </c>
      <c r="M554" s="29">
        <v>119900</v>
      </c>
      <c r="N554" s="23">
        <f t="shared" si="34"/>
        <v>0.9</v>
      </c>
      <c r="O554" s="29">
        <f t="shared" si="36"/>
        <v>11989.999999999998</v>
      </c>
      <c r="P554" s="27" t="str">
        <f t="shared" si="35"/>
        <v>PERCENTAGE</v>
      </c>
    </row>
    <row r="555" spans="1:16" x14ac:dyDescent="0.3">
      <c r="A555" s="27" t="str">
        <f t="shared" si="33"/>
        <v>2023 ALL TSHIRT D90</v>
      </c>
      <c r="B555" s="28">
        <f>'2019 ALL N OLDER D95'!$B$2</f>
        <v>46121</v>
      </c>
      <c r="C555" s="28">
        <f>'2019 ALL N OLDER D95'!$C$2</f>
        <v>46127</v>
      </c>
      <c r="D555" s="27">
        <v>3260</v>
      </c>
      <c r="E555" s="27">
        <v>333</v>
      </c>
      <c r="F555" s="27">
        <v>3</v>
      </c>
      <c r="G555" s="27">
        <v>1</v>
      </c>
      <c r="H555" s="27" t="s">
        <v>1000</v>
      </c>
      <c r="I555" s="27" t="s">
        <v>24172</v>
      </c>
      <c r="J555" s="27" t="s">
        <v>14102</v>
      </c>
      <c r="K555" s="27" t="s">
        <v>14096</v>
      </c>
      <c r="L555" s="27" t="s">
        <v>14103</v>
      </c>
      <c r="M555" s="29">
        <v>119900</v>
      </c>
      <c r="N555" s="23">
        <f t="shared" si="34"/>
        <v>0.9</v>
      </c>
      <c r="O555" s="29">
        <f t="shared" si="36"/>
        <v>11989.999999999998</v>
      </c>
      <c r="P555" s="27" t="str">
        <f t="shared" si="35"/>
        <v>PERCENTAGE</v>
      </c>
    </row>
    <row r="556" spans="1:16" x14ac:dyDescent="0.3">
      <c r="A556" s="27" t="str">
        <f t="shared" si="33"/>
        <v>2023 ALL TSHIRT D90</v>
      </c>
      <c r="B556" s="28">
        <f>'2019 ALL N OLDER D95'!$B$2</f>
        <v>46121</v>
      </c>
      <c r="C556" s="28">
        <f>'2019 ALL N OLDER D95'!$C$2</f>
        <v>46127</v>
      </c>
      <c r="D556" s="27">
        <v>3260</v>
      </c>
      <c r="E556" s="27">
        <v>333</v>
      </c>
      <c r="F556" s="27">
        <v>3</v>
      </c>
      <c r="G556" s="27">
        <v>1</v>
      </c>
      <c r="H556" s="27" t="s">
        <v>1000</v>
      </c>
      <c r="I556" s="27" t="s">
        <v>24172</v>
      </c>
      <c r="J556" s="27" t="s">
        <v>14122</v>
      </c>
      <c r="K556" s="27" t="s">
        <v>14123</v>
      </c>
      <c r="L556" s="27" t="s">
        <v>14124</v>
      </c>
      <c r="M556" s="29">
        <v>119900</v>
      </c>
      <c r="N556" s="23">
        <f t="shared" si="34"/>
        <v>0.9</v>
      </c>
      <c r="O556" s="29">
        <f t="shared" si="36"/>
        <v>11989.999999999998</v>
      </c>
      <c r="P556" s="27" t="str">
        <f t="shared" si="35"/>
        <v>PERCENTAGE</v>
      </c>
    </row>
    <row r="557" spans="1:16" x14ac:dyDescent="0.3">
      <c r="A557" s="27" t="str">
        <f t="shared" si="33"/>
        <v>2023 ALL TSHIRT D90</v>
      </c>
      <c r="B557" s="28">
        <f>'2019 ALL N OLDER D95'!$B$2</f>
        <v>46121</v>
      </c>
      <c r="C557" s="28">
        <f>'2019 ALL N OLDER D95'!$C$2</f>
        <v>46127</v>
      </c>
      <c r="D557" s="27">
        <v>3260</v>
      </c>
      <c r="E557" s="27">
        <v>333</v>
      </c>
      <c r="F557" s="27">
        <v>3</v>
      </c>
      <c r="G557" s="27">
        <v>1</v>
      </c>
      <c r="H557" s="27" t="s">
        <v>1000</v>
      </c>
      <c r="I557" s="27" t="s">
        <v>24172</v>
      </c>
      <c r="J557" s="27" t="s">
        <v>14125</v>
      </c>
      <c r="K557" s="27" t="s">
        <v>14123</v>
      </c>
      <c r="L557" s="27" t="s">
        <v>14126</v>
      </c>
      <c r="M557" s="29">
        <v>119900</v>
      </c>
      <c r="N557" s="23">
        <f t="shared" si="34"/>
        <v>0.9</v>
      </c>
      <c r="O557" s="29">
        <f t="shared" si="36"/>
        <v>11989.999999999998</v>
      </c>
      <c r="P557" s="27" t="str">
        <f t="shared" si="35"/>
        <v>PERCENTAGE</v>
      </c>
    </row>
    <row r="558" spans="1:16" x14ac:dyDescent="0.3">
      <c r="A558" s="27" t="str">
        <f t="shared" si="33"/>
        <v>2023 ALL TSHIRT D90</v>
      </c>
      <c r="B558" s="28">
        <f>'2019 ALL N OLDER D95'!$B$2</f>
        <v>46121</v>
      </c>
      <c r="C558" s="28">
        <f>'2019 ALL N OLDER D95'!$C$2</f>
        <v>46127</v>
      </c>
      <c r="D558" s="27">
        <v>3260</v>
      </c>
      <c r="E558" s="27">
        <v>333</v>
      </c>
      <c r="F558" s="27">
        <v>3</v>
      </c>
      <c r="G558" s="27">
        <v>1</v>
      </c>
      <c r="H558" s="27" t="s">
        <v>1000</v>
      </c>
      <c r="I558" s="27" t="s">
        <v>24172</v>
      </c>
      <c r="J558" s="27" t="s">
        <v>14127</v>
      </c>
      <c r="K558" s="27" t="s">
        <v>14123</v>
      </c>
      <c r="L558" s="27" t="s">
        <v>14128</v>
      </c>
      <c r="M558" s="29">
        <v>119900</v>
      </c>
      <c r="N558" s="23">
        <f t="shared" si="34"/>
        <v>0.9</v>
      </c>
      <c r="O558" s="29">
        <f t="shared" si="36"/>
        <v>11989.999999999998</v>
      </c>
      <c r="P558" s="27" t="str">
        <f t="shared" si="35"/>
        <v>PERCENTAGE</v>
      </c>
    </row>
    <row r="559" spans="1:16" x14ac:dyDescent="0.3">
      <c r="A559" s="27" t="str">
        <f t="shared" si="33"/>
        <v>2023 ALL TSHIRT D90</v>
      </c>
      <c r="B559" s="28">
        <f>'2019 ALL N OLDER D95'!$B$2</f>
        <v>46121</v>
      </c>
      <c r="C559" s="28">
        <f>'2019 ALL N OLDER D95'!$C$2</f>
        <v>46127</v>
      </c>
      <c r="D559" s="27">
        <v>3260</v>
      </c>
      <c r="E559" s="27">
        <v>333</v>
      </c>
      <c r="F559" s="27">
        <v>3</v>
      </c>
      <c r="G559" s="27">
        <v>1</v>
      </c>
      <c r="H559" s="27" t="s">
        <v>1000</v>
      </c>
      <c r="I559" s="27" t="s">
        <v>24172</v>
      </c>
      <c r="J559" s="27" t="s">
        <v>14129</v>
      </c>
      <c r="K559" s="27" t="s">
        <v>14123</v>
      </c>
      <c r="L559" s="27" t="s">
        <v>14130</v>
      </c>
      <c r="M559" s="29">
        <v>119900</v>
      </c>
      <c r="N559" s="23">
        <f t="shared" si="34"/>
        <v>0.9</v>
      </c>
      <c r="O559" s="29">
        <f t="shared" si="36"/>
        <v>11989.999999999998</v>
      </c>
      <c r="P559" s="27" t="str">
        <f t="shared" si="35"/>
        <v>PERCENTAGE</v>
      </c>
    </row>
    <row r="560" spans="1:16" x14ac:dyDescent="0.3">
      <c r="A560" s="27" t="str">
        <f t="shared" si="33"/>
        <v>2023 ALL TSHIRT D90</v>
      </c>
      <c r="B560" s="28">
        <f>'2019 ALL N OLDER D95'!$B$2</f>
        <v>46121</v>
      </c>
      <c r="C560" s="28">
        <f>'2019 ALL N OLDER D95'!$C$2</f>
        <v>46127</v>
      </c>
      <c r="D560" s="27">
        <v>3260</v>
      </c>
      <c r="E560" s="27">
        <v>333</v>
      </c>
      <c r="F560" s="27">
        <v>3</v>
      </c>
      <c r="G560" s="27">
        <v>1</v>
      </c>
      <c r="H560" s="27" t="s">
        <v>1000</v>
      </c>
      <c r="I560" s="27" t="s">
        <v>24172</v>
      </c>
      <c r="J560" s="27" t="s">
        <v>14113</v>
      </c>
      <c r="K560" s="27" t="s">
        <v>14114</v>
      </c>
      <c r="L560" s="27" t="s">
        <v>14115</v>
      </c>
      <c r="M560" s="29">
        <v>119900</v>
      </c>
      <c r="N560" s="23">
        <f t="shared" si="34"/>
        <v>0.9</v>
      </c>
      <c r="O560" s="29">
        <f t="shared" si="36"/>
        <v>11989.999999999998</v>
      </c>
      <c r="P560" s="27" t="str">
        <f t="shared" si="35"/>
        <v>PERCENTAGE</v>
      </c>
    </row>
    <row r="561" spans="1:16" x14ac:dyDescent="0.3">
      <c r="A561" s="27" t="str">
        <f t="shared" si="33"/>
        <v>2023 ALL TSHIRT D90</v>
      </c>
      <c r="B561" s="28">
        <f>'2019 ALL N OLDER D95'!$B$2</f>
        <v>46121</v>
      </c>
      <c r="C561" s="28">
        <f>'2019 ALL N OLDER D95'!$C$2</f>
        <v>46127</v>
      </c>
      <c r="D561" s="27">
        <v>3260</v>
      </c>
      <c r="E561" s="27">
        <v>333</v>
      </c>
      <c r="F561" s="27">
        <v>3</v>
      </c>
      <c r="G561" s="27">
        <v>1</v>
      </c>
      <c r="H561" s="27" t="s">
        <v>1000</v>
      </c>
      <c r="I561" s="27" t="s">
        <v>24172</v>
      </c>
      <c r="J561" s="27" t="s">
        <v>14116</v>
      </c>
      <c r="K561" s="27" t="s">
        <v>14114</v>
      </c>
      <c r="L561" s="27" t="s">
        <v>14117</v>
      </c>
      <c r="M561" s="29">
        <v>119900</v>
      </c>
      <c r="N561" s="23">
        <f t="shared" si="34"/>
        <v>0.9</v>
      </c>
      <c r="O561" s="29">
        <f t="shared" si="36"/>
        <v>11989.999999999998</v>
      </c>
      <c r="P561" s="27" t="str">
        <f t="shared" si="35"/>
        <v>PERCENTAGE</v>
      </c>
    </row>
    <row r="562" spans="1:16" x14ac:dyDescent="0.3">
      <c r="A562" s="27" t="str">
        <f t="shared" si="33"/>
        <v>2023 ALL TSHIRT D90</v>
      </c>
      <c r="B562" s="28">
        <f>'2019 ALL N OLDER D95'!$B$2</f>
        <v>46121</v>
      </c>
      <c r="C562" s="28">
        <f>'2019 ALL N OLDER D95'!$C$2</f>
        <v>46127</v>
      </c>
      <c r="D562" s="27">
        <v>3260</v>
      </c>
      <c r="E562" s="27">
        <v>333</v>
      </c>
      <c r="F562" s="27">
        <v>3</v>
      </c>
      <c r="G562" s="27">
        <v>1</v>
      </c>
      <c r="H562" s="27" t="s">
        <v>1000</v>
      </c>
      <c r="I562" s="27" t="s">
        <v>24172</v>
      </c>
      <c r="J562" s="27" t="s">
        <v>14118</v>
      </c>
      <c r="K562" s="27" t="s">
        <v>14114</v>
      </c>
      <c r="L562" s="27" t="s">
        <v>14119</v>
      </c>
      <c r="M562" s="29">
        <v>119900</v>
      </c>
      <c r="N562" s="23">
        <f t="shared" si="34"/>
        <v>0.9</v>
      </c>
      <c r="O562" s="29">
        <f t="shared" si="36"/>
        <v>11989.999999999998</v>
      </c>
      <c r="P562" s="27" t="str">
        <f t="shared" si="35"/>
        <v>PERCENTAGE</v>
      </c>
    </row>
    <row r="563" spans="1:16" x14ac:dyDescent="0.3">
      <c r="A563" s="27" t="str">
        <f t="shared" si="33"/>
        <v>2023 ALL TSHIRT D90</v>
      </c>
      <c r="B563" s="28">
        <f>'2019 ALL N OLDER D95'!$B$2</f>
        <v>46121</v>
      </c>
      <c r="C563" s="28">
        <f>'2019 ALL N OLDER D95'!$C$2</f>
        <v>46127</v>
      </c>
      <c r="D563" s="27">
        <v>3260</v>
      </c>
      <c r="E563" s="27">
        <v>333</v>
      </c>
      <c r="F563" s="27">
        <v>3</v>
      </c>
      <c r="G563" s="27">
        <v>1</v>
      </c>
      <c r="H563" s="27" t="s">
        <v>1000</v>
      </c>
      <c r="I563" s="27" t="s">
        <v>24172</v>
      </c>
      <c r="J563" s="27" t="s">
        <v>14120</v>
      </c>
      <c r="K563" s="27" t="s">
        <v>14114</v>
      </c>
      <c r="L563" s="27" t="s">
        <v>14121</v>
      </c>
      <c r="M563" s="29">
        <v>119900</v>
      </c>
      <c r="N563" s="23">
        <f t="shared" si="34"/>
        <v>0.9</v>
      </c>
      <c r="O563" s="29">
        <f t="shared" si="36"/>
        <v>11989.999999999998</v>
      </c>
      <c r="P563" s="27" t="str">
        <f t="shared" si="35"/>
        <v>PERCENTAGE</v>
      </c>
    </row>
    <row r="564" spans="1:16" x14ac:dyDescent="0.3">
      <c r="A564" s="27" t="str">
        <f t="shared" si="33"/>
        <v>2023 ALL TSHIRT D90</v>
      </c>
      <c r="B564" s="28">
        <f>'2019 ALL N OLDER D95'!$B$2</f>
        <v>46121</v>
      </c>
      <c r="C564" s="28">
        <f>'2019 ALL N OLDER D95'!$C$2</f>
        <v>46127</v>
      </c>
      <c r="D564" s="27">
        <v>3260</v>
      </c>
      <c r="E564" s="27">
        <v>333</v>
      </c>
      <c r="F564" s="27">
        <v>3</v>
      </c>
      <c r="G564" s="27">
        <v>1</v>
      </c>
      <c r="H564" s="27" t="s">
        <v>12659</v>
      </c>
      <c r="I564" s="27" t="s">
        <v>24172</v>
      </c>
      <c r="J564" s="27" t="s">
        <v>12842</v>
      </c>
      <c r="K564" s="27" t="s">
        <v>12843</v>
      </c>
      <c r="L564" s="27" t="s">
        <v>12844</v>
      </c>
      <c r="M564" s="29">
        <v>149900</v>
      </c>
      <c r="N564" s="23">
        <f t="shared" si="34"/>
        <v>0.9</v>
      </c>
      <c r="O564" s="29">
        <f t="shared" si="36"/>
        <v>14989.999999999996</v>
      </c>
      <c r="P564" s="27" t="str">
        <f t="shared" si="35"/>
        <v>PERCENTAGE</v>
      </c>
    </row>
    <row r="565" spans="1:16" x14ac:dyDescent="0.3">
      <c r="A565" s="27" t="str">
        <f t="shared" si="33"/>
        <v>2023 ALL TSHIRT D90</v>
      </c>
      <c r="B565" s="28">
        <f>'2019 ALL N OLDER D95'!$B$2</f>
        <v>46121</v>
      </c>
      <c r="C565" s="28">
        <f>'2019 ALL N OLDER D95'!$C$2</f>
        <v>46127</v>
      </c>
      <c r="D565" s="27">
        <v>3260</v>
      </c>
      <c r="E565" s="27">
        <v>333</v>
      </c>
      <c r="F565" s="27">
        <v>3</v>
      </c>
      <c r="G565" s="27">
        <v>1</v>
      </c>
      <c r="H565" s="27" t="s">
        <v>12659</v>
      </c>
      <c r="I565" s="27" t="s">
        <v>24172</v>
      </c>
      <c r="J565" s="27" t="s">
        <v>12845</v>
      </c>
      <c r="K565" s="27" t="s">
        <v>12843</v>
      </c>
      <c r="L565" s="27" t="s">
        <v>12846</v>
      </c>
      <c r="M565" s="29">
        <v>149900</v>
      </c>
      <c r="N565" s="23">
        <f t="shared" si="34"/>
        <v>0.9</v>
      </c>
      <c r="O565" s="29">
        <f t="shared" si="36"/>
        <v>14989.999999999996</v>
      </c>
      <c r="P565" s="27" t="str">
        <f t="shared" si="35"/>
        <v>PERCENTAGE</v>
      </c>
    </row>
    <row r="566" spans="1:16" x14ac:dyDescent="0.3">
      <c r="A566" s="27" t="str">
        <f t="shared" si="33"/>
        <v>2023 ALL TSHIRT D90</v>
      </c>
      <c r="B566" s="28">
        <f>'2019 ALL N OLDER D95'!$B$2</f>
        <v>46121</v>
      </c>
      <c r="C566" s="28">
        <f>'2019 ALL N OLDER D95'!$C$2</f>
        <v>46127</v>
      </c>
      <c r="D566" s="27">
        <v>3260</v>
      </c>
      <c r="E566" s="27">
        <v>333</v>
      </c>
      <c r="F566" s="27">
        <v>3</v>
      </c>
      <c r="G566" s="27">
        <v>1</v>
      </c>
      <c r="H566" s="27" t="s">
        <v>12659</v>
      </c>
      <c r="I566" s="27" t="s">
        <v>24172</v>
      </c>
      <c r="J566" s="27" t="s">
        <v>12847</v>
      </c>
      <c r="K566" s="27" t="s">
        <v>12843</v>
      </c>
      <c r="L566" s="27" t="s">
        <v>12848</v>
      </c>
      <c r="M566" s="29">
        <v>149900</v>
      </c>
      <c r="N566" s="23">
        <f t="shared" si="34"/>
        <v>0.9</v>
      </c>
      <c r="O566" s="29">
        <f t="shared" si="36"/>
        <v>14989.999999999996</v>
      </c>
      <c r="P566" s="27" t="str">
        <f t="shared" si="35"/>
        <v>PERCENTAGE</v>
      </c>
    </row>
    <row r="567" spans="1:16" x14ac:dyDescent="0.3">
      <c r="A567" s="27" t="str">
        <f t="shared" si="33"/>
        <v>2023 ALL TSHIRT D90</v>
      </c>
      <c r="B567" s="28">
        <f>'2019 ALL N OLDER D95'!$B$2</f>
        <v>46121</v>
      </c>
      <c r="C567" s="28">
        <f>'2019 ALL N OLDER D95'!$C$2</f>
        <v>46127</v>
      </c>
      <c r="D567" s="27">
        <v>3260</v>
      </c>
      <c r="E567" s="27">
        <v>333</v>
      </c>
      <c r="F567" s="27">
        <v>3</v>
      </c>
      <c r="G567" s="27">
        <v>1</v>
      </c>
      <c r="H567" s="27" t="s">
        <v>12659</v>
      </c>
      <c r="I567" s="27" t="s">
        <v>24172</v>
      </c>
      <c r="J567" s="27" t="s">
        <v>12849</v>
      </c>
      <c r="K567" s="27" t="s">
        <v>12843</v>
      </c>
      <c r="L567" s="27" t="s">
        <v>12850</v>
      </c>
      <c r="M567" s="29">
        <v>149900</v>
      </c>
      <c r="N567" s="23">
        <f t="shared" si="34"/>
        <v>0.9</v>
      </c>
      <c r="O567" s="29">
        <f t="shared" si="36"/>
        <v>14989.999999999996</v>
      </c>
      <c r="P567" s="27" t="str">
        <f t="shared" si="35"/>
        <v>PERCENTAGE</v>
      </c>
    </row>
    <row r="568" spans="1:16" x14ac:dyDescent="0.3">
      <c r="A568" s="27" t="str">
        <f t="shared" si="33"/>
        <v>2023 ALL TSHIRT D90</v>
      </c>
      <c r="B568" s="28">
        <f>'2019 ALL N OLDER D95'!$B$2</f>
        <v>46121</v>
      </c>
      <c r="C568" s="28">
        <f>'2019 ALL N OLDER D95'!$C$2</f>
        <v>46127</v>
      </c>
      <c r="D568" s="27">
        <v>3260</v>
      </c>
      <c r="E568" s="27">
        <v>333</v>
      </c>
      <c r="F568" s="27">
        <v>3</v>
      </c>
      <c r="G568" s="27">
        <v>1</v>
      </c>
      <c r="H568" s="27" t="s">
        <v>12659</v>
      </c>
      <c r="I568" s="27" t="s">
        <v>24172</v>
      </c>
      <c r="J568" s="27" t="s">
        <v>12851</v>
      </c>
      <c r="K568" s="27" t="s">
        <v>12843</v>
      </c>
      <c r="L568" s="27" t="s">
        <v>12852</v>
      </c>
      <c r="M568" s="29">
        <v>149900</v>
      </c>
      <c r="N568" s="23">
        <f t="shared" si="34"/>
        <v>0.9</v>
      </c>
      <c r="O568" s="29">
        <f t="shared" si="36"/>
        <v>14989.999999999996</v>
      </c>
      <c r="P568" s="27" t="str">
        <f t="shared" si="35"/>
        <v>PERCENTAGE</v>
      </c>
    </row>
    <row r="569" spans="1:16" x14ac:dyDescent="0.3">
      <c r="A569" s="27" t="str">
        <f t="shared" si="33"/>
        <v>2023 ALL TSHIRT D90</v>
      </c>
      <c r="B569" s="28">
        <f>'2019 ALL N OLDER D95'!$B$2</f>
        <v>46121</v>
      </c>
      <c r="C569" s="28">
        <f>'2019 ALL N OLDER D95'!$C$2</f>
        <v>46127</v>
      </c>
      <c r="D569" s="27">
        <v>3260</v>
      </c>
      <c r="E569" s="27">
        <v>333</v>
      </c>
      <c r="F569" s="27">
        <v>3</v>
      </c>
      <c r="G569" s="27">
        <v>1</v>
      </c>
      <c r="H569" s="27" t="s">
        <v>12659</v>
      </c>
      <c r="I569" s="27" t="s">
        <v>24172</v>
      </c>
      <c r="J569" s="27" t="s">
        <v>12853</v>
      </c>
      <c r="K569" s="27" t="s">
        <v>12843</v>
      </c>
      <c r="L569" s="27" t="s">
        <v>12854</v>
      </c>
      <c r="M569" s="29">
        <v>149900</v>
      </c>
      <c r="N569" s="23">
        <f t="shared" si="34"/>
        <v>0.9</v>
      </c>
      <c r="O569" s="29">
        <f t="shared" si="36"/>
        <v>14989.999999999996</v>
      </c>
      <c r="P569" s="27" t="str">
        <f t="shared" si="35"/>
        <v>PERCENTAGE</v>
      </c>
    </row>
    <row r="570" spans="1:16" x14ac:dyDescent="0.3">
      <c r="A570" s="27" t="str">
        <f t="shared" si="33"/>
        <v>2023 ALL TSHIRT D90</v>
      </c>
      <c r="B570" s="28">
        <f>'2019 ALL N OLDER D95'!$B$2</f>
        <v>46121</v>
      </c>
      <c r="C570" s="28">
        <f>'2019 ALL N OLDER D95'!$C$2</f>
        <v>46127</v>
      </c>
      <c r="D570" s="27">
        <v>3260</v>
      </c>
      <c r="E570" s="27">
        <v>333</v>
      </c>
      <c r="F570" s="27">
        <v>3</v>
      </c>
      <c r="G570" s="27">
        <v>1</v>
      </c>
      <c r="H570" s="27" t="s">
        <v>12659</v>
      </c>
      <c r="I570" s="27" t="s">
        <v>24172</v>
      </c>
      <c r="J570" s="27" t="s">
        <v>12855</v>
      </c>
      <c r="K570" s="27" t="s">
        <v>12843</v>
      </c>
      <c r="L570" s="27" t="s">
        <v>12856</v>
      </c>
      <c r="M570" s="29">
        <v>149900</v>
      </c>
      <c r="N570" s="23">
        <f t="shared" si="34"/>
        <v>0.9</v>
      </c>
      <c r="O570" s="29">
        <f t="shared" si="36"/>
        <v>14989.999999999996</v>
      </c>
      <c r="P570" s="27" t="str">
        <f t="shared" si="35"/>
        <v>PERCENTAGE</v>
      </c>
    </row>
    <row r="571" spans="1:16" x14ac:dyDescent="0.3">
      <c r="A571" s="27" t="str">
        <f t="shared" si="33"/>
        <v>2023 ALL TSHIRT D90</v>
      </c>
      <c r="B571" s="28">
        <f>'2019 ALL N OLDER D95'!$B$2</f>
        <v>46121</v>
      </c>
      <c r="C571" s="28">
        <f>'2019 ALL N OLDER D95'!$C$2</f>
        <v>46127</v>
      </c>
      <c r="D571" s="27">
        <v>3260</v>
      </c>
      <c r="E571" s="27">
        <v>333</v>
      </c>
      <c r="F571" s="27">
        <v>3</v>
      </c>
      <c r="G571" s="27">
        <v>1</v>
      </c>
      <c r="H571" s="27" t="s">
        <v>12659</v>
      </c>
      <c r="I571" s="27" t="s">
        <v>24172</v>
      </c>
      <c r="J571" s="27" t="s">
        <v>12857</v>
      </c>
      <c r="K571" s="27" t="s">
        <v>12843</v>
      </c>
      <c r="L571" s="27" t="s">
        <v>12858</v>
      </c>
      <c r="M571" s="29">
        <v>149900</v>
      </c>
      <c r="N571" s="23">
        <f t="shared" si="34"/>
        <v>0.9</v>
      </c>
      <c r="O571" s="29">
        <f t="shared" si="36"/>
        <v>14989.999999999996</v>
      </c>
      <c r="P571" s="27" t="str">
        <f t="shared" si="35"/>
        <v>PERCENTAGE</v>
      </c>
    </row>
    <row r="572" spans="1:16" x14ac:dyDescent="0.3">
      <c r="A572" s="27" t="str">
        <f t="shared" si="33"/>
        <v>2023 ALL TSHIRT D90</v>
      </c>
      <c r="B572" s="28">
        <f>'2019 ALL N OLDER D95'!$B$2</f>
        <v>46121</v>
      </c>
      <c r="C572" s="28">
        <f>'2019 ALL N OLDER D95'!$C$2</f>
        <v>46127</v>
      </c>
      <c r="D572" s="27">
        <v>3260</v>
      </c>
      <c r="E572" s="27">
        <v>333</v>
      </c>
      <c r="F572" s="27">
        <v>3</v>
      </c>
      <c r="G572" s="27">
        <v>1</v>
      </c>
      <c r="H572" s="27" t="s">
        <v>12659</v>
      </c>
      <c r="I572" s="27" t="s">
        <v>24172</v>
      </c>
      <c r="J572" s="27" t="s">
        <v>12859</v>
      </c>
      <c r="K572" s="27" t="s">
        <v>12843</v>
      </c>
      <c r="L572" s="27" t="s">
        <v>12860</v>
      </c>
      <c r="M572" s="29">
        <v>149900</v>
      </c>
      <c r="N572" s="23">
        <f t="shared" si="34"/>
        <v>0.9</v>
      </c>
      <c r="O572" s="29">
        <f t="shared" si="36"/>
        <v>14989.999999999996</v>
      </c>
      <c r="P572" s="27" t="str">
        <f t="shared" si="35"/>
        <v>PERCENTAGE</v>
      </c>
    </row>
    <row r="573" spans="1:16" x14ac:dyDescent="0.3">
      <c r="A573" s="27" t="str">
        <f t="shared" si="33"/>
        <v>2023 ALL TSHIRT D90</v>
      </c>
      <c r="B573" s="28">
        <f>'2019 ALL N OLDER D95'!$B$2</f>
        <v>46121</v>
      </c>
      <c r="C573" s="28">
        <f>'2019 ALL N OLDER D95'!$C$2</f>
        <v>46127</v>
      </c>
      <c r="D573" s="27">
        <v>3260</v>
      </c>
      <c r="E573" s="27">
        <v>333</v>
      </c>
      <c r="F573" s="27">
        <v>3</v>
      </c>
      <c r="G573" s="27">
        <v>1</v>
      </c>
      <c r="H573" s="27" t="s">
        <v>12659</v>
      </c>
      <c r="I573" s="27" t="s">
        <v>24172</v>
      </c>
      <c r="J573" s="27" t="s">
        <v>12861</v>
      </c>
      <c r="K573" s="27" t="s">
        <v>12843</v>
      </c>
      <c r="L573" s="27" t="s">
        <v>12862</v>
      </c>
      <c r="M573" s="29">
        <v>149900</v>
      </c>
      <c r="N573" s="23">
        <f t="shared" si="34"/>
        <v>0.9</v>
      </c>
      <c r="O573" s="29">
        <f t="shared" si="36"/>
        <v>14989.999999999996</v>
      </c>
      <c r="P573" s="27" t="str">
        <f t="shared" si="35"/>
        <v>PERCENTAGE</v>
      </c>
    </row>
    <row r="574" spans="1:16" x14ac:dyDescent="0.3">
      <c r="A574" s="27" t="str">
        <f t="shared" si="33"/>
        <v>2023 ALL TSHIRT D90</v>
      </c>
      <c r="B574" s="28">
        <f>'2019 ALL N OLDER D95'!$B$2</f>
        <v>46121</v>
      </c>
      <c r="C574" s="28">
        <f>'2019 ALL N OLDER D95'!$C$2</f>
        <v>46127</v>
      </c>
      <c r="D574" s="27">
        <v>3260</v>
      </c>
      <c r="E574" s="27">
        <v>333</v>
      </c>
      <c r="F574" s="27">
        <v>3</v>
      </c>
      <c r="G574" s="27">
        <v>1</v>
      </c>
      <c r="H574" s="27" t="s">
        <v>12659</v>
      </c>
      <c r="I574" s="27" t="s">
        <v>24172</v>
      </c>
      <c r="J574" s="27" t="s">
        <v>12863</v>
      </c>
      <c r="K574" s="27" t="s">
        <v>12843</v>
      </c>
      <c r="L574" s="27" t="s">
        <v>12864</v>
      </c>
      <c r="M574" s="29">
        <v>149900</v>
      </c>
      <c r="N574" s="23">
        <f t="shared" si="34"/>
        <v>0.9</v>
      </c>
      <c r="O574" s="29">
        <f t="shared" si="36"/>
        <v>14989.999999999996</v>
      </c>
      <c r="P574" s="27" t="str">
        <f t="shared" si="35"/>
        <v>PERCENTAGE</v>
      </c>
    </row>
    <row r="575" spans="1:16" x14ac:dyDescent="0.3">
      <c r="A575" s="27" t="str">
        <f t="shared" si="33"/>
        <v>2023 ALL TSHIRT D90</v>
      </c>
      <c r="B575" s="28">
        <f>'2019 ALL N OLDER D95'!$B$2</f>
        <v>46121</v>
      </c>
      <c r="C575" s="28">
        <f>'2019 ALL N OLDER D95'!$C$2</f>
        <v>46127</v>
      </c>
      <c r="D575" s="27">
        <v>3260</v>
      </c>
      <c r="E575" s="27">
        <v>333</v>
      </c>
      <c r="F575" s="27">
        <v>3</v>
      </c>
      <c r="G575" s="27">
        <v>1</v>
      </c>
      <c r="H575" s="27" t="s">
        <v>12659</v>
      </c>
      <c r="I575" s="27" t="s">
        <v>24172</v>
      </c>
      <c r="J575" s="27" t="s">
        <v>12865</v>
      </c>
      <c r="K575" s="27" t="s">
        <v>12843</v>
      </c>
      <c r="L575" s="27" t="s">
        <v>12866</v>
      </c>
      <c r="M575" s="29">
        <v>149900</v>
      </c>
      <c r="N575" s="23">
        <f t="shared" si="34"/>
        <v>0.9</v>
      </c>
      <c r="O575" s="29">
        <f t="shared" si="36"/>
        <v>14989.999999999996</v>
      </c>
      <c r="P575" s="27" t="str">
        <f t="shared" si="35"/>
        <v>PERCENTAGE</v>
      </c>
    </row>
    <row r="576" spans="1:16" x14ac:dyDescent="0.3">
      <c r="A576" s="27" t="str">
        <f t="shared" si="33"/>
        <v>2023 ALL TSHIRT D90</v>
      </c>
      <c r="B576" s="28">
        <f>'2019 ALL N OLDER D95'!$B$2</f>
        <v>46121</v>
      </c>
      <c r="C576" s="28">
        <f>'2019 ALL N OLDER D95'!$C$2</f>
        <v>46127</v>
      </c>
      <c r="D576" s="27">
        <v>3260</v>
      </c>
      <c r="E576" s="27">
        <v>333</v>
      </c>
      <c r="F576" s="27">
        <v>3</v>
      </c>
      <c r="G576" s="27">
        <v>1</v>
      </c>
      <c r="H576" s="27" t="s">
        <v>12659</v>
      </c>
      <c r="I576" s="27" t="s">
        <v>24172</v>
      </c>
      <c r="J576" s="27" t="s">
        <v>12867</v>
      </c>
      <c r="K576" s="27" t="s">
        <v>12868</v>
      </c>
      <c r="L576" s="27" t="s">
        <v>12869</v>
      </c>
      <c r="M576" s="29">
        <v>159900</v>
      </c>
      <c r="N576" s="23">
        <f t="shared" si="34"/>
        <v>0.9</v>
      </c>
      <c r="O576" s="29">
        <f t="shared" si="36"/>
        <v>15989.999999999996</v>
      </c>
      <c r="P576" s="27" t="str">
        <f t="shared" si="35"/>
        <v>PERCENTAGE</v>
      </c>
    </row>
    <row r="577" spans="1:16" x14ac:dyDescent="0.3">
      <c r="A577" s="27" t="str">
        <f t="shared" si="33"/>
        <v>2023 ALL TSHIRT D90</v>
      </c>
      <c r="B577" s="28">
        <f>'2019 ALL N OLDER D95'!$B$2</f>
        <v>46121</v>
      </c>
      <c r="C577" s="28">
        <f>'2019 ALL N OLDER D95'!$C$2</f>
        <v>46127</v>
      </c>
      <c r="D577" s="27">
        <v>3260</v>
      </c>
      <c r="E577" s="27">
        <v>333</v>
      </c>
      <c r="F577" s="27">
        <v>3</v>
      </c>
      <c r="G577" s="27">
        <v>1</v>
      </c>
      <c r="H577" s="27" t="s">
        <v>12659</v>
      </c>
      <c r="I577" s="27" t="s">
        <v>24172</v>
      </c>
      <c r="J577" s="27" t="s">
        <v>12870</v>
      </c>
      <c r="K577" s="27" t="s">
        <v>12868</v>
      </c>
      <c r="L577" s="27" t="s">
        <v>12871</v>
      </c>
      <c r="M577" s="29">
        <v>159900</v>
      </c>
      <c r="N577" s="23">
        <f t="shared" si="34"/>
        <v>0.9</v>
      </c>
      <c r="O577" s="29">
        <f t="shared" si="36"/>
        <v>15989.999999999996</v>
      </c>
      <c r="P577" s="27" t="str">
        <f t="shared" si="35"/>
        <v>PERCENTAGE</v>
      </c>
    </row>
    <row r="578" spans="1:16" x14ac:dyDescent="0.3">
      <c r="A578" s="27" t="str">
        <f t="shared" si="33"/>
        <v>2023 ALL TSHIRT D90</v>
      </c>
      <c r="B578" s="28">
        <f>'2019 ALL N OLDER D95'!$B$2</f>
        <v>46121</v>
      </c>
      <c r="C578" s="28">
        <f>'2019 ALL N OLDER D95'!$C$2</f>
        <v>46127</v>
      </c>
      <c r="D578" s="27">
        <v>3260</v>
      </c>
      <c r="E578" s="27">
        <v>333</v>
      </c>
      <c r="F578" s="27">
        <v>3</v>
      </c>
      <c r="G578" s="27">
        <v>1</v>
      </c>
      <c r="H578" s="27" t="s">
        <v>12659</v>
      </c>
      <c r="I578" s="27" t="s">
        <v>24172</v>
      </c>
      <c r="J578" s="27" t="s">
        <v>12872</v>
      </c>
      <c r="K578" s="27" t="s">
        <v>12868</v>
      </c>
      <c r="L578" s="27" t="s">
        <v>12873</v>
      </c>
      <c r="M578" s="29">
        <v>159900</v>
      </c>
      <c r="N578" s="23">
        <f t="shared" si="34"/>
        <v>0.9</v>
      </c>
      <c r="O578" s="29">
        <f t="shared" si="36"/>
        <v>15989.999999999996</v>
      </c>
      <c r="P578" s="27" t="str">
        <f t="shared" si="35"/>
        <v>PERCENTAGE</v>
      </c>
    </row>
    <row r="579" spans="1:16" x14ac:dyDescent="0.3">
      <c r="A579" s="27" t="str">
        <f t="shared" si="33"/>
        <v>2023 ALL TSHIRT D90</v>
      </c>
      <c r="B579" s="28">
        <f>'2019 ALL N OLDER D95'!$B$2</f>
        <v>46121</v>
      </c>
      <c r="C579" s="28">
        <f>'2019 ALL N OLDER D95'!$C$2</f>
        <v>46127</v>
      </c>
      <c r="D579" s="27">
        <v>3260</v>
      </c>
      <c r="E579" s="27">
        <v>333</v>
      </c>
      <c r="F579" s="27">
        <v>3</v>
      </c>
      <c r="G579" s="27">
        <v>1</v>
      </c>
      <c r="H579" s="27" t="s">
        <v>12659</v>
      </c>
      <c r="I579" s="27" t="s">
        <v>24172</v>
      </c>
      <c r="J579" s="27" t="s">
        <v>12874</v>
      </c>
      <c r="K579" s="27" t="s">
        <v>12868</v>
      </c>
      <c r="L579" s="27" t="s">
        <v>12875</v>
      </c>
      <c r="M579" s="29">
        <v>159900</v>
      </c>
      <c r="N579" s="23">
        <f t="shared" si="34"/>
        <v>0.9</v>
      </c>
      <c r="O579" s="29">
        <f t="shared" si="36"/>
        <v>15989.999999999996</v>
      </c>
      <c r="P579" s="27" t="str">
        <f t="shared" si="35"/>
        <v>PERCENTAGE</v>
      </c>
    </row>
    <row r="580" spans="1:16" x14ac:dyDescent="0.3">
      <c r="A580" s="27" t="str">
        <f t="shared" ref="A580:A643" si="37">$A$2</f>
        <v>2023 ALL TSHIRT D90</v>
      </c>
      <c r="B580" s="28">
        <f>'2019 ALL N OLDER D95'!$B$2</f>
        <v>46121</v>
      </c>
      <c r="C580" s="28">
        <f>'2019 ALL N OLDER D95'!$C$2</f>
        <v>46127</v>
      </c>
      <c r="D580" s="27">
        <v>3260</v>
      </c>
      <c r="E580" s="27">
        <v>333</v>
      </c>
      <c r="F580" s="27">
        <v>3</v>
      </c>
      <c r="G580" s="27">
        <v>1</v>
      </c>
      <c r="H580" s="27" t="s">
        <v>12659</v>
      </c>
      <c r="I580" s="27" t="s">
        <v>24172</v>
      </c>
      <c r="J580" s="27" t="s">
        <v>12806</v>
      </c>
      <c r="K580" s="27" t="s">
        <v>12807</v>
      </c>
      <c r="L580" s="27" t="s">
        <v>12808</v>
      </c>
      <c r="M580" s="29">
        <v>159900</v>
      </c>
      <c r="N580" s="23">
        <f t="shared" ref="N580:N643" si="38">$N579</f>
        <v>0.9</v>
      </c>
      <c r="O580" s="29">
        <f t="shared" si="36"/>
        <v>15989.999999999996</v>
      </c>
      <c r="P580" s="27" t="str">
        <f t="shared" ref="P580:P643" si="39">$P$2</f>
        <v>PERCENTAGE</v>
      </c>
    </row>
    <row r="581" spans="1:16" x14ac:dyDescent="0.3">
      <c r="A581" s="27" t="str">
        <f t="shared" si="37"/>
        <v>2023 ALL TSHIRT D90</v>
      </c>
      <c r="B581" s="28">
        <f>'2019 ALL N OLDER D95'!$B$2</f>
        <v>46121</v>
      </c>
      <c r="C581" s="28">
        <f>'2019 ALL N OLDER D95'!$C$2</f>
        <v>46127</v>
      </c>
      <c r="D581" s="27">
        <v>3260</v>
      </c>
      <c r="E581" s="27">
        <v>333</v>
      </c>
      <c r="F581" s="27">
        <v>3</v>
      </c>
      <c r="G581" s="27">
        <v>1</v>
      </c>
      <c r="H581" s="27" t="s">
        <v>12659</v>
      </c>
      <c r="I581" s="27" t="s">
        <v>24172</v>
      </c>
      <c r="J581" s="27" t="s">
        <v>12809</v>
      </c>
      <c r="K581" s="27" t="s">
        <v>12807</v>
      </c>
      <c r="L581" s="27" t="s">
        <v>12810</v>
      </c>
      <c r="M581" s="29">
        <v>159900</v>
      </c>
      <c r="N581" s="23">
        <f t="shared" si="38"/>
        <v>0.9</v>
      </c>
      <c r="O581" s="29">
        <f t="shared" ref="O581:O644" si="40">M581*(1-N581)</f>
        <v>15989.999999999996</v>
      </c>
      <c r="P581" s="27" t="str">
        <f t="shared" si="39"/>
        <v>PERCENTAGE</v>
      </c>
    </row>
    <row r="582" spans="1:16" x14ac:dyDescent="0.3">
      <c r="A582" s="27" t="str">
        <f t="shared" si="37"/>
        <v>2023 ALL TSHIRT D90</v>
      </c>
      <c r="B582" s="28">
        <f>'2019 ALL N OLDER D95'!$B$2</f>
        <v>46121</v>
      </c>
      <c r="C582" s="28">
        <f>'2019 ALL N OLDER D95'!$C$2</f>
        <v>46127</v>
      </c>
      <c r="D582" s="27">
        <v>3260</v>
      </c>
      <c r="E582" s="27">
        <v>333</v>
      </c>
      <c r="F582" s="27">
        <v>3</v>
      </c>
      <c r="G582" s="27">
        <v>1</v>
      </c>
      <c r="H582" s="27" t="s">
        <v>12659</v>
      </c>
      <c r="I582" s="27" t="s">
        <v>24172</v>
      </c>
      <c r="J582" s="27" t="s">
        <v>12811</v>
      </c>
      <c r="K582" s="27" t="s">
        <v>12807</v>
      </c>
      <c r="L582" s="27" t="s">
        <v>12812</v>
      </c>
      <c r="M582" s="29">
        <v>159900</v>
      </c>
      <c r="N582" s="23">
        <f t="shared" si="38"/>
        <v>0.9</v>
      </c>
      <c r="O582" s="29">
        <f t="shared" si="40"/>
        <v>15989.999999999996</v>
      </c>
      <c r="P582" s="27" t="str">
        <f t="shared" si="39"/>
        <v>PERCENTAGE</v>
      </c>
    </row>
    <row r="583" spans="1:16" x14ac:dyDescent="0.3">
      <c r="A583" s="27" t="str">
        <f t="shared" si="37"/>
        <v>2023 ALL TSHIRT D90</v>
      </c>
      <c r="B583" s="28">
        <f>'2019 ALL N OLDER D95'!$B$2</f>
        <v>46121</v>
      </c>
      <c r="C583" s="28">
        <f>'2019 ALL N OLDER D95'!$C$2</f>
        <v>46127</v>
      </c>
      <c r="D583" s="27">
        <v>3260</v>
      </c>
      <c r="E583" s="27">
        <v>333</v>
      </c>
      <c r="F583" s="27">
        <v>3</v>
      </c>
      <c r="G583" s="27">
        <v>1</v>
      </c>
      <c r="H583" s="27" t="s">
        <v>12659</v>
      </c>
      <c r="I583" s="27" t="s">
        <v>24172</v>
      </c>
      <c r="J583" s="27" t="s">
        <v>12813</v>
      </c>
      <c r="K583" s="27" t="s">
        <v>12807</v>
      </c>
      <c r="L583" s="27" t="s">
        <v>12814</v>
      </c>
      <c r="M583" s="29">
        <v>159900</v>
      </c>
      <c r="N583" s="23">
        <f t="shared" si="38"/>
        <v>0.9</v>
      </c>
      <c r="O583" s="29">
        <f t="shared" si="40"/>
        <v>15989.999999999996</v>
      </c>
      <c r="P583" s="27" t="str">
        <f t="shared" si="39"/>
        <v>PERCENTAGE</v>
      </c>
    </row>
    <row r="584" spans="1:16" x14ac:dyDescent="0.3">
      <c r="A584" s="27" t="str">
        <f t="shared" si="37"/>
        <v>2023 ALL TSHIRT D90</v>
      </c>
      <c r="B584" s="28">
        <f>'2019 ALL N OLDER D95'!$B$2</f>
        <v>46121</v>
      </c>
      <c r="C584" s="28">
        <f>'2019 ALL N OLDER D95'!$C$2</f>
        <v>46127</v>
      </c>
      <c r="D584" s="27">
        <v>3260</v>
      </c>
      <c r="E584" s="27">
        <v>333</v>
      </c>
      <c r="F584" s="27">
        <v>3</v>
      </c>
      <c r="G584" s="27">
        <v>1</v>
      </c>
      <c r="H584" s="27" t="s">
        <v>12659</v>
      </c>
      <c r="I584" s="27" t="s">
        <v>24172</v>
      </c>
      <c r="J584" s="27" t="s">
        <v>12824</v>
      </c>
      <c r="K584" s="27" t="s">
        <v>12825</v>
      </c>
      <c r="L584" s="27" t="s">
        <v>12826</v>
      </c>
      <c r="M584" s="29">
        <v>159900</v>
      </c>
      <c r="N584" s="23">
        <f t="shared" si="38"/>
        <v>0.9</v>
      </c>
      <c r="O584" s="29">
        <f t="shared" si="40"/>
        <v>15989.999999999996</v>
      </c>
      <c r="P584" s="27" t="str">
        <f t="shared" si="39"/>
        <v>PERCENTAGE</v>
      </c>
    </row>
    <row r="585" spans="1:16" x14ac:dyDescent="0.3">
      <c r="A585" s="27" t="str">
        <f t="shared" si="37"/>
        <v>2023 ALL TSHIRT D90</v>
      </c>
      <c r="B585" s="28">
        <f>'2019 ALL N OLDER D95'!$B$2</f>
        <v>46121</v>
      </c>
      <c r="C585" s="28">
        <f>'2019 ALL N OLDER D95'!$C$2</f>
        <v>46127</v>
      </c>
      <c r="D585" s="27">
        <v>3260</v>
      </c>
      <c r="E585" s="27">
        <v>333</v>
      </c>
      <c r="F585" s="27">
        <v>3</v>
      </c>
      <c r="G585" s="27">
        <v>1</v>
      </c>
      <c r="H585" s="27" t="s">
        <v>12659</v>
      </c>
      <c r="I585" s="27" t="s">
        <v>24172</v>
      </c>
      <c r="J585" s="27" t="s">
        <v>12827</v>
      </c>
      <c r="K585" s="27" t="s">
        <v>12825</v>
      </c>
      <c r="L585" s="27" t="s">
        <v>12828</v>
      </c>
      <c r="M585" s="29">
        <v>159900</v>
      </c>
      <c r="N585" s="23">
        <f t="shared" si="38"/>
        <v>0.9</v>
      </c>
      <c r="O585" s="29">
        <f t="shared" si="40"/>
        <v>15989.999999999996</v>
      </c>
      <c r="P585" s="27" t="str">
        <f t="shared" si="39"/>
        <v>PERCENTAGE</v>
      </c>
    </row>
    <row r="586" spans="1:16" x14ac:dyDescent="0.3">
      <c r="A586" s="27" t="str">
        <f t="shared" si="37"/>
        <v>2023 ALL TSHIRT D90</v>
      </c>
      <c r="B586" s="28">
        <f>'2019 ALL N OLDER D95'!$B$2</f>
        <v>46121</v>
      </c>
      <c r="C586" s="28">
        <f>'2019 ALL N OLDER D95'!$C$2</f>
        <v>46127</v>
      </c>
      <c r="D586" s="27">
        <v>3260</v>
      </c>
      <c r="E586" s="27">
        <v>333</v>
      </c>
      <c r="F586" s="27">
        <v>3</v>
      </c>
      <c r="G586" s="27">
        <v>1</v>
      </c>
      <c r="H586" s="27" t="s">
        <v>12659</v>
      </c>
      <c r="I586" s="27" t="s">
        <v>24172</v>
      </c>
      <c r="J586" s="27" t="s">
        <v>12829</v>
      </c>
      <c r="K586" s="27" t="s">
        <v>12825</v>
      </c>
      <c r="L586" s="27" t="s">
        <v>12830</v>
      </c>
      <c r="M586" s="29">
        <v>159900</v>
      </c>
      <c r="N586" s="23">
        <f t="shared" si="38"/>
        <v>0.9</v>
      </c>
      <c r="O586" s="29">
        <f t="shared" si="40"/>
        <v>15989.999999999996</v>
      </c>
      <c r="P586" s="27" t="str">
        <f t="shared" si="39"/>
        <v>PERCENTAGE</v>
      </c>
    </row>
    <row r="587" spans="1:16" x14ac:dyDescent="0.3">
      <c r="A587" s="27" t="str">
        <f t="shared" si="37"/>
        <v>2023 ALL TSHIRT D90</v>
      </c>
      <c r="B587" s="28">
        <f>'2019 ALL N OLDER D95'!$B$2</f>
        <v>46121</v>
      </c>
      <c r="C587" s="28">
        <f>'2019 ALL N OLDER D95'!$C$2</f>
        <v>46127</v>
      </c>
      <c r="D587" s="27">
        <v>3260</v>
      </c>
      <c r="E587" s="27">
        <v>333</v>
      </c>
      <c r="F587" s="27">
        <v>3</v>
      </c>
      <c r="G587" s="27">
        <v>1</v>
      </c>
      <c r="H587" s="27" t="s">
        <v>12659</v>
      </c>
      <c r="I587" s="27" t="s">
        <v>24172</v>
      </c>
      <c r="J587" s="27" t="s">
        <v>12831</v>
      </c>
      <c r="K587" s="27" t="s">
        <v>12825</v>
      </c>
      <c r="L587" s="27" t="s">
        <v>12832</v>
      </c>
      <c r="M587" s="29">
        <v>159900</v>
      </c>
      <c r="N587" s="23">
        <f t="shared" si="38"/>
        <v>0.9</v>
      </c>
      <c r="O587" s="29">
        <f t="shared" si="40"/>
        <v>15989.999999999996</v>
      </c>
      <c r="P587" s="27" t="str">
        <f t="shared" si="39"/>
        <v>PERCENTAGE</v>
      </c>
    </row>
    <row r="588" spans="1:16" x14ac:dyDescent="0.3">
      <c r="A588" s="27" t="str">
        <f t="shared" si="37"/>
        <v>2023 ALL TSHIRT D90</v>
      </c>
      <c r="B588" s="28">
        <f>'2019 ALL N OLDER D95'!$B$2</f>
        <v>46121</v>
      </c>
      <c r="C588" s="28">
        <f>'2019 ALL N OLDER D95'!$C$2</f>
        <v>46127</v>
      </c>
      <c r="D588" s="27">
        <v>3260</v>
      </c>
      <c r="E588" s="27">
        <v>333</v>
      </c>
      <c r="F588" s="27">
        <v>3</v>
      </c>
      <c r="G588" s="27">
        <v>1</v>
      </c>
      <c r="H588" s="27" t="s">
        <v>12659</v>
      </c>
      <c r="I588" s="27" t="s">
        <v>24172</v>
      </c>
      <c r="J588" s="27" t="s">
        <v>12833</v>
      </c>
      <c r="K588" s="27" t="s">
        <v>12834</v>
      </c>
      <c r="L588" s="27" t="s">
        <v>12835</v>
      </c>
      <c r="M588" s="29">
        <v>159900</v>
      </c>
      <c r="N588" s="23">
        <f t="shared" si="38"/>
        <v>0.9</v>
      </c>
      <c r="O588" s="29">
        <f t="shared" si="40"/>
        <v>15989.999999999996</v>
      </c>
      <c r="P588" s="27" t="str">
        <f t="shared" si="39"/>
        <v>PERCENTAGE</v>
      </c>
    </row>
    <row r="589" spans="1:16" x14ac:dyDescent="0.3">
      <c r="A589" s="27" t="str">
        <f t="shared" si="37"/>
        <v>2023 ALL TSHIRT D90</v>
      </c>
      <c r="B589" s="28">
        <f>'2019 ALL N OLDER D95'!$B$2</f>
        <v>46121</v>
      </c>
      <c r="C589" s="28">
        <f>'2019 ALL N OLDER D95'!$C$2</f>
        <v>46127</v>
      </c>
      <c r="D589" s="27">
        <v>3260</v>
      </c>
      <c r="E589" s="27">
        <v>333</v>
      </c>
      <c r="F589" s="27">
        <v>3</v>
      </c>
      <c r="G589" s="27">
        <v>1</v>
      </c>
      <c r="H589" s="27" t="s">
        <v>12659</v>
      </c>
      <c r="I589" s="27" t="s">
        <v>24172</v>
      </c>
      <c r="J589" s="27" t="s">
        <v>12836</v>
      </c>
      <c r="K589" s="27" t="s">
        <v>12834</v>
      </c>
      <c r="L589" s="27" t="s">
        <v>12837</v>
      </c>
      <c r="M589" s="29">
        <v>159900</v>
      </c>
      <c r="N589" s="23">
        <f t="shared" si="38"/>
        <v>0.9</v>
      </c>
      <c r="O589" s="29">
        <f t="shared" si="40"/>
        <v>15989.999999999996</v>
      </c>
      <c r="P589" s="27" t="str">
        <f t="shared" si="39"/>
        <v>PERCENTAGE</v>
      </c>
    </row>
    <row r="590" spans="1:16" x14ac:dyDescent="0.3">
      <c r="A590" s="27" t="str">
        <f t="shared" si="37"/>
        <v>2023 ALL TSHIRT D90</v>
      </c>
      <c r="B590" s="28">
        <f>'2019 ALL N OLDER D95'!$B$2</f>
        <v>46121</v>
      </c>
      <c r="C590" s="28">
        <f>'2019 ALL N OLDER D95'!$C$2</f>
        <v>46127</v>
      </c>
      <c r="D590" s="27">
        <v>3260</v>
      </c>
      <c r="E590" s="27">
        <v>333</v>
      </c>
      <c r="F590" s="27">
        <v>3</v>
      </c>
      <c r="G590" s="27">
        <v>1</v>
      </c>
      <c r="H590" s="27" t="s">
        <v>12659</v>
      </c>
      <c r="I590" s="27" t="s">
        <v>24172</v>
      </c>
      <c r="J590" s="27" t="s">
        <v>12838</v>
      </c>
      <c r="K590" s="27" t="s">
        <v>12834</v>
      </c>
      <c r="L590" s="27" t="s">
        <v>12839</v>
      </c>
      <c r="M590" s="29">
        <v>159900</v>
      </c>
      <c r="N590" s="23">
        <f t="shared" si="38"/>
        <v>0.9</v>
      </c>
      <c r="O590" s="29">
        <f t="shared" si="40"/>
        <v>15989.999999999996</v>
      </c>
      <c r="P590" s="27" t="str">
        <f t="shared" si="39"/>
        <v>PERCENTAGE</v>
      </c>
    </row>
    <row r="591" spans="1:16" x14ac:dyDescent="0.3">
      <c r="A591" s="27" t="str">
        <f t="shared" si="37"/>
        <v>2023 ALL TSHIRT D90</v>
      </c>
      <c r="B591" s="28">
        <f>'2019 ALL N OLDER D95'!$B$2</f>
        <v>46121</v>
      </c>
      <c r="C591" s="28">
        <f>'2019 ALL N OLDER D95'!$C$2</f>
        <v>46127</v>
      </c>
      <c r="D591" s="27">
        <v>3260</v>
      </c>
      <c r="E591" s="27">
        <v>333</v>
      </c>
      <c r="F591" s="27">
        <v>3</v>
      </c>
      <c r="G591" s="27">
        <v>1</v>
      </c>
      <c r="H591" s="27" t="s">
        <v>12659</v>
      </c>
      <c r="I591" s="27" t="s">
        <v>24172</v>
      </c>
      <c r="J591" s="27" t="s">
        <v>12840</v>
      </c>
      <c r="K591" s="27" t="s">
        <v>12834</v>
      </c>
      <c r="L591" s="27" t="s">
        <v>12841</v>
      </c>
      <c r="M591" s="29">
        <v>159900</v>
      </c>
      <c r="N591" s="23">
        <f t="shared" si="38"/>
        <v>0.9</v>
      </c>
      <c r="O591" s="29">
        <f t="shared" si="40"/>
        <v>15989.999999999996</v>
      </c>
      <c r="P591" s="27" t="str">
        <f t="shared" si="39"/>
        <v>PERCENTAGE</v>
      </c>
    </row>
    <row r="592" spans="1:16" x14ac:dyDescent="0.3">
      <c r="A592" s="27" t="str">
        <f t="shared" si="37"/>
        <v>2023 ALL TSHIRT D90</v>
      </c>
      <c r="B592" s="28">
        <f>'2019 ALL N OLDER D95'!$B$2</f>
        <v>46121</v>
      </c>
      <c r="C592" s="28">
        <f>'2019 ALL N OLDER D95'!$C$2</f>
        <v>46127</v>
      </c>
      <c r="D592" s="27">
        <v>3260</v>
      </c>
      <c r="E592" s="27">
        <v>333</v>
      </c>
      <c r="F592" s="27">
        <v>3</v>
      </c>
      <c r="G592" s="27">
        <v>1</v>
      </c>
      <c r="H592" s="27" t="s">
        <v>12659</v>
      </c>
      <c r="I592" s="27" t="s">
        <v>24172</v>
      </c>
      <c r="J592" s="27" t="s">
        <v>12797</v>
      </c>
      <c r="K592" s="27" t="s">
        <v>12798</v>
      </c>
      <c r="L592" s="27" t="s">
        <v>12799</v>
      </c>
      <c r="M592" s="29">
        <v>159900</v>
      </c>
      <c r="N592" s="23">
        <f t="shared" si="38"/>
        <v>0.9</v>
      </c>
      <c r="O592" s="29">
        <f t="shared" si="40"/>
        <v>15989.999999999996</v>
      </c>
      <c r="P592" s="27" t="str">
        <f t="shared" si="39"/>
        <v>PERCENTAGE</v>
      </c>
    </row>
    <row r="593" spans="1:16" x14ac:dyDescent="0.3">
      <c r="A593" s="27" t="str">
        <f t="shared" si="37"/>
        <v>2023 ALL TSHIRT D90</v>
      </c>
      <c r="B593" s="28">
        <f>'2019 ALL N OLDER D95'!$B$2</f>
        <v>46121</v>
      </c>
      <c r="C593" s="28">
        <f>'2019 ALL N OLDER D95'!$C$2</f>
        <v>46127</v>
      </c>
      <c r="D593" s="27">
        <v>3260</v>
      </c>
      <c r="E593" s="27">
        <v>333</v>
      </c>
      <c r="F593" s="27">
        <v>3</v>
      </c>
      <c r="G593" s="27">
        <v>1</v>
      </c>
      <c r="H593" s="27" t="s">
        <v>12659</v>
      </c>
      <c r="I593" s="27" t="s">
        <v>24172</v>
      </c>
      <c r="J593" s="27" t="s">
        <v>12800</v>
      </c>
      <c r="K593" s="27" t="s">
        <v>12798</v>
      </c>
      <c r="L593" s="27" t="s">
        <v>12801</v>
      </c>
      <c r="M593" s="29">
        <v>159900</v>
      </c>
      <c r="N593" s="23">
        <f t="shared" si="38"/>
        <v>0.9</v>
      </c>
      <c r="O593" s="29">
        <f t="shared" si="40"/>
        <v>15989.999999999996</v>
      </c>
      <c r="P593" s="27" t="str">
        <f t="shared" si="39"/>
        <v>PERCENTAGE</v>
      </c>
    </row>
    <row r="594" spans="1:16" x14ac:dyDescent="0.3">
      <c r="A594" s="27" t="str">
        <f t="shared" si="37"/>
        <v>2023 ALL TSHIRT D90</v>
      </c>
      <c r="B594" s="28">
        <f>'2019 ALL N OLDER D95'!$B$2</f>
        <v>46121</v>
      </c>
      <c r="C594" s="28">
        <f>'2019 ALL N OLDER D95'!$C$2</f>
        <v>46127</v>
      </c>
      <c r="D594" s="27">
        <v>3260</v>
      </c>
      <c r="E594" s="27">
        <v>333</v>
      </c>
      <c r="F594" s="27">
        <v>3</v>
      </c>
      <c r="G594" s="27">
        <v>1</v>
      </c>
      <c r="H594" s="27" t="s">
        <v>12659</v>
      </c>
      <c r="I594" s="27" t="s">
        <v>24172</v>
      </c>
      <c r="J594" s="27" t="s">
        <v>12802</v>
      </c>
      <c r="K594" s="27" t="s">
        <v>12798</v>
      </c>
      <c r="L594" s="27" t="s">
        <v>12803</v>
      </c>
      <c r="M594" s="29">
        <v>159900</v>
      </c>
      <c r="N594" s="23">
        <f t="shared" si="38"/>
        <v>0.9</v>
      </c>
      <c r="O594" s="29">
        <f t="shared" si="40"/>
        <v>15989.999999999996</v>
      </c>
      <c r="P594" s="27" t="str">
        <f t="shared" si="39"/>
        <v>PERCENTAGE</v>
      </c>
    </row>
    <row r="595" spans="1:16" x14ac:dyDescent="0.3">
      <c r="A595" s="27" t="str">
        <f t="shared" si="37"/>
        <v>2023 ALL TSHIRT D90</v>
      </c>
      <c r="B595" s="28">
        <f>'2019 ALL N OLDER D95'!$B$2</f>
        <v>46121</v>
      </c>
      <c r="C595" s="28">
        <f>'2019 ALL N OLDER D95'!$C$2</f>
        <v>46127</v>
      </c>
      <c r="D595" s="27">
        <v>3260</v>
      </c>
      <c r="E595" s="27">
        <v>333</v>
      </c>
      <c r="F595" s="27">
        <v>3</v>
      </c>
      <c r="G595" s="27">
        <v>1</v>
      </c>
      <c r="H595" s="27" t="s">
        <v>12659</v>
      </c>
      <c r="I595" s="27" t="s">
        <v>24172</v>
      </c>
      <c r="J595" s="27" t="s">
        <v>12804</v>
      </c>
      <c r="K595" s="27" t="s">
        <v>12798</v>
      </c>
      <c r="L595" s="27" t="s">
        <v>12805</v>
      </c>
      <c r="M595" s="29">
        <v>159900</v>
      </c>
      <c r="N595" s="23">
        <f t="shared" si="38"/>
        <v>0.9</v>
      </c>
      <c r="O595" s="29">
        <f t="shared" si="40"/>
        <v>15989.999999999996</v>
      </c>
      <c r="P595" s="27" t="str">
        <f t="shared" si="39"/>
        <v>PERCENTAGE</v>
      </c>
    </row>
    <row r="596" spans="1:16" x14ac:dyDescent="0.3">
      <c r="A596" s="27" t="str">
        <f t="shared" si="37"/>
        <v>2023 ALL TSHIRT D90</v>
      </c>
      <c r="B596" s="28">
        <f>'2019 ALL N OLDER D95'!$B$2</f>
        <v>46121</v>
      </c>
      <c r="C596" s="28">
        <f>'2019 ALL N OLDER D95'!$C$2</f>
        <v>46127</v>
      </c>
      <c r="D596" s="27">
        <v>3260</v>
      </c>
      <c r="E596" s="27">
        <v>333</v>
      </c>
      <c r="F596" s="27">
        <v>3</v>
      </c>
      <c r="G596" s="27">
        <v>1</v>
      </c>
      <c r="H596" s="27" t="s">
        <v>12659</v>
      </c>
      <c r="I596" s="27" t="s">
        <v>24172</v>
      </c>
      <c r="J596" s="27" t="s">
        <v>12815</v>
      </c>
      <c r="K596" s="27" t="s">
        <v>12816</v>
      </c>
      <c r="L596" s="27" t="s">
        <v>12817</v>
      </c>
      <c r="M596" s="29">
        <v>159900</v>
      </c>
      <c r="N596" s="23">
        <f t="shared" si="38"/>
        <v>0.9</v>
      </c>
      <c r="O596" s="29">
        <f t="shared" si="40"/>
        <v>15989.999999999996</v>
      </c>
      <c r="P596" s="27" t="str">
        <f t="shared" si="39"/>
        <v>PERCENTAGE</v>
      </c>
    </row>
    <row r="597" spans="1:16" x14ac:dyDescent="0.3">
      <c r="A597" s="27" t="str">
        <f t="shared" si="37"/>
        <v>2023 ALL TSHIRT D90</v>
      </c>
      <c r="B597" s="28">
        <f>'2019 ALL N OLDER D95'!$B$2</f>
        <v>46121</v>
      </c>
      <c r="C597" s="28">
        <f>'2019 ALL N OLDER D95'!$C$2</f>
        <v>46127</v>
      </c>
      <c r="D597" s="27">
        <v>3260</v>
      </c>
      <c r="E597" s="27">
        <v>333</v>
      </c>
      <c r="F597" s="27">
        <v>3</v>
      </c>
      <c r="G597" s="27">
        <v>1</v>
      </c>
      <c r="H597" s="27" t="s">
        <v>12659</v>
      </c>
      <c r="I597" s="27" t="s">
        <v>24172</v>
      </c>
      <c r="J597" s="27" t="s">
        <v>12818</v>
      </c>
      <c r="K597" s="27" t="s">
        <v>12816</v>
      </c>
      <c r="L597" s="27" t="s">
        <v>12819</v>
      </c>
      <c r="M597" s="29">
        <v>159900</v>
      </c>
      <c r="N597" s="23">
        <f t="shared" si="38"/>
        <v>0.9</v>
      </c>
      <c r="O597" s="29">
        <f t="shared" si="40"/>
        <v>15989.999999999996</v>
      </c>
      <c r="P597" s="27" t="str">
        <f t="shared" si="39"/>
        <v>PERCENTAGE</v>
      </c>
    </row>
    <row r="598" spans="1:16" x14ac:dyDescent="0.3">
      <c r="A598" s="27" t="str">
        <f t="shared" si="37"/>
        <v>2023 ALL TSHIRT D90</v>
      </c>
      <c r="B598" s="28">
        <f>'2019 ALL N OLDER D95'!$B$2</f>
        <v>46121</v>
      </c>
      <c r="C598" s="28">
        <f>'2019 ALL N OLDER D95'!$C$2</f>
        <v>46127</v>
      </c>
      <c r="D598" s="27">
        <v>3260</v>
      </c>
      <c r="E598" s="27">
        <v>333</v>
      </c>
      <c r="F598" s="27">
        <v>3</v>
      </c>
      <c r="G598" s="27">
        <v>1</v>
      </c>
      <c r="H598" s="27" t="s">
        <v>12659</v>
      </c>
      <c r="I598" s="27" t="s">
        <v>24172</v>
      </c>
      <c r="J598" s="27" t="s">
        <v>12820</v>
      </c>
      <c r="K598" s="27" t="s">
        <v>12816</v>
      </c>
      <c r="L598" s="27" t="s">
        <v>12821</v>
      </c>
      <c r="M598" s="29">
        <v>159900</v>
      </c>
      <c r="N598" s="23">
        <f t="shared" si="38"/>
        <v>0.9</v>
      </c>
      <c r="O598" s="29">
        <f t="shared" si="40"/>
        <v>15989.999999999996</v>
      </c>
      <c r="P598" s="27" t="str">
        <f t="shared" si="39"/>
        <v>PERCENTAGE</v>
      </c>
    </row>
    <row r="599" spans="1:16" x14ac:dyDescent="0.3">
      <c r="A599" s="27" t="str">
        <f t="shared" si="37"/>
        <v>2023 ALL TSHIRT D90</v>
      </c>
      <c r="B599" s="28">
        <f>'2019 ALL N OLDER D95'!$B$2</f>
        <v>46121</v>
      </c>
      <c r="C599" s="28">
        <f>'2019 ALL N OLDER D95'!$C$2</f>
        <v>46127</v>
      </c>
      <c r="D599" s="27">
        <v>3260</v>
      </c>
      <c r="E599" s="27">
        <v>333</v>
      </c>
      <c r="F599" s="27">
        <v>3</v>
      </c>
      <c r="G599" s="27">
        <v>1</v>
      </c>
      <c r="H599" s="27" t="s">
        <v>12659</v>
      </c>
      <c r="I599" s="27" t="s">
        <v>24172</v>
      </c>
      <c r="J599" s="27" t="s">
        <v>12822</v>
      </c>
      <c r="K599" s="27" t="s">
        <v>12816</v>
      </c>
      <c r="L599" s="27" t="s">
        <v>12823</v>
      </c>
      <c r="M599" s="29">
        <v>159900</v>
      </c>
      <c r="N599" s="23">
        <f t="shared" si="38"/>
        <v>0.9</v>
      </c>
      <c r="O599" s="29">
        <f t="shared" si="40"/>
        <v>15989.999999999996</v>
      </c>
      <c r="P599" s="27" t="str">
        <f t="shared" si="39"/>
        <v>PERCENTAGE</v>
      </c>
    </row>
    <row r="600" spans="1:16" x14ac:dyDescent="0.3">
      <c r="A600" s="27" t="str">
        <f t="shared" si="37"/>
        <v>2023 ALL TSHIRT D90</v>
      </c>
      <c r="B600" s="28">
        <f>'2019 ALL N OLDER D95'!$B$2</f>
        <v>46121</v>
      </c>
      <c r="C600" s="28">
        <f>'2019 ALL N OLDER D95'!$C$2</f>
        <v>46127</v>
      </c>
      <c r="D600" s="27">
        <v>3260</v>
      </c>
      <c r="E600" s="27">
        <v>333</v>
      </c>
      <c r="F600" s="27">
        <v>3</v>
      </c>
      <c r="G600" s="27">
        <v>1</v>
      </c>
      <c r="H600" s="27" t="s">
        <v>640</v>
      </c>
      <c r="I600" s="27" t="s">
        <v>24172</v>
      </c>
      <c r="J600" s="27" t="s">
        <v>14224</v>
      </c>
      <c r="K600" s="27" t="s">
        <v>14225</v>
      </c>
      <c r="L600" s="27" t="s">
        <v>14226</v>
      </c>
      <c r="M600" s="29">
        <v>129900</v>
      </c>
      <c r="N600" s="23">
        <f t="shared" si="38"/>
        <v>0.9</v>
      </c>
      <c r="O600" s="29">
        <f t="shared" si="40"/>
        <v>12989.999999999996</v>
      </c>
      <c r="P600" s="27" t="str">
        <f t="shared" si="39"/>
        <v>PERCENTAGE</v>
      </c>
    </row>
    <row r="601" spans="1:16" x14ac:dyDescent="0.3">
      <c r="A601" s="27" t="str">
        <f t="shared" si="37"/>
        <v>2023 ALL TSHIRT D90</v>
      </c>
      <c r="B601" s="28">
        <f>'2019 ALL N OLDER D95'!$B$2</f>
        <v>46121</v>
      </c>
      <c r="C601" s="28">
        <f>'2019 ALL N OLDER D95'!$C$2</f>
        <v>46127</v>
      </c>
      <c r="D601" s="27">
        <v>3260</v>
      </c>
      <c r="E601" s="27">
        <v>333</v>
      </c>
      <c r="F601" s="27">
        <v>3</v>
      </c>
      <c r="G601" s="27">
        <v>1</v>
      </c>
      <c r="H601" s="27" t="s">
        <v>640</v>
      </c>
      <c r="I601" s="27" t="s">
        <v>24172</v>
      </c>
      <c r="J601" s="27" t="s">
        <v>14227</v>
      </c>
      <c r="K601" s="27" t="s">
        <v>14225</v>
      </c>
      <c r="L601" s="27" t="s">
        <v>14228</v>
      </c>
      <c r="M601" s="29">
        <v>129900</v>
      </c>
      <c r="N601" s="23">
        <f t="shared" si="38"/>
        <v>0.9</v>
      </c>
      <c r="O601" s="29">
        <f t="shared" si="40"/>
        <v>12989.999999999996</v>
      </c>
      <c r="P601" s="27" t="str">
        <f t="shared" si="39"/>
        <v>PERCENTAGE</v>
      </c>
    </row>
    <row r="602" spans="1:16" x14ac:dyDescent="0.3">
      <c r="A602" s="27" t="str">
        <f t="shared" si="37"/>
        <v>2023 ALL TSHIRT D90</v>
      </c>
      <c r="B602" s="28">
        <f>'2019 ALL N OLDER D95'!$B$2</f>
        <v>46121</v>
      </c>
      <c r="C602" s="28">
        <f>'2019 ALL N OLDER D95'!$C$2</f>
        <v>46127</v>
      </c>
      <c r="D602" s="27">
        <v>3260</v>
      </c>
      <c r="E602" s="27">
        <v>333</v>
      </c>
      <c r="F602" s="27">
        <v>3</v>
      </c>
      <c r="G602" s="27">
        <v>1</v>
      </c>
      <c r="H602" s="27" t="s">
        <v>640</v>
      </c>
      <c r="I602" s="27" t="s">
        <v>24172</v>
      </c>
      <c r="J602" s="27" t="s">
        <v>14229</v>
      </c>
      <c r="K602" s="27" t="s">
        <v>14225</v>
      </c>
      <c r="L602" s="27" t="s">
        <v>14230</v>
      </c>
      <c r="M602" s="29">
        <v>129900</v>
      </c>
      <c r="N602" s="23">
        <f t="shared" si="38"/>
        <v>0.9</v>
      </c>
      <c r="O602" s="29">
        <f t="shared" si="40"/>
        <v>12989.999999999996</v>
      </c>
      <c r="P602" s="27" t="str">
        <f t="shared" si="39"/>
        <v>PERCENTAGE</v>
      </c>
    </row>
    <row r="603" spans="1:16" x14ac:dyDescent="0.3">
      <c r="A603" s="27" t="str">
        <f t="shared" si="37"/>
        <v>2023 ALL TSHIRT D90</v>
      </c>
      <c r="B603" s="28">
        <f>'2019 ALL N OLDER D95'!$B$2</f>
        <v>46121</v>
      </c>
      <c r="C603" s="28">
        <f>'2019 ALL N OLDER D95'!$C$2</f>
        <v>46127</v>
      </c>
      <c r="D603" s="27">
        <v>3260</v>
      </c>
      <c r="E603" s="27">
        <v>333</v>
      </c>
      <c r="F603" s="27">
        <v>3</v>
      </c>
      <c r="G603" s="27">
        <v>1</v>
      </c>
      <c r="H603" s="27" t="s">
        <v>640</v>
      </c>
      <c r="I603" s="27" t="s">
        <v>24172</v>
      </c>
      <c r="J603" s="27" t="s">
        <v>14231</v>
      </c>
      <c r="K603" s="27" t="s">
        <v>14225</v>
      </c>
      <c r="L603" s="27" t="s">
        <v>14232</v>
      </c>
      <c r="M603" s="29">
        <v>129900</v>
      </c>
      <c r="N603" s="23">
        <f t="shared" si="38"/>
        <v>0.9</v>
      </c>
      <c r="O603" s="29">
        <f t="shared" si="40"/>
        <v>12989.999999999996</v>
      </c>
      <c r="P603" s="27" t="str">
        <f t="shared" si="39"/>
        <v>PERCENTAGE</v>
      </c>
    </row>
    <row r="604" spans="1:16" x14ac:dyDescent="0.3">
      <c r="A604" s="27" t="str">
        <f t="shared" si="37"/>
        <v>2023 ALL TSHIRT D90</v>
      </c>
      <c r="B604" s="28">
        <f>'2019 ALL N OLDER D95'!$B$2</f>
        <v>46121</v>
      </c>
      <c r="C604" s="28">
        <f>'2019 ALL N OLDER D95'!$C$2</f>
        <v>46127</v>
      </c>
      <c r="D604" s="27">
        <v>3260</v>
      </c>
      <c r="E604" s="27">
        <v>333</v>
      </c>
      <c r="F604" s="27">
        <v>3</v>
      </c>
      <c r="G604" s="27">
        <v>1</v>
      </c>
      <c r="H604" s="27" t="s">
        <v>640</v>
      </c>
      <c r="I604" s="27" t="s">
        <v>24172</v>
      </c>
      <c r="J604" s="27" t="s">
        <v>14233</v>
      </c>
      <c r="K604" s="27" t="s">
        <v>14234</v>
      </c>
      <c r="L604" s="27" t="s">
        <v>14235</v>
      </c>
      <c r="M604" s="29">
        <v>129900</v>
      </c>
      <c r="N604" s="23">
        <f t="shared" si="38"/>
        <v>0.9</v>
      </c>
      <c r="O604" s="29">
        <f t="shared" si="40"/>
        <v>12989.999999999996</v>
      </c>
      <c r="P604" s="27" t="str">
        <f t="shared" si="39"/>
        <v>PERCENTAGE</v>
      </c>
    </row>
    <row r="605" spans="1:16" x14ac:dyDescent="0.3">
      <c r="A605" s="27" t="str">
        <f t="shared" si="37"/>
        <v>2023 ALL TSHIRT D90</v>
      </c>
      <c r="B605" s="28">
        <f>'2019 ALL N OLDER D95'!$B$2</f>
        <v>46121</v>
      </c>
      <c r="C605" s="28">
        <f>'2019 ALL N OLDER D95'!$C$2</f>
        <v>46127</v>
      </c>
      <c r="D605" s="27">
        <v>3260</v>
      </c>
      <c r="E605" s="27">
        <v>333</v>
      </c>
      <c r="F605" s="27">
        <v>3</v>
      </c>
      <c r="G605" s="27">
        <v>1</v>
      </c>
      <c r="H605" s="27" t="s">
        <v>640</v>
      </c>
      <c r="I605" s="27" t="s">
        <v>24172</v>
      </c>
      <c r="J605" s="27" t="s">
        <v>14236</v>
      </c>
      <c r="K605" s="27" t="s">
        <v>14234</v>
      </c>
      <c r="L605" s="27" t="s">
        <v>14237</v>
      </c>
      <c r="M605" s="29">
        <v>129900</v>
      </c>
      <c r="N605" s="23">
        <f t="shared" si="38"/>
        <v>0.9</v>
      </c>
      <c r="O605" s="29">
        <f t="shared" si="40"/>
        <v>12989.999999999996</v>
      </c>
      <c r="P605" s="27" t="str">
        <f t="shared" si="39"/>
        <v>PERCENTAGE</v>
      </c>
    </row>
    <row r="606" spans="1:16" x14ac:dyDescent="0.3">
      <c r="A606" s="27" t="str">
        <f t="shared" si="37"/>
        <v>2023 ALL TSHIRT D90</v>
      </c>
      <c r="B606" s="28">
        <f>'2019 ALL N OLDER D95'!$B$2</f>
        <v>46121</v>
      </c>
      <c r="C606" s="28">
        <f>'2019 ALL N OLDER D95'!$C$2</f>
        <v>46127</v>
      </c>
      <c r="D606" s="27">
        <v>3260</v>
      </c>
      <c r="E606" s="27">
        <v>333</v>
      </c>
      <c r="F606" s="27">
        <v>3</v>
      </c>
      <c r="G606" s="27">
        <v>1</v>
      </c>
      <c r="H606" s="27" t="s">
        <v>640</v>
      </c>
      <c r="I606" s="27" t="s">
        <v>24172</v>
      </c>
      <c r="J606" s="27" t="s">
        <v>14238</v>
      </c>
      <c r="K606" s="27" t="s">
        <v>14234</v>
      </c>
      <c r="L606" s="27" t="s">
        <v>14239</v>
      </c>
      <c r="M606" s="29">
        <v>129900</v>
      </c>
      <c r="N606" s="23">
        <f t="shared" si="38"/>
        <v>0.9</v>
      </c>
      <c r="O606" s="29">
        <f t="shared" si="40"/>
        <v>12989.999999999996</v>
      </c>
      <c r="P606" s="27" t="str">
        <f t="shared" si="39"/>
        <v>PERCENTAGE</v>
      </c>
    </row>
    <row r="607" spans="1:16" x14ac:dyDescent="0.3">
      <c r="A607" s="27" t="str">
        <f t="shared" si="37"/>
        <v>2023 ALL TSHIRT D90</v>
      </c>
      <c r="B607" s="28">
        <f>'2019 ALL N OLDER D95'!$B$2</f>
        <v>46121</v>
      </c>
      <c r="C607" s="28">
        <f>'2019 ALL N OLDER D95'!$C$2</f>
        <v>46127</v>
      </c>
      <c r="D607" s="27">
        <v>3260</v>
      </c>
      <c r="E607" s="27">
        <v>333</v>
      </c>
      <c r="F607" s="27">
        <v>3</v>
      </c>
      <c r="G607" s="27">
        <v>1</v>
      </c>
      <c r="H607" s="27" t="s">
        <v>640</v>
      </c>
      <c r="I607" s="27" t="s">
        <v>24172</v>
      </c>
      <c r="J607" s="27" t="s">
        <v>14240</v>
      </c>
      <c r="K607" s="27" t="s">
        <v>14234</v>
      </c>
      <c r="L607" s="27" t="s">
        <v>14241</v>
      </c>
      <c r="M607" s="29">
        <v>129900</v>
      </c>
      <c r="N607" s="23">
        <f t="shared" si="38"/>
        <v>0.9</v>
      </c>
      <c r="O607" s="29">
        <f t="shared" si="40"/>
        <v>12989.999999999996</v>
      </c>
      <c r="P607" s="27" t="str">
        <f t="shared" si="39"/>
        <v>PERCENTAGE</v>
      </c>
    </row>
    <row r="608" spans="1:16" x14ac:dyDescent="0.3">
      <c r="A608" s="27" t="str">
        <f t="shared" si="37"/>
        <v>2023 ALL TSHIRT D90</v>
      </c>
      <c r="B608" s="28">
        <f>'2019 ALL N OLDER D95'!$B$2</f>
        <v>46121</v>
      </c>
      <c r="C608" s="28">
        <f>'2019 ALL N OLDER D95'!$C$2</f>
        <v>46127</v>
      </c>
      <c r="D608" s="27">
        <v>3260</v>
      </c>
      <c r="E608" s="27">
        <v>333</v>
      </c>
      <c r="F608" s="27">
        <v>3</v>
      </c>
      <c r="G608" s="27">
        <v>1</v>
      </c>
      <c r="H608" s="27" t="s">
        <v>640</v>
      </c>
      <c r="I608" s="27" t="s">
        <v>24172</v>
      </c>
      <c r="J608" s="27" t="s">
        <v>14242</v>
      </c>
      <c r="K608" s="27" t="s">
        <v>14243</v>
      </c>
      <c r="L608" s="27" t="s">
        <v>14244</v>
      </c>
      <c r="M608" s="29">
        <v>129900</v>
      </c>
      <c r="N608" s="23">
        <f t="shared" si="38"/>
        <v>0.9</v>
      </c>
      <c r="O608" s="29">
        <f t="shared" si="40"/>
        <v>12989.999999999996</v>
      </c>
      <c r="P608" s="27" t="str">
        <f t="shared" si="39"/>
        <v>PERCENTAGE</v>
      </c>
    </row>
    <row r="609" spans="1:16" x14ac:dyDescent="0.3">
      <c r="A609" s="27" t="str">
        <f t="shared" si="37"/>
        <v>2023 ALL TSHIRT D90</v>
      </c>
      <c r="B609" s="28">
        <f>'2019 ALL N OLDER D95'!$B$2</f>
        <v>46121</v>
      </c>
      <c r="C609" s="28">
        <f>'2019 ALL N OLDER D95'!$C$2</f>
        <v>46127</v>
      </c>
      <c r="D609" s="27">
        <v>3260</v>
      </c>
      <c r="E609" s="27">
        <v>333</v>
      </c>
      <c r="F609" s="27">
        <v>3</v>
      </c>
      <c r="G609" s="27">
        <v>1</v>
      </c>
      <c r="H609" s="27" t="s">
        <v>640</v>
      </c>
      <c r="I609" s="27" t="s">
        <v>24172</v>
      </c>
      <c r="J609" s="27" t="s">
        <v>14245</v>
      </c>
      <c r="K609" s="27" t="s">
        <v>14243</v>
      </c>
      <c r="L609" s="27" t="s">
        <v>14246</v>
      </c>
      <c r="M609" s="29">
        <v>129900</v>
      </c>
      <c r="N609" s="23">
        <f t="shared" si="38"/>
        <v>0.9</v>
      </c>
      <c r="O609" s="29">
        <f t="shared" si="40"/>
        <v>12989.999999999996</v>
      </c>
      <c r="P609" s="27" t="str">
        <f t="shared" si="39"/>
        <v>PERCENTAGE</v>
      </c>
    </row>
    <row r="610" spans="1:16" x14ac:dyDescent="0.3">
      <c r="A610" s="27" t="str">
        <f t="shared" si="37"/>
        <v>2023 ALL TSHIRT D90</v>
      </c>
      <c r="B610" s="28">
        <f>'2019 ALL N OLDER D95'!$B$2</f>
        <v>46121</v>
      </c>
      <c r="C610" s="28">
        <f>'2019 ALL N OLDER D95'!$C$2</f>
        <v>46127</v>
      </c>
      <c r="D610" s="27">
        <v>3260</v>
      </c>
      <c r="E610" s="27">
        <v>333</v>
      </c>
      <c r="F610" s="27">
        <v>3</v>
      </c>
      <c r="G610" s="27">
        <v>1</v>
      </c>
      <c r="H610" s="27" t="s">
        <v>640</v>
      </c>
      <c r="I610" s="27" t="s">
        <v>24172</v>
      </c>
      <c r="J610" s="27" t="s">
        <v>14247</v>
      </c>
      <c r="K610" s="27" t="s">
        <v>14243</v>
      </c>
      <c r="L610" s="27" t="s">
        <v>14248</v>
      </c>
      <c r="M610" s="29">
        <v>129900</v>
      </c>
      <c r="N610" s="23">
        <f t="shared" si="38"/>
        <v>0.9</v>
      </c>
      <c r="O610" s="29">
        <f t="shared" si="40"/>
        <v>12989.999999999996</v>
      </c>
      <c r="P610" s="27" t="str">
        <f t="shared" si="39"/>
        <v>PERCENTAGE</v>
      </c>
    </row>
    <row r="611" spans="1:16" x14ac:dyDescent="0.3">
      <c r="A611" s="27" t="str">
        <f t="shared" si="37"/>
        <v>2023 ALL TSHIRT D90</v>
      </c>
      <c r="B611" s="28">
        <f>'2019 ALL N OLDER D95'!$B$2</f>
        <v>46121</v>
      </c>
      <c r="C611" s="28">
        <f>'2019 ALL N OLDER D95'!$C$2</f>
        <v>46127</v>
      </c>
      <c r="D611" s="27">
        <v>3260</v>
      </c>
      <c r="E611" s="27">
        <v>333</v>
      </c>
      <c r="F611" s="27">
        <v>3</v>
      </c>
      <c r="G611" s="27">
        <v>1</v>
      </c>
      <c r="H611" s="27" t="s">
        <v>640</v>
      </c>
      <c r="I611" s="27" t="s">
        <v>24172</v>
      </c>
      <c r="J611" s="27" t="s">
        <v>14249</v>
      </c>
      <c r="K611" s="27" t="s">
        <v>14243</v>
      </c>
      <c r="L611" s="27" t="s">
        <v>14250</v>
      </c>
      <c r="M611" s="29">
        <v>129900</v>
      </c>
      <c r="N611" s="23">
        <f t="shared" si="38"/>
        <v>0.9</v>
      </c>
      <c r="O611" s="29">
        <f t="shared" si="40"/>
        <v>12989.999999999996</v>
      </c>
      <c r="P611" s="27" t="str">
        <f t="shared" si="39"/>
        <v>PERCENTAGE</v>
      </c>
    </row>
    <row r="612" spans="1:16" x14ac:dyDescent="0.3">
      <c r="A612" s="27" t="str">
        <f t="shared" si="37"/>
        <v>2023 ALL TSHIRT D90</v>
      </c>
      <c r="B612" s="28">
        <f>'2019 ALL N OLDER D95'!$B$2</f>
        <v>46121</v>
      </c>
      <c r="C612" s="28">
        <f>'2019 ALL N OLDER D95'!$C$2</f>
        <v>46127</v>
      </c>
      <c r="D612" s="27">
        <v>3260</v>
      </c>
      <c r="E612" s="27">
        <v>333</v>
      </c>
      <c r="F612" s="27">
        <v>3</v>
      </c>
      <c r="G612" s="27">
        <v>1</v>
      </c>
      <c r="H612" s="27" t="s">
        <v>640</v>
      </c>
      <c r="I612" s="27" t="s">
        <v>24172</v>
      </c>
      <c r="J612" s="27" t="s">
        <v>14251</v>
      </c>
      <c r="K612" s="27" t="s">
        <v>14252</v>
      </c>
      <c r="L612" s="27" t="s">
        <v>14253</v>
      </c>
      <c r="M612" s="29">
        <v>129900</v>
      </c>
      <c r="N612" s="23">
        <f t="shared" si="38"/>
        <v>0.9</v>
      </c>
      <c r="O612" s="29">
        <f t="shared" si="40"/>
        <v>12989.999999999996</v>
      </c>
      <c r="P612" s="27" t="str">
        <f t="shared" si="39"/>
        <v>PERCENTAGE</v>
      </c>
    </row>
    <row r="613" spans="1:16" x14ac:dyDescent="0.3">
      <c r="A613" s="27" t="str">
        <f t="shared" si="37"/>
        <v>2023 ALL TSHIRT D90</v>
      </c>
      <c r="B613" s="28">
        <f>'2019 ALL N OLDER D95'!$B$2</f>
        <v>46121</v>
      </c>
      <c r="C613" s="28">
        <f>'2019 ALL N OLDER D95'!$C$2</f>
        <v>46127</v>
      </c>
      <c r="D613" s="27">
        <v>3260</v>
      </c>
      <c r="E613" s="27">
        <v>333</v>
      </c>
      <c r="F613" s="27">
        <v>3</v>
      </c>
      <c r="G613" s="27">
        <v>1</v>
      </c>
      <c r="H613" s="27" t="s">
        <v>640</v>
      </c>
      <c r="I613" s="27" t="s">
        <v>24172</v>
      </c>
      <c r="J613" s="27" t="s">
        <v>14254</v>
      </c>
      <c r="K613" s="27" t="s">
        <v>14252</v>
      </c>
      <c r="L613" s="27" t="s">
        <v>14255</v>
      </c>
      <c r="M613" s="29">
        <v>129900</v>
      </c>
      <c r="N613" s="23">
        <f t="shared" si="38"/>
        <v>0.9</v>
      </c>
      <c r="O613" s="29">
        <f t="shared" si="40"/>
        <v>12989.999999999996</v>
      </c>
      <c r="P613" s="27" t="str">
        <f t="shared" si="39"/>
        <v>PERCENTAGE</v>
      </c>
    </row>
    <row r="614" spans="1:16" x14ac:dyDescent="0.3">
      <c r="A614" s="27" t="str">
        <f t="shared" si="37"/>
        <v>2023 ALL TSHIRT D90</v>
      </c>
      <c r="B614" s="28">
        <f>'2019 ALL N OLDER D95'!$B$2</f>
        <v>46121</v>
      </c>
      <c r="C614" s="28">
        <f>'2019 ALL N OLDER D95'!$C$2</f>
        <v>46127</v>
      </c>
      <c r="D614" s="27">
        <v>3260</v>
      </c>
      <c r="E614" s="27">
        <v>333</v>
      </c>
      <c r="F614" s="27">
        <v>3</v>
      </c>
      <c r="G614" s="27">
        <v>1</v>
      </c>
      <c r="H614" s="27" t="s">
        <v>640</v>
      </c>
      <c r="I614" s="27" t="s">
        <v>24172</v>
      </c>
      <c r="J614" s="27" t="s">
        <v>14256</v>
      </c>
      <c r="K614" s="27" t="s">
        <v>14252</v>
      </c>
      <c r="L614" s="27" t="s">
        <v>14257</v>
      </c>
      <c r="M614" s="29">
        <v>129900</v>
      </c>
      <c r="N614" s="23">
        <f t="shared" si="38"/>
        <v>0.9</v>
      </c>
      <c r="O614" s="29">
        <f t="shared" si="40"/>
        <v>12989.999999999996</v>
      </c>
      <c r="P614" s="27" t="str">
        <f t="shared" si="39"/>
        <v>PERCENTAGE</v>
      </c>
    </row>
    <row r="615" spans="1:16" x14ac:dyDescent="0.3">
      <c r="A615" s="27" t="str">
        <f t="shared" si="37"/>
        <v>2023 ALL TSHIRT D90</v>
      </c>
      <c r="B615" s="28">
        <f>'2019 ALL N OLDER D95'!$B$2</f>
        <v>46121</v>
      </c>
      <c r="C615" s="28">
        <f>'2019 ALL N OLDER D95'!$C$2</f>
        <v>46127</v>
      </c>
      <c r="D615" s="27">
        <v>3260</v>
      </c>
      <c r="E615" s="27">
        <v>333</v>
      </c>
      <c r="F615" s="27">
        <v>3</v>
      </c>
      <c r="G615" s="27">
        <v>1</v>
      </c>
      <c r="H615" s="27" t="s">
        <v>640</v>
      </c>
      <c r="I615" s="27" t="s">
        <v>24172</v>
      </c>
      <c r="J615" s="27" t="s">
        <v>14258</v>
      </c>
      <c r="K615" s="27" t="s">
        <v>14252</v>
      </c>
      <c r="L615" s="27" t="s">
        <v>14259</v>
      </c>
      <c r="M615" s="29">
        <v>129900</v>
      </c>
      <c r="N615" s="23">
        <f t="shared" si="38"/>
        <v>0.9</v>
      </c>
      <c r="O615" s="29">
        <f t="shared" si="40"/>
        <v>12989.999999999996</v>
      </c>
      <c r="P615" s="27" t="str">
        <f t="shared" si="39"/>
        <v>PERCENTAGE</v>
      </c>
    </row>
    <row r="616" spans="1:16" x14ac:dyDescent="0.3">
      <c r="A616" s="27" t="str">
        <f t="shared" si="37"/>
        <v>2023 ALL TSHIRT D90</v>
      </c>
      <c r="B616" s="28">
        <f>'2019 ALL N OLDER D95'!$B$2</f>
        <v>46121</v>
      </c>
      <c r="C616" s="28">
        <f>'2019 ALL N OLDER D95'!$C$2</f>
        <v>46127</v>
      </c>
      <c r="D616" s="27">
        <v>3260</v>
      </c>
      <c r="E616" s="27">
        <v>333</v>
      </c>
      <c r="F616" s="27">
        <v>3</v>
      </c>
      <c r="G616" s="27">
        <v>1</v>
      </c>
      <c r="H616" s="27" t="s">
        <v>640</v>
      </c>
      <c r="I616" s="27" t="s">
        <v>24172</v>
      </c>
      <c r="J616" s="27" t="s">
        <v>14296</v>
      </c>
      <c r="K616" s="27" t="s">
        <v>14297</v>
      </c>
      <c r="L616" s="27" t="s">
        <v>14298</v>
      </c>
      <c r="M616" s="29">
        <v>129900</v>
      </c>
      <c r="N616" s="23">
        <f t="shared" si="38"/>
        <v>0.9</v>
      </c>
      <c r="O616" s="29">
        <f t="shared" si="40"/>
        <v>12989.999999999996</v>
      </c>
      <c r="P616" s="27" t="str">
        <f t="shared" si="39"/>
        <v>PERCENTAGE</v>
      </c>
    </row>
    <row r="617" spans="1:16" x14ac:dyDescent="0.3">
      <c r="A617" s="27" t="str">
        <f t="shared" si="37"/>
        <v>2023 ALL TSHIRT D90</v>
      </c>
      <c r="B617" s="28">
        <f>'2019 ALL N OLDER D95'!$B$2</f>
        <v>46121</v>
      </c>
      <c r="C617" s="28">
        <f>'2019 ALL N OLDER D95'!$C$2</f>
        <v>46127</v>
      </c>
      <c r="D617" s="27">
        <v>3260</v>
      </c>
      <c r="E617" s="27">
        <v>333</v>
      </c>
      <c r="F617" s="27">
        <v>3</v>
      </c>
      <c r="G617" s="27">
        <v>1</v>
      </c>
      <c r="H617" s="27" t="s">
        <v>640</v>
      </c>
      <c r="I617" s="27" t="s">
        <v>24172</v>
      </c>
      <c r="J617" s="27" t="s">
        <v>14299</v>
      </c>
      <c r="K617" s="27" t="s">
        <v>14297</v>
      </c>
      <c r="L617" s="27" t="s">
        <v>14300</v>
      </c>
      <c r="M617" s="29">
        <v>129900</v>
      </c>
      <c r="N617" s="23">
        <f t="shared" si="38"/>
        <v>0.9</v>
      </c>
      <c r="O617" s="29">
        <f t="shared" si="40"/>
        <v>12989.999999999996</v>
      </c>
      <c r="P617" s="27" t="str">
        <f t="shared" si="39"/>
        <v>PERCENTAGE</v>
      </c>
    </row>
    <row r="618" spans="1:16" x14ac:dyDescent="0.3">
      <c r="A618" s="27" t="str">
        <f t="shared" si="37"/>
        <v>2023 ALL TSHIRT D90</v>
      </c>
      <c r="B618" s="28">
        <f>'2019 ALL N OLDER D95'!$B$2</f>
        <v>46121</v>
      </c>
      <c r="C618" s="28">
        <f>'2019 ALL N OLDER D95'!$C$2</f>
        <v>46127</v>
      </c>
      <c r="D618" s="27">
        <v>3260</v>
      </c>
      <c r="E618" s="27">
        <v>333</v>
      </c>
      <c r="F618" s="27">
        <v>3</v>
      </c>
      <c r="G618" s="27">
        <v>1</v>
      </c>
      <c r="H618" s="27" t="s">
        <v>640</v>
      </c>
      <c r="I618" s="27" t="s">
        <v>24172</v>
      </c>
      <c r="J618" s="27" t="s">
        <v>14301</v>
      </c>
      <c r="K618" s="27" t="s">
        <v>14297</v>
      </c>
      <c r="L618" s="27" t="s">
        <v>14302</v>
      </c>
      <c r="M618" s="29">
        <v>129900</v>
      </c>
      <c r="N618" s="23">
        <f t="shared" si="38"/>
        <v>0.9</v>
      </c>
      <c r="O618" s="29">
        <f t="shared" si="40"/>
        <v>12989.999999999996</v>
      </c>
      <c r="P618" s="27" t="str">
        <f t="shared" si="39"/>
        <v>PERCENTAGE</v>
      </c>
    </row>
    <row r="619" spans="1:16" x14ac:dyDescent="0.3">
      <c r="A619" s="27" t="str">
        <f t="shared" si="37"/>
        <v>2023 ALL TSHIRT D90</v>
      </c>
      <c r="B619" s="28">
        <f>'2019 ALL N OLDER D95'!$B$2</f>
        <v>46121</v>
      </c>
      <c r="C619" s="28">
        <f>'2019 ALL N OLDER D95'!$C$2</f>
        <v>46127</v>
      </c>
      <c r="D619" s="27">
        <v>3260</v>
      </c>
      <c r="E619" s="27">
        <v>333</v>
      </c>
      <c r="F619" s="27">
        <v>3</v>
      </c>
      <c r="G619" s="27">
        <v>1</v>
      </c>
      <c r="H619" s="27" t="s">
        <v>640</v>
      </c>
      <c r="I619" s="27" t="s">
        <v>24172</v>
      </c>
      <c r="J619" s="27" t="s">
        <v>14303</v>
      </c>
      <c r="K619" s="27" t="s">
        <v>14297</v>
      </c>
      <c r="L619" s="27" t="s">
        <v>14304</v>
      </c>
      <c r="M619" s="29">
        <v>129900</v>
      </c>
      <c r="N619" s="23">
        <f t="shared" si="38"/>
        <v>0.9</v>
      </c>
      <c r="O619" s="29">
        <f t="shared" si="40"/>
        <v>12989.999999999996</v>
      </c>
      <c r="P619" s="27" t="str">
        <f t="shared" si="39"/>
        <v>PERCENTAGE</v>
      </c>
    </row>
    <row r="620" spans="1:16" x14ac:dyDescent="0.3">
      <c r="A620" s="27" t="str">
        <f t="shared" si="37"/>
        <v>2023 ALL TSHIRT D90</v>
      </c>
      <c r="B620" s="28">
        <f>'2019 ALL N OLDER D95'!$B$2</f>
        <v>46121</v>
      </c>
      <c r="C620" s="28">
        <f>'2019 ALL N OLDER D95'!$C$2</f>
        <v>46127</v>
      </c>
      <c r="D620" s="27">
        <v>3260</v>
      </c>
      <c r="E620" s="27">
        <v>333</v>
      </c>
      <c r="F620" s="27">
        <v>3</v>
      </c>
      <c r="G620" s="27">
        <v>1</v>
      </c>
      <c r="H620" s="27" t="s">
        <v>640</v>
      </c>
      <c r="I620" s="27" t="s">
        <v>24172</v>
      </c>
      <c r="J620" s="27" t="s">
        <v>14305</v>
      </c>
      <c r="K620" s="27" t="s">
        <v>14306</v>
      </c>
      <c r="L620" s="27" t="s">
        <v>14307</v>
      </c>
      <c r="M620" s="29">
        <v>129900</v>
      </c>
      <c r="N620" s="23">
        <f t="shared" si="38"/>
        <v>0.9</v>
      </c>
      <c r="O620" s="29">
        <f t="shared" si="40"/>
        <v>12989.999999999996</v>
      </c>
      <c r="P620" s="27" t="str">
        <f t="shared" si="39"/>
        <v>PERCENTAGE</v>
      </c>
    </row>
    <row r="621" spans="1:16" x14ac:dyDescent="0.3">
      <c r="A621" s="27" t="str">
        <f t="shared" si="37"/>
        <v>2023 ALL TSHIRT D90</v>
      </c>
      <c r="B621" s="28">
        <f>'2019 ALL N OLDER D95'!$B$2</f>
        <v>46121</v>
      </c>
      <c r="C621" s="28">
        <f>'2019 ALL N OLDER D95'!$C$2</f>
        <v>46127</v>
      </c>
      <c r="D621" s="27">
        <v>3260</v>
      </c>
      <c r="E621" s="27">
        <v>333</v>
      </c>
      <c r="F621" s="27">
        <v>3</v>
      </c>
      <c r="G621" s="27">
        <v>1</v>
      </c>
      <c r="H621" s="27" t="s">
        <v>640</v>
      </c>
      <c r="I621" s="27" t="s">
        <v>24172</v>
      </c>
      <c r="J621" s="27" t="s">
        <v>14308</v>
      </c>
      <c r="K621" s="27" t="s">
        <v>14306</v>
      </c>
      <c r="L621" s="27" t="s">
        <v>14309</v>
      </c>
      <c r="M621" s="29">
        <v>129900</v>
      </c>
      <c r="N621" s="23">
        <f t="shared" si="38"/>
        <v>0.9</v>
      </c>
      <c r="O621" s="29">
        <f t="shared" si="40"/>
        <v>12989.999999999996</v>
      </c>
      <c r="P621" s="27" t="str">
        <f t="shared" si="39"/>
        <v>PERCENTAGE</v>
      </c>
    </row>
    <row r="622" spans="1:16" x14ac:dyDescent="0.3">
      <c r="A622" s="27" t="str">
        <f t="shared" si="37"/>
        <v>2023 ALL TSHIRT D90</v>
      </c>
      <c r="B622" s="28">
        <f>'2019 ALL N OLDER D95'!$B$2</f>
        <v>46121</v>
      </c>
      <c r="C622" s="28">
        <f>'2019 ALL N OLDER D95'!$C$2</f>
        <v>46127</v>
      </c>
      <c r="D622" s="27">
        <v>3260</v>
      </c>
      <c r="E622" s="27">
        <v>333</v>
      </c>
      <c r="F622" s="27">
        <v>3</v>
      </c>
      <c r="G622" s="27">
        <v>1</v>
      </c>
      <c r="H622" s="27" t="s">
        <v>640</v>
      </c>
      <c r="I622" s="27" t="s">
        <v>24172</v>
      </c>
      <c r="J622" s="27" t="s">
        <v>14310</v>
      </c>
      <c r="K622" s="27" t="s">
        <v>14306</v>
      </c>
      <c r="L622" s="27" t="s">
        <v>14311</v>
      </c>
      <c r="M622" s="29">
        <v>129900</v>
      </c>
      <c r="N622" s="23">
        <f t="shared" si="38"/>
        <v>0.9</v>
      </c>
      <c r="O622" s="29">
        <f t="shared" si="40"/>
        <v>12989.999999999996</v>
      </c>
      <c r="P622" s="27" t="str">
        <f t="shared" si="39"/>
        <v>PERCENTAGE</v>
      </c>
    </row>
    <row r="623" spans="1:16" x14ac:dyDescent="0.3">
      <c r="A623" s="27" t="str">
        <f t="shared" si="37"/>
        <v>2023 ALL TSHIRT D90</v>
      </c>
      <c r="B623" s="28">
        <f>'2019 ALL N OLDER D95'!$B$2</f>
        <v>46121</v>
      </c>
      <c r="C623" s="28">
        <f>'2019 ALL N OLDER D95'!$C$2</f>
        <v>46127</v>
      </c>
      <c r="D623" s="27">
        <v>3260</v>
      </c>
      <c r="E623" s="27">
        <v>333</v>
      </c>
      <c r="F623" s="27">
        <v>3</v>
      </c>
      <c r="G623" s="27">
        <v>1</v>
      </c>
      <c r="H623" s="27" t="s">
        <v>640</v>
      </c>
      <c r="I623" s="27" t="s">
        <v>24172</v>
      </c>
      <c r="J623" s="27" t="s">
        <v>14312</v>
      </c>
      <c r="K623" s="27" t="s">
        <v>14306</v>
      </c>
      <c r="L623" s="27" t="s">
        <v>14313</v>
      </c>
      <c r="M623" s="29">
        <v>129900</v>
      </c>
      <c r="N623" s="23">
        <f t="shared" si="38"/>
        <v>0.9</v>
      </c>
      <c r="O623" s="29">
        <f t="shared" si="40"/>
        <v>12989.999999999996</v>
      </c>
      <c r="P623" s="27" t="str">
        <f t="shared" si="39"/>
        <v>PERCENTAGE</v>
      </c>
    </row>
    <row r="624" spans="1:16" x14ac:dyDescent="0.3">
      <c r="A624" s="27" t="str">
        <f t="shared" si="37"/>
        <v>2023 ALL TSHIRT D90</v>
      </c>
      <c r="B624" s="28">
        <f>'2019 ALL N OLDER D95'!$B$2</f>
        <v>46121</v>
      </c>
      <c r="C624" s="28">
        <f>'2019 ALL N OLDER D95'!$C$2</f>
        <v>46127</v>
      </c>
      <c r="D624" s="27">
        <v>3260</v>
      </c>
      <c r="E624" s="27">
        <v>333</v>
      </c>
      <c r="F624" s="27">
        <v>3</v>
      </c>
      <c r="G624" s="27">
        <v>1</v>
      </c>
      <c r="H624" s="27" t="s">
        <v>640</v>
      </c>
      <c r="I624" s="27" t="s">
        <v>24172</v>
      </c>
      <c r="J624" s="27" t="s">
        <v>14314</v>
      </c>
      <c r="K624" s="27" t="s">
        <v>14315</v>
      </c>
      <c r="L624" s="27" t="s">
        <v>14316</v>
      </c>
      <c r="M624" s="29">
        <v>129900</v>
      </c>
      <c r="N624" s="23">
        <f t="shared" si="38"/>
        <v>0.9</v>
      </c>
      <c r="O624" s="29">
        <f t="shared" si="40"/>
        <v>12989.999999999996</v>
      </c>
      <c r="P624" s="27" t="str">
        <f t="shared" si="39"/>
        <v>PERCENTAGE</v>
      </c>
    </row>
    <row r="625" spans="1:16" x14ac:dyDescent="0.3">
      <c r="A625" s="27" t="str">
        <f t="shared" si="37"/>
        <v>2023 ALL TSHIRT D90</v>
      </c>
      <c r="B625" s="28">
        <f>'2019 ALL N OLDER D95'!$B$2</f>
        <v>46121</v>
      </c>
      <c r="C625" s="28">
        <f>'2019 ALL N OLDER D95'!$C$2</f>
        <v>46127</v>
      </c>
      <c r="D625" s="27">
        <v>3260</v>
      </c>
      <c r="E625" s="27">
        <v>333</v>
      </c>
      <c r="F625" s="27">
        <v>3</v>
      </c>
      <c r="G625" s="27">
        <v>1</v>
      </c>
      <c r="H625" s="27" t="s">
        <v>640</v>
      </c>
      <c r="I625" s="27" t="s">
        <v>24172</v>
      </c>
      <c r="J625" s="27" t="s">
        <v>14317</v>
      </c>
      <c r="K625" s="27" t="s">
        <v>14315</v>
      </c>
      <c r="L625" s="27" t="s">
        <v>14318</v>
      </c>
      <c r="M625" s="29">
        <v>129900</v>
      </c>
      <c r="N625" s="23">
        <f t="shared" si="38"/>
        <v>0.9</v>
      </c>
      <c r="O625" s="29">
        <f t="shared" si="40"/>
        <v>12989.999999999996</v>
      </c>
      <c r="P625" s="27" t="str">
        <f t="shared" si="39"/>
        <v>PERCENTAGE</v>
      </c>
    </row>
    <row r="626" spans="1:16" x14ac:dyDescent="0.3">
      <c r="A626" s="27" t="str">
        <f t="shared" si="37"/>
        <v>2023 ALL TSHIRT D90</v>
      </c>
      <c r="B626" s="28">
        <f>'2019 ALL N OLDER D95'!$B$2</f>
        <v>46121</v>
      </c>
      <c r="C626" s="28">
        <f>'2019 ALL N OLDER D95'!$C$2</f>
        <v>46127</v>
      </c>
      <c r="D626" s="27">
        <v>3260</v>
      </c>
      <c r="E626" s="27">
        <v>333</v>
      </c>
      <c r="F626" s="27">
        <v>3</v>
      </c>
      <c r="G626" s="27">
        <v>1</v>
      </c>
      <c r="H626" s="27" t="s">
        <v>640</v>
      </c>
      <c r="I626" s="27" t="s">
        <v>24172</v>
      </c>
      <c r="J626" s="27" t="s">
        <v>14319</v>
      </c>
      <c r="K626" s="27" t="s">
        <v>14315</v>
      </c>
      <c r="L626" s="27" t="s">
        <v>14320</v>
      </c>
      <c r="M626" s="29">
        <v>129900</v>
      </c>
      <c r="N626" s="23">
        <f t="shared" si="38"/>
        <v>0.9</v>
      </c>
      <c r="O626" s="29">
        <f t="shared" si="40"/>
        <v>12989.999999999996</v>
      </c>
      <c r="P626" s="27" t="str">
        <f t="shared" si="39"/>
        <v>PERCENTAGE</v>
      </c>
    </row>
    <row r="627" spans="1:16" x14ac:dyDescent="0.3">
      <c r="A627" s="27" t="str">
        <f t="shared" si="37"/>
        <v>2023 ALL TSHIRT D90</v>
      </c>
      <c r="B627" s="28">
        <f>'2019 ALL N OLDER D95'!$B$2</f>
        <v>46121</v>
      </c>
      <c r="C627" s="28">
        <f>'2019 ALL N OLDER D95'!$C$2</f>
        <v>46127</v>
      </c>
      <c r="D627" s="27">
        <v>3260</v>
      </c>
      <c r="E627" s="27">
        <v>333</v>
      </c>
      <c r="F627" s="27">
        <v>3</v>
      </c>
      <c r="G627" s="27">
        <v>1</v>
      </c>
      <c r="H627" s="27" t="s">
        <v>640</v>
      </c>
      <c r="I627" s="27" t="s">
        <v>24172</v>
      </c>
      <c r="J627" s="27" t="s">
        <v>14321</v>
      </c>
      <c r="K627" s="27" t="s">
        <v>14315</v>
      </c>
      <c r="L627" s="27" t="s">
        <v>14322</v>
      </c>
      <c r="M627" s="29">
        <v>129900</v>
      </c>
      <c r="N627" s="23">
        <f t="shared" si="38"/>
        <v>0.9</v>
      </c>
      <c r="O627" s="29">
        <f t="shared" si="40"/>
        <v>12989.999999999996</v>
      </c>
      <c r="P627" s="27" t="str">
        <f t="shared" si="39"/>
        <v>PERCENTAGE</v>
      </c>
    </row>
    <row r="628" spans="1:16" x14ac:dyDescent="0.3">
      <c r="A628" s="27" t="str">
        <f t="shared" si="37"/>
        <v>2023 ALL TSHIRT D90</v>
      </c>
      <c r="B628" s="28">
        <f>'2019 ALL N OLDER D95'!$B$2</f>
        <v>46121</v>
      </c>
      <c r="C628" s="28">
        <f>'2019 ALL N OLDER D95'!$C$2</f>
        <v>46127</v>
      </c>
      <c r="D628" s="27">
        <v>3260</v>
      </c>
      <c r="E628" s="27">
        <v>333</v>
      </c>
      <c r="F628" s="27">
        <v>3</v>
      </c>
      <c r="G628" s="27">
        <v>1</v>
      </c>
      <c r="H628" s="27" t="s">
        <v>640</v>
      </c>
      <c r="I628" s="27" t="s">
        <v>24172</v>
      </c>
      <c r="J628" s="27" t="s">
        <v>14323</v>
      </c>
      <c r="K628" s="27" t="s">
        <v>14324</v>
      </c>
      <c r="L628" s="27" t="s">
        <v>14325</v>
      </c>
      <c r="M628" s="29">
        <v>129900</v>
      </c>
      <c r="N628" s="23">
        <f t="shared" si="38"/>
        <v>0.9</v>
      </c>
      <c r="O628" s="29">
        <f t="shared" si="40"/>
        <v>12989.999999999996</v>
      </c>
      <c r="P628" s="27" t="str">
        <f t="shared" si="39"/>
        <v>PERCENTAGE</v>
      </c>
    </row>
    <row r="629" spans="1:16" x14ac:dyDescent="0.3">
      <c r="A629" s="27" t="str">
        <f t="shared" si="37"/>
        <v>2023 ALL TSHIRT D90</v>
      </c>
      <c r="B629" s="28">
        <f>'2019 ALL N OLDER D95'!$B$2</f>
        <v>46121</v>
      </c>
      <c r="C629" s="28">
        <f>'2019 ALL N OLDER D95'!$C$2</f>
        <v>46127</v>
      </c>
      <c r="D629" s="27">
        <v>3260</v>
      </c>
      <c r="E629" s="27">
        <v>333</v>
      </c>
      <c r="F629" s="27">
        <v>3</v>
      </c>
      <c r="G629" s="27">
        <v>1</v>
      </c>
      <c r="H629" s="27" t="s">
        <v>640</v>
      </c>
      <c r="I629" s="27" t="s">
        <v>24172</v>
      </c>
      <c r="J629" s="27" t="s">
        <v>14326</v>
      </c>
      <c r="K629" s="27" t="s">
        <v>14324</v>
      </c>
      <c r="L629" s="27" t="s">
        <v>14327</v>
      </c>
      <c r="M629" s="29">
        <v>129900</v>
      </c>
      <c r="N629" s="23">
        <f t="shared" si="38"/>
        <v>0.9</v>
      </c>
      <c r="O629" s="29">
        <f t="shared" si="40"/>
        <v>12989.999999999996</v>
      </c>
      <c r="P629" s="27" t="str">
        <f t="shared" si="39"/>
        <v>PERCENTAGE</v>
      </c>
    </row>
    <row r="630" spans="1:16" x14ac:dyDescent="0.3">
      <c r="A630" s="27" t="str">
        <f t="shared" si="37"/>
        <v>2023 ALL TSHIRT D90</v>
      </c>
      <c r="B630" s="28">
        <f>'2019 ALL N OLDER D95'!$B$2</f>
        <v>46121</v>
      </c>
      <c r="C630" s="28">
        <f>'2019 ALL N OLDER D95'!$C$2</f>
        <v>46127</v>
      </c>
      <c r="D630" s="27">
        <v>3260</v>
      </c>
      <c r="E630" s="27">
        <v>333</v>
      </c>
      <c r="F630" s="27">
        <v>3</v>
      </c>
      <c r="G630" s="27">
        <v>1</v>
      </c>
      <c r="H630" s="27" t="s">
        <v>640</v>
      </c>
      <c r="I630" s="27" t="s">
        <v>24172</v>
      </c>
      <c r="J630" s="27" t="s">
        <v>14328</v>
      </c>
      <c r="K630" s="27" t="s">
        <v>14324</v>
      </c>
      <c r="L630" s="27" t="s">
        <v>14329</v>
      </c>
      <c r="M630" s="29">
        <v>129900</v>
      </c>
      <c r="N630" s="23">
        <f t="shared" si="38"/>
        <v>0.9</v>
      </c>
      <c r="O630" s="29">
        <f t="shared" si="40"/>
        <v>12989.999999999996</v>
      </c>
      <c r="P630" s="27" t="str">
        <f t="shared" si="39"/>
        <v>PERCENTAGE</v>
      </c>
    </row>
    <row r="631" spans="1:16" x14ac:dyDescent="0.3">
      <c r="A631" s="27" t="str">
        <f t="shared" si="37"/>
        <v>2023 ALL TSHIRT D90</v>
      </c>
      <c r="B631" s="28">
        <f>'2019 ALL N OLDER D95'!$B$2</f>
        <v>46121</v>
      </c>
      <c r="C631" s="28">
        <f>'2019 ALL N OLDER D95'!$C$2</f>
        <v>46127</v>
      </c>
      <c r="D631" s="27">
        <v>3260</v>
      </c>
      <c r="E631" s="27">
        <v>333</v>
      </c>
      <c r="F631" s="27">
        <v>3</v>
      </c>
      <c r="G631" s="27">
        <v>1</v>
      </c>
      <c r="H631" s="27" t="s">
        <v>640</v>
      </c>
      <c r="I631" s="27" t="s">
        <v>24172</v>
      </c>
      <c r="J631" s="27" t="s">
        <v>14330</v>
      </c>
      <c r="K631" s="27" t="s">
        <v>14324</v>
      </c>
      <c r="L631" s="27" t="s">
        <v>14331</v>
      </c>
      <c r="M631" s="29">
        <v>129900</v>
      </c>
      <c r="N631" s="23">
        <f t="shared" si="38"/>
        <v>0.9</v>
      </c>
      <c r="O631" s="29">
        <f t="shared" si="40"/>
        <v>12989.999999999996</v>
      </c>
      <c r="P631" s="27" t="str">
        <f t="shared" si="39"/>
        <v>PERCENTAGE</v>
      </c>
    </row>
    <row r="632" spans="1:16" x14ac:dyDescent="0.3">
      <c r="A632" s="27" t="str">
        <f t="shared" si="37"/>
        <v>2023 ALL TSHIRT D90</v>
      </c>
      <c r="B632" s="28">
        <f>'2019 ALL N OLDER D95'!$B$2</f>
        <v>46121</v>
      </c>
      <c r="C632" s="28">
        <f>'2019 ALL N OLDER D95'!$C$2</f>
        <v>46127</v>
      </c>
      <c r="D632" s="27">
        <v>3260</v>
      </c>
      <c r="E632" s="27">
        <v>333</v>
      </c>
      <c r="F632" s="27">
        <v>3</v>
      </c>
      <c r="G632" s="27">
        <v>1</v>
      </c>
      <c r="H632" s="27" t="s">
        <v>640</v>
      </c>
      <c r="I632" s="27" t="s">
        <v>24172</v>
      </c>
      <c r="J632" s="27" t="s">
        <v>12897</v>
      </c>
      <c r="K632" s="27" t="s">
        <v>12898</v>
      </c>
      <c r="L632" s="27" t="s">
        <v>12899</v>
      </c>
      <c r="M632" s="29">
        <v>139900</v>
      </c>
      <c r="N632" s="23">
        <f t="shared" si="38"/>
        <v>0.9</v>
      </c>
      <c r="O632" s="29">
        <f t="shared" si="40"/>
        <v>13989.999999999996</v>
      </c>
      <c r="P632" s="27" t="str">
        <f t="shared" si="39"/>
        <v>PERCENTAGE</v>
      </c>
    </row>
    <row r="633" spans="1:16" x14ac:dyDescent="0.3">
      <c r="A633" s="27" t="str">
        <f t="shared" si="37"/>
        <v>2023 ALL TSHIRT D90</v>
      </c>
      <c r="B633" s="28">
        <f>'2019 ALL N OLDER D95'!$B$2</f>
        <v>46121</v>
      </c>
      <c r="C633" s="28">
        <f>'2019 ALL N OLDER D95'!$C$2</f>
        <v>46127</v>
      </c>
      <c r="D633" s="27">
        <v>3260</v>
      </c>
      <c r="E633" s="27">
        <v>333</v>
      </c>
      <c r="F633" s="27">
        <v>3</v>
      </c>
      <c r="G633" s="27">
        <v>1</v>
      </c>
      <c r="H633" s="27" t="s">
        <v>640</v>
      </c>
      <c r="I633" s="27" t="s">
        <v>24172</v>
      </c>
      <c r="J633" s="27" t="s">
        <v>12900</v>
      </c>
      <c r="K633" s="27" t="s">
        <v>12898</v>
      </c>
      <c r="L633" s="27" t="s">
        <v>12901</v>
      </c>
      <c r="M633" s="29">
        <v>139900</v>
      </c>
      <c r="N633" s="23">
        <f t="shared" si="38"/>
        <v>0.9</v>
      </c>
      <c r="O633" s="29">
        <f t="shared" si="40"/>
        <v>13989.999999999996</v>
      </c>
      <c r="P633" s="27" t="str">
        <f t="shared" si="39"/>
        <v>PERCENTAGE</v>
      </c>
    </row>
    <row r="634" spans="1:16" x14ac:dyDescent="0.3">
      <c r="A634" s="27" t="str">
        <f t="shared" si="37"/>
        <v>2023 ALL TSHIRT D90</v>
      </c>
      <c r="B634" s="28">
        <f>'2019 ALL N OLDER D95'!$B$2</f>
        <v>46121</v>
      </c>
      <c r="C634" s="28">
        <f>'2019 ALL N OLDER D95'!$C$2</f>
        <v>46127</v>
      </c>
      <c r="D634" s="27">
        <v>3260</v>
      </c>
      <c r="E634" s="27">
        <v>333</v>
      </c>
      <c r="F634" s="27">
        <v>3</v>
      </c>
      <c r="G634" s="27">
        <v>1</v>
      </c>
      <c r="H634" s="27" t="s">
        <v>640</v>
      </c>
      <c r="I634" s="27" t="s">
        <v>24172</v>
      </c>
      <c r="J634" s="27" t="s">
        <v>12902</v>
      </c>
      <c r="K634" s="27" t="s">
        <v>12898</v>
      </c>
      <c r="L634" s="27" t="s">
        <v>12903</v>
      </c>
      <c r="M634" s="29">
        <v>139900</v>
      </c>
      <c r="N634" s="23">
        <f t="shared" si="38"/>
        <v>0.9</v>
      </c>
      <c r="O634" s="29">
        <f t="shared" si="40"/>
        <v>13989.999999999996</v>
      </c>
      <c r="P634" s="27" t="str">
        <f t="shared" si="39"/>
        <v>PERCENTAGE</v>
      </c>
    </row>
    <row r="635" spans="1:16" x14ac:dyDescent="0.3">
      <c r="A635" s="27" t="str">
        <f t="shared" si="37"/>
        <v>2023 ALL TSHIRT D90</v>
      </c>
      <c r="B635" s="28">
        <f>'2019 ALL N OLDER D95'!$B$2</f>
        <v>46121</v>
      </c>
      <c r="C635" s="28">
        <f>'2019 ALL N OLDER D95'!$C$2</f>
        <v>46127</v>
      </c>
      <c r="D635" s="27">
        <v>3260</v>
      </c>
      <c r="E635" s="27">
        <v>333</v>
      </c>
      <c r="F635" s="27">
        <v>3</v>
      </c>
      <c r="G635" s="27">
        <v>1</v>
      </c>
      <c r="H635" s="27" t="s">
        <v>640</v>
      </c>
      <c r="I635" s="27" t="s">
        <v>24172</v>
      </c>
      <c r="J635" s="27" t="s">
        <v>12890</v>
      </c>
      <c r="K635" s="27" t="s">
        <v>12891</v>
      </c>
      <c r="L635" s="27" t="s">
        <v>12892</v>
      </c>
      <c r="M635" s="29">
        <v>139900</v>
      </c>
      <c r="N635" s="23">
        <f t="shared" si="38"/>
        <v>0.9</v>
      </c>
      <c r="O635" s="29">
        <f t="shared" si="40"/>
        <v>13989.999999999996</v>
      </c>
      <c r="P635" s="27" t="str">
        <f t="shared" si="39"/>
        <v>PERCENTAGE</v>
      </c>
    </row>
    <row r="636" spans="1:16" x14ac:dyDescent="0.3">
      <c r="A636" s="27" t="str">
        <f t="shared" si="37"/>
        <v>2023 ALL TSHIRT D90</v>
      </c>
      <c r="B636" s="28">
        <f>'2019 ALL N OLDER D95'!$B$2</f>
        <v>46121</v>
      </c>
      <c r="C636" s="28">
        <f>'2019 ALL N OLDER D95'!$C$2</f>
        <v>46127</v>
      </c>
      <c r="D636" s="27">
        <v>3260</v>
      </c>
      <c r="E636" s="27">
        <v>333</v>
      </c>
      <c r="F636" s="27">
        <v>3</v>
      </c>
      <c r="G636" s="27">
        <v>1</v>
      </c>
      <c r="H636" s="27" t="s">
        <v>640</v>
      </c>
      <c r="I636" s="27" t="s">
        <v>24172</v>
      </c>
      <c r="J636" s="27" t="s">
        <v>12893</v>
      </c>
      <c r="K636" s="27" t="s">
        <v>12891</v>
      </c>
      <c r="L636" s="27" t="s">
        <v>12894</v>
      </c>
      <c r="M636" s="29">
        <v>139900</v>
      </c>
      <c r="N636" s="23">
        <f t="shared" si="38"/>
        <v>0.9</v>
      </c>
      <c r="O636" s="29">
        <f t="shared" si="40"/>
        <v>13989.999999999996</v>
      </c>
      <c r="P636" s="27" t="str">
        <f t="shared" si="39"/>
        <v>PERCENTAGE</v>
      </c>
    </row>
    <row r="637" spans="1:16" x14ac:dyDescent="0.3">
      <c r="A637" s="27" t="str">
        <f t="shared" si="37"/>
        <v>2023 ALL TSHIRT D90</v>
      </c>
      <c r="B637" s="28">
        <f>'2019 ALL N OLDER D95'!$B$2</f>
        <v>46121</v>
      </c>
      <c r="C637" s="28">
        <f>'2019 ALL N OLDER D95'!$C$2</f>
        <v>46127</v>
      </c>
      <c r="D637" s="27">
        <v>3260</v>
      </c>
      <c r="E637" s="27">
        <v>333</v>
      </c>
      <c r="F637" s="27">
        <v>3</v>
      </c>
      <c r="G637" s="27">
        <v>1</v>
      </c>
      <c r="H637" s="27" t="s">
        <v>640</v>
      </c>
      <c r="I637" s="27" t="s">
        <v>24172</v>
      </c>
      <c r="J637" s="27" t="s">
        <v>12895</v>
      </c>
      <c r="K637" s="27" t="s">
        <v>12891</v>
      </c>
      <c r="L637" s="27" t="s">
        <v>12896</v>
      </c>
      <c r="M637" s="29">
        <v>139900</v>
      </c>
      <c r="N637" s="23">
        <f t="shared" si="38"/>
        <v>0.9</v>
      </c>
      <c r="O637" s="29">
        <f t="shared" si="40"/>
        <v>13989.999999999996</v>
      </c>
      <c r="P637" s="27" t="str">
        <f t="shared" si="39"/>
        <v>PERCENTAGE</v>
      </c>
    </row>
    <row r="638" spans="1:16" x14ac:dyDescent="0.3">
      <c r="A638" s="27" t="str">
        <f t="shared" si="37"/>
        <v>2023 ALL TSHIRT D90</v>
      </c>
      <c r="B638" s="28">
        <f>'2019 ALL N OLDER D95'!$B$2</f>
        <v>46121</v>
      </c>
      <c r="C638" s="28">
        <f>'2019 ALL N OLDER D95'!$C$2</f>
        <v>46127</v>
      </c>
      <c r="D638" s="27">
        <v>3260</v>
      </c>
      <c r="E638" s="27">
        <v>333</v>
      </c>
      <c r="F638" s="27">
        <v>3</v>
      </c>
      <c r="G638" s="27">
        <v>1</v>
      </c>
      <c r="H638" s="27" t="s">
        <v>640</v>
      </c>
      <c r="I638" s="27" t="s">
        <v>24172</v>
      </c>
      <c r="J638" s="27" t="s">
        <v>12911</v>
      </c>
      <c r="K638" s="27" t="s">
        <v>12912</v>
      </c>
      <c r="L638" s="27" t="s">
        <v>12913</v>
      </c>
      <c r="M638" s="29">
        <v>139900</v>
      </c>
      <c r="N638" s="23">
        <f t="shared" si="38"/>
        <v>0.9</v>
      </c>
      <c r="O638" s="29">
        <f t="shared" si="40"/>
        <v>13989.999999999996</v>
      </c>
      <c r="P638" s="27" t="str">
        <f t="shared" si="39"/>
        <v>PERCENTAGE</v>
      </c>
    </row>
    <row r="639" spans="1:16" x14ac:dyDescent="0.3">
      <c r="A639" s="27" t="str">
        <f t="shared" si="37"/>
        <v>2023 ALL TSHIRT D90</v>
      </c>
      <c r="B639" s="28">
        <f>'2019 ALL N OLDER D95'!$B$2</f>
        <v>46121</v>
      </c>
      <c r="C639" s="28">
        <f>'2019 ALL N OLDER D95'!$C$2</f>
        <v>46127</v>
      </c>
      <c r="D639" s="27">
        <v>3260</v>
      </c>
      <c r="E639" s="27">
        <v>333</v>
      </c>
      <c r="F639" s="27">
        <v>3</v>
      </c>
      <c r="G639" s="27">
        <v>1</v>
      </c>
      <c r="H639" s="27" t="s">
        <v>640</v>
      </c>
      <c r="I639" s="27" t="s">
        <v>24172</v>
      </c>
      <c r="J639" s="27" t="s">
        <v>12914</v>
      </c>
      <c r="K639" s="27" t="s">
        <v>12912</v>
      </c>
      <c r="L639" s="27" t="s">
        <v>12915</v>
      </c>
      <c r="M639" s="29">
        <v>139900</v>
      </c>
      <c r="N639" s="23">
        <f t="shared" si="38"/>
        <v>0.9</v>
      </c>
      <c r="O639" s="29">
        <f t="shared" si="40"/>
        <v>13989.999999999996</v>
      </c>
      <c r="P639" s="27" t="str">
        <f t="shared" si="39"/>
        <v>PERCENTAGE</v>
      </c>
    </row>
    <row r="640" spans="1:16" x14ac:dyDescent="0.3">
      <c r="A640" s="27" t="str">
        <f t="shared" si="37"/>
        <v>2023 ALL TSHIRT D90</v>
      </c>
      <c r="B640" s="28">
        <f>'2019 ALL N OLDER D95'!$B$2</f>
        <v>46121</v>
      </c>
      <c r="C640" s="28">
        <f>'2019 ALL N OLDER D95'!$C$2</f>
        <v>46127</v>
      </c>
      <c r="D640" s="27">
        <v>3260</v>
      </c>
      <c r="E640" s="27">
        <v>333</v>
      </c>
      <c r="F640" s="27">
        <v>3</v>
      </c>
      <c r="G640" s="27">
        <v>1</v>
      </c>
      <c r="H640" s="27" t="s">
        <v>640</v>
      </c>
      <c r="I640" s="27" t="s">
        <v>24172</v>
      </c>
      <c r="J640" s="27" t="s">
        <v>12916</v>
      </c>
      <c r="K640" s="27" t="s">
        <v>12912</v>
      </c>
      <c r="L640" s="27" t="s">
        <v>12917</v>
      </c>
      <c r="M640" s="29">
        <v>139900</v>
      </c>
      <c r="N640" s="23">
        <f t="shared" si="38"/>
        <v>0.9</v>
      </c>
      <c r="O640" s="29">
        <f t="shared" si="40"/>
        <v>13989.999999999996</v>
      </c>
      <c r="P640" s="27" t="str">
        <f t="shared" si="39"/>
        <v>PERCENTAGE</v>
      </c>
    </row>
    <row r="641" spans="1:16" x14ac:dyDescent="0.3">
      <c r="A641" s="27" t="str">
        <f t="shared" si="37"/>
        <v>2023 ALL TSHIRT D90</v>
      </c>
      <c r="B641" s="28">
        <f>'2019 ALL N OLDER D95'!$B$2</f>
        <v>46121</v>
      </c>
      <c r="C641" s="28">
        <f>'2019 ALL N OLDER D95'!$C$2</f>
        <v>46127</v>
      </c>
      <c r="D641" s="27">
        <v>3260</v>
      </c>
      <c r="E641" s="27">
        <v>333</v>
      </c>
      <c r="F641" s="27">
        <v>3</v>
      </c>
      <c r="G641" s="27">
        <v>1</v>
      </c>
      <c r="H641" s="27" t="s">
        <v>640</v>
      </c>
      <c r="I641" s="27" t="s">
        <v>24172</v>
      </c>
      <c r="J641" s="27" t="s">
        <v>12904</v>
      </c>
      <c r="K641" s="27" t="s">
        <v>12905</v>
      </c>
      <c r="L641" s="27" t="s">
        <v>12906</v>
      </c>
      <c r="M641" s="29">
        <v>139900</v>
      </c>
      <c r="N641" s="23">
        <f t="shared" si="38"/>
        <v>0.9</v>
      </c>
      <c r="O641" s="29">
        <f t="shared" si="40"/>
        <v>13989.999999999996</v>
      </c>
      <c r="P641" s="27" t="str">
        <f t="shared" si="39"/>
        <v>PERCENTAGE</v>
      </c>
    </row>
    <row r="642" spans="1:16" x14ac:dyDescent="0.3">
      <c r="A642" s="27" t="str">
        <f t="shared" si="37"/>
        <v>2023 ALL TSHIRT D90</v>
      </c>
      <c r="B642" s="28">
        <f>'2019 ALL N OLDER D95'!$B$2</f>
        <v>46121</v>
      </c>
      <c r="C642" s="28">
        <f>'2019 ALL N OLDER D95'!$C$2</f>
        <v>46127</v>
      </c>
      <c r="D642" s="27">
        <v>3260</v>
      </c>
      <c r="E642" s="27">
        <v>333</v>
      </c>
      <c r="F642" s="27">
        <v>3</v>
      </c>
      <c r="G642" s="27">
        <v>1</v>
      </c>
      <c r="H642" s="27" t="s">
        <v>640</v>
      </c>
      <c r="I642" s="27" t="s">
        <v>24172</v>
      </c>
      <c r="J642" s="27" t="s">
        <v>12907</v>
      </c>
      <c r="K642" s="27" t="s">
        <v>12905</v>
      </c>
      <c r="L642" s="27" t="s">
        <v>12908</v>
      </c>
      <c r="M642" s="29">
        <v>139900</v>
      </c>
      <c r="N642" s="23">
        <f t="shared" si="38"/>
        <v>0.9</v>
      </c>
      <c r="O642" s="29">
        <f t="shared" si="40"/>
        <v>13989.999999999996</v>
      </c>
      <c r="P642" s="27" t="str">
        <f t="shared" si="39"/>
        <v>PERCENTAGE</v>
      </c>
    </row>
    <row r="643" spans="1:16" x14ac:dyDescent="0.3">
      <c r="A643" s="27" t="str">
        <f t="shared" si="37"/>
        <v>2023 ALL TSHIRT D90</v>
      </c>
      <c r="B643" s="28">
        <f>'2019 ALL N OLDER D95'!$B$2</f>
        <v>46121</v>
      </c>
      <c r="C643" s="28">
        <f>'2019 ALL N OLDER D95'!$C$2</f>
        <v>46127</v>
      </c>
      <c r="D643" s="27">
        <v>3260</v>
      </c>
      <c r="E643" s="27">
        <v>333</v>
      </c>
      <c r="F643" s="27">
        <v>3</v>
      </c>
      <c r="G643" s="27">
        <v>1</v>
      </c>
      <c r="H643" s="27" t="s">
        <v>640</v>
      </c>
      <c r="I643" s="27" t="s">
        <v>24172</v>
      </c>
      <c r="J643" s="27" t="s">
        <v>12909</v>
      </c>
      <c r="K643" s="27" t="s">
        <v>12905</v>
      </c>
      <c r="L643" s="27" t="s">
        <v>12910</v>
      </c>
      <c r="M643" s="29">
        <v>139900</v>
      </c>
      <c r="N643" s="23">
        <f t="shared" si="38"/>
        <v>0.9</v>
      </c>
      <c r="O643" s="29">
        <f t="shared" si="40"/>
        <v>13989.999999999996</v>
      </c>
      <c r="P643" s="27" t="str">
        <f t="shared" si="39"/>
        <v>PERCENTAGE</v>
      </c>
    </row>
    <row r="644" spans="1:16" x14ac:dyDescent="0.3">
      <c r="A644" s="27" t="str">
        <f t="shared" ref="A644:A707" si="41">$A$2</f>
        <v>2023 ALL TSHIRT D90</v>
      </c>
      <c r="B644" s="28">
        <f>'2019 ALL N OLDER D95'!$B$2</f>
        <v>46121</v>
      </c>
      <c r="C644" s="28">
        <f>'2019 ALL N OLDER D95'!$C$2</f>
        <v>46127</v>
      </c>
      <c r="D644" s="27">
        <v>3260</v>
      </c>
      <c r="E644" s="27">
        <v>333</v>
      </c>
      <c r="F644" s="27">
        <v>3</v>
      </c>
      <c r="G644" s="27">
        <v>1</v>
      </c>
      <c r="H644" s="27" t="s">
        <v>640</v>
      </c>
      <c r="I644" s="27" t="s">
        <v>24172</v>
      </c>
      <c r="J644" s="27" t="s">
        <v>12876</v>
      </c>
      <c r="K644" s="27" t="s">
        <v>12877</v>
      </c>
      <c r="L644" s="27" t="s">
        <v>12878</v>
      </c>
      <c r="M644" s="29">
        <v>139900</v>
      </c>
      <c r="N644" s="23">
        <f t="shared" ref="N644:N707" si="42">$N643</f>
        <v>0.9</v>
      </c>
      <c r="O644" s="29">
        <f t="shared" si="40"/>
        <v>13989.999999999996</v>
      </c>
      <c r="P644" s="27" t="str">
        <f t="shared" ref="P644:P707" si="43">$P$2</f>
        <v>PERCENTAGE</v>
      </c>
    </row>
    <row r="645" spans="1:16" x14ac:dyDescent="0.3">
      <c r="A645" s="27" t="str">
        <f t="shared" si="41"/>
        <v>2023 ALL TSHIRT D90</v>
      </c>
      <c r="B645" s="28">
        <f>'2019 ALL N OLDER D95'!$B$2</f>
        <v>46121</v>
      </c>
      <c r="C645" s="28">
        <f>'2019 ALL N OLDER D95'!$C$2</f>
        <v>46127</v>
      </c>
      <c r="D645" s="27">
        <v>3260</v>
      </c>
      <c r="E645" s="27">
        <v>333</v>
      </c>
      <c r="F645" s="27">
        <v>3</v>
      </c>
      <c r="G645" s="27">
        <v>1</v>
      </c>
      <c r="H645" s="27" t="s">
        <v>640</v>
      </c>
      <c r="I645" s="27" t="s">
        <v>24172</v>
      </c>
      <c r="J645" s="27" t="s">
        <v>12879</v>
      </c>
      <c r="K645" s="27" t="s">
        <v>12877</v>
      </c>
      <c r="L645" s="27" t="s">
        <v>12880</v>
      </c>
      <c r="M645" s="29">
        <v>139900</v>
      </c>
      <c r="N645" s="23">
        <f t="shared" si="42"/>
        <v>0.9</v>
      </c>
      <c r="O645" s="29">
        <f t="shared" ref="O645:O708" si="44">M645*(1-N645)</f>
        <v>13989.999999999996</v>
      </c>
      <c r="P645" s="27" t="str">
        <f t="shared" si="43"/>
        <v>PERCENTAGE</v>
      </c>
    </row>
    <row r="646" spans="1:16" x14ac:dyDescent="0.3">
      <c r="A646" s="27" t="str">
        <f t="shared" si="41"/>
        <v>2023 ALL TSHIRT D90</v>
      </c>
      <c r="B646" s="28">
        <f>'2019 ALL N OLDER D95'!$B$2</f>
        <v>46121</v>
      </c>
      <c r="C646" s="28">
        <f>'2019 ALL N OLDER D95'!$C$2</f>
        <v>46127</v>
      </c>
      <c r="D646" s="27">
        <v>3260</v>
      </c>
      <c r="E646" s="27">
        <v>333</v>
      </c>
      <c r="F646" s="27">
        <v>3</v>
      </c>
      <c r="G646" s="27">
        <v>1</v>
      </c>
      <c r="H646" s="27" t="s">
        <v>640</v>
      </c>
      <c r="I646" s="27" t="s">
        <v>24172</v>
      </c>
      <c r="J646" s="27" t="s">
        <v>12881</v>
      </c>
      <c r="K646" s="27" t="s">
        <v>12877</v>
      </c>
      <c r="L646" s="27" t="s">
        <v>12882</v>
      </c>
      <c r="M646" s="29">
        <v>139900</v>
      </c>
      <c r="N646" s="23">
        <f t="shared" si="42"/>
        <v>0.9</v>
      </c>
      <c r="O646" s="29">
        <f t="shared" si="44"/>
        <v>13989.999999999996</v>
      </c>
      <c r="P646" s="27" t="str">
        <f t="shared" si="43"/>
        <v>PERCENTAGE</v>
      </c>
    </row>
    <row r="647" spans="1:16" x14ac:dyDescent="0.3">
      <c r="A647" s="27" t="str">
        <f t="shared" si="41"/>
        <v>2023 ALL TSHIRT D90</v>
      </c>
      <c r="B647" s="28">
        <f>'2019 ALL N OLDER D95'!$B$2</f>
        <v>46121</v>
      </c>
      <c r="C647" s="28">
        <f>'2019 ALL N OLDER D95'!$C$2</f>
        <v>46127</v>
      </c>
      <c r="D647" s="27">
        <v>3260</v>
      </c>
      <c r="E647" s="27">
        <v>333</v>
      </c>
      <c r="F647" s="27">
        <v>3</v>
      </c>
      <c r="G647" s="27">
        <v>1</v>
      </c>
      <c r="H647" s="27" t="s">
        <v>640</v>
      </c>
      <c r="I647" s="27" t="s">
        <v>24172</v>
      </c>
      <c r="J647" s="27" t="s">
        <v>12883</v>
      </c>
      <c r="K647" s="27" t="s">
        <v>12884</v>
      </c>
      <c r="L647" s="27" t="s">
        <v>12885</v>
      </c>
      <c r="M647" s="29">
        <v>139900</v>
      </c>
      <c r="N647" s="23">
        <f t="shared" si="42"/>
        <v>0.9</v>
      </c>
      <c r="O647" s="29">
        <f t="shared" si="44"/>
        <v>13989.999999999996</v>
      </c>
      <c r="P647" s="27" t="str">
        <f t="shared" si="43"/>
        <v>PERCENTAGE</v>
      </c>
    </row>
    <row r="648" spans="1:16" x14ac:dyDescent="0.3">
      <c r="A648" s="27" t="str">
        <f t="shared" si="41"/>
        <v>2023 ALL TSHIRT D90</v>
      </c>
      <c r="B648" s="28">
        <f>'2019 ALL N OLDER D95'!$B$2</f>
        <v>46121</v>
      </c>
      <c r="C648" s="28">
        <f>'2019 ALL N OLDER D95'!$C$2</f>
        <v>46127</v>
      </c>
      <c r="D648" s="27">
        <v>3260</v>
      </c>
      <c r="E648" s="27">
        <v>333</v>
      </c>
      <c r="F648" s="27">
        <v>3</v>
      </c>
      <c r="G648" s="27">
        <v>1</v>
      </c>
      <c r="H648" s="27" t="s">
        <v>640</v>
      </c>
      <c r="I648" s="27" t="s">
        <v>24172</v>
      </c>
      <c r="J648" s="27" t="s">
        <v>12886</v>
      </c>
      <c r="K648" s="27" t="s">
        <v>12884</v>
      </c>
      <c r="L648" s="27" t="s">
        <v>12887</v>
      </c>
      <c r="M648" s="29">
        <v>139900</v>
      </c>
      <c r="N648" s="23">
        <f t="shared" si="42"/>
        <v>0.9</v>
      </c>
      <c r="O648" s="29">
        <f t="shared" si="44"/>
        <v>13989.999999999996</v>
      </c>
      <c r="P648" s="27" t="str">
        <f t="shared" si="43"/>
        <v>PERCENTAGE</v>
      </c>
    </row>
    <row r="649" spans="1:16" x14ac:dyDescent="0.3">
      <c r="A649" s="27" t="str">
        <f t="shared" si="41"/>
        <v>2023 ALL TSHIRT D90</v>
      </c>
      <c r="B649" s="28">
        <f>'2019 ALL N OLDER D95'!$B$2</f>
        <v>46121</v>
      </c>
      <c r="C649" s="28">
        <f>'2019 ALL N OLDER D95'!$C$2</f>
        <v>46127</v>
      </c>
      <c r="D649" s="27">
        <v>3260</v>
      </c>
      <c r="E649" s="27">
        <v>333</v>
      </c>
      <c r="F649" s="27">
        <v>3</v>
      </c>
      <c r="G649" s="27">
        <v>1</v>
      </c>
      <c r="H649" s="27" t="s">
        <v>640</v>
      </c>
      <c r="I649" s="27" t="s">
        <v>24172</v>
      </c>
      <c r="J649" s="27" t="s">
        <v>12888</v>
      </c>
      <c r="K649" s="27" t="s">
        <v>12884</v>
      </c>
      <c r="L649" s="27" t="s">
        <v>12889</v>
      </c>
      <c r="M649" s="29">
        <v>139900</v>
      </c>
      <c r="N649" s="23">
        <f t="shared" si="42"/>
        <v>0.9</v>
      </c>
      <c r="O649" s="29">
        <f t="shared" si="44"/>
        <v>13989.999999999996</v>
      </c>
      <c r="P649" s="27" t="str">
        <f t="shared" si="43"/>
        <v>PERCENTAGE</v>
      </c>
    </row>
    <row r="650" spans="1:16" x14ac:dyDescent="0.3">
      <c r="A650" s="27" t="str">
        <f t="shared" si="41"/>
        <v>2023 ALL TSHIRT D90</v>
      </c>
      <c r="B650" s="28">
        <f>'2019 ALL N OLDER D95'!$B$2</f>
        <v>46121</v>
      </c>
      <c r="C650" s="28">
        <f>'2019 ALL N OLDER D95'!$C$2</f>
        <v>46127</v>
      </c>
      <c r="D650" s="27">
        <v>3260</v>
      </c>
      <c r="E650" s="27">
        <v>333</v>
      </c>
      <c r="F650" s="27">
        <v>3</v>
      </c>
      <c r="G650" s="27">
        <v>1</v>
      </c>
      <c r="H650" s="27" t="s">
        <v>640</v>
      </c>
      <c r="I650" s="27" t="s">
        <v>24172</v>
      </c>
      <c r="J650" s="27" t="s">
        <v>12918</v>
      </c>
      <c r="K650" s="27" t="s">
        <v>12919</v>
      </c>
      <c r="L650" s="27" t="s">
        <v>12920</v>
      </c>
      <c r="M650" s="29">
        <v>139900</v>
      </c>
      <c r="N650" s="23">
        <f t="shared" si="42"/>
        <v>0.9</v>
      </c>
      <c r="O650" s="29">
        <f t="shared" si="44"/>
        <v>13989.999999999996</v>
      </c>
      <c r="P650" s="27" t="str">
        <f t="shared" si="43"/>
        <v>PERCENTAGE</v>
      </c>
    </row>
    <row r="651" spans="1:16" x14ac:dyDescent="0.3">
      <c r="A651" s="27" t="str">
        <f t="shared" si="41"/>
        <v>2023 ALL TSHIRT D90</v>
      </c>
      <c r="B651" s="28">
        <f>'2019 ALL N OLDER D95'!$B$2</f>
        <v>46121</v>
      </c>
      <c r="C651" s="28">
        <f>'2019 ALL N OLDER D95'!$C$2</f>
        <v>46127</v>
      </c>
      <c r="D651" s="27">
        <v>3260</v>
      </c>
      <c r="E651" s="27">
        <v>333</v>
      </c>
      <c r="F651" s="27">
        <v>3</v>
      </c>
      <c r="G651" s="27">
        <v>1</v>
      </c>
      <c r="H651" s="27" t="s">
        <v>640</v>
      </c>
      <c r="I651" s="27" t="s">
        <v>24172</v>
      </c>
      <c r="J651" s="27" t="s">
        <v>12921</v>
      </c>
      <c r="K651" s="27" t="s">
        <v>12919</v>
      </c>
      <c r="L651" s="27" t="s">
        <v>12922</v>
      </c>
      <c r="M651" s="29">
        <v>139900</v>
      </c>
      <c r="N651" s="23">
        <f t="shared" si="42"/>
        <v>0.9</v>
      </c>
      <c r="O651" s="29">
        <f t="shared" si="44"/>
        <v>13989.999999999996</v>
      </c>
      <c r="P651" s="27" t="str">
        <f t="shared" si="43"/>
        <v>PERCENTAGE</v>
      </c>
    </row>
    <row r="652" spans="1:16" x14ac:dyDescent="0.3">
      <c r="A652" s="27" t="str">
        <f t="shared" si="41"/>
        <v>2023 ALL TSHIRT D90</v>
      </c>
      <c r="B652" s="28">
        <f>'2019 ALL N OLDER D95'!$B$2</f>
        <v>46121</v>
      </c>
      <c r="C652" s="28">
        <f>'2019 ALL N OLDER D95'!$C$2</f>
        <v>46127</v>
      </c>
      <c r="D652" s="27">
        <v>3260</v>
      </c>
      <c r="E652" s="27">
        <v>333</v>
      </c>
      <c r="F652" s="27">
        <v>3</v>
      </c>
      <c r="G652" s="27">
        <v>1</v>
      </c>
      <c r="H652" s="27" t="s">
        <v>640</v>
      </c>
      <c r="I652" s="27" t="s">
        <v>24172</v>
      </c>
      <c r="J652" s="27" t="s">
        <v>12923</v>
      </c>
      <c r="K652" s="27" t="s">
        <v>12919</v>
      </c>
      <c r="L652" s="27" t="s">
        <v>12924</v>
      </c>
      <c r="M652" s="29">
        <v>139900</v>
      </c>
      <c r="N652" s="23">
        <f t="shared" si="42"/>
        <v>0.9</v>
      </c>
      <c r="O652" s="29">
        <f t="shared" si="44"/>
        <v>13989.999999999996</v>
      </c>
      <c r="P652" s="27" t="str">
        <f t="shared" si="43"/>
        <v>PERCENTAGE</v>
      </c>
    </row>
    <row r="653" spans="1:16" x14ac:dyDescent="0.3">
      <c r="A653" s="27" t="str">
        <f t="shared" si="41"/>
        <v>2023 ALL TSHIRT D90</v>
      </c>
      <c r="B653" s="28">
        <f>'2019 ALL N OLDER D95'!$B$2</f>
        <v>46121</v>
      </c>
      <c r="C653" s="28">
        <f>'2019 ALL N OLDER D95'!$C$2</f>
        <v>46127</v>
      </c>
      <c r="D653" s="27">
        <v>3260</v>
      </c>
      <c r="E653" s="27">
        <v>333</v>
      </c>
      <c r="F653" s="27">
        <v>3</v>
      </c>
      <c r="G653" s="27">
        <v>1</v>
      </c>
      <c r="H653" s="27" t="s">
        <v>640</v>
      </c>
      <c r="I653" s="27" t="s">
        <v>24172</v>
      </c>
      <c r="J653" s="27" t="s">
        <v>12925</v>
      </c>
      <c r="K653" s="27" t="s">
        <v>12926</v>
      </c>
      <c r="L653" s="27" t="s">
        <v>12927</v>
      </c>
      <c r="M653" s="29">
        <v>139900</v>
      </c>
      <c r="N653" s="23">
        <f t="shared" si="42"/>
        <v>0.9</v>
      </c>
      <c r="O653" s="29">
        <f t="shared" si="44"/>
        <v>13989.999999999996</v>
      </c>
      <c r="P653" s="27" t="str">
        <f t="shared" si="43"/>
        <v>PERCENTAGE</v>
      </c>
    </row>
    <row r="654" spans="1:16" x14ac:dyDescent="0.3">
      <c r="A654" s="27" t="str">
        <f t="shared" si="41"/>
        <v>2023 ALL TSHIRT D90</v>
      </c>
      <c r="B654" s="28">
        <f>'2019 ALL N OLDER D95'!$B$2</f>
        <v>46121</v>
      </c>
      <c r="C654" s="28">
        <f>'2019 ALL N OLDER D95'!$C$2</f>
        <v>46127</v>
      </c>
      <c r="D654" s="27">
        <v>3260</v>
      </c>
      <c r="E654" s="27">
        <v>333</v>
      </c>
      <c r="F654" s="27">
        <v>3</v>
      </c>
      <c r="G654" s="27">
        <v>1</v>
      </c>
      <c r="H654" s="27" t="s">
        <v>640</v>
      </c>
      <c r="I654" s="27" t="s">
        <v>24172</v>
      </c>
      <c r="J654" s="27" t="s">
        <v>12928</v>
      </c>
      <c r="K654" s="27" t="s">
        <v>12926</v>
      </c>
      <c r="L654" s="27" t="s">
        <v>12929</v>
      </c>
      <c r="M654" s="29">
        <v>139900</v>
      </c>
      <c r="N654" s="23">
        <f t="shared" si="42"/>
        <v>0.9</v>
      </c>
      <c r="O654" s="29">
        <f t="shared" si="44"/>
        <v>13989.999999999996</v>
      </c>
      <c r="P654" s="27" t="str">
        <f t="shared" si="43"/>
        <v>PERCENTAGE</v>
      </c>
    </row>
    <row r="655" spans="1:16" x14ac:dyDescent="0.3">
      <c r="A655" s="27" t="str">
        <f t="shared" si="41"/>
        <v>2023 ALL TSHIRT D90</v>
      </c>
      <c r="B655" s="28">
        <f>'2019 ALL N OLDER D95'!$B$2</f>
        <v>46121</v>
      </c>
      <c r="C655" s="28">
        <f>'2019 ALL N OLDER D95'!$C$2</f>
        <v>46127</v>
      </c>
      <c r="D655" s="27">
        <v>3260</v>
      </c>
      <c r="E655" s="27">
        <v>333</v>
      </c>
      <c r="F655" s="27">
        <v>3</v>
      </c>
      <c r="G655" s="27">
        <v>1</v>
      </c>
      <c r="H655" s="27" t="s">
        <v>640</v>
      </c>
      <c r="I655" s="27" t="s">
        <v>24172</v>
      </c>
      <c r="J655" s="27" t="s">
        <v>12930</v>
      </c>
      <c r="K655" s="27" t="s">
        <v>12926</v>
      </c>
      <c r="L655" s="27" t="s">
        <v>12931</v>
      </c>
      <c r="M655" s="29">
        <v>139900</v>
      </c>
      <c r="N655" s="23">
        <f t="shared" si="42"/>
        <v>0.9</v>
      </c>
      <c r="O655" s="29">
        <f t="shared" si="44"/>
        <v>13989.999999999996</v>
      </c>
      <c r="P655" s="27" t="str">
        <f t="shared" si="43"/>
        <v>PERCENTAGE</v>
      </c>
    </row>
    <row r="656" spans="1:16" x14ac:dyDescent="0.3">
      <c r="A656" s="27" t="str">
        <f t="shared" si="41"/>
        <v>2023 ALL TSHIRT D90</v>
      </c>
      <c r="B656" s="28">
        <f>'2019 ALL N OLDER D95'!$B$2</f>
        <v>46121</v>
      </c>
      <c r="C656" s="28">
        <f>'2019 ALL N OLDER D95'!$C$2</f>
        <v>46127</v>
      </c>
      <c r="D656" s="27">
        <v>3260</v>
      </c>
      <c r="E656" s="27">
        <v>333</v>
      </c>
      <c r="F656" s="27">
        <v>3</v>
      </c>
      <c r="G656" s="27">
        <v>1</v>
      </c>
      <c r="H656" s="27" t="s">
        <v>640</v>
      </c>
      <c r="I656" s="27" t="s">
        <v>24172</v>
      </c>
      <c r="J656" s="27" t="s">
        <v>12932</v>
      </c>
      <c r="K656" s="27" t="s">
        <v>12933</v>
      </c>
      <c r="L656" s="27" t="s">
        <v>12934</v>
      </c>
      <c r="M656" s="29">
        <v>139900</v>
      </c>
      <c r="N656" s="23">
        <f t="shared" si="42"/>
        <v>0.9</v>
      </c>
      <c r="O656" s="29">
        <f t="shared" si="44"/>
        <v>13989.999999999996</v>
      </c>
      <c r="P656" s="27" t="str">
        <f t="shared" si="43"/>
        <v>PERCENTAGE</v>
      </c>
    </row>
    <row r="657" spans="1:16" x14ac:dyDescent="0.3">
      <c r="A657" s="27" t="str">
        <f t="shared" si="41"/>
        <v>2023 ALL TSHIRT D90</v>
      </c>
      <c r="B657" s="28">
        <f>'2019 ALL N OLDER D95'!$B$2</f>
        <v>46121</v>
      </c>
      <c r="C657" s="28">
        <f>'2019 ALL N OLDER D95'!$C$2</f>
        <v>46127</v>
      </c>
      <c r="D657" s="27">
        <v>3260</v>
      </c>
      <c r="E657" s="27">
        <v>333</v>
      </c>
      <c r="F657" s="27">
        <v>3</v>
      </c>
      <c r="G657" s="27">
        <v>1</v>
      </c>
      <c r="H657" s="27" t="s">
        <v>640</v>
      </c>
      <c r="I657" s="27" t="s">
        <v>24172</v>
      </c>
      <c r="J657" s="27" t="s">
        <v>12935</v>
      </c>
      <c r="K657" s="27" t="s">
        <v>12933</v>
      </c>
      <c r="L657" s="27" t="s">
        <v>12936</v>
      </c>
      <c r="M657" s="29">
        <v>139900</v>
      </c>
      <c r="N657" s="23">
        <f t="shared" si="42"/>
        <v>0.9</v>
      </c>
      <c r="O657" s="29">
        <f t="shared" si="44"/>
        <v>13989.999999999996</v>
      </c>
      <c r="P657" s="27" t="str">
        <f t="shared" si="43"/>
        <v>PERCENTAGE</v>
      </c>
    </row>
    <row r="658" spans="1:16" x14ac:dyDescent="0.3">
      <c r="A658" s="27" t="str">
        <f t="shared" si="41"/>
        <v>2023 ALL TSHIRT D90</v>
      </c>
      <c r="B658" s="28">
        <f>'2019 ALL N OLDER D95'!$B$2</f>
        <v>46121</v>
      </c>
      <c r="C658" s="28">
        <f>'2019 ALL N OLDER D95'!$C$2</f>
        <v>46127</v>
      </c>
      <c r="D658" s="27">
        <v>3260</v>
      </c>
      <c r="E658" s="27">
        <v>333</v>
      </c>
      <c r="F658" s="27">
        <v>3</v>
      </c>
      <c r="G658" s="27">
        <v>1</v>
      </c>
      <c r="H658" s="27" t="s">
        <v>640</v>
      </c>
      <c r="I658" s="27" t="s">
        <v>24172</v>
      </c>
      <c r="J658" s="27" t="s">
        <v>12937</v>
      </c>
      <c r="K658" s="27" t="s">
        <v>12933</v>
      </c>
      <c r="L658" s="27" t="s">
        <v>12938</v>
      </c>
      <c r="M658" s="29">
        <v>139900</v>
      </c>
      <c r="N658" s="23">
        <f t="shared" si="42"/>
        <v>0.9</v>
      </c>
      <c r="O658" s="29">
        <f t="shared" si="44"/>
        <v>13989.999999999996</v>
      </c>
      <c r="P658" s="27" t="str">
        <f t="shared" si="43"/>
        <v>PERCENTAGE</v>
      </c>
    </row>
    <row r="659" spans="1:16" x14ac:dyDescent="0.3">
      <c r="A659" s="27" t="str">
        <f t="shared" si="41"/>
        <v>2023 ALL TSHIRT D90</v>
      </c>
      <c r="B659" s="28">
        <f>'2019 ALL N OLDER D95'!$B$2</f>
        <v>46121</v>
      </c>
      <c r="C659" s="28">
        <f>'2019 ALL N OLDER D95'!$C$2</f>
        <v>46127</v>
      </c>
      <c r="D659" s="27">
        <v>3260</v>
      </c>
      <c r="E659" s="27">
        <v>333</v>
      </c>
      <c r="F659" s="27">
        <v>3</v>
      </c>
      <c r="G659" s="27">
        <v>1</v>
      </c>
      <c r="H659" s="27" t="s">
        <v>640</v>
      </c>
      <c r="I659" s="27" t="s">
        <v>24172</v>
      </c>
      <c r="J659" s="27" t="s">
        <v>12939</v>
      </c>
      <c r="K659" s="27" t="s">
        <v>12940</v>
      </c>
      <c r="L659" s="27" t="s">
        <v>12941</v>
      </c>
      <c r="M659" s="29">
        <v>139900</v>
      </c>
      <c r="N659" s="23">
        <f t="shared" si="42"/>
        <v>0.9</v>
      </c>
      <c r="O659" s="29">
        <f t="shared" si="44"/>
        <v>13989.999999999996</v>
      </c>
      <c r="P659" s="27" t="str">
        <f t="shared" si="43"/>
        <v>PERCENTAGE</v>
      </c>
    </row>
    <row r="660" spans="1:16" x14ac:dyDescent="0.3">
      <c r="A660" s="27" t="str">
        <f t="shared" si="41"/>
        <v>2023 ALL TSHIRT D90</v>
      </c>
      <c r="B660" s="28">
        <f>'2019 ALL N OLDER D95'!$B$2</f>
        <v>46121</v>
      </c>
      <c r="C660" s="28">
        <f>'2019 ALL N OLDER D95'!$C$2</f>
        <v>46127</v>
      </c>
      <c r="D660" s="27">
        <v>3260</v>
      </c>
      <c r="E660" s="27">
        <v>333</v>
      </c>
      <c r="F660" s="27">
        <v>3</v>
      </c>
      <c r="G660" s="27">
        <v>1</v>
      </c>
      <c r="H660" s="27" t="s">
        <v>640</v>
      </c>
      <c r="I660" s="27" t="s">
        <v>24172</v>
      </c>
      <c r="J660" s="27" t="s">
        <v>12942</v>
      </c>
      <c r="K660" s="27" t="s">
        <v>12940</v>
      </c>
      <c r="L660" s="27" t="s">
        <v>12943</v>
      </c>
      <c r="M660" s="29">
        <v>139900</v>
      </c>
      <c r="N660" s="23">
        <f t="shared" si="42"/>
        <v>0.9</v>
      </c>
      <c r="O660" s="29">
        <f t="shared" si="44"/>
        <v>13989.999999999996</v>
      </c>
      <c r="P660" s="27" t="str">
        <f t="shared" si="43"/>
        <v>PERCENTAGE</v>
      </c>
    </row>
    <row r="661" spans="1:16" x14ac:dyDescent="0.3">
      <c r="A661" s="27" t="str">
        <f t="shared" si="41"/>
        <v>2023 ALL TSHIRT D90</v>
      </c>
      <c r="B661" s="28">
        <f>'2019 ALL N OLDER D95'!$B$2</f>
        <v>46121</v>
      </c>
      <c r="C661" s="28">
        <f>'2019 ALL N OLDER D95'!$C$2</f>
        <v>46127</v>
      </c>
      <c r="D661" s="27">
        <v>3260</v>
      </c>
      <c r="E661" s="27">
        <v>333</v>
      </c>
      <c r="F661" s="27">
        <v>3</v>
      </c>
      <c r="G661" s="27">
        <v>1</v>
      </c>
      <c r="H661" s="27" t="s">
        <v>640</v>
      </c>
      <c r="I661" s="27" t="s">
        <v>24172</v>
      </c>
      <c r="J661" s="27" t="s">
        <v>12944</v>
      </c>
      <c r="K661" s="27" t="s">
        <v>12940</v>
      </c>
      <c r="L661" s="27" t="s">
        <v>12945</v>
      </c>
      <c r="M661" s="29">
        <v>139900</v>
      </c>
      <c r="N661" s="23">
        <f t="shared" si="42"/>
        <v>0.9</v>
      </c>
      <c r="O661" s="29">
        <f t="shared" si="44"/>
        <v>13989.999999999996</v>
      </c>
      <c r="P661" s="27" t="str">
        <f t="shared" si="43"/>
        <v>PERCENTAGE</v>
      </c>
    </row>
    <row r="662" spans="1:16" x14ac:dyDescent="0.3">
      <c r="A662" s="27" t="str">
        <f t="shared" si="41"/>
        <v>2023 ALL TSHIRT D90</v>
      </c>
      <c r="B662" s="28">
        <f>'2019 ALL N OLDER D95'!$B$2</f>
        <v>46121</v>
      </c>
      <c r="C662" s="28">
        <f>'2019 ALL N OLDER D95'!$C$2</f>
        <v>46127</v>
      </c>
      <c r="D662" s="27">
        <v>3260</v>
      </c>
      <c r="E662" s="27">
        <v>333</v>
      </c>
      <c r="F662" s="27">
        <v>3</v>
      </c>
      <c r="G662" s="27">
        <v>1</v>
      </c>
      <c r="H662" s="27" t="s">
        <v>640</v>
      </c>
      <c r="I662" s="27" t="s">
        <v>24172</v>
      </c>
      <c r="J662" s="27" t="s">
        <v>12946</v>
      </c>
      <c r="K662" s="27" t="s">
        <v>12947</v>
      </c>
      <c r="L662" s="27" t="s">
        <v>12948</v>
      </c>
      <c r="M662" s="29">
        <v>139900</v>
      </c>
      <c r="N662" s="23">
        <f t="shared" si="42"/>
        <v>0.9</v>
      </c>
      <c r="O662" s="29">
        <f t="shared" si="44"/>
        <v>13989.999999999996</v>
      </c>
      <c r="P662" s="27" t="str">
        <f t="shared" si="43"/>
        <v>PERCENTAGE</v>
      </c>
    </row>
    <row r="663" spans="1:16" x14ac:dyDescent="0.3">
      <c r="A663" s="27" t="str">
        <f t="shared" si="41"/>
        <v>2023 ALL TSHIRT D90</v>
      </c>
      <c r="B663" s="28">
        <f>'2019 ALL N OLDER D95'!$B$2</f>
        <v>46121</v>
      </c>
      <c r="C663" s="28">
        <f>'2019 ALL N OLDER D95'!$C$2</f>
        <v>46127</v>
      </c>
      <c r="D663" s="27">
        <v>3260</v>
      </c>
      <c r="E663" s="27">
        <v>333</v>
      </c>
      <c r="F663" s="27">
        <v>3</v>
      </c>
      <c r="G663" s="27">
        <v>1</v>
      </c>
      <c r="H663" s="27" t="s">
        <v>640</v>
      </c>
      <c r="I663" s="27" t="s">
        <v>24172</v>
      </c>
      <c r="J663" s="27" t="s">
        <v>12949</v>
      </c>
      <c r="K663" s="27" t="s">
        <v>12947</v>
      </c>
      <c r="L663" s="27" t="s">
        <v>12950</v>
      </c>
      <c r="M663" s="29">
        <v>139900</v>
      </c>
      <c r="N663" s="23">
        <f t="shared" si="42"/>
        <v>0.9</v>
      </c>
      <c r="O663" s="29">
        <f t="shared" si="44"/>
        <v>13989.999999999996</v>
      </c>
      <c r="P663" s="27" t="str">
        <f t="shared" si="43"/>
        <v>PERCENTAGE</v>
      </c>
    </row>
    <row r="664" spans="1:16" x14ac:dyDescent="0.3">
      <c r="A664" s="27" t="str">
        <f t="shared" si="41"/>
        <v>2023 ALL TSHIRT D90</v>
      </c>
      <c r="B664" s="28">
        <f>'2019 ALL N OLDER D95'!$B$2</f>
        <v>46121</v>
      </c>
      <c r="C664" s="28">
        <f>'2019 ALL N OLDER D95'!$C$2</f>
        <v>46127</v>
      </c>
      <c r="D664" s="27">
        <v>3260</v>
      </c>
      <c r="E664" s="27">
        <v>333</v>
      </c>
      <c r="F664" s="27">
        <v>3</v>
      </c>
      <c r="G664" s="27">
        <v>1</v>
      </c>
      <c r="H664" s="27" t="s">
        <v>640</v>
      </c>
      <c r="I664" s="27" t="s">
        <v>24172</v>
      </c>
      <c r="J664" s="27" t="s">
        <v>12951</v>
      </c>
      <c r="K664" s="27" t="s">
        <v>12947</v>
      </c>
      <c r="L664" s="27" t="s">
        <v>12952</v>
      </c>
      <c r="M664" s="29">
        <v>139900</v>
      </c>
      <c r="N664" s="23">
        <f t="shared" si="42"/>
        <v>0.9</v>
      </c>
      <c r="O664" s="29">
        <f t="shared" si="44"/>
        <v>13989.999999999996</v>
      </c>
      <c r="P664" s="27" t="str">
        <f t="shared" si="43"/>
        <v>PERCENTAGE</v>
      </c>
    </row>
    <row r="665" spans="1:16" x14ac:dyDescent="0.3">
      <c r="A665" s="27" t="str">
        <f t="shared" si="41"/>
        <v>2023 ALL TSHIRT D90</v>
      </c>
      <c r="B665" s="28">
        <f>'2019 ALL N OLDER D95'!$B$2</f>
        <v>46121</v>
      </c>
      <c r="C665" s="28">
        <f>'2019 ALL N OLDER D95'!$C$2</f>
        <v>46127</v>
      </c>
      <c r="D665" s="27">
        <v>3260</v>
      </c>
      <c r="E665" s="27">
        <v>333</v>
      </c>
      <c r="F665" s="27">
        <v>3</v>
      </c>
      <c r="G665" s="27">
        <v>1</v>
      </c>
      <c r="H665" s="27" t="s">
        <v>6979</v>
      </c>
      <c r="I665" s="27" t="s">
        <v>24172</v>
      </c>
      <c r="J665" s="27" t="s">
        <v>13020</v>
      </c>
      <c r="K665" s="27" t="s">
        <v>13021</v>
      </c>
      <c r="L665" s="27" t="s">
        <v>13022</v>
      </c>
      <c r="M665" s="29">
        <v>129900</v>
      </c>
      <c r="N665" s="23">
        <f t="shared" si="42"/>
        <v>0.9</v>
      </c>
      <c r="O665" s="29">
        <f t="shared" si="44"/>
        <v>12989.999999999996</v>
      </c>
      <c r="P665" s="27" t="str">
        <f t="shared" si="43"/>
        <v>PERCENTAGE</v>
      </c>
    </row>
    <row r="666" spans="1:16" x14ac:dyDescent="0.3">
      <c r="A666" s="27" t="str">
        <f t="shared" si="41"/>
        <v>2023 ALL TSHIRT D90</v>
      </c>
      <c r="B666" s="28">
        <f>'2019 ALL N OLDER D95'!$B$2</f>
        <v>46121</v>
      </c>
      <c r="C666" s="28">
        <f>'2019 ALL N OLDER D95'!$C$2</f>
        <v>46127</v>
      </c>
      <c r="D666" s="27">
        <v>3260</v>
      </c>
      <c r="E666" s="27">
        <v>333</v>
      </c>
      <c r="F666" s="27">
        <v>3</v>
      </c>
      <c r="G666" s="27">
        <v>1</v>
      </c>
      <c r="H666" s="27" t="s">
        <v>6979</v>
      </c>
      <c r="I666" s="27" t="s">
        <v>24172</v>
      </c>
      <c r="J666" s="27" t="s">
        <v>13023</v>
      </c>
      <c r="K666" s="27" t="s">
        <v>13021</v>
      </c>
      <c r="L666" s="27" t="s">
        <v>13024</v>
      </c>
      <c r="M666" s="29">
        <v>129900</v>
      </c>
      <c r="N666" s="23">
        <f t="shared" si="42"/>
        <v>0.9</v>
      </c>
      <c r="O666" s="29">
        <f t="shared" si="44"/>
        <v>12989.999999999996</v>
      </c>
      <c r="P666" s="27" t="str">
        <f t="shared" si="43"/>
        <v>PERCENTAGE</v>
      </c>
    </row>
    <row r="667" spans="1:16" x14ac:dyDescent="0.3">
      <c r="A667" s="27" t="str">
        <f t="shared" si="41"/>
        <v>2023 ALL TSHIRT D90</v>
      </c>
      <c r="B667" s="28">
        <f>'2019 ALL N OLDER D95'!$B$2</f>
        <v>46121</v>
      </c>
      <c r="C667" s="28">
        <f>'2019 ALL N OLDER D95'!$C$2</f>
        <v>46127</v>
      </c>
      <c r="D667" s="27">
        <v>3260</v>
      </c>
      <c r="E667" s="27">
        <v>333</v>
      </c>
      <c r="F667" s="27">
        <v>3</v>
      </c>
      <c r="G667" s="27">
        <v>1</v>
      </c>
      <c r="H667" s="27" t="s">
        <v>6979</v>
      </c>
      <c r="I667" s="27" t="s">
        <v>24172</v>
      </c>
      <c r="J667" s="27" t="s">
        <v>13025</v>
      </c>
      <c r="K667" s="27" t="s">
        <v>13021</v>
      </c>
      <c r="L667" s="27" t="s">
        <v>13026</v>
      </c>
      <c r="M667" s="29">
        <v>129900</v>
      </c>
      <c r="N667" s="23">
        <f t="shared" si="42"/>
        <v>0.9</v>
      </c>
      <c r="O667" s="29">
        <f t="shared" si="44"/>
        <v>12989.999999999996</v>
      </c>
      <c r="P667" s="27" t="str">
        <f t="shared" si="43"/>
        <v>PERCENTAGE</v>
      </c>
    </row>
    <row r="668" spans="1:16" x14ac:dyDescent="0.3">
      <c r="A668" s="27" t="str">
        <f t="shared" si="41"/>
        <v>2023 ALL TSHIRT D90</v>
      </c>
      <c r="B668" s="28">
        <f>'2019 ALL N OLDER D95'!$B$2</f>
        <v>46121</v>
      </c>
      <c r="C668" s="28">
        <f>'2019 ALL N OLDER D95'!$C$2</f>
        <v>46127</v>
      </c>
      <c r="D668" s="27">
        <v>3260</v>
      </c>
      <c r="E668" s="27">
        <v>333</v>
      </c>
      <c r="F668" s="27">
        <v>3</v>
      </c>
      <c r="G668" s="27">
        <v>1</v>
      </c>
      <c r="H668" s="27" t="s">
        <v>6979</v>
      </c>
      <c r="I668" s="27" t="s">
        <v>24172</v>
      </c>
      <c r="J668" s="27" t="s">
        <v>13027</v>
      </c>
      <c r="K668" s="27" t="s">
        <v>13021</v>
      </c>
      <c r="L668" s="27" t="s">
        <v>13028</v>
      </c>
      <c r="M668" s="29">
        <v>129900</v>
      </c>
      <c r="N668" s="23">
        <f t="shared" si="42"/>
        <v>0.9</v>
      </c>
      <c r="O668" s="29">
        <f t="shared" si="44"/>
        <v>12989.999999999996</v>
      </c>
      <c r="P668" s="27" t="str">
        <f t="shared" si="43"/>
        <v>PERCENTAGE</v>
      </c>
    </row>
    <row r="669" spans="1:16" x14ac:dyDescent="0.3">
      <c r="A669" s="27" t="str">
        <f t="shared" si="41"/>
        <v>2023 ALL TSHIRT D90</v>
      </c>
      <c r="B669" s="28">
        <f>'2019 ALL N OLDER D95'!$B$2</f>
        <v>46121</v>
      </c>
      <c r="C669" s="28">
        <f>'2019 ALL N OLDER D95'!$C$2</f>
        <v>46127</v>
      </c>
      <c r="D669" s="27">
        <v>3260</v>
      </c>
      <c r="E669" s="27">
        <v>333</v>
      </c>
      <c r="F669" s="27">
        <v>3</v>
      </c>
      <c r="G669" s="27">
        <v>1</v>
      </c>
      <c r="H669" s="27" t="s">
        <v>6979</v>
      </c>
      <c r="I669" s="27" t="s">
        <v>24172</v>
      </c>
      <c r="J669" s="27" t="s">
        <v>13029</v>
      </c>
      <c r="K669" s="27" t="s">
        <v>13021</v>
      </c>
      <c r="L669" s="27" t="s">
        <v>13030</v>
      </c>
      <c r="M669" s="29">
        <v>129900</v>
      </c>
      <c r="N669" s="23">
        <f t="shared" si="42"/>
        <v>0.9</v>
      </c>
      <c r="O669" s="29">
        <f t="shared" si="44"/>
        <v>12989.999999999996</v>
      </c>
      <c r="P669" s="27" t="str">
        <f t="shared" si="43"/>
        <v>PERCENTAGE</v>
      </c>
    </row>
    <row r="670" spans="1:16" x14ac:dyDescent="0.3">
      <c r="A670" s="27" t="str">
        <f t="shared" si="41"/>
        <v>2023 ALL TSHIRT D90</v>
      </c>
      <c r="B670" s="28">
        <f>'2019 ALL N OLDER D95'!$B$2</f>
        <v>46121</v>
      </c>
      <c r="C670" s="28">
        <f>'2019 ALL N OLDER D95'!$C$2</f>
        <v>46127</v>
      </c>
      <c r="D670" s="27">
        <v>3260</v>
      </c>
      <c r="E670" s="27">
        <v>333</v>
      </c>
      <c r="F670" s="27">
        <v>3</v>
      </c>
      <c r="G670" s="27">
        <v>1</v>
      </c>
      <c r="H670" s="27" t="s">
        <v>6979</v>
      </c>
      <c r="I670" s="27" t="s">
        <v>24172</v>
      </c>
      <c r="J670" s="27" t="s">
        <v>13031</v>
      </c>
      <c r="K670" s="27" t="s">
        <v>13021</v>
      </c>
      <c r="L670" s="27" t="s">
        <v>13032</v>
      </c>
      <c r="M670" s="29">
        <v>129900</v>
      </c>
      <c r="N670" s="23">
        <f t="shared" si="42"/>
        <v>0.9</v>
      </c>
      <c r="O670" s="29">
        <f t="shared" si="44"/>
        <v>12989.999999999996</v>
      </c>
      <c r="P670" s="27" t="str">
        <f t="shared" si="43"/>
        <v>PERCENTAGE</v>
      </c>
    </row>
    <row r="671" spans="1:16" x14ac:dyDescent="0.3">
      <c r="A671" s="27" t="str">
        <f t="shared" si="41"/>
        <v>2023 ALL TSHIRT D90</v>
      </c>
      <c r="B671" s="28">
        <f>'2019 ALL N OLDER D95'!$B$2</f>
        <v>46121</v>
      </c>
      <c r="C671" s="28">
        <f>'2019 ALL N OLDER D95'!$C$2</f>
        <v>46127</v>
      </c>
      <c r="D671" s="27">
        <v>3260</v>
      </c>
      <c r="E671" s="27">
        <v>333</v>
      </c>
      <c r="F671" s="27">
        <v>3</v>
      </c>
      <c r="G671" s="27">
        <v>1</v>
      </c>
      <c r="H671" s="27" t="s">
        <v>6979</v>
      </c>
      <c r="I671" s="27" t="s">
        <v>24172</v>
      </c>
      <c r="J671" s="27" t="s">
        <v>13033</v>
      </c>
      <c r="K671" s="27" t="s">
        <v>13021</v>
      </c>
      <c r="L671" s="27" t="s">
        <v>13034</v>
      </c>
      <c r="M671" s="29">
        <v>129900</v>
      </c>
      <c r="N671" s="23">
        <f t="shared" si="42"/>
        <v>0.9</v>
      </c>
      <c r="O671" s="29">
        <f t="shared" si="44"/>
        <v>12989.999999999996</v>
      </c>
      <c r="P671" s="27" t="str">
        <f t="shared" si="43"/>
        <v>PERCENTAGE</v>
      </c>
    </row>
    <row r="672" spans="1:16" x14ac:dyDescent="0.3">
      <c r="A672" s="27" t="str">
        <f t="shared" si="41"/>
        <v>2023 ALL TSHIRT D90</v>
      </c>
      <c r="B672" s="28">
        <f>'2019 ALL N OLDER D95'!$B$2</f>
        <v>46121</v>
      </c>
      <c r="C672" s="28">
        <f>'2019 ALL N OLDER D95'!$C$2</f>
        <v>46127</v>
      </c>
      <c r="D672" s="27">
        <v>3260</v>
      </c>
      <c r="E672" s="27">
        <v>333</v>
      </c>
      <c r="F672" s="27">
        <v>3</v>
      </c>
      <c r="G672" s="27">
        <v>1</v>
      </c>
      <c r="H672" s="27" t="s">
        <v>6979</v>
      </c>
      <c r="I672" s="27" t="s">
        <v>24172</v>
      </c>
      <c r="J672" s="27" t="s">
        <v>13035</v>
      </c>
      <c r="K672" s="27" t="s">
        <v>13021</v>
      </c>
      <c r="L672" s="27" t="s">
        <v>13036</v>
      </c>
      <c r="M672" s="29">
        <v>129900</v>
      </c>
      <c r="N672" s="23">
        <f t="shared" si="42"/>
        <v>0.9</v>
      </c>
      <c r="O672" s="29">
        <f t="shared" si="44"/>
        <v>12989.999999999996</v>
      </c>
      <c r="P672" s="27" t="str">
        <f t="shared" si="43"/>
        <v>PERCENTAGE</v>
      </c>
    </row>
    <row r="673" spans="1:16" x14ac:dyDescent="0.3">
      <c r="A673" s="27" t="str">
        <f t="shared" si="41"/>
        <v>2023 ALL TSHIRT D90</v>
      </c>
      <c r="B673" s="28">
        <f>'2019 ALL N OLDER D95'!$B$2</f>
        <v>46121</v>
      </c>
      <c r="C673" s="28">
        <f>'2019 ALL N OLDER D95'!$C$2</f>
        <v>46127</v>
      </c>
      <c r="D673" s="27">
        <v>3260</v>
      </c>
      <c r="E673" s="27">
        <v>333</v>
      </c>
      <c r="F673" s="27">
        <v>3</v>
      </c>
      <c r="G673" s="27">
        <v>1</v>
      </c>
      <c r="H673" s="27" t="s">
        <v>6979</v>
      </c>
      <c r="I673" s="27" t="s">
        <v>24172</v>
      </c>
      <c r="J673" s="27" t="s">
        <v>13037</v>
      </c>
      <c r="K673" s="27" t="s">
        <v>13038</v>
      </c>
      <c r="L673" s="27" t="s">
        <v>13039</v>
      </c>
      <c r="M673" s="29">
        <v>129900</v>
      </c>
      <c r="N673" s="23">
        <f t="shared" si="42"/>
        <v>0.9</v>
      </c>
      <c r="O673" s="29">
        <f t="shared" si="44"/>
        <v>12989.999999999996</v>
      </c>
      <c r="P673" s="27" t="str">
        <f t="shared" si="43"/>
        <v>PERCENTAGE</v>
      </c>
    </row>
    <row r="674" spans="1:16" x14ac:dyDescent="0.3">
      <c r="A674" s="27" t="str">
        <f t="shared" si="41"/>
        <v>2023 ALL TSHIRT D90</v>
      </c>
      <c r="B674" s="28">
        <f>'2019 ALL N OLDER D95'!$B$2</f>
        <v>46121</v>
      </c>
      <c r="C674" s="28">
        <f>'2019 ALL N OLDER D95'!$C$2</f>
        <v>46127</v>
      </c>
      <c r="D674" s="27">
        <v>3260</v>
      </c>
      <c r="E674" s="27">
        <v>333</v>
      </c>
      <c r="F674" s="27">
        <v>3</v>
      </c>
      <c r="G674" s="27">
        <v>1</v>
      </c>
      <c r="H674" s="27" t="s">
        <v>6979</v>
      </c>
      <c r="I674" s="27" t="s">
        <v>24172</v>
      </c>
      <c r="J674" s="27" t="s">
        <v>13040</v>
      </c>
      <c r="K674" s="27" t="s">
        <v>13038</v>
      </c>
      <c r="L674" s="27" t="s">
        <v>13041</v>
      </c>
      <c r="M674" s="29">
        <v>129900</v>
      </c>
      <c r="N674" s="23">
        <f t="shared" si="42"/>
        <v>0.9</v>
      </c>
      <c r="O674" s="29">
        <f t="shared" si="44"/>
        <v>12989.999999999996</v>
      </c>
      <c r="P674" s="27" t="str">
        <f t="shared" si="43"/>
        <v>PERCENTAGE</v>
      </c>
    </row>
    <row r="675" spans="1:16" x14ac:dyDescent="0.3">
      <c r="A675" s="27" t="str">
        <f t="shared" si="41"/>
        <v>2023 ALL TSHIRT D90</v>
      </c>
      <c r="B675" s="28">
        <f>'2019 ALL N OLDER D95'!$B$2</f>
        <v>46121</v>
      </c>
      <c r="C675" s="28">
        <f>'2019 ALL N OLDER D95'!$C$2</f>
        <v>46127</v>
      </c>
      <c r="D675" s="27">
        <v>3260</v>
      </c>
      <c r="E675" s="27">
        <v>333</v>
      </c>
      <c r="F675" s="27">
        <v>3</v>
      </c>
      <c r="G675" s="27">
        <v>1</v>
      </c>
      <c r="H675" s="27" t="s">
        <v>6979</v>
      </c>
      <c r="I675" s="27" t="s">
        <v>24172</v>
      </c>
      <c r="J675" s="27" t="s">
        <v>13042</v>
      </c>
      <c r="K675" s="27" t="s">
        <v>13038</v>
      </c>
      <c r="L675" s="27" t="s">
        <v>13043</v>
      </c>
      <c r="M675" s="29">
        <v>129900</v>
      </c>
      <c r="N675" s="23">
        <f t="shared" si="42"/>
        <v>0.9</v>
      </c>
      <c r="O675" s="29">
        <f t="shared" si="44"/>
        <v>12989.999999999996</v>
      </c>
      <c r="P675" s="27" t="str">
        <f t="shared" si="43"/>
        <v>PERCENTAGE</v>
      </c>
    </row>
    <row r="676" spans="1:16" x14ac:dyDescent="0.3">
      <c r="A676" s="27" t="str">
        <f t="shared" si="41"/>
        <v>2023 ALL TSHIRT D90</v>
      </c>
      <c r="B676" s="28">
        <f>'2019 ALL N OLDER D95'!$B$2</f>
        <v>46121</v>
      </c>
      <c r="C676" s="28">
        <f>'2019 ALL N OLDER D95'!$C$2</f>
        <v>46127</v>
      </c>
      <c r="D676" s="27">
        <v>3260</v>
      </c>
      <c r="E676" s="27">
        <v>333</v>
      </c>
      <c r="F676" s="27">
        <v>3</v>
      </c>
      <c r="G676" s="27">
        <v>1</v>
      </c>
      <c r="H676" s="27" t="s">
        <v>6979</v>
      </c>
      <c r="I676" s="27" t="s">
        <v>24172</v>
      </c>
      <c r="J676" s="27" t="s">
        <v>13044</v>
      </c>
      <c r="K676" s="27" t="s">
        <v>13038</v>
      </c>
      <c r="L676" s="27" t="s">
        <v>13045</v>
      </c>
      <c r="M676" s="29">
        <v>129900</v>
      </c>
      <c r="N676" s="23">
        <f t="shared" si="42"/>
        <v>0.9</v>
      </c>
      <c r="O676" s="29">
        <f t="shared" si="44"/>
        <v>12989.999999999996</v>
      </c>
      <c r="P676" s="27" t="str">
        <f t="shared" si="43"/>
        <v>PERCENTAGE</v>
      </c>
    </row>
    <row r="677" spans="1:16" x14ac:dyDescent="0.3">
      <c r="A677" s="27" t="str">
        <f t="shared" si="41"/>
        <v>2023 ALL TSHIRT D90</v>
      </c>
      <c r="B677" s="28">
        <f>'2019 ALL N OLDER D95'!$B$2</f>
        <v>46121</v>
      </c>
      <c r="C677" s="28">
        <f>'2019 ALL N OLDER D95'!$C$2</f>
        <v>46127</v>
      </c>
      <c r="D677" s="27">
        <v>3260</v>
      </c>
      <c r="E677" s="27">
        <v>333</v>
      </c>
      <c r="F677" s="27">
        <v>3</v>
      </c>
      <c r="G677" s="27">
        <v>1</v>
      </c>
      <c r="H677" s="27" t="s">
        <v>6979</v>
      </c>
      <c r="I677" s="27" t="s">
        <v>24172</v>
      </c>
      <c r="J677" s="27" t="s">
        <v>13046</v>
      </c>
      <c r="K677" s="27" t="s">
        <v>13038</v>
      </c>
      <c r="L677" s="27" t="s">
        <v>13047</v>
      </c>
      <c r="M677" s="29">
        <v>129900</v>
      </c>
      <c r="N677" s="23">
        <f t="shared" si="42"/>
        <v>0.9</v>
      </c>
      <c r="O677" s="29">
        <f t="shared" si="44"/>
        <v>12989.999999999996</v>
      </c>
      <c r="P677" s="27" t="str">
        <f t="shared" si="43"/>
        <v>PERCENTAGE</v>
      </c>
    </row>
    <row r="678" spans="1:16" x14ac:dyDescent="0.3">
      <c r="A678" s="27" t="str">
        <f t="shared" si="41"/>
        <v>2023 ALL TSHIRT D90</v>
      </c>
      <c r="B678" s="28">
        <f>'2019 ALL N OLDER D95'!$B$2</f>
        <v>46121</v>
      </c>
      <c r="C678" s="28">
        <f>'2019 ALL N OLDER D95'!$C$2</f>
        <v>46127</v>
      </c>
      <c r="D678" s="27">
        <v>3260</v>
      </c>
      <c r="E678" s="27">
        <v>333</v>
      </c>
      <c r="F678" s="27">
        <v>3</v>
      </c>
      <c r="G678" s="27">
        <v>1</v>
      </c>
      <c r="H678" s="27" t="s">
        <v>6979</v>
      </c>
      <c r="I678" s="27" t="s">
        <v>24172</v>
      </c>
      <c r="J678" s="27" t="s">
        <v>13048</v>
      </c>
      <c r="K678" s="27" t="s">
        <v>13038</v>
      </c>
      <c r="L678" s="27" t="s">
        <v>13049</v>
      </c>
      <c r="M678" s="29">
        <v>129900</v>
      </c>
      <c r="N678" s="23">
        <f t="shared" si="42"/>
        <v>0.9</v>
      </c>
      <c r="O678" s="29">
        <f t="shared" si="44"/>
        <v>12989.999999999996</v>
      </c>
      <c r="P678" s="27" t="str">
        <f t="shared" si="43"/>
        <v>PERCENTAGE</v>
      </c>
    </row>
    <row r="679" spans="1:16" x14ac:dyDescent="0.3">
      <c r="A679" s="27" t="str">
        <f t="shared" si="41"/>
        <v>2023 ALL TSHIRT D90</v>
      </c>
      <c r="B679" s="28">
        <f>'2019 ALL N OLDER D95'!$B$2</f>
        <v>46121</v>
      </c>
      <c r="C679" s="28">
        <f>'2019 ALL N OLDER D95'!$C$2</f>
        <v>46127</v>
      </c>
      <c r="D679" s="27">
        <v>3260</v>
      </c>
      <c r="E679" s="27">
        <v>333</v>
      </c>
      <c r="F679" s="27">
        <v>3</v>
      </c>
      <c r="G679" s="27">
        <v>1</v>
      </c>
      <c r="H679" s="27" t="s">
        <v>6979</v>
      </c>
      <c r="I679" s="27" t="s">
        <v>24172</v>
      </c>
      <c r="J679" s="27" t="s">
        <v>13050</v>
      </c>
      <c r="K679" s="27" t="s">
        <v>13038</v>
      </c>
      <c r="L679" s="27" t="s">
        <v>13051</v>
      </c>
      <c r="M679" s="29">
        <v>129900</v>
      </c>
      <c r="N679" s="23">
        <f t="shared" si="42"/>
        <v>0.9</v>
      </c>
      <c r="O679" s="29">
        <f t="shared" si="44"/>
        <v>12989.999999999996</v>
      </c>
      <c r="P679" s="27" t="str">
        <f t="shared" si="43"/>
        <v>PERCENTAGE</v>
      </c>
    </row>
    <row r="680" spans="1:16" x14ac:dyDescent="0.3">
      <c r="A680" s="27" t="str">
        <f t="shared" si="41"/>
        <v>2023 ALL TSHIRT D90</v>
      </c>
      <c r="B680" s="28">
        <f>'2019 ALL N OLDER D95'!$B$2</f>
        <v>46121</v>
      </c>
      <c r="C680" s="28">
        <f>'2019 ALL N OLDER D95'!$C$2</f>
        <v>46127</v>
      </c>
      <c r="D680" s="27">
        <v>3260</v>
      </c>
      <c r="E680" s="27">
        <v>333</v>
      </c>
      <c r="F680" s="27">
        <v>3</v>
      </c>
      <c r="G680" s="27">
        <v>1</v>
      </c>
      <c r="H680" s="27" t="s">
        <v>6979</v>
      </c>
      <c r="I680" s="27" t="s">
        <v>24172</v>
      </c>
      <c r="J680" s="27" t="s">
        <v>13052</v>
      </c>
      <c r="K680" s="27" t="s">
        <v>13038</v>
      </c>
      <c r="L680" s="27" t="s">
        <v>13053</v>
      </c>
      <c r="M680" s="29">
        <v>129900</v>
      </c>
      <c r="N680" s="23">
        <f t="shared" si="42"/>
        <v>0.9</v>
      </c>
      <c r="O680" s="29">
        <f t="shared" si="44"/>
        <v>12989.999999999996</v>
      </c>
      <c r="P680" s="27" t="str">
        <f t="shared" si="43"/>
        <v>PERCENTAGE</v>
      </c>
    </row>
    <row r="681" spans="1:16" x14ac:dyDescent="0.3">
      <c r="A681" s="27" t="str">
        <f t="shared" si="41"/>
        <v>2023 ALL TSHIRT D90</v>
      </c>
      <c r="B681" s="28">
        <f>'2019 ALL N OLDER D95'!$B$2</f>
        <v>46121</v>
      </c>
      <c r="C681" s="28">
        <f>'2019 ALL N OLDER D95'!$C$2</f>
        <v>46127</v>
      </c>
      <c r="D681" s="27">
        <v>3260</v>
      </c>
      <c r="E681" s="27">
        <v>333</v>
      </c>
      <c r="F681" s="27">
        <v>3</v>
      </c>
      <c r="G681" s="27">
        <v>1</v>
      </c>
      <c r="H681" s="27" t="s">
        <v>6979</v>
      </c>
      <c r="I681" s="27" t="s">
        <v>24172</v>
      </c>
      <c r="J681" s="27" t="s">
        <v>13054</v>
      </c>
      <c r="K681" s="27" t="s">
        <v>13055</v>
      </c>
      <c r="L681" s="27" t="s">
        <v>13056</v>
      </c>
      <c r="M681" s="29">
        <v>129900</v>
      </c>
      <c r="N681" s="23">
        <f t="shared" si="42"/>
        <v>0.9</v>
      </c>
      <c r="O681" s="29">
        <f t="shared" si="44"/>
        <v>12989.999999999996</v>
      </c>
      <c r="P681" s="27" t="str">
        <f t="shared" si="43"/>
        <v>PERCENTAGE</v>
      </c>
    </row>
    <row r="682" spans="1:16" x14ac:dyDescent="0.3">
      <c r="A682" s="27" t="str">
        <f t="shared" si="41"/>
        <v>2023 ALL TSHIRT D90</v>
      </c>
      <c r="B682" s="28">
        <f>'2019 ALL N OLDER D95'!$B$2</f>
        <v>46121</v>
      </c>
      <c r="C682" s="28">
        <f>'2019 ALL N OLDER D95'!$C$2</f>
        <v>46127</v>
      </c>
      <c r="D682" s="27">
        <v>3260</v>
      </c>
      <c r="E682" s="27">
        <v>333</v>
      </c>
      <c r="F682" s="27">
        <v>3</v>
      </c>
      <c r="G682" s="27">
        <v>1</v>
      </c>
      <c r="H682" s="27" t="s">
        <v>6979</v>
      </c>
      <c r="I682" s="27" t="s">
        <v>24172</v>
      </c>
      <c r="J682" s="27" t="s">
        <v>13057</v>
      </c>
      <c r="K682" s="27" t="s">
        <v>13055</v>
      </c>
      <c r="L682" s="27" t="s">
        <v>13058</v>
      </c>
      <c r="M682" s="29">
        <v>129900</v>
      </c>
      <c r="N682" s="23">
        <f t="shared" si="42"/>
        <v>0.9</v>
      </c>
      <c r="O682" s="29">
        <f t="shared" si="44"/>
        <v>12989.999999999996</v>
      </c>
      <c r="P682" s="27" t="str">
        <f t="shared" si="43"/>
        <v>PERCENTAGE</v>
      </c>
    </row>
    <row r="683" spans="1:16" x14ac:dyDescent="0.3">
      <c r="A683" s="27" t="str">
        <f t="shared" si="41"/>
        <v>2023 ALL TSHIRT D90</v>
      </c>
      <c r="B683" s="28">
        <f>'2019 ALL N OLDER D95'!$B$2</f>
        <v>46121</v>
      </c>
      <c r="C683" s="28">
        <f>'2019 ALL N OLDER D95'!$C$2</f>
        <v>46127</v>
      </c>
      <c r="D683" s="27">
        <v>3260</v>
      </c>
      <c r="E683" s="27">
        <v>333</v>
      </c>
      <c r="F683" s="27">
        <v>3</v>
      </c>
      <c r="G683" s="27">
        <v>1</v>
      </c>
      <c r="H683" s="27" t="s">
        <v>6979</v>
      </c>
      <c r="I683" s="27" t="s">
        <v>24172</v>
      </c>
      <c r="J683" s="27" t="s">
        <v>13059</v>
      </c>
      <c r="K683" s="27" t="s">
        <v>13055</v>
      </c>
      <c r="L683" s="27" t="s">
        <v>13060</v>
      </c>
      <c r="M683" s="29">
        <v>129900</v>
      </c>
      <c r="N683" s="23">
        <f t="shared" si="42"/>
        <v>0.9</v>
      </c>
      <c r="O683" s="29">
        <f t="shared" si="44"/>
        <v>12989.999999999996</v>
      </c>
      <c r="P683" s="27" t="str">
        <f t="shared" si="43"/>
        <v>PERCENTAGE</v>
      </c>
    </row>
    <row r="684" spans="1:16" x14ac:dyDescent="0.3">
      <c r="A684" s="27" t="str">
        <f t="shared" si="41"/>
        <v>2023 ALL TSHIRT D90</v>
      </c>
      <c r="B684" s="28">
        <f>'2019 ALL N OLDER D95'!$B$2</f>
        <v>46121</v>
      </c>
      <c r="C684" s="28">
        <f>'2019 ALL N OLDER D95'!$C$2</f>
        <v>46127</v>
      </c>
      <c r="D684" s="27">
        <v>3260</v>
      </c>
      <c r="E684" s="27">
        <v>333</v>
      </c>
      <c r="F684" s="27">
        <v>3</v>
      </c>
      <c r="G684" s="27">
        <v>1</v>
      </c>
      <c r="H684" s="27" t="s">
        <v>6979</v>
      </c>
      <c r="I684" s="27" t="s">
        <v>24172</v>
      </c>
      <c r="J684" s="27" t="s">
        <v>13061</v>
      </c>
      <c r="K684" s="27" t="s">
        <v>13055</v>
      </c>
      <c r="L684" s="27" t="s">
        <v>13062</v>
      </c>
      <c r="M684" s="29">
        <v>129900</v>
      </c>
      <c r="N684" s="23">
        <f t="shared" si="42"/>
        <v>0.9</v>
      </c>
      <c r="O684" s="29">
        <f t="shared" si="44"/>
        <v>12989.999999999996</v>
      </c>
      <c r="P684" s="27" t="str">
        <f t="shared" si="43"/>
        <v>PERCENTAGE</v>
      </c>
    </row>
    <row r="685" spans="1:16" x14ac:dyDescent="0.3">
      <c r="A685" s="27" t="str">
        <f t="shared" si="41"/>
        <v>2023 ALL TSHIRT D90</v>
      </c>
      <c r="B685" s="28">
        <f>'2019 ALL N OLDER D95'!$B$2</f>
        <v>46121</v>
      </c>
      <c r="C685" s="28">
        <f>'2019 ALL N OLDER D95'!$C$2</f>
        <v>46127</v>
      </c>
      <c r="D685" s="27">
        <v>3260</v>
      </c>
      <c r="E685" s="27">
        <v>333</v>
      </c>
      <c r="F685" s="27">
        <v>3</v>
      </c>
      <c r="G685" s="27">
        <v>1</v>
      </c>
      <c r="H685" s="27" t="s">
        <v>6979</v>
      </c>
      <c r="I685" s="27" t="s">
        <v>24172</v>
      </c>
      <c r="J685" s="27" t="s">
        <v>13063</v>
      </c>
      <c r="K685" s="27" t="s">
        <v>13055</v>
      </c>
      <c r="L685" s="27" t="s">
        <v>13064</v>
      </c>
      <c r="M685" s="29">
        <v>129900</v>
      </c>
      <c r="N685" s="23">
        <f t="shared" si="42"/>
        <v>0.9</v>
      </c>
      <c r="O685" s="29">
        <f t="shared" si="44"/>
        <v>12989.999999999996</v>
      </c>
      <c r="P685" s="27" t="str">
        <f t="shared" si="43"/>
        <v>PERCENTAGE</v>
      </c>
    </row>
    <row r="686" spans="1:16" x14ac:dyDescent="0.3">
      <c r="A686" s="27" t="str">
        <f t="shared" si="41"/>
        <v>2023 ALL TSHIRT D90</v>
      </c>
      <c r="B686" s="28">
        <f>'2019 ALL N OLDER D95'!$B$2</f>
        <v>46121</v>
      </c>
      <c r="C686" s="28">
        <f>'2019 ALL N OLDER D95'!$C$2</f>
        <v>46127</v>
      </c>
      <c r="D686" s="27">
        <v>3260</v>
      </c>
      <c r="E686" s="27">
        <v>333</v>
      </c>
      <c r="F686" s="27">
        <v>3</v>
      </c>
      <c r="G686" s="27">
        <v>1</v>
      </c>
      <c r="H686" s="27" t="s">
        <v>6979</v>
      </c>
      <c r="I686" s="27" t="s">
        <v>24172</v>
      </c>
      <c r="J686" s="27" t="s">
        <v>13065</v>
      </c>
      <c r="K686" s="27" t="s">
        <v>13055</v>
      </c>
      <c r="L686" s="27" t="s">
        <v>13066</v>
      </c>
      <c r="M686" s="29">
        <v>129900</v>
      </c>
      <c r="N686" s="23">
        <f t="shared" si="42"/>
        <v>0.9</v>
      </c>
      <c r="O686" s="29">
        <f t="shared" si="44"/>
        <v>12989.999999999996</v>
      </c>
      <c r="P686" s="27" t="str">
        <f t="shared" si="43"/>
        <v>PERCENTAGE</v>
      </c>
    </row>
    <row r="687" spans="1:16" x14ac:dyDescent="0.3">
      <c r="A687" s="27" t="str">
        <f t="shared" si="41"/>
        <v>2023 ALL TSHIRT D90</v>
      </c>
      <c r="B687" s="28">
        <f>'2019 ALL N OLDER D95'!$B$2</f>
        <v>46121</v>
      </c>
      <c r="C687" s="28">
        <f>'2019 ALL N OLDER D95'!$C$2</f>
        <v>46127</v>
      </c>
      <c r="D687" s="27">
        <v>3260</v>
      </c>
      <c r="E687" s="27">
        <v>333</v>
      </c>
      <c r="F687" s="27">
        <v>3</v>
      </c>
      <c r="G687" s="27">
        <v>1</v>
      </c>
      <c r="H687" s="27" t="s">
        <v>6979</v>
      </c>
      <c r="I687" s="27" t="s">
        <v>24172</v>
      </c>
      <c r="J687" s="27" t="s">
        <v>13067</v>
      </c>
      <c r="K687" s="27" t="s">
        <v>13055</v>
      </c>
      <c r="L687" s="27" t="s">
        <v>13068</v>
      </c>
      <c r="M687" s="29">
        <v>129900</v>
      </c>
      <c r="N687" s="23">
        <f t="shared" si="42"/>
        <v>0.9</v>
      </c>
      <c r="O687" s="29">
        <f t="shared" si="44"/>
        <v>12989.999999999996</v>
      </c>
      <c r="P687" s="27" t="str">
        <f t="shared" si="43"/>
        <v>PERCENTAGE</v>
      </c>
    </row>
    <row r="688" spans="1:16" x14ac:dyDescent="0.3">
      <c r="A688" s="27" t="str">
        <f t="shared" si="41"/>
        <v>2023 ALL TSHIRT D90</v>
      </c>
      <c r="B688" s="28">
        <f>'2019 ALL N OLDER D95'!$B$2</f>
        <v>46121</v>
      </c>
      <c r="C688" s="28">
        <f>'2019 ALL N OLDER D95'!$C$2</f>
        <v>46127</v>
      </c>
      <c r="D688" s="27">
        <v>3260</v>
      </c>
      <c r="E688" s="27">
        <v>333</v>
      </c>
      <c r="F688" s="27">
        <v>3</v>
      </c>
      <c r="G688" s="27">
        <v>1</v>
      </c>
      <c r="H688" s="27" t="s">
        <v>6979</v>
      </c>
      <c r="I688" s="27" t="s">
        <v>24172</v>
      </c>
      <c r="J688" s="27" t="s">
        <v>13069</v>
      </c>
      <c r="K688" s="27" t="s">
        <v>13055</v>
      </c>
      <c r="L688" s="27" t="s">
        <v>13070</v>
      </c>
      <c r="M688" s="29">
        <v>129900</v>
      </c>
      <c r="N688" s="23">
        <f t="shared" si="42"/>
        <v>0.9</v>
      </c>
      <c r="O688" s="29">
        <f t="shared" si="44"/>
        <v>12989.999999999996</v>
      </c>
      <c r="P688" s="27" t="str">
        <f t="shared" si="43"/>
        <v>PERCENTAGE</v>
      </c>
    </row>
    <row r="689" spans="1:16" x14ac:dyDescent="0.3">
      <c r="A689" s="27" t="str">
        <f t="shared" si="41"/>
        <v>2023 ALL TSHIRT D90</v>
      </c>
      <c r="B689" s="28">
        <f>'2019 ALL N OLDER D95'!$B$2</f>
        <v>46121</v>
      </c>
      <c r="C689" s="28">
        <f>'2019 ALL N OLDER D95'!$C$2</f>
        <v>46127</v>
      </c>
      <c r="D689" s="27">
        <v>3260</v>
      </c>
      <c r="E689" s="27">
        <v>333</v>
      </c>
      <c r="F689" s="27">
        <v>3</v>
      </c>
      <c r="G689" s="27">
        <v>1</v>
      </c>
      <c r="H689" s="27" t="s">
        <v>640</v>
      </c>
      <c r="I689" s="27" t="s">
        <v>24172</v>
      </c>
      <c r="J689" s="27" t="s">
        <v>14287</v>
      </c>
      <c r="K689" s="27" t="s">
        <v>14288</v>
      </c>
      <c r="L689" s="27" t="s">
        <v>14289</v>
      </c>
      <c r="M689" s="29">
        <v>129900</v>
      </c>
      <c r="N689" s="23">
        <f t="shared" si="42"/>
        <v>0.9</v>
      </c>
      <c r="O689" s="29">
        <f t="shared" si="44"/>
        <v>12989.999999999996</v>
      </c>
      <c r="P689" s="27" t="str">
        <f t="shared" si="43"/>
        <v>PERCENTAGE</v>
      </c>
    </row>
    <row r="690" spans="1:16" x14ac:dyDescent="0.3">
      <c r="A690" s="27" t="str">
        <f t="shared" si="41"/>
        <v>2023 ALL TSHIRT D90</v>
      </c>
      <c r="B690" s="28">
        <f>'2019 ALL N OLDER D95'!$B$2</f>
        <v>46121</v>
      </c>
      <c r="C690" s="28">
        <f>'2019 ALL N OLDER D95'!$C$2</f>
        <v>46127</v>
      </c>
      <c r="D690" s="27">
        <v>3260</v>
      </c>
      <c r="E690" s="27">
        <v>333</v>
      </c>
      <c r="F690" s="27">
        <v>3</v>
      </c>
      <c r="G690" s="27">
        <v>1</v>
      </c>
      <c r="H690" s="27" t="s">
        <v>640</v>
      </c>
      <c r="I690" s="27" t="s">
        <v>24172</v>
      </c>
      <c r="J690" s="27" t="s">
        <v>14290</v>
      </c>
      <c r="K690" s="27" t="s">
        <v>14288</v>
      </c>
      <c r="L690" s="27" t="s">
        <v>14291</v>
      </c>
      <c r="M690" s="29">
        <v>129900</v>
      </c>
      <c r="N690" s="23">
        <f t="shared" si="42"/>
        <v>0.9</v>
      </c>
      <c r="O690" s="29">
        <f t="shared" si="44"/>
        <v>12989.999999999996</v>
      </c>
      <c r="P690" s="27" t="str">
        <f t="shared" si="43"/>
        <v>PERCENTAGE</v>
      </c>
    </row>
    <row r="691" spans="1:16" x14ac:dyDescent="0.3">
      <c r="A691" s="27" t="str">
        <f t="shared" si="41"/>
        <v>2023 ALL TSHIRT D90</v>
      </c>
      <c r="B691" s="28">
        <f>'2019 ALL N OLDER D95'!$B$2</f>
        <v>46121</v>
      </c>
      <c r="C691" s="28">
        <f>'2019 ALL N OLDER D95'!$C$2</f>
        <v>46127</v>
      </c>
      <c r="D691" s="27">
        <v>3260</v>
      </c>
      <c r="E691" s="27">
        <v>333</v>
      </c>
      <c r="F691" s="27">
        <v>3</v>
      </c>
      <c r="G691" s="27">
        <v>1</v>
      </c>
      <c r="H691" s="27" t="s">
        <v>640</v>
      </c>
      <c r="I691" s="27" t="s">
        <v>24172</v>
      </c>
      <c r="J691" s="27" t="s">
        <v>14292</v>
      </c>
      <c r="K691" s="27" t="s">
        <v>14288</v>
      </c>
      <c r="L691" s="27" t="s">
        <v>14293</v>
      </c>
      <c r="M691" s="29">
        <v>129900</v>
      </c>
      <c r="N691" s="23">
        <f t="shared" si="42"/>
        <v>0.9</v>
      </c>
      <c r="O691" s="29">
        <f t="shared" si="44"/>
        <v>12989.999999999996</v>
      </c>
      <c r="P691" s="27" t="str">
        <f t="shared" si="43"/>
        <v>PERCENTAGE</v>
      </c>
    </row>
    <row r="692" spans="1:16" x14ac:dyDescent="0.3">
      <c r="A692" s="27" t="str">
        <f t="shared" si="41"/>
        <v>2023 ALL TSHIRT D90</v>
      </c>
      <c r="B692" s="28">
        <f>'2019 ALL N OLDER D95'!$B$2</f>
        <v>46121</v>
      </c>
      <c r="C692" s="28">
        <f>'2019 ALL N OLDER D95'!$C$2</f>
        <v>46127</v>
      </c>
      <c r="D692" s="27">
        <v>3260</v>
      </c>
      <c r="E692" s="27">
        <v>333</v>
      </c>
      <c r="F692" s="27">
        <v>3</v>
      </c>
      <c r="G692" s="27">
        <v>1</v>
      </c>
      <c r="H692" s="27" t="s">
        <v>640</v>
      </c>
      <c r="I692" s="27" t="s">
        <v>24172</v>
      </c>
      <c r="J692" s="27" t="s">
        <v>14294</v>
      </c>
      <c r="K692" s="27" t="s">
        <v>14288</v>
      </c>
      <c r="L692" s="27" t="s">
        <v>14295</v>
      </c>
      <c r="M692" s="29">
        <v>129900</v>
      </c>
      <c r="N692" s="23">
        <f t="shared" si="42"/>
        <v>0.9</v>
      </c>
      <c r="O692" s="29">
        <f t="shared" si="44"/>
        <v>12989.999999999996</v>
      </c>
      <c r="P692" s="27" t="str">
        <f t="shared" si="43"/>
        <v>PERCENTAGE</v>
      </c>
    </row>
    <row r="693" spans="1:16" x14ac:dyDescent="0.3">
      <c r="A693" s="27" t="str">
        <f t="shared" si="41"/>
        <v>2023 ALL TSHIRT D90</v>
      </c>
      <c r="B693" s="28">
        <f>'2019 ALL N OLDER D95'!$B$2</f>
        <v>46121</v>
      </c>
      <c r="C693" s="28">
        <f>'2019 ALL N OLDER D95'!$C$2</f>
        <v>46127</v>
      </c>
      <c r="D693" s="27">
        <v>3260</v>
      </c>
      <c r="E693" s="27">
        <v>333</v>
      </c>
      <c r="F693" s="27">
        <v>3</v>
      </c>
      <c r="G693" s="27">
        <v>1</v>
      </c>
      <c r="H693" s="27" t="s">
        <v>640</v>
      </c>
      <c r="I693" s="27" t="s">
        <v>24172</v>
      </c>
      <c r="J693" s="27" t="s">
        <v>14278</v>
      </c>
      <c r="K693" s="27" t="s">
        <v>14279</v>
      </c>
      <c r="L693" s="27" t="s">
        <v>14280</v>
      </c>
      <c r="M693" s="29">
        <v>129900</v>
      </c>
      <c r="N693" s="23">
        <f t="shared" si="42"/>
        <v>0.9</v>
      </c>
      <c r="O693" s="29">
        <f t="shared" si="44"/>
        <v>12989.999999999996</v>
      </c>
      <c r="P693" s="27" t="str">
        <f t="shared" si="43"/>
        <v>PERCENTAGE</v>
      </c>
    </row>
    <row r="694" spans="1:16" x14ac:dyDescent="0.3">
      <c r="A694" s="27" t="str">
        <f t="shared" si="41"/>
        <v>2023 ALL TSHIRT D90</v>
      </c>
      <c r="B694" s="28">
        <f>'2019 ALL N OLDER D95'!$B$2</f>
        <v>46121</v>
      </c>
      <c r="C694" s="28">
        <f>'2019 ALL N OLDER D95'!$C$2</f>
        <v>46127</v>
      </c>
      <c r="D694" s="27">
        <v>3260</v>
      </c>
      <c r="E694" s="27">
        <v>333</v>
      </c>
      <c r="F694" s="27">
        <v>3</v>
      </c>
      <c r="G694" s="27">
        <v>1</v>
      </c>
      <c r="H694" s="27" t="s">
        <v>640</v>
      </c>
      <c r="I694" s="27" t="s">
        <v>24172</v>
      </c>
      <c r="J694" s="27" t="s">
        <v>14281</v>
      </c>
      <c r="K694" s="27" t="s">
        <v>14279</v>
      </c>
      <c r="L694" s="27" t="s">
        <v>14282</v>
      </c>
      <c r="M694" s="29">
        <v>129900</v>
      </c>
      <c r="N694" s="23">
        <f t="shared" si="42"/>
        <v>0.9</v>
      </c>
      <c r="O694" s="29">
        <f t="shared" si="44"/>
        <v>12989.999999999996</v>
      </c>
      <c r="P694" s="27" t="str">
        <f t="shared" si="43"/>
        <v>PERCENTAGE</v>
      </c>
    </row>
    <row r="695" spans="1:16" x14ac:dyDescent="0.3">
      <c r="A695" s="27" t="str">
        <f t="shared" si="41"/>
        <v>2023 ALL TSHIRT D90</v>
      </c>
      <c r="B695" s="28">
        <f>'2019 ALL N OLDER D95'!$B$2</f>
        <v>46121</v>
      </c>
      <c r="C695" s="28">
        <f>'2019 ALL N OLDER D95'!$C$2</f>
        <v>46127</v>
      </c>
      <c r="D695" s="27">
        <v>3260</v>
      </c>
      <c r="E695" s="27">
        <v>333</v>
      </c>
      <c r="F695" s="27">
        <v>3</v>
      </c>
      <c r="G695" s="27">
        <v>1</v>
      </c>
      <c r="H695" s="27" t="s">
        <v>640</v>
      </c>
      <c r="I695" s="27" t="s">
        <v>24172</v>
      </c>
      <c r="J695" s="27" t="s">
        <v>14283</v>
      </c>
      <c r="K695" s="27" t="s">
        <v>14279</v>
      </c>
      <c r="L695" s="27" t="s">
        <v>14284</v>
      </c>
      <c r="M695" s="29">
        <v>129900</v>
      </c>
      <c r="N695" s="23">
        <f t="shared" si="42"/>
        <v>0.9</v>
      </c>
      <c r="O695" s="29">
        <f t="shared" si="44"/>
        <v>12989.999999999996</v>
      </c>
      <c r="P695" s="27" t="str">
        <f t="shared" si="43"/>
        <v>PERCENTAGE</v>
      </c>
    </row>
    <row r="696" spans="1:16" x14ac:dyDescent="0.3">
      <c r="A696" s="27" t="str">
        <f t="shared" si="41"/>
        <v>2023 ALL TSHIRT D90</v>
      </c>
      <c r="B696" s="28">
        <f>'2019 ALL N OLDER D95'!$B$2</f>
        <v>46121</v>
      </c>
      <c r="C696" s="28">
        <f>'2019 ALL N OLDER D95'!$C$2</f>
        <v>46127</v>
      </c>
      <c r="D696" s="27">
        <v>3260</v>
      </c>
      <c r="E696" s="27">
        <v>333</v>
      </c>
      <c r="F696" s="27">
        <v>3</v>
      </c>
      <c r="G696" s="27">
        <v>1</v>
      </c>
      <c r="H696" s="27" t="s">
        <v>640</v>
      </c>
      <c r="I696" s="27" t="s">
        <v>24172</v>
      </c>
      <c r="J696" s="27" t="s">
        <v>14285</v>
      </c>
      <c r="K696" s="27" t="s">
        <v>14279</v>
      </c>
      <c r="L696" s="27" t="s">
        <v>14286</v>
      </c>
      <c r="M696" s="29">
        <v>129900</v>
      </c>
      <c r="N696" s="23">
        <f t="shared" si="42"/>
        <v>0.9</v>
      </c>
      <c r="O696" s="29">
        <f t="shared" si="44"/>
        <v>12989.999999999996</v>
      </c>
      <c r="P696" s="27" t="str">
        <f t="shared" si="43"/>
        <v>PERCENTAGE</v>
      </c>
    </row>
    <row r="697" spans="1:16" x14ac:dyDescent="0.3">
      <c r="A697" s="27" t="str">
        <f t="shared" si="41"/>
        <v>2023 ALL TSHIRT D90</v>
      </c>
      <c r="B697" s="28">
        <f>'2019 ALL N OLDER D95'!$B$2</f>
        <v>46121</v>
      </c>
      <c r="C697" s="28">
        <f>'2019 ALL N OLDER D95'!$C$2</f>
        <v>46127</v>
      </c>
      <c r="D697" s="27">
        <v>3260</v>
      </c>
      <c r="E697" s="27">
        <v>333</v>
      </c>
      <c r="F697" s="27">
        <v>3</v>
      </c>
      <c r="G697" s="27">
        <v>1</v>
      </c>
      <c r="H697" s="27" t="s">
        <v>640</v>
      </c>
      <c r="I697" s="27" t="s">
        <v>24172</v>
      </c>
      <c r="J697" s="27" t="s">
        <v>14260</v>
      </c>
      <c r="K697" s="27" t="s">
        <v>14261</v>
      </c>
      <c r="L697" s="27" t="s">
        <v>14262</v>
      </c>
      <c r="M697" s="29">
        <v>129900</v>
      </c>
      <c r="N697" s="23">
        <f t="shared" si="42"/>
        <v>0.9</v>
      </c>
      <c r="O697" s="29">
        <f t="shared" si="44"/>
        <v>12989.999999999996</v>
      </c>
      <c r="P697" s="27" t="str">
        <f t="shared" si="43"/>
        <v>PERCENTAGE</v>
      </c>
    </row>
    <row r="698" spans="1:16" x14ac:dyDescent="0.3">
      <c r="A698" s="27" t="str">
        <f t="shared" si="41"/>
        <v>2023 ALL TSHIRT D90</v>
      </c>
      <c r="B698" s="28">
        <f>'2019 ALL N OLDER D95'!$B$2</f>
        <v>46121</v>
      </c>
      <c r="C698" s="28">
        <f>'2019 ALL N OLDER D95'!$C$2</f>
        <v>46127</v>
      </c>
      <c r="D698" s="27">
        <v>3260</v>
      </c>
      <c r="E698" s="27">
        <v>333</v>
      </c>
      <c r="F698" s="27">
        <v>3</v>
      </c>
      <c r="G698" s="27">
        <v>1</v>
      </c>
      <c r="H698" s="27" t="s">
        <v>640</v>
      </c>
      <c r="I698" s="27" t="s">
        <v>24172</v>
      </c>
      <c r="J698" s="27" t="s">
        <v>14263</v>
      </c>
      <c r="K698" s="27" t="s">
        <v>14261</v>
      </c>
      <c r="L698" s="27" t="s">
        <v>14264</v>
      </c>
      <c r="M698" s="29">
        <v>129900</v>
      </c>
      <c r="N698" s="23">
        <f t="shared" si="42"/>
        <v>0.9</v>
      </c>
      <c r="O698" s="29">
        <f t="shared" si="44"/>
        <v>12989.999999999996</v>
      </c>
      <c r="P698" s="27" t="str">
        <f t="shared" si="43"/>
        <v>PERCENTAGE</v>
      </c>
    </row>
    <row r="699" spans="1:16" x14ac:dyDescent="0.3">
      <c r="A699" s="27" t="str">
        <f t="shared" si="41"/>
        <v>2023 ALL TSHIRT D90</v>
      </c>
      <c r="B699" s="28">
        <f>'2019 ALL N OLDER D95'!$B$2</f>
        <v>46121</v>
      </c>
      <c r="C699" s="28">
        <f>'2019 ALL N OLDER D95'!$C$2</f>
        <v>46127</v>
      </c>
      <c r="D699" s="27">
        <v>3260</v>
      </c>
      <c r="E699" s="27">
        <v>333</v>
      </c>
      <c r="F699" s="27">
        <v>3</v>
      </c>
      <c r="G699" s="27">
        <v>1</v>
      </c>
      <c r="H699" s="27" t="s">
        <v>640</v>
      </c>
      <c r="I699" s="27" t="s">
        <v>24172</v>
      </c>
      <c r="J699" s="27" t="s">
        <v>14265</v>
      </c>
      <c r="K699" s="27" t="s">
        <v>14261</v>
      </c>
      <c r="L699" s="27" t="s">
        <v>14266</v>
      </c>
      <c r="M699" s="29">
        <v>129900</v>
      </c>
      <c r="N699" s="23">
        <f t="shared" si="42"/>
        <v>0.9</v>
      </c>
      <c r="O699" s="29">
        <f t="shared" si="44"/>
        <v>12989.999999999996</v>
      </c>
      <c r="P699" s="27" t="str">
        <f t="shared" si="43"/>
        <v>PERCENTAGE</v>
      </c>
    </row>
    <row r="700" spans="1:16" x14ac:dyDescent="0.3">
      <c r="A700" s="27" t="str">
        <f t="shared" si="41"/>
        <v>2023 ALL TSHIRT D90</v>
      </c>
      <c r="B700" s="28">
        <f>'2019 ALL N OLDER D95'!$B$2</f>
        <v>46121</v>
      </c>
      <c r="C700" s="28">
        <f>'2019 ALL N OLDER D95'!$C$2</f>
        <v>46127</v>
      </c>
      <c r="D700" s="27">
        <v>3260</v>
      </c>
      <c r="E700" s="27">
        <v>333</v>
      </c>
      <c r="F700" s="27">
        <v>3</v>
      </c>
      <c r="G700" s="27">
        <v>1</v>
      </c>
      <c r="H700" s="27" t="s">
        <v>640</v>
      </c>
      <c r="I700" s="27" t="s">
        <v>24172</v>
      </c>
      <c r="J700" s="27" t="s">
        <v>14267</v>
      </c>
      <c r="K700" s="27" t="s">
        <v>14261</v>
      </c>
      <c r="L700" s="27" t="s">
        <v>14268</v>
      </c>
      <c r="M700" s="29">
        <v>129900</v>
      </c>
      <c r="N700" s="23">
        <f t="shared" si="42"/>
        <v>0.9</v>
      </c>
      <c r="O700" s="29">
        <f t="shared" si="44"/>
        <v>12989.999999999996</v>
      </c>
      <c r="P700" s="27" t="str">
        <f t="shared" si="43"/>
        <v>PERCENTAGE</v>
      </c>
    </row>
    <row r="701" spans="1:16" x14ac:dyDescent="0.3">
      <c r="A701" s="27" t="str">
        <f t="shared" si="41"/>
        <v>2023 ALL TSHIRT D90</v>
      </c>
      <c r="B701" s="28">
        <f>'2019 ALL N OLDER D95'!$B$2</f>
        <v>46121</v>
      </c>
      <c r="C701" s="28">
        <f>'2019 ALL N OLDER D95'!$C$2</f>
        <v>46127</v>
      </c>
      <c r="D701" s="27">
        <v>3260</v>
      </c>
      <c r="E701" s="27">
        <v>333</v>
      </c>
      <c r="F701" s="27">
        <v>3</v>
      </c>
      <c r="G701" s="27">
        <v>1</v>
      </c>
      <c r="H701" s="27" t="s">
        <v>640</v>
      </c>
      <c r="I701" s="27" t="s">
        <v>24172</v>
      </c>
      <c r="J701" s="27" t="s">
        <v>14269</v>
      </c>
      <c r="K701" s="27" t="s">
        <v>14270</v>
      </c>
      <c r="L701" s="27" t="s">
        <v>14271</v>
      </c>
      <c r="M701" s="29">
        <v>129900</v>
      </c>
      <c r="N701" s="23">
        <f t="shared" si="42"/>
        <v>0.9</v>
      </c>
      <c r="O701" s="29">
        <f t="shared" si="44"/>
        <v>12989.999999999996</v>
      </c>
      <c r="P701" s="27" t="str">
        <f t="shared" si="43"/>
        <v>PERCENTAGE</v>
      </c>
    </row>
    <row r="702" spans="1:16" x14ac:dyDescent="0.3">
      <c r="A702" s="27" t="str">
        <f t="shared" si="41"/>
        <v>2023 ALL TSHIRT D90</v>
      </c>
      <c r="B702" s="28">
        <f>'2019 ALL N OLDER D95'!$B$2</f>
        <v>46121</v>
      </c>
      <c r="C702" s="28">
        <f>'2019 ALL N OLDER D95'!$C$2</f>
        <v>46127</v>
      </c>
      <c r="D702" s="27">
        <v>3260</v>
      </c>
      <c r="E702" s="27">
        <v>333</v>
      </c>
      <c r="F702" s="27">
        <v>3</v>
      </c>
      <c r="G702" s="27">
        <v>1</v>
      </c>
      <c r="H702" s="27" t="s">
        <v>640</v>
      </c>
      <c r="I702" s="27" t="s">
        <v>24172</v>
      </c>
      <c r="J702" s="27" t="s">
        <v>14272</v>
      </c>
      <c r="K702" s="27" t="s">
        <v>14270</v>
      </c>
      <c r="L702" s="27" t="s">
        <v>14273</v>
      </c>
      <c r="M702" s="29">
        <v>129900</v>
      </c>
      <c r="N702" s="23">
        <f t="shared" si="42"/>
        <v>0.9</v>
      </c>
      <c r="O702" s="29">
        <f t="shared" si="44"/>
        <v>12989.999999999996</v>
      </c>
      <c r="P702" s="27" t="str">
        <f t="shared" si="43"/>
        <v>PERCENTAGE</v>
      </c>
    </row>
    <row r="703" spans="1:16" x14ac:dyDescent="0.3">
      <c r="A703" s="27" t="str">
        <f t="shared" si="41"/>
        <v>2023 ALL TSHIRT D90</v>
      </c>
      <c r="B703" s="28">
        <f>'2019 ALL N OLDER D95'!$B$2</f>
        <v>46121</v>
      </c>
      <c r="C703" s="28">
        <f>'2019 ALL N OLDER D95'!$C$2</f>
        <v>46127</v>
      </c>
      <c r="D703" s="27">
        <v>3260</v>
      </c>
      <c r="E703" s="27">
        <v>333</v>
      </c>
      <c r="F703" s="27">
        <v>3</v>
      </c>
      <c r="G703" s="27">
        <v>1</v>
      </c>
      <c r="H703" s="27" t="s">
        <v>640</v>
      </c>
      <c r="I703" s="27" t="s">
        <v>24172</v>
      </c>
      <c r="J703" s="27" t="s">
        <v>14274</v>
      </c>
      <c r="K703" s="27" t="s">
        <v>14270</v>
      </c>
      <c r="L703" s="27" t="s">
        <v>14275</v>
      </c>
      <c r="M703" s="29">
        <v>129900</v>
      </c>
      <c r="N703" s="23">
        <f t="shared" si="42"/>
        <v>0.9</v>
      </c>
      <c r="O703" s="29">
        <f t="shared" si="44"/>
        <v>12989.999999999996</v>
      </c>
      <c r="P703" s="27" t="str">
        <f t="shared" si="43"/>
        <v>PERCENTAGE</v>
      </c>
    </row>
    <row r="704" spans="1:16" x14ac:dyDescent="0.3">
      <c r="A704" s="27" t="str">
        <f t="shared" si="41"/>
        <v>2023 ALL TSHIRT D90</v>
      </c>
      <c r="B704" s="28">
        <f>'2019 ALL N OLDER D95'!$B$2</f>
        <v>46121</v>
      </c>
      <c r="C704" s="28">
        <f>'2019 ALL N OLDER D95'!$C$2</f>
        <v>46127</v>
      </c>
      <c r="D704" s="27">
        <v>3260</v>
      </c>
      <c r="E704" s="27">
        <v>333</v>
      </c>
      <c r="F704" s="27">
        <v>3</v>
      </c>
      <c r="G704" s="27">
        <v>1</v>
      </c>
      <c r="H704" s="27" t="s">
        <v>640</v>
      </c>
      <c r="I704" s="27" t="s">
        <v>24172</v>
      </c>
      <c r="J704" s="27" t="s">
        <v>14276</v>
      </c>
      <c r="K704" s="27" t="s">
        <v>14270</v>
      </c>
      <c r="L704" s="27" t="s">
        <v>14277</v>
      </c>
      <c r="M704" s="29">
        <v>129900</v>
      </c>
      <c r="N704" s="23">
        <f t="shared" si="42"/>
        <v>0.9</v>
      </c>
      <c r="O704" s="29">
        <f t="shared" si="44"/>
        <v>12989.999999999996</v>
      </c>
      <c r="P704" s="27" t="str">
        <f t="shared" si="43"/>
        <v>PERCENTAGE</v>
      </c>
    </row>
    <row r="705" spans="1:16" x14ac:dyDescent="0.3">
      <c r="A705" s="27" t="str">
        <f t="shared" si="41"/>
        <v>2023 ALL TSHIRT D90</v>
      </c>
      <c r="B705" s="28">
        <f>'2019 ALL N OLDER D95'!$B$2</f>
        <v>46121</v>
      </c>
      <c r="C705" s="28">
        <f>'2019 ALL N OLDER D95'!$C$2</f>
        <v>46127</v>
      </c>
      <c r="D705" s="27">
        <v>3260</v>
      </c>
      <c r="E705" s="27">
        <v>333</v>
      </c>
      <c r="F705" s="27">
        <v>3</v>
      </c>
      <c r="G705" s="27">
        <v>4</v>
      </c>
      <c r="H705" s="27" t="s">
        <v>6979</v>
      </c>
      <c r="I705" s="27" t="s">
        <v>24172</v>
      </c>
      <c r="J705" s="27" t="s">
        <v>12752</v>
      </c>
      <c r="K705" s="27" t="s">
        <v>12753</v>
      </c>
      <c r="L705" s="27" t="s">
        <v>12754</v>
      </c>
      <c r="M705" s="29">
        <v>129900</v>
      </c>
      <c r="N705" s="23">
        <f t="shared" si="42"/>
        <v>0.9</v>
      </c>
      <c r="O705" s="29">
        <f t="shared" si="44"/>
        <v>12989.999999999996</v>
      </c>
      <c r="P705" s="27" t="str">
        <f t="shared" si="43"/>
        <v>PERCENTAGE</v>
      </c>
    </row>
    <row r="706" spans="1:16" x14ac:dyDescent="0.3">
      <c r="A706" s="27" t="str">
        <f t="shared" si="41"/>
        <v>2023 ALL TSHIRT D90</v>
      </c>
      <c r="B706" s="28">
        <f>'2019 ALL N OLDER D95'!$B$2</f>
        <v>46121</v>
      </c>
      <c r="C706" s="28">
        <f>'2019 ALL N OLDER D95'!$C$2</f>
        <v>46127</v>
      </c>
      <c r="D706" s="27">
        <v>3260</v>
      </c>
      <c r="E706" s="27">
        <v>333</v>
      </c>
      <c r="F706" s="27">
        <v>3</v>
      </c>
      <c r="G706" s="27">
        <v>4</v>
      </c>
      <c r="H706" s="27" t="s">
        <v>6979</v>
      </c>
      <c r="I706" s="27" t="s">
        <v>24172</v>
      </c>
      <c r="J706" s="27" t="s">
        <v>12755</v>
      </c>
      <c r="K706" s="27" t="s">
        <v>12753</v>
      </c>
      <c r="L706" s="27" t="s">
        <v>12756</v>
      </c>
      <c r="M706" s="29">
        <v>129900</v>
      </c>
      <c r="N706" s="23">
        <f t="shared" si="42"/>
        <v>0.9</v>
      </c>
      <c r="O706" s="29">
        <f t="shared" si="44"/>
        <v>12989.999999999996</v>
      </c>
      <c r="P706" s="27" t="str">
        <f t="shared" si="43"/>
        <v>PERCENTAGE</v>
      </c>
    </row>
    <row r="707" spans="1:16" x14ac:dyDescent="0.3">
      <c r="A707" s="27" t="str">
        <f t="shared" si="41"/>
        <v>2023 ALL TSHIRT D90</v>
      </c>
      <c r="B707" s="28">
        <f>'2019 ALL N OLDER D95'!$B$2</f>
        <v>46121</v>
      </c>
      <c r="C707" s="28">
        <f>'2019 ALL N OLDER D95'!$C$2</f>
        <v>46127</v>
      </c>
      <c r="D707" s="27">
        <v>3260</v>
      </c>
      <c r="E707" s="27">
        <v>333</v>
      </c>
      <c r="F707" s="27">
        <v>3</v>
      </c>
      <c r="G707" s="27">
        <v>4</v>
      </c>
      <c r="H707" s="27" t="s">
        <v>6979</v>
      </c>
      <c r="I707" s="27" t="s">
        <v>24172</v>
      </c>
      <c r="J707" s="27" t="s">
        <v>12757</v>
      </c>
      <c r="K707" s="27" t="s">
        <v>12753</v>
      </c>
      <c r="L707" s="27" t="s">
        <v>12758</v>
      </c>
      <c r="M707" s="29">
        <v>129900</v>
      </c>
      <c r="N707" s="23">
        <f t="shared" si="42"/>
        <v>0.9</v>
      </c>
      <c r="O707" s="29">
        <f t="shared" si="44"/>
        <v>12989.999999999996</v>
      </c>
      <c r="P707" s="27" t="str">
        <f t="shared" si="43"/>
        <v>PERCENTAGE</v>
      </c>
    </row>
    <row r="708" spans="1:16" x14ac:dyDescent="0.3">
      <c r="A708" s="27" t="str">
        <f t="shared" ref="A708:A771" si="45">$A$2</f>
        <v>2023 ALL TSHIRT D90</v>
      </c>
      <c r="B708" s="28">
        <f>'2019 ALL N OLDER D95'!$B$2</f>
        <v>46121</v>
      </c>
      <c r="C708" s="28">
        <f>'2019 ALL N OLDER D95'!$C$2</f>
        <v>46127</v>
      </c>
      <c r="D708" s="27">
        <v>3260</v>
      </c>
      <c r="E708" s="27">
        <v>333</v>
      </c>
      <c r="F708" s="27">
        <v>3</v>
      </c>
      <c r="G708" s="27">
        <v>4</v>
      </c>
      <c r="H708" s="27" t="s">
        <v>6979</v>
      </c>
      <c r="I708" s="27" t="s">
        <v>24172</v>
      </c>
      <c r="J708" s="27" t="s">
        <v>12759</v>
      </c>
      <c r="K708" s="27" t="s">
        <v>12753</v>
      </c>
      <c r="L708" s="27" t="s">
        <v>12760</v>
      </c>
      <c r="M708" s="29">
        <v>129900</v>
      </c>
      <c r="N708" s="23">
        <f t="shared" ref="N708:N771" si="46">$N707</f>
        <v>0.9</v>
      </c>
      <c r="O708" s="29">
        <f t="shared" si="44"/>
        <v>12989.999999999996</v>
      </c>
      <c r="P708" s="27" t="str">
        <f t="shared" ref="P708:P771" si="47">$P$2</f>
        <v>PERCENTAGE</v>
      </c>
    </row>
    <row r="709" spans="1:16" x14ac:dyDescent="0.3">
      <c r="A709" s="27" t="str">
        <f t="shared" si="45"/>
        <v>2023 ALL TSHIRT D90</v>
      </c>
      <c r="B709" s="28">
        <f>'2019 ALL N OLDER D95'!$B$2</f>
        <v>46121</v>
      </c>
      <c r="C709" s="28">
        <f>'2019 ALL N OLDER D95'!$C$2</f>
        <v>46127</v>
      </c>
      <c r="D709" s="27">
        <v>3260</v>
      </c>
      <c r="E709" s="27">
        <v>333</v>
      </c>
      <c r="F709" s="27">
        <v>3</v>
      </c>
      <c r="G709" s="27">
        <v>4</v>
      </c>
      <c r="H709" s="27" t="s">
        <v>6979</v>
      </c>
      <c r="I709" s="27" t="s">
        <v>24172</v>
      </c>
      <c r="J709" s="27" t="s">
        <v>12761</v>
      </c>
      <c r="K709" s="27" t="s">
        <v>12762</v>
      </c>
      <c r="L709" s="27" t="s">
        <v>12763</v>
      </c>
      <c r="M709" s="29">
        <v>129900</v>
      </c>
      <c r="N709" s="23">
        <f t="shared" si="46"/>
        <v>0.9</v>
      </c>
      <c r="O709" s="29">
        <f t="shared" ref="O709:O772" si="48">M709*(1-N709)</f>
        <v>12989.999999999996</v>
      </c>
      <c r="P709" s="27" t="str">
        <f t="shared" si="47"/>
        <v>PERCENTAGE</v>
      </c>
    </row>
    <row r="710" spans="1:16" x14ac:dyDescent="0.3">
      <c r="A710" s="27" t="str">
        <f t="shared" si="45"/>
        <v>2023 ALL TSHIRT D90</v>
      </c>
      <c r="B710" s="28">
        <f>'2019 ALL N OLDER D95'!$B$2</f>
        <v>46121</v>
      </c>
      <c r="C710" s="28">
        <f>'2019 ALL N OLDER D95'!$C$2</f>
        <v>46127</v>
      </c>
      <c r="D710" s="27">
        <v>3260</v>
      </c>
      <c r="E710" s="27">
        <v>333</v>
      </c>
      <c r="F710" s="27">
        <v>3</v>
      </c>
      <c r="G710" s="27">
        <v>4</v>
      </c>
      <c r="H710" s="27" t="s">
        <v>6979</v>
      </c>
      <c r="I710" s="27" t="s">
        <v>24172</v>
      </c>
      <c r="J710" s="27" t="s">
        <v>12764</v>
      </c>
      <c r="K710" s="27" t="s">
        <v>12762</v>
      </c>
      <c r="L710" s="27" t="s">
        <v>12765</v>
      </c>
      <c r="M710" s="29">
        <v>129900</v>
      </c>
      <c r="N710" s="23">
        <f t="shared" si="46"/>
        <v>0.9</v>
      </c>
      <c r="O710" s="29">
        <f t="shared" si="48"/>
        <v>12989.999999999996</v>
      </c>
      <c r="P710" s="27" t="str">
        <f t="shared" si="47"/>
        <v>PERCENTAGE</v>
      </c>
    </row>
    <row r="711" spans="1:16" x14ac:dyDescent="0.3">
      <c r="A711" s="27" t="str">
        <f t="shared" si="45"/>
        <v>2023 ALL TSHIRT D90</v>
      </c>
      <c r="B711" s="28">
        <f>'2019 ALL N OLDER D95'!$B$2</f>
        <v>46121</v>
      </c>
      <c r="C711" s="28">
        <f>'2019 ALL N OLDER D95'!$C$2</f>
        <v>46127</v>
      </c>
      <c r="D711" s="27">
        <v>3260</v>
      </c>
      <c r="E711" s="27">
        <v>333</v>
      </c>
      <c r="F711" s="27">
        <v>3</v>
      </c>
      <c r="G711" s="27">
        <v>4</v>
      </c>
      <c r="H711" s="27" t="s">
        <v>6979</v>
      </c>
      <c r="I711" s="27" t="s">
        <v>24172</v>
      </c>
      <c r="J711" s="27" t="s">
        <v>12766</v>
      </c>
      <c r="K711" s="27" t="s">
        <v>12762</v>
      </c>
      <c r="L711" s="27" t="s">
        <v>12767</v>
      </c>
      <c r="M711" s="29">
        <v>129900</v>
      </c>
      <c r="N711" s="23">
        <f t="shared" si="46"/>
        <v>0.9</v>
      </c>
      <c r="O711" s="29">
        <f t="shared" si="48"/>
        <v>12989.999999999996</v>
      </c>
      <c r="P711" s="27" t="str">
        <f t="shared" si="47"/>
        <v>PERCENTAGE</v>
      </c>
    </row>
    <row r="712" spans="1:16" x14ac:dyDescent="0.3">
      <c r="A712" s="27" t="str">
        <f t="shared" si="45"/>
        <v>2023 ALL TSHIRT D90</v>
      </c>
      <c r="B712" s="28">
        <f>'2019 ALL N OLDER D95'!$B$2</f>
        <v>46121</v>
      </c>
      <c r="C712" s="28">
        <f>'2019 ALL N OLDER D95'!$C$2</f>
        <v>46127</v>
      </c>
      <c r="D712" s="27">
        <v>3260</v>
      </c>
      <c r="E712" s="27">
        <v>333</v>
      </c>
      <c r="F712" s="27">
        <v>3</v>
      </c>
      <c r="G712" s="27">
        <v>4</v>
      </c>
      <c r="H712" s="27" t="s">
        <v>6979</v>
      </c>
      <c r="I712" s="27" t="s">
        <v>24172</v>
      </c>
      <c r="J712" s="27" t="s">
        <v>12768</v>
      </c>
      <c r="K712" s="27" t="s">
        <v>12762</v>
      </c>
      <c r="L712" s="27" t="s">
        <v>12769</v>
      </c>
      <c r="M712" s="29">
        <v>129900</v>
      </c>
      <c r="N712" s="23">
        <f t="shared" si="46"/>
        <v>0.9</v>
      </c>
      <c r="O712" s="29">
        <f t="shared" si="48"/>
        <v>12989.999999999996</v>
      </c>
      <c r="P712" s="27" t="str">
        <f t="shared" si="47"/>
        <v>PERCENTAGE</v>
      </c>
    </row>
    <row r="713" spans="1:16" x14ac:dyDescent="0.3">
      <c r="A713" s="27" t="str">
        <f t="shared" si="45"/>
        <v>2023 ALL TSHIRT D90</v>
      </c>
      <c r="B713" s="28">
        <f>'2019 ALL N OLDER D95'!$B$2</f>
        <v>46121</v>
      </c>
      <c r="C713" s="28">
        <f>'2019 ALL N OLDER D95'!$C$2</f>
        <v>46127</v>
      </c>
      <c r="D713" s="27">
        <v>3260</v>
      </c>
      <c r="E713" s="27">
        <v>333</v>
      </c>
      <c r="F713" s="27">
        <v>3</v>
      </c>
      <c r="G713" s="27">
        <v>4</v>
      </c>
      <c r="H713" s="27" t="s">
        <v>6979</v>
      </c>
      <c r="I713" s="27" t="s">
        <v>24172</v>
      </c>
      <c r="J713" s="27" t="s">
        <v>12770</v>
      </c>
      <c r="K713" s="27" t="s">
        <v>12771</v>
      </c>
      <c r="L713" s="27" t="s">
        <v>12772</v>
      </c>
      <c r="M713" s="29">
        <v>129900</v>
      </c>
      <c r="N713" s="23">
        <f t="shared" si="46"/>
        <v>0.9</v>
      </c>
      <c r="O713" s="29">
        <f t="shared" si="48"/>
        <v>12989.999999999996</v>
      </c>
      <c r="P713" s="27" t="str">
        <f t="shared" si="47"/>
        <v>PERCENTAGE</v>
      </c>
    </row>
    <row r="714" spans="1:16" x14ac:dyDescent="0.3">
      <c r="A714" s="27" t="str">
        <f t="shared" si="45"/>
        <v>2023 ALL TSHIRT D90</v>
      </c>
      <c r="B714" s="28">
        <f>'2019 ALL N OLDER D95'!$B$2</f>
        <v>46121</v>
      </c>
      <c r="C714" s="28">
        <f>'2019 ALL N OLDER D95'!$C$2</f>
        <v>46127</v>
      </c>
      <c r="D714" s="27">
        <v>3260</v>
      </c>
      <c r="E714" s="27">
        <v>333</v>
      </c>
      <c r="F714" s="27">
        <v>3</v>
      </c>
      <c r="G714" s="27">
        <v>4</v>
      </c>
      <c r="H714" s="27" t="s">
        <v>6979</v>
      </c>
      <c r="I714" s="27" t="s">
        <v>24172</v>
      </c>
      <c r="J714" s="27" t="s">
        <v>12773</v>
      </c>
      <c r="K714" s="27" t="s">
        <v>12771</v>
      </c>
      <c r="L714" s="27" t="s">
        <v>12774</v>
      </c>
      <c r="M714" s="29">
        <v>129900</v>
      </c>
      <c r="N714" s="23">
        <f t="shared" si="46"/>
        <v>0.9</v>
      </c>
      <c r="O714" s="29">
        <f t="shared" si="48"/>
        <v>12989.999999999996</v>
      </c>
      <c r="P714" s="27" t="str">
        <f t="shared" si="47"/>
        <v>PERCENTAGE</v>
      </c>
    </row>
    <row r="715" spans="1:16" x14ac:dyDescent="0.3">
      <c r="A715" s="27" t="str">
        <f t="shared" si="45"/>
        <v>2023 ALL TSHIRT D90</v>
      </c>
      <c r="B715" s="28">
        <f>'2019 ALL N OLDER D95'!$B$2</f>
        <v>46121</v>
      </c>
      <c r="C715" s="28">
        <f>'2019 ALL N OLDER D95'!$C$2</f>
        <v>46127</v>
      </c>
      <c r="D715" s="27">
        <v>3260</v>
      </c>
      <c r="E715" s="27">
        <v>333</v>
      </c>
      <c r="F715" s="27">
        <v>3</v>
      </c>
      <c r="G715" s="27">
        <v>4</v>
      </c>
      <c r="H715" s="27" t="s">
        <v>6979</v>
      </c>
      <c r="I715" s="27" t="s">
        <v>24172</v>
      </c>
      <c r="J715" s="27" t="s">
        <v>12775</v>
      </c>
      <c r="K715" s="27" t="s">
        <v>12771</v>
      </c>
      <c r="L715" s="27" t="s">
        <v>12776</v>
      </c>
      <c r="M715" s="29">
        <v>129900</v>
      </c>
      <c r="N715" s="23">
        <f t="shared" si="46"/>
        <v>0.9</v>
      </c>
      <c r="O715" s="29">
        <f t="shared" si="48"/>
        <v>12989.999999999996</v>
      </c>
      <c r="P715" s="27" t="str">
        <f t="shared" si="47"/>
        <v>PERCENTAGE</v>
      </c>
    </row>
    <row r="716" spans="1:16" x14ac:dyDescent="0.3">
      <c r="A716" s="27" t="str">
        <f t="shared" si="45"/>
        <v>2023 ALL TSHIRT D90</v>
      </c>
      <c r="B716" s="28">
        <f>'2019 ALL N OLDER D95'!$B$2</f>
        <v>46121</v>
      </c>
      <c r="C716" s="28">
        <f>'2019 ALL N OLDER D95'!$C$2</f>
        <v>46127</v>
      </c>
      <c r="D716" s="27">
        <v>3260</v>
      </c>
      <c r="E716" s="27">
        <v>333</v>
      </c>
      <c r="F716" s="27">
        <v>3</v>
      </c>
      <c r="G716" s="27">
        <v>4</v>
      </c>
      <c r="H716" s="27" t="s">
        <v>6979</v>
      </c>
      <c r="I716" s="27" t="s">
        <v>24172</v>
      </c>
      <c r="J716" s="27" t="s">
        <v>12777</v>
      </c>
      <c r="K716" s="27" t="s">
        <v>12771</v>
      </c>
      <c r="L716" s="27" t="s">
        <v>12778</v>
      </c>
      <c r="M716" s="29">
        <v>129900</v>
      </c>
      <c r="N716" s="23">
        <f t="shared" si="46"/>
        <v>0.9</v>
      </c>
      <c r="O716" s="29">
        <f t="shared" si="48"/>
        <v>12989.999999999996</v>
      </c>
      <c r="P716" s="27" t="str">
        <f t="shared" si="47"/>
        <v>PERCENTAGE</v>
      </c>
    </row>
    <row r="717" spans="1:16" x14ac:dyDescent="0.3">
      <c r="A717" s="27" t="str">
        <f t="shared" si="45"/>
        <v>2023 ALL TSHIRT D90</v>
      </c>
      <c r="B717" s="28">
        <f>'2019 ALL N OLDER D95'!$B$2</f>
        <v>46121</v>
      </c>
      <c r="C717" s="28">
        <f>'2019 ALL N OLDER D95'!$C$2</f>
        <v>46127</v>
      </c>
      <c r="D717" s="27">
        <v>3260</v>
      </c>
      <c r="E717" s="27">
        <v>333</v>
      </c>
      <c r="F717" s="27">
        <v>3</v>
      </c>
      <c r="G717" s="27">
        <v>4</v>
      </c>
      <c r="H717" s="27" t="s">
        <v>6979</v>
      </c>
      <c r="I717" s="27" t="s">
        <v>24172</v>
      </c>
      <c r="J717" s="27" t="s">
        <v>12788</v>
      </c>
      <c r="K717" s="27" t="s">
        <v>12789</v>
      </c>
      <c r="L717" s="27" t="s">
        <v>12790</v>
      </c>
      <c r="M717" s="29">
        <v>129900</v>
      </c>
      <c r="N717" s="23">
        <f t="shared" si="46"/>
        <v>0.9</v>
      </c>
      <c r="O717" s="29">
        <f t="shared" si="48"/>
        <v>12989.999999999996</v>
      </c>
      <c r="P717" s="27" t="str">
        <f t="shared" si="47"/>
        <v>PERCENTAGE</v>
      </c>
    </row>
    <row r="718" spans="1:16" x14ac:dyDescent="0.3">
      <c r="A718" s="27" t="str">
        <f t="shared" si="45"/>
        <v>2023 ALL TSHIRT D90</v>
      </c>
      <c r="B718" s="28">
        <f>'2019 ALL N OLDER D95'!$B$2</f>
        <v>46121</v>
      </c>
      <c r="C718" s="28">
        <f>'2019 ALL N OLDER D95'!$C$2</f>
        <v>46127</v>
      </c>
      <c r="D718" s="27">
        <v>3260</v>
      </c>
      <c r="E718" s="27">
        <v>333</v>
      </c>
      <c r="F718" s="27">
        <v>3</v>
      </c>
      <c r="G718" s="27">
        <v>4</v>
      </c>
      <c r="H718" s="27" t="s">
        <v>6979</v>
      </c>
      <c r="I718" s="27" t="s">
        <v>24172</v>
      </c>
      <c r="J718" s="27" t="s">
        <v>12791</v>
      </c>
      <c r="K718" s="27" t="s">
        <v>12789</v>
      </c>
      <c r="L718" s="27" t="s">
        <v>12792</v>
      </c>
      <c r="M718" s="29">
        <v>129900</v>
      </c>
      <c r="N718" s="23">
        <f t="shared" si="46"/>
        <v>0.9</v>
      </c>
      <c r="O718" s="29">
        <f t="shared" si="48"/>
        <v>12989.999999999996</v>
      </c>
      <c r="P718" s="27" t="str">
        <f t="shared" si="47"/>
        <v>PERCENTAGE</v>
      </c>
    </row>
    <row r="719" spans="1:16" x14ac:dyDescent="0.3">
      <c r="A719" s="27" t="str">
        <f t="shared" si="45"/>
        <v>2023 ALL TSHIRT D90</v>
      </c>
      <c r="B719" s="28">
        <f>'2019 ALL N OLDER D95'!$B$2</f>
        <v>46121</v>
      </c>
      <c r="C719" s="28">
        <f>'2019 ALL N OLDER D95'!$C$2</f>
        <v>46127</v>
      </c>
      <c r="D719" s="27">
        <v>3260</v>
      </c>
      <c r="E719" s="27">
        <v>333</v>
      </c>
      <c r="F719" s="27">
        <v>3</v>
      </c>
      <c r="G719" s="27">
        <v>4</v>
      </c>
      <c r="H719" s="27" t="s">
        <v>6979</v>
      </c>
      <c r="I719" s="27" t="s">
        <v>24172</v>
      </c>
      <c r="J719" s="27" t="s">
        <v>12793</v>
      </c>
      <c r="K719" s="27" t="s">
        <v>12789</v>
      </c>
      <c r="L719" s="27" t="s">
        <v>12794</v>
      </c>
      <c r="M719" s="29">
        <v>129900</v>
      </c>
      <c r="N719" s="23">
        <f t="shared" si="46"/>
        <v>0.9</v>
      </c>
      <c r="O719" s="29">
        <f t="shared" si="48"/>
        <v>12989.999999999996</v>
      </c>
      <c r="P719" s="27" t="str">
        <f t="shared" si="47"/>
        <v>PERCENTAGE</v>
      </c>
    </row>
    <row r="720" spans="1:16" x14ac:dyDescent="0.3">
      <c r="A720" s="27" t="str">
        <f t="shared" si="45"/>
        <v>2023 ALL TSHIRT D90</v>
      </c>
      <c r="B720" s="28">
        <f>'2019 ALL N OLDER D95'!$B$2</f>
        <v>46121</v>
      </c>
      <c r="C720" s="28">
        <f>'2019 ALL N OLDER D95'!$C$2</f>
        <v>46127</v>
      </c>
      <c r="D720" s="27">
        <v>3260</v>
      </c>
      <c r="E720" s="27">
        <v>333</v>
      </c>
      <c r="F720" s="27">
        <v>3</v>
      </c>
      <c r="G720" s="27">
        <v>4</v>
      </c>
      <c r="H720" s="27" t="s">
        <v>6979</v>
      </c>
      <c r="I720" s="27" t="s">
        <v>24172</v>
      </c>
      <c r="J720" s="27" t="s">
        <v>12795</v>
      </c>
      <c r="K720" s="27" t="s">
        <v>12789</v>
      </c>
      <c r="L720" s="27" t="s">
        <v>12796</v>
      </c>
      <c r="M720" s="29">
        <v>129900</v>
      </c>
      <c r="N720" s="23">
        <f t="shared" si="46"/>
        <v>0.9</v>
      </c>
      <c r="O720" s="29">
        <f t="shared" si="48"/>
        <v>12989.999999999996</v>
      </c>
      <c r="P720" s="27" t="str">
        <f t="shared" si="47"/>
        <v>PERCENTAGE</v>
      </c>
    </row>
    <row r="721" spans="1:16" x14ac:dyDescent="0.3">
      <c r="A721" s="27" t="str">
        <f t="shared" si="45"/>
        <v>2023 ALL TSHIRT D90</v>
      </c>
      <c r="B721" s="28">
        <f>'2019 ALL N OLDER D95'!$B$2</f>
        <v>46121</v>
      </c>
      <c r="C721" s="28">
        <f>'2019 ALL N OLDER D95'!$C$2</f>
        <v>46127</v>
      </c>
      <c r="D721" s="27">
        <v>3260</v>
      </c>
      <c r="E721" s="27">
        <v>333</v>
      </c>
      <c r="F721" s="27">
        <v>3</v>
      </c>
      <c r="G721" s="27">
        <v>1</v>
      </c>
      <c r="H721" s="27" t="s">
        <v>12245</v>
      </c>
      <c r="I721" s="27" t="s">
        <v>24172</v>
      </c>
      <c r="J721" s="27" t="s">
        <v>14445</v>
      </c>
      <c r="K721" s="27" t="s">
        <v>14446</v>
      </c>
      <c r="L721" s="27" t="s">
        <v>14442</v>
      </c>
      <c r="M721" s="29">
        <v>129900</v>
      </c>
      <c r="N721" s="23">
        <f t="shared" si="46"/>
        <v>0.9</v>
      </c>
      <c r="O721" s="29">
        <f t="shared" si="48"/>
        <v>12989.999999999996</v>
      </c>
      <c r="P721" s="27" t="str">
        <f t="shared" si="47"/>
        <v>PERCENTAGE</v>
      </c>
    </row>
    <row r="722" spans="1:16" x14ac:dyDescent="0.3">
      <c r="A722" s="27" t="str">
        <f t="shared" si="45"/>
        <v>2023 ALL TSHIRT D90</v>
      </c>
      <c r="B722" s="28">
        <f>'2019 ALL N OLDER D95'!$B$2</f>
        <v>46121</v>
      </c>
      <c r="C722" s="28">
        <f>'2019 ALL N OLDER D95'!$C$2</f>
        <v>46127</v>
      </c>
      <c r="D722" s="27">
        <v>3260</v>
      </c>
      <c r="E722" s="27">
        <v>333</v>
      </c>
      <c r="F722" s="27">
        <v>3</v>
      </c>
      <c r="G722" s="27">
        <v>1</v>
      </c>
      <c r="H722" s="27" t="s">
        <v>12245</v>
      </c>
      <c r="I722" s="27" t="s">
        <v>24172</v>
      </c>
      <c r="J722" s="27" t="s">
        <v>14447</v>
      </c>
      <c r="K722" s="27" t="s">
        <v>14446</v>
      </c>
      <c r="L722" s="27" t="s">
        <v>14471</v>
      </c>
      <c r="M722" s="29">
        <v>129900</v>
      </c>
      <c r="N722" s="23">
        <f t="shared" si="46"/>
        <v>0.9</v>
      </c>
      <c r="O722" s="29">
        <f t="shared" si="48"/>
        <v>12989.999999999996</v>
      </c>
      <c r="P722" s="27" t="str">
        <f t="shared" si="47"/>
        <v>PERCENTAGE</v>
      </c>
    </row>
    <row r="723" spans="1:16" x14ac:dyDescent="0.3">
      <c r="A723" s="27" t="str">
        <f t="shared" si="45"/>
        <v>2023 ALL TSHIRT D90</v>
      </c>
      <c r="B723" s="28">
        <f>'2019 ALL N OLDER D95'!$B$2</f>
        <v>46121</v>
      </c>
      <c r="C723" s="28">
        <f>'2019 ALL N OLDER D95'!$C$2</f>
        <v>46127</v>
      </c>
      <c r="D723" s="27">
        <v>3260</v>
      </c>
      <c r="E723" s="27">
        <v>333</v>
      </c>
      <c r="F723" s="27">
        <v>3</v>
      </c>
      <c r="G723" s="27">
        <v>1</v>
      </c>
      <c r="H723" s="27" t="s">
        <v>12245</v>
      </c>
      <c r="I723" s="27" t="s">
        <v>24172</v>
      </c>
      <c r="J723" s="27" t="s">
        <v>14448</v>
      </c>
      <c r="K723" s="27" t="s">
        <v>14446</v>
      </c>
      <c r="L723" s="27" t="s">
        <v>14442</v>
      </c>
      <c r="M723" s="29">
        <v>129900</v>
      </c>
      <c r="N723" s="23">
        <f t="shared" si="46"/>
        <v>0.9</v>
      </c>
      <c r="O723" s="29">
        <f t="shared" si="48"/>
        <v>12989.999999999996</v>
      </c>
      <c r="P723" s="27" t="str">
        <f t="shared" si="47"/>
        <v>PERCENTAGE</v>
      </c>
    </row>
    <row r="724" spans="1:16" x14ac:dyDescent="0.3">
      <c r="A724" s="27" t="str">
        <f t="shared" si="45"/>
        <v>2023 ALL TSHIRT D90</v>
      </c>
      <c r="B724" s="28">
        <f>'2019 ALL N OLDER D95'!$B$2</f>
        <v>46121</v>
      </c>
      <c r="C724" s="28">
        <f>'2019 ALL N OLDER D95'!$C$2</f>
        <v>46127</v>
      </c>
      <c r="D724" s="27">
        <v>3260</v>
      </c>
      <c r="E724" s="27">
        <v>333</v>
      </c>
      <c r="F724" s="27">
        <v>3</v>
      </c>
      <c r="G724" s="27">
        <v>1</v>
      </c>
      <c r="H724" s="27" t="s">
        <v>12245</v>
      </c>
      <c r="I724" s="27" t="s">
        <v>24172</v>
      </c>
      <c r="J724" s="27" t="s">
        <v>14457</v>
      </c>
      <c r="K724" s="27" t="s">
        <v>14458</v>
      </c>
      <c r="L724" s="27" t="s">
        <v>14474</v>
      </c>
      <c r="M724" s="29">
        <v>129900</v>
      </c>
      <c r="N724" s="23">
        <f t="shared" si="46"/>
        <v>0.9</v>
      </c>
      <c r="O724" s="29">
        <f t="shared" si="48"/>
        <v>12989.999999999996</v>
      </c>
      <c r="P724" s="27" t="str">
        <f t="shared" si="47"/>
        <v>PERCENTAGE</v>
      </c>
    </row>
    <row r="725" spans="1:16" x14ac:dyDescent="0.3">
      <c r="A725" s="27" t="str">
        <f t="shared" si="45"/>
        <v>2023 ALL TSHIRT D90</v>
      </c>
      <c r="B725" s="28">
        <f>'2019 ALL N OLDER D95'!$B$2</f>
        <v>46121</v>
      </c>
      <c r="C725" s="28">
        <f>'2019 ALL N OLDER D95'!$C$2</f>
        <v>46127</v>
      </c>
      <c r="D725" s="27">
        <v>3260</v>
      </c>
      <c r="E725" s="27">
        <v>333</v>
      </c>
      <c r="F725" s="27">
        <v>3</v>
      </c>
      <c r="G725" s="27">
        <v>1</v>
      </c>
      <c r="H725" s="27" t="s">
        <v>12245</v>
      </c>
      <c r="I725" s="27" t="s">
        <v>24172</v>
      </c>
      <c r="J725" s="27" t="s">
        <v>14459</v>
      </c>
      <c r="K725" s="27" t="s">
        <v>14458</v>
      </c>
      <c r="L725" s="27" t="s">
        <v>14442</v>
      </c>
      <c r="M725" s="29">
        <v>129900</v>
      </c>
      <c r="N725" s="23">
        <f t="shared" si="46"/>
        <v>0.9</v>
      </c>
      <c r="O725" s="29">
        <f t="shared" si="48"/>
        <v>12989.999999999996</v>
      </c>
      <c r="P725" s="27" t="str">
        <f t="shared" si="47"/>
        <v>PERCENTAGE</v>
      </c>
    </row>
    <row r="726" spans="1:16" x14ac:dyDescent="0.3">
      <c r="A726" s="27" t="str">
        <f t="shared" si="45"/>
        <v>2023 ALL TSHIRT D90</v>
      </c>
      <c r="B726" s="28">
        <f>'2019 ALL N OLDER D95'!$B$2</f>
        <v>46121</v>
      </c>
      <c r="C726" s="28">
        <f>'2019 ALL N OLDER D95'!$C$2</f>
        <v>46127</v>
      </c>
      <c r="D726" s="27">
        <v>3260</v>
      </c>
      <c r="E726" s="27">
        <v>333</v>
      </c>
      <c r="F726" s="27">
        <v>3</v>
      </c>
      <c r="G726" s="27">
        <v>1</v>
      </c>
      <c r="H726" s="27" t="s">
        <v>12245</v>
      </c>
      <c r="I726" s="27" t="s">
        <v>24172</v>
      </c>
      <c r="J726" s="27" t="s">
        <v>14460</v>
      </c>
      <c r="K726" s="27" t="s">
        <v>14458</v>
      </c>
      <c r="L726" s="27" t="s">
        <v>14475</v>
      </c>
      <c r="M726" s="29">
        <v>129900</v>
      </c>
      <c r="N726" s="23">
        <f t="shared" si="46"/>
        <v>0.9</v>
      </c>
      <c r="O726" s="29">
        <f t="shared" si="48"/>
        <v>12989.999999999996</v>
      </c>
      <c r="P726" s="27" t="str">
        <f t="shared" si="47"/>
        <v>PERCENTAGE</v>
      </c>
    </row>
    <row r="727" spans="1:16" x14ac:dyDescent="0.3">
      <c r="A727" s="27" t="str">
        <f t="shared" si="45"/>
        <v>2023 ALL TSHIRT D90</v>
      </c>
      <c r="B727" s="28">
        <f>'2019 ALL N OLDER D95'!$B$2</f>
        <v>46121</v>
      </c>
      <c r="C727" s="28">
        <f>'2019 ALL N OLDER D95'!$C$2</f>
        <v>46127</v>
      </c>
      <c r="D727" s="27">
        <v>3260</v>
      </c>
      <c r="E727" s="27">
        <v>333</v>
      </c>
      <c r="F727" s="27">
        <v>3</v>
      </c>
      <c r="G727" s="27">
        <v>1</v>
      </c>
      <c r="H727" s="27" t="s">
        <v>12245</v>
      </c>
      <c r="I727" s="27" t="s">
        <v>24172</v>
      </c>
      <c r="J727" s="27" t="s">
        <v>14453</v>
      </c>
      <c r="K727" s="27" t="s">
        <v>14454</v>
      </c>
      <c r="L727" s="27" t="s">
        <v>14442</v>
      </c>
      <c r="M727" s="29">
        <v>129900</v>
      </c>
      <c r="N727" s="23">
        <f t="shared" si="46"/>
        <v>0.9</v>
      </c>
      <c r="O727" s="29">
        <f t="shared" si="48"/>
        <v>12989.999999999996</v>
      </c>
      <c r="P727" s="27" t="str">
        <f t="shared" si="47"/>
        <v>PERCENTAGE</v>
      </c>
    </row>
    <row r="728" spans="1:16" x14ac:dyDescent="0.3">
      <c r="A728" s="27" t="str">
        <f t="shared" si="45"/>
        <v>2023 ALL TSHIRT D90</v>
      </c>
      <c r="B728" s="28">
        <f>'2019 ALL N OLDER D95'!$B$2</f>
        <v>46121</v>
      </c>
      <c r="C728" s="28">
        <f>'2019 ALL N OLDER D95'!$C$2</f>
        <v>46127</v>
      </c>
      <c r="D728" s="27">
        <v>3260</v>
      </c>
      <c r="E728" s="27">
        <v>333</v>
      </c>
      <c r="F728" s="27">
        <v>3</v>
      </c>
      <c r="G728" s="27">
        <v>1</v>
      </c>
      <c r="H728" s="27" t="s">
        <v>12245</v>
      </c>
      <c r="I728" s="27" t="s">
        <v>24172</v>
      </c>
      <c r="J728" s="27" t="s">
        <v>14455</v>
      </c>
      <c r="K728" s="27" t="s">
        <v>14454</v>
      </c>
      <c r="L728" s="27" t="s">
        <v>14473</v>
      </c>
      <c r="M728" s="29">
        <v>129900</v>
      </c>
      <c r="N728" s="23">
        <f t="shared" si="46"/>
        <v>0.9</v>
      </c>
      <c r="O728" s="29">
        <f t="shared" si="48"/>
        <v>12989.999999999996</v>
      </c>
      <c r="P728" s="27" t="str">
        <f t="shared" si="47"/>
        <v>PERCENTAGE</v>
      </c>
    </row>
    <row r="729" spans="1:16" x14ac:dyDescent="0.3">
      <c r="A729" s="27" t="str">
        <f t="shared" si="45"/>
        <v>2023 ALL TSHIRT D90</v>
      </c>
      <c r="B729" s="28">
        <f>'2019 ALL N OLDER D95'!$B$2</f>
        <v>46121</v>
      </c>
      <c r="C729" s="28">
        <f>'2019 ALL N OLDER D95'!$C$2</f>
        <v>46127</v>
      </c>
      <c r="D729" s="27">
        <v>3260</v>
      </c>
      <c r="E729" s="27">
        <v>333</v>
      </c>
      <c r="F729" s="27">
        <v>3</v>
      </c>
      <c r="G729" s="27">
        <v>1</v>
      </c>
      <c r="H729" s="27" t="s">
        <v>12245</v>
      </c>
      <c r="I729" s="27" t="s">
        <v>24172</v>
      </c>
      <c r="J729" s="27" t="s">
        <v>14456</v>
      </c>
      <c r="K729" s="27" t="s">
        <v>14454</v>
      </c>
      <c r="L729" s="27" t="s">
        <v>14442</v>
      </c>
      <c r="M729" s="29">
        <v>129900</v>
      </c>
      <c r="N729" s="23">
        <f t="shared" si="46"/>
        <v>0.9</v>
      </c>
      <c r="O729" s="29">
        <f t="shared" si="48"/>
        <v>12989.999999999996</v>
      </c>
      <c r="P729" s="27" t="str">
        <f t="shared" si="47"/>
        <v>PERCENTAGE</v>
      </c>
    </row>
    <row r="730" spans="1:16" x14ac:dyDescent="0.3">
      <c r="A730" s="27" t="str">
        <f t="shared" si="45"/>
        <v>2023 ALL TSHIRT D90</v>
      </c>
      <c r="B730" s="28">
        <f>'2019 ALL N OLDER D95'!$B$2</f>
        <v>46121</v>
      </c>
      <c r="C730" s="28">
        <f>'2019 ALL N OLDER D95'!$C$2</f>
        <v>46127</v>
      </c>
      <c r="D730" s="27">
        <v>3260</v>
      </c>
      <c r="E730" s="27">
        <v>333</v>
      </c>
      <c r="F730" s="27">
        <v>3</v>
      </c>
      <c r="G730" s="27">
        <v>1</v>
      </c>
      <c r="H730" s="27" t="s">
        <v>12245</v>
      </c>
      <c r="I730" s="27" t="s">
        <v>24172</v>
      </c>
      <c r="J730" s="27" t="s">
        <v>14465</v>
      </c>
      <c r="K730" s="27" t="s">
        <v>14466</v>
      </c>
      <c r="L730" s="27" t="s">
        <v>14478</v>
      </c>
      <c r="M730" s="29">
        <v>129900</v>
      </c>
      <c r="N730" s="23">
        <f t="shared" si="46"/>
        <v>0.9</v>
      </c>
      <c r="O730" s="29">
        <f t="shared" si="48"/>
        <v>12989.999999999996</v>
      </c>
      <c r="P730" s="27" t="str">
        <f t="shared" si="47"/>
        <v>PERCENTAGE</v>
      </c>
    </row>
    <row r="731" spans="1:16" x14ac:dyDescent="0.3">
      <c r="A731" s="27" t="str">
        <f t="shared" si="45"/>
        <v>2023 ALL TSHIRT D90</v>
      </c>
      <c r="B731" s="28">
        <f>'2019 ALL N OLDER D95'!$B$2</f>
        <v>46121</v>
      </c>
      <c r="C731" s="28">
        <f>'2019 ALL N OLDER D95'!$C$2</f>
        <v>46127</v>
      </c>
      <c r="D731" s="27">
        <v>3260</v>
      </c>
      <c r="E731" s="27">
        <v>333</v>
      </c>
      <c r="F731" s="27">
        <v>3</v>
      </c>
      <c r="G731" s="27">
        <v>1</v>
      </c>
      <c r="H731" s="27" t="s">
        <v>12245</v>
      </c>
      <c r="I731" s="27" t="s">
        <v>24172</v>
      </c>
      <c r="J731" s="27" t="s">
        <v>14467</v>
      </c>
      <c r="K731" s="27" t="s">
        <v>14466</v>
      </c>
      <c r="L731" s="27" t="s">
        <v>14442</v>
      </c>
      <c r="M731" s="29">
        <v>129900</v>
      </c>
      <c r="N731" s="23">
        <f t="shared" si="46"/>
        <v>0.9</v>
      </c>
      <c r="O731" s="29">
        <f t="shared" si="48"/>
        <v>12989.999999999996</v>
      </c>
      <c r="P731" s="27" t="str">
        <f t="shared" si="47"/>
        <v>PERCENTAGE</v>
      </c>
    </row>
    <row r="732" spans="1:16" x14ac:dyDescent="0.3">
      <c r="A732" s="27" t="str">
        <f t="shared" si="45"/>
        <v>2023 ALL TSHIRT D90</v>
      </c>
      <c r="B732" s="28">
        <f>'2019 ALL N OLDER D95'!$B$2</f>
        <v>46121</v>
      </c>
      <c r="C732" s="28">
        <f>'2019 ALL N OLDER D95'!$C$2</f>
        <v>46127</v>
      </c>
      <c r="D732" s="27">
        <v>3260</v>
      </c>
      <c r="E732" s="27">
        <v>333</v>
      </c>
      <c r="F732" s="27">
        <v>3</v>
      </c>
      <c r="G732" s="27">
        <v>1</v>
      </c>
      <c r="H732" s="27" t="s">
        <v>12245</v>
      </c>
      <c r="I732" s="27" t="s">
        <v>24172</v>
      </c>
      <c r="J732" s="27" t="s">
        <v>14468</v>
      </c>
      <c r="K732" s="27" t="s">
        <v>14466</v>
      </c>
      <c r="L732" s="27" t="s">
        <v>14479</v>
      </c>
      <c r="M732" s="29">
        <v>129900</v>
      </c>
      <c r="N732" s="23">
        <f t="shared" si="46"/>
        <v>0.9</v>
      </c>
      <c r="O732" s="29">
        <f t="shared" si="48"/>
        <v>12989.999999999996</v>
      </c>
      <c r="P732" s="27" t="str">
        <f t="shared" si="47"/>
        <v>PERCENTAGE</v>
      </c>
    </row>
    <row r="733" spans="1:16" x14ac:dyDescent="0.3">
      <c r="A733" s="27" t="str">
        <f t="shared" si="45"/>
        <v>2023 ALL TSHIRT D90</v>
      </c>
      <c r="B733" s="28">
        <f>'2019 ALL N OLDER D95'!$B$2</f>
        <v>46121</v>
      </c>
      <c r="C733" s="28">
        <f>'2019 ALL N OLDER D95'!$C$2</f>
        <v>46127</v>
      </c>
      <c r="D733" s="27">
        <v>3260</v>
      </c>
      <c r="E733" s="27">
        <v>333</v>
      </c>
      <c r="F733" s="27">
        <v>3</v>
      </c>
      <c r="G733" s="27">
        <v>1</v>
      </c>
      <c r="H733" s="27" t="s">
        <v>12245</v>
      </c>
      <c r="I733" s="27" t="s">
        <v>24172</v>
      </c>
      <c r="J733" s="27" t="s">
        <v>14449</v>
      </c>
      <c r="K733" s="27" t="s">
        <v>14450</v>
      </c>
      <c r="L733" s="27" t="s">
        <v>14442</v>
      </c>
      <c r="M733" s="29">
        <v>129900</v>
      </c>
      <c r="N733" s="23">
        <f t="shared" si="46"/>
        <v>0.9</v>
      </c>
      <c r="O733" s="29">
        <f t="shared" si="48"/>
        <v>12989.999999999996</v>
      </c>
      <c r="P733" s="27" t="str">
        <f t="shared" si="47"/>
        <v>PERCENTAGE</v>
      </c>
    </row>
    <row r="734" spans="1:16" x14ac:dyDescent="0.3">
      <c r="A734" s="27" t="str">
        <f t="shared" si="45"/>
        <v>2023 ALL TSHIRT D90</v>
      </c>
      <c r="B734" s="28">
        <f>'2019 ALL N OLDER D95'!$B$2</f>
        <v>46121</v>
      </c>
      <c r="C734" s="28">
        <f>'2019 ALL N OLDER D95'!$C$2</f>
        <v>46127</v>
      </c>
      <c r="D734" s="27">
        <v>3260</v>
      </c>
      <c r="E734" s="27">
        <v>333</v>
      </c>
      <c r="F734" s="27">
        <v>3</v>
      </c>
      <c r="G734" s="27">
        <v>1</v>
      </c>
      <c r="H734" s="27" t="s">
        <v>12245</v>
      </c>
      <c r="I734" s="27" t="s">
        <v>24172</v>
      </c>
      <c r="J734" s="27" t="s">
        <v>14451</v>
      </c>
      <c r="K734" s="27" t="s">
        <v>14450</v>
      </c>
      <c r="L734" s="27" t="s">
        <v>14472</v>
      </c>
      <c r="M734" s="29">
        <v>129900</v>
      </c>
      <c r="N734" s="23">
        <f t="shared" si="46"/>
        <v>0.9</v>
      </c>
      <c r="O734" s="29">
        <f t="shared" si="48"/>
        <v>12989.999999999996</v>
      </c>
      <c r="P734" s="27" t="str">
        <f t="shared" si="47"/>
        <v>PERCENTAGE</v>
      </c>
    </row>
    <row r="735" spans="1:16" x14ac:dyDescent="0.3">
      <c r="A735" s="27" t="str">
        <f t="shared" si="45"/>
        <v>2023 ALL TSHIRT D90</v>
      </c>
      <c r="B735" s="28">
        <f>'2019 ALL N OLDER D95'!$B$2</f>
        <v>46121</v>
      </c>
      <c r="C735" s="28">
        <f>'2019 ALL N OLDER D95'!$C$2</f>
        <v>46127</v>
      </c>
      <c r="D735" s="27">
        <v>3260</v>
      </c>
      <c r="E735" s="27">
        <v>333</v>
      </c>
      <c r="F735" s="27">
        <v>3</v>
      </c>
      <c r="G735" s="27">
        <v>1</v>
      </c>
      <c r="H735" s="27" t="s">
        <v>12245</v>
      </c>
      <c r="I735" s="27" t="s">
        <v>24172</v>
      </c>
      <c r="J735" s="27" t="s">
        <v>14452</v>
      </c>
      <c r="K735" s="27" t="s">
        <v>14450</v>
      </c>
      <c r="L735" s="27" t="s">
        <v>14442</v>
      </c>
      <c r="M735" s="29">
        <v>129900</v>
      </c>
      <c r="N735" s="23">
        <f t="shared" si="46"/>
        <v>0.9</v>
      </c>
      <c r="O735" s="29">
        <f t="shared" si="48"/>
        <v>12989.999999999996</v>
      </c>
      <c r="P735" s="27" t="str">
        <f t="shared" si="47"/>
        <v>PERCENTAGE</v>
      </c>
    </row>
    <row r="736" spans="1:16" x14ac:dyDescent="0.3">
      <c r="A736" s="27" t="str">
        <f t="shared" si="45"/>
        <v>2023 ALL TSHIRT D90</v>
      </c>
      <c r="B736" s="28">
        <f>'2019 ALL N OLDER D95'!$B$2</f>
        <v>46121</v>
      </c>
      <c r="C736" s="28">
        <f>'2019 ALL N OLDER D95'!$C$2</f>
        <v>46127</v>
      </c>
      <c r="D736" s="27">
        <v>3260</v>
      </c>
      <c r="E736" s="27">
        <v>333</v>
      </c>
      <c r="F736" s="27">
        <v>3</v>
      </c>
      <c r="G736" s="27">
        <v>1</v>
      </c>
      <c r="H736" s="27" t="s">
        <v>12245</v>
      </c>
      <c r="I736" s="27" t="s">
        <v>24172</v>
      </c>
      <c r="J736" s="27" t="s">
        <v>14440</v>
      </c>
      <c r="K736" s="27" t="s">
        <v>14441</v>
      </c>
      <c r="L736" s="27" t="s">
        <v>14469</v>
      </c>
      <c r="M736" s="29">
        <v>129900</v>
      </c>
      <c r="N736" s="23">
        <f t="shared" si="46"/>
        <v>0.9</v>
      </c>
      <c r="O736" s="29">
        <f t="shared" si="48"/>
        <v>12989.999999999996</v>
      </c>
      <c r="P736" s="27" t="str">
        <f t="shared" si="47"/>
        <v>PERCENTAGE</v>
      </c>
    </row>
    <row r="737" spans="1:16" x14ac:dyDescent="0.3">
      <c r="A737" s="27" t="str">
        <f t="shared" si="45"/>
        <v>2023 ALL TSHIRT D90</v>
      </c>
      <c r="B737" s="28">
        <f>'2019 ALL N OLDER D95'!$B$2</f>
        <v>46121</v>
      </c>
      <c r="C737" s="28">
        <f>'2019 ALL N OLDER D95'!$C$2</f>
        <v>46127</v>
      </c>
      <c r="D737" s="27">
        <v>3260</v>
      </c>
      <c r="E737" s="27">
        <v>333</v>
      </c>
      <c r="F737" s="27">
        <v>3</v>
      </c>
      <c r="G737" s="27">
        <v>1</v>
      </c>
      <c r="H737" s="27" t="s">
        <v>12245</v>
      </c>
      <c r="I737" s="27" t="s">
        <v>24172</v>
      </c>
      <c r="J737" s="27" t="s">
        <v>14443</v>
      </c>
      <c r="K737" s="27" t="s">
        <v>14441</v>
      </c>
      <c r="L737" s="27" t="s">
        <v>14442</v>
      </c>
      <c r="M737" s="29">
        <v>129900</v>
      </c>
      <c r="N737" s="23">
        <f t="shared" si="46"/>
        <v>0.9</v>
      </c>
      <c r="O737" s="29">
        <f t="shared" si="48"/>
        <v>12989.999999999996</v>
      </c>
      <c r="P737" s="27" t="str">
        <f t="shared" si="47"/>
        <v>PERCENTAGE</v>
      </c>
    </row>
    <row r="738" spans="1:16" x14ac:dyDescent="0.3">
      <c r="A738" s="27" t="str">
        <f t="shared" si="45"/>
        <v>2023 ALL TSHIRT D90</v>
      </c>
      <c r="B738" s="28">
        <f>'2019 ALL N OLDER D95'!$B$2</f>
        <v>46121</v>
      </c>
      <c r="C738" s="28">
        <f>'2019 ALL N OLDER D95'!$C$2</f>
        <v>46127</v>
      </c>
      <c r="D738" s="27">
        <v>3260</v>
      </c>
      <c r="E738" s="27">
        <v>333</v>
      </c>
      <c r="F738" s="27">
        <v>3</v>
      </c>
      <c r="G738" s="27">
        <v>1</v>
      </c>
      <c r="H738" s="27" t="s">
        <v>12245</v>
      </c>
      <c r="I738" s="27" t="s">
        <v>24172</v>
      </c>
      <c r="J738" s="27" t="s">
        <v>14444</v>
      </c>
      <c r="K738" s="27" t="s">
        <v>14441</v>
      </c>
      <c r="L738" s="27" t="s">
        <v>14470</v>
      </c>
      <c r="M738" s="29">
        <v>129900</v>
      </c>
      <c r="N738" s="23">
        <f t="shared" si="46"/>
        <v>0.9</v>
      </c>
      <c r="O738" s="29">
        <f t="shared" si="48"/>
        <v>12989.999999999996</v>
      </c>
      <c r="P738" s="27" t="str">
        <f t="shared" si="47"/>
        <v>PERCENTAGE</v>
      </c>
    </row>
    <row r="739" spans="1:16" x14ac:dyDescent="0.3">
      <c r="A739" s="27" t="str">
        <f t="shared" si="45"/>
        <v>2023 ALL TSHIRT D90</v>
      </c>
      <c r="B739" s="28">
        <f>'2019 ALL N OLDER D95'!$B$2</f>
        <v>46121</v>
      </c>
      <c r="C739" s="28">
        <f>'2019 ALL N OLDER D95'!$C$2</f>
        <v>46127</v>
      </c>
      <c r="D739" s="27">
        <v>3260</v>
      </c>
      <c r="E739" s="27">
        <v>333</v>
      </c>
      <c r="F739" s="27">
        <v>3</v>
      </c>
      <c r="G739" s="27">
        <v>1</v>
      </c>
      <c r="H739" s="27" t="s">
        <v>12245</v>
      </c>
      <c r="I739" s="27" t="s">
        <v>24172</v>
      </c>
      <c r="J739" s="27" t="s">
        <v>14461</v>
      </c>
      <c r="K739" s="27" t="s">
        <v>14462</v>
      </c>
      <c r="L739" s="27" t="s">
        <v>14442</v>
      </c>
      <c r="M739" s="29">
        <v>129900</v>
      </c>
      <c r="N739" s="23">
        <f t="shared" si="46"/>
        <v>0.9</v>
      </c>
      <c r="O739" s="29">
        <f t="shared" si="48"/>
        <v>12989.999999999996</v>
      </c>
      <c r="P739" s="27" t="str">
        <f t="shared" si="47"/>
        <v>PERCENTAGE</v>
      </c>
    </row>
    <row r="740" spans="1:16" x14ac:dyDescent="0.3">
      <c r="A740" s="27" t="str">
        <f t="shared" si="45"/>
        <v>2023 ALL TSHIRT D90</v>
      </c>
      <c r="B740" s="28">
        <f>'2019 ALL N OLDER D95'!$B$2</f>
        <v>46121</v>
      </c>
      <c r="C740" s="28">
        <f>'2019 ALL N OLDER D95'!$C$2</f>
        <v>46127</v>
      </c>
      <c r="D740" s="27">
        <v>3260</v>
      </c>
      <c r="E740" s="27">
        <v>333</v>
      </c>
      <c r="F740" s="27">
        <v>3</v>
      </c>
      <c r="G740" s="27">
        <v>1</v>
      </c>
      <c r="H740" s="27" t="s">
        <v>12245</v>
      </c>
      <c r="I740" s="27" t="s">
        <v>24172</v>
      </c>
      <c r="J740" s="27" t="s">
        <v>14463</v>
      </c>
      <c r="K740" s="27" t="s">
        <v>14462</v>
      </c>
      <c r="L740" s="27" t="s">
        <v>14476</v>
      </c>
      <c r="M740" s="29">
        <v>129900</v>
      </c>
      <c r="N740" s="23">
        <f t="shared" si="46"/>
        <v>0.9</v>
      </c>
      <c r="O740" s="29">
        <f t="shared" si="48"/>
        <v>12989.999999999996</v>
      </c>
      <c r="P740" s="27" t="str">
        <f t="shared" si="47"/>
        <v>PERCENTAGE</v>
      </c>
    </row>
    <row r="741" spans="1:16" x14ac:dyDescent="0.3">
      <c r="A741" s="27" t="str">
        <f t="shared" si="45"/>
        <v>2023 ALL TSHIRT D90</v>
      </c>
      <c r="B741" s="28">
        <f>'2019 ALL N OLDER D95'!$B$2</f>
        <v>46121</v>
      </c>
      <c r="C741" s="28">
        <f>'2019 ALL N OLDER D95'!$C$2</f>
        <v>46127</v>
      </c>
      <c r="D741" s="27">
        <v>3260</v>
      </c>
      <c r="E741" s="27">
        <v>333</v>
      </c>
      <c r="F741" s="27">
        <v>3</v>
      </c>
      <c r="G741" s="27">
        <v>1</v>
      </c>
      <c r="H741" s="27" t="s">
        <v>12245</v>
      </c>
      <c r="I741" s="27" t="s">
        <v>24172</v>
      </c>
      <c r="J741" s="27" t="s">
        <v>14464</v>
      </c>
      <c r="K741" s="27" t="s">
        <v>14462</v>
      </c>
      <c r="L741" s="27" t="s">
        <v>14477</v>
      </c>
      <c r="M741" s="29">
        <v>129900</v>
      </c>
      <c r="N741" s="23">
        <f t="shared" si="46"/>
        <v>0.9</v>
      </c>
      <c r="O741" s="29">
        <f t="shared" si="48"/>
        <v>12989.999999999996</v>
      </c>
      <c r="P741" s="27" t="str">
        <f t="shared" si="47"/>
        <v>PERCENTAGE</v>
      </c>
    </row>
    <row r="742" spans="1:16" x14ac:dyDescent="0.3">
      <c r="A742" s="27" t="str">
        <f t="shared" si="45"/>
        <v>2023 ALL TSHIRT D90</v>
      </c>
      <c r="B742" s="28">
        <f>'2019 ALL N OLDER D95'!$B$2</f>
        <v>46121</v>
      </c>
      <c r="C742" s="28">
        <f>'2019 ALL N OLDER D95'!$C$2</f>
        <v>46127</v>
      </c>
      <c r="D742" s="27">
        <v>3260</v>
      </c>
      <c r="E742" s="27">
        <v>333</v>
      </c>
      <c r="F742" s="27">
        <v>3</v>
      </c>
      <c r="G742" s="27">
        <v>1</v>
      </c>
      <c r="H742" s="27" t="s">
        <v>6979</v>
      </c>
      <c r="I742" s="27" t="s">
        <v>24172</v>
      </c>
      <c r="J742" s="27" t="s">
        <v>14667</v>
      </c>
      <c r="K742" s="27" t="s">
        <v>14668</v>
      </c>
      <c r="L742" s="27" t="s">
        <v>14669</v>
      </c>
      <c r="M742" s="29">
        <v>109900</v>
      </c>
      <c r="N742" s="23">
        <f t="shared" si="46"/>
        <v>0.9</v>
      </c>
      <c r="O742" s="29">
        <f t="shared" si="48"/>
        <v>10989.999999999998</v>
      </c>
      <c r="P742" s="27" t="str">
        <f t="shared" si="47"/>
        <v>PERCENTAGE</v>
      </c>
    </row>
    <row r="743" spans="1:16" x14ac:dyDescent="0.3">
      <c r="A743" s="27" t="str">
        <f t="shared" si="45"/>
        <v>2023 ALL TSHIRT D90</v>
      </c>
      <c r="B743" s="28">
        <f>'2019 ALL N OLDER D95'!$B$2</f>
        <v>46121</v>
      </c>
      <c r="C743" s="28">
        <f>'2019 ALL N OLDER D95'!$C$2</f>
        <v>46127</v>
      </c>
      <c r="D743" s="27">
        <v>3260</v>
      </c>
      <c r="E743" s="27">
        <v>333</v>
      </c>
      <c r="F743" s="27">
        <v>3</v>
      </c>
      <c r="G743" s="27">
        <v>1</v>
      </c>
      <c r="H743" s="27" t="s">
        <v>6979</v>
      </c>
      <c r="I743" s="27" t="s">
        <v>24172</v>
      </c>
      <c r="J743" s="27" t="s">
        <v>14670</v>
      </c>
      <c r="K743" s="27" t="s">
        <v>14668</v>
      </c>
      <c r="L743" s="27" t="s">
        <v>14671</v>
      </c>
      <c r="M743" s="29">
        <v>109900</v>
      </c>
      <c r="N743" s="23">
        <f t="shared" si="46"/>
        <v>0.9</v>
      </c>
      <c r="O743" s="29">
        <f t="shared" si="48"/>
        <v>10989.999999999998</v>
      </c>
      <c r="P743" s="27" t="str">
        <f t="shared" si="47"/>
        <v>PERCENTAGE</v>
      </c>
    </row>
    <row r="744" spans="1:16" x14ac:dyDescent="0.3">
      <c r="A744" s="27" t="str">
        <f t="shared" si="45"/>
        <v>2023 ALL TSHIRT D90</v>
      </c>
      <c r="B744" s="28">
        <f>'2019 ALL N OLDER D95'!$B$2</f>
        <v>46121</v>
      </c>
      <c r="C744" s="28">
        <f>'2019 ALL N OLDER D95'!$C$2</f>
        <v>46127</v>
      </c>
      <c r="D744" s="27">
        <v>3260</v>
      </c>
      <c r="E744" s="27">
        <v>333</v>
      </c>
      <c r="F744" s="27">
        <v>3</v>
      </c>
      <c r="G744" s="27">
        <v>1</v>
      </c>
      <c r="H744" s="27" t="s">
        <v>6979</v>
      </c>
      <c r="I744" s="27" t="s">
        <v>24172</v>
      </c>
      <c r="J744" s="27" t="s">
        <v>14672</v>
      </c>
      <c r="K744" s="27" t="s">
        <v>14668</v>
      </c>
      <c r="L744" s="27" t="s">
        <v>14673</v>
      </c>
      <c r="M744" s="29">
        <v>109900</v>
      </c>
      <c r="N744" s="23">
        <f t="shared" si="46"/>
        <v>0.9</v>
      </c>
      <c r="O744" s="29">
        <f t="shared" si="48"/>
        <v>10989.999999999998</v>
      </c>
      <c r="P744" s="27" t="str">
        <f t="shared" si="47"/>
        <v>PERCENTAGE</v>
      </c>
    </row>
    <row r="745" spans="1:16" x14ac:dyDescent="0.3">
      <c r="A745" s="27" t="str">
        <f t="shared" si="45"/>
        <v>2023 ALL TSHIRT D90</v>
      </c>
      <c r="B745" s="28">
        <f>'2019 ALL N OLDER D95'!$B$2</f>
        <v>46121</v>
      </c>
      <c r="C745" s="28">
        <f>'2019 ALL N OLDER D95'!$C$2</f>
        <v>46127</v>
      </c>
      <c r="D745" s="27">
        <v>3260</v>
      </c>
      <c r="E745" s="27">
        <v>333</v>
      </c>
      <c r="F745" s="27">
        <v>3</v>
      </c>
      <c r="G745" s="27">
        <v>1</v>
      </c>
      <c r="H745" s="27" t="s">
        <v>6979</v>
      </c>
      <c r="I745" s="27" t="s">
        <v>24172</v>
      </c>
      <c r="J745" s="27" t="s">
        <v>14674</v>
      </c>
      <c r="K745" s="27" t="s">
        <v>14668</v>
      </c>
      <c r="L745" s="27" t="s">
        <v>14675</v>
      </c>
      <c r="M745" s="29">
        <v>109900</v>
      </c>
      <c r="N745" s="23">
        <f t="shared" si="46"/>
        <v>0.9</v>
      </c>
      <c r="O745" s="29">
        <f t="shared" si="48"/>
        <v>10989.999999999998</v>
      </c>
      <c r="P745" s="27" t="str">
        <f t="shared" si="47"/>
        <v>PERCENTAGE</v>
      </c>
    </row>
    <row r="746" spans="1:16" x14ac:dyDescent="0.3">
      <c r="A746" s="27" t="str">
        <f t="shared" si="45"/>
        <v>2023 ALL TSHIRT D90</v>
      </c>
      <c r="B746" s="28">
        <f>'2019 ALL N OLDER D95'!$B$2</f>
        <v>46121</v>
      </c>
      <c r="C746" s="28">
        <f>'2019 ALL N OLDER D95'!$C$2</f>
        <v>46127</v>
      </c>
      <c r="D746" s="27">
        <v>3260</v>
      </c>
      <c r="E746" s="27">
        <v>333</v>
      </c>
      <c r="F746" s="27">
        <v>3</v>
      </c>
      <c r="G746" s="27">
        <v>1</v>
      </c>
      <c r="H746" s="27" t="s">
        <v>6979</v>
      </c>
      <c r="I746" s="27" t="s">
        <v>24172</v>
      </c>
      <c r="J746" s="27" t="s">
        <v>14676</v>
      </c>
      <c r="K746" s="27" t="s">
        <v>14668</v>
      </c>
      <c r="L746" s="27" t="s">
        <v>14677</v>
      </c>
      <c r="M746" s="29">
        <v>109900</v>
      </c>
      <c r="N746" s="23">
        <f t="shared" si="46"/>
        <v>0.9</v>
      </c>
      <c r="O746" s="29">
        <f t="shared" si="48"/>
        <v>10989.999999999998</v>
      </c>
      <c r="P746" s="27" t="str">
        <f t="shared" si="47"/>
        <v>PERCENTAGE</v>
      </c>
    </row>
    <row r="747" spans="1:16" x14ac:dyDescent="0.3">
      <c r="A747" s="27" t="str">
        <f t="shared" si="45"/>
        <v>2023 ALL TSHIRT D90</v>
      </c>
      <c r="B747" s="28">
        <f>'2019 ALL N OLDER D95'!$B$2</f>
        <v>46121</v>
      </c>
      <c r="C747" s="28">
        <f>'2019 ALL N OLDER D95'!$C$2</f>
        <v>46127</v>
      </c>
      <c r="D747" s="27">
        <v>3260</v>
      </c>
      <c r="E747" s="27">
        <v>333</v>
      </c>
      <c r="F747" s="27">
        <v>3</v>
      </c>
      <c r="G747" s="27">
        <v>1</v>
      </c>
      <c r="H747" s="27" t="s">
        <v>6979</v>
      </c>
      <c r="I747" s="27" t="s">
        <v>24172</v>
      </c>
      <c r="J747" s="27" t="s">
        <v>14678</v>
      </c>
      <c r="K747" s="27" t="s">
        <v>14668</v>
      </c>
      <c r="L747" s="27" t="s">
        <v>14679</v>
      </c>
      <c r="M747" s="29">
        <v>109900</v>
      </c>
      <c r="N747" s="23">
        <f t="shared" si="46"/>
        <v>0.9</v>
      </c>
      <c r="O747" s="29">
        <f t="shared" si="48"/>
        <v>10989.999999999998</v>
      </c>
      <c r="P747" s="27" t="str">
        <f t="shared" si="47"/>
        <v>PERCENTAGE</v>
      </c>
    </row>
    <row r="748" spans="1:16" x14ac:dyDescent="0.3">
      <c r="A748" s="27" t="str">
        <f t="shared" si="45"/>
        <v>2023 ALL TSHIRT D90</v>
      </c>
      <c r="B748" s="28">
        <f>'2019 ALL N OLDER D95'!$B$2</f>
        <v>46121</v>
      </c>
      <c r="C748" s="28">
        <f>'2019 ALL N OLDER D95'!$C$2</f>
        <v>46127</v>
      </c>
      <c r="D748" s="27">
        <v>3260</v>
      </c>
      <c r="E748" s="27">
        <v>333</v>
      </c>
      <c r="F748" s="27">
        <v>3</v>
      </c>
      <c r="G748" s="27">
        <v>1</v>
      </c>
      <c r="H748" s="27" t="s">
        <v>6979</v>
      </c>
      <c r="I748" s="27" t="s">
        <v>24172</v>
      </c>
      <c r="J748" s="27" t="s">
        <v>14680</v>
      </c>
      <c r="K748" s="27" t="s">
        <v>14668</v>
      </c>
      <c r="L748" s="27" t="s">
        <v>14681</v>
      </c>
      <c r="M748" s="29">
        <v>109900</v>
      </c>
      <c r="N748" s="23">
        <f t="shared" si="46"/>
        <v>0.9</v>
      </c>
      <c r="O748" s="29">
        <f t="shared" si="48"/>
        <v>10989.999999999998</v>
      </c>
      <c r="P748" s="27" t="str">
        <f t="shared" si="47"/>
        <v>PERCENTAGE</v>
      </c>
    </row>
    <row r="749" spans="1:16" x14ac:dyDescent="0.3">
      <c r="A749" s="27" t="str">
        <f t="shared" si="45"/>
        <v>2023 ALL TSHIRT D90</v>
      </c>
      <c r="B749" s="28">
        <f>'2019 ALL N OLDER D95'!$B$2</f>
        <v>46121</v>
      </c>
      <c r="C749" s="28">
        <f>'2019 ALL N OLDER D95'!$C$2</f>
        <v>46127</v>
      </c>
      <c r="D749" s="27">
        <v>3260</v>
      </c>
      <c r="E749" s="27">
        <v>333</v>
      </c>
      <c r="F749" s="27">
        <v>3</v>
      </c>
      <c r="G749" s="27">
        <v>1</v>
      </c>
      <c r="H749" s="27" t="s">
        <v>6979</v>
      </c>
      <c r="I749" s="27" t="s">
        <v>24172</v>
      </c>
      <c r="J749" s="27" t="s">
        <v>14682</v>
      </c>
      <c r="K749" s="27" t="s">
        <v>14668</v>
      </c>
      <c r="L749" s="27" t="s">
        <v>14683</v>
      </c>
      <c r="M749" s="29">
        <v>109900</v>
      </c>
      <c r="N749" s="23">
        <f t="shared" si="46"/>
        <v>0.9</v>
      </c>
      <c r="O749" s="29">
        <f t="shared" si="48"/>
        <v>10989.999999999998</v>
      </c>
      <c r="P749" s="27" t="str">
        <f t="shared" si="47"/>
        <v>PERCENTAGE</v>
      </c>
    </row>
    <row r="750" spans="1:16" x14ac:dyDescent="0.3">
      <c r="A750" s="27" t="str">
        <f t="shared" si="45"/>
        <v>2023 ALL TSHIRT D90</v>
      </c>
      <c r="B750" s="28">
        <f>'2019 ALL N OLDER D95'!$B$2</f>
        <v>46121</v>
      </c>
      <c r="C750" s="28">
        <f>'2019 ALL N OLDER D95'!$C$2</f>
        <v>46127</v>
      </c>
      <c r="D750" s="27">
        <v>3260</v>
      </c>
      <c r="E750" s="27">
        <v>333</v>
      </c>
      <c r="F750" s="27">
        <v>3</v>
      </c>
      <c r="G750" s="27">
        <v>1</v>
      </c>
      <c r="H750" s="27" t="s">
        <v>6979</v>
      </c>
      <c r="I750" s="27" t="s">
        <v>24172</v>
      </c>
      <c r="J750" s="27" t="s">
        <v>14659</v>
      </c>
      <c r="K750" s="27" t="s">
        <v>14651</v>
      </c>
      <c r="L750" s="27" t="s">
        <v>14660</v>
      </c>
      <c r="M750" s="29">
        <v>109900</v>
      </c>
      <c r="N750" s="23">
        <f t="shared" si="46"/>
        <v>0.9</v>
      </c>
      <c r="O750" s="29">
        <f t="shared" si="48"/>
        <v>10989.999999999998</v>
      </c>
      <c r="P750" s="27" t="str">
        <f t="shared" si="47"/>
        <v>PERCENTAGE</v>
      </c>
    </row>
    <row r="751" spans="1:16" x14ac:dyDescent="0.3">
      <c r="A751" s="27" t="str">
        <f t="shared" si="45"/>
        <v>2023 ALL TSHIRT D90</v>
      </c>
      <c r="B751" s="28">
        <f>'2019 ALL N OLDER D95'!$B$2</f>
        <v>46121</v>
      </c>
      <c r="C751" s="28">
        <f>'2019 ALL N OLDER D95'!$C$2</f>
        <v>46127</v>
      </c>
      <c r="D751" s="27">
        <v>3260</v>
      </c>
      <c r="E751" s="27">
        <v>333</v>
      </c>
      <c r="F751" s="27">
        <v>3</v>
      </c>
      <c r="G751" s="27">
        <v>1</v>
      </c>
      <c r="H751" s="27" t="s">
        <v>6979</v>
      </c>
      <c r="I751" s="27" t="s">
        <v>24172</v>
      </c>
      <c r="J751" s="27" t="s">
        <v>14661</v>
      </c>
      <c r="K751" s="27" t="s">
        <v>14651</v>
      </c>
      <c r="L751" s="27" t="s">
        <v>14662</v>
      </c>
      <c r="M751" s="29">
        <v>109900</v>
      </c>
      <c r="N751" s="23">
        <f t="shared" si="46"/>
        <v>0.9</v>
      </c>
      <c r="O751" s="29">
        <f t="shared" si="48"/>
        <v>10989.999999999998</v>
      </c>
      <c r="P751" s="27" t="str">
        <f t="shared" si="47"/>
        <v>PERCENTAGE</v>
      </c>
    </row>
    <row r="752" spans="1:16" x14ac:dyDescent="0.3">
      <c r="A752" s="27" t="str">
        <f t="shared" si="45"/>
        <v>2023 ALL TSHIRT D90</v>
      </c>
      <c r="B752" s="28">
        <f>'2019 ALL N OLDER D95'!$B$2</f>
        <v>46121</v>
      </c>
      <c r="C752" s="28">
        <f>'2019 ALL N OLDER D95'!$C$2</f>
        <v>46127</v>
      </c>
      <c r="D752" s="27">
        <v>3260</v>
      </c>
      <c r="E752" s="27">
        <v>333</v>
      </c>
      <c r="F752" s="27">
        <v>3</v>
      </c>
      <c r="G752" s="27">
        <v>1</v>
      </c>
      <c r="H752" s="27" t="s">
        <v>6979</v>
      </c>
      <c r="I752" s="27" t="s">
        <v>24172</v>
      </c>
      <c r="J752" s="27" t="s">
        <v>14663</v>
      </c>
      <c r="K752" s="27" t="s">
        <v>14651</v>
      </c>
      <c r="L752" s="27" t="s">
        <v>14664</v>
      </c>
      <c r="M752" s="29">
        <v>109900</v>
      </c>
      <c r="N752" s="23">
        <f t="shared" si="46"/>
        <v>0.9</v>
      </c>
      <c r="O752" s="29">
        <f t="shared" si="48"/>
        <v>10989.999999999998</v>
      </c>
      <c r="P752" s="27" t="str">
        <f t="shared" si="47"/>
        <v>PERCENTAGE</v>
      </c>
    </row>
    <row r="753" spans="1:16" x14ac:dyDescent="0.3">
      <c r="A753" s="27" t="str">
        <f t="shared" si="45"/>
        <v>2023 ALL TSHIRT D90</v>
      </c>
      <c r="B753" s="28">
        <f>'2019 ALL N OLDER D95'!$B$2</f>
        <v>46121</v>
      </c>
      <c r="C753" s="28">
        <f>'2019 ALL N OLDER D95'!$C$2</f>
        <v>46127</v>
      </c>
      <c r="D753" s="27">
        <v>3260</v>
      </c>
      <c r="E753" s="27">
        <v>333</v>
      </c>
      <c r="F753" s="27">
        <v>3</v>
      </c>
      <c r="G753" s="27">
        <v>1</v>
      </c>
      <c r="H753" s="27" t="s">
        <v>6979</v>
      </c>
      <c r="I753" s="27" t="s">
        <v>24172</v>
      </c>
      <c r="J753" s="27" t="s">
        <v>14665</v>
      </c>
      <c r="K753" s="27" t="s">
        <v>14651</v>
      </c>
      <c r="L753" s="27" t="s">
        <v>14666</v>
      </c>
      <c r="M753" s="29">
        <v>109900</v>
      </c>
      <c r="N753" s="23">
        <f t="shared" si="46"/>
        <v>0.9</v>
      </c>
      <c r="O753" s="29">
        <f t="shared" si="48"/>
        <v>10989.999999999998</v>
      </c>
      <c r="P753" s="27" t="str">
        <f t="shared" si="47"/>
        <v>PERCENTAGE</v>
      </c>
    </row>
    <row r="754" spans="1:16" x14ac:dyDescent="0.3">
      <c r="A754" s="27" t="str">
        <f t="shared" si="45"/>
        <v>2023 ALL TSHIRT D90</v>
      </c>
      <c r="B754" s="28">
        <f>'2019 ALL N OLDER D95'!$B$2</f>
        <v>46121</v>
      </c>
      <c r="C754" s="28">
        <f>'2019 ALL N OLDER D95'!$C$2</f>
        <v>46127</v>
      </c>
      <c r="D754" s="27">
        <v>3260</v>
      </c>
      <c r="E754" s="27">
        <v>333</v>
      </c>
      <c r="F754" s="27">
        <v>3</v>
      </c>
      <c r="G754" s="27">
        <v>1</v>
      </c>
      <c r="H754" s="27" t="s">
        <v>6979</v>
      </c>
      <c r="I754" s="27" t="s">
        <v>24172</v>
      </c>
      <c r="J754" s="27" t="s">
        <v>14650</v>
      </c>
      <c r="K754" s="27" t="s">
        <v>14651</v>
      </c>
      <c r="L754" s="27" t="s">
        <v>14652</v>
      </c>
      <c r="M754" s="29">
        <v>109900</v>
      </c>
      <c r="N754" s="23">
        <f t="shared" si="46"/>
        <v>0.9</v>
      </c>
      <c r="O754" s="29">
        <f t="shared" si="48"/>
        <v>10989.999999999998</v>
      </c>
      <c r="P754" s="27" t="str">
        <f t="shared" si="47"/>
        <v>PERCENTAGE</v>
      </c>
    </row>
    <row r="755" spans="1:16" x14ac:dyDescent="0.3">
      <c r="A755" s="27" t="str">
        <f t="shared" si="45"/>
        <v>2023 ALL TSHIRT D90</v>
      </c>
      <c r="B755" s="28">
        <f>'2019 ALL N OLDER D95'!$B$2</f>
        <v>46121</v>
      </c>
      <c r="C755" s="28">
        <f>'2019 ALL N OLDER D95'!$C$2</f>
        <v>46127</v>
      </c>
      <c r="D755" s="27">
        <v>3260</v>
      </c>
      <c r="E755" s="27">
        <v>333</v>
      </c>
      <c r="F755" s="27">
        <v>3</v>
      </c>
      <c r="G755" s="27">
        <v>1</v>
      </c>
      <c r="H755" s="27" t="s">
        <v>6979</v>
      </c>
      <c r="I755" s="27" t="s">
        <v>24172</v>
      </c>
      <c r="J755" s="27" t="s">
        <v>14653</v>
      </c>
      <c r="K755" s="27" t="s">
        <v>14651</v>
      </c>
      <c r="L755" s="27" t="s">
        <v>14654</v>
      </c>
      <c r="M755" s="29">
        <v>109900</v>
      </c>
      <c r="N755" s="23">
        <f t="shared" si="46"/>
        <v>0.9</v>
      </c>
      <c r="O755" s="29">
        <f t="shared" si="48"/>
        <v>10989.999999999998</v>
      </c>
      <c r="P755" s="27" t="str">
        <f t="shared" si="47"/>
        <v>PERCENTAGE</v>
      </c>
    </row>
    <row r="756" spans="1:16" x14ac:dyDescent="0.3">
      <c r="A756" s="27" t="str">
        <f t="shared" si="45"/>
        <v>2023 ALL TSHIRT D90</v>
      </c>
      <c r="B756" s="28">
        <f>'2019 ALL N OLDER D95'!$B$2</f>
        <v>46121</v>
      </c>
      <c r="C756" s="28">
        <f>'2019 ALL N OLDER D95'!$C$2</f>
        <v>46127</v>
      </c>
      <c r="D756" s="27">
        <v>3260</v>
      </c>
      <c r="E756" s="27">
        <v>333</v>
      </c>
      <c r="F756" s="27">
        <v>3</v>
      </c>
      <c r="G756" s="27">
        <v>1</v>
      </c>
      <c r="H756" s="27" t="s">
        <v>6979</v>
      </c>
      <c r="I756" s="27" t="s">
        <v>24172</v>
      </c>
      <c r="J756" s="27" t="s">
        <v>14655</v>
      </c>
      <c r="K756" s="27" t="s">
        <v>14651</v>
      </c>
      <c r="L756" s="27" t="s">
        <v>14656</v>
      </c>
      <c r="M756" s="29">
        <v>109900</v>
      </c>
      <c r="N756" s="23">
        <f t="shared" si="46"/>
        <v>0.9</v>
      </c>
      <c r="O756" s="29">
        <f t="shared" si="48"/>
        <v>10989.999999999998</v>
      </c>
      <c r="P756" s="27" t="str">
        <f t="shared" si="47"/>
        <v>PERCENTAGE</v>
      </c>
    </row>
    <row r="757" spans="1:16" x14ac:dyDescent="0.3">
      <c r="A757" s="27" t="str">
        <f t="shared" si="45"/>
        <v>2023 ALL TSHIRT D90</v>
      </c>
      <c r="B757" s="28">
        <f>'2019 ALL N OLDER D95'!$B$2</f>
        <v>46121</v>
      </c>
      <c r="C757" s="28">
        <f>'2019 ALL N OLDER D95'!$C$2</f>
        <v>46127</v>
      </c>
      <c r="D757" s="27">
        <v>3260</v>
      </c>
      <c r="E757" s="27">
        <v>333</v>
      </c>
      <c r="F757" s="27">
        <v>3</v>
      </c>
      <c r="G757" s="27">
        <v>1</v>
      </c>
      <c r="H757" s="27" t="s">
        <v>6979</v>
      </c>
      <c r="I757" s="27" t="s">
        <v>24172</v>
      </c>
      <c r="J757" s="27" t="s">
        <v>14657</v>
      </c>
      <c r="K757" s="27" t="s">
        <v>14651</v>
      </c>
      <c r="L757" s="27" t="s">
        <v>14658</v>
      </c>
      <c r="M757" s="29">
        <v>109900</v>
      </c>
      <c r="N757" s="23">
        <f t="shared" si="46"/>
        <v>0.9</v>
      </c>
      <c r="O757" s="29">
        <f t="shared" si="48"/>
        <v>10989.999999999998</v>
      </c>
      <c r="P757" s="27" t="str">
        <f t="shared" si="47"/>
        <v>PERCENTAGE</v>
      </c>
    </row>
    <row r="758" spans="1:16" x14ac:dyDescent="0.3">
      <c r="A758" s="27" t="str">
        <f t="shared" si="45"/>
        <v>2023 ALL TSHIRT D90</v>
      </c>
      <c r="B758" s="28">
        <f>'2019 ALL N OLDER D95'!$B$2</f>
        <v>46121</v>
      </c>
      <c r="C758" s="28">
        <f>'2019 ALL N OLDER D95'!$C$2</f>
        <v>46127</v>
      </c>
      <c r="D758" s="27">
        <v>3260</v>
      </c>
      <c r="E758" s="27">
        <v>333</v>
      </c>
      <c r="F758" s="27">
        <v>3</v>
      </c>
      <c r="G758" s="27">
        <v>1</v>
      </c>
      <c r="H758" s="27" t="s">
        <v>6979</v>
      </c>
      <c r="I758" s="27" t="s">
        <v>24172</v>
      </c>
      <c r="J758" s="27" t="s">
        <v>14642</v>
      </c>
      <c r="K758" s="27" t="s">
        <v>14634</v>
      </c>
      <c r="L758" s="27" t="s">
        <v>14643</v>
      </c>
      <c r="M758" s="29">
        <v>109900</v>
      </c>
      <c r="N758" s="23">
        <f t="shared" si="46"/>
        <v>0.9</v>
      </c>
      <c r="O758" s="29">
        <f t="shared" si="48"/>
        <v>10989.999999999998</v>
      </c>
      <c r="P758" s="27" t="str">
        <f t="shared" si="47"/>
        <v>PERCENTAGE</v>
      </c>
    </row>
    <row r="759" spans="1:16" x14ac:dyDescent="0.3">
      <c r="A759" s="27" t="str">
        <f t="shared" si="45"/>
        <v>2023 ALL TSHIRT D90</v>
      </c>
      <c r="B759" s="28">
        <f>'2019 ALL N OLDER D95'!$B$2</f>
        <v>46121</v>
      </c>
      <c r="C759" s="28">
        <f>'2019 ALL N OLDER D95'!$C$2</f>
        <v>46127</v>
      </c>
      <c r="D759" s="27">
        <v>3260</v>
      </c>
      <c r="E759" s="27">
        <v>333</v>
      </c>
      <c r="F759" s="27">
        <v>3</v>
      </c>
      <c r="G759" s="27">
        <v>1</v>
      </c>
      <c r="H759" s="27" t="s">
        <v>6979</v>
      </c>
      <c r="I759" s="27" t="s">
        <v>24172</v>
      </c>
      <c r="J759" s="27" t="s">
        <v>14644</v>
      </c>
      <c r="K759" s="27" t="s">
        <v>14634</v>
      </c>
      <c r="L759" s="27" t="s">
        <v>14645</v>
      </c>
      <c r="M759" s="29">
        <v>109900</v>
      </c>
      <c r="N759" s="23">
        <f t="shared" si="46"/>
        <v>0.9</v>
      </c>
      <c r="O759" s="29">
        <f t="shared" si="48"/>
        <v>10989.999999999998</v>
      </c>
      <c r="P759" s="27" t="str">
        <f t="shared" si="47"/>
        <v>PERCENTAGE</v>
      </c>
    </row>
    <row r="760" spans="1:16" x14ac:dyDescent="0.3">
      <c r="A760" s="27" t="str">
        <f t="shared" si="45"/>
        <v>2023 ALL TSHIRT D90</v>
      </c>
      <c r="B760" s="28">
        <f>'2019 ALL N OLDER D95'!$B$2</f>
        <v>46121</v>
      </c>
      <c r="C760" s="28">
        <f>'2019 ALL N OLDER D95'!$C$2</f>
        <v>46127</v>
      </c>
      <c r="D760" s="27">
        <v>3260</v>
      </c>
      <c r="E760" s="27">
        <v>333</v>
      </c>
      <c r="F760" s="27">
        <v>3</v>
      </c>
      <c r="G760" s="27">
        <v>1</v>
      </c>
      <c r="H760" s="27" t="s">
        <v>6979</v>
      </c>
      <c r="I760" s="27" t="s">
        <v>24172</v>
      </c>
      <c r="J760" s="27" t="s">
        <v>14646</v>
      </c>
      <c r="K760" s="27" t="s">
        <v>14634</v>
      </c>
      <c r="L760" s="27" t="s">
        <v>14647</v>
      </c>
      <c r="M760" s="29">
        <v>109900</v>
      </c>
      <c r="N760" s="23">
        <f t="shared" si="46"/>
        <v>0.9</v>
      </c>
      <c r="O760" s="29">
        <f t="shared" si="48"/>
        <v>10989.999999999998</v>
      </c>
      <c r="P760" s="27" t="str">
        <f t="shared" si="47"/>
        <v>PERCENTAGE</v>
      </c>
    </row>
    <row r="761" spans="1:16" x14ac:dyDescent="0.3">
      <c r="A761" s="27" t="str">
        <f t="shared" si="45"/>
        <v>2023 ALL TSHIRT D90</v>
      </c>
      <c r="B761" s="28">
        <f>'2019 ALL N OLDER D95'!$B$2</f>
        <v>46121</v>
      </c>
      <c r="C761" s="28">
        <f>'2019 ALL N OLDER D95'!$C$2</f>
        <v>46127</v>
      </c>
      <c r="D761" s="27">
        <v>3260</v>
      </c>
      <c r="E761" s="27">
        <v>333</v>
      </c>
      <c r="F761" s="27">
        <v>3</v>
      </c>
      <c r="G761" s="27">
        <v>1</v>
      </c>
      <c r="H761" s="27" t="s">
        <v>6979</v>
      </c>
      <c r="I761" s="27" t="s">
        <v>24172</v>
      </c>
      <c r="J761" s="27" t="s">
        <v>14648</v>
      </c>
      <c r="K761" s="27" t="s">
        <v>14634</v>
      </c>
      <c r="L761" s="27" t="s">
        <v>14649</v>
      </c>
      <c r="M761" s="29">
        <v>109900</v>
      </c>
      <c r="N761" s="23">
        <f t="shared" si="46"/>
        <v>0.9</v>
      </c>
      <c r="O761" s="29">
        <f t="shared" si="48"/>
        <v>10989.999999999998</v>
      </c>
      <c r="P761" s="27" t="str">
        <f t="shared" si="47"/>
        <v>PERCENTAGE</v>
      </c>
    </row>
    <row r="762" spans="1:16" x14ac:dyDescent="0.3">
      <c r="A762" s="27" t="str">
        <f t="shared" si="45"/>
        <v>2023 ALL TSHIRT D90</v>
      </c>
      <c r="B762" s="28">
        <f>'2019 ALL N OLDER D95'!$B$2</f>
        <v>46121</v>
      </c>
      <c r="C762" s="28">
        <f>'2019 ALL N OLDER D95'!$C$2</f>
        <v>46127</v>
      </c>
      <c r="D762" s="27">
        <v>3260</v>
      </c>
      <c r="E762" s="27">
        <v>333</v>
      </c>
      <c r="F762" s="27">
        <v>3</v>
      </c>
      <c r="G762" s="27">
        <v>1</v>
      </c>
      <c r="H762" s="27" t="s">
        <v>6979</v>
      </c>
      <c r="I762" s="27" t="s">
        <v>24172</v>
      </c>
      <c r="J762" s="27" t="s">
        <v>14633</v>
      </c>
      <c r="K762" s="27" t="s">
        <v>14634</v>
      </c>
      <c r="L762" s="27" t="s">
        <v>14635</v>
      </c>
      <c r="M762" s="29">
        <v>109900</v>
      </c>
      <c r="N762" s="23">
        <f t="shared" si="46"/>
        <v>0.9</v>
      </c>
      <c r="O762" s="29">
        <f t="shared" si="48"/>
        <v>10989.999999999998</v>
      </c>
      <c r="P762" s="27" t="str">
        <f t="shared" si="47"/>
        <v>PERCENTAGE</v>
      </c>
    </row>
    <row r="763" spans="1:16" x14ac:dyDescent="0.3">
      <c r="A763" s="27" t="str">
        <f t="shared" si="45"/>
        <v>2023 ALL TSHIRT D90</v>
      </c>
      <c r="B763" s="28">
        <f>'2019 ALL N OLDER D95'!$B$2</f>
        <v>46121</v>
      </c>
      <c r="C763" s="28">
        <f>'2019 ALL N OLDER D95'!$C$2</f>
        <v>46127</v>
      </c>
      <c r="D763" s="27">
        <v>3260</v>
      </c>
      <c r="E763" s="27">
        <v>333</v>
      </c>
      <c r="F763" s="27">
        <v>3</v>
      </c>
      <c r="G763" s="27">
        <v>1</v>
      </c>
      <c r="H763" s="27" t="s">
        <v>6979</v>
      </c>
      <c r="I763" s="27" t="s">
        <v>24172</v>
      </c>
      <c r="J763" s="27" t="s">
        <v>14636</v>
      </c>
      <c r="K763" s="27" t="s">
        <v>14634</v>
      </c>
      <c r="L763" s="27" t="s">
        <v>14637</v>
      </c>
      <c r="M763" s="29">
        <v>109900</v>
      </c>
      <c r="N763" s="23">
        <f t="shared" si="46"/>
        <v>0.9</v>
      </c>
      <c r="O763" s="29">
        <f t="shared" si="48"/>
        <v>10989.999999999998</v>
      </c>
      <c r="P763" s="27" t="str">
        <f t="shared" si="47"/>
        <v>PERCENTAGE</v>
      </c>
    </row>
    <row r="764" spans="1:16" x14ac:dyDescent="0.3">
      <c r="A764" s="27" t="str">
        <f t="shared" si="45"/>
        <v>2023 ALL TSHIRT D90</v>
      </c>
      <c r="B764" s="28">
        <f>'2019 ALL N OLDER D95'!$B$2</f>
        <v>46121</v>
      </c>
      <c r="C764" s="28">
        <f>'2019 ALL N OLDER D95'!$C$2</f>
        <v>46127</v>
      </c>
      <c r="D764" s="27">
        <v>3260</v>
      </c>
      <c r="E764" s="27">
        <v>333</v>
      </c>
      <c r="F764" s="27">
        <v>3</v>
      </c>
      <c r="G764" s="27">
        <v>1</v>
      </c>
      <c r="H764" s="27" t="s">
        <v>6979</v>
      </c>
      <c r="I764" s="27" t="s">
        <v>24172</v>
      </c>
      <c r="J764" s="27" t="s">
        <v>14638</v>
      </c>
      <c r="K764" s="27" t="s">
        <v>14634</v>
      </c>
      <c r="L764" s="27" t="s">
        <v>14639</v>
      </c>
      <c r="M764" s="29">
        <v>109900</v>
      </c>
      <c r="N764" s="23">
        <f t="shared" si="46"/>
        <v>0.9</v>
      </c>
      <c r="O764" s="29">
        <f t="shared" si="48"/>
        <v>10989.999999999998</v>
      </c>
      <c r="P764" s="27" t="str">
        <f t="shared" si="47"/>
        <v>PERCENTAGE</v>
      </c>
    </row>
    <row r="765" spans="1:16" x14ac:dyDescent="0.3">
      <c r="A765" s="27" t="str">
        <f t="shared" si="45"/>
        <v>2023 ALL TSHIRT D90</v>
      </c>
      <c r="B765" s="28">
        <f>'2019 ALL N OLDER D95'!$B$2</f>
        <v>46121</v>
      </c>
      <c r="C765" s="28">
        <f>'2019 ALL N OLDER D95'!$C$2</f>
        <v>46127</v>
      </c>
      <c r="D765" s="27">
        <v>3260</v>
      </c>
      <c r="E765" s="27">
        <v>333</v>
      </c>
      <c r="F765" s="27">
        <v>3</v>
      </c>
      <c r="G765" s="27">
        <v>1</v>
      </c>
      <c r="H765" s="27" t="s">
        <v>6979</v>
      </c>
      <c r="I765" s="27" t="s">
        <v>24172</v>
      </c>
      <c r="J765" s="27" t="s">
        <v>14640</v>
      </c>
      <c r="K765" s="27" t="s">
        <v>14634</v>
      </c>
      <c r="L765" s="27" t="s">
        <v>14641</v>
      </c>
      <c r="M765" s="29">
        <v>109900</v>
      </c>
      <c r="N765" s="23">
        <f t="shared" si="46"/>
        <v>0.9</v>
      </c>
      <c r="O765" s="29">
        <f t="shared" si="48"/>
        <v>10989.999999999998</v>
      </c>
      <c r="P765" s="27" t="str">
        <f t="shared" si="47"/>
        <v>PERCENTAGE</v>
      </c>
    </row>
    <row r="766" spans="1:16" x14ac:dyDescent="0.3">
      <c r="A766" s="27" t="str">
        <f t="shared" si="45"/>
        <v>2023 ALL TSHIRT D90</v>
      </c>
      <c r="B766" s="28">
        <f>'2019 ALL N OLDER D95'!$B$2</f>
        <v>46121</v>
      </c>
      <c r="C766" s="28">
        <f>'2019 ALL N OLDER D95'!$C$2</f>
        <v>46127</v>
      </c>
      <c r="D766" s="27">
        <v>3260</v>
      </c>
      <c r="E766" s="27">
        <v>333</v>
      </c>
      <c r="F766" s="27">
        <v>3</v>
      </c>
      <c r="G766" s="27">
        <v>1</v>
      </c>
      <c r="H766" s="27" t="s">
        <v>12659</v>
      </c>
      <c r="I766" s="27" t="s">
        <v>24172</v>
      </c>
      <c r="J766" s="27" t="s">
        <v>14480</v>
      </c>
      <c r="K766" s="27" t="s">
        <v>14481</v>
      </c>
      <c r="L766" s="27" t="s">
        <v>14482</v>
      </c>
      <c r="M766" s="29">
        <v>149900</v>
      </c>
      <c r="N766" s="23">
        <f t="shared" si="46"/>
        <v>0.9</v>
      </c>
      <c r="O766" s="29">
        <f t="shared" si="48"/>
        <v>14989.999999999996</v>
      </c>
      <c r="P766" s="27" t="str">
        <f t="shared" si="47"/>
        <v>PERCENTAGE</v>
      </c>
    </row>
    <row r="767" spans="1:16" x14ac:dyDescent="0.3">
      <c r="A767" s="27" t="str">
        <f t="shared" si="45"/>
        <v>2023 ALL TSHIRT D90</v>
      </c>
      <c r="B767" s="28">
        <f>'2019 ALL N OLDER D95'!$B$2</f>
        <v>46121</v>
      </c>
      <c r="C767" s="28">
        <f>'2019 ALL N OLDER D95'!$C$2</f>
        <v>46127</v>
      </c>
      <c r="D767" s="27">
        <v>3260</v>
      </c>
      <c r="E767" s="27">
        <v>333</v>
      </c>
      <c r="F767" s="27">
        <v>3</v>
      </c>
      <c r="G767" s="27">
        <v>1</v>
      </c>
      <c r="H767" s="27" t="s">
        <v>12659</v>
      </c>
      <c r="I767" s="27" t="s">
        <v>24172</v>
      </c>
      <c r="J767" s="27" t="s">
        <v>14483</v>
      </c>
      <c r="K767" s="27" t="s">
        <v>14481</v>
      </c>
      <c r="L767" s="27" t="s">
        <v>14484</v>
      </c>
      <c r="M767" s="29">
        <v>149900</v>
      </c>
      <c r="N767" s="23">
        <f t="shared" si="46"/>
        <v>0.9</v>
      </c>
      <c r="O767" s="29">
        <f t="shared" si="48"/>
        <v>14989.999999999996</v>
      </c>
      <c r="P767" s="27" t="str">
        <f t="shared" si="47"/>
        <v>PERCENTAGE</v>
      </c>
    </row>
    <row r="768" spans="1:16" x14ac:dyDescent="0.3">
      <c r="A768" s="27" t="str">
        <f t="shared" si="45"/>
        <v>2023 ALL TSHIRT D90</v>
      </c>
      <c r="B768" s="28">
        <f>'2019 ALL N OLDER D95'!$B$2</f>
        <v>46121</v>
      </c>
      <c r="C768" s="28">
        <f>'2019 ALL N OLDER D95'!$C$2</f>
        <v>46127</v>
      </c>
      <c r="D768" s="27">
        <v>3260</v>
      </c>
      <c r="E768" s="27">
        <v>333</v>
      </c>
      <c r="F768" s="27">
        <v>3</v>
      </c>
      <c r="G768" s="27">
        <v>1</v>
      </c>
      <c r="H768" s="27" t="s">
        <v>12659</v>
      </c>
      <c r="I768" s="27" t="s">
        <v>24172</v>
      </c>
      <c r="J768" s="27" t="s">
        <v>14485</v>
      </c>
      <c r="K768" s="27" t="s">
        <v>14481</v>
      </c>
      <c r="L768" s="27" t="s">
        <v>14486</v>
      </c>
      <c r="M768" s="29">
        <v>149900</v>
      </c>
      <c r="N768" s="23">
        <f t="shared" si="46"/>
        <v>0.9</v>
      </c>
      <c r="O768" s="29">
        <f t="shared" si="48"/>
        <v>14989.999999999996</v>
      </c>
      <c r="P768" s="27" t="str">
        <f t="shared" si="47"/>
        <v>PERCENTAGE</v>
      </c>
    </row>
    <row r="769" spans="1:16" x14ac:dyDescent="0.3">
      <c r="A769" s="27" t="str">
        <f t="shared" si="45"/>
        <v>2023 ALL TSHIRT D90</v>
      </c>
      <c r="B769" s="28">
        <f>'2019 ALL N OLDER D95'!$B$2</f>
        <v>46121</v>
      </c>
      <c r="C769" s="28">
        <f>'2019 ALL N OLDER D95'!$C$2</f>
        <v>46127</v>
      </c>
      <c r="D769" s="27">
        <v>3260</v>
      </c>
      <c r="E769" s="27">
        <v>333</v>
      </c>
      <c r="F769" s="27">
        <v>3</v>
      </c>
      <c r="G769" s="27">
        <v>1</v>
      </c>
      <c r="H769" s="27" t="s">
        <v>12659</v>
      </c>
      <c r="I769" s="27" t="s">
        <v>24172</v>
      </c>
      <c r="J769" s="27" t="s">
        <v>14487</v>
      </c>
      <c r="K769" s="27" t="s">
        <v>14481</v>
      </c>
      <c r="L769" s="27" t="s">
        <v>14488</v>
      </c>
      <c r="M769" s="29">
        <v>149900</v>
      </c>
      <c r="N769" s="23">
        <f t="shared" si="46"/>
        <v>0.9</v>
      </c>
      <c r="O769" s="29">
        <f t="shared" si="48"/>
        <v>14989.999999999996</v>
      </c>
      <c r="P769" s="27" t="str">
        <f t="shared" si="47"/>
        <v>PERCENTAGE</v>
      </c>
    </row>
    <row r="770" spans="1:16" x14ac:dyDescent="0.3">
      <c r="A770" s="27" t="str">
        <f t="shared" si="45"/>
        <v>2023 ALL TSHIRT D90</v>
      </c>
      <c r="B770" s="28">
        <f>'2019 ALL N OLDER D95'!$B$2</f>
        <v>46121</v>
      </c>
      <c r="C770" s="28">
        <f>'2019 ALL N OLDER D95'!$C$2</f>
        <v>46127</v>
      </c>
      <c r="D770" s="27">
        <v>3260</v>
      </c>
      <c r="E770" s="27">
        <v>333</v>
      </c>
      <c r="F770" s="27">
        <v>3</v>
      </c>
      <c r="G770" s="27">
        <v>1</v>
      </c>
      <c r="H770" s="27" t="s">
        <v>12659</v>
      </c>
      <c r="I770" s="27" t="s">
        <v>24172</v>
      </c>
      <c r="J770" s="27" t="s">
        <v>14489</v>
      </c>
      <c r="K770" s="27" t="s">
        <v>14490</v>
      </c>
      <c r="L770" s="27" t="s">
        <v>14491</v>
      </c>
      <c r="M770" s="29">
        <v>149900</v>
      </c>
      <c r="N770" s="23">
        <f t="shared" si="46"/>
        <v>0.9</v>
      </c>
      <c r="O770" s="29">
        <f t="shared" si="48"/>
        <v>14989.999999999996</v>
      </c>
      <c r="P770" s="27" t="str">
        <f t="shared" si="47"/>
        <v>PERCENTAGE</v>
      </c>
    </row>
    <row r="771" spans="1:16" x14ac:dyDescent="0.3">
      <c r="A771" s="27" t="str">
        <f t="shared" si="45"/>
        <v>2023 ALL TSHIRT D90</v>
      </c>
      <c r="B771" s="28">
        <f>'2019 ALL N OLDER D95'!$B$2</f>
        <v>46121</v>
      </c>
      <c r="C771" s="28">
        <f>'2019 ALL N OLDER D95'!$C$2</f>
        <v>46127</v>
      </c>
      <c r="D771" s="27">
        <v>3260</v>
      </c>
      <c r="E771" s="27">
        <v>333</v>
      </c>
      <c r="F771" s="27">
        <v>3</v>
      </c>
      <c r="G771" s="27">
        <v>1</v>
      </c>
      <c r="H771" s="27" t="s">
        <v>12659</v>
      </c>
      <c r="I771" s="27" t="s">
        <v>24172</v>
      </c>
      <c r="J771" s="27" t="s">
        <v>14492</v>
      </c>
      <c r="K771" s="27" t="s">
        <v>14490</v>
      </c>
      <c r="L771" s="27" t="s">
        <v>14493</v>
      </c>
      <c r="M771" s="29">
        <v>149900</v>
      </c>
      <c r="N771" s="23">
        <f t="shared" si="46"/>
        <v>0.9</v>
      </c>
      <c r="O771" s="29">
        <f t="shared" si="48"/>
        <v>14989.999999999996</v>
      </c>
      <c r="P771" s="27" t="str">
        <f t="shared" si="47"/>
        <v>PERCENTAGE</v>
      </c>
    </row>
    <row r="772" spans="1:16" x14ac:dyDescent="0.3">
      <c r="A772" s="27" t="str">
        <f t="shared" ref="A772:A835" si="49">$A$2</f>
        <v>2023 ALL TSHIRT D90</v>
      </c>
      <c r="B772" s="28">
        <f>'2019 ALL N OLDER D95'!$B$2</f>
        <v>46121</v>
      </c>
      <c r="C772" s="28">
        <f>'2019 ALL N OLDER D95'!$C$2</f>
        <v>46127</v>
      </c>
      <c r="D772" s="27">
        <v>3260</v>
      </c>
      <c r="E772" s="27">
        <v>333</v>
      </c>
      <c r="F772" s="27">
        <v>3</v>
      </c>
      <c r="G772" s="27">
        <v>1</v>
      </c>
      <c r="H772" s="27" t="s">
        <v>12659</v>
      </c>
      <c r="I772" s="27" t="s">
        <v>24172</v>
      </c>
      <c r="J772" s="27" t="s">
        <v>14494</v>
      </c>
      <c r="K772" s="27" t="s">
        <v>14490</v>
      </c>
      <c r="L772" s="27" t="s">
        <v>14495</v>
      </c>
      <c r="M772" s="29">
        <v>149900</v>
      </c>
      <c r="N772" s="23">
        <f t="shared" ref="N772:N835" si="50">$N771</f>
        <v>0.9</v>
      </c>
      <c r="O772" s="29">
        <f t="shared" si="48"/>
        <v>14989.999999999996</v>
      </c>
      <c r="P772" s="27" t="str">
        <f t="shared" ref="P772:P835" si="51">$P$2</f>
        <v>PERCENTAGE</v>
      </c>
    </row>
    <row r="773" spans="1:16" x14ac:dyDescent="0.3">
      <c r="A773" s="27" t="str">
        <f t="shared" si="49"/>
        <v>2023 ALL TSHIRT D90</v>
      </c>
      <c r="B773" s="28">
        <f>'2019 ALL N OLDER D95'!$B$2</f>
        <v>46121</v>
      </c>
      <c r="C773" s="28">
        <f>'2019 ALL N OLDER D95'!$C$2</f>
        <v>46127</v>
      </c>
      <c r="D773" s="27">
        <v>3260</v>
      </c>
      <c r="E773" s="27">
        <v>333</v>
      </c>
      <c r="F773" s="27">
        <v>3</v>
      </c>
      <c r="G773" s="27">
        <v>1</v>
      </c>
      <c r="H773" s="27" t="s">
        <v>12659</v>
      </c>
      <c r="I773" s="27" t="s">
        <v>24172</v>
      </c>
      <c r="J773" s="27" t="s">
        <v>14496</v>
      </c>
      <c r="K773" s="27" t="s">
        <v>14490</v>
      </c>
      <c r="L773" s="27" t="s">
        <v>14497</v>
      </c>
      <c r="M773" s="29">
        <v>149900</v>
      </c>
      <c r="N773" s="23">
        <f t="shared" si="50"/>
        <v>0.9</v>
      </c>
      <c r="O773" s="29">
        <f t="shared" ref="O773:O836" si="52">M773*(1-N773)</f>
        <v>14989.999999999996</v>
      </c>
      <c r="P773" s="27" t="str">
        <f t="shared" si="51"/>
        <v>PERCENTAGE</v>
      </c>
    </row>
    <row r="774" spans="1:16" x14ac:dyDescent="0.3">
      <c r="A774" s="27" t="str">
        <f t="shared" si="49"/>
        <v>2023 ALL TSHIRT D90</v>
      </c>
      <c r="B774" s="28">
        <f>'2019 ALL N OLDER D95'!$B$2</f>
        <v>46121</v>
      </c>
      <c r="C774" s="28">
        <f>'2019 ALL N OLDER D95'!$C$2</f>
        <v>46127</v>
      </c>
      <c r="D774" s="27">
        <v>3260</v>
      </c>
      <c r="E774" s="27">
        <v>333</v>
      </c>
      <c r="F774" s="27">
        <v>3</v>
      </c>
      <c r="G774" s="27">
        <v>1</v>
      </c>
      <c r="H774" s="27" t="s">
        <v>12659</v>
      </c>
      <c r="I774" s="27" t="s">
        <v>24172</v>
      </c>
      <c r="J774" s="27" t="s">
        <v>14498</v>
      </c>
      <c r="K774" s="27" t="s">
        <v>14499</v>
      </c>
      <c r="L774" s="27" t="s">
        <v>14500</v>
      </c>
      <c r="M774" s="29">
        <v>149900</v>
      </c>
      <c r="N774" s="23">
        <f t="shared" si="50"/>
        <v>0.9</v>
      </c>
      <c r="O774" s="29">
        <f t="shared" si="52"/>
        <v>14989.999999999996</v>
      </c>
      <c r="P774" s="27" t="str">
        <f t="shared" si="51"/>
        <v>PERCENTAGE</v>
      </c>
    </row>
    <row r="775" spans="1:16" x14ac:dyDescent="0.3">
      <c r="A775" s="27" t="str">
        <f t="shared" si="49"/>
        <v>2023 ALL TSHIRT D90</v>
      </c>
      <c r="B775" s="28">
        <f>'2019 ALL N OLDER D95'!$B$2</f>
        <v>46121</v>
      </c>
      <c r="C775" s="28">
        <f>'2019 ALL N OLDER D95'!$C$2</f>
        <v>46127</v>
      </c>
      <c r="D775" s="27">
        <v>3260</v>
      </c>
      <c r="E775" s="27">
        <v>333</v>
      </c>
      <c r="F775" s="27">
        <v>3</v>
      </c>
      <c r="G775" s="27">
        <v>1</v>
      </c>
      <c r="H775" s="27" t="s">
        <v>12659</v>
      </c>
      <c r="I775" s="27" t="s">
        <v>24172</v>
      </c>
      <c r="J775" s="27" t="s">
        <v>14501</v>
      </c>
      <c r="K775" s="27" t="s">
        <v>14499</v>
      </c>
      <c r="L775" s="27" t="s">
        <v>14502</v>
      </c>
      <c r="M775" s="29">
        <v>149900</v>
      </c>
      <c r="N775" s="23">
        <f t="shared" si="50"/>
        <v>0.9</v>
      </c>
      <c r="O775" s="29">
        <f t="shared" si="52"/>
        <v>14989.999999999996</v>
      </c>
      <c r="P775" s="27" t="str">
        <f t="shared" si="51"/>
        <v>PERCENTAGE</v>
      </c>
    </row>
    <row r="776" spans="1:16" x14ac:dyDescent="0.3">
      <c r="A776" s="27" t="str">
        <f t="shared" si="49"/>
        <v>2023 ALL TSHIRT D90</v>
      </c>
      <c r="B776" s="28">
        <f>'2019 ALL N OLDER D95'!$B$2</f>
        <v>46121</v>
      </c>
      <c r="C776" s="28">
        <f>'2019 ALL N OLDER D95'!$C$2</f>
        <v>46127</v>
      </c>
      <c r="D776" s="27">
        <v>3260</v>
      </c>
      <c r="E776" s="27">
        <v>333</v>
      </c>
      <c r="F776" s="27">
        <v>3</v>
      </c>
      <c r="G776" s="27">
        <v>1</v>
      </c>
      <c r="H776" s="27" t="s">
        <v>12659</v>
      </c>
      <c r="I776" s="27" t="s">
        <v>24172</v>
      </c>
      <c r="J776" s="27" t="s">
        <v>14503</v>
      </c>
      <c r="K776" s="27" t="s">
        <v>14499</v>
      </c>
      <c r="L776" s="27" t="s">
        <v>14504</v>
      </c>
      <c r="M776" s="29">
        <v>149900</v>
      </c>
      <c r="N776" s="23">
        <f t="shared" si="50"/>
        <v>0.9</v>
      </c>
      <c r="O776" s="29">
        <f t="shared" si="52"/>
        <v>14989.999999999996</v>
      </c>
      <c r="P776" s="27" t="str">
        <f t="shared" si="51"/>
        <v>PERCENTAGE</v>
      </c>
    </row>
    <row r="777" spans="1:16" x14ac:dyDescent="0.3">
      <c r="A777" s="27" t="str">
        <f t="shared" si="49"/>
        <v>2023 ALL TSHIRT D90</v>
      </c>
      <c r="B777" s="28">
        <f>'2019 ALL N OLDER D95'!$B$2</f>
        <v>46121</v>
      </c>
      <c r="C777" s="28">
        <f>'2019 ALL N OLDER D95'!$C$2</f>
        <v>46127</v>
      </c>
      <c r="D777" s="27">
        <v>3260</v>
      </c>
      <c r="E777" s="27">
        <v>333</v>
      </c>
      <c r="F777" s="27">
        <v>3</v>
      </c>
      <c r="G777" s="27">
        <v>1</v>
      </c>
      <c r="H777" s="27" t="s">
        <v>12659</v>
      </c>
      <c r="I777" s="27" t="s">
        <v>24172</v>
      </c>
      <c r="J777" s="27" t="s">
        <v>14505</v>
      </c>
      <c r="K777" s="27" t="s">
        <v>14499</v>
      </c>
      <c r="L777" s="27" t="s">
        <v>14506</v>
      </c>
      <c r="M777" s="29">
        <v>149900</v>
      </c>
      <c r="N777" s="23">
        <f t="shared" si="50"/>
        <v>0.9</v>
      </c>
      <c r="O777" s="29">
        <f t="shared" si="52"/>
        <v>14989.999999999996</v>
      </c>
      <c r="P777" s="27" t="str">
        <f t="shared" si="51"/>
        <v>PERCENTAGE</v>
      </c>
    </row>
    <row r="778" spans="1:16" x14ac:dyDescent="0.3">
      <c r="A778" s="27" t="str">
        <f t="shared" si="49"/>
        <v>2023 ALL TSHIRT D90</v>
      </c>
      <c r="B778" s="28">
        <f>'2019 ALL N OLDER D95'!$B$2</f>
        <v>46121</v>
      </c>
      <c r="C778" s="28">
        <f>'2019 ALL N OLDER D95'!$C$2</f>
        <v>46127</v>
      </c>
      <c r="D778" s="27">
        <v>3260</v>
      </c>
      <c r="E778" s="27">
        <v>333</v>
      </c>
      <c r="F778" s="27">
        <v>3</v>
      </c>
      <c r="G778" s="27">
        <v>1</v>
      </c>
      <c r="H778" s="27" t="s">
        <v>12659</v>
      </c>
      <c r="I778" s="27" t="s">
        <v>24172</v>
      </c>
      <c r="J778" s="27" t="s">
        <v>14507</v>
      </c>
      <c r="K778" s="27" t="s">
        <v>14508</v>
      </c>
      <c r="L778" s="27" t="s">
        <v>14509</v>
      </c>
      <c r="M778" s="29">
        <v>149900</v>
      </c>
      <c r="N778" s="23">
        <f t="shared" si="50"/>
        <v>0.9</v>
      </c>
      <c r="O778" s="29">
        <f t="shared" si="52"/>
        <v>14989.999999999996</v>
      </c>
      <c r="P778" s="27" t="str">
        <f t="shared" si="51"/>
        <v>PERCENTAGE</v>
      </c>
    </row>
    <row r="779" spans="1:16" x14ac:dyDescent="0.3">
      <c r="A779" s="27" t="str">
        <f t="shared" si="49"/>
        <v>2023 ALL TSHIRT D90</v>
      </c>
      <c r="B779" s="28">
        <f>'2019 ALL N OLDER D95'!$B$2</f>
        <v>46121</v>
      </c>
      <c r="C779" s="28">
        <f>'2019 ALL N OLDER D95'!$C$2</f>
        <v>46127</v>
      </c>
      <c r="D779" s="27">
        <v>3260</v>
      </c>
      <c r="E779" s="27">
        <v>333</v>
      </c>
      <c r="F779" s="27">
        <v>3</v>
      </c>
      <c r="G779" s="27">
        <v>1</v>
      </c>
      <c r="H779" s="27" t="s">
        <v>12659</v>
      </c>
      <c r="I779" s="27" t="s">
        <v>24172</v>
      </c>
      <c r="J779" s="27" t="s">
        <v>14510</v>
      </c>
      <c r="K779" s="27" t="s">
        <v>14508</v>
      </c>
      <c r="L779" s="27" t="s">
        <v>14511</v>
      </c>
      <c r="M779" s="29">
        <v>149900</v>
      </c>
      <c r="N779" s="23">
        <f t="shared" si="50"/>
        <v>0.9</v>
      </c>
      <c r="O779" s="29">
        <f t="shared" si="52"/>
        <v>14989.999999999996</v>
      </c>
      <c r="P779" s="27" t="str">
        <f t="shared" si="51"/>
        <v>PERCENTAGE</v>
      </c>
    </row>
    <row r="780" spans="1:16" x14ac:dyDescent="0.3">
      <c r="A780" s="27" t="str">
        <f t="shared" si="49"/>
        <v>2023 ALL TSHIRT D90</v>
      </c>
      <c r="B780" s="28">
        <f>'2019 ALL N OLDER D95'!$B$2</f>
        <v>46121</v>
      </c>
      <c r="C780" s="28">
        <f>'2019 ALL N OLDER D95'!$C$2</f>
        <v>46127</v>
      </c>
      <c r="D780" s="27">
        <v>3260</v>
      </c>
      <c r="E780" s="27">
        <v>333</v>
      </c>
      <c r="F780" s="27">
        <v>3</v>
      </c>
      <c r="G780" s="27">
        <v>1</v>
      </c>
      <c r="H780" s="27" t="s">
        <v>12659</v>
      </c>
      <c r="I780" s="27" t="s">
        <v>24172</v>
      </c>
      <c r="J780" s="27" t="s">
        <v>14512</v>
      </c>
      <c r="K780" s="27" t="s">
        <v>14508</v>
      </c>
      <c r="L780" s="27" t="s">
        <v>14513</v>
      </c>
      <c r="M780" s="29">
        <v>149900</v>
      </c>
      <c r="N780" s="23">
        <f t="shared" si="50"/>
        <v>0.9</v>
      </c>
      <c r="O780" s="29">
        <f t="shared" si="52"/>
        <v>14989.999999999996</v>
      </c>
      <c r="P780" s="27" t="str">
        <f t="shared" si="51"/>
        <v>PERCENTAGE</v>
      </c>
    </row>
    <row r="781" spans="1:16" x14ac:dyDescent="0.3">
      <c r="A781" s="27" t="str">
        <f t="shared" si="49"/>
        <v>2023 ALL TSHIRT D90</v>
      </c>
      <c r="B781" s="28">
        <f>'2019 ALL N OLDER D95'!$B$2</f>
        <v>46121</v>
      </c>
      <c r="C781" s="28">
        <f>'2019 ALL N OLDER D95'!$C$2</f>
        <v>46127</v>
      </c>
      <c r="D781" s="27">
        <v>3260</v>
      </c>
      <c r="E781" s="27">
        <v>333</v>
      </c>
      <c r="F781" s="27">
        <v>3</v>
      </c>
      <c r="G781" s="27">
        <v>1</v>
      </c>
      <c r="H781" s="27" t="s">
        <v>12659</v>
      </c>
      <c r="I781" s="27" t="s">
        <v>24172</v>
      </c>
      <c r="J781" s="27" t="s">
        <v>14514</v>
      </c>
      <c r="K781" s="27" t="s">
        <v>14508</v>
      </c>
      <c r="L781" s="27" t="s">
        <v>14515</v>
      </c>
      <c r="M781" s="29">
        <v>149900</v>
      </c>
      <c r="N781" s="23">
        <f t="shared" si="50"/>
        <v>0.9</v>
      </c>
      <c r="O781" s="29">
        <f t="shared" si="52"/>
        <v>14989.999999999996</v>
      </c>
      <c r="P781" s="27" t="str">
        <f t="shared" si="51"/>
        <v>PERCENTAGE</v>
      </c>
    </row>
    <row r="782" spans="1:16" x14ac:dyDescent="0.3">
      <c r="A782" s="27" t="str">
        <f t="shared" si="49"/>
        <v>2023 ALL TSHIRT D90</v>
      </c>
      <c r="B782" s="28">
        <f>'2019 ALL N OLDER D95'!$B$2</f>
        <v>46121</v>
      </c>
      <c r="C782" s="28">
        <f>'2019 ALL N OLDER D95'!$C$2</f>
        <v>46127</v>
      </c>
      <c r="D782" s="27">
        <v>3260</v>
      </c>
      <c r="E782" s="27">
        <v>333</v>
      </c>
      <c r="F782" s="27">
        <v>3</v>
      </c>
      <c r="G782" s="27">
        <v>1</v>
      </c>
      <c r="H782" s="27" t="s">
        <v>12659</v>
      </c>
      <c r="I782" s="27" t="s">
        <v>24172</v>
      </c>
      <c r="J782" s="27" t="s">
        <v>14516</v>
      </c>
      <c r="K782" s="27" t="s">
        <v>14517</v>
      </c>
      <c r="L782" s="27" t="s">
        <v>14518</v>
      </c>
      <c r="M782" s="29">
        <v>149900</v>
      </c>
      <c r="N782" s="23">
        <f t="shared" si="50"/>
        <v>0.9</v>
      </c>
      <c r="O782" s="29">
        <f t="shared" si="52"/>
        <v>14989.999999999996</v>
      </c>
      <c r="P782" s="27" t="str">
        <f t="shared" si="51"/>
        <v>PERCENTAGE</v>
      </c>
    </row>
    <row r="783" spans="1:16" x14ac:dyDescent="0.3">
      <c r="A783" s="27" t="str">
        <f t="shared" si="49"/>
        <v>2023 ALL TSHIRT D90</v>
      </c>
      <c r="B783" s="28">
        <f>'2019 ALL N OLDER D95'!$B$2</f>
        <v>46121</v>
      </c>
      <c r="C783" s="28">
        <f>'2019 ALL N OLDER D95'!$C$2</f>
        <v>46127</v>
      </c>
      <c r="D783" s="27">
        <v>3260</v>
      </c>
      <c r="E783" s="27">
        <v>333</v>
      </c>
      <c r="F783" s="27">
        <v>3</v>
      </c>
      <c r="G783" s="27">
        <v>1</v>
      </c>
      <c r="H783" s="27" t="s">
        <v>12659</v>
      </c>
      <c r="I783" s="27" t="s">
        <v>24172</v>
      </c>
      <c r="J783" s="27" t="s">
        <v>14519</v>
      </c>
      <c r="K783" s="27" t="s">
        <v>14517</v>
      </c>
      <c r="L783" s="27" t="s">
        <v>14520</v>
      </c>
      <c r="M783" s="29">
        <v>149900</v>
      </c>
      <c r="N783" s="23">
        <f t="shared" si="50"/>
        <v>0.9</v>
      </c>
      <c r="O783" s="29">
        <f t="shared" si="52"/>
        <v>14989.999999999996</v>
      </c>
      <c r="P783" s="27" t="str">
        <f t="shared" si="51"/>
        <v>PERCENTAGE</v>
      </c>
    </row>
    <row r="784" spans="1:16" x14ac:dyDescent="0.3">
      <c r="A784" s="27" t="str">
        <f t="shared" si="49"/>
        <v>2023 ALL TSHIRT D90</v>
      </c>
      <c r="B784" s="28">
        <f>'2019 ALL N OLDER D95'!$B$2</f>
        <v>46121</v>
      </c>
      <c r="C784" s="28">
        <f>'2019 ALL N OLDER D95'!$C$2</f>
        <v>46127</v>
      </c>
      <c r="D784" s="27">
        <v>3260</v>
      </c>
      <c r="E784" s="27">
        <v>333</v>
      </c>
      <c r="F784" s="27">
        <v>3</v>
      </c>
      <c r="G784" s="27">
        <v>1</v>
      </c>
      <c r="H784" s="27" t="s">
        <v>12659</v>
      </c>
      <c r="I784" s="27" t="s">
        <v>24172</v>
      </c>
      <c r="J784" s="27" t="s">
        <v>14521</v>
      </c>
      <c r="K784" s="27" t="s">
        <v>14517</v>
      </c>
      <c r="L784" s="27" t="s">
        <v>14522</v>
      </c>
      <c r="M784" s="29">
        <v>149900</v>
      </c>
      <c r="N784" s="23">
        <f t="shared" si="50"/>
        <v>0.9</v>
      </c>
      <c r="O784" s="29">
        <f t="shared" si="52"/>
        <v>14989.999999999996</v>
      </c>
      <c r="P784" s="27" t="str">
        <f t="shared" si="51"/>
        <v>PERCENTAGE</v>
      </c>
    </row>
    <row r="785" spans="1:16" x14ac:dyDescent="0.3">
      <c r="A785" s="27" t="str">
        <f t="shared" si="49"/>
        <v>2023 ALL TSHIRT D90</v>
      </c>
      <c r="B785" s="28">
        <f>'2019 ALL N OLDER D95'!$B$2</f>
        <v>46121</v>
      </c>
      <c r="C785" s="28">
        <f>'2019 ALL N OLDER D95'!$C$2</f>
        <v>46127</v>
      </c>
      <c r="D785" s="27">
        <v>3260</v>
      </c>
      <c r="E785" s="27">
        <v>333</v>
      </c>
      <c r="F785" s="27">
        <v>3</v>
      </c>
      <c r="G785" s="27">
        <v>1</v>
      </c>
      <c r="H785" s="27" t="s">
        <v>12659</v>
      </c>
      <c r="I785" s="27" t="s">
        <v>24172</v>
      </c>
      <c r="J785" s="27" t="s">
        <v>14523</v>
      </c>
      <c r="K785" s="27" t="s">
        <v>14517</v>
      </c>
      <c r="L785" s="27" t="s">
        <v>14524</v>
      </c>
      <c r="M785" s="29">
        <v>149900</v>
      </c>
      <c r="N785" s="23">
        <f t="shared" si="50"/>
        <v>0.9</v>
      </c>
      <c r="O785" s="29">
        <f t="shared" si="52"/>
        <v>14989.999999999996</v>
      </c>
      <c r="P785" s="27" t="str">
        <f t="shared" si="51"/>
        <v>PERCENTAGE</v>
      </c>
    </row>
    <row r="786" spans="1:16" x14ac:dyDescent="0.3">
      <c r="A786" s="27" t="str">
        <f t="shared" si="49"/>
        <v>2023 ALL TSHIRT D90</v>
      </c>
      <c r="B786" s="28">
        <f>'2019 ALL N OLDER D95'!$B$2</f>
        <v>46121</v>
      </c>
      <c r="C786" s="28">
        <f>'2019 ALL N OLDER D95'!$C$2</f>
        <v>46127</v>
      </c>
      <c r="D786" s="27">
        <v>3260</v>
      </c>
      <c r="E786" s="27">
        <v>333</v>
      </c>
      <c r="F786" s="27">
        <v>3</v>
      </c>
      <c r="G786" s="27">
        <v>1</v>
      </c>
      <c r="H786" s="27" t="s">
        <v>12659</v>
      </c>
      <c r="I786" s="27" t="s">
        <v>24172</v>
      </c>
      <c r="J786" s="27" t="s">
        <v>14525</v>
      </c>
      <c r="K786" s="27" t="s">
        <v>14526</v>
      </c>
      <c r="L786" s="27" t="s">
        <v>14527</v>
      </c>
      <c r="M786" s="29">
        <v>149900</v>
      </c>
      <c r="N786" s="23">
        <f t="shared" si="50"/>
        <v>0.9</v>
      </c>
      <c r="O786" s="29">
        <f t="shared" si="52"/>
        <v>14989.999999999996</v>
      </c>
      <c r="P786" s="27" t="str">
        <f t="shared" si="51"/>
        <v>PERCENTAGE</v>
      </c>
    </row>
    <row r="787" spans="1:16" x14ac:dyDescent="0.3">
      <c r="A787" s="27" t="str">
        <f t="shared" si="49"/>
        <v>2023 ALL TSHIRT D90</v>
      </c>
      <c r="B787" s="28">
        <f>'2019 ALL N OLDER D95'!$B$2</f>
        <v>46121</v>
      </c>
      <c r="C787" s="28">
        <f>'2019 ALL N OLDER D95'!$C$2</f>
        <v>46127</v>
      </c>
      <c r="D787" s="27">
        <v>3260</v>
      </c>
      <c r="E787" s="27">
        <v>333</v>
      </c>
      <c r="F787" s="27">
        <v>3</v>
      </c>
      <c r="G787" s="27">
        <v>1</v>
      </c>
      <c r="H787" s="27" t="s">
        <v>12659</v>
      </c>
      <c r="I787" s="27" t="s">
        <v>24172</v>
      </c>
      <c r="J787" s="27" t="s">
        <v>14528</v>
      </c>
      <c r="K787" s="27" t="s">
        <v>14526</v>
      </c>
      <c r="L787" s="27" t="s">
        <v>14529</v>
      </c>
      <c r="M787" s="29">
        <v>149900</v>
      </c>
      <c r="N787" s="23">
        <f t="shared" si="50"/>
        <v>0.9</v>
      </c>
      <c r="O787" s="29">
        <f t="shared" si="52"/>
        <v>14989.999999999996</v>
      </c>
      <c r="P787" s="27" t="str">
        <f t="shared" si="51"/>
        <v>PERCENTAGE</v>
      </c>
    </row>
    <row r="788" spans="1:16" x14ac:dyDescent="0.3">
      <c r="A788" s="27" t="str">
        <f t="shared" si="49"/>
        <v>2023 ALL TSHIRT D90</v>
      </c>
      <c r="B788" s="28">
        <f>'2019 ALL N OLDER D95'!$B$2</f>
        <v>46121</v>
      </c>
      <c r="C788" s="28">
        <f>'2019 ALL N OLDER D95'!$C$2</f>
        <v>46127</v>
      </c>
      <c r="D788" s="27">
        <v>3260</v>
      </c>
      <c r="E788" s="27">
        <v>333</v>
      </c>
      <c r="F788" s="27">
        <v>3</v>
      </c>
      <c r="G788" s="27">
        <v>1</v>
      </c>
      <c r="H788" s="27" t="s">
        <v>12659</v>
      </c>
      <c r="I788" s="27" t="s">
        <v>24172</v>
      </c>
      <c r="J788" s="27" t="s">
        <v>14530</v>
      </c>
      <c r="K788" s="27" t="s">
        <v>14526</v>
      </c>
      <c r="L788" s="27" t="s">
        <v>14531</v>
      </c>
      <c r="M788" s="29">
        <v>149900</v>
      </c>
      <c r="N788" s="23">
        <f t="shared" si="50"/>
        <v>0.9</v>
      </c>
      <c r="O788" s="29">
        <f t="shared" si="52"/>
        <v>14989.999999999996</v>
      </c>
      <c r="P788" s="27" t="str">
        <f t="shared" si="51"/>
        <v>PERCENTAGE</v>
      </c>
    </row>
    <row r="789" spans="1:16" x14ac:dyDescent="0.3">
      <c r="A789" s="27" t="str">
        <f t="shared" si="49"/>
        <v>2023 ALL TSHIRT D90</v>
      </c>
      <c r="B789" s="28">
        <f>'2019 ALL N OLDER D95'!$B$2</f>
        <v>46121</v>
      </c>
      <c r="C789" s="28">
        <f>'2019 ALL N OLDER D95'!$C$2</f>
        <v>46127</v>
      </c>
      <c r="D789" s="27">
        <v>3260</v>
      </c>
      <c r="E789" s="27">
        <v>333</v>
      </c>
      <c r="F789" s="27">
        <v>3</v>
      </c>
      <c r="G789" s="27">
        <v>1</v>
      </c>
      <c r="H789" s="27" t="s">
        <v>12659</v>
      </c>
      <c r="I789" s="27" t="s">
        <v>24172</v>
      </c>
      <c r="J789" s="27" t="s">
        <v>14532</v>
      </c>
      <c r="K789" s="27" t="s">
        <v>14526</v>
      </c>
      <c r="L789" s="27" t="s">
        <v>14533</v>
      </c>
      <c r="M789" s="29">
        <v>149900</v>
      </c>
      <c r="N789" s="23">
        <f t="shared" si="50"/>
        <v>0.9</v>
      </c>
      <c r="O789" s="29">
        <f t="shared" si="52"/>
        <v>14989.999999999996</v>
      </c>
      <c r="P789" s="27" t="str">
        <f t="shared" si="51"/>
        <v>PERCENTAGE</v>
      </c>
    </row>
    <row r="790" spans="1:16" x14ac:dyDescent="0.3">
      <c r="A790" s="27" t="str">
        <f t="shared" si="49"/>
        <v>2023 ALL TSHIRT D90</v>
      </c>
      <c r="B790" s="28">
        <f>'2019 ALL N OLDER D95'!$B$2</f>
        <v>46121</v>
      </c>
      <c r="C790" s="28">
        <f>'2019 ALL N OLDER D95'!$C$2</f>
        <v>46127</v>
      </c>
      <c r="D790" s="27">
        <v>3260</v>
      </c>
      <c r="E790" s="27">
        <v>333</v>
      </c>
      <c r="F790" s="27">
        <v>3</v>
      </c>
      <c r="G790" s="27">
        <v>1</v>
      </c>
      <c r="H790" s="27" t="s">
        <v>12300</v>
      </c>
      <c r="I790" s="27" t="s">
        <v>24172</v>
      </c>
      <c r="J790" s="27" t="s">
        <v>14684</v>
      </c>
      <c r="K790" s="27" t="s">
        <v>14685</v>
      </c>
      <c r="L790" s="27" t="s">
        <v>14686</v>
      </c>
      <c r="M790" s="29">
        <v>109900</v>
      </c>
      <c r="N790" s="23">
        <f t="shared" si="50"/>
        <v>0.9</v>
      </c>
      <c r="O790" s="29">
        <f t="shared" si="52"/>
        <v>10989.999999999998</v>
      </c>
      <c r="P790" s="27" t="str">
        <f t="shared" si="51"/>
        <v>PERCENTAGE</v>
      </c>
    </row>
    <row r="791" spans="1:16" x14ac:dyDescent="0.3">
      <c r="A791" s="27" t="str">
        <f t="shared" si="49"/>
        <v>2023 ALL TSHIRT D90</v>
      </c>
      <c r="B791" s="28">
        <f>'2019 ALL N OLDER D95'!$B$2</f>
        <v>46121</v>
      </c>
      <c r="C791" s="28">
        <f>'2019 ALL N OLDER D95'!$C$2</f>
        <v>46127</v>
      </c>
      <c r="D791" s="27">
        <v>3260</v>
      </c>
      <c r="E791" s="27">
        <v>333</v>
      </c>
      <c r="F791" s="27">
        <v>3</v>
      </c>
      <c r="G791" s="27">
        <v>1</v>
      </c>
      <c r="H791" s="27" t="s">
        <v>12300</v>
      </c>
      <c r="I791" s="27" t="s">
        <v>24172</v>
      </c>
      <c r="J791" s="27" t="s">
        <v>14687</v>
      </c>
      <c r="K791" s="27" t="s">
        <v>14685</v>
      </c>
      <c r="L791" s="27" t="s">
        <v>14688</v>
      </c>
      <c r="M791" s="29">
        <v>109900</v>
      </c>
      <c r="N791" s="23">
        <f t="shared" si="50"/>
        <v>0.9</v>
      </c>
      <c r="O791" s="29">
        <f t="shared" si="52"/>
        <v>10989.999999999998</v>
      </c>
      <c r="P791" s="27" t="str">
        <f t="shared" si="51"/>
        <v>PERCENTAGE</v>
      </c>
    </row>
    <row r="792" spans="1:16" x14ac:dyDescent="0.3">
      <c r="A792" s="27" t="str">
        <f t="shared" si="49"/>
        <v>2023 ALL TSHIRT D90</v>
      </c>
      <c r="B792" s="28">
        <f>'2019 ALL N OLDER D95'!$B$2</f>
        <v>46121</v>
      </c>
      <c r="C792" s="28">
        <f>'2019 ALL N OLDER D95'!$C$2</f>
        <v>46127</v>
      </c>
      <c r="D792" s="27">
        <v>3260</v>
      </c>
      <c r="E792" s="27">
        <v>333</v>
      </c>
      <c r="F792" s="27">
        <v>3</v>
      </c>
      <c r="G792" s="27">
        <v>1</v>
      </c>
      <c r="H792" s="27" t="s">
        <v>12300</v>
      </c>
      <c r="I792" s="27" t="s">
        <v>24172</v>
      </c>
      <c r="J792" s="27" t="s">
        <v>14689</v>
      </c>
      <c r="K792" s="27" t="s">
        <v>14685</v>
      </c>
      <c r="L792" s="27" t="s">
        <v>14690</v>
      </c>
      <c r="M792" s="29">
        <v>109900</v>
      </c>
      <c r="N792" s="23">
        <f t="shared" si="50"/>
        <v>0.9</v>
      </c>
      <c r="O792" s="29">
        <f t="shared" si="52"/>
        <v>10989.999999999998</v>
      </c>
      <c r="P792" s="27" t="str">
        <f t="shared" si="51"/>
        <v>PERCENTAGE</v>
      </c>
    </row>
    <row r="793" spans="1:16" x14ac:dyDescent="0.3">
      <c r="A793" s="27" t="str">
        <f t="shared" si="49"/>
        <v>2023 ALL TSHIRT D90</v>
      </c>
      <c r="B793" s="28">
        <f>'2019 ALL N OLDER D95'!$B$2</f>
        <v>46121</v>
      </c>
      <c r="C793" s="28">
        <f>'2019 ALL N OLDER D95'!$C$2</f>
        <v>46127</v>
      </c>
      <c r="D793" s="27">
        <v>3260</v>
      </c>
      <c r="E793" s="27">
        <v>333</v>
      </c>
      <c r="F793" s="27">
        <v>3</v>
      </c>
      <c r="G793" s="27">
        <v>1</v>
      </c>
      <c r="H793" s="27" t="s">
        <v>12300</v>
      </c>
      <c r="I793" s="27" t="s">
        <v>24172</v>
      </c>
      <c r="J793" s="27" t="s">
        <v>14691</v>
      </c>
      <c r="K793" s="27" t="s">
        <v>14685</v>
      </c>
      <c r="L793" s="27" t="s">
        <v>14692</v>
      </c>
      <c r="M793" s="29">
        <v>109900</v>
      </c>
      <c r="N793" s="23">
        <f t="shared" si="50"/>
        <v>0.9</v>
      </c>
      <c r="O793" s="29">
        <f t="shared" si="52"/>
        <v>10989.999999999998</v>
      </c>
      <c r="P793" s="27" t="str">
        <f t="shared" si="51"/>
        <v>PERCENTAGE</v>
      </c>
    </row>
    <row r="794" spans="1:16" x14ac:dyDescent="0.3">
      <c r="A794" s="27" t="str">
        <f t="shared" si="49"/>
        <v>2023 ALL TSHIRT D90</v>
      </c>
      <c r="B794" s="28">
        <f>'2019 ALL N OLDER D95'!$B$2</f>
        <v>46121</v>
      </c>
      <c r="C794" s="28">
        <f>'2019 ALL N OLDER D95'!$C$2</f>
        <v>46127</v>
      </c>
      <c r="D794" s="27">
        <v>3260</v>
      </c>
      <c r="E794" s="27">
        <v>333</v>
      </c>
      <c r="F794" s="27">
        <v>3</v>
      </c>
      <c r="G794" s="27">
        <v>1</v>
      </c>
      <c r="H794" s="27" t="s">
        <v>12300</v>
      </c>
      <c r="I794" s="27" t="s">
        <v>24172</v>
      </c>
      <c r="J794" s="27" t="s">
        <v>14693</v>
      </c>
      <c r="K794" s="27" t="s">
        <v>14694</v>
      </c>
      <c r="L794" s="27" t="s">
        <v>14695</v>
      </c>
      <c r="M794" s="29">
        <v>109900</v>
      </c>
      <c r="N794" s="23">
        <f t="shared" si="50"/>
        <v>0.9</v>
      </c>
      <c r="O794" s="29">
        <f t="shared" si="52"/>
        <v>10989.999999999998</v>
      </c>
      <c r="P794" s="27" t="str">
        <f t="shared" si="51"/>
        <v>PERCENTAGE</v>
      </c>
    </row>
    <row r="795" spans="1:16" x14ac:dyDescent="0.3">
      <c r="A795" s="27" t="str">
        <f t="shared" si="49"/>
        <v>2023 ALL TSHIRT D90</v>
      </c>
      <c r="B795" s="28">
        <f>'2019 ALL N OLDER D95'!$B$2</f>
        <v>46121</v>
      </c>
      <c r="C795" s="28">
        <f>'2019 ALL N OLDER D95'!$C$2</f>
        <v>46127</v>
      </c>
      <c r="D795" s="27">
        <v>3260</v>
      </c>
      <c r="E795" s="27">
        <v>333</v>
      </c>
      <c r="F795" s="27">
        <v>3</v>
      </c>
      <c r="G795" s="27">
        <v>1</v>
      </c>
      <c r="H795" s="27" t="s">
        <v>12300</v>
      </c>
      <c r="I795" s="27" t="s">
        <v>24172</v>
      </c>
      <c r="J795" s="27" t="s">
        <v>14696</v>
      </c>
      <c r="K795" s="27" t="s">
        <v>14694</v>
      </c>
      <c r="L795" s="27" t="s">
        <v>14697</v>
      </c>
      <c r="M795" s="29">
        <v>109900</v>
      </c>
      <c r="N795" s="23">
        <f t="shared" si="50"/>
        <v>0.9</v>
      </c>
      <c r="O795" s="29">
        <f t="shared" si="52"/>
        <v>10989.999999999998</v>
      </c>
      <c r="P795" s="27" t="str">
        <f t="shared" si="51"/>
        <v>PERCENTAGE</v>
      </c>
    </row>
    <row r="796" spans="1:16" x14ac:dyDescent="0.3">
      <c r="A796" s="27" t="str">
        <f t="shared" si="49"/>
        <v>2023 ALL TSHIRT D90</v>
      </c>
      <c r="B796" s="28">
        <f>'2019 ALL N OLDER D95'!$B$2</f>
        <v>46121</v>
      </c>
      <c r="C796" s="28">
        <f>'2019 ALL N OLDER D95'!$C$2</f>
        <v>46127</v>
      </c>
      <c r="D796" s="27">
        <v>3260</v>
      </c>
      <c r="E796" s="27">
        <v>333</v>
      </c>
      <c r="F796" s="27">
        <v>3</v>
      </c>
      <c r="G796" s="27">
        <v>1</v>
      </c>
      <c r="H796" s="27" t="s">
        <v>12300</v>
      </c>
      <c r="I796" s="27" t="s">
        <v>24172</v>
      </c>
      <c r="J796" s="27" t="s">
        <v>14698</v>
      </c>
      <c r="K796" s="27" t="s">
        <v>14694</v>
      </c>
      <c r="L796" s="27" t="s">
        <v>14699</v>
      </c>
      <c r="M796" s="29">
        <v>109900</v>
      </c>
      <c r="N796" s="23">
        <f t="shared" si="50"/>
        <v>0.9</v>
      </c>
      <c r="O796" s="29">
        <f t="shared" si="52"/>
        <v>10989.999999999998</v>
      </c>
      <c r="P796" s="27" t="str">
        <f t="shared" si="51"/>
        <v>PERCENTAGE</v>
      </c>
    </row>
    <row r="797" spans="1:16" x14ac:dyDescent="0.3">
      <c r="A797" s="27" t="str">
        <f t="shared" si="49"/>
        <v>2023 ALL TSHIRT D90</v>
      </c>
      <c r="B797" s="28">
        <f>'2019 ALL N OLDER D95'!$B$2</f>
        <v>46121</v>
      </c>
      <c r="C797" s="28">
        <f>'2019 ALL N OLDER D95'!$C$2</f>
        <v>46127</v>
      </c>
      <c r="D797" s="27">
        <v>3260</v>
      </c>
      <c r="E797" s="27">
        <v>333</v>
      </c>
      <c r="F797" s="27">
        <v>3</v>
      </c>
      <c r="G797" s="27">
        <v>1</v>
      </c>
      <c r="H797" s="27" t="s">
        <v>12300</v>
      </c>
      <c r="I797" s="27" t="s">
        <v>24172</v>
      </c>
      <c r="J797" s="27" t="s">
        <v>14700</v>
      </c>
      <c r="K797" s="27" t="s">
        <v>14694</v>
      </c>
      <c r="L797" s="27" t="s">
        <v>14701</v>
      </c>
      <c r="M797" s="29">
        <v>109900</v>
      </c>
      <c r="N797" s="23">
        <f t="shared" si="50"/>
        <v>0.9</v>
      </c>
      <c r="O797" s="29">
        <f t="shared" si="52"/>
        <v>10989.999999999998</v>
      </c>
      <c r="P797" s="27" t="str">
        <f t="shared" si="51"/>
        <v>PERCENTAGE</v>
      </c>
    </row>
    <row r="798" spans="1:16" x14ac:dyDescent="0.3">
      <c r="A798" s="27" t="str">
        <f t="shared" si="49"/>
        <v>2023 ALL TSHIRT D90</v>
      </c>
      <c r="B798" s="28">
        <f>'2019 ALL N OLDER D95'!$B$2</f>
        <v>46121</v>
      </c>
      <c r="C798" s="28">
        <f>'2019 ALL N OLDER D95'!$C$2</f>
        <v>46127</v>
      </c>
      <c r="D798" s="27">
        <v>3260</v>
      </c>
      <c r="E798" s="27">
        <v>333</v>
      </c>
      <c r="F798" s="27">
        <v>3</v>
      </c>
      <c r="G798" s="27">
        <v>1</v>
      </c>
      <c r="H798" s="27" t="s">
        <v>12300</v>
      </c>
      <c r="I798" s="27" t="s">
        <v>24172</v>
      </c>
      <c r="J798" s="27" t="s">
        <v>14702</v>
      </c>
      <c r="K798" s="27" t="s">
        <v>14703</v>
      </c>
      <c r="L798" s="27" t="s">
        <v>14704</v>
      </c>
      <c r="M798" s="29">
        <v>109900</v>
      </c>
      <c r="N798" s="23">
        <f t="shared" si="50"/>
        <v>0.9</v>
      </c>
      <c r="O798" s="29">
        <f t="shared" si="52"/>
        <v>10989.999999999998</v>
      </c>
      <c r="P798" s="27" t="str">
        <f t="shared" si="51"/>
        <v>PERCENTAGE</v>
      </c>
    </row>
    <row r="799" spans="1:16" x14ac:dyDescent="0.3">
      <c r="A799" s="27" t="str">
        <f t="shared" si="49"/>
        <v>2023 ALL TSHIRT D90</v>
      </c>
      <c r="B799" s="28">
        <f>'2019 ALL N OLDER D95'!$B$2</f>
        <v>46121</v>
      </c>
      <c r="C799" s="28">
        <f>'2019 ALL N OLDER D95'!$C$2</f>
        <v>46127</v>
      </c>
      <c r="D799" s="27">
        <v>3260</v>
      </c>
      <c r="E799" s="27">
        <v>333</v>
      </c>
      <c r="F799" s="27">
        <v>3</v>
      </c>
      <c r="G799" s="27">
        <v>1</v>
      </c>
      <c r="H799" s="27" t="s">
        <v>12300</v>
      </c>
      <c r="I799" s="27" t="s">
        <v>24172</v>
      </c>
      <c r="J799" s="27" t="s">
        <v>14705</v>
      </c>
      <c r="K799" s="27" t="s">
        <v>14703</v>
      </c>
      <c r="L799" s="27" t="s">
        <v>14706</v>
      </c>
      <c r="M799" s="29">
        <v>109900</v>
      </c>
      <c r="N799" s="23">
        <f t="shared" si="50"/>
        <v>0.9</v>
      </c>
      <c r="O799" s="29">
        <f t="shared" si="52"/>
        <v>10989.999999999998</v>
      </c>
      <c r="P799" s="27" t="str">
        <f t="shared" si="51"/>
        <v>PERCENTAGE</v>
      </c>
    </row>
    <row r="800" spans="1:16" x14ac:dyDescent="0.3">
      <c r="A800" s="27" t="str">
        <f t="shared" si="49"/>
        <v>2023 ALL TSHIRT D90</v>
      </c>
      <c r="B800" s="28">
        <f>'2019 ALL N OLDER D95'!$B$2</f>
        <v>46121</v>
      </c>
      <c r="C800" s="28">
        <f>'2019 ALL N OLDER D95'!$C$2</f>
        <v>46127</v>
      </c>
      <c r="D800" s="27">
        <v>3260</v>
      </c>
      <c r="E800" s="27">
        <v>333</v>
      </c>
      <c r="F800" s="27">
        <v>3</v>
      </c>
      <c r="G800" s="27">
        <v>1</v>
      </c>
      <c r="H800" s="27" t="s">
        <v>12300</v>
      </c>
      <c r="I800" s="27" t="s">
        <v>24172</v>
      </c>
      <c r="J800" s="27" t="s">
        <v>14707</v>
      </c>
      <c r="K800" s="27" t="s">
        <v>14703</v>
      </c>
      <c r="L800" s="27" t="s">
        <v>14708</v>
      </c>
      <c r="M800" s="29">
        <v>109900</v>
      </c>
      <c r="N800" s="23">
        <f t="shared" si="50"/>
        <v>0.9</v>
      </c>
      <c r="O800" s="29">
        <f t="shared" si="52"/>
        <v>10989.999999999998</v>
      </c>
      <c r="P800" s="27" t="str">
        <f t="shared" si="51"/>
        <v>PERCENTAGE</v>
      </c>
    </row>
    <row r="801" spans="1:16" x14ac:dyDescent="0.3">
      <c r="A801" s="27" t="str">
        <f t="shared" si="49"/>
        <v>2023 ALL TSHIRT D90</v>
      </c>
      <c r="B801" s="28">
        <f>'2019 ALL N OLDER D95'!$B$2</f>
        <v>46121</v>
      </c>
      <c r="C801" s="28">
        <f>'2019 ALL N OLDER D95'!$C$2</f>
        <v>46127</v>
      </c>
      <c r="D801" s="27">
        <v>3260</v>
      </c>
      <c r="E801" s="27">
        <v>333</v>
      </c>
      <c r="F801" s="27">
        <v>3</v>
      </c>
      <c r="G801" s="27">
        <v>1</v>
      </c>
      <c r="H801" s="27" t="s">
        <v>12300</v>
      </c>
      <c r="I801" s="27" t="s">
        <v>24172</v>
      </c>
      <c r="J801" s="27" t="s">
        <v>14709</v>
      </c>
      <c r="K801" s="27" t="s">
        <v>14703</v>
      </c>
      <c r="L801" s="27" t="s">
        <v>14710</v>
      </c>
      <c r="M801" s="29">
        <v>109900</v>
      </c>
      <c r="N801" s="23">
        <f t="shared" si="50"/>
        <v>0.9</v>
      </c>
      <c r="O801" s="29">
        <f t="shared" si="52"/>
        <v>10989.999999999998</v>
      </c>
      <c r="P801" s="27" t="str">
        <f t="shared" si="51"/>
        <v>PERCENTAGE</v>
      </c>
    </row>
    <row r="802" spans="1:16" x14ac:dyDescent="0.3">
      <c r="A802" s="27" t="str">
        <f t="shared" si="49"/>
        <v>2023 ALL TSHIRT D90</v>
      </c>
      <c r="B802" s="28">
        <f>'2019 ALL N OLDER D95'!$B$2</f>
        <v>46121</v>
      </c>
      <c r="C802" s="28">
        <f>'2019 ALL N OLDER D95'!$C$2</f>
        <v>46127</v>
      </c>
      <c r="D802" s="27">
        <v>3260</v>
      </c>
      <c r="E802" s="27">
        <v>333</v>
      </c>
      <c r="F802" s="27">
        <v>3</v>
      </c>
      <c r="G802" s="27">
        <v>1</v>
      </c>
      <c r="H802" s="27" t="s">
        <v>12300</v>
      </c>
      <c r="I802" s="27" t="s">
        <v>24172</v>
      </c>
      <c r="J802" s="27" t="s">
        <v>14711</v>
      </c>
      <c r="K802" s="27" t="s">
        <v>14712</v>
      </c>
      <c r="L802" s="27" t="s">
        <v>14713</v>
      </c>
      <c r="M802" s="29">
        <v>109900</v>
      </c>
      <c r="N802" s="23">
        <f t="shared" si="50"/>
        <v>0.9</v>
      </c>
      <c r="O802" s="29">
        <f t="shared" si="52"/>
        <v>10989.999999999998</v>
      </c>
      <c r="P802" s="27" t="str">
        <f t="shared" si="51"/>
        <v>PERCENTAGE</v>
      </c>
    </row>
    <row r="803" spans="1:16" x14ac:dyDescent="0.3">
      <c r="A803" s="27" t="str">
        <f t="shared" si="49"/>
        <v>2023 ALL TSHIRT D90</v>
      </c>
      <c r="B803" s="28">
        <f>'2019 ALL N OLDER D95'!$B$2</f>
        <v>46121</v>
      </c>
      <c r="C803" s="28">
        <f>'2019 ALL N OLDER D95'!$C$2</f>
        <v>46127</v>
      </c>
      <c r="D803" s="27">
        <v>3260</v>
      </c>
      <c r="E803" s="27">
        <v>333</v>
      </c>
      <c r="F803" s="27">
        <v>3</v>
      </c>
      <c r="G803" s="27">
        <v>1</v>
      </c>
      <c r="H803" s="27" t="s">
        <v>12300</v>
      </c>
      <c r="I803" s="27" t="s">
        <v>24172</v>
      </c>
      <c r="J803" s="27" t="s">
        <v>14714</v>
      </c>
      <c r="K803" s="27" t="s">
        <v>14712</v>
      </c>
      <c r="L803" s="27" t="s">
        <v>14715</v>
      </c>
      <c r="M803" s="29">
        <v>109900</v>
      </c>
      <c r="N803" s="23">
        <f t="shared" si="50"/>
        <v>0.9</v>
      </c>
      <c r="O803" s="29">
        <f t="shared" si="52"/>
        <v>10989.999999999998</v>
      </c>
      <c r="P803" s="27" t="str">
        <f t="shared" si="51"/>
        <v>PERCENTAGE</v>
      </c>
    </row>
    <row r="804" spans="1:16" x14ac:dyDescent="0.3">
      <c r="A804" s="27" t="str">
        <f t="shared" si="49"/>
        <v>2023 ALL TSHIRT D90</v>
      </c>
      <c r="B804" s="28">
        <f>'2019 ALL N OLDER D95'!$B$2</f>
        <v>46121</v>
      </c>
      <c r="C804" s="28">
        <f>'2019 ALL N OLDER D95'!$C$2</f>
        <v>46127</v>
      </c>
      <c r="D804" s="27">
        <v>3260</v>
      </c>
      <c r="E804" s="27">
        <v>333</v>
      </c>
      <c r="F804" s="27">
        <v>3</v>
      </c>
      <c r="G804" s="27">
        <v>1</v>
      </c>
      <c r="H804" s="27" t="s">
        <v>12300</v>
      </c>
      <c r="I804" s="27" t="s">
        <v>24172</v>
      </c>
      <c r="J804" s="27" t="s">
        <v>14716</v>
      </c>
      <c r="K804" s="27" t="s">
        <v>14712</v>
      </c>
      <c r="L804" s="27" t="s">
        <v>14717</v>
      </c>
      <c r="M804" s="29">
        <v>109900</v>
      </c>
      <c r="N804" s="23">
        <f t="shared" si="50"/>
        <v>0.9</v>
      </c>
      <c r="O804" s="29">
        <f t="shared" si="52"/>
        <v>10989.999999999998</v>
      </c>
      <c r="P804" s="27" t="str">
        <f t="shared" si="51"/>
        <v>PERCENTAGE</v>
      </c>
    </row>
    <row r="805" spans="1:16" x14ac:dyDescent="0.3">
      <c r="A805" s="27" t="str">
        <f t="shared" si="49"/>
        <v>2023 ALL TSHIRT D90</v>
      </c>
      <c r="B805" s="28">
        <f>'2019 ALL N OLDER D95'!$B$2</f>
        <v>46121</v>
      </c>
      <c r="C805" s="28">
        <f>'2019 ALL N OLDER D95'!$C$2</f>
        <v>46127</v>
      </c>
      <c r="D805" s="27">
        <v>3260</v>
      </c>
      <c r="E805" s="27">
        <v>333</v>
      </c>
      <c r="F805" s="27">
        <v>3</v>
      </c>
      <c r="G805" s="27">
        <v>1</v>
      </c>
      <c r="H805" s="27" t="s">
        <v>12300</v>
      </c>
      <c r="I805" s="27" t="s">
        <v>24172</v>
      </c>
      <c r="J805" s="27" t="s">
        <v>14718</v>
      </c>
      <c r="K805" s="27" t="s">
        <v>14712</v>
      </c>
      <c r="L805" s="27" t="s">
        <v>14719</v>
      </c>
      <c r="M805" s="29">
        <v>109900</v>
      </c>
      <c r="N805" s="23">
        <f t="shared" si="50"/>
        <v>0.9</v>
      </c>
      <c r="O805" s="29">
        <f t="shared" si="52"/>
        <v>10989.999999999998</v>
      </c>
      <c r="P805" s="27" t="str">
        <f t="shared" si="51"/>
        <v>PERCENTAGE</v>
      </c>
    </row>
    <row r="806" spans="1:16" x14ac:dyDescent="0.3">
      <c r="A806" s="27" t="str">
        <f t="shared" si="49"/>
        <v>2023 ALL TSHIRT D90</v>
      </c>
      <c r="B806" s="28">
        <f>'2019 ALL N OLDER D95'!$B$2</f>
        <v>46121</v>
      </c>
      <c r="C806" s="28">
        <f>'2019 ALL N OLDER D95'!$C$2</f>
        <v>46127</v>
      </c>
      <c r="D806" s="27">
        <v>3260</v>
      </c>
      <c r="E806" s="27">
        <v>333</v>
      </c>
      <c r="F806" s="27">
        <v>3</v>
      </c>
      <c r="G806" s="27">
        <v>1</v>
      </c>
      <c r="H806" s="27" t="s">
        <v>12300</v>
      </c>
      <c r="I806" s="27" t="s">
        <v>24172</v>
      </c>
      <c r="J806" s="27" t="s">
        <v>14720</v>
      </c>
      <c r="K806" s="27" t="s">
        <v>14721</v>
      </c>
      <c r="L806" s="27" t="s">
        <v>14722</v>
      </c>
      <c r="M806" s="29">
        <v>109900</v>
      </c>
      <c r="N806" s="23">
        <f t="shared" si="50"/>
        <v>0.9</v>
      </c>
      <c r="O806" s="29">
        <f t="shared" si="52"/>
        <v>10989.999999999998</v>
      </c>
      <c r="P806" s="27" t="str">
        <f t="shared" si="51"/>
        <v>PERCENTAGE</v>
      </c>
    </row>
    <row r="807" spans="1:16" x14ac:dyDescent="0.3">
      <c r="A807" s="27" t="str">
        <f t="shared" si="49"/>
        <v>2023 ALL TSHIRT D90</v>
      </c>
      <c r="B807" s="28">
        <f>'2019 ALL N OLDER D95'!$B$2</f>
        <v>46121</v>
      </c>
      <c r="C807" s="28">
        <f>'2019 ALL N OLDER D95'!$C$2</f>
        <v>46127</v>
      </c>
      <c r="D807" s="27">
        <v>3260</v>
      </c>
      <c r="E807" s="27">
        <v>333</v>
      </c>
      <c r="F807" s="27">
        <v>3</v>
      </c>
      <c r="G807" s="27">
        <v>1</v>
      </c>
      <c r="H807" s="27" t="s">
        <v>12300</v>
      </c>
      <c r="I807" s="27" t="s">
        <v>24172</v>
      </c>
      <c r="J807" s="27" t="s">
        <v>14723</v>
      </c>
      <c r="K807" s="27" t="s">
        <v>14721</v>
      </c>
      <c r="L807" s="27" t="s">
        <v>14724</v>
      </c>
      <c r="M807" s="29">
        <v>109900</v>
      </c>
      <c r="N807" s="23">
        <f t="shared" si="50"/>
        <v>0.9</v>
      </c>
      <c r="O807" s="29">
        <f t="shared" si="52"/>
        <v>10989.999999999998</v>
      </c>
      <c r="P807" s="27" t="str">
        <f t="shared" si="51"/>
        <v>PERCENTAGE</v>
      </c>
    </row>
    <row r="808" spans="1:16" x14ac:dyDescent="0.3">
      <c r="A808" s="27" t="str">
        <f t="shared" si="49"/>
        <v>2023 ALL TSHIRT D90</v>
      </c>
      <c r="B808" s="28">
        <f>'2019 ALL N OLDER D95'!$B$2</f>
        <v>46121</v>
      </c>
      <c r="C808" s="28">
        <f>'2019 ALL N OLDER D95'!$C$2</f>
        <v>46127</v>
      </c>
      <c r="D808" s="27">
        <v>3260</v>
      </c>
      <c r="E808" s="27">
        <v>333</v>
      </c>
      <c r="F808" s="27">
        <v>3</v>
      </c>
      <c r="G808" s="27">
        <v>1</v>
      </c>
      <c r="H808" s="27" t="s">
        <v>12300</v>
      </c>
      <c r="I808" s="27" t="s">
        <v>24172</v>
      </c>
      <c r="J808" s="27" t="s">
        <v>14725</v>
      </c>
      <c r="K808" s="27" t="s">
        <v>14721</v>
      </c>
      <c r="L808" s="27" t="s">
        <v>14726</v>
      </c>
      <c r="M808" s="29">
        <v>109900</v>
      </c>
      <c r="N808" s="23">
        <f t="shared" si="50"/>
        <v>0.9</v>
      </c>
      <c r="O808" s="29">
        <f t="shared" si="52"/>
        <v>10989.999999999998</v>
      </c>
      <c r="P808" s="27" t="str">
        <f t="shared" si="51"/>
        <v>PERCENTAGE</v>
      </c>
    </row>
    <row r="809" spans="1:16" x14ac:dyDescent="0.3">
      <c r="A809" s="27" t="str">
        <f t="shared" si="49"/>
        <v>2023 ALL TSHIRT D90</v>
      </c>
      <c r="B809" s="28">
        <f>'2019 ALL N OLDER D95'!$B$2</f>
        <v>46121</v>
      </c>
      <c r="C809" s="28">
        <f>'2019 ALL N OLDER D95'!$C$2</f>
        <v>46127</v>
      </c>
      <c r="D809" s="27">
        <v>3260</v>
      </c>
      <c r="E809" s="27">
        <v>333</v>
      </c>
      <c r="F809" s="27">
        <v>3</v>
      </c>
      <c r="G809" s="27">
        <v>1</v>
      </c>
      <c r="H809" s="27" t="s">
        <v>12300</v>
      </c>
      <c r="I809" s="27" t="s">
        <v>24172</v>
      </c>
      <c r="J809" s="27" t="s">
        <v>14727</v>
      </c>
      <c r="K809" s="27" t="s">
        <v>14721</v>
      </c>
      <c r="L809" s="27" t="s">
        <v>14728</v>
      </c>
      <c r="M809" s="29">
        <v>109900</v>
      </c>
      <c r="N809" s="23">
        <f t="shared" si="50"/>
        <v>0.9</v>
      </c>
      <c r="O809" s="29">
        <f t="shared" si="52"/>
        <v>10989.999999999998</v>
      </c>
      <c r="P809" s="27" t="str">
        <f t="shared" si="51"/>
        <v>PERCENTAGE</v>
      </c>
    </row>
    <row r="810" spans="1:16" x14ac:dyDescent="0.3">
      <c r="A810" s="27" t="str">
        <f t="shared" si="49"/>
        <v>2023 ALL TSHIRT D90</v>
      </c>
      <c r="B810" s="28">
        <f>'2019 ALL N OLDER D95'!$B$2</f>
        <v>46121</v>
      </c>
      <c r="C810" s="28">
        <f>'2019 ALL N OLDER D95'!$C$2</f>
        <v>46127</v>
      </c>
      <c r="D810" s="27">
        <v>3260</v>
      </c>
      <c r="E810" s="27">
        <v>333</v>
      </c>
      <c r="F810" s="27">
        <v>3</v>
      </c>
      <c r="G810" s="27">
        <v>4</v>
      </c>
      <c r="H810" s="27" t="s">
        <v>6979</v>
      </c>
      <c r="I810" s="27" t="s">
        <v>24172</v>
      </c>
      <c r="J810" s="27" t="s">
        <v>14534</v>
      </c>
      <c r="K810" s="27" t="s">
        <v>14535</v>
      </c>
      <c r="L810" s="27" t="s">
        <v>14536</v>
      </c>
      <c r="M810" s="29">
        <v>129900</v>
      </c>
      <c r="N810" s="23">
        <f t="shared" si="50"/>
        <v>0.9</v>
      </c>
      <c r="O810" s="29">
        <f t="shared" si="52"/>
        <v>12989.999999999996</v>
      </c>
      <c r="P810" s="27" t="str">
        <f t="shared" si="51"/>
        <v>PERCENTAGE</v>
      </c>
    </row>
    <row r="811" spans="1:16" x14ac:dyDescent="0.3">
      <c r="A811" s="27" t="str">
        <f t="shared" si="49"/>
        <v>2023 ALL TSHIRT D90</v>
      </c>
      <c r="B811" s="28">
        <f>'2019 ALL N OLDER D95'!$B$2</f>
        <v>46121</v>
      </c>
      <c r="C811" s="28">
        <f>'2019 ALL N OLDER D95'!$C$2</f>
        <v>46127</v>
      </c>
      <c r="D811" s="27">
        <v>3260</v>
      </c>
      <c r="E811" s="27">
        <v>333</v>
      </c>
      <c r="F811" s="27">
        <v>3</v>
      </c>
      <c r="G811" s="27">
        <v>4</v>
      </c>
      <c r="H811" s="27" t="s">
        <v>6979</v>
      </c>
      <c r="I811" s="27" t="s">
        <v>24172</v>
      </c>
      <c r="J811" s="27" t="s">
        <v>14537</v>
      </c>
      <c r="K811" s="27" t="s">
        <v>14535</v>
      </c>
      <c r="L811" s="27" t="s">
        <v>14538</v>
      </c>
      <c r="M811" s="29">
        <v>129900</v>
      </c>
      <c r="N811" s="23">
        <f t="shared" si="50"/>
        <v>0.9</v>
      </c>
      <c r="O811" s="29">
        <f t="shared" si="52"/>
        <v>12989.999999999996</v>
      </c>
      <c r="P811" s="27" t="str">
        <f t="shared" si="51"/>
        <v>PERCENTAGE</v>
      </c>
    </row>
    <row r="812" spans="1:16" x14ac:dyDescent="0.3">
      <c r="A812" s="27" t="str">
        <f t="shared" si="49"/>
        <v>2023 ALL TSHIRT D90</v>
      </c>
      <c r="B812" s="28">
        <f>'2019 ALL N OLDER D95'!$B$2</f>
        <v>46121</v>
      </c>
      <c r="C812" s="28">
        <f>'2019 ALL N OLDER D95'!$C$2</f>
        <v>46127</v>
      </c>
      <c r="D812" s="27">
        <v>3260</v>
      </c>
      <c r="E812" s="27">
        <v>333</v>
      </c>
      <c r="F812" s="27">
        <v>3</v>
      </c>
      <c r="G812" s="27">
        <v>4</v>
      </c>
      <c r="H812" s="27" t="s">
        <v>6979</v>
      </c>
      <c r="I812" s="27" t="s">
        <v>24172</v>
      </c>
      <c r="J812" s="27" t="s">
        <v>14539</v>
      </c>
      <c r="K812" s="27" t="s">
        <v>14535</v>
      </c>
      <c r="L812" s="27" t="s">
        <v>14540</v>
      </c>
      <c r="M812" s="29">
        <v>129900</v>
      </c>
      <c r="N812" s="23">
        <f t="shared" si="50"/>
        <v>0.9</v>
      </c>
      <c r="O812" s="29">
        <f t="shared" si="52"/>
        <v>12989.999999999996</v>
      </c>
      <c r="P812" s="27" t="str">
        <f t="shared" si="51"/>
        <v>PERCENTAGE</v>
      </c>
    </row>
    <row r="813" spans="1:16" x14ac:dyDescent="0.3">
      <c r="A813" s="27" t="str">
        <f t="shared" si="49"/>
        <v>2023 ALL TSHIRT D90</v>
      </c>
      <c r="B813" s="28">
        <f>'2019 ALL N OLDER D95'!$B$2</f>
        <v>46121</v>
      </c>
      <c r="C813" s="28">
        <f>'2019 ALL N OLDER D95'!$C$2</f>
        <v>46127</v>
      </c>
      <c r="D813" s="27">
        <v>3260</v>
      </c>
      <c r="E813" s="27">
        <v>333</v>
      </c>
      <c r="F813" s="27">
        <v>3</v>
      </c>
      <c r="G813" s="27">
        <v>4</v>
      </c>
      <c r="H813" s="27" t="s">
        <v>6979</v>
      </c>
      <c r="I813" s="27" t="s">
        <v>24172</v>
      </c>
      <c r="J813" s="27" t="s">
        <v>14541</v>
      </c>
      <c r="K813" s="27" t="s">
        <v>14535</v>
      </c>
      <c r="L813" s="27" t="s">
        <v>14542</v>
      </c>
      <c r="M813" s="29">
        <v>129900</v>
      </c>
      <c r="N813" s="23">
        <f t="shared" si="50"/>
        <v>0.9</v>
      </c>
      <c r="O813" s="29">
        <f t="shared" si="52"/>
        <v>12989.999999999996</v>
      </c>
      <c r="P813" s="27" t="str">
        <f t="shared" si="51"/>
        <v>PERCENTAGE</v>
      </c>
    </row>
    <row r="814" spans="1:16" x14ac:dyDescent="0.3">
      <c r="A814" s="27" t="str">
        <f t="shared" si="49"/>
        <v>2023 ALL TSHIRT D90</v>
      </c>
      <c r="B814" s="28">
        <f>'2019 ALL N OLDER D95'!$B$2</f>
        <v>46121</v>
      </c>
      <c r="C814" s="28">
        <f>'2019 ALL N OLDER D95'!$C$2</f>
        <v>46127</v>
      </c>
      <c r="D814" s="27">
        <v>3260</v>
      </c>
      <c r="E814" s="27">
        <v>333</v>
      </c>
      <c r="F814" s="27">
        <v>3</v>
      </c>
      <c r="G814" s="27">
        <v>4</v>
      </c>
      <c r="H814" s="27" t="s">
        <v>6979</v>
      </c>
      <c r="I814" s="27" t="s">
        <v>24172</v>
      </c>
      <c r="J814" s="27" t="s">
        <v>14543</v>
      </c>
      <c r="K814" s="27" t="s">
        <v>14544</v>
      </c>
      <c r="L814" s="27" t="s">
        <v>14545</v>
      </c>
      <c r="M814" s="29">
        <v>129900</v>
      </c>
      <c r="N814" s="23">
        <f t="shared" si="50"/>
        <v>0.9</v>
      </c>
      <c r="O814" s="29">
        <f t="shared" si="52"/>
        <v>12989.999999999996</v>
      </c>
      <c r="P814" s="27" t="str">
        <f t="shared" si="51"/>
        <v>PERCENTAGE</v>
      </c>
    </row>
    <row r="815" spans="1:16" x14ac:dyDescent="0.3">
      <c r="A815" s="27" t="str">
        <f t="shared" si="49"/>
        <v>2023 ALL TSHIRT D90</v>
      </c>
      <c r="B815" s="28">
        <f>'2019 ALL N OLDER D95'!$B$2</f>
        <v>46121</v>
      </c>
      <c r="C815" s="28">
        <f>'2019 ALL N OLDER D95'!$C$2</f>
        <v>46127</v>
      </c>
      <c r="D815" s="27">
        <v>3260</v>
      </c>
      <c r="E815" s="27">
        <v>333</v>
      </c>
      <c r="F815" s="27">
        <v>3</v>
      </c>
      <c r="G815" s="27">
        <v>4</v>
      </c>
      <c r="H815" s="27" t="s">
        <v>6979</v>
      </c>
      <c r="I815" s="27" t="s">
        <v>24172</v>
      </c>
      <c r="J815" s="27" t="s">
        <v>14546</v>
      </c>
      <c r="K815" s="27" t="s">
        <v>14544</v>
      </c>
      <c r="L815" s="27" t="s">
        <v>14547</v>
      </c>
      <c r="M815" s="29">
        <v>129900</v>
      </c>
      <c r="N815" s="23">
        <f t="shared" si="50"/>
        <v>0.9</v>
      </c>
      <c r="O815" s="29">
        <f t="shared" si="52"/>
        <v>12989.999999999996</v>
      </c>
      <c r="P815" s="27" t="str">
        <f t="shared" si="51"/>
        <v>PERCENTAGE</v>
      </c>
    </row>
    <row r="816" spans="1:16" x14ac:dyDescent="0.3">
      <c r="A816" s="27" t="str">
        <f t="shared" si="49"/>
        <v>2023 ALL TSHIRT D90</v>
      </c>
      <c r="B816" s="28">
        <f>'2019 ALL N OLDER D95'!$B$2</f>
        <v>46121</v>
      </c>
      <c r="C816" s="28">
        <f>'2019 ALL N OLDER D95'!$C$2</f>
        <v>46127</v>
      </c>
      <c r="D816" s="27">
        <v>3260</v>
      </c>
      <c r="E816" s="27">
        <v>333</v>
      </c>
      <c r="F816" s="27">
        <v>3</v>
      </c>
      <c r="G816" s="27">
        <v>4</v>
      </c>
      <c r="H816" s="27" t="s">
        <v>6979</v>
      </c>
      <c r="I816" s="27" t="s">
        <v>24172</v>
      </c>
      <c r="J816" s="27" t="s">
        <v>14548</v>
      </c>
      <c r="K816" s="27" t="s">
        <v>14544</v>
      </c>
      <c r="L816" s="27" t="s">
        <v>14549</v>
      </c>
      <c r="M816" s="29">
        <v>129900</v>
      </c>
      <c r="N816" s="23">
        <f t="shared" si="50"/>
        <v>0.9</v>
      </c>
      <c r="O816" s="29">
        <f t="shared" si="52"/>
        <v>12989.999999999996</v>
      </c>
      <c r="P816" s="27" t="str">
        <f t="shared" si="51"/>
        <v>PERCENTAGE</v>
      </c>
    </row>
    <row r="817" spans="1:16" x14ac:dyDescent="0.3">
      <c r="A817" s="27" t="str">
        <f t="shared" si="49"/>
        <v>2023 ALL TSHIRT D90</v>
      </c>
      <c r="B817" s="28">
        <f>'2019 ALL N OLDER D95'!$B$2</f>
        <v>46121</v>
      </c>
      <c r="C817" s="28">
        <f>'2019 ALL N OLDER D95'!$C$2</f>
        <v>46127</v>
      </c>
      <c r="D817" s="27">
        <v>3260</v>
      </c>
      <c r="E817" s="27">
        <v>333</v>
      </c>
      <c r="F817" s="27">
        <v>3</v>
      </c>
      <c r="G817" s="27">
        <v>4</v>
      </c>
      <c r="H817" s="27" t="s">
        <v>6979</v>
      </c>
      <c r="I817" s="27" t="s">
        <v>24172</v>
      </c>
      <c r="J817" s="27" t="s">
        <v>14550</v>
      </c>
      <c r="K817" s="27" t="s">
        <v>14544</v>
      </c>
      <c r="L817" s="27" t="s">
        <v>14551</v>
      </c>
      <c r="M817" s="29">
        <v>129900</v>
      </c>
      <c r="N817" s="23">
        <f t="shared" si="50"/>
        <v>0.9</v>
      </c>
      <c r="O817" s="29">
        <f t="shared" si="52"/>
        <v>12989.999999999996</v>
      </c>
      <c r="P817" s="27" t="str">
        <f t="shared" si="51"/>
        <v>PERCENTAGE</v>
      </c>
    </row>
    <row r="818" spans="1:16" x14ac:dyDescent="0.3">
      <c r="A818" s="27" t="str">
        <f t="shared" si="49"/>
        <v>2023 ALL TSHIRT D90</v>
      </c>
      <c r="B818" s="28">
        <f>'2019 ALL N OLDER D95'!$B$2</f>
        <v>46121</v>
      </c>
      <c r="C818" s="28">
        <f>'2019 ALL N OLDER D95'!$C$2</f>
        <v>46127</v>
      </c>
      <c r="D818" s="27">
        <v>3260</v>
      </c>
      <c r="E818" s="27">
        <v>333</v>
      </c>
      <c r="F818" s="27">
        <v>3</v>
      </c>
      <c r="G818" s="27">
        <v>4</v>
      </c>
      <c r="H818" s="27" t="s">
        <v>6979</v>
      </c>
      <c r="I818" s="27" t="s">
        <v>24172</v>
      </c>
      <c r="J818" s="27" t="s">
        <v>14552</v>
      </c>
      <c r="K818" s="27" t="s">
        <v>14553</v>
      </c>
      <c r="L818" s="27" t="s">
        <v>14554</v>
      </c>
      <c r="M818" s="29">
        <v>129900</v>
      </c>
      <c r="N818" s="23">
        <f t="shared" si="50"/>
        <v>0.9</v>
      </c>
      <c r="O818" s="29">
        <f t="shared" si="52"/>
        <v>12989.999999999996</v>
      </c>
      <c r="P818" s="27" t="str">
        <f t="shared" si="51"/>
        <v>PERCENTAGE</v>
      </c>
    </row>
    <row r="819" spans="1:16" x14ac:dyDescent="0.3">
      <c r="A819" s="27" t="str">
        <f t="shared" si="49"/>
        <v>2023 ALL TSHIRT D90</v>
      </c>
      <c r="B819" s="28">
        <f>'2019 ALL N OLDER D95'!$B$2</f>
        <v>46121</v>
      </c>
      <c r="C819" s="28">
        <f>'2019 ALL N OLDER D95'!$C$2</f>
        <v>46127</v>
      </c>
      <c r="D819" s="27">
        <v>3260</v>
      </c>
      <c r="E819" s="27">
        <v>333</v>
      </c>
      <c r="F819" s="27">
        <v>3</v>
      </c>
      <c r="G819" s="27">
        <v>4</v>
      </c>
      <c r="H819" s="27" t="s">
        <v>6979</v>
      </c>
      <c r="I819" s="27" t="s">
        <v>24172</v>
      </c>
      <c r="J819" s="27" t="s">
        <v>14555</v>
      </c>
      <c r="K819" s="27" t="s">
        <v>14553</v>
      </c>
      <c r="L819" s="27" t="s">
        <v>14556</v>
      </c>
      <c r="M819" s="29">
        <v>129900</v>
      </c>
      <c r="N819" s="23">
        <f t="shared" si="50"/>
        <v>0.9</v>
      </c>
      <c r="O819" s="29">
        <f t="shared" si="52"/>
        <v>12989.999999999996</v>
      </c>
      <c r="P819" s="27" t="str">
        <f t="shared" si="51"/>
        <v>PERCENTAGE</v>
      </c>
    </row>
    <row r="820" spans="1:16" x14ac:dyDescent="0.3">
      <c r="A820" s="27" t="str">
        <f t="shared" si="49"/>
        <v>2023 ALL TSHIRT D90</v>
      </c>
      <c r="B820" s="28">
        <f>'2019 ALL N OLDER D95'!$B$2</f>
        <v>46121</v>
      </c>
      <c r="C820" s="28">
        <f>'2019 ALL N OLDER D95'!$C$2</f>
        <v>46127</v>
      </c>
      <c r="D820" s="27">
        <v>3260</v>
      </c>
      <c r="E820" s="27">
        <v>333</v>
      </c>
      <c r="F820" s="27">
        <v>3</v>
      </c>
      <c r="G820" s="27">
        <v>4</v>
      </c>
      <c r="H820" s="27" t="s">
        <v>6979</v>
      </c>
      <c r="I820" s="27" t="s">
        <v>24172</v>
      </c>
      <c r="J820" s="27" t="s">
        <v>14557</v>
      </c>
      <c r="K820" s="27" t="s">
        <v>14553</v>
      </c>
      <c r="L820" s="27" t="s">
        <v>14558</v>
      </c>
      <c r="M820" s="29">
        <v>129900</v>
      </c>
      <c r="N820" s="23">
        <f t="shared" si="50"/>
        <v>0.9</v>
      </c>
      <c r="O820" s="29">
        <f t="shared" si="52"/>
        <v>12989.999999999996</v>
      </c>
      <c r="P820" s="27" t="str">
        <f t="shared" si="51"/>
        <v>PERCENTAGE</v>
      </c>
    </row>
    <row r="821" spans="1:16" x14ac:dyDescent="0.3">
      <c r="A821" s="27" t="str">
        <f t="shared" si="49"/>
        <v>2023 ALL TSHIRT D90</v>
      </c>
      <c r="B821" s="28">
        <f>'2019 ALL N OLDER D95'!$B$2</f>
        <v>46121</v>
      </c>
      <c r="C821" s="28">
        <f>'2019 ALL N OLDER D95'!$C$2</f>
        <v>46127</v>
      </c>
      <c r="D821" s="27">
        <v>3260</v>
      </c>
      <c r="E821" s="27">
        <v>333</v>
      </c>
      <c r="F821" s="27">
        <v>3</v>
      </c>
      <c r="G821" s="27">
        <v>4</v>
      </c>
      <c r="H821" s="27" t="s">
        <v>6979</v>
      </c>
      <c r="I821" s="27" t="s">
        <v>24172</v>
      </c>
      <c r="J821" s="27" t="s">
        <v>14559</v>
      </c>
      <c r="K821" s="27" t="s">
        <v>14553</v>
      </c>
      <c r="L821" s="27" t="s">
        <v>14560</v>
      </c>
      <c r="M821" s="29">
        <v>129900</v>
      </c>
      <c r="N821" s="23">
        <f t="shared" si="50"/>
        <v>0.9</v>
      </c>
      <c r="O821" s="29">
        <f t="shared" si="52"/>
        <v>12989.999999999996</v>
      </c>
      <c r="P821" s="27" t="str">
        <f t="shared" si="51"/>
        <v>PERCENTAGE</v>
      </c>
    </row>
    <row r="822" spans="1:16" x14ac:dyDescent="0.3">
      <c r="A822" s="27" t="str">
        <f t="shared" si="49"/>
        <v>2023 ALL TSHIRT D90</v>
      </c>
      <c r="B822" s="28">
        <f>'2019 ALL N OLDER D95'!$B$2</f>
        <v>46121</v>
      </c>
      <c r="C822" s="28">
        <f>'2019 ALL N OLDER D95'!$C$2</f>
        <v>46127</v>
      </c>
      <c r="D822" s="27">
        <v>3260</v>
      </c>
      <c r="E822" s="27">
        <v>333</v>
      </c>
      <c r="F822" s="27">
        <v>3</v>
      </c>
      <c r="G822" s="27">
        <v>4</v>
      </c>
      <c r="H822" s="27" t="s">
        <v>6979</v>
      </c>
      <c r="I822" s="27" t="s">
        <v>24172</v>
      </c>
      <c r="J822" s="27" t="s">
        <v>14561</v>
      </c>
      <c r="K822" s="27" t="s">
        <v>14562</v>
      </c>
      <c r="L822" s="27" t="s">
        <v>14563</v>
      </c>
      <c r="M822" s="29">
        <v>129900</v>
      </c>
      <c r="N822" s="23">
        <f t="shared" si="50"/>
        <v>0.9</v>
      </c>
      <c r="O822" s="29">
        <f t="shared" si="52"/>
        <v>12989.999999999996</v>
      </c>
      <c r="P822" s="27" t="str">
        <f t="shared" si="51"/>
        <v>PERCENTAGE</v>
      </c>
    </row>
    <row r="823" spans="1:16" x14ac:dyDescent="0.3">
      <c r="A823" s="27" t="str">
        <f t="shared" si="49"/>
        <v>2023 ALL TSHIRT D90</v>
      </c>
      <c r="B823" s="28">
        <f>'2019 ALL N OLDER D95'!$B$2</f>
        <v>46121</v>
      </c>
      <c r="C823" s="28">
        <f>'2019 ALL N OLDER D95'!$C$2</f>
        <v>46127</v>
      </c>
      <c r="D823" s="27">
        <v>3260</v>
      </c>
      <c r="E823" s="27">
        <v>333</v>
      </c>
      <c r="F823" s="27">
        <v>3</v>
      </c>
      <c r="G823" s="27">
        <v>4</v>
      </c>
      <c r="H823" s="27" t="s">
        <v>6979</v>
      </c>
      <c r="I823" s="27" t="s">
        <v>24172</v>
      </c>
      <c r="J823" s="27" t="s">
        <v>14564</v>
      </c>
      <c r="K823" s="27" t="s">
        <v>14562</v>
      </c>
      <c r="L823" s="27" t="s">
        <v>14565</v>
      </c>
      <c r="M823" s="29">
        <v>129900</v>
      </c>
      <c r="N823" s="23">
        <f t="shared" si="50"/>
        <v>0.9</v>
      </c>
      <c r="O823" s="29">
        <f t="shared" si="52"/>
        <v>12989.999999999996</v>
      </c>
      <c r="P823" s="27" t="str">
        <f t="shared" si="51"/>
        <v>PERCENTAGE</v>
      </c>
    </row>
    <row r="824" spans="1:16" x14ac:dyDescent="0.3">
      <c r="A824" s="27" t="str">
        <f t="shared" si="49"/>
        <v>2023 ALL TSHIRT D90</v>
      </c>
      <c r="B824" s="28">
        <f>'2019 ALL N OLDER D95'!$B$2</f>
        <v>46121</v>
      </c>
      <c r="C824" s="28">
        <f>'2019 ALL N OLDER D95'!$C$2</f>
        <v>46127</v>
      </c>
      <c r="D824" s="27">
        <v>3260</v>
      </c>
      <c r="E824" s="27">
        <v>333</v>
      </c>
      <c r="F824" s="27">
        <v>3</v>
      </c>
      <c r="G824" s="27">
        <v>4</v>
      </c>
      <c r="H824" s="27" t="s">
        <v>6979</v>
      </c>
      <c r="I824" s="27" t="s">
        <v>24172</v>
      </c>
      <c r="J824" s="27" t="s">
        <v>14566</v>
      </c>
      <c r="K824" s="27" t="s">
        <v>14562</v>
      </c>
      <c r="L824" s="27" t="s">
        <v>14567</v>
      </c>
      <c r="M824" s="29">
        <v>129900</v>
      </c>
      <c r="N824" s="23">
        <f t="shared" si="50"/>
        <v>0.9</v>
      </c>
      <c r="O824" s="29">
        <f t="shared" si="52"/>
        <v>12989.999999999996</v>
      </c>
      <c r="P824" s="27" t="str">
        <f t="shared" si="51"/>
        <v>PERCENTAGE</v>
      </c>
    </row>
    <row r="825" spans="1:16" x14ac:dyDescent="0.3">
      <c r="A825" s="27" t="str">
        <f t="shared" si="49"/>
        <v>2023 ALL TSHIRT D90</v>
      </c>
      <c r="B825" s="28">
        <f>'2019 ALL N OLDER D95'!$B$2</f>
        <v>46121</v>
      </c>
      <c r="C825" s="28">
        <f>'2019 ALL N OLDER D95'!$C$2</f>
        <v>46127</v>
      </c>
      <c r="D825" s="27">
        <v>3260</v>
      </c>
      <c r="E825" s="27">
        <v>333</v>
      </c>
      <c r="F825" s="27">
        <v>3</v>
      </c>
      <c r="G825" s="27">
        <v>4</v>
      </c>
      <c r="H825" s="27" t="s">
        <v>6979</v>
      </c>
      <c r="I825" s="27" t="s">
        <v>24172</v>
      </c>
      <c r="J825" s="27" t="s">
        <v>14568</v>
      </c>
      <c r="K825" s="27" t="s">
        <v>14562</v>
      </c>
      <c r="L825" s="27" t="s">
        <v>14569</v>
      </c>
      <c r="M825" s="29">
        <v>129900</v>
      </c>
      <c r="N825" s="23">
        <f t="shared" si="50"/>
        <v>0.9</v>
      </c>
      <c r="O825" s="29">
        <f t="shared" si="52"/>
        <v>12989.999999999996</v>
      </c>
      <c r="P825" s="27" t="str">
        <f t="shared" si="51"/>
        <v>PERCENTAGE</v>
      </c>
    </row>
    <row r="826" spans="1:16" x14ac:dyDescent="0.3">
      <c r="A826" s="27" t="str">
        <f t="shared" si="49"/>
        <v>2023 ALL TSHIRT D90</v>
      </c>
      <c r="B826" s="28">
        <f>'2019 ALL N OLDER D95'!$B$2</f>
        <v>46121</v>
      </c>
      <c r="C826" s="28">
        <f>'2019 ALL N OLDER D95'!$C$2</f>
        <v>46127</v>
      </c>
      <c r="D826" s="27">
        <v>3260</v>
      </c>
      <c r="E826" s="27">
        <v>333</v>
      </c>
      <c r="F826" s="27">
        <v>3</v>
      </c>
      <c r="G826" s="27">
        <v>4</v>
      </c>
      <c r="H826" s="27" t="s">
        <v>6979</v>
      </c>
      <c r="I826" s="27" t="s">
        <v>24172</v>
      </c>
      <c r="J826" s="27" t="s">
        <v>14570</v>
      </c>
      <c r="K826" s="27" t="s">
        <v>14571</v>
      </c>
      <c r="L826" s="27" t="s">
        <v>14572</v>
      </c>
      <c r="M826" s="29">
        <v>129900</v>
      </c>
      <c r="N826" s="23">
        <f t="shared" si="50"/>
        <v>0.9</v>
      </c>
      <c r="O826" s="29">
        <f t="shared" si="52"/>
        <v>12989.999999999996</v>
      </c>
      <c r="P826" s="27" t="str">
        <f t="shared" si="51"/>
        <v>PERCENTAGE</v>
      </c>
    </row>
    <row r="827" spans="1:16" x14ac:dyDescent="0.3">
      <c r="A827" s="27" t="str">
        <f t="shared" si="49"/>
        <v>2023 ALL TSHIRT D90</v>
      </c>
      <c r="B827" s="28">
        <f>'2019 ALL N OLDER D95'!$B$2</f>
        <v>46121</v>
      </c>
      <c r="C827" s="28">
        <f>'2019 ALL N OLDER D95'!$C$2</f>
        <v>46127</v>
      </c>
      <c r="D827" s="27">
        <v>3260</v>
      </c>
      <c r="E827" s="27">
        <v>333</v>
      </c>
      <c r="F827" s="27">
        <v>3</v>
      </c>
      <c r="G827" s="27">
        <v>4</v>
      </c>
      <c r="H827" s="27" t="s">
        <v>6979</v>
      </c>
      <c r="I827" s="27" t="s">
        <v>24172</v>
      </c>
      <c r="J827" s="27" t="s">
        <v>14573</v>
      </c>
      <c r="K827" s="27" t="s">
        <v>14571</v>
      </c>
      <c r="L827" s="27" t="s">
        <v>14574</v>
      </c>
      <c r="M827" s="29">
        <v>129900</v>
      </c>
      <c r="N827" s="23">
        <f t="shared" si="50"/>
        <v>0.9</v>
      </c>
      <c r="O827" s="29">
        <f t="shared" si="52"/>
        <v>12989.999999999996</v>
      </c>
      <c r="P827" s="27" t="str">
        <f t="shared" si="51"/>
        <v>PERCENTAGE</v>
      </c>
    </row>
    <row r="828" spans="1:16" x14ac:dyDescent="0.3">
      <c r="A828" s="27" t="str">
        <f t="shared" si="49"/>
        <v>2023 ALL TSHIRT D90</v>
      </c>
      <c r="B828" s="28">
        <f>'2019 ALL N OLDER D95'!$B$2</f>
        <v>46121</v>
      </c>
      <c r="C828" s="28">
        <f>'2019 ALL N OLDER D95'!$C$2</f>
        <v>46127</v>
      </c>
      <c r="D828" s="27">
        <v>3260</v>
      </c>
      <c r="E828" s="27">
        <v>333</v>
      </c>
      <c r="F828" s="27">
        <v>3</v>
      </c>
      <c r="G828" s="27">
        <v>4</v>
      </c>
      <c r="H828" s="27" t="s">
        <v>6979</v>
      </c>
      <c r="I828" s="27" t="s">
        <v>24172</v>
      </c>
      <c r="J828" s="27" t="s">
        <v>14575</v>
      </c>
      <c r="K828" s="27" t="s">
        <v>14571</v>
      </c>
      <c r="L828" s="27" t="s">
        <v>14576</v>
      </c>
      <c r="M828" s="29">
        <v>129900</v>
      </c>
      <c r="N828" s="23">
        <f t="shared" si="50"/>
        <v>0.9</v>
      </c>
      <c r="O828" s="29">
        <f t="shared" si="52"/>
        <v>12989.999999999996</v>
      </c>
      <c r="P828" s="27" t="str">
        <f t="shared" si="51"/>
        <v>PERCENTAGE</v>
      </c>
    </row>
    <row r="829" spans="1:16" x14ac:dyDescent="0.3">
      <c r="A829" s="27" t="str">
        <f t="shared" si="49"/>
        <v>2023 ALL TSHIRT D90</v>
      </c>
      <c r="B829" s="28">
        <f>'2019 ALL N OLDER D95'!$B$2</f>
        <v>46121</v>
      </c>
      <c r="C829" s="28">
        <f>'2019 ALL N OLDER D95'!$C$2</f>
        <v>46127</v>
      </c>
      <c r="D829" s="27">
        <v>3260</v>
      </c>
      <c r="E829" s="27">
        <v>333</v>
      </c>
      <c r="F829" s="27">
        <v>3</v>
      </c>
      <c r="G829" s="27">
        <v>4</v>
      </c>
      <c r="H829" s="27" t="s">
        <v>6979</v>
      </c>
      <c r="I829" s="27" t="s">
        <v>24172</v>
      </c>
      <c r="J829" s="27" t="s">
        <v>14577</v>
      </c>
      <c r="K829" s="27" t="s">
        <v>14571</v>
      </c>
      <c r="L829" s="27" t="s">
        <v>14578</v>
      </c>
      <c r="M829" s="29">
        <v>129900</v>
      </c>
      <c r="N829" s="23">
        <f t="shared" si="50"/>
        <v>0.9</v>
      </c>
      <c r="O829" s="29">
        <f t="shared" si="52"/>
        <v>12989.999999999996</v>
      </c>
      <c r="P829" s="27" t="str">
        <f t="shared" si="51"/>
        <v>PERCENTAGE</v>
      </c>
    </row>
    <row r="830" spans="1:16" x14ac:dyDescent="0.3">
      <c r="A830" s="27" t="str">
        <f t="shared" si="49"/>
        <v>2023 ALL TSHIRT D90</v>
      </c>
      <c r="B830" s="28">
        <f>'2019 ALL N OLDER D95'!$B$2</f>
        <v>46121</v>
      </c>
      <c r="C830" s="28">
        <f>'2019 ALL N OLDER D95'!$C$2</f>
        <v>46127</v>
      </c>
      <c r="D830" s="27">
        <v>3260</v>
      </c>
      <c r="E830" s="27">
        <v>333</v>
      </c>
      <c r="F830" s="27">
        <v>3</v>
      </c>
      <c r="G830" s="27">
        <v>1</v>
      </c>
      <c r="H830" s="27" t="s">
        <v>14729</v>
      </c>
      <c r="I830" s="27" t="s">
        <v>24172</v>
      </c>
      <c r="J830" s="27" t="s">
        <v>14784</v>
      </c>
      <c r="K830" s="27" t="s">
        <v>14785</v>
      </c>
      <c r="L830" s="27" t="s">
        <v>14786</v>
      </c>
      <c r="M830" s="29">
        <v>109900</v>
      </c>
      <c r="N830" s="23">
        <f t="shared" si="50"/>
        <v>0.9</v>
      </c>
      <c r="O830" s="29">
        <f t="shared" si="52"/>
        <v>10989.999999999998</v>
      </c>
      <c r="P830" s="27" t="str">
        <f t="shared" si="51"/>
        <v>PERCENTAGE</v>
      </c>
    </row>
    <row r="831" spans="1:16" x14ac:dyDescent="0.3">
      <c r="A831" s="27" t="str">
        <f t="shared" si="49"/>
        <v>2023 ALL TSHIRT D90</v>
      </c>
      <c r="B831" s="28">
        <f>'2019 ALL N OLDER D95'!$B$2</f>
        <v>46121</v>
      </c>
      <c r="C831" s="28">
        <f>'2019 ALL N OLDER D95'!$C$2</f>
        <v>46127</v>
      </c>
      <c r="D831" s="27">
        <v>3260</v>
      </c>
      <c r="E831" s="27">
        <v>333</v>
      </c>
      <c r="F831" s="27">
        <v>3</v>
      </c>
      <c r="G831" s="27">
        <v>1</v>
      </c>
      <c r="H831" s="27" t="s">
        <v>14729</v>
      </c>
      <c r="I831" s="27" t="s">
        <v>24172</v>
      </c>
      <c r="J831" s="27" t="s">
        <v>14787</v>
      </c>
      <c r="K831" s="27" t="s">
        <v>14785</v>
      </c>
      <c r="L831" s="27" t="s">
        <v>14788</v>
      </c>
      <c r="M831" s="29">
        <v>109900</v>
      </c>
      <c r="N831" s="23">
        <f t="shared" si="50"/>
        <v>0.9</v>
      </c>
      <c r="O831" s="29">
        <f t="shared" si="52"/>
        <v>10989.999999999998</v>
      </c>
      <c r="P831" s="27" t="str">
        <f t="shared" si="51"/>
        <v>PERCENTAGE</v>
      </c>
    </row>
    <row r="832" spans="1:16" x14ac:dyDescent="0.3">
      <c r="A832" s="27" t="str">
        <f t="shared" si="49"/>
        <v>2023 ALL TSHIRT D90</v>
      </c>
      <c r="B832" s="28">
        <f>'2019 ALL N OLDER D95'!$B$2</f>
        <v>46121</v>
      </c>
      <c r="C832" s="28">
        <f>'2019 ALL N OLDER D95'!$C$2</f>
        <v>46127</v>
      </c>
      <c r="D832" s="27">
        <v>3260</v>
      </c>
      <c r="E832" s="27">
        <v>333</v>
      </c>
      <c r="F832" s="27">
        <v>3</v>
      </c>
      <c r="G832" s="27">
        <v>1</v>
      </c>
      <c r="H832" s="27" t="s">
        <v>14729</v>
      </c>
      <c r="I832" s="27" t="s">
        <v>24172</v>
      </c>
      <c r="J832" s="27" t="s">
        <v>14789</v>
      </c>
      <c r="K832" s="27" t="s">
        <v>14785</v>
      </c>
      <c r="L832" s="27" t="s">
        <v>14790</v>
      </c>
      <c r="M832" s="29">
        <v>109900</v>
      </c>
      <c r="N832" s="23">
        <f t="shared" si="50"/>
        <v>0.9</v>
      </c>
      <c r="O832" s="29">
        <f t="shared" si="52"/>
        <v>10989.999999999998</v>
      </c>
      <c r="P832" s="27" t="str">
        <f t="shared" si="51"/>
        <v>PERCENTAGE</v>
      </c>
    </row>
    <row r="833" spans="1:16" x14ac:dyDescent="0.3">
      <c r="A833" s="27" t="str">
        <f t="shared" si="49"/>
        <v>2023 ALL TSHIRT D90</v>
      </c>
      <c r="B833" s="28">
        <f>'2019 ALL N OLDER D95'!$B$2</f>
        <v>46121</v>
      </c>
      <c r="C833" s="28">
        <f>'2019 ALL N OLDER D95'!$C$2</f>
        <v>46127</v>
      </c>
      <c r="D833" s="27">
        <v>3260</v>
      </c>
      <c r="E833" s="27">
        <v>333</v>
      </c>
      <c r="F833" s="27">
        <v>3</v>
      </c>
      <c r="G833" s="27">
        <v>1</v>
      </c>
      <c r="H833" s="27" t="s">
        <v>14729</v>
      </c>
      <c r="I833" s="27" t="s">
        <v>24172</v>
      </c>
      <c r="J833" s="27" t="s">
        <v>14791</v>
      </c>
      <c r="K833" s="27" t="s">
        <v>14785</v>
      </c>
      <c r="L833" s="27" t="s">
        <v>14792</v>
      </c>
      <c r="M833" s="29">
        <v>109900</v>
      </c>
      <c r="N833" s="23">
        <f t="shared" si="50"/>
        <v>0.9</v>
      </c>
      <c r="O833" s="29">
        <f t="shared" si="52"/>
        <v>10989.999999999998</v>
      </c>
      <c r="P833" s="27" t="str">
        <f t="shared" si="51"/>
        <v>PERCENTAGE</v>
      </c>
    </row>
    <row r="834" spans="1:16" x14ac:dyDescent="0.3">
      <c r="A834" s="27" t="str">
        <f t="shared" si="49"/>
        <v>2023 ALL TSHIRT D90</v>
      </c>
      <c r="B834" s="28">
        <f>'2019 ALL N OLDER D95'!$B$2</f>
        <v>46121</v>
      </c>
      <c r="C834" s="28">
        <f>'2019 ALL N OLDER D95'!$C$2</f>
        <v>46127</v>
      </c>
      <c r="D834" s="27">
        <v>3260</v>
      </c>
      <c r="E834" s="27">
        <v>333</v>
      </c>
      <c r="F834" s="27">
        <v>3</v>
      </c>
      <c r="G834" s="27">
        <v>1</v>
      </c>
      <c r="H834" s="27" t="s">
        <v>14729</v>
      </c>
      <c r="I834" s="27" t="s">
        <v>24172</v>
      </c>
      <c r="J834" s="27" t="s">
        <v>14730</v>
      </c>
      <c r="K834" s="27" t="s">
        <v>14731</v>
      </c>
      <c r="L834" s="27" t="s">
        <v>14732</v>
      </c>
      <c r="M834" s="29">
        <v>109900</v>
      </c>
      <c r="N834" s="23">
        <f t="shared" si="50"/>
        <v>0.9</v>
      </c>
      <c r="O834" s="29">
        <f t="shared" si="52"/>
        <v>10989.999999999998</v>
      </c>
      <c r="P834" s="27" t="str">
        <f t="shared" si="51"/>
        <v>PERCENTAGE</v>
      </c>
    </row>
    <row r="835" spans="1:16" x14ac:dyDescent="0.3">
      <c r="A835" s="27" t="str">
        <f t="shared" si="49"/>
        <v>2023 ALL TSHIRT D90</v>
      </c>
      <c r="B835" s="28">
        <f>'2019 ALL N OLDER D95'!$B$2</f>
        <v>46121</v>
      </c>
      <c r="C835" s="28">
        <f>'2019 ALL N OLDER D95'!$C$2</f>
        <v>46127</v>
      </c>
      <c r="D835" s="27">
        <v>3260</v>
      </c>
      <c r="E835" s="27">
        <v>333</v>
      </c>
      <c r="F835" s="27">
        <v>3</v>
      </c>
      <c r="G835" s="27">
        <v>1</v>
      </c>
      <c r="H835" s="27" t="s">
        <v>14729</v>
      </c>
      <c r="I835" s="27" t="s">
        <v>24172</v>
      </c>
      <c r="J835" s="27" t="s">
        <v>14733</v>
      </c>
      <c r="K835" s="27" t="s">
        <v>14731</v>
      </c>
      <c r="L835" s="27" t="s">
        <v>14734</v>
      </c>
      <c r="M835" s="29">
        <v>109900</v>
      </c>
      <c r="N835" s="23">
        <f t="shared" si="50"/>
        <v>0.9</v>
      </c>
      <c r="O835" s="29">
        <f t="shared" si="52"/>
        <v>10989.999999999998</v>
      </c>
      <c r="P835" s="27" t="str">
        <f t="shared" si="51"/>
        <v>PERCENTAGE</v>
      </c>
    </row>
    <row r="836" spans="1:16" x14ac:dyDescent="0.3">
      <c r="A836" s="27" t="str">
        <f t="shared" ref="A836:A899" si="53">$A$2</f>
        <v>2023 ALL TSHIRT D90</v>
      </c>
      <c r="B836" s="28">
        <f>'2019 ALL N OLDER D95'!$B$2</f>
        <v>46121</v>
      </c>
      <c r="C836" s="28">
        <f>'2019 ALL N OLDER D95'!$C$2</f>
        <v>46127</v>
      </c>
      <c r="D836" s="27">
        <v>3260</v>
      </c>
      <c r="E836" s="27">
        <v>333</v>
      </c>
      <c r="F836" s="27">
        <v>3</v>
      </c>
      <c r="G836" s="27">
        <v>1</v>
      </c>
      <c r="H836" s="27" t="s">
        <v>14729</v>
      </c>
      <c r="I836" s="27" t="s">
        <v>24172</v>
      </c>
      <c r="J836" s="27" t="s">
        <v>14735</v>
      </c>
      <c r="K836" s="27" t="s">
        <v>14731</v>
      </c>
      <c r="L836" s="27" t="s">
        <v>14736</v>
      </c>
      <c r="M836" s="29">
        <v>109900</v>
      </c>
      <c r="N836" s="23">
        <f t="shared" ref="N836:N899" si="54">$N835</f>
        <v>0.9</v>
      </c>
      <c r="O836" s="29">
        <f t="shared" si="52"/>
        <v>10989.999999999998</v>
      </c>
      <c r="P836" s="27" t="str">
        <f t="shared" ref="P836:P899" si="55">$P$2</f>
        <v>PERCENTAGE</v>
      </c>
    </row>
    <row r="837" spans="1:16" x14ac:dyDescent="0.3">
      <c r="A837" s="27" t="str">
        <f t="shared" si="53"/>
        <v>2023 ALL TSHIRT D90</v>
      </c>
      <c r="B837" s="28">
        <f>'2019 ALL N OLDER D95'!$B$2</f>
        <v>46121</v>
      </c>
      <c r="C837" s="28">
        <f>'2019 ALL N OLDER D95'!$C$2</f>
        <v>46127</v>
      </c>
      <c r="D837" s="27">
        <v>3260</v>
      </c>
      <c r="E837" s="27">
        <v>333</v>
      </c>
      <c r="F837" s="27">
        <v>3</v>
      </c>
      <c r="G837" s="27">
        <v>1</v>
      </c>
      <c r="H837" s="27" t="s">
        <v>14729</v>
      </c>
      <c r="I837" s="27" t="s">
        <v>24172</v>
      </c>
      <c r="J837" s="27" t="s">
        <v>14737</v>
      </c>
      <c r="K837" s="27" t="s">
        <v>14731</v>
      </c>
      <c r="L837" s="27" t="s">
        <v>14738</v>
      </c>
      <c r="M837" s="29">
        <v>109900</v>
      </c>
      <c r="N837" s="23">
        <f t="shared" si="54"/>
        <v>0.9</v>
      </c>
      <c r="O837" s="29">
        <f t="shared" ref="O837:O900" si="56">M837*(1-N837)</f>
        <v>10989.999999999998</v>
      </c>
      <c r="P837" s="27" t="str">
        <f t="shared" si="55"/>
        <v>PERCENTAGE</v>
      </c>
    </row>
    <row r="838" spans="1:16" x14ac:dyDescent="0.3">
      <c r="A838" s="27" t="str">
        <f t="shared" si="53"/>
        <v>2023 ALL TSHIRT D90</v>
      </c>
      <c r="B838" s="28">
        <f>'2019 ALL N OLDER D95'!$B$2</f>
        <v>46121</v>
      </c>
      <c r="C838" s="28">
        <f>'2019 ALL N OLDER D95'!$C$2</f>
        <v>46127</v>
      </c>
      <c r="D838" s="27">
        <v>3260</v>
      </c>
      <c r="E838" s="27">
        <v>333</v>
      </c>
      <c r="F838" s="27">
        <v>3</v>
      </c>
      <c r="G838" s="27">
        <v>1</v>
      </c>
      <c r="H838" s="27" t="s">
        <v>14729</v>
      </c>
      <c r="I838" s="27" t="s">
        <v>24172</v>
      </c>
      <c r="J838" s="27" t="s">
        <v>14766</v>
      </c>
      <c r="K838" s="27" t="s">
        <v>14767</v>
      </c>
      <c r="L838" s="27" t="s">
        <v>14768</v>
      </c>
      <c r="M838" s="29">
        <v>109900</v>
      </c>
      <c r="N838" s="23">
        <f t="shared" si="54"/>
        <v>0.9</v>
      </c>
      <c r="O838" s="29">
        <f t="shared" si="56"/>
        <v>10989.999999999998</v>
      </c>
      <c r="P838" s="27" t="str">
        <f t="shared" si="55"/>
        <v>PERCENTAGE</v>
      </c>
    </row>
    <row r="839" spans="1:16" x14ac:dyDescent="0.3">
      <c r="A839" s="27" t="str">
        <f t="shared" si="53"/>
        <v>2023 ALL TSHIRT D90</v>
      </c>
      <c r="B839" s="28">
        <f>'2019 ALL N OLDER D95'!$B$2</f>
        <v>46121</v>
      </c>
      <c r="C839" s="28">
        <f>'2019 ALL N OLDER D95'!$C$2</f>
        <v>46127</v>
      </c>
      <c r="D839" s="27">
        <v>3260</v>
      </c>
      <c r="E839" s="27">
        <v>333</v>
      </c>
      <c r="F839" s="27">
        <v>3</v>
      </c>
      <c r="G839" s="27">
        <v>1</v>
      </c>
      <c r="H839" s="27" t="s">
        <v>14729</v>
      </c>
      <c r="I839" s="27" t="s">
        <v>24172</v>
      </c>
      <c r="J839" s="27" t="s">
        <v>14769</v>
      </c>
      <c r="K839" s="27" t="s">
        <v>14767</v>
      </c>
      <c r="L839" s="27" t="s">
        <v>14770</v>
      </c>
      <c r="M839" s="29">
        <v>109900</v>
      </c>
      <c r="N839" s="23">
        <f t="shared" si="54"/>
        <v>0.9</v>
      </c>
      <c r="O839" s="29">
        <f t="shared" si="56"/>
        <v>10989.999999999998</v>
      </c>
      <c r="P839" s="27" t="str">
        <f t="shared" si="55"/>
        <v>PERCENTAGE</v>
      </c>
    </row>
    <row r="840" spans="1:16" x14ac:dyDescent="0.3">
      <c r="A840" s="27" t="str">
        <f t="shared" si="53"/>
        <v>2023 ALL TSHIRT D90</v>
      </c>
      <c r="B840" s="28">
        <f>'2019 ALL N OLDER D95'!$B$2</f>
        <v>46121</v>
      </c>
      <c r="C840" s="28">
        <f>'2019 ALL N OLDER D95'!$C$2</f>
        <v>46127</v>
      </c>
      <c r="D840" s="27">
        <v>3260</v>
      </c>
      <c r="E840" s="27">
        <v>333</v>
      </c>
      <c r="F840" s="27">
        <v>3</v>
      </c>
      <c r="G840" s="27">
        <v>1</v>
      </c>
      <c r="H840" s="27" t="s">
        <v>14729</v>
      </c>
      <c r="I840" s="27" t="s">
        <v>24172</v>
      </c>
      <c r="J840" s="27" t="s">
        <v>14771</v>
      </c>
      <c r="K840" s="27" t="s">
        <v>14767</v>
      </c>
      <c r="L840" s="27" t="s">
        <v>14772</v>
      </c>
      <c r="M840" s="29">
        <v>109900</v>
      </c>
      <c r="N840" s="23">
        <f t="shared" si="54"/>
        <v>0.9</v>
      </c>
      <c r="O840" s="29">
        <f t="shared" si="56"/>
        <v>10989.999999999998</v>
      </c>
      <c r="P840" s="27" t="str">
        <f t="shared" si="55"/>
        <v>PERCENTAGE</v>
      </c>
    </row>
    <row r="841" spans="1:16" x14ac:dyDescent="0.3">
      <c r="A841" s="27" t="str">
        <f t="shared" si="53"/>
        <v>2023 ALL TSHIRT D90</v>
      </c>
      <c r="B841" s="28">
        <f>'2019 ALL N OLDER D95'!$B$2</f>
        <v>46121</v>
      </c>
      <c r="C841" s="28">
        <f>'2019 ALL N OLDER D95'!$C$2</f>
        <v>46127</v>
      </c>
      <c r="D841" s="27">
        <v>3260</v>
      </c>
      <c r="E841" s="27">
        <v>333</v>
      </c>
      <c r="F841" s="27">
        <v>3</v>
      </c>
      <c r="G841" s="27">
        <v>1</v>
      </c>
      <c r="H841" s="27" t="s">
        <v>14729</v>
      </c>
      <c r="I841" s="27" t="s">
        <v>24172</v>
      </c>
      <c r="J841" s="27" t="s">
        <v>14773</v>
      </c>
      <c r="K841" s="27" t="s">
        <v>14767</v>
      </c>
      <c r="L841" s="27" t="s">
        <v>14774</v>
      </c>
      <c r="M841" s="29">
        <v>109900</v>
      </c>
      <c r="N841" s="23">
        <f t="shared" si="54"/>
        <v>0.9</v>
      </c>
      <c r="O841" s="29">
        <f t="shared" si="56"/>
        <v>10989.999999999998</v>
      </c>
      <c r="P841" s="27" t="str">
        <f t="shared" si="55"/>
        <v>PERCENTAGE</v>
      </c>
    </row>
    <row r="842" spans="1:16" x14ac:dyDescent="0.3">
      <c r="A842" s="27" t="str">
        <f t="shared" si="53"/>
        <v>2023 ALL TSHIRT D90</v>
      </c>
      <c r="B842" s="28">
        <f>'2019 ALL N OLDER D95'!$B$2</f>
        <v>46121</v>
      </c>
      <c r="C842" s="28">
        <f>'2019 ALL N OLDER D95'!$C$2</f>
        <v>46127</v>
      </c>
      <c r="D842" s="27">
        <v>3260</v>
      </c>
      <c r="E842" s="27">
        <v>333</v>
      </c>
      <c r="F842" s="27">
        <v>3</v>
      </c>
      <c r="G842" s="27">
        <v>1</v>
      </c>
      <c r="H842" s="27" t="s">
        <v>14729</v>
      </c>
      <c r="I842" s="27" t="s">
        <v>24172</v>
      </c>
      <c r="J842" s="27" t="s">
        <v>14739</v>
      </c>
      <c r="K842" s="27" t="s">
        <v>14740</v>
      </c>
      <c r="L842" s="27" t="s">
        <v>14741</v>
      </c>
      <c r="M842" s="29">
        <v>109900</v>
      </c>
      <c r="N842" s="23">
        <f t="shared" si="54"/>
        <v>0.9</v>
      </c>
      <c r="O842" s="29">
        <f t="shared" si="56"/>
        <v>10989.999999999998</v>
      </c>
      <c r="P842" s="27" t="str">
        <f t="shared" si="55"/>
        <v>PERCENTAGE</v>
      </c>
    </row>
    <row r="843" spans="1:16" x14ac:dyDescent="0.3">
      <c r="A843" s="27" t="str">
        <f t="shared" si="53"/>
        <v>2023 ALL TSHIRT D90</v>
      </c>
      <c r="B843" s="28">
        <f>'2019 ALL N OLDER D95'!$B$2</f>
        <v>46121</v>
      </c>
      <c r="C843" s="28">
        <f>'2019 ALL N OLDER D95'!$C$2</f>
        <v>46127</v>
      </c>
      <c r="D843" s="27">
        <v>3260</v>
      </c>
      <c r="E843" s="27">
        <v>333</v>
      </c>
      <c r="F843" s="27">
        <v>3</v>
      </c>
      <c r="G843" s="27">
        <v>1</v>
      </c>
      <c r="H843" s="27" t="s">
        <v>14729</v>
      </c>
      <c r="I843" s="27" t="s">
        <v>24172</v>
      </c>
      <c r="J843" s="27" t="s">
        <v>14742</v>
      </c>
      <c r="K843" s="27" t="s">
        <v>14740</v>
      </c>
      <c r="L843" s="27" t="s">
        <v>14743</v>
      </c>
      <c r="M843" s="29">
        <v>109900</v>
      </c>
      <c r="N843" s="23">
        <f t="shared" si="54"/>
        <v>0.9</v>
      </c>
      <c r="O843" s="29">
        <f t="shared" si="56"/>
        <v>10989.999999999998</v>
      </c>
      <c r="P843" s="27" t="str">
        <f t="shared" si="55"/>
        <v>PERCENTAGE</v>
      </c>
    </row>
    <row r="844" spans="1:16" x14ac:dyDescent="0.3">
      <c r="A844" s="27" t="str">
        <f t="shared" si="53"/>
        <v>2023 ALL TSHIRT D90</v>
      </c>
      <c r="B844" s="28">
        <f>'2019 ALL N OLDER D95'!$B$2</f>
        <v>46121</v>
      </c>
      <c r="C844" s="28">
        <f>'2019 ALL N OLDER D95'!$C$2</f>
        <v>46127</v>
      </c>
      <c r="D844" s="27">
        <v>3260</v>
      </c>
      <c r="E844" s="27">
        <v>333</v>
      </c>
      <c r="F844" s="27">
        <v>3</v>
      </c>
      <c r="G844" s="27">
        <v>1</v>
      </c>
      <c r="H844" s="27" t="s">
        <v>14729</v>
      </c>
      <c r="I844" s="27" t="s">
        <v>24172</v>
      </c>
      <c r="J844" s="27" t="s">
        <v>14744</v>
      </c>
      <c r="K844" s="27" t="s">
        <v>14740</v>
      </c>
      <c r="L844" s="27" t="s">
        <v>14745</v>
      </c>
      <c r="M844" s="29">
        <v>109900</v>
      </c>
      <c r="N844" s="23">
        <f t="shared" si="54"/>
        <v>0.9</v>
      </c>
      <c r="O844" s="29">
        <f t="shared" si="56"/>
        <v>10989.999999999998</v>
      </c>
      <c r="P844" s="27" t="str">
        <f t="shared" si="55"/>
        <v>PERCENTAGE</v>
      </c>
    </row>
    <row r="845" spans="1:16" x14ac:dyDescent="0.3">
      <c r="A845" s="27" t="str">
        <f t="shared" si="53"/>
        <v>2023 ALL TSHIRT D90</v>
      </c>
      <c r="B845" s="28">
        <f>'2019 ALL N OLDER D95'!$B$2</f>
        <v>46121</v>
      </c>
      <c r="C845" s="28">
        <f>'2019 ALL N OLDER D95'!$C$2</f>
        <v>46127</v>
      </c>
      <c r="D845" s="27">
        <v>3260</v>
      </c>
      <c r="E845" s="27">
        <v>333</v>
      </c>
      <c r="F845" s="27">
        <v>3</v>
      </c>
      <c r="G845" s="27">
        <v>1</v>
      </c>
      <c r="H845" s="27" t="s">
        <v>14729</v>
      </c>
      <c r="I845" s="27" t="s">
        <v>24172</v>
      </c>
      <c r="J845" s="27" t="s">
        <v>14746</v>
      </c>
      <c r="K845" s="27" t="s">
        <v>14740</v>
      </c>
      <c r="L845" s="27" t="s">
        <v>14747</v>
      </c>
      <c r="M845" s="29">
        <v>109900</v>
      </c>
      <c r="N845" s="23">
        <f t="shared" si="54"/>
        <v>0.9</v>
      </c>
      <c r="O845" s="29">
        <f t="shared" si="56"/>
        <v>10989.999999999998</v>
      </c>
      <c r="P845" s="27" t="str">
        <f t="shared" si="55"/>
        <v>PERCENTAGE</v>
      </c>
    </row>
    <row r="846" spans="1:16" x14ac:dyDescent="0.3">
      <c r="A846" s="27" t="str">
        <f t="shared" si="53"/>
        <v>2023 ALL TSHIRT D90</v>
      </c>
      <c r="B846" s="28">
        <f>'2019 ALL N OLDER D95'!$B$2</f>
        <v>46121</v>
      </c>
      <c r="C846" s="28">
        <f>'2019 ALL N OLDER D95'!$C$2</f>
        <v>46127</v>
      </c>
      <c r="D846" s="27">
        <v>3260</v>
      </c>
      <c r="E846" s="27">
        <v>333</v>
      </c>
      <c r="F846" s="27">
        <v>3</v>
      </c>
      <c r="G846" s="27">
        <v>1</v>
      </c>
      <c r="H846" s="27" t="s">
        <v>14729</v>
      </c>
      <c r="I846" s="27" t="s">
        <v>24172</v>
      </c>
      <c r="J846" s="27" t="s">
        <v>14757</v>
      </c>
      <c r="K846" s="27" t="s">
        <v>14758</v>
      </c>
      <c r="L846" s="27" t="s">
        <v>14759</v>
      </c>
      <c r="M846" s="29">
        <v>109900</v>
      </c>
      <c r="N846" s="23">
        <f t="shared" si="54"/>
        <v>0.9</v>
      </c>
      <c r="O846" s="29">
        <f t="shared" si="56"/>
        <v>10989.999999999998</v>
      </c>
      <c r="P846" s="27" t="str">
        <f t="shared" si="55"/>
        <v>PERCENTAGE</v>
      </c>
    </row>
    <row r="847" spans="1:16" x14ac:dyDescent="0.3">
      <c r="A847" s="27" t="str">
        <f t="shared" si="53"/>
        <v>2023 ALL TSHIRT D90</v>
      </c>
      <c r="B847" s="28">
        <f>'2019 ALL N OLDER D95'!$B$2</f>
        <v>46121</v>
      </c>
      <c r="C847" s="28">
        <f>'2019 ALL N OLDER D95'!$C$2</f>
        <v>46127</v>
      </c>
      <c r="D847" s="27">
        <v>3260</v>
      </c>
      <c r="E847" s="27">
        <v>333</v>
      </c>
      <c r="F847" s="27">
        <v>3</v>
      </c>
      <c r="G847" s="27">
        <v>1</v>
      </c>
      <c r="H847" s="27" t="s">
        <v>14729</v>
      </c>
      <c r="I847" s="27" t="s">
        <v>24172</v>
      </c>
      <c r="J847" s="27" t="s">
        <v>14760</v>
      </c>
      <c r="K847" s="27" t="s">
        <v>14758</v>
      </c>
      <c r="L847" s="27" t="s">
        <v>14761</v>
      </c>
      <c r="M847" s="29">
        <v>109900</v>
      </c>
      <c r="N847" s="23">
        <f t="shared" si="54"/>
        <v>0.9</v>
      </c>
      <c r="O847" s="29">
        <f t="shared" si="56"/>
        <v>10989.999999999998</v>
      </c>
      <c r="P847" s="27" t="str">
        <f t="shared" si="55"/>
        <v>PERCENTAGE</v>
      </c>
    </row>
    <row r="848" spans="1:16" x14ac:dyDescent="0.3">
      <c r="A848" s="27" t="str">
        <f t="shared" si="53"/>
        <v>2023 ALL TSHIRT D90</v>
      </c>
      <c r="B848" s="28">
        <f>'2019 ALL N OLDER D95'!$B$2</f>
        <v>46121</v>
      </c>
      <c r="C848" s="28">
        <f>'2019 ALL N OLDER D95'!$C$2</f>
        <v>46127</v>
      </c>
      <c r="D848" s="27">
        <v>3260</v>
      </c>
      <c r="E848" s="27">
        <v>333</v>
      </c>
      <c r="F848" s="27">
        <v>3</v>
      </c>
      <c r="G848" s="27">
        <v>1</v>
      </c>
      <c r="H848" s="27" t="s">
        <v>14729</v>
      </c>
      <c r="I848" s="27" t="s">
        <v>24172</v>
      </c>
      <c r="J848" s="27" t="s">
        <v>14762</v>
      </c>
      <c r="K848" s="27" t="s">
        <v>14758</v>
      </c>
      <c r="L848" s="27" t="s">
        <v>14763</v>
      </c>
      <c r="M848" s="29">
        <v>109900</v>
      </c>
      <c r="N848" s="23">
        <f t="shared" si="54"/>
        <v>0.9</v>
      </c>
      <c r="O848" s="29">
        <f t="shared" si="56"/>
        <v>10989.999999999998</v>
      </c>
      <c r="P848" s="27" t="str">
        <f t="shared" si="55"/>
        <v>PERCENTAGE</v>
      </c>
    </row>
    <row r="849" spans="1:16" x14ac:dyDescent="0.3">
      <c r="A849" s="27" t="str">
        <f t="shared" si="53"/>
        <v>2023 ALL TSHIRT D90</v>
      </c>
      <c r="B849" s="28">
        <f>'2019 ALL N OLDER D95'!$B$2</f>
        <v>46121</v>
      </c>
      <c r="C849" s="28">
        <f>'2019 ALL N OLDER D95'!$C$2</f>
        <v>46127</v>
      </c>
      <c r="D849" s="27">
        <v>3260</v>
      </c>
      <c r="E849" s="27">
        <v>333</v>
      </c>
      <c r="F849" s="27">
        <v>3</v>
      </c>
      <c r="G849" s="27">
        <v>1</v>
      </c>
      <c r="H849" s="27" t="s">
        <v>14729</v>
      </c>
      <c r="I849" s="27" t="s">
        <v>24172</v>
      </c>
      <c r="J849" s="27" t="s">
        <v>14764</v>
      </c>
      <c r="K849" s="27" t="s">
        <v>14758</v>
      </c>
      <c r="L849" s="27" t="s">
        <v>14765</v>
      </c>
      <c r="M849" s="29">
        <v>109900</v>
      </c>
      <c r="N849" s="23">
        <f t="shared" si="54"/>
        <v>0.9</v>
      </c>
      <c r="O849" s="29">
        <f t="shared" si="56"/>
        <v>10989.999999999998</v>
      </c>
      <c r="P849" s="27" t="str">
        <f t="shared" si="55"/>
        <v>PERCENTAGE</v>
      </c>
    </row>
    <row r="850" spans="1:16" x14ac:dyDescent="0.3">
      <c r="A850" s="27" t="str">
        <f t="shared" si="53"/>
        <v>2023 ALL TSHIRT D90</v>
      </c>
      <c r="B850" s="28">
        <f>'2019 ALL N OLDER D95'!$B$2</f>
        <v>46121</v>
      </c>
      <c r="C850" s="28">
        <f>'2019 ALL N OLDER D95'!$C$2</f>
        <v>46127</v>
      </c>
      <c r="D850" s="27">
        <v>3260</v>
      </c>
      <c r="E850" s="27">
        <v>333</v>
      </c>
      <c r="F850" s="27">
        <v>3</v>
      </c>
      <c r="G850" s="27">
        <v>1</v>
      </c>
      <c r="H850" s="27" t="s">
        <v>14729</v>
      </c>
      <c r="I850" s="27" t="s">
        <v>24172</v>
      </c>
      <c r="J850" s="27" t="s">
        <v>14748</v>
      </c>
      <c r="K850" s="27" t="s">
        <v>14749</v>
      </c>
      <c r="L850" s="27" t="s">
        <v>14750</v>
      </c>
      <c r="M850" s="29">
        <v>109900</v>
      </c>
      <c r="N850" s="23">
        <f t="shared" si="54"/>
        <v>0.9</v>
      </c>
      <c r="O850" s="29">
        <f t="shared" si="56"/>
        <v>10989.999999999998</v>
      </c>
      <c r="P850" s="27" t="str">
        <f t="shared" si="55"/>
        <v>PERCENTAGE</v>
      </c>
    </row>
    <row r="851" spans="1:16" x14ac:dyDescent="0.3">
      <c r="A851" s="27" t="str">
        <f t="shared" si="53"/>
        <v>2023 ALL TSHIRT D90</v>
      </c>
      <c r="B851" s="28">
        <f>'2019 ALL N OLDER D95'!$B$2</f>
        <v>46121</v>
      </c>
      <c r="C851" s="28">
        <f>'2019 ALL N OLDER D95'!$C$2</f>
        <v>46127</v>
      </c>
      <c r="D851" s="27">
        <v>3260</v>
      </c>
      <c r="E851" s="27">
        <v>333</v>
      </c>
      <c r="F851" s="27">
        <v>3</v>
      </c>
      <c r="G851" s="27">
        <v>1</v>
      </c>
      <c r="H851" s="27" t="s">
        <v>14729</v>
      </c>
      <c r="I851" s="27" t="s">
        <v>24172</v>
      </c>
      <c r="J851" s="27" t="s">
        <v>14751</v>
      </c>
      <c r="K851" s="27" t="s">
        <v>14749</v>
      </c>
      <c r="L851" s="27" t="s">
        <v>14752</v>
      </c>
      <c r="M851" s="29">
        <v>109900</v>
      </c>
      <c r="N851" s="23">
        <f t="shared" si="54"/>
        <v>0.9</v>
      </c>
      <c r="O851" s="29">
        <f t="shared" si="56"/>
        <v>10989.999999999998</v>
      </c>
      <c r="P851" s="27" t="str">
        <f t="shared" si="55"/>
        <v>PERCENTAGE</v>
      </c>
    </row>
    <row r="852" spans="1:16" x14ac:dyDescent="0.3">
      <c r="A852" s="27" t="str">
        <f t="shared" si="53"/>
        <v>2023 ALL TSHIRT D90</v>
      </c>
      <c r="B852" s="28">
        <f>'2019 ALL N OLDER D95'!$B$2</f>
        <v>46121</v>
      </c>
      <c r="C852" s="28">
        <f>'2019 ALL N OLDER D95'!$C$2</f>
        <v>46127</v>
      </c>
      <c r="D852" s="27">
        <v>3260</v>
      </c>
      <c r="E852" s="27">
        <v>333</v>
      </c>
      <c r="F852" s="27">
        <v>3</v>
      </c>
      <c r="G852" s="27">
        <v>1</v>
      </c>
      <c r="H852" s="27" t="s">
        <v>14729</v>
      </c>
      <c r="I852" s="27" t="s">
        <v>24172</v>
      </c>
      <c r="J852" s="27" t="s">
        <v>14753</v>
      </c>
      <c r="K852" s="27" t="s">
        <v>14749</v>
      </c>
      <c r="L852" s="27" t="s">
        <v>14754</v>
      </c>
      <c r="M852" s="29">
        <v>109900</v>
      </c>
      <c r="N852" s="23">
        <f t="shared" si="54"/>
        <v>0.9</v>
      </c>
      <c r="O852" s="29">
        <f t="shared" si="56"/>
        <v>10989.999999999998</v>
      </c>
      <c r="P852" s="27" t="str">
        <f t="shared" si="55"/>
        <v>PERCENTAGE</v>
      </c>
    </row>
    <row r="853" spans="1:16" x14ac:dyDescent="0.3">
      <c r="A853" s="27" t="str">
        <f t="shared" si="53"/>
        <v>2023 ALL TSHIRT D90</v>
      </c>
      <c r="B853" s="28">
        <f>'2019 ALL N OLDER D95'!$B$2</f>
        <v>46121</v>
      </c>
      <c r="C853" s="28">
        <f>'2019 ALL N OLDER D95'!$C$2</f>
        <v>46127</v>
      </c>
      <c r="D853" s="27">
        <v>3260</v>
      </c>
      <c r="E853" s="27">
        <v>333</v>
      </c>
      <c r="F853" s="27">
        <v>3</v>
      </c>
      <c r="G853" s="27">
        <v>1</v>
      </c>
      <c r="H853" s="27" t="s">
        <v>14729</v>
      </c>
      <c r="I853" s="27" t="s">
        <v>24172</v>
      </c>
      <c r="J853" s="27" t="s">
        <v>14755</v>
      </c>
      <c r="K853" s="27" t="s">
        <v>14749</v>
      </c>
      <c r="L853" s="27" t="s">
        <v>14756</v>
      </c>
      <c r="M853" s="29">
        <v>109900</v>
      </c>
      <c r="N853" s="23">
        <f t="shared" si="54"/>
        <v>0.9</v>
      </c>
      <c r="O853" s="29">
        <f t="shared" si="56"/>
        <v>10989.999999999998</v>
      </c>
      <c r="P853" s="27" t="str">
        <f t="shared" si="55"/>
        <v>PERCENTAGE</v>
      </c>
    </row>
    <row r="854" spans="1:16" x14ac:dyDescent="0.3">
      <c r="A854" s="27" t="str">
        <f t="shared" si="53"/>
        <v>2023 ALL TSHIRT D90</v>
      </c>
      <c r="B854" s="28">
        <f>'2019 ALL N OLDER D95'!$B$2</f>
        <v>46121</v>
      </c>
      <c r="C854" s="28">
        <f>'2019 ALL N OLDER D95'!$C$2</f>
        <v>46127</v>
      </c>
      <c r="D854" s="27">
        <v>3260</v>
      </c>
      <c r="E854" s="27">
        <v>333</v>
      </c>
      <c r="F854" s="27">
        <v>3</v>
      </c>
      <c r="G854" s="27">
        <v>1</v>
      </c>
      <c r="H854" s="27" t="s">
        <v>14729</v>
      </c>
      <c r="I854" s="27" t="s">
        <v>24172</v>
      </c>
      <c r="J854" s="27" t="s">
        <v>14775</v>
      </c>
      <c r="K854" s="27" t="s">
        <v>14776</v>
      </c>
      <c r="L854" s="27" t="s">
        <v>14777</v>
      </c>
      <c r="M854" s="29">
        <v>109900</v>
      </c>
      <c r="N854" s="23">
        <f t="shared" si="54"/>
        <v>0.9</v>
      </c>
      <c r="O854" s="29">
        <f t="shared" si="56"/>
        <v>10989.999999999998</v>
      </c>
      <c r="P854" s="27" t="str">
        <f t="shared" si="55"/>
        <v>PERCENTAGE</v>
      </c>
    </row>
    <row r="855" spans="1:16" x14ac:dyDescent="0.3">
      <c r="A855" s="27" t="str">
        <f t="shared" si="53"/>
        <v>2023 ALL TSHIRT D90</v>
      </c>
      <c r="B855" s="28">
        <f>'2019 ALL N OLDER D95'!$B$2</f>
        <v>46121</v>
      </c>
      <c r="C855" s="28">
        <f>'2019 ALL N OLDER D95'!$C$2</f>
        <v>46127</v>
      </c>
      <c r="D855" s="27">
        <v>3260</v>
      </c>
      <c r="E855" s="27">
        <v>333</v>
      </c>
      <c r="F855" s="27">
        <v>3</v>
      </c>
      <c r="G855" s="27">
        <v>1</v>
      </c>
      <c r="H855" s="27" t="s">
        <v>14729</v>
      </c>
      <c r="I855" s="27" t="s">
        <v>24172</v>
      </c>
      <c r="J855" s="27" t="s">
        <v>14778</v>
      </c>
      <c r="K855" s="27" t="s">
        <v>14776</v>
      </c>
      <c r="L855" s="27" t="s">
        <v>14779</v>
      </c>
      <c r="M855" s="29">
        <v>109900</v>
      </c>
      <c r="N855" s="23">
        <f t="shared" si="54"/>
        <v>0.9</v>
      </c>
      <c r="O855" s="29">
        <f t="shared" si="56"/>
        <v>10989.999999999998</v>
      </c>
      <c r="P855" s="27" t="str">
        <f t="shared" si="55"/>
        <v>PERCENTAGE</v>
      </c>
    </row>
    <row r="856" spans="1:16" x14ac:dyDescent="0.3">
      <c r="A856" s="27" t="str">
        <f t="shared" si="53"/>
        <v>2023 ALL TSHIRT D90</v>
      </c>
      <c r="B856" s="28">
        <f>'2019 ALL N OLDER D95'!$B$2</f>
        <v>46121</v>
      </c>
      <c r="C856" s="28">
        <f>'2019 ALL N OLDER D95'!$C$2</f>
        <v>46127</v>
      </c>
      <c r="D856" s="27">
        <v>3260</v>
      </c>
      <c r="E856" s="27">
        <v>333</v>
      </c>
      <c r="F856" s="27">
        <v>3</v>
      </c>
      <c r="G856" s="27">
        <v>1</v>
      </c>
      <c r="H856" s="27" t="s">
        <v>14729</v>
      </c>
      <c r="I856" s="27" t="s">
        <v>24172</v>
      </c>
      <c r="J856" s="27" t="s">
        <v>14780</v>
      </c>
      <c r="K856" s="27" t="s">
        <v>14776</v>
      </c>
      <c r="L856" s="27" t="s">
        <v>14781</v>
      </c>
      <c r="M856" s="29">
        <v>109900</v>
      </c>
      <c r="N856" s="23">
        <f t="shared" si="54"/>
        <v>0.9</v>
      </c>
      <c r="O856" s="29">
        <f t="shared" si="56"/>
        <v>10989.999999999998</v>
      </c>
      <c r="P856" s="27" t="str">
        <f t="shared" si="55"/>
        <v>PERCENTAGE</v>
      </c>
    </row>
    <row r="857" spans="1:16" x14ac:dyDescent="0.3">
      <c r="A857" s="27" t="str">
        <f t="shared" si="53"/>
        <v>2023 ALL TSHIRT D90</v>
      </c>
      <c r="B857" s="28">
        <f>'2019 ALL N OLDER D95'!$B$2</f>
        <v>46121</v>
      </c>
      <c r="C857" s="28">
        <f>'2019 ALL N OLDER D95'!$C$2</f>
        <v>46127</v>
      </c>
      <c r="D857" s="27">
        <v>3260</v>
      </c>
      <c r="E857" s="27">
        <v>333</v>
      </c>
      <c r="F857" s="27">
        <v>3</v>
      </c>
      <c r="G857" s="27">
        <v>1</v>
      </c>
      <c r="H857" s="27" t="s">
        <v>14729</v>
      </c>
      <c r="I857" s="27" t="s">
        <v>24172</v>
      </c>
      <c r="J857" s="27" t="s">
        <v>14782</v>
      </c>
      <c r="K857" s="27" t="s">
        <v>14776</v>
      </c>
      <c r="L857" s="27" t="s">
        <v>14783</v>
      </c>
      <c r="M857" s="29">
        <v>109900</v>
      </c>
      <c r="N857" s="23">
        <f t="shared" si="54"/>
        <v>0.9</v>
      </c>
      <c r="O857" s="29">
        <f t="shared" si="56"/>
        <v>10989.999999999998</v>
      </c>
      <c r="P857" s="27" t="str">
        <f t="shared" si="55"/>
        <v>PERCENTAGE</v>
      </c>
    </row>
    <row r="858" spans="1:16" s="106" customFormat="1" x14ac:dyDescent="0.3">
      <c r="A858" s="27" t="str">
        <f t="shared" si="53"/>
        <v>2023 ALL TSHIRT D90</v>
      </c>
      <c r="B858" s="28">
        <f>'2019 ALL N OLDER D95'!$B$2</f>
        <v>46121</v>
      </c>
      <c r="C858" s="28">
        <f>'2019 ALL N OLDER D95'!$C$2</f>
        <v>46127</v>
      </c>
      <c r="D858" s="27">
        <v>3260</v>
      </c>
      <c r="E858" s="27">
        <v>333</v>
      </c>
      <c r="F858" s="27">
        <v>3</v>
      </c>
      <c r="G858" s="27">
        <v>4</v>
      </c>
      <c r="H858" s="27" t="s">
        <v>186</v>
      </c>
      <c r="I858" s="27" t="s">
        <v>24172</v>
      </c>
      <c r="J858" s="27" t="s">
        <v>13230</v>
      </c>
      <c r="K858" s="27" t="s">
        <v>13231</v>
      </c>
      <c r="L858" s="27" t="s">
        <v>13232</v>
      </c>
      <c r="M858" s="29">
        <v>129900</v>
      </c>
      <c r="N858" s="23">
        <f t="shared" si="54"/>
        <v>0.9</v>
      </c>
      <c r="O858" s="29">
        <f t="shared" si="56"/>
        <v>12989.999999999996</v>
      </c>
      <c r="P858" s="27" t="str">
        <f t="shared" si="55"/>
        <v>PERCENTAGE</v>
      </c>
    </row>
    <row r="859" spans="1:16" s="106" customFormat="1" x14ac:dyDescent="0.3">
      <c r="A859" s="27" t="str">
        <f t="shared" si="53"/>
        <v>2023 ALL TSHIRT D90</v>
      </c>
      <c r="B859" s="28">
        <f>'2019 ALL N OLDER D95'!$B$2</f>
        <v>46121</v>
      </c>
      <c r="C859" s="28">
        <f>'2019 ALL N OLDER D95'!$C$2</f>
        <v>46127</v>
      </c>
      <c r="D859" s="27">
        <v>3260</v>
      </c>
      <c r="E859" s="27">
        <v>333</v>
      </c>
      <c r="F859" s="27">
        <v>3</v>
      </c>
      <c r="G859" s="27">
        <v>4</v>
      </c>
      <c r="H859" s="27" t="s">
        <v>186</v>
      </c>
      <c r="I859" s="27" t="s">
        <v>24172</v>
      </c>
      <c r="J859" s="27" t="s">
        <v>13233</v>
      </c>
      <c r="K859" s="27" t="s">
        <v>13231</v>
      </c>
      <c r="L859" s="27" t="s">
        <v>13234</v>
      </c>
      <c r="M859" s="29">
        <v>129900</v>
      </c>
      <c r="N859" s="23">
        <f t="shared" si="54"/>
        <v>0.9</v>
      </c>
      <c r="O859" s="29">
        <f t="shared" si="56"/>
        <v>12989.999999999996</v>
      </c>
      <c r="P859" s="27" t="str">
        <f t="shared" si="55"/>
        <v>PERCENTAGE</v>
      </c>
    </row>
    <row r="860" spans="1:16" s="106" customFormat="1" x14ac:dyDescent="0.3">
      <c r="A860" s="27" t="str">
        <f t="shared" si="53"/>
        <v>2023 ALL TSHIRT D90</v>
      </c>
      <c r="B860" s="28">
        <f>'2019 ALL N OLDER D95'!$B$2</f>
        <v>46121</v>
      </c>
      <c r="C860" s="28">
        <f>'2019 ALL N OLDER D95'!$C$2</f>
        <v>46127</v>
      </c>
      <c r="D860" s="27">
        <v>3260</v>
      </c>
      <c r="E860" s="27">
        <v>333</v>
      </c>
      <c r="F860" s="27">
        <v>3</v>
      </c>
      <c r="G860" s="27">
        <v>4</v>
      </c>
      <c r="H860" s="27" t="s">
        <v>186</v>
      </c>
      <c r="I860" s="27" t="s">
        <v>24172</v>
      </c>
      <c r="J860" s="27" t="s">
        <v>13235</v>
      </c>
      <c r="K860" s="27" t="s">
        <v>13231</v>
      </c>
      <c r="L860" s="27" t="s">
        <v>13236</v>
      </c>
      <c r="M860" s="29">
        <v>129900</v>
      </c>
      <c r="N860" s="23">
        <f t="shared" si="54"/>
        <v>0.9</v>
      </c>
      <c r="O860" s="29">
        <f t="shared" si="56"/>
        <v>12989.999999999996</v>
      </c>
      <c r="P860" s="27" t="str">
        <f t="shared" si="55"/>
        <v>PERCENTAGE</v>
      </c>
    </row>
    <row r="861" spans="1:16" s="106" customFormat="1" x14ac:dyDescent="0.3">
      <c r="A861" s="27" t="str">
        <f t="shared" si="53"/>
        <v>2023 ALL TSHIRT D90</v>
      </c>
      <c r="B861" s="28">
        <f>'2019 ALL N OLDER D95'!$B$2</f>
        <v>46121</v>
      </c>
      <c r="C861" s="28">
        <f>'2019 ALL N OLDER D95'!$C$2</f>
        <v>46127</v>
      </c>
      <c r="D861" s="27">
        <v>3260</v>
      </c>
      <c r="E861" s="27">
        <v>333</v>
      </c>
      <c r="F861" s="27">
        <v>3</v>
      </c>
      <c r="G861" s="27">
        <v>4</v>
      </c>
      <c r="H861" s="27" t="s">
        <v>186</v>
      </c>
      <c r="I861" s="27" t="s">
        <v>24172</v>
      </c>
      <c r="J861" s="27" t="s">
        <v>13237</v>
      </c>
      <c r="K861" s="27" t="s">
        <v>13231</v>
      </c>
      <c r="L861" s="27" t="s">
        <v>13238</v>
      </c>
      <c r="M861" s="29">
        <v>129900</v>
      </c>
      <c r="N861" s="23">
        <f t="shared" si="54"/>
        <v>0.9</v>
      </c>
      <c r="O861" s="29">
        <f t="shared" si="56"/>
        <v>12989.999999999996</v>
      </c>
      <c r="P861" s="27" t="str">
        <f t="shared" si="55"/>
        <v>PERCENTAGE</v>
      </c>
    </row>
    <row r="862" spans="1:16" s="106" customFormat="1" x14ac:dyDescent="0.3">
      <c r="A862" s="27" t="str">
        <f t="shared" si="53"/>
        <v>2023 ALL TSHIRT D90</v>
      </c>
      <c r="B862" s="28">
        <f>'2019 ALL N OLDER D95'!$B$2</f>
        <v>46121</v>
      </c>
      <c r="C862" s="28">
        <f>'2019 ALL N OLDER D95'!$C$2</f>
        <v>46127</v>
      </c>
      <c r="D862" s="27">
        <v>3260</v>
      </c>
      <c r="E862" s="27">
        <v>333</v>
      </c>
      <c r="F862" s="27">
        <v>3</v>
      </c>
      <c r="G862" s="27">
        <v>4</v>
      </c>
      <c r="H862" s="27" t="s">
        <v>186</v>
      </c>
      <c r="I862" s="27" t="s">
        <v>24172</v>
      </c>
      <c r="J862" s="27" t="s">
        <v>13239</v>
      </c>
      <c r="K862" s="27" t="s">
        <v>13240</v>
      </c>
      <c r="L862" s="27" t="s">
        <v>13241</v>
      </c>
      <c r="M862" s="29">
        <v>129900</v>
      </c>
      <c r="N862" s="23">
        <f t="shared" si="54"/>
        <v>0.9</v>
      </c>
      <c r="O862" s="29">
        <f t="shared" si="56"/>
        <v>12989.999999999996</v>
      </c>
      <c r="P862" s="27" t="str">
        <f t="shared" si="55"/>
        <v>PERCENTAGE</v>
      </c>
    </row>
    <row r="863" spans="1:16" s="106" customFormat="1" x14ac:dyDescent="0.3">
      <c r="A863" s="27" t="str">
        <f t="shared" si="53"/>
        <v>2023 ALL TSHIRT D90</v>
      </c>
      <c r="B863" s="28">
        <f>'2019 ALL N OLDER D95'!$B$2</f>
        <v>46121</v>
      </c>
      <c r="C863" s="28">
        <f>'2019 ALL N OLDER D95'!$C$2</f>
        <v>46127</v>
      </c>
      <c r="D863" s="27">
        <v>3260</v>
      </c>
      <c r="E863" s="27">
        <v>333</v>
      </c>
      <c r="F863" s="27">
        <v>3</v>
      </c>
      <c r="G863" s="27">
        <v>4</v>
      </c>
      <c r="H863" s="27" t="s">
        <v>186</v>
      </c>
      <c r="I863" s="27" t="s">
        <v>24172</v>
      </c>
      <c r="J863" s="27" t="s">
        <v>13242</v>
      </c>
      <c r="K863" s="27" t="s">
        <v>13240</v>
      </c>
      <c r="L863" s="27" t="s">
        <v>13243</v>
      </c>
      <c r="M863" s="29">
        <v>129900</v>
      </c>
      <c r="N863" s="23">
        <f t="shared" si="54"/>
        <v>0.9</v>
      </c>
      <c r="O863" s="29">
        <f t="shared" si="56"/>
        <v>12989.999999999996</v>
      </c>
      <c r="P863" s="27" t="str">
        <f t="shared" si="55"/>
        <v>PERCENTAGE</v>
      </c>
    </row>
    <row r="864" spans="1:16" s="106" customFormat="1" x14ac:dyDescent="0.3">
      <c r="A864" s="27" t="str">
        <f t="shared" si="53"/>
        <v>2023 ALL TSHIRT D90</v>
      </c>
      <c r="B864" s="28">
        <f>'2019 ALL N OLDER D95'!$B$2</f>
        <v>46121</v>
      </c>
      <c r="C864" s="28">
        <f>'2019 ALL N OLDER D95'!$C$2</f>
        <v>46127</v>
      </c>
      <c r="D864" s="27">
        <v>3260</v>
      </c>
      <c r="E864" s="27">
        <v>333</v>
      </c>
      <c r="F864" s="27">
        <v>3</v>
      </c>
      <c r="G864" s="27">
        <v>4</v>
      </c>
      <c r="H864" s="27" t="s">
        <v>186</v>
      </c>
      <c r="I864" s="27" t="s">
        <v>24172</v>
      </c>
      <c r="J864" s="27" t="s">
        <v>13244</v>
      </c>
      <c r="K864" s="27" t="s">
        <v>13240</v>
      </c>
      <c r="L864" s="27" t="s">
        <v>13245</v>
      </c>
      <c r="M864" s="29">
        <v>129900</v>
      </c>
      <c r="N864" s="23">
        <f t="shared" si="54"/>
        <v>0.9</v>
      </c>
      <c r="O864" s="29">
        <f t="shared" si="56"/>
        <v>12989.999999999996</v>
      </c>
      <c r="P864" s="27" t="str">
        <f t="shared" si="55"/>
        <v>PERCENTAGE</v>
      </c>
    </row>
    <row r="865" spans="1:16" s="106" customFormat="1" x14ac:dyDescent="0.3">
      <c r="A865" s="27" t="str">
        <f t="shared" si="53"/>
        <v>2023 ALL TSHIRT D90</v>
      </c>
      <c r="B865" s="28">
        <f>'2019 ALL N OLDER D95'!$B$2</f>
        <v>46121</v>
      </c>
      <c r="C865" s="28">
        <f>'2019 ALL N OLDER D95'!$C$2</f>
        <v>46127</v>
      </c>
      <c r="D865" s="27">
        <v>3260</v>
      </c>
      <c r="E865" s="27">
        <v>333</v>
      </c>
      <c r="F865" s="27">
        <v>3</v>
      </c>
      <c r="G865" s="27">
        <v>4</v>
      </c>
      <c r="H865" s="27" t="s">
        <v>186</v>
      </c>
      <c r="I865" s="27" t="s">
        <v>24172</v>
      </c>
      <c r="J865" s="27" t="s">
        <v>13246</v>
      </c>
      <c r="K865" s="27" t="s">
        <v>13240</v>
      </c>
      <c r="L865" s="27" t="s">
        <v>13247</v>
      </c>
      <c r="M865" s="29">
        <v>129900</v>
      </c>
      <c r="N865" s="23">
        <f t="shared" si="54"/>
        <v>0.9</v>
      </c>
      <c r="O865" s="29">
        <f t="shared" si="56"/>
        <v>12989.999999999996</v>
      </c>
      <c r="P865" s="27" t="str">
        <f t="shared" si="55"/>
        <v>PERCENTAGE</v>
      </c>
    </row>
    <row r="866" spans="1:16" s="106" customFormat="1" x14ac:dyDescent="0.3">
      <c r="A866" s="27" t="str">
        <f t="shared" si="53"/>
        <v>2023 ALL TSHIRT D90</v>
      </c>
      <c r="B866" s="28">
        <f>'2019 ALL N OLDER D95'!$B$2</f>
        <v>46121</v>
      </c>
      <c r="C866" s="28">
        <f>'2019 ALL N OLDER D95'!$C$2</f>
        <v>46127</v>
      </c>
      <c r="D866" s="27">
        <v>3260</v>
      </c>
      <c r="E866" s="27">
        <v>333</v>
      </c>
      <c r="F866" s="27">
        <v>3</v>
      </c>
      <c r="G866" s="27">
        <v>4</v>
      </c>
      <c r="H866" s="27" t="s">
        <v>186</v>
      </c>
      <c r="I866" s="27" t="s">
        <v>24172</v>
      </c>
      <c r="J866" s="27" t="s">
        <v>13248</v>
      </c>
      <c r="K866" s="27" t="s">
        <v>13249</v>
      </c>
      <c r="L866" s="27" t="s">
        <v>13250</v>
      </c>
      <c r="M866" s="29">
        <v>129900</v>
      </c>
      <c r="N866" s="23">
        <f t="shared" si="54"/>
        <v>0.9</v>
      </c>
      <c r="O866" s="29">
        <f t="shared" si="56"/>
        <v>12989.999999999996</v>
      </c>
      <c r="P866" s="27" t="str">
        <f t="shared" si="55"/>
        <v>PERCENTAGE</v>
      </c>
    </row>
    <row r="867" spans="1:16" s="106" customFormat="1" x14ac:dyDescent="0.3">
      <c r="A867" s="27" t="str">
        <f t="shared" si="53"/>
        <v>2023 ALL TSHIRT D90</v>
      </c>
      <c r="B867" s="28">
        <f>'2019 ALL N OLDER D95'!$B$2</f>
        <v>46121</v>
      </c>
      <c r="C867" s="28">
        <f>'2019 ALL N OLDER D95'!$C$2</f>
        <v>46127</v>
      </c>
      <c r="D867" s="27">
        <v>3260</v>
      </c>
      <c r="E867" s="27">
        <v>333</v>
      </c>
      <c r="F867" s="27">
        <v>3</v>
      </c>
      <c r="G867" s="27">
        <v>4</v>
      </c>
      <c r="H867" s="27" t="s">
        <v>186</v>
      </c>
      <c r="I867" s="27" t="s">
        <v>24172</v>
      </c>
      <c r="J867" s="27" t="s">
        <v>13251</v>
      </c>
      <c r="K867" s="27" t="s">
        <v>13249</v>
      </c>
      <c r="L867" s="27" t="s">
        <v>13252</v>
      </c>
      <c r="M867" s="29">
        <v>129900</v>
      </c>
      <c r="N867" s="23">
        <f t="shared" si="54"/>
        <v>0.9</v>
      </c>
      <c r="O867" s="29">
        <f t="shared" si="56"/>
        <v>12989.999999999996</v>
      </c>
      <c r="P867" s="27" t="str">
        <f t="shared" si="55"/>
        <v>PERCENTAGE</v>
      </c>
    </row>
    <row r="868" spans="1:16" s="106" customFormat="1" x14ac:dyDescent="0.3">
      <c r="A868" s="27" t="str">
        <f t="shared" si="53"/>
        <v>2023 ALL TSHIRT D90</v>
      </c>
      <c r="B868" s="28">
        <f>'2019 ALL N OLDER D95'!$B$2</f>
        <v>46121</v>
      </c>
      <c r="C868" s="28">
        <f>'2019 ALL N OLDER D95'!$C$2</f>
        <v>46127</v>
      </c>
      <c r="D868" s="27">
        <v>3260</v>
      </c>
      <c r="E868" s="27">
        <v>333</v>
      </c>
      <c r="F868" s="27">
        <v>3</v>
      </c>
      <c r="G868" s="27">
        <v>4</v>
      </c>
      <c r="H868" s="27" t="s">
        <v>186</v>
      </c>
      <c r="I868" s="27" t="s">
        <v>24172</v>
      </c>
      <c r="J868" s="27" t="s">
        <v>13253</v>
      </c>
      <c r="K868" s="27" t="s">
        <v>13249</v>
      </c>
      <c r="L868" s="27" t="s">
        <v>13254</v>
      </c>
      <c r="M868" s="29">
        <v>129900</v>
      </c>
      <c r="N868" s="23">
        <f t="shared" si="54"/>
        <v>0.9</v>
      </c>
      <c r="O868" s="29">
        <f t="shared" si="56"/>
        <v>12989.999999999996</v>
      </c>
      <c r="P868" s="27" t="str">
        <f t="shared" si="55"/>
        <v>PERCENTAGE</v>
      </c>
    </row>
    <row r="869" spans="1:16" s="106" customFormat="1" x14ac:dyDescent="0.3">
      <c r="A869" s="27" t="str">
        <f t="shared" si="53"/>
        <v>2023 ALL TSHIRT D90</v>
      </c>
      <c r="B869" s="28">
        <f>'2019 ALL N OLDER D95'!$B$2</f>
        <v>46121</v>
      </c>
      <c r="C869" s="28">
        <f>'2019 ALL N OLDER D95'!$C$2</f>
        <v>46127</v>
      </c>
      <c r="D869" s="27">
        <v>3260</v>
      </c>
      <c r="E869" s="27">
        <v>333</v>
      </c>
      <c r="F869" s="27">
        <v>3</v>
      </c>
      <c r="G869" s="27">
        <v>4</v>
      </c>
      <c r="H869" s="27" t="s">
        <v>186</v>
      </c>
      <c r="I869" s="27" t="s">
        <v>24172</v>
      </c>
      <c r="J869" s="27" t="s">
        <v>13255</v>
      </c>
      <c r="K869" s="27" t="s">
        <v>13249</v>
      </c>
      <c r="L869" s="27" t="s">
        <v>13256</v>
      </c>
      <c r="M869" s="29">
        <v>129900</v>
      </c>
      <c r="N869" s="23">
        <f t="shared" si="54"/>
        <v>0.9</v>
      </c>
      <c r="O869" s="29">
        <f t="shared" si="56"/>
        <v>12989.999999999996</v>
      </c>
      <c r="P869" s="27" t="str">
        <f t="shared" si="55"/>
        <v>PERCENTAGE</v>
      </c>
    </row>
    <row r="870" spans="1:16" s="106" customFormat="1" x14ac:dyDescent="0.3">
      <c r="A870" s="27" t="str">
        <f t="shared" si="53"/>
        <v>2023 ALL TSHIRT D90</v>
      </c>
      <c r="B870" s="28">
        <f>'2019 ALL N OLDER D95'!$B$2</f>
        <v>46121</v>
      </c>
      <c r="C870" s="28">
        <f>'2019 ALL N OLDER D95'!$C$2</f>
        <v>46127</v>
      </c>
      <c r="D870" s="27">
        <v>3260</v>
      </c>
      <c r="E870" s="27">
        <v>333</v>
      </c>
      <c r="F870" s="27">
        <v>3</v>
      </c>
      <c r="G870" s="27">
        <v>4</v>
      </c>
      <c r="H870" s="27" t="s">
        <v>186</v>
      </c>
      <c r="I870" s="27" t="s">
        <v>24172</v>
      </c>
      <c r="J870" s="27" t="s">
        <v>13257</v>
      </c>
      <c r="K870" s="27" t="s">
        <v>13258</v>
      </c>
      <c r="L870" s="27" t="s">
        <v>13259</v>
      </c>
      <c r="M870" s="29">
        <v>129900</v>
      </c>
      <c r="N870" s="23">
        <f t="shared" si="54"/>
        <v>0.9</v>
      </c>
      <c r="O870" s="29">
        <f t="shared" si="56"/>
        <v>12989.999999999996</v>
      </c>
      <c r="P870" s="27" t="str">
        <f t="shared" si="55"/>
        <v>PERCENTAGE</v>
      </c>
    </row>
    <row r="871" spans="1:16" s="106" customFormat="1" x14ac:dyDescent="0.3">
      <c r="A871" s="27" t="str">
        <f t="shared" si="53"/>
        <v>2023 ALL TSHIRT D90</v>
      </c>
      <c r="B871" s="28">
        <f>'2019 ALL N OLDER D95'!$B$2</f>
        <v>46121</v>
      </c>
      <c r="C871" s="28">
        <f>'2019 ALL N OLDER D95'!$C$2</f>
        <v>46127</v>
      </c>
      <c r="D871" s="27">
        <v>3260</v>
      </c>
      <c r="E871" s="27">
        <v>333</v>
      </c>
      <c r="F871" s="27">
        <v>3</v>
      </c>
      <c r="G871" s="27">
        <v>4</v>
      </c>
      <c r="H871" s="27" t="s">
        <v>186</v>
      </c>
      <c r="I871" s="27" t="s">
        <v>24172</v>
      </c>
      <c r="J871" s="27" t="s">
        <v>13260</v>
      </c>
      <c r="K871" s="27" t="s">
        <v>13258</v>
      </c>
      <c r="L871" s="27" t="s">
        <v>13261</v>
      </c>
      <c r="M871" s="29">
        <v>129900</v>
      </c>
      <c r="N871" s="23">
        <f t="shared" si="54"/>
        <v>0.9</v>
      </c>
      <c r="O871" s="29">
        <f t="shared" si="56"/>
        <v>12989.999999999996</v>
      </c>
      <c r="P871" s="27" t="str">
        <f t="shared" si="55"/>
        <v>PERCENTAGE</v>
      </c>
    </row>
    <row r="872" spans="1:16" s="106" customFormat="1" x14ac:dyDescent="0.3">
      <c r="A872" s="27" t="str">
        <f t="shared" si="53"/>
        <v>2023 ALL TSHIRT D90</v>
      </c>
      <c r="B872" s="28">
        <f>'2019 ALL N OLDER D95'!$B$2</f>
        <v>46121</v>
      </c>
      <c r="C872" s="28">
        <f>'2019 ALL N OLDER D95'!$C$2</f>
        <v>46127</v>
      </c>
      <c r="D872" s="27">
        <v>3260</v>
      </c>
      <c r="E872" s="27">
        <v>333</v>
      </c>
      <c r="F872" s="27">
        <v>3</v>
      </c>
      <c r="G872" s="27">
        <v>4</v>
      </c>
      <c r="H872" s="27" t="s">
        <v>186</v>
      </c>
      <c r="I872" s="27" t="s">
        <v>24172</v>
      </c>
      <c r="J872" s="27" t="s">
        <v>13262</v>
      </c>
      <c r="K872" s="27" t="s">
        <v>13258</v>
      </c>
      <c r="L872" s="27" t="s">
        <v>13263</v>
      </c>
      <c r="M872" s="29">
        <v>129900</v>
      </c>
      <c r="N872" s="23">
        <f t="shared" si="54"/>
        <v>0.9</v>
      </c>
      <c r="O872" s="29">
        <f t="shared" si="56"/>
        <v>12989.999999999996</v>
      </c>
      <c r="P872" s="27" t="str">
        <f t="shared" si="55"/>
        <v>PERCENTAGE</v>
      </c>
    </row>
    <row r="873" spans="1:16" s="106" customFormat="1" x14ac:dyDescent="0.3">
      <c r="A873" s="27" t="str">
        <f t="shared" si="53"/>
        <v>2023 ALL TSHIRT D90</v>
      </c>
      <c r="B873" s="28">
        <f>'2019 ALL N OLDER D95'!$B$2</f>
        <v>46121</v>
      </c>
      <c r="C873" s="28">
        <f>'2019 ALL N OLDER D95'!$C$2</f>
        <v>46127</v>
      </c>
      <c r="D873" s="27">
        <v>3260</v>
      </c>
      <c r="E873" s="27">
        <v>333</v>
      </c>
      <c r="F873" s="27">
        <v>3</v>
      </c>
      <c r="G873" s="27">
        <v>4</v>
      </c>
      <c r="H873" s="27" t="s">
        <v>186</v>
      </c>
      <c r="I873" s="27" t="s">
        <v>24172</v>
      </c>
      <c r="J873" s="27" t="s">
        <v>13264</v>
      </c>
      <c r="K873" s="27" t="s">
        <v>13258</v>
      </c>
      <c r="L873" s="27" t="s">
        <v>13265</v>
      </c>
      <c r="M873" s="29">
        <v>129900</v>
      </c>
      <c r="N873" s="23">
        <f t="shared" si="54"/>
        <v>0.9</v>
      </c>
      <c r="O873" s="29">
        <f t="shared" si="56"/>
        <v>12989.999999999996</v>
      </c>
      <c r="P873" s="27" t="str">
        <f t="shared" si="55"/>
        <v>PERCENTAGE</v>
      </c>
    </row>
    <row r="874" spans="1:16" s="106" customFormat="1" x14ac:dyDescent="0.3">
      <c r="A874" s="27" t="str">
        <f t="shared" si="53"/>
        <v>2023 ALL TSHIRT D90</v>
      </c>
      <c r="B874" s="28">
        <f>'2019 ALL N OLDER D95'!$B$2</f>
        <v>46121</v>
      </c>
      <c r="C874" s="28">
        <f>'2019 ALL N OLDER D95'!$C$2</f>
        <v>46127</v>
      </c>
      <c r="D874" s="27">
        <v>3260</v>
      </c>
      <c r="E874" s="27">
        <v>333</v>
      </c>
      <c r="F874" s="27">
        <v>3</v>
      </c>
      <c r="G874" s="27">
        <v>4</v>
      </c>
      <c r="H874" s="27" t="s">
        <v>186</v>
      </c>
      <c r="I874" s="27" t="s">
        <v>24172</v>
      </c>
      <c r="J874" s="27" t="s">
        <v>13266</v>
      </c>
      <c r="K874" s="27" t="s">
        <v>13267</v>
      </c>
      <c r="L874" s="27" t="s">
        <v>13268</v>
      </c>
      <c r="M874" s="29">
        <v>129900</v>
      </c>
      <c r="N874" s="23">
        <f t="shared" si="54"/>
        <v>0.9</v>
      </c>
      <c r="O874" s="29">
        <f t="shared" si="56"/>
        <v>12989.999999999996</v>
      </c>
      <c r="P874" s="27" t="str">
        <f t="shared" si="55"/>
        <v>PERCENTAGE</v>
      </c>
    </row>
    <row r="875" spans="1:16" s="106" customFormat="1" x14ac:dyDescent="0.3">
      <c r="A875" s="27" t="str">
        <f t="shared" si="53"/>
        <v>2023 ALL TSHIRT D90</v>
      </c>
      <c r="B875" s="28">
        <f>'2019 ALL N OLDER D95'!$B$2</f>
        <v>46121</v>
      </c>
      <c r="C875" s="28">
        <f>'2019 ALL N OLDER D95'!$C$2</f>
        <v>46127</v>
      </c>
      <c r="D875" s="27">
        <v>3260</v>
      </c>
      <c r="E875" s="27">
        <v>333</v>
      </c>
      <c r="F875" s="27">
        <v>3</v>
      </c>
      <c r="G875" s="27">
        <v>4</v>
      </c>
      <c r="H875" s="27" t="s">
        <v>186</v>
      </c>
      <c r="I875" s="27" t="s">
        <v>24172</v>
      </c>
      <c r="J875" s="27" t="s">
        <v>13269</v>
      </c>
      <c r="K875" s="27" t="s">
        <v>13267</v>
      </c>
      <c r="L875" s="27" t="s">
        <v>13270</v>
      </c>
      <c r="M875" s="29">
        <v>129900</v>
      </c>
      <c r="N875" s="23">
        <f t="shared" si="54"/>
        <v>0.9</v>
      </c>
      <c r="O875" s="29">
        <f t="shared" si="56"/>
        <v>12989.999999999996</v>
      </c>
      <c r="P875" s="27" t="str">
        <f t="shared" si="55"/>
        <v>PERCENTAGE</v>
      </c>
    </row>
    <row r="876" spans="1:16" s="106" customFormat="1" x14ac:dyDescent="0.3">
      <c r="A876" s="27" t="str">
        <f t="shared" si="53"/>
        <v>2023 ALL TSHIRT D90</v>
      </c>
      <c r="B876" s="28">
        <f>'2019 ALL N OLDER D95'!$B$2</f>
        <v>46121</v>
      </c>
      <c r="C876" s="28">
        <f>'2019 ALL N OLDER D95'!$C$2</f>
        <v>46127</v>
      </c>
      <c r="D876" s="27">
        <v>3260</v>
      </c>
      <c r="E876" s="27">
        <v>333</v>
      </c>
      <c r="F876" s="27">
        <v>3</v>
      </c>
      <c r="G876" s="27">
        <v>4</v>
      </c>
      <c r="H876" s="27" t="s">
        <v>186</v>
      </c>
      <c r="I876" s="27" t="s">
        <v>24172</v>
      </c>
      <c r="J876" s="27" t="s">
        <v>13271</v>
      </c>
      <c r="K876" s="27" t="s">
        <v>13267</v>
      </c>
      <c r="L876" s="27" t="s">
        <v>13272</v>
      </c>
      <c r="M876" s="29">
        <v>129900</v>
      </c>
      <c r="N876" s="23">
        <f t="shared" si="54"/>
        <v>0.9</v>
      </c>
      <c r="O876" s="29">
        <f t="shared" si="56"/>
        <v>12989.999999999996</v>
      </c>
      <c r="P876" s="27" t="str">
        <f t="shared" si="55"/>
        <v>PERCENTAGE</v>
      </c>
    </row>
    <row r="877" spans="1:16" s="106" customFormat="1" x14ac:dyDescent="0.3">
      <c r="A877" s="27" t="str">
        <f t="shared" si="53"/>
        <v>2023 ALL TSHIRT D90</v>
      </c>
      <c r="B877" s="28">
        <f>'2019 ALL N OLDER D95'!$B$2</f>
        <v>46121</v>
      </c>
      <c r="C877" s="28">
        <f>'2019 ALL N OLDER D95'!$C$2</f>
        <v>46127</v>
      </c>
      <c r="D877" s="27">
        <v>3260</v>
      </c>
      <c r="E877" s="27">
        <v>333</v>
      </c>
      <c r="F877" s="27">
        <v>3</v>
      </c>
      <c r="G877" s="27">
        <v>4</v>
      </c>
      <c r="H877" s="27" t="s">
        <v>186</v>
      </c>
      <c r="I877" s="27" t="s">
        <v>24172</v>
      </c>
      <c r="J877" s="27" t="s">
        <v>13273</v>
      </c>
      <c r="K877" s="27" t="s">
        <v>13267</v>
      </c>
      <c r="L877" s="27" t="s">
        <v>13274</v>
      </c>
      <c r="M877" s="29">
        <v>129900</v>
      </c>
      <c r="N877" s="23">
        <f t="shared" si="54"/>
        <v>0.9</v>
      </c>
      <c r="O877" s="29">
        <f t="shared" si="56"/>
        <v>12989.999999999996</v>
      </c>
      <c r="P877" s="27" t="str">
        <f t="shared" si="55"/>
        <v>PERCENTAGE</v>
      </c>
    </row>
    <row r="878" spans="1:16" s="106" customFormat="1" x14ac:dyDescent="0.3">
      <c r="A878" s="27" t="str">
        <f t="shared" si="53"/>
        <v>2023 ALL TSHIRT D90</v>
      </c>
      <c r="B878" s="28">
        <f>'2019 ALL N OLDER D95'!$B$2</f>
        <v>46121</v>
      </c>
      <c r="C878" s="28">
        <f>'2019 ALL N OLDER D95'!$C$2</f>
        <v>46127</v>
      </c>
      <c r="D878" s="27">
        <v>3260</v>
      </c>
      <c r="E878" s="27">
        <v>333</v>
      </c>
      <c r="F878" s="27">
        <v>3</v>
      </c>
      <c r="G878" s="27">
        <v>4</v>
      </c>
      <c r="H878" s="27" t="s">
        <v>186</v>
      </c>
      <c r="I878" s="27" t="s">
        <v>24172</v>
      </c>
      <c r="J878" s="27" t="s">
        <v>13275</v>
      </c>
      <c r="K878" s="27" t="s">
        <v>13276</v>
      </c>
      <c r="L878" s="27" t="s">
        <v>13277</v>
      </c>
      <c r="M878" s="29">
        <v>129900</v>
      </c>
      <c r="N878" s="23">
        <f t="shared" si="54"/>
        <v>0.9</v>
      </c>
      <c r="O878" s="29">
        <f t="shared" si="56"/>
        <v>12989.999999999996</v>
      </c>
      <c r="P878" s="27" t="str">
        <f t="shared" si="55"/>
        <v>PERCENTAGE</v>
      </c>
    </row>
    <row r="879" spans="1:16" s="106" customFormat="1" x14ac:dyDescent="0.3">
      <c r="A879" s="27" t="str">
        <f t="shared" si="53"/>
        <v>2023 ALL TSHIRT D90</v>
      </c>
      <c r="B879" s="28">
        <f>'2019 ALL N OLDER D95'!$B$2</f>
        <v>46121</v>
      </c>
      <c r="C879" s="28">
        <f>'2019 ALL N OLDER D95'!$C$2</f>
        <v>46127</v>
      </c>
      <c r="D879" s="27">
        <v>3260</v>
      </c>
      <c r="E879" s="27">
        <v>333</v>
      </c>
      <c r="F879" s="27">
        <v>3</v>
      </c>
      <c r="G879" s="27">
        <v>4</v>
      </c>
      <c r="H879" s="27" t="s">
        <v>186</v>
      </c>
      <c r="I879" s="27" t="s">
        <v>24172</v>
      </c>
      <c r="J879" s="27" t="s">
        <v>13278</v>
      </c>
      <c r="K879" s="27" t="s">
        <v>13276</v>
      </c>
      <c r="L879" s="27" t="s">
        <v>13279</v>
      </c>
      <c r="M879" s="29">
        <v>129900</v>
      </c>
      <c r="N879" s="23">
        <f t="shared" si="54"/>
        <v>0.9</v>
      </c>
      <c r="O879" s="29">
        <f t="shared" si="56"/>
        <v>12989.999999999996</v>
      </c>
      <c r="P879" s="27" t="str">
        <f t="shared" si="55"/>
        <v>PERCENTAGE</v>
      </c>
    </row>
    <row r="880" spans="1:16" s="106" customFormat="1" x14ac:dyDescent="0.3">
      <c r="A880" s="27" t="str">
        <f t="shared" si="53"/>
        <v>2023 ALL TSHIRT D90</v>
      </c>
      <c r="B880" s="28">
        <f>'2019 ALL N OLDER D95'!$B$2</f>
        <v>46121</v>
      </c>
      <c r="C880" s="28">
        <f>'2019 ALL N OLDER D95'!$C$2</f>
        <v>46127</v>
      </c>
      <c r="D880" s="27">
        <v>3260</v>
      </c>
      <c r="E880" s="27">
        <v>333</v>
      </c>
      <c r="F880" s="27">
        <v>3</v>
      </c>
      <c r="G880" s="27">
        <v>4</v>
      </c>
      <c r="H880" s="27" t="s">
        <v>186</v>
      </c>
      <c r="I880" s="27" t="s">
        <v>24172</v>
      </c>
      <c r="J880" s="27" t="s">
        <v>13280</v>
      </c>
      <c r="K880" s="27" t="s">
        <v>13276</v>
      </c>
      <c r="L880" s="27" t="s">
        <v>13281</v>
      </c>
      <c r="M880" s="29">
        <v>129900</v>
      </c>
      <c r="N880" s="23">
        <f t="shared" si="54"/>
        <v>0.9</v>
      </c>
      <c r="O880" s="29">
        <f t="shared" si="56"/>
        <v>12989.999999999996</v>
      </c>
      <c r="P880" s="27" t="str">
        <f t="shared" si="55"/>
        <v>PERCENTAGE</v>
      </c>
    </row>
    <row r="881" spans="1:16" s="106" customFormat="1" x14ac:dyDescent="0.3">
      <c r="A881" s="27" t="str">
        <f t="shared" si="53"/>
        <v>2023 ALL TSHIRT D90</v>
      </c>
      <c r="B881" s="28">
        <f>'2019 ALL N OLDER D95'!$B$2</f>
        <v>46121</v>
      </c>
      <c r="C881" s="28">
        <f>'2019 ALL N OLDER D95'!$C$2</f>
        <v>46127</v>
      </c>
      <c r="D881" s="27">
        <v>3260</v>
      </c>
      <c r="E881" s="27">
        <v>333</v>
      </c>
      <c r="F881" s="27">
        <v>3</v>
      </c>
      <c r="G881" s="27">
        <v>4</v>
      </c>
      <c r="H881" s="27" t="s">
        <v>186</v>
      </c>
      <c r="I881" s="27" t="s">
        <v>24172</v>
      </c>
      <c r="J881" s="27" t="s">
        <v>13282</v>
      </c>
      <c r="K881" s="27" t="s">
        <v>13276</v>
      </c>
      <c r="L881" s="27" t="s">
        <v>13283</v>
      </c>
      <c r="M881" s="29">
        <v>129900</v>
      </c>
      <c r="N881" s="23">
        <f t="shared" si="54"/>
        <v>0.9</v>
      </c>
      <c r="O881" s="29">
        <f t="shared" si="56"/>
        <v>12989.999999999996</v>
      </c>
      <c r="P881" s="27" t="str">
        <f t="shared" si="55"/>
        <v>PERCENTAGE</v>
      </c>
    </row>
    <row r="882" spans="1:16" s="106" customFormat="1" x14ac:dyDescent="0.3">
      <c r="A882" s="27" t="str">
        <f t="shared" si="53"/>
        <v>2023 ALL TSHIRT D90</v>
      </c>
      <c r="B882" s="28">
        <f>'2019 ALL N OLDER D95'!$B$2</f>
        <v>46121</v>
      </c>
      <c r="C882" s="28">
        <f>'2019 ALL N OLDER D95'!$C$2</f>
        <v>46127</v>
      </c>
      <c r="D882" s="27">
        <v>3260</v>
      </c>
      <c r="E882" s="27">
        <v>333</v>
      </c>
      <c r="F882" s="27">
        <v>3</v>
      </c>
      <c r="G882" s="27">
        <v>4</v>
      </c>
      <c r="H882" s="27" t="s">
        <v>186</v>
      </c>
      <c r="I882" s="27" t="s">
        <v>24172</v>
      </c>
      <c r="J882" s="27" t="s">
        <v>13284</v>
      </c>
      <c r="K882" s="27" t="s">
        <v>13285</v>
      </c>
      <c r="L882" s="27" t="s">
        <v>13286</v>
      </c>
      <c r="M882" s="29">
        <v>129900</v>
      </c>
      <c r="N882" s="23">
        <f t="shared" si="54"/>
        <v>0.9</v>
      </c>
      <c r="O882" s="29">
        <f t="shared" si="56"/>
        <v>12989.999999999996</v>
      </c>
      <c r="P882" s="27" t="str">
        <f t="shared" si="55"/>
        <v>PERCENTAGE</v>
      </c>
    </row>
    <row r="883" spans="1:16" s="106" customFormat="1" x14ac:dyDescent="0.3">
      <c r="A883" s="27" t="str">
        <f t="shared" si="53"/>
        <v>2023 ALL TSHIRT D90</v>
      </c>
      <c r="B883" s="28">
        <f>'2019 ALL N OLDER D95'!$B$2</f>
        <v>46121</v>
      </c>
      <c r="C883" s="28">
        <f>'2019 ALL N OLDER D95'!$C$2</f>
        <v>46127</v>
      </c>
      <c r="D883" s="27">
        <v>3260</v>
      </c>
      <c r="E883" s="27">
        <v>333</v>
      </c>
      <c r="F883" s="27">
        <v>3</v>
      </c>
      <c r="G883" s="27">
        <v>4</v>
      </c>
      <c r="H883" s="27" t="s">
        <v>186</v>
      </c>
      <c r="I883" s="27" t="s">
        <v>24172</v>
      </c>
      <c r="J883" s="27" t="s">
        <v>13287</v>
      </c>
      <c r="K883" s="27" t="s">
        <v>13285</v>
      </c>
      <c r="L883" s="27" t="s">
        <v>13288</v>
      </c>
      <c r="M883" s="29">
        <v>129900</v>
      </c>
      <c r="N883" s="23">
        <f t="shared" si="54"/>
        <v>0.9</v>
      </c>
      <c r="O883" s="29">
        <f t="shared" si="56"/>
        <v>12989.999999999996</v>
      </c>
      <c r="P883" s="27" t="str">
        <f t="shared" si="55"/>
        <v>PERCENTAGE</v>
      </c>
    </row>
    <row r="884" spans="1:16" s="106" customFormat="1" x14ac:dyDescent="0.3">
      <c r="A884" s="27" t="str">
        <f t="shared" si="53"/>
        <v>2023 ALL TSHIRT D90</v>
      </c>
      <c r="B884" s="28">
        <f>'2019 ALL N OLDER D95'!$B$2</f>
        <v>46121</v>
      </c>
      <c r="C884" s="28">
        <f>'2019 ALL N OLDER D95'!$C$2</f>
        <v>46127</v>
      </c>
      <c r="D884" s="27">
        <v>3260</v>
      </c>
      <c r="E884" s="27">
        <v>333</v>
      </c>
      <c r="F884" s="27">
        <v>3</v>
      </c>
      <c r="G884" s="27">
        <v>4</v>
      </c>
      <c r="H884" s="27" t="s">
        <v>186</v>
      </c>
      <c r="I884" s="27" t="s">
        <v>24172</v>
      </c>
      <c r="J884" s="27" t="s">
        <v>13289</v>
      </c>
      <c r="K884" s="27" t="s">
        <v>13285</v>
      </c>
      <c r="L884" s="27" t="s">
        <v>13290</v>
      </c>
      <c r="M884" s="29">
        <v>129900</v>
      </c>
      <c r="N884" s="23">
        <f t="shared" si="54"/>
        <v>0.9</v>
      </c>
      <c r="O884" s="29">
        <f t="shared" si="56"/>
        <v>12989.999999999996</v>
      </c>
      <c r="P884" s="27" t="str">
        <f t="shared" si="55"/>
        <v>PERCENTAGE</v>
      </c>
    </row>
    <row r="885" spans="1:16" s="106" customFormat="1" x14ac:dyDescent="0.3">
      <c r="A885" s="27" t="str">
        <f t="shared" si="53"/>
        <v>2023 ALL TSHIRT D90</v>
      </c>
      <c r="B885" s="28">
        <f>'2019 ALL N OLDER D95'!$B$2</f>
        <v>46121</v>
      </c>
      <c r="C885" s="28">
        <f>'2019 ALL N OLDER D95'!$C$2</f>
        <v>46127</v>
      </c>
      <c r="D885" s="27">
        <v>3260</v>
      </c>
      <c r="E885" s="27">
        <v>333</v>
      </c>
      <c r="F885" s="27">
        <v>3</v>
      </c>
      <c r="G885" s="27">
        <v>4</v>
      </c>
      <c r="H885" s="27" t="s">
        <v>186</v>
      </c>
      <c r="I885" s="27" t="s">
        <v>24172</v>
      </c>
      <c r="J885" s="27" t="s">
        <v>13291</v>
      </c>
      <c r="K885" s="27" t="s">
        <v>13285</v>
      </c>
      <c r="L885" s="27" t="s">
        <v>13292</v>
      </c>
      <c r="M885" s="29">
        <v>129900</v>
      </c>
      <c r="N885" s="23">
        <f t="shared" si="54"/>
        <v>0.9</v>
      </c>
      <c r="O885" s="29">
        <f t="shared" si="56"/>
        <v>12989.999999999996</v>
      </c>
      <c r="P885" s="27" t="str">
        <f t="shared" si="55"/>
        <v>PERCENTAGE</v>
      </c>
    </row>
    <row r="886" spans="1:16" s="106" customFormat="1" x14ac:dyDescent="0.3">
      <c r="A886" s="27" t="str">
        <f t="shared" si="53"/>
        <v>2023 ALL TSHIRT D90</v>
      </c>
      <c r="B886" s="28">
        <f>'2019 ALL N OLDER D95'!$B$2</f>
        <v>46121</v>
      </c>
      <c r="C886" s="28">
        <f>'2019 ALL N OLDER D95'!$C$2</f>
        <v>46127</v>
      </c>
      <c r="D886" s="27">
        <v>3260</v>
      </c>
      <c r="E886" s="27">
        <v>333</v>
      </c>
      <c r="F886" s="27">
        <v>3</v>
      </c>
      <c r="G886" s="27">
        <v>4</v>
      </c>
      <c r="H886" s="27" t="s">
        <v>186</v>
      </c>
      <c r="I886" s="27" t="s">
        <v>24172</v>
      </c>
      <c r="J886" s="27" t="s">
        <v>12779</v>
      </c>
      <c r="K886" s="27" t="s">
        <v>12780</v>
      </c>
      <c r="L886" s="27" t="s">
        <v>12781</v>
      </c>
      <c r="M886" s="29">
        <v>129900</v>
      </c>
      <c r="N886" s="23">
        <f t="shared" si="54"/>
        <v>0.9</v>
      </c>
      <c r="O886" s="29">
        <f t="shared" si="56"/>
        <v>12989.999999999996</v>
      </c>
      <c r="P886" s="27" t="str">
        <f t="shared" si="55"/>
        <v>PERCENTAGE</v>
      </c>
    </row>
    <row r="887" spans="1:16" s="106" customFormat="1" x14ac:dyDescent="0.3">
      <c r="A887" s="27" t="str">
        <f t="shared" si="53"/>
        <v>2023 ALL TSHIRT D90</v>
      </c>
      <c r="B887" s="28">
        <f>'2019 ALL N OLDER D95'!$B$2</f>
        <v>46121</v>
      </c>
      <c r="C887" s="28">
        <f>'2019 ALL N OLDER D95'!$C$2</f>
        <v>46127</v>
      </c>
      <c r="D887" s="27">
        <v>3260</v>
      </c>
      <c r="E887" s="27">
        <v>333</v>
      </c>
      <c r="F887" s="27">
        <v>3</v>
      </c>
      <c r="G887" s="27">
        <v>4</v>
      </c>
      <c r="H887" s="27" t="s">
        <v>186</v>
      </c>
      <c r="I887" s="27" t="s">
        <v>24172</v>
      </c>
      <c r="J887" s="27" t="s">
        <v>12782</v>
      </c>
      <c r="K887" s="27" t="s">
        <v>12780</v>
      </c>
      <c r="L887" s="27" t="s">
        <v>12783</v>
      </c>
      <c r="M887" s="29">
        <v>129900</v>
      </c>
      <c r="N887" s="23">
        <f t="shared" si="54"/>
        <v>0.9</v>
      </c>
      <c r="O887" s="29">
        <f t="shared" si="56"/>
        <v>12989.999999999996</v>
      </c>
      <c r="P887" s="27" t="str">
        <f t="shared" si="55"/>
        <v>PERCENTAGE</v>
      </c>
    </row>
    <row r="888" spans="1:16" s="106" customFormat="1" x14ac:dyDescent="0.3">
      <c r="A888" s="27" t="str">
        <f t="shared" si="53"/>
        <v>2023 ALL TSHIRT D90</v>
      </c>
      <c r="B888" s="28">
        <f>'2019 ALL N OLDER D95'!$B$2</f>
        <v>46121</v>
      </c>
      <c r="C888" s="28">
        <f>'2019 ALL N OLDER D95'!$C$2</f>
        <v>46127</v>
      </c>
      <c r="D888" s="27">
        <v>3260</v>
      </c>
      <c r="E888" s="27">
        <v>333</v>
      </c>
      <c r="F888" s="27">
        <v>3</v>
      </c>
      <c r="G888" s="27">
        <v>4</v>
      </c>
      <c r="H888" s="27" t="s">
        <v>186</v>
      </c>
      <c r="I888" s="27" t="s">
        <v>24172</v>
      </c>
      <c r="J888" s="27" t="s">
        <v>12784</v>
      </c>
      <c r="K888" s="27" t="s">
        <v>12780</v>
      </c>
      <c r="L888" s="27" t="s">
        <v>12785</v>
      </c>
      <c r="M888" s="29">
        <v>129900</v>
      </c>
      <c r="N888" s="23">
        <f t="shared" si="54"/>
        <v>0.9</v>
      </c>
      <c r="O888" s="29">
        <f t="shared" si="56"/>
        <v>12989.999999999996</v>
      </c>
      <c r="P888" s="27" t="str">
        <f t="shared" si="55"/>
        <v>PERCENTAGE</v>
      </c>
    </row>
    <row r="889" spans="1:16" s="106" customFormat="1" x14ac:dyDescent="0.3">
      <c r="A889" s="27" t="str">
        <f t="shared" si="53"/>
        <v>2023 ALL TSHIRT D90</v>
      </c>
      <c r="B889" s="28">
        <f>'2019 ALL N OLDER D95'!$B$2</f>
        <v>46121</v>
      </c>
      <c r="C889" s="28">
        <f>'2019 ALL N OLDER D95'!$C$2</f>
        <v>46127</v>
      </c>
      <c r="D889" s="27">
        <v>3260</v>
      </c>
      <c r="E889" s="27">
        <v>333</v>
      </c>
      <c r="F889" s="27">
        <v>3</v>
      </c>
      <c r="G889" s="27">
        <v>4</v>
      </c>
      <c r="H889" s="27" t="s">
        <v>186</v>
      </c>
      <c r="I889" s="27" t="s">
        <v>24172</v>
      </c>
      <c r="J889" s="27" t="s">
        <v>12786</v>
      </c>
      <c r="K889" s="27" t="s">
        <v>12780</v>
      </c>
      <c r="L889" s="27" t="s">
        <v>12787</v>
      </c>
      <c r="M889" s="29">
        <v>129900</v>
      </c>
      <c r="N889" s="23">
        <f t="shared" si="54"/>
        <v>0.9</v>
      </c>
      <c r="O889" s="29">
        <f t="shared" si="56"/>
        <v>12989.999999999996</v>
      </c>
      <c r="P889" s="27" t="str">
        <f t="shared" si="55"/>
        <v>PERCENTAGE</v>
      </c>
    </row>
    <row r="890" spans="1:16" x14ac:dyDescent="0.3">
      <c r="A890" s="27" t="str">
        <f t="shared" si="53"/>
        <v>2023 ALL TSHIRT D90</v>
      </c>
      <c r="B890" s="28">
        <f>'2019 ALL N OLDER D95'!$B$2</f>
        <v>46121</v>
      </c>
      <c r="C890" s="28">
        <f>'2019 ALL N OLDER D95'!$C$2</f>
        <v>46127</v>
      </c>
      <c r="D890" s="27">
        <v>3260</v>
      </c>
      <c r="E890" s="27">
        <v>333</v>
      </c>
      <c r="F890" s="27">
        <v>3</v>
      </c>
      <c r="G890" s="27">
        <v>1</v>
      </c>
      <c r="H890" s="27" t="s">
        <v>6979</v>
      </c>
      <c r="I890" s="27" t="s">
        <v>24172</v>
      </c>
      <c r="J890" s="27" t="s">
        <v>11703</v>
      </c>
      <c r="K890" s="27" t="s">
        <v>11704</v>
      </c>
      <c r="L890" s="27" t="s">
        <v>11705</v>
      </c>
      <c r="M890" s="29">
        <v>119900</v>
      </c>
      <c r="N890" s="23">
        <f t="shared" si="54"/>
        <v>0.9</v>
      </c>
      <c r="O890" s="29">
        <f t="shared" si="56"/>
        <v>11989.999999999998</v>
      </c>
      <c r="P890" s="27" t="str">
        <f t="shared" si="55"/>
        <v>PERCENTAGE</v>
      </c>
    </row>
    <row r="891" spans="1:16" x14ac:dyDescent="0.3">
      <c r="A891" s="27" t="str">
        <f t="shared" si="53"/>
        <v>2023 ALL TSHIRT D90</v>
      </c>
      <c r="B891" s="28">
        <f>'2019 ALL N OLDER D95'!$B$2</f>
        <v>46121</v>
      </c>
      <c r="C891" s="28">
        <f>'2019 ALL N OLDER D95'!$C$2</f>
        <v>46127</v>
      </c>
      <c r="D891" s="27">
        <v>3260</v>
      </c>
      <c r="E891" s="27">
        <v>333</v>
      </c>
      <c r="F891" s="27">
        <v>3</v>
      </c>
      <c r="G891" s="27">
        <v>1</v>
      </c>
      <c r="H891" s="27" t="s">
        <v>6979</v>
      </c>
      <c r="I891" s="27" t="s">
        <v>24172</v>
      </c>
      <c r="J891" s="27" t="s">
        <v>11706</v>
      </c>
      <c r="K891" s="27" t="s">
        <v>11704</v>
      </c>
      <c r="L891" s="27" t="s">
        <v>11707</v>
      </c>
      <c r="M891" s="29">
        <v>119900</v>
      </c>
      <c r="N891" s="23">
        <f t="shared" si="54"/>
        <v>0.9</v>
      </c>
      <c r="O891" s="29">
        <f t="shared" si="56"/>
        <v>11989.999999999998</v>
      </c>
      <c r="P891" s="27" t="str">
        <f t="shared" si="55"/>
        <v>PERCENTAGE</v>
      </c>
    </row>
    <row r="892" spans="1:16" x14ac:dyDescent="0.3">
      <c r="A892" s="27" t="str">
        <f t="shared" si="53"/>
        <v>2023 ALL TSHIRT D90</v>
      </c>
      <c r="B892" s="28">
        <f>'2019 ALL N OLDER D95'!$B$2</f>
        <v>46121</v>
      </c>
      <c r="C892" s="28">
        <f>'2019 ALL N OLDER D95'!$C$2</f>
        <v>46127</v>
      </c>
      <c r="D892" s="27">
        <v>3260</v>
      </c>
      <c r="E892" s="27">
        <v>333</v>
      </c>
      <c r="F892" s="27">
        <v>3</v>
      </c>
      <c r="G892" s="27">
        <v>1</v>
      </c>
      <c r="H892" s="27" t="s">
        <v>6979</v>
      </c>
      <c r="I892" s="27" t="s">
        <v>24172</v>
      </c>
      <c r="J892" s="27" t="s">
        <v>11708</v>
      </c>
      <c r="K892" s="27" t="s">
        <v>11704</v>
      </c>
      <c r="L892" s="27" t="s">
        <v>11709</v>
      </c>
      <c r="M892" s="29">
        <v>119900</v>
      </c>
      <c r="N892" s="23">
        <f t="shared" si="54"/>
        <v>0.9</v>
      </c>
      <c r="O892" s="29">
        <f t="shared" si="56"/>
        <v>11989.999999999998</v>
      </c>
      <c r="P892" s="27" t="str">
        <f t="shared" si="55"/>
        <v>PERCENTAGE</v>
      </c>
    </row>
    <row r="893" spans="1:16" x14ac:dyDescent="0.3">
      <c r="A893" s="27" t="str">
        <f t="shared" si="53"/>
        <v>2023 ALL TSHIRT D90</v>
      </c>
      <c r="B893" s="28">
        <f>'2019 ALL N OLDER D95'!$B$2</f>
        <v>46121</v>
      </c>
      <c r="C893" s="28">
        <f>'2019 ALL N OLDER D95'!$C$2</f>
        <v>46127</v>
      </c>
      <c r="D893" s="27">
        <v>3260</v>
      </c>
      <c r="E893" s="27">
        <v>333</v>
      </c>
      <c r="F893" s="27">
        <v>3</v>
      </c>
      <c r="G893" s="27">
        <v>1</v>
      </c>
      <c r="H893" s="27" t="s">
        <v>6979</v>
      </c>
      <c r="I893" s="27" t="s">
        <v>24172</v>
      </c>
      <c r="J893" s="27" t="s">
        <v>11710</v>
      </c>
      <c r="K893" s="27" t="s">
        <v>11704</v>
      </c>
      <c r="L893" s="27" t="s">
        <v>11711</v>
      </c>
      <c r="M893" s="29">
        <v>119900</v>
      </c>
      <c r="N893" s="23">
        <f t="shared" si="54"/>
        <v>0.9</v>
      </c>
      <c r="O893" s="29">
        <f t="shared" si="56"/>
        <v>11989.999999999998</v>
      </c>
      <c r="P893" s="27" t="str">
        <f t="shared" si="55"/>
        <v>PERCENTAGE</v>
      </c>
    </row>
    <row r="894" spans="1:16" x14ac:dyDescent="0.3">
      <c r="A894" s="27" t="str">
        <f t="shared" si="53"/>
        <v>2023 ALL TSHIRT D90</v>
      </c>
      <c r="B894" s="28">
        <f>'2019 ALL N OLDER D95'!$B$2</f>
        <v>46121</v>
      </c>
      <c r="C894" s="28">
        <f>'2019 ALL N OLDER D95'!$C$2</f>
        <v>46127</v>
      </c>
      <c r="D894" s="27">
        <v>3260</v>
      </c>
      <c r="E894" s="27">
        <v>333</v>
      </c>
      <c r="F894" s="27">
        <v>3</v>
      </c>
      <c r="G894" s="27">
        <v>1</v>
      </c>
      <c r="H894" s="27" t="s">
        <v>6979</v>
      </c>
      <c r="I894" s="27" t="s">
        <v>24172</v>
      </c>
      <c r="J894" s="27" t="s">
        <v>11712</v>
      </c>
      <c r="K894" s="27" t="s">
        <v>11713</v>
      </c>
      <c r="L894" s="27" t="s">
        <v>11714</v>
      </c>
      <c r="M894" s="29">
        <v>119900</v>
      </c>
      <c r="N894" s="23">
        <f t="shared" si="54"/>
        <v>0.9</v>
      </c>
      <c r="O894" s="29">
        <f t="shared" si="56"/>
        <v>11989.999999999998</v>
      </c>
      <c r="P894" s="27" t="str">
        <f t="shared" si="55"/>
        <v>PERCENTAGE</v>
      </c>
    </row>
    <row r="895" spans="1:16" x14ac:dyDescent="0.3">
      <c r="A895" s="27" t="str">
        <f t="shared" si="53"/>
        <v>2023 ALL TSHIRT D90</v>
      </c>
      <c r="B895" s="28">
        <f>'2019 ALL N OLDER D95'!$B$2</f>
        <v>46121</v>
      </c>
      <c r="C895" s="28">
        <f>'2019 ALL N OLDER D95'!$C$2</f>
        <v>46127</v>
      </c>
      <c r="D895" s="27">
        <v>3260</v>
      </c>
      <c r="E895" s="27">
        <v>333</v>
      </c>
      <c r="F895" s="27">
        <v>3</v>
      </c>
      <c r="G895" s="27">
        <v>1</v>
      </c>
      <c r="H895" s="27" t="s">
        <v>6979</v>
      </c>
      <c r="I895" s="27" t="s">
        <v>24172</v>
      </c>
      <c r="J895" s="27" t="s">
        <v>11715</v>
      </c>
      <c r="K895" s="27" t="s">
        <v>11713</v>
      </c>
      <c r="L895" s="27" t="s">
        <v>11716</v>
      </c>
      <c r="M895" s="29">
        <v>119900</v>
      </c>
      <c r="N895" s="23">
        <f t="shared" si="54"/>
        <v>0.9</v>
      </c>
      <c r="O895" s="29">
        <f t="shared" si="56"/>
        <v>11989.999999999998</v>
      </c>
      <c r="P895" s="27" t="str">
        <f t="shared" si="55"/>
        <v>PERCENTAGE</v>
      </c>
    </row>
    <row r="896" spans="1:16" x14ac:dyDescent="0.3">
      <c r="A896" s="27" t="str">
        <f t="shared" si="53"/>
        <v>2023 ALL TSHIRT D90</v>
      </c>
      <c r="B896" s="28">
        <f>'2019 ALL N OLDER D95'!$B$2</f>
        <v>46121</v>
      </c>
      <c r="C896" s="28">
        <f>'2019 ALL N OLDER D95'!$C$2</f>
        <v>46127</v>
      </c>
      <c r="D896" s="27">
        <v>3260</v>
      </c>
      <c r="E896" s="27">
        <v>333</v>
      </c>
      <c r="F896" s="27">
        <v>3</v>
      </c>
      <c r="G896" s="27">
        <v>1</v>
      </c>
      <c r="H896" s="27" t="s">
        <v>6979</v>
      </c>
      <c r="I896" s="27" t="s">
        <v>24172</v>
      </c>
      <c r="J896" s="27" t="s">
        <v>11717</v>
      </c>
      <c r="K896" s="27" t="s">
        <v>11713</v>
      </c>
      <c r="L896" s="27" t="s">
        <v>11718</v>
      </c>
      <c r="M896" s="29">
        <v>119900</v>
      </c>
      <c r="N896" s="23">
        <f t="shared" si="54"/>
        <v>0.9</v>
      </c>
      <c r="O896" s="29">
        <f t="shared" si="56"/>
        <v>11989.999999999998</v>
      </c>
      <c r="P896" s="27" t="str">
        <f t="shared" si="55"/>
        <v>PERCENTAGE</v>
      </c>
    </row>
    <row r="897" spans="1:16" x14ac:dyDescent="0.3">
      <c r="A897" s="27" t="str">
        <f t="shared" si="53"/>
        <v>2023 ALL TSHIRT D90</v>
      </c>
      <c r="B897" s="28">
        <f>'2019 ALL N OLDER D95'!$B$2</f>
        <v>46121</v>
      </c>
      <c r="C897" s="28">
        <f>'2019 ALL N OLDER D95'!$C$2</f>
        <v>46127</v>
      </c>
      <c r="D897" s="27">
        <v>3260</v>
      </c>
      <c r="E897" s="27">
        <v>333</v>
      </c>
      <c r="F897" s="27">
        <v>3</v>
      </c>
      <c r="G897" s="27">
        <v>1</v>
      </c>
      <c r="H897" s="27" t="s">
        <v>6979</v>
      </c>
      <c r="I897" s="27" t="s">
        <v>24172</v>
      </c>
      <c r="J897" s="27" t="s">
        <v>11719</v>
      </c>
      <c r="K897" s="27" t="s">
        <v>11713</v>
      </c>
      <c r="L897" s="27" t="s">
        <v>11720</v>
      </c>
      <c r="M897" s="29">
        <v>119900</v>
      </c>
      <c r="N897" s="23">
        <f t="shared" si="54"/>
        <v>0.9</v>
      </c>
      <c r="O897" s="29">
        <f t="shared" si="56"/>
        <v>11989.999999999998</v>
      </c>
      <c r="P897" s="27" t="str">
        <f t="shared" si="55"/>
        <v>PERCENTAGE</v>
      </c>
    </row>
    <row r="898" spans="1:16" x14ac:dyDescent="0.3">
      <c r="A898" s="27" t="str">
        <f t="shared" si="53"/>
        <v>2023 ALL TSHIRT D90</v>
      </c>
      <c r="B898" s="28">
        <f>'2019 ALL N OLDER D95'!$B$2</f>
        <v>46121</v>
      </c>
      <c r="C898" s="28">
        <f>'2019 ALL N OLDER D95'!$C$2</f>
        <v>46127</v>
      </c>
      <c r="D898" s="27">
        <v>3260</v>
      </c>
      <c r="E898" s="27">
        <v>333</v>
      </c>
      <c r="F898" s="27">
        <v>3</v>
      </c>
      <c r="G898" s="27">
        <v>1</v>
      </c>
      <c r="H898" s="27" t="s">
        <v>6979</v>
      </c>
      <c r="I898" s="27" t="s">
        <v>24172</v>
      </c>
      <c r="J898" s="27" t="s">
        <v>11721</v>
      </c>
      <c r="K898" s="27" t="s">
        <v>11722</v>
      </c>
      <c r="L898" s="27" t="s">
        <v>11723</v>
      </c>
      <c r="M898" s="29">
        <v>119900</v>
      </c>
      <c r="N898" s="23">
        <f t="shared" si="54"/>
        <v>0.9</v>
      </c>
      <c r="O898" s="29">
        <f t="shared" si="56"/>
        <v>11989.999999999998</v>
      </c>
      <c r="P898" s="27" t="str">
        <f t="shared" si="55"/>
        <v>PERCENTAGE</v>
      </c>
    </row>
    <row r="899" spans="1:16" x14ac:dyDescent="0.3">
      <c r="A899" s="27" t="str">
        <f t="shared" si="53"/>
        <v>2023 ALL TSHIRT D90</v>
      </c>
      <c r="B899" s="28">
        <f>'2019 ALL N OLDER D95'!$B$2</f>
        <v>46121</v>
      </c>
      <c r="C899" s="28">
        <f>'2019 ALL N OLDER D95'!$C$2</f>
        <v>46127</v>
      </c>
      <c r="D899" s="27">
        <v>3260</v>
      </c>
      <c r="E899" s="27">
        <v>333</v>
      </c>
      <c r="F899" s="27">
        <v>3</v>
      </c>
      <c r="G899" s="27">
        <v>1</v>
      </c>
      <c r="H899" s="27" t="s">
        <v>6979</v>
      </c>
      <c r="I899" s="27" t="s">
        <v>24172</v>
      </c>
      <c r="J899" s="27" t="s">
        <v>11724</v>
      </c>
      <c r="K899" s="27" t="s">
        <v>11722</v>
      </c>
      <c r="L899" s="27" t="s">
        <v>11725</v>
      </c>
      <c r="M899" s="29">
        <v>119900</v>
      </c>
      <c r="N899" s="23">
        <f t="shared" si="54"/>
        <v>0.9</v>
      </c>
      <c r="O899" s="29">
        <f t="shared" si="56"/>
        <v>11989.999999999998</v>
      </c>
      <c r="P899" s="27" t="str">
        <f t="shared" si="55"/>
        <v>PERCENTAGE</v>
      </c>
    </row>
    <row r="900" spans="1:16" x14ac:dyDescent="0.3">
      <c r="A900" s="27" t="str">
        <f t="shared" ref="A900:A963" si="57">$A$2</f>
        <v>2023 ALL TSHIRT D90</v>
      </c>
      <c r="B900" s="28">
        <f>'2019 ALL N OLDER D95'!$B$2</f>
        <v>46121</v>
      </c>
      <c r="C900" s="28">
        <f>'2019 ALL N OLDER D95'!$C$2</f>
        <v>46127</v>
      </c>
      <c r="D900" s="27">
        <v>3260</v>
      </c>
      <c r="E900" s="27">
        <v>333</v>
      </c>
      <c r="F900" s="27">
        <v>3</v>
      </c>
      <c r="G900" s="27">
        <v>1</v>
      </c>
      <c r="H900" s="27" t="s">
        <v>6979</v>
      </c>
      <c r="I900" s="27" t="s">
        <v>24172</v>
      </c>
      <c r="J900" s="27" t="s">
        <v>11726</v>
      </c>
      <c r="K900" s="27" t="s">
        <v>11722</v>
      </c>
      <c r="L900" s="27" t="s">
        <v>11727</v>
      </c>
      <c r="M900" s="29">
        <v>119900</v>
      </c>
      <c r="N900" s="23">
        <f t="shared" ref="N900:N963" si="58">$N899</f>
        <v>0.9</v>
      </c>
      <c r="O900" s="29">
        <f t="shared" si="56"/>
        <v>11989.999999999998</v>
      </c>
      <c r="P900" s="27" t="str">
        <f t="shared" ref="P900:P963" si="59">$P$2</f>
        <v>PERCENTAGE</v>
      </c>
    </row>
    <row r="901" spans="1:16" x14ac:dyDescent="0.3">
      <c r="A901" s="27" t="str">
        <f t="shared" si="57"/>
        <v>2023 ALL TSHIRT D90</v>
      </c>
      <c r="B901" s="28">
        <f>'2019 ALL N OLDER D95'!$B$2</f>
        <v>46121</v>
      </c>
      <c r="C901" s="28">
        <f>'2019 ALL N OLDER D95'!$C$2</f>
        <v>46127</v>
      </c>
      <c r="D901" s="27">
        <v>3260</v>
      </c>
      <c r="E901" s="27">
        <v>333</v>
      </c>
      <c r="F901" s="27">
        <v>3</v>
      </c>
      <c r="G901" s="27">
        <v>1</v>
      </c>
      <c r="H901" s="27" t="s">
        <v>6979</v>
      </c>
      <c r="I901" s="27" t="s">
        <v>24172</v>
      </c>
      <c r="J901" s="27" t="s">
        <v>11728</v>
      </c>
      <c r="K901" s="27" t="s">
        <v>11722</v>
      </c>
      <c r="L901" s="27" t="s">
        <v>11729</v>
      </c>
      <c r="M901" s="29">
        <v>119900</v>
      </c>
      <c r="N901" s="23">
        <f t="shared" si="58"/>
        <v>0.9</v>
      </c>
      <c r="O901" s="29">
        <f t="shared" ref="O901:O964" si="60">M901*(1-N901)</f>
        <v>11989.999999999998</v>
      </c>
      <c r="P901" s="27" t="str">
        <f t="shared" si="59"/>
        <v>PERCENTAGE</v>
      </c>
    </row>
    <row r="902" spans="1:16" x14ac:dyDescent="0.3">
      <c r="A902" s="27" t="str">
        <f t="shared" si="57"/>
        <v>2023 ALL TSHIRT D90</v>
      </c>
      <c r="B902" s="28">
        <f>'2019 ALL N OLDER D95'!$B$2</f>
        <v>46121</v>
      </c>
      <c r="C902" s="28">
        <f>'2019 ALL N OLDER D95'!$C$2</f>
        <v>46127</v>
      </c>
      <c r="D902" s="27">
        <v>3260</v>
      </c>
      <c r="E902" s="27">
        <v>333</v>
      </c>
      <c r="F902" s="27">
        <v>3</v>
      </c>
      <c r="G902" s="27">
        <v>1</v>
      </c>
      <c r="H902" s="27" t="s">
        <v>6979</v>
      </c>
      <c r="I902" s="27" t="s">
        <v>24172</v>
      </c>
      <c r="J902" s="27" t="s">
        <v>11730</v>
      </c>
      <c r="K902" s="27" t="s">
        <v>11731</v>
      </c>
      <c r="L902" s="27" t="s">
        <v>11732</v>
      </c>
      <c r="M902" s="29">
        <v>119900</v>
      </c>
      <c r="N902" s="23">
        <f t="shared" si="58"/>
        <v>0.9</v>
      </c>
      <c r="O902" s="29">
        <f t="shared" si="60"/>
        <v>11989.999999999998</v>
      </c>
      <c r="P902" s="27" t="str">
        <f t="shared" si="59"/>
        <v>PERCENTAGE</v>
      </c>
    </row>
    <row r="903" spans="1:16" x14ac:dyDescent="0.3">
      <c r="A903" s="27" t="str">
        <f t="shared" si="57"/>
        <v>2023 ALL TSHIRT D90</v>
      </c>
      <c r="B903" s="28">
        <f>'2019 ALL N OLDER D95'!$B$2</f>
        <v>46121</v>
      </c>
      <c r="C903" s="28">
        <f>'2019 ALL N OLDER D95'!$C$2</f>
        <v>46127</v>
      </c>
      <c r="D903" s="27">
        <v>3260</v>
      </c>
      <c r="E903" s="27">
        <v>333</v>
      </c>
      <c r="F903" s="27">
        <v>3</v>
      </c>
      <c r="G903" s="27">
        <v>1</v>
      </c>
      <c r="H903" s="27" t="s">
        <v>6979</v>
      </c>
      <c r="I903" s="27" t="s">
        <v>24172</v>
      </c>
      <c r="J903" s="27" t="s">
        <v>11733</v>
      </c>
      <c r="K903" s="27" t="s">
        <v>11731</v>
      </c>
      <c r="L903" s="27" t="s">
        <v>11734</v>
      </c>
      <c r="M903" s="29">
        <v>119900</v>
      </c>
      <c r="N903" s="23">
        <f t="shared" si="58"/>
        <v>0.9</v>
      </c>
      <c r="O903" s="29">
        <f t="shared" si="60"/>
        <v>11989.999999999998</v>
      </c>
      <c r="P903" s="27" t="str">
        <f t="shared" si="59"/>
        <v>PERCENTAGE</v>
      </c>
    </row>
    <row r="904" spans="1:16" x14ac:dyDescent="0.3">
      <c r="A904" s="27" t="str">
        <f t="shared" si="57"/>
        <v>2023 ALL TSHIRT D90</v>
      </c>
      <c r="B904" s="28">
        <f>'2019 ALL N OLDER D95'!$B$2</f>
        <v>46121</v>
      </c>
      <c r="C904" s="28">
        <f>'2019 ALL N OLDER D95'!$C$2</f>
        <v>46127</v>
      </c>
      <c r="D904" s="27">
        <v>3260</v>
      </c>
      <c r="E904" s="27">
        <v>333</v>
      </c>
      <c r="F904" s="27">
        <v>3</v>
      </c>
      <c r="G904" s="27">
        <v>1</v>
      </c>
      <c r="H904" s="27" t="s">
        <v>6979</v>
      </c>
      <c r="I904" s="27" t="s">
        <v>24172</v>
      </c>
      <c r="J904" s="27" t="s">
        <v>11735</v>
      </c>
      <c r="K904" s="27" t="s">
        <v>11731</v>
      </c>
      <c r="L904" s="27" t="s">
        <v>11736</v>
      </c>
      <c r="M904" s="29">
        <v>119900</v>
      </c>
      <c r="N904" s="23">
        <f t="shared" si="58"/>
        <v>0.9</v>
      </c>
      <c r="O904" s="29">
        <f t="shared" si="60"/>
        <v>11989.999999999998</v>
      </c>
      <c r="P904" s="27" t="str">
        <f t="shared" si="59"/>
        <v>PERCENTAGE</v>
      </c>
    </row>
    <row r="905" spans="1:16" x14ac:dyDescent="0.3">
      <c r="A905" s="27" t="str">
        <f t="shared" si="57"/>
        <v>2023 ALL TSHIRT D90</v>
      </c>
      <c r="B905" s="28">
        <f>'2019 ALL N OLDER D95'!$B$2</f>
        <v>46121</v>
      </c>
      <c r="C905" s="28">
        <f>'2019 ALL N OLDER D95'!$C$2</f>
        <v>46127</v>
      </c>
      <c r="D905" s="27">
        <v>3260</v>
      </c>
      <c r="E905" s="27">
        <v>333</v>
      </c>
      <c r="F905" s="27">
        <v>3</v>
      </c>
      <c r="G905" s="27">
        <v>1</v>
      </c>
      <c r="H905" s="27" t="s">
        <v>6979</v>
      </c>
      <c r="I905" s="27" t="s">
        <v>24172</v>
      </c>
      <c r="J905" s="27" t="s">
        <v>11737</v>
      </c>
      <c r="K905" s="27" t="s">
        <v>11731</v>
      </c>
      <c r="L905" s="27" t="s">
        <v>11738</v>
      </c>
      <c r="M905" s="29">
        <v>119900</v>
      </c>
      <c r="N905" s="23">
        <f t="shared" si="58"/>
        <v>0.9</v>
      </c>
      <c r="O905" s="29">
        <f t="shared" si="60"/>
        <v>11989.999999999998</v>
      </c>
      <c r="P905" s="27" t="str">
        <f t="shared" si="59"/>
        <v>PERCENTAGE</v>
      </c>
    </row>
    <row r="906" spans="1:16" x14ac:dyDescent="0.3">
      <c r="A906" s="27" t="str">
        <f t="shared" si="57"/>
        <v>2023 ALL TSHIRT D90</v>
      </c>
      <c r="B906" s="28">
        <f>'2019 ALL N OLDER D95'!$B$2</f>
        <v>46121</v>
      </c>
      <c r="C906" s="28">
        <f>'2019 ALL N OLDER D95'!$C$2</f>
        <v>46127</v>
      </c>
      <c r="D906" s="27">
        <v>3260</v>
      </c>
      <c r="E906" s="27">
        <v>333</v>
      </c>
      <c r="F906" s="27">
        <v>3</v>
      </c>
      <c r="G906" s="27">
        <v>4</v>
      </c>
      <c r="H906" s="27" t="s">
        <v>6979</v>
      </c>
      <c r="I906" s="27" t="s">
        <v>24172</v>
      </c>
      <c r="J906" s="27" t="s">
        <v>11739</v>
      </c>
      <c r="K906" s="27" t="s">
        <v>11740</v>
      </c>
      <c r="L906" s="27" t="s">
        <v>11741</v>
      </c>
      <c r="M906" s="29">
        <v>129900</v>
      </c>
      <c r="N906" s="23">
        <f t="shared" si="58"/>
        <v>0.9</v>
      </c>
      <c r="O906" s="29">
        <f t="shared" si="60"/>
        <v>12989.999999999996</v>
      </c>
      <c r="P906" s="27" t="str">
        <f t="shared" si="59"/>
        <v>PERCENTAGE</v>
      </c>
    </row>
    <row r="907" spans="1:16" x14ac:dyDescent="0.3">
      <c r="A907" s="27" t="str">
        <f t="shared" si="57"/>
        <v>2023 ALL TSHIRT D90</v>
      </c>
      <c r="B907" s="28">
        <f>'2019 ALL N OLDER D95'!$B$2</f>
        <v>46121</v>
      </c>
      <c r="C907" s="28">
        <f>'2019 ALL N OLDER D95'!$C$2</f>
        <v>46127</v>
      </c>
      <c r="D907" s="27">
        <v>3260</v>
      </c>
      <c r="E907" s="27">
        <v>333</v>
      </c>
      <c r="F907" s="27">
        <v>3</v>
      </c>
      <c r="G907" s="27">
        <v>4</v>
      </c>
      <c r="H907" s="27" t="s">
        <v>6979</v>
      </c>
      <c r="I907" s="27" t="s">
        <v>24172</v>
      </c>
      <c r="J907" s="27" t="s">
        <v>11742</v>
      </c>
      <c r="K907" s="27" t="s">
        <v>11740</v>
      </c>
      <c r="L907" s="27" t="s">
        <v>11743</v>
      </c>
      <c r="M907" s="29">
        <v>129900</v>
      </c>
      <c r="N907" s="23">
        <f t="shared" si="58"/>
        <v>0.9</v>
      </c>
      <c r="O907" s="29">
        <f t="shared" si="60"/>
        <v>12989.999999999996</v>
      </c>
      <c r="P907" s="27" t="str">
        <f t="shared" si="59"/>
        <v>PERCENTAGE</v>
      </c>
    </row>
    <row r="908" spans="1:16" x14ac:dyDescent="0.3">
      <c r="A908" s="27" t="str">
        <f t="shared" si="57"/>
        <v>2023 ALL TSHIRT D90</v>
      </c>
      <c r="B908" s="28">
        <f>'2019 ALL N OLDER D95'!$B$2</f>
        <v>46121</v>
      </c>
      <c r="C908" s="28">
        <f>'2019 ALL N OLDER D95'!$C$2</f>
        <v>46127</v>
      </c>
      <c r="D908" s="27">
        <v>3260</v>
      </c>
      <c r="E908" s="27">
        <v>333</v>
      </c>
      <c r="F908" s="27">
        <v>3</v>
      </c>
      <c r="G908" s="27">
        <v>4</v>
      </c>
      <c r="H908" s="27" t="s">
        <v>6979</v>
      </c>
      <c r="I908" s="27" t="s">
        <v>24172</v>
      </c>
      <c r="J908" s="27" t="s">
        <v>11744</v>
      </c>
      <c r="K908" s="27" t="s">
        <v>11740</v>
      </c>
      <c r="L908" s="27" t="s">
        <v>11745</v>
      </c>
      <c r="M908" s="29">
        <v>129900</v>
      </c>
      <c r="N908" s="23">
        <f t="shared" si="58"/>
        <v>0.9</v>
      </c>
      <c r="O908" s="29">
        <f t="shared" si="60"/>
        <v>12989.999999999996</v>
      </c>
      <c r="P908" s="27" t="str">
        <f t="shared" si="59"/>
        <v>PERCENTAGE</v>
      </c>
    </row>
    <row r="909" spans="1:16" x14ac:dyDescent="0.3">
      <c r="A909" s="27" t="str">
        <f t="shared" si="57"/>
        <v>2023 ALL TSHIRT D90</v>
      </c>
      <c r="B909" s="28">
        <f>'2019 ALL N OLDER D95'!$B$2</f>
        <v>46121</v>
      </c>
      <c r="C909" s="28">
        <f>'2019 ALL N OLDER D95'!$C$2</f>
        <v>46127</v>
      </c>
      <c r="D909" s="27">
        <v>3260</v>
      </c>
      <c r="E909" s="27">
        <v>333</v>
      </c>
      <c r="F909" s="27">
        <v>3</v>
      </c>
      <c r="G909" s="27">
        <v>4</v>
      </c>
      <c r="H909" s="27" t="s">
        <v>6979</v>
      </c>
      <c r="I909" s="27" t="s">
        <v>24172</v>
      </c>
      <c r="J909" s="27" t="s">
        <v>11746</v>
      </c>
      <c r="K909" s="27" t="s">
        <v>11740</v>
      </c>
      <c r="L909" s="27" t="s">
        <v>11747</v>
      </c>
      <c r="M909" s="29">
        <v>129900</v>
      </c>
      <c r="N909" s="23">
        <f t="shared" si="58"/>
        <v>0.9</v>
      </c>
      <c r="O909" s="29">
        <f t="shared" si="60"/>
        <v>12989.999999999996</v>
      </c>
      <c r="P909" s="27" t="str">
        <f t="shared" si="59"/>
        <v>PERCENTAGE</v>
      </c>
    </row>
    <row r="910" spans="1:16" x14ac:dyDescent="0.3">
      <c r="A910" s="27" t="str">
        <f t="shared" si="57"/>
        <v>2023 ALL TSHIRT D90</v>
      </c>
      <c r="B910" s="28">
        <f>'2019 ALL N OLDER D95'!$B$2</f>
        <v>46121</v>
      </c>
      <c r="C910" s="28">
        <f>'2019 ALL N OLDER D95'!$C$2</f>
        <v>46127</v>
      </c>
      <c r="D910" s="27">
        <v>3260</v>
      </c>
      <c r="E910" s="27">
        <v>333</v>
      </c>
      <c r="F910" s="27">
        <v>3</v>
      </c>
      <c r="G910" s="27">
        <v>4</v>
      </c>
      <c r="H910" s="27" t="s">
        <v>6979</v>
      </c>
      <c r="I910" s="27" t="s">
        <v>24172</v>
      </c>
      <c r="J910" s="27" t="s">
        <v>11748</v>
      </c>
      <c r="K910" s="27" t="s">
        <v>11749</v>
      </c>
      <c r="L910" s="27" t="s">
        <v>11750</v>
      </c>
      <c r="M910" s="29">
        <v>129900</v>
      </c>
      <c r="N910" s="23">
        <f t="shared" si="58"/>
        <v>0.9</v>
      </c>
      <c r="O910" s="29">
        <f t="shared" si="60"/>
        <v>12989.999999999996</v>
      </c>
      <c r="P910" s="27" t="str">
        <f t="shared" si="59"/>
        <v>PERCENTAGE</v>
      </c>
    </row>
    <row r="911" spans="1:16" x14ac:dyDescent="0.3">
      <c r="A911" s="27" t="str">
        <f t="shared" si="57"/>
        <v>2023 ALL TSHIRT D90</v>
      </c>
      <c r="B911" s="28">
        <f>'2019 ALL N OLDER D95'!$B$2</f>
        <v>46121</v>
      </c>
      <c r="C911" s="28">
        <f>'2019 ALL N OLDER D95'!$C$2</f>
        <v>46127</v>
      </c>
      <c r="D911" s="27">
        <v>3260</v>
      </c>
      <c r="E911" s="27">
        <v>333</v>
      </c>
      <c r="F911" s="27">
        <v>3</v>
      </c>
      <c r="G911" s="27">
        <v>4</v>
      </c>
      <c r="H911" s="27" t="s">
        <v>6979</v>
      </c>
      <c r="I911" s="27" t="s">
        <v>24172</v>
      </c>
      <c r="J911" s="27" t="s">
        <v>11751</v>
      </c>
      <c r="K911" s="27" t="s">
        <v>11749</v>
      </c>
      <c r="L911" s="27" t="s">
        <v>11752</v>
      </c>
      <c r="M911" s="29">
        <v>129900</v>
      </c>
      <c r="N911" s="23">
        <f t="shared" si="58"/>
        <v>0.9</v>
      </c>
      <c r="O911" s="29">
        <f t="shared" si="60"/>
        <v>12989.999999999996</v>
      </c>
      <c r="P911" s="27" t="str">
        <f t="shared" si="59"/>
        <v>PERCENTAGE</v>
      </c>
    </row>
    <row r="912" spans="1:16" x14ac:dyDescent="0.3">
      <c r="A912" s="27" t="str">
        <f t="shared" si="57"/>
        <v>2023 ALL TSHIRT D90</v>
      </c>
      <c r="B912" s="28">
        <f>'2019 ALL N OLDER D95'!$B$2</f>
        <v>46121</v>
      </c>
      <c r="C912" s="28">
        <f>'2019 ALL N OLDER D95'!$C$2</f>
        <v>46127</v>
      </c>
      <c r="D912" s="27">
        <v>3260</v>
      </c>
      <c r="E912" s="27">
        <v>333</v>
      </c>
      <c r="F912" s="27">
        <v>3</v>
      </c>
      <c r="G912" s="27">
        <v>4</v>
      </c>
      <c r="H912" s="27" t="s">
        <v>6979</v>
      </c>
      <c r="I912" s="27" t="s">
        <v>24172</v>
      </c>
      <c r="J912" s="27" t="s">
        <v>11753</v>
      </c>
      <c r="K912" s="27" t="s">
        <v>11749</v>
      </c>
      <c r="L912" s="27" t="s">
        <v>11754</v>
      </c>
      <c r="M912" s="29">
        <v>129900</v>
      </c>
      <c r="N912" s="23">
        <f t="shared" si="58"/>
        <v>0.9</v>
      </c>
      <c r="O912" s="29">
        <f t="shared" si="60"/>
        <v>12989.999999999996</v>
      </c>
      <c r="P912" s="27" t="str">
        <f t="shared" si="59"/>
        <v>PERCENTAGE</v>
      </c>
    </row>
    <row r="913" spans="1:16" x14ac:dyDescent="0.3">
      <c r="A913" s="27" t="str">
        <f t="shared" si="57"/>
        <v>2023 ALL TSHIRT D90</v>
      </c>
      <c r="B913" s="28">
        <f>'2019 ALL N OLDER D95'!$B$2</f>
        <v>46121</v>
      </c>
      <c r="C913" s="28">
        <f>'2019 ALL N OLDER D95'!$C$2</f>
        <v>46127</v>
      </c>
      <c r="D913" s="27">
        <v>3260</v>
      </c>
      <c r="E913" s="27">
        <v>333</v>
      </c>
      <c r="F913" s="27">
        <v>3</v>
      </c>
      <c r="G913" s="27">
        <v>4</v>
      </c>
      <c r="H913" s="27" t="s">
        <v>6979</v>
      </c>
      <c r="I913" s="27" t="s">
        <v>24172</v>
      </c>
      <c r="J913" s="27" t="s">
        <v>11755</v>
      </c>
      <c r="K913" s="27" t="s">
        <v>11749</v>
      </c>
      <c r="L913" s="27" t="s">
        <v>11756</v>
      </c>
      <c r="M913" s="29">
        <v>129900</v>
      </c>
      <c r="N913" s="23">
        <f t="shared" si="58"/>
        <v>0.9</v>
      </c>
      <c r="O913" s="29">
        <f t="shared" si="60"/>
        <v>12989.999999999996</v>
      </c>
      <c r="P913" s="27" t="str">
        <f t="shared" si="59"/>
        <v>PERCENTAGE</v>
      </c>
    </row>
    <row r="914" spans="1:16" x14ac:dyDescent="0.3">
      <c r="A914" s="27" t="str">
        <f t="shared" si="57"/>
        <v>2023 ALL TSHIRT D90</v>
      </c>
      <c r="B914" s="28">
        <f>'2019 ALL N OLDER D95'!$B$2</f>
        <v>46121</v>
      </c>
      <c r="C914" s="28">
        <f>'2019 ALL N OLDER D95'!$C$2</f>
        <v>46127</v>
      </c>
      <c r="D914" s="27">
        <v>3260</v>
      </c>
      <c r="E914" s="27">
        <v>333</v>
      </c>
      <c r="F914" s="27">
        <v>3</v>
      </c>
      <c r="G914" s="27">
        <v>4</v>
      </c>
      <c r="H914" s="27" t="s">
        <v>6979</v>
      </c>
      <c r="I914" s="27" t="s">
        <v>24172</v>
      </c>
      <c r="J914" s="27" t="s">
        <v>11757</v>
      </c>
      <c r="K914" s="27" t="s">
        <v>11758</v>
      </c>
      <c r="L914" s="27" t="s">
        <v>11759</v>
      </c>
      <c r="M914" s="29">
        <v>129900</v>
      </c>
      <c r="N914" s="23">
        <f t="shared" si="58"/>
        <v>0.9</v>
      </c>
      <c r="O914" s="29">
        <f t="shared" si="60"/>
        <v>12989.999999999996</v>
      </c>
      <c r="P914" s="27" t="str">
        <f t="shared" si="59"/>
        <v>PERCENTAGE</v>
      </c>
    </row>
    <row r="915" spans="1:16" x14ac:dyDescent="0.3">
      <c r="A915" s="27" t="str">
        <f t="shared" si="57"/>
        <v>2023 ALL TSHIRT D90</v>
      </c>
      <c r="B915" s="28">
        <f>'2019 ALL N OLDER D95'!$B$2</f>
        <v>46121</v>
      </c>
      <c r="C915" s="28">
        <f>'2019 ALL N OLDER D95'!$C$2</f>
        <v>46127</v>
      </c>
      <c r="D915" s="27">
        <v>3260</v>
      </c>
      <c r="E915" s="27">
        <v>333</v>
      </c>
      <c r="F915" s="27">
        <v>3</v>
      </c>
      <c r="G915" s="27">
        <v>4</v>
      </c>
      <c r="H915" s="27" t="s">
        <v>6979</v>
      </c>
      <c r="I915" s="27" t="s">
        <v>24172</v>
      </c>
      <c r="J915" s="27" t="s">
        <v>11760</v>
      </c>
      <c r="K915" s="27" t="s">
        <v>11758</v>
      </c>
      <c r="L915" s="27" t="s">
        <v>11761</v>
      </c>
      <c r="M915" s="29">
        <v>129900</v>
      </c>
      <c r="N915" s="23">
        <f t="shared" si="58"/>
        <v>0.9</v>
      </c>
      <c r="O915" s="29">
        <f t="shared" si="60"/>
        <v>12989.999999999996</v>
      </c>
      <c r="P915" s="27" t="str">
        <f t="shared" si="59"/>
        <v>PERCENTAGE</v>
      </c>
    </row>
    <row r="916" spans="1:16" x14ac:dyDescent="0.3">
      <c r="A916" s="27" t="str">
        <f t="shared" si="57"/>
        <v>2023 ALL TSHIRT D90</v>
      </c>
      <c r="B916" s="28">
        <f>'2019 ALL N OLDER D95'!$B$2</f>
        <v>46121</v>
      </c>
      <c r="C916" s="28">
        <f>'2019 ALL N OLDER D95'!$C$2</f>
        <v>46127</v>
      </c>
      <c r="D916" s="27">
        <v>3260</v>
      </c>
      <c r="E916" s="27">
        <v>333</v>
      </c>
      <c r="F916" s="27">
        <v>3</v>
      </c>
      <c r="G916" s="27">
        <v>4</v>
      </c>
      <c r="H916" s="27" t="s">
        <v>6979</v>
      </c>
      <c r="I916" s="27" t="s">
        <v>24172</v>
      </c>
      <c r="J916" s="27" t="s">
        <v>11762</v>
      </c>
      <c r="K916" s="27" t="s">
        <v>11758</v>
      </c>
      <c r="L916" s="27" t="s">
        <v>11763</v>
      </c>
      <c r="M916" s="29">
        <v>129900</v>
      </c>
      <c r="N916" s="23">
        <f t="shared" si="58"/>
        <v>0.9</v>
      </c>
      <c r="O916" s="29">
        <f t="shared" si="60"/>
        <v>12989.999999999996</v>
      </c>
      <c r="P916" s="27" t="str">
        <f t="shared" si="59"/>
        <v>PERCENTAGE</v>
      </c>
    </row>
    <row r="917" spans="1:16" x14ac:dyDescent="0.3">
      <c r="A917" s="27" t="str">
        <f t="shared" si="57"/>
        <v>2023 ALL TSHIRT D90</v>
      </c>
      <c r="B917" s="28">
        <f>'2019 ALL N OLDER D95'!$B$2</f>
        <v>46121</v>
      </c>
      <c r="C917" s="28">
        <f>'2019 ALL N OLDER D95'!$C$2</f>
        <v>46127</v>
      </c>
      <c r="D917" s="27">
        <v>3260</v>
      </c>
      <c r="E917" s="27">
        <v>333</v>
      </c>
      <c r="F917" s="27">
        <v>3</v>
      </c>
      <c r="G917" s="27">
        <v>4</v>
      </c>
      <c r="H917" s="27" t="s">
        <v>6979</v>
      </c>
      <c r="I917" s="27" t="s">
        <v>24172</v>
      </c>
      <c r="J917" s="27" t="s">
        <v>11764</v>
      </c>
      <c r="K917" s="27" t="s">
        <v>11758</v>
      </c>
      <c r="L917" s="27" t="s">
        <v>11765</v>
      </c>
      <c r="M917" s="29">
        <v>129900</v>
      </c>
      <c r="N917" s="23">
        <f t="shared" si="58"/>
        <v>0.9</v>
      </c>
      <c r="O917" s="29">
        <f t="shared" si="60"/>
        <v>12989.999999999996</v>
      </c>
      <c r="P917" s="27" t="str">
        <f t="shared" si="59"/>
        <v>PERCENTAGE</v>
      </c>
    </row>
    <row r="918" spans="1:16" x14ac:dyDescent="0.3">
      <c r="A918" s="27" t="str">
        <f t="shared" si="57"/>
        <v>2023 ALL TSHIRT D90</v>
      </c>
      <c r="B918" s="28">
        <f>'2019 ALL N OLDER D95'!$B$2</f>
        <v>46121</v>
      </c>
      <c r="C918" s="28">
        <f>'2019 ALL N OLDER D95'!$C$2</f>
        <v>46127</v>
      </c>
      <c r="D918" s="27">
        <v>3260</v>
      </c>
      <c r="E918" s="27">
        <v>333</v>
      </c>
      <c r="F918" s="27">
        <v>3</v>
      </c>
      <c r="G918" s="27">
        <v>4</v>
      </c>
      <c r="H918" s="27" t="s">
        <v>6979</v>
      </c>
      <c r="I918" s="27" t="s">
        <v>24172</v>
      </c>
      <c r="J918" s="27" t="s">
        <v>11766</v>
      </c>
      <c r="K918" s="27" t="s">
        <v>11767</v>
      </c>
      <c r="L918" s="27" t="s">
        <v>11768</v>
      </c>
      <c r="M918" s="29">
        <v>129900</v>
      </c>
      <c r="N918" s="23">
        <f t="shared" si="58"/>
        <v>0.9</v>
      </c>
      <c r="O918" s="29">
        <f t="shared" si="60"/>
        <v>12989.999999999996</v>
      </c>
      <c r="P918" s="27" t="str">
        <f t="shared" si="59"/>
        <v>PERCENTAGE</v>
      </c>
    </row>
    <row r="919" spans="1:16" x14ac:dyDescent="0.3">
      <c r="A919" s="27" t="str">
        <f t="shared" si="57"/>
        <v>2023 ALL TSHIRT D90</v>
      </c>
      <c r="B919" s="28">
        <f>'2019 ALL N OLDER D95'!$B$2</f>
        <v>46121</v>
      </c>
      <c r="C919" s="28">
        <f>'2019 ALL N OLDER D95'!$C$2</f>
        <v>46127</v>
      </c>
      <c r="D919" s="27">
        <v>3260</v>
      </c>
      <c r="E919" s="27">
        <v>333</v>
      </c>
      <c r="F919" s="27">
        <v>3</v>
      </c>
      <c r="G919" s="27">
        <v>4</v>
      </c>
      <c r="H919" s="27" t="s">
        <v>6979</v>
      </c>
      <c r="I919" s="27" t="s">
        <v>24172</v>
      </c>
      <c r="J919" s="27" t="s">
        <v>11769</v>
      </c>
      <c r="K919" s="27" t="s">
        <v>11767</v>
      </c>
      <c r="L919" s="27" t="s">
        <v>11770</v>
      </c>
      <c r="M919" s="29">
        <v>129900</v>
      </c>
      <c r="N919" s="23">
        <f t="shared" si="58"/>
        <v>0.9</v>
      </c>
      <c r="O919" s="29">
        <f t="shared" si="60"/>
        <v>12989.999999999996</v>
      </c>
      <c r="P919" s="27" t="str">
        <f t="shared" si="59"/>
        <v>PERCENTAGE</v>
      </c>
    </row>
    <row r="920" spans="1:16" x14ac:dyDescent="0.3">
      <c r="A920" s="27" t="str">
        <f t="shared" si="57"/>
        <v>2023 ALL TSHIRT D90</v>
      </c>
      <c r="B920" s="28">
        <f>'2019 ALL N OLDER D95'!$B$2</f>
        <v>46121</v>
      </c>
      <c r="C920" s="28">
        <f>'2019 ALL N OLDER D95'!$C$2</f>
        <v>46127</v>
      </c>
      <c r="D920" s="27">
        <v>3260</v>
      </c>
      <c r="E920" s="27">
        <v>333</v>
      </c>
      <c r="F920" s="27">
        <v>3</v>
      </c>
      <c r="G920" s="27">
        <v>4</v>
      </c>
      <c r="H920" s="27" t="s">
        <v>6979</v>
      </c>
      <c r="I920" s="27" t="s">
        <v>24172</v>
      </c>
      <c r="J920" s="27" t="s">
        <v>11771</v>
      </c>
      <c r="K920" s="27" t="s">
        <v>11767</v>
      </c>
      <c r="L920" s="27" t="s">
        <v>11772</v>
      </c>
      <c r="M920" s="29">
        <v>129900</v>
      </c>
      <c r="N920" s="23">
        <f t="shared" si="58"/>
        <v>0.9</v>
      </c>
      <c r="O920" s="29">
        <f t="shared" si="60"/>
        <v>12989.999999999996</v>
      </c>
      <c r="P920" s="27" t="str">
        <f t="shared" si="59"/>
        <v>PERCENTAGE</v>
      </c>
    </row>
    <row r="921" spans="1:16" x14ac:dyDescent="0.3">
      <c r="A921" s="27" t="str">
        <f t="shared" si="57"/>
        <v>2023 ALL TSHIRT D90</v>
      </c>
      <c r="B921" s="28">
        <f>'2019 ALL N OLDER D95'!$B$2</f>
        <v>46121</v>
      </c>
      <c r="C921" s="28">
        <f>'2019 ALL N OLDER D95'!$C$2</f>
        <v>46127</v>
      </c>
      <c r="D921" s="27">
        <v>3260</v>
      </c>
      <c r="E921" s="27">
        <v>333</v>
      </c>
      <c r="F921" s="27">
        <v>3</v>
      </c>
      <c r="G921" s="27">
        <v>4</v>
      </c>
      <c r="H921" s="27" t="s">
        <v>6979</v>
      </c>
      <c r="I921" s="27" t="s">
        <v>24172</v>
      </c>
      <c r="J921" s="27" t="s">
        <v>11773</v>
      </c>
      <c r="K921" s="27" t="s">
        <v>11767</v>
      </c>
      <c r="L921" s="27" t="s">
        <v>11774</v>
      </c>
      <c r="M921" s="29">
        <v>129900</v>
      </c>
      <c r="N921" s="23">
        <f t="shared" si="58"/>
        <v>0.9</v>
      </c>
      <c r="O921" s="29">
        <f t="shared" si="60"/>
        <v>12989.999999999996</v>
      </c>
      <c r="P921" s="27" t="str">
        <f t="shared" si="59"/>
        <v>PERCENTAGE</v>
      </c>
    </row>
    <row r="922" spans="1:16" x14ac:dyDescent="0.3">
      <c r="A922" s="27" t="str">
        <f t="shared" si="57"/>
        <v>2023 ALL TSHIRT D90</v>
      </c>
      <c r="B922" s="28">
        <f>'2019 ALL N OLDER D95'!$B$2</f>
        <v>46121</v>
      </c>
      <c r="C922" s="28">
        <f>'2019 ALL N OLDER D95'!$C$2</f>
        <v>46127</v>
      </c>
      <c r="D922" s="27">
        <v>3260</v>
      </c>
      <c r="E922" s="27">
        <v>333</v>
      </c>
      <c r="F922" s="27">
        <v>3</v>
      </c>
      <c r="G922" s="27">
        <v>1</v>
      </c>
      <c r="H922" s="27" t="s">
        <v>11775</v>
      </c>
      <c r="I922" s="27" t="s">
        <v>24172</v>
      </c>
      <c r="J922" s="27" t="s">
        <v>11776</v>
      </c>
      <c r="K922" s="27" t="s">
        <v>11777</v>
      </c>
      <c r="L922" s="27" t="s">
        <v>11778</v>
      </c>
      <c r="M922" s="29">
        <v>119900</v>
      </c>
      <c r="N922" s="23">
        <f t="shared" si="58"/>
        <v>0.9</v>
      </c>
      <c r="O922" s="29">
        <f t="shared" si="60"/>
        <v>11989.999999999998</v>
      </c>
      <c r="P922" s="27" t="str">
        <f t="shared" si="59"/>
        <v>PERCENTAGE</v>
      </c>
    </row>
    <row r="923" spans="1:16" x14ac:dyDescent="0.3">
      <c r="A923" s="27" t="str">
        <f t="shared" si="57"/>
        <v>2023 ALL TSHIRT D90</v>
      </c>
      <c r="B923" s="28">
        <f>'2019 ALL N OLDER D95'!$B$2</f>
        <v>46121</v>
      </c>
      <c r="C923" s="28">
        <f>'2019 ALL N OLDER D95'!$C$2</f>
        <v>46127</v>
      </c>
      <c r="D923" s="27">
        <v>3260</v>
      </c>
      <c r="E923" s="27">
        <v>333</v>
      </c>
      <c r="F923" s="27">
        <v>3</v>
      </c>
      <c r="G923" s="27">
        <v>1</v>
      </c>
      <c r="H923" s="27" t="s">
        <v>11775</v>
      </c>
      <c r="I923" s="27" t="s">
        <v>24172</v>
      </c>
      <c r="J923" s="27" t="s">
        <v>11779</v>
      </c>
      <c r="K923" s="27" t="s">
        <v>11777</v>
      </c>
      <c r="L923" s="27" t="s">
        <v>11780</v>
      </c>
      <c r="M923" s="29">
        <v>119900</v>
      </c>
      <c r="N923" s="23">
        <f t="shared" si="58"/>
        <v>0.9</v>
      </c>
      <c r="O923" s="29">
        <f t="shared" si="60"/>
        <v>11989.999999999998</v>
      </c>
      <c r="P923" s="27" t="str">
        <f t="shared" si="59"/>
        <v>PERCENTAGE</v>
      </c>
    </row>
    <row r="924" spans="1:16" x14ac:dyDescent="0.3">
      <c r="A924" s="27" t="str">
        <f t="shared" si="57"/>
        <v>2023 ALL TSHIRT D90</v>
      </c>
      <c r="B924" s="28">
        <f>'2019 ALL N OLDER D95'!$B$2</f>
        <v>46121</v>
      </c>
      <c r="C924" s="28">
        <f>'2019 ALL N OLDER D95'!$C$2</f>
        <v>46127</v>
      </c>
      <c r="D924" s="27">
        <v>3260</v>
      </c>
      <c r="E924" s="27">
        <v>333</v>
      </c>
      <c r="F924" s="27">
        <v>3</v>
      </c>
      <c r="G924" s="27">
        <v>1</v>
      </c>
      <c r="H924" s="27" t="s">
        <v>11775</v>
      </c>
      <c r="I924" s="27" t="s">
        <v>24172</v>
      </c>
      <c r="J924" s="27" t="s">
        <v>11781</v>
      </c>
      <c r="K924" s="27" t="s">
        <v>11777</v>
      </c>
      <c r="L924" s="27" t="s">
        <v>11782</v>
      </c>
      <c r="M924" s="29">
        <v>119900</v>
      </c>
      <c r="N924" s="23">
        <f t="shared" si="58"/>
        <v>0.9</v>
      </c>
      <c r="O924" s="29">
        <f t="shared" si="60"/>
        <v>11989.999999999998</v>
      </c>
      <c r="P924" s="27" t="str">
        <f t="shared" si="59"/>
        <v>PERCENTAGE</v>
      </c>
    </row>
    <row r="925" spans="1:16" x14ac:dyDescent="0.3">
      <c r="A925" s="27" t="str">
        <f t="shared" si="57"/>
        <v>2023 ALL TSHIRT D90</v>
      </c>
      <c r="B925" s="28">
        <f>'2019 ALL N OLDER D95'!$B$2</f>
        <v>46121</v>
      </c>
      <c r="C925" s="28">
        <f>'2019 ALL N OLDER D95'!$C$2</f>
        <v>46127</v>
      </c>
      <c r="D925" s="27">
        <v>3260</v>
      </c>
      <c r="E925" s="27">
        <v>333</v>
      </c>
      <c r="F925" s="27">
        <v>3</v>
      </c>
      <c r="G925" s="27">
        <v>1</v>
      </c>
      <c r="H925" s="27" t="s">
        <v>11775</v>
      </c>
      <c r="I925" s="27" t="s">
        <v>24172</v>
      </c>
      <c r="J925" s="27" t="s">
        <v>11783</v>
      </c>
      <c r="K925" s="27" t="s">
        <v>11777</v>
      </c>
      <c r="L925" s="27" t="s">
        <v>11784</v>
      </c>
      <c r="M925" s="29">
        <v>119900</v>
      </c>
      <c r="N925" s="23">
        <f t="shared" si="58"/>
        <v>0.9</v>
      </c>
      <c r="O925" s="29">
        <f t="shared" si="60"/>
        <v>11989.999999999998</v>
      </c>
      <c r="P925" s="27" t="str">
        <f t="shared" si="59"/>
        <v>PERCENTAGE</v>
      </c>
    </row>
    <row r="926" spans="1:16" x14ac:dyDescent="0.3">
      <c r="A926" s="27" t="str">
        <f t="shared" si="57"/>
        <v>2023 ALL TSHIRT D90</v>
      </c>
      <c r="B926" s="28">
        <f>'2019 ALL N OLDER D95'!$B$2</f>
        <v>46121</v>
      </c>
      <c r="C926" s="28">
        <f>'2019 ALL N OLDER D95'!$C$2</f>
        <v>46127</v>
      </c>
      <c r="D926" s="27">
        <v>3260</v>
      </c>
      <c r="E926" s="27">
        <v>333</v>
      </c>
      <c r="F926" s="27">
        <v>3</v>
      </c>
      <c r="G926" s="27">
        <v>1</v>
      </c>
      <c r="H926" s="27" t="s">
        <v>11775</v>
      </c>
      <c r="I926" s="27" t="s">
        <v>24172</v>
      </c>
      <c r="J926" s="27" t="s">
        <v>11785</v>
      </c>
      <c r="K926" s="27" t="s">
        <v>11777</v>
      </c>
      <c r="L926" s="27" t="s">
        <v>11786</v>
      </c>
      <c r="M926" s="29">
        <v>119900</v>
      </c>
      <c r="N926" s="23">
        <f t="shared" si="58"/>
        <v>0.9</v>
      </c>
      <c r="O926" s="29">
        <f t="shared" si="60"/>
        <v>11989.999999999998</v>
      </c>
      <c r="P926" s="27" t="str">
        <f t="shared" si="59"/>
        <v>PERCENTAGE</v>
      </c>
    </row>
    <row r="927" spans="1:16" x14ac:dyDescent="0.3">
      <c r="A927" s="27" t="str">
        <f t="shared" si="57"/>
        <v>2023 ALL TSHIRT D90</v>
      </c>
      <c r="B927" s="28">
        <f>'2019 ALL N OLDER D95'!$B$2</f>
        <v>46121</v>
      </c>
      <c r="C927" s="28">
        <f>'2019 ALL N OLDER D95'!$C$2</f>
        <v>46127</v>
      </c>
      <c r="D927" s="27">
        <v>3260</v>
      </c>
      <c r="E927" s="27">
        <v>333</v>
      </c>
      <c r="F927" s="27">
        <v>3</v>
      </c>
      <c r="G927" s="27">
        <v>1</v>
      </c>
      <c r="H927" s="27" t="s">
        <v>11775</v>
      </c>
      <c r="I927" s="27" t="s">
        <v>24172</v>
      </c>
      <c r="J927" s="27" t="s">
        <v>11787</v>
      </c>
      <c r="K927" s="27" t="s">
        <v>11777</v>
      </c>
      <c r="L927" s="27" t="s">
        <v>11788</v>
      </c>
      <c r="M927" s="29">
        <v>119900</v>
      </c>
      <c r="N927" s="23">
        <f t="shared" si="58"/>
        <v>0.9</v>
      </c>
      <c r="O927" s="29">
        <f t="shared" si="60"/>
        <v>11989.999999999998</v>
      </c>
      <c r="P927" s="27" t="str">
        <f t="shared" si="59"/>
        <v>PERCENTAGE</v>
      </c>
    </row>
    <row r="928" spans="1:16" x14ac:dyDescent="0.3">
      <c r="A928" s="27" t="str">
        <f t="shared" si="57"/>
        <v>2023 ALL TSHIRT D90</v>
      </c>
      <c r="B928" s="28">
        <f>'2019 ALL N OLDER D95'!$B$2</f>
        <v>46121</v>
      </c>
      <c r="C928" s="28">
        <f>'2019 ALL N OLDER D95'!$C$2</f>
        <v>46127</v>
      </c>
      <c r="D928" s="27">
        <v>3260</v>
      </c>
      <c r="E928" s="27">
        <v>333</v>
      </c>
      <c r="F928" s="27">
        <v>3</v>
      </c>
      <c r="G928" s="27">
        <v>1</v>
      </c>
      <c r="H928" s="27" t="s">
        <v>11775</v>
      </c>
      <c r="I928" s="27" t="s">
        <v>24172</v>
      </c>
      <c r="J928" s="27" t="s">
        <v>11789</v>
      </c>
      <c r="K928" s="27" t="s">
        <v>11777</v>
      </c>
      <c r="L928" s="27" t="s">
        <v>11790</v>
      </c>
      <c r="M928" s="29">
        <v>119900</v>
      </c>
      <c r="N928" s="23">
        <f t="shared" si="58"/>
        <v>0.9</v>
      </c>
      <c r="O928" s="29">
        <f t="shared" si="60"/>
        <v>11989.999999999998</v>
      </c>
      <c r="P928" s="27" t="str">
        <f t="shared" si="59"/>
        <v>PERCENTAGE</v>
      </c>
    </row>
    <row r="929" spans="1:16" x14ac:dyDescent="0.3">
      <c r="A929" s="27" t="str">
        <f t="shared" si="57"/>
        <v>2023 ALL TSHIRT D90</v>
      </c>
      <c r="B929" s="28">
        <f>'2019 ALL N OLDER D95'!$B$2</f>
        <v>46121</v>
      </c>
      <c r="C929" s="28">
        <f>'2019 ALL N OLDER D95'!$C$2</f>
        <v>46127</v>
      </c>
      <c r="D929" s="27">
        <v>3260</v>
      </c>
      <c r="E929" s="27">
        <v>333</v>
      </c>
      <c r="F929" s="27">
        <v>3</v>
      </c>
      <c r="G929" s="27">
        <v>1</v>
      </c>
      <c r="H929" s="27" t="s">
        <v>11775</v>
      </c>
      <c r="I929" s="27" t="s">
        <v>24172</v>
      </c>
      <c r="J929" s="27" t="s">
        <v>11791</v>
      </c>
      <c r="K929" s="27" t="s">
        <v>11777</v>
      </c>
      <c r="L929" s="27" t="s">
        <v>11792</v>
      </c>
      <c r="M929" s="29">
        <v>119900</v>
      </c>
      <c r="N929" s="23">
        <f t="shared" si="58"/>
        <v>0.9</v>
      </c>
      <c r="O929" s="29">
        <f t="shared" si="60"/>
        <v>11989.999999999998</v>
      </c>
      <c r="P929" s="27" t="str">
        <f t="shared" si="59"/>
        <v>PERCENTAGE</v>
      </c>
    </row>
    <row r="930" spans="1:16" x14ac:dyDescent="0.3">
      <c r="A930" s="27" t="str">
        <f t="shared" si="57"/>
        <v>2023 ALL TSHIRT D90</v>
      </c>
      <c r="B930" s="28">
        <f>'2019 ALL N OLDER D95'!$B$2</f>
        <v>46121</v>
      </c>
      <c r="C930" s="28">
        <f>'2019 ALL N OLDER D95'!$C$2</f>
        <v>46127</v>
      </c>
      <c r="D930" s="27">
        <v>3260</v>
      </c>
      <c r="E930" s="27">
        <v>333</v>
      </c>
      <c r="F930" s="27">
        <v>3</v>
      </c>
      <c r="G930" s="27">
        <v>1</v>
      </c>
      <c r="H930" s="27" t="s">
        <v>11775</v>
      </c>
      <c r="I930" s="27" t="s">
        <v>24172</v>
      </c>
      <c r="J930" s="27" t="s">
        <v>11793</v>
      </c>
      <c r="K930" s="27" t="s">
        <v>11794</v>
      </c>
      <c r="L930" s="27" t="s">
        <v>11795</v>
      </c>
      <c r="M930" s="29">
        <v>119900</v>
      </c>
      <c r="N930" s="23">
        <f t="shared" si="58"/>
        <v>0.9</v>
      </c>
      <c r="O930" s="29">
        <f t="shared" si="60"/>
        <v>11989.999999999998</v>
      </c>
      <c r="P930" s="27" t="str">
        <f t="shared" si="59"/>
        <v>PERCENTAGE</v>
      </c>
    </row>
    <row r="931" spans="1:16" x14ac:dyDescent="0.3">
      <c r="A931" s="27" t="str">
        <f t="shared" si="57"/>
        <v>2023 ALL TSHIRT D90</v>
      </c>
      <c r="B931" s="28">
        <f>'2019 ALL N OLDER D95'!$B$2</f>
        <v>46121</v>
      </c>
      <c r="C931" s="28">
        <f>'2019 ALL N OLDER D95'!$C$2</f>
        <v>46127</v>
      </c>
      <c r="D931" s="27">
        <v>3260</v>
      </c>
      <c r="E931" s="27">
        <v>333</v>
      </c>
      <c r="F931" s="27">
        <v>3</v>
      </c>
      <c r="G931" s="27">
        <v>1</v>
      </c>
      <c r="H931" s="27" t="s">
        <v>11775</v>
      </c>
      <c r="I931" s="27" t="s">
        <v>24172</v>
      </c>
      <c r="J931" s="27" t="s">
        <v>11796</v>
      </c>
      <c r="K931" s="27" t="s">
        <v>11794</v>
      </c>
      <c r="L931" s="27" t="s">
        <v>11797</v>
      </c>
      <c r="M931" s="29">
        <v>119900</v>
      </c>
      <c r="N931" s="23">
        <f t="shared" si="58"/>
        <v>0.9</v>
      </c>
      <c r="O931" s="29">
        <f t="shared" si="60"/>
        <v>11989.999999999998</v>
      </c>
      <c r="P931" s="27" t="str">
        <f t="shared" si="59"/>
        <v>PERCENTAGE</v>
      </c>
    </row>
    <row r="932" spans="1:16" x14ac:dyDescent="0.3">
      <c r="A932" s="27" t="str">
        <f t="shared" si="57"/>
        <v>2023 ALL TSHIRT D90</v>
      </c>
      <c r="B932" s="28">
        <f>'2019 ALL N OLDER D95'!$B$2</f>
        <v>46121</v>
      </c>
      <c r="C932" s="28">
        <f>'2019 ALL N OLDER D95'!$C$2</f>
        <v>46127</v>
      </c>
      <c r="D932" s="27">
        <v>3260</v>
      </c>
      <c r="E932" s="27">
        <v>333</v>
      </c>
      <c r="F932" s="27">
        <v>3</v>
      </c>
      <c r="G932" s="27">
        <v>1</v>
      </c>
      <c r="H932" s="27" t="s">
        <v>11775</v>
      </c>
      <c r="I932" s="27" t="s">
        <v>24172</v>
      </c>
      <c r="J932" s="27" t="s">
        <v>11798</v>
      </c>
      <c r="K932" s="27" t="s">
        <v>11794</v>
      </c>
      <c r="L932" s="27" t="s">
        <v>11799</v>
      </c>
      <c r="M932" s="29">
        <v>119900</v>
      </c>
      <c r="N932" s="23">
        <f t="shared" si="58"/>
        <v>0.9</v>
      </c>
      <c r="O932" s="29">
        <f t="shared" si="60"/>
        <v>11989.999999999998</v>
      </c>
      <c r="P932" s="27" t="str">
        <f t="shared" si="59"/>
        <v>PERCENTAGE</v>
      </c>
    </row>
    <row r="933" spans="1:16" x14ac:dyDescent="0.3">
      <c r="A933" s="27" t="str">
        <f t="shared" si="57"/>
        <v>2023 ALL TSHIRT D90</v>
      </c>
      <c r="B933" s="28">
        <f>'2019 ALL N OLDER D95'!$B$2</f>
        <v>46121</v>
      </c>
      <c r="C933" s="28">
        <f>'2019 ALL N OLDER D95'!$C$2</f>
        <v>46127</v>
      </c>
      <c r="D933" s="27">
        <v>3260</v>
      </c>
      <c r="E933" s="27">
        <v>333</v>
      </c>
      <c r="F933" s="27">
        <v>3</v>
      </c>
      <c r="G933" s="27">
        <v>1</v>
      </c>
      <c r="H933" s="27" t="s">
        <v>11775</v>
      </c>
      <c r="I933" s="27" t="s">
        <v>24172</v>
      </c>
      <c r="J933" s="27" t="s">
        <v>11800</v>
      </c>
      <c r="K933" s="27" t="s">
        <v>11794</v>
      </c>
      <c r="L933" s="27" t="s">
        <v>11801</v>
      </c>
      <c r="M933" s="29">
        <v>119900</v>
      </c>
      <c r="N933" s="23">
        <f t="shared" si="58"/>
        <v>0.9</v>
      </c>
      <c r="O933" s="29">
        <f t="shared" si="60"/>
        <v>11989.999999999998</v>
      </c>
      <c r="P933" s="27" t="str">
        <f t="shared" si="59"/>
        <v>PERCENTAGE</v>
      </c>
    </row>
    <row r="934" spans="1:16" x14ac:dyDescent="0.3">
      <c r="A934" s="27" t="str">
        <f t="shared" si="57"/>
        <v>2023 ALL TSHIRT D90</v>
      </c>
      <c r="B934" s="28">
        <f>'2019 ALL N OLDER D95'!$B$2</f>
        <v>46121</v>
      </c>
      <c r="C934" s="28">
        <f>'2019 ALL N OLDER D95'!$C$2</f>
        <v>46127</v>
      </c>
      <c r="D934" s="27">
        <v>3260</v>
      </c>
      <c r="E934" s="27">
        <v>333</v>
      </c>
      <c r="F934" s="27">
        <v>3</v>
      </c>
      <c r="G934" s="27">
        <v>1</v>
      </c>
      <c r="H934" s="27" t="s">
        <v>11775</v>
      </c>
      <c r="I934" s="27" t="s">
        <v>24172</v>
      </c>
      <c r="J934" s="27" t="s">
        <v>11802</v>
      </c>
      <c r="K934" s="27" t="s">
        <v>11803</v>
      </c>
      <c r="L934" s="27" t="s">
        <v>11804</v>
      </c>
      <c r="M934" s="29">
        <v>119900</v>
      </c>
      <c r="N934" s="23">
        <f t="shared" si="58"/>
        <v>0.9</v>
      </c>
      <c r="O934" s="29">
        <f t="shared" si="60"/>
        <v>11989.999999999998</v>
      </c>
      <c r="P934" s="27" t="str">
        <f t="shared" si="59"/>
        <v>PERCENTAGE</v>
      </c>
    </row>
    <row r="935" spans="1:16" x14ac:dyDescent="0.3">
      <c r="A935" s="27" t="str">
        <f t="shared" si="57"/>
        <v>2023 ALL TSHIRT D90</v>
      </c>
      <c r="B935" s="28">
        <f>'2019 ALL N OLDER D95'!$B$2</f>
        <v>46121</v>
      </c>
      <c r="C935" s="28">
        <f>'2019 ALL N OLDER D95'!$C$2</f>
        <v>46127</v>
      </c>
      <c r="D935" s="27">
        <v>3260</v>
      </c>
      <c r="E935" s="27">
        <v>333</v>
      </c>
      <c r="F935" s="27">
        <v>3</v>
      </c>
      <c r="G935" s="27">
        <v>1</v>
      </c>
      <c r="H935" s="27" t="s">
        <v>11775</v>
      </c>
      <c r="I935" s="27" t="s">
        <v>24172</v>
      </c>
      <c r="J935" s="27" t="s">
        <v>11805</v>
      </c>
      <c r="K935" s="27" t="s">
        <v>11803</v>
      </c>
      <c r="L935" s="27" t="s">
        <v>11806</v>
      </c>
      <c r="M935" s="29">
        <v>119900</v>
      </c>
      <c r="N935" s="23">
        <f t="shared" si="58"/>
        <v>0.9</v>
      </c>
      <c r="O935" s="29">
        <f t="shared" si="60"/>
        <v>11989.999999999998</v>
      </c>
      <c r="P935" s="27" t="str">
        <f t="shared" si="59"/>
        <v>PERCENTAGE</v>
      </c>
    </row>
    <row r="936" spans="1:16" x14ac:dyDescent="0.3">
      <c r="A936" s="27" t="str">
        <f t="shared" si="57"/>
        <v>2023 ALL TSHIRT D90</v>
      </c>
      <c r="B936" s="28">
        <f>'2019 ALL N OLDER D95'!$B$2</f>
        <v>46121</v>
      </c>
      <c r="C936" s="28">
        <f>'2019 ALL N OLDER D95'!$C$2</f>
        <v>46127</v>
      </c>
      <c r="D936" s="27">
        <v>3260</v>
      </c>
      <c r="E936" s="27">
        <v>333</v>
      </c>
      <c r="F936" s="27">
        <v>3</v>
      </c>
      <c r="G936" s="27">
        <v>1</v>
      </c>
      <c r="H936" s="27" t="s">
        <v>11775</v>
      </c>
      <c r="I936" s="27" t="s">
        <v>24172</v>
      </c>
      <c r="J936" s="27" t="s">
        <v>11807</v>
      </c>
      <c r="K936" s="27" t="s">
        <v>11803</v>
      </c>
      <c r="L936" s="27" t="s">
        <v>11808</v>
      </c>
      <c r="M936" s="29">
        <v>119900</v>
      </c>
      <c r="N936" s="23">
        <f t="shared" si="58"/>
        <v>0.9</v>
      </c>
      <c r="O936" s="29">
        <f t="shared" si="60"/>
        <v>11989.999999999998</v>
      </c>
      <c r="P936" s="27" t="str">
        <f t="shared" si="59"/>
        <v>PERCENTAGE</v>
      </c>
    </row>
    <row r="937" spans="1:16" x14ac:dyDescent="0.3">
      <c r="A937" s="27" t="str">
        <f t="shared" si="57"/>
        <v>2023 ALL TSHIRT D90</v>
      </c>
      <c r="B937" s="28">
        <f>'2019 ALL N OLDER D95'!$B$2</f>
        <v>46121</v>
      </c>
      <c r="C937" s="28">
        <f>'2019 ALL N OLDER D95'!$C$2</f>
        <v>46127</v>
      </c>
      <c r="D937" s="27">
        <v>3260</v>
      </c>
      <c r="E937" s="27">
        <v>333</v>
      </c>
      <c r="F937" s="27">
        <v>3</v>
      </c>
      <c r="G937" s="27">
        <v>1</v>
      </c>
      <c r="H937" s="27" t="s">
        <v>11775</v>
      </c>
      <c r="I937" s="27" t="s">
        <v>24172</v>
      </c>
      <c r="J937" s="27" t="s">
        <v>11809</v>
      </c>
      <c r="K937" s="27" t="s">
        <v>11803</v>
      </c>
      <c r="L937" s="27" t="s">
        <v>11810</v>
      </c>
      <c r="M937" s="29">
        <v>119900</v>
      </c>
      <c r="N937" s="23">
        <f t="shared" si="58"/>
        <v>0.9</v>
      </c>
      <c r="O937" s="29">
        <f t="shared" si="60"/>
        <v>11989.999999999998</v>
      </c>
      <c r="P937" s="27" t="str">
        <f t="shared" si="59"/>
        <v>PERCENTAGE</v>
      </c>
    </row>
    <row r="938" spans="1:16" x14ac:dyDescent="0.3">
      <c r="A938" s="27" t="str">
        <f t="shared" si="57"/>
        <v>2023 ALL TSHIRT D90</v>
      </c>
      <c r="B938" s="28">
        <f>'2019 ALL N OLDER D95'!$B$2</f>
        <v>46121</v>
      </c>
      <c r="C938" s="28">
        <f>'2019 ALL N OLDER D95'!$C$2</f>
        <v>46127</v>
      </c>
      <c r="D938" s="27">
        <v>3260</v>
      </c>
      <c r="E938" s="27">
        <v>333</v>
      </c>
      <c r="F938" s="27">
        <v>3</v>
      </c>
      <c r="G938" s="27">
        <v>1</v>
      </c>
      <c r="H938" s="27" t="s">
        <v>14909</v>
      </c>
      <c r="I938" s="27" t="s">
        <v>24172</v>
      </c>
      <c r="J938" s="27" t="s">
        <v>14910</v>
      </c>
      <c r="K938" s="27" t="s">
        <v>14911</v>
      </c>
      <c r="L938" s="27" t="s">
        <v>14912</v>
      </c>
      <c r="M938" s="29">
        <v>179900</v>
      </c>
      <c r="N938" s="23">
        <f t="shared" si="58"/>
        <v>0.9</v>
      </c>
      <c r="O938" s="29">
        <f t="shared" si="60"/>
        <v>17989.999999999996</v>
      </c>
      <c r="P938" s="27" t="str">
        <f t="shared" si="59"/>
        <v>PERCENTAGE</v>
      </c>
    </row>
    <row r="939" spans="1:16" x14ac:dyDescent="0.3">
      <c r="A939" s="27" t="str">
        <f t="shared" si="57"/>
        <v>2023 ALL TSHIRT D90</v>
      </c>
      <c r="B939" s="28">
        <f>'2019 ALL N OLDER D95'!$B$2</f>
        <v>46121</v>
      </c>
      <c r="C939" s="28">
        <f>'2019 ALL N OLDER D95'!$C$2</f>
        <v>46127</v>
      </c>
      <c r="D939" s="27">
        <v>3260</v>
      </c>
      <c r="E939" s="27">
        <v>333</v>
      </c>
      <c r="F939" s="27">
        <v>3</v>
      </c>
      <c r="G939" s="27">
        <v>1</v>
      </c>
      <c r="H939" s="27" t="s">
        <v>14909</v>
      </c>
      <c r="I939" s="27" t="s">
        <v>24172</v>
      </c>
      <c r="J939" s="27" t="s">
        <v>14913</v>
      </c>
      <c r="K939" s="27" t="s">
        <v>14911</v>
      </c>
      <c r="L939" s="27" t="s">
        <v>14914</v>
      </c>
      <c r="M939" s="29">
        <v>179900</v>
      </c>
      <c r="N939" s="23">
        <f t="shared" si="58"/>
        <v>0.9</v>
      </c>
      <c r="O939" s="29">
        <f t="shared" si="60"/>
        <v>17989.999999999996</v>
      </c>
      <c r="P939" s="27" t="str">
        <f t="shared" si="59"/>
        <v>PERCENTAGE</v>
      </c>
    </row>
    <row r="940" spans="1:16" x14ac:dyDescent="0.3">
      <c r="A940" s="27" t="str">
        <f t="shared" si="57"/>
        <v>2023 ALL TSHIRT D90</v>
      </c>
      <c r="B940" s="28">
        <f>'2019 ALL N OLDER D95'!$B$2</f>
        <v>46121</v>
      </c>
      <c r="C940" s="28">
        <f>'2019 ALL N OLDER D95'!$C$2</f>
        <v>46127</v>
      </c>
      <c r="D940" s="27">
        <v>3260</v>
      </c>
      <c r="E940" s="27">
        <v>333</v>
      </c>
      <c r="F940" s="27">
        <v>3</v>
      </c>
      <c r="G940" s="27">
        <v>1</v>
      </c>
      <c r="H940" s="27" t="s">
        <v>14909</v>
      </c>
      <c r="I940" s="27" t="s">
        <v>24172</v>
      </c>
      <c r="J940" s="27" t="s">
        <v>14915</v>
      </c>
      <c r="K940" s="27" t="s">
        <v>14911</v>
      </c>
      <c r="L940" s="27" t="s">
        <v>14916</v>
      </c>
      <c r="M940" s="29">
        <v>179900</v>
      </c>
      <c r="N940" s="23">
        <f t="shared" si="58"/>
        <v>0.9</v>
      </c>
      <c r="O940" s="29">
        <f t="shared" si="60"/>
        <v>17989.999999999996</v>
      </c>
      <c r="P940" s="27" t="str">
        <f t="shared" si="59"/>
        <v>PERCENTAGE</v>
      </c>
    </row>
    <row r="941" spans="1:16" x14ac:dyDescent="0.3">
      <c r="A941" s="27" t="str">
        <f t="shared" si="57"/>
        <v>2023 ALL TSHIRT D90</v>
      </c>
      <c r="B941" s="28">
        <f>'2019 ALL N OLDER D95'!$B$2</f>
        <v>46121</v>
      </c>
      <c r="C941" s="28">
        <f>'2019 ALL N OLDER D95'!$C$2</f>
        <v>46127</v>
      </c>
      <c r="D941" s="27">
        <v>3260</v>
      </c>
      <c r="E941" s="27">
        <v>333</v>
      </c>
      <c r="F941" s="27">
        <v>3</v>
      </c>
      <c r="G941" s="27">
        <v>1</v>
      </c>
      <c r="H941" s="27" t="s">
        <v>14909</v>
      </c>
      <c r="I941" s="27" t="s">
        <v>24172</v>
      </c>
      <c r="J941" s="27" t="s">
        <v>14917</v>
      </c>
      <c r="K941" s="27" t="s">
        <v>14911</v>
      </c>
      <c r="L941" s="27" t="s">
        <v>14918</v>
      </c>
      <c r="M941" s="29">
        <v>179900</v>
      </c>
      <c r="N941" s="23">
        <f t="shared" si="58"/>
        <v>0.9</v>
      </c>
      <c r="O941" s="29">
        <f t="shared" si="60"/>
        <v>17989.999999999996</v>
      </c>
      <c r="P941" s="27" t="str">
        <f t="shared" si="59"/>
        <v>PERCENTAGE</v>
      </c>
    </row>
    <row r="942" spans="1:16" x14ac:dyDescent="0.3">
      <c r="A942" s="27" t="str">
        <f t="shared" si="57"/>
        <v>2023 ALL TSHIRT D90</v>
      </c>
      <c r="B942" s="28">
        <f>'2019 ALL N OLDER D95'!$B$2</f>
        <v>46121</v>
      </c>
      <c r="C942" s="28">
        <f>'2019 ALL N OLDER D95'!$C$2</f>
        <v>46127</v>
      </c>
      <c r="D942" s="27">
        <v>3260</v>
      </c>
      <c r="E942" s="27">
        <v>333</v>
      </c>
      <c r="F942" s="27">
        <v>3</v>
      </c>
      <c r="G942" s="27">
        <v>1</v>
      </c>
      <c r="H942" s="27" t="s">
        <v>14909</v>
      </c>
      <c r="I942" s="27" t="s">
        <v>24172</v>
      </c>
      <c r="J942" s="27" t="s">
        <v>14919</v>
      </c>
      <c r="K942" s="27" t="s">
        <v>14920</v>
      </c>
      <c r="L942" s="27" t="s">
        <v>14921</v>
      </c>
      <c r="M942" s="29">
        <v>179900</v>
      </c>
      <c r="N942" s="23">
        <f t="shared" si="58"/>
        <v>0.9</v>
      </c>
      <c r="O942" s="29">
        <f t="shared" si="60"/>
        <v>17989.999999999996</v>
      </c>
      <c r="P942" s="27" t="str">
        <f t="shared" si="59"/>
        <v>PERCENTAGE</v>
      </c>
    </row>
    <row r="943" spans="1:16" x14ac:dyDescent="0.3">
      <c r="A943" s="27" t="str">
        <f t="shared" si="57"/>
        <v>2023 ALL TSHIRT D90</v>
      </c>
      <c r="B943" s="28">
        <f>'2019 ALL N OLDER D95'!$B$2</f>
        <v>46121</v>
      </c>
      <c r="C943" s="28">
        <f>'2019 ALL N OLDER D95'!$C$2</f>
        <v>46127</v>
      </c>
      <c r="D943" s="27">
        <v>3260</v>
      </c>
      <c r="E943" s="27">
        <v>333</v>
      </c>
      <c r="F943" s="27">
        <v>3</v>
      </c>
      <c r="G943" s="27">
        <v>1</v>
      </c>
      <c r="H943" s="27" t="s">
        <v>14909</v>
      </c>
      <c r="I943" s="27" t="s">
        <v>24172</v>
      </c>
      <c r="J943" s="27" t="s">
        <v>14922</v>
      </c>
      <c r="K943" s="27" t="s">
        <v>14920</v>
      </c>
      <c r="L943" s="27" t="s">
        <v>14923</v>
      </c>
      <c r="M943" s="29">
        <v>179900</v>
      </c>
      <c r="N943" s="23">
        <f t="shared" si="58"/>
        <v>0.9</v>
      </c>
      <c r="O943" s="29">
        <f t="shared" si="60"/>
        <v>17989.999999999996</v>
      </c>
      <c r="P943" s="27" t="str">
        <f t="shared" si="59"/>
        <v>PERCENTAGE</v>
      </c>
    </row>
    <row r="944" spans="1:16" x14ac:dyDescent="0.3">
      <c r="A944" s="27" t="str">
        <f t="shared" si="57"/>
        <v>2023 ALL TSHIRT D90</v>
      </c>
      <c r="B944" s="28">
        <f>'2019 ALL N OLDER D95'!$B$2</f>
        <v>46121</v>
      </c>
      <c r="C944" s="28">
        <f>'2019 ALL N OLDER D95'!$C$2</f>
        <v>46127</v>
      </c>
      <c r="D944" s="27">
        <v>3260</v>
      </c>
      <c r="E944" s="27">
        <v>333</v>
      </c>
      <c r="F944" s="27">
        <v>3</v>
      </c>
      <c r="G944" s="27">
        <v>1</v>
      </c>
      <c r="H944" s="27" t="s">
        <v>14909</v>
      </c>
      <c r="I944" s="27" t="s">
        <v>24172</v>
      </c>
      <c r="J944" s="27" t="s">
        <v>14924</v>
      </c>
      <c r="K944" s="27" t="s">
        <v>14920</v>
      </c>
      <c r="L944" s="27" t="s">
        <v>14925</v>
      </c>
      <c r="M944" s="29">
        <v>179900</v>
      </c>
      <c r="N944" s="23">
        <f t="shared" si="58"/>
        <v>0.9</v>
      </c>
      <c r="O944" s="29">
        <f t="shared" si="60"/>
        <v>17989.999999999996</v>
      </c>
      <c r="P944" s="27" t="str">
        <f t="shared" si="59"/>
        <v>PERCENTAGE</v>
      </c>
    </row>
    <row r="945" spans="1:16" x14ac:dyDescent="0.3">
      <c r="A945" s="27" t="str">
        <f t="shared" si="57"/>
        <v>2023 ALL TSHIRT D90</v>
      </c>
      <c r="B945" s="28">
        <f>'2019 ALL N OLDER D95'!$B$2</f>
        <v>46121</v>
      </c>
      <c r="C945" s="28">
        <f>'2019 ALL N OLDER D95'!$C$2</f>
        <v>46127</v>
      </c>
      <c r="D945" s="27">
        <v>3260</v>
      </c>
      <c r="E945" s="27">
        <v>333</v>
      </c>
      <c r="F945" s="27">
        <v>3</v>
      </c>
      <c r="G945" s="27">
        <v>1</v>
      </c>
      <c r="H945" s="27" t="s">
        <v>14909</v>
      </c>
      <c r="I945" s="27" t="s">
        <v>24172</v>
      </c>
      <c r="J945" s="27" t="s">
        <v>14926</v>
      </c>
      <c r="K945" s="27" t="s">
        <v>14920</v>
      </c>
      <c r="L945" s="27" t="s">
        <v>14927</v>
      </c>
      <c r="M945" s="29">
        <v>179900</v>
      </c>
      <c r="N945" s="23">
        <f t="shared" si="58"/>
        <v>0.9</v>
      </c>
      <c r="O945" s="29">
        <f t="shared" si="60"/>
        <v>17989.999999999996</v>
      </c>
      <c r="P945" s="27" t="str">
        <f t="shared" si="59"/>
        <v>PERCENTAGE</v>
      </c>
    </row>
    <row r="946" spans="1:16" x14ac:dyDescent="0.3">
      <c r="A946" s="27" t="str">
        <f t="shared" si="57"/>
        <v>2023 ALL TSHIRT D90</v>
      </c>
      <c r="B946" s="28">
        <f>'2019 ALL N OLDER D95'!$B$2</f>
        <v>46121</v>
      </c>
      <c r="C946" s="28">
        <f>'2019 ALL N OLDER D95'!$C$2</f>
        <v>46127</v>
      </c>
      <c r="D946" s="27">
        <v>3260</v>
      </c>
      <c r="E946" s="27">
        <v>333</v>
      </c>
      <c r="F946" s="27">
        <v>3</v>
      </c>
      <c r="G946" s="27">
        <v>1</v>
      </c>
      <c r="H946" s="27" t="s">
        <v>14909</v>
      </c>
      <c r="I946" s="27" t="s">
        <v>24172</v>
      </c>
      <c r="J946" s="27" t="s">
        <v>14928</v>
      </c>
      <c r="K946" s="27" t="s">
        <v>14929</v>
      </c>
      <c r="L946" s="27" t="s">
        <v>14930</v>
      </c>
      <c r="M946" s="29">
        <v>179900</v>
      </c>
      <c r="N946" s="23">
        <f t="shared" si="58"/>
        <v>0.9</v>
      </c>
      <c r="O946" s="29">
        <f t="shared" si="60"/>
        <v>17989.999999999996</v>
      </c>
      <c r="P946" s="27" t="str">
        <f t="shared" si="59"/>
        <v>PERCENTAGE</v>
      </c>
    </row>
    <row r="947" spans="1:16" x14ac:dyDescent="0.3">
      <c r="A947" s="27" t="str">
        <f t="shared" si="57"/>
        <v>2023 ALL TSHIRT D90</v>
      </c>
      <c r="B947" s="28">
        <f>'2019 ALL N OLDER D95'!$B$2</f>
        <v>46121</v>
      </c>
      <c r="C947" s="28">
        <f>'2019 ALL N OLDER D95'!$C$2</f>
        <v>46127</v>
      </c>
      <c r="D947" s="27">
        <v>3260</v>
      </c>
      <c r="E947" s="27">
        <v>333</v>
      </c>
      <c r="F947" s="27">
        <v>3</v>
      </c>
      <c r="G947" s="27">
        <v>1</v>
      </c>
      <c r="H947" s="27" t="s">
        <v>14909</v>
      </c>
      <c r="I947" s="27" t="s">
        <v>24172</v>
      </c>
      <c r="J947" s="27" t="s">
        <v>14931</v>
      </c>
      <c r="K947" s="27" t="s">
        <v>14929</v>
      </c>
      <c r="L947" s="27" t="s">
        <v>14932</v>
      </c>
      <c r="M947" s="29">
        <v>179900</v>
      </c>
      <c r="N947" s="23">
        <f t="shared" si="58"/>
        <v>0.9</v>
      </c>
      <c r="O947" s="29">
        <f t="shared" si="60"/>
        <v>17989.999999999996</v>
      </c>
      <c r="P947" s="27" t="str">
        <f t="shared" si="59"/>
        <v>PERCENTAGE</v>
      </c>
    </row>
    <row r="948" spans="1:16" x14ac:dyDescent="0.3">
      <c r="A948" s="27" t="str">
        <f t="shared" si="57"/>
        <v>2023 ALL TSHIRT D90</v>
      </c>
      <c r="B948" s="28">
        <f>'2019 ALL N OLDER D95'!$B$2</f>
        <v>46121</v>
      </c>
      <c r="C948" s="28">
        <f>'2019 ALL N OLDER D95'!$C$2</f>
        <v>46127</v>
      </c>
      <c r="D948" s="27">
        <v>3260</v>
      </c>
      <c r="E948" s="27">
        <v>333</v>
      </c>
      <c r="F948" s="27">
        <v>3</v>
      </c>
      <c r="G948" s="27">
        <v>1</v>
      </c>
      <c r="H948" s="27" t="s">
        <v>14909</v>
      </c>
      <c r="I948" s="27" t="s">
        <v>24172</v>
      </c>
      <c r="J948" s="27" t="s">
        <v>14933</v>
      </c>
      <c r="K948" s="27" t="s">
        <v>14929</v>
      </c>
      <c r="L948" s="27" t="s">
        <v>14934</v>
      </c>
      <c r="M948" s="29">
        <v>179900</v>
      </c>
      <c r="N948" s="23">
        <f t="shared" si="58"/>
        <v>0.9</v>
      </c>
      <c r="O948" s="29">
        <f t="shared" si="60"/>
        <v>17989.999999999996</v>
      </c>
      <c r="P948" s="27" t="str">
        <f t="shared" si="59"/>
        <v>PERCENTAGE</v>
      </c>
    </row>
    <row r="949" spans="1:16" x14ac:dyDescent="0.3">
      <c r="A949" s="27" t="str">
        <f t="shared" si="57"/>
        <v>2023 ALL TSHIRT D90</v>
      </c>
      <c r="B949" s="28">
        <f>'2019 ALL N OLDER D95'!$B$2</f>
        <v>46121</v>
      </c>
      <c r="C949" s="28">
        <f>'2019 ALL N OLDER D95'!$C$2</f>
        <v>46127</v>
      </c>
      <c r="D949" s="27">
        <v>3260</v>
      </c>
      <c r="E949" s="27">
        <v>333</v>
      </c>
      <c r="F949" s="27">
        <v>3</v>
      </c>
      <c r="G949" s="27">
        <v>1</v>
      </c>
      <c r="H949" s="27" t="s">
        <v>14909</v>
      </c>
      <c r="I949" s="27" t="s">
        <v>24172</v>
      </c>
      <c r="J949" s="27" t="s">
        <v>14935</v>
      </c>
      <c r="K949" s="27" t="s">
        <v>14929</v>
      </c>
      <c r="L949" s="27" t="s">
        <v>14936</v>
      </c>
      <c r="M949" s="29">
        <v>179900</v>
      </c>
      <c r="N949" s="23">
        <f t="shared" si="58"/>
        <v>0.9</v>
      </c>
      <c r="O949" s="29">
        <f t="shared" si="60"/>
        <v>17989.999999999996</v>
      </c>
      <c r="P949" s="27" t="str">
        <f t="shared" si="59"/>
        <v>PERCENTAGE</v>
      </c>
    </row>
    <row r="950" spans="1:16" x14ac:dyDescent="0.3">
      <c r="A950" s="27" t="str">
        <f t="shared" si="57"/>
        <v>2023 ALL TSHIRT D90</v>
      </c>
      <c r="B950" s="28">
        <f>'2019 ALL N OLDER D95'!$B$2</f>
        <v>46121</v>
      </c>
      <c r="C950" s="28">
        <f>'2019 ALL N OLDER D95'!$C$2</f>
        <v>46127</v>
      </c>
      <c r="D950" s="27">
        <v>3260</v>
      </c>
      <c r="E950" s="27">
        <v>333</v>
      </c>
      <c r="F950" s="27">
        <v>3</v>
      </c>
      <c r="G950" s="27">
        <v>1</v>
      </c>
      <c r="H950" s="27" t="s">
        <v>14909</v>
      </c>
      <c r="I950" s="27" t="s">
        <v>24172</v>
      </c>
      <c r="J950" s="27" t="s">
        <v>14937</v>
      </c>
      <c r="K950" s="27" t="s">
        <v>14938</v>
      </c>
      <c r="L950" s="27" t="s">
        <v>14939</v>
      </c>
      <c r="M950" s="29">
        <v>179900</v>
      </c>
      <c r="N950" s="23">
        <f t="shared" si="58"/>
        <v>0.9</v>
      </c>
      <c r="O950" s="29">
        <f t="shared" si="60"/>
        <v>17989.999999999996</v>
      </c>
      <c r="P950" s="27" t="str">
        <f t="shared" si="59"/>
        <v>PERCENTAGE</v>
      </c>
    </row>
    <row r="951" spans="1:16" x14ac:dyDescent="0.3">
      <c r="A951" s="27" t="str">
        <f t="shared" si="57"/>
        <v>2023 ALL TSHIRT D90</v>
      </c>
      <c r="B951" s="28">
        <f>'2019 ALL N OLDER D95'!$B$2</f>
        <v>46121</v>
      </c>
      <c r="C951" s="28">
        <f>'2019 ALL N OLDER D95'!$C$2</f>
        <v>46127</v>
      </c>
      <c r="D951" s="27">
        <v>3260</v>
      </c>
      <c r="E951" s="27">
        <v>333</v>
      </c>
      <c r="F951" s="27">
        <v>3</v>
      </c>
      <c r="G951" s="27">
        <v>1</v>
      </c>
      <c r="H951" s="27" t="s">
        <v>14909</v>
      </c>
      <c r="I951" s="27" t="s">
        <v>24172</v>
      </c>
      <c r="J951" s="27" t="s">
        <v>14940</v>
      </c>
      <c r="K951" s="27" t="s">
        <v>14938</v>
      </c>
      <c r="L951" s="27" t="s">
        <v>14941</v>
      </c>
      <c r="M951" s="29">
        <v>179900</v>
      </c>
      <c r="N951" s="23">
        <f t="shared" si="58"/>
        <v>0.9</v>
      </c>
      <c r="O951" s="29">
        <f t="shared" si="60"/>
        <v>17989.999999999996</v>
      </c>
      <c r="P951" s="27" t="str">
        <f t="shared" si="59"/>
        <v>PERCENTAGE</v>
      </c>
    </row>
    <row r="952" spans="1:16" x14ac:dyDescent="0.3">
      <c r="A952" s="27" t="str">
        <f t="shared" si="57"/>
        <v>2023 ALL TSHIRT D90</v>
      </c>
      <c r="B952" s="28">
        <f>'2019 ALL N OLDER D95'!$B$2</f>
        <v>46121</v>
      </c>
      <c r="C952" s="28">
        <f>'2019 ALL N OLDER D95'!$C$2</f>
        <v>46127</v>
      </c>
      <c r="D952" s="27">
        <v>3260</v>
      </c>
      <c r="E952" s="27">
        <v>333</v>
      </c>
      <c r="F952" s="27">
        <v>3</v>
      </c>
      <c r="G952" s="27">
        <v>1</v>
      </c>
      <c r="H952" s="27" t="s">
        <v>14909</v>
      </c>
      <c r="I952" s="27" t="s">
        <v>24172</v>
      </c>
      <c r="J952" s="27" t="s">
        <v>14942</v>
      </c>
      <c r="K952" s="27" t="s">
        <v>14938</v>
      </c>
      <c r="L952" s="27" t="s">
        <v>14943</v>
      </c>
      <c r="M952" s="29">
        <v>179900</v>
      </c>
      <c r="N952" s="23">
        <f t="shared" si="58"/>
        <v>0.9</v>
      </c>
      <c r="O952" s="29">
        <f t="shared" si="60"/>
        <v>17989.999999999996</v>
      </c>
      <c r="P952" s="27" t="str">
        <f t="shared" si="59"/>
        <v>PERCENTAGE</v>
      </c>
    </row>
    <row r="953" spans="1:16" x14ac:dyDescent="0.3">
      <c r="A953" s="27" t="str">
        <f t="shared" si="57"/>
        <v>2023 ALL TSHIRT D90</v>
      </c>
      <c r="B953" s="28">
        <f>'2019 ALL N OLDER D95'!$B$2</f>
        <v>46121</v>
      </c>
      <c r="C953" s="28">
        <f>'2019 ALL N OLDER D95'!$C$2</f>
        <v>46127</v>
      </c>
      <c r="D953" s="27">
        <v>3260</v>
      </c>
      <c r="E953" s="27">
        <v>333</v>
      </c>
      <c r="F953" s="27">
        <v>3</v>
      </c>
      <c r="G953" s="27">
        <v>1</v>
      </c>
      <c r="H953" s="27" t="s">
        <v>14909</v>
      </c>
      <c r="I953" s="27" t="s">
        <v>24172</v>
      </c>
      <c r="J953" s="27" t="s">
        <v>14944</v>
      </c>
      <c r="K953" s="27" t="s">
        <v>14938</v>
      </c>
      <c r="L953" s="27" t="s">
        <v>14945</v>
      </c>
      <c r="M953" s="29">
        <v>179900</v>
      </c>
      <c r="N953" s="23">
        <f t="shared" si="58"/>
        <v>0.9</v>
      </c>
      <c r="O953" s="29">
        <f t="shared" si="60"/>
        <v>17989.999999999996</v>
      </c>
      <c r="P953" s="27" t="str">
        <f t="shared" si="59"/>
        <v>PERCENTAGE</v>
      </c>
    </row>
    <row r="954" spans="1:16" x14ac:dyDescent="0.3">
      <c r="A954" s="27" t="str">
        <f t="shared" si="57"/>
        <v>2023 ALL TSHIRT D90</v>
      </c>
      <c r="B954" s="28">
        <f>'2019 ALL N OLDER D95'!$B$2</f>
        <v>46121</v>
      </c>
      <c r="C954" s="28">
        <f>'2019 ALL N OLDER D95'!$C$2</f>
        <v>46127</v>
      </c>
      <c r="D954" s="27">
        <v>3260</v>
      </c>
      <c r="E954" s="27">
        <v>333</v>
      </c>
      <c r="F954" s="27">
        <v>3</v>
      </c>
      <c r="G954" s="27">
        <v>1</v>
      </c>
      <c r="H954" s="27" t="s">
        <v>14909</v>
      </c>
      <c r="I954" s="27" t="s">
        <v>24172</v>
      </c>
      <c r="J954" s="27" t="s">
        <v>14946</v>
      </c>
      <c r="K954" s="27" t="s">
        <v>14947</v>
      </c>
      <c r="L954" s="27" t="s">
        <v>14948</v>
      </c>
      <c r="M954" s="29">
        <v>179900</v>
      </c>
      <c r="N954" s="23">
        <f t="shared" si="58"/>
        <v>0.9</v>
      </c>
      <c r="O954" s="29">
        <f t="shared" si="60"/>
        <v>17989.999999999996</v>
      </c>
      <c r="P954" s="27" t="str">
        <f t="shared" si="59"/>
        <v>PERCENTAGE</v>
      </c>
    </row>
    <row r="955" spans="1:16" x14ac:dyDescent="0.3">
      <c r="A955" s="27" t="str">
        <f t="shared" si="57"/>
        <v>2023 ALL TSHIRT D90</v>
      </c>
      <c r="B955" s="28">
        <f>'2019 ALL N OLDER D95'!$B$2</f>
        <v>46121</v>
      </c>
      <c r="C955" s="28">
        <f>'2019 ALL N OLDER D95'!$C$2</f>
        <v>46127</v>
      </c>
      <c r="D955" s="27">
        <v>3260</v>
      </c>
      <c r="E955" s="27">
        <v>333</v>
      </c>
      <c r="F955" s="27">
        <v>3</v>
      </c>
      <c r="G955" s="27">
        <v>1</v>
      </c>
      <c r="H955" s="27" t="s">
        <v>14909</v>
      </c>
      <c r="I955" s="27" t="s">
        <v>24172</v>
      </c>
      <c r="J955" s="27" t="s">
        <v>14949</v>
      </c>
      <c r="K955" s="27" t="s">
        <v>14947</v>
      </c>
      <c r="L955" s="27" t="s">
        <v>14950</v>
      </c>
      <c r="M955" s="29">
        <v>179900</v>
      </c>
      <c r="N955" s="23">
        <f t="shared" si="58"/>
        <v>0.9</v>
      </c>
      <c r="O955" s="29">
        <f t="shared" si="60"/>
        <v>17989.999999999996</v>
      </c>
      <c r="P955" s="27" t="str">
        <f t="shared" si="59"/>
        <v>PERCENTAGE</v>
      </c>
    </row>
    <row r="956" spans="1:16" x14ac:dyDescent="0.3">
      <c r="A956" s="27" t="str">
        <f t="shared" si="57"/>
        <v>2023 ALL TSHIRT D90</v>
      </c>
      <c r="B956" s="28">
        <f>'2019 ALL N OLDER D95'!$B$2</f>
        <v>46121</v>
      </c>
      <c r="C956" s="28">
        <f>'2019 ALL N OLDER D95'!$C$2</f>
        <v>46127</v>
      </c>
      <c r="D956" s="27">
        <v>3260</v>
      </c>
      <c r="E956" s="27">
        <v>333</v>
      </c>
      <c r="F956" s="27">
        <v>3</v>
      </c>
      <c r="G956" s="27">
        <v>1</v>
      </c>
      <c r="H956" s="27" t="s">
        <v>14909</v>
      </c>
      <c r="I956" s="27" t="s">
        <v>24172</v>
      </c>
      <c r="J956" s="27" t="s">
        <v>14951</v>
      </c>
      <c r="K956" s="27" t="s">
        <v>14947</v>
      </c>
      <c r="L956" s="27" t="s">
        <v>14952</v>
      </c>
      <c r="M956" s="29">
        <v>179900</v>
      </c>
      <c r="N956" s="23">
        <f t="shared" si="58"/>
        <v>0.9</v>
      </c>
      <c r="O956" s="29">
        <f t="shared" si="60"/>
        <v>17989.999999999996</v>
      </c>
      <c r="P956" s="27" t="str">
        <f t="shared" si="59"/>
        <v>PERCENTAGE</v>
      </c>
    </row>
    <row r="957" spans="1:16" x14ac:dyDescent="0.3">
      <c r="A957" s="27" t="str">
        <f t="shared" si="57"/>
        <v>2023 ALL TSHIRT D90</v>
      </c>
      <c r="B957" s="28">
        <f>'2019 ALL N OLDER D95'!$B$2</f>
        <v>46121</v>
      </c>
      <c r="C957" s="28">
        <f>'2019 ALL N OLDER D95'!$C$2</f>
        <v>46127</v>
      </c>
      <c r="D957" s="27">
        <v>3260</v>
      </c>
      <c r="E957" s="27">
        <v>333</v>
      </c>
      <c r="F957" s="27">
        <v>3</v>
      </c>
      <c r="G957" s="27">
        <v>1</v>
      </c>
      <c r="H957" s="27" t="s">
        <v>14909</v>
      </c>
      <c r="I957" s="27" t="s">
        <v>24172</v>
      </c>
      <c r="J957" s="27" t="s">
        <v>14953</v>
      </c>
      <c r="K957" s="27" t="s">
        <v>14947</v>
      </c>
      <c r="L957" s="27" t="s">
        <v>14954</v>
      </c>
      <c r="M957" s="29">
        <v>179900</v>
      </c>
      <c r="N957" s="23">
        <f t="shared" si="58"/>
        <v>0.9</v>
      </c>
      <c r="O957" s="29">
        <f t="shared" si="60"/>
        <v>17989.999999999996</v>
      </c>
      <c r="P957" s="27" t="str">
        <f t="shared" si="59"/>
        <v>PERCENTAGE</v>
      </c>
    </row>
    <row r="958" spans="1:16" x14ac:dyDescent="0.3">
      <c r="A958" s="27" t="str">
        <f t="shared" si="57"/>
        <v>2023 ALL TSHIRT D90</v>
      </c>
      <c r="B958" s="28">
        <f>'2019 ALL N OLDER D95'!$B$2</f>
        <v>46121</v>
      </c>
      <c r="C958" s="28">
        <f>'2019 ALL N OLDER D95'!$C$2</f>
        <v>46127</v>
      </c>
      <c r="D958" s="27">
        <v>3260</v>
      </c>
      <c r="E958" s="27">
        <v>333</v>
      </c>
      <c r="F958" s="27">
        <v>3</v>
      </c>
      <c r="G958" s="27">
        <v>1</v>
      </c>
      <c r="H958" s="27" t="s">
        <v>14909</v>
      </c>
      <c r="I958" s="27" t="s">
        <v>24172</v>
      </c>
      <c r="J958" s="27" t="s">
        <v>14955</v>
      </c>
      <c r="K958" s="27" t="s">
        <v>14956</v>
      </c>
      <c r="L958" s="27" t="s">
        <v>14957</v>
      </c>
      <c r="M958" s="29">
        <v>179900</v>
      </c>
      <c r="N958" s="23">
        <f t="shared" si="58"/>
        <v>0.9</v>
      </c>
      <c r="O958" s="29">
        <f t="shared" si="60"/>
        <v>17989.999999999996</v>
      </c>
      <c r="P958" s="27" t="str">
        <f t="shared" si="59"/>
        <v>PERCENTAGE</v>
      </c>
    </row>
    <row r="959" spans="1:16" x14ac:dyDescent="0.3">
      <c r="A959" s="27" t="str">
        <f t="shared" si="57"/>
        <v>2023 ALL TSHIRT D90</v>
      </c>
      <c r="B959" s="28">
        <f>'2019 ALL N OLDER D95'!$B$2</f>
        <v>46121</v>
      </c>
      <c r="C959" s="28">
        <f>'2019 ALL N OLDER D95'!$C$2</f>
        <v>46127</v>
      </c>
      <c r="D959" s="27">
        <v>3260</v>
      </c>
      <c r="E959" s="27">
        <v>333</v>
      </c>
      <c r="F959" s="27">
        <v>3</v>
      </c>
      <c r="G959" s="27">
        <v>1</v>
      </c>
      <c r="H959" s="27" t="s">
        <v>14909</v>
      </c>
      <c r="I959" s="27" t="s">
        <v>24172</v>
      </c>
      <c r="J959" s="27" t="s">
        <v>14958</v>
      </c>
      <c r="K959" s="27" t="s">
        <v>14956</v>
      </c>
      <c r="L959" s="27" t="s">
        <v>14959</v>
      </c>
      <c r="M959" s="29">
        <v>179900</v>
      </c>
      <c r="N959" s="23">
        <f t="shared" si="58"/>
        <v>0.9</v>
      </c>
      <c r="O959" s="29">
        <f t="shared" si="60"/>
        <v>17989.999999999996</v>
      </c>
      <c r="P959" s="27" t="str">
        <f t="shared" si="59"/>
        <v>PERCENTAGE</v>
      </c>
    </row>
    <row r="960" spans="1:16" x14ac:dyDescent="0.3">
      <c r="A960" s="27" t="str">
        <f t="shared" si="57"/>
        <v>2023 ALL TSHIRT D90</v>
      </c>
      <c r="B960" s="28">
        <f>'2019 ALL N OLDER D95'!$B$2</f>
        <v>46121</v>
      </c>
      <c r="C960" s="28">
        <f>'2019 ALL N OLDER D95'!$C$2</f>
        <v>46127</v>
      </c>
      <c r="D960" s="27">
        <v>3260</v>
      </c>
      <c r="E960" s="27">
        <v>333</v>
      </c>
      <c r="F960" s="27">
        <v>3</v>
      </c>
      <c r="G960" s="27">
        <v>1</v>
      </c>
      <c r="H960" s="27" t="s">
        <v>14909</v>
      </c>
      <c r="I960" s="27" t="s">
        <v>24172</v>
      </c>
      <c r="J960" s="27" t="s">
        <v>14960</v>
      </c>
      <c r="K960" s="27" t="s">
        <v>14956</v>
      </c>
      <c r="L960" s="27" t="s">
        <v>14961</v>
      </c>
      <c r="M960" s="29">
        <v>179900</v>
      </c>
      <c r="N960" s="23">
        <f t="shared" si="58"/>
        <v>0.9</v>
      </c>
      <c r="O960" s="29">
        <f t="shared" si="60"/>
        <v>17989.999999999996</v>
      </c>
      <c r="P960" s="27" t="str">
        <f t="shared" si="59"/>
        <v>PERCENTAGE</v>
      </c>
    </row>
    <row r="961" spans="1:16" x14ac:dyDescent="0.3">
      <c r="A961" s="27" t="str">
        <f t="shared" si="57"/>
        <v>2023 ALL TSHIRT D90</v>
      </c>
      <c r="B961" s="28">
        <f>'2019 ALL N OLDER D95'!$B$2</f>
        <v>46121</v>
      </c>
      <c r="C961" s="28">
        <f>'2019 ALL N OLDER D95'!$C$2</f>
        <v>46127</v>
      </c>
      <c r="D961" s="27">
        <v>3260</v>
      </c>
      <c r="E961" s="27">
        <v>333</v>
      </c>
      <c r="F961" s="27">
        <v>3</v>
      </c>
      <c r="G961" s="27">
        <v>1</v>
      </c>
      <c r="H961" s="27" t="s">
        <v>14909</v>
      </c>
      <c r="I961" s="27" t="s">
        <v>24172</v>
      </c>
      <c r="J961" s="27" t="s">
        <v>14962</v>
      </c>
      <c r="K961" s="27" t="s">
        <v>14956</v>
      </c>
      <c r="L961" s="27" t="s">
        <v>14963</v>
      </c>
      <c r="M961" s="29">
        <v>179900</v>
      </c>
      <c r="N961" s="23">
        <f t="shared" si="58"/>
        <v>0.9</v>
      </c>
      <c r="O961" s="29">
        <f t="shared" si="60"/>
        <v>17989.999999999996</v>
      </c>
      <c r="P961" s="27" t="str">
        <f t="shared" si="59"/>
        <v>PERCENTAGE</v>
      </c>
    </row>
    <row r="962" spans="1:16" x14ac:dyDescent="0.3">
      <c r="A962" s="27" t="str">
        <f t="shared" si="57"/>
        <v>2023 ALL TSHIRT D90</v>
      </c>
      <c r="B962" s="28">
        <f>'2019 ALL N OLDER D95'!$B$2</f>
        <v>46121</v>
      </c>
      <c r="C962" s="28">
        <f>'2019 ALL N OLDER D95'!$C$2</f>
        <v>46127</v>
      </c>
      <c r="D962" s="27">
        <v>3260</v>
      </c>
      <c r="E962" s="27">
        <v>333</v>
      </c>
      <c r="F962" s="27">
        <v>3</v>
      </c>
      <c r="G962" s="27">
        <v>1</v>
      </c>
      <c r="H962" s="27" t="s">
        <v>14909</v>
      </c>
      <c r="I962" s="27" t="s">
        <v>24172</v>
      </c>
      <c r="J962" s="27" t="s">
        <v>14964</v>
      </c>
      <c r="K962" s="27" t="s">
        <v>14965</v>
      </c>
      <c r="L962" s="27" t="s">
        <v>14966</v>
      </c>
      <c r="M962" s="29">
        <v>179900</v>
      </c>
      <c r="N962" s="23">
        <f t="shared" si="58"/>
        <v>0.9</v>
      </c>
      <c r="O962" s="29">
        <f t="shared" si="60"/>
        <v>17989.999999999996</v>
      </c>
      <c r="P962" s="27" t="str">
        <f t="shared" si="59"/>
        <v>PERCENTAGE</v>
      </c>
    </row>
    <row r="963" spans="1:16" x14ac:dyDescent="0.3">
      <c r="A963" s="27" t="str">
        <f t="shared" si="57"/>
        <v>2023 ALL TSHIRT D90</v>
      </c>
      <c r="B963" s="28">
        <f>'2019 ALL N OLDER D95'!$B$2</f>
        <v>46121</v>
      </c>
      <c r="C963" s="28">
        <f>'2019 ALL N OLDER D95'!$C$2</f>
        <v>46127</v>
      </c>
      <c r="D963" s="27">
        <v>3260</v>
      </c>
      <c r="E963" s="27">
        <v>333</v>
      </c>
      <c r="F963" s="27">
        <v>3</v>
      </c>
      <c r="G963" s="27">
        <v>1</v>
      </c>
      <c r="H963" s="27" t="s">
        <v>14909</v>
      </c>
      <c r="I963" s="27" t="s">
        <v>24172</v>
      </c>
      <c r="J963" s="27" t="s">
        <v>14967</v>
      </c>
      <c r="K963" s="27" t="s">
        <v>14965</v>
      </c>
      <c r="L963" s="27" t="s">
        <v>14968</v>
      </c>
      <c r="M963" s="29">
        <v>179900</v>
      </c>
      <c r="N963" s="23">
        <f t="shared" si="58"/>
        <v>0.9</v>
      </c>
      <c r="O963" s="29">
        <f t="shared" si="60"/>
        <v>17989.999999999996</v>
      </c>
      <c r="P963" s="27" t="str">
        <f t="shared" si="59"/>
        <v>PERCENTAGE</v>
      </c>
    </row>
    <row r="964" spans="1:16" x14ac:dyDescent="0.3">
      <c r="A964" s="27" t="str">
        <f t="shared" ref="A964:A1027" si="61">$A$2</f>
        <v>2023 ALL TSHIRT D90</v>
      </c>
      <c r="B964" s="28">
        <f>'2019 ALL N OLDER D95'!$B$2</f>
        <v>46121</v>
      </c>
      <c r="C964" s="28">
        <f>'2019 ALL N OLDER D95'!$C$2</f>
        <v>46127</v>
      </c>
      <c r="D964" s="27">
        <v>3260</v>
      </c>
      <c r="E964" s="27">
        <v>333</v>
      </c>
      <c r="F964" s="27">
        <v>3</v>
      </c>
      <c r="G964" s="27">
        <v>1</v>
      </c>
      <c r="H964" s="27" t="s">
        <v>14909</v>
      </c>
      <c r="I964" s="27" t="s">
        <v>24172</v>
      </c>
      <c r="J964" s="27" t="s">
        <v>14969</v>
      </c>
      <c r="K964" s="27" t="s">
        <v>14965</v>
      </c>
      <c r="L964" s="27" t="s">
        <v>14970</v>
      </c>
      <c r="M964" s="29">
        <v>179900</v>
      </c>
      <c r="N964" s="23">
        <f t="shared" ref="N964:N1027" si="62">$N963</f>
        <v>0.9</v>
      </c>
      <c r="O964" s="29">
        <f t="shared" si="60"/>
        <v>17989.999999999996</v>
      </c>
      <c r="P964" s="27" t="str">
        <f t="shared" ref="P964:P1027" si="63">$P$2</f>
        <v>PERCENTAGE</v>
      </c>
    </row>
    <row r="965" spans="1:16" x14ac:dyDescent="0.3">
      <c r="A965" s="27" t="str">
        <f t="shared" si="61"/>
        <v>2023 ALL TSHIRT D90</v>
      </c>
      <c r="B965" s="28">
        <f>'2019 ALL N OLDER D95'!$B$2</f>
        <v>46121</v>
      </c>
      <c r="C965" s="28">
        <f>'2019 ALL N OLDER D95'!$C$2</f>
        <v>46127</v>
      </c>
      <c r="D965" s="27">
        <v>3260</v>
      </c>
      <c r="E965" s="27">
        <v>333</v>
      </c>
      <c r="F965" s="27">
        <v>3</v>
      </c>
      <c r="G965" s="27">
        <v>1</v>
      </c>
      <c r="H965" s="27" t="s">
        <v>14909</v>
      </c>
      <c r="I965" s="27" t="s">
        <v>24172</v>
      </c>
      <c r="J965" s="27" t="s">
        <v>14971</v>
      </c>
      <c r="K965" s="27" t="s">
        <v>14965</v>
      </c>
      <c r="L965" s="27" t="s">
        <v>14972</v>
      </c>
      <c r="M965" s="29">
        <v>179900</v>
      </c>
      <c r="N965" s="23">
        <f t="shared" si="62"/>
        <v>0.9</v>
      </c>
      <c r="O965" s="29">
        <f t="shared" ref="O965:O1028" si="64">M965*(1-N965)</f>
        <v>17989.999999999996</v>
      </c>
      <c r="P965" s="27" t="str">
        <f t="shared" si="63"/>
        <v>PERCENTAGE</v>
      </c>
    </row>
    <row r="966" spans="1:16" x14ac:dyDescent="0.3">
      <c r="A966" s="27" t="str">
        <f t="shared" si="61"/>
        <v>2023 ALL TSHIRT D90</v>
      </c>
      <c r="B966" s="28">
        <f>'2019 ALL N OLDER D95'!$B$2</f>
        <v>46121</v>
      </c>
      <c r="C966" s="28">
        <f>'2019 ALL N OLDER D95'!$C$2</f>
        <v>46127</v>
      </c>
      <c r="D966" s="27">
        <v>3260</v>
      </c>
      <c r="E966" s="27">
        <v>333</v>
      </c>
      <c r="F966" s="27">
        <v>3</v>
      </c>
      <c r="G966" s="27">
        <v>1</v>
      </c>
      <c r="H966" s="27" t="s">
        <v>14909</v>
      </c>
      <c r="I966" s="27" t="s">
        <v>24172</v>
      </c>
      <c r="J966" s="27" t="s">
        <v>14973</v>
      </c>
      <c r="K966" s="27" t="s">
        <v>14974</v>
      </c>
      <c r="L966" s="27" t="s">
        <v>14975</v>
      </c>
      <c r="M966" s="29">
        <v>179900</v>
      </c>
      <c r="N966" s="23">
        <f t="shared" si="62"/>
        <v>0.9</v>
      </c>
      <c r="O966" s="29">
        <f t="shared" si="64"/>
        <v>17989.999999999996</v>
      </c>
      <c r="P966" s="27" t="str">
        <f t="shared" si="63"/>
        <v>PERCENTAGE</v>
      </c>
    </row>
    <row r="967" spans="1:16" x14ac:dyDescent="0.3">
      <c r="A967" s="27" t="str">
        <f t="shared" si="61"/>
        <v>2023 ALL TSHIRT D90</v>
      </c>
      <c r="B967" s="28">
        <f>'2019 ALL N OLDER D95'!$B$2</f>
        <v>46121</v>
      </c>
      <c r="C967" s="28">
        <f>'2019 ALL N OLDER D95'!$C$2</f>
        <v>46127</v>
      </c>
      <c r="D967" s="27">
        <v>3260</v>
      </c>
      <c r="E967" s="27">
        <v>333</v>
      </c>
      <c r="F967" s="27">
        <v>3</v>
      </c>
      <c r="G967" s="27">
        <v>1</v>
      </c>
      <c r="H967" s="27" t="s">
        <v>14909</v>
      </c>
      <c r="I967" s="27" t="s">
        <v>24172</v>
      </c>
      <c r="J967" s="27" t="s">
        <v>14976</v>
      </c>
      <c r="K967" s="27" t="s">
        <v>14974</v>
      </c>
      <c r="L967" s="27" t="s">
        <v>14977</v>
      </c>
      <c r="M967" s="29">
        <v>179900</v>
      </c>
      <c r="N967" s="23">
        <f t="shared" si="62"/>
        <v>0.9</v>
      </c>
      <c r="O967" s="29">
        <f t="shared" si="64"/>
        <v>17989.999999999996</v>
      </c>
      <c r="P967" s="27" t="str">
        <f t="shared" si="63"/>
        <v>PERCENTAGE</v>
      </c>
    </row>
    <row r="968" spans="1:16" x14ac:dyDescent="0.3">
      <c r="A968" s="27" t="str">
        <f t="shared" si="61"/>
        <v>2023 ALL TSHIRT D90</v>
      </c>
      <c r="B968" s="28">
        <f>'2019 ALL N OLDER D95'!$B$2</f>
        <v>46121</v>
      </c>
      <c r="C968" s="28">
        <f>'2019 ALL N OLDER D95'!$C$2</f>
        <v>46127</v>
      </c>
      <c r="D968" s="27">
        <v>3260</v>
      </c>
      <c r="E968" s="27">
        <v>333</v>
      </c>
      <c r="F968" s="27">
        <v>3</v>
      </c>
      <c r="G968" s="27">
        <v>1</v>
      </c>
      <c r="H968" s="27" t="s">
        <v>14909</v>
      </c>
      <c r="I968" s="27" t="s">
        <v>24172</v>
      </c>
      <c r="J968" s="27" t="s">
        <v>14978</v>
      </c>
      <c r="K968" s="27" t="s">
        <v>14974</v>
      </c>
      <c r="L968" s="27" t="s">
        <v>14979</v>
      </c>
      <c r="M968" s="29">
        <v>179900</v>
      </c>
      <c r="N968" s="23">
        <f t="shared" si="62"/>
        <v>0.9</v>
      </c>
      <c r="O968" s="29">
        <f t="shared" si="64"/>
        <v>17989.999999999996</v>
      </c>
      <c r="P968" s="27" t="str">
        <f t="shared" si="63"/>
        <v>PERCENTAGE</v>
      </c>
    </row>
    <row r="969" spans="1:16" x14ac:dyDescent="0.3">
      <c r="A969" s="27" t="str">
        <f t="shared" si="61"/>
        <v>2023 ALL TSHIRT D90</v>
      </c>
      <c r="B969" s="28">
        <f>'2019 ALL N OLDER D95'!$B$2</f>
        <v>46121</v>
      </c>
      <c r="C969" s="28">
        <f>'2019 ALL N OLDER D95'!$C$2</f>
        <v>46127</v>
      </c>
      <c r="D969" s="27">
        <v>3260</v>
      </c>
      <c r="E969" s="27">
        <v>333</v>
      </c>
      <c r="F969" s="27">
        <v>3</v>
      </c>
      <c r="G969" s="27">
        <v>1</v>
      </c>
      <c r="H969" s="27" t="s">
        <v>14909</v>
      </c>
      <c r="I969" s="27" t="s">
        <v>24172</v>
      </c>
      <c r="J969" s="27" t="s">
        <v>14980</v>
      </c>
      <c r="K969" s="27" t="s">
        <v>14974</v>
      </c>
      <c r="L969" s="27" t="s">
        <v>14981</v>
      </c>
      <c r="M969" s="29">
        <v>179900</v>
      </c>
      <c r="N969" s="23">
        <f t="shared" si="62"/>
        <v>0.9</v>
      </c>
      <c r="O969" s="29">
        <f t="shared" si="64"/>
        <v>17989.999999999996</v>
      </c>
      <c r="P969" s="27" t="str">
        <f t="shared" si="63"/>
        <v>PERCENTAGE</v>
      </c>
    </row>
    <row r="970" spans="1:16" x14ac:dyDescent="0.3">
      <c r="A970" s="27" t="str">
        <f t="shared" si="61"/>
        <v>2023 ALL TSHIRT D90</v>
      </c>
      <c r="B970" s="28">
        <f>'2019 ALL N OLDER D95'!$B$2</f>
        <v>46121</v>
      </c>
      <c r="C970" s="28">
        <f>'2019 ALL N OLDER D95'!$C$2</f>
        <v>46127</v>
      </c>
      <c r="D970" s="27">
        <v>3260</v>
      </c>
      <c r="E970" s="27">
        <v>333</v>
      </c>
      <c r="F970" s="27">
        <v>3</v>
      </c>
      <c r="G970" s="27">
        <v>1</v>
      </c>
      <c r="H970" s="27" t="s">
        <v>14909</v>
      </c>
      <c r="I970" s="27" t="s">
        <v>24172</v>
      </c>
      <c r="J970" s="27" t="s">
        <v>14982</v>
      </c>
      <c r="K970" s="27" t="s">
        <v>14983</v>
      </c>
      <c r="L970" s="27" t="s">
        <v>14984</v>
      </c>
      <c r="M970" s="29">
        <v>179900</v>
      </c>
      <c r="N970" s="23">
        <f t="shared" si="62"/>
        <v>0.9</v>
      </c>
      <c r="O970" s="29">
        <f t="shared" si="64"/>
        <v>17989.999999999996</v>
      </c>
      <c r="P970" s="27" t="str">
        <f t="shared" si="63"/>
        <v>PERCENTAGE</v>
      </c>
    </row>
    <row r="971" spans="1:16" x14ac:dyDescent="0.3">
      <c r="A971" s="27" t="str">
        <f t="shared" si="61"/>
        <v>2023 ALL TSHIRT D90</v>
      </c>
      <c r="B971" s="28">
        <f>'2019 ALL N OLDER D95'!$B$2</f>
        <v>46121</v>
      </c>
      <c r="C971" s="28">
        <f>'2019 ALL N OLDER D95'!$C$2</f>
        <v>46127</v>
      </c>
      <c r="D971" s="27">
        <v>3260</v>
      </c>
      <c r="E971" s="27">
        <v>333</v>
      </c>
      <c r="F971" s="27">
        <v>3</v>
      </c>
      <c r="G971" s="27">
        <v>1</v>
      </c>
      <c r="H971" s="27" t="s">
        <v>14909</v>
      </c>
      <c r="I971" s="27" t="s">
        <v>24172</v>
      </c>
      <c r="J971" s="27" t="s">
        <v>14985</v>
      </c>
      <c r="K971" s="27" t="s">
        <v>14983</v>
      </c>
      <c r="L971" s="27" t="s">
        <v>14986</v>
      </c>
      <c r="M971" s="29">
        <v>179900</v>
      </c>
      <c r="N971" s="23">
        <f t="shared" si="62"/>
        <v>0.9</v>
      </c>
      <c r="O971" s="29">
        <f t="shared" si="64"/>
        <v>17989.999999999996</v>
      </c>
      <c r="P971" s="27" t="str">
        <f t="shared" si="63"/>
        <v>PERCENTAGE</v>
      </c>
    </row>
    <row r="972" spans="1:16" x14ac:dyDescent="0.3">
      <c r="A972" s="27" t="str">
        <f t="shared" si="61"/>
        <v>2023 ALL TSHIRT D90</v>
      </c>
      <c r="B972" s="28">
        <f>'2019 ALL N OLDER D95'!$B$2</f>
        <v>46121</v>
      </c>
      <c r="C972" s="28">
        <f>'2019 ALL N OLDER D95'!$C$2</f>
        <v>46127</v>
      </c>
      <c r="D972" s="27">
        <v>3260</v>
      </c>
      <c r="E972" s="27">
        <v>333</v>
      </c>
      <c r="F972" s="27">
        <v>3</v>
      </c>
      <c r="G972" s="27">
        <v>1</v>
      </c>
      <c r="H972" s="27" t="s">
        <v>14909</v>
      </c>
      <c r="I972" s="27" t="s">
        <v>24172</v>
      </c>
      <c r="J972" s="27" t="s">
        <v>14987</v>
      </c>
      <c r="K972" s="27" t="s">
        <v>14983</v>
      </c>
      <c r="L972" s="27" t="s">
        <v>14988</v>
      </c>
      <c r="M972" s="29">
        <v>179900</v>
      </c>
      <c r="N972" s="23">
        <f t="shared" si="62"/>
        <v>0.9</v>
      </c>
      <c r="O972" s="29">
        <f t="shared" si="64"/>
        <v>17989.999999999996</v>
      </c>
      <c r="P972" s="27" t="str">
        <f t="shared" si="63"/>
        <v>PERCENTAGE</v>
      </c>
    </row>
    <row r="973" spans="1:16" x14ac:dyDescent="0.3">
      <c r="A973" s="27" t="str">
        <f t="shared" si="61"/>
        <v>2023 ALL TSHIRT D90</v>
      </c>
      <c r="B973" s="28">
        <f>'2019 ALL N OLDER D95'!$B$2</f>
        <v>46121</v>
      </c>
      <c r="C973" s="28">
        <f>'2019 ALL N OLDER D95'!$C$2</f>
        <v>46127</v>
      </c>
      <c r="D973" s="27">
        <v>3260</v>
      </c>
      <c r="E973" s="27">
        <v>333</v>
      </c>
      <c r="F973" s="27">
        <v>3</v>
      </c>
      <c r="G973" s="27">
        <v>1</v>
      </c>
      <c r="H973" s="27" t="s">
        <v>14909</v>
      </c>
      <c r="I973" s="27" t="s">
        <v>24172</v>
      </c>
      <c r="J973" s="27" t="s">
        <v>14989</v>
      </c>
      <c r="K973" s="27" t="s">
        <v>14983</v>
      </c>
      <c r="L973" s="27" t="s">
        <v>14990</v>
      </c>
      <c r="M973" s="29">
        <v>179900</v>
      </c>
      <c r="N973" s="23">
        <f t="shared" si="62"/>
        <v>0.9</v>
      </c>
      <c r="O973" s="29">
        <f t="shared" si="64"/>
        <v>17989.999999999996</v>
      </c>
      <c r="P973" s="27" t="str">
        <f t="shared" si="63"/>
        <v>PERCENTAGE</v>
      </c>
    </row>
    <row r="974" spans="1:16" x14ac:dyDescent="0.3">
      <c r="A974" s="27" t="str">
        <f t="shared" si="61"/>
        <v>2023 ALL TSHIRT D90</v>
      </c>
      <c r="B974" s="28">
        <f>'2019 ALL N OLDER D95'!$B$2</f>
        <v>46121</v>
      </c>
      <c r="C974" s="28">
        <f>'2019 ALL N OLDER D95'!$C$2</f>
        <v>46127</v>
      </c>
      <c r="D974" s="27">
        <v>3260</v>
      </c>
      <c r="E974" s="27">
        <v>333</v>
      </c>
      <c r="F974" s="27">
        <v>3</v>
      </c>
      <c r="G974" s="27">
        <v>1</v>
      </c>
      <c r="H974" s="27" t="s">
        <v>14909</v>
      </c>
      <c r="I974" s="27" t="s">
        <v>24172</v>
      </c>
      <c r="J974" s="27" t="s">
        <v>14991</v>
      </c>
      <c r="K974" s="27" t="s">
        <v>14992</v>
      </c>
      <c r="L974" s="27" t="s">
        <v>14993</v>
      </c>
      <c r="M974" s="29">
        <v>179900</v>
      </c>
      <c r="N974" s="23">
        <f t="shared" si="62"/>
        <v>0.9</v>
      </c>
      <c r="O974" s="29">
        <f t="shared" si="64"/>
        <v>17989.999999999996</v>
      </c>
      <c r="P974" s="27" t="str">
        <f t="shared" si="63"/>
        <v>PERCENTAGE</v>
      </c>
    </row>
    <row r="975" spans="1:16" x14ac:dyDescent="0.3">
      <c r="A975" s="27" t="str">
        <f t="shared" si="61"/>
        <v>2023 ALL TSHIRT D90</v>
      </c>
      <c r="B975" s="28">
        <f>'2019 ALL N OLDER D95'!$B$2</f>
        <v>46121</v>
      </c>
      <c r="C975" s="28">
        <f>'2019 ALL N OLDER D95'!$C$2</f>
        <v>46127</v>
      </c>
      <c r="D975" s="27">
        <v>3260</v>
      </c>
      <c r="E975" s="27">
        <v>333</v>
      </c>
      <c r="F975" s="27">
        <v>3</v>
      </c>
      <c r="G975" s="27">
        <v>1</v>
      </c>
      <c r="H975" s="27" t="s">
        <v>14909</v>
      </c>
      <c r="I975" s="27" t="s">
        <v>24172</v>
      </c>
      <c r="J975" s="27" t="s">
        <v>14994</v>
      </c>
      <c r="K975" s="27" t="s">
        <v>14992</v>
      </c>
      <c r="L975" s="27" t="s">
        <v>14995</v>
      </c>
      <c r="M975" s="29">
        <v>179900</v>
      </c>
      <c r="N975" s="23">
        <f t="shared" si="62"/>
        <v>0.9</v>
      </c>
      <c r="O975" s="29">
        <f t="shared" si="64"/>
        <v>17989.999999999996</v>
      </c>
      <c r="P975" s="27" t="str">
        <f t="shared" si="63"/>
        <v>PERCENTAGE</v>
      </c>
    </row>
    <row r="976" spans="1:16" x14ac:dyDescent="0.3">
      <c r="A976" s="27" t="str">
        <f t="shared" si="61"/>
        <v>2023 ALL TSHIRT D90</v>
      </c>
      <c r="B976" s="28">
        <f>'2019 ALL N OLDER D95'!$B$2</f>
        <v>46121</v>
      </c>
      <c r="C976" s="28">
        <f>'2019 ALL N OLDER D95'!$C$2</f>
        <v>46127</v>
      </c>
      <c r="D976" s="27">
        <v>3260</v>
      </c>
      <c r="E976" s="27">
        <v>333</v>
      </c>
      <c r="F976" s="27">
        <v>3</v>
      </c>
      <c r="G976" s="27">
        <v>1</v>
      </c>
      <c r="H976" s="27" t="s">
        <v>14909</v>
      </c>
      <c r="I976" s="27" t="s">
        <v>24172</v>
      </c>
      <c r="J976" s="27" t="s">
        <v>14996</v>
      </c>
      <c r="K976" s="27" t="s">
        <v>14992</v>
      </c>
      <c r="L976" s="27" t="s">
        <v>14997</v>
      </c>
      <c r="M976" s="29">
        <v>179900</v>
      </c>
      <c r="N976" s="23">
        <f t="shared" si="62"/>
        <v>0.9</v>
      </c>
      <c r="O976" s="29">
        <f t="shared" si="64"/>
        <v>17989.999999999996</v>
      </c>
      <c r="P976" s="27" t="str">
        <f t="shared" si="63"/>
        <v>PERCENTAGE</v>
      </c>
    </row>
    <row r="977" spans="1:16" x14ac:dyDescent="0.3">
      <c r="A977" s="27" t="str">
        <f t="shared" si="61"/>
        <v>2023 ALL TSHIRT D90</v>
      </c>
      <c r="B977" s="28">
        <f>'2019 ALL N OLDER D95'!$B$2</f>
        <v>46121</v>
      </c>
      <c r="C977" s="28">
        <f>'2019 ALL N OLDER D95'!$C$2</f>
        <v>46127</v>
      </c>
      <c r="D977" s="27">
        <v>3260</v>
      </c>
      <c r="E977" s="27">
        <v>333</v>
      </c>
      <c r="F977" s="27">
        <v>3</v>
      </c>
      <c r="G977" s="27">
        <v>1</v>
      </c>
      <c r="H977" s="27" t="s">
        <v>14909</v>
      </c>
      <c r="I977" s="27" t="s">
        <v>24172</v>
      </c>
      <c r="J977" s="27" t="s">
        <v>14998</v>
      </c>
      <c r="K977" s="27" t="s">
        <v>14992</v>
      </c>
      <c r="L977" s="27" t="s">
        <v>14999</v>
      </c>
      <c r="M977" s="29">
        <v>179900</v>
      </c>
      <c r="N977" s="23">
        <f t="shared" si="62"/>
        <v>0.9</v>
      </c>
      <c r="O977" s="29">
        <f t="shared" si="64"/>
        <v>17989.999999999996</v>
      </c>
      <c r="P977" s="27" t="str">
        <f t="shared" si="63"/>
        <v>PERCENTAGE</v>
      </c>
    </row>
    <row r="978" spans="1:16" x14ac:dyDescent="0.3">
      <c r="A978" s="27" t="str">
        <f t="shared" si="61"/>
        <v>2023 ALL TSHIRT D90</v>
      </c>
      <c r="B978" s="28">
        <f>'2019 ALL N OLDER D95'!$B$2</f>
        <v>46121</v>
      </c>
      <c r="C978" s="28">
        <f>'2019 ALL N OLDER D95'!$C$2</f>
        <v>46127</v>
      </c>
      <c r="D978" s="27">
        <v>3260</v>
      </c>
      <c r="E978" s="27">
        <v>333</v>
      </c>
      <c r="F978" s="27">
        <v>3</v>
      </c>
      <c r="G978" s="27">
        <v>1</v>
      </c>
      <c r="H978" s="27" t="s">
        <v>14909</v>
      </c>
      <c r="I978" s="27" t="s">
        <v>24172</v>
      </c>
      <c r="J978" s="27" t="s">
        <v>15000</v>
      </c>
      <c r="K978" s="27" t="s">
        <v>15001</v>
      </c>
      <c r="L978" s="27" t="s">
        <v>15002</v>
      </c>
      <c r="M978" s="29">
        <v>179900</v>
      </c>
      <c r="N978" s="23">
        <f t="shared" si="62"/>
        <v>0.9</v>
      </c>
      <c r="O978" s="29">
        <f t="shared" si="64"/>
        <v>17989.999999999996</v>
      </c>
      <c r="P978" s="27" t="str">
        <f t="shared" si="63"/>
        <v>PERCENTAGE</v>
      </c>
    </row>
    <row r="979" spans="1:16" x14ac:dyDescent="0.3">
      <c r="A979" s="27" t="str">
        <f t="shared" si="61"/>
        <v>2023 ALL TSHIRT D90</v>
      </c>
      <c r="B979" s="28">
        <f>'2019 ALL N OLDER D95'!$B$2</f>
        <v>46121</v>
      </c>
      <c r="C979" s="28">
        <f>'2019 ALL N OLDER D95'!$C$2</f>
        <v>46127</v>
      </c>
      <c r="D979" s="27">
        <v>3260</v>
      </c>
      <c r="E979" s="27">
        <v>333</v>
      </c>
      <c r="F979" s="27">
        <v>3</v>
      </c>
      <c r="G979" s="27">
        <v>1</v>
      </c>
      <c r="H979" s="27" t="s">
        <v>14909</v>
      </c>
      <c r="I979" s="27" t="s">
        <v>24172</v>
      </c>
      <c r="J979" s="27" t="s">
        <v>15003</v>
      </c>
      <c r="K979" s="27" t="s">
        <v>15001</v>
      </c>
      <c r="L979" s="27" t="s">
        <v>15004</v>
      </c>
      <c r="M979" s="29">
        <v>179900</v>
      </c>
      <c r="N979" s="23">
        <f t="shared" si="62"/>
        <v>0.9</v>
      </c>
      <c r="O979" s="29">
        <f t="shared" si="64"/>
        <v>17989.999999999996</v>
      </c>
      <c r="P979" s="27" t="str">
        <f t="shared" si="63"/>
        <v>PERCENTAGE</v>
      </c>
    </row>
    <row r="980" spans="1:16" x14ac:dyDescent="0.3">
      <c r="A980" s="27" t="str">
        <f t="shared" si="61"/>
        <v>2023 ALL TSHIRT D90</v>
      </c>
      <c r="B980" s="28">
        <f>'2019 ALL N OLDER D95'!$B$2</f>
        <v>46121</v>
      </c>
      <c r="C980" s="28">
        <f>'2019 ALL N OLDER D95'!$C$2</f>
        <v>46127</v>
      </c>
      <c r="D980" s="27">
        <v>3260</v>
      </c>
      <c r="E980" s="27">
        <v>333</v>
      </c>
      <c r="F980" s="27">
        <v>3</v>
      </c>
      <c r="G980" s="27">
        <v>1</v>
      </c>
      <c r="H980" s="27" t="s">
        <v>14909</v>
      </c>
      <c r="I980" s="27" t="s">
        <v>24172</v>
      </c>
      <c r="J980" s="27" t="s">
        <v>15005</v>
      </c>
      <c r="K980" s="27" t="s">
        <v>15001</v>
      </c>
      <c r="L980" s="27" t="s">
        <v>15006</v>
      </c>
      <c r="M980" s="29">
        <v>179900</v>
      </c>
      <c r="N980" s="23">
        <f t="shared" si="62"/>
        <v>0.9</v>
      </c>
      <c r="O980" s="29">
        <f t="shared" si="64"/>
        <v>17989.999999999996</v>
      </c>
      <c r="P980" s="27" t="str">
        <f t="shared" si="63"/>
        <v>PERCENTAGE</v>
      </c>
    </row>
    <row r="981" spans="1:16" x14ac:dyDescent="0.3">
      <c r="A981" s="27" t="str">
        <f t="shared" si="61"/>
        <v>2023 ALL TSHIRT D90</v>
      </c>
      <c r="B981" s="28">
        <f>'2019 ALL N OLDER D95'!$B$2</f>
        <v>46121</v>
      </c>
      <c r="C981" s="28">
        <f>'2019 ALL N OLDER D95'!$C$2</f>
        <v>46127</v>
      </c>
      <c r="D981" s="27">
        <v>3260</v>
      </c>
      <c r="E981" s="27">
        <v>333</v>
      </c>
      <c r="F981" s="27">
        <v>3</v>
      </c>
      <c r="G981" s="27">
        <v>1</v>
      </c>
      <c r="H981" s="27" t="s">
        <v>14909</v>
      </c>
      <c r="I981" s="27" t="s">
        <v>24172</v>
      </c>
      <c r="J981" s="27" t="s">
        <v>15007</v>
      </c>
      <c r="K981" s="27" t="s">
        <v>15001</v>
      </c>
      <c r="L981" s="27" t="s">
        <v>15008</v>
      </c>
      <c r="M981" s="29">
        <v>179900</v>
      </c>
      <c r="N981" s="23">
        <f t="shared" si="62"/>
        <v>0.9</v>
      </c>
      <c r="O981" s="29">
        <f t="shared" si="64"/>
        <v>17989.999999999996</v>
      </c>
      <c r="P981" s="27" t="str">
        <f t="shared" si="63"/>
        <v>PERCENTAGE</v>
      </c>
    </row>
    <row r="982" spans="1:16" x14ac:dyDescent="0.3">
      <c r="A982" s="27" t="str">
        <f t="shared" si="61"/>
        <v>2023 ALL TSHIRT D90</v>
      </c>
      <c r="B982" s="28">
        <f>'2019 ALL N OLDER D95'!$B$2</f>
        <v>46121</v>
      </c>
      <c r="C982" s="28">
        <f>'2019 ALL N OLDER D95'!$C$2</f>
        <v>46127</v>
      </c>
      <c r="D982" s="27">
        <v>3260</v>
      </c>
      <c r="E982" s="27">
        <v>333</v>
      </c>
      <c r="F982" s="27">
        <v>3</v>
      </c>
      <c r="G982" s="27">
        <v>1</v>
      </c>
      <c r="H982" s="27" t="s">
        <v>14909</v>
      </c>
      <c r="I982" s="27" t="s">
        <v>24172</v>
      </c>
      <c r="J982" s="27" t="s">
        <v>15009</v>
      </c>
      <c r="K982" s="27" t="s">
        <v>15010</v>
      </c>
      <c r="L982" s="27" t="s">
        <v>15011</v>
      </c>
      <c r="M982" s="29">
        <v>199900</v>
      </c>
      <c r="N982" s="23">
        <f t="shared" si="62"/>
        <v>0.9</v>
      </c>
      <c r="O982" s="29">
        <f t="shared" si="64"/>
        <v>19989.999999999996</v>
      </c>
      <c r="P982" s="27" t="str">
        <f t="shared" si="63"/>
        <v>PERCENTAGE</v>
      </c>
    </row>
    <row r="983" spans="1:16" x14ac:dyDescent="0.3">
      <c r="A983" s="27" t="str">
        <f t="shared" si="61"/>
        <v>2023 ALL TSHIRT D90</v>
      </c>
      <c r="B983" s="28">
        <f>'2019 ALL N OLDER D95'!$B$2</f>
        <v>46121</v>
      </c>
      <c r="C983" s="28">
        <f>'2019 ALL N OLDER D95'!$C$2</f>
        <v>46127</v>
      </c>
      <c r="D983" s="27">
        <v>3260</v>
      </c>
      <c r="E983" s="27">
        <v>333</v>
      </c>
      <c r="F983" s="27">
        <v>3</v>
      </c>
      <c r="G983" s="27">
        <v>1</v>
      </c>
      <c r="H983" s="27" t="s">
        <v>14909</v>
      </c>
      <c r="I983" s="27" t="s">
        <v>24172</v>
      </c>
      <c r="J983" s="27" t="s">
        <v>15012</v>
      </c>
      <c r="K983" s="27" t="s">
        <v>15010</v>
      </c>
      <c r="L983" s="27" t="s">
        <v>15013</v>
      </c>
      <c r="M983" s="29">
        <v>199900</v>
      </c>
      <c r="N983" s="23">
        <f t="shared" si="62"/>
        <v>0.9</v>
      </c>
      <c r="O983" s="29">
        <f t="shared" si="64"/>
        <v>19989.999999999996</v>
      </c>
      <c r="P983" s="27" t="str">
        <f t="shared" si="63"/>
        <v>PERCENTAGE</v>
      </c>
    </row>
    <row r="984" spans="1:16" x14ac:dyDescent="0.3">
      <c r="A984" s="27" t="str">
        <f t="shared" si="61"/>
        <v>2023 ALL TSHIRT D90</v>
      </c>
      <c r="B984" s="28">
        <f>'2019 ALL N OLDER D95'!$B$2</f>
        <v>46121</v>
      </c>
      <c r="C984" s="28">
        <f>'2019 ALL N OLDER D95'!$C$2</f>
        <v>46127</v>
      </c>
      <c r="D984" s="27">
        <v>3260</v>
      </c>
      <c r="E984" s="27">
        <v>333</v>
      </c>
      <c r="F984" s="27">
        <v>3</v>
      </c>
      <c r="G984" s="27">
        <v>1</v>
      </c>
      <c r="H984" s="27" t="s">
        <v>14909</v>
      </c>
      <c r="I984" s="27" t="s">
        <v>24172</v>
      </c>
      <c r="J984" s="27" t="s">
        <v>15014</v>
      </c>
      <c r="K984" s="27" t="s">
        <v>15010</v>
      </c>
      <c r="L984" s="27" t="s">
        <v>15015</v>
      </c>
      <c r="M984" s="29">
        <v>199900</v>
      </c>
      <c r="N984" s="23">
        <f t="shared" si="62"/>
        <v>0.9</v>
      </c>
      <c r="O984" s="29">
        <f t="shared" si="64"/>
        <v>19989.999999999996</v>
      </c>
      <c r="P984" s="27" t="str">
        <f t="shared" si="63"/>
        <v>PERCENTAGE</v>
      </c>
    </row>
    <row r="985" spans="1:16" x14ac:dyDescent="0.3">
      <c r="A985" s="27" t="str">
        <f t="shared" si="61"/>
        <v>2023 ALL TSHIRT D90</v>
      </c>
      <c r="B985" s="28">
        <f>'2019 ALL N OLDER D95'!$B$2</f>
        <v>46121</v>
      </c>
      <c r="C985" s="28">
        <f>'2019 ALL N OLDER D95'!$C$2</f>
        <v>46127</v>
      </c>
      <c r="D985" s="27">
        <v>3260</v>
      </c>
      <c r="E985" s="27">
        <v>333</v>
      </c>
      <c r="F985" s="27">
        <v>3</v>
      </c>
      <c r="G985" s="27">
        <v>1</v>
      </c>
      <c r="H985" s="27" t="s">
        <v>14909</v>
      </c>
      <c r="I985" s="27" t="s">
        <v>24172</v>
      </c>
      <c r="J985" s="27" t="s">
        <v>15016</v>
      </c>
      <c r="K985" s="27" t="s">
        <v>15017</v>
      </c>
      <c r="L985" s="27" t="s">
        <v>15018</v>
      </c>
      <c r="M985" s="29">
        <v>199900</v>
      </c>
      <c r="N985" s="23">
        <f t="shared" si="62"/>
        <v>0.9</v>
      </c>
      <c r="O985" s="29">
        <f t="shared" si="64"/>
        <v>19989.999999999996</v>
      </c>
      <c r="P985" s="27" t="str">
        <f t="shared" si="63"/>
        <v>PERCENTAGE</v>
      </c>
    </row>
    <row r="986" spans="1:16" x14ac:dyDescent="0.3">
      <c r="A986" s="27" t="str">
        <f t="shared" si="61"/>
        <v>2023 ALL TSHIRT D90</v>
      </c>
      <c r="B986" s="28">
        <f>'2019 ALL N OLDER D95'!$B$2</f>
        <v>46121</v>
      </c>
      <c r="C986" s="28">
        <f>'2019 ALL N OLDER D95'!$C$2</f>
        <v>46127</v>
      </c>
      <c r="D986" s="27">
        <v>3260</v>
      </c>
      <c r="E986" s="27">
        <v>333</v>
      </c>
      <c r="F986" s="27">
        <v>3</v>
      </c>
      <c r="G986" s="27">
        <v>1</v>
      </c>
      <c r="H986" s="27" t="s">
        <v>14909</v>
      </c>
      <c r="I986" s="27" t="s">
        <v>24172</v>
      </c>
      <c r="J986" s="27" t="s">
        <v>15019</v>
      </c>
      <c r="K986" s="27" t="s">
        <v>15017</v>
      </c>
      <c r="L986" s="27" t="s">
        <v>15020</v>
      </c>
      <c r="M986" s="29">
        <v>199900</v>
      </c>
      <c r="N986" s="23">
        <f t="shared" si="62"/>
        <v>0.9</v>
      </c>
      <c r="O986" s="29">
        <f t="shared" si="64"/>
        <v>19989.999999999996</v>
      </c>
      <c r="P986" s="27" t="str">
        <f t="shared" si="63"/>
        <v>PERCENTAGE</v>
      </c>
    </row>
    <row r="987" spans="1:16" x14ac:dyDescent="0.3">
      <c r="A987" s="27" t="str">
        <f t="shared" si="61"/>
        <v>2023 ALL TSHIRT D90</v>
      </c>
      <c r="B987" s="28">
        <f>'2019 ALL N OLDER D95'!$B$2</f>
        <v>46121</v>
      </c>
      <c r="C987" s="28">
        <f>'2019 ALL N OLDER D95'!$C$2</f>
        <v>46127</v>
      </c>
      <c r="D987" s="27">
        <v>3260</v>
      </c>
      <c r="E987" s="27">
        <v>333</v>
      </c>
      <c r="F987" s="27">
        <v>3</v>
      </c>
      <c r="G987" s="27">
        <v>1</v>
      </c>
      <c r="H987" s="27" t="s">
        <v>14909</v>
      </c>
      <c r="I987" s="27" t="s">
        <v>24172</v>
      </c>
      <c r="J987" s="27" t="s">
        <v>15021</v>
      </c>
      <c r="K987" s="27" t="s">
        <v>15017</v>
      </c>
      <c r="L987" s="27" t="s">
        <v>15022</v>
      </c>
      <c r="M987" s="29">
        <v>199900</v>
      </c>
      <c r="N987" s="23">
        <f t="shared" si="62"/>
        <v>0.9</v>
      </c>
      <c r="O987" s="29">
        <f t="shared" si="64"/>
        <v>19989.999999999996</v>
      </c>
      <c r="P987" s="27" t="str">
        <f t="shared" si="63"/>
        <v>PERCENTAGE</v>
      </c>
    </row>
    <row r="988" spans="1:16" x14ac:dyDescent="0.3">
      <c r="A988" s="27" t="str">
        <f t="shared" si="61"/>
        <v>2023 ALL TSHIRT D90</v>
      </c>
      <c r="B988" s="28">
        <f>'2019 ALL N OLDER D95'!$B$2</f>
        <v>46121</v>
      </c>
      <c r="C988" s="28">
        <f>'2019 ALL N OLDER D95'!$C$2</f>
        <v>46127</v>
      </c>
      <c r="D988" s="27">
        <v>3260</v>
      </c>
      <c r="E988" s="27">
        <v>333</v>
      </c>
      <c r="F988" s="27">
        <v>3</v>
      </c>
      <c r="G988" s="27">
        <v>1</v>
      </c>
      <c r="H988" s="27" t="s">
        <v>14909</v>
      </c>
      <c r="I988" s="27" t="s">
        <v>24172</v>
      </c>
      <c r="J988" s="27" t="s">
        <v>15023</v>
      </c>
      <c r="K988" s="27" t="s">
        <v>15024</v>
      </c>
      <c r="L988" s="27" t="s">
        <v>15025</v>
      </c>
      <c r="M988" s="29">
        <v>179900</v>
      </c>
      <c r="N988" s="23">
        <f t="shared" si="62"/>
        <v>0.9</v>
      </c>
      <c r="O988" s="29">
        <f t="shared" si="64"/>
        <v>17989.999999999996</v>
      </c>
      <c r="P988" s="27" t="str">
        <f t="shared" si="63"/>
        <v>PERCENTAGE</v>
      </c>
    </row>
    <row r="989" spans="1:16" x14ac:dyDescent="0.3">
      <c r="A989" s="27" t="str">
        <f t="shared" si="61"/>
        <v>2023 ALL TSHIRT D90</v>
      </c>
      <c r="B989" s="28">
        <f>'2019 ALL N OLDER D95'!$B$2</f>
        <v>46121</v>
      </c>
      <c r="C989" s="28">
        <f>'2019 ALL N OLDER D95'!$C$2</f>
        <v>46127</v>
      </c>
      <c r="D989" s="27">
        <v>3260</v>
      </c>
      <c r="E989" s="27">
        <v>333</v>
      </c>
      <c r="F989" s="27">
        <v>3</v>
      </c>
      <c r="G989" s="27">
        <v>1</v>
      </c>
      <c r="H989" s="27" t="s">
        <v>14909</v>
      </c>
      <c r="I989" s="27" t="s">
        <v>24172</v>
      </c>
      <c r="J989" s="27" t="s">
        <v>15026</v>
      </c>
      <c r="K989" s="27" t="s">
        <v>15024</v>
      </c>
      <c r="L989" s="27" t="s">
        <v>15027</v>
      </c>
      <c r="M989" s="29">
        <v>179900</v>
      </c>
      <c r="N989" s="23">
        <f t="shared" si="62"/>
        <v>0.9</v>
      </c>
      <c r="O989" s="29">
        <f t="shared" si="64"/>
        <v>17989.999999999996</v>
      </c>
      <c r="P989" s="27" t="str">
        <f t="shared" si="63"/>
        <v>PERCENTAGE</v>
      </c>
    </row>
    <row r="990" spans="1:16" x14ac:dyDescent="0.3">
      <c r="A990" s="27" t="str">
        <f t="shared" si="61"/>
        <v>2023 ALL TSHIRT D90</v>
      </c>
      <c r="B990" s="28">
        <f>'2019 ALL N OLDER D95'!$B$2</f>
        <v>46121</v>
      </c>
      <c r="C990" s="28">
        <f>'2019 ALL N OLDER D95'!$C$2</f>
        <v>46127</v>
      </c>
      <c r="D990" s="27">
        <v>3260</v>
      </c>
      <c r="E990" s="27">
        <v>333</v>
      </c>
      <c r="F990" s="27">
        <v>3</v>
      </c>
      <c r="G990" s="27">
        <v>1</v>
      </c>
      <c r="H990" s="27" t="s">
        <v>14909</v>
      </c>
      <c r="I990" s="27" t="s">
        <v>24172</v>
      </c>
      <c r="J990" s="27" t="s">
        <v>15028</v>
      </c>
      <c r="K990" s="27" t="s">
        <v>15024</v>
      </c>
      <c r="L990" s="27" t="s">
        <v>15029</v>
      </c>
      <c r="M990" s="29">
        <v>179900</v>
      </c>
      <c r="N990" s="23">
        <f t="shared" si="62"/>
        <v>0.9</v>
      </c>
      <c r="O990" s="29">
        <f t="shared" si="64"/>
        <v>17989.999999999996</v>
      </c>
      <c r="P990" s="27" t="str">
        <f t="shared" si="63"/>
        <v>PERCENTAGE</v>
      </c>
    </row>
    <row r="991" spans="1:16" x14ac:dyDescent="0.3">
      <c r="A991" s="27" t="str">
        <f t="shared" si="61"/>
        <v>2023 ALL TSHIRT D90</v>
      </c>
      <c r="B991" s="28">
        <f>'2019 ALL N OLDER D95'!$B$2</f>
        <v>46121</v>
      </c>
      <c r="C991" s="28">
        <f>'2019 ALL N OLDER D95'!$C$2</f>
        <v>46127</v>
      </c>
      <c r="D991" s="27">
        <v>3260</v>
      </c>
      <c r="E991" s="27">
        <v>333</v>
      </c>
      <c r="F991" s="27">
        <v>3</v>
      </c>
      <c r="G991" s="27">
        <v>1</v>
      </c>
      <c r="H991" s="27" t="s">
        <v>14909</v>
      </c>
      <c r="I991" s="27" t="s">
        <v>24172</v>
      </c>
      <c r="J991" s="27" t="s">
        <v>15030</v>
      </c>
      <c r="K991" s="27" t="s">
        <v>15024</v>
      </c>
      <c r="L991" s="27" t="s">
        <v>15031</v>
      </c>
      <c r="M991" s="29">
        <v>179900</v>
      </c>
      <c r="N991" s="23">
        <f t="shared" si="62"/>
        <v>0.9</v>
      </c>
      <c r="O991" s="29">
        <f t="shared" si="64"/>
        <v>17989.999999999996</v>
      </c>
      <c r="P991" s="27" t="str">
        <f t="shared" si="63"/>
        <v>PERCENTAGE</v>
      </c>
    </row>
    <row r="992" spans="1:16" x14ac:dyDescent="0.3">
      <c r="A992" s="27" t="str">
        <f t="shared" si="61"/>
        <v>2023 ALL TSHIRT D90</v>
      </c>
      <c r="B992" s="28">
        <f>'2019 ALL N OLDER D95'!$B$2</f>
        <v>46121</v>
      </c>
      <c r="C992" s="28">
        <f>'2019 ALL N OLDER D95'!$C$2</f>
        <v>46127</v>
      </c>
      <c r="D992" s="27">
        <v>3260</v>
      </c>
      <c r="E992" s="27">
        <v>333</v>
      </c>
      <c r="F992" s="27">
        <v>3</v>
      </c>
      <c r="G992" s="27">
        <v>1</v>
      </c>
      <c r="H992" s="27" t="s">
        <v>14909</v>
      </c>
      <c r="I992" s="27" t="s">
        <v>24172</v>
      </c>
      <c r="J992" s="27" t="s">
        <v>15032</v>
      </c>
      <c r="K992" s="27" t="s">
        <v>15033</v>
      </c>
      <c r="L992" s="27" t="s">
        <v>15034</v>
      </c>
      <c r="M992" s="29">
        <v>179900</v>
      </c>
      <c r="N992" s="23">
        <f t="shared" si="62"/>
        <v>0.9</v>
      </c>
      <c r="O992" s="29">
        <f t="shared" si="64"/>
        <v>17989.999999999996</v>
      </c>
      <c r="P992" s="27" t="str">
        <f t="shared" si="63"/>
        <v>PERCENTAGE</v>
      </c>
    </row>
    <row r="993" spans="1:16" x14ac:dyDescent="0.3">
      <c r="A993" s="27" t="str">
        <f t="shared" si="61"/>
        <v>2023 ALL TSHIRT D90</v>
      </c>
      <c r="B993" s="28">
        <f>'2019 ALL N OLDER D95'!$B$2</f>
        <v>46121</v>
      </c>
      <c r="C993" s="28">
        <f>'2019 ALL N OLDER D95'!$C$2</f>
        <v>46127</v>
      </c>
      <c r="D993" s="27">
        <v>3260</v>
      </c>
      <c r="E993" s="27">
        <v>333</v>
      </c>
      <c r="F993" s="27">
        <v>3</v>
      </c>
      <c r="G993" s="27">
        <v>1</v>
      </c>
      <c r="H993" s="27" t="s">
        <v>14909</v>
      </c>
      <c r="I993" s="27" t="s">
        <v>24172</v>
      </c>
      <c r="J993" s="27" t="s">
        <v>15035</v>
      </c>
      <c r="K993" s="27" t="s">
        <v>15033</v>
      </c>
      <c r="L993" s="27" t="s">
        <v>15036</v>
      </c>
      <c r="M993" s="29">
        <v>179900</v>
      </c>
      <c r="N993" s="23">
        <f t="shared" si="62"/>
        <v>0.9</v>
      </c>
      <c r="O993" s="29">
        <f t="shared" si="64"/>
        <v>17989.999999999996</v>
      </c>
      <c r="P993" s="27" t="str">
        <f t="shared" si="63"/>
        <v>PERCENTAGE</v>
      </c>
    </row>
    <row r="994" spans="1:16" x14ac:dyDescent="0.3">
      <c r="A994" s="27" t="str">
        <f t="shared" si="61"/>
        <v>2023 ALL TSHIRT D90</v>
      </c>
      <c r="B994" s="28">
        <f>'2019 ALL N OLDER D95'!$B$2</f>
        <v>46121</v>
      </c>
      <c r="C994" s="28">
        <f>'2019 ALL N OLDER D95'!$C$2</f>
        <v>46127</v>
      </c>
      <c r="D994" s="27">
        <v>3260</v>
      </c>
      <c r="E994" s="27">
        <v>333</v>
      </c>
      <c r="F994" s="27">
        <v>3</v>
      </c>
      <c r="G994" s="27">
        <v>1</v>
      </c>
      <c r="H994" s="27" t="s">
        <v>14909</v>
      </c>
      <c r="I994" s="27" t="s">
        <v>24172</v>
      </c>
      <c r="J994" s="27" t="s">
        <v>15037</v>
      </c>
      <c r="K994" s="27" t="s">
        <v>15033</v>
      </c>
      <c r="L994" s="27" t="s">
        <v>15038</v>
      </c>
      <c r="M994" s="29">
        <v>179900</v>
      </c>
      <c r="N994" s="23">
        <f t="shared" si="62"/>
        <v>0.9</v>
      </c>
      <c r="O994" s="29">
        <f t="shared" si="64"/>
        <v>17989.999999999996</v>
      </c>
      <c r="P994" s="27" t="str">
        <f t="shared" si="63"/>
        <v>PERCENTAGE</v>
      </c>
    </row>
    <row r="995" spans="1:16" x14ac:dyDescent="0.3">
      <c r="A995" s="27" t="str">
        <f t="shared" si="61"/>
        <v>2023 ALL TSHIRT D90</v>
      </c>
      <c r="B995" s="28">
        <f>'2019 ALL N OLDER D95'!$B$2</f>
        <v>46121</v>
      </c>
      <c r="C995" s="28">
        <f>'2019 ALL N OLDER D95'!$C$2</f>
        <v>46127</v>
      </c>
      <c r="D995" s="27">
        <v>3260</v>
      </c>
      <c r="E995" s="27">
        <v>333</v>
      </c>
      <c r="F995" s="27">
        <v>3</v>
      </c>
      <c r="G995" s="27">
        <v>1</v>
      </c>
      <c r="H995" s="27" t="s">
        <v>14909</v>
      </c>
      <c r="I995" s="27" t="s">
        <v>24172</v>
      </c>
      <c r="J995" s="27" t="s">
        <v>15039</v>
      </c>
      <c r="K995" s="27" t="s">
        <v>15033</v>
      </c>
      <c r="L995" s="27" t="s">
        <v>15040</v>
      </c>
      <c r="M995" s="29">
        <v>179900</v>
      </c>
      <c r="N995" s="23">
        <f t="shared" si="62"/>
        <v>0.9</v>
      </c>
      <c r="O995" s="29">
        <f t="shared" si="64"/>
        <v>17989.999999999996</v>
      </c>
      <c r="P995" s="27" t="str">
        <f t="shared" si="63"/>
        <v>PERCENTAGE</v>
      </c>
    </row>
    <row r="996" spans="1:16" x14ac:dyDescent="0.3">
      <c r="A996" s="27" t="str">
        <f t="shared" si="61"/>
        <v>2023 ALL TSHIRT D90</v>
      </c>
      <c r="B996" s="28">
        <f>'2019 ALL N OLDER D95'!$B$2</f>
        <v>46121</v>
      </c>
      <c r="C996" s="28">
        <f>'2019 ALL N OLDER D95'!$C$2</f>
        <v>46127</v>
      </c>
      <c r="D996" s="27">
        <v>3260</v>
      </c>
      <c r="E996" s="27">
        <v>333</v>
      </c>
      <c r="F996" s="27">
        <v>3</v>
      </c>
      <c r="G996" s="27">
        <v>4</v>
      </c>
      <c r="H996" s="27" t="s">
        <v>6979</v>
      </c>
      <c r="I996" s="27" t="s">
        <v>24172</v>
      </c>
      <c r="J996" s="27" t="s">
        <v>15041</v>
      </c>
      <c r="K996" s="27" t="s">
        <v>15042</v>
      </c>
      <c r="L996" s="27" t="s">
        <v>15043</v>
      </c>
      <c r="M996" s="29">
        <v>129900</v>
      </c>
      <c r="N996" s="23">
        <f t="shared" si="62"/>
        <v>0.9</v>
      </c>
      <c r="O996" s="29">
        <f t="shared" si="64"/>
        <v>12989.999999999996</v>
      </c>
      <c r="P996" s="27" t="str">
        <f t="shared" si="63"/>
        <v>PERCENTAGE</v>
      </c>
    </row>
    <row r="997" spans="1:16" x14ac:dyDescent="0.3">
      <c r="A997" s="27" t="str">
        <f t="shared" si="61"/>
        <v>2023 ALL TSHIRT D90</v>
      </c>
      <c r="B997" s="28">
        <f>'2019 ALL N OLDER D95'!$B$2</f>
        <v>46121</v>
      </c>
      <c r="C997" s="28">
        <f>'2019 ALL N OLDER D95'!$C$2</f>
        <v>46127</v>
      </c>
      <c r="D997" s="27">
        <v>3260</v>
      </c>
      <c r="E997" s="27">
        <v>333</v>
      </c>
      <c r="F997" s="27">
        <v>3</v>
      </c>
      <c r="G997" s="27">
        <v>4</v>
      </c>
      <c r="H997" s="27" t="s">
        <v>6979</v>
      </c>
      <c r="I997" s="27" t="s">
        <v>24172</v>
      </c>
      <c r="J997" s="27" t="s">
        <v>15044</v>
      </c>
      <c r="K997" s="27" t="s">
        <v>15042</v>
      </c>
      <c r="L997" s="27" t="s">
        <v>15045</v>
      </c>
      <c r="M997" s="29">
        <v>129900</v>
      </c>
      <c r="N997" s="23">
        <f t="shared" si="62"/>
        <v>0.9</v>
      </c>
      <c r="O997" s="29">
        <f t="shared" si="64"/>
        <v>12989.999999999996</v>
      </c>
      <c r="P997" s="27" t="str">
        <f t="shared" si="63"/>
        <v>PERCENTAGE</v>
      </c>
    </row>
    <row r="998" spans="1:16" x14ac:dyDescent="0.3">
      <c r="A998" s="27" t="str">
        <f t="shared" si="61"/>
        <v>2023 ALL TSHIRT D90</v>
      </c>
      <c r="B998" s="28">
        <f>'2019 ALL N OLDER D95'!$B$2</f>
        <v>46121</v>
      </c>
      <c r="C998" s="28">
        <f>'2019 ALL N OLDER D95'!$C$2</f>
        <v>46127</v>
      </c>
      <c r="D998" s="27">
        <v>3260</v>
      </c>
      <c r="E998" s="27">
        <v>333</v>
      </c>
      <c r="F998" s="27">
        <v>3</v>
      </c>
      <c r="G998" s="27">
        <v>4</v>
      </c>
      <c r="H998" s="27" t="s">
        <v>6979</v>
      </c>
      <c r="I998" s="27" t="s">
        <v>24172</v>
      </c>
      <c r="J998" s="27" t="s">
        <v>15046</v>
      </c>
      <c r="K998" s="27" t="s">
        <v>15042</v>
      </c>
      <c r="L998" s="27" t="s">
        <v>15047</v>
      </c>
      <c r="M998" s="29">
        <v>129900</v>
      </c>
      <c r="N998" s="23">
        <f t="shared" si="62"/>
        <v>0.9</v>
      </c>
      <c r="O998" s="29">
        <f t="shared" si="64"/>
        <v>12989.999999999996</v>
      </c>
      <c r="P998" s="27" t="str">
        <f t="shared" si="63"/>
        <v>PERCENTAGE</v>
      </c>
    </row>
    <row r="999" spans="1:16" x14ac:dyDescent="0.3">
      <c r="A999" s="27" t="str">
        <f t="shared" si="61"/>
        <v>2023 ALL TSHIRT D90</v>
      </c>
      <c r="B999" s="28">
        <f>'2019 ALL N OLDER D95'!$B$2</f>
        <v>46121</v>
      </c>
      <c r="C999" s="28">
        <f>'2019 ALL N OLDER D95'!$C$2</f>
        <v>46127</v>
      </c>
      <c r="D999" s="27">
        <v>3260</v>
      </c>
      <c r="E999" s="27">
        <v>333</v>
      </c>
      <c r="F999" s="27">
        <v>3</v>
      </c>
      <c r="G999" s="27">
        <v>4</v>
      </c>
      <c r="H999" s="27" t="s">
        <v>6979</v>
      </c>
      <c r="I999" s="27" t="s">
        <v>24172</v>
      </c>
      <c r="J999" s="27" t="s">
        <v>15048</v>
      </c>
      <c r="K999" s="27" t="s">
        <v>15042</v>
      </c>
      <c r="L999" s="27" t="s">
        <v>15049</v>
      </c>
      <c r="M999" s="29">
        <v>129900</v>
      </c>
      <c r="N999" s="23">
        <f t="shared" si="62"/>
        <v>0.9</v>
      </c>
      <c r="O999" s="29">
        <f t="shared" si="64"/>
        <v>12989.999999999996</v>
      </c>
      <c r="P999" s="27" t="str">
        <f t="shared" si="63"/>
        <v>PERCENTAGE</v>
      </c>
    </row>
    <row r="1000" spans="1:16" x14ac:dyDescent="0.3">
      <c r="A1000" s="27" t="str">
        <f t="shared" si="61"/>
        <v>2023 ALL TSHIRT D90</v>
      </c>
      <c r="B1000" s="28">
        <f>'2019 ALL N OLDER D95'!$B$2</f>
        <v>46121</v>
      </c>
      <c r="C1000" s="28">
        <f>'2019 ALL N OLDER D95'!$C$2</f>
        <v>46127</v>
      </c>
      <c r="D1000" s="27">
        <v>3260</v>
      </c>
      <c r="E1000" s="27">
        <v>333</v>
      </c>
      <c r="F1000" s="27">
        <v>3</v>
      </c>
      <c r="G1000" s="27">
        <v>4</v>
      </c>
      <c r="H1000" s="27" t="s">
        <v>6979</v>
      </c>
      <c r="I1000" s="27" t="s">
        <v>24172</v>
      </c>
      <c r="J1000" s="27" t="s">
        <v>15050</v>
      </c>
      <c r="K1000" s="27" t="s">
        <v>15051</v>
      </c>
      <c r="L1000" s="27" t="s">
        <v>15052</v>
      </c>
      <c r="M1000" s="29">
        <v>129900</v>
      </c>
      <c r="N1000" s="23">
        <f t="shared" si="62"/>
        <v>0.9</v>
      </c>
      <c r="O1000" s="29">
        <f t="shared" si="64"/>
        <v>12989.999999999996</v>
      </c>
      <c r="P1000" s="27" t="str">
        <f t="shared" si="63"/>
        <v>PERCENTAGE</v>
      </c>
    </row>
    <row r="1001" spans="1:16" x14ac:dyDescent="0.3">
      <c r="A1001" s="27" t="str">
        <f t="shared" si="61"/>
        <v>2023 ALL TSHIRT D90</v>
      </c>
      <c r="B1001" s="28">
        <f>'2019 ALL N OLDER D95'!$B$2</f>
        <v>46121</v>
      </c>
      <c r="C1001" s="28">
        <f>'2019 ALL N OLDER D95'!$C$2</f>
        <v>46127</v>
      </c>
      <c r="D1001" s="27">
        <v>3260</v>
      </c>
      <c r="E1001" s="27">
        <v>333</v>
      </c>
      <c r="F1001" s="27">
        <v>3</v>
      </c>
      <c r="G1001" s="27">
        <v>4</v>
      </c>
      <c r="H1001" s="27" t="s">
        <v>6979</v>
      </c>
      <c r="I1001" s="27" t="s">
        <v>24172</v>
      </c>
      <c r="J1001" s="27" t="s">
        <v>15053</v>
      </c>
      <c r="K1001" s="27" t="s">
        <v>15051</v>
      </c>
      <c r="L1001" s="27" t="s">
        <v>15054</v>
      </c>
      <c r="M1001" s="29">
        <v>129900</v>
      </c>
      <c r="N1001" s="23">
        <f t="shared" si="62"/>
        <v>0.9</v>
      </c>
      <c r="O1001" s="29">
        <f t="shared" si="64"/>
        <v>12989.999999999996</v>
      </c>
      <c r="P1001" s="27" t="str">
        <f t="shared" si="63"/>
        <v>PERCENTAGE</v>
      </c>
    </row>
    <row r="1002" spans="1:16" x14ac:dyDescent="0.3">
      <c r="A1002" s="27" t="str">
        <f t="shared" si="61"/>
        <v>2023 ALL TSHIRT D90</v>
      </c>
      <c r="B1002" s="28">
        <f>'2019 ALL N OLDER D95'!$B$2</f>
        <v>46121</v>
      </c>
      <c r="C1002" s="28">
        <f>'2019 ALL N OLDER D95'!$C$2</f>
        <v>46127</v>
      </c>
      <c r="D1002" s="27">
        <v>3260</v>
      </c>
      <c r="E1002" s="27">
        <v>333</v>
      </c>
      <c r="F1002" s="27">
        <v>3</v>
      </c>
      <c r="G1002" s="27">
        <v>4</v>
      </c>
      <c r="H1002" s="27" t="s">
        <v>6979</v>
      </c>
      <c r="I1002" s="27" t="s">
        <v>24172</v>
      </c>
      <c r="J1002" s="27" t="s">
        <v>15055</v>
      </c>
      <c r="K1002" s="27" t="s">
        <v>15051</v>
      </c>
      <c r="L1002" s="27" t="s">
        <v>15056</v>
      </c>
      <c r="M1002" s="29">
        <v>129900</v>
      </c>
      <c r="N1002" s="23">
        <f t="shared" si="62"/>
        <v>0.9</v>
      </c>
      <c r="O1002" s="29">
        <f t="shared" si="64"/>
        <v>12989.999999999996</v>
      </c>
      <c r="P1002" s="27" t="str">
        <f t="shared" si="63"/>
        <v>PERCENTAGE</v>
      </c>
    </row>
    <row r="1003" spans="1:16" x14ac:dyDescent="0.3">
      <c r="A1003" s="27" t="str">
        <f t="shared" si="61"/>
        <v>2023 ALL TSHIRT D90</v>
      </c>
      <c r="B1003" s="28">
        <f>'2019 ALL N OLDER D95'!$B$2</f>
        <v>46121</v>
      </c>
      <c r="C1003" s="28">
        <f>'2019 ALL N OLDER D95'!$C$2</f>
        <v>46127</v>
      </c>
      <c r="D1003" s="27">
        <v>3260</v>
      </c>
      <c r="E1003" s="27">
        <v>333</v>
      </c>
      <c r="F1003" s="27">
        <v>3</v>
      </c>
      <c r="G1003" s="27">
        <v>4</v>
      </c>
      <c r="H1003" s="27" t="s">
        <v>6979</v>
      </c>
      <c r="I1003" s="27" t="s">
        <v>24172</v>
      </c>
      <c r="J1003" s="27" t="s">
        <v>15057</v>
      </c>
      <c r="K1003" s="27" t="s">
        <v>15051</v>
      </c>
      <c r="L1003" s="27" t="s">
        <v>15058</v>
      </c>
      <c r="M1003" s="29">
        <v>129900</v>
      </c>
      <c r="N1003" s="23">
        <f t="shared" si="62"/>
        <v>0.9</v>
      </c>
      <c r="O1003" s="29">
        <f t="shared" si="64"/>
        <v>12989.999999999996</v>
      </c>
      <c r="P1003" s="27" t="str">
        <f t="shared" si="63"/>
        <v>PERCENTAGE</v>
      </c>
    </row>
    <row r="1004" spans="1:16" x14ac:dyDescent="0.3">
      <c r="A1004" s="27" t="str">
        <f t="shared" si="61"/>
        <v>2023 ALL TSHIRT D90</v>
      </c>
      <c r="B1004" s="28">
        <f>'2019 ALL N OLDER D95'!$B$2</f>
        <v>46121</v>
      </c>
      <c r="C1004" s="28">
        <f>'2019 ALL N OLDER D95'!$C$2</f>
        <v>46127</v>
      </c>
      <c r="D1004" s="27">
        <v>3260</v>
      </c>
      <c r="E1004" s="27">
        <v>333</v>
      </c>
      <c r="F1004" s="27">
        <v>3</v>
      </c>
      <c r="G1004" s="27">
        <v>4</v>
      </c>
      <c r="H1004" s="27" t="s">
        <v>6979</v>
      </c>
      <c r="I1004" s="27" t="s">
        <v>24172</v>
      </c>
      <c r="J1004" s="27" t="s">
        <v>15059</v>
      </c>
      <c r="K1004" s="27" t="s">
        <v>15060</v>
      </c>
      <c r="L1004" s="27" t="s">
        <v>15061</v>
      </c>
      <c r="M1004" s="29">
        <v>129900</v>
      </c>
      <c r="N1004" s="23">
        <f t="shared" si="62"/>
        <v>0.9</v>
      </c>
      <c r="O1004" s="29">
        <f t="shared" si="64"/>
        <v>12989.999999999996</v>
      </c>
      <c r="P1004" s="27" t="str">
        <f t="shared" si="63"/>
        <v>PERCENTAGE</v>
      </c>
    </row>
    <row r="1005" spans="1:16" x14ac:dyDescent="0.3">
      <c r="A1005" s="27" t="str">
        <f t="shared" si="61"/>
        <v>2023 ALL TSHIRT D90</v>
      </c>
      <c r="B1005" s="28">
        <f>'2019 ALL N OLDER D95'!$B$2</f>
        <v>46121</v>
      </c>
      <c r="C1005" s="28">
        <f>'2019 ALL N OLDER D95'!$C$2</f>
        <v>46127</v>
      </c>
      <c r="D1005" s="27">
        <v>3260</v>
      </c>
      <c r="E1005" s="27">
        <v>333</v>
      </c>
      <c r="F1005" s="27">
        <v>3</v>
      </c>
      <c r="G1005" s="27">
        <v>4</v>
      </c>
      <c r="H1005" s="27" t="s">
        <v>6979</v>
      </c>
      <c r="I1005" s="27" t="s">
        <v>24172</v>
      </c>
      <c r="J1005" s="27" t="s">
        <v>15062</v>
      </c>
      <c r="K1005" s="27" t="s">
        <v>15060</v>
      </c>
      <c r="L1005" s="27" t="s">
        <v>15063</v>
      </c>
      <c r="M1005" s="29">
        <v>129900</v>
      </c>
      <c r="N1005" s="23">
        <f t="shared" si="62"/>
        <v>0.9</v>
      </c>
      <c r="O1005" s="29">
        <f t="shared" si="64"/>
        <v>12989.999999999996</v>
      </c>
      <c r="P1005" s="27" t="str">
        <f t="shared" si="63"/>
        <v>PERCENTAGE</v>
      </c>
    </row>
    <row r="1006" spans="1:16" x14ac:dyDescent="0.3">
      <c r="A1006" s="27" t="str">
        <f t="shared" si="61"/>
        <v>2023 ALL TSHIRT D90</v>
      </c>
      <c r="B1006" s="28">
        <f>'2019 ALL N OLDER D95'!$B$2</f>
        <v>46121</v>
      </c>
      <c r="C1006" s="28">
        <f>'2019 ALL N OLDER D95'!$C$2</f>
        <v>46127</v>
      </c>
      <c r="D1006" s="27">
        <v>3260</v>
      </c>
      <c r="E1006" s="27">
        <v>333</v>
      </c>
      <c r="F1006" s="27">
        <v>3</v>
      </c>
      <c r="G1006" s="27">
        <v>4</v>
      </c>
      <c r="H1006" s="27" t="s">
        <v>6979</v>
      </c>
      <c r="I1006" s="27" t="s">
        <v>24172</v>
      </c>
      <c r="J1006" s="27" t="s">
        <v>15064</v>
      </c>
      <c r="K1006" s="27" t="s">
        <v>15060</v>
      </c>
      <c r="L1006" s="27" t="s">
        <v>15065</v>
      </c>
      <c r="M1006" s="29">
        <v>129900</v>
      </c>
      <c r="N1006" s="23">
        <f t="shared" si="62"/>
        <v>0.9</v>
      </c>
      <c r="O1006" s="29">
        <f t="shared" si="64"/>
        <v>12989.999999999996</v>
      </c>
      <c r="P1006" s="27" t="str">
        <f t="shared" si="63"/>
        <v>PERCENTAGE</v>
      </c>
    </row>
    <row r="1007" spans="1:16" x14ac:dyDescent="0.3">
      <c r="A1007" s="27" t="str">
        <f t="shared" si="61"/>
        <v>2023 ALL TSHIRT D90</v>
      </c>
      <c r="B1007" s="28">
        <f>'2019 ALL N OLDER D95'!$B$2</f>
        <v>46121</v>
      </c>
      <c r="C1007" s="28">
        <f>'2019 ALL N OLDER D95'!$C$2</f>
        <v>46127</v>
      </c>
      <c r="D1007" s="27">
        <v>3260</v>
      </c>
      <c r="E1007" s="27">
        <v>333</v>
      </c>
      <c r="F1007" s="27">
        <v>3</v>
      </c>
      <c r="G1007" s="27">
        <v>4</v>
      </c>
      <c r="H1007" s="27" t="s">
        <v>6979</v>
      </c>
      <c r="I1007" s="27" t="s">
        <v>24172</v>
      </c>
      <c r="J1007" s="27" t="s">
        <v>15066</v>
      </c>
      <c r="K1007" s="27" t="s">
        <v>15060</v>
      </c>
      <c r="L1007" s="27" t="s">
        <v>15067</v>
      </c>
      <c r="M1007" s="29">
        <v>129900</v>
      </c>
      <c r="N1007" s="23">
        <f t="shared" si="62"/>
        <v>0.9</v>
      </c>
      <c r="O1007" s="29">
        <f t="shared" si="64"/>
        <v>12989.999999999996</v>
      </c>
      <c r="P1007" s="27" t="str">
        <f t="shared" si="63"/>
        <v>PERCENTAGE</v>
      </c>
    </row>
    <row r="1008" spans="1:16" x14ac:dyDescent="0.3">
      <c r="A1008" s="27" t="str">
        <f t="shared" si="61"/>
        <v>2023 ALL TSHIRT D90</v>
      </c>
      <c r="B1008" s="28">
        <f>'2019 ALL N OLDER D95'!$B$2</f>
        <v>46121</v>
      </c>
      <c r="C1008" s="28">
        <f>'2019 ALL N OLDER D95'!$C$2</f>
        <v>46127</v>
      </c>
      <c r="D1008" s="27">
        <v>3260</v>
      </c>
      <c r="E1008" s="27">
        <v>333</v>
      </c>
      <c r="F1008" s="27">
        <v>3</v>
      </c>
      <c r="G1008" s="27">
        <v>4</v>
      </c>
      <c r="H1008" s="27" t="s">
        <v>6979</v>
      </c>
      <c r="I1008" s="27" t="s">
        <v>24172</v>
      </c>
      <c r="J1008" s="27" t="s">
        <v>15068</v>
      </c>
      <c r="K1008" s="27" t="s">
        <v>15069</v>
      </c>
      <c r="L1008" s="27" t="s">
        <v>15070</v>
      </c>
      <c r="M1008" s="29">
        <v>129900</v>
      </c>
      <c r="N1008" s="23">
        <f t="shared" si="62"/>
        <v>0.9</v>
      </c>
      <c r="O1008" s="29">
        <f t="shared" si="64"/>
        <v>12989.999999999996</v>
      </c>
      <c r="P1008" s="27" t="str">
        <f t="shared" si="63"/>
        <v>PERCENTAGE</v>
      </c>
    </row>
    <row r="1009" spans="1:16" x14ac:dyDescent="0.3">
      <c r="A1009" s="27" t="str">
        <f t="shared" si="61"/>
        <v>2023 ALL TSHIRT D90</v>
      </c>
      <c r="B1009" s="28">
        <f>'2019 ALL N OLDER D95'!$B$2</f>
        <v>46121</v>
      </c>
      <c r="C1009" s="28">
        <f>'2019 ALL N OLDER D95'!$C$2</f>
        <v>46127</v>
      </c>
      <c r="D1009" s="27">
        <v>3260</v>
      </c>
      <c r="E1009" s="27">
        <v>333</v>
      </c>
      <c r="F1009" s="27">
        <v>3</v>
      </c>
      <c r="G1009" s="27">
        <v>4</v>
      </c>
      <c r="H1009" s="27" t="s">
        <v>6979</v>
      </c>
      <c r="I1009" s="27" t="s">
        <v>24172</v>
      </c>
      <c r="J1009" s="27" t="s">
        <v>15071</v>
      </c>
      <c r="K1009" s="27" t="s">
        <v>15069</v>
      </c>
      <c r="L1009" s="27" t="s">
        <v>15072</v>
      </c>
      <c r="M1009" s="29">
        <v>129900</v>
      </c>
      <c r="N1009" s="23">
        <f t="shared" si="62"/>
        <v>0.9</v>
      </c>
      <c r="O1009" s="29">
        <f t="shared" si="64"/>
        <v>12989.999999999996</v>
      </c>
      <c r="P1009" s="27" t="str">
        <f t="shared" si="63"/>
        <v>PERCENTAGE</v>
      </c>
    </row>
    <row r="1010" spans="1:16" x14ac:dyDescent="0.3">
      <c r="A1010" s="27" t="str">
        <f t="shared" si="61"/>
        <v>2023 ALL TSHIRT D90</v>
      </c>
      <c r="B1010" s="28">
        <f>'2019 ALL N OLDER D95'!$B$2</f>
        <v>46121</v>
      </c>
      <c r="C1010" s="28">
        <f>'2019 ALL N OLDER D95'!$C$2</f>
        <v>46127</v>
      </c>
      <c r="D1010" s="27">
        <v>3260</v>
      </c>
      <c r="E1010" s="27">
        <v>333</v>
      </c>
      <c r="F1010" s="27">
        <v>3</v>
      </c>
      <c r="G1010" s="27">
        <v>4</v>
      </c>
      <c r="H1010" s="27" t="s">
        <v>6979</v>
      </c>
      <c r="I1010" s="27" t="s">
        <v>24172</v>
      </c>
      <c r="J1010" s="27" t="s">
        <v>15073</v>
      </c>
      <c r="K1010" s="27" t="s">
        <v>15069</v>
      </c>
      <c r="L1010" s="27" t="s">
        <v>15074</v>
      </c>
      <c r="M1010" s="29">
        <v>129900</v>
      </c>
      <c r="N1010" s="23">
        <f t="shared" si="62"/>
        <v>0.9</v>
      </c>
      <c r="O1010" s="29">
        <f t="shared" si="64"/>
        <v>12989.999999999996</v>
      </c>
      <c r="P1010" s="27" t="str">
        <f t="shared" si="63"/>
        <v>PERCENTAGE</v>
      </c>
    </row>
    <row r="1011" spans="1:16" x14ac:dyDescent="0.3">
      <c r="A1011" s="27" t="str">
        <f t="shared" si="61"/>
        <v>2023 ALL TSHIRT D90</v>
      </c>
      <c r="B1011" s="28">
        <f>'2019 ALL N OLDER D95'!$B$2</f>
        <v>46121</v>
      </c>
      <c r="C1011" s="28">
        <f>'2019 ALL N OLDER D95'!$C$2</f>
        <v>46127</v>
      </c>
      <c r="D1011" s="27">
        <v>3260</v>
      </c>
      <c r="E1011" s="27">
        <v>333</v>
      </c>
      <c r="F1011" s="27">
        <v>3</v>
      </c>
      <c r="G1011" s="27">
        <v>4</v>
      </c>
      <c r="H1011" s="27" t="s">
        <v>6979</v>
      </c>
      <c r="I1011" s="27" t="s">
        <v>24172</v>
      </c>
      <c r="J1011" s="27" t="s">
        <v>15075</v>
      </c>
      <c r="K1011" s="27" t="s">
        <v>15069</v>
      </c>
      <c r="L1011" s="27" t="s">
        <v>15076</v>
      </c>
      <c r="M1011" s="29">
        <v>129900</v>
      </c>
      <c r="N1011" s="23">
        <f t="shared" si="62"/>
        <v>0.9</v>
      </c>
      <c r="O1011" s="29">
        <f t="shared" si="64"/>
        <v>12989.999999999996</v>
      </c>
      <c r="P1011" s="27" t="str">
        <f t="shared" si="63"/>
        <v>PERCENTAGE</v>
      </c>
    </row>
    <row r="1012" spans="1:16" x14ac:dyDescent="0.3">
      <c r="A1012" s="27" t="str">
        <f t="shared" si="61"/>
        <v>2023 ALL TSHIRT D90</v>
      </c>
      <c r="B1012" s="28">
        <f>'2019 ALL N OLDER D95'!$B$2</f>
        <v>46121</v>
      </c>
      <c r="C1012" s="28">
        <f>'2019 ALL N OLDER D95'!$C$2</f>
        <v>46127</v>
      </c>
      <c r="D1012" s="27">
        <v>3260</v>
      </c>
      <c r="E1012" s="27">
        <v>333</v>
      </c>
      <c r="F1012" s="27">
        <v>3</v>
      </c>
      <c r="G1012" s="27">
        <v>4</v>
      </c>
      <c r="H1012" s="27" t="s">
        <v>6979</v>
      </c>
      <c r="I1012" s="27" t="s">
        <v>24172</v>
      </c>
      <c r="J1012" s="27" t="s">
        <v>15077</v>
      </c>
      <c r="K1012" s="27" t="s">
        <v>15078</v>
      </c>
      <c r="L1012" s="27" t="s">
        <v>15079</v>
      </c>
      <c r="M1012" s="29">
        <v>129900</v>
      </c>
      <c r="N1012" s="23">
        <f t="shared" si="62"/>
        <v>0.9</v>
      </c>
      <c r="O1012" s="29">
        <f t="shared" si="64"/>
        <v>12989.999999999996</v>
      </c>
      <c r="P1012" s="27" t="str">
        <f t="shared" si="63"/>
        <v>PERCENTAGE</v>
      </c>
    </row>
    <row r="1013" spans="1:16" x14ac:dyDescent="0.3">
      <c r="A1013" s="27" t="str">
        <f t="shared" si="61"/>
        <v>2023 ALL TSHIRT D90</v>
      </c>
      <c r="B1013" s="28">
        <f>'2019 ALL N OLDER D95'!$B$2</f>
        <v>46121</v>
      </c>
      <c r="C1013" s="28">
        <f>'2019 ALL N OLDER D95'!$C$2</f>
        <v>46127</v>
      </c>
      <c r="D1013" s="27">
        <v>3260</v>
      </c>
      <c r="E1013" s="27">
        <v>333</v>
      </c>
      <c r="F1013" s="27">
        <v>3</v>
      </c>
      <c r="G1013" s="27">
        <v>4</v>
      </c>
      <c r="H1013" s="27" t="s">
        <v>6979</v>
      </c>
      <c r="I1013" s="27" t="s">
        <v>24172</v>
      </c>
      <c r="J1013" s="27" t="s">
        <v>15080</v>
      </c>
      <c r="K1013" s="27" t="s">
        <v>15078</v>
      </c>
      <c r="L1013" s="27" t="s">
        <v>15081</v>
      </c>
      <c r="M1013" s="29">
        <v>129900</v>
      </c>
      <c r="N1013" s="23">
        <f t="shared" si="62"/>
        <v>0.9</v>
      </c>
      <c r="O1013" s="29">
        <f t="shared" si="64"/>
        <v>12989.999999999996</v>
      </c>
      <c r="P1013" s="27" t="str">
        <f t="shared" si="63"/>
        <v>PERCENTAGE</v>
      </c>
    </row>
    <row r="1014" spans="1:16" x14ac:dyDescent="0.3">
      <c r="A1014" s="27" t="str">
        <f t="shared" si="61"/>
        <v>2023 ALL TSHIRT D90</v>
      </c>
      <c r="B1014" s="28">
        <f>'2019 ALL N OLDER D95'!$B$2</f>
        <v>46121</v>
      </c>
      <c r="C1014" s="28">
        <f>'2019 ALL N OLDER D95'!$C$2</f>
        <v>46127</v>
      </c>
      <c r="D1014" s="27">
        <v>3260</v>
      </c>
      <c r="E1014" s="27">
        <v>333</v>
      </c>
      <c r="F1014" s="27">
        <v>3</v>
      </c>
      <c r="G1014" s="27">
        <v>4</v>
      </c>
      <c r="H1014" s="27" t="s">
        <v>6979</v>
      </c>
      <c r="I1014" s="27" t="s">
        <v>24172</v>
      </c>
      <c r="J1014" s="27" t="s">
        <v>15082</v>
      </c>
      <c r="K1014" s="27" t="s">
        <v>15078</v>
      </c>
      <c r="L1014" s="27" t="s">
        <v>15083</v>
      </c>
      <c r="M1014" s="29">
        <v>129900</v>
      </c>
      <c r="N1014" s="23">
        <f t="shared" si="62"/>
        <v>0.9</v>
      </c>
      <c r="O1014" s="29">
        <f t="shared" si="64"/>
        <v>12989.999999999996</v>
      </c>
      <c r="P1014" s="27" t="str">
        <f t="shared" si="63"/>
        <v>PERCENTAGE</v>
      </c>
    </row>
    <row r="1015" spans="1:16" x14ac:dyDescent="0.3">
      <c r="A1015" s="27" t="str">
        <f t="shared" si="61"/>
        <v>2023 ALL TSHIRT D90</v>
      </c>
      <c r="B1015" s="28">
        <f>'2019 ALL N OLDER D95'!$B$2</f>
        <v>46121</v>
      </c>
      <c r="C1015" s="28">
        <f>'2019 ALL N OLDER D95'!$C$2</f>
        <v>46127</v>
      </c>
      <c r="D1015" s="27">
        <v>3260</v>
      </c>
      <c r="E1015" s="27">
        <v>333</v>
      </c>
      <c r="F1015" s="27">
        <v>3</v>
      </c>
      <c r="G1015" s="27">
        <v>4</v>
      </c>
      <c r="H1015" s="27" t="s">
        <v>6979</v>
      </c>
      <c r="I1015" s="27" t="s">
        <v>24172</v>
      </c>
      <c r="J1015" s="27" t="s">
        <v>15084</v>
      </c>
      <c r="K1015" s="27" t="s">
        <v>15078</v>
      </c>
      <c r="L1015" s="27" t="s">
        <v>15085</v>
      </c>
      <c r="M1015" s="29">
        <v>129900</v>
      </c>
      <c r="N1015" s="23">
        <f t="shared" si="62"/>
        <v>0.9</v>
      </c>
      <c r="O1015" s="29">
        <f t="shared" si="64"/>
        <v>12989.999999999996</v>
      </c>
      <c r="P1015" s="27" t="str">
        <f t="shared" si="63"/>
        <v>PERCENTAGE</v>
      </c>
    </row>
    <row r="1016" spans="1:16" x14ac:dyDescent="0.3">
      <c r="A1016" s="27" t="str">
        <f t="shared" si="61"/>
        <v>2023 ALL TSHIRT D90</v>
      </c>
      <c r="B1016" s="28">
        <f>'2019 ALL N OLDER D95'!$B$2</f>
        <v>46121</v>
      </c>
      <c r="C1016" s="28">
        <f>'2019 ALL N OLDER D95'!$C$2</f>
        <v>46127</v>
      </c>
      <c r="D1016" s="27">
        <v>3260</v>
      </c>
      <c r="E1016" s="27">
        <v>333</v>
      </c>
      <c r="F1016" s="27">
        <v>3</v>
      </c>
      <c r="G1016" s="27">
        <v>5</v>
      </c>
      <c r="H1016" s="27" t="s">
        <v>186</v>
      </c>
      <c r="I1016" s="27" t="s">
        <v>24172</v>
      </c>
      <c r="J1016" s="110" t="s">
        <v>16931</v>
      </c>
      <c r="K1016" s="111" t="s">
        <v>17075</v>
      </c>
      <c r="L1016" s="27" t="s">
        <v>17094</v>
      </c>
      <c r="M1016" s="16">
        <v>79900</v>
      </c>
      <c r="N1016" s="23">
        <f t="shared" si="62"/>
        <v>0.9</v>
      </c>
      <c r="O1016" s="29">
        <f t="shared" si="64"/>
        <v>7989.9999999999982</v>
      </c>
      <c r="P1016" s="27" t="str">
        <f t="shared" si="63"/>
        <v>PERCENTAGE</v>
      </c>
    </row>
    <row r="1017" spans="1:16" x14ac:dyDescent="0.3">
      <c r="A1017" s="27" t="str">
        <f t="shared" si="61"/>
        <v>2023 ALL TSHIRT D90</v>
      </c>
      <c r="B1017" s="28">
        <f>'2019 ALL N OLDER D95'!$B$2</f>
        <v>46121</v>
      </c>
      <c r="C1017" s="28">
        <f>'2019 ALL N OLDER D95'!$C$2</f>
        <v>46127</v>
      </c>
      <c r="D1017" s="27">
        <v>3260</v>
      </c>
      <c r="E1017" s="27">
        <v>333</v>
      </c>
      <c r="F1017" s="27">
        <v>3</v>
      </c>
      <c r="G1017" s="27">
        <v>5</v>
      </c>
      <c r="H1017" s="27" t="s">
        <v>186</v>
      </c>
      <c r="I1017" s="27" t="s">
        <v>24172</v>
      </c>
      <c r="J1017" s="110" t="s">
        <v>16932</v>
      </c>
      <c r="K1017" s="111" t="s">
        <v>17075</v>
      </c>
      <c r="L1017" s="27" t="s">
        <v>17095</v>
      </c>
      <c r="M1017" s="16">
        <v>79900</v>
      </c>
      <c r="N1017" s="23">
        <f t="shared" si="62"/>
        <v>0.9</v>
      </c>
      <c r="O1017" s="29">
        <f t="shared" si="64"/>
        <v>7989.9999999999982</v>
      </c>
      <c r="P1017" s="27" t="str">
        <f t="shared" si="63"/>
        <v>PERCENTAGE</v>
      </c>
    </row>
    <row r="1018" spans="1:16" x14ac:dyDescent="0.3">
      <c r="A1018" s="27" t="str">
        <f t="shared" si="61"/>
        <v>2023 ALL TSHIRT D90</v>
      </c>
      <c r="B1018" s="28">
        <f>'2019 ALL N OLDER D95'!$B$2</f>
        <v>46121</v>
      </c>
      <c r="C1018" s="28">
        <f>'2019 ALL N OLDER D95'!$C$2</f>
        <v>46127</v>
      </c>
      <c r="D1018" s="27">
        <v>3260</v>
      </c>
      <c r="E1018" s="27">
        <v>333</v>
      </c>
      <c r="F1018" s="27">
        <v>3</v>
      </c>
      <c r="G1018" s="27">
        <v>5</v>
      </c>
      <c r="H1018" s="27" t="s">
        <v>186</v>
      </c>
      <c r="I1018" s="27" t="s">
        <v>24172</v>
      </c>
      <c r="J1018" s="110" t="s">
        <v>16933</v>
      </c>
      <c r="K1018" s="111" t="s">
        <v>17075</v>
      </c>
      <c r="L1018" s="27" t="s">
        <v>17096</v>
      </c>
      <c r="M1018" s="16">
        <v>79900</v>
      </c>
      <c r="N1018" s="23">
        <f t="shared" si="62"/>
        <v>0.9</v>
      </c>
      <c r="O1018" s="29">
        <f t="shared" si="64"/>
        <v>7989.9999999999982</v>
      </c>
      <c r="P1018" s="27" t="str">
        <f t="shared" si="63"/>
        <v>PERCENTAGE</v>
      </c>
    </row>
    <row r="1019" spans="1:16" x14ac:dyDescent="0.3">
      <c r="A1019" s="27" t="str">
        <f t="shared" si="61"/>
        <v>2023 ALL TSHIRT D90</v>
      </c>
      <c r="B1019" s="28">
        <f>'2019 ALL N OLDER D95'!$B$2</f>
        <v>46121</v>
      </c>
      <c r="C1019" s="28">
        <f>'2019 ALL N OLDER D95'!$C$2</f>
        <v>46127</v>
      </c>
      <c r="D1019" s="27">
        <v>3260</v>
      </c>
      <c r="E1019" s="27">
        <v>333</v>
      </c>
      <c r="F1019" s="27">
        <v>3</v>
      </c>
      <c r="G1019" s="27">
        <v>5</v>
      </c>
      <c r="H1019" s="27" t="s">
        <v>186</v>
      </c>
      <c r="I1019" s="27" t="s">
        <v>24172</v>
      </c>
      <c r="J1019" s="110" t="s">
        <v>16934</v>
      </c>
      <c r="K1019" s="111" t="s">
        <v>17075</v>
      </c>
      <c r="L1019" s="27" t="s">
        <v>17097</v>
      </c>
      <c r="M1019" s="16">
        <v>79900</v>
      </c>
      <c r="N1019" s="23">
        <f t="shared" si="62"/>
        <v>0.9</v>
      </c>
      <c r="O1019" s="29">
        <f t="shared" si="64"/>
        <v>7989.9999999999982</v>
      </c>
      <c r="P1019" s="27" t="str">
        <f t="shared" si="63"/>
        <v>PERCENTAGE</v>
      </c>
    </row>
    <row r="1020" spans="1:16" x14ac:dyDescent="0.3">
      <c r="A1020" s="27" t="str">
        <f t="shared" si="61"/>
        <v>2023 ALL TSHIRT D90</v>
      </c>
      <c r="B1020" s="28">
        <f>'2019 ALL N OLDER D95'!$B$2</f>
        <v>46121</v>
      </c>
      <c r="C1020" s="28">
        <f>'2019 ALL N OLDER D95'!$C$2</f>
        <v>46127</v>
      </c>
      <c r="D1020" s="27">
        <v>3260</v>
      </c>
      <c r="E1020" s="27">
        <v>333</v>
      </c>
      <c r="F1020" s="27">
        <v>3</v>
      </c>
      <c r="G1020" s="27">
        <v>5</v>
      </c>
      <c r="H1020" s="27" t="s">
        <v>186</v>
      </c>
      <c r="I1020" s="27" t="s">
        <v>24172</v>
      </c>
      <c r="J1020" s="110" t="s">
        <v>16935</v>
      </c>
      <c r="K1020" s="111" t="s">
        <v>17075</v>
      </c>
      <c r="L1020" s="27" t="s">
        <v>17098</v>
      </c>
      <c r="M1020" s="16">
        <v>79900</v>
      </c>
      <c r="N1020" s="23">
        <f t="shared" si="62"/>
        <v>0.9</v>
      </c>
      <c r="O1020" s="29">
        <f t="shared" si="64"/>
        <v>7989.9999999999982</v>
      </c>
      <c r="P1020" s="27" t="str">
        <f t="shared" si="63"/>
        <v>PERCENTAGE</v>
      </c>
    </row>
    <row r="1021" spans="1:16" x14ac:dyDescent="0.3">
      <c r="A1021" s="27" t="str">
        <f t="shared" si="61"/>
        <v>2023 ALL TSHIRT D90</v>
      </c>
      <c r="B1021" s="28">
        <f>'2019 ALL N OLDER D95'!$B$2</f>
        <v>46121</v>
      </c>
      <c r="C1021" s="28">
        <f>'2019 ALL N OLDER D95'!$C$2</f>
        <v>46127</v>
      </c>
      <c r="D1021" s="27">
        <v>3260</v>
      </c>
      <c r="E1021" s="27">
        <v>333</v>
      </c>
      <c r="F1021" s="27">
        <v>3</v>
      </c>
      <c r="G1021" s="27">
        <v>5</v>
      </c>
      <c r="H1021" s="27" t="s">
        <v>186</v>
      </c>
      <c r="I1021" s="27" t="s">
        <v>24172</v>
      </c>
      <c r="J1021" s="110" t="s">
        <v>16936</v>
      </c>
      <c r="K1021" s="111" t="s">
        <v>17075</v>
      </c>
      <c r="L1021" s="27" t="s">
        <v>17099</v>
      </c>
      <c r="M1021" s="16">
        <v>79900</v>
      </c>
      <c r="N1021" s="23">
        <f t="shared" si="62"/>
        <v>0.9</v>
      </c>
      <c r="O1021" s="29">
        <f t="shared" si="64"/>
        <v>7989.9999999999982</v>
      </c>
      <c r="P1021" s="27" t="str">
        <f t="shared" si="63"/>
        <v>PERCENTAGE</v>
      </c>
    </row>
    <row r="1022" spans="1:16" x14ac:dyDescent="0.3">
      <c r="A1022" s="27" t="str">
        <f t="shared" si="61"/>
        <v>2023 ALL TSHIRT D90</v>
      </c>
      <c r="B1022" s="28">
        <f>'2019 ALL N OLDER D95'!$B$2</f>
        <v>46121</v>
      </c>
      <c r="C1022" s="28">
        <f>'2019 ALL N OLDER D95'!$C$2</f>
        <v>46127</v>
      </c>
      <c r="D1022" s="27">
        <v>3260</v>
      </c>
      <c r="E1022" s="27">
        <v>333</v>
      </c>
      <c r="F1022" s="27">
        <v>3</v>
      </c>
      <c r="G1022" s="27">
        <v>5</v>
      </c>
      <c r="H1022" s="27" t="s">
        <v>186</v>
      </c>
      <c r="I1022" s="27" t="s">
        <v>24172</v>
      </c>
      <c r="J1022" s="110" t="s">
        <v>16937</v>
      </c>
      <c r="K1022" s="111" t="s">
        <v>17075</v>
      </c>
      <c r="L1022" s="27" t="s">
        <v>17100</v>
      </c>
      <c r="M1022" s="16">
        <v>79900</v>
      </c>
      <c r="N1022" s="23">
        <f t="shared" si="62"/>
        <v>0.9</v>
      </c>
      <c r="O1022" s="29">
        <f t="shared" si="64"/>
        <v>7989.9999999999982</v>
      </c>
      <c r="P1022" s="27" t="str">
        <f t="shared" si="63"/>
        <v>PERCENTAGE</v>
      </c>
    </row>
    <row r="1023" spans="1:16" x14ac:dyDescent="0.3">
      <c r="A1023" s="27" t="str">
        <f t="shared" si="61"/>
        <v>2023 ALL TSHIRT D90</v>
      </c>
      <c r="B1023" s="28">
        <f>'2019 ALL N OLDER D95'!$B$2</f>
        <v>46121</v>
      </c>
      <c r="C1023" s="28">
        <f>'2019 ALL N OLDER D95'!$C$2</f>
        <v>46127</v>
      </c>
      <c r="D1023" s="27">
        <v>3260</v>
      </c>
      <c r="E1023" s="27">
        <v>333</v>
      </c>
      <c r="F1023" s="27">
        <v>3</v>
      </c>
      <c r="G1023" s="27">
        <v>5</v>
      </c>
      <c r="H1023" s="27" t="s">
        <v>186</v>
      </c>
      <c r="I1023" s="27" t="s">
        <v>24172</v>
      </c>
      <c r="J1023" s="110" t="s">
        <v>16938</v>
      </c>
      <c r="K1023" s="111" t="s">
        <v>17075</v>
      </c>
      <c r="L1023" s="27" t="s">
        <v>17101</v>
      </c>
      <c r="M1023" s="16">
        <v>79900</v>
      </c>
      <c r="N1023" s="23">
        <f t="shared" si="62"/>
        <v>0.9</v>
      </c>
      <c r="O1023" s="29">
        <f t="shared" si="64"/>
        <v>7989.9999999999982</v>
      </c>
      <c r="P1023" s="27" t="str">
        <f t="shared" si="63"/>
        <v>PERCENTAGE</v>
      </c>
    </row>
    <row r="1024" spans="1:16" x14ac:dyDescent="0.3">
      <c r="A1024" s="27" t="str">
        <f t="shared" si="61"/>
        <v>2023 ALL TSHIRT D90</v>
      </c>
      <c r="B1024" s="28">
        <f>'2019 ALL N OLDER D95'!$B$2</f>
        <v>46121</v>
      </c>
      <c r="C1024" s="28">
        <f>'2019 ALL N OLDER D95'!$C$2</f>
        <v>46127</v>
      </c>
      <c r="D1024" s="27">
        <v>3260</v>
      </c>
      <c r="E1024" s="27">
        <v>333</v>
      </c>
      <c r="F1024" s="27">
        <v>3</v>
      </c>
      <c r="G1024" s="27">
        <v>5</v>
      </c>
      <c r="H1024" s="27" t="s">
        <v>186</v>
      </c>
      <c r="I1024" s="27" t="s">
        <v>24172</v>
      </c>
      <c r="J1024" s="110" t="s">
        <v>16939</v>
      </c>
      <c r="K1024" s="111" t="s">
        <v>17075</v>
      </c>
      <c r="L1024" s="27" t="s">
        <v>17102</v>
      </c>
      <c r="M1024" s="16">
        <v>79900</v>
      </c>
      <c r="N1024" s="23">
        <f t="shared" si="62"/>
        <v>0.9</v>
      </c>
      <c r="O1024" s="29">
        <f t="shared" si="64"/>
        <v>7989.9999999999982</v>
      </c>
      <c r="P1024" s="27" t="str">
        <f t="shared" si="63"/>
        <v>PERCENTAGE</v>
      </c>
    </row>
    <row r="1025" spans="1:16" x14ac:dyDescent="0.3">
      <c r="A1025" s="27" t="str">
        <f t="shared" si="61"/>
        <v>2023 ALL TSHIRT D90</v>
      </c>
      <c r="B1025" s="28">
        <f>'2019 ALL N OLDER D95'!$B$2</f>
        <v>46121</v>
      </c>
      <c r="C1025" s="28">
        <f>'2019 ALL N OLDER D95'!$C$2</f>
        <v>46127</v>
      </c>
      <c r="D1025" s="27">
        <v>3260</v>
      </c>
      <c r="E1025" s="27">
        <v>333</v>
      </c>
      <c r="F1025" s="27">
        <v>3</v>
      </c>
      <c r="G1025" s="27">
        <v>5</v>
      </c>
      <c r="H1025" s="27" t="s">
        <v>186</v>
      </c>
      <c r="I1025" s="27" t="s">
        <v>24172</v>
      </c>
      <c r="J1025" s="110" t="s">
        <v>16940</v>
      </c>
      <c r="K1025" s="111" t="s">
        <v>17075</v>
      </c>
      <c r="L1025" s="27" t="s">
        <v>17103</v>
      </c>
      <c r="M1025" s="16">
        <v>79900</v>
      </c>
      <c r="N1025" s="23">
        <f t="shared" si="62"/>
        <v>0.9</v>
      </c>
      <c r="O1025" s="29">
        <f t="shared" si="64"/>
        <v>7989.9999999999982</v>
      </c>
      <c r="P1025" s="27" t="str">
        <f t="shared" si="63"/>
        <v>PERCENTAGE</v>
      </c>
    </row>
    <row r="1026" spans="1:16" x14ac:dyDescent="0.3">
      <c r="A1026" s="27" t="str">
        <f t="shared" si="61"/>
        <v>2023 ALL TSHIRT D90</v>
      </c>
      <c r="B1026" s="28">
        <f>'2019 ALL N OLDER D95'!$B$2</f>
        <v>46121</v>
      </c>
      <c r="C1026" s="28">
        <f>'2019 ALL N OLDER D95'!$C$2</f>
        <v>46127</v>
      </c>
      <c r="D1026" s="27">
        <v>3260</v>
      </c>
      <c r="E1026" s="27">
        <v>333</v>
      </c>
      <c r="F1026" s="27">
        <v>3</v>
      </c>
      <c r="G1026" s="27">
        <v>5</v>
      </c>
      <c r="H1026" s="27" t="s">
        <v>186</v>
      </c>
      <c r="I1026" s="27" t="s">
        <v>24172</v>
      </c>
      <c r="J1026" s="110" t="s">
        <v>16941</v>
      </c>
      <c r="K1026" s="111" t="s">
        <v>17075</v>
      </c>
      <c r="L1026" s="27" t="s">
        <v>17104</v>
      </c>
      <c r="M1026" s="16">
        <v>79900</v>
      </c>
      <c r="N1026" s="23">
        <f t="shared" si="62"/>
        <v>0.9</v>
      </c>
      <c r="O1026" s="29">
        <f t="shared" si="64"/>
        <v>7989.9999999999982</v>
      </c>
      <c r="P1026" s="27" t="str">
        <f t="shared" si="63"/>
        <v>PERCENTAGE</v>
      </c>
    </row>
    <row r="1027" spans="1:16" x14ac:dyDescent="0.3">
      <c r="A1027" s="27" t="str">
        <f t="shared" si="61"/>
        <v>2023 ALL TSHIRT D90</v>
      </c>
      <c r="B1027" s="28">
        <f>'2019 ALL N OLDER D95'!$B$2</f>
        <v>46121</v>
      </c>
      <c r="C1027" s="28">
        <f>'2019 ALL N OLDER D95'!$C$2</f>
        <v>46127</v>
      </c>
      <c r="D1027" s="27">
        <v>3260</v>
      </c>
      <c r="E1027" s="27">
        <v>333</v>
      </c>
      <c r="F1027" s="27">
        <v>3</v>
      </c>
      <c r="G1027" s="27">
        <v>5</v>
      </c>
      <c r="H1027" s="27" t="s">
        <v>186</v>
      </c>
      <c r="I1027" s="27" t="s">
        <v>24172</v>
      </c>
      <c r="J1027" s="110" t="s">
        <v>16942</v>
      </c>
      <c r="K1027" s="111" t="s">
        <v>17075</v>
      </c>
      <c r="L1027" s="27" t="s">
        <v>17105</v>
      </c>
      <c r="M1027" s="16">
        <v>79900</v>
      </c>
      <c r="N1027" s="23">
        <f t="shared" si="62"/>
        <v>0.9</v>
      </c>
      <c r="O1027" s="29">
        <f t="shared" si="64"/>
        <v>7989.9999999999982</v>
      </c>
      <c r="P1027" s="27" t="str">
        <f t="shared" si="63"/>
        <v>PERCENTAGE</v>
      </c>
    </row>
    <row r="1028" spans="1:16" x14ac:dyDescent="0.3">
      <c r="A1028" s="27" t="str">
        <f t="shared" ref="A1028:A1091" si="65">$A$2</f>
        <v>2023 ALL TSHIRT D90</v>
      </c>
      <c r="B1028" s="28">
        <f>'2019 ALL N OLDER D95'!$B$2</f>
        <v>46121</v>
      </c>
      <c r="C1028" s="28">
        <f>'2019 ALL N OLDER D95'!$C$2</f>
        <v>46127</v>
      </c>
      <c r="D1028" s="27">
        <v>3260</v>
      </c>
      <c r="E1028" s="27">
        <v>333</v>
      </c>
      <c r="F1028" s="27">
        <v>3</v>
      </c>
      <c r="G1028" s="27">
        <v>5</v>
      </c>
      <c r="H1028" s="27" t="s">
        <v>186</v>
      </c>
      <c r="I1028" s="27" t="s">
        <v>24172</v>
      </c>
      <c r="J1028" s="110" t="s">
        <v>16943</v>
      </c>
      <c r="K1028" s="111" t="s">
        <v>17075</v>
      </c>
      <c r="L1028" s="27" t="s">
        <v>17106</v>
      </c>
      <c r="M1028" s="16">
        <v>79900</v>
      </c>
      <c r="N1028" s="23">
        <f t="shared" ref="N1028:N1091" si="66">$N1027</f>
        <v>0.9</v>
      </c>
      <c r="O1028" s="29">
        <f t="shared" si="64"/>
        <v>7989.9999999999982</v>
      </c>
      <c r="P1028" s="27" t="str">
        <f t="shared" ref="P1028:P1091" si="67">$P$2</f>
        <v>PERCENTAGE</v>
      </c>
    </row>
    <row r="1029" spans="1:16" x14ac:dyDescent="0.3">
      <c r="A1029" s="27" t="str">
        <f t="shared" si="65"/>
        <v>2023 ALL TSHIRT D90</v>
      </c>
      <c r="B1029" s="28">
        <f>'2019 ALL N OLDER D95'!$B$2</f>
        <v>46121</v>
      </c>
      <c r="C1029" s="28">
        <f>'2019 ALL N OLDER D95'!$C$2</f>
        <v>46127</v>
      </c>
      <c r="D1029" s="27">
        <v>3260</v>
      </c>
      <c r="E1029" s="27">
        <v>333</v>
      </c>
      <c r="F1029" s="27">
        <v>3</v>
      </c>
      <c r="G1029" s="27">
        <v>5</v>
      </c>
      <c r="H1029" s="27" t="s">
        <v>186</v>
      </c>
      <c r="I1029" s="27" t="s">
        <v>24172</v>
      </c>
      <c r="J1029" s="110" t="s">
        <v>16944</v>
      </c>
      <c r="K1029" s="111" t="s">
        <v>17075</v>
      </c>
      <c r="L1029" s="27" t="s">
        <v>17107</v>
      </c>
      <c r="M1029" s="16">
        <v>79900</v>
      </c>
      <c r="N1029" s="23">
        <f t="shared" si="66"/>
        <v>0.9</v>
      </c>
      <c r="O1029" s="29">
        <f t="shared" ref="O1029:O1092" si="68">M1029*(1-N1029)</f>
        <v>7989.9999999999982</v>
      </c>
      <c r="P1029" s="27" t="str">
        <f t="shared" si="67"/>
        <v>PERCENTAGE</v>
      </c>
    </row>
    <row r="1030" spans="1:16" x14ac:dyDescent="0.3">
      <c r="A1030" s="27" t="str">
        <f t="shared" si="65"/>
        <v>2023 ALL TSHIRT D90</v>
      </c>
      <c r="B1030" s="28">
        <f>'2019 ALL N OLDER D95'!$B$2</f>
        <v>46121</v>
      </c>
      <c r="C1030" s="28">
        <f>'2019 ALL N OLDER D95'!$C$2</f>
        <v>46127</v>
      </c>
      <c r="D1030" s="27">
        <v>3260</v>
      </c>
      <c r="E1030" s="27">
        <v>333</v>
      </c>
      <c r="F1030" s="27">
        <v>3</v>
      </c>
      <c r="G1030" s="27">
        <v>5</v>
      </c>
      <c r="H1030" s="27" t="s">
        <v>186</v>
      </c>
      <c r="I1030" s="27" t="s">
        <v>24172</v>
      </c>
      <c r="J1030" s="110" t="s">
        <v>16945</v>
      </c>
      <c r="K1030" s="111" t="s">
        <v>17075</v>
      </c>
      <c r="L1030" s="27" t="s">
        <v>17108</v>
      </c>
      <c r="M1030" s="16">
        <v>79900</v>
      </c>
      <c r="N1030" s="23">
        <f t="shared" si="66"/>
        <v>0.9</v>
      </c>
      <c r="O1030" s="29">
        <f t="shared" si="68"/>
        <v>7989.9999999999982</v>
      </c>
      <c r="P1030" s="27" t="str">
        <f t="shared" si="67"/>
        <v>PERCENTAGE</v>
      </c>
    </row>
    <row r="1031" spans="1:16" x14ac:dyDescent="0.3">
      <c r="A1031" s="27" t="str">
        <f t="shared" si="65"/>
        <v>2023 ALL TSHIRT D90</v>
      </c>
      <c r="B1031" s="28">
        <f>'2019 ALL N OLDER D95'!$B$2</f>
        <v>46121</v>
      </c>
      <c r="C1031" s="28">
        <f>'2019 ALL N OLDER D95'!$C$2</f>
        <v>46127</v>
      </c>
      <c r="D1031" s="27">
        <v>3260</v>
      </c>
      <c r="E1031" s="27">
        <v>333</v>
      </c>
      <c r="F1031" s="27">
        <v>3</v>
      </c>
      <c r="G1031" s="27">
        <v>5</v>
      </c>
      <c r="H1031" s="27" t="s">
        <v>186</v>
      </c>
      <c r="I1031" s="27" t="s">
        <v>24172</v>
      </c>
      <c r="J1031" s="110" t="s">
        <v>16946</v>
      </c>
      <c r="K1031" s="111" t="s">
        <v>17075</v>
      </c>
      <c r="L1031" s="27" t="s">
        <v>17109</v>
      </c>
      <c r="M1031" s="16">
        <v>79900</v>
      </c>
      <c r="N1031" s="23">
        <f t="shared" si="66"/>
        <v>0.9</v>
      </c>
      <c r="O1031" s="29">
        <f t="shared" si="68"/>
        <v>7989.9999999999982</v>
      </c>
      <c r="P1031" s="27" t="str">
        <f t="shared" si="67"/>
        <v>PERCENTAGE</v>
      </c>
    </row>
    <row r="1032" spans="1:16" x14ac:dyDescent="0.3">
      <c r="A1032" s="27" t="str">
        <f t="shared" si="65"/>
        <v>2023 ALL TSHIRT D90</v>
      </c>
      <c r="B1032" s="28">
        <f>'2019 ALL N OLDER D95'!$B$2</f>
        <v>46121</v>
      </c>
      <c r="C1032" s="28">
        <f>'2019 ALL N OLDER D95'!$C$2</f>
        <v>46127</v>
      </c>
      <c r="D1032" s="27">
        <v>3260</v>
      </c>
      <c r="E1032" s="27">
        <v>333</v>
      </c>
      <c r="F1032" s="27">
        <v>3</v>
      </c>
      <c r="G1032" s="27">
        <v>5</v>
      </c>
      <c r="H1032" s="27" t="s">
        <v>186</v>
      </c>
      <c r="I1032" s="27" t="s">
        <v>24172</v>
      </c>
      <c r="J1032" s="110" t="s">
        <v>16947</v>
      </c>
      <c r="K1032" s="111" t="s">
        <v>17075</v>
      </c>
      <c r="L1032" s="27" t="s">
        <v>17110</v>
      </c>
      <c r="M1032" s="16">
        <v>79900</v>
      </c>
      <c r="N1032" s="23">
        <f t="shared" si="66"/>
        <v>0.9</v>
      </c>
      <c r="O1032" s="29">
        <f t="shared" si="68"/>
        <v>7989.9999999999982</v>
      </c>
      <c r="P1032" s="27" t="str">
        <f t="shared" si="67"/>
        <v>PERCENTAGE</v>
      </c>
    </row>
    <row r="1033" spans="1:16" x14ac:dyDescent="0.3">
      <c r="A1033" s="27" t="str">
        <f t="shared" si="65"/>
        <v>2023 ALL TSHIRT D90</v>
      </c>
      <c r="B1033" s="28">
        <f>'2019 ALL N OLDER D95'!$B$2</f>
        <v>46121</v>
      </c>
      <c r="C1033" s="28">
        <f>'2019 ALL N OLDER D95'!$C$2</f>
        <v>46127</v>
      </c>
      <c r="D1033" s="27">
        <v>3260</v>
      </c>
      <c r="E1033" s="27">
        <v>333</v>
      </c>
      <c r="F1033" s="27">
        <v>3</v>
      </c>
      <c r="G1033" s="27">
        <v>5</v>
      </c>
      <c r="H1033" s="27" t="s">
        <v>186</v>
      </c>
      <c r="I1033" s="27" t="s">
        <v>24172</v>
      </c>
      <c r="J1033" s="110" t="s">
        <v>16948</v>
      </c>
      <c r="K1033" s="111" t="s">
        <v>17075</v>
      </c>
      <c r="L1033" s="27" t="s">
        <v>17111</v>
      </c>
      <c r="M1033" s="16">
        <v>79900</v>
      </c>
      <c r="N1033" s="23">
        <f t="shared" si="66"/>
        <v>0.9</v>
      </c>
      <c r="O1033" s="29">
        <f t="shared" si="68"/>
        <v>7989.9999999999982</v>
      </c>
      <c r="P1033" s="27" t="str">
        <f t="shared" si="67"/>
        <v>PERCENTAGE</v>
      </c>
    </row>
    <row r="1034" spans="1:16" x14ac:dyDescent="0.3">
      <c r="A1034" s="27" t="str">
        <f t="shared" si="65"/>
        <v>2023 ALL TSHIRT D90</v>
      </c>
      <c r="B1034" s="28">
        <f>'2019 ALL N OLDER D95'!$B$2</f>
        <v>46121</v>
      </c>
      <c r="C1034" s="28">
        <f>'2019 ALL N OLDER D95'!$C$2</f>
        <v>46127</v>
      </c>
      <c r="D1034" s="27">
        <v>3260</v>
      </c>
      <c r="E1034" s="27">
        <v>333</v>
      </c>
      <c r="F1034" s="27">
        <v>3</v>
      </c>
      <c r="G1034" s="27">
        <v>5</v>
      </c>
      <c r="H1034" s="27" t="s">
        <v>186</v>
      </c>
      <c r="I1034" s="27" t="s">
        <v>24172</v>
      </c>
      <c r="J1034" s="110" t="s">
        <v>16949</v>
      </c>
      <c r="K1034" s="111" t="s">
        <v>17075</v>
      </c>
      <c r="L1034" s="27" t="s">
        <v>17112</v>
      </c>
      <c r="M1034" s="16">
        <v>79900</v>
      </c>
      <c r="N1034" s="23">
        <f t="shared" si="66"/>
        <v>0.9</v>
      </c>
      <c r="O1034" s="29">
        <f t="shared" si="68"/>
        <v>7989.9999999999982</v>
      </c>
      <c r="P1034" s="27" t="str">
        <f t="shared" si="67"/>
        <v>PERCENTAGE</v>
      </c>
    </row>
    <row r="1035" spans="1:16" x14ac:dyDescent="0.3">
      <c r="A1035" s="27" t="str">
        <f t="shared" si="65"/>
        <v>2023 ALL TSHIRT D90</v>
      </c>
      <c r="B1035" s="28">
        <f>'2019 ALL N OLDER D95'!$B$2</f>
        <v>46121</v>
      </c>
      <c r="C1035" s="28">
        <f>'2019 ALL N OLDER D95'!$C$2</f>
        <v>46127</v>
      </c>
      <c r="D1035" s="27">
        <v>3260</v>
      </c>
      <c r="E1035" s="27">
        <v>333</v>
      </c>
      <c r="F1035" s="27">
        <v>3</v>
      </c>
      <c r="G1035" s="27">
        <v>5</v>
      </c>
      <c r="H1035" s="27" t="s">
        <v>186</v>
      </c>
      <c r="I1035" s="27" t="s">
        <v>24172</v>
      </c>
      <c r="J1035" s="110" t="s">
        <v>16950</v>
      </c>
      <c r="K1035" s="111" t="s">
        <v>17075</v>
      </c>
      <c r="L1035" s="27" t="s">
        <v>17113</v>
      </c>
      <c r="M1035" s="16">
        <v>79900</v>
      </c>
      <c r="N1035" s="23">
        <f t="shared" si="66"/>
        <v>0.9</v>
      </c>
      <c r="O1035" s="29">
        <f t="shared" si="68"/>
        <v>7989.9999999999982</v>
      </c>
      <c r="P1035" s="27" t="str">
        <f t="shared" si="67"/>
        <v>PERCENTAGE</v>
      </c>
    </row>
    <row r="1036" spans="1:16" x14ac:dyDescent="0.3">
      <c r="A1036" s="27" t="str">
        <f t="shared" si="65"/>
        <v>2023 ALL TSHIRT D90</v>
      </c>
      <c r="B1036" s="28">
        <f>'2019 ALL N OLDER D95'!$B$2</f>
        <v>46121</v>
      </c>
      <c r="C1036" s="28">
        <f>'2019 ALL N OLDER D95'!$C$2</f>
        <v>46127</v>
      </c>
      <c r="D1036" s="27">
        <v>3260</v>
      </c>
      <c r="E1036" s="27">
        <v>333</v>
      </c>
      <c r="F1036" s="27">
        <v>3</v>
      </c>
      <c r="G1036" s="27">
        <v>5</v>
      </c>
      <c r="H1036" s="27" t="s">
        <v>186</v>
      </c>
      <c r="I1036" s="27" t="s">
        <v>24172</v>
      </c>
      <c r="J1036" s="110" t="s">
        <v>16951</v>
      </c>
      <c r="K1036" s="111" t="s">
        <v>17075</v>
      </c>
      <c r="L1036" s="27" t="s">
        <v>17114</v>
      </c>
      <c r="M1036" s="16">
        <v>79900</v>
      </c>
      <c r="N1036" s="23">
        <f t="shared" si="66"/>
        <v>0.9</v>
      </c>
      <c r="O1036" s="29">
        <f t="shared" si="68"/>
        <v>7989.9999999999982</v>
      </c>
      <c r="P1036" s="27" t="str">
        <f t="shared" si="67"/>
        <v>PERCENTAGE</v>
      </c>
    </row>
    <row r="1037" spans="1:16" x14ac:dyDescent="0.3">
      <c r="A1037" s="27" t="str">
        <f t="shared" si="65"/>
        <v>2023 ALL TSHIRT D90</v>
      </c>
      <c r="B1037" s="28">
        <f>'2019 ALL N OLDER D95'!$B$2</f>
        <v>46121</v>
      </c>
      <c r="C1037" s="28">
        <f>'2019 ALL N OLDER D95'!$C$2</f>
        <v>46127</v>
      </c>
      <c r="D1037" s="27">
        <v>3260</v>
      </c>
      <c r="E1037" s="27">
        <v>333</v>
      </c>
      <c r="F1037" s="27">
        <v>3</v>
      </c>
      <c r="G1037" s="27">
        <v>5</v>
      </c>
      <c r="H1037" s="27" t="s">
        <v>186</v>
      </c>
      <c r="I1037" s="27" t="s">
        <v>24172</v>
      </c>
      <c r="J1037" s="110" t="s">
        <v>16952</v>
      </c>
      <c r="K1037" s="111" t="s">
        <v>17075</v>
      </c>
      <c r="L1037" s="27" t="s">
        <v>17115</v>
      </c>
      <c r="M1037" s="16">
        <v>79900</v>
      </c>
      <c r="N1037" s="23">
        <f t="shared" si="66"/>
        <v>0.9</v>
      </c>
      <c r="O1037" s="29">
        <f t="shared" si="68"/>
        <v>7989.9999999999982</v>
      </c>
      <c r="P1037" s="27" t="str">
        <f t="shared" si="67"/>
        <v>PERCENTAGE</v>
      </c>
    </row>
    <row r="1038" spans="1:16" x14ac:dyDescent="0.3">
      <c r="A1038" s="27" t="str">
        <f t="shared" si="65"/>
        <v>2023 ALL TSHIRT D90</v>
      </c>
      <c r="B1038" s="28">
        <f>'2019 ALL N OLDER D95'!$B$2</f>
        <v>46121</v>
      </c>
      <c r="C1038" s="28">
        <f>'2019 ALL N OLDER D95'!$C$2</f>
        <v>46127</v>
      </c>
      <c r="D1038" s="27">
        <v>3260</v>
      </c>
      <c r="E1038" s="27">
        <v>333</v>
      </c>
      <c r="F1038" s="27">
        <v>3</v>
      </c>
      <c r="G1038" s="27">
        <v>5</v>
      </c>
      <c r="H1038" s="27" t="s">
        <v>186</v>
      </c>
      <c r="I1038" s="27" t="s">
        <v>24172</v>
      </c>
      <c r="J1038" s="110" t="s">
        <v>16953</v>
      </c>
      <c r="K1038" s="111" t="s">
        <v>17075</v>
      </c>
      <c r="L1038" s="27" t="s">
        <v>17116</v>
      </c>
      <c r="M1038" s="16">
        <v>79900</v>
      </c>
      <c r="N1038" s="23">
        <f t="shared" si="66"/>
        <v>0.9</v>
      </c>
      <c r="O1038" s="29">
        <f t="shared" si="68"/>
        <v>7989.9999999999982</v>
      </c>
      <c r="P1038" s="27" t="str">
        <f t="shared" si="67"/>
        <v>PERCENTAGE</v>
      </c>
    </row>
    <row r="1039" spans="1:16" x14ac:dyDescent="0.3">
      <c r="A1039" s="27" t="str">
        <f t="shared" si="65"/>
        <v>2023 ALL TSHIRT D90</v>
      </c>
      <c r="B1039" s="28">
        <f>'2019 ALL N OLDER D95'!$B$2</f>
        <v>46121</v>
      </c>
      <c r="C1039" s="28">
        <f>'2019 ALL N OLDER D95'!$C$2</f>
        <v>46127</v>
      </c>
      <c r="D1039" s="27">
        <v>3260</v>
      </c>
      <c r="E1039" s="27">
        <v>333</v>
      </c>
      <c r="F1039" s="27">
        <v>3</v>
      </c>
      <c r="G1039" s="27">
        <v>5</v>
      </c>
      <c r="H1039" s="27" t="s">
        <v>186</v>
      </c>
      <c r="I1039" s="27" t="s">
        <v>24172</v>
      </c>
      <c r="J1039" s="110" t="s">
        <v>16954</v>
      </c>
      <c r="K1039" s="111" t="s">
        <v>17075</v>
      </c>
      <c r="L1039" s="27" t="s">
        <v>17117</v>
      </c>
      <c r="M1039" s="16">
        <v>79900</v>
      </c>
      <c r="N1039" s="23">
        <f t="shared" si="66"/>
        <v>0.9</v>
      </c>
      <c r="O1039" s="29">
        <f t="shared" si="68"/>
        <v>7989.9999999999982</v>
      </c>
      <c r="P1039" s="27" t="str">
        <f t="shared" si="67"/>
        <v>PERCENTAGE</v>
      </c>
    </row>
    <row r="1040" spans="1:16" x14ac:dyDescent="0.3">
      <c r="A1040" s="27" t="str">
        <f t="shared" si="65"/>
        <v>2023 ALL TSHIRT D90</v>
      </c>
      <c r="B1040" s="28">
        <f>'2019 ALL N OLDER D95'!$B$2</f>
        <v>46121</v>
      </c>
      <c r="C1040" s="28">
        <f>'2019 ALL N OLDER D95'!$C$2</f>
        <v>46127</v>
      </c>
      <c r="D1040" s="27">
        <v>3260</v>
      </c>
      <c r="E1040" s="27">
        <v>333</v>
      </c>
      <c r="F1040" s="27">
        <v>3</v>
      </c>
      <c r="G1040" s="27">
        <v>5</v>
      </c>
      <c r="H1040" s="27" t="s">
        <v>186</v>
      </c>
      <c r="I1040" s="27" t="s">
        <v>24172</v>
      </c>
      <c r="J1040" s="110" t="s">
        <v>16955</v>
      </c>
      <c r="K1040" s="111" t="s">
        <v>17075</v>
      </c>
      <c r="L1040" s="27" t="s">
        <v>17118</v>
      </c>
      <c r="M1040" s="16">
        <v>79900</v>
      </c>
      <c r="N1040" s="23">
        <f t="shared" si="66"/>
        <v>0.9</v>
      </c>
      <c r="O1040" s="29">
        <f t="shared" si="68"/>
        <v>7989.9999999999982</v>
      </c>
      <c r="P1040" s="27" t="str">
        <f t="shared" si="67"/>
        <v>PERCENTAGE</v>
      </c>
    </row>
    <row r="1041" spans="1:16" x14ac:dyDescent="0.3">
      <c r="A1041" s="27" t="str">
        <f t="shared" si="65"/>
        <v>2023 ALL TSHIRT D90</v>
      </c>
      <c r="B1041" s="28">
        <f>'2019 ALL N OLDER D95'!$B$2</f>
        <v>46121</v>
      </c>
      <c r="C1041" s="28">
        <f>'2019 ALL N OLDER D95'!$C$2</f>
        <v>46127</v>
      </c>
      <c r="D1041" s="27">
        <v>3260</v>
      </c>
      <c r="E1041" s="27">
        <v>333</v>
      </c>
      <c r="F1041" s="27">
        <v>3</v>
      </c>
      <c r="G1041" s="27">
        <v>5</v>
      </c>
      <c r="H1041" s="27" t="s">
        <v>186</v>
      </c>
      <c r="I1041" s="27" t="s">
        <v>24172</v>
      </c>
      <c r="J1041" s="110" t="s">
        <v>16956</v>
      </c>
      <c r="K1041" s="111" t="s">
        <v>17075</v>
      </c>
      <c r="L1041" s="27" t="s">
        <v>17119</v>
      </c>
      <c r="M1041" s="16">
        <v>79900</v>
      </c>
      <c r="N1041" s="23">
        <f t="shared" si="66"/>
        <v>0.9</v>
      </c>
      <c r="O1041" s="29">
        <f t="shared" si="68"/>
        <v>7989.9999999999982</v>
      </c>
      <c r="P1041" s="27" t="str">
        <f t="shared" si="67"/>
        <v>PERCENTAGE</v>
      </c>
    </row>
    <row r="1042" spans="1:16" x14ac:dyDescent="0.3">
      <c r="A1042" s="27" t="str">
        <f t="shared" si="65"/>
        <v>2023 ALL TSHIRT D90</v>
      </c>
      <c r="B1042" s="28">
        <f>'2019 ALL N OLDER D95'!$B$2</f>
        <v>46121</v>
      </c>
      <c r="C1042" s="28">
        <f>'2019 ALL N OLDER D95'!$C$2</f>
        <v>46127</v>
      </c>
      <c r="D1042" s="27">
        <v>3260</v>
      </c>
      <c r="E1042" s="27">
        <v>333</v>
      </c>
      <c r="F1042" s="27">
        <v>3</v>
      </c>
      <c r="G1042" s="27">
        <v>5</v>
      </c>
      <c r="H1042" s="27" t="s">
        <v>186</v>
      </c>
      <c r="I1042" s="27" t="s">
        <v>24172</v>
      </c>
      <c r="J1042" s="110" t="s">
        <v>16957</v>
      </c>
      <c r="K1042" s="111" t="s">
        <v>17075</v>
      </c>
      <c r="L1042" s="27" t="s">
        <v>17120</v>
      </c>
      <c r="M1042" s="16">
        <v>79900</v>
      </c>
      <c r="N1042" s="23">
        <f t="shared" si="66"/>
        <v>0.9</v>
      </c>
      <c r="O1042" s="29">
        <f t="shared" si="68"/>
        <v>7989.9999999999982</v>
      </c>
      <c r="P1042" s="27" t="str">
        <f t="shared" si="67"/>
        <v>PERCENTAGE</v>
      </c>
    </row>
    <row r="1043" spans="1:16" x14ac:dyDescent="0.3">
      <c r="A1043" s="27" t="str">
        <f t="shared" si="65"/>
        <v>2023 ALL TSHIRT D90</v>
      </c>
      <c r="B1043" s="28">
        <f>'2019 ALL N OLDER D95'!$B$2</f>
        <v>46121</v>
      </c>
      <c r="C1043" s="28">
        <f>'2019 ALL N OLDER D95'!$C$2</f>
        <v>46127</v>
      </c>
      <c r="D1043" s="27">
        <v>3260</v>
      </c>
      <c r="E1043" s="27">
        <v>333</v>
      </c>
      <c r="F1043" s="27">
        <v>3</v>
      </c>
      <c r="G1043" s="27">
        <v>5</v>
      </c>
      <c r="H1043" s="27" t="s">
        <v>186</v>
      </c>
      <c r="I1043" s="27" t="s">
        <v>24172</v>
      </c>
      <c r="J1043" s="110" t="s">
        <v>16958</v>
      </c>
      <c r="K1043" s="111" t="s">
        <v>17075</v>
      </c>
      <c r="L1043" s="27" t="s">
        <v>17121</v>
      </c>
      <c r="M1043" s="16">
        <v>79900</v>
      </c>
      <c r="N1043" s="23">
        <f t="shared" si="66"/>
        <v>0.9</v>
      </c>
      <c r="O1043" s="29">
        <f t="shared" si="68"/>
        <v>7989.9999999999982</v>
      </c>
      <c r="P1043" s="27" t="str">
        <f t="shared" si="67"/>
        <v>PERCENTAGE</v>
      </c>
    </row>
    <row r="1044" spans="1:16" x14ac:dyDescent="0.3">
      <c r="A1044" s="27" t="str">
        <f t="shared" si="65"/>
        <v>2023 ALL TSHIRT D90</v>
      </c>
      <c r="B1044" s="28">
        <f>'2019 ALL N OLDER D95'!$B$2</f>
        <v>46121</v>
      </c>
      <c r="C1044" s="28">
        <f>'2019 ALL N OLDER D95'!$C$2</f>
        <v>46127</v>
      </c>
      <c r="D1044" s="27">
        <v>3260</v>
      </c>
      <c r="E1044" s="27">
        <v>333</v>
      </c>
      <c r="F1044" s="27">
        <v>3</v>
      </c>
      <c r="G1044" s="27">
        <v>5</v>
      </c>
      <c r="H1044" s="27" t="s">
        <v>186</v>
      </c>
      <c r="I1044" s="27" t="s">
        <v>24172</v>
      </c>
      <c r="J1044" s="110" t="s">
        <v>16959</v>
      </c>
      <c r="K1044" s="111" t="s">
        <v>17075</v>
      </c>
      <c r="L1044" s="27" t="s">
        <v>17122</v>
      </c>
      <c r="M1044" s="16">
        <v>79900</v>
      </c>
      <c r="N1044" s="23">
        <f t="shared" si="66"/>
        <v>0.9</v>
      </c>
      <c r="O1044" s="29">
        <f t="shared" si="68"/>
        <v>7989.9999999999982</v>
      </c>
      <c r="P1044" s="27" t="str">
        <f t="shared" si="67"/>
        <v>PERCENTAGE</v>
      </c>
    </row>
    <row r="1045" spans="1:16" x14ac:dyDescent="0.3">
      <c r="A1045" s="27" t="str">
        <f t="shared" si="65"/>
        <v>2023 ALL TSHIRT D90</v>
      </c>
      <c r="B1045" s="28">
        <f>'2019 ALL N OLDER D95'!$B$2</f>
        <v>46121</v>
      </c>
      <c r="C1045" s="28">
        <f>'2019 ALL N OLDER D95'!$C$2</f>
        <v>46127</v>
      </c>
      <c r="D1045" s="27">
        <v>3260</v>
      </c>
      <c r="E1045" s="27">
        <v>333</v>
      </c>
      <c r="F1045" s="27">
        <v>3</v>
      </c>
      <c r="G1045" s="27">
        <v>5</v>
      </c>
      <c r="H1045" s="27" t="s">
        <v>186</v>
      </c>
      <c r="I1045" s="27" t="s">
        <v>24172</v>
      </c>
      <c r="J1045" s="110" t="s">
        <v>16960</v>
      </c>
      <c r="K1045" s="111" t="s">
        <v>17075</v>
      </c>
      <c r="L1045" s="27" t="s">
        <v>17123</v>
      </c>
      <c r="M1045" s="16">
        <v>79900</v>
      </c>
      <c r="N1045" s="23">
        <f t="shared" si="66"/>
        <v>0.9</v>
      </c>
      <c r="O1045" s="29">
        <f t="shared" si="68"/>
        <v>7989.9999999999982</v>
      </c>
      <c r="P1045" s="27" t="str">
        <f t="shared" si="67"/>
        <v>PERCENTAGE</v>
      </c>
    </row>
    <row r="1046" spans="1:16" x14ac:dyDescent="0.3">
      <c r="A1046" s="27" t="str">
        <f t="shared" si="65"/>
        <v>2023 ALL TSHIRT D90</v>
      </c>
      <c r="B1046" s="28">
        <f>'2019 ALL N OLDER D95'!$B$2</f>
        <v>46121</v>
      </c>
      <c r="C1046" s="28">
        <f>'2019 ALL N OLDER D95'!$C$2</f>
        <v>46127</v>
      </c>
      <c r="D1046" s="27">
        <v>3260</v>
      </c>
      <c r="E1046" s="27">
        <v>333</v>
      </c>
      <c r="F1046" s="27">
        <v>3</v>
      </c>
      <c r="G1046" s="27">
        <v>5</v>
      </c>
      <c r="H1046" s="27" t="s">
        <v>186</v>
      </c>
      <c r="I1046" s="27" t="s">
        <v>24172</v>
      </c>
      <c r="J1046" s="110" t="s">
        <v>16961</v>
      </c>
      <c r="K1046" s="111" t="s">
        <v>17075</v>
      </c>
      <c r="L1046" s="27" t="s">
        <v>17124</v>
      </c>
      <c r="M1046" s="16">
        <v>79900</v>
      </c>
      <c r="N1046" s="23">
        <f t="shared" si="66"/>
        <v>0.9</v>
      </c>
      <c r="O1046" s="29">
        <f t="shared" si="68"/>
        <v>7989.9999999999982</v>
      </c>
      <c r="P1046" s="27" t="str">
        <f t="shared" si="67"/>
        <v>PERCENTAGE</v>
      </c>
    </row>
    <row r="1047" spans="1:16" x14ac:dyDescent="0.3">
      <c r="A1047" s="27" t="str">
        <f t="shared" si="65"/>
        <v>2023 ALL TSHIRT D90</v>
      </c>
      <c r="B1047" s="28">
        <f>'2019 ALL N OLDER D95'!$B$2</f>
        <v>46121</v>
      </c>
      <c r="C1047" s="28">
        <f>'2019 ALL N OLDER D95'!$C$2</f>
        <v>46127</v>
      </c>
      <c r="D1047" s="27">
        <v>3260</v>
      </c>
      <c r="E1047" s="27">
        <v>333</v>
      </c>
      <c r="F1047" s="27">
        <v>3</v>
      </c>
      <c r="G1047" s="27">
        <v>5</v>
      </c>
      <c r="H1047" s="27" t="s">
        <v>186</v>
      </c>
      <c r="I1047" s="27" t="s">
        <v>24172</v>
      </c>
      <c r="J1047" s="110" t="s">
        <v>16962</v>
      </c>
      <c r="K1047" s="111" t="s">
        <v>17075</v>
      </c>
      <c r="L1047" s="27" t="s">
        <v>17125</v>
      </c>
      <c r="M1047" s="16">
        <v>79900</v>
      </c>
      <c r="N1047" s="23">
        <f t="shared" si="66"/>
        <v>0.9</v>
      </c>
      <c r="O1047" s="29">
        <f t="shared" si="68"/>
        <v>7989.9999999999982</v>
      </c>
      <c r="P1047" s="27" t="str">
        <f t="shared" si="67"/>
        <v>PERCENTAGE</v>
      </c>
    </row>
    <row r="1048" spans="1:16" x14ac:dyDescent="0.3">
      <c r="A1048" s="27" t="str">
        <f t="shared" si="65"/>
        <v>2023 ALL TSHIRT D90</v>
      </c>
      <c r="B1048" s="28">
        <f>'2019 ALL N OLDER D95'!$B$2</f>
        <v>46121</v>
      </c>
      <c r="C1048" s="28">
        <f>'2019 ALL N OLDER D95'!$C$2</f>
        <v>46127</v>
      </c>
      <c r="D1048" s="27">
        <v>3260</v>
      </c>
      <c r="E1048" s="27">
        <v>333</v>
      </c>
      <c r="F1048" s="27">
        <v>3</v>
      </c>
      <c r="G1048" s="27">
        <v>5</v>
      </c>
      <c r="H1048" s="27" t="s">
        <v>186</v>
      </c>
      <c r="I1048" s="27" t="s">
        <v>24172</v>
      </c>
      <c r="J1048" s="110" t="s">
        <v>16963</v>
      </c>
      <c r="K1048" s="111" t="s">
        <v>17075</v>
      </c>
      <c r="L1048" s="27" t="s">
        <v>17126</v>
      </c>
      <c r="M1048" s="16">
        <v>79900</v>
      </c>
      <c r="N1048" s="23">
        <f t="shared" si="66"/>
        <v>0.9</v>
      </c>
      <c r="O1048" s="29">
        <f t="shared" si="68"/>
        <v>7989.9999999999982</v>
      </c>
      <c r="P1048" s="27" t="str">
        <f t="shared" si="67"/>
        <v>PERCENTAGE</v>
      </c>
    </row>
    <row r="1049" spans="1:16" x14ac:dyDescent="0.3">
      <c r="A1049" s="27" t="str">
        <f t="shared" si="65"/>
        <v>2023 ALL TSHIRT D90</v>
      </c>
      <c r="B1049" s="28">
        <f>'2019 ALL N OLDER D95'!$B$2</f>
        <v>46121</v>
      </c>
      <c r="C1049" s="28">
        <f>'2019 ALL N OLDER D95'!$C$2</f>
        <v>46127</v>
      </c>
      <c r="D1049" s="27">
        <v>3260</v>
      </c>
      <c r="E1049" s="27">
        <v>333</v>
      </c>
      <c r="F1049" s="27">
        <v>3</v>
      </c>
      <c r="G1049" s="27">
        <v>5</v>
      </c>
      <c r="H1049" s="27" t="s">
        <v>186</v>
      </c>
      <c r="I1049" s="27" t="s">
        <v>24172</v>
      </c>
      <c r="J1049" s="110" t="s">
        <v>16964</v>
      </c>
      <c r="K1049" s="111" t="s">
        <v>17075</v>
      </c>
      <c r="L1049" s="27" t="s">
        <v>17127</v>
      </c>
      <c r="M1049" s="16">
        <v>79900</v>
      </c>
      <c r="N1049" s="23">
        <f t="shared" si="66"/>
        <v>0.9</v>
      </c>
      <c r="O1049" s="29">
        <f t="shared" si="68"/>
        <v>7989.9999999999982</v>
      </c>
      <c r="P1049" s="27" t="str">
        <f t="shared" si="67"/>
        <v>PERCENTAGE</v>
      </c>
    </row>
    <row r="1050" spans="1:16" x14ac:dyDescent="0.3">
      <c r="A1050" s="27" t="str">
        <f t="shared" si="65"/>
        <v>2023 ALL TSHIRT D90</v>
      </c>
      <c r="B1050" s="28">
        <f>'2019 ALL N OLDER D95'!$B$2</f>
        <v>46121</v>
      </c>
      <c r="C1050" s="28">
        <f>'2019 ALL N OLDER D95'!$C$2</f>
        <v>46127</v>
      </c>
      <c r="D1050" s="27">
        <v>3260</v>
      </c>
      <c r="E1050" s="27">
        <v>333</v>
      </c>
      <c r="F1050" s="27">
        <v>3</v>
      </c>
      <c r="G1050" s="27">
        <v>5</v>
      </c>
      <c r="H1050" s="27" t="s">
        <v>186</v>
      </c>
      <c r="I1050" s="27" t="s">
        <v>24172</v>
      </c>
      <c r="J1050" s="110" t="s">
        <v>16965</v>
      </c>
      <c r="K1050" s="111" t="s">
        <v>17075</v>
      </c>
      <c r="L1050" s="27" t="s">
        <v>17128</v>
      </c>
      <c r="M1050" s="16">
        <v>79900</v>
      </c>
      <c r="N1050" s="23">
        <f t="shared" si="66"/>
        <v>0.9</v>
      </c>
      <c r="O1050" s="29">
        <f t="shared" si="68"/>
        <v>7989.9999999999982</v>
      </c>
      <c r="P1050" s="27" t="str">
        <f t="shared" si="67"/>
        <v>PERCENTAGE</v>
      </c>
    </row>
    <row r="1051" spans="1:16" x14ac:dyDescent="0.3">
      <c r="A1051" s="27" t="str">
        <f t="shared" si="65"/>
        <v>2023 ALL TSHIRT D90</v>
      </c>
      <c r="B1051" s="28">
        <f>'2019 ALL N OLDER D95'!$B$2</f>
        <v>46121</v>
      </c>
      <c r="C1051" s="28">
        <f>'2019 ALL N OLDER D95'!$C$2</f>
        <v>46127</v>
      </c>
      <c r="D1051" s="27">
        <v>3260</v>
      </c>
      <c r="E1051" s="27">
        <v>333</v>
      </c>
      <c r="F1051" s="27">
        <v>3</v>
      </c>
      <c r="G1051" s="27">
        <v>5</v>
      </c>
      <c r="H1051" s="27" t="s">
        <v>186</v>
      </c>
      <c r="I1051" s="27" t="s">
        <v>24172</v>
      </c>
      <c r="J1051" s="110" t="s">
        <v>16966</v>
      </c>
      <c r="K1051" s="111" t="s">
        <v>17075</v>
      </c>
      <c r="L1051" s="27" t="s">
        <v>17129</v>
      </c>
      <c r="M1051" s="16">
        <v>79900</v>
      </c>
      <c r="N1051" s="23">
        <f t="shared" si="66"/>
        <v>0.9</v>
      </c>
      <c r="O1051" s="29">
        <f t="shared" si="68"/>
        <v>7989.9999999999982</v>
      </c>
      <c r="P1051" s="27" t="str">
        <f t="shared" si="67"/>
        <v>PERCENTAGE</v>
      </c>
    </row>
    <row r="1052" spans="1:16" x14ac:dyDescent="0.3">
      <c r="A1052" s="27" t="str">
        <f t="shared" si="65"/>
        <v>2023 ALL TSHIRT D90</v>
      </c>
      <c r="B1052" s="28">
        <f>'2019 ALL N OLDER D95'!$B$2</f>
        <v>46121</v>
      </c>
      <c r="C1052" s="28">
        <f>'2019 ALL N OLDER D95'!$C$2</f>
        <v>46127</v>
      </c>
      <c r="D1052" s="27">
        <v>3260</v>
      </c>
      <c r="E1052" s="27">
        <v>333</v>
      </c>
      <c r="F1052" s="27">
        <v>3</v>
      </c>
      <c r="G1052" s="27">
        <v>5</v>
      </c>
      <c r="H1052" s="27" t="s">
        <v>186</v>
      </c>
      <c r="I1052" s="27" t="s">
        <v>24172</v>
      </c>
      <c r="J1052" s="110" t="s">
        <v>16967</v>
      </c>
      <c r="K1052" s="111" t="s">
        <v>17075</v>
      </c>
      <c r="L1052" s="27" t="s">
        <v>17130</v>
      </c>
      <c r="M1052" s="16">
        <v>79900</v>
      </c>
      <c r="N1052" s="23">
        <f t="shared" si="66"/>
        <v>0.9</v>
      </c>
      <c r="O1052" s="29">
        <f t="shared" si="68"/>
        <v>7989.9999999999982</v>
      </c>
      <c r="P1052" s="27" t="str">
        <f t="shared" si="67"/>
        <v>PERCENTAGE</v>
      </c>
    </row>
    <row r="1053" spans="1:16" x14ac:dyDescent="0.3">
      <c r="A1053" s="27" t="str">
        <f t="shared" si="65"/>
        <v>2023 ALL TSHIRT D90</v>
      </c>
      <c r="B1053" s="28">
        <f>'2019 ALL N OLDER D95'!$B$2</f>
        <v>46121</v>
      </c>
      <c r="C1053" s="28">
        <f>'2019 ALL N OLDER D95'!$C$2</f>
        <v>46127</v>
      </c>
      <c r="D1053" s="27">
        <v>3260</v>
      </c>
      <c r="E1053" s="27">
        <v>333</v>
      </c>
      <c r="F1053" s="27">
        <v>3</v>
      </c>
      <c r="G1053" s="27">
        <v>5</v>
      </c>
      <c r="H1053" s="27" t="s">
        <v>186</v>
      </c>
      <c r="I1053" s="27" t="s">
        <v>24172</v>
      </c>
      <c r="J1053" s="110" t="s">
        <v>16968</v>
      </c>
      <c r="K1053" s="111" t="s">
        <v>17075</v>
      </c>
      <c r="L1053" s="27" t="s">
        <v>17131</v>
      </c>
      <c r="M1053" s="16">
        <v>79900</v>
      </c>
      <c r="N1053" s="23">
        <f t="shared" si="66"/>
        <v>0.9</v>
      </c>
      <c r="O1053" s="29">
        <f t="shared" si="68"/>
        <v>7989.9999999999982</v>
      </c>
      <c r="P1053" s="27" t="str">
        <f t="shared" si="67"/>
        <v>PERCENTAGE</v>
      </c>
    </row>
    <row r="1054" spans="1:16" x14ac:dyDescent="0.3">
      <c r="A1054" s="27" t="str">
        <f t="shared" si="65"/>
        <v>2023 ALL TSHIRT D90</v>
      </c>
      <c r="B1054" s="28">
        <f>'2019 ALL N OLDER D95'!$B$2</f>
        <v>46121</v>
      </c>
      <c r="C1054" s="28">
        <f>'2019 ALL N OLDER D95'!$C$2</f>
        <v>46127</v>
      </c>
      <c r="D1054" s="27">
        <v>3260</v>
      </c>
      <c r="E1054" s="27">
        <v>333</v>
      </c>
      <c r="F1054" s="27">
        <v>3</v>
      </c>
      <c r="G1054" s="27">
        <v>5</v>
      </c>
      <c r="H1054" s="27" t="s">
        <v>186</v>
      </c>
      <c r="I1054" s="27" t="s">
        <v>24172</v>
      </c>
      <c r="J1054" s="110" t="s">
        <v>16969</v>
      </c>
      <c r="K1054" s="111" t="s">
        <v>17075</v>
      </c>
      <c r="L1054" s="27" t="s">
        <v>17132</v>
      </c>
      <c r="M1054" s="16">
        <v>79900</v>
      </c>
      <c r="N1054" s="23">
        <f t="shared" si="66"/>
        <v>0.9</v>
      </c>
      <c r="O1054" s="29">
        <f t="shared" si="68"/>
        <v>7989.9999999999982</v>
      </c>
      <c r="P1054" s="27" t="str">
        <f t="shared" si="67"/>
        <v>PERCENTAGE</v>
      </c>
    </row>
    <row r="1055" spans="1:16" x14ac:dyDescent="0.3">
      <c r="A1055" s="27" t="str">
        <f t="shared" si="65"/>
        <v>2023 ALL TSHIRT D90</v>
      </c>
      <c r="B1055" s="28">
        <f>'2019 ALL N OLDER D95'!$B$2</f>
        <v>46121</v>
      </c>
      <c r="C1055" s="28">
        <f>'2019 ALL N OLDER D95'!$C$2</f>
        <v>46127</v>
      </c>
      <c r="D1055" s="27">
        <v>3260</v>
      </c>
      <c r="E1055" s="27">
        <v>333</v>
      </c>
      <c r="F1055" s="27">
        <v>3</v>
      </c>
      <c r="G1055" s="27">
        <v>5</v>
      </c>
      <c r="H1055" s="27" t="s">
        <v>186</v>
      </c>
      <c r="I1055" s="27" t="s">
        <v>24172</v>
      </c>
      <c r="J1055" s="110" t="s">
        <v>16970</v>
      </c>
      <c r="K1055" s="111" t="s">
        <v>17075</v>
      </c>
      <c r="L1055" s="27" t="s">
        <v>17133</v>
      </c>
      <c r="M1055" s="16">
        <v>79900</v>
      </c>
      <c r="N1055" s="23">
        <f t="shared" si="66"/>
        <v>0.9</v>
      </c>
      <c r="O1055" s="29">
        <f t="shared" si="68"/>
        <v>7989.9999999999982</v>
      </c>
      <c r="P1055" s="27" t="str">
        <f t="shared" si="67"/>
        <v>PERCENTAGE</v>
      </c>
    </row>
    <row r="1056" spans="1:16" x14ac:dyDescent="0.3">
      <c r="A1056" s="27" t="str">
        <f t="shared" si="65"/>
        <v>2023 ALL TSHIRT D90</v>
      </c>
      <c r="B1056" s="28">
        <f>'2019 ALL N OLDER D95'!$B$2</f>
        <v>46121</v>
      </c>
      <c r="C1056" s="28">
        <f>'2019 ALL N OLDER D95'!$C$2</f>
        <v>46127</v>
      </c>
      <c r="D1056" s="27">
        <v>3260</v>
      </c>
      <c r="E1056" s="27">
        <v>333</v>
      </c>
      <c r="F1056" s="27">
        <v>3</v>
      </c>
      <c r="G1056" s="27">
        <v>5</v>
      </c>
      <c r="H1056" s="27" t="s">
        <v>186</v>
      </c>
      <c r="I1056" s="27" t="s">
        <v>24172</v>
      </c>
      <c r="J1056" s="110" t="s">
        <v>16971</v>
      </c>
      <c r="K1056" s="111" t="s">
        <v>17075</v>
      </c>
      <c r="L1056" s="27" t="s">
        <v>17134</v>
      </c>
      <c r="M1056" s="16">
        <v>99900</v>
      </c>
      <c r="N1056" s="23">
        <f t="shared" si="66"/>
        <v>0.9</v>
      </c>
      <c r="O1056" s="29">
        <f t="shared" si="68"/>
        <v>9989.9999999999982</v>
      </c>
      <c r="P1056" s="27" t="str">
        <f t="shared" si="67"/>
        <v>PERCENTAGE</v>
      </c>
    </row>
    <row r="1057" spans="1:16" x14ac:dyDescent="0.3">
      <c r="A1057" s="27" t="str">
        <f t="shared" si="65"/>
        <v>2023 ALL TSHIRT D90</v>
      </c>
      <c r="B1057" s="28">
        <f>'2019 ALL N OLDER D95'!$B$2</f>
        <v>46121</v>
      </c>
      <c r="C1057" s="28">
        <f>'2019 ALL N OLDER D95'!$C$2</f>
        <v>46127</v>
      </c>
      <c r="D1057" s="27">
        <v>3260</v>
      </c>
      <c r="E1057" s="27">
        <v>333</v>
      </c>
      <c r="F1057" s="27">
        <v>3</v>
      </c>
      <c r="G1057" s="27">
        <v>5</v>
      </c>
      <c r="H1057" s="27" t="s">
        <v>186</v>
      </c>
      <c r="I1057" s="27" t="s">
        <v>24172</v>
      </c>
      <c r="J1057" s="110" t="s">
        <v>16972</v>
      </c>
      <c r="K1057" s="111" t="s">
        <v>17075</v>
      </c>
      <c r="L1057" s="27" t="s">
        <v>17135</v>
      </c>
      <c r="M1057" s="16">
        <v>99900</v>
      </c>
      <c r="N1057" s="23">
        <f t="shared" si="66"/>
        <v>0.9</v>
      </c>
      <c r="O1057" s="29">
        <f t="shared" si="68"/>
        <v>9989.9999999999982</v>
      </c>
      <c r="P1057" s="27" t="str">
        <f t="shared" si="67"/>
        <v>PERCENTAGE</v>
      </c>
    </row>
    <row r="1058" spans="1:16" x14ac:dyDescent="0.3">
      <c r="A1058" s="27" t="str">
        <f t="shared" si="65"/>
        <v>2023 ALL TSHIRT D90</v>
      </c>
      <c r="B1058" s="28">
        <f>'2019 ALL N OLDER D95'!$B$2</f>
        <v>46121</v>
      </c>
      <c r="C1058" s="28">
        <f>'2019 ALL N OLDER D95'!$C$2</f>
        <v>46127</v>
      </c>
      <c r="D1058" s="27">
        <v>3260</v>
      </c>
      <c r="E1058" s="27">
        <v>333</v>
      </c>
      <c r="F1058" s="27">
        <v>3</v>
      </c>
      <c r="G1058" s="27">
        <v>5</v>
      </c>
      <c r="H1058" s="27" t="s">
        <v>186</v>
      </c>
      <c r="I1058" s="27" t="s">
        <v>24172</v>
      </c>
      <c r="J1058" s="110" t="s">
        <v>16973</v>
      </c>
      <c r="K1058" s="111" t="s">
        <v>17075</v>
      </c>
      <c r="L1058" s="27" t="s">
        <v>17136</v>
      </c>
      <c r="M1058" s="16">
        <v>99900</v>
      </c>
      <c r="N1058" s="23">
        <f t="shared" si="66"/>
        <v>0.9</v>
      </c>
      <c r="O1058" s="29">
        <f t="shared" si="68"/>
        <v>9989.9999999999982</v>
      </c>
      <c r="P1058" s="27" t="str">
        <f t="shared" si="67"/>
        <v>PERCENTAGE</v>
      </c>
    </row>
    <row r="1059" spans="1:16" x14ac:dyDescent="0.3">
      <c r="A1059" s="27" t="str">
        <f t="shared" si="65"/>
        <v>2023 ALL TSHIRT D90</v>
      </c>
      <c r="B1059" s="28">
        <f>'2019 ALL N OLDER D95'!$B$2</f>
        <v>46121</v>
      </c>
      <c r="C1059" s="28">
        <f>'2019 ALL N OLDER D95'!$C$2</f>
        <v>46127</v>
      </c>
      <c r="D1059" s="27">
        <v>3260</v>
      </c>
      <c r="E1059" s="27">
        <v>333</v>
      </c>
      <c r="F1059" s="27">
        <v>3</v>
      </c>
      <c r="G1059" s="27">
        <v>5</v>
      </c>
      <c r="H1059" s="27" t="s">
        <v>186</v>
      </c>
      <c r="I1059" s="27" t="s">
        <v>24172</v>
      </c>
      <c r="J1059" s="110" t="s">
        <v>16974</v>
      </c>
      <c r="K1059" s="111" t="s">
        <v>17075</v>
      </c>
      <c r="L1059" s="27" t="s">
        <v>17137</v>
      </c>
      <c r="M1059" s="16">
        <v>99900</v>
      </c>
      <c r="N1059" s="23">
        <f t="shared" si="66"/>
        <v>0.9</v>
      </c>
      <c r="O1059" s="29">
        <f t="shared" si="68"/>
        <v>9989.9999999999982</v>
      </c>
      <c r="P1059" s="27" t="str">
        <f t="shared" si="67"/>
        <v>PERCENTAGE</v>
      </c>
    </row>
    <row r="1060" spans="1:16" x14ac:dyDescent="0.3">
      <c r="A1060" s="27" t="str">
        <f t="shared" si="65"/>
        <v>2023 ALL TSHIRT D90</v>
      </c>
      <c r="B1060" s="28">
        <f>'2019 ALL N OLDER D95'!$B$2</f>
        <v>46121</v>
      </c>
      <c r="C1060" s="28">
        <f>'2019 ALL N OLDER D95'!$C$2</f>
        <v>46127</v>
      </c>
      <c r="D1060" s="27">
        <v>3260</v>
      </c>
      <c r="E1060" s="27">
        <v>333</v>
      </c>
      <c r="F1060" s="27">
        <v>3</v>
      </c>
      <c r="G1060" s="27">
        <v>5</v>
      </c>
      <c r="H1060" s="27" t="s">
        <v>186</v>
      </c>
      <c r="I1060" s="27" t="s">
        <v>24172</v>
      </c>
      <c r="J1060" s="110" t="s">
        <v>16975</v>
      </c>
      <c r="K1060" s="111" t="s">
        <v>17075</v>
      </c>
      <c r="L1060" s="27" t="s">
        <v>17138</v>
      </c>
      <c r="M1060" s="16">
        <v>79900</v>
      </c>
      <c r="N1060" s="23">
        <f t="shared" si="66"/>
        <v>0.9</v>
      </c>
      <c r="O1060" s="29">
        <f t="shared" si="68"/>
        <v>7989.9999999999982</v>
      </c>
      <c r="P1060" s="27" t="str">
        <f t="shared" si="67"/>
        <v>PERCENTAGE</v>
      </c>
    </row>
    <row r="1061" spans="1:16" x14ac:dyDescent="0.3">
      <c r="A1061" s="27" t="str">
        <f t="shared" si="65"/>
        <v>2023 ALL TSHIRT D90</v>
      </c>
      <c r="B1061" s="28">
        <f>'2019 ALL N OLDER D95'!$B$2</f>
        <v>46121</v>
      </c>
      <c r="C1061" s="28">
        <f>'2019 ALL N OLDER D95'!$C$2</f>
        <v>46127</v>
      </c>
      <c r="D1061" s="27">
        <v>3260</v>
      </c>
      <c r="E1061" s="27">
        <v>333</v>
      </c>
      <c r="F1061" s="27">
        <v>3</v>
      </c>
      <c r="G1061" s="27">
        <v>5</v>
      </c>
      <c r="H1061" s="27" t="s">
        <v>186</v>
      </c>
      <c r="I1061" s="27" t="s">
        <v>24172</v>
      </c>
      <c r="J1061" s="110" t="s">
        <v>16976</v>
      </c>
      <c r="K1061" s="111" t="s">
        <v>17075</v>
      </c>
      <c r="L1061" s="27" t="s">
        <v>17139</v>
      </c>
      <c r="M1061" s="16">
        <v>79900</v>
      </c>
      <c r="N1061" s="23">
        <f t="shared" si="66"/>
        <v>0.9</v>
      </c>
      <c r="O1061" s="29">
        <f t="shared" si="68"/>
        <v>7989.9999999999982</v>
      </c>
      <c r="P1061" s="27" t="str">
        <f t="shared" si="67"/>
        <v>PERCENTAGE</v>
      </c>
    </row>
    <row r="1062" spans="1:16" x14ac:dyDescent="0.3">
      <c r="A1062" s="27" t="str">
        <f t="shared" si="65"/>
        <v>2023 ALL TSHIRT D90</v>
      </c>
      <c r="B1062" s="28">
        <f>'2019 ALL N OLDER D95'!$B$2</f>
        <v>46121</v>
      </c>
      <c r="C1062" s="28">
        <f>'2019 ALL N OLDER D95'!$C$2</f>
        <v>46127</v>
      </c>
      <c r="D1062" s="27">
        <v>3260</v>
      </c>
      <c r="E1062" s="27">
        <v>333</v>
      </c>
      <c r="F1062" s="27">
        <v>3</v>
      </c>
      <c r="G1062" s="27">
        <v>5</v>
      </c>
      <c r="H1062" s="27" t="s">
        <v>186</v>
      </c>
      <c r="I1062" s="27" t="s">
        <v>24172</v>
      </c>
      <c r="J1062" s="110" t="s">
        <v>16977</v>
      </c>
      <c r="K1062" s="111" t="s">
        <v>17075</v>
      </c>
      <c r="L1062" s="27" t="s">
        <v>17140</v>
      </c>
      <c r="M1062" s="16">
        <v>79900</v>
      </c>
      <c r="N1062" s="23">
        <f t="shared" si="66"/>
        <v>0.9</v>
      </c>
      <c r="O1062" s="29">
        <f t="shared" si="68"/>
        <v>7989.9999999999982</v>
      </c>
      <c r="P1062" s="27" t="str">
        <f t="shared" si="67"/>
        <v>PERCENTAGE</v>
      </c>
    </row>
    <row r="1063" spans="1:16" x14ac:dyDescent="0.3">
      <c r="A1063" s="27" t="str">
        <f t="shared" si="65"/>
        <v>2023 ALL TSHIRT D90</v>
      </c>
      <c r="B1063" s="28">
        <f>'2019 ALL N OLDER D95'!$B$2</f>
        <v>46121</v>
      </c>
      <c r="C1063" s="28">
        <f>'2019 ALL N OLDER D95'!$C$2</f>
        <v>46127</v>
      </c>
      <c r="D1063" s="27">
        <v>3260</v>
      </c>
      <c r="E1063" s="27">
        <v>333</v>
      </c>
      <c r="F1063" s="27">
        <v>3</v>
      </c>
      <c r="G1063" s="27">
        <v>5</v>
      </c>
      <c r="H1063" s="27" t="s">
        <v>186</v>
      </c>
      <c r="I1063" s="27" t="s">
        <v>24172</v>
      </c>
      <c r="J1063" s="110" t="s">
        <v>16978</v>
      </c>
      <c r="K1063" s="111" t="s">
        <v>17075</v>
      </c>
      <c r="L1063" s="27" t="s">
        <v>17141</v>
      </c>
      <c r="M1063" s="16">
        <v>79900</v>
      </c>
      <c r="N1063" s="23">
        <f t="shared" si="66"/>
        <v>0.9</v>
      </c>
      <c r="O1063" s="29">
        <f t="shared" si="68"/>
        <v>7989.9999999999982</v>
      </c>
      <c r="P1063" s="27" t="str">
        <f t="shared" si="67"/>
        <v>PERCENTAGE</v>
      </c>
    </row>
    <row r="1064" spans="1:16" x14ac:dyDescent="0.3">
      <c r="A1064" s="27" t="str">
        <f t="shared" si="65"/>
        <v>2023 ALL TSHIRT D90</v>
      </c>
      <c r="B1064" s="28">
        <f>'2019 ALL N OLDER D95'!$B$2</f>
        <v>46121</v>
      </c>
      <c r="C1064" s="28">
        <f>'2019 ALL N OLDER D95'!$C$2</f>
        <v>46127</v>
      </c>
      <c r="D1064" s="27">
        <v>3260</v>
      </c>
      <c r="E1064" s="27">
        <v>333</v>
      </c>
      <c r="F1064" s="27">
        <v>3</v>
      </c>
      <c r="G1064" s="27">
        <v>5</v>
      </c>
      <c r="H1064" s="27" t="s">
        <v>186</v>
      </c>
      <c r="I1064" s="27" t="s">
        <v>24172</v>
      </c>
      <c r="J1064" s="110" t="s">
        <v>16979</v>
      </c>
      <c r="K1064" s="111" t="s">
        <v>17075</v>
      </c>
      <c r="L1064" s="27" t="s">
        <v>17142</v>
      </c>
      <c r="M1064" s="16">
        <v>79900</v>
      </c>
      <c r="N1064" s="23">
        <f t="shared" si="66"/>
        <v>0.9</v>
      </c>
      <c r="O1064" s="29">
        <f t="shared" si="68"/>
        <v>7989.9999999999982</v>
      </c>
      <c r="P1064" s="27" t="str">
        <f t="shared" si="67"/>
        <v>PERCENTAGE</v>
      </c>
    </row>
    <row r="1065" spans="1:16" x14ac:dyDescent="0.3">
      <c r="A1065" s="27" t="str">
        <f t="shared" si="65"/>
        <v>2023 ALL TSHIRT D90</v>
      </c>
      <c r="B1065" s="28">
        <f>'2019 ALL N OLDER D95'!$B$2</f>
        <v>46121</v>
      </c>
      <c r="C1065" s="28">
        <f>'2019 ALL N OLDER D95'!$C$2</f>
        <v>46127</v>
      </c>
      <c r="D1065" s="27">
        <v>3260</v>
      </c>
      <c r="E1065" s="27">
        <v>333</v>
      </c>
      <c r="F1065" s="27">
        <v>3</v>
      </c>
      <c r="G1065" s="27">
        <v>5</v>
      </c>
      <c r="H1065" s="27" t="s">
        <v>186</v>
      </c>
      <c r="I1065" s="27" t="s">
        <v>24172</v>
      </c>
      <c r="J1065" s="110" t="s">
        <v>16980</v>
      </c>
      <c r="K1065" s="111" t="s">
        <v>17075</v>
      </c>
      <c r="L1065" s="27" t="s">
        <v>17143</v>
      </c>
      <c r="M1065" s="16">
        <v>79900</v>
      </c>
      <c r="N1065" s="23">
        <f t="shared" si="66"/>
        <v>0.9</v>
      </c>
      <c r="O1065" s="29">
        <f t="shared" si="68"/>
        <v>7989.9999999999982</v>
      </c>
      <c r="P1065" s="27" t="str">
        <f t="shared" si="67"/>
        <v>PERCENTAGE</v>
      </c>
    </row>
    <row r="1066" spans="1:16" x14ac:dyDescent="0.3">
      <c r="A1066" s="27" t="str">
        <f t="shared" si="65"/>
        <v>2023 ALL TSHIRT D90</v>
      </c>
      <c r="B1066" s="28">
        <f>'2019 ALL N OLDER D95'!$B$2</f>
        <v>46121</v>
      </c>
      <c r="C1066" s="28">
        <f>'2019 ALL N OLDER D95'!$C$2</f>
        <v>46127</v>
      </c>
      <c r="D1066" s="27">
        <v>3260</v>
      </c>
      <c r="E1066" s="27">
        <v>333</v>
      </c>
      <c r="F1066" s="27">
        <v>3</v>
      </c>
      <c r="G1066" s="27">
        <v>5</v>
      </c>
      <c r="H1066" s="27" t="s">
        <v>186</v>
      </c>
      <c r="I1066" s="27" t="s">
        <v>24172</v>
      </c>
      <c r="J1066" s="110" t="s">
        <v>16981</v>
      </c>
      <c r="K1066" s="111" t="s">
        <v>17075</v>
      </c>
      <c r="L1066" s="27" t="s">
        <v>17144</v>
      </c>
      <c r="M1066" s="16">
        <v>79900</v>
      </c>
      <c r="N1066" s="23">
        <f t="shared" si="66"/>
        <v>0.9</v>
      </c>
      <c r="O1066" s="29">
        <f t="shared" si="68"/>
        <v>7989.9999999999982</v>
      </c>
      <c r="P1066" s="27" t="str">
        <f t="shared" si="67"/>
        <v>PERCENTAGE</v>
      </c>
    </row>
    <row r="1067" spans="1:16" x14ac:dyDescent="0.3">
      <c r="A1067" s="27" t="str">
        <f t="shared" si="65"/>
        <v>2023 ALL TSHIRT D90</v>
      </c>
      <c r="B1067" s="28">
        <f>'2019 ALL N OLDER D95'!$B$2</f>
        <v>46121</v>
      </c>
      <c r="C1067" s="28">
        <f>'2019 ALL N OLDER D95'!$C$2</f>
        <v>46127</v>
      </c>
      <c r="D1067" s="27">
        <v>3260</v>
      </c>
      <c r="E1067" s="27">
        <v>333</v>
      </c>
      <c r="F1067" s="27">
        <v>3</v>
      </c>
      <c r="G1067" s="27">
        <v>5</v>
      </c>
      <c r="H1067" s="27" t="s">
        <v>186</v>
      </c>
      <c r="I1067" s="27" t="s">
        <v>24172</v>
      </c>
      <c r="J1067" s="110" t="s">
        <v>16982</v>
      </c>
      <c r="K1067" s="111" t="s">
        <v>17075</v>
      </c>
      <c r="L1067" s="27" t="s">
        <v>17145</v>
      </c>
      <c r="M1067" s="16">
        <v>79900</v>
      </c>
      <c r="N1067" s="23">
        <f t="shared" si="66"/>
        <v>0.9</v>
      </c>
      <c r="O1067" s="29">
        <f t="shared" si="68"/>
        <v>7989.9999999999982</v>
      </c>
      <c r="P1067" s="27" t="str">
        <f t="shared" si="67"/>
        <v>PERCENTAGE</v>
      </c>
    </row>
    <row r="1068" spans="1:16" x14ac:dyDescent="0.3">
      <c r="A1068" s="27" t="str">
        <f t="shared" si="65"/>
        <v>2023 ALL TSHIRT D90</v>
      </c>
      <c r="B1068" s="28">
        <f>'2019 ALL N OLDER D95'!$B$2</f>
        <v>46121</v>
      </c>
      <c r="C1068" s="28">
        <f>'2019 ALL N OLDER D95'!$C$2</f>
        <v>46127</v>
      </c>
      <c r="D1068" s="27">
        <v>3260</v>
      </c>
      <c r="E1068" s="27">
        <v>333</v>
      </c>
      <c r="F1068" s="27">
        <v>3</v>
      </c>
      <c r="G1068" s="27">
        <v>5</v>
      </c>
      <c r="H1068" s="27" t="s">
        <v>186</v>
      </c>
      <c r="I1068" s="27" t="s">
        <v>24172</v>
      </c>
      <c r="J1068" s="110" t="s">
        <v>16983</v>
      </c>
      <c r="K1068" s="111" t="s">
        <v>17076</v>
      </c>
      <c r="L1068" s="27" t="s">
        <v>17146</v>
      </c>
      <c r="M1068" s="16">
        <v>99900</v>
      </c>
      <c r="N1068" s="23">
        <f t="shared" si="66"/>
        <v>0.9</v>
      </c>
      <c r="O1068" s="29">
        <f t="shared" si="68"/>
        <v>9989.9999999999982</v>
      </c>
      <c r="P1068" s="27" t="str">
        <f t="shared" si="67"/>
        <v>PERCENTAGE</v>
      </c>
    </row>
    <row r="1069" spans="1:16" x14ac:dyDescent="0.3">
      <c r="A1069" s="27" t="str">
        <f t="shared" si="65"/>
        <v>2023 ALL TSHIRT D90</v>
      </c>
      <c r="B1069" s="28">
        <f>'2019 ALL N OLDER D95'!$B$2</f>
        <v>46121</v>
      </c>
      <c r="C1069" s="28">
        <f>'2019 ALL N OLDER D95'!$C$2</f>
        <v>46127</v>
      </c>
      <c r="D1069" s="27">
        <v>3260</v>
      </c>
      <c r="E1069" s="27">
        <v>333</v>
      </c>
      <c r="F1069" s="27">
        <v>3</v>
      </c>
      <c r="G1069" s="27">
        <v>5</v>
      </c>
      <c r="H1069" s="27" t="s">
        <v>186</v>
      </c>
      <c r="I1069" s="27" t="s">
        <v>24172</v>
      </c>
      <c r="J1069" s="110" t="s">
        <v>16984</v>
      </c>
      <c r="K1069" s="111" t="s">
        <v>17076</v>
      </c>
      <c r="L1069" s="27" t="s">
        <v>17147</v>
      </c>
      <c r="M1069" s="16">
        <v>99900</v>
      </c>
      <c r="N1069" s="23">
        <f t="shared" si="66"/>
        <v>0.9</v>
      </c>
      <c r="O1069" s="29">
        <f t="shared" si="68"/>
        <v>9989.9999999999982</v>
      </c>
      <c r="P1069" s="27" t="str">
        <f t="shared" si="67"/>
        <v>PERCENTAGE</v>
      </c>
    </row>
    <row r="1070" spans="1:16" x14ac:dyDescent="0.3">
      <c r="A1070" s="27" t="str">
        <f t="shared" si="65"/>
        <v>2023 ALL TSHIRT D90</v>
      </c>
      <c r="B1070" s="28">
        <f>'2019 ALL N OLDER D95'!$B$2</f>
        <v>46121</v>
      </c>
      <c r="C1070" s="28">
        <f>'2019 ALL N OLDER D95'!$C$2</f>
        <v>46127</v>
      </c>
      <c r="D1070" s="27">
        <v>3260</v>
      </c>
      <c r="E1070" s="27">
        <v>333</v>
      </c>
      <c r="F1070" s="27">
        <v>3</v>
      </c>
      <c r="G1070" s="27">
        <v>5</v>
      </c>
      <c r="H1070" s="27" t="s">
        <v>186</v>
      </c>
      <c r="I1070" s="27" t="s">
        <v>24172</v>
      </c>
      <c r="J1070" s="110" t="s">
        <v>16985</v>
      </c>
      <c r="K1070" s="111" t="s">
        <v>17076</v>
      </c>
      <c r="L1070" s="27" t="s">
        <v>17148</v>
      </c>
      <c r="M1070" s="16">
        <v>99900</v>
      </c>
      <c r="N1070" s="23">
        <f t="shared" si="66"/>
        <v>0.9</v>
      </c>
      <c r="O1070" s="29">
        <f t="shared" si="68"/>
        <v>9989.9999999999982</v>
      </c>
      <c r="P1070" s="27" t="str">
        <f t="shared" si="67"/>
        <v>PERCENTAGE</v>
      </c>
    </row>
    <row r="1071" spans="1:16" x14ac:dyDescent="0.3">
      <c r="A1071" s="27" t="str">
        <f t="shared" si="65"/>
        <v>2023 ALL TSHIRT D90</v>
      </c>
      <c r="B1071" s="28">
        <f>'2019 ALL N OLDER D95'!$B$2</f>
        <v>46121</v>
      </c>
      <c r="C1071" s="28">
        <f>'2019 ALL N OLDER D95'!$C$2</f>
        <v>46127</v>
      </c>
      <c r="D1071" s="27">
        <v>3260</v>
      </c>
      <c r="E1071" s="27">
        <v>333</v>
      </c>
      <c r="F1071" s="27">
        <v>3</v>
      </c>
      <c r="G1071" s="27">
        <v>5</v>
      </c>
      <c r="H1071" s="27" t="s">
        <v>186</v>
      </c>
      <c r="I1071" s="27" t="s">
        <v>24172</v>
      </c>
      <c r="J1071" s="110" t="s">
        <v>16986</v>
      </c>
      <c r="K1071" s="111" t="s">
        <v>17076</v>
      </c>
      <c r="L1071" s="27" t="s">
        <v>17149</v>
      </c>
      <c r="M1071" s="16">
        <v>99900</v>
      </c>
      <c r="N1071" s="23">
        <f t="shared" si="66"/>
        <v>0.9</v>
      </c>
      <c r="O1071" s="29">
        <f t="shared" si="68"/>
        <v>9989.9999999999982</v>
      </c>
      <c r="P1071" s="27" t="str">
        <f t="shared" si="67"/>
        <v>PERCENTAGE</v>
      </c>
    </row>
    <row r="1072" spans="1:16" x14ac:dyDescent="0.3">
      <c r="A1072" s="27" t="str">
        <f t="shared" si="65"/>
        <v>2023 ALL TSHIRT D90</v>
      </c>
      <c r="B1072" s="28">
        <f>'2019 ALL N OLDER D95'!$B$2</f>
        <v>46121</v>
      </c>
      <c r="C1072" s="28">
        <f>'2019 ALL N OLDER D95'!$C$2</f>
        <v>46127</v>
      </c>
      <c r="D1072" s="27">
        <v>3260</v>
      </c>
      <c r="E1072" s="27">
        <v>333</v>
      </c>
      <c r="F1072" s="27">
        <v>3</v>
      </c>
      <c r="G1072" s="27">
        <v>5</v>
      </c>
      <c r="H1072" s="27" t="s">
        <v>186</v>
      </c>
      <c r="I1072" s="27" t="s">
        <v>24172</v>
      </c>
      <c r="J1072" s="110" t="s">
        <v>16987</v>
      </c>
      <c r="K1072" s="111" t="s">
        <v>17077</v>
      </c>
      <c r="L1072" s="27" t="s">
        <v>17150</v>
      </c>
      <c r="M1072" s="16">
        <v>99900</v>
      </c>
      <c r="N1072" s="23">
        <f t="shared" si="66"/>
        <v>0.9</v>
      </c>
      <c r="O1072" s="29">
        <f t="shared" si="68"/>
        <v>9989.9999999999982</v>
      </c>
      <c r="P1072" s="27" t="str">
        <f t="shared" si="67"/>
        <v>PERCENTAGE</v>
      </c>
    </row>
    <row r="1073" spans="1:16" x14ac:dyDescent="0.3">
      <c r="A1073" s="27" t="str">
        <f t="shared" si="65"/>
        <v>2023 ALL TSHIRT D90</v>
      </c>
      <c r="B1073" s="28">
        <f>'2019 ALL N OLDER D95'!$B$2</f>
        <v>46121</v>
      </c>
      <c r="C1073" s="28">
        <f>'2019 ALL N OLDER D95'!$C$2</f>
        <v>46127</v>
      </c>
      <c r="D1073" s="27">
        <v>3260</v>
      </c>
      <c r="E1073" s="27">
        <v>333</v>
      </c>
      <c r="F1073" s="27">
        <v>3</v>
      </c>
      <c r="G1073" s="27">
        <v>5</v>
      </c>
      <c r="H1073" s="27" t="s">
        <v>186</v>
      </c>
      <c r="I1073" s="27" t="s">
        <v>24172</v>
      </c>
      <c r="J1073" s="110" t="s">
        <v>16988</v>
      </c>
      <c r="K1073" s="111" t="s">
        <v>17077</v>
      </c>
      <c r="L1073" s="27" t="s">
        <v>17151</v>
      </c>
      <c r="M1073" s="16">
        <v>99900</v>
      </c>
      <c r="N1073" s="23">
        <f t="shared" si="66"/>
        <v>0.9</v>
      </c>
      <c r="O1073" s="29">
        <f t="shared" si="68"/>
        <v>9989.9999999999982</v>
      </c>
      <c r="P1073" s="27" t="str">
        <f t="shared" si="67"/>
        <v>PERCENTAGE</v>
      </c>
    </row>
    <row r="1074" spans="1:16" x14ac:dyDescent="0.3">
      <c r="A1074" s="27" t="str">
        <f t="shared" si="65"/>
        <v>2023 ALL TSHIRT D90</v>
      </c>
      <c r="B1074" s="28">
        <f>'2019 ALL N OLDER D95'!$B$2</f>
        <v>46121</v>
      </c>
      <c r="C1074" s="28">
        <f>'2019 ALL N OLDER D95'!$C$2</f>
        <v>46127</v>
      </c>
      <c r="D1074" s="27">
        <v>3260</v>
      </c>
      <c r="E1074" s="27">
        <v>333</v>
      </c>
      <c r="F1074" s="27">
        <v>3</v>
      </c>
      <c r="G1074" s="27">
        <v>5</v>
      </c>
      <c r="H1074" s="27" t="s">
        <v>186</v>
      </c>
      <c r="I1074" s="27" t="s">
        <v>24172</v>
      </c>
      <c r="J1074" s="110" t="s">
        <v>16989</v>
      </c>
      <c r="K1074" s="111" t="s">
        <v>17077</v>
      </c>
      <c r="L1074" s="27" t="s">
        <v>17152</v>
      </c>
      <c r="M1074" s="16">
        <v>99900</v>
      </c>
      <c r="N1074" s="23">
        <f t="shared" si="66"/>
        <v>0.9</v>
      </c>
      <c r="O1074" s="29">
        <f t="shared" si="68"/>
        <v>9989.9999999999982</v>
      </c>
      <c r="P1074" s="27" t="str">
        <f t="shared" si="67"/>
        <v>PERCENTAGE</v>
      </c>
    </row>
    <row r="1075" spans="1:16" x14ac:dyDescent="0.3">
      <c r="A1075" s="27" t="str">
        <f t="shared" si="65"/>
        <v>2023 ALL TSHIRT D90</v>
      </c>
      <c r="B1075" s="28">
        <f>'2019 ALL N OLDER D95'!$B$2</f>
        <v>46121</v>
      </c>
      <c r="C1075" s="28">
        <f>'2019 ALL N OLDER D95'!$C$2</f>
        <v>46127</v>
      </c>
      <c r="D1075" s="27">
        <v>3260</v>
      </c>
      <c r="E1075" s="27">
        <v>333</v>
      </c>
      <c r="F1075" s="27">
        <v>3</v>
      </c>
      <c r="G1075" s="27">
        <v>5</v>
      </c>
      <c r="H1075" s="27" t="s">
        <v>186</v>
      </c>
      <c r="I1075" s="27" t="s">
        <v>24172</v>
      </c>
      <c r="J1075" s="110" t="s">
        <v>16990</v>
      </c>
      <c r="K1075" s="111" t="s">
        <v>17077</v>
      </c>
      <c r="L1075" s="27" t="s">
        <v>17153</v>
      </c>
      <c r="M1075" s="16">
        <v>99900</v>
      </c>
      <c r="N1075" s="23">
        <f t="shared" si="66"/>
        <v>0.9</v>
      </c>
      <c r="O1075" s="29">
        <f t="shared" si="68"/>
        <v>9989.9999999999982</v>
      </c>
      <c r="P1075" s="27" t="str">
        <f t="shared" si="67"/>
        <v>PERCENTAGE</v>
      </c>
    </row>
    <row r="1076" spans="1:16" x14ac:dyDescent="0.3">
      <c r="A1076" s="27" t="str">
        <f t="shared" si="65"/>
        <v>2023 ALL TSHIRT D90</v>
      </c>
      <c r="B1076" s="28">
        <f>'2019 ALL N OLDER D95'!$B$2</f>
        <v>46121</v>
      </c>
      <c r="C1076" s="28">
        <f>'2019 ALL N OLDER D95'!$C$2</f>
        <v>46127</v>
      </c>
      <c r="D1076" s="27">
        <v>3260</v>
      </c>
      <c r="E1076" s="27">
        <v>333</v>
      </c>
      <c r="F1076" s="27">
        <v>3</v>
      </c>
      <c r="G1076" s="27">
        <v>5</v>
      </c>
      <c r="H1076" s="27" t="s">
        <v>186</v>
      </c>
      <c r="I1076" s="27" t="s">
        <v>24172</v>
      </c>
      <c r="J1076" s="110" t="s">
        <v>16991</v>
      </c>
      <c r="K1076" s="111" t="s">
        <v>17078</v>
      </c>
      <c r="L1076" s="27" t="s">
        <v>17154</v>
      </c>
      <c r="M1076" s="16">
        <v>99900</v>
      </c>
      <c r="N1076" s="23">
        <f t="shared" si="66"/>
        <v>0.9</v>
      </c>
      <c r="O1076" s="29">
        <f t="shared" si="68"/>
        <v>9989.9999999999982</v>
      </c>
      <c r="P1076" s="27" t="str">
        <f t="shared" si="67"/>
        <v>PERCENTAGE</v>
      </c>
    </row>
    <row r="1077" spans="1:16" x14ac:dyDescent="0.3">
      <c r="A1077" s="27" t="str">
        <f t="shared" si="65"/>
        <v>2023 ALL TSHIRT D90</v>
      </c>
      <c r="B1077" s="28">
        <f>'2019 ALL N OLDER D95'!$B$2</f>
        <v>46121</v>
      </c>
      <c r="C1077" s="28">
        <f>'2019 ALL N OLDER D95'!$C$2</f>
        <v>46127</v>
      </c>
      <c r="D1077" s="27">
        <v>3260</v>
      </c>
      <c r="E1077" s="27">
        <v>333</v>
      </c>
      <c r="F1077" s="27">
        <v>3</v>
      </c>
      <c r="G1077" s="27">
        <v>5</v>
      </c>
      <c r="H1077" s="27" t="s">
        <v>186</v>
      </c>
      <c r="I1077" s="27" t="s">
        <v>24172</v>
      </c>
      <c r="J1077" s="110" t="s">
        <v>16992</v>
      </c>
      <c r="K1077" s="111" t="s">
        <v>17078</v>
      </c>
      <c r="L1077" s="27" t="s">
        <v>17155</v>
      </c>
      <c r="M1077" s="16">
        <v>99900</v>
      </c>
      <c r="N1077" s="23">
        <f t="shared" si="66"/>
        <v>0.9</v>
      </c>
      <c r="O1077" s="29">
        <f t="shared" si="68"/>
        <v>9989.9999999999982</v>
      </c>
      <c r="P1077" s="27" t="str">
        <f t="shared" si="67"/>
        <v>PERCENTAGE</v>
      </c>
    </row>
    <row r="1078" spans="1:16" x14ac:dyDescent="0.3">
      <c r="A1078" s="27" t="str">
        <f t="shared" si="65"/>
        <v>2023 ALL TSHIRT D90</v>
      </c>
      <c r="B1078" s="28">
        <f>'2019 ALL N OLDER D95'!$B$2</f>
        <v>46121</v>
      </c>
      <c r="C1078" s="28">
        <f>'2019 ALL N OLDER D95'!$C$2</f>
        <v>46127</v>
      </c>
      <c r="D1078" s="27">
        <v>3260</v>
      </c>
      <c r="E1078" s="27">
        <v>333</v>
      </c>
      <c r="F1078" s="27">
        <v>3</v>
      </c>
      <c r="G1078" s="27">
        <v>5</v>
      </c>
      <c r="H1078" s="27" t="s">
        <v>186</v>
      </c>
      <c r="I1078" s="27" t="s">
        <v>24172</v>
      </c>
      <c r="J1078" s="110" t="s">
        <v>16993</v>
      </c>
      <c r="K1078" s="111" t="s">
        <v>17078</v>
      </c>
      <c r="L1078" s="27" t="s">
        <v>17156</v>
      </c>
      <c r="M1078" s="16">
        <v>99900</v>
      </c>
      <c r="N1078" s="23">
        <f t="shared" si="66"/>
        <v>0.9</v>
      </c>
      <c r="O1078" s="29">
        <f t="shared" si="68"/>
        <v>9989.9999999999982</v>
      </c>
      <c r="P1078" s="27" t="str">
        <f t="shared" si="67"/>
        <v>PERCENTAGE</v>
      </c>
    </row>
    <row r="1079" spans="1:16" x14ac:dyDescent="0.3">
      <c r="A1079" s="27" t="str">
        <f t="shared" si="65"/>
        <v>2023 ALL TSHIRT D90</v>
      </c>
      <c r="B1079" s="28">
        <f>'2019 ALL N OLDER D95'!$B$2</f>
        <v>46121</v>
      </c>
      <c r="C1079" s="28">
        <f>'2019 ALL N OLDER D95'!$C$2</f>
        <v>46127</v>
      </c>
      <c r="D1079" s="27">
        <v>3260</v>
      </c>
      <c r="E1079" s="27">
        <v>333</v>
      </c>
      <c r="F1079" s="27">
        <v>3</v>
      </c>
      <c r="G1079" s="27">
        <v>5</v>
      </c>
      <c r="H1079" s="27" t="s">
        <v>186</v>
      </c>
      <c r="I1079" s="27" t="s">
        <v>24172</v>
      </c>
      <c r="J1079" s="110" t="s">
        <v>16994</v>
      </c>
      <c r="K1079" s="111" t="s">
        <v>17078</v>
      </c>
      <c r="L1079" s="27" t="s">
        <v>17157</v>
      </c>
      <c r="M1079" s="16">
        <v>99900</v>
      </c>
      <c r="N1079" s="23">
        <f t="shared" si="66"/>
        <v>0.9</v>
      </c>
      <c r="O1079" s="29">
        <f t="shared" si="68"/>
        <v>9989.9999999999982</v>
      </c>
      <c r="P1079" s="27" t="str">
        <f t="shared" si="67"/>
        <v>PERCENTAGE</v>
      </c>
    </row>
    <row r="1080" spans="1:16" x14ac:dyDescent="0.3">
      <c r="A1080" s="27" t="str">
        <f t="shared" si="65"/>
        <v>2023 ALL TSHIRT D90</v>
      </c>
      <c r="B1080" s="28">
        <f>'2019 ALL N OLDER D95'!$B$2</f>
        <v>46121</v>
      </c>
      <c r="C1080" s="28">
        <f>'2019 ALL N OLDER D95'!$C$2</f>
        <v>46127</v>
      </c>
      <c r="D1080" s="27">
        <v>3260</v>
      </c>
      <c r="E1080" s="27">
        <v>333</v>
      </c>
      <c r="F1080" s="27">
        <v>3</v>
      </c>
      <c r="G1080" s="27">
        <v>5</v>
      </c>
      <c r="H1080" s="27" t="s">
        <v>186</v>
      </c>
      <c r="I1080" s="27" t="s">
        <v>24172</v>
      </c>
      <c r="J1080" s="110" t="s">
        <v>16995</v>
      </c>
      <c r="K1080" s="111" t="s">
        <v>17079</v>
      </c>
      <c r="L1080" s="27" t="s">
        <v>17158</v>
      </c>
      <c r="M1080" s="16">
        <v>99900</v>
      </c>
      <c r="N1080" s="23">
        <f t="shared" si="66"/>
        <v>0.9</v>
      </c>
      <c r="O1080" s="29">
        <f t="shared" si="68"/>
        <v>9989.9999999999982</v>
      </c>
      <c r="P1080" s="27" t="str">
        <f t="shared" si="67"/>
        <v>PERCENTAGE</v>
      </c>
    </row>
    <row r="1081" spans="1:16" x14ac:dyDescent="0.3">
      <c r="A1081" s="27" t="str">
        <f t="shared" si="65"/>
        <v>2023 ALL TSHIRT D90</v>
      </c>
      <c r="B1081" s="28">
        <f>'2019 ALL N OLDER D95'!$B$2</f>
        <v>46121</v>
      </c>
      <c r="C1081" s="28">
        <f>'2019 ALL N OLDER D95'!$C$2</f>
        <v>46127</v>
      </c>
      <c r="D1081" s="27">
        <v>3260</v>
      </c>
      <c r="E1081" s="27">
        <v>333</v>
      </c>
      <c r="F1081" s="27">
        <v>3</v>
      </c>
      <c r="G1081" s="27">
        <v>5</v>
      </c>
      <c r="H1081" s="27" t="s">
        <v>186</v>
      </c>
      <c r="I1081" s="27" t="s">
        <v>24172</v>
      </c>
      <c r="J1081" s="110" t="s">
        <v>16996</v>
      </c>
      <c r="K1081" s="111" t="s">
        <v>17079</v>
      </c>
      <c r="L1081" s="27" t="s">
        <v>17159</v>
      </c>
      <c r="M1081" s="16">
        <v>99900</v>
      </c>
      <c r="N1081" s="23">
        <f t="shared" si="66"/>
        <v>0.9</v>
      </c>
      <c r="O1081" s="29">
        <f t="shared" si="68"/>
        <v>9989.9999999999982</v>
      </c>
      <c r="P1081" s="27" t="str">
        <f t="shared" si="67"/>
        <v>PERCENTAGE</v>
      </c>
    </row>
    <row r="1082" spans="1:16" x14ac:dyDescent="0.3">
      <c r="A1082" s="27" t="str">
        <f t="shared" si="65"/>
        <v>2023 ALL TSHIRT D90</v>
      </c>
      <c r="B1082" s="28">
        <f>'2019 ALL N OLDER D95'!$B$2</f>
        <v>46121</v>
      </c>
      <c r="C1082" s="28">
        <f>'2019 ALL N OLDER D95'!$C$2</f>
        <v>46127</v>
      </c>
      <c r="D1082" s="27">
        <v>3260</v>
      </c>
      <c r="E1082" s="27">
        <v>333</v>
      </c>
      <c r="F1082" s="27">
        <v>3</v>
      </c>
      <c r="G1082" s="27">
        <v>5</v>
      </c>
      <c r="H1082" s="27" t="s">
        <v>186</v>
      </c>
      <c r="I1082" s="27" t="s">
        <v>24172</v>
      </c>
      <c r="J1082" s="110" t="s">
        <v>16997</v>
      </c>
      <c r="K1082" s="111" t="s">
        <v>17079</v>
      </c>
      <c r="L1082" s="27" t="s">
        <v>17160</v>
      </c>
      <c r="M1082" s="16">
        <v>99900</v>
      </c>
      <c r="N1082" s="23">
        <f t="shared" si="66"/>
        <v>0.9</v>
      </c>
      <c r="O1082" s="29">
        <f t="shared" si="68"/>
        <v>9989.9999999999982</v>
      </c>
      <c r="P1082" s="27" t="str">
        <f t="shared" si="67"/>
        <v>PERCENTAGE</v>
      </c>
    </row>
    <row r="1083" spans="1:16" x14ac:dyDescent="0.3">
      <c r="A1083" s="27" t="str">
        <f t="shared" si="65"/>
        <v>2023 ALL TSHIRT D90</v>
      </c>
      <c r="B1083" s="28">
        <f>'2019 ALL N OLDER D95'!$B$2</f>
        <v>46121</v>
      </c>
      <c r="C1083" s="28">
        <f>'2019 ALL N OLDER D95'!$C$2</f>
        <v>46127</v>
      </c>
      <c r="D1083" s="27">
        <v>3260</v>
      </c>
      <c r="E1083" s="27">
        <v>333</v>
      </c>
      <c r="F1083" s="27">
        <v>3</v>
      </c>
      <c r="G1083" s="27">
        <v>5</v>
      </c>
      <c r="H1083" s="27" t="s">
        <v>186</v>
      </c>
      <c r="I1083" s="27" t="s">
        <v>24172</v>
      </c>
      <c r="J1083" s="110" t="s">
        <v>16998</v>
      </c>
      <c r="K1083" s="111" t="s">
        <v>17079</v>
      </c>
      <c r="L1083" s="27" t="s">
        <v>17161</v>
      </c>
      <c r="M1083" s="16">
        <v>99900</v>
      </c>
      <c r="N1083" s="23">
        <f t="shared" si="66"/>
        <v>0.9</v>
      </c>
      <c r="O1083" s="29">
        <f t="shared" si="68"/>
        <v>9989.9999999999982</v>
      </c>
      <c r="P1083" s="27" t="str">
        <f t="shared" si="67"/>
        <v>PERCENTAGE</v>
      </c>
    </row>
    <row r="1084" spans="1:16" x14ac:dyDescent="0.3">
      <c r="A1084" s="27" t="str">
        <f t="shared" si="65"/>
        <v>2023 ALL TSHIRT D90</v>
      </c>
      <c r="B1084" s="28">
        <f>'2019 ALL N OLDER D95'!$B$2</f>
        <v>46121</v>
      </c>
      <c r="C1084" s="28">
        <f>'2019 ALL N OLDER D95'!$C$2</f>
        <v>46127</v>
      </c>
      <c r="D1084" s="27">
        <v>3260</v>
      </c>
      <c r="E1084" s="27">
        <v>333</v>
      </c>
      <c r="F1084" s="27">
        <v>3</v>
      </c>
      <c r="G1084" s="27">
        <v>5</v>
      </c>
      <c r="H1084" s="27" t="s">
        <v>186</v>
      </c>
      <c r="I1084" s="27" t="s">
        <v>24172</v>
      </c>
      <c r="J1084" s="110" t="s">
        <v>16999</v>
      </c>
      <c r="K1084" s="111" t="s">
        <v>17080</v>
      </c>
      <c r="L1084" s="27" t="s">
        <v>17162</v>
      </c>
      <c r="M1084" s="16">
        <v>99900</v>
      </c>
      <c r="N1084" s="23">
        <f t="shared" si="66"/>
        <v>0.9</v>
      </c>
      <c r="O1084" s="29">
        <f t="shared" si="68"/>
        <v>9989.9999999999982</v>
      </c>
      <c r="P1084" s="27" t="str">
        <f t="shared" si="67"/>
        <v>PERCENTAGE</v>
      </c>
    </row>
    <row r="1085" spans="1:16" x14ac:dyDescent="0.3">
      <c r="A1085" s="27" t="str">
        <f t="shared" si="65"/>
        <v>2023 ALL TSHIRT D90</v>
      </c>
      <c r="B1085" s="28">
        <f>'2019 ALL N OLDER D95'!$B$2</f>
        <v>46121</v>
      </c>
      <c r="C1085" s="28">
        <f>'2019 ALL N OLDER D95'!$C$2</f>
        <v>46127</v>
      </c>
      <c r="D1085" s="27">
        <v>3260</v>
      </c>
      <c r="E1085" s="27">
        <v>333</v>
      </c>
      <c r="F1085" s="27">
        <v>3</v>
      </c>
      <c r="G1085" s="27">
        <v>5</v>
      </c>
      <c r="H1085" s="27" t="s">
        <v>186</v>
      </c>
      <c r="I1085" s="27" t="s">
        <v>24172</v>
      </c>
      <c r="J1085" s="110" t="s">
        <v>17000</v>
      </c>
      <c r="K1085" s="111" t="s">
        <v>17080</v>
      </c>
      <c r="L1085" s="27" t="s">
        <v>17163</v>
      </c>
      <c r="M1085" s="16">
        <v>99900</v>
      </c>
      <c r="N1085" s="23">
        <f t="shared" si="66"/>
        <v>0.9</v>
      </c>
      <c r="O1085" s="29">
        <f t="shared" si="68"/>
        <v>9989.9999999999982</v>
      </c>
      <c r="P1085" s="27" t="str">
        <f t="shared" si="67"/>
        <v>PERCENTAGE</v>
      </c>
    </row>
    <row r="1086" spans="1:16" x14ac:dyDescent="0.3">
      <c r="A1086" s="27" t="str">
        <f t="shared" si="65"/>
        <v>2023 ALL TSHIRT D90</v>
      </c>
      <c r="B1086" s="28">
        <f>'2019 ALL N OLDER D95'!$B$2</f>
        <v>46121</v>
      </c>
      <c r="C1086" s="28">
        <f>'2019 ALL N OLDER D95'!$C$2</f>
        <v>46127</v>
      </c>
      <c r="D1086" s="27">
        <v>3260</v>
      </c>
      <c r="E1086" s="27">
        <v>333</v>
      </c>
      <c r="F1086" s="27">
        <v>3</v>
      </c>
      <c r="G1086" s="27">
        <v>5</v>
      </c>
      <c r="H1086" s="27" t="s">
        <v>186</v>
      </c>
      <c r="I1086" s="27" t="s">
        <v>24172</v>
      </c>
      <c r="J1086" s="110" t="s">
        <v>17001</v>
      </c>
      <c r="K1086" s="111" t="s">
        <v>17080</v>
      </c>
      <c r="L1086" s="27" t="s">
        <v>17164</v>
      </c>
      <c r="M1086" s="16">
        <v>99900</v>
      </c>
      <c r="N1086" s="23">
        <f t="shared" si="66"/>
        <v>0.9</v>
      </c>
      <c r="O1086" s="29">
        <f t="shared" si="68"/>
        <v>9989.9999999999982</v>
      </c>
      <c r="P1086" s="27" t="str">
        <f t="shared" si="67"/>
        <v>PERCENTAGE</v>
      </c>
    </row>
    <row r="1087" spans="1:16" x14ac:dyDescent="0.3">
      <c r="A1087" s="27" t="str">
        <f t="shared" si="65"/>
        <v>2023 ALL TSHIRT D90</v>
      </c>
      <c r="B1087" s="28">
        <f>'2019 ALL N OLDER D95'!$B$2</f>
        <v>46121</v>
      </c>
      <c r="C1087" s="28">
        <f>'2019 ALL N OLDER D95'!$C$2</f>
        <v>46127</v>
      </c>
      <c r="D1087" s="27">
        <v>3260</v>
      </c>
      <c r="E1087" s="27">
        <v>333</v>
      </c>
      <c r="F1087" s="27">
        <v>3</v>
      </c>
      <c r="G1087" s="27">
        <v>5</v>
      </c>
      <c r="H1087" s="27" t="s">
        <v>186</v>
      </c>
      <c r="I1087" s="27" t="s">
        <v>24172</v>
      </c>
      <c r="J1087" s="110" t="s">
        <v>17002</v>
      </c>
      <c r="K1087" s="111" t="s">
        <v>17080</v>
      </c>
      <c r="L1087" s="27" t="s">
        <v>17165</v>
      </c>
      <c r="M1087" s="16">
        <v>99900</v>
      </c>
      <c r="N1087" s="23">
        <f t="shared" si="66"/>
        <v>0.9</v>
      </c>
      <c r="O1087" s="29">
        <f t="shared" si="68"/>
        <v>9989.9999999999982</v>
      </c>
      <c r="P1087" s="27" t="str">
        <f t="shared" si="67"/>
        <v>PERCENTAGE</v>
      </c>
    </row>
    <row r="1088" spans="1:16" x14ac:dyDescent="0.3">
      <c r="A1088" s="27" t="str">
        <f t="shared" si="65"/>
        <v>2023 ALL TSHIRT D90</v>
      </c>
      <c r="B1088" s="28">
        <f>'2019 ALL N OLDER D95'!$B$2</f>
        <v>46121</v>
      </c>
      <c r="C1088" s="28">
        <f>'2019 ALL N OLDER D95'!$C$2</f>
        <v>46127</v>
      </c>
      <c r="D1088" s="27">
        <v>3260</v>
      </c>
      <c r="E1088" s="27">
        <v>333</v>
      </c>
      <c r="F1088" s="27">
        <v>3</v>
      </c>
      <c r="G1088" s="27">
        <v>5</v>
      </c>
      <c r="H1088" s="27" t="s">
        <v>186</v>
      </c>
      <c r="I1088" s="27" t="s">
        <v>24172</v>
      </c>
      <c r="J1088" s="110" t="s">
        <v>17003</v>
      </c>
      <c r="K1088" s="111" t="s">
        <v>17080</v>
      </c>
      <c r="L1088" s="27" t="s">
        <v>17166</v>
      </c>
      <c r="M1088" s="16">
        <v>99900</v>
      </c>
      <c r="N1088" s="23">
        <f t="shared" si="66"/>
        <v>0.9</v>
      </c>
      <c r="O1088" s="29">
        <f t="shared" si="68"/>
        <v>9989.9999999999982</v>
      </c>
      <c r="P1088" s="27" t="str">
        <f t="shared" si="67"/>
        <v>PERCENTAGE</v>
      </c>
    </row>
    <row r="1089" spans="1:16" x14ac:dyDescent="0.3">
      <c r="A1089" s="27" t="str">
        <f t="shared" si="65"/>
        <v>2023 ALL TSHIRT D90</v>
      </c>
      <c r="B1089" s="28">
        <f>'2019 ALL N OLDER D95'!$B$2</f>
        <v>46121</v>
      </c>
      <c r="C1089" s="28">
        <f>'2019 ALL N OLDER D95'!$C$2</f>
        <v>46127</v>
      </c>
      <c r="D1089" s="27">
        <v>3260</v>
      </c>
      <c r="E1089" s="27">
        <v>333</v>
      </c>
      <c r="F1089" s="27">
        <v>3</v>
      </c>
      <c r="G1089" s="27">
        <v>5</v>
      </c>
      <c r="H1089" s="27" t="s">
        <v>186</v>
      </c>
      <c r="I1089" s="27" t="s">
        <v>24172</v>
      </c>
      <c r="J1089" s="110" t="s">
        <v>17004</v>
      </c>
      <c r="K1089" s="111" t="s">
        <v>17080</v>
      </c>
      <c r="L1089" s="27" t="s">
        <v>17167</v>
      </c>
      <c r="M1089" s="16">
        <v>99900</v>
      </c>
      <c r="N1089" s="23">
        <f t="shared" si="66"/>
        <v>0.9</v>
      </c>
      <c r="O1089" s="29">
        <f t="shared" si="68"/>
        <v>9989.9999999999982</v>
      </c>
      <c r="P1089" s="27" t="str">
        <f t="shared" si="67"/>
        <v>PERCENTAGE</v>
      </c>
    </row>
    <row r="1090" spans="1:16" x14ac:dyDescent="0.3">
      <c r="A1090" s="27" t="str">
        <f t="shared" si="65"/>
        <v>2023 ALL TSHIRT D90</v>
      </c>
      <c r="B1090" s="28">
        <f>'2019 ALL N OLDER D95'!$B$2</f>
        <v>46121</v>
      </c>
      <c r="C1090" s="28">
        <f>'2019 ALL N OLDER D95'!$C$2</f>
        <v>46127</v>
      </c>
      <c r="D1090" s="27">
        <v>3260</v>
      </c>
      <c r="E1090" s="27">
        <v>333</v>
      </c>
      <c r="F1090" s="27">
        <v>3</v>
      </c>
      <c r="G1090" s="27">
        <v>5</v>
      </c>
      <c r="H1090" s="27" t="s">
        <v>186</v>
      </c>
      <c r="I1090" s="27" t="s">
        <v>24172</v>
      </c>
      <c r="J1090" s="110" t="s">
        <v>17005</v>
      </c>
      <c r="K1090" s="111" t="s">
        <v>17080</v>
      </c>
      <c r="L1090" s="27" t="s">
        <v>17168</v>
      </c>
      <c r="M1090" s="16">
        <v>99900</v>
      </c>
      <c r="N1090" s="23">
        <f t="shared" si="66"/>
        <v>0.9</v>
      </c>
      <c r="O1090" s="29">
        <f t="shared" si="68"/>
        <v>9989.9999999999982</v>
      </c>
      <c r="P1090" s="27" t="str">
        <f t="shared" si="67"/>
        <v>PERCENTAGE</v>
      </c>
    </row>
    <row r="1091" spans="1:16" x14ac:dyDescent="0.3">
      <c r="A1091" s="27" t="str">
        <f t="shared" si="65"/>
        <v>2023 ALL TSHIRT D90</v>
      </c>
      <c r="B1091" s="28">
        <f>'2019 ALL N OLDER D95'!$B$2</f>
        <v>46121</v>
      </c>
      <c r="C1091" s="28">
        <f>'2019 ALL N OLDER D95'!$C$2</f>
        <v>46127</v>
      </c>
      <c r="D1091" s="27">
        <v>3260</v>
      </c>
      <c r="E1091" s="27">
        <v>333</v>
      </c>
      <c r="F1091" s="27">
        <v>3</v>
      </c>
      <c r="G1091" s="27">
        <v>5</v>
      </c>
      <c r="H1091" s="27" t="s">
        <v>186</v>
      </c>
      <c r="I1091" s="27" t="s">
        <v>24172</v>
      </c>
      <c r="J1091" s="110" t="s">
        <v>17006</v>
      </c>
      <c r="K1091" s="111" t="s">
        <v>17080</v>
      </c>
      <c r="L1091" s="27" t="s">
        <v>17169</v>
      </c>
      <c r="M1091" s="16">
        <v>99900</v>
      </c>
      <c r="N1091" s="23">
        <f t="shared" si="66"/>
        <v>0.9</v>
      </c>
      <c r="O1091" s="29">
        <f t="shared" si="68"/>
        <v>9989.9999999999982</v>
      </c>
      <c r="P1091" s="27" t="str">
        <f t="shared" si="67"/>
        <v>PERCENTAGE</v>
      </c>
    </row>
    <row r="1092" spans="1:16" x14ac:dyDescent="0.3">
      <c r="A1092" s="27" t="str">
        <f t="shared" ref="A1092:A1155" si="69">$A$2</f>
        <v>2023 ALL TSHIRT D90</v>
      </c>
      <c r="B1092" s="28">
        <f>'2019 ALL N OLDER D95'!$B$2</f>
        <v>46121</v>
      </c>
      <c r="C1092" s="28">
        <f>'2019 ALL N OLDER D95'!$C$2</f>
        <v>46127</v>
      </c>
      <c r="D1092" s="27">
        <v>3260</v>
      </c>
      <c r="E1092" s="27">
        <v>333</v>
      </c>
      <c r="F1092" s="27">
        <v>3</v>
      </c>
      <c r="G1092" s="27">
        <v>5</v>
      </c>
      <c r="H1092" s="27" t="s">
        <v>17093</v>
      </c>
      <c r="I1092" s="27" t="s">
        <v>24172</v>
      </c>
      <c r="J1092" s="110" t="s">
        <v>17007</v>
      </c>
      <c r="K1092" s="111" t="s">
        <v>17081</v>
      </c>
      <c r="L1092" s="27" t="s">
        <v>17170</v>
      </c>
      <c r="M1092" s="16">
        <v>79900</v>
      </c>
      <c r="N1092" s="23">
        <f t="shared" ref="N1092:N1155" si="70">$N1091</f>
        <v>0.9</v>
      </c>
      <c r="O1092" s="29">
        <f t="shared" si="68"/>
        <v>7989.9999999999982</v>
      </c>
      <c r="P1092" s="27" t="str">
        <f t="shared" ref="P1092:P1155" si="71">$P$2</f>
        <v>PERCENTAGE</v>
      </c>
    </row>
    <row r="1093" spans="1:16" x14ac:dyDescent="0.3">
      <c r="A1093" s="27" t="str">
        <f t="shared" si="69"/>
        <v>2023 ALL TSHIRT D90</v>
      </c>
      <c r="B1093" s="28">
        <f>'2019 ALL N OLDER D95'!$B$2</f>
        <v>46121</v>
      </c>
      <c r="C1093" s="28">
        <f>'2019 ALL N OLDER D95'!$C$2</f>
        <v>46127</v>
      </c>
      <c r="D1093" s="27">
        <v>3260</v>
      </c>
      <c r="E1093" s="27">
        <v>333</v>
      </c>
      <c r="F1093" s="27">
        <v>3</v>
      </c>
      <c r="G1093" s="27">
        <v>5</v>
      </c>
      <c r="H1093" s="27" t="s">
        <v>17093</v>
      </c>
      <c r="I1093" s="27" t="s">
        <v>24172</v>
      </c>
      <c r="J1093" s="110" t="s">
        <v>17008</v>
      </c>
      <c r="K1093" s="111" t="s">
        <v>17081</v>
      </c>
      <c r="L1093" s="27" t="s">
        <v>17171</v>
      </c>
      <c r="M1093" s="16">
        <v>79900</v>
      </c>
      <c r="N1093" s="23">
        <f t="shared" si="70"/>
        <v>0.9</v>
      </c>
      <c r="O1093" s="29">
        <f t="shared" ref="O1093:O1156" si="72">M1093*(1-N1093)</f>
        <v>7989.9999999999982</v>
      </c>
      <c r="P1093" s="27" t="str">
        <f t="shared" si="71"/>
        <v>PERCENTAGE</v>
      </c>
    </row>
    <row r="1094" spans="1:16" x14ac:dyDescent="0.3">
      <c r="A1094" s="27" t="str">
        <f t="shared" si="69"/>
        <v>2023 ALL TSHIRT D90</v>
      </c>
      <c r="B1094" s="28">
        <f>'2019 ALL N OLDER D95'!$B$2</f>
        <v>46121</v>
      </c>
      <c r="C1094" s="28">
        <f>'2019 ALL N OLDER D95'!$C$2</f>
        <v>46127</v>
      </c>
      <c r="D1094" s="27">
        <v>3260</v>
      </c>
      <c r="E1094" s="27">
        <v>333</v>
      </c>
      <c r="F1094" s="27">
        <v>3</v>
      </c>
      <c r="G1094" s="27">
        <v>5</v>
      </c>
      <c r="H1094" s="27" t="s">
        <v>17093</v>
      </c>
      <c r="I1094" s="27" t="s">
        <v>24172</v>
      </c>
      <c r="J1094" s="110" t="s">
        <v>17009</v>
      </c>
      <c r="K1094" s="111" t="s">
        <v>17081</v>
      </c>
      <c r="L1094" s="27" t="s">
        <v>17172</v>
      </c>
      <c r="M1094" s="16">
        <v>79900</v>
      </c>
      <c r="N1094" s="23">
        <f t="shared" si="70"/>
        <v>0.9</v>
      </c>
      <c r="O1094" s="29">
        <f t="shared" si="72"/>
        <v>7989.9999999999982</v>
      </c>
      <c r="P1094" s="27" t="str">
        <f t="shared" si="71"/>
        <v>PERCENTAGE</v>
      </c>
    </row>
    <row r="1095" spans="1:16" x14ac:dyDescent="0.3">
      <c r="A1095" s="27" t="str">
        <f t="shared" si="69"/>
        <v>2023 ALL TSHIRT D90</v>
      </c>
      <c r="B1095" s="28">
        <f>'2019 ALL N OLDER D95'!$B$2</f>
        <v>46121</v>
      </c>
      <c r="C1095" s="28">
        <f>'2019 ALL N OLDER D95'!$C$2</f>
        <v>46127</v>
      </c>
      <c r="D1095" s="27">
        <v>3260</v>
      </c>
      <c r="E1095" s="27">
        <v>333</v>
      </c>
      <c r="F1095" s="27">
        <v>3</v>
      </c>
      <c r="G1095" s="27">
        <v>5</v>
      </c>
      <c r="H1095" s="27" t="s">
        <v>17093</v>
      </c>
      <c r="I1095" s="27" t="s">
        <v>24172</v>
      </c>
      <c r="J1095" s="110" t="s">
        <v>17010</v>
      </c>
      <c r="K1095" s="111" t="s">
        <v>17081</v>
      </c>
      <c r="L1095" s="27" t="s">
        <v>17173</v>
      </c>
      <c r="M1095" s="16">
        <v>79900</v>
      </c>
      <c r="N1095" s="23">
        <f t="shared" si="70"/>
        <v>0.9</v>
      </c>
      <c r="O1095" s="29">
        <f t="shared" si="72"/>
        <v>7989.9999999999982</v>
      </c>
      <c r="P1095" s="27" t="str">
        <f t="shared" si="71"/>
        <v>PERCENTAGE</v>
      </c>
    </row>
    <row r="1096" spans="1:16" x14ac:dyDescent="0.3">
      <c r="A1096" s="27" t="str">
        <f t="shared" si="69"/>
        <v>2023 ALL TSHIRT D90</v>
      </c>
      <c r="B1096" s="28">
        <f>'2019 ALL N OLDER D95'!$B$2</f>
        <v>46121</v>
      </c>
      <c r="C1096" s="28">
        <f>'2019 ALL N OLDER D95'!$C$2</f>
        <v>46127</v>
      </c>
      <c r="D1096" s="27">
        <v>3260</v>
      </c>
      <c r="E1096" s="27">
        <v>333</v>
      </c>
      <c r="F1096" s="27">
        <v>3</v>
      </c>
      <c r="G1096" s="27">
        <v>5</v>
      </c>
      <c r="H1096" s="27" t="s">
        <v>17093</v>
      </c>
      <c r="I1096" s="27" t="s">
        <v>24172</v>
      </c>
      <c r="J1096" s="110" t="s">
        <v>17011</v>
      </c>
      <c r="K1096" s="111" t="s">
        <v>17082</v>
      </c>
      <c r="L1096" s="27" t="s">
        <v>17174</v>
      </c>
      <c r="M1096" s="16">
        <v>79900</v>
      </c>
      <c r="N1096" s="23">
        <f t="shared" si="70"/>
        <v>0.9</v>
      </c>
      <c r="O1096" s="29">
        <f t="shared" si="72"/>
        <v>7989.9999999999982</v>
      </c>
      <c r="P1096" s="27" t="str">
        <f t="shared" si="71"/>
        <v>PERCENTAGE</v>
      </c>
    </row>
    <row r="1097" spans="1:16" x14ac:dyDescent="0.3">
      <c r="A1097" s="27" t="str">
        <f t="shared" si="69"/>
        <v>2023 ALL TSHIRT D90</v>
      </c>
      <c r="B1097" s="28">
        <f>'2019 ALL N OLDER D95'!$B$2</f>
        <v>46121</v>
      </c>
      <c r="C1097" s="28">
        <f>'2019 ALL N OLDER D95'!$C$2</f>
        <v>46127</v>
      </c>
      <c r="D1097" s="27">
        <v>3260</v>
      </c>
      <c r="E1097" s="27">
        <v>333</v>
      </c>
      <c r="F1097" s="27">
        <v>3</v>
      </c>
      <c r="G1097" s="27">
        <v>5</v>
      </c>
      <c r="H1097" s="27" t="s">
        <v>17093</v>
      </c>
      <c r="I1097" s="27" t="s">
        <v>24172</v>
      </c>
      <c r="J1097" s="110" t="s">
        <v>17012</v>
      </c>
      <c r="K1097" s="111" t="s">
        <v>17082</v>
      </c>
      <c r="L1097" s="27" t="s">
        <v>17175</v>
      </c>
      <c r="M1097" s="16">
        <v>79900</v>
      </c>
      <c r="N1097" s="23">
        <f t="shared" si="70"/>
        <v>0.9</v>
      </c>
      <c r="O1097" s="29">
        <f t="shared" si="72"/>
        <v>7989.9999999999982</v>
      </c>
      <c r="P1097" s="27" t="str">
        <f t="shared" si="71"/>
        <v>PERCENTAGE</v>
      </c>
    </row>
    <row r="1098" spans="1:16" x14ac:dyDescent="0.3">
      <c r="A1098" s="27" t="str">
        <f t="shared" si="69"/>
        <v>2023 ALL TSHIRT D90</v>
      </c>
      <c r="B1098" s="28">
        <f>'2019 ALL N OLDER D95'!$B$2</f>
        <v>46121</v>
      </c>
      <c r="C1098" s="28">
        <f>'2019 ALL N OLDER D95'!$C$2</f>
        <v>46127</v>
      </c>
      <c r="D1098" s="27">
        <v>3260</v>
      </c>
      <c r="E1098" s="27">
        <v>333</v>
      </c>
      <c r="F1098" s="27">
        <v>3</v>
      </c>
      <c r="G1098" s="27">
        <v>5</v>
      </c>
      <c r="H1098" s="27" t="s">
        <v>17093</v>
      </c>
      <c r="I1098" s="27" t="s">
        <v>24172</v>
      </c>
      <c r="J1098" s="110" t="s">
        <v>17013</v>
      </c>
      <c r="K1098" s="111" t="s">
        <v>17082</v>
      </c>
      <c r="L1098" s="27" t="s">
        <v>17176</v>
      </c>
      <c r="M1098" s="16">
        <v>79900</v>
      </c>
      <c r="N1098" s="23">
        <f t="shared" si="70"/>
        <v>0.9</v>
      </c>
      <c r="O1098" s="29">
        <f t="shared" si="72"/>
        <v>7989.9999999999982</v>
      </c>
      <c r="P1098" s="27" t="str">
        <f t="shared" si="71"/>
        <v>PERCENTAGE</v>
      </c>
    </row>
    <row r="1099" spans="1:16" x14ac:dyDescent="0.3">
      <c r="A1099" s="27" t="str">
        <f t="shared" si="69"/>
        <v>2023 ALL TSHIRT D90</v>
      </c>
      <c r="B1099" s="28">
        <f>'2019 ALL N OLDER D95'!$B$2</f>
        <v>46121</v>
      </c>
      <c r="C1099" s="28">
        <f>'2019 ALL N OLDER D95'!$C$2</f>
        <v>46127</v>
      </c>
      <c r="D1099" s="27">
        <v>3260</v>
      </c>
      <c r="E1099" s="27">
        <v>333</v>
      </c>
      <c r="F1099" s="27">
        <v>3</v>
      </c>
      <c r="G1099" s="27">
        <v>5</v>
      </c>
      <c r="H1099" s="27" t="s">
        <v>17093</v>
      </c>
      <c r="I1099" s="27" t="s">
        <v>24172</v>
      </c>
      <c r="J1099" s="110" t="s">
        <v>17014</v>
      </c>
      <c r="K1099" s="111" t="s">
        <v>17082</v>
      </c>
      <c r="L1099" s="27" t="s">
        <v>17177</v>
      </c>
      <c r="M1099" s="16">
        <v>79900</v>
      </c>
      <c r="N1099" s="23">
        <f t="shared" si="70"/>
        <v>0.9</v>
      </c>
      <c r="O1099" s="29">
        <f t="shared" si="72"/>
        <v>7989.9999999999982</v>
      </c>
      <c r="P1099" s="27" t="str">
        <f t="shared" si="71"/>
        <v>PERCENTAGE</v>
      </c>
    </row>
    <row r="1100" spans="1:16" x14ac:dyDescent="0.3">
      <c r="A1100" s="27" t="str">
        <f t="shared" si="69"/>
        <v>2023 ALL TSHIRT D90</v>
      </c>
      <c r="B1100" s="28">
        <f>'2019 ALL N OLDER D95'!$B$2</f>
        <v>46121</v>
      </c>
      <c r="C1100" s="28">
        <f>'2019 ALL N OLDER D95'!$C$2</f>
        <v>46127</v>
      </c>
      <c r="D1100" s="27">
        <v>3260</v>
      </c>
      <c r="E1100" s="27">
        <v>333</v>
      </c>
      <c r="F1100" s="27">
        <v>3</v>
      </c>
      <c r="G1100" s="27">
        <v>5</v>
      </c>
      <c r="H1100" s="27" t="s">
        <v>17093</v>
      </c>
      <c r="I1100" s="27" t="s">
        <v>24172</v>
      </c>
      <c r="J1100" s="110" t="s">
        <v>17015</v>
      </c>
      <c r="K1100" s="111" t="s">
        <v>17083</v>
      </c>
      <c r="L1100" s="27" t="s">
        <v>17178</v>
      </c>
      <c r="M1100" s="16">
        <v>79900</v>
      </c>
      <c r="N1100" s="23">
        <f t="shared" si="70"/>
        <v>0.9</v>
      </c>
      <c r="O1100" s="29">
        <f t="shared" si="72"/>
        <v>7989.9999999999982</v>
      </c>
      <c r="P1100" s="27" t="str">
        <f t="shared" si="71"/>
        <v>PERCENTAGE</v>
      </c>
    </row>
    <row r="1101" spans="1:16" x14ac:dyDescent="0.3">
      <c r="A1101" s="27" t="str">
        <f t="shared" si="69"/>
        <v>2023 ALL TSHIRT D90</v>
      </c>
      <c r="B1101" s="28">
        <f>'2019 ALL N OLDER D95'!$B$2</f>
        <v>46121</v>
      </c>
      <c r="C1101" s="28">
        <f>'2019 ALL N OLDER D95'!$C$2</f>
        <v>46127</v>
      </c>
      <c r="D1101" s="27">
        <v>3260</v>
      </c>
      <c r="E1101" s="27">
        <v>333</v>
      </c>
      <c r="F1101" s="27">
        <v>3</v>
      </c>
      <c r="G1101" s="27">
        <v>5</v>
      </c>
      <c r="H1101" s="27" t="s">
        <v>17093</v>
      </c>
      <c r="I1101" s="27" t="s">
        <v>24172</v>
      </c>
      <c r="J1101" s="110" t="s">
        <v>17016</v>
      </c>
      <c r="K1101" s="111" t="s">
        <v>17083</v>
      </c>
      <c r="L1101" s="27" t="s">
        <v>17179</v>
      </c>
      <c r="M1101" s="16">
        <v>79900</v>
      </c>
      <c r="N1101" s="23">
        <f t="shared" si="70"/>
        <v>0.9</v>
      </c>
      <c r="O1101" s="29">
        <f t="shared" si="72"/>
        <v>7989.9999999999982</v>
      </c>
      <c r="P1101" s="27" t="str">
        <f t="shared" si="71"/>
        <v>PERCENTAGE</v>
      </c>
    </row>
    <row r="1102" spans="1:16" x14ac:dyDescent="0.3">
      <c r="A1102" s="27" t="str">
        <f t="shared" si="69"/>
        <v>2023 ALL TSHIRT D90</v>
      </c>
      <c r="B1102" s="28">
        <f>'2019 ALL N OLDER D95'!$B$2</f>
        <v>46121</v>
      </c>
      <c r="C1102" s="28">
        <f>'2019 ALL N OLDER D95'!$C$2</f>
        <v>46127</v>
      </c>
      <c r="D1102" s="27">
        <v>3260</v>
      </c>
      <c r="E1102" s="27">
        <v>333</v>
      </c>
      <c r="F1102" s="27">
        <v>3</v>
      </c>
      <c r="G1102" s="27">
        <v>5</v>
      </c>
      <c r="H1102" s="27" t="s">
        <v>17093</v>
      </c>
      <c r="I1102" s="27" t="s">
        <v>24172</v>
      </c>
      <c r="J1102" s="110" t="s">
        <v>17017</v>
      </c>
      <c r="K1102" s="111" t="s">
        <v>17083</v>
      </c>
      <c r="L1102" s="27" t="s">
        <v>17180</v>
      </c>
      <c r="M1102" s="16">
        <v>79900</v>
      </c>
      <c r="N1102" s="23">
        <f t="shared" si="70"/>
        <v>0.9</v>
      </c>
      <c r="O1102" s="29">
        <f t="shared" si="72"/>
        <v>7989.9999999999982</v>
      </c>
      <c r="P1102" s="27" t="str">
        <f t="shared" si="71"/>
        <v>PERCENTAGE</v>
      </c>
    </row>
    <row r="1103" spans="1:16" x14ac:dyDescent="0.3">
      <c r="A1103" s="27" t="str">
        <f t="shared" si="69"/>
        <v>2023 ALL TSHIRT D90</v>
      </c>
      <c r="B1103" s="28">
        <f>'2019 ALL N OLDER D95'!$B$2</f>
        <v>46121</v>
      </c>
      <c r="C1103" s="28">
        <f>'2019 ALL N OLDER D95'!$C$2</f>
        <v>46127</v>
      </c>
      <c r="D1103" s="27">
        <v>3260</v>
      </c>
      <c r="E1103" s="27">
        <v>333</v>
      </c>
      <c r="F1103" s="27">
        <v>3</v>
      </c>
      <c r="G1103" s="27">
        <v>5</v>
      </c>
      <c r="H1103" s="27" t="s">
        <v>17093</v>
      </c>
      <c r="I1103" s="27" t="s">
        <v>24172</v>
      </c>
      <c r="J1103" s="110" t="s">
        <v>17018</v>
      </c>
      <c r="K1103" s="111" t="s">
        <v>17083</v>
      </c>
      <c r="L1103" s="27" t="s">
        <v>17181</v>
      </c>
      <c r="M1103" s="16">
        <v>79900</v>
      </c>
      <c r="N1103" s="23">
        <f t="shared" si="70"/>
        <v>0.9</v>
      </c>
      <c r="O1103" s="29">
        <f t="shared" si="72"/>
        <v>7989.9999999999982</v>
      </c>
      <c r="P1103" s="27" t="str">
        <f t="shared" si="71"/>
        <v>PERCENTAGE</v>
      </c>
    </row>
    <row r="1104" spans="1:16" x14ac:dyDescent="0.3">
      <c r="A1104" s="27" t="str">
        <f t="shared" si="69"/>
        <v>2023 ALL TSHIRT D90</v>
      </c>
      <c r="B1104" s="28">
        <f>'2019 ALL N OLDER D95'!$B$2</f>
        <v>46121</v>
      </c>
      <c r="C1104" s="28">
        <f>'2019 ALL N OLDER D95'!$C$2</f>
        <v>46127</v>
      </c>
      <c r="D1104" s="27">
        <v>3260</v>
      </c>
      <c r="E1104" s="27">
        <v>333</v>
      </c>
      <c r="F1104" s="27">
        <v>3</v>
      </c>
      <c r="G1104" s="27">
        <v>5</v>
      </c>
      <c r="H1104" s="27" t="s">
        <v>17093</v>
      </c>
      <c r="I1104" s="27" t="s">
        <v>24172</v>
      </c>
      <c r="J1104" s="110" t="s">
        <v>17019</v>
      </c>
      <c r="K1104" s="111" t="s">
        <v>17084</v>
      </c>
      <c r="L1104" s="27" t="s">
        <v>17182</v>
      </c>
      <c r="M1104" s="16">
        <v>79900</v>
      </c>
      <c r="N1104" s="23">
        <f t="shared" si="70"/>
        <v>0.9</v>
      </c>
      <c r="O1104" s="29">
        <f t="shared" si="72"/>
        <v>7989.9999999999982</v>
      </c>
      <c r="P1104" s="27" t="str">
        <f t="shared" si="71"/>
        <v>PERCENTAGE</v>
      </c>
    </row>
    <row r="1105" spans="1:16" x14ac:dyDescent="0.3">
      <c r="A1105" s="27" t="str">
        <f t="shared" si="69"/>
        <v>2023 ALL TSHIRT D90</v>
      </c>
      <c r="B1105" s="28">
        <f>'2019 ALL N OLDER D95'!$B$2</f>
        <v>46121</v>
      </c>
      <c r="C1105" s="28">
        <f>'2019 ALL N OLDER D95'!$C$2</f>
        <v>46127</v>
      </c>
      <c r="D1105" s="27">
        <v>3260</v>
      </c>
      <c r="E1105" s="27">
        <v>333</v>
      </c>
      <c r="F1105" s="27">
        <v>3</v>
      </c>
      <c r="G1105" s="27">
        <v>5</v>
      </c>
      <c r="H1105" s="27" t="s">
        <v>17093</v>
      </c>
      <c r="I1105" s="27" t="s">
        <v>24172</v>
      </c>
      <c r="J1105" s="110" t="s">
        <v>17020</v>
      </c>
      <c r="K1105" s="111" t="s">
        <v>17084</v>
      </c>
      <c r="L1105" s="27" t="s">
        <v>17183</v>
      </c>
      <c r="M1105" s="16">
        <v>79900</v>
      </c>
      <c r="N1105" s="23">
        <f t="shared" si="70"/>
        <v>0.9</v>
      </c>
      <c r="O1105" s="29">
        <f t="shared" si="72"/>
        <v>7989.9999999999982</v>
      </c>
      <c r="P1105" s="27" t="str">
        <f t="shared" si="71"/>
        <v>PERCENTAGE</v>
      </c>
    </row>
    <row r="1106" spans="1:16" x14ac:dyDescent="0.3">
      <c r="A1106" s="27" t="str">
        <f t="shared" si="69"/>
        <v>2023 ALL TSHIRT D90</v>
      </c>
      <c r="B1106" s="28">
        <f>'2019 ALL N OLDER D95'!$B$2</f>
        <v>46121</v>
      </c>
      <c r="C1106" s="28">
        <f>'2019 ALL N OLDER D95'!$C$2</f>
        <v>46127</v>
      </c>
      <c r="D1106" s="27">
        <v>3260</v>
      </c>
      <c r="E1106" s="27">
        <v>333</v>
      </c>
      <c r="F1106" s="27">
        <v>3</v>
      </c>
      <c r="G1106" s="27">
        <v>5</v>
      </c>
      <c r="H1106" s="27" t="s">
        <v>17093</v>
      </c>
      <c r="I1106" s="27" t="s">
        <v>24172</v>
      </c>
      <c r="J1106" s="110" t="s">
        <v>17021</v>
      </c>
      <c r="K1106" s="111" t="s">
        <v>17084</v>
      </c>
      <c r="L1106" s="27" t="s">
        <v>17184</v>
      </c>
      <c r="M1106" s="16">
        <v>79900</v>
      </c>
      <c r="N1106" s="23">
        <f t="shared" si="70"/>
        <v>0.9</v>
      </c>
      <c r="O1106" s="29">
        <f t="shared" si="72"/>
        <v>7989.9999999999982</v>
      </c>
      <c r="P1106" s="27" t="str">
        <f t="shared" si="71"/>
        <v>PERCENTAGE</v>
      </c>
    </row>
    <row r="1107" spans="1:16" x14ac:dyDescent="0.3">
      <c r="A1107" s="27" t="str">
        <f t="shared" si="69"/>
        <v>2023 ALL TSHIRT D90</v>
      </c>
      <c r="B1107" s="28">
        <f>'2019 ALL N OLDER D95'!$B$2</f>
        <v>46121</v>
      </c>
      <c r="C1107" s="28">
        <f>'2019 ALL N OLDER D95'!$C$2</f>
        <v>46127</v>
      </c>
      <c r="D1107" s="27">
        <v>3260</v>
      </c>
      <c r="E1107" s="27">
        <v>333</v>
      </c>
      <c r="F1107" s="27">
        <v>3</v>
      </c>
      <c r="G1107" s="27">
        <v>5</v>
      </c>
      <c r="H1107" s="27" t="s">
        <v>17093</v>
      </c>
      <c r="I1107" s="27" t="s">
        <v>24172</v>
      </c>
      <c r="J1107" s="110" t="s">
        <v>17022</v>
      </c>
      <c r="K1107" s="111" t="s">
        <v>17084</v>
      </c>
      <c r="L1107" s="27" t="s">
        <v>17185</v>
      </c>
      <c r="M1107" s="16">
        <v>79900</v>
      </c>
      <c r="N1107" s="23">
        <f t="shared" si="70"/>
        <v>0.9</v>
      </c>
      <c r="O1107" s="29">
        <f t="shared" si="72"/>
        <v>7989.9999999999982</v>
      </c>
      <c r="P1107" s="27" t="str">
        <f t="shared" si="71"/>
        <v>PERCENTAGE</v>
      </c>
    </row>
    <row r="1108" spans="1:16" x14ac:dyDescent="0.3">
      <c r="A1108" s="27" t="str">
        <f t="shared" si="69"/>
        <v>2023 ALL TSHIRT D90</v>
      </c>
      <c r="B1108" s="28">
        <f>'2019 ALL N OLDER D95'!$B$2</f>
        <v>46121</v>
      </c>
      <c r="C1108" s="28">
        <f>'2019 ALL N OLDER D95'!$C$2</f>
        <v>46127</v>
      </c>
      <c r="D1108" s="27">
        <v>3260</v>
      </c>
      <c r="E1108" s="27">
        <v>333</v>
      </c>
      <c r="F1108" s="27">
        <v>3</v>
      </c>
      <c r="G1108" s="27">
        <v>5</v>
      </c>
      <c r="H1108" s="27" t="s">
        <v>17093</v>
      </c>
      <c r="I1108" s="27" t="s">
        <v>24172</v>
      </c>
      <c r="J1108" s="110" t="s">
        <v>17023</v>
      </c>
      <c r="K1108" s="111" t="s">
        <v>17085</v>
      </c>
      <c r="L1108" s="27" t="s">
        <v>17186</v>
      </c>
      <c r="M1108" s="16">
        <v>79900</v>
      </c>
      <c r="N1108" s="23">
        <f t="shared" si="70"/>
        <v>0.9</v>
      </c>
      <c r="O1108" s="29">
        <f t="shared" si="72"/>
        <v>7989.9999999999982</v>
      </c>
      <c r="P1108" s="27" t="str">
        <f t="shared" si="71"/>
        <v>PERCENTAGE</v>
      </c>
    </row>
    <row r="1109" spans="1:16" x14ac:dyDescent="0.3">
      <c r="A1109" s="27" t="str">
        <f t="shared" si="69"/>
        <v>2023 ALL TSHIRT D90</v>
      </c>
      <c r="B1109" s="28">
        <f>'2019 ALL N OLDER D95'!$B$2</f>
        <v>46121</v>
      </c>
      <c r="C1109" s="28">
        <f>'2019 ALL N OLDER D95'!$C$2</f>
        <v>46127</v>
      </c>
      <c r="D1109" s="27">
        <v>3260</v>
      </c>
      <c r="E1109" s="27">
        <v>333</v>
      </c>
      <c r="F1109" s="27">
        <v>3</v>
      </c>
      <c r="G1109" s="27">
        <v>5</v>
      </c>
      <c r="H1109" s="27" t="s">
        <v>17093</v>
      </c>
      <c r="I1109" s="27" t="s">
        <v>24172</v>
      </c>
      <c r="J1109" s="110" t="s">
        <v>17024</v>
      </c>
      <c r="K1109" s="111" t="s">
        <v>17085</v>
      </c>
      <c r="L1109" s="27" t="s">
        <v>17187</v>
      </c>
      <c r="M1109" s="16">
        <v>79900</v>
      </c>
      <c r="N1109" s="23">
        <f t="shared" si="70"/>
        <v>0.9</v>
      </c>
      <c r="O1109" s="29">
        <f t="shared" si="72"/>
        <v>7989.9999999999982</v>
      </c>
      <c r="P1109" s="27" t="str">
        <f t="shared" si="71"/>
        <v>PERCENTAGE</v>
      </c>
    </row>
    <row r="1110" spans="1:16" x14ac:dyDescent="0.3">
      <c r="A1110" s="27" t="str">
        <f t="shared" si="69"/>
        <v>2023 ALL TSHIRT D90</v>
      </c>
      <c r="B1110" s="28">
        <f>'2019 ALL N OLDER D95'!$B$2</f>
        <v>46121</v>
      </c>
      <c r="C1110" s="28">
        <f>'2019 ALL N OLDER D95'!$C$2</f>
        <v>46127</v>
      </c>
      <c r="D1110" s="27">
        <v>3260</v>
      </c>
      <c r="E1110" s="27">
        <v>333</v>
      </c>
      <c r="F1110" s="27">
        <v>3</v>
      </c>
      <c r="G1110" s="27">
        <v>5</v>
      </c>
      <c r="H1110" s="27" t="s">
        <v>17093</v>
      </c>
      <c r="I1110" s="27" t="s">
        <v>24172</v>
      </c>
      <c r="J1110" s="110" t="s">
        <v>17025</v>
      </c>
      <c r="K1110" s="111" t="s">
        <v>17085</v>
      </c>
      <c r="L1110" s="27" t="s">
        <v>17188</v>
      </c>
      <c r="M1110" s="16">
        <v>79900</v>
      </c>
      <c r="N1110" s="23">
        <f t="shared" si="70"/>
        <v>0.9</v>
      </c>
      <c r="O1110" s="29">
        <f t="shared" si="72"/>
        <v>7989.9999999999982</v>
      </c>
      <c r="P1110" s="27" t="str">
        <f t="shared" si="71"/>
        <v>PERCENTAGE</v>
      </c>
    </row>
    <row r="1111" spans="1:16" x14ac:dyDescent="0.3">
      <c r="A1111" s="27" t="str">
        <f t="shared" si="69"/>
        <v>2023 ALL TSHIRT D90</v>
      </c>
      <c r="B1111" s="28">
        <f>'2019 ALL N OLDER D95'!$B$2</f>
        <v>46121</v>
      </c>
      <c r="C1111" s="28">
        <f>'2019 ALL N OLDER D95'!$C$2</f>
        <v>46127</v>
      </c>
      <c r="D1111" s="27">
        <v>3260</v>
      </c>
      <c r="E1111" s="27">
        <v>333</v>
      </c>
      <c r="F1111" s="27">
        <v>3</v>
      </c>
      <c r="G1111" s="27">
        <v>5</v>
      </c>
      <c r="H1111" s="27" t="s">
        <v>17093</v>
      </c>
      <c r="I1111" s="27" t="s">
        <v>24172</v>
      </c>
      <c r="J1111" s="110" t="s">
        <v>17026</v>
      </c>
      <c r="K1111" s="111" t="s">
        <v>17085</v>
      </c>
      <c r="L1111" s="27" t="s">
        <v>17189</v>
      </c>
      <c r="M1111" s="16">
        <v>79900</v>
      </c>
      <c r="N1111" s="23">
        <f t="shared" si="70"/>
        <v>0.9</v>
      </c>
      <c r="O1111" s="29">
        <f t="shared" si="72"/>
        <v>7989.9999999999982</v>
      </c>
      <c r="P1111" s="27" t="str">
        <f t="shared" si="71"/>
        <v>PERCENTAGE</v>
      </c>
    </row>
    <row r="1112" spans="1:16" x14ac:dyDescent="0.3">
      <c r="A1112" s="27" t="str">
        <f t="shared" si="69"/>
        <v>2023 ALL TSHIRT D90</v>
      </c>
      <c r="B1112" s="28">
        <f>'2019 ALL N OLDER D95'!$B$2</f>
        <v>46121</v>
      </c>
      <c r="C1112" s="28">
        <f>'2019 ALL N OLDER D95'!$C$2</f>
        <v>46127</v>
      </c>
      <c r="D1112" s="27">
        <v>3260</v>
      </c>
      <c r="E1112" s="27">
        <v>333</v>
      </c>
      <c r="F1112" s="27">
        <v>3</v>
      </c>
      <c r="G1112" s="27">
        <v>5</v>
      </c>
      <c r="H1112" s="27" t="s">
        <v>17093</v>
      </c>
      <c r="I1112" s="27" t="s">
        <v>24172</v>
      </c>
      <c r="J1112" s="110" t="s">
        <v>17027</v>
      </c>
      <c r="K1112" s="111" t="s">
        <v>17086</v>
      </c>
      <c r="L1112" s="27" t="s">
        <v>17190</v>
      </c>
      <c r="M1112" s="16">
        <v>79900</v>
      </c>
      <c r="N1112" s="23">
        <f t="shared" si="70"/>
        <v>0.9</v>
      </c>
      <c r="O1112" s="29">
        <f t="shared" si="72"/>
        <v>7989.9999999999982</v>
      </c>
      <c r="P1112" s="27" t="str">
        <f t="shared" si="71"/>
        <v>PERCENTAGE</v>
      </c>
    </row>
    <row r="1113" spans="1:16" x14ac:dyDescent="0.3">
      <c r="A1113" s="27" t="str">
        <f t="shared" si="69"/>
        <v>2023 ALL TSHIRT D90</v>
      </c>
      <c r="B1113" s="28">
        <f>'2019 ALL N OLDER D95'!$B$2</f>
        <v>46121</v>
      </c>
      <c r="C1113" s="28">
        <f>'2019 ALL N OLDER D95'!$C$2</f>
        <v>46127</v>
      </c>
      <c r="D1113" s="27">
        <v>3260</v>
      </c>
      <c r="E1113" s="27">
        <v>333</v>
      </c>
      <c r="F1113" s="27">
        <v>3</v>
      </c>
      <c r="G1113" s="27">
        <v>5</v>
      </c>
      <c r="H1113" s="27" t="s">
        <v>17093</v>
      </c>
      <c r="I1113" s="27" t="s">
        <v>24172</v>
      </c>
      <c r="J1113" s="110" t="s">
        <v>17028</v>
      </c>
      <c r="K1113" s="111" t="s">
        <v>17086</v>
      </c>
      <c r="L1113" s="27" t="s">
        <v>17191</v>
      </c>
      <c r="M1113" s="16">
        <v>79900</v>
      </c>
      <c r="N1113" s="23">
        <f t="shared" si="70"/>
        <v>0.9</v>
      </c>
      <c r="O1113" s="29">
        <f t="shared" si="72"/>
        <v>7989.9999999999982</v>
      </c>
      <c r="P1113" s="27" t="str">
        <f t="shared" si="71"/>
        <v>PERCENTAGE</v>
      </c>
    </row>
    <row r="1114" spans="1:16" x14ac:dyDescent="0.3">
      <c r="A1114" s="27" t="str">
        <f t="shared" si="69"/>
        <v>2023 ALL TSHIRT D90</v>
      </c>
      <c r="B1114" s="28">
        <f>'2019 ALL N OLDER D95'!$B$2</f>
        <v>46121</v>
      </c>
      <c r="C1114" s="28">
        <f>'2019 ALL N OLDER D95'!$C$2</f>
        <v>46127</v>
      </c>
      <c r="D1114" s="27">
        <v>3260</v>
      </c>
      <c r="E1114" s="27">
        <v>333</v>
      </c>
      <c r="F1114" s="27">
        <v>3</v>
      </c>
      <c r="G1114" s="27">
        <v>5</v>
      </c>
      <c r="H1114" s="27" t="s">
        <v>17093</v>
      </c>
      <c r="I1114" s="27" t="s">
        <v>24172</v>
      </c>
      <c r="J1114" s="110" t="s">
        <v>17029</v>
      </c>
      <c r="K1114" s="111" t="s">
        <v>17086</v>
      </c>
      <c r="L1114" s="27" t="s">
        <v>17192</v>
      </c>
      <c r="M1114" s="16">
        <v>79900</v>
      </c>
      <c r="N1114" s="23">
        <f t="shared" si="70"/>
        <v>0.9</v>
      </c>
      <c r="O1114" s="29">
        <f t="shared" si="72"/>
        <v>7989.9999999999982</v>
      </c>
      <c r="P1114" s="27" t="str">
        <f t="shared" si="71"/>
        <v>PERCENTAGE</v>
      </c>
    </row>
    <row r="1115" spans="1:16" x14ac:dyDescent="0.3">
      <c r="A1115" s="27" t="str">
        <f t="shared" si="69"/>
        <v>2023 ALL TSHIRT D90</v>
      </c>
      <c r="B1115" s="28">
        <f>'2019 ALL N OLDER D95'!$B$2</f>
        <v>46121</v>
      </c>
      <c r="C1115" s="28">
        <f>'2019 ALL N OLDER D95'!$C$2</f>
        <v>46127</v>
      </c>
      <c r="D1115" s="27">
        <v>3260</v>
      </c>
      <c r="E1115" s="27">
        <v>333</v>
      </c>
      <c r="F1115" s="27">
        <v>3</v>
      </c>
      <c r="G1115" s="27">
        <v>5</v>
      </c>
      <c r="H1115" s="27" t="s">
        <v>17093</v>
      </c>
      <c r="I1115" s="27" t="s">
        <v>24172</v>
      </c>
      <c r="J1115" s="110" t="s">
        <v>17030</v>
      </c>
      <c r="K1115" s="111" t="s">
        <v>17086</v>
      </c>
      <c r="L1115" s="27" t="s">
        <v>17193</v>
      </c>
      <c r="M1115" s="16">
        <v>79900</v>
      </c>
      <c r="N1115" s="23">
        <f t="shared" si="70"/>
        <v>0.9</v>
      </c>
      <c r="O1115" s="29">
        <f t="shared" si="72"/>
        <v>7989.9999999999982</v>
      </c>
      <c r="P1115" s="27" t="str">
        <f t="shared" si="71"/>
        <v>PERCENTAGE</v>
      </c>
    </row>
    <row r="1116" spans="1:16" x14ac:dyDescent="0.3">
      <c r="A1116" s="27" t="str">
        <f t="shared" si="69"/>
        <v>2023 ALL TSHIRT D90</v>
      </c>
      <c r="B1116" s="28">
        <f>'2019 ALL N OLDER D95'!$B$2</f>
        <v>46121</v>
      </c>
      <c r="C1116" s="28">
        <f>'2019 ALL N OLDER D95'!$C$2</f>
        <v>46127</v>
      </c>
      <c r="D1116" s="27">
        <v>3260</v>
      </c>
      <c r="E1116" s="27">
        <v>333</v>
      </c>
      <c r="F1116" s="27">
        <v>3</v>
      </c>
      <c r="G1116" s="27">
        <v>5</v>
      </c>
      <c r="H1116" s="27" t="s">
        <v>17093</v>
      </c>
      <c r="I1116" s="27" t="s">
        <v>24172</v>
      </c>
      <c r="J1116" s="110" t="s">
        <v>17031</v>
      </c>
      <c r="K1116" s="111" t="s">
        <v>17087</v>
      </c>
      <c r="L1116" s="27" t="s">
        <v>17194</v>
      </c>
      <c r="M1116" s="16">
        <v>79900</v>
      </c>
      <c r="N1116" s="23">
        <f t="shared" si="70"/>
        <v>0.9</v>
      </c>
      <c r="O1116" s="29">
        <f t="shared" si="72"/>
        <v>7989.9999999999982</v>
      </c>
      <c r="P1116" s="27" t="str">
        <f t="shared" si="71"/>
        <v>PERCENTAGE</v>
      </c>
    </row>
    <row r="1117" spans="1:16" x14ac:dyDescent="0.3">
      <c r="A1117" s="27" t="str">
        <f t="shared" si="69"/>
        <v>2023 ALL TSHIRT D90</v>
      </c>
      <c r="B1117" s="28">
        <f>'2019 ALL N OLDER D95'!$B$2</f>
        <v>46121</v>
      </c>
      <c r="C1117" s="28">
        <f>'2019 ALL N OLDER D95'!$C$2</f>
        <v>46127</v>
      </c>
      <c r="D1117" s="27">
        <v>3260</v>
      </c>
      <c r="E1117" s="27">
        <v>333</v>
      </c>
      <c r="F1117" s="27">
        <v>3</v>
      </c>
      <c r="G1117" s="27">
        <v>5</v>
      </c>
      <c r="H1117" s="27" t="s">
        <v>17093</v>
      </c>
      <c r="I1117" s="27" t="s">
        <v>24172</v>
      </c>
      <c r="J1117" s="110" t="s">
        <v>17032</v>
      </c>
      <c r="K1117" s="111" t="s">
        <v>17087</v>
      </c>
      <c r="L1117" s="27" t="s">
        <v>17195</v>
      </c>
      <c r="M1117" s="16">
        <v>79900</v>
      </c>
      <c r="N1117" s="23">
        <f t="shared" si="70"/>
        <v>0.9</v>
      </c>
      <c r="O1117" s="29">
        <f t="shared" si="72"/>
        <v>7989.9999999999982</v>
      </c>
      <c r="P1117" s="27" t="str">
        <f t="shared" si="71"/>
        <v>PERCENTAGE</v>
      </c>
    </row>
    <row r="1118" spans="1:16" x14ac:dyDescent="0.3">
      <c r="A1118" s="27" t="str">
        <f t="shared" si="69"/>
        <v>2023 ALL TSHIRT D90</v>
      </c>
      <c r="B1118" s="28">
        <f>'2019 ALL N OLDER D95'!$B$2</f>
        <v>46121</v>
      </c>
      <c r="C1118" s="28">
        <f>'2019 ALL N OLDER D95'!$C$2</f>
        <v>46127</v>
      </c>
      <c r="D1118" s="27">
        <v>3260</v>
      </c>
      <c r="E1118" s="27">
        <v>333</v>
      </c>
      <c r="F1118" s="27">
        <v>3</v>
      </c>
      <c r="G1118" s="27">
        <v>5</v>
      </c>
      <c r="H1118" s="27" t="s">
        <v>17093</v>
      </c>
      <c r="I1118" s="27" t="s">
        <v>24172</v>
      </c>
      <c r="J1118" s="110" t="s">
        <v>17033</v>
      </c>
      <c r="K1118" s="111" t="s">
        <v>17087</v>
      </c>
      <c r="L1118" s="27" t="s">
        <v>17196</v>
      </c>
      <c r="M1118" s="16">
        <v>79900</v>
      </c>
      <c r="N1118" s="23">
        <f t="shared" si="70"/>
        <v>0.9</v>
      </c>
      <c r="O1118" s="29">
        <f t="shared" si="72"/>
        <v>7989.9999999999982</v>
      </c>
      <c r="P1118" s="27" t="str">
        <f t="shared" si="71"/>
        <v>PERCENTAGE</v>
      </c>
    </row>
    <row r="1119" spans="1:16" x14ac:dyDescent="0.3">
      <c r="A1119" s="27" t="str">
        <f t="shared" si="69"/>
        <v>2023 ALL TSHIRT D90</v>
      </c>
      <c r="B1119" s="28">
        <f>'2019 ALL N OLDER D95'!$B$2</f>
        <v>46121</v>
      </c>
      <c r="C1119" s="28">
        <f>'2019 ALL N OLDER D95'!$C$2</f>
        <v>46127</v>
      </c>
      <c r="D1119" s="27">
        <v>3260</v>
      </c>
      <c r="E1119" s="27">
        <v>333</v>
      </c>
      <c r="F1119" s="27">
        <v>3</v>
      </c>
      <c r="G1119" s="27">
        <v>5</v>
      </c>
      <c r="H1119" s="27" t="s">
        <v>17093</v>
      </c>
      <c r="I1119" s="27" t="s">
        <v>24172</v>
      </c>
      <c r="J1119" s="110" t="s">
        <v>17034</v>
      </c>
      <c r="K1119" s="111" t="s">
        <v>17087</v>
      </c>
      <c r="L1119" s="27" t="s">
        <v>17197</v>
      </c>
      <c r="M1119" s="16">
        <v>79900</v>
      </c>
      <c r="N1119" s="23">
        <f t="shared" si="70"/>
        <v>0.9</v>
      </c>
      <c r="O1119" s="29">
        <f t="shared" si="72"/>
        <v>7989.9999999999982</v>
      </c>
      <c r="P1119" s="27" t="str">
        <f t="shared" si="71"/>
        <v>PERCENTAGE</v>
      </c>
    </row>
    <row r="1120" spans="1:16" x14ac:dyDescent="0.3">
      <c r="A1120" s="27" t="str">
        <f t="shared" si="69"/>
        <v>2023 ALL TSHIRT D90</v>
      </c>
      <c r="B1120" s="28">
        <f>'2019 ALL N OLDER D95'!$B$2</f>
        <v>46121</v>
      </c>
      <c r="C1120" s="28">
        <f>'2019 ALL N OLDER D95'!$C$2</f>
        <v>46127</v>
      </c>
      <c r="D1120" s="27">
        <v>3260</v>
      </c>
      <c r="E1120" s="27">
        <v>333</v>
      </c>
      <c r="F1120" s="27">
        <v>3</v>
      </c>
      <c r="G1120" s="27">
        <v>5</v>
      </c>
      <c r="H1120" s="27" t="s">
        <v>17093</v>
      </c>
      <c r="I1120" s="27" t="s">
        <v>24172</v>
      </c>
      <c r="J1120" s="110" t="s">
        <v>17035</v>
      </c>
      <c r="K1120" s="111" t="s">
        <v>11540</v>
      </c>
      <c r="L1120" s="27" t="s">
        <v>17198</v>
      </c>
      <c r="M1120" s="16">
        <v>79900</v>
      </c>
      <c r="N1120" s="23">
        <f t="shared" si="70"/>
        <v>0.9</v>
      </c>
      <c r="O1120" s="29">
        <f t="shared" si="72"/>
        <v>7989.9999999999982</v>
      </c>
      <c r="P1120" s="27" t="str">
        <f t="shared" si="71"/>
        <v>PERCENTAGE</v>
      </c>
    </row>
    <row r="1121" spans="1:16" x14ac:dyDescent="0.3">
      <c r="A1121" s="27" t="str">
        <f t="shared" si="69"/>
        <v>2023 ALL TSHIRT D90</v>
      </c>
      <c r="B1121" s="28">
        <f>'2019 ALL N OLDER D95'!$B$2</f>
        <v>46121</v>
      </c>
      <c r="C1121" s="28">
        <f>'2019 ALL N OLDER D95'!$C$2</f>
        <v>46127</v>
      </c>
      <c r="D1121" s="27">
        <v>3260</v>
      </c>
      <c r="E1121" s="27">
        <v>333</v>
      </c>
      <c r="F1121" s="27">
        <v>3</v>
      </c>
      <c r="G1121" s="27">
        <v>5</v>
      </c>
      <c r="H1121" s="27" t="s">
        <v>17093</v>
      </c>
      <c r="I1121" s="27" t="s">
        <v>24172</v>
      </c>
      <c r="J1121" s="110" t="s">
        <v>17036</v>
      </c>
      <c r="K1121" s="111" t="s">
        <v>11540</v>
      </c>
      <c r="L1121" s="27" t="s">
        <v>17199</v>
      </c>
      <c r="M1121" s="16">
        <v>79900</v>
      </c>
      <c r="N1121" s="23">
        <f t="shared" si="70"/>
        <v>0.9</v>
      </c>
      <c r="O1121" s="29">
        <f t="shared" si="72"/>
        <v>7989.9999999999982</v>
      </c>
      <c r="P1121" s="27" t="str">
        <f t="shared" si="71"/>
        <v>PERCENTAGE</v>
      </c>
    </row>
    <row r="1122" spans="1:16" x14ac:dyDescent="0.3">
      <c r="A1122" s="27" t="str">
        <f t="shared" si="69"/>
        <v>2023 ALL TSHIRT D90</v>
      </c>
      <c r="B1122" s="28">
        <f>'2019 ALL N OLDER D95'!$B$2</f>
        <v>46121</v>
      </c>
      <c r="C1122" s="28">
        <f>'2019 ALL N OLDER D95'!$C$2</f>
        <v>46127</v>
      </c>
      <c r="D1122" s="27">
        <v>3260</v>
      </c>
      <c r="E1122" s="27">
        <v>333</v>
      </c>
      <c r="F1122" s="27">
        <v>3</v>
      </c>
      <c r="G1122" s="27">
        <v>5</v>
      </c>
      <c r="H1122" s="27" t="s">
        <v>17093</v>
      </c>
      <c r="I1122" s="27" t="s">
        <v>24172</v>
      </c>
      <c r="J1122" s="110" t="s">
        <v>17037</v>
      </c>
      <c r="K1122" s="111" t="s">
        <v>11540</v>
      </c>
      <c r="L1122" s="27" t="s">
        <v>17200</v>
      </c>
      <c r="M1122" s="16">
        <v>79900</v>
      </c>
      <c r="N1122" s="23">
        <f t="shared" si="70"/>
        <v>0.9</v>
      </c>
      <c r="O1122" s="29">
        <f t="shared" si="72"/>
        <v>7989.9999999999982</v>
      </c>
      <c r="P1122" s="27" t="str">
        <f t="shared" si="71"/>
        <v>PERCENTAGE</v>
      </c>
    </row>
    <row r="1123" spans="1:16" x14ac:dyDescent="0.3">
      <c r="A1123" s="27" t="str">
        <f t="shared" si="69"/>
        <v>2023 ALL TSHIRT D90</v>
      </c>
      <c r="B1123" s="28">
        <f>'2019 ALL N OLDER D95'!$B$2</f>
        <v>46121</v>
      </c>
      <c r="C1123" s="28">
        <f>'2019 ALL N OLDER D95'!$C$2</f>
        <v>46127</v>
      </c>
      <c r="D1123" s="27">
        <v>3260</v>
      </c>
      <c r="E1123" s="27">
        <v>333</v>
      </c>
      <c r="F1123" s="27">
        <v>3</v>
      </c>
      <c r="G1123" s="27">
        <v>5</v>
      </c>
      <c r="H1123" s="27" t="s">
        <v>17093</v>
      </c>
      <c r="I1123" s="27" t="s">
        <v>24172</v>
      </c>
      <c r="J1123" s="110" t="s">
        <v>17038</v>
      </c>
      <c r="K1123" s="111" t="s">
        <v>11540</v>
      </c>
      <c r="L1123" s="27" t="s">
        <v>17201</v>
      </c>
      <c r="M1123" s="16">
        <v>79900</v>
      </c>
      <c r="N1123" s="23">
        <f t="shared" si="70"/>
        <v>0.9</v>
      </c>
      <c r="O1123" s="29">
        <f t="shared" si="72"/>
        <v>7989.9999999999982</v>
      </c>
      <c r="P1123" s="27" t="str">
        <f t="shared" si="71"/>
        <v>PERCENTAGE</v>
      </c>
    </row>
    <row r="1124" spans="1:16" x14ac:dyDescent="0.3">
      <c r="A1124" s="27" t="str">
        <f t="shared" si="69"/>
        <v>2023 ALL TSHIRT D90</v>
      </c>
      <c r="B1124" s="28">
        <f>'2019 ALL N OLDER D95'!$B$2</f>
        <v>46121</v>
      </c>
      <c r="C1124" s="28">
        <f>'2019 ALL N OLDER D95'!$C$2</f>
        <v>46127</v>
      </c>
      <c r="D1124" s="27">
        <v>3260</v>
      </c>
      <c r="E1124" s="27">
        <v>333</v>
      </c>
      <c r="F1124" s="27">
        <v>3</v>
      </c>
      <c r="G1124" s="27">
        <v>5</v>
      </c>
      <c r="H1124" s="27" t="s">
        <v>17093</v>
      </c>
      <c r="I1124" s="27" t="s">
        <v>24172</v>
      </c>
      <c r="J1124" s="110" t="s">
        <v>17039</v>
      </c>
      <c r="K1124" s="111" t="s">
        <v>11540</v>
      </c>
      <c r="L1124" s="27" t="s">
        <v>17202</v>
      </c>
      <c r="M1124" s="16">
        <v>79900</v>
      </c>
      <c r="N1124" s="23">
        <f t="shared" si="70"/>
        <v>0.9</v>
      </c>
      <c r="O1124" s="29">
        <f t="shared" si="72"/>
        <v>7989.9999999999982</v>
      </c>
      <c r="P1124" s="27" t="str">
        <f t="shared" si="71"/>
        <v>PERCENTAGE</v>
      </c>
    </row>
    <row r="1125" spans="1:16" x14ac:dyDescent="0.3">
      <c r="A1125" s="27" t="str">
        <f t="shared" si="69"/>
        <v>2023 ALL TSHIRT D90</v>
      </c>
      <c r="B1125" s="28">
        <f>'2019 ALL N OLDER D95'!$B$2</f>
        <v>46121</v>
      </c>
      <c r="C1125" s="28">
        <f>'2019 ALL N OLDER D95'!$C$2</f>
        <v>46127</v>
      </c>
      <c r="D1125" s="27">
        <v>3260</v>
      </c>
      <c r="E1125" s="27">
        <v>333</v>
      </c>
      <c r="F1125" s="27">
        <v>3</v>
      </c>
      <c r="G1125" s="27">
        <v>5</v>
      </c>
      <c r="H1125" s="27" t="s">
        <v>17093</v>
      </c>
      <c r="I1125" s="27" t="s">
        <v>24172</v>
      </c>
      <c r="J1125" s="110" t="s">
        <v>17040</v>
      </c>
      <c r="K1125" s="111" t="s">
        <v>11540</v>
      </c>
      <c r="L1125" s="27" t="s">
        <v>17203</v>
      </c>
      <c r="M1125" s="16">
        <v>79900</v>
      </c>
      <c r="N1125" s="23">
        <f t="shared" si="70"/>
        <v>0.9</v>
      </c>
      <c r="O1125" s="29">
        <f t="shared" si="72"/>
        <v>7989.9999999999982</v>
      </c>
      <c r="P1125" s="27" t="str">
        <f t="shared" si="71"/>
        <v>PERCENTAGE</v>
      </c>
    </row>
    <row r="1126" spans="1:16" x14ac:dyDescent="0.3">
      <c r="A1126" s="27" t="str">
        <f t="shared" si="69"/>
        <v>2023 ALL TSHIRT D90</v>
      </c>
      <c r="B1126" s="28">
        <f>'2019 ALL N OLDER D95'!$B$2</f>
        <v>46121</v>
      </c>
      <c r="C1126" s="28">
        <f>'2019 ALL N OLDER D95'!$C$2</f>
        <v>46127</v>
      </c>
      <c r="D1126" s="27">
        <v>3260</v>
      </c>
      <c r="E1126" s="27">
        <v>333</v>
      </c>
      <c r="F1126" s="27">
        <v>3</v>
      </c>
      <c r="G1126" s="27">
        <v>5</v>
      </c>
      <c r="H1126" s="27" t="s">
        <v>17093</v>
      </c>
      <c r="I1126" s="27" t="s">
        <v>24172</v>
      </c>
      <c r="J1126" s="110" t="s">
        <v>17041</v>
      </c>
      <c r="K1126" s="111" t="s">
        <v>11540</v>
      </c>
      <c r="L1126" s="27" t="s">
        <v>17204</v>
      </c>
      <c r="M1126" s="16">
        <v>79900</v>
      </c>
      <c r="N1126" s="23">
        <f t="shared" si="70"/>
        <v>0.9</v>
      </c>
      <c r="O1126" s="29">
        <f t="shared" si="72"/>
        <v>7989.9999999999982</v>
      </c>
      <c r="P1126" s="27" t="str">
        <f t="shared" si="71"/>
        <v>PERCENTAGE</v>
      </c>
    </row>
    <row r="1127" spans="1:16" x14ac:dyDescent="0.3">
      <c r="A1127" s="27" t="str">
        <f t="shared" si="69"/>
        <v>2023 ALL TSHIRT D90</v>
      </c>
      <c r="B1127" s="28">
        <f>'2019 ALL N OLDER D95'!$B$2</f>
        <v>46121</v>
      </c>
      <c r="C1127" s="28">
        <f>'2019 ALL N OLDER D95'!$C$2</f>
        <v>46127</v>
      </c>
      <c r="D1127" s="27">
        <v>3260</v>
      </c>
      <c r="E1127" s="27">
        <v>333</v>
      </c>
      <c r="F1127" s="27">
        <v>3</v>
      </c>
      <c r="G1127" s="27">
        <v>5</v>
      </c>
      <c r="H1127" s="27" t="s">
        <v>17093</v>
      </c>
      <c r="I1127" s="27" t="s">
        <v>24172</v>
      </c>
      <c r="J1127" s="110" t="s">
        <v>17042</v>
      </c>
      <c r="K1127" s="111" t="s">
        <v>11540</v>
      </c>
      <c r="L1127" s="27" t="s">
        <v>17205</v>
      </c>
      <c r="M1127" s="16">
        <v>79900</v>
      </c>
      <c r="N1127" s="23">
        <f t="shared" si="70"/>
        <v>0.9</v>
      </c>
      <c r="O1127" s="29">
        <f t="shared" si="72"/>
        <v>7989.9999999999982</v>
      </c>
      <c r="P1127" s="27" t="str">
        <f t="shared" si="71"/>
        <v>PERCENTAGE</v>
      </c>
    </row>
    <row r="1128" spans="1:16" x14ac:dyDescent="0.3">
      <c r="A1128" s="27" t="str">
        <f t="shared" si="69"/>
        <v>2023 ALL TSHIRT D90</v>
      </c>
      <c r="B1128" s="28">
        <f>'2019 ALL N OLDER D95'!$B$2</f>
        <v>46121</v>
      </c>
      <c r="C1128" s="28">
        <f>'2019 ALL N OLDER D95'!$C$2</f>
        <v>46127</v>
      </c>
      <c r="D1128" s="27">
        <v>3260</v>
      </c>
      <c r="E1128" s="27">
        <v>333</v>
      </c>
      <c r="F1128" s="27">
        <v>3</v>
      </c>
      <c r="G1128" s="27">
        <v>5</v>
      </c>
      <c r="H1128" s="27" t="s">
        <v>17093</v>
      </c>
      <c r="I1128" s="27" t="s">
        <v>24172</v>
      </c>
      <c r="J1128" s="110" t="s">
        <v>17043</v>
      </c>
      <c r="K1128" s="111" t="s">
        <v>17088</v>
      </c>
      <c r="L1128" s="27" t="s">
        <v>17206</v>
      </c>
      <c r="M1128" s="16">
        <v>79900</v>
      </c>
      <c r="N1128" s="23">
        <f t="shared" si="70"/>
        <v>0.9</v>
      </c>
      <c r="O1128" s="29">
        <f t="shared" si="72"/>
        <v>7989.9999999999982</v>
      </c>
      <c r="P1128" s="27" t="str">
        <f t="shared" si="71"/>
        <v>PERCENTAGE</v>
      </c>
    </row>
    <row r="1129" spans="1:16" x14ac:dyDescent="0.3">
      <c r="A1129" s="27" t="str">
        <f t="shared" si="69"/>
        <v>2023 ALL TSHIRT D90</v>
      </c>
      <c r="B1129" s="28">
        <f>'2019 ALL N OLDER D95'!$B$2</f>
        <v>46121</v>
      </c>
      <c r="C1129" s="28">
        <f>'2019 ALL N OLDER D95'!$C$2</f>
        <v>46127</v>
      </c>
      <c r="D1129" s="27">
        <v>3260</v>
      </c>
      <c r="E1129" s="27">
        <v>333</v>
      </c>
      <c r="F1129" s="27">
        <v>3</v>
      </c>
      <c r="G1129" s="27">
        <v>5</v>
      </c>
      <c r="H1129" s="27" t="s">
        <v>17093</v>
      </c>
      <c r="I1129" s="27" t="s">
        <v>24172</v>
      </c>
      <c r="J1129" s="110" t="s">
        <v>17044</v>
      </c>
      <c r="K1129" s="111" t="s">
        <v>17088</v>
      </c>
      <c r="L1129" s="27" t="s">
        <v>17207</v>
      </c>
      <c r="M1129" s="16">
        <v>79900</v>
      </c>
      <c r="N1129" s="23">
        <f t="shared" si="70"/>
        <v>0.9</v>
      </c>
      <c r="O1129" s="29">
        <f t="shared" si="72"/>
        <v>7989.9999999999982</v>
      </c>
      <c r="P1129" s="27" t="str">
        <f t="shared" si="71"/>
        <v>PERCENTAGE</v>
      </c>
    </row>
    <row r="1130" spans="1:16" x14ac:dyDescent="0.3">
      <c r="A1130" s="27" t="str">
        <f t="shared" si="69"/>
        <v>2023 ALL TSHIRT D90</v>
      </c>
      <c r="B1130" s="28">
        <f>'2019 ALL N OLDER D95'!$B$2</f>
        <v>46121</v>
      </c>
      <c r="C1130" s="28">
        <f>'2019 ALL N OLDER D95'!$C$2</f>
        <v>46127</v>
      </c>
      <c r="D1130" s="27">
        <v>3260</v>
      </c>
      <c r="E1130" s="27">
        <v>333</v>
      </c>
      <c r="F1130" s="27">
        <v>3</v>
      </c>
      <c r="G1130" s="27">
        <v>5</v>
      </c>
      <c r="H1130" s="27" t="s">
        <v>17093</v>
      </c>
      <c r="I1130" s="27" t="s">
        <v>24172</v>
      </c>
      <c r="J1130" s="110" t="s">
        <v>17045</v>
      </c>
      <c r="K1130" s="111" t="s">
        <v>17088</v>
      </c>
      <c r="L1130" s="27" t="s">
        <v>17208</v>
      </c>
      <c r="M1130" s="16">
        <v>79900</v>
      </c>
      <c r="N1130" s="23">
        <f t="shared" si="70"/>
        <v>0.9</v>
      </c>
      <c r="O1130" s="29">
        <f t="shared" si="72"/>
        <v>7989.9999999999982</v>
      </c>
      <c r="P1130" s="27" t="str">
        <f t="shared" si="71"/>
        <v>PERCENTAGE</v>
      </c>
    </row>
    <row r="1131" spans="1:16" x14ac:dyDescent="0.3">
      <c r="A1131" s="27" t="str">
        <f t="shared" si="69"/>
        <v>2023 ALL TSHIRT D90</v>
      </c>
      <c r="B1131" s="28">
        <f>'2019 ALL N OLDER D95'!$B$2</f>
        <v>46121</v>
      </c>
      <c r="C1131" s="28">
        <f>'2019 ALL N OLDER D95'!$C$2</f>
        <v>46127</v>
      </c>
      <c r="D1131" s="27">
        <v>3260</v>
      </c>
      <c r="E1131" s="27">
        <v>333</v>
      </c>
      <c r="F1131" s="27">
        <v>3</v>
      </c>
      <c r="G1131" s="27">
        <v>5</v>
      </c>
      <c r="H1131" s="27" t="s">
        <v>17093</v>
      </c>
      <c r="I1131" s="27" t="s">
        <v>24172</v>
      </c>
      <c r="J1131" s="110" t="s">
        <v>17046</v>
      </c>
      <c r="K1131" s="111" t="s">
        <v>17088</v>
      </c>
      <c r="L1131" s="27" t="s">
        <v>17209</v>
      </c>
      <c r="M1131" s="16">
        <v>79900</v>
      </c>
      <c r="N1131" s="23">
        <f t="shared" si="70"/>
        <v>0.9</v>
      </c>
      <c r="O1131" s="29">
        <f t="shared" si="72"/>
        <v>7989.9999999999982</v>
      </c>
      <c r="P1131" s="27" t="str">
        <f t="shared" si="71"/>
        <v>PERCENTAGE</v>
      </c>
    </row>
    <row r="1132" spans="1:16" x14ac:dyDescent="0.3">
      <c r="A1132" s="27" t="str">
        <f t="shared" si="69"/>
        <v>2023 ALL TSHIRT D90</v>
      </c>
      <c r="B1132" s="28">
        <f>'2019 ALL N OLDER D95'!$B$2</f>
        <v>46121</v>
      </c>
      <c r="C1132" s="28">
        <f>'2019 ALL N OLDER D95'!$C$2</f>
        <v>46127</v>
      </c>
      <c r="D1132" s="27">
        <v>3260</v>
      </c>
      <c r="E1132" s="27">
        <v>333</v>
      </c>
      <c r="F1132" s="27">
        <v>3</v>
      </c>
      <c r="G1132" s="27">
        <v>5</v>
      </c>
      <c r="H1132" s="27" t="s">
        <v>17093</v>
      </c>
      <c r="I1132" s="27" t="s">
        <v>24172</v>
      </c>
      <c r="J1132" s="110" t="s">
        <v>17047</v>
      </c>
      <c r="K1132" s="111" t="s">
        <v>17089</v>
      </c>
      <c r="L1132" s="27" t="s">
        <v>17210</v>
      </c>
      <c r="M1132" s="16">
        <v>79900</v>
      </c>
      <c r="N1132" s="23">
        <f t="shared" si="70"/>
        <v>0.9</v>
      </c>
      <c r="O1132" s="29">
        <f t="shared" si="72"/>
        <v>7989.9999999999982</v>
      </c>
      <c r="P1132" s="27" t="str">
        <f t="shared" si="71"/>
        <v>PERCENTAGE</v>
      </c>
    </row>
    <row r="1133" spans="1:16" x14ac:dyDescent="0.3">
      <c r="A1133" s="27" t="str">
        <f t="shared" si="69"/>
        <v>2023 ALL TSHIRT D90</v>
      </c>
      <c r="B1133" s="28">
        <f>'2019 ALL N OLDER D95'!$B$2</f>
        <v>46121</v>
      </c>
      <c r="C1133" s="28">
        <f>'2019 ALL N OLDER D95'!$C$2</f>
        <v>46127</v>
      </c>
      <c r="D1133" s="27">
        <v>3260</v>
      </c>
      <c r="E1133" s="27">
        <v>333</v>
      </c>
      <c r="F1133" s="27">
        <v>3</v>
      </c>
      <c r="G1133" s="27">
        <v>5</v>
      </c>
      <c r="H1133" s="27" t="s">
        <v>17093</v>
      </c>
      <c r="I1133" s="27" t="s">
        <v>24172</v>
      </c>
      <c r="J1133" s="110" t="s">
        <v>17048</v>
      </c>
      <c r="K1133" s="111" t="s">
        <v>17089</v>
      </c>
      <c r="L1133" s="27" t="s">
        <v>17211</v>
      </c>
      <c r="M1133" s="16">
        <v>79900</v>
      </c>
      <c r="N1133" s="23">
        <f t="shared" si="70"/>
        <v>0.9</v>
      </c>
      <c r="O1133" s="29">
        <f t="shared" si="72"/>
        <v>7989.9999999999982</v>
      </c>
      <c r="P1133" s="27" t="str">
        <f t="shared" si="71"/>
        <v>PERCENTAGE</v>
      </c>
    </row>
    <row r="1134" spans="1:16" x14ac:dyDescent="0.3">
      <c r="A1134" s="27" t="str">
        <f t="shared" si="69"/>
        <v>2023 ALL TSHIRT D90</v>
      </c>
      <c r="B1134" s="28">
        <f>'2019 ALL N OLDER D95'!$B$2</f>
        <v>46121</v>
      </c>
      <c r="C1134" s="28">
        <f>'2019 ALL N OLDER D95'!$C$2</f>
        <v>46127</v>
      </c>
      <c r="D1134" s="27">
        <v>3260</v>
      </c>
      <c r="E1134" s="27">
        <v>333</v>
      </c>
      <c r="F1134" s="27">
        <v>3</v>
      </c>
      <c r="G1134" s="27">
        <v>5</v>
      </c>
      <c r="H1134" s="27" t="s">
        <v>17093</v>
      </c>
      <c r="I1134" s="27" t="s">
        <v>24172</v>
      </c>
      <c r="J1134" s="110" t="s">
        <v>17049</v>
      </c>
      <c r="K1134" s="111" t="s">
        <v>17089</v>
      </c>
      <c r="L1134" s="27" t="s">
        <v>17212</v>
      </c>
      <c r="M1134" s="16">
        <v>79900</v>
      </c>
      <c r="N1134" s="23">
        <f t="shared" si="70"/>
        <v>0.9</v>
      </c>
      <c r="O1134" s="29">
        <f t="shared" si="72"/>
        <v>7989.9999999999982</v>
      </c>
      <c r="P1134" s="27" t="str">
        <f t="shared" si="71"/>
        <v>PERCENTAGE</v>
      </c>
    </row>
    <row r="1135" spans="1:16" x14ac:dyDescent="0.3">
      <c r="A1135" s="27" t="str">
        <f t="shared" si="69"/>
        <v>2023 ALL TSHIRT D90</v>
      </c>
      <c r="B1135" s="28">
        <f>'2019 ALL N OLDER D95'!$B$2</f>
        <v>46121</v>
      </c>
      <c r="C1135" s="28">
        <f>'2019 ALL N OLDER D95'!$C$2</f>
        <v>46127</v>
      </c>
      <c r="D1135" s="27">
        <v>3260</v>
      </c>
      <c r="E1135" s="27">
        <v>333</v>
      </c>
      <c r="F1135" s="27">
        <v>3</v>
      </c>
      <c r="G1135" s="27">
        <v>5</v>
      </c>
      <c r="H1135" s="27" t="s">
        <v>17093</v>
      </c>
      <c r="I1135" s="27" t="s">
        <v>24172</v>
      </c>
      <c r="J1135" s="110" t="s">
        <v>17050</v>
      </c>
      <c r="K1135" s="111" t="s">
        <v>17089</v>
      </c>
      <c r="L1135" s="27" t="s">
        <v>17213</v>
      </c>
      <c r="M1135" s="16">
        <v>79900</v>
      </c>
      <c r="N1135" s="23">
        <f t="shared" si="70"/>
        <v>0.9</v>
      </c>
      <c r="O1135" s="29">
        <f t="shared" si="72"/>
        <v>7989.9999999999982</v>
      </c>
      <c r="P1135" s="27" t="str">
        <f t="shared" si="71"/>
        <v>PERCENTAGE</v>
      </c>
    </row>
    <row r="1136" spans="1:16" x14ac:dyDescent="0.3">
      <c r="A1136" s="27" t="str">
        <f t="shared" si="69"/>
        <v>2023 ALL TSHIRT D90</v>
      </c>
      <c r="B1136" s="28">
        <f>'2019 ALL N OLDER D95'!$B$2</f>
        <v>46121</v>
      </c>
      <c r="C1136" s="28">
        <f>'2019 ALL N OLDER D95'!$C$2</f>
        <v>46127</v>
      </c>
      <c r="D1136" s="27">
        <v>3260</v>
      </c>
      <c r="E1136" s="27">
        <v>333</v>
      </c>
      <c r="F1136" s="27">
        <v>3</v>
      </c>
      <c r="G1136" s="27">
        <v>5</v>
      </c>
      <c r="H1136" s="27" t="s">
        <v>17093</v>
      </c>
      <c r="I1136" s="27" t="s">
        <v>24172</v>
      </c>
      <c r="J1136" s="110" t="s">
        <v>17051</v>
      </c>
      <c r="K1136" s="111" t="s">
        <v>17090</v>
      </c>
      <c r="L1136" s="27" t="s">
        <v>17214</v>
      </c>
      <c r="M1136" s="16">
        <v>79900</v>
      </c>
      <c r="N1136" s="23">
        <f t="shared" si="70"/>
        <v>0.9</v>
      </c>
      <c r="O1136" s="29">
        <f t="shared" si="72"/>
        <v>7989.9999999999982</v>
      </c>
      <c r="P1136" s="27" t="str">
        <f t="shared" si="71"/>
        <v>PERCENTAGE</v>
      </c>
    </row>
    <row r="1137" spans="1:16" x14ac:dyDescent="0.3">
      <c r="A1137" s="27" t="str">
        <f t="shared" si="69"/>
        <v>2023 ALL TSHIRT D90</v>
      </c>
      <c r="B1137" s="28">
        <f>'2019 ALL N OLDER D95'!$B$2</f>
        <v>46121</v>
      </c>
      <c r="C1137" s="28">
        <f>'2019 ALL N OLDER D95'!$C$2</f>
        <v>46127</v>
      </c>
      <c r="D1137" s="27">
        <v>3260</v>
      </c>
      <c r="E1137" s="27">
        <v>333</v>
      </c>
      <c r="F1137" s="27">
        <v>3</v>
      </c>
      <c r="G1137" s="27">
        <v>5</v>
      </c>
      <c r="H1137" s="27" t="s">
        <v>17093</v>
      </c>
      <c r="I1137" s="27" t="s">
        <v>24172</v>
      </c>
      <c r="J1137" s="110" t="s">
        <v>17052</v>
      </c>
      <c r="K1137" s="111" t="s">
        <v>17090</v>
      </c>
      <c r="L1137" s="27" t="s">
        <v>17215</v>
      </c>
      <c r="M1137" s="16">
        <v>79900</v>
      </c>
      <c r="N1137" s="23">
        <f t="shared" si="70"/>
        <v>0.9</v>
      </c>
      <c r="O1137" s="29">
        <f t="shared" si="72"/>
        <v>7989.9999999999982</v>
      </c>
      <c r="P1137" s="27" t="str">
        <f t="shared" si="71"/>
        <v>PERCENTAGE</v>
      </c>
    </row>
    <row r="1138" spans="1:16" x14ac:dyDescent="0.3">
      <c r="A1138" s="27" t="str">
        <f t="shared" si="69"/>
        <v>2023 ALL TSHIRT D90</v>
      </c>
      <c r="B1138" s="28">
        <f>'2019 ALL N OLDER D95'!$B$2</f>
        <v>46121</v>
      </c>
      <c r="C1138" s="28">
        <f>'2019 ALL N OLDER D95'!$C$2</f>
        <v>46127</v>
      </c>
      <c r="D1138" s="27">
        <v>3260</v>
      </c>
      <c r="E1138" s="27">
        <v>333</v>
      </c>
      <c r="F1138" s="27">
        <v>3</v>
      </c>
      <c r="G1138" s="27">
        <v>5</v>
      </c>
      <c r="H1138" s="27" t="s">
        <v>17093</v>
      </c>
      <c r="I1138" s="27" t="s">
        <v>24172</v>
      </c>
      <c r="J1138" s="110" t="s">
        <v>17053</v>
      </c>
      <c r="K1138" s="111" t="s">
        <v>17090</v>
      </c>
      <c r="L1138" s="27" t="s">
        <v>17216</v>
      </c>
      <c r="M1138" s="16">
        <v>79900</v>
      </c>
      <c r="N1138" s="23">
        <f t="shared" si="70"/>
        <v>0.9</v>
      </c>
      <c r="O1138" s="29">
        <f t="shared" si="72"/>
        <v>7989.9999999999982</v>
      </c>
      <c r="P1138" s="27" t="str">
        <f t="shared" si="71"/>
        <v>PERCENTAGE</v>
      </c>
    </row>
    <row r="1139" spans="1:16" x14ac:dyDescent="0.3">
      <c r="A1139" s="27" t="str">
        <f t="shared" si="69"/>
        <v>2023 ALL TSHIRT D90</v>
      </c>
      <c r="B1139" s="28">
        <f>'2019 ALL N OLDER D95'!$B$2</f>
        <v>46121</v>
      </c>
      <c r="C1139" s="28">
        <f>'2019 ALL N OLDER D95'!$C$2</f>
        <v>46127</v>
      </c>
      <c r="D1139" s="27">
        <v>3260</v>
      </c>
      <c r="E1139" s="27">
        <v>333</v>
      </c>
      <c r="F1139" s="27">
        <v>3</v>
      </c>
      <c r="G1139" s="27">
        <v>5</v>
      </c>
      <c r="H1139" s="27" t="s">
        <v>17093</v>
      </c>
      <c r="I1139" s="27" t="s">
        <v>24172</v>
      </c>
      <c r="J1139" s="110" t="s">
        <v>17054</v>
      </c>
      <c r="K1139" s="111" t="s">
        <v>17090</v>
      </c>
      <c r="L1139" s="27" t="s">
        <v>17217</v>
      </c>
      <c r="M1139" s="16">
        <v>79900</v>
      </c>
      <c r="N1139" s="23">
        <f t="shared" si="70"/>
        <v>0.9</v>
      </c>
      <c r="O1139" s="29">
        <f t="shared" si="72"/>
        <v>7989.9999999999982</v>
      </c>
      <c r="P1139" s="27" t="str">
        <f t="shared" si="71"/>
        <v>PERCENTAGE</v>
      </c>
    </row>
    <row r="1140" spans="1:16" x14ac:dyDescent="0.3">
      <c r="A1140" s="27" t="str">
        <f t="shared" si="69"/>
        <v>2023 ALL TSHIRT D90</v>
      </c>
      <c r="B1140" s="28">
        <f>'2019 ALL N OLDER D95'!$B$2</f>
        <v>46121</v>
      </c>
      <c r="C1140" s="28">
        <f>'2019 ALL N OLDER D95'!$C$2</f>
        <v>46127</v>
      </c>
      <c r="D1140" s="27">
        <v>3260</v>
      </c>
      <c r="E1140" s="27">
        <v>333</v>
      </c>
      <c r="F1140" s="27">
        <v>3</v>
      </c>
      <c r="G1140" s="27">
        <v>5</v>
      </c>
      <c r="H1140" s="27" t="s">
        <v>17093</v>
      </c>
      <c r="I1140" s="27" t="s">
        <v>24172</v>
      </c>
      <c r="J1140" s="110" t="s">
        <v>17055</v>
      </c>
      <c r="K1140" s="111" t="s">
        <v>17091</v>
      </c>
      <c r="L1140" s="27" t="s">
        <v>17218</v>
      </c>
      <c r="M1140" s="16">
        <v>79900</v>
      </c>
      <c r="N1140" s="23">
        <f t="shared" si="70"/>
        <v>0.9</v>
      </c>
      <c r="O1140" s="29">
        <f t="shared" si="72"/>
        <v>7989.9999999999982</v>
      </c>
      <c r="P1140" s="27" t="str">
        <f t="shared" si="71"/>
        <v>PERCENTAGE</v>
      </c>
    </row>
    <row r="1141" spans="1:16" x14ac:dyDescent="0.3">
      <c r="A1141" s="27" t="str">
        <f t="shared" si="69"/>
        <v>2023 ALL TSHIRT D90</v>
      </c>
      <c r="B1141" s="28">
        <f>'2019 ALL N OLDER D95'!$B$2</f>
        <v>46121</v>
      </c>
      <c r="C1141" s="28">
        <f>'2019 ALL N OLDER D95'!$C$2</f>
        <v>46127</v>
      </c>
      <c r="D1141" s="27">
        <v>3260</v>
      </c>
      <c r="E1141" s="27">
        <v>333</v>
      </c>
      <c r="F1141" s="27">
        <v>3</v>
      </c>
      <c r="G1141" s="27">
        <v>5</v>
      </c>
      <c r="H1141" s="27" t="s">
        <v>17093</v>
      </c>
      <c r="I1141" s="27" t="s">
        <v>24172</v>
      </c>
      <c r="J1141" s="110" t="s">
        <v>17056</v>
      </c>
      <c r="K1141" s="111" t="s">
        <v>17091</v>
      </c>
      <c r="L1141" s="27" t="s">
        <v>17219</v>
      </c>
      <c r="M1141" s="16">
        <v>79900</v>
      </c>
      <c r="N1141" s="23">
        <f t="shared" si="70"/>
        <v>0.9</v>
      </c>
      <c r="O1141" s="29">
        <f t="shared" si="72"/>
        <v>7989.9999999999982</v>
      </c>
      <c r="P1141" s="27" t="str">
        <f t="shared" si="71"/>
        <v>PERCENTAGE</v>
      </c>
    </row>
    <row r="1142" spans="1:16" x14ac:dyDescent="0.3">
      <c r="A1142" s="27" t="str">
        <f t="shared" si="69"/>
        <v>2023 ALL TSHIRT D90</v>
      </c>
      <c r="B1142" s="28">
        <f>'2019 ALL N OLDER D95'!$B$2</f>
        <v>46121</v>
      </c>
      <c r="C1142" s="28">
        <f>'2019 ALL N OLDER D95'!$C$2</f>
        <v>46127</v>
      </c>
      <c r="D1142" s="27">
        <v>3260</v>
      </c>
      <c r="E1142" s="27">
        <v>333</v>
      </c>
      <c r="F1142" s="27">
        <v>3</v>
      </c>
      <c r="G1142" s="27">
        <v>5</v>
      </c>
      <c r="H1142" s="27" t="s">
        <v>17093</v>
      </c>
      <c r="I1142" s="27" t="s">
        <v>24172</v>
      </c>
      <c r="J1142" s="110" t="s">
        <v>17057</v>
      </c>
      <c r="K1142" s="111" t="s">
        <v>17091</v>
      </c>
      <c r="L1142" s="27" t="s">
        <v>17220</v>
      </c>
      <c r="M1142" s="16">
        <v>79900</v>
      </c>
      <c r="N1142" s="23">
        <f t="shared" si="70"/>
        <v>0.9</v>
      </c>
      <c r="O1142" s="29">
        <f t="shared" si="72"/>
        <v>7989.9999999999982</v>
      </c>
      <c r="P1142" s="27" t="str">
        <f t="shared" si="71"/>
        <v>PERCENTAGE</v>
      </c>
    </row>
    <row r="1143" spans="1:16" x14ac:dyDescent="0.3">
      <c r="A1143" s="27" t="str">
        <f t="shared" si="69"/>
        <v>2023 ALL TSHIRT D90</v>
      </c>
      <c r="B1143" s="28">
        <f>'2019 ALL N OLDER D95'!$B$2</f>
        <v>46121</v>
      </c>
      <c r="C1143" s="28">
        <f>'2019 ALL N OLDER D95'!$C$2</f>
        <v>46127</v>
      </c>
      <c r="D1143" s="27">
        <v>3260</v>
      </c>
      <c r="E1143" s="27">
        <v>333</v>
      </c>
      <c r="F1143" s="27">
        <v>3</v>
      </c>
      <c r="G1143" s="27">
        <v>5</v>
      </c>
      <c r="H1143" s="27" t="s">
        <v>17093</v>
      </c>
      <c r="I1143" s="27" t="s">
        <v>24172</v>
      </c>
      <c r="J1143" s="110" t="s">
        <v>17058</v>
      </c>
      <c r="K1143" s="111" t="s">
        <v>17091</v>
      </c>
      <c r="L1143" s="27" t="s">
        <v>17221</v>
      </c>
      <c r="M1143" s="16">
        <v>79900</v>
      </c>
      <c r="N1143" s="23">
        <f t="shared" si="70"/>
        <v>0.9</v>
      </c>
      <c r="O1143" s="29">
        <f t="shared" si="72"/>
        <v>7989.9999999999982</v>
      </c>
      <c r="P1143" s="27" t="str">
        <f t="shared" si="71"/>
        <v>PERCENTAGE</v>
      </c>
    </row>
    <row r="1144" spans="1:16" x14ac:dyDescent="0.3">
      <c r="A1144" s="27" t="str">
        <f t="shared" si="69"/>
        <v>2023 ALL TSHIRT D90</v>
      </c>
      <c r="B1144" s="28">
        <f>'2019 ALL N OLDER D95'!$B$2</f>
        <v>46121</v>
      </c>
      <c r="C1144" s="28">
        <f>'2019 ALL N OLDER D95'!$C$2</f>
        <v>46127</v>
      </c>
      <c r="D1144" s="27">
        <v>3260</v>
      </c>
      <c r="E1144" s="27">
        <v>333</v>
      </c>
      <c r="F1144" s="27">
        <v>3</v>
      </c>
      <c r="G1144" s="27">
        <v>5</v>
      </c>
      <c r="H1144" s="27" t="s">
        <v>17093</v>
      </c>
      <c r="I1144" s="27" t="s">
        <v>24172</v>
      </c>
      <c r="J1144" s="110" t="s">
        <v>17059</v>
      </c>
      <c r="K1144" s="111" t="s">
        <v>4081</v>
      </c>
      <c r="L1144" s="27" t="s">
        <v>17222</v>
      </c>
      <c r="M1144" s="16">
        <v>79900</v>
      </c>
      <c r="N1144" s="23">
        <f t="shared" si="70"/>
        <v>0.9</v>
      </c>
      <c r="O1144" s="29">
        <f t="shared" si="72"/>
        <v>7989.9999999999982</v>
      </c>
      <c r="P1144" s="27" t="str">
        <f t="shared" si="71"/>
        <v>PERCENTAGE</v>
      </c>
    </row>
    <row r="1145" spans="1:16" x14ac:dyDescent="0.3">
      <c r="A1145" s="27" t="str">
        <f t="shared" si="69"/>
        <v>2023 ALL TSHIRT D90</v>
      </c>
      <c r="B1145" s="28">
        <f>'2019 ALL N OLDER D95'!$B$2</f>
        <v>46121</v>
      </c>
      <c r="C1145" s="28">
        <f>'2019 ALL N OLDER D95'!$C$2</f>
        <v>46127</v>
      </c>
      <c r="D1145" s="27">
        <v>3260</v>
      </c>
      <c r="E1145" s="27">
        <v>333</v>
      </c>
      <c r="F1145" s="27">
        <v>3</v>
      </c>
      <c r="G1145" s="27">
        <v>5</v>
      </c>
      <c r="H1145" s="27" t="s">
        <v>17093</v>
      </c>
      <c r="I1145" s="27" t="s">
        <v>24172</v>
      </c>
      <c r="J1145" s="110" t="s">
        <v>17060</v>
      </c>
      <c r="K1145" s="111" t="s">
        <v>4081</v>
      </c>
      <c r="L1145" s="27" t="s">
        <v>17223</v>
      </c>
      <c r="M1145" s="16">
        <v>79900</v>
      </c>
      <c r="N1145" s="23">
        <f t="shared" si="70"/>
        <v>0.9</v>
      </c>
      <c r="O1145" s="29">
        <f t="shared" si="72"/>
        <v>7989.9999999999982</v>
      </c>
      <c r="P1145" s="27" t="str">
        <f t="shared" si="71"/>
        <v>PERCENTAGE</v>
      </c>
    </row>
    <row r="1146" spans="1:16" x14ac:dyDescent="0.3">
      <c r="A1146" s="27" t="str">
        <f t="shared" si="69"/>
        <v>2023 ALL TSHIRT D90</v>
      </c>
      <c r="B1146" s="28">
        <f>'2019 ALL N OLDER D95'!$B$2</f>
        <v>46121</v>
      </c>
      <c r="C1146" s="28">
        <f>'2019 ALL N OLDER D95'!$C$2</f>
        <v>46127</v>
      </c>
      <c r="D1146" s="27">
        <v>3260</v>
      </c>
      <c r="E1146" s="27">
        <v>333</v>
      </c>
      <c r="F1146" s="27">
        <v>3</v>
      </c>
      <c r="G1146" s="27">
        <v>5</v>
      </c>
      <c r="H1146" s="27" t="s">
        <v>17093</v>
      </c>
      <c r="I1146" s="27" t="s">
        <v>24172</v>
      </c>
      <c r="J1146" s="110" t="s">
        <v>17061</v>
      </c>
      <c r="K1146" s="111" t="s">
        <v>4081</v>
      </c>
      <c r="L1146" s="27" t="s">
        <v>17224</v>
      </c>
      <c r="M1146" s="16">
        <v>79900</v>
      </c>
      <c r="N1146" s="23">
        <f t="shared" si="70"/>
        <v>0.9</v>
      </c>
      <c r="O1146" s="29">
        <f t="shared" si="72"/>
        <v>7989.9999999999982</v>
      </c>
      <c r="P1146" s="27" t="str">
        <f t="shared" si="71"/>
        <v>PERCENTAGE</v>
      </c>
    </row>
    <row r="1147" spans="1:16" x14ac:dyDescent="0.3">
      <c r="A1147" s="27" t="str">
        <f t="shared" si="69"/>
        <v>2023 ALL TSHIRT D90</v>
      </c>
      <c r="B1147" s="28">
        <f>'2019 ALL N OLDER D95'!$B$2</f>
        <v>46121</v>
      </c>
      <c r="C1147" s="28">
        <f>'2019 ALL N OLDER D95'!$C$2</f>
        <v>46127</v>
      </c>
      <c r="D1147" s="27">
        <v>3260</v>
      </c>
      <c r="E1147" s="27">
        <v>333</v>
      </c>
      <c r="F1147" s="27">
        <v>3</v>
      </c>
      <c r="G1147" s="27">
        <v>5</v>
      </c>
      <c r="H1147" s="27" t="s">
        <v>17093</v>
      </c>
      <c r="I1147" s="27" t="s">
        <v>24172</v>
      </c>
      <c r="J1147" s="110" t="s">
        <v>17062</v>
      </c>
      <c r="K1147" s="111" t="s">
        <v>4081</v>
      </c>
      <c r="L1147" s="27" t="s">
        <v>17225</v>
      </c>
      <c r="M1147" s="16">
        <v>79900</v>
      </c>
      <c r="N1147" s="23">
        <f t="shared" si="70"/>
        <v>0.9</v>
      </c>
      <c r="O1147" s="29">
        <f t="shared" si="72"/>
        <v>7989.9999999999982</v>
      </c>
      <c r="P1147" s="27" t="str">
        <f t="shared" si="71"/>
        <v>PERCENTAGE</v>
      </c>
    </row>
    <row r="1148" spans="1:16" x14ac:dyDescent="0.3">
      <c r="A1148" s="27" t="str">
        <f t="shared" si="69"/>
        <v>2023 ALL TSHIRT D90</v>
      </c>
      <c r="B1148" s="28">
        <f>'2019 ALL N OLDER D95'!$B$2</f>
        <v>46121</v>
      </c>
      <c r="C1148" s="28">
        <f>'2019 ALL N OLDER D95'!$C$2</f>
        <v>46127</v>
      </c>
      <c r="D1148" s="27">
        <v>3260</v>
      </c>
      <c r="E1148" s="27">
        <v>333</v>
      </c>
      <c r="F1148" s="27">
        <v>3</v>
      </c>
      <c r="G1148" s="27">
        <v>5</v>
      </c>
      <c r="H1148" s="27" t="s">
        <v>640</v>
      </c>
      <c r="I1148" s="27" t="s">
        <v>24172</v>
      </c>
      <c r="J1148" s="110" t="s">
        <v>17063</v>
      </c>
      <c r="K1148" s="111" t="s">
        <v>17092</v>
      </c>
      <c r="L1148" s="27" t="s">
        <v>17226</v>
      </c>
      <c r="M1148" s="16">
        <v>119900</v>
      </c>
      <c r="N1148" s="23">
        <f t="shared" si="70"/>
        <v>0.9</v>
      </c>
      <c r="O1148" s="29">
        <f t="shared" si="72"/>
        <v>11989.999999999998</v>
      </c>
      <c r="P1148" s="27" t="str">
        <f t="shared" si="71"/>
        <v>PERCENTAGE</v>
      </c>
    </row>
    <row r="1149" spans="1:16" x14ac:dyDescent="0.3">
      <c r="A1149" s="27" t="str">
        <f t="shared" si="69"/>
        <v>2023 ALL TSHIRT D90</v>
      </c>
      <c r="B1149" s="28">
        <f>'2019 ALL N OLDER D95'!$B$2</f>
        <v>46121</v>
      </c>
      <c r="C1149" s="28">
        <f>'2019 ALL N OLDER D95'!$C$2</f>
        <v>46127</v>
      </c>
      <c r="D1149" s="27">
        <v>3260</v>
      </c>
      <c r="E1149" s="27">
        <v>333</v>
      </c>
      <c r="F1149" s="27">
        <v>3</v>
      </c>
      <c r="G1149" s="27">
        <v>5</v>
      </c>
      <c r="H1149" s="27" t="s">
        <v>640</v>
      </c>
      <c r="I1149" s="27" t="s">
        <v>24172</v>
      </c>
      <c r="J1149" s="110" t="s">
        <v>17064</v>
      </c>
      <c r="K1149" s="111" t="s">
        <v>17092</v>
      </c>
      <c r="L1149" s="27" t="s">
        <v>17227</v>
      </c>
      <c r="M1149" s="16">
        <v>119900</v>
      </c>
      <c r="N1149" s="23">
        <f t="shared" si="70"/>
        <v>0.9</v>
      </c>
      <c r="O1149" s="29">
        <f t="shared" si="72"/>
        <v>11989.999999999998</v>
      </c>
      <c r="P1149" s="27" t="str">
        <f t="shared" si="71"/>
        <v>PERCENTAGE</v>
      </c>
    </row>
    <row r="1150" spans="1:16" x14ac:dyDescent="0.3">
      <c r="A1150" s="27" t="str">
        <f t="shared" si="69"/>
        <v>2023 ALL TSHIRT D90</v>
      </c>
      <c r="B1150" s="28">
        <f>'2019 ALL N OLDER D95'!$B$2</f>
        <v>46121</v>
      </c>
      <c r="C1150" s="28">
        <f>'2019 ALL N OLDER D95'!$C$2</f>
        <v>46127</v>
      </c>
      <c r="D1150" s="27">
        <v>3260</v>
      </c>
      <c r="E1150" s="27">
        <v>333</v>
      </c>
      <c r="F1150" s="27">
        <v>3</v>
      </c>
      <c r="G1150" s="27">
        <v>5</v>
      </c>
      <c r="H1150" s="27" t="s">
        <v>640</v>
      </c>
      <c r="I1150" s="27" t="s">
        <v>24172</v>
      </c>
      <c r="J1150" s="110" t="s">
        <v>17065</v>
      </c>
      <c r="K1150" s="111" t="s">
        <v>17092</v>
      </c>
      <c r="L1150" s="27" t="s">
        <v>17228</v>
      </c>
      <c r="M1150" s="16">
        <v>119900</v>
      </c>
      <c r="N1150" s="23">
        <f t="shared" si="70"/>
        <v>0.9</v>
      </c>
      <c r="O1150" s="29">
        <f t="shared" si="72"/>
        <v>11989.999999999998</v>
      </c>
      <c r="P1150" s="27" t="str">
        <f t="shared" si="71"/>
        <v>PERCENTAGE</v>
      </c>
    </row>
    <row r="1151" spans="1:16" x14ac:dyDescent="0.3">
      <c r="A1151" s="27" t="str">
        <f t="shared" si="69"/>
        <v>2023 ALL TSHIRT D90</v>
      </c>
      <c r="B1151" s="28">
        <f>'2019 ALL N OLDER D95'!$B$2</f>
        <v>46121</v>
      </c>
      <c r="C1151" s="28">
        <f>'2019 ALL N OLDER D95'!$C$2</f>
        <v>46127</v>
      </c>
      <c r="D1151" s="27">
        <v>3260</v>
      </c>
      <c r="E1151" s="27">
        <v>333</v>
      </c>
      <c r="F1151" s="27">
        <v>3</v>
      </c>
      <c r="G1151" s="27">
        <v>5</v>
      </c>
      <c r="H1151" s="27" t="s">
        <v>640</v>
      </c>
      <c r="I1151" s="27" t="s">
        <v>24172</v>
      </c>
      <c r="J1151" s="110" t="s">
        <v>17066</v>
      </c>
      <c r="K1151" s="111" t="s">
        <v>17092</v>
      </c>
      <c r="L1151" s="27" t="s">
        <v>17229</v>
      </c>
      <c r="M1151" s="16">
        <v>119900</v>
      </c>
      <c r="N1151" s="23">
        <f t="shared" si="70"/>
        <v>0.9</v>
      </c>
      <c r="O1151" s="29">
        <f t="shared" si="72"/>
        <v>11989.999999999998</v>
      </c>
      <c r="P1151" s="27" t="str">
        <f t="shared" si="71"/>
        <v>PERCENTAGE</v>
      </c>
    </row>
    <row r="1152" spans="1:16" x14ac:dyDescent="0.3">
      <c r="A1152" s="27" t="str">
        <f t="shared" si="69"/>
        <v>2023 ALL TSHIRT D90</v>
      </c>
      <c r="B1152" s="28">
        <f>'2019 ALL N OLDER D95'!$B$2</f>
        <v>46121</v>
      </c>
      <c r="C1152" s="28">
        <f>'2019 ALL N OLDER D95'!$C$2</f>
        <v>46127</v>
      </c>
      <c r="D1152" s="27">
        <v>3260</v>
      </c>
      <c r="E1152" s="27">
        <v>333</v>
      </c>
      <c r="F1152" s="27">
        <v>3</v>
      </c>
      <c r="G1152" s="27">
        <v>5</v>
      </c>
      <c r="H1152" s="27" t="s">
        <v>640</v>
      </c>
      <c r="I1152" s="27" t="s">
        <v>24172</v>
      </c>
      <c r="J1152" s="110" t="s">
        <v>17067</v>
      </c>
      <c r="K1152" s="111" t="s">
        <v>17092</v>
      </c>
      <c r="L1152" s="27" t="s">
        <v>17230</v>
      </c>
      <c r="M1152" s="16">
        <v>119900</v>
      </c>
      <c r="N1152" s="23">
        <f t="shared" si="70"/>
        <v>0.9</v>
      </c>
      <c r="O1152" s="29">
        <f t="shared" si="72"/>
        <v>11989.999999999998</v>
      </c>
      <c r="P1152" s="27" t="str">
        <f t="shared" si="71"/>
        <v>PERCENTAGE</v>
      </c>
    </row>
    <row r="1153" spans="1:16" x14ac:dyDescent="0.3">
      <c r="A1153" s="27" t="str">
        <f t="shared" si="69"/>
        <v>2023 ALL TSHIRT D90</v>
      </c>
      <c r="B1153" s="28">
        <f>'2019 ALL N OLDER D95'!$B$2</f>
        <v>46121</v>
      </c>
      <c r="C1153" s="28">
        <f>'2019 ALL N OLDER D95'!$C$2</f>
        <v>46127</v>
      </c>
      <c r="D1153" s="27">
        <v>3260</v>
      </c>
      <c r="E1153" s="27">
        <v>333</v>
      </c>
      <c r="F1153" s="27">
        <v>3</v>
      </c>
      <c r="G1153" s="27">
        <v>5</v>
      </c>
      <c r="H1153" s="27" t="s">
        <v>640</v>
      </c>
      <c r="I1153" s="27" t="s">
        <v>24172</v>
      </c>
      <c r="J1153" s="110" t="s">
        <v>17068</v>
      </c>
      <c r="K1153" s="111" t="s">
        <v>17092</v>
      </c>
      <c r="L1153" s="27" t="s">
        <v>17231</v>
      </c>
      <c r="M1153" s="16">
        <v>119900</v>
      </c>
      <c r="N1153" s="23">
        <f t="shared" si="70"/>
        <v>0.9</v>
      </c>
      <c r="O1153" s="29">
        <f t="shared" si="72"/>
        <v>11989.999999999998</v>
      </c>
      <c r="P1153" s="27" t="str">
        <f t="shared" si="71"/>
        <v>PERCENTAGE</v>
      </c>
    </row>
    <row r="1154" spans="1:16" x14ac:dyDescent="0.3">
      <c r="A1154" s="27" t="str">
        <f t="shared" si="69"/>
        <v>2023 ALL TSHIRT D90</v>
      </c>
      <c r="B1154" s="28">
        <f>'2019 ALL N OLDER D95'!$B$2</f>
        <v>46121</v>
      </c>
      <c r="C1154" s="28">
        <f>'2019 ALL N OLDER D95'!$C$2</f>
        <v>46127</v>
      </c>
      <c r="D1154" s="27">
        <v>3260</v>
      </c>
      <c r="E1154" s="27">
        <v>333</v>
      </c>
      <c r="F1154" s="27">
        <v>3</v>
      </c>
      <c r="G1154" s="27">
        <v>5</v>
      </c>
      <c r="H1154" s="27" t="s">
        <v>640</v>
      </c>
      <c r="I1154" s="27" t="s">
        <v>24172</v>
      </c>
      <c r="J1154" s="110" t="s">
        <v>17069</v>
      </c>
      <c r="K1154" s="111" t="s">
        <v>17092</v>
      </c>
      <c r="L1154" s="27" t="s">
        <v>17232</v>
      </c>
      <c r="M1154" s="16">
        <v>119900</v>
      </c>
      <c r="N1154" s="23">
        <f t="shared" si="70"/>
        <v>0.9</v>
      </c>
      <c r="O1154" s="29">
        <f t="shared" si="72"/>
        <v>11989.999999999998</v>
      </c>
      <c r="P1154" s="27" t="str">
        <f t="shared" si="71"/>
        <v>PERCENTAGE</v>
      </c>
    </row>
    <row r="1155" spans="1:16" x14ac:dyDescent="0.3">
      <c r="A1155" s="27" t="str">
        <f t="shared" si="69"/>
        <v>2023 ALL TSHIRT D90</v>
      </c>
      <c r="B1155" s="28">
        <f>'2019 ALL N OLDER D95'!$B$2</f>
        <v>46121</v>
      </c>
      <c r="C1155" s="28">
        <f>'2019 ALL N OLDER D95'!$C$2</f>
        <v>46127</v>
      </c>
      <c r="D1155" s="27">
        <v>3260</v>
      </c>
      <c r="E1155" s="27">
        <v>333</v>
      </c>
      <c r="F1155" s="27">
        <v>3</v>
      </c>
      <c r="G1155" s="27">
        <v>5</v>
      </c>
      <c r="H1155" s="27" t="s">
        <v>640</v>
      </c>
      <c r="I1155" s="27" t="s">
        <v>24172</v>
      </c>
      <c r="J1155" s="110" t="s">
        <v>17070</v>
      </c>
      <c r="K1155" s="111" t="s">
        <v>17092</v>
      </c>
      <c r="L1155" s="27" t="s">
        <v>17233</v>
      </c>
      <c r="M1155" s="16">
        <v>119900</v>
      </c>
      <c r="N1155" s="23">
        <f t="shared" si="70"/>
        <v>0.9</v>
      </c>
      <c r="O1155" s="29">
        <f t="shared" si="72"/>
        <v>11989.999999999998</v>
      </c>
      <c r="P1155" s="27" t="str">
        <f t="shared" si="71"/>
        <v>PERCENTAGE</v>
      </c>
    </row>
    <row r="1156" spans="1:16" x14ac:dyDescent="0.3">
      <c r="A1156" s="27" t="str">
        <f t="shared" ref="A1156:A1219" si="73">$A$2</f>
        <v>2023 ALL TSHIRT D90</v>
      </c>
      <c r="B1156" s="28">
        <f>'2019 ALL N OLDER D95'!$B$2</f>
        <v>46121</v>
      </c>
      <c r="C1156" s="28">
        <f>'2019 ALL N OLDER D95'!$C$2</f>
        <v>46127</v>
      </c>
      <c r="D1156" s="27">
        <v>3260</v>
      </c>
      <c r="E1156" s="27">
        <v>333</v>
      </c>
      <c r="F1156" s="27">
        <v>3</v>
      </c>
      <c r="G1156" s="27">
        <v>5</v>
      </c>
      <c r="H1156" s="27" t="s">
        <v>640</v>
      </c>
      <c r="I1156" s="27" t="s">
        <v>24172</v>
      </c>
      <c r="J1156" s="110" t="s">
        <v>17071</v>
      </c>
      <c r="K1156" s="111" t="s">
        <v>17092</v>
      </c>
      <c r="L1156" s="27" t="s">
        <v>17234</v>
      </c>
      <c r="M1156" s="16">
        <v>119900</v>
      </c>
      <c r="N1156" s="23">
        <f t="shared" ref="N1156:N1219" si="74">$N1155</f>
        <v>0.9</v>
      </c>
      <c r="O1156" s="29">
        <f t="shared" si="72"/>
        <v>11989.999999999998</v>
      </c>
      <c r="P1156" s="27" t="str">
        <f t="shared" ref="P1156:P1219" si="75">$P$2</f>
        <v>PERCENTAGE</v>
      </c>
    </row>
    <row r="1157" spans="1:16" x14ac:dyDescent="0.3">
      <c r="A1157" s="27" t="str">
        <f t="shared" si="73"/>
        <v>2023 ALL TSHIRT D90</v>
      </c>
      <c r="B1157" s="28">
        <f>'2019 ALL N OLDER D95'!$B$2</f>
        <v>46121</v>
      </c>
      <c r="C1157" s="28">
        <f>'2019 ALL N OLDER D95'!$C$2</f>
        <v>46127</v>
      </c>
      <c r="D1157" s="27">
        <v>3260</v>
      </c>
      <c r="E1157" s="27">
        <v>333</v>
      </c>
      <c r="F1157" s="27">
        <v>3</v>
      </c>
      <c r="G1157" s="27">
        <v>5</v>
      </c>
      <c r="H1157" s="27" t="s">
        <v>640</v>
      </c>
      <c r="I1157" s="27" t="s">
        <v>24172</v>
      </c>
      <c r="J1157" s="110" t="s">
        <v>17072</v>
      </c>
      <c r="K1157" s="111" t="s">
        <v>17092</v>
      </c>
      <c r="L1157" s="27" t="s">
        <v>17235</v>
      </c>
      <c r="M1157" s="16">
        <v>119900</v>
      </c>
      <c r="N1157" s="23">
        <f t="shared" si="74"/>
        <v>0.9</v>
      </c>
      <c r="O1157" s="29">
        <f t="shared" ref="O1157:O1220" si="76">M1157*(1-N1157)</f>
        <v>11989.999999999998</v>
      </c>
      <c r="P1157" s="27" t="str">
        <f t="shared" si="75"/>
        <v>PERCENTAGE</v>
      </c>
    </row>
    <row r="1158" spans="1:16" x14ac:dyDescent="0.3">
      <c r="A1158" s="27" t="str">
        <f t="shared" si="73"/>
        <v>2023 ALL TSHIRT D90</v>
      </c>
      <c r="B1158" s="28">
        <f>'2019 ALL N OLDER D95'!$B$2</f>
        <v>46121</v>
      </c>
      <c r="C1158" s="28">
        <f>'2019 ALL N OLDER D95'!$C$2</f>
        <v>46127</v>
      </c>
      <c r="D1158" s="27">
        <v>3260</v>
      </c>
      <c r="E1158" s="27">
        <v>333</v>
      </c>
      <c r="F1158" s="27">
        <v>3</v>
      </c>
      <c r="G1158" s="27">
        <v>5</v>
      </c>
      <c r="H1158" s="27" t="s">
        <v>640</v>
      </c>
      <c r="I1158" s="27" t="s">
        <v>24172</v>
      </c>
      <c r="J1158" s="110" t="s">
        <v>17073</v>
      </c>
      <c r="K1158" s="111" t="s">
        <v>17092</v>
      </c>
      <c r="L1158" s="27" t="s">
        <v>17236</v>
      </c>
      <c r="M1158" s="16">
        <v>119900</v>
      </c>
      <c r="N1158" s="23">
        <f t="shared" si="74"/>
        <v>0.9</v>
      </c>
      <c r="O1158" s="29">
        <f t="shared" si="76"/>
        <v>11989.999999999998</v>
      </c>
      <c r="P1158" s="27" t="str">
        <f t="shared" si="75"/>
        <v>PERCENTAGE</v>
      </c>
    </row>
    <row r="1159" spans="1:16" x14ac:dyDescent="0.3">
      <c r="A1159" s="27" t="str">
        <f t="shared" si="73"/>
        <v>2023 ALL TSHIRT D90</v>
      </c>
      <c r="B1159" s="28">
        <f>'2019 ALL N OLDER D95'!$B$2</f>
        <v>46121</v>
      </c>
      <c r="C1159" s="28">
        <f>'2019 ALL N OLDER D95'!$C$2</f>
        <v>46127</v>
      </c>
      <c r="D1159" s="27">
        <v>3260</v>
      </c>
      <c r="E1159" s="27">
        <v>333</v>
      </c>
      <c r="F1159" s="27">
        <v>3</v>
      </c>
      <c r="G1159" s="27">
        <v>5</v>
      </c>
      <c r="H1159" s="27" t="s">
        <v>640</v>
      </c>
      <c r="I1159" s="27" t="s">
        <v>24172</v>
      </c>
      <c r="J1159" s="110" t="s">
        <v>17074</v>
      </c>
      <c r="K1159" s="111" t="s">
        <v>17092</v>
      </c>
      <c r="L1159" s="27" t="s">
        <v>17237</v>
      </c>
      <c r="M1159" s="16">
        <v>119900</v>
      </c>
      <c r="N1159" s="23">
        <f t="shared" si="74"/>
        <v>0.9</v>
      </c>
      <c r="O1159" s="29">
        <f t="shared" si="76"/>
        <v>11989.999999999998</v>
      </c>
      <c r="P1159" s="27" t="str">
        <f t="shared" si="75"/>
        <v>PERCENTAGE</v>
      </c>
    </row>
    <row r="1160" spans="1:16" x14ac:dyDescent="0.3">
      <c r="A1160" s="27" t="str">
        <f t="shared" si="73"/>
        <v>2023 ALL TSHIRT D90</v>
      </c>
      <c r="B1160" s="28">
        <f>'2019 ALL N OLDER D95'!$B$2</f>
        <v>46121</v>
      </c>
      <c r="C1160" s="28">
        <f>'2019 ALL N OLDER D95'!$C$2</f>
        <v>46127</v>
      </c>
      <c r="D1160" s="27">
        <v>3260</v>
      </c>
      <c r="E1160" s="27">
        <v>333</v>
      </c>
      <c r="F1160" s="27">
        <v>3</v>
      </c>
      <c r="G1160" s="27">
        <v>1</v>
      </c>
      <c r="H1160" s="27" t="s">
        <v>6979</v>
      </c>
      <c r="I1160" s="27" t="s">
        <v>24172</v>
      </c>
      <c r="J1160" s="27" t="s">
        <v>15822</v>
      </c>
      <c r="K1160" s="27" t="s">
        <v>15823</v>
      </c>
      <c r="L1160" s="27" t="s">
        <v>15824</v>
      </c>
      <c r="M1160" s="29">
        <v>109900</v>
      </c>
      <c r="N1160" s="23">
        <f t="shared" si="74"/>
        <v>0.9</v>
      </c>
      <c r="O1160" s="29">
        <f t="shared" si="76"/>
        <v>10989.999999999998</v>
      </c>
      <c r="P1160" s="27" t="str">
        <f t="shared" si="75"/>
        <v>PERCENTAGE</v>
      </c>
    </row>
    <row r="1161" spans="1:16" x14ac:dyDescent="0.3">
      <c r="A1161" s="27" t="str">
        <f t="shared" si="73"/>
        <v>2023 ALL TSHIRT D90</v>
      </c>
      <c r="B1161" s="28">
        <f>'2019 ALL N OLDER D95'!$B$2</f>
        <v>46121</v>
      </c>
      <c r="C1161" s="28">
        <f>'2019 ALL N OLDER D95'!$C$2</f>
        <v>46127</v>
      </c>
      <c r="D1161" s="27">
        <v>3260</v>
      </c>
      <c r="E1161" s="27">
        <v>333</v>
      </c>
      <c r="F1161" s="27">
        <v>3</v>
      </c>
      <c r="G1161" s="27">
        <v>1</v>
      </c>
      <c r="H1161" s="27" t="s">
        <v>6979</v>
      </c>
      <c r="I1161" s="27" t="s">
        <v>24172</v>
      </c>
      <c r="J1161" s="27" t="s">
        <v>15825</v>
      </c>
      <c r="K1161" s="27" t="s">
        <v>15823</v>
      </c>
      <c r="L1161" s="27" t="s">
        <v>15826</v>
      </c>
      <c r="M1161" s="29">
        <v>109900</v>
      </c>
      <c r="N1161" s="23">
        <f t="shared" si="74"/>
        <v>0.9</v>
      </c>
      <c r="O1161" s="29">
        <f t="shared" si="76"/>
        <v>10989.999999999998</v>
      </c>
      <c r="P1161" s="27" t="str">
        <f t="shared" si="75"/>
        <v>PERCENTAGE</v>
      </c>
    </row>
    <row r="1162" spans="1:16" x14ac:dyDescent="0.3">
      <c r="A1162" s="27" t="str">
        <f t="shared" si="73"/>
        <v>2023 ALL TSHIRT D90</v>
      </c>
      <c r="B1162" s="28">
        <f>'2019 ALL N OLDER D95'!$B$2</f>
        <v>46121</v>
      </c>
      <c r="C1162" s="28">
        <f>'2019 ALL N OLDER D95'!$C$2</f>
        <v>46127</v>
      </c>
      <c r="D1162" s="27">
        <v>3260</v>
      </c>
      <c r="E1162" s="27">
        <v>333</v>
      </c>
      <c r="F1162" s="27">
        <v>3</v>
      </c>
      <c r="G1162" s="27">
        <v>1</v>
      </c>
      <c r="H1162" s="27" t="s">
        <v>6979</v>
      </c>
      <c r="I1162" s="27" t="s">
        <v>24172</v>
      </c>
      <c r="J1162" s="27" t="s">
        <v>15827</v>
      </c>
      <c r="K1162" s="27" t="s">
        <v>15823</v>
      </c>
      <c r="L1162" s="27" t="s">
        <v>15828</v>
      </c>
      <c r="M1162" s="29">
        <v>109900</v>
      </c>
      <c r="N1162" s="23">
        <f t="shared" si="74"/>
        <v>0.9</v>
      </c>
      <c r="O1162" s="29">
        <f t="shared" si="76"/>
        <v>10989.999999999998</v>
      </c>
      <c r="P1162" s="27" t="str">
        <f t="shared" si="75"/>
        <v>PERCENTAGE</v>
      </c>
    </row>
    <row r="1163" spans="1:16" x14ac:dyDescent="0.3">
      <c r="A1163" s="27" t="str">
        <f t="shared" si="73"/>
        <v>2023 ALL TSHIRT D90</v>
      </c>
      <c r="B1163" s="28">
        <f>'2019 ALL N OLDER D95'!$B$2</f>
        <v>46121</v>
      </c>
      <c r="C1163" s="28">
        <f>'2019 ALL N OLDER D95'!$C$2</f>
        <v>46127</v>
      </c>
      <c r="D1163" s="27">
        <v>3260</v>
      </c>
      <c r="E1163" s="27">
        <v>333</v>
      </c>
      <c r="F1163" s="27">
        <v>3</v>
      </c>
      <c r="G1163" s="27">
        <v>1</v>
      </c>
      <c r="H1163" s="27" t="s">
        <v>6979</v>
      </c>
      <c r="I1163" s="27" t="s">
        <v>24172</v>
      </c>
      <c r="J1163" s="27" t="s">
        <v>15829</v>
      </c>
      <c r="K1163" s="27" t="s">
        <v>15823</v>
      </c>
      <c r="L1163" s="27" t="s">
        <v>15830</v>
      </c>
      <c r="M1163" s="29">
        <v>109900</v>
      </c>
      <c r="N1163" s="23">
        <f t="shared" si="74"/>
        <v>0.9</v>
      </c>
      <c r="O1163" s="29">
        <f t="shared" si="76"/>
        <v>10989.999999999998</v>
      </c>
      <c r="P1163" s="27" t="str">
        <f t="shared" si="75"/>
        <v>PERCENTAGE</v>
      </c>
    </row>
    <row r="1164" spans="1:16" x14ac:dyDescent="0.3">
      <c r="A1164" s="27" t="str">
        <f t="shared" si="73"/>
        <v>2023 ALL TSHIRT D90</v>
      </c>
      <c r="B1164" s="28">
        <f>'2019 ALL N OLDER D95'!$B$2</f>
        <v>46121</v>
      </c>
      <c r="C1164" s="28">
        <f>'2019 ALL N OLDER D95'!$C$2</f>
        <v>46127</v>
      </c>
      <c r="D1164" s="27">
        <v>3260</v>
      </c>
      <c r="E1164" s="27">
        <v>333</v>
      </c>
      <c r="F1164" s="27">
        <v>3</v>
      </c>
      <c r="G1164" s="27">
        <v>1</v>
      </c>
      <c r="H1164" s="27" t="s">
        <v>6979</v>
      </c>
      <c r="I1164" s="27" t="s">
        <v>24172</v>
      </c>
      <c r="J1164" s="27" t="s">
        <v>15831</v>
      </c>
      <c r="K1164" s="27" t="s">
        <v>15832</v>
      </c>
      <c r="L1164" s="27" t="s">
        <v>15833</v>
      </c>
      <c r="M1164" s="29">
        <v>109900</v>
      </c>
      <c r="N1164" s="23">
        <f t="shared" si="74"/>
        <v>0.9</v>
      </c>
      <c r="O1164" s="29">
        <f t="shared" si="76"/>
        <v>10989.999999999998</v>
      </c>
      <c r="P1164" s="27" t="str">
        <f t="shared" si="75"/>
        <v>PERCENTAGE</v>
      </c>
    </row>
    <row r="1165" spans="1:16" x14ac:dyDescent="0.3">
      <c r="A1165" s="27" t="str">
        <f t="shared" si="73"/>
        <v>2023 ALL TSHIRT D90</v>
      </c>
      <c r="B1165" s="28">
        <f>'2019 ALL N OLDER D95'!$B$2</f>
        <v>46121</v>
      </c>
      <c r="C1165" s="28">
        <f>'2019 ALL N OLDER D95'!$C$2</f>
        <v>46127</v>
      </c>
      <c r="D1165" s="27">
        <v>3260</v>
      </c>
      <c r="E1165" s="27">
        <v>333</v>
      </c>
      <c r="F1165" s="27">
        <v>3</v>
      </c>
      <c r="G1165" s="27">
        <v>1</v>
      </c>
      <c r="H1165" s="27" t="s">
        <v>6979</v>
      </c>
      <c r="I1165" s="27" t="s">
        <v>24172</v>
      </c>
      <c r="J1165" s="27" t="s">
        <v>15834</v>
      </c>
      <c r="K1165" s="27" t="s">
        <v>15832</v>
      </c>
      <c r="L1165" s="27" t="s">
        <v>15835</v>
      </c>
      <c r="M1165" s="29">
        <v>109900</v>
      </c>
      <c r="N1165" s="23">
        <f t="shared" si="74"/>
        <v>0.9</v>
      </c>
      <c r="O1165" s="29">
        <f t="shared" si="76"/>
        <v>10989.999999999998</v>
      </c>
      <c r="P1165" s="27" t="str">
        <f t="shared" si="75"/>
        <v>PERCENTAGE</v>
      </c>
    </row>
    <row r="1166" spans="1:16" x14ac:dyDescent="0.3">
      <c r="A1166" s="27" t="str">
        <f t="shared" si="73"/>
        <v>2023 ALL TSHIRT D90</v>
      </c>
      <c r="B1166" s="28">
        <f>'2019 ALL N OLDER D95'!$B$2</f>
        <v>46121</v>
      </c>
      <c r="C1166" s="28">
        <f>'2019 ALL N OLDER D95'!$C$2</f>
        <v>46127</v>
      </c>
      <c r="D1166" s="27">
        <v>3260</v>
      </c>
      <c r="E1166" s="27">
        <v>333</v>
      </c>
      <c r="F1166" s="27">
        <v>3</v>
      </c>
      <c r="G1166" s="27">
        <v>1</v>
      </c>
      <c r="H1166" s="27" t="s">
        <v>6979</v>
      </c>
      <c r="I1166" s="27" t="s">
        <v>24172</v>
      </c>
      <c r="J1166" s="27" t="s">
        <v>15836</v>
      </c>
      <c r="K1166" s="27" t="s">
        <v>15832</v>
      </c>
      <c r="L1166" s="27" t="s">
        <v>15837</v>
      </c>
      <c r="M1166" s="29">
        <v>109900</v>
      </c>
      <c r="N1166" s="23">
        <f t="shared" si="74"/>
        <v>0.9</v>
      </c>
      <c r="O1166" s="29">
        <f t="shared" si="76"/>
        <v>10989.999999999998</v>
      </c>
      <c r="P1166" s="27" t="str">
        <f t="shared" si="75"/>
        <v>PERCENTAGE</v>
      </c>
    </row>
    <row r="1167" spans="1:16" x14ac:dyDescent="0.3">
      <c r="A1167" s="27" t="str">
        <f t="shared" si="73"/>
        <v>2023 ALL TSHIRT D90</v>
      </c>
      <c r="B1167" s="28">
        <f>'2019 ALL N OLDER D95'!$B$2</f>
        <v>46121</v>
      </c>
      <c r="C1167" s="28">
        <f>'2019 ALL N OLDER D95'!$C$2</f>
        <v>46127</v>
      </c>
      <c r="D1167" s="27">
        <v>3260</v>
      </c>
      <c r="E1167" s="27">
        <v>333</v>
      </c>
      <c r="F1167" s="27">
        <v>3</v>
      </c>
      <c r="G1167" s="27">
        <v>1</v>
      </c>
      <c r="H1167" s="27" t="s">
        <v>6979</v>
      </c>
      <c r="I1167" s="27" t="s">
        <v>24172</v>
      </c>
      <c r="J1167" s="27" t="s">
        <v>15838</v>
      </c>
      <c r="K1167" s="27" t="s">
        <v>15832</v>
      </c>
      <c r="L1167" s="27" t="s">
        <v>15839</v>
      </c>
      <c r="M1167" s="29">
        <v>109900</v>
      </c>
      <c r="N1167" s="23">
        <f t="shared" si="74"/>
        <v>0.9</v>
      </c>
      <c r="O1167" s="29">
        <f t="shared" si="76"/>
        <v>10989.999999999998</v>
      </c>
      <c r="P1167" s="27" t="str">
        <f t="shared" si="75"/>
        <v>PERCENTAGE</v>
      </c>
    </row>
    <row r="1168" spans="1:16" x14ac:dyDescent="0.3">
      <c r="A1168" s="27" t="str">
        <f t="shared" si="73"/>
        <v>2023 ALL TSHIRT D90</v>
      </c>
      <c r="B1168" s="28">
        <f>'2019 ALL N OLDER D95'!$B$2</f>
        <v>46121</v>
      </c>
      <c r="C1168" s="28">
        <f>'2019 ALL N OLDER D95'!$C$2</f>
        <v>46127</v>
      </c>
      <c r="D1168" s="27">
        <v>3260</v>
      </c>
      <c r="E1168" s="27">
        <v>333</v>
      </c>
      <c r="F1168" s="27">
        <v>3</v>
      </c>
      <c r="G1168" s="27">
        <v>1</v>
      </c>
      <c r="H1168" s="27" t="s">
        <v>6979</v>
      </c>
      <c r="I1168" s="27" t="s">
        <v>24172</v>
      </c>
      <c r="J1168" s="27" t="s">
        <v>15840</v>
      </c>
      <c r="K1168" s="27" t="s">
        <v>15841</v>
      </c>
      <c r="L1168" s="27" t="s">
        <v>15842</v>
      </c>
      <c r="M1168" s="29">
        <v>109900</v>
      </c>
      <c r="N1168" s="23">
        <f t="shared" si="74"/>
        <v>0.9</v>
      </c>
      <c r="O1168" s="29">
        <f t="shared" si="76"/>
        <v>10989.999999999998</v>
      </c>
      <c r="P1168" s="27" t="str">
        <f t="shared" si="75"/>
        <v>PERCENTAGE</v>
      </c>
    </row>
    <row r="1169" spans="1:16" x14ac:dyDescent="0.3">
      <c r="A1169" s="27" t="str">
        <f t="shared" si="73"/>
        <v>2023 ALL TSHIRT D90</v>
      </c>
      <c r="B1169" s="28">
        <f>'2019 ALL N OLDER D95'!$B$2</f>
        <v>46121</v>
      </c>
      <c r="C1169" s="28">
        <f>'2019 ALL N OLDER D95'!$C$2</f>
        <v>46127</v>
      </c>
      <c r="D1169" s="27">
        <v>3260</v>
      </c>
      <c r="E1169" s="27">
        <v>333</v>
      </c>
      <c r="F1169" s="27">
        <v>3</v>
      </c>
      <c r="G1169" s="27">
        <v>1</v>
      </c>
      <c r="H1169" s="27" t="s">
        <v>6979</v>
      </c>
      <c r="I1169" s="27" t="s">
        <v>24172</v>
      </c>
      <c r="J1169" s="27" t="s">
        <v>15843</v>
      </c>
      <c r="K1169" s="27" t="s">
        <v>15841</v>
      </c>
      <c r="L1169" s="27" t="s">
        <v>15844</v>
      </c>
      <c r="M1169" s="29">
        <v>109900</v>
      </c>
      <c r="N1169" s="23">
        <f t="shared" si="74"/>
        <v>0.9</v>
      </c>
      <c r="O1169" s="29">
        <f t="shared" si="76"/>
        <v>10989.999999999998</v>
      </c>
      <c r="P1169" s="27" t="str">
        <f t="shared" si="75"/>
        <v>PERCENTAGE</v>
      </c>
    </row>
    <row r="1170" spans="1:16" x14ac:dyDescent="0.3">
      <c r="A1170" s="27" t="str">
        <f t="shared" si="73"/>
        <v>2023 ALL TSHIRT D90</v>
      </c>
      <c r="B1170" s="28">
        <f>'2019 ALL N OLDER D95'!$B$2</f>
        <v>46121</v>
      </c>
      <c r="C1170" s="28">
        <f>'2019 ALL N OLDER D95'!$C$2</f>
        <v>46127</v>
      </c>
      <c r="D1170" s="27">
        <v>3260</v>
      </c>
      <c r="E1170" s="27">
        <v>333</v>
      </c>
      <c r="F1170" s="27">
        <v>3</v>
      </c>
      <c r="G1170" s="27">
        <v>1</v>
      </c>
      <c r="H1170" s="27" t="s">
        <v>6979</v>
      </c>
      <c r="I1170" s="27" t="s">
        <v>24172</v>
      </c>
      <c r="J1170" s="27" t="s">
        <v>15845</v>
      </c>
      <c r="K1170" s="27" t="s">
        <v>15841</v>
      </c>
      <c r="L1170" s="27" t="s">
        <v>15846</v>
      </c>
      <c r="M1170" s="29">
        <v>109900</v>
      </c>
      <c r="N1170" s="23">
        <f t="shared" si="74"/>
        <v>0.9</v>
      </c>
      <c r="O1170" s="29">
        <f t="shared" si="76"/>
        <v>10989.999999999998</v>
      </c>
      <c r="P1170" s="27" t="str">
        <f t="shared" si="75"/>
        <v>PERCENTAGE</v>
      </c>
    </row>
    <row r="1171" spans="1:16" x14ac:dyDescent="0.3">
      <c r="A1171" s="27" t="str">
        <f t="shared" si="73"/>
        <v>2023 ALL TSHIRT D90</v>
      </c>
      <c r="B1171" s="28">
        <f>'2019 ALL N OLDER D95'!$B$2</f>
        <v>46121</v>
      </c>
      <c r="C1171" s="28">
        <f>'2019 ALL N OLDER D95'!$C$2</f>
        <v>46127</v>
      </c>
      <c r="D1171" s="27">
        <v>3260</v>
      </c>
      <c r="E1171" s="27">
        <v>333</v>
      </c>
      <c r="F1171" s="27">
        <v>3</v>
      </c>
      <c r="G1171" s="27">
        <v>1</v>
      </c>
      <c r="H1171" s="27" t="s">
        <v>6979</v>
      </c>
      <c r="I1171" s="27" t="s">
        <v>24172</v>
      </c>
      <c r="J1171" s="27" t="s">
        <v>15847</v>
      </c>
      <c r="K1171" s="27" t="s">
        <v>15841</v>
      </c>
      <c r="L1171" s="27" t="s">
        <v>15848</v>
      </c>
      <c r="M1171" s="29">
        <v>109900</v>
      </c>
      <c r="N1171" s="23">
        <f t="shared" si="74"/>
        <v>0.9</v>
      </c>
      <c r="O1171" s="29">
        <f t="shared" si="76"/>
        <v>10989.999999999998</v>
      </c>
      <c r="P1171" s="27" t="str">
        <f t="shared" si="75"/>
        <v>PERCENTAGE</v>
      </c>
    </row>
    <row r="1172" spans="1:16" x14ac:dyDescent="0.3">
      <c r="A1172" s="27" t="str">
        <f t="shared" si="73"/>
        <v>2023 ALL TSHIRT D90</v>
      </c>
      <c r="B1172" s="28">
        <f>'2019 ALL N OLDER D95'!$B$2</f>
        <v>46121</v>
      </c>
      <c r="C1172" s="28">
        <f>'2019 ALL N OLDER D95'!$C$2</f>
        <v>46127</v>
      </c>
      <c r="D1172" s="27">
        <v>3260</v>
      </c>
      <c r="E1172" s="27">
        <v>333</v>
      </c>
      <c r="F1172" s="27">
        <v>3</v>
      </c>
      <c r="G1172" s="27">
        <v>1</v>
      </c>
      <c r="H1172" s="27" t="s">
        <v>6979</v>
      </c>
      <c r="I1172" s="27" t="s">
        <v>24172</v>
      </c>
      <c r="J1172" s="27" t="s">
        <v>15849</v>
      </c>
      <c r="K1172" s="27" t="s">
        <v>15850</v>
      </c>
      <c r="L1172" s="27" t="s">
        <v>15851</v>
      </c>
      <c r="M1172" s="29">
        <v>109900</v>
      </c>
      <c r="N1172" s="23">
        <f t="shared" si="74"/>
        <v>0.9</v>
      </c>
      <c r="O1172" s="29">
        <f t="shared" si="76"/>
        <v>10989.999999999998</v>
      </c>
      <c r="P1172" s="27" t="str">
        <f t="shared" si="75"/>
        <v>PERCENTAGE</v>
      </c>
    </row>
    <row r="1173" spans="1:16" x14ac:dyDescent="0.3">
      <c r="A1173" s="27" t="str">
        <f t="shared" si="73"/>
        <v>2023 ALL TSHIRT D90</v>
      </c>
      <c r="B1173" s="28">
        <f>'2019 ALL N OLDER D95'!$B$2</f>
        <v>46121</v>
      </c>
      <c r="C1173" s="28">
        <f>'2019 ALL N OLDER D95'!$C$2</f>
        <v>46127</v>
      </c>
      <c r="D1173" s="27">
        <v>3260</v>
      </c>
      <c r="E1173" s="27">
        <v>333</v>
      </c>
      <c r="F1173" s="27">
        <v>3</v>
      </c>
      <c r="G1173" s="27">
        <v>1</v>
      </c>
      <c r="H1173" s="27" t="s">
        <v>6979</v>
      </c>
      <c r="I1173" s="27" t="s">
        <v>24172</v>
      </c>
      <c r="J1173" s="27" t="s">
        <v>15852</v>
      </c>
      <c r="K1173" s="27" t="s">
        <v>15850</v>
      </c>
      <c r="L1173" s="27" t="s">
        <v>15853</v>
      </c>
      <c r="M1173" s="29">
        <v>109900</v>
      </c>
      <c r="N1173" s="23">
        <f t="shared" si="74"/>
        <v>0.9</v>
      </c>
      <c r="O1173" s="29">
        <f t="shared" si="76"/>
        <v>10989.999999999998</v>
      </c>
      <c r="P1173" s="27" t="str">
        <f t="shared" si="75"/>
        <v>PERCENTAGE</v>
      </c>
    </row>
    <row r="1174" spans="1:16" x14ac:dyDescent="0.3">
      <c r="A1174" s="27" t="str">
        <f t="shared" si="73"/>
        <v>2023 ALL TSHIRT D90</v>
      </c>
      <c r="B1174" s="28">
        <f>'2019 ALL N OLDER D95'!$B$2</f>
        <v>46121</v>
      </c>
      <c r="C1174" s="28">
        <f>'2019 ALL N OLDER D95'!$C$2</f>
        <v>46127</v>
      </c>
      <c r="D1174" s="27">
        <v>3260</v>
      </c>
      <c r="E1174" s="27">
        <v>333</v>
      </c>
      <c r="F1174" s="27">
        <v>3</v>
      </c>
      <c r="G1174" s="27">
        <v>1</v>
      </c>
      <c r="H1174" s="27" t="s">
        <v>6979</v>
      </c>
      <c r="I1174" s="27" t="s">
        <v>24172</v>
      </c>
      <c r="J1174" s="27" t="s">
        <v>15854</v>
      </c>
      <c r="K1174" s="27" t="s">
        <v>15850</v>
      </c>
      <c r="L1174" s="27" t="s">
        <v>15855</v>
      </c>
      <c r="M1174" s="29">
        <v>109900</v>
      </c>
      <c r="N1174" s="23">
        <f t="shared" si="74"/>
        <v>0.9</v>
      </c>
      <c r="O1174" s="29">
        <f t="shared" si="76"/>
        <v>10989.999999999998</v>
      </c>
      <c r="P1174" s="27" t="str">
        <f t="shared" si="75"/>
        <v>PERCENTAGE</v>
      </c>
    </row>
    <row r="1175" spans="1:16" x14ac:dyDescent="0.3">
      <c r="A1175" s="27" t="str">
        <f t="shared" si="73"/>
        <v>2023 ALL TSHIRT D90</v>
      </c>
      <c r="B1175" s="28">
        <f>'2019 ALL N OLDER D95'!$B$2</f>
        <v>46121</v>
      </c>
      <c r="C1175" s="28">
        <f>'2019 ALL N OLDER D95'!$C$2</f>
        <v>46127</v>
      </c>
      <c r="D1175" s="27">
        <v>3260</v>
      </c>
      <c r="E1175" s="27">
        <v>333</v>
      </c>
      <c r="F1175" s="27">
        <v>3</v>
      </c>
      <c r="G1175" s="27">
        <v>1</v>
      </c>
      <c r="H1175" s="27" t="s">
        <v>6979</v>
      </c>
      <c r="I1175" s="27" t="s">
        <v>24172</v>
      </c>
      <c r="J1175" s="27" t="s">
        <v>15856</v>
      </c>
      <c r="K1175" s="27" t="s">
        <v>15850</v>
      </c>
      <c r="L1175" s="27" t="s">
        <v>15857</v>
      </c>
      <c r="M1175" s="29">
        <v>109900</v>
      </c>
      <c r="N1175" s="23">
        <f t="shared" si="74"/>
        <v>0.9</v>
      </c>
      <c r="O1175" s="29">
        <f t="shared" si="76"/>
        <v>10989.999999999998</v>
      </c>
      <c r="P1175" s="27" t="str">
        <f t="shared" si="75"/>
        <v>PERCENTAGE</v>
      </c>
    </row>
    <row r="1176" spans="1:16" x14ac:dyDescent="0.3">
      <c r="A1176" s="27" t="str">
        <f t="shared" si="73"/>
        <v>2023 ALL TSHIRT D90</v>
      </c>
      <c r="B1176" s="28">
        <f>'2019 ALL N OLDER D95'!$B$2</f>
        <v>46121</v>
      </c>
      <c r="C1176" s="28">
        <f>'2019 ALL N OLDER D95'!$C$2</f>
        <v>46127</v>
      </c>
      <c r="D1176" s="27">
        <v>3260</v>
      </c>
      <c r="E1176" s="27">
        <v>333</v>
      </c>
      <c r="F1176" s="27">
        <v>3</v>
      </c>
      <c r="G1176" s="27">
        <v>1</v>
      </c>
      <c r="H1176" s="27" t="s">
        <v>6979</v>
      </c>
      <c r="I1176" s="27" t="s">
        <v>24172</v>
      </c>
      <c r="J1176" s="27" t="s">
        <v>15858</v>
      </c>
      <c r="K1176" s="27" t="s">
        <v>15859</v>
      </c>
      <c r="L1176" s="27" t="s">
        <v>15860</v>
      </c>
      <c r="M1176" s="29">
        <v>109900</v>
      </c>
      <c r="N1176" s="23">
        <f t="shared" si="74"/>
        <v>0.9</v>
      </c>
      <c r="O1176" s="29">
        <f t="shared" si="76"/>
        <v>10989.999999999998</v>
      </c>
      <c r="P1176" s="27" t="str">
        <f t="shared" si="75"/>
        <v>PERCENTAGE</v>
      </c>
    </row>
    <row r="1177" spans="1:16" x14ac:dyDescent="0.3">
      <c r="A1177" s="27" t="str">
        <f t="shared" si="73"/>
        <v>2023 ALL TSHIRT D90</v>
      </c>
      <c r="B1177" s="28">
        <f>'2019 ALL N OLDER D95'!$B$2</f>
        <v>46121</v>
      </c>
      <c r="C1177" s="28">
        <f>'2019 ALL N OLDER D95'!$C$2</f>
        <v>46127</v>
      </c>
      <c r="D1177" s="27">
        <v>3260</v>
      </c>
      <c r="E1177" s="27">
        <v>333</v>
      </c>
      <c r="F1177" s="27">
        <v>3</v>
      </c>
      <c r="G1177" s="27">
        <v>1</v>
      </c>
      <c r="H1177" s="27" t="s">
        <v>6979</v>
      </c>
      <c r="I1177" s="27" t="s">
        <v>24172</v>
      </c>
      <c r="J1177" s="27" t="s">
        <v>15861</v>
      </c>
      <c r="K1177" s="27" t="s">
        <v>15859</v>
      </c>
      <c r="L1177" s="27" t="s">
        <v>15862</v>
      </c>
      <c r="M1177" s="29">
        <v>109900</v>
      </c>
      <c r="N1177" s="23">
        <f t="shared" si="74"/>
        <v>0.9</v>
      </c>
      <c r="O1177" s="29">
        <f t="shared" si="76"/>
        <v>10989.999999999998</v>
      </c>
      <c r="P1177" s="27" t="str">
        <f t="shared" si="75"/>
        <v>PERCENTAGE</v>
      </c>
    </row>
    <row r="1178" spans="1:16" x14ac:dyDescent="0.3">
      <c r="A1178" s="27" t="str">
        <f t="shared" si="73"/>
        <v>2023 ALL TSHIRT D90</v>
      </c>
      <c r="B1178" s="28">
        <f>'2019 ALL N OLDER D95'!$B$2</f>
        <v>46121</v>
      </c>
      <c r="C1178" s="28">
        <f>'2019 ALL N OLDER D95'!$C$2</f>
        <v>46127</v>
      </c>
      <c r="D1178" s="27">
        <v>3260</v>
      </c>
      <c r="E1178" s="27">
        <v>333</v>
      </c>
      <c r="F1178" s="27">
        <v>3</v>
      </c>
      <c r="G1178" s="27">
        <v>1</v>
      </c>
      <c r="H1178" s="27" t="s">
        <v>6979</v>
      </c>
      <c r="I1178" s="27" t="s">
        <v>24172</v>
      </c>
      <c r="J1178" s="27" t="s">
        <v>15863</v>
      </c>
      <c r="K1178" s="27" t="s">
        <v>15859</v>
      </c>
      <c r="L1178" s="27" t="s">
        <v>15864</v>
      </c>
      <c r="M1178" s="29">
        <v>109900</v>
      </c>
      <c r="N1178" s="23">
        <f t="shared" si="74"/>
        <v>0.9</v>
      </c>
      <c r="O1178" s="29">
        <f t="shared" si="76"/>
        <v>10989.999999999998</v>
      </c>
      <c r="P1178" s="27" t="str">
        <f t="shared" si="75"/>
        <v>PERCENTAGE</v>
      </c>
    </row>
    <row r="1179" spans="1:16" x14ac:dyDescent="0.3">
      <c r="A1179" s="27" t="str">
        <f t="shared" si="73"/>
        <v>2023 ALL TSHIRT D90</v>
      </c>
      <c r="B1179" s="28">
        <f>'2019 ALL N OLDER D95'!$B$2</f>
        <v>46121</v>
      </c>
      <c r="C1179" s="28">
        <f>'2019 ALL N OLDER D95'!$C$2</f>
        <v>46127</v>
      </c>
      <c r="D1179" s="27">
        <v>3260</v>
      </c>
      <c r="E1179" s="27">
        <v>333</v>
      </c>
      <c r="F1179" s="27">
        <v>3</v>
      </c>
      <c r="G1179" s="27">
        <v>1</v>
      </c>
      <c r="H1179" s="27" t="s">
        <v>6979</v>
      </c>
      <c r="I1179" s="27" t="s">
        <v>24172</v>
      </c>
      <c r="J1179" s="27" t="s">
        <v>15865</v>
      </c>
      <c r="K1179" s="27" t="s">
        <v>15859</v>
      </c>
      <c r="L1179" s="27" t="s">
        <v>15866</v>
      </c>
      <c r="M1179" s="29">
        <v>109900</v>
      </c>
      <c r="N1179" s="23">
        <f t="shared" si="74"/>
        <v>0.9</v>
      </c>
      <c r="O1179" s="29">
        <f t="shared" si="76"/>
        <v>10989.999999999998</v>
      </c>
      <c r="P1179" s="27" t="str">
        <f t="shared" si="75"/>
        <v>PERCENTAGE</v>
      </c>
    </row>
    <row r="1180" spans="1:16" x14ac:dyDescent="0.3">
      <c r="A1180" s="27" t="str">
        <f t="shared" si="73"/>
        <v>2023 ALL TSHIRT D90</v>
      </c>
      <c r="B1180" s="28">
        <f>'2019 ALL N OLDER D95'!$B$2</f>
        <v>46121</v>
      </c>
      <c r="C1180" s="28">
        <f>'2019 ALL N OLDER D95'!$C$2</f>
        <v>46127</v>
      </c>
      <c r="D1180" s="27">
        <v>3260</v>
      </c>
      <c r="E1180" s="27">
        <v>333</v>
      </c>
      <c r="F1180" s="27">
        <v>3</v>
      </c>
      <c r="G1180" s="27">
        <v>1</v>
      </c>
      <c r="H1180" s="27" t="s">
        <v>6979</v>
      </c>
      <c r="I1180" s="27" t="s">
        <v>24172</v>
      </c>
      <c r="J1180" s="27" t="s">
        <v>15867</v>
      </c>
      <c r="K1180" s="27" t="s">
        <v>15868</v>
      </c>
      <c r="L1180" s="27" t="s">
        <v>15869</v>
      </c>
      <c r="M1180" s="29">
        <v>109900</v>
      </c>
      <c r="N1180" s="23">
        <f t="shared" si="74"/>
        <v>0.9</v>
      </c>
      <c r="O1180" s="29">
        <f t="shared" si="76"/>
        <v>10989.999999999998</v>
      </c>
      <c r="P1180" s="27" t="str">
        <f t="shared" si="75"/>
        <v>PERCENTAGE</v>
      </c>
    </row>
    <row r="1181" spans="1:16" x14ac:dyDescent="0.3">
      <c r="A1181" s="27" t="str">
        <f t="shared" si="73"/>
        <v>2023 ALL TSHIRT D90</v>
      </c>
      <c r="B1181" s="28">
        <f>'2019 ALL N OLDER D95'!$B$2</f>
        <v>46121</v>
      </c>
      <c r="C1181" s="28">
        <f>'2019 ALL N OLDER D95'!$C$2</f>
        <v>46127</v>
      </c>
      <c r="D1181" s="27">
        <v>3260</v>
      </c>
      <c r="E1181" s="27">
        <v>333</v>
      </c>
      <c r="F1181" s="27">
        <v>3</v>
      </c>
      <c r="G1181" s="27">
        <v>1</v>
      </c>
      <c r="H1181" s="27" t="s">
        <v>6979</v>
      </c>
      <c r="I1181" s="27" t="s">
        <v>24172</v>
      </c>
      <c r="J1181" s="27" t="s">
        <v>15870</v>
      </c>
      <c r="K1181" s="27" t="s">
        <v>15868</v>
      </c>
      <c r="L1181" s="27" t="s">
        <v>15871</v>
      </c>
      <c r="M1181" s="29">
        <v>109900</v>
      </c>
      <c r="N1181" s="23">
        <f t="shared" si="74"/>
        <v>0.9</v>
      </c>
      <c r="O1181" s="29">
        <f t="shared" si="76"/>
        <v>10989.999999999998</v>
      </c>
      <c r="P1181" s="27" t="str">
        <f t="shared" si="75"/>
        <v>PERCENTAGE</v>
      </c>
    </row>
    <row r="1182" spans="1:16" x14ac:dyDescent="0.3">
      <c r="A1182" s="27" t="str">
        <f t="shared" si="73"/>
        <v>2023 ALL TSHIRT D90</v>
      </c>
      <c r="B1182" s="28">
        <f>'2019 ALL N OLDER D95'!$B$2</f>
        <v>46121</v>
      </c>
      <c r="C1182" s="28">
        <f>'2019 ALL N OLDER D95'!$C$2</f>
        <v>46127</v>
      </c>
      <c r="D1182" s="27">
        <v>3260</v>
      </c>
      <c r="E1182" s="27">
        <v>333</v>
      </c>
      <c r="F1182" s="27">
        <v>3</v>
      </c>
      <c r="G1182" s="27">
        <v>1</v>
      </c>
      <c r="H1182" s="27" t="s">
        <v>6979</v>
      </c>
      <c r="I1182" s="27" t="s">
        <v>24172</v>
      </c>
      <c r="J1182" s="27" t="s">
        <v>15872</v>
      </c>
      <c r="K1182" s="27" t="s">
        <v>15868</v>
      </c>
      <c r="L1182" s="27" t="s">
        <v>15873</v>
      </c>
      <c r="M1182" s="29">
        <v>109900</v>
      </c>
      <c r="N1182" s="23">
        <f t="shared" si="74"/>
        <v>0.9</v>
      </c>
      <c r="O1182" s="29">
        <f t="shared" si="76"/>
        <v>10989.999999999998</v>
      </c>
      <c r="P1182" s="27" t="str">
        <f t="shared" si="75"/>
        <v>PERCENTAGE</v>
      </c>
    </row>
    <row r="1183" spans="1:16" x14ac:dyDescent="0.3">
      <c r="A1183" s="27" t="str">
        <f t="shared" si="73"/>
        <v>2023 ALL TSHIRT D90</v>
      </c>
      <c r="B1183" s="28">
        <f>'2019 ALL N OLDER D95'!$B$2</f>
        <v>46121</v>
      </c>
      <c r="C1183" s="28">
        <f>'2019 ALL N OLDER D95'!$C$2</f>
        <v>46127</v>
      </c>
      <c r="D1183" s="27">
        <v>3260</v>
      </c>
      <c r="E1183" s="27">
        <v>333</v>
      </c>
      <c r="F1183" s="27">
        <v>3</v>
      </c>
      <c r="G1183" s="27">
        <v>1</v>
      </c>
      <c r="H1183" s="27" t="s">
        <v>6979</v>
      </c>
      <c r="I1183" s="27" t="s">
        <v>24172</v>
      </c>
      <c r="J1183" s="27" t="s">
        <v>15874</v>
      </c>
      <c r="K1183" s="27" t="s">
        <v>15868</v>
      </c>
      <c r="L1183" s="27" t="s">
        <v>15875</v>
      </c>
      <c r="M1183" s="29">
        <v>109900</v>
      </c>
      <c r="N1183" s="23">
        <f t="shared" si="74"/>
        <v>0.9</v>
      </c>
      <c r="O1183" s="29">
        <f t="shared" si="76"/>
        <v>10989.999999999998</v>
      </c>
      <c r="P1183" s="27" t="str">
        <f t="shared" si="75"/>
        <v>PERCENTAGE</v>
      </c>
    </row>
    <row r="1184" spans="1:16" x14ac:dyDescent="0.3">
      <c r="A1184" s="27" t="str">
        <f t="shared" si="73"/>
        <v>2023 ALL TSHIRT D90</v>
      </c>
      <c r="B1184" s="28">
        <f>'2019 ALL N OLDER D95'!$B$2</f>
        <v>46121</v>
      </c>
      <c r="C1184" s="28">
        <f>'2019 ALL N OLDER D95'!$C$2</f>
        <v>46127</v>
      </c>
      <c r="D1184" s="27">
        <v>3260</v>
      </c>
      <c r="E1184" s="27">
        <v>333</v>
      </c>
      <c r="F1184" s="27">
        <v>3</v>
      </c>
      <c r="G1184" s="27">
        <v>1</v>
      </c>
      <c r="H1184" s="27" t="s">
        <v>6979</v>
      </c>
      <c r="I1184" s="27" t="s">
        <v>24172</v>
      </c>
      <c r="J1184" s="27" t="s">
        <v>15876</v>
      </c>
      <c r="K1184" s="27" t="s">
        <v>15877</v>
      </c>
      <c r="L1184" s="27" t="s">
        <v>15878</v>
      </c>
      <c r="M1184" s="29">
        <v>109900</v>
      </c>
      <c r="N1184" s="23">
        <f t="shared" si="74"/>
        <v>0.9</v>
      </c>
      <c r="O1184" s="29">
        <f t="shared" si="76"/>
        <v>10989.999999999998</v>
      </c>
      <c r="P1184" s="27" t="str">
        <f t="shared" si="75"/>
        <v>PERCENTAGE</v>
      </c>
    </row>
    <row r="1185" spans="1:16" x14ac:dyDescent="0.3">
      <c r="A1185" s="27" t="str">
        <f t="shared" si="73"/>
        <v>2023 ALL TSHIRT D90</v>
      </c>
      <c r="B1185" s="28">
        <f>'2019 ALL N OLDER D95'!$B$2</f>
        <v>46121</v>
      </c>
      <c r="C1185" s="28">
        <f>'2019 ALL N OLDER D95'!$C$2</f>
        <v>46127</v>
      </c>
      <c r="D1185" s="27">
        <v>3260</v>
      </c>
      <c r="E1185" s="27">
        <v>333</v>
      </c>
      <c r="F1185" s="27">
        <v>3</v>
      </c>
      <c r="G1185" s="27">
        <v>1</v>
      </c>
      <c r="H1185" s="27" t="s">
        <v>6979</v>
      </c>
      <c r="I1185" s="27" t="s">
        <v>24172</v>
      </c>
      <c r="J1185" s="27" t="s">
        <v>15879</v>
      </c>
      <c r="K1185" s="27" t="s">
        <v>15877</v>
      </c>
      <c r="L1185" s="27" t="s">
        <v>15880</v>
      </c>
      <c r="M1185" s="29">
        <v>109900</v>
      </c>
      <c r="N1185" s="23">
        <f t="shared" si="74"/>
        <v>0.9</v>
      </c>
      <c r="O1185" s="29">
        <f t="shared" si="76"/>
        <v>10989.999999999998</v>
      </c>
      <c r="P1185" s="27" t="str">
        <f t="shared" si="75"/>
        <v>PERCENTAGE</v>
      </c>
    </row>
    <row r="1186" spans="1:16" x14ac:dyDescent="0.3">
      <c r="A1186" s="27" t="str">
        <f t="shared" si="73"/>
        <v>2023 ALL TSHIRT D90</v>
      </c>
      <c r="B1186" s="28">
        <f>'2019 ALL N OLDER D95'!$B$2</f>
        <v>46121</v>
      </c>
      <c r="C1186" s="28">
        <f>'2019 ALL N OLDER D95'!$C$2</f>
        <v>46127</v>
      </c>
      <c r="D1186" s="27">
        <v>3260</v>
      </c>
      <c r="E1186" s="27">
        <v>333</v>
      </c>
      <c r="F1186" s="27">
        <v>3</v>
      </c>
      <c r="G1186" s="27">
        <v>1</v>
      </c>
      <c r="H1186" s="27" t="s">
        <v>6979</v>
      </c>
      <c r="I1186" s="27" t="s">
        <v>24172</v>
      </c>
      <c r="J1186" s="27" t="s">
        <v>15881</v>
      </c>
      <c r="K1186" s="27" t="s">
        <v>15877</v>
      </c>
      <c r="L1186" s="27" t="s">
        <v>15882</v>
      </c>
      <c r="M1186" s="29">
        <v>109900</v>
      </c>
      <c r="N1186" s="23">
        <f t="shared" si="74"/>
        <v>0.9</v>
      </c>
      <c r="O1186" s="29">
        <f t="shared" si="76"/>
        <v>10989.999999999998</v>
      </c>
      <c r="P1186" s="27" t="str">
        <f t="shared" si="75"/>
        <v>PERCENTAGE</v>
      </c>
    </row>
    <row r="1187" spans="1:16" x14ac:dyDescent="0.3">
      <c r="A1187" s="27" t="str">
        <f t="shared" si="73"/>
        <v>2023 ALL TSHIRT D90</v>
      </c>
      <c r="B1187" s="28">
        <f>'2019 ALL N OLDER D95'!$B$2</f>
        <v>46121</v>
      </c>
      <c r="C1187" s="28">
        <f>'2019 ALL N OLDER D95'!$C$2</f>
        <v>46127</v>
      </c>
      <c r="D1187" s="27">
        <v>3260</v>
      </c>
      <c r="E1187" s="27">
        <v>333</v>
      </c>
      <c r="F1187" s="27">
        <v>3</v>
      </c>
      <c r="G1187" s="27">
        <v>1</v>
      </c>
      <c r="H1187" s="27" t="s">
        <v>6979</v>
      </c>
      <c r="I1187" s="27" t="s">
        <v>24172</v>
      </c>
      <c r="J1187" s="27" t="s">
        <v>15883</v>
      </c>
      <c r="K1187" s="27" t="s">
        <v>15877</v>
      </c>
      <c r="L1187" s="27" t="s">
        <v>15884</v>
      </c>
      <c r="M1187" s="29">
        <v>109900</v>
      </c>
      <c r="N1187" s="23">
        <f t="shared" si="74"/>
        <v>0.9</v>
      </c>
      <c r="O1187" s="29">
        <f t="shared" si="76"/>
        <v>10989.999999999998</v>
      </c>
      <c r="P1187" s="27" t="str">
        <f t="shared" si="75"/>
        <v>PERCENTAGE</v>
      </c>
    </row>
    <row r="1188" spans="1:16" x14ac:dyDescent="0.3">
      <c r="A1188" s="27" t="str">
        <f t="shared" si="73"/>
        <v>2023 ALL TSHIRT D90</v>
      </c>
      <c r="B1188" s="28">
        <f>'2019 ALL N OLDER D95'!$B$2</f>
        <v>46121</v>
      </c>
      <c r="C1188" s="28">
        <f>'2019 ALL N OLDER D95'!$C$2</f>
        <v>46127</v>
      </c>
      <c r="D1188" s="27">
        <v>3260</v>
      </c>
      <c r="E1188" s="27">
        <v>333</v>
      </c>
      <c r="F1188" s="27">
        <v>3</v>
      </c>
      <c r="G1188" s="27">
        <v>1</v>
      </c>
      <c r="H1188" s="27" t="s">
        <v>6979</v>
      </c>
      <c r="I1188" s="27" t="s">
        <v>24172</v>
      </c>
      <c r="J1188" s="27" t="s">
        <v>15885</v>
      </c>
      <c r="K1188" s="27" t="s">
        <v>15886</v>
      </c>
      <c r="L1188" s="27" t="s">
        <v>15887</v>
      </c>
      <c r="M1188" s="29">
        <v>109900</v>
      </c>
      <c r="N1188" s="23">
        <f t="shared" si="74"/>
        <v>0.9</v>
      </c>
      <c r="O1188" s="29">
        <f t="shared" si="76"/>
        <v>10989.999999999998</v>
      </c>
      <c r="P1188" s="27" t="str">
        <f t="shared" si="75"/>
        <v>PERCENTAGE</v>
      </c>
    </row>
    <row r="1189" spans="1:16" x14ac:dyDescent="0.3">
      <c r="A1189" s="27" t="str">
        <f t="shared" si="73"/>
        <v>2023 ALL TSHIRT D90</v>
      </c>
      <c r="B1189" s="28">
        <f>'2019 ALL N OLDER D95'!$B$2</f>
        <v>46121</v>
      </c>
      <c r="C1189" s="28">
        <f>'2019 ALL N OLDER D95'!$C$2</f>
        <v>46127</v>
      </c>
      <c r="D1189" s="27">
        <v>3260</v>
      </c>
      <c r="E1189" s="27">
        <v>333</v>
      </c>
      <c r="F1189" s="27">
        <v>3</v>
      </c>
      <c r="G1189" s="27">
        <v>1</v>
      </c>
      <c r="H1189" s="27" t="s">
        <v>6979</v>
      </c>
      <c r="I1189" s="27" t="s">
        <v>24172</v>
      </c>
      <c r="J1189" s="27" t="s">
        <v>15888</v>
      </c>
      <c r="K1189" s="27" t="s">
        <v>15886</v>
      </c>
      <c r="L1189" s="27" t="s">
        <v>15889</v>
      </c>
      <c r="M1189" s="29">
        <v>109900</v>
      </c>
      <c r="N1189" s="23">
        <f t="shared" si="74"/>
        <v>0.9</v>
      </c>
      <c r="O1189" s="29">
        <f t="shared" si="76"/>
        <v>10989.999999999998</v>
      </c>
      <c r="P1189" s="27" t="str">
        <f t="shared" si="75"/>
        <v>PERCENTAGE</v>
      </c>
    </row>
    <row r="1190" spans="1:16" x14ac:dyDescent="0.3">
      <c r="A1190" s="27" t="str">
        <f t="shared" si="73"/>
        <v>2023 ALL TSHIRT D90</v>
      </c>
      <c r="B1190" s="28">
        <f>'2019 ALL N OLDER D95'!$B$2</f>
        <v>46121</v>
      </c>
      <c r="C1190" s="28">
        <f>'2019 ALL N OLDER D95'!$C$2</f>
        <v>46127</v>
      </c>
      <c r="D1190" s="27">
        <v>3260</v>
      </c>
      <c r="E1190" s="27">
        <v>333</v>
      </c>
      <c r="F1190" s="27">
        <v>3</v>
      </c>
      <c r="G1190" s="27">
        <v>1</v>
      </c>
      <c r="H1190" s="27" t="s">
        <v>6979</v>
      </c>
      <c r="I1190" s="27" t="s">
        <v>24172</v>
      </c>
      <c r="J1190" s="27" t="s">
        <v>15890</v>
      </c>
      <c r="K1190" s="27" t="s">
        <v>15886</v>
      </c>
      <c r="L1190" s="27" t="s">
        <v>15891</v>
      </c>
      <c r="M1190" s="29">
        <v>109900</v>
      </c>
      <c r="N1190" s="23">
        <f t="shared" si="74"/>
        <v>0.9</v>
      </c>
      <c r="O1190" s="29">
        <f t="shared" si="76"/>
        <v>10989.999999999998</v>
      </c>
      <c r="P1190" s="27" t="str">
        <f t="shared" si="75"/>
        <v>PERCENTAGE</v>
      </c>
    </row>
    <row r="1191" spans="1:16" x14ac:dyDescent="0.3">
      <c r="A1191" s="27" t="str">
        <f t="shared" si="73"/>
        <v>2023 ALL TSHIRT D90</v>
      </c>
      <c r="B1191" s="28">
        <f>'2019 ALL N OLDER D95'!$B$2</f>
        <v>46121</v>
      </c>
      <c r="C1191" s="28">
        <f>'2019 ALL N OLDER D95'!$C$2</f>
        <v>46127</v>
      </c>
      <c r="D1191" s="27">
        <v>3260</v>
      </c>
      <c r="E1191" s="27">
        <v>333</v>
      </c>
      <c r="F1191" s="27">
        <v>3</v>
      </c>
      <c r="G1191" s="27">
        <v>1</v>
      </c>
      <c r="H1191" s="27" t="s">
        <v>6979</v>
      </c>
      <c r="I1191" s="27" t="s">
        <v>24172</v>
      </c>
      <c r="J1191" s="27" t="s">
        <v>15892</v>
      </c>
      <c r="K1191" s="27" t="s">
        <v>15886</v>
      </c>
      <c r="L1191" s="27" t="s">
        <v>15893</v>
      </c>
      <c r="M1191" s="29">
        <v>109900</v>
      </c>
      <c r="N1191" s="23">
        <f t="shared" si="74"/>
        <v>0.9</v>
      </c>
      <c r="O1191" s="29">
        <f t="shared" si="76"/>
        <v>10989.999999999998</v>
      </c>
      <c r="P1191" s="27" t="str">
        <f t="shared" si="75"/>
        <v>PERCENTAGE</v>
      </c>
    </row>
    <row r="1192" spans="1:16" x14ac:dyDescent="0.3">
      <c r="A1192" s="27" t="str">
        <f t="shared" si="73"/>
        <v>2023 ALL TSHIRT D90</v>
      </c>
      <c r="B1192" s="28">
        <f>'2019 ALL N OLDER D95'!$B$2</f>
        <v>46121</v>
      </c>
      <c r="C1192" s="28">
        <f>'2019 ALL N OLDER D95'!$C$2</f>
        <v>46127</v>
      </c>
      <c r="D1192" s="27">
        <v>3260</v>
      </c>
      <c r="E1192" s="27">
        <v>333</v>
      </c>
      <c r="F1192" s="27">
        <v>3</v>
      </c>
      <c r="G1192" s="27">
        <v>1</v>
      </c>
      <c r="H1192" s="27" t="s">
        <v>6979</v>
      </c>
      <c r="I1192" s="27" t="s">
        <v>24172</v>
      </c>
      <c r="J1192" s="27" t="s">
        <v>15894</v>
      </c>
      <c r="K1192" s="27" t="s">
        <v>15895</v>
      </c>
      <c r="L1192" s="27" t="s">
        <v>15896</v>
      </c>
      <c r="M1192" s="29">
        <v>109900</v>
      </c>
      <c r="N1192" s="23">
        <f t="shared" si="74"/>
        <v>0.9</v>
      </c>
      <c r="O1192" s="29">
        <f t="shared" si="76"/>
        <v>10989.999999999998</v>
      </c>
      <c r="P1192" s="27" t="str">
        <f t="shared" si="75"/>
        <v>PERCENTAGE</v>
      </c>
    </row>
    <row r="1193" spans="1:16" x14ac:dyDescent="0.3">
      <c r="A1193" s="27" t="str">
        <f t="shared" si="73"/>
        <v>2023 ALL TSHIRT D90</v>
      </c>
      <c r="B1193" s="28">
        <f>'2019 ALL N OLDER D95'!$B$2</f>
        <v>46121</v>
      </c>
      <c r="C1193" s="28">
        <f>'2019 ALL N OLDER D95'!$C$2</f>
        <v>46127</v>
      </c>
      <c r="D1193" s="27">
        <v>3260</v>
      </c>
      <c r="E1193" s="27">
        <v>333</v>
      </c>
      <c r="F1193" s="27">
        <v>3</v>
      </c>
      <c r="G1193" s="27">
        <v>1</v>
      </c>
      <c r="H1193" s="27" t="s">
        <v>6979</v>
      </c>
      <c r="I1193" s="27" t="s">
        <v>24172</v>
      </c>
      <c r="J1193" s="27" t="s">
        <v>15897</v>
      </c>
      <c r="K1193" s="27" t="s">
        <v>15895</v>
      </c>
      <c r="L1193" s="27" t="s">
        <v>15898</v>
      </c>
      <c r="M1193" s="29">
        <v>109900</v>
      </c>
      <c r="N1193" s="23">
        <f t="shared" si="74"/>
        <v>0.9</v>
      </c>
      <c r="O1193" s="29">
        <f t="shared" si="76"/>
        <v>10989.999999999998</v>
      </c>
      <c r="P1193" s="27" t="str">
        <f t="shared" si="75"/>
        <v>PERCENTAGE</v>
      </c>
    </row>
    <row r="1194" spans="1:16" x14ac:dyDescent="0.3">
      <c r="A1194" s="27" t="str">
        <f t="shared" si="73"/>
        <v>2023 ALL TSHIRT D90</v>
      </c>
      <c r="B1194" s="28">
        <f>'2019 ALL N OLDER D95'!$B$2</f>
        <v>46121</v>
      </c>
      <c r="C1194" s="28">
        <f>'2019 ALL N OLDER D95'!$C$2</f>
        <v>46127</v>
      </c>
      <c r="D1194" s="27">
        <v>3260</v>
      </c>
      <c r="E1194" s="27">
        <v>333</v>
      </c>
      <c r="F1194" s="27">
        <v>3</v>
      </c>
      <c r="G1194" s="27">
        <v>1</v>
      </c>
      <c r="H1194" s="27" t="s">
        <v>6979</v>
      </c>
      <c r="I1194" s="27" t="s">
        <v>24172</v>
      </c>
      <c r="J1194" s="27" t="s">
        <v>15899</v>
      </c>
      <c r="K1194" s="27" t="s">
        <v>15895</v>
      </c>
      <c r="L1194" s="27" t="s">
        <v>15900</v>
      </c>
      <c r="M1194" s="29">
        <v>109900</v>
      </c>
      <c r="N1194" s="23">
        <f t="shared" si="74"/>
        <v>0.9</v>
      </c>
      <c r="O1194" s="29">
        <f t="shared" si="76"/>
        <v>10989.999999999998</v>
      </c>
      <c r="P1194" s="27" t="str">
        <f t="shared" si="75"/>
        <v>PERCENTAGE</v>
      </c>
    </row>
    <row r="1195" spans="1:16" x14ac:dyDescent="0.3">
      <c r="A1195" s="27" t="str">
        <f t="shared" si="73"/>
        <v>2023 ALL TSHIRT D90</v>
      </c>
      <c r="B1195" s="28">
        <f>'2019 ALL N OLDER D95'!$B$2</f>
        <v>46121</v>
      </c>
      <c r="C1195" s="28">
        <f>'2019 ALL N OLDER D95'!$C$2</f>
        <v>46127</v>
      </c>
      <c r="D1195" s="27">
        <v>3260</v>
      </c>
      <c r="E1195" s="27">
        <v>333</v>
      </c>
      <c r="F1195" s="27">
        <v>3</v>
      </c>
      <c r="G1195" s="27">
        <v>1</v>
      </c>
      <c r="H1195" s="27" t="s">
        <v>6979</v>
      </c>
      <c r="I1195" s="27" t="s">
        <v>24172</v>
      </c>
      <c r="J1195" s="27" t="s">
        <v>15901</v>
      </c>
      <c r="K1195" s="27" t="s">
        <v>15895</v>
      </c>
      <c r="L1195" s="27" t="s">
        <v>15902</v>
      </c>
      <c r="M1195" s="29">
        <v>109900</v>
      </c>
      <c r="N1195" s="23">
        <f t="shared" si="74"/>
        <v>0.9</v>
      </c>
      <c r="O1195" s="29">
        <f t="shared" si="76"/>
        <v>10989.999999999998</v>
      </c>
      <c r="P1195" s="27" t="str">
        <f t="shared" si="75"/>
        <v>PERCENTAGE</v>
      </c>
    </row>
    <row r="1196" spans="1:16" x14ac:dyDescent="0.3">
      <c r="A1196" s="27" t="str">
        <f t="shared" si="73"/>
        <v>2023 ALL TSHIRT D90</v>
      </c>
      <c r="B1196" s="28">
        <f>'2019 ALL N OLDER D95'!$B$2</f>
        <v>46121</v>
      </c>
      <c r="C1196" s="28">
        <f>'2019 ALL N OLDER D95'!$C$2</f>
        <v>46127</v>
      </c>
      <c r="D1196" s="27">
        <v>3260</v>
      </c>
      <c r="E1196" s="27">
        <v>333</v>
      </c>
      <c r="F1196" s="27">
        <v>3</v>
      </c>
      <c r="G1196" s="27">
        <v>1</v>
      </c>
      <c r="H1196" s="27" t="s">
        <v>6979</v>
      </c>
      <c r="I1196" s="27" t="s">
        <v>24172</v>
      </c>
      <c r="J1196" s="27" t="s">
        <v>15903</v>
      </c>
      <c r="K1196" s="27" t="s">
        <v>15904</v>
      </c>
      <c r="L1196" s="27" t="s">
        <v>15905</v>
      </c>
      <c r="M1196" s="29">
        <v>109900</v>
      </c>
      <c r="N1196" s="23">
        <f t="shared" si="74"/>
        <v>0.9</v>
      </c>
      <c r="O1196" s="29">
        <f t="shared" si="76"/>
        <v>10989.999999999998</v>
      </c>
      <c r="P1196" s="27" t="str">
        <f t="shared" si="75"/>
        <v>PERCENTAGE</v>
      </c>
    </row>
    <row r="1197" spans="1:16" x14ac:dyDescent="0.3">
      <c r="A1197" s="27" t="str">
        <f t="shared" si="73"/>
        <v>2023 ALL TSHIRT D90</v>
      </c>
      <c r="B1197" s="28">
        <f>'2019 ALL N OLDER D95'!$B$2</f>
        <v>46121</v>
      </c>
      <c r="C1197" s="28">
        <f>'2019 ALL N OLDER D95'!$C$2</f>
        <v>46127</v>
      </c>
      <c r="D1197" s="27">
        <v>3260</v>
      </c>
      <c r="E1197" s="27">
        <v>333</v>
      </c>
      <c r="F1197" s="27">
        <v>3</v>
      </c>
      <c r="G1197" s="27">
        <v>1</v>
      </c>
      <c r="H1197" s="27" t="s">
        <v>6979</v>
      </c>
      <c r="I1197" s="27" t="s">
        <v>24172</v>
      </c>
      <c r="J1197" s="27" t="s">
        <v>15906</v>
      </c>
      <c r="K1197" s="27" t="s">
        <v>15904</v>
      </c>
      <c r="L1197" s="27" t="s">
        <v>15907</v>
      </c>
      <c r="M1197" s="29">
        <v>109900</v>
      </c>
      <c r="N1197" s="23">
        <f t="shared" si="74"/>
        <v>0.9</v>
      </c>
      <c r="O1197" s="29">
        <f t="shared" si="76"/>
        <v>10989.999999999998</v>
      </c>
      <c r="P1197" s="27" t="str">
        <f t="shared" si="75"/>
        <v>PERCENTAGE</v>
      </c>
    </row>
    <row r="1198" spans="1:16" x14ac:dyDescent="0.3">
      <c r="A1198" s="27" t="str">
        <f t="shared" si="73"/>
        <v>2023 ALL TSHIRT D90</v>
      </c>
      <c r="B1198" s="28">
        <f>'2019 ALL N OLDER D95'!$B$2</f>
        <v>46121</v>
      </c>
      <c r="C1198" s="28">
        <f>'2019 ALL N OLDER D95'!$C$2</f>
        <v>46127</v>
      </c>
      <c r="D1198" s="27">
        <v>3260</v>
      </c>
      <c r="E1198" s="27">
        <v>333</v>
      </c>
      <c r="F1198" s="27">
        <v>3</v>
      </c>
      <c r="G1198" s="27">
        <v>1</v>
      </c>
      <c r="H1198" s="27" t="s">
        <v>6979</v>
      </c>
      <c r="I1198" s="27" t="s">
        <v>24172</v>
      </c>
      <c r="J1198" s="27" t="s">
        <v>15908</v>
      </c>
      <c r="K1198" s="27" t="s">
        <v>15904</v>
      </c>
      <c r="L1198" s="27" t="s">
        <v>15909</v>
      </c>
      <c r="M1198" s="29">
        <v>109900</v>
      </c>
      <c r="N1198" s="23">
        <f t="shared" si="74"/>
        <v>0.9</v>
      </c>
      <c r="O1198" s="29">
        <f t="shared" si="76"/>
        <v>10989.999999999998</v>
      </c>
      <c r="P1198" s="27" t="str">
        <f t="shared" si="75"/>
        <v>PERCENTAGE</v>
      </c>
    </row>
    <row r="1199" spans="1:16" x14ac:dyDescent="0.3">
      <c r="A1199" s="27" t="str">
        <f t="shared" si="73"/>
        <v>2023 ALL TSHIRT D90</v>
      </c>
      <c r="B1199" s="28">
        <f>'2019 ALL N OLDER D95'!$B$2</f>
        <v>46121</v>
      </c>
      <c r="C1199" s="28">
        <f>'2019 ALL N OLDER D95'!$C$2</f>
        <v>46127</v>
      </c>
      <c r="D1199" s="27">
        <v>3260</v>
      </c>
      <c r="E1199" s="27">
        <v>333</v>
      </c>
      <c r="F1199" s="27">
        <v>3</v>
      </c>
      <c r="G1199" s="27">
        <v>1</v>
      </c>
      <c r="H1199" s="27" t="s">
        <v>6979</v>
      </c>
      <c r="I1199" s="27" t="s">
        <v>24172</v>
      </c>
      <c r="J1199" s="27" t="s">
        <v>15910</v>
      </c>
      <c r="K1199" s="27" t="s">
        <v>15904</v>
      </c>
      <c r="L1199" s="27" t="s">
        <v>15911</v>
      </c>
      <c r="M1199" s="29">
        <v>109900</v>
      </c>
      <c r="N1199" s="23">
        <f t="shared" si="74"/>
        <v>0.9</v>
      </c>
      <c r="O1199" s="29">
        <f t="shared" si="76"/>
        <v>10989.999999999998</v>
      </c>
      <c r="P1199" s="27" t="str">
        <f t="shared" si="75"/>
        <v>PERCENTAGE</v>
      </c>
    </row>
    <row r="1200" spans="1:16" x14ac:dyDescent="0.3">
      <c r="A1200" s="27" t="str">
        <f t="shared" si="73"/>
        <v>2023 ALL TSHIRT D90</v>
      </c>
      <c r="B1200" s="28">
        <f>'2019 ALL N OLDER D95'!$B$2</f>
        <v>46121</v>
      </c>
      <c r="C1200" s="28">
        <f>'2019 ALL N OLDER D95'!$C$2</f>
        <v>46127</v>
      </c>
      <c r="D1200" s="27">
        <v>3260</v>
      </c>
      <c r="E1200" s="27">
        <v>333</v>
      </c>
      <c r="F1200" s="27">
        <v>3</v>
      </c>
      <c r="G1200" s="27">
        <v>1</v>
      </c>
      <c r="H1200" s="27" t="s">
        <v>6979</v>
      </c>
      <c r="I1200" s="27" t="s">
        <v>24172</v>
      </c>
      <c r="J1200" s="27" t="s">
        <v>15912</v>
      </c>
      <c r="K1200" s="27" t="s">
        <v>15913</v>
      </c>
      <c r="L1200" s="27" t="s">
        <v>15914</v>
      </c>
      <c r="M1200" s="29">
        <v>109900</v>
      </c>
      <c r="N1200" s="23">
        <f t="shared" si="74"/>
        <v>0.9</v>
      </c>
      <c r="O1200" s="29">
        <f t="shared" si="76"/>
        <v>10989.999999999998</v>
      </c>
      <c r="P1200" s="27" t="str">
        <f t="shared" si="75"/>
        <v>PERCENTAGE</v>
      </c>
    </row>
    <row r="1201" spans="1:16" x14ac:dyDescent="0.3">
      <c r="A1201" s="27" t="str">
        <f t="shared" si="73"/>
        <v>2023 ALL TSHIRT D90</v>
      </c>
      <c r="B1201" s="28">
        <f>'2019 ALL N OLDER D95'!$B$2</f>
        <v>46121</v>
      </c>
      <c r="C1201" s="28">
        <f>'2019 ALL N OLDER D95'!$C$2</f>
        <v>46127</v>
      </c>
      <c r="D1201" s="27">
        <v>3260</v>
      </c>
      <c r="E1201" s="27">
        <v>333</v>
      </c>
      <c r="F1201" s="27">
        <v>3</v>
      </c>
      <c r="G1201" s="27">
        <v>1</v>
      </c>
      <c r="H1201" s="27" t="s">
        <v>6979</v>
      </c>
      <c r="I1201" s="27" t="s">
        <v>24172</v>
      </c>
      <c r="J1201" s="27" t="s">
        <v>15915</v>
      </c>
      <c r="K1201" s="27" t="s">
        <v>15913</v>
      </c>
      <c r="L1201" s="27" t="s">
        <v>15916</v>
      </c>
      <c r="M1201" s="29">
        <v>109900</v>
      </c>
      <c r="N1201" s="23">
        <f t="shared" si="74"/>
        <v>0.9</v>
      </c>
      <c r="O1201" s="29">
        <f t="shared" si="76"/>
        <v>10989.999999999998</v>
      </c>
      <c r="P1201" s="27" t="str">
        <f t="shared" si="75"/>
        <v>PERCENTAGE</v>
      </c>
    </row>
    <row r="1202" spans="1:16" x14ac:dyDescent="0.3">
      <c r="A1202" s="27" t="str">
        <f t="shared" si="73"/>
        <v>2023 ALL TSHIRT D90</v>
      </c>
      <c r="B1202" s="28">
        <f>'2019 ALL N OLDER D95'!$B$2</f>
        <v>46121</v>
      </c>
      <c r="C1202" s="28">
        <f>'2019 ALL N OLDER D95'!$C$2</f>
        <v>46127</v>
      </c>
      <c r="D1202" s="27">
        <v>3260</v>
      </c>
      <c r="E1202" s="27">
        <v>333</v>
      </c>
      <c r="F1202" s="27">
        <v>3</v>
      </c>
      <c r="G1202" s="27">
        <v>1</v>
      </c>
      <c r="H1202" s="27" t="s">
        <v>6979</v>
      </c>
      <c r="I1202" s="27" t="s">
        <v>24172</v>
      </c>
      <c r="J1202" s="27" t="s">
        <v>15917</v>
      </c>
      <c r="K1202" s="27" t="s">
        <v>15913</v>
      </c>
      <c r="L1202" s="27" t="s">
        <v>15918</v>
      </c>
      <c r="M1202" s="29">
        <v>109900</v>
      </c>
      <c r="N1202" s="23">
        <f t="shared" si="74"/>
        <v>0.9</v>
      </c>
      <c r="O1202" s="29">
        <f t="shared" si="76"/>
        <v>10989.999999999998</v>
      </c>
      <c r="P1202" s="27" t="str">
        <f t="shared" si="75"/>
        <v>PERCENTAGE</v>
      </c>
    </row>
    <row r="1203" spans="1:16" x14ac:dyDescent="0.3">
      <c r="A1203" s="27" t="str">
        <f t="shared" si="73"/>
        <v>2023 ALL TSHIRT D90</v>
      </c>
      <c r="B1203" s="28">
        <f>'2019 ALL N OLDER D95'!$B$2</f>
        <v>46121</v>
      </c>
      <c r="C1203" s="28">
        <f>'2019 ALL N OLDER D95'!$C$2</f>
        <v>46127</v>
      </c>
      <c r="D1203" s="27">
        <v>3260</v>
      </c>
      <c r="E1203" s="27">
        <v>333</v>
      </c>
      <c r="F1203" s="27">
        <v>3</v>
      </c>
      <c r="G1203" s="27">
        <v>1</v>
      </c>
      <c r="H1203" s="27" t="s">
        <v>6979</v>
      </c>
      <c r="I1203" s="27" t="s">
        <v>24172</v>
      </c>
      <c r="J1203" s="27" t="s">
        <v>15919</v>
      </c>
      <c r="K1203" s="27" t="s">
        <v>15913</v>
      </c>
      <c r="L1203" s="27" t="s">
        <v>15920</v>
      </c>
      <c r="M1203" s="29">
        <v>109900</v>
      </c>
      <c r="N1203" s="23">
        <f t="shared" si="74"/>
        <v>0.9</v>
      </c>
      <c r="O1203" s="29">
        <f t="shared" si="76"/>
        <v>10989.999999999998</v>
      </c>
      <c r="P1203" s="27" t="str">
        <f t="shared" si="75"/>
        <v>PERCENTAGE</v>
      </c>
    </row>
    <row r="1204" spans="1:16" x14ac:dyDescent="0.3">
      <c r="A1204" s="27" t="str">
        <f t="shared" si="73"/>
        <v>2023 ALL TSHIRT D90</v>
      </c>
      <c r="B1204" s="28">
        <f>'2019 ALL N OLDER D95'!$B$2</f>
        <v>46121</v>
      </c>
      <c r="C1204" s="28">
        <f>'2019 ALL N OLDER D95'!$C$2</f>
        <v>46127</v>
      </c>
      <c r="D1204" s="27">
        <v>3260</v>
      </c>
      <c r="E1204" s="27">
        <v>333</v>
      </c>
      <c r="F1204" s="27">
        <v>3</v>
      </c>
      <c r="G1204" s="27">
        <v>1</v>
      </c>
      <c r="H1204" s="27" t="s">
        <v>6979</v>
      </c>
      <c r="I1204" s="27" t="s">
        <v>24172</v>
      </c>
      <c r="J1204" s="27" t="s">
        <v>15921</v>
      </c>
      <c r="K1204" s="27" t="s">
        <v>15913</v>
      </c>
      <c r="L1204" s="27" t="s">
        <v>15922</v>
      </c>
      <c r="M1204" s="29">
        <v>109900</v>
      </c>
      <c r="N1204" s="23">
        <f t="shared" si="74"/>
        <v>0.9</v>
      </c>
      <c r="O1204" s="29">
        <f t="shared" si="76"/>
        <v>10989.999999999998</v>
      </c>
      <c r="P1204" s="27" t="str">
        <f t="shared" si="75"/>
        <v>PERCENTAGE</v>
      </c>
    </row>
    <row r="1205" spans="1:16" x14ac:dyDescent="0.3">
      <c r="A1205" s="27" t="str">
        <f t="shared" si="73"/>
        <v>2023 ALL TSHIRT D90</v>
      </c>
      <c r="B1205" s="28">
        <f>'2019 ALL N OLDER D95'!$B$2</f>
        <v>46121</v>
      </c>
      <c r="C1205" s="28">
        <f>'2019 ALL N OLDER D95'!$C$2</f>
        <v>46127</v>
      </c>
      <c r="D1205" s="27">
        <v>3260</v>
      </c>
      <c r="E1205" s="27">
        <v>333</v>
      </c>
      <c r="F1205" s="27">
        <v>3</v>
      </c>
      <c r="G1205" s="27">
        <v>1</v>
      </c>
      <c r="H1205" s="27" t="s">
        <v>6979</v>
      </c>
      <c r="I1205" s="27" t="s">
        <v>24172</v>
      </c>
      <c r="J1205" s="27" t="s">
        <v>15923</v>
      </c>
      <c r="K1205" s="27" t="s">
        <v>15913</v>
      </c>
      <c r="L1205" s="27" t="s">
        <v>15924</v>
      </c>
      <c r="M1205" s="29">
        <v>109900</v>
      </c>
      <c r="N1205" s="23">
        <f t="shared" si="74"/>
        <v>0.9</v>
      </c>
      <c r="O1205" s="29">
        <f t="shared" si="76"/>
        <v>10989.999999999998</v>
      </c>
      <c r="P1205" s="27" t="str">
        <f t="shared" si="75"/>
        <v>PERCENTAGE</v>
      </c>
    </row>
    <row r="1206" spans="1:16" x14ac:dyDescent="0.3">
      <c r="A1206" s="27" t="str">
        <f t="shared" si="73"/>
        <v>2023 ALL TSHIRT D90</v>
      </c>
      <c r="B1206" s="28">
        <f>'2019 ALL N OLDER D95'!$B$2</f>
        <v>46121</v>
      </c>
      <c r="C1206" s="28">
        <f>'2019 ALL N OLDER D95'!$C$2</f>
        <v>46127</v>
      </c>
      <c r="D1206" s="27">
        <v>3260</v>
      </c>
      <c r="E1206" s="27">
        <v>333</v>
      </c>
      <c r="F1206" s="27">
        <v>3</v>
      </c>
      <c r="G1206" s="27">
        <v>1</v>
      </c>
      <c r="H1206" s="27" t="s">
        <v>6979</v>
      </c>
      <c r="I1206" s="27" t="s">
        <v>24172</v>
      </c>
      <c r="J1206" s="27" t="s">
        <v>15925</v>
      </c>
      <c r="K1206" s="27" t="s">
        <v>15913</v>
      </c>
      <c r="L1206" s="27" t="s">
        <v>15926</v>
      </c>
      <c r="M1206" s="29">
        <v>109900</v>
      </c>
      <c r="N1206" s="23">
        <f t="shared" si="74"/>
        <v>0.9</v>
      </c>
      <c r="O1206" s="29">
        <f t="shared" si="76"/>
        <v>10989.999999999998</v>
      </c>
      <c r="P1206" s="27" t="str">
        <f t="shared" si="75"/>
        <v>PERCENTAGE</v>
      </c>
    </row>
    <row r="1207" spans="1:16" x14ac:dyDescent="0.3">
      <c r="A1207" s="27" t="str">
        <f t="shared" si="73"/>
        <v>2023 ALL TSHIRT D90</v>
      </c>
      <c r="B1207" s="28">
        <f>'2019 ALL N OLDER D95'!$B$2</f>
        <v>46121</v>
      </c>
      <c r="C1207" s="28">
        <f>'2019 ALL N OLDER D95'!$C$2</f>
        <v>46127</v>
      </c>
      <c r="D1207" s="27">
        <v>3260</v>
      </c>
      <c r="E1207" s="27">
        <v>333</v>
      </c>
      <c r="F1207" s="27">
        <v>3</v>
      </c>
      <c r="G1207" s="27">
        <v>1</v>
      </c>
      <c r="H1207" s="27" t="s">
        <v>6979</v>
      </c>
      <c r="I1207" s="27" t="s">
        <v>24172</v>
      </c>
      <c r="J1207" s="27" t="s">
        <v>15927</v>
      </c>
      <c r="K1207" s="27" t="s">
        <v>15913</v>
      </c>
      <c r="L1207" s="27" t="s">
        <v>15928</v>
      </c>
      <c r="M1207" s="29">
        <v>109900</v>
      </c>
      <c r="N1207" s="23">
        <f t="shared" si="74"/>
        <v>0.9</v>
      </c>
      <c r="O1207" s="29">
        <f t="shared" si="76"/>
        <v>10989.999999999998</v>
      </c>
      <c r="P1207" s="27" t="str">
        <f t="shared" si="75"/>
        <v>PERCENTAGE</v>
      </c>
    </row>
    <row r="1208" spans="1:16" x14ac:dyDescent="0.3">
      <c r="A1208" s="27" t="str">
        <f t="shared" si="73"/>
        <v>2023 ALL TSHIRT D90</v>
      </c>
      <c r="B1208" s="28">
        <f>'2019 ALL N OLDER D95'!$B$2</f>
        <v>46121</v>
      </c>
      <c r="C1208" s="28">
        <f>'2019 ALL N OLDER D95'!$C$2</f>
        <v>46127</v>
      </c>
      <c r="D1208" s="27">
        <v>3260</v>
      </c>
      <c r="E1208" s="27">
        <v>333</v>
      </c>
      <c r="F1208" s="27">
        <v>3</v>
      </c>
      <c r="G1208" s="27">
        <v>1</v>
      </c>
      <c r="H1208" s="27" t="s">
        <v>6979</v>
      </c>
      <c r="I1208" s="27" t="s">
        <v>24172</v>
      </c>
      <c r="J1208" s="27" t="s">
        <v>15929</v>
      </c>
      <c r="K1208" s="27" t="s">
        <v>15913</v>
      </c>
      <c r="L1208" s="27" t="s">
        <v>15930</v>
      </c>
      <c r="M1208" s="29">
        <v>109900</v>
      </c>
      <c r="N1208" s="23">
        <f t="shared" si="74"/>
        <v>0.9</v>
      </c>
      <c r="O1208" s="29">
        <f t="shared" si="76"/>
        <v>10989.999999999998</v>
      </c>
      <c r="P1208" s="27" t="str">
        <f t="shared" si="75"/>
        <v>PERCENTAGE</v>
      </c>
    </row>
    <row r="1209" spans="1:16" x14ac:dyDescent="0.3">
      <c r="A1209" s="27" t="str">
        <f t="shared" si="73"/>
        <v>2023 ALL TSHIRT D90</v>
      </c>
      <c r="B1209" s="28">
        <f>'2019 ALL N OLDER D95'!$B$2</f>
        <v>46121</v>
      </c>
      <c r="C1209" s="28">
        <f>'2019 ALL N OLDER D95'!$C$2</f>
        <v>46127</v>
      </c>
      <c r="D1209" s="27">
        <v>3260</v>
      </c>
      <c r="E1209" s="27">
        <v>333</v>
      </c>
      <c r="F1209" s="27">
        <v>3</v>
      </c>
      <c r="G1209" s="27">
        <v>1</v>
      </c>
      <c r="H1209" s="27" t="s">
        <v>6979</v>
      </c>
      <c r="I1209" s="27" t="s">
        <v>24172</v>
      </c>
      <c r="J1209" s="27" t="s">
        <v>15931</v>
      </c>
      <c r="K1209" s="27" t="s">
        <v>15913</v>
      </c>
      <c r="L1209" s="27" t="s">
        <v>15932</v>
      </c>
      <c r="M1209" s="29">
        <v>109900</v>
      </c>
      <c r="N1209" s="23">
        <f t="shared" si="74"/>
        <v>0.9</v>
      </c>
      <c r="O1209" s="29">
        <f t="shared" si="76"/>
        <v>10989.999999999998</v>
      </c>
      <c r="P1209" s="27" t="str">
        <f t="shared" si="75"/>
        <v>PERCENTAGE</v>
      </c>
    </row>
    <row r="1210" spans="1:16" x14ac:dyDescent="0.3">
      <c r="A1210" s="27" t="str">
        <f t="shared" si="73"/>
        <v>2023 ALL TSHIRT D90</v>
      </c>
      <c r="B1210" s="28">
        <f>'2019 ALL N OLDER D95'!$B$2</f>
        <v>46121</v>
      </c>
      <c r="C1210" s="28">
        <f>'2019 ALL N OLDER D95'!$C$2</f>
        <v>46127</v>
      </c>
      <c r="D1210" s="27">
        <v>3260</v>
      </c>
      <c r="E1210" s="27">
        <v>333</v>
      </c>
      <c r="F1210" s="27">
        <v>3</v>
      </c>
      <c r="G1210" s="27">
        <v>1</v>
      </c>
      <c r="H1210" s="27" t="s">
        <v>6979</v>
      </c>
      <c r="I1210" s="27" t="s">
        <v>24172</v>
      </c>
      <c r="J1210" s="27" t="s">
        <v>15933</v>
      </c>
      <c r="K1210" s="27" t="s">
        <v>15913</v>
      </c>
      <c r="L1210" s="27" t="s">
        <v>15934</v>
      </c>
      <c r="M1210" s="29">
        <v>109900</v>
      </c>
      <c r="N1210" s="23">
        <f t="shared" si="74"/>
        <v>0.9</v>
      </c>
      <c r="O1210" s="29">
        <f t="shared" si="76"/>
        <v>10989.999999999998</v>
      </c>
      <c r="P1210" s="27" t="str">
        <f t="shared" si="75"/>
        <v>PERCENTAGE</v>
      </c>
    </row>
    <row r="1211" spans="1:16" x14ac:dyDescent="0.3">
      <c r="A1211" s="27" t="str">
        <f t="shared" si="73"/>
        <v>2023 ALL TSHIRT D90</v>
      </c>
      <c r="B1211" s="28">
        <f>'2019 ALL N OLDER D95'!$B$2</f>
        <v>46121</v>
      </c>
      <c r="C1211" s="28">
        <f>'2019 ALL N OLDER D95'!$C$2</f>
        <v>46127</v>
      </c>
      <c r="D1211" s="27">
        <v>3260</v>
      </c>
      <c r="E1211" s="27">
        <v>333</v>
      </c>
      <c r="F1211" s="27">
        <v>3</v>
      </c>
      <c r="G1211" s="27">
        <v>1</v>
      </c>
      <c r="H1211" s="27" t="s">
        <v>6979</v>
      </c>
      <c r="I1211" s="27" t="s">
        <v>24172</v>
      </c>
      <c r="J1211" s="27" t="s">
        <v>15935</v>
      </c>
      <c r="K1211" s="27" t="s">
        <v>15913</v>
      </c>
      <c r="L1211" s="27" t="s">
        <v>15936</v>
      </c>
      <c r="M1211" s="29">
        <v>109900</v>
      </c>
      <c r="N1211" s="23">
        <f t="shared" si="74"/>
        <v>0.9</v>
      </c>
      <c r="O1211" s="29">
        <f t="shared" si="76"/>
        <v>10989.999999999998</v>
      </c>
      <c r="P1211" s="27" t="str">
        <f t="shared" si="75"/>
        <v>PERCENTAGE</v>
      </c>
    </row>
    <row r="1212" spans="1:16" x14ac:dyDescent="0.3">
      <c r="A1212" s="27" t="str">
        <f t="shared" si="73"/>
        <v>2023 ALL TSHIRT D90</v>
      </c>
      <c r="B1212" s="28">
        <f>'2019 ALL N OLDER D95'!$B$2</f>
        <v>46121</v>
      </c>
      <c r="C1212" s="28">
        <f>'2019 ALL N OLDER D95'!$C$2</f>
        <v>46127</v>
      </c>
      <c r="D1212" s="27">
        <v>3260</v>
      </c>
      <c r="E1212" s="27">
        <v>333</v>
      </c>
      <c r="F1212" s="27">
        <v>3</v>
      </c>
      <c r="G1212" s="27">
        <v>1</v>
      </c>
      <c r="H1212" s="27" t="s">
        <v>6979</v>
      </c>
      <c r="I1212" s="27" t="s">
        <v>24172</v>
      </c>
      <c r="J1212" s="27" t="s">
        <v>15937</v>
      </c>
      <c r="K1212" s="27" t="s">
        <v>15938</v>
      </c>
      <c r="L1212" s="27" t="s">
        <v>15939</v>
      </c>
      <c r="M1212" s="29">
        <v>109900</v>
      </c>
      <c r="N1212" s="23">
        <f t="shared" si="74"/>
        <v>0.9</v>
      </c>
      <c r="O1212" s="29">
        <f t="shared" si="76"/>
        <v>10989.999999999998</v>
      </c>
      <c r="P1212" s="27" t="str">
        <f t="shared" si="75"/>
        <v>PERCENTAGE</v>
      </c>
    </row>
    <row r="1213" spans="1:16" x14ac:dyDescent="0.3">
      <c r="A1213" s="27" t="str">
        <f t="shared" si="73"/>
        <v>2023 ALL TSHIRT D90</v>
      </c>
      <c r="B1213" s="28">
        <f>'2019 ALL N OLDER D95'!$B$2</f>
        <v>46121</v>
      </c>
      <c r="C1213" s="28">
        <f>'2019 ALL N OLDER D95'!$C$2</f>
        <v>46127</v>
      </c>
      <c r="D1213" s="27">
        <v>3260</v>
      </c>
      <c r="E1213" s="27">
        <v>333</v>
      </c>
      <c r="F1213" s="27">
        <v>3</v>
      </c>
      <c r="G1213" s="27">
        <v>1</v>
      </c>
      <c r="H1213" s="27" t="s">
        <v>6979</v>
      </c>
      <c r="I1213" s="27" t="s">
        <v>24172</v>
      </c>
      <c r="J1213" s="27" t="s">
        <v>15940</v>
      </c>
      <c r="K1213" s="27" t="s">
        <v>15938</v>
      </c>
      <c r="L1213" s="27" t="s">
        <v>15941</v>
      </c>
      <c r="M1213" s="29">
        <v>109900</v>
      </c>
      <c r="N1213" s="23">
        <f t="shared" si="74"/>
        <v>0.9</v>
      </c>
      <c r="O1213" s="29">
        <f t="shared" si="76"/>
        <v>10989.999999999998</v>
      </c>
      <c r="P1213" s="27" t="str">
        <f t="shared" si="75"/>
        <v>PERCENTAGE</v>
      </c>
    </row>
    <row r="1214" spans="1:16" x14ac:dyDescent="0.3">
      <c r="A1214" s="27" t="str">
        <f t="shared" si="73"/>
        <v>2023 ALL TSHIRT D90</v>
      </c>
      <c r="B1214" s="28">
        <f>'2019 ALL N OLDER D95'!$B$2</f>
        <v>46121</v>
      </c>
      <c r="C1214" s="28">
        <f>'2019 ALL N OLDER D95'!$C$2</f>
        <v>46127</v>
      </c>
      <c r="D1214" s="27">
        <v>3260</v>
      </c>
      <c r="E1214" s="27">
        <v>333</v>
      </c>
      <c r="F1214" s="27">
        <v>3</v>
      </c>
      <c r="G1214" s="27">
        <v>1</v>
      </c>
      <c r="H1214" s="27" t="s">
        <v>6979</v>
      </c>
      <c r="I1214" s="27" t="s">
        <v>24172</v>
      </c>
      <c r="J1214" s="27" t="s">
        <v>15942</v>
      </c>
      <c r="K1214" s="27" t="s">
        <v>15938</v>
      </c>
      <c r="L1214" s="27" t="s">
        <v>15943</v>
      </c>
      <c r="M1214" s="29">
        <v>109900</v>
      </c>
      <c r="N1214" s="23">
        <f t="shared" si="74"/>
        <v>0.9</v>
      </c>
      <c r="O1214" s="29">
        <f t="shared" si="76"/>
        <v>10989.999999999998</v>
      </c>
      <c r="P1214" s="27" t="str">
        <f t="shared" si="75"/>
        <v>PERCENTAGE</v>
      </c>
    </row>
    <row r="1215" spans="1:16" x14ac:dyDescent="0.3">
      <c r="A1215" s="27" t="str">
        <f t="shared" si="73"/>
        <v>2023 ALL TSHIRT D90</v>
      </c>
      <c r="B1215" s="28">
        <f>'2019 ALL N OLDER D95'!$B$2</f>
        <v>46121</v>
      </c>
      <c r="C1215" s="28">
        <f>'2019 ALL N OLDER D95'!$C$2</f>
        <v>46127</v>
      </c>
      <c r="D1215" s="27">
        <v>3260</v>
      </c>
      <c r="E1215" s="27">
        <v>333</v>
      </c>
      <c r="F1215" s="27">
        <v>3</v>
      </c>
      <c r="G1215" s="27">
        <v>1</v>
      </c>
      <c r="H1215" s="27" t="s">
        <v>6979</v>
      </c>
      <c r="I1215" s="27" t="s">
        <v>24172</v>
      </c>
      <c r="J1215" s="27" t="s">
        <v>15944</v>
      </c>
      <c r="K1215" s="27" t="s">
        <v>15938</v>
      </c>
      <c r="L1215" s="27" t="s">
        <v>15945</v>
      </c>
      <c r="M1215" s="29">
        <v>109900</v>
      </c>
      <c r="N1215" s="23">
        <f t="shared" si="74"/>
        <v>0.9</v>
      </c>
      <c r="O1215" s="29">
        <f t="shared" si="76"/>
        <v>10989.999999999998</v>
      </c>
      <c r="P1215" s="27" t="str">
        <f t="shared" si="75"/>
        <v>PERCENTAGE</v>
      </c>
    </row>
    <row r="1216" spans="1:16" x14ac:dyDescent="0.3">
      <c r="A1216" s="27" t="str">
        <f t="shared" si="73"/>
        <v>2023 ALL TSHIRT D90</v>
      </c>
      <c r="B1216" s="28">
        <f>'2019 ALL N OLDER D95'!$B$2</f>
        <v>46121</v>
      </c>
      <c r="C1216" s="28">
        <f>'2019 ALL N OLDER D95'!$C$2</f>
        <v>46127</v>
      </c>
      <c r="D1216" s="27">
        <v>3260</v>
      </c>
      <c r="E1216" s="27">
        <v>333</v>
      </c>
      <c r="F1216" s="27">
        <v>3</v>
      </c>
      <c r="G1216" s="27">
        <v>1</v>
      </c>
      <c r="H1216" s="27" t="s">
        <v>6979</v>
      </c>
      <c r="I1216" s="27" t="s">
        <v>24172</v>
      </c>
      <c r="J1216" s="27" t="s">
        <v>15946</v>
      </c>
      <c r="K1216" s="27" t="s">
        <v>15938</v>
      </c>
      <c r="L1216" s="27" t="s">
        <v>15947</v>
      </c>
      <c r="M1216" s="29">
        <v>109900</v>
      </c>
      <c r="N1216" s="23">
        <f t="shared" si="74"/>
        <v>0.9</v>
      </c>
      <c r="O1216" s="29">
        <f t="shared" si="76"/>
        <v>10989.999999999998</v>
      </c>
      <c r="P1216" s="27" t="str">
        <f t="shared" si="75"/>
        <v>PERCENTAGE</v>
      </c>
    </row>
    <row r="1217" spans="1:16" x14ac:dyDescent="0.3">
      <c r="A1217" s="27" t="str">
        <f t="shared" si="73"/>
        <v>2023 ALL TSHIRT D90</v>
      </c>
      <c r="B1217" s="28">
        <f>'2019 ALL N OLDER D95'!$B$2</f>
        <v>46121</v>
      </c>
      <c r="C1217" s="28">
        <f>'2019 ALL N OLDER D95'!$C$2</f>
        <v>46127</v>
      </c>
      <c r="D1217" s="27">
        <v>3260</v>
      </c>
      <c r="E1217" s="27">
        <v>333</v>
      </c>
      <c r="F1217" s="27">
        <v>3</v>
      </c>
      <c r="G1217" s="27">
        <v>1</v>
      </c>
      <c r="H1217" s="27" t="s">
        <v>6979</v>
      </c>
      <c r="I1217" s="27" t="s">
        <v>24172</v>
      </c>
      <c r="J1217" s="27" t="s">
        <v>15948</v>
      </c>
      <c r="K1217" s="27" t="s">
        <v>15938</v>
      </c>
      <c r="L1217" s="27" t="s">
        <v>15949</v>
      </c>
      <c r="M1217" s="29">
        <v>109900</v>
      </c>
      <c r="N1217" s="23">
        <f t="shared" si="74"/>
        <v>0.9</v>
      </c>
      <c r="O1217" s="29">
        <f t="shared" si="76"/>
        <v>10989.999999999998</v>
      </c>
      <c r="P1217" s="27" t="str">
        <f t="shared" si="75"/>
        <v>PERCENTAGE</v>
      </c>
    </row>
    <row r="1218" spans="1:16" x14ac:dyDescent="0.3">
      <c r="A1218" s="27" t="str">
        <f t="shared" si="73"/>
        <v>2023 ALL TSHIRT D90</v>
      </c>
      <c r="B1218" s="28">
        <f>'2019 ALL N OLDER D95'!$B$2</f>
        <v>46121</v>
      </c>
      <c r="C1218" s="28">
        <f>'2019 ALL N OLDER D95'!$C$2</f>
        <v>46127</v>
      </c>
      <c r="D1218" s="27">
        <v>3260</v>
      </c>
      <c r="E1218" s="27">
        <v>333</v>
      </c>
      <c r="F1218" s="27">
        <v>3</v>
      </c>
      <c r="G1218" s="27">
        <v>1</v>
      </c>
      <c r="H1218" s="27" t="s">
        <v>6979</v>
      </c>
      <c r="I1218" s="27" t="s">
        <v>24172</v>
      </c>
      <c r="J1218" s="27" t="s">
        <v>15950</v>
      </c>
      <c r="K1218" s="27" t="s">
        <v>15938</v>
      </c>
      <c r="L1218" s="27" t="s">
        <v>15951</v>
      </c>
      <c r="M1218" s="29">
        <v>109900</v>
      </c>
      <c r="N1218" s="23">
        <f t="shared" si="74"/>
        <v>0.9</v>
      </c>
      <c r="O1218" s="29">
        <f t="shared" si="76"/>
        <v>10989.999999999998</v>
      </c>
      <c r="P1218" s="27" t="str">
        <f t="shared" si="75"/>
        <v>PERCENTAGE</v>
      </c>
    </row>
    <row r="1219" spans="1:16" x14ac:dyDescent="0.3">
      <c r="A1219" s="27" t="str">
        <f t="shared" si="73"/>
        <v>2023 ALL TSHIRT D90</v>
      </c>
      <c r="B1219" s="28">
        <f>'2019 ALL N OLDER D95'!$B$2</f>
        <v>46121</v>
      </c>
      <c r="C1219" s="28">
        <f>'2019 ALL N OLDER D95'!$C$2</f>
        <v>46127</v>
      </c>
      <c r="D1219" s="27">
        <v>3260</v>
      </c>
      <c r="E1219" s="27">
        <v>333</v>
      </c>
      <c r="F1219" s="27">
        <v>3</v>
      </c>
      <c r="G1219" s="27">
        <v>1</v>
      </c>
      <c r="H1219" s="27" t="s">
        <v>6979</v>
      </c>
      <c r="I1219" s="27" t="s">
        <v>24172</v>
      </c>
      <c r="J1219" s="27" t="s">
        <v>15952</v>
      </c>
      <c r="K1219" s="27" t="s">
        <v>15938</v>
      </c>
      <c r="L1219" s="27" t="s">
        <v>15953</v>
      </c>
      <c r="M1219" s="29">
        <v>109900</v>
      </c>
      <c r="N1219" s="23">
        <f t="shared" si="74"/>
        <v>0.9</v>
      </c>
      <c r="O1219" s="29">
        <f t="shared" si="76"/>
        <v>10989.999999999998</v>
      </c>
      <c r="P1219" s="27" t="str">
        <f t="shared" si="75"/>
        <v>PERCENTAGE</v>
      </c>
    </row>
    <row r="1220" spans="1:16" x14ac:dyDescent="0.3">
      <c r="A1220" s="27" t="str">
        <f t="shared" ref="A1220:A1283" si="77">$A$2</f>
        <v>2023 ALL TSHIRT D90</v>
      </c>
      <c r="B1220" s="28">
        <f>'2019 ALL N OLDER D95'!$B$2</f>
        <v>46121</v>
      </c>
      <c r="C1220" s="28">
        <f>'2019 ALL N OLDER D95'!$C$2</f>
        <v>46127</v>
      </c>
      <c r="D1220" s="27">
        <v>3260</v>
      </c>
      <c r="E1220" s="27">
        <v>333</v>
      </c>
      <c r="F1220" s="27">
        <v>3</v>
      </c>
      <c r="G1220" s="27">
        <v>1</v>
      </c>
      <c r="H1220" s="27" t="s">
        <v>6979</v>
      </c>
      <c r="I1220" s="27" t="s">
        <v>24172</v>
      </c>
      <c r="J1220" s="27" t="s">
        <v>15954</v>
      </c>
      <c r="K1220" s="27" t="s">
        <v>15938</v>
      </c>
      <c r="L1220" s="27" t="s">
        <v>15955</v>
      </c>
      <c r="M1220" s="29">
        <v>109900</v>
      </c>
      <c r="N1220" s="23">
        <f t="shared" ref="N1220:N1283" si="78">$N1219</f>
        <v>0.9</v>
      </c>
      <c r="O1220" s="29">
        <f t="shared" si="76"/>
        <v>10989.999999999998</v>
      </c>
      <c r="P1220" s="27" t="str">
        <f t="shared" ref="P1220:P1283" si="79">$P$2</f>
        <v>PERCENTAGE</v>
      </c>
    </row>
    <row r="1221" spans="1:16" x14ac:dyDescent="0.3">
      <c r="A1221" s="27" t="str">
        <f t="shared" si="77"/>
        <v>2023 ALL TSHIRT D90</v>
      </c>
      <c r="B1221" s="28">
        <f>'2019 ALL N OLDER D95'!$B$2</f>
        <v>46121</v>
      </c>
      <c r="C1221" s="28">
        <f>'2019 ALL N OLDER D95'!$C$2</f>
        <v>46127</v>
      </c>
      <c r="D1221" s="27">
        <v>3260</v>
      </c>
      <c r="E1221" s="27">
        <v>333</v>
      </c>
      <c r="F1221" s="27">
        <v>3</v>
      </c>
      <c r="G1221" s="27">
        <v>1</v>
      </c>
      <c r="H1221" s="27" t="s">
        <v>6979</v>
      </c>
      <c r="I1221" s="27" t="s">
        <v>24172</v>
      </c>
      <c r="J1221" s="27" t="s">
        <v>15956</v>
      </c>
      <c r="K1221" s="27" t="s">
        <v>15938</v>
      </c>
      <c r="L1221" s="27" t="s">
        <v>15957</v>
      </c>
      <c r="M1221" s="29">
        <v>109900</v>
      </c>
      <c r="N1221" s="23">
        <f t="shared" si="78"/>
        <v>0.9</v>
      </c>
      <c r="O1221" s="29">
        <f t="shared" ref="O1221:O1284" si="80">M1221*(1-N1221)</f>
        <v>10989.999999999998</v>
      </c>
      <c r="P1221" s="27" t="str">
        <f t="shared" si="79"/>
        <v>PERCENTAGE</v>
      </c>
    </row>
    <row r="1222" spans="1:16" x14ac:dyDescent="0.3">
      <c r="A1222" s="27" t="str">
        <f t="shared" si="77"/>
        <v>2023 ALL TSHIRT D90</v>
      </c>
      <c r="B1222" s="28">
        <f>'2019 ALL N OLDER D95'!$B$2</f>
        <v>46121</v>
      </c>
      <c r="C1222" s="28">
        <f>'2019 ALL N OLDER D95'!$C$2</f>
        <v>46127</v>
      </c>
      <c r="D1222" s="27">
        <v>3260</v>
      </c>
      <c r="E1222" s="27">
        <v>333</v>
      </c>
      <c r="F1222" s="27">
        <v>3</v>
      </c>
      <c r="G1222" s="27">
        <v>1</v>
      </c>
      <c r="H1222" s="27" t="s">
        <v>6979</v>
      </c>
      <c r="I1222" s="27" t="s">
        <v>24172</v>
      </c>
      <c r="J1222" s="27" t="s">
        <v>15958</v>
      </c>
      <c r="K1222" s="27" t="s">
        <v>15938</v>
      </c>
      <c r="L1222" s="27" t="s">
        <v>15959</v>
      </c>
      <c r="M1222" s="29">
        <v>109900</v>
      </c>
      <c r="N1222" s="23">
        <f t="shared" si="78"/>
        <v>0.9</v>
      </c>
      <c r="O1222" s="29">
        <f t="shared" si="80"/>
        <v>10989.999999999998</v>
      </c>
      <c r="P1222" s="27" t="str">
        <f t="shared" si="79"/>
        <v>PERCENTAGE</v>
      </c>
    </row>
    <row r="1223" spans="1:16" x14ac:dyDescent="0.3">
      <c r="A1223" s="27" t="str">
        <f t="shared" si="77"/>
        <v>2023 ALL TSHIRT D90</v>
      </c>
      <c r="B1223" s="28">
        <f>'2019 ALL N OLDER D95'!$B$2</f>
        <v>46121</v>
      </c>
      <c r="C1223" s="28">
        <f>'2019 ALL N OLDER D95'!$C$2</f>
        <v>46127</v>
      </c>
      <c r="D1223" s="27">
        <v>3260</v>
      </c>
      <c r="E1223" s="27">
        <v>333</v>
      </c>
      <c r="F1223" s="27">
        <v>3</v>
      </c>
      <c r="G1223" s="27">
        <v>1</v>
      </c>
      <c r="H1223" s="27" t="s">
        <v>6979</v>
      </c>
      <c r="I1223" s="27" t="s">
        <v>24172</v>
      </c>
      <c r="J1223" s="27" t="s">
        <v>15960</v>
      </c>
      <c r="K1223" s="27" t="s">
        <v>15938</v>
      </c>
      <c r="L1223" s="27" t="s">
        <v>15961</v>
      </c>
      <c r="M1223" s="29">
        <v>109900</v>
      </c>
      <c r="N1223" s="23">
        <f t="shared" si="78"/>
        <v>0.9</v>
      </c>
      <c r="O1223" s="29">
        <f t="shared" si="80"/>
        <v>10989.999999999998</v>
      </c>
      <c r="P1223" s="27" t="str">
        <f t="shared" si="79"/>
        <v>PERCENTAGE</v>
      </c>
    </row>
    <row r="1224" spans="1:16" x14ac:dyDescent="0.3">
      <c r="A1224" s="27" t="str">
        <f t="shared" si="77"/>
        <v>2023 ALL TSHIRT D90</v>
      </c>
      <c r="B1224" s="28">
        <f>'2019 ALL N OLDER D95'!$B$2</f>
        <v>46121</v>
      </c>
      <c r="C1224" s="28">
        <f>'2019 ALL N OLDER D95'!$C$2</f>
        <v>46127</v>
      </c>
      <c r="D1224" s="27">
        <v>3260</v>
      </c>
      <c r="E1224" s="27">
        <v>333</v>
      </c>
      <c r="F1224" s="27">
        <v>3</v>
      </c>
      <c r="G1224" s="27">
        <v>1</v>
      </c>
      <c r="H1224" s="27" t="s">
        <v>640</v>
      </c>
      <c r="I1224" s="27" t="s">
        <v>24172</v>
      </c>
      <c r="J1224" s="27" t="s">
        <v>15962</v>
      </c>
      <c r="K1224" s="27" t="s">
        <v>15963</v>
      </c>
      <c r="L1224" s="27" t="s">
        <v>15964</v>
      </c>
      <c r="M1224" s="29">
        <v>109900</v>
      </c>
      <c r="N1224" s="23">
        <f t="shared" si="78"/>
        <v>0.9</v>
      </c>
      <c r="O1224" s="29">
        <f t="shared" si="80"/>
        <v>10989.999999999998</v>
      </c>
      <c r="P1224" s="27" t="str">
        <f t="shared" si="79"/>
        <v>PERCENTAGE</v>
      </c>
    </row>
    <row r="1225" spans="1:16" x14ac:dyDescent="0.3">
      <c r="A1225" s="27" t="str">
        <f t="shared" si="77"/>
        <v>2023 ALL TSHIRT D90</v>
      </c>
      <c r="B1225" s="28">
        <f>'2019 ALL N OLDER D95'!$B$2</f>
        <v>46121</v>
      </c>
      <c r="C1225" s="28">
        <f>'2019 ALL N OLDER D95'!$C$2</f>
        <v>46127</v>
      </c>
      <c r="D1225" s="27">
        <v>3260</v>
      </c>
      <c r="E1225" s="27">
        <v>333</v>
      </c>
      <c r="F1225" s="27">
        <v>3</v>
      </c>
      <c r="G1225" s="27">
        <v>1</v>
      </c>
      <c r="H1225" s="27" t="s">
        <v>640</v>
      </c>
      <c r="I1225" s="27" t="s">
        <v>24172</v>
      </c>
      <c r="J1225" s="27" t="s">
        <v>15965</v>
      </c>
      <c r="K1225" s="27" t="s">
        <v>15963</v>
      </c>
      <c r="L1225" s="27" t="s">
        <v>15966</v>
      </c>
      <c r="M1225" s="29">
        <v>109900</v>
      </c>
      <c r="N1225" s="23">
        <f t="shared" si="78"/>
        <v>0.9</v>
      </c>
      <c r="O1225" s="29">
        <f t="shared" si="80"/>
        <v>10989.999999999998</v>
      </c>
      <c r="P1225" s="27" t="str">
        <f t="shared" si="79"/>
        <v>PERCENTAGE</v>
      </c>
    </row>
    <row r="1226" spans="1:16" x14ac:dyDescent="0.3">
      <c r="A1226" s="27" t="str">
        <f t="shared" si="77"/>
        <v>2023 ALL TSHIRT D90</v>
      </c>
      <c r="B1226" s="28">
        <f>'2019 ALL N OLDER D95'!$B$2</f>
        <v>46121</v>
      </c>
      <c r="C1226" s="28">
        <f>'2019 ALL N OLDER D95'!$C$2</f>
        <v>46127</v>
      </c>
      <c r="D1226" s="27">
        <v>3260</v>
      </c>
      <c r="E1226" s="27">
        <v>333</v>
      </c>
      <c r="F1226" s="27">
        <v>3</v>
      </c>
      <c r="G1226" s="27">
        <v>1</v>
      </c>
      <c r="H1226" s="27" t="s">
        <v>640</v>
      </c>
      <c r="I1226" s="27" t="s">
        <v>24172</v>
      </c>
      <c r="J1226" s="27" t="s">
        <v>15967</v>
      </c>
      <c r="K1226" s="27" t="s">
        <v>15963</v>
      </c>
      <c r="L1226" s="27" t="s">
        <v>15968</v>
      </c>
      <c r="M1226" s="29">
        <v>109900</v>
      </c>
      <c r="N1226" s="23">
        <f t="shared" si="78"/>
        <v>0.9</v>
      </c>
      <c r="O1226" s="29">
        <f t="shared" si="80"/>
        <v>10989.999999999998</v>
      </c>
      <c r="P1226" s="27" t="str">
        <f t="shared" si="79"/>
        <v>PERCENTAGE</v>
      </c>
    </row>
    <row r="1227" spans="1:16" x14ac:dyDescent="0.3">
      <c r="A1227" s="27" t="str">
        <f t="shared" si="77"/>
        <v>2023 ALL TSHIRT D90</v>
      </c>
      <c r="B1227" s="28">
        <f>'2019 ALL N OLDER D95'!$B$2</f>
        <v>46121</v>
      </c>
      <c r="C1227" s="28">
        <f>'2019 ALL N OLDER D95'!$C$2</f>
        <v>46127</v>
      </c>
      <c r="D1227" s="27">
        <v>3260</v>
      </c>
      <c r="E1227" s="27">
        <v>333</v>
      </c>
      <c r="F1227" s="27">
        <v>3</v>
      </c>
      <c r="G1227" s="27">
        <v>1</v>
      </c>
      <c r="H1227" s="27" t="s">
        <v>640</v>
      </c>
      <c r="I1227" s="27" t="s">
        <v>24172</v>
      </c>
      <c r="J1227" s="27" t="s">
        <v>15969</v>
      </c>
      <c r="K1227" s="27" t="s">
        <v>15963</v>
      </c>
      <c r="L1227" s="27" t="s">
        <v>15970</v>
      </c>
      <c r="M1227" s="29">
        <v>109900</v>
      </c>
      <c r="N1227" s="23">
        <f t="shared" si="78"/>
        <v>0.9</v>
      </c>
      <c r="O1227" s="29">
        <f t="shared" si="80"/>
        <v>10989.999999999998</v>
      </c>
      <c r="P1227" s="27" t="str">
        <f t="shared" si="79"/>
        <v>PERCENTAGE</v>
      </c>
    </row>
    <row r="1228" spans="1:16" x14ac:dyDescent="0.3">
      <c r="A1228" s="27" t="str">
        <f t="shared" si="77"/>
        <v>2023 ALL TSHIRT D90</v>
      </c>
      <c r="B1228" s="28">
        <f>'2019 ALL N OLDER D95'!$B$2</f>
        <v>46121</v>
      </c>
      <c r="C1228" s="28">
        <f>'2019 ALL N OLDER D95'!$C$2</f>
        <v>46127</v>
      </c>
      <c r="D1228" s="27">
        <v>3260</v>
      </c>
      <c r="E1228" s="27">
        <v>333</v>
      </c>
      <c r="F1228" s="27">
        <v>3</v>
      </c>
      <c r="G1228" s="27">
        <v>1</v>
      </c>
      <c r="H1228" s="27" t="s">
        <v>640</v>
      </c>
      <c r="I1228" s="27" t="s">
        <v>24172</v>
      </c>
      <c r="J1228" s="27" t="s">
        <v>15971</v>
      </c>
      <c r="K1228" s="27" t="s">
        <v>15972</v>
      </c>
      <c r="L1228" s="27" t="s">
        <v>15973</v>
      </c>
      <c r="M1228" s="29">
        <v>109900</v>
      </c>
      <c r="N1228" s="23">
        <f t="shared" si="78"/>
        <v>0.9</v>
      </c>
      <c r="O1228" s="29">
        <f t="shared" si="80"/>
        <v>10989.999999999998</v>
      </c>
      <c r="P1228" s="27" t="str">
        <f t="shared" si="79"/>
        <v>PERCENTAGE</v>
      </c>
    </row>
    <row r="1229" spans="1:16" x14ac:dyDescent="0.3">
      <c r="A1229" s="27" t="str">
        <f t="shared" si="77"/>
        <v>2023 ALL TSHIRT D90</v>
      </c>
      <c r="B1229" s="28">
        <f>'2019 ALL N OLDER D95'!$B$2</f>
        <v>46121</v>
      </c>
      <c r="C1229" s="28">
        <f>'2019 ALL N OLDER D95'!$C$2</f>
        <v>46127</v>
      </c>
      <c r="D1229" s="27">
        <v>3260</v>
      </c>
      <c r="E1229" s="27">
        <v>333</v>
      </c>
      <c r="F1229" s="27">
        <v>3</v>
      </c>
      <c r="G1229" s="27">
        <v>1</v>
      </c>
      <c r="H1229" s="27" t="s">
        <v>640</v>
      </c>
      <c r="I1229" s="27" t="s">
        <v>24172</v>
      </c>
      <c r="J1229" s="27" t="s">
        <v>15974</v>
      </c>
      <c r="K1229" s="27" t="s">
        <v>15972</v>
      </c>
      <c r="L1229" s="27" t="s">
        <v>15975</v>
      </c>
      <c r="M1229" s="29">
        <v>109900</v>
      </c>
      <c r="N1229" s="23">
        <f t="shared" si="78"/>
        <v>0.9</v>
      </c>
      <c r="O1229" s="29">
        <f t="shared" si="80"/>
        <v>10989.999999999998</v>
      </c>
      <c r="P1229" s="27" t="str">
        <f t="shared" si="79"/>
        <v>PERCENTAGE</v>
      </c>
    </row>
    <row r="1230" spans="1:16" x14ac:dyDescent="0.3">
      <c r="A1230" s="27" t="str">
        <f t="shared" si="77"/>
        <v>2023 ALL TSHIRT D90</v>
      </c>
      <c r="B1230" s="28">
        <f>'2019 ALL N OLDER D95'!$B$2</f>
        <v>46121</v>
      </c>
      <c r="C1230" s="28">
        <f>'2019 ALL N OLDER D95'!$C$2</f>
        <v>46127</v>
      </c>
      <c r="D1230" s="27">
        <v>3260</v>
      </c>
      <c r="E1230" s="27">
        <v>333</v>
      </c>
      <c r="F1230" s="27">
        <v>3</v>
      </c>
      <c r="G1230" s="27">
        <v>1</v>
      </c>
      <c r="H1230" s="27" t="s">
        <v>640</v>
      </c>
      <c r="I1230" s="27" t="s">
        <v>24172</v>
      </c>
      <c r="J1230" s="27" t="s">
        <v>15976</v>
      </c>
      <c r="K1230" s="27" t="s">
        <v>15972</v>
      </c>
      <c r="L1230" s="27" t="s">
        <v>15977</v>
      </c>
      <c r="M1230" s="29">
        <v>109900</v>
      </c>
      <c r="N1230" s="23">
        <f t="shared" si="78"/>
        <v>0.9</v>
      </c>
      <c r="O1230" s="29">
        <f t="shared" si="80"/>
        <v>10989.999999999998</v>
      </c>
      <c r="P1230" s="27" t="str">
        <f t="shared" si="79"/>
        <v>PERCENTAGE</v>
      </c>
    </row>
    <row r="1231" spans="1:16" x14ac:dyDescent="0.3">
      <c r="A1231" s="27" t="str">
        <f t="shared" si="77"/>
        <v>2023 ALL TSHIRT D90</v>
      </c>
      <c r="B1231" s="28">
        <f>'2019 ALL N OLDER D95'!$B$2</f>
        <v>46121</v>
      </c>
      <c r="C1231" s="28">
        <f>'2019 ALL N OLDER D95'!$C$2</f>
        <v>46127</v>
      </c>
      <c r="D1231" s="27">
        <v>3260</v>
      </c>
      <c r="E1231" s="27">
        <v>333</v>
      </c>
      <c r="F1231" s="27">
        <v>3</v>
      </c>
      <c r="G1231" s="27">
        <v>1</v>
      </c>
      <c r="H1231" s="27" t="s">
        <v>640</v>
      </c>
      <c r="I1231" s="27" t="s">
        <v>24172</v>
      </c>
      <c r="J1231" s="27" t="s">
        <v>15978</v>
      </c>
      <c r="K1231" s="27" t="s">
        <v>15972</v>
      </c>
      <c r="L1231" s="27" t="s">
        <v>15979</v>
      </c>
      <c r="M1231" s="29">
        <v>109900</v>
      </c>
      <c r="N1231" s="23">
        <f t="shared" si="78"/>
        <v>0.9</v>
      </c>
      <c r="O1231" s="29">
        <f t="shared" si="80"/>
        <v>10989.999999999998</v>
      </c>
      <c r="P1231" s="27" t="str">
        <f t="shared" si="79"/>
        <v>PERCENTAGE</v>
      </c>
    </row>
    <row r="1232" spans="1:16" x14ac:dyDescent="0.3">
      <c r="A1232" s="27" t="str">
        <f t="shared" si="77"/>
        <v>2023 ALL TSHIRT D90</v>
      </c>
      <c r="B1232" s="28">
        <f>'2019 ALL N OLDER D95'!$B$2</f>
        <v>46121</v>
      </c>
      <c r="C1232" s="28">
        <f>'2019 ALL N OLDER D95'!$C$2</f>
        <v>46127</v>
      </c>
      <c r="D1232" s="27">
        <v>3260</v>
      </c>
      <c r="E1232" s="27">
        <v>333</v>
      </c>
      <c r="F1232" s="27">
        <v>3</v>
      </c>
      <c r="G1232" s="27">
        <v>1</v>
      </c>
      <c r="H1232" s="27" t="s">
        <v>640</v>
      </c>
      <c r="I1232" s="27" t="s">
        <v>24172</v>
      </c>
      <c r="J1232" s="27" t="s">
        <v>15980</v>
      </c>
      <c r="K1232" s="27" t="s">
        <v>15981</v>
      </c>
      <c r="L1232" s="27" t="s">
        <v>15982</v>
      </c>
      <c r="M1232" s="29">
        <v>109900</v>
      </c>
      <c r="N1232" s="23">
        <f t="shared" si="78"/>
        <v>0.9</v>
      </c>
      <c r="O1232" s="29">
        <f t="shared" si="80"/>
        <v>10989.999999999998</v>
      </c>
      <c r="P1232" s="27" t="str">
        <f t="shared" si="79"/>
        <v>PERCENTAGE</v>
      </c>
    </row>
    <row r="1233" spans="1:16" x14ac:dyDescent="0.3">
      <c r="A1233" s="27" t="str">
        <f t="shared" si="77"/>
        <v>2023 ALL TSHIRT D90</v>
      </c>
      <c r="B1233" s="28">
        <f>'2019 ALL N OLDER D95'!$B$2</f>
        <v>46121</v>
      </c>
      <c r="C1233" s="28">
        <f>'2019 ALL N OLDER D95'!$C$2</f>
        <v>46127</v>
      </c>
      <c r="D1233" s="27">
        <v>3260</v>
      </c>
      <c r="E1233" s="27">
        <v>333</v>
      </c>
      <c r="F1233" s="27">
        <v>3</v>
      </c>
      <c r="G1233" s="27">
        <v>1</v>
      </c>
      <c r="H1233" s="27" t="s">
        <v>640</v>
      </c>
      <c r="I1233" s="27" t="s">
        <v>24172</v>
      </c>
      <c r="J1233" s="27" t="s">
        <v>15983</v>
      </c>
      <c r="K1233" s="27" t="s">
        <v>15981</v>
      </c>
      <c r="L1233" s="27" t="s">
        <v>15984</v>
      </c>
      <c r="M1233" s="29">
        <v>109900</v>
      </c>
      <c r="N1233" s="23">
        <f t="shared" si="78"/>
        <v>0.9</v>
      </c>
      <c r="O1233" s="29">
        <f t="shared" si="80"/>
        <v>10989.999999999998</v>
      </c>
      <c r="P1233" s="27" t="str">
        <f t="shared" si="79"/>
        <v>PERCENTAGE</v>
      </c>
    </row>
    <row r="1234" spans="1:16" x14ac:dyDescent="0.3">
      <c r="A1234" s="27" t="str">
        <f t="shared" si="77"/>
        <v>2023 ALL TSHIRT D90</v>
      </c>
      <c r="B1234" s="28">
        <f>'2019 ALL N OLDER D95'!$B$2</f>
        <v>46121</v>
      </c>
      <c r="C1234" s="28">
        <f>'2019 ALL N OLDER D95'!$C$2</f>
        <v>46127</v>
      </c>
      <c r="D1234" s="27">
        <v>3260</v>
      </c>
      <c r="E1234" s="27">
        <v>333</v>
      </c>
      <c r="F1234" s="27">
        <v>3</v>
      </c>
      <c r="G1234" s="27">
        <v>1</v>
      </c>
      <c r="H1234" s="27" t="s">
        <v>640</v>
      </c>
      <c r="I1234" s="27" t="s">
        <v>24172</v>
      </c>
      <c r="J1234" s="27" t="s">
        <v>15985</v>
      </c>
      <c r="K1234" s="27" t="s">
        <v>15981</v>
      </c>
      <c r="L1234" s="27" t="s">
        <v>15986</v>
      </c>
      <c r="M1234" s="29">
        <v>109900</v>
      </c>
      <c r="N1234" s="23">
        <f t="shared" si="78"/>
        <v>0.9</v>
      </c>
      <c r="O1234" s="29">
        <f t="shared" si="80"/>
        <v>10989.999999999998</v>
      </c>
      <c r="P1234" s="27" t="str">
        <f t="shared" si="79"/>
        <v>PERCENTAGE</v>
      </c>
    </row>
    <row r="1235" spans="1:16" x14ac:dyDescent="0.3">
      <c r="A1235" s="27" t="str">
        <f t="shared" si="77"/>
        <v>2023 ALL TSHIRT D90</v>
      </c>
      <c r="B1235" s="28">
        <f>'2019 ALL N OLDER D95'!$B$2</f>
        <v>46121</v>
      </c>
      <c r="C1235" s="28">
        <f>'2019 ALL N OLDER D95'!$C$2</f>
        <v>46127</v>
      </c>
      <c r="D1235" s="27">
        <v>3260</v>
      </c>
      <c r="E1235" s="27">
        <v>333</v>
      </c>
      <c r="F1235" s="27">
        <v>3</v>
      </c>
      <c r="G1235" s="27">
        <v>1</v>
      </c>
      <c r="H1235" s="27" t="s">
        <v>640</v>
      </c>
      <c r="I1235" s="27" t="s">
        <v>24172</v>
      </c>
      <c r="J1235" s="27" t="s">
        <v>15987</v>
      </c>
      <c r="K1235" s="27" t="s">
        <v>15981</v>
      </c>
      <c r="L1235" s="27" t="s">
        <v>15988</v>
      </c>
      <c r="M1235" s="29">
        <v>109900</v>
      </c>
      <c r="N1235" s="23">
        <f t="shared" si="78"/>
        <v>0.9</v>
      </c>
      <c r="O1235" s="29">
        <f t="shared" si="80"/>
        <v>10989.999999999998</v>
      </c>
      <c r="P1235" s="27" t="str">
        <f t="shared" si="79"/>
        <v>PERCENTAGE</v>
      </c>
    </row>
    <row r="1236" spans="1:16" x14ac:dyDescent="0.3">
      <c r="A1236" s="27" t="str">
        <f t="shared" si="77"/>
        <v>2023 ALL TSHIRT D90</v>
      </c>
      <c r="B1236" s="28">
        <f>'2019 ALL N OLDER D95'!$B$2</f>
        <v>46121</v>
      </c>
      <c r="C1236" s="28">
        <f>'2019 ALL N OLDER D95'!$C$2</f>
        <v>46127</v>
      </c>
      <c r="D1236" s="27">
        <v>3260</v>
      </c>
      <c r="E1236" s="27">
        <v>333</v>
      </c>
      <c r="F1236" s="27">
        <v>3</v>
      </c>
      <c r="G1236" s="27">
        <v>1</v>
      </c>
      <c r="H1236" s="27" t="s">
        <v>640</v>
      </c>
      <c r="I1236" s="27" t="s">
        <v>24172</v>
      </c>
      <c r="J1236" s="27" t="s">
        <v>15989</v>
      </c>
      <c r="K1236" s="27" t="s">
        <v>15990</v>
      </c>
      <c r="L1236" s="27" t="s">
        <v>15991</v>
      </c>
      <c r="M1236" s="29">
        <v>109900</v>
      </c>
      <c r="N1236" s="23">
        <f t="shared" si="78"/>
        <v>0.9</v>
      </c>
      <c r="O1236" s="29">
        <f t="shared" si="80"/>
        <v>10989.999999999998</v>
      </c>
      <c r="P1236" s="27" t="str">
        <f t="shared" si="79"/>
        <v>PERCENTAGE</v>
      </c>
    </row>
    <row r="1237" spans="1:16" x14ac:dyDescent="0.3">
      <c r="A1237" s="27" t="str">
        <f t="shared" si="77"/>
        <v>2023 ALL TSHIRT D90</v>
      </c>
      <c r="B1237" s="28">
        <f>'2019 ALL N OLDER D95'!$B$2</f>
        <v>46121</v>
      </c>
      <c r="C1237" s="28">
        <f>'2019 ALL N OLDER D95'!$C$2</f>
        <v>46127</v>
      </c>
      <c r="D1237" s="27">
        <v>3260</v>
      </c>
      <c r="E1237" s="27">
        <v>333</v>
      </c>
      <c r="F1237" s="27">
        <v>3</v>
      </c>
      <c r="G1237" s="27">
        <v>1</v>
      </c>
      <c r="H1237" s="27" t="s">
        <v>640</v>
      </c>
      <c r="I1237" s="27" t="s">
        <v>24172</v>
      </c>
      <c r="J1237" s="27" t="s">
        <v>15992</v>
      </c>
      <c r="K1237" s="27" t="s">
        <v>15990</v>
      </c>
      <c r="L1237" s="27" t="s">
        <v>15993</v>
      </c>
      <c r="M1237" s="29">
        <v>109900</v>
      </c>
      <c r="N1237" s="23">
        <f t="shared" si="78"/>
        <v>0.9</v>
      </c>
      <c r="O1237" s="29">
        <f t="shared" si="80"/>
        <v>10989.999999999998</v>
      </c>
      <c r="P1237" s="27" t="str">
        <f t="shared" si="79"/>
        <v>PERCENTAGE</v>
      </c>
    </row>
    <row r="1238" spans="1:16" x14ac:dyDescent="0.3">
      <c r="A1238" s="27" t="str">
        <f t="shared" si="77"/>
        <v>2023 ALL TSHIRT D90</v>
      </c>
      <c r="B1238" s="28">
        <f>'2019 ALL N OLDER D95'!$B$2</f>
        <v>46121</v>
      </c>
      <c r="C1238" s="28">
        <f>'2019 ALL N OLDER D95'!$C$2</f>
        <v>46127</v>
      </c>
      <c r="D1238" s="27">
        <v>3260</v>
      </c>
      <c r="E1238" s="27">
        <v>333</v>
      </c>
      <c r="F1238" s="27">
        <v>3</v>
      </c>
      <c r="G1238" s="27">
        <v>1</v>
      </c>
      <c r="H1238" s="27" t="s">
        <v>640</v>
      </c>
      <c r="I1238" s="27" t="s">
        <v>24172</v>
      </c>
      <c r="J1238" s="27" t="s">
        <v>15994</v>
      </c>
      <c r="K1238" s="27" t="s">
        <v>15990</v>
      </c>
      <c r="L1238" s="27" t="s">
        <v>15995</v>
      </c>
      <c r="M1238" s="29">
        <v>109900</v>
      </c>
      <c r="N1238" s="23">
        <f t="shared" si="78"/>
        <v>0.9</v>
      </c>
      <c r="O1238" s="29">
        <f t="shared" si="80"/>
        <v>10989.999999999998</v>
      </c>
      <c r="P1238" s="27" t="str">
        <f t="shared" si="79"/>
        <v>PERCENTAGE</v>
      </c>
    </row>
    <row r="1239" spans="1:16" x14ac:dyDescent="0.3">
      <c r="A1239" s="27" t="str">
        <f t="shared" si="77"/>
        <v>2023 ALL TSHIRT D90</v>
      </c>
      <c r="B1239" s="28">
        <f>'2019 ALL N OLDER D95'!$B$2</f>
        <v>46121</v>
      </c>
      <c r="C1239" s="28">
        <f>'2019 ALL N OLDER D95'!$C$2</f>
        <v>46127</v>
      </c>
      <c r="D1239" s="27">
        <v>3260</v>
      </c>
      <c r="E1239" s="27">
        <v>333</v>
      </c>
      <c r="F1239" s="27">
        <v>3</v>
      </c>
      <c r="G1239" s="27">
        <v>1</v>
      </c>
      <c r="H1239" s="27" t="s">
        <v>640</v>
      </c>
      <c r="I1239" s="27" t="s">
        <v>24172</v>
      </c>
      <c r="J1239" s="27" t="s">
        <v>15996</v>
      </c>
      <c r="K1239" s="27" t="s">
        <v>15990</v>
      </c>
      <c r="L1239" s="27" t="s">
        <v>15997</v>
      </c>
      <c r="M1239" s="29">
        <v>109900</v>
      </c>
      <c r="N1239" s="23">
        <f t="shared" si="78"/>
        <v>0.9</v>
      </c>
      <c r="O1239" s="29">
        <f t="shared" si="80"/>
        <v>10989.999999999998</v>
      </c>
      <c r="P1239" s="27" t="str">
        <f t="shared" si="79"/>
        <v>PERCENTAGE</v>
      </c>
    </row>
    <row r="1240" spans="1:16" x14ac:dyDescent="0.3">
      <c r="A1240" s="27" t="str">
        <f t="shared" si="77"/>
        <v>2023 ALL TSHIRT D90</v>
      </c>
      <c r="B1240" s="28">
        <f>'2019 ALL N OLDER D95'!$B$2</f>
        <v>46121</v>
      </c>
      <c r="C1240" s="28">
        <f>'2019 ALL N OLDER D95'!$C$2</f>
        <v>46127</v>
      </c>
      <c r="D1240" s="27">
        <v>3260</v>
      </c>
      <c r="E1240" s="27">
        <v>333</v>
      </c>
      <c r="F1240" s="27">
        <v>3</v>
      </c>
      <c r="G1240" s="27">
        <v>1</v>
      </c>
      <c r="H1240" s="27" t="s">
        <v>640</v>
      </c>
      <c r="I1240" s="27" t="s">
        <v>24172</v>
      </c>
      <c r="J1240" s="27" t="s">
        <v>15998</v>
      </c>
      <c r="K1240" s="27" t="s">
        <v>15999</v>
      </c>
      <c r="L1240" s="27" t="s">
        <v>16000</v>
      </c>
      <c r="M1240" s="29">
        <v>109900</v>
      </c>
      <c r="N1240" s="23">
        <f t="shared" si="78"/>
        <v>0.9</v>
      </c>
      <c r="O1240" s="29">
        <f t="shared" si="80"/>
        <v>10989.999999999998</v>
      </c>
      <c r="P1240" s="27" t="str">
        <f t="shared" si="79"/>
        <v>PERCENTAGE</v>
      </c>
    </row>
    <row r="1241" spans="1:16" x14ac:dyDescent="0.3">
      <c r="A1241" s="27" t="str">
        <f t="shared" si="77"/>
        <v>2023 ALL TSHIRT D90</v>
      </c>
      <c r="B1241" s="28">
        <f>'2019 ALL N OLDER D95'!$B$2</f>
        <v>46121</v>
      </c>
      <c r="C1241" s="28">
        <f>'2019 ALL N OLDER D95'!$C$2</f>
        <v>46127</v>
      </c>
      <c r="D1241" s="27">
        <v>3260</v>
      </c>
      <c r="E1241" s="27">
        <v>333</v>
      </c>
      <c r="F1241" s="27">
        <v>3</v>
      </c>
      <c r="G1241" s="27">
        <v>1</v>
      </c>
      <c r="H1241" s="27" t="s">
        <v>640</v>
      </c>
      <c r="I1241" s="27" t="s">
        <v>24172</v>
      </c>
      <c r="J1241" s="27" t="s">
        <v>16001</v>
      </c>
      <c r="K1241" s="27" t="s">
        <v>15999</v>
      </c>
      <c r="L1241" s="27" t="s">
        <v>16002</v>
      </c>
      <c r="M1241" s="29">
        <v>109900</v>
      </c>
      <c r="N1241" s="23">
        <f t="shared" si="78"/>
        <v>0.9</v>
      </c>
      <c r="O1241" s="29">
        <f t="shared" si="80"/>
        <v>10989.999999999998</v>
      </c>
      <c r="P1241" s="27" t="str">
        <f t="shared" si="79"/>
        <v>PERCENTAGE</v>
      </c>
    </row>
    <row r="1242" spans="1:16" x14ac:dyDescent="0.3">
      <c r="A1242" s="27" t="str">
        <f t="shared" si="77"/>
        <v>2023 ALL TSHIRT D90</v>
      </c>
      <c r="B1242" s="28">
        <f>'2019 ALL N OLDER D95'!$B$2</f>
        <v>46121</v>
      </c>
      <c r="C1242" s="28">
        <f>'2019 ALL N OLDER D95'!$C$2</f>
        <v>46127</v>
      </c>
      <c r="D1242" s="27">
        <v>3260</v>
      </c>
      <c r="E1242" s="27">
        <v>333</v>
      </c>
      <c r="F1242" s="27">
        <v>3</v>
      </c>
      <c r="G1242" s="27">
        <v>1</v>
      </c>
      <c r="H1242" s="27" t="s">
        <v>640</v>
      </c>
      <c r="I1242" s="27" t="s">
        <v>24172</v>
      </c>
      <c r="J1242" s="27" t="s">
        <v>16003</v>
      </c>
      <c r="K1242" s="27" t="s">
        <v>15999</v>
      </c>
      <c r="L1242" s="27" t="s">
        <v>16004</v>
      </c>
      <c r="M1242" s="29">
        <v>109900</v>
      </c>
      <c r="N1242" s="23">
        <f t="shared" si="78"/>
        <v>0.9</v>
      </c>
      <c r="O1242" s="29">
        <f t="shared" si="80"/>
        <v>10989.999999999998</v>
      </c>
      <c r="P1242" s="27" t="str">
        <f t="shared" si="79"/>
        <v>PERCENTAGE</v>
      </c>
    </row>
    <row r="1243" spans="1:16" x14ac:dyDescent="0.3">
      <c r="A1243" s="27" t="str">
        <f t="shared" si="77"/>
        <v>2023 ALL TSHIRT D90</v>
      </c>
      <c r="B1243" s="28">
        <f>'2019 ALL N OLDER D95'!$B$2</f>
        <v>46121</v>
      </c>
      <c r="C1243" s="28">
        <f>'2019 ALL N OLDER D95'!$C$2</f>
        <v>46127</v>
      </c>
      <c r="D1243" s="27">
        <v>3260</v>
      </c>
      <c r="E1243" s="27">
        <v>333</v>
      </c>
      <c r="F1243" s="27">
        <v>3</v>
      </c>
      <c r="G1243" s="27">
        <v>1</v>
      </c>
      <c r="H1243" s="27" t="s">
        <v>640</v>
      </c>
      <c r="I1243" s="27" t="s">
        <v>24172</v>
      </c>
      <c r="J1243" s="27" t="s">
        <v>16005</v>
      </c>
      <c r="K1243" s="27" t="s">
        <v>15999</v>
      </c>
      <c r="L1243" s="27" t="s">
        <v>16006</v>
      </c>
      <c r="M1243" s="29">
        <v>109900</v>
      </c>
      <c r="N1243" s="23">
        <f t="shared" si="78"/>
        <v>0.9</v>
      </c>
      <c r="O1243" s="29">
        <f t="shared" si="80"/>
        <v>10989.999999999998</v>
      </c>
      <c r="P1243" s="27" t="str">
        <f t="shared" si="79"/>
        <v>PERCENTAGE</v>
      </c>
    </row>
    <row r="1244" spans="1:16" x14ac:dyDescent="0.3">
      <c r="A1244" s="27" t="str">
        <f t="shared" si="77"/>
        <v>2023 ALL TSHIRT D90</v>
      </c>
      <c r="B1244" s="28">
        <f>'2019 ALL N OLDER D95'!$B$2</f>
        <v>46121</v>
      </c>
      <c r="C1244" s="28">
        <f>'2019 ALL N OLDER D95'!$C$2</f>
        <v>46127</v>
      </c>
      <c r="D1244" s="27">
        <v>3260</v>
      </c>
      <c r="E1244" s="27">
        <v>333</v>
      </c>
      <c r="F1244" s="27">
        <v>3</v>
      </c>
      <c r="G1244" s="27">
        <v>1</v>
      </c>
      <c r="H1244" s="27" t="s">
        <v>640</v>
      </c>
      <c r="I1244" s="27" t="s">
        <v>24172</v>
      </c>
      <c r="J1244" s="27" t="s">
        <v>16007</v>
      </c>
      <c r="K1244" s="27" t="s">
        <v>16008</v>
      </c>
      <c r="L1244" s="27" t="s">
        <v>16009</v>
      </c>
      <c r="M1244" s="29">
        <v>109900</v>
      </c>
      <c r="N1244" s="23">
        <f t="shared" si="78"/>
        <v>0.9</v>
      </c>
      <c r="O1244" s="29">
        <f t="shared" si="80"/>
        <v>10989.999999999998</v>
      </c>
      <c r="P1244" s="27" t="str">
        <f t="shared" si="79"/>
        <v>PERCENTAGE</v>
      </c>
    </row>
    <row r="1245" spans="1:16" x14ac:dyDescent="0.3">
      <c r="A1245" s="27" t="str">
        <f t="shared" si="77"/>
        <v>2023 ALL TSHIRT D90</v>
      </c>
      <c r="B1245" s="28">
        <f>'2019 ALL N OLDER D95'!$B$2</f>
        <v>46121</v>
      </c>
      <c r="C1245" s="28">
        <f>'2019 ALL N OLDER D95'!$C$2</f>
        <v>46127</v>
      </c>
      <c r="D1245" s="27">
        <v>3260</v>
      </c>
      <c r="E1245" s="27">
        <v>333</v>
      </c>
      <c r="F1245" s="27">
        <v>3</v>
      </c>
      <c r="G1245" s="27">
        <v>1</v>
      </c>
      <c r="H1245" s="27" t="s">
        <v>640</v>
      </c>
      <c r="I1245" s="27" t="s">
        <v>24172</v>
      </c>
      <c r="J1245" s="27" t="s">
        <v>16010</v>
      </c>
      <c r="K1245" s="27" t="s">
        <v>16008</v>
      </c>
      <c r="L1245" s="27" t="s">
        <v>16011</v>
      </c>
      <c r="M1245" s="29">
        <v>109900</v>
      </c>
      <c r="N1245" s="23">
        <f t="shared" si="78"/>
        <v>0.9</v>
      </c>
      <c r="O1245" s="29">
        <f t="shared" si="80"/>
        <v>10989.999999999998</v>
      </c>
      <c r="P1245" s="27" t="str">
        <f t="shared" si="79"/>
        <v>PERCENTAGE</v>
      </c>
    </row>
    <row r="1246" spans="1:16" x14ac:dyDescent="0.3">
      <c r="A1246" s="27" t="str">
        <f t="shared" si="77"/>
        <v>2023 ALL TSHIRT D90</v>
      </c>
      <c r="B1246" s="28">
        <f>'2019 ALL N OLDER D95'!$B$2</f>
        <v>46121</v>
      </c>
      <c r="C1246" s="28">
        <f>'2019 ALL N OLDER D95'!$C$2</f>
        <v>46127</v>
      </c>
      <c r="D1246" s="27">
        <v>3260</v>
      </c>
      <c r="E1246" s="27">
        <v>333</v>
      </c>
      <c r="F1246" s="27">
        <v>3</v>
      </c>
      <c r="G1246" s="27">
        <v>1</v>
      </c>
      <c r="H1246" s="27" t="s">
        <v>640</v>
      </c>
      <c r="I1246" s="27" t="s">
        <v>24172</v>
      </c>
      <c r="J1246" s="27" t="s">
        <v>16012</v>
      </c>
      <c r="K1246" s="27" t="s">
        <v>16008</v>
      </c>
      <c r="L1246" s="27" t="s">
        <v>16013</v>
      </c>
      <c r="M1246" s="29">
        <v>109900</v>
      </c>
      <c r="N1246" s="23">
        <f t="shared" si="78"/>
        <v>0.9</v>
      </c>
      <c r="O1246" s="29">
        <f t="shared" si="80"/>
        <v>10989.999999999998</v>
      </c>
      <c r="P1246" s="27" t="str">
        <f t="shared" si="79"/>
        <v>PERCENTAGE</v>
      </c>
    </row>
    <row r="1247" spans="1:16" x14ac:dyDescent="0.3">
      <c r="A1247" s="27" t="str">
        <f t="shared" si="77"/>
        <v>2023 ALL TSHIRT D90</v>
      </c>
      <c r="B1247" s="28">
        <f>'2019 ALL N OLDER D95'!$B$2</f>
        <v>46121</v>
      </c>
      <c r="C1247" s="28">
        <f>'2019 ALL N OLDER D95'!$C$2</f>
        <v>46127</v>
      </c>
      <c r="D1247" s="27">
        <v>3260</v>
      </c>
      <c r="E1247" s="27">
        <v>333</v>
      </c>
      <c r="F1247" s="27">
        <v>3</v>
      </c>
      <c r="G1247" s="27">
        <v>1</v>
      </c>
      <c r="H1247" s="27" t="s">
        <v>640</v>
      </c>
      <c r="I1247" s="27" t="s">
        <v>24172</v>
      </c>
      <c r="J1247" s="27" t="s">
        <v>16014</v>
      </c>
      <c r="K1247" s="27" t="s">
        <v>16008</v>
      </c>
      <c r="L1247" s="27" t="s">
        <v>16015</v>
      </c>
      <c r="M1247" s="29">
        <v>109900</v>
      </c>
      <c r="N1247" s="23">
        <f t="shared" si="78"/>
        <v>0.9</v>
      </c>
      <c r="O1247" s="29">
        <f t="shared" si="80"/>
        <v>10989.999999999998</v>
      </c>
      <c r="P1247" s="27" t="str">
        <f t="shared" si="79"/>
        <v>PERCENTAGE</v>
      </c>
    </row>
    <row r="1248" spans="1:16" x14ac:dyDescent="0.3">
      <c r="A1248" s="27" t="str">
        <f t="shared" si="77"/>
        <v>2023 ALL TSHIRT D90</v>
      </c>
      <c r="B1248" s="28">
        <f>'2019 ALL N OLDER D95'!$B$2</f>
        <v>46121</v>
      </c>
      <c r="C1248" s="28">
        <f>'2019 ALL N OLDER D95'!$C$2</f>
        <v>46127</v>
      </c>
      <c r="D1248" s="27">
        <v>3260</v>
      </c>
      <c r="E1248" s="27">
        <v>333</v>
      </c>
      <c r="F1248" s="27">
        <v>3</v>
      </c>
      <c r="G1248" s="27">
        <v>1</v>
      </c>
      <c r="H1248" s="27" t="s">
        <v>640</v>
      </c>
      <c r="I1248" s="27" t="s">
        <v>24172</v>
      </c>
      <c r="J1248" s="27" t="s">
        <v>16016</v>
      </c>
      <c r="K1248" s="27" t="s">
        <v>16017</v>
      </c>
      <c r="L1248" s="27" t="s">
        <v>16018</v>
      </c>
      <c r="M1248" s="29">
        <v>109900</v>
      </c>
      <c r="N1248" s="23">
        <f t="shared" si="78"/>
        <v>0.9</v>
      </c>
      <c r="O1248" s="29">
        <f t="shared" si="80"/>
        <v>10989.999999999998</v>
      </c>
      <c r="P1248" s="27" t="str">
        <f t="shared" si="79"/>
        <v>PERCENTAGE</v>
      </c>
    </row>
    <row r="1249" spans="1:16" x14ac:dyDescent="0.3">
      <c r="A1249" s="27" t="str">
        <f t="shared" si="77"/>
        <v>2023 ALL TSHIRT D90</v>
      </c>
      <c r="B1249" s="28">
        <f>'2019 ALL N OLDER D95'!$B$2</f>
        <v>46121</v>
      </c>
      <c r="C1249" s="28">
        <f>'2019 ALL N OLDER D95'!$C$2</f>
        <v>46127</v>
      </c>
      <c r="D1249" s="27">
        <v>3260</v>
      </c>
      <c r="E1249" s="27">
        <v>333</v>
      </c>
      <c r="F1249" s="27">
        <v>3</v>
      </c>
      <c r="G1249" s="27">
        <v>1</v>
      </c>
      <c r="H1249" s="27" t="s">
        <v>640</v>
      </c>
      <c r="I1249" s="27" t="s">
        <v>24172</v>
      </c>
      <c r="J1249" s="27" t="s">
        <v>16019</v>
      </c>
      <c r="K1249" s="27" t="s">
        <v>16017</v>
      </c>
      <c r="L1249" s="27" t="s">
        <v>16020</v>
      </c>
      <c r="M1249" s="29">
        <v>109900</v>
      </c>
      <c r="N1249" s="23">
        <f t="shared" si="78"/>
        <v>0.9</v>
      </c>
      <c r="O1249" s="29">
        <f t="shared" si="80"/>
        <v>10989.999999999998</v>
      </c>
      <c r="P1249" s="27" t="str">
        <f t="shared" si="79"/>
        <v>PERCENTAGE</v>
      </c>
    </row>
    <row r="1250" spans="1:16" x14ac:dyDescent="0.3">
      <c r="A1250" s="27" t="str">
        <f t="shared" si="77"/>
        <v>2023 ALL TSHIRT D90</v>
      </c>
      <c r="B1250" s="28">
        <f>'2019 ALL N OLDER D95'!$B$2</f>
        <v>46121</v>
      </c>
      <c r="C1250" s="28">
        <f>'2019 ALL N OLDER D95'!$C$2</f>
        <v>46127</v>
      </c>
      <c r="D1250" s="27">
        <v>3260</v>
      </c>
      <c r="E1250" s="27">
        <v>333</v>
      </c>
      <c r="F1250" s="27">
        <v>3</v>
      </c>
      <c r="G1250" s="27">
        <v>1</v>
      </c>
      <c r="H1250" s="27" t="s">
        <v>640</v>
      </c>
      <c r="I1250" s="27" t="s">
        <v>24172</v>
      </c>
      <c r="J1250" s="27" t="s">
        <v>16021</v>
      </c>
      <c r="K1250" s="27" t="s">
        <v>16017</v>
      </c>
      <c r="L1250" s="27" t="s">
        <v>16022</v>
      </c>
      <c r="M1250" s="29">
        <v>109900</v>
      </c>
      <c r="N1250" s="23">
        <f t="shared" si="78"/>
        <v>0.9</v>
      </c>
      <c r="O1250" s="29">
        <f t="shared" si="80"/>
        <v>10989.999999999998</v>
      </c>
      <c r="P1250" s="27" t="str">
        <f t="shared" si="79"/>
        <v>PERCENTAGE</v>
      </c>
    </row>
    <row r="1251" spans="1:16" x14ac:dyDescent="0.3">
      <c r="A1251" s="27" t="str">
        <f t="shared" si="77"/>
        <v>2023 ALL TSHIRT D90</v>
      </c>
      <c r="B1251" s="28">
        <f>'2019 ALL N OLDER D95'!$B$2</f>
        <v>46121</v>
      </c>
      <c r="C1251" s="28">
        <f>'2019 ALL N OLDER D95'!$C$2</f>
        <v>46127</v>
      </c>
      <c r="D1251" s="27">
        <v>3260</v>
      </c>
      <c r="E1251" s="27">
        <v>333</v>
      </c>
      <c r="F1251" s="27">
        <v>3</v>
      </c>
      <c r="G1251" s="27">
        <v>1</v>
      </c>
      <c r="H1251" s="27" t="s">
        <v>640</v>
      </c>
      <c r="I1251" s="27" t="s">
        <v>24172</v>
      </c>
      <c r="J1251" s="27" t="s">
        <v>16023</v>
      </c>
      <c r="K1251" s="27" t="s">
        <v>16017</v>
      </c>
      <c r="L1251" s="27" t="s">
        <v>16024</v>
      </c>
      <c r="M1251" s="29">
        <v>109900</v>
      </c>
      <c r="N1251" s="23">
        <f t="shared" si="78"/>
        <v>0.9</v>
      </c>
      <c r="O1251" s="29">
        <f t="shared" si="80"/>
        <v>10989.999999999998</v>
      </c>
      <c r="P1251" s="27" t="str">
        <f t="shared" si="79"/>
        <v>PERCENTAGE</v>
      </c>
    </row>
    <row r="1252" spans="1:16" x14ac:dyDescent="0.3">
      <c r="A1252" s="27" t="str">
        <f t="shared" si="77"/>
        <v>2023 ALL TSHIRT D90</v>
      </c>
      <c r="B1252" s="28">
        <f>'2019 ALL N OLDER D95'!$B$2</f>
        <v>46121</v>
      </c>
      <c r="C1252" s="28">
        <f>'2019 ALL N OLDER D95'!$C$2</f>
        <v>46127</v>
      </c>
      <c r="D1252" s="27">
        <v>3260</v>
      </c>
      <c r="E1252" s="27">
        <v>333</v>
      </c>
      <c r="F1252" s="27">
        <v>3</v>
      </c>
      <c r="G1252" s="27">
        <v>1</v>
      </c>
      <c r="H1252" s="27" t="s">
        <v>640</v>
      </c>
      <c r="I1252" s="27" t="s">
        <v>24172</v>
      </c>
      <c r="J1252" s="27" t="s">
        <v>16025</v>
      </c>
      <c r="K1252" s="27" t="s">
        <v>16026</v>
      </c>
      <c r="L1252" s="27" t="s">
        <v>16027</v>
      </c>
      <c r="M1252" s="29">
        <v>109900</v>
      </c>
      <c r="N1252" s="23">
        <f t="shared" si="78"/>
        <v>0.9</v>
      </c>
      <c r="O1252" s="29">
        <f t="shared" si="80"/>
        <v>10989.999999999998</v>
      </c>
      <c r="P1252" s="27" t="str">
        <f t="shared" si="79"/>
        <v>PERCENTAGE</v>
      </c>
    </row>
    <row r="1253" spans="1:16" x14ac:dyDescent="0.3">
      <c r="A1253" s="27" t="str">
        <f t="shared" si="77"/>
        <v>2023 ALL TSHIRT D90</v>
      </c>
      <c r="B1253" s="28">
        <f>'2019 ALL N OLDER D95'!$B$2</f>
        <v>46121</v>
      </c>
      <c r="C1253" s="28">
        <f>'2019 ALL N OLDER D95'!$C$2</f>
        <v>46127</v>
      </c>
      <c r="D1253" s="27">
        <v>3260</v>
      </c>
      <c r="E1253" s="27">
        <v>333</v>
      </c>
      <c r="F1253" s="27">
        <v>3</v>
      </c>
      <c r="G1253" s="27">
        <v>1</v>
      </c>
      <c r="H1253" s="27" t="s">
        <v>640</v>
      </c>
      <c r="I1253" s="27" t="s">
        <v>24172</v>
      </c>
      <c r="J1253" s="27" t="s">
        <v>16028</v>
      </c>
      <c r="K1253" s="27" t="s">
        <v>16026</v>
      </c>
      <c r="L1253" s="27" t="s">
        <v>16029</v>
      </c>
      <c r="M1253" s="29">
        <v>109900</v>
      </c>
      <c r="N1253" s="23">
        <f t="shared" si="78"/>
        <v>0.9</v>
      </c>
      <c r="O1253" s="29">
        <f t="shared" si="80"/>
        <v>10989.999999999998</v>
      </c>
      <c r="P1253" s="27" t="str">
        <f t="shared" si="79"/>
        <v>PERCENTAGE</v>
      </c>
    </row>
    <row r="1254" spans="1:16" x14ac:dyDescent="0.3">
      <c r="A1254" s="27" t="str">
        <f t="shared" si="77"/>
        <v>2023 ALL TSHIRT D90</v>
      </c>
      <c r="B1254" s="28">
        <f>'2019 ALL N OLDER D95'!$B$2</f>
        <v>46121</v>
      </c>
      <c r="C1254" s="28">
        <f>'2019 ALL N OLDER D95'!$C$2</f>
        <v>46127</v>
      </c>
      <c r="D1254" s="27">
        <v>3260</v>
      </c>
      <c r="E1254" s="27">
        <v>333</v>
      </c>
      <c r="F1254" s="27">
        <v>3</v>
      </c>
      <c r="G1254" s="27">
        <v>1</v>
      </c>
      <c r="H1254" s="27" t="s">
        <v>640</v>
      </c>
      <c r="I1254" s="27" t="s">
        <v>24172</v>
      </c>
      <c r="J1254" s="27" t="s">
        <v>16030</v>
      </c>
      <c r="K1254" s="27" t="s">
        <v>16026</v>
      </c>
      <c r="L1254" s="27" t="s">
        <v>16031</v>
      </c>
      <c r="M1254" s="29">
        <v>109900</v>
      </c>
      <c r="N1254" s="23">
        <f t="shared" si="78"/>
        <v>0.9</v>
      </c>
      <c r="O1254" s="29">
        <f t="shared" si="80"/>
        <v>10989.999999999998</v>
      </c>
      <c r="P1254" s="27" t="str">
        <f t="shared" si="79"/>
        <v>PERCENTAGE</v>
      </c>
    </row>
    <row r="1255" spans="1:16" x14ac:dyDescent="0.3">
      <c r="A1255" s="27" t="str">
        <f t="shared" si="77"/>
        <v>2023 ALL TSHIRT D90</v>
      </c>
      <c r="B1255" s="28">
        <f>'2019 ALL N OLDER D95'!$B$2</f>
        <v>46121</v>
      </c>
      <c r="C1255" s="28">
        <f>'2019 ALL N OLDER D95'!$C$2</f>
        <v>46127</v>
      </c>
      <c r="D1255" s="27">
        <v>3260</v>
      </c>
      <c r="E1255" s="27">
        <v>333</v>
      </c>
      <c r="F1255" s="27">
        <v>3</v>
      </c>
      <c r="G1255" s="27">
        <v>1</v>
      </c>
      <c r="H1255" s="27" t="s">
        <v>640</v>
      </c>
      <c r="I1255" s="27" t="s">
        <v>24172</v>
      </c>
      <c r="J1255" s="27" t="s">
        <v>16032</v>
      </c>
      <c r="K1255" s="27" t="s">
        <v>16026</v>
      </c>
      <c r="L1255" s="27" t="s">
        <v>16033</v>
      </c>
      <c r="M1255" s="29">
        <v>109900</v>
      </c>
      <c r="N1255" s="23">
        <f t="shared" si="78"/>
        <v>0.9</v>
      </c>
      <c r="O1255" s="29">
        <f t="shared" si="80"/>
        <v>10989.999999999998</v>
      </c>
      <c r="P1255" s="27" t="str">
        <f t="shared" si="79"/>
        <v>PERCENTAGE</v>
      </c>
    </row>
    <row r="1256" spans="1:16" x14ac:dyDescent="0.3">
      <c r="A1256" s="27" t="str">
        <f t="shared" si="77"/>
        <v>2023 ALL TSHIRT D90</v>
      </c>
      <c r="B1256" s="28">
        <f>'2019 ALL N OLDER D95'!$B$2</f>
        <v>46121</v>
      </c>
      <c r="C1256" s="28">
        <f>'2019 ALL N OLDER D95'!$C$2</f>
        <v>46127</v>
      </c>
      <c r="D1256" s="27">
        <v>3260</v>
      </c>
      <c r="E1256" s="27">
        <v>333</v>
      </c>
      <c r="F1256" s="27">
        <v>3</v>
      </c>
      <c r="G1256" s="27">
        <v>1</v>
      </c>
      <c r="H1256" s="27" t="s">
        <v>640</v>
      </c>
      <c r="I1256" s="27" t="s">
        <v>24172</v>
      </c>
      <c r="J1256" s="27" t="s">
        <v>16034</v>
      </c>
      <c r="K1256" s="27" t="s">
        <v>16035</v>
      </c>
      <c r="L1256" s="27" t="s">
        <v>16036</v>
      </c>
      <c r="M1256" s="29">
        <v>109900</v>
      </c>
      <c r="N1256" s="23">
        <f t="shared" si="78"/>
        <v>0.9</v>
      </c>
      <c r="O1256" s="29">
        <f t="shared" si="80"/>
        <v>10989.999999999998</v>
      </c>
      <c r="P1256" s="27" t="str">
        <f t="shared" si="79"/>
        <v>PERCENTAGE</v>
      </c>
    </row>
    <row r="1257" spans="1:16" x14ac:dyDescent="0.3">
      <c r="A1257" s="27" t="str">
        <f t="shared" si="77"/>
        <v>2023 ALL TSHIRT D90</v>
      </c>
      <c r="B1257" s="28">
        <f>'2019 ALL N OLDER D95'!$B$2</f>
        <v>46121</v>
      </c>
      <c r="C1257" s="28">
        <f>'2019 ALL N OLDER D95'!$C$2</f>
        <v>46127</v>
      </c>
      <c r="D1257" s="27">
        <v>3260</v>
      </c>
      <c r="E1257" s="27">
        <v>333</v>
      </c>
      <c r="F1257" s="27">
        <v>3</v>
      </c>
      <c r="G1257" s="27">
        <v>1</v>
      </c>
      <c r="H1257" s="27" t="s">
        <v>640</v>
      </c>
      <c r="I1257" s="27" t="s">
        <v>24172</v>
      </c>
      <c r="J1257" s="27" t="s">
        <v>16037</v>
      </c>
      <c r="K1257" s="27" t="s">
        <v>16035</v>
      </c>
      <c r="L1257" s="27" t="s">
        <v>16038</v>
      </c>
      <c r="M1257" s="29">
        <v>109900</v>
      </c>
      <c r="N1257" s="23">
        <f t="shared" si="78"/>
        <v>0.9</v>
      </c>
      <c r="O1257" s="29">
        <f t="shared" si="80"/>
        <v>10989.999999999998</v>
      </c>
      <c r="P1257" s="27" t="str">
        <f t="shared" si="79"/>
        <v>PERCENTAGE</v>
      </c>
    </row>
    <row r="1258" spans="1:16" x14ac:dyDescent="0.3">
      <c r="A1258" s="27" t="str">
        <f t="shared" si="77"/>
        <v>2023 ALL TSHIRT D90</v>
      </c>
      <c r="B1258" s="28">
        <f>'2019 ALL N OLDER D95'!$B$2</f>
        <v>46121</v>
      </c>
      <c r="C1258" s="28">
        <f>'2019 ALL N OLDER D95'!$C$2</f>
        <v>46127</v>
      </c>
      <c r="D1258" s="27">
        <v>3260</v>
      </c>
      <c r="E1258" s="27">
        <v>333</v>
      </c>
      <c r="F1258" s="27">
        <v>3</v>
      </c>
      <c r="G1258" s="27">
        <v>1</v>
      </c>
      <c r="H1258" s="27" t="s">
        <v>640</v>
      </c>
      <c r="I1258" s="27" t="s">
        <v>24172</v>
      </c>
      <c r="J1258" s="27" t="s">
        <v>16039</v>
      </c>
      <c r="K1258" s="27" t="s">
        <v>16035</v>
      </c>
      <c r="L1258" s="27" t="s">
        <v>16040</v>
      </c>
      <c r="M1258" s="29">
        <v>109900</v>
      </c>
      <c r="N1258" s="23">
        <f t="shared" si="78"/>
        <v>0.9</v>
      </c>
      <c r="O1258" s="29">
        <f t="shared" si="80"/>
        <v>10989.999999999998</v>
      </c>
      <c r="P1258" s="27" t="str">
        <f t="shared" si="79"/>
        <v>PERCENTAGE</v>
      </c>
    </row>
    <row r="1259" spans="1:16" x14ac:dyDescent="0.3">
      <c r="A1259" s="27" t="str">
        <f t="shared" si="77"/>
        <v>2023 ALL TSHIRT D90</v>
      </c>
      <c r="B1259" s="28">
        <f>'2019 ALL N OLDER D95'!$B$2</f>
        <v>46121</v>
      </c>
      <c r="C1259" s="28">
        <f>'2019 ALL N OLDER D95'!$C$2</f>
        <v>46127</v>
      </c>
      <c r="D1259" s="27">
        <v>3260</v>
      </c>
      <c r="E1259" s="27">
        <v>333</v>
      </c>
      <c r="F1259" s="27">
        <v>3</v>
      </c>
      <c r="G1259" s="27">
        <v>1</v>
      </c>
      <c r="H1259" s="27" t="s">
        <v>640</v>
      </c>
      <c r="I1259" s="27" t="s">
        <v>24172</v>
      </c>
      <c r="J1259" s="27" t="s">
        <v>16041</v>
      </c>
      <c r="K1259" s="27" t="s">
        <v>16035</v>
      </c>
      <c r="L1259" s="27" t="s">
        <v>16042</v>
      </c>
      <c r="M1259" s="29">
        <v>109900</v>
      </c>
      <c r="N1259" s="23">
        <f t="shared" si="78"/>
        <v>0.9</v>
      </c>
      <c r="O1259" s="29">
        <f t="shared" si="80"/>
        <v>10989.999999999998</v>
      </c>
      <c r="P1259" s="27" t="str">
        <f t="shared" si="79"/>
        <v>PERCENTAGE</v>
      </c>
    </row>
    <row r="1260" spans="1:16" x14ac:dyDescent="0.3">
      <c r="A1260" s="27" t="str">
        <f t="shared" si="77"/>
        <v>2023 ALL TSHIRT D90</v>
      </c>
      <c r="B1260" s="28">
        <f>'2019 ALL N OLDER D95'!$B$2</f>
        <v>46121</v>
      </c>
      <c r="C1260" s="28">
        <f>'2019 ALL N OLDER D95'!$C$2</f>
        <v>46127</v>
      </c>
      <c r="D1260" s="27">
        <v>3260</v>
      </c>
      <c r="E1260" s="27">
        <v>333</v>
      </c>
      <c r="F1260" s="27">
        <v>3</v>
      </c>
      <c r="G1260" s="27">
        <v>1</v>
      </c>
      <c r="H1260" s="27" t="s">
        <v>640</v>
      </c>
      <c r="I1260" s="27" t="s">
        <v>24172</v>
      </c>
      <c r="J1260" s="27" t="s">
        <v>16043</v>
      </c>
      <c r="K1260" s="27" t="s">
        <v>16044</v>
      </c>
      <c r="L1260" s="27" t="s">
        <v>16045</v>
      </c>
      <c r="M1260" s="29">
        <v>109900</v>
      </c>
      <c r="N1260" s="23">
        <f t="shared" si="78"/>
        <v>0.9</v>
      </c>
      <c r="O1260" s="29">
        <f t="shared" si="80"/>
        <v>10989.999999999998</v>
      </c>
      <c r="P1260" s="27" t="str">
        <f t="shared" si="79"/>
        <v>PERCENTAGE</v>
      </c>
    </row>
    <row r="1261" spans="1:16" x14ac:dyDescent="0.3">
      <c r="A1261" s="27" t="str">
        <f t="shared" si="77"/>
        <v>2023 ALL TSHIRT D90</v>
      </c>
      <c r="B1261" s="28">
        <f>'2019 ALL N OLDER D95'!$B$2</f>
        <v>46121</v>
      </c>
      <c r="C1261" s="28">
        <f>'2019 ALL N OLDER D95'!$C$2</f>
        <v>46127</v>
      </c>
      <c r="D1261" s="27">
        <v>3260</v>
      </c>
      <c r="E1261" s="27">
        <v>333</v>
      </c>
      <c r="F1261" s="27">
        <v>3</v>
      </c>
      <c r="G1261" s="27">
        <v>1</v>
      </c>
      <c r="H1261" s="27" t="s">
        <v>640</v>
      </c>
      <c r="I1261" s="27" t="s">
        <v>24172</v>
      </c>
      <c r="J1261" s="27" t="s">
        <v>16046</v>
      </c>
      <c r="K1261" s="27" t="s">
        <v>16044</v>
      </c>
      <c r="L1261" s="27" t="s">
        <v>16047</v>
      </c>
      <c r="M1261" s="29">
        <v>109900</v>
      </c>
      <c r="N1261" s="23">
        <f t="shared" si="78"/>
        <v>0.9</v>
      </c>
      <c r="O1261" s="29">
        <f t="shared" si="80"/>
        <v>10989.999999999998</v>
      </c>
      <c r="P1261" s="27" t="str">
        <f t="shared" si="79"/>
        <v>PERCENTAGE</v>
      </c>
    </row>
    <row r="1262" spans="1:16" x14ac:dyDescent="0.3">
      <c r="A1262" s="27" t="str">
        <f t="shared" si="77"/>
        <v>2023 ALL TSHIRT D90</v>
      </c>
      <c r="B1262" s="28">
        <f>'2019 ALL N OLDER D95'!$B$2</f>
        <v>46121</v>
      </c>
      <c r="C1262" s="28">
        <f>'2019 ALL N OLDER D95'!$C$2</f>
        <v>46127</v>
      </c>
      <c r="D1262" s="27">
        <v>3260</v>
      </c>
      <c r="E1262" s="27">
        <v>333</v>
      </c>
      <c r="F1262" s="27">
        <v>3</v>
      </c>
      <c r="G1262" s="27">
        <v>1</v>
      </c>
      <c r="H1262" s="27" t="s">
        <v>640</v>
      </c>
      <c r="I1262" s="27" t="s">
        <v>24172</v>
      </c>
      <c r="J1262" s="27" t="s">
        <v>16048</v>
      </c>
      <c r="K1262" s="27" t="s">
        <v>16044</v>
      </c>
      <c r="L1262" s="27" t="s">
        <v>16049</v>
      </c>
      <c r="M1262" s="29">
        <v>109900</v>
      </c>
      <c r="N1262" s="23">
        <f t="shared" si="78"/>
        <v>0.9</v>
      </c>
      <c r="O1262" s="29">
        <f t="shared" si="80"/>
        <v>10989.999999999998</v>
      </c>
      <c r="P1262" s="27" t="str">
        <f t="shared" si="79"/>
        <v>PERCENTAGE</v>
      </c>
    </row>
    <row r="1263" spans="1:16" x14ac:dyDescent="0.3">
      <c r="A1263" s="27" t="str">
        <f t="shared" si="77"/>
        <v>2023 ALL TSHIRT D90</v>
      </c>
      <c r="B1263" s="28">
        <f>'2019 ALL N OLDER D95'!$B$2</f>
        <v>46121</v>
      </c>
      <c r="C1263" s="28">
        <f>'2019 ALL N OLDER D95'!$C$2</f>
        <v>46127</v>
      </c>
      <c r="D1263" s="27">
        <v>3260</v>
      </c>
      <c r="E1263" s="27">
        <v>333</v>
      </c>
      <c r="F1263" s="27">
        <v>3</v>
      </c>
      <c r="G1263" s="27">
        <v>1</v>
      </c>
      <c r="H1263" s="27" t="s">
        <v>640</v>
      </c>
      <c r="I1263" s="27" t="s">
        <v>24172</v>
      </c>
      <c r="J1263" s="27" t="s">
        <v>16050</v>
      </c>
      <c r="K1263" s="27" t="s">
        <v>16044</v>
      </c>
      <c r="L1263" s="27" t="s">
        <v>16051</v>
      </c>
      <c r="M1263" s="29">
        <v>109900</v>
      </c>
      <c r="N1263" s="23">
        <f t="shared" si="78"/>
        <v>0.9</v>
      </c>
      <c r="O1263" s="29">
        <f t="shared" si="80"/>
        <v>10989.999999999998</v>
      </c>
      <c r="P1263" s="27" t="str">
        <f t="shared" si="79"/>
        <v>PERCENTAGE</v>
      </c>
    </row>
    <row r="1264" spans="1:16" x14ac:dyDescent="0.3">
      <c r="A1264" s="27" t="str">
        <f t="shared" si="77"/>
        <v>2023 ALL TSHIRT D90</v>
      </c>
      <c r="B1264" s="28">
        <f>'2019 ALL N OLDER D95'!$B$2</f>
        <v>46121</v>
      </c>
      <c r="C1264" s="28">
        <f>'2019 ALL N OLDER D95'!$C$2</f>
        <v>46127</v>
      </c>
      <c r="D1264" s="27">
        <v>3260</v>
      </c>
      <c r="E1264" s="27">
        <v>333</v>
      </c>
      <c r="F1264" s="27">
        <v>3</v>
      </c>
      <c r="G1264" s="27">
        <v>1</v>
      </c>
      <c r="H1264" s="27" t="s">
        <v>640</v>
      </c>
      <c r="I1264" s="27" t="s">
        <v>24172</v>
      </c>
      <c r="J1264" s="27" t="s">
        <v>16052</v>
      </c>
      <c r="K1264" s="27" t="s">
        <v>16053</v>
      </c>
      <c r="L1264" s="27" t="s">
        <v>16054</v>
      </c>
      <c r="M1264" s="29">
        <v>109900</v>
      </c>
      <c r="N1264" s="23">
        <f t="shared" si="78"/>
        <v>0.9</v>
      </c>
      <c r="O1264" s="29">
        <f t="shared" si="80"/>
        <v>10989.999999999998</v>
      </c>
      <c r="P1264" s="27" t="str">
        <f t="shared" si="79"/>
        <v>PERCENTAGE</v>
      </c>
    </row>
    <row r="1265" spans="1:16" x14ac:dyDescent="0.3">
      <c r="A1265" s="27" t="str">
        <f t="shared" si="77"/>
        <v>2023 ALL TSHIRT D90</v>
      </c>
      <c r="B1265" s="28">
        <f>'2019 ALL N OLDER D95'!$B$2</f>
        <v>46121</v>
      </c>
      <c r="C1265" s="28">
        <f>'2019 ALL N OLDER D95'!$C$2</f>
        <v>46127</v>
      </c>
      <c r="D1265" s="27">
        <v>3260</v>
      </c>
      <c r="E1265" s="27">
        <v>333</v>
      </c>
      <c r="F1265" s="27">
        <v>3</v>
      </c>
      <c r="G1265" s="27">
        <v>1</v>
      </c>
      <c r="H1265" s="27" t="s">
        <v>640</v>
      </c>
      <c r="I1265" s="27" t="s">
        <v>24172</v>
      </c>
      <c r="J1265" s="27" t="s">
        <v>16055</v>
      </c>
      <c r="K1265" s="27" t="s">
        <v>16053</v>
      </c>
      <c r="L1265" s="27" t="s">
        <v>16056</v>
      </c>
      <c r="M1265" s="29">
        <v>109900</v>
      </c>
      <c r="N1265" s="23">
        <f t="shared" si="78"/>
        <v>0.9</v>
      </c>
      <c r="O1265" s="29">
        <f t="shared" si="80"/>
        <v>10989.999999999998</v>
      </c>
      <c r="P1265" s="27" t="str">
        <f t="shared" si="79"/>
        <v>PERCENTAGE</v>
      </c>
    </row>
    <row r="1266" spans="1:16" x14ac:dyDescent="0.3">
      <c r="A1266" s="27" t="str">
        <f t="shared" si="77"/>
        <v>2023 ALL TSHIRT D90</v>
      </c>
      <c r="B1266" s="28">
        <f>'2019 ALL N OLDER D95'!$B$2</f>
        <v>46121</v>
      </c>
      <c r="C1266" s="28">
        <f>'2019 ALL N OLDER D95'!$C$2</f>
        <v>46127</v>
      </c>
      <c r="D1266" s="27">
        <v>3260</v>
      </c>
      <c r="E1266" s="27">
        <v>333</v>
      </c>
      <c r="F1266" s="27">
        <v>3</v>
      </c>
      <c r="G1266" s="27">
        <v>1</v>
      </c>
      <c r="H1266" s="27" t="s">
        <v>640</v>
      </c>
      <c r="I1266" s="27" t="s">
        <v>24172</v>
      </c>
      <c r="J1266" s="27" t="s">
        <v>16057</v>
      </c>
      <c r="K1266" s="27" t="s">
        <v>16053</v>
      </c>
      <c r="L1266" s="27" t="s">
        <v>16058</v>
      </c>
      <c r="M1266" s="29">
        <v>109900</v>
      </c>
      <c r="N1266" s="23">
        <f t="shared" si="78"/>
        <v>0.9</v>
      </c>
      <c r="O1266" s="29">
        <f t="shared" si="80"/>
        <v>10989.999999999998</v>
      </c>
      <c r="P1266" s="27" t="str">
        <f t="shared" si="79"/>
        <v>PERCENTAGE</v>
      </c>
    </row>
    <row r="1267" spans="1:16" x14ac:dyDescent="0.3">
      <c r="A1267" s="27" t="str">
        <f t="shared" si="77"/>
        <v>2023 ALL TSHIRT D90</v>
      </c>
      <c r="B1267" s="28">
        <f>'2019 ALL N OLDER D95'!$B$2</f>
        <v>46121</v>
      </c>
      <c r="C1267" s="28">
        <f>'2019 ALL N OLDER D95'!$C$2</f>
        <v>46127</v>
      </c>
      <c r="D1267" s="27">
        <v>3260</v>
      </c>
      <c r="E1267" s="27">
        <v>333</v>
      </c>
      <c r="F1267" s="27">
        <v>3</v>
      </c>
      <c r="G1267" s="27">
        <v>1</v>
      </c>
      <c r="H1267" s="27" t="s">
        <v>640</v>
      </c>
      <c r="I1267" s="27" t="s">
        <v>24172</v>
      </c>
      <c r="J1267" s="27" t="s">
        <v>16059</v>
      </c>
      <c r="K1267" s="27" t="s">
        <v>16053</v>
      </c>
      <c r="L1267" s="27" t="s">
        <v>16060</v>
      </c>
      <c r="M1267" s="29">
        <v>109900</v>
      </c>
      <c r="N1267" s="23">
        <f t="shared" si="78"/>
        <v>0.9</v>
      </c>
      <c r="O1267" s="29">
        <f t="shared" si="80"/>
        <v>10989.999999999998</v>
      </c>
      <c r="P1267" s="27" t="str">
        <f t="shared" si="79"/>
        <v>PERCENTAGE</v>
      </c>
    </row>
    <row r="1268" spans="1:16" x14ac:dyDescent="0.3">
      <c r="A1268" s="27" t="str">
        <f t="shared" si="77"/>
        <v>2023 ALL TSHIRT D90</v>
      </c>
      <c r="B1268" s="28">
        <f>'2019 ALL N OLDER D95'!$B$2</f>
        <v>46121</v>
      </c>
      <c r="C1268" s="28">
        <f>'2019 ALL N OLDER D95'!$C$2</f>
        <v>46127</v>
      </c>
      <c r="D1268" s="27">
        <v>3260</v>
      </c>
      <c r="E1268" s="27">
        <v>333</v>
      </c>
      <c r="F1268" s="27">
        <v>3</v>
      </c>
      <c r="G1268" s="27">
        <v>1</v>
      </c>
      <c r="H1268" s="27" t="s">
        <v>640</v>
      </c>
      <c r="I1268" s="27" t="s">
        <v>24172</v>
      </c>
      <c r="J1268" s="27" t="s">
        <v>16061</v>
      </c>
      <c r="K1268" s="27" t="s">
        <v>16062</v>
      </c>
      <c r="L1268" s="27" t="s">
        <v>16063</v>
      </c>
      <c r="M1268" s="29">
        <v>109900</v>
      </c>
      <c r="N1268" s="23">
        <f t="shared" si="78"/>
        <v>0.9</v>
      </c>
      <c r="O1268" s="29">
        <f t="shared" si="80"/>
        <v>10989.999999999998</v>
      </c>
      <c r="P1268" s="27" t="str">
        <f t="shared" si="79"/>
        <v>PERCENTAGE</v>
      </c>
    </row>
    <row r="1269" spans="1:16" x14ac:dyDescent="0.3">
      <c r="A1269" s="27" t="str">
        <f t="shared" si="77"/>
        <v>2023 ALL TSHIRT D90</v>
      </c>
      <c r="B1269" s="28">
        <f>'2019 ALL N OLDER D95'!$B$2</f>
        <v>46121</v>
      </c>
      <c r="C1269" s="28">
        <f>'2019 ALL N OLDER D95'!$C$2</f>
        <v>46127</v>
      </c>
      <c r="D1269" s="27">
        <v>3260</v>
      </c>
      <c r="E1269" s="27">
        <v>333</v>
      </c>
      <c r="F1269" s="27">
        <v>3</v>
      </c>
      <c r="G1269" s="27">
        <v>1</v>
      </c>
      <c r="H1269" s="27" t="s">
        <v>640</v>
      </c>
      <c r="I1269" s="27" t="s">
        <v>24172</v>
      </c>
      <c r="J1269" s="27" t="s">
        <v>16064</v>
      </c>
      <c r="K1269" s="27" t="s">
        <v>16062</v>
      </c>
      <c r="L1269" s="27" t="s">
        <v>16065</v>
      </c>
      <c r="M1269" s="29">
        <v>109900</v>
      </c>
      <c r="N1269" s="23">
        <f t="shared" si="78"/>
        <v>0.9</v>
      </c>
      <c r="O1269" s="29">
        <f t="shared" si="80"/>
        <v>10989.999999999998</v>
      </c>
      <c r="P1269" s="27" t="str">
        <f t="shared" si="79"/>
        <v>PERCENTAGE</v>
      </c>
    </row>
    <row r="1270" spans="1:16" x14ac:dyDescent="0.3">
      <c r="A1270" s="27" t="str">
        <f t="shared" si="77"/>
        <v>2023 ALL TSHIRT D90</v>
      </c>
      <c r="B1270" s="28">
        <f>'2019 ALL N OLDER D95'!$B$2</f>
        <v>46121</v>
      </c>
      <c r="C1270" s="28">
        <f>'2019 ALL N OLDER D95'!$C$2</f>
        <v>46127</v>
      </c>
      <c r="D1270" s="27">
        <v>3260</v>
      </c>
      <c r="E1270" s="27">
        <v>333</v>
      </c>
      <c r="F1270" s="27">
        <v>3</v>
      </c>
      <c r="G1270" s="27">
        <v>1</v>
      </c>
      <c r="H1270" s="27" t="s">
        <v>640</v>
      </c>
      <c r="I1270" s="27" t="s">
        <v>24172</v>
      </c>
      <c r="J1270" s="27" t="s">
        <v>16066</v>
      </c>
      <c r="K1270" s="27" t="s">
        <v>16062</v>
      </c>
      <c r="L1270" s="27" t="s">
        <v>16067</v>
      </c>
      <c r="M1270" s="29">
        <v>109900</v>
      </c>
      <c r="N1270" s="23">
        <f t="shared" si="78"/>
        <v>0.9</v>
      </c>
      <c r="O1270" s="29">
        <f t="shared" si="80"/>
        <v>10989.999999999998</v>
      </c>
      <c r="P1270" s="27" t="str">
        <f t="shared" si="79"/>
        <v>PERCENTAGE</v>
      </c>
    </row>
    <row r="1271" spans="1:16" x14ac:dyDescent="0.3">
      <c r="A1271" s="27" t="str">
        <f t="shared" si="77"/>
        <v>2023 ALL TSHIRT D90</v>
      </c>
      <c r="B1271" s="28">
        <f>'2019 ALL N OLDER D95'!$B$2</f>
        <v>46121</v>
      </c>
      <c r="C1271" s="28">
        <f>'2019 ALL N OLDER D95'!$C$2</f>
        <v>46127</v>
      </c>
      <c r="D1271" s="27">
        <v>3260</v>
      </c>
      <c r="E1271" s="27">
        <v>333</v>
      </c>
      <c r="F1271" s="27">
        <v>3</v>
      </c>
      <c r="G1271" s="27">
        <v>1</v>
      </c>
      <c r="H1271" s="27" t="s">
        <v>640</v>
      </c>
      <c r="I1271" s="27" t="s">
        <v>24172</v>
      </c>
      <c r="J1271" s="27" t="s">
        <v>16068</v>
      </c>
      <c r="K1271" s="27" t="s">
        <v>16062</v>
      </c>
      <c r="L1271" s="27" t="s">
        <v>16069</v>
      </c>
      <c r="M1271" s="29">
        <v>109900</v>
      </c>
      <c r="N1271" s="23">
        <f t="shared" si="78"/>
        <v>0.9</v>
      </c>
      <c r="O1271" s="29">
        <f t="shared" si="80"/>
        <v>10989.999999999998</v>
      </c>
      <c r="P1271" s="27" t="str">
        <f t="shared" si="79"/>
        <v>PERCENTAGE</v>
      </c>
    </row>
    <row r="1272" spans="1:16" x14ac:dyDescent="0.3">
      <c r="A1272" s="27" t="str">
        <f t="shared" si="77"/>
        <v>2023 ALL TSHIRT D90</v>
      </c>
      <c r="B1272" s="28">
        <f>'2019 ALL N OLDER D95'!$B$2</f>
        <v>46121</v>
      </c>
      <c r="C1272" s="28">
        <f>'2019 ALL N OLDER D95'!$C$2</f>
        <v>46127</v>
      </c>
      <c r="D1272" s="27">
        <v>3260</v>
      </c>
      <c r="E1272" s="27">
        <v>333</v>
      </c>
      <c r="F1272" s="27">
        <v>3</v>
      </c>
      <c r="G1272" s="27">
        <v>1</v>
      </c>
      <c r="H1272" s="27" t="s">
        <v>640</v>
      </c>
      <c r="I1272" s="27" t="s">
        <v>24172</v>
      </c>
      <c r="J1272" s="27" t="s">
        <v>16070</v>
      </c>
      <c r="K1272" s="27" t="s">
        <v>16071</v>
      </c>
      <c r="L1272" s="27" t="s">
        <v>16072</v>
      </c>
      <c r="M1272" s="29">
        <v>109900</v>
      </c>
      <c r="N1272" s="23">
        <f t="shared" si="78"/>
        <v>0.9</v>
      </c>
      <c r="O1272" s="29">
        <f t="shared" si="80"/>
        <v>10989.999999999998</v>
      </c>
      <c r="P1272" s="27" t="str">
        <f t="shared" si="79"/>
        <v>PERCENTAGE</v>
      </c>
    </row>
    <row r="1273" spans="1:16" x14ac:dyDescent="0.3">
      <c r="A1273" s="27" t="str">
        <f t="shared" si="77"/>
        <v>2023 ALL TSHIRT D90</v>
      </c>
      <c r="B1273" s="28">
        <f>'2019 ALL N OLDER D95'!$B$2</f>
        <v>46121</v>
      </c>
      <c r="C1273" s="28">
        <f>'2019 ALL N OLDER D95'!$C$2</f>
        <v>46127</v>
      </c>
      <c r="D1273" s="27">
        <v>3260</v>
      </c>
      <c r="E1273" s="27">
        <v>333</v>
      </c>
      <c r="F1273" s="27">
        <v>3</v>
      </c>
      <c r="G1273" s="27">
        <v>1</v>
      </c>
      <c r="H1273" s="27" t="s">
        <v>640</v>
      </c>
      <c r="I1273" s="27" t="s">
        <v>24172</v>
      </c>
      <c r="J1273" s="27" t="s">
        <v>16073</v>
      </c>
      <c r="K1273" s="27" t="s">
        <v>16071</v>
      </c>
      <c r="L1273" s="27" t="s">
        <v>16074</v>
      </c>
      <c r="M1273" s="29">
        <v>109900</v>
      </c>
      <c r="N1273" s="23">
        <f t="shared" si="78"/>
        <v>0.9</v>
      </c>
      <c r="O1273" s="29">
        <f t="shared" si="80"/>
        <v>10989.999999999998</v>
      </c>
      <c r="P1273" s="27" t="str">
        <f t="shared" si="79"/>
        <v>PERCENTAGE</v>
      </c>
    </row>
    <row r="1274" spans="1:16" x14ac:dyDescent="0.3">
      <c r="A1274" s="27" t="str">
        <f t="shared" si="77"/>
        <v>2023 ALL TSHIRT D90</v>
      </c>
      <c r="B1274" s="28">
        <f>'2019 ALL N OLDER D95'!$B$2</f>
        <v>46121</v>
      </c>
      <c r="C1274" s="28">
        <f>'2019 ALL N OLDER D95'!$C$2</f>
        <v>46127</v>
      </c>
      <c r="D1274" s="27">
        <v>3260</v>
      </c>
      <c r="E1274" s="27">
        <v>333</v>
      </c>
      <c r="F1274" s="27">
        <v>3</v>
      </c>
      <c r="G1274" s="27">
        <v>1</v>
      </c>
      <c r="H1274" s="27" t="s">
        <v>640</v>
      </c>
      <c r="I1274" s="27" t="s">
        <v>24172</v>
      </c>
      <c r="J1274" s="27" t="s">
        <v>16075</v>
      </c>
      <c r="K1274" s="27" t="s">
        <v>16071</v>
      </c>
      <c r="L1274" s="27" t="s">
        <v>16076</v>
      </c>
      <c r="M1274" s="29">
        <v>109900</v>
      </c>
      <c r="N1274" s="23">
        <f t="shared" si="78"/>
        <v>0.9</v>
      </c>
      <c r="O1274" s="29">
        <f t="shared" si="80"/>
        <v>10989.999999999998</v>
      </c>
      <c r="P1274" s="27" t="str">
        <f t="shared" si="79"/>
        <v>PERCENTAGE</v>
      </c>
    </row>
    <row r="1275" spans="1:16" x14ac:dyDescent="0.3">
      <c r="A1275" s="27" t="str">
        <f t="shared" si="77"/>
        <v>2023 ALL TSHIRT D90</v>
      </c>
      <c r="B1275" s="28">
        <f>'2019 ALL N OLDER D95'!$B$2</f>
        <v>46121</v>
      </c>
      <c r="C1275" s="28">
        <f>'2019 ALL N OLDER D95'!$C$2</f>
        <v>46127</v>
      </c>
      <c r="D1275" s="27">
        <v>3260</v>
      </c>
      <c r="E1275" s="27">
        <v>333</v>
      </c>
      <c r="F1275" s="27">
        <v>3</v>
      </c>
      <c r="G1275" s="27">
        <v>1</v>
      </c>
      <c r="H1275" s="27" t="s">
        <v>640</v>
      </c>
      <c r="I1275" s="27" t="s">
        <v>24172</v>
      </c>
      <c r="J1275" s="27" t="s">
        <v>16077</v>
      </c>
      <c r="K1275" s="27" t="s">
        <v>16071</v>
      </c>
      <c r="L1275" s="27" t="s">
        <v>16078</v>
      </c>
      <c r="M1275" s="29">
        <v>109900</v>
      </c>
      <c r="N1275" s="23">
        <f t="shared" si="78"/>
        <v>0.9</v>
      </c>
      <c r="O1275" s="29">
        <f t="shared" si="80"/>
        <v>10989.999999999998</v>
      </c>
      <c r="P1275" s="27" t="str">
        <f t="shared" si="79"/>
        <v>PERCENTAGE</v>
      </c>
    </row>
    <row r="1276" spans="1:16" x14ac:dyDescent="0.3">
      <c r="A1276" s="27" t="str">
        <f t="shared" si="77"/>
        <v>2023 ALL TSHIRT D90</v>
      </c>
      <c r="B1276" s="28">
        <f>'2019 ALL N OLDER D95'!$B$2</f>
        <v>46121</v>
      </c>
      <c r="C1276" s="28">
        <f>'2019 ALL N OLDER D95'!$C$2</f>
        <v>46127</v>
      </c>
      <c r="D1276" s="27">
        <v>3260</v>
      </c>
      <c r="E1276" s="27">
        <v>333</v>
      </c>
      <c r="F1276" s="27">
        <v>3</v>
      </c>
      <c r="G1276" s="27">
        <v>1</v>
      </c>
      <c r="H1276" s="27" t="s">
        <v>640</v>
      </c>
      <c r="I1276" s="27" t="s">
        <v>24172</v>
      </c>
      <c r="J1276" s="27" t="s">
        <v>16079</v>
      </c>
      <c r="K1276" s="27" t="s">
        <v>16080</v>
      </c>
      <c r="L1276" s="27" t="s">
        <v>16081</v>
      </c>
      <c r="M1276" s="29">
        <v>109900</v>
      </c>
      <c r="N1276" s="23">
        <f t="shared" si="78"/>
        <v>0.9</v>
      </c>
      <c r="O1276" s="29">
        <f t="shared" si="80"/>
        <v>10989.999999999998</v>
      </c>
      <c r="P1276" s="27" t="str">
        <f t="shared" si="79"/>
        <v>PERCENTAGE</v>
      </c>
    </row>
    <row r="1277" spans="1:16" x14ac:dyDescent="0.3">
      <c r="A1277" s="27" t="str">
        <f t="shared" si="77"/>
        <v>2023 ALL TSHIRT D90</v>
      </c>
      <c r="B1277" s="28">
        <f>'2019 ALL N OLDER D95'!$B$2</f>
        <v>46121</v>
      </c>
      <c r="C1277" s="28">
        <f>'2019 ALL N OLDER D95'!$C$2</f>
        <v>46127</v>
      </c>
      <c r="D1277" s="27">
        <v>3260</v>
      </c>
      <c r="E1277" s="27">
        <v>333</v>
      </c>
      <c r="F1277" s="27">
        <v>3</v>
      </c>
      <c r="G1277" s="27">
        <v>1</v>
      </c>
      <c r="H1277" s="27" t="s">
        <v>640</v>
      </c>
      <c r="I1277" s="27" t="s">
        <v>24172</v>
      </c>
      <c r="J1277" s="27" t="s">
        <v>16082</v>
      </c>
      <c r="K1277" s="27" t="s">
        <v>16080</v>
      </c>
      <c r="L1277" s="27" t="s">
        <v>16083</v>
      </c>
      <c r="M1277" s="29">
        <v>109900</v>
      </c>
      <c r="N1277" s="23">
        <f t="shared" si="78"/>
        <v>0.9</v>
      </c>
      <c r="O1277" s="29">
        <f t="shared" si="80"/>
        <v>10989.999999999998</v>
      </c>
      <c r="P1277" s="27" t="str">
        <f t="shared" si="79"/>
        <v>PERCENTAGE</v>
      </c>
    </row>
    <row r="1278" spans="1:16" x14ac:dyDescent="0.3">
      <c r="A1278" s="27" t="str">
        <f t="shared" si="77"/>
        <v>2023 ALL TSHIRT D90</v>
      </c>
      <c r="B1278" s="28">
        <f>'2019 ALL N OLDER D95'!$B$2</f>
        <v>46121</v>
      </c>
      <c r="C1278" s="28">
        <f>'2019 ALL N OLDER D95'!$C$2</f>
        <v>46127</v>
      </c>
      <c r="D1278" s="27">
        <v>3260</v>
      </c>
      <c r="E1278" s="27">
        <v>333</v>
      </c>
      <c r="F1278" s="27">
        <v>3</v>
      </c>
      <c r="G1278" s="27">
        <v>1</v>
      </c>
      <c r="H1278" s="27" t="s">
        <v>640</v>
      </c>
      <c r="I1278" s="27" t="s">
        <v>24172</v>
      </c>
      <c r="J1278" s="27" t="s">
        <v>16084</v>
      </c>
      <c r="K1278" s="27" t="s">
        <v>16080</v>
      </c>
      <c r="L1278" s="27" t="s">
        <v>16085</v>
      </c>
      <c r="M1278" s="29">
        <v>109900</v>
      </c>
      <c r="N1278" s="23">
        <f t="shared" si="78"/>
        <v>0.9</v>
      </c>
      <c r="O1278" s="29">
        <f t="shared" si="80"/>
        <v>10989.999999999998</v>
      </c>
      <c r="P1278" s="27" t="str">
        <f t="shared" si="79"/>
        <v>PERCENTAGE</v>
      </c>
    </row>
    <row r="1279" spans="1:16" x14ac:dyDescent="0.3">
      <c r="A1279" s="27" t="str">
        <f t="shared" si="77"/>
        <v>2023 ALL TSHIRT D90</v>
      </c>
      <c r="B1279" s="28">
        <f>'2019 ALL N OLDER D95'!$B$2</f>
        <v>46121</v>
      </c>
      <c r="C1279" s="28">
        <f>'2019 ALL N OLDER D95'!$C$2</f>
        <v>46127</v>
      </c>
      <c r="D1279" s="27">
        <v>3260</v>
      </c>
      <c r="E1279" s="27">
        <v>333</v>
      </c>
      <c r="F1279" s="27">
        <v>3</v>
      </c>
      <c r="G1279" s="27">
        <v>1</v>
      </c>
      <c r="H1279" s="27" t="s">
        <v>640</v>
      </c>
      <c r="I1279" s="27" t="s">
        <v>24172</v>
      </c>
      <c r="J1279" s="27" t="s">
        <v>16086</v>
      </c>
      <c r="K1279" s="27" t="s">
        <v>16080</v>
      </c>
      <c r="L1279" s="27" t="s">
        <v>16087</v>
      </c>
      <c r="M1279" s="29">
        <v>109900</v>
      </c>
      <c r="N1279" s="23">
        <f t="shared" si="78"/>
        <v>0.9</v>
      </c>
      <c r="O1279" s="29">
        <f t="shared" si="80"/>
        <v>10989.999999999998</v>
      </c>
      <c r="P1279" s="27" t="str">
        <f t="shared" si="79"/>
        <v>PERCENTAGE</v>
      </c>
    </row>
    <row r="1280" spans="1:16" x14ac:dyDescent="0.3">
      <c r="A1280" s="27" t="str">
        <f t="shared" si="77"/>
        <v>2023 ALL TSHIRT D90</v>
      </c>
      <c r="B1280" s="28">
        <f>'2019 ALL N OLDER D95'!$B$2</f>
        <v>46121</v>
      </c>
      <c r="C1280" s="28">
        <f>'2019 ALL N OLDER D95'!$C$2</f>
        <v>46127</v>
      </c>
      <c r="D1280" s="27">
        <v>3260</v>
      </c>
      <c r="E1280" s="27">
        <v>333</v>
      </c>
      <c r="F1280" s="27">
        <v>3</v>
      </c>
      <c r="G1280" s="27">
        <v>1</v>
      </c>
      <c r="H1280" s="27" t="s">
        <v>640</v>
      </c>
      <c r="I1280" s="27" t="s">
        <v>24172</v>
      </c>
      <c r="J1280" s="27" t="s">
        <v>16088</v>
      </c>
      <c r="K1280" s="27" t="s">
        <v>16089</v>
      </c>
      <c r="L1280" s="27" t="s">
        <v>16090</v>
      </c>
      <c r="M1280" s="29">
        <v>109900</v>
      </c>
      <c r="N1280" s="23">
        <f t="shared" si="78"/>
        <v>0.9</v>
      </c>
      <c r="O1280" s="29">
        <f t="shared" si="80"/>
        <v>10989.999999999998</v>
      </c>
      <c r="P1280" s="27" t="str">
        <f t="shared" si="79"/>
        <v>PERCENTAGE</v>
      </c>
    </row>
    <row r="1281" spans="1:16" x14ac:dyDescent="0.3">
      <c r="A1281" s="27" t="str">
        <f t="shared" si="77"/>
        <v>2023 ALL TSHIRT D90</v>
      </c>
      <c r="B1281" s="28">
        <f>'2019 ALL N OLDER D95'!$B$2</f>
        <v>46121</v>
      </c>
      <c r="C1281" s="28">
        <f>'2019 ALL N OLDER D95'!$C$2</f>
        <v>46127</v>
      </c>
      <c r="D1281" s="27">
        <v>3260</v>
      </c>
      <c r="E1281" s="27">
        <v>333</v>
      </c>
      <c r="F1281" s="27">
        <v>3</v>
      </c>
      <c r="G1281" s="27">
        <v>1</v>
      </c>
      <c r="H1281" s="27" t="s">
        <v>640</v>
      </c>
      <c r="I1281" s="27" t="s">
        <v>24172</v>
      </c>
      <c r="J1281" s="27" t="s">
        <v>16091</v>
      </c>
      <c r="K1281" s="27" t="s">
        <v>16089</v>
      </c>
      <c r="L1281" s="27" t="s">
        <v>16092</v>
      </c>
      <c r="M1281" s="29">
        <v>109900</v>
      </c>
      <c r="N1281" s="23">
        <f t="shared" si="78"/>
        <v>0.9</v>
      </c>
      <c r="O1281" s="29">
        <f t="shared" si="80"/>
        <v>10989.999999999998</v>
      </c>
      <c r="P1281" s="27" t="str">
        <f t="shared" si="79"/>
        <v>PERCENTAGE</v>
      </c>
    </row>
    <row r="1282" spans="1:16" x14ac:dyDescent="0.3">
      <c r="A1282" s="27" t="str">
        <f t="shared" si="77"/>
        <v>2023 ALL TSHIRT D90</v>
      </c>
      <c r="B1282" s="28">
        <f>'2019 ALL N OLDER D95'!$B$2</f>
        <v>46121</v>
      </c>
      <c r="C1282" s="28">
        <f>'2019 ALL N OLDER D95'!$C$2</f>
        <v>46127</v>
      </c>
      <c r="D1282" s="27">
        <v>3260</v>
      </c>
      <c r="E1282" s="27">
        <v>333</v>
      </c>
      <c r="F1282" s="27">
        <v>3</v>
      </c>
      <c r="G1282" s="27">
        <v>1</v>
      </c>
      <c r="H1282" s="27" t="s">
        <v>640</v>
      </c>
      <c r="I1282" s="27" t="s">
        <v>24172</v>
      </c>
      <c r="J1282" s="27" t="s">
        <v>16093</v>
      </c>
      <c r="K1282" s="27" t="s">
        <v>16089</v>
      </c>
      <c r="L1282" s="27" t="s">
        <v>16094</v>
      </c>
      <c r="M1282" s="29">
        <v>109900</v>
      </c>
      <c r="N1282" s="23">
        <f t="shared" si="78"/>
        <v>0.9</v>
      </c>
      <c r="O1282" s="29">
        <f t="shared" si="80"/>
        <v>10989.999999999998</v>
      </c>
      <c r="P1282" s="27" t="str">
        <f t="shared" si="79"/>
        <v>PERCENTAGE</v>
      </c>
    </row>
    <row r="1283" spans="1:16" x14ac:dyDescent="0.3">
      <c r="A1283" s="27" t="str">
        <f t="shared" si="77"/>
        <v>2023 ALL TSHIRT D90</v>
      </c>
      <c r="B1283" s="28">
        <f>'2019 ALL N OLDER D95'!$B$2</f>
        <v>46121</v>
      </c>
      <c r="C1283" s="28">
        <f>'2019 ALL N OLDER D95'!$C$2</f>
        <v>46127</v>
      </c>
      <c r="D1283" s="27">
        <v>3260</v>
      </c>
      <c r="E1283" s="27">
        <v>333</v>
      </c>
      <c r="F1283" s="27">
        <v>3</v>
      </c>
      <c r="G1283" s="27">
        <v>1</v>
      </c>
      <c r="H1283" s="27" t="s">
        <v>640</v>
      </c>
      <c r="I1283" s="27" t="s">
        <v>24172</v>
      </c>
      <c r="J1283" s="27" t="s">
        <v>16095</v>
      </c>
      <c r="K1283" s="27" t="s">
        <v>16089</v>
      </c>
      <c r="L1283" s="27" t="s">
        <v>16096</v>
      </c>
      <c r="M1283" s="29">
        <v>109900</v>
      </c>
      <c r="N1283" s="23">
        <f t="shared" si="78"/>
        <v>0.9</v>
      </c>
      <c r="O1283" s="29">
        <f t="shared" si="80"/>
        <v>10989.999999999998</v>
      </c>
      <c r="P1283" s="27" t="str">
        <f t="shared" si="79"/>
        <v>PERCENTAGE</v>
      </c>
    </row>
    <row r="1284" spans="1:16" x14ac:dyDescent="0.3">
      <c r="A1284" s="27" t="str">
        <f t="shared" ref="A1284:A1347" si="81">$A$2</f>
        <v>2023 ALL TSHIRT D90</v>
      </c>
      <c r="B1284" s="28">
        <f>'2019 ALL N OLDER D95'!$B$2</f>
        <v>46121</v>
      </c>
      <c r="C1284" s="28">
        <f>'2019 ALL N OLDER D95'!$C$2</f>
        <v>46127</v>
      </c>
      <c r="D1284" s="27">
        <v>3260</v>
      </c>
      <c r="E1284" s="27">
        <v>333</v>
      </c>
      <c r="F1284" s="27">
        <v>3</v>
      </c>
      <c r="G1284" s="27">
        <v>1</v>
      </c>
      <c r="H1284" s="27" t="s">
        <v>640</v>
      </c>
      <c r="I1284" s="27" t="s">
        <v>24172</v>
      </c>
      <c r="J1284" s="27" t="s">
        <v>16097</v>
      </c>
      <c r="K1284" s="27" t="s">
        <v>16098</v>
      </c>
      <c r="L1284" s="27" t="s">
        <v>16099</v>
      </c>
      <c r="M1284" s="29">
        <v>109900</v>
      </c>
      <c r="N1284" s="23">
        <f t="shared" ref="N1284:N1347" si="82">$N1283</f>
        <v>0.9</v>
      </c>
      <c r="O1284" s="29">
        <f t="shared" si="80"/>
        <v>10989.999999999998</v>
      </c>
      <c r="P1284" s="27" t="str">
        <f t="shared" ref="P1284:P1347" si="83">$P$2</f>
        <v>PERCENTAGE</v>
      </c>
    </row>
    <row r="1285" spans="1:16" x14ac:dyDescent="0.3">
      <c r="A1285" s="27" t="str">
        <f t="shared" si="81"/>
        <v>2023 ALL TSHIRT D90</v>
      </c>
      <c r="B1285" s="28">
        <f>'2019 ALL N OLDER D95'!$B$2</f>
        <v>46121</v>
      </c>
      <c r="C1285" s="28">
        <f>'2019 ALL N OLDER D95'!$C$2</f>
        <v>46127</v>
      </c>
      <c r="D1285" s="27">
        <v>3260</v>
      </c>
      <c r="E1285" s="27">
        <v>333</v>
      </c>
      <c r="F1285" s="27">
        <v>3</v>
      </c>
      <c r="G1285" s="27">
        <v>1</v>
      </c>
      <c r="H1285" s="27" t="s">
        <v>640</v>
      </c>
      <c r="I1285" s="27" t="s">
        <v>24172</v>
      </c>
      <c r="J1285" s="27" t="s">
        <v>16100</v>
      </c>
      <c r="K1285" s="27" t="s">
        <v>16098</v>
      </c>
      <c r="L1285" s="27" t="s">
        <v>16101</v>
      </c>
      <c r="M1285" s="29">
        <v>109900</v>
      </c>
      <c r="N1285" s="23">
        <f t="shared" si="82"/>
        <v>0.9</v>
      </c>
      <c r="O1285" s="29">
        <f t="shared" ref="O1285:O1348" si="84">M1285*(1-N1285)</f>
        <v>10989.999999999998</v>
      </c>
      <c r="P1285" s="27" t="str">
        <f t="shared" si="83"/>
        <v>PERCENTAGE</v>
      </c>
    </row>
    <row r="1286" spans="1:16" x14ac:dyDescent="0.3">
      <c r="A1286" s="27" t="str">
        <f t="shared" si="81"/>
        <v>2023 ALL TSHIRT D90</v>
      </c>
      <c r="B1286" s="28">
        <f>'2019 ALL N OLDER D95'!$B$2</f>
        <v>46121</v>
      </c>
      <c r="C1286" s="28">
        <f>'2019 ALL N OLDER D95'!$C$2</f>
        <v>46127</v>
      </c>
      <c r="D1286" s="27">
        <v>3260</v>
      </c>
      <c r="E1286" s="27">
        <v>333</v>
      </c>
      <c r="F1286" s="27">
        <v>3</v>
      </c>
      <c r="G1286" s="27">
        <v>1</v>
      </c>
      <c r="H1286" s="27" t="s">
        <v>640</v>
      </c>
      <c r="I1286" s="27" t="s">
        <v>24172</v>
      </c>
      <c r="J1286" s="27" t="s">
        <v>16102</v>
      </c>
      <c r="K1286" s="27" t="s">
        <v>16098</v>
      </c>
      <c r="L1286" s="27" t="s">
        <v>16103</v>
      </c>
      <c r="M1286" s="29">
        <v>109900</v>
      </c>
      <c r="N1286" s="23">
        <f t="shared" si="82"/>
        <v>0.9</v>
      </c>
      <c r="O1286" s="29">
        <f t="shared" si="84"/>
        <v>10989.999999999998</v>
      </c>
      <c r="P1286" s="27" t="str">
        <f t="shared" si="83"/>
        <v>PERCENTAGE</v>
      </c>
    </row>
    <row r="1287" spans="1:16" x14ac:dyDescent="0.3">
      <c r="A1287" s="27" t="str">
        <f t="shared" si="81"/>
        <v>2023 ALL TSHIRT D90</v>
      </c>
      <c r="B1287" s="28">
        <f>'2019 ALL N OLDER D95'!$B$2</f>
        <v>46121</v>
      </c>
      <c r="C1287" s="28">
        <f>'2019 ALL N OLDER D95'!$C$2</f>
        <v>46127</v>
      </c>
      <c r="D1287" s="27">
        <v>3260</v>
      </c>
      <c r="E1287" s="27">
        <v>333</v>
      </c>
      <c r="F1287" s="27">
        <v>3</v>
      </c>
      <c r="G1287" s="27">
        <v>1</v>
      </c>
      <c r="H1287" s="27" t="s">
        <v>640</v>
      </c>
      <c r="I1287" s="27" t="s">
        <v>24172</v>
      </c>
      <c r="J1287" s="27" t="s">
        <v>16104</v>
      </c>
      <c r="K1287" s="27" t="s">
        <v>16098</v>
      </c>
      <c r="L1287" s="27" t="s">
        <v>16105</v>
      </c>
      <c r="M1287" s="29">
        <v>109900</v>
      </c>
      <c r="N1287" s="23">
        <f t="shared" si="82"/>
        <v>0.9</v>
      </c>
      <c r="O1287" s="29">
        <f t="shared" si="84"/>
        <v>10989.999999999998</v>
      </c>
      <c r="P1287" s="27" t="str">
        <f t="shared" si="83"/>
        <v>PERCENTAGE</v>
      </c>
    </row>
    <row r="1288" spans="1:16" x14ac:dyDescent="0.3">
      <c r="A1288" s="27" t="str">
        <f t="shared" si="81"/>
        <v>2023 ALL TSHIRT D90</v>
      </c>
      <c r="B1288" s="28">
        <f>'2019 ALL N OLDER D95'!$B$2</f>
        <v>46121</v>
      </c>
      <c r="C1288" s="28">
        <f>'2019 ALL N OLDER D95'!$C$2</f>
        <v>46127</v>
      </c>
      <c r="D1288" s="27">
        <v>3260</v>
      </c>
      <c r="E1288" s="27">
        <v>333</v>
      </c>
      <c r="F1288" s="27">
        <v>3</v>
      </c>
      <c r="G1288" s="27">
        <v>2</v>
      </c>
      <c r="H1288" s="27" t="s">
        <v>186</v>
      </c>
      <c r="I1288" s="27" t="s">
        <v>24172</v>
      </c>
      <c r="J1288" s="27" t="s">
        <v>16106</v>
      </c>
      <c r="K1288" s="27" t="s">
        <v>16107</v>
      </c>
      <c r="L1288" s="27" t="s">
        <v>16108</v>
      </c>
      <c r="M1288" s="29">
        <v>129900</v>
      </c>
      <c r="N1288" s="23">
        <f t="shared" si="82"/>
        <v>0.9</v>
      </c>
      <c r="O1288" s="29">
        <f t="shared" si="84"/>
        <v>12989.999999999996</v>
      </c>
      <c r="P1288" s="27" t="str">
        <f t="shared" si="83"/>
        <v>PERCENTAGE</v>
      </c>
    </row>
    <row r="1289" spans="1:16" x14ac:dyDescent="0.3">
      <c r="A1289" s="27" t="str">
        <f t="shared" si="81"/>
        <v>2023 ALL TSHIRT D90</v>
      </c>
      <c r="B1289" s="28">
        <f>'2019 ALL N OLDER D95'!$B$2</f>
        <v>46121</v>
      </c>
      <c r="C1289" s="28">
        <f>'2019 ALL N OLDER D95'!$C$2</f>
        <v>46127</v>
      </c>
      <c r="D1289" s="27">
        <v>3260</v>
      </c>
      <c r="E1289" s="27">
        <v>333</v>
      </c>
      <c r="F1289" s="27">
        <v>3</v>
      </c>
      <c r="G1289" s="27">
        <v>2</v>
      </c>
      <c r="H1289" s="27" t="s">
        <v>186</v>
      </c>
      <c r="I1289" s="27" t="s">
        <v>24172</v>
      </c>
      <c r="J1289" s="27" t="s">
        <v>16109</v>
      </c>
      <c r="K1289" s="27" t="s">
        <v>16107</v>
      </c>
      <c r="L1289" s="27" t="s">
        <v>16110</v>
      </c>
      <c r="M1289" s="29">
        <v>129900</v>
      </c>
      <c r="N1289" s="23">
        <f t="shared" si="82"/>
        <v>0.9</v>
      </c>
      <c r="O1289" s="29">
        <f t="shared" si="84"/>
        <v>12989.999999999996</v>
      </c>
      <c r="P1289" s="27" t="str">
        <f t="shared" si="83"/>
        <v>PERCENTAGE</v>
      </c>
    </row>
    <row r="1290" spans="1:16" x14ac:dyDescent="0.3">
      <c r="A1290" s="27" t="str">
        <f t="shared" si="81"/>
        <v>2023 ALL TSHIRT D90</v>
      </c>
      <c r="B1290" s="28">
        <f>'2019 ALL N OLDER D95'!$B$2</f>
        <v>46121</v>
      </c>
      <c r="C1290" s="28">
        <f>'2019 ALL N OLDER D95'!$C$2</f>
        <v>46127</v>
      </c>
      <c r="D1290" s="27">
        <v>3260</v>
      </c>
      <c r="E1290" s="27">
        <v>333</v>
      </c>
      <c r="F1290" s="27">
        <v>3</v>
      </c>
      <c r="G1290" s="27">
        <v>2</v>
      </c>
      <c r="H1290" s="27" t="s">
        <v>186</v>
      </c>
      <c r="I1290" s="27" t="s">
        <v>24172</v>
      </c>
      <c r="J1290" s="27" t="s">
        <v>16111</v>
      </c>
      <c r="K1290" s="27" t="s">
        <v>16107</v>
      </c>
      <c r="L1290" s="27" t="s">
        <v>16112</v>
      </c>
      <c r="M1290" s="29">
        <v>129900</v>
      </c>
      <c r="N1290" s="23">
        <f t="shared" si="82"/>
        <v>0.9</v>
      </c>
      <c r="O1290" s="29">
        <f t="shared" si="84"/>
        <v>12989.999999999996</v>
      </c>
      <c r="P1290" s="27" t="str">
        <f t="shared" si="83"/>
        <v>PERCENTAGE</v>
      </c>
    </row>
    <row r="1291" spans="1:16" x14ac:dyDescent="0.3">
      <c r="A1291" s="27" t="str">
        <f t="shared" si="81"/>
        <v>2023 ALL TSHIRT D90</v>
      </c>
      <c r="B1291" s="28">
        <f>'2019 ALL N OLDER D95'!$B$2</f>
        <v>46121</v>
      </c>
      <c r="C1291" s="28">
        <f>'2019 ALL N OLDER D95'!$C$2</f>
        <v>46127</v>
      </c>
      <c r="D1291" s="27">
        <v>3260</v>
      </c>
      <c r="E1291" s="27">
        <v>333</v>
      </c>
      <c r="F1291" s="27">
        <v>3</v>
      </c>
      <c r="G1291" s="27">
        <v>2</v>
      </c>
      <c r="H1291" s="27" t="s">
        <v>186</v>
      </c>
      <c r="I1291" s="27" t="s">
        <v>24172</v>
      </c>
      <c r="J1291" s="27" t="s">
        <v>16113</v>
      </c>
      <c r="K1291" s="27" t="s">
        <v>16107</v>
      </c>
      <c r="L1291" s="27" t="s">
        <v>16114</v>
      </c>
      <c r="M1291" s="29">
        <v>129900</v>
      </c>
      <c r="N1291" s="23">
        <f t="shared" si="82"/>
        <v>0.9</v>
      </c>
      <c r="O1291" s="29">
        <f t="shared" si="84"/>
        <v>12989.999999999996</v>
      </c>
      <c r="P1291" s="27" t="str">
        <f t="shared" si="83"/>
        <v>PERCENTAGE</v>
      </c>
    </row>
    <row r="1292" spans="1:16" x14ac:dyDescent="0.3">
      <c r="A1292" s="27" t="str">
        <f t="shared" si="81"/>
        <v>2023 ALL TSHIRT D90</v>
      </c>
      <c r="B1292" s="28">
        <f>'2019 ALL N OLDER D95'!$B$2</f>
        <v>46121</v>
      </c>
      <c r="C1292" s="28">
        <f>'2019 ALL N OLDER D95'!$C$2</f>
        <v>46127</v>
      </c>
      <c r="D1292" s="27">
        <v>3260</v>
      </c>
      <c r="E1292" s="27">
        <v>333</v>
      </c>
      <c r="F1292" s="27">
        <v>3</v>
      </c>
      <c r="G1292" s="27">
        <v>2</v>
      </c>
      <c r="H1292" s="27" t="s">
        <v>186</v>
      </c>
      <c r="I1292" s="27" t="s">
        <v>24172</v>
      </c>
      <c r="J1292" s="27" t="s">
        <v>16115</v>
      </c>
      <c r="K1292" s="27" t="s">
        <v>16107</v>
      </c>
      <c r="L1292" s="27" t="s">
        <v>16116</v>
      </c>
      <c r="M1292" s="29">
        <v>129900</v>
      </c>
      <c r="N1292" s="23">
        <f t="shared" si="82"/>
        <v>0.9</v>
      </c>
      <c r="O1292" s="29">
        <f t="shared" si="84"/>
        <v>12989.999999999996</v>
      </c>
      <c r="P1292" s="27" t="str">
        <f t="shared" si="83"/>
        <v>PERCENTAGE</v>
      </c>
    </row>
    <row r="1293" spans="1:16" x14ac:dyDescent="0.3">
      <c r="A1293" s="27" t="str">
        <f t="shared" si="81"/>
        <v>2023 ALL TSHIRT D90</v>
      </c>
      <c r="B1293" s="28">
        <f>'2019 ALL N OLDER D95'!$B$2</f>
        <v>46121</v>
      </c>
      <c r="C1293" s="28">
        <f>'2019 ALL N OLDER D95'!$C$2</f>
        <v>46127</v>
      </c>
      <c r="D1293" s="27">
        <v>3260</v>
      </c>
      <c r="E1293" s="27">
        <v>333</v>
      </c>
      <c r="F1293" s="27">
        <v>3</v>
      </c>
      <c r="G1293" s="27">
        <v>2</v>
      </c>
      <c r="H1293" s="27" t="s">
        <v>186</v>
      </c>
      <c r="I1293" s="27" t="s">
        <v>24172</v>
      </c>
      <c r="J1293" s="27" t="s">
        <v>16117</v>
      </c>
      <c r="K1293" s="27" t="s">
        <v>16107</v>
      </c>
      <c r="L1293" s="27" t="s">
        <v>16118</v>
      </c>
      <c r="M1293" s="29">
        <v>129900</v>
      </c>
      <c r="N1293" s="23">
        <f t="shared" si="82"/>
        <v>0.9</v>
      </c>
      <c r="O1293" s="29">
        <f t="shared" si="84"/>
        <v>12989.999999999996</v>
      </c>
      <c r="P1293" s="27" t="str">
        <f t="shared" si="83"/>
        <v>PERCENTAGE</v>
      </c>
    </row>
    <row r="1294" spans="1:16" x14ac:dyDescent="0.3">
      <c r="A1294" s="27" t="str">
        <f t="shared" si="81"/>
        <v>2023 ALL TSHIRT D90</v>
      </c>
      <c r="B1294" s="28">
        <f>'2019 ALL N OLDER D95'!$B$2</f>
        <v>46121</v>
      </c>
      <c r="C1294" s="28">
        <f>'2019 ALL N OLDER D95'!$C$2</f>
        <v>46127</v>
      </c>
      <c r="D1294" s="27">
        <v>3260</v>
      </c>
      <c r="E1294" s="27">
        <v>333</v>
      </c>
      <c r="F1294" s="27">
        <v>3</v>
      </c>
      <c r="G1294" s="27">
        <v>2</v>
      </c>
      <c r="H1294" s="27" t="s">
        <v>186</v>
      </c>
      <c r="I1294" s="27" t="s">
        <v>24172</v>
      </c>
      <c r="J1294" s="27" t="s">
        <v>16119</v>
      </c>
      <c r="K1294" s="27" t="s">
        <v>16107</v>
      </c>
      <c r="L1294" s="27" t="s">
        <v>16120</v>
      </c>
      <c r="M1294" s="29">
        <v>129900</v>
      </c>
      <c r="N1294" s="23">
        <f t="shared" si="82"/>
        <v>0.9</v>
      </c>
      <c r="O1294" s="29">
        <f t="shared" si="84"/>
        <v>12989.999999999996</v>
      </c>
      <c r="P1294" s="27" t="str">
        <f t="shared" si="83"/>
        <v>PERCENTAGE</v>
      </c>
    </row>
    <row r="1295" spans="1:16" x14ac:dyDescent="0.3">
      <c r="A1295" s="27" t="str">
        <f t="shared" si="81"/>
        <v>2023 ALL TSHIRT D90</v>
      </c>
      <c r="B1295" s="28">
        <f>'2019 ALL N OLDER D95'!$B$2</f>
        <v>46121</v>
      </c>
      <c r="C1295" s="28">
        <f>'2019 ALL N OLDER D95'!$C$2</f>
        <v>46127</v>
      </c>
      <c r="D1295" s="27">
        <v>3260</v>
      </c>
      <c r="E1295" s="27">
        <v>333</v>
      </c>
      <c r="F1295" s="27">
        <v>3</v>
      </c>
      <c r="G1295" s="27">
        <v>2</v>
      </c>
      <c r="H1295" s="27" t="s">
        <v>186</v>
      </c>
      <c r="I1295" s="27" t="s">
        <v>24172</v>
      </c>
      <c r="J1295" s="27" t="s">
        <v>16121</v>
      </c>
      <c r="K1295" s="27" t="s">
        <v>16107</v>
      </c>
      <c r="L1295" s="27" t="s">
        <v>16122</v>
      </c>
      <c r="M1295" s="29">
        <v>129900</v>
      </c>
      <c r="N1295" s="23">
        <f t="shared" si="82"/>
        <v>0.9</v>
      </c>
      <c r="O1295" s="29">
        <f t="shared" si="84"/>
        <v>12989.999999999996</v>
      </c>
      <c r="P1295" s="27" t="str">
        <f t="shared" si="83"/>
        <v>PERCENTAGE</v>
      </c>
    </row>
    <row r="1296" spans="1:16" x14ac:dyDescent="0.3">
      <c r="A1296" s="27" t="str">
        <f t="shared" si="81"/>
        <v>2023 ALL TSHIRT D90</v>
      </c>
      <c r="B1296" s="28">
        <f>'2019 ALL N OLDER D95'!$B$2</f>
        <v>46121</v>
      </c>
      <c r="C1296" s="28">
        <f>'2019 ALL N OLDER D95'!$C$2</f>
        <v>46127</v>
      </c>
      <c r="D1296" s="27">
        <v>3260</v>
      </c>
      <c r="E1296" s="27">
        <v>333</v>
      </c>
      <c r="F1296" s="27">
        <v>3</v>
      </c>
      <c r="G1296" s="27">
        <v>2</v>
      </c>
      <c r="H1296" s="27" t="s">
        <v>186</v>
      </c>
      <c r="I1296" s="27" t="s">
        <v>24172</v>
      </c>
      <c r="J1296" s="27" t="s">
        <v>16123</v>
      </c>
      <c r="K1296" s="27" t="s">
        <v>16124</v>
      </c>
      <c r="L1296" s="27" t="s">
        <v>16125</v>
      </c>
      <c r="M1296" s="29">
        <v>129900</v>
      </c>
      <c r="N1296" s="23">
        <f t="shared" si="82"/>
        <v>0.9</v>
      </c>
      <c r="O1296" s="29">
        <f t="shared" si="84"/>
        <v>12989.999999999996</v>
      </c>
      <c r="P1296" s="27" t="str">
        <f t="shared" si="83"/>
        <v>PERCENTAGE</v>
      </c>
    </row>
    <row r="1297" spans="1:16" x14ac:dyDescent="0.3">
      <c r="A1297" s="27" t="str">
        <f t="shared" si="81"/>
        <v>2023 ALL TSHIRT D90</v>
      </c>
      <c r="B1297" s="28">
        <f>'2019 ALL N OLDER D95'!$B$2</f>
        <v>46121</v>
      </c>
      <c r="C1297" s="28">
        <f>'2019 ALL N OLDER D95'!$C$2</f>
        <v>46127</v>
      </c>
      <c r="D1297" s="27">
        <v>3260</v>
      </c>
      <c r="E1297" s="27">
        <v>333</v>
      </c>
      <c r="F1297" s="27">
        <v>3</v>
      </c>
      <c r="G1297" s="27">
        <v>2</v>
      </c>
      <c r="H1297" s="27" t="s">
        <v>186</v>
      </c>
      <c r="I1297" s="27" t="s">
        <v>24172</v>
      </c>
      <c r="J1297" s="27" t="s">
        <v>16126</v>
      </c>
      <c r="K1297" s="27" t="s">
        <v>16124</v>
      </c>
      <c r="L1297" s="27" t="s">
        <v>16127</v>
      </c>
      <c r="M1297" s="29">
        <v>129900</v>
      </c>
      <c r="N1297" s="23">
        <f t="shared" si="82"/>
        <v>0.9</v>
      </c>
      <c r="O1297" s="29">
        <f t="shared" si="84"/>
        <v>12989.999999999996</v>
      </c>
      <c r="P1297" s="27" t="str">
        <f t="shared" si="83"/>
        <v>PERCENTAGE</v>
      </c>
    </row>
    <row r="1298" spans="1:16" x14ac:dyDescent="0.3">
      <c r="A1298" s="27" t="str">
        <f t="shared" si="81"/>
        <v>2023 ALL TSHIRT D90</v>
      </c>
      <c r="B1298" s="28">
        <f>'2019 ALL N OLDER D95'!$B$2</f>
        <v>46121</v>
      </c>
      <c r="C1298" s="28">
        <f>'2019 ALL N OLDER D95'!$C$2</f>
        <v>46127</v>
      </c>
      <c r="D1298" s="27">
        <v>3260</v>
      </c>
      <c r="E1298" s="27">
        <v>333</v>
      </c>
      <c r="F1298" s="27">
        <v>3</v>
      </c>
      <c r="G1298" s="27">
        <v>2</v>
      </c>
      <c r="H1298" s="27" t="s">
        <v>186</v>
      </c>
      <c r="I1298" s="27" t="s">
        <v>24172</v>
      </c>
      <c r="J1298" s="27" t="s">
        <v>16128</v>
      </c>
      <c r="K1298" s="27" t="s">
        <v>16124</v>
      </c>
      <c r="L1298" s="27" t="s">
        <v>16129</v>
      </c>
      <c r="M1298" s="29">
        <v>129900</v>
      </c>
      <c r="N1298" s="23">
        <f t="shared" si="82"/>
        <v>0.9</v>
      </c>
      <c r="O1298" s="29">
        <f t="shared" si="84"/>
        <v>12989.999999999996</v>
      </c>
      <c r="P1298" s="27" t="str">
        <f t="shared" si="83"/>
        <v>PERCENTAGE</v>
      </c>
    </row>
    <row r="1299" spans="1:16" x14ac:dyDescent="0.3">
      <c r="A1299" s="27" t="str">
        <f t="shared" si="81"/>
        <v>2023 ALL TSHIRT D90</v>
      </c>
      <c r="B1299" s="28">
        <f>'2019 ALL N OLDER D95'!$B$2</f>
        <v>46121</v>
      </c>
      <c r="C1299" s="28">
        <f>'2019 ALL N OLDER D95'!$C$2</f>
        <v>46127</v>
      </c>
      <c r="D1299" s="27">
        <v>3260</v>
      </c>
      <c r="E1299" s="27">
        <v>333</v>
      </c>
      <c r="F1299" s="27">
        <v>3</v>
      </c>
      <c r="G1299" s="27">
        <v>2</v>
      </c>
      <c r="H1299" s="27" t="s">
        <v>186</v>
      </c>
      <c r="I1299" s="27" t="s">
        <v>24172</v>
      </c>
      <c r="J1299" s="27" t="s">
        <v>16130</v>
      </c>
      <c r="K1299" s="27" t="s">
        <v>16124</v>
      </c>
      <c r="L1299" s="27" t="s">
        <v>16131</v>
      </c>
      <c r="M1299" s="29">
        <v>129900</v>
      </c>
      <c r="N1299" s="23">
        <f t="shared" si="82"/>
        <v>0.9</v>
      </c>
      <c r="O1299" s="29">
        <f t="shared" si="84"/>
        <v>12989.999999999996</v>
      </c>
      <c r="P1299" s="27" t="str">
        <f t="shared" si="83"/>
        <v>PERCENTAGE</v>
      </c>
    </row>
    <row r="1300" spans="1:16" x14ac:dyDescent="0.3">
      <c r="A1300" s="27" t="str">
        <f t="shared" si="81"/>
        <v>2023 ALL TSHIRT D90</v>
      </c>
      <c r="B1300" s="28">
        <f>'2019 ALL N OLDER D95'!$B$2</f>
        <v>46121</v>
      </c>
      <c r="C1300" s="28">
        <f>'2019 ALL N OLDER D95'!$C$2</f>
        <v>46127</v>
      </c>
      <c r="D1300" s="27">
        <v>3260</v>
      </c>
      <c r="E1300" s="27">
        <v>333</v>
      </c>
      <c r="F1300" s="27">
        <v>3</v>
      </c>
      <c r="G1300" s="27">
        <v>2</v>
      </c>
      <c r="H1300" s="27" t="s">
        <v>186</v>
      </c>
      <c r="I1300" s="27" t="s">
        <v>24172</v>
      </c>
      <c r="J1300" s="27" t="s">
        <v>16132</v>
      </c>
      <c r="K1300" s="27" t="s">
        <v>16124</v>
      </c>
      <c r="L1300" s="27" t="s">
        <v>16133</v>
      </c>
      <c r="M1300" s="29">
        <v>129900</v>
      </c>
      <c r="N1300" s="23">
        <f t="shared" si="82"/>
        <v>0.9</v>
      </c>
      <c r="O1300" s="29">
        <f t="shared" si="84"/>
        <v>12989.999999999996</v>
      </c>
      <c r="P1300" s="27" t="str">
        <f t="shared" si="83"/>
        <v>PERCENTAGE</v>
      </c>
    </row>
    <row r="1301" spans="1:16" x14ac:dyDescent="0.3">
      <c r="A1301" s="27" t="str">
        <f t="shared" si="81"/>
        <v>2023 ALL TSHIRT D90</v>
      </c>
      <c r="B1301" s="28">
        <f>'2019 ALL N OLDER D95'!$B$2</f>
        <v>46121</v>
      </c>
      <c r="C1301" s="28">
        <f>'2019 ALL N OLDER D95'!$C$2</f>
        <v>46127</v>
      </c>
      <c r="D1301" s="27">
        <v>3260</v>
      </c>
      <c r="E1301" s="27">
        <v>333</v>
      </c>
      <c r="F1301" s="27">
        <v>3</v>
      </c>
      <c r="G1301" s="27">
        <v>2</v>
      </c>
      <c r="H1301" s="27" t="s">
        <v>186</v>
      </c>
      <c r="I1301" s="27" t="s">
        <v>24172</v>
      </c>
      <c r="J1301" s="27" t="s">
        <v>16134</v>
      </c>
      <c r="K1301" s="27" t="s">
        <v>16124</v>
      </c>
      <c r="L1301" s="27" t="s">
        <v>16135</v>
      </c>
      <c r="M1301" s="29">
        <v>129900</v>
      </c>
      <c r="N1301" s="23">
        <f t="shared" si="82"/>
        <v>0.9</v>
      </c>
      <c r="O1301" s="29">
        <f t="shared" si="84"/>
        <v>12989.999999999996</v>
      </c>
      <c r="P1301" s="27" t="str">
        <f t="shared" si="83"/>
        <v>PERCENTAGE</v>
      </c>
    </row>
    <row r="1302" spans="1:16" x14ac:dyDescent="0.3">
      <c r="A1302" s="27" t="str">
        <f t="shared" si="81"/>
        <v>2023 ALL TSHIRT D90</v>
      </c>
      <c r="B1302" s="28">
        <f>'2019 ALL N OLDER D95'!$B$2</f>
        <v>46121</v>
      </c>
      <c r="C1302" s="28">
        <f>'2019 ALL N OLDER D95'!$C$2</f>
        <v>46127</v>
      </c>
      <c r="D1302" s="27">
        <v>3260</v>
      </c>
      <c r="E1302" s="27">
        <v>333</v>
      </c>
      <c r="F1302" s="27">
        <v>3</v>
      </c>
      <c r="G1302" s="27">
        <v>2</v>
      </c>
      <c r="H1302" s="27" t="s">
        <v>186</v>
      </c>
      <c r="I1302" s="27" t="s">
        <v>24172</v>
      </c>
      <c r="J1302" s="27" t="s">
        <v>16136</v>
      </c>
      <c r="K1302" s="27" t="s">
        <v>16124</v>
      </c>
      <c r="L1302" s="27" t="s">
        <v>16137</v>
      </c>
      <c r="M1302" s="29">
        <v>129900</v>
      </c>
      <c r="N1302" s="23">
        <f t="shared" si="82"/>
        <v>0.9</v>
      </c>
      <c r="O1302" s="29">
        <f t="shared" si="84"/>
        <v>12989.999999999996</v>
      </c>
      <c r="P1302" s="27" t="str">
        <f t="shared" si="83"/>
        <v>PERCENTAGE</v>
      </c>
    </row>
    <row r="1303" spans="1:16" x14ac:dyDescent="0.3">
      <c r="A1303" s="27" t="str">
        <f t="shared" si="81"/>
        <v>2023 ALL TSHIRT D90</v>
      </c>
      <c r="B1303" s="28">
        <f>'2019 ALL N OLDER D95'!$B$2</f>
        <v>46121</v>
      </c>
      <c r="C1303" s="28">
        <f>'2019 ALL N OLDER D95'!$C$2</f>
        <v>46127</v>
      </c>
      <c r="D1303" s="27">
        <v>3260</v>
      </c>
      <c r="E1303" s="27">
        <v>333</v>
      </c>
      <c r="F1303" s="27">
        <v>3</v>
      </c>
      <c r="G1303" s="27">
        <v>2</v>
      </c>
      <c r="H1303" s="27" t="s">
        <v>186</v>
      </c>
      <c r="I1303" s="27" t="s">
        <v>24172</v>
      </c>
      <c r="J1303" s="27" t="s">
        <v>16138</v>
      </c>
      <c r="K1303" s="27" t="s">
        <v>16124</v>
      </c>
      <c r="L1303" s="27" t="s">
        <v>16139</v>
      </c>
      <c r="M1303" s="29">
        <v>129900</v>
      </c>
      <c r="N1303" s="23">
        <f t="shared" si="82"/>
        <v>0.9</v>
      </c>
      <c r="O1303" s="29">
        <f t="shared" si="84"/>
        <v>12989.999999999996</v>
      </c>
      <c r="P1303" s="27" t="str">
        <f t="shared" si="83"/>
        <v>PERCENTAGE</v>
      </c>
    </row>
    <row r="1304" spans="1:16" x14ac:dyDescent="0.3">
      <c r="A1304" s="27" t="str">
        <f t="shared" si="81"/>
        <v>2023 ALL TSHIRT D90</v>
      </c>
      <c r="B1304" s="28">
        <f>'2019 ALL N OLDER D95'!$B$2</f>
        <v>46121</v>
      </c>
      <c r="C1304" s="28">
        <f>'2019 ALL N OLDER D95'!$C$2</f>
        <v>46127</v>
      </c>
      <c r="D1304" s="27">
        <v>3260</v>
      </c>
      <c r="E1304" s="27">
        <v>333</v>
      </c>
      <c r="F1304" s="27">
        <v>3</v>
      </c>
      <c r="G1304" s="27">
        <v>1</v>
      </c>
      <c r="H1304" s="27" t="s">
        <v>640</v>
      </c>
      <c r="I1304" s="27" t="s">
        <v>24172</v>
      </c>
      <c r="J1304" s="27" t="s">
        <v>16140</v>
      </c>
      <c r="K1304" s="27" t="s">
        <v>16141</v>
      </c>
      <c r="L1304" s="27" t="s">
        <v>16142</v>
      </c>
      <c r="M1304" s="29">
        <v>129900</v>
      </c>
      <c r="N1304" s="23">
        <f t="shared" si="82"/>
        <v>0.9</v>
      </c>
      <c r="O1304" s="29">
        <f t="shared" si="84"/>
        <v>12989.999999999996</v>
      </c>
      <c r="P1304" s="27" t="str">
        <f t="shared" si="83"/>
        <v>PERCENTAGE</v>
      </c>
    </row>
    <row r="1305" spans="1:16" x14ac:dyDescent="0.3">
      <c r="A1305" s="27" t="str">
        <f t="shared" si="81"/>
        <v>2023 ALL TSHIRT D90</v>
      </c>
      <c r="B1305" s="28">
        <f>'2019 ALL N OLDER D95'!$B$2</f>
        <v>46121</v>
      </c>
      <c r="C1305" s="28">
        <f>'2019 ALL N OLDER D95'!$C$2</f>
        <v>46127</v>
      </c>
      <c r="D1305" s="27">
        <v>3260</v>
      </c>
      <c r="E1305" s="27">
        <v>333</v>
      </c>
      <c r="F1305" s="27">
        <v>3</v>
      </c>
      <c r="G1305" s="27">
        <v>1</v>
      </c>
      <c r="H1305" s="27" t="s">
        <v>640</v>
      </c>
      <c r="I1305" s="27" t="s">
        <v>24172</v>
      </c>
      <c r="J1305" s="27" t="s">
        <v>16143</v>
      </c>
      <c r="K1305" s="27" t="s">
        <v>16141</v>
      </c>
      <c r="L1305" s="27" t="s">
        <v>16144</v>
      </c>
      <c r="M1305" s="29">
        <v>129900</v>
      </c>
      <c r="N1305" s="23">
        <f t="shared" si="82"/>
        <v>0.9</v>
      </c>
      <c r="O1305" s="29">
        <f t="shared" si="84"/>
        <v>12989.999999999996</v>
      </c>
      <c r="P1305" s="27" t="str">
        <f t="shared" si="83"/>
        <v>PERCENTAGE</v>
      </c>
    </row>
    <row r="1306" spans="1:16" x14ac:dyDescent="0.3">
      <c r="A1306" s="27" t="str">
        <f t="shared" si="81"/>
        <v>2023 ALL TSHIRT D90</v>
      </c>
      <c r="B1306" s="28">
        <f>'2019 ALL N OLDER D95'!$B$2</f>
        <v>46121</v>
      </c>
      <c r="C1306" s="28">
        <f>'2019 ALL N OLDER D95'!$C$2</f>
        <v>46127</v>
      </c>
      <c r="D1306" s="27">
        <v>3260</v>
      </c>
      <c r="E1306" s="27">
        <v>333</v>
      </c>
      <c r="F1306" s="27">
        <v>3</v>
      </c>
      <c r="G1306" s="27">
        <v>1</v>
      </c>
      <c r="H1306" s="27" t="s">
        <v>640</v>
      </c>
      <c r="I1306" s="27" t="s">
        <v>24172</v>
      </c>
      <c r="J1306" s="27" t="s">
        <v>16145</v>
      </c>
      <c r="K1306" s="27" t="s">
        <v>16141</v>
      </c>
      <c r="L1306" s="27" t="s">
        <v>16146</v>
      </c>
      <c r="M1306" s="29">
        <v>129900</v>
      </c>
      <c r="N1306" s="23">
        <f t="shared" si="82"/>
        <v>0.9</v>
      </c>
      <c r="O1306" s="29">
        <f t="shared" si="84"/>
        <v>12989.999999999996</v>
      </c>
      <c r="P1306" s="27" t="str">
        <f t="shared" si="83"/>
        <v>PERCENTAGE</v>
      </c>
    </row>
    <row r="1307" spans="1:16" x14ac:dyDescent="0.3">
      <c r="A1307" s="27" t="str">
        <f t="shared" si="81"/>
        <v>2023 ALL TSHIRT D90</v>
      </c>
      <c r="B1307" s="28">
        <f>'2019 ALL N OLDER D95'!$B$2</f>
        <v>46121</v>
      </c>
      <c r="C1307" s="28">
        <f>'2019 ALL N OLDER D95'!$C$2</f>
        <v>46127</v>
      </c>
      <c r="D1307" s="27">
        <v>3260</v>
      </c>
      <c r="E1307" s="27">
        <v>333</v>
      </c>
      <c r="F1307" s="27">
        <v>3</v>
      </c>
      <c r="G1307" s="27">
        <v>1</v>
      </c>
      <c r="H1307" s="27" t="s">
        <v>640</v>
      </c>
      <c r="I1307" s="27" t="s">
        <v>24172</v>
      </c>
      <c r="J1307" s="27" t="s">
        <v>16147</v>
      </c>
      <c r="K1307" s="27" t="s">
        <v>16148</v>
      </c>
      <c r="L1307" s="27" t="s">
        <v>16149</v>
      </c>
      <c r="M1307" s="29">
        <v>129900</v>
      </c>
      <c r="N1307" s="23">
        <f t="shared" si="82"/>
        <v>0.9</v>
      </c>
      <c r="O1307" s="29">
        <f t="shared" si="84"/>
        <v>12989.999999999996</v>
      </c>
      <c r="P1307" s="27" t="str">
        <f t="shared" si="83"/>
        <v>PERCENTAGE</v>
      </c>
    </row>
    <row r="1308" spans="1:16" x14ac:dyDescent="0.3">
      <c r="A1308" s="27" t="str">
        <f t="shared" si="81"/>
        <v>2023 ALL TSHIRT D90</v>
      </c>
      <c r="B1308" s="28">
        <f>'2019 ALL N OLDER D95'!$B$2</f>
        <v>46121</v>
      </c>
      <c r="C1308" s="28">
        <f>'2019 ALL N OLDER D95'!$C$2</f>
        <v>46127</v>
      </c>
      <c r="D1308" s="27">
        <v>3260</v>
      </c>
      <c r="E1308" s="27">
        <v>333</v>
      </c>
      <c r="F1308" s="27">
        <v>3</v>
      </c>
      <c r="G1308" s="27">
        <v>1</v>
      </c>
      <c r="H1308" s="27" t="s">
        <v>640</v>
      </c>
      <c r="I1308" s="27" t="s">
        <v>24172</v>
      </c>
      <c r="J1308" s="27" t="s">
        <v>16150</v>
      </c>
      <c r="K1308" s="27" t="s">
        <v>16148</v>
      </c>
      <c r="L1308" s="27" t="s">
        <v>16151</v>
      </c>
      <c r="M1308" s="29">
        <v>129900</v>
      </c>
      <c r="N1308" s="23">
        <f t="shared" si="82"/>
        <v>0.9</v>
      </c>
      <c r="O1308" s="29">
        <f t="shared" si="84"/>
        <v>12989.999999999996</v>
      </c>
      <c r="P1308" s="27" t="str">
        <f t="shared" si="83"/>
        <v>PERCENTAGE</v>
      </c>
    </row>
    <row r="1309" spans="1:16" x14ac:dyDescent="0.3">
      <c r="A1309" s="27" t="str">
        <f t="shared" si="81"/>
        <v>2023 ALL TSHIRT D90</v>
      </c>
      <c r="B1309" s="28">
        <f>'2019 ALL N OLDER D95'!$B$2</f>
        <v>46121</v>
      </c>
      <c r="C1309" s="28">
        <f>'2019 ALL N OLDER D95'!$C$2</f>
        <v>46127</v>
      </c>
      <c r="D1309" s="27">
        <v>3260</v>
      </c>
      <c r="E1309" s="27">
        <v>333</v>
      </c>
      <c r="F1309" s="27">
        <v>3</v>
      </c>
      <c r="G1309" s="27">
        <v>1</v>
      </c>
      <c r="H1309" s="27" t="s">
        <v>640</v>
      </c>
      <c r="I1309" s="27" t="s">
        <v>24172</v>
      </c>
      <c r="J1309" s="27" t="s">
        <v>16152</v>
      </c>
      <c r="K1309" s="27" t="s">
        <v>16148</v>
      </c>
      <c r="L1309" s="27" t="s">
        <v>16153</v>
      </c>
      <c r="M1309" s="29">
        <v>129900</v>
      </c>
      <c r="N1309" s="23">
        <f t="shared" si="82"/>
        <v>0.9</v>
      </c>
      <c r="O1309" s="29">
        <f t="shared" si="84"/>
        <v>12989.999999999996</v>
      </c>
      <c r="P1309" s="27" t="str">
        <f t="shared" si="83"/>
        <v>PERCENTAGE</v>
      </c>
    </row>
    <row r="1310" spans="1:16" x14ac:dyDescent="0.3">
      <c r="A1310" s="27" t="str">
        <f t="shared" si="81"/>
        <v>2023 ALL TSHIRT D90</v>
      </c>
      <c r="B1310" s="28">
        <f>'2019 ALL N OLDER D95'!$B$2</f>
        <v>46121</v>
      </c>
      <c r="C1310" s="28">
        <f>'2019 ALL N OLDER D95'!$C$2</f>
        <v>46127</v>
      </c>
      <c r="D1310" s="27">
        <v>3260</v>
      </c>
      <c r="E1310" s="27">
        <v>333</v>
      </c>
      <c r="F1310" s="27">
        <v>3</v>
      </c>
      <c r="G1310" s="27">
        <v>1</v>
      </c>
      <c r="H1310" s="27" t="s">
        <v>640</v>
      </c>
      <c r="I1310" s="27" t="s">
        <v>24172</v>
      </c>
      <c r="J1310" s="27" t="s">
        <v>16154</v>
      </c>
      <c r="K1310" s="27" t="s">
        <v>16155</v>
      </c>
      <c r="L1310" s="27" t="s">
        <v>16156</v>
      </c>
      <c r="M1310" s="29">
        <v>129900</v>
      </c>
      <c r="N1310" s="23">
        <f t="shared" si="82"/>
        <v>0.9</v>
      </c>
      <c r="O1310" s="29">
        <f t="shared" si="84"/>
        <v>12989.999999999996</v>
      </c>
      <c r="P1310" s="27" t="str">
        <f t="shared" si="83"/>
        <v>PERCENTAGE</v>
      </c>
    </row>
    <row r="1311" spans="1:16" x14ac:dyDescent="0.3">
      <c r="A1311" s="27" t="str">
        <f t="shared" si="81"/>
        <v>2023 ALL TSHIRT D90</v>
      </c>
      <c r="B1311" s="28">
        <f>'2019 ALL N OLDER D95'!$B$2</f>
        <v>46121</v>
      </c>
      <c r="C1311" s="28">
        <f>'2019 ALL N OLDER D95'!$C$2</f>
        <v>46127</v>
      </c>
      <c r="D1311" s="27">
        <v>3260</v>
      </c>
      <c r="E1311" s="27">
        <v>333</v>
      </c>
      <c r="F1311" s="27">
        <v>3</v>
      </c>
      <c r="G1311" s="27">
        <v>1</v>
      </c>
      <c r="H1311" s="27" t="s">
        <v>640</v>
      </c>
      <c r="I1311" s="27" t="s">
        <v>24172</v>
      </c>
      <c r="J1311" s="27" t="s">
        <v>16157</v>
      </c>
      <c r="K1311" s="27" t="s">
        <v>16155</v>
      </c>
      <c r="L1311" s="27" t="s">
        <v>16158</v>
      </c>
      <c r="M1311" s="29">
        <v>129900</v>
      </c>
      <c r="N1311" s="23">
        <f t="shared" si="82"/>
        <v>0.9</v>
      </c>
      <c r="O1311" s="29">
        <f t="shared" si="84"/>
        <v>12989.999999999996</v>
      </c>
      <c r="P1311" s="27" t="str">
        <f t="shared" si="83"/>
        <v>PERCENTAGE</v>
      </c>
    </row>
    <row r="1312" spans="1:16" x14ac:dyDescent="0.3">
      <c r="A1312" s="27" t="str">
        <f t="shared" si="81"/>
        <v>2023 ALL TSHIRT D90</v>
      </c>
      <c r="B1312" s="28">
        <f>'2019 ALL N OLDER D95'!$B$2</f>
        <v>46121</v>
      </c>
      <c r="C1312" s="28">
        <f>'2019 ALL N OLDER D95'!$C$2</f>
        <v>46127</v>
      </c>
      <c r="D1312" s="27">
        <v>3260</v>
      </c>
      <c r="E1312" s="27">
        <v>333</v>
      </c>
      <c r="F1312" s="27">
        <v>3</v>
      </c>
      <c r="G1312" s="27">
        <v>1</v>
      </c>
      <c r="H1312" s="27" t="s">
        <v>640</v>
      </c>
      <c r="I1312" s="27" t="s">
        <v>24172</v>
      </c>
      <c r="J1312" s="27" t="s">
        <v>16159</v>
      </c>
      <c r="K1312" s="27" t="s">
        <v>16155</v>
      </c>
      <c r="L1312" s="27" t="s">
        <v>16160</v>
      </c>
      <c r="M1312" s="29">
        <v>129900</v>
      </c>
      <c r="N1312" s="23">
        <f t="shared" si="82"/>
        <v>0.9</v>
      </c>
      <c r="O1312" s="29">
        <f t="shared" si="84"/>
        <v>12989.999999999996</v>
      </c>
      <c r="P1312" s="27" t="str">
        <f t="shared" si="83"/>
        <v>PERCENTAGE</v>
      </c>
    </row>
    <row r="1313" spans="1:16" x14ac:dyDescent="0.3">
      <c r="A1313" s="27" t="str">
        <f t="shared" si="81"/>
        <v>2023 ALL TSHIRT D90</v>
      </c>
      <c r="B1313" s="28">
        <f>'2019 ALL N OLDER D95'!$B$2</f>
        <v>46121</v>
      </c>
      <c r="C1313" s="28">
        <f>'2019 ALL N OLDER D95'!$C$2</f>
        <v>46127</v>
      </c>
      <c r="D1313" s="27">
        <v>3260</v>
      </c>
      <c r="E1313" s="27">
        <v>333</v>
      </c>
      <c r="F1313" s="27">
        <v>3</v>
      </c>
      <c r="G1313" s="27">
        <v>1</v>
      </c>
      <c r="H1313" s="27" t="s">
        <v>640</v>
      </c>
      <c r="I1313" s="27" t="s">
        <v>24172</v>
      </c>
      <c r="J1313" s="27" t="s">
        <v>16161</v>
      </c>
      <c r="K1313" s="27" t="s">
        <v>16162</v>
      </c>
      <c r="L1313" s="27" t="s">
        <v>16163</v>
      </c>
      <c r="M1313" s="29">
        <v>129900</v>
      </c>
      <c r="N1313" s="23">
        <f t="shared" si="82"/>
        <v>0.9</v>
      </c>
      <c r="O1313" s="29">
        <f t="shared" si="84"/>
        <v>12989.999999999996</v>
      </c>
      <c r="P1313" s="27" t="str">
        <f t="shared" si="83"/>
        <v>PERCENTAGE</v>
      </c>
    </row>
    <row r="1314" spans="1:16" x14ac:dyDescent="0.3">
      <c r="A1314" s="27" t="str">
        <f t="shared" si="81"/>
        <v>2023 ALL TSHIRT D90</v>
      </c>
      <c r="B1314" s="28">
        <f>'2019 ALL N OLDER D95'!$B$2</f>
        <v>46121</v>
      </c>
      <c r="C1314" s="28">
        <f>'2019 ALL N OLDER D95'!$C$2</f>
        <v>46127</v>
      </c>
      <c r="D1314" s="27">
        <v>3260</v>
      </c>
      <c r="E1314" s="27">
        <v>333</v>
      </c>
      <c r="F1314" s="27">
        <v>3</v>
      </c>
      <c r="G1314" s="27">
        <v>1</v>
      </c>
      <c r="H1314" s="27" t="s">
        <v>640</v>
      </c>
      <c r="I1314" s="27" t="s">
        <v>24172</v>
      </c>
      <c r="J1314" s="27" t="s">
        <v>16164</v>
      </c>
      <c r="K1314" s="27" t="s">
        <v>16162</v>
      </c>
      <c r="L1314" s="27" t="s">
        <v>16165</v>
      </c>
      <c r="M1314" s="29">
        <v>129900</v>
      </c>
      <c r="N1314" s="23">
        <f t="shared" si="82"/>
        <v>0.9</v>
      </c>
      <c r="O1314" s="29">
        <f t="shared" si="84"/>
        <v>12989.999999999996</v>
      </c>
      <c r="P1314" s="27" t="str">
        <f t="shared" si="83"/>
        <v>PERCENTAGE</v>
      </c>
    </row>
    <row r="1315" spans="1:16" x14ac:dyDescent="0.3">
      <c r="A1315" s="27" t="str">
        <f t="shared" si="81"/>
        <v>2023 ALL TSHIRT D90</v>
      </c>
      <c r="B1315" s="28">
        <f>'2019 ALL N OLDER D95'!$B$2</f>
        <v>46121</v>
      </c>
      <c r="C1315" s="28">
        <f>'2019 ALL N OLDER D95'!$C$2</f>
        <v>46127</v>
      </c>
      <c r="D1315" s="27">
        <v>3260</v>
      </c>
      <c r="E1315" s="27">
        <v>333</v>
      </c>
      <c r="F1315" s="27">
        <v>3</v>
      </c>
      <c r="G1315" s="27">
        <v>1</v>
      </c>
      <c r="H1315" s="27" t="s">
        <v>640</v>
      </c>
      <c r="I1315" s="27" t="s">
        <v>24172</v>
      </c>
      <c r="J1315" s="27" t="s">
        <v>16166</v>
      </c>
      <c r="K1315" s="27" t="s">
        <v>16162</v>
      </c>
      <c r="L1315" s="27" t="s">
        <v>16167</v>
      </c>
      <c r="M1315" s="29">
        <v>129900</v>
      </c>
      <c r="N1315" s="23">
        <f t="shared" si="82"/>
        <v>0.9</v>
      </c>
      <c r="O1315" s="29">
        <f t="shared" si="84"/>
        <v>12989.999999999996</v>
      </c>
      <c r="P1315" s="27" t="str">
        <f t="shared" si="83"/>
        <v>PERCENTAGE</v>
      </c>
    </row>
    <row r="1316" spans="1:16" x14ac:dyDescent="0.3">
      <c r="A1316" s="27" t="str">
        <f t="shared" si="81"/>
        <v>2023 ALL TSHIRT D90</v>
      </c>
      <c r="B1316" s="28">
        <f>'2019 ALL N OLDER D95'!$B$2</f>
        <v>46121</v>
      </c>
      <c r="C1316" s="28">
        <f>'2019 ALL N OLDER D95'!$C$2</f>
        <v>46127</v>
      </c>
      <c r="D1316" s="27">
        <v>3260</v>
      </c>
      <c r="E1316" s="27">
        <v>333</v>
      </c>
      <c r="F1316" s="27">
        <v>3</v>
      </c>
      <c r="G1316" s="27">
        <v>1</v>
      </c>
      <c r="H1316" s="27" t="s">
        <v>640</v>
      </c>
      <c r="I1316" s="27" t="s">
        <v>24172</v>
      </c>
      <c r="J1316" s="27" t="s">
        <v>16168</v>
      </c>
      <c r="K1316" s="27" t="s">
        <v>16169</v>
      </c>
      <c r="L1316" s="27" t="s">
        <v>16170</v>
      </c>
      <c r="M1316" s="29">
        <v>129900</v>
      </c>
      <c r="N1316" s="23">
        <f t="shared" si="82"/>
        <v>0.9</v>
      </c>
      <c r="O1316" s="29">
        <f t="shared" si="84"/>
        <v>12989.999999999996</v>
      </c>
      <c r="P1316" s="27" t="str">
        <f t="shared" si="83"/>
        <v>PERCENTAGE</v>
      </c>
    </row>
    <row r="1317" spans="1:16" x14ac:dyDescent="0.3">
      <c r="A1317" s="27" t="str">
        <f t="shared" si="81"/>
        <v>2023 ALL TSHIRT D90</v>
      </c>
      <c r="B1317" s="28">
        <f>'2019 ALL N OLDER D95'!$B$2</f>
        <v>46121</v>
      </c>
      <c r="C1317" s="28">
        <f>'2019 ALL N OLDER D95'!$C$2</f>
        <v>46127</v>
      </c>
      <c r="D1317" s="27">
        <v>3260</v>
      </c>
      <c r="E1317" s="27">
        <v>333</v>
      </c>
      <c r="F1317" s="27">
        <v>3</v>
      </c>
      <c r="G1317" s="27">
        <v>1</v>
      </c>
      <c r="H1317" s="27" t="s">
        <v>640</v>
      </c>
      <c r="I1317" s="27" t="s">
        <v>24172</v>
      </c>
      <c r="J1317" s="27" t="s">
        <v>16171</v>
      </c>
      <c r="K1317" s="27" t="s">
        <v>16169</v>
      </c>
      <c r="L1317" s="27" t="s">
        <v>16172</v>
      </c>
      <c r="M1317" s="29">
        <v>129900</v>
      </c>
      <c r="N1317" s="23">
        <f t="shared" si="82"/>
        <v>0.9</v>
      </c>
      <c r="O1317" s="29">
        <f t="shared" si="84"/>
        <v>12989.999999999996</v>
      </c>
      <c r="P1317" s="27" t="str">
        <f t="shared" si="83"/>
        <v>PERCENTAGE</v>
      </c>
    </row>
    <row r="1318" spans="1:16" x14ac:dyDescent="0.3">
      <c r="A1318" s="27" t="str">
        <f t="shared" si="81"/>
        <v>2023 ALL TSHIRT D90</v>
      </c>
      <c r="B1318" s="28">
        <f>'2019 ALL N OLDER D95'!$B$2</f>
        <v>46121</v>
      </c>
      <c r="C1318" s="28">
        <f>'2019 ALL N OLDER D95'!$C$2</f>
        <v>46127</v>
      </c>
      <c r="D1318" s="27">
        <v>3260</v>
      </c>
      <c r="E1318" s="27">
        <v>333</v>
      </c>
      <c r="F1318" s="27">
        <v>3</v>
      </c>
      <c r="G1318" s="27">
        <v>1</v>
      </c>
      <c r="H1318" s="27" t="s">
        <v>640</v>
      </c>
      <c r="I1318" s="27" t="s">
        <v>24172</v>
      </c>
      <c r="J1318" s="27" t="s">
        <v>16173</v>
      </c>
      <c r="K1318" s="27" t="s">
        <v>16169</v>
      </c>
      <c r="L1318" s="27" t="s">
        <v>16174</v>
      </c>
      <c r="M1318" s="29">
        <v>129900</v>
      </c>
      <c r="N1318" s="23">
        <f t="shared" si="82"/>
        <v>0.9</v>
      </c>
      <c r="O1318" s="29">
        <f t="shared" si="84"/>
        <v>12989.999999999996</v>
      </c>
      <c r="P1318" s="27" t="str">
        <f t="shared" si="83"/>
        <v>PERCENTAGE</v>
      </c>
    </row>
    <row r="1319" spans="1:16" x14ac:dyDescent="0.3">
      <c r="A1319" s="27" t="str">
        <f t="shared" si="81"/>
        <v>2023 ALL TSHIRT D90</v>
      </c>
      <c r="B1319" s="28">
        <f>'2019 ALL N OLDER D95'!$B$2</f>
        <v>46121</v>
      </c>
      <c r="C1319" s="28">
        <f>'2019 ALL N OLDER D95'!$C$2</f>
        <v>46127</v>
      </c>
      <c r="D1319" s="27">
        <v>3260</v>
      </c>
      <c r="E1319" s="27">
        <v>333</v>
      </c>
      <c r="F1319" s="27">
        <v>3</v>
      </c>
      <c r="G1319" s="27">
        <v>1</v>
      </c>
      <c r="H1319" s="27" t="s">
        <v>640</v>
      </c>
      <c r="I1319" s="27" t="s">
        <v>24172</v>
      </c>
      <c r="J1319" s="27" t="s">
        <v>16175</v>
      </c>
      <c r="K1319" s="27" t="s">
        <v>16176</v>
      </c>
      <c r="L1319" s="27" t="s">
        <v>16177</v>
      </c>
      <c r="M1319" s="29">
        <v>129900</v>
      </c>
      <c r="N1319" s="23">
        <f t="shared" si="82"/>
        <v>0.9</v>
      </c>
      <c r="O1319" s="29">
        <f t="shared" si="84"/>
        <v>12989.999999999996</v>
      </c>
      <c r="P1319" s="27" t="str">
        <f t="shared" si="83"/>
        <v>PERCENTAGE</v>
      </c>
    </row>
    <row r="1320" spans="1:16" x14ac:dyDescent="0.3">
      <c r="A1320" s="27" t="str">
        <f t="shared" si="81"/>
        <v>2023 ALL TSHIRT D90</v>
      </c>
      <c r="B1320" s="28">
        <f>'2019 ALL N OLDER D95'!$B$2</f>
        <v>46121</v>
      </c>
      <c r="C1320" s="28">
        <f>'2019 ALL N OLDER D95'!$C$2</f>
        <v>46127</v>
      </c>
      <c r="D1320" s="27">
        <v>3260</v>
      </c>
      <c r="E1320" s="27">
        <v>333</v>
      </c>
      <c r="F1320" s="27">
        <v>3</v>
      </c>
      <c r="G1320" s="27">
        <v>1</v>
      </c>
      <c r="H1320" s="27" t="s">
        <v>640</v>
      </c>
      <c r="I1320" s="27" t="s">
        <v>24172</v>
      </c>
      <c r="J1320" s="27" t="s">
        <v>16178</v>
      </c>
      <c r="K1320" s="27" t="s">
        <v>16176</v>
      </c>
      <c r="L1320" s="27" t="s">
        <v>16179</v>
      </c>
      <c r="M1320" s="29">
        <v>129900</v>
      </c>
      <c r="N1320" s="23">
        <f t="shared" si="82"/>
        <v>0.9</v>
      </c>
      <c r="O1320" s="29">
        <f t="shared" si="84"/>
        <v>12989.999999999996</v>
      </c>
      <c r="P1320" s="27" t="str">
        <f t="shared" si="83"/>
        <v>PERCENTAGE</v>
      </c>
    </row>
    <row r="1321" spans="1:16" x14ac:dyDescent="0.3">
      <c r="A1321" s="27" t="str">
        <f t="shared" si="81"/>
        <v>2023 ALL TSHIRT D90</v>
      </c>
      <c r="B1321" s="28">
        <f>'2019 ALL N OLDER D95'!$B$2</f>
        <v>46121</v>
      </c>
      <c r="C1321" s="28">
        <f>'2019 ALL N OLDER D95'!$C$2</f>
        <v>46127</v>
      </c>
      <c r="D1321" s="27">
        <v>3260</v>
      </c>
      <c r="E1321" s="27">
        <v>333</v>
      </c>
      <c r="F1321" s="27">
        <v>3</v>
      </c>
      <c r="G1321" s="27">
        <v>1</v>
      </c>
      <c r="H1321" s="27" t="s">
        <v>640</v>
      </c>
      <c r="I1321" s="27" t="s">
        <v>24172</v>
      </c>
      <c r="J1321" s="27" t="s">
        <v>16180</v>
      </c>
      <c r="K1321" s="27" t="s">
        <v>16176</v>
      </c>
      <c r="L1321" s="27" t="s">
        <v>16181</v>
      </c>
      <c r="M1321" s="29">
        <v>129900</v>
      </c>
      <c r="N1321" s="23">
        <f t="shared" si="82"/>
        <v>0.9</v>
      </c>
      <c r="O1321" s="29">
        <f t="shared" si="84"/>
        <v>12989.999999999996</v>
      </c>
      <c r="P1321" s="27" t="str">
        <f t="shared" si="83"/>
        <v>PERCENTAGE</v>
      </c>
    </row>
    <row r="1322" spans="1:16" x14ac:dyDescent="0.3">
      <c r="A1322" s="27" t="str">
        <f t="shared" si="81"/>
        <v>2023 ALL TSHIRT D90</v>
      </c>
      <c r="B1322" s="28">
        <f>'2019 ALL N OLDER D95'!$B$2</f>
        <v>46121</v>
      </c>
      <c r="C1322" s="28">
        <f>'2019 ALL N OLDER D95'!$C$2</f>
        <v>46127</v>
      </c>
      <c r="D1322" s="27">
        <v>3260</v>
      </c>
      <c r="E1322" s="27">
        <v>333</v>
      </c>
      <c r="F1322" s="27">
        <v>3</v>
      </c>
      <c r="G1322" s="27">
        <v>1</v>
      </c>
      <c r="H1322" s="27" t="s">
        <v>1000</v>
      </c>
      <c r="I1322" s="27" t="s">
        <v>24172</v>
      </c>
      <c r="J1322" s="27" t="s">
        <v>16182</v>
      </c>
      <c r="K1322" s="27" t="s">
        <v>16183</v>
      </c>
      <c r="L1322" s="27" t="s">
        <v>16184</v>
      </c>
      <c r="M1322" s="29">
        <v>149900</v>
      </c>
      <c r="N1322" s="23">
        <f t="shared" si="82"/>
        <v>0.9</v>
      </c>
      <c r="O1322" s="29">
        <f t="shared" si="84"/>
        <v>14989.999999999996</v>
      </c>
      <c r="P1322" s="27" t="str">
        <f t="shared" si="83"/>
        <v>PERCENTAGE</v>
      </c>
    </row>
    <row r="1323" spans="1:16" x14ac:dyDescent="0.3">
      <c r="A1323" s="27" t="str">
        <f t="shared" si="81"/>
        <v>2023 ALL TSHIRT D90</v>
      </c>
      <c r="B1323" s="28">
        <f>'2019 ALL N OLDER D95'!$B$2</f>
        <v>46121</v>
      </c>
      <c r="C1323" s="28">
        <f>'2019 ALL N OLDER D95'!$C$2</f>
        <v>46127</v>
      </c>
      <c r="D1323" s="27">
        <v>3260</v>
      </c>
      <c r="E1323" s="27">
        <v>333</v>
      </c>
      <c r="F1323" s="27">
        <v>3</v>
      </c>
      <c r="G1323" s="27">
        <v>1</v>
      </c>
      <c r="H1323" s="27" t="s">
        <v>1000</v>
      </c>
      <c r="I1323" s="27" t="s">
        <v>24172</v>
      </c>
      <c r="J1323" s="27" t="s">
        <v>16185</v>
      </c>
      <c r="K1323" s="27" t="s">
        <v>16183</v>
      </c>
      <c r="L1323" s="27" t="s">
        <v>16186</v>
      </c>
      <c r="M1323" s="29">
        <v>149900</v>
      </c>
      <c r="N1323" s="23">
        <f t="shared" si="82"/>
        <v>0.9</v>
      </c>
      <c r="O1323" s="29">
        <f t="shared" si="84"/>
        <v>14989.999999999996</v>
      </c>
      <c r="P1323" s="27" t="str">
        <f t="shared" si="83"/>
        <v>PERCENTAGE</v>
      </c>
    </row>
    <row r="1324" spans="1:16" x14ac:dyDescent="0.3">
      <c r="A1324" s="27" t="str">
        <f t="shared" si="81"/>
        <v>2023 ALL TSHIRT D90</v>
      </c>
      <c r="B1324" s="28">
        <f>'2019 ALL N OLDER D95'!$B$2</f>
        <v>46121</v>
      </c>
      <c r="C1324" s="28">
        <f>'2019 ALL N OLDER D95'!$C$2</f>
        <v>46127</v>
      </c>
      <c r="D1324" s="27">
        <v>3260</v>
      </c>
      <c r="E1324" s="27">
        <v>333</v>
      </c>
      <c r="F1324" s="27">
        <v>3</v>
      </c>
      <c r="G1324" s="27">
        <v>1</v>
      </c>
      <c r="H1324" s="27" t="s">
        <v>1000</v>
      </c>
      <c r="I1324" s="27" t="s">
        <v>24172</v>
      </c>
      <c r="J1324" s="27" t="s">
        <v>16187</v>
      </c>
      <c r="K1324" s="27" t="s">
        <v>16183</v>
      </c>
      <c r="L1324" s="27" t="s">
        <v>16188</v>
      </c>
      <c r="M1324" s="29">
        <v>149900</v>
      </c>
      <c r="N1324" s="23">
        <f t="shared" si="82"/>
        <v>0.9</v>
      </c>
      <c r="O1324" s="29">
        <f t="shared" si="84"/>
        <v>14989.999999999996</v>
      </c>
      <c r="P1324" s="27" t="str">
        <f t="shared" si="83"/>
        <v>PERCENTAGE</v>
      </c>
    </row>
    <row r="1325" spans="1:16" x14ac:dyDescent="0.3">
      <c r="A1325" s="27" t="str">
        <f t="shared" si="81"/>
        <v>2023 ALL TSHIRT D90</v>
      </c>
      <c r="B1325" s="28">
        <f>'2019 ALL N OLDER D95'!$B$2</f>
        <v>46121</v>
      </c>
      <c r="C1325" s="28">
        <f>'2019 ALL N OLDER D95'!$C$2</f>
        <v>46127</v>
      </c>
      <c r="D1325" s="27">
        <v>3260</v>
      </c>
      <c r="E1325" s="27">
        <v>333</v>
      </c>
      <c r="F1325" s="27">
        <v>3</v>
      </c>
      <c r="G1325" s="27">
        <v>1</v>
      </c>
      <c r="H1325" s="27" t="s">
        <v>1000</v>
      </c>
      <c r="I1325" s="27" t="s">
        <v>24172</v>
      </c>
      <c r="J1325" s="27" t="s">
        <v>16189</v>
      </c>
      <c r="K1325" s="27" t="s">
        <v>16183</v>
      </c>
      <c r="L1325" s="27" t="s">
        <v>16190</v>
      </c>
      <c r="M1325" s="29">
        <v>149900</v>
      </c>
      <c r="N1325" s="23">
        <f t="shared" si="82"/>
        <v>0.9</v>
      </c>
      <c r="O1325" s="29">
        <f t="shared" si="84"/>
        <v>14989.999999999996</v>
      </c>
      <c r="P1325" s="27" t="str">
        <f t="shared" si="83"/>
        <v>PERCENTAGE</v>
      </c>
    </row>
    <row r="1326" spans="1:16" x14ac:dyDescent="0.3">
      <c r="A1326" s="27" t="str">
        <f t="shared" si="81"/>
        <v>2023 ALL TSHIRT D90</v>
      </c>
      <c r="B1326" s="28">
        <f>'2019 ALL N OLDER D95'!$B$2</f>
        <v>46121</v>
      </c>
      <c r="C1326" s="28">
        <f>'2019 ALL N OLDER D95'!$C$2</f>
        <v>46127</v>
      </c>
      <c r="D1326" s="27">
        <v>3260</v>
      </c>
      <c r="E1326" s="27">
        <v>333</v>
      </c>
      <c r="F1326" s="27">
        <v>3</v>
      </c>
      <c r="G1326" s="27">
        <v>1</v>
      </c>
      <c r="H1326" s="27" t="s">
        <v>1000</v>
      </c>
      <c r="I1326" s="27" t="s">
        <v>24172</v>
      </c>
      <c r="J1326" s="27" t="s">
        <v>16191</v>
      </c>
      <c r="K1326" s="27" t="s">
        <v>16192</v>
      </c>
      <c r="L1326" s="27" t="s">
        <v>16193</v>
      </c>
      <c r="M1326" s="29">
        <v>149900</v>
      </c>
      <c r="N1326" s="23">
        <f t="shared" si="82"/>
        <v>0.9</v>
      </c>
      <c r="O1326" s="29">
        <f t="shared" si="84"/>
        <v>14989.999999999996</v>
      </c>
      <c r="P1326" s="27" t="str">
        <f t="shared" si="83"/>
        <v>PERCENTAGE</v>
      </c>
    </row>
    <row r="1327" spans="1:16" x14ac:dyDescent="0.3">
      <c r="A1327" s="27" t="str">
        <f t="shared" si="81"/>
        <v>2023 ALL TSHIRT D90</v>
      </c>
      <c r="B1327" s="28">
        <f>'2019 ALL N OLDER D95'!$B$2</f>
        <v>46121</v>
      </c>
      <c r="C1327" s="28">
        <f>'2019 ALL N OLDER D95'!$C$2</f>
        <v>46127</v>
      </c>
      <c r="D1327" s="27">
        <v>3260</v>
      </c>
      <c r="E1327" s="27">
        <v>333</v>
      </c>
      <c r="F1327" s="27">
        <v>3</v>
      </c>
      <c r="G1327" s="27">
        <v>1</v>
      </c>
      <c r="H1327" s="27" t="s">
        <v>1000</v>
      </c>
      <c r="I1327" s="27" t="s">
        <v>24172</v>
      </c>
      <c r="J1327" s="27" t="s">
        <v>16194</v>
      </c>
      <c r="K1327" s="27" t="s">
        <v>16192</v>
      </c>
      <c r="L1327" s="27" t="s">
        <v>16195</v>
      </c>
      <c r="M1327" s="29">
        <v>149900</v>
      </c>
      <c r="N1327" s="23">
        <f t="shared" si="82"/>
        <v>0.9</v>
      </c>
      <c r="O1327" s="29">
        <f t="shared" si="84"/>
        <v>14989.999999999996</v>
      </c>
      <c r="P1327" s="27" t="str">
        <f t="shared" si="83"/>
        <v>PERCENTAGE</v>
      </c>
    </row>
    <row r="1328" spans="1:16" x14ac:dyDescent="0.3">
      <c r="A1328" s="27" t="str">
        <f t="shared" si="81"/>
        <v>2023 ALL TSHIRT D90</v>
      </c>
      <c r="B1328" s="28">
        <f>'2019 ALL N OLDER D95'!$B$2</f>
        <v>46121</v>
      </c>
      <c r="C1328" s="28">
        <f>'2019 ALL N OLDER D95'!$C$2</f>
        <v>46127</v>
      </c>
      <c r="D1328" s="27">
        <v>3260</v>
      </c>
      <c r="E1328" s="27">
        <v>333</v>
      </c>
      <c r="F1328" s="27">
        <v>3</v>
      </c>
      <c r="G1328" s="27">
        <v>1</v>
      </c>
      <c r="H1328" s="27" t="s">
        <v>1000</v>
      </c>
      <c r="I1328" s="27" t="s">
        <v>24172</v>
      </c>
      <c r="J1328" s="27" t="s">
        <v>16196</v>
      </c>
      <c r="K1328" s="27" t="s">
        <v>16192</v>
      </c>
      <c r="L1328" s="27" t="s">
        <v>16197</v>
      </c>
      <c r="M1328" s="29">
        <v>149900</v>
      </c>
      <c r="N1328" s="23">
        <f t="shared" si="82"/>
        <v>0.9</v>
      </c>
      <c r="O1328" s="29">
        <f t="shared" si="84"/>
        <v>14989.999999999996</v>
      </c>
      <c r="P1328" s="27" t="str">
        <f t="shared" si="83"/>
        <v>PERCENTAGE</v>
      </c>
    </row>
    <row r="1329" spans="1:16" x14ac:dyDescent="0.3">
      <c r="A1329" s="27" t="str">
        <f t="shared" si="81"/>
        <v>2023 ALL TSHIRT D90</v>
      </c>
      <c r="B1329" s="28">
        <f>'2019 ALL N OLDER D95'!$B$2</f>
        <v>46121</v>
      </c>
      <c r="C1329" s="28">
        <f>'2019 ALL N OLDER D95'!$C$2</f>
        <v>46127</v>
      </c>
      <c r="D1329" s="27">
        <v>3260</v>
      </c>
      <c r="E1329" s="27">
        <v>333</v>
      </c>
      <c r="F1329" s="27">
        <v>3</v>
      </c>
      <c r="G1329" s="27">
        <v>1</v>
      </c>
      <c r="H1329" s="27" t="s">
        <v>1000</v>
      </c>
      <c r="I1329" s="27" t="s">
        <v>24172</v>
      </c>
      <c r="J1329" s="27" t="s">
        <v>16198</v>
      </c>
      <c r="K1329" s="27" t="s">
        <v>16192</v>
      </c>
      <c r="L1329" s="27" t="s">
        <v>16199</v>
      </c>
      <c r="M1329" s="29">
        <v>149900</v>
      </c>
      <c r="N1329" s="23">
        <f t="shared" si="82"/>
        <v>0.9</v>
      </c>
      <c r="O1329" s="29">
        <f t="shared" si="84"/>
        <v>14989.999999999996</v>
      </c>
      <c r="P1329" s="27" t="str">
        <f t="shared" si="83"/>
        <v>PERCENTAGE</v>
      </c>
    </row>
    <row r="1330" spans="1:16" x14ac:dyDescent="0.3">
      <c r="A1330" s="27" t="str">
        <f t="shared" si="81"/>
        <v>2023 ALL TSHIRT D90</v>
      </c>
      <c r="B1330" s="28">
        <f>'2019 ALL N OLDER D95'!$B$2</f>
        <v>46121</v>
      </c>
      <c r="C1330" s="28">
        <f>'2019 ALL N OLDER D95'!$C$2</f>
        <v>46127</v>
      </c>
      <c r="D1330" s="27">
        <v>3260</v>
      </c>
      <c r="E1330" s="27">
        <v>333</v>
      </c>
      <c r="F1330" s="27">
        <v>3</v>
      </c>
      <c r="G1330" s="27">
        <v>1</v>
      </c>
      <c r="H1330" s="27" t="s">
        <v>1000</v>
      </c>
      <c r="I1330" s="27" t="s">
        <v>24172</v>
      </c>
      <c r="J1330" s="27" t="s">
        <v>16200</v>
      </c>
      <c r="K1330" s="27" t="s">
        <v>16201</v>
      </c>
      <c r="L1330" s="27" t="s">
        <v>16202</v>
      </c>
      <c r="M1330" s="29">
        <v>149900</v>
      </c>
      <c r="N1330" s="23">
        <f t="shared" si="82"/>
        <v>0.9</v>
      </c>
      <c r="O1330" s="29">
        <f t="shared" si="84"/>
        <v>14989.999999999996</v>
      </c>
      <c r="P1330" s="27" t="str">
        <f t="shared" si="83"/>
        <v>PERCENTAGE</v>
      </c>
    </row>
    <row r="1331" spans="1:16" x14ac:dyDescent="0.3">
      <c r="A1331" s="27" t="str">
        <f t="shared" si="81"/>
        <v>2023 ALL TSHIRT D90</v>
      </c>
      <c r="B1331" s="28">
        <f>'2019 ALL N OLDER D95'!$B$2</f>
        <v>46121</v>
      </c>
      <c r="C1331" s="28">
        <f>'2019 ALL N OLDER D95'!$C$2</f>
        <v>46127</v>
      </c>
      <c r="D1331" s="27">
        <v>3260</v>
      </c>
      <c r="E1331" s="27">
        <v>333</v>
      </c>
      <c r="F1331" s="27">
        <v>3</v>
      </c>
      <c r="G1331" s="27">
        <v>1</v>
      </c>
      <c r="H1331" s="27" t="s">
        <v>1000</v>
      </c>
      <c r="I1331" s="27" t="s">
        <v>24172</v>
      </c>
      <c r="J1331" s="27" t="s">
        <v>16203</v>
      </c>
      <c r="K1331" s="27" t="s">
        <v>16201</v>
      </c>
      <c r="L1331" s="27" t="s">
        <v>16204</v>
      </c>
      <c r="M1331" s="29">
        <v>149900</v>
      </c>
      <c r="N1331" s="23">
        <f t="shared" si="82"/>
        <v>0.9</v>
      </c>
      <c r="O1331" s="29">
        <f t="shared" si="84"/>
        <v>14989.999999999996</v>
      </c>
      <c r="P1331" s="27" t="str">
        <f t="shared" si="83"/>
        <v>PERCENTAGE</v>
      </c>
    </row>
    <row r="1332" spans="1:16" x14ac:dyDescent="0.3">
      <c r="A1332" s="27" t="str">
        <f t="shared" si="81"/>
        <v>2023 ALL TSHIRT D90</v>
      </c>
      <c r="B1332" s="28">
        <f>'2019 ALL N OLDER D95'!$B$2</f>
        <v>46121</v>
      </c>
      <c r="C1332" s="28">
        <f>'2019 ALL N OLDER D95'!$C$2</f>
        <v>46127</v>
      </c>
      <c r="D1332" s="27">
        <v>3260</v>
      </c>
      <c r="E1332" s="27">
        <v>333</v>
      </c>
      <c r="F1332" s="27">
        <v>3</v>
      </c>
      <c r="G1332" s="27">
        <v>1</v>
      </c>
      <c r="H1332" s="27" t="s">
        <v>1000</v>
      </c>
      <c r="I1332" s="27" t="s">
        <v>24172</v>
      </c>
      <c r="J1332" s="27" t="s">
        <v>16205</v>
      </c>
      <c r="K1332" s="27" t="s">
        <v>16201</v>
      </c>
      <c r="L1332" s="27" t="s">
        <v>16206</v>
      </c>
      <c r="M1332" s="29">
        <v>149900</v>
      </c>
      <c r="N1332" s="23">
        <f t="shared" si="82"/>
        <v>0.9</v>
      </c>
      <c r="O1332" s="29">
        <f t="shared" si="84"/>
        <v>14989.999999999996</v>
      </c>
      <c r="P1332" s="27" t="str">
        <f t="shared" si="83"/>
        <v>PERCENTAGE</v>
      </c>
    </row>
    <row r="1333" spans="1:16" x14ac:dyDescent="0.3">
      <c r="A1333" s="27" t="str">
        <f t="shared" si="81"/>
        <v>2023 ALL TSHIRT D90</v>
      </c>
      <c r="B1333" s="28">
        <f>'2019 ALL N OLDER D95'!$B$2</f>
        <v>46121</v>
      </c>
      <c r="C1333" s="28">
        <f>'2019 ALL N OLDER D95'!$C$2</f>
        <v>46127</v>
      </c>
      <c r="D1333" s="27">
        <v>3260</v>
      </c>
      <c r="E1333" s="27">
        <v>333</v>
      </c>
      <c r="F1333" s="27">
        <v>3</v>
      </c>
      <c r="G1333" s="27">
        <v>1</v>
      </c>
      <c r="H1333" s="27" t="s">
        <v>1000</v>
      </c>
      <c r="I1333" s="27" t="s">
        <v>24172</v>
      </c>
      <c r="J1333" s="27" t="s">
        <v>16207</v>
      </c>
      <c r="K1333" s="27" t="s">
        <v>16201</v>
      </c>
      <c r="L1333" s="27" t="s">
        <v>16208</v>
      </c>
      <c r="M1333" s="29">
        <v>149900</v>
      </c>
      <c r="N1333" s="23">
        <f t="shared" si="82"/>
        <v>0.9</v>
      </c>
      <c r="O1333" s="29">
        <f t="shared" si="84"/>
        <v>14989.999999999996</v>
      </c>
      <c r="P1333" s="27" t="str">
        <f t="shared" si="83"/>
        <v>PERCENTAGE</v>
      </c>
    </row>
    <row r="1334" spans="1:16" x14ac:dyDescent="0.3">
      <c r="A1334" s="27" t="str">
        <f t="shared" si="81"/>
        <v>2023 ALL TSHIRT D90</v>
      </c>
      <c r="B1334" s="28">
        <f>'2019 ALL N OLDER D95'!$B$2</f>
        <v>46121</v>
      </c>
      <c r="C1334" s="28">
        <f>'2019 ALL N OLDER D95'!$C$2</f>
        <v>46127</v>
      </c>
      <c r="D1334" s="27">
        <v>3260</v>
      </c>
      <c r="E1334" s="27">
        <v>333</v>
      </c>
      <c r="F1334" s="27">
        <v>3</v>
      </c>
      <c r="G1334" s="27">
        <v>1</v>
      </c>
      <c r="H1334" s="27" t="s">
        <v>1000</v>
      </c>
      <c r="I1334" s="27" t="s">
        <v>24172</v>
      </c>
      <c r="J1334" s="27" t="s">
        <v>16209</v>
      </c>
      <c r="K1334" s="27" t="s">
        <v>16210</v>
      </c>
      <c r="L1334" s="27" t="s">
        <v>16211</v>
      </c>
      <c r="M1334" s="29">
        <v>149900</v>
      </c>
      <c r="N1334" s="23">
        <f t="shared" si="82"/>
        <v>0.9</v>
      </c>
      <c r="O1334" s="29">
        <f t="shared" si="84"/>
        <v>14989.999999999996</v>
      </c>
      <c r="P1334" s="27" t="str">
        <f t="shared" si="83"/>
        <v>PERCENTAGE</v>
      </c>
    </row>
    <row r="1335" spans="1:16" x14ac:dyDescent="0.3">
      <c r="A1335" s="27" t="str">
        <f t="shared" si="81"/>
        <v>2023 ALL TSHIRT D90</v>
      </c>
      <c r="B1335" s="28">
        <f>'2019 ALL N OLDER D95'!$B$2</f>
        <v>46121</v>
      </c>
      <c r="C1335" s="28">
        <f>'2019 ALL N OLDER D95'!$C$2</f>
        <v>46127</v>
      </c>
      <c r="D1335" s="27">
        <v>3260</v>
      </c>
      <c r="E1335" s="27">
        <v>333</v>
      </c>
      <c r="F1335" s="27">
        <v>3</v>
      </c>
      <c r="G1335" s="27">
        <v>1</v>
      </c>
      <c r="H1335" s="27" t="s">
        <v>1000</v>
      </c>
      <c r="I1335" s="27" t="s">
        <v>24172</v>
      </c>
      <c r="J1335" s="27" t="s">
        <v>16212</v>
      </c>
      <c r="K1335" s="27" t="s">
        <v>16210</v>
      </c>
      <c r="L1335" s="27" t="s">
        <v>16213</v>
      </c>
      <c r="M1335" s="29">
        <v>149900</v>
      </c>
      <c r="N1335" s="23">
        <f t="shared" si="82"/>
        <v>0.9</v>
      </c>
      <c r="O1335" s="29">
        <f t="shared" si="84"/>
        <v>14989.999999999996</v>
      </c>
      <c r="P1335" s="27" t="str">
        <f t="shared" si="83"/>
        <v>PERCENTAGE</v>
      </c>
    </row>
    <row r="1336" spans="1:16" x14ac:dyDescent="0.3">
      <c r="A1336" s="27" t="str">
        <f t="shared" si="81"/>
        <v>2023 ALL TSHIRT D90</v>
      </c>
      <c r="B1336" s="28">
        <f>'2019 ALL N OLDER D95'!$B$2</f>
        <v>46121</v>
      </c>
      <c r="C1336" s="28">
        <f>'2019 ALL N OLDER D95'!$C$2</f>
        <v>46127</v>
      </c>
      <c r="D1336" s="27">
        <v>3260</v>
      </c>
      <c r="E1336" s="27">
        <v>333</v>
      </c>
      <c r="F1336" s="27">
        <v>3</v>
      </c>
      <c r="G1336" s="27">
        <v>1</v>
      </c>
      <c r="H1336" s="27" t="s">
        <v>1000</v>
      </c>
      <c r="I1336" s="27" t="s">
        <v>24172</v>
      </c>
      <c r="J1336" s="27" t="s">
        <v>16214</v>
      </c>
      <c r="K1336" s="27" t="s">
        <v>16210</v>
      </c>
      <c r="L1336" s="27" t="s">
        <v>16215</v>
      </c>
      <c r="M1336" s="29">
        <v>149900</v>
      </c>
      <c r="N1336" s="23">
        <f t="shared" si="82"/>
        <v>0.9</v>
      </c>
      <c r="O1336" s="29">
        <f t="shared" si="84"/>
        <v>14989.999999999996</v>
      </c>
      <c r="P1336" s="27" t="str">
        <f t="shared" si="83"/>
        <v>PERCENTAGE</v>
      </c>
    </row>
    <row r="1337" spans="1:16" x14ac:dyDescent="0.3">
      <c r="A1337" s="27" t="str">
        <f t="shared" si="81"/>
        <v>2023 ALL TSHIRT D90</v>
      </c>
      <c r="B1337" s="28">
        <f>'2019 ALL N OLDER D95'!$B$2</f>
        <v>46121</v>
      </c>
      <c r="C1337" s="28">
        <f>'2019 ALL N OLDER D95'!$C$2</f>
        <v>46127</v>
      </c>
      <c r="D1337" s="27">
        <v>3260</v>
      </c>
      <c r="E1337" s="27">
        <v>333</v>
      </c>
      <c r="F1337" s="27">
        <v>3</v>
      </c>
      <c r="G1337" s="27">
        <v>1</v>
      </c>
      <c r="H1337" s="27" t="s">
        <v>1000</v>
      </c>
      <c r="I1337" s="27" t="s">
        <v>24172</v>
      </c>
      <c r="J1337" s="27" t="s">
        <v>16216</v>
      </c>
      <c r="K1337" s="27" t="s">
        <v>16210</v>
      </c>
      <c r="L1337" s="27" t="s">
        <v>16217</v>
      </c>
      <c r="M1337" s="29">
        <v>149900</v>
      </c>
      <c r="N1337" s="23">
        <f t="shared" si="82"/>
        <v>0.9</v>
      </c>
      <c r="O1337" s="29">
        <f t="shared" si="84"/>
        <v>14989.999999999996</v>
      </c>
      <c r="P1337" s="27" t="str">
        <f t="shared" si="83"/>
        <v>PERCENTAGE</v>
      </c>
    </row>
    <row r="1338" spans="1:16" x14ac:dyDescent="0.3">
      <c r="A1338" s="27" t="str">
        <f t="shared" si="81"/>
        <v>2023 ALL TSHIRT D90</v>
      </c>
      <c r="B1338" s="28">
        <f>'2019 ALL N OLDER D95'!$B$2</f>
        <v>46121</v>
      </c>
      <c r="C1338" s="28">
        <f>'2019 ALL N OLDER D95'!$C$2</f>
        <v>46127</v>
      </c>
      <c r="D1338" s="27">
        <v>3260</v>
      </c>
      <c r="E1338" s="27">
        <v>333</v>
      </c>
      <c r="F1338" s="27">
        <v>3</v>
      </c>
      <c r="G1338" s="27">
        <v>1</v>
      </c>
      <c r="H1338" s="27" t="s">
        <v>1000</v>
      </c>
      <c r="I1338" s="27" t="s">
        <v>24172</v>
      </c>
      <c r="J1338" s="27" t="s">
        <v>16218</v>
      </c>
      <c r="K1338" s="27" t="s">
        <v>16219</v>
      </c>
      <c r="L1338" s="27" t="s">
        <v>16220</v>
      </c>
      <c r="M1338" s="29">
        <v>149900</v>
      </c>
      <c r="N1338" s="23">
        <f t="shared" si="82"/>
        <v>0.9</v>
      </c>
      <c r="O1338" s="29">
        <f t="shared" si="84"/>
        <v>14989.999999999996</v>
      </c>
      <c r="P1338" s="27" t="str">
        <f t="shared" si="83"/>
        <v>PERCENTAGE</v>
      </c>
    </row>
    <row r="1339" spans="1:16" x14ac:dyDescent="0.3">
      <c r="A1339" s="27" t="str">
        <f t="shared" si="81"/>
        <v>2023 ALL TSHIRT D90</v>
      </c>
      <c r="B1339" s="28">
        <f>'2019 ALL N OLDER D95'!$B$2</f>
        <v>46121</v>
      </c>
      <c r="C1339" s="28">
        <f>'2019 ALL N OLDER D95'!$C$2</f>
        <v>46127</v>
      </c>
      <c r="D1339" s="27">
        <v>3260</v>
      </c>
      <c r="E1339" s="27">
        <v>333</v>
      </c>
      <c r="F1339" s="27">
        <v>3</v>
      </c>
      <c r="G1339" s="27">
        <v>1</v>
      </c>
      <c r="H1339" s="27" t="s">
        <v>1000</v>
      </c>
      <c r="I1339" s="27" t="s">
        <v>24172</v>
      </c>
      <c r="J1339" s="27" t="s">
        <v>16221</v>
      </c>
      <c r="K1339" s="27" t="s">
        <v>16219</v>
      </c>
      <c r="L1339" s="27" t="s">
        <v>16222</v>
      </c>
      <c r="M1339" s="29">
        <v>149900</v>
      </c>
      <c r="N1339" s="23">
        <f t="shared" si="82"/>
        <v>0.9</v>
      </c>
      <c r="O1339" s="29">
        <f t="shared" si="84"/>
        <v>14989.999999999996</v>
      </c>
      <c r="P1339" s="27" t="str">
        <f t="shared" si="83"/>
        <v>PERCENTAGE</v>
      </c>
    </row>
    <row r="1340" spans="1:16" x14ac:dyDescent="0.3">
      <c r="A1340" s="27" t="str">
        <f t="shared" si="81"/>
        <v>2023 ALL TSHIRT D90</v>
      </c>
      <c r="B1340" s="28">
        <f>'2019 ALL N OLDER D95'!$B$2</f>
        <v>46121</v>
      </c>
      <c r="C1340" s="28">
        <f>'2019 ALL N OLDER D95'!$C$2</f>
        <v>46127</v>
      </c>
      <c r="D1340" s="27">
        <v>3260</v>
      </c>
      <c r="E1340" s="27">
        <v>333</v>
      </c>
      <c r="F1340" s="27">
        <v>3</v>
      </c>
      <c r="G1340" s="27">
        <v>1</v>
      </c>
      <c r="H1340" s="27" t="s">
        <v>1000</v>
      </c>
      <c r="I1340" s="27" t="s">
        <v>24172</v>
      </c>
      <c r="J1340" s="27" t="s">
        <v>16223</v>
      </c>
      <c r="K1340" s="27" t="s">
        <v>16219</v>
      </c>
      <c r="L1340" s="27" t="s">
        <v>16224</v>
      </c>
      <c r="M1340" s="29">
        <v>149900</v>
      </c>
      <c r="N1340" s="23">
        <f t="shared" si="82"/>
        <v>0.9</v>
      </c>
      <c r="O1340" s="29">
        <f t="shared" si="84"/>
        <v>14989.999999999996</v>
      </c>
      <c r="P1340" s="27" t="str">
        <f t="shared" si="83"/>
        <v>PERCENTAGE</v>
      </c>
    </row>
    <row r="1341" spans="1:16" x14ac:dyDescent="0.3">
      <c r="A1341" s="27" t="str">
        <f t="shared" si="81"/>
        <v>2023 ALL TSHIRT D90</v>
      </c>
      <c r="B1341" s="28">
        <f>'2019 ALL N OLDER D95'!$B$2</f>
        <v>46121</v>
      </c>
      <c r="C1341" s="28">
        <f>'2019 ALL N OLDER D95'!$C$2</f>
        <v>46127</v>
      </c>
      <c r="D1341" s="27">
        <v>3260</v>
      </c>
      <c r="E1341" s="27">
        <v>333</v>
      </c>
      <c r="F1341" s="27">
        <v>3</v>
      </c>
      <c r="G1341" s="27">
        <v>1</v>
      </c>
      <c r="H1341" s="27" t="s">
        <v>1000</v>
      </c>
      <c r="I1341" s="27" t="s">
        <v>24172</v>
      </c>
      <c r="J1341" s="27" t="s">
        <v>16225</v>
      </c>
      <c r="K1341" s="27" t="s">
        <v>16219</v>
      </c>
      <c r="L1341" s="27" t="s">
        <v>16226</v>
      </c>
      <c r="M1341" s="29">
        <v>149900</v>
      </c>
      <c r="N1341" s="23">
        <f t="shared" si="82"/>
        <v>0.9</v>
      </c>
      <c r="O1341" s="29">
        <f t="shared" si="84"/>
        <v>14989.999999999996</v>
      </c>
      <c r="P1341" s="27" t="str">
        <f t="shared" si="83"/>
        <v>PERCENTAGE</v>
      </c>
    </row>
    <row r="1342" spans="1:16" x14ac:dyDescent="0.3">
      <c r="A1342" s="27" t="str">
        <f t="shared" si="81"/>
        <v>2023 ALL TSHIRT D90</v>
      </c>
      <c r="B1342" s="28">
        <f>'2019 ALL N OLDER D95'!$B$2</f>
        <v>46121</v>
      </c>
      <c r="C1342" s="28">
        <f>'2019 ALL N OLDER D95'!$C$2</f>
        <v>46127</v>
      </c>
      <c r="D1342" s="27">
        <v>3260</v>
      </c>
      <c r="E1342" s="27">
        <v>333</v>
      </c>
      <c r="F1342" s="27">
        <v>3</v>
      </c>
      <c r="G1342" s="27">
        <v>2</v>
      </c>
      <c r="H1342" s="27" t="s">
        <v>186</v>
      </c>
      <c r="I1342" s="27" t="s">
        <v>24172</v>
      </c>
      <c r="J1342" s="27" t="s">
        <v>16227</v>
      </c>
      <c r="K1342" s="27" t="s">
        <v>16228</v>
      </c>
      <c r="L1342" s="27" t="s">
        <v>16229</v>
      </c>
      <c r="M1342" s="29">
        <v>129900</v>
      </c>
      <c r="N1342" s="23">
        <f t="shared" si="82"/>
        <v>0.9</v>
      </c>
      <c r="O1342" s="29">
        <f t="shared" si="84"/>
        <v>12989.999999999996</v>
      </c>
      <c r="P1342" s="27" t="str">
        <f t="shared" si="83"/>
        <v>PERCENTAGE</v>
      </c>
    </row>
    <row r="1343" spans="1:16" x14ac:dyDescent="0.3">
      <c r="A1343" s="27" t="str">
        <f t="shared" si="81"/>
        <v>2023 ALL TSHIRT D90</v>
      </c>
      <c r="B1343" s="28">
        <f>'2019 ALL N OLDER D95'!$B$2</f>
        <v>46121</v>
      </c>
      <c r="C1343" s="28">
        <f>'2019 ALL N OLDER D95'!$C$2</f>
        <v>46127</v>
      </c>
      <c r="D1343" s="27">
        <v>3260</v>
      </c>
      <c r="E1343" s="27">
        <v>333</v>
      </c>
      <c r="F1343" s="27">
        <v>3</v>
      </c>
      <c r="G1343" s="27">
        <v>2</v>
      </c>
      <c r="H1343" s="27" t="s">
        <v>186</v>
      </c>
      <c r="I1343" s="27" t="s">
        <v>24172</v>
      </c>
      <c r="J1343" s="27" t="s">
        <v>16230</v>
      </c>
      <c r="K1343" s="27" t="s">
        <v>16228</v>
      </c>
      <c r="L1343" s="27" t="s">
        <v>16231</v>
      </c>
      <c r="M1343" s="29">
        <v>129900</v>
      </c>
      <c r="N1343" s="23">
        <f t="shared" si="82"/>
        <v>0.9</v>
      </c>
      <c r="O1343" s="29">
        <f t="shared" si="84"/>
        <v>12989.999999999996</v>
      </c>
      <c r="P1343" s="27" t="str">
        <f t="shared" si="83"/>
        <v>PERCENTAGE</v>
      </c>
    </row>
    <row r="1344" spans="1:16" x14ac:dyDescent="0.3">
      <c r="A1344" s="27" t="str">
        <f t="shared" si="81"/>
        <v>2023 ALL TSHIRT D90</v>
      </c>
      <c r="B1344" s="28">
        <f>'2019 ALL N OLDER D95'!$B$2</f>
        <v>46121</v>
      </c>
      <c r="C1344" s="28">
        <f>'2019 ALL N OLDER D95'!$C$2</f>
        <v>46127</v>
      </c>
      <c r="D1344" s="27">
        <v>3260</v>
      </c>
      <c r="E1344" s="27">
        <v>333</v>
      </c>
      <c r="F1344" s="27">
        <v>3</v>
      </c>
      <c r="G1344" s="27">
        <v>2</v>
      </c>
      <c r="H1344" s="27" t="s">
        <v>186</v>
      </c>
      <c r="I1344" s="27" t="s">
        <v>24172</v>
      </c>
      <c r="J1344" s="27" t="s">
        <v>16232</v>
      </c>
      <c r="K1344" s="27" t="s">
        <v>16228</v>
      </c>
      <c r="L1344" s="27" t="s">
        <v>16233</v>
      </c>
      <c r="M1344" s="29">
        <v>129900</v>
      </c>
      <c r="N1344" s="23">
        <f t="shared" si="82"/>
        <v>0.9</v>
      </c>
      <c r="O1344" s="29">
        <f t="shared" si="84"/>
        <v>12989.999999999996</v>
      </c>
      <c r="P1344" s="27" t="str">
        <f t="shared" si="83"/>
        <v>PERCENTAGE</v>
      </c>
    </row>
    <row r="1345" spans="1:16" x14ac:dyDescent="0.3">
      <c r="A1345" s="27" t="str">
        <f t="shared" si="81"/>
        <v>2023 ALL TSHIRT D90</v>
      </c>
      <c r="B1345" s="28">
        <f>'2019 ALL N OLDER D95'!$B$2</f>
        <v>46121</v>
      </c>
      <c r="C1345" s="28">
        <f>'2019 ALL N OLDER D95'!$C$2</f>
        <v>46127</v>
      </c>
      <c r="D1345" s="27">
        <v>3260</v>
      </c>
      <c r="E1345" s="27">
        <v>333</v>
      </c>
      <c r="F1345" s="27">
        <v>3</v>
      </c>
      <c r="G1345" s="27">
        <v>2</v>
      </c>
      <c r="H1345" s="27" t="s">
        <v>186</v>
      </c>
      <c r="I1345" s="27" t="s">
        <v>24172</v>
      </c>
      <c r="J1345" s="27" t="s">
        <v>16234</v>
      </c>
      <c r="K1345" s="27" t="s">
        <v>16228</v>
      </c>
      <c r="L1345" s="27" t="s">
        <v>16235</v>
      </c>
      <c r="M1345" s="29">
        <v>129900</v>
      </c>
      <c r="N1345" s="23">
        <f t="shared" si="82"/>
        <v>0.9</v>
      </c>
      <c r="O1345" s="29">
        <f t="shared" si="84"/>
        <v>12989.999999999996</v>
      </c>
      <c r="P1345" s="27" t="str">
        <f t="shared" si="83"/>
        <v>PERCENTAGE</v>
      </c>
    </row>
    <row r="1346" spans="1:16" x14ac:dyDescent="0.3">
      <c r="A1346" s="27" t="str">
        <f t="shared" si="81"/>
        <v>2023 ALL TSHIRT D90</v>
      </c>
      <c r="B1346" s="28">
        <f>'2019 ALL N OLDER D95'!$B$2</f>
        <v>46121</v>
      </c>
      <c r="C1346" s="28">
        <f>'2019 ALL N OLDER D95'!$C$2</f>
        <v>46127</v>
      </c>
      <c r="D1346" s="27">
        <v>3260</v>
      </c>
      <c r="E1346" s="27">
        <v>333</v>
      </c>
      <c r="F1346" s="27">
        <v>3</v>
      </c>
      <c r="G1346" s="27">
        <v>2</v>
      </c>
      <c r="H1346" s="27" t="s">
        <v>186</v>
      </c>
      <c r="I1346" s="27" t="s">
        <v>24172</v>
      </c>
      <c r="J1346" s="27" t="s">
        <v>16236</v>
      </c>
      <c r="K1346" s="27" t="s">
        <v>16237</v>
      </c>
      <c r="L1346" s="27" t="s">
        <v>16238</v>
      </c>
      <c r="M1346" s="29">
        <v>129900</v>
      </c>
      <c r="N1346" s="23">
        <f t="shared" si="82"/>
        <v>0.9</v>
      </c>
      <c r="O1346" s="29">
        <f t="shared" si="84"/>
        <v>12989.999999999996</v>
      </c>
      <c r="P1346" s="27" t="str">
        <f t="shared" si="83"/>
        <v>PERCENTAGE</v>
      </c>
    </row>
    <row r="1347" spans="1:16" x14ac:dyDescent="0.3">
      <c r="A1347" s="27" t="str">
        <f t="shared" si="81"/>
        <v>2023 ALL TSHIRT D90</v>
      </c>
      <c r="B1347" s="28">
        <f>'2019 ALL N OLDER D95'!$B$2</f>
        <v>46121</v>
      </c>
      <c r="C1347" s="28">
        <f>'2019 ALL N OLDER D95'!$C$2</f>
        <v>46127</v>
      </c>
      <c r="D1347" s="27">
        <v>3260</v>
      </c>
      <c r="E1347" s="27">
        <v>333</v>
      </c>
      <c r="F1347" s="27">
        <v>3</v>
      </c>
      <c r="G1347" s="27">
        <v>2</v>
      </c>
      <c r="H1347" s="27" t="s">
        <v>186</v>
      </c>
      <c r="I1347" s="27" t="s">
        <v>24172</v>
      </c>
      <c r="J1347" s="27" t="s">
        <v>16239</v>
      </c>
      <c r="K1347" s="27" t="s">
        <v>16237</v>
      </c>
      <c r="L1347" s="27" t="s">
        <v>16240</v>
      </c>
      <c r="M1347" s="29">
        <v>129900</v>
      </c>
      <c r="N1347" s="23">
        <f t="shared" si="82"/>
        <v>0.9</v>
      </c>
      <c r="O1347" s="29">
        <f t="shared" si="84"/>
        <v>12989.999999999996</v>
      </c>
      <c r="P1347" s="27" t="str">
        <f t="shared" si="83"/>
        <v>PERCENTAGE</v>
      </c>
    </row>
    <row r="1348" spans="1:16" x14ac:dyDescent="0.3">
      <c r="A1348" s="27" t="str">
        <f t="shared" ref="A1348:A1411" si="85">$A$2</f>
        <v>2023 ALL TSHIRT D90</v>
      </c>
      <c r="B1348" s="28">
        <f>'2019 ALL N OLDER D95'!$B$2</f>
        <v>46121</v>
      </c>
      <c r="C1348" s="28">
        <f>'2019 ALL N OLDER D95'!$C$2</f>
        <v>46127</v>
      </c>
      <c r="D1348" s="27">
        <v>3260</v>
      </c>
      <c r="E1348" s="27">
        <v>333</v>
      </c>
      <c r="F1348" s="27">
        <v>3</v>
      </c>
      <c r="G1348" s="27">
        <v>2</v>
      </c>
      <c r="H1348" s="27" t="s">
        <v>186</v>
      </c>
      <c r="I1348" s="27" t="s">
        <v>24172</v>
      </c>
      <c r="J1348" s="27" t="s">
        <v>16241</v>
      </c>
      <c r="K1348" s="27" t="s">
        <v>16237</v>
      </c>
      <c r="L1348" s="27" t="s">
        <v>16242</v>
      </c>
      <c r="M1348" s="29">
        <v>129900</v>
      </c>
      <c r="N1348" s="23">
        <f t="shared" ref="N1348:N1411" si="86">$N1347</f>
        <v>0.9</v>
      </c>
      <c r="O1348" s="29">
        <f t="shared" si="84"/>
        <v>12989.999999999996</v>
      </c>
      <c r="P1348" s="27" t="str">
        <f t="shared" ref="P1348:P1411" si="87">$P$2</f>
        <v>PERCENTAGE</v>
      </c>
    </row>
    <row r="1349" spans="1:16" x14ac:dyDescent="0.3">
      <c r="A1349" s="27" t="str">
        <f t="shared" si="85"/>
        <v>2023 ALL TSHIRT D90</v>
      </c>
      <c r="B1349" s="28">
        <f>'2019 ALL N OLDER D95'!$B$2</f>
        <v>46121</v>
      </c>
      <c r="C1349" s="28">
        <f>'2019 ALL N OLDER D95'!$C$2</f>
        <v>46127</v>
      </c>
      <c r="D1349" s="27">
        <v>3260</v>
      </c>
      <c r="E1349" s="27">
        <v>333</v>
      </c>
      <c r="F1349" s="27">
        <v>3</v>
      </c>
      <c r="G1349" s="27">
        <v>2</v>
      </c>
      <c r="H1349" s="27" t="s">
        <v>186</v>
      </c>
      <c r="I1349" s="27" t="s">
        <v>24172</v>
      </c>
      <c r="J1349" s="27" t="s">
        <v>16243</v>
      </c>
      <c r="K1349" s="27" t="s">
        <v>16237</v>
      </c>
      <c r="L1349" s="27" t="s">
        <v>16244</v>
      </c>
      <c r="M1349" s="29">
        <v>129900</v>
      </c>
      <c r="N1349" s="23">
        <f t="shared" si="86"/>
        <v>0.9</v>
      </c>
      <c r="O1349" s="29">
        <f t="shared" ref="O1349:O1412" si="88">M1349*(1-N1349)</f>
        <v>12989.999999999996</v>
      </c>
      <c r="P1349" s="27" t="str">
        <f t="shared" si="87"/>
        <v>PERCENTAGE</v>
      </c>
    </row>
    <row r="1350" spans="1:16" x14ac:dyDescent="0.3">
      <c r="A1350" s="27" t="str">
        <f t="shared" si="85"/>
        <v>2023 ALL TSHIRT D90</v>
      </c>
      <c r="B1350" s="28">
        <f>'2019 ALL N OLDER D95'!$B$2</f>
        <v>46121</v>
      </c>
      <c r="C1350" s="28">
        <f>'2019 ALL N OLDER D95'!$C$2</f>
        <v>46127</v>
      </c>
      <c r="D1350" s="27">
        <v>3260</v>
      </c>
      <c r="E1350" s="27">
        <v>333</v>
      </c>
      <c r="F1350" s="27">
        <v>3</v>
      </c>
      <c r="G1350" s="27">
        <v>2</v>
      </c>
      <c r="H1350" s="27" t="s">
        <v>186</v>
      </c>
      <c r="I1350" s="27" t="s">
        <v>24172</v>
      </c>
      <c r="J1350" s="27" t="s">
        <v>16245</v>
      </c>
      <c r="K1350" s="27" t="s">
        <v>16237</v>
      </c>
      <c r="L1350" s="27" t="s">
        <v>16246</v>
      </c>
      <c r="M1350" s="29">
        <v>129900</v>
      </c>
      <c r="N1350" s="23">
        <f t="shared" si="86"/>
        <v>0.9</v>
      </c>
      <c r="O1350" s="29">
        <f t="shared" si="88"/>
        <v>12989.999999999996</v>
      </c>
      <c r="P1350" s="27" t="str">
        <f t="shared" si="87"/>
        <v>PERCENTAGE</v>
      </c>
    </row>
    <row r="1351" spans="1:16" x14ac:dyDescent="0.3">
      <c r="A1351" s="27" t="str">
        <f t="shared" si="85"/>
        <v>2023 ALL TSHIRT D90</v>
      </c>
      <c r="B1351" s="28">
        <f>'2019 ALL N OLDER D95'!$B$2</f>
        <v>46121</v>
      </c>
      <c r="C1351" s="28">
        <f>'2019 ALL N OLDER D95'!$C$2</f>
        <v>46127</v>
      </c>
      <c r="D1351" s="27">
        <v>3260</v>
      </c>
      <c r="E1351" s="27">
        <v>333</v>
      </c>
      <c r="F1351" s="27">
        <v>3</v>
      </c>
      <c r="G1351" s="27">
        <v>2</v>
      </c>
      <c r="H1351" s="27" t="s">
        <v>186</v>
      </c>
      <c r="I1351" s="27" t="s">
        <v>24172</v>
      </c>
      <c r="J1351" s="27" t="s">
        <v>16247</v>
      </c>
      <c r="K1351" s="27" t="s">
        <v>16237</v>
      </c>
      <c r="L1351" s="27" t="s">
        <v>16248</v>
      </c>
      <c r="M1351" s="29">
        <v>129900</v>
      </c>
      <c r="N1351" s="23">
        <f t="shared" si="86"/>
        <v>0.9</v>
      </c>
      <c r="O1351" s="29">
        <f t="shared" si="88"/>
        <v>12989.999999999996</v>
      </c>
      <c r="P1351" s="27" t="str">
        <f t="shared" si="87"/>
        <v>PERCENTAGE</v>
      </c>
    </row>
    <row r="1352" spans="1:16" x14ac:dyDescent="0.3">
      <c r="A1352" s="27" t="str">
        <f t="shared" si="85"/>
        <v>2023 ALL TSHIRT D90</v>
      </c>
      <c r="B1352" s="28">
        <f>'2019 ALL N OLDER D95'!$B$2</f>
        <v>46121</v>
      </c>
      <c r="C1352" s="28">
        <f>'2019 ALL N OLDER D95'!$C$2</f>
        <v>46127</v>
      </c>
      <c r="D1352" s="27">
        <v>3260</v>
      </c>
      <c r="E1352" s="27">
        <v>333</v>
      </c>
      <c r="F1352" s="27">
        <v>3</v>
      </c>
      <c r="G1352" s="27">
        <v>2</v>
      </c>
      <c r="H1352" s="27" t="s">
        <v>186</v>
      </c>
      <c r="I1352" s="27" t="s">
        <v>24172</v>
      </c>
      <c r="J1352" s="27" t="s">
        <v>16249</v>
      </c>
      <c r="K1352" s="27" t="s">
        <v>16237</v>
      </c>
      <c r="L1352" s="27" t="s">
        <v>16250</v>
      </c>
      <c r="M1352" s="29">
        <v>129900</v>
      </c>
      <c r="N1352" s="23">
        <f t="shared" si="86"/>
        <v>0.9</v>
      </c>
      <c r="O1352" s="29">
        <f t="shared" si="88"/>
        <v>12989.999999999996</v>
      </c>
      <c r="P1352" s="27" t="str">
        <f t="shared" si="87"/>
        <v>PERCENTAGE</v>
      </c>
    </row>
    <row r="1353" spans="1:16" x14ac:dyDescent="0.3">
      <c r="A1353" s="27" t="str">
        <f t="shared" si="85"/>
        <v>2023 ALL TSHIRT D90</v>
      </c>
      <c r="B1353" s="28">
        <f>'2019 ALL N OLDER D95'!$B$2</f>
        <v>46121</v>
      </c>
      <c r="C1353" s="28">
        <f>'2019 ALL N OLDER D95'!$C$2</f>
        <v>46127</v>
      </c>
      <c r="D1353" s="27">
        <v>3260</v>
      </c>
      <c r="E1353" s="27">
        <v>333</v>
      </c>
      <c r="F1353" s="27">
        <v>3</v>
      </c>
      <c r="G1353" s="27">
        <v>2</v>
      </c>
      <c r="H1353" s="27" t="s">
        <v>186</v>
      </c>
      <c r="I1353" s="27" t="s">
        <v>24172</v>
      </c>
      <c r="J1353" s="27" t="s">
        <v>16251</v>
      </c>
      <c r="K1353" s="27" t="s">
        <v>16237</v>
      </c>
      <c r="L1353" s="27" t="s">
        <v>16252</v>
      </c>
      <c r="M1353" s="29">
        <v>129900</v>
      </c>
      <c r="N1353" s="23">
        <f t="shared" si="86"/>
        <v>0.9</v>
      </c>
      <c r="O1353" s="29">
        <f t="shared" si="88"/>
        <v>12989.999999999996</v>
      </c>
      <c r="P1353" s="27" t="str">
        <f t="shared" si="87"/>
        <v>PERCENTAGE</v>
      </c>
    </row>
    <row r="1354" spans="1:16" x14ac:dyDescent="0.3">
      <c r="A1354" s="27" t="str">
        <f t="shared" si="85"/>
        <v>2023 ALL TSHIRT D90</v>
      </c>
      <c r="B1354" s="28">
        <f>'2019 ALL N OLDER D95'!$B$2</f>
        <v>46121</v>
      </c>
      <c r="C1354" s="28">
        <f>'2019 ALL N OLDER D95'!$C$2</f>
        <v>46127</v>
      </c>
      <c r="D1354" s="27">
        <v>3260</v>
      </c>
      <c r="E1354" s="27">
        <v>333</v>
      </c>
      <c r="F1354" s="27">
        <v>3</v>
      </c>
      <c r="G1354" s="27">
        <v>2</v>
      </c>
      <c r="H1354" s="27" t="s">
        <v>186</v>
      </c>
      <c r="I1354" s="27" t="s">
        <v>24172</v>
      </c>
      <c r="J1354" s="27" t="s">
        <v>16253</v>
      </c>
      <c r="K1354" s="27" t="s">
        <v>16254</v>
      </c>
      <c r="L1354" s="27" t="s">
        <v>16255</v>
      </c>
      <c r="M1354" s="29">
        <v>129900</v>
      </c>
      <c r="N1354" s="23">
        <f t="shared" si="86"/>
        <v>0.9</v>
      </c>
      <c r="O1354" s="29">
        <f t="shared" si="88"/>
        <v>12989.999999999996</v>
      </c>
      <c r="P1354" s="27" t="str">
        <f t="shared" si="87"/>
        <v>PERCENTAGE</v>
      </c>
    </row>
    <row r="1355" spans="1:16" x14ac:dyDescent="0.3">
      <c r="A1355" s="27" t="str">
        <f t="shared" si="85"/>
        <v>2023 ALL TSHIRT D90</v>
      </c>
      <c r="B1355" s="28">
        <f>'2019 ALL N OLDER D95'!$B$2</f>
        <v>46121</v>
      </c>
      <c r="C1355" s="28">
        <f>'2019 ALL N OLDER D95'!$C$2</f>
        <v>46127</v>
      </c>
      <c r="D1355" s="27">
        <v>3260</v>
      </c>
      <c r="E1355" s="27">
        <v>333</v>
      </c>
      <c r="F1355" s="27">
        <v>3</v>
      </c>
      <c r="G1355" s="27">
        <v>2</v>
      </c>
      <c r="H1355" s="27" t="s">
        <v>186</v>
      </c>
      <c r="I1355" s="27" t="s">
        <v>24172</v>
      </c>
      <c r="J1355" s="27" t="s">
        <v>16256</v>
      </c>
      <c r="K1355" s="27" t="s">
        <v>16254</v>
      </c>
      <c r="L1355" s="27" t="s">
        <v>16257</v>
      </c>
      <c r="M1355" s="29">
        <v>129900</v>
      </c>
      <c r="N1355" s="23">
        <f t="shared" si="86"/>
        <v>0.9</v>
      </c>
      <c r="O1355" s="29">
        <f t="shared" si="88"/>
        <v>12989.999999999996</v>
      </c>
      <c r="P1355" s="27" t="str">
        <f t="shared" si="87"/>
        <v>PERCENTAGE</v>
      </c>
    </row>
    <row r="1356" spans="1:16" x14ac:dyDescent="0.3">
      <c r="A1356" s="27" t="str">
        <f t="shared" si="85"/>
        <v>2023 ALL TSHIRT D90</v>
      </c>
      <c r="B1356" s="28">
        <f>'2019 ALL N OLDER D95'!$B$2</f>
        <v>46121</v>
      </c>
      <c r="C1356" s="28">
        <f>'2019 ALL N OLDER D95'!$C$2</f>
        <v>46127</v>
      </c>
      <c r="D1356" s="27">
        <v>3260</v>
      </c>
      <c r="E1356" s="27">
        <v>333</v>
      </c>
      <c r="F1356" s="27">
        <v>3</v>
      </c>
      <c r="G1356" s="27">
        <v>2</v>
      </c>
      <c r="H1356" s="27" t="s">
        <v>186</v>
      </c>
      <c r="I1356" s="27" t="s">
        <v>24172</v>
      </c>
      <c r="J1356" s="27" t="s">
        <v>16258</v>
      </c>
      <c r="K1356" s="27" t="s">
        <v>16254</v>
      </c>
      <c r="L1356" s="27" t="s">
        <v>16259</v>
      </c>
      <c r="M1356" s="29">
        <v>129900</v>
      </c>
      <c r="N1356" s="23">
        <f t="shared" si="86"/>
        <v>0.9</v>
      </c>
      <c r="O1356" s="29">
        <f t="shared" si="88"/>
        <v>12989.999999999996</v>
      </c>
      <c r="P1356" s="27" t="str">
        <f t="shared" si="87"/>
        <v>PERCENTAGE</v>
      </c>
    </row>
    <row r="1357" spans="1:16" x14ac:dyDescent="0.3">
      <c r="A1357" s="27" t="str">
        <f t="shared" si="85"/>
        <v>2023 ALL TSHIRT D90</v>
      </c>
      <c r="B1357" s="28">
        <f>'2019 ALL N OLDER D95'!$B$2</f>
        <v>46121</v>
      </c>
      <c r="C1357" s="28">
        <f>'2019 ALL N OLDER D95'!$C$2</f>
        <v>46127</v>
      </c>
      <c r="D1357" s="27">
        <v>3260</v>
      </c>
      <c r="E1357" s="27">
        <v>333</v>
      </c>
      <c r="F1357" s="27">
        <v>3</v>
      </c>
      <c r="G1357" s="27">
        <v>2</v>
      </c>
      <c r="H1357" s="27" t="s">
        <v>186</v>
      </c>
      <c r="I1357" s="27" t="s">
        <v>24172</v>
      </c>
      <c r="J1357" s="27" t="s">
        <v>16260</v>
      </c>
      <c r="K1357" s="27" t="s">
        <v>16254</v>
      </c>
      <c r="L1357" s="27" t="s">
        <v>16261</v>
      </c>
      <c r="M1357" s="29">
        <v>129900</v>
      </c>
      <c r="N1357" s="23">
        <f t="shared" si="86"/>
        <v>0.9</v>
      </c>
      <c r="O1357" s="29">
        <f t="shared" si="88"/>
        <v>12989.999999999996</v>
      </c>
      <c r="P1357" s="27" t="str">
        <f t="shared" si="87"/>
        <v>PERCENTAGE</v>
      </c>
    </row>
    <row r="1358" spans="1:16" x14ac:dyDescent="0.3">
      <c r="A1358" s="27" t="str">
        <f t="shared" si="85"/>
        <v>2023 ALL TSHIRT D90</v>
      </c>
      <c r="B1358" s="28">
        <f>'2019 ALL N OLDER D95'!$B$2</f>
        <v>46121</v>
      </c>
      <c r="C1358" s="28">
        <f>'2019 ALL N OLDER D95'!$C$2</f>
        <v>46127</v>
      </c>
      <c r="D1358" s="27">
        <v>3260</v>
      </c>
      <c r="E1358" s="27">
        <v>333</v>
      </c>
      <c r="F1358" s="27">
        <v>3</v>
      </c>
      <c r="G1358" s="27">
        <v>4</v>
      </c>
      <c r="H1358" s="27" t="s">
        <v>186</v>
      </c>
      <c r="I1358" s="27" t="s">
        <v>24172</v>
      </c>
      <c r="J1358" s="27" t="s">
        <v>16380</v>
      </c>
      <c r="K1358" s="27" t="s">
        <v>16381</v>
      </c>
      <c r="L1358" s="27" t="s">
        <v>16382</v>
      </c>
      <c r="M1358" s="29">
        <v>129900</v>
      </c>
      <c r="N1358" s="23">
        <f t="shared" si="86"/>
        <v>0.9</v>
      </c>
      <c r="O1358" s="29">
        <f t="shared" si="88"/>
        <v>12989.999999999996</v>
      </c>
      <c r="P1358" s="27" t="str">
        <f t="shared" si="87"/>
        <v>PERCENTAGE</v>
      </c>
    </row>
    <row r="1359" spans="1:16" x14ac:dyDescent="0.3">
      <c r="A1359" s="27" t="str">
        <f t="shared" si="85"/>
        <v>2023 ALL TSHIRT D90</v>
      </c>
      <c r="B1359" s="28">
        <f>'2019 ALL N OLDER D95'!$B$2</f>
        <v>46121</v>
      </c>
      <c r="C1359" s="28">
        <f>'2019 ALL N OLDER D95'!$C$2</f>
        <v>46127</v>
      </c>
      <c r="D1359" s="27">
        <v>3260</v>
      </c>
      <c r="E1359" s="27">
        <v>333</v>
      </c>
      <c r="F1359" s="27">
        <v>3</v>
      </c>
      <c r="G1359" s="27">
        <v>4</v>
      </c>
      <c r="H1359" s="27" t="s">
        <v>186</v>
      </c>
      <c r="I1359" s="27" t="s">
        <v>24172</v>
      </c>
      <c r="J1359" s="27" t="s">
        <v>16383</v>
      </c>
      <c r="K1359" s="27" t="s">
        <v>16381</v>
      </c>
      <c r="L1359" s="27" t="s">
        <v>16384</v>
      </c>
      <c r="M1359" s="29">
        <v>129900</v>
      </c>
      <c r="N1359" s="23">
        <f t="shared" si="86"/>
        <v>0.9</v>
      </c>
      <c r="O1359" s="29">
        <f t="shared" si="88"/>
        <v>12989.999999999996</v>
      </c>
      <c r="P1359" s="27" t="str">
        <f t="shared" si="87"/>
        <v>PERCENTAGE</v>
      </c>
    </row>
    <row r="1360" spans="1:16" x14ac:dyDescent="0.3">
      <c r="A1360" s="27" t="str">
        <f t="shared" si="85"/>
        <v>2023 ALL TSHIRT D90</v>
      </c>
      <c r="B1360" s="28">
        <f>'2019 ALL N OLDER D95'!$B$2</f>
        <v>46121</v>
      </c>
      <c r="C1360" s="28">
        <f>'2019 ALL N OLDER D95'!$C$2</f>
        <v>46127</v>
      </c>
      <c r="D1360" s="27">
        <v>3260</v>
      </c>
      <c r="E1360" s="27">
        <v>333</v>
      </c>
      <c r="F1360" s="27">
        <v>3</v>
      </c>
      <c r="G1360" s="27">
        <v>4</v>
      </c>
      <c r="H1360" s="27" t="s">
        <v>186</v>
      </c>
      <c r="I1360" s="27" t="s">
        <v>24172</v>
      </c>
      <c r="J1360" s="27" t="s">
        <v>16385</v>
      </c>
      <c r="K1360" s="27" t="s">
        <v>16381</v>
      </c>
      <c r="L1360" s="27" t="s">
        <v>16386</v>
      </c>
      <c r="M1360" s="29">
        <v>129900</v>
      </c>
      <c r="N1360" s="23">
        <f t="shared" si="86"/>
        <v>0.9</v>
      </c>
      <c r="O1360" s="29">
        <f t="shared" si="88"/>
        <v>12989.999999999996</v>
      </c>
      <c r="P1360" s="27" t="str">
        <f t="shared" si="87"/>
        <v>PERCENTAGE</v>
      </c>
    </row>
    <row r="1361" spans="1:16" x14ac:dyDescent="0.3">
      <c r="A1361" s="27" t="str">
        <f t="shared" si="85"/>
        <v>2023 ALL TSHIRT D90</v>
      </c>
      <c r="B1361" s="28">
        <f>'2019 ALL N OLDER D95'!$B$2</f>
        <v>46121</v>
      </c>
      <c r="C1361" s="28">
        <f>'2019 ALL N OLDER D95'!$C$2</f>
        <v>46127</v>
      </c>
      <c r="D1361" s="27">
        <v>3260</v>
      </c>
      <c r="E1361" s="27">
        <v>333</v>
      </c>
      <c r="F1361" s="27">
        <v>3</v>
      </c>
      <c r="G1361" s="27">
        <v>4</v>
      </c>
      <c r="H1361" s="27" t="s">
        <v>186</v>
      </c>
      <c r="I1361" s="27" t="s">
        <v>24172</v>
      </c>
      <c r="J1361" s="27" t="s">
        <v>16387</v>
      </c>
      <c r="K1361" s="27" t="s">
        <v>16381</v>
      </c>
      <c r="L1361" s="27" t="s">
        <v>16388</v>
      </c>
      <c r="M1361" s="29">
        <v>129900</v>
      </c>
      <c r="N1361" s="23">
        <f t="shared" si="86"/>
        <v>0.9</v>
      </c>
      <c r="O1361" s="29">
        <f t="shared" si="88"/>
        <v>12989.999999999996</v>
      </c>
      <c r="P1361" s="27" t="str">
        <f t="shared" si="87"/>
        <v>PERCENTAGE</v>
      </c>
    </row>
    <row r="1362" spans="1:16" x14ac:dyDescent="0.3">
      <c r="A1362" s="27" t="str">
        <f t="shared" si="85"/>
        <v>2023 ALL TSHIRT D90</v>
      </c>
      <c r="B1362" s="28">
        <f>'2019 ALL N OLDER D95'!$B$2</f>
        <v>46121</v>
      </c>
      <c r="C1362" s="28">
        <f>'2019 ALL N OLDER D95'!$C$2</f>
        <v>46127</v>
      </c>
      <c r="D1362" s="27">
        <v>3260</v>
      </c>
      <c r="E1362" s="27">
        <v>333</v>
      </c>
      <c r="F1362" s="27">
        <v>3</v>
      </c>
      <c r="G1362" s="27">
        <v>4</v>
      </c>
      <c r="H1362" s="27" t="s">
        <v>186</v>
      </c>
      <c r="I1362" s="27" t="s">
        <v>24172</v>
      </c>
      <c r="J1362" s="27" t="s">
        <v>16389</v>
      </c>
      <c r="K1362" s="27" t="s">
        <v>16390</v>
      </c>
      <c r="L1362" s="27" t="s">
        <v>16391</v>
      </c>
      <c r="M1362" s="29">
        <v>129900</v>
      </c>
      <c r="N1362" s="23">
        <f t="shared" si="86"/>
        <v>0.9</v>
      </c>
      <c r="O1362" s="29">
        <f t="shared" si="88"/>
        <v>12989.999999999996</v>
      </c>
      <c r="P1362" s="27" t="str">
        <f t="shared" si="87"/>
        <v>PERCENTAGE</v>
      </c>
    </row>
    <row r="1363" spans="1:16" x14ac:dyDescent="0.3">
      <c r="A1363" s="27" t="str">
        <f t="shared" si="85"/>
        <v>2023 ALL TSHIRT D90</v>
      </c>
      <c r="B1363" s="28">
        <f>'2019 ALL N OLDER D95'!$B$2</f>
        <v>46121</v>
      </c>
      <c r="C1363" s="28">
        <f>'2019 ALL N OLDER D95'!$C$2</f>
        <v>46127</v>
      </c>
      <c r="D1363" s="27">
        <v>3260</v>
      </c>
      <c r="E1363" s="27">
        <v>333</v>
      </c>
      <c r="F1363" s="27">
        <v>3</v>
      </c>
      <c r="G1363" s="27">
        <v>4</v>
      </c>
      <c r="H1363" s="27" t="s">
        <v>186</v>
      </c>
      <c r="I1363" s="27" t="s">
        <v>24172</v>
      </c>
      <c r="J1363" s="27" t="s">
        <v>16392</v>
      </c>
      <c r="K1363" s="27" t="s">
        <v>16390</v>
      </c>
      <c r="L1363" s="27" t="s">
        <v>16393</v>
      </c>
      <c r="M1363" s="29">
        <v>129900</v>
      </c>
      <c r="N1363" s="23">
        <f t="shared" si="86"/>
        <v>0.9</v>
      </c>
      <c r="O1363" s="29">
        <f t="shared" si="88"/>
        <v>12989.999999999996</v>
      </c>
      <c r="P1363" s="27" t="str">
        <f t="shared" si="87"/>
        <v>PERCENTAGE</v>
      </c>
    </row>
    <row r="1364" spans="1:16" x14ac:dyDescent="0.3">
      <c r="A1364" s="27" t="str">
        <f t="shared" si="85"/>
        <v>2023 ALL TSHIRT D90</v>
      </c>
      <c r="B1364" s="28">
        <f>'2019 ALL N OLDER D95'!$B$2</f>
        <v>46121</v>
      </c>
      <c r="C1364" s="28">
        <f>'2019 ALL N OLDER D95'!$C$2</f>
        <v>46127</v>
      </c>
      <c r="D1364" s="27">
        <v>3260</v>
      </c>
      <c r="E1364" s="27">
        <v>333</v>
      </c>
      <c r="F1364" s="27">
        <v>3</v>
      </c>
      <c r="G1364" s="27">
        <v>4</v>
      </c>
      <c r="H1364" s="27" t="s">
        <v>186</v>
      </c>
      <c r="I1364" s="27" t="s">
        <v>24172</v>
      </c>
      <c r="J1364" s="27" t="s">
        <v>16394</v>
      </c>
      <c r="K1364" s="27" t="s">
        <v>16390</v>
      </c>
      <c r="L1364" s="27" t="s">
        <v>16395</v>
      </c>
      <c r="M1364" s="29">
        <v>129900</v>
      </c>
      <c r="N1364" s="23">
        <f t="shared" si="86"/>
        <v>0.9</v>
      </c>
      <c r="O1364" s="29">
        <f t="shared" si="88"/>
        <v>12989.999999999996</v>
      </c>
      <c r="P1364" s="27" t="str">
        <f t="shared" si="87"/>
        <v>PERCENTAGE</v>
      </c>
    </row>
    <row r="1365" spans="1:16" x14ac:dyDescent="0.3">
      <c r="A1365" s="27" t="str">
        <f t="shared" si="85"/>
        <v>2023 ALL TSHIRT D90</v>
      </c>
      <c r="B1365" s="28">
        <f>'2019 ALL N OLDER D95'!$B$2</f>
        <v>46121</v>
      </c>
      <c r="C1365" s="28">
        <f>'2019 ALL N OLDER D95'!$C$2</f>
        <v>46127</v>
      </c>
      <c r="D1365" s="27">
        <v>3260</v>
      </c>
      <c r="E1365" s="27">
        <v>333</v>
      </c>
      <c r="F1365" s="27">
        <v>3</v>
      </c>
      <c r="G1365" s="27">
        <v>4</v>
      </c>
      <c r="H1365" s="27" t="s">
        <v>186</v>
      </c>
      <c r="I1365" s="27" t="s">
        <v>24172</v>
      </c>
      <c r="J1365" s="27" t="s">
        <v>16396</v>
      </c>
      <c r="K1365" s="27" t="s">
        <v>16390</v>
      </c>
      <c r="L1365" s="27" t="s">
        <v>16397</v>
      </c>
      <c r="M1365" s="29">
        <v>129900</v>
      </c>
      <c r="N1365" s="23">
        <f t="shared" si="86"/>
        <v>0.9</v>
      </c>
      <c r="O1365" s="29">
        <f t="shared" si="88"/>
        <v>12989.999999999996</v>
      </c>
      <c r="P1365" s="27" t="str">
        <f t="shared" si="87"/>
        <v>PERCENTAGE</v>
      </c>
    </row>
    <row r="1366" spans="1:16" x14ac:dyDescent="0.3">
      <c r="A1366" s="27" t="str">
        <f t="shared" si="85"/>
        <v>2023 ALL TSHIRT D90</v>
      </c>
      <c r="B1366" s="28">
        <f>'2019 ALL N OLDER D95'!$B$2</f>
        <v>46121</v>
      </c>
      <c r="C1366" s="28">
        <f>'2019 ALL N OLDER D95'!$C$2</f>
        <v>46127</v>
      </c>
      <c r="D1366" s="27">
        <v>3260</v>
      </c>
      <c r="E1366" s="27">
        <v>333</v>
      </c>
      <c r="F1366" s="27">
        <v>3</v>
      </c>
      <c r="G1366" s="27">
        <v>4</v>
      </c>
      <c r="H1366" s="27" t="s">
        <v>186</v>
      </c>
      <c r="I1366" s="27" t="s">
        <v>24172</v>
      </c>
      <c r="J1366" s="27" t="s">
        <v>16398</v>
      </c>
      <c r="K1366" s="27" t="s">
        <v>16399</v>
      </c>
      <c r="L1366" s="27" t="s">
        <v>16400</v>
      </c>
      <c r="M1366" s="29">
        <v>129900</v>
      </c>
      <c r="N1366" s="23">
        <f t="shared" si="86"/>
        <v>0.9</v>
      </c>
      <c r="O1366" s="29">
        <f t="shared" si="88"/>
        <v>12989.999999999996</v>
      </c>
      <c r="P1366" s="27" t="str">
        <f t="shared" si="87"/>
        <v>PERCENTAGE</v>
      </c>
    </row>
    <row r="1367" spans="1:16" x14ac:dyDescent="0.3">
      <c r="A1367" s="27" t="str">
        <f t="shared" si="85"/>
        <v>2023 ALL TSHIRT D90</v>
      </c>
      <c r="B1367" s="28">
        <f>'2019 ALL N OLDER D95'!$B$2</f>
        <v>46121</v>
      </c>
      <c r="C1367" s="28">
        <f>'2019 ALL N OLDER D95'!$C$2</f>
        <v>46127</v>
      </c>
      <c r="D1367" s="27">
        <v>3260</v>
      </c>
      <c r="E1367" s="27">
        <v>333</v>
      </c>
      <c r="F1367" s="27">
        <v>3</v>
      </c>
      <c r="G1367" s="27">
        <v>4</v>
      </c>
      <c r="H1367" s="27" t="s">
        <v>186</v>
      </c>
      <c r="I1367" s="27" t="s">
        <v>24172</v>
      </c>
      <c r="J1367" s="27" t="s">
        <v>16401</v>
      </c>
      <c r="K1367" s="27" t="s">
        <v>16399</v>
      </c>
      <c r="L1367" s="27" t="s">
        <v>16402</v>
      </c>
      <c r="M1367" s="29">
        <v>129900</v>
      </c>
      <c r="N1367" s="23">
        <f t="shared" si="86"/>
        <v>0.9</v>
      </c>
      <c r="O1367" s="29">
        <f t="shared" si="88"/>
        <v>12989.999999999996</v>
      </c>
      <c r="P1367" s="27" t="str">
        <f t="shared" si="87"/>
        <v>PERCENTAGE</v>
      </c>
    </row>
    <row r="1368" spans="1:16" x14ac:dyDescent="0.3">
      <c r="A1368" s="27" t="str">
        <f t="shared" si="85"/>
        <v>2023 ALL TSHIRT D90</v>
      </c>
      <c r="B1368" s="28">
        <f>'2019 ALL N OLDER D95'!$B$2</f>
        <v>46121</v>
      </c>
      <c r="C1368" s="28">
        <f>'2019 ALL N OLDER D95'!$C$2</f>
        <v>46127</v>
      </c>
      <c r="D1368" s="27">
        <v>3260</v>
      </c>
      <c r="E1368" s="27">
        <v>333</v>
      </c>
      <c r="F1368" s="27">
        <v>3</v>
      </c>
      <c r="G1368" s="27">
        <v>4</v>
      </c>
      <c r="H1368" s="27" t="s">
        <v>186</v>
      </c>
      <c r="I1368" s="27" t="s">
        <v>24172</v>
      </c>
      <c r="J1368" s="27" t="s">
        <v>16403</v>
      </c>
      <c r="K1368" s="27" t="s">
        <v>16399</v>
      </c>
      <c r="L1368" s="27" t="s">
        <v>16404</v>
      </c>
      <c r="M1368" s="29">
        <v>129900</v>
      </c>
      <c r="N1368" s="23">
        <f t="shared" si="86"/>
        <v>0.9</v>
      </c>
      <c r="O1368" s="29">
        <f t="shared" si="88"/>
        <v>12989.999999999996</v>
      </c>
      <c r="P1368" s="27" t="str">
        <f t="shared" si="87"/>
        <v>PERCENTAGE</v>
      </c>
    </row>
    <row r="1369" spans="1:16" x14ac:dyDescent="0.3">
      <c r="A1369" s="27" t="str">
        <f t="shared" si="85"/>
        <v>2023 ALL TSHIRT D90</v>
      </c>
      <c r="B1369" s="28">
        <f>'2019 ALL N OLDER D95'!$B$2</f>
        <v>46121</v>
      </c>
      <c r="C1369" s="28">
        <f>'2019 ALL N OLDER D95'!$C$2</f>
        <v>46127</v>
      </c>
      <c r="D1369" s="27">
        <v>3260</v>
      </c>
      <c r="E1369" s="27">
        <v>333</v>
      </c>
      <c r="F1369" s="27">
        <v>3</v>
      </c>
      <c r="G1369" s="27">
        <v>4</v>
      </c>
      <c r="H1369" s="27" t="s">
        <v>186</v>
      </c>
      <c r="I1369" s="27" t="s">
        <v>24172</v>
      </c>
      <c r="J1369" s="27" t="s">
        <v>16405</v>
      </c>
      <c r="K1369" s="27" t="s">
        <v>16399</v>
      </c>
      <c r="L1369" s="27" t="s">
        <v>16406</v>
      </c>
      <c r="M1369" s="29">
        <v>129900</v>
      </c>
      <c r="N1369" s="23">
        <f t="shared" si="86"/>
        <v>0.9</v>
      </c>
      <c r="O1369" s="29">
        <f t="shared" si="88"/>
        <v>12989.999999999996</v>
      </c>
      <c r="P1369" s="27" t="str">
        <f t="shared" si="87"/>
        <v>PERCENTAGE</v>
      </c>
    </row>
    <row r="1370" spans="1:16" x14ac:dyDescent="0.3">
      <c r="A1370" s="27" t="str">
        <f t="shared" si="85"/>
        <v>2023 ALL TSHIRT D90</v>
      </c>
      <c r="B1370" s="28">
        <f>'2019 ALL N OLDER D95'!$B$2</f>
        <v>46121</v>
      </c>
      <c r="C1370" s="28">
        <f>'2019 ALL N OLDER D95'!$C$2</f>
        <v>46127</v>
      </c>
      <c r="D1370" s="27">
        <v>3260</v>
      </c>
      <c r="E1370" s="27">
        <v>333</v>
      </c>
      <c r="F1370" s="27">
        <v>3</v>
      </c>
      <c r="G1370" s="27">
        <v>4</v>
      </c>
      <c r="H1370" s="27" t="s">
        <v>186</v>
      </c>
      <c r="I1370" s="27" t="s">
        <v>24172</v>
      </c>
      <c r="J1370" s="27" t="s">
        <v>16407</v>
      </c>
      <c r="K1370" s="27" t="s">
        <v>16408</v>
      </c>
      <c r="L1370" s="27" t="s">
        <v>16409</v>
      </c>
      <c r="M1370" s="29">
        <v>129900</v>
      </c>
      <c r="N1370" s="23">
        <f t="shared" si="86"/>
        <v>0.9</v>
      </c>
      <c r="O1370" s="29">
        <f t="shared" si="88"/>
        <v>12989.999999999996</v>
      </c>
      <c r="P1370" s="27" t="str">
        <f t="shared" si="87"/>
        <v>PERCENTAGE</v>
      </c>
    </row>
    <row r="1371" spans="1:16" x14ac:dyDescent="0.3">
      <c r="A1371" s="27" t="str">
        <f t="shared" si="85"/>
        <v>2023 ALL TSHIRT D90</v>
      </c>
      <c r="B1371" s="28">
        <f>'2019 ALL N OLDER D95'!$B$2</f>
        <v>46121</v>
      </c>
      <c r="C1371" s="28">
        <f>'2019 ALL N OLDER D95'!$C$2</f>
        <v>46127</v>
      </c>
      <c r="D1371" s="27">
        <v>3260</v>
      </c>
      <c r="E1371" s="27">
        <v>333</v>
      </c>
      <c r="F1371" s="27">
        <v>3</v>
      </c>
      <c r="G1371" s="27">
        <v>4</v>
      </c>
      <c r="H1371" s="27" t="s">
        <v>186</v>
      </c>
      <c r="I1371" s="27" t="s">
        <v>24172</v>
      </c>
      <c r="J1371" s="27" t="s">
        <v>16410</v>
      </c>
      <c r="K1371" s="27" t="s">
        <v>16408</v>
      </c>
      <c r="L1371" s="27" t="s">
        <v>16411</v>
      </c>
      <c r="M1371" s="29">
        <v>129900</v>
      </c>
      <c r="N1371" s="23">
        <f t="shared" si="86"/>
        <v>0.9</v>
      </c>
      <c r="O1371" s="29">
        <f t="shared" si="88"/>
        <v>12989.999999999996</v>
      </c>
      <c r="P1371" s="27" t="str">
        <f t="shared" si="87"/>
        <v>PERCENTAGE</v>
      </c>
    </row>
    <row r="1372" spans="1:16" x14ac:dyDescent="0.3">
      <c r="A1372" s="27" t="str">
        <f t="shared" si="85"/>
        <v>2023 ALL TSHIRT D90</v>
      </c>
      <c r="B1372" s="28">
        <f>'2019 ALL N OLDER D95'!$B$2</f>
        <v>46121</v>
      </c>
      <c r="C1372" s="28">
        <f>'2019 ALL N OLDER D95'!$C$2</f>
        <v>46127</v>
      </c>
      <c r="D1372" s="27">
        <v>3260</v>
      </c>
      <c r="E1372" s="27">
        <v>333</v>
      </c>
      <c r="F1372" s="27">
        <v>3</v>
      </c>
      <c r="G1372" s="27">
        <v>4</v>
      </c>
      <c r="H1372" s="27" t="s">
        <v>186</v>
      </c>
      <c r="I1372" s="27" t="s">
        <v>24172</v>
      </c>
      <c r="J1372" s="27" t="s">
        <v>16412</v>
      </c>
      <c r="K1372" s="27" t="s">
        <v>16408</v>
      </c>
      <c r="L1372" s="27" t="s">
        <v>16413</v>
      </c>
      <c r="M1372" s="29">
        <v>129900</v>
      </c>
      <c r="N1372" s="23">
        <f t="shared" si="86"/>
        <v>0.9</v>
      </c>
      <c r="O1372" s="29">
        <f t="shared" si="88"/>
        <v>12989.999999999996</v>
      </c>
      <c r="P1372" s="27" t="str">
        <f t="shared" si="87"/>
        <v>PERCENTAGE</v>
      </c>
    </row>
    <row r="1373" spans="1:16" x14ac:dyDescent="0.3">
      <c r="A1373" s="27" t="str">
        <f t="shared" si="85"/>
        <v>2023 ALL TSHIRT D90</v>
      </c>
      <c r="B1373" s="28">
        <f>'2019 ALL N OLDER D95'!$B$2</f>
        <v>46121</v>
      </c>
      <c r="C1373" s="28">
        <f>'2019 ALL N OLDER D95'!$C$2</f>
        <v>46127</v>
      </c>
      <c r="D1373" s="27">
        <v>3260</v>
      </c>
      <c r="E1373" s="27">
        <v>333</v>
      </c>
      <c r="F1373" s="27">
        <v>3</v>
      </c>
      <c r="G1373" s="27">
        <v>4</v>
      </c>
      <c r="H1373" s="27" t="s">
        <v>186</v>
      </c>
      <c r="I1373" s="27" t="s">
        <v>24172</v>
      </c>
      <c r="J1373" s="27" t="s">
        <v>16414</v>
      </c>
      <c r="K1373" s="27" t="s">
        <v>16408</v>
      </c>
      <c r="L1373" s="27" t="s">
        <v>16415</v>
      </c>
      <c r="M1373" s="29">
        <v>129900</v>
      </c>
      <c r="N1373" s="23">
        <f t="shared" si="86"/>
        <v>0.9</v>
      </c>
      <c r="O1373" s="29">
        <f t="shared" si="88"/>
        <v>12989.999999999996</v>
      </c>
      <c r="P1373" s="27" t="str">
        <f t="shared" si="87"/>
        <v>PERCENTAGE</v>
      </c>
    </row>
    <row r="1374" spans="1:16" x14ac:dyDescent="0.3">
      <c r="A1374" s="27" t="str">
        <f t="shared" si="85"/>
        <v>2023 ALL TSHIRT D90</v>
      </c>
      <c r="B1374" s="28">
        <f>'2019 ALL N OLDER D95'!$B$2</f>
        <v>46121</v>
      </c>
      <c r="C1374" s="28">
        <f>'2019 ALL N OLDER D95'!$C$2</f>
        <v>46127</v>
      </c>
      <c r="D1374" s="27">
        <v>3260</v>
      </c>
      <c r="E1374" s="27">
        <v>333</v>
      </c>
      <c r="F1374" s="27">
        <v>3</v>
      </c>
      <c r="G1374" s="27">
        <v>4</v>
      </c>
      <c r="H1374" s="27" t="s">
        <v>186</v>
      </c>
      <c r="I1374" s="27" t="s">
        <v>24172</v>
      </c>
      <c r="J1374" s="27" t="s">
        <v>16416</v>
      </c>
      <c r="K1374" s="27" t="s">
        <v>16417</v>
      </c>
      <c r="L1374" s="27" t="s">
        <v>16418</v>
      </c>
      <c r="M1374" s="29">
        <v>129900</v>
      </c>
      <c r="N1374" s="23">
        <f t="shared" si="86"/>
        <v>0.9</v>
      </c>
      <c r="O1374" s="29">
        <f t="shared" si="88"/>
        <v>12989.999999999996</v>
      </c>
      <c r="P1374" s="27" t="str">
        <f t="shared" si="87"/>
        <v>PERCENTAGE</v>
      </c>
    </row>
    <row r="1375" spans="1:16" x14ac:dyDescent="0.3">
      <c r="A1375" s="27" t="str">
        <f t="shared" si="85"/>
        <v>2023 ALL TSHIRT D90</v>
      </c>
      <c r="B1375" s="28">
        <f>'2019 ALL N OLDER D95'!$B$2</f>
        <v>46121</v>
      </c>
      <c r="C1375" s="28">
        <f>'2019 ALL N OLDER D95'!$C$2</f>
        <v>46127</v>
      </c>
      <c r="D1375" s="27">
        <v>3260</v>
      </c>
      <c r="E1375" s="27">
        <v>333</v>
      </c>
      <c r="F1375" s="27">
        <v>3</v>
      </c>
      <c r="G1375" s="27">
        <v>4</v>
      </c>
      <c r="H1375" s="27" t="s">
        <v>186</v>
      </c>
      <c r="I1375" s="27" t="s">
        <v>24172</v>
      </c>
      <c r="J1375" s="27" t="s">
        <v>16419</v>
      </c>
      <c r="K1375" s="27" t="s">
        <v>16417</v>
      </c>
      <c r="L1375" s="27" t="s">
        <v>16420</v>
      </c>
      <c r="M1375" s="29">
        <v>129900</v>
      </c>
      <c r="N1375" s="23">
        <f t="shared" si="86"/>
        <v>0.9</v>
      </c>
      <c r="O1375" s="29">
        <f t="shared" si="88"/>
        <v>12989.999999999996</v>
      </c>
      <c r="P1375" s="27" t="str">
        <f t="shared" si="87"/>
        <v>PERCENTAGE</v>
      </c>
    </row>
    <row r="1376" spans="1:16" x14ac:dyDescent="0.3">
      <c r="A1376" s="27" t="str">
        <f t="shared" si="85"/>
        <v>2023 ALL TSHIRT D90</v>
      </c>
      <c r="B1376" s="28">
        <f>'2019 ALL N OLDER D95'!$B$2</f>
        <v>46121</v>
      </c>
      <c r="C1376" s="28">
        <f>'2019 ALL N OLDER D95'!$C$2</f>
        <v>46127</v>
      </c>
      <c r="D1376" s="27">
        <v>3260</v>
      </c>
      <c r="E1376" s="27">
        <v>333</v>
      </c>
      <c r="F1376" s="27">
        <v>3</v>
      </c>
      <c r="G1376" s="27">
        <v>4</v>
      </c>
      <c r="H1376" s="27" t="s">
        <v>186</v>
      </c>
      <c r="I1376" s="27" t="s">
        <v>24172</v>
      </c>
      <c r="J1376" s="27" t="s">
        <v>16421</v>
      </c>
      <c r="K1376" s="27" t="s">
        <v>16417</v>
      </c>
      <c r="L1376" s="27" t="s">
        <v>16422</v>
      </c>
      <c r="M1376" s="29">
        <v>129900</v>
      </c>
      <c r="N1376" s="23">
        <f t="shared" si="86"/>
        <v>0.9</v>
      </c>
      <c r="O1376" s="29">
        <f t="shared" si="88"/>
        <v>12989.999999999996</v>
      </c>
      <c r="P1376" s="27" t="str">
        <f t="shared" si="87"/>
        <v>PERCENTAGE</v>
      </c>
    </row>
    <row r="1377" spans="1:16" x14ac:dyDescent="0.3">
      <c r="A1377" s="27" t="str">
        <f t="shared" si="85"/>
        <v>2023 ALL TSHIRT D90</v>
      </c>
      <c r="B1377" s="28">
        <f>'2019 ALL N OLDER D95'!$B$2</f>
        <v>46121</v>
      </c>
      <c r="C1377" s="28">
        <f>'2019 ALL N OLDER D95'!$C$2</f>
        <v>46127</v>
      </c>
      <c r="D1377" s="27">
        <v>3260</v>
      </c>
      <c r="E1377" s="27">
        <v>333</v>
      </c>
      <c r="F1377" s="27">
        <v>3</v>
      </c>
      <c r="G1377" s="27">
        <v>4</v>
      </c>
      <c r="H1377" s="27" t="s">
        <v>186</v>
      </c>
      <c r="I1377" s="27" t="s">
        <v>24172</v>
      </c>
      <c r="J1377" s="27" t="s">
        <v>16423</v>
      </c>
      <c r="K1377" s="27" t="s">
        <v>16417</v>
      </c>
      <c r="L1377" s="27" t="s">
        <v>16424</v>
      </c>
      <c r="M1377" s="29">
        <v>129900</v>
      </c>
      <c r="N1377" s="23">
        <f t="shared" si="86"/>
        <v>0.9</v>
      </c>
      <c r="O1377" s="29">
        <f t="shared" si="88"/>
        <v>12989.999999999996</v>
      </c>
      <c r="P1377" s="27" t="str">
        <f t="shared" si="87"/>
        <v>PERCENTAGE</v>
      </c>
    </row>
    <row r="1378" spans="1:16" x14ac:dyDescent="0.3">
      <c r="A1378" s="27" t="str">
        <f t="shared" si="85"/>
        <v>2023 ALL TSHIRT D90</v>
      </c>
      <c r="B1378" s="28">
        <f>'2019 ALL N OLDER D95'!$B$2</f>
        <v>46121</v>
      </c>
      <c r="C1378" s="28">
        <f>'2019 ALL N OLDER D95'!$C$2</f>
        <v>46127</v>
      </c>
      <c r="D1378" s="27">
        <v>3260</v>
      </c>
      <c r="E1378" s="27">
        <v>333</v>
      </c>
      <c r="F1378" s="27">
        <v>3</v>
      </c>
      <c r="G1378" s="27">
        <v>4</v>
      </c>
      <c r="H1378" s="27" t="s">
        <v>186</v>
      </c>
      <c r="I1378" s="27" t="s">
        <v>24172</v>
      </c>
      <c r="J1378" s="27" t="s">
        <v>16425</v>
      </c>
      <c r="K1378" s="27" t="s">
        <v>16426</v>
      </c>
      <c r="L1378" s="27" t="s">
        <v>16427</v>
      </c>
      <c r="M1378" s="29">
        <v>129900</v>
      </c>
      <c r="N1378" s="23">
        <f t="shared" si="86"/>
        <v>0.9</v>
      </c>
      <c r="O1378" s="29">
        <f t="shared" si="88"/>
        <v>12989.999999999996</v>
      </c>
      <c r="P1378" s="27" t="str">
        <f t="shared" si="87"/>
        <v>PERCENTAGE</v>
      </c>
    </row>
    <row r="1379" spans="1:16" x14ac:dyDescent="0.3">
      <c r="A1379" s="27" t="str">
        <f t="shared" si="85"/>
        <v>2023 ALL TSHIRT D90</v>
      </c>
      <c r="B1379" s="28">
        <f>'2019 ALL N OLDER D95'!$B$2</f>
        <v>46121</v>
      </c>
      <c r="C1379" s="28">
        <f>'2019 ALL N OLDER D95'!$C$2</f>
        <v>46127</v>
      </c>
      <c r="D1379" s="27">
        <v>3260</v>
      </c>
      <c r="E1379" s="27">
        <v>333</v>
      </c>
      <c r="F1379" s="27">
        <v>3</v>
      </c>
      <c r="G1379" s="27">
        <v>4</v>
      </c>
      <c r="H1379" s="27" t="s">
        <v>186</v>
      </c>
      <c r="I1379" s="27" t="s">
        <v>24172</v>
      </c>
      <c r="J1379" s="27" t="s">
        <v>16428</v>
      </c>
      <c r="K1379" s="27" t="s">
        <v>16426</v>
      </c>
      <c r="L1379" s="27" t="s">
        <v>16429</v>
      </c>
      <c r="M1379" s="29">
        <v>129900</v>
      </c>
      <c r="N1379" s="23">
        <f t="shared" si="86"/>
        <v>0.9</v>
      </c>
      <c r="O1379" s="29">
        <f t="shared" si="88"/>
        <v>12989.999999999996</v>
      </c>
      <c r="P1379" s="27" t="str">
        <f t="shared" si="87"/>
        <v>PERCENTAGE</v>
      </c>
    </row>
    <row r="1380" spans="1:16" x14ac:dyDescent="0.3">
      <c r="A1380" s="27" t="str">
        <f t="shared" si="85"/>
        <v>2023 ALL TSHIRT D90</v>
      </c>
      <c r="B1380" s="28">
        <f>'2019 ALL N OLDER D95'!$B$2</f>
        <v>46121</v>
      </c>
      <c r="C1380" s="28">
        <f>'2019 ALL N OLDER D95'!$C$2</f>
        <v>46127</v>
      </c>
      <c r="D1380" s="27">
        <v>3260</v>
      </c>
      <c r="E1380" s="27">
        <v>333</v>
      </c>
      <c r="F1380" s="27">
        <v>3</v>
      </c>
      <c r="G1380" s="27">
        <v>4</v>
      </c>
      <c r="H1380" s="27" t="s">
        <v>186</v>
      </c>
      <c r="I1380" s="27" t="s">
        <v>24172</v>
      </c>
      <c r="J1380" s="27" t="s">
        <v>16430</v>
      </c>
      <c r="K1380" s="27" t="s">
        <v>16426</v>
      </c>
      <c r="L1380" s="27" t="s">
        <v>16431</v>
      </c>
      <c r="M1380" s="29">
        <v>129900</v>
      </c>
      <c r="N1380" s="23">
        <f t="shared" si="86"/>
        <v>0.9</v>
      </c>
      <c r="O1380" s="29">
        <f t="shared" si="88"/>
        <v>12989.999999999996</v>
      </c>
      <c r="P1380" s="27" t="str">
        <f t="shared" si="87"/>
        <v>PERCENTAGE</v>
      </c>
    </row>
    <row r="1381" spans="1:16" x14ac:dyDescent="0.3">
      <c r="A1381" s="27" t="str">
        <f t="shared" si="85"/>
        <v>2023 ALL TSHIRT D90</v>
      </c>
      <c r="B1381" s="28">
        <f>'2019 ALL N OLDER D95'!$B$2</f>
        <v>46121</v>
      </c>
      <c r="C1381" s="28">
        <f>'2019 ALL N OLDER D95'!$C$2</f>
        <v>46127</v>
      </c>
      <c r="D1381" s="27">
        <v>3260</v>
      </c>
      <c r="E1381" s="27">
        <v>333</v>
      </c>
      <c r="F1381" s="27">
        <v>3</v>
      </c>
      <c r="G1381" s="27">
        <v>4</v>
      </c>
      <c r="H1381" s="27" t="s">
        <v>186</v>
      </c>
      <c r="I1381" s="27" t="s">
        <v>24172</v>
      </c>
      <c r="J1381" s="27" t="s">
        <v>16432</v>
      </c>
      <c r="K1381" s="27" t="s">
        <v>16426</v>
      </c>
      <c r="L1381" s="27" t="s">
        <v>16433</v>
      </c>
      <c r="M1381" s="29">
        <v>129900</v>
      </c>
      <c r="N1381" s="23">
        <f t="shared" si="86"/>
        <v>0.9</v>
      </c>
      <c r="O1381" s="29">
        <f t="shared" si="88"/>
        <v>12989.999999999996</v>
      </c>
      <c r="P1381" s="27" t="str">
        <f t="shared" si="87"/>
        <v>PERCENTAGE</v>
      </c>
    </row>
    <row r="1382" spans="1:16" x14ac:dyDescent="0.3">
      <c r="A1382" s="27" t="str">
        <f t="shared" si="85"/>
        <v>2023 ALL TSHIRT D90</v>
      </c>
      <c r="B1382" s="28">
        <f>'2019 ALL N OLDER D95'!$B$2</f>
        <v>46121</v>
      </c>
      <c r="C1382" s="28">
        <f>'2019 ALL N OLDER D95'!$C$2</f>
        <v>46127</v>
      </c>
      <c r="D1382" s="27">
        <v>3260</v>
      </c>
      <c r="E1382" s="27">
        <v>333</v>
      </c>
      <c r="F1382" s="27">
        <v>3</v>
      </c>
      <c r="G1382" s="27">
        <v>1</v>
      </c>
      <c r="H1382" s="27" t="s">
        <v>640</v>
      </c>
      <c r="I1382" s="27" t="s">
        <v>24172</v>
      </c>
      <c r="J1382" s="27" t="s">
        <v>15221</v>
      </c>
      <c r="K1382" s="27" t="s">
        <v>15222</v>
      </c>
      <c r="L1382" s="27" t="s">
        <v>15223</v>
      </c>
      <c r="M1382" s="29">
        <v>129900</v>
      </c>
      <c r="N1382" s="23">
        <f t="shared" si="86"/>
        <v>0.9</v>
      </c>
      <c r="O1382" s="29">
        <f t="shared" si="88"/>
        <v>12989.999999999996</v>
      </c>
      <c r="P1382" s="27" t="str">
        <f t="shared" si="87"/>
        <v>PERCENTAGE</v>
      </c>
    </row>
    <row r="1383" spans="1:16" x14ac:dyDescent="0.3">
      <c r="A1383" s="27" t="str">
        <f t="shared" si="85"/>
        <v>2023 ALL TSHIRT D90</v>
      </c>
      <c r="B1383" s="28">
        <f>'2019 ALL N OLDER D95'!$B$2</f>
        <v>46121</v>
      </c>
      <c r="C1383" s="28">
        <f>'2019 ALL N OLDER D95'!$C$2</f>
        <v>46127</v>
      </c>
      <c r="D1383" s="27">
        <v>3260</v>
      </c>
      <c r="E1383" s="27">
        <v>333</v>
      </c>
      <c r="F1383" s="27">
        <v>3</v>
      </c>
      <c r="G1383" s="27">
        <v>1</v>
      </c>
      <c r="H1383" s="27" t="s">
        <v>640</v>
      </c>
      <c r="I1383" s="27" t="s">
        <v>24172</v>
      </c>
      <c r="J1383" s="27" t="s">
        <v>15224</v>
      </c>
      <c r="K1383" s="27" t="s">
        <v>15222</v>
      </c>
      <c r="L1383" s="27" t="s">
        <v>15225</v>
      </c>
      <c r="M1383" s="29">
        <v>129900</v>
      </c>
      <c r="N1383" s="23">
        <f t="shared" si="86"/>
        <v>0.9</v>
      </c>
      <c r="O1383" s="29">
        <f t="shared" si="88"/>
        <v>12989.999999999996</v>
      </c>
      <c r="P1383" s="27" t="str">
        <f t="shared" si="87"/>
        <v>PERCENTAGE</v>
      </c>
    </row>
    <row r="1384" spans="1:16" x14ac:dyDescent="0.3">
      <c r="A1384" s="27" t="str">
        <f t="shared" si="85"/>
        <v>2023 ALL TSHIRT D90</v>
      </c>
      <c r="B1384" s="28">
        <f>'2019 ALL N OLDER D95'!$B$2</f>
        <v>46121</v>
      </c>
      <c r="C1384" s="28">
        <f>'2019 ALL N OLDER D95'!$C$2</f>
        <v>46127</v>
      </c>
      <c r="D1384" s="27">
        <v>3260</v>
      </c>
      <c r="E1384" s="27">
        <v>333</v>
      </c>
      <c r="F1384" s="27">
        <v>3</v>
      </c>
      <c r="G1384" s="27">
        <v>1</v>
      </c>
      <c r="H1384" s="27" t="s">
        <v>640</v>
      </c>
      <c r="I1384" s="27" t="s">
        <v>24172</v>
      </c>
      <c r="J1384" s="27" t="s">
        <v>15226</v>
      </c>
      <c r="K1384" s="27" t="s">
        <v>15222</v>
      </c>
      <c r="L1384" s="27" t="s">
        <v>15227</v>
      </c>
      <c r="M1384" s="29">
        <v>129900</v>
      </c>
      <c r="N1384" s="23">
        <f t="shared" si="86"/>
        <v>0.9</v>
      </c>
      <c r="O1384" s="29">
        <f t="shared" si="88"/>
        <v>12989.999999999996</v>
      </c>
      <c r="P1384" s="27" t="str">
        <f t="shared" si="87"/>
        <v>PERCENTAGE</v>
      </c>
    </row>
    <row r="1385" spans="1:16" x14ac:dyDescent="0.3">
      <c r="A1385" s="27" t="str">
        <f t="shared" si="85"/>
        <v>2023 ALL TSHIRT D90</v>
      </c>
      <c r="B1385" s="28">
        <f>'2019 ALL N OLDER D95'!$B$2</f>
        <v>46121</v>
      </c>
      <c r="C1385" s="28">
        <f>'2019 ALL N OLDER D95'!$C$2</f>
        <v>46127</v>
      </c>
      <c r="D1385" s="27">
        <v>3260</v>
      </c>
      <c r="E1385" s="27">
        <v>333</v>
      </c>
      <c r="F1385" s="27">
        <v>3</v>
      </c>
      <c r="G1385" s="27">
        <v>1</v>
      </c>
      <c r="H1385" s="27" t="s">
        <v>640</v>
      </c>
      <c r="I1385" s="27" t="s">
        <v>24172</v>
      </c>
      <c r="J1385" s="27" t="s">
        <v>15228</v>
      </c>
      <c r="K1385" s="27" t="s">
        <v>15229</v>
      </c>
      <c r="L1385" s="27" t="s">
        <v>15230</v>
      </c>
      <c r="M1385" s="29">
        <v>129900</v>
      </c>
      <c r="N1385" s="23">
        <f t="shared" si="86"/>
        <v>0.9</v>
      </c>
      <c r="O1385" s="29">
        <f t="shared" si="88"/>
        <v>12989.999999999996</v>
      </c>
      <c r="P1385" s="27" t="str">
        <f t="shared" si="87"/>
        <v>PERCENTAGE</v>
      </c>
    </row>
    <row r="1386" spans="1:16" x14ac:dyDescent="0.3">
      <c r="A1386" s="27" t="str">
        <f t="shared" si="85"/>
        <v>2023 ALL TSHIRT D90</v>
      </c>
      <c r="B1386" s="28">
        <f>'2019 ALL N OLDER D95'!$B$2</f>
        <v>46121</v>
      </c>
      <c r="C1386" s="28">
        <f>'2019 ALL N OLDER D95'!$C$2</f>
        <v>46127</v>
      </c>
      <c r="D1386" s="27">
        <v>3260</v>
      </c>
      <c r="E1386" s="27">
        <v>333</v>
      </c>
      <c r="F1386" s="27">
        <v>3</v>
      </c>
      <c r="G1386" s="27">
        <v>1</v>
      </c>
      <c r="H1386" s="27" t="s">
        <v>640</v>
      </c>
      <c r="I1386" s="27" t="s">
        <v>24172</v>
      </c>
      <c r="J1386" s="27" t="s">
        <v>15231</v>
      </c>
      <c r="K1386" s="27" t="s">
        <v>15229</v>
      </c>
      <c r="L1386" s="27" t="s">
        <v>15232</v>
      </c>
      <c r="M1386" s="29">
        <v>129900</v>
      </c>
      <c r="N1386" s="23">
        <f t="shared" si="86"/>
        <v>0.9</v>
      </c>
      <c r="O1386" s="29">
        <f t="shared" si="88"/>
        <v>12989.999999999996</v>
      </c>
      <c r="P1386" s="27" t="str">
        <f t="shared" si="87"/>
        <v>PERCENTAGE</v>
      </c>
    </row>
    <row r="1387" spans="1:16" x14ac:dyDescent="0.3">
      <c r="A1387" s="27" t="str">
        <f t="shared" si="85"/>
        <v>2023 ALL TSHIRT D90</v>
      </c>
      <c r="B1387" s="28">
        <f>'2019 ALL N OLDER D95'!$B$2</f>
        <v>46121</v>
      </c>
      <c r="C1387" s="28">
        <f>'2019 ALL N OLDER D95'!$C$2</f>
        <v>46127</v>
      </c>
      <c r="D1387" s="27">
        <v>3260</v>
      </c>
      <c r="E1387" s="27">
        <v>333</v>
      </c>
      <c r="F1387" s="27">
        <v>3</v>
      </c>
      <c r="G1387" s="27">
        <v>1</v>
      </c>
      <c r="H1387" s="27" t="s">
        <v>640</v>
      </c>
      <c r="I1387" s="27" t="s">
        <v>24172</v>
      </c>
      <c r="J1387" s="27" t="s">
        <v>15233</v>
      </c>
      <c r="K1387" s="27" t="s">
        <v>15229</v>
      </c>
      <c r="L1387" s="27" t="s">
        <v>15234</v>
      </c>
      <c r="M1387" s="29">
        <v>129900</v>
      </c>
      <c r="N1387" s="23">
        <f t="shared" si="86"/>
        <v>0.9</v>
      </c>
      <c r="O1387" s="29">
        <f t="shared" si="88"/>
        <v>12989.999999999996</v>
      </c>
      <c r="P1387" s="27" t="str">
        <f t="shared" si="87"/>
        <v>PERCENTAGE</v>
      </c>
    </row>
    <row r="1388" spans="1:16" x14ac:dyDescent="0.3">
      <c r="A1388" s="27" t="str">
        <f t="shared" si="85"/>
        <v>2023 ALL TSHIRT D90</v>
      </c>
      <c r="B1388" s="28">
        <f>'2019 ALL N OLDER D95'!$B$2</f>
        <v>46121</v>
      </c>
      <c r="C1388" s="28">
        <f>'2019 ALL N OLDER D95'!$C$2</f>
        <v>46127</v>
      </c>
      <c r="D1388" s="27">
        <v>3260</v>
      </c>
      <c r="E1388" s="27">
        <v>333</v>
      </c>
      <c r="F1388" s="27">
        <v>3</v>
      </c>
      <c r="G1388" s="27">
        <v>1</v>
      </c>
      <c r="H1388" s="27" t="s">
        <v>640</v>
      </c>
      <c r="I1388" s="27" t="s">
        <v>24172</v>
      </c>
      <c r="J1388" s="27" t="s">
        <v>15235</v>
      </c>
      <c r="K1388" s="27" t="s">
        <v>15236</v>
      </c>
      <c r="L1388" s="27" t="s">
        <v>15237</v>
      </c>
      <c r="M1388" s="29">
        <v>129900</v>
      </c>
      <c r="N1388" s="23">
        <f t="shared" si="86"/>
        <v>0.9</v>
      </c>
      <c r="O1388" s="29">
        <f t="shared" si="88"/>
        <v>12989.999999999996</v>
      </c>
      <c r="P1388" s="27" t="str">
        <f t="shared" si="87"/>
        <v>PERCENTAGE</v>
      </c>
    </row>
    <row r="1389" spans="1:16" x14ac:dyDescent="0.3">
      <c r="A1389" s="27" t="str">
        <f t="shared" si="85"/>
        <v>2023 ALL TSHIRT D90</v>
      </c>
      <c r="B1389" s="28">
        <f>'2019 ALL N OLDER D95'!$B$2</f>
        <v>46121</v>
      </c>
      <c r="C1389" s="28">
        <f>'2019 ALL N OLDER D95'!$C$2</f>
        <v>46127</v>
      </c>
      <c r="D1389" s="27">
        <v>3260</v>
      </c>
      <c r="E1389" s="27">
        <v>333</v>
      </c>
      <c r="F1389" s="27">
        <v>3</v>
      </c>
      <c r="G1389" s="27">
        <v>1</v>
      </c>
      <c r="H1389" s="27" t="s">
        <v>640</v>
      </c>
      <c r="I1389" s="27" t="s">
        <v>24172</v>
      </c>
      <c r="J1389" s="27" t="s">
        <v>15238</v>
      </c>
      <c r="K1389" s="27" t="s">
        <v>15236</v>
      </c>
      <c r="L1389" s="27" t="s">
        <v>15239</v>
      </c>
      <c r="M1389" s="29">
        <v>129900</v>
      </c>
      <c r="N1389" s="23">
        <f t="shared" si="86"/>
        <v>0.9</v>
      </c>
      <c r="O1389" s="29">
        <f t="shared" si="88"/>
        <v>12989.999999999996</v>
      </c>
      <c r="P1389" s="27" t="str">
        <f t="shared" si="87"/>
        <v>PERCENTAGE</v>
      </c>
    </row>
    <row r="1390" spans="1:16" x14ac:dyDescent="0.3">
      <c r="A1390" s="27" t="str">
        <f t="shared" si="85"/>
        <v>2023 ALL TSHIRT D90</v>
      </c>
      <c r="B1390" s="28">
        <f>'2019 ALL N OLDER D95'!$B$2</f>
        <v>46121</v>
      </c>
      <c r="C1390" s="28">
        <f>'2019 ALL N OLDER D95'!$C$2</f>
        <v>46127</v>
      </c>
      <c r="D1390" s="27">
        <v>3260</v>
      </c>
      <c r="E1390" s="27">
        <v>333</v>
      </c>
      <c r="F1390" s="27">
        <v>3</v>
      </c>
      <c r="G1390" s="27">
        <v>1</v>
      </c>
      <c r="H1390" s="27" t="s">
        <v>640</v>
      </c>
      <c r="I1390" s="27" t="s">
        <v>24172</v>
      </c>
      <c r="J1390" s="27" t="s">
        <v>15240</v>
      </c>
      <c r="K1390" s="27" t="s">
        <v>15236</v>
      </c>
      <c r="L1390" s="27" t="s">
        <v>15241</v>
      </c>
      <c r="M1390" s="29">
        <v>129900</v>
      </c>
      <c r="N1390" s="23">
        <f t="shared" si="86"/>
        <v>0.9</v>
      </c>
      <c r="O1390" s="29">
        <f t="shared" si="88"/>
        <v>12989.999999999996</v>
      </c>
      <c r="P1390" s="27" t="str">
        <f t="shared" si="87"/>
        <v>PERCENTAGE</v>
      </c>
    </row>
    <row r="1391" spans="1:16" x14ac:dyDescent="0.3">
      <c r="A1391" s="27" t="str">
        <f t="shared" si="85"/>
        <v>2023 ALL TSHIRT D90</v>
      </c>
      <c r="B1391" s="28">
        <f>'2019 ALL N OLDER D95'!$B$2</f>
        <v>46121</v>
      </c>
      <c r="C1391" s="28">
        <f>'2019 ALL N OLDER D95'!$C$2</f>
        <v>46127</v>
      </c>
      <c r="D1391" s="27">
        <v>3260</v>
      </c>
      <c r="E1391" s="27">
        <v>333</v>
      </c>
      <c r="F1391" s="27">
        <v>3</v>
      </c>
      <c r="G1391" s="27">
        <v>1</v>
      </c>
      <c r="H1391" s="27" t="s">
        <v>640</v>
      </c>
      <c r="I1391" s="27" t="s">
        <v>24172</v>
      </c>
      <c r="J1391" s="27" t="s">
        <v>15242</v>
      </c>
      <c r="K1391" s="27" t="s">
        <v>15243</v>
      </c>
      <c r="L1391" s="27" t="s">
        <v>15244</v>
      </c>
      <c r="M1391" s="29">
        <v>129900</v>
      </c>
      <c r="N1391" s="23">
        <f t="shared" si="86"/>
        <v>0.9</v>
      </c>
      <c r="O1391" s="29">
        <f t="shared" si="88"/>
        <v>12989.999999999996</v>
      </c>
      <c r="P1391" s="27" t="str">
        <f t="shared" si="87"/>
        <v>PERCENTAGE</v>
      </c>
    </row>
    <row r="1392" spans="1:16" x14ac:dyDescent="0.3">
      <c r="A1392" s="27" t="str">
        <f t="shared" si="85"/>
        <v>2023 ALL TSHIRT D90</v>
      </c>
      <c r="B1392" s="28">
        <f>'2019 ALL N OLDER D95'!$B$2</f>
        <v>46121</v>
      </c>
      <c r="C1392" s="28">
        <f>'2019 ALL N OLDER D95'!$C$2</f>
        <v>46127</v>
      </c>
      <c r="D1392" s="27">
        <v>3260</v>
      </c>
      <c r="E1392" s="27">
        <v>333</v>
      </c>
      <c r="F1392" s="27">
        <v>3</v>
      </c>
      <c r="G1392" s="27">
        <v>1</v>
      </c>
      <c r="H1392" s="27" t="s">
        <v>640</v>
      </c>
      <c r="I1392" s="27" t="s">
        <v>24172</v>
      </c>
      <c r="J1392" s="27" t="s">
        <v>15245</v>
      </c>
      <c r="K1392" s="27" t="s">
        <v>15243</v>
      </c>
      <c r="L1392" s="27" t="s">
        <v>15246</v>
      </c>
      <c r="M1392" s="29">
        <v>129900</v>
      </c>
      <c r="N1392" s="23">
        <f t="shared" si="86"/>
        <v>0.9</v>
      </c>
      <c r="O1392" s="29">
        <f t="shared" si="88"/>
        <v>12989.999999999996</v>
      </c>
      <c r="P1392" s="27" t="str">
        <f t="shared" si="87"/>
        <v>PERCENTAGE</v>
      </c>
    </row>
    <row r="1393" spans="1:16" x14ac:dyDescent="0.3">
      <c r="A1393" s="27" t="str">
        <f t="shared" si="85"/>
        <v>2023 ALL TSHIRT D90</v>
      </c>
      <c r="B1393" s="28">
        <f>'2019 ALL N OLDER D95'!$B$2</f>
        <v>46121</v>
      </c>
      <c r="C1393" s="28">
        <f>'2019 ALL N OLDER D95'!$C$2</f>
        <v>46127</v>
      </c>
      <c r="D1393" s="27">
        <v>3260</v>
      </c>
      <c r="E1393" s="27">
        <v>333</v>
      </c>
      <c r="F1393" s="27">
        <v>3</v>
      </c>
      <c r="G1393" s="27">
        <v>1</v>
      </c>
      <c r="H1393" s="27" t="s">
        <v>640</v>
      </c>
      <c r="I1393" s="27" t="s">
        <v>24172</v>
      </c>
      <c r="J1393" s="27" t="s">
        <v>15247</v>
      </c>
      <c r="K1393" s="27" t="s">
        <v>15243</v>
      </c>
      <c r="L1393" s="27" t="s">
        <v>15248</v>
      </c>
      <c r="M1393" s="29">
        <v>129900</v>
      </c>
      <c r="N1393" s="23">
        <f t="shared" si="86"/>
        <v>0.9</v>
      </c>
      <c r="O1393" s="29">
        <f t="shared" si="88"/>
        <v>12989.999999999996</v>
      </c>
      <c r="P1393" s="27" t="str">
        <f t="shared" si="87"/>
        <v>PERCENTAGE</v>
      </c>
    </row>
    <row r="1394" spans="1:16" x14ac:dyDescent="0.3">
      <c r="A1394" s="27" t="str">
        <f t="shared" si="85"/>
        <v>2023 ALL TSHIRT D90</v>
      </c>
      <c r="B1394" s="28">
        <f>'2019 ALL N OLDER D95'!$B$2</f>
        <v>46121</v>
      </c>
      <c r="C1394" s="28">
        <f>'2019 ALL N OLDER D95'!$C$2</f>
        <v>46127</v>
      </c>
      <c r="D1394" s="27">
        <v>3260</v>
      </c>
      <c r="E1394" s="27">
        <v>333</v>
      </c>
      <c r="F1394" s="27">
        <v>3</v>
      </c>
      <c r="G1394" s="27">
        <v>1</v>
      </c>
      <c r="H1394" s="27" t="s">
        <v>640</v>
      </c>
      <c r="I1394" s="27" t="s">
        <v>24172</v>
      </c>
      <c r="J1394" s="27" t="s">
        <v>15249</v>
      </c>
      <c r="K1394" s="27" t="s">
        <v>15250</v>
      </c>
      <c r="L1394" s="27" t="s">
        <v>15251</v>
      </c>
      <c r="M1394" s="29">
        <v>129900</v>
      </c>
      <c r="N1394" s="23">
        <f t="shared" si="86"/>
        <v>0.9</v>
      </c>
      <c r="O1394" s="29">
        <f t="shared" si="88"/>
        <v>12989.999999999996</v>
      </c>
      <c r="P1394" s="27" t="str">
        <f t="shared" si="87"/>
        <v>PERCENTAGE</v>
      </c>
    </row>
    <row r="1395" spans="1:16" x14ac:dyDescent="0.3">
      <c r="A1395" s="27" t="str">
        <f t="shared" si="85"/>
        <v>2023 ALL TSHIRT D90</v>
      </c>
      <c r="B1395" s="28">
        <f>'2019 ALL N OLDER D95'!$B$2</f>
        <v>46121</v>
      </c>
      <c r="C1395" s="28">
        <f>'2019 ALL N OLDER D95'!$C$2</f>
        <v>46127</v>
      </c>
      <c r="D1395" s="27">
        <v>3260</v>
      </c>
      <c r="E1395" s="27">
        <v>333</v>
      </c>
      <c r="F1395" s="27">
        <v>3</v>
      </c>
      <c r="G1395" s="27">
        <v>1</v>
      </c>
      <c r="H1395" s="27" t="s">
        <v>640</v>
      </c>
      <c r="I1395" s="27" t="s">
        <v>24172</v>
      </c>
      <c r="J1395" s="27" t="s">
        <v>15252</v>
      </c>
      <c r="K1395" s="27" t="s">
        <v>15250</v>
      </c>
      <c r="L1395" s="27" t="s">
        <v>15253</v>
      </c>
      <c r="M1395" s="29">
        <v>129900</v>
      </c>
      <c r="N1395" s="23">
        <f t="shared" si="86"/>
        <v>0.9</v>
      </c>
      <c r="O1395" s="29">
        <f t="shared" si="88"/>
        <v>12989.999999999996</v>
      </c>
      <c r="P1395" s="27" t="str">
        <f t="shared" si="87"/>
        <v>PERCENTAGE</v>
      </c>
    </row>
    <row r="1396" spans="1:16" x14ac:dyDescent="0.3">
      <c r="A1396" s="27" t="str">
        <f t="shared" si="85"/>
        <v>2023 ALL TSHIRT D90</v>
      </c>
      <c r="B1396" s="28">
        <f>'2019 ALL N OLDER D95'!$B$2</f>
        <v>46121</v>
      </c>
      <c r="C1396" s="28">
        <f>'2019 ALL N OLDER D95'!$C$2</f>
        <v>46127</v>
      </c>
      <c r="D1396" s="27">
        <v>3260</v>
      </c>
      <c r="E1396" s="27">
        <v>333</v>
      </c>
      <c r="F1396" s="27">
        <v>3</v>
      </c>
      <c r="G1396" s="27">
        <v>1</v>
      </c>
      <c r="H1396" s="27" t="s">
        <v>640</v>
      </c>
      <c r="I1396" s="27" t="s">
        <v>24172</v>
      </c>
      <c r="J1396" s="27" t="s">
        <v>15254</v>
      </c>
      <c r="K1396" s="27" t="s">
        <v>15250</v>
      </c>
      <c r="L1396" s="27" t="s">
        <v>15255</v>
      </c>
      <c r="M1396" s="29">
        <v>129900</v>
      </c>
      <c r="N1396" s="23">
        <f t="shared" si="86"/>
        <v>0.9</v>
      </c>
      <c r="O1396" s="29">
        <f t="shared" si="88"/>
        <v>12989.999999999996</v>
      </c>
      <c r="P1396" s="27" t="str">
        <f t="shared" si="87"/>
        <v>PERCENTAGE</v>
      </c>
    </row>
    <row r="1397" spans="1:16" x14ac:dyDescent="0.3">
      <c r="A1397" s="27" t="str">
        <f t="shared" si="85"/>
        <v>2023 ALL TSHIRT D90</v>
      </c>
      <c r="B1397" s="28">
        <f>'2019 ALL N OLDER D95'!$B$2</f>
        <v>46121</v>
      </c>
      <c r="C1397" s="28">
        <f>'2019 ALL N OLDER D95'!$C$2</f>
        <v>46127</v>
      </c>
      <c r="D1397" s="27">
        <v>3260</v>
      </c>
      <c r="E1397" s="27">
        <v>333</v>
      </c>
      <c r="F1397" s="27">
        <v>3</v>
      </c>
      <c r="G1397" s="27">
        <v>1</v>
      </c>
      <c r="H1397" s="27" t="s">
        <v>186</v>
      </c>
      <c r="I1397" s="27" t="s">
        <v>24172</v>
      </c>
      <c r="J1397" s="27" t="s">
        <v>15256</v>
      </c>
      <c r="K1397" s="27" t="s">
        <v>15257</v>
      </c>
      <c r="L1397" s="27" t="s">
        <v>15258</v>
      </c>
      <c r="M1397" s="29">
        <v>109900</v>
      </c>
      <c r="N1397" s="23">
        <f t="shared" si="86"/>
        <v>0.9</v>
      </c>
      <c r="O1397" s="29">
        <f t="shared" si="88"/>
        <v>10989.999999999998</v>
      </c>
      <c r="P1397" s="27" t="str">
        <f t="shared" si="87"/>
        <v>PERCENTAGE</v>
      </c>
    </row>
    <row r="1398" spans="1:16" x14ac:dyDescent="0.3">
      <c r="A1398" s="27" t="str">
        <f t="shared" si="85"/>
        <v>2023 ALL TSHIRT D90</v>
      </c>
      <c r="B1398" s="28">
        <f>'2019 ALL N OLDER D95'!$B$2</f>
        <v>46121</v>
      </c>
      <c r="C1398" s="28">
        <f>'2019 ALL N OLDER D95'!$C$2</f>
        <v>46127</v>
      </c>
      <c r="D1398" s="27">
        <v>3260</v>
      </c>
      <c r="E1398" s="27">
        <v>333</v>
      </c>
      <c r="F1398" s="27">
        <v>3</v>
      </c>
      <c r="G1398" s="27">
        <v>1</v>
      </c>
      <c r="H1398" s="27" t="s">
        <v>186</v>
      </c>
      <c r="I1398" s="27" t="s">
        <v>24172</v>
      </c>
      <c r="J1398" s="27" t="s">
        <v>15259</v>
      </c>
      <c r="K1398" s="27" t="s">
        <v>15257</v>
      </c>
      <c r="L1398" s="27" t="s">
        <v>15260</v>
      </c>
      <c r="M1398" s="29">
        <v>109900</v>
      </c>
      <c r="N1398" s="23">
        <f t="shared" si="86"/>
        <v>0.9</v>
      </c>
      <c r="O1398" s="29">
        <f t="shared" si="88"/>
        <v>10989.999999999998</v>
      </c>
      <c r="P1398" s="27" t="str">
        <f t="shared" si="87"/>
        <v>PERCENTAGE</v>
      </c>
    </row>
    <row r="1399" spans="1:16" x14ac:dyDescent="0.3">
      <c r="A1399" s="27" t="str">
        <f t="shared" si="85"/>
        <v>2023 ALL TSHIRT D90</v>
      </c>
      <c r="B1399" s="28">
        <f>'2019 ALL N OLDER D95'!$B$2</f>
        <v>46121</v>
      </c>
      <c r="C1399" s="28">
        <f>'2019 ALL N OLDER D95'!$C$2</f>
        <v>46127</v>
      </c>
      <c r="D1399" s="27">
        <v>3260</v>
      </c>
      <c r="E1399" s="27">
        <v>333</v>
      </c>
      <c r="F1399" s="27">
        <v>3</v>
      </c>
      <c r="G1399" s="27">
        <v>1</v>
      </c>
      <c r="H1399" s="27" t="s">
        <v>186</v>
      </c>
      <c r="I1399" s="27" t="s">
        <v>24172</v>
      </c>
      <c r="J1399" s="27" t="s">
        <v>15261</v>
      </c>
      <c r="K1399" s="27" t="s">
        <v>15257</v>
      </c>
      <c r="L1399" s="27" t="s">
        <v>15262</v>
      </c>
      <c r="M1399" s="29">
        <v>109900</v>
      </c>
      <c r="N1399" s="23">
        <f t="shared" si="86"/>
        <v>0.9</v>
      </c>
      <c r="O1399" s="29">
        <f t="shared" si="88"/>
        <v>10989.999999999998</v>
      </c>
      <c r="P1399" s="27" t="str">
        <f t="shared" si="87"/>
        <v>PERCENTAGE</v>
      </c>
    </row>
    <row r="1400" spans="1:16" x14ac:dyDescent="0.3">
      <c r="A1400" s="27" t="str">
        <f t="shared" si="85"/>
        <v>2023 ALL TSHIRT D90</v>
      </c>
      <c r="B1400" s="28">
        <f>'2019 ALL N OLDER D95'!$B$2</f>
        <v>46121</v>
      </c>
      <c r="C1400" s="28">
        <f>'2019 ALL N OLDER D95'!$C$2</f>
        <v>46127</v>
      </c>
      <c r="D1400" s="27">
        <v>3260</v>
      </c>
      <c r="E1400" s="27">
        <v>333</v>
      </c>
      <c r="F1400" s="27">
        <v>3</v>
      </c>
      <c r="G1400" s="27">
        <v>1</v>
      </c>
      <c r="H1400" s="27" t="s">
        <v>186</v>
      </c>
      <c r="I1400" s="27" t="s">
        <v>24172</v>
      </c>
      <c r="J1400" s="27" t="s">
        <v>15263</v>
      </c>
      <c r="K1400" s="27" t="s">
        <v>15257</v>
      </c>
      <c r="L1400" s="27" t="s">
        <v>15264</v>
      </c>
      <c r="M1400" s="29">
        <v>109900</v>
      </c>
      <c r="N1400" s="23">
        <f t="shared" si="86"/>
        <v>0.9</v>
      </c>
      <c r="O1400" s="29">
        <f t="shared" si="88"/>
        <v>10989.999999999998</v>
      </c>
      <c r="P1400" s="27" t="str">
        <f t="shared" si="87"/>
        <v>PERCENTAGE</v>
      </c>
    </row>
    <row r="1401" spans="1:16" x14ac:dyDescent="0.3">
      <c r="A1401" s="27" t="str">
        <f t="shared" si="85"/>
        <v>2023 ALL TSHIRT D90</v>
      </c>
      <c r="B1401" s="28">
        <f>'2019 ALL N OLDER D95'!$B$2</f>
        <v>46121</v>
      </c>
      <c r="C1401" s="28">
        <f>'2019 ALL N OLDER D95'!$C$2</f>
        <v>46127</v>
      </c>
      <c r="D1401" s="27">
        <v>3260</v>
      </c>
      <c r="E1401" s="27">
        <v>333</v>
      </c>
      <c r="F1401" s="27">
        <v>3</v>
      </c>
      <c r="G1401" s="27">
        <v>1</v>
      </c>
      <c r="H1401" s="27" t="s">
        <v>186</v>
      </c>
      <c r="I1401" s="27" t="s">
        <v>24172</v>
      </c>
      <c r="J1401" s="27" t="s">
        <v>15265</v>
      </c>
      <c r="K1401" s="27" t="s">
        <v>15266</v>
      </c>
      <c r="L1401" s="27" t="s">
        <v>15267</v>
      </c>
      <c r="M1401" s="29">
        <v>109900</v>
      </c>
      <c r="N1401" s="23">
        <f t="shared" si="86"/>
        <v>0.9</v>
      </c>
      <c r="O1401" s="29">
        <f t="shared" si="88"/>
        <v>10989.999999999998</v>
      </c>
      <c r="P1401" s="27" t="str">
        <f t="shared" si="87"/>
        <v>PERCENTAGE</v>
      </c>
    </row>
    <row r="1402" spans="1:16" x14ac:dyDescent="0.3">
      <c r="A1402" s="27" t="str">
        <f t="shared" si="85"/>
        <v>2023 ALL TSHIRT D90</v>
      </c>
      <c r="B1402" s="28">
        <f>'2019 ALL N OLDER D95'!$B$2</f>
        <v>46121</v>
      </c>
      <c r="C1402" s="28">
        <f>'2019 ALL N OLDER D95'!$C$2</f>
        <v>46127</v>
      </c>
      <c r="D1402" s="27">
        <v>3260</v>
      </c>
      <c r="E1402" s="27">
        <v>333</v>
      </c>
      <c r="F1402" s="27">
        <v>3</v>
      </c>
      <c r="G1402" s="27">
        <v>1</v>
      </c>
      <c r="H1402" s="27" t="s">
        <v>186</v>
      </c>
      <c r="I1402" s="27" t="s">
        <v>24172</v>
      </c>
      <c r="J1402" s="27" t="s">
        <v>15268</v>
      </c>
      <c r="K1402" s="27" t="s">
        <v>15266</v>
      </c>
      <c r="L1402" s="27" t="s">
        <v>15269</v>
      </c>
      <c r="M1402" s="29">
        <v>109900</v>
      </c>
      <c r="N1402" s="23">
        <f t="shared" si="86"/>
        <v>0.9</v>
      </c>
      <c r="O1402" s="29">
        <f t="shared" si="88"/>
        <v>10989.999999999998</v>
      </c>
      <c r="P1402" s="27" t="str">
        <f t="shared" si="87"/>
        <v>PERCENTAGE</v>
      </c>
    </row>
    <row r="1403" spans="1:16" x14ac:dyDescent="0.3">
      <c r="A1403" s="27" t="str">
        <f t="shared" si="85"/>
        <v>2023 ALL TSHIRT D90</v>
      </c>
      <c r="B1403" s="28">
        <f>'2019 ALL N OLDER D95'!$B$2</f>
        <v>46121</v>
      </c>
      <c r="C1403" s="28">
        <f>'2019 ALL N OLDER D95'!$C$2</f>
        <v>46127</v>
      </c>
      <c r="D1403" s="27">
        <v>3260</v>
      </c>
      <c r="E1403" s="27">
        <v>333</v>
      </c>
      <c r="F1403" s="27">
        <v>3</v>
      </c>
      <c r="G1403" s="27">
        <v>1</v>
      </c>
      <c r="H1403" s="27" t="s">
        <v>186</v>
      </c>
      <c r="I1403" s="27" t="s">
        <v>24172</v>
      </c>
      <c r="J1403" s="27" t="s">
        <v>15270</v>
      </c>
      <c r="K1403" s="27" t="s">
        <v>15266</v>
      </c>
      <c r="L1403" s="27" t="s">
        <v>15271</v>
      </c>
      <c r="M1403" s="29">
        <v>109900</v>
      </c>
      <c r="N1403" s="23">
        <f t="shared" si="86"/>
        <v>0.9</v>
      </c>
      <c r="O1403" s="29">
        <f t="shared" si="88"/>
        <v>10989.999999999998</v>
      </c>
      <c r="P1403" s="27" t="str">
        <f t="shared" si="87"/>
        <v>PERCENTAGE</v>
      </c>
    </row>
    <row r="1404" spans="1:16" x14ac:dyDescent="0.3">
      <c r="A1404" s="27" t="str">
        <f t="shared" si="85"/>
        <v>2023 ALL TSHIRT D90</v>
      </c>
      <c r="B1404" s="28">
        <f>'2019 ALL N OLDER D95'!$B$2</f>
        <v>46121</v>
      </c>
      <c r="C1404" s="28">
        <f>'2019 ALL N OLDER D95'!$C$2</f>
        <v>46127</v>
      </c>
      <c r="D1404" s="27">
        <v>3260</v>
      </c>
      <c r="E1404" s="27">
        <v>333</v>
      </c>
      <c r="F1404" s="27">
        <v>3</v>
      </c>
      <c r="G1404" s="27">
        <v>1</v>
      </c>
      <c r="H1404" s="27" t="s">
        <v>186</v>
      </c>
      <c r="I1404" s="27" t="s">
        <v>24172</v>
      </c>
      <c r="J1404" s="27" t="s">
        <v>15272</v>
      </c>
      <c r="K1404" s="27" t="s">
        <v>15266</v>
      </c>
      <c r="L1404" s="27" t="s">
        <v>15273</v>
      </c>
      <c r="M1404" s="29">
        <v>109900</v>
      </c>
      <c r="N1404" s="23">
        <f t="shared" si="86"/>
        <v>0.9</v>
      </c>
      <c r="O1404" s="29">
        <f t="shared" si="88"/>
        <v>10989.999999999998</v>
      </c>
      <c r="P1404" s="27" t="str">
        <f t="shared" si="87"/>
        <v>PERCENTAGE</v>
      </c>
    </row>
    <row r="1405" spans="1:16" x14ac:dyDescent="0.3">
      <c r="A1405" s="27" t="str">
        <f t="shared" si="85"/>
        <v>2023 ALL TSHIRT D90</v>
      </c>
      <c r="B1405" s="28">
        <f>'2019 ALL N OLDER D95'!$B$2</f>
        <v>46121</v>
      </c>
      <c r="C1405" s="28">
        <f>'2019 ALL N OLDER D95'!$C$2</f>
        <v>46127</v>
      </c>
      <c r="D1405" s="27">
        <v>3260</v>
      </c>
      <c r="E1405" s="27">
        <v>333</v>
      </c>
      <c r="F1405" s="27">
        <v>3</v>
      </c>
      <c r="G1405" s="27">
        <v>1</v>
      </c>
      <c r="H1405" s="27" t="s">
        <v>186</v>
      </c>
      <c r="I1405" s="27" t="s">
        <v>24172</v>
      </c>
      <c r="J1405" s="27" t="s">
        <v>15274</v>
      </c>
      <c r="K1405" s="27" t="s">
        <v>15275</v>
      </c>
      <c r="L1405" s="27" t="s">
        <v>15276</v>
      </c>
      <c r="M1405" s="29">
        <v>109900</v>
      </c>
      <c r="N1405" s="23">
        <f t="shared" si="86"/>
        <v>0.9</v>
      </c>
      <c r="O1405" s="29">
        <f t="shared" si="88"/>
        <v>10989.999999999998</v>
      </c>
      <c r="P1405" s="27" t="str">
        <f t="shared" si="87"/>
        <v>PERCENTAGE</v>
      </c>
    </row>
    <row r="1406" spans="1:16" x14ac:dyDescent="0.3">
      <c r="A1406" s="27" t="str">
        <f t="shared" si="85"/>
        <v>2023 ALL TSHIRT D90</v>
      </c>
      <c r="B1406" s="28">
        <f>'2019 ALL N OLDER D95'!$B$2</f>
        <v>46121</v>
      </c>
      <c r="C1406" s="28">
        <f>'2019 ALL N OLDER D95'!$C$2</f>
        <v>46127</v>
      </c>
      <c r="D1406" s="27">
        <v>3260</v>
      </c>
      <c r="E1406" s="27">
        <v>333</v>
      </c>
      <c r="F1406" s="27">
        <v>3</v>
      </c>
      <c r="G1406" s="27">
        <v>1</v>
      </c>
      <c r="H1406" s="27" t="s">
        <v>186</v>
      </c>
      <c r="I1406" s="27" t="s">
        <v>24172</v>
      </c>
      <c r="J1406" s="27" t="s">
        <v>15277</v>
      </c>
      <c r="K1406" s="27" t="s">
        <v>15275</v>
      </c>
      <c r="L1406" s="27" t="s">
        <v>15278</v>
      </c>
      <c r="M1406" s="29">
        <v>109900</v>
      </c>
      <c r="N1406" s="23">
        <f t="shared" si="86"/>
        <v>0.9</v>
      </c>
      <c r="O1406" s="29">
        <f t="shared" si="88"/>
        <v>10989.999999999998</v>
      </c>
      <c r="P1406" s="27" t="str">
        <f t="shared" si="87"/>
        <v>PERCENTAGE</v>
      </c>
    </row>
    <row r="1407" spans="1:16" x14ac:dyDescent="0.3">
      <c r="A1407" s="27" t="str">
        <f t="shared" si="85"/>
        <v>2023 ALL TSHIRT D90</v>
      </c>
      <c r="B1407" s="28">
        <f>'2019 ALL N OLDER D95'!$B$2</f>
        <v>46121</v>
      </c>
      <c r="C1407" s="28">
        <f>'2019 ALL N OLDER D95'!$C$2</f>
        <v>46127</v>
      </c>
      <c r="D1407" s="27">
        <v>3260</v>
      </c>
      <c r="E1407" s="27">
        <v>333</v>
      </c>
      <c r="F1407" s="27">
        <v>3</v>
      </c>
      <c r="G1407" s="27">
        <v>1</v>
      </c>
      <c r="H1407" s="27" t="s">
        <v>186</v>
      </c>
      <c r="I1407" s="27" t="s">
        <v>24172</v>
      </c>
      <c r="J1407" s="27" t="s">
        <v>15279</v>
      </c>
      <c r="K1407" s="27" t="s">
        <v>15275</v>
      </c>
      <c r="L1407" s="27" t="s">
        <v>15280</v>
      </c>
      <c r="M1407" s="29">
        <v>109900</v>
      </c>
      <c r="N1407" s="23">
        <f t="shared" si="86"/>
        <v>0.9</v>
      </c>
      <c r="O1407" s="29">
        <f t="shared" si="88"/>
        <v>10989.999999999998</v>
      </c>
      <c r="P1407" s="27" t="str">
        <f t="shared" si="87"/>
        <v>PERCENTAGE</v>
      </c>
    </row>
    <row r="1408" spans="1:16" x14ac:dyDescent="0.3">
      <c r="A1408" s="27" t="str">
        <f t="shared" si="85"/>
        <v>2023 ALL TSHIRT D90</v>
      </c>
      <c r="B1408" s="28">
        <f>'2019 ALL N OLDER D95'!$B$2</f>
        <v>46121</v>
      </c>
      <c r="C1408" s="28">
        <f>'2019 ALL N OLDER D95'!$C$2</f>
        <v>46127</v>
      </c>
      <c r="D1408" s="27">
        <v>3260</v>
      </c>
      <c r="E1408" s="27">
        <v>333</v>
      </c>
      <c r="F1408" s="27">
        <v>3</v>
      </c>
      <c r="G1408" s="27">
        <v>1</v>
      </c>
      <c r="H1408" s="27" t="s">
        <v>186</v>
      </c>
      <c r="I1408" s="27" t="s">
        <v>24172</v>
      </c>
      <c r="J1408" s="27" t="s">
        <v>15281</v>
      </c>
      <c r="K1408" s="27" t="s">
        <v>15275</v>
      </c>
      <c r="L1408" s="27" t="s">
        <v>15282</v>
      </c>
      <c r="M1408" s="29">
        <v>109900</v>
      </c>
      <c r="N1408" s="23">
        <f t="shared" si="86"/>
        <v>0.9</v>
      </c>
      <c r="O1408" s="29">
        <f t="shared" si="88"/>
        <v>10989.999999999998</v>
      </c>
      <c r="P1408" s="27" t="str">
        <f t="shared" si="87"/>
        <v>PERCENTAGE</v>
      </c>
    </row>
    <row r="1409" spans="1:16" x14ac:dyDescent="0.3">
      <c r="A1409" s="27" t="str">
        <f t="shared" si="85"/>
        <v>2023 ALL TSHIRT D90</v>
      </c>
      <c r="B1409" s="28">
        <f>'2019 ALL N OLDER D95'!$B$2</f>
        <v>46121</v>
      </c>
      <c r="C1409" s="28">
        <f>'2019 ALL N OLDER D95'!$C$2</f>
        <v>46127</v>
      </c>
      <c r="D1409" s="27">
        <v>3260</v>
      </c>
      <c r="E1409" s="27">
        <v>333</v>
      </c>
      <c r="F1409" s="27">
        <v>3</v>
      </c>
      <c r="G1409" s="27">
        <v>1</v>
      </c>
      <c r="H1409" s="27" t="s">
        <v>186</v>
      </c>
      <c r="I1409" s="27" t="s">
        <v>24172</v>
      </c>
      <c r="J1409" s="27" t="s">
        <v>15283</v>
      </c>
      <c r="K1409" s="27" t="s">
        <v>15284</v>
      </c>
      <c r="L1409" s="27" t="s">
        <v>15285</v>
      </c>
      <c r="M1409" s="29">
        <v>109900</v>
      </c>
      <c r="N1409" s="23">
        <f t="shared" si="86"/>
        <v>0.9</v>
      </c>
      <c r="O1409" s="29">
        <f t="shared" si="88"/>
        <v>10989.999999999998</v>
      </c>
      <c r="P1409" s="27" t="str">
        <f t="shared" si="87"/>
        <v>PERCENTAGE</v>
      </c>
    </row>
    <row r="1410" spans="1:16" x14ac:dyDescent="0.3">
      <c r="A1410" s="27" t="str">
        <f t="shared" si="85"/>
        <v>2023 ALL TSHIRT D90</v>
      </c>
      <c r="B1410" s="28">
        <f>'2019 ALL N OLDER D95'!$B$2</f>
        <v>46121</v>
      </c>
      <c r="C1410" s="28">
        <f>'2019 ALL N OLDER D95'!$C$2</f>
        <v>46127</v>
      </c>
      <c r="D1410" s="27">
        <v>3260</v>
      </c>
      <c r="E1410" s="27">
        <v>333</v>
      </c>
      <c r="F1410" s="27">
        <v>3</v>
      </c>
      <c r="G1410" s="27">
        <v>1</v>
      </c>
      <c r="H1410" s="27" t="s">
        <v>186</v>
      </c>
      <c r="I1410" s="27" t="s">
        <v>24172</v>
      </c>
      <c r="J1410" s="27" t="s">
        <v>15286</v>
      </c>
      <c r="K1410" s="27" t="s">
        <v>15284</v>
      </c>
      <c r="L1410" s="27" t="s">
        <v>15287</v>
      </c>
      <c r="M1410" s="29">
        <v>109900</v>
      </c>
      <c r="N1410" s="23">
        <f t="shared" si="86"/>
        <v>0.9</v>
      </c>
      <c r="O1410" s="29">
        <f t="shared" si="88"/>
        <v>10989.999999999998</v>
      </c>
      <c r="P1410" s="27" t="str">
        <f t="shared" si="87"/>
        <v>PERCENTAGE</v>
      </c>
    </row>
    <row r="1411" spans="1:16" x14ac:dyDescent="0.3">
      <c r="A1411" s="27" t="str">
        <f t="shared" si="85"/>
        <v>2023 ALL TSHIRT D90</v>
      </c>
      <c r="B1411" s="28">
        <f>'2019 ALL N OLDER D95'!$B$2</f>
        <v>46121</v>
      </c>
      <c r="C1411" s="28">
        <f>'2019 ALL N OLDER D95'!$C$2</f>
        <v>46127</v>
      </c>
      <c r="D1411" s="27">
        <v>3260</v>
      </c>
      <c r="E1411" s="27">
        <v>333</v>
      </c>
      <c r="F1411" s="27">
        <v>3</v>
      </c>
      <c r="G1411" s="27">
        <v>1</v>
      </c>
      <c r="H1411" s="27" t="s">
        <v>186</v>
      </c>
      <c r="I1411" s="27" t="s">
        <v>24172</v>
      </c>
      <c r="J1411" s="27" t="s">
        <v>15288</v>
      </c>
      <c r="K1411" s="27" t="s">
        <v>15284</v>
      </c>
      <c r="L1411" s="27" t="s">
        <v>15289</v>
      </c>
      <c r="M1411" s="29">
        <v>109900</v>
      </c>
      <c r="N1411" s="23">
        <f t="shared" si="86"/>
        <v>0.9</v>
      </c>
      <c r="O1411" s="29">
        <f t="shared" si="88"/>
        <v>10989.999999999998</v>
      </c>
      <c r="P1411" s="27" t="str">
        <f t="shared" si="87"/>
        <v>PERCENTAGE</v>
      </c>
    </row>
    <row r="1412" spans="1:16" x14ac:dyDescent="0.3">
      <c r="A1412" s="27" t="str">
        <f t="shared" ref="A1412:A1475" si="89">$A$2</f>
        <v>2023 ALL TSHIRT D90</v>
      </c>
      <c r="B1412" s="28">
        <f>'2019 ALL N OLDER D95'!$B$2</f>
        <v>46121</v>
      </c>
      <c r="C1412" s="28">
        <f>'2019 ALL N OLDER D95'!$C$2</f>
        <v>46127</v>
      </c>
      <c r="D1412" s="27">
        <v>3260</v>
      </c>
      <c r="E1412" s="27">
        <v>333</v>
      </c>
      <c r="F1412" s="27">
        <v>3</v>
      </c>
      <c r="G1412" s="27">
        <v>1</v>
      </c>
      <c r="H1412" s="27" t="s">
        <v>186</v>
      </c>
      <c r="I1412" s="27" t="s">
        <v>24172</v>
      </c>
      <c r="J1412" s="27" t="s">
        <v>15290</v>
      </c>
      <c r="K1412" s="27" t="s">
        <v>15284</v>
      </c>
      <c r="L1412" s="27" t="s">
        <v>15291</v>
      </c>
      <c r="M1412" s="29">
        <v>109900</v>
      </c>
      <c r="N1412" s="23">
        <f t="shared" ref="N1412:N1475" si="90">$N1411</f>
        <v>0.9</v>
      </c>
      <c r="O1412" s="29">
        <f t="shared" si="88"/>
        <v>10989.999999999998</v>
      </c>
      <c r="P1412" s="27" t="str">
        <f t="shared" ref="P1412:P1475" si="91">$P$2</f>
        <v>PERCENTAGE</v>
      </c>
    </row>
    <row r="1413" spans="1:16" x14ac:dyDescent="0.3">
      <c r="A1413" s="27" t="str">
        <f t="shared" si="89"/>
        <v>2023 ALL TSHIRT D90</v>
      </c>
      <c r="B1413" s="28">
        <f>'2019 ALL N OLDER D95'!$B$2</f>
        <v>46121</v>
      </c>
      <c r="C1413" s="28">
        <f>'2019 ALL N OLDER D95'!$C$2</f>
        <v>46127</v>
      </c>
      <c r="D1413" s="27">
        <v>3260</v>
      </c>
      <c r="E1413" s="27">
        <v>333</v>
      </c>
      <c r="F1413" s="27">
        <v>3</v>
      </c>
      <c r="G1413" s="27">
        <v>1</v>
      </c>
      <c r="H1413" s="27" t="s">
        <v>186</v>
      </c>
      <c r="I1413" s="27" t="s">
        <v>24172</v>
      </c>
      <c r="J1413" s="27" t="s">
        <v>15292</v>
      </c>
      <c r="K1413" s="27" t="s">
        <v>15293</v>
      </c>
      <c r="L1413" s="27" t="s">
        <v>15294</v>
      </c>
      <c r="M1413" s="29">
        <v>109900</v>
      </c>
      <c r="N1413" s="23">
        <f t="shared" si="90"/>
        <v>0.9</v>
      </c>
      <c r="O1413" s="29">
        <f t="shared" ref="O1413:O1476" si="92">M1413*(1-N1413)</f>
        <v>10989.999999999998</v>
      </c>
      <c r="P1413" s="27" t="str">
        <f t="shared" si="91"/>
        <v>PERCENTAGE</v>
      </c>
    </row>
    <row r="1414" spans="1:16" x14ac:dyDescent="0.3">
      <c r="A1414" s="27" t="str">
        <f t="shared" si="89"/>
        <v>2023 ALL TSHIRT D90</v>
      </c>
      <c r="B1414" s="28">
        <f>'2019 ALL N OLDER D95'!$B$2</f>
        <v>46121</v>
      </c>
      <c r="C1414" s="28">
        <f>'2019 ALL N OLDER D95'!$C$2</f>
        <v>46127</v>
      </c>
      <c r="D1414" s="27">
        <v>3260</v>
      </c>
      <c r="E1414" s="27">
        <v>333</v>
      </c>
      <c r="F1414" s="27">
        <v>3</v>
      </c>
      <c r="G1414" s="27">
        <v>1</v>
      </c>
      <c r="H1414" s="27" t="s">
        <v>186</v>
      </c>
      <c r="I1414" s="27" t="s">
        <v>24172</v>
      </c>
      <c r="J1414" s="27" t="s">
        <v>15295</v>
      </c>
      <c r="K1414" s="27" t="s">
        <v>15293</v>
      </c>
      <c r="L1414" s="27" t="s">
        <v>15296</v>
      </c>
      <c r="M1414" s="29">
        <v>109900</v>
      </c>
      <c r="N1414" s="23">
        <f t="shared" si="90"/>
        <v>0.9</v>
      </c>
      <c r="O1414" s="29">
        <f t="shared" si="92"/>
        <v>10989.999999999998</v>
      </c>
      <c r="P1414" s="27" t="str">
        <f t="shared" si="91"/>
        <v>PERCENTAGE</v>
      </c>
    </row>
    <row r="1415" spans="1:16" x14ac:dyDescent="0.3">
      <c r="A1415" s="27" t="str">
        <f t="shared" si="89"/>
        <v>2023 ALL TSHIRT D90</v>
      </c>
      <c r="B1415" s="28">
        <f>'2019 ALL N OLDER D95'!$B$2</f>
        <v>46121</v>
      </c>
      <c r="C1415" s="28">
        <f>'2019 ALL N OLDER D95'!$C$2</f>
        <v>46127</v>
      </c>
      <c r="D1415" s="27">
        <v>3260</v>
      </c>
      <c r="E1415" s="27">
        <v>333</v>
      </c>
      <c r="F1415" s="27">
        <v>3</v>
      </c>
      <c r="G1415" s="27">
        <v>1</v>
      </c>
      <c r="H1415" s="27" t="s">
        <v>186</v>
      </c>
      <c r="I1415" s="27" t="s">
        <v>24172</v>
      </c>
      <c r="J1415" s="27" t="s">
        <v>15297</v>
      </c>
      <c r="K1415" s="27" t="s">
        <v>15293</v>
      </c>
      <c r="L1415" s="27" t="s">
        <v>15298</v>
      </c>
      <c r="M1415" s="29">
        <v>109900</v>
      </c>
      <c r="N1415" s="23">
        <f t="shared" si="90"/>
        <v>0.9</v>
      </c>
      <c r="O1415" s="29">
        <f t="shared" si="92"/>
        <v>10989.999999999998</v>
      </c>
      <c r="P1415" s="27" t="str">
        <f t="shared" si="91"/>
        <v>PERCENTAGE</v>
      </c>
    </row>
    <row r="1416" spans="1:16" x14ac:dyDescent="0.3">
      <c r="A1416" s="27" t="str">
        <f t="shared" si="89"/>
        <v>2023 ALL TSHIRT D90</v>
      </c>
      <c r="B1416" s="28">
        <f>'2019 ALL N OLDER D95'!$B$2</f>
        <v>46121</v>
      </c>
      <c r="C1416" s="28">
        <f>'2019 ALL N OLDER D95'!$C$2</f>
        <v>46127</v>
      </c>
      <c r="D1416" s="27">
        <v>3260</v>
      </c>
      <c r="E1416" s="27">
        <v>333</v>
      </c>
      <c r="F1416" s="27">
        <v>3</v>
      </c>
      <c r="G1416" s="27">
        <v>1</v>
      </c>
      <c r="H1416" s="27" t="s">
        <v>186</v>
      </c>
      <c r="I1416" s="27" t="s">
        <v>24172</v>
      </c>
      <c r="J1416" s="27" t="s">
        <v>15299</v>
      </c>
      <c r="K1416" s="27" t="s">
        <v>15293</v>
      </c>
      <c r="L1416" s="27" t="s">
        <v>15300</v>
      </c>
      <c r="M1416" s="29">
        <v>109900</v>
      </c>
      <c r="N1416" s="23">
        <f t="shared" si="90"/>
        <v>0.9</v>
      </c>
      <c r="O1416" s="29">
        <f t="shared" si="92"/>
        <v>10989.999999999998</v>
      </c>
      <c r="P1416" s="27" t="str">
        <f t="shared" si="91"/>
        <v>PERCENTAGE</v>
      </c>
    </row>
    <row r="1417" spans="1:16" x14ac:dyDescent="0.3">
      <c r="A1417" s="27" t="str">
        <f t="shared" si="89"/>
        <v>2023 ALL TSHIRT D90</v>
      </c>
      <c r="B1417" s="28">
        <f>'2019 ALL N OLDER D95'!$B$2</f>
        <v>46121</v>
      </c>
      <c r="C1417" s="28">
        <f>'2019 ALL N OLDER D95'!$C$2</f>
        <v>46127</v>
      </c>
      <c r="D1417" s="27">
        <v>3260</v>
      </c>
      <c r="E1417" s="27">
        <v>333</v>
      </c>
      <c r="F1417" s="27">
        <v>3</v>
      </c>
      <c r="G1417" s="27">
        <v>1</v>
      </c>
      <c r="H1417" s="27" t="s">
        <v>186</v>
      </c>
      <c r="I1417" s="27" t="s">
        <v>24172</v>
      </c>
      <c r="J1417" s="27" t="s">
        <v>15301</v>
      </c>
      <c r="K1417" s="27" t="s">
        <v>15302</v>
      </c>
      <c r="L1417" s="27" t="s">
        <v>15303</v>
      </c>
      <c r="M1417" s="29">
        <v>109900</v>
      </c>
      <c r="N1417" s="23">
        <f t="shared" si="90"/>
        <v>0.9</v>
      </c>
      <c r="O1417" s="29">
        <f t="shared" si="92"/>
        <v>10989.999999999998</v>
      </c>
      <c r="P1417" s="27" t="str">
        <f t="shared" si="91"/>
        <v>PERCENTAGE</v>
      </c>
    </row>
    <row r="1418" spans="1:16" x14ac:dyDescent="0.3">
      <c r="A1418" s="27" t="str">
        <f t="shared" si="89"/>
        <v>2023 ALL TSHIRT D90</v>
      </c>
      <c r="B1418" s="28">
        <f>'2019 ALL N OLDER D95'!$B$2</f>
        <v>46121</v>
      </c>
      <c r="C1418" s="28">
        <f>'2019 ALL N OLDER D95'!$C$2</f>
        <v>46127</v>
      </c>
      <c r="D1418" s="27">
        <v>3260</v>
      </c>
      <c r="E1418" s="27">
        <v>333</v>
      </c>
      <c r="F1418" s="27">
        <v>3</v>
      </c>
      <c r="G1418" s="27">
        <v>1</v>
      </c>
      <c r="H1418" s="27" t="s">
        <v>186</v>
      </c>
      <c r="I1418" s="27" t="s">
        <v>24172</v>
      </c>
      <c r="J1418" s="27" t="s">
        <v>15304</v>
      </c>
      <c r="K1418" s="27" t="s">
        <v>15302</v>
      </c>
      <c r="L1418" s="27" t="s">
        <v>15305</v>
      </c>
      <c r="M1418" s="29">
        <v>109900</v>
      </c>
      <c r="N1418" s="23">
        <f t="shared" si="90"/>
        <v>0.9</v>
      </c>
      <c r="O1418" s="29">
        <f t="shared" si="92"/>
        <v>10989.999999999998</v>
      </c>
      <c r="P1418" s="27" t="str">
        <f t="shared" si="91"/>
        <v>PERCENTAGE</v>
      </c>
    </row>
    <row r="1419" spans="1:16" x14ac:dyDescent="0.3">
      <c r="A1419" s="27" t="str">
        <f t="shared" si="89"/>
        <v>2023 ALL TSHIRT D90</v>
      </c>
      <c r="B1419" s="28">
        <f>'2019 ALL N OLDER D95'!$B$2</f>
        <v>46121</v>
      </c>
      <c r="C1419" s="28">
        <f>'2019 ALL N OLDER D95'!$C$2</f>
        <v>46127</v>
      </c>
      <c r="D1419" s="27">
        <v>3260</v>
      </c>
      <c r="E1419" s="27">
        <v>333</v>
      </c>
      <c r="F1419" s="27">
        <v>3</v>
      </c>
      <c r="G1419" s="27">
        <v>1</v>
      </c>
      <c r="H1419" s="27" t="s">
        <v>186</v>
      </c>
      <c r="I1419" s="27" t="s">
        <v>24172</v>
      </c>
      <c r="J1419" s="27" t="s">
        <v>15306</v>
      </c>
      <c r="K1419" s="27" t="s">
        <v>15302</v>
      </c>
      <c r="L1419" s="27" t="s">
        <v>15307</v>
      </c>
      <c r="M1419" s="29">
        <v>109900</v>
      </c>
      <c r="N1419" s="23">
        <f t="shared" si="90"/>
        <v>0.9</v>
      </c>
      <c r="O1419" s="29">
        <f t="shared" si="92"/>
        <v>10989.999999999998</v>
      </c>
      <c r="P1419" s="27" t="str">
        <f t="shared" si="91"/>
        <v>PERCENTAGE</v>
      </c>
    </row>
    <row r="1420" spans="1:16" x14ac:dyDescent="0.3">
      <c r="A1420" s="27" t="str">
        <f t="shared" si="89"/>
        <v>2023 ALL TSHIRT D90</v>
      </c>
      <c r="B1420" s="28">
        <f>'2019 ALL N OLDER D95'!$B$2</f>
        <v>46121</v>
      </c>
      <c r="C1420" s="28">
        <f>'2019 ALL N OLDER D95'!$C$2</f>
        <v>46127</v>
      </c>
      <c r="D1420" s="27">
        <v>3260</v>
      </c>
      <c r="E1420" s="27">
        <v>333</v>
      </c>
      <c r="F1420" s="27">
        <v>3</v>
      </c>
      <c r="G1420" s="27">
        <v>1</v>
      </c>
      <c r="H1420" s="27" t="s">
        <v>186</v>
      </c>
      <c r="I1420" s="27" t="s">
        <v>24172</v>
      </c>
      <c r="J1420" s="27" t="s">
        <v>15308</v>
      </c>
      <c r="K1420" s="27" t="s">
        <v>15302</v>
      </c>
      <c r="L1420" s="27" t="s">
        <v>15309</v>
      </c>
      <c r="M1420" s="29">
        <v>109900</v>
      </c>
      <c r="N1420" s="23">
        <f t="shared" si="90"/>
        <v>0.9</v>
      </c>
      <c r="O1420" s="29">
        <f t="shared" si="92"/>
        <v>10989.999999999998</v>
      </c>
      <c r="P1420" s="27" t="str">
        <f t="shared" si="91"/>
        <v>PERCENTAGE</v>
      </c>
    </row>
    <row r="1421" spans="1:16" x14ac:dyDescent="0.3">
      <c r="A1421" s="27" t="str">
        <f t="shared" si="89"/>
        <v>2023 ALL TSHIRT D90</v>
      </c>
      <c r="B1421" s="28">
        <f>'2019 ALL N OLDER D95'!$B$2</f>
        <v>46121</v>
      </c>
      <c r="C1421" s="28">
        <f>'2019 ALL N OLDER D95'!$C$2</f>
        <v>46127</v>
      </c>
      <c r="D1421" s="27">
        <v>3260</v>
      </c>
      <c r="E1421" s="27">
        <v>333</v>
      </c>
      <c r="F1421" s="27">
        <v>3</v>
      </c>
      <c r="G1421" s="27">
        <v>1</v>
      </c>
      <c r="H1421" s="27" t="s">
        <v>12300</v>
      </c>
      <c r="I1421" s="27" t="s">
        <v>24172</v>
      </c>
      <c r="J1421" s="27" t="s">
        <v>15310</v>
      </c>
      <c r="K1421" s="27" t="s">
        <v>15311</v>
      </c>
      <c r="L1421" s="27" t="s">
        <v>15312</v>
      </c>
      <c r="M1421" s="29">
        <v>109900</v>
      </c>
      <c r="N1421" s="23">
        <f t="shared" si="90"/>
        <v>0.9</v>
      </c>
      <c r="O1421" s="29">
        <f t="shared" si="92"/>
        <v>10989.999999999998</v>
      </c>
      <c r="P1421" s="27" t="str">
        <f t="shared" si="91"/>
        <v>PERCENTAGE</v>
      </c>
    </row>
    <row r="1422" spans="1:16" x14ac:dyDescent="0.3">
      <c r="A1422" s="27" t="str">
        <f t="shared" si="89"/>
        <v>2023 ALL TSHIRT D90</v>
      </c>
      <c r="B1422" s="28">
        <f>'2019 ALL N OLDER D95'!$B$2</f>
        <v>46121</v>
      </c>
      <c r="C1422" s="28">
        <f>'2019 ALL N OLDER D95'!$C$2</f>
        <v>46127</v>
      </c>
      <c r="D1422" s="27">
        <v>3260</v>
      </c>
      <c r="E1422" s="27">
        <v>333</v>
      </c>
      <c r="F1422" s="27">
        <v>3</v>
      </c>
      <c r="G1422" s="27">
        <v>1</v>
      </c>
      <c r="H1422" s="27" t="s">
        <v>12300</v>
      </c>
      <c r="I1422" s="27" t="s">
        <v>24172</v>
      </c>
      <c r="J1422" s="27" t="s">
        <v>15313</v>
      </c>
      <c r="K1422" s="27" t="s">
        <v>15311</v>
      </c>
      <c r="L1422" s="27" t="s">
        <v>15314</v>
      </c>
      <c r="M1422" s="29">
        <v>109900</v>
      </c>
      <c r="N1422" s="23">
        <f t="shared" si="90"/>
        <v>0.9</v>
      </c>
      <c r="O1422" s="29">
        <f t="shared" si="92"/>
        <v>10989.999999999998</v>
      </c>
      <c r="P1422" s="27" t="str">
        <f t="shared" si="91"/>
        <v>PERCENTAGE</v>
      </c>
    </row>
    <row r="1423" spans="1:16" x14ac:dyDescent="0.3">
      <c r="A1423" s="27" t="str">
        <f t="shared" si="89"/>
        <v>2023 ALL TSHIRT D90</v>
      </c>
      <c r="B1423" s="28">
        <f>'2019 ALL N OLDER D95'!$B$2</f>
        <v>46121</v>
      </c>
      <c r="C1423" s="28">
        <f>'2019 ALL N OLDER D95'!$C$2</f>
        <v>46127</v>
      </c>
      <c r="D1423" s="27">
        <v>3260</v>
      </c>
      <c r="E1423" s="27">
        <v>333</v>
      </c>
      <c r="F1423" s="27">
        <v>3</v>
      </c>
      <c r="G1423" s="27">
        <v>1</v>
      </c>
      <c r="H1423" s="27" t="s">
        <v>12300</v>
      </c>
      <c r="I1423" s="27" t="s">
        <v>24172</v>
      </c>
      <c r="J1423" s="27" t="s">
        <v>15315</v>
      </c>
      <c r="K1423" s="27" t="s">
        <v>15311</v>
      </c>
      <c r="L1423" s="27" t="s">
        <v>15316</v>
      </c>
      <c r="M1423" s="29">
        <v>109900</v>
      </c>
      <c r="N1423" s="23">
        <f t="shared" si="90"/>
        <v>0.9</v>
      </c>
      <c r="O1423" s="29">
        <f t="shared" si="92"/>
        <v>10989.999999999998</v>
      </c>
      <c r="P1423" s="27" t="str">
        <f t="shared" si="91"/>
        <v>PERCENTAGE</v>
      </c>
    </row>
    <row r="1424" spans="1:16" x14ac:dyDescent="0.3">
      <c r="A1424" s="27" t="str">
        <f t="shared" si="89"/>
        <v>2023 ALL TSHIRT D90</v>
      </c>
      <c r="B1424" s="28">
        <f>'2019 ALL N OLDER D95'!$B$2</f>
        <v>46121</v>
      </c>
      <c r="C1424" s="28">
        <f>'2019 ALL N OLDER D95'!$C$2</f>
        <v>46127</v>
      </c>
      <c r="D1424" s="27">
        <v>3260</v>
      </c>
      <c r="E1424" s="27">
        <v>333</v>
      </c>
      <c r="F1424" s="27">
        <v>3</v>
      </c>
      <c r="G1424" s="27">
        <v>1</v>
      </c>
      <c r="H1424" s="27" t="s">
        <v>12300</v>
      </c>
      <c r="I1424" s="27" t="s">
        <v>24172</v>
      </c>
      <c r="J1424" s="27" t="s">
        <v>15317</v>
      </c>
      <c r="K1424" s="27" t="s">
        <v>15311</v>
      </c>
      <c r="L1424" s="27" t="s">
        <v>15318</v>
      </c>
      <c r="M1424" s="29">
        <v>109900</v>
      </c>
      <c r="N1424" s="23">
        <f t="shared" si="90"/>
        <v>0.9</v>
      </c>
      <c r="O1424" s="29">
        <f t="shared" si="92"/>
        <v>10989.999999999998</v>
      </c>
      <c r="P1424" s="27" t="str">
        <f t="shared" si="91"/>
        <v>PERCENTAGE</v>
      </c>
    </row>
    <row r="1425" spans="1:16" x14ac:dyDescent="0.3">
      <c r="A1425" s="27" t="str">
        <f t="shared" si="89"/>
        <v>2023 ALL TSHIRT D90</v>
      </c>
      <c r="B1425" s="28">
        <f>'2019 ALL N OLDER D95'!$B$2</f>
        <v>46121</v>
      </c>
      <c r="C1425" s="28">
        <f>'2019 ALL N OLDER D95'!$C$2</f>
        <v>46127</v>
      </c>
      <c r="D1425" s="27">
        <v>3260</v>
      </c>
      <c r="E1425" s="27">
        <v>333</v>
      </c>
      <c r="F1425" s="27">
        <v>3</v>
      </c>
      <c r="G1425" s="27">
        <v>1</v>
      </c>
      <c r="H1425" s="27" t="s">
        <v>12300</v>
      </c>
      <c r="I1425" s="27" t="s">
        <v>24172</v>
      </c>
      <c r="J1425" s="27" t="s">
        <v>15319</v>
      </c>
      <c r="K1425" s="27" t="s">
        <v>15320</v>
      </c>
      <c r="L1425" s="27" t="s">
        <v>15321</v>
      </c>
      <c r="M1425" s="29">
        <v>109900</v>
      </c>
      <c r="N1425" s="23">
        <f t="shared" si="90"/>
        <v>0.9</v>
      </c>
      <c r="O1425" s="29">
        <f t="shared" si="92"/>
        <v>10989.999999999998</v>
      </c>
      <c r="P1425" s="27" t="str">
        <f t="shared" si="91"/>
        <v>PERCENTAGE</v>
      </c>
    </row>
    <row r="1426" spans="1:16" x14ac:dyDescent="0.3">
      <c r="A1426" s="27" t="str">
        <f t="shared" si="89"/>
        <v>2023 ALL TSHIRT D90</v>
      </c>
      <c r="B1426" s="28">
        <f>'2019 ALL N OLDER D95'!$B$2</f>
        <v>46121</v>
      </c>
      <c r="C1426" s="28">
        <f>'2019 ALL N OLDER D95'!$C$2</f>
        <v>46127</v>
      </c>
      <c r="D1426" s="27">
        <v>3260</v>
      </c>
      <c r="E1426" s="27">
        <v>333</v>
      </c>
      <c r="F1426" s="27">
        <v>3</v>
      </c>
      <c r="G1426" s="27">
        <v>1</v>
      </c>
      <c r="H1426" s="27" t="s">
        <v>12300</v>
      </c>
      <c r="I1426" s="27" t="s">
        <v>24172</v>
      </c>
      <c r="J1426" s="27" t="s">
        <v>15322</v>
      </c>
      <c r="K1426" s="27" t="s">
        <v>15320</v>
      </c>
      <c r="L1426" s="27" t="s">
        <v>15323</v>
      </c>
      <c r="M1426" s="29">
        <v>109900</v>
      </c>
      <c r="N1426" s="23">
        <f t="shared" si="90"/>
        <v>0.9</v>
      </c>
      <c r="O1426" s="29">
        <f t="shared" si="92"/>
        <v>10989.999999999998</v>
      </c>
      <c r="P1426" s="27" t="str">
        <f t="shared" si="91"/>
        <v>PERCENTAGE</v>
      </c>
    </row>
    <row r="1427" spans="1:16" x14ac:dyDescent="0.3">
      <c r="A1427" s="27" t="str">
        <f t="shared" si="89"/>
        <v>2023 ALL TSHIRT D90</v>
      </c>
      <c r="B1427" s="28">
        <f>'2019 ALL N OLDER D95'!$B$2</f>
        <v>46121</v>
      </c>
      <c r="C1427" s="28">
        <f>'2019 ALL N OLDER D95'!$C$2</f>
        <v>46127</v>
      </c>
      <c r="D1427" s="27">
        <v>3260</v>
      </c>
      <c r="E1427" s="27">
        <v>333</v>
      </c>
      <c r="F1427" s="27">
        <v>3</v>
      </c>
      <c r="G1427" s="27">
        <v>1</v>
      </c>
      <c r="H1427" s="27" t="s">
        <v>12300</v>
      </c>
      <c r="I1427" s="27" t="s">
        <v>24172</v>
      </c>
      <c r="J1427" s="27" t="s">
        <v>15324</v>
      </c>
      <c r="K1427" s="27" t="s">
        <v>15320</v>
      </c>
      <c r="L1427" s="27" t="s">
        <v>15325</v>
      </c>
      <c r="M1427" s="29">
        <v>109900</v>
      </c>
      <c r="N1427" s="23">
        <f t="shared" si="90"/>
        <v>0.9</v>
      </c>
      <c r="O1427" s="29">
        <f t="shared" si="92"/>
        <v>10989.999999999998</v>
      </c>
      <c r="P1427" s="27" t="str">
        <f t="shared" si="91"/>
        <v>PERCENTAGE</v>
      </c>
    </row>
    <row r="1428" spans="1:16" x14ac:dyDescent="0.3">
      <c r="A1428" s="27" t="str">
        <f t="shared" si="89"/>
        <v>2023 ALL TSHIRT D90</v>
      </c>
      <c r="B1428" s="28">
        <f>'2019 ALL N OLDER D95'!$B$2</f>
        <v>46121</v>
      </c>
      <c r="C1428" s="28">
        <f>'2019 ALL N OLDER D95'!$C$2</f>
        <v>46127</v>
      </c>
      <c r="D1428" s="27">
        <v>3260</v>
      </c>
      <c r="E1428" s="27">
        <v>333</v>
      </c>
      <c r="F1428" s="27">
        <v>3</v>
      </c>
      <c r="G1428" s="27">
        <v>1</v>
      </c>
      <c r="H1428" s="27" t="s">
        <v>12300</v>
      </c>
      <c r="I1428" s="27" t="s">
        <v>24172</v>
      </c>
      <c r="J1428" s="27" t="s">
        <v>15326</v>
      </c>
      <c r="K1428" s="27" t="s">
        <v>15320</v>
      </c>
      <c r="L1428" s="27" t="s">
        <v>15327</v>
      </c>
      <c r="M1428" s="29">
        <v>109900</v>
      </c>
      <c r="N1428" s="23">
        <f t="shared" si="90"/>
        <v>0.9</v>
      </c>
      <c r="O1428" s="29">
        <f t="shared" si="92"/>
        <v>10989.999999999998</v>
      </c>
      <c r="P1428" s="27" t="str">
        <f t="shared" si="91"/>
        <v>PERCENTAGE</v>
      </c>
    </row>
    <row r="1429" spans="1:16" x14ac:dyDescent="0.3">
      <c r="A1429" s="27" t="str">
        <f t="shared" si="89"/>
        <v>2023 ALL TSHIRT D90</v>
      </c>
      <c r="B1429" s="28">
        <f>'2019 ALL N OLDER D95'!$B$2</f>
        <v>46121</v>
      </c>
      <c r="C1429" s="28">
        <f>'2019 ALL N OLDER D95'!$C$2</f>
        <v>46127</v>
      </c>
      <c r="D1429" s="27">
        <v>3260</v>
      </c>
      <c r="E1429" s="27">
        <v>333</v>
      </c>
      <c r="F1429" s="27">
        <v>3</v>
      </c>
      <c r="G1429" s="27">
        <v>1</v>
      </c>
      <c r="H1429" s="27" t="s">
        <v>12300</v>
      </c>
      <c r="I1429" s="27" t="s">
        <v>24172</v>
      </c>
      <c r="J1429" s="27" t="s">
        <v>15328</v>
      </c>
      <c r="K1429" s="27" t="s">
        <v>15329</v>
      </c>
      <c r="L1429" s="27" t="s">
        <v>15330</v>
      </c>
      <c r="M1429" s="29">
        <v>109900</v>
      </c>
      <c r="N1429" s="23">
        <f t="shared" si="90"/>
        <v>0.9</v>
      </c>
      <c r="O1429" s="29">
        <f t="shared" si="92"/>
        <v>10989.999999999998</v>
      </c>
      <c r="P1429" s="27" t="str">
        <f t="shared" si="91"/>
        <v>PERCENTAGE</v>
      </c>
    </row>
    <row r="1430" spans="1:16" x14ac:dyDescent="0.3">
      <c r="A1430" s="27" t="str">
        <f t="shared" si="89"/>
        <v>2023 ALL TSHIRT D90</v>
      </c>
      <c r="B1430" s="28">
        <f>'2019 ALL N OLDER D95'!$B$2</f>
        <v>46121</v>
      </c>
      <c r="C1430" s="28">
        <f>'2019 ALL N OLDER D95'!$C$2</f>
        <v>46127</v>
      </c>
      <c r="D1430" s="27">
        <v>3260</v>
      </c>
      <c r="E1430" s="27">
        <v>333</v>
      </c>
      <c r="F1430" s="27">
        <v>3</v>
      </c>
      <c r="G1430" s="27">
        <v>1</v>
      </c>
      <c r="H1430" s="27" t="s">
        <v>12300</v>
      </c>
      <c r="I1430" s="27" t="s">
        <v>24172</v>
      </c>
      <c r="J1430" s="27" t="s">
        <v>15331</v>
      </c>
      <c r="K1430" s="27" t="s">
        <v>15329</v>
      </c>
      <c r="L1430" s="27" t="s">
        <v>15332</v>
      </c>
      <c r="M1430" s="29">
        <v>109900</v>
      </c>
      <c r="N1430" s="23">
        <f t="shared" si="90"/>
        <v>0.9</v>
      </c>
      <c r="O1430" s="29">
        <f t="shared" si="92"/>
        <v>10989.999999999998</v>
      </c>
      <c r="P1430" s="27" t="str">
        <f t="shared" si="91"/>
        <v>PERCENTAGE</v>
      </c>
    </row>
    <row r="1431" spans="1:16" x14ac:dyDescent="0.3">
      <c r="A1431" s="27" t="str">
        <f t="shared" si="89"/>
        <v>2023 ALL TSHIRT D90</v>
      </c>
      <c r="B1431" s="28">
        <f>'2019 ALL N OLDER D95'!$B$2</f>
        <v>46121</v>
      </c>
      <c r="C1431" s="28">
        <f>'2019 ALL N OLDER D95'!$C$2</f>
        <v>46127</v>
      </c>
      <c r="D1431" s="27">
        <v>3260</v>
      </c>
      <c r="E1431" s="27">
        <v>333</v>
      </c>
      <c r="F1431" s="27">
        <v>3</v>
      </c>
      <c r="G1431" s="27">
        <v>1</v>
      </c>
      <c r="H1431" s="27" t="s">
        <v>12300</v>
      </c>
      <c r="I1431" s="27" t="s">
        <v>24172</v>
      </c>
      <c r="J1431" s="27" t="s">
        <v>15333</v>
      </c>
      <c r="K1431" s="27" t="s">
        <v>15329</v>
      </c>
      <c r="L1431" s="27" t="s">
        <v>15334</v>
      </c>
      <c r="M1431" s="29">
        <v>109900</v>
      </c>
      <c r="N1431" s="23">
        <f t="shared" si="90"/>
        <v>0.9</v>
      </c>
      <c r="O1431" s="29">
        <f t="shared" si="92"/>
        <v>10989.999999999998</v>
      </c>
      <c r="P1431" s="27" t="str">
        <f t="shared" si="91"/>
        <v>PERCENTAGE</v>
      </c>
    </row>
    <row r="1432" spans="1:16" x14ac:dyDescent="0.3">
      <c r="A1432" s="27" t="str">
        <f t="shared" si="89"/>
        <v>2023 ALL TSHIRT D90</v>
      </c>
      <c r="B1432" s="28">
        <f>'2019 ALL N OLDER D95'!$B$2</f>
        <v>46121</v>
      </c>
      <c r="C1432" s="28">
        <f>'2019 ALL N OLDER D95'!$C$2</f>
        <v>46127</v>
      </c>
      <c r="D1432" s="27">
        <v>3260</v>
      </c>
      <c r="E1432" s="27">
        <v>333</v>
      </c>
      <c r="F1432" s="27">
        <v>3</v>
      </c>
      <c r="G1432" s="27">
        <v>1</v>
      </c>
      <c r="H1432" s="27" t="s">
        <v>12300</v>
      </c>
      <c r="I1432" s="27" t="s">
        <v>24172</v>
      </c>
      <c r="J1432" s="27" t="s">
        <v>15335</v>
      </c>
      <c r="K1432" s="27" t="s">
        <v>15329</v>
      </c>
      <c r="L1432" s="27" t="s">
        <v>15336</v>
      </c>
      <c r="M1432" s="29">
        <v>109900</v>
      </c>
      <c r="N1432" s="23">
        <f t="shared" si="90"/>
        <v>0.9</v>
      </c>
      <c r="O1432" s="29">
        <f t="shared" si="92"/>
        <v>10989.999999999998</v>
      </c>
      <c r="P1432" s="27" t="str">
        <f t="shared" si="91"/>
        <v>PERCENTAGE</v>
      </c>
    </row>
    <row r="1433" spans="1:16" x14ac:dyDescent="0.3">
      <c r="A1433" s="27" t="str">
        <f t="shared" si="89"/>
        <v>2023 ALL TSHIRT D90</v>
      </c>
      <c r="B1433" s="28">
        <f>'2019 ALL N OLDER D95'!$B$2</f>
        <v>46121</v>
      </c>
      <c r="C1433" s="28">
        <f>'2019 ALL N OLDER D95'!$C$2</f>
        <v>46127</v>
      </c>
      <c r="D1433" s="27">
        <v>3260</v>
      </c>
      <c r="E1433" s="27">
        <v>333</v>
      </c>
      <c r="F1433" s="27">
        <v>3</v>
      </c>
      <c r="G1433" s="27">
        <v>1</v>
      </c>
      <c r="H1433" s="27" t="s">
        <v>12300</v>
      </c>
      <c r="I1433" s="27" t="s">
        <v>24172</v>
      </c>
      <c r="J1433" s="27" t="s">
        <v>15337</v>
      </c>
      <c r="K1433" s="27" t="s">
        <v>15338</v>
      </c>
      <c r="L1433" s="27" t="s">
        <v>15339</v>
      </c>
      <c r="M1433" s="29">
        <v>109900</v>
      </c>
      <c r="N1433" s="23">
        <f t="shared" si="90"/>
        <v>0.9</v>
      </c>
      <c r="O1433" s="29">
        <f t="shared" si="92"/>
        <v>10989.999999999998</v>
      </c>
      <c r="P1433" s="27" t="str">
        <f t="shared" si="91"/>
        <v>PERCENTAGE</v>
      </c>
    </row>
    <row r="1434" spans="1:16" x14ac:dyDescent="0.3">
      <c r="A1434" s="27" t="str">
        <f t="shared" si="89"/>
        <v>2023 ALL TSHIRT D90</v>
      </c>
      <c r="B1434" s="28">
        <f>'2019 ALL N OLDER D95'!$B$2</f>
        <v>46121</v>
      </c>
      <c r="C1434" s="28">
        <f>'2019 ALL N OLDER D95'!$C$2</f>
        <v>46127</v>
      </c>
      <c r="D1434" s="27">
        <v>3260</v>
      </c>
      <c r="E1434" s="27">
        <v>333</v>
      </c>
      <c r="F1434" s="27">
        <v>3</v>
      </c>
      <c r="G1434" s="27">
        <v>1</v>
      </c>
      <c r="H1434" s="27" t="s">
        <v>12300</v>
      </c>
      <c r="I1434" s="27" t="s">
        <v>24172</v>
      </c>
      <c r="J1434" s="27" t="s">
        <v>15340</v>
      </c>
      <c r="K1434" s="27" t="s">
        <v>15338</v>
      </c>
      <c r="L1434" s="27" t="s">
        <v>15341</v>
      </c>
      <c r="M1434" s="29">
        <v>109900</v>
      </c>
      <c r="N1434" s="23">
        <f t="shared" si="90"/>
        <v>0.9</v>
      </c>
      <c r="O1434" s="29">
        <f t="shared" si="92"/>
        <v>10989.999999999998</v>
      </c>
      <c r="P1434" s="27" t="str">
        <f t="shared" si="91"/>
        <v>PERCENTAGE</v>
      </c>
    </row>
    <row r="1435" spans="1:16" x14ac:dyDescent="0.3">
      <c r="A1435" s="27" t="str">
        <f t="shared" si="89"/>
        <v>2023 ALL TSHIRT D90</v>
      </c>
      <c r="B1435" s="28">
        <f>'2019 ALL N OLDER D95'!$B$2</f>
        <v>46121</v>
      </c>
      <c r="C1435" s="28">
        <f>'2019 ALL N OLDER D95'!$C$2</f>
        <v>46127</v>
      </c>
      <c r="D1435" s="27">
        <v>3260</v>
      </c>
      <c r="E1435" s="27">
        <v>333</v>
      </c>
      <c r="F1435" s="27">
        <v>3</v>
      </c>
      <c r="G1435" s="27">
        <v>1</v>
      </c>
      <c r="H1435" s="27" t="s">
        <v>12300</v>
      </c>
      <c r="I1435" s="27" t="s">
        <v>24172</v>
      </c>
      <c r="J1435" s="27" t="s">
        <v>15342</v>
      </c>
      <c r="K1435" s="27" t="s">
        <v>15338</v>
      </c>
      <c r="L1435" s="27" t="s">
        <v>15343</v>
      </c>
      <c r="M1435" s="29">
        <v>109900</v>
      </c>
      <c r="N1435" s="23">
        <f t="shared" si="90"/>
        <v>0.9</v>
      </c>
      <c r="O1435" s="29">
        <f t="shared" si="92"/>
        <v>10989.999999999998</v>
      </c>
      <c r="P1435" s="27" t="str">
        <f t="shared" si="91"/>
        <v>PERCENTAGE</v>
      </c>
    </row>
    <row r="1436" spans="1:16" x14ac:dyDescent="0.3">
      <c r="A1436" s="27" t="str">
        <f t="shared" si="89"/>
        <v>2023 ALL TSHIRT D90</v>
      </c>
      <c r="B1436" s="28">
        <f>'2019 ALL N OLDER D95'!$B$2</f>
        <v>46121</v>
      </c>
      <c r="C1436" s="28">
        <f>'2019 ALL N OLDER D95'!$C$2</f>
        <v>46127</v>
      </c>
      <c r="D1436" s="27">
        <v>3260</v>
      </c>
      <c r="E1436" s="27">
        <v>333</v>
      </c>
      <c r="F1436" s="27">
        <v>3</v>
      </c>
      <c r="G1436" s="27">
        <v>1</v>
      </c>
      <c r="H1436" s="27" t="s">
        <v>12300</v>
      </c>
      <c r="I1436" s="27" t="s">
        <v>24172</v>
      </c>
      <c r="J1436" s="27" t="s">
        <v>15344</v>
      </c>
      <c r="K1436" s="27" t="s">
        <v>15338</v>
      </c>
      <c r="L1436" s="27" t="s">
        <v>15345</v>
      </c>
      <c r="M1436" s="29">
        <v>109900</v>
      </c>
      <c r="N1436" s="23">
        <f t="shared" si="90"/>
        <v>0.9</v>
      </c>
      <c r="O1436" s="29">
        <f t="shared" si="92"/>
        <v>10989.999999999998</v>
      </c>
      <c r="P1436" s="27" t="str">
        <f t="shared" si="91"/>
        <v>PERCENTAGE</v>
      </c>
    </row>
    <row r="1437" spans="1:16" x14ac:dyDescent="0.3">
      <c r="A1437" s="27" t="str">
        <f t="shared" si="89"/>
        <v>2023 ALL TSHIRT D90</v>
      </c>
      <c r="B1437" s="28">
        <f>'2019 ALL N OLDER D95'!$B$2</f>
        <v>46121</v>
      </c>
      <c r="C1437" s="28">
        <f>'2019 ALL N OLDER D95'!$C$2</f>
        <v>46127</v>
      </c>
      <c r="D1437" s="27">
        <v>3260</v>
      </c>
      <c r="E1437" s="27">
        <v>333</v>
      </c>
      <c r="F1437" s="27">
        <v>3</v>
      </c>
      <c r="G1437" s="27">
        <v>1</v>
      </c>
      <c r="H1437" s="27" t="s">
        <v>186</v>
      </c>
      <c r="I1437" s="27" t="s">
        <v>24172</v>
      </c>
      <c r="J1437" s="27" t="s">
        <v>15346</v>
      </c>
      <c r="K1437" s="27" t="s">
        <v>15347</v>
      </c>
      <c r="L1437" s="27" t="s">
        <v>15348</v>
      </c>
      <c r="M1437" s="29">
        <v>109900</v>
      </c>
      <c r="N1437" s="23">
        <f t="shared" si="90"/>
        <v>0.9</v>
      </c>
      <c r="O1437" s="29">
        <f t="shared" si="92"/>
        <v>10989.999999999998</v>
      </c>
      <c r="P1437" s="27" t="str">
        <f t="shared" si="91"/>
        <v>PERCENTAGE</v>
      </c>
    </row>
    <row r="1438" spans="1:16" x14ac:dyDescent="0.3">
      <c r="A1438" s="27" t="str">
        <f t="shared" si="89"/>
        <v>2023 ALL TSHIRT D90</v>
      </c>
      <c r="B1438" s="28">
        <f>'2019 ALL N OLDER D95'!$B$2</f>
        <v>46121</v>
      </c>
      <c r="C1438" s="28">
        <f>'2019 ALL N OLDER D95'!$C$2</f>
        <v>46127</v>
      </c>
      <c r="D1438" s="27">
        <v>3260</v>
      </c>
      <c r="E1438" s="27">
        <v>333</v>
      </c>
      <c r="F1438" s="27">
        <v>3</v>
      </c>
      <c r="G1438" s="27">
        <v>1</v>
      </c>
      <c r="H1438" s="27" t="s">
        <v>186</v>
      </c>
      <c r="I1438" s="27" t="s">
        <v>24172</v>
      </c>
      <c r="J1438" s="27" t="s">
        <v>15349</v>
      </c>
      <c r="K1438" s="27" t="s">
        <v>15347</v>
      </c>
      <c r="L1438" s="27" t="s">
        <v>15350</v>
      </c>
      <c r="M1438" s="29">
        <v>109900</v>
      </c>
      <c r="N1438" s="23">
        <f t="shared" si="90"/>
        <v>0.9</v>
      </c>
      <c r="O1438" s="29">
        <f t="shared" si="92"/>
        <v>10989.999999999998</v>
      </c>
      <c r="P1438" s="27" t="str">
        <f t="shared" si="91"/>
        <v>PERCENTAGE</v>
      </c>
    </row>
    <row r="1439" spans="1:16" x14ac:dyDescent="0.3">
      <c r="A1439" s="27" t="str">
        <f t="shared" si="89"/>
        <v>2023 ALL TSHIRT D90</v>
      </c>
      <c r="B1439" s="28">
        <f>'2019 ALL N OLDER D95'!$B$2</f>
        <v>46121</v>
      </c>
      <c r="C1439" s="28">
        <f>'2019 ALL N OLDER D95'!$C$2</f>
        <v>46127</v>
      </c>
      <c r="D1439" s="27">
        <v>3260</v>
      </c>
      <c r="E1439" s="27">
        <v>333</v>
      </c>
      <c r="F1439" s="27">
        <v>3</v>
      </c>
      <c r="G1439" s="27">
        <v>1</v>
      </c>
      <c r="H1439" s="27" t="s">
        <v>186</v>
      </c>
      <c r="I1439" s="27" t="s">
        <v>24172</v>
      </c>
      <c r="J1439" s="27" t="s">
        <v>15351</v>
      </c>
      <c r="K1439" s="27" t="s">
        <v>15347</v>
      </c>
      <c r="L1439" s="27" t="s">
        <v>15352</v>
      </c>
      <c r="M1439" s="29">
        <v>109900</v>
      </c>
      <c r="N1439" s="23">
        <f t="shared" si="90"/>
        <v>0.9</v>
      </c>
      <c r="O1439" s="29">
        <f t="shared" si="92"/>
        <v>10989.999999999998</v>
      </c>
      <c r="P1439" s="27" t="str">
        <f t="shared" si="91"/>
        <v>PERCENTAGE</v>
      </c>
    </row>
    <row r="1440" spans="1:16" x14ac:dyDescent="0.3">
      <c r="A1440" s="27" t="str">
        <f t="shared" si="89"/>
        <v>2023 ALL TSHIRT D90</v>
      </c>
      <c r="B1440" s="28">
        <f>'2019 ALL N OLDER D95'!$B$2</f>
        <v>46121</v>
      </c>
      <c r="C1440" s="28">
        <f>'2019 ALL N OLDER D95'!$C$2</f>
        <v>46127</v>
      </c>
      <c r="D1440" s="27">
        <v>3260</v>
      </c>
      <c r="E1440" s="27">
        <v>333</v>
      </c>
      <c r="F1440" s="27">
        <v>3</v>
      </c>
      <c r="G1440" s="27">
        <v>1</v>
      </c>
      <c r="H1440" s="27" t="s">
        <v>186</v>
      </c>
      <c r="I1440" s="27" t="s">
        <v>24172</v>
      </c>
      <c r="J1440" s="27" t="s">
        <v>15353</v>
      </c>
      <c r="K1440" s="27" t="s">
        <v>15347</v>
      </c>
      <c r="L1440" s="27" t="s">
        <v>15354</v>
      </c>
      <c r="M1440" s="29">
        <v>109900</v>
      </c>
      <c r="N1440" s="23">
        <f t="shared" si="90"/>
        <v>0.9</v>
      </c>
      <c r="O1440" s="29">
        <f t="shared" si="92"/>
        <v>10989.999999999998</v>
      </c>
      <c r="P1440" s="27" t="str">
        <f t="shared" si="91"/>
        <v>PERCENTAGE</v>
      </c>
    </row>
    <row r="1441" spans="1:16" x14ac:dyDescent="0.3">
      <c r="A1441" s="27" t="str">
        <f t="shared" si="89"/>
        <v>2023 ALL TSHIRT D90</v>
      </c>
      <c r="B1441" s="28">
        <f>'2019 ALL N OLDER D95'!$B$2</f>
        <v>46121</v>
      </c>
      <c r="C1441" s="28">
        <f>'2019 ALL N OLDER D95'!$C$2</f>
        <v>46127</v>
      </c>
      <c r="D1441" s="27">
        <v>3260</v>
      </c>
      <c r="E1441" s="27">
        <v>333</v>
      </c>
      <c r="F1441" s="27">
        <v>3</v>
      </c>
      <c r="G1441" s="27">
        <v>1</v>
      </c>
      <c r="H1441" s="27" t="s">
        <v>186</v>
      </c>
      <c r="I1441" s="27" t="s">
        <v>24172</v>
      </c>
      <c r="J1441" s="27" t="s">
        <v>15355</v>
      </c>
      <c r="K1441" s="27" t="s">
        <v>15347</v>
      </c>
      <c r="L1441" s="27" t="s">
        <v>15356</v>
      </c>
      <c r="M1441" s="29">
        <v>109900</v>
      </c>
      <c r="N1441" s="23">
        <f t="shared" si="90"/>
        <v>0.9</v>
      </c>
      <c r="O1441" s="29">
        <f t="shared" si="92"/>
        <v>10989.999999999998</v>
      </c>
      <c r="P1441" s="27" t="str">
        <f t="shared" si="91"/>
        <v>PERCENTAGE</v>
      </c>
    </row>
    <row r="1442" spans="1:16" x14ac:dyDescent="0.3">
      <c r="A1442" s="27" t="str">
        <f t="shared" si="89"/>
        <v>2023 ALL TSHIRT D90</v>
      </c>
      <c r="B1442" s="28">
        <f>'2019 ALL N OLDER D95'!$B$2</f>
        <v>46121</v>
      </c>
      <c r="C1442" s="28">
        <f>'2019 ALL N OLDER D95'!$C$2</f>
        <v>46127</v>
      </c>
      <c r="D1442" s="27">
        <v>3260</v>
      </c>
      <c r="E1442" s="27">
        <v>333</v>
      </c>
      <c r="F1442" s="27">
        <v>3</v>
      </c>
      <c r="G1442" s="27">
        <v>1</v>
      </c>
      <c r="H1442" s="27" t="s">
        <v>186</v>
      </c>
      <c r="I1442" s="27" t="s">
        <v>24172</v>
      </c>
      <c r="J1442" s="27" t="s">
        <v>15357</v>
      </c>
      <c r="K1442" s="27" t="s">
        <v>15347</v>
      </c>
      <c r="L1442" s="27" t="s">
        <v>15358</v>
      </c>
      <c r="M1442" s="29">
        <v>109900</v>
      </c>
      <c r="N1442" s="23">
        <f t="shared" si="90"/>
        <v>0.9</v>
      </c>
      <c r="O1442" s="29">
        <f t="shared" si="92"/>
        <v>10989.999999999998</v>
      </c>
      <c r="P1442" s="27" t="str">
        <f t="shared" si="91"/>
        <v>PERCENTAGE</v>
      </c>
    </row>
    <row r="1443" spans="1:16" x14ac:dyDescent="0.3">
      <c r="A1443" s="27" t="str">
        <f t="shared" si="89"/>
        <v>2023 ALL TSHIRT D90</v>
      </c>
      <c r="B1443" s="28">
        <f>'2019 ALL N OLDER D95'!$B$2</f>
        <v>46121</v>
      </c>
      <c r="C1443" s="28">
        <f>'2019 ALL N OLDER D95'!$C$2</f>
        <v>46127</v>
      </c>
      <c r="D1443" s="27">
        <v>3260</v>
      </c>
      <c r="E1443" s="27">
        <v>333</v>
      </c>
      <c r="F1443" s="27">
        <v>3</v>
      </c>
      <c r="G1443" s="27">
        <v>1</v>
      </c>
      <c r="H1443" s="27" t="s">
        <v>186</v>
      </c>
      <c r="I1443" s="27" t="s">
        <v>24172</v>
      </c>
      <c r="J1443" s="27" t="s">
        <v>15359</v>
      </c>
      <c r="K1443" s="27" t="s">
        <v>15347</v>
      </c>
      <c r="L1443" s="27" t="s">
        <v>15360</v>
      </c>
      <c r="M1443" s="29">
        <v>109900</v>
      </c>
      <c r="N1443" s="23">
        <f t="shared" si="90"/>
        <v>0.9</v>
      </c>
      <c r="O1443" s="29">
        <f t="shared" si="92"/>
        <v>10989.999999999998</v>
      </c>
      <c r="P1443" s="27" t="str">
        <f t="shared" si="91"/>
        <v>PERCENTAGE</v>
      </c>
    </row>
    <row r="1444" spans="1:16" x14ac:dyDescent="0.3">
      <c r="A1444" s="27" t="str">
        <f t="shared" si="89"/>
        <v>2023 ALL TSHIRT D90</v>
      </c>
      <c r="B1444" s="28">
        <f>'2019 ALL N OLDER D95'!$B$2</f>
        <v>46121</v>
      </c>
      <c r="C1444" s="28">
        <f>'2019 ALL N OLDER D95'!$C$2</f>
        <v>46127</v>
      </c>
      <c r="D1444" s="27">
        <v>3260</v>
      </c>
      <c r="E1444" s="27">
        <v>333</v>
      </c>
      <c r="F1444" s="27">
        <v>3</v>
      </c>
      <c r="G1444" s="27">
        <v>1</v>
      </c>
      <c r="H1444" s="27" t="s">
        <v>186</v>
      </c>
      <c r="I1444" s="27" t="s">
        <v>24172</v>
      </c>
      <c r="J1444" s="27" t="s">
        <v>15361</v>
      </c>
      <c r="K1444" s="27" t="s">
        <v>15347</v>
      </c>
      <c r="L1444" s="27" t="s">
        <v>15362</v>
      </c>
      <c r="M1444" s="29">
        <v>109900</v>
      </c>
      <c r="N1444" s="23">
        <f t="shared" si="90"/>
        <v>0.9</v>
      </c>
      <c r="O1444" s="29">
        <f t="shared" si="92"/>
        <v>10989.999999999998</v>
      </c>
      <c r="P1444" s="27" t="str">
        <f t="shared" si="91"/>
        <v>PERCENTAGE</v>
      </c>
    </row>
    <row r="1445" spans="1:16" x14ac:dyDescent="0.3">
      <c r="A1445" s="27" t="str">
        <f t="shared" si="89"/>
        <v>2023 ALL TSHIRT D90</v>
      </c>
      <c r="B1445" s="28">
        <f>'2019 ALL N OLDER D95'!$B$2</f>
        <v>46121</v>
      </c>
      <c r="C1445" s="28">
        <f>'2019 ALL N OLDER D95'!$C$2</f>
        <v>46127</v>
      </c>
      <c r="D1445" s="27">
        <v>3260</v>
      </c>
      <c r="E1445" s="27">
        <v>333</v>
      </c>
      <c r="F1445" s="27">
        <v>3</v>
      </c>
      <c r="G1445" s="27">
        <v>1</v>
      </c>
      <c r="H1445" s="27" t="s">
        <v>186</v>
      </c>
      <c r="I1445" s="27" t="s">
        <v>24172</v>
      </c>
      <c r="J1445" s="27" t="s">
        <v>15363</v>
      </c>
      <c r="K1445" s="27" t="s">
        <v>15364</v>
      </c>
      <c r="L1445" s="27" t="s">
        <v>15365</v>
      </c>
      <c r="M1445" s="29">
        <v>109900</v>
      </c>
      <c r="N1445" s="23">
        <f t="shared" si="90"/>
        <v>0.9</v>
      </c>
      <c r="O1445" s="29">
        <f t="shared" si="92"/>
        <v>10989.999999999998</v>
      </c>
      <c r="P1445" s="27" t="str">
        <f t="shared" si="91"/>
        <v>PERCENTAGE</v>
      </c>
    </row>
    <row r="1446" spans="1:16" x14ac:dyDescent="0.3">
      <c r="A1446" s="27" t="str">
        <f t="shared" si="89"/>
        <v>2023 ALL TSHIRT D90</v>
      </c>
      <c r="B1446" s="28">
        <f>'2019 ALL N OLDER D95'!$B$2</f>
        <v>46121</v>
      </c>
      <c r="C1446" s="28">
        <f>'2019 ALL N OLDER D95'!$C$2</f>
        <v>46127</v>
      </c>
      <c r="D1446" s="27">
        <v>3260</v>
      </c>
      <c r="E1446" s="27">
        <v>333</v>
      </c>
      <c r="F1446" s="27">
        <v>3</v>
      </c>
      <c r="G1446" s="27">
        <v>1</v>
      </c>
      <c r="H1446" s="27" t="s">
        <v>186</v>
      </c>
      <c r="I1446" s="27" t="s">
        <v>24172</v>
      </c>
      <c r="J1446" s="27" t="s">
        <v>15366</v>
      </c>
      <c r="K1446" s="27" t="s">
        <v>15364</v>
      </c>
      <c r="L1446" s="27" t="s">
        <v>15367</v>
      </c>
      <c r="M1446" s="29">
        <v>109900</v>
      </c>
      <c r="N1446" s="23">
        <f t="shared" si="90"/>
        <v>0.9</v>
      </c>
      <c r="O1446" s="29">
        <f t="shared" si="92"/>
        <v>10989.999999999998</v>
      </c>
      <c r="P1446" s="27" t="str">
        <f t="shared" si="91"/>
        <v>PERCENTAGE</v>
      </c>
    </row>
    <row r="1447" spans="1:16" x14ac:dyDescent="0.3">
      <c r="A1447" s="27" t="str">
        <f t="shared" si="89"/>
        <v>2023 ALL TSHIRT D90</v>
      </c>
      <c r="B1447" s="28">
        <f>'2019 ALL N OLDER D95'!$B$2</f>
        <v>46121</v>
      </c>
      <c r="C1447" s="28">
        <f>'2019 ALL N OLDER D95'!$C$2</f>
        <v>46127</v>
      </c>
      <c r="D1447" s="27">
        <v>3260</v>
      </c>
      <c r="E1447" s="27">
        <v>333</v>
      </c>
      <c r="F1447" s="27">
        <v>3</v>
      </c>
      <c r="G1447" s="27">
        <v>1</v>
      </c>
      <c r="H1447" s="27" t="s">
        <v>186</v>
      </c>
      <c r="I1447" s="27" t="s">
        <v>24172</v>
      </c>
      <c r="J1447" s="27" t="s">
        <v>15368</v>
      </c>
      <c r="K1447" s="27" t="s">
        <v>15364</v>
      </c>
      <c r="L1447" s="27" t="s">
        <v>15369</v>
      </c>
      <c r="M1447" s="29">
        <v>109900</v>
      </c>
      <c r="N1447" s="23">
        <f t="shared" si="90"/>
        <v>0.9</v>
      </c>
      <c r="O1447" s="29">
        <f t="shared" si="92"/>
        <v>10989.999999999998</v>
      </c>
      <c r="P1447" s="27" t="str">
        <f t="shared" si="91"/>
        <v>PERCENTAGE</v>
      </c>
    </row>
    <row r="1448" spans="1:16" x14ac:dyDescent="0.3">
      <c r="A1448" s="27" t="str">
        <f t="shared" si="89"/>
        <v>2023 ALL TSHIRT D90</v>
      </c>
      <c r="B1448" s="28">
        <f>'2019 ALL N OLDER D95'!$B$2</f>
        <v>46121</v>
      </c>
      <c r="C1448" s="28">
        <f>'2019 ALL N OLDER D95'!$C$2</f>
        <v>46127</v>
      </c>
      <c r="D1448" s="27">
        <v>3260</v>
      </c>
      <c r="E1448" s="27">
        <v>333</v>
      </c>
      <c r="F1448" s="27">
        <v>3</v>
      </c>
      <c r="G1448" s="27">
        <v>1</v>
      </c>
      <c r="H1448" s="27" t="s">
        <v>186</v>
      </c>
      <c r="I1448" s="27" t="s">
        <v>24172</v>
      </c>
      <c r="J1448" s="27" t="s">
        <v>15370</v>
      </c>
      <c r="K1448" s="27" t="s">
        <v>15364</v>
      </c>
      <c r="L1448" s="27" t="s">
        <v>15371</v>
      </c>
      <c r="M1448" s="29">
        <v>109900</v>
      </c>
      <c r="N1448" s="23">
        <f t="shared" si="90"/>
        <v>0.9</v>
      </c>
      <c r="O1448" s="29">
        <f t="shared" si="92"/>
        <v>10989.999999999998</v>
      </c>
      <c r="P1448" s="27" t="str">
        <f t="shared" si="91"/>
        <v>PERCENTAGE</v>
      </c>
    </row>
    <row r="1449" spans="1:16" x14ac:dyDescent="0.3">
      <c r="A1449" s="27" t="str">
        <f t="shared" si="89"/>
        <v>2023 ALL TSHIRT D90</v>
      </c>
      <c r="B1449" s="28">
        <f>'2019 ALL N OLDER D95'!$B$2</f>
        <v>46121</v>
      </c>
      <c r="C1449" s="28">
        <f>'2019 ALL N OLDER D95'!$C$2</f>
        <v>46127</v>
      </c>
      <c r="D1449" s="27">
        <v>3260</v>
      </c>
      <c r="E1449" s="27">
        <v>333</v>
      </c>
      <c r="F1449" s="27">
        <v>3</v>
      </c>
      <c r="G1449" s="27">
        <v>1</v>
      </c>
      <c r="H1449" s="27" t="s">
        <v>186</v>
      </c>
      <c r="I1449" s="27" t="s">
        <v>24172</v>
      </c>
      <c r="J1449" s="27" t="s">
        <v>15372</v>
      </c>
      <c r="K1449" s="27" t="s">
        <v>15364</v>
      </c>
      <c r="L1449" s="27" t="s">
        <v>15373</v>
      </c>
      <c r="M1449" s="29">
        <v>109900</v>
      </c>
      <c r="N1449" s="23">
        <f t="shared" si="90"/>
        <v>0.9</v>
      </c>
      <c r="O1449" s="29">
        <f t="shared" si="92"/>
        <v>10989.999999999998</v>
      </c>
      <c r="P1449" s="27" t="str">
        <f t="shared" si="91"/>
        <v>PERCENTAGE</v>
      </c>
    </row>
    <row r="1450" spans="1:16" x14ac:dyDescent="0.3">
      <c r="A1450" s="27" t="str">
        <f t="shared" si="89"/>
        <v>2023 ALL TSHIRT D90</v>
      </c>
      <c r="B1450" s="28">
        <f>'2019 ALL N OLDER D95'!$B$2</f>
        <v>46121</v>
      </c>
      <c r="C1450" s="28">
        <f>'2019 ALL N OLDER D95'!$C$2</f>
        <v>46127</v>
      </c>
      <c r="D1450" s="27">
        <v>3260</v>
      </c>
      <c r="E1450" s="27">
        <v>333</v>
      </c>
      <c r="F1450" s="27">
        <v>3</v>
      </c>
      <c r="G1450" s="27">
        <v>1</v>
      </c>
      <c r="H1450" s="27" t="s">
        <v>186</v>
      </c>
      <c r="I1450" s="27" t="s">
        <v>24172</v>
      </c>
      <c r="J1450" s="27" t="s">
        <v>15374</v>
      </c>
      <c r="K1450" s="27" t="s">
        <v>15364</v>
      </c>
      <c r="L1450" s="27" t="s">
        <v>15375</v>
      </c>
      <c r="M1450" s="29">
        <v>109900</v>
      </c>
      <c r="N1450" s="23">
        <f t="shared" si="90"/>
        <v>0.9</v>
      </c>
      <c r="O1450" s="29">
        <f t="shared" si="92"/>
        <v>10989.999999999998</v>
      </c>
      <c r="P1450" s="27" t="str">
        <f t="shared" si="91"/>
        <v>PERCENTAGE</v>
      </c>
    </row>
    <row r="1451" spans="1:16" x14ac:dyDescent="0.3">
      <c r="A1451" s="27" t="str">
        <f t="shared" si="89"/>
        <v>2023 ALL TSHIRT D90</v>
      </c>
      <c r="B1451" s="28">
        <f>'2019 ALL N OLDER D95'!$B$2</f>
        <v>46121</v>
      </c>
      <c r="C1451" s="28">
        <f>'2019 ALL N OLDER D95'!$C$2</f>
        <v>46127</v>
      </c>
      <c r="D1451" s="27">
        <v>3260</v>
      </c>
      <c r="E1451" s="27">
        <v>333</v>
      </c>
      <c r="F1451" s="27">
        <v>3</v>
      </c>
      <c r="G1451" s="27">
        <v>1</v>
      </c>
      <c r="H1451" s="27" t="s">
        <v>186</v>
      </c>
      <c r="I1451" s="27" t="s">
        <v>24172</v>
      </c>
      <c r="J1451" s="27" t="s">
        <v>15376</v>
      </c>
      <c r="K1451" s="27" t="s">
        <v>15364</v>
      </c>
      <c r="L1451" s="27" t="s">
        <v>15377</v>
      </c>
      <c r="M1451" s="29">
        <v>109900</v>
      </c>
      <c r="N1451" s="23">
        <f t="shared" si="90"/>
        <v>0.9</v>
      </c>
      <c r="O1451" s="29">
        <f t="shared" si="92"/>
        <v>10989.999999999998</v>
      </c>
      <c r="P1451" s="27" t="str">
        <f t="shared" si="91"/>
        <v>PERCENTAGE</v>
      </c>
    </row>
    <row r="1452" spans="1:16" x14ac:dyDescent="0.3">
      <c r="A1452" s="27" t="str">
        <f t="shared" si="89"/>
        <v>2023 ALL TSHIRT D90</v>
      </c>
      <c r="B1452" s="28">
        <f>'2019 ALL N OLDER D95'!$B$2</f>
        <v>46121</v>
      </c>
      <c r="C1452" s="28">
        <f>'2019 ALL N OLDER D95'!$C$2</f>
        <v>46127</v>
      </c>
      <c r="D1452" s="27">
        <v>3260</v>
      </c>
      <c r="E1452" s="27">
        <v>333</v>
      </c>
      <c r="F1452" s="27">
        <v>3</v>
      </c>
      <c r="G1452" s="27">
        <v>1</v>
      </c>
      <c r="H1452" s="27" t="s">
        <v>186</v>
      </c>
      <c r="I1452" s="27" t="s">
        <v>24172</v>
      </c>
      <c r="J1452" s="27" t="s">
        <v>15378</v>
      </c>
      <c r="K1452" s="27" t="s">
        <v>15364</v>
      </c>
      <c r="L1452" s="27" t="s">
        <v>15379</v>
      </c>
      <c r="M1452" s="29">
        <v>109900</v>
      </c>
      <c r="N1452" s="23">
        <f t="shared" si="90"/>
        <v>0.9</v>
      </c>
      <c r="O1452" s="29">
        <f t="shared" si="92"/>
        <v>10989.999999999998</v>
      </c>
      <c r="P1452" s="27" t="str">
        <f t="shared" si="91"/>
        <v>PERCENTAGE</v>
      </c>
    </row>
    <row r="1453" spans="1:16" x14ac:dyDescent="0.3">
      <c r="A1453" s="27" t="str">
        <f t="shared" si="89"/>
        <v>2023 ALL TSHIRT D90</v>
      </c>
      <c r="B1453" s="28">
        <f>'2019 ALL N OLDER D95'!$B$2</f>
        <v>46121</v>
      </c>
      <c r="C1453" s="28">
        <f>'2019 ALL N OLDER D95'!$C$2</f>
        <v>46127</v>
      </c>
      <c r="D1453" s="27">
        <v>3260</v>
      </c>
      <c r="E1453" s="27">
        <v>333</v>
      </c>
      <c r="F1453" s="27">
        <v>3</v>
      </c>
      <c r="G1453" s="27">
        <v>1</v>
      </c>
      <c r="H1453" s="27" t="s">
        <v>186</v>
      </c>
      <c r="I1453" s="27" t="s">
        <v>24172</v>
      </c>
      <c r="J1453" s="27" t="s">
        <v>15380</v>
      </c>
      <c r="K1453" s="27" t="s">
        <v>15381</v>
      </c>
      <c r="L1453" s="27" t="s">
        <v>15382</v>
      </c>
      <c r="M1453" s="29">
        <v>109900</v>
      </c>
      <c r="N1453" s="23">
        <f t="shared" si="90"/>
        <v>0.9</v>
      </c>
      <c r="O1453" s="29">
        <f t="shared" si="92"/>
        <v>10989.999999999998</v>
      </c>
      <c r="P1453" s="27" t="str">
        <f t="shared" si="91"/>
        <v>PERCENTAGE</v>
      </c>
    </row>
    <row r="1454" spans="1:16" x14ac:dyDescent="0.3">
      <c r="A1454" s="27" t="str">
        <f t="shared" si="89"/>
        <v>2023 ALL TSHIRT D90</v>
      </c>
      <c r="B1454" s="28">
        <f>'2019 ALL N OLDER D95'!$B$2</f>
        <v>46121</v>
      </c>
      <c r="C1454" s="28">
        <f>'2019 ALL N OLDER D95'!$C$2</f>
        <v>46127</v>
      </c>
      <c r="D1454" s="27">
        <v>3260</v>
      </c>
      <c r="E1454" s="27">
        <v>333</v>
      </c>
      <c r="F1454" s="27">
        <v>3</v>
      </c>
      <c r="G1454" s="27">
        <v>1</v>
      </c>
      <c r="H1454" s="27" t="s">
        <v>186</v>
      </c>
      <c r="I1454" s="27" t="s">
        <v>24172</v>
      </c>
      <c r="J1454" s="27" t="s">
        <v>15383</v>
      </c>
      <c r="K1454" s="27" t="s">
        <v>15381</v>
      </c>
      <c r="L1454" s="27" t="s">
        <v>15384</v>
      </c>
      <c r="M1454" s="29">
        <v>109900</v>
      </c>
      <c r="N1454" s="23">
        <f t="shared" si="90"/>
        <v>0.9</v>
      </c>
      <c r="O1454" s="29">
        <f t="shared" si="92"/>
        <v>10989.999999999998</v>
      </c>
      <c r="P1454" s="27" t="str">
        <f t="shared" si="91"/>
        <v>PERCENTAGE</v>
      </c>
    </row>
    <row r="1455" spans="1:16" x14ac:dyDescent="0.3">
      <c r="A1455" s="27" t="str">
        <f t="shared" si="89"/>
        <v>2023 ALL TSHIRT D90</v>
      </c>
      <c r="B1455" s="28">
        <f>'2019 ALL N OLDER D95'!$B$2</f>
        <v>46121</v>
      </c>
      <c r="C1455" s="28">
        <f>'2019 ALL N OLDER D95'!$C$2</f>
        <v>46127</v>
      </c>
      <c r="D1455" s="27">
        <v>3260</v>
      </c>
      <c r="E1455" s="27">
        <v>333</v>
      </c>
      <c r="F1455" s="27">
        <v>3</v>
      </c>
      <c r="G1455" s="27">
        <v>1</v>
      </c>
      <c r="H1455" s="27" t="s">
        <v>186</v>
      </c>
      <c r="I1455" s="27" t="s">
        <v>24172</v>
      </c>
      <c r="J1455" s="27" t="s">
        <v>15385</v>
      </c>
      <c r="K1455" s="27" t="s">
        <v>15381</v>
      </c>
      <c r="L1455" s="27" t="s">
        <v>15386</v>
      </c>
      <c r="M1455" s="29">
        <v>109900</v>
      </c>
      <c r="N1455" s="23">
        <f t="shared" si="90"/>
        <v>0.9</v>
      </c>
      <c r="O1455" s="29">
        <f t="shared" si="92"/>
        <v>10989.999999999998</v>
      </c>
      <c r="P1455" s="27" t="str">
        <f t="shared" si="91"/>
        <v>PERCENTAGE</v>
      </c>
    </row>
    <row r="1456" spans="1:16" x14ac:dyDescent="0.3">
      <c r="A1456" s="27" t="str">
        <f t="shared" si="89"/>
        <v>2023 ALL TSHIRT D90</v>
      </c>
      <c r="B1456" s="28">
        <f>'2019 ALL N OLDER D95'!$B$2</f>
        <v>46121</v>
      </c>
      <c r="C1456" s="28">
        <f>'2019 ALL N OLDER D95'!$C$2</f>
        <v>46127</v>
      </c>
      <c r="D1456" s="27">
        <v>3260</v>
      </c>
      <c r="E1456" s="27">
        <v>333</v>
      </c>
      <c r="F1456" s="27">
        <v>3</v>
      </c>
      <c r="G1456" s="27">
        <v>1</v>
      </c>
      <c r="H1456" s="27" t="s">
        <v>186</v>
      </c>
      <c r="I1456" s="27" t="s">
        <v>24172</v>
      </c>
      <c r="J1456" s="27" t="s">
        <v>15387</v>
      </c>
      <c r="K1456" s="27" t="s">
        <v>15381</v>
      </c>
      <c r="L1456" s="27" t="s">
        <v>15388</v>
      </c>
      <c r="M1456" s="29">
        <v>109900</v>
      </c>
      <c r="N1456" s="23">
        <f t="shared" si="90"/>
        <v>0.9</v>
      </c>
      <c r="O1456" s="29">
        <f t="shared" si="92"/>
        <v>10989.999999999998</v>
      </c>
      <c r="P1456" s="27" t="str">
        <f t="shared" si="91"/>
        <v>PERCENTAGE</v>
      </c>
    </row>
    <row r="1457" spans="1:16" x14ac:dyDescent="0.3">
      <c r="A1457" s="27" t="str">
        <f t="shared" si="89"/>
        <v>2023 ALL TSHIRT D90</v>
      </c>
      <c r="B1457" s="28">
        <f>'2019 ALL N OLDER D95'!$B$2</f>
        <v>46121</v>
      </c>
      <c r="C1457" s="28">
        <f>'2019 ALL N OLDER D95'!$C$2</f>
        <v>46127</v>
      </c>
      <c r="D1457" s="27">
        <v>3260</v>
      </c>
      <c r="E1457" s="27">
        <v>333</v>
      </c>
      <c r="F1457" s="27">
        <v>3</v>
      </c>
      <c r="G1457" s="27">
        <v>1</v>
      </c>
      <c r="H1457" s="27" t="s">
        <v>186</v>
      </c>
      <c r="I1457" s="27" t="s">
        <v>24172</v>
      </c>
      <c r="J1457" s="27" t="s">
        <v>15389</v>
      </c>
      <c r="K1457" s="27" t="s">
        <v>15381</v>
      </c>
      <c r="L1457" s="27" t="s">
        <v>15390</v>
      </c>
      <c r="M1457" s="29">
        <v>109900</v>
      </c>
      <c r="N1457" s="23">
        <f t="shared" si="90"/>
        <v>0.9</v>
      </c>
      <c r="O1457" s="29">
        <f t="shared" si="92"/>
        <v>10989.999999999998</v>
      </c>
      <c r="P1457" s="27" t="str">
        <f t="shared" si="91"/>
        <v>PERCENTAGE</v>
      </c>
    </row>
    <row r="1458" spans="1:16" x14ac:dyDescent="0.3">
      <c r="A1458" s="27" t="str">
        <f t="shared" si="89"/>
        <v>2023 ALL TSHIRT D90</v>
      </c>
      <c r="B1458" s="28">
        <f>'2019 ALL N OLDER D95'!$B$2</f>
        <v>46121</v>
      </c>
      <c r="C1458" s="28">
        <f>'2019 ALL N OLDER D95'!$C$2</f>
        <v>46127</v>
      </c>
      <c r="D1458" s="27">
        <v>3260</v>
      </c>
      <c r="E1458" s="27">
        <v>333</v>
      </c>
      <c r="F1458" s="27">
        <v>3</v>
      </c>
      <c r="G1458" s="27">
        <v>1</v>
      </c>
      <c r="H1458" s="27" t="s">
        <v>186</v>
      </c>
      <c r="I1458" s="27" t="s">
        <v>24172</v>
      </c>
      <c r="J1458" s="27" t="s">
        <v>15391</v>
      </c>
      <c r="K1458" s="27" t="s">
        <v>15381</v>
      </c>
      <c r="L1458" s="27" t="s">
        <v>15392</v>
      </c>
      <c r="M1458" s="29">
        <v>109900</v>
      </c>
      <c r="N1458" s="23">
        <f t="shared" si="90"/>
        <v>0.9</v>
      </c>
      <c r="O1458" s="29">
        <f t="shared" si="92"/>
        <v>10989.999999999998</v>
      </c>
      <c r="P1458" s="27" t="str">
        <f t="shared" si="91"/>
        <v>PERCENTAGE</v>
      </c>
    </row>
    <row r="1459" spans="1:16" x14ac:dyDescent="0.3">
      <c r="A1459" s="27" t="str">
        <f t="shared" si="89"/>
        <v>2023 ALL TSHIRT D90</v>
      </c>
      <c r="B1459" s="28">
        <f>'2019 ALL N OLDER D95'!$B$2</f>
        <v>46121</v>
      </c>
      <c r="C1459" s="28">
        <f>'2019 ALL N OLDER D95'!$C$2</f>
        <v>46127</v>
      </c>
      <c r="D1459" s="27">
        <v>3260</v>
      </c>
      <c r="E1459" s="27">
        <v>333</v>
      </c>
      <c r="F1459" s="27">
        <v>3</v>
      </c>
      <c r="G1459" s="27">
        <v>1</v>
      </c>
      <c r="H1459" s="27" t="s">
        <v>186</v>
      </c>
      <c r="I1459" s="27" t="s">
        <v>24172</v>
      </c>
      <c r="J1459" s="27" t="s">
        <v>15393</v>
      </c>
      <c r="K1459" s="27" t="s">
        <v>15381</v>
      </c>
      <c r="L1459" s="27" t="s">
        <v>15394</v>
      </c>
      <c r="M1459" s="29">
        <v>109900</v>
      </c>
      <c r="N1459" s="23">
        <f t="shared" si="90"/>
        <v>0.9</v>
      </c>
      <c r="O1459" s="29">
        <f t="shared" si="92"/>
        <v>10989.999999999998</v>
      </c>
      <c r="P1459" s="27" t="str">
        <f t="shared" si="91"/>
        <v>PERCENTAGE</v>
      </c>
    </row>
    <row r="1460" spans="1:16" x14ac:dyDescent="0.3">
      <c r="A1460" s="27" t="str">
        <f t="shared" si="89"/>
        <v>2023 ALL TSHIRT D90</v>
      </c>
      <c r="B1460" s="28">
        <f>'2019 ALL N OLDER D95'!$B$2</f>
        <v>46121</v>
      </c>
      <c r="C1460" s="28">
        <f>'2019 ALL N OLDER D95'!$C$2</f>
        <v>46127</v>
      </c>
      <c r="D1460" s="27">
        <v>3260</v>
      </c>
      <c r="E1460" s="27">
        <v>333</v>
      </c>
      <c r="F1460" s="27">
        <v>3</v>
      </c>
      <c r="G1460" s="27">
        <v>1</v>
      </c>
      <c r="H1460" s="27" t="s">
        <v>186</v>
      </c>
      <c r="I1460" s="27" t="s">
        <v>24172</v>
      </c>
      <c r="J1460" s="27" t="s">
        <v>15395</v>
      </c>
      <c r="K1460" s="27" t="s">
        <v>15381</v>
      </c>
      <c r="L1460" s="27" t="s">
        <v>15396</v>
      </c>
      <c r="M1460" s="29">
        <v>109900</v>
      </c>
      <c r="N1460" s="23">
        <f t="shared" si="90"/>
        <v>0.9</v>
      </c>
      <c r="O1460" s="29">
        <f t="shared" si="92"/>
        <v>10989.999999999998</v>
      </c>
      <c r="P1460" s="27" t="str">
        <f t="shared" si="91"/>
        <v>PERCENTAGE</v>
      </c>
    </row>
    <row r="1461" spans="1:16" x14ac:dyDescent="0.3">
      <c r="A1461" s="27" t="str">
        <f t="shared" si="89"/>
        <v>2023 ALL TSHIRT D90</v>
      </c>
      <c r="B1461" s="28">
        <f>'2019 ALL N OLDER D95'!$B$2</f>
        <v>46121</v>
      </c>
      <c r="C1461" s="28">
        <f>'2019 ALL N OLDER D95'!$C$2</f>
        <v>46127</v>
      </c>
      <c r="D1461" s="27">
        <v>3260</v>
      </c>
      <c r="E1461" s="27">
        <v>333</v>
      </c>
      <c r="F1461" s="27">
        <v>3</v>
      </c>
      <c r="G1461" s="27">
        <v>1</v>
      </c>
      <c r="H1461" s="27" t="s">
        <v>186</v>
      </c>
      <c r="I1461" s="27" t="s">
        <v>24172</v>
      </c>
      <c r="J1461" s="27" t="s">
        <v>15397</v>
      </c>
      <c r="K1461" s="27" t="s">
        <v>15398</v>
      </c>
      <c r="L1461" s="27" t="s">
        <v>15399</v>
      </c>
      <c r="M1461" s="29">
        <v>109900</v>
      </c>
      <c r="N1461" s="23">
        <f t="shared" si="90"/>
        <v>0.9</v>
      </c>
      <c r="O1461" s="29">
        <f t="shared" si="92"/>
        <v>10989.999999999998</v>
      </c>
      <c r="P1461" s="27" t="str">
        <f t="shared" si="91"/>
        <v>PERCENTAGE</v>
      </c>
    </row>
    <row r="1462" spans="1:16" x14ac:dyDescent="0.3">
      <c r="A1462" s="27" t="str">
        <f t="shared" si="89"/>
        <v>2023 ALL TSHIRT D90</v>
      </c>
      <c r="B1462" s="28">
        <f>'2019 ALL N OLDER D95'!$B$2</f>
        <v>46121</v>
      </c>
      <c r="C1462" s="28">
        <f>'2019 ALL N OLDER D95'!$C$2</f>
        <v>46127</v>
      </c>
      <c r="D1462" s="27">
        <v>3260</v>
      </c>
      <c r="E1462" s="27">
        <v>333</v>
      </c>
      <c r="F1462" s="27">
        <v>3</v>
      </c>
      <c r="G1462" s="27">
        <v>1</v>
      </c>
      <c r="H1462" s="27" t="s">
        <v>186</v>
      </c>
      <c r="I1462" s="27" t="s">
        <v>24172</v>
      </c>
      <c r="J1462" s="27" t="s">
        <v>15400</v>
      </c>
      <c r="K1462" s="27" t="s">
        <v>15398</v>
      </c>
      <c r="L1462" s="27" t="s">
        <v>15401</v>
      </c>
      <c r="M1462" s="29">
        <v>109900</v>
      </c>
      <c r="N1462" s="23">
        <f t="shared" si="90"/>
        <v>0.9</v>
      </c>
      <c r="O1462" s="29">
        <f t="shared" si="92"/>
        <v>10989.999999999998</v>
      </c>
      <c r="P1462" s="27" t="str">
        <f t="shared" si="91"/>
        <v>PERCENTAGE</v>
      </c>
    </row>
    <row r="1463" spans="1:16" x14ac:dyDescent="0.3">
      <c r="A1463" s="27" t="str">
        <f t="shared" si="89"/>
        <v>2023 ALL TSHIRT D90</v>
      </c>
      <c r="B1463" s="28">
        <f>'2019 ALL N OLDER D95'!$B$2</f>
        <v>46121</v>
      </c>
      <c r="C1463" s="28">
        <f>'2019 ALL N OLDER D95'!$C$2</f>
        <v>46127</v>
      </c>
      <c r="D1463" s="27">
        <v>3260</v>
      </c>
      <c r="E1463" s="27">
        <v>333</v>
      </c>
      <c r="F1463" s="27">
        <v>3</v>
      </c>
      <c r="G1463" s="27">
        <v>1</v>
      </c>
      <c r="H1463" s="27" t="s">
        <v>186</v>
      </c>
      <c r="I1463" s="27" t="s">
        <v>24172</v>
      </c>
      <c r="J1463" s="27" t="s">
        <v>15402</v>
      </c>
      <c r="K1463" s="27" t="s">
        <v>15398</v>
      </c>
      <c r="L1463" s="27" t="s">
        <v>15403</v>
      </c>
      <c r="M1463" s="29">
        <v>109900</v>
      </c>
      <c r="N1463" s="23">
        <f t="shared" si="90"/>
        <v>0.9</v>
      </c>
      <c r="O1463" s="29">
        <f t="shared" si="92"/>
        <v>10989.999999999998</v>
      </c>
      <c r="P1463" s="27" t="str">
        <f t="shared" si="91"/>
        <v>PERCENTAGE</v>
      </c>
    </row>
    <row r="1464" spans="1:16" x14ac:dyDescent="0.3">
      <c r="A1464" s="27" t="str">
        <f t="shared" si="89"/>
        <v>2023 ALL TSHIRT D90</v>
      </c>
      <c r="B1464" s="28">
        <f>'2019 ALL N OLDER D95'!$B$2</f>
        <v>46121</v>
      </c>
      <c r="C1464" s="28">
        <f>'2019 ALL N OLDER D95'!$C$2</f>
        <v>46127</v>
      </c>
      <c r="D1464" s="27">
        <v>3260</v>
      </c>
      <c r="E1464" s="27">
        <v>333</v>
      </c>
      <c r="F1464" s="27">
        <v>3</v>
      </c>
      <c r="G1464" s="27">
        <v>1</v>
      </c>
      <c r="H1464" s="27" t="s">
        <v>186</v>
      </c>
      <c r="I1464" s="27" t="s">
        <v>24172</v>
      </c>
      <c r="J1464" s="27" t="s">
        <v>15404</v>
      </c>
      <c r="K1464" s="27" t="s">
        <v>15398</v>
      </c>
      <c r="L1464" s="27" t="s">
        <v>15405</v>
      </c>
      <c r="M1464" s="29">
        <v>109900</v>
      </c>
      <c r="N1464" s="23">
        <f t="shared" si="90"/>
        <v>0.9</v>
      </c>
      <c r="O1464" s="29">
        <f t="shared" si="92"/>
        <v>10989.999999999998</v>
      </c>
      <c r="P1464" s="27" t="str">
        <f t="shared" si="91"/>
        <v>PERCENTAGE</v>
      </c>
    </row>
    <row r="1465" spans="1:16" x14ac:dyDescent="0.3">
      <c r="A1465" s="27" t="str">
        <f t="shared" si="89"/>
        <v>2023 ALL TSHIRT D90</v>
      </c>
      <c r="B1465" s="28">
        <f>'2019 ALL N OLDER D95'!$B$2</f>
        <v>46121</v>
      </c>
      <c r="C1465" s="28">
        <f>'2019 ALL N OLDER D95'!$C$2</f>
        <v>46127</v>
      </c>
      <c r="D1465" s="27">
        <v>3260</v>
      </c>
      <c r="E1465" s="27">
        <v>333</v>
      </c>
      <c r="F1465" s="27">
        <v>3</v>
      </c>
      <c r="G1465" s="27">
        <v>1</v>
      </c>
      <c r="H1465" s="27" t="s">
        <v>186</v>
      </c>
      <c r="I1465" s="27" t="s">
        <v>24172</v>
      </c>
      <c r="J1465" s="27" t="s">
        <v>15406</v>
      </c>
      <c r="K1465" s="27" t="s">
        <v>15398</v>
      </c>
      <c r="L1465" s="27" t="s">
        <v>15407</v>
      </c>
      <c r="M1465" s="29">
        <v>109900</v>
      </c>
      <c r="N1465" s="23">
        <f t="shared" si="90"/>
        <v>0.9</v>
      </c>
      <c r="O1465" s="29">
        <f t="shared" si="92"/>
        <v>10989.999999999998</v>
      </c>
      <c r="P1465" s="27" t="str">
        <f t="shared" si="91"/>
        <v>PERCENTAGE</v>
      </c>
    </row>
    <row r="1466" spans="1:16" x14ac:dyDescent="0.3">
      <c r="A1466" s="27" t="str">
        <f t="shared" si="89"/>
        <v>2023 ALL TSHIRT D90</v>
      </c>
      <c r="B1466" s="28">
        <f>'2019 ALL N OLDER D95'!$B$2</f>
        <v>46121</v>
      </c>
      <c r="C1466" s="28">
        <f>'2019 ALL N OLDER D95'!$C$2</f>
        <v>46127</v>
      </c>
      <c r="D1466" s="27">
        <v>3260</v>
      </c>
      <c r="E1466" s="27">
        <v>333</v>
      </c>
      <c r="F1466" s="27">
        <v>3</v>
      </c>
      <c r="G1466" s="27">
        <v>1</v>
      </c>
      <c r="H1466" s="27" t="s">
        <v>186</v>
      </c>
      <c r="I1466" s="27" t="s">
        <v>24172</v>
      </c>
      <c r="J1466" s="27" t="s">
        <v>15408</v>
      </c>
      <c r="K1466" s="27" t="s">
        <v>15398</v>
      </c>
      <c r="L1466" s="27" t="s">
        <v>15409</v>
      </c>
      <c r="M1466" s="29">
        <v>109900</v>
      </c>
      <c r="N1466" s="23">
        <f t="shared" si="90"/>
        <v>0.9</v>
      </c>
      <c r="O1466" s="29">
        <f t="shared" si="92"/>
        <v>10989.999999999998</v>
      </c>
      <c r="P1466" s="27" t="str">
        <f t="shared" si="91"/>
        <v>PERCENTAGE</v>
      </c>
    </row>
    <row r="1467" spans="1:16" x14ac:dyDescent="0.3">
      <c r="A1467" s="27" t="str">
        <f t="shared" si="89"/>
        <v>2023 ALL TSHIRT D90</v>
      </c>
      <c r="B1467" s="28">
        <f>'2019 ALL N OLDER D95'!$B$2</f>
        <v>46121</v>
      </c>
      <c r="C1467" s="28">
        <f>'2019 ALL N OLDER D95'!$C$2</f>
        <v>46127</v>
      </c>
      <c r="D1467" s="27">
        <v>3260</v>
      </c>
      <c r="E1467" s="27">
        <v>333</v>
      </c>
      <c r="F1467" s="27">
        <v>3</v>
      </c>
      <c r="G1467" s="27">
        <v>1</v>
      </c>
      <c r="H1467" s="27" t="s">
        <v>186</v>
      </c>
      <c r="I1467" s="27" t="s">
        <v>24172</v>
      </c>
      <c r="J1467" s="27" t="s">
        <v>15410</v>
      </c>
      <c r="K1467" s="27" t="s">
        <v>15398</v>
      </c>
      <c r="L1467" s="27" t="s">
        <v>15411</v>
      </c>
      <c r="M1467" s="29">
        <v>109900</v>
      </c>
      <c r="N1467" s="23">
        <f t="shared" si="90"/>
        <v>0.9</v>
      </c>
      <c r="O1467" s="29">
        <f t="shared" si="92"/>
        <v>10989.999999999998</v>
      </c>
      <c r="P1467" s="27" t="str">
        <f t="shared" si="91"/>
        <v>PERCENTAGE</v>
      </c>
    </row>
    <row r="1468" spans="1:16" x14ac:dyDescent="0.3">
      <c r="A1468" s="27" t="str">
        <f t="shared" si="89"/>
        <v>2023 ALL TSHIRT D90</v>
      </c>
      <c r="B1468" s="28">
        <f>'2019 ALL N OLDER D95'!$B$2</f>
        <v>46121</v>
      </c>
      <c r="C1468" s="28">
        <f>'2019 ALL N OLDER D95'!$C$2</f>
        <v>46127</v>
      </c>
      <c r="D1468" s="27">
        <v>3260</v>
      </c>
      <c r="E1468" s="27">
        <v>333</v>
      </c>
      <c r="F1468" s="27">
        <v>3</v>
      </c>
      <c r="G1468" s="27">
        <v>1</v>
      </c>
      <c r="H1468" s="27" t="s">
        <v>186</v>
      </c>
      <c r="I1468" s="27" t="s">
        <v>24172</v>
      </c>
      <c r="J1468" s="27" t="s">
        <v>15412</v>
      </c>
      <c r="K1468" s="27" t="s">
        <v>15398</v>
      </c>
      <c r="L1468" s="27" t="s">
        <v>15413</v>
      </c>
      <c r="M1468" s="29">
        <v>109900</v>
      </c>
      <c r="N1468" s="23">
        <f t="shared" si="90"/>
        <v>0.9</v>
      </c>
      <c r="O1468" s="29">
        <f t="shared" si="92"/>
        <v>10989.999999999998</v>
      </c>
      <c r="P1468" s="27" t="str">
        <f t="shared" si="91"/>
        <v>PERCENTAGE</v>
      </c>
    </row>
    <row r="1469" spans="1:16" x14ac:dyDescent="0.3">
      <c r="A1469" s="27" t="str">
        <f t="shared" si="89"/>
        <v>2023 ALL TSHIRT D90</v>
      </c>
      <c r="B1469" s="28">
        <f>'2019 ALL N OLDER D95'!$B$2</f>
        <v>46121</v>
      </c>
      <c r="C1469" s="28">
        <f>'2019 ALL N OLDER D95'!$C$2</f>
        <v>46127</v>
      </c>
      <c r="D1469" s="27">
        <v>3260</v>
      </c>
      <c r="E1469" s="27">
        <v>333</v>
      </c>
      <c r="F1469" s="27">
        <v>3</v>
      </c>
      <c r="G1469" s="27">
        <v>1</v>
      </c>
      <c r="H1469" s="27" t="s">
        <v>186</v>
      </c>
      <c r="I1469" s="27" t="s">
        <v>24172</v>
      </c>
      <c r="J1469" s="27" t="s">
        <v>15414</v>
      </c>
      <c r="K1469" s="27" t="s">
        <v>15415</v>
      </c>
      <c r="L1469" s="27" t="s">
        <v>15416</v>
      </c>
      <c r="M1469" s="29">
        <v>109900</v>
      </c>
      <c r="N1469" s="23">
        <f t="shared" si="90"/>
        <v>0.9</v>
      </c>
      <c r="O1469" s="29">
        <f t="shared" si="92"/>
        <v>10989.999999999998</v>
      </c>
      <c r="P1469" s="27" t="str">
        <f t="shared" si="91"/>
        <v>PERCENTAGE</v>
      </c>
    </row>
    <row r="1470" spans="1:16" x14ac:dyDescent="0.3">
      <c r="A1470" s="27" t="str">
        <f t="shared" si="89"/>
        <v>2023 ALL TSHIRT D90</v>
      </c>
      <c r="B1470" s="28">
        <f>'2019 ALL N OLDER D95'!$B$2</f>
        <v>46121</v>
      </c>
      <c r="C1470" s="28">
        <f>'2019 ALL N OLDER D95'!$C$2</f>
        <v>46127</v>
      </c>
      <c r="D1470" s="27">
        <v>3260</v>
      </c>
      <c r="E1470" s="27">
        <v>333</v>
      </c>
      <c r="F1470" s="27">
        <v>3</v>
      </c>
      <c r="G1470" s="27">
        <v>1</v>
      </c>
      <c r="H1470" s="27" t="s">
        <v>186</v>
      </c>
      <c r="I1470" s="27" t="s">
        <v>24172</v>
      </c>
      <c r="J1470" s="27" t="s">
        <v>15417</v>
      </c>
      <c r="K1470" s="27" t="s">
        <v>15415</v>
      </c>
      <c r="L1470" s="27" t="s">
        <v>15418</v>
      </c>
      <c r="M1470" s="29">
        <v>109900</v>
      </c>
      <c r="N1470" s="23">
        <f t="shared" si="90"/>
        <v>0.9</v>
      </c>
      <c r="O1470" s="29">
        <f t="shared" si="92"/>
        <v>10989.999999999998</v>
      </c>
      <c r="P1470" s="27" t="str">
        <f t="shared" si="91"/>
        <v>PERCENTAGE</v>
      </c>
    </row>
    <row r="1471" spans="1:16" x14ac:dyDescent="0.3">
      <c r="A1471" s="27" t="str">
        <f t="shared" si="89"/>
        <v>2023 ALL TSHIRT D90</v>
      </c>
      <c r="B1471" s="28">
        <f>'2019 ALL N OLDER D95'!$B$2</f>
        <v>46121</v>
      </c>
      <c r="C1471" s="28">
        <f>'2019 ALL N OLDER D95'!$C$2</f>
        <v>46127</v>
      </c>
      <c r="D1471" s="27">
        <v>3260</v>
      </c>
      <c r="E1471" s="27">
        <v>333</v>
      </c>
      <c r="F1471" s="27">
        <v>3</v>
      </c>
      <c r="G1471" s="27">
        <v>1</v>
      </c>
      <c r="H1471" s="27" t="s">
        <v>186</v>
      </c>
      <c r="I1471" s="27" t="s">
        <v>24172</v>
      </c>
      <c r="J1471" s="27" t="s">
        <v>15419</v>
      </c>
      <c r="K1471" s="27" t="s">
        <v>15415</v>
      </c>
      <c r="L1471" s="27" t="s">
        <v>15420</v>
      </c>
      <c r="M1471" s="29">
        <v>109900</v>
      </c>
      <c r="N1471" s="23">
        <f t="shared" si="90"/>
        <v>0.9</v>
      </c>
      <c r="O1471" s="29">
        <f t="shared" si="92"/>
        <v>10989.999999999998</v>
      </c>
      <c r="P1471" s="27" t="str">
        <f t="shared" si="91"/>
        <v>PERCENTAGE</v>
      </c>
    </row>
    <row r="1472" spans="1:16" x14ac:dyDescent="0.3">
      <c r="A1472" s="27" t="str">
        <f t="shared" si="89"/>
        <v>2023 ALL TSHIRT D90</v>
      </c>
      <c r="B1472" s="28">
        <f>'2019 ALL N OLDER D95'!$B$2</f>
        <v>46121</v>
      </c>
      <c r="C1472" s="28">
        <f>'2019 ALL N OLDER D95'!$C$2</f>
        <v>46127</v>
      </c>
      <c r="D1472" s="27">
        <v>3260</v>
      </c>
      <c r="E1472" s="27">
        <v>333</v>
      </c>
      <c r="F1472" s="27">
        <v>3</v>
      </c>
      <c r="G1472" s="27">
        <v>1</v>
      </c>
      <c r="H1472" s="27" t="s">
        <v>186</v>
      </c>
      <c r="I1472" s="27" t="s">
        <v>24172</v>
      </c>
      <c r="J1472" s="27" t="s">
        <v>15421</v>
      </c>
      <c r="K1472" s="27" t="s">
        <v>15415</v>
      </c>
      <c r="L1472" s="27" t="s">
        <v>15422</v>
      </c>
      <c r="M1472" s="29">
        <v>109900</v>
      </c>
      <c r="N1472" s="23">
        <f t="shared" si="90"/>
        <v>0.9</v>
      </c>
      <c r="O1472" s="29">
        <f t="shared" si="92"/>
        <v>10989.999999999998</v>
      </c>
      <c r="P1472" s="27" t="str">
        <f t="shared" si="91"/>
        <v>PERCENTAGE</v>
      </c>
    </row>
    <row r="1473" spans="1:16" x14ac:dyDescent="0.3">
      <c r="A1473" s="27" t="str">
        <f t="shared" si="89"/>
        <v>2023 ALL TSHIRT D90</v>
      </c>
      <c r="B1473" s="28">
        <f>'2019 ALL N OLDER D95'!$B$2</f>
        <v>46121</v>
      </c>
      <c r="C1473" s="28">
        <f>'2019 ALL N OLDER D95'!$C$2</f>
        <v>46127</v>
      </c>
      <c r="D1473" s="27">
        <v>3260</v>
      </c>
      <c r="E1473" s="27">
        <v>333</v>
      </c>
      <c r="F1473" s="27">
        <v>3</v>
      </c>
      <c r="G1473" s="27">
        <v>1</v>
      </c>
      <c r="H1473" s="27" t="s">
        <v>186</v>
      </c>
      <c r="I1473" s="27" t="s">
        <v>24172</v>
      </c>
      <c r="J1473" s="27" t="s">
        <v>15423</v>
      </c>
      <c r="K1473" s="27" t="s">
        <v>15424</v>
      </c>
      <c r="L1473" s="27" t="s">
        <v>15425</v>
      </c>
      <c r="M1473" s="29">
        <v>109900</v>
      </c>
      <c r="N1473" s="23">
        <f t="shared" si="90"/>
        <v>0.9</v>
      </c>
      <c r="O1473" s="29">
        <f t="shared" si="92"/>
        <v>10989.999999999998</v>
      </c>
      <c r="P1473" s="27" t="str">
        <f t="shared" si="91"/>
        <v>PERCENTAGE</v>
      </c>
    </row>
    <row r="1474" spans="1:16" x14ac:dyDescent="0.3">
      <c r="A1474" s="27" t="str">
        <f t="shared" si="89"/>
        <v>2023 ALL TSHIRT D90</v>
      </c>
      <c r="B1474" s="28">
        <f>'2019 ALL N OLDER D95'!$B$2</f>
        <v>46121</v>
      </c>
      <c r="C1474" s="28">
        <f>'2019 ALL N OLDER D95'!$C$2</f>
        <v>46127</v>
      </c>
      <c r="D1474" s="27">
        <v>3260</v>
      </c>
      <c r="E1474" s="27">
        <v>333</v>
      </c>
      <c r="F1474" s="27">
        <v>3</v>
      </c>
      <c r="G1474" s="27">
        <v>1</v>
      </c>
      <c r="H1474" s="27" t="s">
        <v>186</v>
      </c>
      <c r="I1474" s="27" t="s">
        <v>24172</v>
      </c>
      <c r="J1474" s="27" t="s">
        <v>15426</v>
      </c>
      <c r="K1474" s="27" t="s">
        <v>15424</v>
      </c>
      <c r="L1474" s="27" t="s">
        <v>15427</v>
      </c>
      <c r="M1474" s="29">
        <v>109900</v>
      </c>
      <c r="N1474" s="23">
        <f t="shared" si="90"/>
        <v>0.9</v>
      </c>
      <c r="O1474" s="29">
        <f t="shared" si="92"/>
        <v>10989.999999999998</v>
      </c>
      <c r="P1474" s="27" t="str">
        <f t="shared" si="91"/>
        <v>PERCENTAGE</v>
      </c>
    </row>
    <row r="1475" spans="1:16" x14ac:dyDescent="0.3">
      <c r="A1475" s="27" t="str">
        <f t="shared" si="89"/>
        <v>2023 ALL TSHIRT D90</v>
      </c>
      <c r="B1475" s="28">
        <f>'2019 ALL N OLDER D95'!$B$2</f>
        <v>46121</v>
      </c>
      <c r="C1475" s="28">
        <f>'2019 ALL N OLDER D95'!$C$2</f>
        <v>46127</v>
      </c>
      <c r="D1475" s="27">
        <v>3260</v>
      </c>
      <c r="E1475" s="27">
        <v>333</v>
      </c>
      <c r="F1475" s="27">
        <v>3</v>
      </c>
      <c r="G1475" s="27">
        <v>1</v>
      </c>
      <c r="H1475" s="27" t="s">
        <v>186</v>
      </c>
      <c r="I1475" s="27" t="s">
        <v>24172</v>
      </c>
      <c r="J1475" s="27" t="s">
        <v>15428</v>
      </c>
      <c r="K1475" s="27" t="s">
        <v>15424</v>
      </c>
      <c r="L1475" s="27" t="s">
        <v>15429</v>
      </c>
      <c r="M1475" s="29">
        <v>109900</v>
      </c>
      <c r="N1475" s="23">
        <f t="shared" si="90"/>
        <v>0.9</v>
      </c>
      <c r="O1475" s="29">
        <f t="shared" si="92"/>
        <v>10989.999999999998</v>
      </c>
      <c r="P1475" s="27" t="str">
        <f t="shared" si="91"/>
        <v>PERCENTAGE</v>
      </c>
    </row>
    <row r="1476" spans="1:16" x14ac:dyDescent="0.3">
      <c r="A1476" s="27" t="str">
        <f t="shared" ref="A1476:A1539" si="93">$A$2</f>
        <v>2023 ALL TSHIRT D90</v>
      </c>
      <c r="B1476" s="28">
        <f>'2019 ALL N OLDER D95'!$B$2</f>
        <v>46121</v>
      </c>
      <c r="C1476" s="28">
        <f>'2019 ALL N OLDER D95'!$C$2</f>
        <v>46127</v>
      </c>
      <c r="D1476" s="27">
        <v>3260</v>
      </c>
      <c r="E1476" s="27">
        <v>333</v>
      </c>
      <c r="F1476" s="27">
        <v>3</v>
      </c>
      <c r="G1476" s="27">
        <v>1</v>
      </c>
      <c r="H1476" s="27" t="s">
        <v>186</v>
      </c>
      <c r="I1476" s="27" t="s">
        <v>24172</v>
      </c>
      <c r="J1476" s="27" t="s">
        <v>15430</v>
      </c>
      <c r="K1476" s="27" t="s">
        <v>15424</v>
      </c>
      <c r="L1476" s="27" t="s">
        <v>15431</v>
      </c>
      <c r="M1476" s="29">
        <v>109900</v>
      </c>
      <c r="N1476" s="23">
        <f t="shared" ref="N1476:N1539" si="94">$N1475</f>
        <v>0.9</v>
      </c>
      <c r="O1476" s="29">
        <f t="shared" si="92"/>
        <v>10989.999999999998</v>
      </c>
      <c r="P1476" s="27" t="str">
        <f t="shared" ref="P1476:P1539" si="95">$P$2</f>
        <v>PERCENTAGE</v>
      </c>
    </row>
    <row r="1477" spans="1:16" x14ac:dyDescent="0.3">
      <c r="A1477" s="27" t="str">
        <f t="shared" si="93"/>
        <v>2023 ALL TSHIRT D90</v>
      </c>
      <c r="B1477" s="28">
        <f>'2019 ALL N OLDER D95'!$B$2</f>
        <v>46121</v>
      </c>
      <c r="C1477" s="28">
        <f>'2019 ALL N OLDER D95'!$C$2</f>
        <v>46127</v>
      </c>
      <c r="D1477" s="27">
        <v>3260</v>
      </c>
      <c r="E1477" s="27">
        <v>333</v>
      </c>
      <c r="F1477" s="27">
        <v>3</v>
      </c>
      <c r="G1477" s="27">
        <v>1</v>
      </c>
      <c r="H1477" s="27" t="s">
        <v>186</v>
      </c>
      <c r="I1477" s="27" t="s">
        <v>24172</v>
      </c>
      <c r="J1477" s="27" t="s">
        <v>15432</v>
      </c>
      <c r="K1477" s="27" t="s">
        <v>15424</v>
      </c>
      <c r="L1477" s="27" t="s">
        <v>15433</v>
      </c>
      <c r="M1477" s="29">
        <v>109900</v>
      </c>
      <c r="N1477" s="23">
        <f t="shared" si="94"/>
        <v>0.9</v>
      </c>
      <c r="O1477" s="29">
        <f t="shared" ref="O1477:O1540" si="96">M1477*(1-N1477)</f>
        <v>10989.999999999998</v>
      </c>
      <c r="P1477" s="27" t="str">
        <f t="shared" si="95"/>
        <v>PERCENTAGE</v>
      </c>
    </row>
    <row r="1478" spans="1:16" x14ac:dyDescent="0.3">
      <c r="A1478" s="27" t="str">
        <f t="shared" si="93"/>
        <v>2023 ALL TSHIRT D90</v>
      </c>
      <c r="B1478" s="28">
        <f>'2019 ALL N OLDER D95'!$B$2</f>
        <v>46121</v>
      </c>
      <c r="C1478" s="28">
        <f>'2019 ALL N OLDER D95'!$C$2</f>
        <v>46127</v>
      </c>
      <c r="D1478" s="27">
        <v>3260</v>
      </c>
      <c r="E1478" s="27">
        <v>333</v>
      </c>
      <c r="F1478" s="27">
        <v>3</v>
      </c>
      <c r="G1478" s="27">
        <v>1</v>
      </c>
      <c r="H1478" s="27" t="s">
        <v>186</v>
      </c>
      <c r="I1478" s="27" t="s">
        <v>24172</v>
      </c>
      <c r="J1478" s="27" t="s">
        <v>15434</v>
      </c>
      <c r="K1478" s="27" t="s">
        <v>15424</v>
      </c>
      <c r="L1478" s="27" t="s">
        <v>15435</v>
      </c>
      <c r="M1478" s="29">
        <v>109900</v>
      </c>
      <c r="N1478" s="23">
        <f t="shared" si="94"/>
        <v>0.9</v>
      </c>
      <c r="O1478" s="29">
        <f t="shared" si="96"/>
        <v>10989.999999999998</v>
      </c>
      <c r="P1478" s="27" t="str">
        <f t="shared" si="95"/>
        <v>PERCENTAGE</v>
      </c>
    </row>
    <row r="1479" spans="1:16" x14ac:dyDescent="0.3">
      <c r="A1479" s="27" t="str">
        <f t="shared" si="93"/>
        <v>2023 ALL TSHIRT D90</v>
      </c>
      <c r="B1479" s="28">
        <f>'2019 ALL N OLDER D95'!$B$2</f>
        <v>46121</v>
      </c>
      <c r="C1479" s="28">
        <f>'2019 ALL N OLDER D95'!$C$2</f>
        <v>46127</v>
      </c>
      <c r="D1479" s="27">
        <v>3260</v>
      </c>
      <c r="E1479" s="27">
        <v>333</v>
      </c>
      <c r="F1479" s="27">
        <v>3</v>
      </c>
      <c r="G1479" s="27">
        <v>1</v>
      </c>
      <c r="H1479" s="27" t="s">
        <v>186</v>
      </c>
      <c r="I1479" s="27" t="s">
        <v>24172</v>
      </c>
      <c r="J1479" s="27" t="s">
        <v>15436</v>
      </c>
      <c r="K1479" s="27" t="s">
        <v>15424</v>
      </c>
      <c r="L1479" s="27" t="s">
        <v>15437</v>
      </c>
      <c r="M1479" s="29">
        <v>109900</v>
      </c>
      <c r="N1479" s="23">
        <f t="shared" si="94"/>
        <v>0.9</v>
      </c>
      <c r="O1479" s="29">
        <f t="shared" si="96"/>
        <v>10989.999999999998</v>
      </c>
      <c r="P1479" s="27" t="str">
        <f t="shared" si="95"/>
        <v>PERCENTAGE</v>
      </c>
    </row>
    <row r="1480" spans="1:16" x14ac:dyDescent="0.3">
      <c r="A1480" s="27" t="str">
        <f t="shared" si="93"/>
        <v>2023 ALL TSHIRT D90</v>
      </c>
      <c r="B1480" s="28">
        <f>'2019 ALL N OLDER D95'!$B$2</f>
        <v>46121</v>
      </c>
      <c r="C1480" s="28">
        <f>'2019 ALL N OLDER D95'!$C$2</f>
        <v>46127</v>
      </c>
      <c r="D1480" s="27">
        <v>3260</v>
      </c>
      <c r="E1480" s="27">
        <v>333</v>
      </c>
      <c r="F1480" s="27">
        <v>3</v>
      </c>
      <c r="G1480" s="27">
        <v>1</v>
      </c>
      <c r="H1480" s="27" t="s">
        <v>186</v>
      </c>
      <c r="I1480" s="27" t="s">
        <v>24172</v>
      </c>
      <c r="J1480" s="27" t="s">
        <v>15438</v>
      </c>
      <c r="K1480" s="27" t="s">
        <v>15424</v>
      </c>
      <c r="L1480" s="27" t="s">
        <v>15439</v>
      </c>
      <c r="M1480" s="29">
        <v>109900</v>
      </c>
      <c r="N1480" s="23">
        <f t="shared" si="94"/>
        <v>0.9</v>
      </c>
      <c r="O1480" s="29">
        <f t="shared" si="96"/>
        <v>10989.999999999998</v>
      </c>
      <c r="P1480" s="27" t="str">
        <f t="shared" si="95"/>
        <v>PERCENTAGE</v>
      </c>
    </row>
    <row r="1481" spans="1:16" x14ac:dyDescent="0.3">
      <c r="A1481" s="27" t="str">
        <f t="shared" si="93"/>
        <v>2023 ALL TSHIRT D90</v>
      </c>
      <c r="B1481" s="28">
        <f>'2019 ALL N OLDER D95'!$B$2</f>
        <v>46121</v>
      </c>
      <c r="C1481" s="28">
        <f>'2019 ALL N OLDER D95'!$C$2</f>
        <v>46127</v>
      </c>
      <c r="D1481" s="27">
        <v>3260</v>
      </c>
      <c r="E1481" s="27">
        <v>333</v>
      </c>
      <c r="F1481" s="27">
        <v>3</v>
      </c>
      <c r="G1481" s="27">
        <v>1</v>
      </c>
      <c r="H1481" s="27" t="s">
        <v>7142</v>
      </c>
      <c r="I1481" s="27" t="s">
        <v>24172</v>
      </c>
      <c r="J1481" s="27" t="s">
        <v>15440</v>
      </c>
      <c r="K1481" s="27" t="s">
        <v>15441</v>
      </c>
      <c r="L1481" s="27" t="s">
        <v>15442</v>
      </c>
      <c r="M1481" s="29">
        <v>109900</v>
      </c>
      <c r="N1481" s="23">
        <f t="shared" si="94"/>
        <v>0.9</v>
      </c>
      <c r="O1481" s="29">
        <f t="shared" si="96"/>
        <v>10989.999999999998</v>
      </c>
      <c r="P1481" s="27" t="str">
        <f t="shared" si="95"/>
        <v>PERCENTAGE</v>
      </c>
    </row>
    <row r="1482" spans="1:16" x14ac:dyDescent="0.3">
      <c r="A1482" s="27" t="str">
        <f t="shared" si="93"/>
        <v>2023 ALL TSHIRT D90</v>
      </c>
      <c r="B1482" s="28">
        <f>'2019 ALL N OLDER D95'!$B$2</f>
        <v>46121</v>
      </c>
      <c r="C1482" s="28">
        <f>'2019 ALL N OLDER D95'!$C$2</f>
        <v>46127</v>
      </c>
      <c r="D1482" s="27">
        <v>3260</v>
      </c>
      <c r="E1482" s="27">
        <v>333</v>
      </c>
      <c r="F1482" s="27">
        <v>3</v>
      </c>
      <c r="G1482" s="27">
        <v>1</v>
      </c>
      <c r="H1482" s="27" t="s">
        <v>7142</v>
      </c>
      <c r="I1482" s="27" t="s">
        <v>24172</v>
      </c>
      <c r="J1482" s="27" t="s">
        <v>15443</v>
      </c>
      <c r="K1482" s="27" t="s">
        <v>15441</v>
      </c>
      <c r="L1482" s="27" t="s">
        <v>15444</v>
      </c>
      <c r="M1482" s="29">
        <v>109900</v>
      </c>
      <c r="N1482" s="23">
        <f t="shared" si="94"/>
        <v>0.9</v>
      </c>
      <c r="O1482" s="29">
        <f t="shared" si="96"/>
        <v>10989.999999999998</v>
      </c>
      <c r="P1482" s="27" t="str">
        <f t="shared" si="95"/>
        <v>PERCENTAGE</v>
      </c>
    </row>
    <row r="1483" spans="1:16" x14ac:dyDescent="0.3">
      <c r="A1483" s="27" t="str">
        <f t="shared" si="93"/>
        <v>2023 ALL TSHIRT D90</v>
      </c>
      <c r="B1483" s="28">
        <f>'2019 ALL N OLDER D95'!$B$2</f>
        <v>46121</v>
      </c>
      <c r="C1483" s="28">
        <f>'2019 ALL N OLDER D95'!$C$2</f>
        <v>46127</v>
      </c>
      <c r="D1483" s="27">
        <v>3260</v>
      </c>
      <c r="E1483" s="27">
        <v>333</v>
      </c>
      <c r="F1483" s="27">
        <v>3</v>
      </c>
      <c r="G1483" s="27">
        <v>1</v>
      </c>
      <c r="H1483" s="27" t="s">
        <v>7142</v>
      </c>
      <c r="I1483" s="27" t="s">
        <v>24172</v>
      </c>
      <c r="J1483" s="27" t="s">
        <v>15445</v>
      </c>
      <c r="K1483" s="27" t="s">
        <v>15441</v>
      </c>
      <c r="L1483" s="27" t="s">
        <v>15446</v>
      </c>
      <c r="M1483" s="29">
        <v>109900</v>
      </c>
      <c r="N1483" s="23">
        <f t="shared" si="94"/>
        <v>0.9</v>
      </c>
      <c r="O1483" s="29">
        <f t="shared" si="96"/>
        <v>10989.999999999998</v>
      </c>
      <c r="P1483" s="27" t="str">
        <f t="shared" si="95"/>
        <v>PERCENTAGE</v>
      </c>
    </row>
    <row r="1484" spans="1:16" x14ac:dyDescent="0.3">
      <c r="A1484" s="27" t="str">
        <f t="shared" si="93"/>
        <v>2023 ALL TSHIRT D90</v>
      </c>
      <c r="B1484" s="28">
        <f>'2019 ALL N OLDER D95'!$B$2</f>
        <v>46121</v>
      </c>
      <c r="C1484" s="28">
        <f>'2019 ALL N OLDER D95'!$C$2</f>
        <v>46127</v>
      </c>
      <c r="D1484" s="27">
        <v>3260</v>
      </c>
      <c r="E1484" s="27">
        <v>333</v>
      </c>
      <c r="F1484" s="27">
        <v>3</v>
      </c>
      <c r="G1484" s="27">
        <v>1</v>
      </c>
      <c r="H1484" s="27" t="s">
        <v>7142</v>
      </c>
      <c r="I1484" s="27" t="s">
        <v>24172</v>
      </c>
      <c r="J1484" s="27" t="s">
        <v>15447</v>
      </c>
      <c r="K1484" s="27" t="s">
        <v>15441</v>
      </c>
      <c r="L1484" s="27" t="s">
        <v>15448</v>
      </c>
      <c r="M1484" s="29">
        <v>109900</v>
      </c>
      <c r="N1484" s="23">
        <f t="shared" si="94"/>
        <v>0.9</v>
      </c>
      <c r="O1484" s="29">
        <f t="shared" si="96"/>
        <v>10989.999999999998</v>
      </c>
      <c r="P1484" s="27" t="str">
        <f t="shared" si="95"/>
        <v>PERCENTAGE</v>
      </c>
    </row>
    <row r="1485" spans="1:16" x14ac:dyDescent="0.3">
      <c r="A1485" s="27" t="str">
        <f t="shared" si="93"/>
        <v>2023 ALL TSHIRT D90</v>
      </c>
      <c r="B1485" s="28">
        <f>'2019 ALL N OLDER D95'!$B$2</f>
        <v>46121</v>
      </c>
      <c r="C1485" s="28">
        <f>'2019 ALL N OLDER D95'!$C$2</f>
        <v>46127</v>
      </c>
      <c r="D1485" s="27">
        <v>3260</v>
      </c>
      <c r="E1485" s="27">
        <v>333</v>
      </c>
      <c r="F1485" s="27">
        <v>3</v>
      </c>
      <c r="G1485" s="27">
        <v>1</v>
      </c>
      <c r="H1485" s="27" t="s">
        <v>7142</v>
      </c>
      <c r="I1485" s="27" t="s">
        <v>24172</v>
      </c>
      <c r="J1485" s="27" t="s">
        <v>15449</v>
      </c>
      <c r="K1485" s="27" t="s">
        <v>15450</v>
      </c>
      <c r="L1485" s="27" t="s">
        <v>15451</v>
      </c>
      <c r="M1485" s="29">
        <v>109900</v>
      </c>
      <c r="N1485" s="23">
        <f t="shared" si="94"/>
        <v>0.9</v>
      </c>
      <c r="O1485" s="29">
        <f t="shared" si="96"/>
        <v>10989.999999999998</v>
      </c>
      <c r="P1485" s="27" t="str">
        <f t="shared" si="95"/>
        <v>PERCENTAGE</v>
      </c>
    </row>
    <row r="1486" spans="1:16" x14ac:dyDescent="0.3">
      <c r="A1486" s="27" t="str">
        <f t="shared" si="93"/>
        <v>2023 ALL TSHIRT D90</v>
      </c>
      <c r="B1486" s="28">
        <f>'2019 ALL N OLDER D95'!$B$2</f>
        <v>46121</v>
      </c>
      <c r="C1486" s="28">
        <f>'2019 ALL N OLDER D95'!$C$2</f>
        <v>46127</v>
      </c>
      <c r="D1486" s="27">
        <v>3260</v>
      </c>
      <c r="E1486" s="27">
        <v>333</v>
      </c>
      <c r="F1486" s="27">
        <v>3</v>
      </c>
      <c r="G1486" s="27">
        <v>1</v>
      </c>
      <c r="H1486" s="27" t="s">
        <v>7142</v>
      </c>
      <c r="I1486" s="27" t="s">
        <v>24172</v>
      </c>
      <c r="J1486" s="27" t="s">
        <v>15452</v>
      </c>
      <c r="K1486" s="27" t="s">
        <v>15450</v>
      </c>
      <c r="L1486" s="27" t="s">
        <v>15453</v>
      </c>
      <c r="M1486" s="29">
        <v>109900</v>
      </c>
      <c r="N1486" s="23">
        <f t="shared" si="94"/>
        <v>0.9</v>
      </c>
      <c r="O1486" s="29">
        <f t="shared" si="96"/>
        <v>10989.999999999998</v>
      </c>
      <c r="P1486" s="27" t="str">
        <f t="shared" si="95"/>
        <v>PERCENTAGE</v>
      </c>
    </row>
    <row r="1487" spans="1:16" x14ac:dyDescent="0.3">
      <c r="A1487" s="27" t="str">
        <f t="shared" si="93"/>
        <v>2023 ALL TSHIRT D90</v>
      </c>
      <c r="B1487" s="28">
        <f>'2019 ALL N OLDER D95'!$B$2</f>
        <v>46121</v>
      </c>
      <c r="C1487" s="28">
        <f>'2019 ALL N OLDER D95'!$C$2</f>
        <v>46127</v>
      </c>
      <c r="D1487" s="27">
        <v>3260</v>
      </c>
      <c r="E1487" s="27">
        <v>333</v>
      </c>
      <c r="F1487" s="27">
        <v>3</v>
      </c>
      <c r="G1487" s="27">
        <v>1</v>
      </c>
      <c r="H1487" s="27" t="s">
        <v>7142</v>
      </c>
      <c r="I1487" s="27" t="s">
        <v>24172</v>
      </c>
      <c r="J1487" s="27" t="s">
        <v>15454</v>
      </c>
      <c r="K1487" s="27" t="s">
        <v>15450</v>
      </c>
      <c r="L1487" s="27" t="s">
        <v>15455</v>
      </c>
      <c r="M1487" s="29">
        <v>109900</v>
      </c>
      <c r="N1487" s="23">
        <f t="shared" si="94"/>
        <v>0.9</v>
      </c>
      <c r="O1487" s="29">
        <f t="shared" si="96"/>
        <v>10989.999999999998</v>
      </c>
      <c r="P1487" s="27" t="str">
        <f t="shared" si="95"/>
        <v>PERCENTAGE</v>
      </c>
    </row>
    <row r="1488" spans="1:16" x14ac:dyDescent="0.3">
      <c r="A1488" s="27" t="str">
        <f t="shared" si="93"/>
        <v>2023 ALL TSHIRT D90</v>
      </c>
      <c r="B1488" s="28">
        <f>'2019 ALL N OLDER D95'!$B$2</f>
        <v>46121</v>
      </c>
      <c r="C1488" s="28">
        <f>'2019 ALL N OLDER D95'!$C$2</f>
        <v>46127</v>
      </c>
      <c r="D1488" s="27">
        <v>3260</v>
      </c>
      <c r="E1488" s="27">
        <v>333</v>
      </c>
      <c r="F1488" s="27">
        <v>3</v>
      </c>
      <c r="G1488" s="27">
        <v>1</v>
      </c>
      <c r="H1488" s="27" t="s">
        <v>7142</v>
      </c>
      <c r="I1488" s="27" t="s">
        <v>24172</v>
      </c>
      <c r="J1488" s="27" t="s">
        <v>15456</v>
      </c>
      <c r="K1488" s="27" t="s">
        <v>15450</v>
      </c>
      <c r="L1488" s="27" t="s">
        <v>15457</v>
      </c>
      <c r="M1488" s="29">
        <v>109900</v>
      </c>
      <c r="N1488" s="23">
        <f t="shared" si="94"/>
        <v>0.9</v>
      </c>
      <c r="O1488" s="29">
        <f t="shared" si="96"/>
        <v>10989.999999999998</v>
      </c>
      <c r="P1488" s="27" t="str">
        <f t="shared" si="95"/>
        <v>PERCENTAGE</v>
      </c>
    </row>
    <row r="1489" spans="1:16" x14ac:dyDescent="0.3">
      <c r="A1489" s="27" t="str">
        <f t="shared" si="93"/>
        <v>2023 ALL TSHIRT D90</v>
      </c>
      <c r="B1489" s="28">
        <f>'2019 ALL N OLDER D95'!$B$2</f>
        <v>46121</v>
      </c>
      <c r="C1489" s="28">
        <f>'2019 ALL N OLDER D95'!$C$2</f>
        <v>46127</v>
      </c>
      <c r="D1489" s="27">
        <v>3260</v>
      </c>
      <c r="E1489" s="27">
        <v>333</v>
      </c>
      <c r="F1489" s="27">
        <v>3</v>
      </c>
      <c r="G1489" s="27">
        <v>1</v>
      </c>
      <c r="H1489" s="27" t="s">
        <v>7142</v>
      </c>
      <c r="I1489" s="27" t="s">
        <v>24172</v>
      </c>
      <c r="J1489" s="27" t="s">
        <v>15458</v>
      </c>
      <c r="K1489" s="27" t="s">
        <v>15459</v>
      </c>
      <c r="L1489" s="27" t="s">
        <v>15460</v>
      </c>
      <c r="M1489" s="29">
        <v>109900</v>
      </c>
      <c r="N1489" s="23">
        <f t="shared" si="94"/>
        <v>0.9</v>
      </c>
      <c r="O1489" s="29">
        <f t="shared" si="96"/>
        <v>10989.999999999998</v>
      </c>
      <c r="P1489" s="27" t="str">
        <f t="shared" si="95"/>
        <v>PERCENTAGE</v>
      </c>
    </row>
    <row r="1490" spans="1:16" x14ac:dyDescent="0.3">
      <c r="A1490" s="27" t="str">
        <f t="shared" si="93"/>
        <v>2023 ALL TSHIRT D90</v>
      </c>
      <c r="B1490" s="28">
        <f>'2019 ALL N OLDER D95'!$B$2</f>
        <v>46121</v>
      </c>
      <c r="C1490" s="28">
        <f>'2019 ALL N OLDER D95'!$C$2</f>
        <v>46127</v>
      </c>
      <c r="D1490" s="27">
        <v>3260</v>
      </c>
      <c r="E1490" s="27">
        <v>333</v>
      </c>
      <c r="F1490" s="27">
        <v>3</v>
      </c>
      <c r="G1490" s="27">
        <v>1</v>
      </c>
      <c r="H1490" s="27" t="s">
        <v>7142</v>
      </c>
      <c r="I1490" s="27" t="s">
        <v>24172</v>
      </c>
      <c r="J1490" s="27" t="s">
        <v>15461</v>
      </c>
      <c r="K1490" s="27" t="s">
        <v>15459</v>
      </c>
      <c r="L1490" s="27" t="s">
        <v>15462</v>
      </c>
      <c r="M1490" s="29">
        <v>109900</v>
      </c>
      <c r="N1490" s="23">
        <f t="shared" si="94"/>
        <v>0.9</v>
      </c>
      <c r="O1490" s="29">
        <f t="shared" si="96"/>
        <v>10989.999999999998</v>
      </c>
      <c r="P1490" s="27" t="str">
        <f t="shared" si="95"/>
        <v>PERCENTAGE</v>
      </c>
    </row>
    <row r="1491" spans="1:16" x14ac:dyDescent="0.3">
      <c r="A1491" s="27" t="str">
        <f t="shared" si="93"/>
        <v>2023 ALL TSHIRT D90</v>
      </c>
      <c r="B1491" s="28">
        <f>'2019 ALL N OLDER D95'!$B$2</f>
        <v>46121</v>
      </c>
      <c r="C1491" s="28">
        <f>'2019 ALL N OLDER D95'!$C$2</f>
        <v>46127</v>
      </c>
      <c r="D1491" s="27">
        <v>3260</v>
      </c>
      <c r="E1491" s="27">
        <v>333</v>
      </c>
      <c r="F1491" s="27">
        <v>3</v>
      </c>
      <c r="G1491" s="27">
        <v>1</v>
      </c>
      <c r="H1491" s="27" t="s">
        <v>7142</v>
      </c>
      <c r="I1491" s="27" t="s">
        <v>24172</v>
      </c>
      <c r="J1491" s="27" t="s">
        <v>15463</v>
      </c>
      <c r="K1491" s="27" t="s">
        <v>15459</v>
      </c>
      <c r="L1491" s="27" t="s">
        <v>15464</v>
      </c>
      <c r="M1491" s="29">
        <v>109900</v>
      </c>
      <c r="N1491" s="23">
        <f t="shared" si="94"/>
        <v>0.9</v>
      </c>
      <c r="O1491" s="29">
        <f t="shared" si="96"/>
        <v>10989.999999999998</v>
      </c>
      <c r="P1491" s="27" t="str">
        <f t="shared" si="95"/>
        <v>PERCENTAGE</v>
      </c>
    </row>
    <row r="1492" spans="1:16" x14ac:dyDescent="0.3">
      <c r="A1492" s="27" t="str">
        <f t="shared" si="93"/>
        <v>2023 ALL TSHIRT D90</v>
      </c>
      <c r="B1492" s="28">
        <f>'2019 ALL N OLDER D95'!$B$2</f>
        <v>46121</v>
      </c>
      <c r="C1492" s="28">
        <f>'2019 ALL N OLDER D95'!$C$2</f>
        <v>46127</v>
      </c>
      <c r="D1492" s="27">
        <v>3260</v>
      </c>
      <c r="E1492" s="27">
        <v>333</v>
      </c>
      <c r="F1492" s="27">
        <v>3</v>
      </c>
      <c r="G1492" s="27">
        <v>1</v>
      </c>
      <c r="H1492" s="27" t="s">
        <v>7142</v>
      </c>
      <c r="I1492" s="27" t="s">
        <v>24172</v>
      </c>
      <c r="J1492" s="27" t="s">
        <v>15465</v>
      </c>
      <c r="K1492" s="27" t="s">
        <v>15459</v>
      </c>
      <c r="L1492" s="27" t="s">
        <v>15466</v>
      </c>
      <c r="M1492" s="29">
        <v>109900</v>
      </c>
      <c r="N1492" s="23">
        <f t="shared" si="94"/>
        <v>0.9</v>
      </c>
      <c r="O1492" s="29">
        <f t="shared" si="96"/>
        <v>10989.999999999998</v>
      </c>
      <c r="P1492" s="27" t="str">
        <f t="shared" si="95"/>
        <v>PERCENTAGE</v>
      </c>
    </row>
    <row r="1493" spans="1:16" x14ac:dyDescent="0.3">
      <c r="A1493" s="27" t="str">
        <f t="shared" si="93"/>
        <v>2023 ALL TSHIRT D90</v>
      </c>
      <c r="B1493" s="28">
        <f>'2019 ALL N OLDER D95'!$B$2</f>
        <v>46121</v>
      </c>
      <c r="C1493" s="28">
        <f>'2019 ALL N OLDER D95'!$C$2</f>
        <v>46127</v>
      </c>
      <c r="D1493" s="27">
        <v>3260</v>
      </c>
      <c r="E1493" s="27">
        <v>333</v>
      </c>
      <c r="F1493" s="27">
        <v>3</v>
      </c>
      <c r="G1493" s="27">
        <v>1</v>
      </c>
      <c r="H1493" s="27" t="s">
        <v>7142</v>
      </c>
      <c r="I1493" s="27" t="s">
        <v>24172</v>
      </c>
      <c r="J1493" s="27" t="s">
        <v>15467</v>
      </c>
      <c r="K1493" s="27" t="s">
        <v>15468</v>
      </c>
      <c r="L1493" s="27" t="s">
        <v>15469</v>
      </c>
      <c r="M1493" s="29">
        <v>109900</v>
      </c>
      <c r="N1493" s="23">
        <f t="shared" si="94"/>
        <v>0.9</v>
      </c>
      <c r="O1493" s="29">
        <f t="shared" si="96"/>
        <v>10989.999999999998</v>
      </c>
      <c r="P1493" s="27" t="str">
        <f t="shared" si="95"/>
        <v>PERCENTAGE</v>
      </c>
    </row>
    <row r="1494" spans="1:16" x14ac:dyDescent="0.3">
      <c r="A1494" s="27" t="str">
        <f t="shared" si="93"/>
        <v>2023 ALL TSHIRT D90</v>
      </c>
      <c r="B1494" s="28">
        <f>'2019 ALL N OLDER D95'!$B$2</f>
        <v>46121</v>
      </c>
      <c r="C1494" s="28">
        <f>'2019 ALL N OLDER D95'!$C$2</f>
        <v>46127</v>
      </c>
      <c r="D1494" s="27">
        <v>3260</v>
      </c>
      <c r="E1494" s="27">
        <v>333</v>
      </c>
      <c r="F1494" s="27">
        <v>3</v>
      </c>
      <c r="G1494" s="27">
        <v>1</v>
      </c>
      <c r="H1494" s="27" t="s">
        <v>7142</v>
      </c>
      <c r="I1494" s="27" t="s">
        <v>24172</v>
      </c>
      <c r="J1494" s="27" t="s">
        <v>15470</v>
      </c>
      <c r="K1494" s="27" t="s">
        <v>15468</v>
      </c>
      <c r="L1494" s="27" t="s">
        <v>15471</v>
      </c>
      <c r="M1494" s="29">
        <v>109900</v>
      </c>
      <c r="N1494" s="23">
        <f t="shared" si="94"/>
        <v>0.9</v>
      </c>
      <c r="O1494" s="29">
        <f t="shared" si="96"/>
        <v>10989.999999999998</v>
      </c>
      <c r="P1494" s="27" t="str">
        <f t="shared" si="95"/>
        <v>PERCENTAGE</v>
      </c>
    </row>
    <row r="1495" spans="1:16" x14ac:dyDescent="0.3">
      <c r="A1495" s="27" t="str">
        <f t="shared" si="93"/>
        <v>2023 ALL TSHIRT D90</v>
      </c>
      <c r="B1495" s="28">
        <f>'2019 ALL N OLDER D95'!$B$2</f>
        <v>46121</v>
      </c>
      <c r="C1495" s="28">
        <f>'2019 ALL N OLDER D95'!$C$2</f>
        <v>46127</v>
      </c>
      <c r="D1495" s="27">
        <v>3260</v>
      </c>
      <c r="E1495" s="27">
        <v>333</v>
      </c>
      <c r="F1495" s="27">
        <v>3</v>
      </c>
      <c r="G1495" s="27">
        <v>1</v>
      </c>
      <c r="H1495" s="27" t="s">
        <v>7142</v>
      </c>
      <c r="I1495" s="27" t="s">
        <v>24172</v>
      </c>
      <c r="J1495" s="27" t="s">
        <v>15472</v>
      </c>
      <c r="K1495" s="27" t="s">
        <v>15468</v>
      </c>
      <c r="L1495" s="27" t="s">
        <v>15473</v>
      </c>
      <c r="M1495" s="29">
        <v>109900</v>
      </c>
      <c r="N1495" s="23">
        <f t="shared" si="94"/>
        <v>0.9</v>
      </c>
      <c r="O1495" s="29">
        <f t="shared" si="96"/>
        <v>10989.999999999998</v>
      </c>
      <c r="P1495" s="27" t="str">
        <f t="shared" si="95"/>
        <v>PERCENTAGE</v>
      </c>
    </row>
    <row r="1496" spans="1:16" x14ac:dyDescent="0.3">
      <c r="A1496" s="27" t="str">
        <f t="shared" si="93"/>
        <v>2023 ALL TSHIRT D90</v>
      </c>
      <c r="B1496" s="28">
        <f>'2019 ALL N OLDER D95'!$B$2</f>
        <v>46121</v>
      </c>
      <c r="C1496" s="28">
        <f>'2019 ALL N OLDER D95'!$C$2</f>
        <v>46127</v>
      </c>
      <c r="D1496" s="27">
        <v>3260</v>
      </c>
      <c r="E1496" s="27">
        <v>333</v>
      </c>
      <c r="F1496" s="27">
        <v>3</v>
      </c>
      <c r="G1496" s="27">
        <v>1</v>
      </c>
      <c r="H1496" s="27" t="s">
        <v>7142</v>
      </c>
      <c r="I1496" s="27" t="s">
        <v>24172</v>
      </c>
      <c r="J1496" s="27" t="s">
        <v>15474</v>
      </c>
      <c r="K1496" s="27" t="s">
        <v>15468</v>
      </c>
      <c r="L1496" s="27" t="s">
        <v>15475</v>
      </c>
      <c r="M1496" s="29">
        <v>109900</v>
      </c>
      <c r="N1496" s="23">
        <f t="shared" si="94"/>
        <v>0.9</v>
      </c>
      <c r="O1496" s="29">
        <f t="shared" si="96"/>
        <v>10989.999999999998</v>
      </c>
      <c r="P1496" s="27" t="str">
        <f t="shared" si="95"/>
        <v>PERCENTAGE</v>
      </c>
    </row>
    <row r="1497" spans="1:16" x14ac:dyDescent="0.3">
      <c r="A1497" s="27" t="str">
        <f t="shared" si="93"/>
        <v>2023 ALL TSHIRT D90</v>
      </c>
      <c r="B1497" s="28">
        <f>'2019 ALL N OLDER D95'!$B$2</f>
        <v>46121</v>
      </c>
      <c r="C1497" s="28">
        <f>'2019 ALL N OLDER D95'!$C$2</f>
        <v>46127</v>
      </c>
      <c r="D1497" s="27">
        <v>3260</v>
      </c>
      <c r="E1497" s="27">
        <v>333</v>
      </c>
      <c r="F1497" s="27">
        <v>3</v>
      </c>
      <c r="G1497" s="27">
        <v>1</v>
      </c>
      <c r="H1497" s="27" t="s">
        <v>7142</v>
      </c>
      <c r="I1497" s="27" t="s">
        <v>24172</v>
      </c>
      <c r="J1497" s="27" t="s">
        <v>15476</v>
      </c>
      <c r="K1497" s="27" t="s">
        <v>15477</v>
      </c>
      <c r="L1497" s="27" t="s">
        <v>15478</v>
      </c>
      <c r="M1497" s="29">
        <v>109900</v>
      </c>
      <c r="N1497" s="23">
        <f t="shared" si="94"/>
        <v>0.9</v>
      </c>
      <c r="O1497" s="29">
        <f t="shared" si="96"/>
        <v>10989.999999999998</v>
      </c>
      <c r="P1497" s="27" t="str">
        <f t="shared" si="95"/>
        <v>PERCENTAGE</v>
      </c>
    </row>
    <row r="1498" spans="1:16" x14ac:dyDescent="0.3">
      <c r="A1498" s="27" t="str">
        <f t="shared" si="93"/>
        <v>2023 ALL TSHIRT D90</v>
      </c>
      <c r="B1498" s="28">
        <f>'2019 ALL N OLDER D95'!$B$2</f>
        <v>46121</v>
      </c>
      <c r="C1498" s="28">
        <f>'2019 ALL N OLDER D95'!$C$2</f>
        <v>46127</v>
      </c>
      <c r="D1498" s="27">
        <v>3260</v>
      </c>
      <c r="E1498" s="27">
        <v>333</v>
      </c>
      <c r="F1498" s="27">
        <v>3</v>
      </c>
      <c r="G1498" s="27">
        <v>1</v>
      </c>
      <c r="H1498" s="27" t="s">
        <v>7142</v>
      </c>
      <c r="I1498" s="27" t="s">
        <v>24172</v>
      </c>
      <c r="J1498" s="27" t="s">
        <v>15479</v>
      </c>
      <c r="K1498" s="27" t="s">
        <v>15477</v>
      </c>
      <c r="L1498" s="27" t="s">
        <v>15480</v>
      </c>
      <c r="M1498" s="29">
        <v>109900</v>
      </c>
      <c r="N1498" s="23">
        <f t="shared" si="94"/>
        <v>0.9</v>
      </c>
      <c r="O1498" s="29">
        <f t="shared" si="96"/>
        <v>10989.999999999998</v>
      </c>
      <c r="P1498" s="27" t="str">
        <f t="shared" si="95"/>
        <v>PERCENTAGE</v>
      </c>
    </row>
    <row r="1499" spans="1:16" x14ac:dyDescent="0.3">
      <c r="A1499" s="27" t="str">
        <f t="shared" si="93"/>
        <v>2023 ALL TSHIRT D90</v>
      </c>
      <c r="B1499" s="28">
        <f>'2019 ALL N OLDER D95'!$B$2</f>
        <v>46121</v>
      </c>
      <c r="C1499" s="28">
        <f>'2019 ALL N OLDER D95'!$C$2</f>
        <v>46127</v>
      </c>
      <c r="D1499" s="27">
        <v>3260</v>
      </c>
      <c r="E1499" s="27">
        <v>333</v>
      </c>
      <c r="F1499" s="27">
        <v>3</v>
      </c>
      <c r="G1499" s="27">
        <v>1</v>
      </c>
      <c r="H1499" s="27" t="s">
        <v>7142</v>
      </c>
      <c r="I1499" s="27" t="s">
        <v>24172</v>
      </c>
      <c r="J1499" s="27" t="s">
        <v>15481</v>
      </c>
      <c r="K1499" s="27" t="s">
        <v>15477</v>
      </c>
      <c r="L1499" s="27" t="s">
        <v>15482</v>
      </c>
      <c r="M1499" s="29">
        <v>109900</v>
      </c>
      <c r="N1499" s="23">
        <f t="shared" si="94"/>
        <v>0.9</v>
      </c>
      <c r="O1499" s="29">
        <f t="shared" si="96"/>
        <v>10989.999999999998</v>
      </c>
      <c r="P1499" s="27" t="str">
        <f t="shared" si="95"/>
        <v>PERCENTAGE</v>
      </c>
    </row>
    <row r="1500" spans="1:16" x14ac:dyDescent="0.3">
      <c r="A1500" s="27" t="str">
        <f t="shared" si="93"/>
        <v>2023 ALL TSHIRT D90</v>
      </c>
      <c r="B1500" s="28">
        <f>'2019 ALL N OLDER D95'!$B$2</f>
        <v>46121</v>
      </c>
      <c r="C1500" s="28">
        <f>'2019 ALL N OLDER D95'!$C$2</f>
        <v>46127</v>
      </c>
      <c r="D1500" s="27">
        <v>3260</v>
      </c>
      <c r="E1500" s="27">
        <v>333</v>
      </c>
      <c r="F1500" s="27">
        <v>3</v>
      </c>
      <c r="G1500" s="27">
        <v>1</v>
      </c>
      <c r="H1500" s="27" t="s">
        <v>7142</v>
      </c>
      <c r="I1500" s="27" t="s">
        <v>24172</v>
      </c>
      <c r="J1500" s="27" t="s">
        <v>15483</v>
      </c>
      <c r="K1500" s="27" t="s">
        <v>15477</v>
      </c>
      <c r="L1500" s="27" t="s">
        <v>15484</v>
      </c>
      <c r="M1500" s="29">
        <v>109900</v>
      </c>
      <c r="N1500" s="23">
        <f t="shared" si="94"/>
        <v>0.9</v>
      </c>
      <c r="O1500" s="29">
        <f t="shared" si="96"/>
        <v>10989.999999999998</v>
      </c>
      <c r="P1500" s="27" t="str">
        <f t="shared" si="95"/>
        <v>PERCENTAGE</v>
      </c>
    </row>
    <row r="1501" spans="1:16" x14ac:dyDescent="0.3">
      <c r="A1501" s="27" t="str">
        <f t="shared" si="93"/>
        <v>2023 ALL TSHIRT D90</v>
      </c>
      <c r="B1501" s="28">
        <f>'2019 ALL N OLDER D95'!$B$2</f>
        <v>46121</v>
      </c>
      <c r="C1501" s="28">
        <f>'2019 ALL N OLDER D95'!$C$2</f>
        <v>46127</v>
      </c>
      <c r="D1501" s="27">
        <v>3260</v>
      </c>
      <c r="E1501" s="27">
        <v>333</v>
      </c>
      <c r="F1501" s="27">
        <v>3</v>
      </c>
      <c r="G1501" s="27">
        <v>1</v>
      </c>
      <c r="H1501" s="27" t="s">
        <v>7142</v>
      </c>
      <c r="I1501" s="27" t="s">
        <v>24172</v>
      </c>
      <c r="J1501" s="27" t="s">
        <v>15485</v>
      </c>
      <c r="K1501" s="27" t="s">
        <v>15486</v>
      </c>
      <c r="L1501" s="27" t="s">
        <v>15487</v>
      </c>
      <c r="M1501" s="29">
        <v>109900</v>
      </c>
      <c r="N1501" s="23">
        <f t="shared" si="94"/>
        <v>0.9</v>
      </c>
      <c r="O1501" s="29">
        <f t="shared" si="96"/>
        <v>10989.999999999998</v>
      </c>
      <c r="P1501" s="27" t="str">
        <f t="shared" si="95"/>
        <v>PERCENTAGE</v>
      </c>
    </row>
    <row r="1502" spans="1:16" x14ac:dyDescent="0.3">
      <c r="A1502" s="27" t="str">
        <f t="shared" si="93"/>
        <v>2023 ALL TSHIRT D90</v>
      </c>
      <c r="B1502" s="28">
        <f>'2019 ALL N OLDER D95'!$B$2</f>
        <v>46121</v>
      </c>
      <c r="C1502" s="28">
        <f>'2019 ALL N OLDER D95'!$C$2</f>
        <v>46127</v>
      </c>
      <c r="D1502" s="27">
        <v>3260</v>
      </c>
      <c r="E1502" s="27">
        <v>333</v>
      </c>
      <c r="F1502" s="27">
        <v>3</v>
      </c>
      <c r="G1502" s="27">
        <v>1</v>
      </c>
      <c r="H1502" s="27" t="s">
        <v>7142</v>
      </c>
      <c r="I1502" s="27" t="s">
        <v>24172</v>
      </c>
      <c r="J1502" s="27" t="s">
        <v>15488</v>
      </c>
      <c r="K1502" s="27" t="s">
        <v>15486</v>
      </c>
      <c r="L1502" s="27" t="s">
        <v>15489</v>
      </c>
      <c r="M1502" s="29">
        <v>109900</v>
      </c>
      <c r="N1502" s="23">
        <f t="shared" si="94"/>
        <v>0.9</v>
      </c>
      <c r="O1502" s="29">
        <f t="shared" si="96"/>
        <v>10989.999999999998</v>
      </c>
      <c r="P1502" s="27" t="str">
        <f t="shared" si="95"/>
        <v>PERCENTAGE</v>
      </c>
    </row>
    <row r="1503" spans="1:16" x14ac:dyDescent="0.3">
      <c r="A1503" s="27" t="str">
        <f t="shared" si="93"/>
        <v>2023 ALL TSHIRT D90</v>
      </c>
      <c r="B1503" s="28">
        <f>'2019 ALL N OLDER D95'!$B$2</f>
        <v>46121</v>
      </c>
      <c r="C1503" s="28">
        <f>'2019 ALL N OLDER D95'!$C$2</f>
        <v>46127</v>
      </c>
      <c r="D1503" s="27">
        <v>3260</v>
      </c>
      <c r="E1503" s="27">
        <v>333</v>
      </c>
      <c r="F1503" s="27">
        <v>3</v>
      </c>
      <c r="G1503" s="27">
        <v>1</v>
      </c>
      <c r="H1503" s="27" t="s">
        <v>7142</v>
      </c>
      <c r="I1503" s="27" t="s">
        <v>24172</v>
      </c>
      <c r="J1503" s="27" t="s">
        <v>15490</v>
      </c>
      <c r="K1503" s="27" t="s">
        <v>15486</v>
      </c>
      <c r="L1503" s="27" t="s">
        <v>15491</v>
      </c>
      <c r="M1503" s="29">
        <v>109900</v>
      </c>
      <c r="N1503" s="23">
        <f t="shared" si="94"/>
        <v>0.9</v>
      </c>
      <c r="O1503" s="29">
        <f t="shared" si="96"/>
        <v>10989.999999999998</v>
      </c>
      <c r="P1503" s="27" t="str">
        <f t="shared" si="95"/>
        <v>PERCENTAGE</v>
      </c>
    </row>
    <row r="1504" spans="1:16" x14ac:dyDescent="0.3">
      <c r="A1504" s="27" t="str">
        <f t="shared" si="93"/>
        <v>2023 ALL TSHIRT D90</v>
      </c>
      <c r="B1504" s="28">
        <f>'2019 ALL N OLDER D95'!$B$2</f>
        <v>46121</v>
      </c>
      <c r="C1504" s="28">
        <f>'2019 ALL N OLDER D95'!$C$2</f>
        <v>46127</v>
      </c>
      <c r="D1504" s="27">
        <v>3260</v>
      </c>
      <c r="E1504" s="27">
        <v>333</v>
      </c>
      <c r="F1504" s="27">
        <v>3</v>
      </c>
      <c r="G1504" s="27">
        <v>1</v>
      </c>
      <c r="H1504" s="27" t="s">
        <v>7142</v>
      </c>
      <c r="I1504" s="27" t="s">
        <v>24172</v>
      </c>
      <c r="J1504" s="27" t="s">
        <v>15492</v>
      </c>
      <c r="K1504" s="27" t="s">
        <v>15486</v>
      </c>
      <c r="L1504" s="27" t="s">
        <v>15493</v>
      </c>
      <c r="M1504" s="29">
        <v>109900</v>
      </c>
      <c r="N1504" s="23">
        <f t="shared" si="94"/>
        <v>0.9</v>
      </c>
      <c r="O1504" s="29">
        <f t="shared" si="96"/>
        <v>10989.999999999998</v>
      </c>
      <c r="P1504" s="27" t="str">
        <f t="shared" si="95"/>
        <v>PERCENTAGE</v>
      </c>
    </row>
    <row r="1505" spans="1:16" x14ac:dyDescent="0.3">
      <c r="A1505" s="27" t="str">
        <f t="shared" si="93"/>
        <v>2023 ALL TSHIRT D90</v>
      </c>
      <c r="B1505" s="28">
        <f>'2019 ALL N OLDER D95'!$B$2</f>
        <v>46121</v>
      </c>
      <c r="C1505" s="28">
        <f>'2019 ALL N OLDER D95'!$C$2</f>
        <v>46127</v>
      </c>
      <c r="D1505" s="27">
        <v>3260</v>
      </c>
      <c r="E1505" s="27">
        <v>333</v>
      </c>
      <c r="F1505" s="27">
        <v>3</v>
      </c>
      <c r="G1505" s="27">
        <v>2</v>
      </c>
      <c r="H1505" s="27" t="s">
        <v>6979</v>
      </c>
      <c r="I1505" s="27" t="s">
        <v>24172</v>
      </c>
      <c r="J1505" s="27" t="s">
        <v>15494</v>
      </c>
      <c r="K1505" s="27" t="s">
        <v>15495</v>
      </c>
      <c r="L1505" s="27" t="s">
        <v>15496</v>
      </c>
      <c r="M1505" s="29">
        <v>129900</v>
      </c>
      <c r="N1505" s="23">
        <f t="shared" si="94"/>
        <v>0.9</v>
      </c>
      <c r="O1505" s="29">
        <f t="shared" si="96"/>
        <v>12989.999999999996</v>
      </c>
      <c r="P1505" s="27" t="str">
        <f t="shared" si="95"/>
        <v>PERCENTAGE</v>
      </c>
    </row>
    <row r="1506" spans="1:16" x14ac:dyDescent="0.3">
      <c r="A1506" s="27" t="str">
        <f t="shared" si="93"/>
        <v>2023 ALL TSHIRT D90</v>
      </c>
      <c r="B1506" s="28">
        <f>'2019 ALL N OLDER D95'!$B$2</f>
        <v>46121</v>
      </c>
      <c r="C1506" s="28">
        <f>'2019 ALL N OLDER D95'!$C$2</f>
        <v>46127</v>
      </c>
      <c r="D1506" s="27">
        <v>3260</v>
      </c>
      <c r="E1506" s="27">
        <v>333</v>
      </c>
      <c r="F1506" s="27">
        <v>3</v>
      </c>
      <c r="G1506" s="27">
        <v>2</v>
      </c>
      <c r="H1506" s="27" t="s">
        <v>6979</v>
      </c>
      <c r="I1506" s="27" t="s">
        <v>24172</v>
      </c>
      <c r="J1506" s="27" t="s">
        <v>15497</v>
      </c>
      <c r="K1506" s="27" t="s">
        <v>15495</v>
      </c>
      <c r="L1506" s="27" t="s">
        <v>15498</v>
      </c>
      <c r="M1506" s="29">
        <v>129900</v>
      </c>
      <c r="N1506" s="23">
        <f t="shared" si="94"/>
        <v>0.9</v>
      </c>
      <c r="O1506" s="29">
        <f t="shared" si="96"/>
        <v>12989.999999999996</v>
      </c>
      <c r="P1506" s="27" t="str">
        <f t="shared" si="95"/>
        <v>PERCENTAGE</v>
      </c>
    </row>
    <row r="1507" spans="1:16" x14ac:dyDescent="0.3">
      <c r="A1507" s="27" t="str">
        <f t="shared" si="93"/>
        <v>2023 ALL TSHIRT D90</v>
      </c>
      <c r="B1507" s="28">
        <f>'2019 ALL N OLDER D95'!$B$2</f>
        <v>46121</v>
      </c>
      <c r="C1507" s="28">
        <f>'2019 ALL N OLDER D95'!$C$2</f>
        <v>46127</v>
      </c>
      <c r="D1507" s="27">
        <v>3260</v>
      </c>
      <c r="E1507" s="27">
        <v>333</v>
      </c>
      <c r="F1507" s="27">
        <v>3</v>
      </c>
      <c r="G1507" s="27">
        <v>2</v>
      </c>
      <c r="H1507" s="27" t="s">
        <v>6979</v>
      </c>
      <c r="I1507" s="27" t="s">
        <v>24172</v>
      </c>
      <c r="J1507" s="27" t="s">
        <v>15499</v>
      </c>
      <c r="K1507" s="27" t="s">
        <v>15495</v>
      </c>
      <c r="L1507" s="27" t="s">
        <v>15500</v>
      </c>
      <c r="M1507" s="29">
        <v>129900</v>
      </c>
      <c r="N1507" s="23">
        <f t="shared" si="94"/>
        <v>0.9</v>
      </c>
      <c r="O1507" s="29">
        <f t="shared" si="96"/>
        <v>12989.999999999996</v>
      </c>
      <c r="P1507" s="27" t="str">
        <f t="shared" si="95"/>
        <v>PERCENTAGE</v>
      </c>
    </row>
    <row r="1508" spans="1:16" x14ac:dyDescent="0.3">
      <c r="A1508" s="27" t="str">
        <f t="shared" si="93"/>
        <v>2023 ALL TSHIRT D90</v>
      </c>
      <c r="B1508" s="28">
        <f>'2019 ALL N OLDER D95'!$B$2</f>
        <v>46121</v>
      </c>
      <c r="C1508" s="28">
        <f>'2019 ALL N OLDER D95'!$C$2</f>
        <v>46127</v>
      </c>
      <c r="D1508" s="27">
        <v>3260</v>
      </c>
      <c r="E1508" s="27">
        <v>333</v>
      </c>
      <c r="F1508" s="27">
        <v>3</v>
      </c>
      <c r="G1508" s="27">
        <v>2</v>
      </c>
      <c r="H1508" s="27" t="s">
        <v>6979</v>
      </c>
      <c r="I1508" s="27" t="s">
        <v>24172</v>
      </c>
      <c r="J1508" s="27" t="s">
        <v>15501</v>
      </c>
      <c r="K1508" s="27" t="s">
        <v>15495</v>
      </c>
      <c r="L1508" s="27" t="s">
        <v>15502</v>
      </c>
      <c r="M1508" s="29">
        <v>129900</v>
      </c>
      <c r="N1508" s="23">
        <f t="shared" si="94"/>
        <v>0.9</v>
      </c>
      <c r="O1508" s="29">
        <f t="shared" si="96"/>
        <v>12989.999999999996</v>
      </c>
      <c r="P1508" s="27" t="str">
        <f t="shared" si="95"/>
        <v>PERCENTAGE</v>
      </c>
    </row>
    <row r="1509" spans="1:16" x14ac:dyDescent="0.3">
      <c r="A1509" s="27" t="str">
        <f t="shared" si="93"/>
        <v>2023 ALL TSHIRT D90</v>
      </c>
      <c r="B1509" s="28">
        <f>'2019 ALL N OLDER D95'!$B$2</f>
        <v>46121</v>
      </c>
      <c r="C1509" s="28">
        <f>'2019 ALL N OLDER D95'!$C$2</f>
        <v>46127</v>
      </c>
      <c r="D1509" s="27">
        <v>3260</v>
      </c>
      <c r="E1509" s="27">
        <v>333</v>
      </c>
      <c r="F1509" s="27">
        <v>3</v>
      </c>
      <c r="G1509" s="27">
        <v>2</v>
      </c>
      <c r="H1509" s="27" t="s">
        <v>6979</v>
      </c>
      <c r="I1509" s="27" t="s">
        <v>24172</v>
      </c>
      <c r="J1509" s="27" t="s">
        <v>15503</v>
      </c>
      <c r="K1509" s="27" t="s">
        <v>15504</v>
      </c>
      <c r="L1509" s="27" t="s">
        <v>15505</v>
      </c>
      <c r="M1509" s="29">
        <v>129900</v>
      </c>
      <c r="N1509" s="23">
        <f t="shared" si="94"/>
        <v>0.9</v>
      </c>
      <c r="O1509" s="29">
        <f t="shared" si="96"/>
        <v>12989.999999999996</v>
      </c>
      <c r="P1509" s="27" t="str">
        <f t="shared" si="95"/>
        <v>PERCENTAGE</v>
      </c>
    </row>
    <row r="1510" spans="1:16" x14ac:dyDescent="0.3">
      <c r="A1510" s="27" t="str">
        <f t="shared" si="93"/>
        <v>2023 ALL TSHIRT D90</v>
      </c>
      <c r="B1510" s="28">
        <f>'2019 ALL N OLDER D95'!$B$2</f>
        <v>46121</v>
      </c>
      <c r="C1510" s="28">
        <f>'2019 ALL N OLDER D95'!$C$2</f>
        <v>46127</v>
      </c>
      <c r="D1510" s="27">
        <v>3260</v>
      </c>
      <c r="E1510" s="27">
        <v>333</v>
      </c>
      <c r="F1510" s="27">
        <v>3</v>
      </c>
      <c r="G1510" s="27">
        <v>2</v>
      </c>
      <c r="H1510" s="27" t="s">
        <v>6979</v>
      </c>
      <c r="I1510" s="27" t="s">
        <v>24172</v>
      </c>
      <c r="J1510" s="27" t="s">
        <v>15506</v>
      </c>
      <c r="K1510" s="27" t="s">
        <v>15504</v>
      </c>
      <c r="L1510" s="27" t="s">
        <v>15507</v>
      </c>
      <c r="M1510" s="29">
        <v>129900</v>
      </c>
      <c r="N1510" s="23">
        <f t="shared" si="94"/>
        <v>0.9</v>
      </c>
      <c r="O1510" s="29">
        <f t="shared" si="96"/>
        <v>12989.999999999996</v>
      </c>
      <c r="P1510" s="27" t="str">
        <f t="shared" si="95"/>
        <v>PERCENTAGE</v>
      </c>
    </row>
    <row r="1511" spans="1:16" x14ac:dyDescent="0.3">
      <c r="A1511" s="27" t="str">
        <f t="shared" si="93"/>
        <v>2023 ALL TSHIRT D90</v>
      </c>
      <c r="B1511" s="28">
        <f>'2019 ALL N OLDER D95'!$B$2</f>
        <v>46121</v>
      </c>
      <c r="C1511" s="28">
        <f>'2019 ALL N OLDER D95'!$C$2</f>
        <v>46127</v>
      </c>
      <c r="D1511" s="27">
        <v>3260</v>
      </c>
      <c r="E1511" s="27">
        <v>333</v>
      </c>
      <c r="F1511" s="27">
        <v>3</v>
      </c>
      <c r="G1511" s="27">
        <v>2</v>
      </c>
      <c r="H1511" s="27" t="s">
        <v>6979</v>
      </c>
      <c r="I1511" s="27" t="s">
        <v>24172</v>
      </c>
      <c r="J1511" s="27" t="s">
        <v>15508</v>
      </c>
      <c r="K1511" s="27" t="s">
        <v>15504</v>
      </c>
      <c r="L1511" s="27" t="s">
        <v>15509</v>
      </c>
      <c r="M1511" s="29">
        <v>129900</v>
      </c>
      <c r="N1511" s="23">
        <f t="shared" si="94"/>
        <v>0.9</v>
      </c>
      <c r="O1511" s="29">
        <f t="shared" si="96"/>
        <v>12989.999999999996</v>
      </c>
      <c r="P1511" s="27" t="str">
        <f t="shared" si="95"/>
        <v>PERCENTAGE</v>
      </c>
    </row>
    <row r="1512" spans="1:16" x14ac:dyDescent="0.3">
      <c r="A1512" s="27" t="str">
        <f t="shared" si="93"/>
        <v>2023 ALL TSHIRT D90</v>
      </c>
      <c r="B1512" s="28">
        <f>'2019 ALL N OLDER D95'!$B$2</f>
        <v>46121</v>
      </c>
      <c r="C1512" s="28">
        <f>'2019 ALL N OLDER D95'!$C$2</f>
        <v>46127</v>
      </c>
      <c r="D1512" s="27">
        <v>3260</v>
      </c>
      <c r="E1512" s="27">
        <v>333</v>
      </c>
      <c r="F1512" s="27">
        <v>3</v>
      </c>
      <c r="G1512" s="27">
        <v>2</v>
      </c>
      <c r="H1512" s="27" t="s">
        <v>6979</v>
      </c>
      <c r="I1512" s="27" t="s">
        <v>24172</v>
      </c>
      <c r="J1512" s="27" t="s">
        <v>15510</v>
      </c>
      <c r="K1512" s="27" t="s">
        <v>15504</v>
      </c>
      <c r="L1512" s="27" t="s">
        <v>15511</v>
      </c>
      <c r="M1512" s="29">
        <v>129900</v>
      </c>
      <c r="N1512" s="23">
        <f t="shared" si="94"/>
        <v>0.9</v>
      </c>
      <c r="O1512" s="29">
        <f t="shared" si="96"/>
        <v>12989.999999999996</v>
      </c>
      <c r="P1512" s="27" t="str">
        <f t="shared" si="95"/>
        <v>PERCENTAGE</v>
      </c>
    </row>
    <row r="1513" spans="1:16" x14ac:dyDescent="0.3">
      <c r="A1513" s="27" t="str">
        <f t="shared" si="93"/>
        <v>2023 ALL TSHIRT D90</v>
      </c>
      <c r="B1513" s="28">
        <f>'2019 ALL N OLDER D95'!$B$2</f>
        <v>46121</v>
      </c>
      <c r="C1513" s="28">
        <f>'2019 ALL N OLDER D95'!$C$2</f>
        <v>46127</v>
      </c>
      <c r="D1513" s="27">
        <v>3260</v>
      </c>
      <c r="E1513" s="27">
        <v>333</v>
      </c>
      <c r="F1513" s="27">
        <v>3</v>
      </c>
      <c r="G1513" s="27">
        <v>2</v>
      </c>
      <c r="H1513" s="27" t="s">
        <v>6979</v>
      </c>
      <c r="I1513" s="27" t="s">
        <v>24172</v>
      </c>
      <c r="J1513" s="27" t="s">
        <v>15512</v>
      </c>
      <c r="K1513" s="27" t="s">
        <v>15513</v>
      </c>
      <c r="L1513" s="27" t="s">
        <v>15514</v>
      </c>
      <c r="M1513" s="29">
        <v>129900</v>
      </c>
      <c r="N1513" s="23">
        <f t="shared" si="94"/>
        <v>0.9</v>
      </c>
      <c r="O1513" s="29">
        <f t="shared" si="96"/>
        <v>12989.999999999996</v>
      </c>
      <c r="P1513" s="27" t="str">
        <f t="shared" si="95"/>
        <v>PERCENTAGE</v>
      </c>
    </row>
    <row r="1514" spans="1:16" x14ac:dyDescent="0.3">
      <c r="A1514" s="27" t="str">
        <f t="shared" si="93"/>
        <v>2023 ALL TSHIRT D90</v>
      </c>
      <c r="B1514" s="28">
        <f>'2019 ALL N OLDER D95'!$B$2</f>
        <v>46121</v>
      </c>
      <c r="C1514" s="28">
        <f>'2019 ALL N OLDER D95'!$C$2</f>
        <v>46127</v>
      </c>
      <c r="D1514" s="27">
        <v>3260</v>
      </c>
      <c r="E1514" s="27">
        <v>333</v>
      </c>
      <c r="F1514" s="27">
        <v>3</v>
      </c>
      <c r="G1514" s="27">
        <v>2</v>
      </c>
      <c r="H1514" s="27" t="s">
        <v>6979</v>
      </c>
      <c r="I1514" s="27" t="s">
        <v>24172</v>
      </c>
      <c r="J1514" s="27" t="s">
        <v>15515</v>
      </c>
      <c r="K1514" s="27" t="s">
        <v>15513</v>
      </c>
      <c r="L1514" s="27" t="s">
        <v>15516</v>
      </c>
      <c r="M1514" s="29">
        <v>129900</v>
      </c>
      <c r="N1514" s="23">
        <f t="shared" si="94"/>
        <v>0.9</v>
      </c>
      <c r="O1514" s="29">
        <f t="shared" si="96"/>
        <v>12989.999999999996</v>
      </c>
      <c r="P1514" s="27" t="str">
        <f t="shared" si="95"/>
        <v>PERCENTAGE</v>
      </c>
    </row>
    <row r="1515" spans="1:16" x14ac:dyDescent="0.3">
      <c r="A1515" s="27" t="str">
        <f t="shared" si="93"/>
        <v>2023 ALL TSHIRT D90</v>
      </c>
      <c r="B1515" s="28">
        <f>'2019 ALL N OLDER D95'!$B$2</f>
        <v>46121</v>
      </c>
      <c r="C1515" s="28">
        <f>'2019 ALL N OLDER D95'!$C$2</f>
        <v>46127</v>
      </c>
      <c r="D1515" s="27">
        <v>3260</v>
      </c>
      <c r="E1515" s="27">
        <v>333</v>
      </c>
      <c r="F1515" s="27">
        <v>3</v>
      </c>
      <c r="G1515" s="27">
        <v>2</v>
      </c>
      <c r="H1515" s="27" t="s">
        <v>6979</v>
      </c>
      <c r="I1515" s="27" t="s">
        <v>24172</v>
      </c>
      <c r="J1515" s="27" t="s">
        <v>15517</v>
      </c>
      <c r="K1515" s="27" t="s">
        <v>15513</v>
      </c>
      <c r="L1515" s="27" t="s">
        <v>15518</v>
      </c>
      <c r="M1515" s="29">
        <v>129900</v>
      </c>
      <c r="N1515" s="23">
        <f t="shared" si="94"/>
        <v>0.9</v>
      </c>
      <c r="O1515" s="29">
        <f t="shared" si="96"/>
        <v>12989.999999999996</v>
      </c>
      <c r="P1515" s="27" t="str">
        <f t="shared" si="95"/>
        <v>PERCENTAGE</v>
      </c>
    </row>
    <row r="1516" spans="1:16" x14ac:dyDescent="0.3">
      <c r="A1516" s="27" t="str">
        <f t="shared" si="93"/>
        <v>2023 ALL TSHIRT D90</v>
      </c>
      <c r="B1516" s="28">
        <f>'2019 ALL N OLDER D95'!$B$2</f>
        <v>46121</v>
      </c>
      <c r="C1516" s="28">
        <f>'2019 ALL N OLDER D95'!$C$2</f>
        <v>46127</v>
      </c>
      <c r="D1516" s="27">
        <v>3260</v>
      </c>
      <c r="E1516" s="27">
        <v>333</v>
      </c>
      <c r="F1516" s="27">
        <v>3</v>
      </c>
      <c r="G1516" s="27">
        <v>2</v>
      </c>
      <c r="H1516" s="27" t="s">
        <v>6979</v>
      </c>
      <c r="I1516" s="27" t="s">
        <v>24172</v>
      </c>
      <c r="J1516" s="27" t="s">
        <v>15519</v>
      </c>
      <c r="K1516" s="27" t="s">
        <v>15513</v>
      </c>
      <c r="L1516" s="27" t="s">
        <v>15520</v>
      </c>
      <c r="M1516" s="29">
        <v>129900</v>
      </c>
      <c r="N1516" s="23">
        <f t="shared" si="94"/>
        <v>0.9</v>
      </c>
      <c r="O1516" s="29">
        <f t="shared" si="96"/>
        <v>12989.999999999996</v>
      </c>
      <c r="P1516" s="27" t="str">
        <f t="shared" si="95"/>
        <v>PERCENTAGE</v>
      </c>
    </row>
    <row r="1517" spans="1:16" x14ac:dyDescent="0.3">
      <c r="A1517" s="27" t="str">
        <f t="shared" si="93"/>
        <v>2023 ALL TSHIRT D90</v>
      </c>
      <c r="B1517" s="28">
        <f>'2019 ALL N OLDER D95'!$B$2</f>
        <v>46121</v>
      </c>
      <c r="C1517" s="28">
        <f>'2019 ALL N OLDER D95'!$C$2</f>
        <v>46127</v>
      </c>
      <c r="D1517" s="27">
        <v>3260</v>
      </c>
      <c r="E1517" s="27">
        <v>333</v>
      </c>
      <c r="F1517" s="27">
        <v>3</v>
      </c>
      <c r="G1517" s="27">
        <v>2</v>
      </c>
      <c r="H1517" s="27" t="s">
        <v>6979</v>
      </c>
      <c r="I1517" s="27" t="s">
        <v>24172</v>
      </c>
      <c r="J1517" s="27" t="s">
        <v>15521</v>
      </c>
      <c r="K1517" s="27" t="s">
        <v>15522</v>
      </c>
      <c r="L1517" s="27" t="s">
        <v>15523</v>
      </c>
      <c r="M1517" s="29">
        <v>129900</v>
      </c>
      <c r="N1517" s="23">
        <f t="shared" si="94"/>
        <v>0.9</v>
      </c>
      <c r="O1517" s="29">
        <f t="shared" si="96"/>
        <v>12989.999999999996</v>
      </c>
      <c r="P1517" s="27" t="str">
        <f t="shared" si="95"/>
        <v>PERCENTAGE</v>
      </c>
    </row>
    <row r="1518" spans="1:16" x14ac:dyDescent="0.3">
      <c r="A1518" s="27" t="str">
        <f t="shared" si="93"/>
        <v>2023 ALL TSHIRT D90</v>
      </c>
      <c r="B1518" s="28">
        <f>'2019 ALL N OLDER D95'!$B$2</f>
        <v>46121</v>
      </c>
      <c r="C1518" s="28">
        <f>'2019 ALL N OLDER D95'!$C$2</f>
        <v>46127</v>
      </c>
      <c r="D1518" s="27">
        <v>3260</v>
      </c>
      <c r="E1518" s="27">
        <v>333</v>
      </c>
      <c r="F1518" s="27">
        <v>3</v>
      </c>
      <c r="G1518" s="27">
        <v>2</v>
      </c>
      <c r="H1518" s="27" t="s">
        <v>6979</v>
      </c>
      <c r="I1518" s="27" t="s">
        <v>24172</v>
      </c>
      <c r="J1518" s="27" t="s">
        <v>15524</v>
      </c>
      <c r="K1518" s="27" t="s">
        <v>15522</v>
      </c>
      <c r="L1518" s="27" t="s">
        <v>15525</v>
      </c>
      <c r="M1518" s="29">
        <v>129900</v>
      </c>
      <c r="N1518" s="23">
        <f t="shared" si="94"/>
        <v>0.9</v>
      </c>
      <c r="O1518" s="29">
        <f t="shared" si="96"/>
        <v>12989.999999999996</v>
      </c>
      <c r="P1518" s="27" t="str">
        <f t="shared" si="95"/>
        <v>PERCENTAGE</v>
      </c>
    </row>
    <row r="1519" spans="1:16" x14ac:dyDescent="0.3">
      <c r="A1519" s="27" t="str">
        <f t="shared" si="93"/>
        <v>2023 ALL TSHIRT D90</v>
      </c>
      <c r="B1519" s="28">
        <f>'2019 ALL N OLDER D95'!$B$2</f>
        <v>46121</v>
      </c>
      <c r="C1519" s="28">
        <f>'2019 ALL N OLDER D95'!$C$2</f>
        <v>46127</v>
      </c>
      <c r="D1519" s="27">
        <v>3260</v>
      </c>
      <c r="E1519" s="27">
        <v>333</v>
      </c>
      <c r="F1519" s="27">
        <v>3</v>
      </c>
      <c r="G1519" s="27">
        <v>2</v>
      </c>
      <c r="H1519" s="27" t="s">
        <v>6979</v>
      </c>
      <c r="I1519" s="27" t="s">
        <v>24172</v>
      </c>
      <c r="J1519" s="27" t="s">
        <v>15526</v>
      </c>
      <c r="K1519" s="27" t="s">
        <v>15522</v>
      </c>
      <c r="L1519" s="27" t="s">
        <v>15527</v>
      </c>
      <c r="M1519" s="29">
        <v>129900</v>
      </c>
      <c r="N1519" s="23">
        <f t="shared" si="94"/>
        <v>0.9</v>
      </c>
      <c r="O1519" s="29">
        <f t="shared" si="96"/>
        <v>12989.999999999996</v>
      </c>
      <c r="P1519" s="27" t="str">
        <f t="shared" si="95"/>
        <v>PERCENTAGE</v>
      </c>
    </row>
    <row r="1520" spans="1:16" x14ac:dyDescent="0.3">
      <c r="A1520" s="27" t="str">
        <f t="shared" si="93"/>
        <v>2023 ALL TSHIRT D90</v>
      </c>
      <c r="B1520" s="28">
        <f>'2019 ALL N OLDER D95'!$B$2</f>
        <v>46121</v>
      </c>
      <c r="C1520" s="28">
        <f>'2019 ALL N OLDER D95'!$C$2</f>
        <v>46127</v>
      </c>
      <c r="D1520" s="27">
        <v>3260</v>
      </c>
      <c r="E1520" s="27">
        <v>333</v>
      </c>
      <c r="F1520" s="27">
        <v>3</v>
      </c>
      <c r="G1520" s="27">
        <v>2</v>
      </c>
      <c r="H1520" s="27" t="s">
        <v>6979</v>
      </c>
      <c r="I1520" s="27" t="s">
        <v>24172</v>
      </c>
      <c r="J1520" s="27" t="s">
        <v>15528</v>
      </c>
      <c r="K1520" s="27" t="s">
        <v>15522</v>
      </c>
      <c r="L1520" s="27" t="s">
        <v>15529</v>
      </c>
      <c r="M1520" s="29">
        <v>129900</v>
      </c>
      <c r="N1520" s="23">
        <f t="shared" si="94"/>
        <v>0.9</v>
      </c>
      <c r="O1520" s="29">
        <f t="shared" si="96"/>
        <v>12989.999999999996</v>
      </c>
      <c r="P1520" s="27" t="str">
        <f t="shared" si="95"/>
        <v>PERCENTAGE</v>
      </c>
    </row>
    <row r="1521" spans="1:16" x14ac:dyDescent="0.3">
      <c r="A1521" s="27" t="str">
        <f t="shared" si="93"/>
        <v>2023 ALL TSHIRT D90</v>
      </c>
      <c r="B1521" s="28">
        <f>'2019 ALL N OLDER D95'!$B$2</f>
        <v>46121</v>
      </c>
      <c r="C1521" s="28">
        <f>'2019 ALL N OLDER D95'!$C$2</f>
        <v>46127</v>
      </c>
      <c r="D1521" s="27">
        <v>3260</v>
      </c>
      <c r="E1521" s="27">
        <v>333</v>
      </c>
      <c r="F1521" s="27">
        <v>3</v>
      </c>
      <c r="G1521" s="27">
        <v>2</v>
      </c>
      <c r="H1521" s="27" t="s">
        <v>6979</v>
      </c>
      <c r="I1521" s="27" t="s">
        <v>24172</v>
      </c>
      <c r="J1521" s="27" t="s">
        <v>15530</v>
      </c>
      <c r="K1521" s="27" t="s">
        <v>15522</v>
      </c>
      <c r="L1521" s="27" t="s">
        <v>15531</v>
      </c>
      <c r="M1521" s="29">
        <v>129900</v>
      </c>
      <c r="N1521" s="23">
        <f t="shared" si="94"/>
        <v>0.9</v>
      </c>
      <c r="O1521" s="29">
        <f t="shared" si="96"/>
        <v>12989.999999999996</v>
      </c>
      <c r="P1521" s="27" t="str">
        <f t="shared" si="95"/>
        <v>PERCENTAGE</v>
      </c>
    </row>
    <row r="1522" spans="1:16" x14ac:dyDescent="0.3">
      <c r="A1522" s="27" t="str">
        <f t="shared" si="93"/>
        <v>2023 ALL TSHIRT D90</v>
      </c>
      <c r="B1522" s="28">
        <f>'2019 ALL N OLDER D95'!$B$2</f>
        <v>46121</v>
      </c>
      <c r="C1522" s="28">
        <f>'2019 ALL N OLDER D95'!$C$2</f>
        <v>46127</v>
      </c>
      <c r="D1522" s="27">
        <v>3260</v>
      </c>
      <c r="E1522" s="27">
        <v>333</v>
      </c>
      <c r="F1522" s="27">
        <v>3</v>
      </c>
      <c r="G1522" s="27">
        <v>2</v>
      </c>
      <c r="H1522" s="27" t="s">
        <v>6979</v>
      </c>
      <c r="I1522" s="27" t="s">
        <v>24172</v>
      </c>
      <c r="J1522" s="27" t="s">
        <v>15532</v>
      </c>
      <c r="K1522" s="27" t="s">
        <v>15522</v>
      </c>
      <c r="L1522" s="27" t="s">
        <v>15533</v>
      </c>
      <c r="M1522" s="29">
        <v>129900</v>
      </c>
      <c r="N1522" s="23">
        <f t="shared" si="94"/>
        <v>0.9</v>
      </c>
      <c r="O1522" s="29">
        <f t="shared" si="96"/>
        <v>12989.999999999996</v>
      </c>
      <c r="P1522" s="27" t="str">
        <f t="shared" si="95"/>
        <v>PERCENTAGE</v>
      </c>
    </row>
    <row r="1523" spans="1:16" x14ac:dyDescent="0.3">
      <c r="A1523" s="27" t="str">
        <f t="shared" si="93"/>
        <v>2023 ALL TSHIRT D90</v>
      </c>
      <c r="B1523" s="28">
        <f>'2019 ALL N OLDER D95'!$B$2</f>
        <v>46121</v>
      </c>
      <c r="C1523" s="28">
        <f>'2019 ALL N OLDER D95'!$C$2</f>
        <v>46127</v>
      </c>
      <c r="D1523" s="27">
        <v>3260</v>
      </c>
      <c r="E1523" s="27">
        <v>333</v>
      </c>
      <c r="F1523" s="27">
        <v>3</v>
      </c>
      <c r="G1523" s="27">
        <v>2</v>
      </c>
      <c r="H1523" s="27" t="s">
        <v>6979</v>
      </c>
      <c r="I1523" s="27" t="s">
        <v>24172</v>
      </c>
      <c r="J1523" s="27" t="s">
        <v>15534</v>
      </c>
      <c r="K1523" s="27" t="s">
        <v>15522</v>
      </c>
      <c r="L1523" s="27" t="s">
        <v>15535</v>
      </c>
      <c r="M1523" s="29">
        <v>129900</v>
      </c>
      <c r="N1523" s="23">
        <f t="shared" si="94"/>
        <v>0.9</v>
      </c>
      <c r="O1523" s="29">
        <f t="shared" si="96"/>
        <v>12989.999999999996</v>
      </c>
      <c r="P1523" s="27" t="str">
        <f t="shared" si="95"/>
        <v>PERCENTAGE</v>
      </c>
    </row>
    <row r="1524" spans="1:16" x14ac:dyDescent="0.3">
      <c r="A1524" s="27" t="str">
        <f t="shared" si="93"/>
        <v>2023 ALL TSHIRT D90</v>
      </c>
      <c r="B1524" s="28">
        <f>'2019 ALL N OLDER D95'!$B$2</f>
        <v>46121</v>
      </c>
      <c r="C1524" s="28">
        <f>'2019 ALL N OLDER D95'!$C$2</f>
        <v>46127</v>
      </c>
      <c r="D1524" s="27">
        <v>3260</v>
      </c>
      <c r="E1524" s="27">
        <v>333</v>
      </c>
      <c r="F1524" s="27">
        <v>3</v>
      </c>
      <c r="G1524" s="27">
        <v>2</v>
      </c>
      <c r="H1524" s="27" t="s">
        <v>6979</v>
      </c>
      <c r="I1524" s="27" t="s">
        <v>24172</v>
      </c>
      <c r="J1524" s="27" t="s">
        <v>15536</v>
      </c>
      <c r="K1524" s="27" t="s">
        <v>15522</v>
      </c>
      <c r="L1524" s="27" t="s">
        <v>15537</v>
      </c>
      <c r="M1524" s="29">
        <v>129900</v>
      </c>
      <c r="N1524" s="23">
        <f t="shared" si="94"/>
        <v>0.9</v>
      </c>
      <c r="O1524" s="29">
        <f t="shared" si="96"/>
        <v>12989.999999999996</v>
      </c>
      <c r="P1524" s="27" t="str">
        <f t="shared" si="95"/>
        <v>PERCENTAGE</v>
      </c>
    </row>
    <row r="1525" spans="1:16" x14ac:dyDescent="0.3">
      <c r="A1525" s="27" t="str">
        <f t="shared" si="93"/>
        <v>2023 ALL TSHIRT D90</v>
      </c>
      <c r="B1525" s="28">
        <f>'2019 ALL N OLDER D95'!$B$2</f>
        <v>46121</v>
      </c>
      <c r="C1525" s="28">
        <f>'2019 ALL N OLDER D95'!$C$2</f>
        <v>46127</v>
      </c>
      <c r="D1525" s="27">
        <v>3260</v>
      </c>
      <c r="E1525" s="27">
        <v>333</v>
      </c>
      <c r="F1525" s="27">
        <v>3</v>
      </c>
      <c r="G1525" s="27">
        <v>1</v>
      </c>
      <c r="H1525" s="27" t="s">
        <v>6979</v>
      </c>
      <c r="I1525" s="27" t="s">
        <v>24172</v>
      </c>
      <c r="J1525" s="27" t="s">
        <v>15547</v>
      </c>
      <c r="K1525" s="27" t="s">
        <v>15548</v>
      </c>
      <c r="L1525" s="27" t="s">
        <v>15549</v>
      </c>
      <c r="M1525" s="29">
        <v>109900</v>
      </c>
      <c r="N1525" s="23">
        <f t="shared" si="94"/>
        <v>0.9</v>
      </c>
      <c r="O1525" s="29">
        <f t="shared" si="96"/>
        <v>10989.999999999998</v>
      </c>
      <c r="P1525" s="27" t="str">
        <f t="shared" si="95"/>
        <v>PERCENTAGE</v>
      </c>
    </row>
    <row r="1526" spans="1:16" x14ac:dyDescent="0.3">
      <c r="A1526" s="27" t="str">
        <f t="shared" si="93"/>
        <v>2023 ALL TSHIRT D90</v>
      </c>
      <c r="B1526" s="28">
        <f>'2019 ALL N OLDER D95'!$B$2</f>
        <v>46121</v>
      </c>
      <c r="C1526" s="28">
        <f>'2019 ALL N OLDER D95'!$C$2</f>
        <v>46127</v>
      </c>
      <c r="D1526" s="27">
        <v>3260</v>
      </c>
      <c r="E1526" s="27">
        <v>333</v>
      </c>
      <c r="F1526" s="27">
        <v>3</v>
      </c>
      <c r="G1526" s="27">
        <v>1</v>
      </c>
      <c r="H1526" s="27" t="s">
        <v>6979</v>
      </c>
      <c r="I1526" s="27" t="s">
        <v>24172</v>
      </c>
      <c r="J1526" s="27" t="s">
        <v>15550</v>
      </c>
      <c r="K1526" s="27" t="s">
        <v>15548</v>
      </c>
      <c r="L1526" s="27" t="s">
        <v>15551</v>
      </c>
      <c r="M1526" s="29">
        <v>109900</v>
      </c>
      <c r="N1526" s="23">
        <f t="shared" si="94"/>
        <v>0.9</v>
      </c>
      <c r="O1526" s="29">
        <f t="shared" si="96"/>
        <v>10989.999999999998</v>
      </c>
      <c r="P1526" s="27" t="str">
        <f t="shared" si="95"/>
        <v>PERCENTAGE</v>
      </c>
    </row>
    <row r="1527" spans="1:16" x14ac:dyDescent="0.3">
      <c r="A1527" s="27" t="str">
        <f t="shared" si="93"/>
        <v>2023 ALL TSHIRT D90</v>
      </c>
      <c r="B1527" s="28">
        <f>'2019 ALL N OLDER D95'!$B$2</f>
        <v>46121</v>
      </c>
      <c r="C1527" s="28">
        <f>'2019 ALL N OLDER D95'!$C$2</f>
        <v>46127</v>
      </c>
      <c r="D1527" s="27">
        <v>3260</v>
      </c>
      <c r="E1527" s="27">
        <v>333</v>
      </c>
      <c r="F1527" s="27">
        <v>3</v>
      </c>
      <c r="G1527" s="27">
        <v>1</v>
      </c>
      <c r="H1527" s="27" t="s">
        <v>6979</v>
      </c>
      <c r="I1527" s="27" t="s">
        <v>24172</v>
      </c>
      <c r="J1527" s="27" t="s">
        <v>15552</v>
      </c>
      <c r="K1527" s="27" t="s">
        <v>15548</v>
      </c>
      <c r="L1527" s="27" t="s">
        <v>15553</v>
      </c>
      <c r="M1527" s="29">
        <v>109900</v>
      </c>
      <c r="N1527" s="23">
        <f t="shared" si="94"/>
        <v>0.9</v>
      </c>
      <c r="O1527" s="29">
        <f t="shared" si="96"/>
        <v>10989.999999999998</v>
      </c>
      <c r="P1527" s="27" t="str">
        <f t="shared" si="95"/>
        <v>PERCENTAGE</v>
      </c>
    </row>
    <row r="1528" spans="1:16" x14ac:dyDescent="0.3">
      <c r="A1528" s="27" t="str">
        <f t="shared" si="93"/>
        <v>2023 ALL TSHIRT D90</v>
      </c>
      <c r="B1528" s="28">
        <f>'2019 ALL N OLDER D95'!$B$2</f>
        <v>46121</v>
      </c>
      <c r="C1528" s="28">
        <f>'2019 ALL N OLDER D95'!$C$2</f>
        <v>46127</v>
      </c>
      <c r="D1528" s="27">
        <v>3260</v>
      </c>
      <c r="E1528" s="27">
        <v>333</v>
      </c>
      <c r="F1528" s="27">
        <v>3</v>
      </c>
      <c r="G1528" s="27">
        <v>1</v>
      </c>
      <c r="H1528" s="27" t="s">
        <v>6979</v>
      </c>
      <c r="I1528" s="27" t="s">
        <v>24172</v>
      </c>
      <c r="J1528" s="27" t="s">
        <v>15554</v>
      </c>
      <c r="K1528" s="27" t="s">
        <v>15548</v>
      </c>
      <c r="L1528" s="27" t="s">
        <v>15555</v>
      </c>
      <c r="M1528" s="29">
        <v>109900</v>
      </c>
      <c r="N1528" s="23">
        <f t="shared" si="94"/>
        <v>0.9</v>
      </c>
      <c r="O1528" s="29">
        <f t="shared" si="96"/>
        <v>10989.999999999998</v>
      </c>
      <c r="P1528" s="27" t="str">
        <f t="shared" si="95"/>
        <v>PERCENTAGE</v>
      </c>
    </row>
    <row r="1529" spans="1:16" x14ac:dyDescent="0.3">
      <c r="A1529" s="27" t="str">
        <f t="shared" si="93"/>
        <v>2023 ALL TSHIRT D90</v>
      </c>
      <c r="B1529" s="28">
        <f>'2019 ALL N OLDER D95'!$B$2</f>
        <v>46121</v>
      </c>
      <c r="C1529" s="28">
        <f>'2019 ALL N OLDER D95'!$C$2</f>
        <v>46127</v>
      </c>
      <c r="D1529" s="27">
        <v>3260</v>
      </c>
      <c r="E1529" s="27">
        <v>333</v>
      </c>
      <c r="F1529" s="27">
        <v>3</v>
      </c>
      <c r="G1529" s="27">
        <v>1</v>
      </c>
      <c r="H1529" s="27" t="s">
        <v>6979</v>
      </c>
      <c r="I1529" s="27" t="s">
        <v>24172</v>
      </c>
      <c r="J1529" s="27" t="s">
        <v>15556</v>
      </c>
      <c r="K1529" s="27" t="s">
        <v>15548</v>
      </c>
      <c r="L1529" s="27" t="s">
        <v>15557</v>
      </c>
      <c r="M1529" s="29">
        <v>109900</v>
      </c>
      <c r="N1529" s="23">
        <f t="shared" si="94"/>
        <v>0.9</v>
      </c>
      <c r="O1529" s="29">
        <f t="shared" si="96"/>
        <v>10989.999999999998</v>
      </c>
      <c r="P1529" s="27" t="str">
        <f t="shared" si="95"/>
        <v>PERCENTAGE</v>
      </c>
    </row>
    <row r="1530" spans="1:16" x14ac:dyDescent="0.3">
      <c r="A1530" s="27" t="str">
        <f t="shared" si="93"/>
        <v>2023 ALL TSHIRT D90</v>
      </c>
      <c r="B1530" s="28">
        <f>'2019 ALL N OLDER D95'!$B$2</f>
        <v>46121</v>
      </c>
      <c r="C1530" s="28">
        <f>'2019 ALL N OLDER D95'!$C$2</f>
        <v>46127</v>
      </c>
      <c r="D1530" s="27">
        <v>3260</v>
      </c>
      <c r="E1530" s="27">
        <v>333</v>
      </c>
      <c r="F1530" s="27">
        <v>3</v>
      </c>
      <c r="G1530" s="27">
        <v>1</v>
      </c>
      <c r="H1530" s="27" t="s">
        <v>6979</v>
      </c>
      <c r="I1530" s="27" t="s">
        <v>24172</v>
      </c>
      <c r="J1530" s="27" t="s">
        <v>15558</v>
      </c>
      <c r="K1530" s="27" t="s">
        <v>15548</v>
      </c>
      <c r="L1530" s="27" t="s">
        <v>15559</v>
      </c>
      <c r="M1530" s="29">
        <v>109900</v>
      </c>
      <c r="N1530" s="23">
        <f t="shared" si="94"/>
        <v>0.9</v>
      </c>
      <c r="O1530" s="29">
        <f t="shared" si="96"/>
        <v>10989.999999999998</v>
      </c>
      <c r="P1530" s="27" t="str">
        <f t="shared" si="95"/>
        <v>PERCENTAGE</v>
      </c>
    </row>
    <row r="1531" spans="1:16" x14ac:dyDescent="0.3">
      <c r="A1531" s="27" t="str">
        <f t="shared" si="93"/>
        <v>2023 ALL TSHIRT D90</v>
      </c>
      <c r="B1531" s="28">
        <f>'2019 ALL N OLDER D95'!$B$2</f>
        <v>46121</v>
      </c>
      <c r="C1531" s="28">
        <f>'2019 ALL N OLDER D95'!$C$2</f>
        <v>46127</v>
      </c>
      <c r="D1531" s="27">
        <v>3260</v>
      </c>
      <c r="E1531" s="27">
        <v>333</v>
      </c>
      <c r="F1531" s="27">
        <v>3</v>
      </c>
      <c r="G1531" s="27">
        <v>1</v>
      </c>
      <c r="H1531" s="27" t="s">
        <v>6979</v>
      </c>
      <c r="I1531" s="27" t="s">
        <v>24172</v>
      </c>
      <c r="J1531" s="27" t="s">
        <v>15560</v>
      </c>
      <c r="K1531" s="27" t="s">
        <v>15548</v>
      </c>
      <c r="L1531" s="27" t="s">
        <v>15561</v>
      </c>
      <c r="M1531" s="29">
        <v>109900</v>
      </c>
      <c r="N1531" s="23">
        <f t="shared" si="94"/>
        <v>0.9</v>
      </c>
      <c r="O1531" s="29">
        <f t="shared" si="96"/>
        <v>10989.999999999998</v>
      </c>
      <c r="P1531" s="27" t="str">
        <f t="shared" si="95"/>
        <v>PERCENTAGE</v>
      </c>
    </row>
    <row r="1532" spans="1:16" x14ac:dyDescent="0.3">
      <c r="A1532" s="27" t="str">
        <f t="shared" si="93"/>
        <v>2023 ALL TSHIRT D90</v>
      </c>
      <c r="B1532" s="28">
        <f>'2019 ALL N OLDER D95'!$B$2</f>
        <v>46121</v>
      </c>
      <c r="C1532" s="28">
        <f>'2019 ALL N OLDER D95'!$C$2</f>
        <v>46127</v>
      </c>
      <c r="D1532" s="27">
        <v>3260</v>
      </c>
      <c r="E1532" s="27">
        <v>333</v>
      </c>
      <c r="F1532" s="27">
        <v>3</v>
      </c>
      <c r="G1532" s="27">
        <v>1</v>
      </c>
      <c r="H1532" s="27" t="s">
        <v>6979</v>
      </c>
      <c r="I1532" s="27" t="s">
        <v>24172</v>
      </c>
      <c r="J1532" s="27" t="s">
        <v>15562</v>
      </c>
      <c r="K1532" s="27" t="s">
        <v>15548</v>
      </c>
      <c r="L1532" s="27" t="s">
        <v>15563</v>
      </c>
      <c r="M1532" s="29">
        <v>109900</v>
      </c>
      <c r="N1532" s="23">
        <f t="shared" si="94"/>
        <v>0.9</v>
      </c>
      <c r="O1532" s="29">
        <f t="shared" si="96"/>
        <v>10989.999999999998</v>
      </c>
      <c r="P1532" s="27" t="str">
        <f t="shared" si="95"/>
        <v>PERCENTAGE</v>
      </c>
    </row>
    <row r="1533" spans="1:16" x14ac:dyDescent="0.3">
      <c r="A1533" s="27" t="str">
        <f t="shared" si="93"/>
        <v>2023 ALL TSHIRT D90</v>
      </c>
      <c r="B1533" s="28">
        <f>'2019 ALL N OLDER D95'!$B$2</f>
        <v>46121</v>
      </c>
      <c r="C1533" s="28">
        <f>'2019 ALL N OLDER D95'!$C$2</f>
        <v>46127</v>
      </c>
      <c r="D1533" s="27">
        <v>3260</v>
      </c>
      <c r="E1533" s="27">
        <v>333</v>
      </c>
      <c r="F1533" s="27">
        <v>3</v>
      </c>
      <c r="G1533" s="27">
        <v>1</v>
      </c>
      <c r="H1533" s="27" t="s">
        <v>6979</v>
      </c>
      <c r="I1533" s="27" t="s">
        <v>24172</v>
      </c>
      <c r="J1533" s="27" t="s">
        <v>15564</v>
      </c>
      <c r="K1533" s="27" t="s">
        <v>15565</v>
      </c>
      <c r="L1533" s="27" t="s">
        <v>15566</v>
      </c>
      <c r="M1533" s="29">
        <v>109900</v>
      </c>
      <c r="N1533" s="23">
        <f t="shared" si="94"/>
        <v>0.9</v>
      </c>
      <c r="O1533" s="29">
        <f t="shared" si="96"/>
        <v>10989.999999999998</v>
      </c>
      <c r="P1533" s="27" t="str">
        <f t="shared" si="95"/>
        <v>PERCENTAGE</v>
      </c>
    </row>
    <row r="1534" spans="1:16" x14ac:dyDescent="0.3">
      <c r="A1534" s="27" t="str">
        <f t="shared" si="93"/>
        <v>2023 ALL TSHIRT D90</v>
      </c>
      <c r="B1534" s="28">
        <f>'2019 ALL N OLDER D95'!$B$2</f>
        <v>46121</v>
      </c>
      <c r="C1534" s="28">
        <f>'2019 ALL N OLDER D95'!$C$2</f>
        <v>46127</v>
      </c>
      <c r="D1534" s="27">
        <v>3260</v>
      </c>
      <c r="E1534" s="27">
        <v>333</v>
      </c>
      <c r="F1534" s="27">
        <v>3</v>
      </c>
      <c r="G1534" s="27">
        <v>1</v>
      </c>
      <c r="H1534" s="27" t="s">
        <v>6979</v>
      </c>
      <c r="I1534" s="27" t="s">
        <v>24172</v>
      </c>
      <c r="J1534" s="27" t="s">
        <v>15567</v>
      </c>
      <c r="K1534" s="27" t="s">
        <v>15565</v>
      </c>
      <c r="L1534" s="27" t="s">
        <v>15568</v>
      </c>
      <c r="M1534" s="29">
        <v>109900</v>
      </c>
      <c r="N1534" s="23">
        <f t="shared" si="94"/>
        <v>0.9</v>
      </c>
      <c r="O1534" s="29">
        <f t="shared" si="96"/>
        <v>10989.999999999998</v>
      </c>
      <c r="P1534" s="27" t="str">
        <f t="shared" si="95"/>
        <v>PERCENTAGE</v>
      </c>
    </row>
    <row r="1535" spans="1:16" x14ac:dyDescent="0.3">
      <c r="A1535" s="27" t="str">
        <f t="shared" si="93"/>
        <v>2023 ALL TSHIRT D90</v>
      </c>
      <c r="B1535" s="28">
        <f>'2019 ALL N OLDER D95'!$B$2</f>
        <v>46121</v>
      </c>
      <c r="C1535" s="28">
        <f>'2019 ALL N OLDER D95'!$C$2</f>
        <v>46127</v>
      </c>
      <c r="D1535" s="27">
        <v>3260</v>
      </c>
      <c r="E1535" s="27">
        <v>333</v>
      </c>
      <c r="F1535" s="27">
        <v>3</v>
      </c>
      <c r="G1535" s="27">
        <v>1</v>
      </c>
      <c r="H1535" s="27" t="s">
        <v>6979</v>
      </c>
      <c r="I1535" s="27" t="s">
        <v>24172</v>
      </c>
      <c r="J1535" s="27" t="s">
        <v>15569</v>
      </c>
      <c r="K1535" s="27" t="s">
        <v>15565</v>
      </c>
      <c r="L1535" s="27" t="s">
        <v>15570</v>
      </c>
      <c r="M1535" s="29">
        <v>109900</v>
      </c>
      <c r="N1535" s="23">
        <f t="shared" si="94"/>
        <v>0.9</v>
      </c>
      <c r="O1535" s="29">
        <f t="shared" si="96"/>
        <v>10989.999999999998</v>
      </c>
      <c r="P1535" s="27" t="str">
        <f t="shared" si="95"/>
        <v>PERCENTAGE</v>
      </c>
    </row>
    <row r="1536" spans="1:16" x14ac:dyDescent="0.3">
      <c r="A1536" s="27" t="str">
        <f t="shared" si="93"/>
        <v>2023 ALL TSHIRT D90</v>
      </c>
      <c r="B1536" s="28">
        <f>'2019 ALL N OLDER D95'!$B$2</f>
        <v>46121</v>
      </c>
      <c r="C1536" s="28">
        <f>'2019 ALL N OLDER D95'!$C$2</f>
        <v>46127</v>
      </c>
      <c r="D1536" s="27">
        <v>3260</v>
      </c>
      <c r="E1536" s="27">
        <v>333</v>
      </c>
      <c r="F1536" s="27">
        <v>3</v>
      </c>
      <c r="G1536" s="27">
        <v>1</v>
      </c>
      <c r="H1536" s="27" t="s">
        <v>6979</v>
      </c>
      <c r="I1536" s="27" t="s">
        <v>24172</v>
      </c>
      <c r="J1536" s="27" t="s">
        <v>15571</v>
      </c>
      <c r="K1536" s="27" t="s">
        <v>15565</v>
      </c>
      <c r="L1536" s="27" t="s">
        <v>15572</v>
      </c>
      <c r="M1536" s="29">
        <v>109900</v>
      </c>
      <c r="N1536" s="23">
        <f t="shared" si="94"/>
        <v>0.9</v>
      </c>
      <c r="O1536" s="29">
        <f t="shared" si="96"/>
        <v>10989.999999999998</v>
      </c>
      <c r="P1536" s="27" t="str">
        <f t="shared" si="95"/>
        <v>PERCENTAGE</v>
      </c>
    </row>
    <row r="1537" spans="1:16" x14ac:dyDescent="0.3">
      <c r="A1537" s="27" t="str">
        <f t="shared" si="93"/>
        <v>2023 ALL TSHIRT D90</v>
      </c>
      <c r="B1537" s="28">
        <f>'2019 ALL N OLDER D95'!$B$2</f>
        <v>46121</v>
      </c>
      <c r="C1537" s="28">
        <f>'2019 ALL N OLDER D95'!$C$2</f>
        <v>46127</v>
      </c>
      <c r="D1537" s="27">
        <v>3260</v>
      </c>
      <c r="E1537" s="27">
        <v>333</v>
      </c>
      <c r="F1537" s="27">
        <v>3</v>
      </c>
      <c r="G1537" s="27">
        <v>1</v>
      </c>
      <c r="H1537" s="27" t="s">
        <v>6979</v>
      </c>
      <c r="I1537" s="27" t="s">
        <v>24172</v>
      </c>
      <c r="J1537" s="27" t="s">
        <v>15573</v>
      </c>
      <c r="K1537" s="27" t="s">
        <v>15565</v>
      </c>
      <c r="L1537" s="27" t="s">
        <v>15574</v>
      </c>
      <c r="M1537" s="29">
        <v>109900</v>
      </c>
      <c r="N1537" s="23">
        <f t="shared" si="94"/>
        <v>0.9</v>
      </c>
      <c r="O1537" s="29">
        <f t="shared" si="96"/>
        <v>10989.999999999998</v>
      </c>
      <c r="P1537" s="27" t="str">
        <f t="shared" si="95"/>
        <v>PERCENTAGE</v>
      </c>
    </row>
    <row r="1538" spans="1:16" x14ac:dyDescent="0.3">
      <c r="A1538" s="27" t="str">
        <f t="shared" si="93"/>
        <v>2023 ALL TSHIRT D90</v>
      </c>
      <c r="B1538" s="28">
        <f>'2019 ALL N OLDER D95'!$B$2</f>
        <v>46121</v>
      </c>
      <c r="C1538" s="28">
        <f>'2019 ALL N OLDER D95'!$C$2</f>
        <v>46127</v>
      </c>
      <c r="D1538" s="27">
        <v>3260</v>
      </c>
      <c r="E1538" s="27">
        <v>333</v>
      </c>
      <c r="F1538" s="27">
        <v>3</v>
      </c>
      <c r="G1538" s="27">
        <v>1</v>
      </c>
      <c r="H1538" s="27" t="s">
        <v>6979</v>
      </c>
      <c r="I1538" s="27" t="s">
        <v>24172</v>
      </c>
      <c r="J1538" s="27" t="s">
        <v>15575</v>
      </c>
      <c r="K1538" s="27" t="s">
        <v>15565</v>
      </c>
      <c r="L1538" s="27" t="s">
        <v>15576</v>
      </c>
      <c r="M1538" s="29">
        <v>109900</v>
      </c>
      <c r="N1538" s="23">
        <f t="shared" si="94"/>
        <v>0.9</v>
      </c>
      <c r="O1538" s="29">
        <f t="shared" si="96"/>
        <v>10989.999999999998</v>
      </c>
      <c r="P1538" s="27" t="str">
        <f t="shared" si="95"/>
        <v>PERCENTAGE</v>
      </c>
    </row>
    <row r="1539" spans="1:16" x14ac:dyDescent="0.3">
      <c r="A1539" s="27" t="str">
        <f t="shared" si="93"/>
        <v>2023 ALL TSHIRT D90</v>
      </c>
      <c r="B1539" s="28">
        <f>'2019 ALL N OLDER D95'!$B$2</f>
        <v>46121</v>
      </c>
      <c r="C1539" s="28">
        <f>'2019 ALL N OLDER D95'!$C$2</f>
        <v>46127</v>
      </c>
      <c r="D1539" s="27">
        <v>3260</v>
      </c>
      <c r="E1539" s="27">
        <v>333</v>
      </c>
      <c r="F1539" s="27">
        <v>3</v>
      </c>
      <c r="G1539" s="27">
        <v>1</v>
      </c>
      <c r="H1539" s="27" t="s">
        <v>6979</v>
      </c>
      <c r="I1539" s="27" t="s">
        <v>24172</v>
      </c>
      <c r="J1539" s="27" t="s">
        <v>15577</v>
      </c>
      <c r="K1539" s="27" t="s">
        <v>15565</v>
      </c>
      <c r="L1539" s="27" t="s">
        <v>15578</v>
      </c>
      <c r="M1539" s="29">
        <v>109900</v>
      </c>
      <c r="N1539" s="23">
        <f t="shared" si="94"/>
        <v>0.9</v>
      </c>
      <c r="O1539" s="29">
        <f t="shared" si="96"/>
        <v>10989.999999999998</v>
      </c>
      <c r="P1539" s="27" t="str">
        <f t="shared" si="95"/>
        <v>PERCENTAGE</v>
      </c>
    </row>
    <row r="1540" spans="1:16" x14ac:dyDescent="0.3">
      <c r="A1540" s="27" t="str">
        <f t="shared" ref="A1540:A1603" si="97">$A$2</f>
        <v>2023 ALL TSHIRT D90</v>
      </c>
      <c r="B1540" s="28">
        <f>'2019 ALL N OLDER D95'!$B$2</f>
        <v>46121</v>
      </c>
      <c r="C1540" s="28">
        <f>'2019 ALL N OLDER D95'!$C$2</f>
        <v>46127</v>
      </c>
      <c r="D1540" s="27">
        <v>3260</v>
      </c>
      <c r="E1540" s="27">
        <v>333</v>
      </c>
      <c r="F1540" s="27">
        <v>3</v>
      </c>
      <c r="G1540" s="27">
        <v>1</v>
      </c>
      <c r="H1540" s="27" t="s">
        <v>6979</v>
      </c>
      <c r="I1540" s="27" t="s">
        <v>24172</v>
      </c>
      <c r="J1540" s="27" t="s">
        <v>15579</v>
      </c>
      <c r="K1540" s="27" t="s">
        <v>15565</v>
      </c>
      <c r="L1540" s="27" t="s">
        <v>15580</v>
      </c>
      <c r="M1540" s="29">
        <v>109900</v>
      </c>
      <c r="N1540" s="23">
        <f t="shared" ref="N1540:N1603" si="98">$N1539</f>
        <v>0.9</v>
      </c>
      <c r="O1540" s="29">
        <f t="shared" si="96"/>
        <v>10989.999999999998</v>
      </c>
      <c r="P1540" s="27" t="str">
        <f t="shared" ref="P1540:P1603" si="99">$P$2</f>
        <v>PERCENTAGE</v>
      </c>
    </row>
    <row r="1541" spans="1:16" x14ac:dyDescent="0.3">
      <c r="A1541" s="27" t="str">
        <f t="shared" si="97"/>
        <v>2023 ALL TSHIRT D90</v>
      </c>
      <c r="B1541" s="28">
        <f>'2019 ALL N OLDER D95'!$B$2</f>
        <v>46121</v>
      </c>
      <c r="C1541" s="28">
        <f>'2019 ALL N OLDER D95'!$C$2</f>
        <v>46127</v>
      </c>
      <c r="D1541" s="27">
        <v>3260</v>
      </c>
      <c r="E1541" s="27">
        <v>333</v>
      </c>
      <c r="F1541" s="27">
        <v>3</v>
      </c>
      <c r="G1541" s="27">
        <v>1</v>
      </c>
      <c r="H1541" s="27" t="s">
        <v>6979</v>
      </c>
      <c r="I1541" s="27" t="s">
        <v>24172</v>
      </c>
      <c r="J1541" s="27" t="s">
        <v>15581</v>
      </c>
      <c r="K1541" s="27" t="s">
        <v>15582</v>
      </c>
      <c r="L1541" s="27" t="s">
        <v>15583</v>
      </c>
      <c r="M1541" s="29">
        <v>109900</v>
      </c>
      <c r="N1541" s="23">
        <f t="shared" si="98"/>
        <v>0.9</v>
      </c>
      <c r="O1541" s="29">
        <f t="shared" ref="O1541:O1604" si="100">M1541*(1-N1541)</f>
        <v>10989.999999999998</v>
      </c>
      <c r="P1541" s="27" t="str">
        <f t="shared" si="99"/>
        <v>PERCENTAGE</v>
      </c>
    </row>
    <row r="1542" spans="1:16" x14ac:dyDescent="0.3">
      <c r="A1542" s="27" t="str">
        <f t="shared" si="97"/>
        <v>2023 ALL TSHIRT D90</v>
      </c>
      <c r="B1542" s="28">
        <f>'2019 ALL N OLDER D95'!$B$2</f>
        <v>46121</v>
      </c>
      <c r="C1542" s="28">
        <f>'2019 ALL N OLDER D95'!$C$2</f>
        <v>46127</v>
      </c>
      <c r="D1542" s="27">
        <v>3260</v>
      </c>
      <c r="E1542" s="27">
        <v>333</v>
      </c>
      <c r="F1542" s="27">
        <v>3</v>
      </c>
      <c r="G1542" s="27">
        <v>1</v>
      </c>
      <c r="H1542" s="27" t="s">
        <v>6979</v>
      </c>
      <c r="I1542" s="27" t="s">
        <v>24172</v>
      </c>
      <c r="J1542" s="27" t="s">
        <v>15584</v>
      </c>
      <c r="K1542" s="27" t="s">
        <v>15582</v>
      </c>
      <c r="L1542" s="27" t="s">
        <v>15585</v>
      </c>
      <c r="M1542" s="29">
        <v>109900</v>
      </c>
      <c r="N1542" s="23">
        <f t="shared" si="98"/>
        <v>0.9</v>
      </c>
      <c r="O1542" s="29">
        <f t="shared" si="100"/>
        <v>10989.999999999998</v>
      </c>
      <c r="P1542" s="27" t="str">
        <f t="shared" si="99"/>
        <v>PERCENTAGE</v>
      </c>
    </row>
    <row r="1543" spans="1:16" x14ac:dyDescent="0.3">
      <c r="A1543" s="27" t="str">
        <f t="shared" si="97"/>
        <v>2023 ALL TSHIRT D90</v>
      </c>
      <c r="B1543" s="28">
        <f>'2019 ALL N OLDER D95'!$B$2</f>
        <v>46121</v>
      </c>
      <c r="C1543" s="28">
        <f>'2019 ALL N OLDER D95'!$C$2</f>
        <v>46127</v>
      </c>
      <c r="D1543" s="27">
        <v>3260</v>
      </c>
      <c r="E1543" s="27">
        <v>333</v>
      </c>
      <c r="F1543" s="27">
        <v>3</v>
      </c>
      <c r="G1543" s="27">
        <v>1</v>
      </c>
      <c r="H1543" s="27" t="s">
        <v>6979</v>
      </c>
      <c r="I1543" s="27" t="s">
        <v>24172</v>
      </c>
      <c r="J1543" s="27" t="s">
        <v>15586</v>
      </c>
      <c r="K1543" s="27" t="s">
        <v>15582</v>
      </c>
      <c r="L1543" s="27" t="s">
        <v>15587</v>
      </c>
      <c r="M1543" s="29">
        <v>109900</v>
      </c>
      <c r="N1543" s="23">
        <f t="shared" si="98"/>
        <v>0.9</v>
      </c>
      <c r="O1543" s="29">
        <f t="shared" si="100"/>
        <v>10989.999999999998</v>
      </c>
      <c r="P1543" s="27" t="str">
        <f t="shared" si="99"/>
        <v>PERCENTAGE</v>
      </c>
    </row>
    <row r="1544" spans="1:16" x14ac:dyDescent="0.3">
      <c r="A1544" s="27" t="str">
        <f t="shared" si="97"/>
        <v>2023 ALL TSHIRT D90</v>
      </c>
      <c r="B1544" s="28">
        <f>'2019 ALL N OLDER D95'!$B$2</f>
        <v>46121</v>
      </c>
      <c r="C1544" s="28">
        <f>'2019 ALL N OLDER D95'!$C$2</f>
        <v>46127</v>
      </c>
      <c r="D1544" s="27">
        <v>3260</v>
      </c>
      <c r="E1544" s="27">
        <v>333</v>
      </c>
      <c r="F1544" s="27">
        <v>3</v>
      </c>
      <c r="G1544" s="27">
        <v>1</v>
      </c>
      <c r="H1544" s="27" t="s">
        <v>6979</v>
      </c>
      <c r="I1544" s="27" t="s">
        <v>24172</v>
      </c>
      <c r="J1544" s="27" t="s">
        <v>15588</v>
      </c>
      <c r="K1544" s="27" t="s">
        <v>15582</v>
      </c>
      <c r="L1544" s="27" t="s">
        <v>15589</v>
      </c>
      <c r="M1544" s="29">
        <v>109900</v>
      </c>
      <c r="N1544" s="23">
        <f t="shared" si="98"/>
        <v>0.9</v>
      </c>
      <c r="O1544" s="29">
        <f t="shared" si="100"/>
        <v>10989.999999999998</v>
      </c>
      <c r="P1544" s="27" t="str">
        <f t="shared" si="99"/>
        <v>PERCENTAGE</v>
      </c>
    </row>
    <row r="1545" spans="1:16" x14ac:dyDescent="0.3">
      <c r="A1545" s="27" t="str">
        <f t="shared" si="97"/>
        <v>2023 ALL TSHIRT D90</v>
      </c>
      <c r="B1545" s="28">
        <f>'2019 ALL N OLDER D95'!$B$2</f>
        <v>46121</v>
      </c>
      <c r="C1545" s="28">
        <f>'2019 ALL N OLDER D95'!$C$2</f>
        <v>46127</v>
      </c>
      <c r="D1545" s="27">
        <v>3260</v>
      </c>
      <c r="E1545" s="27">
        <v>333</v>
      </c>
      <c r="F1545" s="27">
        <v>3</v>
      </c>
      <c r="G1545" s="27">
        <v>1</v>
      </c>
      <c r="H1545" s="27" t="s">
        <v>12300</v>
      </c>
      <c r="I1545" s="27" t="s">
        <v>24172</v>
      </c>
      <c r="J1545" s="27" t="s">
        <v>15590</v>
      </c>
      <c r="K1545" s="27" t="s">
        <v>15591</v>
      </c>
      <c r="L1545" s="27" t="s">
        <v>15592</v>
      </c>
      <c r="M1545" s="29">
        <v>109900</v>
      </c>
      <c r="N1545" s="23">
        <f t="shared" si="98"/>
        <v>0.9</v>
      </c>
      <c r="O1545" s="29">
        <f t="shared" si="100"/>
        <v>10989.999999999998</v>
      </c>
      <c r="P1545" s="27" t="str">
        <f t="shared" si="99"/>
        <v>PERCENTAGE</v>
      </c>
    </row>
    <row r="1546" spans="1:16" x14ac:dyDescent="0.3">
      <c r="A1546" s="27" t="str">
        <f t="shared" si="97"/>
        <v>2023 ALL TSHIRT D90</v>
      </c>
      <c r="B1546" s="28">
        <f>'2019 ALL N OLDER D95'!$B$2</f>
        <v>46121</v>
      </c>
      <c r="C1546" s="28">
        <f>'2019 ALL N OLDER D95'!$C$2</f>
        <v>46127</v>
      </c>
      <c r="D1546" s="27">
        <v>3260</v>
      </c>
      <c r="E1546" s="27">
        <v>333</v>
      </c>
      <c r="F1546" s="27">
        <v>3</v>
      </c>
      <c r="G1546" s="27">
        <v>1</v>
      </c>
      <c r="H1546" s="27" t="s">
        <v>12300</v>
      </c>
      <c r="I1546" s="27" t="s">
        <v>24172</v>
      </c>
      <c r="J1546" s="27" t="s">
        <v>15593</v>
      </c>
      <c r="K1546" s="27" t="s">
        <v>15591</v>
      </c>
      <c r="L1546" s="27" t="s">
        <v>15594</v>
      </c>
      <c r="M1546" s="29">
        <v>109900</v>
      </c>
      <c r="N1546" s="23">
        <f t="shared" si="98"/>
        <v>0.9</v>
      </c>
      <c r="O1546" s="29">
        <f t="shared" si="100"/>
        <v>10989.999999999998</v>
      </c>
      <c r="P1546" s="27" t="str">
        <f t="shared" si="99"/>
        <v>PERCENTAGE</v>
      </c>
    </row>
    <row r="1547" spans="1:16" x14ac:dyDescent="0.3">
      <c r="A1547" s="27" t="str">
        <f t="shared" si="97"/>
        <v>2023 ALL TSHIRT D90</v>
      </c>
      <c r="B1547" s="28">
        <f>'2019 ALL N OLDER D95'!$B$2</f>
        <v>46121</v>
      </c>
      <c r="C1547" s="28">
        <f>'2019 ALL N OLDER D95'!$C$2</f>
        <v>46127</v>
      </c>
      <c r="D1547" s="27">
        <v>3260</v>
      </c>
      <c r="E1547" s="27">
        <v>333</v>
      </c>
      <c r="F1547" s="27">
        <v>3</v>
      </c>
      <c r="G1547" s="27">
        <v>1</v>
      </c>
      <c r="H1547" s="27" t="s">
        <v>12300</v>
      </c>
      <c r="I1547" s="27" t="s">
        <v>24172</v>
      </c>
      <c r="J1547" s="27" t="s">
        <v>15595</v>
      </c>
      <c r="K1547" s="27" t="s">
        <v>15591</v>
      </c>
      <c r="L1547" s="27" t="s">
        <v>15596</v>
      </c>
      <c r="M1547" s="29">
        <v>109900</v>
      </c>
      <c r="N1547" s="23">
        <f t="shared" si="98"/>
        <v>0.9</v>
      </c>
      <c r="O1547" s="29">
        <f t="shared" si="100"/>
        <v>10989.999999999998</v>
      </c>
      <c r="P1547" s="27" t="str">
        <f t="shared" si="99"/>
        <v>PERCENTAGE</v>
      </c>
    </row>
    <row r="1548" spans="1:16" x14ac:dyDescent="0.3">
      <c r="A1548" s="27" t="str">
        <f t="shared" si="97"/>
        <v>2023 ALL TSHIRT D90</v>
      </c>
      <c r="B1548" s="28">
        <f>'2019 ALL N OLDER D95'!$B$2</f>
        <v>46121</v>
      </c>
      <c r="C1548" s="28">
        <f>'2019 ALL N OLDER D95'!$C$2</f>
        <v>46127</v>
      </c>
      <c r="D1548" s="27">
        <v>3260</v>
      </c>
      <c r="E1548" s="27">
        <v>333</v>
      </c>
      <c r="F1548" s="27">
        <v>3</v>
      </c>
      <c r="G1548" s="27">
        <v>1</v>
      </c>
      <c r="H1548" s="27" t="s">
        <v>12300</v>
      </c>
      <c r="I1548" s="27" t="s">
        <v>24172</v>
      </c>
      <c r="J1548" s="27" t="s">
        <v>15597</v>
      </c>
      <c r="K1548" s="27" t="s">
        <v>15591</v>
      </c>
      <c r="L1548" s="27" t="s">
        <v>15598</v>
      </c>
      <c r="M1548" s="29">
        <v>109900</v>
      </c>
      <c r="N1548" s="23">
        <f t="shared" si="98"/>
        <v>0.9</v>
      </c>
      <c r="O1548" s="29">
        <f t="shared" si="100"/>
        <v>10989.999999999998</v>
      </c>
      <c r="P1548" s="27" t="str">
        <f t="shared" si="99"/>
        <v>PERCENTAGE</v>
      </c>
    </row>
    <row r="1549" spans="1:16" x14ac:dyDescent="0.3">
      <c r="A1549" s="27" t="str">
        <f t="shared" si="97"/>
        <v>2023 ALL TSHIRT D90</v>
      </c>
      <c r="B1549" s="28">
        <f>'2019 ALL N OLDER D95'!$B$2</f>
        <v>46121</v>
      </c>
      <c r="C1549" s="28">
        <f>'2019 ALL N OLDER D95'!$C$2</f>
        <v>46127</v>
      </c>
      <c r="D1549" s="27">
        <v>3260</v>
      </c>
      <c r="E1549" s="27">
        <v>333</v>
      </c>
      <c r="F1549" s="27">
        <v>3</v>
      </c>
      <c r="G1549" s="27">
        <v>1</v>
      </c>
      <c r="H1549" s="27" t="s">
        <v>12300</v>
      </c>
      <c r="I1549" s="27" t="s">
        <v>24172</v>
      </c>
      <c r="J1549" s="27" t="s">
        <v>15599</v>
      </c>
      <c r="K1549" s="27" t="s">
        <v>15600</v>
      </c>
      <c r="L1549" s="27" t="s">
        <v>15601</v>
      </c>
      <c r="M1549" s="29">
        <v>109900</v>
      </c>
      <c r="N1549" s="23">
        <f t="shared" si="98"/>
        <v>0.9</v>
      </c>
      <c r="O1549" s="29">
        <f t="shared" si="100"/>
        <v>10989.999999999998</v>
      </c>
      <c r="P1549" s="27" t="str">
        <f t="shared" si="99"/>
        <v>PERCENTAGE</v>
      </c>
    </row>
    <row r="1550" spans="1:16" x14ac:dyDescent="0.3">
      <c r="A1550" s="27" t="str">
        <f t="shared" si="97"/>
        <v>2023 ALL TSHIRT D90</v>
      </c>
      <c r="B1550" s="28">
        <f>'2019 ALL N OLDER D95'!$B$2</f>
        <v>46121</v>
      </c>
      <c r="C1550" s="28">
        <f>'2019 ALL N OLDER D95'!$C$2</f>
        <v>46127</v>
      </c>
      <c r="D1550" s="27">
        <v>3260</v>
      </c>
      <c r="E1550" s="27">
        <v>333</v>
      </c>
      <c r="F1550" s="27">
        <v>3</v>
      </c>
      <c r="G1550" s="27">
        <v>1</v>
      </c>
      <c r="H1550" s="27" t="s">
        <v>12300</v>
      </c>
      <c r="I1550" s="27" t="s">
        <v>24172</v>
      </c>
      <c r="J1550" s="27" t="s">
        <v>15602</v>
      </c>
      <c r="K1550" s="27" t="s">
        <v>15600</v>
      </c>
      <c r="L1550" s="27" t="s">
        <v>15603</v>
      </c>
      <c r="M1550" s="29">
        <v>109900</v>
      </c>
      <c r="N1550" s="23">
        <f t="shared" si="98"/>
        <v>0.9</v>
      </c>
      <c r="O1550" s="29">
        <f t="shared" si="100"/>
        <v>10989.999999999998</v>
      </c>
      <c r="P1550" s="27" t="str">
        <f t="shared" si="99"/>
        <v>PERCENTAGE</v>
      </c>
    </row>
    <row r="1551" spans="1:16" x14ac:dyDescent="0.3">
      <c r="A1551" s="27" t="str">
        <f t="shared" si="97"/>
        <v>2023 ALL TSHIRT D90</v>
      </c>
      <c r="B1551" s="28">
        <f>'2019 ALL N OLDER D95'!$B$2</f>
        <v>46121</v>
      </c>
      <c r="C1551" s="28">
        <f>'2019 ALL N OLDER D95'!$C$2</f>
        <v>46127</v>
      </c>
      <c r="D1551" s="27">
        <v>3260</v>
      </c>
      <c r="E1551" s="27">
        <v>333</v>
      </c>
      <c r="F1551" s="27">
        <v>3</v>
      </c>
      <c r="G1551" s="27">
        <v>1</v>
      </c>
      <c r="H1551" s="27" t="s">
        <v>12300</v>
      </c>
      <c r="I1551" s="27" t="s">
        <v>24172</v>
      </c>
      <c r="J1551" s="27" t="s">
        <v>15604</v>
      </c>
      <c r="K1551" s="27" t="s">
        <v>15600</v>
      </c>
      <c r="L1551" s="27" t="s">
        <v>15605</v>
      </c>
      <c r="M1551" s="29">
        <v>109900</v>
      </c>
      <c r="N1551" s="23">
        <f t="shared" si="98"/>
        <v>0.9</v>
      </c>
      <c r="O1551" s="29">
        <f t="shared" si="100"/>
        <v>10989.999999999998</v>
      </c>
      <c r="P1551" s="27" t="str">
        <f t="shared" si="99"/>
        <v>PERCENTAGE</v>
      </c>
    </row>
    <row r="1552" spans="1:16" x14ac:dyDescent="0.3">
      <c r="A1552" s="27" t="str">
        <f t="shared" si="97"/>
        <v>2023 ALL TSHIRT D90</v>
      </c>
      <c r="B1552" s="28">
        <f>'2019 ALL N OLDER D95'!$B$2</f>
        <v>46121</v>
      </c>
      <c r="C1552" s="28">
        <f>'2019 ALL N OLDER D95'!$C$2</f>
        <v>46127</v>
      </c>
      <c r="D1552" s="27">
        <v>3260</v>
      </c>
      <c r="E1552" s="27">
        <v>333</v>
      </c>
      <c r="F1552" s="27">
        <v>3</v>
      </c>
      <c r="G1552" s="27">
        <v>1</v>
      </c>
      <c r="H1552" s="27" t="s">
        <v>12300</v>
      </c>
      <c r="I1552" s="27" t="s">
        <v>24172</v>
      </c>
      <c r="J1552" s="27" t="s">
        <v>15606</v>
      </c>
      <c r="K1552" s="27" t="s">
        <v>15600</v>
      </c>
      <c r="L1552" s="27" t="s">
        <v>15607</v>
      </c>
      <c r="M1552" s="29">
        <v>109900</v>
      </c>
      <c r="N1552" s="23">
        <f t="shared" si="98"/>
        <v>0.9</v>
      </c>
      <c r="O1552" s="29">
        <f t="shared" si="100"/>
        <v>10989.999999999998</v>
      </c>
      <c r="P1552" s="27" t="str">
        <f t="shared" si="99"/>
        <v>PERCENTAGE</v>
      </c>
    </row>
    <row r="1553" spans="1:16" x14ac:dyDescent="0.3">
      <c r="A1553" s="27" t="str">
        <f t="shared" si="97"/>
        <v>2023 ALL TSHIRT D90</v>
      </c>
      <c r="B1553" s="28">
        <f>'2019 ALL N OLDER D95'!$B$2</f>
        <v>46121</v>
      </c>
      <c r="C1553" s="28">
        <f>'2019 ALL N OLDER D95'!$C$2</f>
        <v>46127</v>
      </c>
      <c r="D1553" s="27">
        <v>3260</v>
      </c>
      <c r="E1553" s="27">
        <v>333</v>
      </c>
      <c r="F1553" s="27">
        <v>3</v>
      </c>
      <c r="G1553" s="27">
        <v>1</v>
      </c>
      <c r="H1553" s="27" t="s">
        <v>12300</v>
      </c>
      <c r="I1553" s="27" t="s">
        <v>24172</v>
      </c>
      <c r="J1553" s="27" t="s">
        <v>15608</v>
      </c>
      <c r="K1553" s="27" t="s">
        <v>15609</v>
      </c>
      <c r="L1553" s="27" t="s">
        <v>15610</v>
      </c>
      <c r="M1553" s="29">
        <v>109900</v>
      </c>
      <c r="N1553" s="23">
        <f t="shared" si="98"/>
        <v>0.9</v>
      </c>
      <c r="O1553" s="29">
        <f t="shared" si="100"/>
        <v>10989.999999999998</v>
      </c>
      <c r="P1553" s="27" t="str">
        <f t="shared" si="99"/>
        <v>PERCENTAGE</v>
      </c>
    </row>
    <row r="1554" spans="1:16" x14ac:dyDescent="0.3">
      <c r="A1554" s="27" t="str">
        <f t="shared" si="97"/>
        <v>2023 ALL TSHIRT D90</v>
      </c>
      <c r="B1554" s="28">
        <f>'2019 ALL N OLDER D95'!$B$2</f>
        <v>46121</v>
      </c>
      <c r="C1554" s="28">
        <f>'2019 ALL N OLDER D95'!$C$2</f>
        <v>46127</v>
      </c>
      <c r="D1554" s="27">
        <v>3260</v>
      </c>
      <c r="E1554" s="27">
        <v>333</v>
      </c>
      <c r="F1554" s="27">
        <v>3</v>
      </c>
      <c r="G1554" s="27">
        <v>1</v>
      </c>
      <c r="H1554" s="27" t="s">
        <v>12300</v>
      </c>
      <c r="I1554" s="27" t="s">
        <v>24172</v>
      </c>
      <c r="J1554" s="27" t="s">
        <v>15611</v>
      </c>
      <c r="K1554" s="27" t="s">
        <v>15609</v>
      </c>
      <c r="L1554" s="27" t="s">
        <v>15612</v>
      </c>
      <c r="M1554" s="29">
        <v>109900</v>
      </c>
      <c r="N1554" s="23">
        <f t="shared" si="98"/>
        <v>0.9</v>
      </c>
      <c r="O1554" s="29">
        <f t="shared" si="100"/>
        <v>10989.999999999998</v>
      </c>
      <c r="P1554" s="27" t="str">
        <f t="shared" si="99"/>
        <v>PERCENTAGE</v>
      </c>
    </row>
    <row r="1555" spans="1:16" x14ac:dyDescent="0.3">
      <c r="A1555" s="27" t="str">
        <f t="shared" si="97"/>
        <v>2023 ALL TSHIRT D90</v>
      </c>
      <c r="B1555" s="28">
        <f>'2019 ALL N OLDER D95'!$B$2</f>
        <v>46121</v>
      </c>
      <c r="C1555" s="28">
        <f>'2019 ALL N OLDER D95'!$C$2</f>
        <v>46127</v>
      </c>
      <c r="D1555" s="27">
        <v>3260</v>
      </c>
      <c r="E1555" s="27">
        <v>333</v>
      </c>
      <c r="F1555" s="27">
        <v>3</v>
      </c>
      <c r="G1555" s="27">
        <v>1</v>
      </c>
      <c r="H1555" s="27" t="s">
        <v>12300</v>
      </c>
      <c r="I1555" s="27" t="s">
        <v>24172</v>
      </c>
      <c r="J1555" s="27" t="s">
        <v>15613</v>
      </c>
      <c r="K1555" s="27" t="s">
        <v>15609</v>
      </c>
      <c r="L1555" s="27" t="s">
        <v>15614</v>
      </c>
      <c r="M1555" s="29">
        <v>109900</v>
      </c>
      <c r="N1555" s="23">
        <f t="shared" si="98"/>
        <v>0.9</v>
      </c>
      <c r="O1555" s="29">
        <f t="shared" si="100"/>
        <v>10989.999999999998</v>
      </c>
      <c r="P1555" s="27" t="str">
        <f t="shared" si="99"/>
        <v>PERCENTAGE</v>
      </c>
    </row>
    <row r="1556" spans="1:16" x14ac:dyDescent="0.3">
      <c r="A1556" s="27" t="str">
        <f t="shared" si="97"/>
        <v>2023 ALL TSHIRT D90</v>
      </c>
      <c r="B1556" s="28">
        <f>'2019 ALL N OLDER D95'!$B$2</f>
        <v>46121</v>
      </c>
      <c r="C1556" s="28">
        <f>'2019 ALL N OLDER D95'!$C$2</f>
        <v>46127</v>
      </c>
      <c r="D1556" s="27">
        <v>3260</v>
      </c>
      <c r="E1556" s="27">
        <v>333</v>
      </c>
      <c r="F1556" s="27">
        <v>3</v>
      </c>
      <c r="G1556" s="27">
        <v>1</v>
      </c>
      <c r="H1556" s="27" t="s">
        <v>12300</v>
      </c>
      <c r="I1556" s="27" t="s">
        <v>24172</v>
      </c>
      <c r="J1556" s="27" t="s">
        <v>15615</v>
      </c>
      <c r="K1556" s="27" t="s">
        <v>15609</v>
      </c>
      <c r="L1556" s="27" t="s">
        <v>15616</v>
      </c>
      <c r="M1556" s="29">
        <v>109900</v>
      </c>
      <c r="N1556" s="23">
        <f t="shared" si="98"/>
        <v>0.9</v>
      </c>
      <c r="O1556" s="29">
        <f t="shared" si="100"/>
        <v>10989.999999999998</v>
      </c>
      <c r="P1556" s="27" t="str">
        <f t="shared" si="99"/>
        <v>PERCENTAGE</v>
      </c>
    </row>
    <row r="1557" spans="1:16" x14ac:dyDescent="0.3">
      <c r="A1557" s="27" t="str">
        <f t="shared" si="97"/>
        <v>2023 ALL TSHIRT D90</v>
      </c>
      <c r="B1557" s="28">
        <f>'2019 ALL N OLDER D95'!$B$2</f>
        <v>46121</v>
      </c>
      <c r="C1557" s="28">
        <f>'2019 ALL N OLDER D95'!$C$2</f>
        <v>46127</v>
      </c>
      <c r="D1557" s="27">
        <v>3260</v>
      </c>
      <c r="E1557" s="27">
        <v>333</v>
      </c>
      <c r="F1557" s="27">
        <v>3</v>
      </c>
      <c r="G1557" s="27">
        <v>1</v>
      </c>
      <c r="H1557" s="27" t="s">
        <v>6979</v>
      </c>
      <c r="I1557" s="27" t="s">
        <v>24172</v>
      </c>
      <c r="J1557" s="27" t="s">
        <v>15617</v>
      </c>
      <c r="K1557" s="27" t="s">
        <v>15618</v>
      </c>
      <c r="L1557" s="27" t="s">
        <v>15619</v>
      </c>
      <c r="M1557" s="29">
        <v>109900</v>
      </c>
      <c r="N1557" s="23">
        <f t="shared" si="98"/>
        <v>0.9</v>
      </c>
      <c r="O1557" s="29">
        <f t="shared" si="100"/>
        <v>10989.999999999998</v>
      </c>
      <c r="P1557" s="27" t="str">
        <f t="shared" si="99"/>
        <v>PERCENTAGE</v>
      </c>
    </row>
    <row r="1558" spans="1:16" x14ac:dyDescent="0.3">
      <c r="A1558" s="27" t="str">
        <f t="shared" si="97"/>
        <v>2023 ALL TSHIRT D90</v>
      </c>
      <c r="B1558" s="28">
        <f>'2019 ALL N OLDER D95'!$B$2</f>
        <v>46121</v>
      </c>
      <c r="C1558" s="28">
        <f>'2019 ALL N OLDER D95'!$C$2</f>
        <v>46127</v>
      </c>
      <c r="D1558" s="27">
        <v>3260</v>
      </c>
      <c r="E1558" s="27">
        <v>333</v>
      </c>
      <c r="F1558" s="27">
        <v>3</v>
      </c>
      <c r="G1558" s="27">
        <v>1</v>
      </c>
      <c r="H1558" s="27" t="s">
        <v>6979</v>
      </c>
      <c r="I1558" s="27" t="s">
        <v>24172</v>
      </c>
      <c r="J1558" s="27" t="s">
        <v>15620</v>
      </c>
      <c r="K1558" s="27" t="s">
        <v>15618</v>
      </c>
      <c r="L1558" s="27" t="s">
        <v>15621</v>
      </c>
      <c r="M1558" s="29">
        <v>109900</v>
      </c>
      <c r="N1558" s="23">
        <f t="shared" si="98"/>
        <v>0.9</v>
      </c>
      <c r="O1558" s="29">
        <f t="shared" si="100"/>
        <v>10989.999999999998</v>
      </c>
      <c r="P1558" s="27" t="str">
        <f t="shared" si="99"/>
        <v>PERCENTAGE</v>
      </c>
    </row>
    <row r="1559" spans="1:16" x14ac:dyDescent="0.3">
      <c r="A1559" s="27" t="str">
        <f t="shared" si="97"/>
        <v>2023 ALL TSHIRT D90</v>
      </c>
      <c r="B1559" s="28">
        <f>'2019 ALL N OLDER D95'!$B$2</f>
        <v>46121</v>
      </c>
      <c r="C1559" s="28">
        <f>'2019 ALL N OLDER D95'!$C$2</f>
        <v>46127</v>
      </c>
      <c r="D1559" s="27">
        <v>3260</v>
      </c>
      <c r="E1559" s="27">
        <v>333</v>
      </c>
      <c r="F1559" s="27">
        <v>3</v>
      </c>
      <c r="G1559" s="27">
        <v>1</v>
      </c>
      <c r="H1559" s="27" t="s">
        <v>6979</v>
      </c>
      <c r="I1559" s="27" t="s">
        <v>24172</v>
      </c>
      <c r="J1559" s="27" t="s">
        <v>15622</v>
      </c>
      <c r="K1559" s="27" t="s">
        <v>15618</v>
      </c>
      <c r="L1559" s="27" t="s">
        <v>15623</v>
      </c>
      <c r="M1559" s="29">
        <v>109900</v>
      </c>
      <c r="N1559" s="23">
        <f t="shared" si="98"/>
        <v>0.9</v>
      </c>
      <c r="O1559" s="29">
        <f t="shared" si="100"/>
        <v>10989.999999999998</v>
      </c>
      <c r="P1559" s="27" t="str">
        <f t="shared" si="99"/>
        <v>PERCENTAGE</v>
      </c>
    </row>
    <row r="1560" spans="1:16" x14ac:dyDescent="0.3">
      <c r="A1560" s="27" t="str">
        <f t="shared" si="97"/>
        <v>2023 ALL TSHIRT D90</v>
      </c>
      <c r="B1560" s="28">
        <f>'2019 ALL N OLDER D95'!$B$2</f>
        <v>46121</v>
      </c>
      <c r="C1560" s="28">
        <f>'2019 ALL N OLDER D95'!$C$2</f>
        <v>46127</v>
      </c>
      <c r="D1560" s="27">
        <v>3260</v>
      </c>
      <c r="E1560" s="27">
        <v>333</v>
      </c>
      <c r="F1560" s="27">
        <v>3</v>
      </c>
      <c r="G1560" s="27">
        <v>1</v>
      </c>
      <c r="H1560" s="27" t="s">
        <v>6979</v>
      </c>
      <c r="I1560" s="27" t="s">
        <v>24172</v>
      </c>
      <c r="J1560" s="27" t="s">
        <v>15624</v>
      </c>
      <c r="K1560" s="27" t="s">
        <v>15618</v>
      </c>
      <c r="L1560" s="27" t="s">
        <v>15625</v>
      </c>
      <c r="M1560" s="29">
        <v>109900</v>
      </c>
      <c r="N1560" s="23">
        <f t="shared" si="98"/>
        <v>0.9</v>
      </c>
      <c r="O1560" s="29">
        <f t="shared" si="100"/>
        <v>10989.999999999998</v>
      </c>
      <c r="P1560" s="27" t="str">
        <f t="shared" si="99"/>
        <v>PERCENTAGE</v>
      </c>
    </row>
    <row r="1561" spans="1:16" x14ac:dyDescent="0.3">
      <c r="A1561" s="27" t="str">
        <f t="shared" si="97"/>
        <v>2023 ALL TSHIRT D90</v>
      </c>
      <c r="B1561" s="28">
        <f>'2019 ALL N OLDER D95'!$B$2</f>
        <v>46121</v>
      </c>
      <c r="C1561" s="28">
        <f>'2019 ALL N OLDER D95'!$C$2</f>
        <v>46127</v>
      </c>
      <c r="D1561" s="27">
        <v>3260</v>
      </c>
      <c r="E1561" s="27">
        <v>333</v>
      </c>
      <c r="F1561" s="27">
        <v>3</v>
      </c>
      <c r="G1561" s="27">
        <v>1</v>
      </c>
      <c r="H1561" s="27" t="s">
        <v>6979</v>
      </c>
      <c r="I1561" s="27" t="s">
        <v>24172</v>
      </c>
      <c r="J1561" s="27" t="s">
        <v>15626</v>
      </c>
      <c r="K1561" s="27" t="s">
        <v>15618</v>
      </c>
      <c r="L1561" s="27" t="s">
        <v>15627</v>
      </c>
      <c r="M1561" s="29">
        <v>109900</v>
      </c>
      <c r="N1561" s="23">
        <f t="shared" si="98"/>
        <v>0.9</v>
      </c>
      <c r="O1561" s="29">
        <f t="shared" si="100"/>
        <v>10989.999999999998</v>
      </c>
      <c r="P1561" s="27" t="str">
        <f t="shared" si="99"/>
        <v>PERCENTAGE</v>
      </c>
    </row>
    <row r="1562" spans="1:16" x14ac:dyDescent="0.3">
      <c r="A1562" s="27" t="str">
        <f t="shared" si="97"/>
        <v>2023 ALL TSHIRT D90</v>
      </c>
      <c r="B1562" s="28">
        <f>'2019 ALL N OLDER D95'!$B$2</f>
        <v>46121</v>
      </c>
      <c r="C1562" s="28">
        <f>'2019 ALL N OLDER D95'!$C$2</f>
        <v>46127</v>
      </c>
      <c r="D1562" s="27">
        <v>3260</v>
      </c>
      <c r="E1562" s="27">
        <v>333</v>
      </c>
      <c r="F1562" s="27">
        <v>3</v>
      </c>
      <c r="G1562" s="27">
        <v>1</v>
      </c>
      <c r="H1562" s="27" t="s">
        <v>6979</v>
      </c>
      <c r="I1562" s="27" t="s">
        <v>24172</v>
      </c>
      <c r="J1562" s="27" t="s">
        <v>15628</v>
      </c>
      <c r="K1562" s="27" t="s">
        <v>15618</v>
      </c>
      <c r="L1562" s="27" t="s">
        <v>15629</v>
      </c>
      <c r="M1562" s="29">
        <v>109900</v>
      </c>
      <c r="N1562" s="23">
        <f t="shared" si="98"/>
        <v>0.9</v>
      </c>
      <c r="O1562" s="29">
        <f t="shared" si="100"/>
        <v>10989.999999999998</v>
      </c>
      <c r="P1562" s="27" t="str">
        <f t="shared" si="99"/>
        <v>PERCENTAGE</v>
      </c>
    </row>
    <row r="1563" spans="1:16" x14ac:dyDescent="0.3">
      <c r="A1563" s="27" t="str">
        <f t="shared" si="97"/>
        <v>2023 ALL TSHIRT D90</v>
      </c>
      <c r="B1563" s="28">
        <f>'2019 ALL N OLDER D95'!$B$2</f>
        <v>46121</v>
      </c>
      <c r="C1563" s="28">
        <f>'2019 ALL N OLDER D95'!$C$2</f>
        <v>46127</v>
      </c>
      <c r="D1563" s="27">
        <v>3260</v>
      </c>
      <c r="E1563" s="27">
        <v>333</v>
      </c>
      <c r="F1563" s="27">
        <v>3</v>
      </c>
      <c r="G1563" s="27">
        <v>1</v>
      </c>
      <c r="H1563" s="27" t="s">
        <v>6979</v>
      </c>
      <c r="I1563" s="27" t="s">
        <v>24172</v>
      </c>
      <c r="J1563" s="27" t="s">
        <v>15630</v>
      </c>
      <c r="K1563" s="27" t="s">
        <v>15618</v>
      </c>
      <c r="L1563" s="27" t="s">
        <v>15631</v>
      </c>
      <c r="M1563" s="29">
        <v>109900</v>
      </c>
      <c r="N1563" s="23">
        <f t="shared" si="98"/>
        <v>0.9</v>
      </c>
      <c r="O1563" s="29">
        <f t="shared" si="100"/>
        <v>10989.999999999998</v>
      </c>
      <c r="P1563" s="27" t="str">
        <f t="shared" si="99"/>
        <v>PERCENTAGE</v>
      </c>
    </row>
    <row r="1564" spans="1:16" x14ac:dyDescent="0.3">
      <c r="A1564" s="27" t="str">
        <f t="shared" si="97"/>
        <v>2023 ALL TSHIRT D90</v>
      </c>
      <c r="B1564" s="28">
        <f>'2019 ALL N OLDER D95'!$B$2</f>
        <v>46121</v>
      </c>
      <c r="C1564" s="28">
        <f>'2019 ALL N OLDER D95'!$C$2</f>
        <v>46127</v>
      </c>
      <c r="D1564" s="27">
        <v>3260</v>
      </c>
      <c r="E1564" s="27">
        <v>333</v>
      </c>
      <c r="F1564" s="27">
        <v>3</v>
      </c>
      <c r="G1564" s="27">
        <v>1</v>
      </c>
      <c r="H1564" s="27" t="s">
        <v>6979</v>
      </c>
      <c r="I1564" s="27" t="s">
        <v>24172</v>
      </c>
      <c r="J1564" s="27" t="s">
        <v>15632</v>
      </c>
      <c r="K1564" s="27" t="s">
        <v>15618</v>
      </c>
      <c r="L1564" s="27" t="s">
        <v>15633</v>
      </c>
      <c r="M1564" s="29">
        <v>109900</v>
      </c>
      <c r="N1564" s="23">
        <f t="shared" si="98"/>
        <v>0.9</v>
      </c>
      <c r="O1564" s="29">
        <f t="shared" si="100"/>
        <v>10989.999999999998</v>
      </c>
      <c r="P1564" s="27" t="str">
        <f t="shared" si="99"/>
        <v>PERCENTAGE</v>
      </c>
    </row>
    <row r="1565" spans="1:16" x14ac:dyDescent="0.3">
      <c r="A1565" s="27" t="str">
        <f t="shared" si="97"/>
        <v>2023 ALL TSHIRT D90</v>
      </c>
      <c r="B1565" s="28">
        <f>'2019 ALL N OLDER D95'!$B$2</f>
        <v>46121</v>
      </c>
      <c r="C1565" s="28">
        <f>'2019 ALL N OLDER D95'!$C$2</f>
        <v>46127</v>
      </c>
      <c r="D1565" s="27">
        <v>3260</v>
      </c>
      <c r="E1565" s="27">
        <v>333</v>
      </c>
      <c r="F1565" s="27">
        <v>3</v>
      </c>
      <c r="G1565" s="27">
        <v>1</v>
      </c>
      <c r="H1565" s="27" t="s">
        <v>6979</v>
      </c>
      <c r="I1565" s="27" t="s">
        <v>24172</v>
      </c>
      <c r="J1565" s="27" t="s">
        <v>15634</v>
      </c>
      <c r="K1565" s="27" t="s">
        <v>15635</v>
      </c>
      <c r="L1565" s="27" t="s">
        <v>15636</v>
      </c>
      <c r="M1565" s="29">
        <v>109900</v>
      </c>
      <c r="N1565" s="23">
        <f t="shared" si="98"/>
        <v>0.9</v>
      </c>
      <c r="O1565" s="29">
        <f t="shared" si="100"/>
        <v>10989.999999999998</v>
      </c>
      <c r="P1565" s="27" t="str">
        <f t="shared" si="99"/>
        <v>PERCENTAGE</v>
      </c>
    </row>
    <row r="1566" spans="1:16" x14ac:dyDescent="0.3">
      <c r="A1566" s="27" t="str">
        <f t="shared" si="97"/>
        <v>2023 ALL TSHIRT D90</v>
      </c>
      <c r="B1566" s="28">
        <f>'2019 ALL N OLDER D95'!$B$2</f>
        <v>46121</v>
      </c>
      <c r="C1566" s="28">
        <f>'2019 ALL N OLDER D95'!$C$2</f>
        <v>46127</v>
      </c>
      <c r="D1566" s="27">
        <v>3260</v>
      </c>
      <c r="E1566" s="27">
        <v>333</v>
      </c>
      <c r="F1566" s="27">
        <v>3</v>
      </c>
      <c r="G1566" s="27">
        <v>1</v>
      </c>
      <c r="H1566" s="27" t="s">
        <v>6979</v>
      </c>
      <c r="I1566" s="27" t="s">
        <v>24172</v>
      </c>
      <c r="J1566" s="27" t="s">
        <v>15637</v>
      </c>
      <c r="K1566" s="27" t="s">
        <v>15635</v>
      </c>
      <c r="L1566" s="27" t="s">
        <v>15638</v>
      </c>
      <c r="M1566" s="29">
        <v>109900</v>
      </c>
      <c r="N1566" s="23">
        <f t="shared" si="98"/>
        <v>0.9</v>
      </c>
      <c r="O1566" s="29">
        <f t="shared" si="100"/>
        <v>10989.999999999998</v>
      </c>
      <c r="P1566" s="27" t="str">
        <f t="shared" si="99"/>
        <v>PERCENTAGE</v>
      </c>
    </row>
    <row r="1567" spans="1:16" x14ac:dyDescent="0.3">
      <c r="A1567" s="27" t="str">
        <f t="shared" si="97"/>
        <v>2023 ALL TSHIRT D90</v>
      </c>
      <c r="B1567" s="28">
        <f>'2019 ALL N OLDER D95'!$B$2</f>
        <v>46121</v>
      </c>
      <c r="C1567" s="28">
        <f>'2019 ALL N OLDER D95'!$C$2</f>
        <v>46127</v>
      </c>
      <c r="D1567" s="27">
        <v>3260</v>
      </c>
      <c r="E1567" s="27">
        <v>333</v>
      </c>
      <c r="F1567" s="27">
        <v>3</v>
      </c>
      <c r="G1567" s="27">
        <v>1</v>
      </c>
      <c r="H1567" s="27" t="s">
        <v>6979</v>
      </c>
      <c r="I1567" s="27" t="s">
        <v>24172</v>
      </c>
      <c r="J1567" s="27" t="s">
        <v>15639</v>
      </c>
      <c r="K1567" s="27" t="s">
        <v>15635</v>
      </c>
      <c r="L1567" s="27" t="s">
        <v>15640</v>
      </c>
      <c r="M1567" s="29">
        <v>109900</v>
      </c>
      <c r="N1567" s="23">
        <f t="shared" si="98"/>
        <v>0.9</v>
      </c>
      <c r="O1567" s="29">
        <f t="shared" si="100"/>
        <v>10989.999999999998</v>
      </c>
      <c r="P1567" s="27" t="str">
        <f t="shared" si="99"/>
        <v>PERCENTAGE</v>
      </c>
    </row>
    <row r="1568" spans="1:16" x14ac:dyDescent="0.3">
      <c r="A1568" s="27" t="str">
        <f t="shared" si="97"/>
        <v>2023 ALL TSHIRT D90</v>
      </c>
      <c r="B1568" s="28">
        <f>'2019 ALL N OLDER D95'!$B$2</f>
        <v>46121</v>
      </c>
      <c r="C1568" s="28">
        <f>'2019 ALL N OLDER D95'!$C$2</f>
        <v>46127</v>
      </c>
      <c r="D1568" s="27">
        <v>3260</v>
      </c>
      <c r="E1568" s="27">
        <v>333</v>
      </c>
      <c r="F1568" s="27">
        <v>3</v>
      </c>
      <c r="G1568" s="27">
        <v>1</v>
      </c>
      <c r="H1568" s="27" t="s">
        <v>6979</v>
      </c>
      <c r="I1568" s="27" t="s">
        <v>24172</v>
      </c>
      <c r="J1568" s="27" t="s">
        <v>15641</v>
      </c>
      <c r="K1568" s="27" t="s">
        <v>15635</v>
      </c>
      <c r="L1568" s="27" t="s">
        <v>15642</v>
      </c>
      <c r="M1568" s="29">
        <v>109900</v>
      </c>
      <c r="N1568" s="23">
        <f t="shared" si="98"/>
        <v>0.9</v>
      </c>
      <c r="O1568" s="29">
        <f t="shared" si="100"/>
        <v>10989.999999999998</v>
      </c>
      <c r="P1568" s="27" t="str">
        <f t="shared" si="99"/>
        <v>PERCENTAGE</v>
      </c>
    </row>
    <row r="1569" spans="1:16" x14ac:dyDescent="0.3">
      <c r="A1569" s="27" t="str">
        <f t="shared" si="97"/>
        <v>2023 ALL TSHIRT D90</v>
      </c>
      <c r="B1569" s="28">
        <f>'2019 ALL N OLDER D95'!$B$2</f>
        <v>46121</v>
      </c>
      <c r="C1569" s="28">
        <f>'2019 ALL N OLDER D95'!$C$2</f>
        <v>46127</v>
      </c>
      <c r="D1569" s="27">
        <v>3260</v>
      </c>
      <c r="E1569" s="27">
        <v>333</v>
      </c>
      <c r="F1569" s="27">
        <v>3</v>
      </c>
      <c r="G1569" s="27">
        <v>1</v>
      </c>
      <c r="H1569" s="27" t="s">
        <v>6979</v>
      </c>
      <c r="I1569" s="27" t="s">
        <v>24172</v>
      </c>
      <c r="J1569" s="27" t="s">
        <v>15643</v>
      </c>
      <c r="K1569" s="27" t="s">
        <v>15635</v>
      </c>
      <c r="L1569" s="27" t="s">
        <v>15644</v>
      </c>
      <c r="M1569" s="29">
        <v>109900</v>
      </c>
      <c r="N1569" s="23">
        <f t="shared" si="98"/>
        <v>0.9</v>
      </c>
      <c r="O1569" s="29">
        <f t="shared" si="100"/>
        <v>10989.999999999998</v>
      </c>
      <c r="P1569" s="27" t="str">
        <f t="shared" si="99"/>
        <v>PERCENTAGE</v>
      </c>
    </row>
    <row r="1570" spans="1:16" x14ac:dyDescent="0.3">
      <c r="A1570" s="27" t="str">
        <f t="shared" si="97"/>
        <v>2023 ALL TSHIRT D90</v>
      </c>
      <c r="B1570" s="28">
        <f>'2019 ALL N OLDER D95'!$B$2</f>
        <v>46121</v>
      </c>
      <c r="C1570" s="28">
        <f>'2019 ALL N OLDER D95'!$C$2</f>
        <v>46127</v>
      </c>
      <c r="D1570" s="27">
        <v>3260</v>
      </c>
      <c r="E1570" s="27">
        <v>333</v>
      </c>
      <c r="F1570" s="27">
        <v>3</v>
      </c>
      <c r="G1570" s="27">
        <v>1</v>
      </c>
      <c r="H1570" s="27" t="s">
        <v>6979</v>
      </c>
      <c r="I1570" s="27" t="s">
        <v>24172</v>
      </c>
      <c r="J1570" s="27" t="s">
        <v>15645</v>
      </c>
      <c r="K1570" s="27" t="s">
        <v>15635</v>
      </c>
      <c r="L1570" s="27" t="s">
        <v>15646</v>
      </c>
      <c r="M1570" s="29">
        <v>109900</v>
      </c>
      <c r="N1570" s="23">
        <f t="shared" si="98"/>
        <v>0.9</v>
      </c>
      <c r="O1570" s="29">
        <f t="shared" si="100"/>
        <v>10989.999999999998</v>
      </c>
      <c r="P1570" s="27" t="str">
        <f t="shared" si="99"/>
        <v>PERCENTAGE</v>
      </c>
    </row>
    <row r="1571" spans="1:16" x14ac:dyDescent="0.3">
      <c r="A1571" s="27" t="str">
        <f t="shared" si="97"/>
        <v>2023 ALL TSHIRT D90</v>
      </c>
      <c r="B1571" s="28">
        <f>'2019 ALL N OLDER D95'!$B$2</f>
        <v>46121</v>
      </c>
      <c r="C1571" s="28">
        <f>'2019 ALL N OLDER D95'!$C$2</f>
        <v>46127</v>
      </c>
      <c r="D1571" s="27">
        <v>3260</v>
      </c>
      <c r="E1571" s="27">
        <v>333</v>
      </c>
      <c r="F1571" s="27">
        <v>3</v>
      </c>
      <c r="G1571" s="27">
        <v>1</v>
      </c>
      <c r="H1571" s="27" t="s">
        <v>6979</v>
      </c>
      <c r="I1571" s="27" t="s">
        <v>24172</v>
      </c>
      <c r="J1571" s="27" t="s">
        <v>15647</v>
      </c>
      <c r="K1571" s="27" t="s">
        <v>15635</v>
      </c>
      <c r="L1571" s="27" t="s">
        <v>15648</v>
      </c>
      <c r="M1571" s="29">
        <v>109900</v>
      </c>
      <c r="N1571" s="23">
        <f t="shared" si="98"/>
        <v>0.9</v>
      </c>
      <c r="O1571" s="29">
        <f t="shared" si="100"/>
        <v>10989.999999999998</v>
      </c>
      <c r="P1571" s="27" t="str">
        <f t="shared" si="99"/>
        <v>PERCENTAGE</v>
      </c>
    </row>
    <row r="1572" spans="1:16" x14ac:dyDescent="0.3">
      <c r="A1572" s="27" t="str">
        <f t="shared" si="97"/>
        <v>2023 ALL TSHIRT D90</v>
      </c>
      <c r="B1572" s="28">
        <f>'2019 ALL N OLDER D95'!$B$2</f>
        <v>46121</v>
      </c>
      <c r="C1572" s="28">
        <f>'2019 ALL N OLDER D95'!$C$2</f>
        <v>46127</v>
      </c>
      <c r="D1572" s="27">
        <v>3260</v>
      </c>
      <c r="E1572" s="27">
        <v>333</v>
      </c>
      <c r="F1572" s="27">
        <v>3</v>
      </c>
      <c r="G1572" s="27">
        <v>1</v>
      </c>
      <c r="H1572" s="27" t="s">
        <v>6979</v>
      </c>
      <c r="I1572" s="27" t="s">
        <v>24172</v>
      </c>
      <c r="J1572" s="27" t="s">
        <v>15649</v>
      </c>
      <c r="K1572" s="27" t="s">
        <v>15635</v>
      </c>
      <c r="L1572" s="27" t="s">
        <v>15650</v>
      </c>
      <c r="M1572" s="29">
        <v>109900</v>
      </c>
      <c r="N1572" s="23">
        <f t="shared" si="98"/>
        <v>0.9</v>
      </c>
      <c r="O1572" s="29">
        <f t="shared" si="100"/>
        <v>10989.999999999998</v>
      </c>
      <c r="P1572" s="27" t="str">
        <f t="shared" si="99"/>
        <v>PERCENTAGE</v>
      </c>
    </row>
    <row r="1573" spans="1:16" x14ac:dyDescent="0.3">
      <c r="A1573" s="27" t="str">
        <f t="shared" si="97"/>
        <v>2023 ALL TSHIRT D90</v>
      </c>
      <c r="B1573" s="28">
        <f>'2019 ALL N OLDER D95'!$B$2</f>
        <v>46121</v>
      </c>
      <c r="C1573" s="28">
        <f>'2019 ALL N OLDER D95'!$C$2</f>
        <v>46127</v>
      </c>
      <c r="D1573" s="27">
        <v>3260</v>
      </c>
      <c r="E1573" s="27">
        <v>333</v>
      </c>
      <c r="F1573" s="27">
        <v>3</v>
      </c>
      <c r="G1573" s="27">
        <v>1</v>
      </c>
      <c r="H1573" s="27" t="s">
        <v>6979</v>
      </c>
      <c r="I1573" s="27" t="s">
        <v>24172</v>
      </c>
      <c r="J1573" s="27" t="s">
        <v>15651</v>
      </c>
      <c r="K1573" s="27" t="s">
        <v>15652</v>
      </c>
      <c r="L1573" s="27" t="s">
        <v>15653</v>
      </c>
      <c r="M1573" s="29">
        <v>109900</v>
      </c>
      <c r="N1573" s="23">
        <f t="shared" si="98"/>
        <v>0.9</v>
      </c>
      <c r="O1573" s="29">
        <f t="shared" si="100"/>
        <v>10989.999999999998</v>
      </c>
      <c r="P1573" s="27" t="str">
        <f t="shared" si="99"/>
        <v>PERCENTAGE</v>
      </c>
    </row>
    <row r="1574" spans="1:16" x14ac:dyDescent="0.3">
      <c r="A1574" s="27" t="str">
        <f t="shared" si="97"/>
        <v>2023 ALL TSHIRT D90</v>
      </c>
      <c r="B1574" s="28">
        <f>'2019 ALL N OLDER D95'!$B$2</f>
        <v>46121</v>
      </c>
      <c r="C1574" s="28">
        <f>'2019 ALL N OLDER D95'!$C$2</f>
        <v>46127</v>
      </c>
      <c r="D1574" s="27">
        <v>3260</v>
      </c>
      <c r="E1574" s="27">
        <v>333</v>
      </c>
      <c r="F1574" s="27">
        <v>3</v>
      </c>
      <c r="G1574" s="27">
        <v>1</v>
      </c>
      <c r="H1574" s="27" t="s">
        <v>6979</v>
      </c>
      <c r="I1574" s="27" t="s">
        <v>24172</v>
      </c>
      <c r="J1574" s="27" t="s">
        <v>15654</v>
      </c>
      <c r="K1574" s="27" t="s">
        <v>15652</v>
      </c>
      <c r="L1574" s="27" t="s">
        <v>15655</v>
      </c>
      <c r="M1574" s="29">
        <v>109900</v>
      </c>
      <c r="N1574" s="23">
        <f t="shared" si="98"/>
        <v>0.9</v>
      </c>
      <c r="O1574" s="29">
        <f t="shared" si="100"/>
        <v>10989.999999999998</v>
      </c>
      <c r="P1574" s="27" t="str">
        <f t="shared" si="99"/>
        <v>PERCENTAGE</v>
      </c>
    </row>
    <row r="1575" spans="1:16" x14ac:dyDescent="0.3">
      <c r="A1575" s="27" t="str">
        <f t="shared" si="97"/>
        <v>2023 ALL TSHIRT D90</v>
      </c>
      <c r="B1575" s="28">
        <f>'2019 ALL N OLDER D95'!$B$2</f>
        <v>46121</v>
      </c>
      <c r="C1575" s="28">
        <f>'2019 ALL N OLDER D95'!$C$2</f>
        <v>46127</v>
      </c>
      <c r="D1575" s="27">
        <v>3260</v>
      </c>
      <c r="E1575" s="27">
        <v>333</v>
      </c>
      <c r="F1575" s="27">
        <v>3</v>
      </c>
      <c r="G1575" s="27">
        <v>1</v>
      </c>
      <c r="H1575" s="27" t="s">
        <v>6979</v>
      </c>
      <c r="I1575" s="27" t="s">
        <v>24172</v>
      </c>
      <c r="J1575" s="27" t="s">
        <v>15656</v>
      </c>
      <c r="K1575" s="27" t="s">
        <v>15652</v>
      </c>
      <c r="L1575" s="27" t="s">
        <v>15657</v>
      </c>
      <c r="M1575" s="29">
        <v>109900</v>
      </c>
      <c r="N1575" s="23">
        <f t="shared" si="98"/>
        <v>0.9</v>
      </c>
      <c r="O1575" s="29">
        <f t="shared" si="100"/>
        <v>10989.999999999998</v>
      </c>
      <c r="P1575" s="27" t="str">
        <f t="shared" si="99"/>
        <v>PERCENTAGE</v>
      </c>
    </row>
    <row r="1576" spans="1:16" x14ac:dyDescent="0.3">
      <c r="A1576" s="27" t="str">
        <f t="shared" si="97"/>
        <v>2023 ALL TSHIRT D90</v>
      </c>
      <c r="B1576" s="28">
        <f>'2019 ALL N OLDER D95'!$B$2</f>
        <v>46121</v>
      </c>
      <c r="C1576" s="28">
        <f>'2019 ALL N OLDER D95'!$C$2</f>
        <v>46127</v>
      </c>
      <c r="D1576" s="27">
        <v>3260</v>
      </c>
      <c r="E1576" s="27">
        <v>333</v>
      </c>
      <c r="F1576" s="27">
        <v>3</v>
      </c>
      <c r="G1576" s="27">
        <v>1</v>
      </c>
      <c r="H1576" s="27" t="s">
        <v>6979</v>
      </c>
      <c r="I1576" s="27" t="s">
        <v>24172</v>
      </c>
      <c r="J1576" s="27" t="s">
        <v>15658</v>
      </c>
      <c r="K1576" s="27" t="s">
        <v>15652</v>
      </c>
      <c r="L1576" s="27" t="s">
        <v>15659</v>
      </c>
      <c r="M1576" s="29">
        <v>109900</v>
      </c>
      <c r="N1576" s="23">
        <f t="shared" si="98"/>
        <v>0.9</v>
      </c>
      <c r="O1576" s="29">
        <f t="shared" si="100"/>
        <v>10989.999999999998</v>
      </c>
      <c r="P1576" s="27" t="str">
        <f t="shared" si="99"/>
        <v>PERCENTAGE</v>
      </c>
    </row>
    <row r="1577" spans="1:16" x14ac:dyDescent="0.3">
      <c r="A1577" s="27" t="str">
        <f t="shared" si="97"/>
        <v>2023 ALL TSHIRT D90</v>
      </c>
      <c r="B1577" s="28">
        <f>'2019 ALL N OLDER D95'!$B$2</f>
        <v>46121</v>
      </c>
      <c r="C1577" s="28">
        <f>'2019 ALL N OLDER D95'!$C$2</f>
        <v>46127</v>
      </c>
      <c r="D1577" s="27">
        <v>3260</v>
      </c>
      <c r="E1577" s="27">
        <v>333</v>
      </c>
      <c r="F1577" s="27">
        <v>3</v>
      </c>
      <c r="G1577" s="27">
        <v>1</v>
      </c>
      <c r="H1577" s="27" t="s">
        <v>6979</v>
      </c>
      <c r="I1577" s="27" t="s">
        <v>24172</v>
      </c>
      <c r="J1577" s="27" t="s">
        <v>15660</v>
      </c>
      <c r="K1577" s="27" t="s">
        <v>15652</v>
      </c>
      <c r="L1577" s="27" t="s">
        <v>15661</v>
      </c>
      <c r="M1577" s="29">
        <v>109900</v>
      </c>
      <c r="N1577" s="23">
        <f t="shared" si="98"/>
        <v>0.9</v>
      </c>
      <c r="O1577" s="29">
        <f t="shared" si="100"/>
        <v>10989.999999999998</v>
      </c>
      <c r="P1577" s="27" t="str">
        <f t="shared" si="99"/>
        <v>PERCENTAGE</v>
      </c>
    </row>
    <row r="1578" spans="1:16" x14ac:dyDescent="0.3">
      <c r="A1578" s="27" t="str">
        <f t="shared" si="97"/>
        <v>2023 ALL TSHIRT D90</v>
      </c>
      <c r="B1578" s="28">
        <f>'2019 ALL N OLDER D95'!$B$2</f>
        <v>46121</v>
      </c>
      <c r="C1578" s="28">
        <f>'2019 ALL N OLDER D95'!$C$2</f>
        <v>46127</v>
      </c>
      <c r="D1578" s="27">
        <v>3260</v>
      </c>
      <c r="E1578" s="27">
        <v>333</v>
      </c>
      <c r="F1578" s="27">
        <v>3</v>
      </c>
      <c r="G1578" s="27">
        <v>1</v>
      </c>
      <c r="H1578" s="27" t="s">
        <v>6979</v>
      </c>
      <c r="I1578" s="27" t="s">
        <v>24172</v>
      </c>
      <c r="J1578" s="27" t="s">
        <v>15662</v>
      </c>
      <c r="K1578" s="27" t="s">
        <v>15652</v>
      </c>
      <c r="L1578" s="27" t="s">
        <v>15663</v>
      </c>
      <c r="M1578" s="29">
        <v>109900</v>
      </c>
      <c r="N1578" s="23">
        <f t="shared" si="98"/>
        <v>0.9</v>
      </c>
      <c r="O1578" s="29">
        <f t="shared" si="100"/>
        <v>10989.999999999998</v>
      </c>
      <c r="P1578" s="27" t="str">
        <f t="shared" si="99"/>
        <v>PERCENTAGE</v>
      </c>
    </row>
    <row r="1579" spans="1:16" x14ac:dyDescent="0.3">
      <c r="A1579" s="27" t="str">
        <f t="shared" si="97"/>
        <v>2023 ALL TSHIRT D90</v>
      </c>
      <c r="B1579" s="28">
        <f>'2019 ALL N OLDER D95'!$B$2</f>
        <v>46121</v>
      </c>
      <c r="C1579" s="28">
        <f>'2019 ALL N OLDER D95'!$C$2</f>
        <v>46127</v>
      </c>
      <c r="D1579" s="27">
        <v>3260</v>
      </c>
      <c r="E1579" s="27">
        <v>333</v>
      </c>
      <c r="F1579" s="27">
        <v>3</v>
      </c>
      <c r="G1579" s="27">
        <v>1</v>
      </c>
      <c r="H1579" s="27" t="s">
        <v>6979</v>
      </c>
      <c r="I1579" s="27" t="s">
        <v>24172</v>
      </c>
      <c r="J1579" s="27" t="s">
        <v>15664</v>
      </c>
      <c r="K1579" s="27" t="s">
        <v>15652</v>
      </c>
      <c r="L1579" s="27" t="s">
        <v>15665</v>
      </c>
      <c r="M1579" s="29">
        <v>109900</v>
      </c>
      <c r="N1579" s="23">
        <f t="shared" si="98"/>
        <v>0.9</v>
      </c>
      <c r="O1579" s="29">
        <f t="shared" si="100"/>
        <v>10989.999999999998</v>
      </c>
      <c r="P1579" s="27" t="str">
        <f t="shared" si="99"/>
        <v>PERCENTAGE</v>
      </c>
    </row>
    <row r="1580" spans="1:16" x14ac:dyDescent="0.3">
      <c r="A1580" s="27" t="str">
        <f t="shared" si="97"/>
        <v>2023 ALL TSHIRT D90</v>
      </c>
      <c r="B1580" s="28">
        <f>'2019 ALL N OLDER D95'!$B$2</f>
        <v>46121</v>
      </c>
      <c r="C1580" s="28">
        <f>'2019 ALL N OLDER D95'!$C$2</f>
        <v>46127</v>
      </c>
      <c r="D1580" s="27">
        <v>3260</v>
      </c>
      <c r="E1580" s="27">
        <v>333</v>
      </c>
      <c r="F1580" s="27">
        <v>3</v>
      </c>
      <c r="G1580" s="27">
        <v>1</v>
      </c>
      <c r="H1580" s="27" t="s">
        <v>6979</v>
      </c>
      <c r="I1580" s="27" t="s">
        <v>24172</v>
      </c>
      <c r="J1580" s="27" t="s">
        <v>15666</v>
      </c>
      <c r="K1580" s="27" t="s">
        <v>15652</v>
      </c>
      <c r="L1580" s="27" t="s">
        <v>15667</v>
      </c>
      <c r="M1580" s="29">
        <v>109900</v>
      </c>
      <c r="N1580" s="23">
        <f t="shared" si="98"/>
        <v>0.9</v>
      </c>
      <c r="O1580" s="29">
        <f t="shared" si="100"/>
        <v>10989.999999999998</v>
      </c>
      <c r="P1580" s="27" t="str">
        <f t="shared" si="99"/>
        <v>PERCENTAGE</v>
      </c>
    </row>
    <row r="1581" spans="1:16" x14ac:dyDescent="0.3">
      <c r="A1581" s="27" t="str">
        <f t="shared" si="97"/>
        <v>2023 ALL TSHIRT D90</v>
      </c>
      <c r="B1581" s="28">
        <f>'2019 ALL N OLDER D95'!$B$2</f>
        <v>46121</v>
      </c>
      <c r="C1581" s="28">
        <f>'2019 ALL N OLDER D95'!$C$2</f>
        <v>46127</v>
      </c>
      <c r="D1581" s="27">
        <v>3260</v>
      </c>
      <c r="E1581" s="27">
        <v>333</v>
      </c>
      <c r="F1581" s="27">
        <v>3</v>
      </c>
      <c r="G1581" s="27">
        <v>1</v>
      </c>
      <c r="H1581" s="27" t="s">
        <v>7142</v>
      </c>
      <c r="I1581" s="27" t="s">
        <v>24172</v>
      </c>
      <c r="J1581" s="27" t="s">
        <v>15668</v>
      </c>
      <c r="K1581" s="27" t="s">
        <v>15669</v>
      </c>
      <c r="L1581" s="27" t="s">
        <v>15670</v>
      </c>
      <c r="M1581" s="29">
        <v>109900</v>
      </c>
      <c r="N1581" s="23">
        <f t="shared" si="98"/>
        <v>0.9</v>
      </c>
      <c r="O1581" s="29">
        <f t="shared" si="100"/>
        <v>10989.999999999998</v>
      </c>
      <c r="P1581" s="27" t="str">
        <f t="shared" si="99"/>
        <v>PERCENTAGE</v>
      </c>
    </row>
    <row r="1582" spans="1:16" x14ac:dyDescent="0.3">
      <c r="A1582" s="27" t="str">
        <f t="shared" si="97"/>
        <v>2023 ALL TSHIRT D90</v>
      </c>
      <c r="B1582" s="28">
        <f>'2019 ALL N OLDER D95'!$B$2</f>
        <v>46121</v>
      </c>
      <c r="C1582" s="28">
        <f>'2019 ALL N OLDER D95'!$C$2</f>
        <v>46127</v>
      </c>
      <c r="D1582" s="27">
        <v>3260</v>
      </c>
      <c r="E1582" s="27">
        <v>333</v>
      </c>
      <c r="F1582" s="27">
        <v>3</v>
      </c>
      <c r="G1582" s="27">
        <v>1</v>
      </c>
      <c r="H1582" s="27" t="s">
        <v>7142</v>
      </c>
      <c r="I1582" s="27" t="s">
        <v>24172</v>
      </c>
      <c r="J1582" s="27" t="s">
        <v>15671</v>
      </c>
      <c r="K1582" s="27" t="s">
        <v>15669</v>
      </c>
      <c r="L1582" s="27" t="s">
        <v>15672</v>
      </c>
      <c r="M1582" s="29">
        <v>109900</v>
      </c>
      <c r="N1582" s="23">
        <f t="shared" si="98"/>
        <v>0.9</v>
      </c>
      <c r="O1582" s="29">
        <f t="shared" si="100"/>
        <v>10989.999999999998</v>
      </c>
      <c r="P1582" s="27" t="str">
        <f t="shared" si="99"/>
        <v>PERCENTAGE</v>
      </c>
    </row>
    <row r="1583" spans="1:16" x14ac:dyDescent="0.3">
      <c r="A1583" s="27" t="str">
        <f t="shared" si="97"/>
        <v>2023 ALL TSHIRT D90</v>
      </c>
      <c r="B1583" s="28">
        <f>'2019 ALL N OLDER D95'!$B$2</f>
        <v>46121</v>
      </c>
      <c r="C1583" s="28">
        <f>'2019 ALL N OLDER D95'!$C$2</f>
        <v>46127</v>
      </c>
      <c r="D1583" s="27">
        <v>3260</v>
      </c>
      <c r="E1583" s="27">
        <v>333</v>
      </c>
      <c r="F1583" s="27">
        <v>3</v>
      </c>
      <c r="G1583" s="27">
        <v>1</v>
      </c>
      <c r="H1583" s="27" t="s">
        <v>7142</v>
      </c>
      <c r="I1583" s="27" t="s">
        <v>24172</v>
      </c>
      <c r="J1583" s="27" t="s">
        <v>15673</v>
      </c>
      <c r="K1583" s="27" t="s">
        <v>15669</v>
      </c>
      <c r="L1583" s="27" t="s">
        <v>15674</v>
      </c>
      <c r="M1583" s="29">
        <v>109900</v>
      </c>
      <c r="N1583" s="23">
        <f t="shared" si="98"/>
        <v>0.9</v>
      </c>
      <c r="O1583" s="29">
        <f t="shared" si="100"/>
        <v>10989.999999999998</v>
      </c>
      <c r="P1583" s="27" t="str">
        <f t="shared" si="99"/>
        <v>PERCENTAGE</v>
      </c>
    </row>
    <row r="1584" spans="1:16" x14ac:dyDescent="0.3">
      <c r="A1584" s="27" t="str">
        <f t="shared" si="97"/>
        <v>2023 ALL TSHIRT D90</v>
      </c>
      <c r="B1584" s="28">
        <f>'2019 ALL N OLDER D95'!$B$2</f>
        <v>46121</v>
      </c>
      <c r="C1584" s="28">
        <f>'2019 ALL N OLDER D95'!$C$2</f>
        <v>46127</v>
      </c>
      <c r="D1584" s="27">
        <v>3260</v>
      </c>
      <c r="E1584" s="27">
        <v>333</v>
      </c>
      <c r="F1584" s="27">
        <v>3</v>
      </c>
      <c r="G1584" s="27">
        <v>1</v>
      </c>
      <c r="H1584" s="27" t="s">
        <v>7142</v>
      </c>
      <c r="I1584" s="27" t="s">
        <v>24172</v>
      </c>
      <c r="J1584" s="27" t="s">
        <v>15675</v>
      </c>
      <c r="K1584" s="27" t="s">
        <v>15669</v>
      </c>
      <c r="L1584" s="27" t="s">
        <v>15676</v>
      </c>
      <c r="M1584" s="29">
        <v>109900</v>
      </c>
      <c r="N1584" s="23">
        <f t="shared" si="98"/>
        <v>0.9</v>
      </c>
      <c r="O1584" s="29">
        <f t="shared" si="100"/>
        <v>10989.999999999998</v>
      </c>
      <c r="P1584" s="27" t="str">
        <f t="shared" si="99"/>
        <v>PERCENTAGE</v>
      </c>
    </row>
    <row r="1585" spans="1:16" x14ac:dyDescent="0.3">
      <c r="A1585" s="27" t="str">
        <f t="shared" si="97"/>
        <v>2023 ALL TSHIRT D90</v>
      </c>
      <c r="B1585" s="28">
        <f>'2019 ALL N OLDER D95'!$B$2</f>
        <v>46121</v>
      </c>
      <c r="C1585" s="28">
        <f>'2019 ALL N OLDER D95'!$C$2</f>
        <v>46127</v>
      </c>
      <c r="D1585" s="27">
        <v>3260</v>
      </c>
      <c r="E1585" s="27">
        <v>333</v>
      </c>
      <c r="F1585" s="27">
        <v>3</v>
      </c>
      <c r="G1585" s="27">
        <v>1</v>
      </c>
      <c r="H1585" s="27" t="s">
        <v>7142</v>
      </c>
      <c r="I1585" s="27" t="s">
        <v>24172</v>
      </c>
      <c r="J1585" s="27" t="s">
        <v>15677</v>
      </c>
      <c r="K1585" s="27" t="s">
        <v>15678</v>
      </c>
      <c r="L1585" s="27" t="s">
        <v>15679</v>
      </c>
      <c r="M1585" s="29">
        <v>109900</v>
      </c>
      <c r="N1585" s="23">
        <f t="shared" si="98"/>
        <v>0.9</v>
      </c>
      <c r="O1585" s="29">
        <f t="shared" si="100"/>
        <v>10989.999999999998</v>
      </c>
      <c r="P1585" s="27" t="str">
        <f t="shared" si="99"/>
        <v>PERCENTAGE</v>
      </c>
    </row>
    <row r="1586" spans="1:16" x14ac:dyDescent="0.3">
      <c r="A1586" s="27" t="str">
        <f t="shared" si="97"/>
        <v>2023 ALL TSHIRT D90</v>
      </c>
      <c r="B1586" s="28">
        <f>'2019 ALL N OLDER D95'!$B$2</f>
        <v>46121</v>
      </c>
      <c r="C1586" s="28">
        <f>'2019 ALL N OLDER D95'!$C$2</f>
        <v>46127</v>
      </c>
      <c r="D1586" s="27">
        <v>3260</v>
      </c>
      <c r="E1586" s="27">
        <v>333</v>
      </c>
      <c r="F1586" s="27">
        <v>3</v>
      </c>
      <c r="G1586" s="27">
        <v>1</v>
      </c>
      <c r="H1586" s="27" t="s">
        <v>7142</v>
      </c>
      <c r="I1586" s="27" t="s">
        <v>24172</v>
      </c>
      <c r="J1586" s="27" t="s">
        <v>15680</v>
      </c>
      <c r="K1586" s="27" t="s">
        <v>15678</v>
      </c>
      <c r="L1586" s="27" t="s">
        <v>15681</v>
      </c>
      <c r="M1586" s="29">
        <v>109900</v>
      </c>
      <c r="N1586" s="23">
        <f t="shared" si="98"/>
        <v>0.9</v>
      </c>
      <c r="O1586" s="29">
        <f t="shared" si="100"/>
        <v>10989.999999999998</v>
      </c>
      <c r="P1586" s="27" t="str">
        <f t="shared" si="99"/>
        <v>PERCENTAGE</v>
      </c>
    </row>
    <row r="1587" spans="1:16" x14ac:dyDescent="0.3">
      <c r="A1587" s="27" t="str">
        <f t="shared" si="97"/>
        <v>2023 ALL TSHIRT D90</v>
      </c>
      <c r="B1587" s="28">
        <f>'2019 ALL N OLDER D95'!$B$2</f>
        <v>46121</v>
      </c>
      <c r="C1587" s="28">
        <f>'2019 ALL N OLDER D95'!$C$2</f>
        <v>46127</v>
      </c>
      <c r="D1587" s="27">
        <v>3260</v>
      </c>
      <c r="E1587" s="27">
        <v>333</v>
      </c>
      <c r="F1587" s="27">
        <v>3</v>
      </c>
      <c r="G1587" s="27">
        <v>1</v>
      </c>
      <c r="H1587" s="27" t="s">
        <v>7142</v>
      </c>
      <c r="I1587" s="27" t="s">
        <v>24172</v>
      </c>
      <c r="J1587" s="27" t="s">
        <v>15682</v>
      </c>
      <c r="K1587" s="27" t="s">
        <v>15678</v>
      </c>
      <c r="L1587" s="27" t="s">
        <v>15683</v>
      </c>
      <c r="M1587" s="29">
        <v>109900</v>
      </c>
      <c r="N1587" s="23">
        <f t="shared" si="98"/>
        <v>0.9</v>
      </c>
      <c r="O1587" s="29">
        <f t="shared" si="100"/>
        <v>10989.999999999998</v>
      </c>
      <c r="P1587" s="27" t="str">
        <f t="shared" si="99"/>
        <v>PERCENTAGE</v>
      </c>
    </row>
    <row r="1588" spans="1:16" x14ac:dyDescent="0.3">
      <c r="A1588" s="27" t="str">
        <f t="shared" si="97"/>
        <v>2023 ALL TSHIRT D90</v>
      </c>
      <c r="B1588" s="28">
        <f>'2019 ALL N OLDER D95'!$B$2</f>
        <v>46121</v>
      </c>
      <c r="C1588" s="28">
        <f>'2019 ALL N OLDER D95'!$C$2</f>
        <v>46127</v>
      </c>
      <c r="D1588" s="27">
        <v>3260</v>
      </c>
      <c r="E1588" s="27">
        <v>333</v>
      </c>
      <c r="F1588" s="27">
        <v>3</v>
      </c>
      <c r="G1588" s="27">
        <v>1</v>
      </c>
      <c r="H1588" s="27" t="s">
        <v>7142</v>
      </c>
      <c r="I1588" s="27" t="s">
        <v>24172</v>
      </c>
      <c r="J1588" s="27" t="s">
        <v>15684</v>
      </c>
      <c r="K1588" s="27" t="s">
        <v>15678</v>
      </c>
      <c r="L1588" s="27" t="s">
        <v>15685</v>
      </c>
      <c r="M1588" s="29">
        <v>109900</v>
      </c>
      <c r="N1588" s="23">
        <f t="shared" si="98"/>
        <v>0.9</v>
      </c>
      <c r="O1588" s="29">
        <f t="shared" si="100"/>
        <v>10989.999999999998</v>
      </c>
      <c r="P1588" s="27" t="str">
        <f t="shared" si="99"/>
        <v>PERCENTAGE</v>
      </c>
    </row>
    <row r="1589" spans="1:16" x14ac:dyDescent="0.3">
      <c r="A1589" s="27" t="str">
        <f t="shared" si="97"/>
        <v>2023 ALL TSHIRT D90</v>
      </c>
      <c r="B1589" s="28">
        <f>'2019 ALL N OLDER D95'!$B$2</f>
        <v>46121</v>
      </c>
      <c r="C1589" s="28">
        <f>'2019 ALL N OLDER D95'!$C$2</f>
        <v>46127</v>
      </c>
      <c r="D1589" s="27">
        <v>3260</v>
      </c>
      <c r="E1589" s="27">
        <v>333</v>
      </c>
      <c r="F1589" s="27">
        <v>3</v>
      </c>
      <c r="G1589" s="27">
        <v>1</v>
      </c>
      <c r="H1589" s="27" t="s">
        <v>7142</v>
      </c>
      <c r="I1589" s="27" t="s">
        <v>24172</v>
      </c>
      <c r="J1589" s="27" t="s">
        <v>15686</v>
      </c>
      <c r="K1589" s="27" t="s">
        <v>15687</v>
      </c>
      <c r="L1589" s="27" t="s">
        <v>15688</v>
      </c>
      <c r="M1589" s="29">
        <v>109900</v>
      </c>
      <c r="N1589" s="23">
        <f t="shared" si="98"/>
        <v>0.9</v>
      </c>
      <c r="O1589" s="29">
        <f t="shared" si="100"/>
        <v>10989.999999999998</v>
      </c>
      <c r="P1589" s="27" t="str">
        <f t="shared" si="99"/>
        <v>PERCENTAGE</v>
      </c>
    </row>
    <row r="1590" spans="1:16" x14ac:dyDescent="0.3">
      <c r="A1590" s="27" t="str">
        <f t="shared" si="97"/>
        <v>2023 ALL TSHIRT D90</v>
      </c>
      <c r="B1590" s="28">
        <f>'2019 ALL N OLDER D95'!$B$2</f>
        <v>46121</v>
      </c>
      <c r="C1590" s="28">
        <f>'2019 ALL N OLDER D95'!$C$2</f>
        <v>46127</v>
      </c>
      <c r="D1590" s="27">
        <v>3260</v>
      </c>
      <c r="E1590" s="27">
        <v>333</v>
      </c>
      <c r="F1590" s="27">
        <v>3</v>
      </c>
      <c r="G1590" s="27">
        <v>1</v>
      </c>
      <c r="H1590" s="27" t="s">
        <v>7142</v>
      </c>
      <c r="I1590" s="27" t="s">
        <v>24172</v>
      </c>
      <c r="J1590" s="27" t="s">
        <v>15689</v>
      </c>
      <c r="K1590" s="27" t="s">
        <v>15687</v>
      </c>
      <c r="L1590" s="27" t="s">
        <v>15690</v>
      </c>
      <c r="M1590" s="29">
        <v>109900</v>
      </c>
      <c r="N1590" s="23">
        <f t="shared" si="98"/>
        <v>0.9</v>
      </c>
      <c r="O1590" s="29">
        <f t="shared" si="100"/>
        <v>10989.999999999998</v>
      </c>
      <c r="P1590" s="27" t="str">
        <f t="shared" si="99"/>
        <v>PERCENTAGE</v>
      </c>
    </row>
    <row r="1591" spans="1:16" x14ac:dyDescent="0.3">
      <c r="A1591" s="27" t="str">
        <f t="shared" si="97"/>
        <v>2023 ALL TSHIRT D90</v>
      </c>
      <c r="B1591" s="28">
        <f>'2019 ALL N OLDER D95'!$B$2</f>
        <v>46121</v>
      </c>
      <c r="C1591" s="28">
        <f>'2019 ALL N OLDER D95'!$C$2</f>
        <v>46127</v>
      </c>
      <c r="D1591" s="27">
        <v>3260</v>
      </c>
      <c r="E1591" s="27">
        <v>333</v>
      </c>
      <c r="F1591" s="27">
        <v>3</v>
      </c>
      <c r="G1591" s="27">
        <v>1</v>
      </c>
      <c r="H1591" s="27" t="s">
        <v>7142</v>
      </c>
      <c r="I1591" s="27" t="s">
        <v>24172</v>
      </c>
      <c r="J1591" s="27" t="s">
        <v>15691</v>
      </c>
      <c r="K1591" s="27" t="s">
        <v>15687</v>
      </c>
      <c r="L1591" s="27" t="s">
        <v>15692</v>
      </c>
      <c r="M1591" s="29">
        <v>109900</v>
      </c>
      <c r="N1591" s="23">
        <f t="shared" si="98"/>
        <v>0.9</v>
      </c>
      <c r="O1591" s="29">
        <f t="shared" si="100"/>
        <v>10989.999999999998</v>
      </c>
      <c r="P1591" s="27" t="str">
        <f t="shared" si="99"/>
        <v>PERCENTAGE</v>
      </c>
    </row>
    <row r="1592" spans="1:16" x14ac:dyDescent="0.3">
      <c r="A1592" s="27" t="str">
        <f t="shared" si="97"/>
        <v>2023 ALL TSHIRT D90</v>
      </c>
      <c r="B1592" s="28">
        <f>'2019 ALL N OLDER D95'!$B$2</f>
        <v>46121</v>
      </c>
      <c r="C1592" s="28">
        <f>'2019 ALL N OLDER D95'!$C$2</f>
        <v>46127</v>
      </c>
      <c r="D1592" s="27">
        <v>3260</v>
      </c>
      <c r="E1592" s="27">
        <v>333</v>
      </c>
      <c r="F1592" s="27">
        <v>3</v>
      </c>
      <c r="G1592" s="27">
        <v>1</v>
      </c>
      <c r="H1592" s="27" t="s">
        <v>7142</v>
      </c>
      <c r="I1592" s="27" t="s">
        <v>24172</v>
      </c>
      <c r="J1592" s="27" t="s">
        <v>15693</v>
      </c>
      <c r="K1592" s="27" t="s">
        <v>15687</v>
      </c>
      <c r="L1592" s="27" t="s">
        <v>15694</v>
      </c>
      <c r="M1592" s="29">
        <v>109900</v>
      </c>
      <c r="N1592" s="23">
        <f t="shared" si="98"/>
        <v>0.9</v>
      </c>
      <c r="O1592" s="29">
        <f t="shared" si="100"/>
        <v>10989.999999999998</v>
      </c>
      <c r="P1592" s="27" t="str">
        <f t="shared" si="99"/>
        <v>PERCENTAGE</v>
      </c>
    </row>
    <row r="1593" spans="1:16" x14ac:dyDescent="0.3">
      <c r="A1593" s="27" t="str">
        <f t="shared" si="97"/>
        <v>2023 ALL TSHIRT D90</v>
      </c>
      <c r="B1593" s="28">
        <f>'2019 ALL N OLDER D95'!$B$2</f>
        <v>46121</v>
      </c>
      <c r="C1593" s="28">
        <f>'2019 ALL N OLDER D95'!$C$2</f>
        <v>46127</v>
      </c>
      <c r="D1593" s="27">
        <v>3260</v>
      </c>
      <c r="E1593" s="27">
        <v>333</v>
      </c>
      <c r="F1593" s="27">
        <v>3</v>
      </c>
      <c r="G1593" s="27">
        <v>1</v>
      </c>
      <c r="H1593" s="27" t="s">
        <v>7142</v>
      </c>
      <c r="I1593" s="27" t="s">
        <v>24172</v>
      </c>
      <c r="J1593" s="27" t="s">
        <v>15695</v>
      </c>
      <c r="K1593" s="27" t="s">
        <v>15696</v>
      </c>
      <c r="L1593" s="27" t="s">
        <v>15697</v>
      </c>
      <c r="M1593" s="29">
        <v>109900</v>
      </c>
      <c r="N1593" s="23">
        <f t="shared" si="98"/>
        <v>0.9</v>
      </c>
      <c r="O1593" s="29">
        <f t="shared" si="100"/>
        <v>10989.999999999998</v>
      </c>
      <c r="P1593" s="27" t="str">
        <f t="shared" si="99"/>
        <v>PERCENTAGE</v>
      </c>
    </row>
    <row r="1594" spans="1:16" x14ac:dyDescent="0.3">
      <c r="A1594" s="27" t="str">
        <f t="shared" si="97"/>
        <v>2023 ALL TSHIRT D90</v>
      </c>
      <c r="B1594" s="28">
        <f>'2019 ALL N OLDER D95'!$B$2</f>
        <v>46121</v>
      </c>
      <c r="C1594" s="28">
        <f>'2019 ALL N OLDER D95'!$C$2</f>
        <v>46127</v>
      </c>
      <c r="D1594" s="27">
        <v>3260</v>
      </c>
      <c r="E1594" s="27">
        <v>333</v>
      </c>
      <c r="F1594" s="27">
        <v>3</v>
      </c>
      <c r="G1594" s="27">
        <v>1</v>
      </c>
      <c r="H1594" s="27" t="s">
        <v>7142</v>
      </c>
      <c r="I1594" s="27" t="s">
        <v>24172</v>
      </c>
      <c r="J1594" s="27" t="s">
        <v>15698</v>
      </c>
      <c r="K1594" s="27" t="s">
        <v>15696</v>
      </c>
      <c r="L1594" s="27" t="s">
        <v>15699</v>
      </c>
      <c r="M1594" s="29">
        <v>109900</v>
      </c>
      <c r="N1594" s="23">
        <f t="shared" si="98"/>
        <v>0.9</v>
      </c>
      <c r="O1594" s="29">
        <f t="shared" si="100"/>
        <v>10989.999999999998</v>
      </c>
      <c r="P1594" s="27" t="str">
        <f t="shared" si="99"/>
        <v>PERCENTAGE</v>
      </c>
    </row>
    <row r="1595" spans="1:16" x14ac:dyDescent="0.3">
      <c r="A1595" s="27" t="str">
        <f t="shared" si="97"/>
        <v>2023 ALL TSHIRT D90</v>
      </c>
      <c r="B1595" s="28">
        <f>'2019 ALL N OLDER D95'!$B$2</f>
        <v>46121</v>
      </c>
      <c r="C1595" s="28">
        <f>'2019 ALL N OLDER D95'!$C$2</f>
        <v>46127</v>
      </c>
      <c r="D1595" s="27">
        <v>3260</v>
      </c>
      <c r="E1595" s="27">
        <v>333</v>
      </c>
      <c r="F1595" s="27">
        <v>3</v>
      </c>
      <c r="G1595" s="27">
        <v>1</v>
      </c>
      <c r="H1595" s="27" t="s">
        <v>7142</v>
      </c>
      <c r="I1595" s="27" t="s">
        <v>24172</v>
      </c>
      <c r="J1595" s="27" t="s">
        <v>15700</v>
      </c>
      <c r="K1595" s="27" t="s">
        <v>15696</v>
      </c>
      <c r="L1595" s="27" t="s">
        <v>15701</v>
      </c>
      <c r="M1595" s="29">
        <v>109900</v>
      </c>
      <c r="N1595" s="23">
        <f t="shared" si="98"/>
        <v>0.9</v>
      </c>
      <c r="O1595" s="29">
        <f t="shared" si="100"/>
        <v>10989.999999999998</v>
      </c>
      <c r="P1595" s="27" t="str">
        <f t="shared" si="99"/>
        <v>PERCENTAGE</v>
      </c>
    </row>
    <row r="1596" spans="1:16" x14ac:dyDescent="0.3">
      <c r="A1596" s="27" t="str">
        <f t="shared" si="97"/>
        <v>2023 ALL TSHIRT D90</v>
      </c>
      <c r="B1596" s="28">
        <f>'2019 ALL N OLDER D95'!$B$2</f>
        <v>46121</v>
      </c>
      <c r="C1596" s="28">
        <f>'2019 ALL N OLDER D95'!$C$2</f>
        <v>46127</v>
      </c>
      <c r="D1596" s="27">
        <v>3260</v>
      </c>
      <c r="E1596" s="27">
        <v>333</v>
      </c>
      <c r="F1596" s="27">
        <v>3</v>
      </c>
      <c r="G1596" s="27">
        <v>1</v>
      </c>
      <c r="H1596" s="27" t="s">
        <v>7142</v>
      </c>
      <c r="I1596" s="27" t="s">
        <v>24172</v>
      </c>
      <c r="J1596" s="27" t="s">
        <v>15702</v>
      </c>
      <c r="K1596" s="27" t="s">
        <v>15696</v>
      </c>
      <c r="L1596" s="27" t="s">
        <v>15703</v>
      </c>
      <c r="M1596" s="29">
        <v>109900</v>
      </c>
      <c r="N1596" s="23">
        <f t="shared" si="98"/>
        <v>0.9</v>
      </c>
      <c r="O1596" s="29">
        <f t="shared" si="100"/>
        <v>10989.999999999998</v>
      </c>
      <c r="P1596" s="27" t="str">
        <f t="shared" si="99"/>
        <v>PERCENTAGE</v>
      </c>
    </row>
    <row r="1597" spans="1:16" x14ac:dyDescent="0.3">
      <c r="A1597" s="27" t="str">
        <f t="shared" si="97"/>
        <v>2023 ALL TSHIRT D90</v>
      </c>
      <c r="B1597" s="28">
        <f>'2019 ALL N OLDER D95'!$B$2</f>
        <v>46121</v>
      </c>
      <c r="C1597" s="28">
        <f>'2019 ALL N OLDER D95'!$C$2</f>
        <v>46127</v>
      </c>
      <c r="D1597" s="27">
        <v>3260</v>
      </c>
      <c r="E1597" s="27">
        <v>333</v>
      </c>
      <c r="F1597" s="27">
        <v>3</v>
      </c>
      <c r="G1597" s="27">
        <v>1</v>
      </c>
      <c r="H1597" s="27" t="s">
        <v>7142</v>
      </c>
      <c r="I1597" s="27" t="s">
        <v>24172</v>
      </c>
      <c r="J1597" s="27" t="s">
        <v>15704</v>
      </c>
      <c r="K1597" s="27" t="s">
        <v>15705</v>
      </c>
      <c r="L1597" s="27" t="s">
        <v>15706</v>
      </c>
      <c r="M1597" s="29">
        <v>109900</v>
      </c>
      <c r="N1597" s="23">
        <f t="shared" si="98"/>
        <v>0.9</v>
      </c>
      <c r="O1597" s="29">
        <f t="shared" si="100"/>
        <v>10989.999999999998</v>
      </c>
      <c r="P1597" s="27" t="str">
        <f t="shared" si="99"/>
        <v>PERCENTAGE</v>
      </c>
    </row>
    <row r="1598" spans="1:16" x14ac:dyDescent="0.3">
      <c r="A1598" s="27" t="str">
        <f t="shared" si="97"/>
        <v>2023 ALL TSHIRT D90</v>
      </c>
      <c r="B1598" s="28">
        <f>'2019 ALL N OLDER D95'!$B$2</f>
        <v>46121</v>
      </c>
      <c r="C1598" s="28">
        <f>'2019 ALL N OLDER D95'!$C$2</f>
        <v>46127</v>
      </c>
      <c r="D1598" s="27">
        <v>3260</v>
      </c>
      <c r="E1598" s="27">
        <v>333</v>
      </c>
      <c r="F1598" s="27">
        <v>3</v>
      </c>
      <c r="G1598" s="27">
        <v>1</v>
      </c>
      <c r="H1598" s="27" t="s">
        <v>7142</v>
      </c>
      <c r="I1598" s="27" t="s">
        <v>24172</v>
      </c>
      <c r="J1598" s="27" t="s">
        <v>15707</v>
      </c>
      <c r="K1598" s="27" t="s">
        <v>15705</v>
      </c>
      <c r="L1598" s="27" t="s">
        <v>15708</v>
      </c>
      <c r="M1598" s="29">
        <v>109900</v>
      </c>
      <c r="N1598" s="23">
        <f t="shared" si="98"/>
        <v>0.9</v>
      </c>
      <c r="O1598" s="29">
        <f t="shared" si="100"/>
        <v>10989.999999999998</v>
      </c>
      <c r="P1598" s="27" t="str">
        <f t="shared" si="99"/>
        <v>PERCENTAGE</v>
      </c>
    </row>
    <row r="1599" spans="1:16" x14ac:dyDescent="0.3">
      <c r="A1599" s="27" t="str">
        <f t="shared" si="97"/>
        <v>2023 ALL TSHIRT D90</v>
      </c>
      <c r="B1599" s="28">
        <f>'2019 ALL N OLDER D95'!$B$2</f>
        <v>46121</v>
      </c>
      <c r="C1599" s="28">
        <f>'2019 ALL N OLDER D95'!$C$2</f>
        <v>46127</v>
      </c>
      <c r="D1599" s="27">
        <v>3260</v>
      </c>
      <c r="E1599" s="27">
        <v>333</v>
      </c>
      <c r="F1599" s="27">
        <v>3</v>
      </c>
      <c r="G1599" s="27">
        <v>1</v>
      </c>
      <c r="H1599" s="27" t="s">
        <v>7142</v>
      </c>
      <c r="I1599" s="27" t="s">
        <v>24172</v>
      </c>
      <c r="J1599" s="27" t="s">
        <v>15709</v>
      </c>
      <c r="K1599" s="27" t="s">
        <v>15705</v>
      </c>
      <c r="L1599" s="27" t="s">
        <v>15710</v>
      </c>
      <c r="M1599" s="29">
        <v>109900</v>
      </c>
      <c r="N1599" s="23">
        <f t="shared" si="98"/>
        <v>0.9</v>
      </c>
      <c r="O1599" s="29">
        <f t="shared" si="100"/>
        <v>10989.999999999998</v>
      </c>
      <c r="P1599" s="27" t="str">
        <f t="shared" si="99"/>
        <v>PERCENTAGE</v>
      </c>
    </row>
    <row r="1600" spans="1:16" x14ac:dyDescent="0.3">
      <c r="A1600" s="27" t="str">
        <f t="shared" si="97"/>
        <v>2023 ALL TSHIRT D90</v>
      </c>
      <c r="B1600" s="28">
        <f>'2019 ALL N OLDER D95'!$B$2</f>
        <v>46121</v>
      </c>
      <c r="C1600" s="28">
        <f>'2019 ALL N OLDER D95'!$C$2</f>
        <v>46127</v>
      </c>
      <c r="D1600" s="27">
        <v>3260</v>
      </c>
      <c r="E1600" s="27">
        <v>333</v>
      </c>
      <c r="F1600" s="27">
        <v>3</v>
      </c>
      <c r="G1600" s="27">
        <v>1</v>
      </c>
      <c r="H1600" s="27" t="s">
        <v>7142</v>
      </c>
      <c r="I1600" s="27" t="s">
        <v>24172</v>
      </c>
      <c r="J1600" s="27" t="s">
        <v>15711</v>
      </c>
      <c r="K1600" s="27" t="s">
        <v>15705</v>
      </c>
      <c r="L1600" s="27" t="s">
        <v>15712</v>
      </c>
      <c r="M1600" s="29">
        <v>109900</v>
      </c>
      <c r="N1600" s="23">
        <f t="shared" si="98"/>
        <v>0.9</v>
      </c>
      <c r="O1600" s="29">
        <f t="shared" si="100"/>
        <v>10989.999999999998</v>
      </c>
      <c r="P1600" s="27" t="str">
        <f t="shared" si="99"/>
        <v>PERCENTAGE</v>
      </c>
    </row>
    <row r="1601" spans="1:16" x14ac:dyDescent="0.3">
      <c r="A1601" s="27" t="str">
        <f t="shared" si="97"/>
        <v>2023 ALL TSHIRT D90</v>
      </c>
      <c r="B1601" s="28">
        <f>'2019 ALL N OLDER D95'!$B$2</f>
        <v>46121</v>
      </c>
      <c r="C1601" s="28">
        <f>'2019 ALL N OLDER D95'!$C$2</f>
        <v>46127</v>
      </c>
      <c r="D1601" s="27">
        <v>3260</v>
      </c>
      <c r="E1601" s="27">
        <v>333</v>
      </c>
      <c r="F1601" s="27">
        <v>3</v>
      </c>
      <c r="G1601" s="27">
        <v>1</v>
      </c>
      <c r="H1601" s="27" t="s">
        <v>7142</v>
      </c>
      <c r="I1601" s="27" t="s">
        <v>24172</v>
      </c>
      <c r="J1601" s="27" t="s">
        <v>15713</v>
      </c>
      <c r="K1601" s="27" t="s">
        <v>15714</v>
      </c>
      <c r="L1601" s="27" t="s">
        <v>15715</v>
      </c>
      <c r="M1601" s="29">
        <v>109900</v>
      </c>
      <c r="N1601" s="23">
        <f t="shared" si="98"/>
        <v>0.9</v>
      </c>
      <c r="O1601" s="29">
        <f t="shared" si="100"/>
        <v>10989.999999999998</v>
      </c>
      <c r="P1601" s="27" t="str">
        <f t="shared" si="99"/>
        <v>PERCENTAGE</v>
      </c>
    </row>
    <row r="1602" spans="1:16" x14ac:dyDescent="0.3">
      <c r="A1602" s="27" t="str">
        <f t="shared" si="97"/>
        <v>2023 ALL TSHIRT D90</v>
      </c>
      <c r="B1602" s="28">
        <f>'2019 ALL N OLDER D95'!$B$2</f>
        <v>46121</v>
      </c>
      <c r="C1602" s="28">
        <f>'2019 ALL N OLDER D95'!$C$2</f>
        <v>46127</v>
      </c>
      <c r="D1602" s="27">
        <v>3260</v>
      </c>
      <c r="E1602" s="27">
        <v>333</v>
      </c>
      <c r="F1602" s="27">
        <v>3</v>
      </c>
      <c r="G1602" s="27">
        <v>1</v>
      </c>
      <c r="H1602" s="27" t="s">
        <v>7142</v>
      </c>
      <c r="I1602" s="27" t="s">
        <v>24172</v>
      </c>
      <c r="J1602" s="27" t="s">
        <v>15716</v>
      </c>
      <c r="K1602" s="27" t="s">
        <v>15714</v>
      </c>
      <c r="L1602" s="27" t="s">
        <v>15717</v>
      </c>
      <c r="M1602" s="29">
        <v>109900</v>
      </c>
      <c r="N1602" s="23">
        <f t="shared" si="98"/>
        <v>0.9</v>
      </c>
      <c r="O1602" s="29">
        <f t="shared" si="100"/>
        <v>10989.999999999998</v>
      </c>
      <c r="P1602" s="27" t="str">
        <f t="shared" si="99"/>
        <v>PERCENTAGE</v>
      </c>
    </row>
    <row r="1603" spans="1:16" x14ac:dyDescent="0.3">
      <c r="A1603" s="27" t="str">
        <f t="shared" si="97"/>
        <v>2023 ALL TSHIRT D90</v>
      </c>
      <c r="B1603" s="28">
        <f>'2019 ALL N OLDER D95'!$B$2</f>
        <v>46121</v>
      </c>
      <c r="C1603" s="28">
        <f>'2019 ALL N OLDER D95'!$C$2</f>
        <v>46127</v>
      </c>
      <c r="D1603" s="27">
        <v>3260</v>
      </c>
      <c r="E1603" s="27">
        <v>333</v>
      </c>
      <c r="F1603" s="27">
        <v>3</v>
      </c>
      <c r="G1603" s="27">
        <v>1</v>
      </c>
      <c r="H1603" s="27" t="s">
        <v>7142</v>
      </c>
      <c r="I1603" s="27" t="s">
        <v>24172</v>
      </c>
      <c r="J1603" s="27" t="s">
        <v>15718</v>
      </c>
      <c r="K1603" s="27" t="s">
        <v>15714</v>
      </c>
      <c r="L1603" s="27" t="s">
        <v>15719</v>
      </c>
      <c r="M1603" s="29">
        <v>109900</v>
      </c>
      <c r="N1603" s="23">
        <f t="shared" si="98"/>
        <v>0.9</v>
      </c>
      <c r="O1603" s="29">
        <f t="shared" si="100"/>
        <v>10989.999999999998</v>
      </c>
      <c r="P1603" s="27" t="str">
        <f t="shared" si="99"/>
        <v>PERCENTAGE</v>
      </c>
    </row>
    <row r="1604" spans="1:16" x14ac:dyDescent="0.3">
      <c r="A1604" s="27" t="str">
        <f t="shared" ref="A1604:A1667" si="101">$A$2</f>
        <v>2023 ALL TSHIRT D90</v>
      </c>
      <c r="B1604" s="28">
        <f>'2019 ALL N OLDER D95'!$B$2</f>
        <v>46121</v>
      </c>
      <c r="C1604" s="28">
        <f>'2019 ALL N OLDER D95'!$C$2</f>
        <v>46127</v>
      </c>
      <c r="D1604" s="27">
        <v>3260</v>
      </c>
      <c r="E1604" s="27">
        <v>333</v>
      </c>
      <c r="F1604" s="27">
        <v>3</v>
      </c>
      <c r="G1604" s="27">
        <v>1</v>
      </c>
      <c r="H1604" s="27" t="s">
        <v>7142</v>
      </c>
      <c r="I1604" s="27" t="s">
        <v>24172</v>
      </c>
      <c r="J1604" s="27" t="s">
        <v>15720</v>
      </c>
      <c r="K1604" s="27" t="s">
        <v>15714</v>
      </c>
      <c r="L1604" s="27" t="s">
        <v>15721</v>
      </c>
      <c r="M1604" s="29">
        <v>109900</v>
      </c>
      <c r="N1604" s="23">
        <f t="shared" ref="N1604:N1667" si="102">$N1603</f>
        <v>0.9</v>
      </c>
      <c r="O1604" s="29">
        <f t="shared" si="100"/>
        <v>10989.999999999998</v>
      </c>
      <c r="P1604" s="27" t="str">
        <f t="shared" ref="P1604:P1667" si="103">$P$2</f>
        <v>PERCENTAGE</v>
      </c>
    </row>
    <row r="1605" spans="1:16" x14ac:dyDescent="0.3">
      <c r="A1605" s="27" t="str">
        <f t="shared" si="101"/>
        <v>2023 ALL TSHIRT D90</v>
      </c>
      <c r="B1605" s="28">
        <f>'2019 ALL N OLDER D95'!$B$2</f>
        <v>46121</v>
      </c>
      <c r="C1605" s="28">
        <f>'2019 ALL N OLDER D95'!$C$2</f>
        <v>46127</v>
      </c>
      <c r="D1605" s="27">
        <v>3260</v>
      </c>
      <c r="E1605" s="27">
        <v>333</v>
      </c>
      <c r="F1605" s="27">
        <v>3</v>
      </c>
      <c r="G1605" s="27">
        <v>1</v>
      </c>
      <c r="H1605" s="27" t="s">
        <v>7142</v>
      </c>
      <c r="I1605" s="27" t="s">
        <v>24172</v>
      </c>
      <c r="J1605" s="27" t="s">
        <v>15722</v>
      </c>
      <c r="K1605" s="27" t="s">
        <v>15723</v>
      </c>
      <c r="L1605" s="27" t="s">
        <v>15724</v>
      </c>
      <c r="M1605" s="29">
        <v>109900</v>
      </c>
      <c r="N1605" s="23">
        <f t="shared" si="102"/>
        <v>0.9</v>
      </c>
      <c r="O1605" s="29">
        <f t="shared" ref="O1605:O1668" si="104">M1605*(1-N1605)</f>
        <v>10989.999999999998</v>
      </c>
      <c r="P1605" s="27" t="str">
        <f t="shared" si="103"/>
        <v>PERCENTAGE</v>
      </c>
    </row>
    <row r="1606" spans="1:16" x14ac:dyDescent="0.3">
      <c r="A1606" s="27" t="str">
        <f t="shared" si="101"/>
        <v>2023 ALL TSHIRT D90</v>
      </c>
      <c r="B1606" s="28">
        <f>'2019 ALL N OLDER D95'!$B$2</f>
        <v>46121</v>
      </c>
      <c r="C1606" s="28">
        <f>'2019 ALL N OLDER D95'!$C$2</f>
        <v>46127</v>
      </c>
      <c r="D1606" s="27">
        <v>3260</v>
      </c>
      <c r="E1606" s="27">
        <v>333</v>
      </c>
      <c r="F1606" s="27">
        <v>3</v>
      </c>
      <c r="G1606" s="27">
        <v>1</v>
      </c>
      <c r="H1606" s="27" t="s">
        <v>7142</v>
      </c>
      <c r="I1606" s="27" t="s">
        <v>24172</v>
      </c>
      <c r="J1606" s="27" t="s">
        <v>15725</v>
      </c>
      <c r="K1606" s="27" t="s">
        <v>15723</v>
      </c>
      <c r="L1606" s="27" t="s">
        <v>15726</v>
      </c>
      <c r="M1606" s="29">
        <v>109900</v>
      </c>
      <c r="N1606" s="23">
        <f t="shared" si="102"/>
        <v>0.9</v>
      </c>
      <c r="O1606" s="29">
        <f t="shared" si="104"/>
        <v>10989.999999999998</v>
      </c>
      <c r="P1606" s="27" t="str">
        <f t="shared" si="103"/>
        <v>PERCENTAGE</v>
      </c>
    </row>
    <row r="1607" spans="1:16" x14ac:dyDescent="0.3">
      <c r="A1607" s="27" t="str">
        <f t="shared" si="101"/>
        <v>2023 ALL TSHIRT D90</v>
      </c>
      <c r="B1607" s="28">
        <f>'2019 ALL N OLDER D95'!$B$2</f>
        <v>46121</v>
      </c>
      <c r="C1607" s="28">
        <f>'2019 ALL N OLDER D95'!$C$2</f>
        <v>46127</v>
      </c>
      <c r="D1607" s="27">
        <v>3260</v>
      </c>
      <c r="E1607" s="27">
        <v>333</v>
      </c>
      <c r="F1607" s="27">
        <v>3</v>
      </c>
      <c r="G1607" s="27">
        <v>1</v>
      </c>
      <c r="H1607" s="27" t="s">
        <v>7142</v>
      </c>
      <c r="I1607" s="27" t="s">
        <v>24172</v>
      </c>
      <c r="J1607" s="27" t="s">
        <v>15727</v>
      </c>
      <c r="K1607" s="27" t="s">
        <v>15723</v>
      </c>
      <c r="L1607" s="27" t="s">
        <v>15728</v>
      </c>
      <c r="M1607" s="29">
        <v>109900</v>
      </c>
      <c r="N1607" s="23">
        <f t="shared" si="102"/>
        <v>0.9</v>
      </c>
      <c r="O1607" s="29">
        <f t="shared" si="104"/>
        <v>10989.999999999998</v>
      </c>
      <c r="P1607" s="27" t="str">
        <f t="shared" si="103"/>
        <v>PERCENTAGE</v>
      </c>
    </row>
    <row r="1608" spans="1:16" x14ac:dyDescent="0.3">
      <c r="A1608" s="27" t="str">
        <f t="shared" si="101"/>
        <v>2023 ALL TSHIRT D90</v>
      </c>
      <c r="B1608" s="28">
        <f>'2019 ALL N OLDER D95'!$B$2</f>
        <v>46121</v>
      </c>
      <c r="C1608" s="28">
        <f>'2019 ALL N OLDER D95'!$C$2</f>
        <v>46127</v>
      </c>
      <c r="D1608" s="27">
        <v>3260</v>
      </c>
      <c r="E1608" s="27">
        <v>333</v>
      </c>
      <c r="F1608" s="27">
        <v>3</v>
      </c>
      <c r="G1608" s="27">
        <v>1</v>
      </c>
      <c r="H1608" s="27" t="s">
        <v>7142</v>
      </c>
      <c r="I1608" s="27" t="s">
        <v>24172</v>
      </c>
      <c r="J1608" s="27" t="s">
        <v>15729</v>
      </c>
      <c r="K1608" s="27" t="s">
        <v>15723</v>
      </c>
      <c r="L1608" s="27" t="s">
        <v>15730</v>
      </c>
      <c r="M1608" s="29">
        <v>109900</v>
      </c>
      <c r="N1608" s="23">
        <f t="shared" si="102"/>
        <v>0.9</v>
      </c>
      <c r="O1608" s="29">
        <f t="shared" si="104"/>
        <v>10989.999999999998</v>
      </c>
      <c r="P1608" s="27" t="str">
        <f t="shared" si="103"/>
        <v>PERCENTAGE</v>
      </c>
    </row>
    <row r="1609" spans="1:16" x14ac:dyDescent="0.3">
      <c r="A1609" s="27" t="str">
        <f t="shared" si="101"/>
        <v>2023 ALL TSHIRT D90</v>
      </c>
      <c r="B1609" s="28">
        <f>'2019 ALL N OLDER D95'!$B$2</f>
        <v>46121</v>
      </c>
      <c r="C1609" s="28">
        <f>'2019 ALL N OLDER D95'!$C$2</f>
        <v>46127</v>
      </c>
      <c r="D1609" s="27">
        <v>3260</v>
      </c>
      <c r="E1609" s="27">
        <v>333</v>
      </c>
      <c r="F1609" s="27">
        <v>3</v>
      </c>
      <c r="G1609" s="27">
        <v>1</v>
      </c>
      <c r="H1609" s="27" t="s">
        <v>7142</v>
      </c>
      <c r="I1609" s="27" t="s">
        <v>24172</v>
      </c>
      <c r="J1609" s="27" t="s">
        <v>15731</v>
      </c>
      <c r="K1609" s="27" t="s">
        <v>15732</v>
      </c>
      <c r="L1609" s="27" t="s">
        <v>15733</v>
      </c>
      <c r="M1609" s="29">
        <v>109900</v>
      </c>
      <c r="N1609" s="23">
        <f t="shared" si="102"/>
        <v>0.9</v>
      </c>
      <c r="O1609" s="29">
        <f t="shared" si="104"/>
        <v>10989.999999999998</v>
      </c>
      <c r="P1609" s="27" t="str">
        <f t="shared" si="103"/>
        <v>PERCENTAGE</v>
      </c>
    </row>
    <row r="1610" spans="1:16" x14ac:dyDescent="0.3">
      <c r="A1610" s="27" t="str">
        <f t="shared" si="101"/>
        <v>2023 ALL TSHIRT D90</v>
      </c>
      <c r="B1610" s="28">
        <f>'2019 ALL N OLDER D95'!$B$2</f>
        <v>46121</v>
      </c>
      <c r="C1610" s="28">
        <f>'2019 ALL N OLDER D95'!$C$2</f>
        <v>46127</v>
      </c>
      <c r="D1610" s="27">
        <v>3260</v>
      </c>
      <c r="E1610" s="27">
        <v>333</v>
      </c>
      <c r="F1610" s="27">
        <v>3</v>
      </c>
      <c r="G1610" s="27">
        <v>1</v>
      </c>
      <c r="H1610" s="27" t="s">
        <v>7142</v>
      </c>
      <c r="I1610" s="27" t="s">
        <v>24172</v>
      </c>
      <c r="J1610" s="27" t="s">
        <v>15734</v>
      </c>
      <c r="K1610" s="27" t="s">
        <v>15732</v>
      </c>
      <c r="L1610" s="27" t="s">
        <v>15735</v>
      </c>
      <c r="M1610" s="29">
        <v>109900</v>
      </c>
      <c r="N1610" s="23">
        <f t="shared" si="102"/>
        <v>0.9</v>
      </c>
      <c r="O1610" s="29">
        <f t="shared" si="104"/>
        <v>10989.999999999998</v>
      </c>
      <c r="P1610" s="27" t="str">
        <f t="shared" si="103"/>
        <v>PERCENTAGE</v>
      </c>
    </row>
    <row r="1611" spans="1:16" x14ac:dyDescent="0.3">
      <c r="A1611" s="27" t="str">
        <f t="shared" si="101"/>
        <v>2023 ALL TSHIRT D90</v>
      </c>
      <c r="B1611" s="28">
        <f>'2019 ALL N OLDER D95'!$B$2</f>
        <v>46121</v>
      </c>
      <c r="C1611" s="28">
        <f>'2019 ALL N OLDER D95'!$C$2</f>
        <v>46127</v>
      </c>
      <c r="D1611" s="27">
        <v>3260</v>
      </c>
      <c r="E1611" s="27">
        <v>333</v>
      </c>
      <c r="F1611" s="27">
        <v>3</v>
      </c>
      <c r="G1611" s="27">
        <v>1</v>
      </c>
      <c r="H1611" s="27" t="s">
        <v>7142</v>
      </c>
      <c r="I1611" s="27" t="s">
        <v>24172</v>
      </c>
      <c r="J1611" s="27" t="s">
        <v>15736</v>
      </c>
      <c r="K1611" s="27" t="s">
        <v>15732</v>
      </c>
      <c r="L1611" s="27" t="s">
        <v>15737</v>
      </c>
      <c r="M1611" s="29">
        <v>109900</v>
      </c>
      <c r="N1611" s="23">
        <f t="shared" si="102"/>
        <v>0.9</v>
      </c>
      <c r="O1611" s="29">
        <f t="shared" si="104"/>
        <v>10989.999999999998</v>
      </c>
      <c r="P1611" s="27" t="str">
        <f t="shared" si="103"/>
        <v>PERCENTAGE</v>
      </c>
    </row>
    <row r="1612" spans="1:16" x14ac:dyDescent="0.3">
      <c r="A1612" s="27" t="str">
        <f t="shared" si="101"/>
        <v>2023 ALL TSHIRT D90</v>
      </c>
      <c r="B1612" s="28">
        <f>'2019 ALL N OLDER D95'!$B$2</f>
        <v>46121</v>
      </c>
      <c r="C1612" s="28">
        <f>'2019 ALL N OLDER D95'!$C$2</f>
        <v>46127</v>
      </c>
      <c r="D1612" s="27">
        <v>3260</v>
      </c>
      <c r="E1612" s="27">
        <v>333</v>
      </c>
      <c r="F1612" s="27">
        <v>3</v>
      </c>
      <c r="G1612" s="27">
        <v>1</v>
      </c>
      <c r="H1612" s="27" t="s">
        <v>7142</v>
      </c>
      <c r="I1612" s="27" t="s">
        <v>24172</v>
      </c>
      <c r="J1612" s="27" t="s">
        <v>15738</v>
      </c>
      <c r="K1612" s="27" t="s">
        <v>15732</v>
      </c>
      <c r="L1612" s="27" t="s">
        <v>15739</v>
      </c>
      <c r="M1612" s="29">
        <v>109900</v>
      </c>
      <c r="N1612" s="23">
        <f t="shared" si="102"/>
        <v>0.9</v>
      </c>
      <c r="O1612" s="29">
        <f t="shared" si="104"/>
        <v>10989.999999999998</v>
      </c>
      <c r="P1612" s="27" t="str">
        <f t="shared" si="103"/>
        <v>PERCENTAGE</v>
      </c>
    </row>
    <row r="1613" spans="1:16" x14ac:dyDescent="0.3">
      <c r="A1613" s="27" t="str">
        <f t="shared" si="101"/>
        <v>2023 ALL TSHIRT D90</v>
      </c>
      <c r="B1613" s="28">
        <f>'2019 ALL N OLDER D95'!$B$2</f>
        <v>46121</v>
      </c>
      <c r="C1613" s="28">
        <f>'2019 ALL N OLDER D95'!$C$2</f>
        <v>46127</v>
      </c>
      <c r="D1613" s="27">
        <v>3260</v>
      </c>
      <c r="E1613" s="27">
        <v>333</v>
      </c>
      <c r="F1613" s="27">
        <v>3</v>
      </c>
      <c r="G1613" s="27">
        <v>1</v>
      </c>
      <c r="H1613" s="27" t="s">
        <v>7142</v>
      </c>
      <c r="I1613" s="27" t="s">
        <v>24172</v>
      </c>
      <c r="J1613" s="27" t="s">
        <v>15740</v>
      </c>
      <c r="K1613" s="27" t="s">
        <v>15741</v>
      </c>
      <c r="L1613" s="27" t="s">
        <v>15742</v>
      </c>
      <c r="M1613" s="29">
        <v>109900</v>
      </c>
      <c r="N1613" s="23">
        <f t="shared" si="102"/>
        <v>0.9</v>
      </c>
      <c r="O1613" s="29">
        <f t="shared" si="104"/>
        <v>10989.999999999998</v>
      </c>
      <c r="P1613" s="27" t="str">
        <f t="shared" si="103"/>
        <v>PERCENTAGE</v>
      </c>
    </row>
    <row r="1614" spans="1:16" x14ac:dyDescent="0.3">
      <c r="A1614" s="27" t="str">
        <f t="shared" si="101"/>
        <v>2023 ALL TSHIRT D90</v>
      </c>
      <c r="B1614" s="28">
        <f>'2019 ALL N OLDER D95'!$B$2</f>
        <v>46121</v>
      </c>
      <c r="C1614" s="28">
        <f>'2019 ALL N OLDER D95'!$C$2</f>
        <v>46127</v>
      </c>
      <c r="D1614" s="27">
        <v>3260</v>
      </c>
      <c r="E1614" s="27">
        <v>333</v>
      </c>
      <c r="F1614" s="27">
        <v>3</v>
      </c>
      <c r="G1614" s="27">
        <v>1</v>
      </c>
      <c r="H1614" s="27" t="s">
        <v>7142</v>
      </c>
      <c r="I1614" s="27" t="s">
        <v>24172</v>
      </c>
      <c r="J1614" s="27" t="s">
        <v>15743</v>
      </c>
      <c r="K1614" s="27" t="s">
        <v>15741</v>
      </c>
      <c r="L1614" s="27" t="s">
        <v>15744</v>
      </c>
      <c r="M1614" s="29">
        <v>109900</v>
      </c>
      <c r="N1614" s="23">
        <f t="shared" si="102"/>
        <v>0.9</v>
      </c>
      <c r="O1614" s="29">
        <f t="shared" si="104"/>
        <v>10989.999999999998</v>
      </c>
      <c r="P1614" s="27" t="str">
        <f t="shared" si="103"/>
        <v>PERCENTAGE</v>
      </c>
    </row>
    <row r="1615" spans="1:16" x14ac:dyDescent="0.3">
      <c r="A1615" s="27" t="str">
        <f t="shared" si="101"/>
        <v>2023 ALL TSHIRT D90</v>
      </c>
      <c r="B1615" s="28">
        <f>'2019 ALL N OLDER D95'!$B$2</f>
        <v>46121</v>
      </c>
      <c r="C1615" s="28">
        <f>'2019 ALL N OLDER D95'!$C$2</f>
        <v>46127</v>
      </c>
      <c r="D1615" s="27">
        <v>3260</v>
      </c>
      <c r="E1615" s="27">
        <v>333</v>
      </c>
      <c r="F1615" s="27">
        <v>3</v>
      </c>
      <c r="G1615" s="27">
        <v>1</v>
      </c>
      <c r="H1615" s="27" t="s">
        <v>7142</v>
      </c>
      <c r="I1615" s="27" t="s">
        <v>24172</v>
      </c>
      <c r="J1615" s="27" t="s">
        <v>15745</v>
      </c>
      <c r="K1615" s="27" t="s">
        <v>15741</v>
      </c>
      <c r="L1615" s="27" t="s">
        <v>15746</v>
      </c>
      <c r="M1615" s="29">
        <v>109900</v>
      </c>
      <c r="N1615" s="23">
        <f t="shared" si="102"/>
        <v>0.9</v>
      </c>
      <c r="O1615" s="29">
        <f t="shared" si="104"/>
        <v>10989.999999999998</v>
      </c>
      <c r="P1615" s="27" t="str">
        <f t="shared" si="103"/>
        <v>PERCENTAGE</v>
      </c>
    </row>
    <row r="1616" spans="1:16" x14ac:dyDescent="0.3">
      <c r="A1616" s="27" t="str">
        <f t="shared" si="101"/>
        <v>2023 ALL TSHIRT D90</v>
      </c>
      <c r="B1616" s="28">
        <f>'2019 ALL N OLDER D95'!$B$2</f>
        <v>46121</v>
      </c>
      <c r="C1616" s="28">
        <f>'2019 ALL N OLDER D95'!$C$2</f>
        <v>46127</v>
      </c>
      <c r="D1616" s="27">
        <v>3260</v>
      </c>
      <c r="E1616" s="27">
        <v>333</v>
      </c>
      <c r="F1616" s="27">
        <v>3</v>
      </c>
      <c r="G1616" s="27">
        <v>1</v>
      </c>
      <c r="H1616" s="27" t="s">
        <v>7142</v>
      </c>
      <c r="I1616" s="27" t="s">
        <v>24172</v>
      </c>
      <c r="J1616" s="27" t="s">
        <v>15747</v>
      </c>
      <c r="K1616" s="27" t="s">
        <v>15741</v>
      </c>
      <c r="L1616" s="27" t="s">
        <v>15748</v>
      </c>
      <c r="M1616" s="29">
        <v>109900</v>
      </c>
      <c r="N1616" s="23">
        <f t="shared" si="102"/>
        <v>0.9</v>
      </c>
      <c r="O1616" s="29">
        <f t="shared" si="104"/>
        <v>10989.999999999998</v>
      </c>
      <c r="P1616" s="27" t="str">
        <f t="shared" si="103"/>
        <v>PERCENTAGE</v>
      </c>
    </row>
    <row r="1617" spans="1:16" x14ac:dyDescent="0.3">
      <c r="A1617" s="27" t="str">
        <f t="shared" si="101"/>
        <v>2023 ALL TSHIRT D90</v>
      </c>
      <c r="B1617" s="28">
        <f>'2019 ALL N OLDER D95'!$B$2</f>
        <v>46121</v>
      </c>
      <c r="C1617" s="28">
        <f>'2019 ALL N OLDER D95'!$C$2</f>
        <v>46127</v>
      </c>
      <c r="D1617" s="27">
        <v>3260</v>
      </c>
      <c r="E1617" s="27">
        <v>333</v>
      </c>
      <c r="F1617" s="27">
        <v>3</v>
      </c>
      <c r="G1617" s="27">
        <v>1</v>
      </c>
      <c r="H1617" s="27" t="s">
        <v>7142</v>
      </c>
      <c r="I1617" s="27" t="s">
        <v>24172</v>
      </c>
      <c r="J1617" s="27" t="s">
        <v>15749</v>
      </c>
      <c r="K1617" s="27" t="s">
        <v>15750</v>
      </c>
      <c r="L1617" s="27" t="s">
        <v>15751</v>
      </c>
      <c r="M1617" s="29">
        <v>109900</v>
      </c>
      <c r="N1617" s="23">
        <f t="shared" si="102"/>
        <v>0.9</v>
      </c>
      <c r="O1617" s="29">
        <f t="shared" si="104"/>
        <v>10989.999999999998</v>
      </c>
      <c r="P1617" s="27" t="str">
        <f t="shared" si="103"/>
        <v>PERCENTAGE</v>
      </c>
    </row>
    <row r="1618" spans="1:16" x14ac:dyDescent="0.3">
      <c r="A1618" s="27" t="str">
        <f t="shared" si="101"/>
        <v>2023 ALL TSHIRT D90</v>
      </c>
      <c r="B1618" s="28">
        <f>'2019 ALL N OLDER D95'!$B$2</f>
        <v>46121</v>
      </c>
      <c r="C1618" s="28">
        <f>'2019 ALL N OLDER D95'!$C$2</f>
        <v>46127</v>
      </c>
      <c r="D1618" s="27">
        <v>3260</v>
      </c>
      <c r="E1618" s="27">
        <v>333</v>
      </c>
      <c r="F1618" s="27">
        <v>3</v>
      </c>
      <c r="G1618" s="27">
        <v>1</v>
      </c>
      <c r="H1618" s="27" t="s">
        <v>7142</v>
      </c>
      <c r="I1618" s="27" t="s">
        <v>24172</v>
      </c>
      <c r="J1618" s="27" t="s">
        <v>15752</v>
      </c>
      <c r="K1618" s="27" t="s">
        <v>15750</v>
      </c>
      <c r="L1618" s="27" t="s">
        <v>15753</v>
      </c>
      <c r="M1618" s="29">
        <v>109900</v>
      </c>
      <c r="N1618" s="23">
        <f t="shared" si="102"/>
        <v>0.9</v>
      </c>
      <c r="O1618" s="29">
        <f t="shared" si="104"/>
        <v>10989.999999999998</v>
      </c>
      <c r="P1618" s="27" t="str">
        <f t="shared" si="103"/>
        <v>PERCENTAGE</v>
      </c>
    </row>
    <row r="1619" spans="1:16" x14ac:dyDescent="0.3">
      <c r="A1619" s="27" t="str">
        <f t="shared" si="101"/>
        <v>2023 ALL TSHIRT D90</v>
      </c>
      <c r="B1619" s="28">
        <f>'2019 ALL N OLDER D95'!$B$2</f>
        <v>46121</v>
      </c>
      <c r="C1619" s="28">
        <f>'2019 ALL N OLDER D95'!$C$2</f>
        <v>46127</v>
      </c>
      <c r="D1619" s="27">
        <v>3260</v>
      </c>
      <c r="E1619" s="27">
        <v>333</v>
      </c>
      <c r="F1619" s="27">
        <v>3</v>
      </c>
      <c r="G1619" s="27">
        <v>1</v>
      </c>
      <c r="H1619" s="27" t="s">
        <v>7142</v>
      </c>
      <c r="I1619" s="27" t="s">
        <v>24172</v>
      </c>
      <c r="J1619" s="27" t="s">
        <v>15754</v>
      </c>
      <c r="K1619" s="27" t="s">
        <v>15750</v>
      </c>
      <c r="L1619" s="27" t="s">
        <v>15755</v>
      </c>
      <c r="M1619" s="29">
        <v>109900</v>
      </c>
      <c r="N1619" s="23">
        <f t="shared" si="102"/>
        <v>0.9</v>
      </c>
      <c r="O1619" s="29">
        <f t="shared" si="104"/>
        <v>10989.999999999998</v>
      </c>
      <c r="P1619" s="27" t="str">
        <f t="shared" si="103"/>
        <v>PERCENTAGE</v>
      </c>
    </row>
    <row r="1620" spans="1:16" x14ac:dyDescent="0.3">
      <c r="A1620" s="27" t="str">
        <f t="shared" si="101"/>
        <v>2023 ALL TSHIRT D90</v>
      </c>
      <c r="B1620" s="28">
        <f>'2019 ALL N OLDER D95'!$B$2</f>
        <v>46121</v>
      </c>
      <c r="C1620" s="28">
        <f>'2019 ALL N OLDER D95'!$C$2</f>
        <v>46127</v>
      </c>
      <c r="D1620" s="27">
        <v>3260</v>
      </c>
      <c r="E1620" s="27">
        <v>333</v>
      </c>
      <c r="F1620" s="27">
        <v>3</v>
      </c>
      <c r="G1620" s="27">
        <v>1</v>
      </c>
      <c r="H1620" s="27" t="s">
        <v>7142</v>
      </c>
      <c r="I1620" s="27" t="s">
        <v>24172</v>
      </c>
      <c r="J1620" s="27" t="s">
        <v>15756</v>
      </c>
      <c r="K1620" s="27" t="s">
        <v>15750</v>
      </c>
      <c r="L1620" s="27" t="s">
        <v>15757</v>
      </c>
      <c r="M1620" s="29">
        <v>109900</v>
      </c>
      <c r="N1620" s="23">
        <f t="shared" si="102"/>
        <v>0.9</v>
      </c>
      <c r="O1620" s="29">
        <f t="shared" si="104"/>
        <v>10989.999999999998</v>
      </c>
      <c r="P1620" s="27" t="str">
        <f t="shared" si="103"/>
        <v>PERCENTAGE</v>
      </c>
    </row>
    <row r="1621" spans="1:16" x14ac:dyDescent="0.3">
      <c r="A1621" s="27" t="str">
        <f t="shared" si="101"/>
        <v>2023 ALL TSHIRT D90</v>
      </c>
      <c r="B1621" s="28">
        <f>'2019 ALL N OLDER D95'!$B$2</f>
        <v>46121</v>
      </c>
      <c r="C1621" s="28">
        <f>'2019 ALL N OLDER D95'!$C$2</f>
        <v>46127</v>
      </c>
      <c r="D1621" s="27">
        <v>3260</v>
      </c>
      <c r="E1621" s="27">
        <v>333</v>
      </c>
      <c r="F1621" s="27">
        <v>3</v>
      </c>
      <c r="G1621" s="27">
        <v>1</v>
      </c>
      <c r="H1621" s="27" t="s">
        <v>1000</v>
      </c>
      <c r="I1621" s="27" t="s">
        <v>24172</v>
      </c>
      <c r="J1621" s="27" t="s">
        <v>15758</v>
      </c>
      <c r="K1621" s="27" t="s">
        <v>15759</v>
      </c>
      <c r="L1621" s="27" t="s">
        <v>15760</v>
      </c>
      <c r="M1621" s="29">
        <v>149900</v>
      </c>
      <c r="N1621" s="23">
        <f t="shared" si="102"/>
        <v>0.9</v>
      </c>
      <c r="O1621" s="29">
        <f t="shared" si="104"/>
        <v>14989.999999999996</v>
      </c>
      <c r="P1621" s="27" t="str">
        <f t="shared" si="103"/>
        <v>PERCENTAGE</v>
      </c>
    </row>
    <row r="1622" spans="1:16" x14ac:dyDescent="0.3">
      <c r="A1622" s="27" t="str">
        <f t="shared" si="101"/>
        <v>2023 ALL TSHIRT D90</v>
      </c>
      <c r="B1622" s="28">
        <f>'2019 ALL N OLDER D95'!$B$2</f>
        <v>46121</v>
      </c>
      <c r="C1622" s="28">
        <f>'2019 ALL N OLDER D95'!$C$2</f>
        <v>46127</v>
      </c>
      <c r="D1622" s="27">
        <v>3260</v>
      </c>
      <c r="E1622" s="27">
        <v>333</v>
      </c>
      <c r="F1622" s="27">
        <v>3</v>
      </c>
      <c r="G1622" s="27">
        <v>1</v>
      </c>
      <c r="H1622" s="27" t="s">
        <v>1000</v>
      </c>
      <c r="I1622" s="27" t="s">
        <v>24172</v>
      </c>
      <c r="J1622" s="27" t="s">
        <v>15761</v>
      </c>
      <c r="K1622" s="27" t="s">
        <v>15759</v>
      </c>
      <c r="L1622" s="27" t="s">
        <v>15762</v>
      </c>
      <c r="M1622" s="29">
        <v>149900</v>
      </c>
      <c r="N1622" s="23">
        <f t="shared" si="102"/>
        <v>0.9</v>
      </c>
      <c r="O1622" s="29">
        <f t="shared" si="104"/>
        <v>14989.999999999996</v>
      </c>
      <c r="P1622" s="27" t="str">
        <f t="shared" si="103"/>
        <v>PERCENTAGE</v>
      </c>
    </row>
    <row r="1623" spans="1:16" x14ac:dyDescent="0.3">
      <c r="A1623" s="27" t="str">
        <f t="shared" si="101"/>
        <v>2023 ALL TSHIRT D90</v>
      </c>
      <c r="B1623" s="28">
        <f>'2019 ALL N OLDER D95'!$B$2</f>
        <v>46121</v>
      </c>
      <c r="C1623" s="28">
        <f>'2019 ALL N OLDER D95'!$C$2</f>
        <v>46127</v>
      </c>
      <c r="D1623" s="27">
        <v>3260</v>
      </c>
      <c r="E1623" s="27">
        <v>333</v>
      </c>
      <c r="F1623" s="27">
        <v>3</v>
      </c>
      <c r="G1623" s="27">
        <v>1</v>
      </c>
      <c r="H1623" s="27" t="s">
        <v>1000</v>
      </c>
      <c r="I1623" s="27" t="s">
        <v>24172</v>
      </c>
      <c r="J1623" s="27" t="s">
        <v>15763</v>
      </c>
      <c r="K1623" s="27" t="s">
        <v>15759</v>
      </c>
      <c r="L1623" s="27" t="s">
        <v>15764</v>
      </c>
      <c r="M1623" s="29">
        <v>149900</v>
      </c>
      <c r="N1623" s="23">
        <f t="shared" si="102"/>
        <v>0.9</v>
      </c>
      <c r="O1623" s="29">
        <f t="shared" si="104"/>
        <v>14989.999999999996</v>
      </c>
      <c r="P1623" s="27" t="str">
        <f t="shared" si="103"/>
        <v>PERCENTAGE</v>
      </c>
    </row>
    <row r="1624" spans="1:16" x14ac:dyDescent="0.3">
      <c r="A1624" s="27" t="str">
        <f t="shared" si="101"/>
        <v>2023 ALL TSHIRT D90</v>
      </c>
      <c r="B1624" s="28">
        <f>'2019 ALL N OLDER D95'!$B$2</f>
        <v>46121</v>
      </c>
      <c r="C1624" s="28">
        <f>'2019 ALL N OLDER D95'!$C$2</f>
        <v>46127</v>
      </c>
      <c r="D1624" s="27">
        <v>3260</v>
      </c>
      <c r="E1624" s="27">
        <v>333</v>
      </c>
      <c r="F1624" s="27">
        <v>3</v>
      </c>
      <c r="G1624" s="27">
        <v>1</v>
      </c>
      <c r="H1624" s="27" t="s">
        <v>1000</v>
      </c>
      <c r="I1624" s="27" t="s">
        <v>24172</v>
      </c>
      <c r="J1624" s="27" t="s">
        <v>15765</v>
      </c>
      <c r="K1624" s="27" t="s">
        <v>15759</v>
      </c>
      <c r="L1624" s="27" t="s">
        <v>15766</v>
      </c>
      <c r="M1624" s="29">
        <v>149900</v>
      </c>
      <c r="N1624" s="23">
        <f t="shared" si="102"/>
        <v>0.9</v>
      </c>
      <c r="O1624" s="29">
        <f t="shared" si="104"/>
        <v>14989.999999999996</v>
      </c>
      <c r="P1624" s="27" t="str">
        <f t="shared" si="103"/>
        <v>PERCENTAGE</v>
      </c>
    </row>
    <row r="1625" spans="1:16" x14ac:dyDescent="0.3">
      <c r="A1625" s="27" t="str">
        <f t="shared" si="101"/>
        <v>2023 ALL TSHIRT D90</v>
      </c>
      <c r="B1625" s="28">
        <f>'2019 ALL N OLDER D95'!$B$2</f>
        <v>46121</v>
      </c>
      <c r="C1625" s="28">
        <f>'2019 ALL N OLDER D95'!$C$2</f>
        <v>46127</v>
      </c>
      <c r="D1625" s="27">
        <v>3260</v>
      </c>
      <c r="E1625" s="27">
        <v>333</v>
      </c>
      <c r="F1625" s="27">
        <v>3</v>
      </c>
      <c r="G1625" s="27">
        <v>1</v>
      </c>
      <c r="H1625" s="27" t="s">
        <v>1000</v>
      </c>
      <c r="I1625" s="27" t="s">
        <v>24172</v>
      </c>
      <c r="J1625" s="27" t="s">
        <v>15767</v>
      </c>
      <c r="K1625" s="27" t="s">
        <v>15768</v>
      </c>
      <c r="L1625" s="27" t="s">
        <v>15769</v>
      </c>
      <c r="M1625" s="29">
        <v>149900</v>
      </c>
      <c r="N1625" s="23">
        <f t="shared" si="102"/>
        <v>0.9</v>
      </c>
      <c r="O1625" s="29">
        <f t="shared" si="104"/>
        <v>14989.999999999996</v>
      </c>
      <c r="P1625" s="27" t="str">
        <f t="shared" si="103"/>
        <v>PERCENTAGE</v>
      </c>
    </row>
    <row r="1626" spans="1:16" x14ac:dyDescent="0.3">
      <c r="A1626" s="27" t="str">
        <f t="shared" si="101"/>
        <v>2023 ALL TSHIRT D90</v>
      </c>
      <c r="B1626" s="28">
        <f>'2019 ALL N OLDER D95'!$B$2</f>
        <v>46121</v>
      </c>
      <c r="C1626" s="28">
        <f>'2019 ALL N OLDER D95'!$C$2</f>
        <v>46127</v>
      </c>
      <c r="D1626" s="27">
        <v>3260</v>
      </c>
      <c r="E1626" s="27">
        <v>333</v>
      </c>
      <c r="F1626" s="27">
        <v>3</v>
      </c>
      <c r="G1626" s="27">
        <v>1</v>
      </c>
      <c r="H1626" s="27" t="s">
        <v>1000</v>
      </c>
      <c r="I1626" s="27" t="s">
        <v>24172</v>
      </c>
      <c r="J1626" s="27" t="s">
        <v>15770</v>
      </c>
      <c r="K1626" s="27" t="s">
        <v>15768</v>
      </c>
      <c r="L1626" s="27" t="s">
        <v>15771</v>
      </c>
      <c r="M1626" s="29">
        <v>149900</v>
      </c>
      <c r="N1626" s="23">
        <f t="shared" si="102"/>
        <v>0.9</v>
      </c>
      <c r="O1626" s="29">
        <f t="shared" si="104"/>
        <v>14989.999999999996</v>
      </c>
      <c r="P1626" s="27" t="str">
        <f t="shared" si="103"/>
        <v>PERCENTAGE</v>
      </c>
    </row>
    <row r="1627" spans="1:16" x14ac:dyDescent="0.3">
      <c r="A1627" s="27" t="str">
        <f t="shared" si="101"/>
        <v>2023 ALL TSHIRT D90</v>
      </c>
      <c r="B1627" s="28">
        <f>'2019 ALL N OLDER D95'!$B$2</f>
        <v>46121</v>
      </c>
      <c r="C1627" s="28">
        <f>'2019 ALL N OLDER D95'!$C$2</f>
        <v>46127</v>
      </c>
      <c r="D1627" s="27">
        <v>3260</v>
      </c>
      <c r="E1627" s="27">
        <v>333</v>
      </c>
      <c r="F1627" s="27">
        <v>3</v>
      </c>
      <c r="G1627" s="27">
        <v>1</v>
      </c>
      <c r="H1627" s="27" t="s">
        <v>1000</v>
      </c>
      <c r="I1627" s="27" t="s">
        <v>24172</v>
      </c>
      <c r="J1627" s="27" t="s">
        <v>15772</v>
      </c>
      <c r="K1627" s="27" t="s">
        <v>15768</v>
      </c>
      <c r="L1627" s="27" t="s">
        <v>15773</v>
      </c>
      <c r="M1627" s="29">
        <v>149900</v>
      </c>
      <c r="N1627" s="23">
        <f t="shared" si="102"/>
        <v>0.9</v>
      </c>
      <c r="O1627" s="29">
        <f t="shared" si="104"/>
        <v>14989.999999999996</v>
      </c>
      <c r="P1627" s="27" t="str">
        <f t="shared" si="103"/>
        <v>PERCENTAGE</v>
      </c>
    </row>
    <row r="1628" spans="1:16" x14ac:dyDescent="0.3">
      <c r="A1628" s="27" t="str">
        <f t="shared" si="101"/>
        <v>2023 ALL TSHIRT D90</v>
      </c>
      <c r="B1628" s="28">
        <f>'2019 ALL N OLDER D95'!$B$2</f>
        <v>46121</v>
      </c>
      <c r="C1628" s="28">
        <f>'2019 ALL N OLDER D95'!$C$2</f>
        <v>46127</v>
      </c>
      <c r="D1628" s="27">
        <v>3260</v>
      </c>
      <c r="E1628" s="27">
        <v>333</v>
      </c>
      <c r="F1628" s="27">
        <v>3</v>
      </c>
      <c r="G1628" s="27">
        <v>1</v>
      </c>
      <c r="H1628" s="27" t="s">
        <v>1000</v>
      </c>
      <c r="I1628" s="27" t="s">
        <v>24172</v>
      </c>
      <c r="J1628" s="27" t="s">
        <v>15774</v>
      </c>
      <c r="K1628" s="27" t="s">
        <v>15768</v>
      </c>
      <c r="L1628" s="27" t="s">
        <v>15775</v>
      </c>
      <c r="M1628" s="29">
        <v>149900</v>
      </c>
      <c r="N1628" s="23">
        <f t="shared" si="102"/>
        <v>0.9</v>
      </c>
      <c r="O1628" s="29">
        <f t="shared" si="104"/>
        <v>14989.999999999996</v>
      </c>
      <c r="P1628" s="27" t="str">
        <f t="shared" si="103"/>
        <v>PERCENTAGE</v>
      </c>
    </row>
    <row r="1629" spans="1:16" x14ac:dyDescent="0.3">
      <c r="A1629" s="27" t="str">
        <f t="shared" si="101"/>
        <v>2023 ALL TSHIRT D90</v>
      </c>
      <c r="B1629" s="28">
        <f>'2019 ALL N OLDER D95'!$B$2</f>
        <v>46121</v>
      </c>
      <c r="C1629" s="28">
        <f>'2019 ALL N OLDER D95'!$C$2</f>
        <v>46127</v>
      </c>
      <c r="D1629" s="27">
        <v>3260</v>
      </c>
      <c r="E1629" s="27">
        <v>333</v>
      </c>
      <c r="F1629" s="27">
        <v>3</v>
      </c>
      <c r="G1629" s="27">
        <v>1</v>
      </c>
      <c r="H1629" s="27" t="s">
        <v>1000</v>
      </c>
      <c r="I1629" s="27" t="s">
        <v>24172</v>
      </c>
      <c r="J1629" s="27" t="s">
        <v>15776</v>
      </c>
      <c r="K1629" s="27" t="s">
        <v>15777</v>
      </c>
      <c r="L1629" s="27" t="s">
        <v>15778</v>
      </c>
      <c r="M1629" s="29">
        <v>149900</v>
      </c>
      <c r="N1629" s="23">
        <f t="shared" si="102"/>
        <v>0.9</v>
      </c>
      <c r="O1629" s="29">
        <f t="shared" si="104"/>
        <v>14989.999999999996</v>
      </c>
      <c r="P1629" s="27" t="str">
        <f t="shared" si="103"/>
        <v>PERCENTAGE</v>
      </c>
    </row>
    <row r="1630" spans="1:16" x14ac:dyDescent="0.3">
      <c r="A1630" s="27" t="str">
        <f t="shared" si="101"/>
        <v>2023 ALL TSHIRT D90</v>
      </c>
      <c r="B1630" s="28">
        <f>'2019 ALL N OLDER D95'!$B$2</f>
        <v>46121</v>
      </c>
      <c r="C1630" s="28">
        <f>'2019 ALL N OLDER D95'!$C$2</f>
        <v>46127</v>
      </c>
      <c r="D1630" s="27">
        <v>3260</v>
      </c>
      <c r="E1630" s="27">
        <v>333</v>
      </c>
      <c r="F1630" s="27">
        <v>3</v>
      </c>
      <c r="G1630" s="27">
        <v>1</v>
      </c>
      <c r="H1630" s="27" t="s">
        <v>1000</v>
      </c>
      <c r="I1630" s="27" t="s">
        <v>24172</v>
      </c>
      <c r="J1630" s="27" t="s">
        <v>15779</v>
      </c>
      <c r="K1630" s="27" t="s">
        <v>15777</v>
      </c>
      <c r="L1630" s="27" t="s">
        <v>15780</v>
      </c>
      <c r="M1630" s="29">
        <v>149900</v>
      </c>
      <c r="N1630" s="23">
        <f t="shared" si="102"/>
        <v>0.9</v>
      </c>
      <c r="O1630" s="29">
        <f t="shared" si="104"/>
        <v>14989.999999999996</v>
      </c>
      <c r="P1630" s="27" t="str">
        <f t="shared" si="103"/>
        <v>PERCENTAGE</v>
      </c>
    </row>
    <row r="1631" spans="1:16" x14ac:dyDescent="0.3">
      <c r="A1631" s="27" t="str">
        <f t="shared" si="101"/>
        <v>2023 ALL TSHIRT D90</v>
      </c>
      <c r="B1631" s="28">
        <f>'2019 ALL N OLDER D95'!$B$2</f>
        <v>46121</v>
      </c>
      <c r="C1631" s="28">
        <f>'2019 ALL N OLDER D95'!$C$2</f>
        <v>46127</v>
      </c>
      <c r="D1631" s="27">
        <v>3260</v>
      </c>
      <c r="E1631" s="27">
        <v>333</v>
      </c>
      <c r="F1631" s="27">
        <v>3</v>
      </c>
      <c r="G1631" s="27">
        <v>1</v>
      </c>
      <c r="H1631" s="27" t="s">
        <v>1000</v>
      </c>
      <c r="I1631" s="27" t="s">
        <v>24172</v>
      </c>
      <c r="J1631" s="27" t="s">
        <v>15781</v>
      </c>
      <c r="K1631" s="27" t="s">
        <v>15777</v>
      </c>
      <c r="L1631" s="27" t="s">
        <v>15782</v>
      </c>
      <c r="M1631" s="29">
        <v>149900</v>
      </c>
      <c r="N1631" s="23">
        <f t="shared" si="102"/>
        <v>0.9</v>
      </c>
      <c r="O1631" s="29">
        <f t="shared" si="104"/>
        <v>14989.999999999996</v>
      </c>
      <c r="P1631" s="27" t="str">
        <f t="shared" si="103"/>
        <v>PERCENTAGE</v>
      </c>
    </row>
    <row r="1632" spans="1:16" x14ac:dyDescent="0.3">
      <c r="A1632" s="27" t="str">
        <f t="shared" si="101"/>
        <v>2023 ALL TSHIRT D90</v>
      </c>
      <c r="B1632" s="28">
        <f>'2019 ALL N OLDER D95'!$B$2</f>
        <v>46121</v>
      </c>
      <c r="C1632" s="28">
        <f>'2019 ALL N OLDER D95'!$C$2</f>
        <v>46127</v>
      </c>
      <c r="D1632" s="27">
        <v>3260</v>
      </c>
      <c r="E1632" s="27">
        <v>333</v>
      </c>
      <c r="F1632" s="27">
        <v>3</v>
      </c>
      <c r="G1632" s="27">
        <v>1</v>
      </c>
      <c r="H1632" s="27" t="s">
        <v>1000</v>
      </c>
      <c r="I1632" s="27" t="s">
        <v>24172</v>
      </c>
      <c r="J1632" s="27" t="s">
        <v>15783</v>
      </c>
      <c r="K1632" s="27" t="s">
        <v>15777</v>
      </c>
      <c r="L1632" s="27" t="s">
        <v>15784</v>
      </c>
      <c r="M1632" s="29">
        <v>149900</v>
      </c>
      <c r="N1632" s="23">
        <f t="shared" si="102"/>
        <v>0.9</v>
      </c>
      <c r="O1632" s="29">
        <f t="shared" si="104"/>
        <v>14989.999999999996</v>
      </c>
      <c r="P1632" s="27" t="str">
        <f t="shared" si="103"/>
        <v>PERCENTAGE</v>
      </c>
    </row>
    <row r="1633" spans="1:16" x14ac:dyDescent="0.3">
      <c r="A1633" s="27" t="str">
        <f t="shared" si="101"/>
        <v>2023 ALL TSHIRT D90</v>
      </c>
      <c r="B1633" s="28">
        <f>'2019 ALL N OLDER D95'!$B$2</f>
        <v>46121</v>
      </c>
      <c r="C1633" s="28">
        <f>'2019 ALL N OLDER D95'!$C$2</f>
        <v>46127</v>
      </c>
      <c r="D1633" s="27">
        <v>3260</v>
      </c>
      <c r="E1633" s="27">
        <v>333</v>
      </c>
      <c r="F1633" s="27">
        <v>3</v>
      </c>
      <c r="G1633" s="27">
        <v>1</v>
      </c>
      <c r="H1633" s="27" t="s">
        <v>1000</v>
      </c>
      <c r="I1633" s="27" t="s">
        <v>24172</v>
      </c>
      <c r="J1633" s="27" t="s">
        <v>15785</v>
      </c>
      <c r="K1633" s="27" t="s">
        <v>15786</v>
      </c>
      <c r="L1633" s="27" t="s">
        <v>15787</v>
      </c>
      <c r="M1633" s="29">
        <v>149900</v>
      </c>
      <c r="N1633" s="23">
        <f t="shared" si="102"/>
        <v>0.9</v>
      </c>
      <c r="O1633" s="29">
        <f t="shared" si="104"/>
        <v>14989.999999999996</v>
      </c>
      <c r="P1633" s="27" t="str">
        <f t="shared" si="103"/>
        <v>PERCENTAGE</v>
      </c>
    </row>
    <row r="1634" spans="1:16" x14ac:dyDescent="0.3">
      <c r="A1634" s="27" t="str">
        <f t="shared" si="101"/>
        <v>2023 ALL TSHIRT D90</v>
      </c>
      <c r="B1634" s="28">
        <f>'2019 ALL N OLDER D95'!$B$2</f>
        <v>46121</v>
      </c>
      <c r="C1634" s="28">
        <f>'2019 ALL N OLDER D95'!$C$2</f>
        <v>46127</v>
      </c>
      <c r="D1634" s="27">
        <v>3260</v>
      </c>
      <c r="E1634" s="27">
        <v>333</v>
      </c>
      <c r="F1634" s="27">
        <v>3</v>
      </c>
      <c r="G1634" s="27">
        <v>1</v>
      </c>
      <c r="H1634" s="27" t="s">
        <v>1000</v>
      </c>
      <c r="I1634" s="27" t="s">
        <v>24172</v>
      </c>
      <c r="J1634" s="27" t="s">
        <v>15788</v>
      </c>
      <c r="K1634" s="27" t="s">
        <v>15786</v>
      </c>
      <c r="L1634" s="27" t="s">
        <v>15789</v>
      </c>
      <c r="M1634" s="29">
        <v>149900</v>
      </c>
      <c r="N1634" s="23">
        <f t="shared" si="102"/>
        <v>0.9</v>
      </c>
      <c r="O1634" s="29">
        <f t="shared" si="104"/>
        <v>14989.999999999996</v>
      </c>
      <c r="P1634" s="27" t="str">
        <f t="shared" si="103"/>
        <v>PERCENTAGE</v>
      </c>
    </row>
    <row r="1635" spans="1:16" x14ac:dyDescent="0.3">
      <c r="A1635" s="27" t="str">
        <f t="shared" si="101"/>
        <v>2023 ALL TSHIRT D90</v>
      </c>
      <c r="B1635" s="28">
        <f>'2019 ALL N OLDER D95'!$B$2</f>
        <v>46121</v>
      </c>
      <c r="C1635" s="28">
        <f>'2019 ALL N OLDER D95'!$C$2</f>
        <v>46127</v>
      </c>
      <c r="D1635" s="27">
        <v>3260</v>
      </c>
      <c r="E1635" s="27">
        <v>333</v>
      </c>
      <c r="F1635" s="27">
        <v>3</v>
      </c>
      <c r="G1635" s="27">
        <v>1</v>
      </c>
      <c r="H1635" s="27" t="s">
        <v>1000</v>
      </c>
      <c r="I1635" s="27" t="s">
        <v>24172</v>
      </c>
      <c r="J1635" s="27" t="s">
        <v>15790</v>
      </c>
      <c r="K1635" s="27" t="s">
        <v>15786</v>
      </c>
      <c r="L1635" s="27" t="s">
        <v>15791</v>
      </c>
      <c r="M1635" s="29">
        <v>149900</v>
      </c>
      <c r="N1635" s="23">
        <f t="shared" si="102"/>
        <v>0.9</v>
      </c>
      <c r="O1635" s="29">
        <f t="shared" si="104"/>
        <v>14989.999999999996</v>
      </c>
      <c r="P1635" s="27" t="str">
        <f t="shared" si="103"/>
        <v>PERCENTAGE</v>
      </c>
    </row>
    <row r="1636" spans="1:16" x14ac:dyDescent="0.3">
      <c r="A1636" s="27" t="str">
        <f t="shared" si="101"/>
        <v>2023 ALL TSHIRT D90</v>
      </c>
      <c r="B1636" s="28">
        <f>'2019 ALL N OLDER D95'!$B$2</f>
        <v>46121</v>
      </c>
      <c r="C1636" s="28">
        <f>'2019 ALL N OLDER D95'!$C$2</f>
        <v>46127</v>
      </c>
      <c r="D1636" s="27">
        <v>3260</v>
      </c>
      <c r="E1636" s="27">
        <v>333</v>
      </c>
      <c r="F1636" s="27">
        <v>3</v>
      </c>
      <c r="G1636" s="27">
        <v>1</v>
      </c>
      <c r="H1636" s="27" t="s">
        <v>1000</v>
      </c>
      <c r="I1636" s="27" t="s">
        <v>24172</v>
      </c>
      <c r="J1636" s="27" t="s">
        <v>15792</v>
      </c>
      <c r="K1636" s="27" t="s">
        <v>15786</v>
      </c>
      <c r="L1636" s="27" t="s">
        <v>15793</v>
      </c>
      <c r="M1636" s="29">
        <v>149900</v>
      </c>
      <c r="N1636" s="23">
        <f t="shared" si="102"/>
        <v>0.9</v>
      </c>
      <c r="O1636" s="29">
        <f t="shared" si="104"/>
        <v>14989.999999999996</v>
      </c>
      <c r="P1636" s="27" t="str">
        <f t="shared" si="103"/>
        <v>PERCENTAGE</v>
      </c>
    </row>
    <row r="1637" spans="1:16" x14ac:dyDescent="0.3">
      <c r="A1637" s="27" t="str">
        <f t="shared" si="101"/>
        <v>2023 ALL TSHIRT D90</v>
      </c>
      <c r="B1637" s="28">
        <f>'2019 ALL N OLDER D95'!$B$2</f>
        <v>46121</v>
      </c>
      <c r="C1637" s="28">
        <f>'2019 ALL N OLDER D95'!$C$2</f>
        <v>46127</v>
      </c>
      <c r="D1637" s="27">
        <v>3260</v>
      </c>
      <c r="E1637" s="27">
        <v>333</v>
      </c>
      <c r="F1637" s="27">
        <v>3</v>
      </c>
      <c r="G1637" s="27">
        <v>1</v>
      </c>
      <c r="H1637" s="27" t="s">
        <v>1000</v>
      </c>
      <c r="I1637" s="27" t="s">
        <v>24172</v>
      </c>
      <c r="J1637" s="27" t="s">
        <v>15794</v>
      </c>
      <c r="K1637" s="27" t="s">
        <v>15795</v>
      </c>
      <c r="L1637" s="27" t="s">
        <v>15796</v>
      </c>
      <c r="M1637" s="29">
        <v>149900</v>
      </c>
      <c r="N1637" s="23">
        <f t="shared" si="102"/>
        <v>0.9</v>
      </c>
      <c r="O1637" s="29">
        <f t="shared" si="104"/>
        <v>14989.999999999996</v>
      </c>
      <c r="P1637" s="27" t="str">
        <f t="shared" si="103"/>
        <v>PERCENTAGE</v>
      </c>
    </row>
    <row r="1638" spans="1:16" x14ac:dyDescent="0.3">
      <c r="A1638" s="27" t="str">
        <f t="shared" si="101"/>
        <v>2023 ALL TSHIRT D90</v>
      </c>
      <c r="B1638" s="28">
        <f>'2019 ALL N OLDER D95'!$B$2</f>
        <v>46121</v>
      </c>
      <c r="C1638" s="28">
        <f>'2019 ALL N OLDER D95'!$C$2</f>
        <v>46127</v>
      </c>
      <c r="D1638" s="27">
        <v>3260</v>
      </c>
      <c r="E1638" s="27">
        <v>333</v>
      </c>
      <c r="F1638" s="27">
        <v>3</v>
      </c>
      <c r="G1638" s="27">
        <v>1</v>
      </c>
      <c r="H1638" s="27" t="s">
        <v>1000</v>
      </c>
      <c r="I1638" s="27" t="s">
        <v>24172</v>
      </c>
      <c r="J1638" s="27" t="s">
        <v>15797</v>
      </c>
      <c r="K1638" s="27" t="s">
        <v>15795</v>
      </c>
      <c r="L1638" s="27" t="s">
        <v>15798</v>
      </c>
      <c r="M1638" s="29">
        <v>149900</v>
      </c>
      <c r="N1638" s="23">
        <f t="shared" si="102"/>
        <v>0.9</v>
      </c>
      <c r="O1638" s="29">
        <f t="shared" si="104"/>
        <v>14989.999999999996</v>
      </c>
      <c r="P1638" s="27" t="str">
        <f t="shared" si="103"/>
        <v>PERCENTAGE</v>
      </c>
    </row>
    <row r="1639" spans="1:16" x14ac:dyDescent="0.3">
      <c r="A1639" s="27" t="str">
        <f t="shared" si="101"/>
        <v>2023 ALL TSHIRT D90</v>
      </c>
      <c r="B1639" s="28">
        <f>'2019 ALL N OLDER D95'!$B$2</f>
        <v>46121</v>
      </c>
      <c r="C1639" s="28">
        <f>'2019 ALL N OLDER D95'!$C$2</f>
        <v>46127</v>
      </c>
      <c r="D1639" s="27">
        <v>3260</v>
      </c>
      <c r="E1639" s="27">
        <v>333</v>
      </c>
      <c r="F1639" s="27">
        <v>3</v>
      </c>
      <c r="G1639" s="27">
        <v>1</v>
      </c>
      <c r="H1639" s="27" t="s">
        <v>1000</v>
      </c>
      <c r="I1639" s="27" t="s">
        <v>24172</v>
      </c>
      <c r="J1639" s="27" t="s">
        <v>15799</v>
      </c>
      <c r="K1639" s="27" t="s">
        <v>15795</v>
      </c>
      <c r="L1639" s="27" t="s">
        <v>15800</v>
      </c>
      <c r="M1639" s="29">
        <v>149900</v>
      </c>
      <c r="N1639" s="23">
        <f t="shared" si="102"/>
        <v>0.9</v>
      </c>
      <c r="O1639" s="29">
        <f t="shared" si="104"/>
        <v>14989.999999999996</v>
      </c>
      <c r="P1639" s="27" t="str">
        <f t="shared" si="103"/>
        <v>PERCENTAGE</v>
      </c>
    </row>
    <row r="1640" spans="1:16" x14ac:dyDescent="0.3">
      <c r="A1640" s="27" t="str">
        <f t="shared" si="101"/>
        <v>2023 ALL TSHIRT D90</v>
      </c>
      <c r="B1640" s="28">
        <f>'2019 ALL N OLDER D95'!$B$2</f>
        <v>46121</v>
      </c>
      <c r="C1640" s="28">
        <f>'2019 ALL N OLDER D95'!$C$2</f>
        <v>46127</v>
      </c>
      <c r="D1640" s="27">
        <v>3260</v>
      </c>
      <c r="E1640" s="27">
        <v>333</v>
      </c>
      <c r="F1640" s="27">
        <v>3</v>
      </c>
      <c r="G1640" s="27">
        <v>1</v>
      </c>
      <c r="H1640" s="27" t="s">
        <v>1000</v>
      </c>
      <c r="I1640" s="27" t="s">
        <v>24172</v>
      </c>
      <c r="J1640" s="27" t="s">
        <v>15801</v>
      </c>
      <c r="K1640" s="27" t="s">
        <v>15795</v>
      </c>
      <c r="L1640" s="27" t="s">
        <v>15802</v>
      </c>
      <c r="M1640" s="29">
        <v>149900</v>
      </c>
      <c r="N1640" s="23">
        <f t="shared" si="102"/>
        <v>0.9</v>
      </c>
      <c r="O1640" s="29">
        <f t="shared" si="104"/>
        <v>14989.999999999996</v>
      </c>
      <c r="P1640" s="27" t="str">
        <f t="shared" si="103"/>
        <v>PERCENTAGE</v>
      </c>
    </row>
    <row r="1641" spans="1:16" x14ac:dyDescent="0.3">
      <c r="A1641" s="27" t="str">
        <f t="shared" si="101"/>
        <v>2023 ALL TSHIRT D90</v>
      </c>
      <c r="B1641" s="28">
        <f>'2019 ALL N OLDER D95'!$B$2</f>
        <v>46121</v>
      </c>
      <c r="C1641" s="28">
        <f>'2019 ALL N OLDER D95'!$C$2</f>
        <v>46127</v>
      </c>
      <c r="D1641" s="27">
        <v>3260</v>
      </c>
      <c r="E1641" s="27">
        <v>333</v>
      </c>
      <c r="F1641" s="27">
        <v>3</v>
      </c>
      <c r="G1641" s="27">
        <v>1</v>
      </c>
      <c r="H1641" s="43" t="s">
        <v>640</v>
      </c>
      <c r="I1641" s="27" t="s">
        <v>24172</v>
      </c>
      <c r="J1641" s="107" t="s">
        <v>16565</v>
      </c>
      <c r="K1641" s="40" t="s">
        <v>16566</v>
      </c>
      <c r="L1641" s="27" t="s">
        <v>16567</v>
      </c>
      <c r="M1641" s="16">
        <v>129900</v>
      </c>
      <c r="N1641" s="23">
        <f t="shared" si="102"/>
        <v>0.9</v>
      </c>
      <c r="O1641" s="29">
        <f t="shared" si="104"/>
        <v>12989.999999999996</v>
      </c>
      <c r="P1641" s="27" t="str">
        <f t="shared" si="103"/>
        <v>PERCENTAGE</v>
      </c>
    </row>
    <row r="1642" spans="1:16" x14ac:dyDescent="0.3">
      <c r="A1642" s="27" t="str">
        <f t="shared" si="101"/>
        <v>2023 ALL TSHIRT D90</v>
      </c>
      <c r="B1642" s="28">
        <f>'2019 ALL N OLDER D95'!$B$2</f>
        <v>46121</v>
      </c>
      <c r="C1642" s="28">
        <f>'2019 ALL N OLDER D95'!$C$2</f>
        <v>46127</v>
      </c>
      <c r="D1642" s="27">
        <v>3260</v>
      </c>
      <c r="E1642" s="27">
        <v>333</v>
      </c>
      <c r="F1642" s="27">
        <v>3</v>
      </c>
      <c r="G1642" s="27">
        <v>1</v>
      </c>
      <c r="H1642" s="43" t="s">
        <v>16568</v>
      </c>
      <c r="I1642" s="27" t="s">
        <v>24172</v>
      </c>
      <c r="J1642" s="107" t="s">
        <v>16569</v>
      </c>
      <c r="K1642" s="40" t="s">
        <v>16566</v>
      </c>
      <c r="L1642" s="27" t="s">
        <v>16570</v>
      </c>
      <c r="M1642" s="16">
        <v>129900</v>
      </c>
      <c r="N1642" s="23">
        <f t="shared" si="102"/>
        <v>0.9</v>
      </c>
      <c r="O1642" s="29">
        <f t="shared" si="104"/>
        <v>12989.999999999996</v>
      </c>
      <c r="P1642" s="27" t="str">
        <f t="shared" si="103"/>
        <v>PERCENTAGE</v>
      </c>
    </row>
    <row r="1643" spans="1:16" x14ac:dyDescent="0.3">
      <c r="A1643" s="27" t="str">
        <f t="shared" si="101"/>
        <v>2023 ALL TSHIRT D90</v>
      </c>
      <c r="B1643" s="28">
        <f>'2019 ALL N OLDER D95'!$B$2</f>
        <v>46121</v>
      </c>
      <c r="C1643" s="28">
        <f>'2019 ALL N OLDER D95'!$C$2</f>
        <v>46127</v>
      </c>
      <c r="D1643" s="27">
        <v>3260</v>
      </c>
      <c r="E1643" s="27">
        <v>333</v>
      </c>
      <c r="F1643" s="27">
        <v>3</v>
      </c>
      <c r="G1643" s="27">
        <v>1</v>
      </c>
      <c r="H1643" s="43" t="s">
        <v>16571</v>
      </c>
      <c r="I1643" s="27" t="s">
        <v>24172</v>
      </c>
      <c r="J1643" s="107" t="s">
        <v>16572</v>
      </c>
      <c r="K1643" s="40" t="s">
        <v>16566</v>
      </c>
      <c r="L1643" s="27" t="s">
        <v>16573</v>
      </c>
      <c r="M1643" s="16">
        <v>129900</v>
      </c>
      <c r="N1643" s="23">
        <f t="shared" si="102"/>
        <v>0.9</v>
      </c>
      <c r="O1643" s="29">
        <f t="shared" si="104"/>
        <v>12989.999999999996</v>
      </c>
      <c r="P1643" s="27" t="str">
        <f t="shared" si="103"/>
        <v>PERCENTAGE</v>
      </c>
    </row>
    <row r="1644" spans="1:16" x14ac:dyDescent="0.3">
      <c r="A1644" s="27" t="str">
        <f t="shared" si="101"/>
        <v>2023 ALL TSHIRT D90</v>
      </c>
      <c r="B1644" s="28">
        <f>'2019 ALL N OLDER D95'!$B$2</f>
        <v>46121</v>
      </c>
      <c r="C1644" s="28">
        <f>'2019 ALL N OLDER D95'!$C$2</f>
        <v>46127</v>
      </c>
      <c r="D1644" s="27">
        <v>3260</v>
      </c>
      <c r="E1644" s="27">
        <v>333</v>
      </c>
      <c r="F1644" s="27">
        <v>3</v>
      </c>
      <c r="G1644" s="27">
        <v>1</v>
      </c>
      <c r="H1644" s="43" t="s">
        <v>16574</v>
      </c>
      <c r="I1644" s="27" t="s">
        <v>24172</v>
      </c>
      <c r="J1644" s="107" t="s">
        <v>16575</v>
      </c>
      <c r="K1644" s="40" t="s">
        <v>16576</v>
      </c>
      <c r="L1644" s="27" t="s">
        <v>16577</v>
      </c>
      <c r="M1644" s="16">
        <v>129900</v>
      </c>
      <c r="N1644" s="23">
        <f t="shared" si="102"/>
        <v>0.9</v>
      </c>
      <c r="O1644" s="29">
        <f t="shared" si="104"/>
        <v>12989.999999999996</v>
      </c>
      <c r="P1644" s="27" t="str">
        <f t="shared" si="103"/>
        <v>PERCENTAGE</v>
      </c>
    </row>
    <row r="1645" spans="1:16" x14ac:dyDescent="0.3">
      <c r="A1645" s="27" t="str">
        <f t="shared" si="101"/>
        <v>2023 ALL TSHIRT D90</v>
      </c>
      <c r="B1645" s="28">
        <f>'2019 ALL N OLDER D95'!$B$2</f>
        <v>46121</v>
      </c>
      <c r="C1645" s="28">
        <f>'2019 ALL N OLDER D95'!$C$2</f>
        <v>46127</v>
      </c>
      <c r="D1645" s="27">
        <v>3260</v>
      </c>
      <c r="E1645" s="27">
        <v>333</v>
      </c>
      <c r="F1645" s="27">
        <v>3</v>
      </c>
      <c r="G1645" s="27">
        <v>1</v>
      </c>
      <c r="H1645" s="43" t="s">
        <v>16578</v>
      </c>
      <c r="I1645" s="27" t="s">
        <v>24172</v>
      </c>
      <c r="J1645" s="107" t="s">
        <v>16579</v>
      </c>
      <c r="K1645" s="40" t="s">
        <v>16576</v>
      </c>
      <c r="L1645" s="27" t="s">
        <v>16580</v>
      </c>
      <c r="M1645" s="16">
        <v>129900</v>
      </c>
      <c r="N1645" s="23">
        <f t="shared" si="102"/>
        <v>0.9</v>
      </c>
      <c r="O1645" s="29">
        <f t="shared" si="104"/>
        <v>12989.999999999996</v>
      </c>
      <c r="P1645" s="27" t="str">
        <f t="shared" si="103"/>
        <v>PERCENTAGE</v>
      </c>
    </row>
    <row r="1646" spans="1:16" x14ac:dyDescent="0.3">
      <c r="A1646" s="27" t="str">
        <f t="shared" si="101"/>
        <v>2023 ALL TSHIRT D90</v>
      </c>
      <c r="B1646" s="28">
        <f>'2019 ALL N OLDER D95'!$B$2</f>
        <v>46121</v>
      </c>
      <c r="C1646" s="28">
        <f>'2019 ALL N OLDER D95'!$C$2</f>
        <v>46127</v>
      </c>
      <c r="D1646" s="27">
        <v>3260</v>
      </c>
      <c r="E1646" s="27">
        <v>333</v>
      </c>
      <c r="F1646" s="27">
        <v>3</v>
      </c>
      <c r="G1646" s="27">
        <v>1</v>
      </c>
      <c r="H1646" s="43" t="s">
        <v>16581</v>
      </c>
      <c r="I1646" s="27" t="s">
        <v>24172</v>
      </c>
      <c r="J1646" s="107" t="s">
        <v>16582</v>
      </c>
      <c r="K1646" s="40" t="s">
        <v>16576</v>
      </c>
      <c r="L1646" s="27" t="s">
        <v>16583</v>
      </c>
      <c r="M1646" s="16">
        <v>129900</v>
      </c>
      <c r="N1646" s="23">
        <f t="shared" si="102"/>
        <v>0.9</v>
      </c>
      <c r="O1646" s="29">
        <f t="shared" si="104"/>
        <v>12989.999999999996</v>
      </c>
      <c r="P1646" s="27" t="str">
        <f t="shared" si="103"/>
        <v>PERCENTAGE</v>
      </c>
    </row>
    <row r="1647" spans="1:16" x14ac:dyDescent="0.3">
      <c r="A1647" s="27" t="str">
        <f t="shared" si="101"/>
        <v>2023 ALL TSHIRT D90</v>
      </c>
      <c r="B1647" s="28">
        <f>'2019 ALL N OLDER D95'!$B$2</f>
        <v>46121</v>
      </c>
      <c r="C1647" s="28">
        <f>'2019 ALL N OLDER D95'!$C$2</f>
        <v>46127</v>
      </c>
      <c r="D1647" s="27">
        <v>3260</v>
      </c>
      <c r="E1647" s="27">
        <v>333</v>
      </c>
      <c r="F1647" s="27">
        <v>3</v>
      </c>
      <c r="G1647" s="27">
        <v>1</v>
      </c>
      <c r="H1647" s="43" t="s">
        <v>16584</v>
      </c>
      <c r="I1647" s="27" t="s">
        <v>24172</v>
      </c>
      <c r="J1647" s="107" t="s">
        <v>16585</v>
      </c>
      <c r="K1647" s="40" t="s">
        <v>16586</v>
      </c>
      <c r="L1647" s="27" t="s">
        <v>16587</v>
      </c>
      <c r="M1647" s="16">
        <v>129900</v>
      </c>
      <c r="N1647" s="23">
        <f t="shared" si="102"/>
        <v>0.9</v>
      </c>
      <c r="O1647" s="29">
        <f t="shared" si="104"/>
        <v>12989.999999999996</v>
      </c>
      <c r="P1647" s="27" t="str">
        <f t="shared" si="103"/>
        <v>PERCENTAGE</v>
      </c>
    </row>
    <row r="1648" spans="1:16" x14ac:dyDescent="0.3">
      <c r="A1648" s="27" t="str">
        <f t="shared" si="101"/>
        <v>2023 ALL TSHIRT D90</v>
      </c>
      <c r="B1648" s="28">
        <f>'2019 ALL N OLDER D95'!$B$2</f>
        <v>46121</v>
      </c>
      <c r="C1648" s="28">
        <f>'2019 ALL N OLDER D95'!$C$2</f>
        <v>46127</v>
      </c>
      <c r="D1648" s="27">
        <v>3260</v>
      </c>
      <c r="E1648" s="27">
        <v>333</v>
      </c>
      <c r="F1648" s="27">
        <v>3</v>
      </c>
      <c r="G1648" s="27">
        <v>1</v>
      </c>
      <c r="H1648" s="43" t="s">
        <v>16588</v>
      </c>
      <c r="I1648" s="27" t="s">
        <v>24172</v>
      </c>
      <c r="J1648" s="107" t="s">
        <v>16589</v>
      </c>
      <c r="K1648" s="40" t="s">
        <v>16586</v>
      </c>
      <c r="L1648" s="27" t="s">
        <v>16590</v>
      </c>
      <c r="M1648" s="16">
        <v>129900</v>
      </c>
      <c r="N1648" s="23">
        <f t="shared" si="102"/>
        <v>0.9</v>
      </c>
      <c r="O1648" s="29">
        <f t="shared" si="104"/>
        <v>12989.999999999996</v>
      </c>
      <c r="P1648" s="27" t="str">
        <f t="shared" si="103"/>
        <v>PERCENTAGE</v>
      </c>
    </row>
    <row r="1649" spans="1:16" x14ac:dyDescent="0.3">
      <c r="A1649" s="27" t="str">
        <f t="shared" si="101"/>
        <v>2023 ALL TSHIRT D90</v>
      </c>
      <c r="B1649" s="28">
        <f>'2019 ALL N OLDER D95'!$B$2</f>
        <v>46121</v>
      </c>
      <c r="C1649" s="28">
        <f>'2019 ALL N OLDER D95'!$C$2</f>
        <v>46127</v>
      </c>
      <c r="D1649" s="27">
        <v>3260</v>
      </c>
      <c r="E1649" s="27">
        <v>333</v>
      </c>
      <c r="F1649" s="27">
        <v>3</v>
      </c>
      <c r="G1649" s="27">
        <v>1</v>
      </c>
      <c r="H1649" s="43" t="s">
        <v>16591</v>
      </c>
      <c r="I1649" s="27" t="s">
        <v>24172</v>
      </c>
      <c r="J1649" s="107" t="s">
        <v>16592</v>
      </c>
      <c r="K1649" s="40" t="s">
        <v>16586</v>
      </c>
      <c r="L1649" s="27" t="s">
        <v>16593</v>
      </c>
      <c r="M1649" s="16">
        <v>129900</v>
      </c>
      <c r="N1649" s="23">
        <f t="shared" si="102"/>
        <v>0.9</v>
      </c>
      <c r="O1649" s="29">
        <f t="shared" si="104"/>
        <v>12989.999999999996</v>
      </c>
      <c r="P1649" s="27" t="str">
        <f t="shared" si="103"/>
        <v>PERCENTAGE</v>
      </c>
    </row>
    <row r="1650" spans="1:16" x14ac:dyDescent="0.3">
      <c r="A1650" s="27" t="str">
        <f t="shared" si="101"/>
        <v>2023 ALL TSHIRT D90</v>
      </c>
      <c r="B1650" s="28">
        <f>'2019 ALL N OLDER D95'!$B$2</f>
        <v>46121</v>
      </c>
      <c r="C1650" s="28">
        <f>'2019 ALL N OLDER D95'!$C$2</f>
        <v>46127</v>
      </c>
      <c r="D1650" s="27">
        <v>3260</v>
      </c>
      <c r="E1650" s="27">
        <v>333</v>
      </c>
      <c r="F1650" s="27">
        <v>3</v>
      </c>
      <c r="G1650" s="27">
        <v>1</v>
      </c>
      <c r="H1650" s="43" t="s">
        <v>16594</v>
      </c>
      <c r="I1650" s="27" t="s">
        <v>24172</v>
      </c>
      <c r="J1650" s="107" t="s">
        <v>16595</v>
      </c>
      <c r="K1650" s="40" t="s">
        <v>16596</v>
      </c>
      <c r="L1650" s="27" t="s">
        <v>16597</v>
      </c>
      <c r="M1650" s="16">
        <v>129900</v>
      </c>
      <c r="N1650" s="23">
        <f t="shared" si="102"/>
        <v>0.9</v>
      </c>
      <c r="O1650" s="29">
        <f t="shared" si="104"/>
        <v>12989.999999999996</v>
      </c>
      <c r="P1650" s="27" t="str">
        <f t="shared" si="103"/>
        <v>PERCENTAGE</v>
      </c>
    </row>
    <row r="1651" spans="1:16" x14ac:dyDescent="0.3">
      <c r="A1651" s="27" t="str">
        <f t="shared" si="101"/>
        <v>2023 ALL TSHIRT D90</v>
      </c>
      <c r="B1651" s="28">
        <f>'2019 ALL N OLDER D95'!$B$2</f>
        <v>46121</v>
      </c>
      <c r="C1651" s="28">
        <f>'2019 ALL N OLDER D95'!$C$2</f>
        <v>46127</v>
      </c>
      <c r="D1651" s="27">
        <v>3260</v>
      </c>
      <c r="E1651" s="27">
        <v>333</v>
      </c>
      <c r="F1651" s="27">
        <v>3</v>
      </c>
      <c r="G1651" s="27">
        <v>1</v>
      </c>
      <c r="H1651" s="43" t="s">
        <v>16598</v>
      </c>
      <c r="I1651" s="27" t="s">
        <v>24172</v>
      </c>
      <c r="J1651" s="107" t="s">
        <v>16599</v>
      </c>
      <c r="K1651" s="40" t="s">
        <v>16596</v>
      </c>
      <c r="L1651" s="27" t="s">
        <v>16600</v>
      </c>
      <c r="M1651" s="16">
        <v>129900</v>
      </c>
      <c r="N1651" s="23">
        <f t="shared" si="102"/>
        <v>0.9</v>
      </c>
      <c r="O1651" s="29">
        <f t="shared" si="104"/>
        <v>12989.999999999996</v>
      </c>
      <c r="P1651" s="27" t="str">
        <f t="shared" si="103"/>
        <v>PERCENTAGE</v>
      </c>
    </row>
    <row r="1652" spans="1:16" x14ac:dyDescent="0.3">
      <c r="A1652" s="27" t="str">
        <f t="shared" si="101"/>
        <v>2023 ALL TSHIRT D90</v>
      </c>
      <c r="B1652" s="28">
        <f>'2019 ALL N OLDER D95'!$B$2</f>
        <v>46121</v>
      </c>
      <c r="C1652" s="28">
        <f>'2019 ALL N OLDER D95'!$C$2</f>
        <v>46127</v>
      </c>
      <c r="D1652" s="27">
        <v>3260</v>
      </c>
      <c r="E1652" s="27">
        <v>333</v>
      </c>
      <c r="F1652" s="27">
        <v>3</v>
      </c>
      <c r="G1652" s="27">
        <v>1</v>
      </c>
      <c r="H1652" s="43" t="s">
        <v>16601</v>
      </c>
      <c r="I1652" s="27" t="s">
        <v>24172</v>
      </c>
      <c r="J1652" s="107" t="s">
        <v>16602</v>
      </c>
      <c r="K1652" s="40" t="s">
        <v>16596</v>
      </c>
      <c r="L1652" s="27" t="s">
        <v>16603</v>
      </c>
      <c r="M1652" s="16">
        <v>129900</v>
      </c>
      <c r="N1652" s="23">
        <f t="shared" si="102"/>
        <v>0.9</v>
      </c>
      <c r="O1652" s="29">
        <f t="shared" si="104"/>
        <v>12989.999999999996</v>
      </c>
      <c r="P1652" s="27" t="str">
        <f t="shared" si="103"/>
        <v>PERCENTAGE</v>
      </c>
    </row>
    <row r="1653" spans="1:16" x14ac:dyDescent="0.3">
      <c r="A1653" s="27" t="str">
        <f t="shared" si="101"/>
        <v>2023 ALL TSHIRT D90</v>
      </c>
      <c r="B1653" s="28">
        <f>'2019 ALL N OLDER D95'!$B$2</f>
        <v>46121</v>
      </c>
      <c r="C1653" s="28">
        <f>'2019 ALL N OLDER D95'!$C$2</f>
        <v>46127</v>
      </c>
      <c r="D1653" s="27">
        <v>3260</v>
      </c>
      <c r="E1653" s="27">
        <v>333</v>
      </c>
      <c r="F1653" s="27">
        <v>3</v>
      </c>
      <c r="G1653" s="27">
        <v>1</v>
      </c>
      <c r="H1653" s="43" t="s">
        <v>16604</v>
      </c>
      <c r="I1653" s="27" t="s">
        <v>24172</v>
      </c>
      <c r="J1653" s="107" t="s">
        <v>16605</v>
      </c>
      <c r="K1653" s="40" t="s">
        <v>16606</v>
      </c>
      <c r="L1653" s="27" t="s">
        <v>16607</v>
      </c>
      <c r="M1653" s="16">
        <v>129900</v>
      </c>
      <c r="N1653" s="23">
        <f t="shared" si="102"/>
        <v>0.9</v>
      </c>
      <c r="O1653" s="29">
        <f t="shared" si="104"/>
        <v>12989.999999999996</v>
      </c>
      <c r="P1653" s="27" t="str">
        <f t="shared" si="103"/>
        <v>PERCENTAGE</v>
      </c>
    </row>
    <row r="1654" spans="1:16" x14ac:dyDescent="0.3">
      <c r="A1654" s="27" t="str">
        <f t="shared" si="101"/>
        <v>2023 ALL TSHIRT D90</v>
      </c>
      <c r="B1654" s="28">
        <f>'2019 ALL N OLDER D95'!$B$2</f>
        <v>46121</v>
      </c>
      <c r="C1654" s="28">
        <f>'2019 ALL N OLDER D95'!$C$2</f>
        <v>46127</v>
      </c>
      <c r="D1654" s="27">
        <v>3260</v>
      </c>
      <c r="E1654" s="27">
        <v>333</v>
      </c>
      <c r="F1654" s="27">
        <v>3</v>
      </c>
      <c r="G1654" s="27">
        <v>1</v>
      </c>
      <c r="H1654" s="43" t="s">
        <v>16608</v>
      </c>
      <c r="I1654" s="27" t="s">
        <v>24172</v>
      </c>
      <c r="J1654" s="107" t="s">
        <v>16609</v>
      </c>
      <c r="K1654" s="40" t="s">
        <v>16606</v>
      </c>
      <c r="L1654" s="27" t="s">
        <v>16610</v>
      </c>
      <c r="M1654" s="16">
        <v>129900</v>
      </c>
      <c r="N1654" s="23">
        <f t="shared" si="102"/>
        <v>0.9</v>
      </c>
      <c r="O1654" s="29">
        <f t="shared" si="104"/>
        <v>12989.999999999996</v>
      </c>
      <c r="P1654" s="27" t="str">
        <f t="shared" si="103"/>
        <v>PERCENTAGE</v>
      </c>
    </row>
    <row r="1655" spans="1:16" x14ac:dyDescent="0.3">
      <c r="A1655" s="27" t="str">
        <f t="shared" si="101"/>
        <v>2023 ALL TSHIRT D90</v>
      </c>
      <c r="B1655" s="28">
        <f>'2019 ALL N OLDER D95'!$B$2</f>
        <v>46121</v>
      </c>
      <c r="C1655" s="28">
        <f>'2019 ALL N OLDER D95'!$C$2</f>
        <v>46127</v>
      </c>
      <c r="D1655" s="27">
        <v>3260</v>
      </c>
      <c r="E1655" s="27">
        <v>333</v>
      </c>
      <c r="F1655" s="27">
        <v>3</v>
      </c>
      <c r="G1655" s="27">
        <v>1</v>
      </c>
      <c r="H1655" s="43" t="s">
        <v>16611</v>
      </c>
      <c r="I1655" s="27" t="s">
        <v>24172</v>
      </c>
      <c r="J1655" s="107" t="s">
        <v>16612</v>
      </c>
      <c r="K1655" s="40" t="s">
        <v>16606</v>
      </c>
      <c r="L1655" s="27" t="s">
        <v>16613</v>
      </c>
      <c r="M1655" s="16">
        <v>129900</v>
      </c>
      <c r="N1655" s="23">
        <f t="shared" si="102"/>
        <v>0.9</v>
      </c>
      <c r="O1655" s="29">
        <f t="shared" si="104"/>
        <v>12989.999999999996</v>
      </c>
      <c r="P1655" s="27" t="str">
        <f t="shared" si="103"/>
        <v>PERCENTAGE</v>
      </c>
    </row>
    <row r="1656" spans="1:16" x14ac:dyDescent="0.3">
      <c r="A1656" s="27" t="str">
        <f t="shared" si="101"/>
        <v>2023 ALL TSHIRT D90</v>
      </c>
      <c r="B1656" s="28">
        <f>'2019 ALL N OLDER D95'!$B$2</f>
        <v>46121</v>
      </c>
      <c r="C1656" s="28">
        <f>'2019 ALL N OLDER D95'!$C$2</f>
        <v>46127</v>
      </c>
      <c r="D1656" s="27">
        <v>3260</v>
      </c>
      <c r="E1656" s="27">
        <v>333</v>
      </c>
      <c r="F1656" s="27">
        <v>3</v>
      </c>
      <c r="G1656" s="27">
        <v>1</v>
      </c>
      <c r="H1656" s="43" t="s">
        <v>12300</v>
      </c>
      <c r="I1656" s="27" t="s">
        <v>24172</v>
      </c>
      <c r="J1656" s="107" t="s">
        <v>16614</v>
      </c>
      <c r="K1656" s="40" t="s">
        <v>16615</v>
      </c>
      <c r="L1656" s="27" t="s">
        <v>16616</v>
      </c>
      <c r="M1656" s="16">
        <v>109900</v>
      </c>
      <c r="N1656" s="23">
        <f t="shared" si="102"/>
        <v>0.9</v>
      </c>
      <c r="O1656" s="29">
        <f t="shared" si="104"/>
        <v>10989.999999999998</v>
      </c>
      <c r="P1656" s="27" t="str">
        <f t="shared" si="103"/>
        <v>PERCENTAGE</v>
      </c>
    </row>
    <row r="1657" spans="1:16" x14ac:dyDescent="0.3">
      <c r="A1657" s="27" t="str">
        <f t="shared" si="101"/>
        <v>2023 ALL TSHIRT D90</v>
      </c>
      <c r="B1657" s="28">
        <f>'2019 ALL N OLDER D95'!$B$2</f>
        <v>46121</v>
      </c>
      <c r="C1657" s="28">
        <f>'2019 ALL N OLDER D95'!$C$2</f>
        <v>46127</v>
      </c>
      <c r="D1657" s="27">
        <v>3260</v>
      </c>
      <c r="E1657" s="27">
        <v>333</v>
      </c>
      <c r="F1657" s="27">
        <v>3</v>
      </c>
      <c r="G1657" s="27">
        <v>1</v>
      </c>
      <c r="H1657" s="43" t="s">
        <v>12300</v>
      </c>
      <c r="I1657" s="27" t="s">
        <v>24172</v>
      </c>
      <c r="J1657" s="107" t="s">
        <v>16617</v>
      </c>
      <c r="K1657" s="40" t="s">
        <v>16615</v>
      </c>
      <c r="L1657" s="27" t="s">
        <v>16618</v>
      </c>
      <c r="M1657" s="16">
        <v>109900</v>
      </c>
      <c r="N1657" s="23">
        <f t="shared" si="102"/>
        <v>0.9</v>
      </c>
      <c r="O1657" s="29">
        <f t="shared" si="104"/>
        <v>10989.999999999998</v>
      </c>
      <c r="P1657" s="27" t="str">
        <f t="shared" si="103"/>
        <v>PERCENTAGE</v>
      </c>
    </row>
    <row r="1658" spans="1:16" x14ac:dyDescent="0.3">
      <c r="A1658" s="27" t="str">
        <f t="shared" si="101"/>
        <v>2023 ALL TSHIRT D90</v>
      </c>
      <c r="B1658" s="28">
        <f>'2019 ALL N OLDER D95'!$B$2</f>
        <v>46121</v>
      </c>
      <c r="C1658" s="28">
        <f>'2019 ALL N OLDER D95'!$C$2</f>
        <v>46127</v>
      </c>
      <c r="D1658" s="27">
        <v>3260</v>
      </c>
      <c r="E1658" s="27">
        <v>333</v>
      </c>
      <c r="F1658" s="27">
        <v>3</v>
      </c>
      <c r="G1658" s="27">
        <v>1</v>
      </c>
      <c r="H1658" s="43" t="s">
        <v>12300</v>
      </c>
      <c r="I1658" s="27" t="s">
        <v>24172</v>
      </c>
      <c r="J1658" s="107" t="s">
        <v>16619</v>
      </c>
      <c r="K1658" s="40" t="s">
        <v>16615</v>
      </c>
      <c r="L1658" s="27" t="s">
        <v>16620</v>
      </c>
      <c r="M1658" s="16">
        <v>109900</v>
      </c>
      <c r="N1658" s="23">
        <f t="shared" si="102"/>
        <v>0.9</v>
      </c>
      <c r="O1658" s="29">
        <f t="shared" si="104"/>
        <v>10989.999999999998</v>
      </c>
      <c r="P1658" s="27" t="str">
        <f t="shared" si="103"/>
        <v>PERCENTAGE</v>
      </c>
    </row>
    <row r="1659" spans="1:16" x14ac:dyDescent="0.3">
      <c r="A1659" s="27" t="str">
        <f t="shared" si="101"/>
        <v>2023 ALL TSHIRT D90</v>
      </c>
      <c r="B1659" s="28">
        <f>'2019 ALL N OLDER D95'!$B$2</f>
        <v>46121</v>
      </c>
      <c r="C1659" s="28">
        <f>'2019 ALL N OLDER D95'!$C$2</f>
        <v>46127</v>
      </c>
      <c r="D1659" s="27">
        <v>3260</v>
      </c>
      <c r="E1659" s="27">
        <v>333</v>
      </c>
      <c r="F1659" s="27">
        <v>3</v>
      </c>
      <c r="G1659" s="27">
        <v>1</v>
      </c>
      <c r="H1659" s="43" t="s">
        <v>12300</v>
      </c>
      <c r="I1659" s="27" t="s">
        <v>24172</v>
      </c>
      <c r="J1659" s="107" t="s">
        <v>16621</v>
      </c>
      <c r="K1659" s="40" t="s">
        <v>16615</v>
      </c>
      <c r="L1659" s="27" t="s">
        <v>16622</v>
      </c>
      <c r="M1659" s="16">
        <v>109900</v>
      </c>
      <c r="N1659" s="23">
        <f t="shared" si="102"/>
        <v>0.9</v>
      </c>
      <c r="O1659" s="29">
        <f t="shared" si="104"/>
        <v>10989.999999999998</v>
      </c>
      <c r="P1659" s="27" t="str">
        <f t="shared" si="103"/>
        <v>PERCENTAGE</v>
      </c>
    </row>
    <row r="1660" spans="1:16" x14ac:dyDescent="0.3">
      <c r="A1660" s="27" t="str">
        <f t="shared" si="101"/>
        <v>2023 ALL TSHIRT D90</v>
      </c>
      <c r="B1660" s="28">
        <f>'2019 ALL N OLDER D95'!$B$2</f>
        <v>46121</v>
      </c>
      <c r="C1660" s="28">
        <f>'2019 ALL N OLDER D95'!$C$2</f>
        <v>46127</v>
      </c>
      <c r="D1660" s="27">
        <v>3260</v>
      </c>
      <c r="E1660" s="27">
        <v>333</v>
      </c>
      <c r="F1660" s="27">
        <v>3</v>
      </c>
      <c r="G1660" s="27">
        <v>1</v>
      </c>
      <c r="H1660" s="43" t="s">
        <v>12300</v>
      </c>
      <c r="I1660" s="27" t="s">
        <v>24172</v>
      </c>
      <c r="J1660" s="107" t="s">
        <v>16623</v>
      </c>
      <c r="K1660" s="40" t="s">
        <v>16624</v>
      </c>
      <c r="L1660" s="27" t="s">
        <v>16625</v>
      </c>
      <c r="M1660" s="16">
        <v>109900</v>
      </c>
      <c r="N1660" s="23">
        <f t="shared" si="102"/>
        <v>0.9</v>
      </c>
      <c r="O1660" s="29">
        <f t="shared" si="104"/>
        <v>10989.999999999998</v>
      </c>
      <c r="P1660" s="27" t="str">
        <f t="shared" si="103"/>
        <v>PERCENTAGE</v>
      </c>
    </row>
    <row r="1661" spans="1:16" x14ac:dyDescent="0.3">
      <c r="A1661" s="27" t="str">
        <f t="shared" si="101"/>
        <v>2023 ALL TSHIRT D90</v>
      </c>
      <c r="B1661" s="28">
        <f>'2019 ALL N OLDER D95'!$B$2</f>
        <v>46121</v>
      </c>
      <c r="C1661" s="28">
        <f>'2019 ALL N OLDER D95'!$C$2</f>
        <v>46127</v>
      </c>
      <c r="D1661" s="27">
        <v>3260</v>
      </c>
      <c r="E1661" s="27">
        <v>333</v>
      </c>
      <c r="F1661" s="27">
        <v>3</v>
      </c>
      <c r="G1661" s="27">
        <v>1</v>
      </c>
      <c r="H1661" s="43" t="s">
        <v>12300</v>
      </c>
      <c r="I1661" s="27" t="s">
        <v>24172</v>
      </c>
      <c r="J1661" s="107" t="s">
        <v>16626</v>
      </c>
      <c r="K1661" s="40" t="s">
        <v>16624</v>
      </c>
      <c r="L1661" s="27" t="s">
        <v>16627</v>
      </c>
      <c r="M1661" s="16">
        <v>109900</v>
      </c>
      <c r="N1661" s="23">
        <f t="shared" si="102"/>
        <v>0.9</v>
      </c>
      <c r="O1661" s="29">
        <f t="shared" si="104"/>
        <v>10989.999999999998</v>
      </c>
      <c r="P1661" s="27" t="str">
        <f t="shared" si="103"/>
        <v>PERCENTAGE</v>
      </c>
    </row>
    <row r="1662" spans="1:16" x14ac:dyDescent="0.3">
      <c r="A1662" s="27" t="str">
        <f t="shared" si="101"/>
        <v>2023 ALL TSHIRT D90</v>
      </c>
      <c r="B1662" s="28">
        <f>'2019 ALL N OLDER D95'!$B$2</f>
        <v>46121</v>
      </c>
      <c r="C1662" s="28">
        <f>'2019 ALL N OLDER D95'!$C$2</f>
        <v>46127</v>
      </c>
      <c r="D1662" s="27">
        <v>3260</v>
      </c>
      <c r="E1662" s="27">
        <v>333</v>
      </c>
      <c r="F1662" s="27">
        <v>3</v>
      </c>
      <c r="G1662" s="27">
        <v>1</v>
      </c>
      <c r="H1662" s="43" t="s">
        <v>12300</v>
      </c>
      <c r="I1662" s="27" t="s">
        <v>24172</v>
      </c>
      <c r="J1662" s="107" t="s">
        <v>16628</v>
      </c>
      <c r="K1662" s="40" t="s">
        <v>16624</v>
      </c>
      <c r="L1662" s="27" t="s">
        <v>16629</v>
      </c>
      <c r="M1662" s="16">
        <v>109900</v>
      </c>
      <c r="N1662" s="23">
        <f t="shared" si="102"/>
        <v>0.9</v>
      </c>
      <c r="O1662" s="29">
        <f t="shared" si="104"/>
        <v>10989.999999999998</v>
      </c>
      <c r="P1662" s="27" t="str">
        <f t="shared" si="103"/>
        <v>PERCENTAGE</v>
      </c>
    </row>
    <row r="1663" spans="1:16" x14ac:dyDescent="0.3">
      <c r="A1663" s="27" t="str">
        <f t="shared" si="101"/>
        <v>2023 ALL TSHIRT D90</v>
      </c>
      <c r="B1663" s="28">
        <f>'2019 ALL N OLDER D95'!$B$2</f>
        <v>46121</v>
      </c>
      <c r="C1663" s="28">
        <f>'2019 ALL N OLDER D95'!$C$2</f>
        <v>46127</v>
      </c>
      <c r="D1663" s="27">
        <v>3260</v>
      </c>
      <c r="E1663" s="27">
        <v>333</v>
      </c>
      <c r="F1663" s="27">
        <v>3</v>
      </c>
      <c r="G1663" s="27">
        <v>1</v>
      </c>
      <c r="H1663" s="43" t="s">
        <v>12300</v>
      </c>
      <c r="I1663" s="27" t="s">
        <v>24172</v>
      </c>
      <c r="J1663" s="107" t="s">
        <v>16630</v>
      </c>
      <c r="K1663" s="40" t="s">
        <v>16624</v>
      </c>
      <c r="L1663" s="27" t="s">
        <v>16631</v>
      </c>
      <c r="M1663" s="16">
        <v>109900</v>
      </c>
      <c r="N1663" s="23">
        <f t="shared" si="102"/>
        <v>0.9</v>
      </c>
      <c r="O1663" s="29">
        <f t="shared" si="104"/>
        <v>10989.999999999998</v>
      </c>
      <c r="P1663" s="27" t="str">
        <f t="shared" si="103"/>
        <v>PERCENTAGE</v>
      </c>
    </row>
    <row r="1664" spans="1:16" x14ac:dyDescent="0.3">
      <c r="A1664" s="27" t="str">
        <f t="shared" si="101"/>
        <v>2023 ALL TSHIRT D90</v>
      </c>
      <c r="B1664" s="28">
        <f>'2019 ALL N OLDER D95'!$B$2</f>
        <v>46121</v>
      </c>
      <c r="C1664" s="28">
        <f>'2019 ALL N OLDER D95'!$C$2</f>
        <v>46127</v>
      </c>
      <c r="D1664" s="27">
        <v>3260</v>
      </c>
      <c r="E1664" s="27">
        <v>333</v>
      </c>
      <c r="F1664" s="27">
        <v>3</v>
      </c>
      <c r="G1664" s="27">
        <v>1</v>
      </c>
      <c r="H1664" s="43" t="s">
        <v>12300</v>
      </c>
      <c r="I1664" s="27" t="s">
        <v>24172</v>
      </c>
      <c r="J1664" s="107" t="s">
        <v>16632</v>
      </c>
      <c r="K1664" s="40" t="s">
        <v>16633</v>
      </c>
      <c r="L1664" s="27" t="s">
        <v>16634</v>
      </c>
      <c r="M1664" s="16">
        <v>109900</v>
      </c>
      <c r="N1664" s="23">
        <f t="shared" si="102"/>
        <v>0.9</v>
      </c>
      <c r="O1664" s="29">
        <f t="shared" si="104"/>
        <v>10989.999999999998</v>
      </c>
      <c r="P1664" s="27" t="str">
        <f t="shared" si="103"/>
        <v>PERCENTAGE</v>
      </c>
    </row>
    <row r="1665" spans="1:16" x14ac:dyDescent="0.3">
      <c r="A1665" s="27" t="str">
        <f t="shared" si="101"/>
        <v>2023 ALL TSHIRT D90</v>
      </c>
      <c r="B1665" s="28">
        <f>'2019 ALL N OLDER D95'!$B$2</f>
        <v>46121</v>
      </c>
      <c r="C1665" s="28">
        <f>'2019 ALL N OLDER D95'!$C$2</f>
        <v>46127</v>
      </c>
      <c r="D1665" s="27">
        <v>3260</v>
      </c>
      <c r="E1665" s="27">
        <v>333</v>
      </c>
      <c r="F1665" s="27">
        <v>3</v>
      </c>
      <c r="G1665" s="27">
        <v>1</v>
      </c>
      <c r="H1665" s="43" t="s">
        <v>12300</v>
      </c>
      <c r="I1665" s="27" t="s">
        <v>24172</v>
      </c>
      <c r="J1665" s="107" t="s">
        <v>16635</v>
      </c>
      <c r="K1665" s="40" t="s">
        <v>16633</v>
      </c>
      <c r="L1665" s="27" t="s">
        <v>16636</v>
      </c>
      <c r="M1665" s="16">
        <v>109900</v>
      </c>
      <c r="N1665" s="23">
        <f t="shared" si="102"/>
        <v>0.9</v>
      </c>
      <c r="O1665" s="29">
        <f t="shared" si="104"/>
        <v>10989.999999999998</v>
      </c>
      <c r="P1665" s="27" t="str">
        <f t="shared" si="103"/>
        <v>PERCENTAGE</v>
      </c>
    </row>
    <row r="1666" spans="1:16" x14ac:dyDescent="0.3">
      <c r="A1666" s="27" t="str">
        <f t="shared" si="101"/>
        <v>2023 ALL TSHIRT D90</v>
      </c>
      <c r="B1666" s="28">
        <f>'2019 ALL N OLDER D95'!$B$2</f>
        <v>46121</v>
      </c>
      <c r="C1666" s="28">
        <f>'2019 ALL N OLDER D95'!$C$2</f>
        <v>46127</v>
      </c>
      <c r="D1666" s="27">
        <v>3260</v>
      </c>
      <c r="E1666" s="27">
        <v>333</v>
      </c>
      <c r="F1666" s="27">
        <v>3</v>
      </c>
      <c r="G1666" s="27">
        <v>1</v>
      </c>
      <c r="H1666" s="43" t="s">
        <v>12300</v>
      </c>
      <c r="I1666" s="27" t="s">
        <v>24172</v>
      </c>
      <c r="J1666" s="107" t="s">
        <v>16637</v>
      </c>
      <c r="K1666" s="40" t="s">
        <v>16633</v>
      </c>
      <c r="L1666" s="27" t="s">
        <v>16638</v>
      </c>
      <c r="M1666" s="16">
        <v>109900</v>
      </c>
      <c r="N1666" s="23">
        <f t="shared" si="102"/>
        <v>0.9</v>
      </c>
      <c r="O1666" s="29">
        <f t="shared" si="104"/>
        <v>10989.999999999998</v>
      </c>
      <c r="P1666" s="27" t="str">
        <f t="shared" si="103"/>
        <v>PERCENTAGE</v>
      </c>
    </row>
    <row r="1667" spans="1:16" x14ac:dyDescent="0.3">
      <c r="A1667" s="27" t="str">
        <f t="shared" si="101"/>
        <v>2023 ALL TSHIRT D90</v>
      </c>
      <c r="B1667" s="28">
        <f>'2019 ALL N OLDER D95'!$B$2</f>
        <v>46121</v>
      </c>
      <c r="C1667" s="28">
        <f>'2019 ALL N OLDER D95'!$C$2</f>
        <v>46127</v>
      </c>
      <c r="D1667" s="27">
        <v>3260</v>
      </c>
      <c r="E1667" s="27">
        <v>333</v>
      </c>
      <c r="F1667" s="27">
        <v>3</v>
      </c>
      <c r="G1667" s="27">
        <v>1</v>
      </c>
      <c r="H1667" s="43" t="s">
        <v>12300</v>
      </c>
      <c r="I1667" s="27" t="s">
        <v>24172</v>
      </c>
      <c r="J1667" s="107" t="s">
        <v>16639</v>
      </c>
      <c r="K1667" s="40" t="s">
        <v>16633</v>
      </c>
      <c r="L1667" s="27" t="s">
        <v>16640</v>
      </c>
      <c r="M1667" s="16">
        <v>109900</v>
      </c>
      <c r="N1667" s="23">
        <f t="shared" si="102"/>
        <v>0.9</v>
      </c>
      <c r="O1667" s="29">
        <f t="shared" si="104"/>
        <v>10989.999999999998</v>
      </c>
      <c r="P1667" s="27" t="str">
        <f t="shared" si="103"/>
        <v>PERCENTAGE</v>
      </c>
    </row>
    <row r="1668" spans="1:16" x14ac:dyDescent="0.3">
      <c r="A1668" s="27" t="str">
        <f t="shared" ref="A1668:A1731" si="105">$A$2</f>
        <v>2023 ALL TSHIRT D90</v>
      </c>
      <c r="B1668" s="28">
        <f>'2019 ALL N OLDER D95'!$B$2</f>
        <v>46121</v>
      </c>
      <c r="C1668" s="28">
        <f>'2019 ALL N OLDER D95'!$C$2</f>
        <v>46127</v>
      </c>
      <c r="D1668" s="27">
        <v>3260</v>
      </c>
      <c r="E1668" s="27">
        <v>333</v>
      </c>
      <c r="F1668" s="27">
        <v>3</v>
      </c>
      <c r="G1668" s="27">
        <v>1</v>
      </c>
      <c r="H1668" s="43" t="s">
        <v>12300</v>
      </c>
      <c r="I1668" s="27" t="s">
        <v>24172</v>
      </c>
      <c r="J1668" s="107" t="s">
        <v>16641</v>
      </c>
      <c r="K1668" s="40" t="s">
        <v>16642</v>
      </c>
      <c r="L1668" s="27" t="s">
        <v>16643</v>
      </c>
      <c r="M1668" s="16">
        <v>109900</v>
      </c>
      <c r="N1668" s="23">
        <f t="shared" ref="N1668:N1731" si="106">$N1667</f>
        <v>0.9</v>
      </c>
      <c r="O1668" s="29">
        <f t="shared" si="104"/>
        <v>10989.999999999998</v>
      </c>
      <c r="P1668" s="27" t="str">
        <f t="shared" ref="P1668:P1731" si="107">$P$2</f>
        <v>PERCENTAGE</v>
      </c>
    </row>
    <row r="1669" spans="1:16" x14ac:dyDescent="0.3">
      <c r="A1669" s="27" t="str">
        <f t="shared" si="105"/>
        <v>2023 ALL TSHIRT D90</v>
      </c>
      <c r="B1669" s="28">
        <f>'2019 ALL N OLDER D95'!$B$2</f>
        <v>46121</v>
      </c>
      <c r="C1669" s="28">
        <f>'2019 ALL N OLDER D95'!$C$2</f>
        <v>46127</v>
      </c>
      <c r="D1669" s="27">
        <v>3260</v>
      </c>
      <c r="E1669" s="27">
        <v>333</v>
      </c>
      <c r="F1669" s="27">
        <v>3</v>
      </c>
      <c r="G1669" s="27">
        <v>1</v>
      </c>
      <c r="H1669" s="43" t="s">
        <v>12300</v>
      </c>
      <c r="I1669" s="27" t="s">
        <v>24172</v>
      </c>
      <c r="J1669" s="107" t="s">
        <v>16644</v>
      </c>
      <c r="K1669" s="40" t="s">
        <v>16642</v>
      </c>
      <c r="L1669" s="27" t="s">
        <v>16645</v>
      </c>
      <c r="M1669" s="16">
        <v>109900</v>
      </c>
      <c r="N1669" s="23">
        <f t="shared" si="106"/>
        <v>0.9</v>
      </c>
      <c r="O1669" s="29">
        <f t="shared" ref="O1669:O1732" si="108">M1669*(1-N1669)</f>
        <v>10989.999999999998</v>
      </c>
      <c r="P1669" s="27" t="str">
        <f t="shared" si="107"/>
        <v>PERCENTAGE</v>
      </c>
    </row>
    <row r="1670" spans="1:16" x14ac:dyDescent="0.3">
      <c r="A1670" s="27" t="str">
        <f t="shared" si="105"/>
        <v>2023 ALL TSHIRT D90</v>
      </c>
      <c r="B1670" s="28">
        <f>'2019 ALL N OLDER D95'!$B$2</f>
        <v>46121</v>
      </c>
      <c r="C1670" s="28">
        <f>'2019 ALL N OLDER D95'!$C$2</f>
        <v>46127</v>
      </c>
      <c r="D1670" s="27">
        <v>3260</v>
      </c>
      <c r="E1670" s="27">
        <v>333</v>
      </c>
      <c r="F1670" s="27">
        <v>3</v>
      </c>
      <c r="G1670" s="27">
        <v>1</v>
      </c>
      <c r="H1670" s="43" t="s">
        <v>12300</v>
      </c>
      <c r="I1670" s="27" t="s">
        <v>24172</v>
      </c>
      <c r="J1670" s="107" t="s">
        <v>16646</v>
      </c>
      <c r="K1670" s="40" t="s">
        <v>16642</v>
      </c>
      <c r="L1670" s="27" t="s">
        <v>16647</v>
      </c>
      <c r="M1670" s="16">
        <v>109900</v>
      </c>
      <c r="N1670" s="23">
        <f t="shared" si="106"/>
        <v>0.9</v>
      </c>
      <c r="O1670" s="29">
        <f t="shared" si="108"/>
        <v>10989.999999999998</v>
      </c>
      <c r="P1670" s="27" t="str">
        <f t="shared" si="107"/>
        <v>PERCENTAGE</v>
      </c>
    </row>
    <row r="1671" spans="1:16" x14ac:dyDescent="0.3">
      <c r="A1671" s="27" t="str">
        <f t="shared" si="105"/>
        <v>2023 ALL TSHIRT D90</v>
      </c>
      <c r="B1671" s="28">
        <f>'2019 ALL N OLDER D95'!$B$2</f>
        <v>46121</v>
      </c>
      <c r="C1671" s="28">
        <f>'2019 ALL N OLDER D95'!$C$2</f>
        <v>46127</v>
      </c>
      <c r="D1671" s="27">
        <v>3260</v>
      </c>
      <c r="E1671" s="27">
        <v>333</v>
      </c>
      <c r="F1671" s="27">
        <v>3</v>
      </c>
      <c r="G1671" s="27">
        <v>1</v>
      </c>
      <c r="H1671" s="43" t="s">
        <v>12300</v>
      </c>
      <c r="I1671" s="27" t="s">
        <v>24172</v>
      </c>
      <c r="J1671" s="107" t="s">
        <v>16648</v>
      </c>
      <c r="K1671" s="40" t="s">
        <v>16642</v>
      </c>
      <c r="L1671" s="27" t="s">
        <v>16649</v>
      </c>
      <c r="M1671" s="16">
        <v>109900</v>
      </c>
      <c r="N1671" s="23">
        <f t="shared" si="106"/>
        <v>0.9</v>
      </c>
      <c r="O1671" s="29">
        <f t="shared" si="108"/>
        <v>10989.999999999998</v>
      </c>
      <c r="P1671" s="27" t="str">
        <f t="shared" si="107"/>
        <v>PERCENTAGE</v>
      </c>
    </row>
    <row r="1672" spans="1:16" x14ac:dyDescent="0.3">
      <c r="A1672" s="27" t="str">
        <f t="shared" si="105"/>
        <v>2023 ALL TSHIRT D90</v>
      </c>
      <c r="B1672" s="28">
        <f>'2019 ALL N OLDER D95'!$B$2</f>
        <v>46121</v>
      </c>
      <c r="C1672" s="28">
        <f>'2019 ALL N OLDER D95'!$C$2</f>
        <v>46127</v>
      </c>
      <c r="D1672" s="27">
        <v>3260</v>
      </c>
      <c r="E1672" s="27">
        <v>333</v>
      </c>
      <c r="F1672" s="27">
        <v>3</v>
      </c>
      <c r="G1672" s="27">
        <v>1</v>
      </c>
      <c r="H1672" s="43" t="s">
        <v>12300</v>
      </c>
      <c r="I1672" s="27" t="s">
        <v>24172</v>
      </c>
      <c r="J1672" s="107" t="s">
        <v>16650</v>
      </c>
      <c r="K1672" s="40" t="s">
        <v>16651</v>
      </c>
      <c r="L1672" s="27" t="s">
        <v>16652</v>
      </c>
      <c r="M1672" s="16">
        <v>109900</v>
      </c>
      <c r="N1672" s="23">
        <f t="shared" si="106"/>
        <v>0.9</v>
      </c>
      <c r="O1672" s="29">
        <f t="shared" si="108"/>
        <v>10989.999999999998</v>
      </c>
      <c r="P1672" s="27" t="str">
        <f t="shared" si="107"/>
        <v>PERCENTAGE</v>
      </c>
    </row>
    <row r="1673" spans="1:16" x14ac:dyDescent="0.3">
      <c r="A1673" s="27" t="str">
        <f t="shared" si="105"/>
        <v>2023 ALL TSHIRT D90</v>
      </c>
      <c r="B1673" s="28">
        <f>'2019 ALL N OLDER D95'!$B$2</f>
        <v>46121</v>
      </c>
      <c r="C1673" s="28">
        <f>'2019 ALL N OLDER D95'!$C$2</f>
        <v>46127</v>
      </c>
      <c r="D1673" s="27">
        <v>3260</v>
      </c>
      <c r="E1673" s="27">
        <v>333</v>
      </c>
      <c r="F1673" s="27">
        <v>3</v>
      </c>
      <c r="G1673" s="27">
        <v>1</v>
      </c>
      <c r="H1673" s="43" t="s">
        <v>12300</v>
      </c>
      <c r="I1673" s="27" t="s">
        <v>24172</v>
      </c>
      <c r="J1673" s="107" t="s">
        <v>16653</v>
      </c>
      <c r="K1673" s="40" t="s">
        <v>16651</v>
      </c>
      <c r="L1673" s="27" t="s">
        <v>16654</v>
      </c>
      <c r="M1673" s="16">
        <v>109900</v>
      </c>
      <c r="N1673" s="23">
        <f t="shared" si="106"/>
        <v>0.9</v>
      </c>
      <c r="O1673" s="29">
        <f t="shared" si="108"/>
        <v>10989.999999999998</v>
      </c>
      <c r="P1673" s="27" t="str">
        <f t="shared" si="107"/>
        <v>PERCENTAGE</v>
      </c>
    </row>
    <row r="1674" spans="1:16" x14ac:dyDescent="0.3">
      <c r="A1674" s="27" t="str">
        <f t="shared" si="105"/>
        <v>2023 ALL TSHIRT D90</v>
      </c>
      <c r="B1674" s="28">
        <f>'2019 ALL N OLDER D95'!$B$2</f>
        <v>46121</v>
      </c>
      <c r="C1674" s="28">
        <f>'2019 ALL N OLDER D95'!$C$2</f>
        <v>46127</v>
      </c>
      <c r="D1674" s="27">
        <v>3260</v>
      </c>
      <c r="E1674" s="27">
        <v>333</v>
      </c>
      <c r="F1674" s="27">
        <v>3</v>
      </c>
      <c r="G1674" s="27">
        <v>1</v>
      </c>
      <c r="H1674" s="43" t="s">
        <v>12300</v>
      </c>
      <c r="I1674" s="27" t="s">
        <v>24172</v>
      </c>
      <c r="J1674" s="107" t="s">
        <v>16655</v>
      </c>
      <c r="K1674" s="40" t="s">
        <v>16651</v>
      </c>
      <c r="L1674" s="27" t="s">
        <v>16656</v>
      </c>
      <c r="M1674" s="16">
        <v>109900</v>
      </c>
      <c r="N1674" s="23">
        <f t="shared" si="106"/>
        <v>0.9</v>
      </c>
      <c r="O1674" s="29">
        <f t="shared" si="108"/>
        <v>10989.999999999998</v>
      </c>
      <c r="P1674" s="27" t="str">
        <f t="shared" si="107"/>
        <v>PERCENTAGE</v>
      </c>
    </row>
    <row r="1675" spans="1:16" x14ac:dyDescent="0.3">
      <c r="A1675" s="27" t="str">
        <f t="shared" si="105"/>
        <v>2023 ALL TSHIRT D90</v>
      </c>
      <c r="B1675" s="28">
        <f>'2019 ALL N OLDER D95'!$B$2</f>
        <v>46121</v>
      </c>
      <c r="C1675" s="28">
        <f>'2019 ALL N OLDER D95'!$C$2</f>
        <v>46127</v>
      </c>
      <c r="D1675" s="27">
        <v>3260</v>
      </c>
      <c r="E1675" s="27">
        <v>333</v>
      </c>
      <c r="F1675" s="27">
        <v>3</v>
      </c>
      <c r="G1675" s="27">
        <v>1</v>
      </c>
      <c r="H1675" s="43" t="s">
        <v>12300</v>
      </c>
      <c r="I1675" s="27" t="s">
        <v>24172</v>
      </c>
      <c r="J1675" s="107" t="s">
        <v>16657</v>
      </c>
      <c r="K1675" s="40" t="s">
        <v>16651</v>
      </c>
      <c r="L1675" s="27" t="s">
        <v>16658</v>
      </c>
      <c r="M1675" s="16">
        <v>109900</v>
      </c>
      <c r="N1675" s="23">
        <f t="shared" si="106"/>
        <v>0.9</v>
      </c>
      <c r="O1675" s="29">
        <f t="shared" si="108"/>
        <v>10989.999999999998</v>
      </c>
      <c r="P1675" s="27" t="str">
        <f t="shared" si="107"/>
        <v>PERCENTAGE</v>
      </c>
    </row>
    <row r="1676" spans="1:16" x14ac:dyDescent="0.3">
      <c r="A1676" s="27" t="str">
        <f t="shared" si="105"/>
        <v>2023 ALL TSHIRT D90</v>
      </c>
      <c r="B1676" s="28">
        <f>'2019 ALL N OLDER D95'!$B$2</f>
        <v>46121</v>
      </c>
      <c r="C1676" s="28">
        <f>'2019 ALL N OLDER D95'!$C$2</f>
        <v>46127</v>
      </c>
      <c r="D1676" s="27">
        <v>3260</v>
      </c>
      <c r="E1676" s="27">
        <v>333</v>
      </c>
      <c r="F1676" s="27">
        <v>3</v>
      </c>
      <c r="G1676" s="27">
        <v>1</v>
      </c>
      <c r="H1676" s="43" t="s">
        <v>12300</v>
      </c>
      <c r="I1676" s="27" t="s">
        <v>24172</v>
      </c>
      <c r="J1676" s="107" t="s">
        <v>16659</v>
      </c>
      <c r="K1676" s="40" t="s">
        <v>16660</v>
      </c>
      <c r="L1676" s="27" t="s">
        <v>16661</v>
      </c>
      <c r="M1676" s="16">
        <v>109900</v>
      </c>
      <c r="N1676" s="23">
        <f t="shared" si="106"/>
        <v>0.9</v>
      </c>
      <c r="O1676" s="29">
        <f t="shared" si="108"/>
        <v>10989.999999999998</v>
      </c>
      <c r="P1676" s="27" t="str">
        <f t="shared" si="107"/>
        <v>PERCENTAGE</v>
      </c>
    </row>
    <row r="1677" spans="1:16" x14ac:dyDescent="0.3">
      <c r="A1677" s="27" t="str">
        <f t="shared" si="105"/>
        <v>2023 ALL TSHIRT D90</v>
      </c>
      <c r="B1677" s="28">
        <f>'2019 ALL N OLDER D95'!$B$2</f>
        <v>46121</v>
      </c>
      <c r="C1677" s="28">
        <f>'2019 ALL N OLDER D95'!$C$2</f>
        <v>46127</v>
      </c>
      <c r="D1677" s="27">
        <v>3260</v>
      </c>
      <c r="E1677" s="27">
        <v>333</v>
      </c>
      <c r="F1677" s="27">
        <v>3</v>
      </c>
      <c r="G1677" s="27">
        <v>1</v>
      </c>
      <c r="H1677" s="43" t="s">
        <v>12300</v>
      </c>
      <c r="I1677" s="27" t="s">
        <v>24172</v>
      </c>
      <c r="J1677" s="107" t="s">
        <v>16662</v>
      </c>
      <c r="K1677" s="40" t="s">
        <v>16660</v>
      </c>
      <c r="L1677" s="27" t="s">
        <v>16663</v>
      </c>
      <c r="M1677" s="16">
        <v>109900</v>
      </c>
      <c r="N1677" s="23">
        <f t="shared" si="106"/>
        <v>0.9</v>
      </c>
      <c r="O1677" s="29">
        <f t="shared" si="108"/>
        <v>10989.999999999998</v>
      </c>
      <c r="P1677" s="27" t="str">
        <f t="shared" si="107"/>
        <v>PERCENTAGE</v>
      </c>
    </row>
    <row r="1678" spans="1:16" x14ac:dyDescent="0.3">
      <c r="A1678" s="27" t="str">
        <f t="shared" si="105"/>
        <v>2023 ALL TSHIRT D90</v>
      </c>
      <c r="B1678" s="28">
        <f>'2019 ALL N OLDER D95'!$B$2</f>
        <v>46121</v>
      </c>
      <c r="C1678" s="28">
        <f>'2019 ALL N OLDER D95'!$C$2</f>
        <v>46127</v>
      </c>
      <c r="D1678" s="27">
        <v>3260</v>
      </c>
      <c r="E1678" s="27">
        <v>333</v>
      </c>
      <c r="F1678" s="27">
        <v>3</v>
      </c>
      <c r="G1678" s="27">
        <v>1</v>
      </c>
      <c r="H1678" s="43" t="s">
        <v>12300</v>
      </c>
      <c r="I1678" s="27" t="s">
        <v>24172</v>
      </c>
      <c r="J1678" s="107" t="s">
        <v>16664</v>
      </c>
      <c r="K1678" s="40" t="s">
        <v>16660</v>
      </c>
      <c r="L1678" s="27" t="s">
        <v>16665</v>
      </c>
      <c r="M1678" s="16">
        <v>109900</v>
      </c>
      <c r="N1678" s="23">
        <f t="shared" si="106"/>
        <v>0.9</v>
      </c>
      <c r="O1678" s="29">
        <f t="shared" si="108"/>
        <v>10989.999999999998</v>
      </c>
      <c r="P1678" s="27" t="str">
        <f t="shared" si="107"/>
        <v>PERCENTAGE</v>
      </c>
    </row>
    <row r="1679" spans="1:16" x14ac:dyDescent="0.3">
      <c r="A1679" s="27" t="str">
        <f t="shared" si="105"/>
        <v>2023 ALL TSHIRT D90</v>
      </c>
      <c r="B1679" s="28">
        <f>'2019 ALL N OLDER D95'!$B$2</f>
        <v>46121</v>
      </c>
      <c r="C1679" s="28">
        <f>'2019 ALL N OLDER D95'!$C$2</f>
        <v>46127</v>
      </c>
      <c r="D1679" s="27">
        <v>3260</v>
      </c>
      <c r="E1679" s="27">
        <v>333</v>
      </c>
      <c r="F1679" s="27">
        <v>3</v>
      </c>
      <c r="G1679" s="27">
        <v>1</v>
      </c>
      <c r="H1679" s="43" t="s">
        <v>12300</v>
      </c>
      <c r="I1679" s="27" t="s">
        <v>24172</v>
      </c>
      <c r="J1679" s="107" t="s">
        <v>16666</v>
      </c>
      <c r="K1679" s="40" t="s">
        <v>16660</v>
      </c>
      <c r="L1679" s="27" t="s">
        <v>16667</v>
      </c>
      <c r="M1679" s="16">
        <v>109900</v>
      </c>
      <c r="N1679" s="23">
        <f t="shared" si="106"/>
        <v>0.9</v>
      </c>
      <c r="O1679" s="29">
        <f t="shared" si="108"/>
        <v>10989.999999999998</v>
      </c>
      <c r="P1679" s="27" t="str">
        <f t="shared" si="107"/>
        <v>PERCENTAGE</v>
      </c>
    </row>
    <row r="1680" spans="1:16" x14ac:dyDescent="0.3">
      <c r="A1680" s="27" t="str">
        <f t="shared" si="105"/>
        <v>2023 ALL TSHIRT D90</v>
      </c>
      <c r="B1680" s="28">
        <f>'2019 ALL N OLDER D95'!$B$2</f>
        <v>46121</v>
      </c>
      <c r="C1680" s="28">
        <f>'2019 ALL N OLDER D95'!$C$2</f>
        <v>46127</v>
      </c>
      <c r="D1680" s="27">
        <v>3260</v>
      </c>
      <c r="E1680" s="27">
        <v>333</v>
      </c>
      <c r="F1680" s="27">
        <v>3</v>
      </c>
      <c r="G1680" s="27">
        <v>1</v>
      </c>
      <c r="H1680" s="43" t="s">
        <v>6979</v>
      </c>
      <c r="I1680" s="27" t="s">
        <v>24172</v>
      </c>
      <c r="J1680" s="107" t="s">
        <v>16668</v>
      </c>
      <c r="K1680" s="40" t="s">
        <v>16669</v>
      </c>
      <c r="L1680" s="27" t="s">
        <v>16670</v>
      </c>
      <c r="M1680" s="16">
        <v>129900</v>
      </c>
      <c r="N1680" s="23">
        <f t="shared" si="106"/>
        <v>0.9</v>
      </c>
      <c r="O1680" s="29">
        <f t="shared" si="108"/>
        <v>12989.999999999996</v>
      </c>
      <c r="P1680" s="27" t="str">
        <f t="shared" si="107"/>
        <v>PERCENTAGE</v>
      </c>
    </row>
    <row r="1681" spans="1:16" x14ac:dyDescent="0.3">
      <c r="A1681" s="27" t="str">
        <f t="shared" si="105"/>
        <v>2023 ALL TSHIRT D90</v>
      </c>
      <c r="B1681" s="28">
        <f>'2019 ALL N OLDER D95'!$B$2</f>
        <v>46121</v>
      </c>
      <c r="C1681" s="28">
        <f>'2019 ALL N OLDER D95'!$C$2</f>
        <v>46127</v>
      </c>
      <c r="D1681" s="27">
        <v>3260</v>
      </c>
      <c r="E1681" s="27">
        <v>333</v>
      </c>
      <c r="F1681" s="27">
        <v>3</v>
      </c>
      <c r="G1681" s="27">
        <v>1</v>
      </c>
      <c r="H1681" s="43" t="s">
        <v>6979</v>
      </c>
      <c r="I1681" s="27" t="s">
        <v>24172</v>
      </c>
      <c r="J1681" s="107" t="s">
        <v>16671</v>
      </c>
      <c r="K1681" s="40" t="s">
        <v>16669</v>
      </c>
      <c r="L1681" s="27" t="s">
        <v>16672</v>
      </c>
      <c r="M1681" s="16">
        <v>129900</v>
      </c>
      <c r="N1681" s="23">
        <f t="shared" si="106"/>
        <v>0.9</v>
      </c>
      <c r="O1681" s="29">
        <f t="shared" si="108"/>
        <v>12989.999999999996</v>
      </c>
      <c r="P1681" s="27" t="str">
        <f t="shared" si="107"/>
        <v>PERCENTAGE</v>
      </c>
    </row>
    <row r="1682" spans="1:16" x14ac:dyDescent="0.3">
      <c r="A1682" s="27" t="str">
        <f t="shared" si="105"/>
        <v>2023 ALL TSHIRT D90</v>
      </c>
      <c r="B1682" s="28">
        <f>'2019 ALL N OLDER D95'!$B$2</f>
        <v>46121</v>
      </c>
      <c r="C1682" s="28">
        <f>'2019 ALL N OLDER D95'!$C$2</f>
        <v>46127</v>
      </c>
      <c r="D1682" s="27">
        <v>3260</v>
      </c>
      <c r="E1682" s="27">
        <v>333</v>
      </c>
      <c r="F1682" s="27">
        <v>3</v>
      </c>
      <c r="G1682" s="27">
        <v>1</v>
      </c>
      <c r="H1682" s="43" t="s">
        <v>6979</v>
      </c>
      <c r="I1682" s="27" t="s">
        <v>24172</v>
      </c>
      <c r="J1682" s="107" t="s">
        <v>16673</v>
      </c>
      <c r="K1682" s="40" t="s">
        <v>16669</v>
      </c>
      <c r="L1682" s="27" t="s">
        <v>16674</v>
      </c>
      <c r="M1682" s="16">
        <v>129900</v>
      </c>
      <c r="N1682" s="23">
        <f t="shared" si="106"/>
        <v>0.9</v>
      </c>
      <c r="O1682" s="29">
        <f t="shared" si="108"/>
        <v>12989.999999999996</v>
      </c>
      <c r="P1682" s="27" t="str">
        <f t="shared" si="107"/>
        <v>PERCENTAGE</v>
      </c>
    </row>
    <row r="1683" spans="1:16" x14ac:dyDescent="0.3">
      <c r="A1683" s="27" t="str">
        <f t="shared" si="105"/>
        <v>2023 ALL TSHIRT D90</v>
      </c>
      <c r="B1683" s="28">
        <f>'2019 ALL N OLDER D95'!$B$2</f>
        <v>46121</v>
      </c>
      <c r="C1683" s="28">
        <f>'2019 ALL N OLDER D95'!$C$2</f>
        <v>46127</v>
      </c>
      <c r="D1683" s="27">
        <v>3260</v>
      </c>
      <c r="E1683" s="27">
        <v>333</v>
      </c>
      <c r="F1683" s="27">
        <v>3</v>
      </c>
      <c r="G1683" s="27">
        <v>1</v>
      </c>
      <c r="H1683" s="43" t="s">
        <v>6979</v>
      </c>
      <c r="I1683" s="27" t="s">
        <v>24172</v>
      </c>
      <c r="J1683" s="107" t="s">
        <v>16675</v>
      </c>
      <c r="K1683" s="40" t="s">
        <v>16669</v>
      </c>
      <c r="L1683" s="27" t="s">
        <v>16676</v>
      </c>
      <c r="M1683" s="16">
        <v>129900</v>
      </c>
      <c r="N1683" s="23">
        <f t="shared" si="106"/>
        <v>0.9</v>
      </c>
      <c r="O1683" s="29">
        <f t="shared" si="108"/>
        <v>12989.999999999996</v>
      </c>
      <c r="P1683" s="27" t="str">
        <f t="shared" si="107"/>
        <v>PERCENTAGE</v>
      </c>
    </row>
    <row r="1684" spans="1:16" x14ac:dyDescent="0.3">
      <c r="A1684" s="27" t="str">
        <f t="shared" si="105"/>
        <v>2023 ALL TSHIRT D90</v>
      </c>
      <c r="B1684" s="28">
        <f>'2019 ALL N OLDER D95'!$B$2</f>
        <v>46121</v>
      </c>
      <c r="C1684" s="28">
        <f>'2019 ALL N OLDER D95'!$C$2</f>
        <v>46127</v>
      </c>
      <c r="D1684" s="27">
        <v>3260</v>
      </c>
      <c r="E1684" s="27">
        <v>333</v>
      </c>
      <c r="F1684" s="27">
        <v>3</v>
      </c>
      <c r="G1684" s="27">
        <v>1</v>
      </c>
      <c r="H1684" s="43" t="s">
        <v>6979</v>
      </c>
      <c r="I1684" s="27" t="s">
        <v>24172</v>
      </c>
      <c r="J1684" s="107" t="s">
        <v>16677</v>
      </c>
      <c r="K1684" s="40" t="s">
        <v>16678</v>
      </c>
      <c r="L1684" s="27" t="s">
        <v>16679</v>
      </c>
      <c r="M1684" s="16">
        <v>129900</v>
      </c>
      <c r="N1684" s="23">
        <f t="shared" si="106"/>
        <v>0.9</v>
      </c>
      <c r="O1684" s="29">
        <f t="shared" si="108"/>
        <v>12989.999999999996</v>
      </c>
      <c r="P1684" s="27" t="str">
        <f t="shared" si="107"/>
        <v>PERCENTAGE</v>
      </c>
    </row>
    <row r="1685" spans="1:16" x14ac:dyDescent="0.3">
      <c r="A1685" s="27" t="str">
        <f t="shared" si="105"/>
        <v>2023 ALL TSHIRT D90</v>
      </c>
      <c r="B1685" s="28">
        <f>'2019 ALL N OLDER D95'!$B$2</f>
        <v>46121</v>
      </c>
      <c r="C1685" s="28">
        <f>'2019 ALL N OLDER D95'!$C$2</f>
        <v>46127</v>
      </c>
      <c r="D1685" s="27">
        <v>3260</v>
      </c>
      <c r="E1685" s="27">
        <v>333</v>
      </c>
      <c r="F1685" s="27">
        <v>3</v>
      </c>
      <c r="G1685" s="27">
        <v>1</v>
      </c>
      <c r="H1685" s="43" t="s">
        <v>6979</v>
      </c>
      <c r="I1685" s="27" t="s">
        <v>24172</v>
      </c>
      <c r="J1685" s="107" t="s">
        <v>16680</v>
      </c>
      <c r="K1685" s="40" t="s">
        <v>16678</v>
      </c>
      <c r="L1685" s="27" t="s">
        <v>16681</v>
      </c>
      <c r="M1685" s="16">
        <v>129900</v>
      </c>
      <c r="N1685" s="23">
        <f t="shared" si="106"/>
        <v>0.9</v>
      </c>
      <c r="O1685" s="29">
        <f t="shared" si="108"/>
        <v>12989.999999999996</v>
      </c>
      <c r="P1685" s="27" t="str">
        <f t="shared" si="107"/>
        <v>PERCENTAGE</v>
      </c>
    </row>
    <row r="1686" spans="1:16" x14ac:dyDescent="0.3">
      <c r="A1686" s="27" t="str">
        <f t="shared" si="105"/>
        <v>2023 ALL TSHIRT D90</v>
      </c>
      <c r="B1686" s="28">
        <f>'2019 ALL N OLDER D95'!$B$2</f>
        <v>46121</v>
      </c>
      <c r="C1686" s="28">
        <f>'2019 ALL N OLDER D95'!$C$2</f>
        <v>46127</v>
      </c>
      <c r="D1686" s="27">
        <v>3260</v>
      </c>
      <c r="E1686" s="27">
        <v>333</v>
      </c>
      <c r="F1686" s="27">
        <v>3</v>
      </c>
      <c r="G1686" s="27">
        <v>1</v>
      </c>
      <c r="H1686" s="43" t="s">
        <v>6979</v>
      </c>
      <c r="I1686" s="27" t="s">
        <v>24172</v>
      </c>
      <c r="J1686" s="107" t="s">
        <v>16682</v>
      </c>
      <c r="K1686" s="40" t="s">
        <v>16678</v>
      </c>
      <c r="L1686" s="27" t="s">
        <v>16683</v>
      </c>
      <c r="M1686" s="16">
        <v>129900</v>
      </c>
      <c r="N1686" s="23">
        <f t="shared" si="106"/>
        <v>0.9</v>
      </c>
      <c r="O1686" s="29">
        <f t="shared" si="108"/>
        <v>12989.999999999996</v>
      </c>
      <c r="P1686" s="27" t="str">
        <f t="shared" si="107"/>
        <v>PERCENTAGE</v>
      </c>
    </row>
    <row r="1687" spans="1:16" x14ac:dyDescent="0.3">
      <c r="A1687" s="27" t="str">
        <f t="shared" si="105"/>
        <v>2023 ALL TSHIRT D90</v>
      </c>
      <c r="B1687" s="28">
        <f>'2019 ALL N OLDER D95'!$B$2</f>
        <v>46121</v>
      </c>
      <c r="C1687" s="28">
        <f>'2019 ALL N OLDER D95'!$C$2</f>
        <v>46127</v>
      </c>
      <c r="D1687" s="27">
        <v>3260</v>
      </c>
      <c r="E1687" s="27">
        <v>333</v>
      </c>
      <c r="F1687" s="27">
        <v>3</v>
      </c>
      <c r="G1687" s="27">
        <v>1</v>
      </c>
      <c r="H1687" s="43" t="s">
        <v>6979</v>
      </c>
      <c r="I1687" s="27" t="s">
        <v>24172</v>
      </c>
      <c r="J1687" s="107" t="s">
        <v>16684</v>
      </c>
      <c r="K1687" s="40" t="s">
        <v>16678</v>
      </c>
      <c r="L1687" s="27" t="s">
        <v>16685</v>
      </c>
      <c r="M1687" s="16">
        <v>129900</v>
      </c>
      <c r="N1687" s="23">
        <f t="shared" si="106"/>
        <v>0.9</v>
      </c>
      <c r="O1687" s="29">
        <f t="shared" si="108"/>
        <v>12989.999999999996</v>
      </c>
      <c r="P1687" s="27" t="str">
        <f t="shared" si="107"/>
        <v>PERCENTAGE</v>
      </c>
    </row>
    <row r="1688" spans="1:16" x14ac:dyDescent="0.3">
      <c r="A1688" s="27" t="str">
        <f t="shared" si="105"/>
        <v>2023 ALL TSHIRT D90</v>
      </c>
      <c r="B1688" s="28">
        <f>'2019 ALL N OLDER D95'!$B$2</f>
        <v>46121</v>
      </c>
      <c r="C1688" s="28">
        <f>'2019 ALL N OLDER D95'!$C$2</f>
        <v>46127</v>
      </c>
      <c r="D1688" s="27">
        <v>3260</v>
      </c>
      <c r="E1688" s="27">
        <v>333</v>
      </c>
      <c r="F1688" s="27">
        <v>3</v>
      </c>
      <c r="G1688" s="27">
        <v>4</v>
      </c>
      <c r="H1688" s="27" t="s">
        <v>6979</v>
      </c>
      <c r="I1688" s="27" t="s">
        <v>24172</v>
      </c>
      <c r="J1688" s="110" t="s">
        <v>16529</v>
      </c>
      <c r="K1688" s="27" t="s">
        <v>16530</v>
      </c>
      <c r="L1688" s="27" t="s">
        <v>16531</v>
      </c>
      <c r="M1688" s="16">
        <v>129900</v>
      </c>
      <c r="N1688" s="23">
        <f t="shared" si="106"/>
        <v>0.9</v>
      </c>
      <c r="O1688" s="29">
        <f t="shared" si="108"/>
        <v>12989.999999999996</v>
      </c>
      <c r="P1688" s="27" t="str">
        <f t="shared" si="107"/>
        <v>PERCENTAGE</v>
      </c>
    </row>
    <row r="1689" spans="1:16" x14ac:dyDescent="0.3">
      <c r="A1689" s="27" t="str">
        <f t="shared" si="105"/>
        <v>2023 ALL TSHIRT D90</v>
      </c>
      <c r="B1689" s="28">
        <f>'2019 ALL N OLDER D95'!$B$2</f>
        <v>46121</v>
      </c>
      <c r="C1689" s="28">
        <f>'2019 ALL N OLDER D95'!$C$2</f>
        <v>46127</v>
      </c>
      <c r="D1689" s="27">
        <v>3260</v>
      </c>
      <c r="E1689" s="27">
        <v>333</v>
      </c>
      <c r="F1689" s="27">
        <v>3</v>
      </c>
      <c r="G1689" s="27">
        <v>4</v>
      </c>
      <c r="H1689" s="27" t="s">
        <v>6979</v>
      </c>
      <c r="I1689" s="27" t="s">
        <v>24172</v>
      </c>
      <c r="J1689" s="110" t="s">
        <v>16532</v>
      </c>
      <c r="K1689" s="27" t="s">
        <v>16530</v>
      </c>
      <c r="L1689" s="27" t="s">
        <v>16533</v>
      </c>
      <c r="M1689" s="16">
        <v>129900</v>
      </c>
      <c r="N1689" s="23">
        <f t="shared" si="106"/>
        <v>0.9</v>
      </c>
      <c r="O1689" s="29">
        <f t="shared" si="108"/>
        <v>12989.999999999996</v>
      </c>
      <c r="P1689" s="27" t="str">
        <f t="shared" si="107"/>
        <v>PERCENTAGE</v>
      </c>
    </row>
    <row r="1690" spans="1:16" x14ac:dyDescent="0.3">
      <c r="A1690" s="27" t="str">
        <f t="shared" si="105"/>
        <v>2023 ALL TSHIRT D90</v>
      </c>
      <c r="B1690" s="28">
        <f>'2019 ALL N OLDER D95'!$B$2</f>
        <v>46121</v>
      </c>
      <c r="C1690" s="28">
        <f>'2019 ALL N OLDER D95'!$C$2</f>
        <v>46127</v>
      </c>
      <c r="D1690" s="27">
        <v>3260</v>
      </c>
      <c r="E1690" s="27">
        <v>333</v>
      </c>
      <c r="F1690" s="27">
        <v>3</v>
      </c>
      <c r="G1690" s="27">
        <v>4</v>
      </c>
      <c r="H1690" s="27" t="s">
        <v>6979</v>
      </c>
      <c r="I1690" s="27" t="s">
        <v>24172</v>
      </c>
      <c r="J1690" s="110" t="s">
        <v>16534</v>
      </c>
      <c r="K1690" s="27" t="s">
        <v>16530</v>
      </c>
      <c r="L1690" s="27" t="s">
        <v>16535</v>
      </c>
      <c r="M1690" s="16">
        <v>129900</v>
      </c>
      <c r="N1690" s="23">
        <f t="shared" si="106"/>
        <v>0.9</v>
      </c>
      <c r="O1690" s="29">
        <f t="shared" si="108"/>
        <v>12989.999999999996</v>
      </c>
      <c r="P1690" s="27" t="str">
        <f t="shared" si="107"/>
        <v>PERCENTAGE</v>
      </c>
    </row>
    <row r="1691" spans="1:16" x14ac:dyDescent="0.3">
      <c r="A1691" s="27" t="str">
        <f t="shared" si="105"/>
        <v>2023 ALL TSHIRT D90</v>
      </c>
      <c r="B1691" s="28">
        <f>'2019 ALL N OLDER D95'!$B$2</f>
        <v>46121</v>
      </c>
      <c r="C1691" s="28">
        <f>'2019 ALL N OLDER D95'!$C$2</f>
        <v>46127</v>
      </c>
      <c r="D1691" s="27">
        <v>3260</v>
      </c>
      <c r="E1691" s="27">
        <v>333</v>
      </c>
      <c r="F1691" s="27">
        <v>3</v>
      </c>
      <c r="G1691" s="27">
        <v>4</v>
      </c>
      <c r="H1691" s="27" t="s">
        <v>6979</v>
      </c>
      <c r="I1691" s="27" t="s">
        <v>24172</v>
      </c>
      <c r="J1691" s="110" t="s">
        <v>16536</v>
      </c>
      <c r="K1691" s="27" t="s">
        <v>16530</v>
      </c>
      <c r="L1691" s="27" t="s">
        <v>16537</v>
      </c>
      <c r="M1691" s="16">
        <v>129900</v>
      </c>
      <c r="N1691" s="23">
        <f t="shared" si="106"/>
        <v>0.9</v>
      </c>
      <c r="O1691" s="29">
        <f t="shared" si="108"/>
        <v>12989.999999999996</v>
      </c>
      <c r="P1691" s="27" t="str">
        <f t="shared" si="107"/>
        <v>PERCENTAGE</v>
      </c>
    </row>
    <row r="1692" spans="1:16" x14ac:dyDescent="0.3">
      <c r="A1692" s="27" t="str">
        <f t="shared" si="105"/>
        <v>2023 ALL TSHIRT D90</v>
      </c>
      <c r="B1692" s="28">
        <f>'2019 ALL N OLDER D95'!$B$2</f>
        <v>46121</v>
      </c>
      <c r="C1692" s="28">
        <f>'2019 ALL N OLDER D95'!$C$2</f>
        <v>46127</v>
      </c>
      <c r="D1692" s="27">
        <v>3260</v>
      </c>
      <c r="E1692" s="27">
        <v>333</v>
      </c>
      <c r="F1692" s="27">
        <v>3</v>
      </c>
      <c r="G1692" s="27">
        <v>4</v>
      </c>
      <c r="H1692" s="27" t="s">
        <v>6979</v>
      </c>
      <c r="I1692" s="27" t="s">
        <v>24172</v>
      </c>
      <c r="J1692" s="110" t="s">
        <v>16538</v>
      </c>
      <c r="K1692" s="27" t="s">
        <v>16539</v>
      </c>
      <c r="L1692" s="27" t="s">
        <v>16540</v>
      </c>
      <c r="M1692" s="16">
        <v>129900</v>
      </c>
      <c r="N1692" s="23">
        <f t="shared" si="106"/>
        <v>0.9</v>
      </c>
      <c r="O1692" s="29">
        <f t="shared" si="108"/>
        <v>12989.999999999996</v>
      </c>
      <c r="P1692" s="27" t="str">
        <f t="shared" si="107"/>
        <v>PERCENTAGE</v>
      </c>
    </row>
    <row r="1693" spans="1:16" x14ac:dyDescent="0.3">
      <c r="A1693" s="27" t="str">
        <f t="shared" si="105"/>
        <v>2023 ALL TSHIRT D90</v>
      </c>
      <c r="B1693" s="28">
        <f>'2019 ALL N OLDER D95'!$B$2</f>
        <v>46121</v>
      </c>
      <c r="C1693" s="28">
        <f>'2019 ALL N OLDER D95'!$C$2</f>
        <v>46127</v>
      </c>
      <c r="D1693" s="27">
        <v>3260</v>
      </c>
      <c r="E1693" s="27">
        <v>333</v>
      </c>
      <c r="F1693" s="27">
        <v>3</v>
      </c>
      <c r="G1693" s="27">
        <v>4</v>
      </c>
      <c r="H1693" s="27" t="s">
        <v>6979</v>
      </c>
      <c r="I1693" s="27" t="s">
        <v>24172</v>
      </c>
      <c r="J1693" s="110" t="s">
        <v>16541</v>
      </c>
      <c r="K1693" s="27" t="s">
        <v>16539</v>
      </c>
      <c r="L1693" s="27" t="s">
        <v>16542</v>
      </c>
      <c r="M1693" s="16">
        <v>129900</v>
      </c>
      <c r="N1693" s="23">
        <f t="shared" si="106"/>
        <v>0.9</v>
      </c>
      <c r="O1693" s="29">
        <f t="shared" si="108"/>
        <v>12989.999999999996</v>
      </c>
      <c r="P1693" s="27" t="str">
        <f t="shared" si="107"/>
        <v>PERCENTAGE</v>
      </c>
    </row>
    <row r="1694" spans="1:16" x14ac:dyDescent="0.3">
      <c r="A1694" s="27" t="str">
        <f t="shared" si="105"/>
        <v>2023 ALL TSHIRT D90</v>
      </c>
      <c r="B1694" s="28">
        <f>'2019 ALL N OLDER D95'!$B$2</f>
        <v>46121</v>
      </c>
      <c r="C1694" s="28">
        <f>'2019 ALL N OLDER D95'!$C$2</f>
        <v>46127</v>
      </c>
      <c r="D1694" s="27">
        <v>3260</v>
      </c>
      <c r="E1694" s="27">
        <v>333</v>
      </c>
      <c r="F1694" s="27">
        <v>3</v>
      </c>
      <c r="G1694" s="27">
        <v>4</v>
      </c>
      <c r="H1694" s="27" t="s">
        <v>6979</v>
      </c>
      <c r="I1694" s="27" t="s">
        <v>24172</v>
      </c>
      <c r="J1694" s="110" t="s">
        <v>16543</v>
      </c>
      <c r="K1694" s="27" t="s">
        <v>16539</v>
      </c>
      <c r="L1694" s="27" t="s">
        <v>16544</v>
      </c>
      <c r="M1694" s="16">
        <v>129900</v>
      </c>
      <c r="N1694" s="23">
        <f t="shared" si="106"/>
        <v>0.9</v>
      </c>
      <c r="O1694" s="29">
        <f t="shared" si="108"/>
        <v>12989.999999999996</v>
      </c>
      <c r="P1694" s="27" t="str">
        <f t="shared" si="107"/>
        <v>PERCENTAGE</v>
      </c>
    </row>
    <row r="1695" spans="1:16" x14ac:dyDescent="0.3">
      <c r="A1695" s="27" t="str">
        <f t="shared" si="105"/>
        <v>2023 ALL TSHIRT D90</v>
      </c>
      <c r="B1695" s="28">
        <f>'2019 ALL N OLDER D95'!$B$2</f>
        <v>46121</v>
      </c>
      <c r="C1695" s="28">
        <f>'2019 ALL N OLDER D95'!$C$2</f>
        <v>46127</v>
      </c>
      <c r="D1695" s="27">
        <v>3260</v>
      </c>
      <c r="E1695" s="27">
        <v>333</v>
      </c>
      <c r="F1695" s="27">
        <v>3</v>
      </c>
      <c r="G1695" s="27">
        <v>4</v>
      </c>
      <c r="H1695" s="27" t="s">
        <v>6979</v>
      </c>
      <c r="I1695" s="27" t="s">
        <v>24172</v>
      </c>
      <c r="J1695" s="110" t="s">
        <v>16545</v>
      </c>
      <c r="K1695" s="27" t="s">
        <v>16539</v>
      </c>
      <c r="L1695" s="27" t="s">
        <v>16546</v>
      </c>
      <c r="M1695" s="16">
        <v>129900</v>
      </c>
      <c r="N1695" s="23">
        <f t="shared" si="106"/>
        <v>0.9</v>
      </c>
      <c r="O1695" s="29">
        <f t="shared" si="108"/>
        <v>12989.999999999996</v>
      </c>
      <c r="P1695" s="27" t="str">
        <f t="shared" si="107"/>
        <v>PERCENTAGE</v>
      </c>
    </row>
    <row r="1696" spans="1:16" x14ac:dyDescent="0.3">
      <c r="A1696" s="27" t="str">
        <f t="shared" si="105"/>
        <v>2023 ALL TSHIRT D90</v>
      </c>
      <c r="B1696" s="28">
        <f>'2019 ALL N OLDER D95'!$B$2</f>
        <v>46121</v>
      </c>
      <c r="C1696" s="28">
        <f>'2019 ALL N OLDER D95'!$C$2</f>
        <v>46127</v>
      </c>
      <c r="D1696" s="27">
        <v>3260</v>
      </c>
      <c r="E1696" s="27">
        <v>333</v>
      </c>
      <c r="F1696" s="27">
        <v>3</v>
      </c>
      <c r="G1696" s="27">
        <v>4</v>
      </c>
      <c r="H1696" s="27" t="s">
        <v>6979</v>
      </c>
      <c r="I1696" s="27" t="s">
        <v>24172</v>
      </c>
      <c r="J1696" s="110" t="s">
        <v>16547</v>
      </c>
      <c r="K1696" s="27" t="s">
        <v>16548</v>
      </c>
      <c r="L1696" s="27" t="s">
        <v>16549</v>
      </c>
      <c r="M1696" s="16">
        <v>129900</v>
      </c>
      <c r="N1696" s="23">
        <f t="shared" si="106"/>
        <v>0.9</v>
      </c>
      <c r="O1696" s="29">
        <f t="shared" si="108"/>
        <v>12989.999999999996</v>
      </c>
      <c r="P1696" s="27" t="str">
        <f t="shared" si="107"/>
        <v>PERCENTAGE</v>
      </c>
    </row>
    <row r="1697" spans="1:16" x14ac:dyDescent="0.3">
      <c r="A1697" s="27" t="str">
        <f t="shared" si="105"/>
        <v>2023 ALL TSHIRT D90</v>
      </c>
      <c r="B1697" s="28">
        <f>'2019 ALL N OLDER D95'!$B$2</f>
        <v>46121</v>
      </c>
      <c r="C1697" s="28">
        <f>'2019 ALL N OLDER D95'!$C$2</f>
        <v>46127</v>
      </c>
      <c r="D1697" s="27">
        <v>3260</v>
      </c>
      <c r="E1697" s="27">
        <v>333</v>
      </c>
      <c r="F1697" s="27">
        <v>3</v>
      </c>
      <c r="G1697" s="27">
        <v>4</v>
      </c>
      <c r="H1697" s="27" t="s">
        <v>6979</v>
      </c>
      <c r="I1697" s="27" t="s">
        <v>24172</v>
      </c>
      <c r="J1697" s="110" t="s">
        <v>16550</v>
      </c>
      <c r="K1697" s="27" t="s">
        <v>16548</v>
      </c>
      <c r="L1697" s="27" t="s">
        <v>16551</v>
      </c>
      <c r="M1697" s="16">
        <v>129900</v>
      </c>
      <c r="N1697" s="23">
        <f t="shared" si="106"/>
        <v>0.9</v>
      </c>
      <c r="O1697" s="29">
        <f t="shared" si="108"/>
        <v>12989.999999999996</v>
      </c>
      <c r="P1697" s="27" t="str">
        <f t="shared" si="107"/>
        <v>PERCENTAGE</v>
      </c>
    </row>
    <row r="1698" spans="1:16" x14ac:dyDescent="0.3">
      <c r="A1698" s="27" t="str">
        <f t="shared" si="105"/>
        <v>2023 ALL TSHIRT D90</v>
      </c>
      <c r="B1698" s="28">
        <f>'2019 ALL N OLDER D95'!$B$2</f>
        <v>46121</v>
      </c>
      <c r="C1698" s="28">
        <f>'2019 ALL N OLDER D95'!$C$2</f>
        <v>46127</v>
      </c>
      <c r="D1698" s="27">
        <v>3260</v>
      </c>
      <c r="E1698" s="27">
        <v>333</v>
      </c>
      <c r="F1698" s="27">
        <v>3</v>
      </c>
      <c r="G1698" s="27">
        <v>4</v>
      </c>
      <c r="H1698" s="27" t="s">
        <v>6979</v>
      </c>
      <c r="I1698" s="27" t="s">
        <v>24172</v>
      </c>
      <c r="J1698" s="110" t="s">
        <v>16552</v>
      </c>
      <c r="K1698" s="27" t="s">
        <v>16548</v>
      </c>
      <c r="L1698" s="27" t="s">
        <v>16553</v>
      </c>
      <c r="M1698" s="16">
        <v>129900</v>
      </c>
      <c r="N1698" s="23">
        <f t="shared" si="106"/>
        <v>0.9</v>
      </c>
      <c r="O1698" s="29">
        <f t="shared" si="108"/>
        <v>12989.999999999996</v>
      </c>
      <c r="P1698" s="27" t="str">
        <f t="shared" si="107"/>
        <v>PERCENTAGE</v>
      </c>
    </row>
    <row r="1699" spans="1:16" x14ac:dyDescent="0.3">
      <c r="A1699" s="27" t="str">
        <f t="shared" si="105"/>
        <v>2023 ALL TSHIRT D90</v>
      </c>
      <c r="B1699" s="28">
        <f>'2019 ALL N OLDER D95'!$B$2</f>
        <v>46121</v>
      </c>
      <c r="C1699" s="28">
        <f>'2019 ALL N OLDER D95'!$C$2</f>
        <v>46127</v>
      </c>
      <c r="D1699" s="27">
        <v>3260</v>
      </c>
      <c r="E1699" s="27">
        <v>333</v>
      </c>
      <c r="F1699" s="27">
        <v>3</v>
      </c>
      <c r="G1699" s="27">
        <v>4</v>
      </c>
      <c r="H1699" s="27" t="s">
        <v>6979</v>
      </c>
      <c r="I1699" s="27" t="s">
        <v>24172</v>
      </c>
      <c r="J1699" s="110" t="s">
        <v>16554</v>
      </c>
      <c r="K1699" s="27" t="s">
        <v>16548</v>
      </c>
      <c r="L1699" s="27" t="s">
        <v>16555</v>
      </c>
      <c r="M1699" s="16">
        <v>129900</v>
      </c>
      <c r="N1699" s="23">
        <f t="shared" si="106"/>
        <v>0.9</v>
      </c>
      <c r="O1699" s="29">
        <f t="shared" si="108"/>
        <v>12989.999999999996</v>
      </c>
      <c r="P1699" s="27" t="str">
        <f t="shared" si="107"/>
        <v>PERCENTAGE</v>
      </c>
    </row>
    <row r="1700" spans="1:16" x14ac:dyDescent="0.3">
      <c r="A1700" s="27" t="str">
        <f t="shared" si="105"/>
        <v>2023 ALL TSHIRT D90</v>
      </c>
      <c r="B1700" s="28">
        <f>'2019 ALL N OLDER D95'!$B$2</f>
        <v>46121</v>
      </c>
      <c r="C1700" s="28">
        <f>'2019 ALL N OLDER D95'!$C$2</f>
        <v>46127</v>
      </c>
      <c r="D1700" s="27">
        <v>3260</v>
      </c>
      <c r="E1700" s="27">
        <v>333</v>
      </c>
      <c r="F1700" s="27">
        <v>3</v>
      </c>
      <c r="G1700" s="27">
        <v>4</v>
      </c>
      <c r="H1700" s="27" t="s">
        <v>6979</v>
      </c>
      <c r="I1700" s="27" t="s">
        <v>24172</v>
      </c>
      <c r="J1700" s="110" t="s">
        <v>16556</v>
      </c>
      <c r="K1700" s="27" t="s">
        <v>16557</v>
      </c>
      <c r="L1700" s="27" t="s">
        <v>16558</v>
      </c>
      <c r="M1700" s="16">
        <v>129900</v>
      </c>
      <c r="N1700" s="23">
        <f t="shared" si="106"/>
        <v>0.9</v>
      </c>
      <c r="O1700" s="29">
        <f t="shared" si="108"/>
        <v>12989.999999999996</v>
      </c>
      <c r="P1700" s="27" t="str">
        <f t="shared" si="107"/>
        <v>PERCENTAGE</v>
      </c>
    </row>
    <row r="1701" spans="1:16" x14ac:dyDescent="0.3">
      <c r="A1701" s="27" t="str">
        <f t="shared" si="105"/>
        <v>2023 ALL TSHIRT D90</v>
      </c>
      <c r="B1701" s="28">
        <f>'2019 ALL N OLDER D95'!$B$2</f>
        <v>46121</v>
      </c>
      <c r="C1701" s="28">
        <f>'2019 ALL N OLDER D95'!$C$2</f>
        <v>46127</v>
      </c>
      <c r="D1701" s="27">
        <v>3260</v>
      </c>
      <c r="E1701" s="27">
        <v>333</v>
      </c>
      <c r="F1701" s="27">
        <v>3</v>
      </c>
      <c r="G1701" s="27">
        <v>4</v>
      </c>
      <c r="H1701" s="27" t="s">
        <v>6979</v>
      </c>
      <c r="I1701" s="27" t="s">
        <v>24172</v>
      </c>
      <c r="J1701" s="110" t="s">
        <v>16559</v>
      </c>
      <c r="K1701" s="27" t="s">
        <v>16557</v>
      </c>
      <c r="L1701" s="27" t="s">
        <v>16560</v>
      </c>
      <c r="M1701" s="16">
        <v>129900</v>
      </c>
      <c r="N1701" s="23">
        <f t="shared" si="106"/>
        <v>0.9</v>
      </c>
      <c r="O1701" s="29">
        <f t="shared" si="108"/>
        <v>12989.999999999996</v>
      </c>
      <c r="P1701" s="27" t="str">
        <f t="shared" si="107"/>
        <v>PERCENTAGE</v>
      </c>
    </row>
    <row r="1702" spans="1:16" x14ac:dyDescent="0.3">
      <c r="A1702" s="27" t="str">
        <f t="shared" si="105"/>
        <v>2023 ALL TSHIRT D90</v>
      </c>
      <c r="B1702" s="28">
        <f>'2019 ALL N OLDER D95'!$B$2</f>
        <v>46121</v>
      </c>
      <c r="C1702" s="28">
        <f>'2019 ALL N OLDER D95'!$C$2</f>
        <v>46127</v>
      </c>
      <c r="D1702" s="27">
        <v>3260</v>
      </c>
      <c r="E1702" s="27">
        <v>333</v>
      </c>
      <c r="F1702" s="27">
        <v>3</v>
      </c>
      <c r="G1702" s="27">
        <v>4</v>
      </c>
      <c r="H1702" s="27" t="s">
        <v>6979</v>
      </c>
      <c r="I1702" s="27" t="s">
        <v>24172</v>
      </c>
      <c r="J1702" s="110" t="s">
        <v>16561</v>
      </c>
      <c r="K1702" s="27" t="s">
        <v>16557</v>
      </c>
      <c r="L1702" s="27" t="s">
        <v>16562</v>
      </c>
      <c r="M1702" s="16">
        <v>129900</v>
      </c>
      <c r="N1702" s="23">
        <f t="shared" si="106"/>
        <v>0.9</v>
      </c>
      <c r="O1702" s="29">
        <f t="shared" si="108"/>
        <v>12989.999999999996</v>
      </c>
      <c r="P1702" s="27" t="str">
        <f t="shared" si="107"/>
        <v>PERCENTAGE</v>
      </c>
    </row>
    <row r="1703" spans="1:16" x14ac:dyDescent="0.3">
      <c r="A1703" s="27" t="str">
        <f t="shared" si="105"/>
        <v>2023 ALL TSHIRT D90</v>
      </c>
      <c r="B1703" s="28">
        <f>'2019 ALL N OLDER D95'!$B$2</f>
        <v>46121</v>
      </c>
      <c r="C1703" s="28">
        <f>'2019 ALL N OLDER D95'!$C$2</f>
        <v>46127</v>
      </c>
      <c r="D1703" s="27">
        <v>3260</v>
      </c>
      <c r="E1703" s="27">
        <v>333</v>
      </c>
      <c r="F1703" s="27">
        <v>3</v>
      </c>
      <c r="G1703" s="27">
        <v>4</v>
      </c>
      <c r="H1703" s="27" t="s">
        <v>6979</v>
      </c>
      <c r="I1703" s="27" t="s">
        <v>24172</v>
      </c>
      <c r="J1703" s="110" t="s">
        <v>16563</v>
      </c>
      <c r="K1703" s="27" t="s">
        <v>16557</v>
      </c>
      <c r="L1703" s="27" t="s">
        <v>16564</v>
      </c>
      <c r="M1703" s="16">
        <v>129900</v>
      </c>
      <c r="N1703" s="23">
        <f t="shared" si="106"/>
        <v>0.9</v>
      </c>
      <c r="O1703" s="29">
        <f t="shared" si="108"/>
        <v>12989.999999999996</v>
      </c>
      <c r="P1703" s="27" t="str">
        <f t="shared" si="107"/>
        <v>PERCENTAGE</v>
      </c>
    </row>
    <row r="1704" spans="1:16" x14ac:dyDescent="0.3">
      <c r="A1704" s="27" t="str">
        <f t="shared" si="105"/>
        <v>2023 ALL TSHIRT D90</v>
      </c>
      <c r="B1704" s="28">
        <f>'2019 ALL N OLDER D95'!$B$2</f>
        <v>46121</v>
      </c>
      <c r="C1704" s="28">
        <f>'2019 ALL N OLDER D95'!$C$2</f>
        <v>46127</v>
      </c>
      <c r="D1704" s="27">
        <v>3260</v>
      </c>
      <c r="E1704" s="27">
        <v>333</v>
      </c>
      <c r="F1704" s="27">
        <v>3</v>
      </c>
      <c r="G1704" s="27">
        <v>1</v>
      </c>
      <c r="H1704" s="27" t="s">
        <v>6979</v>
      </c>
      <c r="I1704" s="27" t="s">
        <v>24172</v>
      </c>
      <c r="J1704" s="110" t="s">
        <v>16919</v>
      </c>
      <c r="K1704" s="27" t="s">
        <v>16904</v>
      </c>
      <c r="L1704" s="27" t="s">
        <v>16905</v>
      </c>
      <c r="M1704" s="16">
        <v>109900</v>
      </c>
      <c r="N1704" s="23">
        <f t="shared" si="106"/>
        <v>0.9</v>
      </c>
      <c r="O1704" s="29">
        <f t="shared" si="108"/>
        <v>10989.999999999998</v>
      </c>
      <c r="P1704" s="27" t="str">
        <f t="shared" si="107"/>
        <v>PERCENTAGE</v>
      </c>
    </row>
    <row r="1705" spans="1:16" x14ac:dyDescent="0.3">
      <c r="A1705" s="27" t="str">
        <f t="shared" si="105"/>
        <v>2023 ALL TSHIRT D90</v>
      </c>
      <c r="B1705" s="28">
        <f>'2019 ALL N OLDER D95'!$B$2</f>
        <v>46121</v>
      </c>
      <c r="C1705" s="28">
        <f>'2019 ALL N OLDER D95'!$C$2</f>
        <v>46127</v>
      </c>
      <c r="D1705" s="27">
        <v>3260</v>
      </c>
      <c r="E1705" s="27">
        <v>333</v>
      </c>
      <c r="F1705" s="27">
        <v>3</v>
      </c>
      <c r="G1705" s="27">
        <v>1</v>
      </c>
      <c r="H1705" s="27" t="s">
        <v>6979</v>
      </c>
      <c r="I1705" s="27" t="s">
        <v>24172</v>
      </c>
      <c r="J1705" s="110" t="s">
        <v>16920</v>
      </c>
      <c r="K1705" s="27" t="s">
        <v>16904</v>
      </c>
      <c r="L1705" s="27" t="s">
        <v>16906</v>
      </c>
      <c r="M1705" s="16">
        <v>109900</v>
      </c>
      <c r="N1705" s="23">
        <f t="shared" si="106"/>
        <v>0.9</v>
      </c>
      <c r="O1705" s="29">
        <f t="shared" si="108"/>
        <v>10989.999999999998</v>
      </c>
      <c r="P1705" s="27" t="str">
        <f t="shared" si="107"/>
        <v>PERCENTAGE</v>
      </c>
    </row>
    <row r="1706" spans="1:16" x14ac:dyDescent="0.3">
      <c r="A1706" s="27" t="str">
        <f t="shared" si="105"/>
        <v>2023 ALL TSHIRT D90</v>
      </c>
      <c r="B1706" s="28">
        <f>'2019 ALL N OLDER D95'!$B$2</f>
        <v>46121</v>
      </c>
      <c r="C1706" s="28">
        <f>'2019 ALL N OLDER D95'!$C$2</f>
        <v>46127</v>
      </c>
      <c r="D1706" s="27">
        <v>3260</v>
      </c>
      <c r="E1706" s="27">
        <v>333</v>
      </c>
      <c r="F1706" s="27">
        <v>3</v>
      </c>
      <c r="G1706" s="27">
        <v>1</v>
      </c>
      <c r="H1706" s="27" t="s">
        <v>6979</v>
      </c>
      <c r="I1706" s="27" t="s">
        <v>24172</v>
      </c>
      <c r="J1706" s="110" t="s">
        <v>16921</v>
      </c>
      <c r="K1706" s="27" t="s">
        <v>16904</v>
      </c>
      <c r="L1706" s="27" t="s">
        <v>16907</v>
      </c>
      <c r="M1706" s="16">
        <v>109900</v>
      </c>
      <c r="N1706" s="23">
        <f t="shared" si="106"/>
        <v>0.9</v>
      </c>
      <c r="O1706" s="29">
        <f t="shared" si="108"/>
        <v>10989.999999999998</v>
      </c>
      <c r="P1706" s="27" t="str">
        <f t="shared" si="107"/>
        <v>PERCENTAGE</v>
      </c>
    </row>
    <row r="1707" spans="1:16" x14ac:dyDescent="0.3">
      <c r="A1707" s="27" t="str">
        <f t="shared" si="105"/>
        <v>2023 ALL TSHIRT D90</v>
      </c>
      <c r="B1707" s="28">
        <f>'2019 ALL N OLDER D95'!$B$2</f>
        <v>46121</v>
      </c>
      <c r="C1707" s="28">
        <f>'2019 ALL N OLDER D95'!$C$2</f>
        <v>46127</v>
      </c>
      <c r="D1707" s="27">
        <v>3260</v>
      </c>
      <c r="E1707" s="27">
        <v>333</v>
      </c>
      <c r="F1707" s="27">
        <v>3</v>
      </c>
      <c r="G1707" s="27">
        <v>1</v>
      </c>
      <c r="H1707" s="27" t="s">
        <v>6979</v>
      </c>
      <c r="I1707" s="27" t="s">
        <v>24172</v>
      </c>
      <c r="J1707" s="110" t="s">
        <v>16922</v>
      </c>
      <c r="K1707" s="27" t="s">
        <v>16904</v>
      </c>
      <c r="L1707" s="27" t="s">
        <v>16908</v>
      </c>
      <c r="M1707" s="16">
        <v>109900</v>
      </c>
      <c r="N1707" s="23">
        <f t="shared" si="106"/>
        <v>0.9</v>
      </c>
      <c r="O1707" s="29">
        <f t="shared" si="108"/>
        <v>10989.999999999998</v>
      </c>
      <c r="P1707" s="27" t="str">
        <f t="shared" si="107"/>
        <v>PERCENTAGE</v>
      </c>
    </row>
    <row r="1708" spans="1:16" x14ac:dyDescent="0.3">
      <c r="A1708" s="27" t="str">
        <f t="shared" si="105"/>
        <v>2023 ALL TSHIRT D90</v>
      </c>
      <c r="B1708" s="28">
        <f>'2019 ALL N OLDER D95'!$B$2</f>
        <v>46121</v>
      </c>
      <c r="C1708" s="28">
        <f>'2019 ALL N OLDER D95'!$C$2</f>
        <v>46127</v>
      </c>
      <c r="D1708" s="27">
        <v>3260</v>
      </c>
      <c r="E1708" s="27">
        <v>333</v>
      </c>
      <c r="F1708" s="27">
        <v>3</v>
      </c>
      <c r="G1708" s="27">
        <v>1</v>
      </c>
      <c r="H1708" s="27" t="s">
        <v>6979</v>
      </c>
      <c r="I1708" s="27" t="s">
        <v>24172</v>
      </c>
      <c r="J1708" s="110" t="s">
        <v>16923</v>
      </c>
      <c r="K1708" s="27" t="s">
        <v>16909</v>
      </c>
      <c r="L1708" s="27" t="s">
        <v>16910</v>
      </c>
      <c r="M1708" s="16">
        <v>109900</v>
      </c>
      <c r="N1708" s="23">
        <f t="shared" si="106"/>
        <v>0.9</v>
      </c>
      <c r="O1708" s="29">
        <f t="shared" si="108"/>
        <v>10989.999999999998</v>
      </c>
      <c r="P1708" s="27" t="str">
        <f t="shared" si="107"/>
        <v>PERCENTAGE</v>
      </c>
    </row>
    <row r="1709" spans="1:16" x14ac:dyDescent="0.3">
      <c r="A1709" s="27" t="str">
        <f t="shared" si="105"/>
        <v>2023 ALL TSHIRT D90</v>
      </c>
      <c r="B1709" s="28">
        <f>'2019 ALL N OLDER D95'!$B$2</f>
        <v>46121</v>
      </c>
      <c r="C1709" s="28">
        <f>'2019 ALL N OLDER D95'!$C$2</f>
        <v>46127</v>
      </c>
      <c r="D1709" s="27">
        <v>3260</v>
      </c>
      <c r="E1709" s="27">
        <v>333</v>
      </c>
      <c r="F1709" s="27">
        <v>3</v>
      </c>
      <c r="G1709" s="27">
        <v>1</v>
      </c>
      <c r="H1709" s="27" t="s">
        <v>6979</v>
      </c>
      <c r="I1709" s="27" t="s">
        <v>24172</v>
      </c>
      <c r="J1709" s="110" t="s">
        <v>16924</v>
      </c>
      <c r="K1709" s="27" t="s">
        <v>16909</v>
      </c>
      <c r="L1709" s="27" t="s">
        <v>16911</v>
      </c>
      <c r="M1709" s="16">
        <v>109900</v>
      </c>
      <c r="N1709" s="23">
        <f t="shared" si="106"/>
        <v>0.9</v>
      </c>
      <c r="O1709" s="29">
        <f t="shared" si="108"/>
        <v>10989.999999999998</v>
      </c>
      <c r="P1709" s="27" t="str">
        <f t="shared" si="107"/>
        <v>PERCENTAGE</v>
      </c>
    </row>
    <row r="1710" spans="1:16" x14ac:dyDescent="0.3">
      <c r="A1710" s="27" t="str">
        <f t="shared" si="105"/>
        <v>2023 ALL TSHIRT D90</v>
      </c>
      <c r="B1710" s="28">
        <f>'2019 ALL N OLDER D95'!$B$2</f>
        <v>46121</v>
      </c>
      <c r="C1710" s="28">
        <f>'2019 ALL N OLDER D95'!$C$2</f>
        <v>46127</v>
      </c>
      <c r="D1710" s="27">
        <v>3260</v>
      </c>
      <c r="E1710" s="27">
        <v>333</v>
      </c>
      <c r="F1710" s="27">
        <v>3</v>
      </c>
      <c r="G1710" s="27">
        <v>1</v>
      </c>
      <c r="H1710" s="27" t="s">
        <v>6979</v>
      </c>
      <c r="I1710" s="27" t="s">
        <v>24172</v>
      </c>
      <c r="J1710" s="110" t="s">
        <v>16925</v>
      </c>
      <c r="K1710" s="27" t="s">
        <v>16909</v>
      </c>
      <c r="L1710" s="27" t="s">
        <v>16912</v>
      </c>
      <c r="M1710" s="16">
        <v>109900</v>
      </c>
      <c r="N1710" s="23">
        <f t="shared" si="106"/>
        <v>0.9</v>
      </c>
      <c r="O1710" s="29">
        <f t="shared" si="108"/>
        <v>10989.999999999998</v>
      </c>
      <c r="P1710" s="27" t="str">
        <f t="shared" si="107"/>
        <v>PERCENTAGE</v>
      </c>
    </row>
    <row r="1711" spans="1:16" x14ac:dyDescent="0.3">
      <c r="A1711" s="27" t="str">
        <f t="shared" si="105"/>
        <v>2023 ALL TSHIRT D90</v>
      </c>
      <c r="B1711" s="28">
        <f>'2019 ALL N OLDER D95'!$B$2</f>
        <v>46121</v>
      </c>
      <c r="C1711" s="28">
        <f>'2019 ALL N OLDER D95'!$C$2</f>
        <v>46127</v>
      </c>
      <c r="D1711" s="27">
        <v>3260</v>
      </c>
      <c r="E1711" s="27">
        <v>333</v>
      </c>
      <c r="F1711" s="27">
        <v>3</v>
      </c>
      <c r="G1711" s="27">
        <v>1</v>
      </c>
      <c r="H1711" s="27" t="s">
        <v>6979</v>
      </c>
      <c r="I1711" s="27" t="s">
        <v>24172</v>
      </c>
      <c r="J1711" s="110" t="s">
        <v>16926</v>
      </c>
      <c r="K1711" s="27" t="s">
        <v>16909</v>
      </c>
      <c r="L1711" s="27" t="s">
        <v>16913</v>
      </c>
      <c r="M1711" s="16">
        <v>109900</v>
      </c>
      <c r="N1711" s="23">
        <f t="shared" si="106"/>
        <v>0.9</v>
      </c>
      <c r="O1711" s="29">
        <f t="shared" si="108"/>
        <v>10989.999999999998</v>
      </c>
      <c r="P1711" s="27" t="str">
        <f t="shared" si="107"/>
        <v>PERCENTAGE</v>
      </c>
    </row>
    <row r="1712" spans="1:16" x14ac:dyDescent="0.3">
      <c r="A1712" s="27" t="str">
        <f t="shared" si="105"/>
        <v>2023 ALL TSHIRT D90</v>
      </c>
      <c r="B1712" s="28">
        <f>'2019 ALL N OLDER D95'!$B$2</f>
        <v>46121</v>
      </c>
      <c r="C1712" s="28">
        <f>'2019 ALL N OLDER D95'!$C$2</f>
        <v>46127</v>
      </c>
      <c r="D1712" s="27">
        <v>3260</v>
      </c>
      <c r="E1712" s="27">
        <v>333</v>
      </c>
      <c r="F1712" s="27">
        <v>3</v>
      </c>
      <c r="G1712" s="27">
        <v>1</v>
      </c>
      <c r="H1712" s="27" t="s">
        <v>6979</v>
      </c>
      <c r="I1712" s="27" t="s">
        <v>24172</v>
      </c>
      <c r="J1712" s="110" t="s">
        <v>16927</v>
      </c>
      <c r="K1712" s="27" t="s">
        <v>16914</v>
      </c>
      <c r="L1712" s="27" t="s">
        <v>16915</v>
      </c>
      <c r="M1712" s="16">
        <v>109900</v>
      </c>
      <c r="N1712" s="23">
        <f t="shared" si="106"/>
        <v>0.9</v>
      </c>
      <c r="O1712" s="29">
        <f t="shared" si="108"/>
        <v>10989.999999999998</v>
      </c>
      <c r="P1712" s="27" t="str">
        <f t="shared" si="107"/>
        <v>PERCENTAGE</v>
      </c>
    </row>
    <row r="1713" spans="1:16" x14ac:dyDescent="0.3">
      <c r="A1713" s="27" t="str">
        <f t="shared" si="105"/>
        <v>2023 ALL TSHIRT D90</v>
      </c>
      <c r="B1713" s="28">
        <f>'2019 ALL N OLDER D95'!$B$2</f>
        <v>46121</v>
      </c>
      <c r="C1713" s="28">
        <f>'2019 ALL N OLDER D95'!$C$2</f>
        <v>46127</v>
      </c>
      <c r="D1713" s="27">
        <v>3260</v>
      </c>
      <c r="E1713" s="27">
        <v>333</v>
      </c>
      <c r="F1713" s="27">
        <v>3</v>
      </c>
      <c r="G1713" s="27">
        <v>1</v>
      </c>
      <c r="H1713" s="27" t="s">
        <v>6979</v>
      </c>
      <c r="I1713" s="27" t="s">
        <v>24172</v>
      </c>
      <c r="J1713" s="110" t="s">
        <v>16928</v>
      </c>
      <c r="K1713" s="27" t="s">
        <v>16914</v>
      </c>
      <c r="L1713" s="27" t="s">
        <v>16916</v>
      </c>
      <c r="M1713" s="16">
        <v>109900</v>
      </c>
      <c r="N1713" s="23">
        <f t="shared" si="106"/>
        <v>0.9</v>
      </c>
      <c r="O1713" s="29">
        <f t="shared" si="108"/>
        <v>10989.999999999998</v>
      </c>
      <c r="P1713" s="27" t="str">
        <f t="shared" si="107"/>
        <v>PERCENTAGE</v>
      </c>
    </row>
    <row r="1714" spans="1:16" x14ac:dyDescent="0.3">
      <c r="A1714" s="27" t="str">
        <f t="shared" si="105"/>
        <v>2023 ALL TSHIRT D90</v>
      </c>
      <c r="B1714" s="28">
        <f>'2019 ALL N OLDER D95'!$B$2</f>
        <v>46121</v>
      </c>
      <c r="C1714" s="28">
        <f>'2019 ALL N OLDER D95'!$C$2</f>
        <v>46127</v>
      </c>
      <c r="D1714" s="27">
        <v>3260</v>
      </c>
      <c r="E1714" s="27">
        <v>333</v>
      </c>
      <c r="F1714" s="27">
        <v>3</v>
      </c>
      <c r="G1714" s="27">
        <v>1</v>
      </c>
      <c r="H1714" s="27" t="s">
        <v>6979</v>
      </c>
      <c r="I1714" s="27" t="s">
        <v>24172</v>
      </c>
      <c r="J1714" s="110" t="s">
        <v>16929</v>
      </c>
      <c r="K1714" s="27" t="s">
        <v>16914</v>
      </c>
      <c r="L1714" s="27" t="s">
        <v>16917</v>
      </c>
      <c r="M1714" s="16">
        <v>109900</v>
      </c>
      <c r="N1714" s="23">
        <f t="shared" si="106"/>
        <v>0.9</v>
      </c>
      <c r="O1714" s="29">
        <f t="shared" si="108"/>
        <v>10989.999999999998</v>
      </c>
      <c r="P1714" s="27" t="str">
        <f t="shared" si="107"/>
        <v>PERCENTAGE</v>
      </c>
    </row>
    <row r="1715" spans="1:16" x14ac:dyDescent="0.3">
      <c r="A1715" s="27" t="str">
        <f t="shared" si="105"/>
        <v>2023 ALL TSHIRT D90</v>
      </c>
      <c r="B1715" s="28">
        <f>'2019 ALL N OLDER D95'!$B$2</f>
        <v>46121</v>
      </c>
      <c r="C1715" s="28">
        <f>'2019 ALL N OLDER D95'!$C$2</f>
        <v>46127</v>
      </c>
      <c r="D1715" s="27">
        <v>3260</v>
      </c>
      <c r="E1715" s="27">
        <v>333</v>
      </c>
      <c r="F1715" s="27">
        <v>3</v>
      </c>
      <c r="G1715" s="27">
        <v>1</v>
      </c>
      <c r="H1715" s="27" t="s">
        <v>6979</v>
      </c>
      <c r="I1715" s="27" t="s">
        <v>24172</v>
      </c>
      <c r="J1715" s="110" t="s">
        <v>16930</v>
      </c>
      <c r="K1715" s="27" t="s">
        <v>16914</v>
      </c>
      <c r="L1715" s="27" t="s">
        <v>16918</v>
      </c>
      <c r="M1715" s="16">
        <v>109900</v>
      </c>
      <c r="N1715" s="23">
        <f t="shared" si="106"/>
        <v>0.9</v>
      </c>
      <c r="O1715" s="29">
        <f t="shared" si="108"/>
        <v>10989.999999999998</v>
      </c>
      <c r="P1715" s="27" t="str">
        <f t="shared" si="107"/>
        <v>PERCENTAGE</v>
      </c>
    </row>
    <row r="1716" spans="1:16" x14ac:dyDescent="0.3">
      <c r="A1716" s="27" t="str">
        <f t="shared" si="105"/>
        <v>2023 ALL TSHIRT D90</v>
      </c>
      <c r="B1716" s="28">
        <f>'2019 ALL N OLDER D95'!$B$2</f>
        <v>46121</v>
      </c>
      <c r="C1716" s="28">
        <f>'2019 ALL N OLDER D95'!$C$2</f>
        <v>46127</v>
      </c>
      <c r="D1716" s="27">
        <v>3260</v>
      </c>
      <c r="E1716" s="27">
        <v>333</v>
      </c>
      <c r="F1716" s="27">
        <v>3</v>
      </c>
      <c r="G1716" s="27">
        <v>4</v>
      </c>
      <c r="H1716" s="27" t="s">
        <v>186</v>
      </c>
      <c r="I1716" s="27" t="s">
        <v>24172</v>
      </c>
      <c r="J1716" s="27" t="s">
        <v>16281</v>
      </c>
      <c r="K1716" s="27" t="s">
        <v>16282</v>
      </c>
      <c r="L1716" s="27" t="s">
        <v>16283</v>
      </c>
      <c r="M1716" s="29">
        <v>129900</v>
      </c>
      <c r="N1716" s="23">
        <f t="shared" si="106"/>
        <v>0.9</v>
      </c>
      <c r="O1716" s="29">
        <f t="shared" si="108"/>
        <v>12989.999999999996</v>
      </c>
      <c r="P1716" s="27" t="str">
        <f t="shared" si="107"/>
        <v>PERCENTAGE</v>
      </c>
    </row>
    <row r="1717" spans="1:16" x14ac:dyDescent="0.3">
      <c r="A1717" s="27" t="str">
        <f t="shared" si="105"/>
        <v>2023 ALL TSHIRT D90</v>
      </c>
      <c r="B1717" s="28">
        <f>'2019 ALL N OLDER D95'!$B$2</f>
        <v>46121</v>
      </c>
      <c r="C1717" s="28">
        <f>'2019 ALL N OLDER D95'!$C$2</f>
        <v>46127</v>
      </c>
      <c r="D1717" s="27">
        <v>3260</v>
      </c>
      <c r="E1717" s="27">
        <v>333</v>
      </c>
      <c r="F1717" s="27">
        <v>3</v>
      </c>
      <c r="G1717" s="27">
        <v>4</v>
      </c>
      <c r="H1717" s="27" t="s">
        <v>186</v>
      </c>
      <c r="I1717" s="27" t="s">
        <v>24172</v>
      </c>
      <c r="J1717" s="27" t="s">
        <v>16284</v>
      </c>
      <c r="K1717" s="27" t="s">
        <v>16282</v>
      </c>
      <c r="L1717" s="27" t="s">
        <v>16285</v>
      </c>
      <c r="M1717" s="29">
        <v>129900</v>
      </c>
      <c r="N1717" s="23">
        <f t="shared" si="106"/>
        <v>0.9</v>
      </c>
      <c r="O1717" s="29">
        <f t="shared" si="108"/>
        <v>12989.999999999996</v>
      </c>
      <c r="P1717" s="27" t="str">
        <f t="shared" si="107"/>
        <v>PERCENTAGE</v>
      </c>
    </row>
    <row r="1718" spans="1:16" x14ac:dyDescent="0.3">
      <c r="A1718" s="27" t="str">
        <f t="shared" si="105"/>
        <v>2023 ALL TSHIRT D90</v>
      </c>
      <c r="B1718" s="28">
        <f>'2019 ALL N OLDER D95'!$B$2</f>
        <v>46121</v>
      </c>
      <c r="C1718" s="28">
        <f>'2019 ALL N OLDER D95'!$C$2</f>
        <v>46127</v>
      </c>
      <c r="D1718" s="27">
        <v>3260</v>
      </c>
      <c r="E1718" s="27">
        <v>333</v>
      </c>
      <c r="F1718" s="27">
        <v>3</v>
      </c>
      <c r="G1718" s="27">
        <v>4</v>
      </c>
      <c r="H1718" s="27" t="s">
        <v>186</v>
      </c>
      <c r="I1718" s="27" t="s">
        <v>24172</v>
      </c>
      <c r="J1718" s="27" t="s">
        <v>16286</v>
      </c>
      <c r="K1718" s="27" t="s">
        <v>16282</v>
      </c>
      <c r="L1718" s="27" t="s">
        <v>16287</v>
      </c>
      <c r="M1718" s="29">
        <v>129900</v>
      </c>
      <c r="N1718" s="23">
        <f t="shared" si="106"/>
        <v>0.9</v>
      </c>
      <c r="O1718" s="29">
        <f t="shared" si="108"/>
        <v>12989.999999999996</v>
      </c>
      <c r="P1718" s="27" t="str">
        <f t="shared" si="107"/>
        <v>PERCENTAGE</v>
      </c>
    </row>
    <row r="1719" spans="1:16" x14ac:dyDescent="0.3">
      <c r="A1719" s="27" t="str">
        <f t="shared" si="105"/>
        <v>2023 ALL TSHIRT D90</v>
      </c>
      <c r="B1719" s="28">
        <f>'2019 ALL N OLDER D95'!$B$2</f>
        <v>46121</v>
      </c>
      <c r="C1719" s="28">
        <f>'2019 ALL N OLDER D95'!$C$2</f>
        <v>46127</v>
      </c>
      <c r="D1719" s="27">
        <v>3260</v>
      </c>
      <c r="E1719" s="27">
        <v>333</v>
      </c>
      <c r="F1719" s="27">
        <v>3</v>
      </c>
      <c r="G1719" s="27">
        <v>4</v>
      </c>
      <c r="H1719" s="27" t="s">
        <v>186</v>
      </c>
      <c r="I1719" s="27" t="s">
        <v>24172</v>
      </c>
      <c r="J1719" s="27" t="s">
        <v>16288</v>
      </c>
      <c r="K1719" s="27" t="s">
        <v>16282</v>
      </c>
      <c r="L1719" s="27" t="s">
        <v>16289</v>
      </c>
      <c r="M1719" s="29">
        <v>129900</v>
      </c>
      <c r="N1719" s="23">
        <f t="shared" si="106"/>
        <v>0.9</v>
      </c>
      <c r="O1719" s="29">
        <f t="shared" si="108"/>
        <v>12989.999999999996</v>
      </c>
      <c r="P1719" s="27" t="str">
        <f t="shared" si="107"/>
        <v>PERCENTAGE</v>
      </c>
    </row>
    <row r="1720" spans="1:16" x14ac:dyDescent="0.3">
      <c r="A1720" s="27" t="str">
        <f t="shared" si="105"/>
        <v>2023 ALL TSHIRT D90</v>
      </c>
      <c r="B1720" s="28">
        <f>'2019 ALL N OLDER D95'!$B$2</f>
        <v>46121</v>
      </c>
      <c r="C1720" s="28">
        <f>'2019 ALL N OLDER D95'!$C$2</f>
        <v>46127</v>
      </c>
      <c r="D1720" s="27">
        <v>3260</v>
      </c>
      <c r="E1720" s="27">
        <v>333</v>
      </c>
      <c r="F1720" s="27">
        <v>3</v>
      </c>
      <c r="G1720" s="27">
        <v>4</v>
      </c>
      <c r="H1720" s="27" t="s">
        <v>186</v>
      </c>
      <c r="I1720" s="27" t="s">
        <v>24172</v>
      </c>
      <c r="J1720" s="27" t="s">
        <v>16290</v>
      </c>
      <c r="K1720" s="27" t="s">
        <v>16291</v>
      </c>
      <c r="L1720" s="27" t="s">
        <v>16292</v>
      </c>
      <c r="M1720" s="29">
        <v>129900</v>
      </c>
      <c r="N1720" s="23">
        <f t="shared" si="106"/>
        <v>0.9</v>
      </c>
      <c r="O1720" s="29">
        <f t="shared" si="108"/>
        <v>12989.999999999996</v>
      </c>
      <c r="P1720" s="27" t="str">
        <f t="shared" si="107"/>
        <v>PERCENTAGE</v>
      </c>
    </row>
    <row r="1721" spans="1:16" x14ac:dyDescent="0.3">
      <c r="A1721" s="27" t="str">
        <f t="shared" si="105"/>
        <v>2023 ALL TSHIRT D90</v>
      </c>
      <c r="B1721" s="28">
        <f>'2019 ALL N OLDER D95'!$B$2</f>
        <v>46121</v>
      </c>
      <c r="C1721" s="28">
        <f>'2019 ALL N OLDER D95'!$C$2</f>
        <v>46127</v>
      </c>
      <c r="D1721" s="27">
        <v>3260</v>
      </c>
      <c r="E1721" s="27">
        <v>333</v>
      </c>
      <c r="F1721" s="27">
        <v>3</v>
      </c>
      <c r="G1721" s="27">
        <v>4</v>
      </c>
      <c r="H1721" s="27" t="s">
        <v>186</v>
      </c>
      <c r="I1721" s="27" t="s">
        <v>24172</v>
      </c>
      <c r="J1721" s="27" t="s">
        <v>16293</v>
      </c>
      <c r="K1721" s="27" t="s">
        <v>16291</v>
      </c>
      <c r="L1721" s="27" t="s">
        <v>16294</v>
      </c>
      <c r="M1721" s="29">
        <v>129900</v>
      </c>
      <c r="N1721" s="23">
        <f t="shared" si="106"/>
        <v>0.9</v>
      </c>
      <c r="O1721" s="29">
        <f t="shared" si="108"/>
        <v>12989.999999999996</v>
      </c>
      <c r="P1721" s="27" t="str">
        <f t="shared" si="107"/>
        <v>PERCENTAGE</v>
      </c>
    </row>
    <row r="1722" spans="1:16" x14ac:dyDescent="0.3">
      <c r="A1722" s="27" t="str">
        <f t="shared" si="105"/>
        <v>2023 ALL TSHIRT D90</v>
      </c>
      <c r="B1722" s="28">
        <f>'2019 ALL N OLDER D95'!$B$2</f>
        <v>46121</v>
      </c>
      <c r="C1722" s="28">
        <f>'2019 ALL N OLDER D95'!$C$2</f>
        <v>46127</v>
      </c>
      <c r="D1722" s="27">
        <v>3260</v>
      </c>
      <c r="E1722" s="27">
        <v>333</v>
      </c>
      <c r="F1722" s="27">
        <v>3</v>
      </c>
      <c r="G1722" s="27">
        <v>4</v>
      </c>
      <c r="H1722" s="27" t="s">
        <v>186</v>
      </c>
      <c r="I1722" s="27" t="s">
        <v>24172</v>
      </c>
      <c r="J1722" s="27" t="s">
        <v>16295</v>
      </c>
      <c r="K1722" s="27" t="s">
        <v>16291</v>
      </c>
      <c r="L1722" s="27" t="s">
        <v>16296</v>
      </c>
      <c r="M1722" s="29">
        <v>129900</v>
      </c>
      <c r="N1722" s="23">
        <f t="shared" si="106"/>
        <v>0.9</v>
      </c>
      <c r="O1722" s="29">
        <f t="shared" si="108"/>
        <v>12989.999999999996</v>
      </c>
      <c r="P1722" s="27" t="str">
        <f t="shared" si="107"/>
        <v>PERCENTAGE</v>
      </c>
    </row>
    <row r="1723" spans="1:16" x14ac:dyDescent="0.3">
      <c r="A1723" s="27" t="str">
        <f t="shared" si="105"/>
        <v>2023 ALL TSHIRT D90</v>
      </c>
      <c r="B1723" s="28">
        <f>'2019 ALL N OLDER D95'!$B$2</f>
        <v>46121</v>
      </c>
      <c r="C1723" s="28">
        <f>'2019 ALL N OLDER D95'!$C$2</f>
        <v>46127</v>
      </c>
      <c r="D1723" s="27">
        <v>3260</v>
      </c>
      <c r="E1723" s="27">
        <v>333</v>
      </c>
      <c r="F1723" s="27">
        <v>3</v>
      </c>
      <c r="G1723" s="27">
        <v>4</v>
      </c>
      <c r="H1723" s="27" t="s">
        <v>186</v>
      </c>
      <c r="I1723" s="27" t="s">
        <v>24172</v>
      </c>
      <c r="J1723" s="27" t="s">
        <v>16297</v>
      </c>
      <c r="K1723" s="27" t="s">
        <v>16291</v>
      </c>
      <c r="L1723" s="27" t="s">
        <v>16298</v>
      </c>
      <c r="M1723" s="29">
        <v>129900</v>
      </c>
      <c r="N1723" s="23">
        <f t="shared" si="106"/>
        <v>0.9</v>
      </c>
      <c r="O1723" s="29">
        <f t="shared" si="108"/>
        <v>12989.999999999996</v>
      </c>
      <c r="P1723" s="27" t="str">
        <f t="shared" si="107"/>
        <v>PERCENTAGE</v>
      </c>
    </row>
    <row r="1724" spans="1:16" x14ac:dyDescent="0.3">
      <c r="A1724" s="27" t="str">
        <f t="shared" si="105"/>
        <v>2023 ALL TSHIRT D90</v>
      </c>
      <c r="B1724" s="28">
        <f>'2019 ALL N OLDER D95'!$B$2</f>
        <v>46121</v>
      </c>
      <c r="C1724" s="28">
        <f>'2019 ALL N OLDER D95'!$C$2</f>
        <v>46127</v>
      </c>
      <c r="D1724" s="27">
        <v>3260</v>
      </c>
      <c r="E1724" s="27">
        <v>333</v>
      </c>
      <c r="F1724" s="27">
        <v>3</v>
      </c>
      <c r="G1724" s="27">
        <v>4</v>
      </c>
      <c r="H1724" s="27" t="s">
        <v>186</v>
      </c>
      <c r="I1724" s="27" t="s">
        <v>24172</v>
      </c>
      <c r="J1724" s="27" t="s">
        <v>16299</v>
      </c>
      <c r="K1724" s="27" t="s">
        <v>16300</v>
      </c>
      <c r="L1724" s="27" t="s">
        <v>16301</v>
      </c>
      <c r="M1724" s="29">
        <v>129900</v>
      </c>
      <c r="N1724" s="23">
        <f t="shared" si="106"/>
        <v>0.9</v>
      </c>
      <c r="O1724" s="29">
        <f t="shared" si="108"/>
        <v>12989.999999999996</v>
      </c>
      <c r="P1724" s="27" t="str">
        <f t="shared" si="107"/>
        <v>PERCENTAGE</v>
      </c>
    </row>
    <row r="1725" spans="1:16" x14ac:dyDescent="0.3">
      <c r="A1725" s="27" t="str">
        <f t="shared" si="105"/>
        <v>2023 ALL TSHIRT D90</v>
      </c>
      <c r="B1725" s="28">
        <f>'2019 ALL N OLDER D95'!$B$2</f>
        <v>46121</v>
      </c>
      <c r="C1725" s="28">
        <f>'2019 ALL N OLDER D95'!$C$2</f>
        <v>46127</v>
      </c>
      <c r="D1725" s="27">
        <v>3260</v>
      </c>
      <c r="E1725" s="27">
        <v>333</v>
      </c>
      <c r="F1725" s="27">
        <v>3</v>
      </c>
      <c r="G1725" s="27">
        <v>4</v>
      </c>
      <c r="H1725" s="27" t="s">
        <v>186</v>
      </c>
      <c r="I1725" s="27" t="s">
        <v>24172</v>
      </c>
      <c r="J1725" s="27" t="s">
        <v>16302</v>
      </c>
      <c r="K1725" s="27" t="s">
        <v>16300</v>
      </c>
      <c r="L1725" s="27" t="s">
        <v>16303</v>
      </c>
      <c r="M1725" s="29">
        <v>129900</v>
      </c>
      <c r="N1725" s="23">
        <f t="shared" si="106"/>
        <v>0.9</v>
      </c>
      <c r="O1725" s="29">
        <f t="shared" si="108"/>
        <v>12989.999999999996</v>
      </c>
      <c r="P1725" s="27" t="str">
        <f t="shared" si="107"/>
        <v>PERCENTAGE</v>
      </c>
    </row>
    <row r="1726" spans="1:16" x14ac:dyDescent="0.3">
      <c r="A1726" s="27" t="str">
        <f t="shared" si="105"/>
        <v>2023 ALL TSHIRT D90</v>
      </c>
      <c r="B1726" s="28">
        <f>'2019 ALL N OLDER D95'!$B$2</f>
        <v>46121</v>
      </c>
      <c r="C1726" s="28">
        <f>'2019 ALL N OLDER D95'!$C$2</f>
        <v>46127</v>
      </c>
      <c r="D1726" s="27">
        <v>3260</v>
      </c>
      <c r="E1726" s="27">
        <v>333</v>
      </c>
      <c r="F1726" s="27">
        <v>3</v>
      </c>
      <c r="G1726" s="27">
        <v>4</v>
      </c>
      <c r="H1726" s="27" t="s">
        <v>186</v>
      </c>
      <c r="I1726" s="27" t="s">
        <v>24172</v>
      </c>
      <c r="J1726" s="27" t="s">
        <v>16304</v>
      </c>
      <c r="K1726" s="27" t="s">
        <v>16300</v>
      </c>
      <c r="L1726" s="27" t="s">
        <v>16305</v>
      </c>
      <c r="M1726" s="29">
        <v>129900</v>
      </c>
      <c r="N1726" s="23">
        <f t="shared" si="106"/>
        <v>0.9</v>
      </c>
      <c r="O1726" s="29">
        <f t="shared" si="108"/>
        <v>12989.999999999996</v>
      </c>
      <c r="P1726" s="27" t="str">
        <f t="shared" si="107"/>
        <v>PERCENTAGE</v>
      </c>
    </row>
    <row r="1727" spans="1:16" x14ac:dyDescent="0.3">
      <c r="A1727" s="27" t="str">
        <f t="shared" si="105"/>
        <v>2023 ALL TSHIRT D90</v>
      </c>
      <c r="B1727" s="28">
        <f>'2019 ALL N OLDER D95'!$B$2</f>
        <v>46121</v>
      </c>
      <c r="C1727" s="28">
        <f>'2019 ALL N OLDER D95'!$C$2</f>
        <v>46127</v>
      </c>
      <c r="D1727" s="27">
        <v>3260</v>
      </c>
      <c r="E1727" s="27">
        <v>333</v>
      </c>
      <c r="F1727" s="27">
        <v>3</v>
      </c>
      <c r="G1727" s="27">
        <v>4</v>
      </c>
      <c r="H1727" s="27" t="s">
        <v>186</v>
      </c>
      <c r="I1727" s="27" t="s">
        <v>24172</v>
      </c>
      <c r="J1727" s="27" t="s">
        <v>16306</v>
      </c>
      <c r="K1727" s="27" t="s">
        <v>16300</v>
      </c>
      <c r="L1727" s="27" t="s">
        <v>16307</v>
      </c>
      <c r="M1727" s="29">
        <v>129900</v>
      </c>
      <c r="N1727" s="23">
        <f t="shared" si="106"/>
        <v>0.9</v>
      </c>
      <c r="O1727" s="29">
        <f t="shared" si="108"/>
        <v>12989.999999999996</v>
      </c>
      <c r="P1727" s="27" t="str">
        <f t="shared" si="107"/>
        <v>PERCENTAGE</v>
      </c>
    </row>
    <row r="1728" spans="1:16" x14ac:dyDescent="0.3">
      <c r="A1728" s="27" t="str">
        <f t="shared" si="105"/>
        <v>2023 ALL TSHIRT D90</v>
      </c>
      <c r="B1728" s="28">
        <f>'2019 ALL N OLDER D95'!$B$2</f>
        <v>46121</v>
      </c>
      <c r="C1728" s="28">
        <f>'2019 ALL N OLDER D95'!$C$2</f>
        <v>46127</v>
      </c>
      <c r="D1728" s="27">
        <v>3260</v>
      </c>
      <c r="E1728" s="27">
        <v>333</v>
      </c>
      <c r="F1728" s="27">
        <v>3</v>
      </c>
      <c r="G1728" s="27">
        <v>4</v>
      </c>
      <c r="H1728" s="27" t="s">
        <v>186</v>
      </c>
      <c r="I1728" s="27" t="s">
        <v>24172</v>
      </c>
      <c r="J1728" s="27" t="s">
        <v>16308</v>
      </c>
      <c r="K1728" s="27" t="s">
        <v>16309</v>
      </c>
      <c r="L1728" s="27" t="s">
        <v>16310</v>
      </c>
      <c r="M1728" s="29">
        <v>129900</v>
      </c>
      <c r="N1728" s="23">
        <f t="shared" si="106"/>
        <v>0.9</v>
      </c>
      <c r="O1728" s="29">
        <f t="shared" si="108"/>
        <v>12989.999999999996</v>
      </c>
      <c r="P1728" s="27" t="str">
        <f t="shared" si="107"/>
        <v>PERCENTAGE</v>
      </c>
    </row>
    <row r="1729" spans="1:16" x14ac:dyDescent="0.3">
      <c r="A1729" s="27" t="str">
        <f t="shared" si="105"/>
        <v>2023 ALL TSHIRT D90</v>
      </c>
      <c r="B1729" s="28">
        <f>'2019 ALL N OLDER D95'!$B$2</f>
        <v>46121</v>
      </c>
      <c r="C1729" s="28">
        <f>'2019 ALL N OLDER D95'!$C$2</f>
        <v>46127</v>
      </c>
      <c r="D1729" s="27">
        <v>3260</v>
      </c>
      <c r="E1729" s="27">
        <v>333</v>
      </c>
      <c r="F1729" s="27">
        <v>3</v>
      </c>
      <c r="G1729" s="27">
        <v>4</v>
      </c>
      <c r="H1729" s="27" t="s">
        <v>186</v>
      </c>
      <c r="I1729" s="27" t="s">
        <v>24172</v>
      </c>
      <c r="J1729" s="27" t="s">
        <v>16311</v>
      </c>
      <c r="K1729" s="27" t="s">
        <v>16309</v>
      </c>
      <c r="L1729" s="27" t="s">
        <v>16312</v>
      </c>
      <c r="M1729" s="29">
        <v>129900</v>
      </c>
      <c r="N1729" s="23">
        <f t="shared" si="106"/>
        <v>0.9</v>
      </c>
      <c r="O1729" s="29">
        <f t="shared" si="108"/>
        <v>12989.999999999996</v>
      </c>
      <c r="P1729" s="27" t="str">
        <f t="shared" si="107"/>
        <v>PERCENTAGE</v>
      </c>
    </row>
    <row r="1730" spans="1:16" x14ac:dyDescent="0.3">
      <c r="A1730" s="27" t="str">
        <f t="shared" si="105"/>
        <v>2023 ALL TSHIRT D90</v>
      </c>
      <c r="B1730" s="28">
        <f>'2019 ALL N OLDER D95'!$B$2</f>
        <v>46121</v>
      </c>
      <c r="C1730" s="28">
        <f>'2019 ALL N OLDER D95'!$C$2</f>
        <v>46127</v>
      </c>
      <c r="D1730" s="27">
        <v>3260</v>
      </c>
      <c r="E1730" s="27">
        <v>333</v>
      </c>
      <c r="F1730" s="27">
        <v>3</v>
      </c>
      <c r="G1730" s="27">
        <v>4</v>
      </c>
      <c r="H1730" s="27" t="s">
        <v>186</v>
      </c>
      <c r="I1730" s="27" t="s">
        <v>24172</v>
      </c>
      <c r="J1730" s="27" t="s">
        <v>16313</v>
      </c>
      <c r="K1730" s="27" t="s">
        <v>16309</v>
      </c>
      <c r="L1730" s="27" t="s">
        <v>16314</v>
      </c>
      <c r="M1730" s="29">
        <v>129900</v>
      </c>
      <c r="N1730" s="23">
        <f t="shared" si="106"/>
        <v>0.9</v>
      </c>
      <c r="O1730" s="29">
        <f t="shared" si="108"/>
        <v>12989.999999999996</v>
      </c>
      <c r="P1730" s="27" t="str">
        <f t="shared" si="107"/>
        <v>PERCENTAGE</v>
      </c>
    </row>
    <row r="1731" spans="1:16" x14ac:dyDescent="0.3">
      <c r="A1731" s="27" t="str">
        <f t="shared" si="105"/>
        <v>2023 ALL TSHIRT D90</v>
      </c>
      <c r="B1731" s="28">
        <f>'2019 ALL N OLDER D95'!$B$2</f>
        <v>46121</v>
      </c>
      <c r="C1731" s="28">
        <f>'2019 ALL N OLDER D95'!$C$2</f>
        <v>46127</v>
      </c>
      <c r="D1731" s="27">
        <v>3260</v>
      </c>
      <c r="E1731" s="27">
        <v>333</v>
      </c>
      <c r="F1731" s="27">
        <v>3</v>
      </c>
      <c r="G1731" s="27">
        <v>4</v>
      </c>
      <c r="H1731" s="27" t="s">
        <v>186</v>
      </c>
      <c r="I1731" s="27" t="s">
        <v>24172</v>
      </c>
      <c r="J1731" s="27" t="s">
        <v>16315</v>
      </c>
      <c r="K1731" s="27" t="s">
        <v>16309</v>
      </c>
      <c r="L1731" s="27" t="s">
        <v>16316</v>
      </c>
      <c r="M1731" s="29">
        <v>129900</v>
      </c>
      <c r="N1731" s="23">
        <f t="shared" si="106"/>
        <v>0.9</v>
      </c>
      <c r="O1731" s="29">
        <f t="shared" si="108"/>
        <v>12989.999999999996</v>
      </c>
      <c r="P1731" s="27" t="str">
        <f t="shared" si="107"/>
        <v>PERCENTAGE</v>
      </c>
    </row>
    <row r="1732" spans="1:16" x14ac:dyDescent="0.3">
      <c r="A1732" s="27" t="str">
        <f t="shared" ref="A1732:A1795" si="109">$A$2</f>
        <v>2023 ALL TSHIRT D90</v>
      </c>
      <c r="B1732" s="28">
        <f>'2019 ALL N OLDER D95'!$B$2</f>
        <v>46121</v>
      </c>
      <c r="C1732" s="28">
        <f>'2019 ALL N OLDER D95'!$C$2</f>
        <v>46127</v>
      </c>
      <c r="D1732" s="27">
        <v>3260</v>
      </c>
      <c r="E1732" s="27">
        <v>333</v>
      </c>
      <c r="F1732" s="27">
        <v>3</v>
      </c>
      <c r="G1732" s="27">
        <v>4</v>
      </c>
      <c r="H1732" s="27" t="s">
        <v>186</v>
      </c>
      <c r="I1732" s="27" t="s">
        <v>24172</v>
      </c>
      <c r="J1732" s="27" t="s">
        <v>16317</v>
      </c>
      <c r="K1732" s="27" t="s">
        <v>16318</v>
      </c>
      <c r="L1732" s="27" t="s">
        <v>16319</v>
      </c>
      <c r="M1732" s="29">
        <v>129900</v>
      </c>
      <c r="N1732" s="23">
        <f t="shared" ref="N1732:N1795" si="110">$N1731</f>
        <v>0.9</v>
      </c>
      <c r="O1732" s="29">
        <f t="shared" si="108"/>
        <v>12989.999999999996</v>
      </c>
      <c r="P1732" s="27" t="str">
        <f t="shared" ref="P1732:P1795" si="111">$P$2</f>
        <v>PERCENTAGE</v>
      </c>
    </row>
    <row r="1733" spans="1:16" x14ac:dyDescent="0.3">
      <c r="A1733" s="27" t="str">
        <f t="shared" si="109"/>
        <v>2023 ALL TSHIRT D90</v>
      </c>
      <c r="B1733" s="28">
        <f>'2019 ALL N OLDER D95'!$B$2</f>
        <v>46121</v>
      </c>
      <c r="C1733" s="28">
        <f>'2019 ALL N OLDER D95'!$C$2</f>
        <v>46127</v>
      </c>
      <c r="D1733" s="27">
        <v>3260</v>
      </c>
      <c r="E1733" s="27">
        <v>333</v>
      </c>
      <c r="F1733" s="27">
        <v>3</v>
      </c>
      <c r="G1733" s="27">
        <v>4</v>
      </c>
      <c r="H1733" s="27" t="s">
        <v>186</v>
      </c>
      <c r="I1733" s="27" t="s">
        <v>24172</v>
      </c>
      <c r="J1733" s="27" t="s">
        <v>16320</v>
      </c>
      <c r="K1733" s="27" t="s">
        <v>16318</v>
      </c>
      <c r="L1733" s="27" t="s">
        <v>16321</v>
      </c>
      <c r="M1733" s="29">
        <v>129900</v>
      </c>
      <c r="N1733" s="23">
        <f t="shared" si="110"/>
        <v>0.9</v>
      </c>
      <c r="O1733" s="29">
        <f t="shared" ref="O1733:O1796" si="112">M1733*(1-N1733)</f>
        <v>12989.999999999996</v>
      </c>
      <c r="P1733" s="27" t="str">
        <f t="shared" si="111"/>
        <v>PERCENTAGE</v>
      </c>
    </row>
    <row r="1734" spans="1:16" x14ac:dyDescent="0.3">
      <c r="A1734" s="27" t="str">
        <f t="shared" si="109"/>
        <v>2023 ALL TSHIRT D90</v>
      </c>
      <c r="B1734" s="28">
        <f>'2019 ALL N OLDER D95'!$B$2</f>
        <v>46121</v>
      </c>
      <c r="C1734" s="28">
        <f>'2019 ALL N OLDER D95'!$C$2</f>
        <v>46127</v>
      </c>
      <c r="D1734" s="27">
        <v>3260</v>
      </c>
      <c r="E1734" s="27">
        <v>333</v>
      </c>
      <c r="F1734" s="27">
        <v>3</v>
      </c>
      <c r="G1734" s="27">
        <v>4</v>
      </c>
      <c r="H1734" s="27" t="s">
        <v>186</v>
      </c>
      <c r="I1734" s="27" t="s">
        <v>24172</v>
      </c>
      <c r="J1734" s="27" t="s">
        <v>16322</v>
      </c>
      <c r="K1734" s="27" t="s">
        <v>16318</v>
      </c>
      <c r="L1734" s="27" t="s">
        <v>16323</v>
      </c>
      <c r="M1734" s="29">
        <v>129900</v>
      </c>
      <c r="N1734" s="23">
        <f t="shared" si="110"/>
        <v>0.9</v>
      </c>
      <c r="O1734" s="29">
        <f t="shared" si="112"/>
        <v>12989.999999999996</v>
      </c>
      <c r="P1734" s="27" t="str">
        <f t="shared" si="111"/>
        <v>PERCENTAGE</v>
      </c>
    </row>
    <row r="1735" spans="1:16" x14ac:dyDescent="0.3">
      <c r="A1735" s="27" t="str">
        <f t="shared" si="109"/>
        <v>2023 ALL TSHIRT D90</v>
      </c>
      <c r="B1735" s="28">
        <f>'2019 ALL N OLDER D95'!$B$2</f>
        <v>46121</v>
      </c>
      <c r="C1735" s="28">
        <f>'2019 ALL N OLDER D95'!$C$2</f>
        <v>46127</v>
      </c>
      <c r="D1735" s="27">
        <v>3260</v>
      </c>
      <c r="E1735" s="27">
        <v>333</v>
      </c>
      <c r="F1735" s="27">
        <v>3</v>
      </c>
      <c r="G1735" s="27">
        <v>4</v>
      </c>
      <c r="H1735" s="27" t="s">
        <v>186</v>
      </c>
      <c r="I1735" s="27" t="s">
        <v>24172</v>
      </c>
      <c r="J1735" s="27" t="s">
        <v>16324</v>
      </c>
      <c r="K1735" s="27" t="s">
        <v>16318</v>
      </c>
      <c r="L1735" s="27" t="s">
        <v>16325</v>
      </c>
      <c r="M1735" s="29">
        <v>129900</v>
      </c>
      <c r="N1735" s="23">
        <f t="shared" si="110"/>
        <v>0.9</v>
      </c>
      <c r="O1735" s="29">
        <f t="shared" si="112"/>
        <v>12989.999999999996</v>
      </c>
      <c r="P1735" s="27" t="str">
        <f t="shared" si="111"/>
        <v>PERCENTAGE</v>
      </c>
    </row>
    <row r="1736" spans="1:16" x14ac:dyDescent="0.3">
      <c r="A1736" s="27" t="str">
        <f t="shared" si="109"/>
        <v>2023 ALL TSHIRT D90</v>
      </c>
      <c r="B1736" s="28">
        <f>'2019 ALL N OLDER D95'!$B$2</f>
        <v>46121</v>
      </c>
      <c r="C1736" s="28">
        <f>'2019 ALL N OLDER D95'!$C$2</f>
        <v>46127</v>
      </c>
      <c r="D1736" s="27">
        <v>3260</v>
      </c>
      <c r="E1736" s="27">
        <v>333</v>
      </c>
      <c r="F1736" s="27">
        <v>3</v>
      </c>
      <c r="G1736" s="27">
        <v>4</v>
      </c>
      <c r="H1736" s="27" t="s">
        <v>186</v>
      </c>
      <c r="I1736" s="27" t="s">
        <v>24172</v>
      </c>
      <c r="J1736" s="27" t="s">
        <v>16326</v>
      </c>
      <c r="K1736" s="27" t="s">
        <v>16327</v>
      </c>
      <c r="L1736" s="27" t="s">
        <v>16328</v>
      </c>
      <c r="M1736" s="29">
        <v>129900</v>
      </c>
      <c r="N1736" s="23">
        <f t="shared" si="110"/>
        <v>0.9</v>
      </c>
      <c r="O1736" s="29">
        <f t="shared" si="112"/>
        <v>12989.999999999996</v>
      </c>
      <c r="P1736" s="27" t="str">
        <f t="shared" si="111"/>
        <v>PERCENTAGE</v>
      </c>
    </row>
    <row r="1737" spans="1:16" x14ac:dyDescent="0.3">
      <c r="A1737" s="27" t="str">
        <f t="shared" si="109"/>
        <v>2023 ALL TSHIRT D90</v>
      </c>
      <c r="B1737" s="28">
        <f>'2019 ALL N OLDER D95'!$B$2</f>
        <v>46121</v>
      </c>
      <c r="C1737" s="28">
        <f>'2019 ALL N OLDER D95'!$C$2</f>
        <v>46127</v>
      </c>
      <c r="D1737" s="27">
        <v>3260</v>
      </c>
      <c r="E1737" s="27">
        <v>333</v>
      </c>
      <c r="F1737" s="27">
        <v>3</v>
      </c>
      <c r="G1737" s="27">
        <v>4</v>
      </c>
      <c r="H1737" s="27" t="s">
        <v>186</v>
      </c>
      <c r="I1737" s="27" t="s">
        <v>24172</v>
      </c>
      <c r="J1737" s="27" t="s">
        <v>16329</v>
      </c>
      <c r="K1737" s="27" t="s">
        <v>16327</v>
      </c>
      <c r="L1737" s="27" t="s">
        <v>16330</v>
      </c>
      <c r="M1737" s="29">
        <v>129900</v>
      </c>
      <c r="N1737" s="23">
        <f t="shared" si="110"/>
        <v>0.9</v>
      </c>
      <c r="O1737" s="29">
        <f t="shared" si="112"/>
        <v>12989.999999999996</v>
      </c>
      <c r="P1737" s="27" t="str">
        <f t="shared" si="111"/>
        <v>PERCENTAGE</v>
      </c>
    </row>
    <row r="1738" spans="1:16" x14ac:dyDescent="0.3">
      <c r="A1738" s="27" t="str">
        <f t="shared" si="109"/>
        <v>2023 ALL TSHIRT D90</v>
      </c>
      <c r="B1738" s="28">
        <f>'2019 ALL N OLDER D95'!$B$2</f>
        <v>46121</v>
      </c>
      <c r="C1738" s="28">
        <f>'2019 ALL N OLDER D95'!$C$2</f>
        <v>46127</v>
      </c>
      <c r="D1738" s="27">
        <v>3260</v>
      </c>
      <c r="E1738" s="27">
        <v>333</v>
      </c>
      <c r="F1738" s="27">
        <v>3</v>
      </c>
      <c r="G1738" s="27">
        <v>4</v>
      </c>
      <c r="H1738" s="27" t="s">
        <v>186</v>
      </c>
      <c r="I1738" s="27" t="s">
        <v>24172</v>
      </c>
      <c r="J1738" s="27" t="s">
        <v>16331</v>
      </c>
      <c r="K1738" s="27" t="s">
        <v>16327</v>
      </c>
      <c r="L1738" s="27" t="s">
        <v>16332</v>
      </c>
      <c r="M1738" s="29">
        <v>129900</v>
      </c>
      <c r="N1738" s="23">
        <f t="shared" si="110"/>
        <v>0.9</v>
      </c>
      <c r="O1738" s="29">
        <f t="shared" si="112"/>
        <v>12989.999999999996</v>
      </c>
      <c r="P1738" s="27" t="str">
        <f t="shared" si="111"/>
        <v>PERCENTAGE</v>
      </c>
    </row>
    <row r="1739" spans="1:16" x14ac:dyDescent="0.3">
      <c r="A1739" s="27" t="str">
        <f t="shared" si="109"/>
        <v>2023 ALL TSHIRT D90</v>
      </c>
      <c r="B1739" s="28">
        <f>'2019 ALL N OLDER D95'!$B$2</f>
        <v>46121</v>
      </c>
      <c r="C1739" s="28">
        <f>'2019 ALL N OLDER D95'!$C$2</f>
        <v>46127</v>
      </c>
      <c r="D1739" s="27">
        <v>3260</v>
      </c>
      <c r="E1739" s="27">
        <v>333</v>
      </c>
      <c r="F1739" s="27">
        <v>3</v>
      </c>
      <c r="G1739" s="27">
        <v>4</v>
      </c>
      <c r="H1739" s="27" t="s">
        <v>186</v>
      </c>
      <c r="I1739" s="27" t="s">
        <v>24172</v>
      </c>
      <c r="J1739" s="27" t="s">
        <v>16333</v>
      </c>
      <c r="K1739" s="27" t="s">
        <v>16327</v>
      </c>
      <c r="L1739" s="27" t="s">
        <v>16334</v>
      </c>
      <c r="M1739" s="29">
        <v>129900</v>
      </c>
      <c r="N1739" s="23">
        <f t="shared" si="110"/>
        <v>0.9</v>
      </c>
      <c r="O1739" s="29">
        <f t="shared" si="112"/>
        <v>12989.999999999996</v>
      </c>
      <c r="P1739" s="27" t="str">
        <f t="shared" si="111"/>
        <v>PERCENTAGE</v>
      </c>
    </row>
    <row r="1740" spans="1:16" x14ac:dyDescent="0.3">
      <c r="A1740" s="27" t="str">
        <f t="shared" si="109"/>
        <v>2023 ALL TSHIRT D90</v>
      </c>
      <c r="B1740" s="28">
        <f>'2019 ALL N OLDER D95'!$B$2</f>
        <v>46121</v>
      </c>
      <c r="C1740" s="28">
        <f>'2019 ALL N OLDER D95'!$C$2</f>
        <v>46127</v>
      </c>
      <c r="D1740" s="27">
        <v>3260</v>
      </c>
      <c r="E1740" s="27">
        <v>333</v>
      </c>
      <c r="F1740" s="27">
        <v>3</v>
      </c>
      <c r="G1740" s="27">
        <v>4</v>
      </c>
      <c r="H1740" s="27" t="s">
        <v>186</v>
      </c>
      <c r="I1740" s="27" t="s">
        <v>24172</v>
      </c>
      <c r="J1740" s="27" t="s">
        <v>16335</v>
      </c>
      <c r="K1740" s="27" t="s">
        <v>16336</v>
      </c>
      <c r="L1740" s="27" t="s">
        <v>16337</v>
      </c>
      <c r="M1740" s="29">
        <v>129900</v>
      </c>
      <c r="N1740" s="23">
        <f t="shared" si="110"/>
        <v>0.9</v>
      </c>
      <c r="O1740" s="29">
        <f t="shared" si="112"/>
        <v>12989.999999999996</v>
      </c>
      <c r="P1740" s="27" t="str">
        <f t="shared" si="111"/>
        <v>PERCENTAGE</v>
      </c>
    </row>
    <row r="1741" spans="1:16" x14ac:dyDescent="0.3">
      <c r="A1741" s="27" t="str">
        <f t="shared" si="109"/>
        <v>2023 ALL TSHIRT D90</v>
      </c>
      <c r="B1741" s="28">
        <f>'2019 ALL N OLDER D95'!$B$2</f>
        <v>46121</v>
      </c>
      <c r="C1741" s="28">
        <f>'2019 ALL N OLDER D95'!$C$2</f>
        <v>46127</v>
      </c>
      <c r="D1741" s="27">
        <v>3260</v>
      </c>
      <c r="E1741" s="27">
        <v>333</v>
      </c>
      <c r="F1741" s="27">
        <v>3</v>
      </c>
      <c r="G1741" s="27">
        <v>4</v>
      </c>
      <c r="H1741" s="27" t="s">
        <v>186</v>
      </c>
      <c r="I1741" s="27" t="s">
        <v>24172</v>
      </c>
      <c r="J1741" s="27" t="s">
        <v>16338</v>
      </c>
      <c r="K1741" s="27" t="s">
        <v>16336</v>
      </c>
      <c r="L1741" s="27" t="s">
        <v>16339</v>
      </c>
      <c r="M1741" s="29">
        <v>129900</v>
      </c>
      <c r="N1741" s="23">
        <f t="shared" si="110"/>
        <v>0.9</v>
      </c>
      <c r="O1741" s="29">
        <f t="shared" si="112"/>
        <v>12989.999999999996</v>
      </c>
      <c r="P1741" s="27" t="str">
        <f t="shared" si="111"/>
        <v>PERCENTAGE</v>
      </c>
    </row>
    <row r="1742" spans="1:16" x14ac:dyDescent="0.3">
      <c r="A1742" s="27" t="str">
        <f t="shared" si="109"/>
        <v>2023 ALL TSHIRT D90</v>
      </c>
      <c r="B1742" s="28">
        <f>'2019 ALL N OLDER D95'!$B$2</f>
        <v>46121</v>
      </c>
      <c r="C1742" s="28">
        <f>'2019 ALL N OLDER D95'!$C$2</f>
        <v>46127</v>
      </c>
      <c r="D1742" s="27">
        <v>3260</v>
      </c>
      <c r="E1742" s="27">
        <v>333</v>
      </c>
      <c r="F1742" s="27">
        <v>3</v>
      </c>
      <c r="G1742" s="27">
        <v>4</v>
      </c>
      <c r="H1742" s="27" t="s">
        <v>186</v>
      </c>
      <c r="I1742" s="27" t="s">
        <v>24172</v>
      </c>
      <c r="J1742" s="27" t="s">
        <v>16340</v>
      </c>
      <c r="K1742" s="27" t="s">
        <v>16336</v>
      </c>
      <c r="L1742" s="27" t="s">
        <v>16341</v>
      </c>
      <c r="M1742" s="29">
        <v>129900</v>
      </c>
      <c r="N1742" s="23">
        <f t="shared" si="110"/>
        <v>0.9</v>
      </c>
      <c r="O1742" s="29">
        <f t="shared" si="112"/>
        <v>12989.999999999996</v>
      </c>
      <c r="P1742" s="27" t="str">
        <f t="shared" si="111"/>
        <v>PERCENTAGE</v>
      </c>
    </row>
    <row r="1743" spans="1:16" x14ac:dyDescent="0.3">
      <c r="A1743" s="27" t="str">
        <f t="shared" si="109"/>
        <v>2023 ALL TSHIRT D90</v>
      </c>
      <c r="B1743" s="28">
        <f>'2019 ALL N OLDER D95'!$B$2</f>
        <v>46121</v>
      </c>
      <c r="C1743" s="28">
        <f>'2019 ALL N OLDER D95'!$C$2</f>
        <v>46127</v>
      </c>
      <c r="D1743" s="27">
        <v>3260</v>
      </c>
      <c r="E1743" s="27">
        <v>333</v>
      </c>
      <c r="F1743" s="27">
        <v>3</v>
      </c>
      <c r="G1743" s="27">
        <v>4</v>
      </c>
      <c r="H1743" s="27" t="s">
        <v>186</v>
      </c>
      <c r="I1743" s="27" t="s">
        <v>24172</v>
      </c>
      <c r="J1743" s="27" t="s">
        <v>16342</v>
      </c>
      <c r="K1743" s="27" t="s">
        <v>16336</v>
      </c>
      <c r="L1743" s="27" t="s">
        <v>16343</v>
      </c>
      <c r="M1743" s="29">
        <v>129900</v>
      </c>
      <c r="N1743" s="23">
        <f t="shared" si="110"/>
        <v>0.9</v>
      </c>
      <c r="O1743" s="29">
        <f t="shared" si="112"/>
        <v>12989.999999999996</v>
      </c>
      <c r="P1743" s="27" t="str">
        <f t="shared" si="111"/>
        <v>PERCENTAGE</v>
      </c>
    </row>
    <row r="1744" spans="1:16" x14ac:dyDescent="0.3">
      <c r="A1744" s="27" t="str">
        <f t="shared" si="109"/>
        <v>2023 ALL TSHIRT D90</v>
      </c>
      <c r="B1744" s="28">
        <f>'2019 ALL N OLDER D95'!$B$2</f>
        <v>46121</v>
      </c>
      <c r="C1744" s="28">
        <f>'2019 ALL N OLDER D95'!$C$2</f>
        <v>46127</v>
      </c>
      <c r="D1744" s="27">
        <v>3260</v>
      </c>
      <c r="E1744" s="27">
        <v>333</v>
      </c>
      <c r="F1744" s="27">
        <v>3</v>
      </c>
      <c r="G1744" s="27">
        <v>4</v>
      </c>
      <c r="H1744" s="27" t="s">
        <v>186</v>
      </c>
      <c r="I1744" s="27" t="s">
        <v>24172</v>
      </c>
      <c r="J1744" s="27" t="s">
        <v>16344</v>
      </c>
      <c r="K1744" s="27" t="s">
        <v>16345</v>
      </c>
      <c r="L1744" s="27" t="s">
        <v>16346</v>
      </c>
      <c r="M1744" s="29">
        <v>129900</v>
      </c>
      <c r="N1744" s="23">
        <f t="shared" si="110"/>
        <v>0.9</v>
      </c>
      <c r="O1744" s="29">
        <f t="shared" si="112"/>
        <v>12989.999999999996</v>
      </c>
      <c r="P1744" s="27" t="str">
        <f t="shared" si="111"/>
        <v>PERCENTAGE</v>
      </c>
    </row>
    <row r="1745" spans="1:16" x14ac:dyDescent="0.3">
      <c r="A1745" s="27" t="str">
        <f t="shared" si="109"/>
        <v>2023 ALL TSHIRT D90</v>
      </c>
      <c r="B1745" s="28">
        <f>'2019 ALL N OLDER D95'!$B$2</f>
        <v>46121</v>
      </c>
      <c r="C1745" s="28">
        <f>'2019 ALL N OLDER D95'!$C$2</f>
        <v>46127</v>
      </c>
      <c r="D1745" s="27">
        <v>3260</v>
      </c>
      <c r="E1745" s="27">
        <v>333</v>
      </c>
      <c r="F1745" s="27">
        <v>3</v>
      </c>
      <c r="G1745" s="27">
        <v>4</v>
      </c>
      <c r="H1745" s="27" t="s">
        <v>186</v>
      </c>
      <c r="I1745" s="27" t="s">
        <v>24172</v>
      </c>
      <c r="J1745" s="27" t="s">
        <v>16347</v>
      </c>
      <c r="K1745" s="27" t="s">
        <v>16345</v>
      </c>
      <c r="L1745" s="27" t="s">
        <v>16348</v>
      </c>
      <c r="M1745" s="29">
        <v>129900</v>
      </c>
      <c r="N1745" s="23">
        <f t="shared" si="110"/>
        <v>0.9</v>
      </c>
      <c r="O1745" s="29">
        <f t="shared" si="112"/>
        <v>12989.999999999996</v>
      </c>
      <c r="P1745" s="27" t="str">
        <f t="shared" si="111"/>
        <v>PERCENTAGE</v>
      </c>
    </row>
    <row r="1746" spans="1:16" x14ac:dyDescent="0.3">
      <c r="A1746" s="27" t="str">
        <f t="shared" si="109"/>
        <v>2023 ALL TSHIRT D90</v>
      </c>
      <c r="B1746" s="28">
        <f>'2019 ALL N OLDER D95'!$B$2</f>
        <v>46121</v>
      </c>
      <c r="C1746" s="28">
        <f>'2019 ALL N OLDER D95'!$C$2</f>
        <v>46127</v>
      </c>
      <c r="D1746" s="27">
        <v>3260</v>
      </c>
      <c r="E1746" s="27">
        <v>333</v>
      </c>
      <c r="F1746" s="27">
        <v>3</v>
      </c>
      <c r="G1746" s="27">
        <v>4</v>
      </c>
      <c r="H1746" s="27" t="s">
        <v>186</v>
      </c>
      <c r="I1746" s="27" t="s">
        <v>24172</v>
      </c>
      <c r="J1746" s="27" t="s">
        <v>16349</v>
      </c>
      <c r="K1746" s="27" t="s">
        <v>16345</v>
      </c>
      <c r="L1746" s="27" t="s">
        <v>16350</v>
      </c>
      <c r="M1746" s="29">
        <v>129900</v>
      </c>
      <c r="N1746" s="23">
        <f t="shared" si="110"/>
        <v>0.9</v>
      </c>
      <c r="O1746" s="29">
        <f t="shared" si="112"/>
        <v>12989.999999999996</v>
      </c>
      <c r="P1746" s="27" t="str">
        <f t="shared" si="111"/>
        <v>PERCENTAGE</v>
      </c>
    </row>
    <row r="1747" spans="1:16" x14ac:dyDescent="0.3">
      <c r="A1747" s="27" t="str">
        <f t="shared" si="109"/>
        <v>2023 ALL TSHIRT D90</v>
      </c>
      <c r="B1747" s="28">
        <f>'2019 ALL N OLDER D95'!$B$2</f>
        <v>46121</v>
      </c>
      <c r="C1747" s="28">
        <f>'2019 ALL N OLDER D95'!$C$2</f>
        <v>46127</v>
      </c>
      <c r="D1747" s="27">
        <v>3260</v>
      </c>
      <c r="E1747" s="27">
        <v>333</v>
      </c>
      <c r="F1747" s="27">
        <v>3</v>
      </c>
      <c r="G1747" s="27">
        <v>4</v>
      </c>
      <c r="H1747" s="27" t="s">
        <v>186</v>
      </c>
      <c r="I1747" s="27" t="s">
        <v>24172</v>
      </c>
      <c r="J1747" s="27" t="s">
        <v>16351</v>
      </c>
      <c r="K1747" s="27" t="s">
        <v>16345</v>
      </c>
      <c r="L1747" s="27" t="s">
        <v>16352</v>
      </c>
      <c r="M1747" s="29">
        <v>129900</v>
      </c>
      <c r="N1747" s="23">
        <f t="shared" si="110"/>
        <v>0.9</v>
      </c>
      <c r="O1747" s="29">
        <f t="shared" si="112"/>
        <v>12989.999999999996</v>
      </c>
      <c r="P1747" s="27" t="str">
        <f t="shared" si="111"/>
        <v>PERCENTAGE</v>
      </c>
    </row>
    <row r="1748" spans="1:16" x14ac:dyDescent="0.3">
      <c r="A1748" s="27" t="str">
        <f t="shared" si="109"/>
        <v>2023 ALL TSHIRT D90</v>
      </c>
      <c r="B1748" s="28">
        <f>'2019 ALL N OLDER D95'!$B$2</f>
        <v>46121</v>
      </c>
      <c r="C1748" s="28">
        <f>'2019 ALL N OLDER D95'!$C$2</f>
        <v>46127</v>
      </c>
      <c r="D1748" s="27">
        <v>3260</v>
      </c>
      <c r="E1748" s="27">
        <v>333</v>
      </c>
      <c r="F1748" s="27">
        <v>3</v>
      </c>
      <c r="G1748" s="27">
        <v>4</v>
      </c>
      <c r="H1748" s="27" t="s">
        <v>186</v>
      </c>
      <c r="I1748" s="27" t="s">
        <v>24172</v>
      </c>
      <c r="J1748" s="27" t="s">
        <v>16353</v>
      </c>
      <c r="K1748" s="27" t="s">
        <v>16354</v>
      </c>
      <c r="L1748" s="27" t="s">
        <v>16355</v>
      </c>
      <c r="M1748" s="29">
        <v>129900</v>
      </c>
      <c r="N1748" s="23">
        <f t="shared" si="110"/>
        <v>0.9</v>
      </c>
      <c r="O1748" s="29">
        <f t="shared" si="112"/>
        <v>12989.999999999996</v>
      </c>
      <c r="P1748" s="27" t="str">
        <f t="shared" si="111"/>
        <v>PERCENTAGE</v>
      </c>
    </row>
    <row r="1749" spans="1:16" x14ac:dyDescent="0.3">
      <c r="A1749" s="27" t="str">
        <f t="shared" si="109"/>
        <v>2023 ALL TSHIRT D90</v>
      </c>
      <c r="B1749" s="28">
        <f>'2019 ALL N OLDER D95'!$B$2</f>
        <v>46121</v>
      </c>
      <c r="C1749" s="28">
        <f>'2019 ALL N OLDER D95'!$C$2</f>
        <v>46127</v>
      </c>
      <c r="D1749" s="27">
        <v>3260</v>
      </c>
      <c r="E1749" s="27">
        <v>333</v>
      </c>
      <c r="F1749" s="27">
        <v>3</v>
      </c>
      <c r="G1749" s="27">
        <v>4</v>
      </c>
      <c r="H1749" s="27" t="s">
        <v>186</v>
      </c>
      <c r="I1749" s="27" t="s">
        <v>24172</v>
      </c>
      <c r="J1749" s="27" t="s">
        <v>16356</v>
      </c>
      <c r="K1749" s="27" t="s">
        <v>16354</v>
      </c>
      <c r="L1749" s="27" t="s">
        <v>16357</v>
      </c>
      <c r="M1749" s="29">
        <v>129900</v>
      </c>
      <c r="N1749" s="23">
        <f t="shared" si="110"/>
        <v>0.9</v>
      </c>
      <c r="O1749" s="29">
        <f t="shared" si="112"/>
        <v>12989.999999999996</v>
      </c>
      <c r="P1749" s="27" t="str">
        <f t="shared" si="111"/>
        <v>PERCENTAGE</v>
      </c>
    </row>
    <row r="1750" spans="1:16" x14ac:dyDescent="0.3">
      <c r="A1750" s="27" t="str">
        <f t="shared" si="109"/>
        <v>2023 ALL TSHIRT D90</v>
      </c>
      <c r="B1750" s="28">
        <f>'2019 ALL N OLDER D95'!$B$2</f>
        <v>46121</v>
      </c>
      <c r="C1750" s="28">
        <f>'2019 ALL N OLDER D95'!$C$2</f>
        <v>46127</v>
      </c>
      <c r="D1750" s="27">
        <v>3260</v>
      </c>
      <c r="E1750" s="27">
        <v>333</v>
      </c>
      <c r="F1750" s="27">
        <v>3</v>
      </c>
      <c r="G1750" s="27">
        <v>4</v>
      </c>
      <c r="H1750" s="27" t="s">
        <v>186</v>
      </c>
      <c r="I1750" s="27" t="s">
        <v>24172</v>
      </c>
      <c r="J1750" s="27" t="s">
        <v>16358</v>
      </c>
      <c r="K1750" s="27" t="s">
        <v>16354</v>
      </c>
      <c r="L1750" s="27" t="s">
        <v>16359</v>
      </c>
      <c r="M1750" s="29">
        <v>129900</v>
      </c>
      <c r="N1750" s="23">
        <f t="shared" si="110"/>
        <v>0.9</v>
      </c>
      <c r="O1750" s="29">
        <f t="shared" si="112"/>
        <v>12989.999999999996</v>
      </c>
      <c r="P1750" s="27" t="str">
        <f t="shared" si="111"/>
        <v>PERCENTAGE</v>
      </c>
    </row>
    <row r="1751" spans="1:16" x14ac:dyDescent="0.3">
      <c r="A1751" s="27" t="str">
        <f t="shared" si="109"/>
        <v>2023 ALL TSHIRT D90</v>
      </c>
      <c r="B1751" s="28">
        <f>'2019 ALL N OLDER D95'!$B$2</f>
        <v>46121</v>
      </c>
      <c r="C1751" s="28">
        <f>'2019 ALL N OLDER D95'!$C$2</f>
        <v>46127</v>
      </c>
      <c r="D1751" s="27">
        <v>3260</v>
      </c>
      <c r="E1751" s="27">
        <v>333</v>
      </c>
      <c r="F1751" s="27">
        <v>3</v>
      </c>
      <c r="G1751" s="27">
        <v>4</v>
      </c>
      <c r="H1751" s="27" t="s">
        <v>186</v>
      </c>
      <c r="I1751" s="27" t="s">
        <v>24172</v>
      </c>
      <c r="J1751" s="27" t="s">
        <v>16360</v>
      </c>
      <c r="K1751" s="27" t="s">
        <v>16354</v>
      </c>
      <c r="L1751" s="27" t="s">
        <v>16361</v>
      </c>
      <c r="M1751" s="29">
        <v>129900</v>
      </c>
      <c r="N1751" s="23">
        <f t="shared" si="110"/>
        <v>0.9</v>
      </c>
      <c r="O1751" s="29">
        <f t="shared" si="112"/>
        <v>12989.999999999996</v>
      </c>
      <c r="P1751" s="27" t="str">
        <f t="shared" si="111"/>
        <v>PERCENTAGE</v>
      </c>
    </row>
    <row r="1752" spans="1:16" x14ac:dyDescent="0.3">
      <c r="A1752" s="27" t="str">
        <f t="shared" si="109"/>
        <v>2023 ALL TSHIRT D90</v>
      </c>
      <c r="B1752" s="28">
        <f>'2019 ALL N OLDER D95'!$B$2</f>
        <v>46121</v>
      </c>
      <c r="C1752" s="28">
        <f>'2019 ALL N OLDER D95'!$C$2</f>
        <v>46127</v>
      </c>
      <c r="D1752" s="27">
        <v>3260</v>
      </c>
      <c r="E1752" s="27">
        <v>333</v>
      </c>
      <c r="F1752" s="27">
        <v>3</v>
      </c>
      <c r="G1752" s="27">
        <v>4</v>
      </c>
      <c r="H1752" s="27" t="s">
        <v>186</v>
      </c>
      <c r="I1752" s="27" t="s">
        <v>24172</v>
      </c>
      <c r="J1752" s="27" t="s">
        <v>16362</v>
      </c>
      <c r="K1752" s="27" t="s">
        <v>16363</v>
      </c>
      <c r="L1752" s="27" t="s">
        <v>16364</v>
      </c>
      <c r="M1752" s="29">
        <v>129900</v>
      </c>
      <c r="N1752" s="23">
        <f t="shared" si="110"/>
        <v>0.9</v>
      </c>
      <c r="O1752" s="29">
        <f t="shared" si="112"/>
        <v>12989.999999999996</v>
      </c>
      <c r="P1752" s="27" t="str">
        <f t="shared" si="111"/>
        <v>PERCENTAGE</v>
      </c>
    </row>
    <row r="1753" spans="1:16" x14ac:dyDescent="0.3">
      <c r="A1753" s="27" t="str">
        <f t="shared" si="109"/>
        <v>2023 ALL TSHIRT D90</v>
      </c>
      <c r="B1753" s="28">
        <f>'2019 ALL N OLDER D95'!$B$2</f>
        <v>46121</v>
      </c>
      <c r="C1753" s="28">
        <f>'2019 ALL N OLDER D95'!$C$2</f>
        <v>46127</v>
      </c>
      <c r="D1753" s="27">
        <v>3260</v>
      </c>
      <c r="E1753" s="27">
        <v>333</v>
      </c>
      <c r="F1753" s="27">
        <v>3</v>
      </c>
      <c r="G1753" s="27">
        <v>4</v>
      </c>
      <c r="H1753" s="27" t="s">
        <v>186</v>
      </c>
      <c r="I1753" s="27" t="s">
        <v>24172</v>
      </c>
      <c r="J1753" s="27" t="s">
        <v>16365</v>
      </c>
      <c r="K1753" s="27" t="s">
        <v>16363</v>
      </c>
      <c r="L1753" s="27" t="s">
        <v>16366</v>
      </c>
      <c r="M1753" s="29">
        <v>129900</v>
      </c>
      <c r="N1753" s="23">
        <f t="shared" si="110"/>
        <v>0.9</v>
      </c>
      <c r="O1753" s="29">
        <f t="shared" si="112"/>
        <v>12989.999999999996</v>
      </c>
      <c r="P1753" s="27" t="str">
        <f t="shared" si="111"/>
        <v>PERCENTAGE</v>
      </c>
    </row>
    <row r="1754" spans="1:16" x14ac:dyDescent="0.3">
      <c r="A1754" s="27" t="str">
        <f t="shared" si="109"/>
        <v>2023 ALL TSHIRT D90</v>
      </c>
      <c r="B1754" s="28">
        <f>'2019 ALL N OLDER D95'!$B$2</f>
        <v>46121</v>
      </c>
      <c r="C1754" s="28">
        <f>'2019 ALL N OLDER D95'!$C$2</f>
        <v>46127</v>
      </c>
      <c r="D1754" s="27">
        <v>3260</v>
      </c>
      <c r="E1754" s="27">
        <v>333</v>
      </c>
      <c r="F1754" s="27">
        <v>3</v>
      </c>
      <c r="G1754" s="27">
        <v>4</v>
      </c>
      <c r="H1754" s="27" t="s">
        <v>186</v>
      </c>
      <c r="I1754" s="27" t="s">
        <v>24172</v>
      </c>
      <c r="J1754" s="27" t="s">
        <v>16367</v>
      </c>
      <c r="K1754" s="27" t="s">
        <v>16363</v>
      </c>
      <c r="L1754" s="27" t="s">
        <v>16368</v>
      </c>
      <c r="M1754" s="29">
        <v>129900</v>
      </c>
      <c r="N1754" s="23">
        <f t="shared" si="110"/>
        <v>0.9</v>
      </c>
      <c r="O1754" s="29">
        <f t="shared" si="112"/>
        <v>12989.999999999996</v>
      </c>
      <c r="P1754" s="27" t="str">
        <f t="shared" si="111"/>
        <v>PERCENTAGE</v>
      </c>
    </row>
    <row r="1755" spans="1:16" x14ac:dyDescent="0.3">
      <c r="A1755" s="27" t="str">
        <f t="shared" si="109"/>
        <v>2023 ALL TSHIRT D90</v>
      </c>
      <c r="B1755" s="28">
        <f>'2019 ALL N OLDER D95'!$B$2</f>
        <v>46121</v>
      </c>
      <c r="C1755" s="28">
        <f>'2019 ALL N OLDER D95'!$C$2</f>
        <v>46127</v>
      </c>
      <c r="D1755" s="27">
        <v>3260</v>
      </c>
      <c r="E1755" s="27">
        <v>333</v>
      </c>
      <c r="F1755" s="27">
        <v>3</v>
      </c>
      <c r="G1755" s="27">
        <v>4</v>
      </c>
      <c r="H1755" s="27" t="s">
        <v>186</v>
      </c>
      <c r="I1755" s="27" t="s">
        <v>24172</v>
      </c>
      <c r="J1755" s="27" t="s">
        <v>16369</v>
      </c>
      <c r="K1755" s="27" t="s">
        <v>16363</v>
      </c>
      <c r="L1755" s="27" t="s">
        <v>16370</v>
      </c>
      <c r="M1755" s="29">
        <v>129900</v>
      </c>
      <c r="N1755" s="23">
        <f t="shared" si="110"/>
        <v>0.9</v>
      </c>
      <c r="O1755" s="29">
        <f t="shared" si="112"/>
        <v>12989.999999999996</v>
      </c>
      <c r="P1755" s="27" t="str">
        <f t="shared" si="111"/>
        <v>PERCENTAGE</v>
      </c>
    </row>
    <row r="1756" spans="1:16" x14ac:dyDescent="0.3">
      <c r="A1756" s="27" t="str">
        <f t="shared" si="109"/>
        <v>2023 ALL TSHIRT D90</v>
      </c>
      <c r="B1756" s="28">
        <f>'2019 ALL N OLDER D95'!$B$2</f>
        <v>46121</v>
      </c>
      <c r="C1756" s="28">
        <f>'2019 ALL N OLDER D95'!$C$2</f>
        <v>46127</v>
      </c>
      <c r="D1756" s="27">
        <v>3260</v>
      </c>
      <c r="E1756" s="27">
        <v>333</v>
      </c>
      <c r="F1756" s="27">
        <v>3</v>
      </c>
      <c r="G1756" s="27">
        <v>4</v>
      </c>
      <c r="H1756" s="27" t="s">
        <v>186</v>
      </c>
      <c r="I1756" s="27" t="s">
        <v>24172</v>
      </c>
      <c r="J1756" s="27" t="s">
        <v>16371</v>
      </c>
      <c r="K1756" s="27" t="s">
        <v>16372</v>
      </c>
      <c r="L1756" s="27" t="s">
        <v>16373</v>
      </c>
      <c r="M1756" s="29">
        <v>129900</v>
      </c>
      <c r="N1756" s="23">
        <f t="shared" si="110"/>
        <v>0.9</v>
      </c>
      <c r="O1756" s="29">
        <f t="shared" si="112"/>
        <v>12989.999999999996</v>
      </c>
      <c r="P1756" s="27" t="str">
        <f t="shared" si="111"/>
        <v>PERCENTAGE</v>
      </c>
    </row>
    <row r="1757" spans="1:16" x14ac:dyDescent="0.3">
      <c r="A1757" s="27" t="str">
        <f t="shared" si="109"/>
        <v>2023 ALL TSHIRT D90</v>
      </c>
      <c r="B1757" s="28">
        <f>'2019 ALL N OLDER D95'!$B$2</f>
        <v>46121</v>
      </c>
      <c r="C1757" s="28">
        <f>'2019 ALL N OLDER D95'!$C$2</f>
        <v>46127</v>
      </c>
      <c r="D1757" s="27">
        <v>3260</v>
      </c>
      <c r="E1757" s="27">
        <v>333</v>
      </c>
      <c r="F1757" s="27">
        <v>3</v>
      </c>
      <c r="G1757" s="27">
        <v>4</v>
      </c>
      <c r="H1757" s="27" t="s">
        <v>186</v>
      </c>
      <c r="I1757" s="27" t="s">
        <v>24172</v>
      </c>
      <c r="J1757" s="27" t="s">
        <v>16374</v>
      </c>
      <c r="K1757" s="27" t="s">
        <v>16372</v>
      </c>
      <c r="L1757" s="27" t="s">
        <v>16375</v>
      </c>
      <c r="M1757" s="29">
        <v>129900</v>
      </c>
      <c r="N1757" s="23">
        <f t="shared" si="110"/>
        <v>0.9</v>
      </c>
      <c r="O1757" s="29">
        <f t="shared" si="112"/>
        <v>12989.999999999996</v>
      </c>
      <c r="P1757" s="27" t="str">
        <f t="shared" si="111"/>
        <v>PERCENTAGE</v>
      </c>
    </row>
    <row r="1758" spans="1:16" x14ac:dyDescent="0.3">
      <c r="A1758" s="27" t="str">
        <f t="shared" si="109"/>
        <v>2023 ALL TSHIRT D90</v>
      </c>
      <c r="B1758" s="28">
        <f>'2019 ALL N OLDER D95'!$B$2</f>
        <v>46121</v>
      </c>
      <c r="C1758" s="28">
        <f>'2019 ALL N OLDER D95'!$C$2</f>
        <v>46127</v>
      </c>
      <c r="D1758" s="27">
        <v>3260</v>
      </c>
      <c r="E1758" s="27">
        <v>333</v>
      </c>
      <c r="F1758" s="27">
        <v>3</v>
      </c>
      <c r="G1758" s="27">
        <v>4</v>
      </c>
      <c r="H1758" s="27" t="s">
        <v>186</v>
      </c>
      <c r="I1758" s="27" t="s">
        <v>24172</v>
      </c>
      <c r="J1758" s="27" t="s">
        <v>16376</v>
      </c>
      <c r="K1758" s="27" t="s">
        <v>16372</v>
      </c>
      <c r="L1758" s="27" t="s">
        <v>16377</v>
      </c>
      <c r="M1758" s="29">
        <v>129900</v>
      </c>
      <c r="N1758" s="23">
        <f t="shared" si="110"/>
        <v>0.9</v>
      </c>
      <c r="O1758" s="29">
        <f t="shared" si="112"/>
        <v>12989.999999999996</v>
      </c>
      <c r="P1758" s="27" t="str">
        <f t="shared" si="111"/>
        <v>PERCENTAGE</v>
      </c>
    </row>
    <row r="1759" spans="1:16" x14ac:dyDescent="0.3">
      <c r="A1759" s="27" t="str">
        <f t="shared" si="109"/>
        <v>2023 ALL TSHIRT D90</v>
      </c>
      <c r="B1759" s="28">
        <f>'2019 ALL N OLDER D95'!$B$2</f>
        <v>46121</v>
      </c>
      <c r="C1759" s="28">
        <f>'2019 ALL N OLDER D95'!$C$2</f>
        <v>46127</v>
      </c>
      <c r="D1759" s="27">
        <v>3260</v>
      </c>
      <c r="E1759" s="27">
        <v>333</v>
      </c>
      <c r="F1759" s="27">
        <v>3</v>
      </c>
      <c r="G1759" s="27">
        <v>4</v>
      </c>
      <c r="H1759" s="27" t="s">
        <v>186</v>
      </c>
      <c r="I1759" s="27" t="s">
        <v>24172</v>
      </c>
      <c r="J1759" s="27" t="s">
        <v>16378</v>
      </c>
      <c r="K1759" s="27" t="s">
        <v>16372</v>
      </c>
      <c r="L1759" s="27" t="s">
        <v>16379</v>
      </c>
      <c r="M1759" s="29">
        <v>129900</v>
      </c>
      <c r="N1759" s="23">
        <f t="shared" si="110"/>
        <v>0.9</v>
      </c>
      <c r="O1759" s="29">
        <f t="shared" si="112"/>
        <v>12989.999999999996</v>
      </c>
      <c r="P1759" s="27" t="str">
        <f t="shared" si="111"/>
        <v>PERCENTAGE</v>
      </c>
    </row>
    <row r="1760" spans="1:16" x14ac:dyDescent="0.3">
      <c r="A1760" s="27" t="str">
        <f t="shared" si="109"/>
        <v>2023 ALL TSHIRT D90</v>
      </c>
      <c r="B1760" s="28">
        <f>'2019 ALL N OLDER D95'!$B$2</f>
        <v>46121</v>
      </c>
      <c r="C1760" s="28">
        <f>'2019 ALL N OLDER D95'!$C$2</f>
        <v>46127</v>
      </c>
      <c r="D1760" s="27">
        <v>3260</v>
      </c>
      <c r="E1760" s="27">
        <v>333</v>
      </c>
      <c r="F1760" s="27">
        <v>3</v>
      </c>
      <c r="G1760" s="27">
        <v>4</v>
      </c>
      <c r="H1760" s="27" t="s">
        <v>186</v>
      </c>
      <c r="I1760" s="27" t="s">
        <v>24172</v>
      </c>
      <c r="J1760" s="27" t="s">
        <v>15538</v>
      </c>
      <c r="K1760" s="27" t="s">
        <v>15539</v>
      </c>
      <c r="L1760" s="27" t="s">
        <v>15540</v>
      </c>
      <c r="M1760" s="29">
        <v>129900</v>
      </c>
      <c r="N1760" s="23">
        <f t="shared" si="110"/>
        <v>0.9</v>
      </c>
      <c r="O1760" s="29">
        <f t="shared" si="112"/>
        <v>12989.999999999996</v>
      </c>
      <c r="P1760" s="27" t="str">
        <f t="shared" si="111"/>
        <v>PERCENTAGE</v>
      </c>
    </row>
    <row r="1761" spans="1:16" x14ac:dyDescent="0.3">
      <c r="A1761" s="27" t="str">
        <f t="shared" si="109"/>
        <v>2023 ALL TSHIRT D90</v>
      </c>
      <c r="B1761" s="28">
        <f>'2019 ALL N OLDER D95'!$B$2</f>
        <v>46121</v>
      </c>
      <c r="C1761" s="28">
        <f>'2019 ALL N OLDER D95'!$C$2</f>
        <v>46127</v>
      </c>
      <c r="D1761" s="27">
        <v>3260</v>
      </c>
      <c r="E1761" s="27">
        <v>333</v>
      </c>
      <c r="F1761" s="27">
        <v>3</v>
      </c>
      <c r="G1761" s="27">
        <v>4</v>
      </c>
      <c r="H1761" s="27" t="s">
        <v>186</v>
      </c>
      <c r="I1761" s="27" t="s">
        <v>24172</v>
      </c>
      <c r="J1761" s="27" t="s">
        <v>15541</v>
      </c>
      <c r="K1761" s="27" t="s">
        <v>15539</v>
      </c>
      <c r="L1761" s="27" t="s">
        <v>15542</v>
      </c>
      <c r="M1761" s="29">
        <v>129900</v>
      </c>
      <c r="N1761" s="23">
        <f t="shared" si="110"/>
        <v>0.9</v>
      </c>
      <c r="O1761" s="29">
        <f t="shared" si="112"/>
        <v>12989.999999999996</v>
      </c>
      <c r="P1761" s="27" t="str">
        <f t="shared" si="111"/>
        <v>PERCENTAGE</v>
      </c>
    </row>
    <row r="1762" spans="1:16" x14ac:dyDescent="0.3">
      <c r="A1762" s="27" t="str">
        <f t="shared" si="109"/>
        <v>2023 ALL TSHIRT D90</v>
      </c>
      <c r="B1762" s="28">
        <f>'2019 ALL N OLDER D95'!$B$2</f>
        <v>46121</v>
      </c>
      <c r="C1762" s="28">
        <f>'2019 ALL N OLDER D95'!$C$2</f>
        <v>46127</v>
      </c>
      <c r="D1762" s="27">
        <v>3260</v>
      </c>
      <c r="E1762" s="27">
        <v>333</v>
      </c>
      <c r="F1762" s="27">
        <v>3</v>
      </c>
      <c r="G1762" s="27">
        <v>4</v>
      </c>
      <c r="H1762" s="27" t="s">
        <v>186</v>
      </c>
      <c r="I1762" s="27" t="s">
        <v>24172</v>
      </c>
      <c r="J1762" s="27" t="s">
        <v>15543</v>
      </c>
      <c r="K1762" s="27" t="s">
        <v>15539</v>
      </c>
      <c r="L1762" s="27" t="s">
        <v>15544</v>
      </c>
      <c r="M1762" s="29">
        <v>129900</v>
      </c>
      <c r="N1762" s="23">
        <f t="shared" si="110"/>
        <v>0.9</v>
      </c>
      <c r="O1762" s="29">
        <f t="shared" si="112"/>
        <v>12989.999999999996</v>
      </c>
      <c r="P1762" s="27" t="str">
        <f t="shared" si="111"/>
        <v>PERCENTAGE</v>
      </c>
    </row>
    <row r="1763" spans="1:16" x14ac:dyDescent="0.3">
      <c r="A1763" s="27" t="str">
        <f t="shared" si="109"/>
        <v>2023 ALL TSHIRT D90</v>
      </c>
      <c r="B1763" s="28">
        <f>'2019 ALL N OLDER D95'!$B$2</f>
        <v>46121</v>
      </c>
      <c r="C1763" s="28">
        <f>'2019 ALL N OLDER D95'!$C$2</f>
        <v>46127</v>
      </c>
      <c r="D1763" s="27">
        <v>3260</v>
      </c>
      <c r="E1763" s="27">
        <v>333</v>
      </c>
      <c r="F1763" s="27">
        <v>3</v>
      </c>
      <c r="G1763" s="27">
        <v>4</v>
      </c>
      <c r="H1763" s="27" t="s">
        <v>186</v>
      </c>
      <c r="I1763" s="27" t="s">
        <v>24172</v>
      </c>
      <c r="J1763" s="27" t="s">
        <v>15545</v>
      </c>
      <c r="K1763" s="27" t="s">
        <v>15539</v>
      </c>
      <c r="L1763" s="27" t="s">
        <v>15546</v>
      </c>
      <c r="M1763" s="29">
        <v>129900</v>
      </c>
      <c r="N1763" s="23">
        <f t="shared" si="110"/>
        <v>0.9</v>
      </c>
      <c r="O1763" s="29">
        <f t="shared" si="112"/>
        <v>12989.999999999996</v>
      </c>
      <c r="P1763" s="27" t="str">
        <f t="shared" si="111"/>
        <v>PERCENTAGE</v>
      </c>
    </row>
    <row r="1764" spans="1:16" x14ac:dyDescent="0.3">
      <c r="A1764" s="27" t="str">
        <f t="shared" si="109"/>
        <v>2023 ALL TSHIRT D90</v>
      </c>
      <c r="B1764" s="28">
        <f>'2019 ALL N OLDER D95'!$B$2</f>
        <v>46121</v>
      </c>
      <c r="C1764" s="28">
        <f>'2019 ALL N OLDER D95'!$C$2</f>
        <v>46127</v>
      </c>
      <c r="D1764" s="27">
        <v>3260</v>
      </c>
      <c r="E1764" s="27">
        <v>333</v>
      </c>
      <c r="F1764" s="27">
        <v>3</v>
      </c>
      <c r="G1764" s="27">
        <v>4</v>
      </c>
      <c r="H1764" s="27" t="s">
        <v>6979</v>
      </c>
      <c r="I1764" s="27" t="s">
        <v>24172</v>
      </c>
      <c r="J1764" s="27" t="s">
        <v>14848</v>
      </c>
      <c r="K1764" s="27" t="s">
        <v>14849</v>
      </c>
      <c r="L1764" s="27" t="s">
        <v>14850</v>
      </c>
      <c r="M1764" s="29">
        <v>129900</v>
      </c>
      <c r="N1764" s="23">
        <f t="shared" si="110"/>
        <v>0.9</v>
      </c>
      <c r="O1764" s="29">
        <f t="shared" si="112"/>
        <v>12989.999999999996</v>
      </c>
      <c r="P1764" s="27" t="str">
        <f t="shared" si="111"/>
        <v>PERCENTAGE</v>
      </c>
    </row>
    <row r="1765" spans="1:16" x14ac:dyDescent="0.3">
      <c r="A1765" s="27" t="str">
        <f t="shared" si="109"/>
        <v>2023 ALL TSHIRT D90</v>
      </c>
      <c r="B1765" s="28">
        <f>'2019 ALL N OLDER D95'!$B$2</f>
        <v>46121</v>
      </c>
      <c r="C1765" s="28">
        <f>'2019 ALL N OLDER D95'!$C$2</f>
        <v>46127</v>
      </c>
      <c r="D1765" s="27">
        <v>3260</v>
      </c>
      <c r="E1765" s="27">
        <v>333</v>
      </c>
      <c r="F1765" s="27">
        <v>3</v>
      </c>
      <c r="G1765" s="27">
        <v>4</v>
      </c>
      <c r="H1765" s="27" t="s">
        <v>6979</v>
      </c>
      <c r="I1765" s="27" t="s">
        <v>24172</v>
      </c>
      <c r="J1765" s="27" t="s">
        <v>14851</v>
      </c>
      <c r="K1765" s="27" t="s">
        <v>14849</v>
      </c>
      <c r="L1765" s="27" t="s">
        <v>14850</v>
      </c>
      <c r="M1765" s="29">
        <v>129900</v>
      </c>
      <c r="N1765" s="23">
        <f t="shared" si="110"/>
        <v>0.9</v>
      </c>
      <c r="O1765" s="29">
        <f t="shared" si="112"/>
        <v>12989.999999999996</v>
      </c>
      <c r="P1765" s="27" t="str">
        <f t="shared" si="111"/>
        <v>PERCENTAGE</v>
      </c>
    </row>
    <row r="1766" spans="1:16" x14ac:dyDescent="0.3">
      <c r="A1766" s="27" t="str">
        <f t="shared" si="109"/>
        <v>2023 ALL TSHIRT D90</v>
      </c>
      <c r="B1766" s="28">
        <f>'2019 ALL N OLDER D95'!$B$2</f>
        <v>46121</v>
      </c>
      <c r="C1766" s="28">
        <f>'2019 ALL N OLDER D95'!$C$2</f>
        <v>46127</v>
      </c>
      <c r="D1766" s="27">
        <v>3260</v>
      </c>
      <c r="E1766" s="27">
        <v>333</v>
      </c>
      <c r="F1766" s="27">
        <v>3</v>
      </c>
      <c r="G1766" s="27">
        <v>4</v>
      </c>
      <c r="H1766" s="27" t="s">
        <v>6979</v>
      </c>
      <c r="I1766" s="27" t="s">
        <v>24172</v>
      </c>
      <c r="J1766" s="27" t="s">
        <v>14852</v>
      </c>
      <c r="K1766" s="27" t="s">
        <v>14849</v>
      </c>
      <c r="L1766" s="27" t="s">
        <v>14850</v>
      </c>
      <c r="M1766" s="29">
        <v>129900</v>
      </c>
      <c r="N1766" s="23">
        <f t="shared" si="110"/>
        <v>0.9</v>
      </c>
      <c r="O1766" s="29">
        <f t="shared" si="112"/>
        <v>12989.999999999996</v>
      </c>
      <c r="P1766" s="27" t="str">
        <f t="shared" si="111"/>
        <v>PERCENTAGE</v>
      </c>
    </row>
    <row r="1767" spans="1:16" x14ac:dyDescent="0.3">
      <c r="A1767" s="27" t="str">
        <f t="shared" si="109"/>
        <v>2023 ALL TSHIRT D90</v>
      </c>
      <c r="B1767" s="28">
        <f>'2019 ALL N OLDER D95'!$B$2</f>
        <v>46121</v>
      </c>
      <c r="C1767" s="28">
        <f>'2019 ALL N OLDER D95'!$C$2</f>
        <v>46127</v>
      </c>
      <c r="D1767" s="27">
        <v>3260</v>
      </c>
      <c r="E1767" s="27">
        <v>333</v>
      </c>
      <c r="F1767" s="27">
        <v>3</v>
      </c>
      <c r="G1767" s="27">
        <v>4</v>
      </c>
      <c r="H1767" s="27" t="s">
        <v>6979</v>
      </c>
      <c r="I1767" s="27" t="s">
        <v>24172</v>
      </c>
      <c r="J1767" s="27" t="s">
        <v>14853</v>
      </c>
      <c r="K1767" s="27" t="s">
        <v>14849</v>
      </c>
      <c r="L1767" s="27" t="s">
        <v>14850</v>
      </c>
      <c r="M1767" s="29">
        <v>129900</v>
      </c>
      <c r="N1767" s="23">
        <f t="shared" si="110"/>
        <v>0.9</v>
      </c>
      <c r="O1767" s="29">
        <f t="shared" si="112"/>
        <v>12989.999999999996</v>
      </c>
      <c r="P1767" s="27" t="str">
        <f t="shared" si="111"/>
        <v>PERCENTAGE</v>
      </c>
    </row>
    <row r="1768" spans="1:16" x14ac:dyDescent="0.3">
      <c r="A1768" s="27" t="str">
        <f t="shared" si="109"/>
        <v>2023 ALL TSHIRT D90</v>
      </c>
      <c r="B1768" s="28">
        <f>'2019 ALL N OLDER D95'!$B$2</f>
        <v>46121</v>
      </c>
      <c r="C1768" s="28">
        <f>'2019 ALL N OLDER D95'!$C$2</f>
        <v>46127</v>
      </c>
      <c r="D1768" s="27">
        <v>3260</v>
      </c>
      <c r="E1768" s="27">
        <v>333</v>
      </c>
      <c r="F1768" s="27">
        <v>3</v>
      </c>
      <c r="G1768" s="27">
        <v>4</v>
      </c>
      <c r="H1768" s="27" t="s">
        <v>6979</v>
      </c>
      <c r="I1768" s="27" t="s">
        <v>24172</v>
      </c>
      <c r="J1768" s="27" t="s">
        <v>14854</v>
      </c>
      <c r="K1768" s="27" t="s">
        <v>14855</v>
      </c>
      <c r="L1768" s="27" t="s">
        <v>14850</v>
      </c>
      <c r="M1768" s="29">
        <v>129900</v>
      </c>
      <c r="N1768" s="23">
        <f t="shared" si="110"/>
        <v>0.9</v>
      </c>
      <c r="O1768" s="29">
        <f t="shared" si="112"/>
        <v>12989.999999999996</v>
      </c>
      <c r="P1768" s="27" t="str">
        <f t="shared" si="111"/>
        <v>PERCENTAGE</v>
      </c>
    </row>
    <row r="1769" spans="1:16" x14ac:dyDescent="0.3">
      <c r="A1769" s="27" t="str">
        <f t="shared" si="109"/>
        <v>2023 ALL TSHIRT D90</v>
      </c>
      <c r="B1769" s="28">
        <f>'2019 ALL N OLDER D95'!$B$2</f>
        <v>46121</v>
      </c>
      <c r="C1769" s="28">
        <f>'2019 ALL N OLDER D95'!$C$2</f>
        <v>46127</v>
      </c>
      <c r="D1769" s="27">
        <v>3260</v>
      </c>
      <c r="E1769" s="27">
        <v>333</v>
      </c>
      <c r="F1769" s="27">
        <v>3</v>
      </c>
      <c r="G1769" s="27">
        <v>4</v>
      </c>
      <c r="H1769" s="27" t="s">
        <v>6979</v>
      </c>
      <c r="I1769" s="27" t="s">
        <v>24172</v>
      </c>
      <c r="J1769" s="27" t="s">
        <v>14856</v>
      </c>
      <c r="K1769" s="27" t="s">
        <v>14855</v>
      </c>
      <c r="L1769" s="27" t="s">
        <v>14850</v>
      </c>
      <c r="M1769" s="29">
        <v>129900</v>
      </c>
      <c r="N1769" s="23">
        <f t="shared" si="110"/>
        <v>0.9</v>
      </c>
      <c r="O1769" s="29">
        <f t="shared" si="112"/>
        <v>12989.999999999996</v>
      </c>
      <c r="P1769" s="27" t="str">
        <f t="shared" si="111"/>
        <v>PERCENTAGE</v>
      </c>
    </row>
    <row r="1770" spans="1:16" x14ac:dyDescent="0.3">
      <c r="A1770" s="27" t="str">
        <f t="shared" si="109"/>
        <v>2023 ALL TSHIRT D90</v>
      </c>
      <c r="B1770" s="28">
        <f>'2019 ALL N OLDER D95'!$B$2</f>
        <v>46121</v>
      </c>
      <c r="C1770" s="28">
        <f>'2019 ALL N OLDER D95'!$C$2</f>
        <v>46127</v>
      </c>
      <c r="D1770" s="27">
        <v>3260</v>
      </c>
      <c r="E1770" s="27">
        <v>333</v>
      </c>
      <c r="F1770" s="27">
        <v>3</v>
      </c>
      <c r="G1770" s="27">
        <v>4</v>
      </c>
      <c r="H1770" s="27" t="s">
        <v>6979</v>
      </c>
      <c r="I1770" s="27" t="s">
        <v>24172</v>
      </c>
      <c r="J1770" s="27" t="s">
        <v>14857</v>
      </c>
      <c r="K1770" s="27" t="s">
        <v>14855</v>
      </c>
      <c r="L1770" s="27" t="s">
        <v>14850</v>
      </c>
      <c r="M1770" s="29">
        <v>129900</v>
      </c>
      <c r="N1770" s="23">
        <f t="shared" si="110"/>
        <v>0.9</v>
      </c>
      <c r="O1770" s="29">
        <f t="shared" si="112"/>
        <v>12989.999999999996</v>
      </c>
      <c r="P1770" s="27" t="str">
        <f t="shared" si="111"/>
        <v>PERCENTAGE</v>
      </c>
    </row>
    <row r="1771" spans="1:16" x14ac:dyDescent="0.3">
      <c r="A1771" s="27" t="str">
        <f t="shared" si="109"/>
        <v>2023 ALL TSHIRT D90</v>
      </c>
      <c r="B1771" s="28">
        <f>'2019 ALL N OLDER D95'!$B$2</f>
        <v>46121</v>
      </c>
      <c r="C1771" s="28">
        <f>'2019 ALL N OLDER D95'!$C$2</f>
        <v>46127</v>
      </c>
      <c r="D1771" s="27">
        <v>3260</v>
      </c>
      <c r="E1771" s="27">
        <v>333</v>
      </c>
      <c r="F1771" s="27">
        <v>3</v>
      </c>
      <c r="G1771" s="27">
        <v>4</v>
      </c>
      <c r="H1771" s="27" t="s">
        <v>6979</v>
      </c>
      <c r="I1771" s="27" t="s">
        <v>24172</v>
      </c>
      <c r="J1771" s="27" t="s">
        <v>14858</v>
      </c>
      <c r="K1771" s="27" t="s">
        <v>14855</v>
      </c>
      <c r="L1771" s="27" t="s">
        <v>14850</v>
      </c>
      <c r="M1771" s="29">
        <v>129900</v>
      </c>
      <c r="N1771" s="23">
        <f t="shared" si="110"/>
        <v>0.9</v>
      </c>
      <c r="O1771" s="29">
        <f t="shared" si="112"/>
        <v>12989.999999999996</v>
      </c>
      <c r="P1771" s="27" t="str">
        <f t="shared" si="111"/>
        <v>PERCENTAGE</v>
      </c>
    </row>
    <row r="1772" spans="1:16" x14ac:dyDescent="0.3">
      <c r="A1772" s="27" t="str">
        <f t="shared" si="109"/>
        <v>2023 ALL TSHIRT D90</v>
      </c>
      <c r="B1772" s="28">
        <f>'2019 ALL N OLDER D95'!$B$2</f>
        <v>46121</v>
      </c>
      <c r="C1772" s="28">
        <f>'2019 ALL N OLDER D95'!$C$2</f>
        <v>46127</v>
      </c>
      <c r="D1772" s="27">
        <v>3260</v>
      </c>
      <c r="E1772" s="27">
        <v>333</v>
      </c>
      <c r="F1772" s="27">
        <v>3</v>
      </c>
      <c r="G1772" s="27">
        <v>4</v>
      </c>
      <c r="H1772" s="27" t="s">
        <v>6979</v>
      </c>
      <c r="I1772" s="27" t="s">
        <v>24172</v>
      </c>
      <c r="J1772" s="27" t="s">
        <v>14859</v>
      </c>
      <c r="K1772" s="27" t="s">
        <v>14860</v>
      </c>
      <c r="L1772" s="27" t="s">
        <v>14850</v>
      </c>
      <c r="M1772" s="29">
        <v>129900</v>
      </c>
      <c r="N1772" s="23">
        <f t="shared" si="110"/>
        <v>0.9</v>
      </c>
      <c r="O1772" s="29">
        <f t="shared" si="112"/>
        <v>12989.999999999996</v>
      </c>
      <c r="P1772" s="27" t="str">
        <f t="shared" si="111"/>
        <v>PERCENTAGE</v>
      </c>
    </row>
    <row r="1773" spans="1:16" x14ac:dyDescent="0.3">
      <c r="A1773" s="27" t="str">
        <f t="shared" si="109"/>
        <v>2023 ALL TSHIRT D90</v>
      </c>
      <c r="B1773" s="28">
        <f>'2019 ALL N OLDER D95'!$B$2</f>
        <v>46121</v>
      </c>
      <c r="C1773" s="28">
        <f>'2019 ALL N OLDER D95'!$C$2</f>
        <v>46127</v>
      </c>
      <c r="D1773" s="27">
        <v>3260</v>
      </c>
      <c r="E1773" s="27">
        <v>333</v>
      </c>
      <c r="F1773" s="27">
        <v>3</v>
      </c>
      <c r="G1773" s="27">
        <v>4</v>
      </c>
      <c r="H1773" s="27" t="s">
        <v>6979</v>
      </c>
      <c r="I1773" s="27" t="s">
        <v>24172</v>
      </c>
      <c r="J1773" s="27" t="s">
        <v>14861</v>
      </c>
      <c r="K1773" s="27" t="s">
        <v>14860</v>
      </c>
      <c r="L1773" s="27" t="s">
        <v>14850</v>
      </c>
      <c r="M1773" s="29">
        <v>129900</v>
      </c>
      <c r="N1773" s="23">
        <f t="shared" si="110"/>
        <v>0.9</v>
      </c>
      <c r="O1773" s="29">
        <f t="shared" si="112"/>
        <v>12989.999999999996</v>
      </c>
      <c r="P1773" s="27" t="str">
        <f t="shared" si="111"/>
        <v>PERCENTAGE</v>
      </c>
    </row>
    <row r="1774" spans="1:16" x14ac:dyDescent="0.3">
      <c r="A1774" s="27" t="str">
        <f t="shared" si="109"/>
        <v>2023 ALL TSHIRT D90</v>
      </c>
      <c r="B1774" s="28">
        <f>'2019 ALL N OLDER D95'!$B$2</f>
        <v>46121</v>
      </c>
      <c r="C1774" s="28">
        <f>'2019 ALL N OLDER D95'!$C$2</f>
        <v>46127</v>
      </c>
      <c r="D1774" s="27">
        <v>3260</v>
      </c>
      <c r="E1774" s="27">
        <v>333</v>
      </c>
      <c r="F1774" s="27">
        <v>3</v>
      </c>
      <c r="G1774" s="27">
        <v>4</v>
      </c>
      <c r="H1774" s="27" t="s">
        <v>6979</v>
      </c>
      <c r="I1774" s="27" t="s">
        <v>24172</v>
      </c>
      <c r="J1774" s="27" t="s">
        <v>14862</v>
      </c>
      <c r="K1774" s="27" t="s">
        <v>14860</v>
      </c>
      <c r="L1774" s="27" t="s">
        <v>14850</v>
      </c>
      <c r="M1774" s="29">
        <v>129900</v>
      </c>
      <c r="N1774" s="23">
        <f t="shared" si="110"/>
        <v>0.9</v>
      </c>
      <c r="O1774" s="29">
        <f t="shared" si="112"/>
        <v>12989.999999999996</v>
      </c>
      <c r="P1774" s="27" t="str">
        <f t="shared" si="111"/>
        <v>PERCENTAGE</v>
      </c>
    </row>
    <row r="1775" spans="1:16" x14ac:dyDescent="0.3">
      <c r="A1775" s="27" t="str">
        <f t="shared" si="109"/>
        <v>2023 ALL TSHIRT D90</v>
      </c>
      <c r="B1775" s="28">
        <f>'2019 ALL N OLDER D95'!$B$2</f>
        <v>46121</v>
      </c>
      <c r="C1775" s="28">
        <f>'2019 ALL N OLDER D95'!$C$2</f>
        <v>46127</v>
      </c>
      <c r="D1775" s="27">
        <v>3260</v>
      </c>
      <c r="E1775" s="27">
        <v>333</v>
      </c>
      <c r="F1775" s="27">
        <v>3</v>
      </c>
      <c r="G1775" s="27">
        <v>4</v>
      </c>
      <c r="H1775" s="27" t="s">
        <v>6979</v>
      </c>
      <c r="I1775" s="27" t="s">
        <v>24172</v>
      </c>
      <c r="J1775" s="27" t="s">
        <v>14863</v>
      </c>
      <c r="K1775" s="27" t="s">
        <v>14860</v>
      </c>
      <c r="L1775" s="27" t="s">
        <v>14850</v>
      </c>
      <c r="M1775" s="29">
        <v>129900</v>
      </c>
      <c r="N1775" s="23">
        <f t="shared" si="110"/>
        <v>0.9</v>
      </c>
      <c r="O1775" s="29">
        <f t="shared" si="112"/>
        <v>12989.999999999996</v>
      </c>
      <c r="P1775" s="27" t="str">
        <f t="shared" si="111"/>
        <v>PERCENTAGE</v>
      </c>
    </row>
    <row r="1776" spans="1:16" x14ac:dyDescent="0.3">
      <c r="A1776" s="27" t="str">
        <f t="shared" si="109"/>
        <v>2023 ALL TSHIRT D90</v>
      </c>
      <c r="B1776" s="28">
        <f>'2019 ALL N OLDER D95'!$B$2</f>
        <v>46121</v>
      </c>
      <c r="C1776" s="28">
        <f>'2019 ALL N OLDER D95'!$C$2</f>
        <v>46127</v>
      </c>
      <c r="D1776" s="27">
        <v>3260</v>
      </c>
      <c r="E1776" s="27">
        <v>333</v>
      </c>
      <c r="F1776" s="27">
        <v>3</v>
      </c>
      <c r="G1776" s="27">
        <v>4</v>
      </c>
      <c r="H1776" s="27" t="s">
        <v>6979</v>
      </c>
      <c r="I1776" s="27" t="s">
        <v>24172</v>
      </c>
      <c r="J1776" s="27" t="s">
        <v>14864</v>
      </c>
      <c r="K1776" s="27" t="s">
        <v>14865</v>
      </c>
      <c r="L1776" s="27" t="s">
        <v>14850</v>
      </c>
      <c r="M1776" s="29">
        <v>129900</v>
      </c>
      <c r="N1776" s="23">
        <f t="shared" si="110"/>
        <v>0.9</v>
      </c>
      <c r="O1776" s="29">
        <f t="shared" si="112"/>
        <v>12989.999999999996</v>
      </c>
      <c r="P1776" s="27" t="str">
        <f t="shared" si="111"/>
        <v>PERCENTAGE</v>
      </c>
    </row>
    <row r="1777" spans="1:16" x14ac:dyDescent="0.3">
      <c r="A1777" s="27" t="str">
        <f t="shared" si="109"/>
        <v>2023 ALL TSHIRT D90</v>
      </c>
      <c r="B1777" s="28">
        <f>'2019 ALL N OLDER D95'!$B$2</f>
        <v>46121</v>
      </c>
      <c r="C1777" s="28">
        <f>'2019 ALL N OLDER D95'!$C$2</f>
        <v>46127</v>
      </c>
      <c r="D1777" s="27">
        <v>3260</v>
      </c>
      <c r="E1777" s="27">
        <v>333</v>
      </c>
      <c r="F1777" s="27">
        <v>3</v>
      </c>
      <c r="G1777" s="27">
        <v>4</v>
      </c>
      <c r="H1777" s="27" t="s">
        <v>6979</v>
      </c>
      <c r="I1777" s="27" t="s">
        <v>24172</v>
      </c>
      <c r="J1777" s="27" t="s">
        <v>14866</v>
      </c>
      <c r="K1777" s="27" t="s">
        <v>14865</v>
      </c>
      <c r="L1777" s="27" t="s">
        <v>14850</v>
      </c>
      <c r="M1777" s="29">
        <v>129900</v>
      </c>
      <c r="N1777" s="23">
        <f t="shared" si="110"/>
        <v>0.9</v>
      </c>
      <c r="O1777" s="29">
        <f t="shared" si="112"/>
        <v>12989.999999999996</v>
      </c>
      <c r="P1777" s="27" t="str">
        <f t="shared" si="111"/>
        <v>PERCENTAGE</v>
      </c>
    </row>
    <row r="1778" spans="1:16" x14ac:dyDescent="0.3">
      <c r="A1778" s="27" t="str">
        <f t="shared" si="109"/>
        <v>2023 ALL TSHIRT D90</v>
      </c>
      <c r="B1778" s="28">
        <f>'2019 ALL N OLDER D95'!$B$2</f>
        <v>46121</v>
      </c>
      <c r="C1778" s="28">
        <f>'2019 ALL N OLDER D95'!$C$2</f>
        <v>46127</v>
      </c>
      <c r="D1778" s="27">
        <v>3260</v>
      </c>
      <c r="E1778" s="27">
        <v>333</v>
      </c>
      <c r="F1778" s="27">
        <v>3</v>
      </c>
      <c r="G1778" s="27">
        <v>4</v>
      </c>
      <c r="H1778" s="27" t="s">
        <v>6979</v>
      </c>
      <c r="I1778" s="27" t="s">
        <v>24172</v>
      </c>
      <c r="J1778" s="27" t="s">
        <v>14867</v>
      </c>
      <c r="K1778" s="27" t="s">
        <v>14865</v>
      </c>
      <c r="L1778" s="27" t="s">
        <v>14850</v>
      </c>
      <c r="M1778" s="29">
        <v>129900</v>
      </c>
      <c r="N1778" s="23">
        <f t="shared" si="110"/>
        <v>0.9</v>
      </c>
      <c r="O1778" s="29">
        <f t="shared" si="112"/>
        <v>12989.999999999996</v>
      </c>
      <c r="P1778" s="27" t="str">
        <f t="shared" si="111"/>
        <v>PERCENTAGE</v>
      </c>
    </row>
    <row r="1779" spans="1:16" x14ac:dyDescent="0.3">
      <c r="A1779" s="27" t="str">
        <f t="shared" si="109"/>
        <v>2023 ALL TSHIRT D90</v>
      </c>
      <c r="B1779" s="28">
        <f>'2019 ALL N OLDER D95'!$B$2</f>
        <v>46121</v>
      </c>
      <c r="C1779" s="28">
        <f>'2019 ALL N OLDER D95'!$C$2</f>
        <v>46127</v>
      </c>
      <c r="D1779" s="27">
        <v>3260</v>
      </c>
      <c r="E1779" s="27">
        <v>333</v>
      </c>
      <c r="F1779" s="27">
        <v>3</v>
      </c>
      <c r="G1779" s="27">
        <v>4</v>
      </c>
      <c r="H1779" s="27" t="s">
        <v>6979</v>
      </c>
      <c r="I1779" s="27" t="s">
        <v>24172</v>
      </c>
      <c r="J1779" s="27" t="s">
        <v>14868</v>
      </c>
      <c r="K1779" s="27" t="s">
        <v>14865</v>
      </c>
      <c r="L1779" s="27" t="s">
        <v>14850</v>
      </c>
      <c r="M1779" s="29">
        <v>129900</v>
      </c>
      <c r="N1779" s="23">
        <f t="shared" si="110"/>
        <v>0.9</v>
      </c>
      <c r="O1779" s="29">
        <f t="shared" si="112"/>
        <v>12989.999999999996</v>
      </c>
      <c r="P1779" s="27" t="str">
        <f t="shared" si="111"/>
        <v>PERCENTAGE</v>
      </c>
    </row>
    <row r="1780" spans="1:16" x14ac:dyDescent="0.3">
      <c r="A1780" s="27" t="str">
        <f t="shared" si="109"/>
        <v>2023 ALL TSHIRT D90</v>
      </c>
      <c r="B1780" s="28">
        <f>'2019 ALL N OLDER D95'!$B$2</f>
        <v>46121</v>
      </c>
      <c r="C1780" s="28">
        <f>'2019 ALL N OLDER D95'!$C$2</f>
        <v>46127</v>
      </c>
      <c r="D1780" s="27">
        <v>3260</v>
      </c>
      <c r="E1780" s="27">
        <v>333</v>
      </c>
      <c r="F1780" s="27">
        <v>3</v>
      </c>
      <c r="G1780" s="27">
        <v>4</v>
      </c>
      <c r="H1780" s="27" t="s">
        <v>6979</v>
      </c>
      <c r="I1780" s="27" t="s">
        <v>24172</v>
      </c>
      <c r="J1780" s="27" t="s">
        <v>14869</v>
      </c>
      <c r="K1780" s="27" t="s">
        <v>14870</v>
      </c>
      <c r="L1780" s="27" t="s">
        <v>14850</v>
      </c>
      <c r="M1780" s="29">
        <v>129900</v>
      </c>
      <c r="N1780" s="23">
        <f t="shared" si="110"/>
        <v>0.9</v>
      </c>
      <c r="O1780" s="29">
        <f t="shared" si="112"/>
        <v>12989.999999999996</v>
      </c>
      <c r="P1780" s="27" t="str">
        <f t="shared" si="111"/>
        <v>PERCENTAGE</v>
      </c>
    </row>
    <row r="1781" spans="1:16" x14ac:dyDescent="0.3">
      <c r="A1781" s="27" t="str">
        <f t="shared" si="109"/>
        <v>2023 ALL TSHIRT D90</v>
      </c>
      <c r="B1781" s="28">
        <f>'2019 ALL N OLDER D95'!$B$2</f>
        <v>46121</v>
      </c>
      <c r="C1781" s="28">
        <f>'2019 ALL N OLDER D95'!$C$2</f>
        <v>46127</v>
      </c>
      <c r="D1781" s="27">
        <v>3260</v>
      </c>
      <c r="E1781" s="27">
        <v>333</v>
      </c>
      <c r="F1781" s="27">
        <v>3</v>
      </c>
      <c r="G1781" s="27">
        <v>4</v>
      </c>
      <c r="H1781" s="27" t="s">
        <v>6979</v>
      </c>
      <c r="I1781" s="27" t="s">
        <v>24172</v>
      </c>
      <c r="J1781" s="27" t="s">
        <v>14871</v>
      </c>
      <c r="K1781" s="27" t="s">
        <v>14870</v>
      </c>
      <c r="L1781" s="27" t="s">
        <v>14850</v>
      </c>
      <c r="M1781" s="29">
        <v>129900</v>
      </c>
      <c r="N1781" s="23">
        <f t="shared" si="110"/>
        <v>0.9</v>
      </c>
      <c r="O1781" s="29">
        <f t="shared" si="112"/>
        <v>12989.999999999996</v>
      </c>
      <c r="P1781" s="27" t="str">
        <f t="shared" si="111"/>
        <v>PERCENTAGE</v>
      </c>
    </row>
    <row r="1782" spans="1:16" x14ac:dyDescent="0.3">
      <c r="A1782" s="27" t="str">
        <f t="shared" si="109"/>
        <v>2023 ALL TSHIRT D90</v>
      </c>
      <c r="B1782" s="28">
        <f>'2019 ALL N OLDER D95'!$B$2</f>
        <v>46121</v>
      </c>
      <c r="C1782" s="28">
        <f>'2019 ALL N OLDER D95'!$C$2</f>
        <v>46127</v>
      </c>
      <c r="D1782" s="27">
        <v>3260</v>
      </c>
      <c r="E1782" s="27">
        <v>333</v>
      </c>
      <c r="F1782" s="27">
        <v>3</v>
      </c>
      <c r="G1782" s="27">
        <v>4</v>
      </c>
      <c r="H1782" s="27" t="s">
        <v>6979</v>
      </c>
      <c r="I1782" s="27" t="s">
        <v>24172</v>
      </c>
      <c r="J1782" s="27" t="s">
        <v>14872</v>
      </c>
      <c r="K1782" s="27" t="s">
        <v>14870</v>
      </c>
      <c r="L1782" s="27" t="s">
        <v>14850</v>
      </c>
      <c r="M1782" s="29">
        <v>129900</v>
      </c>
      <c r="N1782" s="23">
        <f t="shared" si="110"/>
        <v>0.9</v>
      </c>
      <c r="O1782" s="29">
        <f t="shared" si="112"/>
        <v>12989.999999999996</v>
      </c>
      <c r="P1782" s="27" t="str">
        <f t="shared" si="111"/>
        <v>PERCENTAGE</v>
      </c>
    </row>
    <row r="1783" spans="1:16" x14ac:dyDescent="0.3">
      <c r="A1783" s="27" t="str">
        <f t="shared" si="109"/>
        <v>2023 ALL TSHIRT D90</v>
      </c>
      <c r="B1783" s="28">
        <f>'2019 ALL N OLDER D95'!$B$2</f>
        <v>46121</v>
      </c>
      <c r="C1783" s="28">
        <f>'2019 ALL N OLDER D95'!$C$2</f>
        <v>46127</v>
      </c>
      <c r="D1783" s="27">
        <v>3260</v>
      </c>
      <c r="E1783" s="27">
        <v>333</v>
      </c>
      <c r="F1783" s="27">
        <v>3</v>
      </c>
      <c r="G1783" s="27">
        <v>4</v>
      </c>
      <c r="H1783" s="27" t="s">
        <v>6979</v>
      </c>
      <c r="I1783" s="27" t="s">
        <v>24172</v>
      </c>
      <c r="J1783" s="27" t="s">
        <v>14873</v>
      </c>
      <c r="K1783" s="27" t="s">
        <v>14870</v>
      </c>
      <c r="L1783" s="27" t="s">
        <v>14850</v>
      </c>
      <c r="M1783" s="29">
        <v>129900</v>
      </c>
      <c r="N1783" s="23">
        <f t="shared" si="110"/>
        <v>0.9</v>
      </c>
      <c r="O1783" s="29">
        <f t="shared" si="112"/>
        <v>12989.999999999996</v>
      </c>
      <c r="P1783" s="27" t="str">
        <f t="shared" si="111"/>
        <v>PERCENTAGE</v>
      </c>
    </row>
    <row r="1784" spans="1:16" x14ac:dyDescent="0.3">
      <c r="A1784" s="27" t="str">
        <f t="shared" si="109"/>
        <v>2023 ALL TSHIRT D90</v>
      </c>
      <c r="B1784" s="28">
        <f>'2019 ALL N OLDER D95'!$B$2</f>
        <v>46121</v>
      </c>
      <c r="C1784" s="28">
        <f>'2019 ALL N OLDER D95'!$C$2</f>
        <v>46127</v>
      </c>
      <c r="D1784" s="27">
        <v>3260</v>
      </c>
      <c r="E1784" s="27">
        <v>333</v>
      </c>
      <c r="F1784" s="27">
        <v>3</v>
      </c>
      <c r="G1784" s="27">
        <v>1</v>
      </c>
      <c r="H1784" s="27" t="s">
        <v>6979</v>
      </c>
      <c r="I1784" s="27" t="s">
        <v>24172</v>
      </c>
      <c r="J1784" s="27" t="s">
        <v>14874</v>
      </c>
      <c r="K1784" s="27" t="s">
        <v>14875</v>
      </c>
      <c r="L1784" s="27" t="s">
        <v>14876</v>
      </c>
      <c r="M1784" s="29">
        <v>109900</v>
      </c>
      <c r="N1784" s="23">
        <f t="shared" si="110"/>
        <v>0.9</v>
      </c>
      <c r="O1784" s="29">
        <f t="shared" si="112"/>
        <v>10989.999999999998</v>
      </c>
      <c r="P1784" s="27" t="str">
        <f t="shared" si="111"/>
        <v>PERCENTAGE</v>
      </c>
    </row>
    <row r="1785" spans="1:16" x14ac:dyDescent="0.3">
      <c r="A1785" s="27" t="str">
        <f t="shared" si="109"/>
        <v>2023 ALL TSHIRT D90</v>
      </c>
      <c r="B1785" s="28">
        <f>'2019 ALL N OLDER D95'!$B$2</f>
        <v>46121</v>
      </c>
      <c r="C1785" s="28">
        <f>'2019 ALL N OLDER D95'!$C$2</f>
        <v>46127</v>
      </c>
      <c r="D1785" s="27">
        <v>3260</v>
      </c>
      <c r="E1785" s="27">
        <v>333</v>
      </c>
      <c r="F1785" s="27">
        <v>3</v>
      </c>
      <c r="G1785" s="27">
        <v>1</v>
      </c>
      <c r="H1785" s="27" t="s">
        <v>6979</v>
      </c>
      <c r="I1785" s="27" t="s">
        <v>24172</v>
      </c>
      <c r="J1785" s="27" t="s">
        <v>14877</v>
      </c>
      <c r="K1785" s="27" t="s">
        <v>14875</v>
      </c>
      <c r="L1785" s="27" t="s">
        <v>14878</v>
      </c>
      <c r="M1785" s="29">
        <v>109900</v>
      </c>
      <c r="N1785" s="23">
        <f t="shared" si="110"/>
        <v>0.9</v>
      </c>
      <c r="O1785" s="29">
        <f t="shared" si="112"/>
        <v>10989.999999999998</v>
      </c>
      <c r="P1785" s="27" t="str">
        <f t="shared" si="111"/>
        <v>PERCENTAGE</v>
      </c>
    </row>
    <row r="1786" spans="1:16" x14ac:dyDescent="0.3">
      <c r="A1786" s="27" t="str">
        <f t="shared" si="109"/>
        <v>2023 ALL TSHIRT D90</v>
      </c>
      <c r="B1786" s="28">
        <f>'2019 ALL N OLDER D95'!$B$2</f>
        <v>46121</v>
      </c>
      <c r="C1786" s="28">
        <f>'2019 ALL N OLDER D95'!$C$2</f>
        <v>46127</v>
      </c>
      <c r="D1786" s="27">
        <v>3260</v>
      </c>
      <c r="E1786" s="27">
        <v>333</v>
      </c>
      <c r="F1786" s="27">
        <v>3</v>
      </c>
      <c r="G1786" s="27">
        <v>1</v>
      </c>
      <c r="H1786" s="27" t="s">
        <v>6979</v>
      </c>
      <c r="I1786" s="27" t="s">
        <v>24172</v>
      </c>
      <c r="J1786" s="27" t="s">
        <v>14879</v>
      </c>
      <c r="K1786" s="27" t="s">
        <v>14875</v>
      </c>
      <c r="L1786" s="27" t="s">
        <v>14880</v>
      </c>
      <c r="M1786" s="29">
        <v>109900</v>
      </c>
      <c r="N1786" s="23">
        <f t="shared" si="110"/>
        <v>0.9</v>
      </c>
      <c r="O1786" s="29">
        <f t="shared" si="112"/>
        <v>10989.999999999998</v>
      </c>
      <c r="P1786" s="27" t="str">
        <f t="shared" si="111"/>
        <v>PERCENTAGE</v>
      </c>
    </row>
    <row r="1787" spans="1:16" x14ac:dyDescent="0.3">
      <c r="A1787" s="27" t="str">
        <f t="shared" si="109"/>
        <v>2023 ALL TSHIRT D90</v>
      </c>
      <c r="B1787" s="28">
        <f>'2019 ALL N OLDER D95'!$B$2</f>
        <v>46121</v>
      </c>
      <c r="C1787" s="28">
        <f>'2019 ALL N OLDER D95'!$C$2</f>
        <v>46127</v>
      </c>
      <c r="D1787" s="27">
        <v>3260</v>
      </c>
      <c r="E1787" s="27">
        <v>333</v>
      </c>
      <c r="F1787" s="27">
        <v>3</v>
      </c>
      <c r="G1787" s="27">
        <v>1</v>
      </c>
      <c r="H1787" s="27" t="s">
        <v>6979</v>
      </c>
      <c r="I1787" s="27" t="s">
        <v>24172</v>
      </c>
      <c r="J1787" s="27" t="s">
        <v>14881</v>
      </c>
      <c r="K1787" s="27" t="s">
        <v>14875</v>
      </c>
      <c r="L1787" s="27" t="s">
        <v>14882</v>
      </c>
      <c r="M1787" s="29">
        <v>109900</v>
      </c>
      <c r="N1787" s="23">
        <f t="shared" si="110"/>
        <v>0.9</v>
      </c>
      <c r="O1787" s="29">
        <f t="shared" si="112"/>
        <v>10989.999999999998</v>
      </c>
      <c r="P1787" s="27" t="str">
        <f t="shared" si="111"/>
        <v>PERCENTAGE</v>
      </c>
    </row>
    <row r="1788" spans="1:16" x14ac:dyDescent="0.3">
      <c r="A1788" s="27" t="str">
        <f t="shared" si="109"/>
        <v>2023 ALL TSHIRT D90</v>
      </c>
      <c r="B1788" s="28">
        <f>'2019 ALL N OLDER D95'!$B$2</f>
        <v>46121</v>
      </c>
      <c r="C1788" s="28">
        <f>'2019 ALL N OLDER D95'!$C$2</f>
        <v>46127</v>
      </c>
      <c r="D1788" s="27">
        <v>3260</v>
      </c>
      <c r="E1788" s="27">
        <v>333</v>
      </c>
      <c r="F1788" s="27">
        <v>3</v>
      </c>
      <c r="G1788" s="27">
        <v>1</v>
      </c>
      <c r="H1788" s="27" t="s">
        <v>6979</v>
      </c>
      <c r="I1788" s="27" t="s">
        <v>24172</v>
      </c>
      <c r="J1788" s="27" t="s">
        <v>14883</v>
      </c>
      <c r="K1788" s="27" t="s">
        <v>14884</v>
      </c>
      <c r="L1788" s="27" t="s">
        <v>14885</v>
      </c>
      <c r="M1788" s="29">
        <v>109900</v>
      </c>
      <c r="N1788" s="23">
        <f t="shared" si="110"/>
        <v>0.9</v>
      </c>
      <c r="O1788" s="29">
        <f t="shared" si="112"/>
        <v>10989.999999999998</v>
      </c>
      <c r="P1788" s="27" t="str">
        <f t="shared" si="111"/>
        <v>PERCENTAGE</v>
      </c>
    </row>
    <row r="1789" spans="1:16" x14ac:dyDescent="0.3">
      <c r="A1789" s="27" t="str">
        <f t="shared" si="109"/>
        <v>2023 ALL TSHIRT D90</v>
      </c>
      <c r="B1789" s="28">
        <f>'2019 ALL N OLDER D95'!$B$2</f>
        <v>46121</v>
      </c>
      <c r="C1789" s="28">
        <f>'2019 ALL N OLDER D95'!$C$2</f>
        <v>46127</v>
      </c>
      <c r="D1789" s="27">
        <v>3260</v>
      </c>
      <c r="E1789" s="27">
        <v>333</v>
      </c>
      <c r="F1789" s="27">
        <v>3</v>
      </c>
      <c r="G1789" s="27">
        <v>1</v>
      </c>
      <c r="H1789" s="27" t="s">
        <v>6979</v>
      </c>
      <c r="I1789" s="27" t="s">
        <v>24172</v>
      </c>
      <c r="J1789" s="27" t="s">
        <v>14886</v>
      </c>
      <c r="K1789" s="27" t="s">
        <v>14884</v>
      </c>
      <c r="L1789" s="27" t="s">
        <v>14887</v>
      </c>
      <c r="M1789" s="29">
        <v>109900</v>
      </c>
      <c r="N1789" s="23">
        <f t="shared" si="110"/>
        <v>0.9</v>
      </c>
      <c r="O1789" s="29">
        <f t="shared" si="112"/>
        <v>10989.999999999998</v>
      </c>
      <c r="P1789" s="27" t="str">
        <f t="shared" si="111"/>
        <v>PERCENTAGE</v>
      </c>
    </row>
    <row r="1790" spans="1:16" x14ac:dyDescent="0.3">
      <c r="A1790" s="27" t="str">
        <f t="shared" si="109"/>
        <v>2023 ALL TSHIRT D90</v>
      </c>
      <c r="B1790" s="28">
        <f>'2019 ALL N OLDER D95'!$B$2</f>
        <v>46121</v>
      </c>
      <c r="C1790" s="28">
        <f>'2019 ALL N OLDER D95'!$C$2</f>
        <v>46127</v>
      </c>
      <c r="D1790" s="27">
        <v>3260</v>
      </c>
      <c r="E1790" s="27">
        <v>333</v>
      </c>
      <c r="F1790" s="27">
        <v>3</v>
      </c>
      <c r="G1790" s="27">
        <v>1</v>
      </c>
      <c r="H1790" s="27" t="s">
        <v>6979</v>
      </c>
      <c r="I1790" s="27" t="s">
        <v>24172</v>
      </c>
      <c r="J1790" s="27" t="s">
        <v>14888</v>
      </c>
      <c r="K1790" s="27" t="s">
        <v>14884</v>
      </c>
      <c r="L1790" s="27" t="s">
        <v>14889</v>
      </c>
      <c r="M1790" s="29">
        <v>109900</v>
      </c>
      <c r="N1790" s="23">
        <f t="shared" si="110"/>
        <v>0.9</v>
      </c>
      <c r="O1790" s="29">
        <f t="shared" si="112"/>
        <v>10989.999999999998</v>
      </c>
      <c r="P1790" s="27" t="str">
        <f t="shared" si="111"/>
        <v>PERCENTAGE</v>
      </c>
    </row>
    <row r="1791" spans="1:16" x14ac:dyDescent="0.3">
      <c r="A1791" s="27" t="str">
        <f t="shared" si="109"/>
        <v>2023 ALL TSHIRT D90</v>
      </c>
      <c r="B1791" s="28">
        <f>'2019 ALL N OLDER D95'!$B$2</f>
        <v>46121</v>
      </c>
      <c r="C1791" s="28">
        <f>'2019 ALL N OLDER D95'!$C$2</f>
        <v>46127</v>
      </c>
      <c r="D1791" s="27">
        <v>3260</v>
      </c>
      <c r="E1791" s="27">
        <v>333</v>
      </c>
      <c r="F1791" s="27">
        <v>3</v>
      </c>
      <c r="G1791" s="27">
        <v>1</v>
      </c>
      <c r="H1791" s="27" t="s">
        <v>6979</v>
      </c>
      <c r="I1791" s="27" t="s">
        <v>24172</v>
      </c>
      <c r="J1791" s="27" t="s">
        <v>14890</v>
      </c>
      <c r="K1791" s="27" t="s">
        <v>14884</v>
      </c>
      <c r="L1791" s="27" t="s">
        <v>14891</v>
      </c>
      <c r="M1791" s="29">
        <v>109900</v>
      </c>
      <c r="N1791" s="23">
        <f t="shared" si="110"/>
        <v>0.9</v>
      </c>
      <c r="O1791" s="29">
        <f t="shared" si="112"/>
        <v>10989.999999999998</v>
      </c>
      <c r="P1791" s="27" t="str">
        <f t="shared" si="111"/>
        <v>PERCENTAGE</v>
      </c>
    </row>
    <row r="1792" spans="1:16" x14ac:dyDescent="0.3">
      <c r="A1792" s="27" t="str">
        <f t="shared" si="109"/>
        <v>2023 ALL TSHIRT D90</v>
      </c>
      <c r="B1792" s="28">
        <f>'2019 ALL N OLDER D95'!$B$2</f>
        <v>46121</v>
      </c>
      <c r="C1792" s="28">
        <f>'2019 ALL N OLDER D95'!$C$2</f>
        <v>46127</v>
      </c>
      <c r="D1792" s="27">
        <v>3260</v>
      </c>
      <c r="E1792" s="27">
        <v>333</v>
      </c>
      <c r="F1792" s="27">
        <v>3</v>
      </c>
      <c r="G1792" s="27">
        <v>1</v>
      </c>
      <c r="H1792" s="27" t="s">
        <v>6979</v>
      </c>
      <c r="I1792" s="27" t="s">
        <v>24172</v>
      </c>
      <c r="J1792" s="27" t="s">
        <v>14892</v>
      </c>
      <c r="K1792" s="27" t="s">
        <v>14884</v>
      </c>
      <c r="L1792" s="27" t="s">
        <v>14893</v>
      </c>
      <c r="M1792" s="29">
        <v>109900</v>
      </c>
      <c r="N1792" s="23">
        <f t="shared" si="110"/>
        <v>0.9</v>
      </c>
      <c r="O1792" s="29">
        <f t="shared" si="112"/>
        <v>10989.999999999998</v>
      </c>
      <c r="P1792" s="27" t="str">
        <f t="shared" si="111"/>
        <v>PERCENTAGE</v>
      </c>
    </row>
    <row r="1793" spans="1:16" x14ac:dyDescent="0.3">
      <c r="A1793" s="27" t="str">
        <f t="shared" si="109"/>
        <v>2023 ALL TSHIRT D90</v>
      </c>
      <c r="B1793" s="28">
        <f>'2019 ALL N OLDER D95'!$B$2</f>
        <v>46121</v>
      </c>
      <c r="C1793" s="28">
        <f>'2019 ALL N OLDER D95'!$C$2</f>
        <v>46127</v>
      </c>
      <c r="D1793" s="27">
        <v>3260</v>
      </c>
      <c r="E1793" s="27">
        <v>333</v>
      </c>
      <c r="F1793" s="27">
        <v>3</v>
      </c>
      <c r="G1793" s="27">
        <v>1</v>
      </c>
      <c r="H1793" s="27" t="s">
        <v>6979</v>
      </c>
      <c r="I1793" s="27" t="s">
        <v>24172</v>
      </c>
      <c r="J1793" s="27" t="s">
        <v>14894</v>
      </c>
      <c r="K1793" s="27" t="s">
        <v>14884</v>
      </c>
      <c r="L1793" s="27" t="s">
        <v>14895</v>
      </c>
      <c r="M1793" s="29">
        <v>109900</v>
      </c>
      <c r="N1793" s="23">
        <f t="shared" si="110"/>
        <v>0.9</v>
      </c>
      <c r="O1793" s="29">
        <f t="shared" si="112"/>
        <v>10989.999999999998</v>
      </c>
      <c r="P1793" s="27" t="str">
        <f t="shared" si="111"/>
        <v>PERCENTAGE</v>
      </c>
    </row>
    <row r="1794" spans="1:16" x14ac:dyDescent="0.3">
      <c r="A1794" s="27" t="str">
        <f t="shared" si="109"/>
        <v>2023 ALL TSHIRT D90</v>
      </c>
      <c r="B1794" s="28">
        <f>'2019 ALL N OLDER D95'!$B$2</f>
        <v>46121</v>
      </c>
      <c r="C1794" s="28">
        <f>'2019 ALL N OLDER D95'!$C$2</f>
        <v>46127</v>
      </c>
      <c r="D1794" s="27">
        <v>3260</v>
      </c>
      <c r="E1794" s="27">
        <v>333</v>
      </c>
      <c r="F1794" s="27">
        <v>3</v>
      </c>
      <c r="G1794" s="27">
        <v>1</v>
      </c>
      <c r="H1794" s="27" t="s">
        <v>6979</v>
      </c>
      <c r="I1794" s="27" t="s">
        <v>24172</v>
      </c>
      <c r="J1794" s="27" t="s">
        <v>14896</v>
      </c>
      <c r="K1794" s="27" t="s">
        <v>14884</v>
      </c>
      <c r="L1794" s="27" t="s">
        <v>14897</v>
      </c>
      <c r="M1794" s="29">
        <v>109900</v>
      </c>
      <c r="N1794" s="23">
        <f t="shared" si="110"/>
        <v>0.9</v>
      </c>
      <c r="O1794" s="29">
        <f t="shared" si="112"/>
        <v>10989.999999999998</v>
      </c>
      <c r="P1794" s="27" t="str">
        <f t="shared" si="111"/>
        <v>PERCENTAGE</v>
      </c>
    </row>
    <row r="1795" spans="1:16" x14ac:dyDescent="0.3">
      <c r="A1795" s="27" t="str">
        <f t="shared" si="109"/>
        <v>2023 ALL TSHIRT D90</v>
      </c>
      <c r="B1795" s="28">
        <f>'2019 ALL N OLDER D95'!$B$2</f>
        <v>46121</v>
      </c>
      <c r="C1795" s="28">
        <f>'2019 ALL N OLDER D95'!$C$2</f>
        <v>46127</v>
      </c>
      <c r="D1795" s="27">
        <v>3260</v>
      </c>
      <c r="E1795" s="27">
        <v>333</v>
      </c>
      <c r="F1795" s="27">
        <v>3</v>
      </c>
      <c r="G1795" s="27">
        <v>1</v>
      </c>
      <c r="H1795" s="27" t="s">
        <v>6979</v>
      </c>
      <c r="I1795" s="27" t="s">
        <v>24172</v>
      </c>
      <c r="J1795" s="27" t="s">
        <v>14898</v>
      </c>
      <c r="K1795" s="27" t="s">
        <v>14884</v>
      </c>
      <c r="L1795" s="27" t="s">
        <v>14899</v>
      </c>
      <c r="M1795" s="29">
        <v>109900</v>
      </c>
      <c r="N1795" s="23">
        <f t="shared" si="110"/>
        <v>0.9</v>
      </c>
      <c r="O1795" s="29">
        <f t="shared" si="112"/>
        <v>10989.999999999998</v>
      </c>
      <c r="P1795" s="27" t="str">
        <f t="shared" si="111"/>
        <v>PERCENTAGE</v>
      </c>
    </row>
    <row r="1796" spans="1:16" x14ac:dyDescent="0.3">
      <c r="A1796" s="27" t="str">
        <f t="shared" ref="A1796:A1859" si="113">$A$2</f>
        <v>2023 ALL TSHIRT D90</v>
      </c>
      <c r="B1796" s="28">
        <f>'2019 ALL N OLDER D95'!$B$2</f>
        <v>46121</v>
      </c>
      <c r="C1796" s="28">
        <f>'2019 ALL N OLDER D95'!$C$2</f>
        <v>46127</v>
      </c>
      <c r="D1796" s="27">
        <v>3260</v>
      </c>
      <c r="E1796" s="27">
        <v>333</v>
      </c>
      <c r="F1796" s="27">
        <v>3</v>
      </c>
      <c r="G1796" s="27">
        <v>1</v>
      </c>
      <c r="H1796" s="27" t="s">
        <v>6979</v>
      </c>
      <c r="I1796" s="27" t="s">
        <v>24172</v>
      </c>
      <c r="J1796" s="27" t="s">
        <v>14900</v>
      </c>
      <c r="K1796" s="27" t="s">
        <v>14901</v>
      </c>
      <c r="L1796" s="27" t="s">
        <v>14902</v>
      </c>
      <c r="M1796" s="29">
        <v>109900</v>
      </c>
      <c r="N1796" s="23">
        <f t="shared" ref="N1796:N1859" si="114">$N1795</f>
        <v>0.9</v>
      </c>
      <c r="O1796" s="29">
        <f t="shared" si="112"/>
        <v>10989.999999999998</v>
      </c>
      <c r="P1796" s="27" t="str">
        <f t="shared" ref="P1796:P1859" si="115">$P$2</f>
        <v>PERCENTAGE</v>
      </c>
    </row>
    <row r="1797" spans="1:16" x14ac:dyDescent="0.3">
      <c r="A1797" s="27" t="str">
        <f t="shared" si="113"/>
        <v>2023 ALL TSHIRT D90</v>
      </c>
      <c r="B1797" s="28">
        <f>'2019 ALL N OLDER D95'!$B$2</f>
        <v>46121</v>
      </c>
      <c r="C1797" s="28">
        <f>'2019 ALL N OLDER D95'!$C$2</f>
        <v>46127</v>
      </c>
      <c r="D1797" s="27">
        <v>3260</v>
      </c>
      <c r="E1797" s="27">
        <v>333</v>
      </c>
      <c r="F1797" s="27">
        <v>3</v>
      </c>
      <c r="G1797" s="27">
        <v>1</v>
      </c>
      <c r="H1797" s="27" t="s">
        <v>6979</v>
      </c>
      <c r="I1797" s="27" t="s">
        <v>24172</v>
      </c>
      <c r="J1797" s="27" t="s">
        <v>14903</v>
      </c>
      <c r="K1797" s="27" t="s">
        <v>14901</v>
      </c>
      <c r="L1797" s="27" t="s">
        <v>14904</v>
      </c>
      <c r="M1797" s="29">
        <v>109900</v>
      </c>
      <c r="N1797" s="23">
        <f t="shared" si="114"/>
        <v>0.9</v>
      </c>
      <c r="O1797" s="29">
        <f t="shared" ref="O1797:O1834" si="116">M1797*(1-N1797)</f>
        <v>10989.999999999998</v>
      </c>
      <c r="P1797" s="27" t="str">
        <f t="shared" si="115"/>
        <v>PERCENTAGE</v>
      </c>
    </row>
    <row r="1798" spans="1:16" x14ac:dyDescent="0.3">
      <c r="A1798" s="27" t="str">
        <f t="shared" si="113"/>
        <v>2023 ALL TSHIRT D90</v>
      </c>
      <c r="B1798" s="28">
        <f>'2019 ALL N OLDER D95'!$B$2</f>
        <v>46121</v>
      </c>
      <c r="C1798" s="28">
        <f>'2019 ALL N OLDER D95'!$C$2</f>
        <v>46127</v>
      </c>
      <c r="D1798" s="27">
        <v>3260</v>
      </c>
      <c r="E1798" s="27">
        <v>333</v>
      </c>
      <c r="F1798" s="27">
        <v>3</v>
      </c>
      <c r="G1798" s="27">
        <v>1</v>
      </c>
      <c r="H1798" s="27" t="s">
        <v>6979</v>
      </c>
      <c r="I1798" s="27" t="s">
        <v>24172</v>
      </c>
      <c r="J1798" s="27" t="s">
        <v>14905</v>
      </c>
      <c r="K1798" s="27" t="s">
        <v>14901</v>
      </c>
      <c r="L1798" s="27" t="s">
        <v>14906</v>
      </c>
      <c r="M1798" s="29">
        <v>109900</v>
      </c>
      <c r="N1798" s="23">
        <f t="shared" si="114"/>
        <v>0.9</v>
      </c>
      <c r="O1798" s="29">
        <f t="shared" si="116"/>
        <v>10989.999999999998</v>
      </c>
      <c r="P1798" s="27" t="str">
        <f t="shared" si="115"/>
        <v>PERCENTAGE</v>
      </c>
    </row>
    <row r="1799" spans="1:16" x14ac:dyDescent="0.3">
      <c r="A1799" s="27" t="str">
        <f t="shared" si="113"/>
        <v>2023 ALL TSHIRT D90</v>
      </c>
      <c r="B1799" s="28">
        <f>'2019 ALL N OLDER D95'!$B$2</f>
        <v>46121</v>
      </c>
      <c r="C1799" s="28">
        <f>'2019 ALL N OLDER D95'!$C$2</f>
        <v>46127</v>
      </c>
      <c r="D1799" s="27">
        <v>3260</v>
      </c>
      <c r="E1799" s="27">
        <v>333</v>
      </c>
      <c r="F1799" s="27">
        <v>3</v>
      </c>
      <c r="G1799" s="27">
        <v>1</v>
      </c>
      <c r="H1799" s="27" t="s">
        <v>6979</v>
      </c>
      <c r="I1799" s="27" t="s">
        <v>24172</v>
      </c>
      <c r="J1799" s="27" t="s">
        <v>14907</v>
      </c>
      <c r="K1799" s="27" t="s">
        <v>14901</v>
      </c>
      <c r="L1799" s="27" t="s">
        <v>14908</v>
      </c>
      <c r="M1799" s="29">
        <v>109900</v>
      </c>
      <c r="N1799" s="23">
        <f t="shared" si="114"/>
        <v>0.9</v>
      </c>
      <c r="O1799" s="29">
        <f t="shared" si="116"/>
        <v>10989.999999999998</v>
      </c>
      <c r="P1799" s="27" t="str">
        <f t="shared" si="115"/>
        <v>PERCENTAGE</v>
      </c>
    </row>
    <row r="1800" spans="1:16" x14ac:dyDescent="0.3">
      <c r="A1800" s="27" t="str">
        <f t="shared" si="113"/>
        <v>2023 ALL TSHIRT D90</v>
      </c>
      <c r="B1800" s="28">
        <f>'2019 ALL N OLDER D95'!$B$2</f>
        <v>46121</v>
      </c>
      <c r="C1800" s="28">
        <f>'2019 ALL N OLDER D95'!$C$2</f>
        <v>46127</v>
      </c>
      <c r="D1800" s="27">
        <v>3260</v>
      </c>
      <c r="E1800" s="27">
        <v>333</v>
      </c>
      <c r="F1800" s="27">
        <v>3</v>
      </c>
      <c r="G1800" s="27">
        <v>1</v>
      </c>
      <c r="H1800" s="27" t="s">
        <v>6979</v>
      </c>
      <c r="I1800" s="27" t="s">
        <v>24172</v>
      </c>
      <c r="J1800" s="27" t="s">
        <v>15086</v>
      </c>
      <c r="K1800" s="27" t="s">
        <v>15087</v>
      </c>
      <c r="L1800" s="27" t="s">
        <v>15088</v>
      </c>
      <c r="M1800" s="29">
        <v>109900</v>
      </c>
      <c r="N1800" s="23">
        <f t="shared" si="114"/>
        <v>0.9</v>
      </c>
      <c r="O1800" s="29">
        <f t="shared" si="116"/>
        <v>10989.999999999998</v>
      </c>
      <c r="P1800" s="27" t="str">
        <f t="shared" si="115"/>
        <v>PERCENTAGE</v>
      </c>
    </row>
    <row r="1801" spans="1:16" x14ac:dyDescent="0.3">
      <c r="A1801" s="27" t="str">
        <f t="shared" si="113"/>
        <v>2023 ALL TSHIRT D90</v>
      </c>
      <c r="B1801" s="28">
        <f>'2019 ALL N OLDER D95'!$B$2</f>
        <v>46121</v>
      </c>
      <c r="C1801" s="28">
        <f>'2019 ALL N OLDER D95'!$C$2</f>
        <v>46127</v>
      </c>
      <c r="D1801" s="27">
        <v>3260</v>
      </c>
      <c r="E1801" s="27">
        <v>333</v>
      </c>
      <c r="F1801" s="27">
        <v>3</v>
      </c>
      <c r="G1801" s="27">
        <v>1</v>
      </c>
      <c r="H1801" s="27" t="s">
        <v>6979</v>
      </c>
      <c r="I1801" s="27" t="s">
        <v>24172</v>
      </c>
      <c r="J1801" s="27" t="s">
        <v>15089</v>
      </c>
      <c r="K1801" s="27" t="s">
        <v>15087</v>
      </c>
      <c r="L1801" s="27" t="s">
        <v>15090</v>
      </c>
      <c r="M1801" s="29">
        <v>109900</v>
      </c>
      <c r="N1801" s="23">
        <f t="shared" si="114"/>
        <v>0.9</v>
      </c>
      <c r="O1801" s="29">
        <f t="shared" si="116"/>
        <v>10989.999999999998</v>
      </c>
      <c r="P1801" s="27" t="str">
        <f t="shared" si="115"/>
        <v>PERCENTAGE</v>
      </c>
    </row>
    <row r="1802" spans="1:16" x14ac:dyDescent="0.3">
      <c r="A1802" s="27" t="str">
        <f t="shared" si="113"/>
        <v>2023 ALL TSHIRT D90</v>
      </c>
      <c r="B1802" s="28">
        <f>'2019 ALL N OLDER D95'!$B$2</f>
        <v>46121</v>
      </c>
      <c r="C1802" s="28">
        <f>'2019 ALL N OLDER D95'!$C$2</f>
        <v>46127</v>
      </c>
      <c r="D1802" s="27">
        <v>3260</v>
      </c>
      <c r="E1802" s="27">
        <v>333</v>
      </c>
      <c r="F1802" s="27">
        <v>3</v>
      </c>
      <c r="G1802" s="27">
        <v>1</v>
      </c>
      <c r="H1802" s="27" t="s">
        <v>6979</v>
      </c>
      <c r="I1802" s="27" t="s">
        <v>24172</v>
      </c>
      <c r="J1802" s="27" t="s">
        <v>15091</v>
      </c>
      <c r="K1802" s="27" t="s">
        <v>15087</v>
      </c>
      <c r="L1802" s="27" t="s">
        <v>15092</v>
      </c>
      <c r="M1802" s="29">
        <v>109900</v>
      </c>
      <c r="N1802" s="23">
        <f t="shared" si="114"/>
        <v>0.9</v>
      </c>
      <c r="O1802" s="29">
        <f t="shared" si="116"/>
        <v>10989.999999999998</v>
      </c>
      <c r="P1802" s="27" t="str">
        <f t="shared" si="115"/>
        <v>PERCENTAGE</v>
      </c>
    </row>
    <row r="1803" spans="1:16" x14ac:dyDescent="0.3">
      <c r="A1803" s="27" t="str">
        <f t="shared" si="113"/>
        <v>2023 ALL TSHIRT D90</v>
      </c>
      <c r="B1803" s="28">
        <f>'2019 ALL N OLDER D95'!$B$2</f>
        <v>46121</v>
      </c>
      <c r="C1803" s="28">
        <f>'2019 ALL N OLDER D95'!$C$2</f>
        <v>46127</v>
      </c>
      <c r="D1803" s="27">
        <v>3260</v>
      </c>
      <c r="E1803" s="27">
        <v>333</v>
      </c>
      <c r="F1803" s="27">
        <v>3</v>
      </c>
      <c r="G1803" s="27">
        <v>1</v>
      </c>
      <c r="H1803" s="27" t="s">
        <v>6979</v>
      </c>
      <c r="I1803" s="27" t="s">
        <v>24172</v>
      </c>
      <c r="J1803" s="27" t="s">
        <v>15093</v>
      </c>
      <c r="K1803" s="27" t="s">
        <v>15087</v>
      </c>
      <c r="L1803" s="27" t="s">
        <v>15094</v>
      </c>
      <c r="M1803" s="29">
        <v>109900</v>
      </c>
      <c r="N1803" s="23">
        <f t="shared" si="114"/>
        <v>0.9</v>
      </c>
      <c r="O1803" s="29">
        <f t="shared" si="116"/>
        <v>10989.999999999998</v>
      </c>
      <c r="P1803" s="27" t="str">
        <f t="shared" si="115"/>
        <v>PERCENTAGE</v>
      </c>
    </row>
    <row r="1804" spans="1:16" x14ac:dyDescent="0.3">
      <c r="A1804" s="27" t="str">
        <f t="shared" si="113"/>
        <v>2023 ALL TSHIRT D90</v>
      </c>
      <c r="B1804" s="28">
        <f>'2019 ALL N OLDER D95'!$B$2</f>
        <v>46121</v>
      </c>
      <c r="C1804" s="28">
        <f>'2019 ALL N OLDER D95'!$C$2</f>
        <v>46127</v>
      </c>
      <c r="D1804" s="27">
        <v>3260</v>
      </c>
      <c r="E1804" s="27">
        <v>333</v>
      </c>
      <c r="F1804" s="27">
        <v>3</v>
      </c>
      <c r="G1804" s="27">
        <v>1</v>
      </c>
      <c r="H1804" s="27" t="s">
        <v>6979</v>
      </c>
      <c r="I1804" s="27" t="s">
        <v>24172</v>
      </c>
      <c r="J1804" s="27" t="s">
        <v>15095</v>
      </c>
      <c r="K1804" s="27" t="s">
        <v>15087</v>
      </c>
      <c r="L1804" s="27" t="s">
        <v>15096</v>
      </c>
      <c r="M1804" s="29">
        <v>109900</v>
      </c>
      <c r="N1804" s="23">
        <f t="shared" si="114"/>
        <v>0.9</v>
      </c>
      <c r="O1804" s="29">
        <f t="shared" si="116"/>
        <v>10989.999999999998</v>
      </c>
      <c r="P1804" s="27" t="str">
        <f t="shared" si="115"/>
        <v>PERCENTAGE</v>
      </c>
    </row>
    <row r="1805" spans="1:16" x14ac:dyDescent="0.3">
      <c r="A1805" s="27" t="str">
        <f t="shared" si="113"/>
        <v>2023 ALL TSHIRT D90</v>
      </c>
      <c r="B1805" s="28">
        <f>'2019 ALL N OLDER D95'!$B$2</f>
        <v>46121</v>
      </c>
      <c r="C1805" s="28">
        <f>'2019 ALL N OLDER D95'!$C$2</f>
        <v>46127</v>
      </c>
      <c r="D1805" s="27">
        <v>3260</v>
      </c>
      <c r="E1805" s="27">
        <v>333</v>
      </c>
      <c r="F1805" s="27">
        <v>3</v>
      </c>
      <c r="G1805" s="27">
        <v>1</v>
      </c>
      <c r="H1805" s="27" t="s">
        <v>6979</v>
      </c>
      <c r="I1805" s="27" t="s">
        <v>24172</v>
      </c>
      <c r="J1805" s="27" t="s">
        <v>15097</v>
      </c>
      <c r="K1805" s="27" t="s">
        <v>15087</v>
      </c>
      <c r="L1805" s="27" t="s">
        <v>15098</v>
      </c>
      <c r="M1805" s="29">
        <v>109900</v>
      </c>
      <c r="N1805" s="23">
        <f t="shared" si="114"/>
        <v>0.9</v>
      </c>
      <c r="O1805" s="29">
        <f t="shared" si="116"/>
        <v>10989.999999999998</v>
      </c>
      <c r="P1805" s="27" t="str">
        <f t="shared" si="115"/>
        <v>PERCENTAGE</v>
      </c>
    </row>
    <row r="1806" spans="1:16" x14ac:dyDescent="0.3">
      <c r="A1806" s="27" t="str">
        <f t="shared" si="113"/>
        <v>2023 ALL TSHIRT D90</v>
      </c>
      <c r="B1806" s="28">
        <f>'2019 ALL N OLDER D95'!$B$2</f>
        <v>46121</v>
      </c>
      <c r="C1806" s="28">
        <f>'2019 ALL N OLDER D95'!$C$2</f>
        <v>46127</v>
      </c>
      <c r="D1806" s="27">
        <v>3260</v>
      </c>
      <c r="E1806" s="27">
        <v>333</v>
      </c>
      <c r="F1806" s="27">
        <v>3</v>
      </c>
      <c r="G1806" s="27">
        <v>1</v>
      </c>
      <c r="H1806" s="27" t="s">
        <v>6979</v>
      </c>
      <c r="I1806" s="27" t="s">
        <v>24172</v>
      </c>
      <c r="J1806" s="27" t="s">
        <v>15099</v>
      </c>
      <c r="K1806" s="27" t="s">
        <v>15087</v>
      </c>
      <c r="L1806" s="27" t="s">
        <v>15100</v>
      </c>
      <c r="M1806" s="29">
        <v>109900</v>
      </c>
      <c r="N1806" s="23">
        <f t="shared" si="114"/>
        <v>0.9</v>
      </c>
      <c r="O1806" s="29">
        <f t="shared" si="116"/>
        <v>10989.999999999998</v>
      </c>
      <c r="P1806" s="27" t="str">
        <f t="shared" si="115"/>
        <v>PERCENTAGE</v>
      </c>
    </row>
    <row r="1807" spans="1:16" x14ac:dyDescent="0.3">
      <c r="A1807" s="27" t="str">
        <f t="shared" si="113"/>
        <v>2023 ALL TSHIRT D90</v>
      </c>
      <c r="B1807" s="28">
        <f>'2019 ALL N OLDER D95'!$B$2</f>
        <v>46121</v>
      </c>
      <c r="C1807" s="28">
        <f>'2019 ALL N OLDER D95'!$C$2</f>
        <v>46127</v>
      </c>
      <c r="D1807" s="27">
        <v>3260</v>
      </c>
      <c r="E1807" s="27">
        <v>333</v>
      </c>
      <c r="F1807" s="27">
        <v>3</v>
      </c>
      <c r="G1807" s="27">
        <v>1</v>
      </c>
      <c r="H1807" s="27" t="s">
        <v>6979</v>
      </c>
      <c r="I1807" s="27" t="s">
        <v>24172</v>
      </c>
      <c r="J1807" s="27" t="s">
        <v>15101</v>
      </c>
      <c r="K1807" s="27" t="s">
        <v>15087</v>
      </c>
      <c r="L1807" s="27" t="s">
        <v>15102</v>
      </c>
      <c r="M1807" s="29">
        <v>109900</v>
      </c>
      <c r="N1807" s="23">
        <f t="shared" si="114"/>
        <v>0.9</v>
      </c>
      <c r="O1807" s="29">
        <f t="shared" si="116"/>
        <v>10989.999999999998</v>
      </c>
      <c r="P1807" s="27" t="str">
        <f t="shared" si="115"/>
        <v>PERCENTAGE</v>
      </c>
    </row>
    <row r="1808" spans="1:16" x14ac:dyDescent="0.3">
      <c r="A1808" s="27" t="str">
        <f t="shared" si="113"/>
        <v>2023 ALL TSHIRT D90</v>
      </c>
      <c r="B1808" s="28">
        <f>'2019 ALL N OLDER D95'!$B$2</f>
        <v>46121</v>
      </c>
      <c r="C1808" s="28">
        <f>'2019 ALL N OLDER D95'!$C$2</f>
        <v>46127</v>
      </c>
      <c r="D1808" s="27">
        <v>3260</v>
      </c>
      <c r="E1808" s="27">
        <v>333</v>
      </c>
      <c r="F1808" s="27">
        <v>3</v>
      </c>
      <c r="G1808" s="27">
        <v>1</v>
      </c>
      <c r="H1808" s="27" t="s">
        <v>6979</v>
      </c>
      <c r="I1808" s="27" t="s">
        <v>24172</v>
      </c>
      <c r="J1808" s="27" t="s">
        <v>15103</v>
      </c>
      <c r="K1808" s="27" t="s">
        <v>15104</v>
      </c>
      <c r="L1808" s="27" t="s">
        <v>15105</v>
      </c>
      <c r="M1808" s="29">
        <v>109900</v>
      </c>
      <c r="N1808" s="23">
        <f t="shared" si="114"/>
        <v>0.9</v>
      </c>
      <c r="O1808" s="29">
        <f t="shared" si="116"/>
        <v>10989.999999999998</v>
      </c>
      <c r="P1808" s="27" t="str">
        <f t="shared" si="115"/>
        <v>PERCENTAGE</v>
      </c>
    </row>
    <row r="1809" spans="1:16" x14ac:dyDescent="0.3">
      <c r="A1809" s="27" t="str">
        <f t="shared" si="113"/>
        <v>2023 ALL TSHIRT D90</v>
      </c>
      <c r="B1809" s="28">
        <f>'2019 ALL N OLDER D95'!$B$2</f>
        <v>46121</v>
      </c>
      <c r="C1809" s="28">
        <f>'2019 ALL N OLDER D95'!$C$2</f>
        <v>46127</v>
      </c>
      <c r="D1809" s="27">
        <v>3260</v>
      </c>
      <c r="E1809" s="27">
        <v>333</v>
      </c>
      <c r="F1809" s="27">
        <v>3</v>
      </c>
      <c r="G1809" s="27">
        <v>1</v>
      </c>
      <c r="H1809" s="27" t="s">
        <v>6979</v>
      </c>
      <c r="I1809" s="27" t="s">
        <v>24172</v>
      </c>
      <c r="J1809" s="27" t="s">
        <v>15106</v>
      </c>
      <c r="K1809" s="27" t="s">
        <v>15104</v>
      </c>
      <c r="L1809" s="27" t="s">
        <v>15107</v>
      </c>
      <c r="M1809" s="29">
        <v>109900</v>
      </c>
      <c r="N1809" s="23">
        <f t="shared" si="114"/>
        <v>0.9</v>
      </c>
      <c r="O1809" s="29">
        <f t="shared" si="116"/>
        <v>10989.999999999998</v>
      </c>
      <c r="P1809" s="27" t="str">
        <f t="shared" si="115"/>
        <v>PERCENTAGE</v>
      </c>
    </row>
    <row r="1810" spans="1:16" x14ac:dyDescent="0.3">
      <c r="A1810" s="27" t="str">
        <f t="shared" si="113"/>
        <v>2023 ALL TSHIRT D90</v>
      </c>
      <c r="B1810" s="28">
        <f>'2019 ALL N OLDER D95'!$B$2</f>
        <v>46121</v>
      </c>
      <c r="C1810" s="28">
        <f>'2019 ALL N OLDER D95'!$C$2</f>
        <v>46127</v>
      </c>
      <c r="D1810" s="27">
        <v>3260</v>
      </c>
      <c r="E1810" s="27">
        <v>333</v>
      </c>
      <c r="F1810" s="27">
        <v>3</v>
      </c>
      <c r="G1810" s="27">
        <v>1</v>
      </c>
      <c r="H1810" s="27" t="s">
        <v>6979</v>
      </c>
      <c r="I1810" s="27" t="s">
        <v>24172</v>
      </c>
      <c r="J1810" s="27" t="s">
        <v>15108</v>
      </c>
      <c r="K1810" s="27" t="s">
        <v>15104</v>
      </c>
      <c r="L1810" s="27" t="s">
        <v>15109</v>
      </c>
      <c r="M1810" s="29">
        <v>109900</v>
      </c>
      <c r="N1810" s="23">
        <f t="shared" si="114"/>
        <v>0.9</v>
      </c>
      <c r="O1810" s="29">
        <f t="shared" si="116"/>
        <v>10989.999999999998</v>
      </c>
      <c r="P1810" s="27" t="str">
        <f t="shared" si="115"/>
        <v>PERCENTAGE</v>
      </c>
    </row>
    <row r="1811" spans="1:16" x14ac:dyDescent="0.3">
      <c r="A1811" s="27" t="str">
        <f t="shared" si="113"/>
        <v>2023 ALL TSHIRT D90</v>
      </c>
      <c r="B1811" s="28">
        <f>'2019 ALL N OLDER D95'!$B$2</f>
        <v>46121</v>
      </c>
      <c r="C1811" s="28">
        <f>'2019 ALL N OLDER D95'!$C$2</f>
        <v>46127</v>
      </c>
      <c r="D1811" s="27">
        <v>3260</v>
      </c>
      <c r="E1811" s="27">
        <v>333</v>
      </c>
      <c r="F1811" s="27">
        <v>3</v>
      </c>
      <c r="G1811" s="27">
        <v>1</v>
      </c>
      <c r="H1811" s="27" t="s">
        <v>6979</v>
      </c>
      <c r="I1811" s="27" t="s">
        <v>24172</v>
      </c>
      <c r="J1811" s="27" t="s">
        <v>15110</v>
      </c>
      <c r="K1811" s="27" t="s">
        <v>15104</v>
      </c>
      <c r="L1811" s="27" t="s">
        <v>15111</v>
      </c>
      <c r="M1811" s="29">
        <v>109900</v>
      </c>
      <c r="N1811" s="23">
        <f t="shared" si="114"/>
        <v>0.9</v>
      </c>
      <c r="O1811" s="29">
        <f t="shared" si="116"/>
        <v>10989.999999999998</v>
      </c>
      <c r="P1811" s="27" t="str">
        <f t="shared" si="115"/>
        <v>PERCENTAGE</v>
      </c>
    </row>
    <row r="1812" spans="1:16" x14ac:dyDescent="0.3">
      <c r="A1812" s="27" t="str">
        <f t="shared" si="113"/>
        <v>2023 ALL TSHIRT D90</v>
      </c>
      <c r="B1812" s="28">
        <f>'2019 ALL N OLDER D95'!$B$2</f>
        <v>46121</v>
      </c>
      <c r="C1812" s="28">
        <f>'2019 ALL N OLDER D95'!$C$2</f>
        <v>46127</v>
      </c>
      <c r="D1812" s="27">
        <v>3260</v>
      </c>
      <c r="E1812" s="27">
        <v>333</v>
      </c>
      <c r="F1812" s="27">
        <v>3</v>
      </c>
      <c r="G1812" s="27">
        <v>1</v>
      </c>
      <c r="H1812" s="27" t="s">
        <v>6979</v>
      </c>
      <c r="I1812" s="27" t="s">
        <v>24172</v>
      </c>
      <c r="J1812" s="27" t="s">
        <v>15112</v>
      </c>
      <c r="K1812" s="27" t="s">
        <v>15113</v>
      </c>
      <c r="L1812" s="27" t="s">
        <v>15114</v>
      </c>
      <c r="M1812" s="29">
        <v>109900</v>
      </c>
      <c r="N1812" s="23">
        <f t="shared" si="114"/>
        <v>0.9</v>
      </c>
      <c r="O1812" s="29">
        <f t="shared" si="116"/>
        <v>10989.999999999998</v>
      </c>
      <c r="P1812" s="27" t="str">
        <f t="shared" si="115"/>
        <v>PERCENTAGE</v>
      </c>
    </row>
    <row r="1813" spans="1:16" x14ac:dyDescent="0.3">
      <c r="A1813" s="27" t="str">
        <f t="shared" si="113"/>
        <v>2023 ALL TSHIRT D90</v>
      </c>
      <c r="B1813" s="28">
        <f>'2019 ALL N OLDER D95'!$B$2</f>
        <v>46121</v>
      </c>
      <c r="C1813" s="28">
        <f>'2019 ALL N OLDER D95'!$C$2</f>
        <v>46127</v>
      </c>
      <c r="D1813" s="27">
        <v>3260</v>
      </c>
      <c r="E1813" s="27">
        <v>333</v>
      </c>
      <c r="F1813" s="27">
        <v>3</v>
      </c>
      <c r="G1813" s="27">
        <v>1</v>
      </c>
      <c r="H1813" s="27" t="s">
        <v>6979</v>
      </c>
      <c r="I1813" s="27" t="s">
        <v>24172</v>
      </c>
      <c r="J1813" s="27" t="s">
        <v>15115</v>
      </c>
      <c r="K1813" s="27" t="s">
        <v>15113</v>
      </c>
      <c r="L1813" s="27" t="s">
        <v>15116</v>
      </c>
      <c r="M1813" s="29">
        <v>109900</v>
      </c>
      <c r="N1813" s="23">
        <f t="shared" si="114"/>
        <v>0.9</v>
      </c>
      <c r="O1813" s="29">
        <f t="shared" si="116"/>
        <v>10989.999999999998</v>
      </c>
      <c r="P1813" s="27" t="str">
        <f t="shared" si="115"/>
        <v>PERCENTAGE</v>
      </c>
    </row>
    <row r="1814" spans="1:16" x14ac:dyDescent="0.3">
      <c r="A1814" s="27" t="str">
        <f t="shared" si="113"/>
        <v>2023 ALL TSHIRT D90</v>
      </c>
      <c r="B1814" s="28">
        <f>'2019 ALL N OLDER D95'!$B$2</f>
        <v>46121</v>
      </c>
      <c r="C1814" s="28">
        <f>'2019 ALL N OLDER D95'!$C$2</f>
        <v>46127</v>
      </c>
      <c r="D1814" s="27">
        <v>3260</v>
      </c>
      <c r="E1814" s="27">
        <v>333</v>
      </c>
      <c r="F1814" s="27">
        <v>3</v>
      </c>
      <c r="G1814" s="27">
        <v>1</v>
      </c>
      <c r="H1814" s="27" t="s">
        <v>6979</v>
      </c>
      <c r="I1814" s="27" t="s">
        <v>24172</v>
      </c>
      <c r="J1814" s="27" t="s">
        <v>15117</v>
      </c>
      <c r="K1814" s="27" t="s">
        <v>15113</v>
      </c>
      <c r="L1814" s="27" t="s">
        <v>15118</v>
      </c>
      <c r="M1814" s="29">
        <v>109900</v>
      </c>
      <c r="N1814" s="23">
        <f t="shared" si="114"/>
        <v>0.9</v>
      </c>
      <c r="O1814" s="29">
        <f t="shared" si="116"/>
        <v>10989.999999999998</v>
      </c>
      <c r="P1814" s="27" t="str">
        <f t="shared" si="115"/>
        <v>PERCENTAGE</v>
      </c>
    </row>
    <row r="1815" spans="1:16" x14ac:dyDescent="0.3">
      <c r="A1815" s="27" t="str">
        <f t="shared" si="113"/>
        <v>2023 ALL TSHIRT D90</v>
      </c>
      <c r="B1815" s="28">
        <f>'2019 ALL N OLDER D95'!$B$2</f>
        <v>46121</v>
      </c>
      <c r="C1815" s="28">
        <f>'2019 ALL N OLDER D95'!$C$2</f>
        <v>46127</v>
      </c>
      <c r="D1815" s="27">
        <v>3260</v>
      </c>
      <c r="E1815" s="27">
        <v>333</v>
      </c>
      <c r="F1815" s="27">
        <v>3</v>
      </c>
      <c r="G1815" s="27">
        <v>1</v>
      </c>
      <c r="H1815" s="27" t="s">
        <v>6979</v>
      </c>
      <c r="I1815" s="27" t="s">
        <v>24172</v>
      </c>
      <c r="J1815" s="27" t="s">
        <v>15119</v>
      </c>
      <c r="K1815" s="27" t="s">
        <v>15113</v>
      </c>
      <c r="L1815" s="27" t="s">
        <v>15120</v>
      </c>
      <c r="M1815" s="29">
        <v>109900</v>
      </c>
      <c r="N1815" s="23">
        <f t="shared" si="114"/>
        <v>0.9</v>
      </c>
      <c r="O1815" s="29">
        <f t="shared" si="116"/>
        <v>10989.999999999998</v>
      </c>
      <c r="P1815" s="27" t="str">
        <f t="shared" si="115"/>
        <v>PERCENTAGE</v>
      </c>
    </row>
    <row r="1816" spans="1:16" x14ac:dyDescent="0.3">
      <c r="A1816" s="27" t="str">
        <f t="shared" si="113"/>
        <v>2023 ALL TSHIRT D90</v>
      </c>
      <c r="B1816" s="28">
        <f>'2019 ALL N OLDER D95'!$B$2</f>
        <v>46121</v>
      </c>
      <c r="C1816" s="28">
        <f>'2019 ALL N OLDER D95'!$C$2</f>
        <v>46127</v>
      </c>
      <c r="D1816" s="27">
        <v>3260</v>
      </c>
      <c r="E1816" s="27">
        <v>333</v>
      </c>
      <c r="F1816" s="27">
        <v>3</v>
      </c>
      <c r="G1816" s="27">
        <v>1</v>
      </c>
      <c r="H1816" s="27" t="s">
        <v>6979</v>
      </c>
      <c r="I1816" s="27" t="s">
        <v>24172</v>
      </c>
      <c r="J1816" s="27" t="s">
        <v>15121</v>
      </c>
      <c r="K1816" s="27" t="s">
        <v>15122</v>
      </c>
      <c r="L1816" s="27" t="s">
        <v>15123</v>
      </c>
      <c r="M1816" s="29">
        <v>109900</v>
      </c>
      <c r="N1816" s="23">
        <f t="shared" si="114"/>
        <v>0.9</v>
      </c>
      <c r="O1816" s="29">
        <f t="shared" si="116"/>
        <v>10989.999999999998</v>
      </c>
      <c r="P1816" s="27" t="str">
        <f t="shared" si="115"/>
        <v>PERCENTAGE</v>
      </c>
    </row>
    <row r="1817" spans="1:16" x14ac:dyDescent="0.3">
      <c r="A1817" s="27" t="str">
        <f t="shared" si="113"/>
        <v>2023 ALL TSHIRT D90</v>
      </c>
      <c r="B1817" s="28">
        <f>'2019 ALL N OLDER D95'!$B$2</f>
        <v>46121</v>
      </c>
      <c r="C1817" s="28">
        <f>'2019 ALL N OLDER D95'!$C$2</f>
        <v>46127</v>
      </c>
      <c r="D1817" s="27">
        <v>3260</v>
      </c>
      <c r="E1817" s="27">
        <v>333</v>
      </c>
      <c r="F1817" s="27">
        <v>3</v>
      </c>
      <c r="G1817" s="27">
        <v>1</v>
      </c>
      <c r="H1817" s="27" t="s">
        <v>6979</v>
      </c>
      <c r="I1817" s="27" t="s">
        <v>24172</v>
      </c>
      <c r="J1817" s="27" t="s">
        <v>15124</v>
      </c>
      <c r="K1817" s="27" t="s">
        <v>15122</v>
      </c>
      <c r="L1817" s="27" t="s">
        <v>15125</v>
      </c>
      <c r="M1817" s="29">
        <v>109900</v>
      </c>
      <c r="N1817" s="23">
        <f t="shared" si="114"/>
        <v>0.9</v>
      </c>
      <c r="O1817" s="29">
        <f t="shared" si="116"/>
        <v>10989.999999999998</v>
      </c>
      <c r="P1817" s="27" t="str">
        <f t="shared" si="115"/>
        <v>PERCENTAGE</v>
      </c>
    </row>
    <row r="1818" spans="1:16" x14ac:dyDescent="0.3">
      <c r="A1818" s="27" t="str">
        <f t="shared" si="113"/>
        <v>2023 ALL TSHIRT D90</v>
      </c>
      <c r="B1818" s="28">
        <f>'2019 ALL N OLDER D95'!$B$2</f>
        <v>46121</v>
      </c>
      <c r="C1818" s="28">
        <f>'2019 ALL N OLDER D95'!$C$2</f>
        <v>46127</v>
      </c>
      <c r="D1818" s="27">
        <v>3260</v>
      </c>
      <c r="E1818" s="27">
        <v>333</v>
      </c>
      <c r="F1818" s="27">
        <v>3</v>
      </c>
      <c r="G1818" s="27">
        <v>1</v>
      </c>
      <c r="H1818" s="27" t="s">
        <v>6979</v>
      </c>
      <c r="I1818" s="27" t="s">
        <v>24172</v>
      </c>
      <c r="J1818" s="27" t="s">
        <v>15126</v>
      </c>
      <c r="K1818" s="27" t="s">
        <v>15122</v>
      </c>
      <c r="L1818" s="27" t="s">
        <v>15127</v>
      </c>
      <c r="M1818" s="29">
        <v>109900</v>
      </c>
      <c r="N1818" s="23">
        <f t="shared" si="114"/>
        <v>0.9</v>
      </c>
      <c r="O1818" s="29">
        <f t="shared" si="116"/>
        <v>10989.999999999998</v>
      </c>
      <c r="P1818" s="27" t="str">
        <f t="shared" si="115"/>
        <v>PERCENTAGE</v>
      </c>
    </row>
    <row r="1819" spans="1:16" x14ac:dyDescent="0.3">
      <c r="A1819" s="27" t="str">
        <f t="shared" si="113"/>
        <v>2023 ALL TSHIRT D90</v>
      </c>
      <c r="B1819" s="28">
        <f>'2019 ALL N OLDER D95'!$B$2</f>
        <v>46121</v>
      </c>
      <c r="C1819" s="28">
        <f>'2019 ALL N OLDER D95'!$C$2</f>
        <v>46127</v>
      </c>
      <c r="D1819" s="27">
        <v>3260</v>
      </c>
      <c r="E1819" s="27">
        <v>333</v>
      </c>
      <c r="F1819" s="27">
        <v>3</v>
      </c>
      <c r="G1819" s="27">
        <v>1</v>
      </c>
      <c r="H1819" s="27" t="s">
        <v>6979</v>
      </c>
      <c r="I1819" s="27" t="s">
        <v>24172</v>
      </c>
      <c r="J1819" s="27" t="s">
        <v>15128</v>
      </c>
      <c r="K1819" s="27" t="s">
        <v>15122</v>
      </c>
      <c r="L1819" s="27" t="s">
        <v>15129</v>
      </c>
      <c r="M1819" s="29">
        <v>109900</v>
      </c>
      <c r="N1819" s="23">
        <f t="shared" si="114"/>
        <v>0.9</v>
      </c>
      <c r="O1819" s="29">
        <f t="shared" si="116"/>
        <v>10989.999999999998</v>
      </c>
      <c r="P1819" s="27" t="str">
        <f t="shared" si="115"/>
        <v>PERCENTAGE</v>
      </c>
    </row>
    <row r="1820" spans="1:16" x14ac:dyDescent="0.3">
      <c r="A1820" s="27" t="str">
        <f t="shared" si="113"/>
        <v>2023 ALL TSHIRT D90</v>
      </c>
      <c r="B1820" s="28">
        <f>'2019 ALL N OLDER D95'!$B$2</f>
        <v>46121</v>
      </c>
      <c r="C1820" s="28">
        <f>'2019 ALL N OLDER D95'!$C$2</f>
        <v>46127</v>
      </c>
      <c r="D1820" s="27">
        <v>3260</v>
      </c>
      <c r="E1820" s="27">
        <v>333</v>
      </c>
      <c r="F1820" s="27">
        <v>3</v>
      </c>
      <c r="G1820" s="27">
        <v>4</v>
      </c>
      <c r="H1820" s="27" t="s">
        <v>6979</v>
      </c>
      <c r="I1820" s="27" t="s">
        <v>24172</v>
      </c>
      <c r="J1820" s="27" t="s">
        <v>15130</v>
      </c>
      <c r="K1820" s="27" t="s">
        <v>15131</v>
      </c>
      <c r="L1820" s="27" t="s">
        <v>15132</v>
      </c>
      <c r="M1820" s="29">
        <v>129900</v>
      </c>
      <c r="N1820" s="23">
        <f t="shared" si="114"/>
        <v>0.9</v>
      </c>
      <c r="O1820" s="29">
        <f t="shared" si="116"/>
        <v>12989.999999999996</v>
      </c>
      <c r="P1820" s="27" t="str">
        <f t="shared" si="115"/>
        <v>PERCENTAGE</v>
      </c>
    </row>
    <row r="1821" spans="1:16" x14ac:dyDescent="0.3">
      <c r="A1821" s="27" t="str">
        <f t="shared" si="113"/>
        <v>2023 ALL TSHIRT D90</v>
      </c>
      <c r="B1821" s="28">
        <f>'2019 ALL N OLDER D95'!$B$2</f>
        <v>46121</v>
      </c>
      <c r="C1821" s="28">
        <f>'2019 ALL N OLDER D95'!$C$2</f>
        <v>46127</v>
      </c>
      <c r="D1821" s="27">
        <v>3260</v>
      </c>
      <c r="E1821" s="27">
        <v>333</v>
      </c>
      <c r="F1821" s="27">
        <v>3</v>
      </c>
      <c r="G1821" s="27">
        <v>4</v>
      </c>
      <c r="H1821" s="27" t="s">
        <v>6979</v>
      </c>
      <c r="I1821" s="27" t="s">
        <v>24172</v>
      </c>
      <c r="J1821" s="27" t="s">
        <v>15133</v>
      </c>
      <c r="K1821" s="27" t="s">
        <v>15131</v>
      </c>
      <c r="L1821" s="27" t="s">
        <v>15134</v>
      </c>
      <c r="M1821" s="29">
        <v>129900</v>
      </c>
      <c r="N1821" s="23">
        <f t="shared" si="114"/>
        <v>0.9</v>
      </c>
      <c r="O1821" s="29">
        <f t="shared" si="116"/>
        <v>12989.999999999996</v>
      </c>
      <c r="P1821" s="27" t="str">
        <f t="shared" si="115"/>
        <v>PERCENTAGE</v>
      </c>
    </row>
    <row r="1822" spans="1:16" x14ac:dyDescent="0.3">
      <c r="A1822" s="27" t="str">
        <f t="shared" si="113"/>
        <v>2023 ALL TSHIRT D90</v>
      </c>
      <c r="B1822" s="28">
        <f>'2019 ALL N OLDER D95'!$B$2</f>
        <v>46121</v>
      </c>
      <c r="C1822" s="28">
        <f>'2019 ALL N OLDER D95'!$C$2</f>
        <v>46127</v>
      </c>
      <c r="D1822" s="27">
        <v>3260</v>
      </c>
      <c r="E1822" s="27">
        <v>333</v>
      </c>
      <c r="F1822" s="27">
        <v>3</v>
      </c>
      <c r="G1822" s="27">
        <v>4</v>
      </c>
      <c r="H1822" s="27" t="s">
        <v>6979</v>
      </c>
      <c r="I1822" s="27" t="s">
        <v>24172</v>
      </c>
      <c r="J1822" s="27" t="s">
        <v>15135</v>
      </c>
      <c r="K1822" s="27" t="s">
        <v>15131</v>
      </c>
      <c r="L1822" s="27" t="s">
        <v>15136</v>
      </c>
      <c r="M1822" s="29">
        <v>129900</v>
      </c>
      <c r="N1822" s="23">
        <f t="shared" si="114"/>
        <v>0.9</v>
      </c>
      <c r="O1822" s="29">
        <f t="shared" si="116"/>
        <v>12989.999999999996</v>
      </c>
      <c r="P1822" s="27" t="str">
        <f t="shared" si="115"/>
        <v>PERCENTAGE</v>
      </c>
    </row>
    <row r="1823" spans="1:16" x14ac:dyDescent="0.3">
      <c r="A1823" s="27" t="str">
        <f t="shared" si="113"/>
        <v>2023 ALL TSHIRT D90</v>
      </c>
      <c r="B1823" s="28">
        <f>'2019 ALL N OLDER D95'!$B$2</f>
        <v>46121</v>
      </c>
      <c r="C1823" s="28">
        <f>'2019 ALL N OLDER D95'!$C$2</f>
        <v>46127</v>
      </c>
      <c r="D1823" s="27">
        <v>3260</v>
      </c>
      <c r="E1823" s="27">
        <v>333</v>
      </c>
      <c r="F1823" s="27">
        <v>3</v>
      </c>
      <c r="G1823" s="27">
        <v>4</v>
      </c>
      <c r="H1823" s="27" t="s">
        <v>6979</v>
      </c>
      <c r="I1823" s="27" t="s">
        <v>24172</v>
      </c>
      <c r="J1823" s="27" t="s">
        <v>15137</v>
      </c>
      <c r="K1823" s="27" t="s">
        <v>15131</v>
      </c>
      <c r="L1823" s="27" t="s">
        <v>15138</v>
      </c>
      <c r="M1823" s="29">
        <v>129900</v>
      </c>
      <c r="N1823" s="23">
        <f t="shared" si="114"/>
        <v>0.9</v>
      </c>
      <c r="O1823" s="29">
        <f t="shared" si="116"/>
        <v>12989.999999999996</v>
      </c>
      <c r="P1823" s="27" t="str">
        <f t="shared" si="115"/>
        <v>PERCENTAGE</v>
      </c>
    </row>
    <row r="1824" spans="1:16" x14ac:dyDescent="0.3">
      <c r="A1824" s="27" t="str">
        <f t="shared" si="113"/>
        <v>2023 ALL TSHIRT D90</v>
      </c>
      <c r="B1824" s="28">
        <f>'2019 ALL N OLDER D95'!$B$2</f>
        <v>46121</v>
      </c>
      <c r="C1824" s="28">
        <f>'2019 ALL N OLDER D95'!$C$2</f>
        <v>46127</v>
      </c>
      <c r="D1824" s="27">
        <v>3260</v>
      </c>
      <c r="E1824" s="27">
        <v>333</v>
      </c>
      <c r="F1824" s="27">
        <v>3</v>
      </c>
      <c r="G1824" s="27">
        <v>4</v>
      </c>
      <c r="H1824" s="27" t="s">
        <v>6979</v>
      </c>
      <c r="I1824" s="27" t="s">
        <v>24172</v>
      </c>
      <c r="J1824" s="27" t="s">
        <v>15139</v>
      </c>
      <c r="K1824" s="27" t="s">
        <v>15140</v>
      </c>
      <c r="L1824" s="27" t="s">
        <v>15141</v>
      </c>
      <c r="M1824" s="29">
        <v>129900</v>
      </c>
      <c r="N1824" s="23">
        <f t="shared" si="114"/>
        <v>0.9</v>
      </c>
      <c r="O1824" s="29">
        <f t="shared" si="116"/>
        <v>12989.999999999996</v>
      </c>
      <c r="P1824" s="27" t="str">
        <f t="shared" si="115"/>
        <v>PERCENTAGE</v>
      </c>
    </row>
    <row r="1825" spans="1:16" x14ac:dyDescent="0.3">
      <c r="A1825" s="27" t="str">
        <f t="shared" si="113"/>
        <v>2023 ALL TSHIRT D90</v>
      </c>
      <c r="B1825" s="28">
        <f>'2019 ALL N OLDER D95'!$B$2</f>
        <v>46121</v>
      </c>
      <c r="C1825" s="28">
        <f>'2019 ALL N OLDER D95'!$C$2</f>
        <v>46127</v>
      </c>
      <c r="D1825" s="27">
        <v>3260</v>
      </c>
      <c r="E1825" s="27">
        <v>333</v>
      </c>
      <c r="F1825" s="27">
        <v>3</v>
      </c>
      <c r="G1825" s="27">
        <v>4</v>
      </c>
      <c r="H1825" s="27" t="s">
        <v>6979</v>
      </c>
      <c r="I1825" s="27" t="s">
        <v>24172</v>
      </c>
      <c r="J1825" s="27" t="s">
        <v>15142</v>
      </c>
      <c r="K1825" s="27" t="s">
        <v>15140</v>
      </c>
      <c r="L1825" s="27" t="s">
        <v>15143</v>
      </c>
      <c r="M1825" s="29">
        <v>129900</v>
      </c>
      <c r="N1825" s="23">
        <f t="shared" si="114"/>
        <v>0.9</v>
      </c>
      <c r="O1825" s="29">
        <f t="shared" si="116"/>
        <v>12989.999999999996</v>
      </c>
      <c r="P1825" s="27" t="str">
        <f t="shared" si="115"/>
        <v>PERCENTAGE</v>
      </c>
    </row>
    <row r="1826" spans="1:16" x14ac:dyDescent="0.3">
      <c r="A1826" s="27" t="str">
        <f t="shared" si="113"/>
        <v>2023 ALL TSHIRT D90</v>
      </c>
      <c r="B1826" s="28">
        <f>'2019 ALL N OLDER D95'!$B$2</f>
        <v>46121</v>
      </c>
      <c r="C1826" s="28">
        <f>'2019 ALL N OLDER D95'!$C$2</f>
        <v>46127</v>
      </c>
      <c r="D1826" s="27">
        <v>3260</v>
      </c>
      <c r="E1826" s="27">
        <v>333</v>
      </c>
      <c r="F1826" s="27">
        <v>3</v>
      </c>
      <c r="G1826" s="27">
        <v>4</v>
      </c>
      <c r="H1826" s="27" t="s">
        <v>6979</v>
      </c>
      <c r="I1826" s="27" t="s">
        <v>24172</v>
      </c>
      <c r="J1826" s="27" t="s">
        <v>15144</v>
      </c>
      <c r="K1826" s="27" t="s">
        <v>15140</v>
      </c>
      <c r="L1826" s="27" t="s">
        <v>15145</v>
      </c>
      <c r="M1826" s="29">
        <v>129900</v>
      </c>
      <c r="N1826" s="23">
        <f t="shared" si="114"/>
        <v>0.9</v>
      </c>
      <c r="O1826" s="29">
        <f t="shared" si="116"/>
        <v>12989.999999999996</v>
      </c>
      <c r="P1826" s="27" t="str">
        <f t="shared" si="115"/>
        <v>PERCENTAGE</v>
      </c>
    </row>
    <row r="1827" spans="1:16" x14ac:dyDescent="0.3">
      <c r="A1827" s="27" t="str">
        <f t="shared" si="113"/>
        <v>2023 ALL TSHIRT D90</v>
      </c>
      <c r="B1827" s="28">
        <f>'2019 ALL N OLDER D95'!$B$2</f>
        <v>46121</v>
      </c>
      <c r="C1827" s="28">
        <f>'2019 ALL N OLDER D95'!$C$2</f>
        <v>46127</v>
      </c>
      <c r="D1827" s="27">
        <v>3260</v>
      </c>
      <c r="E1827" s="27">
        <v>333</v>
      </c>
      <c r="F1827" s="27">
        <v>3</v>
      </c>
      <c r="G1827" s="27">
        <v>4</v>
      </c>
      <c r="H1827" s="27" t="s">
        <v>6979</v>
      </c>
      <c r="I1827" s="27" t="s">
        <v>24172</v>
      </c>
      <c r="J1827" s="27" t="s">
        <v>15146</v>
      </c>
      <c r="K1827" s="27" t="s">
        <v>15140</v>
      </c>
      <c r="L1827" s="27" t="s">
        <v>15147</v>
      </c>
      <c r="M1827" s="29">
        <v>129900</v>
      </c>
      <c r="N1827" s="23">
        <f t="shared" si="114"/>
        <v>0.9</v>
      </c>
      <c r="O1827" s="29">
        <f t="shared" si="116"/>
        <v>12989.999999999996</v>
      </c>
      <c r="P1827" s="27" t="str">
        <f t="shared" si="115"/>
        <v>PERCENTAGE</v>
      </c>
    </row>
    <row r="1828" spans="1:16" x14ac:dyDescent="0.3">
      <c r="A1828" s="27" t="str">
        <f t="shared" si="113"/>
        <v>2023 ALL TSHIRT D90</v>
      </c>
      <c r="B1828" s="28">
        <f>'2019 ALL N OLDER D95'!$B$2</f>
        <v>46121</v>
      </c>
      <c r="C1828" s="28">
        <f>'2019 ALL N OLDER D95'!$C$2</f>
        <v>46127</v>
      </c>
      <c r="D1828" s="27">
        <v>3260</v>
      </c>
      <c r="E1828" s="27">
        <v>333</v>
      </c>
      <c r="F1828" s="27">
        <v>3</v>
      </c>
      <c r="G1828" s="27">
        <v>4</v>
      </c>
      <c r="H1828" s="27" t="s">
        <v>6979</v>
      </c>
      <c r="I1828" s="27" t="s">
        <v>24172</v>
      </c>
      <c r="J1828" s="27" t="s">
        <v>15148</v>
      </c>
      <c r="K1828" s="27" t="s">
        <v>15149</v>
      </c>
      <c r="L1828" s="27" t="s">
        <v>15150</v>
      </c>
      <c r="M1828" s="29">
        <v>129900</v>
      </c>
      <c r="N1828" s="23">
        <f t="shared" si="114"/>
        <v>0.9</v>
      </c>
      <c r="O1828" s="29">
        <f t="shared" si="116"/>
        <v>12989.999999999996</v>
      </c>
      <c r="P1828" s="27" t="str">
        <f t="shared" si="115"/>
        <v>PERCENTAGE</v>
      </c>
    </row>
    <row r="1829" spans="1:16" x14ac:dyDescent="0.3">
      <c r="A1829" s="27" t="str">
        <f t="shared" si="113"/>
        <v>2023 ALL TSHIRT D90</v>
      </c>
      <c r="B1829" s="28">
        <f>'2019 ALL N OLDER D95'!$B$2</f>
        <v>46121</v>
      </c>
      <c r="C1829" s="28">
        <f>'2019 ALL N OLDER D95'!$C$2</f>
        <v>46127</v>
      </c>
      <c r="D1829" s="27">
        <v>3260</v>
      </c>
      <c r="E1829" s="27">
        <v>333</v>
      </c>
      <c r="F1829" s="27">
        <v>3</v>
      </c>
      <c r="G1829" s="27">
        <v>4</v>
      </c>
      <c r="H1829" s="27" t="s">
        <v>6979</v>
      </c>
      <c r="I1829" s="27" t="s">
        <v>24172</v>
      </c>
      <c r="J1829" s="27" t="s">
        <v>15151</v>
      </c>
      <c r="K1829" s="27" t="s">
        <v>15149</v>
      </c>
      <c r="L1829" s="27" t="s">
        <v>15152</v>
      </c>
      <c r="M1829" s="29">
        <v>129900</v>
      </c>
      <c r="N1829" s="23">
        <f t="shared" si="114"/>
        <v>0.9</v>
      </c>
      <c r="O1829" s="29">
        <f t="shared" si="116"/>
        <v>12989.999999999996</v>
      </c>
      <c r="P1829" s="27" t="str">
        <f t="shared" si="115"/>
        <v>PERCENTAGE</v>
      </c>
    </row>
    <row r="1830" spans="1:16" x14ac:dyDescent="0.3">
      <c r="A1830" s="27" t="str">
        <f t="shared" si="113"/>
        <v>2023 ALL TSHIRT D90</v>
      </c>
      <c r="B1830" s="28">
        <f>'2019 ALL N OLDER D95'!$B$2</f>
        <v>46121</v>
      </c>
      <c r="C1830" s="28">
        <f>'2019 ALL N OLDER D95'!$C$2</f>
        <v>46127</v>
      </c>
      <c r="D1830" s="27">
        <v>3260</v>
      </c>
      <c r="E1830" s="27">
        <v>333</v>
      </c>
      <c r="F1830" s="27">
        <v>3</v>
      </c>
      <c r="G1830" s="27">
        <v>4</v>
      </c>
      <c r="H1830" s="27" t="s">
        <v>6979</v>
      </c>
      <c r="I1830" s="27" t="s">
        <v>24172</v>
      </c>
      <c r="J1830" s="27" t="s">
        <v>15153</v>
      </c>
      <c r="K1830" s="27" t="s">
        <v>15149</v>
      </c>
      <c r="L1830" s="27" t="s">
        <v>15154</v>
      </c>
      <c r="M1830" s="29">
        <v>129900</v>
      </c>
      <c r="N1830" s="23">
        <f t="shared" si="114"/>
        <v>0.9</v>
      </c>
      <c r="O1830" s="29">
        <f t="shared" si="116"/>
        <v>12989.999999999996</v>
      </c>
      <c r="P1830" s="27" t="str">
        <f t="shared" si="115"/>
        <v>PERCENTAGE</v>
      </c>
    </row>
    <row r="1831" spans="1:16" x14ac:dyDescent="0.3">
      <c r="A1831" s="27" t="str">
        <f t="shared" si="113"/>
        <v>2023 ALL TSHIRT D90</v>
      </c>
      <c r="B1831" s="28">
        <f>'2019 ALL N OLDER D95'!$B$2</f>
        <v>46121</v>
      </c>
      <c r="C1831" s="28">
        <f>'2019 ALL N OLDER D95'!$C$2</f>
        <v>46127</v>
      </c>
      <c r="D1831" s="27">
        <v>3260</v>
      </c>
      <c r="E1831" s="27">
        <v>333</v>
      </c>
      <c r="F1831" s="27">
        <v>3</v>
      </c>
      <c r="G1831" s="27">
        <v>4</v>
      </c>
      <c r="H1831" s="27" t="s">
        <v>6979</v>
      </c>
      <c r="I1831" s="27" t="s">
        <v>24172</v>
      </c>
      <c r="J1831" s="27" t="s">
        <v>15155</v>
      </c>
      <c r="K1831" s="27" t="s">
        <v>15149</v>
      </c>
      <c r="L1831" s="27" t="s">
        <v>15156</v>
      </c>
      <c r="M1831" s="29">
        <v>129900</v>
      </c>
      <c r="N1831" s="23">
        <f t="shared" si="114"/>
        <v>0.9</v>
      </c>
      <c r="O1831" s="29">
        <f t="shared" si="116"/>
        <v>12989.999999999996</v>
      </c>
      <c r="P1831" s="27" t="str">
        <f t="shared" si="115"/>
        <v>PERCENTAGE</v>
      </c>
    </row>
    <row r="1832" spans="1:16" x14ac:dyDescent="0.3">
      <c r="A1832" s="27" t="str">
        <f t="shared" si="113"/>
        <v>2023 ALL TSHIRT D90</v>
      </c>
      <c r="B1832" s="28">
        <f>'2019 ALL N OLDER D95'!$B$2</f>
        <v>46121</v>
      </c>
      <c r="C1832" s="28">
        <f>'2019 ALL N OLDER D95'!$C$2</f>
        <v>46127</v>
      </c>
      <c r="D1832" s="27">
        <v>3260</v>
      </c>
      <c r="E1832" s="27">
        <v>333</v>
      </c>
      <c r="F1832" s="27">
        <v>3</v>
      </c>
      <c r="G1832" s="27">
        <v>4</v>
      </c>
      <c r="H1832" s="27" t="s">
        <v>6979</v>
      </c>
      <c r="I1832" s="27" t="s">
        <v>24172</v>
      </c>
      <c r="J1832" s="27" t="s">
        <v>15157</v>
      </c>
      <c r="K1832" s="27" t="s">
        <v>15158</v>
      </c>
      <c r="L1832" s="27" t="s">
        <v>15159</v>
      </c>
      <c r="M1832" s="29">
        <v>129900</v>
      </c>
      <c r="N1832" s="23">
        <f t="shared" si="114"/>
        <v>0.9</v>
      </c>
      <c r="O1832" s="29">
        <f t="shared" si="116"/>
        <v>12989.999999999996</v>
      </c>
      <c r="P1832" s="27" t="str">
        <f t="shared" si="115"/>
        <v>PERCENTAGE</v>
      </c>
    </row>
    <row r="1833" spans="1:16" x14ac:dyDescent="0.3">
      <c r="A1833" s="27" t="str">
        <f t="shared" si="113"/>
        <v>2023 ALL TSHIRT D90</v>
      </c>
      <c r="B1833" s="28">
        <f>'2019 ALL N OLDER D95'!$B$2</f>
        <v>46121</v>
      </c>
      <c r="C1833" s="28">
        <f>'2019 ALL N OLDER D95'!$C$2</f>
        <v>46127</v>
      </c>
      <c r="D1833" s="27">
        <v>3260</v>
      </c>
      <c r="E1833" s="27">
        <v>333</v>
      </c>
      <c r="F1833" s="27">
        <v>3</v>
      </c>
      <c r="G1833" s="27">
        <v>4</v>
      </c>
      <c r="H1833" s="27" t="s">
        <v>6979</v>
      </c>
      <c r="I1833" s="27" t="s">
        <v>24172</v>
      </c>
      <c r="J1833" s="27" t="s">
        <v>15160</v>
      </c>
      <c r="K1833" s="27" t="s">
        <v>15158</v>
      </c>
      <c r="L1833" s="27" t="s">
        <v>15161</v>
      </c>
      <c r="M1833" s="29">
        <v>129900</v>
      </c>
      <c r="N1833" s="23">
        <f t="shared" si="114"/>
        <v>0.9</v>
      </c>
      <c r="O1833" s="29">
        <f t="shared" si="116"/>
        <v>12989.999999999996</v>
      </c>
      <c r="P1833" s="27" t="str">
        <f t="shared" si="115"/>
        <v>PERCENTAGE</v>
      </c>
    </row>
    <row r="1834" spans="1:16" x14ac:dyDescent="0.3">
      <c r="A1834" s="27" t="str">
        <f t="shared" si="113"/>
        <v>2023 ALL TSHIRT D90</v>
      </c>
      <c r="B1834" s="28">
        <f>'2019 ALL N OLDER D95'!$B$2</f>
        <v>46121</v>
      </c>
      <c r="C1834" s="28">
        <f>'2019 ALL N OLDER D95'!$C$2</f>
        <v>46127</v>
      </c>
      <c r="D1834" s="27">
        <v>3260</v>
      </c>
      <c r="E1834" s="27">
        <v>333</v>
      </c>
      <c r="F1834" s="27">
        <v>3</v>
      </c>
      <c r="G1834" s="27">
        <v>4</v>
      </c>
      <c r="H1834" s="27" t="s">
        <v>6979</v>
      </c>
      <c r="I1834" s="27" t="s">
        <v>24172</v>
      </c>
      <c r="J1834" s="27" t="s">
        <v>15162</v>
      </c>
      <c r="K1834" s="27" t="s">
        <v>15158</v>
      </c>
      <c r="L1834" s="27" t="s">
        <v>15163</v>
      </c>
      <c r="M1834" s="29">
        <v>129900</v>
      </c>
      <c r="N1834" s="23">
        <f t="shared" si="114"/>
        <v>0.9</v>
      </c>
      <c r="O1834" s="29">
        <f t="shared" si="116"/>
        <v>12989.999999999996</v>
      </c>
      <c r="P1834" s="27" t="str">
        <f t="shared" si="115"/>
        <v>PERCENTAGE</v>
      </c>
    </row>
    <row r="1835" spans="1:16" x14ac:dyDescent="0.3">
      <c r="A1835" s="27" t="str">
        <f t="shared" si="113"/>
        <v>2023 ALL TSHIRT D90</v>
      </c>
      <c r="B1835" s="28">
        <f>'2019 ALL N OLDER D95'!$B$2</f>
        <v>46121</v>
      </c>
      <c r="C1835" s="28">
        <f>'2019 ALL N OLDER D95'!$C$2</f>
        <v>46127</v>
      </c>
      <c r="D1835" s="27">
        <v>3260</v>
      </c>
      <c r="E1835" s="27">
        <v>333</v>
      </c>
      <c r="F1835" s="27">
        <v>3</v>
      </c>
      <c r="G1835" s="27">
        <v>4</v>
      </c>
      <c r="H1835" s="27" t="s">
        <v>6979</v>
      </c>
      <c r="I1835" s="27" t="s">
        <v>24172</v>
      </c>
      <c r="J1835" s="27" t="s">
        <v>15164</v>
      </c>
      <c r="K1835" s="27" t="s">
        <v>15158</v>
      </c>
      <c r="L1835" s="27" t="s">
        <v>15165</v>
      </c>
      <c r="M1835" s="29">
        <v>129900</v>
      </c>
      <c r="N1835" s="23">
        <f t="shared" si="114"/>
        <v>0.9</v>
      </c>
      <c r="O1835" s="29">
        <f t="shared" ref="O1835:O1898" si="117">M1835*(1-N1835)</f>
        <v>12989.999999999996</v>
      </c>
      <c r="P1835" s="27" t="str">
        <f t="shared" si="115"/>
        <v>PERCENTAGE</v>
      </c>
    </row>
    <row r="1836" spans="1:16" x14ac:dyDescent="0.3">
      <c r="A1836" s="27" t="str">
        <f t="shared" si="113"/>
        <v>2023 ALL TSHIRT D90</v>
      </c>
      <c r="B1836" s="28">
        <f>'2019 ALL N OLDER D95'!$B$2</f>
        <v>46121</v>
      </c>
      <c r="C1836" s="28">
        <f>'2019 ALL N OLDER D95'!$C$2</f>
        <v>46127</v>
      </c>
      <c r="D1836" s="27">
        <v>3260</v>
      </c>
      <c r="E1836" s="27">
        <v>333</v>
      </c>
      <c r="F1836" s="27">
        <v>3</v>
      </c>
      <c r="G1836" s="32">
        <v>3</v>
      </c>
      <c r="H1836" s="35" t="s">
        <v>186</v>
      </c>
      <c r="I1836" s="27" t="s">
        <v>24172</v>
      </c>
      <c r="J1836" s="36">
        <v>14590937</v>
      </c>
      <c r="K1836" s="35" t="s">
        <v>15803</v>
      </c>
      <c r="L1836" s="35" t="s">
        <v>15808</v>
      </c>
      <c r="M1836" s="29">
        <v>129900</v>
      </c>
      <c r="N1836" s="23">
        <f t="shared" si="114"/>
        <v>0.9</v>
      </c>
      <c r="O1836" s="29">
        <f t="shared" si="117"/>
        <v>12989.999999999996</v>
      </c>
      <c r="P1836" s="27" t="str">
        <f t="shared" si="115"/>
        <v>PERCENTAGE</v>
      </c>
    </row>
    <row r="1837" spans="1:16" x14ac:dyDescent="0.3">
      <c r="A1837" s="27" t="str">
        <f t="shared" si="113"/>
        <v>2023 ALL TSHIRT D90</v>
      </c>
      <c r="B1837" s="28">
        <f>'2019 ALL N OLDER D95'!$B$2</f>
        <v>46121</v>
      </c>
      <c r="C1837" s="28">
        <f>'2019 ALL N OLDER D95'!$C$2</f>
        <v>46127</v>
      </c>
      <c r="D1837" s="27">
        <v>3260</v>
      </c>
      <c r="E1837" s="27">
        <v>333</v>
      </c>
      <c r="F1837" s="27">
        <v>3</v>
      </c>
      <c r="G1837" s="32">
        <v>3</v>
      </c>
      <c r="H1837" s="35" t="s">
        <v>186</v>
      </c>
      <c r="I1837" s="27" t="s">
        <v>24172</v>
      </c>
      <c r="J1837" s="36">
        <v>14590946</v>
      </c>
      <c r="K1837" s="35" t="s">
        <v>15803</v>
      </c>
      <c r="L1837" s="35" t="s">
        <v>15809</v>
      </c>
      <c r="M1837" s="29">
        <v>129900</v>
      </c>
      <c r="N1837" s="23">
        <f t="shared" si="114"/>
        <v>0.9</v>
      </c>
      <c r="O1837" s="29">
        <f t="shared" si="117"/>
        <v>12989.999999999996</v>
      </c>
      <c r="P1837" s="27" t="str">
        <f t="shared" si="115"/>
        <v>PERCENTAGE</v>
      </c>
    </row>
    <row r="1838" spans="1:16" x14ac:dyDescent="0.3">
      <c r="A1838" s="27" t="str">
        <f t="shared" si="113"/>
        <v>2023 ALL TSHIRT D90</v>
      </c>
      <c r="B1838" s="28">
        <f>'2019 ALL N OLDER D95'!$B$2</f>
        <v>46121</v>
      </c>
      <c r="C1838" s="28">
        <f>'2019 ALL N OLDER D95'!$C$2</f>
        <v>46127</v>
      </c>
      <c r="D1838" s="27">
        <v>3260</v>
      </c>
      <c r="E1838" s="27">
        <v>333</v>
      </c>
      <c r="F1838" s="27">
        <v>3</v>
      </c>
      <c r="G1838" s="32">
        <v>3</v>
      </c>
      <c r="H1838" s="35" t="s">
        <v>186</v>
      </c>
      <c r="I1838" s="27" t="s">
        <v>24172</v>
      </c>
      <c r="J1838" s="36">
        <v>14590955</v>
      </c>
      <c r="K1838" s="35" t="s">
        <v>15803</v>
      </c>
      <c r="L1838" s="35" t="s">
        <v>15810</v>
      </c>
      <c r="M1838" s="29">
        <v>129900</v>
      </c>
      <c r="N1838" s="23">
        <f t="shared" si="114"/>
        <v>0.9</v>
      </c>
      <c r="O1838" s="29">
        <f t="shared" si="117"/>
        <v>12989.999999999996</v>
      </c>
      <c r="P1838" s="27" t="str">
        <f t="shared" si="115"/>
        <v>PERCENTAGE</v>
      </c>
    </row>
    <row r="1839" spans="1:16" x14ac:dyDescent="0.3">
      <c r="A1839" s="27" t="str">
        <f t="shared" si="113"/>
        <v>2023 ALL TSHIRT D90</v>
      </c>
      <c r="B1839" s="28">
        <f>'2019 ALL N OLDER D95'!$B$2</f>
        <v>46121</v>
      </c>
      <c r="C1839" s="28">
        <f>'2019 ALL N OLDER D95'!$C$2</f>
        <v>46127</v>
      </c>
      <c r="D1839" s="27">
        <v>3260</v>
      </c>
      <c r="E1839" s="27">
        <v>333</v>
      </c>
      <c r="F1839" s="27">
        <v>3</v>
      </c>
      <c r="G1839" s="32">
        <v>3</v>
      </c>
      <c r="H1839" s="35" t="s">
        <v>186</v>
      </c>
      <c r="I1839" s="27" t="s">
        <v>24172</v>
      </c>
      <c r="J1839" s="36">
        <v>14590964</v>
      </c>
      <c r="K1839" s="35" t="s">
        <v>15803</v>
      </c>
      <c r="L1839" s="35" t="s">
        <v>15811</v>
      </c>
      <c r="M1839" s="29">
        <v>129900</v>
      </c>
      <c r="N1839" s="23">
        <f t="shared" si="114"/>
        <v>0.9</v>
      </c>
      <c r="O1839" s="29">
        <f t="shared" si="117"/>
        <v>12989.999999999996</v>
      </c>
      <c r="P1839" s="27" t="str">
        <f t="shared" si="115"/>
        <v>PERCENTAGE</v>
      </c>
    </row>
    <row r="1840" spans="1:16" x14ac:dyDescent="0.3">
      <c r="A1840" s="27" t="str">
        <f t="shared" si="113"/>
        <v>2023 ALL TSHIRT D90</v>
      </c>
      <c r="B1840" s="28">
        <f>'2019 ALL N OLDER D95'!$B$2</f>
        <v>46121</v>
      </c>
      <c r="C1840" s="28">
        <f>'2019 ALL N OLDER D95'!$C$2</f>
        <v>46127</v>
      </c>
      <c r="D1840" s="27">
        <v>3260</v>
      </c>
      <c r="E1840" s="27">
        <v>333</v>
      </c>
      <c r="F1840" s="27">
        <v>3</v>
      </c>
      <c r="G1840" s="32">
        <v>3</v>
      </c>
      <c r="H1840" s="35" t="s">
        <v>186</v>
      </c>
      <c r="I1840" s="27" t="s">
        <v>24172</v>
      </c>
      <c r="J1840" s="36">
        <v>14590973</v>
      </c>
      <c r="K1840" s="35" t="s">
        <v>15803</v>
      </c>
      <c r="L1840" s="35" t="s">
        <v>15804</v>
      </c>
      <c r="M1840" s="29">
        <v>129900</v>
      </c>
      <c r="N1840" s="23">
        <f t="shared" si="114"/>
        <v>0.9</v>
      </c>
      <c r="O1840" s="29">
        <f t="shared" si="117"/>
        <v>12989.999999999996</v>
      </c>
      <c r="P1840" s="27" t="str">
        <f t="shared" si="115"/>
        <v>PERCENTAGE</v>
      </c>
    </row>
    <row r="1841" spans="1:16" x14ac:dyDescent="0.3">
      <c r="A1841" s="27" t="str">
        <f t="shared" si="113"/>
        <v>2023 ALL TSHIRT D90</v>
      </c>
      <c r="B1841" s="28">
        <f>'2019 ALL N OLDER D95'!$B$2</f>
        <v>46121</v>
      </c>
      <c r="C1841" s="28">
        <f>'2019 ALL N OLDER D95'!$C$2</f>
        <v>46127</v>
      </c>
      <c r="D1841" s="27">
        <v>3260</v>
      </c>
      <c r="E1841" s="27">
        <v>333</v>
      </c>
      <c r="F1841" s="27">
        <v>3</v>
      </c>
      <c r="G1841" s="32">
        <v>3</v>
      </c>
      <c r="H1841" s="35" t="s">
        <v>186</v>
      </c>
      <c r="I1841" s="27" t="s">
        <v>24172</v>
      </c>
      <c r="J1841" s="36">
        <v>14590982</v>
      </c>
      <c r="K1841" s="35" t="s">
        <v>15803</v>
      </c>
      <c r="L1841" s="35" t="s">
        <v>15805</v>
      </c>
      <c r="M1841" s="29">
        <v>129900</v>
      </c>
      <c r="N1841" s="23">
        <f t="shared" si="114"/>
        <v>0.9</v>
      </c>
      <c r="O1841" s="29">
        <f t="shared" si="117"/>
        <v>12989.999999999996</v>
      </c>
      <c r="P1841" s="27" t="str">
        <f t="shared" si="115"/>
        <v>PERCENTAGE</v>
      </c>
    </row>
    <row r="1842" spans="1:16" x14ac:dyDescent="0.3">
      <c r="A1842" s="27" t="str">
        <f t="shared" si="113"/>
        <v>2023 ALL TSHIRT D90</v>
      </c>
      <c r="B1842" s="28">
        <f>'2019 ALL N OLDER D95'!$B$2</f>
        <v>46121</v>
      </c>
      <c r="C1842" s="28">
        <f>'2019 ALL N OLDER D95'!$C$2</f>
        <v>46127</v>
      </c>
      <c r="D1842" s="27">
        <v>3260</v>
      </c>
      <c r="E1842" s="27">
        <v>333</v>
      </c>
      <c r="F1842" s="27">
        <v>3</v>
      </c>
      <c r="G1842" s="32">
        <v>3</v>
      </c>
      <c r="H1842" s="35" t="s">
        <v>186</v>
      </c>
      <c r="I1842" s="27" t="s">
        <v>24172</v>
      </c>
      <c r="J1842" s="36">
        <v>14590991</v>
      </c>
      <c r="K1842" s="35" t="s">
        <v>15803</v>
      </c>
      <c r="L1842" s="35" t="s">
        <v>15806</v>
      </c>
      <c r="M1842" s="29">
        <v>129900</v>
      </c>
      <c r="N1842" s="23">
        <f t="shared" si="114"/>
        <v>0.9</v>
      </c>
      <c r="O1842" s="29">
        <f t="shared" si="117"/>
        <v>12989.999999999996</v>
      </c>
      <c r="P1842" s="27" t="str">
        <f t="shared" si="115"/>
        <v>PERCENTAGE</v>
      </c>
    </row>
    <row r="1843" spans="1:16" x14ac:dyDescent="0.3">
      <c r="A1843" s="27" t="str">
        <f t="shared" si="113"/>
        <v>2023 ALL TSHIRT D90</v>
      </c>
      <c r="B1843" s="28">
        <f>'2019 ALL N OLDER D95'!$B$2</f>
        <v>46121</v>
      </c>
      <c r="C1843" s="28">
        <f>'2019 ALL N OLDER D95'!$C$2</f>
        <v>46127</v>
      </c>
      <c r="D1843" s="27">
        <v>3260</v>
      </c>
      <c r="E1843" s="27">
        <v>333</v>
      </c>
      <c r="F1843" s="27">
        <v>3</v>
      </c>
      <c r="G1843" s="32">
        <v>3</v>
      </c>
      <c r="H1843" s="35" t="s">
        <v>186</v>
      </c>
      <c r="I1843" s="27" t="s">
        <v>24172</v>
      </c>
      <c r="J1843" s="36">
        <v>14591007</v>
      </c>
      <c r="K1843" s="35" t="s">
        <v>15803</v>
      </c>
      <c r="L1843" s="35" t="s">
        <v>15807</v>
      </c>
      <c r="M1843" s="29">
        <v>129900</v>
      </c>
      <c r="N1843" s="23">
        <f t="shared" si="114"/>
        <v>0.9</v>
      </c>
      <c r="O1843" s="29">
        <f t="shared" si="117"/>
        <v>12989.999999999996</v>
      </c>
      <c r="P1843" s="27" t="str">
        <f t="shared" si="115"/>
        <v>PERCENTAGE</v>
      </c>
    </row>
    <row r="1844" spans="1:16" x14ac:dyDescent="0.3">
      <c r="A1844" s="27" t="str">
        <f t="shared" si="113"/>
        <v>2023 ALL TSHIRT D90</v>
      </c>
      <c r="B1844" s="28">
        <f>'2019 ALL N OLDER D95'!$B$2</f>
        <v>46121</v>
      </c>
      <c r="C1844" s="28">
        <f>'2019 ALL N OLDER D95'!$C$2</f>
        <v>46127</v>
      </c>
      <c r="D1844" s="27">
        <v>3260</v>
      </c>
      <c r="E1844" s="27">
        <v>333</v>
      </c>
      <c r="F1844" s="27">
        <v>3</v>
      </c>
      <c r="G1844" s="32">
        <v>3</v>
      </c>
      <c r="H1844" s="35" t="s">
        <v>186</v>
      </c>
      <c r="I1844" s="27" t="s">
        <v>24172</v>
      </c>
      <c r="J1844" s="36">
        <v>14591016</v>
      </c>
      <c r="K1844" s="35" t="s">
        <v>15817</v>
      </c>
      <c r="L1844" s="35" t="s">
        <v>15818</v>
      </c>
      <c r="M1844" s="29">
        <v>129900</v>
      </c>
      <c r="N1844" s="23">
        <f t="shared" si="114"/>
        <v>0.9</v>
      </c>
      <c r="O1844" s="29">
        <f t="shared" si="117"/>
        <v>12989.999999999996</v>
      </c>
      <c r="P1844" s="27" t="str">
        <f t="shared" si="115"/>
        <v>PERCENTAGE</v>
      </c>
    </row>
    <row r="1845" spans="1:16" x14ac:dyDescent="0.3">
      <c r="A1845" s="27" t="str">
        <f t="shared" si="113"/>
        <v>2023 ALL TSHIRT D90</v>
      </c>
      <c r="B1845" s="28">
        <f>'2019 ALL N OLDER D95'!$B$2</f>
        <v>46121</v>
      </c>
      <c r="C1845" s="28">
        <f>'2019 ALL N OLDER D95'!$C$2</f>
        <v>46127</v>
      </c>
      <c r="D1845" s="27">
        <v>3260</v>
      </c>
      <c r="E1845" s="27">
        <v>333</v>
      </c>
      <c r="F1845" s="27">
        <v>3</v>
      </c>
      <c r="G1845" s="32">
        <v>3</v>
      </c>
      <c r="H1845" s="35" t="s">
        <v>186</v>
      </c>
      <c r="I1845" s="27" t="s">
        <v>24172</v>
      </c>
      <c r="J1845" s="36">
        <v>14591025</v>
      </c>
      <c r="K1845" s="35" t="s">
        <v>15817</v>
      </c>
      <c r="L1845" s="35" t="s">
        <v>15819</v>
      </c>
      <c r="M1845" s="29">
        <v>129900</v>
      </c>
      <c r="N1845" s="23">
        <f t="shared" si="114"/>
        <v>0.9</v>
      </c>
      <c r="O1845" s="29">
        <f t="shared" si="117"/>
        <v>12989.999999999996</v>
      </c>
      <c r="P1845" s="27" t="str">
        <f t="shared" si="115"/>
        <v>PERCENTAGE</v>
      </c>
    </row>
    <row r="1846" spans="1:16" x14ac:dyDescent="0.3">
      <c r="A1846" s="27" t="str">
        <f t="shared" si="113"/>
        <v>2023 ALL TSHIRT D90</v>
      </c>
      <c r="B1846" s="28">
        <f>'2019 ALL N OLDER D95'!$B$2</f>
        <v>46121</v>
      </c>
      <c r="C1846" s="28">
        <f>'2019 ALL N OLDER D95'!$C$2</f>
        <v>46127</v>
      </c>
      <c r="D1846" s="27">
        <v>3260</v>
      </c>
      <c r="E1846" s="27">
        <v>333</v>
      </c>
      <c r="F1846" s="27">
        <v>3</v>
      </c>
      <c r="G1846" s="32">
        <v>3</v>
      </c>
      <c r="H1846" s="35" t="s">
        <v>186</v>
      </c>
      <c r="I1846" s="27" t="s">
        <v>24172</v>
      </c>
      <c r="J1846" s="36">
        <v>14591034</v>
      </c>
      <c r="K1846" s="35" t="s">
        <v>15817</v>
      </c>
      <c r="L1846" s="35" t="s">
        <v>15820</v>
      </c>
      <c r="M1846" s="29">
        <v>129900</v>
      </c>
      <c r="N1846" s="23">
        <f t="shared" si="114"/>
        <v>0.9</v>
      </c>
      <c r="O1846" s="29">
        <f t="shared" si="117"/>
        <v>12989.999999999996</v>
      </c>
      <c r="P1846" s="27" t="str">
        <f t="shared" si="115"/>
        <v>PERCENTAGE</v>
      </c>
    </row>
    <row r="1847" spans="1:16" x14ac:dyDescent="0.3">
      <c r="A1847" s="27" t="str">
        <f t="shared" si="113"/>
        <v>2023 ALL TSHIRT D90</v>
      </c>
      <c r="B1847" s="28">
        <f>'2019 ALL N OLDER D95'!$B$2</f>
        <v>46121</v>
      </c>
      <c r="C1847" s="28">
        <f>'2019 ALL N OLDER D95'!$C$2</f>
        <v>46127</v>
      </c>
      <c r="D1847" s="27">
        <v>3260</v>
      </c>
      <c r="E1847" s="27">
        <v>333</v>
      </c>
      <c r="F1847" s="27">
        <v>3</v>
      </c>
      <c r="G1847" s="32">
        <v>3</v>
      </c>
      <c r="H1847" s="35" t="s">
        <v>186</v>
      </c>
      <c r="I1847" s="27" t="s">
        <v>24172</v>
      </c>
      <c r="J1847" s="36">
        <v>14591043</v>
      </c>
      <c r="K1847" s="35" t="s">
        <v>15817</v>
      </c>
      <c r="L1847" s="35" t="s">
        <v>15821</v>
      </c>
      <c r="M1847" s="29">
        <v>129900</v>
      </c>
      <c r="N1847" s="23">
        <f t="shared" si="114"/>
        <v>0.9</v>
      </c>
      <c r="O1847" s="29">
        <f t="shared" si="117"/>
        <v>12989.999999999996</v>
      </c>
      <c r="P1847" s="27" t="str">
        <f t="shared" si="115"/>
        <v>PERCENTAGE</v>
      </c>
    </row>
    <row r="1848" spans="1:16" x14ac:dyDescent="0.3">
      <c r="A1848" s="27" t="str">
        <f t="shared" si="113"/>
        <v>2023 ALL TSHIRT D90</v>
      </c>
      <c r="B1848" s="28">
        <f>'2019 ALL N OLDER D95'!$B$2</f>
        <v>46121</v>
      </c>
      <c r="C1848" s="28">
        <f>'2019 ALL N OLDER D95'!$C$2</f>
        <v>46127</v>
      </c>
      <c r="D1848" s="27">
        <v>3260</v>
      </c>
      <c r="E1848" s="27">
        <v>333</v>
      </c>
      <c r="F1848" s="27">
        <v>3</v>
      </c>
      <c r="G1848" s="32">
        <v>3</v>
      </c>
      <c r="H1848" s="35" t="s">
        <v>186</v>
      </c>
      <c r="I1848" s="27" t="s">
        <v>24172</v>
      </c>
      <c r="J1848" s="36">
        <v>14591052</v>
      </c>
      <c r="K1848" s="35" t="s">
        <v>15812</v>
      </c>
      <c r="L1848" s="35" t="s">
        <v>15813</v>
      </c>
      <c r="M1848" s="29">
        <v>129900</v>
      </c>
      <c r="N1848" s="23">
        <f t="shared" si="114"/>
        <v>0.9</v>
      </c>
      <c r="O1848" s="29">
        <f t="shared" si="117"/>
        <v>12989.999999999996</v>
      </c>
      <c r="P1848" s="27" t="str">
        <f t="shared" si="115"/>
        <v>PERCENTAGE</v>
      </c>
    </row>
    <row r="1849" spans="1:16" x14ac:dyDescent="0.3">
      <c r="A1849" s="27" t="str">
        <f t="shared" si="113"/>
        <v>2023 ALL TSHIRT D90</v>
      </c>
      <c r="B1849" s="28">
        <f>'2019 ALL N OLDER D95'!$B$2</f>
        <v>46121</v>
      </c>
      <c r="C1849" s="28">
        <f>'2019 ALL N OLDER D95'!$C$2</f>
        <v>46127</v>
      </c>
      <c r="D1849" s="27">
        <v>3260</v>
      </c>
      <c r="E1849" s="27">
        <v>333</v>
      </c>
      <c r="F1849" s="27">
        <v>3</v>
      </c>
      <c r="G1849" s="32">
        <v>3</v>
      </c>
      <c r="H1849" s="35" t="s">
        <v>186</v>
      </c>
      <c r="I1849" s="27" t="s">
        <v>24172</v>
      </c>
      <c r="J1849" s="36">
        <v>14591061</v>
      </c>
      <c r="K1849" s="35" t="s">
        <v>15812</v>
      </c>
      <c r="L1849" s="35" t="s">
        <v>15814</v>
      </c>
      <c r="M1849" s="29">
        <v>129900</v>
      </c>
      <c r="N1849" s="23">
        <f t="shared" si="114"/>
        <v>0.9</v>
      </c>
      <c r="O1849" s="29">
        <f t="shared" si="117"/>
        <v>12989.999999999996</v>
      </c>
      <c r="P1849" s="27" t="str">
        <f t="shared" si="115"/>
        <v>PERCENTAGE</v>
      </c>
    </row>
    <row r="1850" spans="1:16" x14ac:dyDescent="0.3">
      <c r="A1850" s="27" t="str">
        <f t="shared" si="113"/>
        <v>2023 ALL TSHIRT D90</v>
      </c>
      <c r="B1850" s="28">
        <f>'2019 ALL N OLDER D95'!$B$2</f>
        <v>46121</v>
      </c>
      <c r="C1850" s="28">
        <f>'2019 ALL N OLDER D95'!$C$2</f>
        <v>46127</v>
      </c>
      <c r="D1850" s="27">
        <v>3260</v>
      </c>
      <c r="E1850" s="27">
        <v>333</v>
      </c>
      <c r="F1850" s="27">
        <v>3</v>
      </c>
      <c r="G1850" s="32">
        <v>3</v>
      </c>
      <c r="H1850" s="35" t="s">
        <v>186</v>
      </c>
      <c r="I1850" s="27" t="s">
        <v>24172</v>
      </c>
      <c r="J1850" s="36">
        <v>14591070</v>
      </c>
      <c r="K1850" s="35" t="s">
        <v>15812</v>
      </c>
      <c r="L1850" s="35" t="s">
        <v>15815</v>
      </c>
      <c r="M1850" s="29">
        <v>129900</v>
      </c>
      <c r="N1850" s="23">
        <f t="shared" si="114"/>
        <v>0.9</v>
      </c>
      <c r="O1850" s="29">
        <f t="shared" si="117"/>
        <v>12989.999999999996</v>
      </c>
      <c r="P1850" s="27" t="str">
        <f t="shared" si="115"/>
        <v>PERCENTAGE</v>
      </c>
    </row>
    <row r="1851" spans="1:16" x14ac:dyDescent="0.3">
      <c r="A1851" s="27" t="str">
        <f t="shared" si="113"/>
        <v>2023 ALL TSHIRT D90</v>
      </c>
      <c r="B1851" s="28">
        <f>'2019 ALL N OLDER D95'!$B$2</f>
        <v>46121</v>
      </c>
      <c r="C1851" s="28">
        <f>'2019 ALL N OLDER D95'!$C$2</f>
        <v>46127</v>
      </c>
      <c r="D1851" s="27">
        <v>3260</v>
      </c>
      <c r="E1851" s="27">
        <v>333</v>
      </c>
      <c r="F1851" s="27">
        <v>3</v>
      </c>
      <c r="G1851" s="32">
        <v>3</v>
      </c>
      <c r="H1851" s="35" t="s">
        <v>186</v>
      </c>
      <c r="I1851" s="27" t="s">
        <v>24172</v>
      </c>
      <c r="J1851" s="36">
        <v>14591089</v>
      </c>
      <c r="K1851" s="35" t="s">
        <v>15812</v>
      </c>
      <c r="L1851" s="35" t="s">
        <v>15816</v>
      </c>
      <c r="M1851" s="29">
        <v>129900</v>
      </c>
      <c r="N1851" s="23">
        <f t="shared" si="114"/>
        <v>0.9</v>
      </c>
      <c r="O1851" s="29">
        <f t="shared" si="117"/>
        <v>12989.999999999996</v>
      </c>
      <c r="P1851" s="27" t="str">
        <f t="shared" si="115"/>
        <v>PERCENTAGE</v>
      </c>
    </row>
    <row r="1852" spans="1:16" x14ac:dyDescent="0.3">
      <c r="A1852" s="27" t="str">
        <f t="shared" si="113"/>
        <v>2023 ALL TSHIRT D90</v>
      </c>
      <c r="B1852" s="28">
        <f>'2019 ALL N OLDER D95'!$B$2</f>
        <v>46121</v>
      </c>
      <c r="C1852" s="28">
        <f>'2019 ALL N OLDER D95'!$C$2</f>
        <v>46127</v>
      </c>
      <c r="D1852" s="27">
        <v>3260</v>
      </c>
      <c r="E1852" s="27">
        <v>333</v>
      </c>
      <c r="F1852" s="27">
        <v>3</v>
      </c>
      <c r="G1852" s="32">
        <v>3</v>
      </c>
      <c r="H1852" s="35" t="s">
        <v>186</v>
      </c>
      <c r="I1852" s="27" t="s">
        <v>24172</v>
      </c>
      <c r="J1852" s="36">
        <v>79318511</v>
      </c>
      <c r="K1852" s="35" t="s">
        <v>13467</v>
      </c>
      <c r="L1852" s="35" t="s">
        <v>13468</v>
      </c>
      <c r="M1852" s="29">
        <v>129900</v>
      </c>
      <c r="N1852" s="23">
        <f t="shared" si="114"/>
        <v>0.9</v>
      </c>
      <c r="O1852" s="29">
        <f t="shared" si="117"/>
        <v>12989.999999999996</v>
      </c>
      <c r="P1852" s="27" t="str">
        <f t="shared" si="115"/>
        <v>PERCENTAGE</v>
      </c>
    </row>
    <row r="1853" spans="1:16" x14ac:dyDescent="0.3">
      <c r="A1853" s="27" t="str">
        <f t="shared" si="113"/>
        <v>2023 ALL TSHIRT D90</v>
      </c>
      <c r="B1853" s="28">
        <f>'2019 ALL N OLDER D95'!$B$2</f>
        <v>46121</v>
      </c>
      <c r="C1853" s="28">
        <f>'2019 ALL N OLDER D95'!$C$2</f>
        <v>46127</v>
      </c>
      <c r="D1853" s="27">
        <v>3260</v>
      </c>
      <c r="E1853" s="27">
        <v>333</v>
      </c>
      <c r="F1853" s="27">
        <v>3</v>
      </c>
      <c r="G1853" s="32">
        <v>3</v>
      </c>
      <c r="H1853" s="35" t="s">
        <v>186</v>
      </c>
      <c r="I1853" s="27" t="s">
        <v>24172</v>
      </c>
      <c r="J1853" s="36">
        <v>79318520</v>
      </c>
      <c r="K1853" s="35" t="s">
        <v>13467</v>
      </c>
      <c r="L1853" s="35" t="s">
        <v>13469</v>
      </c>
      <c r="M1853" s="29">
        <v>129900</v>
      </c>
      <c r="N1853" s="23">
        <f t="shared" si="114"/>
        <v>0.9</v>
      </c>
      <c r="O1853" s="29">
        <f t="shared" si="117"/>
        <v>12989.999999999996</v>
      </c>
      <c r="P1853" s="27" t="str">
        <f t="shared" si="115"/>
        <v>PERCENTAGE</v>
      </c>
    </row>
    <row r="1854" spans="1:16" x14ac:dyDescent="0.3">
      <c r="A1854" s="27" t="str">
        <f t="shared" si="113"/>
        <v>2023 ALL TSHIRT D90</v>
      </c>
      <c r="B1854" s="28">
        <f>'2019 ALL N OLDER D95'!$B$2</f>
        <v>46121</v>
      </c>
      <c r="C1854" s="28">
        <f>'2019 ALL N OLDER D95'!$C$2</f>
        <v>46127</v>
      </c>
      <c r="D1854" s="27">
        <v>3260</v>
      </c>
      <c r="E1854" s="27">
        <v>333</v>
      </c>
      <c r="F1854" s="27">
        <v>3</v>
      </c>
      <c r="G1854" s="32">
        <v>3</v>
      </c>
      <c r="H1854" s="35" t="s">
        <v>186</v>
      </c>
      <c r="I1854" s="27" t="s">
        <v>24172</v>
      </c>
      <c r="J1854" s="36">
        <v>79318539</v>
      </c>
      <c r="K1854" s="35" t="s">
        <v>13467</v>
      </c>
      <c r="L1854" s="35" t="s">
        <v>13470</v>
      </c>
      <c r="M1854" s="29">
        <v>129900</v>
      </c>
      <c r="N1854" s="23">
        <f t="shared" si="114"/>
        <v>0.9</v>
      </c>
      <c r="O1854" s="29">
        <f t="shared" si="117"/>
        <v>12989.999999999996</v>
      </c>
      <c r="P1854" s="27" t="str">
        <f t="shared" si="115"/>
        <v>PERCENTAGE</v>
      </c>
    </row>
    <row r="1855" spans="1:16" x14ac:dyDescent="0.3">
      <c r="A1855" s="27" t="str">
        <f t="shared" si="113"/>
        <v>2023 ALL TSHIRT D90</v>
      </c>
      <c r="B1855" s="28">
        <f>'2019 ALL N OLDER D95'!$B$2</f>
        <v>46121</v>
      </c>
      <c r="C1855" s="28">
        <f>'2019 ALL N OLDER D95'!$C$2</f>
        <v>46127</v>
      </c>
      <c r="D1855" s="27">
        <v>3260</v>
      </c>
      <c r="E1855" s="27">
        <v>333</v>
      </c>
      <c r="F1855" s="27">
        <v>3</v>
      </c>
      <c r="G1855" s="32">
        <v>3</v>
      </c>
      <c r="H1855" s="35" t="s">
        <v>186</v>
      </c>
      <c r="I1855" s="27" t="s">
        <v>24172</v>
      </c>
      <c r="J1855" s="36">
        <v>79318548</v>
      </c>
      <c r="K1855" s="35" t="s">
        <v>13467</v>
      </c>
      <c r="L1855" s="35" t="s">
        <v>13471</v>
      </c>
      <c r="M1855" s="29">
        <v>129900</v>
      </c>
      <c r="N1855" s="23">
        <f t="shared" si="114"/>
        <v>0.9</v>
      </c>
      <c r="O1855" s="29">
        <f t="shared" si="117"/>
        <v>12989.999999999996</v>
      </c>
      <c r="P1855" s="27" t="str">
        <f t="shared" si="115"/>
        <v>PERCENTAGE</v>
      </c>
    </row>
    <row r="1856" spans="1:16" x14ac:dyDescent="0.3">
      <c r="A1856" s="27" t="str">
        <f t="shared" si="113"/>
        <v>2023 ALL TSHIRT D90</v>
      </c>
      <c r="B1856" s="28">
        <f>'2019 ALL N OLDER D95'!$B$2</f>
        <v>46121</v>
      </c>
      <c r="C1856" s="28">
        <f>'2019 ALL N OLDER D95'!$C$2</f>
        <v>46127</v>
      </c>
      <c r="D1856" s="27">
        <v>3260</v>
      </c>
      <c r="E1856" s="27">
        <v>333</v>
      </c>
      <c r="F1856" s="27">
        <v>3</v>
      </c>
      <c r="G1856" s="32">
        <v>3</v>
      </c>
      <c r="H1856" s="35" t="s">
        <v>186</v>
      </c>
      <c r="I1856" s="27" t="s">
        <v>24172</v>
      </c>
      <c r="J1856" s="36">
        <v>79318557</v>
      </c>
      <c r="K1856" s="35" t="s">
        <v>13467</v>
      </c>
      <c r="L1856" s="35" t="s">
        <v>13472</v>
      </c>
      <c r="M1856" s="29">
        <v>129900</v>
      </c>
      <c r="N1856" s="23">
        <f t="shared" si="114"/>
        <v>0.9</v>
      </c>
      <c r="O1856" s="29">
        <f t="shared" si="117"/>
        <v>12989.999999999996</v>
      </c>
      <c r="P1856" s="27" t="str">
        <f t="shared" si="115"/>
        <v>PERCENTAGE</v>
      </c>
    </row>
    <row r="1857" spans="1:16" x14ac:dyDescent="0.3">
      <c r="A1857" s="27" t="str">
        <f t="shared" si="113"/>
        <v>2023 ALL TSHIRT D90</v>
      </c>
      <c r="B1857" s="28">
        <f>'2019 ALL N OLDER D95'!$B$2</f>
        <v>46121</v>
      </c>
      <c r="C1857" s="28">
        <f>'2019 ALL N OLDER D95'!$C$2</f>
        <v>46127</v>
      </c>
      <c r="D1857" s="27">
        <v>3260</v>
      </c>
      <c r="E1857" s="27">
        <v>333</v>
      </c>
      <c r="F1857" s="27">
        <v>3</v>
      </c>
      <c r="G1857" s="32">
        <v>3</v>
      </c>
      <c r="H1857" s="35" t="s">
        <v>186</v>
      </c>
      <c r="I1857" s="27" t="s">
        <v>24172</v>
      </c>
      <c r="J1857" s="36">
        <v>79318566</v>
      </c>
      <c r="K1857" s="35" t="s">
        <v>13467</v>
      </c>
      <c r="L1857" s="35" t="s">
        <v>13473</v>
      </c>
      <c r="M1857" s="29">
        <v>129900</v>
      </c>
      <c r="N1857" s="23">
        <f t="shared" si="114"/>
        <v>0.9</v>
      </c>
      <c r="O1857" s="29">
        <f t="shared" si="117"/>
        <v>12989.999999999996</v>
      </c>
      <c r="P1857" s="27" t="str">
        <f t="shared" si="115"/>
        <v>PERCENTAGE</v>
      </c>
    </row>
    <row r="1858" spans="1:16" x14ac:dyDescent="0.3">
      <c r="A1858" s="27" t="str">
        <f t="shared" si="113"/>
        <v>2023 ALL TSHIRT D90</v>
      </c>
      <c r="B1858" s="28">
        <f>'2019 ALL N OLDER D95'!$B$2</f>
        <v>46121</v>
      </c>
      <c r="C1858" s="28">
        <f>'2019 ALL N OLDER D95'!$C$2</f>
        <v>46127</v>
      </c>
      <c r="D1858" s="27">
        <v>3260</v>
      </c>
      <c r="E1858" s="27">
        <v>333</v>
      </c>
      <c r="F1858" s="27">
        <v>3</v>
      </c>
      <c r="G1858" s="32">
        <v>3</v>
      </c>
      <c r="H1858" s="35" t="s">
        <v>186</v>
      </c>
      <c r="I1858" s="27" t="s">
        <v>24172</v>
      </c>
      <c r="J1858" s="36">
        <v>79318575</v>
      </c>
      <c r="K1858" s="35" t="s">
        <v>13467</v>
      </c>
      <c r="L1858" s="35" t="s">
        <v>13474</v>
      </c>
      <c r="M1858" s="29">
        <v>129900</v>
      </c>
      <c r="N1858" s="23">
        <f t="shared" si="114"/>
        <v>0.9</v>
      </c>
      <c r="O1858" s="29">
        <f t="shared" si="117"/>
        <v>12989.999999999996</v>
      </c>
      <c r="P1858" s="27" t="str">
        <f t="shared" si="115"/>
        <v>PERCENTAGE</v>
      </c>
    </row>
    <row r="1859" spans="1:16" x14ac:dyDescent="0.3">
      <c r="A1859" s="27" t="str">
        <f t="shared" si="113"/>
        <v>2023 ALL TSHIRT D90</v>
      </c>
      <c r="B1859" s="28">
        <f>'2019 ALL N OLDER D95'!$B$2</f>
        <v>46121</v>
      </c>
      <c r="C1859" s="28">
        <f>'2019 ALL N OLDER D95'!$C$2</f>
        <v>46127</v>
      </c>
      <c r="D1859" s="27">
        <v>3260</v>
      </c>
      <c r="E1859" s="27">
        <v>333</v>
      </c>
      <c r="F1859" s="27">
        <v>3</v>
      </c>
      <c r="G1859" s="32">
        <v>3</v>
      </c>
      <c r="H1859" s="35" t="s">
        <v>186</v>
      </c>
      <c r="I1859" s="27" t="s">
        <v>24172</v>
      </c>
      <c r="J1859" s="36">
        <v>79318584</v>
      </c>
      <c r="K1859" s="35" t="s">
        <v>13467</v>
      </c>
      <c r="L1859" s="35" t="s">
        <v>13475</v>
      </c>
      <c r="M1859" s="29">
        <v>129900</v>
      </c>
      <c r="N1859" s="23">
        <f t="shared" si="114"/>
        <v>0.9</v>
      </c>
      <c r="O1859" s="29">
        <f t="shared" si="117"/>
        <v>12989.999999999996</v>
      </c>
      <c r="P1859" s="27" t="str">
        <f t="shared" si="115"/>
        <v>PERCENTAGE</v>
      </c>
    </row>
    <row r="1860" spans="1:16" x14ac:dyDescent="0.3">
      <c r="A1860" s="27" t="str">
        <f t="shared" ref="A1860:A1923" si="118">$A$2</f>
        <v>2023 ALL TSHIRT D90</v>
      </c>
      <c r="B1860" s="28">
        <f>'2019 ALL N OLDER D95'!$B$2</f>
        <v>46121</v>
      </c>
      <c r="C1860" s="28">
        <f>'2019 ALL N OLDER D95'!$C$2</f>
        <v>46127</v>
      </c>
      <c r="D1860" s="27">
        <v>3260</v>
      </c>
      <c r="E1860" s="27">
        <v>333</v>
      </c>
      <c r="F1860" s="27">
        <v>3</v>
      </c>
      <c r="G1860" s="32">
        <v>3</v>
      </c>
      <c r="H1860" s="35" t="s">
        <v>186</v>
      </c>
      <c r="I1860" s="27" t="s">
        <v>24172</v>
      </c>
      <c r="J1860" s="36">
        <v>79318593</v>
      </c>
      <c r="K1860" s="35" t="s">
        <v>13485</v>
      </c>
      <c r="L1860" s="35" t="s">
        <v>13486</v>
      </c>
      <c r="M1860" s="29">
        <v>129900</v>
      </c>
      <c r="N1860" s="23">
        <f t="shared" ref="N1860:N1923" si="119">$N1859</f>
        <v>0.9</v>
      </c>
      <c r="O1860" s="29">
        <f t="shared" si="117"/>
        <v>12989.999999999996</v>
      </c>
      <c r="P1860" s="27" t="str">
        <f t="shared" ref="P1860:P1923" si="120">$P$2</f>
        <v>PERCENTAGE</v>
      </c>
    </row>
    <row r="1861" spans="1:16" x14ac:dyDescent="0.3">
      <c r="A1861" s="27" t="str">
        <f t="shared" si="118"/>
        <v>2023 ALL TSHIRT D90</v>
      </c>
      <c r="B1861" s="28">
        <f>'2019 ALL N OLDER D95'!$B$2</f>
        <v>46121</v>
      </c>
      <c r="C1861" s="28">
        <f>'2019 ALL N OLDER D95'!$C$2</f>
        <v>46127</v>
      </c>
      <c r="D1861" s="27">
        <v>3260</v>
      </c>
      <c r="E1861" s="27">
        <v>333</v>
      </c>
      <c r="F1861" s="27">
        <v>3</v>
      </c>
      <c r="G1861" s="32">
        <v>3</v>
      </c>
      <c r="H1861" s="35" t="s">
        <v>186</v>
      </c>
      <c r="I1861" s="27" t="s">
        <v>24172</v>
      </c>
      <c r="J1861" s="36">
        <v>79318600</v>
      </c>
      <c r="K1861" s="35" t="s">
        <v>13485</v>
      </c>
      <c r="L1861" s="35" t="s">
        <v>13487</v>
      </c>
      <c r="M1861" s="29">
        <v>129900</v>
      </c>
      <c r="N1861" s="23">
        <f t="shared" si="119"/>
        <v>0.9</v>
      </c>
      <c r="O1861" s="29">
        <f t="shared" si="117"/>
        <v>12989.999999999996</v>
      </c>
      <c r="P1861" s="27" t="str">
        <f t="shared" si="120"/>
        <v>PERCENTAGE</v>
      </c>
    </row>
    <row r="1862" spans="1:16" x14ac:dyDescent="0.3">
      <c r="A1862" s="27" t="str">
        <f t="shared" si="118"/>
        <v>2023 ALL TSHIRT D90</v>
      </c>
      <c r="B1862" s="28">
        <f>'2019 ALL N OLDER D95'!$B$2</f>
        <v>46121</v>
      </c>
      <c r="C1862" s="28">
        <f>'2019 ALL N OLDER D95'!$C$2</f>
        <v>46127</v>
      </c>
      <c r="D1862" s="27">
        <v>3260</v>
      </c>
      <c r="E1862" s="27">
        <v>333</v>
      </c>
      <c r="F1862" s="27">
        <v>3</v>
      </c>
      <c r="G1862" s="32">
        <v>3</v>
      </c>
      <c r="H1862" s="35" t="s">
        <v>186</v>
      </c>
      <c r="I1862" s="27" t="s">
        <v>24172</v>
      </c>
      <c r="J1862" s="36">
        <v>79318619</v>
      </c>
      <c r="K1862" s="35" t="s">
        <v>13485</v>
      </c>
      <c r="L1862" s="35" t="s">
        <v>13488</v>
      </c>
      <c r="M1862" s="29">
        <v>129900</v>
      </c>
      <c r="N1862" s="23">
        <f t="shared" si="119"/>
        <v>0.9</v>
      </c>
      <c r="O1862" s="29">
        <f t="shared" si="117"/>
        <v>12989.999999999996</v>
      </c>
      <c r="P1862" s="27" t="str">
        <f t="shared" si="120"/>
        <v>PERCENTAGE</v>
      </c>
    </row>
    <row r="1863" spans="1:16" x14ac:dyDescent="0.3">
      <c r="A1863" s="27" t="str">
        <f t="shared" si="118"/>
        <v>2023 ALL TSHIRT D90</v>
      </c>
      <c r="B1863" s="28">
        <f>'2019 ALL N OLDER D95'!$B$2</f>
        <v>46121</v>
      </c>
      <c r="C1863" s="28">
        <f>'2019 ALL N OLDER D95'!$C$2</f>
        <v>46127</v>
      </c>
      <c r="D1863" s="27">
        <v>3260</v>
      </c>
      <c r="E1863" s="27">
        <v>333</v>
      </c>
      <c r="F1863" s="27">
        <v>3</v>
      </c>
      <c r="G1863" s="32">
        <v>3</v>
      </c>
      <c r="H1863" s="35" t="s">
        <v>186</v>
      </c>
      <c r="I1863" s="27" t="s">
        <v>24172</v>
      </c>
      <c r="J1863" s="36">
        <v>79318628</v>
      </c>
      <c r="K1863" s="35" t="s">
        <v>13485</v>
      </c>
      <c r="L1863" s="35" t="s">
        <v>13489</v>
      </c>
      <c r="M1863" s="29">
        <v>129900</v>
      </c>
      <c r="N1863" s="23">
        <f t="shared" si="119"/>
        <v>0.9</v>
      </c>
      <c r="O1863" s="29">
        <f t="shared" si="117"/>
        <v>12989.999999999996</v>
      </c>
      <c r="P1863" s="27" t="str">
        <f t="shared" si="120"/>
        <v>PERCENTAGE</v>
      </c>
    </row>
    <row r="1864" spans="1:16" x14ac:dyDescent="0.3">
      <c r="A1864" s="27" t="str">
        <f t="shared" si="118"/>
        <v>2023 ALL TSHIRT D90</v>
      </c>
      <c r="B1864" s="28">
        <f>'2019 ALL N OLDER D95'!$B$2</f>
        <v>46121</v>
      </c>
      <c r="C1864" s="28">
        <f>'2019 ALL N OLDER D95'!$C$2</f>
        <v>46127</v>
      </c>
      <c r="D1864" s="27">
        <v>3260</v>
      </c>
      <c r="E1864" s="27">
        <v>333</v>
      </c>
      <c r="F1864" s="27">
        <v>3</v>
      </c>
      <c r="G1864" s="32">
        <v>3</v>
      </c>
      <c r="H1864" s="35" t="s">
        <v>186</v>
      </c>
      <c r="I1864" s="27" t="s">
        <v>24172</v>
      </c>
      <c r="J1864" s="36">
        <v>79318637</v>
      </c>
      <c r="K1864" s="35" t="s">
        <v>13476</v>
      </c>
      <c r="L1864" s="35" t="s">
        <v>13477</v>
      </c>
      <c r="M1864" s="29">
        <v>129900</v>
      </c>
      <c r="N1864" s="23">
        <f t="shared" si="119"/>
        <v>0.9</v>
      </c>
      <c r="O1864" s="29">
        <f t="shared" si="117"/>
        <v>12989.999999999996</v>
      </c>
      <c r="P1864" s="27" t="str">
        <f t="shared" si="120"/>
        <v>PERCENTAGE</v>
      </c>
    </row>
    <row r="1865" spans="1:16" x14ac:dyDescent="0.3">
      <c r="A1865" s="27" t="str">
        <f t="shared" si="118"/>
        <v>2023 ALL TSHIRT D90</v>
      </c>
      <c r="B1865" s="28">
        <f>'2019 ALL N OLDER D95'!$B$2</f>
        <v>46121</v>
      </c>
      <c r="C1865" s="28">
        <f>'2019 ALL N OLDER D95'!$C$2</f>
        <v>46127</v>
      </c>
      <c r="D1865" s="27">
        <v>3260</v>
      </c>
      <c r="E1865" s="27">
        <v>333</v>
      </c>
      <c r="F1865" s="27">
        <v>3</v>
      </c>
      <c r="G1865" s="32">
        <v>3</v>
      </c>
      <c r="H1865" s="35" t="s">
        <v>186</v>
      </c>
      <c r="I1865" s="27" t="s">
        <v>24172</v>
      </c>
      <c r="J1865" s="36">
        <v>79318646</v>
      </c>
      <c r="K1865" s="35" t="s">
        <v>13476</v>
      </c>
      <c r="L1865" s="35" t="s">
        <v>13478</v>
      </c>
      <c r="M1865" s="29">
        <v>129900</v>
      </c>
      <c r="N1865" s="23">
        <f t="shared" si="119"/>
        <v>0.9</v>
      </c>
      <c r="O1865" s="29">
        <f t="shared" si="117"/>
        <v>12989.999999999996</v>
      </c>
      <c r="P1865" s="27" t="str">
        <f t="shared" si="120"/>
        <v>PERCENTAGE</v>
      </c>
    </row>
    <row r="1866" spans="1:16" x14ac:dyDescent="0.3">
      <c r="A1866" s="27" t="str">
        <f t="shared" si="118"/>
        <v>2023 ALL TSHIRT D90</v>
      </c>
      <c r="B1866" s="28">
        <f>'2019 ALL N OLDER D95'!$B$2</f>
        <v>46121</v>
      </c>
      <c r="C1866" s="28">
        <f>'2019 ALL N OLDER D95'!$C$2</f>
        <v>46127</v>
      </c>
      <c r="D1866" s="27">
        <v>3260</v>
      </c>
      <c r="E1866" s="27">
        <v>333</v>
      </c>
      <c r="F1866" s="27">
        <v>3</v>
      </c>
      <c r="G1866" s="32">
        <v>3</v>
      </c>
      <c r="H1866" s="35" t="s">
        <v>186</v>
      </c>
      <c r="I1866" s="27" t="s">
        <v>24172</v>
      </c>
      <c r="J1866" s="36">
        <v>79318655</v>
      </c>
      <c r="K1866" s="35" t="s">
        <v>13476</v>
      </c>
      <c r="L1866" s="35" t="s">
        <v>13479</v>
      </c>
      <c r="M1866" s="29">
        <v>129900</v>
      </c>
      <c r="N1866" s="23">
        <f t="shared" si="119"/>
        <v>0.9</v>
      </c>
      <c r="O1866" s="29">
        <f t="shared" si="117"/>
        <v>12989.999999999996</v>
      </c>
      <c r="P1866" s="27" t="str">
        <f t="shared" si="120"/>
        <v>PERCENTAGE</v>
      </c>
    </row>
    <row r="1867" spans="1:16" x14ac:dyDescent="0.3">
      <c r="A1867" s="27" t="str">
        <f t="shared" si="118"/>
        <v>2023 ALL TSHIRT D90</v>
      </c>
      <c r="B1867" s="28">
        <f>'2019 ALL N OLDER D95'!$B$2</f>
        <v>46121</v>
      </c>
      <c r="C1867" s="28">
        <f>'2019 ALL N OLDER D95'!$C$2</f>
        <v>46127</v>
      </c>
      <c r="D1867" s="27">
        <v>3260</v>
      </c>
      <c r="E1867" s="27">
        <v>333</v>
      </c>
      <c r="F1867" s="27">
        <v>3</v>
      </c>
      <c r="G1867" s="32">
        <v>3</v>
      </c>
      <c r="H1867" s="35" t="s">
        <v>186</v>
      </c>
      <c r="I1867" s="27" t="s">
        <v>24172</v>
      </c>
      <c r="J1867" s="36">
        <v>79318664</v>
      </c>
      <c r="K1867" s="35" t="s">
        <v>13476</v>
      </c>
      <c r="L1867" s="35" t="s">
        <v>13480</v>
      </c>
      <c r="M1867" s="29">
        <v>129900</v>
      </c>
      <c r="N1867" s="23">
        <f t="shared" si="119"/>
        <v>0.9</v>
      </c>
      <c r="O1867" s="29">
        <f t="shared" si="117"/>
        <v>12989.999999999996</v>
      </c>
      <c r="P1867" s="27" t="str">
        <f t="shared" si="120"/>
        <v>PERCENTAGE</v>
      </c>
    </row>
    <row r="1868" spans="1:16" x14ac:dyDescent="0.3">
      <c r="A1868" s="27" t="str">
        <f t="shared" si="118"/>
        <v>2023 ALL TSHIRT D90</v>
      </c>
      <c r="B1868" s="28">
        <f>'2019 ALL N OLDER D95'!$B$2</f>
        <v>46121</v>
      </c>
      <c r="C1868" s="28">
        <f>'2019 ALL N OLDER D95'!$C$2</f>
        <v>46127</v>
      </c>
      <c r="D1868" s="27">
        <v>3260</v>
      </c>
      <c r="E1868" s="27">
        <v>333</v>
      </c>
      <c r="F1868" s="27">
        <v>3</v>
      </c>
      <c r="G1868" s="27"/>
      <c r="H1868" s="27" t="s">
        <v>186</v>
      </c>
      <c r="I1868" s="27" t="s">
        <v>24172</v>
      </c>
      <c r="J1868" s="27">
        <v>79318673</v>
      </c>
      <c r="K1868" s="27" t="s">
        <v>13476</v>
      </c>
      <c r="L1868" s="27" t="s">
        <v>13481</v>
      </c>
      <c r="M1868" s="29">
        <v>129900</v>
      </c>
      <c r="N1868" s="23">
        <f t="shared" si="119"/>
        <v>0.9</v>
      </c>
      <c r="O1868" s="29">
        <f t="shared" si="117"/>
        <v>12989.999999999996</v>
      </c>
      <c r="P1868" s="27" t="str">
        <f t="shared" si="120"/>
        <v>PERCENTAGE</v>
      </c>
    </row>
    <row r="1869" spans="1:16" x14ac:dyDescent="0.3">
      <c r="A1869" s="27" t="str">
        <f t="shared" si="118"/>
        <v>2023 ALL TSHIRT D90</v>
      </c>
      <c r="B1869" s="28">
        <f>'2019 ALL N OLDER D95'!$B$2</f>
        <v>46121</v>
      </c>
      <c r="C1869" s="28">
        <f>'2019 ALL N OLDER D95'!$C$2</f>
        <v>46127</v>
      </c>
      <c r="D1869" s="27">
        <v>3260</v>
      </c>
      <c r="E1869" s="27">
        <v>333</v>
      </c>
      <c r="F1869" s="27">
        <v>3</v>
      </c>
      <c r="G1869" s="27"/>
      <c r="H1869" s="27" t="s">
        <v>186</v>
      </c>
      <c r="I1869" s="27" t="s">
        <v>24172</v>
      </c>
      <c r="J1869" s="27">
        <v>79318682</v>
      </c>
      <c r="K1869" s="27" t="s">
        <v>13476</v>
      </c>
      <c r="L1869" s="27" t="s">
        <v>13482</v>
      </c>
      <c r="M1869" s="29">
        <v>129900</v>
      </c>
      <c r="N1869" s="23">
        <f t="shared" si="119"/>
        <v>0.9</v>
      </c>
      <c r="O1869" s="29">
        <f t="shared" si="117"/>
        <v>12989.999999999996</v>
      </c>
      <c r="P1869" s="27" t="str">
        <f t="shared" si="120"/>
        <v>PERCENTAGE</v>
      </c>
    </row>
    <row r="1870" spans="1:16" x14ac:dyDescent="0.3">
      <c r="A1870" s="27" t="str">
        <f t="shared" si="118"/>
        <v>2023 ALL TSHIRT D90</v>
      </c>
      <c r="B1870" s="28">
        <f>'2019 ALL N OLDER D95'!$B$2</f>
        <v>46121</v>
      </c>
      <c r="C1870" s="28">
        <f>'2019 ALL N OLDER D95'!$C$2</f>
        <v>46127</v>
      </c>
      <c r="D1870" s="27">
        <v>3260</v>
      </c>
      <c r="E1870" s="27">
        <v>333</v>
      </c>
      <c r="F1870" s="27">
        <v>3</v>
      </c>
      <c r="G1870" s="27"/>
      <c r="H1870" s="27" t="s">
        <v>186</v>
      </c>
      <c r="I1870" s="27" t="s">
        <v>24172</v>
      </c>
      <c r="J1870" s="27">
        <v>79318691</v>
      </c>
      <c r="K1870" s="27" t="s">
        <v>13476</v>
      </c>
      <c r="L1870" s="27" t="s">
        <v>13483</v>
      </c>
      <c r="M1870" s="29">
        <v>129900</v>
      </c>
      <c r="N1870" s="23">
        <f t="shared" si="119"/>
        <v>0.9</v>
      </c>
      <c r="O1870" s="29">
        <f t="shared" si="117"/>
        <v>12989.999999999996</v>
      </c>
      <c r="P1870" s="27" t="str">
        <f t="shared" si="120"/>
        <v>PERCENTAGE</v>
      </c>
    </row>
    <row r="1871" spans="1:16" x14ac:dyDescent="0.3">
      <c r="A1871" s="27" t="str">
        <f t="shared" si="118"/>
        <v>2023 ALL TSHIRT D90</v>
      </c>
      <c r="B1871" s="28">
        <f>'2019 ALL N OLDER D95'!$B$2</f>
        <v>46121</v>
      </c>
      <c r="C1871" s="28">
        <f>'2019 ALL N OLDER D95'!$C$2</f>
        <v>46127</v>
      </c>
      <c r="D1871" s="27">
        <v>3260</v>
      </c>
      <c r="E1871" s="27">
        <v>333</v>
      </c>
      <c r="F1871" s="27">
        <v>3</v>
      </c>
      <c r="G1871" s="27"/>
      <c r="H1871" s="27" t="s">
        <v>186</v>
      </c>
      <c r="I1871" s="27" t="s">
        <v>24172</v>
      </c>
      <c r="J1871" s="27">
        <v>79318708</v>
      </c>
      <c r="K1871" s="27" t="s">
        <v>13476</v>
      </c>
      <c r="L1871" s="27" t="s">
        <v>13484</v>
      </c>
      <c r="M1871" s="29">
        <v>129900</v>
      </c>
      <c r="N1871" s="23">
        <f t="shared" si="119"/>
        <v>0.9</v>
      </c>
      <c r="O1871" s="29">
        <f t="shared" si="117"/>
        <v>12989.999999999996</v>
      </c>
      <c r="P1871" s="27" t="str">
        <f t="shared" si="120"/>
        <v>PERCENTAGE</v>
      </c>
    </row>
    <row r="1872" spans="1:16" x14ac:dyDescent="0.3">
      <c r="A1872" s="27" t="str">
        <f t="shared" si="118"/>
        <v>2023 ALL TSHIRT D90</v>
      </c>
      <c r="B1872" s="28">
        <f>'2019 ALL N OLDER D95'!$B$2</f>
        <v>46121</v>
      </c>
      <c r="C1872" s="28">
        <f>'2019 ALL N OLDER D95'!$C$2</f>
        <v>46127</v>
      </c>
      <c r="D1872" s="27">
        <v>3260</v>
      </c>
      <c r="E1872" s="27">
        <v>333</v>
      </c>
      <c r="F1872" s="27">
        <v>3</v>
      </c>
      <c r="G1872" s="27"/>
      <c r="H1872" s="27" t="s">
        <v>186</v>
      </c>
      <c r="I1872" s="27" t="s">
        <v>24172</v>
      </c>
      <c r="J1872" s="27">
        <v>79704317</v>
      </c>
      <c r="K1872" s="27" t="s">
        <v>12980</v>
      </c>
      <c r="L1872" s="27" t="s">
        <v>12982</v>
      </c>
      <c r="M1872" s="29">
        <v>129900</v>
      </c>
      <c r="N1872" s="23">
        <f t="shared" si="119"/>
        <v>0.9</v>
      </c>
      <c r="O1872" s="29">
        <f t="shared" si="117"/>
        <v>12989.999999999996</v>
      </c>
      <c r="P1872" s="27" t="str">
        <f t="shared" si="120"/>
        <v>PERCENTAGE</v>
      </c>
    </row>
    <row r="1873" spans="1:16" x14ac:dyDescent="0.3">
      <c r="A1873" s="27" t="str">
        <f t="shared" si="118"/>
        <v>2023 ALL TSHIRT D90</v>
      </c>
      <c r="B1873" s="28">
        <f>'2019 ALL N OLDER D95'!$B$2</f>
        <v>46121</v>
      </c>
      <c r="C1873" s="28">
        <f>'2019 ALL N OLDER D95'!$C$2</f>
        <v>46127</v>
      </c>
      <c r="D1873" s="27">
        <v>3260</v>
      </c>
      <c r="E1873" s="27">
        <v>333</v>
      </c>
      <c r="F1873" s="27">
        <v>3</v>
      </c>
      <c r="G1873" s="27"/>
      <c r="H1873" s="27" t="s">
        <v>186</v>
      </c>
      <c r="I1873" s="27" t="s">
        <v>24172</v>
      </c>
      <c r="J1873" s="27">
        <v>79704326</v>
      </c>
      <c r="K1873" s="27" t="s">
        <v>12980</v>
      </c>
      <c r="L1873" s="27" t="s">
        <v>12983</v>
      </c>
      <c r="M1873" s="29">
        <v>129900</v>
      </c>
      <c r="N1873" s="23">
        <f t="shared" si="119"/>
        <v>0.9</v>
      </c>
      <c r="O1873" s="29">
        <f t="shared" si="117"/>
        <v>12989.999999999996</v>
      </c>
      <c r="P1873" s="27" t="str">
        <f t="shared" si="120"/>
        <v>PERCENTAGE</v>
      </c>
    </row>
    <row r="1874" spans="1:16" x14ac:dyDescent="0.3">
      <c r="A1874" s="27" t="str">
        <f t="shared" si="118"/>
        <v>2023 ALL TSHIRT D90</v>
      </c>
      <c r="B1874" s="28">
        <f>'2019 ALL N OLDER D95'!$B$2</f>
        <v>46121</v>
      </c>
      <c r="C1874" s="28">
        <f>'2019 ALL N OLDER D95'!$C$2</f>
        <v>46127</v>
      </c>
      <c r="D1874" s="27">
        <v>3260</v>
      </c>
      <c r="E1874" s="27">
        <v>333</v>
      </c>
      <c r="F1874" s="27">
        <v>3</v>
      </c>
      <c r="G1874" s="27"/>
      <c r="H1874" s="27" t="s">
        <v>186</v>
      </c>
      <c r="I1874" s="27" t="s">
        <v>24172</v>
      </c>
      <c r="J1874" s="27">
        <v>79704335</v>
      </c>
      <c r="K1874" s="27" t="s">
        <v>12980</v>
      </c>
      <c r="L1874" s="27" t="s">
        <v>12984</v>
      </c>
      <c r="M1874" s="29">
        <v>129900</v>
      </c>
      <c r="N1874" s="23">
        <f t="shared" si="119"/>
        <v>0.9</v>
      </c>
      <c r="O1874" s="29">
        <f t="shared" si="117"/>
        <v>12989.999999999996</v>
      </c>
      <c r="P1874" s="27" t="str">
        <f t="shared" si="120"/>
        <v>PERCENTAGE</v>
      </c>
    </row>
    <row r="1875" spans="1:16" x14ac:dyDescent="0.3">
      <c r="A1875" s="27" t="str">
        <f t="shared" si="118"/>
        <v>2023 ALL TSHIRT D90</v>
      </c>
      <c r="B1875" s="28">
        <f>'2019 ALL N OLDER D95'!$B$2</f>
        <v>46121</v>
      </c>
      <c r="C1875" s="28">
        <f>'2019 ALL N OLDER D95'!$C$2</f>
        <v>46127</v>
      </c>
      <c r="D1875" s="27">
        <v>3260</v>
      </c>
      <c r="E1875" s="27">
        <v>333</v>
      </c>
      <c r="F1875" s="27">
        <v>3</v>
      </c>
      <c r="G1875" s="27"/>
      <c r="H1875" s="27" t="s">
        <v>186</v>
      </c>
      <c r="I1875" s="27" t="s">
        <v>24172</v>
      </c>
      <c r="J1875" s="27">
        <v>79704344</v>
      </c>
      <c r="K1875" s="27" t="s">
        <v>12980</v>
      </c>
      <c r="L1875" s="27" t="s">
        <v>12985</v>
      </c>
      <c r="M1875" s="29">
        <v>129900</v>
      </c>
      <c r="N1875" s="23">
        <f t="shared" si="119"/>
        <v>0.9</v>
      </c>
      <c r="O1875" s="29">
        <f t="shared" si="117"/>
        <v>12989.999999999996</v>
      </c>
      <c r="P1875" s="27" t="str">
        <f t="shared" si="120"/>
        <v>PERCENTAGE</v>
      </c>
    </row>
    <row r="1876" spans="1:16" x14ac:dyDescent="0.3">
      <c r="A1876" s="27" t="str">
        <f t="shared" si="118"/>
        <v>2023 ALL TSHIRT D90</v>
      </c>
      <c r="B1876" s="28">
        <f>'2019 ALL N OLDER D95'!$B$2</f>
        <v>46121</v>
      </c>
      <c r="C1876" s="28">
        <f>'2019 ALL N OLDER D95'!$C$2</f>
        <v>46127</v>
      </c>
      <c r="D1876" s="27">
        <v>3260</v>
      </c>
      <c r="E1876" s="27">
        <v>333</v>
      </c>
      <c r="F1876" s="27">
        <v>3</v>
      </c>
      <c r="G1876" s="27"/>
      <c r="H1876" s="27" t="s">
        <v>186</v>
      </c>
      <c r="I1876" s="27" t="s">
        <v>24172</v>
      </c>
      <c r="J1876" s="27">
        <v>79704353</v>
      </c>
      <c r="K1876" s="27" t="s">
        <v>12980</v>
      </c>
      <c r="L1876" s="27" t="s">
        <v>20405</v>
      </c>
      <c r="M1876" s="29">
        <v>129900</v>
      </c>
      <c r="N1876" s="23">
        <f t="shared" si="119"/>
        <v>0.9</v>
      </c>
      <c r="O1876" s="29">
        <f t="shared" si="117"/>
        <v>12989.999999999996</v>
      </c>
      <c r="P1876" s="27" t="str">
        <f t="shared" si="120"/>
        <v>PERCENTAGE</v>
      </c>
    </row>
    <row r="1877" spans="1:16" x14ac:dyDescent="0.3">
      <c r="A1877" s="27" t="str">
        <f t="shared" si="118"/>
        <v>2023 ALL TSHIRT D90</v>
      </c>
      <c r="B1877" s="28">
        <f>'2019 ALL N OLDER D95'!$B$2</f>
        <v>46121</v>
      </c>
      <c r="C1877" s="28">
        <f>'2019 ALL N OLDER D95'!$C$2</f>
        <v>46127</v>
      </c>
      <c r="D1877" s="27">
        <v>3260</v>
      </c>
      <c r="E1877" s="27">
        <v>333</v>
      </c>
      <c r="F1877" s="27">
        <v>3</v>
      </c>
      <c r="G1877" s="27"/>
      <c r="H1877" s="27" t="s">
        <v>186</v>
      </c>
      <c r="I1877" s="27" t="s">
        <v>24172</v>
      </c>
      <c r="J1877" s="27">
        <v>79704362</v>
      </c>
      <c r="K1877" s="27" t="s">
        <v>12980</v>
      </c>
      <c r="L1877" s="27" t="s">
        <v>20406</v>
      </c>
      <c r="M1877" s="29">
        <v>129900</v>
      </c>
      <c r="N1877" s="23">
        <f t="shared" si="119"/>
        <v>0.9</v>
      </c>
      <c r="O1877" s="29">
        <f t="shared" si="117"/>
        <v>12989.999999999996</v>
      </c>
      <c r="P1877" s="27" t="str">
        <f t="shared" si="120"/>
        <v>PERCENTAGE</v>
      </c>
    </row>
    <row r="1878" spans="1:16" x14ac:dyDescent="0.3">
      <c r="A1878" s="27" t="str">
        <f t="shared" si="118"/>
        <v>2023 ALL TSHIRT D90</v>
      </c>
      <c r="B1878" s="28">
        <f>'2019 ALL N OLDER D95'!$B$2</f>
        <v>46121</v>
      </c>
      <c r="C1878" s="28">
        <f>'2019 ALL N OLDER D95'!$C$2</f>
        <v>46127</v>
      </c>
      <c r="D1878" s="27">
        <v>3260</v>
      </c>
      <c r="E1878" s="27">
        <v>333</v>
      </c>
      <c r="F1878" s="27">
        <v>3</v>
      </c>
      <c r="G1878" s="27"/>
      <c r="H1878" s="27" t="s">
        <v>186</v>
      </c>
      <c r="I1878" s="27" t="s">
        <v>24172</v>
      </c>
      <c r="J1878" s="27">
        <v>79704371</v>
      </c>
      <c r="K1878" s="27" t="s">
        <v>12980</v>
      </c>
      <c r="L1878" s="27" t="s">
        <v>20407</v>
      </c>
      <c r="M1878" s="29">
        <v>129900</v>
      </c>
      <c r="N1878" s="23">
        <f t="shared" si="119"/>
        <v>0.9</v>
      </c>
      <c r="O1878" s="29">
        <f t="shared" si="117"/>
        <v>12989.999999999996</v>
      </c>
      <c r="P1878" s="27" t="str">
        <f t="shared" si="120"/>
        <v>PERCENTAGE</v>
      </c>
    </row>
    <row r="1879" spans="1:16" x14ac:dyDescent="0.3">
      <c r="A1879" s="27" t="str">
        <f t="shared" si="118"/>
        <v>2023 ALL TSHIRT D90</v>
      </c>
      <c r="B1879" s="28">
        <f>'2019 ALL N OLDER D95'!$B$2</f>
        <v>46121</v>
      </c>
      <c r="C1879" s="28">
        <f>'2019 ALL N OLDER D95'!$C$2</f>
        <v>46127</v>
      </c>
      <c r="D1879" s="27">
        <v>3260</v>
      </c>
      <c r="E1879" s="27">
        <v>333</v>
      </c>
      <c r="F1879" s="27">
        <v>3</v>
      </c>
      <c r="G1879" s="27"/>
      <c r="H1879" s="27" t="s">
        <v>186</v>
      </c>
      <c r="I1879" s="27" t="s">
        <v>24172</v>
      </c>
      <c r="J1879" s="27">
        <v>79704380</v>
      </c>
      <c r="K1879" s="27" t="s">
        <v>12980</v>
      </c>
      <c r="L1879" s="27" t="s">
        <v>12981</v>
      </c>
      <c r="M1879" s="29">
        <v>129900</v>
      </c>
      <c r="N1879" s="23">
        <f t="shared" si="119"/>
        <v>0.9</v>
      </c>
      <c r="O1879" s="29">
        <f t="shared" si="117"/>
        <v>12989.999999999996</v>
      </c>
      <c r="P1879" s="27" t="str">
        <f t="shared" si="120"/>
        <v>PERCENTAGE</v>
      </c>
    </row>
    <row r="1880" spans="1:16" x14ac:dyDescent="0.3">
      <c r="A1880" s="27" t="str">
        <f t="shared" si="118"/>
        <v>2023 ALL TSHIRT D90</v>
      </c>
      <c r="B1880" s="28">
        <f>'2019 ALL N OLDER D95'!$B$2</f>
        <v>46121</v>
      </c>
      <c r="C1880" s="28">
        <f>'2019 ALL N OLDER D95'!$C$2</f>
        <v>46127</v>
      </c>
      <c r="D1880" s="27">
        <v>3260</v>
      </c>
      <c r="E1880" s="27">
        <v>333</v>
      </c>
      <c r="F1880" s="27">
        <v>3</v>
      </c>
      <c r="G1880" s="27"/>
      <c r="H1880" s="27" t="s">
        <v>186</v>
      </c>
      <c r="I1880" s="27" t="s">
        <v>24172</v>
      </c>
      <c r="J1880" s="27">
        <v>79704399</v>
      </c>
      <c r="K1880" s="27" t="s">
        <v>12986</v>
      </c>
      <c r="L1880" s="27" t="s">
        <v>12987</v>
      </c>
      <c r="M1880" s="29">
        <v>129900</v>
      </c>
      <c r="N1880" s="23">
        <f t="shared" si="119"/>
        <v>0.9</v>
      </c>
      <c r="O1880" s="29">
        <f t="shared" si="117"/>
        <v>12989.999999999996</v>
      </c>
      <c r="P1880" s="27" t="str">
        <f t="shared" si="120"/>
        <v>PERCENTAGE</v>
      </c>
    </row>
    <row r="1881" spans="1:16" x14ac:dyDescent="0.3">
      <c r="A1881" s="27" t="str">
        <f t="shared" si="118"/>
        <v>2023 ALL TSHIRT D90</v>
      </c>
      <c r="B1881" s="28">
        <f>'2019 ALL N OLDER D95'!$B$2</f>
        <v>46121</v>
      </c>
      <c r="C1881" s="28">
        <f>'2019 ALL N OLDER D95'!$C$2</f>
        <v>46127</v>
      </c>
      <c r="D1881" s="27">
        <v>3260</v>
      </c>
      <c r="E1881" s="27">
        <v>333</v>
      </c>
      <c r="F1881" s="27">
        <v>3</v>
      </c>
      <c r="G1881" s="27"/>
      <c r="H1881" s="27" t="s">
        <v>186</v>
      </c>
      <c r="I1881" s="27" t="s">
        <v>24172</v>
      </c>
      <c r="J1881" s="27">
        <v>79704406</v>
      </c>
      <c r="K1881" s="27" t="s">
        <v>12986</v>
      </c>
      <c r="L1881" s="27" t="s">
        <v>12988</v>
      </c>
      <c r="M1881" s="29">
        <v>129900</v>
      </c>
      <c r="N1881" s="23">
        <f t="shared" si="119"/>
        <v>0.9</v>
      </c>
      <c r="O1881" s="29">
        <f t="shared" si="117"/>
        <v>12989.999999999996</v>
      </c>
      <c r="P1881" s="27" t="str">
        <f t="shared" si="120"/>
        <v>PERCENTAGE</v>
      </c>
    </row>
    <row r="1882" spans="1:16" x14ac:dyDescent="0.3">
      <c r="A1882" s="27" t="str">
        <f t="shared" si="118"/>
        <v>2023 ALL TSHIRT D90</v>
      </c>
      <c r="B1882" s="28">
        <f>'2019 ALL N OLDER D95'!$B$2</f>
        <v>46121</v>
      </c>
      <c r="C1882" s="28">
        <f>'2019 ALL N OLDER D95'!$C$2</f>
        <v>46127</v>
      </c>
      <c r="D1882" s="27">
        <v>3260</v>
      </c>
      <c r="E1882" s="27">
        <v>333</v>
      </c>
      <c r="F1882" s="27">
        <v>3</v>
      </c>
      <c r="G1882" s="27"/>
      <c r="H1882" s="27" t="s">
        <v>186</v>
      </c>
      <c r="I1882" s="27" t="s">
        <v>24172</v>
      </c>
      <c r="J1882" s="27">
        <v>79704415</v>
      </c>
      <c r="K1882" s="27" t="s">
        <v>12986</v>
      </c>
      <c r="L1882" s="27" t="s">
        <v>12989</v>
      </c>
      <c r="M1882" s="29">
        <v>129900</v>
      </c>
      <c r="N1882" s="23">
        <f t="shared" si="119"/>
        <v>0.9</v>
      </c>
      <c r="O1882" s="29">
        <f t="shared" si="117"/>
        <v>12989.999999999996</v>
      </c>
      <c r="P1882" s="27" t="str">
        <f t="shared" si="120"/>
        <v>PERCENTAGE</v>
      </c>
    </row>
    <row r="1883" spans="1:16" x14ac:dyDescent="0.3">
      <c r="A1883" s="27" t="str">
        <f t="shared" si="118"/>
        <v>2023 ALL TSHIRT D90</v>
      </c>
      <c r="B1883" s="28">
        <f>'2019 ALL N OLDER D95'!$B$2</f>
        <v>46121</v>
      </c>
      <c r="C1883" s="28">
        <f>'2019 ALL N OLDER D95'!$C$2</f>
        <v>46127</v>
      </c>
      <c r="D1883" s="27">
        <v>3260</v>
      </c>
      <c r="E1883" s="27">
        <v>333</v>
      </c>
      <c r="F1883" s="27">
        <v>3</v>
      </c>
      <c r="G1883" s="27"/>
      <c r="H1883" s="27" t="s">
        <v>186</v>
      </c>
      <c r="I1883" s="27" t="s">
        <v>24172</v>
      </c>
      <c r="J1883" s="27">
        <v>79704424</v>
      </c>
      <c r="K1883" s="27" t="s">
        <v>12986</v>
      </c>
      <c r="L1883" s="27" t="s">
        <v>12990</v>
      </c>
      <c r="M1883" s="29">
        <v>129900</v>
      </c>
      <c r="N1883" s="23">
        <f t="shared" si="119"/>
        <v>0.9</v>
      </c>
      <c r="O1883" s="29">
        <f t="shared" si="117"/>
        <v>12989.999999999996</v>
      </c>
      <c r="P1883" s="27" t="str">
        <f t="shared" si="120"/>
        <v>PERCENTAGE</v>
      </c>
    </row>
    <row r="1884" spans="1:16" x14ac:dyDescent="0.3">
      <c r="A1884" s="27" t="str">
        <f t="shared" si="118"/>
        <v>2023 ALL TSHIRT D90</v>
      </c>
      <c r="B1884" s="28">
        <f>'2019 ALL N OLDER D95'!$B$2</f>
        <v>46121</v>
      </c>
      <c r="C1884" s="28">
        <f>'2019 ALL N OLDER D95'!$C$2</f>
        <v>46127</v>
      </c>
      <c r="D1884" s="27">
        <v>3260</v>
      </c>
      <c r="E1884" s="27">
        <v>333</v>
      </c>
      <c r="F1884" s="27">
        <v>3</v>
      </c>
      <c r="G1884" s="27"/>
      <c r="H1884" s="27" t="s">
        <v>186</v>
      </c>
      <c r="I1884" s="27" t="s">
        <v>24172</v>
      </c>
      <c r="J1884" s="27">
        <v>79704433</v>
      </c>
      <c r="K1884" s="27" t="s">
        <v>12986</v>
      </c>
      <c r="L1884" s="27" t="s">
        <v>12991</v>
      </c>
      <c r="M1884" s="29">
        <v>129900</v>
      </c>
      <c r="N1884" s="23">
        <f t="shared" si="119"/>
        <v>0.9</v>
      </c>
      <c r="O1884" s="29">
        <f t="shared" si="117"/>
        <v>12989.999999999996</v>
      </c>
      <c r="P1884" s="27" t="str">
        <f t="shared" si="120"/>
        <v>PERCENTAGE</v>
      </c>
    </row>
    <row r="1885" spans="1:16" x14ac:dyDescent="0.3">
      <c r="A1885" s="27" t="str">
        <f t="shared" si="118"/>
        <v>2023 ALL TSHIRT D90</v>
      </c>
      <c r="B1885" s="28">
        <f>'2019 ALL N OLDER D95'!$B$2</f>
        <v>46121</v>
      </c>
      <c r="C1885" s="28">
        <f>'2019 ALL N OLDER D95'!$C$2</f>
        <v>46127</v>
      </c>
      <c r="D1885" s="27">
        <v>3260</v>
      </c>
      <c r="E1885" s="27">
        <v>333</v>
      </c>
      <c r="F1885" s="27">
        <v>3</v>
      </c>
      <c r="G1885" s="27"/>
      <c r="H1885" s="27" t="s">
        <v>186</v>
      </c>
      <c r="I1885" s="27" t="s">
        <v>24172</v>
      </c>
      <c r="J1885" s="27">
        <v>79704442</v>
      </c>
      <c r="K1885" s="27" t="s">
        <v>12986</v>
      </c>
      <c r="L1885" s="27" t="s">
        <v>12992</v>
      </c>
      <c r="M1885" s="29">
        <v>129900</v>
      </c>
      <c r="N1885" s="23">
        <f t="shared" si="119"/>
        <v>0.9</v>
      </c>
      <c r="O1885" s="29">
        <f t="shared" si="117"/>
        <v>12989.999999999996</v>
      </c>
      <c r="P1885" s="27" t="str">
        <f t="shared" si="120"/>
        <v>PERCENTAGE</v>
      </c>
    </row>
    <row r="1886" spans="1:16" x14ac:dyDescent="0.3">
      <c r="A1886" s="27" t="str">
        <f t="shared" si="118"/>
        <v>2023 ALL TSHIRT D90</v>
      </c>
      <c r="B1886" s="28">
        <f>'2019 ALL N OLDER D95'!$B$2</f>
        <v>46121</v>
      </c>
      <c r="C1886" s="28">
        <f>'2019 ALL N OLDER D95'!$C$2</f>
        <v>46127</v>
      </c>
      <c r="D1886" s="27">
        <v>3260</v>
      </c>
      <c r="E1886" s="27">
        <v>333</v>
      </c>
      <c r="F1886" s="27">
        <v>3</v>
      </c>
      <c r="G1886" s="27"/>
      <c r="H1886" s="27" t="s">
        <v>186</v>
      </c>
      <c r="I1886" s="27" t="s">
        <v>24172</v>
      </c>
      <c r="J1886" s="27">
        <v>79704460</v>
      </c>
      <c r="K1886" s="27" t="s">
        <v>12986</v>
      </c>
      <c r="L1886" s="27" t="s">
        <v>12993</v>
      </c>
      <c r="M1886" s="29">
        <v>129900</v>
      </c>
      <c r="N1886" s="23">
        <f t="shared" si="119"/>
        <v>0.9</v>
      </c>
      <c r="O1886" s="29">
        <f t="shared" si="117"/>
        <v>12989.999999999996</v>
      </c>
      <c r="P1886" s="27" t="str">
        <f t="shared" si="120"/>
        <v>PERCENTAGE</v>
      </c>
    </row>
    <row r="1887" spans="1:16" x14ac:dyDescent="0.3">
      <c r="A1887" s="27" t="str">
        <f t="shared" si="118"/>
        <v>2023 ALL TSHIRT D90</v>
      </c>
      <c r="B1887" s="28">
        <f>'2019 ALL N OLDER D95'!$B$2</f>
        <v>46121</v>
      </c>
      <c r="C1887" s="28">
        <f>'2019 ALL N OLDER D95'!$C$2</f>
        <v>46127</v>
      </c>
      <c r="D1887" s="27">
        <v>3260</v>
      </c>
      <c r="E1887" s="27">
        <v>333</v>
      </c>
      <c r="F1887" s="27">
        <v>3</v>
      </c>
      <c r="G1887" s="27"/>
      <c r="H1887" s="27" t="s">
        <v>186</v>
      </c>
      <c r="I1887" s="27" t="s">
        <v>24172</v>
      </c>
      <c r="J1887" s="27">
        <v>79704479</v>
      </c>
      <c r="K1887" s="27" t="s">
        <v>12994</v>
      </c>
      <c r="L1887" s="27" t="s">
        <v>12995</v>
      </c>
      <c r="M1887" s="29">
        <v>129900</v>
      </c>
      <c r="N1887" s="23">
        <f t="shared" si="119"/>
        <v>0.9</v>
      </c>
      <c r="O1887" s="29">
        <f t="shared" si="117"/>
        <v>12989.999999999996</v>
      </c>
      <c r="P1887" s="27" t="str">
        <f t="shared" si="120"/>
        <v>PERCENTAGE</v>
      </c>
    </row>
    <row r="1888" spans="1:16" x14ac:dyDescent="0.3">
      <c r="A1888" s="27" t="str">
        <f t="shared" si="118"/>
        <v>2023 ALL TSHIRT D90</v>
      </c>
      <c r="B1888" s="28">
        <f>'2019 ALL N OLDER D95'!$B$2</f>
        <v>46121</v>
      </c>
      <c r="C1888" s="28">
        <f>'2019 ALL N OLDER D95'!$C$2</f>
        <v>46127</v>
      </c>
      <c r="D1888" s="27">
        <v>3260</v>
      </c>
      <c r="E1888" s="27">
        <v>333</v>
      </c>
      <c r="F1888" s="27">
        <v>3</v>
      </c>
      <c r="G1888" s="27"/>
      <c r="H1888" s="27" t="s">
        <v>186</v>
      </c>
      <c r="I1888" s="27" t="s">
        <v>24172</v>
      </c>
      <c r="J1888" s="27">
        <v>79704488</v>
      </c>
      <c r="K1888" s="27" t="s">
        <v>12994</v>
      </c>
      <c r="L1888" s="27" t="s">
        <v>12996</v>
      </c>
      <c r="M1888" s="29">
        <v>129900</v>
      </c>
      <c r="N1888" s="23">
        <f t="shared" si="119"/>
        <v>0.9</v>
      </c>
      <c r="O1888" s="29">
        <f t="shared" si="117"/>
        <v>12989.999999999996</v>
      </c>
      <c r="P1888" s="27" t="str">
        <f t="shared" si="120"/>
        <v>PERCENTAGE</v>
      </c>
    </row>
    <row r="1889" spans="1:16" x14ac:dyDescent="0.3">
      <c r="A1889" s="27" t="str">
        <f t="shared" si="118"/>
        <v>2023 ALL TSHIRT D90</v>
      </c>
      <c r="B1889" s="28">
        <f>'2019 ALL N OLDER D95'!$B$2</f>
        <v>46121</v>
      </c>
      <c r="C1889" s="28">
        <f>'2019 ALL N OLDER D95'!$C$2</f>
        <v>46127</v>
      </c>
      <c r="D1889" s="27">
        <v>3260</v>
      </c>
      <c r="E1889" s="27">
        <v>333</v>
      </c>
      <c r="F1889" s="27">
        <v>3</v>
      </c>
      <c r="G1889" s="27"/>
      <c r="H1889" s="27" t="s">
        <v>186</v>
      </c>
      <c r="I1889" s="27" t="s">
        <v>24172</v>
      </c>
      <c r="J1889" s="27">
        <v>79704497</v>
      </c>
      <c r="K1889" s="27" t="s">
        <v>12994</v>
      </c>
      <c r="L1889" s="27" t="s">
        <v>12997</v>
      </c>
      <c r="M1889" s="29">
        <v>129900</v>
      </c>
      <c r="N1889" s="23">
        <f t="shared" si="119"/>
        <v>0.9</v>
      </c>
      <c r="O1889" s="29">
        <f t="shared" si="117"/>
        <v>12989.999999999996</v>
      </c>
      <c r="P1889" s="27" t="str">
        <f t="shared" si="120"/>
        <v>PERCENTAGE</v>
      </c>
    </row>
    <row r="1890" spans="1:16" x14ac:dyDescent="0.3">
      <c r="A1890" s="27" t="str">
        <f t="shared" si="118"/>
        <v>2023 ALL TSHIRT D90</v>
      </c>
      <c r="B1890" s="28">
        <f>'2019 ALL N OLDER D95'!$B$2</f>
        <v>46121</v>
      </c>
      <c r="C1890" s="28">
        <f>'2019 ALL N OLDER D95'!$C$2</f>
        <v>46127</v>
      </c>
      <c r="D1890" s="27">
        <v>3260</v>
      </c>
      <c r="E1890" s="27">
        <v>333</v>
      </c>
      <c r="F1890" s="27">
        <v>3</v>
      </c>
      <c r="G1890" s="27"/>
      <c r="H1890" s="27" t="s">
        <v>186</v>
      </c>
      <c r="I1890" s="27" t="s">
        <v>24172</v>
      </c>
      <c r="J1890" s="27">
        <v>79704504</v>
      </c>
      <c r="K1890" s="27" t="s">
        <v>12994</v>
      </c>
      <c r="L1890" s="27" t="s">
        <v>12998</v>
      </c>
      <c r="M1890" s="29">
        <v>129900</v>
      </c>
      <c r="N1890" s="23">
        <f t="shared" si="119"/>
        <v>0.9</v>
      </c>
      <c r="O1890" s="29">
        <f t="shared" si="117"/>
        <v>12989.999999999996</v>
      </c>
      <c r="P1890" s="27" t="str">
        <f t="shared" si="120"/>
        <v>PERCENTAGE</v>
      </c>
    </row>
    <row r="1891" spans="1:16" x14ac:dyDescent="0.3">
      <c r="A1891" s="27" t="str">
        <f t="shared" si="118"/>
        <v>2023 ALL TSHIRT D90</v>
      </c>
      <c r="B1891" s="28">
        <f>'2019 ALL N OLDER D95'!$B$2</f>
        <v>46121</v>
      </c>
      <c r="C1891" s="28">
        <f>'2019 ALL N OLDER D95'!$C$2</f>
        <v>46127</v>
      </c>
      <c r="D1891" s="27">
        <v>3260</v>
      </c>
      <c r="E1891" s="27">
        <v>333</v>
      </c>
      <c r="F1891" s="27">
        <v>3</v>
      </c>
      <c r="G1891" s="27"/>
      <c r="H1891" s="27" t="s">
        <v>186</v>
      </c>
      <c r="I1891" s="27" t="s">
        <v>24172</v>
      </c>
      <c r="J1891" s="27">
        <v>79704513</v>
      </c>
      <c r="K1891" s="27" t="s">
        <v>12994</v>
      </c>
      <c r="L1891" s="27" t="s">
        <v>12999</v>
      </c>
      <c r="M1891" s="29">
        <v>129900</v>
      </c>
      <c r="N1891" s="23">
        <f t="shared" si="119"/>
        <v>0.9</v>
      </c>
      <c r="O1891" s="29">
        <f t="shared" si="117"/>
        <v>12989.999999999996</v>
      </c>
      <c r="P1891" s="27" t="str">
        <f t="shared" si="120"/>
        <v>PERCENTAGE</v>
      </c>
    </row>
    <row r="1892" spans="1:16" x14ac:dyDescent="0.3">
      <c r="A1892" s="27" t="str">
        <f t="shared" si="118"/>
        <v>2023 ALL TSHIRT D90</v>
      </c>
      <c r="B1892" s="28">
        <f>'2019 ALL N OLDER D95'!$B$2</f>
        <v>46121</v>
      </c>
      <c r="C1892" s="28">
        <f>'2019 ALL N OLDER D95'!$C$2</f>
        <v>46127</v>
      </c>
      <c r="D1892" s="27">
        <v>3260</v>
      </c>
      <c r="E1892" s="27">
        <v>333</v>
      </c>
      <c r="F1892" s="27">
        <v>3</v>
      </c>
      <c r="G1892" s="27"/>
      <c r="H1892" s="27" t="s">
        <v>186</v>
      </c>
      <c r="I1892" s="27" t="s">
        <v>24172</v>
      </c>
      <c r="J1892" s="27">
        <v>79704522</v>
      </c>
      <c r="K1892" s="27" t="s">
        <v>12994</v>
      </c>
      <c r="L1892" s="27" t="s">
        <v>13000</v>
      </c>
      <c r="M1892" s="29">
        <v>129900</v>
      </c>
      <c r="N1892" s="23">
        <f t="shared" si="119"/>
        <v>0.9</v>
      </c>
      <c r="O1892" s="29">
        <f t="shared" si="117"/>
        <v>12989.999999999996</v>
      </c>
      <c r="P1892" s="27" t="str">
        <f t="shared" si="120"/>
        <v>PERCENTAGE</v>
      </c>
    </row>
    <row r="1893" spans="1:16" x14ac:dyDescent="0.3">
      <c r="A1893" s="27" t="str">
        <f t="shared" si="118"/>
        <v>2023 ALL TSHIRT D90</v>
      </c>
      <c r="B1893" s="28">
        <f>'2019 ALL N OLDER D95'!$B$2</f>
        <v>46121</v>
      </c>
      <c r="C1893" s="28">
        <f>'2019 ALL N OLDER D95'!$C$2</f>
        <v>46127</v>
      </c>
      <c r="D1893" s="27">
        <v>3260</v>
      </c>
      <c r="E1893" s="27">
        <v>333</v>
      </c>
      <c r="F1893" s="27">
        <v>3</v>
      </c>
      <c r="G1893" s="27"/>
      <c r="H1893" s="27" t="s">
        <v>186</v>
      </c>
      <c r="I1893" s="27" t="s">
        <v>24172</v>
      </c>
      <c r="J1893" s="27">
        <v>79704531</v>
      </c>
      <c r="K1893" s="27" t="s">
        <v>12994</v>
      </c>
      <c r="L1893" s="27" t="s">
        <v>13001</v>
      </c>
      <c r="M1893" s="29">
        <v>129900</v>
      </c>
      <c r="N1893" s="23">
        <f t="shared" si="119"/>
        <v>0.9</v>
      </c>
      <c r="O1893" s="29">
        <f t="shared" si="117"/>
        <v>12989.999999999996</v>
      </c>
      <c r="P1893" s="27" t="str">
        <f t="shared" si="120"/>
        <v>PERCENTAGE</v>
      </c>
    </row>
    <row r="1894" spans="1:16" x14ac:dyDescent="0.3">
      <c r="A1894" s="27" t="str">
        <f t="shared" si="118"/>
        <v>2023 ALL TSHIRT D90</v>
      </c>
      <c r="B1894" s="28">
        <f>'2019 ALL N OLDER D95'!$B$2</f>
        <v>46121</v>
      </c>
      <c r="C1894" s="28">
        <f>'2019 ALL N OLDER D95'!$C$2</f>
        <v>46127</v>
      </c>
      <c r="D1894" s="27">
        <v>3260</v>
      </c>
      <c r="E1894" s="27">
        <v>333</v>
      </c>
      <c r="F1894" s="27">
        <v>3</v>
      </c>
      <c r="G1894" s="27"/>
      <c r="H1894" s="27" t="s">
        <v>186</v>
      </c>
      <c r="I1894" s="27" t="s">
        <v>24172</v>
      </c>
      <c r="J1894" s="27">
        <v>79704540</v>
      </c>
      <c r="K1894" s="27" t="s">
        <v>12994</v>
      </c>
      <c r="L1894" s="27" t="s">
        <v>13002</v>
      </c>
      <c r="M1894" s="29">
        <v>129900</v>
      </c>
      <c r="N1894" s="23">
        <f t="shared" si="119"/>
        <v>0.9</v>
      </c>
      <c r="O1894" s="29">
        <f t="shared" si="117"/>
        <v>12989.999999999996</v>
      </c>
      <c r="P1894" s="27" t="str">
        <f t="shared" si="120"/>
        <v>PERCENTAGE</v>
      </c>
    </row>
    <row r="1895" spans="1:16" x14ac:dyDescent="0.3">
      <c r="A1895" s="27" t="str">
        <f t="shared" si="118"/>
        <v>2023 ALL TSHIRT D90</v>
      </c>
      <c r="B1895" s="28">
        <f>'2019 ALL N OLDER D95'!$B$2</f>
        <v>46121</v>
      </c>
      <c r="C1895" s="28">
        <f>'2019 ALL N OLDER D95'!$C$2</f>
        <v>46127</v>
      </c>
      <c r="D1895" s="27">
        <v>3260</v>
      </c>
      <c r="E1895" s="27">
        <v>333</v>
      </c>
      <c r="F1895" s="27">
        <v>3</v>
      </c>
      <c r="G1895" s="27"/>
      <c r="H1895" s="27" t="s">
        <v>186</v>
      </c>
      <c r="I1895" s="27" t="s">
        <v>24172</v>
      </c>
      <c r="J1895" s="27">
        <v>80732052</v>
      </c>
      <c r="K1895" s="27" t="s">
        <v>13003</v>
      </c>
      <c r="L1895" s="27" t="s">
        <v>13004</v>
      </c>
      <c r="M1895" s="29">
        <v>129900</v>
      </c>
      <c r="N1895" s="23">
        <f t="shared" si="119"/>
        <v>0.9</v>
      </c>
      <c r="O1895" s="29">
        <f t="shared" si="117"/>
        <v>12989.999999999996</v>
      </c>
      <c r="P1895" s="27" t="str">
        <f t="shared" si="120"/>
        <v>PERCENTAGE</v>
      </c>
    </row>
    <row r="1896" spans="1:16" x14ac:dyDescent="0.3">
      <c r="A1896" s="27" t="str">
        <f t="shared" si="118"/>
        <v>2023 ALL TSHIRT D90</v>
      </c>
      <c r="B1896" s="28">
        <f>'2019 ALL N OLDER D95'!$B$2</f>
        <v>46121</v>
      </c>
      <c r="C1896" s="28">
        <f>'2019 ALL N OLDER D95'!$C$2</f>
        <v>46127</v>
      </c>
      <c r="D1896" s="27">
        <v>3260</v>
      </c>
      <c r="E1896" s="27">
        <v>333</v>
      </c>
      <c r="F1896" s="27">
        <v>3</v>
      </c>
      <c r="G1896" s="27"/>
      <c r="H1896" s="27" t="s">
        <v>186</v>
      </c>
      <c r="I1896" s="27" t="s">
        <v>24172</v>
      </c>
      <c r="J1896" s="27">
        <v>80732070</v>
      </c>
      <c r="K1896" s="27" t="s">
        <v>13003</v>
      </c>
      <c r="L1896" s="27" t="s">
        <v>13005</v>
      </c>
      <c r="M1896" s="29">
        <v>129900</v>
      </c>
      <c r="N1896" s="23">
        <f t="shared" si="119"/>
        <v>0.9</v>
      </c>
      <c r="O1896" s="29">
        <f t="shared" si="117"/>
        <v>12989.999999999996</v>
      </c>
      <c r="P1896" s="27" t="str">
        <f t="shared" si="120"/>
        <v>PERCENTAGE</v>
      </c>
    </row>
    <row r="1897" spans="1:16" x14ac:dyDescent="0.3">
      <c r="A1897" s="27" t="str">
        <f t="shared" si="118"/>
        <v>2023 ALL TSHIRT D90</v>
      </c>
      <c r="B1897" s="28">
        <f>'2019 ALL N OLDER D95'!$B$2</f>
        <v>46121</v>
      </c>
      <c r="C1897" s="28">
        <f>'2019 ALL N OLDER D95'!$C$2</f>
        <v>46127</v>
      </c>
      <c r="D1897" s="27">
        <v>3260</v>
      </c>
      <c r="E1897" s="27">
        <v>333</v>
      </c>
      <c r="F1897" s="27">
        <v>3</v>
      </c>
      <c r="G1897" s="27"/>
      <c r="H1897" s="27" t="s">
        <v>186</v>
      </c>
      <c r="I1897" s="27" t="s">
        <v>24172</v>
      </c>
      <c r="J1897" s="27">
        <v>80732089</v>
      </c>
      <c r="K1897" s="27" t="s">
        <v>13003</v>
      </c>
      <c r="L1897" s="27" t="s">
        <v>13006</v>
      </c>
      <c r="M1897" s="29">
        <v>129900</v>
      </c>
      <c r="N1897" s="23">
        <f t="shared" si="119"/>
        <v>0.9</v>
      </c>
      <c r="O1897" s="29">
        <f t="shared" si="117"/>
        <v>12989.999999999996</v>
      </c>
      <c r="P1897" s="27" t="str">
        <f t="shared" si="120"/>
        <v>PERCENTAGE</v>
      </c>
    </row>
    <row r="1898" spans="1:16" x14ac:dyDescent="0.3">
      <c r="A1898" s="27" t="str">
        <f t="shared" si="118"/>
        <v>2023 ALL TSHIRT D90</v>
      </c>
      <c r="B1898" s="28">
        <f>'2019 ALL N OLDER D95'!$B$2</f>
        <v>46121</v>
      </c>
      <c r="C1898" s="28">
        <f>'2019 ALL N OLDER D95'!$C$2</f>
        <v>46127</v>
      </c>
      <c r="D1898" s="27">
        <v>3260</v>
      </c>
      <c r="E1898" s="27">
        <v>333</v>
      </c>
      <c r="F1898" s="27">
        <v>3</v>
      </c>
      <c r="G1898" s="27"/>
      <c r="H1898" s="27" t="s">
        <v>186</v>
      </c>
      <c r="I1898" s="27" t="s">
        <v>24172</v>
      </c>
      <c r="J1898" s="27">
        <v>80732098</v>
      </c>
      <c r="K1898" s="27" t="s">
        <v>13003</v>
      </c>
      <c r="L1898" s="27" t="s">
        <v>13007</v>
      </c>
      <c r="M1898" s="29">
        <v>129900</v>
      </c>
      <c r="N1898" s="23">
        <f t="shared" si="119"/>
        <v>0.9</v>
      </c>
      <c r="O1898" s="29">
        <f t="shared" si="117"/>
        <v>12989.999999999996</v>
      </c>
      <c r="P1898" s="27" t="str">
        <f t="shared" si="120"/>
        <v>PERCENTAGE</v>
      </c>
    </row>
    <row r="1899" spans="1:16" x14ac:dyDescent="0.3">
      <c r="A1899" s="27" t="str">
        <f t="shared" si="118"/>
        <v>2023 ALL TSHIRT D90</v>
      </c>
      <c r="B1899" s="28">
        <f>'2019 ALL N OLDER D95'!$B$2</f>
        <v>46121</v>
      </c>
      <c r="C1899" s="28">
        <f>'2019 ALL N OLDER D95'!$C$2</f>
        <v>46127</v>
      </c>
      <c r="D1899" s="27">
        <v>3260</v>
      </c>
      <c r="E1899" s="27">
        <v>333</v>
      </c>
      <c r="F1899" s="27">
        <v>3</v>
      </c>
      <c r="G1899" s="27"/>
      <c r="H1899" s="27" t="s">
        <v>186</v>
      </c>
      <c r="I1899" s="27" t="s">
        <v>24172</v>
      </c>
      <c r="J1899" s="27">
        <v>80732105</v>
      </c>
      <c r="K1899" s="27" t="s">
        <v>13003</v>
      </c>
      <c r="L1899" s="27" t="s">
        <v>13008</v>
      </c>
      <c r="M1899" s="29">
        <v>129900</v>
      </c>
      <c r="N1899" s="23">
        <f t="shared" si="119"/>
        <v>0.9</v>
      </c>
      <c r="O1899" s="29">
        <f t="shared" ref="O1899:O1947" si="121">M1899*(1-N1899)</f>
        <v>12989.999999999996</v>
      </c>
      <c r="P1899" s="27" t="str">
        <f t="shared" si="120"/>
        <v>PERCENTAGE</v>
      </c>
    </row>
    <row r="1900" spans="1:16" x14ac:dyDescent="0.3">
      <c r="A1900" s="27" t="str">
        <f t="shared" si="118"/>
        <v>2023 ALL TSHIRT D90</v>
      </c>
      <c r="B1900" s="28">
        <f>'2019 ALL N OLDER D95'!$B$2</f>
        <v>46121</v>
      </c>
      <c r="C1900" s="28">
        <f>'2019 ALL N OLDER D95'!$C$2</f>
        <v>46127</v>
      </c>
      <c r="D1900" s="27">
        <v>3260</v>
      </c>
      <c r="E1900" s="27">
        <v>333</v>
      </c>
      <c r="F1900" s="27">
        <v>3</v>
      </c>
      <c r="G1900" s="27"/>
      <c r="H1900" s="27" t="s">
        <v>186</v>
      </c>
      <c r="I1900" s="27" t="s">
        <v>24172</v>
      </c>
      <c r="J1900" s="27">
        <v>80732114</v>
      </c>
      <c r="K1900" s="27" t="s">
        <v>13003</v>
      </c>
      <c r="L1900" s="27" t="s">
        <v>13009</v>
      </c>
      <c r="M1900" s="29">
        <v>129900</v>
      </c>
      <c r="N1900" s="23">
        <f t="shared" si="119"/>
        <v>0.9</v>
      </c>
      <c r="O1900" s="29">
        <f t="shared" si="121"/>
        <v>12989.999999999996</v>
      </c>
      <c r="P1900" s="27" t="str">
        <f t="shared" si="120"/>
        <v>PERCENTAGE</v>
      </c>
    </row>
    <row r="1901" spans="1:16" x14ac:dyDescent="0.3">
      <c r="A1901" s="27" t="str">
        <f t="shared" si="118"/>
        <v>2023 ALL TSHIRT D90</v>
      </c>
      <c r="B1901" s="28">
        <f>'2019 ALL N OLDER D95'!$B$2</f>
        <v>46121</v>
      </c>
      <c r="C1901" s="28">
        <f>'2019 ALL N OLDER D95'!$C$2</f>
        <v>46127</v>
      </c>
      <c r="D1901" s="27">
        <v>3260</v>
      </c>
      <c r="E1901" s="27">
        <v>333</v>
      </c>
      <c r="F1901" s="27">
        <v>3</v>
      </c>
      <c r="G1901" s="27"/>
      <c r="H1901" s="27" t="s">
        <v>186</v>
      </c>
      <c r="I1901" s="27" t="s">
        <v>24172</v>
      </c>
      <c r="J1901" s="27">
        <v>80732123</v>
      </c>
      <c r="K1901" s="27" t="s">
        <v>13003</v>
      </c>
      <c r="L1901" s="27" t="s">
        <v>13010</v>
      </c>
      <c r="M1901" s="29">
        <v>129900</v>
      </c>
      <c r="N1901" s="23">
        <f t="shared" si="119"/>
        <v>0.9</v>
      </c>
      <c r="O1901" s="29">
        <f t="shared" si="121"/>
        <v>12989.999999999996</v>
      </c>
      <c r="P1901" s="27" t="str">
        <f t="shared" si="120"/>
        <v>PERCENTAGE</v>
      </c>
    </row>
    <row r="1902" spans="1:16" x14ac:dyDescent="0.3">
      <c r="A1902" s="27" t="str">
        <f t="shared" si="118"/>
        <v>2023 ALL TSHIRT D90</v>
      </c>
      <c r="B1902" s="28">
        <f>'2019 ALL N OLDER D95'!$B$2</f>
        <v>46121</v>
      </c>
      <c r="C1902" s="28">
        <f>'2019 ALL N OLDER D95'!$C$2</f>
        <v>46127</v>
      </c>
      <c r="D1902" s="27">
        <v>3260</v>
      </c>
      <c r="E1902" s="27">
        <v>333</v>
      </c>
      <c r="F1902" s="27">
        <v>3</v>
      </c>
      <c r="G1902" s="27"/>
      <c r="H1902" s="27" t="s">
        <v>186</v>
      </c>
      <c r="I1902" s="27" t="s">
        <v>24172</v>
      </c>
      <c r="J1902" s="27">
        <v>80732212</v>
      </c>
      <c r="K1902" s="27" t="s">
        <v>13011</v>
      </c>
      <c r="L1902" s="27" t="s">
        <v>13012</v>
      </c>
      <c r="M1902" s="29">
        <v>129900</v>
      </c>
      <c r="N1902" s="23">
        <f t="shared" si="119"/>
        <v>0.9</v>
      </c>
      <c r="O1902" s="29">
        <f t="shared" si="121"/>
        <v>12989.999999999996</v>
      </c>
      <c r="P1902" s="27" t="str">
        <f t="shared" si="120"/>
        <v>PERCENTAGE</v>
      </c>
    </row>
    <row r="1903" spans="1:16" x14ac:dyDescent="0.3">
      <c r="A1903" s="27" t="str">
        <f t="shared" si="118"/>
        <v>2023 ALL TSHIRT D90</v>
      </c>
      <c r="B1903" s="28">
        <f>'2019 ALL N OLDER D95'!$B$2</f>
        <v>46121</v>
      </c>
      <c r="C1903" s="28">
        <f>'2019 ALL N OLDER D95'!$C$2</f>
        <v>46127</v>
      </c>
      <c r="D1903" s="27">
        <v>3260</v>
      </c>
      <c r="E1903" s="27">
        <v>333</v>
      </c>
      <c r="F1903" s="27">
        <v>3</v>
      </c>
      <c r="G1903" s="27"/>
      <c r="H1903" s="27" t="s">
        <v>186</v>
      </c>
      <c r="I1903" s="27" t="s">
        <v>24172</v>
      </c>
      <c r="J1903" s="27">
        <v>80732221</v>
      </c>
      <c r="K1903" s="27" t="s">
        <v>13011</v>
      </c>
      <c r="L1903" s="27" t="s">
        <v>13013</v>
      </c>
      <c r="M1903" s="29">
        <v>129900</v>
      </c>
      <c r="N1903" s="23">
        <f t="shared" si="119"/>
        <v>0.9</v>
      </c>
      <c r="O1903" s="29">
        <f t="shared" si="121"/>
        <v>12989.999999999996</v>
      </c>
      <c r="P1903" s="27" t="str">
        <f t="shared" si="120"/>
        <v>PERCENTAGE</v>
      </c>
    </row>
    <row r="1904" spans="1:16" x14ac:dyDescent="0.3">
      <c r="A1904" s="27" t="str">
        <f t="shared" si="118"/>
        <v>2023 ALL TSHIRT D90</v>
      </c>
      <c r="B1904" s="28">
        <f>'2019 ALL N OLDER D95'!$B$2</f>
        <v>46121</v>
      </c>
      <c r="C1904" s="28">
        <f>'2019 ALL N OLDER D95'!$C$2</f>
        <v>46127</v>
      </c>
      <c r="D1904" s="27">
        <v>3260</v>
      </c>
      <c r="E1904" s="27">
        <v>333</v>
      </c>
      <c r="F1904" s="27">
        <v>3</v>
      </c>
      <c r="G1904" s="27"/>
      <c r="H1904" s="27" t="s">
        <v>186</v>
      </c>
      <c r="I1904" s="27" t="s">
        <v>24172</v>
      </c>
      <c r="J1904" s="27">
        <v>80732230</v>
      </c>
      <c r="K1904" s="27" t="s">
        <v>13011</v>
      </c>
      <c r="L1904" s="27" t="s">
        <v>13014</v>
      </c>
      <c r="M1904" s="29">
        <v>129900</v>
      </c>
      <c r="N1904" s="23">
        <f t="shared" si="119"/>
        <v>0.9</v>
      </c>
      <c r="O1904" s="29">
        <f t="shared" si="121"/>
        <v>12989.999999999996</v>
      </c>
      <c r="P1904" s="27" t="str">
        <f t="shared" si="120"/>
        <v>PERCENTAGE</v>
      </c>
    </row>
    <row r="1905" spans="1:16" x14ac:dyDescent="0.3">
      <c r="A1905" s="27" t="str">
        <f t="shared" si="118"/>
        <v>2023 ALL TSHIRT D90</v>
      </c>
      <c r="B1905" s="28">
        <f>'2019 ALL N OLDER D95'!$B$2</f>
        <v>46121</v>
      </c>
      <c r="C1905" s="28">
        <f>'2019 ALL N OLDER D95'!$C$2</f>
        <v>46127</v>
      </c>
      <c r="D1905" s="27">
        <v>3260</v>
      </c>
      <c r="E1905" s="27">
        <v>333</v>
      </c>
      <c r="F1905" s="27">
        <v>3</v>
      </c>
      <c r="G1905" s="27"/>
      <c r="H1905" s="27" t="s">
        <v>186</v>
      </c>
      <c r="I1905" s="27" t="s">
        <v>24172</v>
      </c>
      <c r="J1905" s="27">
        <v>80732249</v>
      </c>
      <c r="K1905" s="27" t="s">
        <v>13011</v>
      </c>
      <c r="L1905" s="27" t="s">
        <v>13015</v>
      </c>
      <c r="M1905" s="29">
        <v>129900</v>
      </c>
      <c r="N1905" s="23">
        <f t="shared" si="119"/>
        <v>0.9</v>
      </c>
      <c r="O1905" s="29">
        <f t="shared" si="121"/>
        <v>12989.999999999996</v>
      </c>
      <c r="P1905" s="27" t="str">
        <f t="shared" si="120"/>
        <v>PERCENTAGE</v>
      </c>
    </row>
    <row r="1906" spans="1:16" x14ac:dyDescent="0.3">
      <c r="A1906" s="27" t="str">
        <f t="shared" si="118"/>
        <v>2023 ALL TSHIRT D90</v>
      </c>
      <c r="B1906" s="28">
        <f>'2019 ALL N OLDER D95'!$B$2</f>
        <v>46121</v>
      </c>
      <c r="C1906" s="28">
        <f>'2019 ALL N OLDER D95'!$C$2</f>
        <v>46127</v>
      </c>
      <c r="D1906" s="27">
        <v>3260</v>
      </c>
      <c r="E1906" s="27">
        <v>333</v>
      </c>
      <c r="F1906" s="27">
        <v>3</v>
      </c>
      <c r="G1906" s="27"/>
      <c r="H1906" s="27" t="s">
        <v>186</v>
      </c>
      <c r="I1906" s="27" t="s">
        <v>24172</v>
      </c>
      <c r="J1906" s="27">
        <v>80732258</v>
      </c>
      <c r="K1906" s="27" t="s">
        <v>13011</v>
      </c>
      <c r="L1906" s="27" t="s">
        <v>13016</v>
      </c>
      <c r="M1906" s="29">
        <v>129900</v>
      </c>
      <c r="N1906" s="23">
        <f t="shared" si="119"/>
        <v>0.9</v>
      </c>
      <c r="O1906" s="29">
        <f t="shared" si="121"/>
        <v>12989.999999999996</v>
      </c>
      <c r="P1906" s="27" t="str">
        <f t="shared" si="120"/>
        <v>PERCENTAGE</v>
      </c>
    </row>
    <row r="1907" spans="1:16" x14ac:dyDescent="0.3">
      <c r="A1907" s="27" t="str">
        <f t="shared" si="118"/>
        <v>2023 ALL TSHIRT D90</v>
      </c>
      <c r="B1907" s="28">
        <f>'2019 ALL N OLDER D95'!$B$2</f>
        <v>46121</v>
      </c>
      <c r="C1907" s="28">
        <f>'2019 ALL N OLDER D95'!$C$2</f>
        <v>46127</v>
      </c>
      <c r="D1907" s="27">
        <v>3260</v>
      </c>
      <c r="E1907" s="27">
        <v>333</v>
      </c>
      <c r="F1907" s="27">
        <v>3</v>
      </c>
      <c r="G1907" s="27"/>
      <c r="H1907" s="27" t="s">
        <v>186</v>
      </c>
      <c r="I1907" s="27" t="s">
        <v>24172</v>
      </c>
      <c r="J1907" s="27">
        <v>80732267</v>
      </c>
      <c r="K1907" s="27" t="s">
        <v>13011</v>
      </c>
      <c r="L1907" s="27" t="s">
        <v>13017</v>
      </c>
      <c r="M1907" s="29">
        <v>129900</v>
      </c>
      <c r="N1907" s="23">
        <f t="shared" si="119"/>
        <v>0.9</v>
      </c>
      <c r="O1907" s="29">
        <f t="shared" si="121"/>
        <v>12989.999999999996</v>
      </c>
      <c r="P1907" s="27" t="str">
        <f t="shared" si="120"/>
        <v>PERCENTAGE</v>
      </c>
    </row>
    <row r="1908" spans="1:16" x14ac:dyDescent="0.3">
      <c r="A1908" s="27" t="str">
        <f t="shared" si="118"/>
        <v>2023 ALL TSHIRT D90</v>
      </c>
      <c r="B1908" s="28">
        <f>'2019 ALL N OLDER D95'!$B$2</f>
        <v>46121</v>
      </c>
      <c r="C1908" s="28">
        <f>'2019 ALL N OLDER D95'!$C$2</f>
        <v>46127</v>
      </c>
      <c r="D1908" s="27">
        <v>3260</v>
      </c>
      <c r="E1908" s="27">
        <v>333</v>
      </c>
      <c r="F1908" s="27">
        <v>3</v>
      </c>
      <c r="G1908" s="27"/>
      <c r="H1908" s="27" t="s">
        <v>186</v>
      </c>
      <c r="I1908" s="27" t="s">
        <v>24172</v>
      </c>
      <c r="J1908" s="27">
        <v>80732276</v>
      </c>
      <c r="K1908" s="27" t="s">
        <v>13011</v>
      </c>
      <c r="L1908" s="27" t="s">
        <v>13018</v>
      </c>
      <c r="M1908" s="29">
        <v>129900</v>
      </c>
      <c r="N1908" s="23">
        <f t="shared" si="119"/>
        <v>0.9</v>
      </c>
      <c r="O1908" s="29">
        <f t="shared" si="121"/>
        <v>12989.999999999996</v>
      </c>
      <c r="P1908" s="27" t="str">
        <f t="shared" si="120"/>
        <v>PERCENTAGE</v>
      </c>
    </row>
    <row r="1909" spans="1:16" x14ac:dyDescent="0.3">
      <c r="A1909" s="27" t="str">
        <f t="shared" si="118"/>
        <v>2023 ALL TSHIRT D90</v>
      </c>
      <c r="B1909" s="28">
        <f>'2019 ALL N OLDER D95'!$B$2</f>
        <v>46121</v>
      </c>
      <c r="C1909" s="28">
        <f>'2019 ALL N OLDER D95'!$C$2</f>
        <v>46127</v>
      </c>
      <c r="D1909" s="27">
        <v>3260</v>
      </c>
      <c r="E1909" s="27">
        <v>333</v>
      </c>
      <c r="F1909" s="27">
        <v>3</v>
      </c>
      <c r="G1909" s="27"/>
      <c r="H1909" s="27" t="s">
        <v>186</v>
      </c>
      <c r="I1909" s="27" t="s">
        <v>24172</v>
      </c>
      <c r="J1909" s="27">
        <v>80732285</v>
      </c>
      <c r="K1909" s="27" t="s">
        <v>13011</v>
      </c>
      <c r="L1909" s="27" t="s">
        <v>13019</v>
      </c>
      <c r="M1909" s="29">
        <v>129900</v>
      </c>
      <c r="N1909" s="23">
        <f t="shared" si="119"/>
        <v>0.9</v>
      </c>
      <c r="O1909" s="29">
        <f t="shared" si="121"/>
        <v>12989.999999999996</v>
      </c>
      <c r="P1909" s="27" t="str">
        <f t="shared" si="120"/>
        <v>PERCENTAGE</v>
      </c>
    </row>
    <row r="1910" spans="1:16" x14ac:dyDescent="0.3">
      <c r="A1910" s="27" t="str">
        <f t="shared" si="118"/>
        <v>2023 ALL TSHIRT D90</v>
      </c>
      <c r="B1910" s="28">
        <f>'2019 ALL N OLDER D95'!$B$2</f>
        <v>46121</v>
      </c>
      <c r="C1910" s="28">
        <f>'2019 ALL N OLDER D95'!$C$2</f>
        <v>46127</v>
      </c>
      <c r="D1910" s="27">
        <v>3260</v>
      </c>
      <c r="E1910" s="27">
        <v>333</v>
      </c>
      <c r="F1910" s="27">
        <v>3</v>
      </c>
      <c r="G1910" s="27"/>
      <c r="H1910" s="27" t="s">
        <v>186</v>
      </c>
      <c r="I1910" s="27" t="s">
        <v>24172</v>
      </c>
      <c r="J1910" s="27">
        <v>82263645</v>
      </c>
      <c r="K1910" s="27" t="s">
        <v>16262</v>
      </c>
      <c r="L1910" s="27" t="s">
        <v>16263</v>
      </c>
      <c r="M1910" s="29">
        <v>129900</v>
      </c>
      <c r="N1910" s="23">
        <f t="shared" si="119"/>
        <v>0.9</v>
      </c>
      <c r="O1910" s="29">
        <f t="shared" si="121"/>
        <v>12989.999999999996</v>
      </c>
      <c r="P1910" s="27" t="str">
        <f t="shared" si="120"/>
        <v>PERCENTAGE</v>
      </c>
    </row>
    <row r="1911" spans="1:16" x14ac:dyDescent="0.3">
      <c r="A1911" s="27" t="str">
        <f t="shared" si="118"/>
        <v>2023 ALL TSHIRT D90</v>
      </c>
      <c r="B1911" s="28">
        <f>'2019 ALL N OLDER D95'!$B$2</f>
        <v>46121</v>
      </c>
      <c r="C1911" s="28">
        <f>'2019 ALL N OLDER D95'!$C$2</f>
        <v>46127</v>
      </c>
      <c r="D1911" s="27">
        <v>3260</v>
      </c>
      <c r="E1911" s="27">
        <v>333</v>
      </c>
      <c r="F1911" s="27">
        <v>3</v>
      </c>
      <c r="G1911" s="27"/>
      <c r="H1911" s="27" t="s">
        <v>186</v>
      </c>
      <c r="I1911" s="27" t="s">
        <v>24172</v>
      </c>
      <c r="J1911" s="27">
        <v>82263654</v>
      </c>
      <c r="K1911" s="27" t="s">
        <v>16262</v>
      </c>
      <c r="L1911" s="27" t="s">
        <v>16264</v>
      </c>
      <c r="M1911" s="29">
        <v>129900</v>
      </c>
      <c r="N1911" s="23">
        <f t="shared" si="119"/>
        <v>0.9</v>
      </c>
      <c r="O1911" s="29">
        <f t="shared" si="121"/>
        <v>12989.999999999996</v>
      </c>
      <c r="P1911" s="27" t="str">
        <f t="shared" si="120"/>
        <v>PERCENTAGE</v>
      </c>
    </row>
    <row r="1912" spans="1:16" x14ac:dyDescent="0.3">
      <c r="A1912" s="27" t="str">
        <f t="shared" si="118"/>
        <v>2023 ALL TSHIRT D90</v>
      </c>
      <c r="B1912" s="28">
        <f>'2019 ALL N OLDER D95'!$B$2</f>
        <v>46121</v>
      </c>
      <c r="C1912" s="28">
        <f>'2019 ALL N OLDER D95'!$C$2</f>
        <v>46127</v>
      </c>
      <c r="D1912" s="27">
        <v>3260</v>
      </c>
      <c r="E1912" s="27">
        <v>333</v>
      </c>
      <c r="F1912" s="27">
        <v>3</v>
      </c>
      <c r="G1912" s="27"/>
      <c r="H1912" s="27" t="s">
        <v>186</v>
      </c>
      <c r="I1912" s="27" t="s">
        <v>24172</v>
      </c>
      <c r="J1912" s="27">
        <v>82263663</v>
      </c>
      <c r="K1912" s="27" t="s">
        <v>16262</v>
      </c>
      <c r="L1912" s="27" t="s">
        <v>16265</v>
      </c>
      <c r="M1912" s="29">
        <v>129900</v>
      </c>
      <c r="N1912" s="23">
        <f t="shared" si="119"/>
        <v>0.9</v>
      </c>
      <c r="O1912" s="29">
        <f t="shared" si="121"/>
        <v>12989.999999999996</v>
      </c>
      <c r="P1912" s="27" t="str">
        <f t="shared" si="120"/>
        <v>PERCENTAGE</v>
      </c>
    </row>
    <row r="1913" spans="1:16" x14ac:dyDescent="0.3">
      <c r="A1913" s="27" t="str">
        <f t="shared" si="118"/>
        <v>2023 ALL TSHIRT D90</v>
      </c>
      <c r="B1913" s="28">
        <f>'2019 ALL N OLDER D95'!$B$2</f>
        <v>46121</v>
      </c>
      <c r="C1913" s="28">
        <f>'2019 ALL N OLDER D95'!$C$2</f>
        <v>46127</v>
      </c>
      <c r="D1913" s="27">
        <v>3260</v>
      </c>
      <c r="E1913" s="27">
        <v>333</v>
      </c>
      <c r="F1913" s="27">
        <v>3</v>
      </c>
      <c r="G1913" s="27"/>
      <c r="H1913" s="27" t="s">
        <v>186</v>
      </c>
      <c r="I1913" s="27" t="s">
        <v>24172</v>
      </c>
      <c r="J1913" s="27">
        <v>82263672</v>
      </c>
      <c r="K1913" s="27" t="s">
        <v>16262</v>
      </c>
      <c r="L1913" s="27" t="s">
        <v>16266</v>
      </c>
      <c r="M1913" s="29">
        <v>129900</v>
      </c>
      <c r="N1913" s="23">
        <f t="shared" si="119"/>
        <v>0.9</v>
      </c>
      <c r="O1913" s="29">
        <f t="shared" si="121"/>
        <v>12989.999999999996</v>
      </c>
      <c r="P1913" s="27" t="str">
        <f t="shared" si="120"/>
        <v>PERCENTAGE</v>
      </c>
    </row>
    <row r="1914" spans="1:16" x14ac:dyDescent="0.3">
      <c r="A1914" s="27" t="str">
        <f t="shared" si="118"/>
        <v>2023 ALL TSHIRT D90</v>
      </c>
      <c r="B1914" s="28">
        <f>'2019 ALL N OLDER D95'!$B$2</f>
        <v>46121</v>
      </c>
      <c r="C1914" s="28">
        <f>'2019 ALL N OLDER D95'!$C$2</f>
        <v>46127</v>
      </c>
      <c r="D1914" s="27">
        <v>3260</v>
      </c>
      <c r="E1914" s="27">
        <v>333</v>
      </c>
      <c r="F1914" s="27">
        <v>3</v>
      </c>
      <c r="G1914" s="27"/>
      <c r="H1914" s="27" t="s">
        <v>186</v>
      </c>
      <c r="I1914" s="27" t="s">
        <v>24172</v>
      </c>
      <c r="J1914" s="27">
        <v>82263681</v>
      </c>
      <c r="K1914" s="27" t="s">
        <v>16267</v>
      </c>
      <c r="L1914" s="27" t="s">
        <v>16268</v>
      </c>
      <c r="M1914" s="29">
        <v>129900</v>
      </c>
      <c r="N1914" s="23">
        <f t="shared" si="119"/>
        <v>0.9</v>
      </c>
      <c r="O1914" s="29">
        <f t="shared" si="121"/>
        <v>12989.999999999996</v>
      </c>
      <c r="P1914" s="27" t="str">
        <f t="shared" si="120"/>
        <v>PERCENTAGE</v>
      </c>
    </row>
    <row r="1915" spans="1:16" x14ac:dyDescent="0.3">
      <c r="A1915" s="27" t="str">
        <f t="shared" si="118"/>
        <v>2023 ALL TSHIRT D90</v>
      </c>
      <c r="B1915" s="28">
        <f>'2019 ALL N OLDER D95'!$B$2</f>
        <v>46121</v>
      </c>
      <c r="C1915" s="28">
        <f>'2019 ALL N OLDER D95'!$C$2</f>
        <v>46127</v>
      </c>
      <c r="D1915" s="27">
        <v>3260</v>
      </c>
      <c r="E1915" s="27">
        <v>333</v>
      </c>
      <c r="F1915" s="27">
        <v>3</v>
      </c>
      <c r="G1915" s="27"/>
      <c r="H1915" s="27" t="s">
        <v>186</v>
      </c>
      <c r="I1915" s="27" t="s">
        <v>24172</v>
      </c>
      <c r="J1915" s="27">
        <v>82263690</v>
      </c>
      <c r="K1915" s="27" t="s">
        <v>16267</v>
      </c>
      <c r="L1915" s="27" t="s">
        <v>16269</v>
      </c>
      <c r="M1915" s="29">
        <v>129900</v>
      </c>
      <c r="N1915" s="23">
        <f t="shared" si="119"/>
        <v>0.9</v>
      </c>
      <c r="O1915" s="29">
        <f t="shared" si="121"/>
        <v>12989.999999999996</v>
      </c>
      <c r="P1915" s="27" t="str">
        <f t="shared" si="120"/>
        <v>PERCENTAGE</v>
      </c>
    </row>
    <row r="1916" spans="1:16" x14ac:dyDescent="0.3">
      <c r="A1916" s="27" t="str">
        <f t="shared" si="118"/>
        <v>2023 ALL TSHIRT D90</v>
      </c>
      <c r="B1916" s="28">
        <f>'2019 ALL N OLDER D95'!$B$2</f>
        <v>46121</v>
      </c>
      <c r="C1916" s="28">
        <f>'2019 ALL N OLDER D95'!$C$2</f>
        <v>46127</v>
      </c>
      <c r="D1916" s="27">
        <v>3260</v>
      </c>
      <c r="E1916" s="27">
        <v>333</v>
      </c>
      <c r="F1916" s="27">
        <v>3</v>
      </c>
      <c r="G1916" s="27"/>
      <c r="H1916" s="27" t="s">
        <v>186</v>
      </c>
      <c r="I1916" s="27" t="s">
        <v>24172</v>
      </c>
      <c r="J1916" s="27">
        <v>82263707</v>
      </c>
      <c r="K1916" s="27" t="s">
        <v>16267</v>
      </c>
      <c r="L1916" s="27" t="s">
        <v>16270</v>
      </c>
      <c r="M1916" s="29">
        <v>129900</v>
      </c>
      <c r="N1916" s="23">
        <f t="shared" si="119"/>
        <v>0.9</v>
      </c>
      <c r="O1916" s="29">
        <f t="shared" si="121"/>
        <v>12989.999999999996</v>
      </c>
      <c r="P1916" s="27" t="str">
        <f t="shared" si="120"/>
        <v>PERCENTAGE</v>
      </c>
    </row>
    <row r="1917" spans="1:16" x14ac:dyDescent="0.3">
      <c r="A1917" s="27" t="str">
        <f t="shared" si="118"/>
        <v>2023 ALL TSHIRT D90</v>
      </c>
      <c r="B1917" s="28">
        <f>'2019 ALL N OLDER D95'!$B$2</f>
        <v>46121</v>
      </c>
      <c r="C1917" s="28">
        <f>'2019 ALL N OLDER D95'!$C$2</f>
        <v>46127</v>
      </c>
      <c r="D1917" s="27">
        <v>3260</v>
      </c>
      <c r="E1917" s="27">
        <v>333</v>
      </c>
      <c r="F1917" s="27">
        <v>3</v>
      </c>
      <c r="G1917" s="27"/>
      <c r="H1917" s="27" t="s">
        <v>186</v>
      </c>
      <c r="I1917" s="27" t="s">
        <v>24172</v>
      </c>
      <c r="J1917" s="27">
        <v>82263716</v>
      </c>
      <c r="K1917" s="27" t="s">
        <v>16267</v>
      </c>
      <c r="L1917" s="27" t="s">
        <v>16271</v>
      </c>
      <c r="M1917" s="29">
        <v>129900</v>
      </c>
      <c r="N1917" s="23">
        <f t="shared" si="119"/>
        <v>0.9</v>
      </c>
      <c r="O1917" s="29">
        <f t="shared" si="121"/>
        <v>12989.999999999996</v>
      </c>
      <c r="P1917" s="27" t="str">
        <f t="shared" si="120"/>
        <v>PERCENTAGE</v>
      </c>
    </row>
    <row r="1918" spans="1:16" x14ac:dyDescent="0.3">
      <c r="A1918" s="27" t="str">
        <f t="shared" si="118"/>
        <v>2023 ALL TSHIRT D90</v>
      </c>
      <c r="B1918" s="28">
        <f>'2019 ALL N OLDER D95'!$B$2</f>
        <v>46121</v>
      </c>
      <c r="C1918" s="28">
        <f>'2019 ALL N OLDER D95'!$C$2</f>
        <v>46127</v>
      </c>
      <c r="D1918" s="27">
        <v>3260</v>
      </c>
      <c r="E1918" s="27">
        <v>333</v>
      </c>
      <c r="F1918" s="27">
        <v>3</v>
      </c>
      <c r="G1918" s="27"/>
      <c r="H1918" s="27" t="s">
        <v>186</v>
      </c>
      <c r="I1918" s="27" t="s">
        <v>24172</v>
      </c>
      <c r="J1918" s="27">
        <v>82263725</v>
      </c>
      <c r="K1918" s="27" t="s">
        <v>16267</v>
      </c>
      <c r="L1918" s="27" t="s">
        <v>16272</v>
      </c>
      <c r="M1918" s="29">
        <v>129900</v>
      </c>
      <c r="N1918" s="23">
        <f t="shared" si="119"/>
        <v>0.9</v>
      </c>
      <c r="O1918" s="29">
        <f t="shared" si="121"/>
        <v>12989.999999999996</v>
      </c>
      <c r="P1918" s="27" t="str">
        <f t="shared" si="120"/>
        <v>PERCENTAGE</v>
      </c>
    </row>
    <row r="1919" spans="1:16" x14ac:dyDescent="0.3">
      <c r="A1919" s="27" t="str">
        <f t="shared" si="118"/>
        <v>2023 ALL TSHIRT D90</v>
      </c>
      <c r="B1919" s="28">
        <f>'2019 ALL N OLDER D95'!$B$2</f>
        <v>46121</v>
      </c>
      <c r="C1919" s="28">
        <f>'2019 ALL N OLDER D95'!$C$2</f>
        <v>46127</v>
      </c>
      <c r="D1919" s="27">
        <v>3260</v>
      </c>
      <c r="E1919" s="27">
        <v>333</v>
      </c>
      <c r="F1919" s="27">
        <v>3</v>
      </c>
      <c r="G1919" s="27"/>
      <c r="H1919" s="27" t="s">
        <v>186</v>
      </c>
      <c r="I1919" s="27" t="s">
        <v>24172</v>
      </c>
      <c r="J1919" s="27">
        <v>82263734</v>
      </c>
      <c r="K1919" s="27" t="s">
        <v>16267</v>
      </c>
      <c r="L1919" s="27" t="s">
        <v>16273</v>
      </c>
      <c r="M1919" s="29">
        <v>129900</v>
      </c>
      <c r="N1919" s="23">
        <f t="shared" si="119"/>
        <v>0.9</v>
      </c>
      <c r="O1919" s="29">
        <f t="shared" si="121"/>
        <v>12989.999999999996</v>
      </c>
      <c r="P1919" s="27" t="str">
        <f t="shared" si="120"/>
        <v>PERCENTAGE</v>
      </c>
    </row>
    <row r="1920" spans="1:16" x14ac:dyDescent="0.3">
      <c r="A1920" s="27" t="str">
        <f t="shared" si="118"/>
        <v>2023 ALL TSHIRT D90</v>
      </c>
      <c r="B1920" s="28">
        <f>'2019 ALL N OLDER D95'!$B$2</f>
        <v>46121</v>
      </c>
      <c r="C1920" s="28">
        <f>'2019 ALL N OLDER D95'!$C$2</f>
        <v>46127</v>
      </c>
      <c r="D1920" s="27">
        <v>3260</v>
      </c>
      <c r="E1920" s="27">
        <v>333</v>
      </c>
      <c r="F1920" s="27">
        <v>3</v>
      </c>
      <c r="G1920" s="27"/>
      <c r="H1920" s="27" t="s">
        <v>186</v>
      </c>
      <c r="I1920" s="27" t="s">
        <v>24172</v>
      </c>
      <c r="J1920" s="27">
        <v>82263743</v>
      </c>
      <c r="K1920" s="27" t="s">
        <v>16267</v>
      </c>
      <c r="L1920" s="27" t="s">
        <v>16274</v>
      </c>
      <c r="M1920" s="29">
        <v>129900</v>
      </c>
      <c r="N1920" s="23">
        <f t="shared" si="119"/>
        <v>0.9</v>
      </c>
      <c r="O1920" s="29">
        <f t="shared" si="121"/>
        <v>12989.999999999996</v>
      </c>
      <c r="P1920" s="27" t="str">
        <f t="shared" si="120"/>
        <v>PERCENTAGE</v>
      </c>
    </row>
    <row r="1921" spans="1:16" x14ac:dyDescent="0.3">
      <c r="A1921" s="27" t="str">
        <f t="shared" si="118"/>
        <v>2023 ALL TSHIRT D90</v>
      </c>
      <c r="B1921" s="28">
        <f>'2019 ALL N OLDER D95'!$B$2</f>
        <v>46121</v>
      </c>
      <c r="C1921" s="28">
        <f>'2019 ALL N OLDER D95'!$C$2</f>
        <v>46127</v>
      </c>
      <c r="D1921" s="27">
        <v>3260</v>
      </c>
      <c r="E1921" s="27">
        <v>333</v>
      </c>
      <c r="F1921" s="27">
        <v>3</v>
      </c>
      <c r="G1921" s="27"/>
      <c r="H1921" s="27" t="s">
        <v>186</v>
      </c>
      <c r="I1921" s="27" t="s">
        <v>24172</v>
      </c>
      <c r="J1921" s="27">
        <v>82263752</v>
      </c>
      <c r="K1921" s="27" t="s">
        <v>16267</v>
      </c>
      <c r="L1921" s="27" t="s">
        <v>16275</v>
      </c>
      <c r="M1921" s="29">
        <v>129900</v>
      </c>
      <c r="N1921" s="23">
        <f t="shared" si="119"/>
        <v>0.9</v>
      </c>
      <c r="O1921" s="29">
        <f t="shared" si="121"/>
        <v>12989.999999999996</v>
      </c>
      <c r="P1921" s="27" t="str">
        <f t="shared" si="120"/>
        <v>PERCENTAGE</v>
      </c>
    </row>
    <row r="1922" spans="1:16" x14ac:dyDescent="0.3">
      <c r="A1922" s="27" t="str">
        <f t="shared" si="118"/>
        <v>2023 ALL TSHIRT D90</v>
      </c>
      <c r="B1922" s="28">
        <f>'2019 ALL N OLDER D95'!$B$2</f>
        <v>46121</v>
      </c>
      <c r="C1922" s="28">
        <f>'2019 ALL N OLDER D95'!$C$2</f>
        <v>46127</v>
      </c>
      <c r="D1922" s="27">
        <v>3260</v>
      </c>
      <c r="E1922" s="27">
        <v>333</v>
      </c>
      <c r="F1922" s="27">
        <v>3</v>
      </c>
      <c r="G1922" s="27"/>
      <c r="H1922" s="27" t="s">
        <v>186</v>
      </c>
      <c r="I1922" s="27" t="s">
        <v>24172</v>
      </c>
      <c r="J1922" s="27">
        <v>82263761</v>
      </c>
      <c r="K1922" s="27" t="s">
        <v>16276</v>
      </c>
      <c r="L1922" s="27" t="s">
        <v>16277</v>
      </c>
      <c r="M1922" s="29">
        <v>129900</v>
      </c>
      <c r="N1922" s="23">
        <f t="shared" si="119"/>
        <v>0.9</v>
      </c>
      <c r="O1922" s="29">
        <f t="shared" si="121"/>
        <v>12989.999999999996</v>
      </c>
      <c r="P1922" s="27" t="str">
        <f t="shared" si="120"/>
        <v>PERCENTAGE</v>
      </c>
    </row>
    <row r="1923" spans="1:16" x14ac:dyDescent="0.3">
      <c r="A1923" s="27" t="str">
        <f t="shared" si="118"/>
        <v>2023 ALL TSHIRT D90</v>
      </c>
      <c r="B1923" s="28">
        <f>'2019 ALL N OLDER D95'!$B$2</f>
        <v>46121</v>
      </c>
      <c r="C1923" s="28">
        <f>'2019 ALL N OLDER D95'!$C$2</f>
        <v>46127</v>
      </c>
      <c r="D1923" s="27">
        <v>3260</v>
      </c>
      <c r="E1923" s="27">
        <v>333</v>
      </c>
      <c r="F1923" s="27">
        <v>3</v>
      </c>
      <c r="G1923" s="27"/>
      <c r="H1923" s="27" t="s">
        <v>186</v>
      </c>
      <c r="I1923" s="27" t="s">
        <v>24172</v>
      </c>
      <c r="J1923" s="27">
        <v>82263770</v>
      </c>
      <c r="K1923" s="27" t="s">
        <v>16276</v>
      </c>
      <c r="L1923" s="27" t="s">
        <v>16278</v>
      </c>
      <c r="M1923" s="29">
        <v>129900</v>
      </c>
      <c r="N1923" s="23">
        <f t="shared" si="119"/>
        <v>0.9</v>
      </c>
      <c r="O1923" s="29">
        <f t="shared" si="121"/>
        <v>12989.999999999996</v>
      </c>
      <c r="P1923" s="27" t="str">
        <f t="shared" si="120"/>
        <v>PERCENTAGE</v>
      </c>
    </row>
    <row r="1924" spans="1:16" x14ac:dyDescent="0.3">
      <c r="A1924" s="27" t="str">
        <f t="shared" ref="A1924:A1947" si="122">$A$2</f>
        <v>2023 ALL TSHIRT D90</v>
      </c>
      <c r="B1924" s="28">
        <f>'2019 ALL N OLDER D95'!$B$2</f>
        <v>46121</v>
      </c>
      <c r="C1924" s="28">
        <f>'2019 ALL N OLDER D95'!$C$2</f>
        <v>46127</v>
      </c>
      <c r="D1924" s="27">
        <v>3260</v>
      </c>
      <c r="E1924" s="27">
        <v>333</v>
      </c>
      <c r="F1924" s="27">
        <v>3</v>
      </c>
      <c r="G1924" s="27"/>
      <c r="H1924" s="27" t="s">
        <v>186</v>
      </c>
      <c r="I1924" s="27" t="s">
        <v>24172</v>
      </c>
      <c r="J1924" s="27">
        <v>82263789</v>
      </c>
      <c r="K1924" s="27" t="s">
        <v>16276</v>
      </c>
      <c r="L1924" s="27" t="s">
        <v>16279</v>
      </c>
      <c r="M1924" s="29">
        <v>129900</v>
      </c>
      <c r="N1924" s="23">
        <f t="shared" ref="N1924:N1947" si="123">$N1923</f>
        <v>0.9</v>
      </c>
      <c r="O1924" s="29">
        <f t="shared" si="121"/>
        <v>12989.999999999996</v>
      </c>
      <c r="P1924" s="27" t="str">
        <f t="shared" ref="P1924:P1947" si="124">$P$2</f>
        <v>PERCENTAGE</v>
      </c>
    </row>
    <row r="1925" spans="1:16" x14ac:dyDescent="0.3">
      <c r="A1925" s="27" t="str">
        <f t="shared" si="122"/>
        <v>2023 ALL TSHIRT D90</v>
      </c>
      <c r="B1925" s="28">
        <f>'2019 ALL N OLDER D95'!$B$2</f>
        <v>46121</v>
      </c>
      <c r="C1925" s="28">
        <f>'2019 ALL N OLDER D95'!$C$2</f>
        <v>46127</v>
      </c>
      <c r="D1925" s="27">
        <v>3260</v>
      </c>
      <c r="E1925" s="27">
        <v>333</v>
      </c>
      <c r="F1925" s="27">
        <v>3</v>
      </c>
      <c r="G1925" s="27"/>
      <c r="H1925" s="27" t="s">
        <v>186</v>
      </c>
      <c r="I1925" s="27" t="s">
        <v>24172</v>
      </c>
      <c r="J1925" s="27">
        <v>82263798</v>
      </c>
      <c r="K1925" s="27" t="s">
        <v>16276</v>
      </c>
      <c r="L1925" s="27" t="s">
        <v>16280</v>
      </c>
      <c r="M1925" s="29">
        <v>129900</v>
      </c>
      <c r="N1925" s="23">
        <f t="shared" si="123"/>
        <v>0.9</v>
      </c>
      <c r="O1925" s="29">
        <f t="shared" si="121"/>
        <v>12989.999999999996</v>
      </c>
      <c r="P1925" s="27" t="str">
        <f t="shared" si="124"/>
        <v>PERCENTAGE</v>
      </c>
    </row>
    <row r="1926" spans="1:16" x14ac:dyDescent="0.3">
      <c r="A1926" s="27" t="str">
        <f t="shared" si="122"/>
        <v>2023 ALL TSHIRT D90</v>
      </c>
      <c r="B1926" s="28">
        <f>'2019 ALL N OLDER D95'!$B$2</f>
        <v>46121</v>
      </c>
      <c r="C1926" s="28">
        <f>'2019 ALL N OLDER D95'!$C$2</f>
        <v>46127</v>
      </c>
      <c r="D1926" s="27">
        <v>3260</v>
      </c>
      <c r="E1926" s="27">
        <v>333</v>
      </c>
      <c r="F1926" s="27">
        <v>3</v>
      </c>
      <c r="G1926" s="27"/>
      <c r="H1926" s="27" t="s">
        <v>186</v>
      </c>
      <c r="I1926" s="27" t="s">
        <v>24172</v>
      </c>
      <c r="J1926" s="27">
        <v>15972504</v>
      </c>
      <c r="K1926" s="40" t="s">
        <v>18223</v>
      </c>
      <c r="L1926" s="27" t="s">
        <v>19134</v>
      </c>
      <c r="M1926" s="29">
        <v>129900</v>
      </c>
      <c r="N1926" s="23">
        <f t="shared" si="123"/>
        <v>0.9</v>
      </c>
      <c r="O1926" s="29">
        <f t="shared" si="121"/>
        <v>12989.999999999996</v>
      </c>
      <c r="P1926" s="27" t="str">
        <f t="shared" si="124"/>
        <v>PERCENTAGE</v>
      </c>
    </row>
    <row r="1927" spans="1:16" x14ac:dyDescent="0.3">
      <c r="A1927" s="27" t="str">
        <f t="shared" si="122"/>
        <v>2023 ALL TSHIRT D90</v>
      </c>
      <c r="B1927" s="28">
        <f>'2019 ALL N OLDER D95'!$B$2</f>
        <v>46121</v>
      </c>
      <c r="C1927" s="28">
        <f>'2019 ALL N OLDER D95'!$C$2</f>
        <v>46127</v>
      </c>
      <c r="D1927" s="27">
        <v>3260</v>
      </c>
      <c r="E1927" s="27">
        <v>333</v>
      </c>
      <c r="F1927" s="27">
        <v>3</v>
      </c>
      <c r="G1927" s="27"/>
      <c r="H1927" s="27" t="s">
        <v>186</v>
      </c>
      <c r="I1927" s="27" t="s">
        <v>24172</v>
      </c>
      <c r="J1927" s="27">
        <v>15972513</v>
      </c>
      <c r="K1927" s="40" t="str">
        <f t="shared" ref="K1927:K1933" si="125">K1926</f>
        <v>R3J2-BRO</v>
      </c>
      <c r="L1927" s="27" t="s">
        <v>19135</v>
      </c>
      <c r="M1927" s="29">
        <v>129900</v>
      </c>
      <c r="N1927" s="23">
        <f t="shared" si="123"/>
        <v>0.9</v>
      </c>
      <c r="O1927" s="29">
        <f t="shared" si="121"/>
        <v>12989.999999999996</v>
      </c>
      <c r="P1927" s="27" t="str">
        <f t="shared" si="124"/>
        <v>PERCENTAGE</v>
      </c>
    </row>
    <row r="1928" spans="1:16" x14ac:dyDescent="0.3">
      <c r="A1928" s="27" t="str">
        <f t="shared" si="122"/>
        <v>2023 ALL TSHIRT D90</v>
      </c>
      <c r="B1928" s="28">
        <f>'2019 ALL N OLDER D95'!$B$2</f>
        <v>46121</v>
      </c>
      <c r="C1928" s="28">
        <f>'2019 ALL N OLDER D95'!$C$2</f>
        <v>46127</v>
      </c>
      <c r="D1928" s="27">
        <v>3260</v>
      </c>
      <c r="E1928" s="27">
        <v>333</v>
      </c>
      <c r="F1928" s="27">
        <v>3</v>
      </c>
      <c r="G1928" s="27"/>
      <c r="H1928" s="27" t="s">
        <v>186</v>
      </c>
      <c r="I1928" s="27" t="s">
        <v>24172</v>
      </c>
      <c r="J1928" s="27">
        <v>15972522</v>
      </c>
      <c r="K1928" s="40" t="str">
        <f t="shared" si="125"/>
        <v>R3J2-BRO</v>
      </c>
      <c r="L1928" s="27" t="s">
        <v>19136</v>
      </c>
      <c r="M1928" s="29">
        <v>129900</v>
      </c>
      <c r="N1928" s="23">
        <f t="shared" si="123"/>
        <v>0.9</v>
      </c>
      <c r="O1928" s="29">
        <f t="shared" si="121"/>
        <v>12989.999999999996</v>
      </c>
      <c r="P1928" s="27" t="str">
        <f t="shared" si="124"/>
        <v>PERCENTAGE</v>
      </c>
    </row>
    <row r="1929" spans="1:16" x14ac:dyDescent="0.3">
      <c r="A1929" s="27" t="str">
        <f t="shared" si="122"/>
        <v>2023 ALL TSHIRT D90</v>
      </c>
      <c r="B1929" s="28">
        <f>'2019 ALL N OLDER D95'!$B$2</f>
        <v>46121</v>
      </c>
      <c r="C1929" s="28">
        <f>'2019 ALL N OLDER D95'!$C$2</f>
        <v>46127</v>
      </c>
      <c r="D1929" s="27">
        <v>3260</v>
      </c>
      <c r="E1929" s="27">
        <v>333</v>
      </c>
      <c r="F1929" s="27">
        <v>3</v>
      </c>
      <c r="G1929" s="27"/>
      <c r="H1929" s="27" t="s">
        <v>186</v>
      </c>
      <c r="I1929" s="27" t="s">
        <v>24172</v>
      </c>
      <c r="J1929" s="27">
        <v>15972531</v>
      </c>
      <c r="K1929" s="40" t="str">
        <f t="shared" si="125"/>
        <v>R3J2-BRO</v>
      </c>
      <c r="L1929" s="27" t="s">
        <v>19137</v>
      </c>
      <c r="M1929" s="29">
        <v>129900</v>
      </c>
      <c r="N1929" s="23">
        <f t="shared" si="123"/>
        <v>0.9</v>
      </c>
      <c r="O1929" s="29">
        <f t="shared" si="121"/>
        <v>12989.999999999996</v>
      </c>
      <c r="P1929" s="27" t="str">
        <f t="shared" si="124"/>
        <v>PERCENTAGE</v>
      </c>
    </row>
    <row r="1930" spans="1:16" x14ac:dyDescent="0.3">
      <c r="A1930" s="27" t="str">
        <f t="shared" si="122"/>
        <v>2023 ALL TSHIRT D90</v>
      </c>
      <c r="B1930" s="28">
        <f>'2019 ALL N OLDER D95'!$B$2</f>
        <v>46121</v>
      </c>
      <c r="C1930" s="28">
        <f>'2019 ALL N OLDER D95'!$C$2</f>
        <v>46127</v>
      </c>
      <c r="D1930" s="27">
        <v>3260</v>
      </c>
      <c r="E1930" s="27">
        <v>333</v>
      </c>
      <c r="F1930" s="27">
        <v>3</v>
      </c>
      <c r="G1930" s="27"/>
      <c r="H1930" s="27" t="s">
        <v>186</v>
      </c>
      <c r="I1930" s="27" t="s">
        <v>24172</v>
      </c>
      <c r="J1930" s="27">
        <v>15972540</v>
      </c>
      <c r="K1930" s="40" t="str">
        <f t="shared" si="125"/>
        <v>R3J2-BRO</v>
      </c>
      <c r="L1930" s="27" t="s">
        <v>19138</v>
      </c>
      <c r="M1930" s="29">
        <v>129900</v>
      </c>
      <c r="N1930" s="23">
        <f t="shared" si="123"/>
        <v>0.9</v>
      </c>
      <c r="O1930" s="29">
        <f t="shared" si="121"/>
        <v>12989.999999999996</v>
      </c>
      <c r="P1930" s="27" t="str">
        <f t="shared" si="124"/>
        <v>PERCENTAGE</v>
      </c>
    </row>
    <row r="1931" spans="1:16" x14ac:dyDescent="0.3">
      <c r="A1931" s="27" t="str">
        <f t="shared" si="122"/>
        <v>2023 ALL TSHIRT D90</v>
      </c>
      <c r="B1931" s="28">
        <f>'2019 ALL N OLDER D95'!$B$2</f>
        <v>46121</v>
      </c>
      <c r="C1931" s="28">
        <f>'2019 ALL N OLDER D95'!$C$2</f>
        <v>46127</v>
      </c>
      <c r="D1931" s="27">
        <v>3260</v>
      </c>
      <c r="E1931" s="27">
        <v>333</v>
      </c>
      <c r="F1931" s="27">
        <v>3</v>
      </c>
      <c r="G1931" s="27"/>
      <c r="H1931" s="27" t="s">
        <v>186</v>
      </c>
      <c r="I1931" s="27" t="s">
        <v>24172</v>
      </c>
      <c r="J1931" s="27">
        <v>15972559</v>
      </c>
      <c r="K1931" s="40" t="str">
        <f t="shared" si="125"/>
        <v>R3J2-BRO</v>
      </c>
      <c r="L1931" s="27" t="s">
        <v>19139</v>
      </c>
      <c r="M1931" s="29">
        <v>129900</v>
      </c>
      <c r="N1931" s="23">
        <f t="shared" si="123"/>
        <v>0.9</v>
      </c>
      <c r="O1931" s="29">
        <f t="shared" si="121"/>
        <v>12989.999999999996</v>
      </c>
      <c r="P1931" s="27" t="str">
        <f t="shared" si="124"/>
        <v>PERCENTAGE</v>
      </c>
    </row>
    <row r="1932" spans="1:16" x14ac:dyDescent="0.3">
      <c r="A1932" s="27" t="str">
        <f t="shared" si="122"/>
        <v>2023 ALL TSHIRT D90</v>
      </c>
      <c r="B1932" s="28">
        <f>'2019 ALL N OLDER D95'!$B$2</f>
        <v>46121</v>
      </c>
      <c r="C1932" s="28">
        <f>'2019 ALL N OLDER D95'!$C$2</f>
        <v>46127</v>
      </c>
      <c r="D1932" s="27">
        <v>3260</v>
      </c>
      <c r="E1932" s="27">
        <v>333</v>
      </c>
      <c r="F1932" s="27">
        <v>3</v>
      </c>
      <c r="G1932" s="27"/>
      <c r="H1932" s="27" t="s">
        <v>186</v>
      </c>
      <c r="I1932" s="27" t="s">
        <v>24172</v>
      </c>
      <c r="J1932" s="27">
        <v>15972568</v>
      </c>
      <c r="K1932" s="40" t="str">
        <f t="shared" si="125"/>
        <v>R3J2-BRO</v>
      </c>
      <c r="L1932" s="27" t="s">
        <v>19140</v>
      </c>
      <c r="M1932" s="29">
        <v>129900</v>
      </c>
      <c r="N1932" s="23">
        <f t="shared" si="123"/>
        <v>0.9</v>
      </c>
      <c r="O1932" s="29">
        <f t="shared" si="121"/>
        <v>12989.999999999996</v>
      </c>
      <c r="P1932" s="27" t="str">
        <f t="shared" si="124"/>
        <v>PERCENTAGE</v>
      </c>
    </row>
    <row r="1933" spans="1:16" x14ac:dyDescent="0.3">
      <c r="A1933" s="27" t="str">
        <f t="shared" si="122"/>
        <v>2023 ALL TSHIRT D90</v>
      </c>
      <c r="B1933" s="28">
        <f>'2019 ALL N OLDER D95'!$B$2</f>
        <v>46121</v>
      </c>
      <c r="C1933" s="28">
        <f>'2019 ALL N OLDER D95'!$C$2</f>
        <v>46127</v>
      </c>
      <c r="D1933" s="27">
        <v>3260</v>
      </c>
      <c r="E1933" s="27">
        <v>333</v>
      </c>
      <c r="F1933" s="27">
        <v>3</v>
      </c>
      <c r="G1933" s="27"/>
      <c r="H1933" s="27" t="s">
        <v>186</v>
      </c>
      <c r="I1933" s="27" t="s">
        <v>24172</v>
      </c>
      <c r="J1933" s="27">
        <v>15972577</v>
      </c>
      <c r="K1933" s="40" t="str">
        <f t="shared" si="125"/>
        <v>R3J2-BRO</v>
      </c>
      <c r="L1933" s="27" t="s">
        <v>19141</v>
      </c>
      <c r="M1933" s="29">
        <v>129900</v>
      </c>
      <c r="N1933" s="23">
        <f t="shared" si="123"/>
        <v>0.9</v>
      </c>
      <c r="O1933" s="29">
        <f t="shared" si="121"/>
        <v>12989.999999999996</v>
      </c>
      <c r="P1933" s="27" t="str">
        <f t="shared" si="124"/>
        <v>PERCENTAGE</v>
      </c>
    </row>
    <row r="1934" spans="1:16" x14ac:dyDescent="0.3">
      <c r="A1934" s="27" t="str">
        <f t="shared" si="122"/>
        <v>2023 ALL TSHIRT D90</v>
      </c>
      <c r="B1934" s="28">
        <f>'2019 ALL N OLDER D95'!$B$2</f>
        <v>46121</v>
      </c>
      <c r="C1934" s="28">
        <f>'2019 ALL N OLDER D95'!$C$2</f>
        <v>46127</v>
      </c>
      <c r="D1934" s="27">
        <v>3260</v>
      </c>
      <c r="E1934" s="27">
        <v>333</v>
      </c>
      <c r="F1934" s="27">
        <v>3</v>
      </c>
      <c r="G1934" s="27"/>
      <c r="H1934" s="27" t="s">
        <v>186</v>
      </c>
      <c r="I1934" s="27" t="s">
        <v>24172</v>
      </c>
      <c r="J1934" s="27">
        <v>15972460</v>
      </c>
      <c r="K1934" s="40" t="s">
        <v>18222</v>
      </c>
      <c r="L1934" s="27" t="s">
        <v>19130</v>
      </c>
      <c r="M1934" s="29">
        <v>129900</v>
      </c>
      <c r="N1934" s="23">
        <f t="shared" si="123"/>
        <v>0.9</v>
      </c>
      <c r="O1934" s="29">
        <f t="shared" si="121"/>
        <v>12989.999999999996</v>
      </c>
      <c r="P1934" s="27" t="str">
        <f t="shared" si="124"/>
        <v>PERCENTAGE</v>
      </c>
    </row>
    <row r="1935" spans="1:16" x14ac:dyDescent="0.3">
      <c r="A1935" s="27" t="str">
        <f t="shared" si="122"/>
        <v>2023 ALL TSHIRT D90</v>
      </c>
      <c r="B1935" s="28">
        <f>'2019 ALL N OLDER D95'!$B$2</f>
        <v>46121</v>
      </c>
      <c r="C1935" s="28">
        <f>'2019 ALL N OLDER D95'!$C$2</f>
        <v>46127</v>
      </c>
      <c r="D1935" s="27">
        <v>3260</v>
      </c>
      <c r="E1935" s="27">
        <v>333</v>
      </c>
      <c r="F1935" s="27">
        <v>3</v>
      </c>
      <c r="G1935" s="27"/>
      <c r="H1935" s="27" t="s">
        <v>186</v>
      </c>
      <c r="I1935" s="27" t="s">
        <v>24172</v>
      </c>
      <c r="J1935" s="27">
        <v>15972479</v>
      </c>
      <c r="K1935" s="40" t="str">
        <f>K1934</f>
        <v>R3J2-CHI</v>
      </c>
      <c r="L1935" s="27" t="s">
        <v>19131</v>
      </c>
      <c r="M1935" s="29">
        <v>129900</v>
      </c>
      <c r="N1935" s="23">
        <f t="shared" si="123"/>
        <v>0.9</v>
      </c>
      <c r="O1935" s="29">
        <f t="shared" si="121"/>
        <v>12989.999999999996</v>
      </c>
      <c r="P1935" s="27" t="str">
        <f t="shared" si="124"/>
        <v>PERCENTAGE</v>
      </c>
    </row>
    <row r="1936" spans="1:16" x14ac:dyDescent="0.3">
      <c r="A1936" s="27" t="str">
        <f t="shared" si="122"/>
        <v>2023 ALL TSHIRT D90</v>
      </c>
      <c r="B1936" s="28">
        <f>'2019 ALL N OLDER D95'!$B$2</f>
        <v>46121</v>
      </c>
      <c r="C1936" s="28">
        <f>'2019 ALL N OLDER D95'!$C$2</f>
        <v>46127</v>
      </c>
      <c r="D1936" s="27">
        <v>3260</v>
      </c>
      <c r="E1936" s="27">
        <v>333</v>
      </c>
      <c r="F1936" s="27">
        <v>3</v>
      </c>
      <c r="G1936" s="27"/>
      <c r="H1936" s="27" t="s">
        <v>186</v>
      </c>
      <c r="I1936" s="27" t="s">
        <v>24172</v>
      </c>
      <c r="J1936" s="27">
        <v>15972488</v>
      </c>
      <c r="K1936" s="40" t="str">
        <f>K1935</f>
        <v>R3J2-CHI</v>
      </c>
      <c r="L1936" s="27" t="s">
        <v>19132</v>
      </c>
      <c r="M1936" s="29">
        <v>129900</v>
      </c>
      <c r="N1936" s="23">
        <f t="shared" si="123"/>
        <v>0.9</v>
      </c>
      <c r="O1936" s="29">
        <f t="shared" si="121"/>
        <v>12989.999999999996</v>
      </c>
      <c r="P1936" s="27" t="str">
        <f t="shared" si="124"/>
        <v>PERCENTAGE</v>
      </c>
    </row>
    <row r="1937" spans="1:16" x14ac:dyDescent="0.3">
      <c r="A1937" s="27" t="str">
        <f t="shared" si="122"/>
        <v>2023 ALL TSHIRT D90</v>
      </c>
      <c r="B1937" s="28">
        <f>'2019 ALL N OLDER D95'!$B$2</f>
        <v>46121</v>
      </c>
      <c r="C1937" s="28">
        <f>'2019 ALL N OLDER D95'!$C$2</f>
        <v>46127</v>
      </c>
      <c r="D1937" s="27">
        <v>3260</v>
      </c>
      <c r="E1937" s="27">
        <v>333</v>
      </c>
      <c r="F1937" s="27">
        <v>3</v>
      </c>
      <c r="G1937" s="27"/>
      <c r="H1937" s="27" t="s">
        <v>186</v>
      </c>
      <c r="I1937" s="27" t="s">
        <v>24172</v>
      </c>
      <c r="J1937" s="27">
        <v>15972497</v>
      </c>
      <c r="K1937" s="40" t="str">
        <f>K1936</f>
        <v>R3J2-CHI</v>
      </c>
      <c r="L1937" s="27" t="s">
        <v>19133</v>
      </c>
      <c r="M1937" s="29">
        <v>129900</v>
      </c>
      <c r="N1937" s="23">
        <f t="shared" si="123"/>
        <v>0.9</v>
      </c>
      <c r="O1937" s="29">
        <f t="shared" si="121"/>
        <v>12989.999999999996</v>
      </c>
      <c r="P1937" s="27" t="str">
        <f t="shared" si="124"/>
        <v>PERCENTAGE</v>
      </c>
    </row>
    <row r="1938" spans="1:16" x14ac:dyDescent="0.3">
      <c r="A1938" s="27" t="str">
        <f t="shared" si="122"/>
        <v>2023 ALL TSHIRT D90</v>
      </c>
      <c r="B1938" s="28">
        <f>'2019 ALL N OLDER D95'!$B$2</f>
        <v>46121</v>
      </c>
      <c r="C1938" s="28">
        <f>'2019 ALL N OLDER D95'!$C$2</f>
        <v>46127</v>
      </c>
      <c r="D1938" s="27">
        <v>3260</v>
      </c>
      <c r="E1938" s="27">
        <v>333</v>
      </c>
      <c r="F1938" s="27">
        <v>3</v>
      </c>
      <c r="G1938" s="27"/>
      <c r="H1938" s="27" t="s">
        <v>186</v>
      </c>
      <c r="I1938" s="27" t="s">
        <v>24172</v>
      </c>
      <c r="J1938" s="27">
        <v>16241006</v>
      </c>
      <c r="K1938" s="40" t="s">
        <v>18221</v>
      </c>
      <c r="L1938" s="27" t="s">
        <v>19142</v>
      </c>
      <c r="M1938" s="29">
        <v>129900</v>
      </c>
      <c r="N1938" s="23">
        <f t="shared" si="123"/>
        <v>0.9</v>
      </c>
      <c r="O1938" s="29">
        <f t="shared" si="121"/>
        <v>12989.999999999996</v>
      </c>
      <c r="P1938" s="27" t="str">
        <f t="shared" si="124"/>
        <v>PERCENTAGE</v>
      </c>
    </row>
    <row r="1939" spans="1:16" x14ac:dyDescent="0.3">
      <c r="A1939" s="27" t="str">
        <f t="shared" si="122"/>
        <v>2023 ALL TSHIRT D90</v>
      </c>
      <c r="B1939" s="28">
        <f>'2019 ALL N OLDER D95'!$B$2</f>
        <v>46121</v>
      </c>
      <c r="C1939" s="28">
        <f>'2019 ALL N OLDER D95'!$C$2</f>
        <v>46127</v>
      </c>
      <c r="D1939" s="27">
        <v>3260</v>
      </c>
      <c r="E1939" s="27">
        <v>333</v>
      </c>
      <c r="F1939" s="27">
        <v>3</v>
      </c>
      <c r="G1939" s="27"/>
      <c r="H1939" s="27" t="s">
        <v>186</v>
      </c>
      <c r="I1939" s="27" t="s">
        <v>24172</v>
      </c>
      <c r="J1939" s="27">
        <v>16241015</v>
      </c>
      <c r="K1939" s="40" t="str">
        <f>K1938</f>
        <v>R3J2-NYC</v>
      </c>
      <c r="L1939" s="27" t="s">
        <v>19143</v>
      </c>
      <c r="M1939" s="29">
        <v>129900</v>
      </c>
      <c r="N1939" s="23">
        <f t="shared" si="123"/>
        <v>0.9</v>
      </c>
      <c r="O1939" s="29">
        <f t="shared" si="121"/>
        <v>12989.999999999996</v>
      </c>
      <c r="P1939" s="27" t="str">
        <f t="shared" si="124"/>
        <v>PERCENTAGE</v>
      </c>
    </row>
    <row r="1940" spans="1:16" x14ac:dyDescent="0.3">
      <c r="A1940" s="27" t="str">
        <f t="shared" si="122"/>
        <v>2023 ALL TSHIRT D90</v>
      </c>
      <c r="B1940" s="28">
        <f>'2019 ALL N OLDER D95'!$B$2</f>
        <v>46121</v>
      </c>
      <c r="C1940" s="28">
        <f>'2019 ALL N OLDER D95'!$C$2</f>
        <v>46127</v>
      </c>
      <c r="D1940" s="27">
        <v>3260</v>
      </c>
      <c r="E1940" s="27">
        <v>333</v>
      </c>
      <c r="F1940" s="27">
        <v>3</v>
      </c>
      <c r="G1940" s="27"/>
      <c r="H1940" s="27" t="s">
        <v>186</v>
      </c>
      <c r="I1940" s="27" t="s">
        <v>24172</v>
      </c>
      <c r="J1940" s="27">
        <v>80732178</v>
      </c>
      <c r="K1940" s="40" t="s">
        <v>21472</v>
      </c>
      <c r="L1940" s="27" t="s">
        <v>21473</v>
      </c>
      <c r="M1940" s="29">
        <v>129900</v>
      </c>
      <c r="N1940" s="23">
        <f t="shared" si="123"/>
        <v>0.9</v>
      </c>
      <c r="O1940" s="29">
        <f t="shared" si="121"/>
        <v>12989.999999999996</v>
      </c>
      <c r="P1940" s="27" t="str">
        <f t="shared" si="124"/>
        <v>PERCENTAGE</v>
      </c>
    </row>
    <row r="1941" spans="1:16" x14ac:dyDescent="0.3">
      <c r="A1941" s="27" t="str">
        <f t="shared" si="122"/>
        <v>2023 ALL TSHIRT D90</v>
      </c>
      <c r="B1941" s="28">
        <f>'2019 ALL N OLDER D95'!$B$2</f>
        <v>46121</v>
      </c>
      <c r="C1941" s="28">
        <f>'2019 ALL N OLDER D95'!$C$2</f>
        <v>46127</v>
      </c>
      <c r="D1941" s="27">
        <v>3260</v>
      </c>
      <c r="E1941" s="27">
        <v>333</v>
      </c>
      <c r="F1941" s="27">
        <v>3</v>
      </c>
      <c r="G1941" s="27"/>
      <c r="H1941" s="27" t="s">
        <v>186</v>
      </c>
      <c r="I1941" s="27" t="s">
        <v>24172</v>
      </c>
      <c r="J1941" s="27">
        <v>80732187</v>
      </c>
      <c r="K1941" s="40" t="str">
        <f t="shared" ref="K1941:K1947" si="126">K1940</f>
        <v>R3J2S-O</v>
      </c>
      <c r="L1941" s="27" t="s">
        <v>21474</v>
      </c>
      <c r="M1941" s="29">
        <v>129900</v>
      </c>
      <c r="N1941" s="23">
        <f t="shared" si="123"/>
        <v>0.9</v>
      </c>
      <c r="O1941" s="29">
        <f t="shared" si="121"/>
        <v>12989.999999999996</v>
      </c>
      <c r="P1941" s="27" t="str">
        <f t="shared" si="124"/>
        <v>PERCENTAGE</v>
      </c>
    </row>
    <row r="1942" spans="1:16" x14ac:dyDescent="0.3">
      <c r="A1942" s="27" t="str">
        <f t="shared" si="122"/>
        <v>2023 ALL TSHIRT D90</v>
      </c>
      <c r="B1942" s="28">
        <f>'2019 ALL N OLDER D95'!$B$2</f>
        <v>46121</v>
      </c>
      <c r="C1942" s="28">
        <f>'2019 ALL N OLDER D95'!$C$2</f>
        <v>46127</v>
      </c>
      <c r="D1942" s="27">
        <v>3260</v>
      </c>
      <c r="E1942" s="27">
        <v>333</v>
      </c>
      <c r="F1942" s="27">
        <v>3</v>
      </c>
      <c r="G1942" s="27"/>
      <c r="H1942" s="27" t="s">
        <v>186</v>
      </c>
      <c r="I1942" s="27" t="s">
        <v>24172</v>
      </c>
      <c r="J1942" s="27">
        <v>80732196</v>
      </c>
      <c r="K1942" s="40" t="str">
        <f t="shared" si="126"/>
        <v>R3J2S-O</v>
      </c>
      <c r="L1942" s="27" t="s">
        <v>21475</v>
      </c>
      <c r="M1942" s="29">
        <v>129900</v>
      </c>
      <c r="N1942" s="23">
        <f t="shared" si="123"/>
        <v>0.9</v>
      </c>
      <c r="O1942" s="29">
        <f t="shared" si="121"/>
        <v>12989.999999999996</v>
      </c>
      <c r="P1942" s="27" t="str">
        <f t="shared" si="124"/>
        <v>PERCENTAGE</v>
      </c>
    </row>
    <row r="1943" spans="1:16" x14ac:dyDescent="0.3">
      <c r="A1943" s="27" t="str">
        <f t="shared" si="122"/>
        <v>2023 ALL TSHIRT D90</v>
      </c>
      <c r="B1943" s="28">
        <f>'2019 ALL N OLDER D95'!$B$2</f>
        <v>46121</v>
      </c>
      <c r="C1943" s="28">
        <f>'2019 ALL N OLDER D95'!$C$2</f>
        <v>46127</v>
      </c>
      <c r="D1943" s="27">
        <v>3260</v>
      </c>
      <c r="E1943" s="27">
        <v>333</v>
      </c>
      <c r="F1943" s="27">
        <v>3</v>
      </c>
      <c r="G1943" s="27"/>
      <c r="H1943" s="27" t="s">
        <v>186</v>
      </c>
      <c r="I1943" s="27" t="s">
        <v>24172</v>
      </c>
      <c r="J1943" s="27">
        <v>80732203</v>
      </c>
      <c r="K1943" s="40" t="str">
        <f t="shared" si="126"/>
        <v>R3J2S-O</v>
      </c>
      <c r="L1943" s="27" t="s">
        <v>21476</v>
      </c>
      <c r="M1943" s="29">
        <v>129900</v>
      </c>
      <c r="N1943" s="23">
        <f t="shared" si="123"/>
        <v>0.9</v>
      </c>
      <c r="O1943" s="29">
        <f t="shared" si="121"/>
        <v>12989.999999999996</v>
      </c>
      <c r="P1943" s="27" t="str">
        <f t="shared" si="124"/>
        <v>PERCENTAGE</v>
      </c>
    </row>
    <row r="1944" spans="1:16" x14ac:dyDescent="0.3">
      <c r="A1944" s="27" t="str">
        <f t="shared" si="122"/>
        <v>2023 ALL TSHIRT D90</v>
      </c>
      <c r="B1944" s="28">
        <f>'2019 ALL N OLDER D95'!$B$2</f>
        <v>46121</v>
      </c>
      <c r="C1944" s="28">
        <f>'2019 ALL N OLDER D95'!$C$2</f>
        <v>46127</v>
      </c>
      <c r="D1944" s="27">
        <v>3260</v>
      </c>
      <c r="E1944" s="27">
        <v>333</v>
      </c>
      <c r="F1944" s="27">
        <v>3</v>
      </c>
      <c r="G1944" s="27"/>
      <c r="H1944" s="27" t="s">
        <v>186</v>
      </c>
      <c r="I1944" s="27" t="s">
        <v>24172</v>
      </c>
      <c r="J1944" s="27">
        <v>80732132</v>
      </c>
      <c r="K1944" s="40" t="str">
        <f t="shared" si="126"/>
        <v>R3J2S-O</v>
      </c>
      <c r="L1944" s="27" t="s">
        <v>21477</v>
      </c>
      <c r="M1944" s="29">
        <v>129900</v>
      </c>
      <c r="N1944" s="23">
        <f t="shared" si="123"/>
        <v>0.9</v>
      </c>
      <c r="O1944" s="29">
        <f t="shared" si="121"/>
        <v>12989.999999999996</v>
      </c>
      <c r="P1944" s="27" t="str">
        <f t="shared" si="124"/>
        <v>PERCENTAGE</v>
      </c>
    </row>
    <row r="1945" spans="1:16" x14ac:dyDescent="0.3">
      <c r="A1945" s="27" t="str">
        <f t="shared" si="122"/>
        <v>2023 ALL TSHIRT D90</v>
      </c>
      <c r="B1945" s="28">
        <f>'2019 ALL N OLDER D95'!$B$2</f>
        <v>46121</v>
      </c>
      <c r="C1945" s="28">
        <f>'2019 ALL N OLDER D95'!$C$2</f>
        <v>46127</v>
      </c>
      <c r="D1945" s="27">
        <v>3260</v>
      </c>
      <c r="E1945" s="27">
        <v>333</v>
      </c>
      <c r="F1945" s="27">
        <v>3</v>
      </c>
      <c r="G1945" s="27"/>
      <c r="H1945" s="27" t="s">
        <v>186</v>
      </c>
      <c r="I1945" s="27" t="s">
        <v>24172</v>
      </c>
      <c r="J1945" s="27">
        <v>80732141</v>
      </c>
      <c r="K1945" s="40" t="str">
        <f t="shared" si="126"/>
        <v>R3J2S-O</v>
      </c>
      <c r="L1945" s="27" t="s">
        <v>21478</v>
      </c>
      <c r="M1945" s="29">
        <v>129900</v>
      </c>
      <c r="N1945" s="23">
        <f t="shared" si="123"/>
        <v>0.9</v>
      </c>
      <c r="O1945" s="29">
        <f t="shared" si="121"/>
        <v>12989.999999999996</v>
      </c>
      <c r="P1945" s="27" t="str">
        <f t="shared" si="124"/>
        <v>PERCENTAGE</v>
      </c>
    </row>
    <row r="1946" spans="1:16" x14ac:dyDescent="0.3">
      <c r="A1946" s="27" t="str">
        <f t="shared" si="122"/>
        <v>2023 ALL TSHIRT D90</v>
      </c>
      <c r="B1946" s="28">
        <f>'2019 ALL N OLDER D95'!$B$2</f>
        <v>46121</v>
      </c>
      <c r="C1946" s="28">
        <f>'2019 ALL N OLDER D95'!$C$2</f>
        <v>46127</v>
      </c>
      <c r="D1946" s="27">
        <v>3260</v>
      </c>
      <c r="E1946" s="27">
        <v>333</v>
      </c>
      <c r="F1946" s="27">
        <v>3</v>
      </c>
      <c r="G1946" s="27"/>
      <c r="H1946" s="27" t="s">
        <v>186</v>
      </c>
      <c r="I1946" s="27" t="s">
        <v>24172</v>
      </c>
      <c r="J1946" s="27">
        <v>80732150</v>
      </c>
      <c r="K1946" s="40" t="str">
        <f t="shared" si="126"/>
        <v>R3J2S-O</v>
      </c>
      <c r="L1946" s="27" t="s">
        <v>21479</v>
      </c>
      <c r="M1946" s="29">
        <v>129900</v>
      </c>
      <c r="N1946" s="23">
        <f t="shared" si="123"/>
        <v>0.9</v>
      </c>
      <c r="O1946" s="29">
        <f t="shared" si="121"/>
        <v>12989.999999999996</v>
      </c>
      <c r="P1946" s="27" t="str">
        <f t="shared" si="124"/>
        <v>PERCENTAGE</v>
      </c>
    </row>
    <row r="1947" spans="1:16" x14ac:dyDescent="0.3">
      <c r="A1947" s="27" t="str">
        <f t="shared" si="122"/>
        <v>2023 ALL TSHIRT D90</v>
      </c>
      <c r="B1947" s="28">
        <f>'2019 ALL N OLDER D95'!$B$2</f>
        <v>46121</v>
      </c>
      <c r="C1947" s="28">
        <f>'2019 ALL N OLDER D95'!$C$2</f>
        <v>46127</v>
      </c>
      <c r="D1947" s="27">
        <v>3260</v>
      </c>
      <c r="E1947" s="27">
        <v>333</v>
      </c>
      <c r="F1947" s="27">
        <v>3</v>
      </c>
      <c r="G1947" s="27"/>
      <c r="H1947" s="27" t="s">
        <v>186</v>
      </c>
      <c r="I1947" s="27" t="s">
        <v>24172</v>
      </c>
      <c r="J1947" s="27">
        <v>80732169</v>
      </c>
      <c r="K1947" s="40" t="str">
        <f t="shared" si="126"/>
        <v>R3J2S-O</v>
      </c>
      <c r="L1947" s="27" t="s">
        <v>21480</v>
      </c>
      <c r="M1947" s="29">
        <v>129900</v>
      </c>
      <c r="N1947" s="23">
        <f t="shared" si="123"/>
        <v>0.9</v>
      </c>
      <c r="O1947" s="29">
        <f t="shared" si="121"/>
        <v>12989.999999999996</v>
      </c>
      <c r="P1947" s="27" t="str">
        <f t="shared" si="124"/>
        <v>PERCENTAGE</v>
      </c>
    </row>
  </sheetData>
  <autoFilter ref="A1:P857" xr:uid="{00000000-0009-0000-0000-000016000000}"/>
  <sortState xmlns:xlrd2="http://schemas.microsoft.com/office/spreadsheetml/2017/richdata2" ref="A2:P1002">
    <sortCondition ref="J1"/>
  </sortState>
  <conditionalFormatting sqref="J858:J889">
    <cfRule type="duplicateValues" dxfId="428" priority="8"/>
    <cfRule type="duplicateValues" dxfId="427" priority="9"/>
    <cfRule type="duplicateValues" dxfId="426" priority="10"/>
  </conditionalFormatting>
  <conditionalFormatting sqref="J890:J1159 J1:J857 J1764:J1835 J1948:J1048576">
    <cfRule type="duplicateValues" dxfId="425" priority="11"/>
    <cfRule type="duplicateValues" dxfId="424" priority="12"/>
  </conditionalFormatting>
  <conditionalFormatting sqref="J1716:J1763">
    <cfRule type="duplicateValues" dxfId="423" priority="7"/>
  </conditionalFormatting>
  <conditionalFormatting sqref="J1836:J1947">
    <cfRule type="duplicateValues" dxfId="422" priority="1"/>
    <cfRule type="duplicateValues" dxfId="421" priority="2"/>
    <cfRule type="duplicateValues" dxfId="420" priority="3"/>
    <cfRule type="duplicateValues" dxfId="419" priority="4"/>
    <cfRule type="duplicateValues" dxfId="418" priority="5"/>
  </conditionalFormatting>
  <conditionalFormatting sqref="L1836:L1947">
    <cfRule type="duplicateValues" dxfId="41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97"/>
  <sheetViews>
    <sheetView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6.33203125" style="20" bestFit="1" customWidth="1"/>
    <col min="2" max="2" width="15" style="3" customWidth="1"/>
    <col min="3" max="3" width="13" style="3" customWidth="1"/>
    <col min="4" max="4" width="11.5546875" style="20" bestFit="1" customWidth="1"/>
    <col min="5" max="5" width="13.88671875" style="20" bestFit="1" customWidth="1"/>
    <col min="6" max="6" width="5.33203125" style="20" customWidth="1"/>
    <col min="7" max="7" width="5.6640625" style="20" customWidth="1"/>
    <col min="8" max="8" width="19.5546875" style="20" customWidth="1"/>
    <col min="9" max="9" width="13.5546875" style="20" bestFit="1" customWidth="1"/>
    <col min="10" max="10" width="10.6640625" style="20" bestFit="1" customWidth="1"/>
    <col min="11" max="11" width="14.109375" style="20" bestFit="1" customWidth="1"/>
    <col min="12" max="12" width="41.44140625" style="20" customWidth="1"/>
    <col min="13" max="13" width="17.109375" style="4" customWidth="1"/>
    <col min="14" max="14" width="13.33203125" style="5" bestFit="1" customWidth="1"/>
    <col min="15" max="15" width="20.33203125" style="4" bestFit="1" customWidth="1"/>
    <col min="16" max="16" width="21.44140625" style="20" bestFit="1" customWidth="1"/>
    <col min="17" max="16384" width="8.6640625" style="20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24173</v>
      </c>
      <c r="B2" s="7">
        <f>'2019 ALL N OLDER D95'!$B$2</f>
        <v>46121</v>
      </c>
      <c r="C2" s="7">
        <f>'2019 ALL N OLDER D95'!$C$2</f>
        <v>46127</v>
      </c>
      <c r="D2" s="22">
        <v>3260</v>
      </c>
      <c r="E2" s="22">
        <v>333</v>
      </c>
      <c r="F2" s="22">
        <v>3</v>
      </c>
      <c r="G2" s="22">
        <v>4</v>
      </c>
      <c r="H2" s="22" t="s">
        <v>6979</v>
      </c>
      <c r="I2" s="22" t="s">
        <v>24172</v>
      </c>
      <c r="J2" s="22" t="s">
        <v>14579</v>
      </c>
      <c r="K2" s="22" t="s">
        <v>14580</v>
      </c>
      <c r="L2" s="22" t="s">
        <v>14581</v>
      </c>
      <c r="M2" s="8">
        <v>129900</v>
      </c>
      <c r="N2" s="24" t="s">
        <v>22361</v>
      </c>
      <c r="O2" s="8">
        <v>1</v>
      </c>
      <c r="P2" s="24" t="s">
        <v>22361</v>
      </c>
    </row>
    <row r="3" spans="1:16" x14ac:dyDescent="0.3">
      <c r="A3" s="22" t="str">
        <f>$A$2</f>
        <v>2023 2024 BUMILANGIT/ULTRAMEN GWP MIN BUY 2 PCS T-SHIRT AOS</v>
      </c>
      <c r="B3" s="7">
        <f>'2019 ALL N OLDER D95'!$B$2</f>
        <v>46121</v>
      </c>
      <c r="C3" s="7">
        <f>'2019 ALL N OLDER D95'!$C$2</f>
        <v>46127</v>
      </c>
      <c r="D3" s="22">
        <v>3260</v>
      </c>
      <c r="E3" s="22">
        <v>333</v>
      </c>
      <c r="F3" s="22">
        <v>3</v>
      </c>
      <c r="G3" s="22">
        <v>4</v>
      </c>
      <c r="H3" s="22" t="s">
        <v>6979</v>
      </c>
      <c r="I3" s="22" t="s">
        <v>24172</v>
      </c>
      <c r="J3" s="22" t="s">
        <v>14582</v>
      </c>
      <c r="K3" s="22" t="s">
        <v>14580</v>
      </c>
      <c r="L3" s="22" t="s">
        <v>14583</v>
      </c>
      <c r="M3" s="8">
        <v>129900</v>
      </c>
      <c r="N3" s="23" t="str">
        <f>$N$2</f>
        <v>GWP</v>
      </c>
      <c r="O3" s="8">
        <f>$O$2</f>
        <v>1</v>
      </c>
      <c r="P3" s="24" t="str">
        <f>P2</f>
        <v>GWP</v>
      </c>
    </row>
    <row r="4" spans="1:16" x14ac:dyDescent="0.3">
      <c r="A4" s="22" t="str">
        <f t="shared" ref="A4:A67" si="0">$A$2</f>
        <v>2023 2024 BUMILANGIT/ULTRAMEN GWP MIN BUY 2 PCS T-SHIRT AOS</v>
      </c>
      <c r="B4" s="7">
        <f>'2019 ALL N OLDER D95'!$B$2</f>
        <v>46121</v>
      </c>
      <c r="C4" s="7">
        <f>'2019 ALL N OLDER D95'!$C$2</f>
        <v>46127</v>
      </c>
      <c r="D4" s="22">
        <v>3260</v>
      </c>
      <c r="E4" s="22">
        <v>333</v>
      </c>
      <c r="F4" s="22">
        <v>3</v>
      </c>
      <c r="G4" s="22">
        <v>4</v>
      </c>
      <c r="H4" s="22" t="s">
        <v>6979</v>
      </c>
      <c r="I4" s="22" t="s">
        <v>24172</v>
      </c>
      <c r="J4" s="22" t="s">
        <v>14584</v>
      </c>
      <c r="K4" s="22" t="s">
        <v>14580</v>
      </c>
      <c r="L4" s="22" t="s">
        <v>14585</v>
      </c>
      <c r="M4" s="8">
        <v>129900</v>
      </c>
      <c r="N4" s="23" t="str">
        <f t="shared" ref="N4:N67" si="1">$N$2</f>
        <v>GWP</v>
      </c>
      <c r="O4" s="8">
        <f t="shared" ref="O4:O67" si="2">$O$2</f>
        <v>1</v>
      </c>
      <c r="P4" s="24" t="str">
        <f t="shared" ref="P4:P67" si="3">P3</f>
        <v>GWP</v>
      </c>
    </row>
    <row r="5" spans="1:16" x14ac:dyDescent="0.3">
      <c r="A5" s="22" t="str">
        <f t="shared" si="0"/>
        <v>2023 2024 BUMILANGIT/ULTRAMEN GWP MIN BUY 2 PCS T-SHIRT AOS</v>
      </c>
      <c r="B5" s="7">
        <f>'2019 ALL N OLDER D95'!$B$2</f>
        <v>46121</v>
      </c>
      <c r="C5" s="7">
        <f>'2019 ALL N OLDER D95'!$C$2</f>
        <v>46127</v>
      </c>
      <c r="D5" s="22">
        <v>3260</v>
      </c>
      <c r="E5" s="22">
        <v>333</v>
      </c>
      <c r="F5" s="22">
        <v>3</v>
      </c>
      <c r="G5" s="22">
        <v>4</v>
      </c>
      <c r="H5" s="22" t="s">
        <v>6979</v>
      </c>
      <c r="I5" s="22" t="s">
        <v>24172</v>
      </c>
      <c r="J5" s="22" t="s">
        <v>14586</v>
      </c>
      <c r="K5" s="22" t="s">
        <v>14580</v>
      </c>
      <c r="L5" s="22" t="s">
        <v>14587</v>
      </c>
      <c r="M5" s="8">
        <v>129900</v>
      </c>
      <c r="N5" s="23" t="str">
        <f t="shared" si="1"/>
        <v>GWP</v>
      </c>
      <c r="O5" s="8">
        <f t="shared" si="2"/>
        <v>1</v>
      </c>
      <c r="P5" s="24" t="str">
        <f t="shared" si="3"/>
        <v>GWP</v>
      </c>
    </row>
    <row r="6" spans="1:16" x14ac:dyDescent="0.3">
      <c r="A6" s="22" t="str">
        <f t="shared" si="0"/>
        <v>2023 2024 BUMILANGIT/ULTRAMEN GWP MIN BUY 2 PCS T-SHIRT AOS</v>
      </c>
      <c r="B6" s="7">
        <f>'2019 ALL N OLDER D95'!$B$2</f>
        <v>46121</v>
      </c>
      <c r="C6" s="7">
        <f>'2019 ALL N OLDER D95'!$C$2</f>
        <v>46127</v>
      </c>
      <c r="D6" s="22">
        <v>3260</v>
      </c>
      <c r="E6" s="22">
        <v>333</v>
      </c>
      <c r="F6" s="22">
        <v>3</v>
      </c>
      <c r="G6" s="22">
        <v>4</v>
      </c>
      <c r="H6" s="22" t="s">
        <v>6979</v>
      </c>
      <c r="I6" s="22" t="s">
        <v>24172</v>
      </c>
      <c r="J6" s="22" t="s">
        <v>14588</v>
      </c>
      <c r="K6" s="22" t="s">
        <v>14589</v>
      </c>
      <c r="L6" s="22" t="s">
        <v>14590</v>
      </c>
      <c r="M6" s="8">
        <v>129900</v>
      </c>
      <c r="N6" s="23" t="str">
        <f t="shared" si="1"/>
        <v>GWP</v>
      </c>
      <c r="O6" s="8">
        <f t="shared" si="2"/>
        <v>1</v>
      </c>
      <c r="P6" s="24" t="str">
        <f t="shared" si="3"/>
        <v>GWP</v>
      </c>
    </row>
    <row r="7" spans="1:16" x14ac:dyDescent="0.3">
      <c r="A7" s="22" t="str">
        <f t="shared" si="0"/>
        <v>2023 2024 BUMILANGIT/ULTRAMEN GWP MIN BUY 2 PCS T-SHIRT AOS</v>
      </c>
      <c r="B7" s="7">
        <f>'2019 ALL N OLDER D95'!$B$2</f>
        <v>46121</v>
      </c>
      <c r="C7" s="7">
        <f>'2019 ALL N OLDER D95'!$C$2</f>
        <v>46127</v>
      </c>
      <c r="D7" s="22">
        <v>3260</v>
      </c>
      <c r="E7" s="22">
        <v>333</v>
      </c>
      <c r="F7" s="22">
        <v>3</v>
      </c>
      <c r="G7" s="22">
        <v>4</v>
      </c>
      <c r="H7" s="22" t="s">
        <v>6979</v>
      </c>
      <c r="I7" s="22" t="s">
        <v>24172</v>
      </c>
      <c r="J7" s="22" t="s">
        <v>14591</v>
      </c>
      <c r="K7" s="22" t="s">
        <v>14589</v>
      </c>
      <c r="L7" s="22" t="s">
        <v>14592</v>
      </c>
      <c r="M7" s="8">
        <v>129900</v>
      </c>
      <c r="N7" s="23" t="str">
        <f t="shared" si="1"/>
        <v>GWP</v>
      </c>
      <c r="O7" s="8">
        <f t="shared" si="2"/>
        <v>1</v>
      </c>
      <c r="P7" s="24" t="str">
        <f t="shared" si="3"/>
        <v>GWP</v>
      </c>
    </row>
    <row r="8" spans="1:16" x14ac:dyDescent="0.3">
      <c r="A8" s="22" t="str">
        <f t="shared" si="0"/>
        <v>2023 2024 BUMILANGIT/ULTRAMEN GWP MIN BUY 2 PCS T-SHIRT AOS</v>
      </c>
      <c r="B8" s="7">
        <f>'2019 ALL N OLDER D95'!$B$2</f>
        <v>46121</v>
      </c>
      <c r="C8" s="7">
        <f>'2019 ALL N OLDER D95'!$C$2</f>
        <v>46127</v>
      </c>
      <c r="D8" s="22">
        <v>3260</v>
      </c>
      <c r="E8" s="22">
        <v>333</v>
      </c>
      <c r="F8" s="22">
        <v>3</v>
      </c>
      <c r="G8" s="22">
        <v>4</v>
      </c>
      <c r="H8" s="22" t="s">
        <v>6979</v>
      </c>
      <c r="I8" s="22" t="s">
        <v>24172</v>
      </c>
      <c r="J8" s="22" t="s">
        <v>14593</v>
      </c>
      <c r="K8" s="22" t="s">
        <v>14589</v>
      </c>
      <c r="L8" s="22" t="s">
        <v>14594</v>
      </c>
      <c r="M8" s="8">
        <v>129900</v>
      </c>
      <c r="N8" s="23" t="str">
        <f t="shared" si="1"/>
        <v>GWP</v>
      </c>
      <c r="O8" s="8">
        <f t="shared" si="2"/>
        <v>1</v>
      </c>
      <c r="P8" s="24" t="str">
        <f t="shared" si="3"/>
        <v>GWP</v>
      </c>
    </row>
    <row r="9" spans="1:16" x14ac:dyDescent="0.3">
      <c r="A9" s="22" t="str">
        <f t="shared" si="0"/>
        <v>2023 2024 BUMILANGIT/ULTRAMEN GWP MIN BUY 2 PCS T-SHIRT AOS</v>
      </c>
      <c r="B9" s="7">
        <f>'2019 ALL N OLDER D95'!$B$2</f>
        <v>46121</v>
      </c>
      <c r="C9" s="7">
        <f>'2019 ALL N OLDER D95'!$C$2</f>
        <v>46127</v>
      </c>
      <c r="D9" s="22">
        <v>3260</v>
      </c>
      <c r="E9" s="22">
        <v>333</v>
      </c>
      <c r="F9" s="22">
        <v>3</v>
      </c>
      <c r="G9" s="22">
        <v>4</v>
      </c>
      <c r="H9" s="22" t="s">
        <v>6979</v>
      </c>
      <c r="I9" s="22" t="s">
        <v>24172</v>
      </c>
      <c r="J9" s="22" t="s">
        <v>14595</v>
      </c>
      <c r="K9" s="22" t="s">
        <v>14589</v>
      </c>
      <c r="L9" s="22" t="s">
        <v>14596</v>
      </c>
      <c r="M9" s="8">
        <v>129900</v>
      </c>
      <c r="N9" s="23" t="str">
        <f t="shared" si="1"/>
        <v>GWP</v>
      </c>
      <c r="O9" s="8">
        <f t="shared" si="2"/>
        <v>1</v>
      </c>
      <c r="P9" s="24" t="str">
        <f t="shared" si="3"/>
        <v>GWP</v>
      </c>
    </row>
    <row r="10" spans="1:16" x14ac:dyDescent="0.3">
      <c r="A10" s="22" t="str">
        <f t="shared" si="0"/>
        <v>2023 2024 BUMILANGIT/ULTRAMEN GWP MIN BUY 2 PCS T-SHIRT AOS</v>
      </c>
      <c r="B10" s="7">
        <f>'2019 ALL N OLDER D95'!$B$2</f>
        <v>46121</v>
      </c>
      <c r="C10" s="7">
        <f>'2019 ALL N OLDER D95'!$C$2</f>
        <v>46127</v>
      </c>
      <c r="D10" s="22">
        <v>3260</v>
      </c>
      <c r="E10" s="22">
        <v>333</v>
      </c>
      <c r="F10" s="22">
        <v>3</v>
      </c>
      <c r="G10" s="22">
        <v>4</v>
      </c>
      <c r="H10" s="22" t="s">
        <v>6979</v>
      </c>
      <c r="I10" s="22" t="s">
        <v>24172</v>
      </c>
      <c r="J10" s="22" t="s">
        <v>14597</v>
      </c>
      <c r="K10" s="22" t="s">
        <v>14598</v>
      </c>
      <c r="L10" s="22" t="s">
        <v>14599</v>
      </c>
      <c r="M10" s="8">
        <v>129900</v>
      </c>
      <c r="N10" s="23" t="str">
        <f t="shared" si="1"/>
        <v>GWP</v>
      </c>
      <c r="O10" s="8">
        <f t="shared" si="2"/>
        <v>1</v>
      </c>
      <c r="P10" s="24" t="str">
        <f t="shared" si="3"/>
        <v>GWP</v>
      </c>
    </row>
    <row r="11" spans="1:16" x14ac:dyDescent="0.3">
      <c r="A11" s="22" t="str">
        <f t="shared" si="0"/>
        <v>2023 2024 BUMILANGIT/ULTRAMEN GWP MIN BUY 2 PCS T-SHIRT AOS</v>
      </c>
      <c r="B11" s="7">
        <f>'2019 ALL N OLDER D95'!$B$2</f>
        <v>46121</v>
      </c>
      <c r="C11" s="7">
        <f>'2019 ALL N OLDER D95'!$C$2</f>
        <v>46127</v>
      </c>
      <c r="D11" s="22">
        <v>3260</v>
      </c>
      <c r="E11" s="22">
        <v>333</v>
      </c>
      <c r="F11" s="22">
        <v>3</v>
      </c>
      <c r="G11" s="22">
        <v>4</v>
      </c>
      <c r="H11" s="22" t="s">
        <v>6979</v>
      </c>
      <c r="I11" s="22" t="s">
        <v>24172</v>
      </c>
      <c r="J11" s="22" t="s">
        <v>14600</v>
      </c>
      <c r="K11" s="22" t="s">
        <v>14598</v>
      </c>
      <c r="L11" s="22" t="s">
        <v>14601</v>
      </c>
      <c r="M11" s="8">
        <v>129900</v>
      </c>
      <c r="N11" s="23" t="str">
        <f t="shared" si="1"/>
        <v>GWP</v>
      </c>
      <c r="O11" s="8">
        <f t="shared" si="2"/>
        <v>1</v>
      </c>
      <c r="P11" s="24" t="str">
        <f t="shared" si="3"/>
        <v>GWP</v>
      </c>
    </row>
    <row r="12" spans="1:16" x14ac:dyDescent="0.3">
      <c r="A12" s="22" t="str">
        <f t="shared" si="0"/>
        <v>2023 2024 BUMILANGIT/ULTRAMEN GWP MIN BUY 2 PCS T-SHIRT AOS</v>
      </c>
      <c r="B12" s="7">
        <f>'2019 ALL N OLDER D95'!$B$2</f>
        <v>46121</v>
      </c>
      <c r="C12" s="7">
        <f>'2019 ALL N OLDER D95'!$C$2</f>
        <v>46127</v>
      </c>
      <c r="D12" s="22">
        <v>3260</v>
      </c>
      <c r="E12" s="22">
        <v>333</v>
      </c>
      <c r="F12" s="22">
        <v>3</v>
      </c>
      <c r="G12" s="22">
        <v>4</v>
      </c>
      <c r="H12" s="22" t="s">
        <v>6979</v>
      </c>
      <c r="I12" s="22" t="s">
        <v>24172</v>
      </c>
      <c r="J12" s="22" t="s">
        <v>14602</v>
      </c>
      <c r="K12" s="22" t="s">
        <v>14598</v>
      </c>
      <c r="L12" s="22" t="s">
        <v>14603</v>
      </c>
      <c r="M12" s="8">
        <v>129900</v>
      </c>
      <c r="N12" s="23" t="str">
        <f t="shared" si="1"/>
        <v>GWP</v>
      </c>
      <c r="O12" s="8">
        <f t="shared" si="2"/>
        <v>1</v>
      </c>
      <c r="P12" s="24" t="str">
        <f t="shared" si="3"/>
        <v>GWP</v>
      </c>
    </row>
    <row r="13" spans="1:16" x14ac:dyDescent="0.3">
      <c r="A13" s="22" t="str">
        <f t="shared" si="0"/>
        <v>2023 2024 BUMILANGIT/ULTRAMEN GWP MIN BUY 2 PCS T-SHIRT AOS</v>
      </c>
      <c r="B13" s="7">
        <f>'2019 ALL N OLDER D95'!$B$2</f>
        <v>46121</v>
      </c>
      <c r="C13" s="7">
        <f>'2019 ALL N OLDER D95'!$C$2</f>
        <v>46127</v>
      </c>
      <c r="D13" s="22">
        <v>3260</v>
      </c>
      <c r="E13" s="22">
        <v>333</v>
      </c>
      <c r="F13" s="22">
        <v>3</v>
      </c>
      <c r="G13" s="22">
        <v>4</v>
      </c>
      <c r="H13" s="22" t="s">
        <v>6979</v>
      </c>
      <c r="I13" s="22" t="s">
        <v>24172</v>
      </c>
      <c r="J13" s="22" t="s">
        <v>14604</v>
      </c>
      <c r="K13" s="22" t="s">
        <v>14598</v>
      </c>
      <c r="L13" s="22" t="s">
        <v>14605</v>
      </c>
      <c r="M13" s="8">
        <v>129900</v>
      </c>
      <c r="N13" s="23" t="str">
        <f t="shared" si="1"/>
        <v>GWP</v>
      </c>
      <c r="O13" s="8">
        <f t="shared" si="2"/>
        <v>1</v>
      </c>
      <c r="P13" s="24" t="str">
        <f t="shared" si="3"/>
        <v>GWP</v>
      </c>
    </row>
    <row r="14" spans="1:16" x14ac:dyDescent="0.3">
      <c r="A14" s="22" t="str">
        <f t="shared" si="0"/>
        <v>2023 2024 BUMILANGIT/ULTRAMEN GWP MIN BUY 2 PCS T-SHIRT AOS</v>
      </c>
      <c r="B14" s="7">
        <f>'2019 ALL N OLDER D95'!$B$2</f>
        <v>46121</v>
      </c>
      <c r="C14" s="7">
        <f>'2019 ALL N OLDER D95'!$C$2</f>
        <v>46127</v>
      </c>
      <c r="D14" s="22">
        <v>3260</v>
      </c>
      <c r="E14" s="22">
        <v>333</v>
      </c>
      <c r="F14" s="22">
        <v>3</v>
      </c>
      <c r="G14" s="22">
        <v>4</v>
      </c>
      <c r="H14" s="22" t="s">
        <v>6979</v>
      </c>
      <c r="I14" s="22" t="s">
        <v>24172</v>
      </c>
      <c r="J14" s="22" t="s">
        <v>14606</v>
      </c>
      <c r="K14" s="22" t="s">
        <v>14607</v>
      </c>
      <c r="L14" s="22" t="s">
        <v>14608</v>
      </c>
      <c r="M14" s="8">
        <v>129900</v>
      </c>
      <c r="N14" s="23" t="str">
        <f t="shared" si="1"/>
        <v>GWP</v>
      </c>
      <c r="O14" s="8">
        <f t="shared" si="2"/>
        <v>1</v>
      </c>
      <c r="P14" s="24" t="str">
        <f t="shared" si="3"/>
        <v>GWP</v>
      </c>
    </row>
    <row r="15" spans="1:16" x14ac:dyDescent="0.3">
      <c r="A15" s="22" t="str">
        <f t="shared" si="0"/>
        <v>2023 2024 BUMILANGIT/ULTRAMEN GWP MIN BUY 2 PCS T-SHIRT AOS</v>
      </c>
      <c r="B15" s="7">
        <f>'2019 ALL N OLDER D95'!$B$2</f>
        <v>46121</v>
      </c>
      <c r="C15" s="7">
        <f>'2019 ALL N OLDER D95'!$C$2</f>
        <v>46127</v>
      </c>
      <c r="D15" s="22">
        <v>3260</v>
      </c>
      <c r="E15" s="22">
        <v>333</v>
      </c>
      <c r="F15" s="22">
        <v>3</v>
      </c>
      <c r="G15" s="22">
        <v>4</v>
      </c>
      <c r="H15" s="22" t="s">
        <v>6979</v>
      </c>
      <c r="I15" s="22" t="s">
        <v>24172</v>
      </c>
      <c r="J15" s="22" t="s">
        <v>14609</v>
      </c>
      <c r="K15" s="22" t="s">
        <v>14607</v>
      </c>
      <c r="L15" s="22" t="s">
        <v>14610</v>
      </c>
      <c r="M15" s="8">
        <v>129900</v>
      </c>
      <c r="N15" s="23" t="str">
        <f t="shared" si="1"/>
        <v>GWP</v>
      </c>
      <c r="O15" s="8">
        <f t="shared" si="2"/>
        <v>1</v>
      </c>
      <c r="P15" s="24" t="str">
        <f t="shared" si="3"/>
        <v>GWP</v>
      </c>
    </row>
    <row r="16" spans="1:16" x14ac:dyDescent="0.3">
      <c r="A16" s="22" t="str">
        <f t="shared" si="0"/>
        <v>2023 2024 BUMILANGIT/ULTRAMEN GWP MIN BUY 2 PCS T-SHIRT AOS</v>
      </c>
      <c r="B16" s="7">
        <f>'2019 ALL N OLDER D95'!$B$2</f>
        <v>46121</v>
      </c>
      <c r="C16" s="7">
        <f>'2019 ALL N OLDER D95'!$C$2</f>
        <v>46127</v>
      </c>
      <c r="D16" s="22">
        <v>3260</v>
      </c>
      <c r="E16" s="22">
        <v>333</v>
      </c>
      <c r="F16" s="22">
        <v>3</v>
      </c>
      <c r="G16" s="22">
        <v>4</v>
      </c>
      <c r="H16" s="22" t="s">
        <v>6979</v>
      </c>
      <c r="I16" s="22" t="s">
        <v>24172</v>
      </c>
      <c r="J16" s="22" t="s">
        <v>14611</v>
      </c>
      <c r="K16" s="22" t="s">
        <v>14607</v>
      </c>
      <c r="L16" s="22" t="s">
        <v>14612</v>
      </c>
      <c r="M16" s="8">
        <v>129900</v>
      </c>
      <c r="N16" s="23" t="str">
        <f t="shared" si="1"/>
        <v>GWP</v>
      </c>
      <c r="O16" s="8">
        <f t="shared" si="2"/>
        <v>1</v>
      </c>
      <c r="P16" s="24" t="str">
        <f t="shared" si="3"/>
        <v>GWP</v>
      </c>
    </row>
    <row r="17" spans="1:16" x14ac:dyDescent="0.3">
      <c r="A17" s="22" t="str">
        <f t="shared" si="0"/>
        <v>2023 2024 BUMILANGIT/ULTRAMEN GWP MIN BUY 2 PCS T-SHIRT AOS</v>
      </c>
      <c r="B17" s="7">
        <f>'2019 ALL N OLDER D95'!$B$2</f>
        <v>46121</v>
      </c>
      <c r="C17" s="7">
        <f>'2019 ALL N OLDER D95'!$C$2</f>
        <v>46127</v>
      </c>
      <c r="D17" s="22">
        <v>3260</v>
      </c>
      <c r="E17" s="22">
        <v>333</v>
      </c>
      <c r="F17" s="22">
        <v>3</v>
      </c>
      <c r="G17" s="22">
        <v>4</v>
      </c>
      <c r="H17" s="22" t="s">
        <v>6979</v>
      </c>
      <c r="I17" s="22" t="s">
        <v>24172</v>
      </c>
      <c r="J17" s="22" t="s">
        <v>14613</v>
      </c>
      <c r="K17" s="22" t="s">
        <v>14607</v>
      </c>
      <c r="L17" s="22" t="s">
        <v>14614</v>
      </c>
      <c r="M17" s="8">
        <v>129900</v>
      </c>
      <c r="N17" s="23" t="str">
        <f t="shared" si="1"/>
        <v>GWP</v>
      </c>
      <c r="O17" s="8">
        <f t="shared" si="2"/>
        <v>1</v>
      </c>
      <c r="P17" s="24" t="str">
        <f t="shared" si="3"/>
        <v>GWP</v>
      </c>
    </row>
    <row r="18" spans="1:16" x14ac:dyDescent="0.3">
      <c r="A18" s="22" t="str">
        <f t="shared" si="0"/>
        <v>2023 2024 BUMILANGIT/ULTRAMEN GWP MIN BUY 2 PCS T-SHIRT AOS</v>
      </c>
      <c r="B18" s="7">
        <f>'2019 ALL N OLDER D95'!$B$2</f>
        <v>46121</v>
      </c>
      <c r="C18" s="7">
        <f>'2019 ALL N OLDER D95'!$C$2</f>
        <v>46127</v>
      </c>
      <c r="D18" s="22">
        <v>3260</v>
      </c>
      <c r="E18" s="22">
        <v>333</v>
      </c>
      <c r="F18" s="22">
        <v>3</v>
      </c>
      <c r="G18" s="22">
        <v>4</v>
      </c>
      <c r="H18" s="22" t="s">
        <v>6979</v>
      </c>
      <c r="I18" s="22" t="s">
        <v>24172</v>
      </c>
      <c r="J18" s="22" t="s">
        <v>14615</v>
      </c>
      <c r="K18" s="22" t="s">
        <v>14616</v>
      </c>
      <c r="L18" s="22" t="s">
        <v>14617</v>
      </c>
      <c r="M18" s="8">
        <v>129900</v>
      </c>
      <c r="N18" s="23" t="str">
        <f t="shared" si="1"/>
        <v>GWP</v>
      </c>
      <c r="O18" s="8">
        <f t="shared" si="2"/>
        <v>1</v>
      </c>
      <c r="P18" s="24" t="str">
        <f t="shared" si="3"/>
        <v>GWP</v>
      </c>
    </row>
    <row r="19" spans="1:16" x14ac:dyDescent="0.3">
      <c r="A19" s="22" t="str">
        <f t="shared" si="0"/>
        <v>2023 2024 BUMILANGIT/ULTRAMEN GWP MIN BUY 2 PCS T-SHIRT AOS</v>
      </c>
      <c r="B19" s="7">
        <f>'2019 ALL N OLDER D95'!$B$2</f>
        <v>46121</v>
      </c>
      <c r="C19" s="7">
        <f>'2019 ALL N OLDER D95'!$C$2</f>
        <v>46127</v>
      </c>
      <c r="D19" s="22">
        <v>3260</v>
      </c>
      <c r="E19" s="22">
        <v>333</v>
      </c>
      <c r="F19" s="22">
        <v>3</v>
      </c>
      <c r="G19" s="22">
        <v>4</v>
      </c>
      <c r="H19" s="22" t="s">
        <v>6979</v>
      </c>
      <c r="I19" s="22" t="s">
        <v>24172</v>
      </c>
      <c r="J19" s="22" t="s">
        <v>14618</v>
      </c>
      <c r="K19" s="22" t="s">
        <v>14616</v>
      </c>
      <c r="L19" s="22" t="s">
        <v>14619</v>
      </c>
      <c r="M19" s="8">
        <v>129900</v>
      </c>
      <c r="N19" s="23" t="str">
        <f t="shared" si="1"/>
        <v>GWP</v>
      </c>
      <c r="O19" s="8">
        <f t="shared" si="2"/>
        <v>1</v>
      </c>
      <c r="P19" s="24" t="str">
        <f t="shared" si="3"/>
        <v>GWP</v>
      </c>
    </row>
    <row r="20" spans="1:16" x14ac:dyDescent="0.3">
      <c r="A20" s="22" t="str">
        <f t="shared" si="0"/>
        <v>2023 2024 BUMILANGIT/ULTRAMEN GWP MIN BUY 2 PCS T-SHIRT AOS</v>
      </c>
      <c r="B20" s="7">
        <f>'2019 ALL N OLDER D95'!$B$2</f>
        <v>46121</v>
      </c>
      <c r="C20" s="7">
        <f>'2019 ALL N OLDER D95'!$C$2</f>
        <v>46127</v>
      </c>
      <c r="D20" s="22">
        <v>3260</v>
      </c>
      <c r="E20" s="22">
        <v>333</v>
      </c>
      <c r="F20" s="22">
        <v>3</v>
      </c>
      <c r="G20" s="22">
        <v>4</v>
      </c>
      <c r="H20" s="22" t="s">
        <v>6979</v>
      </c>
      <c r="I20" s="22" t="s">
        <v>24172</v>
      </c>
      <c r="J20" s="22" t="s">
        <v>14620</v>
      </c>
      <c r="K20" s="22" t="s">
        <v>14616</v>
      </c>
      <c r="L20" s="22" t="s">
        <v>14621</v>
      </c>
      <c r="M20" s="8">
        <v>129900</v>
      </c>
      <c r="N20" s="23" t="str">
        <f t="shared" si="1"/>
        <v>GWP</v>
      </c>
      <c r="O20" s="8">
        <f t="shared" si="2"/>
        <v>1</v>
      </c>
      <c r="P20" s="24" t="str">
        <f t="shared" si="3"/>
        <v>GWP</v>
      </c>
    </row>
    <row r="21" spans="1:16" x14ac:dyDescent="0.3">
      <c r="A21" s="22" t="str">
        <f t="shared" si="0"/>
        <v>2023 2024 BUMILANGIT/ULTRAMEN GWP MIN BUY 2 PCS T-SHIRT AOS</v>
      </c>
      <c r="B21" s="7">
        <f>'2019 ALL N OLDER D95'!$B$2</f>
        <v>46121</v>
      </c>
      <c r="C21" s="7">
        <f>'2019 ALL N OLDER D95'!$C$2</f>
        <v>46127</v>
      </c>
      <c r="D21" s="22">
        <v>3260</v>
      </c>
      <c r="E21" s="22">
        <v>333</v>
      </c>
      <c r="F21" s="22">
        <v>3</v>
      </c>
      <c r="G21" s="22">
        <v>4</v>
      </c>
      <c r="H21" s="22" t="s">
        <v>6979</v>
      </c>
      <c r="I21" s="22" t="s">
        <v>24172</v>
      </c>
      <c r="J21" s="22" t="s">
        <v>14622</v>
      </c>
      <c r="K21" s="22" t="s">
        <v>14616</v>
      </c>
      <c r="L21" s="22" t="s">
        <v>14623</v>
      </c>
      <c r="M21" s="8">
        <v>129900</v>
      </c>
      <c r="N21" s="23" t="str">
        <f t="shared" si="1"/>
        <v>GWP</v>
      </c>
      <c r="O21" s="8">
        <f t="shared" si="2"/>
        <v>1</v>
      </c>
      <c r="P21" s="24" t="str">
        <f t="shared" si="3"/>
        <v>GWP</v>
      </c>
    </row>
    <row r="22" spans="1:16" x14ac:dyDescent="0.3">
      <c r="A22" s="22" t="str">
        <f t="shared" si="0"/>
        <v>2023 2024 BUMILANGIT/ULTRAMEN GWP MIN BUY 2 PCS T-SHIRT AOS</v>
      </c>
      <c r="B22" s="7">
        <f>'2019 ALL N OLDER D95'!$B$2</f>
        <v>46121</v>
      </c>
      <c r="C22" s="7">
        <f>'2019 ALL N OLDER D95'!$C$2</f>
        <v>46127</v>
      </c>
      <c r="D22" s="22">
        <v>3260</v>
      </c>
      <c r="E22" s="22">
        <v>333</v>
      </c>
      <c r="F22" s="22">
        <v>3</v>
      </c>
      <c r="G22" s="22">
        <v>4</v>
      </c>
      <c r="H22" s="22" t="s">
        <v>6979</v>
      </c>
      <c r="I22" s="22" t="s">
        <v>24172</v>
      </c>
      <c r="J22" s="22" t="s">
        <v>14624</v>
      </c>
      <c r="K22" s="22" t="s">
        <v>14625</v>
      </c>
      <c r="L22" s="22" t="s">
        <v>14626</v>
      </c>
      <c r="M22" s="8">
        <v>129900</v>
      </c>
      <c r="N22" s="23" t="str">
        <f t="shared" si="1"/>
        <v>GWP</v>
      </c>
      <c r="O22" s="8">
        <f t="shared" si="2"/>
        <v>1</v>
      </c>
      <c r="P22" s="24" t="str">
        <f t="shared" si="3"/>
        <v>GWP</v>
      </c>
    </row>
    <row r="23" spans="1:16" x14ac:dyDescent="0.3">
      <c r="A23" s="22" t="str">
        <f t="shared" si="0"/>
        <v>2023 2024 BUMILANGIT/ULTRAMEN GWP MIN BUY 2 PCS T-SHIRT AOS</v>
      </c>
      <c r="B23" s="7">
        <f>'2019 ALL N OLDER D95'!$B$2</f>
        <v>46121</v>
      </c>
      <c r="C23" s="7">
        <f>'2019 ALL N OLDER D95'!$C$2</f>
        <v>46127</v>
      </c>
      <c r="D23" s="22">
        <v>3260</v>
      </c>
      <c r="E23" s="22">
        <v>333</v>
      </c>
      <c r="F23" s="22">
        <v>3</v>
      </c>
      <c r="G23" s="22">
        <v>4</v>
      </c>
      <c r="H23" s="22" t="s">
        <v>6979</v>
      </c>
      <c r="I23" s="22" t="s">
        <v>24172</v>
      </c>
      <c r="J23" s="22" t="s">
        <v>14627</v>
      </c>
      <c r="K23" s="22" t="s">
        <v>14625</v>
      </c>
      <c r="L23" s="22" t="s">
        <v>14628</v>
      </c>
      <c r="M23" s="8">
        <v>129900</v>
      </c>
      <c r="N23" s="23" t="str">
        <f t="shared" si="1"/>
        <v>GWP</v>
      </c>
      <c r="O23" s="8">
        <f t="shared" si="2"/>
        <v>1</v>
      </c>
      <c r="P23" s="24" t="str">
        <f t="shared" si="3"/>
        <v>GWP</v>
      </c>
    </row>
    <row r="24" spans="1:16" x14ac:dyDescent="0.3">
      <c r="A24" s="22" t="str">
        <f t="shared" si="0"/>
        <v>2023 2024 BUMILANGIT/ULTRAMEN GWP MIN BUY 2 PCS T-SHIRT AOS</v>
      </c>
      <c r="B24" s="7">
        <f>'2019 ALL N OLDER D95'!$B$2</f>
        <v>46121</v>
      </c>
      <c r="C24" s="7">
        <f>'2019 ALL N OLDER D95'!$C$2</f>
        <v>46127</v>
      </c>
      <c r="D24" s="22">
        <v>3260</v>
      </c>
      <c r="E24" s="22">
        <v>333</v>
      </c>
      <c r="F24" s="22">
        <v>3</v>
      </c>
      <c r="G24" s="22">
        <v>4</v>
      </c>
      <c r="H24" s="22" t="s">
        <v>6979</v>
      </c>
      <c r="I24" s="22" t="s">
        <v>24172</v>
      </c>
      <c r="J24" s="22" t="s">
        <v>14629</v>
      </c>
      <c r="K24" s="22" t="s">
        <v>14625</v>
      </c>
      <c r="L24" s="22" t="s">
        <v>14630</v>
      </c>
      <c r="M24" s="8">
        <v>129900</v>
      </c>
      <c r="N24" s="23" t="str">
        <f t="shared" si="1"/>
        <v>GWP</v>
      </c>
      <c r="O24" s="8">
        <f t="shared" si="2"/>
        <v>1</v>
      </c>
      <c r="P24" s="24" t="str">
        <f t="shared" si="3"/>
        <v>GWP</v>
      </c>
    </row>
    <row r="25" spans="1:16" x14ac:dyDescent="0.3">
      <c r="A25" s="22" t="str">
        <f t="shared" si="0"/>
        <v>2023 2024 BUMILANGIT/ULTRAMEN GWP MIN BUY 2 PCS T-SHIRT AOS</v>
      </c>
      <c r="B25" s="7">
        <f>'2019 ALL N OLDER D95'!$B$2</f>
        <v>46121</v>
      </c>
      <c r="C25" s="7">
        <f>'2019 ALL N OLDER D95'!$C$2</f>
        <v>46127</v>
      </c>
      <c r="D25" s="22">
        <v>3260</v>
      </c>
      <c r="E25" s="22">
        <v>333</v>
      </c>
      <c r="F25" s="22">
        <v>3</v>
      </c>
      <c r="G25" s="22">
        <v>4</v>
      </c>
      <c r="H25" s="22" t="s">
        <v>6979</v>
      </c>
      <c r="I25" s="22" t="s">
        <v>24172</v>
      </c>
      <c r="J25" s="22" t="s">
        <v>14631</v>
      </c>
      <c r="K25" s="22" t="s">
        <v>14625</v>
      </c>
      <c r="L25" s="22" t="s">
        <v>14632</v>
      </c>
      <c r="M25" s="8">
        <v>129900</v>
      </c>
      <c r="N25" s="23" t="str">
        <f t="shared" si="1"/>
        <v>GWP</v>
      </c>
      <c r="O25" s="8">
        <f t="shared" si="2"/>
        <v>1</v>
      </c>
      <c r="P25" s="24" t="str">
        <f t="shared" si="3"/>
        <v>GWP</v>
      </c>
    </row>
    <row r="26" spans="1:16" x14ac:dyDescent="0.3">
      <c r="A26" s="22" t="str">
        <f t="shared" si="0"/>
        <v>2023 2024 BUMILANGIT/ULTRAMEN GWP MIN BUY 2 PCS T-SHIRT AOS</v>
      </c>
      <c r="B26" s="7">
        <f>'2019 ALL N OLDER D95'!$B$2</f>
        <v>46121</v>
      </c>
      <c r="C26" s="7">
        <f>'2019 ALL N OLDER D95'!$C$2</f>
        <v>46127</v>
      </c>
      <c r="D26" s="6">
        <v>3260</v>
      </c>
      <c r="E26" s="6">
        <v>333</v>
      </c>
      <c r="F26" s="6">
        <v>3</v>
      </c>
      <c r="G26" s="6">
        <v>4</v>
      </c>
      <c r="H26" s="6" t="s">
        <v>14793</v>
      </c>
      <c r="I26" s="6" t="s">
        <v>24172</v>
      </c>
      <c r="J26" s="6" t="s">
        <v>14794</v>
      </c>
      <c r="K26" s="6" t="s">
        <v>14795</v>
      </c>
      <c r="L26" s="6" t="s">
        <v>14796</v>
      </c>
      <c r="M26" s="8">
        <v>139900</v>
      </c>
      <c r="N26" s="23" t="str">
        <f t="shared" si="1"/>
        <v>GWP</v>
      </c>
      <c r="O26" s="8">
        <f t="shared" si="2"/>
        <v>1</v>
      </c>
      <c r="P26" s="24" t="str">
        <f t="shared" si="3"/>
        <v>GWP</v>
      </c>
    </row>
    <row r="27" spans="1:16" x14ac:dyDescent="0.3">
      <c r="A27" s="22" t="str">
        <f t="shared" si="0"/>
        <v>2023 2024 BUMILANGIT/ULTRAMEN GWP MIN BUY 2 PCS T-SHIRT AOS</v>
      </c>
      <c r="B27" s="7">
        <f>'2019 ALL N OLDER D95'!$B$2</f>
        <v>46121</v>
      </c>
      <c r="C27" s="7">
        <f>'2019 ALL N OLDER D95'!$C$2</f>
        <v>46127</v>
      </c>
      <c r="D27" s="6">
        <v>3260</v>
      </c>
      <c r="E27" s="6">
        <v>333</v>
      </c>
      <c r="F27" s="6">
        <v>3</v>
      </c>
      <c r="G27" s="6">
        <v>4</v>
      </c>
      <c r="H27" s="6" t="s">
        <v>14793</v>
      </c>
      <c r="I27" s="6" t="s">
        <v>24172</v>
      </c>
      <c r="J27" s="6" t="s">
        <v>14797</v>
      </c>
      <c r="K27" s="6" t="s">
        <v>14795</v>
      </c>
      <c r="L27" s="6" t="s">
        <v>14798</v>
      </c>
      <c r="M27" s="8">
        <v>139900</v>
      </c>
      <c r="N27" s="23" t="str">
        <f t="shared" si="1"/>
        <v>GWP</v>
      </c>
      <c r="O27" s="8">
        <f t="shared" si="2"/>
        <v>1</v>
      </c>
      <c r="P27" s="24" t="str">
        <f t="shared" si="3"/>
        <v>GWP</v>
      </c>
    </row>
    <row r="28" spans="1:16" x14ac:dyDescent="0.3">
      <c r="A28" s="22" t="str">
        <f t="shared" si="0"/>
        <v>2023 2024 BUMILANGIT/ULTRAMEN GWP MIN BUY 2 PCS T-SHIRT AOS</v>
      </c>
      <c r="B28" s="7">
        <f>'2019 ALL N OLDER D95'!$B$2</f>
        <v>46121</v>
      </c>
      <c r="C28" s="7">
        <f>'2019 ALL N OLDER D95'!$C$2</f>
        <v>46127</v>
      </c>
      <c r="D28" s="6">
        <v>3260</v>
      </c>
      <c r="E28" s="6">
        <v>333</v>
      </c>
      <c r="F28" s="6">
        <v>3</v>
      </c>
      <c r="G28" s="6">
        <v>4</v>
      </c>
      <c r="H28" s="6" t="s">
        <v>14793</v>
      </c>
      <c r="I28" s="6" t="s">
        <v>24172</v>
      </c>
      <c r="J28" s="6" t="s">
        <v>14799</v>
      </c>
      <c r="K28" s="6" t="s">
        <v>14795</v>
      </c>
      <c r="L28" s="6" t="s">
        <v>14800</v>
      </c>
      <c r="M28" s="8">
        <v>139900</v>
      </c>
      <c r="N28" s="23" t="str">
        <f t="shared" si="1"/>
        <v>GWP</v>
      </c>
      <c r="O28" s="8">
        <f t="shared" si="2"/>
        <v>1</v>
      </c>
      <c r="P28" s="24" t="str">
        <f t="shared" si="3"/>
        <v>GWP</v>
      </c>
    </row>
    <row r="29" spans="1:16" x14ac:dyDescent="0.3">
      <c r="A29" s="22" t="str">
        <f t="shared" si="0"/>
        <v>2023 2024 BUMILANGIT/ULTRAMEN GWP MIN BUY 2 PCS T-SHIRT AOS</v>
      </c>
      <c r="B29" s="7">
        <f>'2019 ALL N OLDER D95'!$B$2</f>
        <v>46121</v>
      </c>
      <c r="C29" s="7">
        <f>'2019 ALL N OLDER D95'!$C$2</f>
        <v>46127</v>
      </c>
      <c r="D29" s="6">
        <v>3260</v>
      </c>
      <c r="E29" s="6">
        <v>333</v>
      </c>
      <c r="F29" s="6">
        <v>3</v>
      </c>
      <c r="G29" s="6">
        <v>4</v>
      </c>
      <c r="H29" s="6" t="s">
        <v>14793</v>
      </c>
      <c r="I29" s="6" t="s">
        <v>24172</v>
      </c>
      <c r="J29" s="6" t="s">
        <v>14801</v>
      </c>
      <c r="K29" s="6" t="s">
        <v>14795</v>
      </c>
      <c r="L29" s="6" t="s">
        <v>14802</v>
      </c>
      <c r="M29" s="8">
        <v>139900</v>
      </c>
      <c r="N29" s="23" t="str">
        <f t="shared" si="1"/>
        <v>GWP</v>
      </c>
      <c r="O29" s="8">
        <f t="shared" si="2"/>
        <v>1</v>
      </c>
      <c r="P29" s="24" t="str">
        <f t="shared" si="3"/>
        <v>GWP</v>
      </c>
    </row>
    <row r="30" spans="1:16" x14ac:dyDescent="0.3">
      <c r="A30" s="22" t="str">
        <f t="shared" si="0"/>
        <v>2023 2024 BUMILANGIT/ULTRAMEN GWP MIN BUY 2 PCS T-SHIRT AOS</v>
      </c>
      <c r="B30" s="7">
        <f>'2019 ALL N OLDER D95'!$B$2</f>
        <v>46121</v>
      </c>
      <c r="C30" s="7">
        <f>'2019 ALL N OLDER D95'!$C$2</f>
        <v>46127</v>
      </c>
      <c r="D30" s="6">
        <v>3260</v>
      </c>
      <c r="E30" s="6">
        <v>333</v>
      </c>
      <c r="F30" s="6">
        <v>3</v>
      </c>
      <c r="G30" s="6">
        <v>4</v>
      </c>
      <c r="H30" s="6" t="s">
        <v>14793</v>
      </c>
      <c r="I30" s="6" t="s">
        <v>24172</v>
      </c>
      <c r="J30" s="6" t="s">
        <v>14803</v>
      </c>
      <c r="K30" s="6" t="s">
        <v>14804</v>
      </c>
      <c r="L30" s="6" t="s">
        <v>14805</v>
      </c>
      <c r="M30" s="8">
        <v>139900</v>
      </c>
      <c r="N30" s="23" t="str">
        <f t="shared" si="1"/>
        <v>GWP</v>
      </c>
      <c r="O30" s="8">
        <f t="shared" si="2"/>
        <v>1</v>
      </c>
      <c r="P30" s="24" t="str">
        <f t="shared" si="3"/>
        <v>GWP</v>
      </c>
    </row>
    <row r="31" spans="1:16" x14ac:dyDescent="0.3">
      <c r="A31" s="22" t="str">
        <f t="shared" si="0"/>
        <v>2023 2024 BUMILANGIT/ULTRAMEN GWP MIN BUY 2 PCS T-SHIRT AOS</v>
      </c>
      <c r="B31" s="7">
        <f>'2019 ALL N OLDER D95'!$B$2</f>
        <v>46121</v>
      </c>
      <c r="C31" s="7">
        <f>'2019 ALL N OLDER D95'!$C$2</f>
        <v>46127</v>
      </c>
      <c r="D31" s="6">
        <v>3260</v>
      </c>
      <c r="E31" s="6">
        <v>333</v>
      </c>
      <c r="F31" s="6">
        <v>3</v>
      </c>
      <c r="G31" s="6">
        <v>4</v>
      </c>
      <c r="H31" s="6" t="s">
        <v>14793</v>
      </c>
      <c r="I31" s="6" t="s">
        <v>24172</v>
      </c>
      <c r="J31" s="6" t="s">
        <v>14806</v>
      </c>
      <c r="K31" s="6" t="s">
        <v>14804</v>
      </c>
      <c r="L31" s="6" t="s">
        <v>14807</v>
      </c>
      <c r="M31" s="8">
        <v>139900</v>
      </c>
      <c r="N31" s="23" t="str">
        <f t="shared" si="1"/>
        <v>GWP</v>
      </c>
      <c r="O31" s="8">
        <f t="shared" si="2"/>
        <v>1</v>
      </c>
      <c r="P31" s="24" t="str">
        <f t="shared" si="3"/>
        <v>GWP</v>
      </c>
    </row>
    <row r="32" spans="1:16" x14ac:dyDescent="0.3">
      <c r="A32" s="22" t="str">
        <f t="shared" si="0"/>
        <v>2023 2024 BUMILANGIT/ULTRAMEN GWP MIN BUY 2 PCS T-SHIRT AOS</v>
      </c>
      <c r="B32" s="7">
        <f>'2019 ALL N OLDER D95'!$B$2</f>
        <v>46121</v>
      </c>
      <c r="C32" s="7">
        <f>'2019 ALL N OLDER D95'!$C$2</f>
        <v>46127</v>
      </c>
      <c r="D32" s="6">
        <v>3260</v>
      </c>
      <c r="E32" s="6">
        <v>333</v>
      </c>
      <c r="F32" s="6">
        <v>3</v>
      </c>
      <c r="G32" s="6">
        <v>4</v>
      </c>
      <c r="H32" s="6" t="s">
        <v>14793</v>
      </c>
      <c r="I32" s="6" t="s">
        <v>24172</v>
      </c>
      <c r="J32" s="6" t="s">
        <v>14808</v>
      </c>
      <c r="K32" s="6" t="s">
        <v>14804</v>
      </c>
      <c r="L32" s="6" t="s">
        <v>14809</v>
      </c>
      <c r="M32" s="8">
        <v>139900</v>
      </c>
      <c r="N32" s="23" t="str">
        <f t="shared" si="1"/>
        <v>GWP</v>
      </c>
      <c r="O32" s="8">
        <f t="shared" si="2"/>
        <v>1</v>
      </c>
      <c r="P32" s="24" t="str">
        <f t="shared" si="3"/>
        <v>GWP</v>
      </c>
    </row>
    <row r="33" spans="1:16" x14ac:dyDescent="0.3">
      <c r="A33" s="22" t="str">
        <f t="shared" si="0"/>
        <v>2023 2024 BUMILANGIT/ULTRAMEN GWP MIN BUY 2 PCS T-SHIRT AOS</v>
      </c>
      <c r="B33" s="7">
        <f>'2019 ALL N OLDER D95'!$B$2</f>
        <v>46121</v>
      </c>
      <c r="C33" s="7">
        <f>'2019 ALL N OLDER D95'!$C$2</f>
        <v>46127</v>
      </c>
      <c r="D33" s="6">
        <v>3260</v>
      </c>
      <c r="E33" s="6">
        <v>333</v>
      </c>
      <c r="F33" s="6">
        <v>3</v>
      </c>
      <c r="G33" s="6">
        <v>4</v>
      </c>
      <c r="H33" s="6" t="s">
        <v>14793</v>
      </c>
      <c r="I33" s="6" t="s">
        <v>24172</v>
      </c>
      <c r="J33" s="6" t="s">
        <v>14810</v>
      </c>
      <c r="K33" s="6" t="s">
        <v>14804</v>
      </c>
      <c r="L33" s="6" t="s">
        <v>14811</v>
      </c>
      <c r="M33" s="8">
        <v>139900</v>
      </c>
      <c r="N33" s="23" t="str">
        <f t="shared" si="1"/>
        <v>GWP</v>
      </c>
      <c r="O33" s="8">
        <f t="shared" si="2"/>
        <v>1</v>
      </c>
      <c r="P33" s="24" t="str">
        <f t="shared" si="3"/>
        <v>GWP</v>
      </c>
    </row>
    <row r="34" spans="1:16" x14ac:dyDescent="0.3">
      <c r="A34" s="22" t="str">
        <f t="shared" si="0"/>
        <v>2023 2024 BUMILANGIT/ULTRAMEN GWP MIN BUY 2 PCS T-SHIRT AOS</v>
      </c>
      <c r="B34" s="7">
        <f>'2019 ALL N OLDER D95'!$B$2</f>
        <v>46121</v>
      </c>
      <c r="C34" s="7">
        <f>'2019 ALL N OLDER D95'!$C$2</f>
        <v>46127</v>
      </c>
      <c r="D34" s="6">
        <v>3260</v>
      </c>
      <c r="E34" s="6">
        <v>333</v>
      </c>
      <c r="F34" s="6">
        <v>3</v>
      </c>
      <c r="G34" s="6">
        <v>4</v>
      </c>
      <c r="H34" s="6" t="s">
        <v>14793</v>
      </c>
      <c r="I34" s="6" t="s">
        <v>24172</v>
      </c>
      <c r="J34" s="6" t="s">
        <v>14812</v>
      </c>
      <c r="K34" s="6" t="s">
        <v>14813</v>
      </c>
      <c r="L34" s="6" t="s">
        <v>14814</v>
      </c>
      <c r="M34" s="8">
        <v>139900</v>
      </c>
      <c r="N34" s="23" t="str">
        <f t="shared" si="1"/>
        <v>GWP</v>
      </c>
      <c r="O34" s="8">
        <f t="shared" si="2"/>
        <v>1</v>
      </c>
      <c r="P34" s="24" t="str">
        <f t="shared" si="3"/>
        <v>GWP</v>
      </c>
    </row>
    <row r="35" spans="1:16" x14ac:dyDescent="0.3">
      <c r="A35" s="22" t="str">
        <f t="shared" si="0"/>
        <v>2023 2024 BUMILANGIT/ULTRAMEN GWP MIN BUY 2 PCS T-SHIRT AOS</v>
      </c>
      <c r="B35" s="7">
        <f>'2019 ALL N OLDER D95'!$B$2</f>
        <v>46121</v>
      </c>
      <c r="C35" s="7">
        <f>'2019 ALL N OLDER D95'!$C$2</f>
        <v>46127</v>
      </c>
      <c r="D35" s="6">
        <v>3260</v>
      </c>
      <c r="E35" s="6">
        <v>333</v>
      </c>
      <c r="F35" s="6">
        <v>3</v>
      </c>
      <c r="G35" s="6">
        <v>4</v>
      </c>
      <c r="H35" s="6" t="s">
        <v>14793</v>
      </c>
      <c r="I35" s="6" t="s">
        <v>24172</v>
      </c>
      <c r="J35" s="6" t="s">
        <v>14815</v>
      </c>
      <c r="K35" s="6" t="s">
        <v>14813</v>
      </c>
      <c r="L35" s="6" t="s">
        <v>14816</v>
      </c>
      <c r="M35" s="8">
        <v>139900</v>
      </c>
      <c r="N35" s="23" t="str">
        <f t="shared" si="1"/>
        <v>GWP</v>
      </c>
      <c r="O35" s="8">
        <f t="shared" si="2"/>
        <v>1</v>
      </c>
      <c r="P35" s="24" t="str">
        <f t="shared" si="3"/>
        <v>GWP</v>
      </c>
    </row>
    <row r="36" spans="1:16" x14ac:dyDescent="0.3">
      <c r="A36" s="22" t="str">
        <f t="shared" si="0"/>
        <v>2023 2024 BUMILANGIT/ULTRAMEN GWP MIN BUY 2 PCS T-SHIRT AOS</v>
      </c>
      <c r="B36" s="7">
        <f>'2019 ALL N OLDER D95'!$B$2</f>
        <v>46121</v>
      </c>
      <c r="C36" s="7">
        <f>'2019 ALL N OLDER D95'!$C$2</f>
        <v>46127</v>
      </c>
      <c r="D36" s="6">
        <v>3260</v>
      </c>
      <c r="E36" s="6">
        <v>333</v>
      </c>
      <c r="F36" s="6">
        <v>3</v>
      </c>
      <c r="G36" s="6">
        <v>4</v>
      </c>
      <c r="H36" s="6" t="s">
        <v>14793</v>
      </c>
      <c r="I36" s="6" t="s">
        <v>24172</v>
      </c>
      <c r="J36" s="6" t="s">
        <v>14817</v>
      </c>
      <c r="K36" s="6" t="s">
        <v>14813</v>
      </c>
      <c r="L36" s="6" t="s">
        <v>14818</v>
      </c>
      <c r="M36" s="8">
        <v>139900</v>
      </c>
      <c r="N36" s="23" t="str">
        <f t="shared" si="1"/>
        <v>GWP</v>
      </c>
      <c r="O36" s="8">
        <f t="shared" si="2"/>
        <v>1</v>
      </c>
      <c r="P36" s="24" t="str">
        <f t="shared" si="3"/>
        <v>GWP</v>
      </c>
    </row>
    <row r="37" spans="1:16" x14ac:dyDescent="0.3">
      <c r="A37" s="22" t="str">
        <f t="shared" si="0"/>
        <v>2023 2024 BUMILANGIT/ULTRAMEN GWP MIN BUY 2 PCS T-SHIRT AOS</v>
      </c>
      <c r="B37" s="7">
        <f>'2019 ALL N OLDER D95'!$B$2</f>
        <v>46121</v>
      </c>
      <c r="C37" s="7">
        <f>'2019 ALL N OLDER D95'!$C$2</f>
        <v>46127</v>
      </c>
      <c r="D37" s="6">
        <v>3260</v>
      </c>
      <c r="E37" s="6">
        <v>333</v>
      </c>
      <c r="F37" s="6">
        <v>3</v>
      </c>
      <c r="G37" s="6">
        <v>4</v>
      </c>
      <c r="H37" s="6" t="s">
        <v>14793</v>
      </c>
      <c r="I37" s="6" t="s">
        <v>24172</v>
      </c>
      <c r="J37" s="6" t="s">
        <v>14819</v>
      </c>
      <c r="K37" s="6" t="s">
        <v>14813</v>
      </c>
      <c r="L37" s="6" t="s">
        <v>14820</v>
      </c>
      <c r="M37" s="8">
        <v>139900</v>
      </c>
      <c r="N37" s="23" t="str">
        <f t="shared" si="1"/>
        <v>GWP</v>
      </c>
      <c r="O37" s="8">
        <f t="shared" si="2"/>
        <v>1</v>
      </c>
      <c r="P37" s="24" t="str">
        <f t="shared" si="3"/>
        <v>GWP</v>
      </c>
    </row>
    <row r="38" spans="1:16" x14ac:dyDescent="0.3">
      <c r="A38" s="22" t="str">
        <f t="shared" si="0"/>
        <v>2023 2024 BUMILANGIT/ULTRAMEN GWP MIN BUY 2 PCS T-SHIRT AOS</v>
      </c>
      <c r="B38" s="7">
        <f>'2019 ALL N OLDER D95'!$B$2</f>
        <v>46121</v>
      </c>
      <c r="C38" s="7">
        <f>'2019 ALL N OLDER D95'!$C$2</f>
        <v>46127</v>
      </c>
      <c r="D38" s="6">
        <v>3260</v>
      </c>
      <c r="E38" s="6">
        <v>333</v>
      </c>
      <c r="F38" s="6">
        <v>3</v>
      </c>
      <c r="G38" s="6">
        <v>4</v>
      </c>
      <c r="H38" s="6" t="s">
        <v>14793</v>
      </c>
      <c r="I38" s="6" t="s">
        <v>24172</v>
      </c>
      <c r="J38" s="6" t="s">
        <v>14821</v>
      </c>
      <c r="K38" s="6" t="s">
        <v>14822</v>
      </c>
      <c r="L38" s="6" t="s">
        <v>14823</v>
      </c>
      <c r="M38" s="8">
        <v>139900</v>
      </c>
      <c r="N38" s="23" t="str">
        <f t="shared" si="1"/>
        <v>GWP</v>
      </c>
      <c r="O38" s="8">
        <f t="shared" si="2"/>
        <v>1</v>
      </c>
      <c r="P38" s="24" t="str">
        <f t="shared" si="3"/>
        <v>GWP</v>
      </c>
    </row>
    <row r="39" spans="1:16" x14ac:dyDescent="0.3">
      <c r="A39" s="22" t="str">
        <f t="shared" si="0"/>
        <v>2023 2024 BUMILANGIT/ULTRAMEN GWP MIN BUY 2 PCS T-SHIRT AOS</v>
      </c>
      <c r="B39" s="7">
        <f>'2019 ALL N OLDER D95'!$B$2</f>
        <v>46121</v>
      </c>
      <c r="C39" s="7">
        <f>'2019 ALL N OLDER D95'!$C$2</f>
        <v>46127</v>
      </c>
      <c r="D39" s="6">
        <v>3260</v>
      </c>
      <c r="E39" s="6">
        <v>333</v>
      </c>
      <c r="F39" s="6">
        <v>3</v>
      </c>
      <c r="G39" s="6">
        <v>4</v>
      </c>
      <c r="H39" s="6" t="s">
        <v>14793</v>
      </c>
      <c r="I39" s="6" t="s">
        <v>24172</v>
      </c>
      <c r="J39" s="6" t="s">
        <v>14824</v>
      </c>
      <c r="K39" s="6" t="s">
        <v>14822</v>
      </c>
      <c r="L39" s="6" t="s">
        <v>14825</v>
      </c>
      <c r="M39" s="8">
        <v>139900</v>
      </c>
      <c r="N39" s="23" t="str">
        <f t="shared" si="1"/>
        <v>GWP</v>
      </c>
      <c r="O39" s="8">
        <f t="shared" si="2"/>
        <v>1</v>
      </c>
      <c r="P39" s="24" t="str">
        <f t="shared" si="3"/>
        <v>GWP</v>
      </c>
    </row>
    <row r="40" spans="1:16" x14ac:dyDescent="0.3">
      <c r="A40" s="22" t="str">
        <f t="shared" si="0"/>
        <v>2023 2024 BUMILANGIT/ULTRAMEN GWP MIN BUY 2 PCS T-SHIRT AOS</v>
      </c>
      <c r="B40" s="7">
        <f>'2019 ALL N OLDER D95'!$B$2</f>
        <v>46121</v>
      </c>
      <c r="C40" s="7">
        <f>'2019 ALL N OLDER D95'!$C$2</f>
        <v>46127</v>
      </c>
      <c r="D40" s="6">
        <v>3260</v>
      </c>
      <c r="E40" s="6">
        <v>333</v>
      </c>
      <c r="F40" s="6">
        <v>3</v>
      </c>
      <c r="G40" s="6">
        <v>4</v>
      </c>
      <c r="H40" s="6" t="s">
        <v>14793</v>
      </c>
      <c r="I40" s="6" t="s">
        <v>24172</v>
      </c>
      <c r="J40" s="6" t="s">
        <v>14826</v>
      </c>
      <c r="K40" s="6" t="s">
        <v>14822</v>
      </c>
      <c r="L40" s="6" t="s">
        <v>14827</v>
      </c>
      <c r="M40" s="8">
        <v>139900</v>
      </c>
      <c r="N40" s="23" t="str">
        <f t="shared" si="1"/>
        <v>GWP</v>
      </c>
      <c r="O40" s="8">
        <f t="shared" si="2"/>
        <v>1</v>
      </c>
      <c r="P40" s="24" t="str">
        <f t="shared" si="3"/>
        <v>GWP</v>
      </c>
    </row>
    <row r="41" spans="1:16" x14ac:dyDescent="0.3">
      <c r="A41" s="22" t="str">
        <f t="shared" si="0"/>
        <v>2023 2024 BUMILANGIT/ULTRAMEN GWP MIN BUY 2 PCS T-SHIRT AOS</v>
      </c>
      <c r="B41" s="7">
        <f>'2019 ALL N OLDER D95'!$B$2</f>
        <v>46121</v>
      </c>
      <c r="C41" s="7">
        <f>'2019 ALL N OLDER D95'!$C$2</f>
        <v>46127</v>
      </c>
      <c r="D41" s="6">
        <v>3260</v>
      </c>
      <c r="E41" s="6">
        <v>333</v>
      </c>
      <c r="F41" s="6">
        <v>3</v>
      </c>
      <c r="G41" s="6">
        <v>4</v>
      </c>
      <c r="H41" s="6" t="s">
        <v>14793</v>
      </c>
      <c r="I41" s="6" t="s">
        <v>24172</v>
      </c>
      <c r="J41" s="6" t="s">
        <v>14828</v>
      </c>
      <c r="K41" s="6" t="s">
        <v>14822</v>
      </c>
      <c r="L41" s="6" t="s">
        <v>14829</v>
      </c>
      <c r="M41" s="8">
        <v>139900</v>
      </c>
      <c r="N41" s="23" t="str">
        <f t="shared" si="1"/>
        <v>GWP</v>
      </c>
      <c r="O41" s="8">
        <f t="shared" si="2"/>
        <v>1</v>
      </c>
      <c r="P41" s="24" t="str">
        <f t="shared" si="3"/>
        <v>GWP</v>
      </c>
    </row>
    <row r="42" spans="1:16" x14ac:dyDescent="0.3">
      <c r="A42" s="22" t="str">
        <f t="shared" si="0"/>
        <v>2023 2024 BUMILANGIT/ULTRAMEN GWP MIN BUY 2 PCS T-SHIRT AOS</v>
      </c>
      <c r="B42" s="7">
        <f>'2019 ALL N OLDER D95'!$B$2</f>
        <v>46121</v>
      </c>
      <c r="C42" s="7">
        <f>'2019 ALL N OLDER D95'!$C$2</f>
        <v>46127</v>
      </c>
      <c r="D42" s="6">
        <v>3260</v>
      </c>
      <c r="E42" s="6">
        <v>333</v>
      </c>
      <c r="F42" s="6">
        <v>3</v>
      </c>
      <c r="G42" s="6">
        <v>4</v>
      </c>
      <c r="H42" s="6" t="s">
        <v>14793</v>
      </c>
      <c r="I42" s="6" t="s">
        <v>24172</v>
      </c>
      <c r="J42" s="6" t="s">
        <v>14830</v>
      </c>
      <c r="K42" s="6" t="s">
        <v>14831</v>
      </c>
      <c r="L42" s="6" t="s">
        <v>14832</v>
      </c>
      <c r="M42" s="8">
        <v>139900</v>
      </c>
      <c r="N42" s="23" t="str">
        <f t="shared" si="1"/>
        <v>GWP</v>
      </c>
      <c r="O42" s="8">
        <f t="shared" si="2"/>
        <v>1</v>
      </c>
      <c r="P42" s="24" t="str">
        <f t="shared" si="3"/>
        <v>GWP</v>
      </c>
    </row>
    <row r="43" spans="1:16" x14ac:dyDescent="0.3">
      <c r="A43" s="22" t="str">
        <f t="shared" si="0"/>
        <v>2023 2024 BUMILANGIT/ULTRAMEN GWP MIN BUY 2 PCS T-SHIRT AOS</v>
      </c>
      <c r="B43" s="7">
        <f>'2019 ALL N OLDER D95'!$B$2</f>
        <v>46121</v>
      </c>
      <c r="C43" s="7">
        <f>'2019 ALL N OLDER D95'!$C$2</f>
        <v>46127</v>
      </c>
      <c r="D43" s="6">
        <v>3260</v>
      </c>
      <c r="E43" s="6">
        <v>333</v>
      </c>
      <c r="F43" s="6">
        <v>3</v>
      </c>
      <c r="G43" s="6">
        <v>4</v>
      </c>
      <c r="H43" s="6" t="s">
        <v>14793</v>
      </c>
      <c r="I43" s="6" t="s">
        <v>24172</v>
      </c>
      <c r="J43" s="6" t="s">
        <v>14833</v>
      </c>
      <c r="K43" s="6" t="s">
        <v>14831</v>
      </c>
      <c r="L43" s="6" t="s">
        <v>14834</v>
      </c>
      <c r="M43" s="8">
        <v>139900</v>
      </c>
      <c r="N43" s="23" t="str">
        <f t="shared" si="1"/>
        <v>GWP</v>
      </c>
      <c r="O43" s="8">
        <f t="shared" si="2"/>
        <v>1</v>
      </c>
      <c r="P43" s="24" t="str">
        <f t="shared" si="3"/>
        <v>GWP</v>
      </c>
    </row>
    <row r="44" spans="1:16" x14ac:dyDescent="0.3">
      <c r="A44" s="22" t="str">
        <f t="shared" si="0"/>
        <v>2023 2024 BUMILANGIT/ULTRAMEN GWP MIN BUY 2 PCS T-SHIRT AOS</v>
      </c>
      <c r="B44" s="7">
        <f>'2019 ALL N OLDER D95'!$B$2</f>
        <v>46121</v>
      </c>
      <c r="C44" s="7">
        <f>'2019 ALL N OLDER D95'!$C$2</f>
        <v>46127</v>
      </c>
      <c r="D44" s="6">
        <v>3260</v>
      </c>
      <c r="E44" s="6">
        <v>333</v>
      </c>
      <c r="F44" s="6">
        <v>3</v>
      </c>
      <c r="G44" s="6">
        <v>4</v>
      </c>
      <c r="H44" s="6" t="s">
        <v>14793</v>
      </c>
      <c r="I44" s="6" t="s">
        <v>24172</v>
      </c>
      <c r="J44" s="6" t="s">
        <v>14835</v>
      </c>
      <c r="K44" s="6" t="s">
        <v>14831</v>
      </c>
      <c r="L44" s="6" t="s">
        <v>14836</v>
      </c>
      <c r="M44" s="8">
        <v>139900</v>
      </c>
      <c r="N44" s="23" t="str">
        <f t="shared" si="1"/>
        <v>GWP</v>
      </c>
      <c r="O44" s="8">
        <f t="shared" si="2"/>
        <v>1</v>
      </c>
      <c r="P44" s="24" t="str">
        <f t="shared" si="3"/>
        <v>GWP</v>
      </c>
    </row>
    <row r="45" spans="1:16" x14ac:dyDescent="0.3">
      <c r="A45" s="22" t="str">
        <f t="shared" si="0"/>
        <v>2023 2024 BUMILANGIT/ULTRAMEN GWP MIN BUY 2 PCS T-SHIRT AOS</v>
      </c>
      <c r="B45" s="7">
        <f>'2019 ALL N OLDER D95'!$B$2</f>
        <v>46121</v>
      </c>
      <c r="C45" s="7">
        <f>'2019 ALL N OLDER D95'!$C$2</f>
        <v>46127</v>
      </c>
      <c r="D45" s="6">
        <v>3260</v>
      </c>
      <c r="E45" s="6">
        <v>333</v>
      </c>
      <c r="F45" s="6">
        <v>3</v>
      </c>
      <c r="G45" s="6">
        <v>4</v>
      </c>
      <c r="H45" s="6" t="s">
        <v>14793</v>
      </c>
      <c r="I45" s="6" t="s">
        <v>24172</v>
      </c>
      <c r="J45" s="6" t="s">
        <v>14837</v>
      </c>
      <c r="K45" s="6" t="s">
        <v>14831</v>
      </c>
      <c r="L45" s="6" t="s">
        <v>14838</v>
      </c>
      <c r="M45" s="8">
        <v>139900</v>
      </c>
      <c r="N45" s="23" t="str">
        <f t="shared" si="1"/>
        <v>GWP</v>
      </c>
      <c r="O45" s="8">
        <f t="shared" si="2"/>
        <v>1</v>
      </c>
      <c r="P45" s="24" t="str">
        <f t="shared" si="3"/>
        <v>GWP</v>
      </c>
    </row>
    <row r="46" spans="1:16" x14ac:dyDescent="0.3">
      <c r="A46" s="22" t="str">
        <f t="shared" si="0"/>
        <v>2023 2024 BUMILANGIT/ULTRAMEN GWP MIN BUY 2 PCS T-SHIRT AOS</v>
      </c>
      <c r="B46" s="7">
        <f>'2019 ALL N OLDER D95'!$B$2</f>
        <v>46121</v>
      </c>
      <c r="C46" s="7">
        <f>'2019 ALL N OLDER D95'!$C$2</f>
        <v>46127</v>
      </c>
      <c r="D46" s="6">
        <v>3260</v>
      </c>
      <c r="E46" s="6">
        <v>333</v>
      </c>
      <c r="F46" s="6">
        <v>3</v>
      </c>
      <c r="G46" s="6">
        <v>4</v>
      </c>
      <c r="H46" s="6" t="s">
        <v>14793</v>
      </c>
      <c r="I46" s="6" t="s">
        <v>24172</v>
      </c>
      <c r="J46" s="6" t="s">
        <v>14839</v>
      </c>
      <c r="K46" s="6" t="s">
        <v>14840</v>
      </c>
      <c r="L46" s="6" t="s">
        <v>14841</v>
      </c>
      <c r="M46" s="8">
        <v>139900</v>
      </c>
      <c r="N46" s="23" t="str">
        <f t="shared" si="1"/>
        <v>GWP</v>
      </c>
      <c r="O46" s="8">
        <f t="shared" si="2"/>
        <v>1</v>
      </c>
      <c r="P46" s="24" t="str">
        <f t="shared" si="3"/>
        <v>GWP</v>
      </c>
    </row>
    <row r="47" spans="1:16" x14ac:dyDescent="0.3">
      <c r="A47" s="22" t="str">
        <f t="shared" si="0"/>
        <v>2023 2024 BUMILANGIT/ULTRAMEN GWP MIN BUY 2 PCS T-SHIRT AOS</v>
      </c>
      <c r="B47" s="7">
        <f>'2019 ALL N OLDER D95'!$B$2</f>
        <v>46121</v>
      </c>
      <c r="C47" s="7">
        <f>'2019 ALL N OLDER D95'!$C$2</f>
        <v>46127</v>
      </c>
      <c r="D47" s="6">
        <v>3260</v>
      </c>
      <c r="E47" s="6">
        <v>333</v>
      </c>
      <c r="F47" s="6">
        <v>3</v>
      </c>
      <c r="G47" s="6">
        <v>4</v>
      </c>
      <c r="H47" s="6" t="s">
        <v>14793</v>
      </c>
      <c r="I47" s="6" t="s">
        <v>24172</v>
      </c>
      <c r="J47" s="6" t="s">
        <v>14842</v>
      </c>
      <c r="K47" s="6" t="s">
        <v>14840</v>
      </c>
      <c r="L47" s="6" t="s">
        <v>14843</v>
      </c>
      <c r="M47" s="8">
        <v>139900</v>
      </c>
      <c r="N47" s="23" t="str">
        <f t="shared" si="1"/>
        <v>GWP</v>
      </c>
      <c r="O47" s="8">
        <f t="shared" si="2"/>
        <v>1</v>
      </c>
      <c r="P47" s="24" t="str">
        <f t="shared" si="3"/>
        <v>GWP</v>
      </c>
    </row>
    <row r="48" spans="1:16" x14ac:dyDescent="0.3">
      <c r="A48" s="22" t="str">
        <f t="shared" si="0"/>
        <v>2023 2024 BUMILANGIT/ULTRAMEN GWP MIN BUY 2 PCS T-SHIRT AOS</v>
      </c>
      <c r="B48" s="7">
        <f>'2019 ALL N OLDER D95'!$B$2</f>
        <v>46121</v>
      </c>
      <c r="C48" s="7">
        <f>'2019 ALL N OLDER D95'!$C$2</f>
        <v>46127</v>
      </c>
      <c r="D48" s="6">
        <v>3260</v>
      </c>
      <c r="E48" s="6">
        <v>333</v>
      </c>
      <c r="F48" s="6">
        <v>3</v>
      </c>
      <c r="G48" s="6">
        <v>4</v>
      </c>
      <c r="H48" s="6" t="s">
        <v>14793</v>
      </c>
      <c r="I48" s="6" t="s">
        <v>24172</v>
      </c>
      <c r="J48" s="6" t="s">
        <v>14844</v>
      </c>
      <c r="K48" s="6" t="s">
        <v>14840</v>
      </c>
      <c r="L48" s="6" t="s">
        <v>14845</v>
      </c>
      <c r="M48" s="8">
        <v>139900</v>
      </c>
      <c r="N48" s="23" t="str">
        <f t="shared" si="1"/>
        <v>GWP</v>
      </c>
      <c r="O48" s="8">
        <f t="shared" si="2"/>
        <v>1</v>
      </c>
      <c r="P48" s="24" t="str">
        <f t="shared" si="3"/>
        <v>GWP</v>
      </c>
    </row>
    <row r="49" spans="1:16" x14ac:dyDescent="0.3">
      <c r="A49" s="22" t="str">
        <f t="shared" si="0"/>
        <v>2023 2024 BUMILANGIT/ULTRAMEN GWP MIN BUY 2 PCS T-SHIRT AOS</v>
      </c>
      <c r="B49" s="7">
        <f>'2019 ALL N OLDER D95'!$B$2</f>
        <v>46121</v>
      </c>
      <c r="C49" s="7">
        <f>'2019 ALL N OLDER D95'!$C$2</f>
        <v>46127</v>
      </c>
      <c r="D49" s="6">
        <v>3260</v>
      </c>
      <c r="E49" s="6">
        <v>333</v>
      </c>
      <c r="F49" s="6">
        <v>3</v>
      </c>
      <c r="G49" s="6">
        <v>4</v>
      </c>
      <c r="H49" s="6" t="s">
        <v>14793</v>
      </c>
      <c r="I49" s="6" t="s">
        <v>24172</v>
      </c>
      <c r="J49" s="6" t="s">
        <v>14846</v>
      </c>
      <c r="K49" s="6" t="s">
        <v>14840</v>
      </c>
      <c r="L49" s="6" t="s">
        <v>14847</v>
      </c>
      <c r="M49" s="8">
        <v>139900</v>
      </c>
      <c r="N49" s="23" t="str">
        <f t="shared" si="1"/>
        <v>GWP</v>
      </c>
      <c r="O49" s="8">
        <f t="shared" si="2"/>
        <v>1</v>
      </c>
      <c r="P49" s="24" t="str">
        <f t="shared" si="3"/>
        <v>GWP</v>
      </c>
    </row>
    <row r="50" spans="1:16" x14ac:dyDescent="0.3">
      <c r="A50" s="22" t="str">
        <f t="shared" si="0"/>
        <v>2023 2024 BUMILANGIT/ULTRAMEN GWP MIN BUY 2 PCS T-SHIRT AOS</v>
      </c>
      <c r="B50" s="7">
        <f>'2019 ALL N OLDER D95'!$B$2</f>
        <v>46121</v>
      </c>
      <c r="C50" s="7">
        <f>'2019 ALL N OLDER D95'!$C$2</f>
        <v>46127</v>
      </c>
      <c r="D50" s="6">
        <v>3260</v>
      </c>
      <c r="E50" s="6">
        <v>333</v>
      </c>
      <c r="F50" s="6">
        <v>3</v>
      </c>
      <c r="G50" s="6">
        <v>4</v>
      </c>
      <c r="H50" s="6" t="s">
        <v>15166</v>
      </c>
      <c r="I50" s="6" t="s">
        <v>24172</v>
      </c>
      <c r="J50" s="6" t="s">
        <v>15167</v>
      </c>
      <c r="K50" s="6" t="s">
        <v>15168</v>
      </c>
      <c r="L50" s="6" t="s">
        <v>15169</v>
      </c>
      <c r="M50" s="8">
        <v>129900</v>
      </c>
      <c r="N50" s="23" t="str">
        <f t="shared" si="1"/>
        <v>GWP</v>
      </c>
      <c r="O50" s="8">
        <f t="shared" si="2"/>
        <v>1</v>
      </c>
      <c r="P50" s="24" t="str">
        <f t="shared" si="3"/>
        <v>GWP</v>
      </c>
    </row>
    <row r="51" spans="1:16" x14ac:dyDescent="0.3">
      <c r="A51" s="22" t="str">
        <f t="shared" si="0"/>
        <v>2023 2024 BUMILANGIT/ULTRAMEN GWP MIN BUY 2 PCS T-SHIRT AOS</v>
      </c>
      <c r="B51" s="7">
        <f>'2019 ALL N OLDER D95'!B3</f>
        <v>46121</v>
      </c>
      <c r="C51" s="7">
        <f>'2019 ALL N OLDER D95'!C3</f>
        <v>46127</v>
      </c>
      <c r="D51" s="6">
        <v>3260</v>
      </c>
      <c r="E51" s="6">
        <v>333</v>
      </c>
      <c r="F51" s="6">
        <v>3</v>
      </c>
      <c r="G51" s="6">
        <v>4</v>
      </c>
      <c r="H51" s="6" t="s">
        <v>15166</v>
      </c>
      <c r="I51" s="6" t="s">
        <v>24172</v>
      </c>
      <c r="J51" s="6" t="s">
        <v>15170</v>
      </c>
      <c r="K51" s="6" t="s">
        <v>15168</v>
      </c>
      <c r="L51" s="6" t="s">
        <v>15171</v>
      </c>
      <c r="M51" s="8">
        <v>129900</v>
      </c>
      <c r="N51" s="23" t="str">
        <f t="shared" si="1"/>
        <v>GWP</v>
      </c>
      <c r="O51" s="8">
        <f t="shared" si="2"/>
        <v>1</v>
      </c>
      <c r="P51" s="24" t="str">
        <f t="shared" si="3"/>
        <v>GWP</v>
      </c>
    </row>
    <row r="52" spans="1:16" x14ac:dyDescent="0.3">
      <c r="A52" s="22" t="str">
        <f t="shared" si="0"/>
        <v>2023 2024 BUMILANGIT/ULTRAMEN GWP MIN BUY 2 PCS T-SHIRT AOS</v>
      </c>
      <c r="B52" s="7">
        <f>'2019 ALL N OLDER D95'!B4</f>
        <v>46121</v>
      </c>
      <c r="C52" s="7">
        <f>'2019 ALL N OLDER D95'!C4</f>
        <v>46127</v>
      </c>
      <c r="D52" s="6">
        <v>3260</v>
      </c>
      <c r="E52" s="6">
        <v>333</v>
      </c>
      <c r="F52" s="6">
        <v>3</v>
      </c>
      <c r="G52" s="6">
        <v>4</v>
      </c>
      <c r="H52" s="6" t="s">
        <v>15166</v>
      </c>
      <c r="I52" s="6" t="s">
        <v>24172</v>
      </c>
      <c r="J52" s="6" t="s">
        <v>15172</v>
      </c>
      <c r="K52" s="6" t="s">
        <v>15168</v>
      </c>
      <c r="L52" s="6" t="s">
        <v>15173</v>
      </c>
      <c r="M52" s="8">
        <v>129900</v>
      </c>
      <c r="N52" s="23" t="str">
        <f t="shared" si="1"/>
        <v>GWP</v>
      </c>
      <c r="O52" s="8">
        <f t="shared" si="2"/>
        <v>1</v>
      </c>
      <c r="P52" s="24" t="str">
        <f t="shared" si="3"/>
        <v>GWP</v>
      </c>
    </row>
    <row r="53" spans="1:16" x14ac:dyDescent="0.3">
      <c r="A53" s="22" t="str">
        <f t="shared" si="0"/>
        <v>2023 2024 BUMILANGIT/ULTRAMEN GWP MIN BUY 2 PCS T-SHIRT AOS</v>
      </c>
      <c r="B53" s="7">
        <f>'2019 ALL N OLDER D95'!B5</f>
        <v>46121</v>
      </c>
      <c r="C53" s="7">
        <f>'2019 ALL N OLDER D95'!C5</f>
        <v>46127</v>
      </c>
      <c r="D53" s="6">
        <v>3260</v>
      </c>
      <c r="E53" s="6">
        <v>333</v>
      </c>
      <c r="F53" s="6">
        <v>3</v>
      </c>
      <c r="G53" s="6">
        <v>4</v>
      </c>
      <c r="H53" s="6" t="s">
        <v>15166</v>
      </c>
      <c r="I53" s="6" t="s">
        <v>24172</v>
      </c>
      <c r="J53" s="6" t="s">
        <v>15174</v>
      </c>
      <c r="K53" s="6" t="s">
        <v>15168</v>
      </c>
      <c r="L53" s="6" t="s">
        <v>15175</v>
      </c>
      <c r="M53" s="8">
        <v>129900</v>
      </c>
      <c r="N53" s="23" t="str">
        <f t="shared" si="1"/>
        <v>GWP</v>
      </c>
      <c r="O53" s="8">
        <f t="shared" si="2"/>
        <v>1</v>
      </c>
      <c r="P53" s="24" t="str">
        <f t="shared" si="3"/>
        <v>GWP</v>
      </c>
    </row>
    <row r="54" spans="1:16" x14ac:dyDescent="0.3">
      <c r="A54" s="22" t="str">
        <f t="shared" si="0"/>
        <v>2023 2024 BUMILANGIT/ULTRAMEN GWP MIN BUY 2 PCS T-SHIRT AOS</v>
      </c>
      <c r="B54" s="7">
        <f>'2019 ALL N OLDER D95'!B6</f>
        <v>46121</v>
      </c>
      <c r="C54" s="7">
        <f>'2019 ALL N OLDER D95'!C6</f>
        <v>46127</v>
      </c>
      <c r="D54" s="6">
        <v>3260</v>
      </c>
      <c r="E54" s="6">
        <v>333</v>
      </c>
      <c r="F54" s="6">
        <v>3</v>
      </c>
      <c r="G54" s="6">
        <v>4</v>
      </c>
      <c r="H54" s="6" t="s">
        <v>15166</v>
      </c>
      <c r="I54" s="6" t="s">
        <v>24172</v>
      </c>
      <c r="J54" s="6" t="s">
        <v>15176</v>
      </c>
      <c r="K54" s="6" t="s">
        <v>15177</v>
      </c>
      <c r="L54" s="6" t="s">
        <v>15178</v>
      </c>
      <c r="M54" s="8">
        <v>129900</v>
      </c>
      <c r="N54" s="23" t="str">
        <f t="shared" si="1"/>
        <v>GWP</v>
      </c>
      <c r="O54" s="8">
        <f t="shared" si="2"/>
        <v>1</v>
      </c>
      <c r="P54" s="24" t="str">
        <f t="shared" si="3"/>
        <v>GWP</v>
      </c>
    </row>
    <row r="55" spans="1:16" x14ac:dyDescent="0.3">
      <c r="A55" s="22" t="str">
        <f t="shared" si="0"/>
        <v>2023 2024 BUMILANGIT/ULTRAMEN GWP MIN BUY 2 PCS T-SHIRT AOS</v>
      </c>
      <c r="B55" s="7">
        <f>'2019 ALL N OLDER D95'!B7</f>
        <v>46121</v>
      </c>
      <c r="C55" s="7">
        <f>'2019 ALL N OLDER D95'!C7</f>
        <v>46127</v>
      </c>
      <c r="D55" s="6">
        <v>3260</v>
      </c>
      <c r="E55" s="6">
        <v>333</v>
      </c>
      <c r="F55" s="6">
        <v>3</v>
      </c>
      <c r="G55" s="6">
        <v>4</v>
      </c>
      <c r="H55" s="6" t="s">
        <v>15166</v>
      </c>
      <c r="I55" s="6" t="s">
        <v>24172</v>
      </c>
      <c r="J55" s="6" t="s">
        <v>15179</v>
      </c>
      <c r="K55" s="6" t="s">
        <v>15177</v>
      </c>
      <c r="L55" s="6" t="s">
        <v>15180</v>
      </c>
      <c r="M55" s="8">
        <v>129900</v>
      </c>
      <c r="N55" s="23" t="str">
        <f t="shared" si="1"/>
        <v>GWP</v>
      </c>
      <c r="O55" s="8">
        <f t="shared" si="2"/>
        <v>1</v>
      </c>
      <c r="P55" s="24" t="str">
        <f t="shared" si="3"/>
        <v>GWP</v>
      </c>
    </row>
    <row r="56" spans="1:16" x14ac:dyDescent="0.3">
      <c r="A56" s="22" t="str">
        <f t="shared" si="0"/>
        <v>2023 2024 BUMILANGIT/ULTRAMEN GWP MIN BUY 2 PCS T-SHIRT AOS</v>
      </c>
      <c r="B56" s="7">
        <f>'2019 ALL N OLDER D95'!B8</f>
        <v>46121</v>
      </c>
      <c r="C56" s="7">
        <f>'2019 ALL N OLDER D95'!C8</f>
        <v>46127</v>
      </c>
      <c r="D56" s="6">
        <v>3260</v>
      </c>
      <c r="E56" s="6">
        <v>333</v>
      </c>
      <c r="F56" s="6">
        <v>3</v>
      </c>
      <c r="G56" s="6">
        <v>4</v>
      </c>
      <c r="H56" s="6" t="s">
        <v>15166</v>
      </c>
      <c r="I56" s="6" t="s">
        <v>24172</v>
      </c>
      <c r="J56" s="6" t="s">
        <v>15181</v>
      </c>
      <c r="K56" s="6" t="s">
        <v>15177</v>
      </c>
      <c r="L56" s="6" t="s">
        <v>15182</v>
      </c>
      <c r="M56" s="8">
        <v>129900</v>
      </c>
      <c r="N56" s="23" t="str">
        <f t="shared" si="1"/>
        <v>GWP</v>
      </c>
      <c r="O56" s="8">
        <f t="shared" si="2"/>
        <v>1</v>
      </c>
      <c r="P56" s="24" t="str">
        <f t="shared" si="3"/>
        <v>GWP</v>
      </c>
    </row>
    <row r="57" spans="1:16" x14ac:dyDescent="0.3">
      <c r="A57" s="22" t="str">
        <f t="shared" si="0"/>
        <v>2023 2024 BUMILANGIT/ULTRAMEN GWP MIN BUY 2 PCS T-SHIRT AOS</v>
      </c>
      <c r="B57" s="7">
        <f>'2019 ALL N OLDER D95'!B9</f>
        <v>46121</v>
      </c>
      <c r="C57" s="7">
        <f>'2019 ALL N OLDER D95'!C9</f>
        <v>46127</v>
      </c>
      <c r="D57" s="6">
        <v>3260</v>
      </c>
      <c r="E57" s="6">
        <v>333</v>
      </c>
      <c r="F57" s="6">
        <v>3</v>
      </c>
      <c r="G57" s="6">
        <v>4</v>
      </c>
      <c r="H57" s="6" t="s">
        <v>15166</v>
      </c>
      <c r="I57" s="6" t="s">
        <v>24172</v>
      </c>
      <c r="J57" s="6" t="s">
        <v>15183</v>
      </c>
      <c r="K57" s="6" t="s">
        <v>15177</v>
      </c>
      <c r="L57" s="6" t="s">
        <v>15184</v>
      </c>
      <c r="M57" s="8">
        <v>129900</v>
      </c>
      <c r="N57" s="23" t="str">
        <f t="shared" si="1"/>
        <v>GWP</v>
      </c>
      <c r="O57" s="8">
        <f t="shared" si="2"/>
        <v>1</v>
      </c>
      <c r="P57" s="24" t="str">
        <f t="shared" si="3"/>
        <v>GWP</v>
      </c>
    </row>
    <row r="58" spans="1:16" x14ac:dyDescent="0.3">
      <c r="A58" s="22" t="str">
        <f t="shared" si="0"/>
        <v>2023 2024 BUMILANGIT/ULTRAMEN GWP MIN BUY 2 PCS T-SHIRT AOS</v>
      </c>
      <c r="B58" s="7">
        <f>'2019 ALL N OLDER D95'!B10</f>
        <v>46121</v>
      </c>
      <c r="C58" s="7">
        <f>'2019 ALL N OLDER D95'!C10</f>
        <v>46127</v>
      </c>
      <c r="D58" s="6">
        <v>3260</v>
      </c>
      <c r="E58" s="6">
        <v>333</v>
      </c>
      <c r="F58" s="6">
        <v>3</v>
      </c>
      <c r="G58" s="6">
        <v>4</v>
      </c>
      <c r="H58" s="6" t="s">
        <v>11775</v>
      </c>
      <c r="I58" s="6" t="s">
        <v>24172</v>
      </c>
      <c r="J58" s="6" t="s">
        <v>15185</v>
      </c>
      <c r="K58" s="6" t="s">
        <v>15186</v>
      </c>
      <c r="L58" s="6" t="s">
        <v>15187</v>
      </c>
      <c r="M58" s="8">
        <v>129900</v>
      </c>
      <c r="N58" s="23" t="str">
        <f t="shared" si="1"/>
        <v>GWP</v>
      </c>
      <c r="O58" s="8">
        <f t="shared" si="2"/>
        <v>1</v>
      </c>
      <c r="P58" s="24" t="str">
        <f t="shared" si="3"/>
        <v>GWP</v>
      </c>
    </row>
    <row r="59" spans="1:16" x14ac:dyDescent="0.3">
      <c r="A59" s="22" t="str">
        <f t="shared" si="0"/>
        <v>2023 2024 BUMILANGIT/ULTRAMEN GWP MIN BUY 2 PCS T-SHIRT AOS</v>
      </c>
      <c r="B59" s="7">
        <f>'2019 ALL N OLDER D95'!B11</f>
        <v>46121</v>
      </c>
      <c r="C59" s="7">
        <f>'2019 ALL N OLDER D95'!C11</f>
        <v>46127</v>
      </c>
      <c r="D59" s="6">
        <v>3260</v>
      </c>
      <c r="E59" s="6">
        <v>333</v>
      </c>
      <c r="F59" s="6">
        <v>3</v>
      </c>
      <c r="G59" s="6">
        <v>4</v>
      </c>
      <c r="H59" s="6" t="s">
        <v>11775</v>
      </c>
      <c r="I59" s="6" t="s">
        <v>24172</v>
      </c>
      <c r="J59" s="6" t="s">
        <v>15188</v>
      </c>
      <c r="K59" s="6" t="s">
        <v>15186</v>
      </c>
      <c r="L59" s="6" t="s">
        <v>15189</v>
      </c>
      <c r="M59" s="8">
        <v>129900</v>
      </c>
      <c r="N59" s="23" t="str">
        <f t="shared" si="1"/>
        <v>GWP</v>
      </c>
      <c r="O59" s="8">
        <f t="shared" si="2"/>
        <v>1</v>
      </c>
      <c r="P59" s="24" t="str">
        <f t="shared" si="3"/>
        <v>GWP</v>
      </c>
    </row>
    <row r="60" spans="1:16" x14ac:dyDescent="0.3">
      <c r="A60" s="22" t="str">
        <f t="shared" si="0"/>
        <v>2023 2024 BUMILANGIT/ULTRAMEN GWP MIN BUY 2 PCS T-SHIRT AOS</v>
      </c>
      <c r="B60" s="7">
        <f>'2019 ALL N OLDER D95'!B12</f>
        <v>46121</v>
      </c>
      <c r="C60" s="7">
        <f>'2019 ALL N OLDER D95'!C12</f>
        <v>46127</v>
      </c>
      <c r="D60" s="6">
        <v>3260</v>
      </c>
      <c r="E60" s="6">
        <v>333</v>
      </c>
      <c r="F60" s="6">
        <v>3</v>
      </c>
      <c r="G60" s="6">
        <v>4</v>
      </c>
      <c r="H60" s="6" t="s">
        <v>11775</v>
      </c>
      <c r="I60" s="6" t="s">
        <v>24172</v>
      </c>
      <c r="J60" s="6" t="s">
        <v>15190</v>
      </c>
      <c r="K60" s="6" t="s">
        <v>15186</v>
      </c>
      <c r="L60" s="6" t="s">
        <v>15191</v>
      </c>
      <c r="M60" s="8">
        <v>129900</v>
      </c>
      <c r="N60" s="23" t="str">
        <f t="shared" si="1"/>
        <v>GWP</v>
      </c>
      <c r="O60" s="8">
        <f t="shared" si="2"/>
        <v>1</v>
      </c>
      <c r="P60" s="24" t="str">
        <f t="shared" si="3"/>
        <v>GWP</v>
      </c>
    </row>
    <row r="61" spans="1:16" x14ac:dyDescent="0.3">
      <c r="A61" s="22" t="str">
        <f t="shared" si="0"/>
        <v>2023 2024 BUMILANGIT/ULTRAMEN GWP MIN BUY 2 PCS T-SHIRT AOS</v>
      </c>
      <c r="B61" s="7">
        <f>'2019 ALL N OLDER D95'!B13</f>
        <v>46121</v>
      </c>
      <c r="C61" s="7">
        <f>'2019 ALL N OLDER D95'!C13</f>
        <v>46127</v>
      </c>
      <c r="D61" s="6">
        <v>3260</v>
      </c>
      <c r="E61" s="6">
        <v>333</v>
      </c>
      <c r="F61" s="6">
        <v>3</v>
      </c>
      <c r="G61" s="6">
        <v>4</v>
      </c>
      <c r="H61" s="6" t="s">
        <v>11775</v>
      </c>
      <c r="I61" s="6" t="s">
        <v>24172</v>
      </c>
      <c r="J61" s="6" t="s">
        <v>15192</v>
      </c>
      <c r="K61" s="6" t="s">
        <v>15186</v>
      </c>
      <c r="L61" s="6" t="s">
        <v>15193</v>
      </c>
      <c r="M61" s="8">
        <v>129900</v>
      </c>
      <c r="N61" s="23" t="str">
        <f t="shared" si="1"/>
        <v>GWP</v>
      </c>
      <c r="O61" s="8">
        <f t="shared" si="2"/>
        <v>1</v>
      </c>
      <c r="P61" s="24" t="str">
        <f t="shared" si="3"/>
        <v>GWP</v>
      </c>
    </row>
    <row r="62" spans="1:16" x14ac:dyDescent="0.3">
      <c r="A62" s="22" t="str">
        <f t="shared" si="0"/>
        <v>2023 2024 BUMILANGIT/ULTRAMEN GWP MIN BUY 2 PCS T-SHIRT AOS</v>
      </c>
      <c r="B62" s="7">
        <f>'2019 ALL N OLDER D95'!B14</f>
        <v>46121</v>
      </c>
      <c r="C62" s="7">
        <f>'2019 ALL N OLDER D95'!C14</f>
        <v>46127</v>
      </c>
      <c r="D62" s="6">
        <v>3260</v>
      </c>
      <c r="E62" s="6">
        <v>333</v>
      </c>
      <c r="F62" s="6">
        <v>3</v>
      </c>
      <c r="G62" s="6">
        <v>4</v>
      </c>
      <c r="H62" s="6" t="s">
        <v>11775</v>
      </c>
      <c r="I62" s="6" t="s">
        <v>24172</v>
      </c>
      <c r="J62" s="6" t="s">
        <v>15194</v>
      </c>
      <c r="K62" s="6" t="s">
        <v>15195</v>
      </c>
      <c r="L62" s="6" t="s">
        <v>15196</v>
      </c>
      <c r="M62" s="8">
        <v>129900</v>
      </c>
      <c r="N62" s="23" t="str">
        <f t="shared" si="1"/>
        <v>GWP</v>
      </c>
      <c r="O62" s="8">
        <f t="shared" si="2"/>
        <v>1</v>
      </c>
      <c r="P62" s="24" t="str">
        <f t="shared" si="3"/>
        <v>GWP</v>
      </c>
    </row>
    <row r="63" spans="1:16" x14ac:dyDescent="0.3">
      <c r="A63" s="22" t="str">
        <f t="shared" si="0"/>
        <v>2023 2024 BUMILANGIT/ULTRAMEN GWP MIN BUY 2 PCS T-SHIRT AOS</v>
      </c>
      <c r="B63" s="7">
        <f>'2019 ALL N OLDER D95'!B15</f>
        <v>46121</v>
      </c>
      <c r="C63" s="7">
        <f>'2019 ALL N OLDER D95'!C15</f>
        <v>46127</v>
      </c>
      <c r="D63" s="6">
        <v>3260</v>
      </c>
      <c r="E63" s="6">
        <v>333</v>
      </c>
      <c r="F63" s="6">
        <v>3</v>
      </c>
      <c r="G63" s="6">
        <v>4</v>
      </c>
      <c r="H63" s="6" t="s">
        <v>11775</v>
      </c>
      <c r="I63" s="6" t="s">
        <v>24172</v>
      </c>
      <c r="J63" s="6" t="s">
        <v>15197</v>
      </c>
      <c r="K63" s="6" t="s">
        <v>15195</v>
      </c>
      <c r="L63" s="6" t="s">
        <v>15198</v>
      </c>
      <c r="M63" s="8">
        <v>129900</v>
      </c>
      <c r="N63" s="23" t="str">
        <f t="shared" si="1"/>
        <v>GWP</v>
      </c>
      <c r="O63" s="8">
        <f t="shared" si="2"/>
        <v>1</v>
      </c>
      <c r="P63" s="24" t="str">
        <f t="shared" si="3"/>
        <v>GWP</v>
      </c>
    </row>
    <row r="64" spans="1:16" x14ac:dyDescent="0.3">
      <c r="A64" s="22" t="str">
        <f t="shared" si="0"/>
        <v>2023 2024 BUMILANGIT/ULTRAMEN GWP MIN BUY 2 PCS T-SHIRT AOS</v>
      </c>
      <c r="B64" s="7">
        <f>'2019 ALL N OLDER D95'!B16</f>
        <v>46121</v>
      </c>
      <c r="C64" s="7">
        <f>'2019 ALL N OLDER D95'!C16</f>
        <v>46127</v>
      </c>
      <c r="D64" s="6">
        <v>3260</v>
      </c>
      <c r="E64" s="6">
        <v>333</v>
      </c>
      <c r="F64" s="6">
        <v>3</v>
      </c>
      <c r="G64" s="6">
        <v>4</v>
      </c>
      <c r="H64" s="6" t="s">
        <v>11775</v>
      </c>
      <c r="I64" s="6" t="s">
        <v>24172</v>
      </c>
      <c r="J64" s="6" t="s">
        <v>15199</v>
      </c>
      <c r="K64" s="6" t="s">
        <v>15195</v>
      </c>
      <c r="L64" s="6" t="s">
        <v>15200</v>
      </c>
      <c r="M64" s="8">
        <v>129900</v>
      </c>
      <c r="N64" s="23" t="str">
        <f t="shared" si="1"/>
        <v>GWP</v>
      </c>
      <c r="O64" s="8">
        <f t="shared" si="2"/>
        <v>1</v>
      </c>
      <c r="P64" s="24" t="str">
        <f t="shared" si="3"/>
        <v>GWP</v>
      </c>
    </row>
    <row r="65" spans="1:16" x14ac:dyDescent="0.3">
      <c r="A65" s="22" t="str">
        <f t="shared" si="0"/>
        <v>2023 2024 BUMILANGIT/ULTRAMEN GWP MIN BUY 2 PCS T-SHIRT AOS</v>
      </c>
      <c r="B65" s="7">
        <f>'2019 ALL N OLDER D95'!B17</f>
        <v>46121</v>
      </c>
      <c r="C65" s="7">
        <f>'2019 ALL N OLDER D95'!C17</f>
        <v>46127</v>
      </c>
      <c r="D65" s="6">
        <v>3260</v>
      </c>
      <c r="E65" s="6">
        <v>333</v>
      </c>
      <c r="F65" s="6">
        <v>3</v>
      </c>
      <c r="G65" s="6">
        <v>4</v>
      </c>
      <c r="H65" s="6" t="s">
        <v>11775</v>
      </c>
      <c r="I65" s="6" t="s">
        <v>24172</v>
      </c>
      <c r="J65" s="6" t="s">
        <v>15201</v>
      </c>
      <c r="K65" s="6" t="s">
        <v>15195</v>
      </c>
      <c r="L65" s="6" t="s">
        <v>15202</v>
      </c>
      <c r="M65" s="8">
        <v>129900</v>
      </c>
      <c r="N65" s="23" t="str">
        <f t="shared" si="1"/>
        <v>GWP</v>
      </c>
      <c r="O65" s="8">
        <f t="shared" si="2"/>
        <v>1</v>
      </c>
      <c r="P65" s="24" t="str">
        <f t="shared" si="3"/>
        <v>GWP</v>
      </c>
    </row>
    <row r="66" spans="1:16" x14ac:dyDescent="0.3">
      <c r="A66" s="22" t="str">
        <f t="shared" si="0"/>
        <v>2023 2024 BUMILANGIT/ULTRAMEN GWP MIN BUY 2 PCS T-SHIRT AOS</v>
      </c>
      <c r="B66" s="7">
        <f>'2019 ALL N OLDER D95'!B18</f>
        <v>46121</v>
      </c>
      <c r="C66" s="7">
        <f>'2019 ALL N OLDER D95'!C18</f>
        <v>46127</v>
      </c>
      <c r="D66" s="6">
        <v>3260</v>
      </c>
      <c r="E66" s="6">
        <v>333</v>
      </c>
      <c r="F66" s="6">
        <v>3</v>
      </c>
      <c r="G66" s="6">
        <v>4</v>
      </c>
      <c r="H66" s="6" t="s">
        <v>11775</v>
      </c>
      <c r="I66" s="6" t="s">
        <v>24172</v>
      </c>
      <c r="J66" s="6" t="s">
        <v>15203</v>
      </c>
      <c r="K66" s="6" t="s">
        <v>15204</v>
      </c>
      <c r="L66" s="6" t="s">
        <v>15205</v>
      </c>
      <c r="M66" s="8">
        <v>129900</v>
      </c>
      <c r="N66" s="23" t="str">
        <f t="shared" si="1"/>
        <v>GWP</v>
      </c>
      <c r="O66" s="8">
        <f t="shared" si="2"/>
        <v>1</v>
      </c>
      <c r="P66" s="24" t="str">
        <f t="shared" si="3"/>
        <v>GWP</v>
      </c>
    </row>
    <row r="67" spans="1:16" x14ac:dyDescent="0.3">
      <c r="A67" s="22" t="str">
        <f t="shared" si="0"/>
        <v>2023 2024 BUMILANGIT/ULTRAMEN GWP MIN BUY 2 PCS T-SHIRT AOS</v>
      </c>
      <c r="B67" s="7">
        <f>'2019 ALL N OLDER D95'!B19</f>
        <v>46121</v>
      </c>
      <c r="C67" s="7">
        <f>'2019 ALL N OLDER D95'!C19</f>
        <v>46127</v>
      </c>
      <c r="D67" s="6">
        <v>3260</v>
      </c>
      <c r="E67" s="6">
        <v>333</v>
      </c>
      <c r="F67" s="6">
        <v>3</v>
      </c>
      <c r="G67" s="6">
        <v>4</v>
      </c>
      <c r="H67" s="6" t="s">
        <v>11775</v>
      </c>
      <c r="I67" s="6" t="s">
        <v>24172</v>
      </c>
      <c r="J67" s="6" t="s">
        <v>15206</v>
      </c>
      <c r="K67" s="6" t="s">
        <v>15204</v>
      </c>
      <c r="L67" s="6" t="s">
        <v>15207</v>
      </c>
      <c r="M67" s="8">
        <v>129900</v>
      </c>
      <c r="N67" s="23" t="str">
        <f t="shared" si="1"/>
        <v>GWP</v>
      </c>
      <c r="O67" s="8">
        <f t="shared" si="2"/>
        <v>1</v>
      </c>
      <c r="P67" s="24" t="str">
        <f t="shared" si="3"/>
        <v>GWP</v>
      </c>
    </row>
    <row r="68" spans="1:16" x14ac:dyDescent="0.3">
      <c r="A68" s="22" t="str">
        <f t="shared" ref="A68:A97" si="4">$A$2</f>
        <v>2023 2024 BUMILANGIT/ULTRAMEN GWP MIN BUY 2 PCS T-SHIRT AOS</v>
      </c>
      <c r="B68" s="7">
        <f>'2019 ALL N OLDER D95'!B20</f>
        <v>46121</v>
      </c>
      <c r="C68" s="7">
        <f>'2019 ALL N OLDER D95'!C20</f>
        <v>46127</v>
      </c>
      <c r="D68" s="6">
        <v>3260</v>
      </c>
      <c r="E68" s="6">
        <v>333</v>
      </c>
      <c r="F68" s="6">
        <v>3</v>
      </c>
      <c r="G68" s="6">
        <v>4</v>
      </c>
      <c r="H68" s="6" t="s">
        <v>11775</v>
      </c>
      <c r="I68" s="6" t="s">
        <v>24172</v>
      </c>
      <c r="J68" s="6" t="s">
        <v>15208</v>
      </c>
      <c r="K68" s="6" t="s">
        <v>15204</v>
      </c>
      <c r="L68" s="6" t="s">
        <v>15209</v>
      </c>
      <c r="M68" s="8">
        <v>129900</v>
      </c>
      <c r="N68" s="23" t="str">
        <f t="shared" ref="N68:N97" si="5">$N$2</f>
        <v>GWP</v>
      </c>
      <c r="O68" s="8">
        <f t="shared" ref="O68:O97" si="6">$O$2</f>
        <v>1</v>
      </c>
      <c r="P68" s="24" t="str">
        <f t="shared" ref="P68:P97" si="7">P67</f>
        <v>GWP</v>
      </c>
    </row>
    <row r="69" spans="1:16" x14ac:dyDescent="0.3">
      <c r="A69" s="22" t="str">
        <f t="shared" si="4"/>
        <v>2023 2024 BUMILANGIT/ULTRAMEN GWP MIN BUY 2 PCS T-SHIRT AOS</v>
      </c>
      <c r="B69" s="7">
        <f>'2019 ALL N OLDER D95'!B21</f>
        <v>46121</v>
      </c>
      <c r="C69" s="7">
        <f>'2019 ALL N OLDER D95'!C21</f>
        <v>46127</v>
      </c>
      <c r="D69" s="6">
        <v>3260</v>
      </c>
      <c r="E69" s="6">
        <v>333</v>
      </c>
      <c r="F69" s="6">
        <v>3</v>
      </c>
      <c r="G69" s="6">
        <v>4</v>
      </c>
      <c r="H69" s="6" t="s">
        <v>11775</v>
      </c>
      <c r="I69" s="6" t="s">
        <v>24172</v>
      </c>
      <c r="J69" s="6" t="s">
        <v>15210</v>
      </c>
      <c r="K69" s="6" t="s">
        <v>15204</v>
      </c>
      <c r="L69" s="6" t="s">
        <v>15211</v>
      </c>
      <c r="M69" s="8">
        <v>129900</v>
      </c>
      <c r="N69" s="23" t="str">
        <f t="shared" si="5"/>
        <v>GWP</v>
      </c>
      <c r="O69" s="8">
        <f t="shared" si="6"/>
        <v>1</v>
      </c>
      <c r="P69" s="24" t="str">
        <f t="shared" si="7"/>
        <v>GWP</v>
      </c>
    </row>
    <row r="70" spans="1:16" x14ac:dyDescent="0.3">
      <c r="A70" s="22" t="str">
        <f t="shared" si="4"/>
        <v>2023 2024 BUMILANGIT/ULTRAMEN GWP MIN BUY 2 PCS T-SHIRT AOS</v>
      </c>
      <c r="B70" s="7">
        <f>'2019 ALL N OLDER D95'!B22</f>
        <v>46121</v>
      </c>
      <c r="C70" s="7">
        <f>'2019 ALL N OLDER D95'!C22</f>
        <v>46127</v>
      </c>
      <c r="D70" s="6">
        <v>3260</v>
      </c>
      <c r="E70" s="6">
        <v>333</v>
      </c>
      <c r="F70" s="6">
        <v>3</v>
      </c>
      <c r="G70" s="6">
        <v>4</v>
      </c>
      <c r="H70" s="6" t="s">
        <v>11775</v>
      </c>
      <c r="I70" s="6" t="s">
        <v>24172</v>
      </c>
      <c r="J70" s="6" t="s">
        <v>15212</v>
      </c>
      <c r="K70" s="6" t="s">
        <v>15213</v>
      </c>
      <c r="L70" s="6" t="s">
        <v>15214</v>
      </c>
      <c r="M70" s="8">
        <v>129900</v>
      </c>
      <c r="N70" s="23" t="str">
        <f t="shared" si="5"/>
        <v>GWP</v>
      </c>
      <c r="O70" s="8">
        <f t="shared" si="6"/>
        <v>1</v>
      </c>
      <c r="P70" s="24" t="str">
        <f t="shared" si="7"/>
        <v>GWP</v>
      </c>
    </row>
    <row r="71" spans="1:16" x14ac:dyDescent="0.3">
      <c r="A71" s="22" t="str">
        <f t="shared" si="4"/>
        <v>2023 2024 BUMILANGIT/ULTRAMEN GWP MIN BUY 2 PCS T-SHIRT AOS</v>
      </c>
      <c r="B71" s="7">
        <f>'2019 ALL N OLDER D95'!B23</f>
        <v>46121</v>
      </c>
      <c r="C71" s="7">
        <f>'2019 ALL N OLDER D95'!C23</f>
        <v>46127</v>
      </c>
      <c r="D71" s="6">
        <v>3260</v>
      </c>
      <c r="E71" s="6">
        <v>333</v>
      </c>
      <c r="F71" s="6">
        <v>3</v>
      </c>
      <c r="G71" s="6">
        <v>4</v>
      </c>
      <c r="H71" s="6" t="s">
        <v>11775</v>
      </c>
      <c r="I71" s="6" t="s">
        <v>24172</v>
      </c>
      <c r="J71" s="6" t="s">
        <v>15215</v>
      </c>
      <c r="K71" s="6" t="s">
        <v>15213</v>
      </c>
      <c r="L71" s="6" t="s">
        <v>15216</v>
      </c>
      <c r="M71" s="8">
        <v>129900</v>
      </c>
      <c r="N71" s="23" t="str">
        <f t="shared" si="5"/>
        <v>GWP</v>
      </c>
      <c r="O71" s="8">
        <f t="shared" si="6"/>
        <v>1</v>
      </c>
      <c r="P71" s="24" t="str">
        <f t="shared" si="7"/>
        <v>GWP</v>
      </c>
    </row>
    <row r="72" spans="1:16" x14ac:dyDescent="0.3">
      <c r="A72" s="22" t="str">
        <f t="shared" si="4"/>
        <v>2023 2024 BUMILANGIT/ULTRAMEN GWP MIN BUY 2 PCS T-SHIRT AOS</v>
      </c>
      <c r="B72" s="7">
        <f>'2019 ALL N OLDER D95'!B24</f>
        <v>46121</v>
      </c>
      <c r="C72" s="7">
        <f>'2019 ALL N OLDER D95'!C24</f>
        <v>46127</v>
      </c>
      <c r="D72" s="6">
        <v>3260</v>
      </c>
      <c r="E72" s="6">
        <v>333</v>
      </c>
      <c r="F72" s="6">
        <v>3</v>
      </c>
      <c r="G72" s="6">
        <v>4</v>
      </c>
      <c r="H72" s="6" t="s">
        <v>11775</v>
      </c>
      <c r="I72" s="6" t="s">
        <v>24172</v>
      </c>
      <c r="J72" s="6" t="s">
        <v>15217</v>
      </c>
      <c r="K72" s="6" t="s">
        <v>15213</v>
      </c>
      <c r="L72" s="6" t="s">
        <v>15218</v>
      </c>
      <c r="M72" s="8">
        <v>129900</v>
      </c>
      <c r="N72" s="23" t="str">
        <f t="shared" si="5"/>
        <v>GWP</v>
      </c>
      <c r="O72" s="8">
        <f t="shared" si="6"/>
        <v>1</v>
      </c>
      <c r="P72" s="24" t="str">
        <f t="shared" si="7"/>
        <v>GWP</v>
      </c>
    </row>
    <row r="73" spans="1:16" x14ac:dyDescent="0.3">
      <c r="A73" s="22" t="str">
        <f t="shared" si="4"/>
        <v>2023 2024 BUMILANGIT/ULTRAMEN GWP MIN BUY 2 PCS T-SHIRT AOS</v>
      </c>
      <c r="B73" s="7">
        <f>'2019 ALL N OLDER D95'!B25</f>
        <v>46121</v>
      </c>
      <c r="C73" s="7">
        <f>'2019 ALL N OLDER D95'!C25</f>
        <v>46127</v>
      </c>
      <c r="D73" s="6">
        <v>3260</v>
      </c>
      <c r="E73" s="6">
        <v>333</v>
      </c>
      <c r="F73" s="6">
        <v>3</v>
      </c>
      <c r="G73" s="6">
        <v>4</v>
      </c>
      <c r="H73" s="6" t="s">
        <v>11775</v>
      </c>
      <c r="I73" s="6" t="s">
        <v>24172</v>
      </c>
      <c r="J73" s="6" t="s">
        <v>15219</v>
      </c>
      <c r="K73" s="6" t="s">
        <v>15213</v>
      </c>
      <c r="L73" s="6" t="s">
        <v>15220</v>
      </c>
      <c r="M73" s="8">
        <v>129900</v>
      </c>
      <c r="N73" s="23" t="str">
        <f t="shared" si="5"/>
        <v>GWP</v>
      </c>
      <c r="O73" s="8">
        <f t="shared" si="6"/>
        <v>1</v>
      </c>
      <c r="P73" s="24" t="str">
        <f t="shared" si="7"/>
        <v>GWP</v>
      </c>
    </row>
    <row r="74" spans="1:16" x14ac:dyDescent="0.3">
      <c r="A74" s="22" t="str">
        <f t="shared" si="4"/>
        <v>2023 2024 BUMILANGIT/ULTRAMEN GWP MIN BUY 2 PCS T-SHIRT AOS</v>
      </c>
      <c r="B74" s="7">
        <f>'2019 ALL N OLDER D95'!$B$2</f>
        <v>46121</v>
      </c>
      <c r="C74" s="7">
        <f>'2019 ALL N OLDER D95'!$C$2</f>
        <v>46127</v>
      </c>
      <c r="D74" s="6">
        <v>3260</v>
      </c>
      <c r="E74" s="6">
        <v>333</v>
      </c>
      <c r="F74" s="6">
        <v>3</v>
      </c>
      <c r="G74" s="15">
        <v>4</v>
      </c>
      <c r="H74" s="6" t="s">
        <v>832</v>
      </c>
      <c r="I74" s="19" t="s">
        <v>24172</v>
      </c>
      <c r="J74" s="6">
        <v>15508373</v>
      </c>
      <c r="K74" s="6" t="s">
        <v>17243</v>
      </c>
      <c r="L74" s="6" t="s">
        <v>17249</v>
      </c>
      <c r="M74" s="8">
        <v>129900</v>
      </c>
      <c r="N74" s="23" t="str">
        <f t="shared" si="5"/>
        <v>GWP</v>
      </c>
      <c r="O74" s="8">
        <f t="shared" si="6"/>
        <v>1</v>
      </c>
      <c r="P74" s="24" t="str">
        <f t="shared" si="7"/>
        <v>GWP</v>
      </c>
    </row>
    <row r="75" spans="1:16" x14ac:dyDescent="0.3">
      <c r="A75" s="22" t="str">
        <f t="shared" si="4"/>
        <v>2023 2024 BUMILANGIT/ULTRAMEN GWP MIN BUY 2 PCS T-SHIRT AOS</v>
      </c>
      <c r="B75" s="7">
        <f>'2019 ALL N OLDER D95'!$B$2</f>
        <v>46121</v>
      </c>
      <c r="C75" s="7">
        <f>'2019 ALL N OLDER D95'!$C$2</f>
        <v>46127</v>
      </c>
      <c r="D75" s="6">
        <v>3260</v>
      </c>
      <c r="E75" s="6">
        <v>333</v>
      </c>
      <c r="F75" s="6">
        <v>3</v>
      </c>
      <c r="G75" s="15">
        <v>4</v>
      </c>
      <c r="H75" s="6" t="s">
        <v>832</v>
      </c>
      <c r="I75" s="19" t="s">
        <v>24172</v>
      </c>
      <c r="J75" s="6">
        <v>15508382</v>
      </c>
      <c r="K75" s="6" t="s">
        <v>17243</v>
      </c>
      <c r="L75" s="6" t="s">
        <v>17250</v>
      </c>
      <c r="M75" s="8">
        <v>129900</v>
      </c>
      <c r="N75" s="23" t="str">
        <f t="shared" si="5"/>
        <v>GWP</v>
      </c>
      <c r="O75" s="8">
        <f t="shared" si="6"/>
        <v>1</v>
      </c>
      <c r="P75" s="24" t="str">
        <f t="shared" si="7"/>
        <v>GWP</v>
      </c>
    </row>
    <row r="76" spans="1:16" x14ac:dyDescent="0.3">
      <c r="A76" s="22" t="str">
        <f t="shared" si="4"/>
        <v>2023 2024 BUMILANGIT/ULTRAMEN GWP MIN BUY 2 PCS T-SHIRT AOS</v>
      </c>
      <c r="B76" s="7">
        <f>'2019 ALL N OLDER D95'!$B$2</f>
        <v>46121</v>
      </c>
      <c r="C76" s="7">
        <f>'2019 ALL N OLDER D95'!$C$2</f>
        <v>46127</v>
      </c>
      <c r="D76" s="6">
        <v>3260</v>
      </c>
      <c r="E76" s="6">
        <v>333</v>
      </c>
      <c r="F76" s="6">
        <v>3</v>
      </c>
      <c r="G76" s="15">
        <v>4</v>
      </c>
      <c r="H76" s="6" t="s">
        <v>832</v>
      </c>
      <c r="I76" s="19" t="s">
        <v>24172</v>
      </c>
      <c r="J76" s="6">
        <v>15508391</v>
      </c>
      <c r="K76" s="6" t="s">
        <v>17243</v>
      </c>
      <c r="L76" s="6" t="s">
        <v>17251</v>
      </c>
      <c r="M76" s="8">
        <v>129900</v>
      </c>
      <c r="N76" s="23" t="str">
        <f t="shared" si="5"/>
        <v>GWP</v>
      </c>
      <c r="O76" s="8">
        <f t="shared" si="6"/>
        <v>1</v>
      </c>
      <c r="P76" s="24" t="str">
        <f t="shared" si="7"/>
        <v>GWP</v>
      </c>
    </row>
    <row r="77" spans="1:16" x14ac:dyDescent="0.3">
      <c r="A77" s="22" t="str">
        <f t="shared" si="4"/>
        <v>2023 2024 BUMILANGIT/ULTRAMEN GWP MIN BUY 2 PCS T-SHIRT AOS</v>
      </c>
      <c r="B77" s="7">
        <f>'2019 ALL N OLDER D95'!$B$2</f>
        <v>46121</v>
      </c>
      <c r="C77" s="7">
        <f>'2019 ALL N OLDER D95'!$C$2</f>
        <v>46127</v>
      </c>
      <c r="D77" s="6">
        <v>3260</v>
      </c>
      <c r="E77" s="6">
        <v>333</v>
      </c>
      <c r="F77" s="6">
        <v>3</v>
      </c>
      <c r="G77" s="15">
        <v>4</v>
      </c>
      <c r="H77" s="6" t="s">
        <v>832</v>
      </c>
      <c r="I77" s="19" t="s">
        <v>24172</v>
      </c>
      <c r="J77" s="6">
        <v>15508408</v>
      </c>
      <c r="K77" s="6" t="s">
        <v>17243</v>
      </c>
      <c r="L77" s="6" t="s">
        <v>17252</v>
      </c>
      <c r="M77" s="8">
        <v>129900</v>
      </c>
      <c r="N77" s="23" t="str">
        <f t="shared" si="5"/>
        <v>GWP</v>
      </c>
      <c r="O77" s="8">
        <f t="shared" si="6"/>
        <v>1</v>
      </c>
      <c r="P77" s="24" t="str">
        <f t="shared" si="7"/>
        <v>GWP</v>
      </c>
    </row>
    <row r="78" spans="1:16" x14ac:dyDescent="0.3">
      <c r="A78" s="22" t="str">
        <f t="shared" si="4"/>
        <v>2023 2024 BUMILANGIT/ULTRAMEN GWP MIN BUY 2 PCS T-SHIRT AOS</v>
      </c>
      <c r="B78" s="7">
        <f>'2019 ALL N OLDER D95'!$B$2</f>
        <v>46121</v>
      </c>
      <c r="C78" s="7">
        <f>'2019 ALL N OLDER D95'!$C$2</f>
        <v>46127</v>
      </c>
      <c r="D78" s="6">
        <v>3260</v>
      </c>
      <c r="E78" s="6">
        <v>333</v>
      </c>
      <c r="F78" s="6">
        <v>3</v>
      </c>
      <c r="G78" s="15">
        <v>4</v>
      </c>
      <c r="H78" s="6" t="s">
        <v>832</v>
      </c>
      <c r="I78" s="19" t="s">
        <v>24172</v>
      </c>
      <c r="J78" s="6">
        <v>15508417</v>
      </c>
      <c r="K78" s="6" t="s">
        <v>17244</v>
      </c>
      <c r="L78" s="6" t="s">
        <v>17253</v>
      </c>
      <c r="M78" s="8">
        <v>129900</v>
      </c>
      <c r="N78" s="23" t="str">
        <f t="shared" si="5"/>
        <v>GWP</v>
      </c>
      <c r="O78" s="8">
        <f t="shared" si="6"/>
        <v>1</v>
      </c>
      <c r="P78" s="24" t="str">
        <f t="shared" si="7"/>
        <v>GWP</v>
      </c>
    </row>
    <row r="79" spans="1:16" x14ac:dyDescent="0.3">
      <c r="A79" s="22" t="str">
        <f t="shared" si="4"/>
        <v>2023 2024 BUMILANGIT/ULTRAMEN GWP MIN BUY 2 PCS T-SHIRT AOS</v>
      </c>
      <c r="B79" s="7">
        <f>'2019 ALL N OLDER D95'!$B$2</f>
        <v>46121</v>
      </c>
      <c r="C79" s="7">
        <f>'2019 ALL N OLDER D95'!$C$2</f>
        <v>46127</v>
      </c>
      <c r="D79" s="6">
        <v>3260</v>
      </c>
      <c r="E79" s="6">
        <v>333</v>
      </c>
      <c r="F79" s="6">
        <v>3</v>
      </c>
      <c r="G79" s="15">
        <v>4</v>
      </c>
      <c r="H79" s="6" t="s">
        <v>832</v>
      </c>
      <c r="I79" s="19" t="s">
        <v>24172</v>
      </c>
      <c r="J79" s="6">
        <v>15508426</v>
      </c>
      <c r="K79" s="6" t="s">
        <v>17244</v>
      </c>
      <c r="L79" s="6" t="s">
        <v>17254</v>
      </c>
      <c r="M79" s="8">
        <v>129900</v>
      </c>
      <c r="N79" s="23" t="str">
        <f t="shared" si="5"/>
        <v>GWP</v>
      </c>
      <c r="O79" s="8">
        <f t="shared" si="6"/>
        <v>1</v>
      </c>
      <c r="P79" s="24" t="str">
        <f t="shared" si="7"/>
        <v>GWP</v>
      </c>
    </row>
    <row r="80" spans="1:16" x14ac:dyDescent="0.3">
      <c r="A80" s="22" t="str">
        <f t="shared" si="4"/>
        <v>2023 2024 BUMILANGIT/ULTRAMEN GWP MIN BUY 2 PCS T-SHIRT AOS</v>
      </c>
      <c r="B80" s="7">
        <f>'2019 ALL N OLDER D95'!$B$2</f>
        <v>46121</v>
      </c>
      <c r="C80" s="7">
        <f>'2019 ALL N OLDER D95'!$C$2</f>
        <v>46127</v>
      </c>
      <c r="D80" s="6">
        <v>3260</v>
      </c>
      <c r="E80" s="6">
        <v>333</v>
      </c>
      <c r="F80" s="6">
        <v>3</v>
      </c>
      <c r="G80" s="15">
        <v>4</v>
      </c>
      <c r="H80" s="6" t="s">
        <v>17273</v>
      </c>
      <c r="I80" s="19" t="s">
        <v>24172</v>
      </c>
      <c r="J80" s="6">
        <v>15508435</v>
      </c>
      <c r="K80" s="6" t="s">
        <v>17244</v>
      </c>
      <c r="L80" s="6" t="s">
        <v>17255</v>
      </c>
      <c r="M80" s="8">
        <v>129900</v>
      </c>
      <c r="N80" s="23" t="str">
        <f t="shared" si="5"/>
        <v>GWP</v>
      </c>
      <c r="O80" s="8">
        <f t="shared" si="6"/>
        <v>1</v>
      </c>
      <c r="P80" s="24" t="str">
        <f t="shared" si="7"/>
        <v>GWP</v>
      </c>
    </row>
    <row r="81" spans="1:16" x14ac:dyDescent="0.3">
      <c r="A81" s="22" t="str">
        <f t="shared" si="4"/>
        <v>2023 2024 BUMILANGIT/ULTRAMEN GWP MIN BUY 2 PCS T-SHIRT AOS</v>
      </c>
      <c r="B81" s="7">
        <f>'2019 ALL N OLDER D95'!$B$2</f>
        <v>46121</v>
      </c>
      <c r="C81" s="7">
        <f>'2019 ALL N OLDER D95'!$C$2</f>
        <v>46127</v>
      </c>
      <c r="D81" s="6">
        <v>3260</v>
      </c>
      <c r="E81" s="6">
        <v>333</v>
      </c>
      <c r="F81" s="6">
        <v>3</v>
      </c>
      <c r="G81" s="15">
        <v>4</v>
      </c>
      <c r="H81" s="6" t="s">
        <v>17274</v>
      </c>
      <c r="I81" s="19" t="s">
        <v>24172</v>
      </c>
      <c r="J81" s="6">
        <v>15508444</v>
      </c>
      <c r="K81" s="6" t="s">
        <v>17244</v>
      </c>
      <c r="L81" s="6" t="s">
        <v>17256</v>
      </c>
      <c r="M81" s="8">
        <v>129900</v>
      </c>
      <c r="N81" s="23" t="str">
        <f t="shared" si="5"/>
        <v>GWP</v>
      </c>
      <c r="O81" s="8">
        <f t="shared" si="6"/>
        <v>1</v>
      </c>
      <c r="P81" s="24" t="str">
        <f t="shared" si="7"/>
        <v>GWP</v>
      </c>
    </row>
    <row r="82" spans="1:16" x14ac:dyDescent="0.3">
      <c r="A82" s="22" t="str">
        <f t="shared" si="4"/>
        <v>2023 2024 BUMILANGIT/ULTRAMEN GWP MIN BUY 2 PCS T-SHIRT AOS</v>
      </c>
      <c r="B82" s="7">
        <f>'2019 ALL N OLDER D95'!$B$2</f>
        <v>46121</v>
      </c>
      <c r="C82" s="7">
        <f>'2019 ALL N OLDER D95'!$C$2</f>
        <v>46127</v>
      </c>
      <c r="D82" s="6">
        <v>3260</v>
      </c>
      <c r="E82" s="6">
        <v>333</v>
      </c>
      <c r="F82" s="6">
        <v>3</v>
      </c>
      <c r="G82" s="15">
        <v>4</v>
      </c>
      <c r="H82" s="6" t="s">
        <v>17275</v>
      </c>
      <c r="I82" s="19" t="s">
        <v>24172</v>
      </c>
      <c r="J82" s="6">
        <v>15508453</v>
      </c>
      <c r="K82" s="6" t="s">
        <v>17245</v>
      </c>
      <c r="L82" s="6" t="s">
        <v>17257</v>
      </c>
      <c r="M82" s="8">
        <v>129900</v>
      </c>
      <c r="N82" s="23" t="str">
        <f t="shared" si="5"/>
        <v>GWP</v>
      </c>
      <c r="O82" s="8">
        <f t="shared" si="6"/>
        <v>1</v>
      </c>
      <c r="P82" s="24" t="str">
        <f t="shared" si="7"/>
        <v>GWP</v>
      </c>
    </row>
    <row r="83" spans="1:16" x14ac:dyDescent="0.3">
      <c r="A83" s="22" t="str">
        <f t="shared" si="4"/>
        <v>2023 2024 BUMILANGIT/ULTRAMEN GWP MIN BUY 2 PCS T-SHIRT AOS</v>
      </c>
      <c r="B83" s="7">
        <f>'2019 ALL N OLDER D95'!$B$2</f>
        <v>46121</v>
      </c>
      <c r="C83" s="7">
        <f>'2019 ALL N OLDER D95'!$C$2</f>
        <v>46127</v>
      </c>
      <c r="D83" s="6">
        <v>3260</v>
      </c>
      <c r="E83" s="6">
        <v>333</v>
      </c>
      <c r="F83" s="6">
        <v>3</v>
      </c>
      <c r="G83" s="15">
        <v>4</v>
      </c>
      <c r="H83" s="6" t="s">
        <v>17276</v>
      </c>
      <c r="I83" s="19" t="s">
        <v>24172</v>
      </c>
      <c r="J83" s="6">
        <v>15508462</v>
      </c>
      <c r="K83" s="6" t="s">
        <v>17245</v>
      </c>
      <c r="L83" s="6" t="s">
        <v>17258</v>
      </c>
      <c r="M83" s="8">
        <v>129900</v>
      </c>
      <c r="N83" s="23" t="str">
        <f t="shared" si="5"/>
        <v>GWP</v>
      </c>
      <c r="O83" s="8">
        <f t="shared" si="6"/>
        <v>1</v>
      </c>
      <c r="P83" s="24" t="str">
        <f t="shared" si="7"/>
        <v>GWP</v>
      </c>
    </row>
    <row r="84" spans="1:16" x14ac:dyDescent="0.3">
      <c r="A84" s="22" t="str">
        <f t="shared" si="4"/>
        <v>2023 2024 BUMILANGIT/ULTRAMEN GWP MIN BUY 2 PCS T-SHIRT AOS</v>
      </c>
      <c r="B84" s="7">
        <f>'2019 ALL N OLDER D95'!$B$2</f>
        <v>46121</v>
      </c>
      <c r="C84" s="7">
        <f>'2019 ALL N OLDER D95'!$C$2</f>
        <v>46127</v>
      </c>
      <c r="D84" s="6">
        <v>3260</v>
      </c>
      <c r="E84" s="6">
        <v>333</v>
      </c>
      <c r="F84" s="6">
        <v>3</v>
      </c>
      <c r="G84" s="15">
        <v>4</v>
      </c>
      <c r="H84" s="6" t="s">
        <v>17277</v>
      </c>
      <c r="I84" s="19" t="s">
        <v>24172</v>
      </c>
      <c r="J84" s="6">
        <v>15508471</v>
      </c>
      <c r="K84" s="6" t="s">
        <v>17245</v>
      </c>
      <c r="L84" s="6" t="s">
        <v>17259</v>
      </c>
      <c r="M84" s="8">
        <v>129900</v>
      </c>
      <c r="N84" s="23" t="str">
        <f t="shared" si="5"/>
        <v>GWP</v>
      </c>
      <c r="O84" s="8">
        <f t="shared" si="6"/>
        <v>1</v>
      </c>
      <c r="P84" s="24" t="str">
        <f t="shared" si="7"/>
        <v>GWP</v>
      </c>
    </row>
    <row r="85" spans="1:16" x14ac:dyDescent="0.3">
      <c r="A85" s="22" t="str">
        <f t="shared" si="4"/>
        <v>2023 2024 BUMILANGIT/ULTRAMEN GWP MIN BUY 2 PCS T-SHIRT AOS</v>
      </c>
      <c r="B85" s="7">
        <f>'2019 ALL N OLDER D95'!$B$2</f>
        <v>46121</v>
      </c>
      <c r="C85" s="7">
        <f>'2019 ALL N OLDER D95'!$C$2</f>
        <v>46127</v>
      </c>
      <c r="D85" s="6">
        <v>3260</v>
      </c>
      <c r="E85" s="6">
        <v>333</v>
      </c>
      <c r="F85" s="6">
        <v>3</v>
      </c>
      <c r="G85" s="15">
        <v>4</v>
      </c>
      <c r="H85" s="6" t="s">
        <v>17278</v>
      </c>
      <c r="I85" s="19" t="s">
        <v>24172</v>
      </c>
      <c r="J85" s="6">
        <v>15508480</v>
      </c>
      <c r="K85" s="6" t="s">
        <v>17245</v>
      </c>
      <c r="L85" s="6" t="s">
        <v>17260</v>
      </c>
      <c r="M85" s="8">
        <v>129900</v>
      </c>
      <c r="N85" s="23" t="str">
        <f t="shared" si="5"/>
        <v>GWP</v>
      </c>
      <c r="O85" s="8">
        <f t="shared" si="6"/>
        <v>1</v>
      </c>
      <c r="P85" s="24" t="str">
        <f t="shared" si="7"/>
        <v>GWP</v>
      </c>
    </row>
    <row r="86" spans="1:16" x14ac:dyDescent="0.3">
      <c r="A86" s="22" t="str">
        <f t="shared" si="4"/>
        <v>2023 2024 BUMILANGIT/ULTRAMEN GWP MIN BUY 2 PCS T-SHIRT AOS</v>
      </c>
      <c r="B86" s="7">
        <f>'2019 ALL N OLDER D95'!$B$2</f>
        <v>46121</v>
      </c>
      <c r="C86" s="7">
        <f>'2019 ALL N OLDER D95'!$C$2</f>
        <v>46127</v>
      </c>
      <c r="D86" s="6">
        <v>3260</v>
      </c>
      <c r="E86" s="6">
        <v>333</v>
      </c>
      <c r="F86" s="6">
        <v>3</v>
      </c>
      <c r="G86" s="15">
        <v>4</v>
      </c>
      <c r="H86" s="6" t="s">
        <v>17279</v>
      </c>
      <c r="I86" s="19" t="s">
        <v>24172</v>
      </c>
      <c r="J86" s="6">
        <v>15508499</v>
      </c>
      <c r="K86" s="6" t="s">
        <v>17246</v>
      </c>
      <c r="L86" s="6" t="s">
        <v>17261</v>
      </c>
      <c r="M86" s="8">
        <v>129900</v>
      </c>
      <c r="N86" s="23" t="str">
        <f t="shared" si="5"/>
        <v>GWP</v>
      </c>
      <c r="O86" s="8">
        <f t="shared" si="6"/>
        <v>1</v>
      </c>
      <c r="P86" s="24" t="str">
        <f t="shared" si="7"/>
        <v>GWP</v>
      </c>
    </row>
    <row r="87" spans="1:16" x14ac:dyDescent="0.3">
      <c r="A87" s="22" t="str">
        <f t="shared" si="4"/>
        <v>2023 2024 BUMILANGIT/ULTRAMEN GWP MIN BUY 2 PCS T-SHIRT AOS</v>
      </c>
      <c r="B87" s="7">
        <f>'2019 ALL N OLDER D95'!$B$2</f>
        <v>46121</v>
      </c>
      <c r="C87" s="7">
        <f>'2019 ALL N OLDER D95'!$C$2</f>
        <v>46127</v>
      </c>
      <c r="D87" s="6">
        <v>3260</v>
      </c>
      <c r="E87" s="6">
        <v>333</v>
      </c>
      <c r="F87" s="6">
        <v>3</v>
      </c>
      <c r="G87" s="15">
        <v>4</v>
      </c>
      <c r="H87" s="6" t="s">
        <v>17280</v>
      </c>
      <c r="I87" s="19" t="s">
        <v>24172</v>
      </c>
      <c r="J87" s="6">
        <v>15508506</v>
      </c>
      <c r="K87" s="6" t="s">
        <v>17246</v>
      </c>
      <c r="L87" s="6" t="s">
        <v>17262</v>
      </c>
      <c r="M87" s="8">
        <v>129900</v>
      </c>
      <c r="N87" s="23" t="str">
        <f t="shared" si="5"/>
        <v>GWP</v>
      </c>
      <c r="O87" s="8">
        <f t="shared" si="6"/>
        <v>1</v>
      </c>
      <c r="P87" s="24" t="str">
        <f t="shared" si="7"/>
        <v>GWP</v>
      </c>
    </row>
    <row r="88" spans="1:16" x14ac:dyDescent="0.3">
      <c r="A88" s="22" t="str">
        <f t="shared" si="4"/>
        <v>2023 2024 BUMILANGIT/ULTRAMEN GWP MIN BUY 2 PCS T-SHIRT AOS</v>
      </c>
      <c r="B88" s="7">
        <f>'2019 ALL N OLDER D95'!$B$2</f>
        <v>46121</v>
      </c>
      <c r="C88" s="7">
        <f>'2019 ALL N OLDER D95'!$C$2</f>
        <v>46127</v>
      </c>
      <c r="D88" s="6">
        <v>3260</v>
      </c>
      <c r="E88" s="6">
        <v>333</v>
      </c>
      <c r="F88" s="6">
        <v>3</v>
      </c>
      <c r="G88" s="15">
        <v>4</v>
      </c>
      <c r="H88" s="6" t="s">
        <v>17281</v>
      </c>
      <c r="I88" s="19" t="s">
        <v>24172</v>
      </c>
      <c r="J88" s="6">
        <v>15508515</v>
      </c>
      <c r="K88" s="6" t="s">
        <v>17246</v>
      </c>
      <c r="L88" s="6" t="s">
        <v>17263</v>
      </c>
      <c r="M88" s="8">
        <v>129900</v>
      </c>
      <c r="N88" s="23" t="str">
        <f t="shared" si="5"/>
        <v>GWP</v>
      </c>
      <c r="O88" s="8">
        <f t="shared" si="6"/>
        <v>1</v>
      </c>
      <c r="P88" s="24" t="str">
        <f t="shared" si="7"/>
        <v>GWP</v>
      </c>
    </row>
    <row r="89" spans="1:16" x14ac:dyDescent="0.3">
      <c r="A89" s="22" t="str">
        <f t="shared" si="4"/>
        <v>2023 2024 BUMILANGIT/ULTRAMEN GWP MIN BUY 2 PCS T-SHIRT AOS</v>
      </c>
      <c r="B89" s="7">
        <f>'2019 ALL N OLDER D95'!$B$2</f>
        <v>46121</v>
      </c>
      <c r="C89" s="7">
        <f>'2019 ALL N OLDER D95'!$C$2</f>
        <v>46127</v>
      </c>
      <c r="D89" s="6">
        <v>3260</v>
      </c>
      <c r="E89" s="6">
        <v>333</v>
      </c>
      <c r="F89" s="6">
        <v>3</v>
      </c>
      <c r="G89" s="15">
        <v>4</v>
      </c>
      <c r="H89" s="6" t="s">
        <v>17282</v>
      </c>
      <c r="I89" s="19" t="s">
        <v>24172</v>
      </c>
      <c r="J89" s="6">
        <v>15508524</v>
      </c>
      <c r="K89" s="6" t="s">
        <v>17246</v>
      </c>
      <c r="L89" s="6" t="s">
        <v>17264</v>
      </c>
      <c r="M89" s="8">
        <v>129900</v>
      </c>
      <c r="N89" s="23" t="str">
        <f t="shared" si="5"/>
        <v>GWP</v>
      </c>
      <c r="O89" s="8">
        <f t="shared" si="6"/>
        <v>1</v>
      </c>
      <c r="P89" s="24" t="str">
        <f t="shared" si="7"/>
        <v>GWP</v>
      </c>
    </row>
    <row r="90" spans="1:16" x14ac:dyDescent="0.3">
      <c r="A90" s="22" t="str">
        <f t="shared" si="4"/>
        <v>2023 2024 BUMILANGIT/ULTRAMEN GWP MIN BUY 2 PCS T-SHIRT AOS</v>
      </c>
      <c r="B90" s="7">
        <f>'2019 ALL N OLDER D95'!$B$2</f>
        <v>46121</v>
      </c>
      <c r="C90" s="7">
        <f>'2019 ALL N OLDER D95'!$C$2</f>
        <v>46127</v>
      </c>
      <c r="D90" s="6">
        <v>3260</v>
      </c>
      <c r="E90" s="6">
        <v>333</v>
      </c>
      <c r="F90" s="6">
        <v>3</v>
      </c>
      <c r="G90" s="15">
        <v>4</v>
      </c>
      <c r="H90" s="6" t="s">
        <v>17283</v>
      </c>
      <c r="I90" s="19" t="s">
        <v>24172</v>
      </c>
      <c r="J90" s="6">
        <v>15508533</v>
      </c>
      <c r="K90" s="6" t="s">
        <v>17247</v>
      </c>
      <c r="L90" s="6" t="s">
        <v>17265</v>
      </c>
      <c r="M90" s="8">
        <v>129900</v>
      </c>
      <c r="N90" s="23" t="str">
        <f t="shared" si="5"/>
        <v>GWP</v>
      </c>
      <c r="O90" s="8">
        <f t="shared" si="6"/>
        <v>1</v>
      </c>
      <c r="P90" s="24" t="str">
        <f t="shared" si="7"/>
        <v>GWP</v>
      </c>
    </row>
    <row r="91" spans="1:16" x14ac:dyDescent="0.3">
      <c r="A91" s="22" t="str">
        <f t="shared" si="4"/>
        <v>2023 2024 BUMILANGIT/ULTRAMEN GWP MIN BUY 2 PCS T-SHIRT AOS</v>
      </c>
      <c r="B91" s="7">
        <f>'2019 ALL N OLDER D95'!$B$2</f>
        <v>46121</v>
      </c>
      <c r="C91" s="7">
        <f>'2019 ALL N OLDER D95'!$C$2</f>
        <v>46127</v>
      </c>
      <c r="D91" s="6">
        <v>3260</v>
      </c>
      <c r="E91" s="6">
        <v>333</v>
      </c>
      <c r="F91" s="6">
        <v>3</v>
      </c>
      <c r="G91" s="15">
        <v>4</v>
      </c>
      <c r="H91" s="6" t="s">
        <v>17284</v>
      </c>
      <c r="I91" s="19" t="s">
        <v>24172</v>
      </c>
      <c r="J91" s="6">
        <v>15508542</v>
      </c>
      <c r="K91" s="6" t="s">
        <v>17247</v>
      </c>
      <c r="L91" s="6" t="s">
        <v>17266</v>
      </c>
      <c r="M91" s="8">
        <v>129900</v>
      </c>
      <c r="N91" s="23" t="str">
        <f t="shared" si="5"/>
        <v>GWP</v>
      </c>
      <c r="O91" s="8">
        <f t="shared" si="6"/>
        <v>1</v>
      </c>
      <c r="P91" s="24" t="str">
        <f t="shared" si="7"/>
        <v>GWP</v>
      </c>
    </row>
    <row r="92" spans="1:16" x14ac:dyDescent="0.3">
      <c r="A92" s="22" t="str">
        <f t="shared" si="4"/>
        <v>2023 2024 BUMILANGIT/ULTRAMEN GWP MIN BUY 2 PCS T-SHIRT AOS</v>
      </c>
      <c r="B92" s="7">
        <f>'2019 ALL N OLDER D95'!$B$2</f>
        <v>46121</v>
      </c>
      <c r="C92" s="7">
        <f>'2019 ALL N OLDER D95'!$C$2</f>
        <v>46127</v>
      </c>
      <c r="D92" s="6">
        <v>3260</v>
      </c>
      <c r="E92" s="6">
        <v>333</v>
      </c>
      <c r="F92" s="6">
        <v>3</v>
      </c>
      <c r="G92" s="15">
        <v>4</v>
      </c>
      <c r="H92" s="6" t="s">
        <v>17285</v>
      </c>
      <c r="I92" s="19" t="s">
        <v>24172</v>
      </c>
      <c r="J92" s="6">
        <v>15508551</v>
      </c>
      <c r="K92" s="6" t="s">
        <v>17247</v>
      </c>
      <c r="L92" s="6" t="s">
        <v>17267</v>
      </c>
      <c r="M92" s="8">
        <v>129900</v>
      </c>
      <c r="N92" s="23" t="str">
        <f t="shared" si="5"/>
        <v>GWP</v>
      </c>
      <c r="O92" s="8">
        <f t="shared" si="6"/>
        <v>1</v>
      </c>
      <c r="P92" s="24" t="str">
        <f t="shared" si="7"/>
        <v>GWP</v>
      </c>
    </row>
    <row r="93" spans="1:16" x14ac:dyDescent="0.3">
      <c r="A93" s="22" t="str">
        <f t="shared" si="4"/>
        <v>2023 2024 BUMILANGIT/ULTRAMEN GWP MIN BUY 2 PCS T-SHIRT AOS</v>
      </c>
      <c r="B93" s="7">
        <f>'2019 ALL N OLDER D95'!$B$2</f>
        <v>46121</v>
      </c>
      <c r="C93" s="7">
        <f>'2019 ALL N OLDER D95'!$C$2</f>
        <v>46127</v>
      </c>
      <c r="D93" s="6">
        <v>3260</v>
      </c>
      <c r="E93" s="6">
        <v>333</v>
      </c>
      <c r="F93" s="6">
        <v>3</v>
      </c>
      <c r="G93" s="15">
        <v>4</v>
      </c>
      <c r="H93" s="6" t="s">
        <v>17286</v>
      </c>
      <c r="I93" s="19" t="s">
        <v>24172</v>
      </c>
      <c r="J93" s="6">
        <v>15508560</v>
      </c>
      <c r="K93" s="6" t="s">
        <v>17247</v>
      </c>
      <c r="L93" s="6" t="s">
        <v>17268</v>
      </c>
      <c r="M93" s="8">
        <v>129900</v>
      </c>
      <c r="N93" s="23" t="str">
        <f t="shared" si="5"/>
        <v>GWP</v>
      </c>
      <c r="O93" s="8">
        <f t="shared" si="6"/>
        <v>1</v>
      </c>
      <c r="P93" s="24" t="str">
        <f t="shared" si="7"/>
        <v>GWP</v>
      </c>
    </row>
    <row r="94" spans="1:16" x14ac:dyDescent="0.3">
      <c r="A94" s="22" t="str">
        <f t="shared" si="4"/>
        <v>2023 2024 BUMILANGIT/ULTRAMEN GWP MIN BUY 2 PCS T-SHIRT AOS</v>
      </c>
      <c r="B94" s="7">
        <f>'2019 ALL N OLDER D95'!$B$2</f>
        <v>46121</v>
      </c>
      <c r="C94" s="7">
        <f>'2019 ALL N OLDER D95'!$C$2</f>
        <v>46127</v>
      </c>
      <c r="D94" s="6">
        <v>3260</v>
      </c>
      <c r="E94" s="6">
        <v>333</v>
      </c>
      <c r="F94" s="6">
        <v>3</v>
      </c>
      <c r="G94" s="15">
        <v>4</v>
      </c>
      <c r="H94" s="6" t="s">
        <v>17287</v>
      </c>
      <c r="I94" s="19" t="s">
        <v>24172</v>
      </c>
      <c r="J94" s="6">
        <v>15508579</v>
      </c>
      <c r="K94" s="6" t="s">
        <v>17248</v>
      </c>
      <c r="L94" s="6" t="s">
        <v>17269</v>
      </c>
      <c r="M94" s="8">
        <v>129900</v>
      </c>
      <c r="N94" s="23" t="str">
        <f t="shared" si="5"/>
        <v>GWP</v>
      </c>
      <c r="O94" s="8">
        <f t="shared" si="6"/>
        <v>1</v>
      </c>
      <c r="P94" s="24" t="str">
        <f t="shared" si="7"/>
        <v>GWP</v>
      </c>
    </row>
    <row r="95" spans="1:16" x14ac:dyDescent="0.3">
      <c r="A95" s="22" t="str">
        <f t="shared" si="4"/>
        <v>2023 2024 BUMILANGIT/ULTRAMEN GWP MIN BUY 2 PCS T-SHIRT AOS</v>
      </c>
      <c r="B95" s="7">
        <f>'2019 ALL N OLDER D95'!$B$2</f>
        <v>46121</v>
      </c>
      <c r="C95" s="7">
        <f>'2019 ALL N OLDER D95'!$C$2</f>
        <v>46127</v>
      </c>
      <c r="D95" s="6">
        <v>3260</v>
      </c>
      <c r="E95" s="6">
        <v>333</v>
      </c>
      <c r="F95" s="6">
        <v>3</v>
      </c>
      <c r="G95" s="15">
        <v>4</v>
      </c>
      <c r="H95" s="6" t="s">
        <v>17288</v>
      </c>
      <c r="I95" s="19" t="s">
        <v>24172</v>
      </c>
      <c r="J95" s="6">
        <v>15508588</v>
      </c>
      <c r="K95" s="6" t="s">
        <v>17248</v>
      </c>
      <c r="L95" s="6" t="s">
        <v>17270</v>
      </c>
      <c r="M95" s="8">
        <v>129900</v>
      </c>
      <c r="N95" s="23" t="str">
        <f t="shared" si="5"/>
        <v>GWP</v>
      </c>
      <c r="O95" s="8">
        <f t="shared" si="6"/>
        <v>1</v>
      </c>
      <c r="P95" s="24" t="str">
        <f t="shared" si="7"/>
        <v>GWP</v>
      </c>
    </row>
    <row r="96" spans="1:16" x14ac:dyDescent="0.3">
      <c r="A96" s="22" t="str">
        <f t="shared" si="4"/>
        <v>2023 2024 BUMILANGIT/ULTRAMEN GWP MIN BUY 2 PCS T-SHIRT AOS</v>
      </c>
      <c r="B96" s="7">
        <f>'2019 ALL N OLDER D95'!$B$2</f>
        <v>46121</v>
      </c>
      <c r="C96" s="7">
        <f>'2019 ALL N OLDER D95'!$C$2</f>
        <v>46127</v>
      </c>
      <c r="D96" s="6">
        <v>3260</v>
      </c>
      <c r="E96" s="6">
        <v>333</v>
      </c>
      <c r="F96" s="6">
        <v>3</v>
      </c>
      <c r="G96" s="15">
        <v>4</v>
      </c>
      <c r="H96" s="6" t="s">
        <v>17289</v>
      </c>
      <c r="I96" s="19" t="s">
        <v>24172</v>
      </c>
      <c r="J96" s="6">
        <v>15508597</v>
      </c>
      <c r="K96" s="6" t="s">
        <v>17248</v>
      </c>
      <c r="L96" s="6" t="s">
        <v>17271</v>
      </c>
      <c r="M96" s="8">
        <v>129900</v>
      </c>
      <c r="N96" s="23" t="str">
        <f t="shared" si="5"/>
        <v>GWP</v>
      </c>
      <c r="O96" s="8">
        <f t="shared" si="6"/>
        <v>1</v>
      </c>
      <c r="P96" s="24" t="str">
        <f t="shared" si="7"/>
        <v>GWP</v>
      </c>
    </row>
    <row r="97" spans="1:16" x14ac:dyDescent="0.3">
      <c r="A97" s="22" t="str">
        <f t="shared" si="4"/>
        <v>2023 2024 BUMILANGIT/ULTRAMEN GWP MIN BUY 2 PCS T-SHIRT AOS</v>
      </c>
      <c r="B97" s="7">
        <f>'2019 ALL N OLDER D95'!$B$2</f>
        <v>46121</v>
      </c>
      <c r="C97" s="7">
        <f>'2019 ALL N OLDER D95'!$C$2</f>
        <v>46127</v>
      </c>
      <c r="D97" s="6">
        <v>3260</v>
      </c>
      <c r="E97" s="6">
        <v>333</v>
      </c>
      <c r="F97" s="6">
        <v>3</v>
      </c>
      <c r="G97" s="15">
        <v>4</v>
      </c>
      <c r="H97" s="6" t="s">
        <v>17290</v>
      </c>
      <c r="I97" s="19" t="s">
        <v>24172</v>
      </c>
      <c r="J97" s="6">
        <v>15508604</v>
      </c>
      <c r="K97" s="6" t="s">
        <v>17248</v>
      </c>
      <c r="L97" s="6" t="s">
        <v>17272</v>
      </c>
      <c r="M97" s="8">
        <v>129900</v>
      </c>
      <c r="N97" s="23" t="str">
        <f t="shared" si="5"/>
        <v>GWP</v>
      </c>
      <c r="O97" s="8">
        <f t="shared" si="6"/>
        <v>1</v>
      </c>
      <c r="P97" s="24" t="str">
        <f t="shared" si="7"/>
        <v>GWP</v>
      </c>
    </row>
  </sheetData>
  <autoFilter ref="A1:P1" xr:uid="{00000000-0009-0000-0000-00001C000000}"/>
  <conditionalFormatting sqref="J1:J1048576">
    <cfRule type="duplicateValues" dxfId="416" priority="1"/>
    <cfRule type="duplicateValues" dxfId="41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31"/>
  <sheetViews>
    <sheetView topLeftCell="D1" zoomScale="70" zoomScaleNormal="70" workbookViewId="0">
      <selection activeCell="P20" sqref="P20"/>
    </sheetView>
  </sheetViews>
  <sheetFormatPr defaultColWidth="8.6640625" defaultRowHeight="14.4" x14ac:dyDescent="0.3"/>
  <cols>
    <col min="1" max="1" width="23.44140625" style="20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99.5546875" style="20" bestFit="1" customWidth="1"/>
    <col min="13" max="13" width="14.33203125" style="4" customWidth="1"/>
    <col min="14" max="14" width="13.33203125" style="5" bestFit="1" customWidth="1"/>
    <col min="15" max="15" width="15.3320312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22410</v>
      </c>
      <c r="B2" s="7">
        <f>'2019 ALL N OLDER D95'!$B$2</f>
        <v>46121</v>
      </c>
      <c r="C2" s="7">
        <f>'2019 ALL N OLDER D95'!$C$2</f>
        <v>46127</v>
      </c>
      <c r="D2" s="27">
        <v>3260</v>
      </c>
      <c r="E2" s="27">
        <v>333</v>
      </c>
      <c r="F2" s="27">
        <v>3</v>
      </c>
      <c r="G2" s="32">
        <v>3</v>
      </c>
      <c r="H2" s="35" t="s">
        <v>186</v>
      </c>
      <c r="I2" s="27" t="s">
        <v>24172</v>
      </c>
      <c r="J2" s="36">
        <v>15520377</v>
      </c>
      <c r="K2" s="35" t="s">
        <v>18163</v>
      </c>
      <c r="L2" s="35" t="s">
        <v>18759</v>
      </c>
      <c r="M2" s="37">
        <v>129900</v>
      </c>
      <c r="N2" s="23">
        <v>0.85</v>
      </c>
      <c r="O2" s="8">
        <f>M2*(1-N2)</f>
        <v>19485.000000000004</v>
      </c>
      <c r="P2" s="27" t="s">
        <v>16</v>
      </c>
    </row>
    <row r="3" spans="1:16" x14ac:dyDescent="0.3">
      <c r="A3" s="22" t="str">
        <f>$A$2</f>
        <v>2024 RAGLAN D85</v>
      </c>
      <c r="B3" s="7">
        <f>'2019 ALL N OLDER D95'!$B$2</f>
        <v>46121</v>
      </c>
      <c r="C3" s="7">
        <f>'2019 ALL N OLDER D95'!$C$2</f>
        <v>46127</v>
      </c>
      <c r="D3" s="27">
        <v>3260</v>
      </c>
      <c r="E3" s="27">
        <v>333</v>
      </c>
      <c r="F3" s="27">
        <v>3</v>
      </c>
      <c r="G3" s="32">
        <v>3</v>
      </c>
      <c r="H3" s="35" t="s">
        <v>186</v>
      </c>
      <c r="I3" s="27" t="s">
        <v>24172</v>
      </c>
      <c r="J3" s="36">
        <v>15520386</v>
      </c>
      <c r="K3" s="35" t="s">
        <v>18163</v>
      </c>
      <c r="L3" s="35" t="s">
        <v>18760</v>
      </c>
      <c r="M3" s="37">
        <v>129900</v>
      </c>
      <c r="N3" s="23">
        <f>$N$2</f>
        <v>0.85</v>
      </c>
      <c r="O3" s="8">
        <f>O2</f>
        <v>19485.000000000004</v>
      </c>
      <c r="P3" s="23" t="str">
        <f>$P$2</f>
        <v>PERCENTAGE</v>
      </c>
    </row>
    <row r="4" spans="1:16" x14ac:dyDescent="0.3">
      <c r="A4" s="22" t="str">
        <f t="shared" ref="A4:A31" si="0">$A$2</f>
        <v>2024 RAGLAN D85</v>
      </c>
      <c r="B4" s="7">
        <f>'2019 ALL N OLDER D95'!$B$2</f>
        <v>46121</v>
      </c>
      <c r="C4" s="7">
        <f>'2019 ALL N OLDER D95'!$C$2</f>
        <v>46127</v>
      </c>
      <c r="D4" s="27">
        <v>3260</v>
      </c>
      <c r="E4" s="27">
        <v>333</v>
      </c>
      <c r="F4" s="27">
        <v>3</v>
      </c>
      <c r="G4" s="32">
        <v>3</v>
      </c>
      <c r="H4" s="35" t="s">
        <v>186</v>
      </c>
      <c r="I4" s="27" t="s">
        <v>24172</v>
      </c>
      <c r="J4" s="36">
        <v>15520395</v>
      </c>
      <c r="K4" s="35" t="s">
        <v>18163</v>
      </c>
      <c r="L4" s="35" t="s">
        <v>18761</v>
      </c>
      <c r="M4" s="37">
        <v>129900</v>
      </c>
      <c r="N4" s="23">
        <f t="shared" ref="N4:N31" si="1">$N$2</f>
        <v>0.85</v>
      </c>
      <c r="O4" s="8">
        <f t="shared" ref="O4:O31" si="2">O3</f>
        <v>19485.000000000004</v>
      </c>
      <c r="P4" s="23" t="str">
        <f t="shared" ref="P4:P31" si="3">$P$2</f>
        <v>PERCENTAGE</v>
      </c>
    </row>
    <row r="5" spans="1:16" x14ac:dyDescent="0.3">
      <c r="A5" s="22" t="str">
        <f t="shared" si="0"/>
        <v>2024 RAGLAN D85</v>
      </c>
      <c r="B5" s="7">
        <f>'2019 ALL N OLDER D95'!$B$2</f>
        <v>46121</v>
      </c>
      <c r="C5" s="7">
        <f>'2019 ALL N OLDER D95'!$C$2</f>
        <v>46127</v>
      </c>
      <c r="D5" s="27">
        <v>3260</v>
      </c>
      <c r="E5" s="27">
        <v>333</v>
      </c>
      <c r="F5" s="27">
        <v>3</v>
      </c>
      <c r="G5" s="32">
        <v>3</v>
      </c>
      <c r="H5" s="35" t="s">
        <v>186</v>
      </c>
      <c r="I5" s="27" t="s">
        <v>24172</v>
      </c>
      <c r="J5" s="36">
        <v>15520402</v>
      </c>
      <c r="K5" s="35" t="s">
        <v>18163</v>
      </c>
      <c r="L5" s="35" t="s">
        <v>18762</v>
      </c>
      <c r="M5" s="37">
        <v>129900</v>
      </c>
      <c r="N5" s="23">
        <f t="shared" si="1"/>
        <v>0.85</v>
      </c>
      <c r="O5" s="8">
        <f t="shared" si="2"/>
        <v>19485.000000000004</v>
      </c>
      <c r="P5" s="23" t="str">
        <f t="shared" si="3"/>
        <v>PERCENTAGE</v>
      </c>
    </row>
    <row r="6" spans="1:16" x14ac:dyDescent="0.3">
      <c r="A6" s="22" t="str">
        <f t="shared" si="0"/>
        <v>2024 RAGLAN D85</v>
      </c>
      <c r="B6" s="7">
        <f>'2019 ALL N OLDER D95'!$B$2</f>
        <v>46121</v>
      </c>
      <c r="C6" s="7">
        <f>'2019 ALL N OLDER D95'!$C$2</f>
        <v>46127</v>
      </c>
      <c r="D6" s="27">
        <v>3260</v>
      </c>
      <c r="E6" s="27">
        <v>333</v>
      </c>
      <c r="F6" s="27">
        <v>3</v>
      </c>
      <c r="G6" s="32">
        <v>3</v>
      </c>
      <c r="H6" s="35" t="s">
        <v>186</v>
      </c>
      <c r="I6" s="27" t="s">
        <v>24172</v>
      </c>
      <c r="J6" s="36">
        <v>15520411</v>
      </c>
      <c r="K6" s="35" t="s">
        <v>18163</v>
      </c>
      <c r="L6" s="35" t="s">
        <v>18763</v>
      </c>
      <c r="M6" s="37">
        <v>129900</v>
      </c>
      <c r="N6" s="23">
        <f t="shared" si="1"/>
        <v>0.85</v>
      </c>
      <c r="O6" s="8">
        <f t="shared" si="2"/>
        <v>19485.000000000004</v>
      </c>
      <c r="P6" s="23" t="str">
        <f t="shared" si="3"/>
        <v>PERCENTAGE</v>
      </c>
    </row>
    <row r="7" spans="1:16" x14ac:dyDescent="0.3">
      <c r="A7" s="22" t="str">
        <f t="shared" si="0"/>
        <v>2024 RAGLAN D85</v>
      </c>
      <c r="B7" s="7">
        <f>'2019 ALL N OLDER D95'!$B$2</f>
        <v>46121</v>
      </c>
      <c r="C7" s="7">
        <f>'2019 ALL N OLDER D95'!$C$2</f>
        <v>46127</v>
      </c>
      <c r="D7" s="27">
        <v>3260</v>
      </c>
      <c r="E7" s="27">
        <v>333</v>
      </c>
      <c r="F7" s="27">
        <v>3</v>
      </c>
      <c r="G7" s="32">
        <v>3</v>
      </c>
      <c r="H7" s="35" t="s">
        <v>186</v>
      </c>
      <c r="I7" s="27" t="s">
        <v>24172</v>
      </c>
      <c r="J7" s="36">
        <v>15520420</v>
      </c>
      <c r="K7" s="35" t="s">
        <v>18163</v>
      </c>
      <c r="L7" s="35" t="s">
        <v>18764</v>
      </c>
      <c r="M7" s="37">
        <v>129900</v>
      </c>
      <c r="N7" s="23">
        <f t="shared" si="1"/>
        <v>0.85</v>
      </c>
      <c r="O7" s="8">
        <f t="shared" si="2"/>
        <v>19485.000000000004</v>
      </c>
      <c r="P7" s="23" t="str">
        <f t="shared" si="3"/>
        <v>PERCENTAGE</v>
      </c>
    </row>
    <row r="8" spans="1:16" x14ac:dyDescent="0.3">
      <c r="A8" s="22" t="str">
        <f t="shared" si="0"/>
        <v>2024 RAGLAN D85</v>
      </c>
      <c r="B8" s="7">
        <f>'2019 ALL N OLDER D95'!$B$2</f>
        <v>46121</v>
      </c>
      <c r="C8" s="7">
        <f>'2019 ALL N OLDER D95'!$C$2</f>
        <v>46127</v>
      </c>
      <c r="D8" s="27">
        <v>3260</v>
      </c>
      <c r="E8" s="27">
        <v>333</v>
      </c>
      <c r="F8" s="27">
        <v>3</v>
      </c>
      <c r="G8" s="32">
        <v>3</v>
      </c>
      <c r="H8" s="35" t="s">
        <v>186</v>
      </c>
      <c r="I8" s="27" t="s">
        <v>24172</v>
      </c>
      <c r="J8" s="36">
        <v>15520439</v>
      </c>
      <c r="K8" s="35" t="s">
        <v>18163</v>
      </c>
      <c r="L8" s="35" t="s">
        <v>18765</v>
      </c>
      <c r="M8" s="37">
        <v>129900</v>
      </c>
      <c r="N8" s="23">
        <f t="shared" si="1"/>
        <v>0.85</v>
      </c>
      <c r="O8" s="8">
        <f t="shared" si="2"/>
        <v>19485.000000000004</v>
      </c>
      <c r="P8" s="23" t="str">
        <f t="shared" si="3"/>
        <v>PERCENTAGE</v>
      </c>
    </row>
    <row r="9" spans="1:16" x14ac:dyDescent="0.3">
      <c r="A9" s="22" t="str">
        <f t="shared" si="0"/>
        <v>2024 RAGLAN D85</v>
      </c>
      <c r="B9" s="7">
        <f>'2019 ALL N OLDER D95'!$B$2</f>
        <v>46121</v>
      </c>
      <c r="C9" s="7">
        <f>'2019 ALL N OLDER D95'!$C$2</f>
        <v>46127</v>
      </c>
      <c r="D9" s="27">
        <v>3260</v>
      </c>
      <c r="E9" s="27">
        <v>333</v>
      </c>
      <c r="F9" s="27">
        <v>3</v>
      </c>
      <c r="G9" s="32">
        <v>3</v>
      </c>
      <c r="H9" s="35" t="s">
        <v>186</v>
      </c>
      <c r="I9" s="27" t="s">
        <v>24172</v>
      </c>
      <c r="J9" s="36">
        <v>15520448</v>
      </c>
      <c r="K9" s="35" t="s">
        <v>18163</v>
      </c>
      <c r="L9" s="35" t="s">
        <v>18766</v>
      </c>
      <c r="M9" s="37">
        <v>129900</v>
      </c>
      <c r="N9" s="23">
        <f t="shared" si="1"/>
        <v>0.85</v>
      </c>
      <c r="O9" s="8">
        <f t="shared" si="2"/>
        <v>19485.000000000004</v>
      </c>
      <c r="P9" s="23" t="str">
        <f t="shared" si="3"/>
        <v>PERCENTAGE</v>
      </c>
    </row>
    <row r="10" spans="1:16" x14ac:dyDescent="0.3">
      <c r="A10" s="22" t="str">
        <f t="shared" si="0"/>
        <v>2024 RAGLAN D85</v>
      </c>
      <c r="B10" s="7">
        <f>'2019 ALL N OLDER D95'!$B$2</f>
        <v>46121</v>
      </c>
      <c r="C10" s="7">
        <f>'2019 ALL N OLDER D95'!$C$2</f>
        <v>46127</v>
      </c>
      <c r="D10" s="27">
        <v>3260</v>
      </c>
      <c r="E10" s="27">
        <v>333</v>
      </c>
      <c r="F10" s="27">
        <v>3</v>
      </c>
      <c r="G10" s="32">
        <v>3</v>
      </c>
      <c r="H10" s="35" t="s">
        <v>186</v>
      </c>
      <c r="I10" s="27" t="s">
        <v>24172</v>
      </c>
      <c r="J10" s="36">
        <v>15520457</v>
      </c>
      <c r="K10" s="35" t="s">
        <v>18164</v>
      </c>
      <c r="L10" s="35" t="s">
        <v>18767</v>
      </c>
      <c r="M10" s="37">
        <v>129900</v>
      </c>
      <c r="N10" s="23">
        <f t="shared" si="1"/>
        <v>0.85</v>
      </c>
      <c r="O10" s="8">
        <f t="shared" si="2"/>
        <v>19485.000000000004</v>
      </c>
      <c r="P10" s="23" t="str">
        <f t="shared" si="3"/>
        <v>PERCENTAGE</v>
      </c>
    </row>
    <row r="11" spans="1:16" x14ac:dyDescent="0.3">
      <c r="A11" s="22" t="str">
        <f t="shared" si="0"/>
        <v>2024 RAGLAN D85</v>
      </c>
      <c r="B11" s="7">
        <f>'2019 ALL N OLDER D95'!$B$2</f>
        <v>46121</v>
      </c>
      <c r="C11" s="7">
        <f>'2019 ALL N OLDER D95'!$C$2</f>
        <v>46127</v>
      </c>
      <c r="D11" s="27">
        <v>3260</v>
      </c>
      <c r="E11" s="27">
        <v>333</v>
      </c>
      <c r="F11" s="27">
        <v>3</v>
      </c>
      <c r="G11" s="32">
        <v>3</v>
      </c>
      <c r="H11" s="35" t="s">
        <v>186</v>
      </c>
      <c r="I11" s="27" t="s">
        <v>24172</v>
      </c>
      <c r="J11" s="36">
        <v>15520475</v>
      </c>
      <c r="K11" s="35" t="s">
        <v>18164</v>
      </c>
      <c r="L11" s="35" t="s">
        <v>18768</v>
      </c>
      <c r="M11" s="37">
        <v>129900</v>
      </c>
      <c r="N11" s="23">
        <f t="shared" si="1"/>
        <v>0.85</v>
      </c>
      <c r="O11" s="8">
        <f t="shared" si="2"/>
        <v>19485.000000000004</v>
      </c>
      <c r="P11" s="23" t="str">
        <f t="shared" si="3"/>
        <v>PERCENTAGE</v>
      </c>
    </row>
    <row r="12" spans="1:16" x14ac:dyDescent="0.3">
      <c r="A12" s="22" t="str">
        <f t="shared" si="0"/>
        <v>2024 RAGLAN D85</v>
      </c>
      <c r="B12" s="7">
        <f>'2019 ALL N OLDER D95'!$B$2</f>
        <v>46121</v>
      </c>
      <c r="C12" s="7">
        <f>'2019 ALL N OLDER D95'!$C$2</f>
        <v>46127</v>
      </c>
      <c r="D12" s="27">
        <v>3260</v>
      </c>
      <c r="E12" s="27">
        <v>333</v>
      </c>
      <c r="F12" s="27">
        <v>3</v>
      </c>
      <c r="G12" s="32">
        <v>3</v>
      </c>
      <c r="H12" s="35" t="s">
        <v>186</v>
      </c>
      <c r="I12" s="27" t="s">
        <v>24172</v>
      </c>
      <c r="J12" s="36">
        <v>15520484</v>
      </c>
      <c r="K12" s="35" t="s">
        <v>18164</v>
      </c>
      <c r="L12" s="35" t="s">
        <v>18769</v>
      </c>
      <c r="M12" s="37">
        <v>129900</v>
      </c>
      <c r="N12" s="23">
        <f t="shared" si="1"/>
        <v>0.85</v>
      </c>
      <c r="O12" s="8">
        <f t="shared" si="2"/>
        <v>19485.000000000004</v>
      </c>
      <c r="P12" s="23" t="str">
        <f t="shared" si="3"/>
        <v>PERCENTAGE</v>
      </c>
    </row>
    <row r="13" spans="1:16" x14ac:dyDescent="0.3">
      <c r="A13" s="22" t="str">
        <f t="shared" si="0"/>
        <v>2024 RAGLAN D85</v>
      </c>
      <c r="B13" s="7">
        <f>'2019 ALL N OLDER D95'!$B$2</f>
        <v>46121</v>
      </c>
      <c r="C13" s="7">
        <f>'2019 ALL N OLDER D95'!$C$2</f>
        <v>46127</v>
      </c>
      <c r="D13" s="27">
        <v>3260</v>
      </c>
      <c r="E13" s="27">
        <v>333</v>
      </c>
      <c r="F13" s="27">
        <v>3</v>
      </c>
      <c r="G13" s="32">
        <v>3</v>
      </c>
      <c r="H13" s="35" t="s">
        <v>186</v>
      </c>
      <c r="I13" s="27" t="s">
        <v>24172</v>
      </c>
      <c r="J13" s="36">
        <v>15520493</v>
      </c>
      <c r="K13" s="35" t="s">
        <v>18164</v>
      </c>
      <c r="L13" s="35" t="s">
        <v>18770</v>
      </c>
      <c r="M13" s="37">
        <v>129900</v>
      </c>
      <c r="N13" s="23">
        <f t="shared" si="1"/>
        <v>0.85</v>
      </c>
      <c r="O13" s="8">
        <f t="shared" si="2"/>
        <v>19485.000000000004</v>
      </c>
      <c r="P13" s="23" t="str">
        <f t="shared" si="3"/>
        <v>PERCENTAGE</v>
      </c>
    </row>
    <row r="14" spans="1:16" x14ac:dyDescent="0.3">
      <c r="A14" s="22" t="str">
        <f t="shared" si="0"/>
        <v>2024 RAGLAN D85</v>
      </c>
      <c r="B14" s="7">
        <f>'2019 ALL N OLDER D95'!$B$2</f>
        <v>46121</v>
      </c>
      <c r="C14" s="7">
        <f>'2019 ALL N OLDER D95'!$C$2</f>
        <v>46127</v>
      </c>
      <c r="D14" s="27">
        <v>3260</v>
      </c>
      <c r="E14" s="27">
        <v>333</v>
      </c>
      <c r="F14" s="27">
        <v>3</v>
      </c>
      <c r="G14" s="32">
        <v>3</v>
      </c>
      <c r="H14" s="35" t="s">
        <v>186</v>
      </c>
      <c r="I14" s="27" t="s">
        <v>24172</v>
      </c>
      <c r="J14" s="36">
        <v>15520500</v>
      </c>
      <c r="K14" s="35" t="s">
        <v>18164</v>
      </c>
      <c r="L14" s="35" t="s">
        <v>18771</v>
      </c>
      <c r="M14" s="37">
        <v>129900</v>
      </c>
      <c r="N14" s="23">
        <f t="shared" si="1"/>
        <v>0.85</v>
      </c>
      <c r="O14" s="8">
        <f t="shared" si="2"/>
        <v>19485.000000000004</v>
      </c>
      <c r="P14" s="23" t="str">
        <f t="shared" si="3"/>
        <v>PERCENTAGE</v>
      </c>
    </row>
    <row r="15" spans="1:16" x14ac:dyDescent="0.3">
      <c r="A15" s="22" t="str">
        <f t="shared" si="0"/>
        <v>2024 RAGLAN D85</v>
      </c>
      <c r="B15" s="7">
        <f>'2019 ALL N OLDER D95'!$B$2</f>
        <v>46121</v>
      </c>
      <c r="C15" s="7">
        <f>'2019 ALL N OLDER D95'!$C$2</f>
        <v>46127</v>
      </c>
      <c r="D15" s="27">
        <v>3260</v>
      </c>
      <c r="E15" s="27">
        <v>333</v>
      </c>
      <c r="F15" s="27">
        <v>3</v>
      </c>
      <c r="G15" s="32">
        <v>3</v>
      </c>
      <c r="H15" s="35" t="s">
        <v>186</v>
      </c>
      <c r="I15" s="27" t="s">
        <v>24172</v>
      </c>
      <c r="J15" s="36">
        <v>15520519</v>
      </c>
      <c r="K15" s="35" t="s">
        <v>18164</v>
      </c>
      <c r="L15" s="35" t="s">
        <v>18772</v>
      </c>
      <c r="M15" s="37">
        <v>129900</v>
      </c>
      <c r="N15" s="23">
        <f t="shared" si="1"/>
        <v>0.85</v>
      </c>
      <c r="O15" s="8">
        <f t="shared" si="2"/>
        <v>19485.000000000004</v>
      </c>
      <c r="P15" s="23" t="str">
        <f t="shared" si="3"/>
        <v>PERCENTAGE</v>
      </c>
    </row>
    <row r="16" spans="1:16" x14ac:dyDescent="0.3">
      <c r="A16" s="22" t="str">
        <f t="shared" si="0"/>
        <v>2024 RAGLAN D85</v>
      </c>
      <c r="B16" s="7">
        <f>'2019 ALL N OLDER D95'!$B$2</f>
        <v>46121</v>
      </c>
      <c r="C16" s="7">
        <f>'2019 ALL N OLDER D95'!$C$2</f>
        <v>46127</v>
      </c>
      <c r="D16" s="27">
        <v>3260</v>
      </c>
      <c r="E16" s="27">
        <v>333</v>
      </c>
      <c r="F16" s="27">
        <v>3</v>
      </c>
      <c r="G16" s="32">
        <v>3</v>
      </c>
      <c r="H16" s="35" t="s">
        <v>186</v>
      </c>
      <c r="I16" s="27" t="s">
        <v>24172</v>
      </c>
      <c r="J16" s="36">
        <v>15520528</v>
      </c>
      <c r="K16" s="35" t="s">
        <v>18164</v>
      </c>
      <c r="L16" s="35" t="s">
        <v>18773</v>
      </c>
      <c r="M16" s="37">
        <v>129900</v>
      </c>
      <c r="N16" s="23">
        <f t="shared" si="1"/>
        <v>0.85</v>
      </c>
      <c r="O16" s="8">
        <f t="shared" si="2"/>
        <v>19485.000000000004</v>
      </c>
      <c r="P16" s="23" t="str">
        <f t="shared" si="3"/>
        <v>PERCENTAGE</v>
      </c>
    </row>
    <row r="17" spans="1:16" x14ac:dyDescent="0.3">
      <c r="A17" s="22" t="str">
        <f t="shared" si="0"/>
        <v>2024 RAGLAN D85</v>
      </c>
      <c r="B17" s="7">
        <f>'2019 ALL N OLDER D95'!$B$2</f>
        <v>46121</v>
      </c>
      <c r="C17" s="7">
        <f>'2019 ALL N OLDER D95'!$C$2</f>
        <v>46127</v>
      </c>
      <c r="D17" s="27">
        <v>3260</v>
      </c>
      <c r="E17" s="27">
        <v>333</v>
      </c>
      <c r="F17" s="27">
        <v>3</v>
      </c>
      <c r="G17" s="32">
        <v>3</v>
      </c>
      <c r="H17" s="35" t="s">
        <v>186</v>
      </c>
      <c r="I17" s="27" t="s">
        <v>24172</v>
      </c>
      <c r="J17" s="36">
        <v>15520537</v>
      </c>
      <c r="K17" s="35" t="s">
        <v>18164</v>
      </c>
      <c r="L17" s="35" t="s">
        <v>18774</v>
      </c>
      <c r="M17" s="37">
        <v>129900</v>
      </c>
      <c r="N17" s="23">
        <f t="shared" si="1"/>
        <v>0.85</v>
      </c>
      <c r="O17" s="8">
        <f t="shared" si="2"/>
        <v>19485.000000000004</v>
      </c>
      <c r="P17" s="23" t="str">
        <f t="shared" si="3"/>
        <v>PERCENTAGE</v>
      </c>
    </row>
    <row r="18" spans="1:16" x14ac:dyDescent="0.3">
      <c r="A18" s="22" t="str">
        <f t="shared" si="0"/>
        <v>2024 RAGLAN D85</v>
      </c>
      <c r="B18" s="7">
        <f>'2019 ALL N OLDER D95'!$B$2</f>
        <v>46121</v>
      </c>
      <c r="C18" s="7">
        <f>'2019 ALL N OLDER D95'!$C$2</f>
        <v>46127</v>
      </c>
      <c r="D18" s="27">
        <v>3260</v>
      </c>
      <c r="E18" s="27">
        <v>333</v>
      </c>
      <c r="F18" s="27">
        <v>3</v>
      </c>
      <c r="G18" s="32">
        <v>3</v>
      </c>
      <c r="H18" s="35" t="s">
        <v>186</v>
      </c>
      <c r="I18" s="27" t="s">
        <v>24172</v>
      </c>
      <c r="J18" s="36">
        <v>15520546</v>
      </c>
      <c r="K18" s="35" t="s">
        <v>18165</v>
      </c>
      <c r="L18" s="35" t="s">
        <v>18775</v>
      </c>
      <c r="M18" s="37">
        <v>129900</v>
      </c>
      <c r="N18" s="23">
        <f t="shared" si="1"/>
        <v>0.85</v>
      </c>
      <c r="O18" s="8">
        <f t="shared" si="2"/>
        <v>19485.000000000004</v>
      </c>
      <c r="P18" s="23" t="str">
        <f t="shared" si="3"/>
        <v>PERCENTAGE</v>
      </c>
    </row>
    <row r="19" spans="1:16" x14ac:dyDescent="0.3">
      <c r="A19" s="22" t="str">
        <f t="shared" si="0"/>
        <v>2024 RAGLAN D85</v>
      </c>
      <c r="B19" s="7">
        <f>'2019 ALL N OLDER D95'!$B$2</f>
        <v>46121</v>
      </c>
      <c r="C19" s="7">
        <f>'2019 ALL N OLDER D95'!$C$2</f>
        <v>46127</v>
      </c>
      <c r="D19" s="27">
        <v>3260</v>
      </c>
      <c r="E19" s="27">
        <v>333</v>
      </c>
      <c r="F19" s="27">
        <v>3</v>
      </c>
      <c r="G19" s="32">
        <v>3</v>
      </c>
      <c r="H19" s="35" t="s">
        <v>186</v>
      </c>
      <c r="I19" s="27" t="s">
        <v>24172</v>
      </c>
      <c r="J19" s="36">
        <v>15520555</v>
      </c>
      <c r="K19" s="35" t="s">
        <v>18165</v>
      </c>
      <c r="L19" s="35" t="s">
        <v>18776</v>
      </c>
      <c r="M19" s="37">
        <v>129900</v>
      </c>
      <c r="N19" s="23">
        <f t="shared" si="1"/>
        <v>0.85</v>
      </c>
      <c r="O19" s="8">
        <f t="shared" si="2"/>
        <v>19485.000000000004</v>
      </c>
      <c r="P19" s="23" t="str">
        <f t="shared" si="3"/>
        <v>PERCENTAGE</v>
      </c>
    </row>
    <row r="20" spans="1:16" x14ac:dyDescent="0.3">
      <c r="A20" s="22" t="str">
        <f t="shared" si="0"/>
        <v>2024 RAGLAN D85</v>
      </c>
      <c r="B20" s="7">
        <f>'2019 ALL N OLDER D95'!$B$2</f>
        <v>46121</v>
      </c>
      <c r="C20" s="7">
        <f>'2019 ALL N OLDER D95'!$C$2</f>
        <v>46127</v>
      </c>
      <c r="D20" s="27">
        <v>3260</v>
      </c>
      <c r="E20" s="27">
        <v>333</v>
      </c>
      <c r="F20" s="27">
        <v>3</v>
      </c>
      <c r="G20" s="32">
        <v>3</v>
      </c>
      <c r="H20" s="35" t="s">
        <v>186</v>
      </c>
      <c r="I20" s="27" t="s">
        <v>24172</v>
      </c>
      <c r="J20" s="36">
        <v>15520564</v>
      </c>
      <c r="K20" s="35" t="s">
        <v>18165</v>
      </c>
      <c r="L20" s="35" t="s">
        <v>18777</v>
      </c>
      <c r="M20" s="37">
        <v>129900</v>
      </c>
      <c r="N20" s="23">
        <f t="shared" si="1"/>
        <v>0.85</v>
      </c>
      <c r="O20" s="8">
        <f t="shared" si="2"/>
        <v>19485.000000000004</v>
      </c>
      <c r="P20" s="23" t="str">
        <f t="shared" si="3"/>
        <v>PERCENTAGE</v>
      </c>
    </row>
    <row r="21" spans="1:16" x14ac:dyDescent="0.3">
      <c r="A21" s="22" t="str">
        <f t="shared" si="0"/>
        <v>2024 RAGLAN D85</v>
      </c>
      <c r="B21" s="7">
        <f>'2019 ALL N OLDER D95'!$B$2</f>
        <v>46121</v>
      </c>
      <c r="C21" s="7">
        <f>'2019 ALL N OLDER D95'!$C$2</f>
        <v>46127</v>
      </c>
      <c r="D21" s="27">
        <v>3260</v>
      </c>
      <c r="E21" s="27">
        <v>333</v>
      </c>
      <c r="F21" s="27">
        <v>3</v>
      </c>
      <c r="G21" s="32">
        <v>3</v>
      </c>
      <c r="H21" s="35" t="s">
        <v>186</v>
      </c>
      <c r="I21" s="27" t="s">
        <v>24172</v>
      </c>
      <c r="J21" s="36">
        <v>15520573</v>
      </c>
      <c r="K21" s="35" t="s">
        <v>18165</v>
      </c>
      <c r="L21" s="35" t="s">
        <v>18778</v>
      </c>
      <c r="M21" s="37">
        <v>129900</v>
      </c>
      <c r="N21" s="23">
        <f t="shared" si="1"/>
        <v>0.85</v>
      </c>
      <c r="O21" s="8">
        <f t="shared" si="2"/>
        <v>19485.000000000004</v>
      </c>
      <c r="P21" s="23" t="str">
        <f t="shared" si="3"/>
        <v>PERCENTAGE</v>
      </c>
    </row>
    <row r="22" spans="1:16" x14ac:dyDescent="0.3">
      <c r="A22" s="22" t="str">
        <f t="shared" si="0"/>
        <v>2024 RAGLAN D85</v>
      </c>
      <c r="B22" s="7">
        <f>'2019 ALL N OLDER D95'!$B$2</f>
        <v>46121</v>
      </c>
      <c r="C22" s="7">
        <f>'2019 ALL N OLDER D95'!$C$2</f>
        <v>46127</v>
      </c>
      <c r="D22" s="27">
        <v>3260</v>
      </c>
      <c r="E22" s="27">
        <v>333</v>
      </c>
      <c r="F22" s="27">
        <v>3</v>
      </c>
      <c r="G22" s="32">
        <v>3</v>
      </c>
      <c r="H22" s="35" t="s">
        <v>186</v>
      </c>
      <c r="I22" s="27" t="s">
        <v>24172</v>
      </c>
      <c r="J22" s="36">
        <v>15520582</v>
      </c>
      <c r="K22" s="35" t="s">
        <v>18165</v>
      </c>
      <c r="L22" s="35" t="s">
        <v>18779</v>
      </c>
      <c r="M22" s="37">
        <v>129900</v>
      </c>
      <c r="N22" s="23">
        <f t="shared" si="1"/>
        <v>0.85</v>
      </c>
      <c r="O22" s="8">
        <f t="shared" si="2"/>
        <v>19485.000000000004</v>
      </c>
      <c r="P22" s="23" t="str">
        <f t="shared" si="3"/>
        <v>PERCENTAGE</v>
      </c>
    </row>
    <row r="23" spans="1:16" x14ac:dyDescent="0.3">
      <c r="A23" s="22" t="str">
        <f t="shared" si="0"/>
        <v>2024 RAGLAN D85</v>
      </c>
      <c r="B23" s="7">
        <f>'2019 ALL N OLDER D95'!$B$2</f>
        <v>46121</v>
      </c>
      <c r="C23" s="7">
        <f>'2019 ALL N OLDER D95'!$C$2</f>
        <v>46127</v>
      </c>
      <c r="D23" s="27">
        <v>3260</v>
      </c>
      <c r="E23" s="27">
        <v>333</v>
      </c>
      <c r="F23" s="27">
        <v>3</v>
      </c>
      <c r="G23" s="32">
        <v>3</v>
      </c>
      <c r="H23" s="35" t="s">
        <v>186</v>
      </c>
      <c r="I23" s="27" t="s">
        <v>24172</v>
      </c>
      <c r="J23" s="36">
        <v>15520591</v>
      </c>
      <c r="K23" s="35" t="s">
        <v>18165</v>
      </c>
      <c r="L23" s="35" t="s">
        <v>18780</v>
      </c>
      <c r="M23" s="37">
        <v>129900</v>
      </c>
      <c r="N23" s="23">
        <f t="shared" si="1"/>
        <v>0.85</v>
      </c>
      <c r="O23" s="8">
        <f t="shared" si="2"/>
        <v>19485.000000000004</v>
      </c>
      <c r="P23" s="23" t="str">
        <f t="shared" si="3"/>
        <v>PERCENTAGE</v>
      </c>
    </row>
    <row r="24" spans="1:16" x14ac:dyDescent="0.3">
      <c r="A24" s="22" t="str">
        <f t="shared" si="0"/>
        <v>2024 RAGLAN D85</v>
      </c>
      <c r="B24" s="7">
        <f>'2019 ALL N OLDER D95'!$B$2</f>
        <v>46121</v>
      </c>
      <c r="C24" s="7">
        <f>'2019 ALL N OLDER D95'!$C$2</f>
        <v>46127</v>
      </c>
      <c r="D24" s="27">
        <v>3260</v>
      </c>
      <c r="E24" s="27">
        <v>333</v>
      </c>
      <c r="F24" s="27">
        <v>3</v>
      </c>
      <c r="G24" s="32">
        <v>3</v>
      </c>
      <c r="H24" s="35" t="s">
        <v>186</v>
      </c>
      <c r="I24" s="27" t="s">
        <v>24172</v>
      </c>
      <c r="J24" s="36">
        <v>15520608</v>
      </c>
      <c r="K24" s="35" t="s">
        <v>18165</v>
      </c>
      <c r="L24" s="35" t="s">
        <v>18781</v>
      </c>
      <c r="M24" s="37">
        <v>129900</v>
      </c>
      <c r="N24" s="23">
        <f t="shared" si="1"/>
        <v>0.85</v>
      </c>
      <c r="O24" s="8">
        <f t="shared" si="2"/>
        <v>19485.000000000004</v>
      </c>
      <c r="P24" s="23" t="str">
        <f t="shared" si="3"/>
        <v>PERCENTAGE</v>
      </c>
    </row>
    <row r="25" spans="1:16" x14ac:dyDescent="0.3">
      <c r="A25" s="22" t="str">
        <f t="shared" si="0"/>
        <v>2024 RAGLAN D85</v>
      </c>
      <c r="B25" s="7">
        <f>'2019 ALL N OLDER D95'!$B$2</f>
        <v>46121</v>
      </c>
      <c r="C25" s="7">
        <f>'2019 ALL N OLDER D95'!$C$2</f>
        <v>46127</v>
      </c>
      <c r="D25" s="27">
        <v>3260</v>
      </c>
      <c r="E25" s="27">
        <v>333</v>
      </c>
      <c r="F25" s="27">
        <v>3</v>
      </c>
      <c r="G25" s="32">
        <v>3</v>
      </c>
      <c r="H25" s="35" t="s">
        <v>186</v>
      </c>
      <c r="I25" s="27" t="s">
        <v>24172</v>
      </c>
      <c r="J25" s="36">
        <v>15520617</v>
      </c>
      <c r="K25" s="35" t="s">
        <v>18165</v>
      </c>
      <c r="L25" s="35" t="s">
        <v>20404</v>
      </c>
      <c r="M25" s="37">
        <v>129900</v>
      </c>
      <c r="N25" s="23">
        <f t="shared" si="1"/>
        <v>0.85</v>
      </c>
      <c r="O25" s="8">
        <f t="shared" si="2"/>
        <v>19485.000000000004</v>
      </c>
      <c r="P25" s="23" t="str">
        <f t="shared" si="3"/>
        <v>PERCENTAGE</v>
      </c>
    </row>
    <row r="26" spans="1:16" x14ac:dyDescent="0.3">
      <c r="A26" s="22" t="str">
        <f t="shared" si="0"/>
        <v>2024 RAGLAN D85</v>
      </c>
      <c r="B26" s="7">
        <f>'2019 ALL N OLDER D95'!$B$2</f>
        <v>46121</v>
      </c>
      <c r="C26" s="7">
        <f>'2019 ALL N OLDER D95'!$C$2</f>
        <v>46127</v>
      </c>
      <c r="D26" s="27">
        <v>3260</v>
      </c>
      <c r="E26" s="27">
        <v>333</v>
      </c>
      <c r="F26" s="27">
        <v>3</v>
      </c>
      <c r="G26" s="32">
        <v>3</v>
      </c>
      <c r="H26" s="35" t="s">
        <v>186</v>
      </c>
      <c r="I26" s="27" t="s">
        <v>24172</v>
      </c>
      <c r="J26" s="36">
        <v>15972424</v>
      </c>
      <c r="K26" s="35" t="s">
        <v>18221</v>
      </c>
      <c r="L26" s="35" t="s">
        <v>19126</v>
      </c>
      <c r="M26" s="37">
        <v>129900</v>
      </c>
      <c r="N26" s="23">
        <f t="shared" si="1"/>
        <v>0.85</v>
      </c>
      <c r="O26" s="8">
        <f t="shared" si="2"/>
        <v>19485.000000000004</v>
      </c>
      <c r="P26" s="23" t="str">
        <f t="shared" si="3"/>
        <v>PERCENTAGE</v>
      </c>
    </row>
    <row r="27" spans="1:16" x14ac:dyDescent="0.3">
      <c r="A27" s="22" t="str">
        <f t="shared" si="0"/>
        <v>2024 RAGLAN D85</v>
      </c>
      <c r="B27" s="7">
        <f>'2019 ALL N OLDER D95'!$B$2</f>
        <v>46121</v>
      </c>
      <c r="C27" s="7">
        <f>'2019 ALL N OLDER D95'!$C$2</f>
        <v>46127</v>
      </c>
      <c r="D27" s="27">
        <v>3260</v>
      </c>
      <c r="E27" s="27">
        <v>333</v>
      </c>
      <c r="F27" s="27">
        <v>3</v>
      </c>
      <c r="G27" s="32">
        <v>3</v>
      </c>
      <c r="H27" s="35" t="s">
        <v>186</v>
      </c>
      <c r="I27" s="27" t="s">
        <v>24172</v>
      </c>
      <c r="J27" s="36">
        <v>15972433</v>
      </c>
      <c r="K27" s="35" t="s">
        <v>18221</v>
      </c>
      <c r="L27" s="35" t="s">
        <v>19127</v>
      </c>
      <c r="M27" s="37">
        <v>129900</v>
      </c>
      <c r="N27" s="23">
        <f t="shared" si="1"/>
        <v>0.85</v>
      </c>
      <c r="O27" s="8">
        <f t="shared" si="2"/>
        <v>19485.000000000004</v>
      </c>
      <c r="P27" s="23" t="str">
        <f t="shared" si="3"/>
        <v>PERCENTAGE</v>
      </c>
    </row>
    <row r="28" spans="1:16" x14ac:dyDescent="0.3">
      <c r="A28" s="22" t="str">
        <f t="shared" si="0"/>
        <v>2024 RAGLAN D85</v>
      </c>
      <c r="B28" s="7">
        <f>'2019 ALL N OLDER D95'!$B$2</f>
        <v>46121</v>
      </c>
      <c r="C28" s="7">
        <f>'2019 ALL N OLDER D95'!$C$2</f>
        <v>46127</v>
      </c>
      <c r="D28" s="27">
        <v>3260</v>
      </c>
      <c r="E28" s="27">
        <v>333</v>
      </c>
      <c r="F28" s="27">
        <v>3</v>
      </c>
      <c r="G28" s="32">
        <v>3</v>
      </c>
      <c r="H28" s="35" t="s">
        <v>186</v>
      </c>
      <c r="I28" s="27" t="s">
        <v>24172</v>
      </c>
      <c r="J28" s="36">
        <v>15972442</v>
      </c>
      <c r="K28" s="35" t="s">
        <v>18221</v>
      </c>
      <c r="L28" s="35" t="s">
        <v>19128</v>
      </c>
      <c r="M28" s="37">
        <v>129900</v>
      </c>
      <c r="N28" s="23">
        <f t="shared" si="1"/>
        <v>0.85</v>
      </c>
      <c r="O28" s="8">
        <f t="shared" si="2"/>
        <v>19485.000000000004</v>
      </c>
      <c r="P28" s="23" t="str">
        <f t="shared" si="3"/>
        <v>PERCENTAGE</v>
      </c>
    </row>
    <row r="29" spans="1:16" x14ac:dyDescent="0.3">
      <c r="A29" s="22" t="str">
        <f t="shared" si="0"/>
        <v>2024 RAGLAN D85</v>
      </c>
      <c r="B29" s="7">
        <f>'2019 ALL N OLDER D95'!$B$2</f>
        <v>46121</v>
      </c>
      <c r="C29" s="7">
        <f>'2019 ALL N OLDER D95'!$C$2</f>
        <v>46127</v>
      </c>
      <c r="D29" s="27">
        <v>3260</v>
      </c>
      <c r="E29" s="27">
        <v>333</v>
      </c>
      <c r="F29" s="27">
        <v>3</v>
      </c>
      <c r="G29" s="32">
        <v>3</v>
      </c>
      <c r="H29" s="35" t="s">
        <v>186</v>
      </c>
      <c r="I29" s="27" t="s">
        <v>24172</v>
      </c>
      <c r="J29" s="36">
        <v>15972451</v>
      </c>
      <c r="K29" s="35" t="s">
        <v>18221</v>
      </c>
      <c r="L29" s="35" t="s">
        <v>19129</v>
      </c>
      <c r="M29" s="37">
        <v>129900</v>
      </c>
      <c r="N29" s="23">
        <f t="shared" si="1"/>
        <v>0.85</v>
      </c>
      <c r="O29" s="8">
        <f t="shared" si="2"/>
        <v>19485.000000000004</v>
      </c>
      <c r="P29" s="23" t="str">
        <f t="shared" si="3"/>
        <v>PERCENTAGE</v>
      </c>
    </row>
    <row r="30" spans="1:16" x14ac:dyDescent="0.3">
      <c r="A30" s="22" t="str">
        <f t="shared" si="0"/>
        <v>2024 RAGLAN D85</v>
      </c>
      <c r="B30" s="7">
        <f>'2019 ALL N OLDER D95'!$B$2</f>
        <v>46121</v>
      </c>
      <c r="C30" s="7">
        <f>'2019 ALL N OLDER D95'!$C$2</f>
        <v>46127</v>
      </c>
      <c r="D30" s="27">
        <v>3260</v>
      </c>
      <c r="E30" s="27">
        <v>333</v>
      </c>
      <c r="F30" s="27">
        <v>3</v>
      </c>
      <c r="G30" s="32">
        <v>3</v>
      </c>
      <c r="H30" s="35" t="s">
        <v>186</v>
      </c>
      <c r="I30" s="27" t="s">
        <v>24172</v>
      </c>
      <c r="J30" s="27">
        <v>16241024</v>
      </c>
      <c r="K30" s="27" t="s">
        <v>18221</v>
      </c>
      <c r="L30" s="27" t="s">
        <v>19144</v>
      </c>
      <c r="M30" s="29">
        <v>129900</v>
      </c>
      <c r="N30" s="23">
        <f t="shared" si="1"/>
        <v>0.85</v>
      </c>
      <c r="O30" s="8">
        <f t="shared" si="2"/>
        <v>19485.000000000004</v>
      </c>
      <c r="P30" s="23" t="str">
        <f t="shared" si="3"/>
        <v>PERCENTAGE</v>
      </c>
    </row>
    <row r="31" spans="1:16" x14ac:dyDescent="0.3">
      <c r="A31" s="22" t="str">
        <f t="shared" si="0"/>
        <v>2024 RAGLAN D85</v>
      </c>
      <c r="B31" s="7">
        <f>'2019 ALL N OLDER D95'!$B$2</f>
        <v>46121</v>
      </c>
      <c r="C31" s="7">
        <f>'2019 ALL N OLDER D95'!$C$2</f>
        <v>46127</v>
      </c>
      <c r="D31" s="27">
        <v>3260</v>
      </c>
      <c r="E31" s="27">
        <v>333</v>
      </c>
      <c r="F31" s="27">
        <v>3</v>
      </c>
      <c r="G31" s="32">
        <v>3</v>
      </c>
      <c r="H31" s="35" t="s">
        <v>186</v>
      </c>
      <c r="I31" s="27" t="s">
        <v>24172</v>
      </c>
      <c r="J31" s="27">
        <v>16241033</v>
      </c>
      <c r="K31" s="27" t="s">
        <v>18221</v>
      </c>
      <c r="L31" s="27" t="s">
        <v>19145</v>
      </c>
      <c r="M31" s="29">
        <v>129900</v>
      </c>
      <c r="N31" s="23">
        <f t="shared" si="1"/>
        <v>0.85</v>
      </c>
      <c r="O31" s="8">
        <f t="shared" si="2"/>
        <v>19485.000000000004</v>
      </c>
      <c r="P31" s="23" t="str">
        <f t="shared" si="3"/>
        <v>PERCENTAGE</v>
      </c>
    </row>
  </sheetData>
  <autoFilter ref="A1:P25" xr:uid="{00000000-0009-0000-0000-00001F000000}"/>
  <conditionalFormatting sqref="J1:J1048576">
    <cfRule type="duplicateValues" dxfId="414" priority="1"/>
    <cfRule type="duplicateValues" dxfId="413" priority="2"/>
  </conditionalFormatting>
  <conditionalFormatting sqref="L1:L1048576">
    <cfRule type="duplicateValues" dxfId="41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2125"/>
  <sheetViews>
    <sheetView zoomScale="80" zoomScaleNormal="80" workbookViewId="0">
      <pane ySplit="1" topLeftCell="A2092" activePane="bottomLeft" state="frozen"/>
      <selection activeCell="B20" sqref="B20"/>
      <selection pane="bottomLeft" activeCell="K2106" sqref="K2106"/>
    </sheetView>
  </sheetViews>
  <sheetFormatPr defaultColWidth="8.6640625" defaultRowHeight="14.4" x14ac:dyDescent="0.3"/>
  <cols>
    <col min="1" max="1" width="34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0.33203125" style="26" customWidth="1"/>
    <col min="12" max="12" width="33.33203125" style="26" customWidth="1"/>
    <col min="13" max="13" width="14.33203125" style="104" customWidth="1"/>
    <col min="14" max="14" width="17.44140625" style="5" bestFit="1" customWidth="1"/>
    <col min="15" max="15" width="19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05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24167</v>
      </c>
      <c r="B2" s="28">
        <f>'2019 ALL N OLDER D95'!$B$2</f>
        <v>46121</v>
      </c>
      <c r="C2" s="28">
        <f>'2019 ALL N OLDER D95'!$C$2</f>
        <v>46127</v>
      </c>
      <c r="D2" s="27">
        <v>3260</v>
      </c>
      <c r="E2" s="27">
        <v>333</v>
      </c>
      <c r="F2" s="27">
        <v>3</v>
      </c>
      <c r="G2" s="32">
        <v>1</v>
      </c>
      <c r="H2" s="35" t="s">
        <v>909</v>
      </c>
      <c r="I2" s="38" t="s">
        <v>24172</v>
      </c>
      <c r="J2" s="34" t="s">
        <v>17292</v>
      </c>
      <c r="K2" s="35" t="s">
        <v>18050</v>
      </c>
      <c r="L2" s="35" t="s">
        <v>18281</v>
      </c>
      <c r="M2" s="33">
        <v>109900</v>
      </c>
      <c r="N2" s="23">
        <v>0.8</v>
      </c>
      <c r="O2" s="29">
        <f>M2*(1-N2)</f>
        <v>21979.999999999996</v>
      </c>
      <c r="P2" s="23" t="s">
        <v>16</v>
      </c>
    </row>
    <row r="3" spans="1:16" x14ac:dyDescent="0.3">
      <c r="A3" s="27" t="str">
        <f>$A$2</f>
        <v>2024 ALL T-SHIRT EXC KI &amp; RAGLAN D80</v>
      </c>
      <c r="B3" s="28">
        <f>'2019 ALL N OLDER D95'!$B$2</f>
        <v>46121</v>
      </c>
      <c r="C3" s="28">
        <f>'2019 ALL N OLDER D95'!$C$2</f>
        <v>46127</v>
      </c>
      <c r="D3" s="27">
        <v>3260</v>
      </c>
      <c r="E3" s="27">
        <v>333</v>
      </c>
      <c r="F3" s="27">
        <v>3</v>
      </c>
      <c r="G3" s="32">
        <v>1</v>
      </c>
      <c r="H3" s="35" t="s">
        <v>909</v>
      </c>
      <c r="I3" s="38" t="s">
        <v>24172</v>
      </c>
      <c r="J3" s="34" t="s">
        <v>17293</v>
      </c>
      <c r="K3" s="35" t="s">
        <v>18050</v>
      </c>
      <c r="L3" s="35" t="s">
        <v>18282</v>
      </c>
      <c r="M3" s="33">
        <v>109900</v>
      </c>
      <c r="N3" s="23">
        <f>$N$2</f>
        <v>0.8</v>
      </c>
      <c r="O3" s="29">
        <f>$O$2</f>
        <v>21979.999999999996</v>
      </c>
      <c r="P3" s="23" t="str">
        <f>$P$2</f>
        <v>PERCENTAGE</v>
      </c>
    </row>
    <row r="4" spans="1:16" x14ac:dyDescent="0.3">
      <c r="A4" s="27" t="str">
        <f t="shared" ref="A4:A67" si="0">$A$2</f>
        <v>2024 ALL T-SHIRT EXC KI &amp; RAGLAN D80</v>
      </c>
      <c r="B4" s="28">
        <f>'2019 ALL N OLDER D95'!$B$2</f>
        <v>46121</v>
      </c>
      <c r="C4" s="28">
        <f>'2019 ALL N OLDER D95'!$C$2</f>
        <v>46127</v>
      </c>
      <c r="D4" s="27">
        <v>3260</v>
      </c>
      <c r="E4" s="27">
        <v>333</v>
      </c>
      <c r="F4" s="27">
        <v>3</v>
      </c>
      <c r="G4" s="32">
        <v>1</v>
      </c>
      <c r="H4" s="35" t="s">
        <v>909</v>
      </c>
      <c r="I4" s="38" t="s">
        <v>24172</v>
      </c>
      <c r="J4" s="34" t="s">
        <v>17294</v>
      </c>
      <c r="K4" s="35" t="s">
        <v>18050</v>
      </c>
      <c r="L4" s="35" t="s">
        <v>18283</v>
      </c>
      <c r="M4" s="33">
        <v>109900</v>
      </c>
      <c r="N4" s="23">
        <f t="shared" ref="N4:N67" si="1">$N$2</f>
        <v>0.8</v>
      </c>
      <c r="O4" s="29">
        <f t="shared" ref="O4:O67" si="2">$O$2</f>
        <v>21979.999999999996</v>
      </c>
      <c r="P4" s="23" t="str">
        <f t="shared" ref="P4:P67" si="3">$P$2</f>
        <v>PERCENTAGE</v>
      </c>
    </row>
    <row r="5" spans="1:16" x14ac:dyDescent="0.3">
      <c r="A5" s="27" t="str">
        <f t="shared" si="0"/>
        <v>2024 ALL T-SHIRT EXC KI &amp; RAGLAN D80</v>
      </c>
      <c r="B5" s="28">
        <f>'2019 ALL N OLDER D95'!$B$2</f>
        <v>46121</v>
      </c>
      <c r="C5" s="28">
        <f>'2019 ALL N OLDER D95'!$C$2</f>
        <v>46127</v>
      </c>
      <c r="D5" s="27">
        <v>3260</v>
      </c>
      <c r="E5" s="27">
        <v>333</v>
      </c>
      <c r="F5" s="27">
        <v>3</v>
      </c>
      <c r="G5" s="32">
        <v>1</v>
      </c>
      <c r="H5" s="35" t="s">
        <v>909</v>
      </c>
      <c r="I5" s="38" t="s">
        <v>24172</v>
      </c>
      <c r="J5" s="34" t="s">
        <v>17295</v>
      </c>
      <c r="K5" s="35" t="s">
        <v>18050</v>
      </c>
      <c r="L5" s="35" t="s">
        <v>18284</v>
      </c>
      <c r="M5" s="33">
        <v>109900</v>
      </c>
      <c r="N5" s="23">
        <f t="shared" si="1"/>
        <v>0.8</v>
      </c>
      <c r="O5" s="29">
        <f t="shared" si="2"/>
        <v>21979.999999999996</v>
      </c>
      <c r="P5" s="23" t="str">
        <f t="shared" si="3"/>
        <v>PERCENTAGE</v>
      </c>
    </row>
    <row r="6" spans="1:16" x14ac:dyDescent="0.3">
      <c r="A6" s="27" t="str">
        <f t="shared" si="0"/>
        <v>2024 ALL T-SHIRT EXC KI &amp; RAGLAN D80</v>
      </c>
      <c r="B6" s="28">
        <f>'2019 ALL N OLDER D95'!$B$2</f>
        <v>46121</v>
      </c>
      <c r="C6" s="28">
        <f>'2019 ALL N OLDER D95'!$C$2</f>
        <v>46127</v>
      </c>
      <c r="D6" s="27">
        <v>3260</v>
      </c>
      <c r="E6" s="27">
        <v>333</v>
      </c>
      <c r="F6" s="27">
        <v>3</v>
      </c>
      <c r="G6" s="32">
        <v>1</v>
      </c>
      <c r="H6" s="35" t="s">
        <v>909</v>
      </c>
      <c r="I6" s="38" t="s">
        <v>24172</v>
      </c>
      <c r="J6" s="34" t="s">
        <v>17296</v>
      </c>
      <c r="K6" s="35" t="s">
        <v>18051</v>
      </c>
      <c r="L6" s="35" t="s">
        <v>18285</v>
      </c>
      <c r="M6" s="33">
        <v>109900</v>
      </c>
      <c r="N6" s="23">
        <f t="shared" si="1"/>
        <v>0.8</v>
      </c>
      <c r="O6" s="29">
        <f t="shared" si="2"/>
        <v>21979.999999999996</v>
      </c>
      <c r="P6" s="23" t="str">
        <f t="shared" si="3"/>
        <v>PERCENTAGE</v>
      </c>
    </row>
    <row r="7" spans="1:16" x14ac:dyDescent="0.3">
      <c r="A7" s="43" t="str">
        <f t="shared" si="0"/>
        <v>2024 ALL T-SHIRT EXC KI &amp; RAGLAN D80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32">
        <v>1</v>
      </c>
      <c r="H7" s="32" t="s">
        <v>909</v>
      </c>
      <c r="I7" s="112" t="s">
        <v>24172</v>
      </c>
      <c r="J7" s="61" t="s">
        <v>17297</v>
      </c>
      <c r="K7" s="32" t="s">
        <v>18051</v>
      </c>
      <c r="L7" s="32" t="s">
        <v>18286</v>
      </c>
      <c r="M7" s="60">
        <v>109900</v>
      </c>
      <c r="N7" s="46">
        <f t="shared" si="1"/>
        <v>0.8</v>
      </c>
      <c r="O7" s="47">
        <f t="shared" si="2"/>
        <v>21979.999999999996</v>
      </c>
      <c r="P7" s="46" t="str">
        <f t="shared" si="3"/>
        <v>PERCENTAGE</v>
      </c>
    </row>
    <row r="8" spans="1:16" x14ac:dyDescent="0.3">
      <c r="A8" s="43" t="str">
        <f t="shared" si="0"/>
        <v>2024 ALL T-SHIRT EXC KI &amp; RAGLAN D80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32">
        <v>1</v>
      </c>
      <c r="H8" s="32" t="s">
        <v>909</v>
      </c>
      <c r="I8" s="112" t="s">
        <v>24172</v>
      </c>
      <c r="J8" s="61" t="s">
        <v>17298</v>
      </c>
      <c r="K8" s="32" t="s">
        <v>18051</v>
      </c>
      <c r="L8" s="32" t="s">
        <v>18287</v>
      </c>
      <c r="M8" s="60">
        <v>109900</v>
      </c>
      <c r="N8" s="46">
        <f t="shared" si="1"/>
        <v>0.8</v>
      </c>
      <c r="O8" s="47">
        <f t="shared" si="2"/>
        <v>21979.999999999996</v>
      </c>
      <c r="P8" s="46" t="str">
        <f t="shared" si="3"/>
        <v>PERCENTAGE</v>
      </c>
    </row>
    <row r="9" spans="1:16" x14ac:dyDescent="0.3">
      <c r="A9" s="43" t="str">
        <f t="shared" si="0"/>
        <v>2024 ALL T-SHIRT EXC KI &amp; RAGLAN D80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32">
        <v>1</v>
      </c>
      <c r="H9" s="32" t="s">
        <v>909</v>
      </c>
      <c r="I9" s="112" t="s">
        <v>24172</v>
      </c>
      <c r="J9" s="61" t="s">
        <v>17299</v>
      </c>
      <c r="K9" s="32" t="s">
        <v>18051</v>
      </c>
      <c r="L9" s="32" t="s">
        <v>18288</v>
      </c>
      <c r="M9" s="60">
        <v>109900</v>
      </c>
      <c r="N9" s="46">
        <f t="shared" si="1"/>
        <v>0.8</v>
      </c>
      <c r="O9" s="47">
        <f t="shared" si="2"/>
        <v>21979.999999999996</v>
      </c>
      <c r="P9" s="46" t="str">
        <f t="shared" si="3"/>
        <v>PERCENTAGE</v>
      </c>
    </row>
    <row r="10" spans="1:16" x14ac:dyDescent="0.3">
      <c r="A10" s="43" t="str">
        <f t="shared" si="0"/>
        <v>2024 ALL T-SHIRT EXC KI &amp; RAGLAN D80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32">
        <v>1</v>
      </c>
      <c r="H10" s="32" t="s">
        <v>909</v>
      </c>
      <c r="I10" s="112" t="s">
        <v>24172</v>
      </c>
      <c r="J10" s="61" t="s">
        <v>17300</v>
      </c>
      <c r="K10" s="32" t="s">
        <v>18052</v>
      </c>
      <c r="L10" s="32" t="s">
        <v>18289</v>
      </c>
      <c r="M10" s="60">
        <v>109900</v>
      </c>
      <c r="N10" s="46">
        <f t="shared" si="1"/>
        <v>0.8</v>
      </c>
      <c r="O10" s="47">
        <f t="shared" si="2"/>
        <v>21979.999999999996</v>
      </c>
      <c r="P10" s="46" t="str">
        <f t="shared" si="3"/>
        <v>PERCENTAGE</v>
      </c>
    </row>
    <row r="11" spans="1:16" x14ac:dyDescent="0.3">
      <c r="A11" s="43" t="str">
        <f t="shared" si="0"/>
        <v>2024 ALL T-SHIRT EXC KI &amp; RAGLAN D80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32">
        <v>1</v>
      </c>
      <c r="H11" s="32" t="s">
        <v>909</v>
      </c>
      <c r="I11" s="112" t="s">
        <v>24172</v>
      </c>
      <c r="J11" s="61" t="s">
        <v>17301</v>
      </c>
      <c r="K11" s="32" t="s">
        <v>18052</v>
      </c>
      <c r="L11" s="32" t="s">
        <v>18290</v>
      </c>
      <c r="M11" s="60">
        <v>109900</v>
      </c>
      <c r="N11" s="46">
        <f t="shared" si="1"/>
        <v>0.8</v>
      </c>
      <c r="O11" s="47">
        <f t="shared" si="2"/>
        <v>21979.999999999996</v>
      </c>
      <c r="P11" s="46" t="str">
        <f t="shared" si="3"/>
        <v>PERCENTAGE</v>
      </c>
    </row>
    <row r="12" spans="1:16" x14ac:dyDescent="0.3">
      <c r="A12" s="43" t="str">
        <f t="shared" si="0"/>
        <v>2024 ALL T-SHIRT EXC KI &amp; RAGLAN D80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32">
        <v>1</v>
      </c>
      <c r="H12" s="32" t="s">
        <v>909</v>
      </c>
      <c r="I12" s="112" t="s">
        <v>24172</v>
      </c>
      <c r="J12" s="61" t="s">
        <v>17302</v>
      </c>
      <c r="K12" s="32" t="s">
        <v>18052</v>
      </c>
      <c r="L12" s="32" t="s">
        <v>18291</v>
      </c>
      <c r="M12" s="60">
        <v>109900</v>
      </c>
      <c r="N12" s="46">
        <f t="shared" si="1"/>
        <v>0.8</v>
      </c>
      <c r="O12" s="47">
        <f t="shared" si="2"/>
        <v>21979.999999999996</v>
      </c>
      <c r="P12" s="46" t="str">
        <f t="shared" si="3"/>
        <v>PERCENTAGE</v>
      </c>
    </row>
    <row r="13" spans="1:16" x14ac:dyDescent="0.3">
      <c r="A13" s="43" t="str">
        <f t="shared" si="0"/>
        <v>2024 ALL T-SHIRT EXC KI &amp; RAGLAN D80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32">
        <v>1</v>
      </c>
      <c r="H13" s="32" t="s">
        <v>909</v>
      </c>
      <c r="I13" s="112" t="s">
        <v>24172</v>
      </c>
      <c r="J13" s="61" t="s">
        <v>17303</v>
      </c>
      <c r="K13" s="32" t="s">
        <v>18052</v>
      </c>
      <c r="L13" s="32" t="s">
        <v>18292</v>
      </c>
      <c r="M13" s="60">
        <v>109900</v>
      </c>
      <c r="N13" s="46">
        <f t="shared" si="1"/>
        <v>0.8</v>
      </c>
      <c r="O13" s="47">
        <f t="shared" si="2"/>
        <v>21979.999999999996</v>
      </c>
      <c r="P13" s="46" t="str">
        <f t="shared" si="3"/>
        <v>PERCENTAGE</v>
      </c>
    </row>
    <row r="14" spans="1:16" x14ac:dyDescent="0.3">
      <c r="A14" s="43" t="str">
        <f t="shared" si="0"/>
        <v>2024 ALL T-SHIRT EXC KI &amp; RAGLAN D80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32">
        <v>1</v>
      </c>
      <c r="H14" s="32" t="s">
        <v>909</v>
      </c>
      <c r="I14" s="112" t="s">
        <v>24172</v>
      </c>
      <c r="J14" s="61" t="s">
        <v>17304</v>
      </c>
      <c r="K14" s="32" t="s">
        <v>18053</v>
      </c>
      <c r="L14" s="32" t="s">
        <v>18293</v>
      </c>
      <c r="M14" s="60">
        <v>109900</v>
      </c>
      <c r="N14" s="46">
        <f t="shared" si="1"/>
        <v>0.8</v>
      </c>
      <c r="O14" s="47">
        <f t="shared" si="2"/>
        <v>21979.999999999996</v>
      </c>
      <c r="P14" s="46" t="str">
        <f t="shared" si="3"/>
        <v>PERCENTAGE</v>
      </c>
    </row>
    <row r="15" spans="1:16" x14ac:dyDescent="0.3">
      <c r="A15" s="43" t="str">
        <f t="shared" si="0"/>
        <v>2024 ALL T-SHIRT EXC KI &amp; RAGLAN D80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32">
        <v>1</v>
      </c>
      <c r="H15" s="32" t="s">
        <v>909</v>
      </c>
      <c r="I15" s="112" t="s">
        <v>24172</v>
      </c>
      <c r="J15" s="61" t="s">
        <v>17305</v>
      </c>
      <c r="K15" s="32" t="s">
        <v>18053</v>
      </c>
      <c r="L15" s="32" t="s">
        <v>18294</v>
      </c>
      <c r="M15" s="60">
        <v>109900</v>
      </c>
      <c r="N15" s="46">
        <f t="shared" si="1"/>
        <v>0.8</v>
      </c>
      <c r="O15" s="47">
        <f t="shared" si="2"/>
        <v>21979.999999999996</v>
      </c>
      <c r="P15" s="46" t="str">
        <f t="shared" si="3"/>
        <v>PERCENTAGE</v>
      </c>
    </row>
    <row r="16" spans="1:16" x14ac:dyDescent="0.3">
      <c r="A16" s="43" t="str">
        <f t="shared" si="0"/>
        <v>2024 ALL T-SHIRT EXC KI &amp; RAGLAN D80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32">
        <v>1</v>
      </c>
      <c r="H16" s="32" t="s">
        <v>909</v>
      </c>
      <c r="I16" s="112" t="s">
        <v>24172</v>
      </c>
      <c r="J16" s="61" t="s">
        <v>17306</v>
      </c>
      <c r="K16" s="32" t="s">
        <v>18053</v>
      </c>
      <c r="L16" s="32" t="s">
        <v>18295</v>
      </c>
      <c r="M16" s="60">
        <v>109900</v>
      </c>
      <c r="N16" s="46">
        <f t="shared" si="1"/>
        <v>0.8</v>
      </c>
      <c r="O16" s="47">
        <f t="shared" si="2"/>
        <v>21979.999999999996</v>
      </c>
      <c r="P16" s="46" t="str">
        <f t="shared" si="3"/>
        <v>PERCENTAGE</v>
      </c>
    </row>
    <row r="17" spans="1:16" x14ac:dyDescent="0.3">
      <c r="A17" s="43" t="str">
        <f t="shared" si="0"/>
        <v>2024 ALL T-SHIRT EXC KI &amp; RAGLAN D80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32">
        <v>1</v>
      </c>
      <c r="H17" s="32" t="s">
        <v>909</v>
      </c>
      <c r="I17" s="112" t="s">
        <v>24172</v>
      </c>
      <c r="J17" s="61" t="s">
        <v>17307</v>
      </c>
      <c r="K17" s="32" t="s">
        <v>18053</v>
      </c>
      <c r="L17" s="32" t="s">
        <v>18296</v>
      </c>
      <c r="M17" s="60">
        <v>109900</v>
      </c>
      <c r="N17" s="46">
        <f t="shared" si="1"/>
        <v>0.8</v>
      </c>
      <c r="O17" s="47">
        <f t="shared" si="2"/>
        <v>21979.999999999996</v>
      </c>
      <c r="P17" s="46" t="str">
        <f t="shared" si="3"/>
        <v>PERCENTAGE</v>
      </c>
    </row>
    <row r="18" spans="1:16" x14ac:dyDescent="0.3">
      <c r="A18" s="43" t="str">
        <f t="shared" si="0"/>
        <v>2024 ALL T-SHIRT EXC KI &amp; RAGLAN D80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32">
        <v>1</v>
      </c>
      <c r="H18" s="32" t="s">
        <v>909</v>
      </c>
      <c r="I18" s="112" t="s">
        <v>24172</v>
      </c>
      <c r="J18" s="61" t="s">
        <v>17308</v>
      </c>
      <c r="K18" s="32" t="s">
        <v>18054</v>
      </c>
      <c r="L18" s="32" t="s">
        <v>18297</v>
      </c>
      <c r="M18" s="60">
        <v>109900</v>
      </c>
      <c r="N18" s="46">
        <f t="shared" si="1"/>
        <v>0.8</v>
      </c>
      <c r="O18" s="47">
        <f t="shared" si="2"/>
        <v>21979.999999999996</v>
      </c>
      <c r="P18" s="46" t="str">
        <f t="shared" si="3"/>
        <v>PERCENTAGE</v>
      </c>
    </row>
    <row r="19" spans="1:16" x14ac:dyDescent="0.3">
      <c r="A19" s="43" t="str">
        <f t="shared" si="0"/>
        <v>2024 ALL T-SHIRT EXC KI &amp; RAGLAN D80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32">
        <v>1</v>
      </c>
      <c r="H19" s="32" t="s">
        <v>909</v>
      </c>
      <c r="I19" s="112" t="s">
        <v>24172</v>
      </c>
      <c r="J19" s="61" t="s">
        <v>17309</v>
      </c>
      <c r="K19" s="32" t="s">
        <v>18054</v>
      </c>
      <c r="L19" s="32" t="s">
        <v>18298</v>
      </c>
      <c r="M19" s="60">
        <v>109900</v>
      </c>
      <c r="N19" s="46">
        <f t="shared" si="1"/>
        <v>0.8</v>
      </c>
      <c r="O19" s="47">
        <f t="shared" si="2"/>
        <v>21979.999999999996</v>
      </c>
      <c r="P19" s="46" t="str">
        <f t="shared" si="3"/>
        <v>PERCENTAGE</v>
      </c>
    </row>
    <row r="20" spans="1:16" x14ac:dyDescent="0.3">
      <c r="A20" s="43" t="str">
        <f t="shared" si="0"/>
        <v>2024 ALL T-SHIRT EXC KI &amp; RAGLAN D80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32">
        <v>1</v>
      </c>
      <c r="H20" s="32" t="s">
        <v>909</v>
      </c>
      <c r="I20" s="112" t="s">
        <v>24172</v>
      </c>
      <c r="J20" s="61" t="s">
        <v>17310</v>
      </c>
      <c r="K20" s="32" t="s">
        <v>18054</v>
      </c>
      <c r="L20" s="32" t="s">
        <v>18299</v>
      </c>
      <c r="M20" s="60">
        <v>109900</v>
      </c>
      <c r="N20" s="46">
        <f t="shared" si="1"/>
        <v>0.8</v>
      </c>
      <c r="O20" s="47">
        <f t="shared" si="2"/>
        <v>21979.999999999996</v>
      </c>
      <c r="P20" s="46" t="str">
        <f t="shared" si="3"/>
        <v>PERCENTAGE</v>
      </c>
    </row>
    <row r="21" spans="1:16" x14ac:dyDescent="0.3">
      <c r="A21" s="43" t="str">
        <f t="shared" si="0"/>
        <v>2024 ALL T-SHIRT EXC KI &amp; RAGLAN D80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32">
        <v>1</v>
      </c>
      <c r="H21" s="32" t="s">
        <v>909</v>
      </c>
      <c r="I21" s="112" t="s">
        <v>24172</v>
      </c>
      <c r="J21" s="61" t="s">
        <v>17311</v>
      </c>
      <c r="K21" s="32" t="s">
        <v>18054</v>
      </c>
      <c r="L21" s="32" t="s">
        <v>18300</v>
      </c>
      <c r="M21" s="60">
        <v>109900</v>
      </c>
      <c r="N21" s="46">
        <f t="shared" si="1"/>
        <v>0.8</v>
      </c>
      <c r="O21" s="47">
        <f t="shared" si="2"/>
        <v>21979.999999999996</v>
      </c>
      <c r="P21" s="46" t="str">
        <f t="shared" si="3"/>
        <v>PERCENTAGE</v>
      </c>
    </row>
    <row r="22" spans="1:16" x14ac:dyDescent="0.3">
      <c r="A22" s="43" t="str">
        <f t="shared" si="0"/>
        <v>2024 ALL T-SHIRT EXC KI &amp; RAGLAN D80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32">
        <v>1</v>
      </c>
      <c r="H22" s="32" t="s">
        <v>909</v>
      </c>
      <c r="I22" s="112" t="s">
        <v>24172</v>
      </c>
      <c r="J22" s="61" t="s">
        <v>17312</v>
      </c>
      <c r="K22" s="32" t="s">
        <v>18055</v>
      </c>
      <c r="L22" s="32" t="s">
        <v>18301</v>
      </c>
      <c r="M22" s="60">
        <v>109900</v>
      </c>
      <c r="N22" s="46">
        <f t="shared" si="1"/>
        <v>0.8</v>
      </c>
      <c r="O22" s="47">
        <f t="shared" si="2"/>
        <v>21979.999999999996</v>
      </c>
      <c r="P22" s="46" t="str">
        <f t="shared" si="3"/>
        <v>PERCENTAGE</v>
      </c>
    </row>
    <row r="23" spans="1:16" x14ac:dyDescent="0.3">
      <c r="A23" s="43" t="str">
        <f t="shared" si="0"/>
        <v>2024 ALL T-SHIRT EXC KI &amp; RAGLAN D80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32">
        <v>1</v>
      </c>
      <c r="H23" s="32" t="s">
        <v>909</v>
      </c>
      <c r="I23" s="112" t="s">
        <v>24172</v>
      </c>
      <c r="J23" s="61" t="s">
        <v>17313</v>
      </c>
      <c r="K23" s="32" t="s">
        <v>18055</v>
      </c>
      <c r="L23" s="32" t="s">
        <v>18302</v>
      </c>
      <c r="M23" s="60">
        <v>109900</v>
      </c>
      <c r="N23" s="46">
        <f t="shared" si="1"/>
        <v>0.8</v>
      </c>
      <c r="O23" s="47">
        <f t="shared" si="2"/>
        <v>21979.999999999996</v>
      </c>
      <c r="P23" s="46" t="str">
        <f t="shared" si="3"/>
        <v>PERCENTAGE</v>
      </c>
    </row>
    <row r="24" spans="1:16" x14ac:dyDescent="0.3">
      <c r="A24" s="43" t="str">
        <f t="shared" si="0"/>
        <v>2024 ALL T-SHIRT EXC KI &amp; RAGLAN D80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32">
        <v>1</v>
      </c>
      <c r="H24" s="32" t="s">
        <v>909</v>
      </c>
      <c r="I24" s="112" t="s">
        <v>24172</v>
      </c>
      <c r="J24" s="61" t="s">
        <v>17314</v>
      </c>
      <c r="K24" s="32" t="s">
        <v>18055</v>
      </c>
      <c r="L24" s="32" t="s">
        <v>18303</v>
      </c>
      <c r="M24" s="60">
        <v>109900</v>
      </c>
      <c r="N24" s="46">
        <f t="shared" si="1"/>
        <v>0.8</v>
      </c>
      <c r="O24" s="47">
        <f t="shared" si="2"/>
        <v>21979.999999999996</v>
      </c>
      <c r="P24" s="46" t="str">
        <f t="shared" si="3"/>
        <v>PERCENTAGE</v>
      </c>
    </row>
    <row r="25" spans="1:16" x14ac:dyDescent="0.3">
      <c r="A25" s="43" t="str">
        <f t="shared" si="0"/>
        <v>2024 ALL T-SHIRT EXC KI &amp; RAGLAN D80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32">
        <v>1</v>
      </c>
      <c r="H25" s="32" t="s">
        <v>909</v>
      </c>
      <c r="I25" s="112" t="s">
        <v>24172</v>
      </c>
      <c r="J25" s="61" t="s">
        <v>17315</v>
      </c>
      <c r="K25" s="32" t="s">
        <v>18055</v>
      </c>
      <c r="L25" s="32" t="s">
        <v>18304</v>
      </c>
      <c r="M25" s="60">
        <v>109900</v>
      </c>
      <c r="N25" s="46">
        <f t="shared" si="1"/>
        <v>0.8</v>
      </c>
      <c r="O25" s="47">
        <f t="shared" si="2"/>
        <v>21979.999999999996</v>
      </c>
      <c r="P25" s="46" t="str">
        <f t="shared" si="3"/>
        <v>PERCENTAGE</v>
      </c>
    </row>
    <row r="26" spans="1:16" x14ac:dyDescent="0.3">
      <c r="A26" s="43" t="str">
        <f t="shared" si="0"/>
        <v>2024 ALL T-SHIRT EXC KI &amp; RAGLAN D80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32">
        <v>1</v>
      </c>
      <c r="H26" s="32" t="s">
        <v>909</v>
      </c>
      <c r="I26" s="112" t="s">
        <v>24172</v>
      </c>
      <c r="J26" s="61" t="s">
        <v>17316</v>
      </c>
      <c r="K26" s="32" t="s">
        <v>18056</v>
      </c>
      <c r="L26" s="32" t="s">
        <v>18305</v>
      </c>
      <c r="M26" s="60">
        <v>109900</v>
      </c>
      <c r="N26" s="46">
        <f t="shared" si="1"/>
        <v>0.8</v>
      </c>
      <c r="O26" s="47">
        <f t="shared" si="2"/>
        <v>21979.999999999996</v>
      </c>
      <c r="P26" s="46" t="str">
        <f t="shared" si="3"/>
        <v>PERCENTAGE</v>
      </c>
    </row>
    <row r="27" spans="1:16" x14ac:dyDescent="0.3">
      <c r="A27" s="43" t="str">
        <f t="shared" si="0"/>
        <v>2024 ALL T-SHIRT EXC KI &amp; RAGLAN D80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32">
        <v>1</v>
      </c>
      <c r="H27" s="32" t="s">
        <v>909</v>
      </c>
      <c r="I27" s="112" t="s">
        <v>24172</v>
      </c>
      <c r="J27" s="61" t="s">
        <v>17317</v>
      </c>
      <c r="K27" s="32" t="s">
        <v>18056</v>
      </c>
      <c r="L27" s="32" t="s">
        <v>18306</v>
      </c>
      <c r="M27" s="60">
        <v>109900</v>
      </c>
      <c r="N27" s="46">
        <f t="shared" si="1"/>
        <v>0.8</v>
      </c>
      <c r="O27" s="47">
        <f t="shared" si="2"/>
        <v>21979.999999999996</v>
      </c>
      <c r="P27" s="46" t="str">
        <f t="shared" si="3"/>
        <v>PERCENTAGE</v>
      </c>
    </row>
    <row r="28" spans="1:16" x14ac:dyDescent="0.3">
      <c r="A28" s="43" t="str">
        <f t="shared" si="0"/>
        <v>2024 ALL T-SHIRT EXC KI &amp; RAGLAN D80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32">
        <v>1</v>
      </c>
      <c r="H28" s="32" t="s">
        <v>909</v>
      </c>
      <c r="I28" s="112" t="s">
        <v>24172</v>
      </c>
      <c r="J28" s="61" t="s">
        <v>17318</v>
      </c>
      <c r="K28" s="32" t="s">
        <v>18056</v>
      </c>
      <c r="L28" s="32" t="s">
        <v>18307</v>
      </c>
      <c r="M28" s="60">
        <v>109900</v>
      </c>
      <c r="N28" s="46">
        <f t="shared" si="1"/>
        <v>0.8</v>
      </c>
      <c r="O28" s="47">
        <f t="shared" si="2"/>
        <v>21979.999999999996</v>
      </c>
      <c r="P28" s="46" t="str">
        <f t="shared" si="3"/>
        <v>PERCENTAGE</v>
      </c>
    </row>
    <row r="29" spans="1:16" x14ac:dyDescent="0.3">
      <c r="A29" s="43" t="str">
        <f t="shared" si="0"/>
        <v>2024 ALL T-SHIRT EXC KI &amp; RAGLAN D80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32">
        <v>1</v>
      </c>
      <c r="H29" s="32" t="s">
        <v>909</v>
      </c>
      <c r="I29" s="112" t="s">
        <v>24172</v>
      </c>
      <c r="J29" s="61" t="s">
        <v>17319</v>
      </c>
      <c r="K29" s="32" t="s">
        <v>18056</v>
      </c>
      <c r="L29" s="32" t="s">
        <v>18308</v>
      </c>
      <c r="M29" s="60">
        <v>109900</v>
      </c>
      <c r="N29" s="46">
        <f t="shared" si="1"/>
        <v>0.8</v>
      </c>
      <c r="O29" s="47">
        <f t="shared" si="2"/>
        <v>21979.999999999996</v>
      </c>
      <c r="P29" s="46" t="str">
        <f t="shared" si="3"/>
        <v>PERCENTAGE</v>
      </c>
    </row>
    <row r="30" spans="1:16" x14ac:dyDescent="0.3">
      <c r="A30" s="43" t="str">
        <f t="shared" si="0"/>
        <v>2024 ALL T-SHIRT EXC KI &amp; RAGLAN D80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32">
        <v>1</v>
      </c>
      <c r="H30" s="32" t="s">
        <v>909</v>
      </c>
      <c r="I30" s="112" t="s">
        <v>24172</v>
      </c>
      <c r="J30" s="61" t="s">
        <v>17320</v>
      </c>
      <c r="K30" s="32" t="s">
        <v>18057</v>
      </c>
      <c r="L30" s="32" t="s">
        <v>18309</v>
      </c>
      <c r="M30" s="60">
        <v>109900</v>
      </c>
      <c r="N30" s="46">
        <f t="shared" si="1"/>
        <v>0.8</v>
      </c>
      <c r="O30" s="47">
        <f t="shared" si="2"/>
        <v>21979.999999999996</v>
      </c>
      <c r="P30" s="46" t="str">
        <f t="shared" si="3"/>
        <v>PERCENTAGE</v>
      </c>
    </row>
    <row r="31" spans="1:16" x14ac:dyDescent="0.3">
      <c r="A31" s="43" t="str">
        <f t="shared" si="0"/>
        <v>2024 ALL T-SHIRT EXC KI &amp; RAGLAN D80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32">
        <v>1</v>
      </c>
      <c r="H31" s="32" t="s">
        <v>909</v>
      </c>
      <c r="I31" s="112" t="s">
        <v>24172</v>
      </c>
      <c r="J31" s="61" t="s">
        <v>17321</v>
      </c>
      <c r="K31" s="32" t="s">
        <v>18057</v>
      </c>
      <c r="L31" s="32" t="s">
        <v>18310</v>
      </c>
      <c r="M31" s="60">
        <v>109900</v>
      </c>
      <c r="N31" s="46">
        <f t="shared" si="1"/>
        <v>0.8</v>
      </c>
      <c r="O31" s="47">
        <f t="shared" si="2"/>
        <v>21979.999999999996</v>
      </c>
      <c r="P31" s="46" t="str">
        <f t="shared" si="3"/>
        <v>PERCENTAGE</v>
      </c>
    </row>
    <row r="32" spans="1:16" x14ac:dyDescent="0.3">
      <c r="A32" s="43" t="str">
        <f t="shared" si="0"/>
        <v>2024 ALL T-SHIRT EXC KI &amp; RAGLAN D80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32">
        <v>1</v>
      </c>
      <c r="H32" s="32" t="s">
        <v>909</v>
      </c>
      <c r="I32" s="112" t="s">
        <v>24172</v>
      </c>
      <c r="J32" s="61" t="s">
        <v>17322</v>
      </c>
      <c r="K32" s="32" t="s">
        <v>18057</v>
      </c>
      <c r="L32" s="32" t="s">
        <v>18311</v>
      </c>
      <c r="M32" s="60">
        <v>109900</v>
      </c>
      <c r="N32" s="46">
        <f t="shared" si="1"/>
        <v>0.8</v>
      </c>
      <c r="O32" s="47">
        <f t="shared" si="2"/>
        <v>21979.999999999996</v>
      </c>
      <c r="P32" s="46" t="str">
        <f t="shared" si="3"/>
        <v>PERCENTAGE</v>
      </c>
    </row>
    <row r="33" spans="1:16" x14ac:dyDescent="0.3">
      <c r="A33" s="43" t="str">
        <f t="shared" si="0"/>
        <v>2024 ALL T-SHIRT EXC KI &amp; RAGLAN D80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32">
        <v>1</v>
      </c>
      <c r="H33" s="32" t="s">
        <v>909</v>
      </c>
      <c r="I33" s="112" t="s">
        <v>24172</v>
      </c>
      <c r="J33" s="61" t="s">
        <v>17323</v>
      </c>
      <c r="K33" s="32" t="s">
        <v>18057</v>
      </c>
      <c r="L33" s="32" t="s">
        <v>18312</v>
      </c>
      <c r="M33" s="60">
        <v>109900</v>
      </c>
      <c r="N33" s="46">
        <f t="shared" si="1"/>
        <v>0.8</v>
      </c>
      <c r="O33" s="47">
        <f t="shared" si="2"/>
        <v>21979.999999999996</v>
      </c>
      <c r="P33" s="46" t="str">
        <f t="shared" si="3"/>
        <v>PERCENTAGE</v>
      </c>
    </row>
    <row r="34" spans="1:16" x14ac:dyDescent="0.3">
      <c r="A34" s="43" t="str">
        <f t="shared" si="0"/>
        <v>2024 ALL T-SHIRT EXC KI &amp; RAGLAN D80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32">
        <v>1</v>
      </c>
      <c r="H34" s="32" t="s">
        <v>909</v>
      </c>
      <c r="I34" s="112" t="s">
        <v>24172</v>
      </c>
      <c r="J34" s="61" t="s">
        <v>17324</v>
      </c>
      <c r="K34" s="32" t="s">
        <v>18058</v>
      </c>
      <c r="L34" s="32" t="s">
        <v>18313</v>
      </c>
      <c r="M34" s="60">
        <v>109900</v>
      </c>
      <c r="N34" s="46">
        <f t="shared" si="1"/>
        <v>0.8</v>
      </c>
      <c r="O34" s="47">
        <f t="shared" si="2"/>
        <v>21979.999999999996</v>
      </c>
      <c r="P34" s="46" t="str">
        <f t="shared" si="3"/>
        <v>PERCENTAGE</v>
      </c>
    </row>
    <row r="35" spans="1:16" x14ac:dyDescent="0.3">
      <c r="A35" s="43" t="str">
        <f t="shared" si="0"/>
        <v>2024 ALL T-SHIRT EXC KI &amp; RAGLAN D80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32">
        <v>1</v>
      </c>
      <c r="H35" s="32" t="s">
        <v>909</v>
      </c>
      <c r="I35" s="112" t="s">
        <v>24172</v>
      </c>
      <c r="J35" s="61" t="s">
        <v>17325</v>
      </c>
      <c r="K35" s="32" t="s">
        <v>18058</v>
      </c>
      <c r="L35" s="32" t="s">
        <v>18314</v>
      </c>
      <c r="M35" s="60">
        <v>109900</v>
      </c>
      <c r="N35" s="46">
        <f t="shared" si="1"/>
        <v>0.8</v>
      </c>
      <c r="O35" s="47">
        <f t="shared" si="2"/>
        <v>21979.999999999996</v>
      </c>
      <c r="P35" s="46" t="str">
        <f t="shared" si="3"/>
        <v>PERCENTAGE</v>
      </c>
    </row>
    <row r="36" spans="1:16" x14ac:dyDescent="0.3">
      <c r="A36" s="43" t="str">
        <f t="shared" si="0"/>
        <v>2024 ALL T-SHIRT EXC KI &amp; RAGLAN D80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32">
        <v>1</v>
      </c>
      <c r="H36" s="32" t="s">
        <v>909</v>
      </c>
      <c r="I36" s="112" t="s">
        <v>24172</v>
      </c>
      <c r="J36" s="61" t="s">
        <v>17326</v>
      </c>
      <c r="K36" s="32" t="s">
        <v>18058</v>
      </c>
      <c r="L36" s="32" t="s">
        <v>18315</v>
      </c>
      <c r="M36" s="60">
        <v>109900</v>
      </c>
      <c r="N36" s="46">
        <f t="shared" si="1"/>
        <v>0.8</v>
      </c>
      <c r="O36" s="47">
        <f t="shared" si="2"/>
        <v>21979.999999999996</v>
      </c>
      <c r="P36" s="46" t="str">
        <f t="shared" si="3"/>
        <v>PERCENTAGE</v>
      </c>
    </row>
    <row r="37" spans="1:16" x14ac:dyDescent="0.3">
      <c r="A37" s="43" t="str">
        <f t="shared" si="0"/>
        <v>2024 ALL T-SHIRT EXC KI &amp; RAGLAN D80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32">
        <v>1</v>
      </c>
      <c r="H37" s="32" t="s">
        <v>909</v>
      </c>
      <c r="I37" s="112" t="s">
        <v>24172</v>
      </c>
      <c r="J37" s="61" t="s">
        <v>17327</v>
      </c>
      <c r="K37" s="32" t="s">
        <v>18058</v>
      </c>
      <c r="L37" s="32" t="s">
        <v>18316</v>
      </c>
      <c r="M37" s="60">
        <v>109900</v>
      </c>
      <c r="N37" s="46">
        <f t="shared" si="1"/>
        <v>0.8</v>
      </c>
      <c r="O37" s="47">
        <f t="shared" si="2"/>
        <v>21979.999999999996</v>
      </c>
      <c r="P37" s="46" t="str">
        <f t="shared" si="3"/>
        <v>PERCENTAGE</v>
      </c>
    </row>
    <row r="38" spans="1:16" x14ac:dyDescent="0.3">
      <c r="A38" s="43" t="str">
        <f t="shared" si="0"/>
        <v>2024 ALL T-SHIRT EXC KI &amp; RAGLAN D80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32">
        <v>1</v>
      </c>
      <c r="H38" s="32" t="s">
        <v>909</v>
      </c>
      <c r="I38" s="112" t="s">
        <v>24172</v>
      </c>
      <c r="J38" s="61" t="s">
        <v>17328</v>
      </c>
      <c r="K38" s="32" t="s">
        <v>18059</v>
      </c>
      <c r="L38" s="32" t="s">
        <v>18317</v>
      </c>
      <c r="M38" s="60">
        <v>109900</v>
      </c>
      <c r="N38" s="46">
        <f t="shared" si="1"/>
        <v>0.8</v>
      </c>
      <c r="O38" s="47">
        <f t="shared" si="2"/>
        <v>21979.999999999996</v>
      </c>
      <c r="P38" s="46" t="str">
        <f t="shared" si="3"/>
        <v>PERCENTAGE</v>
      </c>
    </row>
    <row r="39" spans="1:16" x14ac:dyDescent="0.3">
      <c r="A39" s="43" t="str">
        <f t="shared" si="0"/>
        <v>2024 ALL T-SHIRT EXC KI &amp; RAGLAN D80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32">
        <v>1</v>
      </c>
      <c r="H39" s="32" t="s">
        <v>909</v>
      </c>
      <c r="I39" s="112" t="s">
        <v>24172</v>
      </c>
      <c r="J39" s="61" t="s">
        <v>17329</v>
      </c>
      <c r="K39" s="32" t="s">
        <v>18059</v>
      </c>
      <c r="L39" s="32" t="s">
        <v>18318</v>
      </c>
      <c r="M39" s="60">
        <v>109900</v>
      </c>
      <c r="N39" s="46">
        <f t="shared" si="1"/>
        <v>0.8</v>
      </c>
      <c r="O39" s="47">
        <f t="shared" si="2"/>
        <v>21979.999999999996</v>
      </c>
      <c r="P39" s="46" t="str">
        <f t="shared" si="3"/>
        <v>PERCENTAGE</v>
      </c>
    </row>
    <row r="40" spans="1:16" x14ac:dyDescent="0.3">
      <c r="A40" s="43" t="str">
        <f t="shared" si="0"/>
        <v>2024 ALL T-SHIRT EXC KI &amp; RAGLAN D80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32">
        <v>1</v>
      </c>
      <c r="H40" s="32" t="s">
        <v>909</v>
      </c>
      <c r="I40" s="112" t="s">
        <v>24172</v>
      </c>
      <c r="J40" s="61" t="s">
        <v>17330</v>
      </c>
      <c r="K40" s="32" t="s">
        <v>18059</v>
      </c>
      <c r="L40" s="32" t="s">
        <v>18319</v>
      </c>
      <c r="M40" s="60">
        <v>109900</v>
      </c>
      <c r="N40" s="46">
        <f t="shared" si="1"/>
        <v>0.8</v>
      </c>
      <c r="O40" s="47">
        <f t="shared" si="2"/>
        <v>21979.999999999996</v>
      </c>
      <c r="P40" s="46" t="str">
        <f t="shared" si="3"/>
        <v>PERCENTAGE</v>
      </c>
    </row>
    <row r="41" spans="1:16" x14ac:dyDescent="0.3">
      <c r="A41" s="43" t="str">
        <f t="shared" si="0"/>
        <v>2024 ALL T-SHIRT EXC KI &amp; RAGLAN D80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32">
        <v>1</v>
      </c>
      <c r="H41" s="32" t="s">
        <v>909</v>
      </c>
      <c r="I41" s="112" t="s">
        <v>24172</v>
      </c>
      <c r="J41" s="61" t="s">
        <v>17331</v>
      </c>
      <c r="K41" s="32" t="s">
        <v>18059</v>
      </c>
      <c r="L41" s="32" t="s">
        <v>18320</v>
      </c>
      <c r="M41" s="60">
        <v>109900</v>
      </c>
      <c r="N41" s="46">
        <f t="shared" si="1"/>
        <v>0.8</v>
      </c>
      <c r="O41" s="47">
        <f t="shared" si="2"/>
        <v>21979.999999999996</v>
      </c>
      <c r="P41" s="46" t="str">
        <f t="shared" si="3"/>
        <v>PERCENTAGE</v>
      </c>
    </row>
    <row r="42" spans="1:16" x14ac:dyDescent="0.3">
      <c r="A42" s="43" t="str">
        <f t="shared" si="0"/>
        <v>2024 ALL T-SHIRT EXC KI &amp; RAGLAN D80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32">
        <v>1</v>
      </c>
      <c r="H42" s="32" t="s">
        <v>909</v>
      </c>
      <c r="I42" s="112" t="s">
        <v>24172</v>
      </c>
      <c r="J42" s="61" t="s">
        <v>17332</v>
      </c>
      <c r="K42" s="32" t="s">
        <v>18060</v>
      </c>
      <c r="L42" s="32" t="s">
        <v>18321</v>
      </c>
      <c r="M42" s="60">
        <v>109900</v>
      </c>
      <c r="N42" s="46">
        <f t="shared" si="1"/>
        <v>0.8</v>
      </c>
      <c r="O42" s="47">
        <f t="shared" si="2"/>
        <v>21979.999999999996</v>
      </c>
      <c r="P42" s="46" t="str">
        <f t="shared" si="3"/>
        <v>PERCENTAGE</v>
      </c>
    </row>
    <row r="43" spans="1:16" x14ac:dyDescent="0.3">
      <c r="A43" s="43" t="str">
        <f t="shared" si="0"/>
        <v>2024 ALL T-SHIRT EXC KI &amp; RAGLAN D80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32">
        <v>1</v>
      </c>
      <c r="H43" s="32" t="s">
        <v>909</v>
      </c>
      <c r="I43" s="112" t="s">
        <v>24172</v>
      </c>
      <c r="J43" s="61" t="s">
        <v>17333</v>
      </c>
      <c r="K43" s="32" t="s">
        <v>18060</v>
      </c>
      <c r="L43" s="32" t="s">
        <v>18322</v>
      </c>
      <c r="M43" s="60">
        <v>109900</v>
      </c>
      <c r="N43" s="46">
        <f t="shared" si="1"/>
        <v>0.8</v>
      </c>
      <c r="O43" s="47">
        <f t="shared" si="2"/>
        <v>21979.999999999996</v>
      </c>
      <c r="P43" s="46" t="str">
        <f t="shared" si="3"/>
        <v>PERCENTAGE</v>
      </c>
    </row>
    <row r="44" spans="1:16" x14ac:dyDescent="0.3">
      <c r="A44" s="43" t="str">
        <f t="shared" si="0"/>
        <v>2024 ALL T-SHIRT EXC KI &amp; RAGLAN D80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32">
        <v>1</v>
      </c>
      <c r="H44" s="32" t="s">
        <v>909</v>
      </c>
      <c r="I44" s="112" t="s">
        <v>24172</v>
      </c>
      <c r="J44" s="61" t="s">
        <v>17334</v>
      </c>
      <c r="K44" s="32" t="s">
        <v>18060</v>
      </c>
      <c r="L44" s="32" t="s">
        <v>18323</v>
      </c>
      <c r="M44" s="60">
        <v>109900</v>
      </c>
      <c r="N44" s="46">
        <f t="shared" si="1"/>
        <v>0.8</v>
      </c>
      <c r="O44" s="47">
        <f t="shared" si="2"/>
        <v>21979.999999999996</v>
      </c>
      <c r="P44" s="46" t="str">
        <f t="shared" si="3"/>
        <v>PERCENTAGE</v>
      </c>
    </row>
    <row r="45" spans="1:16" x14ac:dyDescent="0.3">
      <c r="A45" s="43" t="str">
        <f t="shared" si="0"/>
        <v>2024 ALL T-SHIRT EXC KI &amp; RAGLAN D80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32">
        <v>1</v>
      </c>
      <c r="H45" s="32" t="s">
        <v>909</v>
      </c>
      <c r="I45" s="112" t="s">
        <v>24172</v>
      </c>
      <c r="J45" s="61" t="s">
        <v>17335</v>
      </c>
      <c r="K45" s="32" t="s">
        <v>18060</v>
      </c>
      <c r="L45" s="32" t="s">
        <v>18324</v>
      </c>
      <c r="M45" s="60">
        <v>109900</v>
      </c>
      <c r="N45" s="46">
        <f t="shared" si="1"/>
        <v>0.8</v>
      </c>
      <c r="O45" s="47">
        <f t="shared" si="2"/>
        <v>21979.999999999996</v>
      </c>
      <c r="P45" s="46" t="str">
        <f t="shared" si="3"/>
        <v>PERCENTAGE</v>
      </c>
    </row>
    <row r="46" spans="1:16" x14ac:dyDescent="0.3">
      <c r="A46" s="43" t="str">
        <f t="shared" si="0"/>
        <v>2024 ALL T-SHIRT EXC KI &amp; RAGLAN D80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32">
        <v>1</v>
      </c>
      <c r="H46" s="32" t="s">
        <v>909</v>
      </c>
      <c r="I46" s="112" t="s">
        <v>24172</v>
      </c>
      <c r="J46" s="61" t="s">
        <v>17336</v>
      </c>
      <c r="K46" s="32" t="s">
        <v>18061</v>
      </c>
      <c r="L46" s="32" t="s">
        <v>18325</v>
      </c>
      <c r="M46" s="60">
        <v>109900</v>
      </c>
      <c r="N46" s="46">
        <f t="shared" si="1"/>
        <v>0.8</v>
      </c>
      <c r="O46" s="47">
        <f t="shared" si="2"/>
        <v>21979.999999999996</v>
      </c>
      <c r="P46" s="46" t="str">
        <f t="shared" si="3"/>
        <v>PERCENTAGE</v>
      </c>
    </row>
    <row r="47" spans="1:16" x14ac:dyDescent="0.3">
      <c r="A47" s="43" t="str">
        <f t="shared" si="0"/>
        <v>2024 ALL T-SHIRT EXC KI &amp; RAGLAN D80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32">
        <v>1</v>
      </c>
      <c r="H47" s="32" t="s">
        <v>909</v>
      </c>
      <c r="I47" s="112" t="s">
        <v>24172</v>
      </c>
      <c r="J47" s="61" t="s">
        <v>17337</v>
      </c>
      <c r="K47" s="32" t="s">
        <v>18061</v>
      </c>
      <c r="L47" s="32" t="s">
        <v>18326</v>
      </c>
      <c r="M47" s="60">
        <v>109900</v>
      </c>
      <c r="N47" s="46">
        <f t="shared" si="1"/>
        <v>0.8</v>
      </c>
      <c r="O47" s="47">
        <f t="shared" si="2"/>
        <v>21979.999999999996</v>
      </c>
      <c r="P47" s="46" t="str">
        <f t="shared" si="3"/>
        <v>PERCENTAGE</v>
      </c>
    </row>
    <row r="48" spans="1:16" x14ac:dyDescent="0.3">
      <c r="A48" s="43" t="str">
        <f t="shared" si="0"/>
        <v>2024 ALL T-SHIRT EXC KI &amp; RAGLAN D80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32">
        <v>1</v>
      </c>
      <c r="H48" s="32" t="s">
        <v>909</v>
      </c>
      <c r="I48" s="112" t="s">
        <v>24172</v>
      </c>
      <c r="J48" s="61" t="s">
        <v>17338</v>
      </c>
      <c r="K48" s="32" t="s">
        <v>18061</v>
      </c>
      <c r="L48" s="32" t="s">
        <v>18327</v>
      </c>
      <c r="M48" s="60">
        <v>109900</v>
      </c>
      <c r="N48" s="46">
        <f t="shared" si="1"/>
        <v>0.8</v>
      </c>
      <c r="O48" s="47">
        <f t="shared" si="2"/>
        <v>21979.999999999996</v>
      </c>
      <c r="P48" s="46" t="str">
        <f t="shared" si="3"/>
        <v>PERCENTAGE</v>
      </c>
    </row>
    <row r="49" spans="1:16" x14ac:dyDescent="0.3">
      <c r="A49" s="43" t="str">
        <f t="shared" si="0"/>
        <v>2024 ALL T-SHIRT EXC KI &amp; RAGLAN D80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32">
        <v>1</v>
      </c>
      <c r="H49" s="32" t="s">
        <v>909</v>
      </c>
      <c r="I49" s="112" t="s">
        <v>24172</v>
      </c>
      <c r="J49" s="61" t="s">
        <v>17339</v>
      </c>
      <c r="K49" s="32" t="s">
        <v>18061</v>
      </c>
      <c r="L49" s="32" t="s">
        <v>18328</v>
      </c>
      <c r="M49" s="60">
        <v>109900</v>
      </c>
      <c r="N49" s="46">
        <f t="shared" si="1"/>
        <v>0.8</v>
      </c>
      <c r="O49" s="47">
        <f t="shared" si="2"/>
        <v>21979.999999999996</v>
      </c>
      <c r="P49" s="46" t="str">
        <f t="shared" si="3"/>
        <v>PERCENTAGE</v>
      </c>
    </row>
    <row r="50" spans="1:16" x14ac:dyDescent="0.3">
      <c r="A50" s="43" t="str">
        <f t="shared" si="0"/>
        <v>2024 ALL T-SHIRT EXC KI &amp; RAGLAN D80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32">
        <v>1</v>
      </c>
      <c r="H50" s="32" t="s">
        <v>909</v>
      </c>
      <c r="I50" s="112" t="s">
        <v>24172</v>
      </c>
      <c r="J50" s="61" t="s">
        <v>17340</v>
      </c>
      <c r="K50" s="32" t="s">
        <v>18062</v>
      </c>
      <c r="L50" s="32" t="s">
        <v>18329</v>
      </c>
      <c r="M50" s="60">
        <v>109900</v>
      </c>
      <c r="N50" s="46">
        <f t="shared" si="1"/>
        <v>0.8</v>
      </c>
      <c r="O50" s="47">
        <f t="shared" si="2"/>
        <v>21979.999999999996</v>
      </c>
      <c r="P50" s="46" t="str">
        <f t="shared" si="3"/>
        <v>PERCENTAGE</v>
      </c>
    </row>
    <row r="51" spans="1:16" x14ac:dyDescent="0.3">
      <c r="A51" s="43" t="str">
        <f t="shared" si="0"/>
        <v>2024 ALL T-SHIRT EXC KI &amp; RAGLAN D80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32">
        <v>1</v>
      </c>
      <c r="H51" s="32" t="s">
        <v>909</v>
      </c>
      <c r="I51" s="112" t="s">
        <v>24172</v>
      </c>
      <c r="J51" s="61" t="s">
        <v>17341</v>
      </c>
      <c r="K51" s="32" t="s">
        <v>18062</v>
      </c>
      <c r="L51" s="32" t="s">
        <v>18330</v>
      </c>
      <c r="M51" s="60">
        <v>109900</v>
      </c>
      <c r="N51" s="46">
        <f t="shared" si="1"/>
        <v>0.8</v>
      </c>
      <c r="O51" s="47">
        <f t="shared" si="2"/>
        <v>21979.999999999996</v>
      </c>
      <c r="P51" s="46" t="str">
        <f t="shared" si="3"/>
        <v>PERCENTAGE</v>
      </c>
    </row>
    <row r="52" spans="1:16" x14ac:dyDescent="0.3">
      <c r="A52" s="43" t="str">
        <f t="shared" si="0"/>
        <v>2024 ALL T-SHIRT EXC KI &amp; RAGLAN D80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32">
        <v>1</v>
      </c>
      <c r="H52" s="32" t="s">
        <v>909</v>
      </c>
      <c r="I52" s="112" t="s">
        <v>24172</v>
      </c>
      <c r="J52" s="61" t="s">
        <v>17342</v>
      </c>
      <c r="K52" s="32" t="s">
        <v>18062</v>
      </c>
      <c r="L52" s="32" t="s">
        <v>18331</v>
      </c>
      <c r="M52" s="60">
        <v>109900</v>
      </c>
      <c r="N52" s="46">
        <f t="shared" si="1"/>
        <v>0.8</v>
      </c>
      <c r="O52" s="47">
        <f t="shared" si="2"/>
        <v>21979.999999999996</v>
      </c>
      <c r="P52" s="46" t="str">
        <f t="shared" si="3"/>
        <v>PERCENTAGE</v>
      </c>
    </row>
    <row r="53" spans="1:16" x14ac:dyDescent="0.3">
      <c r="A53" s="43" t="str">
        <f t="shared" si="0"/>
        <v>2024 ALL T-SHIRT EXC KI &amp; RAGLAN D80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32">
        <v>1</v>
      </c>
      <c r="H53" s="32" t="s">
        <v>909</v>
      </c>
      <c r="I53" s="112" t="s">
        <v>24172</v>
      </c>
      <c r="J53" s="61" t="s">
        <v>17343</v>
      </c>
      <c r="K53" s="32" t="s">
        <v>18062</v>
      </c>
      <c r="L53" s="32" t="s">
        <v>18332</v>
      </c>
      <c r="M53" s="60">
        <v>109900</v>
      </c>
      <c r="N53" s="46">
        <f t="shared" si="1"/>
        <v>0.8</v>
      </c>
      <c r="O53" s="47">
        <f t="shared" si="2"/>
        <v>21979.999999999996</v>
      </c>
      <c r="P53" s="46" t="str">
        <f t="shared" si="3"/>
        <v>PERCENTAGE</v>
      </c>
    </row>
    <row r="54" spans="1:16" x14ac:dyDescent="0.3">
      <c r="A54" s="43" t="str">
        <f t="shared" si="0"/>
        <v>2024 ALL T-SHIRT EXC KI &amp; RAGLAN D80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32">
        <v>1</v>
      </c>
      <c r="H54" s="32" t="s">
        <v>909</v>
      </c>
      <c r="I54" s="112" t="s">
        <v>24172</v>
      </c>
      <c r="J54" s="61" t="s">
        <v>17344</v>
      </c>
      <c r="K54" s="32" t="s">
        <v>18063</v>
      </c>
      <c r="L54" s="32" t="s">
        <v>18333</v>
      </c>
      <c r="M54" s="60">
        <v>109900</v>
      </c>
      <c r="N54" s="46">
        <f t="shared" si="1"/>
        <v>0.8</v>
      </c>
      <c r="O54" s="47">
        <f t="shared" si="2"/>
        <v>21979.999999999996</v>
      </c>
      <c r="P54" s="46" t="str">
        <f t="shared" si="3"/>
        <v>PERCENTAGE</v>
      </c>
    </row>
    <row r="55" spans="1:16" x14ac:dyDescent="0.3">
      <c r="A55" s="43" t="str">
        <f t="shared" si="0"/>
        <v>2024 ALL T-SHIRT EXC KI &amp; RAGLAN D80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32">
        <v>1</v>
      </c>
      <c r="H55" s="32" t="s">
        <v>909</v>
      </c>
      <c r="I55" s="112" t="s">
        <v>24172</v>
      </c>
      <c r="J55" s="61" t="s">
        <v>17345</v>
      </c>
      <c r="K55" s="32" t="s">
        <v>18063</v>
      </c>
      <c r="L55" s="32" t="s">
        <v>18334</v>
      </c>
      <c r="M55" s="60">
        <v>109900</v>
      </c>
      <c r="N55" s="46">
        <f t="shared" si="1"/>
        <v>0.8</v>
      </c>
      <c r="O55" s="47">
        <f t="shared" si="2"/>
        <v>21979.999999999996</v>
      </c>
      <c r="P55" s="46" t="str">
        <f t="shared" si="3"/>
        <v>PERCENTAGE</v>
      </c>
    </row>
    <row r="56" spans="1:16" x14ac:dyDescent="0.3">
      <c r="A56" s="43" t="str">
        <f t="shared" si="0"/>
        <v>2024 ALL T-SHIRT EXC KI &amp; RAGLAN D80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32">
        <v>1</v>
      </c>
      <c r="H56" s="32" t="s">
        <v>909</v>
      </c>
      <c r="I56" s="112" t="s">
        <v>24172</v>
      </c>
      <c r="J56" s="61" t="s">
        <v>17346</v>
      </c>
      <c r="K56" s="32" t="s">
        <v>18063</v>
      </c>
      <c r="L56" s="32" t="s">
        <v>18335</v>
      </c>
      <c r="M56" s="60">
        <v>109900</v>
      </c>
      <c r="N56" s="46">
        <f t="shared" si="1"/>
        <v>0.8</v>
      </c>
      <c r="O56" s="47">
        <f t="shared" si="2"/>
        <v>21979.999999999996</v>
      </c>
      <c r="P56" s="46" t="str">
        <f t="shared" si="3"/>
        <v>PERCENTAGE</v>
      </c>
    </row>
    <row r="57" spans="1:16" x14ac:dyDescent="0.3">
      <c r="A57" s="43" t="str">
        <f t="shared" si="0"/>
        <v>2024 ALL T-SHIRT EXC KI &amp; RAGLAN D80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32">
        <v>1</v>
      </c>
      <c r="H57" s="32" t="s">
        <v>909</v>
      </c>
      <c r="I57" s="112" t="s">
        <v>24172</v>
      </c>
      <c r="J57" s="61" t="s">
        <v>17347</v>
      </c>
      <c r="K57" s="32" t="s">
        <v>18063</v>
      </c>
      <c r="L57" s="32" t="s">
        <v>18336</v>
      </c>
      <c r="M57" s="60">
        <v>109900</v>
      </c>
      <c r="N57" s="46">
        <f t="shared" si="1"/>
        <v>0.8</v>
      </c>
      <c r="O57" s="47">
        <f t="shared" si="2"/>
        <v>21979.999999999996</v>
      </c>
      <c r="P57" s="46" t="str">
        <f t="shared" si="3"/>
        <v>PERCENTAGE</v>
      </c>
    </row>
    <row r="58" spans="1:16" x14ac:dyDescent="0.3">
      <c r="A58" s="43" t="str">
        <f t="shared" si="0"/>
        <v>2024 ALL T-SHIRT EXC KI &amp; RAGLAN D80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32">
        <v>1</v>
      </c>
      <c r="H58" s="32" t="s">
        <v>909</v>
      </c>
      <c r="I58" s="112" t="s">
        <v>24172</v>
      </c>
      <c r="J58" s="61" t="s">
        <v>17348</v>
      </c>
      <c r="K58" s="32" t="s">
        <v>18064</v>
      </c>
      <c r="L58" s="32" t="s">
        <v>18337</v>
      </c>
      <c r="M58" s="60">
        <v>109900</v>
      </c>
      <c r="N58" s="46">
        <f t="shared" si="1"/>
        <v>0.8</v>
      </c>
      <c r="O58" s="47">
        <f t="shared" si="2"/>
        <v>21979.999999999996</v>
      </c>
      <c r="P58" s="46" t="str">
        <f t="shared" si="3"/>
        <v>PERCENTAGE</v>
      </c>
    </row>
    <row r="59" spans="1:16" x14ac:dyDescent="0.3">
      <c r="A59" s="43" t="str">
        <f t="shared" si="0"/>
        <v>2024 ALL T-SHIRT EXC KI &amp; RAGLAN D80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32">
        <v>1</v>
      </c>
      <c r="H59" s="32" t="s">
        <v>909</v>
      </c>
      <c r="I59" s="112" t="s">
        <v>24172</v>
      </c>
      <c r="J59" s="61" t="s">
        <v>17349</v>
      </c>
      <c r="K59" s="32" t="s">
        <v>18064</v>
      </c>
      <c r="L59" s="32" t="s">
        <v>18338</v>
      </c>
      <c r="M59" s="60">
        <v>109900</v>
      </c>
      <c r="N59" s="46">
        <f t="shared" si="1"/>
        <v>0.8</v>
      </c>
      <c r="O59" s="47">
        <f t="shared" si="2"/>
        <v>21979.999999999996</v>
      </c>
      <c r="P59" s="46" t="str">
        <f t="shared" si="3"/>
        <v>PERCENTAGE</v>
      </c>
    </row>
    <row r="60" spans="1:16" x14ac:dyDescent="0.3">
      <c r="A60" s="43" t="str">
        <f t="shared" si="0"/>
        <v>2024 ALL T-SHIRT EXC KI &amp; RAGLAN D80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32">
        <v>1</v>
      </c>
      <c r="H60" s="32" t="s">
        <v>909</v>
      </c>
      <c r="I60" s="112" t="s">
        <v>24172</v>
      </c>
      <c r="J60" s="61" t="s">
        <v>17350</v>
      </c>
      <c r="K60" s="32" t="s">
        <v>18064</v>
      </c>
      <c r="L60" s="32" t="s">
        <v>18339</v>
      </c>
      <c r="M60" s="60">
        <v>109900</v>
      </c>
      <c r="N60" s="46">
        <f t="shared" si="1"/>
        <v>0.8</v>
      </c>
      <c r="O60" s="47">
        <f t="shared" si="2"/>
        <v>21979.999999999996</v>
      </c>
      <c r="P60" s="46" t="str">
        <f t="shared" si="3"/>
        <v>PERCENTAGE</v>
      </c>
    </row>
    <row r="61" spans="1:16" x14ac:dyDescent="0.3">
      <c r="A61" s="43" t="str">
        <f t="shared" si="0"/>
        <v>2024 ALL T-SHIRT EXC KI &amp; RAGLAN D80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32">
        <v>1</v>
      </c>
      <c r="H61" s="32" t="s">
        <v>909</v>
      </c>
      <c r="I61" s="112" t="s">
        <v>24172</v>
      </c>
      <c r="J61" s="61" t="s">
        <v>17351</v>
      </c>
      <c r="K61" s="32" t="s">
        <v>18064</v>
      </c>
      <c r="L61" s="32" t="s">
        <v>18340</v>
      </c>
      <c r="M61" s="60">
        <v>109900</v>
      </c>
      <c r="N61" s="46">
        <f t="shared" si="1"/>
        <v>0.8</v>
      </c>
      <c r="O61" s="47">
        <f t="shared" si="2"/>
        <v>21979.999999999996</v>
      </c>
      <c r="P61" s="46" t="str">
        <f t="shared" si="3"/>
        <v>PERCENTAGE</v>
      </c>
    </row>
    <row r="62" spans="1:16" x14ac:dyDescent="0.3">
      <c r="A62" s="43" t="str">
        <f t="shared" si="0"/>
        <v>2024 ALL T-SHIRT EXC KI &amp; RAGLAN D80</v>
      </c>
      <c r="B62" s="44">
        <f>'2019 ALL N OLDER D95'!$B$2</f>
        <v>46121</v>
      </c>
      <c r="C62" s="44">
        <f>'2019 ALL N OLDER D95'!$C$2</f>
        <v>46127</v>
      </c>
      <c r="D62" s="43">
        <v>3260</v>
      </c>
      <c r="E62" s="43">
        <v>333</v>
      </c>
      <c r="F62" s="43">
        <v>3</v>
      </c>
      <c r="G62" s="32">
        <v>1</v>
      </c>
      <c r="H62" s="32" t="s">
        <v>909</v>
      </c>
      <c r="I62" s="112" t="s">
        <v>24172</v>
      </c>
      <c r="J62" s="61" t="s">
        <v>17352</v>
      </c>
      <c r="K62" s="32" t="s">
        <v>18064</v>
      </c>
      <c r="L62" s="32" t="s">
        <v>18341</v>
      </c>
      <c r="M62" s="60">
        <v>109900</v>
      </c>
      <c r="N62" s="46">
        <f t="shared" si="1"/>
        <v>0.8</v>
      </c>
      <c r="O62" s="47">
        <f t="shared" si="2"/>
        <v>21979.999999999996</v>
      </c>
      <c r="P62" s="46" t="str">
        <f t="shared" si="3"/>
        <v>PERCENTAGE</v>
      </c>
    </row>
    <row r="63" spans="1:16" x14ac:dyDescent="0.3">
      <c r="A63" s="43" t="str">
        <f t="shared" si="0"/>
        <v>2024 ALL T-SHIRT EXC KI &amp; RAGLAN D80</v>
      </c>
      <c r="B63" s="44">
        <f>'2019 ALL N OLDER D95'!$B$2</f>
        <v>46121</v>
      </c>
      <c r="C63" s="44">
        <f>'2019 ALL N OLDER D95'!$C$2</f>
        <v>46127</v>
      </c>
      <c r="D63" s="43">
        <v>3260</v>
      </c>
      <c r="E63" s="43">
        <v>333</v>
      </c>
      <c r="F63" s="43">
        <v>3</v>
      </c>
      <c r="G63" s="32">
        <v>1</v>
      </c>
      <c r="H63" s="32" t="s">
        <v>909</v>
      </c>
      <c r="I63" s="112" t="s">
        <v>24172</v>
      </c>
      <c r="J63" s="61" t="s">
        <v>17353</v>
      </c>
      <c r="K63" s="32" t="s">
        <v>18064</v>
      </c>
      <c r="L63" s="32" t="s">
        <v>18342</v>
      </c>
      <c r="M63" s="60">
        <v>109900</v>
      </c>
      <c r="N63" s="46">
        <f t="shared" si="1"/>
        <v>0.8</v>
      </c>
      <c r="O63" s="47">
        <f t="shared" si="2"/>
        <v>21979.999999999996</v>
      </c>
      <c r="P63" s="46" t="str">
        <f t="shared" si="3"/>
        <v>PERCENTAGE</v>
      </c>
    </row>
    <row r="64" spans="1:16" x14ac:dyDescent="0.3">
      <c r="A64" s="43" t="str">
        <f t="shared" si="0"/>
        <v>2024 ALL T-SHIRT EXC KI &amp; RAGLAN D80</v>
      </c>
      <c r="B64" s="44">
        <f>'2019 ALL N OLDER D95'!$B$2</f>
        <v>46121</v>
      </c>
      <c r="C64" s="44">
        <f>'2019 ALL N OLDER D95'!$C$2</f>
        <v>46127</v>
      </c>
      <c r="D64" s="43">
        <v>3260</v>
      </c>
      <c r="E64" s="43">
        <v>333</v>
      </c>
      <c r="F64" s="43">
        <v>3</v>
      </c>
      <c r="G64" s="32">
        <v>1</v>
      </c>
      <c r="H64" s="32" t="s">
        <v>909</v>
      </c>
      <c r="I64" s="112" t="s">
        <v>24172</v>
      </c>
      <c r="J64" s="61" t="s">
        <v>17354</v>
      </c>
      <c r="K64" s="32" t="s">
        <v>18064</v>
      </c>
      <c r="L64" s="32" t="s">
        <v>18343</v>
      </c>
      <c r="M64" s="60">
        <v>109900</v>
      </c>
      <c r="N64" s="46">
        <f t="shared" si="1"/>
        <v>0.8</v>
      </c>
      <c r="O64" s="47">
        <f t="shared" si="2"/>
        <v>21979.999999999996</v>
      </c>
      <c r="P64" s="46" t="str">
        <f t="shared" si="3"/>
        <v>PERCENTAGE</v>
      </c>
    </row>
    <row r="65" spans="1:16" x14ac:dyDescent="0.3">
      <c r="A65" s="43" t="str">
        <f t="shared" si="0"/>
        <v>2024 ALL T-SHIRT EXC KI &amp; RAGLAN D80</v>
      </c>
      <c r="B65" s="44">
        <f>'2019 ALL N OLDER D95'!$B$2</f>
        <v>46121</v>
      </c>
      <c r="C65" s="44">
        <f>'2019 ALL N OLDER D95'!$C$2</f>
        <v>46127</v>
      </c>
      <c r="D65" s="43">
        <v>3260</v>
      </c>
      <c r="E65" s="43">
        <v>333</v>
      </c>
      <c r="F65" s="43">
        <v>3</v>
      </c>
      <c r="G65" s="32">
        <v>1</v>
      </c>
      <c r="H65" s="32" t="s">
        <v>909</v>
      </c>
      <c r="I65" s="112" t="s">
        <v>24172</v>
      </c>
      <c r="J65" s="61" t="s">
        <v>17355</v>
      </c>
      <c r="K65" s="32" t="s">
        <v>18064</v>
      </c>
      <c r="L65" s="32" t="s">
        <v>18344</v>
      </c>
      <c r="M65" s="60">
        <v>109900</v>
      </c>
      <c r="N65" s="46">
        <f t="shared" si="1"/>
        <v>0.8</v>
      </c>
      <c r="O65" s="47">
        <f t="shared" si="2"/>
        <v>21979.999999999996</v>
      </c>
      <c r="P65" s="46" t="str">
        <f t="shared" si="3"/>
        <v>PERCENTAGE</v>
      </c>
    </row>
    <row r="66" spans="1:16" x14ac:dyDescent="0.3">
      <c r="A66" s="43" t="str">
        <f t="shared" si="0"/>
        <v>2024 ALL T-SHIRT EXC KI &amp; RAGLAN D80</v>
      </c>
      <c r="B66" s="44">
        <f>'2019 ALL N OLDER D95'!$B$2</f>
        <v>46121</v>
      </c>
      <c r="C66" s="44">
        <f>'2019 ALL N OLDER D95'!$C$2</f>
        <v>46127</v>
      </c>
      <c r="D66" s="43">
        <v>3260</v>
      </c>
      <c r="E66" s="43">
        <v>333</v>
      </c>
      <c r="F66" s="43">
        <v>3</v>
      </c>
      <c r="G66" s="32">
        <v>1</v>
      </c>
      <c r="H66" s="32" t="s">
        <v>909</v>
      </c>
      <c r="I66" s="112" t="s">
        <v>24172</v>
      </c>
      <c r="J66" s="61" t="s">
        <v>17356</v>
      </c>
      <c r="K66" s="32" t="s">
        <v>18065</v>
      </c>
      <c r="L66" s="32" t="s">
        <v>18345</v>
      </c>
      <c r="M66" s="60">
        <v>109900</v>
      </c>
      <c r="N66" s="46">
        <f t="shared" si="1"/>
        <v>0.8</v>
      </c>
      <c r="O66" s="47">
        <f t="shared" si="2"/>
        <v>21979.999999999996</v>
      </c>
      <c r="P66" s="46" t="str">
        <f t="shared" si="3"/>
        <v>PERCENTAGE</v>
      </c>
    </row>
    <row r="67" spans="1:16" x14ac:dyDescent="0.3">
      <c r="A67" s="43" t="str">
        <f t="shared" si="0"/>
        <v>2024 ALL T-SHIRT EXC KI &amp; RAGLAN D80</v>
      </c>
      <c r="B67" s="44">
        <f>'2019 ALL N OLDER D95'!$B$2</f>
        <v>46121</v>
      </c>
      <c r="C67" s="44">
        <f>'2019 ALL N OLDER D95'!$C$2</f>
        <v>46127</v>
      </c>
      <c r="D67" s="43">
        <v>3260</v>
      </c>
      <c r="E67" s="43">
        <v>333</v>
      </c>
      <c r="F67" s="43">
        <v>3</v>
      </c>
      <c r="G67" s="32">
        <v>1</v>
      </c>
      <c r="H67" s="32" t="s">
        <v>909</v>
      </c>
      <c r="I67" s="112" t="s">
        <v>24172</v>
      </c>
      <c r="J67" s="61" t="s">
        <v>17357</v>
      </c>
      <c r="K67" s="32" t="s">
        <v>18065</v>
      </c>
      <c r="L67" s="32" t="s">
        <v>18346</v>
      </c>
      <c r="M67" s="60">
        <v>109900</v>
      </c>
      <c r="N67" s="46">
        <f t="shared" si="1"/>
        <v>0.8</v>
      </c>
      <c r="O67" s="47">
        <f t="shared" si="2"/>
        <v>21979.999999999996</v>
      </c>
      <c r="P67" s="46" t="str">
        <f t="shared" si="3"/>
        <v>PERCENTAGE</v>
      </c>
    </row>
    <row r="68" spans="1:16" x14ac:dyDescent="0.3">
      <c r="A68" s="43" t="str">
        <f t="shared" ref="A68:A131" si="4">$A$2</f>
        <v>2024 ALL T-SHIRT EXC KI &amp; RAGLAN D80</v>
      </c>
      <c r="B68" s="44">
        <f>'2019 ALL N OLDER D95'!$B$2</f>
        <v>46121</v>
      </c>
      <c r="C68" s="44">
        <f>'2019 ALL N OLDER D95'!$C$2</f>
        <v>46127</v>
      </c>
      <c r="D68" s="43">
        <v>3260</v>
      </c>
      <c r="E68" s="43">
        <v>333</v>
      </c>
      <c r="F68" s="43">
        <v>3</v>
      </c>
      <c r="G68" s="32">
        <v>1</v>
      </c>
      <c r="H68" s="32" t="s">
        <v>909</v>
      </c>
      <c r="I68" s="112" t="s">
        <v>24172</v>
      </c>
      <c r="J68" s="61" t="s">
        <v>17358</v>
      </c>
      <c r="K68" s="32" t="s">
        <v>18065</v>
      </c>
      <c r="L68" s="32" t="s">
        <v>18347</v>
      </c>
      <c r="M68" s="60">
        <v>109900</v>
      </c>
      <c r="N68" s="46">
        <f t="shared" ref="N68:N131" si="5">$N$2</f>
        <v>0.8</v>
      </c>
      <c r="O68" s="47">
        <f t="shared" ref="O68:O131" si="6">$O$2</f>
        <v>21979.999999999996</v>
      </c>
      <c r="P68" s="46" t="str">
        <f t="shared" ref="P68:P131" si="7">$P$2</f>
        <v>PERCENTAGE</v>
      </c>
    </row>
    <row r="69" spans="1:16" x14ac:dyDescent="0.3">
      <c r="A69" s="43" t="str">
        <f t="shared" si="4"/>
        <v>2024 ALL T-SHIRT EXC KI &amp; RAGLAN D80</v>
      </c>
      <c r="B69" s="44">
        <f>'2019 ALL N OLDER D95'!$B$2</f>
        <v>46121</v>
      </c>
      <c r="C69" s="44">
        <f>'2019 ALL N OLDER D95'!$C$2</f>
        <v>46127</v>
      </c>
      <c r="D69" s="43">
        <v>3260</v>
      </c>
      <c r="E69" s="43">
        <v>333</v>
      </c>
      <c r="F69" s="43">
        <v>3</v>
      </c>
      <c r="G69" s="32">
        <v>1</v>
      </c>
      <c r="H69" s="32" t="s">
        <v>909</v>
      </c>
      <c r="I69" s="112" t="s">
        <v>24172</v>
      </c>
      <c r="J69" s="61" t="s">
        <v>17359</v>
      </c>
      <c r="K69" s="32" t="s">
        <v>18065</v>
      </c>
      <c r="L69" s="32" t="s">
        <v>18348</v>
      </c>
      <c r="M69" s="60">
        <v>109900</v>
      </c>
      <c r="N69" s="46">
        <f t="shared" si="5"/>
        <v>0.8</v>
      </c>
      <c r="O69" s="47">
        <f t="shared" si="6"/>
        <v>21979.999999999996</v>
      </c>
      <c r="P69" s="46" t="str">
        <f t="shared" si="7"/>
        <v>PERCENTAGE</v>
      </c>
    </row>
    <row r="70" spans="1:16" x14ac:dyDescent="0.3">
      <c r="A70" s="43" t="str">
        <f t="shared" si="4"/>
        <v>2024 ALL T-SHIRT EXC KI &amp; RAGLAN D80</v>
      </c>
      <c r="B70" s="44">
        <f>'2019 ALL N OLDER D95'!$B$2</f>
        <v>46121</v>
      </c>
      <c r="C70" s="44">
        <f>'2019 ALL N OLDER D95'!$C$2</f>
        <v>46127</v>
      </c>
      <c r="D70" s="43">
        <v>3260</v>
      </c>
      <c r="E70" s="43">
        <v>333</v>
      </c>
      <c r="F70" s="43">
        <v>3</v>
      </c>
      <c r="G70" s="32">
        <v>1</v>
      </c>
      <c r="H70" s="32" t="s">
        <v>909</v>
      </c>
      <c r="I70" s="112" t="s">
        <v>24172</v>
      </c>
      <c r="J70" s="61" t="s">
        <v>17360</v>
      </c>
      <c r="K70" s="32" t="s">
        <v>18065</v>
      </c>
      <c r="L70" s="32" t="s">
        <v>18349</v>
      </c>
      <c r="M70" s="60">
        <v>109900</v>
      </c>
      <c r="N70" s="46">
        <f t="shared" si="5"/>
        <v>0.8</v>
      </c>
      <c r="O70" s="47">
        <f t="shared" si="6"/>
        <v>21979.999999999996</v>
      </c>
      <c r="P70" s="46" t="str">
        <f t="shared" si="7"/>
        <v>PERCENTAGE</v>
      </c>
    </row>
    <row r="71" spans="1:16" x14ac:dyDescent="0.3">
      <c r="A71" s="43" t="str">
        <f t="shared" si="4"/>
        <v>2024 ALL T-SHIRT EXC KI &amp; RAGLAN D80</v>
      </c>
      <c r="B71" s="44">
        <f>'2019 ALL N OLDER D95'!$B$2</f>
        <v>46121</v>
      </c>
      <c r="C71" s="44">
        <f>'2019 ALL N OLDER D95'!$C$2</f>
        <v>46127</v>
      </c>
      <c r="D71" s="43">
        <v>3260</v>
      </c>
      <c r="E71" s="43">
        <v>333</v>
      </c>
      <c r="F71" s="43">
        <v>3</v>
      </c>
      <c r="G71" s="32">
        <v>1</v>
      </c>
      <c r="H71" s="32" t="s">
        <v>909</v>
      </c>
      <c r="I71" s="112" t="s">
        <v>24172</v>
      </c>
      <c r="J71" s="61" t="s">
        <v>17361</v>
      </c>
      <c r="K71" s="32" t="s">
        <v>18065</v>
      </c>
      <c r="L71" s="32" t="s">
        <v>18350</v>
      </c>
      <c r="M71" s="60">
        <v>109900</v>
      </c>
      <c r="N71" s="46">
        <f t="shared" si="5"/>
        <v>0.8</v>
      </c>
      <c r="O71" s="47">
        <f t="shared" si="6"/>
        <v>21979.999999999996</v>
      </c>
      <c r="P71" s="46" t="str">
        <f t="shared" si="7"/>
        <v>PERCENTAGE</v>
      </c>
    </row>
    <row r="72" spans="1:16" x14ac:dyDescent="0.3">
      <c r="A72" s="43" t="str">
        <f t="shared" si="4"/>
        <v>2024 ALL T-SHIRT EXC KI &amp; RAGLAN D80</v>
      </c>
      <c r="B72" s="44">
        <f>'2019 ALL N OLDER D95'!$B$2</f>
        <v>46121</v>
      </c>
      <c r="C72" s="44">
        <f>'2019 ALL N OLDER D95'!$C$2</f>
        <v>46127</v>
      </c>
      <c r="D72" s="43">
        <v>3260</v>
      </c>
      <c r="E72" s="43">
        <v>333</v>
      </c>
      <c r="F72" s="43">
        <v>3</v>
      </c>
      <c r="G72" s="32">
        <v>1</v>
      </c>
      <c r="H72" s="32" t="s">
        <v>909</v>
      </c>
      <c r="I72" s="112" t="s">
        <v>24172</v>
      </c>
      <c r="J72" s="61" t="s">
        <v>17362</v>
      </c>
      <c r="K72" s="32" t="s">
        <v>18065</v>
      </c>
      <c r="L72" s="32" t="s">
        <v>18351</v>
      </c>
      <c r="M72" s="60">
        <v>109900</v>
      </c>
      <c r="N72" s="46">
        <f t="shared" si="5"/>
        <v>0.8</v>
      </c>
      <c r="O72" s="47">
        <f t="shared" si="6"/>
        <v>21979.999999999996</v>
      </c>
      <c r="P72" s="46" t="str">
        <f t="shared" si="7"/>
        <v>PERCENTAGE</v>
      </c>
    </row>
    <row r="73" spans="1:16" x14ac:dyDescent="0.3">
      <c r="A73" s="43" t="str">
        <f t="shared" si="4"/>
        <v>2024 ALL T-SHIRT EXC KI &amp; RAGLAN D80</v>
      </c>
      <c r="B73" s="44">
        <f>'2019 ALL N OLDER D95'!$B$2</f>
        <v>46121</v>
      </c>
      <c r="C73" s="44">
        <f>'2019 ALL N OLDER D95'!$C$2</f>
        <v>46127</v>
      </c>
      <c r="D73" s="43">
        <v>3260</v>
      </c>
      <c r="E73" s="43">
        <v>333</v>
      </c>
      <c r="F73" s="43">
        <v>3</v>
      </c>
      <c r="G73" s="32">
        <v>1</v>
      </c>
      <c r="H73" s="32" t="s">
        <v>909</v>
      </c>
      <c r="I73" s="112" t="s">
        <v>24172</v>
      </c>
      <c r="J73" s="61" t="s">
        <v>17363</v>
      </c>
      <c r="K73" s="32" t="s">
        <v>18065</v>
      </c>
      <c r="L73" s="32" t="s">
        <v>18352</v>
      </c>
      <c r="M73" s="60">
        <v>109900</v>
      </c>
      <c r="N73" s="46">
        <f t="shared" si="5"/>
        <v>0.8</v>
      </c>
      <c r="O73" s="47">
        <f t="shared" si="6"/>
        <v>21979.999999999996</v>
      </c>
      <c r="P73" s="46" t="str">
        <f t="shared" si="7"/>
        <v>PERCENTAGE</v>
      </c>
    </row>
    <row r="74" spans="1:16" x14ac:dyDescent="0.3">
      <c r="A74" s="43" t="str">
        <f t="shared" si="4"/>
        <v>2024 ALL T-SHIRT EXC KI &amp; RAGLAN D80</v>
      </c>
      <c r="B74" s="44">
        <f>'2019 ALL N OLDER D95'!$B$2</f>
        <v>46121</v>
      </c>
      <c r="C74" s="44">
        <f>'2019 ALL N OLDER D95'!$C$2</f>
        <v>46127</v>
      </c>
      <c r="D74" s="43">
        <v>3260</v>
      </c>
      <c r="E74" s="43">
        <v>333</v>
      </c>
      <c r="F74" s="43">
        <v>3</v>
      </c>
      <c r="G74" s="32">
        <v>1</v>
      </c>
      <c r="H74" s="32" t="s">
        <v>909</v>
      </c>
      <c r="I74" s="112" t="s">
        <v>24172</v>
      </c>
      <c r="J74" s="61" t="s">
        <v>17364</v>
      </c>
      <c r="K74" s="32" t="s">
        <v>18066</v>
      </c>
      <c r="L74" s="32" t="s">
        <v>18353</v>
      </c>
      <c r="M74" s="60">
        <v>109900</v>
      </c>
      <c r="N74" s="46">
        <f t="shared" si="5"/>
        <v>0.8</v>
      </c>
      <c r="O74" s="47">
        <f t="shared" si="6"/>
        <v>21979.999999999996</v>
      </c>
      <c r="P74" s="46" t="str">
        <f t="shared" si="7"/>
        <v>PERCENTAGE</v>
      </c>
    </row>
    <row r="75" spans="1:16" x14ac:dyDescent="0.3">
      <c r="A75" s="43" t="str">
        <f t="shared" si="4"/>
        <v>2024 ALL T-SHIRT EXC KI &amp; RAGLAN D80</v>
      </c>
      <c r="B75" s="44">
        <f>'2019 ALL N OLDER D95'!$B$2</f>
        <v>46121</v>
      </c>
      <c r="C75" s="44">
        <f>'2019 ALL N OLDER D95'!$C$2</f>
        <v>46127</v>
      </c>
      <c r="D75" s="43">
        <v>3260</v>
      </c>
      <c r="E75" s="43">
        <v>333</v>
      </c>
      <c r="F75" s="43">
        <v>3</v>
      </c>
      <c r="G75" s="32">
        <v>1</v>
      </c>
      <c r="H75" s="32" t="s">
        <v>909</v>
      </c>
      <c r="I75" s="112" t="s">
        <v>24172</v>
      </c>
      <c r="J75" s="61" t="s">
        <v>17365</v>
      </c>
      <c r="K75" s="32" t="s">
        <v>18066</v>
      </c>
      <c r="L75" s="32" t="s">
        <v>18354</v>
      </c>
      <c r="M75" s="60">
        <v>109900</v>
      </c>
      <c r="N75" s="46">
        <f t="shared" si="5"/>
        <v>0.8</v>
      </c>
      <c r="O75" s="47">
        <f t="shared" si="6"/>
        <v>21979.999999999996</v>
      </c>
      <c r="P75" s="46" t="str">
        <f t="shared" si="7"/>
        <v>PERCENTAGE</v>
      </c>
    </row>
    <row r="76" spans="1:16" x14ac:dyDescent="0.3">
      <c r="A76" s="43" t="str">
        <f t="shared" si="4"/>
        <v>2024 ALL T-SHIRT EXC KI &amp; RAGLAN D80</v>
      </c>
      <c r="B76" s="44">
        <f>'2019 ALL N OLDER D95'!$B$2</f>
        <v>46121</v>
      </c>
      <c r="C76" s="44">
        <f>'2019 ALL N OLDER D95'!$C$2</f>
        <v>46127</v>
      </c>
      <c r="D76" s="43">
        <v>3260</v>
      </c>
      <c r="E76" s="43">
        <v>333</v>
      </c>
      <c r="F76" s="43">
        <v>3</v>
      </c>
      <c r="G76" s="32">
        <v>1</v>
      </c>
      <c r="H76" s="32" t="s">
        <v>909</v>
      </c>
      <c r="I76" s="112" t="s">
        <v>24172</v>
      </c>
      <c r="J76" s="61" t="s">
        <v>17366</v>
      </c>
      <c r="K76" s="32" t="s">
        <v>18066</v>
      </c>
      <c r="L76" s="32" t="s">
        <v>18355</v>
      </c>
      <c r="M76" s="60">
        <v>109900</v>
      </c>
      <c r="N76" s="46">
        <f t="shared" si="5"/>
        <v>0.8</v>
      </c>
      <c r="O76" s="47">
        <f t="shared" si="6"/>
        <v>21979.999999999996</v>
      </c>
      <c r="P76" s="46" t="str">
        <f t="shared" si="7"/>
        <v>PERCENTAGE</v>
      </c>
    </row>
    <row r="77" spans="1:16" x14ac:dyDescent="0.3">
      <c r="A77" s="43" t="str">
        <f t="shared" si="4"/>
        <v>2024 ALL T-SHIRT EXC KI &amp; RAGLAN D80</v>
      </c>
      <c r="B77" s="44">
        <f>'2019 ALL N OLDER D95'!$B$2</f>
        <v>46121</v>
      </c>
      <c r="C77" s="44">
        <f>'2019 ALL N OLDER D95'!$C$2</f>
        <v>46127</v>
      </c>
      <c r="D77" s="43">
        <v>3260</v>
      </c>
      <c r="E77" s="43">
        <v>333</v>
      </c>
      <c r="F77" s="43">
        <v>3</v>
      </c>
      <c r="G77" s="32">
        <v>1</v>
      </c>
      <c r="H77" s="32" t="s">
        <v>909</v>
      </c>
      <c r="I77" s="112" t="s">
        <v>24172</v>
      </c>
      <c r="J77" s="61" t="s">
        <v>17367</v>
      </c>
      <c r="K77" s="32" t="s">
        <v>18066</v>
      </c>
      <c r="L77" s="32" t="s">
        <v>18356</v>
      </c>
      <c r="M77" s="60">
        <v>109900</v>
      </c>
      <c r="N77" s="46">
        <f t="shared" si="5"/>
        <v>0.8</v>
      </c>
      <c r="O77" s="47">
        <f t="shared" si="6"/>
        <v>21979.999999999996</v>
      </c>
      <c r="P77" s="46" t="str">
        <f t="shared" si="7"/>
        <v>PERCENTAGE</v>
      </c>
    </row>
    <row r="78" spans="1:16" x14ac:dyDescent="0.3">
      <c r="A78" s="43" t="str">
        <f t="shared" si="4"/>
        <v>2024 ALL T-SHIRT EXC KI &amp; RAGLAN D80</v>
      </c>
      <c r="B78" s="44">
        <f>'2019 ALL N OLDER D95'!$B$2</f>
        <v>46121</v>
      </c>
      <c r="C78" s="44">
        <f>'2019 ALL N OLDER D95'!$C$2</f>
        <v>46127</v>
      </c>
      <c r="D78" s="43">
        <v>3260</v>
      </c>
      <c r="E78" s="43">
        <v>333</v>
      </c>
      <c r="F78" s="43">
        <v>3</v>
      </c>
      <c r="G78" s="32">
        <v>1</v>
      </c>
      <c r="H78" s="32" t="s">
        <v>909</v>
      </c>
      <c r="I78" s="112" t="s">
        <v>24172</v>
      </c>
      <c r="J78" s="61" t="s">
        <v>17368</v>
      </c>
      <c r="K78" s="32" t="s">
        <v>18067</v>
      </c>
      <c r="L78" s="32" t="s">
        <v>18357</v>
      </c>
      <c r="M78" s="60">
        <v>109900</v>
      </c>
      <c r="N78" s="46">
        <f t="shared" si="5"/>
        <v>0.8</v>
      </c>
      <c r="O78" s="47">
        <f t="shared" si="6"/>
        <v>21979.999999999996</v>
      </c>
      <c r="P78" s="46" t="str">
        <f t="shared" si="7"/>
        <v>PERCENTAGE</v>
      </c>
    </row>
    <row r="79" spans="1:16" x14ac:dyDescent="0.3">
      <c r="A79" s="43" t="str">
        <f t="shared" si="4"/>
        <v>2024 ALL T-SHIRT EXC KI &amp; RAGLAN D80</v>
      </c>
      <c r="B79" s="44">
        <f>'2019 ALL N OLDER D95'!$B$2</f>
        <v>46121</v>
      </c>
      <c r="C79" s="44">
        <f>'2019 ALL N OLDER D95'!$C$2</f>
        <v>46127</v>
      </c>
      <c r="D79" s="43">
        <v>3260</v>
      </c>
      <c r="E79" s="43">
        <v>333</v>
      </c>
      <c r="F79" s="43">
        <v>3</v>
      </c>
      <c r="G79" s="32">
        <v>1</v>
      </c>
      <c r="H79" s="32" t="s">
        <v>909</v>
      </c>
      <c r="I79" s="112" t="s">
        <v>24172</v>
      </c>
      <c r="J79" s="61" t="s">
        <v>17369</v>
      </c>
      <c r="K79" s="32" t="s">
        <v>18067</v>
      </c>
      <c r="L79" s="32" t="s">
        <v>18358</v>
      </c>
      <c r="M79" s="60">
        <v>109900</v>
      </c>
      <c r="N79" s="46">
        <f t="shared" si="5"/>
        <v>0.8</v>
      </c>
      <c r="O79" s="47">
        <f t="shared" si="6"/>
        <v>21979.999999999996</v>
      </c>
      <c r="P79" s="46" t="str">
        <f t="shared" si="7"/>
        <v>PERCENTAGE</v>
      </c>
    </row>
    <row r="80" spans="1:16" x14ac:dyDescent="0.3">
      <c r="A80" s="43" t="str">
        <f t="shared" si="4"/>
        <v>2024 ALL T-SHIRT EXC KI &amp; RAGLAN D80</v>
      </c>
      <c r="B80" s="44">
        <f>'2019 ALL N OLDER D95'!$B$2</f>
        <v>46121</v>
      </c>
      <c r="C80" s="44">
        <f>'2019 ALL N OLDER D95'!$C$2</f>
        <v>46127</v>
      </c>
      <c r="D80" s="43">
        <v>3260</v>
      </c>
      <c r="E80" s="43">
        <v>333</v>
      </c>
      <c r="F80" s="43">
        <v>3</v>
      </c>
      <c r="G80" s="32">
        <v>1</v>
      </c>
      <c r="H80" s="32" t="s">
        <v>909</v>
      </c>
      <c r="I80" s="112" t="s">
        <v>24172</v>
      </c>
      <c r="J80" s="61" t="s">
        <v>17370</v>
      </c>
      <c r="K80" s="32" t="s">
        <v>18067</v>
      </c>
      <c r="L80" s="32" t="s">
        <v>18359</v>
      </c>
      <c r="M80" s="60">
        <v>109900</v>
      </c>
      <c r="N80" s="46">
        <f t="shared" si="5"/>
        <v>0.8</v>
      </c>
      <c r="O80" s="47">
        <f t="shared" si="6"/>
        <v>21979.999999999996</v>
      </c>
      <c r="P80" s="46" t="str">
        <f t="shared" si="7"/>
        <v>PERCENTAGE</v>
      </c>
    </row>
    <row r="81" spans="1:16" x14ac:dyDescent="0.3">
      <c r="A81" s="43" t="str">
        <f t="shared" si="4"/>
        <v>2024 ALL T-SHIRT EXC KI &amp; RAGLAN D80</v>
      </c>
      <c r="B81" s="44">
        <f>'2019 ALL N OLDER D95'!$B$2</f>
        <v>46121</v>
      </c>
      <c r="C81" s="44">
        <f>'2019 ALL N OLDER D95'!$C$2</f>
        <v>46127</v>
      </c>
      <c r="D81" s="43">
        <v>3260</v>
      </c>
      <c r="E81" s="43">
        <v>333</v>
      </c>
      <c r="F81" s="43">
        <v>3</v>
      </c>
      <c r="G81" s="32">
        <v>1</v>
      </c>
      <c r="H81" s="32" t="s">
        <v>909</v>
      </c>
      <c r="I81" s="112" t="s">
        <v>24172</v>
      </c>
      <c r="J81" s="61" t="s">
        <v>17371</v>
      </c>
      <c r="K81" s="32" t="s">
        <v>18067</v>
      </c>
      <c r="L81" s="32" t="s">
        <v>18360</v>
      </c>
      <c r="M81" s="60">
        <v>109900</v>
      </c>
      <c r="N81" s="46">
        <f t="shared" si="5"/>
        <v>0.8</v>
      </c>
      <c r="O81" s="47">
        <f t="shared" si="6"/>
        <v>21979.999999999996</v>
      </c>
      <c r="P81" s="46" t="str">
        <f t="shared" si="7"/>
        <v>PERCENTAGE</v>
      </c>
    </row>
    <row r="82" spans="1:16" x14ac:dyDescent="0.3">
      <c r="A82" s="43" t="str">
        <f t="shared" si="4"/>
        <v>2024 ALL T-SHIRT EXC KI &amp; RAGLAN D80</v>
      </c>
      <c r="B82" s="44">
        <f>'2019 ALL N OLDER D95'!$B$2</f>
        <v>46121</v>
      </c>
      <c r="C82" s="44">
        <f>'2019 ALL N OLDER D95'!$C$2</f>
        <v>46127</v>
      </c>
      <c r="D82" s="43">
        <v>3260</v>
      </c>
      <c r="E82" s="43">
        <v>333</v>
      </c>
      <c r="F82" s="43">
        <v>3</v>
      </c>
      <c r="G82" s="32">
        <v>1</v>
      </c>
      <c r="H82" s="32" t="s">
        <v>909</v>
      </c>
      <c r="I82" s="112" t="s">
        <v>24172</v>
      </c>
      <c r="J82" s="61" t="s">
        <v>17372</v>
      </c>
      <c r="K82" s="32" t="s">
        <v>18068</v>
      </c>
      <c r="L82" s="32" t="s">
        <v>18361</v>
      </c>
      <c r="M82" s="60">
        <v>109900</v>
      </c>
      <c r="N82" s="46">
        <f t="shared" si="5"/>
        <v>0.8</v>
      </c>
      <c r="O82" s="47">
        <f t="shared" si="6"/>
        <v>21979.999999999996</v>
      </c>
      <c r="P82" s="46" t="str">
        <f t="shared" si="7"/>
        <v>PERCENTAGE</v>
      </c>
    </row>
    <row r="83" spans="1:16" x14ac:dyDescent="0.3">
      <c r="A83" s="43" t="str">
        <f t="shared" si="4"/>
        <v>2024 ALL T-SHIRT EXC KI &amp; RAGLAN D80</v>
      </c>
      <c r="B83" s="44">
        <f>'2019 ALL N OLDER D95'!$B$2</f>
        <v>46121</v>
      </c>
      <c r="C83" s="44">
        <f>'2019 ALL N OLDER D95'!$C$2</f>
        <v>46127</v>
      </c>
      <c r="D83" s="43">
        <v>3260</v>
      </c>
      <c r="E83" s="43">
        <v>333</v>
      </c>
      <c r="F83" s="43">
        <v>3</v>
      </c>
      <c r="G83" s="32">
        <v>1</v>
      </c>
      <c r="H83" s="32" t="s">
        <v>909</v>
      </c>
      <c r="I83" s="112" t="s">
        <v>24172</v>
      </c>
      <c r="J83" s="61" t="s">
        <v>17373</v>
      </c>
      <c r="K83" s="32" t="s">
        <v>18068</v>
      </c>
      <c r="L83" s="32" t="s">
        <v>18362</v>
      </c>
      <c r="M83" s="60">
        <v>109900</v>
      </c>
      <c r="N83" s="46">
        <f t="shared" si="5"/>
        <v>0.8</v>
      </c>
      <c r="O83" s="47">
        <f t="shared" si="6"/>
        <v>21979.999999999996</v>
      </c>
      <c r="P83" s="46" t="str">
        <f t="shared" si="7"/>
        <v>PERCENTAGE</v>
      </c>
    </row>
    <row r="84" spans="1:16" x14ac:dyDescent="0.3">
      <c r="A84" s="43" t="str">
        <f t="shared" si="4"/>
        <v>2024 ALL T-SHIRT EXC KI &amp; RAGLAN D80</v>
      </c>
      <c r="B84" s="44">
        <f>'2019 ALL N OLDER D95'!$B$2</f>
        <v>46121</v>
      </c>
      <c r="C84" s="44">
        <f>'2019 ALL N OLDER D95'!$C$2</f>
        <v>46127</v>
      </c>
      <c r="D84" s="43">
        <v>3260</v>
      </c>
      <c r="E84" s="43">
        <v>333</v>
      </c>
      <c r="F84" s="43">
        <v>3</v>
      </c>
      <c r="G84" s="32">
        <v>1</v>
      </c>
      <c r="H84" s="32" t="s">
        <v>909</v>
      </c>
      <c r="I84" s="112" t="s">
        <v>24172</v>
      </c>
      <c r="J84" s="61" t="s">
        <v>17374</v>
      </c>
      <c r="K84" s="32" t="s">
        <v>18068</v>
      </c>
      <c r="L84" s="32" t="s">
        <v>18363</v>
      </c>
      <c r="M84" s="60">
        <v>109900</v>
      </c>
      <c r="N84" s="46">
        <f t="shared" si="5"/>
        <v>0.8</v>
      </c>
      <c r="O84" s="47">
        <f t="shared" si="6"/>
        <v>21979.999999999996</v>
      </c>
      <c r="P84" s="46" t="str">
        <f t="shared" si="7"/>
        <v>PERCENTAGE</v>
      </c>
    </row>
    <row r="85" spans="1:16" x14ac:dyDescent="0.3">
      <c r="A85" s="43" t="str">
        <f t="shared" si="4"/>
        <v>2024 ALL T-SHIRT EXC KI &amp; RAGLAN D80</v>
      </c>
      <c r="B85" s="44">
        <f>'2019 ALL N OLDER D95'!$B$2</f>
        <v>46121</v>
      </c>
      <c r="C85" s="44">
        <f>'2019 ALL N OLDER D95'!$C$2</f>
        <v>46127</v>
      </c>
      <c r="D85" s="43">
        <v>3260</v>
      </c>
      <c r="E85" s="43">
        <v>333</v>
      </c>
      <c r="F85" s="43">
        <v>3</v>
      </c>
      <c r="G85" s="32">
        <v>1</v>
      </c>
      <c r="H85" s="32" t="s">
        <v>909</v>
      </c>
      <c r="I85" s="112" t="s">
        <v>24172</v>
      </c>
      <c r="J85" s="61" t="s">
        <v>17375</v>
      </c>
      <c r="K85" s="32" t="s">
        <v>18068</v>
      </c>
      <c r="L85" s="32" t="s">
        <v>18364</v>
      </c>
      <c r="M85" s="60">
        <v>109900</v>
      </c>
      <c r="N85" s="46">
        <f t="shared" si="5"/>
        <v>0.8</v>
      </c>
      <c r="O85" s="47">
        <f t="shared" si="6"/>
        <v>21979.999999999996</v>
      </c>
      <c r="P85" s="46" t="str">
        <f t="shared" si="7"/>
        <v>PERCENTAGE</v>
      </c>
    </row>
    <row r="86" spans="1:16" x14ac:dyDescent="0.3">
      <c r="A86" s="43" t="str">
        <f t="shared" si="4"/>
        <v>2024 ALL T-SHIRT EXC KI &amp; RAGLAN D80</v>
      </c>
      <c r="B86" s="44">
        <f>'2019 ALL N OLDER D95'!$B$2</f>
        <v>46121</v>
      </c>
      <c r="C86" s="44">
        <f>'2019 ALL N OLDER D95'!$C$2</f>
        <v>46127</v>
      </c>
      <c r="D86" s="43">
        <v>3260</v>
      </c>
      <c r="E86" s="43">
        <v>333</v>
      </c>
      <c r="F86" s="43">
        <v>3</v>
      </c>
      <c r="G86" s="32">
        <v>1</v>
      </c>
      <c r="H86" s="32" t="s">
        <v>909</v>
      </c>
      <c r="I86" s="112" t="s">
        <v>24172</v>
      </c>
      <c r="J86" s="61" t="s">
        <v>17376</v>
      </c>
      <c r="K86" s="32" t="s">
        <v>18069</v>
      </c>
      <c r="L86" s="32" t="s">
        <v>18365</v>
      </c>
      <c r="M86" s="60">
        <v>109900</v>
      </c>
      <c r="N86" s="46">
        <f t="shared" si="5"/>
        <v>0.8</v>
      </c>
      <c r="O86" s="47">
        <f t="shared" si="6"/>
        <v>21979.999999999996</v>
      </c>
      <c r="P86" s="46" t="str">
        <f t="shared" si="7"/>
        <v>PERCENTAGE</v>
      </c>
    </row>
    <row r="87" spans="1:16" x14ac:dyDescent="0.3">
      <c r="A87" s="43" t="str">
        <f t="shared" si="4"/>
        <v>2024 ALL T-SHIRT EXC KI &amp; RAGLAN D80</v>
      </c>
      <c r="B87" s="44">
        <f>'2019 ALL N OLDER D95'!$B$2</f>
        <v>46121</v>
      </c>
      <c r="C87" s="44">
        <f>'2019 ALL N OLDER D95'!$C$2</f>
        <v>46127</v>
      </c>
      <c r="D87" s="43">
        <v>3260</v>
      </c>
      <c r="E87" s="43">
        <v>333</v>
      </c>
      <c r="F87" s="43">
        <v>3</v>
      </c>
      <c r="G87" s="32">
        <v>1</v>
      </c>
      <c r="H87" s="32" t="s">
        <v>909</v>
      </c>
      <c r="I87" s="112" t="s">
        <v>24172</v>
      </c>
      <c r="J87" s="61" t="s">
        <v>17377</v>
      </c>
      <c r="K87" s="32" t="s">
        <v>18069</v>
      </c>
      <c r="L87" s="32" t="s">
        <v>18366</v>
      </c>
      <c r="M87" s="60">
        <v>109900</v>
      </c>
      <c r="N87" s="46">
        <f t="shared" si="5"/>
        <v>0.8</v>
      </c>
      <c r="O87" s="47">
        <f t="shared" si="6"/>
        <v>21979.999999999996</v>
      </c>
      <c r="P87" s="46" t="str">
        <f t="shared" si="7"/>
        <v>PERCENTAGE</v>
      </c>
    </row>
    <row r="88" spans="1:16" x14ac:dyDescent="0.3">
      <c r="A88" s="43" t="str">
        <f t="shared" si="4"/>
        <v>2024 ALL T-SHIRT EXC KI &amp; RAGLAN D80</v>
      </c>
      <c r="B88" s="44">
        <f>'2019 ALL N OLDER D95'!$B$2</f>
        <v>46121</v>
      </c>
      <c r="C88" s="44">
        <f>'2019 ALL N OLDER D95'!$C$2</f>
        <v>46127</v>
      </c>
      <c r="D88" s="43">
        <v>3260</v>
      </c>
      <c r="E88" s="43">
        <v>333</v>
      </c>
      <c r="F88" s="43">
        <v>3</v>
      </c>
      <c r="G88" s="32">
        <v>1</v>
      </c>
      <c r="H88" s="32" t="s">
        <v>909</v>
      </c>
      <c r="I88" s="112" t="s">
        <v>24172</v>
      </c>
      <c r="J88" s="61" t="s">
        <v>17378</v>
      </c>
      <c r="K88" s="32" t="s">
        <v>18069</v>
      </c>
      <c r="L88" s="32" t="s">
        <v>18367</v>
      </c>
      <c r="M88" s="60">
        <v>109900</v>
      </c>
      <c r="N88" s="46">
        <f t="shared" si="5"/>
        <v>0.8</v>
      </c>
      <c r="O88" s="47">
        <f t="shared" si="6"/>
        <v>21979.999999999996</v>
      </c>
      <c r="P88" s="46" t="str">
        <f t="shared" si="7"/>
        <v>PERCENTAGE</v>
      </c>
    </row>
    <row r="89" spans="1:16" x14ac:dyDescent="0.3">
      <c r="A89" s="43" t="str">
        <f t="shared" si="4"/>
        <v>2024 ALL T-SHIRT EXC KI &amp; RAGLAN D80</v>
      </c>
      <c r="B89" s="44">
        <f>'2019 ALL N OLDER D95'!$B$2</f>
        <v>46121</v>
      </c>
      <c r="C89" s="44">
        <f>'2019 ALL N OLDER D95'!$C$2</f>
        <v>46127</v>
      </c>
      <c r="D89" s="43">
        <v>3260</v>
      </c>
      <c r="E89" s="43">
        <v>333</v>
      </c>
      <c r="F89" s="43">
        <v>3</v>
      </c>
      <c r="G89" s="32">
        <v>1</v>
      </c>
      <c r="H89" s="32" t="s">
        <v>909</v>
      </c>
      <c r="I89" s="112" t="s">
        <v>24172</v>
      </c>
      <c r="J89" s="61" t="s">
        <v>17379</v>
      </c>
      <c r="K89" s="32" t="s">
        <v>18069</v>
      </c>
      <c r="L89" s="32" t="s">
        <v>18368</v>
      </c>
      <c r="M89" s="60">
        <v>109900</v>
      </c>
      <c r="N89" s="46">
        <f t="shared" si="5"/>
        <v>0.8</v>
      </c>
      <c r="O89" s="47">
        <f t="shared" si="6"/>
        <v>21979.999999999996</v>
      </c>
      <c r="P89" s="46" t="str">
        <f t="shared" si="7"/>
        <v>PERCENTAGE</v>
      </c>
    </row>
    <row r="90" spans="1:16" x14ac:dyDescent="0.3">
      <c r="A90" s="43" t="str">
        <f t="shared" si="4"/>
        <v>2024 ALL T-SHIRT EXC KI &amp; RAGLAN D80</v>
      </c>
      <c r="B90" s="44">
        <f>'2019 ALL N OLDER D95'!$B$2</f>
        <v>46121</v>
      </c>
      <c r="C90" s="44">
        <f>'2019 ALL N OLDER D95'!$C$2</f>
        <v>46127</v>
      </c>
      <c r="D90" s="43">
        <v>3260</v>
      </c>
      <c r="E90" s="43">
        <v>333</v>
      </c>
      <c r="F90" s="43">
        <v>3</v>
      </c>
      <c r="G90" s="32">
        <v>1</v>
      </c>
      <c r="H90" s="32" t="s">
        <v>909</v>
      </c>
      <c r="I90" s="112" t="s">
        <v>24172</v>
      </c>
      <c r="J90" s="61" t="s">
        <v>17380</v>
      </c>
      <c r="K90" s="32" t="s">
        <v>18070</v>
      </c>
      <c r="L90" s="32" t="s">
        <v>18369</v>
      </c>
      <c r="M90" s="60">
        <v>109900</v>
      </c>
      <c r="N90" s="46">
        <f t="shared" si="5"/>
        <v>0.8</v>
      </c>
      <c r="O90" s="47">
        <f t="shared" si="6"/>
        <v>21979.999999999996</v>
      </c>
      <c r="P90" s="46" t="str">
        <f t="shared" si="7"/>
        <v>PERCENTAGE</v>
      </c>
    </row>
    <row r="91" spans="1:16" x14ac:dyDescent="0.3">
      <c r="A91" s="43" t="str">
        <f t="shared" si="4"/>
        <v>2024 ALL T-SHIRT EXC KI &amp; RAGLAN D80</v>
      </c>
      <c r="B91" s="44">
        <f>'2019 ALL N OLDER D95'!$B$2</f>
        <v>46121</v>
      </c>
      <c r="C91" s="44">
        <f>'2019 ALL N OLDER D95'!$C$2</f>
        <v>46127</v>
      </c>
      <c r="D91" s="43">
        <v>3260</v>
      </c>
      <c r="E91" s="43">
        <v>333</v>
      </c>
      <c r="F91" s="43">
        <v>3</v>
      </c>
      <c r="G91" s="32">
        <v>1</v>
      </c>
      <c r="H91" s="32" t="s">
        <v>909</v>
      </c>
      <c r="I91" s="112" t="s">
        <v>24172</v>
      </c>
      <c r="J91" s="61" t="s">
        <v>17381</v>
      </c>
      <c r="K91" s="32" t="s">
        <v>18070</v>
      </c>
      <c r="L91" s="32" t="s">
        <v>18370</v>
      </c>
      <c r="M91" s="60">
        <v>109900</v>
      </c>
      <c r="N91" s="46">
        <f t="shared" si="5"/>
        <v>0.8</v>
      </c>
      <c r="O91" s="47">
        <f t="shared" si="6"/>
        <v>21979.999999999996</v>
      </c>
      <c r="P91" s="46" t="str">
        <f t="shared" si="7"/>
        <v>PERCENTAGE</v>
      </c>
    </row>
    <row r="92" spans="1:16" x14ac:dyDescent="0.3">
      <c r="A92" s="43" t="str">
        <f t="shared" si="4"/>
        <v>2024 ALL T-SHIRT EXC KI &amp; RAGLAN D80</v>
      </c>
      <c r="B92" s="44">
        <f>'2019 ALL N OLDER D95'!$B$2</f>
        <v>46121</v>
      </c>
      <c r="C92" s="44">
        <f>'2019 ALL N OLDER D95'!$C$2</f>
        <v>46127</v>
      </c>
      <c r="D92" s="43">
        <v>3260</v>
      </c>
      <c r="E92" s="43">
        <v>333</v>
      </c>
      <c r="F92" s="43">
        <v>3</v>
      </c>
      <c r="G92" s="32">
        <v>1</v>
      </c>
      <c r="H92" s="32" t="s">
        <v>909</v>
      </c>
      <c r="I92" s="112" t="s">
        <v>24172</v>
      </c>
      <c r="J92" s="61" t="s">
        <v>17382</v>
      </c>
      <c r="K92" s="32" t="s">
        <v>18070</v>
      </c>
      <c r="L92" s="32" t="s">
        <v>18371</v>
      </c>
      <c r="M92" s="60">
        <v>109900</v>
      </c>
      <c r="N92" s="46">
        <f t="shared" si="5"/>
        <v>0.8</v>
      </c>
      <c r="O92" s="47">
        <f t="shared" si="6"/>
        <v>21979.999999999996</v>
      </c>
      <c r="P92" s="46" t="str">
        <f t="shared" si="7"/>
        <v>PERCENTAGE</v>
      </c>
    </row>
    <row r="93" spans="1:16" x14ac:dyDescent="0.3">
      <c r="A93" s="43" t="str">
        <f t="shared" si="4"/>
        <v>2024 ALL T-SHIRT EXC KI &amp; RAGLAN D80</v>
      </c>
      <c r="B93" s="44">
        <f>'2019 ALL N OLDER D95'!$B$2</f>
        <v>46121</v>
      </c>
      <c r="C93" s="44">
        <f>'2019 ALL N OLDER D95'!$C$2</f>
        <v>46127</v>
      </c>
      <c r="D93" s="43">
        <v>3260</v>
      </c>
      <c r="E93" s="43">
        <v>333</v>
      </c>
      <c r="F93" s="43">
        <v>3</v>
      </c>
      <c r="G93" s="32">
        <v>1</v>
      </c>
      <c r="H93" s="32" t="s">
        <v>909</v>
      </c>
      <c r="I93" s="112" t="s">
        <v>24172</v>
      </c>
      <c r="J93" s="61" t="s">
        <v>17383</v>
      </c>
      <c r="K93" s="32" t="s">
        <v>18070</v>
      </c>
      <c r="L93" s="32" t="s">
        <v>18372</v>
      </c>
      <c r="M93" s="60">
        <v>109900</v>
      </c>
      <c r="N93" s="46">
        <f t="shared" si="5"/>
        <v>0.8</v>
      </c>
      <c r="O93" s="47">
        <f t="shared" si="6"/>
        <v>21979.999999999996</v>
      </c>
      <c r="P93" s="46" t="str">
        <f t="shared" si="7"/>
        <v>PERCENTAGE</v>
      </c>
    </row>
    <row r="94" spans="1:16" x14ac:dyDescent="0.3">
      <c r="A94" s="43" t="str">
        <f t="shared" si="4"/>
        <v>2024 ALL T-SHIRT EXC KI &amp; RAGLAN D80</v>
      </c>
      <c r="B94" s="44">
        <f>'2019 ALL N OLDER D95'!$B$2</f>
        <v>46121</v>
      </c>
      <c r="C94" s="44">
        <f>'2019 ALL N OLDER D95'!$C$2</f>
        <v>46127</v>
      </c>
      <c r="D94" s="43">
        <v>3260</v>
      </c>
      <c r="E94" s="43">
        <v>333</v>
      </c>
      <c r="F94" s="43">
        <v>3</v>
      </c>
      <c r="G94" s="32">
        <v>1</v>
      </c>
      <c r="H94" s="32" t="s">
        <v>909</v>
      </c>
      <c r="I94" s="112" t="s">
        <v>24172</v>
      </c>
      <c r="J94" s="61" t="s">
        <v>17384</v>
      </c>
      <c r="K94" s="32" t="s">
        <v>18071</v>
      </c>
      <c r="L94" s="32" t="s">
        <v>18373</v>
      </c>
      <c r="M94" s="60">
        <v>109900</v>
      </c>
      <c r="N94" s="46">
        <f t="shared" si="5"/>
        <v>0.8</v>
      </c>
      <c r="O94" s="47">
        <f t="shared" si="6"/>
        <v>21979.999999999996</v>
      </c>
      <c r="P94" s="46" t="str">
        <f t="shared" si="7"/>
        <v>PERCENTAGE</v>
      </c>
    </row>
    <row r="95" spans="1:16" x14ac:dyDescent="0.3">
      <c r="A95" s="43" t="str">
        <f t="shared" si="4"/>
        <v>2024 ALL T-SHIRT EXC KI &amp; RAGLAN D80</v>
      </c>
      <c r="B95" s="44">
        <f>'2019 ALL N OLDER D95'!$B$2</f>
        <v>46121</v>
      </c>
      <c r="C95" s="44">
        <f>'2019 ALL N OLDER D95'!$C$2</f>
        <v>46127</v>
      </c>
      <c r="D95" s="43">
        <v>3260</v>
      </c>
      <c r="E95" s="43">
        <v>333</v>
      </c>
      <c r="F95" s="43">
        <v>3</v>
      </c>
      <c r="G95" s="32">
        <v>1</v>
      </c>
      <c r="H95" s="32" t="s">
        <v>909</v>
      </c>
      <c r="I95" s="112" t="s">
        <v>24172</v>
      </c>
      <c r="J95" s="61" t="s">
        <v>17385</v>
      </c>
      <c r="K95" s="32" t="s">
        <v>18071</v>
      </c>
      <c r="L95" s="32" t="s">
        <v>18374</v>
      </c>
      <c r="M95" s="60">
        <v>109900</v>
      </c>
      <c r="N95" s="46">
        <f t="shared" si="5"/>
        <v>0.8</v>
      </c>
      <c r="O95" s="47">
        <f t="shared" si="6"/>
        <v>21979.999999999996</v>
      </c>
      <c r="P95" s="46" t="str">
        <f t="shared" si="7"/>
        <v>PERCENTAGE</v>
      </c>
    </row>
    <row r="96" spans="1:16" x14ac:dyDescent="0.3">
      <c r="A96" s="43" t="str">
        <f t="shared" si="4"/>
        <v>2024 ALL T-SHIRT EXC KI &amp; RAGLAN D80</v>
      </c>
      <c r="B96" s="44">
        <f>'2019 ALL N OLDER D95'!$B$2</f>
        <v>46121</v>
      </c>
      <c r="C96" s="44">
        <f>'2019 ALL N OLDER D95'!$C$2</f>
        <v>46127</v>
      </c>
      <c r="D96" s="43">
        <v>3260</v>
      </c>
      <c r="E96" s="43">
        <v>333</v>
      </c>
      <c r="F96" s="43">
        <v>3</v>
      </c>
      <c r="G96" s="32">
        <v>1</v>
      </c>
      <c r="H96" s="32" t="s">
        <v>909</v>
      </c>
      <c r="I96" s="112" t="s">
        <v>24172</v>
      </c>
      <c r="J96" s="61" t="s">
        <v>17386</v>
      </c>
      <c r="K96" s="32" t="s">
        <v>18071</v>
      </c>
      <c r="L96" s="32" t="s">
        <v>18375</v>
      </c>
      <c r="M96" s="60">
        <v>109900</v>
      </c>
      <c r="N96" s="46">
        <f t="shared" si="5"/>
        <v>0.8</v>
      </c>
      <c r="O96" s="47">
        <f t="shared" si="6"/>
        <v>21979.999999999996</v>
      </c>
      <c r="P96" s="46" t="str">
        <f t="shared" si="7"/>
        <v>PERCENTAGE</v>
      </c>
    </row>
    <row r="97" spans="1:16" x14ac:dyDescent="0.3">
      <c r="A97" s="43" t="str">
        <f t="shared" si="4"/>
        <v>2024 ALL T-SHIRT EXC KI &amp; RAGLAN D80</v>
      </c>
      <c r="B97" s="44">
        <f>'2019 ALL N OLDER D95'!$B$2</f>
        <v>46121</v>
      </c>
      <c r="C97" s="44">
        <f>'2019 ALL N OLDER D95'!$C$2</f>
        <v>46127</v>
      </c>
      <c r="D97" s="43">
        <v>3260</v>
      </c>
      <c r="E97" s="43">
        <v>333</v>
      </c>
      <c r="F97" s="43">
        <v>3</v>
      </c>
      <c r="G97" s="32">
        <v>1</v>
      </c>
      <c r="H97" s="32" t="s">
        <v>909</v>
      </c>
      <c r="I97" s="112" t="s">
        <v>24172</v>
      </c>
      <c r="J97" s="61" t="s">
        <v>17387</v>
      </c>
      <c r="K97" s="32" t="s">
        <v>18071</v>
      </c>
      <c r="L97" s="32" t="s">
        <v>18376</v>
      </c>
      <c r="M97" s="60">
        <v>109900</v>
      </c>
      <c r="N97" s="46">
        <f t="shared" si="5"/>
        <v>0.8</v>
      </c>
      <c r="O97" s="47">
        <f t="shared" si="6"/>
        <v>21979.999999999996</v>
      </c>
      <c r="P97" s="46" t="str">
        <f t="shared" si="7"/>
        <v>PERCENTAGE</v>
      </c>
    </row>
    <row r="98" spans="1:16" x14ac:dyDescent="0.3">
      <c r="A98" s="43" t="str">
        <f t="shared" si="4"/>
        <v>2024 ALL T-SHIRT EXC KI &amp; RAGLAN D80</v>
      </c>
      <c r="B98" s="44">
        <f>'2019 ALL N OLDER D95'!$B$2</f>
        <v>46121</v>
      </c>
      <c r="C98" s="44">
        <f>'2019 ALL N OLDER D95'!$C$2</f>
        <v>46127</v>
      </c>
      <c r="D98" s="43">
        <v>3260</v>
      </c>
      <c r="E98" s="43">
        <v>333</v>
      </c>
      <c r="F98" s="43">
        <v>3</v>
      </c>
      <c r="G98" s="32">
        <v>1</v>
      </c>
      <c r="H98" s="32" t="s">
        <v>909</v>
      </c>
      <c r="I98" s="112" t="s">
        <v>24172</v>
      </c>
      <c r="J98" s="61" t="s">
        <v>17388</v>
      </c>
      <c r="K98" s="32" t="s">
        <v>18072</v>
      </c>
      <c r="L98" s="32" t="s">
        <v>18377</v>
      </c>
      <c r="M98" s="60">
        <v>109900</v>
      </c>
      <c r="N98" s="46">
        <f t="shared" si="5"/>
        <v>0.8</v>
      </c>
      <c r="O98" s="47">
        <f t="shared" si="6"/>
        <v>21979.999999999996</v>
      </c>
      <c r="P98" s="46" t="str">
        <f t="shared" si="7"/>
        <v>PERCENTAGE</v>
      </c>
    </row>
    <row r="99" spans="1:16" x14ac:dyDescent="0.3">
      <c r="A99" s="43" t="str">
        <f t="shared" si="4"/>
        <v>2024 ALL T-SHIRT EXC KI &amp; RAGLAN D80</v>
      </c>
      <c r="B99" s="44">
        <f>'2019 ALL N OLDER D95'!$B$2</f>
        <v>46121</v>
      </c>
      <c r="C99" s="44">
        <f>'2019 ALL N OLDER D95'!$C$2</f>
        <v>46127</v>
      </c>
      <c r="D99" s="43">
        <v>3260</v>
      </c>
      <c r="E99" s="43">
        <v>333</v>
      </c>
      <c r="F99" s="43">
        <v>3</v>
      </c>
      <c r="G99" s="32">
        <v>1</v>
      </c>
      <c r="H99" s="32" t="s">
        <v>909</v>
      </c>
      <c r="I99" s="112" t="s">
        <v>24172</v>
      </c>
      <c r="J99" s="61" t="s">
        <v>17389</v>
      </c>
      <c r="K99" s="32" t="s">
        <v>18072</v>
      </c>
      <c r="L99" s="32" t="s">
        <v>18378</v>
      </c>
      <c r="M99" s="60">
        <v>109900</v>
      </c>
      <c r="N99" s="46">
        <f t="shared" si="5"/>
        <v>0.8</v>
      </c>
      <c r="O99" s="47">
        <f t="shared" si="6"/>
        <v>21979.999999999996</v>
      </c>
      <c r="P99" s="46" t="str">
        <f t="shared" si="7"/>
        <v>PERCENTAGE</v>
      </c>
    </row>
    <row r="100" spans="1:16" x14ac:dyDescent="0.3">
      <c r="A100" s="43" t="str">
        <f t="shared" si="4"/>
        <v>2024 ALL T-SHIRT EXC KI &amp; RAGLAN D80</v>
      </c>
      <c r="B100" s="44">
        <f>'2019 ALL N OLDER D95'!$B$2</f>
        <v>46121</v>
      </c>
      <c r="C100" s="44">
        <f>'2019 ALL N OLDER D95'!$C$2</f>
        <v>46127</v>
      </c>
      <c r="D100" s="43">
        <v>3260</v>
      </c>
      <c r="E100" s="43">
        <v>333</v>
      </c>
      <c r="F100" s="43">
        <v>3</v>
      </c>
      <c r="G100" s="32">
        <v>1</v>
      </c>
      <c r="H100" s="32" t="s">
        <v>909</v>
      </c>
      <c r="I100" s="112" t="s">
        <v>24172</v>
      </c>
      <c r="J100" s="61" t="s">
        <v>17390</v>
      </c>
      <c r="K100" s="32" t="s">
        <v>18072</v>
      </c>
      <c r="L100" s="32" t="s">
        <v>18379</v>
      </c>
      <c r="M100" s="60">
        <v>109900</v>
      </c>
      <c r="N100" s="46">
        <f t="shared" si="5"/>
        <v>0.8</v>
      </c>
      <c r="O100" s="47">
        <f t="shared" si="6"/>
        <v>21979.999999999996</v>
      </c>
      <c r="P100" s="46" t="str">
        <f t="shared" si="7"/>
        <v>PERCENTAGE</v>
      </c>
    </row>
    <row r="101" spans="1:16" x14ac:dyDescent="0.3">
      <c r="A101" s="43" t="str">
        <f t="shared" si="4"/>
        <v>2024 ALL T-SHIRT EXC KI &amp; RAGLAN D80</v>
      </c>
      <c r="B101" s="44">
        <f>'2019 ALL N OLDER D95'!$B$2</f>
        <v>46121</v>
      </c>
      <c r="C101" s="44">
        <f>'2019 ALL N OLDER D95'!$C$2</f>
        <v>46127</v>
      </c>
      <c r="D101" s="43">
        <v>3260</v>
      </c>
      <c r="E101" s="43">
        <v>333</v>
      </c>
      <c r="F101" s="43">
        <v>3</v>
      </c>
      <c r="G101" s="32">
        <v>1</v>
      </c>
      <c r="H101" s="32" t="s">
        <v>909</v>
      </c>
      <c r="I101" s="112" t="s">
        <v>24172</v>
      </c>
      <c r="J101" s="61" t="s">
        <v>17391</v>
      </c>
      <c r="K101" s="32" t="s">
        <v>18072</v>
      </c>
      <c r="L101" s="32" t="s">
        <v>18380</v>
      </c>
      <c r="M101" s="60">
        <v>109900</v>
      </c>
      <c r="N101" s="46">
        <f t="shared" si="5"/>
        <v>0.8</v>
      </c>
      <c r="O101" s="47">
        <f t="shared" si="6"/>
        <v>21979.999999999996</v>
      </c>
      <c r="P101" s="46" t="str">
        <f t="shared" si="7"/>
        <v>PERCENTAGE</v>
      </c>
    </row>
    <row r="102" spans="1:16" x14ac:dyDescent="0.3">
      <c r="A102" s="43" t="str">
        <f t="shared" si="4"/>
        <v>2024 ALL T-SHIRT EXC KI &amp; RAGLAN D80</v>
      </c>
      <c r="B102" s="44">
        <f>'2019 ALL N OLDER D95'!$B$2</f>
        <v>46121</v>
      </c>
      <c r="C102" s="44">
        <f>'2019 ALL N OLDER D95'!$C$2</f>
        <v>46127</v>
      </c>
      <c r="D102" s="43">
        <v>3260</v>
      </c>
      <c r="E102" s="43">
        <v>333</v>
      </c>
      <c r="F102" s="43">
        <v>3</v>
      </c>
      <c r="G102" s="32">
        <v>1</v>
      </c>
      <c r="H102" s="32" t="s">
        <v>8932</v>
      </c>
      <c r="I102" s="112" t="s">
        <v>24172</v>
      </c>
      <c r="J102" s="61" t="s">
        <v>17392</v>
      </c>
      <c r="K102" s="32" t="s">
        <v>18073</v>
      </c>
      <c r="L102" s="32" t="s">
        <v>18381</v>
      </c>
      <c r="M102" s="60">
        <v>109900</v>
      </c>
      <c r="N102" s="46">
        <f t="shared" si="5"/>
        <v>0.8</v>
      </c>
      <c r="O102" s="47">
        <f t="shared" si="6"/>
        <v>21979.999999999996</v>
      </c>
      <c r="P102" s="46" t="str">
        <f t="shared" si="7"/>
        <v>PERCENTAGE</v>
      </c>
    </row>
    <row r="103" spans="1:16" x14ac:dyDescent="0.3">
      <c r="A103" s="43" t="str">
        <f t="shared" si="4"/>
        <v>2024 ALL T-SHIRT EXC KI &amp; RAGLAN D80</v>
      </c>
      <c r="B103" s="44">
        <f>'2019 ALL N OLDER D95'!$B$2</f>
        <v>46121</v>
      </c>
      <c r="C103" s="44">
        <f>'2019 ALL N OLDER D95'!$C$2</f>
        <v>46127</v>
      </c>
      <c r="D103" s="43">
        <v>3260</v>
      </c>
      <c r="E103" s="43">
        <v>333</v>
      </c>
      <c r="F103" s="43">
        <v>3</v>
      </c>
      <c r="G103" s="32">
        <v>1</v>
      </c>
      <c r="H103" s="32" t="s">
        <v>8932</v>
      </c>
      <c r="I103" s="112" t="s">
        <v>24172</v>
      </c>
      <c r="J103" s="61" t="s">
        <v>17393</v>
      </c>
      <c r="K103" s="32" t="s">
        <v>18073</v>
      </c>
      <c r="L103" s="32" t="s">
        <v>18382</v>
      </c>
      <c r="M103" s="60">
        <v>109900</v>
      </c>
      <c r="N103" s="46">
        <f t="shared" si="5"/>
        <v>0.8</v>
      </c>
      <c r="O103" s="47">
        <f t="shared" si="6"/>
        <v>21979.999999999996</v>
      </c>
      <c r="P103" s="46" t="str">
        <f t="shared" si="7"/>
        <v>PERCENTAGE</v>
      </c>
    </row>
    <row r="104" spans="1:16" x14ac:dyDescent="0.3">
      <c r="A104" s="43" t="str">
        <f t="shared" si="4"/>
        <v>2024 ALL T-SHIRT EXC KI &amp; RAGLAN D80</v>
      </c>
      <c r="B104" s="44">
        <f>'2019 ALL N OLDER D95'!$B$2</f>
        <v>46121</v>
      </c>
      <c r="C104" s="44">
        <f>'2019 ALL N OLDER D95'!$C$2</f>
        <v>46127</v>
      </c>
      <c r="D104" s="43">
        <v>3260</v>
      </c>
      <c r="E104" s="43">
        <v>333</v>
      </c>
      <c r="F104" s="43">
        <v>3</v>
      </c>
      <c r="G104" s="32">
        <v>1</v>
      </c>
      <c r="H104" s="32" t="s">
        <v>8932</v>
      </c>
      <c r="I104" s="112" t="s">
        <v>24172</v>
      </c>
      <c r="J104" s="61" t="s">
        <v>17394</v>
      </c>
      <c r="K104" s="32" t="s">
        <v>18073</v>
      </c>
      <c r="L104" s="32" t="s">
        <v>18383</v>
      </c>
      <c r="M104" s="60">
        <v>109900</v>
      </c>
      <c r="N104" s="46">
        <f t="shared" si="5"/>
        <v>0.8</v>
      </c>
      <c r="O104" s="47">
        <f t="shared" si="6"/>
        <v>21979.999999999996</v>
      </c>
      <c r="P104" s="46" t="str">
        <f t="shared" si="7"/>
        <v>PERCENTAGE</v>
      </c>
    </row>
    <row r="105" spans="1:16" x14ac:dyDescent="0.3">
      <c r="A105" s="43" t="str">
        <f t="shared" si="4"/>
        <v>2024 ALL T-SHIRT EXC KI &amp; RAGLAN D80</v>
      </c>
      <c r="B105" s="44">
        <f>'2019 ALL N OLDER D95'!$B$2</f>
        <v>46121</v>
      </c>
      <c r="C105" s="44">
        <f>'2019 ALL N OLDER D95'!$C$2</f>
        <v>46127</v>
      </c>
      <c r="D105" s="43">
        <v>3260</v>
      </c>
      <c r="E105" s="43">
        <v>333</v>
      </c>
      <c r="F105" s="43">
        <v>3</v>
      </c>
      <c r="G105" s="32">
        <v>1</v>
      </c>
      <c r="H105" s="32" t="s">
        <v>8932</v>
      </c>
      <c r="I105" s="112" t="s">
        <v>24172</v>
      </c>
      <c r="J105" s="61" t="s">
        <v>17395</v>
      </c>
      <c r="K105" s="32" t="s">
        <v>18073</v>
      </c>
      <c r="L105" s="32" t="s">
        <v>18384</v>
      </c>
      <c r="M105" s="60">
        <v>109900</v>
      </c>
      <c r="N105" s="46">
        <f t="shared" si="5"/>
        <v>0.8</v>
      </c>
      <c r="O105" s="47">
        <f t="shared" si="6"/>
        <v>21979.999999999996</v>
      </c>
      <c r="P105" s="46" t="str">
        <f t="shared" si="7"/>
        <v>PERCENTAGE</v>
      </c>
    </row>
    <row r="106" spans="1:16" x14ac:dyDescent="0.3">
      <c r="A106" s="43" t="str">
        <f t="shared" si="4"/>
        <v>2024 ALL T-SHIRT EXC KI &amp; RAGLAN D80</v>
      </c>
      <c r="B106" s="44">
        <f>'2019 ALL N OLDER D95'!$B$2</f>
        <v>46121</v>
      </c>
      <c r="C106" s="44">
        <f>'2019 ALL N OLDER D95'!$C$2</f>
        <v>46127</v>
      </c>
      <c r="D106" s="43">
        <v>3260</v>
      </c>
      <c r="E106" s="43">
        <v>333</v>
      </c>
      <c r="F106" s="43">
        <v>3</v>
      </c>
      <c r="G106" s="32">
        <v>1</v>
      </c>
      <c r="H106" s="32" t="s">
        <v>8932</v>
      </c>
      <c r="I106" s="112" t="s">
        <v>24172</v>
      </c>
      <c r="J106" s="61" t="s">
        <v>17396</v>
      </c>
      <c r="K106" s="32" t="s">
        <v>18074</v>
      </c>
      <c r="L106" s="32" t="s">
        <v>18385</v>
      </c>
      <c r="M106" s="60">
        <v>109900</v>
      </c>
      <c r="N106" s="46">
        <f t="shared" si="5"/>
        <v>0.8</v>
      </c>
      <c r="O106" s="47">
        <f t="shared" si="6"/>
        <v>21979.999999999996</v>
      </c>
      <c r="P106" s="46" t="str">
        <f t="shared" si="7"/>
        <v>PERCENTAGE</v>
      </c>
    </row>
    <row r="107" spans="1:16" x14ac:dyDescent="0.3">
      <c r="A107" s="43" t="str">
        <f t="shared" si="4"/>
        <v>2024 ALL T-SHIRT EXC KI &amp; RAGLAN D80</v>
      </c>
      <c r="B107" s="44">
        <f>'2019 ALL N OLDER D95'!$B$2</f>
        <v>46121</v>
      </c>
      <c r="C107" s="44">
        <f>'2019 ALL N OLDER D95'!$C$2</f>
        <v>46127</v>
      </c>
      <c r="D107" s="43">
        <v>3260</v>
      </c>
      <c r="E107" s="43">
        <v>333</v>
      </c>
      <c r="F107" s="43">
        <v>3</v>
      </c>
      <c r="G107" s="32">
        <v>1</v>
      </c>
      <c r="H107" s="32" t="s">
        <v>8932</v>
      </c>
      <c r="I107" s="112" t="s">
        <v>24172</v>
      </c>
      <c r="J107" s="61" t="s">
        <v>17397</v>
      </c>
      <c r="K107" s="32" t="s">
        <v>18074</v>
      </c>
      <c r="L107" s="32" t="s">
        <v>18386</v>
      </c>
      <c r="M107" s="60">
        <v>109900</v>
      </c>
      <c r="N107" s="46">
        <f t="shared" si="5"/>
        <v>0.8</v>
      </c>
      <c r="O107" s="47">
        <f t="shared" si="6"/>
        <v>21979.999999999996</v>
      </c>
      <c r="P107" s="46" t="str">
        <f t="shared" si="7"/>
        <v>PERCENTAGE</v>
      </c>
    </row>
    <row r="108" spans="1:16" x14ac:dyDescent="0.3">
      <c r="A108" s="43" t="str">
        <f t="shared" si="4"/>
        <v>2024 ALL T-SHIRT EXC KI &amp; RAGLAN D80</v>
      </c>
      <c r="B108" s="44">
        <f>'2019 ALL N OLDER D95'!$B$2</f>
        <v>46121</v>
      </c>
      <c r="C108" s="44">
        <f>'2019 ALL N OLDER D95'!$C$2</f>
        <v>46127</v>
      </c>
      <c r="D108" s="43">
        <v>3260</v>
      </c>
      <c r="E108" s="43">
        <v>333</v>
      </c>
      <c r="F108" s="43">
        <v>3</v>
      </c>
      <c r="G108" s="32">
        <v>1</v>
      </c>
      <c r="H108" s="32" t="s">
        <v>8932</v>
      </c>
      <c r="I108" s="112" t="s">
        <v>24172</v>
      </c>
      <c r="J108" s="61" t="s">
        <v>17398</v>
      </c>
      <c r="K108" s="32" t="s">
        <v>18074</v>
      </c>
      <c r="L108" s="32" t="s">
        <v>18387</v>
      </c>
      <c r="M108" s="60">
        <v>109900</v>
      </c>
      <c r="N108" s="46">
        <f t="shared" si="5"/>
        <v>0.8</v>
      </c>
      <c r="O108" s="47">
        <f t="shared" si="6"/>
        <v>21979.999999999996</v>
      </c>
      <c r="P108" s="46" t="str">
        <f t="shared" si="7"/>
        <v>PERCENTAGE</v>
      </c>
    </row>
    <row r="109" spans="1:16" x14ac:dyDescent="0.3">
      <c r="A109" s="43" t="str">
        <f t="shared" si="4"/>
        <v>2024 ALL T-SHIRT EXC KI &amp; RAGLAN D80</v>
      </c>
      <c r="B109" s="44">
        <f>'2019 ALL N OLDER D95'!$B$2</f>
        <v>46121</v>
      </c>
      <c r="C109" s="44">
        <f>'2019 ALL N OLDER D95'!$C$2</f>
        <v>46127</v>
      </c>
      <c r="D109" s="43">
        <v>3260</v>
      </c>
      <c r="E109" s="43">
        <v>333</v>
      </c>
      <c r="F109" s="43">
        <v>3</v>
      </c>
      <c r="G109" s="32">
        <v>1</v>
      </c>
      <c r="H109" s="32" t="s">
        <v>8932</v>
      </c>
      <c r="I109" s="112" t="s">
        <v>24172</v>
      </c>
      <c r="J109" s="61" t="s">
        <v>17399</v>
      </c>
      <c r="K109" s="32" t="s">
        <v>18074</v>
      </c>
      <c r="L109" s="32" t="s">
        <v>18388</v>
      </c>
      <c r="M109" s="60">
        <v>109900</v>
      </c>
      <c r="N109" s="46">
        <f t="shared" si="5"/>
        <v>0.8</v>
      </c>
      <c r="O109" s="47">
        <f t="shared" si="6"/>
        <v>21979.999999999996</v>
      </c>
      <c r="P109" s="46" t="str">
        <f t="shared" si="7"/>
        <v>PERCENTAGE</v>
      </c>
    </row>
    <row r="110" spans="1:16" x14ac:dyDescent="0.3">
      <c r="A110" s="43" t="str">
        <f t="shared" si="4"/>
        <v>2024 ALL T-SHIRT EXC KI &amp; RAGLAN D80</v>
      </c>
      <c r="B110" s="44">
        <f>'2019 ALL N OLDER D95'!$B$2</f>
        <v>46121</v>
      </c>
      <c r="C110" s="44">
        <f>'2019 ALL N OLDER D95'!$C$2</f>
        <v>46127</v>
      </c>
      <c r="D110" s="43">
        <v>3260</v>
      </c>
      <c r="E110" s="43">
        <v>333</v>
      </c>
      <c r="F110" s="43">
        <v>3</v>
      </c>
      <c r="G110" s="32">
        <v>1</v>
      </c>
      <c r="H110" s="32" t="s">
        <v>8932</v>
      </c>
      <c r="I110" s="112" t="s">
        <v>24172</v>
      </c>
      <c r="J110" s="61" t="s">
        <v>17400</v>
      </c>
      <c r="K110" s="32" t="s">
        <v>18075</v>
      </c>
      <c r="L110" s="32" t="s">
        <v>18389</v>
      </c>
      <c r="M110" s="60">
        <v>109900</v>
      </c>
      <c r="N110" s="46">
        <f t="shared" si="5"/>
        <v>0.8</v>
      </c>
      <c r="O110" s="47">
        <f t="shared" si="6"/>
        <v>21979.999999999996</v>
      </c>
      <c r="P110" s="46" t="str">
        <f t="shared" si="7"/>
        <v>PERCENTAGE</v>
      </c>
    </row>
    <row r="111" spans="1:16" x14ac:dyDescent="0.3">
      <c r="A111" s="43" t="str">
        <f t="shared" si="4"/>
        <v>2024 ALL T-SHIRT EXC KI &amp; RAGLAN D80</v>
      </c>
      <c r="B111" s="44">
        <f>'2019 ALL N OLDER D95'!$B$2</f>
        <v>46121</v>
      </c>
      <c r="C111" s="44">
        <f>'2019 ALL N OLDER D95'!$C$2</f>
        <v>46127</v>
      </c>
      <c r="D111" s="43">
        <v>3260</v>
      </c>
      <c r="E111" s="43">
        <v>333</v>
      </c>
      <c r="F111" s="43">
        <v>3</v>
      </c>
      <c r="G111" s="32">
        <v>1</v>
      </c>
      <c r="H111" s="32" t="s">
        <v>8932</v>
      </c>
      <c r="I111" s="112" t="s">
        <v>24172</v>
      </c>
      <c r="J111" s="61" t="s">
        <v>17401</v>
      </c>
      <c r="K111" s="32" t="s">
        <v>18075</v>
      </c>
      <c r="L111" s="32" t="s">
        <v>18390</v>
      </c>
      <c r="M111" s="60">
        <v>109900</v>
      </c>
      <c r="N111" s="46">
        <f t="shared" si="5"/>
        <v>0.8</v>
      </c>
      <c r="O111" s="47">
        <f t="shared" si="6"/>
        <v>21979.999999999996</v>
      </c>
      <c r="P111" s="46" t="str">
        <f t="shared" si="7"/>
        <v>PERCENTAGE</v>
      </c>
    </row>
    <row r="112" spans="1:16" x14ac:dyDescent="0.3">
      <c r="A112" s="43" t="str">
        <f t="shared" si="4"/>
        <v>2024 ALL T-SHIRT EXC KI &amp; RAGLAN D80</v>
      </c>
      <c r="B112" s="44">
        <f>'2019 ALL N OLDER D95'!$B$2</f>
        <v>46121</v>
      </c>
      <c r="C112" s="44">
        <f>'2019 ALL N OLDER D95'!$C$2</f>
        <v>46127</v>
      </c>
      <c r="D112" s="43">
        <v>3260</v>
      </c>
      <c r="E112" s="43">
        <v>333</v>
      </c>
      <c r="F112" s="43">
        <v>3</v>
      </c>
      <c r="G112" s="32">
        <v>1</v>
      </c>
      <c r="H112" s="32" t="s">
        <v>8932</v>
      </c>
      <c r="I112" s="112" t="s">
        <v>24172</v>
      </c>
      <c r="J112" s="61" t="s">
        <v>17402</v>
      </c>
      <c r="K112" s="32" t="s">
        <v>18075</v>
      </c>
      <c r="L112" s="32" t="s">
        <v>18391</v>
      </c>
      <c r="M112" s="60">
        <v>109900</v>
      </c>
      <c r="N112" s="46">
        <f t="shared" si="5"/>
        <v>0.8</v>
      </c>
      <c r="O112" s="47">
        <f t="shared" si="6"/>
        <v>21979.999999999996</v>
      </c>
      <c r="P112" s="46" t="str">
        <f t="shared" si="7"/>
        <v>PERCENTAGE</v>
      </c>
    </row>
    <row r="113" spans="1:16" x14ac:dyDescent="0.3">
      <c r="A113" s="43" t="str">
        <f t="shared" si="4"/>
        <v>2024 ALL T-SHIRT EXC KI &amp; RAGLAN D80</v>
      </c>
      <c r="B113" s="44">
        <f>'2019 ALL N OLDER D95'!$B$2</f>
        <v>46121</v>
      </c>
      <c r="C113" s="44">
        <f>'2019 ALL N OLDER D95'!$C$2</f>
        <v>46127</v>
      </c>
      <c r="D113" s="43">
        <v>3260</v>
      </c>
      <c r="E113" s="43">
        <v>333</v>
      </c>
      <c r="F113" s="43">
        <v>3</v>
      </c>
      <c r="G113" s="32">
        <v>1</v>
      </c>
      <c r="H113" s="32" t="s">
        <v>8932</v>
      </c>
      <c r="I113" s="112" t="s">
        <v>24172</v>
      </c>
      <c r="J113" s="61" t="s">
        <v>17403</v>
      </c>
      <c r="K113" s="32" t="s">
        <v>18075</v>
      </c>
      <c r="L113" s="32" t="s">
        <v>18392</v>
      </c>
      <c r="M113" s="60">
        <v>109900</v>
      </c>
      <c r="N113" s="46">
        <f t="shared" si="5"/>
        <v>0.8</v>
      </c>
      <c r="O113" s="47">
        <f t="shared" si="6"/>
        <v>21979.999999999996</v>
      </c>
      <c r="P113" s="46" t="str">
        <f t="shared" si="7"/>
        <v>PERCENTAGE</v>
      </c>
    </row>
    <row r="114" spans="1:16" x14ac:dyDescent="0.3">
      <c r="A114" s="43" t="str">
        <f t="shared" si="4"/>
        <v>2024 ALL T-SHIRT EXC KI &amp; RAGLAN D80</v>
      </c>
      <c r="B114" s="44">
        <f>'2019 ALL N OLDER D95'!$B$2</f>
        <v>46121</v>
      </c>
      <c r="C114" s="44">
        <f>'2019 ALL N OLDER D95'!$C$2</f>
        <v>46127</v>
      </c>
      <c r="D114" s="43">
        <v>3260</v>
      </c>
      <c r="E114" s="43">
        <v>333</v>
      </c>
      <c r="F114" s="43">
        <v>3</v>
      </c>
      <c r="G114" s="32">
        <v>1</v>
      </c>
      <c r="H114" s="32" t="s">
        <v>8932</v>
      </c>
      <c r="I114" s="112" t="s">
        <v>24172</v>
      </c>
      <c r="J114" s="61" t="s">
        <v>17404</v>
      </c>
      <c r="K114" s="32" t="s">
        <v>18076</v>
      </c>
      <c r="L114" s="32" t="s">
        <v>18393</v>
      </c>
      <c r="M114" s="60">
        <v>109900</v>
      </c>
      <c r="N114" s="46">
        <f t="shared" si="5"/>
        <v>0.8</v>
      </c>
      <c r="O114" s="47">
        <f t="shared" si="6"/>
        <v>21979.999999999996</v>
      </c>
      <c r="P114" s="46" t="str">
        <f t="shared" si="7"/>
        <v>PERCENTAGE</v>
      </c>
    </row>
    <row r="115" spans="1:16" x14ac:dyDescent="0.3">
      <c r="A115" s="43" t="str">
        <f t="shared" si="4"/>
        <v>2024 ALL T-SHIRT EXC KI &amp; RAGLAN D80</v>
      </c>
      <c r="B115" s="44">
        <f>'2019 ALL N OLDER D95'!$B$2</f>
        <v>46121</v>
      </c>
      <c r="C115" s="44">
        <f>'2019 ALL N OLDER D95'!$C$2</f>
        <v>46127</v>
      </c>
      <c r="D115" s="43">
        <v>3260</v>
      </c>
      <c r="E115" s="43">
        <v>333</v>
      </c>
      <c r="F115" s="43">
        <v>3</v>
      </c>
      <c r="G115" s="32">
        <v>1</v>
      </c>
      <c r="H115" s="32" t="s">
        <v>8932</v>
      </c>
      <c r="I115" s="112" t="s">
        <v>24172</v>
      </c>
      <c r="J115" s="61" t="s">
        <v>17405</v>
      </c>
      <c r="K115" s="32" t="s">
        <v>18076</v>
      </c>
      <c r="L115" s="32" t="s">
        <v>18394</v>
      </c>
      <c r="M115" s="60">
        <v>109900</v>
      </c>
      <c r="N115" s="46">
        <f t="shared" si="5"/>
        <v>0.8</v>
      </c>
      <c r="O115" s="47">
        <f t="shared" si="6"/>
        <v>21979.999999999996</v>
      </c>
      <c r="P115" s="46" t="str">
        <f t="shared" si="7"/>
        <v>PERCENTAGE</v>
      </c>
    </row>
    <row r="116" spans="1:16" x14ac:dyDescent="0.3">
      <c r="A116" s="43" t="str">
        <f t="shared" si="4"/>
        <v>2024 ALL T-SHIRT EXC KI &amp; RAGLAN D80</v>
      </c>
      <c r="B116" s="44">
        <f>'2019 ALL N OLDER D95'!$B$2</f>
        <v>46121</v>
      </c>
      <c r="C116" s="44">
        <f>'2019 ALL N OLDER D95'!$C$2</f>
        <v>46127</v>
      </c>
      <c r="D116" s="43">
        <v>3260</v>
      </c>
      <c r="E116" s="43">
        <v>333</v>
      </c>
      <c r="F116" s="43">
        <v>3</v>
      </c>
      <c r="G116" s="32">
        <v>1</v>
      </c>
      <c r="H116" s="32" t="s">
        <v>8932</v>
      </c>
      <c r="I116" s="112" t="s">
        <v>24172</v>
      </c>
      <c r="J116" s="61" t="s">
        <v>17406</v>
      </c>
      <c r="K116" s="32" t="s">
        <v>18076</v>
      </c>
      <c r="L116" s="32" t="s">
        <v>18395</v>
      </c>
      <c r="M116" s="60">
        <v>109900</v>
      </c>
      <c r="N116" s="46">
        <f t="shared" si="5"/>
        <v>0.8</v>
      </c>
      <c r="O116" s="47">
        <f t="shared" si="6"/>
        <v>21979.999999999996</v>
      </c>
      <c r="P116" s="46" t="str">
        <f t="shared" si="7"/>
        <v>PERCENTAGE</v>
      </c>
    </row>
    <row r="117" spans="1:16" x14ac:dyDescent="0.3">
      <c r="A117" s="43" t="str">
        <f t="shared" si="4"/>
        <v>2024 ALL T-SHIRT EXC KI &amp; RAGLAN D80</v>
      </c>
      <c r="B117" s="44">
        <f>'2019 ALL N OLDER D95'!$B$2</f>
        <v>46121</v>
      </c>
      <c r="C117" s="44">
        <f>'2019 ALL N OLDER D95'!$C$2</f>
        <v>46127</v>
      </c>
      <c r="D117" s="43">
        <v>3260</v>
      </c>
      <c r="E117" s="43">
        <v>333</v>
      </c>
      <c r="F117" s="43">
        <v>3</v>
      </c>
      <c r="G117" s="32">
        <v>1</v>
      </c>
      <c r="H117" s="32" t="s">
        <v>8932</v>
      </c>
      <c r="I117" s="112" t="s">
        <v>24172</v>
      </c>
      <c r="J117" s="61" t="s">
        <v>17407</v>
      </c>
      <c r="K117" s="32" t="s">
        <v>18076</v>
      </c>
      <c r="L117" s="32" t="s">
        <v>18396</v>
      </c>
      <c r="M117" s="60">
        <v>109900</v>
      </c>
      <c r="N117" s="46">
        <f t="shared" si="5"/>
        <v>0.8</v>
      </c>
      <c r="O117" s="47">
        <f t="shared" si="6"/>
        <v>21979.999999999996</v>
      </c>
      <c r="P117" s="46" t="str">
        <f t="shared" si="7"/>
        <v>PERCENTAGE</v>
      </c>
    </row>
    <row r="118" spans="1:16" x14ac:dyDescent="0.3">
      <c r="A118" s="43" t="str">
        <f t="shared" si="4"/>
        <v>2024 ALL T-SHIRT EXC KI &amp; RAGLAN D80</v>
      </c>
      <c r="B118" s="44">
        <f>'2019 ALL N OLDER D95'!$B$2</f>
        <v>46121</v>
      </c>
      <c r="C118" s="44">
        <f>'2019 ALL N OLDER D95'!$C$2</f>
        <v>46127</v>
      </c>
      <c r="D118" s="43">
        <v>3260</v>
      </c>
      <c r="E118" s="43">
        <v>333</v>
      </c>
      <c r="F118" s="43">
        <v>3</v>
      </c>
      <c r="G118" s="32">
        <v>1</v>
      </c>
      <c r="H118" s="32" t="s">
        <v>8932</v>
      </c>
      <c r="I118" s="112" t="s">
        <v>24172</v>
      </c>
      <c r="J118" s="61" t="s">
        <v>17408</v>
      </c>
      <c r="K118" s="32" t="s">
        <v>18077</v>
      </c>
      <c r="L118" s="32" t="s">
        <v>18397</v>
      </c>
      <c r="M118" s="60">
        <v>109900</v>
      </c>
      <c r="N118" s="46">
        <f t="shared" si="5"/>
        <v>0.8</v>
      </c>
      <c r="O118" s="47">
        <f t="shared" si="6"/>
        <v>21979.999999999996</v>
      </c>
      <c r="P118" s="46" t="str">
        <f t="shared" si="7"/>
        <v>PERCENTAGE</v>
      </c>
    </row>
    <row r="119" spans="1:16" x14ac:dyDescent="0.3">
      <c r="A119" s="43" t="str">
        <f t="shared" si="4"/>
        <v>2024 ALL T-SHIRT EXC KI &amp; RAGLAN D80</v>
      </c>
      <c r="B119" s="44">
        <f>'2019 ALL N OLDER D95'!$B$2</f>
        <v>46121</v>
      </c>
      <c r="C119" s="44">
        <f>'2019 ALL N OLDER D95'!$C$2</f>
        <v>46127</v>
      </c>
      <c r="D119" s="43">
        <v>3260</v>
      </c>
      <c r="E119" s="43">
        <v>333</v>
      </c>
      <c r="F119" s="43">
        <v>3</v>
      </c>
      <c r="G119" s="32">
        <v>1</v>
      </c>
      <c r="H119" s="32" t="s">
        <v>8932</v>
      </c>
      <c r="I119" s="112" t="s">
        <v>24172</v>
      </c>
      <c r="J119" s="61" t="s">
        <v>17409</v>
      </c>
      <c r="K119" s="32" t="s">
        <v>18077</v>
      </c>
      <c r="L119" s="32" t="s">
        <v>18398</v>
      </c>
      <c r="M119" s="60">
        <v>109900</v>
      </c>
      <c r="N119" s="46">
        <f t="shared" si="5"/>
        <v>0.8</v>
      </c>
      <c r="O119" s="47">
        <f t="shared" si="6"/>
        <v>21979.999999999996</v>
      </c>
      <c r="P119" s="46" t="str">
        <f t="shared" si="7"/>
        <v>PERCENTAGE</v>
      </c>
    </row>
    <row r="120" spans="1:16" x14ac:dyDescent="0.3">
      <c r="A120" s="43" t="str">
        <f t="shared" si="4"/>
        <v>2024 ALL T-SHIRT EXC KI &amp; RAGLAN D80</v>
      </c>
      <c r="B120" s="44">
        <f>'2019 ALL N OLDER D95'!$B$2</f>
        <v>46121</v>
      </c>
      <c r="C120" s="44">
        <f>'2019 ALL N OLDER D95'!$C$2</f>
        <v>46127</v>
      </c>
      <c r="D120" s="43">
        <v>3260</v>
      </c>
      <c r="E120" s="43">
        <v>333</v>
      </c>
      <c r="F120" s="43">
        <v>3</v>
      </c>
      <c r="G120" s="32">
        <v>1</v>
      </c>
      <c r="H120" s="32" t="s">
        <v>8932</v>
      </c>
      <c r="I120" s="112" t="s">
        <v>24172</v>
      </c>
      <c r="J120" s="61" t="s">
        <v>17410</v>
      </c>
      <c r="K120" s="32" t="s">
        <v>18077</v>
      </c>
      <c r="L120" s="32" t="s">
        <v>18399</v>
      </c>
      <c r="M120" s="60">
        <v>109900</v>
      </c>
      <c r="N120" s="46">
        <f t="shared" si="5"/>
        <v>0.8</v>
      </c>
      <c r="O120" s="47">
        <f t="shared" si="6"/>
        <v>21979.999999999996</v>
      </c>
      <c r="P120" s="46" t="str">
        <f t="shared" si="7"/>
        <v>PERCENTAGE</v>
      </c>
    </row>
    <row r="121" spans="1:16" x14ac:dyDescent="0.3">
      <c r="A121" s="43" t="str">
        <f t="shared" si="4"/>
        <v>2024 ALL T-SHIRT EXC KI &amp; RAGLAN D80</v>
      </c>
      <c r="B121" s="44">
        <f>'2019 ALL N OLDER D95'!$B$2</f>
        <v>46121</v>
      </c>
      <c r="C121" s="44">
        <f>'2019 ALL N OLDER D95'!$C$2</f>
        <v>46127</v>
      </c>
      <c r="D121" s="43">
        <v>3260</v>
      </c>
      <c r="E121" s="43">
        <v>333</v>
      </c>
      <c r="F121" s="43">
        <v>3</v>
      </c>
      <c r="G121" s="32">
        <v>1</v>
      </c>
      <c r="H121" s="32" t="s">
        <v>8932</v>
      </c>
      <c r="I121" s="112" t="s">
        <v>24172</v>
      </c>
      <c r="J121" s="61" t="s">
        <v>17411</v>
      </c>
      <c r="K121" s="32" t="s">
        <v>18077</v>
      </c>
      <c r="L121" s="32" t="s">
        <v>18400</v>
      </c>
      <c r="M121" s="60">
        <v>109900</v>
      </c>
      <c r="N121" s="46">
        <f t="shared" si="5"/>
        <v>0.8</v>
      </c>
      <c r="O121" s="47">
        <f t="shared" si="6"/>
        <v>21979.999999999996</v>
      </c>
      <c r="P121" s="46" t="str">
        <f t="shared" si="7"/>
        <v>PERCENTAGE</v>
      </c>
    </row>
    <row r="122" spans="1:16" x14ac:dyDescent="0.3">
      <c r="A122" s="43" t="str">
        <f t="shared" si="4"/>
        <v>2024 ALL T-SHIRT EXC KI &amp; RAGLAN D80</v>
      </c>
      <c r="B122" s="44">
        <f>'2019 ALL N OLDER D95'!$B$2</f>
        <v>46121</v>
      </c>
      <c r="C122" s="44">
        <f>'2019 ALL N OLDER D95'!$C$2</f>
        <v>46127</v>
      </c>
      <c r="D122" s="43">
        <v>3260</v>
      </c>
      <c r="E122" s="43">
        <v>333</v>
      </c>
      <c r="F122" s="43">
        <v>3</v>
      </c>
      <c r="G122" s="32">
        <v>1</v>
      </c>
      <c r="H122" s="32" t="s">
        <v>8932</v>
      </c>
      <c r="I122" s="112" t="s">
        <v>24172</v>
      </c>
      <c r="J122" s="61" t="s">
        <v>17412</v>
      </c>
      <c r="K122" s="32" t="s">
        <v>18078</v>
      </c>
      <c r="L122" s="32" t="s">
        <v>18401</v>
      </c>
      <c r="M122" s="60">
        <v>109900</v>
      </c>
      <c r="N122" s="46">
        <f t="shared" si="5"/>
        <v>0.8</v>
      </c>
      <c r="O122" s="47">
        <f t="shared" si="6"/>
        <v>21979.999999999996</v>
      </c>
      <c r="P122" s="46" t="str">
        <f t="shared" si="7"/>
        <v>PERCENTAGE</v>
      </c>
    </row>
    <row r="123" spans="1:16" x14ac:dyDescent="0.3">
      <c r="A123" s="43" t="str">
        <f t="shared" si="4"/>
        <v>2024 ALL T-SHIRT EXC KI &amp; RAGLAN D80</v>
      </c>
      <c r="B123" s="44">
        <f>'2019 ALL N OLDER D95'!$B$2</f>
        <v>46121</v>
      </c>
      <c r="C123" s="44">
        <f>'2019 ALL N OLDER D95'!$C$2</f>
        <v>46127</v>
      </c>
      <c r="D123" s="43">
        <v>3260</v>
      </c>
      <c r="E123" s="43">
        <v>333</v>
      </c>
      <c r="F123" s="43">
        <v>3</v>
      </c>
      <c r="G123" s="32">
        <v>1</v>
      </c>
      <c r="H123" s="32" t="s">
        <v>8932</v>
      </c>
      <c r="I123" s="112" t="s">
        <v>24172</v>
      </c>
      <c r="J123" s="61" t="s">
        <v>17413</v>
      </c>
      <c r="K123" s="32" t="s">
        <v>18078</v>
      </c>
      <c r="L123" s="32" t="s">
        <v>18402</v>
      </c>
      <c r="M123" s="60">
        <v>109900</v>
      </c>
      <c r="N123" s="46">
        <f t="shared" si="5"/>
        <v>0.8</v>
      </c>
      <c r="O123" s="47">
        <f t="shared" si="6"/>
        <v>21979.999999999996</v>
      </c>
      <c r="P123" s="46" t="str">
        <f t="shared" si="7"/>
        <v>PERCENTAGE</v>
      </c>
    </row>
    <row r="124" spans="1:16" x14ac:dyDescent="0.3">
      <c r="A124" s="43" t="str">
        <f t="shared" si="4"/>
        <v>2024 ALL T-SHIRT EXC KI &amp; RAGLAN D80</v>
      </c>
      <c r="B124" s="44">
        <f>'2019 ALL N OLDER D95'!$B$2</f>
        <v>46121</v>
      </c>
      <c r="C124" s="44">
        <f>'2019 ALL N OLDER D95'!$C$2</f>
        <v>46127</v>
      </c>
      <c r="D124" s="43">
        <v>3260</v>
      </c>
      <c r="E124" s="43">
        <v>333</v>
      </c>
      <c r="F124" s="43">
        <v>3</v>
      </c>
      <c r="G124" s="32">
        <v>1</v>
      </c>
      <c r="H124" s="32" t="s">
        <v>8932</v>
      </c>
      <c r="I124" s="112" t="s">
        <v>24172</v>
      </c>
      <c r="J124" s="61" t="s">
        <v>17414</v>
      </c>
      <c r="K124" s="32" t="s">
        <v>18078</v>
      </c>
      <c r="L124" s="32" t="s">
        <v>18403</v>
      </c>
      <c r="M124" s="60">
        <v>109900</v>
      </c>
      <c r="N124" s="46">
        <f t="shared" si="5"/>
        <v>0.8</v>
      </c>
      <c r="O124" s="47">
        <f t="shared" si="6"/>
        <v>21979.999999999996</v>
      </c>
      <c r="P124" s="46" t="str">
        <f t="shared" si="7"/>
        <v>PERCENTAGE</v>
      </c>
    </row>
    <row r="125" spans="1:16" x14ac:dyDescent="0.3">
      <c r="A125" s="43" t="str">
        <f t="shared" si="4"/>
        <v>2024 ALL T-SHIRT EXC KI &amp; RAGLAN D80</v>
      </c>
      <c r="B125" s="44">
        <f>'2019 ALL N OLDER D95'!$B$2</f>
        <v>46121</v>
      </c>
      <c r="C125" s="44">
        <f>'2019 ALL N OLDER D95'!$C$2</f>
        <v>46127</v>
      </c>
      <c r="D125" s="43">
        <v>3260</v>
      </c>
      <c r="E125" s="43">
        <v>333</v>
      </c>
      <c r="F125" s="43">
        <v>3</v>
      </c>
      <c r="G125" s="32">
        <v>1</v>
      </c>
      <c r="H125" s="32" t="s">
        <v>8932</v>
      </c>
      <c r="I125" s="112" t="s">
        <v>24172</v>
      </c>
      <c r="J125" s="61" t="s">
        <v>17415</v>
      </c>
      <c r="K125" s="32" t="s">
        <v>18078</v>
      </c>
      <c r="L125" s="32" t="s">
        <v>18404</v>
      </c>
      <c r="M125" s="60">
        <v>109900</v>
      </c>
      <c r="N125" s="46">
        <f t="shared" si="5"/>
        <v>0.8</v>
      </c>
      <c r="O125" s="47">
        <f t="shared" si="6"/>
        <v>21979.999999999996</v>
      </c>
      <c r="P125" s="46" t="str">
        <f t="shared" si="7"/>
        <v>PERCENTAGE</v>
      </c>
    </row>
    <row r="126" spans="1:16" x14ac:dyDescent="0.3">
      <c r="A126" s="43" t="str">
        <f t="shared" si="4"/>
        <v>2024 ALL T-SHIRT EXC KI &amp; RAGLAN D80</v>
      </c>
      <c r="B126" s="44">
        <f>'2019 ALL N OLDER D95'!$B$2</f>
        <v>46121</v>
      </c>
      <c r="C126" s="44">
        <f>'2019 ALL N OLDER D95'!$C$2</f>
        <v>46127</v>
      </c>
      <c r="D126" s="43">
        <v>3260</v>
      </c>
      <c r="E126" s="43">
        <v>333</v>
      </c>
      <c r="F126" s="43">
        <v>3</v>
      </c>
      <c r="G126" s="32">
        <v>1</v>
      </c>
      <c r="H126" s="32" t="s">
        <v>186</v>
      </c>
      <c r="I126" s="112" t="s">
        <v>24172</v>
      </c>
      <c r="J126" s="61" t="s">
        <v>17416</v>
      </c>
      <c r="K126" s="32" t="s">
        <v>18079</v>
      </c>
      <c r="L126" s="32" t="s">
        <v>18405</v>
      </c>
      <c r="M126" s="60">
        <v>109900</v>
      </c>
      <c r="N126" s="46">
        <f t="shared" si="5"/>
        <v>0.8</v>
      </c>
      <c r="O126" s="47">
        <f t="shared" si="6"/>
        <v>21979.999999999996</v>
      </c>
      <c r="P126" s="46" t="str">
        <f t="shared" si="7"/>
        <v>PERCENTAGE</v>
      </c>
    </row>
    <row r="127" spans="1:16" x14ac:dyDescent="0.3">
      <c r="A127" s="43" t="str">
        <f t="shared" si="4"/>
        <v>2024 ALL T-SHIRT EXC KI &amp; RAGLAN D80</v>
      </c>
      <c r="B127" s="44">
        <f>'2019 ALL N OLDER D95'!$B$2</f>
        <v>46121</v>
      </c>
      <c r="C127" s="44">
        <f>'2019 ALL N OLDER D95'!$C$2</f>
        <v>46127</v>
      </c>
      <c r="D127" s="43">
        <v>3260</v>
      </c>
      <c r="E127" s="43">
        <v>333</v>
      </c>
      <c r="F127" s="43">
        <v>3</v>
      </c>
      <c r="G127" s="32">
        <v>1</v>
      </c>
      <c r="H127" s="32" t="s">
        <v>186</v>
      </c>
      <c r="I127" s="112" t="s">
        <v>24172</v>
      </c>
      <c r="J127" s="61" t="s">
        <v>17417</v>
      </c>
      <c r="K127" s="32" t="s">
        <v>18079</v>
      </c>
      <c r="L127" s="32" t="s">
        <v>18406</v>
      </c>
      <c r="M127" s="60">
        <v>109900</v>
      </c>
      <c r="N127" s="46">
        <f t="shared" si="5"/>
        <v>0.8</v>
      </c>
      <c r="O127" s="47">
        <f t="shared" si="6"/>
        <v>21979.999999999996</v>
      </c>
      <c r="P127" s="46" t="str">
        <f t="shared" si="7"/>
        <v>PERCENTAGE</v>
      </c>
    </row>
    <row r="128" spans="1:16" x14ac:dyDescent="0.3">
      <c r="A128" s="43" t="str">
        <f t="shared" si="4"/>
        <v>2024 ALL T-SHIRT EXC KI &amp; RAGLAN D80</v>
      </c>
      <c r="B128" s="44">
        <f>'2019 ALL N OLDER D95'!$B$2</f>
        <v>46121</v>
      </c>
      <c r="C128" s="44">
        <f>'2019 ALL N OLDER D95'!$C$2</f>
        <v>46127</v>
      </c>
      <c r="D128" s="43">
        <v>3260</v>
      </c>
      <c r="E128" s="43">
        <v>333</v>
      </c>
      <c r="F128" s="43">
        <v>3</v>
      </c>
      <c r="G128" s="32">
        <v>1</v>
      </c>
      <c r="H128" s="32" t="s">
        <v>186</v>
      </c>
      <c r="I128" s="112" t="s">
        <v>24172</v>
      </c>
      <c r="J128" s="61" t="s">
        <v>17418</v>
      </c>
      <c r="K128" s="32" t="s">
        <v>18079</v>
      </c>
      <c r="L128" s="32" t="s">
        <v>18407</v>
      </c>
      <c r="M128" s="60">
        <v>109900</v>
      </c>
      <c r="N128" s="46">
        <f t="shared" si="5"/>
        <v>0.8</v>
      </c>
      <c r="O128" s="47">
        <f t="shared" si="6"/>
        <v>21979.999999999996</v>
      </c>
      <c r="P128" s="46" t="str">
        <f t="shared" si="7"/>
        <v>PERCENTAGE</v>
      </c>
    </row>
    <row r="129" spans="1:16" x14ac:dyDescent="0.3">
      <c r="A129" s="43" t="str">
        <f t="shared" si="4"/>
        <v>2024 ALL T-SHIRT EXC KI &amp; RAGLAN D80</v>
      </c>
      <c r="B129" s="44">
        <f>'2019 ALL N OLDER D95'!$B$2</f>
        <v>46121</v>
      </c>
      <c r="C129" s="44">
        <f>'2019 ALL N OLDER D95'!$C$2</f>
        <v>46127</v>
      </c>
      <c r="D129" s="43">
        <v>3260</v>
      </c>
      <c r="E129" s="43">
        <v>333</v>
      </c>
      <c r="F129" s="43">
        <v>3</v>
      </c>
      <c r="G129" s="32">
        <v>1</v>
      </c>
      <c r="H129" s="32" t="s">
        <v>186</v>
      </c>
      <c r="I129" s="112" t="s">
        <v>24172</v>
      </c>
      <c r="J129" s="61" t="s">
        <v>17419</v>
      </c>
      <c r="K129" s="32" t="s">
        <v>18079</v>
      </c>
      <c r="L129" s="32" t="s">
        <v>18408</v>
      </c>
      <c r="M129" s="60">
        <v>109900</v>
      </c>
      <c r="N129" s="46">
        <f t="shared" si="5"/>
        <v>0.8</v>
      </c>
      <c r="O129" s="47">
        <f t="shared" si="6"/>
        <v>21979.999999999996</v>
      </c>
      <c r="P129" s="46" t="str">
        <f t="shared" si="7"/>
        <v>PERCENTAGE</v>
      </c>
    </row>
    <row r="130" spans="1:16" x14ac:dyDescent="0.3">
      <c r="A130" s="43" t="str">
        <f t="shared" si="4"/>
        <v>2024 ALL T-SHIRT EXC KI &amp; RAGLAN D80</v>
      </c>
      <c r="B130" s="44">
        <f>'2019 ALL N OLDER D95'!$B$2</f>
        <v>46121</v>
      </c>
      <c r="C130" s="44">
        <f>'2019 ALL N OLDER D95'!$C$2</f>
        <v>46127</v>
      </c>
      <c r="D130" s="43">
        <v>3260</v>
      </c>
      <c r="E130" s="43">
        <v>333</v>
      </c>
      <c r="F130" s="43">
        <v>3</v>
      </c>
      <c r="G130" s="32">
        <v>1</v>
      </c>
      <c r="H130" s="32" t="s">
        <v>186</v>
      </c>
      <c r="I130" s="112" t="s">
        <v>24172</v>
      </c>
      <c r="J130" s="61" t="s">
        <v>17420</v>
      </c>
      <c r="K130" s="32" t="s">
        <v>18079</v>
      </c>
      <c r="L130" s="32" t="s">
        <v>18409</v>
      </c>
      <c r="M130" s="60">
        <v>109900</v>
      </c>
      <c r="N130" s="46">
        <f t="shared" si="5"/>
        <v>0.8</v>
      </c>
      <c r="O130" s="47">
        <f t="shared" si="6"/>
        <v>21979.999999999996</v>
      </c>
      <c r="P130" s="46" t="str">
        <f t="shared" si="7"/>
        <v>PERCENTAGE</v>
      </c>
    </row>
    <row r="131" spans="1:16" x14ac:dyDescent="0.3">
      <c r="A131" s="43" t="str">
        <f t="shared" si="4"/>
        <v>2024 ALL T-SHIRT EXC KI &amp; RAGLAN D80</v>
      </c>
      <c r="B131" s="44">
        <f>'2019 ALL N OLDER D95'!$B$2</f>
        <v>46121</v>
      </c>
      <c r="C131" s="44">
        <f>'2019 ALL N OLDER D95'!$C$2</f>
        <v>46127</v>
      </c>
      <c r="D131" s="43">
        <v>3260</v>
      </c>
      <c r="E131" s="43">
        <v>333</v>
      </c>
      <c r="F131" s="43">
        <v>3</v>
      </c>
      <c r="G131" s="32">
        <v>1</v>
      </c>
      <c r="H131" s="32" t="s">
        <v>186</v>
      </c>
      <c r="I131" s="112" t="s">
        <v>24172</v>
      </c>
      <c r="J131" s="61" t="s">
        <v>17421</v>
      </c>
      <c r="K131" s="32" t="s">
        <v>18079</v>
      </c>
      <c r="L131" s="32" t="s">
        <v>18410</v>
      </c>
      <c r="M131" s="60">
        <v>109900</v>
      </c>
      <c r="N131" s="46">
        <f t="shared" si="5"/>
        <v>0.8</v>
      </c>
      <c r="O131" s="47">
        <f t="shared" si="6"/>
        <v>21979.999999999996</v>
      </c>
      <c r="P131" s="46" t="str">
        <f t="shared" si="7"/>
        <v>PERCENTAGE</v>
      </c>
    </row>
    <row r="132" spans="1:16" x14ac:dyDescent="0.3">
      <c r="A132" s="43" t="str">
        <f t="shared" ref="A132:A195" si="8">$A$2</f>
        <v>2024 ALL T-SHIRT EXC KI &amp; RAGLAN D80</v>
      </c>
      <c r="B132" s="44">
        <f>'2019 ALL N OLDER D95'!$B$2</f>
        <v>46121</v>
      </c>
      <c r="C132" s="44">
        <f>'2019 ALL N OLDER D95'!$C$2</f>
        <v>46127</v>
      </c>
      <c r="D132" s="43">
        <v>3260</v>
      </c>
      <c r="E132" s="43">
        <v>333</v>
      </c>
      <c r="F132" s="43">
        <v>3</v>
      </c>
      <c r="G132" s="32">
        <v>1</v>
      </c>
      <c r="H132" s="32" t="s">
        <v>186</v>
      </c>
      <c r="I132" s="112" t="s">
        <v>24172</v>
      </c>
      <c r="J132" s="61" t="s">
        <v>17422</v>
      </c>
      <c r="K132" s="32" t="s">
        <v>18079</v>
      </c>
      <c r="L132" s="32" t="s">
        <v>18411</v>
      </c>
      <c r="M132" s="60">
        <v>109900</v>
      </c>
      <c r="N132" s="46">
        <f t="shared" ref="N132:N195" si="9">$N$2</f>
        <v>0.8</v>
      </c>
      <c r="O132" s="47">
        <f t="shared" ref="O132:O195" si="10">$O$2</f>
        <v>21979.999999999996</v>
      </c>
      <c r="P132" s="46" t="str">
        <f t="shared" ref="P132:P195" si="11">$P$2</f>
        <v>PERCENTAGE</v>
      </c>
    </row>
    <row r="133" spans="1:16" x14ac:dyDescent="0.3">
      <c r="A133" s="43" t="str">
        <f t="shared" si="8"/>
        <v>2024 ALL T-SHIRT EXC KI &amp; RAGLAN D80</v>
      </c>
      <c r="B133" s="44">
        <f>'2019 ALL N OLDER D95'!$B$2</f>
        <v>46121</v>
      </c>
      <c r="C133" s="44">
        <f>'2019 ALL N OLDER D95'!$C$2</f>
        <v>46127</v>
      </c>
      <c r="D133" s="43">
        <v>3260</v>
      </c>
      <c r="E133" s="43">
        <v>333</v>
      </c>
      <c r="F133" s="43">
        <v>3</v>
      </c>
      <c r="G133" s="32">
        <v>1</v>
      </c>
      <c r="H133" s="32" t="s">
        <v>186</v>
      </c>
      <c r="I133" s="112" t="s">
        <v>24172</v>
      </c>
      <c r="J133" s="61" t="s">
        <v>17423</v>
      </c>
      <c r="K133" s="32" t="s">
        <v>18079</v>
      </c>
      <c r="L133" s="32" t="s">
        <v>18412</v>
      </c>
      <c r="M133" s="60">
        <v>109900</v>
      </c>
      <c r="N133" s="46">
        <f t="shared" si="9"/>
        <v>0.8</v>
      </c>
      <c r="O133" s="47">
        <f t="shared" si="10"/>
        <v>21979.999999999996</v>
      </c>
      <c r="P133" s="46" t="str">
        <f t="shared" si="11"/>
        <v>PERCENTAGE</v>
      </c>
    </row>
    <row r="134" spans="1:16" x14ac:dyDescent="0.3">
      <c r="A134" s="43" t="str">
        <f t="shared" si="8"/>
        <v>2024 ALL T-SHIRT EXC KI &amp; RAGLAN D80</v>
      </c>
      <c r="B134" s="44">
        <f>'2019 ALL N OLDER D95'!$B$2</f>
        <v>46121</v>
      </c>
      <c r="C134" s="44">
        <f>'2019 ALL N OLDER D95'!$C$2</f>
        <v>46127</v>
      </c>
      <c r="D134" s="43">
        <v>3260</v>
      </c>
      <c r="E134" s="43">
        <v>333</v>
      </c>
      <c r="F134" s="43">
        <v>3</v>
      </c>
      <c r="G134" s="32">
        <v>1</v>
      </c>
      <c r="H134" s="32" t="s">
        <v>186</v>
      </c>
      <c r="I134" s="112" t="s">
        <v>24172</v>
      </c>
      <c r="J134" s="61" t="s">
        <v>17424</v>
      </c>
      <c r="K134" s="32" t="s">
        <v>18080</v>
      </c>
      <c r="L134" s="32" t="s">
        <v>18413</v>
      </c>
      <c r="M134" s="60">
        <v>109900</v>
      </c>
      <c r="N134" s="46">
        <f t="shared" si="9"/>
        <v>0.8</v>
      </c>
      <c r="O134" s="47">
        <f t="shared" si="10"/>
        <v>21979.999999999996</v>
      </c>
      <c r="P134" s="46" t="str">
        <f t="shared" si="11"/>
        <v>PERCENTAGE</v>
      </c>
    </row>
    <row r="135" spans="1:16" x14ac:dyDescent="0.3">
      <c r="A135" s="43" t="str">
        <f t="shared" si="8"/>
        <v>2024 ALL T-SHIRT EXC KI &amp; RAGLAN D80</v>
      </c>
      <c r="B135" s="44">
        <f>'2019 ALL N OLDER D95'!$B$2</f>
        <v>46121</v>
      </c>
      <c r="C135" s="44">
        <f>'2019 ALL N OLDER D95'!$C$2</f>
        <v>46127</v>
      </c>
      <c r="D135" s="43">
        <v>3260</v>
      </c>
      <c r="E135" s="43">
        <v>333</v>
      </c>
      <c r="F135" s="43">
        <v>3</v>
      </c>
      <c r="G135" s="32">
        <v>1</v>
      </c>
      <c r="H135" s="32" t="s">
        <v>186</v>
      </c>
      <c r="I135" s="112" t="s">
        <v>24172</v>
      </c>
      <c r="J135" s="61" t="s">
        <v>17425</v>
      </c>
      <c r="K135" s="32" t="s">
        <v>18080</v>
      </c>
      <c r="L135" s="32" t="s">
        <v>18414</v>
      </c>
      <c r="M135" s="60">
        <v>109900</v>
      </c>
      <c r="N135" s="46">
        <f t="shared" si="9"/>
        <v>0.8</v>
      </c>
      <c r="O135" s="47">
        <f t="shared" si="10"/>
        <v>21979.999999999996</v>
      </c>
      <c r="P135" s="46" t="str">
        <f t="shared" si="11"/>
        <v>PERCENTAGE</v>
      </c>
    </row>
    <row r="136" spans="1:16" x14ac:dyDescent="0.3">
      <c r="A136" s="43" t="str">
        <f t="shared" si="8"/>
        <v>2024 ALL T-SHIRT EXC KI &amp; RAGLAN D80</v>
      </c>
      <c r="B136" s="44">
        <f>'2019 ALL N OLDER D95'!$B$2</f>
        <v>46121</v>
      </c>
      <c r="C136" s="44">
        <f>'2019 ALL N OLDER D95'!$C$2</f>
        <v>46127</v>
      </c>
      <c r="D136" s="43">
        <v>3260</v>
      </c>
      <c r="E136" s="43">
        <v>333</v>
      </c>
      <c r="F136" s="43">
        <v>3</v>
      </c>
      <c r="G136" s="32">
        <v>1</v>
      </c>
      <c r="H136" s="32" t="s">
        <v>186</v>
      </c>
      <c r="I136" s="112" t="s">
        <v>24172</v>
      </c>
      <c r="J136" s="61" t="s">
        <v>17426</v>
      </c>
      <c r="K136" s="32" t="s">
        <v>18080</v>
      </c>
      <c r="L136" s="32" t="s">
        <v>18415</v>
      </c>
      <c r="M136" s="60">
        <v>109900</v>
      </c>
      <c r="N136" s="46">
        <f t="shared" si="9"/>
        <v>0.8</v>
      </c>
      <c r="O136" s="47">
        <f t="shared" si="10"/>
        <v>21979.999999999996</v>
      </c>
      <c r="P136" s="46" t="str">
        <f t="shared" si="11"/>
        <v>PERCENTAGE</v>
      </c>
    </row>
    <row r="137" spans="1:16" x14ac:dyDescent="0.3">
      <c r="A137" s="43" t="str">
        <f t="shared" si="8"/>
        <v>2024 ALL T-SHIRT EXC KI &amp; RAGLAN D80</v>
      </c>
      <c r="B137" s="44">
        <f>'2019 ALL N OLDER D95'!$B$2</f>
        <v>46121</v>
      </c>
      <c r="C137" s="44">
        <f>'2019 ALL N OLDER D95'!$C$2</f>
        <v>46127</v>
      </c>
      <c r="D137" s="43">
        <v>3260</v>
      </c>
      <c r="E137" s="43">
        <v>333</v>
      </c>
      <c r="F137" s="43">
        <v>3</v>
      </c>
      <c r="G137" s="32">
        <v>1</v>
      </c>
      <c r="H137" s="32" t="s">
        <v>186</v>
      </c>
      <c r="I137" s="112" t="s">
        <v>24172</v>
      </c>
      <c r="J137" s="61" t="s">
        <v>17427</v>
      </c>
      <c r="K137" s="32" t="s">
        <v>18080</v>
      </c>
      <c r="L137" s="32" t="s">
        <v>18416</v>
      </c>
      <c r="M137" s="60">
        <v>109900</v>
      </c>
      <c r="N137" s="46">
        <f t="shared" si="9"/>
        <v>0.8</v>
      </c>
      <c r="O137" s="47">
        <f t="shared" si="10"/>
        <v>21979.999999999996</v>
      </c>
      <c r="P137" s="46" t="str">
        <f t="shared" si="11"/>
        <v>PERCENTAGE</v>
      </c>
    </row>
    <row r="138" spans="1:16" x14ac:dyDescent="0.3">
      <c r="A138" s="43" t="str">
        <f t="shared" si="8"/>
        <v>2024 ALL T-SHIRT EXC KI &amp; RAGLAN D80</v>
      </c>
      <c r="B138" s="44">
        <f>'2019 ALL N OLDER D95'!$B$2</f>
        <v>46121</v>
      </c>
      <c r="C138" s="44">
        <f>'2019 ALL N OLDER D95'!$C$2</f>
        <v>46127</v>
      </c>
      <c r="D138" s="43">
        <v>3260</v>
      </c>
      <c r="E138" s="43">
        <v>333</v>
      </c>
      <c r="F138" s="43">
        <v>3</v>
      </c>
      <c r="G138" s="32">
        <v>1</v>
      </c>
      <c r="H138" s="32" t="s">
        <v>186</v>
      </c>
      <c r="I138" s="112" t="s">
        <v>24172</v>
      </c>
      <c r="J138" s="61" t="s">
        <v>17428</v>
      </c>
      <c r="K138" s="32" t="s">
        <v>18080</v>
      </c>
      <c r="L138" s="32" t="s">
        <v>18417</v>
      </c>
      <c r="M138" s="60">
        <v>109900</v>
      </c>
      <c r="N138" s="46">
        <f t="shared" si="9"/>
        <v>0.8</v>
      </c>
      <c r="O138" s="47">
        <f t="shared" si="10"/>
        <v>21979.999999999996</v>
      </c>
      <c r="P138" s="46" t="str">
        <f t="shared" si="11"/>
        <v>PERCENTAGE</v>
      </c>
    </row>
    <row r="139" spans="1:16" x14ac:dyDescent="0.3">
      <c r="A139" s="43" t="str">
        <f t="shared" si="8"/>
        <v>2024 ALL T-SHIRT EXC KI &amp; RAGLAN D80</v>
      </c>
      <c r="B139" s="44">
        <f>'2019 ALL N OLDER D95'!$B$2</f>
        <v>46121</v>
      </c>
      <c r="C139" s="44">
        <f>'2019 ALL N OLDER D95'!$C$2</f>
        <v>46127</v>
      </c>
      <c r="D139" s="43">
        <v>3260</v>
      </c>
      <c r="E139" s="43">
        <v>333</v>
      </c>
      <c r="F139" s="43">
        <v>3</v>
      </c>
      <c r="G139" s="32">
        <v>1</v>
      </c>
      <c r="H139" s="32" t="s">
        <v>186</v>
      </c>
      <c r="I139" s="112" t="s">
        <v>24172</v>
      </c>
      <c r="J139" s="61" t="s">
        <v>17429</v>
      </c>
      <c r="K139" s="32" t="s">
        <v>18080</v>
      </c>
      <c r="L139" s="32" t="s">
        <v>18418</v>
      </c>
      <c r="M139" s="60">
        <v>109900</v>
      </c>
      <c r="N139" s="46">
        <f t="shared" si="9"/>
        <v>0.8</v>
      </c>
      <c r="O139" s="47">
        <f t="shared" si="10"/>
        <v>21979.999999999996</v>
      </c>
      <c r="P139" s="46" t="str">
        <f t="shared" si="11"/>
        <v>PERCENTAGE</v>
      </c>
    </row>
    <row r="140" spans="1:16" x14ac:dyDescent="0.3">
      <c r="A140" s="43" t="str">
        <f t="shared" si="8"/>
        <v>2024 ALL T-SHIRT EXC KI &amp; RAGLAN D80</v>
      </c>
      <c r="B140" s="44">
        <f>'2019 ALL N OLDER D95'!$B$2</f>
        <v>46121</v>
      </c>
      <c r="C140" s="44">
        <f>'2019 ALL N OLDER D95'!$C$2</f>
        <v>46127</v>
      </c>
      <c r="D140" s="43">
        <v>3260</v>
      </c>
      <c r="E140" s="43">
        <v>333</v>
      </c>
      <c r="F140" s="43">
        <v>3</v>
      </c>
      <c r="G140" s="32">
        <v>1</v>
      </c>
      <c r="H140" s="32" t="s">
        <v>186</v>
      </c>
      <c r="I140" s="112" t="s">
        <v>24172</v>
      </c>
      <c r="J140" s="61" t="s">
        <v>17430</v>
      </c>
      <c r="K140" s="32" t="s">
        <v>18080</v>
      </c>
      <c r="L140" s="32" t="s">
        <v>18419</v>
      </c>
      <c r="M140" s="60">
        <v>109900</v>
      </c>
      <c r="N140" s="46">
        <f t="shared" si="9"/>
        <v>0.8</v>
      </c>
      <c r="O140" s="47">
        <f t="shared" si="10"/>
        <v>21979.999999999996</v>
      </c>
      <c r="P140" s="46" t="str">
        <f t="shared" si="11"/>
        <v>PERCENTAGE</v>
      </c>
    </row>
    <row r="141" spans="1:16" x14ac:dyDescent="0.3">
      <c r="A141" s="43" t="str">
        <f t="shared" si="8"/>
        <v>2024 ALL T-SHIRT EXC KI &amp; RAGLAN D80</v>
      </c>
      <c r="B141" s="44">
        <f>'2019 ALL N OLDER D95'!$B$2</f>
        <v>46121</v>
      </c>
      <c r="C141" s="44">
        <f>'2019 ALL N OLDER D95'!$C$2</f>
        <v>46127</v>
      </c>
      <c r="D141" s="43">
        <v>3260</v>
      </c>
      <c r="E141" s="43">
        <v>333</v>
      </c>
      <c r="F141" s="43">
        <v>3</v>
      </c>
      <c r="G141" s="32">
        <v>1</v>
      </c>
      <c r="H141" s="32" t="s">
        <v>186</v>
      </c>
      <c r="I141" s="112" t="s">
        <v>24172</v>
      </c>
      <c r="J141" s="61" t="s">
        <v>17431</v>
      </c>
      <c r="K141" s="32" t="s">
        <v>18080</v>
      </c>
      <c r="L141" s="32" t="s">
        <v>18420</v>
      </c>
      <c r="M141" s="60">
        <v>109900</v>
      </c>
      <c r="N141" s="46">
        <f t="shared" si="9"/>
        <v>0.8</v>
      </c>
      <c r="O141" s="47">
        <f t="shared" si="10"/>
        <v>21979.999999999996</v>
      </c>
      <c r="P141" s="46" t="str">
        <f t="shared" si="11"/>
        <v>PERCENTAGE</v>
      </c>
    </row>
    <row r="142" spans="1:16" x14ac:dyDescent="0.3">
      <c r="A142" s="43" t="str">
        <f t="shared" si="8"/>
        <v>2024 ALL T-SHIRT EXC KI &amp; RAGLAN D80</v>
      </c>
      <c r="B142" s="44">
        <f>'2019 ALL N OLDER D95'!$B$2</f>
        <v>46121</v>
      </c>
      <c r="C142" s="44">
        <f>'2019 ALL N OLDER D95'!$C$2</f>
        <v>46127</v>
      </c>
      <c r="D142" s="43">
        <v>3260</v>
      </c>
      <c r="E142" s="43">
        <v>333</v>
      </c>
      <c r="F142" s="43">
        <v>3</v>
      </c>
      <c r="G142" s="32">
        <v>1</v>
      </c>
      <c r="H142" s="32" t="s">
        <v>186</v>
      </c>
      <c r="I142" s="112" t="s">
        <v>24172</v>
      </c>
      <c r="J142" s="61" t="s">
        <v>17432</v>
      </c>
      <c r="K142" s="32" t="s">
        <v>18081</v>
      </c>
      <c r="L142" s="32" t="s">
        <v>18421</v>
      </c>
      <c r="M142" s="60">
        <v>109900</v>
      </c>
      <c r="N142" s="46">
        <f t="shared" si="9"/>
        <v>0.8</v>
      </c>
      <c r="O142" s="47">
        <f t="shared" si="10"/>
        <v>21979.999999999996</v>
      </c>
      <c r="P142" s="46" t="str">
        <f t="shared" si="11"/>
        <v>PERCENTAGE</v>
      </c>
    </row>
    <row r="143" spans="1:16" x14ac:dyDescent="0.3">
      <c r="A143" s="43" t="str">
        <f t="shared" si="8"/>
        <v>2024 ALL T-SHIRT EXC KI &amp; RAGLAN D80</v>
      </c>
      <c r="B143" s="44">
        <f>'2019 ALL N OLDER D95'!$B$2</f>
        <v>46121</v>
      </c>
      <c r="C143" s="44">
        <f>'2019 ALL N OLDER D95'!$C$2</f>
        <v>46127</v>
      </c>
      <c r="D143" s="43">
        <v>3260</v>
      </c>
      <c r="E143" s="43">
        <v>333</v>
      </c>
      <c r="F143" s="43">
        <v>3</v>
      </c>
      <c r="G143" s="32">
        <v>1</v>
      </c>
      <c r="H143" s="32" t="s">
        <v>186</v>
      </c>
      <c r="I143" s="112" t="s">
        <v>24172</v>
      </c>
      <c r="J143" s="61" t="s">
        <v>17433</v>
      </c>
      <c r="K143" s="32" t="s">
        <v>18081</v>
      </c>
      <c r="L143" s="32" t="s">
        <v>18422</v>
      </c>
      <c r="M143" s="60">
        <v>109900</v>
      </c>
      <c r="N143" s="46">
        <f t="shared" si="9"/>
        <v>0.8</v>
      </c>
      <c r="O143" s="47">
        <f t="shared" si="10"/>
        <v>21979.999999999996</v>
      </c>
      <c r="P143" s="46" t="str">
        <f t="shared" si="11"/>
        <v>PERCENTAGE</v>
      </c>
    </row>
    <row r="144" spans="1:16" x14ac:dyDescent="0.3">
      <c r="A144" s="43" t="str">
        <f t="shared" si="8"/>
        <v>2024 ALL T-SHIRT EXC KI &amp; RAGLAN D80</v>
      </c>
      <c r="B144" s="44">
        <f>'2019 ALL N OLDER D95'!$B$2</f>
        <v>46121</v>
      </c>
      <c r="C144" s="44">
        <f>'2019 ALL N OLDER D95'!$C$2</f>
        <v>46127</v>
      </c>
      <c r="D144" s="43">
        <v>3260</v>
      </c>
      <c r="E144" s="43">
        <v>333</v>
      </c>
      <c r="F144" s="43">
        <v>3</v>
      </c>
      <c r="G144" s="32">
        <v>1</v>
      </c>
      <c r="H144" s="32" t="s">
        <v>186</v>
      </c>
      <c r="I144" s="112" t="s">
        <v>24172</v>
      </c>
      <c r="J144" s="61" t="s">
        <v>17434</v>
      </c>
      <c r="K144" s="32" t="s">
        <v>18081</v>
      </c>
      <c r="L144" s="32" t="s">
        <v>18423</v>
      </c>
      <c r="M144" s="60">
        <v>109900</v>
      </c>
      <c r="N144" s="46">
        <f t="shared" si="9"/>
        <v>0.8</v>
      </c>
      <c r="O144" s="47">
        <f t="shared" si="10"/>
        <v>21979.999999999996</v>
      </c>
      <c r="P144" s="46" t="str">
        <f t="shared" si="11"/>
        <v>PERCENTAGE</v>
      </c>
    </row>
    <row r="145" spans="1:16" x14ac:dyDescent="0.3">
      <c r="A145" s="43" t="str">
        <f t="shared" si="8"/>
        <v>2024 ALL T-SHIRT EXC KI &amp; RAGLAN D80</v>
      </c>
      <c r="B145" s="44">
        <f>'2019 ALL N OLDER D95'!$B$2</f>
        <v>46121</v>
      </c>
      <c r="C145" s="44">
        <f>'2019 ALL N OLDER D95'!$C$2</f>
        <v>46127</v>
      </c>
      <c r="D145" s="43">
        <v>3260</v>
      </c>
      <c r="E145" s="43">
        <v>333</v>
      </c>
      <c r="F145" s="43">
        <v>3</v>
      </c>
      <c r="G145" s="32">
        <v>1</v>
      </c>
      <c r="H145" s="32" t="s">
        <v>186</v>
      </c>
      <c r="I145" s="112" t="s">
        <v>24172</v>
      </c>
      <c r="J145" s="61" t="s">
        <v>17435</v>
      </c>
      <c r="K145" s="32" t="s">
        <v>18081</v>
      </c>
      <c r="L145" s="32" t="s">
        <v>18424</v>
      </c>
      <c r="M145" s="60">
        <v>109900</v>
      </c>
      <c r="N145" s="46">
        <f t="shared" si="9"/>
        <v>0.8</v>
      </c>
      <c r="O145" s="47">
        <f t="shared" si="10"/>
        <v>21979.999999999996</v>
      </c>
      <c r="P145" s="46" t="str">
        <f t="shared" si="11"/>
        <v>PERCENTAGE</v>
      </c>
    </row>
    <row r="146" spans="1:16" x14ac:dyDescent="0.3">
      <c r="A146" s="43" t="str">
        <f t="shared" si="8"/>
        <v>2024 ALL T-SHIRT EXC KI &amp; RAGLAN D80</v>
      </c>
      <c r="B146" s="44">
        <f>'2019 ALL N OLDER D95'!$B$2</f>
        <v>46121</v>
      </c>
      <c r="C146" s="44">
        <f>'2019 ALL N OLDER D95'!$C$2</f>
        <v>46127</v>
      </c>
      <c r="D146" s="43">
        <v>3260</v>
      </c>
      <c r="E146" s="43">
        <v>333</v>
      </c>
      <c r="F146" s="43">
        <v>3</v>
      </c>
      <c r="G146" s="32">
        <v>1</v>
      </c>
      <c r="H146" s="32" t="s">
        <v>186</v>
      </c>
      <c r="I146" s="112" t="s">
        <v>24172</v>
      </c>
      <c r="J146" s="61" t="s">
        <v>17436</v>
      </c>
      <c r="K146" s="32" t="s">
        <v>18081</v>
      </c>
      <c r="L146" s="32" t="s">
        <v>18425</v>
      </c>
      <c r="M146" s="60">
        <v>109900</v>
      </c>
      <c r="N146" s="46">
        <f t="shared" si="9"/>
        <v>0.8</v>
      </c>
      <c r="O146" s="47">
        <f t="shared" si="10"/>
        <v>21979.999999999996</v>
      </c>
      <c r="P146" s="46" t="str">
        <f t="shared" si="11"/>
        <v>PERCENTAGE</v>
      </c>
    </row>
    <row r="147" spans="1:16" x14ac:dyDescent="0.3">
      <c r="A147" s="43" t="str">
        <f t="shared" si="8"/>
        <v>2024 ALL T-SHIRT EXC KI &amp; RAGLAN D80</v>
      </c>
      <c r="B147" s="44">
        <f>'2019 ALL N OLDER D95'!$B$2</f>
        <v>46121</v>
      </c>
      <c r="C147" s="44">
        <f>'2019 ALL N OLDER D95'!$C$2</f>
        <v>46127</v>
      </c>
      <c r="D147" s="43">
        <v>3260</v>
      </c>
      <c r="E147" s="43">
        <v>333</v>
      </c>
      <c r="F147" s="43">
        <v>3</v>
      </c>
      <c r="G147" s="32">
        <v>1</v>
      </c>
      <c r="H147" s="32" t="s">
        <v>186</v>
      </c>
      <c r="I147" s="112" t="s">
        <v>24172</v>
      </c>
      <c r="J147" s="61" t="s">
        <v>17437</v>
      </c>
      <c r="K147" s="32" t="s">
        <v>18081</v>
      </c>
      <c r="L147" s="32" t="s">
        <v>18426</v>
      </c>
      <c r="M147" s="60">
        <v>109900</v>
      </c>
      <c r="N147" s="46">
        <f t="shared" si="9"/>
        <v>0.8</v>
      </c>
      <c r="O147" s="47">
        <f t="shared" si="10"/>
        <v>21979.999999999996</v>
      </c>
      <c r="P147" s="46" t="str">
        <f t="shared" si="11"/>
        <v>PERCENTAGE</v>
      </c>
    </row>
    <row r="148" spans="1:16" x14ac:dyDescent="0.3">
      <c r="A148" s="43" t="str">
        <f t="shared" si="8"/>
        <v>2024 ALL T-SHIRT EXC KI &amp; RAGLAN D80</v>
      </c>
      <c r="B148" s="44">
        <f>'2019 ALL N OLDER D95'!$B$2</f>
        <v>46121</v>
      </c>
      <c r="C148" s="44">
        <f>'2019 ALL N OLDER D95'!$C$2</f>
        <v>46127</v>
      </c>
      <c r="D148" s="43">
        <v>3260</v>
      </c>
      <c r="E148" s="43">
        <v>333</v>
      </c>
      <c r="F148" s="43">
        <v>3</v>
      </c>
      <c r="G148" s="32">
        <v>1</v>
      </c>
      <c r="H148" s="32" t="s">
        <v>186</v>
      </c>
      <c r="I148" s="112" t="s">
        <v>24172</v>
      </c>
      <c r="J148" s="61" t="s">
        <v>17438</v>
      </c>
      <c r="K148" s="32" t="s">
        <v>18081</v>
      </c>
      <c r="L148" s="32" t="s">
        <v>18427</v>
      </c>
      <c r="M148" s="60">
        <v>109900</v>
      </c>
      <c r="N148" s="46">
        <f t="shared" si="9"/>
        <v>0.8</v>
      </c>
      <c r="O148" s="47">
        <f t="shared" si="10"/>
        <v>21979.999999999996</v>
      </c>
      <c r="P148" s="46" t="str">
        <f t="shared" si="11"/>
        <v>PERCENTAGE</v>
      </c>
    </row>
    <row r="149" spans="1:16" x14ac:dyDescent="0.3">
      <c r="A149" s="43" t="str">
        <f t="shared" si="8"/>
        <v>2024 ALL T-SHIRT EXC KI &amp; RAGLAN D80</v>
      </c>
      <c r="B149" s="44">
        <f>'2019 ALL N OLDER D95'!$B$2</f>
        <v>46121</v>
      </c>
      <c r="C149" s="44">
        <f>'2019 ALL N OLDER D95'!$C$2</f>
        <v>46127</v>
      </c>
      <c r="D149" s="43">
        <v>3260</v>
      </c>
      <c r="E149" s="43">
        <v>333</v>
      </c>
      <c r="F149" s="43">
        <v>3</v>
      </c>
      <c r="G149" s="32">
        <v>1</v>
      </c>
      <c r="H149" s="32" t="s">
        <v>186</v>
      </c>
      <c r="I149" s="112" t="s">
        <v>24172</v>
      </c>
      <c r="J149" s="61" t="s">
        <v>17439</v>
      </c>
      <c r="K149" s="32" t="s">
        <v>18081</v>
      </c>
      <c r="L149" s="32" t="s">
        <v>18428</v>
      </c>
      <c r="M149" s="60">
        <v>109900</v>
      </c>
      <c r="N149" s="46">
        <f t="shared" si="9"/>
        <v>0.8</v>
      </c>
      <c r="O149" s="47">
        <f t="shared" si="10"/>
        <v>21979.999999999996</v>
      </c>
      <c r="P149" s="46" t="str">
        <f t="shared" si="11"/>
        <v>PERCENTAGE</v>
      </c>
    </row>
    <row r="150" spans="1:16" x14ac:dyDescent="0.3">
      <c r="A150" s="43" t="str">
        <f t="shared" si="8"/>
        <v>2024 ALL T-SHIRT EXC KI &amp; RAGLAN D80</v>
      </c>
      <c r="B150" s="44">
        <f>'2019 ALL N OLDER D95'!$B$2</f>
        <v>46121</v>
      </c>
      <c r="C150" s="44">
        <f>'2019 ALL N OLDER D95'!$C$2</f>
        <v>46127</v>
      </c>
      <c r="D150" s="43">
        <v>3260</v>
      </c>
      <c r="E150" s="43">
        <v>333</v>
      </c>
      <c r="F150" s="43">
        <v>3</v>
      </c>
      <c r="G150" s="32">
        <v>1</v>
      </c>
      <c r="H150" s="32" t="s">
        <v>186</v>
      </c>
      <c r="I150" s="112" t="s">
        <v>24172</v>
      </c>
      <c r="J150" s="61" t="s">
        <v>17440</v>
      </c>
      <c r="K150" s="32" t="s">
        <v>18082</v>
      </c>
      <c r="L150" s="32" t="s">
        <v>18429</v>
      </c>
      <c r="M150" s="60">
        <v>109900</v>
      </c>
      <c r="N150" s="46">
        <f t="shared" si="9"/>
        <v>0.8</v>
      </c>
      <c r="O150" s="47">
        <f t="shared" si="10"/>
        <v>21979.999999999996</v>
      </c>
      <c r="P150" s="46" t="str">
        <f t="shared" si="11"/>
        <v>PERCENTAGE</v>
      </c>
    </row>
    <row r="151" spans="1:16" x14ac:dyDescent="0.3">
      <c r="A151" s="43" t="str">
        <f t="shared" si="8"/>
        <v>2024 ALL T-SHIRT EXC KI &amp; RAGLAN D80</v>
      </c>
      <c r="B151" s="44">
        <f>'2019 ALL N OLDER D95'!$B$2</f>
        <v>46121</v>
      </c>
      <c r="C151" s="44">
        <f>'2019 ALL N OLDER D95'!$C$2</f>
        <v>46127</v>
      </c>
      <c r="D151" s="43">
        <v>3260</v>
      </c>
      <c r="E151" s="43">
        <v>333</v>
      </c>
      <c r="F151" s="43">
        <v>3</v>
      </c>
      <c r="G151" s="32">
        <v>1</v>
      </c>
      <c r="H151" s="32" t="s">
        <v>186</v>
      </c>
      <c r="I151" s="112" t="s">
        <v>24172</v>
      </c>
      <c r="J151" s="61" t="s">
        <v>17441</v>
      </c>
      <c r="K151" s="32" t="s">
        <v>18082</v>
      </c>
      <c r="L151" s="32" t="s">
        <v>18430</v>
      </c>
      <c r="M151" s="60">
        <v>109900</v>
      </c>
      <c r="N151" s="46">
        <f t="shared" si="9"/>
        <v>0.8</v>
      </c>
      <c r="O151" s="47">
        <f t="shared" si="10"/>
        <v>21979.999999999996</v>
      </c>
      <c r="P151" s="46" t="str">
        <f t="shared" si="11"/>
        <v>PERCENTAGE</v>
      </c>
    </row>
    <row r="152" spans="1:16" x14ac:dyDescent="0.3">
      <c r="A152" s="43" t="str">
        <f t="shared" si="8"/>
        <v>2024 ALL T-SHIRT EXC KI &amp; RAGLAN D80</v>
      </c>
      <c r="B152" s="44">
        <f>'2019 ALL N OLDER D95'!$B$2</f>
        <v>46121</v>
      </c>
      <c r="C152" s="44">
        <f>'2019 ALL N OLDER D95'!$C$2</f>
        <v>46127</v>
      </c>
      <c r="D152" s="43">
        <v>3260</v>
      </c>
      <c r="E152" s="43">
        <v>333</v>
      </c>
      <c r="F152" s="43">
        <v>3</v>
      </c>
      <c r="G152" s="32">
        <v>1</v>
      </c>
      <c r="H152" s="32" t="s">
        <v>186</v>
      </c>
      <c r="I152" s="112" t="s">
        <v>24172</v>
      </c>
      <c r="J152" s="61" t="s">
        <v>17442</v>
      </c>
      <c r="K152" s="32" t="s">
        <v>18082</v>
      </c>
      <c r="L152" s="32" t="s">
        <v>18431</v>
      </c>
      <c r="M152" s="60">
        <v>109900</v>
      </c>
      <c r="N152" s="46">
        <f t="shared" si="9"/>
        <v>0.8</v>
      </c>
      <c r="O152" s="47">
        <f t="shared" si="10"/>
        <v>21979.999999999996</v>
      </c>
      <c r="P152" s="46" t="str">
        <f t="shared" si="11"/>
        <v>PERCENTAGE</v>
      </c>
    </row>
    <row r="153" spans="1:16" x14ac:dyDescent="0.3">
      <c r="A153" s="43" t="str">
        <f t="shared" si="8"/>
        <v>2024 ALL T-SHIRT EXC KI &amp; RAGLAN D80</v>
      </c>
      <c r="B153" s="44">
        <f>'2019 ALL N OLDER D95'!$B$2</f>
        <v>46121</v>
      </c>
      <c r="C153" s="44">
        <f>'2019 ALL N OLDER D95'!$C$2</f>
        <v>46127</v>
      </c>
      <c r="D153" s="43">
        <v>3260</v>
      </c>
      <c r="E153" s="43">
        <v>333</v>
      </c>
      <c r="F153" s="43">
        <v>3</v>
      </c>
      <c r="G153" s="32">
        <v>1</v>
      </c>
      <c r="H153" s="32" t="s">
        <v>186</v>
      </c>
      <c r="I153" s="112" t="s">
        <v>24172</v>
      </c>
      <c r="J153" s="61" t="s">
        <v>17443</v>
      </c>
      <c r="K153" s="32" t="s">
        <v>18082</v>
      </c>
      <c r="L153" s="32" t="s">
        <v>18432</v>
      </c>
      <c r="M153" s="60">
        <v>109900</v>
      </c>
      <c r="N153" s="46">
        <f t="shared" si="9"/>
        <v>0.8</v>
      </c>
      <c r="O153" s="47">
        <f t="shared" si="10"/>
        <v>21979.999999999996</v>
      </c>
      <c r="P153" s="46" t="str">
        <f t="shared" si="11"/>
        <v>PERCENTAGE</v>
      </c>
    </row>
    <row r="154" spans="1:16" x14ac:dyDescent="0.3">
      <c r="A154" s="43" t="str">
        <f t="shared" si="8"/>
        <v>2024 ALL T-SHIRT EXC KI &amp; RAGLAN D80</v>
      </c>
      <c r="B154" s="44">
        <f>'2019 ALL N OLDER D95'!$B$2</f>
        <v>46121</v>
      </c>
      <c r="C154" s="44">
        <f>'2019 ALL N OLDER D95'!$C$2</f>
        <v>46127</v>
      </c>
      <c r="D154" s="43">
        <v>3260</v>
      </c>
      <c r="E154" s="43">
        <v>333</v>
      </c>
      <c r="F154" s="43">
        <v>3</v>
      </c>
      <c r="G154" s="32">
        <v>1</v>
      </c>
      <c r="H154" s="32" t="s">
        <v>186</v>
      </c>
      <c r="I154" s="112" t="s">
        <v>24172</v>
      </c>
      <c r="J154" s="61" t="s">
        <v>17444</v>
      </c>
      <c r="K154" s="32" t="s">
        <v>18082</v>
      </c>
      <c r="L154" s="32" t="s">
        <v>18433</v>
      </c>
      <c r="M154" s="60">
        <v>109900</v>
      </c>
      <c r="N154" s="46">
        <f t="shared" si="9"/>
        <v>0.8</v>
      </c>
      <c r="O154" s="47">
        <f t="shared" si="10"/>
        <v>21979.999999999996</v>
      </c>
      <c r="P154" s="46" t="str">
        <f t="shared" si="11"/>
        <v>PERCENTAGE</v>
      </c>
    </row>
    <row r="155" spans="1:16" x14ac:dyDescent="0.3">
      <c r="A155" s="43" t="str">
        <f t="shared" si="8"/>
        <v>2024 ALL T-SHIRT EXC KI &amp; RAGLAN D80</v>
      </c>
      <c r="B155" s="44">
        <f>'2019 ALL N OLDER D95'!$B$2</f>
        <v>46121</v>
      </c>
      <c r="C155" s="44">
        <f>'2019 ALL N OLDER D95'!$C$2</f>
        <v>46127</v>
      </c>
      <c r="D155" s="43">
        <v>3260</v>
      </c>
      <c r="E155" s="43">
        <v>333</v>
      </c>
      <c r="F155" s="43">
        <v>3</v>
      </c>
      <c r="G155" s="32">
        <v>1</v>
      </c>
      <c r="H155" s="32" t="s">
        <v>186</v>
      </c>
      <c r="I155" s="112" t="s">
        <v>24172</v>
      </c>
      <c r="J155" s="61" t="s">
        <v>17445</v>
      </c>
      <c r="K155" s="32" t="s">
        <v>18082</v>
      </c>
      <c r="L155" s="32" t="s">
        <v>18434</v>
      </c>
      <c r="M155" s="60">
        <v>109900</v>
      </c>
      <c r="N155" s="46">
        <f t="shared" si="9"/>
        <v>0.8</v>
      </c>
      <c r="O155" s="47">
        <f t="shared" si="10"/>
        <v>21979.999999999996</v>
      </c>
      <c r="P155" s="46" t="str">
        <f t="shared" si="11"/>
        <v>PERCENTAGE</v>
      </c>
    </row>
    <row r="156" spans="1:16" x14ac:dyDescent="0.3">
      <c r="A156" s="43" t="str">
        <f t="shared" si="8"/>
        <v>2024 ALL T-SHIRT EXC KI &amp; RAGLAN D80</v>
      </c>
      <c r="B156" s="44">
        <f>'2019 ALL N OLDER D95'!$B$2</f>
        <v>46121</v>
      </c>
      <c r="C156" s="44">
        <f>'2019 ALL N OLDER D95'!$C$2</f>
        <v>46127</v>
      </c>
      <c r="D156" s="43">
        <v>3260</v>
      </c>
      <c r="E156" s="43">
        <v>333</v>
      </c>
      <c r="F156" s="43">
        <v>3</v>
      </c>
      <c r="G156" s="32">
        <v>1</v>
      </c>
      <c r="H156" s="32" t="s">
        <v>186</v>
      </c>
      <c r="I156" s="112" t="s">
        <v>24172</v>
      </c>
      <c r="J156" s="61" t="s">
        <v>17446</v>
      </c>
      <c r="K156" s="32" t="s">
        <v>18082</v>
      </c>
      <c r="L156" s="32" t="s">
        <v>18435</v>
      </c>
      <c r="M156" s="60">
        <v>109900</v>
      </c>
      <c r="N156" s="46">
        <f t="shared" si="9"/>
        <v>0.8</v>
      </c>
      <c r="O156" s="47">
        <f t="shared" si="10"/>
        <v>21979.999999999996</v>
      </c>
      <c r="P156" s="46" t="str">
        <f t="shared" si="11"/>
        <v>PERCENTAGE</v>
      </c>
    </row>
    <row r="157" spans="1:16" x14ac:dyDescent="0.3">
      <c r="A157" s="43" t="str">
        <f t="shared" si="8"/>
        <v>2024 ALL T-SHIRT EXC KI &amp; RAGLAN D80</v>
      </c>
      <c r="B157" s="44">
        <f>'2019 ALL N OLDER D95'!$B$2</f>
        <v>46121</v>
      </c>
      <c r="C157" s="44">
        <f>'2019 ALL N OLDER D95'!$C$2</f>
        <v>46127</v>
      </c>
      <c r="D157" s="43">
        <v>3260</v>
      </c>
      <c r="E157" s="43">
        <v>333</v>
      </c>
      <c r="F157" s="43">
        <v>3</v>
      </c>
      <c r="G157" s="32">
        <v>1</v>
      </c>
      <c r="H157" s="32" t="s">
        <v>186</v>
      </c>
      <c r="I157" s="112" t="s">
        <v>24172</v>
      </c>
      <c r="J157" s="61" t="s">
        <v>17447</v>
      </c>
      <c r="K157" s="32" t="s">
        <v>18082</v>
      </c>
      <c r="L157" s="32" t="s">
        <v>18436</v>
      </c>
      <c r="M157" s="60">
        <v>109900</v>
      </c>
      <c r="N157" s="46">
        <f t="shared" si="9"/>
        <v>0.8</v>
      </c>
      <c r="O157" s="47">
        <f t="shared" si="10"/>
        <v>21979.999999999996</v>
      </c>
      <c r="P157" s="46" t="str">
        <f t="shared" si="11"/>
        <v>PERCENTAGE</v>
      </c>
    </row>
    <row r="158" spans="1:16" x14ac:dyDescent="0.3">
      <c r="A158" s="43" t="str">
        <f t="shared" si="8"/>
        <v>2024 ALL T-SHIRT EXC KI &amp; RAGLAN D80</v>
      </c>
      <c r="B158" s="44">
        <f>'2019 ALL N OLDER D95'!$B$2</f>
        <v>46121</v>
      </c>
      <c r="C158" s="44">
        <f>'2019 ALL N OLDER D95'!$C$2</f>
        <v>46127</v>
      </c>
      <c r="D158" s="43">
        <v>3260</v>
      </c>
      <c r="E158" s="43">
        <v>333</v>
      </c>
      <c r="F158" s="43">
        <v>3</v>
      </c>
      <c r="G158" s="32">
        <v>1</v>
      </c>
      <c r="H158" s="32" t="s">
        <v>186</v>
      </c>
      <c r="I158" s="112" t="s">
        <v>24172</v>
      </c>
      <c r="J158" s="61" t="s">
        <v>17448</v>
      </c>
      <c r="K158" s="32" t="s">
        <v>18083</v>
      </c>
      <c r="L158" s="32" t="s">
        <v>18437</v>
      </c>
      <c r="M158" s="60">
        <v>109900</v>
      </c>
      <c r="N158" s="46">
        <f t="shared" si="9"/>
        <v>0.8</v>
      </c>
      <c r="O158" s="47">
        <f t="shared" si="10"/>
        <v>21979.999999999996</v>
      </c>
      <c r="P158" s="46" t="str">
        <f t="shared" si="11"/>
        <v>PERCENTAGE</v>
      </c>
    </row>
    <row r="159" spans="1:16" x14ac:dyDescent="0.3">
      <c r="A159" s="43" t="str">
        <f t="shared" si="8"/>
        <v>2024 ALL T-SHIRT EXC KI &amp; RAGLAN D80</v>
      </c>
      <c r="B159" s="44">
        <f>'2019 ALL N OLDER D95'!$B$2</f>
        <v>46121</v>
      </c>
      <c r="C159" s="44">
        <f>'2019 ALL N OLDER D95'!$C$2</f>
        <v>46127</v>
      </c>
      <c r="D159" s="43">
        <v>3260</v>
      </c>
      <c r="E159" s="43">
        <v>333</v>
      </c>
      <c r="F159" s="43">
        <v>3</v>
      </c>
      <c r="G159" s="32">
        <v>1</v>
      </c>
      <c r="H159" s="32" t="s">
        <v>186</v>
      </c>
      <c r="I159" s="112" t="s">
        <v>24172</v>
      </c>
      <c r="J159" s="61" t="s">
        <v>17449</v>
      </c>
      <c r="K159" s="32" t="s">
        <v>18083</v>
      </c>
      <c r="L159" s="32" t="s">
        <v>18438</v>
      </c>
      <c r="M159" s="60">
        <v>109900</v>
      </c>
      <c r="N159" s="46">
        <f t="shared" si="9"/>
        <v>0.8</v>
      </c>
      <c r="O159" s="47">
        <f t="shared" si="10"/>
        <v>21979.999999999996</v>
      </c>
      <c r="P159" s="46" t="str">
        <f t="shared" si="11"/>
        <v>PERCENTAGE</v>
      </c>
    </row>
    <row r="160" spans="1:16" x14ac:dyDescent="0.3">
      <c r="A160" s="43" t="str">
        <f t="shared" si="8"/>
        <v>2024 ALL T-SHIRT EXC KI &amp; RAGLAN D80</v>
      </c>
      <c r="B160" s="44">
        <f>'2019 ALL N OLDER D95'!$B$2</f>
        <v>46121</v>
      </c>
      <c r="C160" s="44">
        <f>'2019 ALL N OLDER D95'!$C$2</f>
        <v>46127</v>
      </c>
      <c r="D160" s="43">
        <v>3260</v>
      </c>
      <c r="E160" s="43">
        <v>333</v>
      </c>
      <c r="F160" s="43">
        <v>3</v>
      </c>
      <c r="G160" s="32">
        <v>1</v>
      </c>
      <c r="H160" s="32" t="s">
        <v>186</v>
      </c>
      <c r="I160" s="112" t="s">
        <v>24172</v>
      </c>
      <c r="J160" s="61" t="s">
        <v>17450</v>
      </c>
      <c r="K160" s="32" t="s">
        <v>18083</v>
      </c>
      <c r="L160" s="32" t="s">
        <v>18439</v>
      </c>
      <c r="M160" s="60">
        <v>109900</v>
      </c>
      <c r="N160" s="46">
        <f t="shared" si="9"/>
        <v>0.8</v>
      </c>
      <c r="O160" s="47">
        <f t="shared" si="10"/>
        <v>21979.999999999996</v>
      </c>
      <c r="P160" s="46" t="str">
        <f t="shared" si="11"/>
        <v>PERCENTAGE</v>
      </c>
    </row>
    <row r="161" spans="1:16" x14ac:dyDescent="0.3">
      <c r="A161" s="43" t="str">
        <f t="shared" si="8"/>
        <v>2024 ALL T-SHIRT EXC KI &amp; RAGLAN D80</v>
      </c>
      <c r="B161" s="44">
        <f>'2019 ALL N OLDER D95'!$B$2</f>
        <v>46121</v>
      </c>
      <c r="C161" s="44">
        <f>'2019 ALL N OLDER D95'!$C$2</f>
        <v>46127</v>
      </c>
      <c r="D161" s="43">
        <v>3260</v>
      </c>
      <c r="E161" s="43">
        <v>333</v>
      </c>
      <c r="F161" s="43">
        <v>3</v>
      </c>
      <c r="G161" s="32">
        <v>1</v>
      </c>
      <c r="H161" s="32" t="s">
        <v>186</v>
      </c>
      <c r="I161" s="112" t="s">
        <v>24172</v>
      </c>
      <c r="J161" s="61" t="s">
        <v>17451</v>
      </c>
      <c r="K161" s="32" t="s">
        <v>18083</v>
      </c>
      <c r="L161" s="32" t="s">
        <v>18440</v>
      </c>
      <c r="M161" s="60">
        <v>109900</v>
      </c>
      <c r="N161" s="46">
        <f t="shared" si="9"/>
        <v>0.8</v>
      </c>
      <c r="O161" s="47">
        <f t="shared" si="10"/>
        <v>21979.999999999996</v>
      </c>
      <c r="P161" s="46" t="str">
        <f t="shared" si="11"/>
        <v>PERCENTAGE</v>
      </c>
    </row>
    <row r="162" spans="1:16" x14ac:dyDescent="0.3">
      <c r="A162" s="43" t="str">
        <f t="shared" si="8"/>
        <v>2024 ALL T-SHIRT EXC KI &amp; RAGLAN D80</v>
      </c>
      <c r="B162" s="44">
        <f>'2019 ALL N OLDER D95'!$B$2</f>
        <v>46121</v>
      </c>
      <c r="C162" s="44">
        <f>'2019 ALL N OLDER D95'!$C$2</f>
        <v>46127</v>
      </c>
      <c r="D162" s="43">
        <v>3260</v>
      </c>
      <c r="E162" s="43">
        <v>333</v>
      </c>
      <c r="F162" s="43">
        <v>3</v>
      </c>
      <c r="G162" s="32">
        <v>1</v>
      </c>
      <c r="H162" s="32" t="s">
        <v>186</v>
      </c>
      <c r="I162" s="112" t="s">
        <v>24172</v>
      </c>
      <c r="J162" s="61" t="s">
        <v>17452</v>
      </c>
      <c r="K162" s="32" t="s">
        <v>18083</v>
      </c>
      <c r="L162" s="32" t="s">
        <v>18441</v>
      </c>
      <c r="M162" s="60">
        <v>109900</v>
      </c>
      <c r="N162" s="46">
        <f t="shared" si="9"/>
        <v>0.8</v>
      </c>
      <c r="O162" s="47">
        <f t="shared" si="10"/>
        <v>21979.999999999996</v>
      </c>
      <c r="P162" s="46" t="str">
        <f t="shared" si="11"/>
        <v>PERCENTAGE</v>
      </c>
    </row>
    <row r="163" spans="1:16" x14ac:dyDescent="0.3">
      <c r="A163" s="43" t="str">
        <f t="shared" si="8"/>
        <v>2024 ALL T-SHIRT EXC KI &amp; RAGLAN D80</v>
      </c>
      <c r="B163" s="44">
        <f>'2019 ALL N OLDER D95'!$B$2</f>
        <v>46121</v>
      </c>
      <c r="C163" s="44">
        <f>'2019 ALL N OLDER D95'!$C$2</f>
        <v>46127</v>
      </c>
      <c r="D163" s="43">
        <v>3260</v>
      </c>
      <c r="E163" s="43">
        <v>333</v>
      </c>
      <c r="F163" s="43">
        <v>3</v>
      </c>
      <c r="G163" s="32">
        <v>1</v>
      </c>
      <c r="H163" s="32" t="s">
        <v>186</v>
      </c>
      <c r="I163" s="112" t="s">
        <v>24172</v>
      </c>
      <c r="J163" s="61" t="s">
        <v>17453</v>
      </c>
      <c r="K163" s="32" t="s">
        <v>18083</v>
      </c>
      <c r="L163" s="32" t="s">
        <v>18442</v>
      </c>
      <c r="M163" s="60">
        <v>109900</v>
      </c>
      <c r="N163" s="46">
        <f t="shared" si="9"/>
        <v>0.8</v>
      </c>
      <c r="O163" s="47">
        <f t="shared" si="10"/>
        <v>21979.999999999996</v>
      </c>
      <c r="P163" s="46" t="str">
        <f t="shared" si="11"/>
        <v>PERCENTAGE</v>
      </c>
    </row>
    <row r="164" spans="1:16" x14ac:dyDescent="0.3">
      <c r="A164" s="43" t="str">
        <f t="shared" si="8"/>
        <v>2024 ALL T-SHIRT EXC KI &amp; RAGLAN D80</v>
      </c>
      <c r="B164" s="44">
        <f>'2019 ALL N OLDER D95'!$B$2</f>
        <v>46121</v>
      </c>
      <c r="C164" s="44">
        <f>'2019 ALL N OLDER D95'!$C$2</f>
        <v>46127</v>
      </c>
      <c r="D164" s="43">
        <v>3260</v>
      </c>
      <c r="E164" s="43">
        <v>333</v>
      </c>
      <c r="F164" s="43">
        <v>3</v>
      </c>
      <c r="G164" s="32">
        <v>1</v>
      </c>
      <c r="H164" s="32" t="s">
        <v>186</v>
      </c>
      <c r="I164" s="112" t="s">
        <v>24172</v>
      </c>
      <c r="J164" s="61" t="s">
        <v>17454</v>
      </c>
      <c r="K164" s="32" t="s">
        <v>18083</v>
      </c>
      <c r="L164" s="32" t="s">
        <v>18443</v>
      </c>
      <c r="M164" s="60">
        <v>109900</v>
      </c>
      <c r="N164" s="46">
        <f t="shared" si="9"/>
        <v>0.8</v>
      </c>
      <c r="O164" s="47">
        <f t="shared" si="10"/>
        <v>21979.999999999996</v>
      </c>
      <c r="P164" s="46" t="str">
        <f t="shared" si="11"/>
        <v>PERCENTAGE</v>
      </c>
    </row>
    <row r="165" spans="1:16" x14ac:dyDescent="0.3">
      <c r="A165" s="43" t="str">
        <f t="shared" si="8"/>
        <v>2024 ALL T-SHIRT EXC KI &amp; RAGLAN D80</v>
      </c>
      <c r="B165" s="44">
        <f>'2019 ALL N OLDER D95'!$B$2</f>
        <v>46121</v>
      </c>
      <c r="C165" s="44">
        <f>'2019 ALL N OLDER D95'!$C$2</f>
        <v>46127</v>
      </c>
      <c r="D165" s="43">
        <v>3260</v>
      </c>
      <c r="E165" s="43">
        <v>333</v>
      </c>
      <c r="F165" s="43">
        <v>3</v>
      </c>
      <c r="G165" s="32">
        <v>1</v>
      </c>
      <c r="H165" s="32" t="s">
        <v>186</v>
      </c>
      <c r="I165" s="112" t="s">
        <v>24172</v>
      </c>
      <c r="J165" s="61" t="s">
        <v>17455</v>
      </c>
      <c r="K165" s="32" t="s">
        <v>18083</v>
      </c>
      <c r="L165" s="32" t="s">
        <v>18444</v>
      </c>
      <c r="M165" s="60">
        <v>109900</v>
      </c>
      <c r="N165" s="46">
        <f t="shared" si="9"/>
        <v>0.8</v>
      </c>
      <c r="O165" s="47">
        <f t="shared" si="10"/>
        <v>21979.999999999996</v>
      </c>
      <c r="P165" s="46" t="str">
        <f t="shared" si="11"/>
        <v>PERCENTAGE</v>
      </c>
    </row>
    <row r="166" spans="1:16" x14ac:dyDescent="0.3">
      <c r="A166" s="43" t="str">
        <f t="shared" si="8"/>
        <v>2024 ALL T-SHIRT EXC KI &amp; RAGLAN D80</v>
      </c>
      <c r="B166" s="44">
        <f>'2019 ALL N OLDER D95'!$B$2</f>
        <v>46121</v>
      </c>
      <c r="C166" s="44">
        <f>'2019 ALL N OLDER D95'!$C$2</f>
        <v>46127</v>
      </c>
      <c r="D166" s="43">
        <v>3260</v>
      </c>
      <c r="E166" s="43">
        <v>333</v>
      </c>
      <c r="F166" s="43">
        <v>3</v>
      </c>
      <c r="G166" s="32">
        <v>1</v>
      </c>
      <c r="H166" s="32" t="s">
        <v>186</v>
      </c>
      <c r="I166" s="112" t="s">
        <v>24172</v>
      </c>
      <c r="J166" s="61" t="s">
        <v>17456</v>
      </c>
      <c r="K166" s="32" t="s">
        <v>18084</v>
      </c>
      <c r="L166" s="32" t="s">
        <v>18445</v>
      </c>
      <c r="M166" s="60">
        <v>109900</v>
      </c>
      <c r="N166" s="46">
        <f t="shared" si="9"/>
        <v>0.8</v>
      </c>
      <c r="O166" s="47">
        <f t="shared" si="10"/>
        <v>21979.999999999996</v>
      </c>
      <c r="P166" s="46" t="str">
        <f t="shared" si="11"/>
        <v>PERCENTAGE</v>
      </c>
    </row>
    <row r="167" spans="1:16" x14ac:dyDescent="0.3">
      <c r="A167" s="43" t="str">
        <f t="shared" si="8"/>
        <v>2024 ALL T-SHIRT EXC KI &amp; RAGLAN D80</v>
      </c>
      <c r="B167" s="44">
        <f>'2019 ALL N OLDER D95'!$B$2</f>
        <v>46121</v>
      </c>
      <c r="C167" s="44">
        <f>'2019 ALL N OLDER D95'!$C$2</f>
        <v>46127</v>
      </c>
      <c r="D167" s="43">
        <v>3260</v>
      </c>
      <c r="E167" s="43">
        <v>333</v>
      </c>
      <c r="F167" s="43">
        <v>3</v>
      </c>
      <c r="G167" s="32">
        <v>1</v>
      </c>
      <c r="H167" s="32" t="s">
        <v>186</v>
      </c>
      <c r="I167" s="112" t="s">
        <v>24172</v>
      </c>
      <c r="J167" s="61" t="s">
        <v>17457</v>
      </c>
      <c r="K167" s="32" t="s">
        <v>18084</v>
      </c>
      <c r="L167" s="32" t="s">
        <v>18446</v>
      </c>
      <c r="M167" s="60">
        <v>109900</v>
      </c>
      <c r="N167" s="46">
        <f t="shared" si="9"/>
        <v>0.8</v>
      </c>
      <c r="O167" s="47">
        <f t="shared" si="10"/>
        <v>21979.999999999996</v>
      </c>
      <c r="P167" s="46" t="str">
        <f t="shared" si="11"/>
        <v>PERCENTAGE</v>
      </c>
    </row>
    <row r="168" spans="1:16" x14ac:dyDescent="0.3">
      <c r="A168" s="43" t="str">
        <f t="shared" si="8"/>
        <v>2024 ALL T-SHIRT EXC KI &amp; RAGLAN D80</v>
      </c>
      <c r="B168" s="44">
        <f>'2019 ALL N OLDER D95'!$B$2</f>
        <v>46121</v>
      </c>
      <c r="C168" s="44">
        <f>'2019 ALL N OLDER D95'!$C$2</f>
        <v>46127</v>
      </c>
      <c r="D168" s="43">
        <v>3260</v>
      </c>
      <c r="E168" s="43">
        <v>333</v>
      </c>
      <c r="F168" s="43">
        <v>3</v>
      </c>
      <c r="G168" s="32">
        <v>1</v>
      </c>
      <c r="H168" s="32" t="s">
        <v>186</v>
      </c>
      <c r="I168" s="112" t="s">
        <v>24172</v>
      </c>
      <c r="J168" s="61" t="s">
        <v>17458</v>
      </c>
      <c r="K168" s="32" t="s">
        <v>18084</v>
      </c>
      <c r="L168" s="32" t="s">
        <v>18447</v>
      </c>
      <c r="M168" s="60">
        <v>109900</v>
      </c>
      <c r="N168" s="46">
        <f t="shared" si="9"/>
        <v>0.8</v>
      </c>
      <c r="O168" s="47">
        <f t="shared" si="10"/>
        <v>21979.999999999996</v>
      </c>
      <c r="P168" s="46" t="str">
        <f t="shared" si="11"/>
        <v>PERCENTAGE</v>
      </c>
    </row>
    <row r="169" spans="1:16" x14ac:dyDescent="0.3">
      <c r="A169" s="43" t="str">
        <f t="shared" si="8"/>
        <v>2024 ALL T-SHIRT EXC KI &amp; RAGLAN D80</v>
      </c>
      <c r="B169" s="44">
        <f>'2019 ALL N OLDER D95'!$B$2</f>
        <v>46121</v>
      </c>
      <c r="C169" s="44">
        <f>'2019 ALL N OLDER D95'!$C$2</f>
        <v>46127</v>
      </c>
      <c r="D169" s="43">
        <v>3260</v>
      </c>
      <c r="E169" s="43">
        <v>333</v>
      </c>
      <c r="F169" s="43">
        <v>3</v>
      </c>
      <c r="G169" s="32">
        <v>1</v>
      </c>
      <c r="H169" s="32" t="s">
        <v>186</v>
      </c>
      <c r="I169" s="112" t="s">
        <v>24172</v>
      </c>
      <c r="J169" s="61" t="s">
        <v>17459</v>
      </c>
      <c r="K169" s="32" t="s">
        <v>18084</v>
      </c>
      <c r="L169" s="32" t="s">
        <v>18448</v>
      </c>
      <c r="M169" s="60">
        <v>109900</v>
      </c>
      <c r="N169" s="46">
        <f t="shared" si="9"/>
        <v>0.8</v>
      </c>
      <c r="O169" s="47">
        <f t="shared" si="10"/>
        <v>21979.999999999996</v>
      </c>
      <c r="P169" s="46" t="str">
        <f t="shared" si="11"/>
        <v>PERCENTAGE</v>
      </c>
    </row>
    <row r="170" spans="1:16" x14ac:dyDescent="0.3">
      <c r="A170" s="43" t="str">
        <f t="shared" si="8"/>
        <v>2024 ALL T-SHIRT EXC KI &amp; RAGLAN D80</v>
      </c>
      <c r="B170" s="44">
        <f>'2019 ALL N OLDER D95'!$B$2</f>
        <v>46121</v>
      </c>
      <c r="C170" s="44">
        <f>'2019 ALL N OLDER D95'!$C$2</f>
        <v>46127</v>
      </c>
      <c r="D170" s="43">
        <v>3260</v>
      </c>
      <c r="E170" s="43">
        <v>333</v>
      </c>
      <c r="F170" s="43">
        <v>3</v>
      </c>
      <c r="G170" s="32">
        <v>1</v>
      </c>
      <c r="H170" s="32" t="s">
        <v>186</v>
      </c>
      <c r="I170" s="112" t="s">
        <v>24172</v>
      </c>
      <c r="J170" s="61" t="s">
        <v>17460</v>
      </c>
      <c r="K170" s="32" t="s">
        <v>18084</v>
      </c>
      <c r="L170" s="32" t="s">
        <v>18449</v>
      </c>
      <c r="M170" s="60">
        <v>109900</v>
      </c>
      <c r="N170" s="46">
        <f t="shared" si="9"/>
        <v>0.8</v>
      </c>
      <c r="O170" s="47">
        <f t="shared" si="10"/>
        <v>21979.999999999996</v>
      </c>
      <c r="P170" s="46" t="str">
        <f t="shared" si="11"/>
        <v>PERCENTAGE</v>
      </c>
    </row>
    <row r="171" spans="1:16" x14ac:dyDescent="0.3">
      <c r="A171" s="43" t="str">
        <f t="shared" si="8"/>
        <v>2024 ALL T-SHIRT EXC KI &amp; RAGLAN D80</v>
      </c>
      <c r="B171" s="44">
        <f>'2019 ALL N OLDER D95'!$B$2</f>
        <v>46121</v>
      </c>
      <c r="C171" s="44">
        <f>'2019 ALL N OLDER D95'!$C$2</f>
        <v>46127</v>
      </c>
      <c r="D171" s="43">
        <v>3260</v>
      </c>
      <c r="E171" s="43">
        <v>333</v>
      </c>
      <c r="F171" s="43">
        <v>3</v>
      </c>
      <c r="G171" s="32">
        <v>1</v>
      </c>
      <c r="H171" s="32" t="s">
        <v>186</v>
      </c>
      <c r="I171" s="112" t="s">
        <v>24172</v>
      </c>
      <c r="J171" s="61" t="s">
        <v>17461</v>
      </c>
      <c r="K171" s="32" t="s">
        <v>18084</v>
      </c>
      <c r="L171" s="32" t="s">
        <v>18450</v>
      </c>
      <c r="M171" s="60">
        <v>109900</v>
      </c>
      <c r="N171" s="46">
        <f t="shared" si="9"/>
        <v>0.8</v>
      </c>
      <c r="O171" s="47">
        <f t="shared" si="10"/>
        <v>21979.999999999996</v>
      </c>
      <c r="P171" s="46" t="str">
        <f t="shared" si="11"/>
        <v>PERCENTAGE</v>
      </c>
    </row>
    <row r="172" spans="1:16" x14ac:dyDescent="0.3">
      <c r="A172" s="43" t="str">
        <f t="shared" si="8"/>
        <v>2024 ALL T-SHIRT EXC KI &amp; RAGLAN D80</v>
      </c>
      <c r="B172" s="44">
        <f>'2019 ALL N OLDER D95'!$B$2</f>
        <v>46121</v>
      </c>
      <c r="C172" s="44">
        <f>'2019 ALL N OLDER D95'!$C$2</f>
        <v>46127</v>
      </c>
      <c r="D172" s="43">
        <v>3260</v>
      </c>
      <c r="E172" s="43">
        <v>333</v>
      </c>
      <c r="F172" s="43">
        <v>3</v>
      </c>
      <c r="G172" s="32">
        <v>1</v>
      </c>
      <c r="H172" s="32" t="s">
        <v>186</v>
      </c>
      <c r="I172" s="112" t="s">
        <v>24172</v>
      </c>
      <c r="J172" s="61" t="s">
        <v>17462</v>
      </c>
      <c r="K172" s="32" t="s">
        <v>18084</v>
      </c>
      <c r="L172" s="32" t="s">
        <v>18451</v>
      </c>
      <c r="M172" s="60">
        <v>109900</v>
      </c>
      <c r="N172" s="46">
        <f t="shared" si="9"/>
        <v>0.8</v>
      </c>
      <c r="O172" s="47">
        <f t="shared" si="10"/>
        <v>21979.999999999996</v>
      </c>
      <c r="P172" s="46" t="str">
        <f t="shared" si="11"/>
        <v>PERCENTAGE</v>
      </c>
    </row>
    <row r="173" spans="1:16" x14ac:dyDescent="0.3">
      <c r="A173" s="43" t="str">
        <f t="shared" si="8"/>
        <v>2024 ALL T-SHIRT EXC KI &amp; RAGLAN D80</v>
      </c>
      <c r="B173" s="44">
        <f>'2019 ALL N OLDER D95'!$B$2</f>
        <v>46121</v>
      </c>
      <c r="C173" s="44">
        <f>'2019 ALL N OLDER D95'!$C$2</f>
        <v>46127</v>
      </c>
      <c r="D173" s="43">
        <v>3260</v>
      </c>
      <c r="E173" s="43">
        <v>333</v>
      </c>
      <c r="F173" s="43">
        <v>3</v>
      </c>
      <c r="G173" s="32">
        <v>1</v>
      </c>
      <c r="H173" s="32" t="s">
        <v>186</v>
      </c>
      <c r="I173" s="112" t="s">
        <v>24172</v>
      </c>
      <c r="J173" s="61" t="s">
        <v>17463</v>
      </c>
      <c r="K173" s="32" t="s">
        <v>18084</v>
      </c>
      <c r="L173" s="32" t="s">
        <v>18452</v>
      </c>
      <c r="M173" s="60">
        <v>109900</v>
      </c>
      <c r="N173" s="46">
        <f t="shared" si="9"/>
        <v>0.8</v>
      </c>
      <c r="O173" s="47">
        <f t="shared" si="10"/>
        <v>21979.999999999996</v>
      </c>
      <c r="P173" s="46" t="str">
        <f t="shared" si="11"/>
        <v>PERCENTAGE</v>
      </c>
    </row>
    <row r="174" spans="1:16" x14ac:dyDescent="0.3">
      <c r="A174" s="43" t="str">
        <f t="shared" si="8"/>
        <v>2024 ALL T-SHIRT EXC KI &amp; RAGLAN D80</v>
      </c>
      <c r="B174" s="44">
        <f>'2019 ALL N OLDER D95'!$B$2</f>
        <v>46121</v>
      </c>
      <c r="C174" s="44">
        <f>'2019 ALL N OLDER D95'!$C$2</f>
        <v>46127</v>
      </c>
      <c r="D174" s="43">
        <v>3260</v>
      </c>
      <c r="E174" s="43">
        <v>333</v>
      </c>
      <c r="F174" s="43">
        <v>3</v>
      </c>
      <c r="G174" s="32">
        <v>1</v>
      </c>
      <c r="H174" s="32" t="s">
        <v>832</v>
      </c>
      <c r="I174" s="112" t="s">
        <v>24172</v>
      </c>
      <c r="J174" s="61" t="s">
        <v>17464</v>
      </c>
      <c r="K174" s="32" t="s">
        <v>18085</v>
      </c>
      <c r="L174" s="32" t="s">
        <v>18453</v>
      </c>
      <c r="M174" s="60">
        <v>109900</v>
      </c>
      <c r="N174" s="46">
        <f t="shared" si="9"/>
        <v>0.8</v>
      </c>
      <c r="O174" s="47">
        <f t="shared" si="10"/>
        <v>21979.999999999996</v>
      </c>
      <c r="P174" s="46" t="str">
        <f t="shared" si="11"/>
        <v>PERCENTAGE</v>
      </c>
    </row>
    <row r="175" spans="1:16" x14ac:dyDescent="0.3">
      <c r="A175" s="43" t="str">
        <f t="shared" si="8"/>
        <v>2024 ALL T-SHIRT EXC KI &amp; RAGLAN D80</v>
      </c>
      <c r="B175" s="44">
        <f>'2019 ALL N OLDER D95'!$B$2</f>
        <v>46121</v>
      </c>
      <c r="C175" s="44">
        <f>'2019 ALL N OLDER D95'!$C$2</f>
        <v>46127</v>
      </c>
      <c r="D175" s="43">
        <v>3260</v>
      </c>
      <c r="E175" s="43">
        <v>333</v>
      </c>
      <c r="F175" s="43">
        <v>3</v>
      </c>
      <c r="G175" s="32">
        <v>1</v>
      </c>
      <c r="H175" s="32" t="s">
        <v>832</v>
      </c>
      <c r="I175" s="112" t="s">
        <v>24172</v>
      </c>
      <c r="J175" s="61" t="s">
        <v>17465</v>
      </c>
      <c r="K175" s="32" t="s">
        <v>18085</v>
      </c>
      <c r="L175" s="32" t="s">
        <v>18454</v>
      </c>
      <c r="M175" s="60">
        <v>109900</v>
      </c>
      <c r="N175" s="46">
        <f t="shared" si="9"/>
        <v>0.8</v>
      </c>
      <c r="O175" s="47">
        <f t="shared" si="10"/>
        <v>21979.999999999996</v>
      </c>
      <c r="P175" s="46" t="str">
        <f t="shared" si="11"/>
        <v>PERCENTAGE</v>
      </c>
    </row>
    <row r="176" spans="1:16" x14ac:dyDescent="0.3">
      <c r="A176" s="43" t="str">
        <f t="shared" si="8"/>
        <v>2024 ALL T-SHIRT EXC KI &amp; RAGLAN D80</v>
      </c>
      <c r="B176" s="44">
        <f>'2019 ALL N OLDER D95'!$B$2</f>
        <v>46121</v>
      </c>
      <c r="C176" s="44">
        <f>'2019 ALL N OLDER D95'!$C$2</f>
        <v>46127</v>
      </c>
      <c r="D176" s="43">
        <v>3260</v>
      </c>
      <c r="E176" s="43">
        <v>333</v>
      </c>
      <c r="F176" s="43">
        <v>3</v>
      </c>
      <c r="G176" s="32">
        <v>1</v>
      </c>
      <c r="H176" s="32" t="s">
        <v>832</v>
      </c>
      <c r="I176" s="112" t="s">
        <v>24172</v>
      </c>
      <c r="J176" s="61" t="s">
        <v>17466</v>
      </c>
      <c r="K176" s="32" t="s">
        <v>18085</v>
      </c>
      <c r="L176" s="32" t="s">
        <v>18455</v>
      </c>
      <c r="M176" s="60">
        <v>109900</v>
      </c>
      <c r="N176" s="46">
        <f t="shared" si="9"/>
        <v>0.8</v>
      </c>
      <c r="O176" s="47">
        <f t="shared" si="10"/>
        <v>21979.999999999996</v>
      </c>
      <c r="P176" s="46" t="str">
        <f t="shared" si="11"/>
        <v>PERCENTAGE</v>
      </c>
    </row>
    <row r="177" spans="1:16" x14ac:dyDescent="0.3">
      <c r="A177" s="43" t="str">
        <f t="shared" si="8"/>
        <v>2024 ALL T-SHIRT EXC KI &amp; RAGLAN D80</v>
      </c>
      <c r="B177" s="44">
        <f>'2019 ALL N OLDER D95'!$B$2</f>
        <v>46121</v>
      </c>
      <c r="C177" s="44">
        <f>'2019 ALL N OLDER D95'!$C$2</f>
        <v>46127</v>
      </c>
      <c r="D177" s="43">
        <v>3260</v>
      </c>
      <c r="E177" s="43">
        <v>333</v>
      </c>
      <c r="F177" s="43">
        <v>3</v>
      </c>
      <c r="G177" s="32">
        <v>1</v>
      </c>
      <c r="H177" s="32" t="s">
        <v>832</v>
      </c>
      <c r="I177" s="112" t="s">
        <v>24172</v>
      </c>
      <c r="J177" s="61" t="s">
        <v>17467</v>
      </c>
      <c r="K177" s="32" t="s">
        <v>18085</v>
      </c>
      <c r="L177" s="32" t="s">
        <v>18456</v>
      </c>
      <c r="M177" s="60">
        <v>109900</v>
      </c>
      <c r="N177" s="46">
        <f t="shared" si="9"/>
        <v>0.8</v>
      </c>
      <c r="O177" s="47">
        <f t="shared" si="10"/>
        <v>21979.999999999996</v>
      </c>
      <c r="P177" s="46" t="str">
        <f t="shared" si="11"/>
        <v>PERCENTAGE</v>
      </c>
    </row>
    <row r="178" spans="1:16" x14ac:dyDescent="0.3">
      <c r="A178" s="43" t="str">
        <f t="shared" si="8"/>
        <v>2024 ALL T-SHIRT EXC KI &amp; RAGLAN D80</v>
      </c>
      <c r="B178" s="44">
        <f>'2019 ALL N OLDER D95'!$B$2</f>
        <v>46121</v>
      </c>
      <c r="C178" s="44">
        <f>'2019 ALL N OLDER D95'!$C$2</f>
        <v>46127</v>
      </c>
      <c r="D178" s="43">
        <v>3260</v>
      </c>
      <c r="E178" s="43">
        <v>333</v>
      </c>
      <c r="F178" s="43">
        <v>3</v>
      </c>
      <c r="G178" s="32">
        <v>1</v>
      </c>
      <c r="H178" s="32" t="s">
        <v>832</v>
      </c>
      <c r="I178" s="112" t="s">
        <v>24172</v>
      </c>
      <c r="J178" s="61" t="s">
        <v>17468</v>
      </c>
      <c r="K178" s="32" t="s">
        <v>18086</v>
      </c>
      <c r="L178" s="32" t="s">
        <v>18457</v>
      </c>
      <c r="M178" s="60">
        <v>109900</v>
      </c>
      <c r="N178" s="46">
        <f t="shared" si="9"/>
        <v>0.8</v>
      </c>
      <c r="O178" s="47">
        <f t="shared" si="10"/>
        <v>21979.999999999996</v>
      </c>
      <c r="P178" s="46" t="str">
        <f t="shared" si="11"/>
        <v>PERCENTAGE</v>
      </c>
    </row>
    <row r="179" spans="1:16" x14ac:dyDescent="0.3">
      <c r="A179" s="43" t="str">
        <f t="shared" si="8"/>
        <v>2024 ALL T-SHIRT EXC KI &amp; RAGLAN D80</v>
      </c>
      <c r="B179" s="44">
        <f>'2019 ALL N OLDER D95'!$B$2</f>
        <v>46121</v>
      </c>
      <c r="C179" s="44">
        <f>'2019 ALL N OLDER D95'!$C$2</f>
        <v>46127</v>
      </c>
      <c r="D179" s="43">
        <v>3260</v>
      </c>
      <c r="E179" s="43">
        <v>333</v>
      </c>
      <c r="F179" s="43">
        <v>3</v>
      </c>
      <c r="G179" s="32">
        <v>1</v>
      </c>
      <c r="H179" s="32" t="s">
        <v>832</v>
      </c>
      <c r="I179" s="112" t="s">
        <v>24172</v>
      </c>
      <c r="J179" s="61" t="s">
        <v>17469</v>
      </c>
      <c r="K179" s="32" t="s">
        <v>18086</v>
      </c>
      <c r="L179" s="32" t="s">
        <v>18458</v>
      </c>
      <c r="M179" s="60">
        <v>109900</v>
      </c>
      <c r="N179" s="46">
        <f t="shared" si="9"/>
        <v>0.8</v>
      </c>
      <c r="O179" s="47">
        <f t="shared" si="10"/>
        <v>21979.999999999996</v>
      </c>
      <c r="P179" s="46" t="str">
        <f t="shared" si="11"/>
        <v>PERCENTAGE</v>
      </c>
    </row>
    <row r="180" spans="1:16" x14ac:dyDescent="0.3">
      <c r="A180" s="43" t="str">
        <f t="shared" si="8"/>
        <v>2024 ALL T-SHIRT EXC KI &amp; RAGLAN D80</v>
      </c>
      <c r="B180" s="44">
        <f>'2019 ALL N OLDER D95'!$B$2</f>
        <v>46121</v>
      </c>
      <c r="C180" s="44">
        <f>'2019 ALL N OLDER D95'!$C$2</f>
        <v>46127</v>
      </c>
      <c r="D180" s="43">
        <v>3260</v>
      </c>
      <c r="E180" s="43">
        <v>333</v>
      </c>
      <c r="F180" s="43">
        <v>3</v>
      </c>
      <c r="G180" s="32">
        <v>1</v>
      </c>
      <c r="H180" s="32" t="s">
        <v>832</v>
      </c>
      <c r="I180" s="112" t="s">
        <v>24172</v>
      </c>
      <c r="J180" s="61" t="s">
        <v>17470</v>
      </c>
      <c r="K180" s="32" t="s">
        <v>18086</v>
      </c>
      <c r="L180" s="32" t="s">
        <v>18459</v>
      </c>
      <c r="M180" s="60">
        <v>109900</v>
      </c>
      <c r="N180" s="46">
        <f t="shared" si="9"/>
        <v>0.8</v>
      </c>
      <c r="O180" s="47">
        <f t="shared" si="10"/>
        <v>21979.999999999996</v>
      </c>
      <c r="P180" s="46" t="str">
        <f t="shared" si="11"/>
        <v>PERCENTAGE</v>
      </c>
    </row>
    <row r="181" spans="1:16" x14ac:dyDescent="0.3">
      <c r="A181" s="43" t="str">
        <f t="shared" si="8"/>
        <v>2024 ALL T-SHIRT EXC KI &amp; RAGLAN D80</v>
      </c>
      <c r="B181" s="44">
        <f>'2019 ALL N OLDER D95'!$B$2</f>
        <v>46121</v>
      </c>
      <c r="C181" s="44">
        <f>'2019 ALL N OLDER D95'!$C$2</f>
        <v>46127</v>
      </c>
      <c r="D181" s="43">
        <v>3260</v>
      </c>
      <c r="E181" s="43">
        <v>333</v>
      </c>
      <c r="F181" s="43">
        <v>3</v>
      </c>
      <c r="G181" s="32">
        <v>1</v>
      </c>
      <c r="H181" s="32" t="s">
        <v>832</v>
      </c>
      <c r="I181" s="112" t="s">
        <v>24172</v>
      </c>
      <c r="J181" s="61" t="s">
        <v>17471</v>
      </c>
      <c r="K181" s="32" t="s">
        <v>18086</v>
      </c>
      <c r="L181" s="32" t="s">
        <v>18460</v>
      </c>
      <c r="M181" s="60">
        <v>109900</v>
      </c>
      <c r="N181" s="46">
        <f t="shared" si="9"/>
        <v>0.8</v>
      </c>
      <c r="O181" s="47">
        <f t="shared" si="10"/>
        <v>21979.999999999996</v>
      </c>
      <c r="P181" s="46" t="str">
        <f t="shared" si="11"/>
        <v>PERCENTAGE</v>
      </c>
    </row>
    <row r="182" spans="1:16" x14ac:dyDescent="0.3">
      <c r="A182" s="43" t="str">
        <f t="shared" si="8"/>
        <v>2024 ALL T-SHIRT EXC KI &amp; RAGLAN D80</v>
      </c>
      <c r="B182" s="44">
        <f>'2019 ALL N OLDER D95'!$B$2</f>
        <v>46121</v>
      </c>
      <c r="C182" s="44">
        <f>'2019 ALL N OLDER D95'!$C$2</f>
        <v>46127</v>
      </c>
      <c r="D182" s="43">
        <v>3260</v>
      </c>
      <c r="E182" s="43">
        <v>333</v>
      </c>
      <c r="F182" s="43">
        <v>3</v>
      </c>
      <c r="G182" s="32">
        <v>1</v>
      </c>
      <c r="H182" s="32" t="s">
        <v>832</v>
      </c>
      <c r="I182" s="112" t="s">
        <v>24172</v>
      </c>
      <c r="J182" s="61" t="s">
        <v>17472</v>
      </c>
      <c r="K182" s="32" t="s">
        <v>18087</v>
      </c>
      <c r="L182" s="32" t="s">
        <v>18461</v>
      </c>
      <c r="M182" s="60">
        <v>109900</v>
      </c>
      <c r="N182" s="46">
        <f t="shared" si="9"/>
        <v>0.8</v>
      </c>
      <c r="O182" s="47">
        <f t="shared" si="10"/>
        <v>21979.999999999996</v>
      </c>
      <c r="P182" s="46" t="str">
        <f t="shared" si="11"/>
        <v>PERCENTAGE</v>
      </c>
    </row>
    <row r="183" spans="1:16" x14ac:dyDescent="0.3">
      <c r="A183" s="43" t="str">
        <f t="shared" si="8"/>
        <v>2024 ALL T-SHIRT EXC KI &amp; RAGLAN D80</v>
      </c>
      <c r="B183" s="44">
        <f>'2019 ALL N OLDER D95'!$B$2</f>
        <v>46121</v>
      </c>
      <c r="C183" s="44">
        <f>'2019 ALL N OLDER D95'!$C$2</f>
        <v>46127</v>
      </c>
      <c r="D183" s="43">
        <v>3260</v>
      </c>
      <c r="E183" s="43">
        <v>333</v>
      </c>
      <c r="F183" s="43">
        <v>3</v>
      </c>
      <c r="G183" s="32">
        <v>1</v>
      </c>
      <c r="H183" s="32" t="s">
        <v>832</v>
      </c>
      <c r="I183" s="112" t="s">
        <v>24172</v>
      </c>
      <c r="J183" s="61" t="s">
        <v>17473</v>
      </c>
      <c r="K183" s="32" t="s">
        <v>18087</v>
      </c>
      <c r="L183" s="32" t="s">
        <v>18462</v>
      </c>
      <c r="M183" s="60">
        <v>109900</v>
      </c>
      <c r="N183" s="46">
        <f t="shared" si="9"/>
        <v>0.8</v>
      </c>
      <c r="O183" s="47">
        <f t="shared" si="10"/>
        <v>21979.999999999996</v>
      </c>
      <c r="P183" s="46" t="str">
        <f t="shared" si="11"/>
        <v>PERCENTAGE</v>
      </c>
    </row>
    <row r="184" spans="1:16" x14ac:dyDescent="0.3">
      <c r="A184" s="43" t="str">
        <f t="shared" si="8"/>
        <v>2024 ALL T-SHIRT EXC KI &amp; RAGLAN D80</v>
      </c>
      <c r="B184" s="44">
        <f>'2019 ALL N OLDER D95'!$B$2</f>
        <v>46121</v>
      </c>
      <c r="C184" s="44">
        <f>'2019 ALL N OLDER D95'!$C$2</f>
        <v>46127</v>
      </c>
      <c r="D184" s="43">
        <v>3260</v>
      </c>
      <c r="E184" s="43">
        <v>333</v>
      </c>
      <c r="F184" s="43">
        <v>3</v>
      </c>
      <c r="G184" s="32">
        <v>1</v>
      </c>
      <c r="H184" s="32" t="s">
        <v>832</v>
      </c>
      <c r="I184" s="112" t="s">
        <v>24172</v>
      </c>
      <c r="J184" s="61" t="s">
        <v>17474</v>
      </c>
      <c r="K184" s="32" t="s">
        <v>18087</v>
      </c>
      <c r="L184" s="32" t="s">
        <v>18463</v>
      </c>
      <c r="M184" s="60">
        <v>109900</v>
      </c>
      <c r="N184" s="46">
        <f t="shared" si="9"/>
        <v>0.8</v>
      </c>
      <c r="O184" s="47">
        <f t="shared" si="10"/>
        <v>21979.999999999996</v>
      </c>
      <c r="P184" s="46" t="str">
        <f t="shared" si="11"/>
        <v>PERCENTAGE</v>
      </c>
    </row>
    <row r="185" spans="1:16" x14ac:dyDescent="0.3">
      <c r="A185" s="43" t="str">
        <f t="shared" si="8"/>
        <v>2024 ALL T-SHIRT EXC KI &amp; RAGLAN D80</v>
      </c>
      <c r="B185" s="44">
        <f>'2019 ALL N OLDER D95'!$B$2</f>
        <v>46121</v>
      </c>
      <c r="C185" s="44">
        <f>'2019 ALL N OLDER D95'!$C$2</f>
        <v>46127</v>
      </c>
      <c r="D185" s="43">
        <v>3260</v>
      </c>
      <c r="E185" s="43">
        <v>333</v>
      </c>
      <c r="F185" s="43">
        <v>3</v>
      </c>
      <c r="G185" s="32">
        <v>1</v>
      </c>
      <c r="H185" s="32" t="s">
        <v>832</v>
      </c>
      <c r="I185" s="112" t="s">
        <v>24172</v>
      </c>
      <c r="J185" s="61" t="s">
        <v>17475</v>
      </c>
      <c r="K185" s="32" t="s">
        <v>18087</v>
      </c>
      <c r="L185" s="32" t="s">
        <v>18464</v>
      </c>
      <c r="M185" s="60">
        <v>109900</v>
      </c>
      <c r="N185" s="46">
        <f t="shared" si="9"/>
        <v>0.8</v>
      </c>
      <c r="O185" s="47">
        <f t="shared" si="10"/>
        <v>21979.999999999996</v>
      </c>
      <c r="P185" s="46" t="str">
        <f t="shared" si="11"/>
        <v>PERCENTAGE</v>
      </c>
    </row>
    <row r="186" spans="1:16" x14ac:dyDescent="0.3">
      <c r="A186" s="43" t="str">
        <f t="shared" si="8"/>
        <v>2024 ALL T-SHIRT EXC KI &amp; RAGLAN D80</v>
      </c>
      <c r="B186" s="44">
        <f>'2019 ALL N OLDER D95'!$B$2</f>
        <v>46121</v>
      </c>
      <c r="C186" s="44">
        <f>'2019 ALL N OLDER D95'!$C$2</f>
        <v>46127</v>
      </c>
      <c r="D186" s="43">
        <v>3260</v>
      </c>
      <c r="E186" s="43">
        <v>333</v>
      </c>
      <c r="F186" s="43">
        <v>3</v>
      </c>
      <c r="G186" s="32">
        <v>1</v>
      </c>
      <c r="H186" s="32" t="s">
        <v>832</v>
      </c>
      <c r="I186" s="112" t="s">
        <v>24172</v>
      </c>
      <c r="J186" s="61" t="s">
        <v>17476</v>
      </c>
      <c r="K186" s="32" t="s">
        <v>18088</v>
      </c>
      <c r="L186" s="32" t="s">
        <v>18465</v>
      </c>
      <c r="M186" s="60">
        <v>109900</v>
      </c>
      <c r="N186" s="46">
        <f t="shared" si="9"/>
        <v>0.8</v>
      </c>
      <c r="O186" s="47">
        <f t="shared" si="10"/>
        <v>21979.999999999996</v>
      </c>
      <c r="P186" s="46" t="str">
        <f t="shared" si="11"/>
        <v>PERCENTAGE</v>
      </c>
    </row>
    <row r="187" spans="1:16" x14ac:dyDescent="0.3">
      <c r="A187" s="43" t="str">
        <f t="shared" si="8"/>
        <v>2024 ALL T-SHIRT EXC KI &amp; RAGLAN D80</v>
      </c>
      <c r="B187" s="44">
        <f>'2019 ALL N OLDER D95'!$B$2</f>
        <v>46121</v>
      </c>
      <c r="C187" s="44">
        <f>'2019 ALL N OLDER D95'!$C$2</f>
        <v>46127</v>
      </c>
      <c r="D187" s="43">
        <v>3260</v>
      </c>
      <c r="E187" s="43">
        <v>333</v>
      </c>
      <c r="F187" s="43">
        <v>3</v>
      </c>
      <c r="G187" s="32">
        <v>1</v>
      </c>
      <c r="H187" s="32" t="s">
        <v>832</v>
      </c>
      <c r="I187" s="112" t="s">
        <v>24172</v>
      </c>
      <c r="J187" s="61" t="s">
        <v>17477</v>
      </c>
      <c r="K187" s="32" t="s">
        <v>18088</v>
      </c>
      <c r="L187" s="32" t="s">
        <v>18466</v>
      </c>
      <c r="M187" s="60">
        <v>109900</v>
      </c>
      <c r="N187" s="46">
        <f t="shared" si="9"/>
        <v>0.8</v>
      </c>
      <c r="O187" s="47">
        <f t="shared" si="10"/>
        <v>21979.999999999996</v>
      </c>
      <c r="P187" s="46" t="str">
        <f t="shared" si="11"/>
        <v>PERCENTAGE</v>
      </c>
    </row>
    <row r="188" spans="1:16" x14ac:dyDescent="0.3">
      <c r="A188" s="43" t="str">
        <f t="shared" si="8"/>
        <v>2024 ALL T-SHIRT EXC KI &amp; RAGLAN D80</v>
      </c>
      <c r="B188" s="44">
        <f>'2019 ALL N OLDER D95'!$B$2</f>
        <v>46121</v>
      </c>
      <c r="C188" s="44">
        <f>'2019 ALL N OLDER D95'!$C$2</f>
        <v>46127</v>
      </c>
      <c r="D188" s="43">
        <v>3260</v>
      </c>
      <c r="E188" s="43">
        <v>333</v>
      </c>
      <c r="F188" s="43">
        <v>3</v>
      </c>
      <c r="G188" s="32">
        <v>1</v>
      </c>
      <c r="H188" s="32" t="s">
        <v>832</v>
      </c>
      <c r="I188" s="112" t="s">
        <v>24172</v>
      </c>
      <c r="J188" s="61" t="s">
        <v>17478</v>
      </c>
      <c r="K188" s="32" t="s">
        <v>18088</v>
      </c>
      <c r="L188" s="32" t="s">
        <v>18467</v>
      </c>
      <c r="M188" s="60">
        <v>109900</v>
      </c>
      <c r="N188" s="46">
        <f t="shared" si="9"/>
        <v>0.8</v>
      </c>
      <c r="O188" s="47">
        <f t="shared" si="10"/>
        <v>21979.999999999996</v>
      </c>
      <c r="P188" s="46" t="str">
        <f t="shared" si="11"/>
        <v>PERCENTAGE</v>
      </c>
    </row>
    <row r="189" spans="1:16" x14ac:dyDescent="0.3">
      <c r="A189" s="43" t="str">
        <f t="shared" si="8"/>
        <v>2024 ALL T-SHIRT EXC KI &amp; RAGLAN D80</v>
      </c>
      <c r="B189" s="44">
        <f>'2019 ALL N OLDER D95'!$B$2</f>
        <v>46121</v>
      </c>
      <c r="C189" s="44">
        <f>'2019 ALL N OLDER D95'!$C$2</f>
        <v>46127</v>
      </c>
      <c r="D189" s="43">
        <v>3260</v>
      </c>
      <c r="E189" s="43">
        <v>333</v>
      </c>
      <c r="F189" s="43">
        <v>3</v>
      </c>
      <c r="G189" s="32">
        <v>1</v>
      </c>
      <c r="H189" s="32" t="s">
        <v>832</v>
      </c>
      <c r="I189" s="112" t="s">
        <v>24172</v>
      </c>
      <c r="J189" s="61" t="s">
        <v>17479</v>
      </c>
      <c r="K189" s="32" t="s">
        <v>18088</v>
      </c>
      <c r="L189" s="32" t="s">
        <v>18468</v>
      </c>
      <c r="M189" s="60">
        <v>109900</v>
      </c>
      <c r="N189" s="46">
        <f t="shared" si="9"/>
        <v>0.8</v>
      </c>
      <c r="O189" s="47">
        <f t="shared" si="10"/>
        <v>21979.999999999996</v>
      </c>
      <c r="P189" s="46" t="str">
        <f t="shared" si="11"/>
        <v>PERCENTAGE</v>
      </c>
    </row>
    <row r="190" spans="1:16" x14ac:dyDescent="0.3">
      <c r="A190" s="43" t="str">
        <f t="shared" si="8"/>
        <v>2024 ALL T-SHIRT EXC KI &amp; RAGLAN D80</v>
      </c>
      <c r="B190" s="44">
        <f>'2019 ALL N OLDER D95'!$B$2</f>
        <v>46121</v>
      </c>
      <c r="C190" s="44">
        <f>'2019 ALL N OLDER D95'!$C$2</f>
        <v>46127</v>
      </c>
      <c r="D190" s="43">
        <v>3260</v>
      </c>
      <c r="E190" s="43">
        <v>333</v>
      </c>
      <c r="F190" s="43">
        <v>3</v>
      </c>
      <c r="G190" s="32">
        <v>1</v>
      </c>
      <c r="H190" s="32" t="s">
        <v>832</v>
      </c>
      <c r="I190" s="112" t="s">
        <v>24172</v>
      </c>
      <c r="J190" s="61" t="s">
        <v>17480</v>
      </c>
      <c r="K190" s="32" t="s">
        <v>18089</v>
      </c>
      <c r="L190" s="32" t="s">
        <v>18469</v>
      </c>
      <c r="M190" s="60">
        <v>109900</v>
      </c>
      <c r="N190" s="46">
        <f t="shared" si="9"/>
        <v>0.8</v>
      </c>
      <c r="O190" s="47">
        <f t="shared" si="10"/>
        <v>21979.999999999996</v>
      </c>
      <c r="P190" s="46" t="str">
        <f t="shared" si="11"/>
        <v>PERCENTAGE</v>
      </c>
    </row>
    <row r="191" spans="1:16" x14ac:dyDescent="0.3">
      <c r="A191" s="43" t="str">
        <f t="shared" si="8"/>
        <v>2024 ALL T-SHIRT EXC KI &amp; RAGLAN D80</v>
      </c>
      <c r="B191" s="44">
        <f>'2019 ALL N OLDER D95'!$B$2</f>
        <v>46121</v>
      </c>
      <c r="C191" s="44">
        <f>'2019 ALL N OLDER D95'!$C$2</f>
        <v>46127</v>
      </c>
      <c r="D191" s="43">
        <v>3260</v>
      </c>
      <c r="E191" s="43">
        <v>333</v>
      </c>
      <c r="F191" s="43">
        <v>3</v>
      </c>
      <c r="G191" s="32">
        <v>1</v>
      </c>
      <c r="H191" s="32" t="s">
        <v>832</v>
      </c>
      <c r="I191" s="112" t="s">
        <v>24172</v>
      </c>
      <c r="J191" s="61" t="s">
        <v>17481</v>
      </c>
      <c r="K191" s="32" t="s">
        <v>18089</v>
      </c>
      <c r="L191" s="32" t="s">
        <v>18470</v>
      </c>
      <c r="M191" s="60">
        <v>109900</v>
      </c>
      <c r="N191" s="46">
        <f t="shared" si="9"/>
        <v>0.8</v>
      </c>
      <c r="O191" s="47">
        <f t="shared" si="10"/>
        <v>21979.999999999996</v>
      </c>
      <c r="P191" s="46" t="str">
        <f t="shared" si="11"/>
        <v>PERCENTAGE</v>
      </c>
    </row>
    <row r="192" spans="1:16" x14ac:dyDescent="0.3">
      <c r="A192" s="43" t="str">
        <f t="shared" si="8"/>
        <v>2024 ALL T-SHIRT EXC KI &amp; RAGLAN D80</v>
      </c>
      <c r="B192" s="44">
        <f>'2019 ALL N OLDER D95'!$B$2</f>
        <v>46121</v>
      </c>
      <c r="C192" s="44">
        <f>'2019 ALL N OLDER D95'!$C$2</f>
        <v>46127</v>
      </c>
      <c r="D192" s="43">
        <v>3260</v>
      </c>
      <c r="E192" s="43">
        <v>333</v>
      </c>
      <c r="F192" s="43">
        <v>3</v>
      </c>
      <c r="G192" s="32">
        <v>1</v>
      </c>
      <c r="H192" s="32" t="s">
        <v>832</v>
      </c>
      <c r="I192" s="112" t="s">
        <v>24172</v>
      </c>
      <c r="J192" s="61" t="s">
        <v>17482</v>
      </c>
      <c r="K192" s="32" t="s">
        <v>18089</v>
      </c>
      <c r="L192" s="32" t="s">
        <v>18471</v>
      </c>
      <c r="M192" s="60">
        <v>109900</v>
      </c>
      <c r="N192" s="46">
        <f t="shared" si="9"/>
        <v>0.8</v>
      </c>
      <c r="O192" s="47">
        <f t="shared" si="10"/>
        <v>21979.999999999996</v>
      </c>
      <c r="P192" s="46" t="str">
        <f t="shared" si="11"/>
        <v>PERCENTAGE</v>
      </c>
    </row>
    <row r="193" spans="1:16" x14ac:dyDescent="0.3">
      <c r="A193" s="43" t="str">
        <f t="shared" si="8"/>
        <v>2024 ALL T-SHIRT EXC KI &amp; RAGLAN D80</v>
      </c>
      <c r="B193" s="44">
        <f>'2019 ALL N OLDER D95'!$B$2</f>
        <v>46121</v>
      </c>
      <c r="C193" s="44">
        <f>'2019 ALL N OLDER D95'!$C$2</f>
        <v>46127</v>
      </c>
      <c r="D193" s="43">
        <v>3260</v>
      </c>
      <c r="E193" s="43">
        <v>333</v>
      </c>
      <c r="F193" s="43">
        <v>3</v>
      </c>
      <c r="G193" s="32">
        <v>1</v>
      </c>
      <c r="H193" s="32" t="s">
        <v>832</v>
      </c>
      <c r="I193" s="112" t="s">
        <v>24172</v>
      </c>
      <c r="J193" s="61" t="s">
        <v>17483</v>
      </c>
      <c r="K193" s="32" t="s">
        <v>18089</v>
      </c>
      <c r="L193" s="32" t="s">
        <v>18472</v>
      </c>
      <c r="M193" s="60">
        <v>109900</v>
      </c>
      <c r="N193" s="46">
        <f t="shared" si="9"/>
        <v>0.8</v>
      </c>
      <c r="O193" s="47">
        <f t="shared" si="10"/>
        <v>21979.999999999996</v>
      </c>
      <c r="P193" s="46" t="str">
        <f t="shared" si="11"/>
        <v>PERCENTAGE</v>
      </c>
    </row>
    <row r="194" spans="1:16" x14ac:dyDescent="0.3">
      <c r="A194" s="43" t="str">
        <f t="shared" si="8"/>
        <v>2024 ALL T-SHIRT EXC KI &amp; RAGLAN D80</v>
      </c>
      <c r="B194" s="44">
        <f>'2019 ALL N OLDER D95'!$B$2</f>
        <v>46121</v>
      </c>
      <c r="C194" s="44">
        <f>'2019 ALL N OLDER D95'!$C$2</f>
        <v>46127</v>
      </c>
      <c r="D194" s="43">
        <v>3260</v>
      </c>
      <c r="E194" s="43">
        <v>333</v>
      </c>
      <c r="F194" s="43">
        <v>3</v>
      </c>
      <c r="G194" s="32">
        <v>1</v>
      </c>
      <c r="H194" s="32" t="s">
        <v>832</v>
      </c>
      <c r="I194" s="112" t="s">
        <v>24172</v>
      </c>
      <c r="J194" s="61" t="s">
        <v>17484</v>
      </c>
      <c r="K194" s="32" t="s">
        <v>18090</v>
      </c>
      <c r="L194" s="32" t="s">
        <v>18473</v>
      </c>
      <c r="M194" s="60">
        <v>109900</v>
      </c>
      <c r="N194" s="46">
        <f t="shared" si="9"/>
        <v>0.8</v>
      </c>
      <c r="O194" s="47">
        <f t="shared" si="10"/>
        <v>21979.999999999996</v>
      </c>
      <c r="P194" s="46" t="str">
        <f t="shared" si="11"/>
        <v>PERCENTAGE</v>
      </c>
    </row>
    <row r="195" spans="1:16" x14ac:dyDescent="0.3">
      <c r="A195" s="43" t="str">
        <f t="shared" si="8"/>
        <v>2024 ALL T-SHIRT EXC KI &amp; RAGLAN D80</v>
      </c>
      <c r="B195" s="44">
        <f>'2019 ALL N OLDER D95'!$B$2</f>
        <v>46121</v>
      </c>
      <c r="C195" s="44">
        <f>'2019 ALL N OLDER D95'!$C$2</f>
        <v>46127</v>
      </c>
      <c r="D195" s="43">
        <v>3260</v>
      </c>
      <c r="E195" s="43">
        <v>333</v>
      </c>
      <c r="F195" s="43">
        <v>3</v>
      </c>
      <c r="G195" s="32">
        <v>1</v>
      </c>
      <c r="H195" s="32" t="s">
        <v>832</v>
      </c>
      <c r="I195" s="112" t="s">
        <v>24172</v>
      </c>
      <c r="J195" s="61" t="s">
        <v>17485</v>
      </c>
      <c r="K195" s="32" t="s">
        <v>18090</v>
      </c>
      <c r="L195" s="32" t="s">
        <v>18474</v>
      </c>
      <c r="M195" s="60">
        <v>109900</v>
      </c>
      <c r="N195" s="46">
        <f t="shared" si="9"/>
        <v>0.8</v>
      </c>
      <c r="O195" s="47">
        <f t="shared" si="10"/>
        <v>21979.999999999996</v>
      </c>
      <c r="P195" s="46" t="str">
        <f t="shared" si="11"/>
        <v>PERCENTAGE</v>
      </c>
    </row>
    <row r="196" spans="1:16" x14ac:dyDescent="0.3">
      <c r="A196" s="43" t="str">
        <f t="shared" ref="A196:A259" si="12">$A$2</f>
        <v>2024 ALL T-SHIRT EXC KI &amp; RAGLAN D80</v>
      </c>
      <c r="B196" s="44">
        <f>'2019 ALL N OLDER D95'!$B$2</f>
        <v>46121</v>
      </c>
      <c r="C196" s="44">
        <f>'2019 ALL N OLDER D95'!$C$2</f>
        <v>46127</v>
      </c>
      <c r="D196" s="43">
        <v>3260</v>
      </c>
      <c r="E196" s="43">
        <v>333</v>
      </c>
      <c r="F196" s="43">
        <v>3</v>
      </c>
      <c r="G196" s="32">
        <v>1</v>
      </c>
      <c r="H196" s="32" t="s">
        <v>832</v>
      </c>
      <c r="I196" s="112" t="s">
        <v>24172</v>
      </c>
      <c r="J196" s="61" t="s">
        <v>17486</v>
      </c>
      <c r="K196" s="32" t="s">
        <v>18090</v>
      </c>
      <c r="L196" s="32" t="s">
        <v>18475</v>
      </c>
      <c r="M196" s="60">
        <v>109900</v>
      </c>
      <c r="N196" s="46">
        <f t="shared" ref="N196:N259" si="13">$N$2</f>
        <v>0.8</v>
      </c>
      <c r="O196" s="47">
        <f t="shared" ref="O196:O259" si="14">$O$2</f>
        <v>21979.999999999996</v>
      </c>
      <c r="P196" s="46" t="str">
        <f t="shared" ref="P196:P259" si="15">$P$2</f>
        <v>PERCENTAGE</v>
      </c>
    </row>
    <row r="197" spans="1:16" x14ac:dyDescent="0.3">
      <c r="A197" s="43" t="str">
        <f t="shared" si="12"/>
        <v>2024 ALL T-SHIRT EXC KI &amp; RAGLAN D80</v>
      </c>
      <c r="B197" s="44">
        <f>'2019 ALL N OLDER D95'!$B$2</f>
        <v>46121</v>
      </c>
      <c r="C197" s="44">
        <f>'2019 ALL N OLDER D95'!$C$2</f>
        <v>46127</v>
      </c>
      <c r="D197" s="43">
        <v>3260</v>
      </c>
      <c r="E197" s="43">
        <v>333</v>
      </c>
      <c r="F197" s="43">
        <v>3</v>
      </c>
      <c r="G197" s="32">
        <v>1</v>
      </c>
      <c r="H197" s="32" t="s">
        <v>832</v>
      </c>
      <c r="I197" s="112" t="s">
        <v>24172</v>
      </c>
      <c r="J197" s="61" t="s">
        <v>17487</v>
      </c>
      <c r="K197" s="32" t="s">
        <v>18090</v>
      </c>
      <c r="L197" s="32" t="s">
        <v>18476</v>
      </c>
      <c r="M197" s="60">
        <v>109900</v>
      </c>
      <c r="N197" s="46">
        <f t="shared" si="13"/>
        <v>0.8</v>
      </c>
      <c r="O197" s="47">
        <f t="shared" si="14"/>
        <v>21979.999999999996</v>
      </c>
      <c r="P197" s="46" t="str">
        <f t="shared" si="15"/>
        <v>PERCENTAGE</v>
      </c>
    </row>
    <row r="198" spans="1:16" x14ac:dyDescent="0.3">
      <c r="A198" s="43" t="str">
        <f t="shared" si="12"/>
        <v>2024 ALL T-SHIRT EXC KI &amp; RAGLAN D80</v>
      </c>
      <c r="B198" s="44">
        <f>'2019 ALL N OLDER D95'!$B$2</f>
        <v>46121</v>
      </c>
      <c r="C198" s="44">
        <f>'2019 ALL N OLDER D95'!$C$2</f>
        <v>46127</v>
      </c>
      <c r="D198" s="43">
        <v>3260</v>
      </c>
      <c r="E198" s="43">
        <v>333</v>
      </c>
      <c r="F198" s="43">
        <v>3</v>
      </c>
      <c r="G198" s="32">
        <v>1</v>
      </c>
      <c r="H198" s="32" t="s">
        <v>832</v>
      </c>
      <c r="I198" s="112" t="s">
        <v>24172</v>
      </c>
      <c r="J198" s="61" t="s">
        <v>17488</v>
      </c>
      <c r="K198" s="32" t="s">
        <v>18091</v>
      </c>
      <c r="L198" s="32" t="s">
        <v>18477</v>
      </c>
      <c r="M198" s="60">
        <v>109900</v>
      </c>
      <c r="N198" s="46">
        <f t="shared" si="13"/>
        <v>0.8</v>
      </c>
      <c r="O198" s="47">
        <f t="shared" si="14"/>
        <v>21979.999999999996</v>
      </c>
      <c r="P198" s="46" t="str">
        <f t="shared" si="15"/>
        <v>PERCENTAGE</v>
      </c>
    </row>
    <row r="199" spans="1:16" x14ac:dyDescent="0.3">
      <c r="A199" s="43" t="str">
        <f t="shared" si="12"/>
        <v>2024 ALL T-SHIRT EXC KI &amp; RAGLAN D80</v>
      </c>
      <c r="B199" s="44">
        <f>'2019 ALL N OLDER D95'!$B$2</f>
        <v>46121</v>
      </c>
      <c r="C199" s="44">
        <f>'2019 ALL N OLDER D95'!$C$2</f>
        <v>46127</v>
      </c>
      <c r="D199" s="43">
        <v>3260</v>
      </c>
      <c r="E199" s="43">
        <v>333</v>
      </c>
      <c r="F199" s="43">
        <v>3</v>
      </c>
      <c r="G199" s="32">
        <v>1</v>
      </c>
      <c r="H199" s="32" t="s">
        <v>832</v>
      </c>
      <c r="I199" s="112" t="s">
        <v>24172</v>
      </c>
      <c r="J199" s="61" t="s">
        <v>17489</v>
      </c>
      <c r="K199" s="32" t="s">
        <v>18091</v>
      </c>
      <c r="L199" s="32" t="s">
        <v>18478</v>
      </c>
      <c r="M199" s="60">
        <v>109900</v>
      </c>
      <c r="N199" s="46">
        <f t="shared" si="13"/>
        <v>0.8</v>
      </c>
      <c r="O199" s="47">
        <f t="shared" si="14"/>
        <v>21979.999999999996</v>
      </c>
      <c r="P199" s="46" t="str">
        <f t="shared" si="15"/>
        <v>PERCENTAGE</v>
      </c>
    </row>
    <row r="200" spans="1:16" x14ac:dyDescent="0.3">
      <c r="A200" s="43" t="str">
        <f t="shared" si="12"/>
        <v>2024 ALL T-SHIRT EXC KI &amp; RAGLAN D80</v>
      </c>
      <c r="B200" s="44">
        <f>'2019 ALL N OLDER D95'!$B$2</f>
        <v>46121</v>
      </c>
      <c r="C200" s="44">
        <f>'2019 ALL N OLDER D95'!$C$2</f>
        <v>46127</v>
      </c>
      <c r="D200" s="43">
        <v>3260</v>
      </c>
      <c r="E200" s="43">
        <v>333</v>
      </c>
      <c r="F200" s="43">
        <v>3</v>
      </c>
      <c r="G200" s="32">
        <v>1</v>
      </c>
      <c r="H200" s="32" t="s">
        <v>832</v>
      </c>
      <c r="I200" s="112" t="s">
        <v>24172</v>
      </c>
      <c r="J200" s="61" t="s">
        <v>17490</v>
      </c>
      <c r="K200" s="32" t="s">
        <v>18091</v>
      </c>
      <c r="L200" s="32" t="s">
        <v>18479</v>
      </c>
      <c r="M200" s="60">
        <v>109900</v>
      </c>
      <c r="N200" s="46">
        <f t="shared" si="13"/>
        <v>0.8</v>
      </c>
      <c r="O200" s="47">
        <f t="shared" si="14"/>
        <v>21979.999999999996</v>
      </c>
      <c r="P200" s="46" t="str">
        <f t="shared" si="15"/>
        <v>PERCENTAGE</v>
      </c>
    </row>
    <row r="201" spans="1:16" x14ac:dyDescent="0.3">
      <c r="A201" s="43" t="str">
        <f t="shared" si="12"/>
        <v>2024 ALL T-SHIRT EXC KI &amp; RAGLAN D80</v>
      </c>
      <c r="B201" s="44">
        <f>'2019 ALL N OLDER D95'!$B$2</f>
        <v>46121</v>
      </c>
      <c r="C201" s="44">
        <f>'2019 ALL N OLDER D95'!$C$2</f>
        <v>46127</v>
      </c>
      <c r="D201" s="43">
        <v>3260</v>
      </c>
      <c r="E201" s="43">
        <v>333</v>
      </c>
      <c r="F201" s="43">
        <v>3</v>
      </c>
      <c r="G201" s="32">
        <v>1</v>
      </c>
      <c r="H201" s="32" t="s">
        <v>832</v>
      </c>
      <c r="I201" s="112" t="s">
        <v>24172</v>
      </c>
      <c r="J201" s="61" t="s">
        <v>17491</v>
      </c>
      <c r="K201" s="32" t="s">
        <v>18091</v>
      </c>
      <c r="L201" s="32" t="s">
        <v>18480</v>
      </c>
      <c r="M201" s="60">
        <v>109900</v>
      </c>
      <c r="N201" s="46">
        <f t="shared" si="13"/>
        <v>0.8</v>
      </c>
      <c r="O201" s="47">
        <f t="shared" si="14"/>
        <v>21979.999999999996</v>
      </c>
      <c r="P201" s="46" t="str">
        <f t="shared" si="15"/>
        <v>PERCENTAGE</v>
      </c>
    </row>
    <row r="202" spans="1:16" x14ac:dyDescent="0.3">
      <c r="A202" s="43" t="str">
        <f t="shared" si="12"/>
        <v>2024 ALL T-SHIRT EXC KI &amp; RAGLAN D80</v>
      </c>
      <c r="B202" s="44">
        <f>'2019 ALL N OLDER D95'!$B$2</f>
        <v>46121</v>
      </c>
      <c r="C202" s="44">
        <f>'2019 ALL N OLDER D95'!$C$2</f>
        <v>46127</v>
      </c>
      <c r="D202" s="43">
        <v>3260</v>
      </c>
      <c r="E202" s="43">
        <v>333</v>
      </c>
      <c r="F202" s="43">
        <v>3</v>
      </c>
      <c r="G202" s="32">
        <v>1</v>
      </c>
      <c r="H202" s="32" t="s">
        <v>832</v>
      </c>
      <c r="I202" s="112" t="s">
        <v>24172</v>
      </c>
      <c r="J202" s="61" t="s">
        <v>17492</v>
      </c>
      <c r="K202" s="32" t="s">
        <v>18092</v>
      </c>
      <c r="L202" s="32" t="s">
        <v>18481</v>
      </c>
      <c r="M202" s="60">
        <v>109900</v>
      </c>
      <c r="N202" s="46">
        <f t="shared" si="13"/>
        <v>0.8</v>
      </c>
      <c r="O202" s="47">
        <f t="shared" si="14"/>
        <v>21979.999999999996</v>
      </c>
      <c r="P202" s="46" t="str">
        <f t="shared" si="15"/>
        <v>PERCENTAGE</v>
      </c>
    </row>
    <row r="203" spans="1:16" x14ac:dyDescent="0.3">
      <c r="A203" s="43" t="str">
        <f t="shared" si="12"/>
        <v>2024 ALL T-SHIRT EXC KI &amp; RAGLAN D80</v>
      </c>
      <c r="B203" s="44">
        <f>'2019 ALL N OLDER D95'!$B$2</f>
        <v>46121</v>
      </c>
      <c r="C203" s="44">
        <f>'2019 ALL N OLDER D95'!$C$2</f>
        <v>46127</v>
      </c>
      <c r="D203" s="43">
        <v>3260</v>
      </c>
      <c r="E203" s="43">
        <v>333</v>
      </c>
      <c r="F203" s="43">
        <v>3</v>
      </c>
      <c r="G203" s="32">
        <v>1</v>
      </c>
      <c r="H203" s="32" t="s">
        <v>832</v>
      </c>
      <c r="I203" s="112" t="s">
        <v>24172</v>
      </c>
      <c r="J203" s="61" t="s">
        <v>17493</v>
      </c>
      <c r="K203" s="32" t="s">
        <v>18092</v>
      </c>
      <c r="L203" s="32" t="s">
        <v>18482</v>
      </c>
      <c r="M203" s="60">
        <v>109900</v>
      </c>
      <c r="N203" s="46">
        <f t="shared" si="13"/>
        <v>0.8</v>
      </c>
      <c r="O203" s="47">
        <f t="shared" si="14"/>
        <v>21979.999999999996</v>
      </c>
      <c r="P203" s="46" t="str">
        <f t="shared" si="15"/>
        <v>PERCENTAGE</v>
      </c>
    </row>
    <row r="204" spans="1:16" x14ac:dyDescent="0.3">
      <c r="A204" s="43" t="str">
        <f t="shared" si="12"/>
        <v>2024 ALL T-SHIRT EXC KI &amp; RAGLAN D80</v>
      </c>
      <c r="B204" s="44">
        <f>'2019 ALL N OLDER D95'!$B$2</f>
        <v>46121</v>
      </c>
      <c r="C204" s="44">
        <f>'2019 ALL N OLDER D95'!$C$2</f>
        <v>46127</v>
      </c>
      <c r="D204" s="43">
        <v>3260</v>
      </c>
      <c r="E204" s="43">
        <v>333</v>
      </c>
      <c r="F204" s="43">
        <v>3</v>
      </c>
      <c r="G204" s="32">
        <v>1</v>
      </c>
      <c r="H204" s="32" t="s">
        <v>832</v>
      </c>
      <c r="I204" s="112" t="s">
        <v>24172</v>
      </c>
      <c r="J204" s="61" t="s">
        <v>17494</v>
      </c>
      <c r="K204" s="32" t="s">
        <v>18092</v>
      </c>
      <c r="L204" s="32" t="s">
        <v>18483</v>
      </c>
      <c r="M204" s="60">
        <v>109900</v>
      </c>
      <c r="N204" s="46">
        <f t="shared" si="13"/>
        <v>0.8</v>
      </c>
      <c r="O204" s="47">
        <f t="shared" si="14"/>
        <v>21979.999999999996</v>
      </c>
      <c r="P204" s="46" t="str">
        <f t="shared" si="15"/>
        <v>PERCENTAGE</v>
      </c>
    </row>
    <row r="205" spans="1:16" x14ac:dyDescent="0.3">
      <c r="A205" s="43" t="str">
        <f t="shared" si="12"/>
        <v>2024 ALL T-SHIRT EXC KI &amp; RAGLAN D80</v>
      </c>
      <c r="B205" s="44">
        <f>'2019 ALL N OLDER D95'!$B$2</f>
        <v>46121</v>
      </c>
      <c r="C205" s="44">
        <f>'2019 ALL N OLDER D95'!$C$2</f>
        <v>46127</v>
      </c>
      <c r="D205" s="43">
        <v>3260</v>
      </c>
      <c r="E205" s="43">
        <v>333</v>
      </c>
      <c r="F205" s="43">
        <v>3</v>
      </c>
      <c r="G205" s="32">
        <v>1</v>
      </c>
      <c r="H205" s="32" t="s">
        <v>832</v>
      </c>
      <c r="I205" s="112" t="s">
        <v>24172</v>
      </c>
      <c r="J205" s="61" t="s">
        <v>17495</v>
      </c>
      <c r="K205" s="32" t="s">
        <v>18092</v>
      </c>
      <c r="L205" s="32" t="s">
        <v>18484</v>
      </c>
      <c r="M205" s="60">
        <v>109900</v>
      </c>
      <c r="N205" s="46">
        <f t="shared" si="13"/>
        <v>0.8</v>
      </c>
      <c r="O205" s="47">
        <f t="shared" si="14"/>
        <v>21979.999999999996</v>
      </c>
      <c r="P205" s="46" t="str">
        <f t="shared" si="15"/>
        <v>PERCENTAGE</v>
      </c>
    </row>
    <row r="206" spans="1:16" x14ac:dyDescent="0.3">
      <c r="A206" s="43" t="str">
        <f t="shared" si="12"/>
        <v>2024 ALL T-SHIRT EXC KI &amp; RAGLAN D80</v>
      </c>
      <c r="B206" s="44">
        <f>'2019 ALL N OLDER D95'!$B$2</f>
        <v>46121</v>
      </c>
      <c r="C206" s="44">
        <f>'2019 ALL N OLDER D95'!$C$2</f>
        <v>46127</v>
      </c>
      <c r="D206" s="43">
        <v>3260</v>
      </c>
      <c r="E206" s="43">
        <v>333</v>
      </c>
      <c r="F206" s="43">
        <v>3</v>
      </c>
      <c r="G206" s="32">
        <v>1</v>
      </c>
      <c r="H206" s="32" t="s">
        <v>832</v>
      </c>
      <c r="I206" s="112" t="s">
        <v>24172</v>
      </c>
      <c r="J206" s="61" t="s">
        <v>17496</v>
      </c>
      <c r="K206" s="32" t="s">
        <v>18093</v>
      </c>
      <c r="L206" s="32" t="s">
        <v>18485</v>
      </c>
      <c r="M206" s="60">
        <v>109900</v>
      </c>
      <c r="N206" s="46">
        <f t="shared" si="13"/>
        <v>0.8</v>
      </c>
      <c r="O206" s="47">
        <f t="shared" si="14"/>
        <v>21979.999999999996</v>
      </c>
      <c r="P206" s="46" t="str">
        <f t="shared" si="15"/>
        <v>PERCENTAGE</v>
      </c>
    </row>
    <row r="207" spans="1:16" x14ac:dyDescent="0.3">
      <c r="A207" s="43" t="str">
        <f t="shared" si="12"/>
        <v>2024 ALL T-SHIRT EXC KI &amp; RAGLAN D80</v>
      </c>
      <c r="B207" s="44">
        <f>'2019 ALL N OLDER D95'!$B$2</f>
        <v>46121</v>
      </c>
      <c r="C207" s="44">
        <f>'2019 ALL N OLDER D95'!$C$2</f>
        <v>46127</v>
      </c>
      <c r="D207" s="43">
        <v>3260</v>
      </c>
      <c r="E207" s="43">
        <v>333</v>
      </c>
      <c r="F207" s="43">
        <v>3</v>
      </c>
      <c r="G207" s="32">
        <v>1</v>
      </c>
      <c r="H207" s="32" t="s">
        <v>832</v>
      </c>
      <c r="I207" s="112" t="s">
        <v>24172</v>
      </c>
      <c r="J207" s="61" t="s">
        <v>17497</v>
      </c>
      <c r="K207" s="32" t="s">
        <v>18093</v>
      </c>
      <c r="L207" s="32" t="s">
        <v>18486</v>
      </c>
      <c r="M207" s="60">
        <v>109900</v>
      </c>
      <c r="N207" s="46">
        <f t="shared" si="13"/>
        <v>0.8</v>
      </c>
      <c r="O207" s="47">
        <f t="shared" si="14"/>
        <v>21979.999999999996</v>
      </c>
      <c r="P207" s="46" t="str">
        <f t="shared" si="15"/>
        <v>PERCENTAGE</v>
      </c>
    </row>
    <row r="208" spans="1:16" x14ac:dyDescent="0.3">
      <c r="A208" s="43" t="str">
        <f t="shared" si="12"/>
        <v>2024 ALL T-SHIRT EXC KI &amp; RAGLAN D80</v>
      </c>
      <c r="B208" s="44">
        <f>'2019 ALL N OLDER D95'!$B$2</f>
        <v>46121</v>
      </c>
      <c r="C208" s="44">
        <f>'2019 ALL N OLDER D95'!$C$2</f>
        <v>46127</v>
      </c>
      <c r="D208" s="43">
        <v>3260</v>
      </c>
      <c r="E208" s="43">
        <v>333</v>
      </c>
      <c r="F208" s="43">
        <v>3</v>
      </c>
      <c r="G208" s="32">
        <v>1</v>
      </c>
      <c r="H208" s="32" t="s">
        <v>832</v>
      </c>
      <c r="I208" s="112" t="s">
        <v>24172</v>
      </c>
      <c r="J208" s="61" t="s">
        <v>17498</v>
      </c>
      <c r="K208" s="32" t="s">
        <v>18093</v>
      </c>
      <c r="L208" s="32" t="s">
        <v>18487</v>
      </c>
      <c r="M208" s="60">
        <v>109900</v>
      </c>
      <c r="N208" s="46">
        <f t="shared" si="13"/>
        <v>0.8</v>
      </c>
      <c r="O208" s="47">
        <f t="shared" si="14"/>
        <v>21979.999999999996</v>
      </c>
      <c r="P208" s="46" t="str">
        <f t="shared" si="15"/>
        <v>PERCENTAGE</v>
      </c>
    </row>
    <row r="209" spans="1:16" x14ac:dyDescent="0.3">
      <c r="A209" s="43" t="str">
        <f t="shared" si="12"/>
        <v>2024 ALL T-SHIRT EXC KI &amp; RAGLAN D80</v>
      </c>
      <c r="B209" s="44">
        <f>'2019 ALL N OLDER D95'!$B$2</f>
        <v>46121</v>
      </c>
      <c r="C209" s="44">
        <f>'2019 ALL N OLDER D95'!$C$2</f>
        <v>46127</v>
      </c>
      <c r="D209" s="43">
        <v>3260</v>
      </c>
      <c r="E209" s="43">
        <v>333</v>
      </c>
      <c r="F209" s="43">
        <v>3</v>
      </c>
      <c r="G209" s="32">
        <v>1</v>
      </c>
      <c r="H209" s="32" t="s">
        <v>832</v>
      </c>
      <c r="I209" s="112" t="s">
        <v>24172</v>
      </c>
      <c r="J209" s="61" t="s">
        <v>17499</v>
      </c>
      <c r="K209" s="32" t="s">
        <v>18093</v>
      </c>
      <c r="L209" s="32" t="s">
        <v>18488</v>
      </c>
      <c r="M209" s="60">
        <v>109900</v>
      </c>
      <c r="N209" s="46">
        <f t="shared" si="13"/>
        <v>0.8</v>
      </c>
      <c r="O209" s="47">
        <f t="shared" si="14"/>
        <v>21979.999999999996</v>
      </c>
      <c r="P209" s="46" t="str">
        <f t="shared" si="15"/>
        <v>PERCENTAGE</v>
      </c>
    </row>
    <row r="210" spans="1:16" x14ac:dyDescent="0.3">
      <c r="A210" s="43" t="str">
        <f t="shared" si="12"/>
        <v>2024 ALL T-SHIRT EXC KI &amp; RAGLAN D80</v>
      </c>
      <c r="B210" s="44">
        <f>'2019 ALL N OLDER D95'!$B$2</f>
        <v>46121</v>
      </c>
      <c r="C210" s="44">
        <f>'2019 ALL N OLDER D95'!$C$2</f>
        <v>46127</v>
      </c>
      <c r="D210" s="43">
        <v>3260</v>
      </c>
      <c r="E210" s="43">
        <v>333</v>
      </c>
      <c r="F210" s="43">
        <v>3</v>
      </c>
      <c r="G210" s="32">
        <v>1</v>
      </c>
      <c r="H210" s="32" t="s">
        <v>832</v>
      </c>
      <c r="I210" s="112" t="s">
        <v>24172</v>
      </c>
      <c r="J210" s="61" t="s">
        <v>17500</v>
      </c>
      <c r="K210" s="32" t="s">
        <v>18094</v>
      </c>
      <c r="L210" s="32" t="s">
        <v>18489</v>
      </c>
      <c r="M210" s="60">
        <v>109900</v>
      </c>
      <c r="N210" s="46">
        <f t="shared" si="13"/>
        <v>0.8</v>
      </c>
      <c r="O210" s="47">
        <f t="shared" si="14"/>
        <v>21979.999999999996</v>
      </c>
      <c r="P210" s="46" t="str">
        <f t="shared" si="15"/>
        <v>PERCENTAGE</v>
      </c>
    </row>
    <row r="211" spans="1:16" x14ac:dyDescent="0.3">
      <c r="A211" s="43" t="str">
        <f t="shared" si="12"/>
        <v>2024 ALL T-SHIRT EXC KI &amp; RAGLAN D80</v>
      </c>
      <c r="B211" s="44">
        <f>'2019 ALL N OLDER D95'!$B$2</f>
        <v>46121</v>
      </c>
      <c r="C211" s="44">
        <f>'2019 ALL N OLDER D95'!$C$2</f>
        <v>46127</v>
      </c>
      <c r="D211" s="43">
        <v>3260</v>
      </c>
      <c r="E211" s="43">
        <v>333</v>
      </c>
      <c r="F211" s="43">
        <v>3</v>
      </c>
      <c r="G211" s="32">
        <v>1</v>
      </c>
      <c r="H211" s="32" t="s">
        <v>832</v>
      </c>
      <c r="I211" s="112" t="s">
        <v>24172</v>
      </c>
      <c r="J211" s="61" t="s">
        <v>17501</v>
      </c>
      <c r="K211" s="32" t="s">
        <v>18094</v>
      </c>
      <c r="L211" s="32" t="s">
        <v>18490</v>
      </c>
      <c r="M211" s="60">
        <v>109900</v>
      </c>
      <c r="N211" s="46">
        <f t="shared" si="13"/>
        <v>0.8</v>
      </c>
      <c r="O211" s="47">
        <f t="shared" si="14"/>
        <v>21979.999999999996</v>
      </c>
      <c r="P211" s="46" t="str">
        <f t="shared" si="15"/>
        <v>PERCENTAGE</v>
      </c>
    </row>
    <row r="212" spans="1:16" x14ac:dyDescent="0.3">
      <c r="A212" s="43" t="str">
        <f t="shared" si="12"/>
        <v>2024 ALL T-SHIRT EXC KI &amp; RAGLAN D80</v>
      </c>
      <c r="B212" s="44">
        <f>'2019 ALL N OLDER D95'!$B$2</f>
        <v>46121</v>
      </c>
      <c r="C212" s="44">
        <f>'2019 ALL N OLDER D95'!$C$2</f>
        <v>46127</v>
      </c>
      <c r="D212" s="43">
        <v>3260</v>
      </c>
      <c r="E212" s="43">
        <v>333</v>
      </c>
      <c r="F212" s="43">
        <v>3</v>
      </c>
      <c r="G212" s="32">
        <v>1</v>
      </c>
      <c r="H212" s="32" t="s">
        <v>832</v>
      </c>
      <c r="I212" s="112" t="s">
        <v>24172</v>
      </c>
      <c r="J212" s="61" t="s">
        <v>17502</v>
      </c>
      <c r="K212" s="32" t="s">
        <v>18094</v>
      </c>
      <c r="L212" s="32" t="s">
        <v>18491</v>
      </c>
      <c r="M212" s="60">
        <v>109900</v>
      </c>
      <c r="N212" s="46">
        <f t="shared" si="13"/>
        <v>0.8</v>
      </c>
      <c r="O212" s="47">
        <f t="shared" si="14"/>
        <v>21979.999999999996</v>
      </c>
      <c r="P212" s="46" t="str">
        <f t="shared" si="15"/>
        <v>PERCENTAGE</v>
      </c>
    </row>
    <row r="213" spans="1:16" x14ac:dyDescent="0.3">
      <c r="A213" s="43" t="str">
        <f t="shared" si="12"/>
        <v>2024 ALL T-SHIRT EXC KI &amp; RAGLAN D80</v>
      </c>
      <c r="B213" s="44">
        <f>'2019 ALL N OLDER D95'!$B$2</f>
        <v>46121</v>
      </c>
      <c r="C213" s="44">
        <f>'2019 ALL N OLDER D95'!$C$2</f>
        <v>46127</v>
      </c>
      <c r="D213" s="43">
        <v>3260</v>
      </c>
      <c r="E213" s="43">
        <v>333</v>
      </c>
      <c r="F213" s="43">
        <v>3</v>
      </c>
      <c r="G213" s="32">
        <v>1</v>
      </c>
      <c r="H213" s="32" t="s">
        <v>832</v>
      </c>
      <c r="I213" s="112" t="s">
        <v>24172</v>
      </c>
      <c r="J213" s="61" t="s">
        <v>17503</v>
      </c>
      <c r="K213" s="32" t="s">
        <v>18094</v>
      </c>
      <c r="L213" s="32" t="s">
        <v>18492</v>
      </c>
      <c r="M213" s="60">
        <v>109900</v>
      </c>
      <c r="N213" s="46">
        <f t="shared" si="13"/>
        <v>0.8</v>
      </c>
      <c r="O213" s="47">
        <f t="shared" si="14"/>
        <v>21979.999999999996</v>
      </c>
      <c r="P213" s="46" t="str">
        <f t="shared" si="15"/>
        <v>PERCENTAGE</v>
      </c>
    </row>
    <row r="214" spans="1:16" x14ac:dyDescent="0.3">
      <c r="A214" s="43" t="str">
        <f t="shared" si="12"/>
        <v>2024 ALL T-SHIRT EXC KI &amp; RAGLAN D80</v>
      </c>
      <c r="B214" s="44">
        <f>'2019 ALL N OLDER D95'!$B$2</f>
        <v>46121</v>
      </c>
      <c r="C214" s="44">
        <f>'2019 ALL N OLDER D95'!$C$2</f>
        <v>46127</v>
      </c>
      <c r="D214" s="43">
        <v>3260</v>
      </c>
      <c r="E214" s="43">
        <v>333</v>
      </c>
      <c r="F214" s="43">
        <v>3</v>
      </c>
      <c r="G214" s="32">
        <v>1</v>
      </c>
      <c r="H214" s="32" t="s">
        <v>832</v>
      </c>
      <c r="I214" s="112" t="s">
        <v>24172</v>
      </c>
      <c r="J214" s="61" t="s">
        <v>17504</v>
      </c>
      <c r="K214" s="32" t="s">
        <v>18095</v>
      </c>
      <c r="L214" s="32" t="s">
        <v>18493</v>
      </c>
      <c r="M214" s="60">
        <v>109900</v>
      </c>
      <c r="N214" s="46">
        <f t="shared" si="13"/>
        <v>0.8</v>
      </c>
      <c r="O214" s="47">
        <f t="shared" si="14"/>
        <v>21979.999999999996</v>
      </c>
      <c r="P214" s="46" t="str">
        <f t="shared" si="15"/>
        <v>PERCENTAGE</v>
      </c>
    </row>
    <row r="215" spans="1:16" x14ac:dyDescent="0.3">
      <c r="A215" s="43" t="str">
        <f t="shared" si="12"/>
        <v>2024 ALL T-SHIRT EXC KI &amp; RAGLAN D80</v>
      </c>
      <c r="B215" s="44">
        <f>'2019 ALL N OLDER D95'!$B$2</f>
        <v>46121</v>
      </c>
      <c r="C215" s="44">
        <f>'2019 ALL N OLDER D95'!$C$2</f>
        <v>46127</v>
      </c>
      <c r="D215" s="43">
        <v>3260</v>
      </c>
      <c r="E215" s="43">
        <v>333</v>
      </c>
      <c r="F215" s="43">
        <v>3</v>
      </c>
      <c r="G215" s="32">
        <v>1</v>
      </c>
      <c r="H215" s="32" t="s">
        <v>832</v>
      </c>
      <c r="I215" s="112" t="s">
        <v>24172</v>
      </c>
      <c r="J215" s="61" t="s">
        <v>17505</v>
      </c>
      <c r="K215" s="32" t="s">
        <v>18095</v>
      </c>
      <c r="L215" s="32" t="s">
        <v>18494</v>
      </c>
      <c r="M215" s="60">
        <v>109900</v>
      </c>
      <c r="N215" s="46">
        <f t="shared" si="13"/>
        <v>0.8</v>
      </c>
      <c r="O215" s="47">
        <f t="shared" si="14"/>
        <v>21979.999999999996</v>
      </c>
      <c r="P215" s="46" t="str">
        <f t="shared" si="15"/>
        <v>PERCENTAGE</v>
      </c>
    </row>
    <row r="216" spans="1:16" x14ac:dyDescent="0.3">
      <c r="A216" s="43" t="str">
        <f t="shared" si="12"/>
        <v>2024 ALL T-SHIRT EXC KI &amp; RAGLAN D80</v>
      </c>
      <c r="B216" s="44">
        <f>'2019 ALL N OLDER D95'!$B$2</f>
        <v>46121</v>
      </c>
      <c r="C216" s="44">
        <f>'2019 ALL N OLDER D95'!$C$2</f>
        <v>46127</v>
      </c>
      <c r="D216" s="43">
        <v>3260</v>
      </c>
      <c r="E216" s="43">
        <v>333</v>
      </c>
      <c r="F216" s="43">
        <v>3</v>
      </c>
      <c r="G216" s="32">
        <v>1</v>
      </c>
      <c r="H216" s="32" t="s">
        <v>832</v>
      </c>
      <c r="I216" s="112" t="s">
        <v>24172</v>
      </c>
      <c r="J216" s="61" t="s">
        <v>17506</v>
      </c>
      <c r="K216" s="32" t="s">
        <v>18095</v>
      </c>
      <c r="L216" s="32" t="s">
        <v>18495</v>
      </c>
      <c r="M216" s="60">
        <v>109900</v>
      </c>
      <c r="N216" s="46">
        <f t="shared" si="13"/>
        <v>0.8</v>
      </c>
      <c r="O216" s="47">
        <f t="shared" si="14"/>
        <v>21979.999999999996</v>
      </c>
      <c r="P216" s="46" t="str">
        <f t="shared" si="15"/>
        <v>PERCENTAGE</v>
      </c>
    </row>
    <row r="217" spans="1:16" x14ac:dyDescent="0.3">
      <c r="A217" s="43" t="str">
        <f t="shared" si="12"/>
        <v>2024 ALL T-SHIRT EXC KI &amp; RAGLAN D80</v>
      </c>
      <c r="B217" s="44">
        <f>'2019 ALL N OLDER D95'!$B$2</f>
        <v>46121</v>
      </c>
      <c r="C217" s="44">
        <f>'2019 ALL N OLDER D95'!$C$2</f>
        <v>46127</v>
      </c>
      <c r="D217" s="43">
        <v>3260</v>
      </c>
      <c r="E217" s="43">
        <v>333</v>
      </c>
      <c r="F217" s="43">
        <v>3</v>
      </c>
      <c r="G217" s="32">
        <v>1</v>
      </c>
      <c r="H217" s="32" t="s">
        <v>832</v>
      </c>
      <c r="I217" s="112" t="s">
        <v>24172</v>
      </c>
      <c r="J217" s="61" t="s">
        <v>17507</v>
      </c>
      <c r="K217" s="32" t="s">
        <v>18095</v>
      </c>
      <c r="L217" s="32" t="s">
        <v>18496</v>
      </c>
      <c r="M217" s="60">
        <v>109900</v>
      </c>
      <c r="N217" s="46">
        <f t="shared" si="13"/>
        <v>0.8</v>
      </c>
      <c r="O217" s="47">
        <f t="shared" si="14"/>
        <v>21979.999999999996</v>
      </c>
      <c r="P217" s="46" t="str">
        <f t="shared" si="15"/>
        <v>PERCENTAGE</v>
      </c>
    </row>
    <row r="218" spans="1:16" x14ac:dyDescent="0.3">
      <c r="A218" s="43" t="str">
        <f t="shared" si="12"/>
        <v>2024 ALL T-SHIRT EXC KI &amp; RAGLAN D80</v>
      </c>
      <c r="B218" s="44">
        <f>'2019 ALL N OLDER D95'!$B$2</f>
        <v>46121</v>
      </c>
      <c r="C218" s="44">
        <f>'2019 ALL N OLDER D95'!$C$2</f>
        <v>46127</v>
      </c>
      <c r="D218" s="43">
        <v>3260</v>
      </c>
      <c r="E218" s="43">
        <v>333</v>
      </c>
      <c r="F218" s="43">
        <v>3</v>
      </c>
      <c r="G218" s="32">
        <v>1</v>
      </c>
      <c r="H218" s="32" t="s">
        <v>832</v>
      </c>
      <c r="I218" s="112" t="s">
        <v>24172</v>
      </c>
      <c r="J218" s="61" t="s">
        <v>17508</v>
      </c>
      <c r="K218" s="32" t="s">
        <v>18096</v>
      </c>
      <c r="L218" s="32" t="s">
        <v>18497</v>
      </c>
      <c r="M218" s="60">
        <v>109900</v>
      </c>
      <c r="N218" s="46">
        <f t="shared" si="13"/>
        <v>0.8</v>
      </c>
      <c r="O218" s="47">
        <f t="shared" si="14"/>
        <v>21979.999999999996</v>
      </c>
      <c r="P218" s="46" t="str">
        <f t="shared" si="15"/>
        <v>PERCENTAGE</v>
      </c>
    </row>
    <row r="219" spans="1:16" x14ac:dyDescent="0.3">
      <c r="A219" s="43" t="str">
        <f t="shared" si="12"/>
        <v>2024 ALL T-SHIRT EXC KI &amp; RAGLAN D80</v>
      </c>
      <c r="B219" s="44">
        <f>'2019 ALL N OLDER D95'!$B$2</f>
        <v>46121</v>
      </c>
      <c r="C219" s="44">
        <f>'2019 ALL N OLDER D95'!$C$2</f>
        <v>46127</v>
      </c>
      <c r="D219" s="43">
        <v>3260</v>
      </c>
      <c r="E219" s="43">
        <v>333</v>
      </c>
      <c r="F219" s="43">
        <v>3</v>
      </c>
      <c r="G219" s="32">
        <v>1</v>
      </c>
      <c r="H219" s="32" t="s">
        <v>832</v>
      </c>
      <c r="I219" s="112" t="s">
        <v>24172</v>
      </c>
      <c r="J219" s="61" t="s">
        <v>17509</v>
      </c>
      <c r="K219" s="32" t="s">
        <v>18096</v>
      </c>
      <c r="L219" s="32" t="s">
        <v>18498</v>
      </c>
      <c r="M219" s="60">
        <v>109900</v>
      </c>
      <c r="N219" s="46">
        <f t="shared" si="13"/>
        <v>0.8</v>
      </c>
      <c r="O219" s="47">
        <f t="shared" si="14"/>
        <v>21979.999999999996</v>
      </c>
      <c r="P219" s="46" t="str">
        <f t="shared" si="15"/>
        <v>PERCENTAGE</v>
      </c>
    </row>
    <row r="220" spans="1:16" x14ac:dyDescent="0.3">
      <c r="A220" s="43" t="str">
        <f t="shared" si="12"/>
        <v>2024 ALL T-SHIRT EXC KI &amp; RAGLAN D80</v>
      </c>
      <c r="B220" s="44">
        <f>'2019 ALL N OLDER D95'!$B$2</f>
        <v>46121</v>
      </c>
      <c r="C220" s="44">
        <f>'2019 ALL N OLDER D95'!$C$2</f>
        <v>46127</v>
      </c>
      <c r="D220" s="43">
        <v>3260</v>
      </c>
      <c r="E220" s="43">
        <v>333</v>
      </c>
      <c r="F220" s="43">
        <v>3</v>
      </c>
      <c r="G220" s="32">
        <v>1</v>
      </c>
      <c r="H220" s="32" t="s">
        <v>832</v>
      </c>
      <c r="I220" s="112" t="s">
        <v>24172</v>
      </c>
      <c r="J220" s="61" t="s">
        <v>17510</v>
      </c>
      <c r="K220" s="32" t="s">
        <v>18096</v>
      </c>
      <c r="L220" s="32" t="s">
        <v>18499</v>
      </c>
      <c r="M220" s="60">
        <v>109900</v>
      </c>
      <c r="N220" s="46">
        <f t="shared" si="13"/>
        <v>0.8</v>
      </c>
      <c r="O220" s="47">
        <f t="shared" si="14"/>
        <v>21979.999999999996</v>
      </c>
      <c r="P220" s="46" t="str">
        <f t="shared" si="15"/>
        <v>PERCENTAGE</v>
      </c>
    </row>
    <row r="221" spans="1:16" x14ac:dyDescent="0.3">
      <c r="A221" s="43" t="str">
        <f t="shared" si="12"/>
        <v>2024 ALL T-SHIRT EXC KI &amp; RAGLAN D80</v>
      </c>
      <c r="B221" s="44">
        <f>'2019 ALL N OLDER D95'!$B$2</f>
        <v>46121</v>
      </c>
      <c r="C221" s="44">
        <f>'2019 ALL N OLDER D95'!$C$2</f>
        <v>46127</v>
      </c>
      <c r="D221" s="43">
        <v>3260</v>
      </c>
      <c r="E221" s="43">
        <v>333</v>
      </c>
      <c r="F221" s="43">
        <v>3</v>
      </c>
      <c r="G221" s="32">
        <v>1</v>
      </c>
      <c r="H221" s="32" t="s">
        <v>832</v>
      </c>
      <c r="I221" s="112" t="s">
        <v>24172</v>
      </c>
      <c r="J221" s="61" t="s">
        <v>17511</v>
      </c>
      <c r="K221" s="32" t="s">
        <v>18096</v>
      </c>
      <c r="L221" s="32" t="s">
        <v>18500</v>
      </c>
      <c r="M221" s="60">
        <v>109900</v>
      </c>
      <c r="N221" s="46">
        <f t="shared" si="13"/>
        <v>0.8</v>
      </c>
      <c r="O221" s="47">
        <f t="shared" si="14"/>
        <v>21979.999999999996</v>
      </c>
      <c r="P221" s="46" t="str">
        <f t="shared" si="15"/>
        <v>PERCENTAGE</v>
      </c>
    </row>
    <row r="222" spans="1:16" x14ac:dyDescent="0.3">
      <c r="A222" s="43" t="str">
        <f t="shared" si="12"/>
        <v>2024 ALL T-SHIRT EXC KI &amp; RAGLAN D80</v>
      </c>
      <c r="B222" s="44">
        <f>'2019 ALL N OLDER D95'!$B$2</f>
        <v>46121</v>
      </c>
      <c r="C222" s="44">
        <f>'2019 ALL N OLDER D95'!$C$2</f>
        <v>46127</v>
      </c>
      <c r="D222" s="43">
        <v>3260</v>
      </c>
      <c r="E222" s="43">
        <v>333</v>
      </c>
      <c r="F222" s="43">
        <v>3</v>
      </c>
      <c r="G222" s="32">
        <v>1</v>
      </c>
      <c r="H222" s="32" t="s">
        <v>832</v>
      </c>
      <c r="I222" s="112" t="s">
        <v>24172</v>
      </c>
      <c r="J222" s="61" t="s">
        <v>17512</v>
      </c>
      <c r="K222" s="32" t="s">
        <v>18097</v>
      </c>
      <c r="L222" s="32" t="s">
        <v>18501</v>
      </c>
      <c r="M222" s="60">
        <v>109900</v>
      </c>
      <c r="N222" s="46">
        <f t="shared" si="13"/>
        <v>0.8</v>
      </c>
      <c r="O222" s="47">
        <f t="shared" si="14"/>
        <v>21979.999999999996</v>
      </c>
      <c r="P222" s="46" t="str">
        <f t="shared" si="15"/>
        <v>PERCENTAGE</v>
      </c>
    </row>
    <row r="223" spans="1:16" x14ac:dyDescent="0.3">
      <c r="A223" s="43" t="str">
        <f t="shared" si="12"/>
        <v>2024 ALL T-SHIRT EXC KI &amp; RAGLAN D80</v>
      </c>
      <c r="B223" s="44">
        <f>'2019 ALL N OLDER D95'!$B$2</f>
        <v>46121</v>
      </c>
      <c r="C223" s="44">
        <f>'2019 ALL N OLDER D95'!$C$2</f>
        <v>46127</v>
      </c>
      <c r="D223" s="43">
        <v>3260</v>
      </c>
      <c r="E223" s="43">
        <v>333</v>
      </c>
      <c r="F223" s="43">
        <v>3</v>
      </c>
      <c r="G223" s="32">
        <v>1</v>
      </c>
      <c r="H223" s="32" t="s">
        <v>832</v>
      </c>
      <c r="I223" s="112" t="s">
        <v>24172</v>
      </c>
      <c r="J223" s="61" t="s">
        <v>17513</v>
      </c>
      <c r="K223" s="32" t="s">
        <v>18097</v>
      </c>
      <c r="L223" s="32" t="s">
        <v>18502</v>
      </c>
      <c r="M223" s="60">
        <v>109900</v>
      </c>
      <c r="N223" s="46">
        <f t="shared" si="13"/>
        <v>0.8</v>
      </c>
      <c r="O223" s="47">
        <f t="shared" si="14"/>
        <v>21979.999999999996</v>
      </c>
      <c r="P223" s="46" t="str">
        <f t="shared" si="15"/>
        <v>PERCENTAGE</v>
      </c>
    </row>
    <row r="224" spans="1:16" x14ac:dyDescent="0.3">
      <c r="A224" s="43" t="str">
        <f t="shared" si="12"/>
        <v>2024 ALL T-SHIRT EXC KI &amp; RAGLAN D80</v>
      </c>
      <c r="B224" s="44">
        <f>'2019 ALL N OLDER D95'!$B$2</f>
        <v>46121</v>
      </c>
      <c r="C224" s="44">
        <f>'2019 ALL N OLDER D95'!$C$2</f>
        <v>46127</v>
      </c>
      <c r="D224" s="43">
        <v>3260</v>
      </c>
      <c r="E224" s="43">
        <v>333</v>
      </c>
      <c r="F224" s="43">
        <v>3</v>
      </c>
      <c r="G224" s="32">
        <v>1</v>
      </c>
      <c r="H224" s="32" t="s">
        <v>832</v>
      </c>
      <c r="I224" s="112" t="s">
        <v>24172</v>
      </c>
      <c r="J224" s="61" t="s">
        <v>17514</v>
      </c>
      <c r="K224" s="32" t="s">
        <v>18097</v>
      </c>
      <c r="L224" s="32" t="s">
        <v>18503</v>
      </c>
      <c r="M224" s="60">
        <v>109900</v>
      </c>
      <c r="N224" s="46">
        <f t="shared" si="13"/>
        <v>0.8</v>
      </c>
      <c r="O224" s="47">
        <f t="shared" si="14"/>
        <v>21979.999999999996</v>
      </c>
      <c r="P224" s="46" t="str">
        <f t="shared" si="15"/>
        <v>PERCENTAGE</v>
      </c>
    </row>
    <row r="225" spans="1:16" x14ac:dyDescent="0.3">
      <c r="A225" s="43" t="str">
        <f t="shared" si="12"/>
        <v>2024 ALL T-SHIRT EXC KI &amp; RAGLAN D80</v>
      </c>
      <c r="B225" s="44">
        <f>'2019 ALL N OLDER D95'!$B$2</f>
        <v>46121</v>
      </c>
      <c r="C225" s="44">
        <f>'2019 ALL N OLDER D95'!$C$2</f>
        <v>46127</v>
      </c>
      <c r="D225" s="43">
        <v>3260</v>
      </c>
      <c r="E225" s="43">
        <v>333</v>
      </c>
      <c r="F225" s="43">
        <v>3</v>
      </c>
      <c r="G225" s="32">
        <v>1</v>
      </c>
      <c r="H225" s="32" t="s">
        <v>832</v>
      </c>
      <c r="I225" s="112" t="s">
        <v>24172</v>
      </c>
      <c r="J225" s="61" t="s">
        <v>17515</v>
      </c>
      <c r="K225" s="32" t="s">
        <v>18097</v>
      </c>
      <c r="L225" s="32" t="s">
        <v>18504</v>
      </c>
      <c r="M225" s="60">
        <v>109900</v>
      </c>
      <c r="N225" s="46">
        <f t="shared" si="13"/>
        <v>0.8</v>
      </c>
      <c r="O225" s="47">
        <f t="shared" si="14"/>
        <v>21979.999999999996</v>
      </c>
      <c r="P225" s="46" t="str">
        <f t="shared" si="15"/>
        <v>PERCENTAGE</v>
      </c>
    </row>
    <row r="226" spans="1:16" x14ac:dyDescent="0.3">
      <c r="A226" s="43" t="str">
        <f t="shared" si="12"/>
        <v>2024 ALL T-SHIRT EXC KI &amp; RAGLAN D80</v>
      </c>
      <c r="B226" s="44">
        <f>'2019 ALL N OLDER D95'!$B$2</f>
        <v>46121</v>
      </c>
      <c r="C226" s="44">
        <f>'2019 ALL N OLDER D95'!$C$2</f>
        <v>46127</v>
      </c>
      <c r="D226" s="43">
        <v>3260</v>
      </c>
      <c r="E226" s="43">
        <v>333</v>
      </c>
      <c r="F226" s="43">
        <v>3</v>
      </c>
      <c r="G226" s="32">
        <v>1</v>
      </c>
      <c r="H226" s="32" t="s">
        <v>832</v>
      </c>
      <c r="I226" s="112" t="s">
        <v>24172</v>
      </c>
      <c r="J226" s="61" t="s">
        <v>17516</v>
      </c>
      <c r="K226" s="32" t="s">
        <v>18098</v>
      </c>
      <c r="L226" s="32" t="s">
        <v>18505</v>
      </c>
      <c r="M226" s="60">
        <v>109900</v>
      </c>
      <c r="N226" s="46">
        <f t="shared" si="13"/>
        <v>0.8</v>
      </c>
      <c r="O226" s="47">
        <f t="shared" si="14"/>
        <v>21979.999999999996</v>
      </c>
      <c r="P226" s="46" t="str">
        <f t="shared" si="15"/>
        <v>PERCENTAGE</v>
      </c>
    </row>
    <row r="227" spans="1:16" x14ac:dyDescent="0.3">
      <c r="A227" s="43" t="str">
        <f t="shared" si="12"/>
        <v>2024 ALL T-SHIRT EXC KI &amp; RAGLAN D80</v>
      </c>
      <c r="B227" s="44">
        <f>'2019 ALL N OLDER D95'!$B$2</f>
        <v>46121</v>
      </c>
      <c r="C227" s="44">
        <f>'2019 ALL N OLDER D95'!$C$2</f>
        <v>46127</v>
      </c>
      <c r="D227" s="43">
        <v>3260</v>
      </c>
      <c r="E227" s="43">
        <v>333</v>
      </c>
      <c r="F227" s="43">
        <v>3</v>
      </c>
      <c r="G227" s="32">
        <v>1</v>
      </c>
      <c r="H227" s="32" t="s">
        <v>832</v>
      </c>
      <c r="I227" s="112" t="s">
        <v>24172</v>
      </c>
      <c r="J227" s="61" t="s">
        <v>17517</v>
      </c>
      <c r="K227" s="32" t="s">
        <v>18098</v>
      </c>
      <c r="L227" s="32" t="s">
        <v>18506</v>
      </c>
      <c r="M227" s="60">
        <v>109900</v>
      </c>
      <c r="N227" s="46">
        <f t="shared" si="13"/>
        <v>0.8</v>
      </c>
      <c r="O227" s="47">
        <f t="shared" si="14"/>
        <v>21979.999999999996</v>
      </c>
      <c r="P227" s="46" t="str">
        <f t="shared" si="15"/>
        <v>PERCENTAGE</v>
      </c>
    </row>
    <row r="228" spans="1:16" x14ac:dyDescent="0.3">
      <c r="A228" s="43" t="str">
        <f t="shared" si="12"/>
        <v>2024 ALL T-SHIRT EXC KI &amp; RAGLAN D80</v>
      </c>
      <c r="B228" s="44">
        <f>'2019 ALL N OLDER D95'!$B$2</f>
        <v>46121</v>
      </c>
      <c r="C228" s="44">
        <f>'2019 ALL N OLDER D95'!$C$2</f>
        <v>46127</v>
      </c>
      <c r="D228" s="43">
        <v>3260</v>
      </c>
      <c r="E228" s="43">
        <v>333</v>
      </c>
      <c r="F228" s="43">
        <v>3</v>
      </c>
      <c r="G228" s="32">
        <v>1</v>
      </c>
      <c r="H228" s="32" t="s">
        <v>832</v>
      </c>
      <c r="I228" s="112" t="s">
        <v>24172</v>
      </c>
      <c r="J228" s="61" t="s">
        <v>17518</v>
      </c>
      <c r="K228" s="32" t="s">
        <v>18098</v>
      </c>
      <c r="L228" s="32" t="s">
        <v>18507</v>
      </c>
      <c r="M228" s="60">
        <v>109900</v>
      </c>
      <c r="N228" s="46">
        <f t="shared" si="13"/>
        <v>0.8</v>
      </c>
      <c r="O228" s="47">
        <f t="shared" si="14"/>
        <v>21979.999999999996</v>
      </c>
      <c r="P228" s="46" t="str">
        <f t="shared" si="15"/>
        <v>PERCENTAGE</v>
      </c>
    </row>
    <row r="229" spans="1:16" x14ac:dyDescent="0.3">
      <c r="A229" s="43" t="str">
        <f t="shared" si="12"/>
        <v>2024 ALL T-SHIRT EXC KI &amp; RAGLAN D80</v>
      </c>
      <c r="B229" s="44">
        <f>'2019 ALL N OLDER D95'!$B$2</f>
        <v>46121</v>
      </c>
      <c r="C229" s="44">
        <f>'2019 ALL N OLDER D95'!$C$2</f>
        <v>46127</v>
      </c>
      <c r="D229" s="43">
        <v>3260</v>
      </c>
      <c r="E229" s="43">
        <v>333</v>
      </c>
      <c r="F229" s="43">
        <v>3</v>
      </c>
      <c r="G229" s="32">
        <v>1</v>
      </c>
      <c r="H229" s="32" t="s">
        <v>832</v>
      </c>
      <c r="I229" s="112" t="s">
        <v>24172</v>
      </c>
      <c r="J229" s="61" t="s">
        <v>17519</v>
      </c>
      <c r="K229" s="32" t="s">
        <v>18098</v>
      </c>
      <c r="L229" s="32" t="s">
        <v>18508</v>
      </c>
      <c r="M229" s="60">
        <v>109900</v>
      </c>
      <c r="N229" s="46">
        <f t="shared" si="13"/>
        <v>0.8</v>
      </c>
      <c r="O229" s="47">
        <f t="shared" si="14"/>
        <v>21979.999999999996</v>
      </c>
      <c r="P229" s="46" t="str">
        <f t="shared" si="15"/>
        <v>PERCENTAGE</v>
      </c>
    </row>
    <row r="230" spans="1:16" x14ac:dyDescent="0.3">
      <c r="A230" s="43" t="str">
        <f t="shared" si="12"/>
        <v>2024 ALL T-SHIRT EXC KI &amp; RAGLAN D80</v>
      </c>
      <c r="B230" s="44">
        <f>'2019 ALL N OLDER D95'!$B$2</f>
        <v>46121</v>
      </c>
      <c r="C230" s="44">
        <f>'2019 ALL N OLDER D95'!$C$2</f>
        <v>46127</v>
      </c>
      <c r="D230" s="43">
        <v>3260</v>
      </c>
      <c r="E230" s="43">
        <v>333</v>
      </c>
      <c r="F230" s="43">
        <v>3</v>
      </c>
      <c r="G230" s="32">
        <v>1</v>
      </c>
      <c r="H230" s="32" t="s">
        <v>832</v>
      </c>
      <c r="I230" s="112" t="s">
        <v>24172</v>
      </c>
      <c r="J230" s="61" t="s">
        <v>17520</v>
      </c>
      <c r="K230" s="32" t="s">
        <v>18099</v>
      </c>
      <c r="L230" s="32" t="s">
        <v>18509</v>
      </c>
      <c r="M230" s="60">
        <v>109900</v>
      </c>
      <c r="N230" s="46">
        <f t="shared" si="13"/>
        <v>0.8</v>
      </c>
      <c r="O230" s="47">
        <f t="shared" si="14"/>
        <v>21979.999999999996</v>
      </c>
      <c r="P230" s="46" t="str">
        <f t="shared" si="15"/>
        <v>PERCENTAGE</v>
      </c>
    </row>
    <row r="231" spans="1:16" x14ac:dyDescent="0.3">
      <c r="A231" s="43" t="str">
        <f t="shared" si="12"/>
        <v>2024 ALL T-SHIRT EXC KI &amp; RAGLAN D80</v>
      </c>
      <c r="B231" s="44">
        <f>'2019 ALL N OLDER D95'!$B$2</f>
        <v>46121</v>
      </c>
      <c r="C231" s="44">
        <f>'2019 ALL N OLDER D95'!$C$2</f>
        <v>46127</v>
      </c>
      <c r="D231" s="43">
        <v>3260</v>
      </c>
      <c r="E231" s="43">
        <v>333</v>
      </c>
      <c r="F231" s="43">
        <v>3</v>
      </c>
      <c r="G231" s="32">
        <v>1</v>
      </c>
      <c r="H231" s="32" t="s">
        <v>832</v>
      </c>
      <c r="I231" s="112" t="s">
        <v>24172</v>
      </c>
      <c r="J231" s="61" t="s">
        <v>17521</v>
      </c>
      <c r="K231" s="32" t="s">
        <v>18099</v>
      </c>
      <c r="L231" s="32" t="s">
        <v>18510</v>
      </c>
      <c r="M231" s="60">
        <v>109900</v>
      </c>
      <c r="N231" s="46">
        <f t="shared" si="13"/>
        <v>0.8</v>
      </c>
      <c r="O231" s="47">
        <f t="shared" si="14"/>
        <v>21979.999999999996</v>
      </c>
      <c r="P231" s="46" t="str">
        <f t="shared" si="15"/>
        <v>PERCENTAGE</v>
      </c>
    </row>
    <row r="232" spans="1:16" x14ac:dyDescent="0.3">
      <c r="A232" s="43" t="str">
        <f t="shared" si="12"/>
        <v>2024 ALL T-SHIRT EXC KI &amp; RAGLAN D80</v>
      </c>
      <c r="B232" s="44">
        <f>'2019 ALL N OLDER D95'!$B$2</f>
        <v>46121</v>
      </c>
      <c r="C232" s="44">
        <f>'2019 ALL N OLDER D95'!$C$2</f>
        <v>46127</v>
      </c>
      <c r="D232" s="43">
        <v>3260</v>
      </c>
      <c r="E232" s="43">
        <v>333</v>
      </c>
      <c r="F232" s="43">
        <v>3</v>
      </c>
      <c r="G232" s="32">
        <v>1</v>
      </c>
      <c r="H232" s="32" t="s">
        <v>832</v>
      </c>
      <c r="I232" s="112" t="s">
        <v>24172</v>
      </c>
      <c r="J232" s="61" t="s">
        <v>17522</v>
      </c>
      <c r="K232" s="32" t="s">
        <v>18099</v>
      </c>
      <c r="L232" s="32" t="s">
        <v>18511</v>
      </c>
      <c r="M232" s="60">
        <v>109900</v>
      </c>
      <c r="N232" s="46">
        <f t="shared" si="13"/>
        <v>0.8</v>
      </c>
      <c r="O232" s="47">
        <f t="shared" si="14"/>
        <v>21979.999999999996</v>
      </c>
      <c r="P232" s="46" t="str">
        <f t="shared" si="15"/>
        <v>PERCENTAGE</v>
      </c>
    </row>
    <row r="233" spans="1:16" x14ac:dyDescent="0.3">
      <c r="A233" s="43" t="str">
        <f t="shared" si="12"/>
        <v>2024 ALL T-SHIRT EXC KI &amp; RAGLAN D80</v>
      </c>
      <c r="B233" s="44">
        <f>'2019 ALL N OLDER D95'!$B$2</f>
        <v>46121</v>
      </c>
      <c r="C233" s="44">
        <f>'2019 ALL N OLDER D95'!$C$2</f>
        <v>46127</v>
      </c>
      <c r="D233" s="43">
        <v>3260</v>
      </c>
      <c r="E233" s="43">
        <v>333</v>
      </c>
      <c r="F233" s="43">
        <v>3</v>
      </c>
      <c r="G233" s="32">
        <v>1</v>
      </c>
      <c r="H233" s="32" t="s">
        <v>832</v>
      </c>
      <c r="I233" s="112" t="s">
        <v>24172</v>
      </c>
      <c r="J233" s="61" t="s">
        <v>17523</v>
      </c>
      <c r="K233" s="32" t="s">
        <v>18099</v>
      </c>
      <c r="L233" s="32" t="s">
        <v>18512</v>
      </c>
      <c r="M233" s="60">
        <v>109900</v>
      </c>
      <c r="N233" s="46">
        <f t="shared" si="13"/>
        <v>0.8</v>
      </c>
      <c r="O233" s="47">
        <f t="shared" si="14"/>
        <v>21979.999999999996</v>
      </c>
      <c r="P233" s="46" t="str">
        <f t="shared" si="15"/>
        <v>PERCENTAGE</v>
      </c>
    </row>
    <row r="234" spans="1:16" x14ac:dyDescent="0.3">
      <c r="A234" s="43" t="str">
        <f t="shared" si="12"/>
        <v>2024 ALL T-SHIRT EXC KI &amp; RAGLAN D80</v>
      </c>
      <c r="B234" s="44">
        <f>'2019 ALL N OLDER D95'!$B$2</f>
        <v>46121</v>
      </c>
      <c r="C234" s="44">
        <f>'2019 ALL N OLDER D95'!$C$2</f>
        <v>46127</v>
      </c>
      <c r="D234" s="43">
        <v>3260</v>
      </c>
      <c r="E234" s="43">
        <v>333</v>
      </c>
      <c r="F234" s="43">
        <v>3</v>
      </c>
      <c r="G234" s="32">
        <v>1</v>
      </c>
      <c r="H234" s="32" t="s">
        <v>832</v>
      </c>
      <c r="I234" s="112" t="s">
        <v>24172</v>
      </c>
      <c r="J234" s="61" t="s">
        <v>17524</v>
      </c>
      <c r="K234" s="32" t="s">
        <v>18100</v>
      </c>
      <c r="L234" s="32" t="s">
        <v>18513</v>
      </c>
      <c r="M234" s="60">
        <v>109900</v>
      </c>
      <c r="N234" s="46">
        <f t="shared" si="13"/>
        <v>0.8</v>
      </c>
      <c r="O234" s="47">
        <f t="shared" si="14"/>
        <v>21979.999999999996</v>
      </c>
      <c r="P234" s="46" t="str">
        <f t="shared" si="15"/>
        <v>PERCENTAGE</v>
      </c>
    </row>
    <row r="235" spans="1:16" x14ac:dyDescent="0.3">
      <c r="A235" s="43" t="str">
        <f t="shared" si="12"/>
        <v>2024 ALL T-SHIRT EXC KI &amp; RAGLAN D80</v>
      </c>
      <c r="B235" s="44">
        <f>'2019 ALL N OLDER D95'!$B$2</f>
        <v>46121</v>
      </c>
      <c r="C235" s="44">
        <f>'2019 ALL N OLDER D95'!$C$2</f>
        <v>46127</v>
      </c>
      <c r="D235" s="43">
        <v>3260</v>
      </c>
      <c r="E235" s="43">
        <v>333</v>
      </c>
      <c r="F235" s="43">
        <v>3</v>
      </c>
      <c r="G235" s="32">
        <v>1</v>
      </c>
      <c r="H235" s="32" t="s">
        <v>832</v>
      </c>
      <c r="I235" s="112" t="s">
        <v>24172</v>
      </c>
      <c r="J235" s="61" t="s">
        <v>17525</v>
      </c>
      <c r="K235" s="32" t="s">
        <v>18100</v>
      </c>
      <c r="L235" s="32" t="s">
        <v>18514</v>
      </c>
      <c r="M235" s="60">
        <v>109900</v>
      </c>
      <c r="N235" s="46">
        <f t="shared" si="13"/>
        <v>0.8</v>
      </c>
      <c r="O235" s="47">
        <f t="shared" si="14"/>
        <v>21979.999999999996</v>
      </c>
      <c r="P235" s="46" t="str">
        <f t="shared" si="15"/>
        <v>PERCENTAGE</v>
      </c>
    </row>
    <row r="236" spans="1:16" x14ac:dyDescent="0.3">
      <c r="A236" s="43" t="str">
        <f t="shared" si="12"/>
        <v>2024 ALL T-SHIRT EXC KI &amp; RAGLAN D80</v>
      </c>
      <c r="B236" s="44">
        <f>'2019 ALL N OLDER D95'!$B$2</f>
        <v>46121</v>
      </c>
      <c r="C236" s="44">
        <f>'2019 ALL N OLDER D95'!$C$2</f>
        <v>46127</v>
      </c>
      <c r="D236" s="43">
        <v>3260</v>
      </c>
      <c r="E236" s="43">
        <v>333</v>
      </c>
      <c r="F236" s="43">
        <v>3</v>
      </c>
      <c r="G236" s="32">
        <v>1</v>
      </c>
      <c r="H236" s="32" t="s">
        <v>832</v>
      </c>
      <c r="I236" s="112" t="s">
        <v>24172</v>
      </c>
      <c r="J236" s="61" t="s">
        <v>17526</v>
      </c>
      <c r="K236" s="32" t="s">
        <v>18100</v>
      </c>
      <c r="L236" s="32" t="s">
        <v>18515</v>
      </c>
      <c r="M236" s="60">
        <v>109900</v>
      </c>
      <c r="N236" s="46">
        <f t="shared" si="13"/>
        <v>0.8</v>
      </c>
      <c r="O236" s="47">
        <f t="shared" si="14"/>
        <v>21979.999999999996</v>
      </c>
      <c r="P236" s="46" t="str">
        <f t="shared" si="15"/>
        <v>PERCENTAGE</v>
      </c>
    </row>
    <row r="237" spans="1:16" x14ac:dyDescent="0.3">
      <c r="A237" s="43" t="str">
        <f t="shared" si="12"/>
        <v>2024 ALL T-SHIRT EXC KI &amp; RAGLAN D80</v>
      </c>
      <c r="B237" s="44">
        <f>'2019 ALL N OLDER D95'!$B$2</f>
        <v>46121</v>
      </c>
      <c r="C237" s="44">
        <f>'2019 ALL N OLDER D95'!$C$2</f>
        <v>46127</v>
      </c>
      <c r="D237" s="43">
        <v>3260</v>
      </c>
      <c r="E237" s="43">
        <v>333</v>
      </c>
      <c r="F237" s="43">
        <v>3</v>
      </c>
      <c r="G237" s="32">
        <v>1</v>
      </c>
      <c r="H237" s="32" t="s">
        <v>832</v>
      </c>
      <c r="I237" s="112" t="s">
        <v>24172</v>
      </c>
      <c r="J237" s="61" t="s">
        <v>17527</v>
      </c>
      <c r="K237" s="32" t="s">
        <v>18100</v>
      </c>
      <c r="L237" s="32" t="s">
        <v>18516</v>
      </c>
      <c r="M237" s="60">
        <v>109900</v>
      </c>
      <c r="N237" s="46">
        <f t="shared" si="13"/>
        <v>0.8</v>
      </c>
      <c r="O237" s="47">
        <f t="shared" si="14"/>
        <v>21979.999999999996</v>
      </c>
      <c r="P237" s="46" t="str">
        <f t="shared" si="15"/>
        <v>PERCENTAGE</v>
      </c>
    </row>
    <row r="238" spans="1:16" x14ac:dyDescent="0.3">
      <c r="A238" s="43" t="str">
        <f t="shared" si="12"/>
        <v>2024 ALL T-SHIRT EXC KI &amp; RAGLAN D80</v>
      </c>
      <c r="B238" s="44">
        <f>'2019 ALL N OLDER D95'!$B$2</f>
        <v>46121</v>
      </c>
      <c r="C238" s="44">
        <f>'2019 ALL N OLDER D95'!$C$2</f>
        <v>46127</v>
      </c>
      <c r="D238" s="43">
        <v>3260</v>
      </c>
      <c r="E238" s="43">
        <v>333</v>
      </c>
      <c r="F238" s="43">
        <v>3</v>
      </c>
      <c r="G238" s="32">
        <v>1</v>
      </c>
      <c r="H238" s="32" t="s">
        <v>832</v>
      </c>
      <c r="I238" s="112" t="s">
        <v>24172</v>
      </c>
      <c r="J238" s="61" t="s">
        <v>17528</v>
      </c>
      <c r="K238" s="32" t="s">
        <v>18101</v>
      </c>
      <c r="L238" s="32" t="s">
        <v>18517</v>
      </c>
      <c r="M238" s="60">
        <v>109900</v>
      </c>
      <c r="N238" s="46">
        <f t="shared" si="13"/>
        <v>0.8</v>
      </c>
      <c r="O238" s="47">
        <f t="shared" si="14"/>
        <v>21979.999999999996</v>
      </c>
      <c r="P238" s="46" t="str">
        <f t="shared" si="15"/>
        <v>PERCENTAGE</v>
      </c>
    </row>
    <row r="239" spans="1:16" x14ac:dyDescent="0.3">
      <c r="A239" s="43" t="str">
        <f t="shared" si="12"/>
        <v>2024 ALL T-SHIRT EXC KI &amp; RAGLAN D80</v>
      </c>
      <c r="B239" s="44">
        <f>'2019 ALL N OLDER D95'!$B$2</f>
        <v>46121</v>
      </c>
      <c r="C239" s="44">
        <f>'2019 ALL N OLDER D95'!$C$2</f>
        <v>46127</v>
      </c>
      <c r="D239" s="43">
        <v>3260</v>
      </c>
      <c r="E239" s="43">
        <v>333</v>
      </c>
      <c r="F239" s="43">
        <v>3</v>
      </c>
      <c r="G239" s="32">
        <v>1</v>
      </c>
      <c r="H239" s="32" t="s">
        <v>832</v>
      </c>
      <c r="I239" s="112" t="s">
        <v>24172</v>
      </c>
      <c r="J239" s="61" t="s">
        <v>17529</v>
      </c>
      <c r="K239" s="32" t="s">
        <v>18101</v>
      </c>
      <c r="L239" s="32" t="s">
        <v>18518</v>
      </c>
      <c r="M239" s="60">
        <v>109900</v>
      </c>
      <c r="N239" s="46">
        <f t="shared" si="13"/>
        <v>0.8</v>
      </c>
      <c r="O239" s="47">
        <f t="shared" si="14"/>
        <v>21979.999999999996</v>
      </c>
      <c r="P239" s="46" t="str">
        <f t="shared" si="15"/>
        <v>PERCENTAGE</v>
      </c>
    </row>
    <row r="240" spans="1:16" x14ac:dyDescent="0.3">
      <c r="A240" s="43" t="str">
        <f t="shared" si="12"/>
        <v>2024 ALL T-SHIRT EXC KI &amp; RAGLAN D80</v>
      </c>
      <c r="B240" s="44">
        <f>'2019 ALL N OLDER D95'!$B$2</f>
        <v>46121</v>
      </c>
      <c r="C240" s="44">
        <f>'2019 ALL N OLDER D95'!$C$2</f>
        <v>46127</v>
      </c>
      <c r="D240" s="43">
        <v>3260</v>
      </c>
      <c r="E240" s="43">
        <v>333</v>
      </c>
      <c r="F240" s="43">
        <v>3</v>
      </c>
      <c r="G240" s="32">
        <v>1</v>
      </c>
      <c r="H240" s="32" t="s">
        <v>832</v>
      </c>
      <c r="I240" s="112" t="s">
        <v>24172</v>
      </c>
      <c r="J240" s="61" t="s">
        <v>17530</v>
      </c>
      <c r="K240" s="32" t="s">
        <v>18101</v>
      </c>
      <c r="L240" s="32" t="s">
        <v>18519</v>
      </c>
      <c r="M240" s="60">
        <v>109900</v>
      </c>
      <c r="N240" s="46">
        <f t="shared" si="13"/>
        <v>0.8</v>
      </c>
      <c r="O240" s="47">
        <f t="shared" si="14"/>
        <v>21979.999999999996</v>
      </c>
      <c r="P240" s="46" t="str">
        <f t="shared" si="15"/>
        <v>PERCENTAGE</v>
      </c>
    </row>
    <row r="241" spans="1:16" x14ac:dyDescent="0.3">
      <c r="A241" s="43" t="str">
        <f t="shared" si="12"/>
        <v>2024 ALL T-SHIRT EXC KI &amp; RAGLAN D80</v>
      </c>
      <c r="B241" s="44">
        <f>'2019 ALL N OLDER D95'!$B$2</f>
        <v>46121</v>
      </c>
      <c r="C241" s="44">
        <f>'2019 ALL N OLDER D95'!$C$2</f>
        <v>46127</v>
      </c>
      <c r="D241" s="43">
        <v>3260</v>
      </c>
      <c r="E241" s="43">
        <v>333</v>
      </c>
      <c r="F241" s="43">
        <v>3</v>
      </c>
      <c r="G241" s="32">
        <v>1</v>
      </c>
      <c r="H241" s="32" t="s">
        <v>832</v>
      </c>
      <c r="I241" s="112" t="s">
        <v>24172</v>
      </c>
      <c r="J241" s="61" t="s">
        <v>17531</v>
      </c>
      <c r="K241" s="32" t="s">
        <v>18101</v>
      </c>
      <c r="L241" s="32" t="s">
        <v>18520</v>
      </c>
      <c r="M241" s="60">
        <v>109900</v>
      </c>
      <c r="N241" s="46">
        <f t="shared" si="13"/>
        <v>0.8</v>
      </c>
      <c r="O241" s="47">
        <f t="shared" si="14"/>
        <v>21979.999999999996</v>
      </c>
      <c r="P241" s="46" t="str">
        <f t="shared" si="15"/>
        <v>PERCENTAGE</v>
      </c>
    </row>
    <row r="242" spans="1:16" x14ac:dyDescent="0.3">
      <c r="A242" s="43" t="str">
        <f t="shared" si="12"/>
        <v>2024 ALL T-SHIRT EXC KI &amp; RAGLAN D80</v>
      </c>
      <c r="B242" s="44">
        <f>'2019 ALL N OLDER D95'!$B$2</f>
        <v>46121</v>
      </c>
      <c r="C242" s="44">
        <f>'2019 ALL N OLDER D95'!$C$2</f>
        <v>46127</v>
      </c>
      <c r="D242" s="43">
        <v>3260</v>
      </c>
      <c r="E242" s="43">
        <v>333</v>
      </c>
      <c r="F242" s="43">
        <v>3</v>
      </c>
      <c r="G242" s="32">
        <v>1</v>
      </c>
      <c r="H242" s="32" t="s">
        <v>832</v>
      </c>
      <c r="I242" s="112" t="s">
        <v>24172</v>
      </c>
      <c r="J242" s="61" t="s">
        <v>17532</v>
      </c>
      <c r="K242" s="32" t="s">
        <v>18102</v>
      </c>
      <c r="L242" s="32" t="s">
        <v>18521</v>
      </c>
      <c r="M242" s="60">
        <v>109900</v>
      </c>
      <c r="N242" s="46">
        <f t="shared" si="13"/>
        <v>0.8</v>
      </c>
      <c r="O242" s="47">
        <f t="shared" si="14"/>
        <v>21979.999999999996</v>
      </c>
      <c r="P242" s="46" t="str">
        <f t="shared" si="15"/>
        <v>PERCENTAGE</v>
      </c>
    </row>
    <row r="243" spans="1:16" x14ac:dyDescent="0.3">
      <c r="A243" s="43" t="str">
        <f t="shared" si="12"/>
        <v>2024 ALL T-SHIRT EXC KI &amp; RAGLAN D80</v>
      </c>
      <c r="B243" s="44">
        <f>'2019 ALL N OLDER D95'!$B$2</f>
        <v>46121</v>
      </c>
      <c r="C243" s="44">
        <f>'2019 ALL N OLDER D95'!$C$2</f>
        <v>46127</v>
      </c>
      <c r="D243" s="43">
        <v>3260</v>
      </c>
      <c r="E243" s="43">
        <v>333</v>
      </c>
      <c r="F243" s="43">
        <v>3</v>
      </c>
      <c r="G243" s="32">
        <v>1</v>
      </c>
      <c r="H243" s="32" t="s">
        <v>832</v>
      </c>
      <c r="I243" s="112" t="s">
        <v>24172</v>
      </c>
      <c r="J243" s="61" t="s">
        <v>17533</v>
      </c>
      <c r="K243" s="32" t="s">
        <v>18102</v>
      </c>
      <c r="L243" s="32" t="s">
        <v>18522</v>
      </c>
      <c r="M243" s="60">
        <v>109900</v>
      </c>
      <c r="N243" s="46">
        <f t="shared" si="13"/>
        <v>0.8</v>
      </c>
      <c r="O243" s="47">
        <f t="shared" si="14"/>
        <v>21979.999999999996</v>
      </c>
      <c r="P243" s="46" t="str">
        <f t="shared" si="15"/>
        <v>PERCENTAGE</v>
      </c>
    </row>
    <row r="244" spans="1:16" x14ac:dyDescent="0.3">
      <c r="A244" s="43" t="str">
        <f t="shared" si="12"/>
        <v>2024 ALL T-SHIRT EXC KI &amp; RAGLAN D80</v>
      </c>
      <c r="B244" s="44">
        <f>'2019 ALL N OLDER D95'!$B$2</f>
        <v>46121</v>
      </c>
      <c r="C244" s="44">
        <f>'2019 ALL N OLDER D95'!$C$2</f>
        <v>46127</v>
      </c>
      <c r="D244" s="43">
        <v>3260</v>
      </c>
      <c r="E244" s="43">
        <v>333</v>
      </c>
      <c r="F244" s="43">
        <v>3</v>
      </c>
      <c r="G244" s="32">
        <v>1</v>
      </c>
      <c r="H244" s="32" t="s">
        <v>832</v>
      </c>
      <c r="I244" s="112" t="s">
        <v>24172</v>
      </c>
      <c r="J244" s="61" t="s">
        <v>17534</v>
      </c>
      <c r="K244" s="32" t="s">
        <v>18102</v>
      </c>
      <c r="L244" s="32" t="s">
        <v>18523</v>
      </c>
      <c r="M244" s="60">
        <v>109900</v>
      </c>
      <c r="N244" s="46">
        <f t="shared" si="13"/>
        <v>0.8</v>
      </c>
      <c r="O244" s="47">
        <f t="shared" si="14"/>
        <v>21979.999999999996</v>
      </c>
      <c r="P244" s="46" t="str">
        <f t="shared" si="15"/>
        <v>PERCENTAGE</v>
      </c>
    </row>
    <row r="245" spans="1:16" x14ac:dyDescent="0.3">
      <c r="A245" s="43" t="str">
        <f t="shared" si="12"/>
        <v>2024 ALL T-SHIRT EXC KI &amp; RAGLAN D80</v>
      </c>
      <c r="B245" s="44">
        <f>'2019 ALL N OLDER D95'!$B$2</f>
        <v>46121</v>
      </c>
      <c r="C245" s="44">
        <f>'2019 ALL N OLDER D95'!$C$2</f>
        <v>46127</v>
      </c>
      <c r="D245" s="43">
        <v>3260</v>
      </c>
      <c r="E245" s="43">
        <v>333</v>
      </c>
      <c r="F245" s="43">
        <v>3</v>
      </c>
      <c r="G245" s="32">
        <v>1</v>
      </c>
      <c r="H245" s="32" t="s">
        <v>832</v>
      </c>
      <c r="I245" s="112" t="s">
        <v>24172</v>
      </c>
      <c r="J245" s="61" t="s">
        <v>17535</v>
      </c>
      <c r="K245" s="32" t="s">
        <v>18102</v>
      </c>
      <c r="L245" s="32" t="s">
        <v>18524</v>
      </c>
      <c r="M245" s="60">
        <v>109900</v>
      </c>
      <c r="N245" s="46">
        <f t="shared" si="13"/>
        <v>0.8</v>
      </c>
      <c r="O245" s="47">
        <f t="shared" si="14"/>
        <v>21979.999999999996</v>
      </c>
      <c r="P245" s="46" t="str">
        <f t="shared" si="15"/>
        <v>PERCENTAGE</v>
      </c>
    </row>
    <row r="246" spans="1:16" x14ac:dyDescent="0.3">
      <c r="A246" s="43" t="str">
        <f t="shared" si="12"/>
        <v>2024 ALL T-SHIRT EXC KI &amp; RAGLAN D80</v>
      </c>
      <c r="B246" s="44">
        <f>'2019 ALL N OLDER D95'!$B$2</f>
        <v>46121</v>
      </c>
      <c r="C246" s="44">
        <f>'2019 ALL N OLDER D95'!$C$2</f>
        <v>46127</v>
      </c>
      <c r="D246" s="43">
        <v>3260</v>
      </c>
      <c r="E246" s="43">
        <v>333</v>
      </c>
      <c r="F246" s="43">
        <v>3</v>
      </c>
      <c r="G246" s="32">
        <v>1</v>
      </c>
      <c r="H246" s="32" t="s">
        <v>832</v>
      </c>
      <c r="I246" s="112" t="s">
        <v>24172</v>
      </c>
      <c r="J246" s="61" t="s">
        <v>17536</v>
      </c>
      <c r="K246" s="32" t="s">
        <v>18103</v>
      </c>
      <c r="L246" s="32" t="s">
        <v>18525</v>
      </c>
      <c r="M246" s="60">
        <v>109900</v>
      </c>
      <c r="N246" s="46">
        <f t="shared" si="13"/>
        <v>0.8</v>
      </c>
      <c r="O246" s="47">
        <f t="shared" si="14"/>
        <v>21979.999999999996</v>
      </c>
      <c r="P246" s="46" t="str">
        <f t="shared" si="15"/>
        <v>PERCENTAGE</v>
      </c>
    </row>
    <row r="247" spans="1:16" x14ac:dyDescent="0.3">
      <c r="A247" s="43" t="str">
        <f t="shared" si="12"/>
        <v>2024 ALL T-SHIRT EXC KI &amp; RAGLAN D80</v>
      </c>
      <c r="B247" s="44">
        <f>'2019 ALL N OLDER D95'!$B$2</f>
        <v>46121</v>
      </c>
      <c r="C247" s="44">
        <f>'2019 ALL N OLDER D95'!$C$2</f>
        <v>46127</v>
      </c>
      <c r="D247" s="43">
        <v>3260</v>
      </c>
      <c r="E247" s="43">
        <v>333</v>
      </c>
      <c r="F247" s="43">
        <v>3</v>
      </c>
      <c r="G247" s="32">
        <v>1</v>
      </c>
      <c r="H247" s="32" t="s">
        <v>832</v>
      </c>
      <c r="I247" s="112" t="s">
        <v>24172</v>
      </c>
      <c r="J247" s="61" t="s">
        <v>17537</v>
      </c>
      <c r="K247" s="32" t="s">
        <v>18103</v>
      </c>
      <c r="L247" s="32" t="s">
        <v>18526</v>
      </c>
      <c r="M247" s="60">
        <v>109900</v>
      </c>
      <c r="N247" s="46">
        <f t="shared" si="13"/>
        <v>0.8</v>
      </c>
      <c r="O247" s="47">
        <f t="shared" si="14"/>
        <v>21979.999999999996</v>
      </c>
      <c r="P247" s="46" t="str">
        <f t="shared" si="15"/>
        <v>PERCENTAGE</v>
      </c>
    </row>
    <row r="248" spans="1:16" x14ac:dyDescent="0.3">
      <c r="A248" s="43" t="str">
        <f t="shared" si="12"/>
        <v>2024 ALL T-SHIRT EXC KI &amp; RAGLAN D80</v>
      </c>
      <c r="B248" s="44">
        <f>'2019 ALL N OLDER D95'!$B$2</f>
        <v>46121</v>
      </c>
      <c r="C248" s="44">
        <f>'2019 ALL N OLDER D95'!$C$2</f>
        <v>46127</v>
      </c>
      <c r="D248" s="43">
        <v>3260</v>
      </c>
      <c r="E248" s="43">
        <v>333</v>
      </c>
      <c r="F248" s="43">
        <v>3</v>
      </c>
      <c r="G248" s="32">
        <v>1</v>
      </c>
      <c r="H248" s="32" t="s">
        <v>832</v>
      </c>
      <c r="I248" s="112" t="s">
        <v>24172</v>
      </c>
      <c r="J248" s="61" t="s">
        <v>17538</v>
      </c>
      <c r="K248" s="32" t="s">
        <v>18103</v>
      </c>
      <c r="L248" s="32" t="s">
        <v>18527</v>
      </c>
      <c r="M248" s="60">
        <v>109900</v>
      </c>
      <c r="N248" s="46">
        <f t="shared" si="13"/>
        <v>0.8</v>
      </c>
      <c r="O248" s="47">
        <f t="shared" si="14"/>
        <v>21979.999999999996</v>
      </c>
      <c r="P248" s="46" t="str">
        <f t="shared" si="15"/>
        <v>PERCENTAGE</v>
      </c>
    </row>
    <row r="249" spans="1:16" x14ac:dyDescent="0.3">
      <c r="A249" s="43" t="str">
        <f t="shared" si="12"/>
        <v>2024 ALL T-SHIRT EXC KI &amp; RAGLAN D80</v>
      </c>
      <c r="B249" s="44">
        <f>'2019 ALL N OLDER D95'!$B$2</f>
        <v>46121</v>
      </c>
      <c r="C249" s="44">
        <f>'2019 ALL N OLDER D95'!$C$2</f>
        <v>46127</v>
      </c>
      <c r="D249" s="43">
        <v>3260</v>
      </c>
      <c r="E249" s="43">
        <v>333</v>
      </c>
      <c r="F249" s="43">
        <v>3</v>
      </c>
      <c r="G249" s="32">
        <v>1</v>
      </c>
      <c r="H249" s="32" t="s">
        <v>832</v>
      </c>
      <c r="I249" s="112" t="s">
        <v>24172</v>
      </c>
      <c r="J249" s="61" t="s">
        <v>17539</v>
      </c>
      <c r="K249" s="32" t="s">
        <v>18103</v>
      </c>
      <c r="L249" s="32" t="s">
        <v>18528</v>
      </c>
      <c r="M249" s="60">
        <v>109900</v>
      </c>
      <c r="N249" s="46">
        <f t="shared" si="13"/>
        <v>0.8</v>
      </c>
      <c r="O249" s="47">
        <f t="shared" si="14"/>
        <v>21979.999999999996</v>
      </c>
      <c r="P249" s="46" t="str">
        <f t="shared" si="15"/>
        <v>PERCENTAGE</v>
      </c>
    </row>
    <row r="250" spans="1:16" x14ac:dyDescent="0.3">
      <c r="A250" s="43" t="str">
        <f t="shared" si="12"/>
        <v>2024 ALL T-SHIRT EXC KI &amp; RAGLAN D80</v>
      </c>
      <c r="B250" s="44">
        <f>'2019 ALL N OLDER D95'!$B$2</f>
        <v>46121</v>
      </c>
      <c r="C250" s="44">
        <f>'2019 ALL N OLDER D95'!$C$2</f>
        <v>46127</v>
      </c>
      <c r="D250" s="43">
        <v>3260</v>
      </c>
      <c r="E250" s="43">
        <v>333</v>
      </c>
      <c r="F250" s="43">
        <v>3</v>
      </c>
      <c r="G250" s="32">
        <v>1</v>
      </c>
      <c r="H250" s="32" t="s">
        <v>832</v>
      </c>
      <c r="I250" s="112" t="s">
        <v>24172</v>
      </c>
      <c r="J250" s="61" t="s">
        <v>17540</v>
      </c>
      <c r="K250" s="32" t="s">
        <v>18104</v>
      </c>
      <c r="L250" s="32" t="s">
        <v>18529</v>
      </c>
      <c r="M250" s="60">
        <v>109900</v>
      </c>
      <c r="N250" s="46">
        <f t="shared" si="13"/>
        <v>0.8</v>
      </c>
      <c r="O250" s="47">
        <f t="shared" si="14"/>
        <v>21979.999999999996</v>
      </c>
      <c r="P250" s="46" t="str">
        <f t="shared" si="15"/>
        <v>PERCENTAGE</v>
      </c>
    </row>
    <row r="251" spans="1:16" x14ac:dyDescent="0.3">
      <c r="A251" s="43" t="str">
        <f t="shared" si="12"/>
        <v>2024 ALL T-SHIRT EXC KI &amp; RAGLAN D80</v>
      </c>
      <c r="B251" s="44">
        <f>'2019 ALL N OLDER D95'!$B$2</f>
        <v>46121</v>
      </c>
      <c r="C251" s="44">
        <f>'2019 ALL N OLDER D95'!$C$2</f>
        <v>46127</v>
      </c>
      <c r="D251" s="43">
        <v>3260</v>
      </c>
      <c r="E251" s="43">
        <v>333</v>
      </c>
      <c r="F251" s="43">
        <v>3</v>
      </c>
      <c r="G251" s="32">
        <v>1</v>
      </c>
      <c r="H251" s="32" t="s">
        <v>832</v>
      </c>
      <c r="I251" s="112" t="s">
        <v>24172</v>
      </c>
      <c r="J251" s="61" t="s">
        <v>17541</v>
      </c>
      <c r="K251" s="32" t="s">
        <v>18104</v>
      </c>
      <c r="L251" s="32" t="s">
        <v>18530</v>
      </c>
      <c r="M251" s="60">
        <v>109900</v>
      </c>
      <c r="N251" s="46">
        <f t="shared" si="13"/>
        <v>0.8</v>
      </c>
      <c r="O251" s="47">
        <f t="shared" si="14"/>
        <v>21979.999999999996</v>
      </c>
      <c r="P251" s="46" t="str">
        <f t="shared" si="15"/>
        <v>PERCENTAGE</v>
      </c>
    </row>
    <row r="252" spans="1:16" x14ac:dyDescent="0.3">
      <c r="A252" s="43" t="str">
        <f t="shared" si="12"/>
        <v>2024 ALL T-SHIRT EXC KI &amp; RAGLAN D80</v>
      </c>
      <c r="B252" s="44">
        <f>'2019 ALL N OLDER D95'!$B$2</f>
        <v>46121</v>
      </c>
      <c r="C252" s="44">
        <f>'2019 ALL N OLDER D95'!$C$2</f>
        <v>46127</v>
      </c>
      <c r="D252" s="43">
        <v>3260</v>
      </c>
      <c r="E252" s="43">
        <v>333</v>
      </c>
      <c r="F252" s="43">
        <v>3</v>
      </c>
      <c r="G252" s="32">
        <v>1</v>
      </c>
      <c r="H252" s="32" t="s">
        <v>832</v>
      </c>
      <c r="I252" s="112" t="s">
        <v>24172</v>
      </c>
      <c r="J252" s="61" t="s">
        <v>17542</v>
      </c>
      <c r="K252" s="32" t="s">
        <v>18104</v>
      </c>
      <c r="L252" s="32" t="s">
        <v>18531</v>
      </c>
      <c r="M252" s="60">
        <v>109900</v>
      </c>
      <c r="N252" s="46">
        <f t="shared" si="13"/>
        <v>0.8</v>
      </c>
      <c r="O252" s="47">
        <f t="shared" si="14"/>
        <v>21979.999999999996</v>
      </c>
      <c r="P252" s="46" t="str">
        <f t="shared" si="15"/>
        <v>PERCENTAGE</v>
      </c>
    </row>
    <row r="253" spans="1:16" x14ac:dyDescent="0.3">
      <c r="A253" s="43" t="str">
        <f t="shared" si="12"/>
        <v>2024 ALL T-SHIRT EXC KI &amp; RAGLAN D80</v>
      </c>
      <c r="B253" s="44">
        <f>'2019 ALL N OLDER D95'!$B$2</f>
        <v>46121</v>
      </c>
      <c r="C253" s="44">
        <f>'2019 ALL N OLDER D95'!$C$2</f>
        <v>46127</v>
      </c>
      <c r="D253" s="43">
        <v>3260</v>
      </c>
      <c r="E253" s="43">
        <v>333</v>
      </c>
      <c r="F253" s="43">
        <v>3</v>
      </c>
      <c r="G253" s="32">
        <v>1</v>
      </c>
      <c r="H253" s="32" t="s">
        <v>832</v>
      </c>
      <c r="I253" s="112" t="s">
        <v>24172</v>
      </c>
      <c r="J253" s="61" t="s">
        <v>17543</v>
      </c>
      <c r="K253" s="32" t="s">
        <v>18104</v>
      </c>
      <c r="L253" s="32" t="s">
        <v>18532</v>
      </c>
      <c r="M253" s="60">
        <v>109900</v>
      </c>
      <c r="N253" s="46">
        <f t="shared" si="13"/>
        <v>0.8</v>
      </c>
      <c r="O253" s="47">
        <f t="shared" si="14"/>
        <v>21979.999999999996</v>
      </c>
      <c r="P253" s="46" t="str">
        <f t="shared" si="15"/>
        <v>PERCENTAGE</v>
      </c>
    </row>
    <row r="254" spans="1:16" x14ac:dyDescent="0.3">
      <c r="A254" s="43" t="str">
        <f t="shared" si="12"/>
        <v>2024 ALL T-SHIRT EXC KI &amp; RAGLAN D80</v>
      </c>
      <c r="B254" s="44">
        <f>'2019 ALL N OLDER D95'!$B$2</f>
        <v>46121</v>
      </c>
      <c r="C254" s="44">
        <f>'2019 ALL N OLDER D95'!$C$2</f>
        <v>46127</v>
      </c>
      <c r="D254" s="43">
        <v>3260</v>
      </c>
      <c r="E254" s="43">
        <v>333</v>
      </c>
      <c r="F254" s="43">
        <v>3</v>
      </c>
      <c r="G254" s="32">
        <v>1</v>
      </c>
      <c r="H254" s="32" t="s">
        <v>832</v>
      </c>
      <c r="I254" s="112" t="s">
        <v>24172</v>
      </c>
      <c r="J254" s="61" t="s">
        <v>17544</v>
      </c>
      <c r="K254" s="32" t="s">
        <v>18105</v>
      </c>
      <c r="L254" s="32" t="s">
        <v>18533</v>
      </c>
      <c r="M254" s="60">
        <v>109900</v>
      </c>
      <c r="N254" s="46">
        <f t="shared" si="13"/>
        <v>0.8</v>
      </c>
      <c r="O254" s="47">
        <f t="shared" si="14"/>
        <v>21979.999999999996</v>
      </c>
      <c r="P254" s="46" t="str">
        <f t="shared" si="15"/>
        <v>PERCENTAGE</v>
      </c>
    </row>
    <row r="255" spans="1:16" x14ac:dyDescent="0.3">
      <c r="A255" s="43" t="str">
        <f t="shared" si="12"/>
        <v>2024 ALL T-SHIRT EXC KI &amp; RAGLAN D80</v>
      </c>
      <c r="B255" s="44">
        <f>'2019 ALL N OLDER D95'!$B$2</f>
        <v>46121</v>
      </c>
      <c r="C255" s="44">
        <f>'2019 ALL N OLDER D95'!$C$2</f>
        <v>46127</v>
      </c>
      <c r="D255" s="43">
        <v>3260</v>
      </c>
      <c r="E255" s="43">
        <v>333</v>
      </c>
      <c r="F255" s="43">
        <v>3</v>
      </c>
      <c r="G255" s="32">
        <v>1</v>
      </c>
      <c r="H255" s="32" t="s">
        <v>832</v>
      </c>
      <c r="I255" s="112" t="s">
        <v>24172</v>
      </c>
      <c r="J255" s="61" t="s">
        <v>17545</v>
      </c>
      <c r="K255" s="32" t="s">
        <v>18105</v>
      </c>
      <c r="L255" s="32" t="s">
        <v>18534</v>
      </c>
      <c r="M255" s="60">
        <v>109900</v>
      </c>
      <c r="N255" s="46">
        <f t="shared" si="13"/>
        <v>0.8</v>
      </c>
      <c r="O255" s="47">
        <f t="shared" si="14"/>
        <v>21979.999999999996</v>
      </c>
      <c r="P255" s="46" t="str">
        <f t="shared" si="15"/>
        <v>PERCENTAGE</v>
      </c>
    </row>
    <row r="256" spans="1:16" x14ac:dyDescent="0.3">
      <c r="A256" s="43" t="str">
        <f t="shared" si="12"/>
        <v>2024 ALL T-SHIRT EXC KI &amp; RAGLAN D80</v>
      </c>
      <c r="B256" s="44">
        <f>'2019 ALL N OLDER D95'!$B$2</f>
        <v>46121</v>
      </c>
      <c r="C256" s="44">
        <f>'2019 ALL N OLDER D95'!$C$2</f>
        <v>46127</v>
      </c>
      <c r="D256" s="43">
        <v>3260</v>
      </c>
      <c r="E256" s="43">
        <v>333</v>
      </c>
      <c r="F256" s="43">
        <v>3</v>
      </c>
      <c r="G256" s="32">
        <v>1</v>
      </c>
      <c r="H256" s="32" t="s">
        <v>832</v>
      </c>
      <c r="I256" s="112" t="s">
        <v>24172</v>
      </c>
      <c r="J256" s="61" t="s">
        <v>17546</v>
      </c>
      <c r="K256" s="32" t="s">
        <v>18105</v>
      </c>
      <c r="L256" s="32" t="s">
        <v>18535</v>
      </c>
      <c r="M256" s="60">
        <v>109900</v>
      </c>
      <c r="N256" s="46">
        <f t="shared" si="13"/>
        <v>0.8</v>
      </c>
      <c r="O256" s="47">
        <f t="shared" si="14"/>
        <v>21979.999999999996</v>
      </c>
      <c r="P256" s="46" t="str">
        <f t="shared" si="15"/>
        <v>PERCENTAGE</v>
      </c>
    </row>
    <row r="257" spans="1:16" x14ac:dyDescent="0.3">
      <c r="A257" s="43" t="str">
        <f t="shared" si="12"/>
        <v>2024 ALL T-SHIRT EXC KI &amp; RAGLAN D80</v>
      </c>
      <c r="B257" s="44">
        <f>'2019 ALL N OLDER D95'!$B$2</f>
        <v>46121</v>
      </c>
      <c r="C257" s="44">
        <f>'2019 ALL N OLDER D95'!$C$2</f>
        <v>46127</v>
      </c>
      <c r="D257" s="43">
        <v>3260</v>
      </c>
      <c r="E257" s="43">
        <v>333</v>
      </c>
      <c r="F257" s="43">
        <v>3</v>
      </c>
      <c r="G257" s="32">
        <v>1</v>
      </c>
      <c r="H257" s="32" t="s">
        <v>832</v>
      </c>
      <c r="I257" s="112" t="s">
        <v>24172</v>
      </c>
      <c r="J257" s="61" t="s">
        <v>17547</v>
      </c>
      <c r="K257" s="32" t="s">
        <v>18105</v>
      </c>
      <c r="L257" s="32" t="s">
        <v>18536</v>
      </c>
      <c r="M257" s="60">
        <v>109900</v>
      </c>
      <c r="N257" s="46">
        <f t="shared" si="13"/>
        <v>0.8</v>
      </c>
      <c r="O257" s="47">
        <f t="shared" si="14"/>
        <v>21979.999999999996</v>
      </c>
      <c r="P257" s="46" t="str">
        <f t="shared" si="15"/>
        <v>PERCENTAGE</v>
      </c>
    </row>
    <row r="258" spans="1:16" x14ac:dyDescent="0.3">
      <c r="A258" s="43" t="str">
        <f t="shared" si="12"/>
        <v>2024 ALL T-SHIRT EXC KI &amp; RAGLAN D80</v>
      </c>
      <c r="B258" s="44">
        <f>'2019 ALL N OLDER D95'!$B$2</f>
        <v>46121</v>
      </c>
      <c r="C258" s="44">
        <f>'2019 ALL N OLDER D95'!$C$2</f>
        <v>46127</v>
      </c>
      <c r="D258" s="43">
        <v>3260</v>
      </c>
      <c r="E258" s="43">
        <v>333</v>
      </c>
      <c r="F258" s="43">
        <v>3</v>
      </c>
      <c r="G258" s="32">
        <v>1</v>
      </c>
      <c r="H258" s="32" t="s">
        <v>640</v>
      </c>
      <c r="I258" s="112" t="s">
        <v>24172</v>
      </c>
      <c r="J258" s="61" t="s">
        <v>17548</v>
      </c>
      <c r="K258" s="32" t="s">
        <v>18106</v>
      </c>
      <c r="L258" s="32" t="s">
        <v>18537</v>
      </c>
      <c r="M258" s="60">
        <v>109900</v>
      </c>
      <c r="N258" s="46">
        <f t="shared" si="13"/>
        <v>0.8</v>
      </c>
      <c r="O258" s="47">
        <f t="shared" si="14"/>
        <v>21979.999999999996</v>
      </c>
      <c r="P258" s="46" t="str">
        <f t="shared" si="15"/>
        <v>PERCENTAGE</v>
      </c>
    </row>
    <row r="259" spans="1:16" x14ac:dyDescent="0.3">
      <c r="A259" s="43" t="str">
        <f t="shared" si="12"/>
        <v>2024 ALL T-SHIRT EXC KI &amp; RAGLAN D80</v>
      </c>
      <c r="B259" s="44">
        <f>'2019 ALL N OLDER D95'!$B$2</f>
        <v>46121</v>
      </c>
      <c r="C259" s="44">
        <f>'2019 ALL N OLDER D95'!$C$2</f>
        <v>46127</v>
      </c>
      <c r="D259" s="43">
        <v>3260</v>
      </c>
      <c r="E259" s="43">
        <v>333</v>
      </c>
      <c r="F259" s="43">
        <v>3</v>
      </c>
      <c r="G259" s="32">
        <v>1</v>
      </c>
      <c r="H259" s="32" t="s">
        <v>640</v>
      </c>
      <c r="I259" s="112" t="s">
        <v>24172</v>
      </c>
      <c r="J259" s="61" t="s">
        <v>17549</v>
      </c>
      <c r="K259" s="32" t="s">
        <v>18106</v>
      </c>
      <c r="L259" s="32" t="s">
        <v>18538</v>
      </c>
      <c r="M259" s="60">
        <v>109900</v>
      </c>
      <c r="N259" s="46">
        <f t="shared" si="13"/>
        <v>0.8</v>
      </c>
      <c r="O259" s="47">
        <f t="shared" si="14"/>
        <v>21979.999999999996</v>
      </c>
      <c r="P259" s="46" t="str">
        <f t="shared" si="15"/>
        <v>PERCENTAGE</v>
      </c>
    </row>
    <row r="260" spans="1:16" x14ac:dyDescent="0.3">
      <c r="A260" s="43" t="str">
        <f t="shared" ref="A260:A323" si="16">$A$2</f>
        <v>2024 ALL T-SHIRT EXC KI &amp; RAGLAN D80</v>
      </c>
      <c r="B260" s="44">
        <f>'2019 ALL N OLDER D95'!$B$2</f>
        <v>46121</v>
      </c>
      <c r="C260" s="44">
        <f>'2019 ALL N OLDER D95'!$C$2</f>
        <v>46127</v>
      </c>
      <c r="D260" s="43">
        <v>3260</v>
      </c>
      <c r="E260" s="43">
        <v>333</v>
      </c>
      <c r="F260" s="43">
        <v>3</v>
      </c>
      <c r="G260" s="32">
        <v>1</v>
      </c>
      <c r="H260" s="32" t="s">
        <v>640</v>
      </c>
      <c r="I260" s="112" t="s">
        <v>24172</v>
      </c>
      <c r="J260" s="61" t="s">
        <v>17550</v>
      </c>
      <c r="K260" s="32" t="s">
        <v>18106</v>
      </c>
      <c r="L260" s="32" t="s">
        <v>18539</v>
      </c>
      <c r="M260" s="60">
        <v>109900</v>
      </c>
      <c r="N260" s="46">
        <f t="shared" ref="N260:N323" si="17">$N$2</f>
        <v>0.8</v>
      </c>
      <c r="O260" s="47">
        <f t="shared" ref="O260:O323" si="18">$O$2</f>
        <v>21979.999999999996</v>
      </c>
      <c r="P260" s="46" t="str">
        <f t="shared" ref="P260:P323" si="19">$P$2</f>
        <v>PERCENTAGE</v>
      </c>
    </row>
    <row r="261" spans="1:16" x14ac:dyDescent="0.3">
      <c r="A261" s="43" t="str">
        <f t="shared" si="16"/>
        <v>2024 ALL T-SHIRT EXC KI &amp; RAGLAN D80</v>
      </c>
      <c r="B261" s="44">
        <f>'2019 ALL N OLDER D95'!$B$2</f>
        <v>46121</v>
      </c>
      <c r="C261" s="44">
        <f>'2019 ALL N OLDER D95'!$C$2</f>
        <v>46127</v>
      </c>
      <c r="D261" s="43">
        <v>3260</v>
      </c>
      <c r="E261" s="43">
        <v>333</v>
      </c>
      <c r="F261" s="43">
        <v>3</v>
      </c>
      <c r="G261" s="32">
        <v>1</v>
      </c>
      <c r="H261" s="32" t="s">
        <v>640</v>
      </c>
      <c r="I261" s="112" t="s">
        <v>24172</v>
      </c>
      <c r="J261" s="61" t="s">
        <v>17551</v>
      </c>
      <c r="K261" s="32" t="s">
        <v>18106</v>
      </c>
      <c r="L261" s="32" t="s">
        <v>18540</v>
      </c>
      <c r="M261" s="60">
        <v>109900</v>
      </c>
      <c r="N261" s="46">
        <f t="shared" si="17"/>
        <v>0.8</v>
      </c>
      <c r="O261" s="47">
        <f t="shared" si="18"/>
        <v>21979.999999999996</v>
      </c>
      <c r="P261" s="46" t="str">
        <f t="shared" si="19"/>
        <v>PERCENTAGE</v>
      </c>
    </row>
    <row r="262" spans="1:16" x14ac:dyDescent="0.3">
      <c r="A262" s="43" t="str">
        <f t="shared" si="16"/>
        <v>2024 ALL T-SHIRT EXC KI &amp; RAGLAN D80</v>
      </c>
      <c r="B262" s="44">
        <f>'2019 ALL N OLDER D95'!$B$2</f>
        <v>46121</v>
      </c>
      <c r="C262" s="44">
        <f>'2019 ALL N OLDER D95'!$C$2</f>
        <v>46127</v>
      </c>
      <c r="D262" s="43">
        <v>3260</v>
      </c>
      <c r="E262" s="43">
        <v>333</v>
      </c>
      <c r="F262" s="43">
        <v>3</v>
      </c>
      <c r="G262" s="32">
        <v>1</v>
      </c>
      <c r="H262" s="32" t="s">
        <v>640</v>
      </c>
      <c r="I262" s="112" t="s">
        <v>24172</v>
      </c>
      <c r="J262" s="61" t="s">
        <v>17552</v>
      </c>
      <c r="K262" s="32" t="s">
        <v>18107</v>
      </c>
      <c r="L262" s="32" t="s">
        <v>18541</v>
      </c>
      <c r="M262" s="60">
        <v>109900</v>
      </c>
      <c r="N262" s="46">
        <f t="shared" si="17"/>
        <v>0.8</v>
      </c>
      <c r="O262" s="47">
        <f t="shared" si="18"/>
        <v>21979.999999999996</v>
      </c>
      <c r="P262" s="46" t="str">
        <f t="shared" si="19"/>
        <v>PERCENTAGE</v>
      </c>
    </row>
    <row r="263" spans="1:16" x14ac:dyDescent="0.3">
      <c r="A263" s="43" t="str">
        <f t="shared" si="16"/>
        <v>2024 ALL T-SHIRT EXC KI &amp; RAGLAN D80</v>
      </c>
      <c r="B263" s="44">
        <f>'2019 ALL N OLDER D95'!$B$2</f>
        <v>46121</v>
      </c>
      <c r="C263" s="44">
        <f>'2019 ALL N OLDER D95'!$C$2</f>
        <v>46127</v>
      </c>
      <c r="D263" s="43">
        <v>3260</v>
      </c>
      <c r="E263" s="43">
        <v>333</v>
      </c>
      <c r="F263" s="43">
        <v>3</v>
      </c>
      <c r="G263" s="32">
        <v>1</v>
      </c>
      <c r="H263" s="32" t="s">
        <v>640</v>
      </c>
      <c r="I263" s="112" t="s">
        <v>24172</v>
      </c>
      <c r="J263" s="61" t="s">
        <v>17553</v>
      </c>
      <c r="K263" s="32" t="s">
        <v>18107</v>
      </c>
      <c r="L263" s="32" t="s">
        <v>18542</v>
      </c>
      <c r="M263" s="60">
        <v>109900</v>
      </c>
      <c r="N263" s="46">
        <f t="shared" si="17"/>
        <v>0.8</v>
      </c>
      <c r="O263" s="47">
        <f t="shared" si="18"/>
        <v>21979.999999999996</v>
      </c>
      <c r="P263" s="46" t="str">
        <f t="shared" si="19"/>
        <v>PERCENTAGE</v>
      </c>
    </row>
    <row r="264" spans="1:16" x14ac:dyDescent="0.3">
      <c r="A264" s="43" t="str">
        <f t="shared" si="16"/>
        <v>2024 ALL T-SHIRT EXC KI &amp; RAGLAN D80</v>
      </c>
      <c r="B264" s="44">
        <f>'2019 ALL N OLDER D95'!$B$2</f>
        <v>46121</v>
      </c>
      <c r="C264" s="44">
        <f>'2019 ALL N OLDER D95'!$C$2</f>
        <v>46127</v>
      </c>
      <c r="D264" s="43">
        <v>3260</v>
      </c>
      <c r="E264" s="43">
        <v>333</v>
      </c>
      <c r="F264" s="43">
        <v>3</v>
      </c>
      <c r="G264" s="32">
        <v>1</v>
      </c>
      <c r="H264" s="32" t="s">
        <v>640</v>
      </c>
      <c r="I264" s="112" t="s">
        <v>24172</v>
      </c>
      <c r="J264" s="61" t="s">
        <v>17554</v>
      </c>
      <c r="K264" s="32" t="s">
        <v>18107</v>
      </c>
      <c r="L264" s="32" t="s">
        <v>18543</v>
      </c>
      <c r="M264" s="60">
        <v>109900</v>
      </c>
      <c r="N264" s="46">
        <f t="shared" si="17"/>
        <v>0.8</v>
      </c>
      <c r="O264" s="47">
        <f t="shared" si="18"/>
        <v>21979.999999999996</v>
      </c>
      <c r="P264" s="46" t="str">
        <f t="shared" si="19"/>
        <v>PERCENTAGE</v>
      </c>
    </row>
    <row r="265" spans="1:16" x14ac:dyDescent="0.3">
      <c r="A265" s="43" t="str">
        <f t="shared" si="16"/>
        <v>2024 ALL T-SHIRT EXC KI &amp; RAGLAN D80</v>
      </c>
      <c r="B265" s="44">
        <f>'2019 ALL N OLDER D95'!$B$2</f>
        <v>46121</v>
      </c>
      <c r="C265" s="44">
        <f>'2019 ALL N OLDER D95'!$C$2</f>
        <v>46127</v>
      </c>
      <c r="D265" s="43">
        <v>3260</v>
      </c>
      <c r="E265" s="43">
        <v>333</v>
      </c>
      <c r="F265" s="43">
        <v>3</v>
      </c>
      <c r="G265" s="32">
        <v>1</v>
      </c>
      <c r="H265" s="32" t="s">
        <v>640</v>
      </c>
      <c r="I265" s="112" t="s">
        <v>24172</v>
      </c>
      <c r="J265" s="61" t="s">
        <v>17555</v>
      </c>
      <c r="K265" s="32" t="s">
        <v>18107</v>
      </c>
      <c r="L265" s="32" t="s">
        <v>18544</v>
      </c>
      <c r="M265" s="60">
        <v>109900</v>
      </c>
      <c r="N265" s="46">
        <f t="shared" si="17"/>
        <v>0.8</v>
      </c>
      <c r="O265" s="47">
        <f t="shared" si="18"/>
        <v>21979.999999999996</v>
      </c>
      <c r="P265" s="46" t="str">
        <f t="shared" si="19"/>
        <v>PERCENTAGE</v>
      </c>
    </row>
    <row r="266" spans="1:16" x14ac:dyDescent="0.3">
      <c r="A266" s="43" t="str">
        <f t="shared" si="16"/>
        <v>2024 ALL T-SHIRT EXC KI &amp; RAGLAN D80</v>
      </c>
      <c r="B266" s="44">
        <f>'2019 ALL N OLDER D95'!$B$2</f>
        <v>46121</v>
      </c>
      <c r="C266" s="44">
        <f>'2019 ALL N OLDER D95'!$C$2</f>
        <v>46127</v>
      </c>
      <c r="D266" s="43">
        <v>3260</v>
      </c>
      <c r="E266" s="43">
        <v>333</v>
      </c>
      <c r="F266" s="43">
        <v>3</v>
      </c>
      <c r="G266" s="32">
        <v>1</v>
      </c>
      <c r="H266" s="32" t="s">
        <v>640</v>
      </c>
      <c r="I266" s="112" t="s">
        <v>24172</v>
      </c>
      <c r="J266" s="61" t="s">
        <v>17556</v>
      </c>
      <c r="K266" s="32" t="s">
        <v>18108</v>
      </c>
      <c r="L266" s="32" t="s">
        <v>18545</v>
      </c>
      <c r="M266" s="60">
        <v>109900</v>
      </c>
      <c r="N266" s="46">
        <f t="shared" si="17"/>
        <v>0.8</v>
      </c>
      <c r="O266" s="47">
        <f t="shared" si="18"/>
        <v>21979.999999999996</v>
      </c>
      <c r="P266" s="46" t="str">
        <f t="shared" si="19"/>
        <v>PERCENTAGE</v>
      </c>
    </row>
    <row r="267" spans="1:16" x14ac:dyDescent="0.3">
      <c r="A267" s="43" t="str">
        <f t="shared" si="16"/>
        <v>2024 ALL T-SHIRT EXC KI &amp; RAGLAN D80</v>
      </c>
      <c r="B267" s="44">
        <f>'2019 ALL N OLDER D95'!$B$2</f>
        <v>46121</v>
      </c>
      <c r="C267" s="44">
        <f>'2019 ALL N OLDER D95'!$C$2</f>
        <v>46127</v>
      </c>
      <c r="D267" s="43">
        <v>3260</v>
      </c>
      <c r="E267" s="43">
        <v>333</v>
      </c>
      <c r="F267" s="43">
        <v>3</v>
      </c>
      <c r="G267" s="32">
        <v>1</v>
      </c>
      <c r="H267" s="32" t="s">
        <v>640</v>
      </c>
      <c r="I267" s="112" t="s">
        <v>24172</v>
      </c>
      <c r="J267" s="61" t="s">
        <v>17557</v>
      </c>
      <c r="K267" s="32" t="s">
        <v>18108</v>
      </c>
      <c r="L267" s="32" t="s">
        <v>18546</v>
      </c>
      <c r="M267" s="60">
        <v>109900</v>
      </c>
      <c r="N267" s="46">
        <f t="shared" si="17"/>
        <v>0.8</v>
      </c>
      <c r="O267" s="47">
        <f t="shared" si="18"/>
        <v>21979.999999999996</v>
      </c>
      <c r="P267" s="46" t="str">
        <f t="shared" si="19"/>
        <v>PERCENTAGE</v>
      </c>
    </row>
    <row r="268" spans="1:16" x14ac:dyDescent="0.3">
      <c r="A268" s="43" t="str">
        <f t="shared" si="16"/>
        <v>2024 ALL T-SHIRT EXC KI &amp; RAGLAN D80</v>
      </c>
      <c r="B268" s="44">
        <f>'2019 ALL N OLDER D95'!$B$2</f>
        <v>46121</v>
      </c>
      <c r="C268" s="44">
        <f>'2019 ALL N OLDER D95'!$C$2</f>
        <v>46127</v>
      </c>
      <c r="D268" s="43">
        <v>3260</v>
      </c>
      <c r="E268" s="43">
        <v>333</v>
      </c>
      <c r="F268" s="43">
        <v>3</v>
      </c>
      <c r="G268" s="32">
        <v>1</v>
      </c>
      <c r="H268" s="32" t="s">
        <v>640</v>
      </c>
      <c r="I268" s="112" t="s">
        <v>24172</v>
      </c>
      <c r="J268" s="61" t="s">
        <v>17558</v>
      </c>
      <c r="K268" s="32" t="s">
        <v>18108</v>
      </c>
      <c r="L268" s="32" t="s">
        <v>18547</v>
      </c>
      <c r="M268" s="60">
        <v>109900</v>
      </c>
      <c r="N268" s="46">
        <f t="shared" si="17"/>
        <v>0.8</v>
      </c>
      <c r="O268" s="47">
        <f t="shared" si="18"/>
        <v>21979.999999999996</v>
      </c>
      <c r="P268" s="46" t="str">
        <f t="shared" si="19"/>
        <v>PERCENTAGE</v>
      </c>
    </row>
    <row r="269" spans="1:16" x14ac:dyDescent="0.3">
      <c r="A269" s="43" t="str">
        <f t="shared" si="16"/>
        <v>2024 ALL T-SHIRT EXC KI &amp; RAGLAN D80</v>
      </c>
      <c r="B269" s="44">
        <f>'2019 ALL N OLDER D95'!$B$2</f>
        <v>46121</v>
      </c>
      <c r="C269" s="44">
        <f>'2019 ALL N OLDER D95'!$C$2</f>
        <v>46127</v>
      </c>
      <c r="D269" s="43">
        <v>3260</v>
      </c>
      <c r="E269" s="43">
        <v>333</v>
      </c>
      <c r="F269" s="43">
        <v>3</v>
      </c>
      <c r="G269" s="32">
        <v>1</v>
      </c>
      <c r="H269" s="32" t="s">
        <v>640</v>
      </c>
      <c r="I269" s="112" t="s">
        <v>24172</v>
      </c>
      <c r="J269" s="61" t="s">
        <v>17559</v>
      </c>
      <c r="K269" s="32" t="s">
        <v>18108</v>
      </c>
      <c r="L269" s="32" t="s">
        <v>18548</v>
      </c>
      <c r="M269" s="60">
        <v>109900</v>
      </c>
      <c r="N269" s="46">
        <f t="shared" si="17"/>
        <v>0.8</v>
      </c>
      <c r="O269" s="47">
        <f t="shared" si="18"/>
        <v>21979.999999999996</v>
      </c>
      <c r="P269" s="46" t="str">
        <f t="shared" si="19"/>
        <v>PERCENTAGE</v>
      </c>
    </row>
    <row r="270" spans="1:16" x14ac:dyDescent="0.3">
      <c r="A270" s="43" t="str">
        <f t="shared" si="16"/>
        <v>2024 ALL T-SHIRT EXC KI &amp; RAGLAN D80</v>
      </c>
      <c r="B270" s="44">
        <f>'2019 ALL N OLDER D95'!$B$2</f>
        <v>46121</v>
      </c>
      <c r="C270" s="44">
        <f>'2019 ALL N OLDER D95'!$C$2</f>
        <v>46127</v>
      </c>
      <c r="D270" s="43">
        <v>3260</v>
      </c>
      <c r="E270" s="43">
        <v>333</v>
      </c>
      <c r="F270" s="43">
        <v>3</v>
      </c>
      <c r="G270" s="32">
        <v>1</v>
      </c>
      <c r="H270" s="32" t="s">
        <v>640</v>
      </c>
      <c r="I270" s="112" t="s">
        <v>24172</v>
      </c>
      <c r="J270" s="61" t="s">
        <v>17560</v>
      </c>
      <c r="K270" s="32" t="s">
        <v>18109</v>
      </c>
      <c r="L270" s="32" t="s">
        <v>18549</v>
      </c>
      <c r="M270" s="60">
        <v>109900</v>
      </c>
      <c r="N270" s="46">
        <f t="shared" si="17"/>
        <v>0.8</v>
      </c>
      <c r="O270" s="47">
        <f t="shared" si="18"/>
        <v>21979.999999999996</v>
      </c>
      <c r="P270" s="46" t="str">
        <f t="shared" si="19"/>
        <v>PERCENTAGE</v>
      </c>
    </row>
    <row r="271" spans="1:16" x14ac:dyDescent="0.3">
      <c r="A271" s="43" t="str">
        <f t="shared" si="16"/>
        <v>2024 ALL T-SHIRT EXC KI &amp; RAGLAN D80</v>
      </c>
      <c r="B271" s="44">
        <f>'2019 ALL N OLDER D95'!$B$2</f>
        <v>46121</v>
      </c>
      <c r="C271" s="44">
        <f>'2019 ALL N OLDER D95'!$C$2</f>
        <v>46127</v>
      </c>
      <c r="D271" s="43">
        <v>3260</v>
      </c>
      <c r="E271" s="43">
        <v>333</v>
      </c>
      <c r="F271" s="43">
        <v>3</v>
      </c>
      <c r="G271" s="32">
        <v>1</v>
      </c>
      <c r="H271" s="32" t="s">
        <v>640</v>
      </c>
      <c r="I271" s="112" t="s">
        <v>24172</v>
      </c>
      <c r="J271" s="61" t="s">
        <v>17561</v>
      </c>
      <c r="K271" s="32" t="s">
        <v>18109</v>
      </c>
      <c r="L271" s="32" t="s">
        <v>18550</v>
      </c>
      <c r="M271" s="60">
        <v>109900</v>
      </c>
      <c r="N271" s="46">
        <f t="shared" si="17"/>
        <v>0.8</v>
      </c>
      <c r="O271" s="47">
        <f t="shared" si="18"/>
        <v>21979.999999999996</v>
      </c>
      <c r="P271" s="46" t="str">
        <f t="shared" si="19"/>
        <v>PERCENTAGE</v>
      </c>
    </row>
    <row r="272" spans="1:16" x14ac:dyDescent="0.3">
      <c r="A272" s="43" t="str">
        <f t="shared" si="16"/>
        <v>2024 ALL T-SHIRT EXC KI &amp; RAGLAN D80</v>
      </c>
      <c r="B272" s="44">
        <f>'2019 ALL N OLDER D95'!$B$2</f>
        <v>46121</v>
      </c>
      <c r="C272" s="44">
        <f>'2019 ALL N OLDER D95'!$C$2</f>
        <v>46127</v>
      </c>
      <c r="D272" s="43">
        <v>3260</v>
      </c>
      <c r="E272" s="43">
        <v>333</v>
      </c>
      <c r="F272" s="43">
        <v>3</v>
      </c>
      <c r="G272" s="32">
        <v>1</v>
      </c>
      <c r="H272" s="32" t="s">
        <v>640</v>
      </c>
      <c r="I272" s="112" t="s">
        <v>24172</v>
      </c>
      <c r="J272" s="61" t="s">
        <v>17562</v>
      </c>
      <c r="K272" s="32" t="s">
        <v>18109</v>
      </c>
      <c r="L272" s="32" t="s">
        <v>18551</v>
      </c>
      <c r="M272" s="60">
        <v>109900</v>
      </c>
      <c r="N272" s="46">
        <f t="shared" si="17"/>
        <v>0.8</v>
      </c>
      <c r="O272" s="47">
        <f t="shared" si="18"/>
        <v>21979.999999999996</v>
      </c>
      <c r="P272" s="46" t="str">
        <f t="shared" si="19"/>
        <v>PERCENTAGE</v>
      </c>
    </row>
    <row r="273" spans="1:16" x14ac:dyDescent="0.3">
      <c r="A273" s="43" t="str">
        <f t="shared" si="16"/>
        <v>2024 ALL T-SHIRT EXC KI &amp; RAGLAN D80</v>
      </c>
      <c r="B273" s="44">
        <f>'2019 ALL N OLDER D95'!$B$2</f>
        <v>46121</v>
      </c>
      <c r="C273" s="44">
        <f>'2019 ALL N OLDER D95'!$C$2</f>
        <v>46127</v>
      </c>
      <c r="D273" s="43">
        <v>3260</v>
      </c>
      <c r="E273" s="43">
        <v>333</v>
      </c>
      <c r="F273" s="43">
        <v>3</v>
      </c>
      <c r="G273" s="32">
        <v>1</v>
      </c>
      <c r="H273" s="32" t="s">
        <v>640</v>
      </c>
      <c r="I273" s="112" t="s">
        <v>24172</v>
      </c>
      <c r="J273" s="61" t="s">
        <v>17563</v>
      </c>
      <c r="K273" s="32" t="s">
        <v>18109</v>
      </c>
      <c r="L273" s="32" t="s">
        <v>18552</v>
      </c>
      <c r="M273" s="60">
        <v>109900</v>
      </c>
      <c r="N273" s="46">
        <f t="shared" si="17"/>
        <v>0.8</v>
      </c>
      <c r="O273" s="47">
        <f t="shared" si="18"/>
        <v>21979.999999999996</v>
      </c>
      <c r="P273" s="46" t="str">
        <f t="shared" si="19"/>
        <v>PERCENTAGE</v>
      </c>
    </row>
    <row r="274" spans="1:16" x14ac:dyDescent="0.3">
      <c r="A274" s="43" t="str">
        <f t="shared" si="16"/>
        <v>2024 ALL T-SHIRT EXC KI &amp; RAGLAN D80</v>
      </c>
      <c r="B274" s="44">
        <f>'2019 ALL N OLDER D95'!$B$2</f>
        <v>46121</v>
      </c>
      <c r="C274" s="44">
        <f>'2019 ALL N OLDER D95'!$C$2</f>
        <v>46127</v>
      </c>
      <c r="D274" s="43">
        <v>3260</v>
      </c>
      <c r="E274" s="43">
        <v>333</v>
      </c>
      <c r="F274" s="43">
        <v>3</v>
      </c>
      <c r="G274" s="32">
        <v>1</v>
      </c>
      <c r="H274" s="32" t="s">
        <v>640</v>
      </c>
      <c r="I274" s="112" t="s">
        <v>24172</v>
      </c>
      <c r="J274" s="61" t="s">
        <v>17564</v>
      </c>
      <c r="K274" s="32" t="s">
        <v>18110</v>
      </c>
      <c r="L274" s="32" t="s">
        <v>18553</v>
      </c>
      <c r="M274" s="60">
        <v>109900</v>
      </c>
      <c r="N274" s="46">
        <f t="shared" si="17"/>
        <v>0.8</v>
      </c>
      <c r="O274" s="47">
        <f t="shared" si="18"/>
        <v>21979.999999999996</v>
      </c>
      <c r="P274" s="46" t="str">
        <f t="shared" si="19"/>
        <v>PERCENTAGE</v>
      </c>
    </row>
    <row r="275" spans="1:16" x14ac:dyDescent="0.3">
      <c r="A275" s="43" t="str">
        <f t="shared" si="16"/>
        <v>2024 ALL T-SHIRT EXC KI &amp; RAGLAN D80</v>
      </c>
      <c r="B275" s="44">
        <f>'2019 ALL N OLDER D95'!$B$2</f>
        <v>46121</v>
      </c>
      <c r="C275" s="44">
        <f>'2019 ALL N OLDER D95'!$C$2</f>
        <v>46127</v>
      </c>
      <c r="D275" s="43">
        <v>3260</v>
      </c>
      <c r="E275" s="43">
        <v>333</v>
      </c>
      <c r="F275" s="43">
        <v>3</v>
      </c>
      <c r="G275" s="32">
        <v>1</v>
      </c>
      <c r="H275" s="32" t="s">
        <v>640</v>
      </c>
      <c r="I275" s="112" t="s">
        <v>24172</v>
      </c>
      <c r="J275" s="61" t="s">
        <v>17565</v>
      </c>
      <c r="K275" s="32" t="s">
        <v>18110</v>
      </c>
      <c r="L275" s="32" t="s">
        <v>18554</v>
      </c>
      <c r="M275" s="60">
        <v>109900</v>
      </c>
      <c r="N275" s="46">
        <f t="shared" si="17"/>
        <v>0.8</v>
      </c>
      <c r="O275" s="47">
        <f t="shared" si="18"/>
        <v>21979.999999999996</v>
      </c>
      <c r="P275" s="46" t="str">
        <f t="shared" si="19"/>
        <v>PERCENTAGE</v>
      </c>
    </row>
    <row r="276" spans="1:16" x14ac:dyDescent="0.3">
      <c r="A276" s="43" t="str">
        <f t="shared" si="16"/>
        <v>2024 ALL T-SHIRT EXC KI &amp; RAGLAN D80</v>
      </c>
      <c r="B276" s="44">
        <f>'2019 ALL N OLDER D95'!$B$2</f>
        <v>46121</v>
      </c>
      <c r="C276" s="44">
        <f>'2019 ALL N OLDER D95'!$C$2</f>
        <v>46127</v>
      </c>
      <c r="D276" s="43">
        <v>3260</v>
      </c>
      <c r="E276" s="43">
        <v>333</v>
      </c>
      <c r="F276" s="43">
        <v>3</v>
      </c>
      <c r="G276" s="32">
        <v>1</v>
      </c>
      <c r="H276" s="32" t="s">
        <v>640</v>
      </c>
      <c r="I276" s="112" t="s">
        <v>24172</v>
      </c>
      <c r="J276" s="61" t="s">
        <v>17566</v>
      </c>
      <c r="K276" s="32" t="s">
        <v>18110</v>
      </c>
      <c r="L276" s="32" t="s">
        <v>18555</v>
      </c>
      <c r="M276" s="60">
        <v>109900</v>
      </c>
      <c r="N276" s="46">
        <f t="shared" si="17"/>
        <v>0.8</v>
      </c>
      <c r="O276" s="47">
        <f t="shared" si="18"/>
        <v>21979.999999999996</v>
      </c>
      <c r="P276" s="46" t="str">
        <f t="shared" si="19"/>
        <v>PERCENTAGE</v>
      </c>
    </row>
    <row r="277" spans="1:16" x14ac:dyDescent="0.3">
      <c r="A277" s="43" t="str">
        <f t="shared" si="16"/>
        <v>2024 ALL T-SHIRT EXC KI &amp; RAGLAN D80</v>
      </c>
      <c r="B277" s="44">
        <f>'2019 ALL N OLDER D95'!$B$2</f>
        <v>46121</v>
      </c>
      <c r="C277" s="44">
        <f>'2019 ALL N OLDER D95'!$C$2</f>
        <v>46127</v>
      </c>
      <c r="D277" s="43">
        <v>3260</v>
      </c>
      <c r="E277" s="43">
        <v>333</v>
      </c>
      <c r="F277" s="43">
        <v>3</v>
      </c>
      <c r="G277" s="32">
        <v>1</v>
      </c>
      <c r="H277" s="32" t="s">
        <v>640</v>
      </c>
      <c r="I277" s="112" t="s">
        <v>24172</v>
      </c>
      <c r="J277" s="61" t="s">
        <v>17567</v>
      </c>
      <c r="K277" s="32" t="s">
        <v>18110</v>
      </c>
      <c r="L277" s="32" t="s">
        <v>18556</v>
      </c>
      <c r="M277" s="60">
        <v>109900</v>
      </c>
      <c r="N277" s="46">
        <f t="shared" si="17"/>
        <v>0.8</v>
      </c>
      <c r="O277" s="47">
        <f t="shared" si="18"/>
        <v>21979.999999999996</v>
      </c>
      <c r="P277" s="46" t="str">
        <f t="shared" si="19"/>
        <v>PERCENTAGE</v>
      </c>
    </row>
    <row r="278" spans="1:16" x14ac:dyDescent="0.3">
      <c r="A278" s="43" t="str">
        <f t="shared" si="16"/>
        <v>2024 ALL T-SHIRT EXC KI &amp; RAGLAN D80</v>
      </c>
      <c r="B278" s="44">
        <f>'2019 ALL N OLDER D95'!$B$2</f>
        <v>46121</v>
      </c>
      <c r="C278" s="44">
        <f>'2019 ALL N OLDER D95'!$C$2</f>
        <v>46127</v>
      </c>
      <c r="D278" s="43">
        <v>3260</v>
      </c>
      <c r="E278" s="43">
        <v>333</v>
      </c>
      <c r="F278" s="43">
        <v>3</v>
      </c>
      <c r="G278" s="32">
        <v>1</v>
      </c>
      <c r="H278" s="32" t="s">
        <v>640</v>
      </c>
      <c r="I278" s="112" t="s">
        <v>24172</v>
      </c>
      <c r="J278" s="61" t="s">
        <v>17568</v>
      </c>
      <c r="K278" s="32" t="s">
        <v>18111</v>
      </c>
      <c r="L278" s="32" t="s">
        <v>18557</v>
      </c>
      <c r="M278" s="60">
        <v>109900</v>
      </c>
      <c r="N278" s="46">
        <f t="shared" si="17"/>
        <v>0.8</v>
      </c>
      <c r="O278" s="47">
        <f t="shared" si="18"/>
        <v>21979.999999999996</v>
      </c>
      <c r="P278" s="46" t="str">
        <f t="shared" si="19"/>
        <v>PERCENTAGE</v>
      </c>
    </row>
    <row r="279" spans="1:16" x14ac:dyDescent="0.3">
      <c r="A279" s="43" t="str">
        <f t="shared" si="16"/>
        <v>2024 ALL T-SHIRT EXC KI &amp; RAGLAN D80</v>
      </c>
      <c r="B279" s="44">
        <f>'2019 ALL N OLDER D95'!$B$2</f>
        <v>46121</v>
      </c>
      <c r="C279" s="44">
        <f>'2019 ALL N OLDER D95'!$C$2</f>
        <v>46127</v>
      </c>
      <c r="D279" s="43">
        <v>3260</v>
      </c>
      <c r="E279" s="43">
        <v>333</v>
      </c>
      <c r="F279" s="43">
        <v>3</v>
      </c>
      <c r="G279" s="32">
        <v>1</v>
      </c>
      <c r="H279" s="32" t="s">
        <v>640</v>
      </c>
      <c r="I279" s="112" t="s">
        <v>24172</v>
      </c>
      <c r="J279" s="61" t="s">
        <v>17569</v>
      </c>
      <c r="K279" s="32" t="s">
        <v>18111</v>
      </c>
      <c r="L279" s="32" t="s">
        <v>18558</v>
      </c>
      <c r="M279" s="60">
        <v>109900</v>
      </c>
      <c r="N279" s="46">
        <f t="shared" si="17"/>
        <v>0.8</v>
      </c>
      <c r="O279" s="47">
        <f t="shared" si="18"/>
        <v>21979.999999999996</v>
      </c>
      <c r="P279" s="46" t="str">
        <f t="shared" si="19"/>
        <v>PERCENTAGE</v>
      </c>
    </row>
    <row r="280" spans="1:16" x14ac:dyDescent="0.3">
      <c r="A280" s="43" t="str">
        <f t="shared" si="16"/>
        <v>2024 ALL T-SHIRT EXC KI &amp; RAGLAN D80</v>
      </c>
      <c r="B280" s="44">
        <f>'2019 ALL N OLDER D95'!$B$2</f>
        <v>46121</v>
      </c>
      <c r="C280" s="44">
        <f>'2019 ALL N OLDER D95'!$C$2</f>
        <v>46127</v>
      </c>
      <c r="D280" s="43">
        <v>3260</v>
      </c>
      <c r="E280" s="43">
        <v>333</v>
      </c>
      <c r="F280" s="43">
        <v>3</v>
      </c>
      <c r="G280" s="32">
        <v>1</v>
      </c>
      <c r="H280" s="32" t="s">
        <v>640</v>
      </c>
      <c r="I280" s="112" t="s">
        <v>24172</v>
      </c>
      <c r="J280" s="61" t="s">
        <v>17570</v>
      </c>
      <c r="K280" s="32" t="s">
        <v>18111</v>
      </c>
      <c r="L280" s="32" t="s">
        <v>18559</v>
      </c>
      <c r="M280" s="60">
        <v>109900</v>
      </c>
      <c r="N280" s="46">
        <f t="shared" si="17"/>
        <v>0.8</v>
      </c>
      <c r="O280" s="47">
        <f t="shared" si="18"/>
        <v>21979.999999999996</v>
      </c>
      <c r="P280" s="46" t="str">
        <f t="shared" si="19"/>
        <v>PERCENTAGE</v>
      </c>
    </row>
    <row r="281" spans="1:16" x14ac:dyDescent="0.3">
      <c r="A281" s="43" t="str">
        <f t="shared" si="16"/>
        <v>2024 ALL T-SHIRT EXC KI &amp; RAGLAN D80</v>
      </c>
      <c r="B281" s="44">
        <f>'2019 ALL N OLDER D95'!$B$2</f>
        <v>46121</v>
      </c>
      <c r="C281" s="44">
        <f>'2019 ALL N OLDER D95'!$C$2</f>
        <v>46127</v>
      </c>
      <c r="D281" s="43">
        <v>3260</v>
      </c>
      <c r="E281" s="43">
        <v>333</v>
      </c>
      <c r="F281" s="43">
        <v>3</v>
      </c>
      <c r="G281" s="32">
        <v>1</v>
      </c>
      <c r="H281" s="32" t="s">
        <v>640</v>
      </c>
      <c r="I281" s="112" t="s">
        <v>24172</v>
      </c>
      <c r="J281" s="61" t="s">
        <v>17571</v>
      </c>
      <c r="K281" s="32" t="s">
        <v>18111</v>
      </c>
      <c r="L281" s="32" t="s">
        <v>18560</v>
      </c>
      <c r="M281" s="60">
        <v>109900</v>
      </c>
      <c r="N281" s="46">
        <f t="shared" si="17"/>
        <v>0.8</v>
      </c>
      <c r="O281" s="47">
        <f t="shared" si="18"/>
        <v>21979.999999999996</v>
      </c>
      <c r="P281" s="46" t="str">
        <f t="shared" si="19"/>
        <v>PERCENTAGE</v>
      </c>
    </row>
    <row r="282" spans="1:16" x14ac:dyDescent="0.3">
      <c r="A282" s="43" t="str">
        <f t="shared" si="16"/>
        <v>2024 ALL T-SHIRT EXC KI &amp; RAGLAN D80</v>
      </c>
      <c r="B282" s="44">
        <f>'2019 ALL N OLDER D95'!$B$2</f>
        <v>46121</v>
      </c>
      <c r="C282" s="44">
        <f>'2019 ALL N OLDER D95'!$C$2</f>
        <v>46127</v>
      </c>
      <c r="D282" s="43">
        <v>3260</v>
      </c>
      <c r="E282" s="43">
        <v>333</v>
      </c>
      <c r="F282" s="43">
        <v>3</v>
      </c>
      <c r="G282" s="32">
        <v>1</v>
      </c>
      <c r="H282" s="32" t="s">
        <v>640</v>
      </c>
      <c r="I282" s="112" t="s">
        <v>24172</v>
      </c>
      <c r="J282" s="61" t="s">
        <v>17572</v>
      </c>
      <c r="K282" s="32" t="s">
        <v>18112</v>
      </c>
      <c r="L282" s="32" t="s">
        <v>18561</v>
      </c>
      <c r="M282" s="60">
        <v>109900</v>
      </c>
      <c r="N282" s="46">
        <f t="shared" si="17"/>
        <v>0.8</v>
      </c>
      <c r="O282" s="47">
        <f t="shared" si="18"/>
        <v>21979.999999999996</v>
      </c>
      <c r="P282" s="46" t="str">
        <f t="shared" si="19"/>
        <v>PERCENTAGE</v>
      </c>
    </row>
    <row r="283" spans="1:16" x14ac:dyDescent="0.3">
      <c r="A283" s="43" t="str">
        <f t="shared" si="16"/>
        <v>2024 ALL T-SHIRT EXC KI &amp; RAGLAN D80</v>
      </c>
      <c r="B283" s="44">
        <f>'2019 ALL N OLDER D95'!$B$2</f>
        <v>46121</v>
      </c>
      <c r="C283" s="44">
        <f>'2019 ALL N OLDER D95'!$C$2</f>
        <v>46127</v>
      </c>
      <c r="D283" s="43">
        <v>3260</v>
      </c>
      <c r="E283" s="43">
        <v>333</v>
      </c>
      <c r="F283" s="43">
        <v>3</v>
      </c>
      <c r="G283" s="32">
        <v>1</v>
      </c>
      <c r="H283" s="32" t="s">
        <v>640</v>
      </c>
      <c r="I283" s="112" t="s">
        <v>24172</v>
      </c>
      <c r="J283" s="61" t="s">
        <v>17573</v>
      </c>
      <c r="K283" s="32" t="s">
        <v>18112</v>
      </c>
      <c r="L283" s="32" t="s">
        <v>18562</v>
      </c>
      <c r="M283" s="60">
        <v>109900</v>
      </c>
      <c r="N283" s="46">
        <f t="shared" si="17"/>
        <v>0.8</v>
      </c>
      <c r="O283" s="47">
        <f t="shared" si="18"/>
        <v>21979.999999999996</v>
      </c>
      <c r="P283" s="46" t="str">
        <f t="shared" si="19"/>
        <v>PERCENTAGE</v>
      </c>
    </row>
    <row r="284" spans="1:16" x14ac:dyDescent="0.3">
      <c r="A284" s="43" t="str">
        <f t="shared" si="16"/>
        <v>2024 ALL T-SHIRT EXC KI &amp; RAGLAN D80</v>
      </c>
      <c r="B284" s="44">
        <f>'2019 ALL N OLDER D95'!$B$2</f>
        <v>46121</v>
      </c>
      <c r="C284" s="44">
        <f>'2019 ALL N OLDER D95'!$C$2</f>
        <v>46127</v>
      </c>
      <c r="D284" s="43">
        <v>3260</v>
      </c>
      <c r="E284" s="43">
        <v>333</v>
      </c>
      <c r="F284" s="43">
        <v>3</v>
      </c>
      <c r="G284" s="32">
        <v>1</v>
      </c>
      <c r="H284" s="32" t="s">
        <v>640</v>
      </c>
      <c r="I284" s="112" t="s">
        <v>24172</v>
      </c>
      <c r="J284" s="61" t="s">
        <v>17574</v>
      </c>
      <c r="K284" s="32" t="s">
        <v>18112</v>
      </c>
      <c r="L284" s="32" t="s">
        <v>18563</v>
      </c>
      <c r="M284" s="60">
        <v>109900</v>
      </c>
      <c r="N284" s="46">
        <f t="shared" si="17"/>
        <v>0.8</v>
      </c>
      <c r="O284" s="47">
        <f t="shared" si="18"/>
        <v>21979.999999999996</v>
      </c>
      <c r="P284" s="46" t="str">
        <f t="shared" si="19"/>
        <v>PERCENTAGE</v>
      </c>
    </row>
    <row r="285" spans="1:16" x14ac:dyDescent="0.3">
      <c r="A285" s="43" t="str">
        <f t="shared" si="16"/>
        <v>2024 ALL T-SHIRT EXC KI &amp; RAGLAN D80</v>
      </c>
      <c r="B285" s="44">
        <f>'2019 ALL N OLDER D95'!$B$2</f>
        <v>46121</v>
      </c>
      <c r="C285" s="44">
        <f>'2019 ALL N OLDER D95'!$C$2</f>
        <v>46127</v>
      </c>
      <c r="D285" s="43">
        <v>3260</v>
      </c>
      <c r="E285" s="43">
        <v>333</v>
      </c>
      <c r="F285" s="43">
        <v>3</v>
      </c>
      <c r="G285" s="32">
        <v>1</v>
      </c>
      <c r="H285" s="32" t="s">
        <v>640</v>
      </c>
      <c r="I285" s="112" t="s">
        <v>24172</v>
      </c>
      <c r="J285" s="61" t="s">
        <v>17575</v>
      </c>
      <c r="K285" s="32" t="s">
        <v>18112</v>
      </c>
      <c r="L285" s="32" t="s">
        <v>18564</v>
      </c>
      <c r="M285" s="60">
        <v>109900</v>
      </c>
      <c r="N285" s="46">
        <f t="shared" si="17"/>
        <v>0.8</v>
      </c>
      <c r="O285" s="47">
        <f t="shared" si="18"/>
        <v>21979.999999999996</v>
      </c>
      <c r="P285" s="46" t="str">
        <f t="shared" si="19"/>
        <v>PERCENTAGE</v>
      </c>
    </row>
    <row r="286" spans="1:16" x14ac:dyDescent="0.3">
      <c r="A286" s="43" t="str">
        <f t="shared" si="16"/>
        <v>2024 ALL T-SHIRT EXC KI &amp; RAGLAN D80</v>
      </c>
      <c r="B286" s="44">
        <f>'2019 ALL N OLDER D95'!$B$2</f>
        <v>46121</v>
      </c>
      <c r="C286" s="44">
        <f>'2019 ALL N OLDER D95'!$C$2</f>
        <v>46127</v>
      </c>
      <c r="D286" s="43">
        <v>3260</v>
      </c>
      <c r="E286" s="43">
        <v>333</v>
      </c>
      <c r="F286" s="43">
        <v>3</v>
      </c>
      <c r="G286" s="32">
        <v>1</v>
      </c>
      <c r="H286" s="32" t="s">
        <v>640</v>
      </c>
      <c r="I286" s="112" t="s">
        <v>24172</v>
      </c>
      <c r="J286" s="61" t="s">
        <v>17576</v>
      </c>
      <c r="K286" s="32" t="s">
        <v>18113</v>
      </c>
      <c r="L286" s="32" t="s">
        <v>18565</v>
      </c>
      <c r="M286" s="60">
        <v>109900</v>
      </c>
      <c r="N286" s="46">
        <f t="shared" si="17"/>
        <v>0.8</v>
      </c>
      <c r="O286" s="47">
        <f t="shared" si="18"/>
        <v>21979.999999999996</v>
      </c>
      <c r="P286" s="46" t="str">
        <f t="shared" si="19"/>
        <v>PERCENTAGE</v>
      </c>
    </row>
    <row r="287" spans="1:16" x14ac:dyDescent="0.3">
      <c r="A287" s="43" t="str">
        <f t="shared" si="16"/>
        <v>2024 ALL T-SHIRT EXC KI &amp; RAGLAN D80</v>
      </c>
      <c r="B287" s="44">
        <f>'2019 ALL N OLDER D95'!$B$2</f>
        <v>46121</v>
      </c>
      <c r="C287" s="44">
        <f>'2019 ALL N OLDER D95'!$C$2</f>
        <v>46127</v>
      </c>
      <c r="D287" s="43">
        <v>3260</v>
      </c>
      <c r="E287" s="43">
        <v>333</v>
      </c>
      <c r="F287" s="43">
        <v>3</v>
      </c>
      <c r="G287" s="32">
        <v>1</v>
      </c>
      <c r="H287" s="32" t="s">
        <v>640</v>
      </c>
      <c r="I287" s="112" t="s">
        <v>24172</v>
      </c>
      <c r="J287" s="61" t="s">
        <v>17577</v>
      </c>
      <c r="K287" s="32" t="s">
        <v>18113</v>
      </c>
      <c r="L287" s="32" t="s">
        <v>18566</v>
      </c>
      <c r="M287" s="60">
        <v>109900</v>
      </c>
      <c r="N287" s="46">
        <f t="shared" si="17"/>
        <v>0.8</v>
      </c>
      <c r="O287" s="47">
        <f t="shared" si="18"/>
        <v>21979.999999999996</v>
      </c>
      <c r="P287" s="46" t="str">
        <f t="shared" si="19"/>
        <v>PERCENTAGE</v>
      </c>
    </row>
    <row r="288" spans="1:16" x14ac:dyDescent="0.3">
      <c r="A288" s="43" t="str">
        <f t="shared" si="16"/>
        <v>2024 ALL T-SHIRT EXC KI &amp; RAGLAN D80</v>
      </c>
      <c r="B288" s="44">
        <f>'2019 ALL N OLDER D95'!$B$2</f>
        <v>46121</v>
      </c>
      <c r="C288" s="44">
        <f>'2019 ALL N OLDER D95'!$C$2</f>
        <v>46127</v>
      </c>
      <c r="D288" s="43">
        <v>3260</v>
      </c>
      <c r="E288" s="43">
        <v>333</v>
      </c>
      <c r="F288" s="43">
        <v>3</v>
      </c>
      <c r="G288" s="32">
        <v>1</v>
      </c>
      <c r="H288" s="32" t="s">
        <v>640</v>
      </c>
      <c r="I288" s="112" t="s">
        <v>24172</v>
      </c>
      <c r="J288" s="61" t="s">
        <v>17578</v>
      </c>
      <c r="K288" s="32" t="s">
        <v>18113</v>
      </c>
      <c r="L288" s="32" t="s">
        <v>18567</v>
      </c>
      <c r="M288" s="60">
        <v>109900</v>
      </c>
      <c r="N288" s="46">
        <f t="shared" si="17"/>
        <v>0.8</v>
      </c>
      <c r="O288" s="47">
        <f t="shared" si="18"/>
        <v>21979.999999999996</v>
      </c>
      <c r="P288" s="46" t="str">
        <f t="shared" si="19"/>
        <v>PERCENTAGE</v>
      </c>
    </row>
    <row r="289" spans="1:16" x14ac:dyDescent="0.3">
      <c r="A289" s="43" t="str">
        <f t="shared" si="16"/>
        <v>2024 ALL T-SHIRT EXC KI &amp; RAGLAN D80</v>
      </c>
      <c r="B289" s="44">
        <f>'2019 ALL N OLDER D95'!$B$2</f>
        <v>46121</v>
      </c>
      <c r="C289" s="44">
        <f>'2019 ALL N OLDER D95'!$C$2</f>
        <v>46127</v>
      </c>
      <c r="D289" s="43">
        <v>3260</v>
      </c>
      <c r="E289" s="43">
        <v>333</v>
      </c>
      <c r="F289" s="43">
        <v>3</v>
      </c>
      <c r="G289" s="32">
        <v>1</v>
      </c>
      <c r="H289" s="32" t="s">
        <v>640</v>
      </c>
      <c r="I289" s="112" t="s">
        <v>24172</v>
      </c>
      <c r="J289" s="61" t="s">
        <v>17579</v>
      </c>
      <c r="K289" s="32" t="s">
        <v>18113</v>
      </c>
      <c r="L289" s="32" t="s">
        <v>18568</v>
      </c>
      <c r="M289" s="60">
        <v>109900</v>
      </c>
      <c r="N289" s="46">
        <f t="shared" si="17"/>
        <v>0.8</v>
      </c>
      <c r="O289" s="47">
        <f t="shared" si="18"/>
        <v>21979.999999999996</v>
      </c>
      <c r="P289" s="46" t="str">
        <f t="shared" si="19"/>
        <v>PERCENTAGE</v>
      </c>
    </row>
    <row r="290" spans="1:16" x14ac:dyDescent="0.3">
      <c r="A290" s="43" t="str">
        <f t="shared" si="16"/>
        <v>2024 ALL T-SHIRT EXC KI &amp; RAGLAN D80</v>
      </c>
      <c r="B290" s="44">
        <f>'2019 ALL N OLDER D95'!$B$2</f>
        <v>46121</v>
      </c>
      <c r="C290" s="44">
        <f>'2019 ALL N OLDER D95'!$C$2</f>
        <v>46127</v>
      </c>
      <c r="D290" s="43">
        <v>3260</v>
      </c>
      <c r="E290" s="43">
        <v>333</v>
      </c>
      <c r="F290" s="43">
        <v>3</v>
      </c>
      <c r="G290" s="32">
        <v>1</v>
      </c>
      <c r="H290" s="32" t="s">
        <v>640</v>
      </c>
      <c r="I290" s="112" t="s">
        <v>24172</v>
      </c>
      <c r="J290" s="61" t="s">
        <v>17580</v>
      </c>
      <c r="K290" s="32" t="s">
        <v>18114</v>
      </c>
      <c r="L290" s="32" t="s">
        <v>18569</v>
      </c>
      <c r="M290" s="60">
        <v>109900</v>
      </c>
      <c r="N290" s="46">
        <f t="shared" si="17"/>
        <v>0.8</v>
      </c>
      <c r="O290" s="47">
        <f t="shared" si="18"/>
        <v>21979.999999999996</v>
      </c>
      <c r="P290" s="46" t="str">
        <f t="shared" si="19"/>
        <v>PERCENTAGE</v>
      </c>
    </row>
    <row r="291" spans="1:16" x14ac:dyDescent="0.3">
      <c r="A291" s="43" t="str">
        <f t="shared" si="16"/>
        <v>2024 ALL T-SHIRT EXC KI &amp; RAGLAN D80</v>
      </c>
      <c r="B291" s="44">
        <f>'2019 ALL N OLDER D95'!$B$2</f>
        <v>46121</v>
      </c>
      <c r="C291" s="44">
        <f>'2019 ALL N OLDER D95'!$C$2</f>
        <v>46127</v>
      </c>
      <c r="D291" s="43">
        <v>3260</v>
      </c>
      <c r="E291" s="43">
        <v>333</v>
      </c>
      <c r="F291" s="43">
        <v>3</v>
      </c>
      <c r="G291" s="32">
        <v>1</v>
      </c>
      <c r="H291" s="32" t="s">
        <v>640</v>
      </c>
      <c r="I291" s="112" t="s">
        <v>24172</v>
      </c>
      <c r="J291" s="61" t="s">
        <v>17581</v>
      </c>
      <c r="K291" s="32" t="s">
        <v>18114</v>
      </c>
      <c r="L291" s="32" t="s">
        <v>18570</v>
      </c>
      <c r="M291" s="60">
        <v>109900</v>
      </c>
      <c r="N291" s="46">
        <f t="shared" si="17"/>
        <v>0.8</v>
      </c>
      <c r="O291" s="47">
        <f t="shared" si="18"/>
        <v>21979.999999999996</v>
      </c>
      <c r="P291" s="46" t="str">
        <f t="shared" si="19"/>
        <v>PERCENTAGE</v>
      </c>
    </row>
    <row r="292" spans="1:16" x14ac:dyDescent="0.3">
      <c r="A292" s="43" t="str">
        <f t="shared" si="16"/>
        <v>2024 ALL T-SHIRT EXC KI &amp; RAGLAN D80</v>
      </c>
      <c r="B292" s="44">
        <f>'2019 ALL N OLDER D95'!$B$2</f>
        <v>46121</v>
      </c>
      <c r="C292" s="44">
        <f>'2019 ALL N OLDER D95'!$C$2</f>
        <v>46127</v>
      </c>
      <c r="D292" s="43">
        <v>3260</v>
      </c>
      <c r="E292" s="43">
        <v>333</v>
      </c>
      <c r="F292" s="43">
        <v>3</v>
      </c>
      <c r="G292" s="32">
        <v>1</v>
      </c>
      <c r="H292" s="32" t="s">
        <v>640</v>
      </c>
      <c r="I292" s="112" t="s">
        <v>24172</v>
      </c>
      <c r="J292" s="61" t="s">
        <v>17582</v>
      </c>
      <c r="K292" s="32" t="s">
        <v>18114</v>
      </c>
      <c r="L292" s="32" t="s">
        <v>18571</v>
      </c>
      <c r="M292" s="60">
        <v>109900</v>
      </c>
      <c r="N292" s="46">
        <f t="shared" si="17"/>
        <v>0.8</v>
      </c>
      <c r="O292" s="47">
        <f t="shared" si="18"/>
        <v>21979.999999999996</v>
      </c>
      <c r="P292" s="46" t="str">
        <f t="shared" si="19"/>
        <v>PERCENTAGE</v>
      </c>
    </row>
    <row r="293" spans="1:16" x14ac:dyDescent="0.3">
      <c r="A293" s="43" t="str">
        <f t="shared" si="16"/>
        <v>2024 ALL T-SHIRT EXC KI &amp; RAGLAN D80</v>
      </c>
      <c r="B293" s="44">
        <f>'2019 ALL N OLDER D95'!$B$2</f>
        <v>46121</v>
      </c>
      <c r="C293" s="44">
        <f>'2019 ALL N OLDER D95'!$C$2</f>
        <v>46127</v>
      </c>
      <c r="D293" s="43">
        <v>3260</v>
      </c>
      <c r="E293" s="43">
        <v>333</v>
      </c>
      <c r="F293" s="43">
        <v>3</v>
      </c>
      <c r="G293" s="32">
        <v>1</v>
      </c>
      <c r="H293" s="32" t="s">
        <v>640</v>
      </c>
      <c r="I293" s="112" t="s">
        <v>24172</v>
      </c>
      <c r="J293" s="61" t="s">
        <v>17583</v>
      </c>
      <c r="K293" s="32" t="s">
        <v>18114</v>
      </c>
      <c r="L293" s="32" t="s">
        <v>18572</v>
      </c>
      <c r="M293" s="60">
        <v>109900</v>
      </c>
      <c r="N293" s="46">
        <f t="shared" si="17"/>
        <v>0.8</v>
      </c>
      <c r="O293" s="47">
        <f t="shared" si="18"/>
        <v>21979.999999999996</v>
      </c>
      <c r="P293" s="46" t="str">
        <f t="shared" si="19"/>
        <v>PERCENTAGE</v>
      </c>
    </row>
    <row r="294" spans="1:16" x14ac:dyDescent="0.3">
      <c r="A294" s="43" t="str">
        <f t="shared" si="16"/>
        <v>2024 ALL T-SHIRT EXC KI &amp; RAGLAN D80</v>
      </c>
      <c r="B294" s="44">
        <f>'2019 ALL N OLDER D95'!$B$2</f>
        <v>46121</v>
      </c>
      <c r="C294" s="44">
        <f>'2019 ALL N OLDER D95'!$C$2</f>
        <v>46127</v>
      </c>
      <c r="D294" s="43">
        <v>3260</v>
      </c>
      <c r="E294" s="43">
        <v>333</v>
      </c>
      <c r="F294" s="43">
        <v>3</v>
      </c>
      <c r="G294" s="32">
        <v>1</v>
      </c>
      <c r="H294" s="32" t="s">
        <v>640</v>
      </c>
      <c r="I294" s="112" t="s">
        <v>24172</v>
      </c>
      <c r="J294" s="61" t="s">
        <v>17584</v>
      </c>
      <c r="K294" s="32" t="s">
        <v>18115</v>
      </c>
      <c r="L294" s="32" t="s">
        <v>18573</v>
      </c>
      <c r="M294" s="60">
        <v>109900</v>
      </c>
      <c r="N294" s="46">
        <f t="shared" si="17"/>
        <v>0.8</v>
      </c>
      <c r="O294" s="47">
        <f t="shared" si="18"/>
        <v>21979.999999999996</v>
      </c>
      <c r="P294" s="46" t="str">
        <f t="shared" si="19"/>
        <v>PERCENTAGE</v>
      </c>
    </row>
    <row r="295" spans="1:16" x14ac:dyDescent="0.3">
      <c r="A295" s="43" t="str">
        <f t="shared" si="16"/>
        <v>2024 ALL T-SHIRT EXC KI &amp; RAGLAN D80</v>
      </c>
      <c r="B295" s="44">
        <f>'2019 ALL N OLDER D95'!$B$2</f>
        <v>46121</v>
      </c>
      <c r="C295" s="44">
        <f>'2019 ALL N OLDER D95'!$C$2</f>
        <v>46127</v>
      </c>
      <c r="D295" s="43">
        <v>3260</v>
      </c>
      <c r="E295" s="43">
        <v>333</v>
      </c>
      <c r="F295" s="43">
        <v>3</v>
      </c>
      <c r="G295" s="32">
        <v>1</v>
      </c>
      <c r="H295" s="32" t="s">
        <v>640</v>
      </c>
      <c r="I295" s="112" t="s">
        <v>24172</v>
      </c>
      <c r="J295" s="61" t="s">
        <v>17585</v>
      </c>
      <c r="K295" s="32" t="s">
        <v>18115</v>
      </c>
      <c r="L295" s="32" t="s">
        <v>18574</v>
      </c>
      <c r="M295" s="60">
        <v>109900</v>
      </c>
      <c r="N295" s="46">
        <f t="shared" si="17"/>
        <v>0.8</v>
      </c>
      <c r="O295" s="47">
        <f t="shared" si="18"/>
        <v>21979.999999999996</v>
      </c>
      <c r="P295" s="46" t="str">
        <f t="shared" si="19"/>
        <v>PERCENTAGE</v>
      </c>
    </row>
    <row r="296" spans="1:16" x14ac:dyDescent="0.3">
      <c r="A296" s="43" t="str">
        <f t="shared" si="16"/>
        <v>2024 ALL T-SHIRT EXC KI &amp; RAGLAN D80</v>
      </c>
      <c r="B296" s="44">
        <f>'2019 ALL N OLDER D95'!$B$2</f>
        <v>46121</v>
      </c>
      <c r="C296" s="44">
        <f>'2019 ALL N OLDER D95'!$C$2</f>
        <v>46127</v>
      </c>
      <c r="D296" s="43">
        <v>3260</v>
      </c>
      <c r="E296" s="43">
        <v>333</v>
      </c>
      <c r="F296" s="43">
        <v>3</v>
      </c>
      <c r="G296" s="32">
        <v>1</v>
      </c>
      <c r="H296" s="32" t="s">
        <v>640</v>
      </c>
      <c r="I296" s="112" t="s">
        <v>24172</v>
      </c>
      <c r="J296" s="61" t="s">
        <v>17586</v>
      </c>
      <c r="K296" s="32" t="s">
        <v>18115</v>
      </c>
      <c r="L296" s="32" t="s">
        <v>18575</v>
      </c>
      <c r="M296" s="60">
        <v>109900</v>
      </c>
      <c r="N296" s="46">
        <f t="shared" si="17"/>
        <v>0.8</v>
      </c>
      <c r="O296" s="47">
        <f t="shared" si="18"/>
        <v>21979.999999999996</v>
      </c>
      <c r="P296" s="46" t="str">
        <f t="shared" si="19"/>
        <v>PERCENTAGE</v>
      </c>
    </row>
    <row r="297" spans="1:16" x14ac:dyDescent="0.3">
      <c r="A297" s="43" t="str">
        <f t="shared" si="16"/>
        <v>2024 ALL T-SHIRT EXC KI &amp; RAGLAN D80</v>
      </c>
      <c r="B297" s="44">
        <f>'2019 ALL N OLDER D95'!$B$2</f>
        <v>46121</v>
      </c>
      <c r="C297" s="44">
        <f>'2019 ALL N OLDER D95'!$C$2</f>
        <v>46127</v>
      </c>
      <c r="D297" s="43">
        <v>3260</v>
      </c>
      <c r="E297" s="43">
        <v>333</v>
      </c>
      <c r="F297" s="43">
        <v>3</v>
      </c>
      <c r="G297" s="32">
        <v>1</v>
      </c>
      <c r="H297" s="32" t="s">
        <v>640</v>
      </c>
      <c r="I297" s="112" t="s">
        <v>24172</v>
      </c>
      <c r="J297" s="61" t="s">
        <v>17587</v>
      </c>
      <c r="K297" s="32" t="s">
        <v>18115</v>
      </c>
      <c r="L297" s="32" t="s">
        <v>18576</v>
      </c>
      <c r="M297" s="60">
        <v>109900</v>
      </c>
      <c r="N297" s="46">
        <f t="shared" si="17"/>
        <v>0.8</v>
      </c>
      <c r="O297" s="47">
        <f t="shared" si="18"/>
        <v>21979.999999999996</v>
      </c>
      <c r="P297" s="46" t="str">
        <f t="shared" si="19"/>
        <v>PERCENTAGE</v>
      </c>
    </row>
    <row r="298" spans="1:16" x14ac:dyDescent="0.3">
      <c r="A298" s="43" t="str">
        <f t="shared" si="16"/>
        <v>2024 ALL T-SHIRT EXC KI &amp; RAGLAN D80</v>
      </c>
      <c r="B298" s="44">
        <f>'2019 ALL N OLDER D95'!$B$2</f>
        <v>46121</v>
      </c>
      <c r="C298" s="44">
        <f>'2019 ALL N OLDER D95'!$C$2</f>
        <v>46127</v>
      </c>
      <c r="D298" s="43">
        <v>3260</v>
      </c>
      <c r="E298" s="43">
        <v>333</v>
      </c>
      <c r="F298" s="43">
        <v>3</v>
      </c>
      <c r="G298" s="32">
        <v>1</v>
      </c>
      <c r="H298" s="32" t="s">
        <v>640</v>
      </c>
      <c r="I298" s="112" t="s">
        <v>24172</v>
      </c>
      <c r="J298" s="61" t="s">
        <v>17588</v>
      </c>
      <c r="K298" s="32" t="s">
        <v>18116</v>
      </c>
      <c r="L298" s="32" t="s">
        <v>18577</v>
      </c>
      <c r="M298" s="60">
        <v>109900</v>
      </c>
      <c r="N298" s="46">
        <f t="shared" si="17"/>
        <v>0.8</v>
      </c>
      <c r="O298" s="47">
        <f t="shared" si="18"/>
        <v>21979.999999999996</v>
      </c>
      <c r="P298" s="46" t="str">
        <f t="shared" si="19"/>
        <v>PERCENTAGE</v>
      </c>
    </row>
    <row r="299" spans="1:16" x14ac:dyDescent="0.3">
      <c r="A299" s="43" t="str">
        <f t="shared" si="16"/>
        <v>2024 ALL T-SHIRT EXC KI &amp; RAGLAN D80</v>
      </c>
      <c r="B299" s="44">
        <f>'2019 ALL N OLDER D95'!$B$2</f>
        <v>46121</v>
      </c>
      <c r="C299" s="44">
        <f>'2019 ALL N OLDER D95'!$C$2</f>
        <v>46127</v>
      </c>
      <c r="D299" s="43">
        <v>3260</v>
      </c>
      <c r="E299" s="43">
        <v>333</v>
      </c>
      <c r="F299" s="43">
        <v>3</v>
      </c>
      <c r="G299" s="32">
        <v>1</v>
      </c>
      <c r="H299" s="32" t="s">
        <v>640</v>
      </c>
      <c r="I299" s="112" t="s">
        <v>24172</v>
      </c>
      <c r="J299" s="61" t="s">
        <v>17589</v>
      </c>
      <c r="K299" s="32" t="s">
        <v>18116</v>
      </c>
      <c r="L299" s="32" t="s">
        <v>18578</v>
      </c>
      <c r="M299" s="60">
        <v>109900</v>
      </c>
      <c r="N299" s="46">
        <f t="shared" si="17"/>
        <v>0.8</v>
      </c>
      <c r="O299" s="47">
        <f t="shared" si="18"/>
        <v>21979.999999999996</v>
      </c>
      <c r="P299" s="46" t="str">
        <f t="shared" si="19"/>
        <v>PERCENTAGE</v>
      </c>
    </row>
    <row r="300" spans="1:16" x14ac:dyDescent="0.3">
      <c r="A300" s="43" t="str">
        <f t="shared" si="16"/>
        <v>2024 ALL T-SHIRT EXC KI &amp; RAGLAN D80</v>
      </c>
      <c r="B300" s="44">
        <f>'2019 ALL N OLDER D95'!$B$2</f>
        <v>46121</v>
      </c>
      <c r="C300" s="44">
        <f>'2019 ALL N OLDER D95'!$C$2</f>
        <v>46127</v>
      </c>
      <c r="D300" s="43">
        <v>3260</v>
      </c>
      <c r="E300" s="43">
        <v>333</v>
      </c>
      <c r="F300" s="43">
        <v>3</v>
      </c>
      <c r="G300" s="32">
        <v>1</v>
      </c>
      <c r="H300" s="32" t="s">
        <v>640</v>
      </c>
      <c r="I300" s="112" t="s">
        <v>24172</v>
      </c>
      <c r="J300" s="61" t="s">
        <v>17590</v>
      </c>
      <c r="K300" s="32" t="s">
        <v>18116</v>
      </c>
      <c r="L300" s="32" t="s">
        <v>18579</v>
      </c>
      <c r="M300" s="60">
        <v>109900</v>
      </c>
      <c r="N300" s="46">
        <f t="shared" si="17"/>
        <v>0.8</v>
      </c>
      <c r="O300" s="47">
        <f t="shared" si="18"/>
        <v>21979.999999999996</v>
      </c>
      <c r="P300" s="46" t="str">
        <f t="shared" si="19"/>
        <v>PERCENTAGE</v>
      </c>
    </row>
    <row r="301" spans="1:16" x14ac:dyDescent="0.3">
      <c r="A301" s="43" t="str">
        <f t="shared" si="16"/>
        <v>2024 ALL T-SHIRT EXC KI &amp; RAGLAN D80</v>
      </c>
      <c r="B301" s="44">
        <f>'2019 ALL N OLDER D95'!$B$2</f>
        <v>46121</v>
      </c>
      <c r="C301" s="44">
        <f>'2019 ALL N OLDER D95'!$C$2</f>
        <v>46127</v>
      </c>
      <c r="D301" s="43">
        <v>3260</v>
      </c>
      <c r="E301" s="43">
        <v>333</v>
      </c>
      <c r="F301" s="43">
        <v>3</v>
      </c>
      <c r="G301" s="32">
        <v>1</v>
      </c>
      <c r="H301" s="32" t="s">
        <v>640</v>
      </c>
      <c r="I301" s="112" t="s">
        <v>24172</v>
      </c>
      <c r="J301" s="61" t="s">
        <v>17591</v>
      </c>
      <c r="K301" s="32" t="s">
        <v>18116</v>
      </c>
      <c r="L301" s="32" t="s">
        <v>18580</v>
      </c>
      <c r="M301" s="60">
        <v>109900</v>
      </c>
      <c r="N301" s="46">
        <f t="shared" si="17"/>
        <v>0.8</v>
      </c>
      <c r="O301" s="47">
        <f t="shared" si="18"/>
        <v>21979.999999999996</v>
      </c>
      <c r="P301" s="46" t="str">
        <f t="shared" si="19"/>
        <v>PERCENTAGE</v>
      </c>
    </row>
    <row r="302" spans="1:16" x14ac:dyDescent="0.3">
      <c r="A302" s="43" t="str">
        <f t="shared" si="16"/>
        <v>2024 ALL T-SHIRT EXC KI &amp; RAGLAN D80</v>
      </c>
      <c r="B302" s="44">
        <f>'2019 ALL N OLDER D95'!$B$2</f>
        <v>46121</v>
      </c>
      <c r="C302" s="44">
        <f>'2019 ALL N OLDER D95'!$C$2</f>
        <v>46127</v>
      </c>
      <c r="D302" s="43">
        <v>3260</v>
      </c>
      <c r="E302" s="43">
        <v>333</v>
      </c>
      <c r="F302" s="43">
        <v>3</v>
      </c>
      <c r="G302" s="32">
        <v>1</v>
      </c>
      <c r="H302" s="32" t="s">
        <v>640</v>
      </c>
      <c r="I302" s="112" t="s">
        <v>24172</v>
      </c>
      <c r="J302" s="61" t="s">
        <v>17592</v>
      </c>
      <c r="K302" s="32" t="s">
        <v>18117</v>
      </c>
      <c r="L302" s="32" t="s">
        <v>18581</v>
      </c>
      <c r="M302" s="60">
        <v>109900</v>
      </c>
      <c r="N302" s="46">
        <f t="shared" si="17"/>
        <v>0.8</v>
      </c>
      <c r="O302" s="47">
        <f t="shared" si="18"/>
        <v>21979.999999999996</v>
      </c>
      <c r="P302" s="46" t="str">
        <f t="shared" si="19"/>
        <v>PERCENTAGE</v>
      </c>
    </row>
    <row r="303" spans="1:16" x14ac:dyDescent="0.3">
      <c r="A303" s="43" t="str">
        <f t="shared" si="16"/>
        <v>2024 ALL T-SHIRT EXC KI &amp; RAGLAN D80</v>
      </c>
      <c r="B303" s="44">
        <f>'2019 ALL N OLDER D95'!$B$2</f>
        <v>46121</v>
      </c>
      <c r="C303" s="44">
        <f>'2019 ALL N OLDER D95'!$C$2</f>
        <v>46127</v>
      </c>
      <c r="D303" s="43">
        <v>3260</v>
      </c>
      <c r="E303" s="43">
        <v>333</v>
      </c>
      <c r="F303" s="43">
        <v>3</v>
      </c>
      <c r="G303" s="32">
        <v>1</v>
      </c>
      <c r="H303" s="32" t="s">
        <v>640</v>
      </c>
      <c r="I303" s="112" t="s">
        <v>24172</v>
      </c>
      <c r="J303" s="61" t="s">
        <v>17593</v>
      </c>
      <c r="K303" s="32" t="s">
        <v>18117</v>
      </c>
      <c r="L303" s="32" t="s">
        <v>18582</v>
      </c>
      <c r="M303" s="60">
        <v>109900</v>
      </c>
      <c r="N303" s="46">
        <f t="shared" si="17"/>
        <v>0.8</v>
      </c>
      <c r="O303" s="47">
        <f t="shared" si="18"/>
        <v>21979.999999999996</v>
      </c>
      <c r="P303" s="46" t="str">
        <f t="shared" si="19"/>
        <v>PERCENTAGE</v>
      </c>
    </row>
    <row r="304" spans="1:16" x14ac:dyDescent="0.3">
      <c r="A304" s="43" t="str">
        <f t="shared" si="16"/>
        <v>2024 ALL T-SHIRT EXC KI &amp; RAGLAN D80</v>
      </c>
      <c r="B304" s="44">
        <f>'2019 ALL N OLDER D95'!$B$2</f>
        <v>46121</v>
      </c>
      <c r="C304" s="44">
        <f>'2019 ALL N OLDER D95'!$C$2</f>
        <v>46127</v>
      </c>
      <c r="D304" s="43">
        <v>3260</v>
      </c>
      <c r="E304" s="43">
        <v>333</v>
      </c>
      <c r="F304" s="43">
        <v>3</v>
      </c>
      <c r="G304" s="32">
        <v>1</v>
      </c>
      <c r="H304" s="32" t="s">
        <v>640</v>
      </c>
      <c r="I304" s="112" t="s">
        <v>24172</v>
      </c>
      <c r="J304" s="61" t="s">
        <v>17594</v>
      </c>
      <c r="K304" s="32" t="s">
        <v>18117</v>
      </c>
      <c r="L304" s="32" t="s">
        <v>18583</v>
      </c>
      <c r="M304" s="60">
        <v>109900</v>
      </c>
      <c r="N304" s="46">
        <f t="shared" si="17"/>
        <v>0.8</v>
      </c>
      <c r="O304" s="47">
        <f t="shared" si="18"/>
        <v>21979.999999999996</v>
      </c>
      <c r="P304" s="46" t="str">
        <f t="shared" si="19"/>
        <v>PERCENTAGE</v>
      </c>
    </row>
    <row r="305" spans="1:16" x14ac:dyDescent="0.3">
      <c r="A305" s="43" t="str">
        <f t="shared" si="16"/>
        <v>2024 ALL T-SHIRT EXC KI &amp; RAGLAN D80</v>
      </c>
      <c r="B305" s="44">
        <f>'2019 ALL N OLDER D95'!$B$2</f>
        <v>46121</v>
      </c>
      <c r="C305" s="44">
        <f>'2019 ALL N OLDER D95'!$C$2</f>
        <v>46127</v>
      </c>
      <c r="D305" s="43">
        <v>3260</v>
      </c>
      <c r="E305" s="43">
        <v>333</v>
      </c>
      <c r="F305" s="43">
        <v>3</v>
      </c>
      <c r="G305" s="32">
        <v>1</v>
      </c>
      <c r="H305" s="32" t="s">
        <v>640</v>
      </c>
      <c r="I305" s="112" t="s">
        <v>24172</v>
      </c>
      <c r="J305" s="61" t="s">
        <v>17595</v>
      </c>
      <c r="K305" s="32" t="s">
        <v>18117</v>
      </c>
      <c r="L305" s="32" t="s">
        <v>18584</v>
      </c>
      <c r="M305" s="60">
        <v>109900</v>
      </c>
      <c r="N305" s="46">
        <f t="shared" si="17"/>
        <v>0.8</v>
      </c>
      <c r="O305" s="47">
        <f t="shared" si="18"/>
        <v>21979.999999999996</v>
      </c>
      <c r="P305" s="46" t="str">
        <f t="shared" si="19"/>
        <v>PERCENTAGE</v>
      </c>
    </row>
    <row r="306" spans="1:16" x14ac:dyDescent="0.3">
      <c r="A306" s="43" t="str">
        <f t="shared" si="16"/>
        <v>2024 ALL T-SHIRT EXC KI &amp; RAGLAN D80</v>
      </c>
      <c r="B306" s="44">
        <f>'2019 ALL N OLDER D95'!$B$2</f>
        <v>46121</v>
      </c>
      <c r="C306" s="44">
        <f>'2019 ALL N OLDER D95'!$C$2</f>
        <v>46127</v>
      </c>
      <c r="D306" s="43">
        <v>3260</v>
      </c>
      <c r="E306" s="43">
        <v>333</v>
      </c>
      <c r="F306" s="43">
        <v>3</v>
      </c>
      <c r="G306" s="32">
        <v>1</v>
      </c>
      <c r="H306" s="32" t="s">
        <v>640</v>
      </c>
      <c r="I306" s="112" t="s">
        <v>24172</v>
      </c>
      <c r="J306" s="61" t="s">
        <v>17596</v>
      </c>
      <c r="K306" s="32" t="s">
        <v>18118</v>
      </c>
      <c r="L306" s="32" t="s">
        <v>18585</v>
      </c>
      <c r="M306" s="60">
        <v>109900</v>
      </c>
      <c r="N306" s="46">
        <f t="shared" si="17"/>
        <v>0.8</v>
      </c>
      <c r="O306" s="47">
        <f t="shared" si="18"/>
        <v>21979.999999999996</v>
      </c>
      <c r="P306" s="46" t="str">
        <f t="shared" si="19"/>
        <v>PERCENTAGE</v>
      </c>
    </row>
    <row r="307" spans="1:16" x14ac:dyDescent="0.3">
      <c r="A307" s="43" t="str">
        <f t="shared" si="16"/>
        <v>2024 ALL T-SHIRT EXC KI &amp; RAGLAN D80</v>
      </c>
      <c r="B307" s="44">
        <f>'2019 ALL N OLDER D95'!$B$2</f>
        <v>46121</v>
      </c>
      <c r="C307" s="44">
        <f>'2019 ALL N OLDER D95'!$C$2</f>
        <v>46127</v>
      </c>
      <c r="D307" s="43">
        <v>3260</v>
      </c>
      <c r="E307" s="43">
        <v>333</v>
      </c>
      <c r="F307" s="43">
        <v>3</v>
      </c>
      <c r="G307" s="32">
        <v>1</v>
      </c>
      <c r="H307" s="32" t="s">
        <v>640</v>
      </c>
      <c r="I307" s="112" t="s">
        <v>24172</v>
      </c>
      <c r="J307" s="61" t="s">
        <v>17597</v>
      </c>
      <c r="K307" s="32" t="s">
        <v>18118</v>
      </c>
      <c r="L307" s="32" t="s">
        <v>18586</v>
      </c>
      <c r="M307" s="60">
        <v>109900</v>
      </c>
      <c r="N307" s="46">
        <f t="shared" si="17"/>
        <v>0.8</v>
      </c>
      <c r="O307" s="47">
        <f t="shared" si="18"/>
        <v>21979.999999999996</v>
      </c>
      <c r="P307" s="46" t="str">
        <f t="shared" si="19"/>
        <v>PERCENTAGE</v>
      </c>
    </row>
    <row r="308" spans="1:16" x14ac:dyDescent="0.3">
      <c r="A308" s="43" t="str">
        <f t="shared" si="16"/>
        <v>2024 ALL T-SHIRT EXC KI &amp; RAGLAN D80</v>
      </c>
      <c r="B308" s="44">
        <f>'2019 ALL N OLDER D95'!$B$2</f>
        <v>46121</v>
      </c>
      <c r="C308" s="44">
        <f>'2019 ALL N OLDER D95'!$C$2</f>
        <v>46127</v>
      </c>
      <c r="D308" s="43">
        <v>3260</v>
      </c>
      <c r="E308" s="43">
        <v>333</v>
      </c>
      <c r="F308" s="43">
        <v>3</v>
      </c>
      <c r="G308" s="32">
        <v>1</v>
      </c>
      <c r="H308" s="32" t="s">
        <v>640</v>
      </c>
      <c r="I308" s="112" t="s">
        <v>24172</v>
      </c>
      <c r="J308" s="61" t="s">
        <v>17598</v>
      </c>
      <c r="K308" s="32" t="s">
        <v>18118</v>
      </c>
      <c r="L308" s="32" t="s">
        <v>18587</v>
      </c>
      <c r="M308" s="60">
        <v>109900</v>
      </c>
      <c r="N308" s="46">
        <f t="shared" si="17"/>
        <v>0.8</v>
      </c>
      <c r="O308" s="47">
        <f t="shared" si="18"/>
        <v>21979.999999999996</v>
      </c>
      <c r="P308" s="46" t="str">
        <f t="shared" si="19"/>
        <v>PERCENTAGE</v>
      </c>
    </row>
    <row r="309" spans="1:16" x14ac:dyDescent="0.3">
      <c r="A309" s="43" t="str">
        <f t="shared" si="16"/>
        <v>2024 ALL T-SHIRT EXC KI &amp; RAGLAN D80</v>
      </c>
      <c r="B309" s="44">
        <f>'2019 ALL N OLDER D95'!$B$2</f>
        <v>46121</v>
      </c>
      <c r="C309" s="44">
        <f>'2019 ALL N OLDER D95'!$C$2</f>
        <v>46127</v>
      </c>
      <c r="D309" s="43">
        <v>3260</v>
      </c>
      <c r="E309" s="43">
        <v>333</v>
      </c>
      <c r="F309" s="43">
        <v>3</v>
      </c>
      <c r="G309" s="32">
        <v>1</v>
      </c>
      <c r="H309" s="32" t="s">
        <v>640</v>
      </c>
      <c r="I309" s="112" t="s">
        <v>24172</v>
      </c>
      <c r="J309" s="61" t="s">
        <v>17599</v>
      </c>
      <c r="K309" s="32" t="s">
        <v>18118</v>
      </c>
      <c r="L309" s="32" t="s">
        <v>18588</v>
      </c>
      <c r="M309" s="60">
        <v>109900</v>
      </c>
      <c r="N309" s="46">
        <f t="shared" si="17"/>
        <v>0.8</v>
      </c>
      <c r="O309" s="47">
        <f t="shared" si="18"/>
        <v>21979.999999999996</v>
      </c>
      <c r="P309" s="46" t="str">
        <f t="shared" si="19"/>
        <v>PERCENTAGE</v>
      </c>
    </row>
    <row r="310" spans="1:16" x14ac:dyDescent="0.3">
      <c r="A310" s="43" t="str">
        <f t="shared" si="16"/>
        <v>2024 ALL T-SHIRT EXC KI &amp; RAGLAN D80</v>
      </c>
      <c r="B310" s="44">
        <f>'2019 ALL N OLDER D95'!$B$2</f>
        <v>46121</v>
      </c>
      <c r="C310" s="44">
        <f>'2019 ALL N OLDER D95'!$C$2</f>
        <v>46127</v>
      </c>
      <c r="D310" s="43">
        <v>3260</v>
      </c>
      <c r="E310" s="43">
        <v>333</v>
      </c>
      <c r="F310" s="43">
        <v>3</v>
      </c>
      <c r="G310" s="32">
        <v>1</v>
      </c>
      <c r="H310" s="32" t="s">
        <v>640</v>
      </c>
      <c r="I310" s="112" t="s">
        <v>24172</v>
      </c>
      <c r="J310" s="61" t="s">
        <v>17600</v>
      </c>
      <c r="K310" s="32" t="s">
        <v>18119</v>
      </c>
      <c r="L310" s="32" t="s">
        <v>18589</v>
      </c>
      <c r="M310" s="60">
        <v>109900</v>
      </c>
      <c r="N310" s="46">
        <f t="shared" si="17"/>
        <v>0.8</v>
      </c>
      <c r="O310" s="47">
        <f t="shared" si="18"/>
        <v>21979.999999999996</v>
      </c>
      <c r="P310" s="46" t="str">
        <f t="shared" si="19"/>
        <v>PERCENTAGE</v>
      </c>
    </row>
    <row r="311" spans="1:16" x14ac:dyDescent="0.3">
      <c r="A311" s="43" t="str">
        <f t="shared" si="16"/>
        <v>2024 ALL T-SHIRT EXC KI &amp; RAGLAN D80</v>
      </c>
      <c r="B311" s="44">
        <f>'2019 ALL N OLDER D95'!$B$2</f>
        <v>46121</v>
      </c>
      <c r="C311" s="44">
        <f>'2019 ALL N OLDER D95'!$C$2</f>
        <v>46127</v>
      </c>
      <c r="D311" s="43">
        <v>3260</v>
      </c>
      <c r="E311" s="43">
        <v>333</v>
      </c>
      <c r="F311" s="43">
        <v>3</v>
      </c>
      <c r="G311" s="32">
        <v>1</v>
      </c>
      <c r="H311" s="32" t="s">
        <v>640</v>
      </c>
      <c r="I311" s="112" t="s">
        <v>24172</v>
      </c>
      <c r="J311" s="61" t="s">
        <v>17601</v>
      </c>
      <c r="K311" s="32" t="s">
        <v>18119</v>
      </c>
      <c r="L311" s="32" t="s">
        <v>18590</v>
      </c>
      <c r="M311" s="60">
        <v>109900</v>
      </c>
      <c r="N311" s="46">
        <f t="shared" si="17"/>
        <v>0.8</v>
      </c>
      <c r="O311" s="47">
        <f t="shared" si="18"/>
        <v>21979.999999999996</v>
      </c>
      <c r="P311" s="46" t="str">
        <f t="shared" si="19"/>
        <v>PERCENTAGE</v>
      </c>
    </row>
    <row r="312" spans="1:16" x14ac:dyDescent="0.3">
      <c r="A312" s="43" t="str">
        <f t="shared" si="16"/>
        <v>2024 ALL T-SHIRT EXC KI &amp; RAGLAN D80</v>
      </c>
      <c r="B312" s="44">
        <f>'2019 ALL N OLDER D95'!$B$2</f>
        <v>46121</v>
      </c>
      <c r="C312" s="44">
        <f>'2019 ALL N OLDER D95'!$C$2</f>
        <v>46127</v>
      </c>
      <c r="D312" s="43">
        <v>3260</v>
      </c>
      <c r="E312" s="43">
        <v>333</v>
      </c>
      <c r="F312" s="43">
        <v>3</v>
      </c>
      <c r="G312" s="32">
        <v>1</v>
      </c>
      <c r="H312" s="32" t="s">
        <v>640</v>
      </c>
      <c r="I312" s="112" t="s">
        <v>24172</v>
      </c>
      <c r="J312" s="61" t="s">
        <v>17602</v>
      </c>
      <c r="K312" s="32" t="s">
        <v>18119</v>
      </c>
      <c r="L312" s="32" t="s">
        <v>18591</v>
      </c>
      <c r="M312" s="60">
        <v>109900</v>
      </c>
      <c r="N312" s="46">
        <f t="shared" si="17"/>
        <v>0.8</v>
      </c>
      <c r="O312" s="47">
        <f t="shared" si="18"/>
        <v>21979.999999999996</v>
      </c>
      <c r="P312" s="46" t="str">
        <f t="shared" si="19"/>
        <v>PERCENTAGE</v>
      </c>
    </row>
    <row r="313" spans="1:16" x14ac:dyDescent="0.3">
      <c r="A313" s="43" t="str">
        <f t="shared" si="16"/>
        <v>2024 ALL T-SHIRT EXC KI &amp; RAGLAN D80</v>
      </c>
      <c r="B313" s="44">
        <f>'2019 ALL N OLDER D95'!$B$2</f>
        <v>46121</v>
      </c>
      <c r="C313" s="44">
        <f>'2019 ALL N OLDER D95'!$C$2</f>
        <v>46127</v>
      </c>
      <c r="D313" s="43">
        <v>3260</v>
      </c>
      <c r="E313" s="43">
        <v>333</v>
      </c>
      <c r="F313" s="43">
        <v>3</v>
      </c>
      <c r="G313" s="32">
        <v>1</v>
      </c>
      <c r="H313" s="32" t="s">
        <v>640</v>
      </c>
      <c r="I313" s="112" t="s">
        <v>24172</v>
      </c>
      <c r="J313" s="61" t="s">
        <v>17603</v>
      </c>
      <c r="K313" s="32" t="s">
        <v>18119</v>
      </c>
      <c r="L313" s="32" t="s">
        <v>18592</v>
      </c>
      <c r="M313" s="60">
        <v>109900</v>
      </c>
      <c r="N313" s="46">
        <f t="shared" si="17"/>
        <v>0.8</v>
      </c>
      <c r="O313" s="47">
        <f t="shared" si="18"/>
        <v>21979.999999999996</v>
      </c>
      <c r="P313" s="46" t="str">
        <f t="shared" si="19"/>
        <v>PERCENTAGE</v>
      </c>
    </row>
    <row r="314" spans="1:16" x14ac:dyDescent="0.3">
      <c r="A314" s="43" t="str">
        <f t="shared" si="16"/>
        <v>2024 ALL T-SHIRT EXC KI &amp; RAGLAN D80</v>
      </c>
      <c r="B314" s="44">
        <f>'2019 ALL N OLDER D95'!$B$2</f>
        <v>46121</v>
      </c>
      <c r="C314" s="44">
        <f>'2019 ALL N OLDER D95'!$C$2</f>
        <v>46127</v>
      </c>
      <c r="D314" s="43">
        <v>3260</v>
      </c>
      <c r="E314" s="43">
        <v>333</v>
      </c>
      <c r="F314" s="43">
        <v>3</v>
      </c>
      <c r="G314" s="32">
        <v>1</v>
      </c>
      <c r="H314" s="32" t="s">
        <v>640</v>
      </c>
      <c r="I314" s="112" t="s">
        <v>24172</v>
      </c>
      <c r="J314" s="61" t="s">
        <v>17604</v>
      </c>
      <c r="K314" s="32" t="s">
        <v>18120</v>
      </c>
      <c r="L314" s="32" t="s">
        <v>18593</v>
      </c>
      <c r="M314" s="60">
        <v>109900</v>
      </c>
      <c r="N314" s="46">
        <f t="shared" si="17"/>
        <v>0.8</v>
      </c>
      <c r="O314" s="47">
        <f t="shared" si="18"/>
        <v>21979.999999999996</v>
      </c>
      <c r="P314" s="46" t="str">
        <f t="shared" si="19"/>
        <v>PERCENTAGE</v>
      </c>
    </row>
    <row r="315" spans="1:16" x14ac:dyDescent="0.3">
      <c r="A315" s="43" t="str">
        <f t="shared" si="16"/>
        <v>2024 ALL T-SHIRT EXC KI &amp; RAGLAN D80</v>
      </c>
      <c r="B315" s="44">
        <f>'2019 ALL N OLDER D95'!$B$2</f>
        <v>46121</v>
      </c>
      <c r="C315" s="44">
        <f>'2019 ALL N OLDER D95'!$C$2</f>
        <v>46127</v>
      </c>
      <c r="D315" s="43">
        <v>3260</v>
      </c>
      <c r="E315" s="43">
        <v>333</v>
      </c>
      <c r="F315" s="43">
        <v>3</v>
      </c>
      <c r="G315" s="32">
        <v>1</v>
      </c>
      <c r="H315" s="32" t="s">
        <v>640</v>
      </c>
      <c r="I315" s="112" t="s">
        <v>24172</v>
      </c>
      <c r="J315" s="61" t="s">
        <v>17605</v>
      </c>
      <c r="K315" s="32" t="s">
        <v>18120</v>
      </c>
      <c r="L315" s="32" t="s">
        <v>18594</v>
      </c>
      <c r="M315" s="60">
        <v>109900</v>
      </c>
      <c r="N315" s="46">
        <f t="shared" si="17"/>
        <v>0.8</v>
      </c>
      <c r="O315" s="47">
        <f t="shared" si="18"/>
        <v>21979.999999999996</v>
      </c>
      <c r="P315" s="46" t="str">
        <f t="shared" si="19"/>
        <v>PERCENTAGE</v>
      </c>
    </row>
    <row r="316" spans="1:16" x14ac:dyDescent="0.3">
      <c r="A316" s="43" t="str">
        <f t="shared" si="16"/>
        <v>2024 ALL T-SHIRT EXC KI &amp; RAGLAN D80</v>
      </c>
      <c r="B316" s="44">
        <f>'2019 ALL N OLDER D95'!$B$2</f>
        <v>46121</v>
      </c>
      <c r="C316" s="44">
        <f>'2019 ALL N OLDER D95'!$C$2</f>
        <v>46127</v>
      </c>
      <c r="D316" s="43">
        <v>3260</v>
      </c>
      <c r="E316" s="43">
        <v>333</v>
      </c>
      <c r="F316" s="43">
        <v>3</v>
      </c>
      <c r="G316" s="32">
        <v>1</v>
      </c>
      <c r="H316" s="32" t="s">
        <v>640</v>
      </c>
      <c r="I316" s="112" t="s">
        <v>24172</v>
      </c>
      <c r="J316" s="61" t="s">
        <v>17606</v>
      </c>
      <c r="K316" s="32" t="s">
        <v>18120</v>
      </c>
      <c r="L316" s="32" t="s">
        <v>18595</v>
      </c>
      <c r="M316" s="60">
        <v>109900</v>
      </c>
      <c r="N316" s="46">
        <f t="shared" si="17"/>
        <v>0.8</v>
      </c>
      <c r="O316" s="47">
        <f t="shared" si="18"/>
        <v>21979.999999999996</v>
      </c>
      <c r="P316" s="46" t="str">
        <f t="shared" si="19"/>
        <v>PERCENTAGE</v>
      </c>
    </row>
    <row r="317" spans="1:16" x14ac:dyDescent="0.3">
      <c r="A317" s="43" t="str">
        <f t="shared" si="16"/>
        <v>2024 ALL T-SHIRT EXC KI &amp; RAGLAN D80</v>
      </c>
      <c r="B317" s="44">
        <f>'2019 ALL N OLDER D95'!$B$2</f>
        <v>46121</v>
      </c>
      <c r="C317" s="44">
        <f>'2019 ALL N OLDER D95'!$C$2</f>
        <v>46127</v>
      </c>
      <c r="D317" s="43">
        <v>3260</v>
      </c>
      <c r="E317" s="43">
        <v>333</v>
      </c>
      <c r="F317" s="43">
        <v>3</v>
      </c>
      <c r="G317" s="32">
        <v>1</v>
      </c>
      <c r="H317" s="32" t="s">
        <v>640</v>
      </c>
      <c r="I317" s="112" t="s">
        <v>24172</v>
      </c>
      <c r="J317" s="61" t="s">
        <v>17607</v>
      </c>
      <c r="K317" s="32" t="s">
        <v>18120</v>
      </c>
      <c r="L317" s="32" t="s">
        <v>18596</v>
      </c>
      <c r="M317" s="60">
        <v>109900</v>
      </c>
      <c r="N317" s="46">
        <f t="shared" si="17"/>
        <v>0.8</v>
      </c>
      <c r="O317" s="47">
        <f t="shared" si="18"/>
        <v>21979.999999999996</v>
      </c>
      <c r="P317" s="46" t="str">
        <f t="shared" si="19"/>
        <v>PERCENTAGE</v>
      </c>
    </row>
    <row r="318" spans="1:16" x14ac:dyDescent="0.3">
      <c r="A318" s="43" t="str">
        <f t="shared" si="16"/>
        <v>2024 ALL T-SHIRT EXC KI &amp; RAGLAN D80</v>
      </c>
      <c r="B318" s="44">
        <f>'2019 ALL N OLDER D95'!$B$2</f>
        <v>46121</v>
      </c>
      <c r="C318" s="44">
        <f>'2019 ALL N OLDER D95'!$C$2</f>
        <v>46127</v>
      </c>
      <c r="D318" s="43">
        <v>3260</v>
      </c>
      <c r="E318" s="43">
        <v>333</v>
      </c>
      <c r="F318" s="43">
        <v>3</v>
      </c>
      <c r="G318" s="32">
        <v>1</v>
      </c>
      <c r="H318" s="32" t="s">
        <v>640</v>
      </c>
      <c r="I318" s="112" t="s">
        <v>24172</v>
      </c>
      <c r="J318" s="61" t="s">
        <v>17608</v>
      </c>
      <c r="K318" s="32" t="s">
        <v>18121</v>
      </c>
      <c r="L318" s="32" t="s">
        <v>18597</v>
      </c>
      <c r="M318" s="60">
        <v>109900</v>
      </c>
      <c r="N318" s="46">
        <f t="shared" si="17"/>
        <v>0.8</v>
      </c>
      <c r="O318" s="47">
        <f t="shared" si="18"/>
        <v>21979.999999999996</v>
      </c>
      <c r="P318" s="46" t="str">
        <f t="shared" si="19"/>
        <v>PERCENTAGE</v>
      </c>
    </row>
    <row r="319" spans="1:16" x14ac:dyDescent="0.3">
      <c r="A319" s="43" t="str">
        <f t="shared" si="16"/>
        <v>2024 ALL T-SHIRT EXC KI &amp; RAGLAN D80</v>
      </c>
      <c r="B319" s="44">
        <f>'2019 ALL N OLDER D95'!$B$2</f>
        <v>46121</v>
      </c>
      <c r="C319" s="44">
        <f>'2019 ALL N OLDER D95'!$C$2</f>
        <v>46127</v>
      </c>
      <c r="D319" s="43">
        <v>3260</v>
      </c>
      <c r="E319" s="43">
        <v>333</v>
      </c>
      <c r="F319" s="43">
        <v>3</v>
      </c>
      <c r="G319" s="32">
        <v>1</v>
      </c>
      <c r="H319" s="32" t="s">
        <v>640</v>
      </c>
      <c r="I319" s="112" t="s">
        <v>24172</v>
      </c>
      <c r="J319" s="61" t="s">
        <v>17609</v>
      </c>
      <c r="K319" s="32" t="s">
        <v>18121</v>
      </c>
      <c r="L319" s="32" t="s">
        <v>18598</v>
      </c>
      <c r="M319" s="60">
        <v>109900</v>
      </c>
      <c r="N319" s="46">
        <f t="shared" si="17"/>
        <v>0.8</v>
      </c>
      <c r="O319" s="47">
        <f t="shared" si="18"/>
        <v>21979.999999999996</v>
      </c>
      <c r="P319" s="46" t="str">
        <f t="shared" si="19"/>
        <v>PERCENTAGE</v>
      </c>
    </row>
    <row r="320" spans="1:16" x14ac:dyDescent="0.3">
      <c r="A320" s="43" t="str">
        <f t="shared" si="16"/>
        <v>2024 ALL T-SHIRT EXC KI &amp; RAGLAN D80</v>
      </c>
      <c r="B320" s="44">
        <f>'2019 ALL N OLDER D95'!$B$2</f>
        <v>46121</v>
      </c>
      <c r="C320" s="44">
        <f>'2019 ALL N OLDER D95'!$C$2</f>
        <v>46127</v>
      </c>
      <c r="D320" s="43">
        <v>3260</v>
      </c>
      <c r="E320" s="43">
        <v>333</v>
      </c>
      <c r="F320" s="43">
        <v>3</v>
      </c>
      <c r="G320" s="32">
        <v>1</v>
      </c>
      <c r="H320" s="32" t="s">
        <v>640</v>
      </c>
      <c r="I320" s="112" t="s">
        <v>24172</v>
      </c>
      <c r="J320" s="61" t="s">
        <v>17610</v>
      </c>
      <c r="K320" s="32" t="s">
        <v>18121</v>
      </c>
      <c r="L320" s="32" t="s">
        <v>18599</v>
      </c>
      <c r="M320" s="60">
        <v>109900</v>
      </c>
      <c r="N320" s="46">
        <f t="shared" si="17"/>
        <v>0.8</v>
      </c>
      <c r="O320" s="47">
        <f t="shared" si="18"/>
        <v>21979.999999999996</v>
      </c>
      <c r="P320" s="46" t="str">
        <f t="shared" si="19"/>
        <v>PERCENTAGE</v>
      </c>
    </row>
    <row r="321" spans="1:16" x14ac:dyDescent="0.3">
      <c r="A321" s="43" t="str">
        <f t="shared" si="16"/>
        <v>2024 ALL T-SHIRT EXC KI &amp; RAGLAN D80</v>
      </c>
      <c r="B321" s="44">
        <f>'2019 ALL N OLDER D95'!$B$2</f>
        <v>46121</v>
      </c>
      <c r="C321" s="44">
        <f>'2019 ALL N OLDER D95'!$C$2</f>
        <v>46127</v>
      </c>
      <c r="D321" s="43">
        <v>3260</v>
      </c>
      <c r="E321" s="43">
        <v>333</v>
      </c>
      <c r="F321" s="43">
        <v>3</v>
      </c>
      <c r="G321" s="32">
        <v>1</v>
      </c>
      <c r="H321" s="32" t="s">
        <v>640</v>
      </c>
      <c r="I321" s="112" t="s">
        <v>24172</v>
      </c>
      <c r="J321" s="61" t="s">
        <v>17611</v>
      </c>
      <c r="K321" s="32" t="s">
        <v>18121</v>
      </c>
      <c r="L321" s="32" t="s">
        <v>18600</v>
      </c>
      <c r="M321" s="60">
        <v>109900</v>
      </c>
      <c r="N321" s="46">
        <f t="shared" si="17"/>
        <v>0.8</v>
      </c>
      <c r="O321" s="47">
        <f t="shared" si="18"/>
        <v>21979.999999999996</v>
      </c>
      <c r="P321" s="46" t="str">
        <f t="shared" si="19"/>
        <v>PERCENTAGE</v>
      </c>
    </row>
    <row r="322" spans="1:16" x14ac:dyDescent="0.3">
      <c r="A322" s="43" t="str">
        <f t="shared" si="16"/>
        <v>2024 ALL T-SHIRT EXC KI &amp; RAGLAN D80</v>
      </c>
      <c r="B322" s="44">
        <f>'2019 ALL N OLDER D95'!$B$2</f>
        <v>46121</v>
      </c>
      <c r="C322" s="44">
        <f>'2019 ALL N OLDER D95'!$C$2</f>
        <v>46127</v>
      </c>
      <c r="D322" s="43">
        <v>3260</v>
      </c>
      <c r="E322" s="43">
        <v>333</v>
      </c>
      <c r="F322" s="43">
        <v>3</v>
      </c>
      <c r="G322" s="32">
        <v>1</v>
      </c>
      <c r="H322" s="32" t="s">
        <v>640</v>
      </c>
      <c r="I322" s="112" t="s">
        <v>24172</v>
      </c>
      <c r="J322" s="61" t="s">
        <v>17612</v>
      </c>
      <c r="K322" s="32" t="s">
        <v>18122</v>
      </c>
      <c r="L322" s="32" t="s">
        <v>18601</v>
      </c>
      <c r="M322" s="60">
        <v>109900</v>
      </c>
      <c r="N322" s="46">
        <f t="shared" si="17"/>
        <v>0.8</v>
      </c>
      <c r="O322" s="47">
        <f t="shared" si="18"/>
        <v>21979.999999999996</v>
      </c>
      <c r="P322" s="46" t="str">
        <f t="shared" si="19"/>
        <v>PERCENTAGE</v>
      </c>
    </row>
    <row r="323" spans="1:16" x14ac:dyDescent="0.3">
      <c r="A323" s="43" t="str">
        <f t="shared" si="16"/>
        <v>2024 ALL T-SHIRT EXC KI &amp; RAGLAN D80</v>
      </c>
      <c r="B323" s="44">
        <f>'2019 ALL N OLDER D95'!$B$2</f>
        <v>46121</v>
      </c>
      <c r="C323" s="44">
        <f>'2019 ALL N OLDER D95'!$C$2</f>
        <v>46127</v>
      </c>
      <c r="D323" s="43">
        <v>3260</v>
      </c>
      <c r="E323" s="43">
        <v>333</v>
      </c>
      <c r="F323" s="43">
        <v>3</v>
      </c>
      <c r="G323" s="32">
        <v>1</v>
      </c>
      <c r="H323" s="32" t="s">
        <v>640</v>
      </c>
      <c r="I323" s="112" t="s">
        <v>24172</v>
      </c>
      <c r="J323" s="61" t="s">
        <v>17613</v>
      </c>
      <c r="K323" s="32" t="s">
        <v>18122</v>
      </c>
      <c r="L323" s="32" t="s">
        <v>18602</v>
      </c>
      <c r="M323" s="60">
        <v>109900</v>
      </c>
      <c r="N323" s="46">
        <f t="shared" si="17"/>
        <v>0.8</v>
      </c>
      <c r="O323" s="47">
        <f t="shared" si="18"/>
        <v>21979.999999999996</v>
      </c>
      <c r="P323" s="46" t="str">
        <f t="shared" si="19"/>
        <v>PERCENTAGE</v>
      </c>
    </row>
    <row r="324" spans="1:16" x14ac:dyDescent="0.3">
      <c r="A324" s="43" t="str">
        <f t="shared" ref="A324:A387" si="20">$A$2</f>
        <v>2024 ALL T-SHIRT EXC KI &amp; RAGLAN D80</v>
      </c>
      <c r="B324" s="44">
        <f>'2019 ALL N OLDER D95'!$B$2</f>
        <v>46121</v>
      </c>
      <c r="C324" s="44">
        <f>'2019 ALL N OLDER D95'!$C$2</f>
        <v>46127</v>
      </c>
      <c r="D324" s="43">
        <v>3260</v>
      </c>
      <c r="E324" s="43">
        <v>333</v>
      </c>
      <c r="F324" s="43">
        <v>3</v>
      </c>
      <c r="G324" s="32">
        <v>1</v>
      </c>
      <c r="H324" s="32" t="s">
        <v>640</v>
      </c>
      <c r="I324" s="112" t="s">
        <v>24172</v>
      </c>
      <c r="J324" s="61" t="s">
        <v>17614</v>
      </c>
      <c r="K324" s="32" t="s">
        <v>18122</v>
      </c>
      <c r="L324" s="32" t="s">
        <v>18603</v>
      </c>
      <c r="M324" s="60">
        <v>109900</v>
      </c>
      <c r="N324" s="46">
        <f t="shared" ref="N324:N387" si="21">$N$2</f>
        <v>0.8</v>
      </c>
      <c r="O324" s="47">
        <f t="shared" ref="O324:O387" si="22">$O$2</f>
        <v>21979.999999999996</v>
      </c>
      <c r="P324" s="46" t="str">
        <f t="shared" ref="P324:P387" si="23">$P$2</f>
        <v>PERCENTAGE</v>
      </c>
    </row>
    <row r="325" spans="1:16" x14ac:dyDescent="0.3">
      <c r="A325" s="43" t="str">
        <f t="shared" si="20"/>
        <v>2024 ALL T-SHIRT EXC KI &amp; RAGLAN D80</v>
      </c>
      <c r="B325" s="44">
        <f>'2019 ALL N OLDER D95'!$B$2</f>
        <v>46121</v>
      </c>
      <c r="C325" s="44">
        <f>'2019 ALL N OLDER D95'!$C$2</f>
        <v>46127</v>
      </c>
      <c r="D325" s="43">
        <v>3260</v>
      </c>
      <c r="E325" s="43">
        <v>333</v>
      </c>
      <c r="F325" s="43">
        <v>3</v>
      </c>
      <c r="G325" s="32">
        <v>1</v>
      </c>
      <c r="H325" s="32" t="s">
        <v>640</v>
      </c>
      <c r="I325" s="112" t="s">
        <v>24172</v>
      </c>
      <c r="J325" s="61" t="s">
        <v>17615</v>
      </c>
      <c r="K325" s="32" t="s">
        <v>18122</v>
      </c>
      <c r="L325" s="32" t="s">
        <v>18604</v>
      </c>
      <c r="M325" s="60">
        <v>109900</v>
      </c>
      <c r="N325" s="46">
        <f t="shared" si="21"/>
        <v>0.8</v>
      </c>
      <c r="O325" s="47">
        <f t="shared" si="22"/>
        <v>21979.999999999996</v>
      </c>
      <c r="P325" s="46" t="str">
        <f t="shared" si="23"/>
        <v>PERCENTAGE</v>
      </c>
    </row>
    <row r="326" spans="1:16" x14ac:dyDescent="0.3">
      <c r="A326" s="43" t="str">
        <f t="shared" si="20"/>
        <v>2024 ALL T-SHIRT EXC KI &amp; RAGLAN D80</v>
      </c>
      <c r="B326" s="44">
        <f>'2019 ALL N OLDER D95'!$B$2</f>
        <v>46121</v>
      </c>
      <c r="C326" s="44">
        <f>'2019 ALL N OLDER D95'!$C$2</f>
        <v>46127</v>
      </c>
      <c r="D326" s="43">
        <v>3260</v>
      </c>
      <c r="E326" s="43">
        <v>333</v>
      </c>
      <c r="F326" s="43">
        <v>3</v>
      </c>
      <c r="G326" s="32">
        <v>1</v>
      </c>
      <c r="H326" s="32" t="s">
        <v>640</v>
      </c>
      <c r="I326" s="112" t="s">
        <v>24172</v>
      </c>
      <c r="J326" s="61" t="s">
        <v>17616</v>
      </c>
      <c r="K326" s="32" t="s">
        <v>18123</v>
      </c>
      <c r="L326" s="32" t="s">
        <v>18605</v>
      </c>
      <c r="M326" s="60">
        <v>129900</v>
      </c>
      <c r="N326" s="46">
        <f t="shared" si="21"/>
        <v>0.8</v>
      </c>
      <c r="O326" s="47">
        <f t="shared" si="22"/>
        <v>21979.999999999996</v>
      </c>
      <c r="P326" s="46" t="str">
        <f t="shared" si="23"/>
        <v>PERCENTAGE</v>
      </c>
    </row>
    <row r="327" spans="1:16" x14ac:dyDescent="0.3">
      <c r="A327" s="43" t="str">
        <f t="shared" si="20"/>
        <v>2024 ALL T-SHIRT EXC KI &amp; RAGLAN D80</v>
      </c>
      <c r="B327" s="44">
        <f>'2019 ALL N OLDER D95'!$B$2</f>
        <v>46121</v>
      </c>
      <c r="C327" s="44">
        <f>'2019 ALL N OLDER D95'!$C$2</f>
        <v>46127</v>
      </c>
      <c r="D327" s="43">
        <v>3260</v>
      </c>
      <c r="E327" s="43">
        <v>333</v>
      </c>
      <c r="F327" s="43">
        <v>3</v>
      </c>
      <c r="G327" s="32">
        <v>1</v>
      </c>
      <c r="H327" s="32" t="s">
        <v>640</v>
      </c>
      <c r="I327" s="112" t="s">
        <v>24172</v>
      </c>
      <c r="J327" s="61" t="s">
        <v>17617</v>
      </c>
      <c r="K327" s="32" t="s">
        <v>18123</v>
      </c>
      <c r="L327" s="32" t="s">
        <v>18606</v>
      </c>
      <c r="M327" s="60">
        <v>129900</v>
      </c>
      <c r="N327" s="46">
        <f t="shared" si="21"/>
        <v>0.8</v>
      </c>
      <c r="O327" s="47">
        <f t="shared" si="22"/>
        <v>21979.999999999996</v>
      </c>
      <c r="P327" s="46" t="str">
        <f t="shared" si="23"/>
        <v>PERCENTAGE</v>
      </c>
    </row>
    <row r="328" spans="1:16" x14ac:dyDescent="0.3">
      <c r="A328" s="43" t="str">
        <f t="shared" si="20"/>
        <v>2024 ALL T-SHIRT EXC KI &amp; RAGLAN D80</v>
      </c>
      <c r="B328" s="44">
        <f>'2019 ALL N OLDER D95'!$B$2</f>
        <v>46121</v>
      </c>
      <c r="C328" s="44">
        <f>'2019 ALL N OLDER D95'!$C$2</f>
        <v>46127</v>
      </c>
      <c r="D328" s="43">
        <v>3260</v>
      </c>
      <c r="E328" s="43">
        <v>333</v>
      </c>
      <c r="F328" s="43">
        <v>3</v>
      </c>
      <c r="G328" s="32">
        <v>1</v>
      </c>
      <c r="H328" s="32" t="s">
        <v>640</v>
      </c>
      <c r="I328" s="112" t="s">
        <v>24172</v>
      </c>
      <c r="J328" s="61" t="s">
        <v>17618</v>
      </c>
      <c r="K328" s="32" t="s">
        <v>18123</v>
      </c>
      <c r="L328" s="32" t="s">
        <v>18607</v>
      </c>
      <c r="M328" s="60">
        <v>129900</v>
      </c>
      <c r="N328" s="46">
        <f t="shared" si="21"/>
        <v>0.8</v>
      </c>
      <c r="O328" s="47">
        <f t="shared" si="22"/>
        <v>21979.999999999996</v>
      </c>
      <c r="P328" s="46" t="str">
        <f t="shared" si="23"/>
        <v>PERCENTAGE</v>
      </c>
    </row>
    <row r="329" spans="1:16" x14ac:dyDescent="0.3">
      <c r="A329" s="43" t="str">
        <f t="shared" si="20"/>
        <v>2024 ALL T-SHIRT EXC KI &amp; RAGLAN D80</v>
      </c>
      <c r="B329" s="44">
        <f>'2019 ALL N OLDER D95'!$B$2</f>
        <v>46121</v>
      </c>
      <c r="C329" s="44">
        <f>'2019 ALL N OLDER D95'!$C$2</f>
        <v>46127</v>
      </c>
      <c r="D329" s="43">
        <v>3260</v>
      </c>
      <c r="E329" s="43">
        <v>333</v>
      </c>
      <c r="F329" s="43">
        <v>3</v>
      </c>
      <c r="G329" s="32">
        <v>1</v>
      </c>
      <c r="H329" s="32" t="s">
        <v>640</v>
      </c>
      <c r="I329" s="112" t="s">
        <v>24172</v>
      </c>
      <c r="J329" s="61" t="s">
        <v>17619</v>
      </c>
      <c r="K329" s="32" t="s">
        <v>18124</v>
      </c>
      <c r="L329" s="32" t="s">
        <v>18608</v>
      </c>
      <c r="M329" s="60">
        <v>129900</v>
      </c>
      <c r="N329" s="46">
        <f t="shared" si="21"/>
        <v>0.8</v>
      </c>
      <c r="O329" s="47">
        <f t="shared" si="22"/>
        <v>21979.999999999996</v>
      </c>
      <c r="P329" s="46" t="str">
        <f t="shared" si="23"/>
        <v>PERCENTAGE</v>
      </c>
    </row>
    <row r="330" spans="1:16" x14ac:dyDescent="0.3">
      <c r="A330" s="43" t="str">
        <f t="shared" si="20"/>
        <v>2024 ALL T-SHIRT EXC KI &amp; RAGLAN D80</v>
      </c>
      <c r="B330" s="44">
        <f>'2019 ALL N OLDER D95'!$B$2</f>
        <v>46121</v>
      </c>
      <c r="C330" s="44">
        <f>'2019 ALL N OLDER D95'!$C$2</f>
        <v>46127</v>
      </c>
      <c r="D330" s="43">
        <v>3260</v>
      </c>
      <c r="E330" s="43">
        <v>333</v>
      </c>
      <c r="F330" s="43">
        <v>3</v>
      </c>
      <c r="G330" s="32">
        <v>1</v>
      </c>
      <c r="H330" s="32" t="s">
        <v>640</v>
      </c>
      <c r="I330" s="112" t="s">
        <v>24172</v>
      </c>
      <c r="J330" s="61" t="s">
        <v>17620</v>
      </c>
      <c r="K330" s="32" t="s">
        <v>18124</v>
      </c>
      <c r="L330" s="32" t="s">
        <v>18609</v>
      </c>
      <c r="M330" s="60">
        <v>129900</v>
      </c>
      <c r="N330" s="46">
        <f t="shared" si="21"/>
        <v>0.8</v>
      </c>
      <c r="O330" s="47">
        <f t="shared" si="22"/>
        <v>21979.999999999996</v>
      </c>
      <c r="P330" s="46" t="str">
        <f t="shared" si="23"/>
        <v>PERCENTAGE</v>
      </c>
    </row>
    <row r="331" spans="1:16" x14ac:dyDescent="0.3">
      <c r="A331" s="43" t="str">
        <f t="shared" si="20"/>
        <v>2024 ALL T-SHIRT EXC KI &amp; RAGLAN D80</v>
      </c>
      <c r="B331" s="44">
        <f>'2019 ALL N OLDER D95'!$B$2</f>
        <v>46121</v>
      </c>
      <c r="C331" s="44">
        <f>'2019 ALL N OLDER D95'!$C$2</f>
        <v>46127</v>
      </c>
      <c r="D331" s="43">
        <v>3260</v>
      </c>
      <c r="E331" s="43">
        <v>333</v>
      </c>
      <c r="F331" s="43">
        <v>3</v>
      </c>
      <c r="G331" s="32">
        <v>1</v>
      </c>
      <c r="H331" s="32" t="s">
        <v>640</v>
      </c>
      <c r="I331" s="112" t="s">
        <v>24172</v>
      </c>
      <c r="J331" s="61" t="s">
        <v>17621</v>
      </c>
      <c r="K331" s="32" t="s">
        <v>18124</v>
      </c>
      <c r="L331" s="32" t="s">
        <v>18610</v>
      </c>
      <c r="M331" s="60">
        <v>129900</v>
      </c>
      <c r="N331" s="46">
        <f t="shared" si="21"/>
        <v>0.8</v>
      </c>
      <c r="O331" s="47">
        <f t="shared" si="22"/>
        <v>21979.999999999996</v>
      </c>
      <c r="P331" s="46" t="str">
        <f t="shared" si="23"/>
        <v>PERCENTAGE</v>
      </c>
    </row>
    <row r="332" spans="1:16" x14ac:dyDescent="0.3">
      <c r="A332" s="43" t="str">
        <f t="shared" si="20"/>
        <v>2024 ALL T-SHIRT EXC KI &amp; RAGLAN D80</v>
      </c>
      <c r="B332" s="44">
        <f>'2019 ALL N OLDER D95'!$B$2</f>
        <v>46121</v>
      </c>
      <c r="C332" s="44">
        <f>'2019 ALL N OLDER D95'!$C$2</f>
        <v>46127</v>
      </c>
      <c r="D332" s="43">
        <v>3260</v>
      </c>
      <c r="E332" s="43">
        <v>333</v>
      </c>
      <c r="F332" s="43">
        <v>3</v>
      </c>
      <c r="G332" s="32">
        <v>1</v>
      </c>
      <c r="H332" s="32" t="s">
        <v>640</v>
      </c>
      <c r="I332" s="112" t="s">
        <v>24172</v>
      </c>
      <c r="J332" s="61" t="s">
        <v>17622</v>
      </c>
      <c r="K332" s="32" t="s">
        <v>18125</v>
      </c>
      <c r="L332" s="32" t="s">
        <v>18611</v>
      </c>
      <c r="M332" s="60">
        <v>129900</v>
      </c>
      <c r="N332" s="46">
        <f t="shared" si="21"/>
        <v>0.8</v>
      </c>
      <c r="O332" s="47">
        <f t="shared" si="22"/>
        <v>21979.999999999996</v>
      </c>
      <c r="P332" s="46" t="str">
        <f t="shared" si="23"/>
        <v>PERCENTAGE</v>
      </c>
    </row>
    <row r="333" spans="1:16" x14ac:dyDescent="0.3">
      <c r="A333" s="43" t="str">
        <f t="shared" si="20"/>
        <v>2024 ALL T-SHIRT EXC KI &amp; RAGLAN D80</v>
      </c>
      <c r="B333" s="44">
        <f>'2019 ALL N OLDER D95'!$B$2</f>
        <v>46121</v>
      </c>
      <c r="C333" s="44">
        <f>'2019 ALL N OLDER D95'!$C$2</f>
        <v>46127</v>
      </c>
      <c r="D333" s="43">
        <v>3260</v>
      </c>
      <c r="E333" s="43">
        <v>333</v>
      </c>
      <c r="F333" s="43">
        <v>3</v>
      </c>
      <c r="G333" s="32">
        <v>1</v>
      </c>
      <c r="H333" s="32" t="s">
        <v>640</v>
      </c>
      <c r="I333" s="112" t="s">
        <v>24172</v>
      </c>
      <c r="J333" s="61" t="s">
        <v>17623</v>
      </c>
      <c r="K333" s="32" t="s">
        <v>18125</v>
      </c>
      <c r="L333" s="32" t="s">
        <v>18612</v>
      </c>
      <c r="M333" s="60">
        <v>129900</v>
      </c>
      <c r="N333" s="46">
        <f t="shared" si="21"/>
        <v>0.8</v>
      </c>
      <c r="O333" s="47">
        <f t="shared" si="22"/>
        <v>21979.999999999996</v>
      </c>
      <c r="P333" s="46" t="str">
        <f t="shared" si="23"/>
        <v>PERCENTAGE</v>
      </c>
    </row>
    <row r="334" spans="1:16" x14ac:dyDescent="0.3">
      <c r="A334" s="43" t="str">
        <f t="shared" si="20"/>
        <v>2024 ALL T-SHIRT EXC KI &amp; RAGLAN D80</v>
      </c>
      <c r="B334" s="44">
        <f>'2019 ALL N OLDER D95'!$B$2</f>
        <v>46121</v>
      </c>
      <c r="C334" s="44">
        <f>'2019 ALL N OLDER D95'!$C$2</f>
        <v>46127</v>
      </c>
      <c r="D334" s="43">
        <v>3260</v>
      </c>
      <c r="E334" s="43">
        <v>333</v>
      </c>
      <c r="F334" s="43">
        <v>3</v>
      </c>
      <c r="G334" s="32">
        <v>1</v>
      </c>
      <c r="H334" s="32" t="s">
        <v>640</v>
      </c>
      <c r="I334" s="112" t="s">
        <v>24172</v>
      </c>
      <c r="J334" s="61" t="s">
        <v>17624</v>
      </c>
      <c r="K334" s="32" t="s">
        <v>18125</v>
      </c>
      <c r="L334" s="32" t="s">
        <v>18613</v>
      </c>
      <c r="M334" s="60">
        <v>129900</v>
      </c>
      <c r="N334" s="46">
        <f t="shared" si="21"/>
        <v>0.8</v>
      </c>
      <c r="O334" s="47">
        <f t="shared" si="22"/>
        <v>21979.999999999996</v>
      </c>
      <c r="P334" s="46" t="str">
        <f t="shared" si="23"/>
        <v>PERCENTAGE</v>
      </c>
    </row>
    <row r="335" spans="1:16" x14ac:dyDescent="0.3">
      <c r="A335" s="43" t="str">
        <f t="shared" si="20"/>
        <v>2024 ALL T-SHIRT EXC KI &amp; RAGLAN D80</v>
      </c>
      <c r="B335" s="44">
        <f>'2019 ALL N OLDER D95'!$B$2</f>
        <v>46121</v>
      </c>
      <c r="C335" s="44">
        <f>'2019 ALL N OLDER D95'!$C$2</f>
        <v>46127</v>
      </c>
      <c r="D335" s="43">
        <v>3260</v>
      </c>
      <c r="E335" s="43">
        <v>333</v>
      </c>
      <c r="F335" s="43">
        <v>3</v>
      </c>
      <c r="G335" s="32">
        <v>1</v>
      </c>
      <c r="H335" s="32" t="s">
        <v>640</v>
      </c>
      <c r="I335" s="112" t="s">
        <v>24172</v>
      </c>
      <c r="J335" s="61" t="s">
        <v>17625</v>
      </c>
      <c r="K335" s="32" t="s">
        <v>18126</v>
      </c>
      <c r="L335" s="32" t="s">
        <v>18614</v>
      </c>
      <c r="M335" s="60">
        <v>129900</v>
      </c>
      <c r="N335" s="46">
        <f t="shared" si="21"/>
        <v>0.8</v>
      </c>
      <c r="O335" s="47">
        <f t="shared" si="22"/>
        <v>21979.999999999996</v>
      </c>
      <c r="P335" s="46" t="str">
        <f t="shared" si="23"/>
        <v>PERCENTAGE</v>
      </c>
    </row>
    <row r="336" spans="1:16" x14ac:dyDescent="0.3">
      <c r="A336" s="43" t="str">
        <f t="shared" si="20"/>
        <v>2024 ALL T-SHIRT EXC KI &amp; RAGLAN D80</v>
      </c>
      <c r="B336" s="44">
        <f>'2019 ALL N OLDER D95'!$B$2</f>
        <v>46121</v>
      </c>
      <c r="C336" s="44">
        <f>'2019 ALL N OLDER D95'!$C$2</f>
        <v>46127</v>
      </c>
      <c r="D336" s="43">
        <v>3260</v>
      </c>
      <c r="E336" s="43">
        <v>333</v>
      </c>
      <c r="F336" s="43">
        <v>3</v>
      </c>
      <c r="G336" s="32">
        <v>1</v>
      </c>
      <c r="H336" s="32" t="s">
        <v>640</v>
      </c>
      <c r="I336" s="112" t="s">
        <v>24172</v>
      </c>
      <c r="J336" s="61" t="s">
        <v>17626</v>
      </c>
      <c r="K336" s="32" t="s">
        <v>18126</v>
      </c>
      <c r="L336" s="32" t="s">
        <v>18615</v>
      </c>
      <c r="M336" s="60">
        <v>129900</v>
      </c>
      <c r="N336" s="46">
        <f t="shared" si="21"/>
        <v>0.8</v>
      </c>
      <c r="O336" s="47">
        <f t="shared" si="22"/>
        <v>21979.999999999996</v>
      </c>
      <c r="P336" s="46" t="str">
        <f t="shared" si="23"/>
        <v>PERCENTAGE</v>
      </c>
    </row>
    <row r="337" spans="1:16" x14ac:dyDescent="0.3">
      <c r="A337" s="43" t="str">
        <f t="shared" si="20"/>
        <v>2024 ALL T-SHIRT EXC KI &amp; RAGLAN D80</v>
      </c>
      <c r="B337" s="44">
        <f>'2019 ALL N OLDER D95'!$B$2</f>
        <v>46121</v>
      </c>
      <c r="C337" s="44">
        <f>'2019 ALL N OLDER D95'!$C$2</f>
        <v>46127</v>
      </c>
      <c r="D337" s="43">
        <v>3260</v>
      </c>
      <c r="E337" s="43">
        <v>333</v>
      </c>
      <c r="F337" s="43">
        <v>3</v>
      </c>
      <c r="G337" s="32">
        <v>1</v>
      </c>
      <c r="H337" s="32" t="s">
        <v>640</v>
      </c>
      <c r="I337" s="112" t="s">
        <v>24172</v>
      </c>
      <c r="J337" s="61" t="s">
        <v>17627</v>
      </c>
      <c r="K337" s="32" t="s">
        <v>18126</v>
      </c>
      <c r="L337" s="32" t="s">
        <v>18616</v>
      </c>
      <c r="M337" s="60">
        <v>129900</v>
      </c>
      <c r="N337" s="46">
        <f t="shared" si="21"/>
        <v>0.8</v>
      </c>
      <c r="O337" s="47">
        <f t="shared" si="22"/>
        <v>21979.999999999996</v>
      </c>
      <c r="P337" s="46" t="str">
        <f t="shared" si="23"/>
        <v>PERCENTAGE</v>
      </c>
    </row>
    <row r="338" spans="1:16" x14ac:dyDescent="0.3">
      <c r="A338" s="43" t="str">
        <f t="shared" si="20"/>
        <v>2024 ALL T-SHIRT EXC KI &amp; RAGLAN D80</v>
      </c>
      <c r="B338" s="44">
        <f>'2019 ALL N OLDER D95'!$B$2</f>
        <v>46121</v>
      </c>
      <c r="C338" s="44">
        <f>'2019 ALL N OLDER D95'!$C$2</f>
        <v>46127</v>
      </c>
      <c r="D338" s="43">
        <v>3260</v>
      </c>
      <c r="E338" s="43">
        <v>333</v>
      </c>
      <c r="F338" s="43">
        <v>3</v>
      </c>
      <c r="G338" s="32">
        <v>1</v>
      </c>
      <c r="H338" s="32" t="s">
        <v>640</v>
      </c>
      <c r="I338" s="112" t="s">
        <v>24172</v>
      </c>
      <c r="J338" s="61" t="s">
        <v>17628</v>
      </c>
      <c r="K338" s="32" t="s">
        <v>18127</v>
      </c>
      <c r="L338" s="32" t="s">
        <v>18617</v>
      </c>
      <c r="M338" s="60">
        <v>129900</v>
      </c>
      <c r="N338" s="46">
        <f t="shared" si="21"/>
        <v>0.8</v>
      </c>
      <c r="O338" s="47">
        <f t="shared" si="22"/>
        <v>21979.999999999996</v>
      </c>
      <c r="P338" s="46" t="str">
        <f t="shared" si="23"/>
        <v>PERCENTAGE</v>
      </c>
    </row>
    <row r="339" spans="1:16" x14ac:dyDescent="0.3">
      <c r="A339" s="43" t="str">
        <f t="shared" si="20"/>
        <v>2024 ALL T-SHIRT EXC KI &amp; RAGLAN D80</v>
      </c>
      <c r="B339" s="44">
        <f>'2019 ALL N OLDER D95'!$B$2</f>
        <v>46121</v>
      </c>
      <c r="C339" s="44">
        <f>'2019 ALL N OLDER D95'!$C$2</f>
        <v>46127</v>
      </c>
      <c r="D339" s="43">
        <v>3260</v>
      </c>
      <c r="E339" s="43">
        <v>333</v>
      </c>
      <c r="F339" s="43">
        <v>3</v>
      </c>
      <c r="G339" s="32">
        <v>1</v>
      </c>
      <c r="H339" s="32" t="s">
        <v>640</v>
      </c>
      <c r="I339" s="112" t="s">
        <v>24172</v>
      </c>
      <c r="J339" s="61" t="s">
        <v>17629</v>
      </c>
      <c r="K339" s="32" t="s">
        <v>18127</v>
      </c>
      <c r="L339" s="32" t="s">
        <v>18618</v>
      </c>
      <c r="M339" s="60">
        <v>129900</v>
      </c>
      <c r="N339" s="46">
        <f t="shared" si="21"/>
        <v>0.8</v>
      </c>
      <c r="O339" s="47">
        <f t="shared" si="22"/>
        <v>21979.999999999996</v>
      </c>
      <c r="P339" s="46" t="str">
        <f t="shared" si="23"/>
        <v>PERCENTAGE</v>
      </c>
    </row>
    <row r="340" spans="1:16" x14ac:dyDescent="0.3">
      <c r="A340" s="43" t="str">
        <f t="shared" si="20"/>
        <v>2024 ALL T-SHIRT EXC KI &amp; RAGLAN D80</v>
      </c>
      <c r="B340" s="44">
        <f>'2019 ALL N OLDER D95'!$B$2</f>
        <v>46121</v>
      </c>
      <c r="C340" s="44">
        <f>'2019 ALL N OLDER D95'!$C$2</f>
        <v>46127</v>
      </c>
      <c r="D340" s="43">
        <v>3260</v>
      </c>
      <c r="E340" s="43">
        <v>333</v>
      </c>
      <c r="F340" s="43">
        <v>3</v>
      </c>
      <c r="G340" s="32">
        <v>1</v>
      </c>
      <c r="H340" s="32" t="s">
        <v>640</v>
      </c>
      <c r="I340" s="112" t="s">
        <v>24172</v>
      </c>
      <c r="J340" s="61" t="s">
        <v>17630</v>
      </c>
      <c r="K340" s="32" t="s">
        <v>18127</v>
      </c>
      <c r="L340" s="32" t="s">
        <v>18619</v>
      </c>
      <c r="M340" s="60">
        <v>129900</v>
      </c>
      <c r="N340" s="46">
        <f t="shared" si="21"/>
        <v>0.8</v>
      </c>
      <c r="O340" s="47">
        <f t="shared" si="22"/>
        <v>21979.999999999996</v>
      </c>
      <c r="P340" s="46" t="str">
        <f t="shared" si="23"/>
        <v>PERCENTAGE</v>
      </c>
    </row>
    <row r="341" spans="1:16" x14ac:dyDescent="0.3">
      <c r="A341" s="43" t="str">
        <f t="shared" si="20"/>
        <v>2024 ALL T-SHIRT EXC KI &amp; RAGLAN D80</v>
      </c>
      <c r="B341" s="44">
        <f>'2019 ALL N OLDER D95'!$B$2</f>
        <v>46121</v>
      </c>
      <c r="C341" s="44">
        <f>'2019 ALL N OLDER D95'!$C$2</f>
        <v>46127</v>
      </c>
      <c r="D341" s="43">
        <v>3260</v>
      </c>
      <c r="E341" s="43">
        <v>333</v>
      </c>
      <c r="F341" s="43">
        <v>3</v>
      </c>
      <c r="G341" s="32">
        <v>1</v>
      </c>
      <c r="H341" s="32" t="s">
        <v>640</v>
      </c>
      <c r="I341" s="112" t="s">
        <v>24172</v>
      </c>
      <c r="J341" s="61" t="s">
        <v>17631</v>
      </c>
      <c r="K341" s="32" t="s">
        <v>18128</v>
      </c>
      <c r="L341" s="32" t="s">
        <v>18620</v>
      </c>
      <c r="M341" s="60">
        <v>129900</v>
      </c>
      <c r="N341" s="46">
        <f t="shared" si="21"/>
        <v>0.8</v>
      </c>
      <c r="O341" s="47">
        <f t="shared" si="22"/>
        <v>21979.999999999996</v>
      </c>
      <c r="P341" s="46" t="str">
        <f t="shared" si="23"/>
        <v>PERCENTAGE</v>
      </c>
    </row>
    <row r="342" spans="1:16" x14ac:dyDescent="0.3">
      <c r="A342" s="43" t="str">
        <f t="shared" si="20"/>
        <v>2024 ALL T-SHIRT EXC KI &amp; RAGLAN D80</v>
      </c>
      <c r="B342" s="44">
        <f>'2019 ALL N OLDER D95'!$B$2</f>
        <v>46121</v>
      </c>
      <c r="C342" s="44">
        <f>'2019 ALL N OLDER D95'!$C$2</f>
        <v>46127</v>
      </c>
      <c r="D342" s="43">
        <v>3260</v>
      </c>
      <c r="E342" s="43">
        <v>333</v>
      </c>
      <c r="F342" s="43">
        <v>3</v>
      </c>
      <c r="G342" s="32">
        <v>1</v>
      </c>
      <c r="H342" s="32" t="s">
        <v>640</v>
      </c>
      <c r="I342" s="112" t="s">
        <v>24172</v>
      </c>
      <c r="J342" s="61" t="s">
        <v>17632</v>
      </c>
      <c r="K342" s="32" t="s">
        <v>18128</v>
      </c>
      <c r="L342" s="32" t="s">
        <v>18621</v>
      </c>
      <c r="M342" s="60">
        <v>129900</v>
      </c>
      <c r="N342" s="46">
        <f t="shared" si="21"/>
        <v>0.8</v>
      </c>
      <c r="O342" s="47">
        <f t="shared" si="22"/>
        <v>21979.999999999996</v>
      </c>
      <c r="P342" s="46" t="str">
        <f t="shared" si="23"/>
        <v>PERCENTAGE</v>
      </c>
    </row>
    <row r="343" spans="1:16" x14ac:dyDescent="0.3">
      <c r="A343" s="43" t="str">
        <f t="shared" si="20"/>
        <v>2024 ALL T-SHIRT EXC KI &amp; RAGLAN D80</v>
      </c>
      <c r="B343" s="44">
        <f>'2019 ALL N OLDER D95'!$B$2</f>
        <v>46121</v>
      </c>
      <c r="C343" s="44">
        <f>'2019 ALL N OLDER D95'!$C$2</f>
        <v>46127</v>
      </c>
      <c r="D343" s="43">
        <v>3260</v>
      </c>
      <c r="E343" s="43">
        <v>333</v>
      </c>
      <c r="F343" s="43">
        <v>3</v>
      </c>
      <c r="G343" s="32">
        <v>1</v>
      </c>
      <c r="H343" s="32" t="s">
        <v>640</v>
      </c>
      <c r="I343" s="112" t="s">
        <v>24172</v>
      </c>
      <c r="J343" s="61" t="s">
        <v>17633</v>
      </c>
      <c r="K343" s="32" t="s">
        <v>18128</v>
      </c>
      <c r="L343" s="32" t="s">
        <v>18622</v>
      </c>
      <c r="M343" s="60">
        <v>129900</v>
      </c>
      <c r="N343" s="46">
        <f t="shared" si="21"/>
        <v>0.8</v>
      </c>
      <c r="O343" s="47">
        <f t="shared" si="22"/>
        <v>21979.999999999996</v>
      </c>
      <c r="P343" s="46" t="str">
        <f t="shared" si="23"/>
        <v>PERCENTAGE</v>
      </c>
    </row>
    <row r="344" spans="1:16" x14ac:dyDescent="0.3">
      <c r="A344" s="43" t="str">
        <f t="shared" si="20"/>
        <v>2024 ALL T-SHIRT EXC KI &amp; RAGLAN D80</v>
      </c>
      <c r="B344" s="44">
        <f>'2019 ALL N OLDER D95'!$B$2</f>
        <v>46121</v>
      </c>
      <c r="C344" s="44">
        <f>'2019 ALL N OLDER D95'!$C$2</f>
        <v>46127</v>
      </c>
      <c r="D344" s="43">
        <v>3260</v>
      </c>
      <c r="E344" s="43">
        <v>333</v>
      </c>
      <c r="F344" s="43">
        <v>3</v>
      </c>
      <c r="G344" s="32">
        <v>1</v>
      </c>
      <c r="H344" s="32" t="s">
        <v>640</v>
      </c>
      <c r="I344" s="112" t="s">
        <v>24172</v>
      </c>
      <c r="J344" s="61" t="s">
        <v>17634</v>
      </c>
      <c r="K344" s="32" t="s">
        <v>18128</v>
      </c>
      <c r="L344" s="32" t="s">
        <v>18623</v>
      </c>
      <c r="M344" s="60">
        <v>129900</v>
      </c>
      <c r="N344" s="46">
        <f t="shared" si="21"/>
        <v>0.8</v>
      </c>
      <c r="O344" s="47">
        <f t="shared" si="22"/>
        <v>21979.999999999996</v>
      </c>
      <c r="P344" s="46" t="str">
        <f t="shared" si="23"/>
        <v>PERCENTAGE</v>
      </c>
    </row>
    <row r="345" spans="1:16" x14ac:dyDescent="0.3">
      <c r="A345" s="43" t="str">
        <f t="shared" si="20"/>
        <v>2024 ALL T-SHIRT EXC KI &amp; RAGLAN D80</v>
      </c>
      <c r="B345" s="44">
        <f>'2019 ALL N OLDER D95'!$B$2</f>
        <v>46121</v>
      </c>
      <c r="C345" s="44">
        <f>'2019 ALL N OLDER D95'!$C$2</f>
        <v>46127</v>
      </c>
      <c r="D345" s="43">
        <v>3260</v>
      </c>
      <c r="E345" s="43">
        <v>333</v>
      </c>
      <c r="F345" s="43">
        <v>3</v>
      </c>
      <c r="G345" s="32">
        <v>1</v>
      </c>
      <c r="H345" s="32" t="s">
        <v>640</v>
      </c>
      <c r="I345" s="112" t="s">
        <v>24172</v>
      </c>
      <c r="J345" s="61" t="s">
        <v>17635</v>
      </c>
      <c r="K345" s="32" t="s">
        <v>18129</v>
      </c>
      <c r="L345" s="32" t="s">
        <v>18624</v>
      </c>
      <c r="M345" s="60">
        <v>129900</v>
      </c>
      <c r="N345" s="46">
        <f t="shared" si="21"/>
        <v>0.8</v>
      </c>
      <c r="O345" s="47">
        <f t="shared" si="22"/>
        <v>21979.999999999996</v>
      </c>
      <c r="P345" s="46" t="str">
        <f t="shared" si="23"/>
        <v>PERCENTAGE</v>
      </c>
    </row>
    <row r="346" spans="1:16" x14ac:dyDescent="0.3">
      <c r="A346" s="43" t="str">
        <f t="shared" si="20"/>
        <v>2024 ALL T-SHIRT EXC KI &amp; RAGLAN D80</v>
      </c>
      <c r="B346" s="44">
        <f>'2019 ALL N OLDER D95'!$B$2</f>
        <v>46121</v>
      </c>
      <c r="C346" s="44">
        <f>'2019 ALL N OLDER D95'!$C$2</f>
        <v>46127</v>
      </c>
      <c r="D346" s="43">
        <v>3260</v>
      </c>
      <c r="E346" s="43">
        <v>333</v>
      </c>
      <c r="F346" s="43">
        <v>3</v>
      </c>
      <c r="G346" s="32">
        <v>1</v>
      </c>
      <c r="H346" s="32" t="s">
        <v>640</v>
      </c>
      <c r="I346" s="112" t="s">
        <v>24172</v>
      </c>
      <c r="J346" s="61" t="s">
        <v>17636</v>
      </c>
      <c r="K346" s="32" t="s">
        <v>18129</v>
      </c>
      <c r="L346" s="32" t="s">
        <v>18625</v>
      </c>
      <c r="M346" s="60">
        <v>129900</v>
      </c>
      <c r="N346" s="46">
        <f t="shared" si="21"/>
        <v>0.8</v>
      </c>
      <c r="O346" s="47">
        <f t="shared" si="22"/>
        <v>21979.999999999996</v>
      </c>
      <c r="P346" s="46" t="str">
        <f t="shared" si="23"/>
        <v>PERCENTAGE</v>
      </c>
    </row>
    <row r="347" spans="1:16" x14ac:dyDescent="0.3">
      <c r="A347" s="43" t="str">
        <f t="shared" si="20"/>
        <v>2024 ALL T-SHIRT EXC KI &amp; RAGLAN D80</v>
      </c>
      <c r="B347" s="44">
        <f>'2019 ALL N OLDER D95'!$B$2</f>
        <v>46121</v>
      </c>
      <c r="C347" s="44">
        <f>'2019 ALL N OLDER D95'!$C$2</f>
        <v>46127</v>
      </c>
      <c r="D347" s="43">
        <v>3260</v>
      </c>
      <c r="E347" s="43">
        <v>333</v>
      </c>
      <c r="F347" s="43">
        <v>3</v>
      </c>
      <c r="G347" s="32">
        <v>1</v>
      </c>
      <c r="H347" s="32" t="s">
        <v>640</v>
      </c>
      <c r="I347" s="112" t="s">
        <v>24172</v>
      </c>
      <c r="J347" s="61" t="s">
        <v>17637</v>
      </c>
      <c r="K347" s="32" t="s">
        <v>18129</v>
      </c>
      <c r="L347" s="32" t="s">
        <v>18626</v>
      </c>
      <c r="M347" s="60">
        <v>129900</v>
      </c>
      <c r="N347" s="46">
        <f t="shared" si="21"/>
        <v>0.8</v>
      </c>
      <c r="O347" s="47">
        <f t="shared" si="22"/>
        <v>21979.999999999996</v>
      </c>
      <c r="P347" s="46" t="str">
        <f t="shared" si="23"/>
        <v>PERCENTAGE</v>
      </c>
    </row>
    <row r="348" spans="1:16" x14ac:dyDescent="0.3">
      <c r="A348" s="43" t="str">
        <f t="shared" si="20"/>
        <v>2024 ALL T-SHIRT EXC KI &amp; RAGLAN D80</v>
      </c>
      <c r="B348" s="44">
        <f>'2019 ALL N OLDER D95'!$B$2</f>
        <v>46121</v>
      </c>
      <c r="C348" s="44">
        <f>'2019 ALL N OLDER D95'!$C$2</f>
        <v>46127</v>
      </c>
      <c r="D348" s="43">
        <v>3260</v>
      </c>
      <c r="E348" s="43">
        <v>333</v>
      </c>
      <c r="F348" s="43">
        <v>3</v>
      </c>
      <c r="G348" s="32">
        <v>1</v>
      </c>
      <c r="H348" s="32" t="s">
        <v>640</v>
      </c>
      <c r="I348" s="112" t="s">
        <v>24172</v>
      </c>
      <c r="J348" s="61" t="s">
        <v>17638</v>
      </c>
      <c r="K348" s="32" t="s">
        <v>18129</v>
      </c>
      <c r="L348" s="32" t="s">
        <v>18627</v>
      </c>
      <c r="M348" s="60">
        <v>129900</v>
      </c>
      <c r="N348" s="46">
        <f t="shared" si="21"/>
        <v>0.8</v>
      </c>
      <c r="O348" s="47">
        <f t="shared" si="22"/>
        <v>21979.999999999996</v>
      </c>
      <c r="P348" s="46" t="str">
        <f t="shared" si="23"/>
        <v>PERCENTAGE</v>
      </c>
    </row>
    <row r="349" spans="1:16" x14ac:dyDescent="0.3">
      <c r="A349" s="43" t="str">
        <f t="shared" si="20"/>
        <v>2024 ALL T-SHIRT EXC KI &amp; RAGLAN D80</v>
      </c>
      <c r="B349" s="44">
        <f>'2019 ALL N OLDER D95'!$B$2</f>
        <v>46121</v>
      </c>
      <c r="C349" s="44">
        <f>'2019 ALL N OLDER D95'!$C$2</f>
        <v>46127</v>
      </c>
      <c r="D349" s="43">
        <v>3260</v>
      </c>
      <c r="E349" s="43">
        <v>333</v>
      </c>
      <c r="F349" s="43">
        <v>3</v>
      </c>
      <c r="G349" s="32">
        <v>1</v>
      </c>
      <c r="H349" s="32" t="s">
        <v>640</v>
      </c>
      <c r="I349" s="112" t="s">
        <v>24172</v>
      </c>
      <c r="J349" s="61" t="s">
        <v>17639</v>
      </c>
      <c r="K349" s="32" t="s">
        <v>18130</v>
      </c>
      <c r="L349" s="32" t="s">
        <v>18628</v>
      </c>
      <c r="M349" s="60">
        <v>129900</v>
      </c>
      <c r="N349" s="46">
        <f t="shared" si="21"/>
        <v>0.8</v>
      </c>
      <c r="O349" s="47">
        <f t="shared" si="22"/>
        <v>21979.999999999996</v>
      </c>
      <c r="P349" s="46" t="str">
        <f t="shared" si="23"/>
        <v>PERCENTAGE</v>
      </c>
    </row>
    <row r="350" spans="1:16" x14ac:dyDescent="0.3">
      <c r="A350" s="43" t="str">
        <f t="shared" si="20"/>
        <v>2024 ALL T-SHIRT EXC KI &amp; RAGLAN D80</v>
      </c>
      <c r="B350" s="44">
        <f>'2019 ALL N OLDER D95'!$B$2</f>
        <v>46121</v>
      </c>
      <c r="C350" s="44">
        <f>'2019 ALL N OLDER D95'!$C$2</f>
        <v>46127</v>
      </c>
      <c r="D350" s="43">
        <v>3260</v>
      </c>
      <c r="E350" s="43">
        <v>333</v>
      </c>
      <c r="F350" s="43">
        <v>3</v>
      </c>
      <c r="G350" s="32">
        <v>1</v>
      </c>
      <c r="H350" s="32" t="s">
        <v>640</v>
      </c>
      <c r="I350" s="112" t="s">
        <v>24172</v>
      </c>
      <c r="J350" s="61" t="s">
        <v>17640</v>
      </c>
      <c r="K350" s="32" t="s">
        <v>18130</v>
      </c>
      <c r="L350" s="32" t="s">
        <v>18629</v>
      </c>
      <c r="M350" s="60">
        <v>129900</v>
      </c>
      <c r="N350" s="46">
        <f t="shared" si="21"/>
        <v>0.8</v>
      </c>
      <c r="O350" s="47">
        <f t="shared" si="22"/>
        <v>21979.999999999996</v>
      </c>
      <c r="P350" s="46" t="str">
        <f t="shared" si="23"/>
        <v>PERCENTAGE</v>
      </c>
    </row>
    <row r="351" spans="1:16" x14ac:dyDescent="0.3">
      <c r="A351" s="43" t="str">
        <f t="shared" si="20"/>
        <v>2024 ALL T-SHIRT EXC KI &amp; RAGLAN D80</v>
      </c>
      <c r="B351" s="44">
        <f>'2019 ALL N OLDER D95'!$B$2</f>
        <v>46121</v>
      </c>
      <c r="C351" s="44">
        <f>'2019 ALL N OLDER D95'!$C$2</f>
        <v>46127</v>
      </c>
      <c r="D351" s="43">
        <v>3260</v>
      </c>
      <c r="E351" s="43">
        <v>333</v>
      </c>
      <c r="F351" s="43">
        <v>3</v>
      </c>
      <c r="G351" s="32">
        <v>1</v>
      </c>
      <c r="H351" s="32" t="s">
        <v>640</v>
      </c>
      <c r="I351" s="112" t="s">
        <v>24172</v>
      </c>
      <c r="J351" s="61" t="s">
        <v>17641</v>
      </c>
      <c r="K351" s="32" t="s">
        <v>18130</v>
      </c>
      <c r="L351" s="32" t="s">
        <v>18630</v>
      </c>
      <c r="M351" s="60">
        <v>129900</v>
      </c>
      <c r="N351" s="46">
        <f t="shared" si="21"/>
        <v>0.8</v>
      </c>
      <c r="O351" s="47">
        <f t="shared" si="22"/>
        <v>21979.999999999996</v>
      </c>
      <c r="P351" s="46" t="str">
        <f t="shared" si="23"/>
        <v>PERCENTAGE</v>
      </c>
    </row>
    <row r="352" spans="1:16" x14ac:dyDescent="0.3">
      <c r="A352" s="43" t="str">
        <f t="shared" si="20"/>
        <v>2024 ALL T-SHIRT EXC KI &amp; RAGLAN D80</v>
      </c>
      <c r="B352" s="44">
        <f>'2019 ALL N OLDER D95'!$B$2</f>
        <v>46121</v>
      </c>
      <c r="C352" s="44">
        <f>'2019 ALL N OLDER D95'!$C$2</f>
        <v>46127</v>
      </c>
      <c r="D352" s="43">
        <v>3260</v>
      </c>
      <c r="E352" s="43">
        <v>333</v>
      </c>
      <c r="F352" s="43">
        <v>3</v>
      </c>
      <c r="G352" s="32">
        <v>1</v>
      </c>
      <c r="H352" s="32" t="s">
        <v>640</v>
      </c>
      <c r="I352" s="112" t="s">
        <v>24172</v>
      </c>
      <c r="J352" s="61" t="s">
        <v>17642</v>
      </c>
      <c r="K352" s="32" t="s">
        <v>18130</v>
      </c>
      <c r="L352" s="32" t="s">
        <v>18631</v>
      </c>
      <c r="M352" s="60">
        <v>129900</v>
      </c>
      <c r="N352" s="46">
        <f t="shared" si="21"/>
        <v>0.8</v>
      </c>
      <c r="O352" s="47">
        <f t="shared" si="22"/>
        <v>21979.999999999996</v>
      </c>
      <c r="P352" s="46" t="str">
        <f t="shared" si="23"/>
        <v>PERCENTAGE</v>
      </c>
    </row>
    <row r="353" spans="1:16" x14ac:dyDescent="0.3">
      <c r="A353" s="43" t="str">
        <f t="shared" si="20"/>
        <v>2024 ALL T-SHIRT EXC KI &amp; RAGLAN D80</v>
      </c>
      <c r="B353" s="44">
        <f>'2019 ALL N OLDER D95'!$B$2</f>
        <v>46121</v>
      </c>
      <c r="C353" s="44">
        <f>'2019 ALL N OLDER D95'!$C$2</f>
        <v>46127</v>
      </c>
      <c r="D353" s="43">
        <v>3260</v>
      </c>
      <c r="E353" s="43">
        <v>333</v>
      </c>
      <c r="F353" s="43">
        <v>3</v>
      </c>
      <c r="G353" s="32">
        <v>1</v>
      </c>
      <c r="H353" s="32" t="s">
        <v>640</v>
      </c>
      <c r="I353" s="112" t="s">
        <v>24172</v>
      </c>
      <c r="J353" s="61" t="s">
        <v>17643</v>
      </c>
      <c r="K353" s="32" t="s">
        <v>18131</v>
      </c>
      <c r="L353" s="32" t="s">
        <v>18632</v>
      </c>
      <c r="M353" s="60">
        <v>129900</v>
      </c>
      <c r="N353" s="46">
        <f t="shared" si="21"/>
        <v>0.8</v>
      </c>
      <c r="O353" s="47">
        <f t="shared" si="22"/>
        <v>21979.999999999996</v>
      </c>
      <c r="P353" s="46" t="str">
        <f t="shared" si="23"/>
        <v>PERCENTAGE</v>
      </c>
    </row>
    <row r="354" spans="1:16" x14ac:dyDescent="0.3">
      <c r="A354" s="43" t="str">
        <f t="shared" si="20"/>
        <v>2024 ALL T-SHIRT EXC KI &amp; RAGLAN D80</v>
      </c>
      <c r="B354" s="44">
        <f>'2019 ALL N OLDER D95'!$B$2</f>
        <v>46121</v>
      </c>
      <c r="C354" s="44">
        <f>'2019 ALL N OLDER D95'!$C$2</f>
        <v>46127</v>
      </c>
      <c r="D354" s="43">
        <v>3260</v>
      </c>
      <c r="E354" s="43">
        <v>333</v>
      </c>
      <c r="F354" s="43">
        <v>3</v>
      </c>
      <c r="G354" s="32">
        <v>1</v>
      </c>
      <c r="H354" s="32" t="s">
        <v>640</v>
      </c>
      <c r="I354" s="112" t="s">
        <v>24172</v>
      </c>
      <c r="J354" s="61" t="s">
        <v>17644</v>
      </c>
      <c r="K354" s="32" t="s">
        <v>18131</v>
      </c>
      <c r="L354" s="32" t="s">
        <v>18633</v>
      </c>
      <c r="M354" s="60">
        <v>129900</v>
      </c>
      <c r="N354" s="46">
        <f t="shared" si="21"/>
        <v>0.8</v>
      </c>
      <c r="O354" s="47">
        <f t="shared" si="22"/>
        <v>21979.999999999996</v>
      </c>
      <c r="P354" s="46" t="str">
        <f t="shared" si="23"/>
        <v>PERCENTAGE</v>
      </c>
    </row>
    <row r="355" spans="1:16" x14ac:dyDescent="0.3">
      <c r="A355" s="43" t="str">
        <f t="shared" si="20"/>
        <v>2024 ALL T-SHIRT EXC KI &amp; RAGLAN D80</v>
      </c>
      <c r="B355" s="44">
        <f>'2019 ALL N OLDER D95'!$B$2</f>
        <v>46121</v>
      </c>
      <c r="C355" s="44">
        <f>'2019 ALL N OLDER D95'!$C$2</f>
        <v>46127</v>
      </c>
      <c r="D355" s="43">
        <v>3260</v>
      </c>
      <c r="E355" s="43">
        <v>333</v>
      </c>
      <c r="F355" s="43">
        <v>3</v>
      </c>
      <c r="G355" s="32">
        <v>1</v>
      </c>
      <c r="H355" s="32" t="s">
        <v>640</v>
      </c>
      <c r="I355" s="112" t="s">
        <v>24172</v>
      </c>
      <c r="J355" s="61" t="s">
        <v>17645</v>
      </c>
      <c r="K355" s="32" t="s">
        <v>18131</v>
      </c>
      <c r="L355" s="32" t="s">
        <v>18634</v>
      </c>
      <c r="M355" s="60">
        <v>129900</v>
      </c>
      <c r="N355" s="46">
        <f t="shared" si="21"/>
        <v>0.8</v>
      </c>
      <c r="O355" s="47">
        <f t="shared" si="22"/>
        <v>21979.999999999996</v>
      </c>
      <c r="P355" s="46" t="str">
        <f t="shared" si="23"/>
        <v>PERCENTAGE</v>
      </c>
    </row>
    <row r="356" spans="1:16" x14ac:dyDescent="0.3">
      <c r="A356" s="43" t="str">
        <f t="shared" si="20"/>
        <v>2024 ALL T-SHIRT EXC KI &amp; RAGLAN D80</v>
      </c>
      <c r="B356" s="44">
        <f>'2019 ALL N OLDER D95'!$B$2</f>
        <v>46121</v>
      </c>
      <c r="C356" s="44">
        <f>'2019 ALL N OLDER D95'!$C$2</f>
        <v>46127</v>
      </c>
      <c r="D356" s="43">
        <v>3260</v>
      </c>
      <c r="E356" s="43">
        <v>333</v>
      </c>
      <c r="F356" s="43">
        <v>3</v>
      </c>
      <c r="G356" s="32">
        <v>1</v>
      </c>
      <c r="H356" s="32" t="s">
        <v>640</v>
      </c>
      <c r="I356" s="112" t="s">
        <v>24172</v>
      </c>
      <c r="J356" s="61" t="s">
        <v>17646</v>
      </c>
      <c r="K356" s="32" t="s">
        <v>18131</v>
      </c>
      <c r="L356" s="32" t="s">
        <v>18635</v>
      </c>
      <c r="M356" s="60">
        <v>129900</v>
      </c>
      <c r="N356" s="46">
        <f t="shared" si="21"/>
        <v>0.8</v>
      </c>
      <c r="O356" s="47">
        <f t="shared" si="22"/>
        <v>21979.999999999996</v>
      </c>
      <c r="P356" s="46" t="str">
        <f t="shared" si="23"/>
        <v>PERCENTAGE</v>
      </c>
    </row>
    <row r="357" spans="1:16" x14ac:dyDescent="0.3">
      <c r="A357" s="43" t="str">
        <f t="shared" si="20"/>
        <v>2024 ALL T-SHIRT EXC KI &amp; RAGLAN D80</v>
      </c>
      <c r="B357" s="44">
        <f>'2019 ALL N OLDER D95'!$B$2</f>
        <v>46121</v>
      </c>
      <c r="C357" s="44">
        <f>'2019 ALL N OLDER D95'!$C$2</f>
        <v>46127</v>
      </c>
      <c r="D357" s="43">
        <v>3260</v>
      </c>
      <c r="E357" s="43">
        <v>333</v>
      </c>
      <c r="F357" s="43">
        <v>3</v>
      </c>
      <c r="G357" s="32">
        <v>1</v>
      </c>
      <c r="H357" s="32" t="s">
        <v>640</v>
      </c>
      <c r="I357" s="112" t="s">
        <v>24172</v>
      </c>
      <c r="J357" s="61" t="s">
        <v>17647</v>
      </c>
      <c r="K357" s="32" t="s">
        <v>18132</v>
      </c>
      <c r="L357" s="32" t="s">
        <v>18636</v>
      </c>
      <c r="M357" s="60">
        <v>129900</v>
      </c>
      <c r="N357" s="46">
        <f t="shared" si="21"/>
        <v>0.8</v>
      </c>
      <c r="O357" s="47">
        <f t="shared" si="22"/>
        <v>21979.999999999996</v>
      </c>
      <c r="P357" s="46" t="str">
        <f t="shared" si="23"/>
        <v>PERCENTAGE</v>
      </c>
    </row>
    <row r="358" spans="1:16" x14ac:dyDescent="0.3">
      <c r="A358" s="43" t="str">
        <f t="shared" si="20"/>
        <v>2024 ALL T-SHIRT EXC KI &amp; RAGLAN D80</v>
      </c>
      <c r="B358" s="44">
        <f>'2019 ALL N OLDER D95'!$B$2</f>
        <v>46121</v>
      </c>
      <c r="C358" s="44">
        <f>'2019 ALL N OLDER D95'!$C$2</f>
        <v>46127</v>
      </c>
      <c r="D358" s="43">
        <v>3260</v>
      </c>
      <c r="E358" s="43">
        <v>333</v>
      </c>
      <c r="F358" s="43">
        <v>3</v>
      </c>
      <c r="G358" s="32">
        <v>1</v>
      </c>
      <c r="H358" s="32" t="s">
        <v>640</v>
      </c>
      <c r="I358" s="112" t="s">
        <v>24172</v>
      </c>
      <c r="J358" s="61" t="s">
        <v>17648</v>
      </c>
      <c r="K358" s="32" t="s">
        <v>18132</v>
      </c>
      <c r="L358" s="32" t="s">
        <v>18637</v>
      </c>
      <c r="M358" s="60">
        <v>129900</v>
      </c>
      <c r="N358" s="46">
        <f t="shared" si="21"/>
        <v>0.8</v>
      </c>
      <c r="O358" s="47">
        <f t="shared" si="22"/>
        <v>21979.999999999996</v>
      </c>
      <c r="P358" s="46" t="str">
        <f t="shared" si="23"/>
        <v>PERCENTAGE</v>
      </c>
    </row>
    <row r="359" spans="1:16" x14ac:dyDescent="0.3">
      <c r="A359" s="43" t="str">
        <f t="shared" si="20"/>
        <v>2024 ALL T-SHIRT EXC KI &amp; RAGLAN D80</v>
      </c>
      <c r="B359" s="44">
        <f>'2019 ALL N OLDER D95'!$B$2</f>
        <v>46121</v>
      </c>
      <c r="C359" s="44">
        <f>'2019 ALL N OLDER D95'!$C$2</f>
        <v>46127</v>
      </c>
      <c r="D359" s="43">
        <v>3260</v>
      </c>
      <c r="E359" s="43">
        <v>333</v>
      </c>
      <c r="F359" s="43">
        <v>3</v>
      </c>
      <c r="G359" s="32">
        <v>1</v>
      </c>
      <c r="H359" s="32" t="s">
        <v>640</v>
      </c>
      <c r="I359" s="112" t="s">
        <v>24172</v>
      </c>
      <c r="J359" s="61" t="s">
        <v>17649</v>
      </c>
      <c r="K359" s="32" t="s">
        <v>18132</v>
      </c>
      <c r="L359" s="32" t="s">
        <v>18638</v>
      </c>
      <c r="M359" s="60">
        <v>129900</v>
      </c>
      <c r="N359" s="46">
        <f t="shared" si="21"/>
        <v>0.8</v>
      </c>
      <c r="O359" s="47">
        <f t="shared" si="22"/>
        <v>21979.999999999996</v>
      </c>
      <c r="P359" s="46" t="str">
        <f t="shared" si="23"/>
        <v>PERCENTAGE</v>
      </c>
    </row>
    <row r="360" spans="1:16" x14ac:dyDescent="0.3">
      <c r="A360" s="43" t="str">
        <f t="shared" si="20"/>
        <v>2024 ALL T-SHIRT EXC KI &amp; RAGLAN D80</v>
      </c>
      <c r="B360" s="44">
        <f>'2019 ALL N OLDER D95'!$B$2</f>
        <v>46121</v>
      </c>
      <c r="C360" s="44">
        <f>'2019 ALL N OLDER D95'!$C$2</f>
        <v>46127</v>
      </c>
      <c r="D360" s="43">
        <v>3260</v>
      </c>
      <c r="E360" s="43">
        <v>333</v>
      </c>
      <c r="F360" s="43">
        <v>3</v>
      </c>
      <c r="G360" s="32">
        <v>1</v>
      </c>
      <c r="H360" s="32" t="s">
        <v>640</v>
      </c>
      <c r="I360" s="112" t="s">
        <v>24172</v>
      </c>
      <c r="J360" s="61" t="s">
        <v>17650</v>
      </c>
      <c r="K360" s="32" t="s">
        <v>18132</v>
      </c>
      <c r="L360" s="32" t="s">
        <v>18639</v>
      </c>
      <c r="M360" s="60">
        <v>129900</v>
      </c>
      <c r="N360" s="46">
        <f t="shared" si="21"/>
        <v>0.8</v>
      </c>
      <c r="O360" s="47">
        <f t="shared" si="22"/>
        <v>21979.999999999996</v>
      </c>
      <c r="P360" s="46" t="str">
        <f t="shared" si="23"/>
        <v>PERCENTAGE</v>
      </c>
    </row>
    <row r="361" spans="1:16" x14ac:dyDescent="0.3">
      <c r="A361" s="43" t="str">
        <f t="shared" si="20"/>
        <v>2024 ALL T-SHIRT EXC KI &amp; RAGLAN D80</v>
      </c>
      <c r="B361" s="44">
        <f>'2019 ALL N OLDER D95'!$B$2</f>
        <v>46121</v>
      </c>
      <c r="C361" s="44">
        <f>'2019 ALL N OLDER D95'!$C$2</f>
        <v>46127</v>
      </c>
      <c r="D361" s="43">
        <v>3260</v>
      </c>
      <c r="E361" s="43">
        <v>333</v>
      </c>
      <c r="F361" s="43">
        <v>3</v>
      </c>
      <c r="G361" s="32">
        <v>1</v>
      </c>
      <c r="H361" s="32" t="s">
        <v>640</v>
      </c>
      <c r="I361" s="112" t="s">
        <v>24172</v>
      </c>
      <c r="J361" s="61" t="s">
        <v>17651</v>
      </c>
      <c r="K361" s="32" t="s">
        <v>18133</v>
      </c>
      <c r="L361" s="32" t="s">
        <v>18640</v>
      </c>
      <c r="M361" s="60">
        <v>129900</v>
      </c>
      <c r="N361" s="46">
        <f t="shared" si="21"/>
        <v>0.8</v>
      </c>
      <c r="O361" s="47">
        <f t="shared" si="22"/>
        <v>21979.999999999996</v>
      </c>
      <c r="P361" s="46" t="str">
        <f t="shared" si="23"/>
        <v>PERCENTAGE</v>
      </c>
    </row>
    <row r="362" spans="1:16" x14ac:dyDescent="0.3">
      <c r="A362" s="43" t="str">
        <f t="shared" si="20"/>
        <v>2024 ALL T-SHIRT EXC KI &amp; RAGLAN D80</v>
      </c>
      <c r="B362" s="44">
        <f>'2019 ALL N OLDER D95'!$B$2</f>
        <v>46121</v>
      </c>
      <c r="C362" s="44">
        <f>'2019 ALL N OLDER D95'!$C$2</f>
        <v>46127</v>
      </c>
      <c r="D362" s="43">
        <v>3260</v>
      </c>
      <c r="E362" s="43">
        <v>333</v>
      </c>
      <c r="F362" s="43">
        <v>3</v>
      </c>
      <c r="G362" s="32">
        <v>1</v>
      </c>
      <c r="H362" s="32" t="s">
        <v>640</v>
      </c>
      <c r="I362" s="112" t="s">
        <v>24172</v>
      </c>
      <c r="J362" s="61" t="s">
        <v>17652</v>
      </c>
      <c r="K362" s="32" t="s">
        <v>18133</v>
      </c>
      <c r="L362" s="32" t="s">
        <v>18641</v>
      </c>
      <c r="M362" s="60">
        <v>129900</v>
      </c>
      <c r="N362" s="46">
        <f t="shared" si="21"/>
        <v>0.8</v>
      </c>
      <c r="O362" s="47">
        <f t="shared" si="22"/>
        <v>21979.999999999996</v>
      </c>
      <c r="P362" s="46" t="str">
        <f t="shared" si="23"/>
        <v>PERCENTAGE</v>
      </c>
    </row>
    <row r="363" spans="1:16" x14ac:dyDescent="0.3">
      <c r="A363" s="43" t="str">
        <f t="shared" si="20"/>
        <v>2024 ALL T-SHIRT EXC KI &amp; RAGLAN D80</v>
      </c>
      <c r="B363" s="44">
        <f>'2019 ALL N OLDER D95'!$B$2</f>
        <v>46121</v>
      </c>
      <c r="C363" s="44">
        <f>'2019 ALL N OLDER D95'!$C$2</f>
        <v>46127</v>
      </c>
      <c r="D363" s="43">
        <v>3260</v>
      </c>
      <c r="E363" s="43">
        <v>333</v>
      </c>
      <c r="F363" s="43">
        <v>3</v>
      </c>
      <c r="G363" s="32">
        <v>1</v>
      </c>
      <c r="H363" s="32" t="s">
        <v>640</v>
      </c>
      <c r="I363" s="112" t="s">
        <v>24172</v>
      </c>
      <c r="J363" s="61" t="s">
        <v>17653</v>
      </c>
      <c r="K363" s="32" t="s">
        <v>18133</v>
      </c>
      <c r="L363" s="32" t="s">
        <v>18642</v>
      </c>
      <c r="M363" s="60">
        <v>129900</v>
      </c>
      <c r="N363" s="46">
        <f t="shared" si="21"/>
        <v>0.8</v>
      </c>
      <c r="O363" s="47">
        <f t="shared" si="22"/>
        <v>21979.999999999996</v>
      </c>
      <c r="P363" s="46" t="str">
        <f t="shared" si="23"/>
        <v>PERCENTAGE</v>
      </c>
    </row>
    <row r="364" spans="1:16" x14ac:dyDescent="0.3">
      <c r="A364" s="43" t="str">
        <f t="shared" si="20"/>
        <v>2024 ALL T-SHIRT EXC KI &amp; RAGLAN D80</v>
      </c>
      <c r="B364" s="44">
        <f>'2019 ALL N OLDER D95'!$B$2</f>
        <v>46121</v>
      </c>
      <c r="C364" s="44">
        <f>'2019 ALL N OLDER D95'!$C$2</f>
        <v>46127</v>
      </c>
      <c r="D364" s="43">
        <v>3260</v>
      </c>
      <c r="E364" s="43">
        <v>333</v>
      </c>
      <c r="F364" s="43">
        <v>3</v>
      </c>
      <c r="G364" s="32">
        <v>1</v>
      </c>
      <c r="H364" s="32" t="s">
        <v>640</v>
      </c>
      <c r="I364" s="112" t="s">
        <v>24172</v>
      </c>
      <c r="J364" s="61" t="s">
        <v>17654</v>
      </c>
      <c r="K364" s="32" t="s">
        <v>18133</v>
      </c>
      <c r="L364" s="32" t="s">
        <v>18643</v>
      </c>
      <c r="M364" s="60">
        <v>129900</v>
      </c>
      <c r="N364" s="46">
        <f t="shared" si="21"/>
        <v>0.8</v>
      </c>
      <c r="O364" s="47">
        <f t="shared" si="22"/>
        <v>21979.999999999996</v>
      </c>
      <c r="P364" s="46" t="str">
        <f t="shared" si="23"/>
        <v>PERCENTAGE</v>
      </c>
    </row>
    <row r="365" spans="1:16" x14ac:dyDescent="0.3">
      <c r="A365" s="43" t="str">
        <f t="shared" si="20"/>
        <v>2024 ALL T-SHIRT EXC KI &amp; RAGLAN D80</v>
      </c>
      <c r="B365" s="44">
        <f>'2019 ALL N OLDER D95'!$B$2</f>
        <v>46121</v>
      </c>
      <c r="C365" s="44">
        <f>'2019 ALL N OLDER D95'!$C$2</f>
        <v>46127</v>
      </c>
      <c r="D365" s="43">
        <v>3260</v>
      </c>
      <c r="E365" s="43">
        <v>333</v>
      </c>
      <c r="F365" s="43">
        <v>3</v>
      </c>
      <c r="G365" s="32">
        <v>1</v>
      </c>
      <c r="H365" s="32" t="s">
        <v>640</v>
      </c>
      <c r="I365" s="112" t="s">
        <v>24172</v>
      </c>
      <c r="J365" s="61" t="s">
        <v>17655</v>
      </c>
      <c r="K365" s="32" t="s">
        <v>18134</v>
      </c>
      <c r="L365" s="32" t="s">
        <v>18644</v>
      </c>
      <c r="M365" s="60">
        <v>129900</v>
      </c>
      <c r="N365" s="46">
        <f t="shared" si="21"/>
        <v>0.8</v>
      </c>
      <c r="O365" s="47">
        <f t="shared" si="22"/>
        <v>21979.999999999996</v>
      </c>
      <c r="P365" s="46" t="str">
        <f t="shared" si="23"/>
        <v>PERCENTAGE</v>
      </c>
    </row>
    <row r="366" spans="1:16" x14ac:dyDescent="0.3">
      <c r="A366" s="43" t="str">
        <f t="shared" si="20"/>
        <v>2024 ALL T-SHIRT EXC KI &amp; RAGLAN D80</v>
      </c>
      <c r="B366" s="44">
        <f>'2019 ALL N OLDER D95'!$B$2</f>
        <v>46121</v>
      </c>
      <c r="C366" s="44">
        <f>'2019 ALL N OLDER D95'!$C$2</f>
        <v>46127</v>
      </c>
      <c r="D366" s="43">
        <v>3260</v>
      </c>
      <c r="E366" s="43">
        <v>333</v>
      </c>
      <c r="F366" s="43">
        <v>3</v>
      </c>
      <c r="G366" s="32">
        <v>1</v>
      </c>
      <c r="H366" s="32" t="s">
        <v>640</v>
      </c>
      <c r="I366" s="112" t="s">
        <v>24172</v>
      </c>
      <c r="J366" s="61" t="s">
        <v>17656</v>
      </c>
      <c r="K366" s="32" t="s">
        <v>18134</v>
      </c>
      <c r="L366" s="32" t="s">
        <v>18645</v>
      </c>
      <c r="M366" s="60">
        <v>129900</v>
      </c>
      <c r="N366" s="46">
        <f t="shared" si="21"/>
        <v>0.8</v>
      </c>
      <c r="O366" s="47">
        <f t="shared" si="22"/>
        <v>21979.999999999996</v>
      </c>
      <c r="P366" s="46" t="str">
        <f t="shared" si="23"/>
        <v>PERCENTAGE</v>
      </c>
    </row>
    <row r="367" spans="1:16" x14ac:dyDescent="0.3">
      <c r="A367" s="43" t="str">
        <f t="shared" si="20"/>
        <v>2024 ALL T-SHIRT EXC KI &amp; RAGLAN D80</v>
      </c>
      <c r="B367" s="44">
        <f>'2019 ALL N OLDER D95'!$B$2</f>
        <v>46121</v>
      </c>
      <c r="C367" s="44">
        <f>'2019 ALL N OLDER D95'!$C$2</f>
        <v>46127</v>
      </c>
      <c r="D367" s="43">
        <v>3260</v>
      </c>
      <c r="E367" s="43">
        <v>333</v>
      </c>
      <c r="F367" s="43">
        <v>3</v>
      </c>
      <c r="G367" s="32">
        <v>1</v>
      </c>
      <c r="H367" s="32" t="s">
        <v>640</v>
      </c>
      <c r="I367" s="112" t="s">
        <v>24172</v>
      </c>
      <c r="J367" s="61" t="s">
        <v>17657</v>
      </c>
      <c r="K367" s="32" t="s">
        <v>18134</v>
      </c>
      <c r="L367" s="32" t="s">
        <v>18646</v>
      </c>
      <c r="M367" s="60">
        <v>129900</v>
      </c>
      <c r="N367" s="46">
        <f t="shared" si="21"/>
        <v>0.8</v>
      </c>
      <c r="O367" s="47">
        <f t="shared" si="22"/>
        <v>21979.999999999996</v>
      </c>
      <c r="P367" s="46" t="str">
        <f t="shared" si="23"/>
        <v>PERCENTAGE</v>
      </c>
    </row>
    <row r="368" spans="1:16" x14ac:dyDescent="0.3">
      <c r="A368" s="43" t="str">
        <f t="shared" si="20"/>
        <v>2024 ALL T-SHIRT EXC KI &amp; RAGLAN D80</v>
      </c>
      <c r="B368" s="44">
        <f>'2019 ALL N OLDER D95'!$B$2</f>
        <v>46121</v>
      </c>
      <c r="C368" s="44">
        <f>'2019 ALL N OLDER D95'!$C$2</f>
        <v>46127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640</v>
      </c>
      <c r="I368" s="112" t="s">
        <v>24172</v>
      </c>
      <c r="J368" s="61" t="s">
        <v>17658</v>
      </c>
      <c r="K368" s="32" t="s">
        <v>18134</v>
      </c>
      <c r="L368" s="32" t="s">
        <v>18647</v>
      </c>
      <c r="M368" s="60">
        <v>129900</v>
      </c>
      <c r="N368" s="46">
        <f t="shared" si="21"/>
        <v>0.8</v>
      </c>
      <c r="O368" s="47">
        <f t="shared" si="22"/>
        <v>21979.999999999996</v>
      </c>
      <c r="P368" s="46" t="str">
        <f t="shared" si="23"/>
        <v>PERCENTAGE</v>
      </c>
    </row>
    <row r="369" spans="1:16" x14ac:dyDescent="0.3">
      <c r="A369" s="43" t="str">
        <f t="shared" si="20"/>
        <v>2024 ALL T-SHIRT EXC KI &amp; RAGLAN D80</v>
      </c>
      <c r="B369" s="44">
        <f>'2019 ALL N OLDER D95'!$B$2</f>
        <v>46121</v>
      </c>
      <c r="C369" s="44">
        <f>'2019 ALL N OLDER D95'!$C$2</f>
        <v>46127</v>
      </c>
      <c r="D369" s="43">
        <v>3260</v>
      </c>
      <c r="E369" s="43">
        <v>333</v>
      </c>
      <c r="F369" s="43">
        <v>3</v>
      </c>
      <c r="G369" s="32">
        <v>1</v>
      </c>
      <c r="H369" s="32" t="s">
        <v>640</v>
      </c>
      <c r="I369" s="112" t="s">
        <v>24172</v>
      </c>
      <c r="J369" s="61" t="s">
        <v>17659</v>
      </c>
      <c r="K369" s="32" t="s">
        <v>18135</v>
      </c>
      <c r="L369" s="32" t="s">
        <v>18648</v>
      </c>
      <c r="M369" s="60">
        <v>129900</v>
      </c>
      <c r="N369" s="46">
        <f t="shared" si="21"/>
        <v>0.8</v>
      </c>
      <c r="O369" s="47">
        <f t="shared" si="22"/>
        <v>21979.999999999996</v>
      </c>
      <c r="P369" s="46" t="str">
        <f t="shared" si="23"/>
        <v>PERCENTAGE</v>
      </c>
    </row>
    <row r="370" spans="1:16" x14ac:dyDescent="0.3">
      <c r="A370" s="43" t="str">
        <f t="shared" si="20"/>
        <v>2024 ALL T-SHIRT EXC KI &amp; RAGLAN D80</v>
      </c>
      <c r="B370" s="44">
        <f>'2019 ALL N OLDER D95'!$B$2</f>
        <v>46121</v>
      </c>
      <c r="C370" s="44">
        <f>'2019 ALL N OLDER D95'!$C$2</f>
        <v>46127</v>
      </c>
      <c r="D370" s="43">
        <v>3260</v>
      </c>
      <c r="E370" s="43">
        <v>333</v>
      </c>
      <c r="F370" s="43">
        <v>3</v>
      </c>
      <c r="G370" s="32">
        <v>1</v>
      </c>
      <c r="H370" s="32" t="s">
        <v>640</v>
      </c>
      <c r="I370" s="112" t="s">
        <v>24172</v>
      </c>
      <c r="J370" s="61" t="s">
        <v>17660</v>
      </c>
      <c r="K370" s="32" t="s">
        <v>18135</v>
      </c>
      <c r="L370" s="32" t="s">
        <v>18649</v>
      </c>
      <c r="M370" s="60">
        <v>129900</v>
      </c>
      <c r="N370" s="46">
        <f t="shared" si="21"/>
        <v>0.8</v>
      </c>
      <c r="O370" s="47">
        <f t="shared" si="22"/>
        <v>21979.999999999996</v>
      </c>
      <c r="P370" s="46" t="str">
        <f t="shared" si="23"/>
        <v>PERCENTAGE</v>
      </c>
    </row>
    <row r="371" spans="1:16" x14ac:dyDescent="0.3">
      <c r="A371" s="43" t="str">
        <f t="shared" si="20"/>
        <v>2024 ALL T-SHIRT EXC KI &amp; RAGLAN D80</v>
      </c>
      <c r="B371" s="44">
        <f>'2019 ALL N OLDER D95'!$B$2</f>
        <v>46121</v>
      </c>
      <c r="C371" s="44">
        <f>'2019 ALL N OLDER D95'!$C$2</f>
        <v>46127</v>
      </c>
      <c r="D371" s="43">
        <v>3260</v>
      </c>
      <c r="E371" s="43">
        <v>333</v>
      </c>
      <c r="F371" s="43">
        <v>3</v>
      </c>
      <c r="G371" s="32">
        <v>1</v>
      </c>
      <c r="H371" s="32" t="s">
        <v>640</v>
      </c>
      <c r="I371" s="112" t="s">
        <v>24172</v>
      </c>
      <c r="J371" s="61" t="s">
        <v>17661</v>
      </c>
      <c r="K371" s="32" t="s">
        <v>18135</v>
      </c>
      <c r="L371" s="32" t="s">
        <v>18650</v>
      </c>
      <c r="M371" s="60">
        <v>129900</v>
      </c>
      <c r="N371" s="46">
        <f t="shared" si="21"/>
        <v>0.8</v>
      </c>
      <c r="O371" s="47">
        <f t="shared" si="22"/>
        <v>21979.999999999996</v>
      </c>
      <c r="P371" s="46" t="str">
        <f t="shared" si="23"/>
        <v>PERCENTAGE</v>
      </c>
    </row>
    <row r="372" spans="1:16" x14ac:dyDescent="0.3">
      <c r="A372" s="43" t="str">
        <f t="shared" si="20"/>
        <v>2024 ALL T-SHIRT EXC KI &amp; RAGLAN D80</v>
      </c>
      <c r="B372" s="44">
        <f>'2019 ALL N OLDER D95'!$B$2</f>
        <v>46121</v>
      </c>
      <c r="C372" s="44">
        <f>'2019 ALL N OLDER D95'!$C$2</f>
        <v>46127</v>
      </c>
      <c r="D372" s="43">
        <v>3260</v>
      </c>
      <c r="E372" s="43">
        <v>333</v>
      </c>
      <c r="F372" s="43">
        <v>3</v>
      </c>
      <c r="G372" s="32">
        <v>1</v>
      </c>
      <c r="H372" s="32" t="s">
        <v>640</v>
      </c>
      <c r="I372" s="112" t="s">
        <v>24172</v>
      </c>
      <c r="J372" s="61" t="s">
        <v>17662</v>
      </c>
      <c r="K372" s="32" t="s">
        <v>18135</v>
      </c>
      <c r="L372" s="32" t="s">
        <v>18651</v>
      </c>
      <c r="M372" s="60">
        <v>129900</v>
      </c>
      <c r="N372" s="46">
        <f t="shared" si="21"/>
        <v>0.8</v>
      </c>
      <c r="O372" s="47">
        <f t="shared" si="22"/>
        <v>21979.999999999996</v>
      </c>
      <c r="P372" s="46" t="str">
        <f t="shared" si="23"/>
        <v>PERCENTAGE</v>
      </c>
    </row>
    <row r="373" spans="1:16" x14ac:dyDescent="0.3">
      <c r="A373" s="43" t="str">
        <f t="shared" si="20"/>
        <v>2024 ALL T-SHIRT EXC KI &amp; RAGLAN D80</v>
      </c>
      <c r="B373" s="44">
        <f>'2019 ALL N OLDER D95'!$B$2</f>
        <v>46121</v>
      </c>
      <c r="C373" s="44">
        <f>'2019 ALL N OLDER D95'!$C$2</f>
        <v>46127</v>
      </c>
      <c r="D373" s="43">
        <v>3260</v>
      </c>
      <c r="E373" s="43">
        <v>333</v>
      </c>
      <c r="F373" s="43">
        <v>3</v>
      </c>
      <c r="G373" s="32">
        <v>1</v>
      </c>
      <c r="H373" s="32" t="s">
        <v>640</v>
      </c>
      <c r="I373" s="112" t="s">
        <v>24172</v>
      </c>
      <c r="J373" s="61" t="s">
        <v>17663</v>
      </c>
      <c r="K373" s="32" t="s">
        <v>18136</v>
      </c>
      <c r="L373" s="32" t="s">
        <v>18652</v>
      </c>
      <c r="M373" s="60">
        <v>129900</v>
      </c>
      <c r="N373" s="46">
        <f t="shared" si="21"/>
        <v>0.8</v>
      </c>
      <c r="O373" s="47">
        <f t="shared" si="22"/>
        <v>21979.999999999996</v>
      </c>
      <c r="P373" s="46" t="str">
        <f t="shared" si="23"/>
        <v>PERCENTAGE</v>
      </c>
    </row>
    <row r="374" spans="1:16" x14ac:dyDescent="0.3">
      <c r="A374" s="43" t="str">
        <f t="shared" si="20"/>
        <v>2024 ALL T-SHIRT EXC KI &amp; RAGLAN D80</v>
      </c>
      <c r="B374" s="44">
        <f>'2019 ALL N OLDER D95'!$B$2</f>
        <v>46121</v>
      </c>
      <c r="C374" s="44">
        <f>'2019 ALL N OLDER D95'!$C$2</f>
        <v>46127</v>
      </c>
      <c r="D374" s="43">
        <v>3260</v>
      </c>
      <c r="E374" s="43">
        <v>333</v>
      </c>
      <c r="F374" s="43">
        <v>3</v>
      </c>
      <c r="G374" s="32">
        <v>1</v>
      </c>
      <c r="H374" s="32" t="s">
        <v>640</v>
      </c>
      <c r="I374" s="112" t="s">
        <v>24172</v>
      </c>
      <c r="J374" s="61" t="s">
        <v>17664</v>
      </c>
      <c r="K374" s="32" t="s">
        <v>18136</v>
      </c>
      <c r="L374" s="32" t="s">
        <v>18653</v>
      </c>
      <c r="M374" s="60">
        <v>129900</v>
      </c>
      <c r="N374" s="46">
        <f t="shared" si="21"/>
        <v>0.8</v>
      </c>
      <c r="O374" s="47">
        <f t="shared" si="22"/>
        <v>21979.999999999996</v>
      </c>
      <c r="P374" s="46" t="str">
        <f t="shared" si="23"/>
        <v>PERCENTAGE</v>
      </c>
    </row>
    <row r="375" spans="1:16" x14ac:dyDescent="0.3">
      <c r="A375" s="43" t="str">
        <f t="shared" si="20"/>
        <v>2024 ALL T-SHIRT EXC KI &amp; RAGLAN D80</v>
      </c>
      <c r="B375" s="44">
        <f>'2019 ALL N OLDER D95'!$B$2</f>
        <v>46121</v>
      </c>
      <c r="C375" s="44">
        <f>'2019 ALL N OLDER D95'!$C$2</f>
        <v>46127</v>
      </c>
      <c r="D375" s="43">
        <v>3260</v>
      </c>
      <c r="E375" s="43">
        <v>333</v>
      </c>
      <c r="F375" s="43">
        <v>3</v>
      </c>
      <c r="G375" s="32">
        <v>1</v>
      </c>
      <c r="H375" s="32" t="s">
        <v>640</v>
      </c>
      <c r="I375" s="112" t="s">
        <v>24172</v>
      </c>
      <c r="J375" s="61" t="s">
        <v>17665</v>
      </c>
      <c r="K375" s="32" t="s">
        <v>18136</v>
      </c>
      <c r="L375" s="32" t="s">
        <v>18654</v>
      </c>
      <c r="M375" s="60">
        <v>129900</v>
      </c>
      <c r="N375" s="46">
        <f t="shared" si="21"/>
        <v>0.8</v>
      </c>
      <c r="O375" s="47">
        <f t="shared" si="22"/>
        <v>21979.999999999996</v>
      </c>
      <c r="P375" s="46" t="str">
        <f t="shared" si="23"/>
        <v>PERCENTAGE</v>
      </c>
    </row>
    <row r="376" spans="1:16" x14ac:dyDescent="0.3">
      <c r="A376" s="43" t="str">
        <f t="shared" si="20"/>
        <v>2024 ALL T-SHIRT EXC KI &amp; RAGLAN D80</v>
      </c>
      <c r="B376" s="44">
        <f>'2019 ALL N OLDER D95'!$B$2</f>
        <v>46121</v>
      </c>
      <c r="C376" s="44">
        <f>'2019 ALL N OLDER D95'!$C$2</f>
        <v>46127</v>
      </c>
      <c r="D376" s="43">
        <v>3260</v>
      </c>
      <c r="E376" s="43">
        <v>333</v>
      </c>
      <c r="F376" s="43">
        <v>3</v>
      </c>
      <c r="G376" s="32">
        <v>1</v>
      </c>
      <c r="H376" s="32" t="s">
        <v>640</v>
      </c>
      <c r="I376" s="112" t="s">
        <v>24172</v>
      </c>
      <c r="J376" s="61" t="s">
        <v>17666</v>
      </c>
      <c r="K376" s="32" t="s">
        <v>18136</v>
      </c>
      <c r="L376" s="32" t="s">
        <v>18655</v>
      </c>
      <c r="M376" s="60">
        <v>129900</v>
      </c>
      <c r="N376" s="46">
        <f t="shared" si="21"/>
        <v>0.8</v>
      </c>
      <c r="O376" s="47">
        <f t="shared" si="22"/>
        <v>21979.999999999996</v>
      </c>
      <c r="P376" s="46" t="str">
        <f t="shared" si="23"/>
        <v>PERCENTAGE</v>
      </c>
    </row>
    <row r="377" spans="1:16" x14ac:dyDescent="0.3">
      <c r="A377" s="43" t="str">
        <f t="shared" si="20"/>
        <v>2024 ALL T-SHIRT EXC KI &amp; RAGLAN D80</v>
      </c>
      <c r="B377" s="44">
        <f>'2019 ALL N OLDER D95'!$B$2</f>
        <v>46121</v>
      </c>
      <c r="C377" s="44">
        <f>'2019 ALL N OLDER D95'!$C$2</f>
        <v>46127</v>
      </c>
      <c r="D377" s="43">
        <v>3260</v>
      </c>
      <c r="E377" s="43">
        <v>333</v>
      </c>
      <c r="F377" s="43">
        <v>3</v>
      </c>
      <c r="G377" s="32">
        <v>1</v>
      </c>
      <c r="H377" s="32" t="s">
        <v>640</v>
      </c>
      <c r="I377" s="112" t="s">
        <v>24172</v>
      </c>
      <c r="J377" s="61" t="s">
        <v>17667</v>
      </c>
      <c r="K377" s="32" t="s">
        <v>18137</v>
      </c>
      <c r="L377" s="32" t="s">
        <v>18656</v>
      </c>
      <c r="M377" s="60">
        <v>129900</v>
      </c>
      <c r="N377" s="46">
        <f t="shared" si="21"/>
        <v>0.8</v>
      </c>
      <c r="O377" s="47">
        <f t="shared" si="22"/>
        <v>21979.999999999996</v>
      </c>
      <c r="P377" s="46" t="str">
        <f t="shared" si="23"/>
        <v>PERCENTAGE</v>
      </c>
    </row>
    <row r="378" spans="1:16" x14ac:dyDescent="0.3">
      <c r="A378" s="43" t="str">
        <f t="shared" si="20"/>
        <v>2024 ALL T-SHIRT EXC KI &amp; RAGLAN D80</v>
      </c>
      <c r="B378" s="44">
        <f>'2019 ALL N OLDER D95'!$B$2</f>
        <v>46121</v>
      </c>
      <c r="C378" s="44">
        <f>'2019 ALL N OLDER D95'!$C$2</f>
        <v>46127</v>
      </c>
      <c r="D378" s="43">
        <v>3260</v>
      </c>
      <c r="E378" s="43">
        <v>333</v>
      </c>
      <c r="F378" s="43">
        <v>3</v>
      </c>
      <c r="G378" s="32">
        <v>1</v>
      </c>
      <c r="H378" s="32" t="s">
        <v>640</v>
      </c>
      <c r="I378" s="112" t="s">
        <v>24172</v>
      </c>
      <c r="J378" s="61" t="s">
        <v>17668</v>
      </c>
      <c r="K378" s="32" t="s">
        <v>18137</v>
      </c>
      <c r="L378" s="32" t="s">
        <v>18657</v>
      </c>
      <c r="M378" s="60">
        <v>129900</v>
      </c>
      <c r="N378" s="46">
        <f t="shared" si="21"/>
        <v>0.8</v>
      </c>
      <c r="O378" s="47">
        <f t="shared" si="22"/>
        <v>21979.999999999996</v>
      </c>
      <c r="P378" s="46" t="str">
        <f t="shared" si="23"/>
        <v>PERCENTAGE</v>
      </c>
    </row>
    <row r="379" spans="1:16" x14ac:dyDescent="0.3">
      <c r="A379" s="43" t="str">
        <f t="shared" si="20"/>
        <v>2024 ALL T-SHIRT EXC KI &amp; RAGLAN D80</v>
      </c>
      <c r="B379" s="44">
        <f>'2019 ALL N OLDER D95'!$B$2</f>
        <v>46121</v>
      </c>
      <c r="C379" s="44">
        <f>'2019 ALL N OLDER D95'!$C$2</f>
        <v>46127</v>
      </c>
      <c r="D379" s="43">
        <v>3260</v>
      </c>
      <c r="E379" s="43">
        <v>333</v>
      </c>
      <c r="F379" s="43">
        <v>3</v>
      </c>
      <c r="G379" s="32">
        <v>1</v>
      </c>
      <c r="H379" s="32" t="s">
        <v>640</v>
      </c>
      <c r="I379" s="112" t="s">
        <v>24172</v>
      </c>
      <c r="J379" s="61" t="s">
        <v>17669</v>
      </c>
      <c r="K379" s="32" t="s">
        <v>18137</v>
      </c>
      <c r="L379" s="32" t="s">
        <v>18658</v>
      </c>
      <c r="M379" s="60">
        <v>129900</v>
      </c>
      <c r="N379" s="46">
        <f t="shared" si="21"/>
        <v>0.8</v>
      </c>
      <c r="O379" s="47">
        <f t="shared" si="22"/>
        <v>21979.999999999996</v>
      </c>
      <c r="P379" s="46" t="str">
        <f t="shared" si="23"/>
        <v>PERCENTAGE</v>
      </c>
    </row>
    <row r="380" spans="1:16" x14ac:dyDescent="0.3">
      <c r="A380" s="43" t="str">
        <f t="shared" si="20"/>
        <v>2024 ALL T-SHIRT EXC KI &amp; RAGLAN D80</v>
      </c>
      <c r="B380" s="44">
        <f>'2019 ALL N OLDER D95'!$B$2</f>
        <v>46121</v>
      </c>
      <c r="C380" s="44">
        <f>'2019 ALL N OLDER D95'!$C$2</f>
        <v>46127</v>
      </c>
      <c r="D380" s="43">
        <v>3260</v>
      </c>
      <c r="E380" s="43">
        <v>333</v>
      </c>
      <c r="F380" s="43">
        <v>3</v>
      </c>
      <c r="G380" s="32">
        <v>1</v>
      </c>
      <c r="H380" s="32" t="s">
        <v>640</v>
      </c>
      <c r="I380" s="112" t="s">
        <v>24172</v>
      </c>
      <c r="J380" s="61" t="s">
        <v>17670</v>
      </c>
      <c r="K380" s="32" t="s">
        <v>18137</v>
      </c>
      <c r="L380" s="32" t="s">
        <v>18659</v>
      </c>
      <c r="M380" s="60">
        <v>129900</v>
      </c>
      <c r="N380" s="46">
        <f t="shared" si="21"/>
        <v>0.8</v>
      </c>
      <c r="O380" s="47">
        <f t="shared" si="22"/>
        <v>21979.999999999996</v>
      </c>
      <c r="P380" s="46" t="str">
        <f t="shared" si="23"/>
        <v>PERCENTAGE</v>
      </c>
    </row>
    <row r="381" spans="1:16" x14ac:dyDescent="0.3">
      <c r="A381" s="43" t="str">
        <f t="shared" si="20"/>
        <v>2024 ALL T-SHIRT EXC KI &amp; RAGLAN D80</v>
      </c>
      <c r="B381" s="44">
        <f>'2019 ALL N OLDER D95'!$B$2</f>
        <v>46121</v>
      </c>
      <c r="C381" s="44">
        <f>'2019 ALL N OLDER D95'!$C$2</f>
        <v>46127</v>
      </c>
      <c r="D381" s="43">
        <v>3260</v>
      </c>
      <c r="E381" s="43">
        <v>333</v>
      </c>
      <c r="F381" s="43">
        <v>3</v>
      </c>
      <c r="G381" s="32">
        <v>1</v>
      </c>
      <c r="H381" s="32" t="s">
        <v>640</v>
      </c>
      <c r="I381" s="112" t="s">
        <v>24172</v>
      </c>
      <c r="J381" s="61" t="s">
        <v>17671</v>
      </c>
      <c r="K381" s="32" t="s">
        <v>18138</v>
      </c>
      <c r="L381" s="32" t="s">
        <v>18660</v>
      </c>
      <c r="M381" s="60">
        <v>129900</v>
      </c>
      <c r="N381" s="46">
        <f t="shared" si="21"/>
        <v>0.8</v>
      </c>
      <c r="O381" s="47">
        <f t="shared" si="22"/>
        <v>21979.999999999996</v>
      </c>
      <c r="P381" s="46" t="str">
        <f t="shared" si="23"/>
        <v>PERCENTAGE</v>
      </c>
    </row>
    <row r="382" spans="1:16" x14ac:dyDescent="0.3">
      <c r="A382" s="43" t="str">
        <f t="shared" si="20"/>
        <v>2024 ALL T-SHIRT EXC KI &amp; RAGLAN D80</v>
      </c>
      <c r="B382" s="44">
        <f>'2019 ALL N OLDER D95'!$B$2</f>
        <v>46121</v>
      </c>
      <c r="C382" s="44">
        <f>'2019 ALL N OLDER D95'!$C$2</f>
        <v>46127</v>
      </c>
      <c r="D382" s="43">
        <v>3260</v>
      </c>
      <c r="E382" s="43">
        <v>333</v>
      </c>
      <c r="F382" s="43">
        <v>3</v>
      </c>
      <c r="G382" s="32">
        <v>1</v>
      </c>
      <c r="H382" s="32" t="s">
        <v>640</v>
      </c>
      <c r="I382" s="112" t="s">
        <v>24172</v>
      </c>
      <c r="J382" s="61" t="s">
        <v>17672</v>
      </c>
      <c r="K382" s="32" t="s">
        <v>18138</v>
      </c>
      <c r="L382" s="32" t="s">
        <v>18661</v>
      </c>
      <c r="M382" s="60">
        <v>129900</v>
      </c>
      <c r="N382" s="46">
        <f t="shared" si="21"/>
        <v>0.8</v>
      </c>
      <c r="O382" s="47">
        <f t="shared" si="22"/>
        <v>21979.999999999996</v>
      </c>
      <c r="P382" s="46" t="str">
        <f t="shared" si="23"/>
        <v>PERCENTAGE</v>
      </c>
    </row>
    <row r="383" spans="1:16" x14ac:dyDescent="0.3">
      <c r="A383" s="43" t="str">
        <f t="shared" si="20"/>
        <v>2024 ALL T-SHIRT EXC KI &amp; RAGLAN D80</v>
      </c>
      <c r="B383" s="44">
        <f>'2019 ALL N OLDER D95'!$B$2</f>
        <v>46121</v>
      </c>
      <c r="C383" s="44">
        <f>'2019 ALL N OLDER D95'!$C$2</f>
        <v>46127</v>
      </c>
      <c r="D383" s="43">
        <v>3260</v>
      </c>
      <c r="E383" s="43">
        <v>333</v>
      </c>
      <c r="F383" s="43">
        <v>3</v>
      </c>
      <c r="G383" s="32">
        <v>1</v>
      </c>
      <c r="H383" s="32" t="s">
        <v>640</v>
      </c>
      <c r="I383" s="112" t="s">
        <v>24172</v>
      </c>
      <c r="J383" s="61" t="s">
        <v>17673</v>
      </c>
      <c r="K383" s="32" t="s">
        <v>18138</v>
      </c>
      <c r="L383" s="32" t="s">
        <v>18662</v>
      </c>
      <c r="M383" s="60">
        <v>129900</v>
      </c>
      <c r="N383" s="46">
        <f t="shared" si="21"/>
        <v>0.8</v>
      </c>
      <c r="O383" s="47">
        <f t="shared" si="22"/>
        <v>21979.999999999996</v>
      </c>
      <c r="P383" s="46" t="str">
        <f t="shared" si="23"/>
        <v>PERCENTAGE</v>
      </c>
    </row>
    <row r="384" spans="1:16" x14ac:dyDescent="0.3">
      <c r="A384" s="43" t="str">
        <f t="shared" si="20"/>
        <v>2024 ALL T-SHIRT EXC KI &amp; RAGLAN D80</v>
      </c>
      <c r="B384" s="44">
        <f>'2019 ALL N OLDER D95'!$B$2</f>
        <v>46121</v>
      </c>
      <c r="C384" s="44">
        <f>'2019 ALL N OLDER D95'!$C$2</f>
        <v>46127</v>
      </c>
      <c r="D384" s="43">
        <v>3260</v>
      </c>
      <c r="E384" s="43">
        <v>333</v>
      </c>
      <c r="F384" s="43">
        <v>3</v>
      </c>
      <c r="G384" s="32">
        <v>1</v>
      </c>
      <c r="H384" s="32" t="s">
        <v>640</v>
      </c>
      <c r="I384" s="112" t="s">
        <v>24172</v>
      </c>
      <c r="J384" s="61" t="s">
        <v>17674</v>
      </c>
      <c r="K384" s="32" t="s">
        <v>18138</v>
      </c>
      <c r="L384" s="32" t="s">
        <v>18663</v>
      </c>
      <c r="M384" s="60">
        <v>129900</v>
      </c>
      <c r="N384" s="46">
        <f t="shared" si="21"/>
        <v>0.8</v>
      </c>
      <c r="O384" s="47">
        <f t="shared" si="22"/>
        <v>21979.999999999996</v>
      </c>
      <c r="P384" s="46" t="str">
        <f t="shared" si="23"/>
        <v>PERCENTAGE</v>
      </c>
    </row>
    <row r="385" spans="1:16" x14ac:dyDescent="0.3">
      <c r="A385" s="43" t="str">
        <f t="shared" si="20"/>
        <v>2024 ALL T-SHIRT EXC KI &amp; RAGLAN D80</v>
      </c>
      <c r="B385" s="44">
        <f>'2019 ALL N OLDER D95'!$B$2</f>
        <v>46121</v>
      </c>
      <c r="C385" s="44">
        <f>'2019 ALL N OLDER D95'!$C$2</f>
        <v>46127</v>
      </c>
      <c r="D385" s="43">
        <v>3260</v>
      </c>
      <c r="E385" s="43">
        <v>333</v>
      </c>
      <c r="F385" s="43">
        <v>3</v>
      </c>
      <c r="G385" s="32">
        <v>1</v>
      </c>
      <c r="H385" s="32" t="s">
        <v>640</v>
      </c>
      <c r="I385" s="112" t="s">
        <v>24172</v>
      </c>
      <c r="J385" s="61" t="s">
        <v>17675</v>
      </c>
      <c r="K385" s="32" t="s">
        <v>18139</v>
      </c>
      <c r="L385" s="32" t="s">
        <v>18664</v>
      </c>
      <c r="M385" s="60">
        <v>129900</v>
      </c>
      <c r="N385" s="46">
        <f t="shared" si="21"/>
        <v>0.8</v>
      </c>
      <c r="O385" s="47">
        <f t="shared" si="22"/>
        <v>21979.999999999996</v>
      </c>
      <c r="P385" s="46" t="str">
        <f t="shared" si="23"/>
        <v>PERCENTAGE</v>
      </c>
    </row>
    <row r="386" spans="1:16" x14ac:dyDescent="0.3">
      <c r="A386" s="43" t="str">
        <f t="shared" si="20"/>
        <v>2024 ALL T-SHIRT EXC KI &amp; RAGLAN D80</v>
      </c>
      <c r="B386" s="44">
        <f>'2019 ALL N OLDER D95'!$B$2</f>
        <v>46121</v>
      </c>
      <c r="C386" s="44">
        <f>'2019 ALL N OLDER D95'!$C$2</f>
        <v>46127</v>
      </c>
      <c r="D386" s="43">
        <v>3260</v>
      </c>
      <c r="E386" s="43">
        <v>333</v>
      </c>
      <c r="F386" s="43">
        <v>3</v>
      </c>
      <c r="G386" s="32">
        <v>1</v>
      </c>
      <c r="H386" s="32" t="s">
        <v>640</v>
      </c>
      <c r="I386" s="112" t="s">
        <v>24172</v>
      </c>
      <c r="J386" s="61" t="s">
        <v>17676</v>
      </c>
      <c r="K386" s="32" t="s">
        <v>18139</v>
      </c>
      <c r="L386" s="32" t="s">
        <v>18665</v>
      </c>
      <c r="M386" s="60">
        <v>129900</v>
      </c>
      <c r="N386" s="46">
        <f t="shared" si="21"/>
        <v>0.8</v>
      </c>
      <c r="O386" s="47">
        <f t="shared" si="22"/>
        <v>21979.999999999996</v>
      </c>
      <c r="P386" s="46" t="str">
        <f t="shared" si="23"/>
        <v>PERCENTAGE</v>
      </c>
    </row>
    <row r="387" spans="1:16" x14ac:dyDescent="0.3">
      <c r="A387" s="43" t="str">
        <f t="shared" si="20"/>
        <v>2024 ALL T-SHIRT EXC KI &amp; RAGLAN D80</v>
      </c>
      <c r="B387" s="44">
        <f>'2019 ALL N OLDER D95'!$B$2</f>
        <v>46121</v>
      </c>
      <c r="C387" s="44">
        <f>'2019 ALL N OLDER D95'!$C$2</f>
        <v>46127</v>
      </c>
      <c r="D387" s="43">
        <v>3260</v>
      </c>
      <c r="E387" s="43">
        <v>333</v>
      </c>
      <c r="F387" s="43">
        <v>3</v>
      </c>
      <c r="G387" s="32">
        <v>1</v>
      </c>
      <c r="H387" s="32" t="s">
        <v>640</v>
      </c>
      <c r="I387" s="112" t="s">
        <v>24172</v>
      </c>
      <c r="J387" s="61" t="s">
        <v>17677</v>
      </c>
      <c r="K387" s="32" t="s">
        <v>18139</v>
      </c>
      <c r="L387" s="32" t="s">
        <v>18666</v>
      </c>
      <c r="M387" s="60">
        <v>129900</v>
      </c>
      <c r="N387" s="46">
        <f t="shared" si="21"/>
        <v>0.8</v>
      </c>
      <c r="O387" s="47">
        <f t="shared" si="22"/>
        <v>21979.999999999996</v>
      </c>
      <c r="P387" s="46" t="str">
        <f t="shared" si="23"/>
        <v>PERCENTAGE</v>
      </c>
    </row>
    <row r="388" spans="1:16" x14ac:dyDescent="0.3">
      <c r="A388" s="43" t="str">
        <f t="shared" ref="A388:A451" si="24">$A$2</f>
        <v>2024 ALL T-SHIRT EXC KI &amp; RAGLAN D80</v>
      </c>
      <c r="B388" s="44">
        <f>'2019 ALL N OLDER D95'!$B$2</f>
        <v>46121</v>
      </c>
      <c r="C388" s="44">
        <f>'2019 ALL N OLDER D95'!$C$2</f>
        <v>46127</v>
      </c>
      <c r="D388" s="43">
        <v>3260</v>
      </c>
      <c r="E388" s="43">
        <v>333</v>
      </c>
      <c r="F388" s="43">
        <v>3</v>
      </c>
      <c r="G388" s="32">
        <v>1</v>
      </c>
      <c r="H388" s="32" t="s">
        <v>640</v>
      </c>
      <c r="I388" s="112" t="s">
        <v>24172</v>
      </c>
      <c r="J388" s="61" t="s">
        <v>17678</v>
      </c>
      <c r="K388" s="32" t="s">
        <v>18139</v>
      </c>
      <c r="L388" s="32" t="s">
        <v>18667</v>
      </c>
      <c r="M388" s="60">
        <v>129900</v>
      </c>
      <c r="N388" s="46">
        <f t="shared" ref="N388:N451" si="25">$N$2</f>
        <v>0.8</v>
      </c>
      <c r="O388" s="47">
        <f t="shared" ref="O388:O451" si="26">$O$2</f>
        <v>21979.999999999996</v>
      </c>
      <c r="P388" s="46" t="str">
        <f t="shared" ref="P388:P451" si="27">$P$2</f>
        <v>PERCENTAGE</v>
      </c>
    </row>
    <row r="389" spans="1:16" x14ac:dyDescent="0.3">
      <c r="A389" s="43" t="str">
        <f t="shared" si="24"/>
        <v>2024 ALL T-SHIRT EXC KI &amp; RAGLAN D80</v>
      </c>
      <c r="B389" s="44">
        <f>'2019 ALL N OLDER D95'!$B$2</f>
        <v>46121</v>
      </c>
      <c r="C389" s="44">
        <f>'2019 ALL N OLDER D95'!$C$2</f>
        <v>46127</v>
      </c>
      <c r="D389" s="43">
        <v>3260</v>
      </c>
      <c r="E389" s="43">
        <v>333</v>
      </c>
      <c r="F389" s="43">
        <v>3</v>
      </c>
      <c r="G389" s="32">
        <v>1</v>
      </c>
      <c r="H389" s="32" t="s">
        <v>640</v>
      </c>
      <c r="I389" s="112" t="s">
        <v>24172</v>
      </c>
      <c r="J389" s="61" t="s">
        <v>17679</v>
      </c>
      <c r="K389" s="32" t="s">
        <v>18140</v>
      </c>
      <c r="L389" s="32" t="s">
        <v>18668</v>
      </c>
      <c r="M389" s="60">
        <v>129900</v>
      </c>
      <c r="N389" s="46">
        <f t="shared" si="25"/>
        <v>0.8</v>
      </c>
      <c r="O389" s="47">
        <f t="shared" si="26"/>
        <v>21979.999999999996</v>
      </c>
      <c r="P389" s="46" t="str">
        <f t="shared" si="27"/>
        <v>PERCENTAGE</v>
      </c>
    </row>
    <row r="390" spans="1:16" x14ac:dyDescent="0.3">
      <c r="A390" s="43" t="str">
        <f t="shared" si="24"/>
        <v>2024 ALL T-SHIRT EXC KI &amp; RAGLAN D80</v>
      </c>
      <c r="B390" s="44">
        <f>'2019 ALL N OLDER D95'!$B$2</f>
        <v>46121</v>
      </c>
      <c r="C390" s="44">
        <f>'2019 ALL N OLDER D95'!$C$2</f>
        <v>46127</v>
      </c>
      <c r="D390" s="43">
        <v>3260</v>
      </c>
      <c r="E390" s="43">
        <v>333</v>
      </c>
      <c r="F390" s="43">
        <v>3</v>
      </c>
      <c r="G390" s="32">
        <v>1</v>
      </c>
      <c r="H390" s="32" t="s">
        <v>640</v>
      </c>
      <c r="I390" s="112" t="s">
        <v>24172</v>
      </c>
      <c r="J390" s="61" t="s">
        <v>17680</v>
      </c>
      <c r="K390" s="32" t="s">
        <v>18140</v>
      </c>
      <c r="L390" s="32" t="s">
        <v>18669</v>
      </c>
      <c r="M390" s="60">
        <v>129900</v>
      </c>
      <c r="N390" s="46">
        <f t="shared" si="25"/>
        <v>0.8</v>
      </c>
      <c r="O390" s="47">
        <f t="shared" si="26"/>
        <v>21979.999999999996</v>
      </c>
      <c r="P390" s="46" t="str">
        <f t="shared" si="27"/>
        <v>PERCENTAGE</v>
      </c>
    </row>
    <row r="391" spans="1:16" x14ac:dyDescent="0.3">
      <c r="A391" s="43" t="str">
        <f t="shared" si="24"/>
        <v>2024 ALL T-SHIRT EXC KI &amp; RAGLAN D80</v>
      </c>
      <c r="B391" s="44">
        <f>'2019 ALL N OLDER D95'!$B$2</f>
        <v>46121</v>
      </c>
      <c r="C391" s="44">
        <f>'2019 ALL N OLDER D95'!$C$2</f>
        <v>46127</v>
      </c>
      <c r="D391" s="43">
        <v>3260</v>
      </c>
      <c r="E391" s="43">
        <v>333</v>
      </c>
      <c r="F391" s="43">
        <v>3</v>
      </c>
      <c r="G391" s="32">
        <v>1</v>
      </c>
      <c r="H391" s="32" t="s">
        <v>640</v>
      </c>
      <c r="I391" s="112" t="s">
        <v>24172</v>
      </c>
      <c r="J391" s="61" t="s">
        <v>17681</v>
      </c>
      <c r="K391" s="32" t="s">
        <v>18140</v>
      </c>
      <c r="L391" s="32" t="s">
        <v>18670</v>
      </c>
      <c r="M391" s="60">
        <v>129900</v>
      </c>
      <c r="N391" s="46">
        <f t="shared" si="25"/>
        <v>0.8</v>
      </c>
      <c r="O391" s="47">
        <f t="shared" si="26"/>
        <v>21979.999999999996</v>
      </c>
      <c r="P391" s="46" t="str">
        <f t="shared" si="27"/>
        <v>PERCENTAGE</v>
      </c>
    </row>
    <row r="392" spans="1:16" x14ac:dyDescent="0.3">
      <c r="A392" s="43" t="str">
        <f t="shared" si="24"/>
        <v>2024 ALL T-SHIRT EXC KI &amp; RAGLAN D80</v>
      </c>
      <c r="B392" s="44">
        <f>'2019 ALL N OLDER D95'!$B$2</f>
        <v>46121</v>
      </c>
      <c r="C392" s="44">
        <f>'2019 ALL N OLDER D95'!$C$2</f>
        <v>46127</v>
      </c>
      <c r="D392" s="43">
        <v>3260</v>
      </c>
      <c r="E392" s="43">
        <v>333</v>
      </c>
      <c r="F392" s="43">
        <v>3</v>
      </c>
      <c r="G392" s="32">
        <v>1</v>
      </c>
      <c r="H392" s="32" t="s">
        <v>640</v>
      </c>
      <c r="I392" s="112" t="s">
        <v>24172</v>
      </c>
      <c r="J392" s="61" t="s">
        <v>17682</v>
      </c>
      <c r="K392" s="32" t="s">
        <v>18140</v>
      </c>
      <c r="L392" s="32" t="s">
        <v>18671</v>
      </c>
      <c r="M392" s="60">
        <v>129900</v>
      </c>
      <c r="N392" s="46">
        <f t="shared" si="25"/>
        <v>0.8</v>
      </c>
      <c r="O392" s="47">
        <f t="shared" si="26"/>
        <v>21979.999999999996</v>
      </c>
      <c r="P392" s="46" t="str">
        <f t="shared" si="27"/>
        <v>PERCENTAGE</v>
      </c>
    </row>
    <row r="393" spans="1:16" x14ac:dyDescent="0.3">
      <c r="A393" s="43" t="str">
        <f t="shared" si="24"/>
        <v>2024 ALL T-SHIRT EXC KI &amp; RAGLAN D80</v>
      </c>
      <c r="B393" s="44">
        <f>'2019 ALL N OLDER D95'!$B$2</f>
        <v>46121</v>
      </c>
      <c r="C393" s="44">
        <f>'2019 ALL N OLDER D95'!$C$2</f>
        <v>46127</v>
      </c>
      <c r="D393" s="43">
        <v>3260</v>
      </c>
      <c r="E393" s="43">
        <v>333</v>
      </c>
      <c r="F393" s="43">
        <v>3</v>
      </c>
      <c r="G393" s="32">
        <v>1</v>
      </c>
      <c r="H393" s="32" t="s">
        <v>640</v>
      </c>
      <c r="I393" s="112" t="s">
        <v>24172</v>
      </c>
      <c r="J393" s="61" t="s">
        <v>17683</v>
      </c>
      <c r="K393" s="32" t="s">
        <v>18141</v>
      </c>
      <c r="L393" s="32" t="s">
        <v>18672</v>
      </c>
      <c r="M393" s="60">
        <v>129900</v>
      </c>
      <c r="N393" s="46">
        <f t="shared" si="25"/>
        <v>0.8</v>
      </c>
      <c r="O393" s="47">
        <f t="shared" si="26"/>
        <v>21979.999999999996</v>
      </c>
      <c r="P393" s="46" t="str">
        <f t="shared" si="27"/>
        <v>PERCENTAGE</v>
      </c>
    </row>
    <row r="394" spans="1:16" x14ac:dyDescent="0.3">
      <c r="A394" s="43" t="str">
        <f t="shared" si="24"/>
        <v>2024 ALL T-SHIRT EXC KI &amp; RAGLAN D80</v>
      </c>
      <c r="B394" s="44">
        <f>'2019 ALL N OLDER D95'!$B$2</f>
        <v>46121</v>
      </c>
      <c r="C394" s="44">
        <f>'2019 ALL N OLDER D95'!$C$2</f>
        <v>46127</v>
      </c>
      <c r="D394" s="43">
        <v>3260</v>
      </c>
      <c r="E394" s="43">
        <v>333</v>
      </c>
      <c r="F394" s="43">
        <v>3</v>
      </c>
      <c r="G394" s="32">
        <v>1</v>
      </c>
      <c r="H394" s="32" t="s">
        <v>640</v>
      </c>
      <c r="I394" s="112" t="s">
        <v>24172</v>
      </c>
      <c r="J394" s="61" t="s">
        <v>17684</v>
      </c>
      <c r="K394" s="32" t="s">
        <v>18141</v>
      </c>
      <c r="L394" s="32" t="s">
        <v>18673</v>
      </c>
      <c r="M394" s="60">
        <v>129900</v>
      </c>
      <c r="N394" s="46">
        <f t="shared" si="25"/>
        <v>0.8</v>
      </c>
      <c r="O394" s="47">
        <f t="shared" si="26"/>
        <v>21979.999999999996</v>
      </c>
      <c r="P394" s="46" t="str">
        <f t="shared" si="27"/>
        <v>PERCENTAGE</v>
      </c>
    </row>
    <row r="395" spans="1:16" x14ac:dyDescent="0.3">
      <c r="A395" s="43" t="str">
        <f t="shared" si="24"/>
        <v>2024 ALL T-SHIRT EXC KI &amp; RAGLAN D80</v>
      </c>
      <c r="B395" s="44">
        <f>'2019 ALL N OLDER D95'!$B$2</f>
        <v>46121</v>
      </c>
      <c r="C395" s="44">
        <f>'2019 ALL N OLDER D95'!$C$2</f>
        <v>46127</v>
      </c>
      <c r="D395" s="43">
        <v>3260</v>
      </c>
      <c r="E395" s="43">
        <v>333</v>
      </c>
      <c r="F395" s="43">
        <v>3</v>
      </c>
      <c r="G395" s="32">
        <v>1</v>
      </c>
      <c r="H395" s="32" t="s">
        <v>640</v>
      </c>
      <c r="I395" s="112" t="s">
        <v>24172</v>
      </c>
      <c r="J395" s="61" t="s">
        <v>17685</v>
      </c>
      <c r="K395" s="32" t="s">
        <v>18141</v>
      </c>
      <c r="L395" s="32" t="s">
        <v>18674</v>
      </c>
      <c r="M395" s="60">
        <v>129900</v>
      </c>
      <c r="N395" s="46">
        <f t="shared" si="25"/>
        <v>0.8</v>
      </c>
      <c r="O395" s="47">
        <f t="shared" si="26"/>
        <v>21979.999999999996</v>
      </c>
      <c r="P395" s="46" t="str">
        <f t="shared" si="27"/>
        <v>PERCENTAGE</v>
      </c>
    </row>
    <row r="396" spans="1:16" x14ac:dyDescent="0.3">
      <c r="A396" s="43" t="str">
        <f t="shared" si="24"/>
        <v>2024 ALL T-SHIRT EXC KI &amp; RAGLAN D80</v>
      </c>
      <c r="B396" s="44">
        <f>'2019 ALL N OLDER D95'!$B$2</f>
        <v>46121</v>
      </c>
      <c r="C396" s="44">
        <f>'2019 ALL N OLDER D95'!$C$2</f>
        <v>46127</v>
      </c>
      <c r="D396" s="43">
        <v>3260</v>
      </c>
      <c r="E396" s="43">
        <v>333</v>
      </c>
      <c r="F396" s="43">
        <v>3</v>
      </c>
      <c r="G396" s="32">
        <v>1</v>
      </c>
      <c r="H396" s="32" t="s">
        <v>640</v>
      </c>
      <c r="I396" s="112" t="s">
        <v>24172</v>
      </c>
      <c r="J396" s="61" t="s">
        <v>17686</v>
      </c>
      <c r="K396" s="32" t="s">
        <v>18141</v>
      </c>
      <c r="L396" s="32" t="s">
        <v>18675</v>
      </c>
      <c r="M396" s="60">
        <v>129900</v>
      </c>
      <c r="N396" s="46">
        <f t="shared" si="25"/>
        <v>0.8</v>
      </c>
      <c r="O396" s="47">
        <f t="shared" si="26"/>
        <v>21979.999999999996</v>
      </c>
      <c r="P396" s="46" t="str">
        <f t="shared" si="27"/>
        <v>PERCENTAGE</v>
      </c>
    </row>
    <row r="397" spans="1:16" x14ac:dyDescent="0.3">
      <c r="A397" s="43" t="str">
        <f t="shared" si="24"/>
        <v>2024 ALL T-SHIRT EXC KI &amp; RAGLAN D80</v>
      </c>
      <c r="B397" s="44">
        <f>'2019 ALL N OLDER D95'!$B$2</f>
        <v>46121</v>
      </c>
      <c r="C397" s="44">
        <f>'2019 ALL N OLDER D95'!$C$2</f>
        <v>46127</v>
      </c>
      <c r="D397" s="43">
        <v>3260</v>
      </c>
      <c r="E397" s="43">
        <v>333</v>
      </c>
      <c r="F397" s="43">
        <v>3</v>
      </c>
      <c r="G397" s="32">
        <v>1</v>
      </c>
      <c r="H397" s="32" t="s">
        <v>640</v>
      </c>
      <c r="I397" s="112" t="s">
        <v>24172</v>
      </c>
      <c r="J397" s="61" t="s">
        <v>17687</v>
      </c>
      <c r="K397" s="32" t="s">
        <v>18142</v>
      </c>
      <c r="L397" s="32" t="s">
        <v>18676</v>
      </c>
      <c r="M397" s="60">
        <v>129900</v>
      </c>
      <c r="N397" s="46">
        <f t="shared" si="25"/>
        <v>0.8</v>
      </c>
      <c r="O397" s="47">
        <f t="shared" si="26"/>
        <v>21979.999999999996</v>
      </c>
      <c r="P397" s="46" t="str">
        <f t="shared" si="27"/>
        <v>PERCENTAGE</v>
      </c>
    </row>
    <row r="398" spans="1:16" x14ac:dyDescent="0.3">
      <c r="A398" s="43" t="str">
        <f t="shared" si="24"/>
        <v>2024 ALL T-SHIRT EXC KI &amp; RAGLAN D80</v>
      </c>
      <c r="B398" s="44">
        <f>'2019 ALL N OLDER D95'!$B$2</f>
        <v>46121</v>
      </c>
      <c r="C398" s="44">
        <f>'2019 ALL N OLDER D95'!$C$2</f>
        <v>46127</v>
      </c>
      <c r="D398" s="43">
        <v>3260</v>
      </c>
      <c r="E398" s="43">
        <v>333</v>
      </c>
      <c r="F398" s="43">
        <v>3</v>
      </c>
      <c r="G398" s="32">
        <v>1</v>
      </c>
      <c r="H398" s="32" t="s">
        <v>640</v>
      </c>
      <c r="I398" s="112" t="s">
        <v>24172</v>
      </c>
      <c r="J398" s="61" t="s">
        <v>17688</v>
      </c>
      <c r="K398" s="32" t="s">
        <v>18142</v>
      </c>
      <c r="L398" s="32" t="s">
        <v>18677</v>
      </c>
      <c r="M398" s="60">
        <v>129900</v>
      </c>
      <c r="N398" s="46">
        <f t="shared" si="25"/>
        <v>0.8</v>
      </c>
      <c r="O398" s="47">
        <f t="shared" si="26"/>
        <v>21979.999999999996</v>
      </c>
      <c r="P398" s="46" t="str">
        <f t="shared" si="27"/>
        <v>PERCENTAGE</v>
      </c>
    </row>
    <row r="399" spans="1:16" x14ac:dyDescent="0.3">
      <c r="A399" s="43" t="str">
        <f t="shared" si="24"/>
        <v>2024 ALL T-SHIRT EXC KI &amp; RAGLAN D80</v>
      </c>
      <c r="B399" s="44">
        <f>'2019 ALL N OLDER D95'!$B$2</f>
        <v>46121</v>
      </c>
      <c r="C399" s="44">
        <f>'2019 ALL N OLDER D95'!$C$2</f>
        <v>46127</v>
      </c>
      <c r="D399" s="43">
        <v>3260</v>
      </c>
      <c r="E399" s="43">
        <v>333</v>
      </c>
      <c r="F399" s="43">
        <v>3</v>
      </c>
      <c r="G399" s="32">
        <v>1</v>
      </c>
      <c r="H399" s="32" t="s">
        <v>640</v>
      </c>
      <c r="I399" s="112" t="s">
        <v>24172</v>
      </c>
      <c r="J399" s="61" t="s">
        <v>17689</v>
      </c>
      <c r="K399" s="32" t="s">
        <v>18142</v>
      </c>
      <c r="L399" s="32" t="s">
        <v>18678</v>
      </c>
      <c r="M399" s="60">
        <v>129900</v>
      </c>
      <c r="N399" s="46">
        <f t="shared" si="25"/>
        <v>0.8</v>
      </c>
      <c r="O399" s="47">
        <f t="shared" si="26"/>
        <v>21979.999999999996</v>
      </c>
      <c r="P399" s="46" t="str">
        <f t="shared" si="27"/>
        <v>PERCENTAGE</v>
      </c>
    </row>
    <row r="400" spans="1:16" x14ac:dyDescent="0.3">
      <c r="A400" s="43" t="str">
        <f t="shared" si="24"/>
        <v>2024 ALL T-SHIRT EXC KI &amp; RAGLAN D80</v>
      </c>
      <c r="B400" s="44">
        <f>'2019 ALL N OLDER D95'!$B$2</f>
        <v>46121</v>
      </c>
      <c r="C400" s="44">
        <f>'2019 ALL N OLDER D95'!$C$2</f>
        <v>46127</v>
      </c>
      <c r="D400" s="43">
        <v>3260</v>
      </c>
      <c r="E400" s="43">
        <v>333</v>
      </c>
      <c r="F400" s="43">
        <v>3</v>
      </c>
      <c r="G400" s="32">
        <v>1</v>
      </c>
      <c r="H400" s="32" t="s">
        <v>640</v>
      </c>
      <c r="I400" s="112" t="s">
        <v>24172</v>
      </c>
      <c r="J400" s="61" t="s">
        <v>17690</v>
      </c>
      <c r="K400" s="32" t="s">
        <v>18142</v>
      </c>
      <c r="L400" s="32" t="s">
        <v>18679</v>
      </c>
      <c r="M400" s="60">
        <v>129900</v>
      </c>
      <c r="N400" s="46">
        <f t="shared" si="25"/>
        <v>0.8</v>
      </c>
      <c r="O400" s="47">
        <f t="shared" si="26"/>
        <v>21979.999999999996</v>
      </c>
      <c r="P400" s="46" t="str">
        <f t="shared" si="27"/>
        <v>PERCENTAGE</v>
      </c>
    </row>
    <row r="401" spans="1:16" x14ac:dyDescent="0.3">
      <c r="A401" s="43" t="str">
        <f t="shared" si="24"/>
        <v>2024 ALL T-SHIRT EXC KI &amp; RAGLAN D80</v>
      </c>
      <c r="B401" s="44">
        <f>'2019 ALL N OLDER D95'!$B$2</f>
        <v>46121</v>
      </c>
      <c r="C401" s="44">
        <f>'2019 ALL N OLDER D95'!$C$2</f>
        <v>46127</v>
      </c>
      <c r="D401" s="43">
        <v>3260</v>
      </c>
      <c r="E401" s="43">
        <v>333</v>
      </c>
      <c r="F401" s="43">
        <v>3</v>
      </c>
      <c r="G401" s="32">
        <v>1</v>
      </c>
      <c r="H401" s="32" t="s">
        <v>640</v>
      </c>
      <c r="I401" s="112" t="s">
        <v>24172</v>
      </c>
      <c r="J401" s="61" t="s">
        <v>17691</v>
      </c>
      <c r="K401" s="32" t="s">
        <v>18143</v>
      </c>
      <c r="L401" s="32" t="s">
        <v>18680</v>
      </c>
      <c r="M401" s="60">
        <v>129900</v>
      </c>
      <c r="N401" s="46">
        <f t="shared" si="25"/>
        <v>0.8</v>
      </c>
      <c r="O401" s="47">
        <f t="shared" si="26"/>
        <v>21979.999999999996</v>
      </c>
      <c r="P401" s="46" t="str">
        <f t="shared" si="27"/>
        <v>PERCENTAGE</v>
      </c>
    </row>
    <row r="402" spans="1:16" x14ac:dyDescent="0.3">
      <c r="A402" s="43" t="str">
        <f t="shared" si="24"/>
        <v>2024 ALL T-SHIRT EXC KI &amp; RAGLAN D80</v>
      </c>
      <c r="B402" s="44">
        <f>'2019 ALL N OLDER D95'!$B$2</f>
        <v>46121</v>
      </c>
      <c r="C402" s="44">
        <f>'2019 ALL N OLDER D95'!$C$2</f>
        <v>46127</v>
      </c>
      <c r="D402" s="43">
        <v>3260</v>
      </c>
      <c r="E402" s="43">
        <v>333</v>
      </c>
      <c r="F402" s="43">
        <v>3</v>
      </c>
      <c r="G402" s="32">
        <v>1</v>
      </c>
      <c r="H402" s="32" t="s">
        <v>640</v>
      </c>
      <c r="I402" s="112" t="s">
        <v>24172</v>
      </c>
      <c r="J402" s="61" t="s">
        <v>17692</v>
      </c>
      <c r="K402" s="32" t="s">
        <v>18143</v>
      </c>
      <c r="L402" s="32" t="s">
        <v>18681</v>
      </c>
      <c r="M402" s="60">
        <v>129900</v>
      </c>
      <c r="N402" s="46">
        <f t="shared" si="25"/>
        <v>0.8</v>
      </c>
      <c r="O402" s="47">
        <f t="shared" si="26"/>
        <v>21979.999999999996</v>
      </c>
      <c r="P402" s="46" t="str">
        <f t="shared" si="27"/>
        <v>PERCENTAGE</v>
      </c>
    </row>
    <row r="403" spans="1:16" x14ac:dyDescent="0.3">
      <c r="A403" s="43" t="str">
        <f t="shared" si="24"/>
        <v>2024 ALL T-SHIRT EXC KI &amp; RAGLAN D80</v>
      </c>
      <c r="B403" s="44">
        <f>'2019 ALL N OLDER D95'!$B$2</f>
        <v>46121</v>
      </c>
      <c r="C403" s="44">
        <f>'2019 ALL N OLDER D95'!$C$2</f>
        <v>46127</v>
      </c>
      <c r="D403" s="43">
        <v>3260</v>
      </c>
      <c r="E403" s="43">
        <v>333</v>
      </c>
      <c r="F403" s="43">
        <v>3</v>
      </c>
      <c r="G403" s="32">
        <v>1</v>
      </c>
      <c r="H403" s="32" t="s">
        <v>640</v>
      </c>
      <c r="I403" s="112" t="s">
        <v>24172</v>
      </c>
      <c r="J403" s="61" t="s">
        <v>17693</v>
      </c>
      <c r="K403" s="32" t="s">
        <v>18143</v>
      </c>
      <c r="L403" s="32" t="s">
        <v>18682</v>
      </c>
      <c r="M403" s="60">
        <v>129900</v>
      </c>
      <c r="N403" s="46">
        <f t="shared" si="25"/>
        <v>0.8</v>
      </c>
      <c r="O403" s="47">
        <f t="shared" si="26"/>
        <v>21979.999999999996</v>
      </c>
      <c r="P403" s="46" t="str">
        <f t="shared" si="27"/>
        <v>PERCENTAGE</v>
      </c>
    </row>
    <row r="404" spans="1:16" x14ac:dyDescent="0.3">
      <c r="A404" s="43" t="str">
        <f t="shared" si="24"/>
        <v>2024 ALL T-SHIRT EXC KI &amp; RAGLAN D80</v>
      </c>
      <c r="B404" s="44">
        <f>'2019 ALL N OLDER D95'!$B$2</f>
        <v>46121</v>
      </c>
      <c r="C404" s="44">
        <f>'2019 ALL N OLDER D95'!$C$2</f>
        <v>46127</v>
      </c>
      <c r="D404" s="43">
        <v>3260</v>
      </c>
      <c r="E404" s="43">
        <v>333</v>
      </c>
      <c r="F404" s="43">
        <v>3</v>
      </c>
      <c r="G404" s="32">
        <v>1</v>
      </c>
      <c r="H404" s="32" t="s">
        <v>640</v>
      </c>
      <c r="I404" s="112" t="s">
        <v>24172</v>
      </c>
      <c r="J404" s="61" t="s">
        <v>17694</v>
      </c>
      <c r="K404" s="32" t="s">
        <v>18143</v>
      </c>
      <c r="L404" s="32" t="s">
        <v>18683</v>
      </c>
      <c r="M404" s="60">
        <v>129900</v>
      </c>
      <c r="N404" s="46">
        <f t="shared" si="25"/>
        <v>0.8</v>
      </c>
      <c r="O404" s="47">
        <f t="shared" si="26"/>
        <v>21979.999999999996</v>
      </c>
      <c r="P404" s="46" t="str">
        <f t="shared" si="27"/>
        <v>PERCENTAGE</v>
      </c>
    </row>
    <row r="405" spans="1:16" x14ac:dyDescent="0.3">
      <c r="A405" s="43" t="str">
        <f t="shared" si="24"/>
        <v>2024 ALL T-SHIRT EXC KI &amp; RAGLAN D80</v>
      </c>
      <c r="B405" s="44">
        <f>'2019 ALL N OLDER D95'!$B$2</f>
        <v>46121</v>
      </c>
      <c r="C405" s="44">
        <f>'2019 ALL N OLDER D95'!$C$2</f>
        <v>46127</v>
      </c>
      <c r="D405" s="43">
        <v>3260</v>
      </c>
      <c r="E405" s="43">
        <v>333</v>
      </c>
      <c r="F405" s="43">
        <v>3</v>
      </c>
      <c r="G405" s="32">
        <v>1</v>
      </c>
      <c r="H405" s="32" t="s">
        <v>640</v>
      </c>
      <c r="I405" s="112" t="s">
        <v>24172</v>
      </c>
      <c r="J405" s="61" t="s">
        <v>17695</v>
      </c>
      <c r="K405" s="32" t="s">
        <v>18144</v>
      </c>
      <c r="L405" s="32" t="s">
        <v>18684</v>
      </c>
      <c r="M405" s="60">
        <v>129900</v>
      </c>
      <c r="N405" s="46">
        <f t="shared" si="25"/>
        <v>0.8</v>
      </c>
      <c r="O405" s="47">
        <f t="shared" si="26"/>
        <v>21979.999999999996</v>
      </c>
      <c r="P405" s="46" t="str">
        <f t="shared" si="27"/>
        <v>PERCENTAGE</v>
      </c>
    </row>
    <row r="406" spans="1:16" x14ac:dyDescent="0.3">
      <c r="A406" s="43" t="str">
        <f t="shared" si="24"/>
        <v>2024 ALL T-SHIRT EXC KI &amp; RAGLAN D80</v>
      </c>
      <c r="B406" s="44">
        <f>'2019 ALL N OLDER D95'!$B$2</f>
        <v>46121</v>
      </c>
      <c r="C406" s="44">
        <f>'2019 ALL N OLDER D95'!$C$2</f>
        <v>46127</v>
      </c>
      <c r="D406" s="43">
        <v>3260</v>
      </c>
      <c r="E406" s="43">
        <v>333</v>
      </c>
      <c r="F406" s="43">
        <v>3</v>
      </c>
      <c r="G406" s="32">
        <v>1</v>
      </c>
      <c r="H406" s="32" t="s">
        <v>640</v>
      </c>
      <c r="I406" s="112" t="s">
        <v>24172</v>
      </c>
      <c r="J406" s="61" t="s">
        <v>17696</v>
      </c>
      <c r="K406" s="32" t="s">
        <v>18144</v>
      </c>
      <c r="L406" s="32" t="s">
        <v>18685</v>
      </c>
      <c r="M406" s="60">
        <v>129900</v>
      </c>
      <c r="N406" s="46">
        <f t="shared" si="25"/>
        <v>0.8</v>
      </c>
      <c r="O406" s="47">
        <f t="shared" si="26"/>
        <v>21979.999999999996</v>
      </c>
      <c r="P406" s="46" t="str">
        <f t="shared" si="27"/>
        <v>PERCENTAGE</v>
      </c>
    </row>
    <row r="407" spans="1:16" x14ac:dyDescent="0.3">
      <c r="A407" s="43" t="str">
        <f t="shared" si="24"/>
        <v>2024 ALL T-SHIRT EXC KI &amp; RAGLAN D80</v>
      </c>
      <c r="B407" s="44">
        <f>'2019 ALL N OLDER D95'!$B$2</f>
        <v>46121</v>
      </c>
      <c r="C407" s="44">
        <f>'2019 ALL N OLDER D95'!$C$2</f>
        <v>46127</v>
      </c>
      <c r="D407" s="43">
        <v>3260</v>
      </c>
      <c r="E407" s="43">
        <v>333</v>
      </c>
      <c r="F407" s="43">
        <v>3</v>
      </c>
      <c r="G407" s="32">
        <v>1</v>
      </c>
      <c r="H407" s="32" t="s">
        <v>640</v>
      </c>
      <c r="I407" s="112" t="s">
        <v>24172</v>
      </c>
      <c r="J407" s="61" t="s">
        <v>17697</v>
      </c>
      <c r="K407" s="32" t="s">
        <v>18144</v>
      </c>
      <c r="L407" s="32" t="s">
        <v>18686</v>
      </c>
      <c r="M407" s="60">
        <v>129900</v>
      </c>
      <c r="N407" s="46">
        <f t="shared" si="25"/>
        <v>0.8</v>
      </c>
      <c r="O407" s="47">
        <f t="shared" si="26"/>
        <v>21979.999999999996</v>
      </c>
      <c r="P407" s="46" t="str">
        <f t="shared" si="27"/>
        <v>PERCENTAGE</v>
      </c>
    </row>
    <row r="408" spans="1:16" x14ac:dyDescent="0.3">
      <c r="A408" s="43" t="str">
        <f t="shared" si="24"/>
        <v>2024 ALL T-SHIRT EXC KI &amp; RAGLAN D80</v>
      </c>
      <c r="B408" s="44">
        <f>'2019 ALL N OLDER D95'!$B$2</f>
        <v>46121</v>
      </c>
      <c r="C408" s="44">
        <f>'2019 ALL N OLDER D95'!$C$2</f>
        <v>46127</v>
      </c>
      <c r="D408" s="43">
        <v>3260</v>
      </c>
      <c r="E408" s="43">
        <v>333</v>
      </c>
      <c r="F408" s="43">
        <v>3</v>
      </c>
      <c r="G408" s="32">
        <v>1</v>
      </c>
      <c r="H408" s="32" t="s">
        <v>1000</v>
      </c>
      <c r="I408" s="112" t="s">
        <v>24172</v>
      </c>
      <c r="J408" s="61" t="s">
        <v>17698</v>
      </c>
      <c r="K408" s="32" t="s">
        <v>18145</v>
      </c>
      <c r="L408" s="32" t="s">
        <v>18687</v>
      </c>
      <c r="M408" s="60">
        <v>129900</v>
      </c>
      <c r="N408" s="46">
        <f t="shared" si="25"/>
        <v>0.8</v>
      </c>
      <c r="O408" s="47">
        <f t="shared" si="26"/>
        <v>21979.999999999996</v>
      </c>
      <c r="P408" s="46" t="str">
        <f t="shared" si="27"/>
        <v>PERCENTAGE</v>
      </c>
    </row>
    <row r="409" spans="1:16" x14ac:dyDescent="0.3">
      <c r="A409" s="43" t="str">
        <f t="shared" si="24"/>
        <v>2024 ALL T-SHIRT EXC KI &amp; RAGLAN D80</v>
      </c>
      <c r="B409" s="44">
        <f>'2019 ALL N OLDER D95'!$B$2</f>
        <v>46121</v>
      </c>
      <c r="C409" s="44">
        <f>'2019 ALL N OLDER D95'!$C$2</f>
        <v>46127</v>
      </c>
      <c r="D409" s="43">
        <v>3260</v>
      </c>
      <c r="E409" s="43">
        <v>333</v>
      </c>
      <c r="F409" s="43">
        <v>3</v>
      </c>
      <c r="G409" s="32">
        <v>1</v>
      </c>
      <c r="H409" s="32" t="s">
        <v>1000</v>
      </c>
      <c r="I409" s="112" t="s">
        <v>24172</v>
      </c>
      <c r="J409" s="61" t="s">
        <v>17699</v>
      </c>
      <c r="K409" s="32" t="s">
        <v>18145</v>
      </c>
      <c r="L409" s="32" t="s">
        <v>18688</v>
      </c>
      <c r="M409" s="60">
        <v>129900</v>
      </c>
      <c r="N409" s="46">
        <f t="shared" si="25"/>
        <v>0.8</v>
      </c>
      <c r="O409" s="47">
        <f t="shared" si="26"/>
        <v>21979.999999999996</v>
      </c>
      <c r="P409" s="46" t="str">
        <f t="shared" si="27"/>
        <v>PERCENTAGE</v>
      </c>
    </row>
    <row r="410" spans="1:16" x14ac:dyDescent="0.3">
      <c r="A410" s="43" t="str">
        <f t="shared" si="24"/>
        <v>2024 ALL T-SHIRT EXC KI &amp; RAGLAN D80</v>
      </c>
      <c r="B410" s="44">
        <f>'2019 ALL N OLDER D95'!$B$2</f>
        <v>46121</v>
      </c>
      <c r="C410" s="44">
        <f>'2019 ALL N OLDER D95'!$C$2</f>
        <v>46127</v>
      </c>
      <c r="D410" s="43">
        <v>3260</v>
      </c>
      <c r="E410" s="43">
        <v>333</v>
      </c>
      <c r="F410" s="43">
        <v>3</v>
      </c>
      <c r="G410" s="32">
        <v>1</v>
      </c>
      <c r="H410" s="32" t="s">
        <v>1000</v>
      </c>
      <c r="I410" s="112" t="s">
        <v>24172</v>
      </c>
      <c r="J410" s="61" t="s">
        <v>17700</v>
      </c>
      <c r="K410" s="32" t="s">
        <v>18145</v>
      </c>
      <c r="L410" s="32" t="s">
        <v>18689</v>
      </c>
      <c r="M410" s="60">
        <v>129900</v>
      </c>
      <c r="N410" s="46">
        <f t="shared" si="25"/>
        <v>0.8</v>
      </c>
      <c r="O410" s="47">
        <f t="shared" si="26"/>
        <v>21979.999999999996</v>
      </c>
      <c r="P410" s="46" t="str">
        <f t="shared" si="27"/>
        <v>PERCENTAGE</v>
      </c>
    </row>
    <row r="411" spans="1:16" x14ac:dyDescent="0.3">
      <c r="A411" s="43" t="str">
        <f t="shared" si="24"/>
        <v>2024 ALL T-SHIRT EXC KI &amp; RAGLAN D80</v>
      </c>
      <c r="B411" s="44">
        <f>'2019 ALL N OLDER D95'!$B$2</f>
        <v>46121</v>
      </c>
      <c r="C411" s="44">
        <f>'2019 ALL N OLDER D95'!$C$2</f>
        <v>46127</v>
      </c>
      <c r="D411" s="43">
        <v>3260</v>
      </c>
      <c r="E411" s="43">
        <v>333</v>
      </c>
      <c r="F411" s="43">
        <v>3</v>
      </c>
      <c r="G411" s="32">
        <v>1</v>
      </c>
      <c r="H411" s="32" t="s">
        <v>1000</v>
      </c>
      <c r="I411" s="112" t="s">
        <v>24172</v>
      </c>
      <c r="J411" s="61" t="s">
        <v>17701</v>
      </c>
      <c r="K411" s="32" t="s">
        <v>18145</v>
      </c>
      <c r="L411" s="32" t="s">
        <v>18690</v>
      </c>
      <c r="M411" s="60">
        <v>129900</v>
      </c>
      <c r="N411" s="46">
        <f t="shared" si="25"/>
        <v>0.8</v>
      </c>
      <c r="O411" s="47">
        <f t="shared" si="26"/>
        <v>21979.999999999996</v>
      </c>
      <c r="P411" s="46" t="str">
        <f t="shared" si="27"/>
        <v>PERCENTAGE</v>
      </c>
    </row>
    <row r="412" spans="1:16" x14ac:dyDescent="0.3">
      <c r="A412" s="43" t="str">
        <f t="shared" si="24"/>
        <v>2024 ALL T-SHIRT EXC KI &amp; RAGLAN D80</v>
      </c>
      <c r="B412" s="44">
        <f>'2019 ALL N OLDER D95'!$B$2</f>
        <v>46121</v>
      </c>
      <c r="C412" s="44">
        <f>'2019 ALL N OLDER D95'!$C$2</f>
        <v>46127</v>
      </c>
      <c r="D412" s="43">
        <v>3260</v>
      </c>
      <c r="E412" s="43">
        <v>333</v>
      </c>
      <c r="F412" s="43">
        <v>3</v>
      </c>
      <c r="G412" s="32">
        <v>1</v>
      </c>
      <c r="H412" s="32" t="s">
        <v>1000</v>
      </c>
      <c r="I412" s="112" t="s">
        <v>24172</v>
      </c>
      <c r="J412" s="61" t="s">
        <v>17702</v>
      </c>
      <c r="K412" s="32" t="s">
        <v>18146</v>
      </c>
      <c r="L412" s="32" t="s">
        <v>18691</v>
      </c>
      <c r="M412" s="60">
        <v>129900</v>
      </c>
      <c r="N412" s="46">
        <f t="shared" si="25"/>
        <v>0.8</v>
      </c>
      <c r="O412" s="47">
        <f t="shared" si="26"/>
        <v>21979.999999999996</v>
      </c>
      <c r="P412" s="46" t="str">
        <f t="shared" si="27"/>
        <v>PERCENTAGE</v>
      </c>
    </row>
    <row r="413" spans="1:16" x14ac:dyDescent="0.3">
      <c r="A413" s="43" t="str">
        <f t="shared" si="24"/>
        <v>2024 ALL T-SHIRT EXC KI &amp; RAGLAN D80</v>
      </c>
      <c r="B413" s="44">
        <f>'2019 ALL N OLDER D95'!$B$2</f>
        <v>46121</v>
      </c>
      <c r="C413" s="44">
        <f>'2019 ALL N OLDER D95'!$C$2</f>
        <v>46127</v>
      </c>
      <c r="D413" s="43">
        <v>3260</v>
      </c>
      <c r="E413" s="43">
        <v>333</v>
      </c>
      <c r="F413" s="43">
        <v>3</v>
      </c>
      <c r="G413" s="32">
        <v>1</v>
      </c>
      <c r="H413" s="32" t="s">
        <v>1000</v>
      </c>
      <c r="I413" s="112" t="s">
        <v>24172</v>
      </c>
      <c r="J413" s="61" t="s">
        <v>17703</v>
      </c>
      <c r="K413" s="32" t="s">
        <v>18146</v>
      </c>
      <c r="L413" s="32" t="s">
        <v>18692</v>
      </c>
      <c r="M413" s="60">
        <v>129900</v>
      </c>
      <c r="N413" s="46">
        <f t="shared" si="25"/>
        <v>0.8</v>
      </c>
      <c r="O413" s="47">
        <f t="shared" si="26"/>
        <v>21979.999999999996</v>
      </c>
      <c r="P413" s="46" t="str">
        <f t="shared" si="27"/>
        <v>PERCENTAGE</v>
      </c>
    </row>
    <row r="414" spans="1:16" x14ac:dyDescent="0.3">
      <c r="A414" s="43" t="str">
        <f t="shared" si="24"/>
        <v>2024 ALL T-SHIRT EXC KI &amp; RAGLAN D80</v>
      </c>
      <c r="B414" s="44">
        <f>'2019 ALL N OLDER D95'!$B$2</f>
        <v>46121</v>
      </c>
      <c r="C414" s="44">
        <f>'2019 ALL N OLDER D95'!$C$2</f>
        <v>46127</v>
      </c>
      <c r="D414" s="43">
        <v>3260</v>
      </c>
      <c r="E414" s="43">
        <v>333</v>
      </c>
      <c r="F414" s="43">
        <v>3</v>
      </c>
      <c r="G414" s="32">
        <v>1</v>
      </c>
      <c r="H414" s="32" t="s">
        <v>1000</v>
      </c>
      <c r="I414" s="112" t="s">
        <v>24172</v>
      </c>
      <c r="J414" s="61" t="s">
        <v>17704</v>
      </c>
      <c r="K414" s="32" t="s">
        <v>18146</v>
      </c>
      <c r="L414" s="32" t="s">
        <v>18693</v>
      </c>
      <c r="M414" s="60">
        <v>129900</v>
      </c>
      <c r="N414" s="46">
        <f t="shared" si="25"/>
        <v>0.8</v>
      </c>
      <c r="O414" s="47">
        <f t="shared" si="26"/>
        <v>21979.999999999996</v>
      </c>
      <c r="P414" s="46" t="str">
        <f t="shared" si="27"/>
        <v>PERCENTAGE</v>
      </c>
    </row>
    <row r="415" spans="1:16" x14ac:dyDescent="0.3">
      <c r="A415" s="43" t="str">
        <f t="shared" si="24"/>
        <v>2024 ALL T-SHIRT EXC KI &amp; RAGLAN D80</v>
      </c>
      <c r="B415" s="44">
        <f>'2019 ALL N OLDER D95'!$B$2</f>
        <v>46121</v>
      </c>
      <c r="C415" s="44">
        <f>'2019 ALL N OLDER D95'!$C$2</f>
        <v>46127</v>
      </c>
      <c r="D415" s="43">
        <v>3260</v>
      </c>
      <c r="E415" s="43">
        <v>333</v>
      </c>
      <c r="F415" s="43">
        <v>3</v>
      </c>
      <c r="G415" s="32">
        <v>1</v>
      </c>
      <c r="H415" s="32" t="s">
        <v>1000</v>
      </c>
      <c r="I415" s="112" t="s">
        <v>24172</v>
      </c>
      <c r="J415" s="61" t="s">
        <v>17705</v>
      </c>
      <c r="K415" s="32" t="s">
        <v>18146</v>
      </c>
      <c r="L415" s="32" t="s">
        <v>18694</v>
      </c>
      <c r="M415" s="60">
        <v>129900</v>
      </c>
      <c r="N415" s="46">
        <f t="shared" si="25"/>
        <v>0.8</v>
      </c>
      <c r="O415" s="47">
        <f t="shared" si="26"/>
        <v>21979.999999999996</v>
      </c>
      <c r="P415" s="46" t="str">
        <f t="shared" si="27"/>
        <v>PERCENTAGE</v>
      </c>
    </row>
    <row r="416" spans="1:16" x14ac:dyDescent="0.3">
      <c r="A416" s="43" t="str">
        <f t="shared" si="24"/>
        <v>2024 ALL T-SHIRT EXC KI &amp; RAGLAN D80</v>
      </c>
      <c r="B416" s="44">
        <f>'2019 ALL N OLDER D95'!$B$2</f>
        <v>46121</v>
      </c>
      <c r="C416" s="44">
        <f>'2019 ALL N OLDER D95'!$C$2</f>
        <v>46127</v>
      </c>
      <c r="D416" s="43">
        <v>3260</v>
      </c>
      <c r="E416" s="43">
        <v>333</v>
      </c>
      <c r="F416" s="43">
        <v>3</v>
      </c>
      <c r="G416" s="32">
        <v>1</v>
      </c>
      <c r="H416" s="32" t="s">
        <v>1000</v>
      </c>
      <c r="I416" s="112" t="s">
        <v>24172</v>
      </c>
      <c r="J416" s="61" t="s">
        <v>17706</v>
      </c>
      <c r="K416" s="32" t="s">
        <v>18147</v>
      </c>
      <c r="L416" s="32" t="s">
        <v>18695</v>
      </c>
      <c r="M416" s="60">
        <v>129900</v>
      </c>
      <c r="N416" s="46">
        <f t="shared" si="25"/>
        <v>0.8</v>
      </c>
      <c r="O416" s="47">
        <f t="shared" si="26"/>
        <v>21979.999999999996</v>
      </c>
      <c r="P416" s="46" t="str">
        <f t="shared" si="27"/>
        <v>PERCENTAGE</v>
      </c>
    </row>
    <row r="417" spans="1:16" x14ac:dyDescent="0.3">
      <c r="A417" s="43" t="str">
        <f t="shared" si="24"/>
        <v>2024 ALL T-SHIRT EXC KI &amp; RAGLAN D80</v>
      </c>
      <c r="B417" s="44">
        <f>'2019 ALL N OLDER D95'!$B$2</f>
        <v>46121</v>
      </c>
      <c r="C417" s="44">
        <f>'2019 ALL N OLDER D95'!$C$2</f>
        <v>46127</v>
      </c>
      <c r="D417" s="43">
        <v>3260</v>
      </c>
      <c r="E417" s="43">
        <v>333</v>
      </c>
      <c r="F417" s="43">
        <v>3</v>
      </c>
      <c r="G417" s="32">
        <v>1</v>
      </c>
      <c r="H417" s="32" t="s">
        <v>1000</v>
      </c>
      <c r="I417" s="112" t="s">
        <v>24172</v>
      </c>
      <c r="J417" s="61" t="s">
        <v>17707</v>
      </c>
      <c r="K417" s="32" t="s">
        <v>18147</v>
      </c>
      <c r="L417" s="32" t="s">
        <v>18696</v>
      </c>
      <c r="M417" s="60">
        <v>129900</v>
      </c>
      <c r="N417" s="46">
        <f t="shared" si="25"/>
        <v>0.8</v>
      </c>
      <c r="O417" s="47">
        <f t="shared" si="26"/>
        <v>21979.999999999996</v>
      </c>
      <c r="P417" s="46" t="str">
        <f t="shared" si="27"/>
        <v>PERCENTAGE</v>
      </c>
    </row>
    <row r="418" spans="1:16" x14ac:dyDescent="0.3">
      <c r="A418" s="43" t="str">
        <f t="shared" si="24"/>
        <v>2024 ALL T-SHIRT EXC KI &amp; RAGLAN D80</v>
      </c>
      <c r="B418" s="44">
        <f>'2019 ALL N OLDER D95'!$B$2</f>
        <v>46121</v>
      </c>
      <c r="C418" s="44">
        <f>'2019 ALL N OLDER D95'!$C$2</f>
        <v>46127</v>
      </c>
      <c r="D418" s="43">
        <v>3260</v>
      </c>
      <c r="E418" s="43">
        <v>333</v>
      </c>
      <c r="F418" s="43">
        <v>3</v>
      </c>
      <c r="G418" s="32">
        <v>1</v>
      </c>
      <c r="H418" s="32" t="s">
        <v>1000</v>
      </c>
      <c r="I418" s="112" t="s">
        <v>24172</v>
      </c>
      <c r="J418" s="61" t="s">
        <v>17708</v>
      </c>
      <c r="K418" s="32" t="s">
        <v>18147</v>
      </c>
      <c r="L418" s="32" t="s">
        <v>18697</v>
      </c>
      <c r="M418" s="60">
        <v>129900</v>
      </c>
      <c r="N418" s="46">
        <f t="shared" si="25"/>
        <v>0.8</v>
      </c>
      <c r="O418" s="47">
        <f t="shared" si="26"/>
        <v>21979.999999999996</v>
      </c>
      <c r="P418" s="46" t="str">
        <f t="shared" si="27"/>
        <v>PERCENTAGE</v>
      </c>
    </row>
    <row r="419" spans="1:16" x14ac:dyDescent="0.3">
      <c r="A419" s="43" t="str">
        <f t="shared" si="24"/>
        <v>2024 ALL T-SHIRT EXC KI &amp; RAGLAN D80</v>
      </c>
      <c r="B419" s="44">
        <f>'2019 ALL N OLDER D95'!$B$2</f>
        <v>46121</v>
      </c>
      <c r="C419" s="44">
        <f>'2019 ALL N OLDER D95'!$C$2</f>
        <v>46127</v>
      </c>
      <c r="D419" s="43">
        <v>3260</v>
      </c>
      <c r="E419" s="43">
        <v>333</v>
      </c>
      <c r="F419" s="43">
        <v>3</v>
      </c>
      <c r="G419" s="32">
        <v>1</v>
      </c>
      <c r="H419" s="32" t="s">
        <v>1000</v>
      </c>
      <c r="I419" s="112" t="s">
        <v>24172</v>
      </c>
      <c r="J419" s="61" t="s">
        <v>17709</v>
      </c>
      <c r="K419" s="32" t="s">
        <v>18147</v>
      </c>
      <c r="L419" s="32" t="s">
        <v>18698</v>
      </c>
      <c r="M419" s="60">
        <v>129900</v>
      </c>
      <c r="N419" s="46">
        <f t="shared" si="25"/>
        <v>0.8</v>
      </c>
      <c r="O419" s="47">
        <f t="shared" si="26"/>
        <v>21979.999999999996</v>
      </c>
      <c r="P419" s="46" t="str">
        <f t="shared" si="27"/>
        <v>PERCENTAGE</v>
      </c>
    </row>
    <row r="420" spans="1:16" x14ac:dyDescent="0.3">
      <c r="A420" s="43" t="str">
        <f t="shared" si="24"/>
        <v>2024 ALL T-SHIRT EXC KI &amp; RAGLAN D80</v>
      </c>
      <c r="B420" s="44">
        <f>'2019 ALL N OLDER D95'!$B$2</f>
        <v>46121</v>
      </c>
      <c r="C420" s="44">
        <f>'2019 ALL N OLDER D95'!$C$2</f>
        <v>46127</v>
      </c>
      <c r="D420" s="43">
        <v>3260</v>
      </c>
      <c r="E420" s="43">
        <v>333</v>
      </c>
      <c r="F420" s="43">
        <v>3</v>
      </c>
      <c r="G420" s="32">
        <v>1</v>
      </c>
      <c r="H420" s="32" t="s">
        <v>1000</v>
      </c>
      <c r="I420" s="112" t="s">
        <v>24172</v>
      </c>
      <c r="J420" s="61" t="s">
        <v>17710</v>
      </c>
      <c r="K420" s="32" t="s">
        <v>18148</v>
      </c>
      <c r="L420" s="32" t="s">
        <v>18699</v>
      </c>
      <c r="M420" s="60">
        <v>129900</v>
      </c>
      <c r="N420" s="46">
        <f t="shared" si="25"/>
        <v>0.8</v>
      </c>
      <c r="O420" s="47">
        <f t="shared" si="26"/>
        <v>21979.999999999996</v>
      </c>
      <c r="P420" s="46" t="str">
        <f t="shared" si="27"/>
        <v>PERCENTAGE</v>
      </c>
    </row>
    <row r="421" spans="1:16" x14ac:dyDescent="0.3">
      <c r="A421" s="43" t="str">
        <f t="shared" si="24"/>
        <v>2024 ALL T-SHIRT EXC KI &amp; RAGLAN D80</v>
      </c>
      <c r="B421" s="44">
        <f>'2019 ALL N OLDER D95'!$B$2</f>
        <v>46121</v>
      </c>
      <c r="C421" s="44">
        <f>'2019 ALL N OLDER D95'!$C$2</f>
        <v>46127</v>
      </c>
      <c r="D421" s="43">
        <v>3260</v>
      </c>
      <c r="E421" s="43">
        <v>333</v>
      </c>
      <c r="F421" s="43">
        <v>3</v>
      </c>
      <c r="G421" s="32">
        <v>1</v>
      </c>
      <c r="H421" s="32" t="s">
        <v>1000</v>
      </c>
      <c r="I421" s="112" t="s">
        <v>24172</v>
      </c>
      <c r="J421" s="61" t="s">
        <v>17711</v>
      </c>
      <c r="K421" s="32" t="s">
        <v>18148</v>
      </c>
      <c r="L421" s="32" t="s">
        <v>18700</v>
      </c>
      <c r="M421" s="60">
        <v>129900</v>
      </c>
      <c r="N421" s="46">
        <f t="shared" si="25"/>
        <v>0.8</v>
      </c>
      <c r="O421" s="47">
        <f t="shared" si="26"/>
        <v>21979.999999999996</v>
      </c>
      <c r="P421" s="46" t="str">
        <f t="shared" si="27"/>
        <v>PERCENTAGE</v>
      </c>
    </row>
    <row r="422" spans="1:16" x14ac:dyDescent="0.3">
      <c r="A422" s="43" t="str">
        <f t="shared" si="24"/>
        <v>2024 ALL T-SHIRT EXC KI &amp; RAGLAN D80</v>
      </c>
      <c r="B422" s="44">
        <f>'2019 ALL N OLDER D95'!$B$2</f>
        <v>46121</v>
      </c>
      <c r="C422" s="44">
        <f>'2019 ALL N OLDER D95'!$C$2</f>
        <v>46127</v>
      </c>
      <c r="D422" s="43">
        <v>3260</v>
      </c>
      <c r="E422" s="43">
        <v>333</v>
      </c>
      <c r="F422" s="43">
        <v>3</v>
      </c>
      <c r="G422" s="32">
        <v>1</v>
      </c>
      <c r="H422" s="32" t="s">
        <v>1000</v>
      </c>
      <c r="I422" s="112" t="s">
        <v>24172</v>
      </c>
      <c r="J422" s="61" t="s">
        <v>17712</v>
      </c>
      <c r="K422" s="32" t="s">
        <v>18148</v>
      </c>
      <c r="L422" s="32" t="s">
        <v>18701</v>
      </c>
      <c r="M422" s="60">
        <v>129900</v>
      </c>
      <c r="N422" s="46">
        <f t="shared" si="25"/>
        <v>0.8</v>
      </c>
      <c r="O422" s="47">
        <f t="shared" si="26"/>
        <v>21979.999999999996</v>
      </c>
      <c r="P422" s="46" t="str">
        <f t="shared" si="27"/>
        <v>PERCENTAGE</v>
      </c>
    </row>
    <row r="423" spans="1:16" x14ac:dyDescent="0.3">
      <c r="A423" s="43" t="str">
        <f t="shared" si="24"/>
        <v>2024 ALL T-SHIRT EXC KI &amp; RAGLAN D80</v>
      </c>
      <c r="B423" s="44">
        <f>'2019 ALL N OLDER D95'!$B$2</f>
        <v>46121</v>
      </c>
      <c r="C423" s="44">
        <f>'2019 ALL N OLDER D95'!$C$2</f>
        <v>46127</v>
      </c>
      <c r="D423" s="43">
        <v>3260</v>
      </c>
      <c r="E423" s="43">
        <v>333</v>
      </c>
      <c r="F423" s="43">
        <v>3</v>
      </c>
      <c r="G423" s="32">
        <v>1</v>
      </c>
      <c r="H423" s="32" t="s">
        <v>1000</v>
      </c>
      <c r="I423" s="112" t="s">
        <v>24172</v>
      </c>
      <c r="J423" s="61" t="s">
        <v>17713</v>
      </c>
      <c r="K423" s="32" t="s">
        <v>18148</v>
      </c>
      <c r="L423" s="32" t="s">
        <v>18702</v>
      </c>
      <c r="M423" s="60">
        <v>129900</v>
      </c>
      <c r="N423" s="46">
        <f t="shared" si="25"/>
        <v>0.8</v>
      </c>
      <c r="O423" s="47">
        <f t="shared" si="26"/>
        <v>21979.999999999996</v>
      </c>
      <c r="P423" s="46" t="str">
        <f t="shared" si="27"/>
        <v>PERCENTAGE</v>
      </c>
    </row>
    <row r="424" spans="1:16" x14ac:dyDescent="0.3">
      <c r="A424" s="43" t="str">
        <f t="shared" si="24"/>
        <v>2024 ALL T-SHIRT EXC KI &amp; RAGLAN D80</v>
      </c>
      <c r="B424" s="44">
        <f>'2019 ALL N OLDER D95'!$B$2</f>
        <v>46121</v>
      </c>
      <c r="C424" s="44">
        <f>'2019 ALL N OLDER D95'!$C$2</f>
        <v>46127</v>
      </c>
      <c r="D424" s="43">
        <v>3260</v>
      </c>
      <c r="E424" s="43">
        <v>333</v>
      </c>
      <c r="F424" s="43">
        <v>3</v>
      </c>
      <c r="G424" s="32">
        <v>1</v>
      </c>
      <c r="H424" s="32" t="s">
        <v>1000</v>
      </c>
      <c r="I424" s="112" t="s">
        <v>24172</v>
      </c>
      <c r="J424" s="61" t="s">
        <v>17714</v>
      </c>
      <c r="K424" s="32" t="s">
        <v>18149</v>
      </c>
      <c r="L424" s="32" t="s">
        <v>18703</v>
      </c>
      <c r="M424" s="60">
        <v>129900</v>
      </c>
      <c r="N424" s="46">
        <f t="shared" si="25"/>
        <v>0.8</v>
      </c>
      <c r="O424" s="47">
        <f t="shared" si="26"/>
        <v>21979.999999999996</v>
      </c>
      <c r="P424" s="46" t="str">
        <f t="shared" si="27"/>
        <v>PERCENTAGE</v>
      </c>
    </row>
    <row r="425" spans="1:16" x14ac:dyDescent="0.3">
      <c r="A425" s="43" t="str">
        <f t="shared" si="24"/>
        <v>2024 ALL T-SHIRT EXC KI &amp; RAGLAN D80</v>
      </c>
      <c r="B425" s="44">
        <f>'2019 ALL N OLDER D95'!$B$2</f>
        <v>46121</v>
      </c>
      <c r="C425" s="44">
        <f>'2019 ALL N OLDER D95'!$C$2</f>
        <v>46127</v>
      </c>
      <c r="D425" s="43">
        <v>3260</v>
      </c>
      <c r="E425" s="43">
        <v>333</v>
      </c>
      <c r="F425" s="43">
        <v>3</v>
      </c>
      <c r="G425" s="32">
        <v>1</v>
      </c>
      <c r="H425" s="32" t="s">
        <v>1000</v>
      </c>
      <c r="I425" s="112" t="s">
        <v>24172</v>
      </c>
      <c r="J425" s="61" t="s">
        <v>17715</v>
      </c>
      <c r="K425" s="32" t="s">
        <v>18149</v>
      </c>
      <c r="L425" s="32" t="s">
        <v>18704</v>
      </c>
      <c r="M425" s="60">
        <v>129900</v>
      </c>
      <c r="N425" s="46">
        <f t="shared" si="25"/>
        <v>0.8</v>
      </c>
      <c r="O425" s="47">
        <f t="shared" si="26"/>
        <v>21979.999999999996</v>
      </c>
      <c r="P425" s="46" t="str">
        <f t="shared" si="27"/>
        <v>PERCENTAGE</v>
      </c>
    </row>
    <row r="426" spans="1:16" x14ac:dyDescent="0.3">
      <c r="A426" s="43" t="str">
        <f t="shared" si="24"/>
        <v>2024 ALL T-SHIRT EXC KI &amp; RAGLAN D80</v>
      </c>
      <c r="B426" s="44">
        <f>'2019 ALL N OLDER D95'!$B$2</f>
        <v>46121</v>
      </c>
      <c r="C426" s="44">
        <f>'2019 ALL N OLDER D95'!$C$2</f>
        <v>46127</v>
      </c>
      <c r="D426" s="43">
        <v>3260</v>
      </c>
      <c r="E426" s="43">
        <v>333</v>
      </c>
      <c r="F426" s="43">
        <v>3</v>
      </c>
      <c r="G426" s="32">
        <v>1</v>
      </c>
      <c r="H426" s="32" t="s">
        <v>1000</v>
      </c>
      <c r="I426" s="112" t="s">
        <v>24172</v>
      </c>
      <c r="J426" s="61" t="s">
        <v>17716</v>
      </c>
      <c r="K426" s="32" t="s">
        <v>18149</v>
      </c>
      <c r="L426" s="32" t="s">
        <v>18705</v>
      </c>
      <c r="M426" s="60">
        <v>129900</v>
      </c>
      <c r="N426" s="46">
        <f t="shared" si="25"/>
        <v>0.8</v>
      </c>
      <c r="O426" s="47">
        <f t="shared" si="26"/>
        <v>21979.999999999996</v>
      </c>
      <c r="P426" s="46" t="str">
        <f t="shared" si="27"/>
        <v>PERCENTAGE</v>
      </c>
    </row>
    <row r="427" spans="1:16" x14ac:dyDescent="0.3">
      <c r="A427" s="43" t="str">
        <f t="shared" si="24"/>
        <v>2024 ALL T-SHIRT EXC KI &amp; RAGLAN D80</v>
      </c>
      <c r="B427" s="44">
        <f>'2019 ALL N OLDER D95'!$B$2</f>
        <v>46121</v>
      </c>
      <c r="C427" s="44">
        <f>'2019 ALL N OLDER D95'!$C$2</f>
        <v>46127</v>
      </c>
      <c r="D427" s="43">
        <v>3260</v>
      </c>
      <c r="E427" s="43">
        <v>333</v>
      </c>
      <c r="F427" s="43">
        <v>3</v>
      </c>
      <c r="G427" s="32">
        <v>1</v>
      </c>
      <c r="H427" s="32" t="s">
        <v>1000</v>
      </c>
      <c r="I427" s="112" t="s">
        <v>24172</v>
      </c>
      <c r="J427" s="61" t="s">
        <v>17717</v>
      </c>
      <c r="K427" s="32" t="s">
        <v>18149</v>
      </c>
      <c r="L427" s="32" t="s">
        <v>18706</v>
      </c>
      <c r="M427" s="60">
        <v>129900</v>
      </c>
      <c r="N427" s="46">
        <f t="shared" si="25"/>
        <v>0.8</v>
      </c>
      <c r="O427" s="47">
        <f t="shared" si="26"/>
        <v>21979.999999999996</v>
      </c>
      <c r="P427" s="46" t="str">
        <f t="shared" si="27"/>
        <v>PERCENTAGE</v>
      </c>
    </row>
    <row r="428" spans="1:16" x14ac:dyDescent="0.3">
      <c r="A428" s="43" t="str">
        <f t="shared" si="24"/>
        <v>2024 ALL T-SHIRT EXC KI &amp; RAGLAN D80</v>
      </c>
      <c r="B428" s="44">
        <f>'2019 ALL N OLDER D95'!$B$2</f>
        <v>46121</v>
      </c>
      <c r="C428" s="44">
        <f>'2019 ALL N OLDER D95'!$C$2</f>
        <v>46127</v>
      </c>
      <c r="D428" s="43">
        <v>3260</v>
      </c>
      <c r="E428" s="43">
        <v>333</v>
      </c>
      <c r="F428" s="43">
        <v>3</v>
      </c>
      <c r="G428" s="32">
        <v>2</v>
      </c>
      <c r="H428" s="32" t="s">
        <v>909</v>
      </c>
      <c r="I428" s="112" t="s">
        <v>24172</v>
      </c>
      <c r="J428" s="61" t="s">
        <v>17718</v>
      </c>
      <c r="K428" s="32" t="s">
        <v>18150</v>
      </c>
      <c r="L428" s="32" t="s">
        <v>18707</v>
      </c>
      <c r="M428" s="60">
        <v>129900</v>
      </c>
      <c r="N428" s="46">
        <f t="shared" si="25"/>
        <v>0.8</v>
      </c>
      <c r="O428" s="47">
        <f t="shared" si="26"/>
        <v>21979.999999999996</v>
      </c>
      <c r="P428" s="46" t="str">
        <f t="shared" si="27"/>
        <v>PERCENTAGE</v>
      </c>
    </row>
    <row r="429" spans="1:16" x14ac:dyDescent="0.3">
      <c r="A429" s="43" t="str">
        <f t="shared" si="24"/>
        <v>2024 ALL T-SHIRT EXC KI &amp; RAGLAN D80</v>
      </c>
      <c r="B429" s="44">
        <f>'2019 ALL N OLDER D95'!$B$2</f>
        <v>46121</v>
      </c>
      <c r="C429" s="44">
        <f>'2019 ALL N OLDER D95'!$C$2</f>
        <v>46127</v>
      </c>
      <c r="D429" s="43">
        <v>3260</v>
      </c>
      <c r="E429" s="43">
        <v>333</v>
      </c>
      <c r="F429" s="43">
        <v>3</v>
      </c>
      <c r="G429" s="32">
        <v>2</v>
      </c>
      <c r="H429" s="32" t="s">
        <v>909</v>
      </c>
      <c r="I429" s="112" t="s">
        <v>24172</v>
      </c>
      <c r="J429" s="61" t="s">
        <v>17719</v>
      </c>
      <c r="K429" s="32" t="s">
        <v>18150</v>
      </c>
      <c r="L429" s="32" t="s">
        <v>18708</v>
      </c>
      <c r="M429" s="60">
        <v>129900</v>
      </c>
      <c r="N429" s="46">
        <f t="shared" si="25"/>
        <v>0.8</v>
      </c>
      <c r="O429" s="47">
        <f t="shared" si="26"/>
        <v>21979.999999999996</v>
      </c>
      <c r="P429" s="46" t="str">
        <f t="shared" si="27"/>
        <v>PERCENTAGE</v>
      </c>
    </row>
    <row r="430" spans="1:16" x14ac:dyDescent="0.3">
      <c r="A430" s="43" t="str">
        <f t="shared" si="24"/>
        <v>2024 ALL T-SHIRT EXC KI &amp; RAGLAN D80</v>
      </c>
      <c r="B430" s="44">
        <f>'2019 ALL N OLDER D95'!$B$2</f>
        <v>46121</v>
      </c>
      <c r="C430" s="44">
        <f>'2019 ALL N OLDER D95'!$C$2</f>
        <v>46127</v>
      </c>
      <c r="D430" s="43">
        <v>3260</v>
      </c>
      <c r="E430" s="43">
        <v>333</v>
      </c>
      <c r="F430" s="43">
        <v>3</v>
      </c>
      <c r="G430" s="32">
        <v>2</v>
      </c>
      <c r="H430" s="32" t="s">
        <v>909</v>
      </c>
      <c r="I430" s="112" t="s">
        <v>24172</v>
      </c>
      <c r="J430" s="61" t="s">
        <v>17720</v>
      </c>
      <c r="K430" s="32" t="s">
        <v>18150</v>
      </c>
      <c r="L430" s="32" t="s">
        <v>18709</v>
      </c>
      <c r="M430" s="60">
        <v>129900</v>
      </c>
      <c r="N430" s="46">
        <f t="shared" si="25"/>
        <v>0.8</v>
      </c>
      <c r="O430" s="47">
        <f t="shared" si="26"/>
        <v>21979.999999999996</v>
      </c>
      <c r="P430" s="46" t="str">
        <f t="shared" si="27"/>
        <v>PERCENTAGE</v>
      </c>
    </row>
    <row r="431" spans="1:16" x14ac:dyDescent="0.3">
      <c r="A431" s="43" t="str">
        <f t="shared" si="24"/>
        <v>2024 ALL T-SHIRT EXC KI &amp; RAGLAN D80</v>
      </c>
      <c r="B431" s="44">
        <f>'2019 ALL N OLDER D95'!$B$2</f>
        <v>46121</v>
      </c>
      <c r="C431" s="44">
        <f>'2019 ALL N OLDER D95'!$C$2</f>
        <v>46127</v>
      </c>
      <c r="D431" s="43">
        <v>3260</v>
      </c>
      <c r="E431" s="43">
        <v>333</v>
      </c>
      <c r="F431" s="43">
        <v>3</v>
      </c>
      <c r="G431" s="32">
        <v>2</v>
      </c>
      <c r="H431" s="32" t="s">
        <v>909</v>
      </c>
      <c r="I431" s="112" t="s">
        <v>24172</v>
      </c>
      <c r="J431" s="61" t="s">
        <v>17721</v>
      </c>
      <c r="K431" s="32" t="s">
        <v>18150</v>
      </c>
      <c r="L431" s="32" t="s">
        <v>18710</v>
      </c>
      <c r="M431" s="60">
        <v>129900</v>
      </c>
      <c r="N431" s="46">
        <f t="shared" si="25"/>
        <v>0.8</v>
      </c>
      <c r="O431" s="47">
        <f t="shared" si="26"/>
        <v>21979.999999999996</v>
      </c>
      <c r="P431" s="46" t="str">
        <f t="shared" si="27"/>
        <v>PERCENTAGE</v>
      </c>
    </row>
    <row r="432" spans="1:16" x14ac:dyDescent="0.3">
      <c r="A432" s="43" t="str">
        <f t="shared" si="24"/>
        <v>2024 ALL T-SHIRT EXC KI &amp; RAGLAN D80</v>
      </c>
      <c r="B432" s="44">
        <f>'2019 ALL N OLDER D95'!$B$2</f>
        <v>46121</v>
      </c>
      <c r="C432" s="44">
        <f>'2019 ALL N OLDER D95'!$C$2</f>
        <v>46127</v>
      </c>
      <c r="D432" s="43">
        <v>3260</v>
      </c>
      <c r="E432" s="43">
        <v>333</v>
      </c>
      <c r="F432" s="43">
        <v>3</v>
      </c>
      <c r="G432" s="32">
        <v>2</v>
      </c>
      <c r="H432" s="32" t="s">
        <v>909</v>
      </c>
      <c r="I432" s="112" t="s">
        <v>24172</v>
      </c>
      <c r="J432" s="61" t="s">
        <v>17722</v>
      </c>
      <c r="K432" s="32" t="s">
        <v>18151</v>
      </c>
      <c r="L432" s="32" t="s">
        <v>18711</v>
      </c>
      <c r="M432" s="60">
        <v>129900</v>
      </c>
      <c r="N432" s="46">
        <f t="shared" si="25"/>
        <v>0.8</v>
      </c>
      <c r="O432" s="47">
        <f t="shared" si="26"/>
        <v>21979.999999999996</v>
      </c>
      <c r="P432" s="46" t="str">
        <f t="shared" si="27"/>
        <v>PERCENTAGE</v>
      </c>
    </row>
    <row r="433" spans="1:16" x14ac:dyDescent="0.3">
      <c r="A433" s="43" t="str">
        <f t="shared" si="24"/>
        <v>2024 ALL T-SHIRT EXC KI &amp; RAGLAN D80</v>
      </c>
      <c r="B433" s="44">
        <f>'2019 ALL N OLDER D95'!$B$2</f>
        <v>46121</v>
      </c>
      <c r="C433" s="44">
        <f>'2019 ALL N OLDER D95'!$C$2</f>
        <v>46127</v>
      </c>
      <c r="D433" s="43">
        <v>3260</v>
      </c>
      <c r="E433" s="43">
        <v>333</v>
      </c>
      <c r="F433" s="43">
        <v>3</v>
      </c>
      <c r="G433" s="32">
        <v>2</v>
      </c>
      <c r="H433" s="32" t="s">
        <v>909</v>
      </c>
      <c r="I433" s="112" t="s">
        <v>24172</v>
      </c>
      <c r="J433" s="61" t="s">
        <v>17723</v>
      </c>
      <c r="K433" s="32" t="s">
        <v>18151</v>
      </c>
      <c r="L433" s="32" t="s">
        <v>18712</v>
      </c>
      <c r="M433" s="60">
        <v>129900</v>
      </c>
      <c r="N433" s="46">
        <f t="shared" si="25"/>
        <v>0.8</v>
      </c>
      <c r="O433" s="47">
        <f t="shared" si="26"/>
        <v>21979.999999999996</v>
      </c>
      <c r="P433" s="46" t="str">
        <f t="shared" si="27"/>
        <v>PERCENTAGE</v>
      </c>
    </row>
    <row r="434" spans="1:16" x14ac:dyDescent="0.3">
      <c r="A434" s="43" t="str">
        <f t="shared" si="24"/>
        <v>2024 ALL T-SHIRT EXC KI &amp; RAGLAN D80</v>
      </c>
      <c r="B434" s="44">
        <f>'2019 ALL N OLDER D95'!$B$2</f>
        <v>46121</v>
      </c>
      <c r="C434" s="44">
        <f>'2019 ALL N OLDER D95'!$C$2</f>
        <v>46127</v>
      </c>
      <c r="D434" s="43">
        <v>3260</v>
      </c>
      <c r="E434" s="43">
        <v>333</v>
      </c>
      <c r="F434" s="43">
        <v>3</v>
      </c>
      <c r="G434" s="32">
        <v>2</v>
      </c>
      <c r="H434" s="32" t="s">
        <v>909</v>
      </c>
      <c r="I434" s="112" t="s">
        <v>24172</v>
      </c>
      <c r="J434" s="61" t="s">
        <v>17724</v>
      </c>
      <c r="K434" s="32" t="s">
        <v>18151</v>
      </c>
      <c r="L434" s="32" t="s">
        <v>18713</v>
      </c>
      <c r="M434" s="60">
        <v>129900</v>
      </c>
      <c r="N434" s="46">
        <f t="shared" si="25"/>
        <v>0.8</v>
      </c>
      <c r="O434" s="47">
        <f t="shared" si="26"/>
        <v>21979.999999999996</v>
      </c>
      <c r="P434" s="46" t="str">
        <f t="shared" si="27"/>
        <v>PERCENTAGE</v>
      </c>
    </row>
    <row r="435" spans="1:16" x14ac:dyDescent="0.3">
      <c r="A435" s="43" t="str">
        <f t="shared" si="24"/>
        <v>2024 ALL T-SHIRT EXC KI &amp; RAGLAN D80</v>
      </c>
      <c r="B435" s="44">
        <f>'2019 ALL N OLDER D95'!$B$2</f>
        <v>46121</v>
      </c>
      <c r="C435" s="44">
        <f>'2019 ALL N OLDER D95'!$C$2</f>
        <v>46127</v>
      </c>
      <c r="D435" s="43">
        <v>3260</v>
      </c>
      <c r="E435" s="43">
        <v>333</v>
      </c>
      <c r="F435" s="43">
        <v>3</v>
      </c>
      <c r="G435" s="32">
        <v>2</v>
      </c>
      <c r="H435" s="32" t="s">
        <v>909</v>
      </c>
      <c r="I435" s="112" t="s">
        <v>24172</v>
      </c>
      <c r="J435" s="61" t="s">
        <v>17725</v>
      </c>
      <c r="K435" s="32" t="s">
        <v>18151</v>
      </c>
      <c r="L435" s="32" t="s">
        <v>18714</v>
      </c>
      <c r="M435" s="60">
        <v>129900</v>
      </c>
      <c r="N435" s="46">
        <f t="shared" si="25"/>
        <v>0.8</v>
      </c>
      <c r="O435" s="47">
        <f t="shared" si="26"/>
        <v>21979.999999999996</v>
      </c>
      <c r="P435" s="46" t="str">
        <f t="shared" si="27"/>
        <v>PERCENTAGE</v>
      </c>
    </row>
    <row r="436" spans="1:16" x14ac:dyDescent="0.3">
      <c r="A436" s="43" t="str">
        <f t="shared" si="24"/>
        <v>2024 ALL T-SHIRT EXC KI &amp; RAGLAN D80</v>
      </c>
      <c r="B436" s="44">
        <f>'2019 ALL N OLDER D95'!$B$2</f>
        <v>46121</v>
      </c>
      <c r="C436" s="44">
        <f>'2019 ALL N OLDER D95'!$C$2</f>
        <v>46127</v>
      </c>
      <c r="D436" s="43">
        <v>3260</v>
      </c>
      <c r="E436" s="43">
        <v>333</v>
      </c>
      <c r="F436" s="43">
        <v>3</v>
      </c>
      <c r="G436" s="32">
        <v>2</v>
      </c>
      <c r="H436" s="32" t="s">
        <v>909</v>
      </c>
      <c r="I436" s="112" t="s">
        <v>24172</v>
      </c>
      <c r="J436" s="61" t="s">
        <v>17726</v>
      </c>
      <c r="K436" s="32" t="s">
        <v>18152</v>
      </c>
      <c r="L436" s="32" t="s">
        <v>18715</v>
      </c>
      <c r="M436" s="60">
        <v>129900</v>
      </c>
      <c r="N436" s="46">
        <f t="shared" si="25"/>
        <v>0.8</v>
      </c>
      <c r="O436" s="47">
        <f t="shared" si="26"/>
        <v>21979.999999999996</v>
      </c>
      <c r="P436" s="46" t="str">
        <f t="shared" si="27"/>
        <v>PERCENTAGE</v>
      </c>
    </row>
    <row r="437" spans="1:16" x14ac:dyDescent="0.3">
      <c r="A437" s="43" t="str">
        <f t="shared" si="24"/>
        <v>2024 ALL T-SHIRT EXC KI &amp; RAGLAN D80</v>
      </c>
      <c r="B437" s="44">
        <f>'2019 ALL N OLDER D95'!$B$2</f>
        <v>46121</v>
      </c>
      <c r="C437" s="44">
        <f>'2019 ALL N OLDER D95'!$C$2</f>
        <v>46127</v>
      </c>
      <c r="D437" s="43">
        <v>3260</v>
      </c>
      <c r="E437" s="43">
        <v>333</v>
      </c>
      <c r="F437" s="43">
        <v>3</v>
      </c>
      <c r="G437" s="32">
        <v>2</v>
      </c>
      <c r="H437" s="32" t="s">
        <v>909</v>
      </c>
      <c r="I437" s="112" t="s">
        <v>24172</v>
      </c>
      <c r="J437" s="61" t="s">
        <v>17727</v>
      </c>
      <c r="K437" s="32" t="s">
        <v>18152</v>
      </c>
      <c r="L437" s="32" t="s">
        <v>18716</v>
      </c>
      <c r="M437" s="60">
        <v>129900</v>
      </c>
      <c r="N437" s="46">
        <f t="shared" si="25"/>
        <v>0.8</v>
      </c>
      <c r="O437" s="47">
        <f t="shared" si="26"/>
        <v>21979.999999999996</v>
      </c>
      <c r="P437" s="46" t="str">
        <f t="shared" si="27"/>
        <v>PERCENTAGE</v>
      </c>
    </row>
    <row r="438" spans="1:16" x14ac:dyDescent="0.3">
      <c r="A438" s="43" t="str">
        <f t="shared" si="24"/>
        <v>2024 ALL T-SHIRT EXC KI &amp; RAGLAN D80</v>
      </c>
      <c r="B438" s="44">
        <f>'2019 ALL N OLDER D95'!$B$2</f>
        <v>46121</v>
      </c>
      <c r="C438" s="44">
        <f>'2019 ALL N OLDER D95'!$C$2</f>
        <v>46127</v>
      </c>
      <c r="D438" s="43">
        <v>3260</v>
      </c>
      <c r="E438" s="43">
        <v>333</v>
      </c>
      <c r="F438" s="43">
        <v>3</v>
      </c>
      <c r="G438" s="32">
        <v>2</v>
      </c>
      <c r="H438" s="32" t="s">
        <v>909</v>
      </c>
      <c r="I438" s="112" t="s">
        <v>24172</v>
      </c>
      <c r="J438" s="61" t="s">
        <v>17728</v>
      </c>
      <c r="K438" s="32" t="s">
        <v>18152</v>
      </c>
      <c r="L438" s="32" t="s">
        <v>18717</v>
      </c>
      <c r="M438" s="60">
        <v>129900</v>
      </c>
      <c r="N438" s="46">
        <f t="shared" si="25"/>
        <v>0.8</v>
      </c>
      <c r="O438" s="47">
        <f t="shared" si="26"/>
        <v>21979.999999999996</v>
      </c>
      <c r="P438" s="46" t="str">
        <f t="shared" si="27"/>
        <v>PERCENTAGE</v>
      </c>
    </row>
    <row r="439" spans="1:16" x14ac:dyDescent="0.3">
      <c r="A439" s="43" t="str">
        <f t="shared" si="24"/>
        <v>2024 ALL T-SHIRT EXC KI &amp; RAGLAN D80</v>
      </c>
      <c r="B439" s="44">
        <f>'2019 ALL N OLDER D95'!$B$2</f>
        <v>46121</v>
      </c>
      <c r="C439" s="44">
        <f>'2019 ALL N OLDER D95'!$C$2</f>
        <v>46127</v>
      </c>
      <c r="D439" s="43">
        <v>3260</v>
      </c>
      <c r="E439" s="43">
        <v>333</v>
      </c>
      <c r="F439" s="43">
        <v>3</v>
      </c>
      <c r="G439" s="32">
        <v>2</v>
      </c>
      <c r="H439" s="32" t="s">
        <v>909</v>
      </c>
      <c r="I439" s="112" t="s">
        <v>24172</v>
      </c>
      <c r="J439" s="61" t="s">
        <v>17729</v>
      </c>
      <c r="K439" s="32" t="s">
        <v>18152</v>
      </c>
      <c r="L439" s="32" t="s">
        <v>18718</v>
      </c>
      <c r="M439" s="60">
        <v>129900</v>
      </c>
      <c r="N439" s="46">
        <f t="shared" si="25"/>
        <v>0.8</v>
      </c>
      <c r="O439" s="47">
        <f t="shared" si="26"/>
        <v>21979.999999999996</v>
      </c>
      <c r="P439" s="46" t="str">
        <f t="shared" si="27"/>
        <v>PERCENTAGE</v>
      </c>
    </row>
    <row r="440" spans="1:16" x14ac:dyDescent="0.3">
      <c r="A440" s="43" t="str">
        <f t="shared" si="24"/>
        <v>2024 ALL T-SHIRT EXC KI &amp; RAGLAN D80</v>
      </c>
      <c r="B440" s="44">
        <f>'2019 ALL N OLDER D95'!$B$2</f>
        <v>46121</v>
      </c>
      <c r="C440" s="44">
        <f>'2019 ALL N OLDER D95'!$C$2</f>
        <v>46127</v>
      </c>
      <c r="D440" s="43">
        <v>3260</v>
      </c>
      <c r="E440" s="43">
        <v>333</v>
      </c>
      <c r="F440" s="43">
        <v>3</v>
      </c>
      <c r="G440" s="32">
        <v>2</v>
      </c>
      <c r="H440" s="32" t="s">
        <v>909</v>
      </c>
      <c r="I440" s="112" t="s">
        <v>24172</v>
      </c>
      <c r="J440" s="61" t="s">
        <v>17730</v>
      </c>
      <c r="K440" s="32" t="s">
        <v>18153</v>
      </c>
      <c r="L440" s="32" t="s">
        <v>18719</v>
      </c>
      <c r="M440" s="60">
        <v>129900</v>
      </c>
      <c r="N440" s="46">
        <f t="shared" si="25"/>
        <v>0.8</v>
      </c>
      <c r="O440" s="47">
        <f t="shared" si="26"/>
        <v>21979.999999999996</v>
      </c>
      <c r="P440" s="46" t="str">
        <f t="shared" si="27"/>
        <v>PERCENTAGE</v>
      </c>
    </row>
    <row r="441" spans="1:16" x14ac:dyDescent="0.3">
      <c r="A441" s="43" t="str">
        <f t="shared" si="24"/>
        <v>2024 ALL T-SHIRT EXC KI &amp; RAGLAN D80</v>
      </c>
      <c r="B441" s="44">
        <f>'2019 ALL N OLDER D95'!$B$2</f>
        <v>46121</v>
      </c>
      <c r="C441" s="44">
        <f>'2019 ALL N OLDER D95'!$C$2</f>
        <v>46127</v>
      </c>
      <c r="D441" s="43">
        <v>3260</v>
      </c>
      <c r="E441" s="43">
        <v>333</v>
      </c>
      <c r="F441" s="43">
        <v>3</v>
      </c>
      <c r="G441" s="32">
        <v>2</v>
      </c>
      <c r="H441" s="32" t="s">
        <v>909</v>
      </c>
      <c r="I441" s="112" t="s">
        <v>24172</v>
      </c>
      <c r="J441" s="61" t="s">
        <v>17731</v>
      </c>
      <c r="K441" s="32" t="s">
        <v>18153</v>
      </c>
      <c r="L441" s="32" t="s">
        <v>18720</v>
      </c>
      <c r="M441" s="60">
        <v>129900</v>
      </c>
      <c r="N441" s="46">
        <f t="shared" si="25"/>
        <v>0.8</v>
      </c>
      <c r="O441" s="47">
        <f t="shared" si="26"/>
        <v>21979.999999999996</v>
      </c>
      <c r="P441" s="46" t="str">
        <f t="shared" si="27"/>
        <v>PERCENTAGE</v>
      </c>
    </row>
    <row r="442" spans="1:16" x14ac:dyDescent="0.3">
      <c r="A442" s="43" t="str">
        <f t="shared" si="24"/>
        <v>2024 ALL T-SHIRT EXC KI &amp; RAGLAN D80</v>
      </c>
      <c r="B442" s="44">
        <f>'2019 ALL N OLDER D95'!$B$2</f>
        <v>46121</v>
      </c>
      <c r="C442" s="44">
        <f>'2019 ALL N OLDER D95'!$C$2</f>
        <v>46127</v>
      </c>
      <c r="D442" s="43">
        <v>3260</v>
      </c>
      <c r="E442" s="43">
        <v>333</v>
      </c>
      <c r="F442" s="43">
        <v>3</v>
      </c>
      <c r="G442" s="32">
        <v>2</v>
      </c>
      <c r="H442" s="32" t="s">
        <v>909</v>
      </c>
      <c r="I442" s="112" t="s">
        <v>24172</v>
      </c>
      <c r="J442" s="61" t="s">
        <v>17732</v>
      </c>
      <c r="K442" s="32" t="s">
        <v>18153</v>
      </c>
      <c r="L442" s="32" t="s">
        <v>18721</v>
      </c>
      <c r="M442" s="60">
        <v>129900</v>
      </c>
      <c r="N442" s="46">
        <f t="shared" si="25"/>
        <v>0.8</v>
      </c>
      <c r="O442" s="47">
        <f t="shared" si="26"/>
        <v>21979.999999999996</v>
      </c>
      <c r="P442" s="46" t="str">
        <f t="shared" si="27"/>
        <v>PERCENTAGE</v>
      </c>
    </row>
    <row r="443" spans="1:16" x14ac:dyDescent="0.3">
      <c r="A443" s="43" t="str">
        <f t="shared" si="24"/>
        <v>2024 ALL T-SHIRT EXC KI &amp; RAGLAN D80</v>
      </c>
      <c r="B443" s="44">
        <f>'2019 ALL N OLDER D95'!$B$2</f>
        <v>46121</v>
      </c>
      <c r="C443" s="44">
        <f>'2019 ALL N OLDER D95'!$C$2</f>
        <v>46127</v>
      </c>
      <c r="D443" s="43">
        <v>3260</v>
      </c>
      <c r="E443" s="43">
        <v>333</v>
      </c>
      <c r="F443" s="43">
        <v>3</v>
      </c>
      <c r="G443" s="32">
        <v>2</v>
      </c>
      <c r="H443" s="32" t="s">
        <v>909</v>
      </c>
      <c r="I443" s="112" t="s">
        <v>24172</v>
      </c>
      <c r="J443" s="61" t="s">
        <v>17733</v>
      </c>
      <c r="K443" s="32" t="s">
        <v>18153</v>
      </c>
      <c r="L443" s="32" t="s">
        <v>18722</v>
      </c>
      <c r="M443" s="60">
        <v>129900</v>
      </c>
      <c r="N443" s="46">
        <f t="shared" si="25"/>
        <v>0.8</v>
      </c>
      <c r="O443" s="47">
        <f t="shared" si="26"/>
        <v>21979.999999999996</v>
      </c>
      <c r="P443" s="46" t="str">
        <f t="shared" si="27"/>
        <v>PERCENTAGE</v>
      </c>
    </row>
    <row r="444" spans="1:16" x14ac:dyDescent="0.3">
      <c r="A444" s="43" t="str">
        <f t="shared" si="24"/>
        <v>2024 ALL T-SHIRT EXC KI &amp; RAGLAN D80</v>
      </c>
      <c r="B444" s="44">
        <f>'2019 ALL N OLDER D95'!$B$2</f>
        <v>46121</v>
      </c>
      <c r="C444" s="44">
        <f>'2019 ALL N OLDER D95'!$C$2</f>
        <v>46127</v>
      </c>
      <c r="D444" s="43">
        <v>3260</v>
      </c>
      <c r="E444" s="43">
        <v>333</v>
      </c>
      <c r="F444" s="43">
        <v>3</v>
      </c>
      <c r="G444" s="32">
        <v>2</v>
      </c>
      <c r="H444" s="32" t="s">
        <v>909</v>
      </c>
      <c r="I444" s="112" t="s">
        <v>24172</v>
      </c>
      <c r="J444" s="61" t="s">
        <v>17734</v>
      </c>
      <c r="K444" s="32" t="s">
        <v>18154</v>
      </c>
      <c r="L444" s="32" t="s">
        <v>18723</v>
      </c>
      <c r="M444" s="60">
        <v>129900</v>
      </c>
      <c r="N444" s="46">
        <f t="shared" si="25"/>
        <v>0.8</v>
      </c>
      <c r="O444" s="47">
        <f t="shared" si="26"/>
        <v>21979.999999999996</v>
      </c>
      <c r="P444" s="46" t="str">
        <f t="shared" si="27"/>
        <v>PERCENTAGE</v>
      </c>
    </row>
    <row r="445" spans="1:16" x14ac:dyDescent="0.3">
      <c r="A445" s="43" t="str">
        <f t="shared" si="24"/>
        <v>2024 ALL T-SHIRT EXC KI &amp; RAGLAN D80</v>
      </c>
      <c r="B445" s="44">
        <f>'2019 ALL N OLDER D95'!$B$2</f>
        <v>46121</v>
      </c>
      <c r="C445" s="44">
        <f>'2019 ALL N OLDER D95'!$C$2</f>
        <v>46127</v>
      </c>
      <c r="D445" s="43">
        <v>3260</v>
      </c>
      <c r="E445" s="43">
        <v>333</v>
      </c>
      <c r="F445" s="43">
        <v>3</v>
      </c>
      <c r="G445" s="32">
        <v>2</v>
      </c>
      <c r="H445" s="32" t="s">
        <v>909</v>
      </c>
      <c r="I445" s="112" t="s">
        <v>24172</v>
      </c>
      <c r="J445" s="61" t="s">
        <v>17735</v>
      </c>
      <c r="K445" s="32" t="s">
        <v>18154</v>
      </c>
      <c r="L445" s="32" t="s">
        <v>18724</v>
      </c>
      <c r="M445" s="60">
        <v>129900</v>
      </c>
      <c r="N445" s="46">
        <f t="shared" si="25"/>
        <v>0.8</v>
      </c>
      <c r="O445" s="47">
        <f t="shared" si="26"/>
        <v>21979.999999999996</v>
      </c>
      <c r="P445" s="46" t="str">
        <f t="shared" si="27"/>
        <v>PERCENTAGE</v>
      </c>
    </row>
    <row r="446" spans="1:16" x14ac:dyDescent="0.3">
      <c r="A446" s="43" t="str">
        <f t="shared" si="24"/>
        <v>2024 ALL T-SHIRT EXC KI &amp; RAGLAN D80</v>
      </c>
      <c r="B446" s="44">
        <f>'2019 ALL N OLDER D95'!$B$2</f>
        <v>46121</v>
      </c>
      <c r="C446" s="44">
        <f>'2019 ALL N OLDER D95'!$C$2</f>
        <v>46127</v>
      </c>
      <c r="D446" s="43">
        <v>3260</v>
      </c>
      <c r="E446" s="43">
        <v>333</v>
      </c>
      <c r="F446" s="43">
        <v>3</v>
      </c>
      <c r="G446" s="32">
        <v>2</v>
      </c>
      <c r="H446" s="32" t="s">
        <v>909</v>
      </c>
      <c r="I446" s="112" t="s">
        <v>24172</v>
      </c>
      <c r="J446" s="61" t="s">
        <v>17736</v>
      </c>
      <c r="K446" s="32" t="s">
        <v>18154</v>
      </c>
      <c r="L446" s="32" t="s">
        <v>18725</v>
      </c>
      <c r="M446" s="60">
        <v>129900</v>
      </c>
      <c r="N446" s="46">
        <f t="shared" si="25"/>
        <v>0.8</v>
      </c>
      <c r="O446" s="47">
        <f t="shared" si="26"/>
        <v>21979.999999999996</v>
      </c>
      <c r="P446" s="46" t="str">
        <f t="shared" si="27"/>
        <v>PERCENTAGE</v>
      </c>
    </row>
    <row r="447" spans="1:16" x14ac:dyDescent="0.3">
      <c r="A447" s="43" t="str">
        <f t="shared" si="24"/>
        <v>2024 ALL T-SHIRT EXC KI &amp; RAGLAN D80</v>
      </c>
      <c r="B447" s="44">
        <f>'2019 ALL N OLDER D95'!$B$2</f>
        <v>46121</v>
      </c>
      <c r="C447" s="44">
        <f>'2019 ALL N OLDER D95'!$C$2</f>
        <v>46127</v>
      </c>
      <c r="D447" s="43">
        <v>3260</v>
      </c>
      <c r="E447" s="43">
        <v>333</v>
      </c>
      <c r="F447" s="43">
        <v>3</v>
      </c>
      <c r="G447" s="32">
        <v>2</v>
      </c>
      <c r="H447" s="32" t="s">
        <v>909</v>
      </c>
      <c r="I447" s="112" t="s">
        <v>24172</v>
      </c>
      <c r="J447" s="61" t="s">
        <v>17737</v>
      </c>
      <c r="K447" s="32" t="s">
        <v>18154</v>
      </c>
      <c r="L447" s="32" t="s">
        <v>18726</v>
      </c>
      <c r="M447" s="60">
        <v>129900</v>
      </c>
      <c r="N447" s="46">
        <f t="shared" si="25"/>
        <v>0.8</v>
      </c>
      <c r="O447" s="47">
        <f t="shared" si="26"/>
        <v>21979.999999999996</v>
      </c>
      <c r="P447" s="46" t="str">
        <f t="shared" si="27"/>
        <v>PERCENTAGE</v>
      </c>
    </row>
    <row r="448" spans="1:16" x14ac:dyDescent="0.3">
      <c r="A448" s="43" t="str">
        <f t="shared" si="24"/>
        <v>2024 ALL T-SHIRT EXC KI &amp; RAGLAN D80</v>
      </c>
      <c r="B448" s="44">
        <f>'2019 ALL N OLDER D95'!$B$2</f>
        <v>46121</v>
      </c>
      <c r="C448" s="44">
        <f>'2019 ALL N OLDER D95'!$C$2</f>
        <v>46127</v>
      </c>
      <c r="D448" s="43">
        <v>3260</v>
      </c>
      <c r="E448" s="43">
        <v>333</v>
      </c>
      <c r="F448" s="43">
        <v>3</v>
      </c>
      <c r="G448" s="32">
        <v>2</v>
      </c>
      <c r="H448" s="32" t="s">
        <v>909</v>
      </c>
      <c r="I448" s="112" t="s">
        <v>24172</v>
      </c>
      <c r="J448" s="61" t="s">
        <v>17738</v>
      </c>
      <c r="K448" s="32" t="s">
        <v>18155</v>
      </c>
      <c r="L448" s="32" t="s">
        <v>18727</v>
      </c>
      <c r="M448" s="60">
        <v>129900</v>
      </c>
      <c r="N448" s="46">
        <f t="shared" si="25"/>
        <v>0.8</v>
      </c>
      <c r="O448" s="47">
        <f t="shared" si="26"/>
        <v>21979.999999999996</v>
      </c>
      <c r="P448" s="46" t="str">
        <f t="shared" si="27"/>
        <v>PERCENTAGE</v>
      </c>
    </row>
    <row r="449" spans="1:16" x14ac:dyDescent="0.3">
      <c r="A449" s="43" t="str">
        <f t="shared" si="24"/>
        <v>2024 ALL T-SHIRT EXC KI &amp; RAGLAN D80</v>
      </c>
      <c r="B449" s="44">
        <f>'2019 ALL N OLDER D95'!$B$2</f>
        <v>46121</v>
      </c>
      <c r="C449" s="44">
        <f>'2019 ALL N OLDER D95'!$C$2</f>
        <v>46127</v>
      </c>
      <c r="D449" s="43">
        <v>3260</v>
      </c>
      <c r="E449" s="43">
        <v>333</v>
      </c>
      <c r="F449" s="43">
        <v>3</v>
      </c>
      <c r="G449" s="32">
        <v>2</v>
      </c>
      <c r="H449" s="32" t="s">
        <v>909</v>
      </c>
      <c r="I449" s="112" t="s">
        <v>24172</v>
      </c>
      <c r="J449" s="61" t="s">
        <v>17739</v>
      </c>
      <c r="K449" s="32" t="s">
        <v>18155</v>
      </c>
      <c r="L449" s="32" t="s">
        <v>18728</v>
      </c>
      <c r="M449" s="60">
        <v>129900</v>
      </c>
      <c r="N449" s="46">
        <f t="shared" si="25"/>
        <v>0.8</v>
      </c>
      <c r="O449" s="47">
        <f t="shared" si="26"/>
        <v>21979.999999999996</v>
      </c>
      <c r="P449" s="46" t="str">
        <f t="shared" si="27"/>
        <v>PERCENTAGE</v>
      </c>
    </row>
    <row r="450" spans="1:16" x14ac:dyDescent="0.3">
      <c r="A450" s="43" t="str">
        <f t="shared" si="24"/>
        <v>2024 ALL T-SHIRT EXC KI &amp; RAGLAN D80</v>
      </c>
      <c r="B450" s="44">
        <f>'2019 ALL N OLDER D95'!$B$2</f>
        <v>46121</v>
      </c>
      <c r="C450" s="44">
        <f>'2019 ALL N OLDER D95'!$C$2</f>
        <v>46127</v>
      </c>
      <c r="D450" s="43">
        <v>3260</v>
      </c>
      <c r="E450" s="43">
        <v>333</v>
      </c>
      <c r="F450" s="43">
        <v>3</v>
      </c>
      <c r="G450" s="32">
        <v>2</v>
      </c>
      <c r="H450" s="32" t="s">
        <v>909</v>
      </c>
      <c r="I450" s="112" t="s">
        <v>24172</v>
      </c>
      <c r="J450" s="61" t="s">
        <v>17740</v>
      </c>
      <c r="K450" s="32" t="s">
        <v>18155</v>
      </c>
      <c r="L450" s="32" t="s">
        <v>18729</v>
      </c>
      <c r="M450" s="60">
        <v>129900</v>
      </c>
      <c r="N450" s="46">
        <f t="shared" si="25"/>
        <v>0.8</v>
      </c>
      <c r="O450" s="47">
        <f t="shared" si="26"/>
        <v>21979.999999999996</v>
      </c>
      <c r="P450" s="46" t="str">
        <f t="shared" si="27"/>
        <v>PERCENTAGE</v>
      </c>
    </row>
    <row r="451" spans="1:16" x14ac:dyDescent="0.3">
      <c r="A451" s="43" t="str">
        <f t="shared" si="24"/>
        <v>2024 ALL T-SHIRT EXC KI &amp; RAGLAN D80</v>
      </c>
      <c r="B451" s="44">
        <f>'2019 ALL N OLDER D95'!$B$2</f>
        <v>46121</v>
      </c>
      <c r="C451" s="44">
        <f>'2019 ALL N OLDER D95'!$C$2</f>
        <v>46127</v>
      </c>
      <c r="D451" s="43">
        <v>3260</v>
      </c>
      <c r="E451" s="43">
        <v>333</v>
      </c>
      <c r="F451" s="43">
        <v>3</v>
      </c>
      <c r="G451" s="32">
        <v>2</v>
      </c>
      <c r="H451" s="32" t="s">
        <v>909</v>
      </c>
      <c r="I451" s="112" t="s">
        <v>24172</v>
      </c>
      <c r="J451" s="61" t="s">
        <v>17741</v>
      </c>
      <c r="K451" s="32" t="s">
        <v>18155</v>
      </c>
      <c r="L451" s="32" t="s">
        <v>18730</v>
      </c>
      <c r="M451" s="60">
        <v>129900</v>
      </c>
      <c r="N451" s="46">
        <f t="shared" si="25"/>
        <v>0.8</v>
      </c>
      <c r="O451" s="47">
        <f t="shared" si="26"/>
        <v>21979.999999999996</v>
      </c>
      <c r="P451" s="46" t="str">
        <f t="shared" si="27"/>
        <v>PERCENTAGE</v>
      </c>
    </row>
    <row r="452" spans="1:16" x14ac:dyDescent="0.3">
      <c r="A452" s="43" t="str">
        <f t="shared" ref="A452:A515" si="28">$A$2</f>
        <v>2024 ALL T-SHIRT EXC KI &amp; RAGLAN D80</v>
      </c>
      <c r="B452" s="44">
        <f>'2019 ALL N OLDER D95'!$B$2</f>
        <v>46121</v>
      </c>
      <c r="C452" s="44">
        <f>'2019 ALL N OLDER D95'!$C$2</f>
        <v>46127</v>
      </c>
      <c r="D452" s="43">
        <v>3260</v>
      </c>
      <c r="E452" s="43">
        <v>333</v>
      </c>
      <c r="F452" s="43">
        <v>3</v>
      </c>
      <c r="G452" s="32">
        <v>2</v>
      </c>
      <c r="H452" s="32" t="s">
        <v>909</v>
      </c>
      <c r="I452" s="112" t="s">
        <v>24172</v>
      </c>
      <c r="J452" s="61" t="s">
        <v>17742</v>
      </c>
      <c r="K452" s="32" t="s">
        <v>18156</v>
      </c>
      <c r="L452" s="32" t="s">
        <v>18731</v>
      </c>
      <c r="M452" s="60">
        <v>129900</v>
      </c>
      <c r="N452" s="46">
        <f t="shared" ref="N452:N515" si="29">$N$2</f>
        <v>0.8</v>
      </c>
      <c r="O452" s="47">
        <f t="shared" ref="O452:O515" si="30">$O$2</f>
        <v>21979.999999999996</v>
      </c>
      <c r="P452" s="46" t="str">
        <f t="shared" ref="P452:P515" si="31">$P$2</f>
        <v>PERCENTAGE</v>
      </c>
    </row>
    <row r="453" spans="1:16" x14ac:dyDescent="0.3">
      <c r="A453" s="43" t="str">
        <f t="shared" si="28"/>
        <v>2024 ALL T-SHIRT EXC KI &amp; RAGLAN D80</v>
      </c>
      <c r="B453" s="44">
        <f>'2019 ALL N OLDER D95'!$B$2</f>
        <v>46121</v>
      </c>
      <c r="C453" s="44">
        <f>'2019 ALL N OLDER D95'!$C$2</f>
        <v>46127</v>
      </c>
      <c r="D453" s="43">
        <v>3260</v>
      </c>
      <c r="E453" s="43">
        <v>333</v>
      </c>
      <c r="F453" s="43">
        <v>3</v>
      </c>
      <c r="G453" s="32">
        <v>2</v>
      </c>
      <c r="H453" s="32" t="s">
        <v>909</v>
      </c>
      <c r="I453" s="112" t="s">
        <v>24172</v>
      </c>
      <c r="J453" s="61" t="s">
        <v>17743</v>
      </c>
      <c r="K453" s="32" t="s">
        <v>18156</v>
      </c>
      <c r="L453" s="32" t="s">
        <v>18732</v>
      </c>
      <c r="M453" s="60">
        <v>129900</v>
      </c>
      <c r="N453" s="46">
        <f t="shared" si="29"/>
        <v>0.8</v>
      </c>
      <c r="O453" s="47">
        <f t="shared" si="30"/>
        <v>21979.999999999996</v>
      </c>
      <c r="P453" s="46" t="str">
        <f t="shared" si="31"/>
        <v>PERCENTAGE</v>
      </c>
    </row>
    <row r="454" spans="1:16" x14ac:dyDescent="0.3">
      <c r="A454" s="43" t="str">
        <f t="shared" si="28"/>
        <v>2024 ALL T-SHIRT EXC KI &amp; RAGLAN D80</v>
      </c>
      <c r="B454" s="44">
        <f>'2019 ALL N OLDER D95'!$B$2</f>
        <v>46121</v>
      </c>
      <c r="C454" s="44">
        <f>'2019 ALL N OLDER D95'!$C$2</f>
        <v>46127</v>
      </c>
      <c r="D454" s="43">
        <v>3260</v>
      </c>
      <c r="E454" s="43">
        <v>333</v>
      </c>
      <c r="F454" s="43">
        <v>3</v>
      </c>
      <c r="G454" s="32">
        <v>2</v>
      </c>
      <c r="H454" s="32" t="s">
        <v>909</v>
      </c>
      <c r="I454" s="112" t="s">
        <v>24172</v>
      </c>
      <c r="J454" s="61" t="s">
        <v>17744</v>
      </c>
      <c r="K454" s="32" t="s">
        <v>18156</v>
      </c>
      <c r="L454" s="32" t="s">
        <v>18733</v>
      </c>
      <c r="M454" s="60">
        <v>129900</v>
      </c>
      <c r="N454" s="46">
        <f t="shared" si="29"/>
        <v>0.8</v>
      </c>
      <c r="O454" s="47">
        <f t="shared" si="30"/>
        <v>21979.999999999996</v>
      </c>
      <c r="P454" s="46" t="str">
        <f t="shared" si="31"/>
        <v>PERCENTAGE</v>
      </c>
    </row>
    <row r="455" spans="1:16" x14ac:dyDescent="0.3">
      <c r="A455" s="43" t="str">
        <f t="shared" si="28"/>
        <v>2024 ALL T-SHIRT EXC KI &amp; RAGLAN D80</v>
      </c>
      <c r="B455" s="44">
        <f>'2019 ALL N OLDER D95'!$B$2</f>
        <v>46121</v>
      </c>
      <c r="C455" s="44">
        <f>'2019 ALL N OLDER D95'!$C$2</f>
        <v>46127</v>
      </c>
      <c r="D455" s="43">
        <v>3260</v>
      </c>
      <c r="E455" s="43">
        <v>333</v>
      </c>
      <c r="F455" s="43">
        <v>3</v>
      </c>
      <c r="G455" s="32">
        <v>2</v>
      </c>
      <c r="H455" s="32" t="s">
        <v>909</v>
      </c>
      <c r="I455" s="112" t="s">
        <v>24172</v>
      </c>
      <c r="J455" s="61" t="s">
        <v>17745</v>
      </c>
      <c r="K455" s="32" t="s">
        <v>18156</v>
      </c>
      <c r="L455" s="32" t="s">
        <v>18734</v>
      </c>
      <c r="M455" s="60">
        <v>129900</v>
      </c>
      <c r="N455" s="46">
        <f t="shared" si="29"/>
        <v>0.8</v>
      </c>
      <c r="O455" s="47">
        <f t="shared" si="30"/>
        <v>21979.999999999996</v>
      </c>
      <c r="P455" s="46" t="str">
        <f t="shared" si="31"/>
        <v>PERCENTAGE</v>
      </c>
    </row>
    <row r="456" spans="1:16" x14ac:dyDescent="0.3">
      <c r="A456" s="43" t="str">
        <f t="shared" si="28"/>
        <v>2024 ALL T-SHIRT EXC KI &amp; RAGLAN D80</v>
      </c>
      <c r="B456" s="44">
        <f>'2019 ALL N OLDER D95'!$B$2</f>
        <v>46121</v>
      </c>
      <c r="C456" s="44">
        <f>'2019 ALL N OLDER D95'!$C$2</f>
        <v>46127</v>
      </c>
      <c r="D456" s="43">
        <v>3260</v>
      </c>
      <c r="E456" s="43">
        <v>333</v>
      </c>
      <c r="F456" s="43">
        <v>3</v>
      </c>
      <c r="G456" s="32">
        <v>2</v>
      </c>
      <c r="H456" s="32" t="s">
        <v>909</v>
      </c>
      <c r="I456" s="112" t="s">
        <v>24172</v>
      </c>
      <c r="J456" s="61" t="s">
        <v>17746</v>
      </c>
      <c r="K456" s="32" t="s">
        <v>18157</v>
      </c>
      <c r="L456" s="32" t="s">
        <v>18735</v>
      </c>
      <c r="M456" s="60">
        <v>129900</v>
      </c>
      <c r="N456" s="46">
        <f t="shared" si="29"/>
        <v>0.8</v>
      </c>
      <c r="O456" s="47">
        <f t="shared" si="30"/>
        <v>21979.999999999996</v>
      </c>
      <c r="P456" s="46" t="str">
        <f t="shared" si="31"/>
        <v>PERCENTAGE</v>
      </c>
    </row>
    <row r="457" spans="1:16" x14ac:dyDescent="0.3">
      <c r="A457" s="43" t="str">
        <f t="shared" si="28"/>
        <v>2024 ALL T-SHIRT EXC KI &amp; RAGLAN D80</v>
      </c>
      <c r="B457" s="44">
        <f>'2019 ALL N OLDER D95'!$B$2</f>
        <v>46121</v>
      </c>
      <c r="C457" s="44">
        <f>'2019 ALL N OLDER D95'!$C$2</f>
        <v>46127</v>
      </c>
      <c r="D457" s="43">
        <v>3260</v>
      </c>
      <c r="E457" s="43">
        <v>333</v>
      </c>
      <c r="F457" s="43">
        <v>3</v>
      </c>
      <c r="G457" s="32">
        <v>2</v>
      </c>
      <c r="H457" s="32" t="s">
        <v>909</v>
      </c>
      <c r="I457" s="112" t="s">
        <v>24172</v>
      </c>
      <c r="J457" s="61" t="s">
        <v>17747</v>
      </c>
      <c r="K457" s="32" t="s">
        <v>18157</v>
      </c>
      <c r="L457" s="32" t="s">
        <v>18736</v>
      </c>
      <c r="M457" s="60">
        <v>129900</v>
      </c>
      <c r="N457" s="46">
        <f t="shared" si="29"/>
        <v>0.8</v>
      </c>
      <c r="O457" s="47">
        <f t="shared" si="30"/>
        <v>21979.999999999996</v>
      </c>
      <c r="P457" s="46" t="str">
        <f t="shared" si="31"/>
        <v>PERCENTAGE</v>
      </c>
    </row>
    <row r="458" spans="1:16" x14ac:dyDescent="0.3">
      <c r="A458" s="43" t="str">
        <f t="shared" si="28"/>
        <v>2024 ALL T-SHIRT EXC KI &amp; RAGLAN D80</v>
      </c>
      <c r="B458" s="44">
        <f>'2019 ALL N OLDER D95'!$B$2</f>
        <v>46121</v>
      </c>
      <c r="C458" s="44">
        <f>'2019 ALL N OLDER D95'!$C$2</f>
        <v>46127</v>
      </c>
      <c r="D458" s="43">
        <v>3260</v>
      </c>
      <c r="E458" s="43">
        <v>333</v>
      </c>
      <c r="F458" s="43">
        <v>3</v>
      </c>
      <c r="G458" s="32">
        <v>2</v>
      </c>
      <c r="H458" s="32" t="s">
        <v>909</v>
      </c>
      <c r="I458" s="112" t="s">
        <v>24172</v>
      </c>
      <c r="J458" s="61" t="s">
        <v>17748</v>
      </c>
      <c r="K458" s="32" t="s">
        <v>18157</v>
      </c>
      <c r="L458" s="32" t="s">
        <v>18737</v>
      </c>
      <c r="M458" s="60">
        <v>129900</v>
      </c>
      <c r="N458" s="46">
        <f t="shared" si="29"/>
        <v>0.8</v>
      </c>
      <c r="O458" s="47">
        <f t="shared" si="30"/>
        <v>21979.999999999996</v>
      </c>
      <c r="P458" s="46" t="str">
        <f t="shared" si="31"/>
        <v>PERCENTAGE</v>
      </c>
    </row>
    <row r="459" spans="1:16" x14ac:dyDescent="0.3">
      <c r="A459" s="43" t="str">
        <f t="shared" si="28"/>
        <v>2024 ALL T-SHIRT EXC KI &amp; RAGLAN D80</v>
      </c>
      <c r="B459" s="44">
        <f>'2019 ALL N OLDER D95'!$B$2</f>
        <v>46121</v>
      </c>
      <c r="C459" s="44">
        <f>'2019 ALL N OLDER D95'!$C$2</f>
        <v>46127</v>
      </c>
      <c r="D459" s="43">
        <v>3260</v>
      </c>
      <c r="E459" s="43">
        <v>333</v>
      </c>
      <c r="F459" s="43">
        <v>3</v>
      </c>
      <c r="G459" s="32">
        <v>2</v>
      </c>
      <c r="H459" s="32" t="s">
        <v>909</v>
      </c>
      <c r="I459" s="112" t="s">
        <v>24172</v>
      </c>
      <c r="J459" s="61" t="s">
        <v>17749</v>
      </c>
      <c r="K459" s="32" t="s">
        <v>18157</v>
      </c>
      <c r="L459" s="32" t="s">
        <v>18738</v>
      </c>
      <c r="M459" s="60">
        <v>129900</v>
      </c>
      <c r="N459" s="46">
        <f t="shared" si="29"/>
        <v>0.8</v>
      </c>
      <c r="O459" s="47">
        <f t="shared" si="30"/>
        <v>21979.999999999996</v>
      </c>
      <c r="P459" s="46" t="str">
        <f t="shared" si="31"/>
        <v>PERCENTAGE</v>
      </c>
    </row>
    <row r="460" spans="1:16" x14ac:dyDescent="0.3">
      <c r="A460" s="43" t="str">
        <f t="shared" si="28"/>
        <v>2024 ALL T-SHIRT EXC KI &amp; RAGLAN D80</v>
      </c>
      <c r="B460" s="44">
        <f>'2019 ALL N OLDER D95'!$B$2</f>
        <v>46121</v>
      </c>
      <c r="C460" s="44">
        <f>'2019 ALL N OLDER D95'!$C$2</f>
        <v>46127</v>
      </c>
      <c r="D460" s="43">
        <v>3260</v>
      </c>
      <c r="E460" s="43">
        <v>333</v>
      </c>
      <c r="F460" s="43">
        <v>3</v>
      </c>
      <c r="G460" s="32">
        <v>2</v>
      </c>
      <c r="H460" s="32" t="s">
        <v>909</v>
      </c>
      <c r="I460" s="112" t="s">
        <v>24172</v>
      </c>
      <c r="J460" s="61" t="s">
        <v>17750</v>
      </c>
      <c r="K460" s="32" t="s">
        <v>18158</v>
      </c>
      <c r="L460" s="32" t="s">
        <v>18739</v>
      </c>
      <c r="M460" s="60">
        <v>129900</v>
      </c>
      <c r="N460" s="46">
        <f t="shared" si="29"/>
        <v>0.8</v>
      </c>
      <c r="O460" s="47">
        <f t="shared" si="30"/>
        <v>21979.999999999996</v>
      </c>
      <c r="P460" s="46" t="str">
        <f t="shared" si="31"/>
        <v>PERCENTAGE</v>
      </c>
    </row>
    <row r="461" spans="1:16" x14ac:dyDescent="0.3">
      <c r="A461" s="43" t="str">
        <f t="shared" si="28"/>
        <v>2024 ALL T-SHIRT EXC KI &amp; RAGLAN D80</v>
      </c>
      <c r="B461" s="44">
        <f>'2019 ALL N OLDER D95'!$B$2</f>
        <v>46121</v>
      </c>
      <c r="C461" s="44">
        <f>'2019 ALL N OLDER D95'!$C$2</f>
        <v>46127</v>
      </c>
      <c r="D461" s="43">
        <v>3260</v>
      </c>
      <c r="E461" s="43">
        <v>333</v>
      </c>
      <c r="F461" s="43">
        <v>3</v>
      </c>
      <c r="G461" s="32">
        <v>2</v>
      </c>
      <c r="H461" s="32" t="s">
        <v>909</v>
      </c>
      <c r="I461" s="112" t="s">
        <v>24172</v>
      </c>
      <c r="J461" s="61" t="s">
        <v>17751</v>
      </c>
      <c r="K461" s="32" t="s">
        <v>18158</v>
      </c>
      <c r="L461" s="32" t="s">
        <v>18740</v>
      </c>
      <c r="M461" s="60">
        <v>129900</v>
      </c>
      <c r="N461" s="46">
        <f t="shared" si="29"/>
        <v>0.8</v>
      </c>
      <c r="O461" s="47">
        <f t="shared" si="30"/>
        <v>21979.999999999996</v>
      </c>
      <c r="P461" s="46" t="str">
        <f t="shared" si="31"/>
        <v>PERCENTAGE</v>
      </c>
    </row>
    <row r="462" spans="1:16" x14ac:dyDescent="0.3">
      <c r="A462" s="43" t="str">
        <f t="shared" si="28"/>
        <v>2024 ALL T-SHIRT EXC KI &amp; RAGLAN D80</v>
      </c>
      <c r="B462" s="44">
        <f>'2019 ALL N OLDER D95'!$B$2</f>
        <v>46121</v>
      </c>
      <c r="C462" s="44">
        <f>'2019 ALL N OLDER D95'!$C$2</f>
        <v>46127</v>
      </c>
      <c r="D462" s="43">
        <v>3260</v>
      </c>
      <c r="E462" s="43">
        <v>333</v>
      </c>
      <c r="F462" s="43">
        <v>3</v>
      </c>
      <c r="G462" s="32">
        <v>2</v>
      </c>
      <c r="H462" s="32" t="s">
        <v>909</v>
      </c>
      <c r="I462" s="112" t="s">
        <v>24172</v>
      </c>
      <c r="J462" s="61" t="s">
        <v>17752</v>
      </c>
      <c r="K462" s="32" t="s">
        <v>18158</v>
      </c>
      <c r="L462" s="32" t="s">
        <v>18741</v>
      </c>
      <c r="M462" s="60">
        <v>129900</v>
      </c>
      <c r="N462" s="46">
        <f t="shared" si="29"/>
        <v>0.8</v>
      </c>
      <c r="O462" s="47">
        <f t="shared" si="30"/>
        <v>21979.999999999996</v>
      </c>
      <c r="P462" s="46" t="str">
        <f t="shared" si="31"/>
        <v>PERCENTAGE</v>
      </c>
    </row>
    <row r="463" spans="1:16" x14ac:dyDescent="0.3">
      <c r="A463" s="43" t="str">
        <f t="shared" si="28"/>
        <v>2024 ALL T-SHIRT EXC KI &amp; RAGLAN D80</v>
      </c>
      <c r="B463" s="44">
        <f>'2019 ALL N OLDER D95'!$B$2</f>
        <v>46121</v>
      </c>
      <c r="C463" s="44">
        <f>'2019 ALL N OLDER D95'!$C$2</f>
        <v>46127</v>
      </c>
      <c r="D463" s="43">
        <v>3260</v>
      </c>
      <c r="E463" s="43">
        <v>333</v>
      </c>
      <c r="F463" s="43">
        <v>3</v>
      </c>
      <c r="G463" s="32">
        <v>2</v>
      </c>
      <c r="H463" s="32" t="s">
        <v>909</v>
      </c>
      <c r="I463" s="112" t="s">
        <v>24172</v>
      </c>
      <c r="J463" s="61" t="s">
        <v>17753</v>
      </c>
      <c r="K463" s="32" t="s">
        <v>18158</v>
      </c>
      <c r="L463" s="32" t="s">
        <v>18742</v>
      </c>
      <c r="M463" s="60">
        <v>129900</v>
      </c>
      <c r="N463" s="46">
        <f t="shared" si="29"/>
        <v>0.8</v>
      </c>
      <c r="O463" s="47">
        <f t="shared" si="30"/>
        <v>21979.999999999996</v>
      </c>
      <c r="P463" s="46" t="str">
        <f t="shared" si="31"/>
        <v>PERCENTAGE</v>
      </c>
    </row>
    <row r="464" spans="1:16" x14ac:dyDescent="0.3">
      <c r="A464" s="43" t="str">
        <f t="shared" si="28"/>
        <v>2024 ALL T-SHIRT EXC KI &amp; RAGLAN D80</v>
      </c>
      <c r="B464" s="44">
        <f>'2019 ALL N OLDER D95'!$B$2</f>
        <v>46121</v>
      </c>
      <c r="C464" s="44">
        <f>'2019 ALL N OLDER D95'!$C$2</f>
        <v>46127</v>
      </c>
      <c r="D464" s="43">
        <v>3260</v>
      </c>
      <c r="E464" s="43">
        <v>333</v>
      </c>
      <c r="F464" s="43">
        <v>3</v>
      </c>
      <c r="G464" s="32">
        <v>2</v>
      </c>
      <c r="H464" s="32" t="s">
        <v>186</v>
      </c>
      <c r="I464" s="112" t="s">
        <v>24172</v>
      </c>
      <c r="J464" s="61" t="s">
        <v>17754</v>
      </c>
      <c r="K464" s="32" t="s">
        <v>18159</v>
      </c>
      <c r="L464" s="32" t="s">
        <v>18743</v>
      </c>
      <c r="M464" s="60">
        <v>129900</v>
      </c>
      <c r="N464" s="46">
        <f t="shared" si="29"/>
        <v>0.8</v>
      </c>
      <c r="O464" s="47">
        <f t="shared" si="30"/>
        <v>21979.999999999996</v>
      </c>
      <c r="P464" s="46" t="str">
        <f t="shared" si="31"/>
        <v>PERCENTAGE</v>
      </c>
    </row>
    <row r="465" spans="1:16" x14ac:dyDescent="0.3">
      <c r="A465" s="43" t="str">
        <f t="shared" si="28"/>
        <v>2024 ALL T-SHIRT EXC KI &amp; RAGLAN D80</v>
      </c>
      <c r="B465" s="44">
        <f>'2019 ALL N OLDER D95'!$B$2</f>
        <v>46121</v>
      </c>
      <c r="C465" s="44">
        <f>'2019 ALL N OLDER D95'!$C$2</f>
        <v>46127</v>
      </c>
      <c r="D465" s="43">
        <v>3260</v>
      </c>
      <c r="E465" s="43">
        <v>333</v>
      </c>
      <c r="F465" s="43">
        <v>3</v>
      </c>
      <c r="G465" s="32">
        <v>2</v>
      </c>
      <c r="H465" s="32" t="s">
        <v>186</v>
      </c>
      <c r="I465" s="112" t="s">
        <v>24172</v>
      </c>
      <c r="J465" s="61" t="s">
        <v>17755</v>
      </c>
      <c r="K465" s="32" t="s">
        <v>18159</v>
      </c>
      <c r="L465" s="32" t="s">
        <v>18744</v>
      </c>
      <c r="M465" s="60">
        <v>129900</v>
      </c>
      <c r="N465" s="46">
        <f t="shared" si="29"/>
        <v>0.8</v>
      </c>
      <c r="O465" s="47">
        <f t="shared" si="30"/>
        <v>21979.999999999996</v>
      </c>
      <c r="P465" s="46" t="str">
        <f t="shared" si="31"/>
        <v>PERCENTAGE</v>
      </c>
    </row>
    <row r="466" spans="1:16" x14ac:dyDescent="0.3">
      <c r="A466" s="43" t="str">
        <f t="shared" si="28"/>
        <v>2024 ALL T-SHIRT EXC KI &amp; RAGLAN D80</v>
      </c>
      <c r="B466" s="44">
        <f>'2019 ALL N OLDER D95'!$B$2</f>
        <v>46121</v>
      </c>
      <c r="C466" s="44">
        <f>'2019 ALL N OLDER D95'!$C$2</f>
        <v>46127</v>
      </c>
      <c r="D466" s="43">
        <v>3260</v>
      </c>
      <c r="E466" s="43">
        <v>333</v>
      </c>
      <c r="F466" s="43">
        <v>3</v>
      </c>
      <c r="G466" s="32">
        <v>2</v>
      </c>
      <c r="H466" s="32" t="s">
        <v>186</v>
      </c>
      <c r="I466" s="112" t="s">
        <v>24172</v>
      </c>
      <c r="J466" s="61" t="s">
        <v>17756</v>
      </c>
      <c r="K466" s="32" t="s">
        <v>18159</v>
      </c>
      <c r="L466" s="32" t="s">
        <v>18745</v>
      </c>
      <c r="M466" s="60">
        <v>129900</v>
      </c>
      <c r="N466" s="46">
        <f t="shared" si="29"/>
        <v>0.8</v>
      </c>
      <c r="O466" s="47">
        <f t="shared" si="30"/>
        <v>21979.999999999996</v>
      </c>
      <c r="P466" s="46" t="str">
        <f t="shared" si="31"/>
        <v>PERCENTAGE</v>
      </c>
    </row>
    <row r="467" spans="1:16" x14ac:dyDescent="0.3">
      <c r="A467" s="43" t="str">
        <f t="shared" si="28"/>
        <v>2024 ALL T-SHIRT EXC KI &amp; RAGLAN D80</v>
      </c>
      <c r="B467" s="44">
        <f>'2019 ALL N OLDER D95'!$B$2</f>
        <v>46121</v>
      </c>
      <c r="C467" s="44">
        <f>'2019 ALL N OLDER D95'!$C$2</f>
        <v>46127</v>
      </c>
      <c r="D467" s="43">
        <v>3260</v>
      </c>
      <c r="E467" s="43">
        <v>333</v>
      </c>
      <c r="F467" s="43">
        <v>3</v>
      </c>
      <c r="G467" s="32">
        <v>2</v>
      </c>
      <c r="H467" s="32" t="s">
        <v>186</v>
      </c>
      <c r="I467" s="112" t="s">
        <v>24172</v>
      </c>
      <c r="J467" s="61" t="s">
        <v>17757</v>
      </c>
      <c r="K467" s="32" t="s">
        <v>18159</v>
      </c>
      <c r="L467" s="32" t="s">
        <v>18746</v>
      </c>
      <c r="M467" s="60">
        <v>129900</v>
      </c>
      <c r="N467" s="46">
        <f t="shared" si="29"/>
        <v>0.8</v>
      </c>
      <c r="O467" s="47">
        <f t="shared" si="30"/>
        <v>21979.999999999996</v>
      </c>
      <c r="P467" s="46" t="str">
        <f t="shared" si="31"/>
        <v>PERCENTAGE</v>
      </c>
    </row>
    <row r="468" spans="1:16" x14ac:dyDescent="0.3">
      <c r="A468" s="43" t="str">
        <f t="shared" si="28"/>
        <v>2024 ALL T-SHIRT EXC KI &amp; RAGLAN D80</v>
      </c>
      <c r="B468" s="44">
        <f>'2019 ALL N OLDER D95'!$B$2</f>
        <v>46121</v>
      </c>
      <c r="C468" s="44">
        <f>'2019 ALL N OLDER D95'!$C$2</f>
        <v>46127</v>
      </c>
      <c r="D468" s="43">
        <v>3260</v>
      </c>
      <c r="E468" s="43">
        <v>333</v>
      </c>
      <c r="F468" s="43">
        <v>3</v>
      </c>
      <c r="G468" s="32">
        <v>2</v>
      </c>
      <c r="H468" s="32" t="s">
        <v>186</v>
      </c>
      <c r="I468" s="112" t="s">
        <v>24172</v>
      </c>
      <c r="J468" s="61" t="s">
        <v>17758</v>
      </c>
      <c r="K468" s="32" t="s">
        <v>18160</v>
      </c>
      <c r="L468" s="32" t="s">
        <v>18747</v>
      </c>
      <c r="M468" s="60">
        <v>129900</v>
      </c>
      <c r="N468" s="46">
        <f t="shared" si="29"/>
        <v>0.8</v>
      </c>
      <c r="O468" s="47">
        <f t="shared" si="30"/>
        <v>21979.999999999996</v>
      </c>
      <c r="P468" s="46" t="str">
        <f t="shared" si="31"/>
        <v>PERCENTAGE</v>
      </c>
    </row>
    <row r="469" spans="1:16" x14ac:dyDescent="0.3">
      <c r="A469" s="43" t="str">
        <f t="shared" si="28"/>
        <v>2024 ALL T-SHIRT EXC KI &amp; RAGLAN D80</v>
      </c>
      <c r="B469" s="44">
        <f>'2019 ALL N OLDER D95'!$B$2</f>
        <v>46121</v>
      </c>
      <c r="C469" s="44">
        <f>'2019 ALL N OLDER D95'!$C$2</f>
        <v>46127</v>
      </c>
      <c r="D469" s="43">
        <v>3260</v>
      </c>
      <c r="E469" s="43">
        <v>333</v>
      </c>
      <c r="F469" s="43">
        <v>3</v>
      </c>
      <c r="G469" s="32">
        <v>2</v>
      </c>
      <c r="H469" s="32" t="s">
        <v>186</v>
      </c>
      <c r="I469" s="112" t="s">
        <v>24172</v>
      </c>
      <c r="J469" s="61" t="s">
        <v>17759</v>
      </c>
      <c r="K469" s="32" t="s">
        <v>18160</v>
      </c>
      <c r="L469" s="32" t="s">
        <v>18748</v>
      </c>
      <c r="M469" s="60">
        <v>129900</v>
      </c>
      <c r="N469" s="46">
        <f t="shared" si="29"/>
        <v>0.8</v>
      </c>
      <c r="O469" s="47">
        <f t="shared" si="30"/>
        <v>21979.999999999996</v>
      </c>
      <c r="P469" s="46" t="str">
        <f t="shared" si="31"/>
        <v>PERCENTAGE</v>
      </c>
    </row>
    <row r="470" spans="1:16" x14ac:dyDescent="0.3">
      <c r="A470" s="43" t="str">
        <f t="shared" si="28"/>
        <v>2024 ALL T-SHIRT EXC KI &amp; RAGLAN D80</v>
      </c>
      <c r="B470" s="44">
        <f>'2019 ALL N OLDER D95'!$B$2</f>
        <v>46121</v>
      </c>
      <c r="C470" s="44">
        <f>'2019 ALL N OLDER D95'!$C$2</f>
        <v>46127</v>
      </c>
      <c r="D470" s="43">
        <v>3260</v>
      </c>
      <c r="E470" s="43">
        <v>333</v>
      </c>
      <c r="F470" s="43">
        <v>3</v>
      </c>
      <c r="G470" s="32">
        <v>2</v>
      </c>
      <c r="H470" s="32" t="s">
        <v>186</v>
      </c>
      <c r="I470" s="112" t="s">
        <v>24172</v>
      </c>
      <c r="J470" s="61" t="s">
        <v>17760</v>
      </c>
      <c r="K470" s="32" t="s">
        <v>18160</v>
      </c>
      <c r="L470" s="32" t="s">
        <v>18749</v>
      </c>
      <c r="M470" s="60">
        <v>129900</v>
      </c>
      <c r="N470" s="46">
        <f t="shared" si="29"/>
        <v>0.8</v>
      </c>
      <c r="O470" s="47">
        <f t="shared" si="30"/>
        <v>21979.999999999996</v>
      </c>
      <c r="P470" s="46" t="str">
        <f t="shared" si="31"/>
        <v>PERCENTAGE</v>
      </c>
    </row>
    <row r="471" spans="1:16" x14ac:dyDescent="0.3">
      <c r="A471" s="43" t="str">
        <f t="shared" si="28"/>
        <v>2024 ALL T-SHIRT EXC KI &amp; RAGLAN D80</v>
      </c>
      <c r="B471" s="44">
        <f>'2019 ALL N OLDER D95'!$B$2</f>
        <v>46121</v>
      </c>
      <c r="C471" s="44">
        <f>'2019 ALL N OLDER D95'!$C$2</f>
        <v>46127</v>
      </c>
      <c r="D471" s="43">
        <v>3260</v>
      </c>
      <c r="E471" s="43">
        <v>333</v>
      </c>
      <c r="F471" s="43">
        <v>3</v>
      </c>
      <c r="G471" s="32">
        <v>2</v>
      </c>
      <c r="H471" s="32" t="s">
        <v>186</v>
      </c>
      <c r="I471" s="112" t="s">
        <v>24172</v>
      </c>
      <c r="J471" s="61" t="s">
        <v>17761</v>
      </c>
      <c r="K471" s="32" t="s">
        <v>18160</v>
      </c>
      <c r="L471" s="32" t="s">
        <v>18750</v>
      </c>
      <c r="M471" s="60">
        <v>129900</v>
      </c>
      <c r="N471" s="46">
        <f t="shared" si="29"/>
        <v>0.8</v>
      </c>
      <c r="O471" s="47">
        <f t="shared" si="30"/>
        <v>21979.999999999996</v>
      </c>
      <c r="P471" s="46" t="str">
        <f t="shared" si="31"/>
        <v>PERCENTAGE</v>
      </c>
    </row>
    <row r="472" spans="1:16" x14ac:dyDescent="0.3">
      <c r="A472" s="43" t="str">
        <f t="shared" si="28"/>
        <v>2024 ALL T-SHIRT EXC KI &amp; RAGLAN D80</v>
      </c>
      <c r="B472" s="44">
        <f>'2019 ALL N OLDER D95'!$B$2</f>
        <v>46121</v>
      </c>
      <c r="C472" s="44">
        <f>'2019 ALL N OLDER D95'!$C$2</f>
        <v>46127</v>
      </c>
      <c r="D472" s="43">
        <v>3260</v>
      </c>
      <c r="E472" s="43">
        <v>333</v>
      </c>
      <c r="F472" s="43">
        <v>3</v>
      </c>
      <c r="G472" s="32">
        <v>2</v>
      </c>
      <c r="H472" s="32" t="s">
        <v>186</v>
      </c>
      <c r="I472" s="112" t="s">
        <v>24172</v>
      </c>
      <c r="J472" s="61" t="s">
        <v>17762</v>
      </c>
      <c r="K472" s="32" t="s">
        <v>18161</v>
      </c>
      <c r="L472" s="32" t="s">
        <v>18751</v>
      </c>
      <c r="M472" s="60">
        <v>129900</v>
      </c>
      <c r="N472" s="46">
        <f t="shared" si="29"/>
        <v>0.8</v>
      </c>
      <c r="O472" s="47">
        <f t="shared" si="30"/>
        <v>21979.999999999996</v>
      </c>
      <c r="P472" s="46" t="str">
        <f t="shared" si="31"/>
        <v>PERCENTAGE</v>
      </c>
    </row>
    <row r="473" spans="1:16" x14ac:dyDescent="0.3">
      <c r="A473" s="43" t="str">
        <f t="shared" si="28"/>
        <v>2024 ALL T-SHIRT EXC KI &amp; RAGLAN D80</v>
      </c>
      <c r="B473" s="44">
        <f>'2019 ALL N OLDER D95'!$B$2</f>
        <v>46121</v>
      </c>
      <c r="C473" s="44">
        <f>'2019 ALL N OLDER D95'!$C$2</f>
        <v>46127</v>
      </c>
      <c r="D473" s="43">
        <v>3260</v>
      </c>
      <c r="E473" s="43">
        <v>333</v>
      </c>
      <c r="F473" s="43">
        <v>3</v>
      </c>
      <c r="G473" s="32">
        <v>2</v>
      </c>
      <c r="H473" s="32" t="s">
        <v>186</v>
      </c>
      <c r="I473" s="112" t="s">
        <v>24172</v>
      </c>
      <c r="J473" s="61" t="s">
        <v>17763</v>
      </c>
      <c r="K473" s="32" t="s">
        <v>18161</v>
      </c>
      <c r="L473" s="32" t="s">
        <v>18752</v>
      </c>
      <c r="M473" s="60">
        <v>129900</v>
      </c>
      <c r="N473" s="46">
        <f t="shared" si="29"/>
        <v>0.8</v>
      </c>
      <c r="O473" s="47">
        <f t="shared" si="30"/>
        <v>21979.999999999996</v>
      </c>
      <c r="P473" s="46" t="str">
        <f t="shared" si="31"/>
        <v>PERCENTAGE</v>
      </c>
    </row>
    <row r="474" spans="1:16" x14ac:dyDescent="0.3">
      <c r="A474" s="43" t="str">
        <f t="shared" si="28"/>
        <v>2024 ALL T-SHIRT EXC KI &amp; RAGLAN D80</v>
      </c>
      <c r="B474" s="44">
        <f>'2019 ALL N OLDER D95'!$B$2</f>
        <v>46121</v>
      </c>
      <c r="C474" s="44">
        <f>'2019 ALL N OLDER D95'!$C$2</f>
        <v>46127</v>
      </c>
      <c r="D474" s="43">
        <v>3260</v>
      </c>
      <c r="E474" s="43">
        <v>333</v>
      </c>
      <c r="F474" s="43">
        <v>3</v>
      </c>
      <c r="G474" s="32">
        <v>2</v>
      </c>
      <c r="H474" s="32" t="s">
        <v>186</v>
      </c>
      <c r="I474" s="112" t="s">
        <v>24172</v>
      </c>
      <c r="J474" s="61" t="s">
        <v>17764</v>
      </c>
      <c r="K474" s="32" t="s">
        <v>18161</v>
      </c>
      <c r="L474" s="32" t="s">
        <v>18753</v>
      </c>
      <c r="M474" s="60">
        <v>129900</v>
      </c>
      <c r="N474" s="46">
        <f t="shared" si="29"/>
        <v>0.8</v>
      </c>
      <c r="O474" s="47">
        <f t="shared" si="30"/>
        <v>21979.999999999996</v>
      </c>
      <c r="P474" s="46" t="str">
        <f t="shared" si="31"/>
        <v>PERCENTAGE</v>
      </c>
    </row>
    <row r="475" spans="1:16" x14ac:dyDescent="0.3">
      <c r="A475" s="43" t="str">
        <f t="shared" si="28"/>
        <v>2024 ALL T-SHIRT EXC KI &amp; RAGLAN D80</v>
      </c>
      <c r="B475" s="44">
        <f>'2019 ALL N OLDER D95'!$B$2</f>
        <v>46121</v>
      </c>
      <c r="C475" s="44">
        <f>'2019 ALL N OLDER D95'!$C$2</f>
        <v>46127</v>
      </c>
      <c r="D475" s="43">
        <v>3260</v>
      </c>
      <c r="E475" s="43">
        <v>333</v>
      </c>
      <c r="F475" s="43">
        <v>3</v>
      </c>
      <c r="G475" s="32">
        <v>2</v>
      </c>
      <c r="H475" s="32" t="s">
        <v>186</v>
      </c>
      <c r="I475" s="112" t="s">
        <v>24172</v>
      </c>
      <c r="J475" s="61" t="s">
        <v>17765</v>
      </c>
      <c r="K475" s="32" t="s">
        <v>18161</v>
      </c>
      <c r="L475" s="32" t="s">
        <v>18754</v>
      </c>
      <c r="M475" s="60">
        <v>129900</v>
      </c>
      <c r="N475" s="46">
        <f t="shared" si="29"/>
        <v>0.8</v>
      </c>
      <c r="O475" s="47">
        <f t="shared" si="30"/>
        <v>21979.999999999996</v>
      </c>
      <c r="P475" s="46" t="str">
        <f t="shared" si="31"/>
        <v>PERCENTAGE</v>
      </c>
    </row>
    <row r="476" spans="1:16" x14ac:dyDescent="0.3">
      <c r="A476" s="43" t="str">
        <f t="shared" si="28"/>
        <v>2024 ALL T-SHIRT EXC KI &amp; RAGLAN D80</v>
      </c>
      <c r="B476" s="44">
        <f>'2019 ALL N OLDER D95'!$B$2</f>
        <v>46121</v>
      </c>
      <c r="C476" s="44">
        <f>'2019 ALL N OLDER D95'!$C$2</f>
        <v>46127</v>
      </c>
      <c r="D476" s="43">
        <v>3260</v>
      </c>
      <c r="E476" s="43">
        <v>333</v>
      </c>
      <c r="F476" s="43">
        <v>3</v>
      </c>
      <c r="G476" s="32">
        <v>2</v>
      </c>
      <c r="H476" s="32" t="s">
        <v>186</v>
      </c>
      <c r="I476" s="112" t="s">
        <v>24172</v>
      </c>
      <c r="J476" s="61" t="s">
        <v>17766</v>
      </c>
      <c r="K476" s="32" t="s">
        <v>18162</v>
      </c>
      <c r="L476" s="32" t="s">
        <v>18755</v>
      </c>
      <c r="M476" s="60">
        <v>129900</v>
      </c>
      <c r="N476" s="46">
        <f t="shared" si="29"/>
        <v>0.8</v>
      </c>
      <c r="O476" s="47">
        <f t="shared" si="30"/>
        <v>21979.999999999996</v>
      </c>
      <c r="P476" s="46" t="str">
        <f t="shared" si="31"/>
        <v>PERCENTAGE</v>
      </c>
    </row>
    <row r="477" spans="1:16" x14ac:dyDescent="0.3">
      <c r="A477" s="43" t="str">
        <f t="shared" si="28"/>
        <v>2024 ALL T-SHIRT EXC KI &amp; RAGLAN D80</v>
      </c>
      <c r="B477" s="44">
        <f>'2019 ALL N OLDER D95'!$B$2</f>
        <v>46121</v>
      </c>
      <c r="C477" s="44">
        <f>'2019 ALL N OLDER D95'!$C$2</f>
        <v>46127</v>
      </c>
      <c r="D477" s="43">
        <v>3260</v>
      </c>
      <c r="E477" s="43">
        <v>333</v>
      </c>
      <c r="F477" s="43">
        <v>3</v>
      </c>
      <c r="G477" s="32">
        <v>2</v>
      </c>
      <c r="H477" s="32" t="s">
        <v>186</v>
      </c>
      <c r="I477" s="112" t="s">
        <v>24172</v>
      </c>
      <c r="J477" s="61" t="s">
        <v>17767</v>
      </c>
      <c r="K477" s="32" t="s">
        <v>18162</v>
      </c>
      <c r="L477" s="32" t="s">
        <v>18756</v>
      </c>
      <c r="M477" s="60">
        <v>129900</v>
      </c>
      <c r="N477" s="46">
        <f t="shared" si="29"/>
        <v>0.8</v>
      </c>
      <c r="O477" s="47">
        <f t="shared" si="30"/>
        <v>21979.999999999996</v>
      </c>
      <c r="P477" s="46" t="str">
        <f t="shared" si="31"/>
        <v>PERCENTAGE</v>
      </c>
    </row>
    <row r="478" spans="1:16" x14ac:dyDescent="0.3">
      <c r="A478" s="43" t="str">
        <f t="shared" si="28"/>
        <v>2024 ALL T-SHIRT EXC KI &amp; RAGLAN D80</v>
      </c>
      <c r="B478" s="44">
        <f>'2019 ALL N OLDER D95'!$B$2</f>
        <v>46121</v>
      </c>
      <c r="C478" s="44">
        <f>'2019 ALL N OLDER D95'!$C$2</f>
        <v>46127</v>
      </c>
      <c r="D478" s="43">
        <v>3260</v>
      </c>
      <c r="E478" s="43">
        <v>333</v>
      </c>
      <c r="F478" s="43">
        <v>3</v>
      </c>
      <c r="G478" s="32">
        <v>2</v>
      </c>
      <c r="H478" s="32" t="s">
        <v>186</v>
      </c>
      <c r="I478" s="112" t="s">
        <v>24172</v>
      </c>
      <c r="J478" s="61" t="s">
        <v>17768</v>
      </c>
      <c r="K478" s="32" t="s">
        <v>18162</v>
      </c>
      <c r="L478" s="32" t="s">
        <v>18757</v>
      </c>
      <c r="M478" s="60">
        <v>129900</v>
      </c>
      <c r="N478" s="46">
        <f t="shared" si="29"/>
        <v>0.8</v>
      </c>
      <c r="O478" s="47">
        <f t="shared" si="30"/>
        <v>21979.999999999996</v>
      </c>
      <c r="P478" s="46" t="str">
        <f t="shared" si="31"/>
        <v>PERCENTAGE</v>
      </c>
    </row>
    <row r="479" spans="1:16" x14ac:dyDescent="0.3">
      <c r="A479" s="43" t="str">
        <f t="shared" si="28"/>
        <v>2024 ALL T-SHIRT EXC KI &amp; RAGLAN D80</v>
      </c>
      <c r="B479" s="44">
        <f>'2019 ALL N OLDER D95'!$B$2</f>
        <v>46121</v>
      </c>
      <c r="C479" s="44">
        <f>'2019 ALL N OLDER D95'!$C$2</f>
        <v>46127</v>
      </c>
      <c r="D479" s="43">
        <v>3260</v>
      </c>
      <c r="E479" s="43">
        <v>333</v>
      </c>
      <c r="F479" s="43">
        <v>3</v>
      </c>
      <c r="G479" s="32">
        <v>2</v>
      </c>
      <c r="H479" s="32" t="s">
        <v>186</v>
      </c>
      <c r="I479" s="112" t="s">
        <v>24172</v>
      </c>
      <c r="J479" s="61" t="s">
        <v>17769</v>
      </c>
      <c r="K479" s="32" t="s">
        <v>18162</v>
      </c>
      <c r="L479" s="32" t="s">
        <v>18758</v>
      </c>
      <c r="M479" s="60">
        <v>129900</v>
      </c>
      <c r="N479" s="46">
        <f t="shared" si="29"/>
        <v>0.8</v>
      </c>
      <c r="O479" s="47">
        <f t="shared" si="30"/>
        <v>21979.999999999996</v>
      </c>
      <c r="P479" s="46" t="str">
        <f t="shared" si="31"/>
        <v>PERCENTAGE</v>
      </c>
    </row>
    <row r="480" spans="1:16" x14ac:dyDescent="0.3">
      <c r="A480" s="43" t="str">
        <f t="shared" si="28"/>
        <v>2024 ALL T-SHIRT EXC KI &amp; RAGLAN D80</v>
      </c>
      <c r="B480" s="44">
        <f>'2019 ALL N OLDER D95'!$B$2</f>
        <v>46121</v>
      </c>
      <c r="C480" s="44">
        <f>'2019 ALL N OLDER D95'!$C$2</f>
        <v>46127</v>
      </c>
      <c r="D480" s="43">
        <v>3260</v>
      </c>
      <c r="E480" s="43">
        <v>333</v>
      </c>
      <c r="F480" s="43">
        <v>3</v>
      </c>
      <c r="G480" s="32">
        <v>1</v>
      </c>
      <c r="H480" s="32" t="s">
        <v>909</v>
      </c>
      <c r="I480" s="112" t="s">
        <v>24172</v>
      </c>
      <c r="J480" s="61" t="s">
        <v>17806</v>
      </c>
      <c r="K480" s="32" t="s">
        <v>18179</v>
      </c>
      <c r="L480" s="32" t="s">
        <v>18938</v>
      </c>
      <c r="M480" s="60">
        <v>109900</v>
      </c>
      <c r="N480" s="46">
        <f t="shared" si="29"/>
        <v>0.8</v>
      </c>
      <c r="O480" s="47">
        <f t="shared" si="30"/>
        <v>21979.999999999996</v>
      </c>
      <c r="P480" s="46" t="str">
        <f t="shared" si="31"/>
        <v>PERCENTAGE</v>
      </c>
    </row>
    <row r="481" spans="1:16" x14ac:dyDescent="0.3">
      <c r="A481" s="43" t="str">
        <f t="shared" si="28"/>
        <v>2024 ALL T-SHIRT EXC KI &amp; RAGLAN D80</v>
      </c>
      <c r="B481" s="44">
        <f>'2019 ALL N OLDER D95'!$B$2</f>
        <v>46121</v>
      </c>
      <c r="C481" s="44">
        <f>'2019 ALL N OLDER D95'!$C$2</f>
        <v>46127</v>
      </c>
      <c r="D481" s="43">
        <v>3260</v>
      </c>
      <c r="E481" s="43">
        <v>333</v>
      </c>
      <c r="F481" s="43">
        <v>3</v>
      </c>
      <c r="G481" s="32">
        <v>1</v>
      </c>
      <c r="H481" s="32" t="s">
        <v>909</v>
      </c>
      <c r="I481" s="112" t="s">
        <v>24172</v>
      </c>
      <c r="J481" s="61" t="s">
        <v>17807</v>
      </c>
      <c r="K481" s="32" t="s">
        <v>18179</v>
      </c>
      <c r="L481" s="32" t="s">
        <v>18939</v>
      </c>
      <c r="M481" s="60">
        <v>109900</v>
      </c>
      <c r="N481" s="46">
        <f t="shared" si="29"/>
        <v>0.8</v>
      </c>
      <c r="O481" s="47">
        <f t="shared" si="30"/>
        <v>21979.999999999996</v>
      </c>
      <c r="P481" s="46" t="str">
        <f t="shared" si="31"/>
        <v>PERCENTAGE</v>
      </c>
    </row>
    <row r="482" spans="1:16" x14ac:dyDescent="0.3">
      <c r="A482" s="43" t="str">
        <f t="shared" si="28"/>
        <v>2024 ALL T-SHIRT EXC KI &amp; RAGLAN D80</v>
      </c>
      <c r="B482" s="44">
        <f>'2019 ALL N OLDER D95'!$B$2</f>
        <v>46121</v>
      </c>
      <c r="C482" s="44">
        <f>'2019 ALL N OLDER D95'!$C$2</f>
        <v>46127</v>
      </c>
      <c r="D482" s="43">
        <v>3260</v>
      </c>
      <c r="E482" s="43">
        <v>333</v>
      </c>
      <c r="F482" s="43">
        <v>3</v>
      </c>
      <c r="G482" s="32">
        <v>1</v>
      </c>
      <c r="H482" s="32" t="s">
        <v>909</v>
      </c>
      <c r="I482" s="112" t="s">
        <v>24172</v>
      </c>
      <c r="J482" s="61" t="s">
        <v>17808</v>
      </c>
      <c r="K482" s="32" t="s">
        <v>18179</v>
      </c>
      <c r="L482" s="32" t="s">
        <v>18940</v>
      </c>
      <c r="M482" s="60">
        <v>109900</v>
      </c>
      <c r="N482" s="46">
        <f t="shared" si="29"/>
        <v>0.8</v>
      </c>
      <c r="O482" s="47">
        <f t="shared" si="30"/>
        <v>21979.999999999996</v>
      </c>
      <c r="P482" s="46" t="str">
        <f t="shared" si="31"/>
        <v>PERCENTAGE</v>
      </c>
    </row>
    <row r="483" spans="1:16" x14ac:dyDescent="0.3">
      <c r="A483" s="43" t="str">
        <f t="shared" si="28"/>
        <v>2024 ALL T-SHIRT EXC KI &amp; RAGLAN D80</v>
      </c>
      <c r="B483" s="44">
        <f>'2019 ALL N OLDER D95'!$B$2</f>
        <v>46121</v>
      </c>
      <c r="C483" s="44">
        <f>'2019 ALL N OLDER D95'!$C$2</f>
        <v>46127</v>
      </c>
      <c r="D483" s="43">
        <v>3260</v>
      </c>
      <c r="E483" s="43">
        <v>333</v>
      </c>
      <c r="F483" s="43">
        <v>3</v>
      </c>
      <c r="G483" s="32">
        <v>1</v>
      </c>
      <c r="H483" s="32" t="s">
        <v>909</v>
      </c>
      <c r="I483" s="112" t="s">
        <v>24172</v>
      </c>
      <c r="J483" s="61" t="s">
        <v>17809</v>
      </c>
      <c r="K483" s="32" t="s">
        <v>18179</v>
      </c>
      <c r="L483" s="32" t="s">
        <v>18941</v>
      </c>
      <c r="M483" s="60">
        <v>109900</v>
      </c>
      <c r="N483" s="46">
        <f t="shared" si="29"/>
        <v>0.8</v>
      </c>
      <c r="O483" s="47">
        <f t="shared" si="30"/>
        <v>21979.999999999996</v>
      </c>
      <c r="P483" s="46" t="str">
        <f t="shared" si="31"/>
        <v>PERCENTAGE</v>
      </c>
    </row>
    <row r="484" spans="1:16" x14ac:dyDescent="0.3">
      <c r="A484" s="43" t="str">
        <f t="shared" si="28"/>
        <v>2024 ALL T-SHIRT EXC KI &amp; RAGLAN D80</v>
      </c>
      <c r="B484" s="44">
        <f>'2019 ALL N OLDER D95'!$B$2</f>
        <v>46121</v>
      </c>
      <c r="C484" s="44">
        <f>'2019 ALL N OLDER D95'!$C$2</f>
        <v>46127</v>
      </c>
      <c r="D484" s="43">
        <v>3260</v>
      </c>
      <c r="E484" s="43">
        <v>333</v>
      </c>
      <c r="F484" s="43">
        <v>3</v>
      </c>
      <c r="G484" s="32">
        <v>1</v>
      </c>
      <c r="H484" s="32" t="s">
        <v>909</v>
      </c>
      <c r="I484" s="112" t="s">
        <v>24172</v>
      </c>
      <c r="J484" s="61" t="s">
        <v>17810</v>
      </c>
      <c r="K484" s="32" t="s">
        <v>18180</v>
      </c>
      <c r="L484" s="32" t="s">
        <v>18942</v>
      </c>
      <c r="M484" s="60">
        <v>109900</v>
      </c>
      <c r="N484" s="46">
        <f t="shared" si="29"/>
        <v>0.8</v>
      </c>
      <c r="O484" s="47">
        <f t="shared" si="30"/>
        <v>21979.999999999996</v>
      </c>
      <c r="P484" s="46" t="str">
        <f t="shared" si="31"/>
        <v>PERCENTAGE</v>
      </c>
    </row>
    <row r="485" spans="1:16" x14ac:dyDescent="0.3">
      <c r="A485" s="43" t="str">
        <f t="shared" si="28"/>
        <v>2024 ALL T-SHIRT EXC KI &amp; RAGLAN D80</v>
      </c>
      <c r="B485" s="44">
        <f>'2019 ALL N OLDER D95'!$B$2</f>
        <v>46121</v>
      </c>
      <c r="C485" s="44">
        <f>'2019 ALL N OLDER D95'!$C$2</f>
        <v>46127</v>
      </c>
      <c r="D485" s="43">
        <v>3260</v>
      </c>
      <c r="E485" s="43">
        <v>333</v>
      </c>
      <c r="F485" s="43">
        <v>3</v>
      </c>
      <c r="G485" s="32">
        <v>1</v>
      </c>
      <c r="H485" s="32" t="s">
        <v>909</v>
      </c>
      <c r="I485" s="112" t="s">
        <v>24172</v>
      </c>
      <c r="J485" s="61" t="s">
        <v>17811</v>
      </c>
      <c r="K485" s="32" t="s">
        <v>18180</v>
      </c>
      <c r="L485" s="32" t="s">
        <v>18943</v>
      </c>
      <c r="M485" s="60">
        <v>109900</v>
      </c>
      <c r="N485" s="46">
        <f t="shared" si="29"/>
        <v>0.8</v>
      </c>
      <c r="O485" s="47">
        <f t="shared" si="30"/>
        <v>21979.999999999996</v>
      </c>
      <c r="P485" s="46" t="str">
        <f t="shared" si="31"/>
        <v>PERCENTAGE</v>
      </c>
    </row>
    <row r="486" spans="1:16" x14ac:dyDescent="0.3">
      <c r="A486" s="43" t="str">
        <f t="shared" si="28"/>
        <v>2024 ALL T-SHIRT EXC KI &amp; RAGLAN D80</v>
      </c>
      <c r="B486" s="44">
        <f>'2019 ALL N OLDER D95'!$B$2</f>
        <v>46121</v>
      </c>
      <c r="C486" s="44">
        <f>'2019 ALL N OLDER D95'!$C$2</f>
        <v>46127</v>
      </c>
      <c r="D486" s="43">
        <v>3260</v>
      </c>
      <c r="E486" s="43">
        <v>333</v>
      </c>
      <c r="F486" s="43">
        <v>3</v>
      </c>
      <c r="G486" s="32">
        <v>1</v>
      </c>
      <c r="H486" s="32" t="s">
        <v>909</v>
      </c>
      <c r="I486" s="112" t="s">
        <v>24172</v>
      </c>
      <c r="J486" s="61" t="s">
        <v>17812</v>
      </c>
      <c r="K486" s="32" t="s">
        <v>18180</v>
      </c>
      <c r="L486" s="32" t="s">
        <v>18944</v>
      </c>
      <c r="M486" s="60">
        <v>109900</v>
      </c>
      <c r="N486" s="46">
        <f t="shared" si="29"/>
        <v>0.8</v>
      </c>
      <c r="O486" s="47">
        <f t="shared" si="30"/>
        <v>21979.999999999996</v>
      </c>
      <c r="P486" s="46" t="str">
        <f t="shared" si="31"/>
        <v>PERCENTAGE</v>
      </c>
    </row>
    <row r="487" spans="1:16" x14ac:dyDescent="0.3">
      <c r="A487" s="43" t="str">
        <f t="shared" si="28"/>
        <v>2024 ALL T-SHIRT EXC KI &amp; RAGLAN D80</v>
      </c>
      <c r="B487" s="44">
        <f>'2019 ALL N OLDER D95'!$B$2</f>
        <v>46121</v>
      </c>
      <c r="C487" s="44">
        <f>'2019 ALL N OLDER D95'!$C$2</f>
        <v>46127</v>
      </c>
      <c r="D487" s="43">
        <v>3260</v>
      </c>
      <c r="E487" s="43">
        <v>333</v>
      </c>
      <c r="F487" s="43">
        <v>3</v>
      </c>
      <c r="G487" s="32">
        <v>1</v>
      </c>
      <c r="H487" s="32" t="s">
        <v>909</v>
      </c>
      <c r="I487" s="112" t="s">
        <v>24172</v>
      </c>
      <c r="J487" s="61" t="s">
        <v>17813</v>
      </c>
      <c r="K487" s="32" t="s">
        <v>18180</v>
      </c>
      <c r="L487" s="32" t="s">
        <v>18945</v>
      </c>
      <c r="M487" s="60">
        <v>109900</v>
      </c>
      <c r="N487" s="46">
        <f t="shared" si="29"/>
        <v>0.8</v>
      </c>
      <c r="O487" s="47">
        <f t="shared" si="30"/>
        <v>21979.999999999996</v>
      </c>
      <c r="P487" s="46" t="str">
        <f t="shared" si="31"/>
        <v>PERCENTAGE</v>
      </c>
    </row>
    <row r="488" spans="1:16" x14ac:dyDescent="0.3">
      <c r="A488" s="43" t="str">
        <f t="shared" si="28"/>
        <v>2024 ALL T-SHIRT EXC KI &amp; RAGLAN D80</v>
      </c>
      <c r="B488" s="44">
        <f>'2019 ALL N OLDER D95'!$B$2</f>
        <v>46121</v>
      </c>
      <c r="C488" s="44">
        <f>'2019 ALL N OLDER D95'!$C$2</f>
        <v>46127</v>
      </c>
      <c r="D488" s="43">
        <v>3260</v>
      </c>
      <c r="E488" s="43">
        <v>333</v>
      </c>
      <c r="F488" s="43">
        <v>3</v>
      </c>
      <c r="G488" s="32">
        <v>1</v>
      </c>
      <c r="H488" s="32" t="s">
        <v>909</v>
      </c>
      <c r="I488" s="112" t="s">
        <v>24172</v>
      </c>
      <c r="J488" s="61" t="s">
        <v>17814</v>
      </c>
      <c r="K488" s="32" t="s">
        <v>18181</v>
      </c>
      <c r="L488" s="32" t="s">
        <v>18946</v>
      </c>
      <c r="M488" s="60">
        <v>109900</v>
      </c>
      <c r="N488" s="46">
        <f t="shared" si="29"/>
        <v>0.8</v>
      </c>
      <c r="O488" s="47">
        <f t="shared" si="30"/>
        <v>21979.999999999996</v>
      </c>
      <c r="P488" s="46" t="str">
        <f t="shared" si="31"/>
        <v>PERCENTAGE</v>
      </c>
    </row>
    <row r="489" spans="1:16" x14ac:dyDescent="0.3">
      <c r="A489" s="43" t="str">
        <f t="shared" si="28"/>
        <v>2024 ALL T-SHIRT EXC KI &amp; RAGLAN D80</v>
      </c>
      <c r="B489" s="44">
        <f>'2019 ALL N OLDER D95'!$B$2</f>
        <v>46121</v>
      </c>
      <c r="C489" s="44">
        <f>'2019 ALL N OLDER D95'!$C$2</f>
        <v>46127</v>
      </c>
      <c r="D489" s="43">
        <v>3260</v>
      </c>
      <c r="E489" s="43">
        <v>333</v>
      </c>
      <c r="F489" s="43">
        <v>3</v>
      </c>
      <c r="G489" s="32">
        <v>1</v>
      </c>
      <c r="H489" s="32" t="s">
        <v>909</v>
      </c>
      <c r="I489" s="112" t="s">
        <v>24172</v>
      </c>
      <c r="J489" s="61" t="s">
        <v>17815</v>
      </c>
      <c r="K489" s="32" t="s">
        <v>18181</v>
      </c>
      <c r="L489" s="32" t="s">
        <v>18947</v>
      </c>
      <c r="M489" s="60">
        <v>109900</v>
      </c>
      <c r="N489" s="46">
        <f t="shared" si="29"/>
        <v>0.8</v>
      </c>
      <c r="O489" s="47">
        <f t="shared" si="30"/>
        <v>21979.999999999996</v>
      </c>
      <c r="P489" s="46" t="str">
        <f t="shared" si="31"/>
        <v>PERCENTAGE</v>
      </c>
    </row>
    <row r="490" spans="1:16" x14ac:dyDescent="0.3">
      <c r="A490" s="43" t="str">
        <f t="shared" si="28"/>
        <v>2024 ALL T-SHIRT EXC KI &amp; RAGLAN D80</v>
      </c>
      <c r="B490" s="44">
        <f>'2019 ALL N OLDER D95'!$B$2</f>
        <v>46121</v>
      </c>
      <c r="C490" s="44">
        <f>'2019 ALL N OLDER D95'!$C$2</f>
        <v>46127</v>
      </c>
      <c r="D490" s="43">
        <v>3260</v>
      </c>
      <c r="E490" s="43">
        <v>333</v>
      </c>
      <c r="F490" s="43">
        <v>3</v>
      </c>
      <c r="G490" s="32">
        <v>1</v>
      </c>
      <c r="H490" s="32" t="s">
        <v>909</v>
      </c>
      <c r="I490" s="112" t="s">
        <v>24172</v>
      </c>
      <c r="J490" s="61" t="s">
        <v>17816</v>
      </c>
      <c r="K490" s="32" t="s">
        <v>18181</v>
      </c>
      <c r="L490" s="32" t="s">
        <v>18948</v>
      </c>
      <c r="M490" s="60">
        <v>109900</v>
      </c>
      <c r="N490" s="46">
        <f t="shared" si="29"/>
        <v>0.8</v>
      </c>
      <c r="O490" s="47">
        <f t="shared" si="30"/>
        <v>21979.999999999996</v>
      </c>
      <c r="P490" s="46" t="str">
        <f t="shared" si="31"/>
        <v>PERCENTAGE</v>
      </c>
    </row>
    <row r="491" spans="1:16" x14ac:dyDescent="0.3">
      <c r="A491" s="43" t="str">
        <f t="shared" si="28"/>
        <v>2024 ALL T-SHIRT EXC KI &amp; RAGLAN D80</v>
      </c>
      <c r="B491" s="44">
        <f>'2019 ALL N OLDER D95'!$B$2</f>
        <v>46121</v>
      </c>
      <c r="C491" s="44">
        <f>'2019 ALL N OLDER D95'!$C$2</f>
        <v>46127</v>
      </c>
      <c r="D491" s="43">
        <v>3260</v>
      </c>
      <c r="E491" s="43">
        <v>333</v>
      </c>
      <c r="F491" s="43">
        <v>3</v>
      </c>
      <c r="G491" s="32">
        <v>1</v>
      </c>
      <c r="H491" s="32" t="s">
        <v>909</v>
      </c>
      <c r="I491" s="112" t="s">
        <v>24172</v>
      </c>
      <c r="J491" s="61" t="s">
        <v>17817</v>
      </c>
      <c r="K491" s="32" t="s">
        <v>18181</v>
      </c>
      <c r="L491" s="32" t="s">
        <v>18949</v>
      </c>
      <c r="M491" s="60">
        <v>109900</v>
      </c>
      <c r="N491" s="46">
        <f t="shared" si="29"/>
        <v>0.8</v>
      </c>
      <c r="O491" s="47">
        <f t="shared" si="30"/>
        <v>21979.999999999996</v>
      </c>
      <c r="P491" s="46" t="str">
        <f t="shared" si="31"/>
        <v>PERCENTAGE</v>
      </c>
    </row>
    <row r="492" spans="1:16" x14ac:dyDescent="0.3">
      <c r="A492" s="43" t="str">
        <f t="shared" si="28"/>
        <v>2024 ALL T-SHIRT EXC KI &amp; RAGLAN D80</v>
      </c>
      <c r="B492" s="44">
        <f>'2019 ALL N OLDER D95'!$B$2</f>
        <v>46121</v>
      </c>
      <c r="C492" s="44">
        <f>'2019 ALL N OLDER D95'!$C$2</f>
        <v>46127</v>
      </c>
      <c r="D492" s="43">
        <v>3260</v>
      </c>
      <c r="E492" s="43">
        <v>333</v>
      </c>
      <c r="F492" s="43">
        <v>3</v>
      </c>
      <c r="G492" s="32">
        <v>1</v>
      </c>
      <c r="H492" s="32" t="s">
        <v>909</v>
      </c>
      <c r="I492" s="112" t="s">
        <v>24172</v>
      </c>
      <c r="J492" s="61" t="s">
        <v>17818</v>
      </c>
      <c r="K492" s="32" t="s">
        <v>18182</v>
      </c>
      <c r="L492" s="32" t="s">
        <v>18950</v>
      </c>
      <c r="M492" s="60">
        <v>109900</v>
      </c>
      <c r="N492" s="46">
        <f t="shared" si="29"/>
        <v>0.8</v>
      </c>
      <c r="O492" s="47">
        <f t="shared" si="30"/>
        <v>21979.999999999996</v>
      </c>
      <c r="P492" s="46" t="str">
        <f t="shared" si="31"/>
        <v>PERCENTAGE</v>
      </c>
    </row>
    <row r="493" spans="1:16" x14ac:dyDescent="0.3">
      <c r="A493" s="43" t="str">
        <f t="shared" si="28"/>
        <v>2024 ALL T-SHIRT EXC KI &amp; RAGLAN D80</v>
      </c>
      <c r="B493" s="44">
        <f>'2019 ALL N OLDER D95'!$B$2</f>
        <v>46121</v>
      </c>
      <c r="C493" s="44">
        <f>'2019 ALL N OLDER D95'!$C$2</f>
        <v>46127</v>
      </c>
      <c r="D493" s="43">
        <v>3260</v>
      </c>
      <c r="E493" s="43">
        <v>333</v>
      </c>
      <c r="F493" s="43">
        <v>3</v>
      </c>
      <c r="G493" s="32">
        <v>1</v>
      </c>
      <c r="H493" s="32" t="s">
        <v>909</v>
      </c>
      <c r="I493" s="112" t="s">
        <v>24172</v>
      </c>
      <c r="J493" s="61" t="s">
        <v>17819</v>
      </c>
      <c r="K493" s="32" t="s">
        <v>18182</v>
      </c>
      <c r="L493" s="32" t="s">
        <v>18951</v>
      </c>
      <c r="M493" s="60">
        <v>109900</v>
      </c>
      <c r="N493" s="46">
        <f t="shared" si="29"/>
        <v>0.8</v>
      </c>
      <c r="O493" s="47">
        <f t="shared" si="30"/>
        <v>21979.999999999996</v>
      </c>
      <c r="P493" s="46" t="str">
        <f t="shared" si="31"/>
        <v>PERCENTAGE</v>
      </c>
    </row>
    <row r="494" spans="1:16" x14ac:dyDescent="0.3">
      <c r="A494" s="43" t="str">
        <f t="shared" si="28"/>
        <v>2024 ALL T-SHIRT EXC KI &amp; RAGLAN D80</v>
      </c>
      <c r="B494" s="44">
        <f>'2019 ALL N OLDER D95'!$B$2</f>
        <v>46121</v>
      </c>
      <c r="C494" s="44">
        <f>'2019 ALL N OLDER D95'!$C$2</f>
        <v>46127</v>
      </c>
      <c r="D494" s="43">
        <v>3260</v>
      </c>
      <c r="E494" s="43">
        <v>333</v>
      </c>
      <c r="F494" s="43">
        <v>3</v>
      </c>
      <c r="G494" s="32">
        <v>1</v>
      </c>
      <c r="H494" s="32" t="s">
        <v>909</v>
      </c>
      <c r="I494" s="112" t="s">
        <v>24172</v>
      </c>
      <c r="J494" s="61" t="s">
        <v>17820</v>
      </c>
      <c r="K494" s="32" t="s">
        <v>18182</v>
      </c>
      <c r="L494" s="32" t="s">
        <v>18952</v>
      </c>
      <c r="M494" s="60">
        <v>109900</v>
      </c>
      <c r="N494" s="46">
        <f t="shared" si="29"/>
        <v>0.8</v>
      </c>
      <c r="O494" s="47">
        <f t="shared" si="30"/>
        <v>21979.999999999996</v>
      </c>
      <c r="P494" s="46" t="str">
        <f t="shared" si="31"/>
        <v>PERCENTAGE</v>
      </c>
    </row>
    <row r="495" spans="1:16" x14ac:dyDescent="0.3">
      <c r="A495" s="43" t="str">
        <f t="shared" si="28"/>
        <v>2024 ALL T-SHIRT EXC KI &amp; RAGLAN D80</v>
      </c>
      <c r="B495" s="44">
        <f>'2019 ALL N OLDER D95'!$B$2</f>
        <v>46121</v>
      </c>
      <c r="C495" s="44">
        <f>'2019 ALL N OLDER D95'!$C$2</f>
        <v>46127</v>
      </c>
      <c r="D495" s="43">
        <v>3260</v>
      </c>
      <c r="E495" s="43">
        <v>333</v>
      </c>
      <c r="F495" s="43">
        <v>3</v>
      </c>
      <c r="G495" s="32">
        <v>1</v>
      </c>
      <c r="H495" s="32" t="s">
        <v>909</v>
      </c>
      <c r="I495" s="112" t="s">
        <v>24172</v>
      </c>
      <c r="J495" s="61" t="s">
        <v>17821</v>
      </c>
      <c r="K495" s="32" t="s">
        <v>18182</v>
      </c>
      <c r="L495" s="32" t="s">
        <v>18953</v>
      </c>
      <c r="M495" s="60">
        <v>109900</v>
      </c>
      <c r="N495" s="46">
        <f t="shared" si="29"/>
        <v>0.8</v>
      </c>
      <c r="O495" s="47">
        <f t="shared" si="30"/>
        <v>21979.999999999996</v>
      </c>
      <c r="P495" s="46" t="str">
        <f t="shared" si="31"/>
        <v>PERCENTAGE</v>
      </c>
    </row>
    <row r="496" spans="1:16" x14ac:dyDescent="0.3">
      <c r="A496" s="43" t="str">
        <f t="shared" si="28"/>
        <v>2024 ALL T-SHIRT EXC KI &amp; RAGLAN D80</v>
      </c>
      <c r="B496" s="44">
        <f>'2019 ALL N OLDER D95'!$B$2</f>
        <v>46121</v>
      </c>
      <c r="C496" s="44">
        <f>'2019 ALL N OLDER D95'!$C$2</f>
        <v>46127</v>
      </c>
      <c r="D496" s="43">
        <v>3260</v>
      </c>
      <c r="E496" s="43">
        <v>333</v>
      </c>
      <c r="F496" s="43">
        <v>3</v>
      </c>
      <c r="G496" s="32">
        <v>1</v>
      </c>
      <c r="H496" s="32" t="s">
        <v>909</v>
      </c>
      <c r="I496" s="112" t="s">
        <v>24172</v>
      </c>
      <c r="J496" s="61" t="s">
        <v>17822</v>
      </c>
      <c r="K496" s="32" t="s">
        <v>18183</v>
      </c>
      <c r="L496" s="32" t="s">
        <v>18954</v>
      </c>
      <c r="M496" s="60">
        <v>109900</v>
      </c>
      <c r="N496" s="46">
        <f t="shared" si="29"/>
        <v>0.8</v>
      </c>
      <c r="O496" s="47">
        <f t="shared" si="30"/>
        <v>21979.999999999996</v>
      </c>
      <c r="P496" s="46" t="str">
        <f t="shared" si="31"/>
        <v>PERCENTAGE</v>
      </c>
    </row>
    <row r="497" spans="1:16" x14ac:dyDescent="0.3">
      <c r="A497" s="43" t="str">
        <f t="shared" si="28"/>
        <v>2024 ALL T-SHIRT EXC KI &amp; RAGLAN D80</v>
      </c>
      <c r="B497" s="44">
        <f>'2019 ALL N OLDER D95'!$B$2</f>
        <v>46121</v>
      </c>
      <c r="C497" s="44">
        <f>'2019 ALL N OLDER D95'!$C$2</f>
        <v>46127</v>
      </c>
      <c r="D497" s="43">
        <v>3260</v>
      </c>
      <c r="E497" s="43">
        <v>333</v>
      </c>
      <c r="F497" s="43">
        <v>3</v>
      </c>
      <c r="G497" s="32">
        <v>1</v>
      </c>
      <c r="H497" s="32" t="s">
        <v>909</v>
      </c>
      <c r="I497" s="112" t="s">
        <v>24172</v>
      </c>
      <c r="J497" s="61" t="s">
        <v>17823</v>
      </c>
      <c r="K497" s="32" t="s">
        <v>18183</v>
      </c>
      <c r="L497" s="32" t="s">
        <v>18955</v>
      </c>
      <c r="M497" s="60">
        <v>109900</v>
      </c>
      <c r="N497" s="46">
        <f t="shared" si="29"/>
        <v>0.8</v>
      </c>
      <c r="O497" s="47">
        <f t="shared" si="30"/>
        <v>21979.999999999996</v>
      </c>
      <c r="P497" s="46" t="str">
        <f t="shared" si="31"/>
        <v>PERCENTAGE</v>
      </c>
    </row>
    <row r="498" spans="1:16" x14ac:dyDescent="0.3">
      <c r="A498" s="43" t="str">
        <f t="shared" si="28"/>
        <v>2024 ALL T-SHIRT EXC KI &amp; RAGLAN D80</v>
      </c>
      <c r="B498" s="44">
        <f>'2019 ALL N OLDER D95'!$B$2</f>
        <v>46121</v>
      </c>
      <c r="C498" s="44">
        <f>'2019 ALL N OLDER D95'!$C$2</f>
        <v>46127</v>
      </c>
      <c r="D498" s="43">
        <v>3260</v>
      </c>
      <c r="E498" s="43">
        <v>333</v>
      </c>
      <c r="F498" s="43">
        <v>3</v>
      </c>
      <c r="G498" s="32">
        <v>1</v>
      </c>
      <c r="H498" s="32" t="s">
        <v>909</v>
      </c>
      <c r="I498" s="112" t="s">
        <v>24172</v>
      </c>
      <c r="J498" s="61" t="s">
        <v>17824</v>
      </c>
      <c r="K498" s="32" t="s">
        <v>18183</v>
      </c>
      <c r="L498" s="32" t="s">
        <v>18956</v>
      </c>
      <c r="M498" s="60">
        <v>109900</v>
      </c>
      <c r="N498" s="46">
        <f t="shared" si="29"/>
        <v>0.8</v>
      </c>
      <c r="O498" s="47">
        <f t="shared" si="30"/>
        <v>21979.999999999996</v>
      </c>
      <c r="P498" s="46" t="str">
        <f t="shared" si="31"/>
        <v>PERCENTAGE</v>
      </c>
    </row>
    <row r="499" spans="1:16" x14ac:dyDescent="0.3">
      <c r="A499" s="43" t="str">
        <f t="shared" si="28"/>
        <v>2024 ALL T-SHIRT EXC KI &amp; RAGLAN D80</v>
      </c>
      <c r="B499" s="44">
        <f>'2019 ALL N OLDER D95'!$B$2</f>
        <v>46121</v>
      </c>
      <c r="C499" s="44">
        <f>'2019 ALL N OLDER D95'!$C$2</f>
        <v>46127</v>
      </c>
      <c r="D499" s="43">
        <v>3260</v>
      </c>
      <c r="E499" s="43">
        <v>333</v>
      </c>
      <c r="F499" s="43">
        <v>3</v>
      </c>
      <c r="G499" s="32">
        <v>1</v>
      </c>
      <c r="H499" s="32" t="s">
        <v>909</v>
      </c>
      <c r="I499" s="112" t="s">
        <v>24172</v>
      </c>
      <c r="J499" s="61" t="s">
        <v>17825</v>
      </c>
      <c r="K499" s="32" t="s">
        <v>18183</v>
      </c>
      <c r="L499" s="32" t="s">
        <v>18957</v>
      </c>
      <c r="M499" s="60">
        <v>109900</v>
      </c>
      <c r="N499" s="46">
        <f t="shared" si="29"/>
        <v>0.8</v>
      </c>
      <c r="O499" s="47">
        <f t="shared" si="30"/>
        <v>21979.999999999996</v>
      </c>
      <c r="P499" s="46" t="str">
        <f t="shared" si="31"/>
        <v>PERCENTAGE</v>
      </c>
    </row>
    <row r="500" spans="1:16" x14ac:dyDescent="0.3">
      <c r="A500" s="43" t="str">
        <f t="shared" si="28"/>
        <v>2024 ALL T-SHIRT EXC KI &amp; RAGLAN D80</v>
      </c>
      <c r="B500" s="44">
        <f>'2019 ALL N OLDER D95'!$B$2</f>
        <v>46121</v>
      </c>
      <c r="C500" s="44">
        <f>'2019 ALL N OLDER D95'!$C$2</f>
        <v>46127</v>
      </c>
      <c r="D500" s="43">
        <v>3260</v>
      </c>
      <c r="E500" s="43">
        <v>333</v>
      </c>
      <c r="F500" s="43">
        <v>3</v>
      </c>
      <c r="G500" s="32">
        <v>1</v>
      </c>
      <c r="H500" s="32" t="s">
        <v>186</v>
      </c>
      <c r="I500" s="112" t="s">
        <v>24172</v>
      </c>
      <c r="J500" s="61" t="s">
        <v>17826</v>
      </c>
      <c r="K500" s="32" t="s">
        <v>18184</v>
      </c>
      <c r="L500" s="32" t="s">
        <v>18958</v>
      </c>
      <c r="M500" s="60">
        <v>109900</v>
      </c>
      <c r="N500" s="46">
        <f t="shared" si="29"/>
        <v>0.8</v>
      </c>
      <c r="O500" s="47">
        <f t="shared" si="30"/>
        <v>21979.999999999996</v>
      </c>
      <c r="P500" s="46" t="str">
        <f t="shared" si="31"/>
        <v>PERCENTAGE</v>
      </c>
    </row>
    <row r="501" spans="1:16" x14ac:dyDescent="0.3">
      <c r="A501" s="43" t="str">
        <f t="shared" si="28"/>
        <v>2024 ALL T-SHIRT EXC KI &amp; RAGLAN D80</v>
      </c>
      <c r="B501" s="44">
        <f>'2019 ALL N OLDER D95'!$B$2</f>
        <v>46121</v>
      </c>
      <c r="C501" s="44">
        <f>'2019 ALL N OLDER D95'!$C$2</f>
        <v>46127</v>
      </c>
      <c r="D501" s="43">
        <v>3260</v>
      </c>
      <c r="E501" s="43">
        <v>333</v>
      </c>
      <c r="F501" s="43">
        <v>3</v>
      </c>
      <c r="G501" s="32">
        <v>1</v>
      </c>
      <c r="H501" s="32" t="s">
        <v>186</v>
      </c>
      <c r="I501" s="112" t="s">
        <v>24172</v>
      </c>
      <c r="J501" s="61" t="s">
        <v>17827</v>
      </c>
      <c r="K501" s="32" t="s">
        <v>18184</v>
      </c>
      <c r="L501" s="32" t="s">
        <v>18959</v>
      </c>
      <c r="M501" s="60">
        <v>109900</v>
      </c>
      <c r="N501" s="46">
        <f t="shared" si="29"/>
        <v>0.8</v>
      </c>
      <c r="O501" s="47">
        <f t="shared" si="30"/>
        <v>21979.999999999996</v>
      </c>
      <c r="P501" s="46" t="str">
        <f t="shared" si="31"/>
        <v>PERCENTAGE</v>
      </c>
    </row>
    <row r="502" spans="1:16" x14ac:dyDescent="0.3">
      <c r="A502" s="43" t="str">
        <f t="shared" si="28"/>
        <v>2024 ALL T-SHIRT EXC KI &amp; RAGLAN D80</v>
      </c>
      <c r="B502" s="44">
        <f>'2019 ALL N OLDER D95'!$B$2</f>
        <v>46121</v>
      </c>
      <c r="C502" s="44">
        <f>'2019 ALL N OLDER D95'!$C$2</f>
        <v>46127</v>
      </c>
      <c r="D502" s="43">
        <v>3260</v>
      </c>
      <c r="E502" s="43">
        <v>333</v>
      </c>
      <c r="F502" s="43">
        <v>3</v>
      </c>
      <c r="G502" s="32">
        <v>1</v>
      </c>
      <c r="H502" s="32" t="s">
        <v>186</v>
      </c>
      <c r="I502" s="112" t="s">
        <v>24172</v>
      </c>
      <c r="J502" s="61" t="s">
        <v>17828</v>
      </c>
      <c r="K502" s="32" t="s">
        <v>18184</v>
      </c>
      <c r="L502" s="32" t="s">
        <v>18960</v>
      </c>
      <c r="M502" s="60">
        <v>109900</v>
      </c>
      <c r="N502" s="46">
        <f t="shared" si="29"/>
        <v>0.8</v>
      </c>
      <c r="O502" s="47">
        <f t="shared" si="30"/>
        <v>21979.999999999996</v>
      </c>
      <c r="P502" s="46" t="str">
        <f t="shared" si="31"/>
        <v>PERCENTAGE</v>
      </c>
    </row>
    <row r="503" spans="1:16" x14ac:dyDescent="0.3">
      <c r="A503" s="43" t="str">
        <f t="shared" si="28"/>
        <v>2024 ALL T-SHIRT EXC KI &amp; RAGLAN D80</v>
      </c>
      <c r="B503" s="44">
        <f>'2019 ALL N OLDER D95'!$B$2</f>
        <v>46121</v>
      </c>
      <c r="C503" s="44">
        <f>'2019 ALL N OLDER D95'!$C$2</f>
        <v>46127</v>
      </c>
      <c r="D503" s="43">
        <v>3260</v>
      </c>
      <c r="E503" s="43">
        <v>333</v>
      </c>
      <c r="F503" s="43">
        <v>3</v>
      </c>
      <c r="G503" s="32">
        <v>1</v>
      </c>
      <c r="H503" s="32" t="s">
        <v>186</v>
      </c>
      <c r="I503" s="112" t="s">
        <v>24172</v>
      </c>
      <c r="J503" s="61" t="s">
        <v>17829</v>
      </c>
      <c r="K503" s="32" t="s">
        <v>18184</v>
      </c>
      <c r="L503" s="32" t="s">
        <v>18961</v>
      </c>
      <c r="M503" s="60">
        <v>109900</v>
      </c>
      <c r="N503" s="46">
        <f t="shared" si="29"/>
        <v>0.8</v>
      </c>
      <c r="O503" s="47">
        <f t="shared" si="30"/>
        <v>21979.999999999996</v>
      </c>
      <c r="P503" s="46" t="str">
        <f t="shared" si="31"/>
        <v>PERCENTAGE</v>
      </c>
    </row>
    <row r="504" spans="1:16" x14ac:dyDescent="0.3">
      <c r="A504" s="43" t="str">
        <f t="shared" si="28"/>
        <v>2024 ALL T-SHIRT EXC KI &amp; RAGLAN D80</v>
      </c>
      <c r="B504" s="44">
        <f>'2019 ALL N OLDER D95'!$B$2</f>
        <v>46121</v>
      </c>
      <c r="C504" s="44">
        <f>'2019 ALL N OLDER D95'!$C$2</f>
        <v>46127</v>
      </c>
      <c r="D504" s="43">
        <v>3260</v>
      </c>
      <c r="E504" s="43">
        <v>333</v>
      </c>
      <c r="F504" s="43">
        <v>3</v>
      </c>
      <c r="G504" s="32">
        <v>1</v>
      </c>
      <c r="H504" s="32" t="s">
        <v>186</v>
      </c>
      <c r="I504" s="112" t="s">
        <v>24172</v>
      </c>
      <c r="J504" s="61" t="s">
        <v>17830</v>
      </c>
      <c r="K504" s="32" t="s">
        <v>18184</v>
      </c>
      <c r="L504" s="32" t="s">
        <v>18962</v>
      </c>
      <c r="M504" s="60">
        <v>109900</v>
      </c>
      <c r="N504" s="46">
        <f t="shared" si="29"/>
        <v>0.8</v>
      </c>
      <c r="O504" s="47">
        <f t="shared" si="30"/>
        <v>21979.999999999996</v>
      </c>
      <c r="P504" s="46" t="str">
        <f t="shared" si="31"/>
        <v>PERCENTAGE</v>
      </c>
    </row>
    <row r="505" spans="1:16" x14ac:dyDescent="0.3">
      <c r="A505" s="43" t="str">
        <f t="shared" si="28"/>
        <v>2024 ALL T-SHIRT EXC KI &amp; RAGLAN D80</v>
      </c>
      <c r="B505" s="44">
        <f>'2019 ALL N OLDER D95'!$B$2</f>
        <v>46121</v>
      </c>
      <c r="C505" s="44">
        <f>'2019 ALL N OLDER D95'!$C$2</f>
        <v>46127</v>
      </c>
      <c r="D505" s="43">
        <v>3260</v>
      </c>
      <c r="E505" s="43">
        <v>333</v>
      </c>
      <c r="F505" s="43">
        <v>3</v>
      </c>
      <c r="G505" s="32">
        <v>1</v>
      </c>
      <c r="H505" s="32" t="s">
        <v>186</v>
      </c>
      <c r="I505" s="112" t="s">
        <v>24172</v>
      </c>
      <c r="J505" s="61" t="s">
        <v>17831</v>
      </c>
      <c r="K505" s="32" t="s">
        <v>18184</v>
      </c>
      <c r="L505" s="32" t="s">
        <v>18963</v>
      </c>
      <c r="M505" s="60">
        <v>109900</v>
      </c>
      <c r="N505" s="46">
        <f t="shared" si="29"/>
        <v>0.8</v>
      </c>
      <c r="O505" s="47">
        <f t="shared" si="30"/>
        <v>21979.999999999996</v>
      </c>
      <c r="P505" s="46" t="str">
        <f t="shared" si="31"/>
        <v>PERCENTAGE</v>
      </c>
    </row>
    <row r="506" spans="1:16" x14ac:dyDescent="0.3">
      <c r="A506" s="43" t="str">
        <f t="shared" si="28"/>
        <v>2024 ALL T-SHIRT EXC KI &amp; RAGLAN D80</v>
      </c>
      <c r="B506" s="44">
        <f>'2019 ALL N OLDER D95'!$B$2</f>
        <v>46121</v>
      </c>
      <c r="C506" s="44">
        <f>'2019 ALL N OLDER D95'!$C$2</f>
        <v>46127</v>
      </c>
      <c r="D506" s="43">
        <v>3260</v>
      </c>
      <c r="E506" s="43">
        <v>333</v>
      </c>
      <c r="F506" s="43">
        <v>3</v>
      </c>
      <c r="G506" s="32">
        <v>1</v>
      </c>
      <c r="H506" s="32" t="s">
        <v>186</v>
      </c>
      <c r="I506" s="112" t="s">
        <v>24172</v>
      </c>
      <c r="J506" s="61" t="s">
        <v>17832</v>
      </c>
      <c r="K506" s="32" t="s">
        <v>18184</v>
      </c>
      <c r="L506" s="32" t="s">
        <v>18964</v>
      </c>
      <c r="M506" s="60">
        <v>109900</v>
      </c>
      <c r="N506" s="46">
        <f t="shared" si="29"/>
        <v>0.8</v>
      </c>
      <c r="O506" s="47">
        <f t="shared" si="30"/>
        <v>21979.999999999996</v>
      </c>
      <c r="P506" s="46" t="str">
        <f t="shared" si="31"/>
        <v>PERCENTAGE</v>
      </c>
    </row>
    <row r="507" spans="1:16" x14ac:dyDescent="0.3">
      <c r="A507" s="43" t="str">
        <f t="shared" si="28"/>
        <v>2024 ALL T-SHIRT EXC KI &amp; RAGLAN D80</v>
      </c>
      <c r="B507" s="44">
        <f>'2019 ALL N OLDER D95'!$B$2</f>
        <v>46121</v>
      </c>
      <c r="C507" s="44">
        <f>'2019 ALL N OLDER D95'!$C$2</f>
        <v>46127</v>
      </c>
      <c r="D507" s="43">
        <v>3260</v>
      </c>
      <c r="E507" s="43">
        <v>333</v>
      </c>
      <c r="F507" s="43">
        <v>3</v>
      </c>
      <c r="G507" s="32">
        <v>1</v>
      </c>
      <c r="H507" s="32" t="s">
        <v>186</v>
      </c>
      <c r="I507" s="112" t="s">
        <v>24172</v>
      </c>
      <c r="J507" s="61" t="s">
        <v>17833</v>
      </c>
      <c r="K507" s="32" t="s">
        <v>18184</v>
      </c>
      <c r="L507" s="32" t="s">
        <v>18965</v>
      </c>
      <c r="M507" s="60">
        <v>109900</v>
      </c>
      <c r="N507" s="46">
        <f t="shared" si="29"/>
        <v>0.8</v>
      </c>
      <c r="O507" s="47">
        <f t="shared" si="30"/>
        <v>21979.999999999996</v>
      </c>
      <c r="P507" s="46" t="str">
        <f t="shared" si="31"/>
        <v>PERCENTAGE</v>
      </c>
    </row>
    <row r="508" spans="1:16" x14ac:dyDescent="0.3">
      <c r="A508" s="43" t="str">
        <f t="shared" si="28"/>
        <v>2024 ALL T-SHIRT EXC KI &amp; RAGLAN D80</v>
      </c>
      <c r="B508" s="44">
        <f>'2019 ALL N OLDER D95'!$B$2</f>
        <v>46121</v>
      </c>
      <c r="C508" s="44">
        <f>'2019 ALL N OLDER D95'!$C$2</f>
        <v>46127</v>
      </c>
      <c r="D508" s="43">
        <v>3260</v>
      </c>
      <c r="E508" s="43">
        <v>333</v>
      </c>
      <c r="F508" s="43">
        <v>3</v>
      </c>
      <c r="G508" s="32">
        <v>1</v>
      </c>
      <c r="H508" s="32" t="s">
        <v>186</v>
      </c>
      <c r="I508" s="112" t="s">
        <v>24172</v>
      </c>
      <c r="J508" s="61" t="s">
        <v>17834</v>
      </c>
      <c r="K508" s="32" t="s">
        <v>18185</v>
      </c>
      <c r="L508" s="32" t="s">
        <v>18966</v>
      </c>
      <c r="M508" s="60">
        <v>109900</v>
      </c>
      <c r="N508" s="46">
        <f t="shared" si="29"/>
        <v>0.8</v>
      </c>
      <c r="O508" s="47">
        <f t="shared" si="30"/>
        <v>21979.999999999996</v>
      </c>
      <c r="P508" s="46" t="str">
        <f t="shared" si="31"/>
        <v>PERCENTAGE</v>
      </c>
    </row>
    <row r="509" spans="1:16" x14ac:dyDescent="0.3">
      <c r="A509" s="43" t="str">
        <f t="shared" si="28"/>
        <v>2024 ALL T-SHIRT EXC KI &amp; RAGLAN D80</v>
      </c>
      <c r="B509" s="44">
        <f>'2019 ALL N OLDER D95'!$B$2</f>
        <v>46121</v>
      </c>
      <c r="C509" s="44">
        <f>'2019 ALL N OLDER D95'!$C$2</f>
        <v>46127</v>
      </c>
      <c r="D509" s="43">
        <v>3260</v>
      </c>
      <c r="E509" s="43">
        <v>333</v>
      </c>
      <c r="F509" s="43">
        <v>3</v>
      </c>
      <c r="G509" s="32">
        <v>1</v>
      </c>
      <c r="H509" s="32" t="s">
        <v>186</v>
      </c>
      <c r="I509" s="112" t="s">
        <v>24172</v>
      </c>
      <c r="J509" s="61" t="s">
        <v>17835</v>
      </c>
      <c r="K509" s="32" t="s">
        <v>18185</v>
      </c>
      <c r="L509" s="32" t="s">
        <v>18967</v>
      </c>
      <c r="M509" s="60">
        <v>109900</v>
      </c>
      <c r="N509" s="46">
        <f t="shared" si="29"/>
        <v>0.8</v>
      </c>
      <c r="O509" s="47">
        <f t="shared" si="30"/>
        <v>21979.999999999996</v>
      </c>
      <c r="P509" s="46" t="str">
        <f t="shared" si="31"/>
        <v>PERCENTAGE</v>
      </c>
    </row>
    <row r="510" spans="1:16" x14ac:dyDescent="0.3">
      <c r="A510" s="43" t="str">
        <f t="shared" si="28"/>
        <v>2024 ALL T-SHIRT EXC KI &amp; RAGLAN D80</v>
      </c>
      <c r="B510" s="44">
        <f>'2019 ALL N OLDER D95'!$B$2</f>
        <v>46121</v>
      </c>
      <c r="C510" s="44">
        <f>'2019 ALL N OLDER D95'!$C$2</f>
        <v>46127</v>
      </c>
      <c r="D510" s="43">
        <v>3260</v>
      </c>
      <c r="E510" s="43">
        <v>333</v>
      </c>
      <c r="F510" s="43">
        <v>3</v>
      </c>
      <c r="G510" s="32">
        <v>1</v>
      </c>
      <c r="H510" s="32" t="s">
        <v>186</v>
      </c>
      <c r="I510" s="112" t="s">
        <v>24172</v>
      </c>
      <c r="J510" s="61" t="s">
        <v>17836</v>
      </c>
      <c r="K510" s="32" t="s">
        <v>18185</v>
      </c>
      <c r="L510" s="32" t="s">
        <v>18968</v>
      </c>
      <c r="M510" s="60">
        <v>109900</v>
      </c>
      <c r="N510" s="46">
        <f t="shared" si="29"/>
        <v>0.8</v>
      </c>
      <c r="O510" s="47">
        <f t="shared" si="30"/>
        <v>21979.999999999996</v>
      </c>
      <c r="P510" s="46" t="str">
        <f t="shared" si="31"/>
        <v>PERCENTAGE</v>
      </c>
    </row>
    <row r="511" spans="1:16" x14ac:dyDescent="0.3">
      <c r="A511" s="43" t="str">
        <f t="shared" si="28"/>
        <v>2024 ALL T-SHIRT EXC KI &amp; RAGLAN D80</v>
      </c>
      <c r="B511" s="44">
        <f>'2019 ALL N OLDER D95'!$B$2</f>
        <v>46121</v>
      </c>
      <c r="C511" s="44">
        <f>'2019 ALL N OLDER D95'!$C$2</f>
        <v>46127</v>
      </c>
      <c r="D511" s="43">
        <v>3260</v>
      </c>
      <c r="E511" s="43">
        <v>333</v>
      </c>
      <c r="F511" s="43">
        <v>3</v>
      </c>
      <c r="G511" s="32">
        <v>1</v>
      </c>
      <c r="H511" s="32" t="s">
        <v>186</v>
      </c>
      <c r="I511" s="112" t="s">
        <v>24172</v>
      </c>
      <c r="J511" s="61" t="s">
        <v>17837</v>
      </c>
      <c r="K511" s="32" t="s">
        <v>18185</v>
      </c>
      <c r="L511" s="32" t="s">
        <v>18969</v>
      </c>
      <c r="M511" s="60">
        <v>109900</v>
      </c>
      <c r="N511" s="46">
        <f t="shared" si="29"/>
        <v>0.8</v>
      </c>
      <c r="O511" s="47">
        <f t="shared" si="30"/>
        <v>21979.999999999996</v>
      </c>
      <c r="P511" s="46" t="str">
        <f t="shared" si="31"/>
        <v>PERCENTAGE</v>
      </c>
    </row>
    <row r="512" spans="1:16" x14ac:dyDescent="0.3">
      <c r="A512" s="43" t="str">
        <f t="shared" si="28"/>
        <v>2024 ALL T-SHIRT EXC KI &amp; RAGLAN D80</v>
      </c>
      <c r="B512" s="44">
        <f>'2019 ALL N OLDER D95'!$B$2</f>
        <v>46121</v>
      </c>
      <c r="C512" s="44">
        <f>'2019 ALL N OLDER D95'!$C$2</f>
        <v>46127</v>
      </c>
      <c r="D512" s="43">
        <v>3260</v>
      </c>
      <c r="E512" s="43">
        <v>333</v>
      </c>
      <c r="F512" s="43">
        <v>3</v>
      </c>
      <c r="G512" s="32">
        <v>1</v>
      </c>
      <c r="H512" s="32" t="s">
        <v>186</v>
      </c>
      <c r="I512" s="112" t="s">
        <v>24172</v>
      </c>
      <c r="J512" s="61" t="s">
        <v>17838</v>
      </c>
      <c r="K512" s="32" t="s">
        <v>18185</v>
      </c>
      <c r="L512" s="32" t="s">
        <v>18970</v>
      </c>
      <c r="M512" s="60">
        <v>109900</v>
      </c>
      <c r="N512" s="46">
        <f t="shared" si="29"/>
        <v>0.8</v>
      </c>
      <c r="O512" s="47">
        <f t="shared" si="30"/>
        <v>21979.999999999996</v>
      </c>
      <c r="P512" s="46" t="str">
        <f t="shared" si="31"/>
        <v>PERCENTAGE</v>
      </c>
    </row>
    <row r="513" spans="1:16" x14ac:dyDescent="0.3">
      <c r="A513" s="43" t="str">
        <f t="shared" si="28"/>
        <v>2024 ALL T-SHIRT EXC KI &amp; RAGLAN D80</v>
      </c>
      <c r="B513" s="44">
        <f>'2019 ALL N OLDER D95'!$B$2</f>
        <v>46121</v>
      </c>
      <c r="C513" s="44">
        <f>'2019 ALL N OLDER D95'!$C$2</f>
        <v>46127</v>
      </c>
      <c r="D513" s="43">
        <v>3260</v>
      </c>
      <c r="E513" s="43">
        <v>333</v>
      </c>
      <c r="F513" s="43">
        <v>3</v>
      </c>
      <c r="G513" s="32">
        <v>1</v>
      </c>
      <c r="H513" s="32" t="s">
        <v>186</v>
      </c>
      <c r="I513" s="112" t="s">
        <v>24172</v>
      </c>
      <c r="J513" s="61" t="s">
        <v>17839</v>
      </c>
      <c r="K513" s="32" t="s">
        <v>18185</v>
      </c>
      <c r="L513" s="32" t="s">
        <v>18971</v>
      </c>
      <c r="M513" s="60">
        <v>109900</v>
      </c>
      <c r="N513" s="46">
        <f t="shared" si="29"/>
        <v>0.8</v>
      </c>
      <c r="O513" s="47">
        <f t="shared" si="30"/>
        <v>21979.999999999996</v>
      </c>
      <c r="P513" s="46" t="str">
        <f t="shared" si="31"/>
        <v>PERCENTAGE</v>
      </c>
    </row>
    <row r="514" spans="1:16" x14ac:dyDescent="0.3">
      <c r="A514" s="43" t="str">
        <f t="shared" si="28"/>
        <v>2024 ALL T-SHIRT EXC KI &amp; RAGLAN D80</v>
      </c>
      <c r="B514" s="44">
        <f>'2019 ALL N OLDER D95'!$B$2</f>
        <v>46121</v>
      </c>
      <c r="C514" s="44">
        <f>'2019 ALL N OLDER D95'!$C$2</f>
        <v>46127</v>
      </c>
      <c r="D514" s="43">
        <v>3260</v>
      </c>
      <c r="E514" s="43">
        <v>333</v>
      </c>
      <c r="F514" s="43">
        <v>3</v>
      </c>
      <c r="G514" s="32">
        <v>1</v>
      </c>
      <c r="H514" s="32" t="s">
        <v>186</v>
      </c>
      <c r="I514" s="112" t="s">
        <v>24172</v>
      </c>
      <c r="J514" s="61" t="s">
        <v>17840</v>
      </c>
      <c r="K514" s="32" t="s">
        <v>18185</v>
      </c>
      <c r="L514" s="32" t="s">
        <v>18972</v>
      </c>
      <c r="M514" s="60">
        <v>109900</v>
      </c>
      <c r="N514" s="46">
        <f t="shared" si="29"/>
        <v>0.8</v>
      </c>
      <c r="O514" s="47">
        <f t="shared" si="30"/>
        <v>21979.999999999996</v>
      </c>
      <c r="P514" s="46" t="str">
        <f t="shared" si="31"/>
        <v>PERCENTAGE</v>
      </c>
    </row>
    <row r="515" spans="1:16" x14ac:dyDescent="0.3">
      <c r="A515" s="43" t="str">
        <f t="shared" si="28"/>
        <v>2024 ALL T-SHIRT EXC KI &amp; RAGLAN D80</v>
      </c>
      <c r="B515" s="44">
        <f>'2019 ALL N OLDER D95'!$B$2</f>
        <v>46121</v>
      </c>
      <c r="C515" s="44">
        <f>'2019 ALL N OLDER D95'!$C$2</f>
        <v>46127</v>
      </c>
      <c r="D515" s="43">
        <v>3260</v>
      </c>
      <c r="E515" s="43">
        <v>333</v>
      </c>
      <c r="F515" s="43">
        <v>3</v>
      </c>
      <c r="G515" s="32">
        <v>1</v>
      </c>
      <c r="H515" s="32" t="s">
        <v>186</v>
      </c>
      <c r="I515" s="112" t="s">
        <v>24172</v>
      </c>
      <c r="J515" s="61" t="s">
        <v>17841</v>
      </c>
      <c r="K515" s="32" t="s">
        <v>18185</v>
      </c>
      <c r="L515" s="32" t="s">
        <v>18973</v>
      </c>
      <c r="M515" s="60">
        <v>109900</v>
      </c>
      <c r="N515" s="46">
        <f t="shared" si="29"/>
        <v>0.8</v>
      </c>
      <c r="O515" s="47">
        <f t="shared" si="30"/>
        <v>21979.999999999996</v>
      </c>
      <c r="P515" s="46" t="str">
        <f t="shared" si="31"/>
        <v>PERCENTAGE</v>
      </c>
    </row>
    <row r="516" spans="1:16" x14ac:dyDescent="0.3">
      <c r="A516" s="43" t="str">
        <f t="shared" ref="A516:A579" si="32">$A$2</f>
        <v>2024 ALL T-SHIRT EXC KI &amp; RAGLAN D80</v>
      </c>
      <c r="B516" s="44">
        <f>'2019 ALL N OLDER D95'!$B$2</f>
        <v>46121</v>
      </c>
      <c r="C516" s="44">
        <f>'2019 ALL N OLDER D95'!$C$2</f>
        <v>46127</v>
      </c>
      <c r="D516" s="43">
        <v>3260</v>
      </c>
      <c r="E516" s="43">
        <v>333</v>
      </c>
      <c r="F516" s="43">
        <v>3</v>
      </c>
      <c r="G516" s="32">
        <v>1</v>
      </c>
      <c r="H516" s="32" t="s">
        <v>186</v>
      </c>
      <c r="I516" s="112" t="s">
        <v>24172</v>
      </c>
      <c r="J516" s="61" t="s">
        <v>17842</v>
      </c>
      <c r="K516" s="32" t="s">
        <v>18186</v>
      </c>
      <c r="L516" s="32" t="s">
        <v>18974</v>
      </c>
      <c r="M516" s="60">
        <v>109900</v>
      </c>
      <c r="N516" s="46">
        <f t="shared" ref="N516:N579" si="33">$N$2</f>
        <v>0.8</v>
      </c>
      <c r="O516" s="47">
        <f t="shared" ref="O516:O579" si="34">$O$2</f>
        <v>21979.999999999996</v>
      </c>
      <c r="P516" s="46" t="str">
        <f t="shared" ref="P516:P579" si="35">$P$2</f>
        <v>PERCENTAGE</v>
      </c>
    </row>
    <row r="517" spans="1:16" x14ac:dyDescent="0.3">
      <c r="A517" s="43" t="str">
        <f t="shared" si="32"/>
        <v>2024 ALL T-SHIRT EXC KI &amp; RAGLAN D80</v>
      </c>
      <c r="B517" s="44">
        <f>'2019 ALL N OLDER D95'!$B$2</f>
        <v>46121</v>
      </c>
      <c r="C517" s="44">
        <f>'2019 ALL N OLDER D95'!$C$2</f>
        <v>46127</v>
      </c>
      <c r="D517" s="43">
        <v>3260</v>
      </c>
      <c r="E517" s="43">
        <v>333</v>
      </c>
      <c r="F517" s="43">
        <v>3</v>
      </c>
      <c r="G517" s="32">
        <v>1</v>
      </c>
      <c r="H517" s="32" t="s">
        <v>186</v>
      </c>
      <c r="I517" s="112" t="s">
        <v>24172</v>
      </c>
      <c r="J517" s="61" t="s">
        <v>17843</v>
      </c>
      <c r="K517" s="32" t="s">
        <v>18186</v>
      </c>
      <c r="L517" s="32" t="s">
        <v>18975</v>
      </c>
      <c r="M517" s="60">
        <v>109900</v>
      </c>
      <c r="N517" s="46">
        <f t="shared" si="33"/>
        <v>0.8</v>
      </c>
      <c r="O517" s="47">
        <f t="shared" si="34"/>
        <v>21979.999999999996</v>
      </c>
      <c r="P517" s="46" t="str">
        <f t="shared" si="35"/>
        <v>PERCENTAGE</v>
      </c>
    </row>
    <row r="518" spans="1:16" x14ac:dyDescent="0.3">
      <c r="A518" s="43" t="str">
        <f t="shared" si="32"/>
        <v>2024 ALL T-SHIRT EXC KI &amp; RAGLAN D80</v>
      </c>
      <c r="B518" s="44">
        <f>'2019 ALL N OLDER D95'!$B$2</f>
        <v>46121</v>
      </c>
      <c r="C518" s="44">
        <f>'2019 ALL N OLDER D95'!$C$2</f>
        <v>46127</v>
      </c>
      <c r="D518" s="43">
        <v>3260</v>
      </c>
      <c r="E518" s="43">
        <v>333</v>
      </c>
      <c r="F518" s="43">
        <v>3</v>
      </c>
      <c r="G518" s="32">
        <v>1</v>
      </c>
      <c r="H518" s="32" t="s">
        <v>186</v>
      </c>
      <c r="I518" s="112" t="s">
        <v>24172</v>
      </c>
      <c r="J518" s="61" t="s">
        <v>17844</v>
      </c>
      <c r="K518" s="32" t="s">
        <v>18186</v>
      </c>
      <c r="L518" s="32" t="s">
        <v>18976</v>
      </c>
      <c r="M518" s="60">
        <v>109900</v>
      </c>
      <c r="N518" s="46">
        <f t="shared" si="33"/>
        <v>0.8</v>
      </c>
      <c r="O518" s="47">
        <f t="shared" si="34"/>
        <v>21979.999999999996</v>
      </c>
      <c r="P518" s="46" t="str">
        <f t="shared" si="35"/>
        <v>PERCENTAGE</v>
      </c>
    </row>
    <row r="519" spans="1:16" x14ac:dyDescent="0.3">
      <c r="A519" s="43" t="str">
        <f t="shared" si="32"/>
        <v>2024 ALL T-SHIRT EXC KI &amp; RAGLAN D80</v>
      </c>
      <c r="B519" s="44">
        <f>'2019 ALL N OLDER D95'!$B$2</f>
        <v>46121</v>
      </c>
      <c r="C519" s="44">
        <f>'2019 ALL N OLDER D95'!$C$2</f>
        <v>46127</v>
      </c>
      <c r="D519" s="43">
        <v>3260</v>
      </c>
      <c r="E519" s="43">
        <v>333</v>
      </c>
      <c r="F519" s="43">
        <v>3</v>
      </c>
      <c r="G519" s="32">
        <v>1</v>
      </c>
      <c r="H519" s="32" t="s">
        <v>186</v>
      </c>
      <c r="I519" s="112" t="s">
        <v>24172</v>
      </c>
      <c r="J519" s="61" t="s">
        <v>17845</v>
      </c>
      <c r="K519" s="32" t="s">
        <v>18186</v>
      </c>
      <c r="L519" s="32" t="s">
        <v>18977</v>
      </c>
      <c r="M519" s="60">
        <v>109900</v>
      </c>
      <c r="N519" s="46">
        <f t="shared" si="33"/>
        <v>0.8</v>
      </c>
      <c r="O519" s="47">
        <f t="shared" si="34"/>
        <v>21979.999999999996</v>
      </c>
      <c r="P519" s="46" t="str">
        <f t="shared" si="35"/>
        <v>PERCENTAGE</v>
      </c>
    </row>
    <row r="520" spans="1:16" x14ac:dyDescent="0.3">
      <c r="A520" s="43" t="str">
        <f t="shared" si="32"/>
        <v>2024 ALL T-SHIRT EXC KI &amp; RAGLAN D80</v>
      </c>
      <c r="B520" s="44">
        <f>'2019 ALL N OLDER D95'!$B$2</f>
        <v>46121</v>
      </c>
      <c r="C520" s="44">
        <f>'2019 ALL N OLDER D95'!$C$2</f>
        <v>46127</v>
      </c>
      <c r="D520" s="43">
        <v>3260</v>
      </c>
      <c r="E520" s="43">
        <v>333</v>
      </c>
      <c r="F520" s="43">
        <v>3</v>
      </c>
      <c r="G520" s="32">
        <v>1</v>
      </c>
      <c r="H520" s="32" t="s">
        <v>186</v>
      </c>
      <c r="I520" s="112" t="s">
        <v>24172</v>
      </c>
      <c r="J520" s="61" t="s">
        <v>17846</v>
      </c>
      <c r="K520" s="32" t="s">
        <v>18186</v>
      </c>
      <c r="L520" s="32" t="s">
        <v>18978</v>
      </c>
      <c r="M520" s="60">
        <v>109900</v>
      </c>
      <c r="N520" s="46">
        <f t="shared" si="33"/>
        <v>0.8</v>
      </c>
      <c r="O520" s="47">
        <f t="shared" si="34"/>
        <v>21979.999999999996</v>
      </c>
      <c r="P520" s="46" t="str">
        <f t="shared" si="35"/>
        <v>PERCENTAGE</v>
      </c>
    </row>
    <row r="521" spans="1:16" x14ac:dyDescent="0.3">
      <c r="A521" s="43" t="str">
        <f t="shared" si="32"/>
        <v>2024 ALL T-SHIRT EXC KI &amp; RAGLAN D80</v>
      </c>
      <c r="B521" s="44">
        <f>'2019 ALL N OLDER D95'!$B$2</f>
        <v>46121</v>
      </c>
      <c r="C521" s="44">
        <f>'2019 ALL N OLDER D95'!$C$2</f>
        <v>46127</v>
      </c>
      <c r="D521" s="43">
        <v>3260</v>
      </c>
      <c r="E521" s="43">
        <v>333</v>
      </c>
      <c r="F521" s="43">
        <v>3</v>
      </c>
      <c r="G521" s="32">
        <v>1</v>
      </c>
      <c r="H521" s="32" t="s">
        <v>186</v>
      </c>
      <c r="I521" s="112" t="s">
        <v>24172</v>
      </c>
      <c r="J521" s="61" t="s">
        <v>17847</v>
      </c>
      <c r="K521" s="32" t="s">
        <v>18186</v>
      </c>
      <c r="L521" s="32" t="s">
        <v>18979</v>
      </c>
      <c r="M521" s="60">
        <v>109900</v>
      </c>
      <c r="N521" s="46">
        <f t="shared" si="33"/>
        <v>0.8</v>
      </c>
      <c r="O521" s="47">
        <f t="shared" si="34"/>
        <v>21979.999999999996</v>
      </c>
      <c r="P521" s="46" t="str">
        <f t="shared" si="35"/>
        <v>PERCENTAGE</v>
      </c>
    </row>
    <row r="522" spans="1:16" x14ac:dyDescent="0.3">
      <c r="A522" s="43" t="str">
        <f t="shared" si="32"/>
        <v>2024 ALL T-SHIRT EXC KI &amp; RAGLAN D80</v>
      </c>
      <c r="B522" s="44">
        <f>'2019 ALL N OLDER D95'!$B$2</f>
        <v>46121</v>
      </c>
      <c r="C522" s="44">
        <f>'2019 ALL N OLDER D95'!$C$2</f>
        <v>46127</v>
      </c>
      <c r="D522" s="43">
        <v>3260</v>
      </c>
      <c r="E522" s="43">
        <v>333</v>
      </c>
      <c r="F522" s="43">
        <v>3</v>
      </c>
      <c r="G522" s="32">
        <v>1</v>
      </c>
      <c r="H522" s="32" t="s">
        <v>186</v>
      </c>
      <c r="I522" s="112" t="s">
        <v>24172</v>
      </c>
      <c r="J522" s="61" t="s">
        <v>17848</v>
      </c>
      <c r="K522" s="32" t="s">
        <v>18186</v>
      </c>
      <c r="L522" s="32" t="s">
        <v>18980</v>
      </c>
      <c r="M522" s="60">
        <v>109900</v>
      </c>
      <c r="N522" s="46">
        <f t="shared" si="33"/>
        <v>0.8</v>
      </c>
      <c r="O522" s="47">
        <f t="shared" si="34"/>
        <v>21979.999999999996</v>
      </c>
      <c r="P522" s="46" t="str">
        <f t="shared" si="35"/>
        <v>PERCENTAGE</v>
      </c>
    </row>
    <row r="523" spans="1:16" x14ac:dyDescent="0.3">
      <c r="A523" s="43" t="str">
        <f t="shared" si="32"/>
        <v>2024 ALL T-SHIRT EXC KI &amp; RAGLAN D80</v>
      </c>
      <c r="B523" s="44">
        <f>'2019 ALL N OLDER D95'!$B$2</f>
        <v>46121</v>
      </c>
      <c r="C523" s="44">
        <f>'2019 ALL N OLDER D95'!$C$2</f>
        <v>46127</v>
      </c>
      <c r="D523" s="43">
        <v>3260</v>
      </c>
      <c r="E523" s="43">
        <v>333</v>
      </c>
      <c r="F523" s="43">
        <v>3</v>
      </c>
      <c r="G523" s="32">
        <v>1</v>
      </c>
      <c r="H523" s="32" t="s">
        <v>186</v>
      </c>
      <c r="I523" s="112" t="s">
        <v>24172</v>
      </c>
      <c r="J523" s="61" t="s">
        <v>17849</v>
      </c>
      <c r="K523" s="32" t="s">
        <v>18186</v>
      </c>
      <c r="L523" s="32" t="s">
        <v>18981</v>
      </c>
      <c r="M523" s="60">
        <v>109900</v>
      </c>
      <c r="N523" s="46">
        <f t="shared" si="33"/>
        <v>0.8</v>
      </c>
      <c r="O523" s="47">
        <f t="shared" si="34"/>
        <v>21979.999999999996</v>
      </c>
      <c r="P523" s="46" t="str">
        <f t="shared" si="35"/>
        <v>PERCENTAGE</v>
      </c>
    </row>
    <row r="524" spans="1:16" x14ac:dyDescent="0.3">
      <c r="A524" s="43" t="str">
        <f t="shared" si="32"/>
        <v>2024 ALL T-SHIRT EXC KI &amp; RAGLAN D80</v>
      </c>
      <c r="B524" s="44">
        <f>'2019 ALL N OLDER D95'!$B$2</f>
        <v>46121</v>
      </c>
      <c r="C524" s="44">
        <f>'2019 ALL N OLDER D95'!$C$2</f>
        <v>46127</v>
      </c>
      <c r="D524" s="43">
        <v>3260</v>
      </c>
      <c r="E524" s="43">
        <v>333</v>
      </c>
      <c r="F524" s="43">
        <v>3</v>
      </c>
      <c r="G524" s="32">
        <v>1</v>
      </c>
      <c r="H524" s="32" t="s">
        <v>832</v>
      </c>
      <c r="I524" s="112" t="s">
        <v>24172</v>
      </c>
      <c r="J524" s="61" t="s">
        <v>17850</v>
      </c>
      <c r="K524" s="32" t="s">
        <v>18187</v>
      </c>
      <c r="L524" s="32" t="s">
        <v>18982</v>
      </c>
      <c r="M524" s="60">
        <v>109900</v>
      </c>
      <c r="N524" s="46">
        <f t="shared" si="33"/>
        <v>0.8</v>
      </c>
      <c r="O524" s="47">
        <f t="shared" si="34"/>
        <v>21979.999999999996</v>
      </c>
      <c r="P524" s="46" t="str">
        <f t="shared" si="35"/>
        <v>PERCENTAGE</v>
      </c>
    </row>
    <row r="525" spans="1:16" x14ac:dyDescent="0.3">
      <c r="A525" s="43" t="str">
        <f t="shared" si="32"/>
        <v>2024 ALL T-SHIRT EXC KI &amp; RAGLAN D80</v>
      </c>
      <c r="B525" s="44">
        <f>'2019 ALL N OLDER D95'!$B$2</f>
        <v>46121</v>
      </c>
      <c r="C525" s="44">
        <f>'2019 ALL N OLDER D95'!$C$2</f>
        <v>46127</v>
      </c>
      <c r="D525" s="43">
        <v>3260</v>
      </c>
      <c r="E525" s="43">
        <v>333</v>
      </c>
      <c r="F525" s="43">
        <v>3</v>
      </c>
      <c r="G525" s="32">
        <v>1</v>
      </c>
      <c r="H525" s="32" t="s">
        <v>832</v>
      </c>
      <c r="I525" s="112" t="s">
        <v>24172</v>
      </c>
      <c r="J525" s="61" t="s">
        <v>17851</v>
      </c>
      <c r="K525" s="32" t="s">
        <v>18187</v>
      </c>
      <c r="L525" s="32" t="s">
        <v>18983</v>
      </c>
      <c r="M525" s="60">
        <v>109900</v>
      </c>
      <c r="N525" s="46">
        <f t="shared" si="33"/>
        <v>0.8</v>
      </c>
      <c r="O525" s="47">
        <f t="shared" si="34"/>
        <v>21979.999999999996</v>
      </c>
      <c r="P525" s="46" t="str">
        <f t="shared" si="35"/>
        <v>PERCENTAGE</v>
      </c>
    </row>
    <row r="526" spans="1:16" x14ac:dyDescent="0.3">
      <c r="A526" s="43" t="str">
        <f t="shared" si="32"/>
        <v>2024 ALL T-SHIRT EXC KI &amp; RAGLAN D80</v>
      </c>
      <c r="B526" s="44">
        <f>'2019 ALL N OLDER D95'!$B$2</f>
        <v>46121</v>
      </c>
      <c r="C526" s="44">
        <f>'2019 ALL N OLDER D95'!$C$2</f>
        <v>46127</v>
      </c>
      <c r="D526" s="43">
        <v>3260</v>
      </c>
      <c r="E526" s="43">
        <v>333</v>
      </c>
      <c r="F526" s="43">
        <v>3</v>
      </c>
      <c r="G526" s="32">
        <v>1</v>
      </c>
      <c r="H526" s="32" t="s">
        <v>832</v>
      </c>
      <c r="I526" s="112" t="s">
        <v>24172</v>
      </c>
      <c r="J526" s="61" t="s">
        <v>17852</v>
      </c>
      <c r="K526" s="32" t="s">
        <v>18187</v>
      </c>
      <c r="L526" s="32" t="s">
        <v>18984</v>
      </c>
      <c r="M526" s="60">
        <v>109900</v>
      </c>
      <c r="N526" s="46">
        <f t="shared" si="33"/>
        <v>0.8</v>
      </c>
      <c r="O526" s="47">
        <f t="shared" si="34"/>
        <v>21979.999999999996</v>
      </c>
      <c r="P526" s="46" t="str">
        <f t="shared" si="35"/>
        <v>PERCENTAGE</v>
      </c>
    </row>
    <row r="527" spans="1:16" x14ac:dyDescent="0.3">
      <c r="A527" s="43" t="str">
        <f t="shared" si="32"/>
        <v>2024 ALL T-SHIRT EXC KI &amp; RAGLAN D80</v>
      </c>
      <c r="B527" s="44">
        <f>'2019 ALL N OLDER D95'!$B$2</f>
        <v>46121</v>
      </c>
      <c r="C527" s="44">
        <f>'2019 ALL N OLDER D95'!$C$2</f>
        <v>46127</v>
      </c>
      <c r="D527" s="43">
        <v>3260</v>
      </c>
      <c r="E527" s="43">
        <v>333</v>
      </c>
      <c r="F527" s="43">
        <v>3</v>
      </c>
      <c r="G527" s="32">
        <v>1</v>
      </c>
      <c r="H527" s="32" t="s">
        <v>832</v>
      </c>
      <c r="I527" s="112" t="s">
        <v>24172</v>
      </c>
      <c r="J527" s="61" t="s">
        <v>17853</v>
      </c>
      <c r="K527" s="32" t="s">
        <v>18187</v>
      </c>
      <c r="L527" s="32" t="s">
        <v>18985</v>
      </c>
      <c r="M527" s="60">
        <v>109900</v>
      </c>
      <c r="N527" s="46">
        <f t="shared" si="33"/>
        <v>0.8</v>
      </c>
      <c r="O527" s="47">
        <f t="shared" si="34"/>
        <v>21979.999999999996</v>
      </c>
      <c r="P527" s="46" t="str">
        <f t="shared" si="35"/>
        <v>PERCENTAGE</v>
      </c>
    </row>
    <row r="528" spans="1:16" x14ac:dyDescent="0.3">
      <c r="A528" s="43" t="str">
        <f t="shared" si="32"/>
        <v>2024 ALL T-SHIRT EXC KI &amp; RAGLAN D80</v>
      </c>
      <c r="B528" s="44">
        <f>'2019 ALL N OLDER D95'!$B$2</f>
        <v>46121</v>
      </c>
      <c r="C528" s="44">
        <f>'2019 ALL N OLDER D95'!$C$2</f>
        <v>46127</v>
      </c>
      <c r="D528" s="43">
        <v>3260</v>
      </c>
      <c r="E528" s="43">
        <v>333</v>
      </c>
      <c r="F528" s="43">
        <v>3</v>
      </c>
      <c r="G528" s="32">
        <v>1</v>
      </c>
      <c r="H528" s="32" t="s">
        <v>832</v>
      </c>
      <c r="I528" s="112" t="s">
        <v>24172</v>
      </c>
      <c r="J528" s="61" t="s">
        <v>17854</v>
      </c>
      <c r="K528" s="32" t="s">
        <v>18188</v>
      </c>
      <c r="L528" s="32" t="s">
        <v>18986</v>
      </c>
      <c r="M528" s="60">
        <v>109900</v>
      </c>
      <c r="N528" s="46">
        <f t="shared" si="33"/>
        <v>0.8</v>
      </c>
      <c r="O528" s="47">
        <f t="shared" si="34"/>
        <v>21979.999999999996</v>
      </c>
      <c r="P528" s="46" t="str">
        <f t="shared" si="35"/>
        <v>PERCENTAGE</v>
      </c>
    </row>
    <row r="529" spans="1:16" x14ac:dyDescent="0.3">
      <c r="A529" s="43" t="str">
        <f t="shared" si="32"/>
        <v>2024 ALL T-SHIRT EXC KI &amp; RAGLAN D80</v>
      </c>
      <c r="B529" s="44">
        <f>'2019 ALL N OLDER D95'!$B$2</f>
        <v>46121</v>
      </c>
      <c r="C529" s="44">
        <f>'2019 ALL N OLDER D95'!$C$2</f>
        <v>46127</v>
      </c>
      <c r="D529" s="43">
        <v>3260</v>
      </c>
      <c r="E529" s="43">
        <v>333</v>
      </c>
      <c r="F529" s="43">
        <v>3</v>
      </c>
      <c r="G529" s="32">
        <v>1</v>
      </c>
      <c r="H529" s="32" t="s">
        <v>832</v>
      </c>
      <c r="I529" s="112" t="s">
        <v>24172</v>
      </c>
      <c r="J529" s="61" t="s">
        <v>17855</v>
      </c>
      <c r="K529" s="32" t="s">
        <v>18188</v>
      </c>
      <c r="L529" s="32" t="s">
        <v>18987</v>
      </c>
      <c r="M529" s="60">
        <v>109900</v>
      </c>
      <c r="N529" s="46">
        <f t="shared" si="33"/>
        <v>0.8</v>
      </c>
      <c r="O529" s="47">
        <f t="shared" si="34"/>
        <v>21979.999999999996</v>
      </c>
      <c r="P529" s="46" t="str">
        <f t="shared" si="35"/>
        <v>PERCENTAGE</v>
      </c>
    </row>
    <row r="530" spans="1:16" x14ac:dyDescent="0.3">
      <c r="A530" s="43" t="str">
        <f t="shared" si="32"/>
        <v>2024 ALL T-SHIRT EXC KI &amp; RAGLAN D80</v>
      </c>
      <c r="B530" s="44">
        <f>'2019 ALL N OLDER D95'!$B$2</f>
        <v>46121</v>
      </c>
      <c r="C530" s="44">
        <f>'2019 ALL N OLDER D95'!$C$2</f>
        <v>46127</v>
      </c>
      <c r="D530" s="43">
        <v>3260</v>
      </c>
      <c r="E530" s="43">
        <v>333</v>
      </c>
      <c r="F530" s="43">
        <v>3</v>
      </c>
      <c r="G530" s="32">
        <v>1</v>
      </c>
      <c r="H530" s="32" t="s">
        <v>832</v>
      </c>
      <c r="I530" s="112" t="s">
        <v>24172</v>
      </c>
      <c r="J530" s="61" t="s">
        <v>17856</v>
      </c>
      <c r="K530" s="32" t="s">
        <v>18188</v>
      </c>
      <c r="L530" s="32" t="s">
        <v>18988</v>
      </c>
      <c r="M530" s="60">
        <v>109900</v>
      </c>
      <c r="N530" s="46">
        <f t="shared" si="33"/>
        <v>0.8</v>
      </c>
      <c r="O530" s="47">
        <f t="shared" si="34"/>
        <v>21979.999999999996</v>
      </c>
      <c r="P530" s="46" t="str">
        <f t="shared" si="35"/>
        <v>PERCENTAGE</v>
      </c>
    </row>
    <row r="531" spans="1:16" x14ac:dyDescent="0.3">
      <c r="A531" s="43" t="str">
        <f t="shared" si="32"/>
        <v>2024 ALL T-SHIRT EXC KI &amp; RAGLAN D80</v>
      </c>
      <c r="B531" s="44">
        <f>'2019 ALL N OLDER D95'!$B$2</f>
        <v>46121</v>
      </c>
      <c r="C531" s="44">
        <f>'2019 ALL N OLDER D95'!$C$2</f>
        <v>46127</v>
      </c>
      <c r="D531" s="43">
        <v>3260</v>
      </c>
      <c r="E531" s="43">
        <v>333</v>
      </c>
      <c r="F531" s="43">
        <v>3</v>
      </c>
      <c r="G531" s="32">
        <v>1</v>
      </c>
      <c r="H531" s="32" t="s">
        <v>832</v>
      </c>
      <c r="I531" s="112" t="s">
        <v>24172</v>
      </c>
      <c r="J531" s="61" t="s">
        <v>17857</v>
      </c>
      <c r="K531" s="32" t="s">
        <v>18188</v>
      </c>
      <c r="L531" s="32" t="s">
        <v>18989</v>
      </c>
      <c r="M531" s="60">
        <v>109900</v>
      </c>
      <c r="N531" s="46">
        <f t="shared" si="33"/>
        <v>0.8</v>
      </c>
      <c r="O531" s="47">
        <f t="shared" si="34"/>
        <v>21979.999999999996</v>
      </c>
      <c r="P531" s="46" t="str">
        <f t="shared" si="35"/>
        <v>PERCENTAGE</v>
      </c>
    </row>
    <row r="532" spans="1:16" x14ac:dyDescent="0.3">
      <c r="A532" s="43" t="str">
        <f t="shared" si="32"/>
        <v>2024 ALL T-SHIRT EXC KI &amp; RAGLAN D80</v>
      </c>
      <c r="B532" s="44">
        <f>'2019 ALL N OLDER D95'!$B$2</f>
        <v>46121</v>
      </c>
      <c r="C532" s="44">
        <f>'2019 ALL N OLDER D95'!$C$2</f>
        <v>46127</v>
      </c>
      <c r="D532" s="43">
        <v>3260</v>
      </c>
      <c r="E532" s="43">
        <v>333</v>
      </c>
      <c r="F532" s="43">
        <v>3</v>
      </c>
      <c r="G532" s="32">
        <v>1</v>
      </c>
      <c r="H532" s="32" t="s">
        <v>640</v>
      </c>
      <c r="I532" s="112" t="s">
        <v>24172</v>
      </c>
      <c r="J532" s="61" t="s">
        <v>17858</v>
      </c>
      <c r="K532" s="32" t="s">
        <v>18189</v>
      </c>
      <c r="L532" s="32" t="s">
        <v>18990</v>
      </c>
      <c r="M532" s="60">
        <v>109900</v>
      </c>
      <c r="N532" s="46">
        <f t="shared" si="33"/>
        <v>0.8</v>
      </c>
      <c r="O532" s="47">
        <f t="shared" si="34"/>
        <v>21979.999999999996</v>
      </c>
      <c r="P532" s="46" t="str">
        <f t="shared" si="35"/>
        <v>PERCENTAGE</v>
      </c>
    </row>
    <row r="533" spans="1:16" x14ac:dyDescent="0.3">
      <c r="A533" s="43" t="str">
        <f t="shared" si="32"/>
        <v>2024 ALL T-SHIRT EXC KI &amp; RAGLAN D80</v>
      </c>
      <c r="B533" s="44">
        <f>'2019 ALL N OLDER D95'!$B$2</f>
        <v>46121</v>
      </c>
      <c r="C533" s="44">
        <f>'2019 ALL N OLDER D95'!$C$2</f>
        <v>46127</v>
      </c>
      <c r="D533" s="43">
        <v>3260</v>
      </c>
      <c r="E533" s="43">
        <v>333</v>
      </c>
      <c r="F533" s="43">
        <v>3</v>
      </c>
      <c r="G533" s="32">
        <v>1</v>
      </c>
      <c r="H533" s="32" t="s">
        <v>640</v>
      </c>
      <c r="I533" s="112" t="s">
        <v>24172</v>
      </c>
      <c r="J533" s="61" t="s">
        <v>17859</v>
      </c>
      <c r="K533" s="32" t="s">
        <v>18189</v>
      </c>
      <c r="L533" s="32" t="s">
        <v>18991</v>
      </c>
      <c r="M533" s="60">
        <v>109900</v>
      </c>
      <c r="N533" s="46">
        <f t="shared" si="33"/>
        <v>0.8</v>
      </c>
      <c r="O533" s="47">
        <f t="shared" si="34"/>
        <v>21979.999999999996</v>
      </c>
      <c r="P533" s="46" t="str">
        <f t="shared" si="35"/>
        <v>PERCENTAGE</v>
      </c>
    </row>
    <row r="534" spans="1:16" x14ac:dyDescent="0.3">
      <c r="A534" s="43" t="str">
        <f t="shared" si="32"/>
        <v>2024 ALL T-SHIRT EXC KI &amp; RAGLAN D80</v>
      </c>
      <c r="B534" s="44">
        <f>'2019 ALL N OLDER D95'!$B$2</f>
        <v>46121</v>
      </c>
      <c r="C534" s="44">
        <f>'2019 ALL N OLDER D95'!$C$2</f>
        <v>46127</v>
      </c>
      <c r="D534" s="43">
        <v>3260</v>
      </c>
      <c r="E534" s="43">
        <v>333</v>
      </c>
      <c r="F534" s="43">
        <v>3</v>
      </c>
      <c r="G534" s="32">
        <v>1</v>
      </c>
      <c r="H534" s="32" t="s">
        <v>640</v>
      </c>
      <c r="I534" s="112" t="s">
        <v>24172</v>
      </c>
      <c r="J534" s="61" t="s">
        <v>17860</v>
      </c>
      <c r="K534" s="32" t="s">
        <v>18189</v>
      </c>
      <c r="L534" s="32" t="s">
        <v>18992</v>
      </c>
      <c r="M534" s="60">
        <v>109900</v>
      </c>
      <c r="N534" s="46">
        <f t="shared" si="33"/>
        <v>0.8</v>
      </c>
      <c r="O534" s="47">
        <f t="shared" si="34"/>
        <v>21979.999999999996</v>
      </c>
      <c r="P534" s="46" t="str">
        <f t="shared" si="35"/>
        <v>PERCENTAGE</v>
      </c>
    </row>
    <row r="535" spans="1:16" x14ac:dyDescent="0.3">
      <c r="A535" s="43" t="str">
        <f t="shared" si="32"/>
        <v>2024 ALL T-SHIRT EXC KI &amp; RAGLAN D80</v>
      </c>
      <c r="B535" s="44">
        <f>'2019 ALL N OLDER D95'!$B$2</f>
        <v>46121</v>
      </c>
      <c r="C535" s="44">
        <f>'2019 ALL N OLDER D95'!$C$2</f>
        <v>46127</v>
      </c>
      <c r="D535" s="43">
        <v>3260</v>
      </c>
      <c r="E535" s="43">
        <v>333</v>
      </c>
      <c r="F535" s="43">
        <v>3</v>
      </c>
      <c r="G535" s="32">
        <v>1</v>
      </c>
      <c r="H535" s="32" t="s">
        <v>640</v>
      </c>
      <c r="I535" s="112" t="s">
        <v>24172</v>
      </c>
      <c r="J535" s="61" t="s">
        <v>17861</v>
      </c>
      <c r="K535" s="32" t="s">
        <v>18189</v>
      </c>
      <c r="L535" s="32" t="s">
        <v>18993</v>
      </c>
      <c r="M535" s="60">
        <v>109900</v>
      </c>
      <c r="N535" s="46">
        <f t="shared" si="33"/>
        <v>0.8</v>
      </c>
      <c r="O535" s="47">
        <f t="shared" si="34"/>
        <v>21979.999999999996</v>
      </c>
      <c r="P535" s="46" t="str">
        <f t="shared" si="35"/>
        <v>PERCENTAGE</v>
      </c>
    </row>
    <row r="536" spans="1:16" x14ac:dyDescent="0.3">
      <c r="A536" s="43" t="str">
        <f t="shared" si="32"/>
        <v>2024 ALL T-SHIRT EXC KI &amp; RAGLAN D80</v>
      </c>
      <c r="B536" s="44">
        <f>'2019 ALL N OLDER D95'!$B$2</f>
        <v>46121</v>
      </c>
      <c r="C536" s="44">
        <f>'2019 ALL N OLDER D95'!$C$2</f>
        <v>46127</v>
      </c>
      <c r="D536" s="43">
        <v>3260</v>
      </c>
      <c r="E536" s="43">
        <v>333</v>
      </c>
      <c r="F536" s="43">
        <v>3</v>
      </c>
      <c r="G536" s="32">
        <v>1</v>
      </c>
      <c r="H536" s="32" t="s">
        <v>640</v>
      </c>
      <c r="I536" s="112" t="s">
        <v>24172</v>
      </c>
      <c r="J536" s="61" t="s">
        <v>17862</v>
      </c>
      <c r="K536" s="32" t="s">
        <v>18190</v>
      </c>
      <c r="L536" s="32" t="s">
        <v>18994</v>
      </c>
      <c r="M536" s="60">
        <v>109900</v>
      </c>
      <c r="N536" s="46">
        <f t="shared" si="33"/>
        <v>0.8</v>
      </c>
      <c r="O536" s="47">
        <f t="shared" si="34"/>
        <v>21979.999999999996</v>
      </c>
      <c r="P536" s="46" t="str">
        <f t="shared" si="35"/>
        <v>PERCENTAGE</v>
      </c>
    </row>
    <row r="537" spans="1:16" x14ac:dyDescent="0.3">
      <c r="A537" s="43" t="str">
        <f t="shared" si="32"/>
        <v>2024 ALL T-SHIRT EXC KI &amp; RAGLAN D80</v>
      </c>
      <c r="B537" s="44">
        <f>'2019 ALL N OLDER D95'!$B$2</f>
        <v>46121</v>
      </c>
      <c r="C537" s="44">
        <f>'2019 ALL N OLDER D95'!$C$2</f>
        <v>46127</v>
      </c>
      <c r="D537" s="43">
        <v>3260</v>
      </c>
      <c r="E537" s="43">
        <v>333</v>
      </c>
      <c r="F537" s="43">
        <v>3</v>
      </c>
      <c r="G537" s="32">
        <v>1</v>
      </c>
      <c r="H537" s="32" t="s">
        <v>640</v>
      </c>
      <c r="I537" s="112" t="s">
        <v>24172</v>
      </c>
      <c r="J537" s="61" t="s">
        <v>17863</v>
      </c>
      <c r="K537" s="32" t="s">
        <v>18190</v>
      </c>
      <c r="L537" s="32" t="s">
        <v>18995</v>
      </c>
      <c r="M537" s="60">
        <v>109900</v>
      </c>
      <c r="N537" s="46">
        <f t="shared" si="33"/>
        <v>0.8</v>
      </c>
      <c r="O537" s="47">
        <f t="shared" si="34"/>
        <v>21979.999999999996</v>
      </c>
      <c r="P537" s="46" t="str">
        <f t="shared" si="35"/>
        <v>PERCENTAGE</v>
      </c>
    </row>
    <row r="538" spans="1:16" x14ac:dyDescent="0.3">
      <c r="A538" s="43" t="str">
        <f t="shared" si="32"/>
        <v>2024 ALL T-SHIRT EXC KI &amp; RAGLAN D80</v>
      </c>
      <c r="B538" s="44">
        <f>'2019 ALL N OLDER D95'!$B$2</f>
        <v>46121</v>
      </c>
      <c r="C538" s="44">
        <f>'2019 ALL N OLDER D95'!$C$2</f>
        <v>46127</v>
      </c>
      <c r="D538" s="43">
        <v>3260</v>
      </c>
      <c r="E538" s="43">
        <v>333</v>
      </c>
      <c r="F538" s="43">
        <v>3</v>
      </c>
      <c r="G538" s="32">
        <v>1</v>
      </c>
      <c r="H538" s="32" t="s">
        <v>640</v>
      </c>
      <c r="I538" s="112" t="s">
        <v>24172</v>
      </c>
      <c r="J538" s="61" t="s">
        <v>17864</v>
      </c>
      <c r="K538" s="32" t="s">
        <v>18190</v>
      </c>
      <c r="L538" s="32" t="s">
        <v>18996</v>
      </c>
      <c r="M538" s="60">
        <v>109900</v>
      </c>
      <c r="N538" s="46">
        <f t="shared" si="33"/>
        <v>0.8</v>
      </c>
      <c r="O538" s="47">
        <f t="shared" si="34"/>
        <v>21979.999999999996</v>
      </c>
      <c r="P538" s="46" t="str">
        <f t="shared" si="35"/>
        <v>PERCENTAGE</v>
      </c>
    </row>
    <row r="539" spans="1:16" x14ac:dyDescent="0.3">
      <c r="A539" s="43" t="str">
        <f t="shared" si="32"/>
        <v>2024 ALL T-SHIRT EXC KI &amp; RAGLAN D80</v>
      </c>
      <c r="B539" s="44">
        <f>'2019 ALL N OLDER D95'!$B$2</f>
        <v>46121</v>
      </c>
      <c r="C539" s="44">
        <f>'2019 ALL N OLDER D95'!$C$2</f>
        <v>46127</v>
      </c>
      <c r="D539" s="43">
        <v>3260</v>
      </c>
      <c r="E539" s="43">
        <v>333</v>
      </c>
      <c r="F539" s="43">
        <v>3</v>
      </c>
      <c r="G539" s="32">
        <v>1</v>
      </c>
      <c r="H539" s="32" t="s">
        <v>640</v>
      </c>
      <c r="I539" s="112" t="s">
        <v>24172</v>
      </c>
      <c r="J539" s="61" t="s">
        <v>17865</v>
      </c>
      <c r="K539" s="32" t="s">
        <v>18190</v>
      </c>
      <c r="L539" s="32" t="s">
        <v>18997</v>
      </c>
      <c r="M539" s="60">
        <v>109900</v>
      </c>
      <c r="N539" s="46">
        <f t="shared" si="33"/>
        <v>0.8</v>
      </c>
      <c r="O539" s="47">
        <f t="shared" si="34"/>
        <v>21979.999999999996</v>
      </c>
      <c r="P539" s="46" t="str">
        <f t="shared" si="35"/>
        <v>PERCENTAGE</v>
      </c>
    </row>
    <row r="540" spans="1:16" x14ac:dyDescent="0.3">
      <c r="A540" s="43" t="str">
        <f t="shared" si="32"/>
        <v>2024 ALL T-SHIRT EXC KI &amp; RAGLAN D80</v>
      </c>
      <c r="B540" s="44">
        <f>'2019 ALL N OLDER D95'!$B$2</f>
        <v>46121</v>
      </c>
      <c r="C540" s="44">
        <f>'2019 ALL N OLDER D95'!$C$2</f>
        <v>46127</v>
      </c>
      <c r="D540" s="43">
        <v>3260</v>
      </c>
      <c r="E540" s="43">
        <v>333</v>
      </c>
      <c r="F540" s="43">
        <v>3</v>
      </c>
      <c r="G540" s="32">
        <v>1</v>
      </c>
      <c r="H540" s="32" t="s">
        <v>640</v>
      </c>
      <c r="I540" s="112" t="s">
        <v>24172</v>
      </c>
      <c r="J540" s="61" t="s">
        <v>17866</v>
      </c>
      <c r="K540" s="32" t="s">
        <v>18191</v>
      </c>
      <c r="L540" s="32" t="s">
        <v>18998</v>
      </c>
      <c r="M540" s="60">
        <v>109900</v>
      </c>
      <c r="N540" s="46">
        <f t="shared" si="33"/>
        <v>0.8</v>
      </c>
      <c r="O540" s="47">
        <f t="shared" si="34"/>
        <v>21979.999999999996</v>
      </c>
      <c r="P540" s="46" t="str">
        <f t="shared" si="35"/>
        <v>PERCENTAGE</v>
      </c>
    </row>
    <row r="541" spans="1:16" x14ac:dyDescent="0.3">
      <c r="A541" s="43" t="str">
        <f t="shared" si="32"/>
        <v>2024 ALL T-SHIRT EXC KI &amp; RAGLAN D80</v>
      </c>
      <c r="B541" s="44">
        <f>'2019 ALL N OLDER D95'!$B$2</f>
        <v>46121</v>
      </c>
      <c r="C541" s="44">
        <f>'2019 ALL N OLDER D95'!$C$2</f>
        <v>46127</v>
      </c>
      <c r="D541" s="43">
        <v>3260</v>
      </c>
      <c r="E541" s="43">
        <v>333</v>
      </c>
      <c r="F541" s="43">
        <v>3</v>
      </c>
      <c r="G541" s="32">
        <v>1</v>
      </c>
      <c r="H541" s="32" t="s">
        <v>640</v>
      </c>
      <c r="I541" s="112" t="s">
        <v>24172</v>
      </c>
      <c r="J541" s="61" t="s">
        <v>17867</v>
      </c>
      <c r="K541" s="32" t="s">
        <v>18191</v>
      </c>
      <c r="L541" s="32" t="s">
        <v>18999</v>
      </c>
      <c r="M541" s="60">
        <v>109900</v>
      </c>
      <c r="N541" s="46">
        <f t="shared" si="33"/>
        <v>0.8</v>
      </c>
      <c r="O541" s="47">
        <f t="shared" si="34"/>
        <v>21979.999999999996</v>
      </c>
      <c r="P541" s="46" t="str">
        <f t="shared" si="35"/>
        <v>PERCENTAGE</v>
      </c>
    </row>
    <row r="542" spans="1:16" x14ac:dyDescent="0.3">
      <c r="A542" s="43" t="str">
        <f t="shared" si="32"/>
        <v>2024 ALL T-SHIRT EXC KI &amp; RAGLAN D80</v>
      </c>
      <c r="B542" s="44">
        <f>'2019 ALL N OLDER D95'!$B$2</f>
        <v>46121</v>
      </c>
      <c r="C542" s="44">
        <f>'2019 ALL N OLDER D95'!$C$2</f>
        <v>46127</v>
      </c>
      <c r="D542" s="43">
        <v>3260</v>
      </c>
      <c r="E542" s="43">
        <v>333</v>
      </c>
      <c r="F542" s="43">
        <v>3</v>
      </c>
      <c r="G542" s="32">
        <v>1</v>
      </c>
      <c r="H542" s="32" t="s">
        <v>640</v>
      </c>
      <c r="I542" s="112" t="s">
        <v>24172</v>
      </c>
      <c r="J542" s="61" t="s">
        <v>17868</v>
      </c>
      <c r="K542" s="32" t="s">
        <v>18191</v>
      </c>
      <c r="L542" s="32" t="s">
        <v>19000</v>
      </c>
      <c r="M542" s="60">
        <v>109900</v>
      </c>
      <c r="N542" s="46">
        <f t="shared" si="33"/>
        <v>0.8</v>
      </c>
      <c r="O542" s="47">
        <f t="shared" si="34"/>
        <v>21979.999999999996</v>
      </c>
      <c r="P542" s="46" t="str">
        <f t="shared" si="35"/>
        <v>PERCENTAGE</v>
      </c>
    </row>
    <row r="543" spans="1:16" x14ac:dyDescent="0.3">
      <c r="A543" s="43" t="str">
        <f t="shared" si="32"/>
        <v>2024 ALL T-SHIRT EXC KI &amp; RAGLAN D80</v>
      </c>
      <c r="B543" s="44">
        <f>'2019 ALL N OLDER D95'!$B$2</f>
        <v>46121</v>
      </c>
      <c r="C543" s="44">
        <f>'2019 ALL N OLDER D95'!$C$2</f>
        <v>46127</v>
      </c>
      <c r="D543" s="43">
        <v>3260</v>
      </c>
      <c r="E543" s="43">
        <v>333</v>
      </c>
      <c r="F543" s="43">
        <v>3</v>
      </c>
      <c r="G543" s="32">
        <v>1</v>
      </c>
      <c r="H543" s="32" t="s">
        <v>640</v>
      </c>
      <c r="I543" s="112" t="s">
        <v>24172</v>
      </c>
      <c r="J543" s="61" t="s">
        <v>17869</v>
      </c>
      <c r="K543" s="32" t="s">
        <v>18191</v>
      </c>
      <c r="L543" s="32" t="s">
        <v>19001</v>
      </c>
      <c r="M543" s="60">
        <v>109900</v>
      </c>
      <c r="N543" s="46">
        <f t="shared" si="33"/>
        <v>0.8</v>
      </c>
      <c r="O543" s="47">
        <f t="shared" si="34"/>
        <v>21979.999999999996</v>
      </c>
      <c r="P543" s="46" t="str">
        <f t="shared" si="35"/>
        <v>PERCENTAGE</v>
      </c>
    </row>
    <row r="544" spans="1:16" x14ac:dyDescent="0.3">
      <c r="A544" s="43" t="str">
        <f t="shared" si="32"/>
        <v>2024 ALL T-SHIRT EXC KI &amp; RAGLAN D80</v>
      </c>
      <c r="B544" s="44">
        <f>'2019 ALL N OLDER D95'!$B$2</f>
        <v>46121</v>
      </c>
      <c r="C544" s="44">
        <f>'2019 ALL N OLDER D95'!$C$2</f>
        <v>46127</v>
      </c>
      <c r="D544" s="43">
        <v>3260</v>
      </c>
      <c r="E544" s="43">
        <v>333</v>
      </c>
      <c r="F544" s="43">
        <v>3</v>
      </c>
      <c r="G544" s="32">
        <v>1</v>
      </c>
      <c r="H544" s="32" t="s">
        <v>640</v>
      </c>
      <c r="I544" s="112" t="s">
        <v>24172</v>
      </c>
      <c r="J544" s="61" t="s">
        <v>17870</v>
      </c>
      <c r="K544" s="32" t="s">
        <v>18192</v>
      </c>
      <c r="L544" s="32" t="s">
        <v>19002</v>
      </c>
      <c r="M544" s="60">
        <v>109900</v>
      </c>
      <c r="N544" s="46">
        <f t="shared" si="33"/>
        <v>0.8</v>
      </c>
      <c r="O544" s="47">
        <f t="shared" si="34"/>
        <v>21979.999999999996</v>
      </c>
      <c r="P544" s="46" t="str">
        <f t="shared" si="35"/>
        <v>PERCENTAGE</v>
      </c>
    </row>
    <row r="545" spans="1:16" x14ac:dyDescent="0.3">
      <c r="A545" s="43" t="str">
        <f t="shared" si="32"/>
        <v>2024 ALL T-SHIRT EXC KI &amp; RAGLAN D80</v>
      </c>
      <c r="B545" s="44">
        <f>'2019 ALL N OLDER D95'!$B$2</f>
        <v>46121</v>
      </c>
      <c r="C545" s="44">
        <f>'2019 ALL N OLDER D95'!$C$2</f>
        <v>46127</v>
      </c>
      <c r="D545" s="43">
        <v>3260</v>
      </c>
      <c r="E545" s="43">
        <v>333</v>
      </c>
      <c r="F545" s="43">
        <v>3</v>
      </c>
      <c r="G545" s="32">
        <v>1</v>
      </c>
      <c r="H545" s="32" t="s">
        <v>640</v>
      </c>
      <c r="I545" s="112" t="s">
        <v>24172</v>
      </c>
      <c r="J545" s="61" t="s">
        <v>17871</v>
      </c>
      <c r="K545" s="32" t="s">
        <v>18192</v>
      </c>
      <c r="L545" s="32" t="s">
        <v>19003</v>
      </c>
      <c r="M545" s="60">
        <v>109900</v>
      </c>
      <c r="N545" s="46">
        <f t="shared" si="33"/>
        <v>0.8</v>
      </c>
      <c r="O545" s="47">
        <f t="shared" si="34"/>
        <v>21979.999999999996</v>
      </c>
      <c r="P545" s="46" t="str">
        <f t="shared" si="35"/>
        <v>PERCENTAGE</v>
      </c>
    </row>
    <row r="546" spans="1:16" x14ac:dyDescent="0.3">
      <c r="A546" s="43" t="str">
        <f t="shared" si="32"/>
        <v>2024 ALL T-SHIRT EXC KI &amp; RAGLAN D80</v>
      </c>
      <c r="B546" s="44">
        <f>'2019 ALL N OLDER D95'!$B$2</f>
        <v>46121</v>
      </c>
      <c r="C546" s="44">
        <f>'2019 ALL N OLDER D95'!$C$2</f>
        <v>46127</v>
      </c>
      <c r="D546" s="43">
        <v>3260</v>
      </c>
      <c r="E546" s="43">
        <v>333</v>
      </c>
      <c r="F546" s="43">
        <v>3</v>
      </c>
      <c r="G546" s="32">
        <v>1</v>
      </c>
      <c r="H546" s="32" t="s">
        <v>640</v>
      </c>
      <c r="I546" s="112" t="s">
        <v>24172</v>
      </c>
      <c r="J546" s="61" t="s">
        <v>17872</v>
      </c>
      <c r="K546" s="32" t="s">
        <v>18192</v>
      </c>
      <c r="L546" s="32" t="s">
        <v>19004</v>
      </c>
      <c r="M546" s="60">
        <v>109900</v>
      </c>
      <c r="N546" s="46">
        <f t="shared" si="33"/>
        <v>0.8</v>
      </c>
      <c r="O546" s="47">
        <f t="shared" si="34"/>
        <v>21979.999999999996</v>
      </c>
      <c r="P546" s="46" t="str">
        <f t="shared" si="35"/>
        <v>PERCENTAGE</v>
      </c>
    </row>
    <row r="547" spans="1:16" x14ac:dyDescent="0.3">
      <c r="A547" s="43" t="str">
        <f t="shared" si="32"/>
        <v>2024 ALL T-SHIRT EXC KI &amp; RAGLAN D80</v>
      </c>
      <c r="B547" s="44">
        <f>'2019 ALL N OLDER D95'!$B$2</f>
        <v>46121</v>
      </c>
      <c r="C547" s="44">
        <f>'2019 ALL N OLDER D95'!$C$2</f>
        <v>46127</v>
      </c>
      <c r="D547" s="43">
        <v>3260</v>
      </c>
      <c r="E547" s="43">
        <v>333</v>
      </c>
      <c r="F547" s="43">
        <v>3</v>
      </c>
      <c r="G547" s="32">
        <v>1</v>
      </c>
      <c r="H547" s="32" t="s">
        <v>640</v>
      </c>
      <c r="I547" s="112" t="s">
        <v>24172</v>
      </c>
      <c r="J547" s="61" t="s">
        <v>17873</v>
      </c>
      <c r="K547" s="32" t="s">
        <v>18192</v>
      </c>
      <c r="L547" s="32" t="s">
        <v>19005</v>
      </c>
      <c r="M547" s="60">
        <v>109900</v>
      </c>
      <c r="N547" s="46">
        <f t="shared" si="33"/>
        <v>0.8</v>
      </c>
      <c r="O547" s="47">
        <f t="shared" si="34"/>
        <v>21979.999999999996</v>
      </c>
      <c r="P547" s="46" t="str">
        <f t="shared" si="35"/>
        <v>PERCENTAGE</v>
      </c>
    </row>
    <row r="548" spans="1:16" x14ac:dyDescent="0.3">
      <c r="A548" s="43" t="str">
        <f t="shared" si="32"/>
        <v>2024 ALL T-SHIRT EXC KI &amp; RAGLAN D80</v>
      </c>
      <c r="B548" s="44">
        <f>'2019 ALL N OLDER D95'!$B$2</f>
        <v>46121</v>
      </c>
      <c r="C548" s="44">
        <f>'2019 ALL N OLDER D95'!$C$2</f>
        <v>46127</v>
      </c>
      <c r="D548" s="43">
        <v>3260</v>
      </c>
      <c r="E548" s="43">
        <v>333</v>
      </c>
      <c r="F548" s="43">
        <v>3</v>
      </c>
      <c r="G548" s="32">
        <v>1</v>
      </c>
      <c r="H548" s="32" t="s">
        <v>640</v>
      </c>
      <c r="I548" s="112" t="s">
        <v>24172</v>
      </c>
      <c r="J548" s="61" t="s">
        <v>17874</v>
      </c>
      <c r="K548" s="32" t="s">
        <v>18193</v>
      </c>
      <c r="L548" s="32" t="s">
        <v>19006</v>
      </c>
      <c r="M548" s="60">
        <v>129900</v>
      </c>
      <c r="N548" s="46">
        <f t="shared" si="33"/>
        <v>0.8</v>
      </c>
      <c r="O548" s="47">
        <f t="shared" si="34"/>
        <v>21979.999999999996</v>
      </c>
      <c r="P548" s="46" t="str">
        <f t="shared" si="35"/>
        <v>PERCENTAGE</v>
      </c>
    </row>
    <row r="549" spans="1:16" x14ac:dyDescent="0.3">
      <c r="A549" s="43" t="str">
        <f t="shared" si="32"/>
        <v>2024 ALL T-SHIRT EXC KI &amp; RAGLAN D80</v>
      </c>
      <c r="B549" s="44">
        <f>'2019 ALL N OLDER D95'!$B$2</f>
        <v>46121</v>
      </c>
      <c r="C549" s="44">
        <f>'2019 ALL N OLDER D95'!$C$2</f>
        <v>46127</v>
      </c>
      <c r="D549" s="43">
        <v>3260</v>
      </c>
      <c r="E549" s="43">
        <v>333</v>
      </c>
      <c r="F549" s="43">
        <v>3</v>
      </c>
      <c r="G549" s="32">
        <v>1</v>
      </c>
      <c r="H549" s="32" t="s">
        <v>640</v>
      </c>
      <c r="I549" s="112" t="s">
        <v>24172</v>
      </c>
      <c r="J549" s="61" t="s">
        <v>17875</v>
      </c>
      <c r="K549" s="32" t="s">
        <v>18193</v>
      </c>
      <c r="L549" s="32" t="s">
        <v>19007</v>
      </c>
      <c r="M549" s="60">
        <v>129900</v>
      </c>
      <c r="N549" s="46">
        <f t="shared" si="33"/>
        <v>0.8</v>
      </c>
      <c r="O549" s="47">
        <f t="shared" si="34"/>
        <v>21979.999999999996</v>
      </c>
      <c r="P549" s="46" t="str">
        <f t="shared" si="35"/>
        <v>PERCENTAGE</v>
      </c>
    </row>
    <row r="550" spans="1:16" x14ac:dyDescent="0.3">
      <c r="A550" s="43" t="str">
        <f t="shared" si="32"/>
        <v>2024 ALL T-SHIRT EXC KI &amp; RAGLAN D80</v>
      </c>
      <c r="B550" s="44">
        <f>'2019 ALL N OLDER D95'!$B$2</f>
        <v>46121</v>
      </c>
      <c r="C550" s="44">
        <f>'2019 ALL N OLDER D95'!$C$2</f>
        <v>46127</v>
      </c>
      <c r="D550" s="43">
        <v>3260</v>
      </c>
      <c r="E550" s="43">
        <v>333</v>
      </c>
      <c r="F550" s="43">
        <v>3</v>
      </c>
      <c r="G550" s="32">
        <v>1</v>
      </c>
      <c r="H550" s="32" t="s">
        <v>640</v>
      </c>
      <c r="I550" s="112" t="s">
        <v>24172</v>
      </c>
      <c r="J550" s="61" t="s">
        <v>17876</v>
      </c>
      <c r="K550" s="32" t="s">
        <v>18193</v>
      </c>
      <c r="L550" s="32" t="s">
        <v>19008</v>
      </c>
      <c r="M550" s="60">
        <v>129900</v>
      </c>
      <c r="N550" s="46">
        <f t="shared" si="33"/>
        <v>0.8</v>
      </c>
      <c r="O550" s="47">
        <f t="shared" si="34"/>
        <v>21979.999999999996</v>
      </c>
      <c r="P550" s="46" t="str">
        <f t="shared" si="35"/>
        <v>PERCENTAGE</v>
      </c>
    </row>
    <row r="551" spans="1:16" x14ac:dyDescent="0.3">
      <c r="A551" s="43" t="str">
        <f t="shared" si="32"/>
        <v>2024 ALL T-SHIRT EXC KI &amp; RAGLAN D80</v>
      </c>
      <c r="B551" s="44">
        <f>'2019 ALL N OLDER D95'!$B$2</f>
        <v>46121</v>
      </c>
      <c r="C551" s="44">
        <f>'2019 ALL N OLDER D95'!$C$2</f>
        <v>46127</v>
      </c>
      <c r="D551" s="43">
        <v>3260</v>
      </c>
      <c r="E551" s="43">
        <v>333</v>
      </c>
      <c r="F551" s="43">
        <v>3</v>
      </c>
      <c r="G551" s="32">
        <v>1</v>
      </c>
      <c r="H551" s="32" t="s">
        <v>640</v>
      </c>
      <c r="I551" s="112" t="s">
        <v>24172</v>
      </c>
      <c r="J551" s="61" t="s">
        <v>17877</v>
      </c>
      <c r="K551" s="32" t="s">
        <v>18193</v>
      </c>
      <c r="L551" s="32" t="s">
        <v>19009</v>
      </c>
      <c r="M551" s="60">
        <v>129900</v>
      </c>
      <c r="N551" s="46">
        <f t="shared" si="33"/>
        <v>0.8</v>
      </c>
      <c r="O551" s="47">
        <f t="shared" si="34"/>
        <v>21979.999999999996</v>
      </c>
      <c r="P551" s="46" t="str">
        <f t="shared" si="35"/>
        <v>PERCENTAGE</v>
      </c>
    </row>
    <row r="552" spans="1:16" x14ac:dyDescent="0.3">
      <c r="A552" s="43" t="str">
        <f t="shared" si="32"/>
        <v>2024 ALL T-SHIRT EXC KI &amp; RAGLAN D80</v>
      </c>
      <c r="B552" s="44">
        <f>'2019 ALL N OLDER D95'!$B$2</f>
        <v>46121</v>
      </c>
      <c r="C552" s="44">
        <f>'2019 ALL N OLDER D95'!$C$2</f>
        <v>46127</v>
      </c>
      <c r="D552" s="43">
        <v>3260</v>
      </c>
      <c r="E552" s="43">
        <v>333</v>
      </c>
      <c r="F552" s="43">
        <v>3</v>
      </c>
      <c r="G552" s="32">
        <v>1</v>
      </c>
      <c r="H552" s="32" t="s">
        <v>640</v>
      </c>
      <c r="I552" s="112" t="s">
        <v>24172</v>
      </c>
      <c r="J552" s="61" t="s">
        <v>17878</v>
      </c>
      <c r="K552" s="32" t="s">
        <v>18194</v>
      </c>
      <c r="L552" s="32" t="s">
        <v>19010</v>
      </c>
      <c r="M552" s="60">
        <v>129900</v>
      </c>
      <c r="N552" s="46">
        <f t="shared" si="33"/>
        <v>0.8</v>
      </c>
      <c r="O552" s="47">
        <f t="shared" si="34"/>
        <v>21979.999999999996</v>
      </c>
      <c r="P552" s="46" t="str">
        <f t="shared" si="35"/>
        <v>PERCENTAGE</v>
      </c>
    </row>
    <row r="553" spans="1:16" x14ac:dyDescent="0.3">
      <c r="A553" s="43" t="str">
        <f t="shared" si="32"/>
        <v>2024 ALL T-SHIRT EXC KI &amp; RAGLAN D80</v>
      </c>
      <c r="B553" s="44">
        <f>'2019 ALL N OLDER D95'!$B$2</f>
        <v>46121</v>
      </c>
      <c r="C553" s="44">
        <f>'2019 ALL N OLDER D95'!$C$2</f>
        <v>46127</v>
      </c>
      <c r="D553" s="43">
        <v>3260</v>
      </c>
      <c r="E553" s="43">
        <v>333</v>
      </c>
      <c r="F553" s="43">
        <v>3</v>
      </c>
      <c r="G553" s="32">
        <v>1</v>
      </c>
      <c r="H553" s="32" t="s">
        <v>640</v>
      </c>
      <c r="I553" s="112" t="s">
        <v>24172</v>
      </c>
      <c r="J553" s="61" t="s">
        <v>17879</v>
      </c>
      <c r="K553" s="32" t="s">
        <v>18194</v>
      </c>
      <c r="L553" s="32" t="s">
        <v>19011</v>
      </c>
      <c r="M553" s="60">
        <v>129900</v>
      </c>
      <c r="N553" s="46">
        <f t="shared" si="33"/>
        <v>0.8</v>
      </c>
      <c r="O553" s="47">
        <f t="shared" si="34"/>
        <v>21979.999999999996</v>
      </c>
      <c r="P553" s="46" t="str">
        <f t="shared" si="35"/>
        <v>PERCENTAGE</v>
      </c>
    </row>
    <row r="554" spans="1:16" x14ac:dyDescent="0.3">
      <c r="A554" s="43" t="str">
        <f t="shared" si="32"/>
        <v>2024 ALL T-SHIRT EXC KI &amp; RAGLAN D80</v>
      </c>
      <c r="B554" s="44">
        <f>'2019 ALL N OLDER D95'!$B$2</f>
        <v>46121</v>
      </c>
      <c r="C554" s="44">
        <f>'2019 ALL N OLDER D95'!$C$2</f>
        <v>46127</v>
      </c>
      <c r="D554" s="43">
        <v>3260</v>
      </c>
      <c r="E554" s="43">
        <v>333</v>
      </c>
      <c r="F554" s="43">
        <v>3</v>
      </c>
      <c r="G554" s="32">
        <v>1</v>
      </c>
      <c r="H554" s="32" t="s">
        <v>640</v>
      </c>
      <c r="I554" s="112" t="s">
        <v>24172</v>
      </c>
      <c r="J554" s="61" t="s">
        <v>17880</v>
      </c>
      <c r="K554" s="32" t="s">
        <v>18194</v>
      </c>
      <c r="L554" s="32" t="s">
        <v>19012</v>
      </c>
      <c r="M554" s="60">
        <v>129900</v>
      </c>
      <c r="N554" s="46">
        <f t="shared" si="33"/>
        <v>0.8</v>
      </c>
      <c r="O554" s="47">
        <f t="shared" si="34"/>
        <v>21979.999999999996</v>
      </c>
      <c r="P554" s="46" t="str">
        <f t="shared" si="35"/>
        <v>PERCENTAGE</v>
      </c>
    </row>
    <row r="555" spans="1:16" x14ac:dyDescent="0.3">
      <c r="A555" s="43" t="str">
        <f t="shared" si="32"/>
        <v>2024 ALL T-SHIRT EXC KI &amp; RAGLAN D80</v>
      </c>
      <c r="B555" s="44">
        <f>'2019 ALL N OLDER D95'!$B$2</f>
        <v>46121</v>
      </c>
      <c r="C555" s="44">
        <f>'2019 ALL N OLDER D95'!$C$2</f>
        <v>46127</v>
      </c>
      <c r="D555" s="43">
        <v>3260</v>
      </c>
      <c r="E555" s="43">
        <v>333</v>
      </c>
      <c r="F555" s="43">
        <v>3</v>
      </c>
      <c r="G555" s="32">
        <v>1</v>
      </c>
      <c r="H555" s="32" t="s">
        <v>640</v>
      </c>
      <c r="I555" s="112" t="s">
        <v>24172</v>
      </c>
      <c r="J555" s="61" t="s">
        <v>17881</v>
      </c>
      <c r="K555" s="32" t="s">
        <v>18194</v>
      </c>
      <c r="L555" s="32" t="s">
        <v>19013</v>
      </c>
      <c r="M555" s="60">
        <v>129900</v>
      </c>
      <c r="N555" s="46">
        <f t="shared" si="33"/>
        <v>0.8</v>
      </c>
      <c r="O555" s="47">
        <f t="shared" si="34"/>
        <v>21979.999999999996</v>
      </c>
      <c r="P555" s="46" t="str">
        <f t="shared" si="35"/>
        <v>PERCENTAGE</v>
      </c>
    </row>
    <row r="556" spans="1:16" x14ac:dyDescent="0.3">
      <c r="A556" s="43" t="str">
        <f t="shared" si="32"/>
        <v>2024 ALL T-SHIRT EXC KI &amp; RAGLAN D80</v>
      </c>
      <c r="B556" s="44">
        <f>'2019 ALL N OLDER D95'!$B$2</f>
        <v>46121</v>
      </c>
      <c r="C556" s="44">
        <f>'2019 ALL N OLDER D95'!$C$2</f>
        <v>46127</v>
      </c>
      <c r="D556" s="43">
        <v>3260</v>
      </c>
      <c r="E556" s="43">
        <v>333</v>
      </c>
      <c r="F556" s="43">
        <v>3</v>
      </c>
      <c r="G556" s="32">
        <v>1</v>
      </c>
      <c r="H556" s="32" t="s">
        <v>640</v>
      </c>
      <c r="I556" s="112" t="s">
        <v>24172</v>
      </c>
      <c r="J556" s="61" t="s">
        <v>17882</v>
      </c>
      <c r="K556" s="32" t="s">
        <v>18195</v>
      </c>
      <c r="L556" s="32" t="s">
        <v>19014</v>
      </c>
      <c r="M556" s="60">
        <v>129900</v>
      </c>
      <c r="N556" s="46">
        <f t="shared" si="33"/>
        <v>0.8</v>
      </c>
      <c r="O556" s="47">
        <f t="shared" si="34"/>
        <v>21979.999999999996</v>
      </c>
      <c r="P556" s="46" t="str">
        <f t="shared" si="35"/>
        <v>PERCENTAGE</v>
      </c>
    </row>
    <row r="557" spans="1:16" x14ac:dyDescent="0.3">
      <c r="A557" s="43" t="str">
        <f t="shared" si="32"/>
        <v>2024 ALL T-SHIRT EXC KI &amp; RAGLAN D80</v>
      </c>
      <c r="B557" s="44">
        <f>'2019 ALL N OLDER D95'!$B$2</f>
        <v>46121</v>
      </c>
      <c r="C557" s="44">
        <f>'2019 ALL N OLDER D95'!$C$2</f>
        <v>46127</v>
      </c>
      <c r="D557" s="43">
        <v>3260</v>
      </c>
      <c r="E557" s="43">
        <v>333</v>
      </c>
      <c r="F557" s="43">
        <v>3</v>
      </c>
      <c r="G557" s="32">
        <v>1</v>
      </c>
      <c r="H557" s="32" t="s">
        <v>640</v>
      </c>
      <c r="I557" s="112" t="s">
        <v>24172</v>
      </c>
      <c r="J557" s="61" t="s">
        <v>17883</v>
      </c>
      <c r="K557" s="32" t="s">
        <v>18195</v>
      </c>
      <c r="L557" s="32" t="s">
        <v>19015</v>
      </c>
      <c r="M557" s="60">
        <v>129900</v>
      </c>
      <c r="N557" s="46">
        <f t="shared" si="33"/>
        <v>0.8</v>
      </c>
      <c r="O557" s="47">
        <f t="shared" si="34"/>
        <v>21979.999999999996</v>
      </c>
      <c r="P557" s="46" t="str">
        <f t="shared" si="35"/>
        <v>PERCENTAGE</v>
      </c>
    </row>
    <row r="558" spans="1:16" x14ac:dyDescent="0.3">
      <c r="A558" s="43" t="str">
        <f t="shared" si="32"/>
        <v>2024 ALL T-SHIRT EXC KI &amp; RAGLAN D80</v>
      </c>
      <c r="B558" s="44">
        <f>'2019 ALL N OLDER D95'!$B$2</f>
        <v>46121</v>
      </c>
      <c r="C558" s="44">
        <f>'2019 ALL N OLDER D95'!$C$2</f>
        <v>46127</v>
      </c>
      <c r="D558" s="43">
        <v>3260</v>
      </c>
      <c r="E558" s="43">
        <v>333</v>
      </c>
      <c r="F558" s="43">
        <v>3</v>
      </c>
      <c r="G558" s="32">
        <v>1</v>
      </c>
      <c r="H558" s="32" t="s">
        <v>640</v>
      </c>
      <c r="I558" s="112" t="s">
        <v>24172</v>
      </c>
      <c r="J558" s="61" t="s">
        <v>17884</v>
      </c>
      <c r="K558" s="32" t="s">
        <v>18195</v>
      </c>
      <c r="L558" s="32" t="s">
        <v>19016</v>
      </c>
      <c r="M558" s="60">
        <v>129900</v>
      </c>
      <c r="N558" s="46">
        <f t="shared" si="33"/>
        <v>0.8</v>
      </c>
      <c r="O558" s="47">
        <f t="shared" si="34"/>
        <v>21979.999999999996</v>
      </c>
      <c r="P558" s="46" t="str">
        <f t="shared" si="35"/>
        <v>PERCENTAGE</v>
      </c>
    </row>
    <row r="559" spans="1:16" x14ac:dyDescent="0.3">
      <c r="A559" s="43" t="str">
        <f t="shared" si="32"/>
        <v>2024 ALL T-SHIRT EXC KI &amp; RAGLAN D80</v>
      </c>
      <c r="B559" s="44">
        <f>'2019 ALL N OLDER D95'!$B$2</f>
        <v>46121</v>
      </c>
      <c r="C559" s="44">
        <f>'2019 ALL N OLDER D95'!$C$2</f>
        <v>46127</v>
      </c>
      <c r="D559" s="43">
        <v>3260</v>
      </c>
      <c r="E559" s="43">
        <v>333</v>
      </c>
      <c r="F559" s="43">
        <v>3</v>
      </c>
      <c r="G559" s="32">
        <v>1</v>
      </c>
      <c r="H559" s="32" t="s">
        <v>640</v>
      </c>
      <c r="I559" s="112" t="s">
        <v>24172</v>
      </c>
      <c r="J559" s="61" t="s">
        <v>17885</v>
      </c>
      <c r="K559" s="32" t="s">
        <v>18195</v>
      </c>
      <c r="L559" s="32" t="s">
        <v>19017</v>
      </c>
      <c r="M559" s="60">
        <v>129900</v>
      </c>
      <c r="N559" s="46">
        <f t="shared" si="33"/>
        <v>0.8</v>
      </c>
      <c r="O559" s="47">
        <f t="shared" si="34"/>
        <v>21979.999999999996</v>
      </c>
      <c r="P559" s="46" t="str">
        <f t="shared" si="35"/>
        <v>PERCENTAGE</v>
      </c>
    </row>
    <row r="560" spans="1:16" x14ac:dyDescent="0.3">
      <c r="A560" s="43" t="str">
        <f t="shared" si="32"/>
        <v>2024 ALL T-SHIRT EXC KI &amp; RAGLAN D80</v>
      </c>
      <c r="B560" s="44">
        <f>'2019 ALL N OLDER D95'!$B$2</f>
        <v>46121</v>
      </c>
      <c r="C560" s="44">
        <f>'2019 ALL N OLDER D95'!$C$2</f>
        <v>46127</v>
      </c>
      <c r="D560" s="43">
        <v>3260</v>
      </c>
      <c r="E560" s="43">
        <v>333</v>
      </c>
      <c r="F560" s="43">
        <v>3</v>
      </c>
      <c r="G560" s="32">
        <v>1</v>
      </c>
      <c r="H560" s="32" t="s">
        <v>640</v>
      </c>
      <c r="I560" s="112" t="s">
        <v>24172</v>
      </c>
      <c r="J560" s="61" t="s">
        <v>17886</v>
      </c>
      <c r="K560" s="32" t="s">
        <v>18196</v>
      </c>
      <c r="L560" s="32" t="s">
        <v>19018</v>
      </c>
      <c r="M560" s="60">
        <v>129900</v>
      </c>
      <c r="N560" s="46">
        <f t="shared" si="33"/>
        <v>0.8</v>
      </c>
      <c r="O560" s="47">
        <f t="shared" si="34"/>
        <v>21979.999999999996</v>
      </c>
      <c r="P560" s="46" t="str">
        <f t="shared" si="35"/>
        <v>PERCENTAGE</v>
      </c>
    </row>
    <row r="561" spans="1:16" x14ac:dyDescent="0.3">
      <c r="A561" s="43" t="str">
        <f t="shared" si="32"/>
        <v>2024 ALL T-SHIRT EXC KI &amp; RAGLAN D80</v>
      </c>
      <c r="B561" s="44">
        <f>'2019 ALL N OLDER D95'!$B$2</f>
        <v>46121</v>
      </c>
      <c r="C561" s="44">
        <f>'2019 ALL N OLDER D95'!$C$2</f>
        <v>46127</v>
      </c>
      <c r="D561" s="43">
        <v>3260</v>
      </c>
      <c r="E561" s="43">
        <v>333</v>
      </c>
      <c r="F561" s="43">
        <v>3</v>
      </c>
      <c r="G561" s="32">
        <v>1</v>
      </c>
      <c r="H561" s="32" t="s">
        <v>640</v>
      </c>
      <c r="I561" s="112" t="s">
        <v>24172</v>
      </c>
      <c r="J561" s="61" t="s">
        <v>17887</v>
      </c>
      <c r="K561" s="32" t="s">
        <v>18196</v>
      </c>
      <c r="L561" s="32" t="s">
        <v>19019</v>
      </c>
      <c r="M561" s="60">
        <v>129900</v>
      </c>
      <c r="N561" s="46">
        <f t="shared" si="33"/>
        <v>0.8</v>
      </c>
      <c r="O561" s="47">
        <f t="shared" si="34"/>
        <v>21979.999999999996</v>
      </c>
      <c r="P561" s="46" t="str">
        <f t="shared" si="35"/>
        <v>PERCENTAGE</v>
      </c>
    </row>
    <row r="562" spans="1:16" x14ac:dyDescent="0.3">
      <c r="A562" s="43" t="str">
        <f t="shared" si="32"/>
        <v>2024 ALL T-SHIRT EXC KI &amp; RAGLAN D80</v>
      </c>
      <c r="B562" s="44">
        <f>'2019 ALL N OLDER D95'!$B$2</f>
        <v>46121</v>
      </c>
      <c r="C562" s="44">
        <f>'2019 ALL N OLDER D95'!$C$2</f>
        <v>46127</v>
      </c>
      <c r="D562" s="43">
        <v>3260</v>
      </c>
      <c r="E562" s="43">
        <v>333</v>
      </c>
      <c r="F562" s="43">
        <v>3</v>
      </c>
      <c r="G562" s="32">
        <v>1</v>
      </c>
      <c r="H562" s="32" t="s">
        <v>640</v>
      </c>
      <c r="I562" s="112" t="s">
        <v>24172</v>
      </c>
      <c r="J562" s="61" t="s">
        <v>17888</v>
      </c>
      <c r="K562" s="32" t="s">
        <v>18196</v>
      </c>
      <c r="L562" s="32" t="s">
        <v>19020</v>
      </c>
      <c r="M562" s="60">
        <v>129900</v>
      </c>
      <c r="N562" s="46">
        <f t="shared" si="33"/>
        <v>0.8</v>
      </c>
      <c r="O562" s="47">
        <f t="shared" si="34"/>
        <v>21979.999999999996</v>
      </c>
      <c r="P562" s="46" t="str">
        <f t="shared" si="35"/>
        <v>PERCENTAGE</v>
      </c>
    </row>
    <row r="563" spans="1:16" x14ac:dyDescent="0.3">
      <c r="A563" s="43" t="str">
        <f t="shared" si="32"/>
        <v>2024 ALL T-SHIRT EXC KI &amp; RAGLAN D80</v>
      </c>
      <c r="B563" s="44">
        <f>'2019 ALL N OLDER D95'!$B$2</f>
        <v>46121</v>
      </c>
      <c r="C563" s="44">
        <f>'2019 ALL N OLDER D95'!$C$2</f>
        <v>46127</v>
      </c>
      <c r="D563" s="43">
        <v>3260</v>
      </c>
      <c r="E563" s="43">
        <v>333</v>
      </c>
      <c r="F563" s="43">
        <v>3</v>
      </c>
      <c r="G563" s="32">
        <v>1</v>
      </c>
      <c r="H563" s="32" t="s">
        <v>640</v>
      </c>
      <c r="I563" s="112" t="s">
        <v>24172</v>
      </c>
      <c r="J563" s="61" t="s">
        <v>17889</v>
      </c>
      <c r="K563" s="32" t="s">
        <v>18196</v>
      </c>
      <c r="L563" s="32" t="s">
        <v>19021</v>
      </c>
      <c r="M563" s="60">
        <v>129900</v>
      </c>
      <c r="N563" s="46">
        <f t="shared" si="33"/>
        <v>0.8</v>
      </c>
      <c r="O563" s="47">
        <f t="shared" si="34"/>
        <v>21979.999999999996</v>
      </c>
      <c r="P563" s="46" t="str">
        <f t="shared" si="35"/>
        <v>PERCENTAGE</v>
      </c>
    </row>
    <row r="564" spans="1:16" x14ac:dyDescent="0.3">
      <c r="A564" s="43" t="str">
        <f t="shared" si="32"/>
        <v>2024 ALL T-SHIRT EXC KI &amp; RAGLAN D80</v>
      </c>
      <c r="B564" s="44">
        <f>'2019 ALL N OLDER D95'!$B$2</f>
        <v>46121</v>
      </c>
      <c r="C564" s="44">
        <f>'2019 ALL N OLDER D95'!$C$2</f>
        <v>46127</v>
      </c>
      <c r="D564" s="43">
        <v>3260</v>
      </c>
      <c r="E564" s="43">
        <v>333</v>
      </c>
      <c r="F564" s="43">
        <v>3</v>
      </c>
      <c r="G564" s="32">
        <v>1</v>
      </c>
      <c r="H564" s="32" t="s">
        <v>640</v>
      </c>
      <c r="I564" s="112" t="s">
        <v>24172</v>
      </c>
      <c r="J564" s="61" t="s">
        <v>17890</v>
      </c>
      <c r="K564" s="32" t="s">
        <v>18197</v>
      </c>
      <c r="L564" s="32" t="s">
        <v>19022</v>
      </c>
      <c r="M564" s="60">
        <v>129900</v>
      </c>
      <c r="N564" s="46">
        <f t="shared" si="33"/>
        <v>0.8</v>
      </c>
      <c r="O564" s="47">
        <f t="shared" si="34"/>
        <v>21979.999999999996</v>
      </c>
      <c r="P564" s="46" t="str">
        <f t="shared" si="35"/>
        <v>PERCENTAGE</v>
      </c>
    </row>
    <row r="565" spans="1:16" x14ac:dyDescent="0.3">
      <c r="A565" s="43" t="str">
        <f t="shared" si="32"/>
        <v>2024 ALL T-SHIRT EXC KI &amp; RAGLAN D80</v>
      </c>
      <c r="B565" s="44">
        <f>'2019 ALL N OLDER D95'!$B$2</f>
        <v>46121</v>
      </c>
      <c r="C565" s="44">
        <f>'2019 ALL N OLDER D95'!$C$2</f>
        <v>46127</v>
      </c>
      <c r="D565" s="43">
        <v>3260</v>
      </c>
      <c r="E565" s="43">
        <v>333</v>
      </c>
      <c r="F565" s="43">
        <v>3</v>
      </c>
      <c r="G565" s="32">
        <v>1</v>
      </c>
      <c r="H565" s="32" t="s">
        <v>640</v>
      </c>
      <c r="I565" s="112" t="s">
        <v>24172</v>
      </c>
      <c r="J565" s="61" t="s">
        <v>17891</v>
      </c>
      <c r="K565" s="32" t="s">
        <v>18197</v>
      </c>
      <c r="L565" s="32" t="s">
        <v>19023</v>
      </c>
      <c r="M565" s="60">
        <v>129900</v>
      </c>
      <c r="N565" s="46">
        <f t="shared" si="33"/>
        <v>0.8</v>
      </c>
      <c r="O565" s="47">
        <f t="shared" si="34"/>
        <v>21979.999999999996</v>
      </c>
      <c r="P565" s="46" t="str">
        <f t="shared" si="35"/>
        <v>PERCENTAGE</v>
      </c>
    </row>
    <row r="566" spans="1:16" x14ac:dyDescent="0.3">
      <c r="A566" s="43" t="str">
        <f t="shared" si="32"/>
        <v>2024 ALL T-SHIRT EXC KI &amp; RAGLAN D80</v>
      </c>
      <c r="B566" s="44">
        <f>'2019 ALL N OLDER D95'!$B$2</f>
        <v>46121</v>
      </c>
      <c r="C566" s="44">
        <f>'2019 ALL N OLDER D95'!$C$2</f>
        <v>46127</v>
      </c>
      <c r="D566" s="43">
        <v>3260</v>
      </c>
      <c r="E566" s="43">
        <v>333</v>
      </c>
      <c r="F566" s="43">
        <v>3</v>
      </c>
      <c r="G566" s="32">
        <v>1</v>
      </c>
      <c r="H566" s="32" t="s">
        <v>640</v>
      </c>
      <c r="I566" s="112" t="s">
        <v>24172</v>
      </c>
      <c r="J566" s="61" t="s">
        <v>17892</v>
      </c>
      <c r="K566" s="32" t="s">
        <v>18197</v>
      </c>
      <c r="L566" s="32" t="s">
        <v>19024</v>
      </c>
      <c r="M566" s="60">
        <v>129900</v>
      </c>
      <c r="N566" s="46">
        <f t="shared" si="33"/>
        <v>0.8</v>
      </c>
      <c r="O566" s="47">
        <f t="shared" si="34"/>
        <v>21979.999999999996</v>
      </c>
      <c r="P566" s="46" t="str">
        <f t="shared" si="35"/>
        <v>PERCENTAGE</v>
      </c>
    </row>
    <row r="567" spans="1:16" x14ac:dyDescent="0.3">
      <c r="A567" s="43" t="str">
        <f t="shared" si="32"/>
        <v>2024 ALL T-SHIRT EXC KI &amp; RAGLAN D80</v>
      </c>
      <c r="B567" s="44">
        <f>'2019 ALL N OLDER D95'!$B$2</f>
        <v>46121</v>
      </c>
      <c r="C567" s="44">
        <f>'2019 ALL N OLDER D95'!$C$2</f>
        <v>46127</v>
      </c>
      <c r="D567" s="43">
        <v>3260</v>
      </c>
      <c r="E567" s="43">
        <v>333</v>
      </c>
      <c r="F567" s="43">
        <v>3</v>
      </c>
      <c r="G567" s="32">
        <v>1</v>
      </c>
      <c r="H567" s="32" t="s">
        <v>640</v>
      </c>
      <c r="I567" s="112" t="s">
        <v>24172</v>
      </c>
      <c r="J567" s="61" t="s">
        <v>17893</v>
      </c>
      <c r="K567" s="32" t="s">
        <v>18197</v>
      </c>
      <c r="L567" s="32" t="s">
        <v>19025</v>
      </c>
      <c r="M567" s="60">
        <v>129900</v>
      </c>
      <c r="N567" s="46">
        <f t="shared" si="33"/>
        <v>0.8</v>
      </c>
      <c r="O567" s="47">
        <f t="shared" si="34"/>
        <v>21979.999999999996</v>
      </c>
      <c r="P567" s="46" t="str">
        <f t="shared" si="35"/>
        <v>PERCENTAGE</v>
      </c>
    </row>
    <row r="568" spans="1:16" x14ac:dyDescent="0.3">
      <c r="A568" s="43" t="str">
        <f t="shared" si="32"/>
        <v>2024 ALL T-SHIRT EXC KI &amp; RAGLAN D80</v>
      </c>
      <c r="B568" s="44">
        <f>'2019 ALL N OLDER D95'!$B$2</f>
        <v>46121</v>
      </c>
      <c r="C568" s="44">
        <f>'2019 ALL N OLDER D95'!$C$2</f>
        <v>46127</v>
      </c>
      <c r="D568" s="43">
        <v>3260</v>
      </c>
      <c r="E568" s="43">
        <v>333</v>
      </c>
      <c r="F568" s="43">
        <v>3</v>
      </c>
      <c r="G568" s="32">
        <v>1</v>
      </c>
      <c r="H568" s="32" t="s">
        <v>640</v>
      </c>
      <c r="I568" s="112" t="s">
        <v>24172</v>
      </c>
      <c r="J568" s="61" t="s">
        <v>17894</v>
      </c>
      <c r="K568" s="32" t="s">
        <v>18198</v>
      </c>
      <c r="L568" s="32" t="s">
        <v>19026</v>
      </c>
      <c r="M568" s="60">
        <v>109900</v>
      </c>
      <c r="N568" s="46">
        <f t="shared" si="33"/>
        <v>0.8</v>
      </c>
      <c r="O568" s="47">
        <f t="shared" si="34"/>
        <v>21979.999999999996</v>
      </c>
      <c r="P568" s="46" t="str">
        <f t="shared" si="35"/>
        <v>PERCENTAGE</v>
      </c>
    </row>
    <row r="569" spans="1:16" x14ac:dyDescent="0.3">
      <c r="A569" s="43" t="str">
        <f t="shared" si="32"/>
        <v>2024 ALL T-SHIRT EXC KI &amp; RAGLAN D80</v>
      </c>
      <c r="B569" s="44">
        <f>'2019 ALL N OLDER D95'!$B$2</f>
        <v>46121</v>
      </c>
      <c r="C569" s="44">
        <f>'2019 ALL N OLDER D95'!$C$2</f>
        <v>46127</v>
      </c>
      <c r="D569" s="43">
        <v>3260</v>
      </c>
      <c r="E569" s="43">
        <v>333</v>
      </c>
      <c r="F569" s="43">
        <v>3</v>
      </c>
      <c r="G569" s="32">
        <v>1</v>
      </c>
      <c r="H569" s="32" t="s">
        <v>640</v>
      </c>
      <c r="I569" s="112" t="s">
        <v>24172</v>
      </c>
      <c r="J569" s="61" t="s">
        <v>17895</v>
      </c>
      <c r="K569" s="32" t="s">
        <v>18198</v>
      </c>
      <c r="L569" s="32" t="s">
        <v>19027</v>
      </c>
      <c r="M569" s="60">
        <v>109900</v>
      </c>
      <c r="N569" s="46">
        <f t="shared" si="33"/>
        <v>0.8</v>
      </c>
      <c r="O569" s="47">
        <f t="shared" si="34"/>
        <v>21979.999999999996</v>
      </c>
      <c r="P569" s="46" t="str">
        <f t="shared" si="35"/>
        <v>PERCENTAGE</v>
      </c>
    </row>
    <row r="570" spans="1:16" x14ac:dyDescent="0.3">
      <c r="A570" s="43" t="str">
        <f t="shared" si="32"/>
        <v>2024 ALL T-SHIRT EXC KI &amp; RAGLAN D80</v>
      </c>
      <c r="B570" s="44">
        <f>'2019 ALL N OLDER D95'!$B$2</f>
        <v>46121</v>
      </c>
      <c r="C570" s="44">
        <f>'2019 ALL N OLDER D95'!$C$2</f>
        <v>46127</v>
      </c>
      <c r="D570" s="43">
        <v>3260</v>
      </c>
      <c r="E570" s="43">
        <v>333</v>
      </c>
      <c r="F570" s="43">
        <v>3</v>
      </c>
      <c r="G570" s="32">
        <v>1</v>
      </c>
      <c r="H570" s="32" t="s">
        <v>640</v>
      </c>
      <c r="I570" s="112" t="s">
        <v>24172</v>
      </c>
      <c r="J570" s="61" t="s">
        <v>17896</v>
      </c>
      <c r="K570" s="32" t="s">
        <v>18198</v>
      </c>
      <c r="L570" s="32" t="s">
        <v>19028</v>
      </c>
      <c r="M570" s="60">
        <v>109900</v>
      </c>
      <c r="N570" s="46">
        <f t="shared" si="33"/>
        <v>0.8</v>
      </c>
      <c r="O570" s="47">
        <f t="shared" si="34"/>
        <v>21979.999999999996</v>
      </c>
      <c r="P570" s="46" t="str">
        <f t="shared" si="35"/>
        <v>PERCENTAGE</v>
      </c>
    </row>
    <row r="571" spans="1:16" x14ac:dyDescent="0.3">
      <c r="A571" s="43" t="str">
        <f t="shared" si="32"/>
        <v>2024 ALL T-SHIRT EXC KI &amp; RAGLAN D80</v>
      </c>
      <c r="B571" s="44">
        <f>'2019 ALL N OLDER D95'!$B$2</f>
        <v>46121</v>
      </c>
      <c r="C571" s="44">
        <f>'2019 ALL N OLDER D95'!$C$2</f>
        <v>46127</v>
      </c>
      <c r="D571" s="43">
        <v>3260</v>
      </c>
      <c r="E571" s="43">
        <v>333</v>
      </c>
      <c r="F571" s="43">
        <v>3</v>
      </c>
      <c r="G571" s="32">
        <v>1</v>
      </c>
      <c r="H571" s="32" t="s">
        <v>640</v>
      </c>
      <c r="I571" s="112" t="s">
        <v>24172</v>
      </c>
      <c r="J571" s="61" t="s">
        <v>17897</v>
      </c>
      <c r="K571" s="32" t="s">
        <v>18198</v>
      </c>
      <c r="L571" s="32" t="s">
        <v>19029</v>
      </c>
      <c r="M571" s="60">
        <v>109900</v>
      </c>
      <c r="N571" s="46">
        <f t="shared" si="33"/>
        <v>0.8</v>
      </c>
      <c r="O571" s="47">
        <f t="shared" si="34"/>
        <v>21979.999999999996</v>
      </c>
      <c r="P571" s="46" t="str">
        <f t="shared" si="35"/>
        <v>PERCENTAGE</v>
      </c>
    </row>
    <row r="572" spans="1:16" x14ac:dyDescent="0.3">
      <c r="A572" s="43" t="str">
        <f t="shared" si="32"/>
        <v>2024 ALL T-SHIRT EXC KI &amp; RAGLAN D80</v>
      </c>
      <c r="B572" s="44">
        <f>'2019 ALL N OLDER D95'!$B$2</f>
        <v>46121</v>
      </c>
      <c r="C572" s="44">
        <f>'2019 ALL N OLDER D95'!$C$2</f>
        <v>46127</v>
      </c>
      <c r="D572" s="43">
        <v>3260</v>
      </c>
      <c r="E572" s="43">
        <v>333</v>
      </c>
      <c r="F572" s="43">
        <v>3</v>
      </c>
      <c r="G572" s="32">
        <v>1</v>
      </c>
      <c r="H572" s="32" t="s">
        <v>640</v>
      </c>
      <c r="I572" s="112" t="s">
        <v>24172</v>
      </c>
      <c r="J572" s="61" t="s">
        <v>17898</v>
      </c>
      <c r="K572" s="32" t="s">
        <v>18199</v>
      </c>
      <c r="L572" s="32" t="s">
        <v>19030</v>
      </c>
      <c r="M572" s="60">
        <v>109900</v>
      </c>
      <c r="N572" s="46">
        <f t="shared" si="33"/>
        <v>0.8</v>
      </c>
      <c r="O572" s="47">
        <f t="shared" si="34"/>
        <v>21979.999999999996</v>
      </c>
      <c r="P572" s="46" t="str">
        <f t="shared" si="35"/>
        <v>PERCENTAGE</v>
      </c>
    </row>
    <row r="573" spans="1:16" x14ac:dyDescent="0.3">
      <c r="A573" s="43" t="str">
        <f t="shared" si="32"/>
        <v>2024 ALL T-SHIRT EXC KI &amp; RAGLAN D80</v>
      </c>
      <c r="B573" s="44">
        <f>'2019 ALL N OLDER D95'!$B$2</f>
        <v>46121</v>
      </c>
      <c r="C573" s="44">
        <f>'2019 ALL N OLDER D95'!$C$2</f>
        <v>46127</v>
      </c>
      <c r="D573" s="43">
        <v>3260</v>
      </c>
      <c r="E573" s="43">
        <v>333</v>
      </c>
      <c r="F573" s="43">
        <v>3</v>
      </c>
      <c r="G573" s="32">
        <v>1</v>
      </c>
      <c r="H573" s="32" t="s">
        <v>640</v>
      </c>
      <c r="I573" s="112" t="s">
        <v>24172</v>
      </c>
      <c r="J573" s="61" t="s">
        <v>17899</v>
      </c>
      <c r="K573" s="32" t="s">
        <v>18199</v>
      </c>
      <c r="L573" s="32" t="s">
        <v>19031</v>
      </c>
      <c r="M573" s="60">
        <v>109900</v>
      </c>
      <c r="N573" s="46">
        <f t="shared" si="33"/>
        <v>0.8</v>
      </c>
      <c r="O573" s="47">
        <f t="shared" si="34"/>
        <v>21979.999999999996</v>
      </c>
      <c r="P573" s="46" t="str">
        <f t="shared" si="35"/>
        <v>PERCENTAGE</v>
      </c>
    </row>
    <row r="574" spans="1:16" x14ac:dyDescent="0.3">
      <c r="A574" s="43" t="str">
        <f t="shared" si="32"/>
        <v>2024 ALL T-SHIRT EXC KI &amp; RAGLAN D80</v>
      </c>
      <c r="B574" s="44">
        <f>'2019 ALL N OLDER D95'!$B$2</f>
        <v>46121</v>
      </c>
      <c r="C574" s="44">
        <f>'2019 ALL N OLDER D95'!$C$2</f>
        <v>46127</v>
      </c>
      <c r="D574" s="43">
        <v>3260</v>
      </c>
      <c r="E574" s="43">
        <v>333</v>
      </c>
      <c r="F574" s="43">
        <v>3</v>
      </c>
      <c r="G574" s="32">
        <v>1</v>
      </c>
      <c r="H574" s="32" t="s">
        <v>640</v>
      </c>
      <c r="I574" s="112" t="s">
        <v>24172</v>
      </c>
      <c r="J574" s="61" t="s">
        <v>17900</v>
      </c>
      <c r="K574" s="32" t="s">
        <v>18199</v>
      </c>
      <c r="L574" s="32" t="s">
        <v>19032</v>
      </c>
      <c r="M574" s="60">
        <v>109900</v>
      </c>
      <c r="N574" s="46">
        <f t="shared" si="33"/>
        <v>0.8</v>
      </c>
      <c r="O574" s="47">
        <f t="shared" si="34"/>
        <v>21979.999999999996</v>
      </c>
      <c r="P574" s="46" t="str">
        <f t="shared" si="35"/>
        <v>PERCENTAGE</v>
      </c>
    </row>
    <row r="575" spans="1:16" x14ac:dyDescent="0.3">
      <c r="A575" s="43" t="str">
        <f t="shared" si="32"/>
        <v>2024 ALL T-SHIRT EXC KI &amp; RAGLAN D80</v>
      </c>
      <c r="B575" s="44">
        <f>'2019 ALL N OLDER D95'!$B$2</f>
        <v>46121</v>
      </c>
      <c r="C575" s="44">
        <f>'2019 ALL N OLDER D95'!$C$2</f>
        <v>46127</v>
      </c>
      <c r="D575" s="43">
        <v>3260</v>
      </c>
      <c r="E575" s="43">
        <v>333</v>
      </c>
      <c r="F575" s="43">
        <v>3</v>
      </c>
      <c r="G575" s="32">
        <v>1</v>
      </c>
      <c r="H575" s="32" t="s">
        <v>640</v>
      </c>
      <c r="I575" s="112" t="s">
        <v>24172</v>
      </c>
      <c r="J575" s="61" t="s">
        <v>17901</v>
      </c>
      <c r="K575" s="32" t="s">
        <v>18199</v>
      </c>
      <c r="L575" s="32" t="s">
        <v>19033</v>
      </c>
      <c r="M575" s="60">
        <v>109900</v>
      </c>
      <c r="N575" s="46">
        <f t="shared" si="33"/>
        <v>0.8</v>
      </c>
      <c r="O575" s="47">
        <f t="shared" si="34"/>
        <v>21979.999999999996</v>
      </c>
      <c r="P575" s="46" t="str">
        <f t="shared" si="35"/>
        <v>PERCENTAGE</v>
      </c>
    </row>
    <row r="576" spans="1:16" x14ac:dyDescent="0.3">
      <c r="A576" s="43" t="str">
        <f t="shared" si="32"/>
        <v>2024 ALL T-SHIRT EXC KI &amp; RAGLAN D80</v>
      </c>
      <c r="B576" s="44">
        <f>'2019 ALL N OLDER D95'!$B$2</f>
        <v>46121</v>
      </c>
      <c r="C576" s="44">
        <f>'2019 ALL N OLDER D95'!$C$2</f>
        <v>46127</v>
      </c>
      <c r="D576" s="43">
        <v>3260</v>
      </c>
      <c r="E576" s="43">
        <v>333</v>
      </c>
      <c r="F576" s="43">
        <v>3</v>
      </c>
      <c r="G576" s="32">
        <v>1</v>
      </c>
      <c r="H576" s="32" t="s">
        <v>640</v>
      </c>
      <c r="I576" s="112" t="s">
        <v>24172</v>
      </c>
      <c r="J576" s="61" t="s">
        <v>17902</v>
      </c>
      <c r="K576" s="32" t="s">
        <v>18200</v>
      </c>
      <c r="L576" s="32" t="s">
        <v>19034</v>
      </c>
      <c r="M576" s="60">
        <v>109900</v>
      </c>
      <c r="N576" s="46">
        <f t="shared" si="33"/>
        <v>0.8</v>
      </c>
      <c r="O576" s="47">
        <f t="shared" si="34"/>
        <v>21979.999999999996</v>
      </c>
      <c r="P576" s="46" t="str">
        <f t="shared" si="35"/>
        <v>PERCENTAGE</v>
      </c>
    </row>
    <row r="577" spans="1:16" x14ac:dyDescent="0.3">
      <c r="A577" s="43" t="str">
        <f t="shared" si="32"/>
        <v>2024 ALL T-SHIRT EXC KI &amp; RAGLAN D80</v>
      </c>
      <c r="B577" s="44">
        <f>'2019 ALL N OLDER D95'!$B$2</f>
        <v>46121</v>
      </c>
      <c r="C577" s="44">
        <f>'2019 ALL N OLDER D95'!$C$2</f>
        <v>46127</v>
      </c>
      <c r="D577" s="43">
        <v>3260</v>
      </c>
      <c r="E577" s="43">
        <v>333</v>
      </c>
      <c r="F577" s="43">
        <v>3</v>
      </c>
      <c r="G577" s="32">
        <v>1</v>
      </c>
      <c r="H577" s="32" t="s">
        <v>640</v>
      </c>
      <c r="I577" s="112" t="s">
        <v>24172</v>
      </c>
      <c r="J577" s="61" t="s">
        <v>17903</v>
      </c>
      <c r="K577" s="32" t="s">
        <v>18200</v>
      </c>
      <c r="L577" s="32" t="s">
        <v>19035</v>
      </c>
      <c r="M577" s="60">
        <v>109900</v>
      </c>
      <c r="N577" s="46">
        <f t="shared" si="33"/>
        <v>0.8</v>
      </c>
      <c r="O577" s="47">
        <f t="shared" si="34"/>
        <v>21979.999999999996</v>
      </c>
      <c r="P577" s="46" t="str">
        <f t="shared" si="35"/>
        <v>PERCENTAGE</v>
      </c>
    </row>
    <row r="578" spans="1:16" x14ac:dyDescent="0.3">
      <c r="A578" s="43" t="str">
        <f t="shared" si="32"/>
        <v>2024 ALL T-SHIRT EXC KI &amp; RAGLAN D80</v>
      </c>
      <c r="B578" s="44">
        <f>'2019 ALL N OLDER D95'!$B$2</f>
        <v>46121</v>
      </c>
      <c r="C578" s="44">
        <f>'2019 ALL N OLDER D95'!$C$2</f>
        <v>46127</v>
      </c>
      <c r="D578" s="43">
        <v>3260</v>
      </c>
      <c r="E578" s="43">
        <v>333</v>
      </c>
      <c r="F578" s="43">
        <v>3</v>
      </c>
      <c r="G578" s="32">
        <v>1</v>
      </c>
      <c r="H578" s="32" t="s">
        <v>640</v>
      </c>
      <c r="I578" s="112" t="s">
        <v>24172</v>
      </c>
      <c r="J578" s="61" t="s">
        <v>17904</v>
      </c>
      <c r="K578" s="32" t="s">
        <v>18200</v>
      </c>
      <c r="L578" s="32" t="s">
        <v>19036</v>
      </c>
      <c r="M578" s="60">
        <v>109900</v>
      </c>
      <c r="N578" s="46">
        <f t="shared" si="33"/>
        <v>0.8</v>
      </c>
      <c r="O578" s="47">
        <f t="shared" si="34"/>
        <v>21979.999999999996</v>
      </c>
      <c r="P578" s="46" t="str">
        <f t="shared" si="35"/>
        <v>PERCENTAGE</v>
      </c>
    </row>
    <row r="579" spans="1:16" x14ac:dyDescent="0.3">
      <c r="A579" s="43" t="str">
        <f t="shared" si="32"/>
        <v>2024 ALL T-SHIRT EXC KI &amp; RAGLAN D80</v>
      </c>
      <c r="B579" s="44">
        <f>'2019 ALL N OLDER D95'!$B$2</f>
        <v>46121</v>
      </c>
      <c r="C579" s="44">
        <f>'2019 ALL N OLDER D95'!$C$2</f>
        <v>46127</v>
      </c>
      <c r="D579" s="43">
        <v>3260</v>
      </c>
      <c r="E579" s="43">
        <v>333</v>
      </c>
      <c r="F579" s="43">
        <v>3</v>
      </c>
      <c r="G579" s="32">
        <v>1</v>
      </c>
      <c r="H579" s="32" t="s">
        <v>640</v>
      </c>
      <c r="I579" s="112" t="s">
        <v>24172</v>
      </c>
      <c r="J579" s="61" t="s">
        <v>17905</v>
      </c>
      <c r="K579" s="32" t="s">
        <v>18200</v>
      </c>
      <c r="L579" s="32" t="s">
        <v>19037</v>
      </c>
      <c r="M579" s="60">
        <v>109900</v>
      </c>
      <c r="N579" s="46">
        <f t="shared" si="33"/>
        <v>0.8</v>
      </c>
      <c r="O579" s="47">
        <f t="shared" si="34"/>
        <v>21979.999999999996</v>
      </c>
      <c r="P579" s="46" t="str">
        <f t="shared" si="35"/>
        <v>PERCENTAGE</v>
      </c>
    </row>
    <row r="580" spans="1:16" x14ac:dyDescent="0.3">
      <c r="A580" s="43" t="str">
        <f t="shared" ref="A580:A643" si="36">$A$2</f>
        <v>2024 ALL T-SHIRT EXC KI &amp; RAGLAN D80</v>
      </c>
      <c r="B580" s="44">
        <f>'2019 ALL N OLDER D95'!$B$2</f>
        <v>46121</v>
      </c>
      <c r="C580" s="44">
        <f>'2019 ALL N OLDER D95'!$C$2</f>
        <v>46127</v>
      </c>
      <c r="D580" s="43">
        <v>3260</v>
      </c>
      <c r="E580" s="43">
        <v>333</v>
      </c>
      <c r="F580" s="43">
        <v>3</v>
      </c>
      <c r="G580" s="32">
        <v>1</v>
      </c>
      <c r="H580" s="32" t="s">
        <v>640</v>
      </c>
      <c r="I580" s="112" t="s">
        <v>24172</v>
      </c>
      <c r="J580" s="61" t="s">
        <v>17906</v>
      </c>
      <c r="K580" s="32" t="s">
        <v>18201</v>
      </c>
      <c r="L580" s="32" t="s">
        <v>19038</v>
      </c>
      <c r="M580" s="60">
        <v>109900</v>
      </c>
      <c r="N580" s="46">
        <f t="shared" ref="N580:N643" si="37">$N$2</f>
        <v>0.8</v>
      </c>
      <c r="O580" s="47">
        <f t="shared" ref="O580:O643" si="38">$O$2</f>
        <v>21979.999999999996</v>
      </c>
      <c r="P580" s="46" t="str">
        <f t="shared" ref="P580:P643" si="39">$P$2</f>
        <v>PERCENTAGE</v>
      </c>
    </row>
    <row r="581" spans="1:16" x14ac:dyDescent="0.3">
      <c r="A581" s="43" t="str">
        <f t="shared" si="36"/>
        <v>2024 ALL T-SHIRT EXC KI &amp; RAGLAN D80</v>
      </c>
      <c r="B581" s="44">
        <f>'2019 ALL N OLDER D95'!$B$2</f>
        <v>46121</v>
      </c>
      <c r="C581" s="44">
        <f>'2019 ALL N OLDER D95'!$C$2</f>
        <v>46127</v>
      </c>
      <c r="D581" s="43">
        <v>3260</v>
      </c>
      <c r="E581" s="43">
        <v>333</v>
      </c>
      <c r="F581" s="43">
        <v>3</v>
      </c>
      <c r="G581" s="32">
        <v>1</v>
      </c>
      <c r="H581" s="32" t="s">
        <v>640</v>
      </c>
      <c r="I581" s="112" t="s">
        <v>24172</v>
      </c>
      <c r="J581" s="61" t="s">
        <v>17907</v>
      </c>
      <c r="K581" s="32" t="s">
        <v>18201</v>
      </c>
      <c r="L581" s="32" t="s">
        <v>19039</v>
      </c>
      <c r="M581" s="60">
        <v>109900</v>
      </c>
      <c r="N581" s="46">
        <f t="shared" si="37"/>
        <v>0.8</v>
      </c>
      <c r="O581" s="47">
        <f t="shared" si="38"/>
        <v>21979.999999999996</v>
      </c>
      <c r="P581" s="46" t="str">
        <f t="shared" si="39"/>
        <v>PERCENTAGE</v>
      </c>
    </row>
    <row r="582" spans="1:16" x14ac:dyDescent="0.3">
      <c r="A582" s="43" t="str">
        <f t="shared" si="36"/>
        <v>2024 ALL T-SHIRT EXC KI &amp; RAGLAN D80</v>
      </c>
      <c r="B582" s="44">
        <f>'2019 ALL N OLDER D95'!$B$2</f>
        <v>46121</v>
      </c>
      <c r="C582" s="44">
        <f>'2019 ALL N OLDER D95'!$C$2</f>
        <v>46127</v>
      </c>
      <c r="D582" s="43">
        <v>3260</v>
      </c>
      <c r="E582" s="43">
        <v>333</v>
      </c>
      <c r="F582" s="43">
        <v>3</v>
      </c>
      <c r="G582" s="32">
        <v>1</v>
      </c>
      <c r="H582" s="32" t="s">
        <v>640</v>
      </c>
      <c r="I582" s="112" t="s">
        <v>24172</v>
      </c>
      <c r="J582" s="61" t="s">
        <v>17908</v>
      </c>
      <c r="K582" s="32" t="s">
        <v>18201</v>
      </c>
      <c r="L582" s="32" t="s">
        <v>19040</v>
      </c>
      <c r="M582" s="60">
        <v>109900</v>
      </c>
      <c r="N582" s="46">
        <f t="shared" si="37"/>
        <v>0.8</v>
      </c>
      <c r="O582" s="47">
        <f t="shared" si="38"/>
        <v>21979.999999999996</v>
      </c>
      <c r="P582" s="46" t="str">
        <f t="shared" si="39"/>
        <v>PERCENTAGE</v>
      </c>
    </row>
    <row r="583" spans="1:16" x14ac:dyDescent="0.3">
      <c r="A583" s="43" t="str">
        <f t="shared" si="36"/>
        <v>2024 ALL T-SHIRT EXC KI &amp; RAGLAN D80</v>
      </c>
      <c r="B583" s="44">
        <f>'2019 ALL N OLDER D95'!$B$2</f>
        <v>46121</v>
      </c>
      <c r="C583" s="44">
        <f>'2019 ALL N OLDER D95'!$C$2</f>
        <v>46127</v>
      </c>
      <c r="D583" s="43">
        <v>3260</v>
      </c>
      <c r="E583" s="43">
        <v>333</v>
      </c>
      <c r="F583" s="43">
        <v>3</v>
      </c>
      <c r="G583" s="32">
        <v>1</v>
      </c>
      <c r="H583" s="32" t="s">
        <v>640</v>
      </c>
      <c r="I583" s="112" t="s">
        <v>24172</v>
      </c>
      <c r="J583" s="61" t="s">
        <v>17909</v>
      </c>
      <c r="K583" s="32" t="s">
        <v>18201</v>
      </c>
      <c r="L583" s="32" t="s">
        <v>19041</v>
      </c>
      <c r="M583" s="60">
        <v>109900</v>
      </c>
      <c r="N583" s="46">
        <f t="shared" si="37"/>
        <v>0.8</v>
      </c>
      <c r="O583" s="47">
        <f t="shared" si="38"/>
        <v>21979.999999999996</v>
      </c>
      <c r="P583" s="46" t="str">
        <f t="shared" si="39"/>
        <v>PERCENTAGE</v>
      </c>
    </row>
    <row r="584" spans="1:16" x14ac:dyDescent="0.3">
      <c r="A584" s="43" t="str">
        <f t="shared" si="36"/>
        <v>2024 ALL T-SHIRT EXC KI &amp; RAGLAN D80</v>
      </c>
      <c r="B584" s="44">
        <f>'2019 ALL N OLDER D95'!$B$2</f>
        <v>46121</v>
      </c>
      <c r="C584" s="44">
        <f>'2019 ALL N OLDER D95'!$C$2</f>
        <v>46127</v>
      </c>
      <c r="D584" s="43">
        <v>3260</v>
      </c>
      <c r="E584" s="43">
        <v>333</v>
      </c>
      <c r="F584" s="43">
        <v>3</v>
      </c>
      <c r="G584" s="32">
        <v>1</v>
      </c>
      <c r="H584" s="32" t="s">
        <v>640</v>
      </c>
      <c r="I584" s="112" t="s">
        <v>24172</v>
      </c>
      <c r="J584" s="61" t="s">
        <v>17910</v>
      </c>
      <c r="K584" s="32" t="s">
        <v>18202</v>
      </c>
      <c r="L584" s="32" t="s">
        <v>19042</v>
      </c>
      <c r="M584" s="60">
        <v>109900</v>
      </c>
      <c r="N584" s="46">
        <f t="shared" si="37"/>
        <v>0.8</v>
      </c>
      <c r="O584" s="47">
        <f t="shared" si="38"/>
        <v>21979.999999999996</v>
      </c>
      <c r="P584" s="46" t="str">
        <f t="shared" si="39"/>
        <v>PERCENTAGE</v>
      </c>
    </row>
    <row r="585" spans="1:16" x14ac:dyDescent="0.3">
      <c r="A585" s="43" t="str">
        <f t="shared" si="36"/>
        <v>2024 ALL T-SHIRT EXC KI &amp; RAGLAN D80</v>
      </c>
      <c r="B585" s="44">
        <f>'2019 ALL N OLDER D95'!$B$2</f>
        <v>46121</v>
      </c>
      <c r="C585" s="44">
        <f>'2019 ALL N OLDER D95'!$C$2</f>
        <v>46127</v>
      </c>
      <c r="D585" s="43">
        <v>3260</v>
      </c>
      <c r="E585" s="43">
        <v>333</v>
      </c>
      <c r="F585" s="43">
        <v>3</v>
      </c>
      <c r="G585" s="32">
        <v>1</v>
      </c>
      <c r="H585" s="32" t="s">
        <v>640</v>
      </c>
      <c r="I585" s="112" t="s">
        <v>24172</v>
      </c>
      <c r="J585" s="61" t="s">
        <v>17911</v>
      </c>
      <c r="K585" s="32" t="s">
        <v>18202</v>
      </c>
      <c r="L585" s="32" t="s">
        <v>19043</v>
      </c>
      <c r="M585" s="60">
        <v>109900</v>
      </c>
      <c r="N585" s="46">
        <f t="shared" si="37"/>
        <v>0.8</v>
      </c>
      <c r="O585" s="47">
        <f t="shared" si="38"/>
        <v>21979.999999999996</v>
      </c>
      <c r="P585" s="46" t="str">
        <f t="shared" si="39"/>
        <v>PERCENTAGE</v>
      </c>
    </row>
    <row r="586" spans="1:16" x14ac:dyDescent="0.3">
      <c r="A586" s="43" t="str">
        <f t="shared" si="36"/>
        <v>2024 ALL T-SHIRT EXC KI &amp; RAGLAN D80</v>
      </c>
      <c r="B586" s="44">
        <f>'2019 ALL N OLDER D95'!$B$2</f>
        <v>46121</v>
      </c>
      <c r="C586" s="44">
        <f>'2019 ALL N OLDER D95'!$C$2</f>
        <v>46127</v>
      </c>
      <c r="D586" s="43">
        <v>3260</v>
      </c>
      <c r="E586" s="43">
        <v>333</v>
      </c>
      <c r="F586" s="43">
        <v>3</v>
      </c>
      <c r="G586" s="32">
        <v>1</v>
      </c>
      <c r="H586" s="32" t="s">
        <v>640</v>
      </c>
      <c r="I586" s="112" t="s">
        <v>24172</v>
      </c>
      <c r="J586" s="61" t="s">
        <v>17912</v>
      </c>
      <c r="K586" s="32" t="s">
        <v>18202</v>
      </c>
      <c r="L586" s="32" t="s">
        <v>19044</v>
      </c>
      <c r="M586" s="60">
        <v>109900</v>
      </c>
      <c r="N586" s="46">
        <f t="shared" si="37"/>
        <v>0.8</v>
      </c>
      <c r="O586" s="47">
        <f t="shared" si="38"/>
        <v>21979.999999999996</v>
      </c>
      <c r="P586" s="46" t="str">
        <f t="shared" si="39"/>
        <v>PERCENTAGE</v>
      </c>
    </row>
    <row r="587" spans="1:16" x14ac:dyDescent="0.3">
      <c r="A587" s="43" t="str">
        <f t="shared" si="36"/>
        <v>2024 ALL T-SHIRT EXC KI &amp; RAGLAN D80</v>
      </c>
      <c r="B587" s="44">
        <f>'2019 ALL N OLDER D95'!$B$2</f>
        <v>46121</v>
      </c>
      <c r="C587" s="44">
        <f>'2019 ALL N OLDER D95'!$C$2</f>
        <v>46127</v>
      </c>
      <c r="D587" s="43">
        <v>3260</v>
      </c>
      <c r="E587" s="43">
        <v>333</v>
      </c>
      <c r="F587" s="43">
        <v>3</v>
      </c>
      <c r="G587" s="32">
        <v>1</v>
      </c>
      <c r="H587" s="32" t="s">
        <v>640</v>
      </c>
      <c r="I587" s="112" t="s">
        <v>24172</v>
      </c>
      <c r="J587" s="61" t="s">
        <v>17913</v>
      </c>
      <c r="K587" s="32" t="s">
        <v>18202</v>
      </c>
      <c r="L587" s="32" t="s">
        <v>19045</v>
      </c>
      <c r="M587" s="60">
        <v>109900</v>
      </c>
      <c r="N587" s="46">
        <f t="shared" si="37"/>
        <v>0.8</v>
      </c>
      <c r="O587" s="47">
        <f t="shared" si="38"/>
        <v>21979.999999999996</v>
      </c>
      <c r="P587" s="46" t="str">
        <f t="shared" si="39"/>
        <v>PERCENTAGE</v>
      </c>
    </row>
    <row r="588" spans="1:16" x14ac:dyDescent="0.3">
      <c r="A588" s="43" t="str">
        <f t="shared" si="36"/>
        <v>2024 ALL T-SHIRT EXC KI &amp; RAGLAN D80</v>
      </c>
      <c r="B588" s="44">
        <f>'2019 ALL N OLDER D95'!$B$2</f>
        <v>46121</v>
      </c>
      <c r="C588" s="44">
        <f>'2019 ALL N OLDER D95'!$C$2</f>
        <v>46127</v>
      </c>
      <c r="D588" s="43">
        <v>3260</v>
      </c>
      <c r="E588" s="43">
        <v>333</v>
      </c>
      <c r="F588" s="43">
        <v>3</v>
      </c>
      <c r="G588" s="32">
        <v>1</v>
      </c>
      <c r="H588" s="32" t="s">
        <v>8948</v>
      </c>
      <c r="I588" s="112" t="s">
        <v>24172</v>
      </c>
      <c r="J588" s="61" t="s">
        <v>17934</v>
      </c>
      <c r="K588" s="32" t="s">
        <v>18208</v>
      </c>
      <c r="L588" s="32" t="s">
        <v>19066</v>
      </c>
      <c r="M588" s="60">
        <v>109900</v>
      </c>
      <c r="N588" s="46">
        <f t="shared" si="37"/>
        <v>0.8</v>
      </c>
      <c r="O588" s="47">
        <f t="shared" si="38"/>
        <v>21979.999999999996</v>
      </c>
      <c r="P588" s="46" t="str">
        <f t="shared" si="39"/>
        <v>PERCENTAGE</v>
      </c>
    </row>
    <row r="589" spans="1:16" x14ac:dyDescent="0.3">
      <c r="A589" s="43" t="str">
        <f t="shared" si="36"/>
        <v>2024 ALL T-SHIRT EXC KI &amp; RAGLAN D80</v>
      </c>
      <c r="B589" s="44">
        <f>'2019 ALL N OLDER D95'!$B$2</f>
        <v>46121</v>
      </c>
      <c r="C589" s="44">
        <f>'2019 ALL N OLDER D95'!$C$2</f>
        <v>46127</v>
      </c>
      <c r="D589" s="43">
        <v>3260</v>
      </c>
      <c r="E589" s="43">
        <v>333</v>
      </c>
      <c r="F589" s="43">
        <v>3</v>
      </c>
      <c r="G589" s="32">
        <v>1</v>
      </c>
      <c r="H589" s="32" t="s">
        <v>8948</v>
      </c>
      <c r="I589" s="112" t="s">
        <v>24172</v>
      </c>
      <c r="J589" s="61" t="s">
        <v>17935</v>
      </c>
      <c r="K589" s="32" t="s">
        <v>18208</v>
      </c>
      <c r="L589" s="32" t="s">
        <v>19067</v>
      </c>
      <c r="M589" s="60">
        <v>109900</v>
      </c>
      <c r="N589" s="46">
        <f t="shared" si="37"/>
        <v>0.8</v>
      </c>
      <c r="O589" s="47">
        <f t="shared" si="38"/>
        <v>21979.999999999996</v>
      </c>
      <c r="P589" s="46" t="str">
        <f t="shared" si="39"/>
        <v>PERCENTAGE</v>
      </c>
    </row>
    <row r="590" spans="1:16" x14ac:dyDescent="0.3">
      <c r="A590" s="43" t="str">
        <f t="shared" si="36"/>
        <v>2024 ALL T-SHIRT EXC KI &amp; RAGLAN D80</v>
      </c>
      <c r="B590" s="44">
        <f>'2019 ALL N OLDER D95'!$B$2</f>
        <v>46121</v>
      </c>
      <c r="C590" s="44">
        <f>'2019 ALL N OLDER D95'!$C$2</f>
        <v>46127</v>
      </c>
      <c r="D590" s="43">
        <v>3260</v>
      </c>
      <c r="E590" s="43">
        <v>333</v>
      </c>
      <c r="F590" s="43">
        <v>3</v>
      </c>
      <c r="G590" s="32">
        <v>1</v>
      </c>
      <c r="H590" s="32" t="s">
        <v>8948</v>
      </c>
      <c r="I590" s="112" t="s">
        <v>24172</v>
      </c>
      <c r="J590" s="61" t="s">
        <v>17936</v>
      </c>
      <c r="K590" s="32" t="s">
        <v>18208</v>
      </c>
      <c r="L590" s="32" t="s">
        <v>19068</v>
      </c>
      <c r="M590" s="60">
        <v>109900</v>
      </c>
      <c r="N590" s="46">
        <f t="shared" si="37"/>
        <v>0.8</v>
      </c>
      <c r="O590" s="47">
        <f t="shared" si="38"/>
        <v>21979.999999999996</v>
      </c>
      <c r="P590" s="46" t="str">
        <f t="shared" si="39"/>
        <v>PERCENTAGE</v>
      </c>
    </row>
    <row r="591" spans="1:16" x14ac:dyDescent="0.3">
      <c r="A591" s="43" t="str">
        <f t="shared" si="36"/>
        <v>2024 ALL T-SHIRT EXC KI &amp; RAGLAN D80</v>
      </c>
      <c r="B591" s="44">
        <f>'2019 ALL N OLDER D95'!$B$2</f>
        <v>46121</v>
      </c>
      <c r="C591" s="44">
        <f>'2019 ALL N OLDER D95'!$C$2</f>
        <v>46127</v>
      </c>
      <c r="D591" s="43">
        <v>3260</v>
      </c>
      <c r="E591" s="43">
        <v>333</v>
      </c>
      <c r="F591" s="43">
        <v>3</v>
      </c>
      <c r="G591" s="32">
        <v>1</v>
      </c>
      <c r="H591" s="32" t="s">
        <v>8948</v>
      </c>
      <c r="I591" s="112" t="s">
        <v>24172</v>
      </c>
      <c r="J591" s="61" t="s">
        <v>17937</v>
      </c>
      <c r="K591" s="32" t="s">
        <v>18208</v>
      </c>
      <c r="L591" s="32" t="s">
        <v>19069</v>
      </c>
      <c r="M591" s="60">
        <v>109900</v>
      </c>
      <c r="N591" s="46">
        <f t="shared" si="37"/>
        <v>0.8</v>
      </c>
      <c r="O591" s="47">
        <f t="shared" si="38"/>
        <v>21979.999999999996</v>
      </c>
      <c r="P591" s="46" t="str">
        <f t="shared" si="39"/>
        <v>PERCENTAGE</v>
      </c>
    </row>
    <row r="592" spans="1:16" x14ac:dyDescent="0.3">
      <c r="A592" s="43" t="str">
        <f t="shared" si="36"/>
        <v>2024 ALL T-SHIRT EXC KI &amp; RAGLAN D80</v>
      </c>
      <c r="B592" s="44">
        <f>'2019 ALL N OLDER D95'!$B$2</f>
        <v>46121</v>
      </c>
      <c r="C592" s="44">
        <f>'2019 ALL N OLDER D95'!$C$2</f>
        <v>46127</v>
      </c>
      <c r="D592" s="43">
        <v>3260</v>
      </c>
      <c r="E592" s="43">
        <v>333</v>
      </c>
      <c r="F592" s="43">
        <v>3</v>
      </c>
      <c r="G592" s="32">
        <v>1</v>
      </c>
      <c r="H592" s="32" t="s">
        <v>8948</v>
      </c>
      <c r="I592" s="112" t="s">
        <v>24172</v>
      </c>
      <c r="J592" s="61" t="s">
        <v>17938</v>
      </c>
      <c r="K592" s="32" t="s">
        <v>18209</v>
      </c>
      <c r="L592" s="32" t="s">
        <v>19070</v>
      </c>
      <c r="M592" s="60">
        <v>109900</v>
      </c>
      <c r="N592" s="46">
        <f t="shared" si="37"/>
        <v>0.8</v>
      </c>
      <c r="O592" s="47">
        <f t="shared" si="38"/>
        <v>21979.999999999996</v>
      </c>
      <c r="P592" s="46" t="str">
        <f t="shared" si="39"/>
        <v>PERCENTAGE</v>
      </c>
    </row>
    <row r="593" spans="1:16" x14ac:dyDescent="0.3">
      <c r="A593" s="43" t="str">
        <f t="shared" si="36"/>
        <v>2024 ALL T-SHIRT EXC KI &amp; RAGLAN D80</v>
      </c>
      <c r="B593" s="44">
        <f>'2019 ALL N OLDER D95'!$B$2</f>
        <v>46121</v>
      </c>
      <c r="C593" s="44">
        <f>'2019 ALL N OLDER D95'!$C$2</f>
        <v>46127</v>
      </c>
      <c r="D593" s="43">
        <v>3260</v>
      </c>
      <c r="E593" s="43">
        <v>333</v>
      </c>
      <c r="F593" s="43">
        <v>3</v>
      </c>
      <c r="G593" s="32">
        <v>1</v>
      </c>
      <c r="H593" s="32" t="s">
        <v>8948</v>
      </c>
      <c r="I593" s="112" t="s">
        <v>24172</v>
      </c>
      <c r="J593" s="61" t="s">
        <v>17939</v>
      </c>
      <c r="K593" s="32" t="s">
        <v>18209</v>
      </c>
      <c r="L593" s="32" t="s">
        <v>19071</v>
      </c>
      <c r="M593" s="60">
        <v>109900</v>
      </c>
      <c r="N593" s="46">
        <f t="shared" si="37"/>
        <v>0.8</v>
      </c>
      <c r="O593" s="47">
        <f t="shared" si="38"/>
        <v>21979.999999999996</v>
      </c>
      <c r="P593" s="46" t="str">
        <f t="shared" si="39"/>
        <v>PERCENTAGE</v>
      </c>
    </row>
    <row r="594" spans="1:16" x14ac:dyDescent="0.3">
      <c r="A594" s="43" t="str">
        <f t="shared" si="36"/>
        <v>2024 ALL T-SHIRT EXC KI &amp; RAGLAN D80</v>
      </c>
      <c r="B594" s="44">
        <f>'2019 ALL N OLDER D95'!$B$2</f>
        <v>46121</v>
      </c>
      <c r="C594" s="44">
        <f>'2019 ALL N OLDER D95'!$C$2</f>
        <v>46127</v>
      </c>
      <c r="D594" s="43">
        <v>3260</v>
      </c>
      <c r="E594" s="43">
        <v>333</v>
      </c>
      <c r="F594" s="43">
        <v>3</v>
      </c>
      <c r="G594" s="32">
        <v>1</v>
      </c>
      <c r="H594" s="32" t="s">
        <v>8948</v>
      </c>
      <c r="I594" s="112" t="s">
        <v>24172</v>
      </c>
      <c r="J594" s="61" t="s">
        <v>17940</v>
      </c>
      <c r="K594" s="32" t="s">
        <v>18209</v>
      </c>
      <c r="L594" s="32" t="s">
        <v>19072</v>
      </c>
      <c r="M594" s="60">
        <v>109900</v>
      </c>
      <c r="N594" s="46">
        <f t="shared" si="37"/>
        <v>0.8</v>
      </c>
      <c r="O594" s="47">
        <f t="shared" si="38"/>
        <v>21979.999999999996</v>
      </c>
      <c r="P594" s="46" t="str">
        <f t="shared" si="39"/>
        <v>PERCENTAGE</v>
      </c>
    </row>
    <row r="595" spans="1:16" x14ac:dyDescent="0.3">
      <c r="A595" s="43" t="str">
        <f t="shared" si="36"/>
        <v>2024 ALL T-SHIRT EXC KI &amp; RAGLAN D80</v>
      </c>
      <c r="B595" s="44">
        <f>'2019 ALL N OLDER D95'!$B$2</f>
        <v>46121</v>
      </c>
      <c r="C595" s="44">
        <f>'2019 ALL N OLDER D95'!$C$2</f>
        <v>46127</v>
      </c>
      <c r="D595" s="43">
        <v>3260</v>
      </c>
      <c r="E595" s="43">
        <v>333</v>
      </c>
      <c r="F595" s="43">
        <v>3</v>
      </c>
      <c r="G595" s="32">
        <v>1</v>
      </c>
      <c r="H595" s="32" t="s">
        <v>8948</v>
      </c>
      <c r="I595" s="112" t="s">
        <v>24172</v>
      </c>
      <c r="J595" s="61" t="s">
        <v>17941</v>
      </c>
      <c r="K595" s="32" t="s">
        <v>18209</v>
      </c>
      <c r="L595" s="32" t="s">
        <v>19073</v>
      </c>
      <c r="M595" s="60">
        <v>109900</v>
      </c>
      <c r="N595" s="46">
        <f t="shared" si="37"/>
        <v>0.8</v>
      </c>
      <c r="O595" s="47">
        <f t="shared" si="38"/>
        <v>21979.999999999996</v>
      </c>
      <c r="P595" s="46" t="str">
        <f t="shared" si="39"/>
        <v>PERCENTAGE</v>
      </c>
    </row>
    <row r="596" spans="1:16" x14ac:dyDescent="0.3">
      <c r="A596" s="43" t="str">
        <f t="shared" si="36"/>
        <v>2024 ALL T-SHIRT EXC KI &amp; RAGLAN D80</v>
      </c>
      <c r="B596" s="44">
        <f>'2019 ALL N OLDER D95'!$B$2</f>
        <v>46121</v>
      </c>
      <c r="C596" s="44">
        <f>'2019 ALL N OLDER D95'!$C$2</f>
        <v>46127</v>
      </c>
      <c r="D596" s="43">
        <v>3260</v>
      </c>
      <c r="E596" s="43">
        <v>333</v>
      </c>
      <c r="F596" s="43">
        <v>3</v>
      </c>
      <c r="G596" s="32">
        <v>1</v>
      </c>
      <c r="H596" s="32" t="s">
        <v>8948</v>
      </c>
      <c r="I596" s="112" t="s">
        <v>24172</v>
      </c>
      <c r="J596" s="61" t="s">
        <v>17942</v>
      </c>
      <c r="K596" s="32" t="s">
        <v>18210</v>
      </c>
      <c r="L596" s="32" t="s">
        <v>19074</v>
      </c>
      <c r="M596" s="60">
        <v>109900</v>
      </c>
      <c r="N596" s="46">
        <f t="shared" si="37"/>
        <v>0.8</v>
      </c>
      <c r="O596" s="47">
        <f t="shared" si="38"/>
        <v>21979.999999999996</v>
      </c>
      <c r="P596" s="46" t="str">
        <f t="shared" si="39"/>
        <v>PERCENTAGE</v>
      </c>
    </row>
    <row r="597" spans="1:16" x14ac:dyDescent="0.3">
      <c r="A597" s="43" t="str">
        <f t="shared" si="36"/>
        <v>2024 ALL T-SHIRT EXC KI &amp; RAGLAN D80</v>
      </c>
      <c r="B597" s="44">
        <f>'2019 ALL N OLDER D95'!$B$2</f>
        <v>46121</v>
      </c>
      <c r="C597" s="44">
        <f>'2019 ALL N OLDER D95'!$C$2</f>
        <v>46127</v>
      </c>
      <c r="D597" s="43">
        <v>3260</v>
      </c>
      <c r="E597" s="43">
        <v>333</v>
      </c>
      <c r="F597" s="43">
        <v>3</v>
      </c>
      <c r="G597" s="32">
        <v>1</v>
      </c>
      <c r="H597" s="32" t="s">
        <v>8948</v>
      </c>
      <c r="I597" s="112" t="s">
        <v>24172</v>
      </c>
      <c r="J597" s="61" t="s">
        <v>17943</v>
      </c>
      <c r="K597" s="32" t="s">
        <v>18210</v>
      </c>
      <c r="L597" s="32" t="s">
        <v>19075</v>
      </c>
      <c r="M597" s="60">
        <v>109900</v>
      </c>
      <c r="N597" s="46">
        <f t="shared" si="37"/>
        <v>0.8</v>
      </c>
      <c r="O597" s="47">
        <f t="shared" si="38"/>
        <v>21979.999999999996</v>
      </c>
      <c r="P597" s="46" t="str">
        <f t="shared" si="39"/>
        <v>PERCENTAGE</v>
      </c>
    </row>
    <row r="598" spans="1:16" x14ac:dyDescent="0.3">
      <c r="A598" s="43" t="str">
        <f t="shared" si="36"/>
        <v>2024 ALL T-SHIRT EXC KI &amp; RAGLAN D80</v>
      </c>
      <c r="B598" s="44">
        <f>'2019 ALL N OLDER D95'!$B$2</f>
        <v>46121</v>
      </c>
      <c r="C598" s="44">
        <f>'2019 ALL N OLDER D95'!$C$2</f>
        <v>46127</v>
      </c>
      <c r="D598" s="43">
        <v>3260</v>
      </c>
      <c r="E598" s="43">
        <v>333</v>
      </c>
      <c r="F598" s="43">
        <v>3</v>
      </c>
      <c r="G598" s="32">
        <v>1</v>
      </c>
      <c r="H598" s="32" t="s">
        <v>8948</v>
      </c>
      <c r="I598" s="112" t="s">
        <v>24172</v>
      </c>
      <c r="J598" s="61" t="s">
        <v>17944</v>
      </c>
      <c r="K598" s="32" t="s">
        <v>18210</v>
      </c>
      <c r="L598" s="32" t="s">
        <v>19076</v>
      </c>
      <c r="M598" s="60">
        <v>109900</v>
      </c>
      <c r="N598" s="46">
        <f t="shared" si="37"/>
        <v>0.8</v>
      </c>
      <c r="O598" s="47">
        <f t="shared" si="38"/>
        <v>21979.999999999996</v>
      </c>
      <c r="P598" s="46" t="str">
        <f t="shared" si="39"/>
        <v>PERCENTAGE</v>
      </c>
    </row>
    <row r="599" spans="1:16" x14ac:dyDescent="0.3">
      <c r="A599" s="43" t="str">
        <f t="shared" si="36"/>
        <v>2024 ALL T-SHIRT EXC KI &amp; RAGLAN D80</v>
      </c>
      <c r="B599" s="44">
        <f>'2019 ALL N OLDER D95'!$B$2</f>
        <v>46121</v>
      </c>
      <c r="C599" s="44">
        <f>'2019 ALL N OLDER D95'!$C$2</f>
        <v>46127</v>
      </c>
      <c r="D599" s="43">
        <v>3260</v>
      </c>
      <c r="E599" s="43">
        <v>333</v>
      </c>
      <c r="F599" s="43">
        <v>3</v>
      </c>
      <c r="G599" s="32">
        <v>1</v>
      </c>
      <c r="H599" s="32" t="s">
        <v>8948</v>
      </c>
      <c r="I599" s="112" t="s">
        <v>24172</v>
      </c>
      <c r="J599" s="61" t="s">
        <v>17945</v>
      </c>
      <c r="K599" s="32" t="s">
        <v>18210</v>
      </c>
      <c r="L599" s="32" t="s">
        <v>19077</v>
      </c>
      <c r="M599" s="60">
        <v>109900</v>
      </c>
      <c r="N599" s="46">
        <f t="shared" si="37"/>
        <v>0.8</v>
      </c>
      <c r="O599" s="47">
        <f t="shared" si="38"/>
        <v>21979.999999999996</v>
      </c>
      <c r="P599" s="46" t="str">
        <f t="shared" si="39"/>
        <v>PERCENTAGE</v>
      </c>
    </row>
    <row r="600" spans="1:16" x14ac:dyDescent="0.3">
      <c r="A600" s="43" t="str">
        <f t="shared" si="36"/>
        <v>2024 ALL T-SHIRT EXC KI &amp; RAGLAN D80</v>
      </c>
      <c r="B600" s="44">
        <f>'2019 ALL N OLDER D95'!$B$2</f>
        <v>46121</v>
      </c>
      <c r="C600" s="44">
        <f>'2019 ALL N OLDER D95'!$C$2</f>
        <v>46127</v>
      </c>
      <c r="D600" s="43">
        <v>3260</v>
      </c>
      <c r="E600" s="43">
        <v>333</v>
      </c>
      <c r="F600" s="43">
        <v>3</v>
      </c>
      <c r="G600" s="32">
        <v>1</v>
      </c>
      <c r="H600" s="32" t="s">
        <v>8948</v>
      </c>
      <c r="I600" s="112" t="s">
        <v>24172</v>
      </c>
      <c r="J600" s="61" t="s">
        <v>17946</v>
      </c>
      <c r="K600" s="32" t="s">
        <v>18211</v>
      </c>
      <c r="L600" s="32" t="s">
        <v>19078</v>
      </c>
      <c r="M600" s="60">
        <v>109900</v>
      </c>
      <c r="N600" s="46">
        <f t="shared" si="37"/>
        <v>0.8</v>
      </c>
      <c r="O600" s="47">
        <f t="shared" si="38"/>
        <v>21979.999999999996</v>
      </c>
      <c r="P600" s="46" t="str">
        <f t="shared" si="39"/>
        <v>PERCENTAGE</v>
      </c>
    </row>
    <row r="601" spans="1:16" x14ac:dyDescent="0.3">
      <c r="A601" s="43" t="str">
        <f t="shared" si="36"/>
        <v>2024 ALL T-SHIRT EXC KI &amp; RAGLAN D80</v>
      </c>
      <c r="B601" s="44">
        <f>'2019 ALL N OLDER D95'!$B$2</f>
        <v>46121</v>
      </c>
      <c r="C601" s="44">
        <f>'2019 ALL N OLDER D95'!$C$2</f>
        <v>46127</v>
      </c>
      <c r="D601" s="43">
        <v>3260</v>
      </c>
      <c r="E601" s="43">
        <v>333</v>
      </c>
      <c r="F601" s="43">
        <v>3</v>
      </c>
      <c r="G601" s="32">
        <v>1</v>
      </c>
      <c r="H601" s="32" t="s">
        <v>8948</v>
      </c>
      <c r="I601" s="112" t="s">
        <v>24172</v>
      </c>
      <c r="J601" s="61" t="s">
        <v>17947</v>
      </c>
      <c r="K601" s="32" t="s">
        <v>18211</v>
      </c>
      <c r="L601" s="32" t="s">
        <v>19079</v>
      </c>
      <c r="M601" s="60">
        <v>109900</v>
      </c>
      <c r="N601" s="46">
        <f t="shared" si="37"/>
        <v>0.8</v>
      </c>
      <c r="O601" s="47">
        <f t="shared" si="38"/>
        <v>21979.999999999996</v>
      </c>
      <c r="P601" s="46" t="str">
        <f t="shared" si="39"/>
        <v>PERCENTAGE</v>
      </c>
    </row>
    <row r="602" spans="1:16" x14ac:dyDescent="0.3">
      <c r="A602" s="43" t="str">
        <f t="shared" si="36"/>
        <v>2024 ALL T-SHIRT EXC KI &amp; RAGLAN D80</v>
      </c>
      <c r="B602" s="44">
        <f>'2019 ALL N OLDER D95'!$B$2</f>
        <v>46121</v>
      </c>
      <c r="C602" s="44">
        <f>'2019 ALL N OLDER D95'!$C$2</f>
        <v>46127</v>
      </c>
      <c r="D602" s="43">
        <v>3260</v>
      </c>
      <c r="E602" s="43">
        <v>333</v>
      </c>
      <c r="F602" s="43">
        <v>3</v>
      </c>
      <c r="G602" s="32">
        <v>1</v>
      </c>
      <c r="H602" s="32" t="s">
        <v>8948</v>
      </c>
      <c r="I602" s="112" t="s">
        <v>24172</v>
      </c>
      <c r="J602" s="61" t="s">
        <v>17948</v>
      </c>
      <c r="K602" s="32" t="s">
        <v>18211</v>
      </c>
      <c r="L602" s="32" t="s">
        <v>19080</v>
      </c>
      <c r="M602" s="60">
        <v>109900</v>
      </c>
      <c r="N602" s="46">
        <f t="shared" si="37"/>
        <v>0.8</v>
      </c>
      <c r="O602" s="47">
        <f t="shared" si="38"/>
        <v>21979.999999999996</v>
      </c>
      <c r="P602" s="46" t="str">
        <f t="shared" si="39"/>
        <v>PERCENTAGE</v>
      </c>
    </row>
    <row r="603" spans="1:16" x14ac:dyDescent="0.3">
      <c r="A603" s="43" t="str">
        <f t="shared" si="36"/>
        <v>2024 ALL T-SHIRT EXC KI &amp; RAGLAN D80</v>
      </c>
      <c r="B603" s="44">
        <f>'2019 ALL N OLDER D95'!$B$2</f>
        <v>46121</v>
      </c>
      <c r="C603" s="44">
        <f>'2019 ALL N OLDER D95'!$C$2</f>
        <v>46127</v>
      </c>
      <c r="D603" s="43">
        <v>3260</v>
      </c>
      <c r="E603" s="43">
        <v>333</v>
      </c>
      <c r="F603" s="43">
        <v>3</v>
      </c>
      <c r="G603" s="32">
        <v>1</v>
      </c>
      <c r="H603" s="32" t="s">
        <v>8948</v>
      </c>
      <c r="I603" s="112" t="s">
        <v>24172</v>
      </c>
      <c r="J603" s="61" t="s">
        <v>17949</v>
      </c>
      <c r="K603" s="32" t="s">
        <v>18211</v>
      </c>
      <c r="L603" s="32" t="s">
        <v>19081</v>
      </c>
      <c r="M603" s="60">
        <v>109900</v>
      </c>
      <c r="N603" s="46">
        <f t="shared" si="37"/>
        <v>0.8</v>
      </c>
      <c r="O603" s="47">
        <f t="shared" si="38"/>
        <v>21979.999999999996</v>
      </c>
      <c r="P603" s="46" t="str">
        <f t="shared" si="39"/>
        <v>PERCENTAGE</v>
      </c>
    </row>
    <row r="604" spans="1:16" x14ac:dyDescent="0.3">
      <c r="A604" s="43" t="str">
        <f t="shared" si="36"/>
        <v>2024 ALL T-SHIRT EXC KI &amp; RAGLAN D80</v>
      </c>
      <c r="B604" s="44">
        <f>'2019 ALL N OLDER D95'!$B$2</f>
        <v>46121</v>
      </c>
      <c r="C604" s="44">
        <f>'2019 ALL N OLDER D95'!$C$2</f>
        <v>46127</v>
      </c>
      <c r="D604" s="43">
        <v>3260</v>
      </c>
      <c r="E604" s="43">
        <v>333</v>
      </c>
      <c r="F604" s="43">
        <v>3</v>
      </c>
      <c r="G604" s="32">
        <v>1</v>
      </c>
      <c r="H604" s="32" t="s">
        <v>8948</v>
      </c>
      <c r="I604" s="112" t="s">
        <v>24172</v>
      </c>
      <c r="J604" s="61" t="s">
        <v>17950</v>
      </c>
      <c r="K604" s="32" t="s">
        <v>18212</v>
      </c>
      <c r="L604" s="32" t="s">
        <v>19082</v>
      </c>
      <c r="M604" s="60">
        <v>109900</v>
      </c>
      <c r="N604" s="46">
        <f t="shared" si="37"/>
        <v>0.8</v>
      </c>
      <c r="O604" s="47">
        <f t="shared" si="38"/>
        <v>21979.999999999996</v>
      </c>
      <c r="P604" s="46" t="str">
        <f t="shared" si="39"/>
        <v>PERCENTAGE</v>
      </c>
    </row>
    <row r="605" spans="1:16" x14ac:dyDescent="0.3">
      <c r="A605" s="43" t="str">
        <f t="shared" si="36"/>
        <v>2024 ALL T-SHIRT EXC KI &amp; RAGLAN D80</v>
      </c>
      <c r="B605" s="44">
        <f>'2019 ALL N OLDER D95'!$B$2</f>
        <v>46121</v>
      </c>
      <c r="C605" s="44">
        <f>'2019 ALL N OLDER D95'!$C$2</f>
        <v>46127</v>
      </c>
      <c r="D605" s="43">
        <v>3260</v>
      </c>
      <c r="E605" s="43">
        <v>333</v>
      </c>
      <c r="F605" s="43">
        <v>3</v>
      </c>
      <c r="G605" s="32">
        <v>1</v>
      </c>
      <c r="H605" s="32" t="s">
        <v>8948</v>
      </c>
      <c r="I605" s="112" t="s">
        <v>24172</v>
      </c>
      <c r="J605" s="61" t="s">
        <v>17951</v>
      </c>
      <c r="K605" s="32" t="s">
        <v>18212</v>
      </c>
      <c r="L605" s="32" t="s">
        <v>19083</v>
      </c>
      <c r="M605" s="60">
        <v>109900</v>
      </c>
      <c r="N605" s="46">
        <f t="shared" si="37"/>
        <v>0.8</v>
      </c>
      <c r="O605" s="47">
        <f t="shared" si="38"/>
        <v>21979.999999999996</v>
      </c>
      <c r="P605" s="46" t="str">
        <f t="shared" si="39"/>
        <v>PERCENTAGE</v>
      </c>
    </row>
    <row r="606" spans="1:16" x14ac:dyDescent="0.3">
      <c r="A606" s="43" t="str">
        <f t="shared" si="36"/>
        <v>2024 ALL T-SHIRT EXC KI &amp; RAGLAN D80</v>
      </c>
      <c r="B606" s="44">
        <f>'2019 ALL N OLDER D95'!$B$2</f>
        <v>46121</v>
      </c>
      <c r="C606" s="44">
        <f>'2019 ALL N OLDER D95'!$C$2</f>
        <v>46127</v>
      </c>
      <c r="D606" s="43">
        <v>3260</v>
      </c>
      <c r="E606" s="43">
        <v>333</v>
      </c>
      <c r="F606" s="43">
        <v>3</v>
      </c>
      <c r="G606" s="32">
        <v>1</v>
      </c>
      <c r="H606" s="32" t="s">
        <v>8948</v>
      </c>
      <c r="I606" s="112" t="s">
        <v>24172</v>
      </c>
      <c r="J606" s="61" t="s">
        <v>17952</v>
      </c>
      <c r="K606" s="32" t="s">
        <v>18212</v>
      </c>
      <c r="L606" s="32" t="s">
        <v>19084</v>
      </c>
      <c r="M606" s="60">
        <v>109900</v>
      </c>
      <c r="N606" s="46">
        <f t="shared" si="37"/>
        <v>0.8</v>
      </c>
      <c r="O606" s="47">
        <f t="shared" si="38"/>
        <v>21979.999999999996</v>
      </c>
      <c r="P606" s="46" t="str">
        <f t="shared" si="39"/>
        <v>PERCENTAGE</v>
      </c>
    </row>
    <row r="607" spans="1:16" x14ac:dyDescent="0.3">
      <c r="A607" s="43" t="str">
        <f t="shared" si="36"/>
        <v>2024 ALL T-SHIRT EXC KI &amp; RAGLAN D80</v>
      </c>
      <c r="B607" s="44">
        <f>'2019 ALL N OLDER D95'!$B$2</f>
        <v>46121</v>
      </c>
      <c r="C607" s="44">
        <f>'2019 ALL N OLDER D95'!$C$2</f>
        <v>46127</v>
      </c>
      <c r="D607" s="43">
        <v>3260</v>
      </c>
      <c r="E607" s="43">
        <v>333</v>
      </c>
      <c r="F607" s="43">
        <v>3</v>
      </c>
      <c r="G607" s="32">
        <v>1</v>
      </c>
      <c r="H607" s="32" t="s">
        <v>8948</v>
      </c>
      <c r="I607" s="112" t="s">
        <v>24172</v>
      </c>
      <c r="J607" s="61" t="s">
        <v>17953</v>
      </c>
      <c r="K607" s="32" t="s">
        <v>18212</v>
      </c>
      <c r="L607" s="32" t="s">
        <v>19085</v>
      </c>
      <c r="M607" s="60">
        <v>109900</v>
      </c>
      <c r="N607" s="46">
        <f t="shared" si="37"/>
        <v>0.8</v>
      </c>
      <c r="O607" s="47">
        <f t="shared" si="38"/>
        <v>21979.999999999996</v>
      </c>
      <c r="P607" s="46" t="str">
        <f t="shared" si="39"/>
        <v>PERCENTAGE</v>
      </c>
    </row>
    <row r="608" spans="1:16" x14ac:dyDescent="0.3">
      <c r="A608" s="43" t="str">
        <f t="shared" si="36"/>
        <v>2024 ALL T-SHIRT EXC KI &amp; RAGLAN D80</v>
      </c>
      <c r="B608" s="44">
        <f>'2019 ALL N OLDER D95'!$B$2</f>
        <v>46121</v>
      </c>
      <c r="C608" s="44">
        <f>'2019 ALL N OLDER D95'!$C$2</f>
        <v>46127</v>
      </c>
      <c r="D608" s="43">
        <v>3260</v>
      </c>
      <c r="E608" s="43">
        <v>333</v>
      </c>
      <c r="F608" s="43">
        <v>3</v>
      </c>
      <c r="G608" s="32">
        <v>1</v>
      </c>
      <c r="H608" s="32" t="s">
        <v>8948</v>
      </c>
      <c r="I608" s="112" t="s">
        <v>24172</v>
      </c>
      <c r="J608" s="61" t="s">
        <v>17954</v>
      </c>
      <c r="K608" s="32" t="s">
        <v>18213</v>
      </c>
      <c r="L608" s="32" t="s">
        <v>19086</v>
      </c>
      <c r="M608" s="60">
        <v>109900</v>
      </c>
      <c r="N608" s="46">
        <f t="shared" si="37"/>
        <v>0.8</v>
      </c>
      <c r="O608" s="47">
        <f t="shared" si="38"/>
        <v>21979.999999999996</v>
      </c>
      <c r="P608" s="46" t="str">
        <f t="shared" si="39"/>
        <v>PERCENTAGE</v>
      </c>
    </row>
    <row r="609" spans="1:16" x14ac:dyDescent="0.3">
      <c r="A609" s="43" t="str">
        <f t="shared" si="36"/>
        <v>2024 ALL T-SHIRT EXC KI &amp; RAGLAN D80</v>
      </c>
      <c r="B609" s="44">
        <f>'2019 ALL N OLDER D95'!$B$2</f>
        <v>46121</v>
      </c>
      <c r="C609" s="44">
        <f>'2019 ALL N OLDER D95'!$C$2</f>
        <v>46127</v>
      </c>
      <c r="D609" s="43">
        <v>3260</v>
      </c>
      <c r="E609" s="43">
        <v>333</v>
      </c>
      <c r="F609" s="43">
        <v>3</v>
      </c>
      <c r="G609" s="32">
        <v>1</v>
      </c>
      <c r="H609" s="32" t="s">
        <v>8948</v>
      </c>
      <c r="I609" s="112" t="s">
        <v>24172</v>
      </c>
      <c r="J609" s="61" t="s">
        <v>17955</v>
      </c>
      <c r="K609" s="32" t="s">
        <v>18213</v>
      </c>
      <c r="L609" s="32" t="s">
        <v>19087</v>
      </c>
      <c r="M609" s="60">
        <v>109900</v>
      </c>
      <c r="N609" s="46">
        <f t="shared" si="37"/>
        <v>0.8</v>
      </c>
      <c r="O609" s="47">
        <f t="shared" si="38"/>
        <v>21979.999999999996</v>
      </c>
      <c r="P609" s="46" t="str">
        <f t="shared" si="39"/>
        <v>PERCENTAGE</v>
      </c>
    </row>
    <row r="610" spans="1:16" x14ac:dyDescent="0.3">
      <c r="A610" s="43" t="str">
        <f t="shared" si="36"/>
        <v>2024 ALL T-SHIRT EXC KI &amp; RAGLAN D80</v>
      </c>
      <c r="B610" s="44">
        <f>'2019 ALL N OLDER D95'!$B$2</f>
        <v>46121</v>
      </c>
      <c r="C610" s="44">
        <f>'2019 ALL N OLDER D95'!$C$2</f>
        <v>46127</v>
      </c>
      <c r="D610" s="43">
        <v>3260</v>
      </c>
      <c r="E610" s="43">
        <v>333</v>
      </c>
      <c r="F610" s="43">
        <v>3</v>
      </c>
      <c r="G610" s="32">
        <v>1</v>
      </c>
      <c r="H610" s="32" t="s">
        <v>8948</v>
      </c>
      <c r="I610" s="112" t="s">
        <v>24172</v>
      </c>
      <c r="J610" s="61" t="s">
        <v>17956</v>
      </c>
      <c r="K610" s="32" t="s">
        <v>18213</v>
      </c>
      <c r="L610" s="32" t="s">
        <v>19088</v>
      </c>
      <c r="M610" s="60">
        <v>109900</v>
      </c>
      <c r="N610" s="46">
        <f t="shared" si="37"/>
        <v>0.8</v>
      </c>
      <c r="O610" s="47">
        <f t="shared" si="38"/>
        <v>21979.999999999996</v>
      </c>
      <c r="P610" s="46" t="str">
        <f t="shared" si="39"/>
        <v>PERCENTAGE</v>
      </c>
    </row>
    <row r="611" spans="1:16" x14ac:dyDescent="0.3">
      <c r="A611" s="43" t="str">
        <f t="shared" si="36"/>
        <v>2024 ALL T-SHIRT EXC KI &amp; RAGLAN D80</v>
      </c>
      <c r="B611" s="44">
        <f>'2019 ALL N OLDER D95'!$B$2</f>
        <v>46121</v>
      </c>
      <c r="C611" s="44">
        <f>'2019 ALL N OLDER D95'!$C$2</f>
        <v>46127</v>
      </c>
      <c r="D611" s="43">
        <v>3260</v>
      </c>
      <c r="E611" s="43">
        <v>333</v>
      </c>
      <c r="F611" s="43">
        <v>3</v>
      </c>
      <c r="G611" s="32">
        <v>1</v>
      </c>
      <c r="H611" s="32" t="s">
        <v>8948</v>
      </c>
      <c r="I611" s="112" t="s">
        <v>24172</v>
      </c>
      <c r="J611" s="61" t="s">
        <v>17957</v>
      </c>
      <c r="K611" s="32" t="s">
        <v>18213</v>
      </c>
      <c r="L611" s="32" t="s">
        <v>19089</v>
      </c>
      <c r="M611" s="60">
        <v>109900</v>
      </c>
      <c r="N611" s="46">
        <f t="shared" si="37"/>
        <v>0.8</v>
      </c>
      <c r="O611" s="47">
        <f t="shared" si="38"/>
        <v>21979.999999999996</v>
      </c>
      <c r="P611" s="46" t="str">
        <f t="shared" si="39"/>
        <v>PERCENTAGE</v>
      </c>
    </row>
    <row r="612" spans="1:16" x14ac:dyDescent="0.3">
      <c r="A612" s="43" t="str">
        <f t="shared" si="36"/>
        <v>2024 ALL T-SHIRT EXC KI &amp; RAGLAN D80</v>
      </c>
      <c r="B612" s="44">
        <f>'2019 ALL N OLDER D95'!$B$2</f>
        <v>46121</v>
      </c>
      <c r="C612" s="44">
        <f>'2019 ALL N OLDER D95'!$C$2</f>
        <v>46127</v>
      </c>
      <c r="D612" s="43">
        <v>3260</v>
      </c>
      <c r="E612" s="43">
        <v>333</v>
      </c>
      <c r="F612" s="43">
        <v>3</v>
      </c>
      <c r="G612" s="32">
        <v>1</v>
      </c>
      <c r="H612" s="32" t="s">
        <v>8948</v>
      </c>
      <c r="I612" s="112" t="s">
        <v>24172</v>
      </c>
      <c r="J612" s="61" t="s">
        <v>17958</v>
      </c>
      <c r="K612" s="32" t="s">
        <v>18214</v>
      </c>
      <c r="L612" s="32" t="s">
        <v>19090</v>
      </c>
      <c r="M612" s="60">
        <v>109900</v>
      </c>
      <c r="N612" s="46">
        <f t="shared" si="37"/>
        <v>0.8</v>
      </c>
      <c r="O612" s="47">
        <f t="shared" si="38"/>
        <v>21979.999999999996</v>
      </c>
      <c r="P612" s="46" t="str">
        <f t="shared" si="39"/>
        <v>PERCENTAGE</v>
      </c>
    </row>
    <row r="613" spans="1:16" x14ac:dyDescent="0.3">
      <c r="A613" s="43" t="str">
        <f t="shared" si="36"/>
        <v>2024 ALL T-SHIRT EXC KI &amp; RAGLAN D80</v>
      </c>
      <c r="B613" s="44">
        <f>'2019 ALL N OLDER D95'!$B$2</f>
        <v>46121</v>
      </c>
      <c r="C613" s="44">
        <f>'2019 ALL N OLDER D95'!$C$2</f>
        <v>46127</v>
      </c>
      <c r="D613" s="43">
        <v>3260</v>
      </c>
      <c r="E613" s="43">
        <v>333</v>
      </c>
      <c r="F613" s="43">
        <v>3</v>
      </c>
      <c r="G613" s="32">
        <v>1</v>
      </c>
      <c r="H613" s="32" t="s">
        <v>8948</v>
      </c>
      <c r="I613" s="112" t="s">
        <v>24172</v>
      </c>
      <c r="J613" s="61" t="s">
        <v>17959</v>
      </c>
      <c r="K613" s="32" t="s">
        <v>18214</v>
      </c>
      <c r="L613" s="32" t="s">
        <v>19091</v>
      </c>
      <c r="M613" s="60">
        <v>109900</v>
      </c>
      <c r="N613" s="46">
        <f t="shared" si="37"/>
        <v>0.8</v>
      </c>
      <c r="O613" s="47">
        <f t="shared" si="38"/>
        <v>21979.999999999996</v>
      </c>
      <c r="P613" s="46" t="str">
        <f t="shared" si="39"/>
        <v>PERCENTAGE</v>
      </c>
    </row>
    <row r="614" spans="1:16" x14ac:dyDescent="0.3">
      <c r="A614" s="43" t="str">
        <f t="shared" si="36"/>
        <v>2024 ALL T-SHIRT EXC KI &amp; RAGLAN D80</v>
      </c>
      <c r="B614" s="44">
        <f>'2019 ALL N OLDER D95'!$B$2</f>
        <v>46121</v>
      </c>
      <c r="C614" s="44">
        <f>'2019 ALL N OLDER D95'!$C$2</f>
        <v>46127</v>
      </c>
      <c r="D614" s="43">
        <v>3260</v>
      </c>
      <c r="E614" s="43">
        <v>333</v>
      </c>
      <c r="F614" s="43">
        <v>3</v>
      </c>
      <c r="G614" s="32">
        <v>1</v>
      </c>
      <c r="H614" s="32" t="s">
        <v>8948</v>
      </c>
      <c r="I614" s="112" t="s">
        <v>24172</v>
      </c>
      <c r="J614" s="61" t="s">
        <v>17960</v>
      </c>
      <c r="K614" s="32" t="s">
        <v>18214</v>
      </c>
      <c r="L614" s="32" t="s">
        <v>19092</v>
      </c>
      <c r="M614" s="60">
        <v>109900</v>
      </c>
      <c r="N614" s="46">
        <f t="shared" si="37"/>
        <v>0.8</v>
      </c>
      <c r="O614" s="47">
        <f t="shared" si="38"/>
        <v>21979.999999999996</v>
      </c>
      <c r="P614" s="46" t="str">
        <f t="shared" si="39"/>
        <v>PERCENTAGE</v>
      </c>
    </row>
    <row r="615" spans="1:16" x14ac:dyDescent="0.3">
      <c r="A615" s="43" t="str">
        <f t="shared" si="36"/>
        <v>2024 ALL T-SHIRT EXC KI &amp; RAGLAN D80</v>
      </c>
      <c r="B615" s="44">
        <f>'2019 ALL N OLDER D95'!$B$2</f>
        <v>46121</v>
      </c>
      <c r="C615" s="44">
        <f>'2019 ALL N OLDER D95'!$C$2</f>
        <v>46127</v>
      </c>
      <c r="D615" s="43">
        <v>3260</v>
      </c>
      <c r="E615" s="43">
        <v>333</v>
      </c>
      <c r="F615" s="43">
        <v>3</v>
      </c>
      <c r="G615" s="32">
        <v>1</v>
      </c>
      <c r="H615" s="32" t="s">
        <v>8948</v>
      </c>
      <c r="I615" s="112" t="s">
        <v>24172</v>
      </c>
      <c r="J615" s="61" t="s">
        <v>17961</v>
      </c>
      <c r="K615" s="32" t="s">
        <v>18214</v>
      </c>
      <c r="L615" s="32" t="s">
        <v>19093</v>
      </c>
      <c r="M615" s="60">
        <v>109900</v>
      </c>
      <c r="N615" s="46">
        <f t="shared" si="37"/>
        <v>0.8</v>
      </c>
      <c r="O615" s="47">
        <f t="shared" si="38"/>
        <v>21979.999999999996</v>
      </c>
      <c r="P615" s="46" t="str">
        <f t="shared" si="39"/>
        <v>PERCENTAGE</v>
      </c>
    </row>
    <row r="616" spans="1:16" x14ac:dyDescent="0.3">
      <c r="A616" s="43" t="str">
        <f t="shared" si="36"/>
        <v>2024 ALL T-SHIRT EXC KI &amp; RAGLAN D80</v>
      </c>
      <c r="B616" s="44">
        <f>'2019 ALL N OLDER D95'!$B$2</f>
        <v>46121</v>
      </c>
      <c r="C616" s="44">
        <f>'2019 ALL N OLDER D95'!$C$2</f>
        <v>46127</v>
      </c>
      <c r="D616" s="43">
        <v>3260</v>
      </c>
      <c r="E616" s="43">
        <v>333</v>
      </c>
      <c r="F616" s="43">
        <v>3</v>
      </c>
      <c r="G616" s="32">
        <v>1</v>
      </c>
      <c r="H616" s="32" t="s">
        <v>8948</v>
      </c>
      <c r="I616" s="112" t="s">
        <v>24172</v>
      </c>
      <c r="J616" s="61" t="s">
        <v>17962</v>
      </c>
      <c r="K616" s="32" t="s">
        <v>18215</v>
      </c>
      <c r="L616" s="32" t="s">
        <v>19094</v>
      </c>
      <c r="M616" s="60">
        <v>109900</v>
      </c>
      <c r="N616" s="46">
        <f t="shared" si="37"/>
        <v>0.8</v>
      </c>
      <c r="O616" s="47">
        <f t="shared" si="38"/>
        <v>21979.999999999996</v>
      </c>
      <c r="P616" s="46" t="str">
        <f t="shared" si="39"/>
        <v>PERCENTAGE</v>
      </c>
    </row>
    <row r="617" spans="1:16" x14ac:dyDescent="0.3">
      <c r="A617" s="43" t="str">
        <f t="shared" si="36"/>
        <v>2024 ALL T-SHIRT EXC KI &amp; RAGLAN D80</v>
      </c>
      <c r="B617" s="44">
        <f>'2019 ALL N OLDER D95'!$B$2</f>
        <v>46121</v>
      </c>
      <c r="C617" s="44">
        <f>'2019 ALL N OLDER D95'!$C$2</f>
        <v>46127</v>
      </c>
      <c r="D617" s="43">
        <v>3260</v>
      </c>
      <c r="E617" s="43">
        <v>333</v>
      </c>
      <c r="F617" s="43">
        <v>3</v>
      </c>
      <c r="G617" s="32">
        <v>1</v>
      </c>
      <c r="H617" s="32" t="s">
        <v>8948</v>
      </c>
      <c r="I617" s="112" t="s">
        <v>24172</v>
      </c>
      <c r="J617" s="61" t="s">
        <v>17963</v>
      </c>
      <c r="K617" s="32" t="s">
        <v>18215</v>
      </c>
      <c r="L617" s="32" t="s">
        <v>19095</v>
      </c>
      <c r="M617" s="60">
        <v>109900</v>
      </c>
      <c r="N617" s="46">
        <f t="shared" si="37"/>
        <v>0.8</v>
      </c>
      <c r="O617" s="47">
        <f t="shared" si="38"/>
        <v>21979.999999999996</v>
      </c>
      <c r="P617" s="46" t="str">
        <f t="shared" si="39"/>
        <v>PERCENTAGE</v>
      </c>
    </row>
    <row r="618" spans="1:16" x14ac:dyDescent="0.3">
      <c r="A618" s="43" t="str">
        <f t="shared" si="36"/>
        <v>2024 ALL T-SHIRT EXC KI &amp; RAGLAN D80</v>
      </c>
      <c r="B618" s="44">
        <f>'2019 ALL N OLDER D95'!$B$2</f>
        <v>46121</v>
      </c>
      <c r="C618" s="44">
        <f>'2019 ALL N OLDER D95'!$C$2</f>
        <v>46127</v>
      </c>
      <c r="D618" s="43">
        <v>3260</v>
      </c>
      <c r="E618" s="43">
        <v>333</v>
      </c>
      <c r="F618" s="43">
        <v>3</v>
      </c>
      <c r="G618" s="32">
        <v>1</v>
      </c>
      <c r="H618" s="32" t="s">
        <v>8948</v>
      </c>
      <c r="I618" s="112" t="s">
        <v>24172</v>
      </c>
      <c r="J618" s="61" t="s">
        <v>17964</v>
      </c>
      <c r="K618" s="32" t="s">
        <v>18215</v>
      </c>
      <c r="L618" s="32" t="s">
        <v>19096</v>
      </c>
      <c r="M618" s="60">
        <v>109900</v>
      </c>
      <c r="N618" s="46">
        <f t="shared" si="37"/>
        <v>0.8</v>
      </c>
      <c r="O618" s="47">
        <f t="shared" si="38"/>
        <v>21979.999999999996</v>
      </c>
      <c r="P618" s="46" t="str">
        <f t="shared" si="39"/>
        <v>PERCENTAGE</v>
      </c>
    </row>
    <row r="619" spans="1:16" x14ac:dyDescent="0.3">
      <c r="A619" s="43" t="str">
        <f t="shared" si="36"/>
        <v>2024 ALL T-SHIRT EXC KI &amp; RAGLAN D80</v>
      </c>
      <c r="B619" s="44">
        <f>'2019 ALL N OLDER D95'!$B$2</f>
        <v>46121</v>
      </c>
      <c r="C619" s="44">
        <f>'2019 ALL N OLDER D95'!$C$2</f>
        <v>46127</v>
      </c>
      <c r="D619" s="43">
        <v>3260</v>
      </c>
      <c r="E619" s="43">
        <v>333</v>
      </c>
      <c r="F619" s="43">
        <v>3</v>
      </c>
      <c r="G619" s="32">
        <v>1</v>
      </c>
      <c r="H619" s="32" t="s">
        <v>8948</v>
      </c>
      <c r="I619" s="112" t="s">
        <v>24172</v>
      </c>
      <c r="J619" s="61" t="s">
        <v>17965</v>
      </c>
      <c r="K619" s="32" t="s">
        <v>18215</v>
      </c>
      <c r="L619" s="32" t="s">
        <v>19097</v>
      </c>
      <c r="M619" s="60">
        <v>109900</v>
      </c>
      <c r="N619" s="46">
        <f t="shared" si="37"/>
        <v>0.8</v>
      </c>
      <c r="O619" s="47">
        <f t="shared" si="38"/>
        <v>21979.999999999996</v>
      </c>
      <c r="P619" s="46" t="str">
        <f t="shared" si="39"/>
        <v>PERCENTAGE</v>
      </c>
    </row>
    <row r="620" spans="1:16" x14ac:dyDescent="0.3">
      <c r="A620" s="43" t="str">
        <f t="shared" si="36"/>
        <v>2024 ALL T-SHIRT EXC KI &amp; RAGLAN D80</v>
      </c>
      <c r="B620" s="44">
        <f>'2019 ALL N OLDER D95'!$B$2</f>
        <v>46121</v>
      </c>
      <c r="C620" s="44">
        <f>'2019 ALL N OLDER D95'!$C$2</f>
        <v>46127</v>
      </c>
      <c r="D620" s="43">
        <v>3260</v>
      </c>
      <c r="E620" s="43">
        <v>333</v>
      </c>
      <c r="F620" s="43">
        <v>3</v>
      </c>
      <c r="G620" s="32">
        <v>1</v>
      </c>
      <c r="H620" s="32" t="s">
        <v>8948</v>
      </c>
      <c r="I620" s="112" t="s">
        <v>24172</v>
      </c>
      <c r="J620" s="61" t="s">
        <v>17966</v>
      </c>
      <c r="K620" s="32" t="s">
        <v>18216</v>
      </c>
      <c r="L620" s="32" t="s">
        <v>19098</v>
      </c>
      <c r="M620" s="60">
        <v>109900</v>
      </c>
      <c r="N620" s="46">
        <f t="shared" si="37"/>
        <v>0.8</v>
      </c>
      <c r="O620" s="47">
        <f t="shared" si="38"/>
        <v>21979.999999999996</v>
      </c>
      <c r="P620" s="46" t="str">
        <f t="shared" si="39"/>
        <v>PERCENTAGE</v>
      </c>
    </row>
    <row r="621" spans="1:16" x14ac:dyDescent="0.3">
      <c r="A621" s="43" t="str">
        <f t="shared" si="36"/>
        <v>2024 ALL T-SHIRT EXC KI &amp; RAGLAN D80</v>
      </c>
      <c r="B621" s="44">
        <f>'2019 ALL N OLDER D95'!$B$2</f>
        <v>46121</v>
      </c>
      <c r="C621" s="44">
        <f>'2019 ALL N OLDER D95'!$C$2</f>
        <v>46127</v>
      </c>
      <c r="D621" s="43">
        <v>3260</v>
      </c>
      <c r="E621" s="43">
        <v>333</v>
      </c>
      <c r="F621" s="43">
        <v>3</v>
      </c>
      <c r="G621" s="32">
        <v>1</v>
      </c>
      <c r="H621" s="32" t="s">
        <v>8948</v>
      </c>
      <c r="I621" s="112" t="s">
        <v>24172</v>
      </c>
      <c r="J621" s="61" t="s">
        <v>17967</v>
      </c>
      <c r="K621" s="32" t="s">
        <v>18216</v>
      </c>
      <c r="L621" s="32" t="s">
        <v>19099</v>
      </c>
      <c r="M621" s="60">
        <v>109900</v>
      </c>
      <c r="N621" s="46">
        <f t="shared" si="37"/>
        <v>0.8</v>
      </c>
      <c r="O621" s="47">
        <f t="shared" si="38"/>
        <v>21979.999999999996</v>
      </c>
      <c r="P621" s="46" t="str">
        <f t="shared" si="39"/>
        <v>PERCENTAGE</v>
      </c>
    </row>
    <row r="622" spans="1:16" x14ac:dyDescent="0.3">
      <c r="A622" s="43" t="str">
        <f t="shared" si="36"/>
        <v>2024 ALL T-SHIRT EXC KI &amp; RAGLAN D80</v>
      </c>
      <c r="B622" s="44">
        <f>'2019 ALL N OLDER D95'!$B$2</f>
        <v>46121</v>
      </c>
      <c r="C622" s="44">
        <f>'2019 ALL N OLDER D95'!$C$2</f>
        <v>46127</v>
      </c>
      <c r="D622" s="43">
        <v>3260</v>
      </c>
      <c r="E622" s="43">
        <v>333</v>
      </c>
      <c r="F622" s="43">
        <v>3</v>
      </c>
      <c r="G622" s="32">
        <v>1</v>
      </c>
      <c r="H622" s="32" t="s">
        <v>8948</v>
      </c>
      <c r="I622" s="112" t="s">
        <v>24172</v>
      </c>
      <c r="J622" s="61" t="s">
        <v>17968</v>
      </c>
      <c r="K622" s="32" t="s">
        <v>18216</v>
      </c>
      <c r="L622" s="32" t="s">
        <v>19100</v>
      </c>
      <c r="M622" s="60">
        <v>109900</v>
      </c>
      <c r="N622" s="46">
        <f t="shared" si="37"/>
        <v>0.8</v>
      </c>
      <c r="O622" s="47">
        <f t="shared" si="38"/>
        <v>21979.999999999996</v>
      </c>
      <c r="P622" s="46" t="str">
        <f t="shared" si="39"/>
        <v>PERCENTAGE</v>
      </c>
    </row>
    <row r="623" spans="1:16" x14ac:dyDescent="0.3">
      <c r="A623" s="43" t="str">
        <f t="shared" si="36"/>
        <v>2024 ALL T-SHIRT EXC KI &amp; RAGLAN D80</v>
      </c>
      <c r="B623" s="44">
        <f>'2019 ALL N OLDER D95'!$B$2</f>
        <v>46121</v>
      </c>
      <c r="C623" s="44">
        <f>'2019 ALL N OLDER D95'!$C$2</f>
        <v>46127</v>
      </c>
      <c r="D623" s="43">
        <v>3260</v>
      </c>
      <c r="E623" s="43">
        <v>333</v>
      </c>
      <c r="F623" s="43">
        <v>3</v>
      </c>
      <c r="G623" s="32">
        <v>1</v>
      </c>
      <c r="H623" s="32" t="s">
        <v>8948</v>
      </c>
      <c r="I623" s="112" t="s">
        <v>24172</v>
      </c>
      <c r="J623" s="61" t="s">
        <v>17969</v>
      </c>
      <c r="K623" s="32" t="s">
        <v>18216</v>
      </c>
      <c r="L623" s="32" t="s">
        <v>19101</v>
      </c>
      <c r="M623" s="60">
        <v>109900</v>
      </c>
      <c r="N623" s="46">
        <f t="shared" si="37"/>
        <v>0.8</v>
      </c>
      <c r="O623" s="47">
        <f t="shared" si="38"/>
        <v>21979.999999999996</v>
      </c>
      <c r="P623" s="46" t="str">
        <f t="shared" si="39"/>
        <v>PERCENTAGE</v>
      </c>
    </row>
    <row r="624" spans="1:16" x14ac:dyDescent="0.3">
      <c r="A624" s="43" t="str">
        <f t="shared" si="36"/>
        <v>2024 ALL T-SHIRT EXC KI &amp; RAGLAN D80</v>
      </c>
      <c r="B624" s="44">
        <f>'2019 ALL N OLDER D95'!$B$2</f>
        <v>46121</v>
      </c>
      <c r="C624" s="44">
        <f>'2019 ALL N OLDER D95'!$C$2</f>
        <v>46127</v>
      </c>
      <c r="D624" s="43">
        <v>3260</v>
      </c>
      <c r="E624" s="43">
        <v>333</v>
      </c>
      <c r="F624" s="43">
        <v>3</v>
      </c>
      <c r="G624" s="32">
        <v>1</v>
      </c>
      <c r="H624" s="32" t="s">
        <v>8948</v>
      </c>
      <c r="I624" s="112" t="s">
        <v>24172</v>
      </c>
      <c r="J624" s="61" t="s">
        <v>17970</v>
      </c>
      <c r="K624" s="32" t="s">
        <v>18217</v>
      </c>
      <c r="L624" s="32" t="s">
        <v>19102</v>
      </c>
      <c r="M624" s="60">
        <v>109900</v>
      </c>
      <c r="N624" s="46">
        <f t="shared" si="37"/>
        <v>0.8</v>
      </c>
      <c r="O624" s="47">
        <f t="shared" si="38"/>
        <v>21979.999999999996</v>
      </c>
      <c r="P624" s="46" t="str">
        <f t="shared" si="39"/>
        <v>PERCENTAGE</v>
      </c>
    </row>
    <row r="625" spans="1:16" x14ac:dyDescent="0.3">
      <c r="A625" s="43" t="str">
        <f t="shared" si="36"/>
        <v>2024 ALL T-SHIRT EXC KI &amp; RAGLAN D80</v>
      </c>
      <c r="B625" s="44">
        <f>'2019 ALL N OLDER D95'!$B$2</f>
        <v>46121</v>
      </c>
      <c r="C625" s="44">
        <f>'2019 ALL N OLDER D95'!$C$2</f>
        <v>46127</v>
      </c>
      <c r="D625" s="43">
        <v>3260</v>
      </c>
      <c r="E625" s="43">
        <v>333</v>
      </c>
      <c r="F625" s="43">
        <v>3</v>
      </c>
      <c r="G625" s="32">
        <v>1</v>
      </c>
      <c r="H625" s="32" t="s">
        <v>8948</v>
      </c>
      <c r="I625" s="112" t="s">
        <v>24172</v>
      </c>
      <c r="J625" s="61" t="s">
        <v>17971</v>
      </c>
      <c r="K625" s="32" t="s">
        <v>18217</v>
      </c>
      <c r="L625" s="32" t="s">
        <v>19103</v>
      </c>
      <c r="M625" s="60">
        <v>109900</v>
      </c>
      <c r="N625" s="46">
        <f t="shared" si="37"/>
        <v>0.8</v>
      </c>
      <c r="O625" s="47">
        <f t="shared" si="38"/>
        <v>21979.999999999996</v>
      </c>
      <c r="P625" s="46" t="str">
        <f t="shared" si="39"/>
        <v>PERCENTAGE</v>
      </c>
    </row>
    <row r="626" spans="1:16" x14ac:dyDescent="0.3">
      <c r="A626" s="43" t="str">
        <f t="shared" si="36"/>
        <v>2024 ALL T-SHIRT EXC KI &amp; RAGLAN D80</v>
      </c>
      <c r="B626" s="44">
        <f>'2019 ALL N OLDER D95'!$B$2</f>
        <v>46121</v>
      </c>
      <c r="C626" s="44">
        <f>'2019 ALL N OLDER D95'!$C$2</f>
        <v>46127</v>
      </c>
      <c r="D626" s="43">
        <v>3260</v>
      </c>
      <c r="E626" s="43">
        <v>333</v>
      </c>
      <c r="F626" s="43">
        <v>3</v>
      </c>
      <c r="G626" s="32">
        <v>1</v>
      </c>
      <c r="H626" s="32" t="s">
        <v>8948</v>
      </c>
      <c r="I626" s="112" t="s">
        <v>24172</v>
      </c>
      <c r="J626" s="61" t="s">
        <v>17972</v>
      </c>
      <c r="K626" s="32" t="s">
        <v>18217</v>
      </c>
      <c r="L626" s="32" t="s">
        <v>19104</v>
      </c>
      <c r="M626" s="60">
        <v>109900</v>
      </c>
      <c r="N626" s="46">
        <f t="shared" si="37"/>
        <v>0.8</v>
      </c>
      <c r="O626" s="47">
        <f t="shared" si="38"/>
        <v>21979.999999999996</v>
      </c>
      <c r="P626" s="46" t="str">
        <f t="shared" si="39"/>
        <v>PERCENTAGE</v>
      </c>
    </row>
    <row r="627" spans="1:16" x14ac:dyDescent="0.3">
      <c r="A627" s="43" t="str">
        <f t="shared" si="36"/>
        <v>2024 ALL T-SHIRT EXC KI &amp; RAGLAN D80</v>
      </c>
      <c r="B627" s="44">
        <f>'2019 ALL N OLDER D95'!$B$2</f>
        <v>46121</v>
      </c>
      <c r="C627" s="44">
        <f>'2019 ALL N OLDER D95'!$C$2</f>
        <v>46127</v>
      </c>
      <c r="D627" s="43">
        <v>3260</v>
      </c>
      <c r="E627" s="43">
        <v>333</v>
      </c>
      <c r="F627" s="43">
        <v>3</v>
      </c>
      <c r="G627" s="32">
        <v>1</v>
      </c>
      <c r="H627" s="32" t="s">
        <v>8948</v>
      </c>
      <c r="I627" s="112" t="s">
        <v>24172</v>
      </c>
      <c r="J627" s="61" t="s">
        <v>17973</v>
      </c>
      <c r="K627" s="32" t="s">
        <v>18217</v>
      </c>
      <c r="L627" s="32" t="s">
        <v>19105</v>
      </c>
      <c r="M627" s="60">
        <v>109900</v>
      </c>
      <c r="N627" s="46">
        <f t="shared" si="37"/>
        <v>0.8</v>
      </c>
      <c r="O627" s="47">
        <f t="shared" si="38"/>
        <v>21979.999999999996</v>
      </c>
      <c r="P627" s="46" t="str">
        <f t="shared" si="39"/>
        <v>PERCENTAGE</v>
      </c>
    </row>
    <row r="628" spans="1:16" x14ac:dyDescent="0.3">
      <c r="A628" s="43" t="str">
        <f t="shared" si="36"/>
        <v>2024 ALL T-SHIRT EXC KI &amp; RAGLAN D80</v>
      </c>
      <c r="B628" s="44">
        <f>'2019 ALL N OLDER D95'!$B$2</f>
        <v>46121</v>
      </c>
      <c r="C628" s="44">
        <f>'2019 ALL N OLDER D95'!$C$2</f>
        <v>46127</v>
      </c>
      <c r="D628" s="43">
        <v>3260</v>
      </c>
      <c r="E628" s="43">
        <v>333</v>
      </c>
      <c r="F628" s="43">
        <v>3</v>
      </c>
      <c r="G628" s="32">
        <v>1</v>
      </c>
      <c r="H628" s="32" t="s">
        <v>8948</v>
      </c>
      <c r="I628" s="112" t="s">
        <v>24172</v>
      </c>
      <c r="J628" s="61" t="s">
        <v>17974</v>
      </c>
      <c r="K628" s="32" t="s">
        <v>18218</v>
      </c>
      <c r="L628" s="32" t="s">
        <v>19106</v>
      </c>
      <c r="M628" s="60">
        <v>109900</v>
      </c>
      <c r="N628" s="46">
        <f t="shared" si="37"/>
        <v>0.8</v>
      </c>
      <c r="O628" s="47">
        <f t="shared" si="38"/>
        <v>21979.999999999996</v>
      </c>
      <c r="P628" s="46" t="str">
        <f t="shared" si="39"/>
        <v>PERCENTAGE</v>
      </c>
    </row>
    <row r="629" spans="1:16" x14ac:dyDescent="0.3">
      <c r="A629" s="43" t="str">
        <f t="shared" si="36"/>
        <v>2024 ALL T-SHIRT EXC KI &amp; RAGLAN D80</v>
      </c>
      <c r="B629" s="44">
        <f>'2019 ALL N OLDER D95'!$B$2</f>
        <v>46121</v>
      </c>
      <c r="C629" s="44">
        <f>'2019 ALL N OLDER D95'!$C$2</f>
        <v>46127</v>
      </c>
      <c r="D629" s="43">
        <v>3260</v>
      </c>
      <c r="E629" s="43">
        <v>333</v>
      </c>
      <c r="F629" s="43">
        <v>3</v>
      </c>
      <c r="G629" s="32">
        <v>1</v>
      </c>
      <c r="H629" s="32" t="s">
        <v>8948</v>
      </c>
      <c r="I629" s="112" t="s">
        <v>24172</v>
      </c>
      <c r="J629" s="61" t="s">
        <v>17975</v>
      </c>
      <c r="K629" s="32" t="s">
        <v>18218</v>
      </c>
      <c r="L629" s="32" t="s">
        <v>19107</v>
      </c>
      <c r="M629" s="60">
        <v>109900</v>
      </c>
      <c r="N629" s="46">
        <f t="shared" si="37"/>
        <v>0.8</v>
      </c>
      <c r="O629" s="47">
        <f t="shared" si="38"/>
        <v>21979.999999999996</v>
      </c>
      <c r="P629" s="46" t="str">
        <f t="shared" si="39"/>
        <v>PERCENTAGE</v>
      </c>
    </row>
    <row r="630" spans="1:16" x14ac:dyDescent="0.3">
      <c r="A630" s="43" t="str">
        <f t="shared" si="36"/>
        <v>2024 ALL T-SHIRT EXC KI &amp; RAGLAN D80</v>
      </c>
      <c r="B630" s="44">
        <f>'2019 ALL N OLDER D95'!$B$2</f>
        <v>46121</v>
      </c>
      <c r="C630" s="44">
        <f>'2019 ALL N OLDER D95'!$C$2</f>
        <v>46127</v>
      </c>
      <c r="D630" s="43">
        <v>3260</v>
      </c>
      <c r="E630" s="43">
        <v>333</v>
      </c>
      <c r="F630" s="43">
        <v>3</v>
      </c>
      <c r="G630" s="32">
        <v>1</v>
      </c>
      <c r="H630" s="32" t="s">
        <v>8948</v>
      </c>
      <c r="I630" s="112" t="s">
        <v>24172</v>
      </c>
      <c r="J630" s="61" t="s">
        <v>17976</v>
      </c>
      <c r="K630" s="32" t="s">
        <v>18218</v>
      </c>
      <c r="L630" s="32" t="s">
        <v>19108</v>
      </c>
      <c r="M630" s="60">
        <v>109900</v>
      </c>
      <c r="N630" s="46">
        <f t="shared" si="37"/>
        <v>0.8</v>
      </c>
      <c r="O630" s="47">
        <f t="shared" si="38"/>
        <v>21979.999999999996</v>
      </c>
      <c r="P630" s="46" t="str">
        <f t="shared" si="39"/>
        <v>PERCENTAGE</v>
      </c>
    </row>
    <row r="631" spans="1:16" x14ac:dyDescent="0.3">
      <c r="A631" s="43" t="str">
        <f t="shared" si="36"/>
        <v>2024 ALL T-SHIRT EXC KI &amp; RAGLAN D80</v>
      </c>
      <c r="B631" s="44">
        <f>'2019 ALL N OLDER D95'!$B$2</f>
        <v>46121</v>
      </c>
      <c r="C631" s="44">
        <f>'2019 ALL N OLDER D95'!$C$2</f>
        <v>46127</v>
      </c>
      <c r="D631" s="43">
        <v>3260</v>
      </c>
      <c r="E631" s="43">
        <v>333</v>
      </c>
      <c r="F631" s="43">
        <v>3</v>
      </c>
      <c r="G631" s="32">
        <v>1</v>
      </c>
      <c r="H631" s="32" t="s">
        <v>8948</v>
      </c>
      <c r="I631" s="112" t="s">
        <v>24172</v>
      </c>
      <c r="J631" s="61" t="s">
        <v>17977</v>
      </c>
      <c r="K631" s="32" t="s">
        <v>18218</v>
      </c>
      <c r="L631" s="32" t="s">
        <v>19109</v>
      </c>
      <c r="M631" s="60">
        <v>109900</v>
      </c>
      <c r="N631" s="46">
        <f t="shared" si="37"/>
        <v>0.8</v>
      </c>
      <c r="O631" s="47">
        <f t="shared" si="38"/>
        <v>21979.999999999996</v>
      </c>
      <c r="P631" s="46" t="str">
        <f t="shared" si="39"/>
        <v>PERCENTAGE</v>
      </c>
    </row>
    <row r="632" spans="1:16" x14ac:dyDescent="0.3">
      <c r="A632" s="43" t="str">
        <f t="shared" si="36"/>
        <v>2024 ALL T-SHIRT EXC KI &amp; RAGLAN D80</v>
      </c>
      <c r="B632" s="44">
        <f>'2019 ALL N OLDER D95'!$B$2</f>
        <v>46121</v>
      </c>
      <c r="C632" s="44">
        <f>'2019 ALL N OLDER D95'!$C$2</f>
        <v>46127</v>
      </c>
      <c r="D632" s="43">
        <v>3260</v>
      </c>
      <c r="E632" s="43">
        <v>333</v>
      </c>
      <c r="F632" s="43">
        <v>3</v>
      </c>
      <c r="G632" s="32">
        <v>2</v>
      </c>
      <c r="H632" s="32" t="s">
        <v>909</v>
      </c>
      <c r="I632" s="112" t="s">
        <v>24172</v>
      </c>
      <c r="J632" s="61" t="s">
        <v>17978</v>
      </c>
      <c r="K632" s="32" t="s">
        <v>18219</v>
      </c>
      <c r="L632" s="32" t="s">
        <v>19110</v>
      </c>
      <c r="M632" s="60">
        <v>129900</v>
      </c>
      <c r="N632" s="46">
        <f t="shared" si="37"/>
        <v>0.8</v>
      </c>
      <c r="O632" s="47">
        <f t="shared" si="38"/>
        <v>21979.999999999996</v>
      </c>
      <c r="P632" s="46" t="str">
        <f t="shared" si="39"/>
        <v>PERCENTAGE</v>
      </c>
    </row>
    <row r="633" spans="1:16" x14ac:dyDescent="0.3">
      <c r="A633" s="43" t="str">
        <f t="shared" si="36"/>
        <v>2024 ALL T-SHIRT EXC KI &amp; RAGLAN D80</v>
      </c>
      <c r="B633" s="44">
        <f>'2019 ALL N OLDER D95'!$B$2</f>
        <v>46121</v>
      </c>
      <c r="C633" s="44">
        <f>'2019 ALL N OLDER D95'!$C$2</f>
        <v>46127</v>
      </c>
      <c r="D633" s="43">
        <v>3260</v>
      </c>
      <c r="E633" s="43">
        <v>333</v>
      </c>
      <c r="F633" s="43">
        <v>3</v>
      </c>
      <c r="G633" s="32">
        <v>2</v>
      </c>
      <c r="H633" s="32" t="s">
        <v>909</v>
      </c>
      <c r="I633" s="112" t="s">
        <v>24172</v>
      </c>
      <c r="J633" s="61" t="s">
        <v>17979</v>
      </c>
      <c r="K633" s="32" t="s">
        <v>18219</v>
      </c>
      <c r="L633" s="32" t="s">
        <v>19111</v>
      </c>
      <c r="M633" s="60">
        <v>129900</v>
      </c>
      <c r="N633" s="46">
        <f t="shared" si="37"/>
        <v>0.8</v>
      </c>
      <c r="O633" s="47">
        <f t="shared" si="38"/>
        <v>21979.999999999996</v>
      </c>
      <c r="P633" s="46" t="str">
        <f t="shared" si="39"/>
        <v>PERCENTAGE</v>
      </c>
    </row>
    <row r="634" spans="1:16" x14ac:dyDescent="0.3">
      <c r="A634" s="43" t="str">
        <f t="shared" si="36"/>
        <v>2024 ALL T-SHIRT EXC KI &amp; RAGLAN D80</v>
      </c>
      <c r="B634" s="44">
        <f>'2019 ALL N OLDER D95'!$B$2</f>
        <v>46121</v>
      </c>
      <c r="C634" s="44">
        <f>'2019 ALL N OLDER D95'!$C$2</f>
        <v>46127</v>
      </c>
      <c r="D634" s="43">
        <v>3260</v>
      </c>
      <c r="E634" s="43">
        <v>333</v>
      </c>
      <c r="F634" s="43">
        <v>3</v>
      </c>
      <c r="G634" s="32">
        <v>2</v>
      </c>
      <c r="H634" s="32" t="s">
        <v>909</v>
      </c>
      <c r="I634" s="112" t="s">
        <v>24172</v>
      </c>
      <c r="J634" s="61" t="s">
        <v>17980</v>
      </c>
      <c r="K634" s="32" t="s">
        <v>18219</v>
      </c>
      <c r="L634" s="32" t="s">
        <v>19112</v>
      </c>
      <c r="M634" s="60">
        <v>129900</v>
      </c>
      <c r="N634" s="46">
        <f t="shared" si="37"/>
        <v>0.8</v>
      </c>
      <c r="O634" s="47">
        <f t="shared" si="38"/>
        <v>21979.999999999996</v>
      </c>
      <c r="P634" s="46" t="str">
        <f t="shared" si="39"/>
        <v>PERCENTAGE</v>
      </c>
    </row>
    <row r="635" spans="1:16" x14ac:dyDescent="0.3">
      <c r="A635" s="43" t="str">
        <f t="shared" si="36"/>
        <v>2024 ALL T-SHIRT EXC KI &amp; RAGLAN D80</v>
      </c>
      <c r="B635" s="44">
        <f>'2019 ALL N OLDER D95'!$B$2</f>
        <v>46121</v>
      </c>
      <c r="C635" s="44">
        <f>'2019 ALL N OLDER D95'!$C$2</f>
        <v>46127</v>
      </c>
      <c r="D635" s="43">
        <v>3260</v>
      </c>
      <c r="E635" s="43">
        <v>333</v>
      </c>
      <c r="F635" s="43">
        <v>3</v>
      </c>
      <c r="G635" s="32">
        <v>2</v>
      </c>
      <c r="H635" s="32" t="s">
        <v>909</v>
      </c>
      <c r="I635" s="112" t="s">
        <v>24172</v>
      </c>
      <c r="J635" s="61" t="s">
        <v>17981</v>
      </c>
      <c r="K635" s="32" t="s">
        <v>18219</v>
      </c>
      <c r="L635" s="32" t="s">
        <v>19113</v>
      </c>
      <c r="M635" s="60">
        <v>129900</v>
      </c>
      <c r="N635" s="46">
        <f t="shared" si="37"/>
        <v>0.8</v>
      </c>
      <c r="O635" s="47">
        <f t="shared" si="38"/>
        <v>21979.999999999996</v>
      </c>
      <c r="P635" s="46" t="str">
        <f t="shared" si="39"/>
        <v>PERCENTAGE</v>
      </c>
    </row>
    <row r="636" spans="1:16" x14ac:dyDescent="0.3">
      <c r="A636" s="43" t="str">
        <f t="shared" si="36"/>
        <v>2024 ALL T-SHIRT EXC KI &amp; RAGLAN D80</v>
      </c>
      <c r="B636" s="44">
        <f>'2019 ALL N OLDER D95'!$B$2</f>
        <v>46121</v>
      </c>
      <c r="C636" s="44">
        <f>'2019 ALL N OLDER D95'!$C$2</f>
        <v>46127</v>
      </c>
      <c r="D636" s="43">
        <v>3260</v>
      </c>
      <c r="E636" s="43">
        <v>333</v>
      </c>
      <c r="F636" s="43">
        <v>3</v>
      </c>
      <c r="G636" s="32">
        <v>2</v>
      </c>
      <c r="H636" s="32" t="s">
        <v>909</v>
      </c>
      <c r="I636" s="112" t="s">
        <v>24172</v>
      </c>
      <c r="J636" s="61" t="s">
        <v>17982</v>
      </c>
      <c r="K636" s="32" t="s">
        <v>18219</v>
      </c>
      <c r="L636" s="32" t="s">
        <v>19114</v>
      </c>
      <c r="M636" s="60">
        <v>129900</v>
      </c>
      <c r="N636" s="46">
        <f t="shared" si="37"/>
        <v>0.8</v>
      </c>
      <c r="O636" s="47">
        <f t="shared" si="38"/>
        <v>21979.999999999996</v>
      </c>
      <c r="P636" s="46" t="str">
        <f t="shared" si="39"/>
        <v>PERCENTAGE</v>
      </c>
    </row>
    <row r="637" spans="1:16" x14ac:dyDescent="0.3">
      <c r="A637" s="43" t="str">
        <f t="shared" si="36"/>
        <v>2024 ALL T-SHIRT EXC KI &amp; RAGLAN D80</v>
      </c>
      <c r="B637" s="44">
        <f>'2019 ALL N OLDER D95'!$B$2</f>
        <v>46121</v>
      </c>
      <c r="C637" s="44">
        <f>'2019 ALL N OLDER D95'!$C$2</f>
        <v>46127</v>
      </c>
      <c r="D637" s="43">
        <v>3260</v>
      </c>
      <c r="E637" s="43">
        <v>333</v>
      </c>
      <c r="F637" s="43">
        <v>3</v>
      </c>
      <c r="G637" s="32">
        <v>2</v>
      </c>
      <c r="H637" s="32" t="s">
        <v>909</v>
      </c>
      <c r="I637" s="112" t="s">
        <v>24172</v>
      </c>
      <c r="J637" s="61" t="s">
        <v>17983</v>
      </c>
      <c r="K637" s="32" t="s">
        <v>18219</v>
      </c>
      <c r="L637" s="32" t="s">
        <v>19115</v>
      </c>
      <c r="M637" s="60">
        <v>129900</v>
      </c>
      <c r="N637" s="46">
        <f t="shared" si="37"/>
        <v>0.8</v>
      </c>
      <c r="O637" s="47">
        <f t="shared" si="38"/>
        <v>21979.999999999996</v>
      </c>
      <c r="P637" s="46" t="str">
        <f t="shared" si="39"/>
        <v>PERCENTAGE</v>
      </c>
    </row>
    <row r="638" spans="1:16" x14ac:dyDescent="0.3">
      <c r="A638" s="43" t="str">
        <f t="shared" si="36"/>
        <v>2024 ALL T-SHIRT EXC KI &amp; RAGLAN D80</v>
      </c>
      <c r="B638" s="44">
        <f>'2019 ALL N OLDER D95'!$B$2</f>
        <v>46121</v>
      </c>
      <c r="C638" s="44">
        <f>'2019 ALL N OLDER D95'!$C$2</f>
        <v>46127</v>
      </c>
      <c r="D638" s="43">
        <v>3260</v>
      </c>
      <c r="E638" s="43">
        <v>333</v>
      </c>
      <c r="F638" s="43">
        <v>3</v>
      </c>
      <c r="G638" s="32">
        <v>2</v>
      </c>
      <c r="H638" s="32" t="s">
        <v>909</v>
      </c>
      <c r="I638" s="112" t="s">
        <v>24172</v>
      </c>
      <c r="J638" s="61" t="s">
        <v>17984</v>
      </c>
      <c r="K638" s="32" t="s">
        <v>18219</v>
      </c>
      <c r="L638" s="32" t="s">
        <v>19116</v>
      </c>
      <c r="M638" s="60">
        <v>129900</v>
      </c>
      <c r="N638" s="46">
        <f t="shared" si="37"/>
        <v>0.8</v>
      </c>
      <c r="O638" s="47">
        <f t="shared" si="38"/>
        <v>21979.999999999996</v>
      </c>
      <c r="P638" s="46" t="str">
        <f t="shared" si="39"/>
        <v>PERCENTAGE</v>
      </c>
    </row>
    <row r="639" spans="1:16" x14ac:dyDescent="0.3">
      <c r="A639" s="43" t="str">
        <f t="shared" si="36"/>
        <v>2024 ALL T-SHIRT EXC KI &amp; RAGLAN D80</v>
      </c>
      <c r="B639" s="44">
        <f>'2019 ALL N OLDER D95'!$B$2</f>
        <v>46121</v>
      </c>
      <c r="C639" s="44">
        <f>'2019 ALL N OLDER D95'!$C$2</f>
        <v>46127</v>
      </c>
      <c r="D639" s="43">
        <v>3260</v>
      </c>
      <c r="E639" s="43">
        <v>333</v>
      </c>
      <c r="F639" s="43">
        <v>3</v>
      </c>
      <c r="G639" s="32">
        <v>2</v>
      </c>
      <c r="H639" s="32" t="s">
        <v>909</v>
      </c>
      <c r="I639" s="112" t="s">
        <v>24172</v>
      </c>
      <c r="J639" s="61" t="s">
        <v>17985</v>
      </c>
      <c r="K639" s="32" t="s">
        <v>18219</v>
      </c>
      <c r="L639" s="32" t="s">
        <v>19117</v>
      </c>
      <c r="M639" s="60">
        <v>129900</v>
      </c>
      <c r="N639" s="46">
        <f t="shared" si="37"/>
        <v>0.8</v>
      </c>
      <c r="O639" s="47">
        <f t="shared" si="38"/>
        <v>21979.999999999996</v>
      </c>
      <c r="P639" s="46" t="str">
        <f t="shared" si="39"/>
        <v>PERCENTAGE</v>
      </c>
    </row>
    <row r="640" spans="1:16" x14ac:dyDescent="0.3">
      <c r="A640" s="43" t="str">
        <f t="shared" si="36"/>
        <v>2024 ALL T-SHIRT EXC KI &amp; RAGLAN D80</v>
      </c>
      <c r="B640" s="44">
        <f>'2019 ALL N OLDER D95'!$B$2</f>
        <v>46121</v>
      </c>
      <c r="C640" s="44">
        <f>'2019 ALL N OLDER D95'!$C$2</f>
        <v>46127</v>
      </c>
      <c r="D640" s="43">
        <v>3260</v>
      </c>
      <c r="E640" s="43">
        <v>333</v>
      </c>
      <c r="F640" s="43">
        <v>3</v>
      </c>
      <c r="G640" s="32">
        <v>2</v>
      </c>
      <c r="H640" s="32" t="s">
        <v>909</v>
      </c>
      <c r="I640" s="112" t="s">
        <v>24172</v>
      </c>
      <c r="J640" s="61" t="s">
        <v>17986</v>
      </c>
      <c r="K640" s="32" t="s">
        <v>18220</v>
      </c>
      <c r="L640" s="32" t="s">
        <v>19118</v>
      </c>
      <c r="M640" s="60">
        <v>129900</v>
      </c>
      <c r="N640" s="46">
        <f t="shared" si="37"/>
        <v>0.8</v>
      </c>
      <c r="O640" s="47">
        <f t="shared" si="38"/>
        <v>21979.999999999996</v>
      </c>
      <c r="P640" s="46" t="str">
        <f t="shared" si="39"/>
        <v>PERCENTAGE</v>
      </c>
    </row>
    <row r="641" spans="1:16" x14ac:dyDescent="0.3">
      <c r="A641" s="43" t="str">
        <f t="shared" si="36"/>
        <v>2024 ALL T-SHIRT EXC KI &amp; RAGLAN D80</v>
      </c>
      <c r="B641" s="44">
        <f>'2019 ALL N OLDER D95'!$B$2</f>
        <v>46121</v>
      </c>
      <c r="C641" s="44">
        <f>'2019 ALL N OLDER D95'!$C$2</f>
        <v>46127</v>
      </c>
      <c r="D641" s="43">
        <v>3260</v>
      </c>
      <c r="E641" s="43">
        <v>333</v>
      </c>
      <c r="F641" s="43">
        <v>3</v>
      </c>
      <c r="G641" s="32">
        <v>2</v>
      </c>
      <c r="H641" s="32" t="s">
        <v>909</v>
      </c>
      <c r="I641" s="112" t="s">
        <v>24172</v>
      </c>
      <c r="J641" s="61" t="s">
        <v>17987</v>
      </c>
      <c r="K641" s="32" t="s">
        <v>18220</v>
      </c>
      <c r="L641" s="32" t="s">
        <v>19119</v>
      </c>
      <c r="M641" s="60">
        <v>129900</v>
      </c>
      <c r="N641" s="46">
        <f t="shared" si="37"/>
        <v>0.8</v>
      </c>
      <c r="O641" s="47">
        <f t="shared" si="38"/>
        <v>21979.999999999996</v>
      </c>
      <c r="P641" s="46" t="str">
        <f t="shared" si="39"/>
        <v>PERCENTAGE</v>
      </c>
    </row>
    <row r="642" spans="1:16" x14ac:dyDescent="0.3">
      <c r="A642" s="43" t="str">
        <f t="shared" si="36"/>
        <v>2024 ALL T-SHIRT EXC KI &amp; RAGLAN D80</v>
      </c>
      <c r="B642" s="44">
        <f>'2019 ALL N OLDER D95'!$B$2</f>
        <v>46121</v>
      </c>
      <c r="C642" s="44">
        <f>'2019 ALL N OLDER D95'!$C$2</f>
        <v>46127</v>
      </c>
      <c r="D642" s="43">
        <v>3260</v>
      </c>
      <c r="E642" s="43">
        <v>333</v>
      </c>
      <c r="F642" s="43">
        <v>3</v>
      </c>
      <c r="G642" s="32">
        <v>2</v>
      </c>
      <c r="H642" s="32" t="s">
        <v>909</v>
      </c>
      <c r="I642" s="112" t="s">
        <v>24172</v>
      </c>
      <c r="J642" s="61" t="s">
        <v>17988</v>
      </c>
      <c r="K642" s="32" t="s">
        <v>18220</v>
      </c>
      <c r="L642" s="32" t="s">
        <v>19120</v>
      </c>
      <c r="M642" s="60">
        <v>129900</v>
      </c>
      <c r="N642" s="46">
        <f t="shared" si="37"/>
        <v>0.8</v>
      </c>
      <c r="O642" s="47">
        <f t="shared" si="38"/>
        <v>21979.999999999996</v>
      </c>
      <c r="P642" s="46" t="str">
        <f t="shared" si="39"/>
        <v>PERCENTAGE</v>
      </c>
    </row>
    <row r="643" spans="1:16" x14ac:dyDescent="0.3">
      <c r="A643" s="43" t="str">
        <f t="shared" si="36"/>
        <v>2024 ALL T-SHIRT EXC KI &amp; RAGLAN D80</v>
      </c>
      <c r="B643" s="44">
        <f>'2019 ALL N OLDER D95'!$B$2</f>
        <v>46121</v>
      </c>
      <c r="C643" s="44">
        <f>'2019 ALL N OLDER D95'!$C$2</f>
        <v>46127</v>
      </c>
      <c r="D643" s="43">
        <v>3260</v>
      </c>
      <c r="E643" s="43">
        <v>333</v>
      </c>
      <c r="F643" s="43">
        <v>3</v>
      </c>
      <c r="G643" s="32">
        <v>2</v>
      </c>
      <c r="H643" s="32" t="s">
        <v>909</v>
      </c>
      <c r="I643" s="112" t="s">
        <v>24172</v>
      </c>
      <c r="J643" s="61" t="s">
        <v>17989</v>
      </c>
      <c r="K643" s="32" t="s">
        <v>18220</v>
      </c>
      <c r="L643" s="32" t="s">
        <v>19121</v>
      </c>
      <c r="M643" s="60">
        <v>129900</v>
      </c>
      <c r="N643" s="46">
        <f t="shared" si="37"/>
        <v>0.8</v>
      </c>
      <c r="O643" s="47">
        <f t="shared" si="38"/>
        <v>21979.999999999996</v>
      </c>
      <c r="P643" s="46" t="str">
        <f t="shared" si="39"/>
        <v>PERCENTAGE</v>
      </c>
    </row>
    <row r="644" spans="1:16" x14ac:dyDescent="0.3">
      <c r="A644" s="43" t="str">
        <f t="shared" ref="A644:A707" si="40">$A$2</f>
        <v>2024 ALL T-SHIRT EXC KI &amp; RAGLAN D80</v>
      </c>
      <c r="B644" s="44">
        <f>'2019 ALL N OLDER D95'!$B$2</f>
        <v>46121</v>
      </c>
      <c r="C644" s="44">
        <f>'2019 ALL N OLDER D95'!$C$2</f>
        <v>46127</v>
      </c>
      <c r="D644" s="43">
        <v>3260</v>
      </c>
      <c r="E644" s="43">
        <v>333</v>
      </c>
      <c r="F644" s="43">
        <v>3</v>
      </c>
      <c r="G644" s="32">
        <v>2</v>
      </c>
      <c r="H644" s="32" t="s">
        <v>909</v>
      </c>
      <c r="I644" s="112" t="s">
        <v>24172</v>
      </c>
      <c r="J644" s="61" t="s">
        <v>17990</v>
      </c>
      <c r="K644" s="32" t="s">
        <v>18220</v>
      </c>
      <c r="L644" s="32" t="s">
        <v>19122</v>
      </c>
      <c r="M644" s="60">
        <v>129900</v>
      </c>
      <c r="N644" s="46">
        <f t="shared" ref="N644:N707" si="41">$N$2</f>
        <v>0.8</v>
      </c>
      <c r="O644" s="47">
        <f t="shared" ref="O644:O707" si="42">$O$2</f>
        <v>21979.999999999996</v>
      </c>
      <c r="P644" s="46" t="str">
        <f t="shared" ref="P644:P707" si="43">$P$2</f>
        <v>PERCENTAGE</v>
      </c>
    </row>
    <row r="645" spans="1:16" x14ac:dyDescent="0.3">
      <c r="A645" s="43" t="str">
        <f t="shared" si="40"/>
        <v>2024 ALL T-SHIRT EXC KI &amp; RAGLAN D80</v>
      </c>
      <c r="B645" s="44">
        <f>'2019 ALL N OLDER D95'!$B$2</f>
        <v>46121</v>
      </c>
      <c r="C645" s="44">
        <f>'2019 ALL N OLDER D95'!$C$2</f>
        <v>46127</v>
      </c>
      <c r="D645" s="43">
        <v>3260</v>
      </c>
      <c r="E645" s="43">
        <v>333</v>
      </c>
      <c r="F645" s="43">
        <v>3</v>
      </c>
      <c r="G645" s="32">
        <v>2</v>
      </c>
      <c r="H645" s="32" t="s">
        <v>909</v>
      </c>
      <c r="I645" s="112" t="s">
        <v>24172</v>
      </c>
      <c r="J645" s="61" t="s">
        <v>17991</v>
      </c>
      <c r="K645" s="32" t="s">
        <v>18220</v>
      </c>
      <c r="L645" s="32" t="s">
        <v>19123</v>
      </c>
      <c r="M645" s="60">
        <v>129900</v>
      </c>
      <c r="N645" s="46">
        <f t="shared" si="41"/>
        <v>0.8</v>
      </c>
      <c r="O645" s="47">
        <f t="shared" si="42"/>
        <v>21979.999999999996</v>
      </c>
      <c r="P645" s="46" t="str">
        <f t="shared" si="43"/>
        <v>PERCENTAGE</v>
      </c>
    </row>
    <row r="646" spans="1:16" x14ac:dyDescent="0.3">
      <c r="A646" s="43" t="str">
        <f t="shared" si="40"/>
        <v>2024 ALL T-SHIRT EXC KI &amp; RAGLAN D80</v>
      </c>
      <c r="B646" s="44">
        <f>'2019 ALL N OLDER D95'!$B$2</f>
        <v>46121</v>
      </c>
      <c r="C646" s="44">
        <f>'2019 ALL N OLDER D95'!$C$2</f>
        <v>46127</v>
      </c>
      <c r="D646" s="43">
        <v>3260</v>
      </c>
      <c r="E646" s="43">
        <v>333</v>
      </c>
      <c r="F646" s="43">
        <v>3</v>
      </c>
      <c r="G646" s="32">
        <v>2</v>
      </c>
      <c r="H646" s="32" t="s">
        <v>909</v>
      </c>
      <c r="I646" s="112" t="s">
        <v>24172</v>
      </c>
      <c r="J646" s="61" t="s">
        <v>17992</v>
      </c>
      <c r="K646" s="32" t="s">
        <v>18220</v>
      </c>
      <c r="L646" s="32" t="s">
        <v>19124</v>
      </c>
      <c r="M646" s="60">
        <v>129900</v>
      </c>
      <c r="N646" s="46">
        <f t="shared" si="41"/>
        <v>0.8</v>
      </c>
      <c r="O646" s="47">
        <f t="shared" si="42"/>
        <v>21979.999999999996</v>
      </c>
      <c r="P646" s="46" t="str">
        <f t="shared" si="43"/>
        <v>PERCENTAGE</v>
      </c>
    </row>
    <row r="647" spans="1:16" x14ac:dyDescent="0.3">
      <c r="A647" s="43" t="str">
        <f t="shared" si="40"/>
        <v>2024 ALL T-SHIRT EXC KI &amp; RAGLAN D80</v>
      </c>
      <c r="B647" s="44">
        <f>'2019 ALL N OLDER D95'!$B$2</f>
        <v>46121</v>
      </c>
      <c r="C647" s="44">
        <f>'2019 ALL N OLDER D95'!$C$2</f>
        <v>46127</v>
      </c>
      <c r="D647" s="43">
        <v>3260</v>
      </c>
      <c r="E647" s="43">
        <v>333</v>
      </c>
      <c r="F647" s="43">
        <v>3</v>
      </c>
      <c r="G647" s="32">
        <v>2</v>
      </c>
      <c r="H647" s="32" t="s">
        <v>909</v>
      </c>
      <c r="I647" s="112" t="s">
        <v>24172</v>
      </c>
      <c r="J647" s="61" t="s">
        <v>17993</v>
      </c>
      <c r="K647" s="32" t="s">
        <v>18220</v>
      </c>
      <c r="L647" s="32" t="s">
        <v>19125</v>
      </c>
      <c r="M647" s="60">
        <v>129900</v>
      </c>
      <c r="N647" s="46">
        <f t="shared" si="41"/>
        <v>0.8</v>
      </c>
      <c r="O647" s="47">
        <f t="shared" si="42"/>
        <v>21979.999999999996</v>
      </c>
      <c r="P647" s="46" t="str">
        <f t="shared" si="43"/>
        <v>PERCENTAGE</v>
      </c>
    </row>
    <row r="648" spans="1:16" x14ac:dyDescent="0.3">
      <c r="A648" s="43" t="str">
        <f t="shared" si="40"/>
        <v>2024 ALL T-SHIRT EXC KI &amp; RAGLAN D80</v>
      </c>
      <c r="B648" s="44">
        <f>'2019 ALL N OLDER D95'!$B$2</f>
        <v>46121</v>
      </c>
      <c r="C648" s="44">
        <f>'2019 ALL N OLDER D95'!$C$2</f>
        <v>46127</v>
      </c>
      <c r="D648" s="43">
        <v>3260</v>
      </c>
      <c r="E648" s="43">
        <v>333</v>
      </c>
      <c r="F648" s="43">
        <v>3</v>
      </c>
      <c r="G648" s="32">
        <v>4</v>
      </c>
      <c r="H648" s="32" t="s">
        <v>17291</v>
      </c>
      <c r="I648" s="112" t="s">
        <v>24172</v>
      </c>
      <c r="J648" s="61" t="s">
        <v>17790</v>
      </c>
      <c r="K648" s="32" t="s">
        <v>18171</v>
      </c>
      <c r="L648" s="32" t="s">
        <v>18802</v>
      </c>
      <c r="M648" s="60">
        <v>129900</v>
      </c>
      <c r="N648" s="46">
        <f t="shared" si="41"/>
        <v>0.8</v>
      </c>
      <c r="O648" s="47">
        <f t="shared" si="42"/>
        <v>21979.999999999996</v>
      </c>
      <c r="P648" s="46" t="str">
        <f t="shared" si="43"/>
        <v>PERCENTAGE</v>
      </c>
    </row>
    <row r="649" spans="1:16" x14ac:dyDescent="0.3">
      <c r="A649" s="43" t="str">
        <f t="shared" si="40"/>
        <v>2024 ALL T-SHIRT EXC KI &amp; RAGLAN D80</v>
      </c>
      <c r="B649" s="44">
        <f>'2019 ALL N OLDER D95'!$B$2</f>
        <v>46121</v>
      </c>
      <c r="C649" s="44">
        <f>'2019 ALL N OLDER D95'!$C$2</f>
        <v>46127</v>
      </c>
      <c r="D649" s="43">
        <v>3260</v>
      </c>
      <c r="E649" s="43">
        <v>333</v>
      </c>
      <c r="F649" s="43">
        <v>3</v>
      </c>
      <c r="G649" s="32">
        <v>4</v>
      </c>
      <c r="H649" s="32" t="s">
        <v>17291</v>
      </c>
      <c r="I649" s="112" t="s">
        <v>24172</v>
      </c>
      <c r="J649" s="61" t="s">
        <v>17791</v>
      </c>
      <c r="K649" s="32" t="s">
        <v>18171</v>
      </c>
      <c r="L649" s="32" t="s">
        <v>18803</v>
      </c>
      <c r="M649" s="60">
        <v>129900</v>
      </c>
      <c r="N649" s="46">
        <f t="shared" si="41"/>
        <v>0.8</v>
      </c>
      <c r="O649" s="47">
        <f t="shared" si="42"/>
        <v>21979.999999999996</v>
      </c>
      <c r="P649" s="46" t="str">
        <f t="shared" si="43"/>
        <v>PERCENTAGE</v>
      </c>
    </row>
    <row r="650" spans="1:16" x14ac:dyDescent="0.3">
      <c r="A650" s="43" t="str">
        <f t="shared" si="40"/>
        <v>2024 ALL T-SHIRT EXC KI &amp; RAGLAN D80</v>
      </c>
      <c r="B650" s="44">
        <f>'2019 ALL N OLDER D95'!$B$2</f>
        <v>46121</v>
      </c>
      <c r="C650" s="44">
        <f>'2019 ALL N OLDER D95'!$C$2</f>
        <v>46127</v>
      </c>
      <c r="D650" s="43">
        <v>3260</v>
      </c>
      <c r="E650" s="43">
        <v>333</v>
      </c>
      <c r="F650" s="43">
        <v>3</v>
      </c>
      <c r="G650" s="32">
        <v>4</v>
      </c>
      <c r="H650" s="32" t="s">
        <v>17291</v>
      </c>
      <c r="I650" s="112" t="s">
        <v>24172</v>
      </c>
      <c r="J650" s="61" t="s">
        <v>17792</v>
      </c>
      <c r="K650" s="32" t="s">
        <v>18171</v>
      </c>
      <c r="L650" s="32" t="s">
        <v>18804</v>
      </c>
      <c r="M650" s="60">
        <v>129900</v>
      </c>
      <c r="N650" s="46">
        <f t="shared" si="41"/>
        <v>0.8</v>
      </c>
      <c r="O650" s="47">
        <f t="shared" si="42"/>
        <v>21979.999999999996</v>
      </c>
      <c r="P650" s="46" t="str">
        <f t="shared" si="43"/>
        <v>PERCENTAGE</v>
      </c>
    </row>
    <row r="651" spans="1:16" x14ac:dyDescent="0.3">
      <c r="A651" s="43" t="str">
        <f t="shared" si="40"/>
        <v>2024 ALL T-SHIRT EXC KI &amp; RAGLAN D80</v>
      </c>
      <c r="B651" s="44">
        <f>'2019 ALL N OLDER D95'!$B$2</f>
        <v>46121</v>
      </c>
      <c r="C651" s="44">
        <f>'2019 ALL N OLDER D95'!$C$2</f>
        <v>46127</v>
      </c>
      <c r="D651" s="43">
        <v>3260</v>
      </c>
      <c r="E651" s="43">
        <v>333</v>
      </c>
      <c r="F651" s="43">
        <v>3</v>
      </c>
      <c r="G651" s="32">
        <v>4</v>
      </c>
      <c r="H651" s="32" t="s">
        <v>17291</v>
      </c>
      <c r="I651" s="112" t="s">
        <v>24172</v>
      </c>
      <c r="J651" s="61" t="s">
        <v>17793</v>
      </c>
      <c r="K651" s="32" t="s">
        <v>18171</v>
      </c>
      <c r="L651" s="32" t="s">
        <v>18805</v>
      </c>
      <c r="M651" s="60">
        <v>129900</v>
      </c>
      <c r="N651" s="46">
        <f t="shared" si="41"/>
        <v>0.8</v>
      </c>
      <c r="O651" s="47">
        <f t="shared" si="42"/>
        <v>21979.999999999996</v>
      </c>
      <c r="P651" s="46" t="str">
        <f t="shared" si="43"/>
        <v>PERCENTAGE</v>
      </c>
    </row>
    <row r="652" spans="1:16" x14ac:dyDescent="0.3">
      <c r="A652" s="43" t="str">
        <f t="shared" si="40"/>
        <v>2024 ALL T-SHIRT EXC KI &amp; RAGLAN D80</v>
      </c>
      <c r="B652" s="44">
        <f>'2019 ALL N OLDER D95'!$B$2</f>
        <v>46121</v>
      </c>
      <c r="C652" s="44">
        <f>'2019 ALL N OLDER D95'!$C$2</f>
        <v>46127</v>
      </c>
      <c r="D652" s="43">
        <v>3260</v>
      </c>
      <c r="E652" s="43">
        <v>333</v>
      </c>
      <c r="F652" s="43">
        <v>3</v>
      </c>
      <c r="G652" s="32">
        <v>4</v>
      </c>
      <c r="H652" s="32" t="s">
        <v>17291</v>
      </c>
      <c r="I652" s="112" t="s">
        <v>24172</v>
      </c>
      <c r="J652" s="61" t="s">
        <v>17794</v>
      </c>
      <c r="K652" s="32" t="s">
        <v>18172</v>
      </c>
      <c r="L652" s="32" t="s">
        <v>18806</v>
      </c>
      <c r="M652" s="60">
        <v>129900</v>
      </c>
      <c r="N652" s="46">
        <f t="shared" si="41"/>
        <v>0.8</v>
      </c>
      <c r="O652" s="47">
        <f t="shared" si="42"/>
        <v>21979.999999999996</v>
      </c>
      <c r="P652" s="46" t="str">
        <f t="shared" si="43"/>
        <v>PERCENTAGE</v>
      </c>
    </row>
    <row r="653" spans="1:16" x14ac:dyDescent="0.3">
      <c r="A653" s="43" t="str">
        <f t="shared" si="40"/>
        <v>2024 ALL T-SHIRT EXC KI &amp; RAGLAN D80</v>
      </c>
      <c r="B653" s="44">
        <f>'2019 ALL N OLDER D95'!$B$2</f>
        <v>46121</v>
      </c>
      <c r="C653" s="44">
        <f>'2019 ALL N OLDER D95'!$C$2</f>
        <v>46127</v>
      </c>
      <c r="D653" s="43">
        <v>3260</v>
      </c>
      <c r="E653" s="43">
        <v>333</v>
      </c>
      <c r="F653" s="43">
        <v>3</v>
      </c>
      <c r="G653" s="32">
        <v>4</v>
      </c>
      <c r="H653" s="32" t="s">
        <v>17291</v>
      </c>
      <c r="I653" s="112" t="s">
        <v>24172</v>
      </c>
      <c r="J653" s="61" t="s">
        <v>17795</v>
      </c>
      <c r="K653" s="32" t="s">
        <v>18172</v>
      </c>
      <c r="L653" s="32" t="s">
        <v>18807</v>
      </c>
      <c r="M653" s="60">
        <v>129900</v>
      </c>
      <c r="N653" s="46">
        <f t="shared" si="41"/>
        <v>0.8</v>
      </c>
      <c r="O653" s="47">
        <f t="shared" si="42"/>
        <v>21979.999999999996</v>
      </c>
      <c r="P653" s="46" t="str">
        <f t="shared" si="43"/>
        <v>PERCENTAGE</v>
      </c>
    </row>
    <row r="654" spans="1:16" x14ac:dyDescent="0.3">
      <c r="A654" s="43" t="str">
        <f t="shared" si="40"/>
        <v>2024 ALL T-SHIRT EXC KI &amp; RAGLAN D80</v>
      </c>
      <c r="B654" s="44">
        <f>'2019 ALL N OLDER D95'!$B$2</f>
        <v>46121</v>
      </c>
      <c r="C654" s="44">
        <f>'2019 ALL N OLDER D95'!$C$2</f>
        <v>46127</v>
      </c>
      <c r="D654" s="43">
        <v>3260</v>
      </c>
      <c r="E654" s="43">
        <v>333</v>
      </c>
      <c r="F654" s="43">
        <v>3</v>
      </c>
      <c r="G654" s="32">
        <v>4</v>
      </c>
      <c r="H654" s="32" t="s">
        <v>17291</v>
      </c>
      <c r="I654" s="112" t="s">
        <v>24172</v>
      </c>
      <c r="J654" s="61" t="s">
        <v>17796</v>
      </c>
      <c r="K654" s="32" t="s">
        <v>18172</v>
      </c>
      <c r="L654" s="32" t="s">
        <v>18808</v>
      </c>
      <c r="M654" s="60">
        <v>129900</v>
      </c>
      <c r="N654" s="46">
        <f t="shared" si="41"/>
        <v>0.8</v>
      </c>
      <c r="O654" s="47">
        <f t="shared" si="42"/>
        <v>21979.999999999996</v>
      </c>
      <c r="P654" s="46" t="str">
        <f t="shared" si="43"/>
        <v>PERCENTAGE</v>
      </c>
    </row>
    <row r="655" spans="1:16" x14ac:dyDescent="0.3">
      <c r="A655" s="43" t="str">
        <f t="shared" si="40"/>
        <v>2024 ALL T-SHIRT EXC KI &amp; RAGLAN D80</v>
      </c>
      <c r="B655" s="44">
        <f>'2019 ALL N OLDER D95'!$B$2</f>
        <v>46121</v>
      </c>
      <c r="C655" s="44">
        <f>'2019 ALL N OLDER D95'!$C$2</f>
        <v>46127</v>
      </c>
      <c r="D655" s="43">
        <v>3260</v>
      </c>
      <c r="E655" s="43">
        <v>333</v>
      </c>
      <c r="F655" s="43">
        <v>3</v>
      </c>
      <c r="G655" s="32">
        <v>4</v>
      </c>
      <c r="H655" s="32" t="s">
        <v>17291</v>
      </c>
      <c r="I655" s="112" t="s">
        <v>24172</v>
      </c>
      <c r="J655" s="61" t="s">
        <v>17797</v>
      </c>
      <c r="K655" s="32" t="s">
        <v>18172</v>
      </c>
      <c r="L655" s="32" t="s">
        <v>18809</v>
      </c>
      <c r="M655" s="60">
        <v>129900</v>
      </c>
      <c r="N655" s="46">
        <f t="shared" si="41"/>
        <v>0.8</v>
      </c>
      <c r="O655" s="47">
        <f t="shared" si="42"/>
        <v>21979.999999999996</v>
      </c>
      <c r="P655" s="46" t="str">
        <f t="shared" si="43"/>
        <v>PERCENTAGE</v>
      </c>
    </row>
    <row r="656" spans="1:16" x14ac:dyDescent="0.3">
      <c r="A656" s="43" t="str">
        <f t="shared" si="40"/>
        <v>2024 ALL T-SHIRT EXC KI &amp; RAGLAN D80</v>
      </c>
      <c r="B656" s="44">
        <f>'2019 ALL N OLDER D95'!$B$2</f>
        <v>46121</v>
      </c>
      <c r="C656" s="44">
        <f>'2019 ALL N OLDER D95'!$C$2</f>
        <v>46127</v>
      </c>
      <c r="D656" s="43">
        <v>3260</v>
      </c>
      <c r="E656" s="43">
        <v>333</v>
      </c>
      <c r="F656" s="43">
        <v>3</v>
      </c>
      <c r="G656" s="32">
        <v>4</v>
      </c>
      <c r="H656" s="32" t="s">
        <v>17291</v>
      </c>
      <c r="I656" s="112" t="s">
        <v>24172</v>
      </c>
      <c r="J656" s="61" t="s">
        <v>17798</v>
      </c>
      <c r="K656" s="32" t="s">
        <v>18173</v>
      </c>
      <c r="L656" s="32" t="s">
        <v>18810</v>
      </c>
      <c r="M656" s="60">
        <v>129900</v>
      </c>
      <c r="N656" s="46">
        <f t="shared" si="41"/>
        <v>0.8</v>
      </c>
      <c r="O656" s="47">
        <f t="shared" si="42"/>
        <v>21979.999999999996</v>
      </c>
      <c r="P656" s="46" t="str">
        <f t="shared" si="43"/>
        <v>PERCENTAGE</v>
      </c>
    </row>
    <row r="657" spans="1:16" x14ac:dyDescent="0.3">
      <c r="A657" s="43" t="str">
        <f t="shared" si="40"/>
        <v>2024 ALL T-SHIRT EXC KI &amp; RAGLAN D80</v>
      </c>
      <c r="B657" s="44">
        <f>'2019 ALL N OLDER D95'!$B$2</f>
        <v>46121</v>
      </c>
      <c r="C657" s="44">
        <f>'2019 ALL N OLDER D95'!$C$2</f>
        <v>46127</v>
      </c>
      <c r="D657" s="43">
        <v>3260</v>
      </c>
      <c r="E657" s="43">
        <v>333</v>
      </c>
      <c r="F657" s="43">
        <v>3</v>
      </c>
      <c r="G657" s="32">
        <v>4</v>
      </c>
      <c r="H657" s="32" t="s">
        <v>17291</v>
      </c>
      <c r="I657" s="112" t="s">
        <v>24172</v>
      </c>
      <c r="J657" s="61" t="s">
        <v>17799</v>
      </c>
      <c r="K657" s="32" t="s">
        <v>18173</v>
      </c>
      <c r="L657" s="32" t="s">
        <v>18811</v>
      </c>
      <c r="M657" s="60">
        <v>129900</v>
      </c>
      <c r="N657" s="46">
        <f t="shared" si="41"/>
        <v>0.8</v>
      </c>
      <c r="O657" s="47">
        <f t="shared" si="42"/>
        <v>21979.999999999996</v>
      </c>
      <c r="P657" s="46" t="str">
        <f t="shared" si="43"/>
        <v>PERCENTAGE</v>
      </c>
    </row>
    <row r="658" spans="1:16" x14ac:dyDescent="0.3">
      <c r="A658" s="43" t="str">
        <f t="shared" si="40"/>
        <v>2024 ALL T-SHIRT EXC KI &amp; RAGLAN D80</v>
      </c>
      <c r="B658" s="44">
        <f>'2019 ALL N OLDER D95'!$B$2</f>
        <v>46121</v>
      </c>
      <c r="C658" s="44">
        <f>'2019 ALL N OLDER D95'!$C$2</f>
        <v>46127</v>
      </c>
      <c r="D658" s="43">
        <v>3260</v>
      </c>
      <c r="E658" s="43">
        <v>333</v>
      </c>
      <c r="F658" s="43">
        <v>3</v>
      </c>
      <c r="G658" s="32">
        <v>4</v>
      </c>
      <c r="H658" s="32" t="s">
        <v>17291</v>
      </c>
      <c r="I658" s="112" t="s">
        <v>24172</v>
      </c>
      <c r="J658" s="61" t="s">
        <v>17800</v>
      </c>
      <c r="K658" s="32" t="s">
        <v>18173</v>
      </c>
      <c r="L658" s="32" t="s">
        <v>18812</v>
      </c>
      <c r="M658" s="60">
        <v>129900</v>
      </c>
      <c r="N658" s="46">
        <f t="shared" si="41"/>
        <v>0.8</v>
      </c>
      <c r="O658" s="47">
        <f t="shared" si="42"/>
        <v>21979.999999999996</v>
      </c>
      <c r="P658" s="46" t="str">
        <f t="shared" si="43"/>
        <v>PERCENTAGE</v>
      </c>
    </row>
    <row r="659" spans="1:16" x14ac:dyDescent="0.3">
      <c r="A659" s="43" t="str">
        <f t="shared" si="40"/>
        <v>2024 ALL T-SHIRT EXC KI &amp; RAGLAN D80</v>
      </c>
      <c r="B659" s="44">
        <f>'2019 ALL N OLDER D95'!$B$2</f>
        <v>46121</v>
      </c>
      <c r="C659" s="44">
        <f>'2019 ALL N OLDER D95'!$C$2</f>
        <v>46127</v>
      </c>
      <c r="D659" s="43">
        <v>3260</v>
      </c>
      <c r="E659" s="43">
        <v>333</v>
      </c>
      <c r="F659" s="43">
        <v>3</v>
      </c>
      <c r="G659" s="32">
        <v>4</v>
      </c>
      <c r="H659" s="32" t="s">
        <v>17291</v>
      </c>
      <c r="I659" s="112" t="s">
        <v>24172</v>
      </c>
      <c r="J659" s="61" t="s">
        <v>17801</v>
      </c>
      <c r="K659" s="32" t="s">
        <v>18173</v>
      </c>
      <c r="L659" s="32" t="s">
        <v>18813</v>
      </c>
      <c r="M659" s="60">
        <v>129900</v>
      </c>
      <c r="N659" s="46">
        <f t="shared" si="41"/>
        <v>0.8</v>
      </c>
      <c r="O659" s="47">
        <f t="shared" si="42"/>
        <v>21979.999999999996</v>
      </c>
      <c r="P659" s="46" t="str">
        <f t="shared" si="43"/>
        <v>PERCENTAGE</v>
      </c>
    </row>
    <row r="660" spans="1:16" x14ac:dyDescent="0.3">
      <c r="A660" s="43" t="str">
        <f t="shared" si="40"/>
        <v>2024 ALL T-SHIRT EXC KI &amp; RAGLAN D80</v>
      </c>
      <c r="B660" s="44">
        <f>'2019 ALL N OLDER D95'!$B$2</f>
        <v>46121</v>
      </c>
      <c r="C660" s="44">
        <f>'2019 ALL N OLDER D95'!$C$2</f>
        <v>46127</v>
      </c>
      <c r="D660" s="43">
        <v>3260</v>
      </c>
      <c r="E660" s="43">
        <v>333</v>
      </c>
      <c r="F660" s="43">
        <v>3</v>
      </c>
      <c r="G660" s="32">
        <v>4</v>
      </c>
      <c r="H660" s="32" t="s">
        <v>17291</v>
      </c>
      <c r="I660" s="112" t="s">
        <v>24172</v>
      </c>
      <c r="J660" s="61" t="s">
        <v>17802</v>
      </c>
      <c r="K660" s="32" t="s">
        <v>18174</v>
      </c>
      <c r="L660" s="32" t="s">
        <v>18814</v>
      </c>
      <c r="M660" s="60">
        <v>129900</v>
      </c>
      <c r="N660" s="46">
        <f t="shared" si="41"/>
        <v>0.8</v>
      </c>
      <c r="O660" s="47">
        <f t="shared" si="42"/>
        <v>21979.999999999996</v>
      </c>
      <c r="P660" s="46" t="str">
        <f t="shared" si="43"/>
        <v>PERCENTAGE</v>
      </c>
    </row>
    <row r="661" spans="1:16" x14ac:dyDescent="0.3">
      <c r="A661" s="43" t="str">
        <f t="shared" si="40"/>
        <v>2024 ALL T-SHIRT EXC KI &amp; RAGLAN D80</v>
      </c>
      <c r="B661" s="44">
        <f>'2019 ALL N OLDER D95'!$B$2</f>
        <v>46121</v>
      </c>
      <c r="C661" s="44">
        <f>'2019 ALL N OLDER D95'!$C$2</f>
        <v>46127</v>
      </c>
      <c r="D661" s="43">
        <v>3260</v>
      </c>
      <c r="E661" s="43">
        <v>333</v>
      </c>
      <c r="F661" s="43">
        <v>3</v>
      </c>
      <c r="G661" s="32">
        <v>4</v>
      </c>
      <c r="H661" s="32" t="s">
        <v>17291</v>
      </c>
      <c r="I661" s="112" t="s">
        <v>24172</v>
      </c>
      <c r="J661" s="61" t="s">
        <v>17803</v>
      </c>
      <c r="K661" s="32" t="s">
        <v>18174</v>
      </c>
      <c r="L661" s="32" t="s">
        <v>18815</v>
      </c>
      <c r="M661" s="60">
        <v>129900</v>
      </c>
      <c r="N661" s="46">
        <f t="shared" si="41"/>
        <v>0.8</v>
      </c>
      <c r="O661" s="47">
        <f t="shared" si="42"/>
        <v>21979.999999999996</v>
      </c>
      <c r="P661" s="46" t="str">
        <f t="shared" si="43"/>
        <v>PERCENTAGE</v>
      </c>
    </row>
    <row r="662" spans="1:16" x14ac:dyDescent="0.3">
      <c r="A662" s="43" t="str">
        <f t="shared" si="40"/>
        <v>2024 ALL T-SHIRT EXC KI &amp; RAGLAN D80</v>
      </c>
      <c r="B662" s="44">
        <f>'2019 ALL N OLDER D95'!$B$2</f>
        <v>46121</v>
      </c>
      <c r="C662" s="44">
        <f>'2019 ALL N OLDER D95'!$C$2</f>
        <v>46127</v>
      </c>
      <c r="D662" s="43">
        <v>3260</v>
      </c>
      <c r="E662" s="43">
        <v>333</v>
      </c>
      <c r="F662" s="43">
        <v>3</v>
      </c>
      <c r="G662" s="32">
        <v>4</v>
      </c>
      <c r="H662" s="32" t="s">
        <v>17291</v>
      </c>
      <c r="I662" s="112" t="s">
        <v>24172</v>
      </c>
      <c r="J662" s="61" t="s">
        <v>17804</v>
      </c>
      <c r="K662" s="32" t="s">
        <v>18174</v>
      </c>
      <c r="L662" s="32" t="s">
        <v>18816</v>
      </c>
      <c r="M662" s="60">
        <v>129900</v>
      </c>
      <c r="N662" s="46">
        <f t="shared" si="41"/>
        <v>0.8</v>
      </c>
      <c r="O662" s="47">
        <f t="shared" si="42"/>
        <v>21979.999999999996</v>
      </c>
      <c r="P662" s="46" t="str">
        <f t="shared" si="43"/>
        <v>PERCENTAGE</v>
      </c>
    </row>
    <row r="663" spans="1:16" x14ac:dyDescent="0.3">
      <c r="A663" s="43" t="str">
        <f t="shared" si="40"/>
        <v>2024 ALL T-SHIRT EXC KI &amp; RAGLAN D80</v>
      </c>
      <c r="B663" s="44">
        <f>'2019 ALL N OLDER D95'!$B$2</f>
        <v>46121</v>
      </c>
      <c r="C663" s="44">
        <f>'2019 ALL N OLDER D95'!$C$2</f>
        <v>46127</v>
      </c>
      <c r="D663" s="43">
        <v>3260</v>
      </c>
      <c r="E663" s="43">
        <v>333</v>
      </c>
      <c r="F663" s="43">
        <v>3</v>
      </c>
      <c r="G663" s="32">
        <v>4</v>
      </c>
      <c r="H663" s="32" t="s">
        <v>17291</v>
      </c>
      <c r="I663" s="112" t="s">
        <v>24172</v>
      </c>
      <c r="J663" s="61" t="s">
        <v>17805</v>
      </c>
      <c r="K663" s="32" t="s">
        <v>18174</v>
      </c>
      <c r="L663" s="32" t="s">
        <v>18817</v>
      </c>
      <c r="M663" s="60">
        <v>129900</v>
      </c>
      <c r="N663" s="46">
        <f t="shared" si="41"/>
        <v>0.8</v>
      </c>
      <c r="O663" s="47">
        <f t="shared" si="42"/>
        <v>21979.999999999996</v>
      </c>
      <c r="P663" s="46" t="str">
        <f t="shared" si="43"/>
        <v>PERCENTAGE</v>
      </c>
    </row>
    <row r="664" spans="1:16" x14ac:dyDescent="0.3">
      <c r="A664" s="43" t="str">
        <f t="shared" si="40"/>
        <v>2024 ALL T-SHIRT EXC KI &amp; RAGLAN D80</v>
      </c>
      <c r="B664" s="44">
        <f>'2019 ALL N OLDER D95'!$B$2</f>
        <v>46121</v>
      </c>
      <c r="C664" s="44">
        <f>'2019 ALL N OLDER D95'!$C$2</f>
        <v>46127</v>
      </c>
      <c r="D664" s="43">
        <v>3260</v>
      </c>
      <c r="E664" s="43">
        <v>333</v>
      </c>
      <c r="F664" s="43">
        <v>3</v>
      </c>
      <c r="G664" s="32">
        <v>1</v>
      </c>
      <c r="H664" s="32" t="s">
        <v>186</v>
      </c>
      <c r="I664" s="112" t="s">
        <v>24172</v>
      </c>
      <c r="J664" s="61" t="s">
        <v>17998</v>
      </c>
      <c r="K664" s="32" t="s">
        <v>18225</v>
      </c>
      <c r="L664" s="32" t="s">
        <v>19150</v>
      </c>
      <c r="M664" s="60">
        <v>109900</v>
      </c>
      <c r="N664" s="46">
        <f t="shared" si="41"/>
        <v>0.8</v>
      </c>
      <c r="O664" s="47">
        <f t="shared" si="42"/>
        <v>21979.999999999996</v>
      </c>
      <c r="P664" s="46" t="str">
        <f t="shared" si="43"/>
        <v>PERCENTAGE</v>
      </c>
    </row>
    <row r="665" spans="1:16" x14ac:dyDescent="0.3">
      <c r="A665" s="43" t="str">
        <f t="shared" si="40"/>
        <v>2024 ALL T-SHIRT EXC KI &amp; RAGLAN D80</v>
      </c>
      <c r="B665" s="44">
        <f>'2019 ALL N OLDER D95'!$B$2</f>
        <v>46121</v>
      </c>
      <c r="C665" s="44">
        <f>'2019 ALL N OLDER D95'!$C$2</f>
        <v>46127</v>
      </c>
      <c r="D665" s="43">
        <v>3260</v>
      </c>
      <c r="E665" s="43">
        <v>333</v>
      </c>
      <c r="F665" s="43">
        <v>3</v>
      </c>
      <c r="G665" s="32">
        <v>1</v>
      </c>
      <c r="H665" s="32" t="s">
        <v>186</v>
      </c>
      <c r="I665" s="112" t="s">
        <v>24172</v>
      </c>
      <c r="J665" s="61" t="s">
        <v>17999</v>
      </c>
      <c r="K665" s="32" t="s">
        <v>18225</v>
      </c>
      <c r="L665" s="32" t="s">
        <v>19151</v>
      </c>
      <c r="M665" s="60">
        <v>109900</v>
      </c>
      <c r="N665" s="46">
        <f t="shared" si="41"/>
        <v>0.8</v>
      </c>
      <c r="O665" s="47">
        <f t="shared" si="42"/>
        <v>21979.999999999996</v>
      </c>
      <c r="P665" s="46" t="str">
        <f t="shared" si="43"/>
        <v>PERCENTAGE</v>
      </c>
    </row>
    <row r="666" spans="1:16" x14ac:dyDescent="0.3">
      <c r="A666" s="43" t="str">
        <f t="shared" si="40"/>
        <v>2024 ALL T-SHIRT EXC KI &amp; RAGLAN D80</v>
      </c>
      <c r="B666" s="44">
        <f>'2019 ALL N OLDER D95'!$B$2</f>
        <v>46121</v>
      </c>
      <c r="C666" s="44">
        <f>'2019 ALL N OLDER D95'!$C$2</f>
        <v>46127</v>
      </c>
      <c r="D666" s="43">
        <v>3260</v>
      </c>
      <c r="E666" s="43">
        <v>333</v>
      </c>
      <c r="F666" s="43">
        <v>3</v>
      </c>
      <c r="G666" s="32">
        <v>1</v>
      </c>
      <c r="H666" s="32" t="s">
        <v>186</v>
      </c>
      <c r="I666" s="112" t="s">
        <v>24172</v>
      </c>
      <c r="J666" s="61" t="s">
        <v>18000</v>
      </c>
      <c r="K666" s="32" t="s">
        <v>18225</v>
      </c>
      <c r="L666" s="32" t="s">
        <v>19152</v>
      </c>
      <c r="M666" s="60">
        <v>109900</v>
      </c>
      <c r="N666" s="46">
        <f t="shared" si="41"/>
        <v>0.8</v>
      </c>
      <c r="O666" s="47">
        <f t="shared" si="42"/>
        <v>21979.999999999996</v>
      </c>
      <c r="P666" s="46" t="str">
        <f t="shared" si="43"/>
        <v>PERCENTAGE</v>
      </c>
    </row>
    <row r="667" spans="1:16" x14ac:dyDescent="0.3">
      <c r="A667" s="43" t="str">
        <f t="shared" si="40"/>
        <v>2024 ALL T-SHIRT EXC KI &amp; RAGLAN D80</v>
      </c>
      <c r="B667" s="44">
        <f>'2019 ALL N OLDER D95'!$B$2</f>
        <v>46121</v>
      </c>
      <c r="C667" s="44">
        <f>'2019 ALL N OLDER D95'!$C$2</f>
        <v>46127</v>
      </c>
      <c r="D667" s="43">
        <v>3260</v>
      </c>
      <c r="E667" s="43">
        <v>333</v>
      </c>
      <c r="F667" s="43">
        <v>3</v>
      </c>
      <c r="G667" s="32">
        <v>1</v>
      </c>
      <c r="H667" s="32" t="s">
        <v>186</v>
      </c>
      <c r="I667" s="112" t="s">
        <v>24172</v>
      </c>
      <c r="J667" s="61" t="s">
        <v>18001</v>
      </c>
      <c r="K667" s="32" t="s">
        <v>18225</v>
      </c>
      <c r="L667" s="32" t="s">
        <v>19153</v>
      </c>
      <c r="M667" s="60">
        <v>109900</v>
      </c>
      <c r="N667" s="46">
        <f t="shared" si="41"/>
        <v>0.8</v>
      </c>
      <c r="O667" s="47">
        <f t="shared" si="42"/>
        <v>21979.999999999996</v>
      </c>
      <c r="P667" s="46" t="str">
        <f t="shared" si="43"/>
        <v>PERCENTAGE</v>
      </c>
    </row>
    <row r="668" spans="1:16" x14ac:dyDescent="0.3">
      <c r="A668" s="43" t="str">
        <f t="shared" si="40"/>
        <v>2024 ALL T-SHIRT EXC KI &amp; RAGLAN D80</v>
      </c>
      <c r="B668" s="44">
        <f>'2019 ALL N OLDER D95'!$B$2</f>
        <v>46121</v>
      </c>
      <c r="C668" s="44">
        <f>'2019 ALL N OLDER D95'!$C$2</f>
        <v>46127</v>
      </c>
      <c r="D668" s="43">
        <v>3260</v>
      </c>
      <c r="E668" s="43">
        <v>333</v>
      </c>
      <c r="F668" s="43">
        <v>3</v>
      </c>
      <c r="G668" s="32">
        <v>1</v>
      </c>
      <c r="H668" s="32" t="s">
        <v>186</v>
      </c>
      <c r="I668" s="112" t="s">
        <v>24172</v>
      </c>
      <c r="J668" s="61" t="s">
        <v>18002</v>
      </c>
      <c r="K668" s="32" t="s">
        <v>18226</v>
      </c>
      <c r="L668" s="32" t="s">
        <v>19154</v>
      </c>
      <c r="M668" s="60">
        <v>109900</v>
      </c>
      <c r="N668" s="46">
        <f t="shared" si="41"/>
        <v>0.8</v>
      </c>
      <c r="O668" s="47">
        <f t="shared" si="42"/>
        <v>21979.999999999996</v>
      </c>
      <c r="P668" s="46" t="str">
        <f t="shared" si="43"/>
        <v>PERCENTAGE</v>
      </c>
    </row>
    <row r="669" spans="1:16" x14ac:dyDescent="0.3">
      <c r="A669" s="43" t="str">
        <f t="shared" si="40"/>
        <v>2024 ALL T-SHIRT EXC KI &amp; RAGLAN D80</v>
      </c>
      <c r="B669" s="44">
        <f>'2019 ALL N OLDER D95'!$B$2</f>
        <v>46121</v>
      </c>
      <c r="C669" s="44">
        <f>'2019 ALL N OLDER D95'!$C$2</f>
        <v>46127</v>
      </c>
      <c r="D669" s="43">
        <v>3260</v>
      </c>
      <c r="E669" s="43">
        <v>333</v>
      </c>
      <c r="F669" s="43">
        <v>3</v>
      </c>
      <c r="G669" s="32">
        <v>1</v>
      </c>
      <c r="H669" s="32" t="s">
        <v>186</v>
      </c>
      <c r="I669" s="112" t="s">
        <v>24172</v>
      </c>
      <c r="J669" s="61" t="s">
        <v>18003</v>
      </c>
      <c r="K669" s="32" t="s">
        <v>18226</v>
      </c>
      <c r="L669" s="32" t="s">
        <v>19155</v>
      </c>
      <c r="M669" s="60">
        <v>109900</v>
      </c>
      <c r="N669" s="46">
        <f t="shared" si="41"/>
        <v>0.8</v>
      </c>
      <c r="O669" s="47">
        <f t="shared" si="42"/>
        <v>21979.999999999996</v>
      </c>
      <c r="P669" s="46" t="str">
        <f t="shared" si="43"/>
        <v>PERCENTAGE</v>
      </c>
    </row>
    <row r="670" spans="1:16" x14ac:dyDescent="0.3">
      <c r="A670" s="43" t="str">
        <f t="shared" si="40"/>
        <v>2024 ALL T-SHIRT EXC KI &amp; RAGLAN D80</v>
      </c>
      <c r="B670" s="44">
        <f>'2019 ALL N OLDER D95'!$B$2</f>
        <v>46121</v>
      </c>
      <c r="C670" s="44">
        <f>'2019 ALL N OLDER D95'!$C$2</f>
        <v>46127</v>
      </c>
      <c r="D670" s="43">
        <v>3260</v>
      </c>
      <c r="E670" s="43">
        <v>333</v>
      </c>
      <c r="F670" s="43">
        <v>3</v>
      </c>
      <c r="G670" s="32">
        <v>1</v>
      </c>
      <c r="H670" s="32" t="s">
        <v>186</v>
      </c>
      <c r="I670" s="112" t="s">
        <v>24172</v>
      </c>
      <c r="J670" s="61" t="s">
        <v>18004</v>
      </c>
      <c r="K670" s="32" t="s">
        <v>18226</v>
      </c>
      <c r="L670" s="32" t="s">
        <v>19156</v>
      </c>
      <c r="M670" s="60">
        <v>109900</v>
      </c>
      <c r="N670" s="46">
        <f t="shared" si="41"/>
        <v>0.8</v>
      </c>
      <c r="O670" s="47">
        <f t="shared" si="42"/>
        <v>21979.999999999996</v>
      </c>
      <c r="P670" s="46" t="str">
        <f t="shared" si="43"/>
        <v>PERCENTAGE</v>
      </c>
    </row>
    <row r="671" spans="1:16" x14ac:dyDescent="0.3">
      <c r="A671" s="43" t="str">
        <f t="shared" si="40"/>
        <v>2024 ALL T-SHIRT EXC KI &amp; RAGLAN D80</v>
      </c>
      <c r="B671" s="44">
        <f>'2019 ALL N OLDER D95'!$B$2</f>
        <v>46121</v>
      </c>
      <c r="C671" s="44">
        <f>'2019 ALL N OLDER D95'!$C$2</f>
        <v>46127</v>
      </c>
      <c r="D671" s="43">
        <v>3260</v>
      </c>
      <c r="E671" s="43">
        <v>333</v>
      </c>
      <c r="F671" s="43">
        <v>3</v>
      </c>
      <c r="G671" s="32">
        <v>1</v>
      </c>
      <c r="H671" s="32" t="s">
        <v>186</v>
      </c>
      <c r="I671" s="112" t="s">
        <v>24172</v>
      </c>
      <c r="J671" s="61" t="s">
        <v>18005</v>
      </c>
      <c r="K671" s="32" t="s">
        <v>18226</v>
      </c>
      <c r="L671" s="32" t="s">
        <v>19157</v>
      </c>
      <c r="M671" s="60">
        <v>109900</v>
      </c>
      <c r="N671" s="46">
        <f t="shared" si="41"/>
        <v>0.8</v>
      </c>
      <c r="O671" s="47">
        <f t="shared" si="42"/>
        <v>21979.999999999996</v>
      </c>
      <c r="P671" s="46" t="str">
        <f t="shared" si="43"/>
        <v>PERCENTAGE</v>
      </c>
    </row>
    <row r="672" spans="1:16" x14ac:dyDescent="0.3">
      <c r="A672" s="43" t="str">
        <f t="shared" si="40"/>
        <v>2024 ALL T-SHIRT EXC KI &amp; RAGLAN D80</v>
      </c>
      <c r="B672" s="44">
        <f>'2019 ALL N OLDER D95'!$B$2</f>
        <v>46121</v>
      </c>
      <c r="C672" s="44">
        <f>'2019 ALL N OLDER D95'!$C$2</f>
        <v>46127</v>
      </c>
      <c r="D672" s="43">
        <v>3260</v>
      </c>
      <c r="E672" s="43">
        <v>333</v>
      </c>
      <c r="F672" s="43">
        <v>3</v>
      </c>
      <c r="G672" s="32">
        <v>1</v>
      </c>
      <c r="H672" s="32" t="s">
        <v>186</v>
      </c>
      <c r="I672" s="112" t="s">
        <v>24172</v>
      </c>
      <c r="J672" s="61" t="s">
        <v>18006</v>
      </c>
      <c r="K672" s="32" t="s">
        <v>18227</v>
      </c>
      <c r="L672" s="32" t="s">
        <v>19158</v>
      </c>
      <c r="M672" s="60">
        <v>109900</v>
      </c>
      <c r="N672" s="46">
        <f t="shared" si="41"/>
        <v>0.8</v>
      </c>
      <c r="O672" s="47">
        <f t="shared" si="42"/>
        <v>21979.999999999996</v>
      </c>
      <c r="P672" s="46" t="str">
        <f t="shared" si="43"/>
        <v>PERCENTAGE</v>
      </c>
    </row>
    <row r="673" spans="1:16" x14ac:dyDescent="0.3">
      <c r="A673" s="43" t="str">
        <f t="shared" si="40"/>
        <v>2024 ALL T-SHIRT EXC KI &amp; RAGLAN D80</v>
      </c>
      <c r="B673" s="44">
        <f>'2019 ALL N OLDER D95'!$B$2</f>
        <v>46121</v>
      </c>
      <c r="C673" s="44">
        <f>'2019 ALL N OLDER D95'!$C$2</f>
        <v>46127</v>
      </c>
      <c r="D673" s="43">
        <v>3260</v>
      </c>
      <c r="E673" s="43">
        <v>333</v>
      </c>
      <c r="F673" s="43">
        <v>3</v>
      </c>
      <c r="G673" s="32">
        <v>1</v>
      </c>
      <c r="H673" s="32" t="s">
        <v>186</v>
      </c>
      <c r="I673" s="112" t="s">
        <v>24172</v>
      </c>
      <c r="J673" s="61" t="s">
        <v>18007</v>
      </c>
      <c r="K673" s="32" t="s">
        <v>18227</v>
      </c>
      <c r="L673" s="32" t="s">
        <v>19159</v>
      </c>
      <c r="M673" s="60">
        <v>109900</v>
      </c>
      <c r="N673" s="46">
        <f t="shared" si="41"/>
        <v>0.8</v>
      </c>
      <c r="O673" s="47">
        <f t="shared" si="42"/>
        <v>21979.999999999996</v>
      </c>
      <c r="P673" s="46" t="str">
        <f t="shared" si="43"/>
        <v>PERCENTAGE</v>
      </c>
    </row>
    <row r="674" spans="1:16" x14ac:dyDescent="0.3">
      <c r="A674" s="43" t="str">
        <f t="shared" si="40"/>
        <v>2024 ALL T-SHIRT EXC KI &amp; RAGLAN D80</v>
      </c>
      <c r="B674" s="44">
        <f>'2019 ALL N OLDER D95'!$B$2</f>
        <v>46121</v>
      </c>
      <c r="C674" s="44">
        <f>'2019 ALL N OLDER D95'!$C$2</f>
        <v>46127</v>
      </c>
      <c r="D674" s="43">
        <v>3260</v>
      </c>
      <c r="E674" s="43">
        <v>333</v>
      </c>
      <c r="F674" s="43">
        <v>3</v>
      </c>
      <c r="G674" s="32">
        <v>1</v>
      </c>
      <c r="H674" s="32" t="s">
        <v>186</v>
      </c>
      <c r="I674" s="112" t="s">
        <v>24172</v>
      </c>
      <c r="J674" s="61" t="s">
        <v>18008</v>
      </c>
      <c r="K674" s="32" t="s">
        <v>18227</v>
      </c>
      <c r="L674" s="32" t="s">
        <v>19160</v>
      </c>
      <c r="M674" s="60">
        <v>109900</v>
      </c>
      <c r="N674" s="46">
        <f t="shared" si="41"/>
        <v>0.8</v>
      </c>
      <c r="O674" s="47">
        <f t="shared" si="42"/>
        <v>21979.999999999996</v>
      </c>
      <c r="P674" s="46" t="str">
        <f t="shared" si="43"/>
        <v>PERCENTAGE</v>
      </c>
    </row>
    <row r="675" spans="1:16" x14ac:dyDescent="0.3">
      <c r="A675" s="43" t="str">
        <f t="shared" si="40"/>
        <v>2024 ALL T-SHIRT EXC KI &amp; RAGLAN D80</v>
      </c>
      <c r="B675" s="44">
        <f>'2019 ALL N OLDER D95'!$B$2</f>
        <v>46121</v>
      </c>
      <c r="C675" s="44">
        <f>'2019 ALL N OLDER D95'!$C$2</f>
        <v>46127</v>
      </c>
      <c r="D675" s="43">
        <v>3260</v>
      </c>
      <c r="E675" s="43">
        <v>333</v>
      </c>
      <c r="F675" s="43">
        <v>3</v>
      </c>
      <c r="G675" s="32">
        <v>1</v>
      </c>
      <c r="H675" s="32" t="s">
        <v>186</v>
      </c>
      <c r="I675" s="112" t="s">
        <v>24172</v>
      </c>
      <c r="J675" s="61" t="s">
        <v>18009</v>
      </c>
      <c r="K675" s="32" t="s">
        <v>18227</v>
      </c>
      <c r="L675" s="32" t="s">
        <v>19161</v>
      </c>
      <c r="M675" s="60">
        <v>109900</v>
      </c>
      <c r="N675" s="46">
        <f t="shared" si="41"/>
        <v>0.8</v>
      </c>
      <c r="O675" s="47">
        <f t="shared" si="42"/>
        <v>21979.999999999996</v>
      </c>
      <c r="P675" s="46" t="str">
        <f t="shared" si="43"/>
        <v>PERCENTAGE</v>
      </c>
    </row>
    <row r="676" spans="1:16" x14ac:dyDescent="0.3">
      <c r="A676" s="43" t="str">
        <f t="shared" si="40"/>
        <v>2024 ALL T-SHIRT EXC KI &amp; RAGLAN D80</v>
      </c>
      <c r="B676" s="44">
        <f>'2019 ALL N OLDER D95'!$B$2</f>
        <v>46121</v>
      </c>
      <c r="C676" s="44">
        <f>'2019 ALL N OLDER D95'!$C$2</f>
        <v>46127</v>
      </c>
      <c r="D676" s="43">
        <v>3260</v>
      </c>
      <c r="E676" s="43">
        <v>333</v>
      </c>
      <c r="F676" s="43">
        <v>3</v>
      </c>
      <c r="G676" s="32">
        <v>1</v>
      </c>
      <c r="H676" s="32" t="s">
        <v>186</v>
      </c>
      <c r="I676" s="112" t="s">
        <v>24172</v>
      </c>
      <c r="J676" s="61" t="s">
        <v>18010</v>
      </c>
      <c r="K676" s="32" t="s">
        <v>18228</v>
      </c>
      <c r="L676" s="32" t="s">
        <v>19162</v>
      </c>
      <c r="M676" s="60">
        <v>109900</v>
      </c>
      <c r="N676" s="46">
        <f t="shared" si="41"/>
        <v>0.8</v>
      </c>
      <c r="O676" s="47">
        <f t="shared" si="42"/>
        <v>21979.999999999996</v>
      </c>
      <c r="P676" s="46" t="str">
        <f t="shared" si="43"/>
        <v>PERCENTAGE</v>
      </c>
    </row>
    <row r="677" spans="1:16" x14ac:dyDescent="0.3">
      <c r="A677" s="43" t="str">
        <f t="shared" si="40"/>
        <v>2024 ALL T-SHIRT EXC KI &amp; RAGLAN D80</v>
      </c>
      <c r="B677" s="44">
        <f>'2019 ALL N OLDER D95'!$B$2</f>
        <v>46121</v>
      </c>
      <c r="C677" s="44">
        <f>'2019 ALL N OLDER D95'!$C$2</f>
        <v>46127</v>
      </c>
      <c r="D677" s="43">
        <v>3260</v>
      </c>
      <c r="E677" s="43">
        <v>333</v>
      </c>
      <c r="F677" s="43">
        <v>3</v>
      </c>
      <c r="G677" s="32">
        <v>1</v>
      </c>
      <c r="H677" s="32" t="s">
        <v>186</v>
      </c>
      <c r="I677" s="112" t="s">
        <v>24172</v>
      </c>
      <c r="J677" s="61" t="s">
        <v>18011</v>
      </c>
      <c r="K677" s="32" t="s">
        <v>18228</v>
      </c>
      <c r="L677" s="32" t="s">
        <v>19163</v>
      </c>
      <c r="M677" s="60">
        <v>109900</v>
      </c>
      <c r="N677" s="46">
        <f t="shared" si="41"/>
        <v>0.8</v>
      </c>
      <c r="O677" s="47">
        <f t="shared" si="42"/>
        <v>21979.999999999996</v>
      </c>
      <c r="P677" s="46" t="str">
        <f t="shared" si="43"/>
        <v>PERCENTAGE</v>
      </c>
    </row>
    <row r="678" spans="1:16" x14ac:dyDescent="0.3">
      <c r="A678" s="43" t="str">
        <f t="shared" si="40"/>
        <v>2024 ALL T-SHIRT EXC KI &amp; RAGLAN D80</v>
      </c>
      <c r="B678" s="44">
        <f>'2019 ALL N OLDER D95'!$B$2</f>
        <v>46121</v>
      </c>
      <c r="C678" s="44">
        <f>'2019 ALL N OLDER D95'!$C$2</f>
        <v>46127</v>
      </c>
      <c r="D678" s="43">
        <v>3260</v>
      </c>
      <c r="E678" s="43">
        <v>333</v>
      </c>
      <c r="F678" s="43">
        <v>3</v>
      </c>
      <c r="G678" s="32">
        <v>1</v>
      </c>
      <c r="H678" s="32" t="s">
        <v>186</v>
      </c>
      <c r="I678" s="112" t="s">
        <v>24172</v>
      </c>
      <c r="J678" s="61" t="s">
        <v>18012</v>
      </c>
      <c r="K678" s="32" t="s">
        <v>18228</v>
      </c>
      <c r="L678" s="32" t="s">
        <v>19164</v>
      </c>
      <c r="M678" s="60">
        <v>109900</v>
      </c>
      <c r="N678" s="46">
        <f t="shared" si="41"/>
        <v>0.8</v>
      </c>
      <c r="O678" s="47">
        <f t="shared" si="42"/>
        <v>21979.999999999996</v>
      </c>
      <c r="P678" s="46" t="str">
        <f t="shared" si="43"/>
        <v>PERCENTAGE</v>
      </c>
    </row>
    <row r="679" spans="1:16" x14ac:dyDescent="0.3">
      <c r="A679" s="43" t="str">
        <f t="shared" si="40"/>
        <v>2024 ALL T-SHIRT EXC KI &amp; RAGLAN D80</v>
      </c>
      <c r="B679" s="44">
        <f>'2019 ALL N OLDER D95'!$B$2</f>
        <v>46121</v>
      </c>
      <c r="C679" s="44">
        <f>'2019 ALL N OLDER D95'!$C$2</f>
        <v>46127</v>
      </c>
      <c r="D679" s="43">
        <v>3260</v>
      </c>
      <c r="E679" s="43">
        <v>333</v>
      </c>
      <c r="F679" s="43">
        <v>3</v>
      </c>
      <c r="G679" s="32">
        <v>1</v>
      </c>
      <c r="H679" s="32" t="s">
        <v>186</v>
      </c>
      <c r="I679" s="112" t="s">
        <v>24172</v>
      </c>
      <c r="J679" s="61" t="s">
        <v>18013</v>
      </c>
      <c r="K679" s="32" t="s">
        <v>18228</v>
      </c>
      <c r="L679" s="32" t="s">
        <v>19165</v>
      </c>
      <c r="M679" s="60">
        <v>109900</v>
      </c>
      <c r="N679" s="46">
        <f t="shared" si="41"/>
        <v>0.8</v>
      </c>
      <c r="O679" s="47">
        <f t="shared" si="42"/>
        <v>21979.999999999996</v>
      </c>
      <c r="P679" s="46" t="str">
        <f t="shared" si="43"/>
        <v>PERCENTAGE</v>
      </c>
    </row>
    <row r="680" spans="1:16" x14ac:dyDescent="0.3">
      <c r="A680" s="43" t="str">
        <f t="shared" si="40"/>
        <v>2024 ALL T-SHIRT EXC KI &amp; RAGLAN D80</v>
      </c>
      <c r="B680" s="44">
        <f>'2019 ALL N OLDER D95'!$B$2</f>
        <v>46121</v>
      </c>
      <c r="C680" s="44">
        <f>'2019 ALL N OLDER D95'!$C$2</f>
        <v>46127</v>
      </c>
      <c r="D680" s="43">
        <v>3260</v>
      </c>
      <c r="E680" s="43">
        <v>333</v>
      </c>
      <c r="F680" s="43">
        <v>3</v>
      </c>
      <c r="G680" s="32">
        <v>1</v>
      </c>
      <c r="H680" s="32" t="s">
        <v>186</v>
      </c>
      <c r="I680" s="112" t="s">
        <v>24172</v>
      </c>
      <c r="J680" s="61" t="s">
        <v>18014</v>
      </c>
      <c r="K680" s="32" t="s">
        <v>18229</v>
      </c>
      <c r="L680" s="32" t="s">
        <v>19166</v>
      </c>
      <c r="M680" s="60">
        <v>109900</v>
      </c>
      <c r="N680" s="46">
        <f t="shared" si="41"/>
        <v>0.8</v>
      </c>
      <c r="O680" s="47">
        <f t="shared" si="42"/>
        <v>21979.999999999996</v>
      </c>
      <c r="P680" s="46" t="str">
        <f t="shared" si="43"/>
        <v>PERCENTAGE</v>
      </c>
    </row>
    <row r="681" spans="1:16" x14ac:dyDescent="0.3">
      <c r="A681" s="43" t="str">
        <f t="shared" si="40"/>
        <v>2024 ALL T-SHIRT EXC KI &amp; RAGLAN D80</v>
      </c>
      <c r="B681" s="44">
        <f>'2019 ALL N OLDER D95'!$B$2</f>
        <v>46121</v>
      </c>
      <c r="C681" s="44">
        <f>'2019 ALL N OLDER D95'!$C$2</f>
        <v>46127</v>
      </c>
      <c r="D681" s="43">
        <v>3260</v>
      </c>
      <c r="E681" s="43">
        <v>333</v>
      </c>
      <c r="F681" s="43">
        <v>3</v>
      </c>
      <c r="G681" s="32">
        <v>1</v>
      </c>
      <c r="H681" s="32" t="s">
        <v>186</v>
      </c>
      <c r="I681" s="112" t="s">
        <v>24172</v>
      </c>
      <c r="J681" s="61" t="s">
        <v>18015</v>
      </c>
      <c r="K681" s="32" t="s">
        <v>18229</v>
      </c>
      <c r="L681" s="32" t="s">
        <v>19167</v>
      </c>
      <c r="M681" s="60">
        <v>109900</v>
      </c>
      <c r="N681" s="46">
        <f t="shared" si="41"/>
        <v>0.8</v>
      </c>
      <c r="O681" s="47">
        <f t="shared" si="42"/>
        <v>21979.999999999996</v>
      </c>
      <c r="P681" s="46" t="str">
        <f t="shared" si="43"/>
        <v>PERCENTAGE</v>
      </c>
    </row>
    <row r="682" spans="1:16" x14ac:dyDescent="0.3">
      <c r="A682" s="43" t="str">
        <f t="shared" si="40"/>
        <v>2024 ALL T-SHIRT EXC KI &amp; RAGLAN D80</v>
      </c>
      <c r="B682" s="44">
        <f>'2019 ALL N OLDER D95'!$B$2</f>
        <v>46121</v>
      </c>
      <c r="C682" s="44">
        <f>'2019 ALL N OLDER D95'!$C$2</f>
        <v>46127</v>
      </c>
      <c r="D682" s="43">
        <v>3260</v>
      </c>
      <c r="E682" s="43">
        <v>333</v>
      </c>
      <c r="F682" s="43">
        <v>3</v>
      </c>
      <c r="G682" s="32">
        <v>1</v>
      </c>
      <c r="H682" s="32" t="s">
        <v>186</v>
      </c>
      <c r="I682" s="112" t="s">
        <v>24172</v>
      </c>
      <c r="J682" s="61" t="s">
        <v>18016</v>
      </c>
      <c r="K682" s="32" t="s">
        <v>18229</v>
      </c>
      <c r="L682" s="32" t="s">
        <v>19168</v>
      </c>
      <c r="M682" s="60">
        <v>109900</v>
      </c>
      <c r="N682" s="46">
        <f t="shared" si="41"/>
        <v>0.8</v>
      </c>
      <c r="O682" s="47">
        <f t="shared" si="42"/>
        <v>21979.999999999996</v>
      </c>
      <c r="P682" s="46" t="str">
        <f t="shared" si="43"/>
        <v>PERCENTAGE</v>
      </c>
    </row>
    <row r="683" spans="1:16" x14ac:dyDescent="0.3">
      <c r="A683" s="43" t="str">
        <f t="shared" si="40"/>
        <v>2024 ALL T-SHIRT EXC KI &amp; RAGLAN D80</v>
      </c>
      <c r="B683" s="44">
        <f>'2019 ALL N OLDER D95'!$B$2</f>
        <v>46121</v>
      </c>
      <c r="C683" s="44">
        <f>'2019 ALL N OLDER D95'!$C$2</f>
        <v>46127</v>
      </c>
      <c r="D683" s="43">
        <v>3260</v>
      </c>
      <c r="E683" s="43">
        <v>333</v>
      </c>
      <c r="F683" s="43">
        <v>3</v>
      </c>
      <c r="G683" s="32">
        <v>1</v>
      </c>
      <c r="H683" s="32" t="s">
        <v>186</v>
      </c>
      <c r="I683" s="112" t="s">
        <v>24172</v>
      </c>
      <c r="J683" s="61" t="s">
        <v>18017</v>
      </c>
      <c r="K683" s="32" t="s">
        <v>18229</v>
      </c>
      <c r="L683" s="32" t="s">
        <v>19169</v>
      </c>
      <c r="M683" s="60">
        <v>109900</v>
      </c>
      <c r="N683" s="46">
        <f t="shared" si="41"/>
        <v>0.8</v>
      </c>
      <c r="O683" s="47">
        <f t="shared" si="42"/>
        <v>21979.999999999996</v>
      </c>
      <c r="P683" s="46" t="str">
        <f t="shared" si="43"/>
        <v>PERCENTAGE</v>
      </c>
    </row>
    <row r="684" spans="1:16" x14ac:dyDescent="0.3">
      <c r="A684" s="43" t="str">
        <f t="shared" si="40"/>
        <v>2024 ALL T-SHIRT EXC KI &amp; RAGLAN D80</v>
      </c>
      <c r="B684" s="44">
        <f>'2019 ALL N OLDER D95'!$B$2</f>
        <v>46121</v>
      </c>
      <c r="C684" s="44">
        <f>'2019 ALL N OLDER D95'!$C$2</f>
        <v>46127</v>
      </c>
      <c r="D684" s="43">
        <v>3260</v>
      </c>
      <c r="E684" s="43">
        <v>333</v>
      </c>
      <c r="F684" s="43">
        <v>3</v>
      </c>
      <c r="G684" s="32">
        <v>1</v>
      </c>
      <c r="H684" s="32" t="s">
        <v>186</v>
      </c>
      <c r="I684" s="112" t="s">
        <v>24172</v>
      </c>
      <c r="J684" s="61" t="s">
        <v>18018</v>
      </c>
      <c r="K684" s="32" t="s">
        <v>18230</v>
      </c>
      <c r="L684" s="32" t="s">
        <v>19170</v>
      </c>
      <c r="M684" s="60">
        <v>109900</v>
      </c>
      <c r="N684" s="46">
        <f t="shared" si="41"/>
        <v>0.8</v>
      </c>
      <c r="O684" s="47">
        <f t="shared" si="42"/>
        <v>21979.999999999996</v>
      </c>
      <c r="P684" s="46" t="str">
        <f t="shared" si="43"/>
        <v>PERCENTAGE</v>
      </c>
    </row>
    <row r="685" spans="1:16" x14ac:dyDescent="0.3">
      <c r="A685" s="43" t="str">
        <f t="shared" si="40"/>
        <v>2024 ALL T-SHIRT EXC KI &amp; RAGLAN D80</v>
      </c>
      <c r="B685" s="44">
        <f>'2019 ALL N OLDER D95'!$B$2</f>
        <v>46121</v>
      </c>
      <c r="C685" s="44">
        <f>'2019 ALL N OLDER D95'!$C$2</f>
        <v>46127</v>
      </c>
      <c r="D685" s="43">
        <v>3260</v>
      </c>
      <c r="E685" s="43">
        <v>333</v>
      </c>
      <c r="F685" s="43">
        <v>3</v>
      </c>
      <c r="G685" s="32">
        <v>1</v>
      </c>
      <c r="H685" s="32" t="s">
        <v>186</v>
      </c>
      <c r="I685" s="112" t="s">
        <v>24172</v>
      </c>
      <c r="J685" s="61" t="s">
        <v>18019</v>
      </c>
      <c r="K685" s="32" t="s">
        <v>18230</v>
      </c>
      <c r="L685" s="32" t="s">
        <v>19171</v>
      </c>
      <c r="M685" s="60">
        <v>109900</v>
      </c>
      <c r="N685" s="46">
        <f t="shared" si="41"/>
        <v>0.8</v>
      </c>
      <c r="O685" s="47">
        <f t="shared" si="42"/>
        <v>21979.999999999996</v>
      </c>
      <c r="P685" s="46" t="str">
        <f t="shared" si="43"/>
        <v>PERCENTAGE</v>
      </c>
    </row>
    <row r="686" spans="1:16" x14ac:dyDescent="0.3">
      <c r="A686" s="43" t="str">
        <f t="shared" si="40"/>
        <v>2024 ALL T-SHIRT EXC KI &amp; RAGLAN D80</v>
      </c>
      <c r="B686" s="44">
        <f>'2019 ALL N OLDER D95'!$B$2</f>
        <v>46121</v>
      </c>
      <c r="C686" s="44">
        <f>'2019 ALL N OLDER D95'!$C$2</f>
        <v>46127</v>
      </c>
      <c r="D686" s="43">
        <v>3260</v>
      </c>
      <c r="E686" s="43">
        <v>333</v>
      </c>
      <c r="F686" s="43">
        <v>3</v>
      </c>
      <c r="G686" s="32">
        <v>1</v>
      </c>
      <c r="H686" s="32" t="s">
        <v>186</v>
      </c>
      <c r="I686" s="112" t="s">
        <v>24172</v>
      </c>
      <c r="J686" s="61" t="s">
        <v>18020</v>
      </c>
      <c r="K686" s="32" t="s">
        <v>18230</v>
      </c>
      <c r="L686" s="32" t="s">
        <v>19172</v>
      </c>
      <c r="M686" s="60">
        <v>109900</v>
      </c>
      <c r="N686" s="46">
        <f t="shared" si="41"/>
        <v>0.8</v>
      </c>
      <c r="O686" s="47">
        <f t="shared" si="42"/>
        <v>21979.999999999996</v>
      </c>
      <c r="P686" s="46" t="str">
        <f t="shared" si="43"/>
        <v>PERCENTAGE</v>
      </c>
    </row>
    <row r="687" spans="1:16" x14ac:dyDescent="0.3">
      <c r="A687" s="43" t="str">
        <f t="shared" si="40"/>
        <v>2024 ALL T-SHIRT EXC KI &amp; RAGLAN D80</v>
      </c>
      <c r="B687" s="44">
        <f>'2019 ALL N OLDER D95'!$B$2</f>
        <v>46121</v>
      </c>
      <c r="C687" s="44">
        <f>'2019 ALL N OLDER D95'!$C$2</f>
        <v>46127</v>
      </c>
      <c r="D687" s="43">
        <v>3260</v>
      </c>
      <c r="E687" s="43">
        <v>333</v>
      </c>
      <c r="F687" s="43">
        <v>3</v>
      </c>
      <c r="G687" s="32">
        <v>1</v>
      </c>
      <c r="H687" s="32" t="s">
        <v>186</v>
      </c>
      <c r="I687" s="112" t="s">
        <v>24172</v>
      </c>
      <c r="J687" s="61" t="s">
        <v>18021</v>
      </c>
      <c r="K687" s="32" t="s">
        <v>18230</v>
      </c>
      <c r="L687" s="32" t="s">
        <v>19173</v>
      </c>
      <c r="M687" s="60">
        <v>109900</v>
      </c>
      <c r="N687" s="46">
        <f t="shared" si="41"/>
        <v>0.8</v>
      </c>
      <c r="O687" s="47">
        <f t="shared" si="42"/>
        <v>21979.999999999996</v>
      </c>
      <c r="P687" s="46" t="str">
        <f t="shared" si="43"/>
        <v>PERCENTAGE</v>
      </c>
    </row>
    <row r="688" spans="1:16" x14ac:dyDescent="0.3">
      <c r="A688" s="43" t="str">
        <f t="shared" si="40"/>
        <v>2024 ALL T-SHIRT EXC KI &amp; RAGLAN D80</v>
      </c>
      <c r="B688" s="44">
        <f>'2019 ALL N OLDER D95'!$B$2</f>
        <v>46121</v>
      </c>
      <c r="C688" s="44">
        <f>'2019 ALL N OLDER D95'!$C$2</f>
        <v>46127</v>
      </c>
      <c r="D688" s="43">
        <v>3260</v>
      </c>
      <c r="E688" s="43">
        <v>333</v>
      </c>
      <c r="F688" s="43">
        <v>3</v>
      </c>
      <c r="G688" s="32">
        <v>1</v>
      </c>
      <c r="H688" s="32" t="s">
        <v>640</v>
      </c>
      <c r="I688" s="112" t="s">
        <v>24172</v>
      </c>
      <c r="J688" s="61" t="s">
        <v>18022</v>
      </c>
      <c r="K688" s="32" t="s">
        <v>18231</v>
      </c>
      <c r="L688" s="32" t="s">
        <v>19174</v>
      </c>
      <c r="M688" s="60">
        <v>109900</v>
      </c>
      <c r="N688" s="46">
        <f t="shared" si="41"/>
        <v>0.8</v>
      </c>
      <c r="O688" s="47">
        <f t="shared" si="42"/>
        <v>21979.999999999996</v>
      </c>
      <c r="P688" s="46" t="str">
        <f t="shared" si="43"/>
        <v>PERCENTAGE</v>
      </c>
    </row>
    <row r="689" spans="1:16" x14ac:dyDescent="0.3">
      <c r="A689" s="43" t="str">
        <f t="shared" si="40"/>
        <v>2024 ALL T-SHIRT EXC KI &amp; RAGLAN D80</v>
      </c>
      <c r="B689" s="44">
        <f>'2019 ALL N OLDER D95'!$B$2</f>
        <v>46121</v>
      </c>
      <c r="C689" s="44">
        <f>'2019 ALL N OLDER D95'!$C$2</f>
        <v>46127</v>
      </c>
      <c r="D689" s="43">
        <v>3260</v>
      </c>
      <c r="E689" s="43">
        <v>333</v>
      </c>
      <c r="F689" s="43">
        <v>3</v>
      </c>
      <c r="G689" s="32">
        <v>1</v>
      </c>
      <c r="H689" s="32" t="s">
        <v>640</v>
      </c>
      <c r="I689" s="112" t="s">
        <v>24172</v>
      </c>
      <c r="J689" s="61" t="s">
        <v>18023</v>
      </c>
      <c r="K689" s="32" t="s">
        <v>18231</v>
      </c>
      <c r="L689" s="32" t="s">
        <v>19175</v>
      </c>
      <c r="M689" s="60">
        <v>109900</v>
      </c>
      <c r="N689" s="46">
        <f t="shared" si="41"/>
        <v>0.8</v>
      </c>
      <c r="O689" s="47">
        <f t="shared" si="42"/>
        <v>21979.999999999996</v>
      </c>
      <c r="P689" s="46" t="str">
        <f t="shared" si="43"/>
        <v>PERCENTAGE</v>
      </c>
    </row>
    <row r="690" spans="1:16" x14ac:dyDescent="0.3">
      <c r="A690" s="43" t="str">
        <f t="shared" si="40"/>
        <v>2024 ALL T-SHIRT EXC KI &amp; RAGLAN D80</v>
      </c>
      <c r="B690" s="44">
        <f>'2019 ALL N OLDER D95'!$B$2</f>
        <v>46121</v>
      </c>
      <c r="C690" s="44">
        <f>'2019 ALL N OLDER D95'!$C$2</f>
        <v>46127</v>
      </c>
      <c r="D690" s="43">
        <v>3260</v>
      </c>
      <c r="E690" s="43">
        <v>333</v>
      </c>
      <c r="F690" s="43">
        <v>3</v>
      </c>
      <c r="G690" s="32">
        <v>1</v>
      </c>
      <c r="H690" s="32" t="s">
        <v>640</v>
      </c>
      <c r="I690" s="112" t="s">
        <v>24172</v>
      </c>
      <c r="J690" s="61" t="s">
        <v>18024</v>
      </c>
      <c r="K690" s="32" t="s">
        <v>18231</v>
      </c>
      <c r="L690" s="32" t="s">
        <v>19176</v>
      </c>
      <c r="M690" s="60">
        <v>109900</v>
      </c>
      <c r="N690" s="46">
        <f t="shared" si="41"/>
        <v>0.8</v>
      </c>
      <c r="O690" s="47">
        <f t="shared" si="42"/>
        <v>21979.999999999996</v>
      </c>
      <c r="P690" s="46" t="str">
        <f t="shared" si="43"/>
        <v>PERCENTAGE</v>
      </c>
    </row>
    <row r="691" spans="1:16" x14ac:dyDescent="0.3">
      <c r="A691" s="43" t="str">
        <f t="shared" si="40"/>
        <v>2024 ALL T-SHIRT EXC KI &amp; RAGLAN D80</v>
      </c>
      <c r="B691" s="44">
        <f>'2019 ALL N OLDER D95'!$B$2</f>
        <v>46121</v>
      </c>
      <c r="C691" s="44">
        <f>'2019 ALL N OLDER D95'!$C$2</f>
        <v>46127</v>
      </c>
      <c r="D691" s="43">
        <v>3260</v>
      </c>
      <c r="E691" s="43">
        <v>333</v>
      </c>
      <c r="F691" s="43">
        <v>3</v>
      </c>
      <c r="G691" s="32">
        <v>1</v>
      </c>
      <c r="H691" s="32" t="s">
        <v>640</v>
      </c>
      <c r="I691" s="112" t="s">
        <v>24172</v>
      </c>
      <c r="J691" s="61" t="s">
        <v>18025</v>
      </c>
      <c r="K691" s="32" t="s">
        <v>18231</v>
      </c>
      <c r="L691" s="32" t="s">
        <v>19177</v>
      </c>
      <c r="M691" s="60">
        <v>109900</v>
      </c>
      <c r="N691" s="46">
        <f t="shared" si="41"/>
        <v>0.8</v>
      </c>
      <c r="O691" s="47">
        <f t="shared" si="42"/>
        <v>21979.999999999996</v>
      </c>
      <c r="P691" s="46" t="str">
        <f t="shared" si="43"/>
        <v>PERCENTAGE</v>
      </c>
    </row>
    <row r="692" spans="1:16" x14ac:dyDescent="0.3">
      <c r="A692" s="43" t="str">
        <f t="shared" si="40"/>
        <v>2024 ALL T-SHIRT EXC KI &amp; RAGLAN D80</v>
      </c>
      <c r="B692" s="44">
        <f>'2019 ALL N OLDER D95'!$B$2</f>
        <v>46121</v>
      </c>
      <c r="C692" s="44">
        <f>'2019 ALL N OLDER D95'!$C$2</f>
        <v>46127</v>
      </c>
      <c r="D692" s="43">
        <v>3260</v>
      </c>
      <c r="E692" s="43">
        <v>333</v>
      </c>
      <c r="F692" s="43">
        <v>3</v>
      </c>
      <c r="G692" s="32">
        <v>1</v>
      </c>
      <c r="H692" s="32" t="s">
        <v>640</v>
      </c>
      <c r="I692" s="112" t="s">
        <v>24172</v>
      </c>
      <c r="J692" s="61" t="s">
        <v>17914</v>
      </c>
      <c r="K692" s="32" t="s">
        <v>18203</v>
      </c>
      <c r="L692" s="32" t="s">
        <v>19046</v>
      </c>
      <c r="M692" s="60">
        <v>129900</v>
      </c>
      <c r="N692" s="46">
        <f t="shared" si="41"/>
        <v>0.8</v>
      </c>
      <c r="O692" s="47">
        <f t="shared" si="42"/>
        <v>21979.999999999996</v>
      </c>
      <c r="P692" s="46" t="str">
        <f t="shared" si="43"/>
        <v>PERCENTAGE</v>
      </c>
    </row>
    <row r="693" spans="1:16" x14ac:dyDescent="0.3">
      <c r="A693" s="43" t="str">
        <f t="shared" si="40"/>
        <v>2024 ALL T-SHIRT EXC KI &amp; RAGLAN D80</v>
      </c>
      <c r="B693" s="44">
        <f>'2019 ALL N OLDER D95'!$B$2</f>
        <v>46121</v>
      </c>
      <c r="C693" s="44">
        <f>'2019 ALL N OLDER D95'!$C$2</f>
        <v>46127</v>
      </c>
      <c r="D693" s="43">
        <v>3260</v>
      </c>
      <c r="E693" s="43">
        <v>333</v>
      </c>
      <c r="F693" s="43">
        <v>3</v>
      </c>
      <c r="G693" s="32">
        <v>1</v>
      </c>
      <c r="H693" s="32" t="s">
        <v>640</v>
      </c>
      <c r="I693" s="112" t="s">
        <v>24172</v>
      </c>
      <c r="J693" s="61" t="s">
        <v>17915</v>
      </c>
      <c r="K693" s="32" t="s">
        <v>18203</v>
      </c>
      <c r="L693" s="32" t="s">
        <v>19047</v>
      </c>
      <c r="M693" s="60">
        <v>129900</v>
      </c>
      <c r="N693" s="46">
        <f t="shared" si="41"/>
        <v>0.8</v>
      </c>
      <c r="O693" s="47">
        <f t="shared" si="42"/>
        <v>21979.999999999996</v>
      </c>
      <c r="P693" s="46" t="str">
        <f t="shared" si="43"/>
        <v>PERCENTAGE</v>
      </c>
    </row>
    <row r="694" spans="1:16" x14ac:dyDescent="0.3">
      <c r="A694" s="43" t="str">
        <f t="shared" si="40"/>
        <v>2024 ALL T-SHIRT EXC KI &amp; RAGLAN D80</v>
      </c>
      <c r="B694" s="44">
        <f>'2019 ALL N OLDER D95'!$B$2</f>
        <v>46121</v>
      </c>
      <c r="C694" s="44">
        <f>'2019 ALL N OLDER D95'!$C$2</f>
        <v>46127</v>
      </c>
      <c r="D694" s="43">
        <v>3260</v>
      </c>
      <c r="E694" s="43">
        <v>333</v>
      </c>
      <c r="F694" s="43">
        <v>3</v>
      </c>
      <c r="G694" s="32">
        <v>1</v>
      </c>
      <c r="H694" s="32" t="s">
        <v>640</v>
      </c>
      <c r="I694" s="112" t="s">
        <v>24172</v>
      </c>
      <c r="J694" s="61" t="s">
        <v>17916</v>
      </c>
      <c r="K694" s="32" t="s">
        <v>18203</v>
      </c>
      <c r="L694" s="32" t="s">
        <v>19048</v>
      </c>
      <c r="M694" s="60">
        <v>129900</v>
      </c>
      <c r="N694" s="46">
        <f t="shared" si="41"/>
        <v>0.8</v>
      </c>
      <c r="O694" s="47">
        <f t="shared" si="42"/>
        <v>21979.999999999996</v>
      </c>
      <c r="P694" s="46" t="str">
        <f t="shared" si="43"/>
        <v>PERCENTAGE</v>
      </c>
    </row>
    <row r="695" spans="1:16" x14ac:dyDescent="0.3">
      <c r="A695" s="43" t="str">
        <f t="shared" si="40"/>
        <v>2024 ALL T-SHIRT EXC KI &amp; RAGLAN D80</v>
      </c>
      <c r="B695" s="44">
        <f>'2019 ALL N OLDER D95'!$B$2</f>
        <v>46121</v>
      </c>
      <c r="C695" s="44">
        <f>'2019 ALL N OLDER D95'!$C$2</f>
        <v>46127</v>
      </c>
      <c r="D695" s="43">
        <v>3260</v>
      </c>
      <c r="E695" s="43">
        <v>333</v>
      </c>
      <c r="F695" s="43">
        <v>3</v>
      </c>
      <c r="G695" s="32">
        <v>1</v>
      </c>
      <c r="H695" s="32" t="s">
        <v>640</v>
      </c>
      <c r="I695" s="112" t="s">
        <v>24172</v>
      </c>
      <c r="J695" s="61" t="s">
        <v>17917</v>
      </c>
      <c r="K695" s="32" t="s">
        <v>18203</v>
      </c>
      <c r="L695" s="32" t="s">
        <v>19049</v>
      </c>
      <c r="M695" s="60">
        <v>129900</v>
      </c>
      <c r="N695" s="46">
        <f t="shared" si="41"/>
        <v>0.8</v>
      </c>
      <c r="O695" s="47">
        <f t="shared" si="42"/>
        <v>21979.999999999996</v>
      </c>
      <c r="P695" s="46" t="str">
        <f t="shared" si="43"/>
        <v>PERCENTAGE</v>
      </c>
    </row>
    <row r="696" spans="1:16" x14ac:dyDescent="0.3">
      <c r="A696" s="43" t="str">
        <f t="shared" si="40"/>
        <v>2024 ALL T-SHIRT EXC KI &amp; RAGLAN D80</v>
      </c>
      <c r="B696" s="44">
        <f>'2019 ALL N OLDER D95'!$B$2</f>
        <v>46121</v>
      </c>
      <c r="C696" s="44">
        <f>'2019 ALL N OLDER D95'!$C$2</f>
        <v>46127</v>
      </c>
      <c r="D696" s="43">
        <v>3260</v>
      </c>
      <c r="E696" s="43">
        <v>333</v>
      </c>
      <c r="F696" s="43">
        <v>3</v>
      </c>
      <c r="G696" s="32">
        <v>1</v>
      </c>
      <c r="H696" s="32" t="s">
        <v>640</v>
      </c>
      <c r="I696" s="112" t="s">
        <v>24172</v>
      </c>
      <c r="J696" s="61" t="s">
        <v>17918</v>
      </c>
      <c r="K696" s="32" t="s">
        <v>18204</v>
      </c>
      <c r="L696" s="32" t="s">
        <v>19050</v>
      </c>
      <c r="M696" s="60">
        <v>129900</v>
      </c>
      <c r="N696" s="46">
        <f t="shared" si="41"/>
        <v>0.8</v>
      </c>
      <c r="O696" s="47">
        <f t="shared" si="42"/>
        <v>21979.999999999996</v>
      </c>
      <c r="P696" s="46" t="str">
        <f t="shared" si="43"/>
        <v>PERCENTAGE</v>
      </c>
    </row>
    <row r="697" spans="1:16" x14ac:dyDescent="0.3">
      <c r="A697" s="43" t="str">
        <f t="shared" si="40"/>
        <v>2024 ALL T-SHIRT EXC KI &amp; RAGLAN D80</v>
      </c>
      <c r="B697" s="44">
        <f>'2019 ALL N OLDER D95'!$B$2</f>
        <v>46121</v>
      </c>
      <c r="C697" s="44">
        <f>'2019 ALL N OLDER D95'!$C$2</f>
        <v>46127</v>
      </c>
      <c r="D697" s="43">
        <v>3260</v>
      </c>
      <c r="E697" s="43">
        <v>333</v>
      </c>
      <c r="F697" s="43">
        <v>3</v>
      </c>
      <c r="G697" s="32">
        <v>1</v>
      </c>
      <c r="H697" s="32" t="s">
        <v>640</v>
      </c>
      <c r="I697" s="112" t="s">
        <v>24172</v>
      </c>
      <c r="J697" s="61" t="s">
        <v>17919</v>
      </c>
      <c r="K697" s="32" t="s">
        <v>18204</v>
      </c>
      <c r="L697" s="32" t="s">
        <v>19051</v>
      </c>
      <c r="M697" s="60">
        <v>129900</v>
      </c>
      <c r="N697" s="46">
        <f t="shared" si="41"/>
        <v>0.8</v>
      </c>
      <c r="O697" s="47">
        <f t="shared" si="42"/>
        <v>21979.999999999996</v>
      </c>
      <c r="P697" s="46" t="str">
        <f t="shared" si="43"/>
        <v>PERCENTAGE</v>
      </c>
    </row>
    <row r="698" spans="1:16" x14ac:dyDescent="0.3">
      <c r="A698" s="43" t="str">
        <f t="shared" si="40"/>
        <v>2024 ALL T-SHIRT EXC KI &amp; RAGLAN D80</v>
      </c>
      <c r="B698" s="44">
        <f>'2019 ALL N OLDER D95'!$B$2</f>
        <v>46121</v>
      </c>
      <c r="C698" s="44">
        <f>'2019 ALL N OLDER D95'!$C$2</f>
        <v>46127</v>
      </c>
      <c r="D698" s="43">
        <v>3260</v>
      </c>
      <c r="E698" s="43">
        <v>333</v>
      </c>
      <c r="F698" s="43">
        <v>3</v>
      </c>
      <c r="G698" s="32">
        <v>1</v>
      </c>
      <c r="H698" s="32" t="s">
        <v>640</v>
      </c>
      <c r="I698" s="112" t="s">
        <v>24172</v>
      </c>
      <c r="J698" s="61" t="s">
        <v>17920</v>
      </c>
      <c r="K698" s="32" t="s">
        <v>18204</v>
      </c>
      <c r="L698" s="32" t="s">
        <v>19052</v>
      </c>
      <c r="M698" s="60">
        <v>129900</v>
      </c>
      <c r="N698" s="46">
        <f t="shared" si="41"/>
        <v>0.8</v>
      </c>
      <c r="O698" s="47">
        <f t="shared" si="42"/>
        <v>21979.999999999996</v>
      </c>
      <c r="P698" s="46" t="str">
        <f t="shared" si="43"/>
        <v>PERCENTAGE</v>
      </c>
    </row>
    <row r="699" spans="1:16" x14ac:dyDescent="0.3">
      <c r="A699" s="43" t="str">
        <f t="shared" si="40"/>
        <v>2024 ALL T-SHIRT EXC KI &amp; RAGLAN D80</v>
      </c>
      <c r="B699" s="44">
        <f>'2019 ALL N OLDER D95'!$B$2</f>
        <v>46121</v>
      </c>
      <c r="C699" s="44">
        <f>'2019 ALL N OLDER D95'!$C$2</f>
        <v>46127</v>
      </c>
      <c r="D699" s="43">
        <v>3260</v>
      </c>
      <c r="E699" s="43">
        <v>333</v>
      </c>
      <c r="F699" s="43">
        <v>3</v>
      </c>
      <c r="G699" s="32">
        <v>1</v>
      </c>
      <c r="H699" s="32" t="s">
        <v>640</v>
      </c>
      <c r="I699" s="112" t="s">
        <v>24172</v>
      </c>
      <c r="J699" s="61" t="s">
        <v>17921</v>
      </c>
      <c r="K699" s="32" t="s">
        <v>18204</v>
      </c>
      <c r="L699" s="32" t="s">
        <v>19053</v>
      </c>
      <c r="M699" s="60">
        <v>129900</v>
      </c>
      <c r="N699" s="46">
        <f t="shared" si="41"/>
        <v>0.8</v>
      </c>
      <c r="O699" s="47">
        <f t="shared" si="42"/>
        <v>21979.999999999996</v>
      </c>
      <c r="P699" s="46" t="str">
        <f t="shared" si="43"/>
        <v>PERCENTAGE</v>
      </c>
    </row>
    <row r="700" spans="1:16" x14ac:dyDescent="0.3">
      <c r="A700" s="43" t="str">
        <f t="shared" si="40"/>
        <v>2024 ALL T-SHIRT EXC KI &amp; RAGLAN D80</v>
      </c>
      <c r="B700" s="44">
        <f>'2019 ALL N OLDER D95'!$B$2</f>
        <v>46121</v>
      </c>
      <c r="C700" s="44">
        <f>'2019 ALL N OLDER D95'!$C$2</f>
        <v>46127</v>
      </c>
      <c r="D700" s="43">
        <v>3260</v>
      </c>
      <c r="E700" s="43">
        <v>333</v>
      </c>
      <c r="F700" s="43">
        <v>3</v>
      </c>
      <c r="G700" s="32">
        <v>1</v>
      </c>
      <c r="H700" s="32" t="s">
        <v>640</v>
      </c>
      <c r="I700" s="112" t="s">
        <v>24172</v>
      </c>
      <c r="J700" s="61" t="s">
        <v>17922</v>
      </c>
      <c r="K700" s="32" t="s">
        <v>18205</v>
      </c>
      <c r="L700" s="32" t="s">
        <v>19054</v>
      </c>
      <c r="M700" s="60">
        <v>129900</v>
      </c>
      <c r="N700" s="46">
        <f t="shared" si="41"/>
        <v>0.8</v>
      </c>
      <c r="O700" s="47">
        <f t="shared" si="42"/>
        <v>21979.999999999996</v>
      </c>
      <c r="P700" s="46" t="str">
        <f t="shared" si="43"/>
        <v>PERCENTAGE</v>
      </c>
    </row>
    <row r="701" spans="1:16" x14ac:dyDescent="0.3">
      <c r="A701" s="43" t="str">
        <f t="shared" si="40"/>
        <v>2024 ALL T-SHIRT EXC KI &amp; RAGLAN D80</v>
      </c>
      <c r="B701" s="44">
        <f>'2019 ALL N OLDER D95'!$B$2</f>
        <v>46121</v>
      </c>
      <c r="C701" s="44">
        <f>'2019 ALL N OLDER D95'!$C$2</f>
        <v>46127</v>
      </c>
      <c r="D701" s="43">
        <v>3260</v>
      </c>
      <c r="E701" s="43">
        <v>333</v>
      </c>
      <c r="F701" s="43">
        <v>3</v>
      </c>
      <c r="G701" s="32">
        <v>1</v>
      </c>
      <c r="H701" s="32" t="s">
        <v>640</v>
      </c>
      <c r="I701" s="112" t="s">
        <v>24172</v>
      </c>
      <c r="J701" s="61" t="s">
        <v>17923</v>
      </c>
      <c r="K701" s="32" t="s">
        <v>18205</v>
      </c>
      <c r="L701" s="32" t="s">
        <v>19055</v>
      </c>
      <c r="M701" s="60">
        <v>129900</v>
      </c>
      <c r="N701" s="46">
        <f t="shared" si="41"/>
        <v>0.8</v>
      </c>
      <c r="O701" s="47">
        <f t="shared" si="42"/>
        <v>21979.999999999996</v>
      </c>
      <c r="P701" s="46" t="str">
        <f t="shared" si="43"/>
        <v>PERCENTAGE</v>
      </c>
    </row>
    <row r="702" spans="1:16" x14ac:dyDescent="0.3">
      <c r="A702" s="43" t="str">
        <f t="shared" si="40"/>
        <v>2024 ALL T-SHIRT EXC KI &amp; RAGLAN D80</v>
      </c>
      <c r="B702" s="44">
        <f>'2019 ALL N OLDER D95'!$B$2</f>
        <v>46121</v>
      </c>
      <c r="C702" s="44">
        <f>'2019 ALL N OLDER D95'!$C$2</f>
        <v>46127</v>
      </c>
      <c r="D702" s="43">
        <v>3260</v>
      </c>
      <c r="E702" s="43">
        <v>333</v>
      </c>
      <c r="F702" s="43">
        <v>3</v>
      </c>
      <c r="G702" s="32">
        <v>1</v>
      </c>
      <c r="H702" s="32" t="s">
        <v>640</v>
      </c>
      <c r="I702" s="112" t="s">
        <v>24172</v>
      </c>
      <c r="J702" s="61" t="s">
        <v>17924</v>
      </c>
      <c r="K702" s="32" t="s">
        <v>18205</v>
      </c>
      <c r="L702" s="32" t="s">
        <v>19056</v>
      </c>
      <c r="M702" s="60">
        <v>129900</v>
      </c>
      <c r="N702" s="46">
        <f t="shared" si="41"/>
        <v>0.8</v>
      </c>
      <c r="O702" s="47">
        <f t="shared" si="42"/>
        <v>21979.999999999996</v>
      </c>
      <c r="P702" s="46" t="str">
        <f t="shared" si="43"/>
        <v>PERCENTAGE</v>
      </c>
    </row>
    <row r="703" spans="1:16" x14ac:dyDescent="0.3">
      <c r="A703" s="43" t="str">
        <f t="shared" si="40"/>
        <v>2024 ALL T-SHIRT EXC KI &amp; RAGLAN D80</v>
      </c>
      <c r="B703" s="44">
        <f>'2019 ALL N OLDER D95'!$B$2</f>
        <v>46121</v>
      </c>
      <c r="C703" s="44">
        <f>'2019 ALL N OLDER D95'!$C$2</f>
        <v>46127</v>
      </c>
      <c r="D703" s="43">
        <v>3260</v>
      </c>
      <c r="E703" s="43">
        <v>333</v>
      </c>
      <c r="F703" s="43">
        <v>3</v>
      </c>
      <c r="G703" s="32">
        <v>1</v>
      </c>
      <c r="H703" s="32" t="s">
        <v>640</v>
      </c>
      <c r="I703" s="112" t="s">
        <v>24172</v>
      </c>
      <c r="J703" s="61" t="s">
        <v>17925</v>
      </c>
      <c r="K703" s="32" t="s">
        <v>18205</v>
      </c>
      <c r="L703" s="32" t="s">
        <v>19057</v>
      </c>
      <c r="M703" s="60">
        <v>129900</v>
      </c>
      <c r="N703" s="46">
        <f t="shared" si="41"/>
        <v>0.8</v>
      </c>
      <c r="O703" s="47">
        <f t="shared" si="42"/>
        <v>21979.999999999996</v>
      </c>
      <c r="P703" s="46" t="str">
        <f t="shared" si="43"/>
        <v>PERCENTAGE</v>
      </c>
    </row>
    <row r="704" spans="1:16" x14ac:dyDescent="0.3">
      <c r="A704" s="43" t="str">
        <f t="shared" si="40"/>
        <v>2024 ALL T-SHIRT EXC KI &amp; RAGLAN D80</v>
      </c>
      <c r="B704" s="44">
        <f>'2019 ALL N OLDER D95'!$B$2</f>
        <v>46121</v>
      </c>
      <c r="C704" s="44">
        <f>'2019 ALL N OLDER D95'!$C$2</f>
        <v>46127</v>
      </c>
      <c r="D704" s="43">
        <v>3260</v>
      </c>
      <c r="E704" s="43">
        <v>333</v>
      </c>
      <c r="F704" s="43">
        <v>3</v>
      </c>
      <c r="G704" s="32">
        <v>1</v>
      </c>
      <c r="H704" s="32" t="s">
        <v>640</v>
      </c>
      <c r="I704" s="112" t="s">
        <v>24172</v>
      </c>
      <c r="J704" s="61" t="s">
        <v>17926</v>
      </c>
      <c r="K704" s="32" t="s">
        <v>18206</v>
      </c>
      <c r="L704" s="32" t="s">
        <v>19058</v>
      </c>
      <c r="M704" s="60">
        <v>129900</v>
      </c>
      <c r="N704" s="46">
        <f t="shared" si="41"/>
        <v>0.8</v>
      </c>
      <c r="O704" s="47">
        <f t="shared" si="42"/>
        <v>21979.999999999996</v>
      </c>
      <c r="P704" s="46" t="str">
        <f t="shared" si="43"/>
        <v>PERCENTAGE</v>
      </c>
    </row>
    <row r="705" spans="1:16" x14ac:dyDescent="0.3">
      <c r="A705" s="43" t="str">
        <f t="shared" si="40"/>
        <v>2024 ALL T-SHIRT EXC KI &amp; RAGLAN D80</v>
      </c>
      <c r="B705" s="44">
        <f>'2019 ALL N OLDER D95'!$B$2</f>
        <v>46121</v>
      </c>
      <c r="C705" s="44">
        <f>'2019 ALL N OLDER D95'!$C$2</f>
        <v>46127</v>
      </c>
      <c r="D705" s="43">
        <v>3260</v>
      </c>
      <c r="E705" s="43">
        <v>333</v>
      </c>
      <c r="F705" s="43">
        <v>3</v>
      </c>
      <c r="G705" s="32">
        <v>1</v>
      </c>
      <c r="H705" s="32" t="s">
        <v>640</v>
      </c>
      <c r="I705" s="112" t="s">
        <v>24172</v>
      </c>
      <c r="J705" s="61" t="s">
        <v>17927</v>
      </c>
      <c r="K705" s="32" t="s">
        <v>18206</v>
      </c>
      <c r="L705" s="32" t="s">
        <v>19059</v>
      </c>
      <c r="M705" s="60">
        <v>129900</v>
      </c>
      <c r="N705" s="46">
        <f t="shared" si="41"/>
        <v>0.8</v>
      </c>
      <c r="O705" s="47">
        <f t="shared" si="42"/>
        <v>21979.999999999996</v>
      </c>
      <c r="P705" s="46" t="str">
        <f t="shared" si="43"/>
        <v>PERCENTAGE</v>
      </c>
    </row>
    <row r="706" spans="1:16" x14ac:dyDescent="0.3">
      <c r="A706" s="43" t="str">
        <f t="shared" si="40"/>
        <v>2024 ALL T-SHIRT EXC KI &amp; RAGLAN D80</v>
      </c>
      <c r="B706" s="44">
        <f>'2019 ALL N OLDER D95'!$B$2</f>
        <v>46121</v>
      </c>
      <c r="C706" s="44">
        <f>'2019 ALL N OLDER D95'!$C$2</f>
        <v>46127</v>
      </c>
      <c r="D706" s="43">
        <v>3260</v>
      </c>
      <c r="E706" s="43">
        <v>333</v>
      </c>
      <c r="F706" s="43">
        <v>3</v>
      </c>
      <c r="G706" s="32">
        <v>1</v>
      </c>
      <c r="H706" s="32" t="s">
        <v>640</v>
      </c>
      <c r="I706" s="112" t="s">
        <v>24172</v>
      </c>
      <c r="J706" s="61" t="s">
        <v>17928</v>
      </c>
      <c r="K706" s="32" t="s">
        <v>18206</v>
      </c>
      <c r="L706" s="32" t="s">
        <v>19060</v>
      </c>
      <c r="M706" s="60">
        <v>129900</v>
      </c>
      <c r="N706" s="46">
        <f t="shared" si="41"/>
        <v>0.8</v>
      </c>
      <c r="O706" s="47">
        <f t="shared" si="42"/>
        <v>21979.999999999996</v>
      </c>
      <c r="P706" s="46" t="str">
        <f t="shared" si="43"/>
        <v>PERCENTAGE</v>
      </c>
    </row>
    <row r="707" spans="1:16" x14ac:dyDescent="0.3">
      <c r="A707" s="43" t="str">
        <f t="shared" si="40"/>
        <v>2024 ALL T-SHIRT EXC KI &amp; RAGLAN D80</v>
      </c>
      <c r="B707" s="44">
        <f>'2019 ALL N OLDER D95'!$B$2</f>
        <v>46121</v>
      </c>
      <c r="C707" s="44">
        <f>'2019 ALL N OLDER D95'!$C$2</f>
        <v>46127</v>
      </c>
      <c r="D707" s="43">
        <v>3260</v>
      </c>
      <c r="E707" s="43">
        <v>333</v>
      </c>
      <c r="F707" s="43">
        <v>3</v>
      </c>
      <c r="G707" s="32">
        <v>1</v>
      </c>
      <c r="H707" s="32" t="s">
        <v>640</v>
      </c>
      <c r="I707" s="112" t="s">
        <v>24172</v>
      </c>
      <c r="J707" s="61" t="s">
        <v>17929</v>
      </c>
      <c r="K707" s="32" t="s">
        <v>18206</v>
      </c>
      <c r="L707" s="32" t="s">
        <v>19061</v>
      </c>
      <c r="M707" s="60">
        <v>129900</v>
      </c>
      <c r="N707" s="46">
        <f t="shared" si="41"/>
        <v>0.8</v>
      </c>
      <c r="O707" s="47">
        <f t="shared" si="42"/>
        <v>21979.999999999996</v>
      </c>
      <c r="P707" s="46" t="str">
        <f t="shared" si="43"/>
        <v>PERCENTAGE</v>
      </c>
    </row>
    <row r="708" spans="1:16" x14ac:dyDescent="0.3">
      <c r="A708" s="43" t="str">
        <f t="shared" ref="A708:A771" si="44">$A$2</f>
        <v>2024 ALL T-SHIRT EXC KI &amp; RAGLAN D80</v>
      </c>
      <c r="B708" s="44">
        <f>'2019 ALL N OLDER D95'!$B$2</f>
        <v>46121</v>
      </c>
      <c r="C708" s="44">
        <f>'2019 ALL N OLDER D95'!$C$2</f>
        <v>46127</v>
      </c>
      <c r="D708" s="43">
        <v>3260</v>
      </c>
      <c r="E708" s="43">
        <v>333</v>
      </c>
      <c r="F708" s="43">
        <v>3</v>
      </c>
      <c r="G708" s="32">
        <v>1</v>
      </c>
      <c r="H708" s="32" t="s">
        <v>640</v>
      </c>
      <c r="I708" s="112" t="s">
        <v>24172</v>
      </c>
      <c r="J708" s="61" t="s">
        <v>17930</v>
      </c>
      <c r="K708" s="32" t="s">
        <v>18207</v>
      </c>
      <c r="L708" s="32" t="s">
        <v>19062</v>
      </c>
      <c r="M708" s="60">
        <v>129900</v>
      </c>
      <c r="N708" s="46">
        <f t="shared" ref="N708:N771" si="45">$N$2</f>
        <v>0.8</v>
      </c>
      <c r="O708" s="47">
        <f t="shared" ref="O708:O771" si="46">$O$2</f>
        <v>21979.999999999996</v>
      </c>
      <c r="P708" s="46" t="str">
        <f t="shared" ref="P708:P771" si="47">$P$2</f>
        <v>PERCENTAGE</v>
      </c>
    </row>
    <row r="709" spans="1:16" x14ac:dyDescent="0.3">
      <c r="A709" s="43" t="str">
        <f t="shared" si="44"/>
        <v>2024 ALL T-SHIRT EXC KI &amp; RAGLAN D80</v>
      </c>
      <c r="B709" s="44">
        <f>'2019 ALL N OLDER D95'!$B$2</f>
        <v>46121</v>
      </c>
      <c r="C709" s="44">
        <f>'2019 ALL N OLDER D95'!$C$2</f>
        <v>46127</v>
      </c>
      <c r="D709" s="43">
        <v>3260</v>
      </c>
      <c r="E709" s="43">
        <v>333</v>
      </c>
      <c r="F709" s="43">
        <v>3</v>
      </c>
      <c r="G709" s="32">
        <v>1</v>
      </c>
      <c r="H709" s="32" t="s">
        <v>640</v>
      </c>
      <c r="I709" s="112" t="s">
        <v>24172</v>
      </c>
      <c r="J709" s="61" t="s">
        <v>17931</v>
      </c>
      <c r="K709" s="32" t="s">
        <v>18207</v>
      </c>
      <c r="L709" s="32" t="s">
        <v>19063</v>
      </c>
      <c r="M709" s="60">
        <v>129900</v>
      </c>
      <c r="N709" s="46">
        <f t="shared" si="45"/>
        <v>0.8</v>
      </c>
      <c r="O709" s="47">
        <f t="shared" si="46"/>
        <v>21979.999999999996</v>
      </c>
      <c r="P709" s="46" t="str">
        <f t="shared" si="47"/>
        <v>PERCENTAGE</v>
      </c>
    </row>
    <row r="710" spans="1:16" x14ac:dyDescent="0.3">
      <c r="A710" s="43" t="str">
        <f t="shared" si="44"/>
        <v>2024 ALL T-SHIRT EXC KI &amp; RAGLAN D80</v>
      </c>
      <c r="B710" s="44">
        <f>'2019 ALL N OLDER D95'!$B$2</f>
        <v>46121</v>
      </c>
      <c r="C710" s="44">
        <f>'2019 ALL N OLDER D95'!$C$2</f>
        <v>46127</v>
      </c>
      <c r="D710" s="43">
        <v>3260</v>
      </c>
      <c r="E710" s="43">
        <v>333</v>
      </c>
      <c r="F710" s="43">
        <v>3</v>
      </c>
      <c r="G710" s="32">
        <v>1</v>
      </c>
      <c r="H710" s="32" t="s">
        <v>640</v>
      </c>
      <c r="I710" s="112" t="s">
        <v>24172</v>
      </c>
      <c r="J710" s="61" t="s">
        <v>17932</v>
      </c>
      <c r="K710" s="32" t="s">
        <v>18207</v>
      </c>
      <c r="L710" s="32" t="s">
        <v>19064</v>
      </c>
      <c r="M710" s="60">
        <v>129900</v>
      </c>
      <c r="N710" s="46">
        <f t="shared" si="45"/>
        <v>0.8</v>
      </c>
      <c r="O710" s="47">
        <f t="shared" si="46"/>
        <v>21979.999999999996</v>
      </c>
      <c r="P710" s="46" t="str">
        <f t="shared" si="47"/>
        <v>PERCENTAGE</v>
      </c>
    </row>
    <row r="711" spans="1:16" x14ac:dyDescent="0.3">
      <c r="A711" s="43" t="str">
        <f t="shared" si="44"/>
        <v>2024 ALL T-SHIRT EXC KI &amp; RAGLAN D80</v>
      </c>
      <c r="B711" s="44">
        <f>'2019 ALL N OLDER D95'!$B$2</f>
        <v>46121</v>
      </c>
      <c r="C711" s="44">
        <f>'2019 ALL N OLDER D95'!$C$2</f>
        <v>46127</v>
      </c>
      <c r="D711" s="43">
        <v>3260</v>
      </c>
      <c r="E711" s="43">
        <v>333</v>
      </c>
      <c r="F711" s="43">
        <v>3</v>
      </c>
      <c r="G711" s="32">
        <v>1</v>
      </c>
      <c r="H711" s="32" t="s">
        <v>640</v>
      </c>
      <c r="I711" s="112" t="s">
        <v>24172</v>
      </c>
      <c r="J711" s="61" t="s">
        <v>17933</v>
      </c>
      <c r="K711" s="32" t="s">
        <v>18207</v>
      </c>
      <c r="L711" s="32" t="s">
        <v>19065</v>
      </c>
      <c r="M711" s="60">
        <v>129900</v>
      </c>
      <c r="N711" s="46">
        <f t="shared" si="45"/>
        <v>0.8</v>
      </c>
      <c r="O711" s="47">
        <f t="shared" si="46"/>
        <v>21979.999999999996</v>
      </c>
      <c r="P711" s="46" t="str">
        <f t="shared" si="47"/>
        <v>PERCENTAGE</v>
      </c>
    </row>
    <row r="712" spans="1:16" s="106" customFormat="1" x14ac:dyDescent="0.3">
      <c r="A712" s="43" t="str">
        <f t="shared" si="44"/>
        <v>2024 ALL T-SHIRT EXC KI &amp; RAGLAN D80</v>
      </c>
      <c r="B712" s="44">
        <f>'2019 ALL N OLDER D95'!$B$2</f>
        <v>46121</v>
      </c>
      <c r="C712" s="44">
        <f>'2019 ALL N OLDER D95'!$C$2</f>
        <v>46127</v>
      </c>
      <c r="D712" s="43">
        <v>3260</v>
      </c>
      <c r="E712" s="43">
        <v>333</v>
      </c>
      <c r="F712" s="43">
        <v>3</v>
      </c>
      <c r="G712" s="32">
        <v>4</v>
      </c>
      <c r="H712" s="32" t="s">
        <v>17291</v>
      </c>
      <c r="I712" s="112" t="s">
        <v>24172</v>
      </c>
      <c r="J712" s="61" t="s">
        <v>17778</v>
      </c>
      <c r="K712" s="32" t="s">
        <v>18168</v>
      </c>
      <c r="L712" s="32" t="s">
        <v>18790</v>
      </c>
      <c r="M712" s="60">
        <v>129900</v>
      </c>
      <c r="N712" s="46">
        <f t="shared" si="45"/>
        <v>0.8</v>
      </c>
      <c r="O712" s="47">
        <f t="shared" si="46"/>
        <v>21979.999999999996</v>
      </c>
      <c r="P712" s="46" t="str">
        <f t="shared" si="47"/>
        <v>PERCENTAGE</v>
      </c>
    </row>
    <row r="713" spans="1:16" s="106" customFormat="1" x14ac:dyDescent="0.3">
      <c r="A713" s="43" t="str">
        <f t="shared" si="44"/>
        <v>2024 ALL T-SHIRT EXC KI &amp; RAGLAN D80</v>
      </c>
      <c r="B713" s="44">
        <f>'2019 ALL N OLDER D95'!$B$2</f>
        <v>46121</v>
      </c>
      <c r="C713" s="44">
        <f>'2019 ALL N OLDER D95'!$C$2</f>
        <v>46127</v>
      </c>
      <c r="D713" s="43">
        <v>3260</v>
      </c>
      <c r="E713" s="43">
        <v>333</v>
      </c>
      <c r="F713" s="43">
        <v>3</v>
      </c>
      <c r="G713" s="32">
        <v>4</v>
      </c>
      <c r="H713" s="32" t="s">
        <v>17291</v>
      </c>
      <c r="I713" s="112" t="s">
        <v>24172</v>
      </c>
      <c r="J713" s="61" t="s">
        <v>17779</v>
      </c>
      <c r="K713" s="32" t="s">
        <v>18168</v>
      </c>
      <c r="L713" s="32" t="s">
        <v>18791</v>
      </c>
      <c r="M713" s="60">
        <v>129900</v>
      </c>
      <c r="N713" s="46">
        <f t="shared" si="45"/>
        <v>0.8</v>
      </c>
      <c r="O713" s="47">
        <f t="shared" si="46"/>
        <v>21979.999999999996</v>
      </c>
      <c r="P713" s="46" t="str">
        <f t="shared" si="47"/>
        <v>PERCENTAGE</v>
      </c>
    </row>
    <row r="714" spans="1:16" s="106" customFormat="1" x14ac:dyDescent="0.3">
      <c r="A714" s="43" t="str">
        <f t="shared" si="44"/>
        <v>2024 ALL T-SHIRT EXC KI &amp; RAGLAN D80</v>
      </c>
      <c r="B714" s="44">
        <f>'2019 ALL N OLDER D95'!$B$2</f>
        <v>46121</v>
      </c>
      <c r="C714" s="44">
        <f>'2019 ALL N OLDER D95'!$C$2</f>
        <v>46127</v>
      </c>
      <c r="D714" s="43">
        <v>3260</v>
      </c>
      <c r="E714" s="43">
        <v>333</v>
      </c>
      <c r="F714" s="43">
        <v>3</v>
      </c>
      <c r="G714" s="32">
        <v>4</v>
      </c>
      <c r="H714" s="32" t="s">
        <v>17291</v>
      </c>
      <c r="I714" s="112" t="s">
        <v>24172</v>
      </c>
      <c r="J714" s="61" t="s">
        <v>17780</v>
      </c>
      <c r="K714" s="32" t="s">
        <v>18168</v>
      </c>
      <c r="L714" s="32" t="s">
        <v>18792</v>
      </c>
      <c r="M714" s="60">
        <v>129900</v>
      </c>
      <c r="N714" s="46">
        <f t="shared" si="45"/>
        <v>0.8</v>
      </c>
      <c r="O714" s="47">
        <f t="shared" si="46"/>
        <v>21979.999999999996</v>
      </c>
      <c r="P714" s="46" t="str">
        <f t="shared" si="47"/>
        <v>PERCENTAGE</v>
      </c>
    </row>
    <row r="715" spans="1:16" s="106" customFormat="1" x14ac:dyDescent="0.3">
      <c r="A715" s="43" t="str">
        <f t="shared" si="44"/>
        <v>2024 ALL T-SHIRT EXC KI &amp; RAGLAN D80</v>
      </c>
      <c r="B715" s="44">
        <f>'2019 ALL N OLDER D95'!$B$2</f>
        <v>46121</v>
      </c>
      <c r="C715" s="44">
        <f>'2019 ALL N OLDER D95'!$C$2</f>
        <v>46127</v>
      </c>
      <c r="D715" s="43">
        <v>3260</v>
      </c>
      <c r="E715" s="43">
        <v>333</v>
      </c>
      <c r="F715" s="43">
        <v>3</v>
      </c>
      <c r="G715" s="32">
        <v>4</v>
      </c>
      <c r="H715" s="32" t="s">
        <v>17291</v>
      </c>
      <c r="I715" s="112" t="s">
        <v>24172</v>
      </c>
      <c r="J715" s="61" t="s">
        <v>17781</v>
      </c>
      <c r="K715" s="32" t="s">
        <v>18168</v>
      </c>
      <c r="L715" s="32" t="s">
        <v>18793</v>
      </c>
      <c r="M715" s="60">
        <v>129900</v>
      </c>
      <c r="N715" s="46">
        <f t="shared" si="45"/>
        <v>0.8</v>
      </c>
      <c r="O715" s="47">
        <f t="shared" si="46"/>
        <v>21979.999999999996</v>
      </c>
      <c r="P715" s="46" t="str">
        <f t="shared" si="47"/>
        <v>PERCENTAGE</v>
      </c>
    </row>
    <row r="716" spans="1:16" s="106" customFormat="1" x14ac:dyDescent="0.3">
      <c r="A716" s="43" t="str">
        <f t="shared" si="44"/>
        <v>2024 ALL T-SHIRT EXC KI &amp; RAGLAN D80</v>
      </c>
      <c r="B716" s="44">
        <f>'2019 ALL N OLDER D95'!$B$2</f>
        <v>46121</v>
      </c>
      <c r="C716" s="44">
        <f>'2019 ALL N OLDER D95'!$C$2</f>
        <v>46127</v>
      </c>
      <c r="D716" s="43">
        <v>3260</v>
      </c>
      <c r="E716" s="43">
        <v>333</v>
      </c>
      <c r="F716" s="43">
        <v>3</v>
      </c>
      <c r="G716" s="32">
        <v>4</v>
      </c>
      <c r="H716" s="32" t="s">
        <v>17291</v>
      </c>
      <c r="I716" s="112" t="s">
        <v>24172</v>
      </c>
      <c r="J716" s="61" t="s">
        <v>17994</v>
      </c>
      <c r="K716" s="32" t="s">
        <v>18224</v>
      </c>
      <c r="L716" s="32" t="s">
        <v>19146</v>
      </c>
      <c r="M716" s="60">
        <v>129900</v>
      </c>
      <c r="N716" s="46">
        <f t="shared" si="45"/>
        <v>0.8</v>
      </c>
      <c r="O716" s="47">
        <f t="shared" si="46"/>
        <v>21979.999999999996</v>
      </c>
      <c r="P716" s="46" t="str">
        <f t="shared" si="47"/>
        <v>PERCENTAGE</v>
      </c>
    </row>
    <row r="717" spans="1:16" s="106" customFormat="1" x14ac:dyDescent="0.3">
      <c r="A717" s="43" t="str">
        <f t="shared" si="44"/>
        <v>2024 ALL T-SHIRT EXC KI &amp; RAGLAN D80</v>
      </c>
      <c r="B717" s="44">
        <f>'2019 ALL N OLDER D95'!$B$2</f>
        <v>46121</v>
      </c>
      <c r="C717" s="44">
        <f>'2019 ALL N OLDER D95'!$C$2</f>
        <v>46127</v>
      </c>
      <c r="D717" s="43">
        <v>3260</v>
      </c>
      <c r="E717" s="43">
        <v>333</v>
      </c>
      <c r="F717" s="43">
        <v>3</v>
      </c>
      <c r="G717" s="32">
        <v>4</v>
      </c>
      <c r="H717" s="32" t="s">
        <v>17291</v>
      </c>
      <c r="I717" s="112" t="s">
        <v>24172</v>
      </c>
      <c r="J717" s="61" t="s">
        <v>17995</v>
      </c>
      <c r="K717" s="32" t="s">
        <v>18224</v>
      </c>
      <c r="L717" s="32" t="s">
        <v>19147</v>
      </c>
      <c r="M717" s="60">
        <v>129900</v>
      </c>
      <c r="N717" s="46">
        <f t="shared" si="45"/>
        <v>0.8</v>
      </c>
      <c r="O717" s="47">
        <f t="shared" si="46"/>
        <v>21979.999999999996</v>
      </c>
      <c r="P717" s="46" t="str">
        <f t="shared" si="47"/>
        <v>PERCENTAGE</v>
      </c>
    </row>
    <row r="718" spans="1:16" s="106" customFormat="1" x14ac:dyDescent="0.3">
      <c r="A718" s="43" t="str">
        <f t="shared" si="44"/>
        <v>2024 ALL T-SHIRT EXC KI &amp; RAGLAN D80</v>
      </c>
      <c r="B718" s="44">
        <f>'2019 ALL N OLDER D95'!$B$2</f>
        <v>46121</v>
      </c>
      <c r="C718" s="44">
        <f>'2019 ALL N OLDER D95'!$C$2</f>
        <v>46127</v>
      </c>
      <c r="D718" s="43">
        <v>3260</v>
      </c>
      <c r="E718" s="43">
        <v>333</v>
      </c>
      <c r="F718" s="43">
        <v>3</v>
      </c>
      <c r="G718" s="32">
        <v>4</v>
      </c>
      <c r="H718" s="32" t="s">
        <v>17291</v>
      </c>
      <c r="I718" s="112" t="s">
        <v>24172</v>
      </c>
      <c r="J718" s="61" t="s">
        <v>17996</v>
      </c>
      <c r="K718" s="32" t="s">
        <v>18224</v>
      </c>
      <c r="L718" s="32" t="s">
        <v>19148</v>
      </c>
      <c r="M718" s="60">
        <v>129900</v>
      </c>
      <c r="N718" s="46">
        <f t="shared" si="45"/>
        <v>0.8</v>
      </c>
      <c r="O718" s="47">
        <f t="shared" si="46"/>
        <v>21979.999999999996</v>
      </c>
      <c r="P718" s="46" t="str">
        <f t="shared" si="47"/>
        <v>PERCENTAGE</v>
      </c>
    </row>
    <row r="719" spans="1:16" s="106" customFormat="1" x14ac:dyDescent="0.3">
      <c r="A719" s="43" t="str">
        <f t="shared" si="44"/>
        <v>2024 ALL T-SHIRT EXC KI &amp; RAGLAN D80</v>
      </c>
      <c r="B719" s="44">
        <f>'2019 ALL N OLDER D95'!$B$2</f>
        <v>46121</v>
      </c>
      <c r="C719" s="44">
        <f>'2019 ALL N OLDER D95'!$C$2</f>
        <v>46127</v>
      </c>
      <c r="D719" s="43">
        <v>3260</v>
      </c>
      <c r="E719" s="43">
        <v>333</v>
      </c>
      <c r="F719" s="43">
        <v>3</v>
      </c>
      <c r="G719" s="32">
        <v>4</v>
      </c>
      <c r="H719" s="32" t="s">
        <v>17291</v>
      </c>
      <c r="I719" s="112" t="s">
        <v>24172</v>
      </c>
      <c r="J719" s="61" t="s">
        <v>17997</v>
      </c>
      <c r="K719" s="32" t="s">
        <v>18224</v>
      </c>
      <c r="L719" s="32" t="s">
        <v>19149</v>
      </c>
      <c r="M719" s="60">
        <v>129900</v>
      </c>
      <c r="N719" s="46">
        <f t="shared" si="45"/>
        <v>0.8</v>
      </c>
      <c r="O719" s="47">
        <f t="shared" si="46"/>
        <v>21979.999999999996</v>
      </c>
      <c r="P719" s="46" t="str">
        <f t="shared" si="47"/>
        <v>PERCENTAGE</v>
      </c>
    </row>
    <row r="720" spans="1:16" s="106" customFormat="1" x14ac:dyDescent="0.3">
      <c r="A720" s="43" t="str">
        <f t="shared" si="44"/>
        <v>2024 ALL T-SHIRT EXC KI &amp; RAGLAN D80</v>
      </c>
      <c r="B720" s="44">
        <f>'2019 ALL N OLDER D95'!$B$2</f>
        <v>46121</v>
      </c>
      <c r="C720" s="44">
        <f>'2019 ALL N OLDER D95'!$C$2</f>
        <v>46127</v>
      </c>
      <c r="D720" s="43">
        <v>3260</v>
      </c>
      <c r="E720" s="43">
        <v>333</v>
      </c>
      <c r="F720" s="43">
        <v>3</v>
      </c>
      <c r="G720" s="32">
        <v>4</v>
      </c>
      <c r="H720" s="32" t="s">
        <v>17291</v>
      </c>
      <c r="I720" s="112" t="s">
        <v>24172</v>
      </c>
      <c r="J720" s="61" t="s">
        <v>17770</v>
      </c>
      <c r="K720" s="32" t="s">
        <v>18166</v>
      </c>
      <c r="L720" s="32" t="s">
        <v>18782</v>
      </c>
      <c r="M720" s="60">
        <v>129900</v>
      </c>
      <c r="N720" s="46">
        <f t="shared" si="45"/>
        <v>0.8</v>
      </c>
      <c r="O720" s="47">
        <f t="shared" si="46"/>
        <v>21979.999999999996</v>
      </c>
      <c r="P720" s="46" t="str">
        <f t="shared" si="47"/>
        <v>PERCENTAGE</v>
      </c>
    </row>
    <row r="721" spans="1:16" s="106" customFormat="1" x14ac:dyDescent="0.3">
      <c r="A721" s="43" t="str">
        <f t="shared" si="44"/>
        <v>2024 ALL T-SHIRT EXC KI &amp; RAGLAN D80</v>
      </c>
      <c r="B721" s="44">
        <f>'2019 ALL N OLDER D95'!$B$2</f>
        <v>46121</v>
      </c>
      <c r="C721" s="44">
        <f>'2019 ALL N OLDER D95'!$C$2</f>
        <v>46127</v>
      </c>
      <c r="D721" s="43">
        <v>3260</v>
      </c>
      <c r="E721" s="43">
        <v>333</v>
      </c>
      <c r="F721" s="43">
        <v>3</v>
      </c>
      <c r="G721" s="32">
        <v>4</v>
      </c>
      <c r="H721" s="32" t="s">
        <v>17291</v>
      </c>
      <c r="I721" s="112" t="s">
        <v>24172</v>
      </c>
      <c r="J721" s="61" t="s">
        <v>17771</v>
      </c>
      <c r="K721" s="32" t="s">
        <v>18166</v>
      </c>
      <c r="L721" s="32" t="s">
        <v>18783</v>
      </c>
      <c r="M721" s="60">
        <v>129900</v>
      </c>
      <c r="N721" s="46">
        <f t="shared" si="45"/>
        <v>0.8</v>
      </c>
      <c r="O721" s="47">
        <f t="shared" si="46"/>
        <v>21979.999999999996</v>
      </c>
      <c r="P721" s="46" t="str">
        <f t="shared" si="47"/>
        <v>PERCENTAGE</v>
      </c>
    </row>
    <row r="722" spans="1:16" s="106" customFormat="1" x14ac:dyDescent="0.3">
      <c r="A722" s="43" t="str">
        <f t="shared" si="44"/>
        <v>2024 ALL T-SHIRT EXC KI &amp; RAGLAN D80</v>
      </c>
      <c r="B722" s="44">
        <f>'2019 ALL N OLDER D95'!$B$2</f>
        <v>46121</v>
      </c>
      <c r="C722" s="44">
        <f>'2019 ALL N OLDER D95'!$C$2</f>
        <v>46127</v>
      </c>
      <c r="D722" s="43">
        <v>3260</v>
      </c>
      <c r="E722" s="43">
        <v>333</v>
      </c>
      <c r="F722" s="43">
        <v>3</v>
      </c>
      <c r="G722" s="32">
        <v>4</v>
      </c>
      <c r="H722" s="32" t="s">
        <v>17291</v>
      </c>
      <c r="I722" s="112" t="s">
        <v>24172</v>
      </c>
      <c r="J722" s="61" t="s">
        <v>17772</v>
      </c>
      <c r="K722" s="32" t="s">
        <v>18166</v>
      </c>
      <c r="L722" s="32" t="s">
        <v>18784</v>
      </c>
      <c r="M722" s="60">
        <v>129900</v>
      </c>
      <c r="N722" s="46">
        <f t="shared" si="45"/>
        <v>0.8</v>
      </c>
      <c r="O722" s="47">
        <f t="shared" si="46"/>
        <v>21979.999999999996</v>
      </c>
      <c r="P722" s="46" t="str">
        <f t="shared" si="47"/>
        <v>PERCENTAGE</v>
      </c>
    </row>
    <row r="723" spans="1:16" s="106" customFormat="1" x14ac:dyDescent="0.3">
      <c r="A723" s="43" t="str">
        <f t="shared" si="44"/>
        <v>2024 ALL T-SHIRT EXC KI &amp; RAGLAN D80</v>
      </c>
      <c r="B723" s="44">
        <f>'2019 ALL N OLDER D95'!$B$2</f>
        <v>46121</v>
      </c>
      <c r="C723" s="44">
        <f>'2019 ALL N OLDER D95'!$C$2</f>
        <v>46127</v>
      </c>
      <c r="D723" s="43">
        <v>3260</v>
      </c>
      <c r="E723" s="43">
        <v>333</v>
      </c>
      <c r="F723" s="43">
        <v>3</v>
      </c>
      <c r="G723" s="32">
        <v>4</v>
      </c>
      <c r="H723" s="32" t="s">
        <v>17291</v>
      </c>
      <c r="I723" s="112" t="s">
        <v>24172</v>
      </c>
      <c r="J723" s="61" t="s">
        <v>17773</v>
      </c>
      <c r="K723" s="32" t="s">
        <v>18166</v>
      </c>
      <c r="L723" s="32" t="s">
        <v>18785</v>
      </c>
      <c r="M723" s="60">
        <v>129900</v>
      </c>
      <c r="N723" s="46">
        <f t="shared" si="45"/>
        <v>0.8</v>
      </c>
      <c r="O723" s="47">
        <f t="shared" si="46"/>
        <v>21979.999999999996</v>
      </c>
      <c r="P723" s="46" t="str">
        <f t="shared" si="47"/>
        <v>PERCENTAGE</v>
      </c>
    </row>
    <row r="724" spans="1:16" s="106" customFormat="1" x14ac:dyDescent="0.3">
      <c r="A724" s="43" t="str">
        <f t="shared" si="44"/>
        <v>2024 ALL T-SHIRT EXC KI &amp; RAGLAN D80</v>
      </c>
      <c r="B724" s="44">
        <f>'2019 ALL N OLDER D95'!$B$2</f>
        <v>46121</v>
      </c>
      <c r="C724" s="44">
        <f>'2019 ALL N OLDER D95'!$C$2</f>
        <v>46127</v>
      </c>
      <c r="D724" s="43">
        <v>3260</v>
      </c>
      <c r="E724" s="43">
        <v>333</v>
      </c>
      <c r="F724" s="43">
        <v>3</v>
      </c>
      <c r="G724" s="32">
        <v>4</v>
      </c>
      <c r="H724" s="32" t="s">
        <v>17291</v>
      </c>
      <c r="I724" s="112" t="s">
        <v>24172</v>
      </c>
      <c r="J724" s="61" t="s">
        <v>17774</v>
      </c>
      <c r="K724" s="32" t="s">
        <v>18167</v>
      </c>
      <c r="L724" s="32" t="s">
        <v>18786</v>
      </c>
      <c r="M724" s="60">
        <v>129900</v>
      </c>
      <c r="N724" s="46">
        <f t="shared" si="45"/>
        <v>0.8</v>
      </c>
      <c r="O724" s="47">
        <f t="shared" si="46"/>
        <v>21979.999999999996</v>
      </c>
      <c r="P724" s="46" t="str">
        <f t="shared" si="47"/>
        <v>PERCENTAGE</v>
      </c>
    </row>
    <row r="725" spans="1:16" s="106" customFormat="1" x14ac:dyDescent="0.3">
      <c r="A725" s="43" t="str">
        <f t="shared" si="44"/>
        <v>2024 ALL T-SHIRT EXC KI &amp; RAGLAN D80</v>
      </c>
      <c r="B725" s="44">
        <f>'2019 ALL N OLDER D95'!$B$2</f>
        <v>46121</v>
      </c>
      <c r="C725" s="44">
        <f>'2019 ALL N OLDER D95'!$C$2</f>
        <v>46127</v>
      </c>
      <c r="D725" s="43">
        <v>3260</v>
      </c>
      <c r="E725" s="43">
        <v>333</v>
      </c>
      <c r="F725" s="43">
        <v>3</v>
      </c>
      <c r="G725" s="32">
        <v>4</v>
      </c>
      <c r="H725" s="32" t="s">
        <v>17291</v>
      </c>
      <c r="I725" s="112" t="s">
        <v>24172</v>
      </c>
      <c r="J725" s="61" t="s">
        <v>17775</v>
      </c>
      <c r="K725" s="32" t="s">
        <v>18167</v>
      </c>
      <c r="L725" s="32" t="s">
        <v>18787</v>
      </c>
      <c r="M725" s="60">
        <v>129900</v>
      </c>
      <c r="N725" s="46">
        <f t="shared" si="45"/>
        <v>0.8</v>
      </c>
      <c r="O725" s="47">
        <f t="shared" si="46"/>
        <v>21979.999999999996</v>
      </c>
      <c r="P725" s="46" t="str">
        <f t="shared" si="47"/>
        <v>PERCENTAGE</v>
      </c>
    </row>
    <row r="726" spans="1:16" s="106" customFormat="1" x14ac:dyDescent="0.3">
      <c r="A726" s="43" t="str">
        <f t="shared" si="44"/>
        <v>2024 ALL T-SHIRT EXC KI &amp; RAGLAN D80</v>
      </c>
      <c r="B726" s="44">
        <f>'2019 ALL N OLDER D95'!$B$2</f>
        <v>46121</v>
      </c>
      <c r="C726" s="44">
        <f>'2019 ALL N OLDER D95'!$C$2</f>
        <v>46127</v>
      </c>
      <c r="D726" s="43">
        <v>3260</v>
      </c>
      <c r="E726" s="43">
        <v>333</v>
      </c>
      <c r="F726" s="43">
        <v>3</v>
      </c>
      <c r="G726" s="32">
        <v>4</v>
      </c>
      <c r="H726" s="32" t="s">
        <v>17291</v>
      </c>
      <c r="I726" s="112" t="s">
        <v>24172</v>
      </c>
      <c r="J726" s="61" t="s">
        <v>17776</v>
      </c>
      <c r="K726" s="32" t="s">
        <v>18167</v>
      </c>
      <c r="L726" s="32" t="s">
        <v>18788</v>
      </c>
      <c r="M726" s="60">
        <v>129900</v>
      </c>
      <c r="N726" s="46">
        <f t="shared" si="45"/>
        <v>0.8</v>
      </c>
      <c r="O726" s="47">
        <f t="shared" si="46"/>
        <v>21979.999999999996</v>
      </c>
      <c r="P726" s="46" t="str">
        <f t="shared" si="47"/>
        <v>PERCENTAGE</v>
      </c>
    </row>
    <row r="727" spans="1:16" s="106" customFormat="1" x14ac:dyDescent="0.3">
      <c r="A727" s="43" t="str">
        <f t="shared" si="44"/>
        <v>2024 ALL T-SHIRT EXC KI &amp; RAGLAN D80</v>
      </c>
      <c r="B727" s="44">
        <f>'2019 ALL N OLDER D95'!$B$2</f>
        <v>46121</v>
      </c>
      <c r="C727" s="44">
        <f>'2019 ALL N OLDER D95'!$C$2</f>
        <v>46127</v>
      </c>
      <c r="D727" s="43">
        <v>3260</v>
      </c>
      <c r="E727" s="43">
        <v>333</v>
      </c>
      <c r="F727" s="43">
        <v>3</v>
      </c>
      <c r="G727" s="32">
        <v>4</v>
      </c>
      <c r="H727" s="32" t="s">
        <v>17291</v>
      </c>
      <c r="I727" s="112" t="s">
        <v>24172</v>
      </c>
      <c r="J727" s="61" t="s">
        <v>17777</v>
      </c>
      <c r="K727" s="32" t="s">
        <v>18167</v>
      </c>
      <c r="L727" s="32" t="s">
        <v>18789</v>
      </c>
      <c r="M727" s="60">
        <v>129900</v>
      </c>
      <c r="N727" s="46">
        <f t="shared" si="45"/>
        <v>0.8</v>
      </c>
      <c r="O727" s="47">
        <f t="shared" si="46"/>
        <v>21979.999999999996</v>
      </c>
      <c r="P727" s="46" t="str">
        <f t="shared" si="47"/>
        <v>PERCENTAGE</v>
      </c>
    </row>
    <row r="728" spans="1:16" s="106" customFormat="1" x14ac:dyDescent="0.3">
      <c r="A728" s="43" t="str">
        <f t="shared" si="44"/>
        <v>2024 ALL T-SHIRT EXC KI &amp; RAGLAN D80</v>
      </c>
      <c r="B728" s="44">
        <f>'2019 ALL N OLDER D95'!$B$2</f>
        <v>46121</v>
      </c>
      <c r="C728" s="44">
        <f>'2019 ALL N OLDER D95'!$C$2</f>
        <v>46127</v>
      </c>
      <c r="D728" s="43">
        <v>3260</v>
      </c>
      <c r="E728" s="43">
        <v>333</v>
      </c>
      <c r="F728" s="43">
        <v>3</v>
      </c>
      <c r="G728" s="32">
        <v>4</v>
      </c>
      <c r="H728" s="32" t="s">
        <v>17291</v>
      </c>
      <c r="I728" s="112" t="s">
        <v>24172</v>
      </c>
      <c r="J728" s="61" t="s">
        <v>17782</v>
      </c>
      <c r="K728" s="32" t="s">
        <v>18169</v>
      </c>
      <c r="L728" s="32" t="s">
        <v>18794</v>
      </c>
      <c r="M728" s="60">
        <v>129900</v>
      </c>
      <c r="N728" s="46">
        <f t="shared" si="45"/>
        <v>0.8</v>
      </c>
      <c r="O728" s="47">
        <f t="shared" si="46"/>
        <v>21979.999999999996</v>
      </c>
      <c r="P728" s="46" t="str">
        <f t="shared" si="47"/>
        <v>PERCENTAGE</v>
      </c>
    </row>
    <row r="729" spans="1:16" s="106" customFormat="1" x14ac:dyDescent="0.3">
      <c r="A729" s="43" t="str">
        <f t="shared" si="44"/>
        <v>2024 ALL T-SHIRT EXC KI &amp; RAGLAN D80</v>
      </c>
      <c r="B729" s="44">
        <f>'2019 ALL N OLDER D95'!$B$2</f>
        <v>46121</v>
      </c>
      <c r="C729" s="44">
        <f>'2019 ALL N OLDER D95'!$C$2</f>
        <v>46127</v>
      </c>
      <c r="D729" s="43">
        <v>3260</v>
      </c>
      <c r="E729" s="43">
        <v>333</v>
      </c>
      <c r="F729" s="43">
        <v>3</v>
      </c>
      <c r="G729" s="32">
        <v>4</v>
      </c>
      <c r="H729" s="32" t="s">
        <v>17291</v>
      </c>
      <c r="I729" s="112" t="s">
        <v>24172</v>
      </c>
      <c r="J729" s="61" t="s">
        <v>17783</v>
      </c>
      <c r="K729" s="32" t="s">
        <v>18169</v>
      </c>
      <c r="L729" s="32" t="s">
        <v>18795</v>
      </c>
      <c r="M729" s="60">
        <v>129900</v>
      </c>
      <c r="N729" s="46">
        <f t="shared" si="45"/>
        <v>0.8</v>
      </c>
      <c r="O729" s="47">
        <f t="shared" si="46"/>
        <v>21979.999999999996</v>
      </c>
      <c r="P729" s="46" t="str">
        <f t="shared" si="47"/>
        <v>PERCENTAGE</v>
      </c>
    </row>
    <row r="730" spans="1:16" s="106" customFormat="1" x14ac:dyDescent="0.3">
      <c r="A730" s="43" t="str">
        <f t="shared" si="44"/>
        <v>2024 ALL T-SHIRT EXC KI &amp; RAGLAN D80</v>
      </c>
      <c r="B730" s="44">
        <f>'2019 ALL N OLDER D95'!$B$2</f>
        <v>46121</v>
      </c>
      <c r="C730" s="44">
        <f>'2019 ALL N OLDER D95'!$C$2</f>
        <v>46127</v>
      </c>
      <c r="D730" s="43">
        <v>3260</v>
      </c>
      <c r="E730" s="43">
        <v>333</v>
      </c>
      <c r="F730" s="43">
        <v>3</v>
      </c>
      <c r="G730" s="32">
        <v>4</v>
      </c>
      <c r="H730" s="32" t="s">
        <v>17291</v>
      </c>
      <c r="I730" s="112" t="s">
        <v>24172</v>
      </c>
      <c r="J730" s="61" t="s">
        <v>17784</v>
      </c>
      <c r="K730" s="32" t="s">
        <v>18169</v>
      </c>
      <c r="L730" s="32" t="s">
        <v>18796</v>
      </c>
      <c r="M730" s="60">
        <v>129900</v>
      </c>
      <c r="N730" s="46">
        <f t="shared" si="45"/>
        <v>0.8</v>
      </c>
      <c r="O730" s="47">
        <f t="shared" si="46"/>
        <v>21979.999999999996</v>
      </c>
      <c r="P730" s="46" t="str">
        <f t="shared" si="47"/>
        <v>PERCENTAGE</v>
      </c>
    </row>
    <row r="731" spans="1:16" s="106" customFormat="1" x14ac:dyDescent="0.3">
      <c r="A731" s="43" t="str">
        <f t="shared" si="44"/>
        <v>2024 ALL T-SHIRT EXC KI &amp; RAGLAN D80</v>
      </c>
      <c r="B731" s="44">
        <f>'2019 ALL N OLDER D95'!$B$2</f>
        <v>46121</v>
      </c>
      <c r="C731" s="44">
        <f>'2019 ALL N OLDER D95'!$C$2</f>
        <v>46127</v>
      </c>
      <c r="D731" s="43">
        <v>3260</v>
      </c>
      <c r="E731" s="43">
        <v>333</v>
      </c>
      <c r="F731" s="43">
        <v>3</v>
      </c>
      <c r="G731" s="32">
        <v>4</v>
      </c>
      <c r="H731" s="32" t="s">
        <v>17291</v>
      </c>
      <c r="I731" s="112" t="s">
        <v>24172</v>
      </c>
      <c r="J731" s="61" t="s">
        <v>17785</v>
      </c>
      <c r="K731" s="32" t="s">
        <v>18169</v>
      </c>
      <c r="L731" s="32" t="s">
        <v>18797</v>
      </c>
      <c r="M731" s="60">
        <v>129900</v>
      </c>
      <c r="N731" s="46">
        <f t="shared" si="45"/>
        <v>0.8</v>
      </c>
      <c r="O731" s="47">
        <f t="shared" si="46"/>
        <v>21979.999999999996</v>
      </c>
      <c r="P731" s="46" t="str">
        <f t="shared" si="47"/>
        <v>PERCENTAGE</v>
      </c>
    </row>
    <row r="732" spans="1:16" s="106" customFormat="1" x14ac:dyDescent="0.3">
      <c r="A732" s="43" t="str">
        <f t="shared" si="44"/>
        <v>2024 ALL T-SHIRT EXC KI &amp; RAGLAN D80</v>
      </c>
      <c r="B732" s="44">
        <f>'2019 ALL N OLDER D95'!$B$2</f>
        <v>46121</v>
      </c>
      <c r="C732" s="44">
        <f>'2019 ALL N OLDER D95'!$C$2</f>
        <v>46127</v>
      </c>
      <c r="D732" s="43">
        <v>3260</v>
      </c>
      <c r="E732" s="43">
        <v>333</v>
      </c>
      <c r="F732" s="43">
        <v>3</v>
      </c>
      <c r="G732" s="32">
        <v>4</v>
      </c>
      <c r="H732" s="32" t="s">
        <v>17291</v>
      </c>
      <c r="I732" s="112" t="s">
        <v>24172</v>
      </c>
      <c r="J732" s="61" t="s">
        <v>17786</v>
      </c>
      <c r="K732" s="32" t="s">
        <v>18170</v>
      </c>
      <c r="L732" s="32" t="s">
        <v>18798</v>
      </c>
      <c r="M732" s="60">
        <v>129900</v>
      </c>
      <c r="N732" s="46">
        <f t="shared" si="45"/>
        <v>0.8</v>
      </c>
      <c r="O732" s="47">
        <f t="shared" si="46"/>
        <v>21979.999999999996</v>
      </c>
      <c r="P732" s="46" t="str">
        <f t="shared" si="47"/>
        <v>PERCENTAGE</v>
      </c>
    </row>
    <row r="733" spans="1:16" s="106" customFormat="1" x14ac:dyDescent="0.3">
      <c r="A733" s="43" t="str">
        <f t="shared" si="44"/>
        <v>2024 ALL T-SHIRT EXC KI &amp; RAGLAN D80</v>
      </c>
      <c r="B733" s="44">
        <f>'2019 ALL N OLDER D95'!$B$2</f>
        <v>46121</v>
      </c>
      <c r="C733" s="44">
        <f>'2019 ALL N OLDER D95'!$C$2</f>
        <v>46127</v>
      </c>
      <c r="D733" s="43">
        <v>3260</v>
      </c>
      <c r="E733" s="43">
        <v>333</v>
      </c>
      <c r="F733" s="43">
        <v>3</v>
      </c>
      <c r="G733" s="32">
        <v>4</v>
      </c>
      <c r="H733" s="32" t="s">
        <v>17291</v>
      </c>
      <c r="I733" s="112" t="s">
        <v>24172</v>
      </c>
      <c r="J733" s="61" t="s">
        <v>17787</v>
      </c>
      <c r="K733" s="32" t="s">
        <v>18170</v>
      </c>
      <c r="L733" s="32" t="s">
        <v>18799</v>
      </c>
      <c r="M733" s="60">
        <v>129900</v>
      </c>
      <c r="N733" s="46">
        <f t="shared" si="45"/>
        <v>0.8</v>
      </c>
      <c r="O733" s="47">
        <f t="shared" si="46"/>
        <v>21979.999999999996</v>
      </c>
      <c r="P733" s="46" t="str">
        <f t="shared" si="47"/>
        <v>PERCENTAGE</v>
      </c>
    </row>
    <row r="734" spans="1:16" s="106" customFormat="1" x14ac:dyDescent="0.3">
      <c r="A734" s="43" t="str">
        <f t="shared" si="44"/>
        <v>2024 ALL T-SHIRT EXC KI &amp; RAGLAN D80</v>
      </c>
      <c r="B734" s="44">
        <f>'2019 ALL N OLDER D95'!$B$2</f>
        <v>46121</v>
      </c>
      <c r="C734" s="44">
        <f>'2019 ALL N OLDER D95'!$C$2</f>
        <v>46127</v>
      </c>
      <c r="D734" s="43">
        <v>3260</v>
      </c>
      <c r="E734" s="43">
        <v>333</v>
      </c>
      <c r="F734" s="43">
        <v>3</v>
      </c>
      <c r="G734" s="32">
        <v>4</v>
      </c>
      <c r="H734" s="32" t="s">
        <v>17291</v>
      </c>
      <c r="I734" s="112" t="s">
        <v>24172</v>
      </c>
      <c r="J734" s="61" t="s">
        <v>17788</v>
      </c>
      <c r="K734" s="32" t="s">
        <v>18170</v>
      </c>
      <c r="L734" s="32" t="s">
        <v>18800</v>
      </c>
      <c r="M734" s="60">
        <v>129900</v>
      </c>
      <c r="N734" s="46">
        <f t="shared" si="45"/>
        <v>0.8</v>
      </c>
      <c r="O734" s="47">
        <f t="shared" si="46"/>
        <v>21979.999999999996</v>
      </c>
      <c r="P734" s="46" t="str">
        <f t="shared" si="47"/>
        <v>PERCENTAGE</v>
      </c>
    </row>
    <row r="735" spans="1:16" s="106" customFormat="1" x14ac:dyDescent="0.3">
      <c r="A735" s="43" t="str">
        <f t="shared" si="44"/>
        <v>2024 ALL T-SHIRT EXC KI &amp; RAGLAN D80</v>
      </c>
      <c r="B735" s="44">
        <f>'2019 ALL N OLDER D95'!$B$2</f>
        <v>46121</v>
      </c>
      <c r="C735" s="44">
        <f>'2019 ALL N OLDER D95'!$C$2</f>
        <v>46127</v>
      </c>
      <c r="D735" s="43">
        <v>3260</v>
      </c>
      <c r="E735" s="43">
        <v>333</v>
      </c>
      <c r="F735" s="43">
        <v>3</v>
      </c>
      <c r="G735" s="32">
        <v>4</v>
      </c>
      <c r="H735" s="32" t="s">
        <v>17291</v>
      </c>
      <c r="I735" s="112" t="s">
        <v>24172</v>
      </c>
      <c r="J735" s="61" t="s">
        <v>17789</v>
      </c>
      <c r="K735" s="32" t="s">
        <v>18170</v>
      </c>
      <c r="L735" s="32" t="s">
        <v>18801</v>
      </c>
      <c r="M735" s="60">
        <v>129900</v>
      </c>
      <c r="N735" s="46">
        <f t="shared" si="45"/>
        <v>0.8</v>
      </c>
      <c r="O735" s="47">
        <f t="shared" si="46"/>
        <v>21979.999999999996</v>
      </c>
      <c r="P735" s="46" t="str">
        <f t="shared" si="47"/>
        <v>PERCENTAGE</v>
      </c>
    </row>
    <row r="736" spans="1:16" s="106" customFormat="1" x14ac:dyDescent="0.3">
      <c r="A736" s="43" t="str">
        <f t="shared" si="44"/>
        <v>2024 ALL T-SHIRT EXC KI &amp; RAGLAN D80</v>
      </c>
      <c r="B736" s="44">
        <f>'2019 ALL N OLDER D95'!$B$2</f>
        <v>46121</v>
      </c>
      <c r="C736" s="44">
        <f>'2019 ALL N OLDER D95'!$C$2</f>
        <v>46127</v>
      </c>
      <c r="D736" s="43">
        <v>3260</v>
      </c>
      <c r="E736" s="43">
        <v>333</v>
      </c>
      <c r="F736" s="43">
        <v>3</v>
      </c>
      <c r="G736" s="32">
        <v>4</v>
      </c>
      <c r="H736" s="32" t="s">
        <v>186</v>
      </c>
      <c r="I736" s="112" t="s">
        <v>24172</v>
      </c>
      <c r="J736" s="61" t="s">
        <v>18026</v>
      </c>
      <c r="K736" s="32" t="s">
        <v>18232</v>
      </c>
      <c r="L736" s="32" t="s">
        <v>19178</v>
      </c>
      <c r="M736" s="60">
        <v>129900</v>
      </c>
      <c r="N736" s="46">
        <f t="shared" si="45"/>
        <v>0.8</v>
      </c>
      <c r="O736" s="47">
        <f t="shared" si="46"/>
        <v>21979.999999999996</v>
      </c>
      <c r="P736" s="46" t="str">
        <f t="shared" si="47"/>
        <v>PERCENTAGE</v>
      </c>
    </row>
    <row r="737" spans="1:16" s="106" customFormat="1" x14ac:dyDescent="0.3">
      <c r="A737" s="43" t="str">
        <f t="shared" si="44"/>
        <v>2024 ALL T-SHIRT EXC KI &amp; RAGLAN D80</v>
      </c>
      <c r="B737" s="44">
        <f>'2019 ALL N OLDER D95'!$B$2</f>
        <v>46121</v>
      </c>
      <c r="C737" s="44">
        <f>'2019 ALL N OLDER D95'!$C$2</f>
        <v>46127</v>
      </c>
      <c r="D737" s="43">
        <v>3260</v>
      </c>
      <c r="E737" s="43">
        <v>333</v>
      </c>
      <c r="F737" s="43">
        <v>3</v>
      </c>
      <c r="G737" s="32">
        <v>4</v>
      </c>
      <c r="H737" s="32" t="s">
        <v>186</v>
      </c>
      <c r="I737" s="112" t="s">
        <v>24172</v>
      </c>
      <c r="J737" s="61" t="s">
        <v>18027</v>
      </c>
      <c r="K737" s="32" t="s">
        <v>18232</v>
      </c>
      <c r="L737" s="32" t="s">
        <v>19179</v>
      </c>
      <c r="M737" s="60">
        <v>129900</v>
      </c>
      <c r="N737" s="46">
        <f t="shared" si="45"/>
        <v>0.8</v>
      </c>
      <c r="O737" s="47">
        <f t="shared" si="46"/>
        <v>21979.999999999996</v>
      </c>
      <c r="P737" s="46" t="str">
        <f t="shared" si="47"/>
        <v>PERCENTAGE</v>
      </c>
    </row>
    <row r="738" spans="1:16" s="106" customFormat="1" x14ac:dyDescent="0.3">
      <c r="A738" s="43" t="str">
        <f t="shared" si="44"/>
        <v>2024 ALL T-SHIRT EXC KI &amp; RAGLAN D80</v>
      </c>
      <c r="B738" s="44">
        <f>'2019 ALL N OLDER D95'!$B$2</f>
        <v>46121</v>
      </c>
      <c r="C738" s="44">
        <f>'2019 ALL N OLDER D95'!$C$2</f>
        <v>46127</v>
      </c>
      <c r="D738" s="43">
        <v>3260</v>
      </c>
      <c r="E738" s="43">
        <v>333</v>
      </c>
      <c r="F738" s="43">
        <v>3</v>
      </c>
      <c r="G738" s="32">
        <v>4</v>
      </c>
      <c r="H738" s="32" t="s">
        <v>186</v>
      </c>
      <c r="I738" s="112" t="s">
        <v>24172</v>
      </c>
      <c r="J738" s="61" t="s">
        <v>18028</v>
      </c>
      <c r="K738" s="32" t="s">
        <v>18232</v>
      </c>
      <c r="L738" s="32" t="s">
        <v>19180</v>
      </c>
      <c r="M738" s="60">
        <v>129900</v>
      </c>
      <c r="N738" s="46">
        <f t="shared" si="45"/>
        <v>0.8</v>
      </c>
      <c r="O738" s="47">
        <f t="shared" si="46"/>
        <v>21979.999999999996</v>
      </c>
      <c r="P738" s="46" t="str">
        <f t="shared" si="47"/>
        <v>PERCENTAGE</v>
      </c>
    </row>
    <row r="739" spans="1:16" s="106" customFormat="1" x14ac:dyDescent="0.3">
      <c r="A739" s="43" t="str">
        <f t="shared" si="44"/>
        <v>2024 ALL T-SHIRT EXC KI &amp; RAGLAN D80</v>
      </c>
      <c r="B739" s="44">
        <f>'2019 ALL N OLDER D95'!$B$2</f>
        <v>46121</v>
      </c>
      <c r="C739" s="44">
        <f>'2019 ALL N OLDER D95'!$C$2</f>
        <v>46127</v>
      </c>
      <c r="D739" s="43">
        <v>3260</v>
      </c>
      <c r="E739" s="43">
        <v>333</v>
      </c>
      <c r="F739" s="43">
        <v>3</v>
      </c>
      <c r="G739" s="32">
        <v>4</v>
      </c>
      <c r="H739" s="32" t="s">
        <v>186</v>
      </c>
      <c r="I739" s="112" t="s">
        <v>24172</v>
      </c>
      <c r="J739" s="61" t="s">
        <v>18029</v>
      </c>
      <c r="K739" s="32" t="s">
        <v>18232</v>
      </c>
      <c r="L739" s="32" t="s">
        <v>19181</v>
      </c>
      <c r="M739" s="60">
        <v>129900</v>
      </c>
      <c r="N739" s="46">
        <f t="shared" si="45"/>
        <v>0.8</v>
      </c>
      <c r="O739" s="47">
        <f t="shared" si="46"/>
        <v>21979.999999999996</v>
      </c>
      <c r="P739" s="46" t="str">
        <f t="shared" si="47"/>
        <v>PERCENTAGE</v>
      </c>
    </row>
    <row r="740" spans="1:16" s="106" customFormat="1" x14ac:dyDescent="0.3">
      <c r="A740" s="43" t="str">
        <f t="shared" si="44"/>
        <v>2024 ALL T-SHIRT EXC KI &amp; RAGLAN D80</v>
      </c>
      <c r="B740" s="44">
        <f>'2019 ALL N OLDER D95'!$B$2</f>
        <v>46121</v>
      </c>
      <c r="C740" s="44">
        <f>'2019 ALL N OLDER D95'!$C$2</f>
        <v>46127</v>
      </c>
      <c r="D740" s="43">
        <v>3260</v>
      </c>
      <c r="E740" s="43">
        <v>333</v>
      </c>
      <c r="F740" s="43">
        <v>3</v>
      </c>
      <c r="G740" s="32">
        <v>4</v>
      </c>
      <c r="H740" s="32" t="s">
        <v>186</v>
      </c>
      <c r="I740" s="112" t="s">
        <v>24172</v>
      </c>
      <c r="J740" s="61" t="s">
        <v>18030</v>
      </c>
      <c r="K740" s="32" t="s">
        <v>18233</v>
      </c>
      <c r="L740" s="32" t="s">
        <v>19182</v>
      </c>
      <c r="M740" s="60">
        <v>129900</v>
      </c>
      <c r="N740" s="46">
        <f t="shared" si="45"/>
        <v>0.8</v>
      </c>
      <c r="O740" s="47">
        <f t="shared" si="46"/>
        <v>21979.999999999996</v>
      </c>
      <c r="P740" s="46" t="str">
        <f t="shared" si="47"/>
        <v>PERCENTAGE</v>
      </c>
    </row>
    <row r="741" spans="1:16" s="106" customFormat="1" x14ac:dyDescent="0.3">
      <c r="A741" s="43" t="str">
        <f t="shared" si="44"/>
        <v>2024 ALL T-SHIRT EXC KI &amp; RAGLAN D80</v>
      </c>
      <c r="B741" s="44">
        <f>'2019 ALL N OLDER D95'!$B$2</f>
        <v>46121</v>
      </c>
      <c r="C741" s="44">
        <f>'2019 ALL N OLDER D95'!$C$2</f>
        <v>46127</v>
      </c>
      <c r="D741" s="43">
        <v>3260</v>
      </c>
      <c r="E741" s="43">
        <v>333</v>
      </c>
      <c r="F741" s="43">
        <v>3</v>
      </c>
      <c r="G741" s="32">
        <v>4</v>
      </c>
      <c r="H741" s="32" t="s">
        <v>186</v>
      </c>
      <c r="I741" s="112" t="s">
        <v>24172</v>
      </c>
      <c r="J741" s="61" t="s">
        <v>18031</v>
      </c>
      <c r="K741" s="32" t="s">
        <v>18233</v>
      </c>
      <c r="L741" s="32" t="s">
        <v>19183</v>
      </c>
      <c r="M741" s="60">
        <v>129900</v>
      </c>
      <c r="N741" s="46">
        <f t="shared" si="45"/>
        <v>0.8</v>
      </c>
      <c r="O741" s="47">
        <f t="shared" si="46"/>
        <v>21979.999999999996</v>
      </c>
      <c r="P741" s="46" t="str">
        <f t="shared" si="47"/>
        <v>PERCENTAGE</v>
      </c>
    </row>
    <row r="742" spans="1:16" s="106" customFormat="1" x14ac:dyDescent="0.3">
      <c r="A742" s="43" t="str">
        <f t="shared" si="44"/>
        <v>2024 ALL T-SHIRT EXC KI &amp; RAGLAN D80</v>
      </c>
      <c r="B742" s="44">
        <f>'2019 ALL N OLDER D95'!$B$2</f>
        <v>46121</v>
      </c>
      <c r="C742" s="44">
        <f>'2019 ALL N OLDER D95'!$C$2</f>
        <v>46127</v>
      </c>
      <c r="D742" s="43">
        <v>3260</v>
      </c>
      <c r="E742" s="43">
        <v>333</v>
      </c>
      <c r="F742" s="43">
        <v>3</v>
      </c>
      <c r="G742" s="32">
        <v>4</v>
      </c>
      <c r="H742" s="32" t="s">
        <v>186</v>
      </c>
      <c r="I742" s="112" t="s">
        <v>24172</v>
      </c>
      <c r="J742" s="61" t="s">
        <v>18032</v>
      </c>
      <c r="K742" s="32" t="s">
        <v>18233</v>
      </c>
      <c r="L742" s="32" t="s">
        <v>19184</v>
      </c>
      <c r="M742" s="60">
        <v>129900</v>
      </c>
      <c r="N742" s="46">
        <f t="shared" si="45"/>
        <v>0.8</v>
      </c>
      <c r="O742" s="47">
        <f t="shared" si="46"/>
        <v>21979.999999999996</v>
      </c>
      <c r="P742" s="46" t="str">
        <f t="shared" si="47"/>
        <v>PERCENTAGE</v>
      </c>
    </row>
    <row r="743" spans="1:16" s="106" customFormat="1" x14ac:dyDescent="0.3">
      <c r="A743" s="43" t="str">
        <f t="shared" si="44"/>
        <v>2024 ALL T-SHIRT EXC KI &amp; RAGLAN D80</v>
      </c>
      <c r="B743" s="44">
        <f>'2019 ALL N OLDER D95'!$B$2</f>
        <v>46121</v>
      </c>
      <c r="C743" s="44">
        <f>'2019 ALL N OLDER D95'!$C$2</f>
        <v>46127</v>
      </c>
      <c r="D743" s="43">
        <v>3260</v>
      </c>
      <c r="E743" s="43">
        <v>333</v>
      </c>
      <c r="F743" s="43">
        <v>3</v>
      </c>
      <c r="G743" s="32">
        <v>4</v>
      </c>
      <c r="H743" s="32" t="s">
        <v>186</v>
      </c>
      <c r="I743" s="112" t="s">
        <v>24172</v>
      </c>
      <c r="J743" s="61" t="s">
        <v>18033</v>
      </c>
      <c r="K743" s="32" t="s">
        <v>18233</v>
      </c>
      <c r="L743" s="32" t="s">
        <v>19185</v>
      </c>
      <c r="M743" s="60">
        <v>129900</v>
      </c>
      <c r="N743" s="46">
        <f t="shared" si="45"/>
        <v>0.8</v>
      </c>
      <c r="O743" s="47">
        <f t="shared" si="46"/>
        <v>21979.999999999996</v>
      </c>
      <c r="P743" s="46" t="str">
        <f t="shared" si="47"/>
        <v>PERCENTAGE</v>
      </c>
    </row>
    <row r="744" spans="1:16" s="106" customFormat="1" x14ac:dyDescent="0.3">
      <c r="A744" s="43" t="str">
        <f t="shared" si="44"/>
        <v>2024 ALL T-SHIRT EXC KI &amp; RAGLAN D80</v>
      </c>
      <c r="B744" s="44">
        <f>'2019 ALL N OLDER D95'!$B$2</f>
        <v>46121</v>
      </c>
      <c r="C744" s="44">
        <f>'2019 ALL N OLDER D95'!$C$2</f>
        <v>46127</v>
      </c>
      <c r="D744" s="43">
        <v>3260</v>
      </c>
      <c r="E744" s="43">
        <v>333</v>
      </c>
      <c r="F744" s="43">
        <v>3</v>
      </c>
      <c r="G744" s="32">
        <v>4</v>
      </c>
      <c r="H744" s="32" t="s">
        <v>186</v>
      </c>
      <c r="I744" s="112" t="s">
        <v>24172</v>
      </c>
      <c r="J744" s="61" t="s">
        <v>18034</v>
      </c>
      <c r="K744" s="32" t="s">
        <v>18234</v>
      </c>
      <c r="L744" s="32" t="s">
        <v>19186</v>
      </c>
      <c r="M744" s="60">
        <v>129900</v>
      </c>
      <c r="N744" s="46">
        <f t="shared" si="45"/>
        <v>0.8</v>
      </c>
      <c r="O744" s="47">
        <f t="shared" si="46"/>
        <v>21979.999999999996</v>
      </c>
      <c r="P744" s="46" t="str">
        <f t="shared" si="47"/>
        <v>PERCENTAGE</v>
      </c>
    </row>
    <row r="745" spans="1:16" s="106" customFormat="1" x14ac:dyDescent="0.3">
      <c r="A745" s="43" t="str">
        <f t="shared" si="44"/>
        <v>2024 ALL T-SHIRT EXC KI &amp; RAGLAN D80</v>
      </c>
      <c r="B745" s="44">
        <f>'2019 ALL N OLDER D95'!$B$2</f>
        <v>46121</v>
      </c>
      <c r="C745" s="44">
        <f>'2019 ALL N OLDER D95'!$C$2</f>
        <v>46127</v>
      </c>
      <c r="D745" s="43">
        <v>3260</v>
      </c>
      <c r="E745" s="43">
        <v>333</v>
      </c>
      <c r="F745" s="43">
        <v>3</v>
      </c>
      <c r="G745" s="32">
        <v>4</v>
      </c>
      <c r="H745" s="32" t="s">
        <v>186</v>
      </c>
      <c r="I745" s="112" t="s">
        <v>24172</v>
      </c>
      <c r="J745" s="61" t="s">
        <v>18035</v>
      </c>
      <c r="K745" s="32" t="s">
        <v>18234</v>
      </c>
      <c r="L745" s="32" t="s">
        <v>19187</v>
      </c>
      <c r="M745" s="60">
        <v>129900</v>
      </c>
      <c r="N745" s="46">
        <f t="shared" si="45"/>
        <v>0.8</v>
      </c>
      <c r="O745" s="47">
        <f t="shared" si="46"/>
        <v>21979.999999999996</v>
      </c>
      <c r="P745" s="46" t="str">
        <f t="shared" si="47"/>
        <v>PERCENTAGE</v>
      </c>
    </row>
    <row r="746" spans="1:16" s="106" customFormat="1" x14ac:dyDescent="0.3">
      <c r="A746" s="43" t="str">
        <f t="shared" si="44"/>
        <v>2024 ALL T-SHIRT EXC KI &amp; RAGLAN D80</v>
      </c>
      <c r="B746" s="44">
        <f>'2019 ALL N OLDER D95'!$B$2</f>
        <v>46121</v>
      </c>
      <c r="C746" s="44">
        <f>'2019 ALL N OLDER D95'!$C$2</f>
        <v>46127</v>
      </c>
      <c r="D746" s="43">
        <v>3260</v>
      </c>
      <c r="E746" s="43">
        <v>333</v>
      </c>
      <c r="F746" s="43">
        <v>3</v>
      </c>
      <c r="G746" s="32">
        <v>4</v>
      </c>
      <c r="H746" s="32" t="s">
        <v>186</v>
      </c>
      <c r="I746" s="112" t="s">
        <v>24172</v>
      </c>
      <c r="J746" s="61" t="s">
        <v>18036</v>
      </c>
      <c r="K746" s="32" t="s">
        <v>18234</v>
      </c>
      <c r="L746" s="32" t="s">
        <v>19188</v>
      </c>
      <c r="M746" s="60">
        <v>129900</v>
      </c>
      <c r="N746" s="46">
        <f t="shared" si="45"/>
        <v>0.8</v>
      </c>
      <c r="O746" s="47">
        <f t="shared" si="46"/>
        <v>21979.999999999996</v>
      </c>
      <c r="P746" s="46" t="str">
        <f t="shared" si="47"/>
        <v>PERCENTAGE</v>
      </c>
    </row>
    <row r="747" spans="1:16" s="106" customFormat="1" x14ac:dyDescent="0.3">
      <c r="A747" s="43" t="str">
        <f t="shared" si="44"/>
        <v>2024 ALL T-SHIRT EXC KI &amp; RAGLAN D80</v>
      </c>
      <c r="B747" s="44">
        <f>'2019 ALL N OLDER D95'!$B$2</f>
        <v>46121</v>
      </c>
      <c r="C747" s="44">
        <f>'2019 ALL N OLDER D95'!$C$2</f>
        <v>46127</v>
      </c>
      <c r="D747" s="43">
        <v>3260</v>
      </c>
      <c r="E747" s="43">
        <v>333</v>
      </c>
      <c r="F747" s="43">
        <v>3</v>
      </c>
      <c r="G747" s="32">
        <v>4</v>
      </c>
      <c r="H747" s="32" t="s">
        <v>186</v>
      </c>
      <c r="I747" s="112" t="s">
        <v>24172</v>
      </c>
      <c r="J747" s="61" t="s">
        <v>18037</v>
      </c>
      <c r="K747" s="32" t="s">
        <v>18234</v>
      </c>
      <c r="L747" s="32" t="s">
        <v>19189</v>
      </c>
      <c r="M747" s="60">
        <v>129900</v>
      </c>
      <c r="N747" s="46">
        <f t="shared" si="45"/>
        <v>0.8</v>
      </c>
      <c r="O747" s="47">
        <f t="shared" si="46"/>
        <v>21979.999999999996</v>
      </c>
      <c r="P747" s="46" t="str">
        <f t="shared" si="47"/>
        <v>PERCENTAGE</v>
      </c>
    </row>
    <row r="748" spans="1:16" s="106" customFormat="1" x14ac:dyDescent="0.3">
      <c r="A748" s="43" t="str">
        <f t="shared" si="44"/>
        <v>2024 ALL T-SHIRT EXC KI &amp; RAGLAN D80</v>
      </c>
      <c r="B748" s="44">
        <f>'2019 ALL N OLDER D95'!$B$2</f>
        <v>46121</v>
      </c>
      <c r="C748" s="44">
        <f>'2019 ALL N OLDER D95'!$C$2</f>
        <v>46127</v>
      </c>
      <c r="D748" s="43">
        <v>3260</v>
      </c>
      <c r="E748" s="43">
        <v>333</v>
      </c>
      <c r="F748" s="43">
        <v>3</v>
      </c>
      <c r="G748" s="32">
        <v>4</v>
      </c>
      <c r="H748" s="32" t="s">
        <v>186</v>
      </c>
      <c r="I748" s="112" t="s">
        <v>24172</v>
      </c>
      <c r="J748" s="61" t="s">
        <v>18038</v>
      </c>
      <c r="K748" s="32" t="s">
        <v>18235</v>
      </c>
      <c r="L748" s="32" t="s">
        <v>19190</v>
      </c>
      <c r="M748" s="60">
        <v>129900</v>
      </c>
      <c r="N748" s="46">
        <f t="shared" si="45"/>
        <v>0.8</v>
      </c>
      <c r="O748" s="47">
        <f t="shared" si="46"/>
        <v>21979.999999999996</v>
      </c>
      <c r="P748" s="46" t="str">
        <f t="shared" si="47"/>
        <v>PERCENTAGE</v>
      </c>
    </row>
    <row r="749" spans="1:16" s="106" customFormat="1" x14ac:dyDescent="0.3">
      <c r="A749" s="43" t="str">
        <f t="shared" si="44"/>
        <v>2024 ALL T-SHIRT EXC KI &amp; RAGLAN D80</v>
      </c>
      <c r="B749" s="44">
        <f>'2019 ALL N OLDER D95'!$B$2</f>
        <v>46121</v>
      </c>
      <c r="C749" s="44">
        <f>'2019 ALL N OLDER D95'!$C$2</f>
        <v>46127</v>
      </c>
      <c r="D749" s="43">
        <v>3260</v>
      </c>
      <c r="E749" s="43">
        <v>333</v>
      </c>
      <c r="F749" s="43">
        <v>3</v>
      </c>
      <c r="G749" s="32">
        <v>4</v>
      </c>
      <c r="H749" s="32" t="s">
        <v>186</v>
      </c>
      <c r="I749" s="112" t="s">
        <v>24172</v>
      </c>
      <c r="J749" s="61" t="s">
        <v>18039</v>
      </c>
      <c r="K749" s="32" t="s">
        <v>18235</v>
      </c>
      <c r="L749" s="32" t="s">
        <v>19191</v>
      </c>
      <c r="M749" s="60">
        <v>129900</v>
      </c>
      <c r="N749" s="46">
        <f t="shared" si="45"/>
        <v>0.8</v>
      </c>
      <c r="O749" s="47">
        <f t="shared" si="46"/>
        <v>21979.999999999996</v>
      </c>
      <c r="P749" s="46" t="str">
        <f t="shared" si="47"/>
        <v>PERCENTAGE</v>
      </c>
    </row>
    <row r="750" spans="1:16" s="106" customFormat="1" x14ac:dyDescent="0.3">
      <c r="A750" s="43" t="str">
        <f t="shared" si="44"/>
        <v>2024 ALL T-SHIRT EXC KI &amp; RAGLAN D80</v>
      </c>
      <c r="B750" s="44">
        <f>'2019 ALL N OLDER D95'!$B$2</f>
        <v>46121</v>
      </c>
      <c r="C750" s="44">
        <f>'2019 ALL N OLDER D95'!$C$2</f>
        <v>46127</v>
      </c>
      <c r="D750" s="43">
        <v>3260</v>
      </c>
      <c r="E750" s="43">
        <v>333</v>
      </c>
      <c r="F750" s="43">
        <v>3</v>
      </c>
      <c r="G750" s="32">
        <v>4</v>
      </c>
      <c r="H750" s="32" t="s">
        <v>186</v>
      </c>
      <c r="I750" s="112" t="s">
        <v>24172</v>
      </c>
      <c r="J750" s="61" t="s">
        <v>18040</v>
      </c>
      <c r="K750" s="32" t="s">
        <v>18235</v>
      </c>
      <c r="L750" s="32" t="s">
        <v>19192</v>
      </c>
      <c r="M750" s="60">
        <v>129900</v>
      </c>
      <c r="N750" s="46">
        <f t="shared" si="45"/>
        <v>0.8</v>
      </c>
      <c r="O750" s="47">
        <f t="shared" si="46"/>
        <v>21979.999999999996</v>
      </c>
      <c r="P750" s="46" t="str">
        <f t="shared" si="47"/>
        <v>PERCENTAGE</v>
      </c>
    </row>
    <row r="751" spans="1:16" s="106" customFormat="1" x14ac:dyDescent="0.3">
      <c r="A751" s="43" t="str">
        <f t="shared" si="44"/>
        <v>2024 ALL T-SHIRT EXC KI &amp; RAGLAN D80</v>
      </c>
      <c r="B751" s="44">
        <f>'2019 ALL N OLDER D95'!$B$2</f>
        <v>46121</v>
      </c>
      <c r="C751" s="44">
        <f>'2019 ALL N OLDER D95'!$C$2</f>
        <v>46127</v>
      </c>
      <c r="D751" s="43">
        <v>3260</v>
      </c>
      <c r="E751" s="43">
        <v>333</v>
      </c>
      <c r="F751" s="43">
        <v>3</v>
      </c>
      <c r="G751" s="32">
        <v>4</v>
      </c>
      <c r="H751" s="32" t="s">
        <v>186</v>
      </c>
      <c r="I751" s="112" t="s">
        <v>24172</v>
      </c>
      <c r="J751" s="61" t="s">
        <v>18041</v>
      </c>
      <c r="K751" s="32" t="s">
        <v>18235</v>
      </c>
      <c r="L751" s="32" t="s">
        <v>19193</v>
      </c>
      <c r="M751" s="60">
        <v>129900</v>
      </c>
      <c r="N751" s="46">
        <f t="shared" si="45"/>
        <v>0.8</v>
      </c>
      <c r="O751" s="47">
        <f t="shared" si="46"/>
        <v>21979.999999999996</v>
      </c>
      <c r="P751" s="46" t="str">
        <f t="shared" si="47"/>
        <v>PERCENTAGE</v>
      </c>
    </row>
    <row r="752" spans="1:16" s="106" customFormat="1" x14ac:dyDescent="0.3">
      <c r="A752" s="43" t="str">
        <f t="shared" si="44"/>
        <v>2024 ALL T-SHIRT EXC KI &amp; RAGLAN D80</v>
      </c>
      <c r="B752" s="44">
        <f>'2019 ALL N OLDER D95'!$B$2</f>
        <v>46121</v>
      </c>
      <c r="C752" s="44">
        <f>'2019 ALL N OLDER D95'!$C$2</f>
        <v>46127</v>
      </c>
      <c r="D752" s="43">
        <v>3260</v>
      </c>
      <c r="E752" s="43">
        <v>333</v>
      </c>
      <c r="F752" s="43">
        <v>3</v>
      </c>
      <c r="G752" s="32">
        <v>4</v>
      </c>
      <c r="H752" s="32" t="s">
        <v>186</v>
      </c>
      <c r="I752" s="112" t="s">
        <v>24172</v>
      </c>
      <c r="J752" s="61" t="s">
        <v>18042</v>
      </c>
      <c r="K752" s="32" t="s">
        <v>18236</v>
      </c>
      <c r="L752" s="32" t="s">
        <v>19194</v>
      </c>
      <c r="M752" s="60">
        <v>129900</v>
      </c>
      <c r="N752" s="46">
        <f t="shared" si="45"/>
        <v>0.8</v>
      </c>
      <c r="O752" s="47">
        <f t="shared" si="46"/>
        <v>21979.999999999996</v>
      </c>
      <c r="P752" s="46" t="str">
        <f t="shared" si="47"/>
        <v>PERCENTAGE</v>
      </c>
    </row>
    <row r="753" spans="1:16" s="106" customFormat="1" x14ac:dyDescent="0.3">
      <c r="A753" s="43" t="str">
        <f t="shared" si="44"/>
        <v>2024 ALL T-SHIRT EXC KI &amp; RAGLAN D80</v>
      </c>
      <c r="B753" s="44">
        <f>'2019 ALL N OLDER D95'!$B$2</f>
        <v>46121</v>
      </c>
      <c r="C753" s="44">
        <f>'2019 ALL N OLDER D95'!$C$2</f>
        <v>46127</v>
      </c>
      <c r="D753" s="43">
        <v>3260</v>
      </c>
      <c r="E753" s="43">
        <v>333</v>
      </c>
      <c r="F753" s="43">
        <v>3</v>
      </c>
      <c r="G753" s="32">
        <v>4</v>
      </c>
      <c r="H753" s="32" t="s">
        <v>186</v>
      </c>
      <c r="I753" s="112" t="s">
        <v>24172</v>
      </c>
      <c r="J753" s="61" t="s">
        <v>18043</v>
      </c>
      <c r="K753" s="32" t="s">
        <v>18236</v>
      </c>
      <c r="L753" s="32" t="s">
        <v>19195</v>
      </c>
      <c r="M753" s="60">
        <v>129900</v>
      </c>
      <c r="N753" s="46">
        <f t="shared" si="45"/>
        <v>0.8</v>
      </c>
      <c r="O753" s="47">
        <f t="shared" si="46"/>
        <v>21979.999999999996</v>
      </c>
      <c r="P753" s="46" t="str">
        <f t="shared" si="47"/>
        <v>PERCENTAGE</v>
      </c>
    </row>
    <row r="754" spans="1:16" s="106" customFormat="1" x14ac:dyDescent="0.3">
      <c r="A754" s="43" t="str">
        <f t="shared" si="44"/>
        <v>2024 ALL T-SHIRT EXC KI &amp; RAGLAN D80</v>
      </c>
      <c r="B754" s="44">
        <f>'2019 ALL N OLDER D95'!$B$2</f>
        <v>46121</v>
      </c>
      <c r="C754" s="44">
        <f>'2019 ALL N OLDER D95'!$C$2</f>
        <v>46127</v>
      </c>
      <c r="D754" s="43">
        <v>3260</v>
      </c>
      <c r="E754" s="43">
        <v>333</v>
      </c>
      <c r="F754" s="43">
        <v>3</v>
      </c>
      <c r="G754" s="32">
        <v>4</v>
      </c>
      <c r="H754" s="32" t="s">
        <v>186</v>
      </c>
      <c r="I754" s="112" t="s">
        <v>24172</v>
      </c>
      <c r="J754" s="61" t="s">
        <v>18044</v>
      </c>
      <c r="K754" s="32" t="s">
        <v>18236</v>
      </c>
      <c r="L754" s="32" t="s">
        <v>19196</v>
      </c>
      <c r="M754" s="60">
        <v>129900</v>
      </c>
      <c r="N754" s="46">
        <f t="shared" si="45"/>
        <v>0.8</v>
      </c>
      <c r="O754" s="47">
        <f t="shared" si="46"/>
        <v>21979.999999999996</v>
      </c>
      <c r="P754" s="46" t="str">
        <f t="shared" si="47"/>
        <v>PERCENTAGE</v>
      </c>
    </row>
    <row r="755" spans="1:16" s="106" customFormat="1" x14ac:dyDescent="0.3">
      <c r="A755" s="43" t="str">
        <f t="shared" si="44"/>
        <v>2024 ALL T-SHIRT EXC KI &amp; RAGLAN D80</v>
      </c>
      <c r="B755" s="44">
        <f>'2019 ALL N OLDER D95'!$B$2</f>
        <v>46121</v>
      </c>
      <c r="C755" s="44">
        <f>'2019 ALL N OLDER D95'!$C$2</f>
        <v>46127</v>
      </c>
      <c r="D755" s="43">
        <v>3260</v>
      </c>
      <c r="E755" s="43">
        <v>333</v>
      </c>
      <c r="F755" s="43">
        <v>3</v>
      </c>
      <c r="G755" s="32">
        <v>4</v>
      </c>
      <c r="H755" s="32" t="s">
        <v>186</v>
      </c>
      <c r="I755" s="112" t="s">
        <v>24172</v>
      </c>
      <c r="J755" s="61" t="s">
        <v>18045</v>
      </c>
      <c r="K755" s="32" t="s">
        <v>18236</v>
      </c>
      <c r="L755" s="32" t="s">
        <v>19197</v>
      </c>
      <c r="M755" s="60">
        <v>129900</v>
      </c>
      <c r="N755" s="46">
        <f t="shared" si="45"/>
        <v>0.8</v>
      </c>
      <c r="O755" s="47">
        <f t="shared" si="46"/>
        <v>21979.999999999996</v>
      </c>
      <c r="P755" s="46" t="str">
        <f t="shared" si="47"/>
        <v>PERCENTAGE</v>
      </c>
    </row>
    <row r="756" spans="1:16" s="106" customFormat="1" x14ac:dyDescent="0.3">
      <c r="A756" s="43" t="str">
        <f t="shared" si="44"/>
        <v>2024 ALL T-SHIRT EXC KI &amp; RAGLAN D80</v>
      </c>
      <c r="B756" s="44">
        <f>'2019 ALL N OLDER D95'!$B$2</f>
        <v>46121</v>
      </c>
      <c r="C756" s="44">
        <f>'2019 ALL N OLDER D95'!$C$2</f>
        <v>46127</v>
      </c>
      <c r="D756" s="43">
        <v>3260</v>
      </c>
      <c r="E756" s="43">
        <v>333</v>
      </c>
      <c r="F756" s="43">
        <v>3</v>
      </c>
      <c r="G756" s="32">
        <v>4</v>
      </c>
      <c r="H756" s="32" t="s">
        <v>186</v>
      </c>
      <c r="I756" s="112" t="s">
        <v>24172</v>
      </c>
      <c r="J756" s="61" t="s">
        <v>18046</v>
      </c>
      <c r="K756" s="32" t="s">
        <v>18237</v>
      </c>
      <c r="L756" s="32" t="s">
        <v>19198</v>
      </c>
      <c r="M756" s="60">
        <v>129900</v>
      </c>
      <c r="N756" s="46">
        <f t="shared" si="45"/>
        <v>0.8</v>
      </c>
      <c r="O756" s="47">
        <f t="shared" si="46"/>
        <v>21979.999999999996</v>
      </c>
      <c r="P756" s="46" t="str">
        <f t="shared" si="47"/>
        <v>PERCENTAGE</v>
      </c>
    </row>
    <row r="757" spans="1:16" s="106" customFormat="1" x14ac:dyDescent="0.3">
      <c r="A757" s="43" t="str">
        <f t="shared" si="44"/>
        <v>2024 ALL T-SHIRT EXC KI &amp; RAGLAN D80</v>
      </c>
      <c r="B757" s="44">
        <f>'2019 ALL N OLDER D95'!$B$2</f>
        <v>46121</v>
      </c>
      <c r="C757" s="44">
        <f>'2019 ALL N OLDER D95'!$C$2</f>
        <v>46127</v>
      </c>
      <c r="D757" s="43">
        <v>3260</v>
      </c>
      <c r="E757" s="43">
        <v>333</v>
      </c>
      <c r="F757" s="43">
        <v>3</v>
      </c>
      <c r="G757" s="32">
        <v>4</v>
      </c>
      <c r="H757" s="32" t="s">
        <v>186</v>
      </c>
      <c r="I757" s="112" t="s">
        <v>24172</v>
      </c>
      <c r="J757" s="61" t="s">
        <v>18047</v>
      </c>
      <c r="K757" s="32" t="s">
        <v>18237</v>
      </c>
      <c r="L757" s="32" t="s">
        <v>19199</v>
      </c>
      <c r="M757" s="60">
        <v>129900</v>
      </c>
      <c r="N757" s="46">
        <f t="shared" si="45"/>
        <v>0.8</v>
      </c>
      <c r="O757" s="47">
        <f t="shared" si="46"/>
        <v>21979.999999999996</v>
      </c>
      <c r="P757" s="46" t="str">
        <f t="shared" si="47"/>
        <v>PERCENTAGE</v>
      </c>
    </row>
    <row r="758" spans="1:16" s="106" customFormat="1" x14ac:dyDescent="0.3">
      <c r="A758" s="43" t="str">
        <f t="shared" si="44"/>
        <v>2024 ALL T-SHIRT EXC KI &amp; RAGLAN D80</v>
      </c>
      <c r="B758" s="44">
        <f>'2019 ALL N OLDER D95'!$B$2</f>
        <v>46121</v>
      </c>
      <c r="C758" s="44">
        <f>'2019 ALL N OLDER D95'!$C$2</f>
        <v>46127</v>
      </c>
      <c r="D758" s="43">
        <v>3260</v>
      </c>
      <c r="E758" s="43">
        <v>333</v>
      </c>
      <c r="F758" s="43">
        <v>3</v>
      </c>
      <c r="G758" s="32">
        <v>4</v>
      </c>
      <c r="H758" s="32" t="s">
        <v>186</v>
      </c>
      <c r="I758" s="112" t="s">
        <v>24172</v>
      </c>
      <c r="J758" s="61" t="s">
        <v>18048</v>
      </c>
      <c r="K758" s="32" t="s">
        <v>18237</v>
      </c>
      <c r="L758" s="32" t="s">
        <v>19200</v>
      </c>
      <c r="M758" s="60">
        <v>129900</v>
      </c>
      <c r="N758" s="46">
        <f t="shared" si="45"/>
        <v>0.8</v>
      </c>
      <c r="O758" s="47">
        <f t="shared" si="46"/>
        <v>21979.999999999996</v>
      </c>
      <c r="P758" s="46" t="str">
        <f t="shared" si="47"/>
        <v>PERCENTAGE</v>
      </c>
    </row>
    <row r="759" spans="1:16" s="106" customFormat="1" x14ac:dyDescent="0.3">
      <c r="A759" s="43" t="str">
        <f t="shared" si="44"/>
        <v>2024 ALL T-SHIRT EXC KI &amp; RAGLAN D80</v>
      </c>
      <c r="B759" s="44">
        <f>'2019 ALL N OLDER D95'!$B$2</f>
        <v>46121</v>
      </c>
      <c r="C759" s="44">
        <f>'2019 ALL N OLDER D95'!$C$2</f>
        <v>46127</v>
      </c>
      <c r="D759" s="43">
        <v>3260</v>
      </c>
      <c r="E759" s="43">
        <v>333</v>
      </c>
      <c r="F759" s="43">
        <v>3</v>
      </c>
      <c r="G759" s="32">
        <v>4</v>
      </c>
      <c r="H759" s="32" t="s">
        <v>186</v>
      </c>
      <c r="I759" s="112" t="s">
        <v>24172</v>
      </c>
      <c r="J759" s="61" t="s">
        <v>18049</v>
      </c>
      <c r="K759" s="32" t="s">
        <v>18237</v>
      </c>
      <c r="L759" s="32" t="s">
        <v>19201</v>
      </c>
      <c r="M759" s="60">
        <v>129900</v>
      </c>
      <c r="N759" s="46">
        <f t="shared" si="45"/>
        <v>0.8</v>
      </c>
      <c r="O759" s="47">
        <f t="shared" si="46"/>
        <v>21979.999999999996</v>
      </c>
      <c r="P759" s="46" t="str">
        <f t="shared" si="47"/>
        <v>PERCENTAGE</v>
      </c>
    </row>
    <row r="760" spans="1:16" x14ac:dyDescent="0.3">
      <c r="A760" s="43" t="str">
        <f t="shared" si="44"/>
        <v>2024 ALL T-SHIRT EXC KI &amp; RAGLAN D80</v>
      </c>
      <c r="B760" s="44">
        <f>'2019 ALL N OLDER D95'!$B$2</f>
        <v>46121</v>
      </c>
      <c r="C760" s="44">
        <f>'2019 ALL N OLDER D95'!$C$2</f>
        <v>46127</v>
      </c>
      <c r="D760" s="43">
        <v>3260</v>
      </c>
      <c r="E760" s="43">
        <v>333</v>
      </c>
      <c r="F760" s="43">
        <v>3</v>
      </c>
      <c r="G760" s="32">
        <v>1</v>
      </c>
      <c r="H760" s="32" t="s">
        <v>186</v>
      </c>
      <c r="I760" s="43" t="s">
        <v>24172</v>
      </c>
      <c r="J760" s="113">
        <v>16961023</v>
      </c>
      <c r="K760" s="32" t="s">
        <v>18238</v>
      </c>
      <c r="L760" s="32" t="s">
        <v>19202</v>
      </c>
      <c r="M760" s="60">
        <v>109900</v>
      </c>
      <c r="N760" s="46">
        <f t="shared" si="45"/>
        <v>0.8</v>
      </c>
      <c r="O760" s="47">
        <f t="shared" si="46"/>
        <v>21979.999999999996</v>
      </c>
      <c r="P760" s="46" t="str">
        <f t="shared" si="47"/>
        <v>PERCENTAGE</v>
      </c>
    </row>
    <row r="761" spans="1:16" x14ac:dyDescent="0.3">
      <c r="A761" s="43" t="str">
        <f t="shared" si="44"/>
        <v>2024 ALL T-SHIRT EXC KI &amp; RAGLAN D80</v>
      </c>
      <c r="B761" s="44">
        <f>'2019 ALL N OLDER D95'!$B$2</f>
        <v>46121</v>
      </c>
      <c r="C761" s="44">
        <f>'2019 ALL N OLDER D95'!$C$2</f>
        <v>46127</v>
      </c>
      <c r="D761" s="43">
        <v>3260</v>
      </c>
      <c r="E761" s="43">
        <v>333</v>
      </c>
      <c r="F761" s="43">
        <v>3</v>
      </c>
      <c r="G761" s="32">
        <v>1</v>
      </c>
      <c r="H761" s="32" t="s">
        <v>186</v>
      </c>
      <c r="I761" s="43" t="s">
        <v>24172</v>
      </c>
      <c r="J761" s="113">
        <v>16961032</v>
      </c>
      <c r="K761" s="32" t="s">
        <v>18238</v>
      </c>
      <c r="L761" s="32" t="s">
        <v>19203</v>
      </c>
      <c r="M761" s="60">
        <v>109900</v>
      </c>
      <c r="N761" s="46">
        <f t="shared" si="45"/>
        <v>0.8</v>
      </c>
      <c r="O761" s="47">
        <f t="shared" si="46"/>
        <v>21979.999999999996</v>
      </c>
      <c r="P761" s="46" t="str">
        <f t="shared" si="47"/>
        <v>PERCENTAGE</v>
      </c>
    </row>
    <row r="762" spans="1:16" x14ac:dyDescent="0.3">
      <c r="A762" s="43" t="str">
        <f t="shared" si="44"/>
        <v>2024 ALL T-SHIRT EXC KI &amp; RAGLAN D80</v>
      </c>
      <c r="B762" s="44">
        <f>'2019 ALL N OLDER D95'!$B$2</f>
        <v>46121</v>
      </c>
      <c r="C762" s="44">
        <f>'2019 ALL N OLDER D95'!$C$2</f>
        <v>46127</v>
      </c>
      <c r="D762" s="43">
        <v>3260</v>
      </c>
      <c r="E762" s="43">
        <v>333</v>
      </c>
      <c r="F762" s="43">
        <v>3</v>
      </c>
      <c r="G762" s="32">
        <v>1</v>
      </c>
      <c r="H762" s="32" t="s">
        <v>186</v>
      </c>
      <c r="I762" s="43" t="s">
        <v>24172</v>
      </c>
      <c r="J762" s="113">
        <v>16961041</v>
      </c>
      <c r="K762" s="32" t="s">
        <v>18238</v>
      </c>
      <c r="L762" s="32" t="s">
        <v>19204</v>
      </c>
      <c r="M762" s="60">
        <v>109900</v>
      </c>
      <c r="N762" s="46">
        <f t="shared" si="45"/>
        <v>0.8</v>
      </c>
      <c r="O762" s="47">
        <f t="shared" si="46"/>
        <v>21979.999999999996</v>
      </c>
      <c r="P762" s="46" t="str">
        <f t="shared" si="47"/>
        <v>PERCENTAGE</v>
      </c>
    </row>
    <row r="763" spans="1:16" x14ac:dyDescent="0.3">
      <c r="A763" s="43" t="str">
        <f t="shared" si="44"/>
        <v>2024 ALL T-SHIRT EXC KI &amp; RAGLAN D80</v>
      </c>
      <c r="B763" s="44">
        <f>'2019 ALL N OLDER D95'!$B$2</f>
        <v>46121</v>
      </c>
      <c r="C763" s="44">
        <f>'2019 ALL N OLDER D95'!$C$2</f>
        <v>46127</v>
      </c>
      <c r="D763" s="43">
        <v>3260</v>
      </c>
      <c r="E763" s="43">
        <v>333</v>
      </c>
      <c r="F763" s="43">
        <v>3</v>
      </c>
      <c r="G763" s="32">
        <v>1</v>
      </c>
      <c r="H763" s="32" t="s">
        <v>186</v>
      </c>
      <c r="I763" s="43" t="s">
        <v>24172</v>
      </c>
      <c r="J763" s="113">
        <v>16961050</v>
      </c>
      <c r="K763" s="32" t="s">
        <v>18238</v>
      </c>
      <c r="L763" s="32" t="s">
        <v>19205</v>
      </c>
      <c r="M763" s="60">
        <v>109900</v>
      </c>
      <c r="N763" s="46">
        <f t="shared" si="45"/>
        <v>0.8</v>
      </c>
      <c r="O763" s="47">
        <f t="shared" si="46"/>
        <v>21979.999999999996</v>
      </c>
      <c r="P763" s="46" t="str">
        <f t="shared" si="47"/>
        <v>PERCENTAGE</v>
      </c>
    </row>
    <row r="764" spans="1:16" x14ac:dyDescent="0.3">
      <c r="A764" s="43" t="str">
        <f t="shared" si="44"/>
        <v>2024 ALL T-SHIRT EXC KI &amp; RAGLAN D80</v>
      </c>
      <c r="B764" s="44">
        <f>'2019 ALL N OLDER D95'!$B$2</f>
        <v>46121</v>
      </c>
      <c r="C764" s="44">
        <f>'2019 ALL N OLDER D95'!$C$2</f>
        <v>46127</v>
      </c>
      <c r="D764" s="43">
        <v>3260</v>
      </c>
      <c r="E764" s="43">
        <v>333</v>
      </c>
      <c r="F764" s="43">
        <v>3</v>
      </c>
      <c r="G764" s="32">
        <v>1</v>
      </c>
      <c r="H764" s="32" t="s">
        <v>186</v>
      </c>
      <c r="I764" s="43" t="s">
        <v>24172</v>
      </c>
      <c r="J764" s="113">
        <v>16961112</v>
      </c>
      <c r="K764" s="32" t="s">
        <v>18239</v>
      </c>
      <c r="L764" s="32" t="s">
        <v>19206</v>
      </c>
      <c r="M764" s="60">
        <v>109900</v>
      </c>
      <c r="N764" s="46">
        <f t="shared" si="45"/>
        <v>0.8</v>
      </c>
      <c r="O764" s="47">
        <f t="shared" si="46"/>
        <v>21979.999999999996</v>
      </c>
      <c r="P764" s="46" t="str">
        <f t="shared" si="47"/>
        <v>PERCENTAGE</v>
      </c>
    </row>
    <row r="765" spans="1:16" x14ac:dyDescent="0.3">
      <c r="A765" s="43" t="str">
        <f t="shared" si="44"/>
        <v>2024 ALL T-SHIRT EXC KI &amp; RAGLAN D80</v>
      </c>
      <c r="B765" s="44">
        <f>'2019 ALL N OLDER D95'!$B$2</f>
        <v>46121</v>
      </c>
      <c r="C765" s="44">
        <f>'2019 ALL N OLDER D95'!$C$2</f>
        <v>46127</v>
      </c>
      <c r="D765" s="43">
        <v>3260</v>
      </c>
      <c r="E765" s="43">
        <v>333</v>
      </c>
      <c r="F765" s="43">
        <v>3</v>
      </c>
      <c r="G765" s="32">
        <v>1</v>
      </c>
      <c r="H765" s="32" t="s">
        <v>186</v>
      </c>
      <c r="I765" s="43" t="s">
        <v>24172</v>
      </c>
      <c r="J765" s="113">
        <v>16961121</v>
      </c>
      <c r="K765" s="32" t="s">
        <v>18239</v>
      </c>
      <c r="L765" s="32" t="s">
        <v>19207</v>
      </c>
      <c r="M765" s="60">
        <v>109900</v>
      </c>
      <c r="N765" s="46">
        <f t="shared" si="45"/>
        <v>0.8</v>
      </c>
      <c r="O765" s="47">
        <f t="shared" si="46"/>
        <v>21979.999999999996</v>
      </c>
      <c r="P765" s="46" t="str">
        <f t="shared" si="47"/>
        <v>PERCENTAGE</v>
      </c>
    </row>
    <row r="766" spans="1:16" x14ac:dyDescent="0.3">
      <c r="A766" s="43" t="str">
        <f t="shared" si="44"/>
        <v>2024 ALL T-SHIRT EXC KI &amp; RAGLAN D80</v>
      </c>
      <c r="B766" s="44">
        <f>'2019 ALL N OLDER D95'!$B$2</f>
        <v>46121</v>
      </c>
      <c r="C766" s="44">
        <f>'2019 ALL N OLDER D95'!$C$2</f>
        <v>46127</v>
      </c>
      <c r="D766" s="43">
        <v>3260</v>
      </c>
      <c r="E766" s="43">
        <v>333</v>
      </c>
      <c r="F766" s="43">
        <v>3</v>
      </c>
      <c r="G766" s="32">
        <v>1</v>
      </c>
      <c r="H766" s="32" t="s">
        <v>186</v>
      </c>
      <c r="I766" s="43" t="s">
        <v>24172</v>
      </c>
      <c r="J766" s="113">
        <v>16961130</v>
      </c>
      <c r="K766" s="32" t="s">
        <v>18239</v>
      </c>
      <c r="L766" s="32" t="s">
        <v>19208</v>
      </c>
      <c r="M766" s="60">
        <v>109900</v>
      </c>
      <c r="N766" s="46">
        <f t="shared" si="45"/>
        <v>0.8</v>
      </c>
      <c r="O766" s="47">
        <f t="shared" si="46"/>
        <v>21979.999999999996</v>
      </c>
      <c r="P766" s="46" t="str">
        <f t="shared" si="47"/>
        <v>PERCENTAGE</v>
      </c>
    </row>
    <row r="767" spans="1:16" x14ac:dyDescent="0.3">
      <c r="A767" s="43" t="str">
        <f t="shared" si="44"/>
        <v>2024 ALL T-SHIRT EXC KI &amp; RAGLAN D80</v>
      </c>
      <c r="B767" s="44">
        <f>'2019 ALL N OLDER D95'!$B$2</f>
        <v>46121</v>
      </c>
      <c r="C767" s="44">
        <f>'2019 ALL N OLDER D95'!$C$2</f>
        <v>46127</v>
      </c>
      <c r="D767" s="43">
        <v>3260</v>
      </c>
      <c r="E767" s="43">
        <v>333</v>
      </c>
      <c r="F767" s="43">
        <v>3</v>
      </c>
      <c r="G767" s="32">
        <v>1</v>
      </c>
      <c r="H767" s="32" t="s">
        <v>186</v>
      </c>
      <c r="I767" s="43" t="s">
        <v>24172</v>
      </c>
      <c r="J767" s="113">
        <v>16961149</v>
      </c>
      <c r="K767" s="32" t="s">
        <v>18239</v>
      </c>
      <c r="L767" s="32" t="s">
        <v>19209</v>
      </c>
      <c r="M767" s="60">
        <v>109900</v>
      </c>
      <c r="N767" s="46">
        <f t="shared" si="45"/>
        <v>0.8</v>
      </c>
      <c r="O767" s="47">
        <f t="shared" si="46"/>
        <v>21979.999999999996</v>
      </c>
      <c r="P767" s="46" t="str">
        <f t="shared" si="47"/>
        <v>PERCENTAGE</v>
      </c>
    </row>
    <row r="768" spans="1:16" x14ac:dyDescent="0.3">
      <c r="A768" s="43" t="str">
        <f t="shared" si="44"/>
        <v>2024 ALL T-SHIRT EXC KI &amp; RAGLAN D80</v>
      </c>
      <c r="B768" s="44">
        <f>'2019 ALL N OLDER D95'!$B$2</f>
        <v>46121</v>
      </c>
      <c r="C768" s="44">
        <f>'2019 ALL N OLDER D95'!$C$2</f>
        <v>46127</v>
      </c>
      <c r="D768" s="43">
        <v>3260</v>
      </c>
      <c r="E768" s="43">
        <v>333</v>
      </c>
      <c r="F768" s="43">
        <v>3</v>
      </c>
      <c r="G768" s="32">
        <v>1</v>
      </c>
      <c r="H768" s="32" t="s">
        <v>186</v>
      </c>
      <c r="I768" s="43" t="s">
        <v>24172</v>
      </c>
      <c r="J768" s="113">
        <v>16961158</v>
      </c>
      <c r="K768" s="32" t="s">
        <v>18240</v>
      </c>
      <c r="L768" s="32" t="s">
        <v>19210</v>
      </c>
      <c r="M768" s="60">
        <v>109900</v>
      </c>
      <c r="N768" s="46">
        <f t="shared" si="45"/>
        <v>0.8</v>
      </c>
      <c r="O768" s="47">
        <f t="shared" si="46"/>
        <v>21979.999999999996</v>
      </c>
      <c r="P768" s="46" t="str">
        <f t="shared" si="47"/>
        <v>PERCENTAGE</v>
      </c>
    </row>
    <row r="769" spans="1:16" x14ac:dyDescent="0.3">
      <c r="A769" s="43" t="str">
        <f t="shared" si="44"/>
        <v>2024 ALL T-SHIRT EXC KI &amp; RAGLAN D80</v>
      </c>
      <c r="B769" s="44">
        <f>'2019 ALL N OLDER D95'!$B$2</f>
        <v>46121</v>
      </c>
      <c r="C769" s="44">
        <f>'2019 ALL N OLDER D95'!$C$2</f>
        <v>46127</v>
      </c>
      <c r="D769" s="43">
        <v>3260</v>
      </c>
      <c r="E769" s="43">
        <v>333</v>
      </c>
      <c r="F769" s="43">
        <v>3</v>
      </c>
      <c r="G769" s="32">
        <v>1</v>
      </c>
      <c r="H769" s="32" t="s">
        <v>186</v>
      </c>
      <c r="I769" s="43" t="s">
        <v>24172</v>
      </c>
      <c r="J769" s="113">
        <v>16961167</v>
      </c>
      <c r="K769" s="32" t="s">
        <v>18240</v>
      </c>
      <c r="L769" s="32" t="s">
        <v>19211</v>
      </c>
      <c r="M769" s="60">
        <v>109900</v>
      </c>
      <c r="N769" s="46">
        <f t="shared" si="45"/>
        <v>0.8</v>
      </c>
      <c r="O769" s="47">
        <f t="shared" si="46"/>
        <v>21979.999999999996</v>
      </c>
      <c r="P769" s="46" t="str">
        <f t="shared" si="47"/>
        <v>PERCENTAGE</v>
      </c>
    </row>
    <row r="770" spans="1:16" x14ac:dyDescent="0.3">
      <c r="A770" s="43" t="str">
        <f t="shared" si="44"/>
        <v>2024 ALL T-SHIRT EXC KI &amp; RAGLAN D80</v>
      </c>
      <c r="B770" s="44">
        <f>'2019 ALL N OLDER D95'!$B$2</f>
        <v>46121</v>
      </c>
      <c r="C770" s="44">
        <f>'2019 ALL N OLDER D95'!$C$2</f>
        <v>46127</v>
      </c>
      <c r="D770" s="43">
        <v>3260</v>
      </c>
      <c r="E770" s="43">
        <v>333</v>
      </c>
      <c r="F770" s="43">
        <v>3</v>
      </c>
      <c r="G770" s="32">
        <v>1</v>
      </c>
      <c r="H770" s="32" t="s">
        <v>186</v>
      </c>
      <c r="I770" s="43" t="s">
        <v>24172</v>
      </c>
      <c r="J770" s="113">
        <v>16961176</v>
      </c>
      <c r="K770" s="32" t="s">
        <v>18240</v>
      </c>
      <c r="L770" s="32" t="s">
        <v>19212</v>
      </c>
      <c r="M770" s="60">
        <v>109900</v>
      </c>
      <c r="N770" s="46">
        <f t="shared" si="45"/>
        <v>0.8</v>
      </c>
      <c r="O770" s="47">
        <f t="shared" si="46"/>
        <v>21979.999999999996</v>
      </c>
      <c r="P770" s="46" t="str">
        <f t="shared" si="47"/>
        <v>PERCENTAGE</v>
      </c>
    </row>
    <row r="771" spans="1:16" x14ac:dyDescent="0.3">
      <c r="A771" s="43" t="str">
        <f t="shared" si="44"/>
        <v>2024 ALL T-SHIRT EXC KI &amp; RAGLAN D80</v>
      </c>
      <c r="B771" s="44">
        <f>'2019 ALL N OLDER D95'!$B$2</f>
        <v>46121</v>
      </c>
      <c r="C771" s="44">
        <f>'2019 ALL N OLDER D95'!$C$2</f>
        <v>46127</v>
      </c>
      <c r="D771" s="43">
        <v>3260</v>
      </c>
      <c r="E771" s="43">
        <v>333</v>
      </c>
      <c r="F771" s="43">
        <v>3</v>
      </c>
      <c r="G771" s="32">
        <v>1</v>
      </c>
      <c r="H771" s="32" t="s">
        <v>186</v>
      </c>
      <c r="I771" s="43" t="s">
        <v>24172</v>
      </c>
      <c r="J771" s="113">
        <v>16961185</v>
      </c>
      <c r="K771" s="32" t="s">
        <v>18240</v>
      </c>
      <c r="L771" s="32" t="s">
        <v>19213</v>
      </c>
      <c r="M771" s="60">
        <v>109900</v>
      </c>
      <c r="N771" s="46">
        <f t="shared" si="45"/>
        <v>0.8</v>
      </c>
      <c r="O771" s="47">
        <f t="shared" si="46"/>
        <v>21979.999999999996</v>
      </c>
      <c r="P771" s="46" t="str">
        <f t="shared" si="47"/>
        <v>PERCENTAGE</v>
      </c>
    </row>
    <row r="772" spans="1:16" x14ac:dyDescent="0.3">
      <c r="A772" s="43" t="str">
        <f t="shared" ref="A772:A835" si="48">$A$2</f>
        <v>2024 ALL T-SHIRT EXC KI &amp; RAGLAN D80</v>
      </c>
      <c r="B772" s="44">
        <f>'2019 ALL N OLDER D95'!$B$2</f>
        <v>46121</v>
      </c>
      <c r="C772" s="44">
        <f>'2019 ALL N OLDER D95'!$C$2</f>
        <v>46127</v>
      </c>
      <c r="D772" s="43">
        <v>3260</v>
      </c>
      <c r="E772" s="43">
        <v>333</v>
      </c>
      <c r="F772" s="43">
        <v>3</v>
      </c>
      <c r="G772" s="32">
        <v>1</v>
      </c>
      <c r="H772" s="32" t="s">
        <v>186</v>
      </c>
      <c r="I772" s="43" t="s">
        <v>24172</v>
      </c>
      <c r="J772" s="113">
        <v>17359852</v>
      </c>
      <c r="K772" s="32" t="s">
        <v>18241</v>
      </c>
      <c r="L772" s="32" t="s">
        <v>19214</v>
      </c>
      <c r="M772" s="60">
        <v>109900</v>
      </c>
      <c r="N772" s="46">
        <f t="shared" ref="N772:N835" si="49">$N$2</f>
        <v>0.8</v>
      </c>
      <c r="O772" s="47">
        <f t="shared" ref="O772:O835" si="50">$O$2</f>
        <v>21979.999999999996</v>
      </c>
      <c r="P772" s="46" t="str">
        <f t="shared" ref="P772:P835" si="51">$P$2</f>
        <v>PERCENTAGE</v>
      </c>
    </row>
    <row r="773" spans="1:16" x14ac:dyDescent="0.3">
      <c r="A773" s="43" t="str">
        <f t="shared" si="48"/>
        <v>2024 ALL T-SHIRT EXC KI &amp; RAGLAN D80</v>
      </c>
      <c r="B773" s="44">
        <f>'2019 ALL N OLDER D95'!$B$2</f>
        <v>46121</v>
      </c>
      <c r="C773" s="44">
        <f>'2019 ALL N OLDER D95'!$C$2</f>
        <v>46127</v>
      </c>
      <c r="D773" s="43">
        <v>3260</v>
      </c>
      <c r="E773" s="43">
        <v>333</v>
      </c>
      <c r="F773" s="43">
        <v>3</v>
      </c>
      <c r="G773" s="32">
        <v>1</v>
      </c>
      <c r="H773" s="32" t="s">
        <v>186</v>
      </c>
      <c r="I773" s="43" t="s">
        <v>24172</v>
      </c>
      <c r="J773" s="113">
        <v>17359861</v>
      </c>
      <c r="K773" s="32" t="s">
        <v>18241</v>
      </c>
      <c r="L773" s="32" t="s">
        <v>19215</v>
      </c>
      <c r="M773" s="60">
        <v>109900</v>
      </c>
      <c r="N773" s="46">
        <f t="shared" si="49"/>
        <v>0.8</v>
      </c>
      <c r="O773" s="47">
        <f t="shared" si="50"/>
        <v>21979.999999999996</v>
      </c>
      <c r="P773" s="46" t="str">
        <f t="shared" si="51"/>
        <v>PERCENTAGE</v>
      </c>
    </row>
    <row r="774" spans="1:16" x14ac:dyDescent="0.3">
      <c r="A774" s="43" t="str">
        <f t="shared" si="48"/>
        <v>2024 ALL T-SHIRT EXC KI &amp; RAGLAN D80</v>
      </c>
      <c r="B774" s="44">
        <f>'2019 ALL N OLDER D95'!$B$2</f>
        <v>46121</v>
      </c>
      <c r="C774" s="44">
        <f>'2019 ALL N OLDER D95'!$C$2</f>
        <v>46127</v>
      </c>
      <c r="D774" s="43">
        <v>3260</v>
      </c>
      <c r="E774" s="43">
        <v>333</v>
      </c>
      <c r="F774" s="43">
        <v>3</v>
      </c>
      <c r="G774" s="32">
        <v>1</v>
      </c>
      <c r="H774" s="32" t="s">
        <v>186</v>
      </c>
      <c r="I774" s="43" t="s">
        <v>24172</v>
      </c>
      <c r="J774" s="113">
        <v>17359870</v>
      </c>
      <c r="K774" s="32" t="s">
        <v>18241</v>
      </c>
      <c r="L774" s="32" t="s">
        <v>19216</v>
      </c>
      <c r="M774" s="60">
        <v>109900</v>
      </c>
      <c r="N774" s="46">
        <f t="shared" si="49"/>
        <v>0.8</v>
      </c>
      <c r="O774" s="47">
        <f t="shared" si="50"/>
        <v>21979.999999999996</v>
      </c>
      <c r="P774" s="46" t="str">
        <f t="shared" si="51"/>
        <v>PERCENTAGE</v>
      </c>
    </row>
    <row r="775" spans="1:16" x14ac:dyDescent="0.3">
      <c r="A775" s="43" t="str">
        <f t="shared" si="48"/>
        <v>2024 ALL T-SHIRT EXC KI &amp; RAGLAN D80</v>
      </c>
      <c r="B775" s="44">
        <f>'2019 ALL N OLDER D95'!$B$2</f>
        <v>46121</v>
      </c>
      <c r="C775" s="44">
        <f>'2019 ALL N OLDER D95'!$C$2</f>
        <v>46127</v>
      </c>
      <c r="D775" s="43">
        <v>3260</v>
      </c>
      <c r="E775" s="43">
        <v>333</v>
      </c>
      <c r="F775" s="43">
        <v>3</v>
      </c>
      <c r="G775" s="32">
        <v>1</v>
      </c>
      <c r="H775" s="32" t="s">
        <v>186</v>
      </c>
      <c r="I775" s="43" t="s">
        <v>24172</v>
      </c>
      <c r="J775" s="113">
        <v>17359889</v>
      </c>
      <c r="K775" s="32" t="s">
        <v>18241</v>
      </c>
      <c r="L775" s="32" t="s">
        <v>19217</v>
      </c>
      <c r="M775" s="60">
        <v>109900</v>
      </c>
      <c r="N775" s="46">
        <f t="shared" si="49"/>
        <v>0.8</v>
      </c>
      <c r="O775" s="47">
        <f t="shared" si="50"/>
        <v>21979.999999999996</v>
      </c>
      <c r="P775" s="46" t="str">
        <f t="shared" si="51"/>
        <v>PERCENTAGE</v>
      </c>
    </row>
    <row r="776" spans="1:16" x14ac:dyDescent="0.3">
      <c r="A776" s="43" t="str">
        <f t="shared" si="48"/>
        <v>2024 ALL T-SHIRT EXC KI &amp; RAGLAN D80</v>
      </c>
      <c r="B776" s="44">
        <f>'2019 ALL N OLDER D95'!$B$2</f>
        <v>46121</v>
      </c>
      <c r="C776" s="44">
        <f>'2019 ALL N OLDER D95'!$C$2</f>
        <v>46127</v>
      </c>
      <c r="D776" s="43">
        <v>3260</v>
      </c>
      <c r="E776" s="43">
        <v>333</v>
      </c>
      <c r="F776" s="43">
        <v>3</v>
      </c>
      <c r="G776" s="32">
        <v>1</v>
      </c>
      <c r="H776" s="32" t="s">
        <v>186</v>
      </c>
      <c r="I776" s="43" t="s">
        <v>24172</v>
      </c>
      <c r="J776" s="113">
        <v>17359898</v>
      </c>
      <c r="K776" s="32" t="s">
        <v>18242</v>
      </c>
      <c r="L776" s="32" t="s">
        <v>19218</v>
      </c>
      <c r="M776" s="60">
        <v>109900</v>
      </c>
      <c r="N776" s="46">
        <f t="shared" si="49"/>
        <v>0.8</v>
      </c>
      <c r="O776" s="47">
        <f t="shared" si="50"/>
        <v>21979.999999999996</v>
      </c>
      <c r="P776" s="46" t="str">
        <f t="shared" si="51"/>
        <v>PERCENTAGE</v>
      </c>
    </row>
    <row r="777" spans="1:16" x14ac:dyDescent="0.3">
      <c r="A777" s="43" t="str">
        <f t="shared" si="48"/>
        <v>2024 ALL T-SHIRT EXC KI &amp; RAGLAN D80</v>
      </c>
      <c r="B777" s="44">
        <f>'2019 ALL N OLDER D95'!$B$2</f>
        <v>46121</v>
      </c>
      <c r="C777" s="44">
        <f>'2019 ALL N OLDER D95'!$C$2</f>
        <v>46127</v>
      </c>
      <c r="D777" s="43">
        <v>3260</v>
      </c>
      <c r="E777" s="43">
        <v>333</v>
      </c>
      <c r="F777" s="43">
        <v>3</v>
      </c>
      <c r="G777" s="32">
        <v>1</v>
      </c>
      <c r="H777" s="32" t="s">
        <v>186</v>
      </c>
      <c r="I777" s="43" t="s">
        <v>24172</v>
      </c>
      <c r="J777" s="113">
        <v>17359905</v>
      </c>
      <c r="K777" s="32" t="s">
        <v>18242</v>
      </c>
      <c r="L777" s="32" t="s">
        <v>19219</v>
      </c>
      <c r="M777" s="60">
        <v>109900</v>
      </c>
      <c r="N777" s="46">
        <f t="shared" si="49"/>
        <v>0.8</v>
      </c>
      <c r="O777" s="47">
        <f t="shared" si="50"/>
        <v>21979.999999999996</v>
      </c>
      <c r="P777" s="46" t="str">
        <f t="shared" si="51"/>
        <v>PERCENTAGE</v>
      </c>
    </row>
    <row r="778" spans="1:16" x14ac:dyDescent="0.3">
      <c r="A778" s="43" t="str">
        <f t="shared" si="48"/>
        <v>2024 ALL T-SHIRT EXC KI &amp; RAGLAN D80</v>
      </c>
      <c r="B778" s="44">
        <f>'2019 ALL N OLDER D95'!$B$2</f>
        <v>46121</v>
      </c>
      <c r="C778" s="44">
        <f>'2019 ALL N OLDER D95'!$C$2</f>
        <v>46127</v>
      </c>
      <c r="D778" s="43">
        <v>3260</v>
      </c>
      <c r="E778" s="43">
        <v>333</v>
      </c>
      <c r="F778" s="43">
        <v>3</v>
      </c>
      <c r="G778" s="32">
        <v>1</v>
      </c>
      <c r="H778" s="32" t="s">
        <v>186</v>
      </c>
      <c r="I778" s="43" t="s">
        <v>24172</v>
      </c>
      <c r="J778" s="113">
        <v>17359914</v>
      </c>
      <c r="K778" s="32" t="s">
        <v>18242</v>
      </c>
      <c r="L778" s="32" t="s">
        <v>19220</v>
      </c>
      <c r="M778" s="60">
        <v>109900</v>
      </c>
      <c r="N778" s="46">
        <f t="shared" si="49"/>
        <v>0.8</v>
      </c>
      <c r="O778" s="47">
        <f t="shared" si="50"/>
        <v>21979.999999999996</v>
      </c>
      <c r="P778" s="46" t="str">
        <f t="shared" si="51"/>
        <v>PERCENTAGE</v>
      </c>
    </row>
    <row r="779" spans="1:16" x14ac:dyDescent="0.3">
      <c r="A779" s="43" t="str">
        <f t="shared" si="48"/>
        <v>2024 ALL T-SHIRT EXC KI &amp; RAGLAN D80</v>
      </c>
      <c r="B779" s="44">
        <f>'2019 ALL N OLDER D95'!$B$2</f>
        <v>46121</v>
      </c>
      <c r="C779" s="44">
        <f>'2019 ALL N OLDER D95'!$C$2</f>
        <v>46127</v>
      </c>
      <c r="D779" s="43">
        <v>3260</v>
      </c>
      <c r="E779" s="43">
        <v>333</v>
      </c>
      <c r="F779" s="43">
        <v>3</v>
      </c>
      <c r="G779" s="32">
        <v>1</v>
      </c>
      <c r="H779" s="32" t="s">
        <v>186</v>
      </c>
      <c r="I779" s="43" t="s">
        <v>24172</v>
      </c>
      <c r="J779" s="113">
        <v>17359923</v>
      </c>
      <c r="K779" s="32" t="s">
        <v>18242</v>
      </c>
      <c r="L779" s="32" t="s">
        <v>19221</v>
      </c>
      <c r="M779" s="60">
        <v>109900</v>
      </c>
      <c r="N779" s="46">
        <f t="shared" si="49"/>
        <v>0.8</v>
      </c>
      <c r="O779" s="47">
        <f t="shared" si="50"/>
        <v>21979.999999999996</v>
      </c>
      <c r="P779" s="46" t="str">
        <f t="shared" si="51"/>
        <v>PERCENTAGE</v>
      </c>
    </row>
    <row r="780" spans="1:16" x14ac:dyDescent="0.3">
      <c r="A780" s="43" t="str">
        <f t="shared" si="48"/>
        <v>2024 ALL T-SHIRT EXC KI &amp; RAGLAN D80</v>
      </c>
      <c r="B780" s="44">
        <f>'2019 ALL N OLDER D95'!$B$2</f>
        <v>46121</v>
      </c>
      <c r="C780" s="44">
        <f>'2019 ALL N OLDER D95'!$C$2</f>
        <v>46127</v>
      </c>
      <c r="D780" s="43">
        <v>3260</v>
      </c>
      <c r="E780" s="43">
        <v>333</v>
      </c>
      <c r="F780" s="43">
        <v>3</v>
      </c>
      <c r="G780" s="32">
        <v>1</v>
      </c>
      <c r="H780" s="32" t="s">
        <v>640</v>
      </c>
      <c r="I780" s="43" t="s">
        <v>24172</v>
      </c>
      <c r="J780" s="113">
        <v>16961327</v>
      </c>
      <c r="K780" s="32" t="s">
        <v>18243</v>
      </c>
      <c r="L780" s="32" t="s">
        <v>19222</v>
      </c>
      <c r="M780" s="60">
        <v>109900</v>
      </c>
      <c r="N780" s="46">
        <f t="shared" si="49"/>
        <v>0.8</v>
      </c>
      <c r="O780" s="47">
        <f t="shared" si="50"/>
        <v>21979.999999999996</v>
      </c>
      <c r="P780" s="46" t="str">
        <f t="shared" si="51"/>
        <v>PERCENTAGE</v>
      </c>
    </row>
    <row r="781" spans="1:16" x14ac:dyDescent="0.3">
      <c r="A781" s="43" t="str">
        <f t="shared" si="48"/>
        <v>2024 ALL T-SHIRT EXC KI &amp; RAGLAN D80</v>
      </c>
      <c r="B781" s="44">
        <f>'2019 ALL N OLDER D95'!$B$2</f>
        <v>46121</v>
      </c>
      <c r="C781" s="44">
        <f>'2019 ALL N OLDER D95'!$C$2</f>
        <v>46127</v>
      </c>
      <c r="D781" s="43">
        <v>3260</v>
      </c>
      <c r="E781" s="43">
        <v>333</v>
      </c>
      <c r="F781" s="43">
        <v>3</v>
      </c>
      <c r="G781" s="32">
        <v>1</v>
      </c>
      <c r="H781" s="32" t="s">
        <v>640</v>
      </c>
      <c r="I781" s="43" t="s">
        <v>24172</v>
      </c>
      <c r="J781" s="113">
        <v>16961336</v>
      </c>
      <c r="K781" s="32" t="s">
        <v>18243</v>
      </c>
      <c r="L781" s="32" t="s">
        <v>19223</v>
      </c>
      <c r="M781" s="60">
        <v>109900</v>
      </c>
      <c r="N781" s="46">
        <f t="shared" si="49"/>
        <v>0.8</v>
      </c>
      <c r="O781" s="47">
        <f t="shared" si="50"/>
        <v>21979.999999999996</v>
      </c>
      <c r="P781" s="46" t="str">
        <f t="shared" si="51"/>
        <v>PERCENTAGE</v>
      </c>
    </row>
    <row r="782" spans="1:16" x14ac:dyDescent="0.3">
      <c r="A782" s="43" t="str">
        <f t="shared" si="48"/>
        <v>2024 ALL T-SHIRT EXC KI &amp; RAGLAN D80</v>
      </c>
      <c r="B782" s="44">
        <f>'2019 ALL N OLDER D95'!$B$2</f>
        <v>46121</v>
      </c>
      <c r="C782" s="44">
        <f>'2019 ALL N OLDER D95'!$C$2</f>
        <v>46127</v>
      </c>
      <c r="D782" s="43">
        <v>3260</v>
      </c>
      <c r="E782" s="43">
        <v>333</v>
      </c>
      <c r="F782" s="43">
        <v>3</v>
      </c>
      <c r="G782" s="32">
        <v>1</v>
      </c>
      <c r="H782" s="32" t="s">
        <v>640</v>
      </c>
      <c r="I782" s="43" t="s">
        <v>24172</v>
      </c>
      <c r="J782" s="113">
        <v>16961345</v>
      </c>
      <c r="K782" s="32" t="s">
        <v>18243</v>
      </c>
      <c r="L782" s="32" t="s">
        <v>19224</v>
      </c>
      <c r="M782" s="60">
        <v>109900</v>
      </c>
      <c r="N782" s="46">
        <f t="shared" si="49"/>
        <v>0.8</v>
      </c>
      <c r="O782" s="47">
        <f t="shared" si="50"/>
        <v>21979.999999999996</v>
      </c>
      <c r="P782" s="46" t="str">
        <f t="shared" si="51"/>
        <v>PERCENTAGE</v>
      </c>
    </row>
    <row r="783" spans="1:16" x14ac:dyDescent="0.3">
      <c r="A783" s="43" t="str">
        <f t="shared" si="48"/>
        <v>2024 ALL T-SHIRT EXC KI &amp; RAGLAN D80</v>
      </c>
      <c r="B783" s="44">
        <f>'2019 ALL N OLDER D95'!$B$2</f>
        <v>46121</v>
      </c>
      <c r="C783" s="44">
        <f>'2019 ALL N OLDER D95'!$C$2</f>
        <v>46127</v>
      </c>
      <c r="D783" s="43">
        <v>3260</v>
      </c>
      <c r="E783" s="43">
        <v>333</v>
      </c>
      <c r="F783" s="43">
        <v>3</v>
      </c>
      <c r="G783" s="32">
        <v>1</v>
      </c>
      <c r="H783" s="32" t="s">
        <v>640</v>
      </c>
      <c r="I783" s="43" t="s">
        <v>24172</v>
      </c>
      <c r="J783" s="113">
        <v>16961354</v>
      </c>
      <c r="K783" s="32" t="s">
        <v>18243</v>
      </c>
      <c r="L783" s="32" t="s">
        <v>19225</v>
      </c>
      <c r="M783" s="60">
        <v>109900</v>
      </c>
      <c r="N783" s="46">
        <f t="shared" si="49"/>
        <v>0.8</v>
      </c>
      <c r="O783" s="47">
        <f t="shared" si="50"/>
        <v>21979.999999999996</v>
      </c>
      <c r="P783" s="46" t="str">
        <f t="shared" si="51"/>
        <v>PERCENTAGE</v>
      </c>
    </row>
    <row r="784" spans="1:16" x14ac:dyDescent="0.3">
      <c r="A784" s="43" t="str">
        <f t="shared" si="48"/>
        <v>2024 ALL T-SHIRT EXC KI &amp; RAGLAN D80</v>
      </c>
      <c r="B784" s="44">
        <f>'2019 ALL N OLDER D95'!$B$2</f>
        <v>46121</v>
      </c>
      <c r="C784" s="44">
        <f>'2019 ALL N OLDER D95'!$C$2</f>
        <v>46127</v>
      </c>
      <c r="D784" s="43">
        <v>3260</v>
      </c>
      <c r="E784" s="43">
        <v>333</v>
      </c>
      <c r="F784" s="43">
        <v>3</v>
      </c>
      <c r="G784" s="32">
        <v>1</v>
      </c>
      <c r="H784" s="32" t="s">
        <v>640</v>
      </c>
      <c r="I784" s="43" t="s">
        <v>24172</v>
      </c>
      <c r="J784" s="113">
        <v>16961363</v>
      </c>
      <c r="K784" s="32" t="s">
        <v>18244</v>
      </c>
      <c r="L784" s="32" t="s">
        <v>19226</v>
      </c>
      <c r="M784" s="60">
        <v>109900</v>
      </c>
      <c r="N784" s="46">
        <f t="shared" si="49"/>
        <v>0.8</v>
      </c>
      <c r="O784" s="47">
        <f t="shared" si="50"/>
        <v>21979.999999999996</v>
      </c>
      <c r="P784" s="46" t="str">
        <f t="shared" si="51"/>
        <v>PERCENTAGE</v>
      </c>
    </row>
    <row r="785" spans="1:16" x14ac:dyDescent="0.3">
      <c r="A785" s="43" t="str">
        <f t="shared" si="48"/>
        <v>2024 ALL T-SHIRT EXC KI &amp; RAGLAN D80</v>
      </c>
      <c r="B785" s="44">
        <f>'2019 ALL N OLDER D95'!$B$2</f>
        <v>46121</v>
      </c>
      <c r="C785" s="44">
        <f>'2019 ALL N OLDER D95'!$C$2</f>
        <v>46127</v>
      </c>
      <c r="D785" s="43">
        <v>3260</v>
      </c>
      <c r="E785" s="43">
        <v>333</v>
      </c>
      <c r="F785" s="43">
        <v>3</v>
      </c>
      <c r="G785" s="32">
        <v>1</v>
      </c>
      <c r="H785" s="32" t="s">
        <v>640</v>
      </c>
      <c r="I785" s="43" t="s">
        <v>24172</v>
      </c>
      <c r="J785" s="113">
        <v>16961381</v>
      </c>
      <c r="K785" s="32" t="s">
        <v>18244</v>
      </c>
      <c r="L785" s="32" t="s">
        <v>19227</v>
      </c>
      <c r="M785" s="60">
        <v>109900</v>
      </c>
      <c r="N785" s="46">
        <f t="shared" si="49"/>
        <v>0.8</v>
      </c>
      <c r="O785" s="47">
        <f t="shared" si="50"/>
        <v>21979.999999999996</v>
      </c>
      <c r="P785" s="46" t="str">
        <f t="shared" si="51"/>
        <v>PERCENTAGE</v>
      </c>
    </row>
    <row r="786" spans="1:16" x14ac:dyDescent="0.3">
      <c r="A786" s="43" t="str">
        <f t="shared" si="48"/>
        <v>2024 ALL T-SHIRT EXC KI &amp; RAGLAN D80</v>
      </c>
      <c r="B786" s="44">
        <f>'2019 ALL N OLDER D95'!$B$2</f>
        <v>46121</v>
      </c>
      <c r="C786" s="44">
        <f>'2019 ALL N OLDER D95'!$C$2</f>
        <v>46127</v>
      </c>
      <c r="D786" s="43">
        <v>3260</v>
      </c>
      <c r="E786" s="43">
        <v>333</v>
      </c>
      <c r="F786" s="43">
        <v>3</v>
      </c>
      <c r="G786" s="32">
        <v>1</v>
      </c>
      <c r="H786" s="32" t="s">
        <v>640</v>
      </c>
      <c r="I786" s="43" t="s">
        <v>24172</v>
      </c>
      <c r="J786" s="113">
        <v>16961390</v>
      </c>
      <c r="K786" s="32" t="s">
        <v>18244</v>
      </c>
      <c r="L786" s="32" t="s">
        <v>19228</v>
      </c>
      <c r="M786" s="60">
        <v>109900</v>
      </c>
      <c r="N786" s="46">
        <f t="shared" si="49"/>
        <v>0.8</v>
      </c>
      <c r="O786" s="47">
        <f t="shared" si="50"/>
        <v>21979.999999999996</v>
      </c>
      <c r="P786" s="46" t="str">
        <f t="shared" si="51"/>
        <v>PERCENTAGE</v>
      </c>
    </row>
    <row r="787" spans="1:16" x14ac:dyDescent="0.3">
      <c r="A787" s="43" t="str">
        <f t="shared" si="48"/>
        <v>2024 ALL T-SHIRT EXC KI &amp; RAGLAN D80</v>
      </c>
      <c r="B787" s="44">
        <f>'2019 ALL N OLDER D95'!$B$2</f>
        <v>46121</v>
      </c>
      <c r="C787" s="44">
        <f>'2019 ALL N OLDER D95'!$C$2</f>
        <v>46127</v>
      </c>
      <c r="D787" s="43">
        <v>3260</v>
      </c>
      <c r="E787" s="43">
        <v>333</v>
      </c>
      <c r="F787" s="43">
        <v>3</v>
      </c>
      <c r="G787" s="32">
        <v>1</v>
      </c>
      <c r="H787" s="32" t="s">
        <v>640</v>
      </c>
      <c r="I787" s="43" t="s">
        <v>24172</v>
      </c>
      <c r="J787" s="113">
        <v>16961407</v>
      </c>
      <c r="K787" s="32" t="s">
        <v>18244</v>
      </c>
      <c r="L787" s="32" t="s">
        <v>19229</v>
      </c>
      <c r="M787" s="60">
        <v>109900</v>
      </c>
      <c r="N787" s="46">
        <f t="shared" si="49"/>
        <v>0.8</v>
      </c>
      <c r="O787" s="47">
        <f t="shared" si="50"/>
        <v>21979.999999999996</v>
      </c>
      <c r="P787" s="46" t="str">
        <f t="shared" si="51"/>
        <v>PERCENTAGE</v>
      </c>
    </row>
    <row r="788" spans="1:16" x14ac:dyDescent="0.3">
      <c r="A788" s="43" t="str">
        <f t="shared" si="48"/>
        <v>2024 ALL T-SHIRT EXC KI &amp; RAGLAN D80</v>
      </c>
      <c r="B788" s="44">
        <f>'2019 ALL N OLDER D95'!$B$2</f>
        <v>46121</v>
      </c>
      <c r="C788" s="44">
        <f>'2019 ALL N OLDER D95'!$C$2</f>
        <v>46127</v>
      </c>
      <c r="D788" s="43">
        <v>3260</v>
      </c>
      <c r="E788" s="43">
        <v>333</v>
      </c>
      <c r="F788" s="43">
        <v>3</v>
      </c>
      <c r="G788" s="32">
        <v>1</v>
      </c>
      <c r="H788" s="32" t="s">
        <v>640</v>
      </c>
      <c r="I788" s="43" t="s">
        <v>24172</v>
      </c>
      <c r="J788" s="113">
        <v>17029600</v>
      </c>
      <c r="K788" s="32" t="s">
        <v>18245</v>
      </c>
      <c r="L788" s="32" t="s">
        <v>19230</v>
      </c>
      <c r="M788" s="60">
        <v>109900</v>
      </c>
      <c r="N788" s="46">
        <f t="shared" si="49"/>
        <v>0.8</v>
      </c>
      <c r="O788" s="47">
        <f t="shared" si="50"/>
        <v>21979.999999999996</v>
      </c>
      <c r="P788" s="46" t="str">
        <f t="shared" si="51"/>
        <v>PERCENTAGE</v>
      </c>
    </row>
    <row r="789" spans="1:16" x14ac:dyDescent="0.3">
      <c r="A789" s="43" t="str">
        <f t="shared" si="48"/>
        <v>2024 ALL T-SHIRT EXC KI &amp; RAGLAN D80</v>
      </c>
      <c r="B789" s="44">
        <f>'2019 ALL N OLDER D95'!$B$2</f>
        <v>46121</v>
      </c>
      <c r="C789" s="44">
        <f>'2019 ALL N OLDER D95'!$C$2</f>
        <v>46127</v>
      </c>
      <c r="D789" s="43">
        <v>3260</v>
      </c>
      <c r="E789" s="43">
        <v>333</v>
      </c>
      <c r="F789" s="43">
        <v>3</v>
      </c>
      <c r="G789" s="32">
        <v>1</v>
      </c>
      <c r="H789" s="32" t="s">
        <v>640</v>
      </c>
      <c r="I789" s="43" t="s">
        <v>24172</v>
      </c>
      <c r="J789" s="113">
        <v>17029619</v>
      </c>
      <c r="K789" s="32" t="s">
        <v>18245</v>
      </c>
      <c r="L789" s="32" t="s">
        <v>19231</v>
      </c>
      <c r="M789" s="60">
        <v>109900</v>
      </c>
      <c r="N789" s="46">
        <f t="shared" si="49"/>
        <v>0.8</v>
      </c>
      <c r="O789" s="47">
        <f t="shared" si="50"/>
        <v>21979.999999999996</v>
      </c>
      <c r="P789" s="46" t="str">
        <f t="shared" si="51"/>
        <v>PERCENTAGE</v>
      </c>
    </row>
    <row r="790" spans="1:16" x14ac:dyDescent="0.3">
      <c r="A790" s="43" t="str">
        <f t="shared" si="48"/>
        <v>2024 ALL T-SHIRT EXC KI &amp; RAGLAN D80</v>
      </c>
      <c r="B790" s="44">
        <f>'2019 ALL N OLDER D95'!$B$2</f>
        <v>46121</v>
      </c>
      <c r="C790" s="44">
        <f>'2019 ALL N OLDER D95'!$C$2</f>
        <v>46127</v>
      </c>
      <c r="D790" s="43">
        <v>3260</v>
      </c>
      <c r="E790" s="43">
        <v>333</v>
      </c>
      <c r="F790" s="43">
        <v>3</v>
      </c>
      <c r="G790" s="32">
        <v>1</v>
      </c>
      <c r="H790" s="32" t="s">
        <v>640</v>
      </c>
      <c r="I790" s="43" t="s">
        <v>24172</v>
      </c>
      <c r="J790" s="113">
        <v>17029628</v>
      </c>
      <c r="K790" s="32" t="s">
        <v>18245</v>
      </c>
      <c r="L790" s="32" t="s">
        <v>19232</v>
      </c>
      <c r="M790" s="60">
        <v>109900</v>
      </c>
      <c r="N790" s="46">
        <f t="shared" si="49"/>
        <v>0.8</v>
      </c>
      <c r="O790" s="47">
        <f t="shared" si="50"/>
        <v>21979.999999999996</v>
      </c>
      <c r="P790" s="46" t="str">
        <f t="shared" si="51"/>
        <v>PERCENTAGE</v>
      </c>
    </row>
    <row r="791" spans="1:16" x14ac:dyDescent="0.3">
      <c r="A791" s="43" t="str">
        <f t="shared" si="48"/>
        <v>2024 ALL T-SHIRT EXC KI &amp; RAGLAN D80</v>
      </c>
      <c r="B791" s="44">
        <f>'2019 ALL N OLDER D95'!$B$2</f>
        <v>46121</v>
      </c>
      <c r="C791" s="44">
        <f>'2019 ALL N OLDER D95'!$C$2</f>
        <v>46127</v>
      </c>
      <c r="D791" s="43">
        <v>3260</v>
      </c>
      <c r="E791" s="43">
        <v>333</v>
      </c>
      <c r="F791" s="43">
        <v>3</v>
      </c>
      <c r="G791" s="32">
        <v>1</v>
      </c>
      <c r="H791" s="32" t="s">
        <v>640</v>
      </c>
      <c r="I791" s="43" t="s">
        <v>24172</v>
      </c>
      <c r="J791" s="113">
        <v>17029637</v>
      </c>
      <c r="K791" s="32" t="s">
        <v>18245</v>
      </c>
      <c r="L791" s="32" t="s">
        <v>19233</v>
      </c>
      <c r="M791" s="60">
        <v>109900</v>
      </c>
      <c r="N791" s="46">
        <f t="shared" si="49"/>
        <v>0.8</v>
      </c>
      <c r="O791" s="47">
        <f t="shared" si="50"/>
        <v>21979.999999999996</v>
      </c>
      <c r="P791" s="46" t="str">
        <f t="shared" si="51"/>
        <v>PERCENTAGE</v>
      </c>
    </row>
    <row r="792" spans="1:16" x14ac:dyDescent="0.3">
      <c r="A792" s="43" t="str">
        <f t="shared" si="48"/>
        <v>2024 ALL T-SHIRT EXC KI &amp; RAGLAN D80</v>
      </c>
      <c r="B792" s="44">
        <f>'2019 ALL N OLDER D95'!$B$2</f>
        <v>46121</v>
      </c>
      <c r="C792" s="44">
        <f>'2019 ALL N OLDER D95'!$C$2</f>
        <v>46127</v>
      </c>
      <c r="D792" s="43">
        <v>3260</v>
      </c>
      <c r="E792" s="43">
        <v>333</v>
      </c>
      <c r="F792" s="43">
        <v>3</v>
      </c>
      <c r="G792" s="32">
        <v>1</v>
      </c>
      <c r="H792" s="32" t="s">
        <v>640</v>
      </c>
      <c r="I792" s="43" t="s">
        <v>24172</v>
      </c>
      <c r="J792" s="113">
        <v>17029646</v>
      </c>
      <c r="K792" s="32" t="s">
        <v>18246</v>
      </c>
      <c r="L792" s="32" t="s">
        <v>19234</v>
      </c>
      <c r="M792" s="60">
        <v>109900</v>
      </c>
      <c r="N792" s="46">
        <f t="shared" si="49"/>
        <v>0.8</v>
      </c>
      <c r="O792" s="47">
        <f t="shared" si="50"/>
        <v>21979.999999999996</v>
      </c>
      <c r="P792" s="46" t="str">
        <f t="shared" si="51"/>
        <v>PERCENTAGE</v>
      </c>
    </row>
    <row r="793" spans="1:16" x14ac:dyDescent="0.3">
      <c r="A793" s="43" t="str">
        <f t="shared" si="48"/>
        <v>2024 ALL T-SHIRT EXC KI &amp; RAGLAN D80</v>
      </c>
      <c r="B793" s="44">
        <f>'2019 ALL N OLDER D95'!$B$2</f>
        <v>46121</v>
      </c>
      <c r="C793" s="44">
        <f>'2019 ALL N OLDER D95'!$C$2</f>
        <v>46127</v>
      </c>
      <c r="D793" s="43">
        <v>3260</v>
      </c>
      <c r="E793" s="43">
        <v>333</v>
      </c>
      <c r="F793" s="43">
        <v>3</v>
      </c>
      <c r="G793" s="32">
        <v>1</v>
      </c>
      <c r="H793" s="32" t="s">
        <v>640</v>
      </c>
      <c r="I793" s="43" t="s">
        <v>24172</v>
      </c>
      <c r="J793" s="113">
        <v>17029655</v>
      </c>
      <c r="K793" s="32" t="s">
        <v>18246</v>
      </c>
      <c r="L793" s="32" t="s">
        <v>19235</v>
      </c>
      <c r="M793" s="60">
        <v>109900</v>
      </c>
      <c r="N793" s="46">
        <f t="shared" si="49"/>
        <v>0.8</v>
      </c>
      <c r="O793" s="47">
        <f t="shared" si="50"/>
        <v>21979.999999999996</v>
      </c>
      <c r="P793" s="46" t="str">
        <f t="shared" si="51"/>
        <v>PERCENTAGE</v>
      </c>
    </row>
    <row r="794" spans="1:16" x14ac:dyDescent="0.3">
      <c r="A794" s="43" t="str">
        <f t="shared" si="48"/>
        <v>2024 ALL T-SHIRT EXC KI &amp; RAGLAN D80</v>
      </c>
      <c r="B794" s="44">
        <f>'2019 ALL N OLDER D95'!$B$2</f>
        <v>46121</v>
      </c>
      <c r="C794" s="44">
        <f>'2019 ALL N OLDER D95'!$C$2</f>
        <v>46127</v>
      </c>
      <c r="D794" s="43">
        <v>3260</v>
      </c>
      <c r="E794" s="43">
        <v>333</v>
      </c>
      <c r="F794" s="43">
        <v>3</v>
      </c>
      <c r="G794" s="32">
        <v>1</v>
      </c>
      <c r="H794" s="32" t="s">
        <v>640</v>
      </c>
      <c r="I794" s="43" t="s">
        <v>24172</v>
      </c>
      <c r="J794" s="113">
        <v>17029664</v>
      </c>
      <c r="K794" s="32" t="s">
        <v>18246</v>
      </c>
      <c r="L794" s="32" t="s">
        <v>19236</v>
      </c>
      <c r="M794" s="60">
        <v>109900</v>
      </c>
      <c r="N794" s="46">
        <f t="shared" si="49"/>
        <v>0.8</v>
      </c>
      <c r="O794" s="47">
        <f t="shared" si="50"/>
        <v>21979.999999999996</v>
      </c>
      <c r="P794" s="46" t="str">
        <f t="shared" si="51"/>
        <v>PERCENTAGE</v>
      </c>
    </row>
    <row r="795" spans="1:16" x14ac:dyDescent="0.3">
      <c r="A795" s="43" t="str">
        <f t="shared" si="48"/>
        <v>2024 ALL T-SHIRT EXC KI &amp; RAGLAN D80</v>
      </c>
      <c r="B795" s="44">
        <f>'2019 ALL N OLDER D95'!$B$2</f>
        <v>46121</v>
      </c>
      <c r="C795" s="44">
        <f>'2019 ALL N OLDER D95'!$C$2</f>
        <v>46127</v>
      </c>
      <c r="D795" s="43">
        <v>3260</v>
      </c>
      <c r="E795" s="43">
        <v>333</v>
      </c>
      <c r="F795" s="43">
        <v>3</v>
      </c>
      <c r="G795" s="32">
        <v>1</v>
      </c>
      <c r="H795" s="32" t="s">
        <v>640</v>
      </c>
      <c r="I795" s="43" t="s">
        <v>24172</v>
      </c>
      <c r="J795" s="113">
        <v>17029673</v>
      </c>
      <c r="K795" s="32" t="s">
        <v>18246</v>
      </c>
      <c r="L795" s="32" t="s">
        <v>19237</v>
      </c>
      <c r="M795" s="60">
        <v>109900</v>
      </c>
      <c r="N795" s="46">
        <f t="shared" si="49"/>
        <v>0.8</v>
      </c>
      <c r="O795" s="47">
        <f t="shared" si="50"/>
        <v>21979.999999999996</v>
      </c>
      <c r="P795" s="46" t="str">
        <f t="shared" si="51"/>
        <v>PERCENTAGE</v>
      </c>
    </row>
    <row r="796" spans="1:16" x14ac:dyDescent="0.3">
      <c r="A796" s="43" t="str">
        <f t="shared" si="48"/>
        <v>2024 ALL T-SHIRT EXC KI &amp; RAGLAN D80</v>
      </c>
      <c r="B796" s="44">
        <f>'2019 ALL N OLDER D95'!$B$2</f>
        <v>46121</v>
      </c>
      <c r="C796" s="44">
        <f>'2019 ALL N OLDER D95'!$C$2</f>
        <v>46127</v>
      </c>
      <c r="D796" s="43">
        <v>3260</v>
      </c>
      <c r="E796" s="43">
        <v>333</v>
      </c>
      <c r="F796" s="43">
        <v>3</v>
      </c>
      <c r="G796" s="32">
        <v>1</v>
      </c>
      <c r="H796" s="32" t="s">
        <v>640</v>
      </c>
      <c r="I796" s="43" t="s">
        <v>24172</v>
      </c>
      <c r="J796" s="113">
        <v>17029762</v>
      </c>
      <c r="K796" s="32" t="s">
        <v>18247</v>
      </c>
      <c r="L796" s="32" t="s">
        <v>19238</v>
      </c>
      <c r="M796" s="60">
        <v>109900</v>
      </c>
      <c r="N796" s="46">
        <f t="shared" si="49"/>
        <v>0.8</v>
      </c>
      <c r="O796" s="47">
        <f t="shared" si="50"/>
        <v>21979.999999999996</v>
      </c>
      <c r="P796" s="46" t="str">
        <f t="shared" si="51"/>
        <v>PERCENTAGE</v>
      </c>
    </row>
    <row r="797" spans="1:16" x14ac:dyDescent="0.3">
      <c r="A797" s="43" t="str">
        <f t="shared" si="48"/>
        <v>2024 ALL T-SHIRT EXC KI &amp; RAGLAN D80</v>
      </c>
      <c r="B797" s="44">
        <f>'2019 ALL N OLDER D95'!$B$2</f>
        <v>46121</v>
      </c>
      <c r="C797" s="44">
        <f>'2019 ALL N OLDER D95'!$C$2</f>
        <v>46127</v>
      </c>
      <c r="D797" s="43">
        <v>3260</v>
      </c>
      <c r="E797" s="43">
        <v>333</v>
      </c>
      <c r="F797" s="43">
        <v>3</v>
      </c>
      <c r="G797" s="32">
        <v>1</v>
      </c>
      <c r="H797" s="32" t="s">
        <v>640</v>
      </c>
      <c r="I797" s="43" t="s">
        <v>24172</v>
      </c>
      <c r="J797" s="113">
        <v>17029771</v>
      </c>
      <c r="K797" s="32" t="s">
        <v>18247</v>
      </c>
      <c r="L797" s="32" t="s">
        <v>19239</v>
      </c>
      <c r="M797" s="60">
        <v>109900</v>
      </c>
      <c r="N797" s="46">
        <f t="shared" si="49"/>
        <v>0.8</v>
      </c>
      <c r="O797" s="47">
        <f t="shared" si="50"/>
        <v>21979.999999999996</v>
      </c>
      <c r="P797" s="46" t="str">
        <f t="shared" si="51"/>
        <v>PERCENTAGE</v>
      </c>
    </row>
    <row r="798" spans="1:16" x14ac:dyDescent="0.3">
      <c r="A798" s="43" t="str">
        <f t="shared" si="48"/>
        <v>2024 ALL T-SHIRT EXC KI &amp; RAGLAN D80</v>
      </c>
      <c r="B798" s="44">
        <f>'2019 ALL N OLDER D95'!$B$2</f>
        <v>46121</v>
      </c>
      <c r="C798" s="44">
        <f>'2019 ALL N OLDER D95'!$C$2</f>
        <v>46127</v>
      </c>
      <c r="D798" s="43">
        <v>3260</v>
      </c>
      <c r="E798" s="43">
        <v>333</v>
      </c>
      <c r="F798" s="43">
        <v>3</v>
      </c>
      <c r="G798" s="32">
        <v>1</v>
      </c>
      <c r="H798" s="32" t="s">
        <v>640</v>
      </c>
      <c r="I798" s="43" t="s">
        <v>24172</v>
      </c>
      <c r="J798" s="113">
        <v>17029780</v>
      </c>
      <c r="K798" s="32" t="s">
        <v>18247</v>
      </c>
      <c r="L798" s="32" t="s">
        <v>19240</v>
      </c>
      <c r="M798" s="60">
        <v>109900</v>
      </c>
      <c r="N798" s="46">
        <f t="shared" si="49"/>
        <v>0.8</v>
      </c>
      <c r="O798" s="47">
        <f t="shared" si="50"/>
        <v>21979.999999999996</v>
      </c>
      <c r="P798" s="46" t="str">
        <f t="shared" si="51"/>
        <v>PERCENTAGE</v>
      </c>
    </row>
    <row r="799" spans="1:16" x14ac:dyDescent="0.3">
      <c r="A799" s="43" t="str">
        <f t="shared" si="48"/>
        <v>2024 ALL T-SHIRT EXC KI &amp; RAGLAN D80</v>
      </c>
      <c r="B799" s="44">
        <f>'2019 ALL N OLDER D95'!$B$2</f>
        <v>46121</v>
      </c>
      <c r="C799" s="44">
        <f>'2019 ALL N OLDER D95'!$C$2</f>
        <v>46127</v>
      </c>
      <c r="D799" s="43">
        <v>3260</v>
      </c>
      <c r="E799" s="43">
        <v>333</v>
      </c>
      <c r="F799" s="43">
        <v>3</v>
      </c>
      <c r="G799" s="32">
        <v>1</v>
      </c>
      <c r="H799" s="32" t="s">
        <v>640</v>
      </c>
      <c r="I799" s="43" t="s">
        <v>24172</v>
      </c>
      <c r="J799" s="113">
        <v>17029806</v>
      </c>
      <c r="K799" s="32" t="s">
        <v>18247</v>
      </c>
      <c r="L799" s="32" t="s">
        <v>19241</v>
      </c>
      <c r="M799" s="60">
        <v>109900</v>
      </c>
      <c r="N799" s="46">
        <f t="shared" si="49"/>
        <v>0.8</v>
      </c>
      <c r="O799" s="47">
        <f t="shared" si="50"/>
        <v>21979.999999999996</v>
      </c>
      <c r="P799" s="46" t="str">
        <f t="shared" si="51"/>
        <v>PERCENTAGE</v>
      </c>
    </row>
    <row r="800" spans="1:16" x14ac:dyDescent="0.3">
      <c r="A800" s="43" t="str">
        <f t="shared" si="48"/>
        <v>2024 ALL T-SHIRT EXC KI &amp; RAGLAN D80</v>
      </c>
      <c r="B800" s="44">
        <f>'2019 ALL N OLDER D95'!$B$2</f>
        <v>46121</v>
      </c>
      <c r="C800" s="44">
        <f>'2019 ALL N OLDER D95'!$C$2</f>
        <v>46127</v>
      </c>
      <c r="D800" s="43">
        <v>3260</v>
      </c>
      <c r="E800" s="43">
        <v>333</v>
      </c>
      <c r="F800" s="43">
        <v>3</v>
      </c>
      <c r="G800" s="32">
        <v>1</v>
      </c>
      <c r="H800" s="32" t="s">
        <v>186</v>
      </c>
      <c r="I800" s="43" t="s">
        <v>24172</v>
      </c>
      <c r="J800" s="113">
        <v>17029851</v>
      </c>
      <c r="K800" s="32" t="s">
        <v>18248</v>
      </c>
      <c r="L800" s="32" t="s">
        <v>19242</v>
      </c>
      <c r="M800" s="60">
        <v>109900</v>
      </c>
      <c r="N800" s="46">
        <f t="shared" si="49"/>
        <v>0.8</v>
      </c>
      <c r="O800" s="47">
        <f t="shared" si="50"/>
        <v>21979.999999999996</v>
      </c>
      <c r="P800" s="46" t="str">
        <f t="shared" si="51"/>
        <v>PERCENTAGE</v>
      </c>
    </row>
    <row r="801" spans="1:16" x14ac:dyDescent="0.3">
      <c r="A801" s="43" t="str">
        <f t="shared" si="48"/>
        <v>2024 ALL T-SHIRT EXC KI &amp; RAGLAN D80</v>
      </c>
      <c r="B801" s="44">
        <f>'2019 ALL N OLDER D95'!$B$2</f>
        <v>46121</v>
      </c>
      <c r="C801" s="44">
        <f>'2019 ALL N OLDER D95'!$C$2</f>
        <v>46127</v>
      </c>
      <c r="D801" s="43">
        <v>3260</v>
      </c>
      <c r="E801" s="43">
        <v>333</v>
      </c>
      <c r="F801" s="43">
        <v>3</v>
      </c>
      <c r="G801" s="32">
        <v>1</v>
      </c>
      <c r="H801" s="32" t="s">
        <v>186</v>
      </c>
      <c r="I801" s="43" t="s">
        <v>24172</v>
      </c>
      <c r="J801" s="113">
        <v>17029860</v>
      </c>
      <c r="K801" s="32" t="s">
        <v>18248</v>
      </c>
      <c r="L801" s="32" t="s">
        <v>19243</v>
      </c>
      <c r="M801" s="60">
        <v>109900</v>
      </c>
      <c r="N801" s="46">
        <f t="shared" si="49"/>
        <v>0.8</v>
      </c>
      <c r="O801" s="47">
        <f t="shared" si="50"/>
        <v>21979.999999999996</v>
      </c>
      <c r="P801" s="46" t="str">
        <f t="shared" si="51"/>
        <v>PERCENTAGE</v>
      </c>
    </row>
    <row r="802" spans="1:16" x14ac:dyDescent="0.3">
      <c r="A802" s="43" t="str">
        <f t="shared" si="48"/>
        <v>2024 ALL T-SHIRT EXC KI &amp; RAGLAN D80</v>
      </c>
      <c r="B802" s="44">
        <f>'2019 ALL N OLDER D95'!$B$2</f>
        <v>46121</v>
      </c>
      <c r="C802" s="44">
        <f>'2019 ALL N OLDER D95'!$C$2</f>
        <v>46127</v>
      </c>
      <c r="D802" s="43">
        <v>3260</v>
      </c>
      <c r="E802" s="43">
        <v>333</v>
      </c>
      <c r="F802" s="43">
        <v>3</v>
      </c>
      <c r="G802" s="32">
        <v>1</v>
      </c>
      <c r="H802" s="32" t="s">
        <v>186</v>
      </c>
      <c r="I802" s="43" t="s">
        <v>24172</v>
      </c>
      <c r="J802" s="113">
        <v>17029879</v>
      </c>
      <c r="K802" s="32" t="s">
        <v>18248</v>
      </c>
      <c r="L802" s="32" t="s">
        <v>19244</v>
      </c>
      <c r="M802" s="60">
        <v>109900</v>
      </c>
      <c r="N802" s="46">
        <f t="shared" si="49"/>
        <v>0.8</v>
      </c>
      <c r="O802" s="47">
        <f t="shared" si="50"/>
        <v>21979.999999999996</v>
      </c>
      <c r="P802" s="46" t="str">
        <f t="shared" si="51"/>
        <v>PERCENTAGE</v>
      </c>
    </row>
    <row r="803" spans="1:16" x14ac:dyDescent="0.3">
      <c r="A803" s="43" t="str">
        <f t="shared" si="48"/>
        <v>2024 ALL T-SHIRT EXC KI &amp; RAGLAN D80</v>
      </c>
      <c r="B803" s="44">
        <f>'2019 ALL N OLDER D95'!$B$2</f>
        <v>46121</v>
      </c>
      <c r="C803" s="44">
        <f>'2019 ALL N OLDER D95'!$C$2</f>
        <v>46127</v>
      </c>
      <c r="D803" s="43">
        <v>3260</v>
      </c>
      <c r="E803" s="43">
        <v>333</v>
      </c>
      <c r="F803" s="43">
        <v>3</v>
      </c>
      <c r="G803" s="32">
        <v>1</v>
      </c>
      <c r="H803" s="32" t="s">
        <v>186</v>
      </c>
      <c r="I803" s="43" t="s">
        <v>24172</v>
      </c>
      <c r="J803" s="113">
        <v>17029888</v>
      </c>
      <c r="K803" s="32" t="s">
        <v>18248</v>
      </c>
      <c r="L803" s="32" t="s">
        <v>19245</v>
      </c>
      <c r="M803" s="60">
        <v>109900</v>
      </c>
      <c r="N803" s="46">
        <f t="shared" si="49"/>
        <v>0.8</v>
      </c>
      <c r="O803" s="47">
        <f t="shared" si="50"/>
        <v>21979.999999999996</v>
      </c>
      <c r="P803" s="46" t="str">
        <f t="shared" si="51"/>
        <v>PERCENTAGE</v>
      </c>
    </row>
    <row r="804" spans="1:16" x14ac:dyDescent="0.3">
      <c r="A804" s="43" t="str">
        <f t="shared" si="48"/>
        <v>2024 ALL T-SHIRT EXC KI &amp; RAGLAN D80</v>
      </c>
      <c r="B804" s="44">
        <f>'2019 ALL N OLDER D95'!$B$2</f>
        <v>46121</v>
      </c>
      <c r="C804" s="44">
        <f>'2019 ALL N OLDER D95'!$C$2</f>
        <v>46127</v>
      </c>
      <c r="D804" s="43">
        <v>3260</v>
      </c>
      <c r="E804" s="43">
        <v>333</v>
      </c>
      <c r="F804" s="43">
        <v>3</v>
      </c>
      <c r="G804" s="32">
        <v>1</v>
      </c>
      <c r="H804" s="32" t="s">
        <v>186</v>
      </c>
      <c r="I804" s="43" t="s">
        <v>24172</v>
      </c>
      <c r="J804" s="113">
        <v>17029897</v>
      </c>
      <c r="K804" s="32" t="s">
        <v>18249</v>
      </c>
      <c r="L804" s="32" t="s">
        <v>19246</v>
      </c>
      <c r="M804" s="60">
        <v>109900</v>
      </c>
      <c r="N804" s="46">
        <f t="shared" si="49"/>
        <v>0.8</v>
      </c>
      <c r="O804" s="47">
        <f t="shared" si="50"/>
        <v>21979.999999999996</v>
      </c>
      <c r="P804" s="46" t="str">
        <f t="shared" si="51"/>
        <v>PERCENTAGE</v>
      </c>
    </row>
    <row r="805" spans="1:16" x14ac:dyDescent="0.3">
      <c r="A805" s="43" t="str">
        <f t="shared" si="48"/>
        <v>2024 ALL T-SHIRT EXC KI &amp; RAGLAN D80</v>
      </c>
      <c r="B805" s="44">
        <f>'2019 ALL N OLDER D95'!$B$2</f>
        <v>46121</v>
      </c>
      <c r="C805" s="44">
        <f>'2019 ALL N OLDER D95'!$C$2</f>
        <v>46127</v>
      </c>
      <c r="D805" s="43">
        <v>3260</v>
      </c>
      <c r="E805" s="43">
        <v>333</v>
      </c>
      <c r="F805" s="43">
        <v>3</v>
      </c>
      <c r="G805" s="32">
        <v>1</v>
      </c>
      <c r="H805" s="32" t="s">
        <v>186</v>
      </c>
      <c r="I805" s="43" t="s">
        <v>24172</v>
      </c>
      <c r="J805" s="113">
        <v>17029904</v>
      </c>
      <c r="K805" s="32" t="s">
        <v>18249</v>
      </c>
      <c r="L805" s="32" t="s">
        <v>19247</v>
      </c>
      <c r="M805" s="60">
        <v>109900</v>
      </c>
      <c r="N805" s="46">
        <f t="shared" si="49"/>
        <v>0.8</v>
      </c>
      <c r="O805" s="47">
        <f t="shared" si="50"/>
        <v>21979.999999999996</v>
      </c>
      <c r="P805" s="46" t="str">
        <f t="shared" si="51"/>
        <v>PERCENTAGE</v>
      </c>
    </row>
    <row r="806" spans="1:16" x14ac:dyDescent="0.3">
      <c r="A806" s="43" t="str">
        <f t="shared" si="48"/>
        <v>2024 ALL T-SHIRT EXC KI &amp; RAGLAN D80</v>
      </c>
      <c r="B806" s="44">
        <f>'2019 ALL N OLDER D95'!$B$2</f>
        <v>46121</v>
      </c>
      <c r="C806" s="44">
        <f>'2019 ALL N OLDER D95'!$C$2</f>
        <v>46127</v>
      </c>
      <c r="D806" s="43">
        <v>3260</v>
      </c>
      <c r="E806" s="43">
        <v>333</v>
      </c>
      <c r="F806" s="43">
        <v>3</v>
      </c>
      <c r="G806" s="32">
        <v>1</v>
      </c>
      <c r="H806" s="32" t="s">
        <v>186</v>
      </c>
      <c r="I806" s="43" t="s">
        <v>24172</v>
      </c>
      <c r="J806" s="113">
        <v>17029913</v>
      </c>
      <c r="K806" s="32" t="s">
        <v>18249</v>
      </c>
      <c r="L806" s="32" t="s">
        <v>19248</v>
      </c>
      <c r="M806" s="60">
        <v>109900</v>
      </c>
      <c r="N806" s="46">
        <f t="shared" si="49"/>
        <v>0.8</v>
      </c>
      <c r="O806" s="47">
        <f t="shared" si="50"/>
        <v>21979.999999999996</v>
      </c>
      <c r="P806" s="46" t="str">
        <f t="shared" si="51"/>
        <v>PERCENTAGE</v>
      </c>
    </row>
    <row r="807" spans="1:16" x14ac:dyDescent="0.3">
      <c r="A807" s="43" t="str">
        <f t="shared" si="48"/>
        <v>2024 ALL T-SHIRT EXC KI &amp; RAGLAN D80</v>
      </c>
      <c r="B807" s="44">
        <f>'2019 ALL N OLDER D95'!$B$2</f>
        <v>46121</v>
      </c>
      <c r="C807" s="44">
        <f>'2019 ALL N OLDER D95'!$C$2</f>
        <v>46127</v>
      </c>
      <c r="D807" s="43">
        <v>3260</v>
      </c>
      <c r="E807" s="43">
        <v>333</v>
      </c>
      <c r="F807" s="43">
        <v>3</v>
      </c>
      <c r="G807" s="32">
        <v>1</v>
      </c>
      <c r="H807" s="32" t="s">
        <v>186</v>
      </c>
      <c r="I807" s="43" t="s">
        <v>24172</v>
      </c>
      <c r="J807" s="113">
        <v>17029922</v>
      </c>
      <c r="K807" s="32" t="s">
        <v>18249</v>
      </c>
      <c r="L807" s="32" t="s">
        <v>19249</v>
      </c>
      <c r="M807" s="60">
        <v>109900</v>
      </c>
      <c r="N807" s="46">
        <f t="shared" si="49"/>
        <v>0.8</v>
      </c>
      <c r="O807" s="47">
        <f t="shared" si="50"/>
        <v>21979.999999999996</v>
      </c>
      <c r="P807" s="46" t="str">
        <f t="shared" si="51"/>
        <v>PERCENTAGE</v>
      </c>
    </row>
    <row r="808" spans="1:16" x14ac:dyDescent="0.3">
      <c r="A808" s="43" t="str">
        <f t="shared" si="48"/>
        <v>2024 ALL T-SHIRT EXC KI &amp; RAGLAN D80</v>
      </c>
      <c r="B808" s="44">
        <f>'2019 ALL N OLDER D95'!$B$2</f>
        <v>46121</v>
      </c>
      <c r="C808" s="44">
        <f>'2019 ALL N OLDER D95'!$C$2</f>
        <v>46127</v>
      </c>
      <c r="D808" s="43">
        <v>3260</v>
      </c>
      <c r="E808" s="43">
        <v>333</v>
      </c>
      <c r="F808" s="43">
        <v>3</v>
      </c>
      <c r="G808" s="32">
        <v>1</v>
      </c>
      <c r="H808" s="32" t="s">
        <v>186</v>
      </c>
      <c r="I808" s="43" t="s">
        <v>24172</v>
      </c>
      <c r="J808" s="113">
        <v>17029995</v>
      </c>
      <c r="K808" s="32" t="s">
        <v>18250</v>
      </c>
      <c r="L808" s="32" t="s">
        <v>19250</v>
      </c>
      <c r="M808" s="60">
        <v>109900</v>
      </c>
      <c r="N808" s="46">
        <f t="shared" si="49"/>
        <v>0.8</v>
      </c>
      <c r="O808" s="47">
        <f t="shared" si="50"/>
        <v>21979.999999999996</v>
      </c>
      <c r="P808" s="46" t="str">
        <f t="shared" si="51"/>
        <v>PERCENTAGE</v>
      </c>
    </row>
    <row r="809" spans="1:16" x14ac:dyDescent="0.3">
      <c r="A809" s="43" t="str">
        <f t="shared" si="48"/>
        <v>2024 ALL T-SHIRT EXC KI &amp; RAGLAN D80</v>
      </c>
      <c r="B809" s="44">
        <f>'2019 ALL N OLDER D95'!$B$2</f>
        <v>46121</v>
      </c>
      <c r="C809" s="44">
        <f>'2019 ALL N OLDER D95'!$C$2</f>
        <v>46127</v>
      </c>
      <c r="D809" s="43">
        <v>3260</v>
      </c>
      <c r="E809" s="43">
        <v>333</v>
      </c>
      <c r="F809" s="43">
        <v>3</v>
      </c>
      <c r="G809" s="32">
        <v>1</v>
      </c>
      <c r="H809" s="32" t="s">
        <v>186</v>
      </c>
      <c r="I809" s="43" t="s">
        <v>24172</v>
      </c>
      <c r="J809" s="113">
        <v>17030009</v>
      </c>
      <c r="K809" s="32" t="s">
        <v>18250</v>
      </c>
      <c r="L809" s="32" t="s">
        <v>19251</v>
      </c>
      <c r="M809" s="60">
        <v>109900</v>
      </c>
      <c r="N809" s="46">
        <f t="shared" si="49"/>
        <v>0.8</v>
      </c>
      <c r="O809" s="47">
        <f t="shared" si="50"/>
        <v>21979.999999999996</v>
      </c>
      <c r="P809" s="46" t="str">
        <f t="shared" si="51"/>
        <v>PERCENTAGE</v>
      </c>
    </row>
    <row r="810" spans="1:16" x14ac:dyDescent="0.3">
      <c r="A810" s="43" t="str">
        <f t="shared" si="48"/>
        <v>2024 ALL T-SHIRT EXC KI &amp; RAGLAN D80</v>
      </c>
      <c r="B810" s="44">
        <f>'2019 ALL N OLDER D95'!$B$2</f>
        <v>46121</v>
      </c>
      <c r="C810" s="44">
        <f>'2019 ALL N OLDER D95'!$C$2</f>
        <v>46127</v>
      </c>
      <c r="D810" s="43">
        <v>3260</v>
      </c>
      <c r="E810" s="43">
        <v>333</v>
      </c>
      <c r="F810" s="43">
        <v>3</v>
      </c>
      <c r="G810" s="32">
        <v>1</v>
      </c>
      <c r="H810" s="32" t="s">
        <v>186</v>
      </c>
      <c r="I810" s="43" t="s">
        <v>24172</v>
      </c>
      <c r="J810" s="113">
        <v>17030018</v>
      </c>
      <c r="K810" s="32" t="s">
        <v>18250</v>
      </c>
      <c r="L810" s="32" t="s">
        <v>19252</v>
      </c>
      <c r="M810" s="60">
        <v>109900</v>
      </c>
      <c r="N810" s="46">
        <f t="shared" si="49"/>
        <v>0.8</v>
      </c>
      <c r="O810" s="47">
        <f t="shared" si="50"/>
        <v>21979.999999999996</v>
      </c>
      <c r="P810" s="46" t="str">
        <f t="shared" si="51"/>
        <v>PERCENTAGE</v>
      </c>
    </row>
    <row r="811" spans="1:16" x14ac:dyDescent="0.3">
      <c r="A811" s="43" t="str">
        <f t="shared" si="48"/>
        <v>2024 ALL T-SHIRT EXC KI &amp; RAGLAN D80</v>
      </c>
      <c r="B811" s="44">
        <f>'2019 ALL N OLDER D95'!$B$2</f>
        <v>46121</v>
      </c>
      <c r="C811" s="44">
        <f>'2019 ALL N OLDER D95'!$C$2</f>
        <v>46127</v>
      </c>
      <c r="D811" s="43">
        <v>3260</v>
      </c>
      <c r="E811" s="43">
        <v>333</v>
      </c>
      <c r="F811" s="43">
        <v>3</v>
      </c>
      <c r="G811" s="32">
        <v>1</v>
      </c>
      <c r="H811" s="32" t="s">
        <v>186</v>
      </c>
      <c r="I811" s="43" t="s">
        <v>24172</v>
      </c>
      <c r="J811" s="113">
        <v>17030027</v>
      </c>
      <c r="K811" s="32" t="s">
        <v>18250</v>
      </c>
      <c r="L811" s="32" t="s">
        <v>19253</v>
      </c>
      <c r="M811" s="60">
        <v>109900</v>
      </c>
      <c r="N811" s="46">
        <f t="shared" si="49"/>
        <v>0.8</v>
      </c>
      <c r="O811" s="47">
        <f t="shared" si="50"/>
        <v>21979.999999999996</v>
      </c>
      <c r="P811" s="46" t="str">
        <f t="shared" si="51"/>
        <v>PERCENTAGE</v>
      </c>
    </row>
    <row r="812" spans="1:16" x14ac:dyDescent="0.3">
      <c r="A812" s="43" t="str">
        <f t="shared" si="48"/>
        <v>2024 ALL T-SHIRT EXC KI &amp; RAGLAN D80</v>
      </c>
      <c r="B812" s="44">
        <f>'2019 ALL N OLDER D95'!$B$2</f>
        <v>46121</v>
      </c>
      <c r="C812" s="44">
        <f>'2019 ALL N OLDER D95'!$C$2</f>
        <v>46127</v>
      </c>
      <c r="D812" s="43">
        <v>3260</v>
      </c>
      <c r="E812" s="43">
        <v>333</v>
      </c>
      <c r="F812" s="43">
        <v>3</v>
      </c>
      <c r="G812" s="32">
        <v>1</v>
      </c>
      <c r="H812" s="32" t="s">
        <v>186</v>
      </c>
      <c r="I812" s="43" t="s">
        <v>24172</v>
      </c>
      <c r="J812" s="113">
        <v>17928068</v>
      </c>
      <c r="K812" s="32" t="s">
        <v>18251</v>
      </c>
      <c r="L812" s="32" t="s">
        <v>19254</v>
      </c>
      <c r="M812" s="60">
        <v>109900</v>
      </c>
      <c r="N812" s="46">
        <f t="shared" si="49"/>
        <v>0.8</v>
      </c>
      <c r="O812" s="47">
        <f t="shared" si="50"/>
        <v>21979.999999999996</v>
      </c>
      <c r="P812" s="46" t="str">
        <f t="shared" si="51"/>
        <v>PERCENTAGE</v>
      </c>
    </row>
    <row r="813" spans="1:16" x14ac:dyDescent="0.3">
      <c r="A813" s="43" t="str">
        <f t="shared" si="48"/>
        <v>2024 ALL T-SHIRT EXC KI &amp; RAGLAN D80</v>
      </c>
      <c r="B813" s="44">
        <f>'2019 ALL N OLDER D95'!$B$2</f>
        <v>46121</v>
      </c>
      <c r="C813" s="44">
        <f>'2019 ALL N OLDER D95'!$C$2</f>
        <v>46127</v>
      </c>
      <c r="D813" s="43">
        <v>3260</v>
      </c>
      <c r="E813" s="43">
        <v>333</v>
      </c>
      <c r="F813" s="43">
        <v>3</v>
      </c>
      <c r="G813" s="32">
        <v>1</v>
      </c>
      <c r="H813" s="32" t="s">
        <v>186</v>
      </c>
      <c r="I813" s="43" t="s">
        <v>24172</v>
      </c>
      <c r="J813" s="113">
        <v>17928077</v>
      </c>
      <c r="K813" s="32" t="s">
        <v>18251</v>
      </c>
      <c r="L813" s="32" t="s">
        <v>19255</v>
      </c>
      <c r="M813" s="60">
        <v>109900</v>
      </c>
      <c r="N813" s="46">
        <f t="shared" si="49"/>
        <v>0.8</v>
      </c>
      <c r="O813" s="47">
        <f t="shared" si="50"/>
        <v>21979.999999999996</v>
      </c>
      <c r="P813" s="46" t="str">
        <f t="shared" si="51"/>
        <v>PERCENTAGE</v>
      </c>
    </row>
    <row r="814" spans="1:16" x14ac:dyDescent="0.3">
      <c r="A814" s="43" t="str">
        <f t="shared" si="48"/>
        <v>2024 ALL T-SHIRT EXC KI &amp; RAGLAN D80</v>
      </c>
      <c r="B814" s="44">
        <f>'2019 ALL N OLDER D95'!$B$2</f>
        <v>46121</v>
      </c>
      <c r="C814" s="44">
        <f>'2019 ALL N OLDER D95'!$C$2</f>
        <v>46127</v>
      </c>
      <c r="D814" s="43">
        <v>3260</v>
      </c>
      <c r="E814" s="43">
        <v>333</v>
      </c>
      <c r="F814" s="43">
        <v>3</v>
      </c>
      <c r="G814" s="32">
        <v>1</v>
      </c>
      <c r="H814" s="32" t="s">
        <v>186</v>
      </c>
      <c r="I814" s="43" t="s">
        <v>24172</v>
      </c>
      <c r="J814" s="113">
        <v>17928086</v>
      </c>
      <c r="K814" s="32" t="s">
        <v>18251</v>
      </c>
      <c r="L814" s="32" t="s">
        <v>19256</v>
      </c>
      <c r="M814" s="60">
        <v>109900</v>
      </c>
      <c r="N814" s="46">
        <f t="shared" si="49"/>
        <v>0.8</v>
      </c>
      <c r="O814" s="47">
        <f t="shared" si="50"/>
        <v>21979.999999999996</v>
      </c>
      <c r="P814" s="46" t="str">
        <f t="shared" si="51"/>
        <v>PERCENTAGE</v>
      </c>
    </row>
    <row r="815" spans="1:16" x14ac:dyDescent="0.3">
      <c r="A815" s="43" t="str">
        <f t="shared" si="48"/>
        <v>2024 ALL T-SHIRT EXC KI &amp; RAGLAN D80</v>
      </c>
      <c r="B815" s="44">
        <f>'2019 ALL N OLDER D95'!$B$2</f>
        <v>46121</v>
      </c>
      <c r="C815" s="44">
        <f>'2019 ALL N OLDER D95'!$C$2</f>
        <v>46127</v>
      </c>
      <c r="D815" s="43">
        <v>3260</v>
      </c>
      <c r="E815" s="43">
        <v>333</v>
      </c>
      <c r="F815" s="43">
        <v>3</v>
      </c>
      <c r="G815" s="32">
        <v>1</v>
      </c>
      <c r="H815" s="32" t="s">
        <v>186</v>
      </c>
      <c r="I815" s="43" t="s">
        <v>24172</v>
      </c>
      <c r="J815" s="113">
        <v>17928095</v>
      </c>
      <c r="K815" s="32" t="s">
        <v>18251</v>
      </c>
      <c r="L815" s="32" t="s">
        <v>19257</v>
      </c>
      <c r="M815" s="60">
        <v>109900</v>
      </c>
      <c r="N815" s="46">
        <f t="shared" si="49"/>
        <v>0.8</v>
      </c>
      <c r="O815" s="47">
        <f t="shared" si="50"/>
        <v>21979.999999999996</v>
      </c>
      <c r="P815" s="46" t="str">
        <f t="shared" si="51"/>
        <v>PERCENTAGE</v>
      </c>
    </row>
    <row r="816" spans="1:16" x14ac:dyDescent="0.3">
      <c r="A816" s="43" t="str">
        <f t="shared" si="48"/>
        <v>2024 ALL T-SHIRT EXC KI &amp; RAGLAN D80</v>
      </c>
      <c r="B816" s="44">
        <f>'2019 ALL N OLDER D95'!$B$2</f>
        <v>46121</v>
      </c>
      <c r="C816" s="44">
        <f>'2019 ALL N OLDER D95'!$C$2</f>
        <v>46127</v>
      </c>
      <c r="D816" s="43">
        <v>3260</v>
      </c>
      <c r="E816" s="43">
        <v>333</v>
      </c>
      <c r="F816" s="43">
        <v>3</v>
      </c>
      <c r="G816" s="32">
        <v>1</v>
      </c>
      <c r="H816" s="32" t="s">
        <v>186</v>
      </c>
      <c r="I816" s="43" t="s">
        <v>24172</v>
      </c>
      <c r="J816" s="113">
        <v>17928102</v>
      </c>
      <c r="K816" s="32" t="s">
        <v>18252</v>
      </c>
      <c r="L816" s="32" t="s">
        <v>19258</v>
      </c>
      <c r="M816" s="60">
        <v>109900</v>
      </c>
      <c r="N816" s="46">
        <f t="shared" si="49"/>
        <v>0.8</v>
      </c>
      <c r="O816" s="47">
        <f t="shared" si="50"/>
        <v>21979.999999999996</v>
      </c>
      <c r="P816" s="46" t="str">
        <f t="shared" si="51"/>
        <v>PERCENTAGE</v>
      </c>
    </row>
    <row r="817" spans="1:16" x14ac:dyDescent="0.3">
      <c r="A817" s="43" t="str">
        <f t="shared" si="48"/>
        <v>2024 ALL T-SHIRT EXC KI &amp; RAGLAN D80</v>
      </c>
      <c r="B817" s="44">
        <f>'2019 ALL N OLDER D95'!$B$2</f>
        <v>46121</v>
      </c>
      <c r="C817" s="44">
        <f>'2019 ALL N OLDER D95'!$C$2</f>
        <v>46127</v>
      </c>
      <c r="D817" s="43">
        <v>3260</v>
      </c>
      <c r="E817" s="43">
        <v>333</v>
      </c>
      <c r="F817" s="43">
        <v>3</v>
      </c>
      <c r="G817" s="32">
        <v>1</v>
      </c>
      <c r="H817" s="32" t="s">
        <v>186</v>
      </c>
      <c r="I817" s="43" t="s">
        <v>24172</v>
      </c>
      <c r="J817" s="113">
        <v>17928111</v>
      </c>
      <c r="K817" s="32" t="s">
        <v>18252</v>
      </c>
      <c r="L817" s="32" t="s">
        <v>19259</v>
      </c>
      <c r="M817" s="60">
        <v>109900</v>
      </c>
      <c r="N817" s="46">
        <f t="shared" si="49"/>
        <v>0.8</v>
      </c>
      <c r="O817" s="47">
        <f t="shared" si="50"/>
        <v>21979.999999999996</v>
      </c>
      <c r="P817" s="46" t="str">
        <f t="shared" si="51"/>
        <v>PERCENTAGE</v>
      </c>
    </row>
    <row r="818" spans="1:16" x14ac:dyDescent="0.3">
      <c r="A818" s="43" t="str">
        <f t="shared" si="48"/>
        <v>2024 ALL T-SHIRT EXC KI &amp; RAGLAN D80</v>
      </c>
      <c r="B818" s="44">
        <f>'2019 ALL N OLDER D95'!$B$2</f>
        <v>46121</v>
      </c>
      <c r="C818" s="44">
        <f>'2019 ALL N OLDER D95'!$C$2</f>
        <v>46127</v>
      </c>
      <c r="D818" s="43">
        <v>3260</v>
      </c>
      <c r="E818" s="43">
        <v>333</v>
      </c>
      <c r="F818" s="43">
        <v>3</v>
      </c>
      <c r="G818" s="32">
        <v>1</v>
      </c>
      <c r="H818" s="32" t="s">
        <v>186</v>
      </c>
      <c r="I818" s="43" t="s">
        <v>24172</v>
      </c>
      <c r="J818" s="113">
        <v>17928120</v>
      </c>
      <c r="K818" s="32" t="s">
        <v>18252</v>
      </c>
      <c r="L818" s="32" t="s">
        <v>19260</v>
      </c>
      <c r="M818" s="60">
        <v>109900</v>
      </c>
      <c r="N818" s="46">
        <f t="shared" si="49"/>
        <v>0.8</v>
      </c>
      <c r="O818" s="47">
        <f t="shared" si="50"/>
        <v>21979.999999999996</v>
      </c>
      <c r="P818" s="46" t="str">
        <f t="shared" si="51"/>
        <v>PERCENTAGE</v>
      </c>
    </row>
    <row r="819" spans="1:16" x14ac:dyDescent="0.3">
      <c r="A819" s="43" t="str">
        <f t="shared" si="48"/>
        <v>2024 ALL T-SHIRT EXC KI &amp; RAGLAN D80</v>
      </c>
      <c r="B819" s="44">
        <f>'2019 ALL N OLDER D95'!$B$2</f>
        <v>46121</v>
      </c>
      <c r="C819" s="44">
        <f>'2019 ALL N OLDER D95'!$C$2</f>
        <v>46127</v>
      </c>
      <c r="D819" s="43">
        <v>3260</v>
      </c>
      <c r="E819" s="43">
        <v>333</v>
      </c>
      <c r="F819" s="43">
        <v>3</v>
      </c>
      <c r="G819" s="32">
        <v>1</v>
      </c>
      <c r="H819" s="32" t="s">
        <v>186</v>
      </c>
      <c r="I819" s="43" t="s">
        <v>24172</v>
      </c>
      <c r="J819" s="113">
        <v>17928139</v>
      </c>
      <c r="K819" s="32" t="s">
        <v>18252</v>
      </c>
      <c r="L819" s="32" t="s">
        <v>19261</v>
      </c>
      <c r="M819" s="60">
        <v>109900</v>
      </c>
      <c r="N819" s="46">
        <f t="shared" si="49"/>
        <v>0.8</v>
      </c>
      <c r="O819" s="47">
        <f t="shared" si="50"/>
        <v>21979.999999999996</v>
      </c>
      <c r="P819" s="46" t="str">
        <f t="shared" si="51"/>
        <v>PERCENTAGE</v>
      </c>
    </row>
    <row r="820" spans="1:16" x14ac:dyDescent="0.3">
      <c r="A820" s="43" t="str">
        <f t="shared" si="48"/>
        <v>2024 ALL T-SHIRT EXC KI &amp; RAGLAN D80</v>
      </c>
      <c r="B820" s="44">
        <f>'2019 ALL N OLDER D95'!$B$2</f>
        <v>46121</v>
      </c>
      <c r="C820" s="44">
        <f>'2019 ALL N OLDER D95'!$C$2</f>
        <v>46127</v>
      </c>
      <c r="D820" s="43">
        <v>3260</v>
      </c>
      <c r="E820" s="43">
        <v>333</v>
      </c>
      <c r="F820" s="43">
        <v>3</v>
      </c>
      <c r="G820" s="32">
        <v>1</v>
      </c>
      <c r="H820" s="32" t="s">
        <v>186</v>
      </c>
      <c r="I820" s="43" t="s">
        <v>24172</v>
      </c>
      <c r="J820" s="113">
        <v>17928148</v>
      </c>
      <c r="K820" s="32" t="s">
        <v>18253</v>
      </c>
      <c r="L820" s="32" t="s">
        <v>19262</v>
      </c>
      <c r="M820" s="60">
        <v>109900</v>
      </c>
      <c r="N820" s="46">
        <f t="shared" si="49"/>
        <v>0.8</v>
      </c>
      <c r="O820" s="47">
        <f t="shared" si="50"/>
        <v>21979.999999999996</v>
      </c>
      <c r="P820" s="46" t="str">
        <f t="shared" si="51"/>
        <v>PERCENTAGE</v>
      </c>
    </row>
    <row r="821" spans="1:16" x14ac:dyDescent="0.3">
      <c r="A821" s="43" t="str">
        <f t="shared" si="48"/>
        <v>2024 ALL T-SHIRT EXC KI &amp; RAGLAN D80</v>
      </c>
      <c r="B821" s="44">
        <f>'2019 ALL N OLDER D95'!$B$2</f>
        <v>46121</v>
      </c>
      <c r="C821" s="44">
        <f>'2019 ALL N OLDER D95'!$C$2</f>
        <v>46127</v>
      </c>
      <c r="D821" s="43">
        <v>3260</v>
      </c>
      <c r="E821" s="43">
        <v>333</v>
      </c>
      <c r="F821" s="43">
        <v>3</v>
      </c>
      <c r="G821" s="32">
        <v>1</v>
      </c>
      <c r="H821" s="32" t="s">
        <v>186</v>
      </c>
      <c r="I821" s="43" t="s">
        <v>24172</v>
      </c>
      <c r="J821" s="113">
        <v>17928157</v>
      </c>
      <c r="K821" s="32" t="s">
        <v>18253</v>
      </c>
      <c r="L821" s="32" t="s">
        <v>19263</v>
      </c>
      <c r="M821" s="60">
        <v>109900</v>
      </c>
      <c r="N821" s="46">
        <f t="shared" si="49"/>
        <v>0.8</v>
      </c>
      <c r="O821" s="47">
        <f t="shared" si="50"/>
        <v>21979.999999999996</v>
      </c>
      <c r="P821" s="46" t="str">
        <f t="shared" si="51"/>
        <v>PERCENTAGE</v>
      </c>
    </row>
    <row r="822" spans="1:16" x14ac:dyDescent="0.3">
      <c r="A822" s="43" t="str">
        <f t="shared" si="48"/>
        <v>2024 ALL T-SHIRT EXC KI &amp; RAGLAN D80</v>
      </c>
      <c r="B822" s="44">
        <f>'2019 ALL N OLDER D95'!$B$2</f>
        <v>46121</v>
      </c>
      <c r="C822" s="44">
        <f>'2019 ALL N OLDER D95'!$C$2</f>
        <v>46127</v>
      </c>
      <c r="D822" s="43">
        <v>3260</v>
      </c>
      <c r="E822" s="43">
        <v>333</v>
      </c>
      <c r="F822" s="43">
        <v>3</v>
      </c>
      <c r="G822" s="32">
        <v>1</v>
      </c>
      <c r="H822" s="32" t="s">
        <v>186</v>
      </c>
      <c r="I822" s="43" t="s">
        <v>24172</v>
      </c>
      <c r="J822" s="113">
        <v>17928166</v>
      </c>
      <c r="K822" s="32" t="s">
        <v>18253</v>
      </c>
      <c r="L822" s="32" t="s">
        <v>19264</v>
      </c>
      <c r="M822" s="60">
        <v>109900</v>
      </c>
      <c r="N822" s="46">
        <f t="shared" si="49"/>
        <v>0.8</v>
      </c>
      <c r="O822" s="47">
        <f t="shared" si="50"/>
        <v>21979.999999999996</v>
      </c>
      <c r="P822" s="46" t="str">
        <f t="shared" si="51"/>
        <v>PERCENTAGE</v>
      </c>
    </row>
    <row r="823" spans="1:16" x14ac:dyDescent="0.3">
      <c r="A823" s="43" t="str">
        <f t="shared" si="48"/>
        <v>2024 ALL T-SHIRT EXC KI &amp; RAGLAN D80</v>
      </c>
      <c r="B823" s="44">
        <f>'2019 ALL N OLDER D95'!$B$2</f>
        <v>46121</v>
      </c>
      <c r="C823" s="44">
        <f>'2019 ALL N OLDER D95'!$C$2</f>
        <v>46127</v>
      </c>
      <c r="D823" s="43">
        <v>3260</v>
      </c>
      <c r="E823" s="43">
        <v>333</v>
      </c>
      <c r="F823" s="43">
        <v>3</v>
      </c>
      <c r="G823" s="32">
        <v>1</v>
      </c>
      <c r="H823" s="32" t="s">
        <v>186</v>
      </c>
      <c r="I823" s="43" t="s">
        <v>24172</v>
      </c>
      <c r="J823" s="113">
        <v>17928175</v>
      </c>
      <c r="K823" s="32" t="s">
        <v>18253</v>
      </c>
      <c r="L823" s="32" t="s">
        <v>19265</v>
      </c>
      <c r="M823" s="60">
        <v>109900</v>
      </c>
      <c r="N823" s="46">
        <f t="shared" si="49"/>
        <v>0.8</v>
      </c>
      <c r="O823" s="47">
        <f t="shared" si="50"/>
        <v>21979.999999999996</v>
      </c>
      <c r="P823" s="46" t="str">
        <f t="shared" si="51"/>
        <v>PERCENTAGE</v>
      </c>
    </row>
    <row r="824" spans="1:16" x14ac:dyDescent="0.3">
      <c r="A824" s="43" t="str">
        <f t="shared" si="48"/>
        <v>2024 ALL T-SHIRT EXC KI &amp; RAGLAN D80</v>
      </c>
      <c r="B824" s="44">
        <f>'2019 ALL N OLDER D95'!$B$2</f>
        <v>46121</v>
      </c>
      <c r="C824" s="44">
        <f>'2019 ALL N OLDER D95'!$C$2</f>
        <v>46127</v>
      </c>
      <c r="D824" s="43">
        <v>3260</v>
      </c>
      <c r="E824" s="43">
        <v>333</v>
      </c>
      <c r="F824" s="43">
        <v>3</v>
      </c>
      <c r="G824" s="32">
        <v>1</v>
      </c>
      <c r="H824" s="32" t="s">
        <v>640</v>
      </c>
      <c r="I824" s="43" t="s">
        <v>24172</v>
      </c>
      <c r="J824" s="113">
        <v>18314693</v>
      </c>
      <c r="K824" s="32" t="s">
        <v>18254</v>
      </c>
      <c r="L824" s="32" t="s">
        <v>19266</v>
      </c>
      <c r="M824" s="60">
        <v>109900</v>
      </c>
      <c r="N824" s="46">
        <f t="shared" si="49"/>
        <v>0.8</v>
      </c>
      <c r="O824" s="47">
        <f t="shared" si="50"/>
        <v>21979.999999999996</v>
      </c>
      <c r="P824" s="46" t="str">
        <f t="shared" si="51"/>
        <v>PERCENTAGE</v>
      </c>
    </row>
    <row r="825" spans="1:16" x14ac:dyDescent="0.3">
      <c r="A825" s="43" t="str">
        <f t="shared" si="48"/>
        <v>2024 ALL T-SHIRT EXC KI &amp; RAGLAN D80</v>
      </c>
      <c r="B825" s="44">
        <f>'2019 ALL N OLDER D95'!$B$2</f>
        <v>46121</v>
      </c>
      <c r="C825" s="44">
        <f>'2019 ALL N OLDER D95'!$C$2</f>
        <v>46127</v>
      </c>
      <c r="D825" s="43">
        <v>3260</v>
      </c>
      <c r="E825" s="43">
        <v>333</v>
      </c>
      <c r="F825" s="43">
        <v>3</v>
      </c>
      <c r="G825" s="32">
        <v>1</v>
      </c>
      <c r="H825" s="32" t="s">
        <v>640</v>
      </c>
      <c r="I825" s="43" t="s">
        <v>24172</v>
      </c>
      <c r="J825" s="113">
        <v>18314700</v>
      </c>
      <c r="K825" s="32" t="s">
        <v>18254</v>
      </c>
      <c r="L825" s="32" t="s">
        <v>19267</v>
      </c>
      <c r="M825" s="60">
        <v>109900</v>
      </c>
      <c r="N825" s="46">
        <f t="shared" si="49"/>
        <v>0.8</v>
      </c>
      <c r="O825" s="47">
        <f t="shared" si="50"/>
        <v>21979.999999999996</v>
      </c>
      <c r="P825" s="46" t="str">
        <f t="shared" si="51"/>
        <v>PERCENTAGE</v>
      </c>
    </row>
    <row r="826" spans="1:16" x14ac:dyDescent="0.3">
      <c r="A826" s="43" t="str">
        <f t="shared" si="48"/>
        <v>2024 ALL T-SHIRT EXC KI &amp; RAGLAN D80</v>
      </c>
      <c r="B826" s="44">
        <f>'2019 ALL N OLDER D95'!$B$2</f>
        <v>46121</v>
      </c>
      <c r="C826" s="44">
        <f>'2019 ALL N OLDER D95'!$C$2</f>
        <v>46127</v>
      </c>
      <c r="D826" s="43">
        <v>3260</v>
      </c>
      <c r="E826" s="43">
        <v>333</v>
      </c>
      <c r="F826" s="43">
        <v>3</v>
      </c>
      <c r="G826" s="32">
        <v>1</v>
      </c>
      <c r="H826" s="32" t="s">
        <v>640</v>
      </c>
      <c r="I826" s="43" t="s">
        <v>24172</v>
      </c>
      <c r="J826" s="113">
        <v>18314719</v>
      </c>
      <c r="K826" s="32" t="s">
        <v>18254</v>
      </c>
      <c r="L826" s="32" t="s">
        <v>19268</v>
      </c>
      <c r="M826" s="60">
        <v>109900</v>
      </c>
      <c r="N826" s="46">
        <f t="shared" si="49"/>
        <v>0.8</v>
      </c>
      <c r="O826" s="47">
        <f t="shared" si="50"/>
        <v>21979.999999999996</v>
      </c>
      <c r="P826" s="46" t="str">
        <f t="shared" si="51"/>
        <v>PERCENTAGE</v>
      </c>
    </row>
    <row r="827" spans="1:16" x14ac:dyDescent="0.3">
      <c r="A827" s="43" t="str">
        <f t="shared" si="48"/>
        <v>2024 ALL T-SHIRT EXC KI &amp; RAGLAN D80</v>
      </c>
      <c r="B827" s="44">
        <f>'2019 ALL N OLDER D95'!$B$2</f>
        <v>46121</v>
      </c>
      <c r="C827" s="44">
        <f>'2019 ALL N OLDER D95'!$C$2</f>
        <v>46127</v>
      </c>
      <c r="D827" s="43">
        <v>3260</v>
      </c>
      <c r="E827" s="43">
        <v>333</v>
      </c>
      <c r="F827" s="43">
        <v>3</v>
      </c>
      <c r="G827" s="32">
        <v>1</v>
      </c>
      <c r="H827" s="32" t="s">
        <v>640</v>
      </c>
      <c r="I827" s="43" t="s">
        <v>24172</v>
      </c>
      <c r="J827" s="113">
        <v>18314728</v>
      </c>
      <c r="K827" s="32" t="s">
        <v>18254</v>
      </c>
      <c r="L827" s="32" t="s">
        <v>19269</v>
      </c>
      <c r="M827" s="60">
        <v>109900</v>
      </c>
      <c r="N827" s="46">
        <f t="shared" si="49"/>
        <v>0.8</v>
      </c>
      <c r="O827" s="47">
        <f t="shared" si="50"/>
        <v>21979.999999999996</v>
      </c>
      <c r="P827" s="46" t="str">
        <f t="shared" si="51"/>
        <v>PERCENTAGE</v>
      </c>
    </row>
    <row r="828" spans="1:16" x14ac:dyDescent="0.3">
      <c r="A828" s="43" t="str">
        <f t="shared" si="48"/>
        <v>2024 ALL T-SHIRT EXC KI &amp; RAGLAN D80</v>
      </c>
      <c r="B828" s="44">
        <f>'2019 ALL N OLDER D95'!$B$2</f>
        <v>46121</v>
      </c>
      <c r="C828" s="44">
        <f>'2019 ALL N OLDER D95'!$C$2</f>
        <v>46127</v>
      </c>
      <c r="D828" s="43">
        <v>3260</v>
      </c>
      <c r="E828" s="43">
        <v>333</v>
      </c>
      <c r="F828" s="43">
        <v>3</v>
      </c>
      <c r="G828" s="32">
        <v>1</v>
      </c>
      <c r="H828" s="32" t="s">
        <v>640</v>
      </c>
      <c r="I828" s="43" t="s">
        <v>24172</v>
      </c>
      <c r="J828" s="113">
        <v>18314737</v>
      </c>
      <c r="K828" s="32" t="s">
        <v>18255</v>
      </c>
      <c r="L828" s="32" t="s">
        <v>19270</v>
      </c>
      <c r="M828" s="60">
        <v>109900</v>
      </c>
      <c r="N828" s="46">
        <f t="shared" si="49"/>
        <v>0.8</v>
      </c>
      <c r="O828" s="47">
        <f t="shared" si="50"/>
        <v>21979.999999999996</v>
      </c>
      <c r="P828" s="46" t="str">
        <f t="shared" si="51"/>
        <v>PERCENTAGE</v>
      </c>
    </row>
    <row r="829" spans="1:16" x14ac:dyDescent="0.3">
      <c r="A829" s="43" t="str">
        <f t="shared" si="48"/>
        <v>2024 ALL T-SHIRT EXC KI &amp; RAGLAN D80</v>
      </c>
      <c r="B829" s="44">
        <f>'2019 ALL N OLDER D95'!$B$2</f>
        <v>46121</v>
      </c>
      <c r="C829" s="44">
        <f>'2019 ALL N OLDER D95'!$C$2</f>
        <v>46127</v>
      </c>
      <c r="D829" s="43">
        <v>3260</v>
      </c>
      <c r="E829" s="43">
        <v>333</v>
      </c>
      <c r="F829" s="43">
        <v>3</v>
      </c>
      <c r="G829" s="32">
        <v>1</v>
      </c>
      <c r="H829" s="32" t="s">
        <v>640</v>
      </c>
      <c r="I829" s="43" t="s">
        <v>24172</v>
      </c>
      <c r="J829" s="113">
        <v>18314746</v>
      </c>
      <c r="K829" s="32" t="s">
        <v>18255</v>
      </c>
      <c r="L829" s="32" t="s">
        <v>19271</v>
      </c>
      <c r="M829" s="60">
        <v>109900</v>
      </c>
      <c r="N829" s="46">
        <f t="shared" si="49"/>
        <v>0.8</v>
      </c>
      <c r="O829" s="47">
        <f t="shared" si="50"/>
        <v>21979.999999999996</v>
      </c>
      <c r="P829" s="46" t="str">
        <f t="shared" si="51"/>
        <v>PERCENTAGE</v>
      </c>
    </row>
    <row r="830" spans="1:16" x14ac:dyDescent="0.3">
      <c r="A830" s="43" t="str">
        <f t="shared" si="48"/>
        <v>2024 ALL T-SHIRT EXC KI &amp; RAGLAN D80</v>
      </c>
      <c r="B830" s="44">
        <f>'2019 ALL N OLDER D95'!$B$2</f>
        <v>46121</v>
      </c>
      <c r="C830" s="44">
        <f>'2019 ALL N OLDER D95'!$C$2</f>
        <v>46127</v>
      </c>
      <c r="D830" s="43">
        <v>3260</v>
      </c>
      <c r="E830" s="43">
        <v>333</v>
      </c>
      <c r="F830" s="43">
        <v>3</v>
      </c>
      <c r="G830" s="32">
        <v>1</v>
      </c>
      <c r="H830" s="32" t="s">
        <v>640</v>
      </c>
      <c r="I830" s="43" t="s">
        <v>24172</v>
      </c>
      <c r="J830" s="113">
        <v>18314755</v>
      </c>
      <c r="K830" s="32" t="s">
        <v>18255</v>
      </c>
      <c r="L830" s="32" t="s">
        <v>19272</v>
      </c>
      <c r="M830" s="60">
        <v>109900</v>
      </c>
      <c r="N830" s="46">
        <f t="shared" si="49"/>
        <v>0.8</v>
      </c>
      <c r="O830" s="47">
        <f t="shared" si="50"/>
        <v>21979.999999999996</v>
      </c>
      <c r="P830" s="46" t="str">
        <f t="shared" si="51"/>
        <v>PERCENTAGE</v>
      </c>
    </row>
    <row r="831" spans="1:16" x14ac:dyDescent="0.3">
      <c r="A831" s="43" t="str">
        <f t="shared" si="48"/>
        <v>2024 ALL T-SHIRT EXC KI &amp; RAGLAN D80</v>
      </c>
      <c r="B831" s="44">
        <f>'2019 ALL N OLDER D95'!$B$2</f>
        <v>46121</v>
      </c>
      <c r="C831" s="44">
        <f>'2019 ALL N OLDER D95'!$C$2</f>
        <v>46127</v>
      </c>
      <c r="D831" s="43">
        <v>3260</v>
      </c>
      <c r="E831" s="43">
        <v>333</v>
      </c>
      <c r="F831" s="43">
        <v>3</v>
      </c>
      <c r="G831" s="32">
        <v>1</v>
      </c>
      <c r="H831" s="32" t="s">
        <v>640</v>
      </c>
      <c r="I831" s="43" t="s">
        <v>24172</v>
      </c>
      <c r="J831" s="113">
        <v>18314764</v>
      </c>
      <c r="K831" s="32" t="s">
        <v>18255</v>
      </c>
      <c r="L831" s="32" t="s">
        <v>19273</v>
      </c>
      <c r="M831" s="60">
        <v>109900</v>
      </c>
      <c r="N831" s="46">
        <f t="shared" si="49"/>
        <v>0.8</v>
      </c>
      <c r="O831" s="47">
        <f t="shared" si="50"/>
        <v>21979.999999999996</v>
      </c>
      <c r="P831" s="46" t="str">
        <f t="shared" si="51"/>
        <v>PERCENTAGE</v>
      </c>
    </row>
    <row r="832" spans="1:16" x14ac:dyDescent="0.3">
      <c r="A832" s="43" t="str">
        <f t="shared" si="48"/>
        <v>2024 ALL T-SHIRT EXC KI &amp; RAGLAN D80</v>
      </c>
      <c r="B832" s="44">
        <f>'2019 ALL N OLDER D95'!$B$2</f>
        <v>46121</v>
      </c>
      <c r="C832" s="44">
        <f>'2019 ALL N OLDER D95'!$C$2</f>
        <v>46127</v>
      </c>
      <c r="D832" s="43">
        <v>3260</v>
      </c>
      <c r="E832" s="43">
        <v>333</v>
      </c>
      <c r="F832" s="43">
        <v>3</v>
      </c>
      <c r="G832" s="32">
        <v>1</v>
      </c>
      <c r="H832" s="32" t="s">
        <v>640</v>
      </c>
      <c r="I832" s="43" t="s">
        <v>24172</v>
      </c>
      <c r="J832" s="113">
        <v>18314773</v>
      </c>
      <c r="K832" s="32" t="s">
        <v>18256</v>
      </c>
      <c r="L832" s="32" t="s">
        <v>19274</v>
      </c>
      <c r="M832" s="60">
        <v>109900</v>
      </c>
      <c r="N832" s="46">
        <f t="shared" si="49"/>
        <v>0.8</v>
      </c>
      <c r="O832" s="47">
        <f t="shared" si="50"/>
        <v>21979.999999999996</v>
      </c>
      <c r="P832" s="46" t="str">
        <f t="shared" si="51"/>
        <v>PERCENTAGE</v>
      </c>
    </row>
    <row r="833" spans="1:16" x14ac:dyDescent="0.3">
      <c r="A833" s="43" t="str">
        <f t="shared" si="48"/>
        <v>2024 ALL T-SHIRT EXC KI &amp; RAGLAN D80</v>
      </c>
      <c r="B833" s="44">
        <f>'2019 ALL N OLDER D95'!$B$2</f>
        <v>46121</v>
      </c>
      <c r="C833" s="44">
        <f>'2019 ALL N OLDER D95'!$C$2</f>
        <v>46127</v>
      </c>
      <c r="D833" s="43">
        <v>3260</v>
      </c>
      <c r="E833" s="43">
        <v>333</v>
      </c>
      <c r="F833" s="43">
        <v>3</v>
      </c>
      <c r="G833" s="32">
        <v>1</v>
      </c>
      <c r="H833" s="32" t="s">
        <v>640</v>
      </c>
      <c r="I833" s="43" t="s">
        <v>24172</v>
      </c>
      <c r="J833" s="113">
        <v>18314782</v>
      </c>
      <c r="K833" s="32" t="s">
        <v>18256</v>
      </c>
      <c r="L833" s="32" t="s">
        <v>19275</v>
      </c>
      <c r="M833" s="60">
        <v>109900</v>
      </c>
      <c r="N833" s="46">
        <f t="shared" si="49"/>
        <v>0.8</v>
      </c>
      <c r="O833" s="47">
        <f t="shared" si="50"/>
        <v>21979.999999999996</v>
      </c>
      <c r="P833" s="46" t="str">
        <f t="shared" si="51"/>
        <v>PERCENTAGE</v>
      </c>
    </row>
    <row r="834" spans="1:16" x14ac:dyDescent="0.3">
      <c r="A834" s="43" t="str">
        <f t="shared" si="48"/>
        <v>2024 ALL T-SHIRT EXC KI &amp; RAGLAN D80</v>
      </c>
      <c r="B834" s="44">
        <f>'2019 ALL N OLDER D95'!$B$2</f>
        <v>46121</v>
      </c>
      <c r="C834" s="44">
        <f>'2019 ALL N OLDER D95'!$C$2</f>
        <v>46127</v>
      </c>
      <c r="D834" s="43">
        <v>3260</v>
      </c>
      <c r="E834" s="43">
        <v>333</v>
      </c>
      <c r="F834" s="43">
        <v>3</v>
      </c>
      <c r="G834" s="32">
        <v>1</v>
      </c>
      <c r="H834" s="32" t="s">
        <v>640</v>
      </c>
      <c r="I834" s="43" t="s">
        <v>24172</v>
      </c>
      <c r="J834" s="113">
        <v>18314791</v>
      </c>
      <c r="K834" s="32" t="s">
        <v>18256</v>
      </c>
      <c r="L834" s="32" t="s">
        <v>19276</v>
      </c>
      <c r="M834" s="60">
        <v>109900</v>
      </c>
      <c r="N834" s="46">
        <f t="shared" si="49"/>
        <v>0.8</v>
      </c>
      <c r="O834" s="47">
        <f t="shared" si="50"/>
        <v>21979.999999999996</v>
      </c>
      <c r="P834" s="46" t="str">
        <f t="shared" si="51"/>
        <v>PERCENTAGE</v>
      </c>
    </row>
    <row r="835" spans="1:16" x14ac:dyDescent="0.3">
      <c r="A835" s="43" t="str">
        <f t="shared" si="48"/>
        <v>2024 ALL T-SHIRT EXC KI &amp; RAGLAN D80</v>
      </c>
      <c r="B835" s="44">
        <f>'2019 ALL N OLDER D95'!$B$2</f>
        <v>46121</v>
      </c>
      <c r="C835" s="44">
        <f>'2019 ALL N OLDER D95'!$C$2</f>
        <v>46127</v>
      </c>
      <c r="D835" s="43">
        <v>3260</v>
      </c>
      <c r="E835" s="43">
        <v>333</v>
      </c>
      <c r="F835" s="43">
        <v>3</v>
      </c>
      <c r="G835" s="32">
        <v>1</v>
      </c>
      <c r="H835" s="32" t="s">
        <v>640</v>
      </c>
      <c r="I835" s="43" t="s">
        <v>24172</v>
      </c>
      <c r="J835" s="113">
        <v>18314808</v>
      </c>
      <c r="K835" s="32" t="s">
        <v>18256</v>
      </c>
      <c r="L835" s="32" t="s">
        <v>19277</v>
      </c>
      <c r="M835" s="60">
        <v>109900</v>
      </c>
      <c r="N835" s="46">
        <f t="shared" si="49"/>
        <v>0.8</v>
      </c>
      <c r="O835" s="47">
        <f t="shared" si="50"/>
        <v>21979.999999999996</v>
      </c>
      <c r="P835" s="46" t="str">
        <f t="shared" si="51"/>
        <v>PERCENTAGE</v>
      </c>
    </row>
    <row r="836" spans="1:16" x14ac:dyDescent="0.3">
      <c r="A836" s="43" t="str">
        <f t="shared" ref="A836:A899" si="52">$A$2</f>
        <v>2024 ALL T-SHIRT EXC KI &amp; RAGLAN D80</v>
      </c>
      <c r="B836" s="44">
        <f>'2019 ALL N OLDER D95'!$B$2</f>
        <v>46121</v>
      </c>
      <c r="C836" s="44">
        <f>'2019 ALL N OLDER D95'!$C$2</f>
        <v>46127</v>
      </c>
      <c r="D836" s="43">
        <v>3260</v>
      </c>
      <c r="E836" s="43">
        <v>333</v>
      </c>
      <c r="F836" s="43">
        <v>3</v>
      </c>
      <c r="G836" s="32">
        <v>1</v>
      </c>
      <c r="H836" s="32" t="s">
        <v>640</v>
      </c>
      <c r="I836" s="43" t="s">
        <v>24172</v>
      </c>
      <c r="J836" s="113">
        <v>18314826</v>
      </c>
      <c r="K836" s="32" t="s">
        <v>18257</v>
      </c>
      <c r="L836" s="32" t="s">
        <v>19278</v>
      </c>
      <c r="M836" s="60">
        <v>109900</v>
      </c>
      <c r="N836" s="46">
        <f t="shared" ref="N836:N899" si="53">$N$2</f>
        <v>0.8</v>
      </c>
      <c r="O836" s="47">
        <f t="shared" ref="O836:O899" si="54">$O$2</f>
        <v>21979.999999999996</v>
      </c>
      <c r="P836" s="46" t="str">
        <f t="shared" ref="P836:P899" si="55">$P$2</f>
        <v>PERCENTAGE</v>
      </c>
    </row>
    <row r="837" spans="1:16" x14ac:dyDescent="0.3">
      <c r="A837" s="43" t="str">
        <f t="shared" si="52"/>
        <v>2024 ALL T-SHIRT EXC KI &amp; RAGLAN D80</v>
      </c>
      <c r="B837" s="44">
        <f>'2019 ALL N OLDER D95'!$B$2</f>
        <v>46121</v>
      </c>
      <c r="C837" s="44">
        <f>'2019 ALL N OLDER D95'!$C$2</f>
        <v>46127</v>
      </c>
      <c r="D837" s="43">
        <v>3260</v>
      </c>
      <c r="E837" s="43">
        <v>333</v>
      </c>
      <c r="F837" s="43">
        <v>3</v>
      </c>
      <c r="G837" s="32">
        <v>1</v>
      </c>
      <c r="H837" s="32" t="s">
        <v>640</v>
      </c>
      <c r="I837" s="43" t="s">
        <v>24172</v>
      </c>
      <c r="J837" s="113">
        <v>18314835</v>
      </c>
      <c r="K837" s="32" t="s">
        <v>18257</v>
      </c>
      <c r="L837" s="32" t="s">
        <v>19279</v>
      </c>
      <c r="M837" s="60">
        <v>109900</v>
      </c>
      <c r="N837" s="46">
        <f t="shared" si="53"/>
        <v>0.8</v>
      </c>
      <c r="O837" s="47">
        <f t="shared" si="54"/>
        <v>21979.999999999996</v>
      </c>
      <c r="P837" s="46" t="str">
        <f t="shared" si="55"/>
        <v>PERCENTAGE</v>
      </c>
    </row>
    <row r="838" spans="1:16" x14ac:dyDescent="0.3">
      <c r="A838" s="43" t="str">
        <f t="shared" si="52"/>
        <v>2024 ALL T-SHIRT EXC KI &amp; RAGLAN D80</v>
      </c>
      <c r="B838" s="44">
        <f>'2019 ALL N OLDER D95'!$B$2</f>
        <v>46121</v>
      </c>
      <c r="C838" s="44">
        <f>'2019 ALL N OLDER D95'!$C$2</f>
        <v>46127</v>
      </c>
      <c r="D838" s="43">
        <v>3260</v>
      </c>
      <c r="E838" s="43">
        <v>333</v>
      </c>
      <c r="F838" s="43">
        <v>3</v>
      </c>
      <c r="G838" s="32">
        <v>1</v>
      </c>
      <c r="H838" s="32" t="s">
        <v>640</v>
      </c>
      <c r="I838" s="43" t="s">
        <v>24172</v>
      </c>
      <c r="J838" s="113">
        <v>18314844</v>
      </c>
      <c r="K838" s="32" t="s">
        <v>18257</v>
      </c>
      <c r="L838" s="32" t="s">
        <v>19280</v>
      </c>
      <c r="M838" s="60">
        <v>109900</v>
      </c>
      <c r="N838" s="46">
        <f t="shared" si="53"/>
        <v>0.8</v>
      </c>
      <c r="O838" s="47">
        <f t="shared" si="54"/>
        <v>21979.999999999996</v>
      </c>
      <c r="P838" s="46" t="str">
        <f t="shared" si="55"/>
        <v>PERCENTAGE</v>
      </c>
    </row>
    <row r="839" spans="1:16" x14ac:dyDescent="0.3">
      <c r="A839" s="43" t="str">
        <f t="shared" si="52"/>
        <v>2024 ALL T-SHIRT EXC KI &amp; RAGLAN D80</v>
      </c>
      <c r="B839" s="44">
        <f>'2019 ALL N OLDER D95'!$B$2</f>
        <v>46121</v>
      </c>
      <c r="C839" s="44">
        <f>'2019 ALL N OLDER D95'!$C$2</f>
        <v>46127</v>
      </c>
      <c r="D839" s="43">
        <v>3260</v>
      </c>
      <c r="E839" s="43">
        <v>333</v>
      </c>
      <c r="F839" s="43">
        <v>3</v>
      </c>
      <c r="G839" s="32">
        <v>1</v>
      </c>
      <c r="H839" s="32" t="s">
        <v>640</v>
      </c>
      <c r="I839" s="43" t="s">
        <v>24172</v>
      </c>
      <c r="J839" s="113">
        <v>18314853</v>
      </c>
      <c r="K839" s="32" t="s">
        <v>18257</v>
      </c>
      <c r="L839" s="32" t="s">
        <v>19281</v>
      </c>
      <c r="M839" s="60">
        <v>109900</v>
      </c>
      <c r="N839" s="46">
        <f t="shared" si="53"/>
        <v>0.8</v>
      </c>
      <c r="O839" s="47">
        <f t="shared" si="54"/>
        <v>21979.999999999996</v>
      </c>
      <c r="P839" s="46" t="str">
        <f t="shared" si="55"/>
        <v>PERCENTAGE</v>
      </c>
    </row>
    <row r="840" spans="1:16" x14ac:dyDescent="0.3">
      <c r="A840" s="43" t="str">
        <f t="shared" si="52"/>
        <v>2024 ALL T-SHIRT EXC KI &amp; RAGLAN D80</v>
      </c>
      <c r="B840" s="44">
        <f>'2019 ALL N OLDER D95'!$B$2</f>
        <v>46121</v>
      </c>
      <c r="C840" s="44">
        <f>'2019 ALL N OLDER D95'!$C$2</f>
        <v>46127</v>
      </c>
      <c r="D840" s="43">
        <v>3260</v>
      </c>
      <c r="E840" s="43">
        <v>333</v>
      </c>
      <c r="F840" s="43">
        <v>3</v>
      </c>
      <c r="G840" s="32">
        <v>1</v>
      </c>
      <c r="H840" s="32" t="s">
        <v>640</v>
      </c>
      <c r="I840" s="43" t="s">
        <v>24172</v>
      </c>
      <c r="J840" s="113">
        <v>18314871</v>
      </c>
      <c r="K840" s="32" t="s">
        <v>18258</v>
      </c>
      <c r="L840" s="32" t="s">
        <v>19282</v>
      </c>
      <c r="M840" s="60">
        <v>109900</v>
      </c>
      <c r="N840" s="46">
        <f t="shared" si="53"/>
        <v>0.8</v>
      </c>
      <c r="O840" s="47">
        <f t="shared" si="54"/>
        <v>21979.999999999996</v>
      </c>
      <c r="P840" s="46" t="str">
        <f t="shared" si="55"/>
        <v>PERCENTAGE</v>
      </c>
    </row>
    <row r="841" spans="1:16" x14ac:dyDescent="0.3">
      <c r="A841" s="43" t="str">
        <f t="shared" si="52"/>
        <v>2024 ALL T-SHIRT EXC KI &amp; RAGLAN D80</v>
      </c>
      <c r="B841" s="44">
        <f>'2019 ALL N OLDER D95'!$B$2</f>
        <v>46121</v>
      </c>
      <c r="C841" s="44">
        <f>'2019 ALL N OLDER D95'!$C$2</f>
        <v>46127</v>
      </c>
      <c r="D841" s="43">
        <v>3260</v>
      </c>
      <c r="E841" s="43">
        <v>333</v>
      </c>
      <c r="F841" s="43">
        <v>3</v>
      </c>
      <c r="G841" s="32">
        <v>1</v>
      </c>
      <c r="H841" s="32" t="s">
        <v>640</v>
      </c>
      <c r="I841" s="43" t="s">
        <v>24172</v>
      </c>
      <c r="J841" s="113">
        <v>18314880</v>
      </c>
      <c r="K841" s="32" t="s">
        <v>18258</v>
      </c>
      <c r="L841" s="32" t="s">
        <v>19283</v>
      </c>
      <c r="M841" s="60">
        <v>109900</v>
      </c>
      <c r="N841" s="46">
        <f t="shared" si="53"/>
        <v>0.8</v>
      </c>
      <c r="O841" s="47">
        <f t="shared" si="54"/>
        <v>21979.999999999996</v>
      </c>
      <c r="P841" s="46" t="str">
        <f t="shared" si="55"/>
        <v>PERCENTAGE</v>
      </c>
    </row>
    <row r="842" spans="1:16" x14ac:dyDescent="0.3">
      <c r="A842" s="43" t="str">
        <f t="shared" si="52"/>
        <v>2024 ALL T-SHIRT EXC KI &amp; RAGLAN D80</v>
      </c>
      <c r="B842" s="44">
        <f>'2019 ALL N OLDER D95'!$B$2</f>
        <v>46121</v>
      </c>
      <c r="C842" s="44">
        <f>'2019 ALL N OLDER D95'!$C$2</f>
        <v>46127</v>
      </c>
      <c r="D842" s="43">
        <v>3260</v>
      </c>
      <c r="E842" s="43">
        <v>333</v>
      </c>
      <c r="F842" s="43">
        <v>3</v>
      </c>
      <c r="G842" s="32">
        <v>1</v>
      </c>
      <c r="H842" s="32" t="s">
        <v>640</v>
      </c>
      <c r="I842" s="43" t="s">
        <v>24172</v>
      </c>
      <c r="J842" s="113">
        <v>18314899</v>
      </c>
      <c r="K842" s="32" t="s">
        <v>18258</v>
      </c>
      <c r="L842" s="32" t="s">
        <v>19284</v>
      </c>
      <c r="M842" s="60">
        <v>109900</v>
      </c>
      <c r="N842" s="46">
        <f t="shared" si="53"/>
        <v>0.8</v>
      </c>
      <c r="O842" s="47">
        <f t="shared" si="54"/>
        <v>21979.999999999996</v>
      </c>
      <c r="P842" s="46" t="str">
        <f t="shared" si="55"/>
        <v>PERCENTAGE</v>
      </c>
    </row>
    <row r="843" spans="1:16" x14ac:dyDescent="0.3">
      <c r="A843" s="43" t="str">
        <f t="shared" si="52"/>
        <v>2024 ALL T-SHIRT EXC KI &amp; RAGLAN D80</v>
      </c>
      <c r="B843" s="44">
        <f>'2019 ALL N OLDER D95'!$B$2</f>
        <v>46121</v>
      </c>
      <c r="C843" s="44">
        <f>'2019 ALL N OLDER D95'!$C$2</f>
        <v>46127</v>
      </c>
      <c r="D843" s="43">
        <v>3260</v>
      </c>
      <c r="E843" s="43">
        <v>333</v>
      </c>
      <c r="F843" s="43">
        <v>3</v>
      </c>
      <c r="G843" s="32">
        <v>1</v>
      </c>
      <c r="H843" s="32" t="s">
        <v>640</v>
      </c>
      <c r="I843" s="43" t="s">
        <v>24172</v>
      </c>
      <c r="J843" s="113">
        <v>18314906</v>
      </c>
      <c r="K843" s="32" t="s">
        <v>18258</v>
      </c>
      <c r="L843" s="32" t="s">
        <v>19285</v>
      </c>
      <c r="M843" s="60">
        <v>109900</v>
      </c>
      <c r="N843" s="46">
        <f t="shared" si="53"/>
        <v>0.8</v>
      </c>
      <c r="O843" s="47">
        <f t="shared" si="54"/>
        <v>21979.999999999996</v>
      </c>
      <c r="P843" s="46" t="str">
        <f t="shared" si="55"/>
        <v>PERCENTAGE</v>
      </c>
    </row>
    <row r="844" spans="1:16" x14ac:dyDescent="0.3">
      <c r="A844" s="43" t="str">
        <f t="shared" si="52"/>
        <v>2024 ALL T-SHIRT EXC KI &amp; RAGLAN D80</v>
      </c>
      <c r="B844" s="44">
        <f>'2019 ALL N OLDER D95'!$B$2</f>
        <v>46121</v>
      </c>
      <c r="C844" s="44">
        <f>'2019 ALL N OLDER D95'!$C$2</f>
        <v>46127</v>
      </c>
      <c r="D844" s="43">
        <v>3260</v>
      </c>
      <c r="E844" s="43">
        <v>333</v>
      </c>
      <c r="F844" s="43">
        <v>3</v>
      </c>
      <c r="G844" s="32">
        <v>2</v>
      </c>
      <c r="H844" s="32" t="s">
        <v>186</v>
      </c>
      <c r="I844" s="43" t="s">
        <v>24172</v>
      </c>
      <c r="J844" s="113">
        <v>17030072</v>
      </c>
      <c r="K844" s="32" t="s">
        <v>18259</v>
      </c>
      <c r="L844" s="32" t="s">
        <v>19286</v>
      </c>
      <c r="M844" s="60">
        <v>129900</v>
      </c>
      <c r="N844" s="46">
        <f t="shared" si="53"/>
        <v>0.8</v>
      </c>
      <c r="O844" s="47">
        <f t="shared" si="54"/>
        <v>21979.999999999996</v>
      </c>
      <c r="P844" s="46" t="str">
        <f t="shared" si="55"/>
        <v>PERCENTAGE</v>
      </c>
    </row>
    <row r="845" spans="1:16" x14ac:dyDescent="0.3">
      <c r="A845" s="43" t="str">
        <f t="shared" si="52"/>
        <v>2024 ALL T-SHIRT EXC KI &amp; RAGLAN D80</v>
      </c>
      <c r="B845" s="44">
        <f>'2019 ALL N OLDER D95'!$B$2</f>
        <v>46121</v>
      </c>
      <c r="C845" s="44">
        <f>'2019 ALL N OLDER D95'!$C$2</f>
        <v>46127</v>
      </c>
      <c r="D845" s="43">
        <v>3260</v>
      </c>
      <c r="E845" s="43">
        <v>333</v>
      </c>
      <c r="F845" s="43">
        <v>3</v>
      </c>
      <c r="G845" s="32">
        <v>2</v>
      </c>
      <c r="H845" s="32" t="s">
        <v>186</v>
      </c>
      <c r="I845" s="43" t="s">
        <v>24172</v>
      </c>
      <c r="J845" s="113">
        <v>17030081</v>
      </c>
      <c r="K845" s="32" t="s">
        <v>18259</v>
      </c>
      <c r="L845" s="32" t="s">
        <v>19287</v>
      </c>
      <c r="M845" s="60">
        <v>129900</v>
      </c>
      <c r="N845" s="46">
        <f t="shared" si="53"/>
        <v>0.8</v>
      </c>
      <c r="O845" s="47">
        <f t="shared" si="54"/>
        <v>21979.999999999996</v>
      </c>
      <c r="P845" s="46" t="str">
        <f t="shared" si="55"/>
        <v>PERCENTAGE</v>
      </c>
    </row>
    <row r="846" spans="1:16" x14ac:dyDescent="0.3">
      <c r="A846" s="43" t="str">
        <f t="shared" si="52"/>
        <v>2024 ALL T-SHIRT EXC KI &amp; RAGLAN D80</v>
      </c>
      <c r="B846" s="44">
        <f>'2019 ALL N OLDER D95'!$B$2</f>
        <v>46121</v>
      </c>
      <c r="C846" s="44">
        <f>'2019 ALL N OLDER D95'!$C$2</f>
        <v>46127</v>
      </c>
      <c r="D846" s="43">
        <v>3260</v>
      </c>
      <c r="E846" s="43">
        <v>333</v>
      </c>
      <c r="F846" s="43">
        <v>3</v>
      </c>
      <c r="G846" s="32">
        <v>2</v>
      </c>
      <c r="H846" s="32" t="s">
        <v>186</v>
      </c>
      <c r="I846" s="43" t="s">
        <v>24172</v>
      </c>
      <c r="J846" s="113">
        <v>17030090</v>
      </c>
      <c r="K846" s="32" t="s">
        <v>18259</v>
      </c>
      <c r="L846" s="32" t="s">
        <v>19288</v>
      </c>
      <c r="M846" s="60">
        <v>129900</v>
      </c>
      <c r="N846" s="46">
        <f t="shared" si="53"/>
        <v>0.8</v>
      </c>
      <c r="O846" s="47">
        <f t="shared" si="54"/>
        <v>21979.999999999996</v>
      </c>
      <c r="P846" s="46" t="str">
        <f t="shared" si="55"/>
        <v>PERCENTAGE</v>
      </c>
    </row>
    <row r="847" spans="1:16" x14ac:dyDescent="0.3">
      <c r="A847" s="43" t="str">
        <f t="shared" si="52"/>
        <v>2024 ALL T-SHIRT EXC KI &amp; RAGLAN D80</v>
      </c>
      <c r="B847" s="44">
        <f>'2019 ALL N OLDER D95'!$B$2</f>
        <v>46121</v>
      </c>
      <c r="C847" s="44">
        <f>'2019 ALL N OLDER D95'!$C$2</f>
        <v>46127</v>
      </c>
      <c r="D847" s="43">
        <v>3260</v>
      </c>
      <c r="E847" s="43">
        <v>333</v>
      </c>
      <c r="F847" s="43">
        <v>3</v>
      </c>
      <c r="G847" s="32">
        <v>2</v>
      </c>
      <c r="H847" s="32" t="s">
        <v>186</v>
      </c>
      <c r="I847" s="43" t="s">
        <v>24172</v>
      </c>
      <c r="J847" s="113">
        <v>17030107</v>
      </c>
      <c r="K847" s="32" t="s">
        <v>18259</v>
      </c>
      <c r="L847" s="32" t="s">
        <v>19289</v>
      </c>
      <c r="M847" s="60">
        <v>129900</v>
      </c>
      <c r="N847" s="46">
        <f t="shared" si="53"/>
        <v>0.8</v>
      </c>
      <c r="O847" s="47">
        <f t="shared" si="54"/>
        <v>21979.999999999996</v>
      </c>
      <c r="P847" s="46" t="str">
        <f t="shared" si="55"/>
        <v>PERCENTAGE</v>
      </c>
    </row>
    <row r="848" spans="1:16" x14ac:dyDescent="0.3">
      <c r="A848" s="43" t="str">
        <f t="shared" si="52"/>
        <v>2024 ALL T-SHIRT EXC KI &amp; RAGLAN D80</v>
      </c>
      <c r="B848" s="44">
        <f>'2019 ALL N OLDER D95'!$B$2</f>
        <v>46121</v>
      </c>
      <c r="C848" s="44">
        <f>'2019 ALL N OLDER D95'!$C$2</f>
        <v>46127</v>
      </c>
      <c r="D848" s="43">
        <v>3260</v>
      </c>
      <c r="E848" s="43">
        <v>333</v>
      </c>
      <c r="F848" s="43">
        <v>3</v>
      </c>
      <c r="G848" s="32">
        <v>2</v>
      </c>
      <c r="H848" s="32" t="s">
        <v>186</v>
      </c>
      <c r="I848" s="43" t="s">
        <v>24172</v>
      </c>
      <c r="J848" s="113">
        <v>17030116</v>
      </c>
      <c r="K848" s="32" t="s">
        <v>18259</v>
      </c>
      <c r="L848" s="32" t="s">
        <v>19290</v>
      </c>
      <c r="M848" s="60">
        <v>129900</v>
      </c>
      <c r="N848" s="46">
        <f t="shared" si="53"/>
        <v>0.8</v>
      </c>
      <c r="O848" s="47">
        <f t="shared" si="54"/>
        <v>21979.999999999996</v>
      </c>
      <c r="P848" s="46" t="str">
        <f t="shared" si="55"/>
        <v>PERCENTAGE</v>
      </c>
    </row>
    <row r="849" spans="1:16" x14ac:dyDescent="0.3">
      <c r="A849" s="43" t="str">
        <f t="shared" si="52"/>
        <v>2024 ALL T-SHIRT EXC KI &amp; RAGLAN D80</v>
      </c>
      <c r="B849" s="44">
        <f>'2019 ALL N OLDER D95'!$B$2</f>
        <v>46121</v>
      </c>
      <c r="C849" s="44">
        <f>'2019 ALL N OLDER D95'!$C$2</f>
        <v>46127</v>
      </c>
      <c r="D849" s="43">
        <v>3260</v>
      </c>
      <c r="E849" s="43">
        <v>333</v>
      </c>
      <c r="F849" s="43">
        <v>3</v>
      </c>
      <c r="G849" s="32">
        <v>2</v>
      </c>
      <c r="H849" s="32" t="s">
        <v>186</v>
      </c>
      <c r="I849" s="43" t="s">
        <v>24172</v>
      </c>
      <c r="J849" s="113">
        <v>17030125</v>
      </c>
      <c r="K849" s="32" t="s">
        <v>18259</v>
      </c>
      <c r="L849" s="32" t="s">
        <v>19291</v>
      </c>
      <c r="M849" s="60">
        <v>129900</v>
      </c>
      <c r="N849" s="46">
        <f t="shared" si="53"/>
        <v>0.8</v>
      </c>
      <c r="O849" s="47">
        <f t="shared" si="54"/>
        <v>21979.999999999996</v>
      </c>
      <c r="P849" s="46" t="str">
        <f t="shared" si="55"/>
        <v>PERCENTAGE</v>
      </c>
    </row>
    <row r="850" spans="1:16" x14ac:dyDescent="0.3">
      <c r="A850" s="43" t="str">
        <f t="shared" si="52"/>
        <v>2024 ALL T-SHIRT EXC KI &amp; RAGLAN D80</v>
      </c>
      <c r="B850" s="44">
        <f>'2019 ALL N OLDER D95'!$B$2</f>
        <v>46121</v>
      </c>
      <c r="C850" s="44">
        <f>'2019 ALL N OLDER D95'!$C$2</f>
        <v>46127</v>
      </c>
      <c r="D850" s="43">
        <v>3260</v>
      </c>
      <c r="E850" s="43">
        <v>333</v>
      </c>
      <c r="F850" s="43">
        <v>3</v>
      </c>
      <c r="G850" s="32">
        <v>2</v>
      </c>
      <c r="H850" s="32" t="s">
        <v>186</v>
      </c>
      <c r="I850" s="43" t="s">
        <v>24172</v>
      </c>
      <c r="J850" s="113">
        <v>17030134</v>
      </c>
      <c r="K850" s="32" t="s">
        <v>18259</v>
      </c>
      <c r="L850" s="32" t="s">
        <v>19292</v>
      </c>
      <c r="M850" s="60">
        <v>129900</v>
      </c>
      <c r="N850" s="46">
        <f t="shared" si="53"/>
        <v>0.8</v>
      </c>
      <c r="O850" s="47">
        <f t="shared" si="54"/>
        <v>21979.999999999996</v>
      </c>
      <c r="P850" s="46" t="str">
        <f t="shared" si="55"/>
        <v>PERCENTAGE</v>
      </c>
    </row>
    <row r="851" spans="1:16" x14ac:dyDescent="0.3">
      <c r="A851" s="43" t="str">
        <f t="shared" si="52"/>
        <v>2024 ALL T-SHIRT EXC KI &amp; RAGLAN D80</v>
      </c>
      <c r="B851" s="44">
        <f>'2019 ALL N OLDER D95'!$B$2</f>
        <v>46121</v>
      </c>
      <c r="C851" s="44">
        <f>'2019 ALL N OLDER D95'!$C$2</f>
        <v>46127</v>
      </c>
      <c r="D851" s="43">
        <v>3260</v>
      </c>
      <c r="E851" s="43">
        <v>333</v>
      </c>
      <c r="F851" s="43">
        <v>3</v>
      </c>
      <c r="G851" s="32">
        <v>2</v>
      </c>
      <c r="H851" s="32" t="s">
        <v>186</v>
      </c>
      <c r="I851" s="43" t="s">
        <v>24172</v>
      </c>
      <c r="J851" s="113">
        <v>17030143</v>
      </c>
      <c r="K851" s="32" t="s">
        <v>18259</v>
      </c>
      <c r="L851" s="32" t="s">
        <v>19293</v>
      </c>
      <c r="M851" s="60">
        <v>129900</v>
      </c>
      <c r="N851" s="46">
        <f t="shared" si="53"/>
        <v>0.8</v>
      </c>
      <c r="O851" s="47">
        <f t="shared" si="54"/>
        <v>21979.999999999996</v>
      </c>
      <c r="P851" s="46" t="str">
        <f t="shared" si="55"/>
        <v>PERCENTAGE</v>
      </c>
    </row>
    <row r="852" spans="1:16" x14ac:dyDescent="0.3">
      <c r="A852" s="43" t="str">
        <f t="shared" si="52"/>
        <v>2024 ALL T-SHIRT EXC KI &amp; RAGLAN D80</v>
      </c>
      <c r="B852" s="44">
        <f>'2019 ALL N OLDER D95'!$B$2</f>
        <v>46121</v>
      </c>
      <c r="C852" s="44">
        <f>'2019 ALL N OLDER D95'!$C$2</f>
        <v>46127</v>
      </c>
      <c r="D852" s="43">
        <v>3260</v>
      </c>
      <c r="E852" s="43">
        <v>333</v>
      </c>
      <c r="F852" s="43">
        <v>3</v>
      </c>
      <c r="G852" s="32">
        <v>2</v>
      </c>
      <c r="H852" s="32" t="s">
        <v>186</v>
      </c>
      <c r="I852" s="43" t="s">
        <v>24172</v>
      </c>
      <c r="J852" s="113">
        <v>17030152</v>
      </c>
      <c r="K852" s="32" t="s">
        <v>18260</v>
      </c>
      <c r="L852" s="32" t="s">
        <v>19294</v>
      </c>
      <c r="M852" s="60">
        <v>129900</v>
      </c>
      <c r="N852" s="46">
        <f t="shared" si="53"/>
        <v>0.8</v>
      </c>
      <c r="O852" s="47">
        <f t="shared" si="54"/>
        <v>21979.999999999996</v>
      </c>
      <c r="P852" s="46" t="str">
        <f t="shared" si="55"/>
        <v>PERCENTAGE</v>
      </c>
    </row>
    <row r="853" spans="1:16" x14ac:dyDescent="0.3">
      <c r="A853" s="43" t="str">
        <f t="shared" si="52"/>
        <v>2024 ALL T-SHIRT EXC KI &amp; RAGLAN D80</v>
      </c>
      <c r="B853" s="44">
        <f>'2019 ALL N OLDER D95'!$B$2</f>
        <v>46121</v>
      </c>
      <c r="C853" s="44">
        <f>'2019 ALL N OLDER D95'!$C$2</f>
        <v>46127</v>
      </c>
      <c r="D853" s="43">
        <v>3260</v>
      </c>
      <c r="E853" s="43">
        <v>333</v>
      </c>
      <c r="F853" s="43">
        <v>3</v>
      </c>
      <c r="G853" s="32">
        <v>2</v>
      </c>
      <c r="H853" s="32" t="s">
        <v>186</v>
      </c>
      <c r="I853" s="43" t="s">
        <v>24172</v>
      </c>
      <c r="J853" s="113">
        <v>17030161</v>
      </c>
      <c r="K853" s="32" t="s">
        <v>18260</v>
      </c>
      <c r="L853" s="32" t="s">
        <v>19295</v>
      </c>
      <c r="M853" s="60">
        <v>129900</v>
      </c>
      <c r="N853" s="46">
        <f t="shared" si="53"/>
        <v>0.8</v>
      </c>
      <c r="O853" s="47">
        <f t="shared" si="54"/>
        <v>21979.999999999996</v>
      </c>
      <c r="P853" s="46" t="str">
        <f t="shared" si="55"/>
        <v>PERCENTAGE</v>
      </c>
    </row>
    <row r="854" spans="1:16" x14ac:dyDescent="0.3">
      <c r="A854" s="43" t="str">
        <f t="shared" si="52"/>
        <v>2024 ALL T-SHIRT EXC KI &amp; RAGLAN D80</v>
      </c>
      <c r="B854" s="44">
        <f>'2019 ALL N OLDER D95'!$B$2</f>
        <v>46121</v>
      </c>
      <c r="C854" s="44">
        <f>'2019 ALL N OLDER D95'!$C$2</f>
        <v>46127</v>
      </c>
      <c r="D854" s="43">
        <v>3260</v>
      </c>
      <c r="E854" s="43">
        <v>333</v>
      </c>
      <c r="F854" s="43">
        <v>3</v>
      </c>
      <c r="G854" s="32">
        <v>2</v>
      </c>
      <c r="H854" s="32" t="s">
        <v>186</v>
      </c>
      <c r="I854" s="43" t="s">
        <v>24172</v>
      </c>
      <c r="J854" s="113">
        <v>17030170</v>
      </c>
      <c r="K854" s="32" t="s">
        <v>18260</v>
      </c>
      <c r="L854" s="32" t="s">
        <v>19296</v>
      </c>
      <c r="M854" s="60">
        <v>129900</v>
      </c>
      <c r="N854" s="46">
        <f t="shared" si="53"/>
        <v>0.8</v>
      </c>
      <c r="O854" s="47">
        <f t="shared" si="54"/>
        <v>21979.999999999996</v>
      </c>
      <c r="P854" s="46" t="str">
        <f t="shared" si="55"/>
        <v>PERCENTAGE</v>
      </c>
    </row>
    <row r="855" spans="1:16" x14ac:dyDescent="0.3">
      <c r="A855" s="43" t="str">
        <f t="shared" si="52"/>
        <v>2024 ALL T-SHIRT EXC KI &amp; RAGLAN D80</v>
      </c>
      <c r="B855" s="44">
        <f>'2019 ALL N OLDER D95'!$B$2</f>
        <v>46121</v>
      </c>
      <c r="C855" s="44">
        <f>'2019 ALL N OLDER D95'!$C$2</f>
        <v>46127</v>
      </c>
      <c r="D855" s="43">
        <v>3260</v>
      </c>
      <c r="E855" s="43">
        <v>333</v>
      </c>
      <c r="F855" s="43">
        <v>3</v>
      </c>
      <c r="G855" s="32">
        <v>2</v>
      </c>
      <c r="H855" s="32" t="s">
        <v>186</v>
      </c>
      <c r="I855" s="43" t="s">
        <v>24172</v>
      </c>
      <c r="J855" s="113">
        <v>17030189</v>
      </c>
      <c r="K855" s="32" t="s">
        <v>18260</v>
      </c>
      <c r="L855" s="32" t="s">
        <v>19297</v>
      </c>
      <c r="M855" s="60">
        <v>129900</v>
      </c>
      <c r="N855" s="46">
        <f t="shared" si="53"/>
        <v>0.8</v>
      </c>
      <c r="O855" s="47">
        <f t="shared" si="54"/>
        <v>21979.999999999996</v>
      </c>
      <c r="P855" s="46" t="str">
        <f t="shared" si="55"/>
        <v>PERCENTAGE</v>
      </c>
    </row>
    <row r="856" spans="1:16" x14ac:dyDescent="0.3">
      <c r="A856" s="43" t="str">
        <f t="shared" si="52"/>
        <v>2024 ALL T-SHIRT EXC KI &amp; RAGLAN D80</v>
      </c>
      <c r="B856" s="44">
        <f>'2019 ALL N OLDER D95'!$B$2</f>
        <v>46121</v>
      </c>
      <c r="C856" s="44">
        <f>'2019 ALL N OLDER D95'!$C$2</f>
        <v>46127</v>
      </c>
      <c r="D856" s="43">
        <v>3260</v>
      </c>
      <c r="E856" s="43">
        <v>333</v>
      </c>
      <c r="F856" s="43">
        <v>3</v>
      </c>
      <c r="G856" s="32">
        <v>2</v>
      </c>
      <c r="H856" s="32" t="s">
        <v>186</v>
      </c>
      <c r="I856" s="43" t="s">
        <v>24172</v>
      </c>
      <c r="J856" s="113">
        <v>17030198</v>
      </c>
      <c r="K856" s="32" t="s">
        <v>18260</v>
      </c>
      <c r="L856" s="32" t="s">
        <v>19298</v>
      </c>
      <c r="M856" s="60">
        <v>129900</v>
      </c>
      <c r="N856" s="46">
        <f t="shared" si="53"/>
        <v>0.8</v>
      </c>
      <c r="O856" s="47">
        <f t="shared" si="54"/>
        <v>21979.999999999996</v>
      </c>
      <c r="P856" s="46" t="str">
        <f t="shared" si="55"/>
        <v>PERCENTAGE</v>
      </c>
    </row>
    <row r="857" spans="1:16" x14ac:dyDescent="0.3">
      <c r="A857" s="43" t="str">
        <f t="shared" si="52"/>
        <v>2024 ALL T-SHIRT EXC KI &amp; RAGLAN D80</v>
      </c>
      <c r="B857" s="44">
        <f>'2019 ALL N OLDER D95'!$B$2</f>
        <v>46121</v>
      </c>
      <c r="C857" s="44">
        <f>'2019 ALL N OLDER D95'!$C$2</f>
        <v>46127</v>
      </c>
      <c r="D857" s="43">
        <v>3260</v>
      </c>
      <c r="E857" s="43">
        <v>333</v>
      </c>
      <c r="F857" s="43">
        <v>3</v>
      </c>
      <c r="G857" s="32">
        <v>2</v>
      </c>
      <c r="H857" s="32" t="s">
        <v>186</v>
      </c>
      <c r="I857" s="43" t="s">
        <v>24172</v>
      </c>
      <c r="J857" s="113">
        <v>17030205</v>
      </c>
      <c r="K857" s="32" t="s">
        <v>18260</v>
      </c>
      <c r="L857" s="32" t="s">
        <v>19299</v>
      </c>
      <c r="M857" s="60">
        <v>129900</v>
      </c>
      <c r="N857" s="46">
        <f t="shared" si="53"/>
        <v>0.8</v>
      </c>
      <c r="O857" s="47">
        <f t="shared" si="54"/>
        <v>21979.999999999996</v>
      </c>
      <c r="P857" s="46" t="str">
        <f t="shared" si="55"/>
        <v>PERCENTAGE</v>
      </c>
    </row>
    <row r="858" spans="1:16" x14ac:dyDescent="0.3">
      <c r="A858" s="43" t="str">
        <f t="shared" si="52"/>
        <v>2024 ALL T-SHIRT EXC KI &amp; RAGLAN D80</v>
      </c>
      <c r="B858" s="44">
        <f>'2019 ALL N OLDER D95'!$B$2</f>
        <v>46121</v>
      </c>
      <c r="C858" s="44">
        <f>'2019 ALL N OLDER D95'!$C$2</f>
        <v>46127</v>
      </c>
      <c r="D858" s="43">
        <v>3260</v>
      </c>
      <c r="E858" s="43">
        <v>333</v>
      </c>
      <c r="F858" s="43">
        <v>3</v>
      </c>
      <c r="G858" s="32">
        <v>2</v>
      </c>
      <c r="H858" s="32" t="s">
        <v>186</v>
      </c>
      <c r="I858" s="43" t="s">
        <v>24172</v>
      </c>
      <c r="J858" s="113">
        <v>17030214</v>
      </c>
      <c r="K858" s="32" t="s">
        <v>18260</v>
      </c>
      <c r="L858" s="32" t="s">
        <v>19300</v>
      </c>
      <c r="M858" s="60">
        <v>129900</v>
      </c>
      <c r="N858" s="46">
        <f t="shared" si="53"/>
        <v>0.8</v>
      </c>
      <c r="O858" s="47">
        <f t="shared" si="54"/>
        <v>21979.999999999996</v>
      </c>
      <c r="P858" s="46" t="str">
        <f t="shared" si="55"/>
        <v>PERCENTAGE</v>
      </c>
    </row>
    <row r="859" spans="1:16" x14ac:dyDescent="0.3">
      <c r="A859" s="43" t="str">
        <f t="shared" si="52"/>
        <v>2024 ALL T-SHIRT EXC KI &amp; RAGLAN D80</v>
      </c>
      <c r="B859" s="44">
        <f>'2019 ALL N OLDER D95'!$B$2</f>
        <v>46121</v>
      </c>
      <c r="C859" s="44">
        <f>'2019 ALL N OLDER D95'!$C$2</f>
        <v>46127</v>
      </c>
      <c r="D859" s="43">
        <v>3260</v>
      </c>
      <c r="E859" s="43">
        <v>333</v>
      </c>
      <c r="F859" s="43">
        <v>3</v>
      </c>
      <c r="G859" s="32">
        <v>2</v>
      </c>
      <c r="H859" s="32" t="s">
        <v>186</v>
      </c>
      <c r="I859" s="43" t="s">
        <v>24172</v>
      </c>
      <c r="J859" s="113">
        <v>17030223</v>
      </c>
      <c r="K859" s="32" t="s">
        <v>18260</v>
      </c>
      <c r="L859" s="32" t="s">
        <v>19301</v>
      </c>
      <c r="M859" s="60">
        <v>129900</v>
      </c>
      <c r="N859" s="46">
        <f t="shared" si="53"/>
        <v>0.8</v>
      </c>
      <c r="O859" s="47">
        <f t="shared" si="54"/>
        <v>21979.999999999996</v>
      </c>
      <c r="P859" s="46" t="str">
        <f t="shared" si="55"/>
        <v>PERCENTAGE</v>
      </c>
    </row>
    <row r="860" spans="1:16" x14ac:dyDescent="0.3">
      <c r="A860" s="43" t="str">
        <f t="shared" si="52"/>
        <v>2024 ALL T-SHIRT EXC KI &amp; RAGLAN D80</v>
      </c>
      <c r="B860" s="44">
        <f>'2019 ALL N OLDER D95'!$B$2</f>
        <v>46121</v>
      </c>
      <c r="C860" s="44">
        <f>'2019 ALL N OLDER D95'!$C$2</f>
        <v>46127</v>
      </c>
      <c r="D860" s="43">
        <v>3260</v>
      </c>
      <c r="E860" s="43">
        <v>333</v>
      </c>
      <c r="F860" s="43">
        <v>3</v>
      </c>
      <c r="G860" s="32">
        <v>4</v>
      </c>
      <c r="H860" s="32" t="s">
        <v>186</v>
      </c>
      <c r="I860" s="43" t="s">
        <v>24172</v>
      </c>
      <c r="J860" s="113">
        <v>17030232</v>
      </c>
      <c r="K860" s="32" t="s">
        <v>18261</v>
      </c>
      <c r="L860" s="32" t="s">
        <v>19302</v>
      </c>
      <c r="M860" s="60">
        <v>129900</v>
      </c>
      <c r="N860" s="46">
        <f t="shared" si="53"/>
        <v>0.8</v>
      </c>
      <c r="O860" s="47">
        <f t="shared" si="54"/>
        <v>21979.999999999996</v>
      </c>
      <c r="P860" s="46" t="str">
        <f t="shared" si="55"/>
        <v>PERCENTAGE</v>
      </c>
    </row>
    <row r="861" spans="1:16" x14ac:dyDescent="0.3">
      <c r="A861" s="43" t="str">
        <f t="shared" si="52"/>
        <v>2024 ALL T-SHIRT EXC KI &amp; RAGLAN D80</v>
      </c>
      <c r="B861" s="44">
        <f>'2019 ALL N OLDER D95'!$B$2</f>
        <v>46121</v>
      </c>
      <c r="C861" s="44">
        <f>'2019 ALL N OLDER D95'!$C$2</f>
        <v>46127</v>
      </c>
      <c r="D861" s="43">
        <v>3260</v>
      </c>
      <c r="E861" s="43">
        <v>333</v>
      </c>
      <c r="F861" s="43">
        <v>3</v>
      </c>
      <c r="G861" s="32">
        <v>4</v>
      </c>
      <c r="H861" s="32" t="s">
        <v>186</v>
      </c>
      <c r="I861" s="43" t="s">
        <v>24172</v>
      </c>
      <c r="J861" s="113">
        <v>17030241</v>
      </c>
      <c r="K861" s="32" t="s">
        <v>18261</v>
      </c>
      <c r="L861" s="32" t="s">
        <v>19303</v>
      </c>
      <c r="M861" s="60">
        <v>129900</v>
      </c>
      <c r="N861" s="46">
        <f t="shared" si="53"/>
        <v>0.8</v>
      </c>
      <c r="O861" s="47">
        <f t="shared" si="54"/>
        <v>21979.999999999996</v>
      </c>
      <c r="P861" s="46" t="str">
        <f t="shared" si="55"/>
        <v>PERCENTAGE</v>
      </c>
    </row>
    <row r="862" spans="1:16" x14ac:dyDescent="0.3">
      <c r="A862" s="43" t="str">
        <f t="shared" si="52"/>
        <v>2024 ALL T-SHIRT EXC KI &amp; RAGLAN D80</v>
      </c>
      <c r="B862" s="44">
        <f>'2019 ALL N OLDER D95'!$B$2</f>
        <v>46121</v>
      </c>
      <c r="C862" s="44">
        <f>'2019 ALL N OLDER D95'!$C$2</f>
        <v>46127</v>
      </c>
      <c r="D862" s="43">
        <v>3260</v>
      </c>
      <c r="E862" s="43">
        <v>333</v>
      </c>
      <c r="F862" s="43">
        <v>3</v>
      </c>
      <c r="G862" s="32">
        <v>4</v>
      </c>
      <c r="H862" s="32" t="s">
        <v>186</v>
      </c>
      <c r="I862" s="43" t="s">
        <v>24172</v>
      </c>
      <c r="J862" s="113">
        <v>17030250</v>
      </c>
      <c r="K862" s="32" t="s">
        <v>18261</v>
      </c>
      <c r="L862" s="32" t="s">
        <v>19304</v>
      </c>
      <c r="M862" s="60">
        <v>129900</v>
      </c>
      <c r="N862" s="46">
        <f t="shared" si="53"/>
        <v>0.8</v>
      </c>
      <c r="O862" s="47">
        <f t="shared" si="54"/>
        <v>21979.999999999996</v>
      </c>
      <c r="P862" s="46" t="str">
        <f t="shared" si="55"/>
        <v>PERCENTAGE</v>
      </c>
    </row>
    <row r="863" spans="1:16" x14ac:dyDescent="0.3">
      <c r="A863" s="43" t="str">
        <f t="shared" si="52"/>
        <v>2024 ALL T-SHIRT EXC KI &amp; RAGLAN D80</v>
      </c>
      <c r="B863" s="44">
        <f>'2019 ALL N OLDER D95'!$B$2</f>
        <v>46121</v>
      </c>
      <c r="C863" s="44">
        <f>'2019 ALL N OLDER D95'!$C$2</f>
        <v>46127</v>
      </c>
      <c r="D863" s="43">
        <v>3260</v>
      </c>
      <c r="E863" s="43">
        <v>333</v>
      </c>
      <c r="F863" s="43">
        <v>3</v>
      </c>
      <c r="G863" s="32">
        <v>4</v>
      </c>
      <c r="H863" s="32" t="s">
        <v>186</v>
      </c>
      <c r="I863" s="43" t="s">
        <v>24172</v>
      </c>
      <c r="J863" s="113">
        <v>17030269</v>
      </c>
      <c r="K863" s="32" t="s">
        <v>18261</v>
      </c>
      <c r="L863" s="32" t="s">
        <v>19305</v>
      </c>
      <c r="M863" s="60">
        <v>129900</v>
      </c>
      <c r="N863" s="46">
        <f t="shared" si="53"/>
        <v>0.8</v>
      </c>
      <c r="O863" s="47">
        <f t="shared" si="54"/>
        <v>21979.999999999996</v>
      </c>
      <c r="P863" s="46" t="str">
        <f t="shared" si="55"/>
        <v>PERCENTAGE</v>
      </c>
    </row>
    <row r="864" spans="1:16" x14ac:dyDescent="0.3">
      <c r="A864" s="43" t="str">
        <f t="shared" si="52"/>
        <v>2024 ALL T-SHIRT EXC KI &amp; RAGLAN D80</v>
      </c>
      <c r="B864" s="44">
        <f>'2019 ALL N OLDER D95'!$B$2</f>
        <v>46121</v>
      </c>
      <c r="C864" s="44">
        <f>'2019 ALL N OLDER D95'!$C$2</f>
        <v>46127</v>
      </c>
      <c r="D864" s="43">
        <v>3260</v>
      </c>
      <c r="E864" s="43">
        <v>333</v>
      </c>
      <c r="F864" s="43">
        <v>3</v>
      </c>
      <c r="G864" s="32">
        <v>4</v>
      </c>
      <c r="H864" s="32" t="s">
        <v>186</v>
      </c>
      <c r="I864" s="43" t="s">
        <v>24172</v>
      </c>
      <c r="J864" s="113">
        <v>17030278</v>
      </c>
      <c r="K864" s="32" t="s">
        <v>18262</v>
      </c>
      <c r="L864" s="32" t="s">
        <v>19306</v>
      </c>
      <c r="M864" s="60">
        <v>129900</v>
      </c>
      <c r="N864" s="46">
        <f t="shared" si="53"/>
        <v>0.8</v>
      </c>
      <c r="O864" s="47">
        <f t="shared" si="54"/>
        <v>21979.999999999996</v>
      </c>
      <c r="P864" s="46" t="str">
        <f t="shared" si="55"/>
        <v>PERCENTAGE</v>
      </c>
    </row>
    <row r="865" spans="1:16" x14ac:dyDescent="0.3">
      <c r="A865" s="43" t="str">
        <f t="shared" si="52"/>
        <v>2024 ALL T-SHIRT EXC KI &amp; RAGLAN D80</v>
      </c>
      <c r="B865" s="44">
        <f>'2019 ALL N OLDER D95'!$B$2</f>
        <v>46121</v>
      </c>
      <c r="C865" s="44">
        <f>'2019 ALL N OLDER D95'!$C$2</f>
        <v>46127</v>
      </c>
      <c r="D865" s="43">
        <v>3260</v>
      </c>
      <c r="E865" s="43">
        <v>333</v>
      </c>
      <c r="F865" s="43">
        <v>3</v>
      </c>
      <c r="G865" s="32">
        <v>4</v>
      </c>
      <c r="H865" s="32" t="s">
        <v>186</v>
      </c>
      <c r="I865" s="43" t="s">
        <v>24172</v>
      </c>
      <c r="J865" s="113">
        <v>17030287</v>
      </c>
      <c r="K865" s="32" t="s">
        <v>18262</v>
      </c>
      <c r="L865" s="32" t="s">
        <v>19307</v>
      </c>
      <c r="M865" s="60">
        <v>129900</v>
      </c>
      <c r="N865" s="46">
        <f t="shared" si="53"/>
        <v>0.8</v>
      </c>
      <c r="O865" s="47">
        <f t="shared" si="54"/>
        <v>21979.999999999996</v>
      </c>
      <c r="P865" s="46" t="str">
        <f t="shared" si="55"/>
        <v>PERCENTAGE</v>
      </c>
    </row>
    <row r="866" spans="1:16" x14ac:dyDescent="0.3">
      <c r="A866" s="43" t="str">
        <f t="shared" si="52"/>
        <v>2024 ALL T-SHIRT EXC KI &amp; RAGLAN D80</v>
      </c>
      <c r="B866" s="44">
        <f>'2019 ALL N OLDER D95'!$B$2</f>
        <v>46121</v>
      </c>
      <c r="C866" s="44">
        <f>'2019 ALL N OLDER D95'!$C$2</f>
        <v>46127</v>
      </c>
      <c r="D866" s="43">
        <v>3260</v>
      </c>
      <c r="E866" s="43">
        <v>333</v>
      </c>
      <c r="F866" s="43">
        <v>3</v>
      </c>
      <c r="G866" s="32">
        <v>4</v>
      </c>
      <c r="H866" s="32" t="s">
        <v>186</v>
      </c>
      <c r="I866" s="43" t="s">
        <v>24172</v>
      </c>
      <c r="J866" s="113">
        <v>17030296</v>
      </c>
      <c r="K866" s="32" t="s">
        <v>18262</v>
      </c>
      <c r="L866" s="32" t="s">
        <v>19308</v>
      </c>
      <c r="M866" s="60">
        <v>129900</v>
      </c>
      <c r="N866" s="46">
        <f t="shared" si="53"/>
        <v>0.8</v>
      </c>
      <c r="O866" s="47">
        <f t="shared" si="54"/>
        <v>21979.999999999996</v>
      </c>
      <c r="P866" s="46" t="str">
        <f t="shared" si="55"/>
        <v>PERCENTAGE</v>
      </c>
    </row>
    <row r="867" spans="1:16" x14ac:dyDescent="0.3">
      <c r="A867" s="43" t="str">
        <f t="shared" si="52"/>
        <v>2024 ALL T-SHIRT EXC KI &amp; RAGLAN D80</v>
      </c>
      <c r="B867" s="44">
        <f>'2019 ALL N OLDER D95'!$B$2</f>
        <v>46121</v>
      </c>
      <c r="C867" s="44">
        <f>'2019 ALL N OLDER D95'!$C$2</f>
        <v>46127</v>
      </c>
      <c r="D867" s="43">
        <v>3260</v>
      </c>
      <c r="E867" s="43">
        <v>333</v>
      </c>
      <c r="F867" s="43">
        <v>3</v>
      </c>
      <c r="G867" s="32">
        <v>4</v>
      </c>
      <c r="H867" s="32" t="s">
        <v>186</v>
      </c>
      <c r="I867" s="43" t="s">
        <v>24172</v>
      </c>
      <c r="J867" s="113">
        <v>17030303</v>
      </c>
      <c r="K867" s="32" t="s">
        <v>18262</v>
      </c>
      <c r="L867" s="32" t="s">
        <v>19309</v>
      </c>
      <c r="M867" s="60">
        <v>129900</v>
      </c>
      <c r="N867" s="46">
        <f t="shared" si="53"/>
        <v>0.8</v>
      </c>
      <c r="O867" s="47">
        <f t="shared" si="54"/>
        <v>21979.999999999996</v>
      </c>
      <c r="P867" s="46" t="str">
        <f t="shared" si="55"/>
        <v>PERCENTAGE</v>
      </c>
    </row>
    <row r="868" spans="1:16" x14ac:dyDescent="0.3">
      <c r="A868" s="43" t="str">
        <f t="shared" si="52"/>
        <v>2024 ALL T-SHIRT EXC KI &amp; RAGLAN D80</v>
      </c>
      <c r="B868" s="44">
        <f>'2019 ALL N OLDER D95'!$B$2</f>
        <v>46121</v>
      </c>
      <c r="C868" s="44">
        <f>'2019 ALL N OLDER D95'!$C$2</f>
        <v>46127</v>
      </c>
      <c r="D868" s="43">
        <v>3260</v>
      </c>
      <c r="E868" s="43">
        <v>333</v>
      </c>
      <c r="F868" s="43">
        <v>3</v>
      </c>
      <c r="G868" s="32">
        <v>4</v>
      </c>
      <c r="H868" s="32" t="s">
        <v>186</v>
      </c>
      <c r="I868" s="43" t="s">
        <v>24172</v>
      </c>
      <c r="J868" s="113">
        <v>17030312</v>
      </c>
      <c r="K868" s="32" t="s">
        <v>18263</v>
      </c>
      <c r="L868" s="32" t="s">
        <v>19310</v>
      </c>
      <c r="M868" s="60">
        <v>129900</v>
      </c>
      <c r="N868" s="46">
        <f t="shared" si="53"/>
        <v>0.8</v>
      </c>
      <c r="O868" s="47">
        <f t="shared" si="54"/>
        <v>21979.999999999996</v>
      </c>
      <c r="P868" s="46" t="str">
        <f t="shared" si="55"/>
        <v>PERCENTAGE</v>
      </c>
    </row>
    <row r="869" spans="1:16" x14ac:dyDescent="0.3">
      <c r="A869" s="43" t="str">
        <f t="shared" si="52"/>
        <v>2024 ALL T-SHIRT EXC KI &amp; RAGLAN D80</v>
      </c>
      <c r="B869" s="44">
        <f>'2019 ALL N OLDER D95'!$B$2</f>
        <v>46121</v>
      </c>
      <c r="C869" s="44">
        <f>'2019 ALL N OLDER D95'!$C$2</f>
        <v>46127</v>
      </c>
      <c r="D869" s="43">
        <v>3260</v>
      </c>
      <c r="E869" s="43">
        <v>333</v>
      </c>
      <c r="F869" s="43">
        <v>3</v>
      </c>
      <c r="G869" s="32">
        <v>4</v>
      </c>
      <c r="H869" s="32" t="s">
        <v>186</v>
      </c>
      <c r="I869" s="43" t="s">
        <v>24172</v>
      </c>
      <c r="J869" s="113">
        <v>17030321</v>
      </c>
      <c r="K869" s="32" t="s">
        <v>18263</v>
      </c>
      <c r="L869" s="32" t="s">
        <v>19311</v>
      </c>
      <c r="M869" s="60">
        <v>129900</v>
      </c>
      <c r="N869" s="46">
        <f t="shared" si="53"/>
        <v>0.8</v>
      </c>
      <c r="O869" s="47">
        <f t="shared" si="54"/>
        <v>21979.999999999996</v>
      </c>
      <c r="P869" s="46" t="str">
        <f t="shared" si="55"/>
        <v>PERCENTAGE</v>
      </c>
    </row>
    <row r="870" spans="1:16" x14ac:dyDescent="0.3">
      <c r="A870" s="43" t="str">
        <f t="shared" si="52"/>
        <v>2024 ALL T-SHIRT EXC KI &amp; RAGLAN D80</v>
      </c>
      <c r="B870" s="44">
        <f>'2019 ALL N OLDER D95'!$B$2</f>
        <v>46121</v>
      </c>
      <c r="C870" s="44">
        <f>'2019 ALL N OLDER D95'!$C$2</f>
        <v>46127</v>
      </c>
      <c r="D870" s="43">
        <v>3260</v>
      </c>
      <c r="E870" s="43">
        <v>333</v>
      </c>
      <c r="F870" s="43">
        <v>3</v>
      </c>
      <c r="G870" s="32">
        <v>4</v>
      </c>
      <c r="H870" s="32" t="s">
        <v>186</v>
      </c>
      <c r="I870" s="43" t="s">
        <v>24172</v>
      </c>
      <c r="J870" s="113">
        <v>17030330</v>
      </c>
      <c r="K870" s="32" t="s">
        <v>18263</v>
      </c>
      <c r="L870" s="32" t="s">
        <v>19312</v>
      </c>
      <c r="M870" s="60">
        <v>129900</v>
      </c>
      <c r="N870" s="46">
        <f t="shared" si="53"/>
        <v>0.8</v>
      </c>
      <c r="O870" s="47">
        <f t="shared" si="54"/>
        <v>21979.999999999996</v>
      </c>
      <c r="P870" s="46" t="str">
        <f t="shared" si="55"/>
        <v>PERCENTAGE</v>
      </c>
    </row>
    <row r="871" spans="1:16" x14ac:dyDescent="0.3">
      <c r="A871" s="43" t="str">
        <f t="shared" si="52"/>
        <v>2024 ALL T-SHIRT EXC KI &amp; RAGLAN D80</v>
      </c>
      <c r="B871" s="44">
        <f>'2019 ALL N OLDER D95'!$B$2</f>
        <v>46121</v>
      </c>
      <c r="C871" s="44">
        <f>'2019 ALL N OLDER D95'!$C$2</f>
        <v>46127</v>
      </c>
      <c r="D871" s="43">
        <v>3260</v>
      </c>
      <c r="E871" s="43">
        <v>333</v>
      </c>
      <c r="F871" s="43">
        <v>3</v>
      </c>
      <c r="G871" s="32">
        <v>4</v>
      </c>
      <c r="H871" s="32" t="s">
        <v>186</v>
      </c>
      <c r="I871" s="43" t="s">
        <v>24172</v>
      </c>
      <c r="J871" s="113">
        <v>17030349</v>
      </c>
      <c r="K871" s="32" t="s">
        <v>18263</v>
      </c>
      <c r="L871" s="32" t="s">
        <v>19313</v>
      </c>
      <c r="M871" s="60">
        <v>129900</v>
      </c>
      <c r="N871" s="46">
        <f t="shared" si="53"/>
        <v>0.8</v>
      </c>
      <c r="O871" s="47">
        <f t="shared" si="54"/>
        <v>21979.999999999996</v>
      </c>
      <c r="P871" s="46" t="str">
        <f t="shared" si="55"/>
        <v>PERCENTAGE</v>
      </c>
    </row>
    <row r="872" spans="1:16" x14ac:dyDescent="0.3">
      <c r="A872" s="43" t="str">
        <f t="shared" si="52"/>
        <v>2024 ALL T-SHIRT EXC KI &amp; RAGLAN D80</v>
      </c>
      <c r="B872" s="44">
        <f>'2019 ALL N OLDER D95'!$B$2</f>
        <v>46121</v>
      </c>
      <c r="C872" s="44">
        <f>'2019 ALL N OLDER D95'!$C$2</f>
        <v>46127</v>
      </c>
      <c r="D872" s="43">
        <v>3260</v>
      </c>
      <c r="E872" s="43">
        <v>333</v>
      </c>
      <c r="F872" s="43">
        <v>3</v>
      </c>
      <c r="G872" s="32">
        <v>4</v>
      </c>
      <c r="H872" s="32" t="s">
        <v>186</v>
      </c>
      <c r="I872" s="43" t="s">
        <v>24172</v>
      </c>
      <c r="J872" s="113">
        <v>17030358</v>
      </c>
      <c r="K872" s="32" t="s">
        <v>18264</v>
      </c>
      <c r="L872" s="32" t="s">
        <v>19314</v>
      </c>
      <c r="M872" s="60">
        <v>129900</v>
      </c>
      <c r="N872" s="46">
        <f t="shared" si="53"/>
        <v>0.8</v>
      </c>
      <c r="O872" s="47">
        <f t="shared" si="54"/>
        <v>21979.999999999996</v>
      </c>
      <c r="P872" s="46" t="str">
        <f t="shared" si="55"/>
        <v>PERCENTAGE</v>
      </c>
    </row>
    <row r="873" spans="1:16" x14ac:dyDescent="0.3">
      <c r="A873" s="43" t="str">
        <f t="shared" si="52"/>
        <v>2024 ALL T-SHIRT EXC KI &amp; RAGLAN D80</v>
      </c>
      <c r="B873" s="44">
        <f>'2019 ALL N OLDER D95'!$B$2</f>
        <v>46121</v>
      </c>
      <c r="C873" s="44">
        <f>'2019 ALL N OLDER D95'!$C$2</f>
        <v>46127</v>
      </c>
      <c r="D873" s="43">
        <v>3260</v>
      </c>
      <c r="E873" s="43">
        <v>333</v>
      </c>
      <c r="F873" s="43">
        <v>3</v>
      </c>
      <c r="G873" s="32">
        <v>4</v>
      </c>
      <c r="H873" s="32" t="s">
        <v>186</v>
      </c>
      <c r="I873" s="43" t="s">
        <v>24172</v>
      </c>
      <c r="J873" s="113">
        <v>17030367</v>
      </c>
      <c r="K873" s="32" t="s">
        <v>18264</v>
      </c>
      <c r="L873" s="32" t="s">
        <v>19315</v>
      </c>
      <c r="M873" s="60">
        <v>129900</v>
      </c>
      <c r="N873" s="46">
        <f t="shared" si="53"/>
        <v>0.8</v>
      </c>
      <c r="O873" s="47">
        <f t="shared" si="54"/>
        <v>21979.999999999996</v>
      </c>
      <c r="P873" s="46" t="str">
        <f t="shared" si="55"/>
        <v>PERCENTAGE</v>
      </c>
    </row>
    <row r="874" spans="1:16" x14ac:dyDescent="0.3">
      <c r="A874" s="43" t="str">
        <f t="shared" si="52"/>
        <v>2024 ALL T-SHIRT EXC KI &amp; RAGLAN D80</v>
      </c>
      <c r="B874" s="44">
        <f>'2019 ALL N OLDER D95'!$B$2</f>
        <v>46121</v>
      </c>
      <c r="C874" s="44">
        <f>'2019 ALL N OLDER D95'!$C$2</f>
        <v>46127</v>
      </c>
      <c r="D874" s="43">
        <v>3260</v>
      </c>
      <c r="E874" s="43">
        <v>333</v>
      </c>
      <c r="F874" s="43">
        <v>3</v>
      </c>
      <c r="G874" s="32">
        <v>4</v>
      </c>
      <c r="H874" s="32" t="s">
        <v>186</v>
      </c>
      <c r="I874" s="43" t="s">
        <v>24172</v>
      </c>
      <c r="J874" s="113">
        <v>17030376</v>
      </c>
      <c r="K874" s="32" t="s">
        <v>18264</v>
      </c>
      <c r="L874" s="32" t="s">
        <v>19316</v>
      </c>
      <c r="M874" s="60">
        <v>129900</v>
      </c>
      <c r="N874" s="46">
        <f t="shared" si="53"/>
        <v>0.8</v>
      </c>
      <c r="O874" s="47">
        <f t="shared" si="54"/>
        <v>21979.999999999996</v>
      </c>
      <c r="P874" s="46" t="str">
        <f t="shared" si="55"/>
        <v>PERCENTAGE</v>
      </c>
    </row>
    <row r="875" spans="1:16" x14ac:dyDescent="0.3">
      <c r="A875" s="43" t="str">
        <f t="shared" si="52"/>
        <v>2024 ALL T-SHIRT EXC KI &amp; RAGLAN D80</v>
      </c>
      <c r="B875" s="44">
        <f>'2019 ALL N OLDER D95'!$B$2</f>
        <v>46121</v>
      </c>
      <c r="C875" s="44">
        <f>'2019 ALL N OLDER D95'!$C$2</f>
        <v>46127</v>
      </c>
      <c r="D875" s="43">
        <v>3260</v>
      </c>
      <c r="E875" s="43">
        <v>333</v>
      </c>
      <c r="F875" s="43">
        <v>3</v>
      </c>
      <c r="G875" s="32">
        <v>4</v>
      </c>
      <c r="H875" s="32" t="s">
        <v>186</v>
      </c>
      <c r="I875" s="43" t="s">
        <v>24172</v>
      </c>
      <c r="J875" s="113">
        <v>17030385</v>
      </c>
      <c r="K875" s="32" t="s">
        <v>18264</v>
      </c>
      <c r="L875" s="32" t="s">
        <v>19317</v>
      </c>
      <c r="M875" s="60">
        <v>129900</v>
      </c>
      <c r="N875" s="46">
        <f t="shared" si="53"/>
        <v>0.8</v>
      </c>
      <c r="O875" s="47">
        <f t="shared" si="54"/>
        <v>21979.999999999996</v>
      </c>
      <c r="P875" s="46" t="str">
        <f t="shared" si="55"/>
        <v>PERCENTAGE</v>
      </c>
    </row>
    <row r="876" spans="1:16" x14ac:dyDescent="0.3">
      <c r="A876" s="43" t="str">
        <f t="shared" si="52"/>
        <v>2024 ALL T-SHIRT EXC KI &amp; RAGLAN D80</v>
      </c>
      <c r="B876" s="44">
        <f>'2019 ALL N OLDER D95'!$B$2</f>
        <v>46121</v>
      </c>
      <c r="C876" s="44">
        <f>'2019 ALL N OLDER D95'!$C$2</f>
        <v>46127</v>
      </c>
      <c r="D876" s="43">
        <v>3260</v>
      </c>
      <c r="E876" s="43">
        <v>333</v>
      </c>
      <c r="F876" s="43">
        <v>3</v>
      </c>
      <c r="G876" s="32">
        <v>4</v>
      </c>
      <c r="H876" s="32" t="s">
        <v>186</v>
      </c>
      <c r="I876" s="43" t="s">
        <v>24172</v>
      </c>
      <c r="J876" s="113">
        <v>17030394</v>
      </c>
      <c r="K876" s="32" t="s">
        <v>18265</v>
      </c>
      <c r="L876" s="32" t="s">
        <v>19318</v>
      </c>
      <c r="M876" s="60">
        <v>129900</v>
      </c>
      <c r="N876" s="46">
        <f t="shared" si="53"/>
        <v>0.8</v>
      </c>
      <c r="O876" s="47">
        <f t="shared" si="54"/>
        <v>21979.999999999996</v>
      </c>
      <c r="P876" s="46" t="str">
        <f t="shared" si="55"/>
        <v>PERCENTAGE</v>
      </c>
    </row>
    <row r="877" spans="1:16" x14ac:dyDescent="0.3">
      <c r="A877" s="43" t="str">
        <f t="shared" si="52"/>
        <v>2024 ALL T-SHIRT EXC KI &amp; RAGLAN D80</v>
      </c>
      <c r="B877" s="44">
        <f>'2019 ALL N OLDER D95'!$B$2</f>
        <v>46121</v>
      </c>
      <c r="C877" s="44">
        <f>'2019 ALL N OLDER D95'!$C$2</f>
        <v>46127</v>
      </c>
      <c r="D877" s="43">
        <v>3260</v>
      </c>
      <c r="E877" s="43">
        <v>333</v>
      </c>
      <c r="F877" s="43">
        <v>3</v>
      </c>
      <c r="G877" s="32">
        <v>4</v>
      </c>
      <c r="H877" s="32" t="s">
        <v>186</v>
      </c>
      <c r="I877" s="43" t="s">
        <v>24172</v>
      </c>
      <c r="J877" s="113">
        <v>17030401</v>
      </c>
      <c r="K877" s="32" t="s">
        <v>18265</v>
      </c>
      <c r="L877" s="32" t="s">
        <v>19319</v>
      </c>
      <c r="M877" s="60">
        <v>129900</v>
      </c>
      <c r="N877" s="46">
        <f t="shared" si="53"/>
        <v>0.8</v>
      </c>
      <c r="O877" s="47">
        <f t="shared" si="54"/>
        <v>21979.999999999996</v>
      </c>
      <c r="P877" s="46" t="str">
        <f t="shared" si="55"/>
        <v>PERCENTAGE</v>
      </c>
    </row>
    <row r="878" spans="1:16" x14ac:dyDescent="0.3">
      <c r="A878" s="43" t="str">
        <f t="shared" si="52"/>
        <v>2024 ALL T-SHIRT EXC KI &amp; RAGLAN D80</v>
      </c>
      <c r="B878" s="44">
        <f>'2019 ALL N OLDER D95'!$B$2</f>
        <v>46121</v>
      </c>
      <c r="C878" s="44">
        <f>'2019 ALL N OLDER D95'!$C$2</f>
        <v>46127</v>
      </c>
      <c r="D878" s="43">
        <v>3260</v>
      </c>
      <c r="E878" s="43">
        <v>333</v>
      </c>
      <c r="F878" s="43">
        <v>3</v>
      </c>
      <c r="G878" s="32">
        <v>4</v>
      </c>
      <c r="H878" s="32" t="s">
        <v>186</v>
      </c>
      <c r="I878" s="43" t="s">
        <v>24172</v>
      </c>
      <c r="J878" s="113">
        <v>17030410</v>
      </c>
      <c r="K878" s="32" t="s">
        <v>18265</v>
      </c>
      <c r="L878" s="32" t="s">
        <v>19320</v>
      </c>
      <c r="M878" s="60">
        <v>129900</v>
      </c>
      <c r="N878" s="46">
        <f t="shared" si="53"/>
        <v>0.8</v>
      </c>
      <c r="O878" s="47">
        <f t="shared" si="54"/>
        <v>21979.999999999996</v>
      </c>
      <c r="P878" s="46" t="str">
        <f t="shared" si="55"/>
        <v>PERCENTAGE</v>
      </c>
    </row>
    <row r="879" spans="1:16" x14ac:dyDescent="0.3">
      <c r="A879" s="43" t="str">
        <f t="shared" si="52"/>
        <v>2024 ALL T-SHIRT EXC KI &amp; RAGLAN D80</v>
      </c>
      <c r="B879" s="44">
        <f>'2019 ALL N OLDER D95'!$B$2</f>
        <v>46121</v>
      </c>
      <c r="C879" s="44">
        <f>'2019 ALL N OLDER D95'!$C$2</f>
        <v>46127</v>
      </c>
      <c r="D879" s="43">
        <v>3260</v>
      </c>
      <c r="E879" s="43">
        <v>333</v>
      </c>
      <c r="F879" s="43">
        <v>3</v>
      </c>
      <c r="G879" s="32">
        <v>4</v>
      </c>
      <c r="H879" s="32" t="s">
        <v>186</v>
      </c>
      <c r="I879" s="43" t="s">
        <v>24172</v>
      </c>
      <c r="J879" s="113">
        <v>17030429</v>
      </c>
      <c r="K879" s="32" t="s">
        <v>18265</v>
      </c>
      <c r="L879" s="32" t="s">
        <v>19321</v>
      </c>
      <c r="M879" s="60">
        <v>129900</v>
      </c>
      <c r="N879" s="46">
        <f t="shared" si="53"/>
        <v>0.8</v>
      </c>
      <c r="O879" s="47">
        <f t="shared" si="54"/>
        <v>21979.999999999996</v>
      </c>
      <c r="P879" s="46" t="str">
        <f t="shared" si="55"/>
        <v>PERCENTAGE</v>
      </c>
    </row>
    <row r="880" spans="1:16" x14ac:dyDescent="0.3">
      <c r="A880" s="43" t="str">
        <f t="shared" si="52"/>
        <v>2024 ALL T-SHIRT EXC KI &amp; RAGLAN D80</v>
      </c>
      <c r="B880" s="44">
        <f>'2019 ALL N OLDER D95'!$B$2</f>
        <v>46121</v>
      </c>
      <c r="C880" s="44">
        <f>'2019 ALL N OLDER D95'!$C$2</f>
        <v>46127</v>
      </c>
      <c r="D880" s="43">
        <v>3260</v>
      </c>
      <c r="E880" s="43">
        <v>333</v>
      </c>
      <c r="F880" s="43">
        <v>3</v>
      </c>
      <c r="G880" s="32">
        <v>1</v>
      </c>
      <c r="H880" s="32" t="s">
        <v>909</v>
      </c>
      <c r="I880" s="43" t="s">
        <v>24172</v>
      </c>
      <c r="J880" s="113">
        <v>17029262</v>
      </c>
      <c r="K880" s="32" t="s">
        <v>18266</v>
      </c>
      <c r="L880" s="32" t="s">
        <v>19322</v>
      </c>
      <c r="M880" s="60">
        <v>109900</v>
      </c>
      <c r="N880" s="46">
        <f t="shared" si="53"/>
        <v>0.8</v>
      </c>
      <c r="O880" s="47">
        <f t="shared" si="54"/>
        <v>21979.999999999996</v>
      </c>
      <c r="P880" s="46" t="str">
        <f t="shared" si="55"/>
        <v>PERCENTAGE</v>
      </c>
    </row>
    <row r="881" spans="1:16" x14ac:dyDescent="0.3">
      <c r="A881" s="43" t="str">
        <f t="shared" si="52"/>
        <v>2024 ALL T-SHIRT EXC KI &amp; RAGLAN D80</v>
      </c>
      <c r="B881" s="44">
        <f>'2019 ALL N OLDER D95'!$B$2</f>
        <v>46121</v>
      </c>
      <c r="C881" s="44">
        <f>'2019 ALL N OLDER D95'!$C$2</f>
        <v>46127</v>
      </c>
      <c r="D881" s="43">
        <v>3260</v>
      </c>
      <c r="E881" s="43">
        <v>333</v>
      </c>
      <c r="F881" s="43">
        <v>3</v>
      </c>
      <c r="G881" s="32">
        <v>1</v>
      </c>
      <c r="H881" s="32" t="s">
        <v>909</v>
      </c>
      <c r="I881" s="43" t="s">
        <v>24172</v>
      </c>
      <c r="J881" s="113">
        <v>17029280</v>
      </c>
      <c r="K881" s="32" t="s">
        <v>18266</v>
      </c>
      <c r="L881" s="32" t="s">
        <v>19323</v>
      </c>
      <c r="M881" s="60">
        <v>109900</v>
      </c>
      <c r="N881" s="46">
        <f t="shared" si="53"/>
        <v>0.8</v>
      </c>
      <c r="O881" s="47">
        <f t="shared" si="54"/>
        <v>21979.999999999996</v>
      </c>
      <c r="P881" s="46" t="str">
        <f t="shared" si="55"/>
        <v>PERCENTAGE</v>
      </c>
    </row>
    <row r="882" spans="1:16" x14ac:dyDescent="0.3">
      <c r="A882" s="43" t="str">
        <f t="shared" si="52"/>
        <v>2024 ALL T-SHIRT EXC KI &amp; RAGLAN D80</v>
      </c>
      <c r="B882" s="44">
        <f>'2019 ALL N OLDER D95'!$B$2</f>
        <v>46121</v>
      </c>
      <c r="C882" s="44">
        <f>'2019 ALL N OLDER D95'!$C$2</f>
        <v>46127</v>
      </c>
      <c r="D882" s="43">
        <v>3260</v>
      </c>
      <c r="E882" s="43">
        <v>333</v>
      </c>
      <c r="F882" s="43">
        <v>3</v>
      </c>
      <c r="G882" s="32">
        <v>1</v>
      </c>
      <c r="H882" s="32" t="s">
        <v>909</v>
      </c>
      <c r="I882" s="43" t="s">
        <v>24172</v>
      </c>
      <c r="J882" s="113">
        <v>17029299</v>
      </c>
      <c r="K882" s="32" t="s">
        <v>18266</v>
      </c>
      <c r="L882" s="32" t="s">
        <v>19324</v>
      </c>
      <c r="M882" s="60">
        <v>109900</v>
      </c>
      <c r="N882" s="46">
        <f t="shared" si="53"/>
        <v>0.8</v>
      </c>
      <c r="O882" s="47">
        <f t="shared" si="54"/>
        <v>21979.999999999996</v>
      </c>
      <c r="P882" s="46" t="str">
        <f t="shared" si="55"/>
        <v>PERCENTAGE</v>
      </c>
    </row>
    <row r="883" spans="1:16" x14ac:dyDescent="0.3">
      <c r="A883" s="43" t="str">
        <f t="shared" si="52"/>
        <v>2024 ALL T-SHIRT EXC KI &amp; RAGLAN D80</v>
      </c>
      <c r="B883" s="44">
        <f>'2019 ALL N OLDER D95'!$B$2</f>
        <v>46121</v>
      </c>
      <c r="C883" s="44">
        <f>'2019 ALL N OLDER D95'!$C$2</f>
        <v>46127</v>
      </c>
      <c r="D883" s="43">
        <v>3260</v>
      </c>
      <c r="E883" s="43">
        <v>333</v>
      </c>
      <c r="F883" s="43">
        <v>3</v>
      </c>
      <c r="G883" s="32">
        <v>1</v>
      </c>
      <c r="H883" s="32" t="s">
        <v>909</v>
      </c>
      <c r="I883" s="43" t="s">
        <v>24172</v>
      </c>
      <c r="J883" s="113">
        <v>17029306</v>
      </c>
      <c r="K883" s="32" t="s">
        <v>18266</v>
      </c>
      <c r="L883" s="32" t="s">
        <v>19325</v>
      </c>
      <c r="M883" s="60">
        <v>109900</v>
      </c>
      <c r="N883" s="46">
        <f t="shared" si="53"/>
        <v>0.8</v>
      </c>
      <c r="O883" s="47">
        <f t="shared" si="54"/>
        <v>21979.999999999996</v>
      </c>
      <c r="P883" s="46" t="str">
        <f t="shared" si="55"/>
        <v>PERCENTAGE</v>
      </c>
    </row>
    <row r="884" spans="1:16" x14ac:dyDescent="0.3">
      <c r="A884" s="43" t="str">
        <f t="shared" si="52"/>
        <v>2024 ALL T-SHIRT EXC KI &amp; RAGLAN D80</v>
      </c>
      <c r="B884" s="44">
        <f>'2019 ALL N OLDER D95'!$B$2</f>
        <v>46121</v>
      </c>
      <c r="C884" s="44">
        <f>'2019 ALL N OLDER D95'!$C$2</f>
        <v>46127</v>
      </c>
      <c r="D884" s="43">
        <v>3260</v>
      </c>
      <c r="E884" s="43">
        <v>333</v>
      </c>
      <c r="F884" s="43">
        <v>3</v>
      </c>
      <c r="G884" s="32">
        <v>1</v>
      </c>
      <c r="H884" s="32" t="s">
        <v>909</v>
      </c>
      <c r="I884" s="43" t="s">
        <v>24172</v>
      </c>
      <c r="J884" s="113">
        <v>17029315</v>
      </c>
      <c r="K884" s="32" t="s">
        <v>18267</v>
      </c>
      <c r="L884" s="32" t="s">
        <v>19326</v>
      </c>
      <c r="M884" s="60">
        <v>109900</v>
      </c>
      <c r="N884" s="46">
        <f t="shared" si="53"/>
        <v>0.8</v>
      </c>
      <c r="O884" s="47">
        <f t="shared" si="54"/>
        <v>21979.999999999996</v>
      </c>
      <c r="P884" s="46" t="str">
        <f t="shared" si="55"/>
        <v>PERCENTAGE</v>
      </c>
    </row>
    <row r="885" spans="1:16" x14ac:dyDescent="0.3">
      <c r="A885" s="43" t="str">
        <f t="shared" si="52"/>
        <v>2024 ALL T-SHIRT EXC KI &amp; RAGLAN D80</v>
      </c>
      <c r="B885" s="44">
        <f>'2019 ALL N OLDER D95'!$B$2</f>
        <v>46121</v>
      </c>
      <c r="C885" s="44">
        <f>'2019 ALL N OLDER D95'!$C$2</f>
        <v>46127</v>
      </c>
      <c r="D885" s="43">
        <v>3260</v>
      </c>
      <c r="E885" s="43">
        <v>333</v>
      </c>
      <c r="F885" s="43">
        <v>3</v>
      </c>
      <c r="G885" s="32">
        <v>1</v>
      </c>
      <c r="H885" s="32" t="s">
        <v>909</v>
      </c>
      <c r="I885" s="43" t="s">
        <v>24172</v>
      </c>
      <c r="J885" s="113">
        <v>17029324</v>
      </c>
      <c r="K885" s="32" t="s">
        <v>18267</v>
      </c>
      <c r="L885" s="32" t="s">
        <v>19327</v>
      </c>
      <c r="M885" s="60">
        <v>109900</v>
      </c>
      <c r="N885" s="46">
        <f t="shared" si="53"/>
        <v>0.8</v>
      </c>
      <c r="O885" s="47">
        <f t="shared" si="54"/>
        <v>21979.999999999996</v>
      </c>
      <c r="P885" s="46" t="str">
        <f t="shared" si="55"/>
        <v>PERCENTAGE</v>
      </c>
    </row>
    <row r="886" spans="1:16" x14ac:dyDescent="0.3">
      <c r="A886" s="43" t="str">
        <f t="shared" si="52"/>
        <v>2024 ALL T-SHIRT EXC KI &amp; RAGLAN D80</v>
      </c>
      <c r="B886" s="44">
        <f>'2019 ALL N OLDER D95'!$B$2</f>
        <v>46121</v>
      </c>
      <c r="C886" s="44">
        <f>'2019 ALL N OLDER D95'!$C$2</f>
        <v>46127</v>
      </c>
      <c r="D886" s="43">
        <v>3260</v>
      </c>
      <c r="E886" s="43">
        <v>333</v>
      </c>
      <c r="F886" s="43">
        <v>3</v>
      </c>
      <c r="G886" s="32">
        <v>1</v>
      </c>
      <c r="H886" s="32" t="s">
        <v>909</v>
      </c>
      <c r="I886" s="43" t="s">
        <v>24172</v>
      </c>
      <c r="J886" s="113">
        <v>17029333</v>
      </c>
      <c r="K886" s="32" t="s">
        <v>18267</v>
      </c>
      <c r="L886" s="32" t="s">
        <v>19328</v>
      </c>
      <c r="M886" s="60">
        <v>109900</v>
      </c>
      <c r="N886" s="46">
        <f t="shared" si="53"/>
        <v>0.8</v>
      </c>
      <c r="O886" s="47">
        <f t="shared" si="54"/>
        <v>21979.999999999996</v>
      </c>
      <c r="P886" s="46" t="str">
        <f t="shared" si="55"/>
        <v>PERCENTAGE</v>
      </c>
    </row>
    <row r="887" spans="1:16" x14ac:dyDescent="0.3">
      <c r="A887" s="43" t="str">
        <f t="shared" si="52"/>
        <v>2024 ALL T-SHIRT EXC KI &amp; RAGLAN D80</v>
      </c>
      <c r="B887" s="44">
        <f>'2019 ALL N OLDER D95'!$B$2</f>
        <v>46121</v>
      </c>
      <c r="C887" s="44">
        <f>'2019 ALL N OLDER D95'!$C$2</f>
        <v>46127</v>
      </c>
      <c r="D887" s="43">
        <v>3260</v>
      </c>
      <c r="E887" s="43">
        <v>333</v>
      </c>
      <c r="F887" s="43">
        <v>3</v>
      </c>
      <c r="G887" s="32">
        <v>1</v>
      </c>
      <c r="H887" s="32" t="s">
        <v>909</v>
      </c>
      <c r="I887" s="43" t="s">
        <v>24172</v>
      </c>
      <c r="J887" s="113">
        <v>17029342</v>
      </c>
      <c r="K887" s="32" t="s">
        <v>18267</v>
      </c>
      <c r="L887" s="32" t="s">
        <v>19329</v>
      </c>
      <c r="M887" s="60">
        <v>109900</v>
      </c>
      <c r="N887" s="46">
        <f t="shared" si="53"/>
        <v>0.8</v>
      </c>
      <c r="O887" s="47">
        <f t="shared" si="54"/>
        <v>21979.999999999996</v>
      </c>
      <c r="P887" s="46" t="str">
        <f t="shared" si="55"/>
        <v>PERCENTAGE</v>
      </c>
    </row>
    <row r="888" spans="1:16" x14ac:dyDescent="0.3">
      <c r="A888" s="43" t="str">
        <f t="shared" si="52"/>
        <v>2024 ALL T-SHIRT EXC KI &amp; RAGLAN D80</v>
      </c>
      <c r="B888" s="44">
        <f>'2019 ALL N OLDER D95'!$B$2</f>
        <v>46121</v>
      </c>
      <c r="C888" s="44">
        <f>'2019 ALL N OLDER D95'!$C$2</f>
        <v>46127</v>
      </c>
      <c r="D888" s="43">
        <v>3260</v>
      </c>
      <c r="E888" s="43">
        <v>333</v>
      </c>
      <c r="F888" s="43">
        <v>3</v>
      </c>
      <c r="G888" s="32">
        <v>1</v>
      </c>
      <c r="H888" s="32" t="s">
        <v>909</v>
      </c>
      <c r="I888" s="43" t="s">
        <v>24172</v>
      </c>
      <c r="J888" s="113">
        <v>17029351</v>
      </c>
      <c r="K888" s="32" t="s">
        <v>18268</v>
      </c>
      <c r="L888" s="32" t="s">
        <v>19330</v>
      </c>
      <c r="M888" s="60">
        <v>109900</v>
      </c>
      <c r="N888" s="46">
        <f t="shared" si="53"/>
        <v>0.8</v>
      </c>
      <c r="O888" s="47">
        <f t="shared" si="54"/>
        <v>21979.999999999996</v>
      </c>
      <c r="P888" s="46" t="str">
        <f t="shared" si="55"/>
        <v>PERCENTAGE</v>
      </c>
    </row>
    <row r="889" spans="1:16" x14ac:dyDescent="0.3">
      <c r="A889" s="43" t="str">
        <f t="shared" si="52"/>
        <v>2024 ALL T-SHIRT EXC KI &amp; RAGLAN D80</v>
      </c>
      <c r="B889" s="44">
        <f>'2019 ALL N OLDER D95'!$B$2</f>
        <v>46121</v>
      </c>
      <c r="C889" s="44">
        <f>'2019 ALL N OLDER D95'!$C$2</f>
        <v>46127</v>
      </c>
      <c r="D889" s="43">
        <v>3260</v>
      </c>
      <c r="E889" s="43">
        <v>333</v>
      </c>
      <c r="F889" s="43">
        <v>3</v>
      </c>
      <c r="G889" s="32">
        <v>1</v>
      </c>
      <c r="H889" s="32" t="s">
        <v>909</v>
      </c>
      <c r="I889" s="43" t="s">
        <v>24172</v>
      </c>
      <c r="J889" s="113">
        <v>17029360</v>
      </c>
      <c r="K889" s="32" t="s">
        <v>18268</v>
      </c>
      <c r="L889" s="32" t="s">
        <v>19331</v>
      </c>
      <c r="M889" s="60">
        <v>109900</v>
      </c>
      <c r="N889" s="46">
        <f t="shared" si="53"/>
        <v>0.8</v>
      </c>
      <c r="O889" s="47">
        <f t="shared" si="54"/>
        <v>21979.999999999996</v>
      </c>
      <c r="P889" s="46" t="str">
        <f t="shared" si="55"/>
        <v>PERCENTAGE</v>
      </c>
    </row>
    <row r="890" spans="1:16" x14ac:dyDescent="0.3">
      <c r="A890" s="43" t="str">
        <f t="shared" si="52"/>
        <v>2024 ALL T-SHIRT EXC KI &amp; RAGLAN D80</v>
      </c>
      <c r="B890" s="44">
        <f>'2019 ALL N OLDER D95'!$B$2</f>
        <v>46121</v>
      </c>
      <c r="C890" s="44">
        <f>'2019 ALL N OLDER D95'!$C$2</f>
        <v>46127</v>
      </c>
      <c r="D890" s="43">
        <v>3260</v>
      </c>
      <c r="E890" s="43">
        <v>333</v>
      </c>
      <c r="F890" s="43">
        <v>3</v>
      </c>
      <c r="G890" s="32">
        <v>1</v>
      </c>
      <c r="H890" s="32" t="s">
        <v>909</v>
      </c>
      <c r="I890" s="43" t="s">
        <v>24172</v>
      </c>
      <c r="J890" s="113">
        <v>17029379</v>
      </c>
      <c r="K890" s="32" t="s">
        <v>18268</v>
      </c>
      <c r="L890" s="32" t="s">
        <v>19332</v>
      </c>
      <c r="M890" s="60">
        <v>109900</v>
      </c>
      <c r="N890" s="46">
        <f t="shared" si="53"/>
        <v>0.8</v>
      </c>
      <c r="O890" s="47">
        <f t="shared" si="54"/>
        <v>21979.999999999996</v>
      </c>
      <c r="P890" s="46" t="str">
        <f t="shared" si="55"/>
        <v>PERCENTAGE</v>
      </c>
    </row>
    <row r="891" spans="1:16" x14ac:dyDescent="0.3">
      <c r="A891" s="43" t="str">
        <f t="shared" si="52"/>
        <v>2024 ALL T-SHIRT EXC KI &amp; RAGLAN D80</v>
      </c>
      <c r="B891" s="44">
        <f>'2019 ALL N OLDER D95'!$B$2</f>
        <v>46121</v>
      </c>
      <c r="C891" s="44">
        <f>'2019 ALL N OLDER D95'!$C$2</f>
        <v>46127</v>
      </c>
      <c r="D891" s="43">
        <v>3260</v>
      </c>
      <c r="E891" s="43">
        <v>333</v>
      </c>
      <c r="F891" s="43">
        <v>3</v>
      </c>
      <c r="G891" s="32">
        <v>1</v>
      </c>
      <c r="H891" s="32" t="s">
        <v>909</v>
      </c>
      <c r="I891" s="43" t="s">
        <v>24172</v>
      </c>
      <c r="J891" s="113">
        <v>17029388</v>
      </c>
      <c r="K891" s="32" t="s">
        <v>18268</v>
      </c>
      <c r="L891" s="32" t="s">
        <v>19333</v>
      </c>
      <c r="M891" s="60">
        <v>109900</v>
      </c>
      <c r="N891" s="46">
        <f t="shared" si="53"/>
        <v>0.8</v>
      </c>
      <c r="O891" s="47">
        <f t="shared" si="54"/>
        <v>21979.999999999996</v>
      </c>
      <c r="P891" s="46" t="str">
        <f t="shared" si="55"/>
        <v>PERCENTAGE</v>
      </c>
    </row>
    <row r="892" spans="1:16" x14ac:dyDescent="0.3">
      <c r="A892" s="43" t="str">
        <f t="shared" si="52"/>
        <v>2024 ALL T-SHIRT EXC KI &amp; RAGLAN D80</v>
      </c>
      <c r="B892" s="44">
        <f>'2019 ALL N OLDER D95'!$B$2</f>
        <v>46121</v>
      </c>
      <c r="C892" s="44">
        <f>'2019 ALL N OLDER D95'!$C$2</f>
        <v>46127</v>
      </c>
      <c r="D892" s="43">
        <v>3260</v>
      </c>
      <c r="E892" s="43">
        <v>333</v>
      </c>
      <c r="F892" s="43">
        <v>3</v>
      </c>
      <c r="G892" s="32">
        <v>1</v>
      </c>
      <c r="H892" s="32" t="s">
        <v>186</v>
      </c>
      <c r="I892" s="43" t="s">
        <v>24172</v>
      </c>
      <c r="J892" s="113">
        <v>17028727</v>
      </c>
      <c r="K892" s="32" t="s">
        <v>18269</v>
      </c>
      <c r="L892" s="32" t="s">
        <v>19334</v>
      </c>
      <c r="M892" s="60">
        <v>109900</v>
      </c>
      <c r="N892" s="46">
        <f t="shared" si="53"/>
        <v>0.8</v>
      </c>
      <c r="O892" s="47">
        <f t="shared" si="54"/>
        <v>21979.999999999996</v>
      </c>
      <c r="P892" s="46" t="str">
        <f t="shared" si="55"/>
        <v>PERCENTAGE</v>
      </c>
    </row>
    <row r="893" spans="1:16" x14ac:dyDescent="0.3">
      <c r="A893" s="43" t="str">
        <f t="shared" si="52"/>
        <v>2024 ALL T-SHIRT EXC KI &amp; RAGLAN D80</v>
      </c>
      <c r="B893" s="44">
        <f>'2019 ALL N OLDER D95'!$B$2</f>
        <v>46121</v>
      </c>
      <c r="C893" s="44">
        <f>'2019 ALL N OLDER D95'!$C$2</f>
        <v>46127</v>
      </c>
      <c r="D893" s="43">
        <v>3260</v>
      </c>
      <c r="E893" s="43">
        <v>333</v>
      </c>
      <c r="F893" s="43">
        <v>3</v>
      </c>
      <c r="G893" s="32">
        <v>1</v>
      </c>
      <c r="H893" s="32" t="s">
        <v>186</v>
      </c>
      <c r="I893" s="43" t="s">
        <v>24172</v>
      </c>
      <c r="J893" s="113">
        <v>17028736</v>
      </c>
      <c r="K893" s="32" t="s">
        <v>18269</v>
      </c>
      <c r="L893" s="32" t="s">
        <v>19335</v>
      </c>
      <c r="M893" s="60">
        <v>109900</v>
      </c>
      <c r="N893" s="46">
        <f t="shared" si="53"/>
        <v>0.8</v>
      </c>
      <c r="O893" s="47">
        <f t="shared" si="54"/>
        <v>21979.999999999996</v>
      </c>
      <c r="P893" s="46" t="str">
        <f t="shared" si="55"/>
        <v>PERCENTAGE</v>
      </c>
    </row>
    <row r="894" spans="1:16" x14ac:dyDescent="0.3">
      <c r="A894" s="43" t="str">
        <f t="shared" si="52"/>
        <v>2024 ALL T-SHIRT EXC KI &amp; RAGLAN D80</v>
      </c>
      <c r="B894" s="44">
        <f>'2019 ALL N OLDER D95'!$B$2</f>
        <v>46121</v>
      </c>
      <c r="C894" s="44">
        <f>'2019 ALL N OLDER D95'!$C$2</f>
        <v>46127</v>
      </c>
      <c r="D894" s="43">
        <v>3260</v>
      </c>
      <c r="E894" s="43">
        <v>333</v>
      </c>
      <c r="F894" s="43">
        <v>3</v>
      </c>
      <c r="G894" s="32">
        <v>1</v>
      </c>
      <c r="H894" s="32" t="s">
        <v>186</v>
      </c>
      <c r="I894" s="43" t="s">
        <v>24172</v>
      </c>
      <c r="J894" s="113">
        <v>17028745</v>
      </c>
      <c r="K894" s="32" t="s">
        <v>18269</v>
      </c>
      <c r="L894" s="32" t="s">
        <v>19336</v>
      </c>
      <c r="M894" s="60">
        <v>109900</v>
      </c>
      <c r="N894" s="46">
        <f t="shared" si="53"/>
        <v>0.8</v>
      </c>
      <c r="O894" s="47">
        <f t="shared" si="54"/>
        <v>21979.999999999996</v>
      </c>
      <c r="P894" s="46" t="str">
        <f t="shared" si="55"/>
        <v>PERCENTAGE</v>
      </c>
    </row>
    <row r="895" spans="1:16" x14ac:dyDescent="0.3">
      <c r="A895" s="43" t="str">
        <f t="shared" si="52"/>
        <v>2024 ALL T-SHIRT EXC KI &amp; RAGLAN D80</v>
      </c>
      <c r="B895" s="44">
        <f>'2019 ALL N OLDER D95'!$B$2</f>
        <v>46121</v>
      </c>
      <c r="C895" s="44">
        <f>'2019 ALL N OLDER D95'!$C$2</f>
        <v>46127</v>
      </c>
      <c r="D895" s="43">
        <v>3260</v>
      </c>
      <c r="E895" s="43">
        <v>333</v>
      </c>
      <c r="F895" s="43">
        <v>3</v>
      </c>
      <c r="G895" s="32">
        <v>1</v>
      </c>
      <c r="H895" s="32" t="s">
        <v>186</v>
      </c>
      <c r="I895" s="43" t="s">
        <v>24172</v>
      </c>
      <c r="J895" s="113">
        <v>17028754</v>
      </c>
      <c r="K895" s="32" t="s">
        <v>18269</v>
      </c>
      <c r="L895" s="32" t="s">
        <v>19337</v>
      </c>
      <c r="M895" s="60">
        <v>109900</v>
      </c>
      <c r="N895" s="46">
        <f t="shared" si="53"/>
        <v>0.8</v>
      </c>
      <c r="O895" s="47">
        <f t="shared" si="54"/>
        <v>21979.999999999996</v>
      </c>
      <c r="P895" s="46" t="str">
        <f t="shared" si="55"/>
        <v>PERCENTAGE</v>
      </c>
    </row>
    <row r="896" spans="1:16" x14ac:dyDescent="0.3">
      <c r="A896" s="43" t="str">
        <f t="shared" si="52"/>
        <v>2024 ALL T-SHIRT EXC KI &amp; RAGLAN D80</v>
      </c>
      <c r="B896" s="44">
        <f>'2019 ALL N OLDER D95'!$B$2</f>
        <v>46121</v>
      </c>
      <c r="C896" s="44">
        <f>'2019 ALL N OLDER D95'!$C$2</f>
        <v>46127</v>
      </c>
      <c r="D896" s="43">
        <v>3260</v>
      </c>
      <c r="E896" s="43">
        <v>333</v>
      </c>
      <c r="F896" s="43">
        <v>3</v>
      </c>
      <c r="G896" s="32">
        <v>1</v>
      </c>
      <c r="H896" s="32" t="s">
        <v>186</v>
      </c>
      <c r="I896" s="43" t="s">
        <v>24172</v>
      </c>
      <c r="J896" s="113">
        <v>17035791</v>
      </c>
      <c r="K896" s="32" t="s">
        <v>18270</v>
      </c>
      <c r="L896" s="32" t="s">
        <v>19338</v>
      </c>
      <c r="M896" s="60">
        <v>109900</v>
      </c>
      <c r="N896" s="46">
        <f t="shared" si="53"/>
        <v>0.8</v>
      </c>
      <c r="O896" s="47">
        <f t="shared" si="54"/>
        <v>21979.999999999996</v>
      </c>
      <c r="P896" s="46" t="str">
        <f t="shared" si="55"/>
        <v>PERCENTAGE</v>
      </c>
    </row>
    <row r="897" spans="1:16" x14ac:dyDescent="0.3">
      <c r="A897" s="43" t="str">
        <f t="shared" si="52"/>
        <v>2024 ALL T-SHIRT EXC KI &amp; RAGLAN D80</v>
      </c>
      <c r="B897" s="44">
        <f>'2019 ALL N OLDER D95'!$B$2</f>
        <v>46121</v>
      </c>
      <c r="C897" s="44">
        <f>'2019 ALL N OLDER D95'!$C$2</f>
        <v>46127</v>
      </c>
      <c r="D897" s="43">
        <v>3260</v>
      </c>
      <c r="E897" s="43">
        <v>333</v>
      </c>
      <c r="F897" s="43">
        <v>3</v>
      </c>
      <c r="G897" s="32">
        <v>1</v>
      </c>
      <c r="H897" s="32" t="s">
        <v>186</v>
      </c>
      <c r="I897" s="43" t="s">
        <v>24172</v>
      </c>
      <c r="J897" s="113">
        <v>17035808</v>
      </c>
      <c r="K897" s="32" t="s">
        <v>18270</v>
      </c>
      <c r="L897" s="32" t="s">
        <v>19339</v>
      </c>
      <c r="M897" s="60">
        <v>109900</v>
      </c>
      <c r="N897" s="46">
        <f t="shared" si="53"/>
        <v>0.8</v>
      </c>
      <c r="O897" s="47">
        <f t="shared" si="54"/>
        <v>21979.999999999996</v>
      </c>
      <c r="P897" s="46" t="str">
        <f t="shared" si="55"/>
        <v>PERCENTAGE</v>
      </c>
    </row>
    <row r="898" spans="1:16" x14ac:dyDescent="0.3">
      <c r="A898" s="43" t="str">
        <f t="shared" si="52"/>
        <v>2024 ALL T-SHIRT EXC KI &amp; RAGLAN D80</v>
      </c>
      <c r="B898" s="44">
        <f>'2019 ALL N OLDER D95'!$B$2</f>
        <v>46121</v>
      </c>
      <c r="C898" s="44">
        <f>'2019 ALL N OLDER D95'!$C$2</f>
        <v>46127</v>
      </c>
      <c r="D898" s="43">
        <v>3260</v>
      </c>
      <c r="E898" s="43">
        <v>333</v>
      </c>
      <c r="F898" s="43">
        <v>3</v>
      </c>
      <c r="G898" s="32">
        <v>1</v>
      </c>
      <c r="H898" s="32" t="s">
        <v>186</v>
      </c>
      <c r="I898" s="43" t="s">
        <v>24172</v>
      </c>
      <c r="J898" s="113">
        <v>17035817</v>
      </c>
      <c r="K898" s="32" t="s">
        <v>18270</v>
      </c>
      <c r="L898" s="32" t="s">
        <v>19340</v>
      </c>
      <c r="M898" s="60">
        <v>109900</v>
      </c>
      <c r="N898" s="46">
        <f t="shared" si="53"/>
        <v>0.8</v>
      </c>
      <c r="O898" s="47">
        <f t="shared" si="54"/>
        <v>21979.999999999996</v>
      </c>
      <c r="P898" s="46" t="str">
        <f t="shared" si="55"/>
        <v>PERCENTAGE</v>
      </c>
    </row>
    <row r="899" spans="1:16" x14ac:dyDescent="0.3">
      <c r="A899" s="43" t="str">
        <f t="shared" si="52"/>
        <v>2024 ALL T-SHIRT EXC KI &amp; RAGLAN D80</v>
      </c>
      <c r="B899" s="44">
        <f>'2019 ALL N OLDER D95'!$B$2</f>
        <v>46121</v>
      </c>
      <c r="C899" s="44">
        <f>'2019 ALL N OLDER D95'!$C$2</f>
        <v>46127</v>
      </c>
      <c r="D899" s="43">
        <v>3260</v>
      </c>
      <c r="E899" s="43">
        <v>333</v>
      </c>
      <c r="F899" s="43">
        <v>3</v>
      </c>
      <c r="G899" s="32">
        <v>1</v>
      </c>
      <c r="H899" s="32" t="s">
        <v>186</v>
      </c>
      <c r="I899" s="43" t="s">
        <v>24172</v>
      </c>
      <c r="J899" s="113">
        <v>17035826</v>
      </c>
      <c r="K899" s="32" t="s">
        <v>18270</v>
      </c>
      <c r="L899" s="32" t="s">
        <v>19341</v>
      </c>
      <c r="M899" s="60">
        <v>109900</v>
      </c>
      <c r="N899" s="46">
        <f t="shared" si="53"/>
        <v>0.8</v>
      </c>
      <c r="O899" s="47">
        <f t="shared" si="54"/>
        <v>21979.999999999996</v>
      </c>
      <c r="P899" s="46" t="str">
        <f t="shared" si="55"/>
        <v>PERCENTAGE</v>
      </c>
    </row>
    <row r="900" spans="1:16" x14ac:dyDescent="0.3">
      <c r="A900" s="43" t="str">
        <f t="shared" ref="A900:A963" si="56">$A$2</f>
        <v>2024 ALL T-SHIRT EXC KI &amp; RAGLAN D80</v>
      </c>
      <c r="B900" s="44">
        <f>'2019 ALL N OLDER D95'!$B$2</f>
        <v>46121</v>
      </c>
      <c r="C900" s="44">
        <f>'2019 ALL N OLDER D95'!$C$2</f>
        <v>46127</v>
      </c>
      <c r="D900" s="43">
        <v>3260</v>
      </c>
      <c r="E900" s="43">
        <v>333</v>
      </c>
      <c r="F900" s="43">
        <v>3</v>
      </c>
      <c r="G900" s="32">
        <v>1</v>
      </c>
      <c r="H900" s="32" t="s">
        <v>186</v>
      </c>
      <c r="I900" s="43" t="s">
        <v>24172</v>
      </c>
      <c r="J900" s="113">
        <v>18693551</v>
      </c>
      <c r="K900" s="32" t="s">
        <v>18271</v>
      </c>
      <c r="L900" s="32" t="s">
        <v>19342</v>
      </c>
      <c r="M900" s="60">
        <v>109900</v>
      </c>
      <c r="N900" s="46">
        <f t="shared" ref="N900:N963" si="57">$N$2</f>
        <v>0.8</v>
      </c>
      <c r="O900" s="47">
        <f t="shared" ref="O900:O963" si="58">$O$2</f>
        <v>21979.999999999996</v>
      </c>
      <c r="P900" s="46" t="str">
        <f t="shared" ref="P900:P963" si="59">$P$2</f>
        <v>PERCENTAGE</v>
      </c>
    </row>
    <row r="901" spans="1:16" x14ac:dyDescent="0.3">
      <c r="A901" s="43" t="str">
        <f t="shared" si="56"/>
        <v>2024 ALL T-SHIRT EXC KI &amp; RAGLAN D80</v>
      </c>
      <c r="B901" s="44">
        <f>'2019 ALL N OLDER D95'!$B$2</f>
        <v>46121</v>
      </c>
      <c r="C901" s="44">
        <f>'2019 ALL N OLDER D95'!$C$2</f>
        <v>46127</v>
      </c>
      <c r="D901" s="43">
        <v>3260</v>
      </c>
      <c r="E901" s="43">
        <v>333</v>
      </c>
      <c r="F901" s="43">
        <v>3</v>
      </c>
      <c r="G901" s="32">
        <v>1</v>
      </c>
      <c r="H901" s="32" t="s">
        <v>186</v>
      </c>
      <c r="I901" s="43" t="s">
        <v>24172</v>
      </c>
      <c r="J901" s="113">
        <v>18693560</v>
      </c>
      <c r="K901" s="32" t="s">
        <v>18271</v>
      </c>
      <c r="L901" s="32" t="s">
        <v>19343</v>
      </c>
      <c r="M901" s="60">
        <v>109900</v>
      </c>
      <c r="N901" s="46">
        <f t="shared" si="57"/>
        <v>0.8</v>
      </c>
      <c r="O901" s="47">
        <f t="shared" si="58"/>
        <v>21979.999999999996</v>
      </c>
      <c r="P901" s="46" t="str">
        <f t="shared" si="59"/>
        <v>PERCENTAGE</v>
      </c>
    </row>
    <row r="902" spans="1:16" x14ac:dyDescent="0.3">
      <c r="A902" s="43" t="str">
        <f t="shared" si="56"/>
        <v>2024 ALL T-SHIRT EXC KI &amp; RAGLAN D80</v>
      </c>
      <c r="B902" s="44">
        <f>'2019 ALL N OLDER D95'!$B$2</f>
        <v>46121</v>
      </c>
      <c r="C902" s="44">
        <f>'2019 ALL N OLDER D95'!$C$2</f>
        <v>46127</v>
      </c>
      <c r="D902" s="43">
        <v>3260</v>
      </c>
      <c r="E902" s="43">
        <v>333</v>
      </c>
      <c r="F902" s="43">
        <v>3</v>
      </c>
      <c r="G902" s="32">
        <v>1</v>
      </c>
      <c r="H902" s="32" t="s">
        <v>186</v>
      </c>
      <c r="I902" s="43" t="s">
        <v>24172</v>
      </c>
      <c r="J902" s="113">
        <v>18693588</v>
      </c>
      <c r="K902" s="32" t="s">
        <v>18271</v>
      </c>
      <c r="L902" s="32" t="s">
        <v>19344</v>
      </c>
      <c r="M902" s="60">
        <v>109900</v>
      </c>
      <c r="N902" s="46">
        <f t="shared" si="57"/>
        <v>0.8</v>
      </c>
      <c r="O902" s="47">
        <f t="shared" si="58"/>
        <v>21979.999999999996</v>
      </c>
      <c r="P902" s="46" t="str">
        <f t="shared" si="59"/>
        <v>PERCENTAGE</v>
      </c>
    </row>
    <row r="903" spans="1:16" x14ac:dyDescent="0.3">
      <c r="A903" s="43" t="str">
        <f t="shared" si="56"/>
        <v>2024 ALL T-SHIRT EXC KI &amp; RAGLAN D80</v>
      </c>
      <c r="B903" s="44">
        <f>'2019 ALL N OLDER D95'!$B$2</f>
        <v>46121</v>
      </c>
      <c r="C903" s="44">
        <f>'2019 ALL N OLDER D95'!$C$2</f>
        <v>46127</v>
      </c>
      <c r="D903" s="43">
        <v>3260</v>
      </c>
      <c r="E903" s="43">
        <v>333</v>
      </c>
      <c r="F903" s="43">
        <v>3</v>
      </c>
      <c r="G903" s="32">
        <v>1</v>
      </c>
      <c r="H903" s="32" t="s">
        <v>186</v>
      </c>
      <c r="I903" s="43" t="s">
        <v>24172</v>
      </c>
      <c r="J903" s="113">
        <v>18693597</v>
      </c>
      <c r="K903" s="32" t="s">
        <v>18271</v>
      </c>
      <c r="L903" s="32" t="s">
        <v>19345</v>
      </c>
      <c r="M903" s="60">
        <v>109900</v>
      </c>
      <c r="N903" s="46">
        <f t="shared" si="57"/>
        <v>0.8</v>
      </c>
      <c r="O903" s="47">
        <f t="shared" si="58"/>
        <v>21979.999999999996</v>
      </c>
      <c r="P903" s="46" t="str">
        <f t="shared" si="59"/>
        <v>PERCENTAGE</v>
      </c>
    </row>
    <row r="904" spans="1:16" x14ac:dyDescent="0.3">
      <c r="A904" s="43" t="str">
        <f t="shared" si="56"/>
        <v>2024 ALL T-SHIRT EXC KI &amp; RAGLAN D80</v>
      </c>
      <c r="B904" s="44">
        <f>'2019 ALL N OLDER D95'!$B$2</f>
        <v>46121</v>
      </c>
      <c r="C904" s="44">
        <f>'2019 ALL N OLDER D95'!$C$2</f>
        <v>46127</v>
      </c>
      <c r="D904" s="43">
        <v>3260</v>
      </c>
      <c r="E904" s="43">
        <v>333</v>
      </c>
      <c r="F904" s="43">
        <v>3</v>
      </c>
      <c r="G904" s="32">
        <v>1</v>
      </c>
      <c r="H904" s="32" t="s">
        <v>186</v>
      </c>
      <c r="I904" s="43" t="s">
        <v>24172</v>
      </c>
      <c r="J904" s="113">
        <v>18693613</v>
      </c>
      <c r="K904" s="32" t="s">
        <v>18272</v>
      </c>
      <c r="L904" s="32" t="s">
        <v>19346</v>
      </c>
      <c r="M904" s="60">
        <v>109900</v>
      </c>
      <c r="N904" s="46">
        <f t="shared" si="57"/>
        <v>0.8</v>
      </c>
      <c r="O904" s="47">
        <f t="shared" si="58"/>
        <v>21979.999999999996</v>
      </c>
      <c r="P904" s="46" t="str">
        <f t="shared" si="59"/>
        <v>PERCENTAGE</v>
      </c>
    </row>
    <row r="905" spans="1:16" x14ac:dyDescent="0.3">
      <c r="A905" s="43" t="str">
        <f t="shared" si="56"/>
        <v>2024 ALL T-SHIRT EXC KI &amp; RAGLAN D80</v>
      </c>
      <c r="B905" s="44">
        <f>'2019 ALL N OLDER D95'!$B$2</f>
        <v>46121</v>
      </c>
      <c r="C905" s="44">
        <f>'2019 ALL N OLDER D95'!$C$2</f>
        <v>46127</v>
      </c>
      <c r="D905" s="43">
        <v>3260</v>
      </c>
      <c r="E905" s="43">
        <v>333</v>
      </c>
      <c r="F905" s="43">
        <v>3</v>
      </c>
      <c r="G905" s="32">
        <v>1</v>
      </c>
      <c r="H905" s="32" t="s">
        <v>186</v>
      </c>
      <c r="I905" s="43" t="s">
        <v>24172</v>
      </c>
      <c r="J905" s="113">
        <v>18693631</v>
      </c>
      <c r="K905" s="32" t="s">
        <v>18272</v>
      </c>
      <c r="L905" s="32" t="s">
        <v>19347</v>
      </c>
      <c r="M905" s="60">
        <v>109900</v>
      </c>
      <c r="N905" s="46">
        <f t="shared" si="57"/>
        <v>0.8</v>
      </c>
      <c r="O905" s="47">
        <f t="shared" si="58"/>
        <v>21979.999999999996</v>
      </c>
      <c r="P905" s="46" t="str">
        <f t="shared" si="59"/>
        <v>PERCENTAGE</v>
      </c>
    </row>
    <row r="906" spans="1:16" x14ac:dyDescent="0.3">
      <c r="A906" s="43" t="str">
        <f t="shared" si="56"/>
        <v>2024 ALL T-SHIRT EXC KI &amp; RAGLAN D80</v>
      </c>
      <c r="B906" s="44">
        <f>'2019 ALL N OLDER D95'!$B$2</f>
        <v>46121</v>
      </c>
      <c r="C906" s="44">
        <f>'2019 ALL N OLDER D95'!$C$2</f>
        <v>46127</v>
      </c>
      <c r="D906" s="43">
        <v>3260</v>
      </c>
      <c r="E906" s="43">
        <v>333</v>
      </c>
      <c r="F906" s="43">
        <v>3</v>
      </c>
      <c r="G906" s="32">
        <v>1</v>
      </c>
      <c r="H906" s="32" t="s">
        <v>186</v>
      </c>
      <c r="I906" s="43" t="s">
        <v>24172</v>
      </c>
      <c r="J906" s="113">
        <v>18693640</v>
      </c>
      <c r="K906" s="32" t="s">
        <v>18272</v>
      </c>
      <c r="L906" s="32" t="s">
        <v>19348</v>
      </c>
      <c r="M906" s="60">
        <v>109900</v>
      </c>
      <c r="N906" s="46">
        <f t="shared" si="57"/>
        <v>0.8</v>
      </c>
      <c r="O906" s="47">
        <f t="shared" si="58"/>
        <v>21979.999999999996</v>
      </c>
      <c r="P906" s="46" t="str">
        <f t="shared" si="59"/>
        <v>PERCENTAGE</v>
      </c>
    </row>
    <row r="907" spans="1:16" x14ac:dyDescent="0.3">
      <c r="A907" s="43" t="str">
        <f t="shared" si="56"/>
        <v>2024 ALL T-SHIRT EXC KI &amp; RAGLAN D80</v>
      </c>
      <c r="B907" s="44">
        <f>'2019 ALL N OLDER D95'!$B$2</f>
        <v>46121</v>
      </c>
      <c r="C907" s="44">
        <f>'2019 ALL N OLDER D95'!$C$2</f>
        <v>46127</v>
      </c>
      <c r="D907" s="43">
        <v>3260</v>
      </c>
      <c r="E907" s="43">
        <v>333</v>
      </c>
      <c r="F907" s="43">
        <v>3</v>
      </c>
      <c r="G907" s="32">
        <v>1</v>
      </c>
      <c r="H907" s="32" t="s">
        <v>186</v>
      </c>
      <c r="I907" s="43" t="s">
        <v>24172</v>
      </c>
      <c r="J907" s="113">
        <v>18693659</v>
      </c>
      <c r="K907" s="32" t="s">
        <v>18272</v>
      </c>
      <c r="L907" s="32" t="s">
        <v>19349</v>
      </c>
      <c r="M907" s="60">
        <v>109900</v>
      </c>
      <c r="N907" s="46">
        <f t="shared" si="57"/>
        <v>0.8</v>
      </c>
      <c r="O907" s="47">
        <f t="shared" si="58"/>
        <v>21979.999999999996</v>
      </c>
      <c r="P907" s="46" t="str">
        <f t="shared" si="59"/>
        <v>PERCENTAGE</v>
      </c>
    </row>
    <row r="908" spans="1:16" x14ac:dyDescent="0.3">
      <c r="A908" s="43" t="str">
        <f t="shared" si="56"/>
        <v>2024 ALL T-SHIRT EXC KI &amp; RAGLAN D80</v>
      </c>
      <c r="B908" s="44">
        <f>'2019 ALL N OLDER D95'!$B$2</f>
        <v>46121</v>
      </c>
      <c r="C908" s="44">
        <f>'2019 ALL N OLDER D95'!$C$2</f>
        <v>46127</v>
      </c>
      <c r="D908" s="43">
        <v>3260</v>
      </c>
      <c r="E908" s="43">
        <v>333</v>
      </c>
      <c r="F908" s="43">
        <v>3</v>
      </c>
      <c r="G908" s="32">
        <v>1</v>
      </c>
      <c r="H908" s="32" t="s">
        <v>186</v>
      </c>
      <c r="I908" s="43" t="s">
        <v>24172</v>
      </c>
      <c r="J908" s="113">
        <v>18765732</v>
      </c>
      <c r="K908" s="32" t="s">
        <v>18278</v>
      </c>
      <c r="L908" s="32" t="s">
        <v>19370</v>
      </c>
      <c r="M908" s="60">
        <v>109900</v>
      </c>
      <c r="N908" s="46">
        <f t="shared" si="57"/>
        <v>0.8</v>
      </c>
      <c r="O908" s="47">
        <f t="shared" si="58"/>
        <v>21979.999999999996</v>
      </c>
      <c r="P908" s="46" t="str">
        <f t="shared" si="59"/>
        <v>PERCENTAGE</v>
      </c>
    </row>
    <row r="909" spans="1:16" x14ac:dyDescent="0.3">
      <c r="A909" s="43" t="str">
        <f t="shared" si="56"/>
        <v>2024 ALL T-SHIRT EXC KI &amp; RAGLAN D80</v>
      </c>
      <c r="B909" s="44">
        <f>'2019 ALL N OLDER D95'!$B$2</f>
        <v>46121</v>
      </c>
      <c r="C909" s="44">
        <f>'2019 ALL N OLDER D95'!$C$2</f>
        <v>46127</v>
      </c>
      <c r="D909" s="43">
        <v>3260</v>
      </c>
      <c r="E909" s="43">
        <v>333</v>
      </c>
      <c r="F909" s="43">
        <v>3</v>
      </c>
      <c r="G909" s="32">
        <v>1</v>
      </c>
      <c r="H909" s="32" t="s">
        <v>186</v>
      </c>
      <c r="I909" s="43" t="s">
        <v>24172</v>
      </c>
      <c r="J909" s="113">
        <v>18765741</v>
      </c>
      <c r="K909" s="32" t="s">
        <v>18278</v>
      </c>
      <c r="L909" s="32" t="s">
        <v>19371</v>
      </c>
      <c r="M909" s="60">
        <v>109900</v>
      </c>
      <c r="N909" s="46">
        <f t="shared" si="57"/>
        <v>0.8</v>
      </c>
      <c r="O909" s="47">
        <f t="shared" si="58"/>
        <v>21979.999999999996</v>
      </c>
      <c r="P909" s="46" t="str">
        <f t="shared" si="59"/>
        <v>PERCENTAGE</v>
      </c>
    </row>
    <row r="910" spans="1:16" x14ac:dyDescent="0.3">
      <c r="A910" s="43" t="str">
        <f t="shared" si="56"/>
        <v>2024 ALL T-SHIRT EXC KI &amp; RAGLAN D80</v>
      </c>
      <c r="B910" s="44">
        <f>'2019 ALL N OLDER D95'!$B$2</f>
        <v>46121</v>
      </c>
      <c r="C910" s="44">
        <f>'2019 ALL N OLDER D95'!$C$2</f>
        <v>46127</v>
      </c>
      <c r="D910" s="43">
        <v>3260</v>
      </c>
      <c r="E910" s="43">
        <v>333</v>
      </c>
      <c r="F910" s="43">
        <v>3</v>
      </c>
      <c r="G910" s="32">
        <v>1</v>
      </c>
      <c r="H910" s="32" t="s">
        <v>186</v>
      </c>
      <c r="I910" s="43" t="s">
        <v>24172</v>
      </c>
      <c r="J910" s="113">
        <v>18765778</v>
      </c>
      <c r="K910" s="32" t="s">
        <v>18278</v>
      </c>
      <c r="L910" s="32" t="s">
        <v>19372</v>
      </c>
      <c r="M910" s="60">
        <v>109900</v>
      </c>
      <c r="N910" s="46">
        <f t="shared" si="57"/>
        <v>0.8</v>
      </c>
      <c r="O910" s="47">
        <f t="shared" si="58"/>
        <v>21979.999999999996</v>
      </c>
      <c r="P910" s="46" t="str">
        <f t="shared" si="59"/>
        <v>PERCENTAGE</v>
      </c>
    </row>
    <row r="911" spans="1:16" x14ac:dyDescent="0.3">
      <c r="A911" s="43" t="str">
        <f t="shared" si="56"/>
        <v>2024 ALL T-SHIRT EXC KI &amp; RAGLAN D80</v>
      </c>
      <c r="B911" s="44">
        <f>'2019 ALL N OLDER D95'!$B$2</f>
        <v>46121</v>
      </c>
      <c r="C911" s="44">
        <f>'2019 ALL N OLDER D95'!$C$2</f>
        <v>46127</v>
      </c>
      <c r="D911" s="43">
        <v>3260</v>
      </c>
      <c r="E911" s="43">
        <v>333</v>
      </c>
      <c r="F911" s="43">
        <v>3</v>
      </c>
      <c r="G911" s="32">
        <v>1</v>
      </c>
      <c r="H911" s="32" t="s">
        <v>186</v>
      </c>
      <c r="I911" s="43" t="s">
        <v>24172</v>
      </c>
      <c r="J911" s="113">
        <v>18765787</v>
      </c>
      <c r="K911" s="32" t="s">
        <v>18278</v>
      </c>
      <c r="L911" s="32" t="s">
        <v>19373</v>
      </c>
      <c r="M911" s="60">
        <v>109900</v>
      </c>
      <c r="N911" s="46">
        <f t="shared" si="57"/>
        <v>0.8</v>
      </c>
      <c r="O911" s="47">
        <f t="shared" si="58"/>
        <v>21979.999999999996</v>
      </c>
      <c r="P911" s="46" t="str">
        <f t="shared" si="59"/>
        <v>PERCENTAGE</v>
      </c>
    </row>
    <row r="912" spans="1:16" x14ac:dyDescent="0.3">
      <c r="A912" s="43" t="str">
        <f t="shared" si="56"/>
        <v>2024 ALL T-SHIRT EXC KI &amp; RAGLAN D80</v>
      </c>
      <c r="B912" s="44">
        <f>'2019 ALL N OLDER D95'!$B$2</f>
        <v>46121</v>
      </c>
      <c r="C912" s="44">
        <f>'2019 ALL N OLDER D95'!$C$2</f>
        <v>46127</v>
      </c>
      <c r="D912" s="43">
        <v>3260</v>
      </c>
      <c r="E912" s="43">
        <v>333</v>
      </c>
      <c r="F912" s="43">
        <v>3</v>
      </c>
      <c r="G912" s="32">
        <v>1</v>
      </c>
      <c r="H912" s="32" t="s">
        <v>186</v>
      </c>
      <c r="I912" s="43" t="s">
        <v>24172</v>
      </c>
      <c r="J912" s="113">
        <v>18765796</v>
      </c>
      <c r="K912" s="32" t="s">
        <v>18279</v>
      </c>
      <c r="L912" s="32" t="s">
        <v>19374</v>
      </c>
      <c r="M912" s="60">
        <v>109900</v>
      </c>
      <c r="N912" s="46">
        <f t="shared" si="57"/>
        <v>0.8</v>
      </c>
      <c r="O912" s="47">
        <f t="shared" si="58"/>
        <v>21979.999999999996</v>
      </c>
      <c r="P912" s="46" t="str">
        <f t="shared" si="59"/>
        <v>PERCENTAGE</v>
      </c>
    </row>
    <row r="913" spans="1:16" x14ac:dyDescent="0.3">
      <c r="A913" s="43" t="str">
        <f t="shared" si="56"/>
        <v>2024 ALL T-SHIRT EXC KI &amp; RAGLAN D80</v>
      </c>
      <c r="B913" s="44">
        <f>'2019 ALL N OLDER D95'!$B$2</f>
        <v>46121</v>
      </c>
      <c r="C913" s="44">
        <f>'2019 ALL N OLDER D95'!$C$2</f>
        <v>46127</v>
      </c>
      <c r="D913" s="43">
        <v>3260</v>
      </c>
      <c r="E913" s="43">
        <v>333</v>
      </c>
      <c r="F913" s="43">
        <v>3</v>
      </c>
      <c r="G913" s="32">
        <v>1</v>
      </c>
      <c r="H913" s="32" t="s">
        <v>186</v>
      </c>
      <c r="I913" s="43" t="s">
        <v>24172</v>
      </c>
      <c r="J913" s="113">
        <v>18765803</v>
      </c>
      <c r="K913" s="32" t="s">
        <v>18279</v>
      </c>
      <c r="L913" s="32" t="s">
        <v>19375</v>
      </c>
      <c r="M913" s="60">
        <v>109900</v>
      </c>
      <c r="N913" s="46">
        <f t="shared" si="57"/>
        <v>0.8</v>
      </c>
      <c r="O913" s="47">
        <f t="shared" si="58"/>
        <v>21979.999999999996</v>
      </c>
      <c r="P913" s="46" t="str">
        <f t="shared" si="59"/>
        <v>PERCENTAGE</v>
      </c>
    </row>
    <row r="914" spans="1:16" x14ac:dyDescent="0.3">
      <c r="A914" s="43" t="str">
        <f t="shared" si="56"/>
        <v>2024 ALL T-SHIRT EXC KI &amp; RAGLAN D80</v>
      </c>
      <c r="B914" s="44">
        <f>'2019 ALL N OLDER D95'!$B$2</f>
        <v>46121</v>
      </c>
      <c r="C914" s="44">
        <f>'2019 ALL N OLDER D95'!$C$2</f>
        <v>46127</v>
      </c>
      <c r="D914" s="43">
        <v>3260</v>
      </c>
      <c r="E914" s="43">
        <v>333</v>
      </c>
      <c r="F914" s="43">
        <v>3</v>
      </c>
      <c r="G914" s="32">
        <v>1</v>
      </c>
      <c r="H914" s="32" t="s">
        <v>186</v>
      </c>
      <c r="I914" s="43" t="s">
        <v>24172</v>
      </c>
      <c r="J914" s="113">
        <v>18765812</v>
      </c>
      <c r="K914" s="32" t="s">
        <v>18279</v>
      </c>
      <c r="L914" s="32" t="s">
        <v>19376</v>
      </c>
      <c r="M914" s="60">
        <v>109900</v>
      </c>
      <c r="N914" s="46">
        <f t="shared" si="57"/>
        <v>0.8</v>
      </c>
      <c r="O914" s="47">
        <f t="shared" si="58"/>
        <v>21979.999999999996</v>
      </c>
      <c r="P914" s="46" t="str">
        <f t="shared" si="59"/>
        <v>PERCENTAGE</v>
      </c>
    </row>
    <row r="915" spans="1:16" x14ac:dyDescent="0.3">
      <c r="A915" s="43" t="str">
        <f t="shared" si="56"/>
        <v>2024 ALL T-SHIRT EXC KI &amp; RAGLAN D80</v>
      </c>
      <c r="B915" s="44">
        <f>'2019 ALL N OLDER D95'!$B$2</f>
        <v>46121</v>
      </c>
      <c r="C915" s="44">
        <f>'2019 ALL N OLDER D95'!$C$2</f>
        <v>46127</v>
      </c>
      <c r="D915" s="43">
        <v>3260</v>
      </c>
      <c r="E915" s="43">
        <v>333</v>
      </c>
      <c r="F915" s="43">
        <v>3</v>
      </c>
      <c r="G915" s="32">
        <v>1</v>
      </c>
      <c r="H915" s="32" t="s">
        <v>186</v>
      </c>
      <c r="I915" s="43" t="s">
        <v>24172</v>
      </c>
      <c r="J915" s="113">
        <v>18765821</v>
      </c>
      <c r="K915" s="32" t="s">
        <v>18279</v>
      </c>
      <c r="L915" s="32" t="s">
        <v>19377</v>
      </c>
      <c r="M915" s="60">
        <v>109900</v>
      </c>
      <c r="N915" s="46">
        <f t="shared" si="57"/>
        <v>0.8</v>
      </c>
      <c r="O915" s="47">
        <f t="shared" si="58"/>
        <v>21979.999999999996</v>
      </c>
      <c r="P915" s="46" t="str">
        <f t="shared" si="59"/>
        <v>PERCENTAGE</v>
      </c>
    </row>
    <row r="916" spans="1:16" x14ac:dyDescent="0.3">
      <c r="A916" s="43" t="str">
        <f t="shared" si="56"/>
        <v>2024 ALL T-SHIRT EXC KI &amp; RAGLAN D80</v>
      </c>
      <c r="B916" s="44">
        <f>'2019 ALL N OLDER D95'!$B$2</f>
        <v>46121</v>
      </c>
      <c r="C916" s="44">
        <f>'2019 ALL N OLDER D95'!$C$2</f>
        <v>46127</v>
      </c>
      <c r="D916" s="43">
        <v>3260</v>
      </c>
      <c r="E916" s="43">
        <v>333</v>
      </c>
      <c r="F916" s="43">
        <v>3</v>
      </c>
      <c r="G916" s="32">
        <v>1</v>
      </c>
      <c r="H916" s="32" t="s">
        <v>186</v>
      </c>
      <c r="I916" s="43" t="s">
        <v>24172</v>
      </c>
      <c r="J916" s="113">
        <v>18710193</v>
      </c>
      <c r="K916" s="32" t="s">
        <v>19382</v>
      </c>
      <c r="L916" s="32" t="s">
        <v>19383</v>
      </c>
      <c r="M916" s="60">
        <v>109900</v>
      </c>
      <c r="N916" s="46">
        <f t="shared" si="57"/>
        <v>0.8</v>
      </c>
      <c r="O916" s="47">
        <f t="shared" si="58"/>
        <v>21979.999999999996</v>
      </c>
      <c r="P916" s="46" t="str">
        <f t="shared" si="59"/>
        <v>PERCENTAGE</v>
      </c>
    </row>
    <row r="917" spans="1:16" x14ac:dyDescent="0.3">
      <c r="A917" s="43" t="str">
        <f t="shared" si="56"/>
        <v>2024 ALL T-SHIRT EXC KI &amp; RAGLAN D80</v>
      </c>
      <c r="B917" s="44">
        <f>'2019 ALL N OLDER D95'!$B$2</f>
        <v>46121</v>
      </c>
      <c r="C917" s="44">
        <f>'2019 ALL N OLDER D95'!$C$2</f>
        <v>46127</v>
      </c>
      <c r="D917" s="43">
        <v>3260</v>
      </c>
      <c r="E917" s="43">
        <v>333</v>
      </c>
      <c r="F917" s="43">
        <v>3</v>
      </c>
      <c r="G917" s="32">
        <v>1</v>
      </c>
      <c r="H917" s="32" t="s">
        <v>186</v>
      </c>
      <c r="I917" s="43" t="s">
        <v>24172</v>
      </c>
      <c r="J917" s="113">
        <v>18710219</v>
      </c>
      <c r="K917" s="32" t="s">
        <v>19382</v>
      </c>
      <c r="L917" s="32" t="s">
        <v>19384</v>
      </c>
      <c r="M917" s="60">
        <v>109900</v>
      </c>
      <c r="N917" s="46">
        <f t="shared" si="57"/>
        <v>0.8</v>
      </c>
      <c r="O917" s="47">
        <f t="shared" si="58"/>
        <v>21979.999999999996</v>
      </c>
      <c r="P917" s="46" t="str">
        <f t="shared" si="59"/>
        <v>PERCENTAGE</v>
      </c>
    </row>
    <row r="918" spans="1:16" x14ac:dyDescent="0.3">
      <c r="A918" s="43" t="str">
        <f t="shared" si="56"/>
        <v>2024 ALL T-SHIRT EXC KI &amp; RAGLAN D80</v>
      </c>
      <c r="B918" s="44">
        <f>'2019 ALL N OLDER D95'!$B$2</f>
        <v>46121</v>
      </c>
      <c r="C918" s="44">
        <f>'2019 ALL N OLDER D95'!$C$2</f>
        <v>46127</v>
      </c>
      <c r="D918" s="43">
        <v>3260</v>
      </c>
      <c r="E918" s="43">
        <v>333</v>
      </c>
      <c r="F918" s="43">
        <v>3</v>
      </c>
      <c r="G918" s="32">
        <v>1</v>
      </c>
      <c r="H918" s="32" t="s">
        <v>186</v>
      </c>
      <c r="I918" s="43" t="s">
        <v>24172</v>
      </c>
      <c r="J918" s="113">
        <v>18710237</v>
      </c>
      <c r="K918" s="32" t="s">
        <v>19382</v>
      </c>
      <c r="L918" s="32" t="s">
        <v>19385</v>
      </c>
      <c r="M918" s="60">
        <v>109900</v>
      </c>
      <c r="N918" s="46">
        <f t="shared" si="57"/>
        <v>0.8</v>
      </c>
      <c r="O918" s="47">
        <f t="shared" si="58"/>
        <v>21979.999999999996</v>
      </c>
      <c r="P918" s="46" t="str">
        <f t="shared" si="59"/>
        <v>PERCENTAGE</v>
      </c>
    </row>
    <row r="919" spans="1:16" x14ac:dyDescent="0.3">
      <c r="A919" s="43" t="str">
        <f t="shared" si="56"/>
        <v>2024 ALL T-SHIRT EXC KI &amp; RAGLAN D80</v>
      </c>
      <c r="B919" s="44">
        <f>'2019 ALL N OLDER D95'!$B$2</f>
        <v>46121</v>
      </c>
      <c r="C919" s="44">
        <f>'2019 ALL N OLDER D95'!$C$2</f>
        <v>46127</v>
      </c>
      <c r="D919" s="43">
        <v>3260</v>
      </c>
      <c r="E919" s="43">
        <v>333</v>
      </c>
      <c r="F919" s="43">
        <v>3</v>
      </c>
      <c r="G919" s="32">
        <v>1</v>
      </c>
      <c r="H919" s="32" t="s">
        <v>186</v>
      </c>
      <c r="I919" s="43" t="s">
        <v>24172</v>
      </c>
      <c r="J919" s="113">
        <v>18710246</v>
      </c>
      <c r="K919" s="32" t="s">
        <v>19382</v>
      </c>
      <c r="L919" s="32" t="s">
        <v>19386</v>
      </c>
      <c r="M919" s="60">
        <v>109900</v>
      </c>
      <c r="N919" s="46">
        <f t="shared" si="57"/>
        <v>0.8</v>
      </c>
      <c r="O919" s="47">
        <f t="shared" si="58"/>
        <v>21979.999999999996</v>
      </c>
      <c r="P919" s="46" t="str">
        <f t="shared" si="59"/>
        <v>PERCENTAGE</v>
      </c>
    </row>
    <row r="920" spans="1:16" x14ac:dyDescent="0.3">
      <c r="A920" s="43" t="str">
        <f t="shared" si="56"/>
        <v>2024 ALL T-SHIRT EXC KI &amp; RAGLAN D80</v>
      </c>
      <c r="B920" s="44">
        <f>'2019 ALL N OLDER D95'!$B$2</f>
        <v>46121</v>
      </c>
      <c r="C920" s="44">
        <f>'2019 ALL N OLDER D95'!$C$2</f>
        <v>46127</v>
      </c>
      <c r="D920" s="43">
        <v>3260</v>
      </c>
      <c r="E920" s="43">
        <v>333</v>
      </c>
      <c r="F920" s="43">
        <v>3</v>
      </c>
      <c r="G920" s="32">
        <v>1</v>
      </c>
      <c r="H920" s="32" t="s">
        <v>186</v>
      </c>
      <c r="I920" s="43" t="s">
        <v>24172</v>
      </c>
      <c r="J920" s="113">
        <v>18710255</v>
      </c>
      <c r="K920" s="32" t="s">
        <v>19387</v>
      </c>
      <c r="L920" s="32" t="s">
        <v>19388</v>
      </c>
      <c r="M920" s="60">
        <v>109900</v>
      </c>
      <c r="N920" s="46">
        <f t="shared" si="57"/>
        <v>0.8</v>
      </c>
      <c r="O920" s="47">
        <f t="shared" si="58"/>
        <v>21979.999999999996</v>
      </c>
      <c r="P920" s="46" t="str">
        <f t="shared" si="59"/>
        <v>PERCENTAGE</v>
      </c>
    </row>
    <row r="921" spans="1:16" x14ac:dyDescent="0.3">
      <c r="A921" s="43" t="str">
        <f t="shared" si="56"/>
        <v>2024 ALL T-SHIRT EXC KI &amp; RAGLAN D80</v>
      </c>
      <c r="B921" s="44">
        <f>'2019 ALL N OLDER D95'!$B$2</f>
        <v>46121</v>
      </c>
      <c r="C921" s="44">
        <f>'2019 ALL N OLDER D95'!$C$2</f>
        <v>46127</v>
      </c>
      <c r="D921" s="43">
        <v>3260</v>
      </c>
      <c r="E921" s="43">
        <v>333</v>
      </c>
      <c r="F921" s="43">
        <v>3</v>
      </c>
      <c r="G921" s="32">
        <v>1</v>
      </c>
      <c r="H921" s="32" t="s">
        <v>186</v>
      </c>
      <c r="I921" s="43" t="s">
        <v>24172</v>
      </c>
      <c r="J921" s="113">
        <v>18710264</v>
      </c>
      <c r="K921" s="32" t="s">
        <v>19387</v>
      </c>
      <c r="L921" s="32" t="s">
        <v>19389</v>
      </c>
      <c r="M921" s="60">
        <v>109900</v>
      </c>
      <c r="N921" s="46">
        <f t="shared" si="57"/>
        <v>0.8</v>
      </c>
      <c r="O921" s="47">
        <f t="shared" si="58"/>
        <v>21979.999999999996</v>
      </c>
      <c r="P921" s="46" t="str">
        <f t="shared" si="59"/>
        <v>PERCENTAGE</v>
      </c>
    </row>
    <row r="922" spans="1:16" x14ac:dyDescent="0.3">
      <c r="A922" s="43" t="str">
        <f t="shared" si="56"/>
        <v>2024 ALL T-SHIRT EXC KI &amp; RAGLAN D80</v>
      </c>
      <c r="B922" s="44">
        <f>'2019 ALL N OLDER D95'!$B$2</f>
        <v>46121</v>
      </c>
      <c r="C922" s="44">
        <f>'2019 ALL N OLDER D95'!$C$2</f>
        <v>46127</v>
      </c>
      <c r="D922" s="43">
        <v>3260</v>
      </c>
      <c r="E922" s="43">
        <v>333</v>
      </c>
      <c r="F922" s="43">
        <v>3</v>
      </c>
      <c r="G922" s="32">
        <v>1</v>
      </c>
      <c r="H922" s="32" t="s">
        <v>186</v>
      </c>
      <c r="I922" s="43" t="s">
        <v>24172</v>
      </c>
      <c r="J922" s="113">
        <v>18710273</v>
      </c>
      <c r="K922" s="32" t="s">
        <v>19387</v>
      </c>
      <c r="L922" s="32" t="s">
        <v>19390</v>
      </c>
      <c r="M922" s="60">
        <v>109900</v>
      </c>
      <c r="N922" s="46">
        <f t="shared" si="57"/>
        <v>0.8</v>
      </c>
      <c r="O922" s="47">
        <f t="shared" si="58"/>
        <v>21979.999999999996</v>
      </c>
      <c r="P922" s="46" t="str">
        <f t="shared" si="59"/>
        <v>PERCENTAGE</v>
      </c>
    </row>
    <row r="923" spans="1:16" x14ac:dyDescent="0.3">
      <c r="A923" s="43" t="str">
        <f t="shared" si="56"/>
        <v>2024 ALL T-SHIRT EXC KI &amp; RAGLAN D80</v>
      </c>
      <c r="B923" s="44">
        <f>'2019 ALL N OLDER D95'!$B$2</f>
        <v>46121</v>
      </c>
      <c r="C923" s="44">
        <f>'2019 ALL N OLDER D95'!$C$2</f>
        <v>46127</v>
      </c>
      <c r="D923" s="43">
        <v>3260</v>
      </c>
      <c r="E923" s="43">
        <v>333</v>
      </c>
      <c r="F923" s="43">
        <v>3</v>
      </c>
      <c r="G923" s="32">
        <v>1</v>
      </c>
      <c r="H923" s="32" t="s">
        <v>186</v>
      </c>
      <c r="I923" s="43" t="s">
        <v>24172</v>
      </c>
      <c r="J923" s="113">
        <v>18710282</v>
      </c>
      <c r="K923" s="32" t="s">
        <v>19387</v>
      </c>
      <c r="L923" s="32" t="s">
        <v>19391</v>
      </c>
      <c r="M923" s="60">
        <v>109900</v>
      </c>
      <c r="N923" s="46">
        <f t="shared" si="57"/>
        <v>0.8</v>
      </c>
      <c r="O923" s="47">
        <f t="shared" si="58"/>
        <v>21979.999999999996</v>
      </c>
      <c r="P923" s="46" t="str">
        <f t="shared" si="59"/>
        <v>PERCENTAGE</v>
      </c>
    </row>
    <row r="924" spans="1:16" x14ac:dyDescent="0.3">
      <c r="A924" s="43" t="str">
        <f t="shared" si="56"/>
        <v>2024 ALL T-SHIRT EXC KI &amp; RAGLAN D80</v>
      </c>
      <c r="B924" s="44">
        <f>'2019 ALL N OLDER D95'!$B$2</f>
        <v>46121</v>
      </c>
      <c r="C924" s="44">
        <f>'2019 ALL N OLDER D95'!$C$2</f>
        <v>46127</v>
      </c>
      <c r="D924" s="43">
        <v>3260</v>
      </c>
      <c r="E924" s="43">
        <v>333</v>
      </c>
      <c r="F924" s="43">
        <v>3</v>
      </c>
      <c r="G924" s="32">
        <v>1</v>
      </c>
      <c r="H924" s="32" t="s">
        <v>186</v>
      </c>
      <c r="I924" s="43" t="s">
        <v>24172</v>
      </c>
      <c r="J924" s="113">
        <v>18710120</v>
      </c>
      <c r="K924" s="32" t="s">
        <v>19392</v>
      </c>
      <c r="L924" s="32" t="s">
        <v>19393</v>
      </c>
      <c r="M924" s="60">
        <v>109900</v>
      </c>
      <c r="N924" s="46">
        <f t="shared" si="57"/>
        <v>0.8</v>
      </c>
      <c r="O924" s="47">
        <f t="shared" si="58"/>
        <v>21979.999999999996</v>
      </c>
      <c r="P924" s="46" t="str">
        <f t="shared" si="59"/>
        <v>PERCENTAGE</v>
      </c>
    </row>
    <row r="925" spans="1:16" x14ac:dyDescent="0.3">
      <c r="A925" s="43" t="str">
        <f t="shared" si="56"/>
        <v>2024 ALL T-SHIRT EXC KI &amp; RAGLAN D80</v>
      </c>
      <c r="B925" s="44">
        <f>'2019 ALL N OLDER D95'!$B$2</f>
        <v>46121</v>
      </c>
      <c r="C925" s="44">
        <f>'2019 ALL N OLDER D95'!$C$2</f>
        <v>46127</v>
      </c>
      <c r="D925" s="43">
        <v>3260</v>
      </c>
      <c r="E925" s="43">
        <v>333</v>
      </c>
      <c r="F925" s="43">
        <v>3</v>
      </c>
      <c r="G925" s="32">
        <v>1</v>
      </c>
      <c r="H925" s="32" t="s">
        <v>186</v>
      </c>
      <c r="I925" s="43" t="s">
        <v>24172</v>
      </c>
      <c r="J925" s="113">
        <v>18710139</v>
      </c>
      <c r="K925" s="32" t="s">
        <v>19392</v>
      </c>
      <c r="L925" s="32" t="s">
        <v>19394</v>
      </c>
      <c r="M925" s="60">
        <v>109900</v>
      </c>
      <c r="N925" s="46">
        <f t="shared" si="57"/>
        <v>0.8</v>
      </c>
      <c r="O925" s="47">
        <f t="shared" si="58"/>
        <v>21979.999999999996</v>
      </c>
      <c r="P925" s="46" t="str">
        <f t="shared" si="59"/>
        <v>PERCENTAGE</v>
      </c>
    </row>
    <row r="926" spans="1:16" x14ac:dyDescent="0.3">
      <c r="A926" s="43" t="str">
        <f t="shared" si="56"/>
        <v>2024 ALL T-SHIRT EXC KI &amp; RAGLAN D80</v>
      </c>
      <c r="B926" s="44">
        <f>'2019 ALL N OLDER D95'!$B$2</f>
        <v>46121</v>
      </c>
      <c r="C926" s="44">
        <f>'2019 ALL N OLDER D95'!$C$2</f>
        <v>46127</v>
      </c>
      <c r="D926" s="43">
        <v>3260</v>
      </c>
      <c r="E926" s="43">
        <v>333</v>
      </c>
      <c r="F926" s="43">
        <v>3</v>
      </c>
      <c r="G926" s="32">
        <v>1</v>
      </c>
      <c r="H926" s="32" t="s">
        <v>186</v>
      </c>
      <c r="I926" s="43" t="s">
        <v>24172</v>
      </c>
      <c r="J926" s="113">
        <v>18710175</v>
      </c>
      <c r="K926" s="32" t="s">
        <v>19392</v>
      </c>
      <c r="L926" s="32" t="s">
        <v>19395</v>
      </c>
      <c r="M926" s="60">
        <v>109900</v>
      </c>
      <c r="N926" s="46">
        <f t="shared" si="57"/>
        <v>0.8</v>
      </c>
      <c r="O926" s="47">
        <f t="shared" si="58"/>
        <v>21979.999999999996</v>
      </c>
      <c r="P926" s="46" t="str">
        <f t="shared" si="59"/>
        <v>PERCENTAGE</v>
      </c>
    </row>
    <row r="927" spans="1:16" x14ac:dyDescent="0.3">
      <c r="A927" s="43" t="str">
        <f t="shared" si="56"/>
        <v>2024 ALL T-SHIRT EXC KI &amp; RAGLAN D80</v>
      </c>
      <c r="B927" s="44">
        <f>'2019 ALL N OLDER D95'!$B$2</f>
        <v>46121</v>
      </c>
      <c r="C927" s="44">
        <f>'2019 ALL N OLDER D95'!$C$2</f>
        <v>46127</v>
      </c>
      <c r="D927" s="43">
        <v>3260</v>
      </c>
      <c r="E927" s="43">
        <v>333</v>
      </c>
      <c r="F927" s="43">
        <v>3</v>
      </c>
      <c r="G927" s="32">
        <v>1</v>
      </c>
      <c r="H927" s="32" t="s">
        <v>186</v>
      </c>
      <c r="I927" s="43" t="s">
        <v>24172</v>
      </c>
      <c r="J927" s="113">
        <v>18710184</v>
      </c>
      <c r="K927" s="32" t="s">
        <v>19392</v>
      </c>
      <c r="L927" s="32" t="s">
        <v>19396</v>
      </c>
      <c r="M927" s="60">
        <v>109900</v>
      </c>
      <c r="N927" s="46">
        <f t="shared" si="57"/>
        <v>0.8</v>
      </c>
      <c r="O927" s="47">
        <f t="shared" si="58"/>
        <v>21979.999999999996</v>
      </c>
      <c r="P927" s="46" t="str">
        <f t="shared" si="59"/>
        <v>PERCENTAGE</v>
      </c>
    </row>
    <row r="928" spans="1:16" x14ac:dyDescent="0.3">
      <c r="A928" s="43" t="str">
        <f t="shared" si="56"/>
        <v>2024 ALL T-SHIRT EXC KI &amp; RAGLAN D80</v>
      </c>
      <c r="B928" s="44">
        <f>'2019 ALL N OLDER D95'!$B$2</f>
        <v>46121</v>
      </c>
      <c r="C928" s="44">
        <f>'2019 ALL N OLDER D95'!$C$2</f>
        <v>46127</v>
      </c>
      <c r="D928" s="43">
        <v>3260</v>
      </c>
      <c r="E928" s="43">
        <v>333</v>
      </c>
      <c r="F928" s="43">
        <v>3</v>
      </c>
      <c r="G928" s="32">
        <v>1</v>
      </c>
      <c r="H928" s="32" t="s">
        <v>186</v>
      </c>
      <c r="I928" s="43" t="s">
        <v>24172</v>
      </c>
      <c r="J928" s="113">
        <v>18710326</v>
      </c>
      <c r="K928" s="32" t="s">
        <v>19397</v>
      </c>
      <c r="L928" s="32" t="s">
        <v>19398</v>
      </c>
      <c r="M928" s="60">
        <v>109900</v>
      </c>
      <c r="N928" s="46">
        <f t="shared" si="57"/>
        <v>0.8</v>
      </c>
      <c r="O928" s="47">
        <f t="shared" si="58"/>
        <v>21979.999999999996</v>
      </c>
      <c r="P928" s="46" t="str">
        <f t="shared" si="59"/>
        <v>PERCENTAGE</v>
      </c>
    </row>
    <row r="929" spans="1:16" x14ac:dyDescent="0.3">
      <c r="A929" s="43" t="str">
        <f t="shared" si="56"/>
        <v>2024 ALL T-SHIRT EXC KI &amp; RAGLAN D80</v>
      </c>
      <c r="B929" s="44">
        <f>'2019 ALL N OLDER D95'!$B$2</f>
        <v>46121</v>
      </c>
      <c r="C929" s="44">
        <f>'2019 ALL N OLDER D95'!$C$2</f>
        <v>46127</v>
      </c>
      <c r="D929" s="43">
        <v>3260</v>
      </c>
      <c r="E929" s="43">
        <v>333</v>
      </c>
      <c r="F929" s="43">
        <v>3</v>
      </c>
      <c r="G929" s="32">
        <v>1</v>
      </c>
      <c r="H929" s="32" t="s">
        <v>186</v>
      </c>
      <c r="I929" s="43" t="s">
        <v>24172</v>
      </c>
      <c r="J929" s="113">
        <v>18710335</v>
      </c>
      <c r="K929" s="32" t="s">
        <v>19397</v>
      </c>
      <c r="L929" s="32" t="s">
        <v>19399</v>
      </c>
      <c r="M929" s="60">
        <v>109900</v>
      </c>
      <c r="N929" s="46">
        <f t="shared" si="57"/>
        <v>0.8</v>
      </c>
      <c r="O929" s="47">
        <f t="shared" si="58"/>
        <v>21979.999999999996</v>
      </c>
      <c r="P929" s="46" t="str">
        <f t="shared" si="59"/>
        <v>PERCENTAGE</v>
      </c>
    </row>
    <row r="930" spans="1:16" x14ac:dyDescent="0.3">
      <c r="A930" s="43" t="str">
        <f t="shared" si="56"/>
        <v>2024 ALL T-SHIRT EXC KI &amp; RAGLAN D80</v>
      </c>
      <c r="B930" s="44">
        <f>'2019 ALL N OLDER D95'!$B$2</f>
        <v>46121</v>
      </c>
      <c r="C930" s="44">
        <f>'2019 ALL N OLDER D95'!$C$2</f>
        <v>46127</v>
      </c>
      <c r="D930" s="43">
        <v>3260</v>
      </c>
      <c r="E930" s="43">
        <v>333</v>
      </c>
      <c r="F930" s="43">
        <v>3</v>
      </c>
      <c r="G930" s="32">
        <v>1</v>
      </c>
      <c r="H930" s="32" t="s">
        <v>186</v>
      </c>
      <c r="I930" s="43" t="s">
        <v>24172</v>
      </c>
      <c r="J930" s="113">
        <v>18710344</v>
      </c>
      <c r="K930" s="32" t="s">
        <v>19397</v>
      </c>
      <c r="L930" s="32" t="s">
        <v>19400</v>
      </c>
      <c r="M930" s="60">
        <v>109900</v>
      </c>
      <c r="N930" s="46">
        <f t="shared" si="57"/>
        <v>0.8</v>
      </c>
      <c r="O930" s="47">
        <f t="shared" si="58"/>
        <v>21979.999999999996</v>
      </c>
      <c r="P930" s="46" t="str">
        <f t="shared" si="59"/>
        <v>PERCENTAGE</v>
      </c>
    </row>
    <row r="931" spans="1:16" x14ac:dyDescent="0.3">
      <c r="A931" s="43" t="str">
        <f t="shared" si="56"/>
        <v>2024 ALL T-SHIRT EXC KI &amp; RAGLAN D80</v>
      </c>
      <c r="B931" s="44">
        <f>'2019 ALL N OLDER D95'!$B$2</f>
        <v>46121</v>
      </c>
      <c r="C931" s="44">
        <f>'2019 ALL N OLDER D95'!$C$2</f>
        <v>46127</v>
      </c>
      <c r="D931" s="43">
        <v>3260</v>
      </c>
      <c r="E931" s="43">
        <v>333</v>
      </c>
      <c r="F931" s="43">
        <v>3</v>
      </c>
      <c r="G931" s="32">
        <v>1</v>
      </c>
      <c r="H931" s="32" t="s">
        <v>186</v>
      </c>
      <c r="I931" s="43" t="s">
        <v>24172</v>
      </c>
      <c r="J931" s="113">
        <v>18710353</v>
      </c>
      <c r="K931" s="32" t="s">
        <v>19397</v>
      </c>
      <c r="L931" s="32" t="s">
        <v>19401</v>
      </c>
      <c r="M931" s="60">
        <v>109900</v>
      </c>
      <c r="N931" s="46">
        <f t="shared" si="57"/>
        <v>0.8</v>
      </c>
      <c r="O931" s="47">
        <f t="shared" si="58"/>
        <v>21979.999999999996</v>
      </c>
      <c r="P931" s="46" t="str">
        <f t="shared" si="59"/>
        <v>PERCENTAGE</v>
      </c>
    </row>
    <row r="932" spans="1:16" x14ac:dyDescent="0.3">
      <c r="A932" s="43" t="str">
        <f t="shared" si="56"/>
        <v>2024 ALL T-SHIRT EXC KI &amp; RAGLAN D80</v>
      </c>
      <c r="B932" s="44">
        <f>'2019 ALL N OLDER D95'!$B$2</f>
        <v>46121</v>
      </c>
      <c r="C932" s="44">
        <f>'2019 ALL N OLDER D95'!$C$2</f>
        <v>46127</v>
      </c>
      <c r="D932" s="43">
        <v>3260</v>
      </c>
      <c r="E932" s="43">
        <v>333</v>
      </c>
      <c r="F932" s="43">
        <v>3</v>
      </c>
      <c r="G932" s="43">
        <v>4</v>
      </c>
      <c r="H932" s="43" t="s">
        <v>186</v>
      </c>
      <c r="I932" s="43" t="s">
        <v>24172</v>
      </c>
      <c r="J932" s="43">
        <v>18710362</v>
      </c>
      <c r="K932" s="43" t="s">
        <v>19415</v>
      </c>
      <c r="L932" s="43" t="s">
        <v>19416</v>
      </c>
      <c r="M932" s="45">
        <v>129900</v>
      </c>
      <c r="N932" s="46">
        <f t="shared" si="57"/>
        <v>0.8</v>
      </c>
      <c r="O932" s="47">
        <f t="shared" si="58"/>
        <v>21979.999999999996</v>
      </c>
      <c r="P932" s="46" t="str">
        <f t="shared" si="59"/>
        <v>PERCENTAGE</v>
      </c>
    </row>
    <row r="933" spans="1:16" x14ac:dyDescent="0.3">
      <c r="A933" s="43" t="str">
        <f t="shared" si="56"/>
        <v>2024 ALL T-SHIRT EXC KI &amp; RAGLAN D80</v>
      </c>
      <c r="B933" s="44">
        <f>'2019 ALL N OLDER D95'!$B$2</f>
        <v>46121</v>
      </c>
      <c r="C933" s="44">
        <f>'2019 ALL N OLDER D95'!$C$2</f>
        <v>46127</v>
      </c>
      <c r="D933" s="43">
        <v>3260</v>
      </c>
      <c r="E933" s="43">
        <v>333</v>
      </c>
      <c r="F933" s="43">
        <v>3</v>
      </c>
      <c r="G933" s="43">
        <v>4</v>
      </c>
      <c r="H933" s="43" t="s">
        <v>186</v>
      </c>
      <c r="I933" s="43" t="s">
        <v>24172</v>
      </c>
      <c r="J933" s="43">
        <v>18710371</v>
      </c>
      <c r="K933" s="43" t="s">
        <v>19415</v>
      </c>
      <c r="L933" s="43" t="s">
        <v>19417</v>
      </c>
      <c r="M933" s="45">
        <v>129900</v>
      </c>
      <c r="N933" s="46">
        <f t="shared" si="57"/>
        <v>0.8</v>
      </c>
      <c r="O933" s="47">
        <f t="shared" si="58"/>
        <v>21979.999999999996</v>
      </c>
      <c r="P933" s="46" t="str">
        <f t="shared" si="59"/>
        <v>PERCENTAGE</v>
      </c>
    </row>
    <row r="934" spans="1:16" x14ac:dyDescent="0.3">
      <c r="A934" s="43" t="str">
        <f t="shared" si="56"/>
        <v>2024 ALL T-SHIRT EXC KI &amp; RAGLAN D80</v>
      </c>
      <c r="B934" s="44">
        <f>'2019 ALL N OLDER D95'!$B$2</f>
        <v>46121</v>
      </c>
      <c r="C934" s="44">
        <f>'2019 ALL N OLDER D95'!$C$2</f>
        <v>46127</v>
      </c>
      <c r="D934" s="43">
        <v>3260</v>
      </c>
      <c r="E934" s="43">
        <v>333</v>
      </c>
      <c r="F934" s="43">
        <v>3</v>
      </c>
      <c r="G934" s="43">
        <v>4</v>
      </c>
      <c r="H934" s="43" t="s">
        <v>186</v>
      </c>
      <c r="I934" s="43" t="s">
        <v>24172</v>
      </c>
      <c r="J934" s="43">
        <v>18710380</v>
      </c>
      <c r="K934" s="43" t="s">
        <v>19415</v>
      </c>
      <c r="L934" s="43" t="s">
        <v>19418</v>
      </c>
      <c r="M934" s="45">
        <v>129900</v>
      </c>
      <c r="N934" s="46">
        <f t="shared" si="57"/>
        <v>0.8</v>
      </c>
      <c r="O934" s="47">
        <f t="shared" si="58"/>
        <v>21979.999999999996</v>
      </c>
      <c r="P934" s="46" t="str">
        <f t="shared" si="59"/>
        <v>PERCENTAGE</v>
      </c>
    </row>
    <row r="935" spans="1:16" x14ac:dyDescent="0.3">
      <c r="A935" s="43" t="str">
        <f t="shared" si="56"/>
        <v>2024 ALL T-SHIRT EXC KI &amp; RAGLAN D80</v>
      </c>
      <c r="B935" s="44">
        <f>'2019 ALL N OLDER D95'!$B$2</f>
        <v>46121</v>
      </c>
      <c r="C935" s="44">
        <f>'2019 ALL N OLDER D95'!$C$2</f>
        <v>46127</v>
      </c>
      <c r="D935" s="43">
        <v>3260</v>
      </c>
      <c r="E935" s="43">
        <v>333</v>
      </c>
      <c r="F935" s="43">
        <v>3</v>
      </c>
      <c r="G935" s="43">
        <v>4</v>
      </c>
      <c r="H935" s="43" t="s">
        <v>186</v>
      </c>
      <c r="I935" s="43" t="s">
        <v>24172</v>
      </c>
      <c r="J935" s="43">
        <v>18710399</v>
      </c>
      <c r="K935" s="43" t="s">
        <v>19415</v>
      </c>
      <c r="L935" s="43" t="s">
        <v>19419</v>
      </c>
      <c r="M935" s="45">
        <v>129900</v>
      </c>
      <c r="N935" s="46">
        <f t="shared" si="57"/>
        <v>0.8</v>
      </c>
      <c r="O935" s="47">
        <f t="shared" si="58"/>
        <v>21979.999999999996</v>
      </c>
      <c r="P935" s="46" t="str">
        <f t="shared" si="59"/>
        <v>PERCENTAGE</v>
      </c>
    </row>
    <row r="936" spans="1:16" x14ac:dyDescent="0.3">
      <c r="A936" s="43" t="str">
        <f t="shared" si="56"/>
        <v>2024 ALL T-SHIRT EXC KI &amp; RAGLAN D80</v>
      </c>
      <c r="B936" s="44">
        <f>'2019 ALL N OLDER D95'!$B$2</f>
        <v>46121</v>
      </c>
      <c r="C936" s="44">
        <f>'2019 ALL N OLDER D95'!$C$2</f>
        <v>46127</v>
      </c>
      <c r="D936" s="43">
        <v>3260</v>
      </c>
      <c r="E936" s="43">
        <v>333</v>
      </c>
      <c r="F936" s="43">
        <v>3</v>
      </c>
      <c r="G936" s="43">
        <v>4</v>
      </c>
      <c r="H936" s="43" t="s">
        <v>186</v>
      </c>
      <c r="I936" s="43" t="s">
        <v>24172</v>
      </c>
      <c r="J936" s="43">
        <v>18710424</v>
      </c>
      <c r="K936" s="43" t="s">
        <v>19420</v>
      </c>
      <c r="L936" s="43" t="s">
        <v>19421</v>
      </c>
      <c r="M936" s="45">
        <v>129900</v>
      </c>
      <c r="N936" s="46">
        <f t="shared" si="57"/>
        <v>0.8</v>
      </c>
      <c r="O936" s="47">
        <f t="shared" si="58"/>
        <v>21979.999999999996</v>
      </c>
      <c r="P936" s="46" t="str">
        <f t="shared" si="59"/>
        <v>PERCENTAGE</v>
      </c>
    </row>
    <row r="937" spans="1:16" x14ac:dyDescent="0.3">
      <c r="A937" s="43" t="str">
        <f t="shared" si="56"/>
        <v>2024 ALL T-SHIRT EXC KI &amp; RAGLAN D80</v>
      </c>
      <c r="B937" s="44">
        <f>'2019 ALL N OLDER D95'!$B$2</f>
        <v>46121</v>
      </c>
      <c r="C937" s="44">
        <f>'2019 ALL N OLDER D95'!$C$2</f>
        <v>46127</v>
      </c>
      <c r="D937" s="43">
        <v>3260</v>
      </c>
      <c r="E937" s="43">
        <v>333</v>
      </c>
      <c r="F937" s="43">
        <v>3</v>
      </c>
      <c r="G937" s="43">
        <v>4</v>
      </c>
      <c r="H937" s="43" t="s">
        <v>186</v>
      </c>
      <c r="I937" s="43" t="s">
        <v>24172</v>
      </c>
      <c r="J937" s="43">
        <v>18710433</v>
      </c>
      <c r="K937" s="43" t="s">
        <v>19420</v>
      </c>
      <c r="L937" s="43" t="s">
        <v>19422</v>
      </c>
      <c r="M937" s="45">
        <v>129900</v>
      </c>
      <c r="N937" s="46">
        <f t="shared" si="57"/>
        <v>0.8</v>
      </c>
      <c r="O937" s="47">
        <f t="shared" si="58"/>
        <v>21979.999999999996</v>
      </c>
      <c r="P937" s="46" t="str">
        <f t="shared" si="59"/>
        <v>PERCENTAGE</v>
      </c>
    </row>
    <row r="938" spans="1:16" x14ac:dyDescent="0.3">
      <c r="A938" s="43" t="str">
        <f t="shared" si="56"/>
        <v>2024 ALL T-SHIRT EXC KI &amp; RAGLAN D80</v>
      </c>
      <c r="B938" s="44">
        <f>'2019 ALL N OLDER D95'!$B$2</f>
        <v>46121</v>
      </c>
      <c r="C938" s="44">
        <f>'2019 ALL N OLDER D95'!$C$2</f>
        <v>46127</v>
      </c>
      <c r="D938" s="43">
        <v>3260</v>
      </c>
      <c r="E938" s="43">
        <v>333</v>
      </c>
      <c r="F938" s="43">
        <v>3</v>
      </c>
      <c r="G938" s="43">
        <v>4</v>
      </c>
      <c r="H938" s="43" t="s">
        <v>186</v>
      </c>
      <c r="I938" s="43" t="s">
        <v>24172</v>
      </c>
      <c r="J938" s="43">
        <v>18710442</v>
      </c>
      <c r="K938" s="43" t="s">
        <v>19420</v>
      </c>
      <c r="L938" s="43" t="s">
        <v>19423</v>
      </c>
      <c r="M938" s="45">
        <v>129900</v>
      </c>
      <c r="N938" s="46">
        <f t="shared" si="57"/>
        <v>0.8</v>
      </c>
      <c r="O938" s="47">
        <f t="shared" si="58"/>
        <v>21979.999999999996</v>
      </c>
      <c r="P938" s="46" t="str">
        <f t="shared" si="59"/>
        <v>PERCENTAGE</v>
      </c>
    </row>
    <row r="939" spans="1:16" x14ac:dyDescent="0.3">
      <c r="A939" s="43" t="str">
        <f t="shared" si="56"/>
        <v>2024 ALL T-SHIRT EXC KI &amp; RAGLAN D80</v>
      </c>
      <c r="B939" s="44">
        <f>'2019 ALL N OLDER D95'!$B$2</f>
        <v>46121</v>
      </c>
      <c r="C939" s="44">
        <f>'2019 ALL N OLDER D95'!$C$2</f>
        <v>46127</v>
      </c>
      <c r="D939" s="43">
        <v>3260</v>
      </c>
      <c r="E939" s="43">
        <v>333</v>
      </c>
      <c r="F939" s="43">
        <v>3</v>
      </c>
      <c r="G939" s="43">
        <v>4</v>
      </c>
      <c r="H939" s="43" t="s">
        <v>186</v>
      </c>
      <c r="I939" s="43" t="s">
        <v>24172</v>
      </c>
      <c r="J939" s="43">
        <v>18710451</v>
      </c>
      <c r="K939" s="43" t="s">
        <v>19420</v>
      </c>
      <c r="L939" s="43" t="s">
        <v>19424</v>
      </c>
      <c r="M939" s="45">
        <v>129900</v>
      </c>
      <c r="N939" s="46">
        <f t="shared" si="57"/>
        <v>0.8</v>
      </c>
      <c r="O939" s="47">
        <f t="shared" si="58"/>
        <v>21979.999999999996</v>
      </c>
      <c r="P939" s="46" t="str">
        <f t="shared" si="59"/>
        <v>PERCENTAGE</v>
      </c>
    </row>
    <row r="940" spans="1:16" x14ac:dyDescent="0.3">
      <c r="A940" s="43" t="str">
        <f t="shared" si="56"/>
        <v>2024 ALL T-SHIRT EXC KI &amp; RAGLAN D80</v>
      </c>
      <c r="B940" s="44">
        <f>'2019 ALL N OLDER D95'!$B$2</f>
        <v>46121</v>
      </c>
      <c r="C940" s="44">
        <f>'2019 ALL N OLDER D95'!$C$2</f>
        <v>46127</v>
      </c>
      <c r="D940" s="43">
        <v>3260</v>
      </c>
      <c r="E940" s="43">
        <v>333</v>
      </c>
      <c r="F940" s="43">
        <v>3</v>
      </c>
      <c r="G940" s="43">
        <v>4</v>
      </c>
      <c r="H940" s="43" t="s">
        <v>186</v>
      </c>
      <c r="I940" s="43" t="s">
        <v>24172</v>
      </c>
      <c r="J940" s="43">
        <v>18710479</v>
      </c>
      <c r="K940" s="43" t="s">
        <v>19425</v>
      </c>
      <c r="L940" s="43" t="s">
        <v>19426</v>
      </c>
      <c r="M940" s="45">
        <v>129900</v>
      </c>
      <c r="N940" s="46">
        <f t="shared" si="57"/>
        <v>0.8</v>
      </c>
      <c r="O940" s="47">
        <f t="shared" si="58"/>
        <v>21979.999999999996</v>
      </c>
      <c r="P940" s="46" t="str">
        <f t="shared" si="59"/>
        <v>PERCENTAGE</v>
      </c>
    </row>
    <row r="941" spans="1:16" x14ac:dyDescent="0.3">
      <c r="A941" s="43" t="str">
        <f t="shared" si="56"/>
        <v>2024 ALL T-SHIRT EXC KI &amp; RAGLAN D80</v>
      </c>
      <c r="B941" s="44">
        <f>'2019 ALL N OLDER D95'!$B$2</f>
        <v>46121</v>
      </c>
      <c r="C941" s="44">
        <f>'2019 ALL N OLDER D95'!$C$2</f>
        <v>46127</v>
      </c>
      <c r="D941" s="43">
        <v>3260</v>
      </c>
      <c r="E941" s="43">
        <v>333</v>
      </c>
      <c r="F941" s="43">
        <v>3</v>
      </c>
      <c r="G941" s="43">
        <v>4</v>
      </c>
      <c r="H941" s="43" t="s">
        <v>186</v>
      </c>
      <c r="I941" s="43" t="s">
        <v>24172</v>
      </c>
      <c r="J941" s="43">
        <v>18710488</v>
      </c>
      <c r="K941" s="43" t="s">
        <v>19425</v>
      </c>
      <c r="L941" s="43" t="s">
        <v>19427</v>
      </c>
      <c r="M941" s="45">
        <v>129900</v>
      </c>
      <c r="N941" s="46">
        <f t="shared" si="57"/>
        <v>0.8</v>
      </c>
      <c r="O941" s="47">
        <f t="shared" si="58"/>
        <v>21979.999999999996</v>
      </c>
      <c r="P941" s="46" t="str">
        <f t="shared" si="59"/>
        <v>PERCENTAGE</v>
      </c>
    </row>
    <row r="942" spans="1:16" x14ac:dyDescent="0.3">
      <c r="A942" s="43" t="str">
        <f t="shared" si="56"/>
        <v>2024 ALL T-SHIRT EXC KI &amp; RAGLAN D80</v>
      </c>
      <c r="B942" s="44">
        <f>'2019 ALL N OLDER D95'!$B$2</f>
        <v>46121</v>
      </c>
      <c r="C942" s="44">
        <f>'2019 ALL N OLDER D95'!$C$2</f>
        <v>46127</v>
      </c>
      <c r="D942" s="43">
        <v>3260</v>
      </c>
      <c r="E942" s="43">
        <v>333</v>
      </c>
      <c r="F942" s="43">
        <v>3</v>
      </c>
      <c r="G942" s="43">
        <v>4</v>
      </c>
      <c r="H942" s="43" t="s">
        <v>186</v>
      </c>
      <c r="I942" s="43" t="s">
        <v>24172</v>
      </c>
      <c r="J942" s="43">
        <v>18710497</v>
      </c>
      <c r="K942" s="43" t="s">
        <v>19425</v>
      </c>
      <c r="L942" s="43" t="s">
        <v>19428</v>
      </c>
      <c r="M942" s="45">
        <v>129900</v>
      </c>
      <c r="N942" s="46">
        <f t="shared" si="57"/>
        <v>0.8</v>
      </c>
      <c r="O942" s="47">
        <f t="shared" si="58"/>
        <v>21979.999999999996</v>
      </c>
      <c r="P942" s="46" t="str">
        <f t="shared" si="59"/>
        <v>PERCENTAGE</v>
      </c>
    </row>
    <row r="943" spans="1:16" x14ac:dyDescent="0.3">
      <c r="A943" s="43" t="str">
        <f t="shared" si="56"/>
        <v>2024 ALL T-SHIRT EXC KI &amp; RAGLAN D80</v>
      </c>
      <c r="B943" s="44">
        <f>'2019 ALL N OLDER D95'!$B$2</f>
        <v>46121</v>
      </c>
      <c r="C943" s="44">
        <f>'2019 ALL N OLDER D95'!$C$2</f>
        <v>46127</v>
      </c>
      <c r="D943" s="43">
        <v>3260</v>
      </c>
      <c r="E943" s="43">
        <v>333</v>
      </c>
      <c r="F943" s="43">
        <v>3</v>
      </c>
      <c r="G943" s="43">
        <v>4</v>
      </c>
      <c r="H943" s="43" t="s">
        <v>186</v>
      </c>
      <c r="I943" s="43" t="s">
        <v>24172</v>
      </c>
      <c r="J943" s="43">
        <v>18710513</v>
      </c>
      <c r="K943" s="43" t="s">
        <v>19425</v>
      </c>
      <c r="L943" s="43" t="s">
        <v>19429</v>
      </c>
      <c r="M943" s="45">
        <v>129900</v>
      </c>
      <c r="N943" s="46">
        <f t="shared" si="57"/>
        <v>0.8</v>
      </c>
      <c r="O943" s="47">
        <f t="shared" si="58"/>
        <v>21979.999999999996</v>
      </c>
      <c r="P943" s="46" t="str">
        <f t="shared" si="59"/>
        <v>PERCENTAGE</v>
      </c>
    </row>
    <row r="944" spans="1:16" x14ac:dyDescent="0.3">
      <c r="A944" s="43" t="str">
        <f t="shared" si="56"/>
        <v>2024 ALL T-SHIRT EXC KI &amp; RAGLAN D80</v>
      </c>
      <c r="B944" s="44">
        <f>'2019 ALL N OLDER D95'!$B$2</f>
        <v>46121</v>
      </c>
      <c r="C944" s="44">
        <f>'2019 ALL N OLDER D95'!$C$2</f>
        <v>46127</v>
      </c>
      <c r="D944" s="43">
        <v>3260</v>
      </c>
      <c r="E944" s="43">
        <v>333</v>
      </c>
      <c r="F944" s="43">
        <v>3</v>
      </c>
      <c r="G944" s="43">
        <v>4</v>
      </c>
      <c r="H944" s="43" t="s">
        <v>186</v>
      </c>
      <c r="I944" s="43" t="s">
        <v>24172</v>
      </c>
      <c r="J944" s="43">
        <v>18710522</v>
      </c>
      <c r="K944" s="43" t="s">
        <v>19430</v>
      </c>
      <c r="L944" s="43" t="s">
        <v>19431</v>
      </c>
      <c r="M944" s="45">
        <v>129900</v>
      </c>
      <c r="N944" s="46">
        <f t="shared" si="57"/>
        <v>0.8</v>
      </c>
      <c r="O944" s="47">
        <f t="shared" si="58"/>
        <v>21979.999999999996</v>
      </c>
      <c r="P944" s="46" t="str">
        <f t="shared" si="59"/>
        <v>PERCENTAGE</v>
      </c>
    </row>
    <row r="945" spans="1:16" x14ac:dyDescent="0.3">
      <c r="A945" s="43" t="str">
        <f t="shared" si="56"/>
        <v>2024 ALL T-SHIRT EXC KI &amp; RAGLAN D80</v>
      </c>
      <c r="B945" s="44">
        <f>'2019 ALL N OLDER D95'!$B$2</f>
        <v>46121</v>
      </c>
      <c r="C945" s="44">
        <f>'2019 ALL N OLDER D95'!$C$2</f>
        <v>46127</v>
      </c>
      <c r="D945" s="43">
        <v>3260</v>
      </c>
      <c r="E945" s="43">
        <v>333</v>
      </c>
      <c r="F945" s="43">
        <v>3</v>
      </c>
      <c r="G945" s="43">
        <v>4</v>
      </c>
      <c r="H945" s="43" t="s">
        <v>186</v>
      </c>
      <c r="I945" s="43" t="s">
        <v>24172</v>
      </c>
      <c r="J945" s="43">
        <v>18710531</v>
      </c>
      <c r="K945" s="43" t="s">
        <v>19430</v>
      </c>
      <c r="L945" s="43" t="s">
        <v>19432</v>
      </c>
      <c r="M945" s="45">
        <v>129900</v>
      </c>
      <c r="N945" s="46">
        <f t="shared" si="57"/>
        <v>0.8</v>
      </c>
      <c r="O945" s="47">
        <f t="shared" si="58"/>
        <v>21979.999999999996</v>
      </c>
      <c r="P945" s="46" t="str">
        <f t="shared" si="59"/>
        <v>PERCENTAGE</v>
      </c>
    </row>
    <row r="946" spans="1:16" x14ac:dyDescent="0.3">
      <c r="A946" s="43" t="str">
        <f t="shared" si="56"/>
        <v>2024 ALL T-SHIRT EXC KI &amp; RAGLAN D80</v>
      </c>
      <c r="B946" s="44">
        <f>'2019 ALL N OLDER D95'!$B$2</f>
        <v>46121</v>
      </c>
      <c r="C946" s="44">
        <f>'2019 ALL N OLDER D95'!$C$2</f>
        <v>46127</v>
      </c>
      <c r="D946" s="43">
        <v>3260</v>
      </c>
      <c r="E946" s="43">
        <v>333</v>
      </c>
      <c r="F946" s="43">
        <v>3</v>
      </c>
      <c r="G946" s="43">
        <v>4</v>
      </c>
      <c r="H946" s="43" t="s">
        <v>186</v>
      </c>
      <c r="I946" s="43" t="s">
        <v>24172</v>
      </c>
      <c r="J946" s="43">
        <v>18710666</v>
      </c>
      <c r="K946" s="43" t="s">
        <v>19430</v>
      </c>
      <c r="L946" s="43" t="s">
        <v>19433</v>
      </c>
      <c r="M946" s="45">
        <v>129900</v>
      </c>
      <c r="N946" s="46">
        <f t="shared" si="57"/>
        <v>0.8</v>
      </c>
      <c r="O946" s="47">
        <f t="shared" si="58"/>
        <v>21979.999999999996</v>
      </c>
      <c r="P946" s="46" t="str">
        <f t="shared" si="59"/>
        <v>PERCENTAGE</v>
      </c>
    </row>
    <row r="947" spans="1:16" x14ac:dyDescent="0.3">
      <c r="A947" s="43" t="str">
        <f t="shared" si="56"/>
        <v>2024 ALL T-SHIRT EXC KI &amp; RAGLAN D80</v>
      </c>
      <c r="B947" s="44">
        <f>'2019 ALL N OLDER D95'!$B$2</f>
        <v>46121</v>
      </c>
      <c r="C947" s="44">
        <f>'2019 ALL N OLDER D95'!$C$2</f>
        <v>46127</v>
      </c>
      <c r="D947" s="43">
        <v>3260</v>
      </c>
      <c r="E947" s="43">
        <v>333</v>
      </c>
      <c r="F947" s="43">
        <v>3</v>
      </c>
      <c r="G947" s="43">
        <v>4</v>
      </c>
      <c r="H947" s="43" t="s">
        <v>186</v>
      </c>
      <c r="I947" s="43" t="s">
        <v>24172</v>
      </c>
      <c r="J947" s="43">
        <v>18710746</v>
      </c>
      <c r="K947" s="43" t="s">
        <v>19430</v>
      </c>
      <c r="L947" s="43" t="s">
        <v>19434</v>
      </c>
      <c r="M947" s="45">
        <v>129900</v>
      </c>
      <c r="N947" s="46">
        <f t="shared" si="57"/>
        <v>0.8</v>
      </c>
      <c r="O947" s="47">
        <f t="shared" si="58"/>
        <v>21979.999999999996</v>
      </c>
      <c r="P947" s="46" t="str">
        <f t="shared" si="59"/>
        <v>PERCENTAGE</v>
      </c>
    </row>
    <row r="948" spans="1:16" x14ac:dyDescent="0.3">
      <c r="A948" s="43" t="str">
        <f t="shared" si="56"/>
        <v>2024 ALL T-SHIRT EXC KI &amp; RAGLAN D80</v>
      </c>
      <c r="B948" s="44">
        <f>'2019 ALL N OLDER D95'!$B$2</f>
        <v>46121</v>
      </c>
      <c r="C948" s="44">
        <f>'2019 ALL N OLDER D95'!$C$2</f>
        <v>46127</v>
      </c>
      <c r="D948" s="43">
        <v>3260</v>
      </c>
      <c r="E948" s="43">
        <v>333</v>
      </c>
      <c r="F948" s="43">
        <v>3</v>
      </c>
      <c r="G948" s="43">
        <v>4</v>
      </c>
      <c r="H948" s="43" t="s">
        <v>186</v>
      </c>
      <c r="I948" s="43" t="s">
        <v>24172</v>
      </c>
      <c r="J948" s="43">
        <v>18710755</v>
      </c>
      <c r="K948" s="43" t="s">
        <v>19435</v>
      </c>
      <c r="L948" s="43" t="s">
        <v>19436</v>
      </c>
      <c r="M948" s="45">
        <v>129900</v>
      </c>
      <c r="N948" s="46">
        <f t="shared" si="57"/>
        <v>0.8</v>
      </c>
      <c r="O948" s="47">
        <f t="shared" si="58"/>
        <v>21979.999999999996</v>
      </c>
      <c r="P948" s="46" t="str">
        <f t="shared" si="59"/>
        <v>PERCENTAGE</v>
      </c>
    </row>
    <row r="949" spans="1:16" x14ac:dyDescent="0.3">
      <c r="A949" s="43" t="str">
        <f t="shared" si="56"/>
        <v>2024 ALL T-SHIRT EXC KI &amp; RAGLAN D80</v>
      </c>
      <c r="B949" s="44">
        <f>'2019 ALL N OLDER D95'!$B$2</f>
        <v>46121</v>
      </c>
      <c r="C949" s="44">
        <f>'2019 ALL N OLDER D95'!$C$2</f>
        <v>46127</v>
      </c>
      <c r="D949" s="43">
        <v>3260</v>
      </c>
      <c r="E949" s="43">
        <v>333</v>
      </c>
      <c r="F949" s="43">
        <v>3</v>
      </c>
      <c r="G949" s="43">
        <v>4</v>
      </c>
      <c r="H949" s="43" t="s">
        <v>186</v>
      </c>
      <c r="I949" s="43" t="s">
        <v>24172</v>
      </c>
      <c r="J949" s="43">
        <v>18710764</v>
      </c>
      <c r="K949" s="43" t="s">
        <v>19435</v>
      </c>
      <c r="L949" s="43" t="s">
        <v>19437</v>
      </c>
      <c r="M949" s="45">
        <v>129900</v>
      </c>
      <c r="N949" s="46">
        <f t="shared" si="57"/>
        <v>0.8</v>
      </c>
      <c r="O949" s="47">
        <f t="shared" si="58"/>
        <v>21979.999999999996</v>
      </c>
      <c r="P949" s="46" t="str">
        <f t="shared" si="59"/>
        <v>PERCENTAGE</v>
      </c>
    </row>
    <row r="950" spans="1:16" x14ac:dyDescent="0.3">
      <c r="A950" s="43" t="str">
        <f t="shared" si="56"/>
        <v>2024 ALL T-SHIRT EXC KI &amp; RAGLAN D80</v>
      </c>
      <c r="B950" s="44">
        <f>'2019 ALL N OLDER D95'!$B$2</f>
        <v>46121</v>
      </c>
      <c r="C950" s="44">
        <f>'2019 ALL N OLDER D95'!$C$2</f>
        <v>46127</v>
      </c>
      <c r="D950" s="43">
        <v>3260</v>
      </c>
      <c r="E950" s="43">
        <v>333</v>
      </c>
      <c r="F950" s="43">
        <v>3</v>
      </c>
      <c r="G950" s="43">
        <v>4</v>
      </c>
      <c r="H950" s="43" t="s">
        <v>186</v>
      </c>
      <c r="I950" s="43" t="s">
        <v>24172</v>
      </c>
      <c r="J950" s="43">
        <v>18710773</v>
      </c>
      <c r="K950" s="43" t="s">
        <v>19435</v>
      </c>
      <c r="L950" s="43" t="s">
        <v>19438</v>
      </c>
      <c r="M950" s="45">
        <v>129900</v>
      </c>
      <c r="N950" s="46">
        <f t="shared" si="57"/>
        <v>0.8</v>
      </c>
      <c r="O950" s="47">
        <f t="shared" si="58"/>
        <v>21979.999999999996</v>
      </c>
      <c r="P950" s="46" t="str">
        <f t="shared" si="59"/>
        <v>PERCENTAGE</v>
      </c>
    </row>
    <row r="951" spans="1:16" x14ac:dyDescent="0.3">
      <c r="A951" s="43" t="str">
        <f t="shared" si="56"/>
        <v>2024 ALL T-SHIRT EXC KI &amp; RAGLAN D80</v>
      </c>
      <c r="B951" s="44">
        <f>'2019 ALL N OLDER D95'!$B$2</f>
        <v>46121</v>
      </c>
      <c r="C951" s="44">
        <f>'2019 ALL N OLDER D95'!$C$2</f>
        <v>46127</v>
      </c>
      <c r="D951" s="43">
        <v>3260</v>
      </c>
      <c r="E951" s="43">
        <v>333</v>
      </c>
      <c r="F951" s="43">
        <v>3</v>
      </c>
      <c r="G951" s="43">
        <v>4</v>
      </c>
      <c r="H951" s="43" t="s">
        <v>186</v>
      </c>
      <c r="I951" s="43" t="s">
        <v>24172</v>
      </c>
      <c r="J951" s="43">
        <v>18710782</v>
      </c>
      <c r="K951" s="43" t="s">
        <v>19435</v>
      </c>
      <c r="L951" s="43" t="s">
        <v>19439</v>
      </c>
      <c r="M951" s="45">
        <v>129900</v>
      </c>
      <c r="N951" s="46">
        <f t="shared" si="57"/>
        <v>0.8</v>
      </c>
      <c r="O951" s="47">
        <f t="shared" si="58"/>
        <v>21979.999999999996</v>
      </c>
      <c r="P951" s="46" t="str">
        <f t="shared" si="59"/>
        <v>PERCENTAGE</v>
      </c>
    </row>
    <row r="952" spans="1:16" x14ac:dyDescent="0.3">
      <c r="A952" s="43" t="str">
        <f t="shared" si="56"/>
        <v>2024 ALL T-SHIRT EXC KI &amp; RAGLAN D80</v>
      </c>
      <c r="B952" s="44">
        <f>'2019 ALL N OLDER D95'!$B$2</f>
        <v>46121</v>
      </c>
      <c r="C952" s="44">
        <f>'2019 ALL N OLDER D95'!$C$2</f>
        <v>46127</v>
      </c>
      <c r="D952" s="43">
        <v>3260</v>
      </c>
      <c r="E952" s="43">
        <v>333</v>
      </c>
      <c r="F952" s="43">
        <v>3</v>
      </c>
      <c r="G952" s="43">
        <v>4</v>
      </c>
      <c r="H952" s="43" t="s">
        <v>186</v>
      </c>
      <c r="I952" s="43" t="s">
        <v>24172</v>
      </c>
      <c r="J952" s="43">
        <v>18710791</v>
      </c>
      <c r="K952" s="43" t="s">
        <v>19440</v>
      </c>
      <c r="L952" s="43" t="s">
        <v>19441</v>
      </c>
      <c r="M952" s="45">
        <v>129900</v>
      </c>
      <c r="N952" s="46">
        <f t="shared" si="57"/>
        <v>0.8</v>
      </c>
      <c r="O952" s="47">
        <f t="shared" si="58"/>
        <v>21979.999999999996</v>
      </c>
      <c r="P952" s="46" t="str">
        <f t="shared" si="59"/>
        <v>PERCENTAGE</v>
      </c>
    </row>
    <row r="953" spans="1:16" x14ac:dyDescent="0.3">
      <c r="A953" s="43" t="str">
        <f t="shared" si="56"/>
        <v>2024 ALL T-SHIRT EXC KI &amp; RAGLAN D80</v>
      </c>
      <c r="B953" s="44">
        <f>'2019 ALL N OLDER D95'!$B$2</f>
        <v>46121</v>
      </c>
      <c r="C953" s="44">
        <f>'2019 ALL N OLDER D95'!$C$2</f>
        <v>46127</v>
      </c>
      <c r="D953" s="43">
        <v>3260</v>
      </c>
      <c r="E953" s="43">
        <v>333</v>
      </c>
      <c r="F953" s="43">
        <v>3</v>
      </c>
      <c r="G953" s="43">
        <v>4</v>
      </c>
      <c r="H953" s="43" t="s">
        <v>186</v>
      </c>
      <c r="I953" s="43" t="s">
        <v>24172</v>
      </c>
      <c r="J953" s="43">
        <v>18710808</v>
      </c>
      <c r="K953" s="43" t="s">
        <v>19440</v>
      </c>
      <c r="L953" s="43" t="s">
        <v>19442</v>
      </c>
      <c r="M953" s="45">
        <v>129900</v>
      </c>
      <c r="N953" s="46">
        <f t="shared" si="57"/>
        <v>0.8</v>
      </c>
      <c r="O953" s="47">
        <f t="shared" si="58"/>
        <v>21979.999999999996</v>
      </c>
      <c r="P953" s="46" t="str">
        <f t="shared" si="59"/>
        <v>PERCENTAGE</v>
      </c>
    </row>
    <row r="954" spans="1:16" x14ac:dyDescent="0.3">
      <c r="A954" s="43" t="str">
        <f t="shared" si="56"/>
        <v>2024 ALL T-SHIRT EXC KI &amp; RAGLAN D80</v>
      </c>
      <c r="B954" s="44">
        <f>'2019 ALL N OLDER D95'!$B$2</f>
        <v>46121</v>
      </c>
      <c r="C954" s="44">
        <f>'2019 ALL N OLDER D95'!$C$2</f>
        <v>46127</v>
      </c>
      <c r="D954" s="43">
        <v>3260</v>
      </c>
      <c r="E954" s="43">
        <v>333</v>
      </c>
      <c r="F954" s="43">
        <v>3</v>
      </c>
      <c r="G954" s="43">
        <v>4</v>
      </c>
      <c r="H954" s="43" t="s">
        <v>186</v>
      </c>
      <c r="I954" s="43" t="s">
        <v>24172</v>
      </c>
      <c r="J954" s="43">
        <v>18710817</v>
      </c>
      <c r="K954" s="43" t="s">
        <v>19440</v>
      </c>
      <c r="L954" s="43" t="s">
        <v>19443</v>
      </c>
      <c r="M954" s="45">
        <v>129900</v>
      </c>
      <c r="N954" s="46">
        <f t="shared" si="57"/>
        <v>0.8</v>
      </c>
      <c r="O954" s="47">
        <f t="shared" si="58"/>
        <v>21979.999999999996</v>
      </c>
      <c r="P954" s="46" t="str">
        <f t="shared" si="59"/>
        <v>PERCENTAGE</v>
      </c>
    </row>
    <row r="955" spans="1:16" x14ac:dyDescent="0.3">
      <c r="A955" s="43" t="str">
        <f t="shared" si="56"/>
        <v>2024 ALL T-SHIRT EXC KI &amp; RAGLAN D80</v>
      </c>
      <c r="B955" s="44">
        <f>'2019 ALL N OLDER D95'!$B$2</f>
        <v>46121</v>
      </c>
      <c r="C955" s="44">
        <f>'2019 ALL N OLDER D95'!$C$2</f>
        <v>46127</v>
      </c>
      <c r="D955" s="43">
        <v>3260</v>
      </c>
      <c r="E955" s="43">
        <v>333</v>
      </c>
      <c r="F955" s="43">
        <v>3</v>
      </c>
      <c r="G955" s="43">
        <v>4</v>
      </c>
      <c r="H955" s="43" t="s">
        <v>186</v>
      </c>
      <c r="I955" s="43" t="s">
        <v>24172</v>
      </c>
      <c r="J955" s="43">
        <v>18710826</v>
      </c>
      <c r="K955" s="43" t="s">
        <v>19440</v>
      </c>
      <c r="L955" s="43" t="s">
        <v>19444</v>
      </c>
      <c r="M955" s="45">
        <v>129900</v>
      </c>
      <c r="N955" s="46">
        <f t="shared" si="57"/>
        <v>0.8</v>
      </c>
      <c r="O955" s="47">
        <f t="shared" si="58"/>
        <v>21979.999999999996</v>
      </c>
      <c r="P955" s="46" t="str">
        <f t="shared" si="59"/>
        <v>PERCENTAGE</v>
      </c>
    </row>
    <row r="956" spans="1:16" x14ac:dyDescent="0.3">
      <c r="A956" s="43" t="str">
        <f t="shared" si="56"/>
        <v>2024 ALL T-SHIRT EXC KI &amp; RAGLAN D80</v>
      </c>
      <c r="B956" s="44">
        <f>'2019 ALL N OLDER D95'!$B$2</f>
        <v>46121</v>
      </c>
      <c r="C956" s="44">
        <f>'2019 ALL N OLDER D95'!$C$2</f>
        <v>46127</v>
      </c>
      <c r="D956" s="43">
        <v>3260</v>
      </c>
      <c r="E956" s="43">
        <v>333</v>
      </c>
      <c r="F956" s="43">
        <v>3</v>
      </c>
      <c r="G956" s="43">
        <v>1</v>
      </c>
      <c r="H956" s="43" t="s">
        <v>186</v>
      </c>
      <c r="I956" s="43" t="s">
        <v>24172</v>
      </c>
      <c r="J956" s="43">
        <v>20261898</v>
      </c>
      <c r="K956" s="43" t="s">
        <v>19445</v>
      </c>
      <c r="L956" s="43" t="s">
        <v>19446</v>
      </c>
      <c r="M956" s="45">
        <v>39000</v>
      </c>
      <c r="N956" s="46">
        <f t="shared" si="57"/>
        <v>0.8</v>
      </c>
      <c r="O956" s="47">
        <f t="shared" si="58"/>
        <v>21979.999999999996</v>
      </c>
      <c r="P956" s="46" t="str">
        <f t="shared" si="59"/>
        <v>PERCENTAGE</v>
      </c>
    </row>
    <row r="957" spans="1:16" x14ac:dyDescent="0.3">
      <c r="A957" s="43" t="str">
        <f t="shared" si="56"/>
        <v>2024 ALL T-SHIRT EXC KI &amp; RAGLAN D80</v>
      </c>
      <c r="B957" s="44">
        <f>'2019 ALL N OLDER D95'!$B$2</f>
        <v>46121</v>
      </c>
      <c r="C957" s="44">
        <f>'2019 ALL N OLDER D95'!$C$2</f>
        <v>46127</v>
      </c>
      <c r="D957" s="43">
        <v>3260</v>
      </c>
      <c r="E957" s="43">
        <v>333</v>
      </c>
      <c r="F957" s="43">
        <v>3</v>
      </c>
      <c r="G957" s="43">
        <v>1</v>
      </c>
      <c r="H957" s="43" t="s">
        <v>186</v>
      </c>
      <c r="I957" s="43" t="s">
        <v>24172</v>
      </c>
      <c r="J957" s="43">
        <v>20261905</v>
      </c>
      <c r="K957" s="43" t="s">
        <v>19445</v>
      </c>
      <c r="L957" s="43" t="s">
        <v>19447</v>
      </c>
      <c r="M957" s="45">
        <v>39000</v>
      </c>
      <c r="N957" s="46">
        <f t="shared" si="57"/>
        <v>0.8</v>
      </c>
      <c r="O957" s="47">
        <f t="shared" si="58"/>
        <v>21979.999999999996</v>
      </c>
      <c r="P957" s="46" t="str">
        <f t="shared" si="59"/>
        <v>PERCENTAGE</v>
      </c>
    </row>
    <row r="958" spans="1:16" x14ac:dyDescent="0.3">
      <c r="A958" s="43" t="str">
        <f t="shared" si="56"/>
        <v>2024 ALL T-SHIRT EXC KI &amp; RAGLAN D80</v>
      </c>
      <c r="B958" s="44">
        <f>'2019 ALL N OLDER D95'!$B$2</f>
        <v>46121</v>
      </c>
      <c r="C958" s="44">
        <f>'2019 ALL N OLDER D95'!$C$2</f>
        <v>46127</v>
      </c>
      <c r="D958" s="43">
        <v>3260</v>
      </c>
      <c r="E958" s="43">
        <v>333</v>
      </c>
      <c r="F958" s="43">
        <v>3</v>
      </c>
      <c r="G958" s="43">
        <v>1</v>
      </c>
      <c r="H958" s="43" t="s">
        <v>186</v>
      </c>
      <c r="I958" s="43" t="s">
        <v>24172</v>
      </c>
      <c r="J958" s="43">
        <v>20261923</v>
      </c>
      <c r="K958" s="43" t="s">
        <v>19445</v>
      </c>
      <c r="L958" s="43" t="s">
        <v>19448</v>
      </c>
      <c r="M958" s="45">
        <v>39000</v>
      </c>
      <c r="N958" s="46">
        <f t="shared" si="57"/>
        <v>0.8</v>
      </c>
      <c r="O958" s="47">
        <f t="shared" si="58"/>
        <v>21979.999999999996</v>
      </c>
      <c r="P958" s="46" t="str">
        <f t="shared" si="59"/>
        <v>PERCENTAGE</v>
      </c>
    </row>
    <row r="959" spans="1:16" x14ac:dyDescent="0.3">
      <c r="A959" s="43" t="str">
        <f t="shared" si="56"/>
        <v>2024 ALL T-SHIRT EXC KI &amp; RAGLAN D80</v>
      </c>
      <c r="B959" s="44">
        <f>'2019 ALL N OLDER D95'!$B$2</f>
        <v>46121</v>
      </c>
      <c r="C959" s="44">
        <f>'2019 ALL N OLDER D95'!$C$2</f>
        <v>46127</v>
      </c>
      <c r="D959" s="43">
        <v>3260</v>
      </c>
      <c r="E959" s="43">
        <v>333</v>
      </c>
      <c r="F959" s="43">
        <v>3</v>
      </c>
      <c r="G959" s="43">
        <v>1</v>
      </c>
      <c r="H959" s="43" t="s">
        <v>186</v>
      </c>
      <c r="I959" s="43" t="s">
        <v>24172</v>
      </c>
      <c r="J959" s="43">
        <v>20261932</v>
      </c>
      <c r="K959" s="43" t="s">
        <v>19445</v>
      </c>
      <c r="L959" s="43" t="s">
        <v>19449</v>
      </c>
      <c r="M959" s="45">
        <v>39000</v>
      </c>
      <c r="N959" s="46">
        <f t="shared" si="57"/>
        <v>0.8</v>
      </c>
      <c r="O959" s="47">
        <f t="shared" si="58"/>
        <v>21979.999999999996</v>
      </c>
      <c r="P959" s="46" t="str">
        <f t="shared" si="59"/>
        <v>PERCENTAGE</v>
      </c>
    </row>
    <row r="960" spans="1:16" x14ac:dyDescent="0.3">
      <c r="A960" s="43" t="str">
        <f t="shared" si="56"/>
        <v>2024 ALL T-SHIRT EXC KI &amp; RAGLAN D80</v>
      </c>
      <c r="B960" s="44">
        <f>'2019 ALL N OLDER D95'!$B$2</f>
        <v>46121</v>
      </c>
      <c r="C960" s="44">
        <f>'2019 ALL N OLDER D95'!$C$2</f>
        <v>46127</v>
      </c>
      <c r="D960" s="43">
        <v>3260</v>
      </c>
      <c r="E960" s="43">
        <v>333</v>
      </c>
      <c r="F960" s="43">
        <v>3</v>
      </c>
      <c r="G960" s="32">
        <v>4</v>
      </c>
      <c r="H960" s="60" t="s">
        <v>6979</v>
      </c>
      <c r="I960" s="43" t="s">
        <v>24172</v>
      </c>
      <c r="J960" s="113">
        <v>22738638</v>
      </c>
      <c r="K960" s="32" t="s">
        <v>19949</v>
      </c>
      <c r="L960" s="32" t="s">
        <v>19950</v>
      </c>
      <c r="M960" s="60">
        <v>129900</v>
      </c>
      <c r="N960" s="46">
        <f t="shared" si="57"/>
        <v>0.8</v>
      </c>
      <c r="O960" s="47">
        <f t="shared" si="58"/>
        <v>21979.999999999996</v>
      </c>
      <c r="P960" s="46" t="str">
        <f t="shared" si="59"/>
        <v>PERCENTAGE</v>
      </c>
    </row>
    <row r="961" spans="1:16" x14ac:dyDescent="0.3">
      <c r="A961" s="43" t="str">
        <f t="shared" si="56"/>
        <v>2024 ALL T-SHIRT EXC KI &amp; RAGLAN D80</v>
      </c>
      <c r="B961" s="44">
        <f>'2019 ALL N OLDER D95'!$B$2</f>
        <v>46121</v>
      </c>
      <c r="C961" s="44">
        <f>'2019 ALL N OLDER D95'!$C$2</f>
        <v>46127</v>
      </c>
      <c r="D961" s="43">
        <v>3260</v>
      </c>
      <c r="E961" s="43">
        <v>333</v>
      </c>
      <c r="F961" s="43">
        <v>3</v>
      </c>
      <c r="G961" s="32">
        <v>4</v>
      </c>
      <c r="H961" s="60" t="s">
        <v>6979</v>
      </c>
      <c r="I961" s="43" t="s">
        <v>24172</v>
      </c>
      <c r="J961" s="113">
        <v>22738647</v>
      </c>
      <c r="K961" s="32" t="s">
        <v>19949</v>
      </c>
      <c r="L961" s="32" t="s">
        <v>19950</v>
      </c>
      <c r="M961" s="60">
        <v>129900</v>
      </c>
      <c r="N961" s="46">
        <f t="shared" si="57"/>
        <v>0.8</v>
      </c>
      <c r="O961" s="47">
        <f t="shared" si="58"/>
        <v>21979.999999999996</v>
      </c>
      <c r="P961" s="46" t="str">
        <f t="shared" si="59"/>
        <v>PERCENTAGE</v>
      </c>
    </row>
    <row r="962" spans="1:16" x14ac:dyDescent="0.3">
      <c r="A962" s="43" t="str">
        <f t="shared" si="56"/>
        <v>2024 ALL T-SHIRT EXC KI &amp; RAGLAN D80</v>
      </c>
      <c r="B962" s="44">
        <f>'2019 ALL N OLDER D95'!$B$2</f>
        <v>46121</v>
      </c>
      <c r="C962" s="44">
        <f>'2019 ALL N OLDER D95'!$C$2</f>
        <v>46127</v>
      </c>
      <c r="D962" s="43">
        <v>3260</v>
      </c>
      <c r="E962" s="43">
        <v>333</v>
      </c>
      <c r="F962" s="43">
        <v>3</v>
      </c>
      <c r="G962" s="32">
        <v>4</v>
      </c>
      <c r="H962" s="60" t="s">
        <v>6979</v>
      </c>
      <c r="I962" s="43" t="s">
        <v>24172</v>
      </c>
      <c r="J962" s="113">
        <v>22738656</v>
      </c>
      <c r="K962" s="32" t="s">
        <v>19949</v>
      </c>
      <c r="L962" s="32" t="s">
        <v>19950</v>
      </c>
      <c r="M962" s="60">
        <v>129900</v>
      </c>
      <c r="N962" s="46">
        <f t="shared" si="57"/>
        <v>0.8</v>
      </c>
      <c r="O962" s="47">
        <f t="shared" si="58"/>
        <v>21979.999999999996</v>
      </c>
      <c r="P962" s="46" t="str">
        <f t="shared" si="59"/>
        <v>PERCENTAGE</v>
      </c>
    </row>
    <row r="963" spans="1:16" x14ac:dyDescent="0.3">
      <c r="A963" s="43" t="str">
        <f t="shared" si="56"/>
        <v>2024 ALL T-SHIRT EXC KI &amp; RAGLAN D80</v>
      </c>
      <c r="B963" s="44">
        <f>'2019 ALL N OLDER D95'!$B$2</f>
        <v>46121</v>
      </c>
      <c r="C963" s="44">
        <f>'2019 ALL N OLDER D95'!$C$2</f>
        <v>46127</v>
      </c>
      <c r="D963" s="43">
        <v>3260</v>
      </c>
      <c r="E963" s="43">
        <v>333</v>
      </c>
      <c r="F963" s="43">
        <v>3</v>
      </c>
      <c r="G963" s="32">
        <v>4</v>
      </c>
      <c r="H963" s="60" t="s">
        <v>6979</v>
      </c>
      <c r="I963" s="43" t="s">
        <v>24172</v>
      </c>
      <c r="J963" s="113">
        <v>22738665</v>
      </c>
      <c r="K963" s="32" t="s">
        <v>19949</v>
      </c>
      <c r="L963" s="32" t="s">
        <v>19950</v>
      </c>
      <c r="M963" s="60">
        <v>129900</v>
      </c>
      <c r="N963" s="46">
        <f t="shared" si="57"/>
        <v>0.8</v>
      </c>
      <c r="O963" s="47">
        <f t="shared" si="58"/>
        <v>21979.999999999996</v>
      </c>
      <c r="P963" s="46" t="str">
        <f t="shared" si="59"/>
        <v>PERCENTAGE</v>
      </c>
    </row>
    <row r="964" spans="1:16" x14ac:dyDescent="0.3">
      <c r="A964" s="43" t="str">
        <f t="shared" ref="A964:A1027" si="60">$A$2</f>
        <v>2024 ALL T-SHIRT EXC KI &amp; RAGLAN D80</v>
      </c>
      <c r="B964" s="44">
        <f>'2019 ALL N OLDER D95'!$B$2</f>
        <v>46121</v>
      </c>
      <c r="C964" s="44">
        <f>'2019 ALL N OLDER D95'!$C$2</f>
        <v>46127</v>
      </c>
      <c r="D964" s="43">
        <v>3260</v>
      </c>
      <c r="E964" s="43">
        <v>333</v>
      </c>
      <c r="F964" s="43">
        <v>3</v>
      </c>
      <c r="G964" s="32">
        <v>4</v>
      </c>
      <c r="H964" s="60" t="s">
        <v>6979</v>
      </c>
      <c r="I964" s="43" t="s">
        <v>24172</v>
      </c>
      <c r="J964" s="113">
        <v>22738674</v>
      </c>
      <c r="K964" s="32" t="s">
        <v>19951</v>
      </c>
      <c r="L964" s="32" t="s">
        <v>19952</v>
      </c>
      <c r="M964" s="60">
        <v>129900</v>
      </c>
      <c r="N964" s="46">
        <f t="shared" ref="N964:N1027" si="61">$N$2</f>
        <v>0.8</v>
      </c>
      <c r="O964" s="47">
        <f t="shared" ref="O964:O1027" si="62">$O$2</f>
        <v>21979.999999999996</v>
      </c>
      <c r="P964" s="46" t="str">
        <f t="shared" ref="P964:P1027" si="63">$P$2</f>
        <v>PERCENTAGE</v>
      </c>
    </row>
    <row r="965" spans="1:16" x14ac:dyDescent="0.3">
      <c r="A965" s="43" t="str">
        <f t="shared" si="60"/>
        <v>2024 ALL T-SHIRT EXC KI &amp; RAGLAN D80</v>
      </c>
      <c r="B965" s="44">
        <f>'2019 ALL N OLDER D95'!$B$2</f>
        <v>46121</v>
      </c>
      <c r="C965" s="44">
        <f>'2019 ALL N OLDER D95'!$C$2</f>
        <v>46127</v>
      </c>
      <c r="D965" s="43">
        <v>3260</v>
      </c>
      <c r="E965" s="43">
        <v>333</v>
      </c>
      <c r="F965" s="43">
        <v>3</v>
      </c>
      <c r="G965" s="32">
        <v>4</v>
      </c>
      <c r="H965" s="60" t="s">
        <v>6979</v>
      </c>
      <c r="I965" s="43" t="s">
        <v>24172</v>
      </c>
      <c r="J965" s="113">
        <v>22738683</v>
      </c>
      <c r="K965" s="32" t="s">
        <v>19951</v>
      </c>
      <c r="L965" s="32" t="s">
        <v>19952</v>
      </c>
      <c r="M965" s="60">
        <v>129900</v>
      </c>
      <c r="N965" s="46">
        <f t="shared" si="61"/>
        <v>0.8</v>
      </c>
      <c r="O965" s="47">
        <f t="shared" si="62"/>
        <v>21979.999999999996</v>
      </c>
      <c r="P965" s="46" t="str">
        <f t="shared" si="63"/>
        <v>PERCENTAGE</v>
      </c>
    </row>
    <row r="966" spans="1:16" x14ac:dyDescent="0.3">
      <c r="A966" s="43" t="str">
        <f t="shared" si="60"/>
        <v>2024 ALL T-SHIRT EXC KI &amp; RAGLAN D80</v>
      </c>
      <c r="B966" s="44">
        <f>'2019 ALL N OLDER D95'!$B$2</f>
        <v>46121</v>
      </c>
      <c r="C966" s="44">
        <f>'2019 ALL N OLDER D95'!$C$2</f>
        <v>46127</v>
      </c>
      <c r="D966" s="43">
        <v>3260</v>
      </c>
      <c r="E966" s="43">
        <v>333</v>
      </c>
      <c r="F966" s="43">
        <v>3</v>
      </c>
      <c r="G966" s="32">
        <v>4</v>
      </c>
      <c r="H966" s="60" t="s">
        <v>6979</v>
      </c>
      <c r="I966" s="43" t="s">
        <v>24172</v>
      </c>
      <c r="J966" s="113">
        <v>22738692</v>
      </c>
      <c r="K966" s="32" t="s">
        <v>19951</v>
      </c>
      <c r="L966" s="32" t="s">
        <v>19952</v>
      </c>
      <c r="M966" s="60">
        <v>129900</v>
      </c>
      <c r="N966" s="46">
        <f t="shared" si="61"/>
        <v>0.8</v>
      </c>
      <c r="O966" s="47">
        <f t="shared" si="62"/>
        <v>21979.999999999996</v>
      </c>
      <c r="P966" s="46" t="str">
        <f t="shared" si="63"/>
        <v>PERCENTAGE</v>
      </c>
    </row>
    <row r="967" spans="1:16" x14ac:dyDescent="0.3">
      <c r="A967" s="43" t="str">
        <f t="shared" si="60"/>
        <v>2024 ALL T-SHIRT EXC KI &amp; RAGLAN D80</v>
      </c>
      <c r="B967" s="44">
        <f>'2019 ALL N OLDER D95'!$B$2</f>
        <v>46121</v>
      </c>
      <c r="C967" s="44">
        <f>'2019 ALL N OLDER D95'!$C$2</f>
        <v>46127</v>
      </c>
      <c r="D967" s="43">
        <v>3260</v>
      </c>
      <c r="E967" s="43">
        <v>333</v>
      </c>
      <c r="F967" s="43">
        <v>3</v>
      </c>
      <c r="G967" s="32">
        <v>4</v>
      </c>
      <c r="H967" s="60" t="s">
        <v>6979</v>
      </c>
      <c r="I967" s="43" t="s">
        <v>24172</v>
      </c>
      <c r="J967" s="113">
        <v>22738709</v>
      </c>
      <c r="K967" s="32" t="s">
        <v>19951</v>
      </c>
      <c r="L967" s="32" t="s">
        <v>19952</v>
      </c>
      <c r="M967" s="60">
        <v>129900</v>
      </c>
      <c r="N967" s="46">
        <f t="shared" si="61"/>
        <v>0.8</v>
      </c>
      <c r="O967" s="47">
        <f t="shared" si="62"/>
        <v>21979.999999999996</v>
      </c>
      <c r="P967" s="46" t="str">
        <f t="shared" si="63"/>
        <v>PERCENTAGE</v>
      </c>
    </row>
    <row r="968" spans="1:16" x14ac:dyDescent="0.3">
      <c r="A968" s="43" t="str">
        <f t="shared" si="60"/>
        <v>2024 ALL T-SHIRT EXC KI &amp; RAGLAN D80</v>
      </c>
      <c r="B968" s="44">
        <f>'2019 ALL N OLDER D95'!$B$2</f>
        <v>46121</v>
      </c>
      <c r="C968" s="44">
        <f>'2019 ALL N OLDER D95'!$C$2</f>
        <v>46127</v>
      </c>
      <c r="D968" s="43">
        <v>3260</v>
      </c>
      <c r="E968" s="43">
        <v>333</v>
      </c>
      <c r="F968" s="43">
        <v>3</v>
      </c>
      <c r="G968" s="32">
        <v>4</v>
      </c>
      <c r="H968" s="60" t="s">
        <v>6979</v>
      </c>
      <c r="I968" s="43" t="s">
        <v>24172</v>
      </c>
      <c r="J968" s="113">
        <v>23124361</v>
      </c>
      <c r="K968" s="32" t="s">
        <v>19953</v>
      </c>
      <c r="L968" s="32" t="s">
        <v>19954</v>
      </c>
      <c r="M968" s="60">
        <v>129900</v>
      </c>
      <c r="N968" s="46">
        <f t="shared" si="61"/>
        <v>0.8</v>
      </c>
      <c r="O968" s="47">
        <f t="shared" si="62"/>
        <v>21979.999999999996</v>
      </c>
      <c r="P968" s="46" t="str">
        <f t="shared" si="63"/>
        <v>PERCENTAGE</v>
      </c>
    </row>
    <row r="969" spans="1:16" x14ac:dyDescent="0.3">
      <c r="A969" s="43" t="str">
        <f t="shared" si="60"/>
        <v>2024 ALL T-SHIRT EXC KI &amp; RAGLAN D80</v>
      </c>
      <c r="B969" s="44">
        <f>'2019 ALL N OLDER D95'!$B$2</f>
        <v>46121</v>
      </c>
      <c r="C969" s="44">
        <f>'2019 ALL N OLDER D95'!$C$2</f>
        <v>46127</v>
      </c>
      <c r="D969" s="43">
        <v>3260</v>
      </c>
      <c r="E969" s="43">
        <v>333</v>
      </c>
      <c r="F969" s="43">
        <v>3</v>
      </c>
      <c r="G969" s="32">
        <v>4</v>
      </c>
      <c r="H969" s="60" t="s">
        <v>6979</v>
      </c>
      <c r="I969" s="43" t="s">
        <v>24172</v>
      </c>
      <c r="J969" s="113">
        <v>23124370</v>
      </c>
      <c r="K969" s="32" t="s">
        <v>19953</v>
      </c>
      <c r="L969" s="32" t="s">
        <v>19954</v>
      </c>
      <c r="M969" s="60">
        <v>129900</v>
      </c>
      <c r="N969" s="46">
        <f t="shared" si="61"/>
        <v>0.8</v>
      </c>
      <c r="O969" s="47">
        <f t="shared" si="62"/>
        <v>21979.999999999996</v>
      </c>
      <c r="P969" s="46" t="str">
        <f t="shared" si="63"/>
        <v>PERCENTAGE</v>
      </c>
    </row>
    <row r="970" spans="1:16" x14ac:dyDescent="0.3">
      <c r="A970" s="43" t="str">
        <f t="shared" si="60"/>
        <v>2024 ALL T-SHIRT EXC KI &amp; RAGLAN D80</v>
      </c>
      <c r="B970" s="44">
        <f>'2019 ALL N OLDER D95'!$B$2</f>
        <v>46121</v>
      </c>
      <c r="C970" s="44">
        <f>'2019 ALL N OLDER D95'!$C$2</f>
        <v>46127</v>
      </c>
      <c r="D970" s="43">
        <v>3260</v>
      </c>
      <c r="E970" s="43">
        <v>333</v>
      </c>
      <c r="F970" s="43">
        <v>3</v>
      </c>
      <c r="G970" s="32">
        <v>4</v>
      </c>
      <c r="H970" s="60" t="s">
        <v>6979</v>
      </c>
      <c r="I970" s="43" t="s">
        <v>24172</v>
      </c>
      <c r="J970" s="113">
        <v>23124389</v>
      </c>
      <c r="K970" s="32" t="s">
        <v>19953</v>
      </c>
      <c r="L970" s="32" t="s">
        <v>19954</v>
      </c>
      <c r="M970" s="60">
        <v>129900</v>
      </c>
      <c r="N970" s="46">
        <f t="shared" si="61"/>
        <v>0.8</v>
      </c>
      <c r="O970" s="47">
        <f t="shared" si="62"/>
        <v>21979.999999999996</v>
      </c>
      <c r="P970" s="46" t="str">
        <f t="shared" si="63"/>
        <v>PERCENTAGE</v>
      </c>
    </row>
    <row r="971" spans="1:16" x14ac:dyDescent="0.3">
      <c r="A971" s="43" t="str">
        <f t="shared" si="60"/>
        <v>2024 ALL T-SHIRT EXC KI &amp; RAGLAN D80</v>
      </c>
      <c r="B971" s="44">
        <f>'2019 ALL N OLDER D95'!$B$2</f>
        <v>46121</v>
      </c>
      <c r="C971" s="44">
        <f>'2019 ALL N OLDER D95'!$C$2</f>
        <v>46127</v>
      </c>
      <c r="D971" s="43">
        <v>3260</v>
      </c>
      <c r="E971" s="43">
        <v>333</v>
      </c>
      <c r="F971" s="43">
        <v>3</v>
      </c>
      <c r="G971" s="32">
        <v>4</v>
      </c>
      <c r="H971" s="60" t="s">
        <v>6979</v>
      </c>
      <c r="I971" s="43" t="s">
        <v>24172</v>
      </c>
      <c r="J971" s="113">
        <v>23124398</v>
      </c>
      <c r="K971" s="32" t="s">
        <v>19953</v>
      </c>
      <c r="L971" s="32" t="s">
        <v>19954</v>
      </c>
      <c r="M971" s="60">
        <v>129900</v>
      </c>
      <c r="N971" s="46">
        <f t="shared" si="61"/>
        <v>0.8</v>
      </c>
      <c r="O971" s="47">
        <f t="shared" si="62"/>
        <v>21979.999999999996</v>
      </c>
      <c r="P971" s="46" t="str">
        <f t="shared" si="63"/>
        <v>PERCENTAGE</v>
      </c>
    </row>
    <row r="972" spans="1:16" x14ac:dyDescent="0.3">
      <c r="A972" s="43" t="str">
        <f t="shared" si="60"/>
        <v>2024 ALL T-SHIRT EXC KI &amp; RAGLAN D80</v>
      </c>
      <c r="B972" s="44">
        <f>'2019 ALL N OLDER D95'!$B$2</f>
        <v>46121</v>
      </c>
      <c r="C972" s="44">
        <f>'2019 ALL N OLDER D95'!$C$2</f>
        <v>46127</v>
      </c>
      <c r="D972" s="43">
        <v>3260</v>
      </c>
      <c r="E972" s="43">
        <v>333</v>
      </c>
      <c r="F972" s="43">
        <v>3</v>
      </c>
      <c r="G972" s="32">
        <v>4</v>
      </c>
      <c r="H972" s="60" t="s">
        <v>6979</v>
      </c>
      <c r="I972" s="43" t="s">
        <v>24172</v>
      </c>
      <c r="J972" s="113">
        <v>22738987</v>
      </c>
      <c r="K972" s="32" t="s">
        <v>19955</v>
      </c>
      <c r="L972" s="32" t="s">
        <v>19956</v>
      </c>
      <c r="M972" s="60">
        <v>129900</v>
      </c>
      <c r="N972" s="46">
        <f t="shared" si="61"/>
        <v>0.8</v>
      </c>
      <c r="O972" s="47">
        <f t="shared" si="62"/>
        <v>21979.999999999996</v>
      </c>
      <c r="P972" s="46" t="str">
        <f t="shared" si="63"/>
        <v>PERCENTAGE</v>
      </c>
    </row>
    <row r="973" spans="1:16" x14ac:dyDescent="0.3">
      <c r="A973" s="43" t="str">
        <f t="shared" si="60"/>
        <v>2024 ALL T-SHIRT EXC KI &amp; RAGLAN D80</v>
      </c>
      <c r="B973" s="44">
        <f>'2019 ALL N OLDER D95'!$B$2</f>
        <v>46121</v>
      </c>
      <c r="C973" s="44">
        <f>'2019 ALL N OLDER D95'!$C$2</f>
        <v>46127</v>
      </c>
      <c r="D973" s="43">
        <v>3260</v>
      </c>
      <c r="E973" s="43">
        <v>333</v>
      </c>
      <c r="F973" s="43">
        <v>3</v>
      </c>
      <c r="G973" s="32">
        <v>4</v>
      </c>
      <c r="H973" s="60" t="s">
        <v>6979</v>
      </c>
      <c r="I973" s="43" t="s">
        <v>24172</v>
      </c>
      <c r="J973" s="113">
        <v>22738996</v>
      </c>
      <c r="K973" s="32" t="s">
        <v>19955</v>
      </c>
      <c r="L973" s="32" t="s">
        <v>19956</v>
      </c>
      <c r="M973" s="60">
        <v>129900</v>
      </c>
      <c r="N973" s="46">
        <f t="shared" si="61"/>
        <v>0.8</v>
      </c>
      <c r="O973" s="47">
        <f t="shared" si="62"/>
        <v>21979.999999999996</v>
      </c>
      <c r="P973" s="46" t="str">
        <f t="shared" si="63"/>
        <v>PERCENTAGE</v>
      </c>
    </row>
    <row r="974" spans="1:16" x14ac:dyDescent="0.3">
      <c r="A974" s="43" t="str">
        <f t="shared" si="60"/>
        <v>2024 ALL T-SHIRT EXC KI &amp; RAGLAN D80</v>
      </c>
      <c r="B974" s="44">
        <f>'2019 ALL N OLDER D95'!$B$2</f>
        <v>46121</v>
      </c>
      <c r="C974" s="44">
        <f>'2019 ALL N OLDER D95'!$C$2</f>
        <v>46127</v>
      </c>
      <c r="D974" s="43">
        <v>3260</v>
      </c>
      <c r="E974" s="43">
        <v>333</v>
      </c>
      <c r="F974" s="43">
        <v>3</v>
      </c>
      <c r="G974" s="32">
        <v>4</v>
      </c>
      <c r="H974" s="60" t="s">
        <v>6979</v>
      </c>
      <c r="I974" s="43" t="s">
        <v>24172</v>
      </c>
      <c r="J974" s="113">
        <v>22739002</v>
      </c>
      <c r="K974" s="32" t="s">
        <v>19955</v>
      </c>
      <c r="L974" s="32" t="s">
        <v>19956</v>
      </c>
      <c r="M974" s="60">
        <v>129900</v>
      </c>
      <c r="N974" s="46">
        <f t="shared" si="61"/>
        <v>0.8</v>
      </c>
      <c r="O974" s="47">
        <f t="shared" si="62"/>
        <v>21979.999999999996</v>
      </c>
      <c r="P974" s="46" t="str">
        <f t="shared" si="63"/>
        <v>PERCENTAGE</v>
      </c>
    </row>
    <row r="975" spans="1:16" x14ac:dyDescent="0.3">
      <c r="A975" s="43" t="str">
        <f t="shared" si="60"/>
        <v>2024 ALL T-SHIRT EXC KI &amp; RAGLAN D80</v>
      </c>
      <c r="B975" s="44">
        <f>'2019 ALL N OLDER D95'!$B$2</f>
        <v>46121</v>
      </c>
      <c r="C975" s="44">
        <f>'2019 ALL N OLDER D95'!$C$2</f>
        <v>46127</v>
      </c>
      <c r="D975" s="43">
        <v>3260</v>
      </c>
      <c r="E975" s="43">
        <v>333</v>
      </c>
      <c r="F975" s="43">
        <v>3</v>
      </c>
      <c r="G975" s="32">
        <v>4</v>
      </c>
      <c r="H975" s="60" t="s">
        <v>6979</v>
      </c>
      <c r="I975" s="43" t="s">
        <v>24172</v>
      </c>
      <c r="J975" s="113">
        <v>22739011</v>
      </c>
      <c r="K975" s="32" t="s">
        <v>19955</v>
      </c>
      <c r="L975" s="32" t="s">
        <v>19956</v>
      </c>
      <c r="M975" s="60">
        <v>129900</v>
      </c>
      <c r="N975" s="46">
        <f t="shared" si="61"/>
        <v>0.8</v>
      </c>
      <c r="O975" s="47">
        <f t="shared" si="62"/>
        <v>21979.999999999996</v>
      </c>
      <c r="P975" s="46" t="str">
        <f t="shared" si="63"/>
        <v>PERCENTAGE</v>
      </c>
    </row>
    <row r="976" spans="1:16" x14ac:dyDescent="0.3">
      <c r="A976" s="43" t="str">
        <f t="shared" si="60"/>
        <v>2024 ALL T-SHIRT EXC KI &amp; RAGLAN D80</v>
      </c>
      <c r="B976" s="44">
        <f>'2019 ALL N OLDER D95'!$B$2</f>
        <v>46121</v>
      </c>
      <c r="C976" s="44">
        <f>'2019 ALL N OLDER D95'!$C$2</f>
        <v>46127</v>
      </c>
      <c r="D976" s="43">
        <v>3260</v>
      </c>
      <c r="E976" s="43">
        <v>333</v>
      </c>
      <c r="F976" s="43">
        <v>3</v>
      </c>
      <c r="G976" s="32">
        <v>4</v>
      </c>
      <c r="H976" s="60" t="s">
        <v>6979</v>
      </c>
      <c r="I976" s="43" t="s">
        <v>24172</v>
      </c>
      <c r="J976" s="113">
        <v>23124405</v>
      </c>
      <c r="K976" s="32" t="s">
        <v>19957</v>
      </c>
      <c r="L976" s="32" t="s">
        <v>19958</v>
      </c>
      <c r="M976" s="60">
        <v>129900</v>
      </c>
      <c r="N976" s="46">
        <f t="shared" si="61"/>
        <v>0.8</v>
      </c>
      <c r="O976" s="47">
        <f t="shared" si="62"/>
        <v>21979.999999999996</v>
      </c>
      <c r="P976" s="46" t="str">
        <f t="shared" si="63"/>
        <v>PERCENTAGE</v>
      </c>
    </row>
    <row r="977" spans="1:16" x14ac:dyDescent="0.3">
      <c r="A977" s="43" t="str">
        <f t="shared" si="60"/>
        <v>2024 ALL T-SHIRT EXC KI &amp; RAGLAN D80</v>
      </c>
      <c r="B977" s="44">
        <f>'2019 ALL N OLDER D95'!$B$2</f>
        <v>46121</v>
      </c>
      <c r="C977" s="44">
        <f>'2019 ALL N OLDER D95'!$C$2</f>
        <v>46127</v>
      </c>
      <c r="D977" s="43">
        <v>3260</v>
      </c>
      <c r="E977" s="43">
        <v>333</v>
      </c>
      <c r="F977" s="43">
        <v>3</v>
      </c>
      <c r="G977" s="32">
        <v>4</v>
      </c>
      <c r="H977" s="60" t="s">
        <v>6979</v>
      </c>
      <c r="I977" s="43" t="s">
        <v>24172</v>
      </c>
      <c r="J977" s="113">
        <v>23124414</v>
      </c>
      <c r="K977" s="32" t="s">
        <v>19957</v>
      </c>
      <c r="L977" s="32" t="s">
        <v>19958</v>
      </c>
      <c r="M977" s="60">
        <v>129900</v>
      </c>
      <c r="N977" s="46">
        <f t="shared" si="61"/>
        <v>0.8</v>
      </c>
      <c r="O977" s="47">
        <f t="shared" si="62"/>
        <v>21979.999999999996</v>
      </c>
      <c r="P977" s="46" t="str">
        <f t="shared" si="63"/>
        <v>PERCENTAGE</v>
      </c>
    </row>
    <row r="978" spans="1:16" x14ac:dyDescent="0.3">
      <c r="A978" s="43" t="str">
        <f t="shared" si="60"/>
        <v>2024 ALL T-SHIRT EXC KI &amp; RAGLAN D80</v>
      </c>
      <c r="B978" s="44">
        <f>'2019 ALL N OLDER D95'!$B$2</f>
        <v>46121</v>
      </c>
      <c r="C978" s="44">
        <f>'2019 ALL N OLDER D95'!$C$2</f>
        <v>46127</v>
      </c>
      <c r="D978" s="43">
        <v>3260</v>
      </c>
      <c r="E978" s="43">
        <v>333</v>
      </c>
      <c r="F978" s="43">
        <v>3</v>
      </c>
      <c r="G978" s="32">
        <v>4</v>
      </c>
      <c r="H978" s="60" t="s">
        <v>6979</v>
      </c>
      <c r="I978" s="43" t="s">
        <v>24172</v>
      </c>
      <c r="J978" s="113">
        <v>23124423</v>
      </c>
      <c r="K978" s="32" t="s">
        <v>19957</v>
      </c>
      <c r="L978" s="32" t="s">
        <v>19958</v>
      </c>
      <c r="M978" s="60">
        <v>129900</v>
      </c>
      <c r="N978" s="46">
        <f t="shared" si="61"/>
        <v>0.8</v>
      </c>
      <c r="O978" s="47">
        <f t="shared" si="62"/>
        <v>21979.999999999996</v>
      </c>
      <c r="P978" s="46" t="str">
        <f t="shared" si="63"/>
        <v>PERCENTAGE</v>
      </c>
    </row>
    <row r="979" spans="1:16" x14ac:dyDescent="0.3">
      <c r="A979" s="43" t="str">
        <f t="shared" si="60"/>
        <v>2024 ALL T-SHIRT EXC KI &amp; RAGLAN D80</v>
      </c>
      <c r="B979" s="44">
        <f>'2019 ALL N OLDER D95'!$B$2</f>
        <v>46121</v>
      </c>
      <c r="C979" s="44">
        <f>'2019 ALL N OLDER D95'!$C$2</f>
        <v>46127</v>
      </c>
      <c r="D979" s="43">
        <v>3260</v>
      </c>
      <c r="E979" s="43">
        <v>333</v>
      </c>
      <c r="F979" s="43">
        <v>3</v>
      </c>
      <c r="G979" s="32">
        <v>4</v>
      </c>
      <c r="H979" s="60" t="s">
        <v>6979</v>
      </c>
      <c r="I979" s="43" t="s">
        <v>24172</v>
      </c>
      <c r="J979" s="108">
        <v>23124432</v>
      </c>
      <c r="K979" s="43" t="s">
        <v>19957</v>
      </c>
      <c r="L979" s="43" t="s">
        <v>19958</v>
      </c>
      <c r="M979" s="60">
        <v>129900</v>
      </c>
      <c r="N979" s="46">
        <f t="shared" si="61"/>
        <v>0.8</v>
      </c>
      <c r="O979" s="47">
        <f t="shared" si="62"/>
        <v>21979.999999999996</v>
      </c>
      <c r="P979" s="46" t="str">
        <f t="shared" si="63"/>
        <v>PERCENTAGE</v>
      </c>
    </row>
    <row r="980" spans="1:16" x14ac:dyDescent="0.3">
      <c r="A980" s="43" t="str">
        <f t="shared" si="60"/>
        <v>2024 ALL T-SHIRT EXC KI &amp; RAGLAN D80</v>
      </c>
      <c r="B980" s="44">
        <f>'2019 ALL N OLDER D95'!$B$2</f>
        <v>46121</v>
      </c>
      <c r="C980" s="44">
        <f>'2019 ALL N OLDER D95'!$C$2</f>
        <v>46127</v>
      </c>
      <c r="D980" s="43">
        <v>3260</v>
      </c>
      <c r="E980" s="43">
        <v>333</v>
      </c>
      <c r="F980" s="43">
        <v>3</v>
      </c>
      <c r="G980" s="43">
        <v>4</v>
      </c>
      <c r="H980" s="54" t="s">
        <v>832</v>
      </c>
      <c r="I980" s="43" t="s">
        <v>24172</v>
      </c>
      <c r="J980" s="54">
        <v>15392506</v>
      </c>
      <c r="K980" s="54" t="s">
        <v>16686</v>
      </c>
      <c r="L980" s="54" t="s">
        <v>16687</v>
      </c>
      <c r="M980" s="71">
        <v>129900</v>
      </c>
      <c r="N980" s="46">
        <f t="shared" si="61"/>
        <v>0.8</v>
      </c>
      <c r="O980" s="47">
        <f t="shared" si="62"/>
        <v>21979.999999999996</v>
      </c>
      <c r="P980" s="46" t="str">
        <f t="shared" si="63"/>
        <v>PERCENTAGE</v>
      </c>
    </row>
    <row r="981" spans="1:16" x14ac:dyDescent="0.3">
      <c r="A981" s="43" t="str">
        <f t="shared" si="60"/>
        <v>2024 ALL T-SHIRT EXC KI &amp; RAGLAN D80</v>
      </c>
      <c r="B981" s="44">
        <f>'2019 ALL N OLDER D95'!$B$2</f>
        <v>46121</v>
      </c>
      <c r="C981" s="44">
        <f>'2019 ALL N OLDER D95'!$C$2</f>
        <v>46127</v>
      </c>
      <c r="D981" s="43">
        <v>3260</v>
      </c>
      <c r="E981" s="43">
        <v>333</v>
      </c>
      <c r="F981" s="43">
        <v>3</v>
      </c>
      <c r="G981" s="43">
        <v>4</v>
      </c>
      <c r="H981" s="54" t="s">
        <v>832</v>
      </c>
      <c r="I981" s="43" t="s">
        <v>24172</v>
      </c>
      <c r="J981" s="54">
        <v>15392515</v>
      </c>
      <c r="K981" s="54" t="s">
        <v>16686</v>
      </c>
      <c r="L981" s="54" t="s">
        <v>16687</v>
      </c>
      <c r="M981" s="71">
        <v>129900</v>
      </c>
      <c r="N981" s="46">
        <f t="shared" si="61"/>
        <v>0.8</v>
      </c>
      <c r="O981" s="47">
        <f t="shared" si="62"/>
        <v>21979.999999999996</v>
      </c>
      <c r="P981" s="46" t="str">
        <f t="shared" si="63"/>
        <v>PERCENTAGE</v>
      </c>
    </row>
    <row r="982" spans="1:16" x14ac:dyDescent="0.3">
      <c r="A982" s="43" t="str">
        <f t="shared" si="60"/>
        <v>2024 ALL T-SHIRT EXC KI &amp; RAGLAN D80</v>
      </c>
      <c r="B982" s="44">
        <f>'2019 ALL N OLDER D95'!$B$2</f>
        <v>46121</v>
      </c>
      <c r="C982" s="44">
        <f>'2019 ALL N OLDER D95'!$C$2</f>
        <v>46127</v>
      </c>
      <c r="D982" s="43">
        <v>3260</v>
      </c>
      <c r="E982" s="43">
        <v>333</v>
      </c>
      <c r="F982" s="43">
        <v>3</v>
      </c>
      <c r="G982" s="43">
        <v>4</v>
      </c>
      <c r="H982" s="54" t="s">
        <v>832</v>
      </c>
      <c r="I982" s="43" t="s">
        <v>24172</v>
      </c>
      <c r="J982" s="54">
        <v>15392524</v>
      </c>
      <c r="K982" s="54" t="s">
        <v>16686</v>
      </c>
      <c r="L982" s="54" t="s">
        <v>16687</v>
      </c>
      <c r="M982" s="71">
        <v>129900</v>
      </c>
      <c r="N982" s="46">
        <f t="shared" si="61"/>
        <v>0.8</v>
      </c>
      <c r="O982" s="47">
        <f t="shared" si="62"/>
        <v>21979.999999999996</v>
      </c>
      <c r="P982" s="46" t="str">
        <f t="shared" si="63"/>
        <v>PERCENTAGE</v>
      </c>
    </row>
    <row r="983" spans="1:16" x14ac:dyDescent="0.3">
      <c r="A983" s="43" t="str">
        <f t="shared" si="60"/>
        <v>2024 ALL T-SHIRT EXC KI &amp; RAGLAN D80</v>
      </c>
      <c r="B983" s="44">
        <f>'2019 ALL N OLDER D95'!$B$2</f>
        <v>46121</v>
      </c>
      <c r="C983" s="44">
        <f>'2019 ALL N OLDER D95'!$C$2</f>
        <v>46127</v>
      </c>
      <c r="D983" s="43">
        <v>3260</v>
      </c>
      <c r="E983" s="43">
        <v>333</v>
      </c>
      <c r="F983" s="43">
        <v>3</v>
      </c>
      <c r="G983" s="43">
        <v>4</v>
      </c>
      <c r="H983" s="54" t="s">
        <v>832</v>
      </c>
      <c r="I983" s="43" t="s">
        <v>24172</v>
      </c>
      <c r="J983" s="54">
        <v>15392533</v>
      </c>
      <c r="K983" s="54" t="s">
        <v>16686</v>
      </c>
      <c r="L983" s="54" t="s">
        <v>16687</v>
      </c>
      <c r="M983" s="71">
        <v>129900</v>
      </c>
      <c r="N983" s="46">
        <f t="shared" si="61"/>
        <v>0.8</v>
      </c>
      <c r="O983" s="47">
        <f t="shared" si="62"/>
        <v>21979.999999999996</v>
      </c>
      <c r="P983" s="46" t="str">
        <f t="shared" si="63"/>
        <v>PERCENTAGE</v>
      </c>
    </row>
    <row r="984" spans="1:16" x14ac:dyDescent="0.3">
      <c r="A984" s="43" t="str">
        <f t="shared" si="60"/>
        <v>2024 ALL T-SHIRT EXC KI &amp; RAGLAN D80</v>
      </c>
      <c r="B984" s="44">
        <f>'2019 ALL N OLDER D95'!$B$2</f>
        <v>46121</v>
      </c>
      <c r="C984" s="44">
        <f>'2019 ALL N OLDER D95'!$C$2</f>
        <v>46127</v>
      </c>
      <c r="D984" s="43">
        <v>3260</v>
      </c>
      <c r="E984" s="43">
        <v>333</v>
      </c>
      <c r="F984" s="43">
        <v>3</v>
      </c>
      <c r="G984" s="43">
        <v>4</v>
      </c>
      <c r="H984" s="54" t="s">
        <v>832</v>
      </c>
      <c r="I984" s="43" t="s">
        <v>24172</v>
      </c>
      <c r="J984" s="54">
        <v>15392542</v>
      </c>
      <c r="K984" s="54" t="s">
        <v>16688</v>
      </c>
      <c r="L984" s="54" t="s">
        <v>16689</v>
      </c>
      <c r="M984" s="71">
        <v>129900</v>
      </c>
      <c r="N984" s="46">
        <f t="shared" si="61"/>
        <v>0.8</v>
      </c>
      <c r="O984" s="47">
        <f t="shared" si="62"/>
        <v>21979.999999999996</v>
      </c>
      <c r="P984" s="46" t="str">
        <f t="shared" si="63"/>
        <v>PERCENTAGE</v>
      </c>
    </row>
    <row r="985" spans="1:16" x14ac:dyDescent="0.3">
      <c r="A985" s="43" t="str">
        <f t="shared" si="60"/>
        <v>2024 ALL T-SHIRT EXC KI &amp; RAGLAN D80</v>
      </c>
      <c r="B985" s="44">
        <f>'2019 ALL N OLDER D95'!$B$2</f>
        <v>46121</v>
      </c>
      <c r="C985" s="44">
        <f>'2019 ALL N OLDER D95'!$C$2</f>
        <v>46127</v>
      </c>
      <c r="D985" s="43">
        <v>3260</v>
      </c>
      <c r="E985" s="43">
        <v>333</v>
      </c>
      <c r="F985" s="43">
        <v>3</v>
      </c>
      <c r="G985" s="43">
        <v>4</v>
      </c>
      <c r="H985" s="54" t="s">
        <v>832</v>
      </c>
      <c r="I985" s="43" t="s">
        <v>24172</v>
      </c>
      <c r="J985" s="54">
        <v>15392551</v>
      </c>
      <c r="K985" s="54" t="s">
        <v>16688</v>
      </c>
      <c r="L985" s="54" t="s">
        <v>16689</v>
      </c>
      <c r="M985" s="71">
        <v>129900</v>
      </c>
      <c r="N985" s="46">
        <f t="shared" si="61"/>
        <v>0.8</v>
      </c>
      <c r="O985" s="47">
        <f t="shared" si="62"/>
        <v>21979.999999999996</v>
      </c>
      <c r="P985" s="46" t="str">
        <f t="shared" si="63"/>
        <v>PERCENTAGE</v>
      </c>
    </row>
    <row r="986" spans="1:16" x14ac:dyDescent="0.3">
      <c r="A986" s="43" t="str">
        <f t="shared" si="60"/>
        <v>2024 ALL T-SHIRT EXC KI &amp; RAGLAN D80</v>
      </c>
      <c r="B986" s="44">
        <f>'2019 ALL N OLDER D95'!$B$2</f>
        <v>46121</v>
      </c>
      <c r="C986" s="44">
        <f>'2019 ALL N OLDER D95'!$C$2</f>
        <v>46127</v>
      </c>
      <c r="D986" s="43">
        <v>3260</v>
      </c>
      <c r="E986" s="43">
        <v>333</v>
      </c>
      <c r="F986" s="43">
        <v>3</v>
      </c>
      <c r="G986" s="43">
        <v>4</v>
      </c>
      <c r="H986" s="54" t="s">
        <v>832</v>
      </c>
      <c r="I986" s="43" t="s">
        <v>24172</v>
      </c>
      <c r="J986" s="54">
        <v>15392560</v>
      </c>
      <c r="K986" s="54" t="s">
        <v>16688</v>
      </c>
      <c r="L986" s="54" t="s">
        <v>16689</v>
      </c>
      <c r="M986" s="71">
        <v>129900</v>
      </c>
      <c r="N986" s="46">
        <f t="shared" si="61"/>
        <v>0.8</v>
      </c>
      <c r="O986" s="47">
        <f t="shared" si="62"/>
        <v>21979.999999999996</v>
      </c>
      <c r="P986" s="46" t="str">
        <f t="shared" si="63"/>
        <v>PERCENTAGE</v>
      </c>
    </row>
    <row r="987" spans="1:16" x14ac:dyDescent="0.3">
      <c r="A987" s="43" t="str">
        <f t="shared" si="60"/>
        <v>2024 ALL T-SHIRT EXC KI &amp; RAGLAN D80</v>
      </c>
      <c r="B987" s="44">
        <f>'2019 ALL N OLDER D95'!$B$2</f>
        <v>46121</v>
      </c>
      <c r="C987" s="44">
        <f>'2019 ALL N OLDER D95'!$C$2</f>
        <v>46127</v>
      </c>
      <c r="D987" s="43">
        <v>3260</v>
      </c>
      <c r="E987" s="43">
        <v>333</v>
      </c>
      <c r="F987" s="43">
        <v>3</v>
      </c>
      <c r="G987" s="43">
        <v>4</v>
      </c>
      <c r="H987" s="54" t="s">
        <v>832</v>
      </c>
      <c r="I987" s="43" t="s">
        <v>24172</v>
      </c>
      <c r="J987" s="54">
        <v>15392579</v>
      </c>
      <c r="K987" s="54" t="s">
        <v>16688</v>
      </c>
      <c r="L987" s="54" t="s">
        <v>16689</v>
      </c>
      <c r="M987" s="71">
        <v>129900</v>
      </c>
      <c r="N987" s="46">
        <f t="shared" si="61"/>
        <v>0.8</v>
      </c>
      <c r="O987" s="47">
        <f t="shared" si="62"/>
        <v>21979.999999999996</v>
      </c>
      <c r="P987" s="46" t="str">
        <f t="shared" si="63"/>
        <v>PERCENTAGE</v>
      </c>
    </row>
    <row r="988" spans="1:16" x14ac:dyDescent="0.3">
      <c r="A988" s="43" t="str">
        <f t="shared" si="60"/>
        <v>2024 ALL T-SHIRT EXC KI &amp; RAGLAN D80</v>
      </c>
      <c r="B988" s="44">
        <f>'2019 ALL N OLDER D95'!$B$2</f>
        <v>46121</v>
      </c>
      <c r="C988" s="44">
        <f>'2019 ALL N OLDER D95'!$C$2</f>
        <v>46127</v>
      </c>
      <c r="D988" s="43">
        <v>3260</v>
      </c>
      <c r="E988" s="43">
        <v>333</v>
      </c>
      <c r="F988" s="43">
        <v>3</v>
      </c>
      <c r="G988" s="43">
        <v>4</v>
      </c>
      <c r="H988" s="54" t="s">
        <v>832</v>
      </c>
      <c r="I988" s="43" t="s">
        <v>24172</v>
      </c>
      <c r="J988" s="54">
        <v>15392588</v>
      </c>
      <c r="K988" s="54" t="s">
        <v>16690</v>
      </c>
      <c r="L988" s="54" t="s">
        <v>16691</v>
      </c>
      <c r="M988" s="71">
        <v>129900</v>
      </c>
      <c r="N988" s="46">
        <f t="shared" si="61"/>
        <v>0.8</v>
      </c>
      <c r="O988" s="47">
        <f t="shared" si="62"/>
        <v>21979.999999999996</v>
      </c>
      <c r="P988" s="46" t="str">
        <f t="shared" si="63"/>
        <v>PERCENTAGE</v>
      </c>
    </row>
    <row r="989" spans="1:16" x14ac:dyDescent="0.3">
      <c r="A989" s="43" t="str">
        <f t="shared" si="60"/>
        <v>2024 ALL T-SHIRT EXC KI &amp; RAGLAN D80</v>
      </c>
      <c r="B989" s="44">
        <f>'2019 ALL N OLDER D95'!$B$2</f>
        <v>46121</v>
      </c>
      <c r="C989" s="44">
        <f>'2019 ALL N OLDER D95'!$C$2</f>
        <v>46127</v>
      </c>
      <c r="D989" s="43">
        <v>3260</v>
      </c>
      <c r="E989" s="43">
        <v>333</v>
      </c>
      <c r="F989" s="43">
        <v>3</v>
      </c>
      <c r="G989" s="43">
        <v>4</v>
      </c>
      <c r="H989" s="54" t="s">
        <v>832</v>
      </c>
      <c r="I989" s="43" t="s">
        <v>24172</v>
      </c>
      <c r="J989" s="54">
        <v>15392597</v>
      </c>
      <c r="K989" s="54" t="s">
        <v>16690</v>
      </c>
      <c r="L989" s="54" t="s">
        <v>16691</v>
      </c>
      <c r="M989" s="71">
        <v>129900</v>
      </c>
      <c r="N989" s="46">
        <f t="shared" si="61"/>
        <v>0.8</v>
      </c>
      <c r="O989" s="47">
        <f t="shared" si="62"/>
        <v>21979.999999999996</v>
      </c>
      <c r="P989" s="46" t="str">
        <f t="shared" si="63"/>
        <v>PERCENTAGE</v>
      </c>
    </row>
    <row r="990" spans="1:16" x14ac:dyDescent="0.3">
      <c r="A990" s="43" t="str">
        <f t="shared" si="60"/>
        <v>2024 ALL T-SHIRT EXC KI &amp; RAGLAN D80</v>
      </c>
      <c r="B990" s="44">
        <f>'2019 ALL N OLDER D95'!$B$2</f>
        <v>46121</v>
      </c>
      <c r="C990" s="44">
        <f>'2019 ALL N OLDER D95'!$C$2</f>
        <v>46127</v>
      </c>
      <c r="D990" s="43">
        <v>3260</v>
      </c>
      <c r="E990" s="43">
        <v>333</v>
      </c>
      <c r="F990" s="43">
        <v>3</v>
      </c>
      <c r="G990" s="43">
        <v>4</v>
      </c>
      <c r="H990" s="54" t="s">
        <v>832</v>
      </c>
      <c r="I990" s="43" t="s">
        <v>24172</v>
      </c>
      <c r="J990" s="54">
        <v>15392604</v>
      </c>
      <c r="K990" s="54" t="s">
        <v>16690</v>
      </c>
      <c r="L990" s="54" t="s">
        <v>16691</v>
      </c>
      <c r="M990" s="71">
        <v>129900</v>
      </c>
      <c r="N990" s="46">
        <f t="shared" si="61"/>
        <v>0.8</v>
      </c>
      <c r="O990" s="47">
        <f t="shared" si="62"/>
        <v>21979.999999999996</v>
      </c>
      <c r="P990" s="46" t="str">
        <f t="shared" si="63"/>
        <v>PERCENTAGE</v>
      </c>
    </row>
    <row r="991" spans="1:16" x14ac:dyDescent="0.3">
      <c r="A991" s="43" t="str">
        <f t="shared" si="60"/>
        <v>2024 ALL T-SHIRT EXC KI &amp; RAGLAN D80</v>
      </c>
      <c r="B991" s="44">
        <f>'2019 ALL N OLDER D95'!$B$2</f>
        <v>46121</v>
      </c>
      <c r="C991" s="44">
        <f>'2019 ALL N OLDER D95'!$C$2</f>
        <v>46127</v>
      </c>
      <c r="D991" s="43">
        <v>3260</v>
      </c>
      <c r="E991" s="43">
        <v>333</v>
      </c>
      <c r="F991" s="43">
        <v>3</v>
      </c>
      <c r="G991" s="43">
        <v>4</v>
      </c>
      <c r="H991" s="54" t="s">
        <v>832</v>
      </c>
      <c r="I991" s="43" t="s">
        <v>24172</v>
      </c>
      <c r="J991" s="54">
        <v>15392613</v>
      </c>
      <c r="K991" s="54" t="s">
        <v>16690</v>
      </c>
      <c r="L991" s="54" t="s">
        <v>16691</v>
      </c>
      <c r="M991" s="71">
        <v>129900</v>
      </c>
      <c r="N991" s="46">
        <f t="shared" si="61"/>
        <v>0.8</v>
      </c>
      <c r="O991" s="47">
        <f t="shared" si="62"/>
        <v>21979.999999999996</v>
      </c>
      <c r="P991" s="46" t="str">
        <f t="shared" si="63"/>
        <v>PERCENTAGE</v>
      </c>
    </row>
    <row r="992" spans="1:16" x14ac:dyDescent="0.3">
      <c r="A992" s="43" t="str">
        <f t="shared" si="60"/>
        <v>2024 ALL T-SHIRT EXC KI &amp; RAGLAN D80</v>
      </c>
      <c r="B992" s="44">
        <f>'2019 ALL N OLDER D95'!$B$2</f>
        <v>46121</v>
      </c>
      <c r="C992" s="44">
        <f>'2019 ALL N OLDER D95'!$C$2</f>
        <v>46127</v>
      </c>
      <c r="D992" s="43">
        <v>3260</v>
      </c>
      <c r="E992" s="43">
        <v>333</v>
      </c>
      <c r="F992" s="43">
        <v>3</v>
      </c>
      <c r="G992" s="43">
        <v>4</v>
      </c>
      <c r="H992" s="54" t="s">
        <v>832</v>
      </c>
      <c r="I992" s="43" t="s">
        <v>24172</v>
      </c>
      <c r="J992" s="54">
        <v>15392622</v>
      </c>
      <c r="K992" s="54" t="s">
        <v>16692</v>
      </c>
      <c r="L992" s="54" t="s">
        <v>16693</v>
      </c>
      <c r="M992" s="71">
        <v>129900</v>
      </c>
      <c r="N992" s="46">
        <f t="shared" si="61"/>
        <v>0.8</v>
      </c>
      <c r="O992" s="47">
        <f t="shared" si="62"/>
        <v>21979.999999999996</v>
      </c>
      <c r="P992" s="46" t="str">
        <f t="shared" si="63"/>
        <v>PERCENTAGE</v>
      </c>
    </row>
    <row r="993" spans="1:16" x14ac:dyDescent="0.3">
      <c r="A993" s="43" t="str">
        <f t="shared" si="60"/>
        <v>2024 ALL T-SHIRT EXC KI &amp; RAGLAN D80</v>
      </c>
      <c r="B993" s="44">
        <f>'2019 ALL N OLDER D95'!$B$2</f>
        <v>46121</v>
      </c>
      <c r="C993" s="44">
        <f>'2019 ALL N OLDER D95'!$C$2</f>
        <v>46127</v>
      </c>
      <c r="D993" s="43">
        <v>3260</v>
      </c>
      <c r="E993" s="43">
        <v>333</v>
      </c>
      <c r="F993" s="43">
        <v>3</v>
      </c>
      <c r="G993" s="43">
        <v>4</v>
      </c>
      <c r="H993" s="54" t="s">
        <v>832</v>
      </c>
      <c r="I993" s="43" t="s">
        <v>24172</v>
      </c>
      <c r="J993" s="54">
        <v>15392631</v>
      </c>
      <c r="K993" s="54" t="s">
        <v>16692</v>
      </c>
      <c r="L993" s="54" t="s">
        <v>16693</v>
      </c>
      <c r="M993" s="71">
        <v>129900</v>
      </c>
      <c r="N993" s="46">
        <f t="shared" si="61"/>
        <v>0.8</v>
      </c>
      <c r="O993" s="47">
        <f t="shared" si="62"/>
        <v>21979.999999999996</v>
      </c>
      <c r="P993" s="46" t="str">
        <f t="shared" si="63"/>
        <v>PERCENTAGE</v>
      </c>
    </row>
    <row r="994" spans="1:16" x14ac:dyDescent="0.3">
      <c r="A994" s="43" t="str">
        <f t="shared" si="60"/>
        <v>2024 ALL T-SHIRT EXC KI &amp; RAGLAN D80</v>
      </c>
      <c r="B994" s="44">
        <f>'2019 ALL N OLDER D95'!$B$2</f>
        <v>46121</v>
      </c>
      <c r="C994" s="44">
        <f>'2019 ALL N OLDER D95'!$C$2</f>
        <v>46127</v>
      </c>
      <c r="D994" s="43">
        <v>3260</v>
      </c>
      <c r="E994" s="43">
        <v>333</v>
      </c>
      <c r="F994" s="43">
        <v>3</v>
      </c>
      <c r="G994" s="43">
        <v>4</v>
      </c>
      <c r="H994" s="54" t="s">
        <v>832</v>
      </c>
      <c r="I994" s="43" t="s">
        <v>24172</v>
      </c>
      <c r="J994" s="54">
        <v>15392640</v>
      </c>
      <c r="K994" s="54" t="s">
        <v>16692</v>
      </c>
      <c r="L994" s="54" t="s">
        <v>16693</v>
      </c>
      <c r="M994" s="71">
        <v>129900</v>
      </c>
      <c r="N994" s="46">
        <f t="shared" si="61"/>
        <v>0.8</v>
      </c>
      <c r="O994" s="47">
        <f t="shared" si="62"/>
        <v>21979.999999999996</v>
      </c>
      <c r="P994" s="46" t="str">
        <f t="shared" si="63"/>
        <v>PERCENTAGE</v>
      </c>
    </row>
    <row r="995" spans="1:16" x14ac:dyDescent="0.3">
      <c r="A995" s="43" t="str">
        <f t="shared" si="60"/>
        <v>2024 ALL T-SHIRT EXC KI &amp; RAGLAN D80</v>
      </c>
      <c r="B995" s="44">
        <f>'2019 ALL N OLDER D95'!$B$2</f>
        <v>46121</v>
      </c>
      <c r="C995" s="44">
        <f>'2019 ALL N OLDER D95'!$C$2</f>
        <v>46127</v>
      </c>
      <c r="D995" s="43">
        <v>3260</v>
      </c>
      <c r="E995" s="43">
        <v>333</v>
      </c>
      <c r="F995" s="43">
        <v>3</v>
      </c>
      <c r="G995" s="43">
        <v>4</v>
      </c>
      <c r="H995" s="54" t="s">
        <v>832</v>
      </c>
      <c r="I995" s="43" t="s">
        <v>24172</v>
      </c>
      <c r="J995" s="54">
        <v>15392659</v>
      </c>
      <c r="K995" s="54" t="s">
        <v>16692</v>
      </c>
      <c r="L995" s="54" t="s">
        <v>16693</v>
      </c>
      <c r="M995" s="71">
        <v>129900</v>
      </c>
      <c r="N995" s="46">
        <f t="shared" si="61"/>
        <v>0.8</v>
      </c>
      <c r="O995" s="47">
        <f t="shared" si="62"/>
        <v>21979.999999999996</v>
      </c>
      <c r="P995" s="46" t="str">
        <f t="shared" si="63"/>
        <v>PERCENTAGE</v>
      </c>
    </row>
    <row r="996" spans="1:16" x14ac:dyDescent="0.3">
      <c r="A996" s="43" t="str">
        <f t="shared" si="60"/>
        <v>2024 ALL T-SHIRT EXC KI &amp; RAGLAN D80</v>
      </c>
      <c r="B996" s="44">
        <f>'2019 ALL N OLDER D95'!$B$2</f>
        <v>46121</v>
      </c>
      <c r="C996" s="44">
        <f>'2019 ALL N OLDER D95'!$C$2</f>
        <v>46127</v>
      </c>
      <c r="D996" s="43">
        <v>3260</v>
      </c>
      <c r="E996" s="43">
        <v>333</v>
      </c>
      <c r="F996" s="43">
        <v>3</v>
      </c>
      <c r="G996" s="43">
        <v>4</v>
      </c>
      <c r="H996" s="54" t="s">
        <v>832</v>
      </c>
      <c r="I996" s="43" t="s">
        <v>24172</v>
      </c>
      <c r="J996" s="54">
        <v>15392668</v>
      </c>
      <c r="K996" s="54" t="s">
        <v>16694</v>
      </c>
      <c r="L996" s="54" t="s">
        <v>16695</v>
      </c>
      <c r="M996" s="71">
        <v>129900</v>
      </c>
      <c r="N996" s="46">
        <f t="shared" si="61"/>
        <v>0.8</v>
      </c>
      <c r="O996" s="47">
        <f t="shared" si="62"/>
        <v>21979.999999999996</v>
      </c>
      <c r="P996" s="46" t="str">
        <f t="shared" si="63"/>
        <v>PERCENTAGE</v>
      </c>
    </row>
    <row r="997" spans="1:16" x14ac:dyDescent="0.3">
      <c r="A997" s="43" t="str">
        <f t="shared" si="60"/>
        <v>2024 ALL T-SHIRT EXC KI &amp; RAGLAN D80</v>
      </c>
      <c r="B997" s="44">
        <f>'2019 ALL N OLDER D95'!$B$2</f>
        <v>46121</v>
      </c>
      <c r="C997" s="44">
        <f>'2019 ALL N OLDER D95'!$C$2</f>
        <v>46127</v>
      </c>
      <c r="D997" s="43">
        <v>3260</v>
      </c>
      <c r="E997" s="43">
        <v>333</v>
      </c>
      <c r="F997" s="43">
        <v>3</v>
      </c>
      <c r="G997" s="43">
        <v>4</v>
      </c>
      <c r="H997" s="54" t="s">
        <v>832</v>
      </c>
      <c r="I997" s="43" t="s">
        <v>24172</v>
      </c>
      <c r="J997" s="54">
        <v>15392677</v>
      </c>
      <c r="K997" s="54" t="s">
        <v>16694</v>
      </c>
      <c r="L997" s="54" t="s">
        <v>16695</v>
      </c>
      <c r="M997" s="71">
        <v>129900</v>
      </c>
      <c r="N997" s="46">
        <f t="shared" si="61"/>
        <v>0.8</v>
      </c>
      <c r="O997" s="47">
        <f t="shared" si="62"/>
        <v>21979.999999999996</v>
      </c>
      <c r="P997" s="46" t="str">
        <f t="shared" si="63"/>
        <v>PERCENTAGE</v>
      </c>
    </row>
    <row r="998" spans="1:16" x14ac:dyDescent="0.3">
      <c r="A998" s="43" t="str">
        <f t="shared" si="60"/>
        <v>2024 ALL T-SHIRT EXC KI &amp; RAGLAN D80</v>
      </c>
      <c r="B998" s="44">
        <f>'2019 ALL N OLDER D95'!$B$2</f>
        <v>46121</v>
      </c>
      <c r="C998" s="44">
        <f>'2019 ALL N OLDER D95'!$C$2</f>
        <v>46127</v>
      </c>
      <c r="D998" s="43">
        <v>3260</v>
      </c>
      <c r="E998" s="43">
        <v>333</v>
      </c>
      <c r="F998" s="43">
        <v>3</v>
      </c>
      <c r="G998" s="43">
        <v>4</v>
      </c>
      <c r="H998" s="54" t="s">
        <v>832</v>
      </c>
      <c r="I998" s="43" t="s">
        <v>24172</v>
      </c>
      <c r="J998" s="54">
        <v>15392686</v>
      </c>
      <c r="K998" s="54" t="s">
        <v>16694</v>
      </c>
      <c r="L998" s="54" t="s">
        <v>16695</v>
      </c>
      <c r="M998" s="71">
        <v>129900</v>
      </c>
      <c r="N998" s="46">
        <f t="shared" si="61"/>
        <v>0.8</v>
      </c>
      <c r="O998" s="47">
        <f t="shared" si="62"/>
        <v>21979.999999999996</v>
      </c>
      <c r="P998" s="46" t="str">
        <f t="shared" si="63"/>
        <v>PERCENTAGE</v>
      </c>
    </row>
    <row r="999" spans="1:16" x14ac:dyDescent="0.3">
      <c r="A999" s="43" t="str">
        <f t="shared" si="60"/>
        <v>2024 ALL T-SHIRT EXC KI &amp; RAGLAN D80</v>
      </c>
      <c r="B999" s="44">
        <f>'2019 ALL N OLDER D95'!$B$2</f>
        <v>46121</v>
      </c>
      <c r="C999" s="44">
        <f>'2019 ALL N OLDER D95'!$C$2</f>
        <v>46127</v>
      </c>
      <c r="D999" s="43">
        <v>3260</v>
      </c>
      <c r="E999" s="43">
        <v>333</v>
      </c>
      <c r="F999" s="43">
        <v>3</v>
      </c>
      <c r="G999" s="43">
        <v>4</v>
      </c>
      <c r="H999" s="54" t="s">
        <v>832</v>
      </c>
      <c r="I999" s="43" t="s">
        <v>24172</v>
      </c>
      <c r="J999" s="54">
        <v>15392695</v>
      </c>
      <c r="K999" s="54" t="s">
        <v>16694</v>
      </c>
      <c r="L999" s="54" t="s">
        <v>16695</v>
      </c>
      <c r="M999" s="71">
        <v>129900</v>
      </c>
      <c r="N999" s="46">
        <f t="shared" si="61"/>
        <v>0.8</v>
      </c>
      <c r="O999" s="47">
        <f t="shared" si="62"/>
        <v>21979.999999999996</v>
      </c>
      <c r="P999" s="46" t="str">
        <f t="shared" si="63"/>
        <v>PERCENTAGE</v>
      </c>
    </row>
    <row r="1000" spans="1:16" x14ac:dyDescent="0.3">
      <c r="A1000" s="43" t="str">
        <f t="shared" si="60"/>
        <v>2024 ALL T-SHIRT EXC KI &amp; RAGLAN D80</v>
      </c>
      <c r="B1000" s="44">
        <f>'2019 ALL N OLDER D95'!$B$2</f>
        <v>46121</v>
      </c>
      <c r="C1000" s="44">
        <f>'2019 ALL N OLDER D95'!$C$2</f>
        <v>46127</v>
      </c>
      <c r="D1000" s="43">
        <v>3260</v>
      </c>
      <c r="E1000" s="43">
        <v>333</v>
      </c>
      <c r="F1000" s="43">
        <v>3</v>
      </c>
      <c r="G1000" s="43">
        <v>4</v>
      </c>
      <c r="H1000" s="54" t="s">
        <v>832</v>
      </c>
      <c r="I1000" s="43" t="s">
        <v>24172</v>
      </c>
      <c r="J1000" s="54">
        <v>15392702</v>
      </c>
      <c r="K1000" s="54" t="s">
        <v>16696</v>
      </c>
      <c r="L1000" s="54" t="s">
        <v>16697</v>
      </c>
      <c r="M1000" s="71">
        <v>129900</v>
      </c>
      <c r="N1000" s="46">
        <f t="shared" si="61"/>
        <v>0.8</v>
      </c>
      <c r="O1000" s="47">
        <f t="shared" si="62"/>
        <v>21979.999999999996</v>
      </c>
      <c r="P1000" s="46" t="str">
        <f t="shared" si="63"/>
        <v>PERCENTAGE</v>
      </c>
    </row>
    <row r="1001" spans="1:16" x14ac:dyDescent="0.3">
      <c r="A1001" s="43" t="str">
        <f t="shared" si="60"/>
        <v>2024 ALL T-SHIRT EXC KI &amp; RAGLAN D80</v>
      </c>
      <c r="B1001" s="44">
        <f>'2019 ALL N OLDER D95'!$B$2</f>
        <v>46121</v>
      </c>
      <c r="C1001" s="44">
        <f>'2019 ALL N OLDER D95'!$C$2</f>
        <v>46127</v>
      </c>
      <c r="D1001" s="43">
        <v>3260</v>
      </c>
      <c r="E1001" s="43">
        <v>333</v>
      </c>
      <c r="F1001" s="43">
        <v>3</v>
      </c>
      <c r="G1001" s="43">
        <v>4</v>
      </c>
      <c r="H1001" s="54" t="s">
        <v>832</v>
      </c>
      <c r="I1001" s="43" t="s">
        <v>24172</v>
      </c>
      <c r="J1001" s="54">
        <v>15392711</v>
      </c>
      <c r="K1001" s="54" t="s">
        <v>16696</v>
      </c>
      <c r="L1001" s="54" t="s">
        <v>16697</v>
      </c>
      <c r="M1001" s="71">
        <v>129900</v>
      </c>
      <c r="N1001" s="46">
        <f t="shared" si="61"/>
        <v>0.8</v>
      </c>
      <c r="O1001" s="47">
        <f t="shared" si="62"/>
        <v>21979.999999999996</v>
      </c>
      <c r="P1001" s="46" t="str">
        <f t="shared" si="63"/>
        <v>PERCENTAGE</v>
      </c>
    </row>
    <row r="1002" spans="1:16" x14ac:dyDescent="0.3">
      <c r="A1002" s="43" t="str">
        <f t="shared" si="60"/>
        <v>2024 ALL T-SHIRT EXC KI &amp; RAGLAN D80</v>
      </c>
      <c r="B1002" s="44">
        <f>'2019 ALL N OLDER D95'!$B$2</f>
        <v>46121</v>
      </c>
      <c r="C1002" s="44">
        <f>'2019 ALL N OLDER D95'!$C$2</f>
        <v>46127</v>
      </c>
      <c r="D1002" s="43">
        <v>3260</v>
      </c>
      <c r="E1002" s="43">
        <v>333</v>
      </c>
      <c r="F1002" s="43">
        <v>3</v>
      </c>
      <c r="G1002" s="43">
        <v>4</v>
      </c>
      <c r="H1002" s="54" t="s">
        <v>832</v>
      </c>
      <c r="I1002" s="43" t="s">
        <v>24172</v>
      </c>
      <c r="J1002" s="54">
        <v>15392720</v>
      </c>
      <c r="K1002" s="54" t="s">
        <v>16696</v>
      </c>
      <c r="L1002" s="54" t="s">
        <v>16697</v>
      </c>
      <c r="M1002" s="71">
        <v>129900</v>
      </c>
      <c r="N1002" s="46">
        <f t="shared" si="61"/>
        <v>0.8</v>
      </c>
      <c r="O1002" s="47">
        <f t="shared" si="62"/>
        <v>21979.999999999996</v>
      </c>
      <c r="P1002" s="46" t="str">
        <f t="shared" si="63"/>
        <v>PERCENTAGE</v>
      </c>
    </row>
    <row r="1003" spans="1:16" x14ac:dyDescent="0.3">
      <c r="A1003" s="43" t="str">
        <f t="shared" si="60"/>
        <v>2024 ALL T-SHIRT EXC KI &amp; RAGLAN D80</v>
      </c>
      <c r="B1003" s="44">
        <f>'2019 ALL N OLDER D95'!$B$2</f>
        <v>46121</v>
      </c>
      <c r="C1003" s="44">
        <f>'2019 ALL N OLDER D95'!$C$2</f>
        <v>46127</v>
      </c>
      <c r="D1003" s="43">
        <v>3260</v>
      </c>
      <c r="E1003" s="43">
        <v>333</v>
      </c>
      <c r="F1003" s="43">
        <v>3</v>
      </c>
      <c r="G1003" s="43">
        <v>4</v>
      </c>
      <c r="H1003" s="54" t="s">
        <v>832</v>
      </c>
      <c r="I1003" s="43" t="s">
        <v>24172</v>
      </c>
      <c r="J1003" s="54">
        <v>15392739</v>
      </c>
      <c r="K1003" s="54" t="s">
        <v>16696</v>
      </c>
      <c r="L1003" s="54" t="s">
        <v>16697</v>
      </c>
      <c r="M1003" s="71">
        <v>129900</v>
      </c>
      <c r="N1003" s="46">
        <f t="shared" si="61"/>
        <v>0.8</v>
      </c>
      <c r="O1003" s="47">
        <f t="shared" si="62"/>
        <v>21979.999999999996</v>
      </c>
      <c r="P1003" s="46" t="str">
        <f t="shared" si="63"/>
        <v>PERCENTAGE</v>
      </c>
    </row>
    <row r="1004" spans="1:16" x14ac:dyDescent="0.3">
      <c r="A1004" s="43" t="str">
        <f t="shared" si="60"/>
        <v>2024 ALL T-SHIRT EXC KI &amp; RAGLAN D80</v>
      </c>
      <c r="B1004" s="44">
        <f>'2019 ALL N OLDER D95'!$B$2</f>
        <v>46121</v>
      </c>
      <c r="C1004" s="44">
        <f>'2019 ALL N OLDER D95'!$C$2</f>
        <v>46127</v>
      </c>
      <c r="D1004" s="43">
        <v>3260</v>
      </c>
      <c r="E1004" s="43">
        <v>333</v>
      </c>
      <c r="F1004" s="43">
        <v>3</v>
      </c>
      <c r="G1004" s="43">
        <v>1</v>
      </c>
      <c r="H1004" s="54" t="s">
        <v>640</v>
      </c>
      <c r="I1004" s="43" t="s">
        <v>24172</v>
      </c>
      <c r="J1004" s="114" t="s">
        <v>16766</v>
      </c>
      <c r="K1004" s="88" t="s">
        <v>16834</v>
      </c>
      <c r="L1004" s="54" t="s">
        <v>16698</v>
      </c>
      <c r="M1004" s="71">
        <v>179900</v>
      </c>
      <c r="N1004" s="46">
        <f t="shared" si="61"/>
        <v>0.8</v>
      </c>
      <c r="O1004" s="47">
        <f t="shared" si="62"/>
        <v>21979.999999999996</v>
      </c>
      <c r="P1004" s="46" t="str">
        <f t="shared" si="63"/>
        <v>PERCENTAGE</v>
      </c>
    </row>
    <row r="1005" spans="1:16" x14ac:dyDescent="0.3">
      <c r="A1005" s="43" t="str">
        <f t="shared" si="60"/>
        <v>2024 ALL T-SHIRT EXC KI &amp; RAGLAN D80</v>
      </c>
      <c r="B1005" s="44">
        <f>'2019 ALL N OLDER D95'!$B$2</f>
        <v>46121</v>
      </c>
      <c r="C1005" s="44">
        <f>'2019 ALL N OLDER D95'!$C$2</f>
        <v>46127</v>
      </c>
      <c r="D1005" s="43">
        <v>3260</v>
      </c>
      <c r="E1005" s="43">
        <v>333</v>
      </c>
      <c r="F1005" s="43">
        <v>3</v>
      </c>
      <c r="G1005" s="43">
        <v>1</v>
      </c>
      <c r="H1005" s="54" t="s">
        <v>16568</v>
      </c>
      <c r="I1005" s="43" t="s">
        <v>24172</v>
      </c>
      <c r="J1005" s="114" t="s">
        <v>16767</v>
      </c>
      <c r="K1005" s="88" t="s">
        <v>16834</v>
      </c>
      <c r="L1005" s="54" t="s">
        <v>16699</v>
      </c>
      <c r="M1005" s="71">
        <v>179900</v>
      </c>
      <c r="N1005" s="46">
        <f t="shared" si="61"/>
        <v>0.8</v>
      </c>
      <c r="O1005" s="47">
        <f t="shared" si="62"/>
        <v>21979.999999999996</v>
      </c>
      <c r="P1005" s="46" t="str">
        <f t="shared" si="63"/>
        <v>PERCENTAGE</v>
      </c>
    </row>
    <row r="1006" spans="1:16" x14ac:dyDescent="0.3">
      <c r="A1006" s="43" t="str">
        <f t="shared" si="60"/>
        <v>2024 ALL T-SHIRT EXC KI &amp; RAGLAN D80</v>
      </c>
      <c r="B1006" s="44">
        <f>'2019 ALL N OLDER D95'!$B$2</f>
        <v>46121</v>
      </c>
      <c r="C1006" s="44">
        <f>'2019 ALL N OLDER D95'!$C$2</f>
        <v>46127</v>
      </c>
      <c r="D1006" s="43">
        <v>3260</v>
      </c>
      <c r="E1006" s="43">
        <v>333</v>
      </c>
      <c r="F1006" s="43">
        <v>3</v>
      </c>
      <c r="G1006" s="43">
        <v>1</v>
      </c>
      <c r="H1006" s="54" t="s">
        <v>16571</v>
      </c>
      <c r="I1006" s="43" t="s">
        <v>24172</v>
      </c>
      <c r="J1006" s="114" t="s">
        <v>16768</v>
      </c>
      <c r="K1006" s="88" t="s">
        <v>16834</v>
      </c>
      <c r="L1006" s="54" t="s">
        <v>16700</v>
      </c>
      <c r="M1006" s="71">
        <v>179900</v>
      </c>
      <c r="N1006" s="46">
        <f t="shared" si="61"/>
        <v>0.8</v>
      </c>
      <c r="O1006" s="47">
        <f t="shared" si="62"/>
        <v>21979.999999999996</v>
      </c>
      <c r="P1006" s="46" t="str">
        <f t="shared" si="63"/>
        <v>PERCENTAGE</v>
      </c>
    </row>
    <row r="1007" spans="1:16" x14ac:dyDescent="0.3">
      <c r="A1007" s="43" t="str">
        <f t="shared" si="60"/>
        <v>2024 ALL T-SHIRT EXC KI &amp; RAGLAN D80</v>
      </c>
      <c r="B1007" s="44">
        <f>'2019 ALL N OLDER D95'!$B$2</f>
        <v>46121</v>
      </c>
      <c r="C1007" s="44">
        <f>'2019 ALL N OLDER D95'!$C$2</f>
        <v>46127</v>
      </c>
      <c r="D1007" s="43">
        <v>3260</v>
      </c>
      <c r="E1007" s="43">
        <v>333</v>
      </c>
      <c r="F1007" s="43">
        <v>3</v>
      </c>
      <c r="G1007" s="43">
        <v>1</v>
      </c>
      <c r="H1007" s="54" t="s">
        <v>16574</v>
      </c>
      <c r="I1007" s="43" t="s">
        <v>24172</v>
      </c>
      <c r="J1007" s="114" t="s">
        <v>16769</v>
      </c>
      <c r="K1007" s="88" t="s">
        <v>16834</v>
      </c>
      <c r="L1007" s="54" t="s">
        <v>16701</v>
      </c>
      <c r="M1007" s="71">
        <v>179900</v>
      </c>
      <c r="N1007" s="46">
        <f t="shared" si="61"/>
        <v>0.8</v>
      </c>
      <c r="O1007" s="47">
        <f t="shared" si="62"/>
        <v>21979.999999999996</v>
      </c>
      <c r="P1007" s="46" t="str">
        <f t="shared" si="63"/>
        <v>PERCENTAGE</v>
      </c>
    </row>
    <row r="1008" spans="1:16" x14ac:dyDescent="0.3">
      <c r="A1008" s="43" t="str">
        <f t="shared" si="60"/>
        <v>2024 ALL T-SHIRT EXC KI &amp; RAGLAN D80</v>
      </c>
      <c r="B1008" s="44">
        <f>'2019 ALL N OLDER D95'!$B$2</f>
        <v>46121</v>
      </c>
      <c r="C1008" s="44">
        <f>'2019 ALL N OLDER D95'!$C$2</f>
        <v>46127</v>
      </c>
      <c r="D1008" s="43">
        <v>3260</v>
      </c>
      <c r="E1008" s="43">
        <v>333</v>
      </c>
      <c r="F1008" s="43">
        <v>3</v>
      </c>
      <c r="G1008" s="43">
        <v>1</v>
      </c>
      <c r="H1008" s="54" t="s">
        <v>16578</v>
      </c>
      <c r="I1008" s="43" t="s">
        <v>24172</v>
      </c>
      <c r="J1008" s="114" t="s">
        <v>16770</v>
      </c>
      <c r="K1008" s="88" t="s">
        <v>16835</v>
      </c>
      <c r="L1008" s="54" t="s">
        <v>16702</v>
      </c>
      <c r="M1008" s="71">
        <v>179900</v>
      </c>
      <c r="N1008" s="46">
        <f t="shared" si="61"/>
        <v>0.8</v>
      </c>
      <c r="O1008" s="47">
        <f t="shared" si="62"/>
        <v>21979.999999999996</v>
      </c>
      <c r="P1008" s="46" t="str">
        <f t="shared" si="63"/>
        <v>PERCENTAGE</v>
      </c>
    </row>
    <row r="1009" spans="1:16" x14ac:dyDescent="0.3">
      <c r="A1009" s="43" t="str">
        <f t="shared" si="60"/>
        <v>2024 ALL T-SHIRT EXC KI &amp; RAGLAN D80</v>
      </c>
      <c r="B1009" s="44">
        <f>'2019 ALL N OLDER D95'!$B$2</f>
        <v>46121</v>
      </c>
      <c r="C1009" s="44">
        <f>'2019 ALL N OLDER D95'!$C$2</f>
        <v>46127</v>
      </c>
      <c r="D1009" s="43">
        <v>3260</v>
      </c>
      <c r="E1009" s="43">
        <v>333</v>
      </c>
      <c r="F1009" s="43">
        <v>3</v>
      </c>
      <c r="G1009" s="43">
        <v>1</v>
      </c>
      <c r="H1009" s="54" t="s">
        <v>16581</v>
      </c>
      <c r="I1009" s="43" t="s">
        <v>24172</v>
      </c>
      <c r="J1009" s="114" t="s">
        <v>16771</v>
      </c>
      <c r="K1009" s="88" t="s">
        <v>16835</v>
      </c>
      <c r="L1009" s="54" t="s">
        <v>16703</v>
      </c>
      <c r="M1009" s="71">
        <v>179900</v>
      </c>
      <c r="N1009" s="46">
        <f t="shared" si="61"/>
        <v>0.8</v>
      </c>
      <c r="O1009" s="47">
        <f t="shared" si="62"/>
        <v>21979.999999999996</v>
      </c>
      <c r="P1009" s="46" t="str">
        <f t="shared" si="63"/>
        <v>PERCENTAGE</v>
      </c>
    </row>
    <row r="1010" spans="1:16" x14ac:dyDescent="0.3">
      <c r="A1010" s="43" t="str">
        <f t="shared" si="60"/>
        <v>2024 ALL T-SHIRT EXC KI &amp; RAGLAN D80</v>
      </c>
      <c r="B1010" s="44">
        <f>'2019 ALL N OLDER D95'!$B$2</f>
        <v>46121</v>
      </c>
      <c r="C1010" s="44">
        <f>'2019 ALL N OLDER D95'!$C$2</f>
        <v>46127</v>
      </c>
      <c r="D1010" s="43">
        <v>3260</v>
      </c>
      <c r="E1010" s="43">
        <v>333</v>
      </c>
      <c r="F1010" s="43">
        <v>3</v>
      </c>
      <c r="G1010" s="43">
        <v>1</v>
      </c>
      <c r="H1010" s="54" t="s">
        <v>16584</v>
      </c>
      <c r="I1010" s="43" t="s">
        <v>24172</v>
      </c>
      <c r="J1010" s="114" t="s">
        <v>16772</v>
      </c>
      <c r="K1010" s="88" t="s">
        <v>16835</v>
      </c>
      <c r="L1010" s="54" t="s">
        <v>16704</v>
      </c>
      <c r="M1010" s="71">
        <v>179900</v>
      </c>
      <c r="N1010" s="46">
        <f t="shared" si="61"/>
        <v>0.8</v>
      </c>
      <c r="O1010" s="47">
        <f t="shared" si="62"/>
        <v>21979.999999999996</v>
      </c>
      <c r="P1010" s="46" t="str">
        <f t="shared" si="63"/>
        <v>PERCENTAGE</v>
      </c>
    </row>
    <row r="1011" spans="1:16" x14ac:dyDescent="0.3">
      <c r="A1011" s="43" t="str">
        <f t="shared" si="60"/>
        <v>2024 ALL T-SHIRT EXC KI &amp; RAGLAN D80</v>
      </c>
      <c r="B1011" s="44">
        <f>'2019 ALL N OLDER D95'!$B$2</f>
        <v>46121</v>
      </c>
      <c r="C1011" s="44">
        <f>'2019 ALL N OLDER D95'!$C$2</f>
        <v>46127</v>
      </c>
      <c r="D1011" s="43">
        <v>3260</v>
      </c>
      <c r="E1011" s="43">
        <v>333</v>
      </c>
      <c r="F1011" s="43">
        <v>3</v>
      </c>
      <c r="G1011" s="43">
        <v>1</v>
      </c>
      <c r="H1011" s="54" t="s">
        <v>16588</v>
      </c>
      <c r="I1011" s="43" t="s">
        <v>24172</v>
      </c>
      <c r="J1011" s="114" t="s">
        <v>16773</v>
      </c>
      <c r="K1011" s="88" t="s">
        <v>16835</v>
      </c>
      <c r="L1011" s="54" t="s">
        <v>16705</v>
      </c>
      <c r="M1011" s="71">
        <v>179900</v>
      </c>
      <c r="N1011" s="46">
        <f t="shared" si="61"/>
        <v>0.8</v>
      </c>
      <c r="O1011" s="47">
        <f t="shared" si="62"/>
        <v>21979.999999999996</v>
      </c>
      <c r="P1011" s="46" t="str">
        <f t="shared" si="63"/>
        <v>PERCENTAGE</v>
      </c>
    </row>
    <row r="1012" spans="1:16" x14ac:dyDescent="0.3">
      <c r="A1012" s="43" t="str">
        <f t="shared" si="60"/>
        <v>2024 ALL T-SHIRT EXC KI &amp; RAGLAN D80</v>
      </c>
      <c r="B1012" s="44">
        <f>'2019 ALL N OLDER D95'!$B$2</f>
        <v>46121</v>
      </c>
      <c r="C1012" s="44">
        <f>'2019 ALL N OLDER D95'!$C$2</f>
        <v>46127</v>
      </c>
      <c r="D1012" s="43">
        <v>3260</v>
      </c>
      <c r="E1012" s="43">
        <v>333</v>
      </c>
      <c r="F1012" s="43">
        <v>3</v>
      </c>
      <c r="G1012" s="43">
        <v>1</v>
      </c>
      <c r="H1012" s="54" t="s">
        <v>16591</v>
      </c>
      <c r="I1012" s="43" t="s">
        <v>24172</v>
      </c>
      <c r="J1012" s="114" t="s">
        <v>16774</v>
      </c>
      <c r="K1012" s="88" t="s">
        <v>16836</v>
      </c>
      <c r="L1012" s="54" t="s">
        <v>16706</v>
      </c>
      <c r="M1012" s="71">
        <v>179900</v>
      </c>
      <c r="N1012" s="46">
        <f t="shared" si="61"/>
        <v>0.8</v>
      </c>
      <c r="O1012" s="47">
        <f t="shared" si="62"/>
        <v>21979.999999999996</v>
      </c>
      <c r="P1012" s="46" t="str">
        <f t="shared" si="63"/>
        <v>PERCENTAGE</v>
      </c>
    </row>
    <row r="1013" spans="1:16" x14ac:dyDescent="0.3">
      <c r="A1013" s="43" t="str">
        <f t="shared" si="60"/>
        <v>2024 ALL T-SHIRT EXC KI &amp; RAGLAN D80</v>
      </c>
      <c r="B1013" s="44">
        <f>'2019 ALL N OLDER D95'!$B$2</f>
        <v>46121</v>
      </c>
      <c r="C1013" s="44">
        <f>'2019 ALL N OLDER D95'!$C$2</f>
        <v>46127</v>
      </c>
      <c r="D1013" s="43">
        <v>3260</v>
      </c>
      <c r="E1013" s="43">
        <v>333</v>
      </c>
      <c r="F1013" s="43">
        <v>3</v>
      </c>
      <c r="G1013" s="43">
        <v>1</v>
      </c>
      <c r="H1013" s="54" t="s">
        <v>16594</v>
      </c>
      <c r="I1013" s="43" t="s">
        <v>24172</v>
      </c>
      <c r="J1013" s="114" t="s">
        <v>16775</v>
      </c>
      <c r="K1013" s="88" t="s">
        <v>16836</v>
      </c>
      <c r="L1013" s="54" t="s">
        <v>16707</v>
      </c>
      <c r="M1013" s="71">
        <v>179900</v>
      </c>
      <c r="N1013" s="46">
        <f t="shared" si="61"/>
        <v>0.8</v>
      </c>
      <c r="O1013" s="47">
        <f t="shared" si="62"/>
        <v>21979.999999999996</v>
      </c>
      <c r="P1013" s="46" t="str">
        <f t="shared" si="63"/>
        <v>PERCENTAGE</v>
      </c>
    </row>
    <row r="1014" spans="1:16" x14ac:dyDescent="0.3">
      <c r="A1014" s="43" t="str">
        <f t="shared" si="60"/>
        <v>2024 ALL T-SHIRT EXC KI &amp; RAGLAN D80</v>
      </c>
      <c r="B1014" s="44">
        <f>'2019 ALL N OLDER D95'!$B$2</f>
        <v>46121</v>
      </c>
      <c r="C1014" s="44">
        <f>'2019 ALL N OLDER D95'!$C$2</f>
        <v>46127</v>
      </c>
      <c r="D1014" s="43">
        <v>3260</v>
      </c>
      <c r="E1014" s="43">
        <v>333</v>
      </c>
      <c r="F1014" s="43">
        <v>3</v>
      </c>
      <c r="G1014" s="43">
        <v>1</v>
      </c>
      <c r="H1014" s="54" t="s">
        <v>16598</v>
      </c>
      <c r="I1014" s="43" t="s">
        <v>24172</v>
      </c>
      <c r="J1014" s="114" t="s">
        <v>16776</v>
      </c>
      <c r="K1014" s="88" t="s">
        <v>16836</v>
      </c>
      <c r="L1014" s="54" t="s">
        <v>16708</v>
      </c>
      <c r="M1014" s="71">
        <v>179900</v>
      </c>
      <c r="N1014" s="46">
        <f t="shared" si="61"/>
        <v>0.8</v>
      </c>
      <c r="O1014" s="47">
        <f t="shared" si="62"/>
        <v>21979.999999999996</v>
      </c>
      <c r="P1014" s="46" t="str">
        <f t="shared" si="63"/>
        <v>PERCENTAGE</v>
      </c>
    </row>
    <row r="1015" spans="1:16" x14ac:dyDescent="0.3">
      <c r="A1015" s="43" t="str">
        <f t="shared" si="60"/>
        <v>2024 ALL T-SHIRT EXC KI &amp; RAGLAN D80</v>
      </c>
      <c r="B1015" s="44">
        <f>'2019 ALL N OLDER D95'!$B$2</f>
        <v>46121</v>
      </c>
      <c r="C1015" s="44">
        <f>'2019 ALL N OLDER D95'!$C$2</f>
        <v>46127</v>
      </c>
      <c r="D1015" s="43">
        <v>3260</v>
      </c>
      <c r="E1015" s="43">
        <v>333</v>
      </c>
      <c r="F1015" s="43">
        <v>3</v>
      </c>
      <c r="G1015" s="43">
        <v>1</v>
      </c>
      <c r="H1015" s="54" t="s">
        <v>16601</v>
      </c>
      <c r="I1015" s="43" t="s">
        <v>24172</v>
      </c>
      <c r="J1015" s="114" t="s">
        <v>16777</v>
      </c>
      <c r="K1015" s="88" t="s">
        <v>16836</v>
      </c>
      <c r="L1015" s="54" t="s">
        <v>16709</v>
      </c>
      <c r="M1015" s="71">
        <v>179900</v>
      </c>
      <c r="N1015" s="46">
        <f t="shared" si="61"/>
        <v>0.8</v>
      </c>
      <c r="O1015" s="47">
        <f t="shared" si="62"/>
        <v>21979.999999999996</v>
      </c>
      <c r="P1015" s="46" t="str">
        <f t="shared" si="63"/>
        <v>PERCENTAGE</v>
      </c>
    </row>
    <row r="1016" spans="1:16" x14ac:dyDescent="0.3">
      <c r="A1016" s="43" t="str">
        <f t="shared" si="60"/>
        <v>2024 ALL T-SHIRT EXC KI &amp; RAGLAN D80</v>
      </c>
      <c r="B1016" s="44">
        <f>'2019 ALL N OLDER D95'!$B$2</f>
        <v>46121</v>
      </c>
      <c r="C1016" s="44">
        <f>'2019 ALL N OLDER D95'!$C$2</f>
        <v>46127</v>
      </c>
      <c r="D1016" s="43">
        <v>3260</v>
      </c>
      <c r="E1016" s="43">
        <v>333</v>
      </c>
      <c r="F1016" s="43">
        <v>3</v>
      </c>
      <c r="G1016" s="43">
        <v>1</v>
      </c>
      <c r="H1016" s="54" t="s">
        <v>16604</v>
      </c>
      <c r="I1016" s="43" t="s">
        <v>24172</v>
      </c>
      <c r="J1016" s="114" t="s">
        <v>16778</v>
      </c>
      <c r="K1016" s="88" t="s">
        <v>16837</v>
      </c>
      <c r="L1016" s="54" t="s">
        <v>16710</v>
      </c>
      <c r="M1016" s="71">
        <v>179900</v>
      </c>
      <c r="N1016" s="46">
        <f t="shared" si="61"/>
        <v>0.8</v>
      </c>
      <c r="O1016" s="47">
        <f t="shared" si="62"/>
        <v>21979.999999999996</v>
      </c>
      <c r="P1016" s="46" t="str">
        <f t="shared" si="63"/>
        <v>PERCENTAGE</v>
      </c>
    </row>
    <row r="1017" spans="1:16" x14ac:dyDescent="0.3">
      <c r="A1017" s="43" t="str">
        <f t="shared" si="60"/>
        <v>2024 ALL T-SHIRT EXC KI &amp; RAGLAN D80</v>
      </c>
      <c r="B1017" s="44">
        <f>'2019 ALL N OLDER D95'!$B$2</f>
        <v>46121</v>
      </c>
      <c r="C1017" s="44">
        <f>'2019 ALL N OLDER D95'!$C$2</f>
        <v>46127</v>
      </c>
      <c r="D1017" s="43">
        <v>3260</v>
      </c>
      <c r="E1017" s="43">
        <v>333</v>
      </c>
      <c r="F1017" s="43">
        <v>3</v>
      </c>
      <c r="G1017" s="43">
        <v>1</v>
      </c>
      <c r="H1017" s="54" t="s">
        <v>16608</v>
      </c>
      <c r="I1017" s="43" t="s">
        <v>24172</v>
      </c>
      <c r="J1017" s="114" t="s">
        <v>16779</v>
      </c>
      <c r="K1017" s="88" t="s">
        <v>16837</v>
      </c>
      <c r="L1017" s="54" t="s">
        <v>16711</v>
      </c>
      <c r="M1017" s="71">
        <v>179900</v>
      </c>
      <c r="N1017" s="46">
        <f t="shared" si="61"/>
        <v>0.8</v>
      </c>
      <c r="O1017" s="47">
        <f t="shared" si="62"/>
        <v>21979.999999999996</v>
      </c>
      <c r="P1017" s="46" t="str">
        <f t="shared" si="63"/>
        <v>PERCENTAGE</v>
      </c>
    </row>
    <row r="1018" spans="1:16" x14ac:dyDescent="0.3">
      <c r="A1018" s="43" t="str">
        <f t="shared" si="60"/>
        <v>2024 ALL T-SHIRT EXC KI &amp; RAGLAN D80</v>
      </c>
      <c r="B1018" s="44">
        <f>'2019 ALL N OLDER D95'!$B$2</f>
        <v>46121</v>
      </c>
      <c r="C1018" s="44">
        <f>'2019 ALL N OLDER D95'!$C$2</f>
        <v>46127</v>
      </c>
      <c r="D1018" s="43">
        <v>3260</v>
      </c>
      <c r="E1018" s="43">
        <v>333</v>
      </c>
      <c r="F1018" s="43">
        <v>3</v>
      </c>
      <c r="G1018" s="43">
        <v>1</v>
      </c>
      <c r="H1018" s="54" t="s">
        <v>16611</v>
      </c>
      <c r="I1018" s="43" t="s">
        <v>24172</v>
      </c>
      <c r="J1018" s="114" t="s">
        <v>16780</v>
      </c>
      <c r="K1018" s="88" t="s">
        <v>16837</v>
      </c>
      <c r="L1018" s="54" t="s">
        <v>16712</v>
      </c>
      <c r="M1018" s="71">
        <v>179900</v>
      </c>
      <c r="N1018" s="46">
        <f t="shared" si="61"/>
        <v>0.8</v>
      </c>
      <c r="O1018" s="47">
        <f t="shared" si="62"/>
        <v>21979.999999999996</v>
      </c>
      <c r="P1018" s="46" t="str">
        <f t="shared" si="63"/>
        <v>PERCENTAGE</v>
      </c>
    </row>
    <row r="1019" spans="1:16" x14ac:dyDescent="0.3">
      <c r="A1019" s="43" t="str">
        <f t="shared" si="60"/>
        <v>2024 ALL T-SHIRT EXC KI &amp; RAGLAN D80</v>
      </c>
      <c r="B1019" s="44">
        <f>'2019 ALL N OLDER D95'!$B$2</f>
        <v>46121</v>
      </c>
      <c r="C1019" s="44">
        <f>'2019 ALL N OLDER D95'!$C$2</f>
        <v>46127</v>
      </c>
      <c r="D1019" s="43">
        <v>3260</v>
      </c>
      <c r="E1019" s="43">
        <v>333</v>
      </c>
      <c r="F1019" s="43">
        <v>3</v>
      </c>
      <c r="G1019" s="43">
        <v>1</v>
      </c>
      <c r="H1019" s="54" t="s">
        <v>16851</v>
      </c>
      <c r="I1019" s="43" t="s">
        <v>24172</v>
      </c>
      <c r="J1019" s="114" t="s">
        <v>16781</v>
      </c>
      <c r="K1019" s="88" t="s">
        <v>16837</v>
      </c>
      <c r="L1019" s="54" t="s">
        <v>16713</v>
      </c>
      <c r="M1019" s="71">
        <v>179900</v>
      </c>
      <c r="N1019" s="46">
        <f t="shared" si="61"/>
        <v>0.8</v>
      </c>
      <c r="O1019" s="47">
        <f t="shared" si="62"/>
        <v>21979.999999999996</v>
      </c>
      <c r="P1019" s="46" t="str">
        <f t="shared" si="63"/>
        <v>PERCENTAGE</v>
      </c>
    </row>
    <row r="1020" spans="1:16" x14ac:dyDescent="0.3">
      <c r="A1020" s="43" t="str">
        <f t="shared" si="60"/>
        <v>2024 ALL T-SHIRT EXC KI &amp; RAGLAN D80</v>
      </c>
      <c r="B1020" s="44">
        <f>'2019 ALL N OLDER D95'!$B$2</f>
        <v>46121</v>
      </c>
      <c r="C1020" s="44">
        <f>'2019 ALL N OLDER D95'!$C$2</f>
        <v>46127</v>
      </c>
      <c r="D1020" s="43">
        <v>3260</v>
      </c>
      <c r="E1020" s="43">
        <v>333</v>
      </c>
      <c r="F1020" s="43">
        <v>3</v>
      </c>
      <c r="G1020" s="43">
        <v>1</v>
      </c>
      <c r="H1020" s="54" t="s">
        <v>16852</v>
      </c>
      <c r="I1020" s="43" t="s">
        <v>24172</v>
      </c>
      <c r="J1020" s="114" t="s">
        <v>16782</v>
      </c>
      <c r="K1020" s="88" t="s">
        <v>16838</v>
      </c>
      <c r="L1020" s="54" t="s">
        <v>16714</v>
      </c>
      <c r="M1020" s="71">
        <v>179900</v>
      </c>
      <c r="N1020" s="46">
        <f t="shared" si="61"/>
        <v>0.8</v>
      </c>
      <c r="O1020" s="47">
        <f t="shared" si="62"/>
        <v>21979.999999999996</v>
      </c>
      <c r="P1020" s="46" t="str">
        <f t="shared" si="63"/>
        <v>PERCENTAGE</v>
      </c>
    </row>
    <row r="1021" spans="1:16" x14ac:dyDescent="0.3">
      <c r="A1021" s="43" t="str">
        <f t="shared" si="60"/>
        <v>2024 ALL T-SHIRT EXC KI &amp; RAGLAN D80</v>
      </c>
      <c r="B1021" s="44">
        <f>'2019 ALL N OLDER D95'!$B$2</f>
        <v>46121</v>
      </c>
      <c r="C1021" s="44">
        <f>'2019 ALL N OLDER D95'!$C$2</f>
        <v>46127</v>
      </c>
      <c r="D1021" s="43">
        <v>3260</v>
      </c>
      <c r="E1021" s="43">
        <v>333</v>
      </c>
      <c r="F1021" s="43">
        <v>3</v>
      </c>
      <c r="G1021" s="43">
        <v>1</v>
      </c>
      <c r="H1021" s="54" t="s">
        <v>16853</v>
      </c>
      <c r="I1021" s="43" t="s">
        <v>24172</v>
      </c>
      <c r="J1021" s="114" t="s">
        <v>16783</v>
      </c>
      <c r="K1021" s="88" t="s">
        <v>16838</v>
      </c>
      <c r="L1021" s="54" t="s">
        <v>16715</v>
      </c>
      <c r="M1021" s="71">
        <v>179900</v>
      </c>
      <c r="N1021" s="46">
        <f t="shared" si="61"/>
        <v>0.8</v>
      </c>
      <c r="O1021" s="47">
        <f t="shared" si="62"/>
        <v>21979.999999999996</v>
      </c>
      <c r="P1021" s="46" t="str">
        <f t="shared" si="63"/>
        <v>PERCENTAGE</v>
      </c>
    </row>
    <row r="1022" spans="1:16" x14ac:dyDescent="0.3">
      <c r="A1022" s="43" t="str">
        <f t="shared" si="60"/>
        <v>2024 ALL T-SHIRT EXC KI &amp; RAGLAN D80</v>
      </c>
      <c r="B1022" s="44">
        <f>'2019 ALL N OLDER D95'!$B$2</f>
        <v>46121</v>
      </c>
      <c r="C1022" s="44">
        <f>'2019 ALL N OLDER D95'!$C$2</f>
        <v>46127</v>
      </c>
      <c r="D1022" s="43">
        <v>3260</v>
      </c>
      <c r="E1022" s="43">
        <v>333</v>
      </c>
      <c r="F1022" s="43">
        <v>3</v>
      </c>
      <c r="G1022" s="43">
        <v>1</v>
      </c>
      <c r="H1022" s="54" t="s">
        <v>16854</v>
      </c>
      <c r="I1022" s="43" t="s">
        <v>24172</v>
      </c>
      <c r="J1022" s="114" t="s">
        <v>16784</v>
      </c>
      <c r="K1022" s="88" t="s">
        <v>16838</v>
      </c>
      <c r="L1022" s="54" t="s">
        <v>16716</v>
      </c>
      <c r="M1022" s="71">
        <v>179900</v>
      </c>
      <c r="N1022" s="46">
        <f t="shared" si="61"/>
        <v>0.8</v>
      </c>
      <c r="O1022" s="47">
        <f t="shared" si="62"/>
        <v>21979.999999999996</v>
      </c>
      <c r="P1022" s="46" t="str">
        <f t="shared" si="63"/>
        <v>PERCENTAGE</v>
      </c>
    </row>
    <row r="1023" spans="1:16" x14ac:dyDescent="0.3">
      <c r="A1023" s="43" t="str">
        <f t="shared" si="60"/>
        <v>2024 ALL T-SHIRT EXC KI &amp; RAGLAN D80</v>
      </c>
      <c r="B1023" s="44">
        <f>'2019 ALL N OLDER D95'!$B$2</f>
        <v>46121</v>
      </c>
      <c r="C1023" s="44">
        <f>'2019 ALL N OLDER D95'!$C$2</f>
        <v>46127</v>
      </c>
      <c r="D1023" s="43">
        <v>3260</v>
      </c>
      <c r="E1023" s="43">
        <v>333</v>
      </c>
      <c r="F1023" s="43">
        <v>3</v>
      </c>
      <c r="G1023" s="43">
        <v>1</v>
      </c>
      <c r="H1023" s="54" t="s">
        <v>16855</v>
      </c>
      <c r="I1023" s="43" t="s">
        <v>24172</v>
      </c>
      <c r="J1023" s="114" t="s">
        <v>16785</v>
      </c>
      <c r="K1023" s="88" t="s">
        <v>16838</v>
      </c>
      <c r="L1023" s="54" t="s">
        <v>16717</v>
      </c>
      <c r="M1023" s="71">
        <v>179900</v>
      </c>
      <c r="N1023" s="46">
        <f t="shared" si="61"/>
        <v>0.8</v>
      </c>
      <c r="O1023" s="47">
        <f t="shared" si="62"/>
        <v>21979.999999999996</v>
      </c>
      <c r="P1023" s="46" t="str">
        <f t="shared" si="63"/>
        <v>PERCENTAGE</v>
      </c>
    </row>
    <row r="1024" spans="1:16" x14ac:dyDescent="0.3">
      <c r="A1024" s="43" t="str">
        <f t="shared" si="60"/>
        <v>2024 ALL T-SHIRT EXC KI &amp; RAGLAN D80</v>
      </c>
      <c r="B1024" s="44">
        <f>'2019 ALL N OLDER D95'!$B$2</f>
        <v>46121</v>
      </c>
      <c r="C1024" s="44">
        <f>'2019 ALL N OLDER D95'!$C$2</f>
        <v>46127</v>
      </c>
      <c r="D1024" s="43">
        <v>3260</v>
      </c>
      <c r="E1024" s="43">
        <v>333</v>
      </c>
      <c r="F1024" s="43">
        <v>3</v>
      </c>
      <c r="G1024" s="43">
        <v>1</v>
      </c>
      <c r="H1024" s="54" t="s">
        <v>16856</v>
      </c>
      <c r="I1024" s="43" t="s">
        <v>24172</v>
      </c>
      <c r="J1024" s="114" t="s">
        <v>16786</v>
      </c>
      <c r="K1024" s="88" t="s">
        <v>16839</v>
      </c>
      <c r="L1024" s="54" t="s">
        <v>16718</v>
      </c>
      <c r="M1024" s="71">
        <v>179900</v>
      </c>
      <c r="N1024" s="46">
        <f t="shared" si="61"/>
        <v>0.8</v>
      </c>
      <c r="O1024" s="47">
        <f t="shared" si="62"/>
        <v>21979.999999999996</v>
      </c>
      <c r="P1024" s="46" t="str">
        <f t="shared" si="63"/>
        <v>PERCENTAGE</v>
      </c>
    </row>
    <row r="1025" spans="1:16" x14ac:dyDescent="0.3">
      <c r="A1025" s="43" t="str">
        <f t="shared" si="60"/>
        <v>2024 ALL T-SHIRT EXC KI &amp; RAGLAN D80</v>
      </c>
      <c r="B1025" s="44">
        <f>'2019 ALL N OLDER D95'!$B$2</f>
        <v>46121</v>
      </c>
      <c r="C1025" s="44">
        <f>'2019 ALL N OLDER D95'!$C$2</f>
        <v>46127</v>
      </c>
      <c r="D1025" s="43">
        <v>3260</v>
      </c>
      <c r="E1025" s="43">
        <v>333</v>
      </c>
      <c r="F1025" s="43">
        <v>3</v>
      </c>
      <c r="G1025" s="43">
        <v>1</v>
      </c>
      <c r="H1025" s="54" t="s">
        <v>16857</v>
      </c>
      <c r="I1025" s="43" t="s">
        <v>24172</v>
      </c>
      <c r="J1025" s="114" t="s">
        <v>16787</v>
      </c>
      <c r="K1025" s="88" t="s">
        <v>16839</v>
      </c>
      <c r="L1025" s="54" t="s">
        <v>16719</v>
      </c>
      <c r="M1025" s="71">
        <v>179900</v>
      </c>
      <c r="N1025" s="46">
        <f t="shared" si="61"/>
        <v>0.8</v>
      </c>
      <c r="O1025" s="47">
        <f t="shared" si="62"/>
        <v>21979.999999999996</v>
      </c>
      <c r="P1025" s="46" t="str">
        <f t="shared" si="63"/>
        <v>PERCENTAGE</v>
      </c>
    </row>
    <row r="1026" spans="1:16" x14ac:dyDescent="0.3">
      <c r="A1026" s="43" t="str">
        <f t="shared" si="60"/>
        <v>2024 ALL T-SHIRT EXC KI &amp; RAGLAN D80</v>
      </c>
      <c r="B1026" s="44">
        <f>'2019 ALL N OLDER D95'!$B$2</f>
        <v>46121</v>
      </c>
      <c r="C1026" s="44">
        <f>'2019 ALL N OLDER D95'!$C$2</f>
        <v>46127</v>
      </c>
      <c r="D1026" s="43">
        <v>3260</v>
      </c>
      <c r="E1026" s="43">
        <v>333</v>
      </c>
      <c r="F1026" s="43">
        <v>3</v>
      </c>
      <c r="G1026" s="43">
        <v>1</v>
      </c>
      <c r="H1026" s="54" t="s">
        <v>16858</v>
      </c>
      <c r="I1026" s="43" t="s">
        <v>24172</v>
      </c>
      <c r="J1026" s="114" t="s">
        <v>16788</v>
      </c>
      <c r="K1026" s="88" t="s">
        <v>16839</v>
      </c>
      <c r="L1026" s="54" t="s">
        <v>16720</v>
      </c>
      <c r="M1026" s="71">
        <v>179900</v>
      </c>
      <c r="N1026" s="46">
        <f t="shared" si="61"/>
        <v>0.8</v>
      </c>
      <c r="O1026" s="47">
        <f t="shared" si="62"/>
        <v>21979.999999999996</v>
      </c>
      <c r="P1026" s="46" t="str">
        <f t="shared" si="63"/>
        <v>PERCENTAGE</v>
      </c>
    </row>
    <row r="1027" spans="1:16" x14ac:dyDescent="0.3">
      <c r="A1027" s="43" t="str">
        <f t="shared" si="60"/>
        <v>2024 ALL T-SHIRT EXC KI &amp; RAGLAN D80</v>
      </c>
      <c r="B1027" s="44">
        <f>'2019 ALL N OLDER D95'!$B$2</f>
        <v>46121</v>
      </c>
      <c r="C1027" s="44">
        <f>'2019 ALL N OLDER D95'!$C$2</f>
        <v>46127</v>
      </c>
      <c r="D1027" s="43">
        <v>3260</v>
      </c>
      <c r="E1027" s="43">
        <v>333</v>
      </c>
      <c r="F1027" s="43">
        <v>3</v>
      </c>
      <c r="G1027" s="43">
        <v>1</v>
      </c>
      <c r="H1027" s="54" t="s">
        <v>16859</v>
      </c>
      <c r="I1027" s="43" t="s">
        <v>24172</v>
      </c>
      <c r="J1027" s="114" t="s">
        <v>16789</v>
      </c>
      <c r="K1027" s="88" t="s">
        <v>16839</v>
      </c>
      <c r="L1027" s="54" t="s">
        <v>16721</v>
      </c>
      <c r="M1027" s="71">
        <v>179900</v>
      </c>
      <c r="N1027" s="46">
        <f t="shared" si="61"/>
        <v>0.8</v>
      </c>
      <c r="O1027" s="47">
        <f t="shared" si="62"/>
        <v>21979.999999999996</v>
      </c>
      <c r="P1027" s="46" t="str">
        <f t="shared" si="63"/>
        <v>PERCENTAGE</v>
      </c>
    </row>
    <row r="1028" spans="1:16" x14ac:dyDescent="0.3">
      <c r="A1028" s="43" t="str">
        <f t="shared" ref="A1028:A1091" si="64">$A$2</f>
        <v>2024 ALL T-SHIRT EXC KI &amp; RAGLAN D80</v>
      </c>
      <c r="B1028" s="44">
        <f>'2019 ALL N OLDER D95'!$B$2</f>
        <v>46121</v>
      </c>
      <c r="C1028" s="44">
        <f>'2019 ALL N OLDER D95'!$C$2</f>
        <v>46127</v>
      </c>
      <c r="D1028" s="43">
        <v>3260</v>
      </c>
      <c r="E1028" s="43">
        <v>333</v>
      </c>
      <c r="F1028" s="43">
        <v>3</v>
      </c>
      <c r="G1028" s="43">
        <v>1</v>
      </c>
      <c r="H1028" s="54" t="s">
        <v>16860</v>
      </c>
      <c r="I1028" s="43" t="s">
        <v>24172</v>
      </c>
      <c r="J1028" s="114" t="s">
        <v>16790</v>
      </c>
      <c r="K1028" s="88" t="s">
        <v>16840</v>
      </c>
      <c r="L1028" s="54" t="s">
        <v>16722</v>
      </c>
      <c r="M1028" s="71">
        <v>179900</v>
      </c>
      <c r="N1028" s="46">
        <f t="shared" ref="N1028:N1091" si="65">$N$2</f>
        <v>0.8</v>
      </c>
      <c r="O1028" s="47">
        <f t="shared" ref="O1028:O1091" si="66">$O$2</f>
        <v>21979.999999999996</v>
      </c>
      <c r="P1028" s="46" t="str">
        <f t="shared" ref="P1028:P1091" si="67">$P$2</f>
        <v>PERCENTAGE</v>
      </c>
    </row>
    <row r="1029" spans="1:16" x14ac:dyDescent="0.3">
      <c r="A1029" s="43" t="str">
        <f t="shared" si="64"/>
        <v>2024 ALL T-SHIRT EXC KI &amp; RAGLAN D80</v>
      </c>
      <c r="B1029" s="44">
        <f>'2019 ALL N OLDER D95'!$B$2</f>
        <v>46121</v>
      </c>
      <c r="C1029" s="44">
        <f>'2019 ALL N OLDER D95'!$C$2</f>
        <v>46127</v>
      </c>
      <c r="D1029" s="43">
        <v>3260</v>
      </c>
      <c r="E1029" s="43">
        <v>333</v>
      </c>
      <c r="F1029" s="43">
        <v>3</v>
      </c>
      <c r="G1029" s="43">
        <v>1</v>
      </c>
      <c r="H1029" s="54" t="s">
        <v>16861</v>
      </c>
      <c r="I1029" s="43" t="s">
        <v>24172</v>
      </c>
      <c r="J1029" s="114" t="s">
        <v>16791</v>
      </c>
      <c r="K1029" s="88" t="s">
        <v>16840</v>
      </c>
      <c r="L1029" s="54" t="s">
        <v>16723</v>
      </c>
      <c r="M1029" s="71">
        <v>179900</v>
      </c>
      <c r="N1029" s="46">
        <f t="shared" si="65"/>
        <v>0.8</v>
      </c>
      <c r="O1029" s="47">
        <f t="shared" si="66"/>
        <v>21979.999999999996</v>
      </c>
      <c r="P1029" s="46" t="str">
        <f t="shared" si="67"/>
        <v>PERCENTAGE</v>
      </c>
    </row>
    <row r="1030" spans="1:16" x14ac:dyDescent="0.3">
      <c r="A1030" s="43" t="str">
        <f t="shared" si="64"/>
        <v>2024 ALL T-SHIRT EXC KI &amp; RAGLAN D80</v>
      </c>
      <c r="B1030" s="44">
        <f>'2019 ALL N OLDER D95'!$B$2</f>
        <v>46121</v>
      </c>
      <c r="C1030" s="44">
        <f>'2019 ALL N OLDER D95'!$C$2</f>
        <v>46127</v>
      </c>
      <c r="D1030" s="43">
        <v>3260</v>
      </c>
      <c r="E1030" s="43">
        <v>333</v>
      </c>
      <c r="F1030" s="43">
        <v>3</v>
      </c>
      <c r="G1030" s="43">
        <v>1</v>
      </c>
      <c r="H1030" s="54" t="s">
        <v>16862</v>
      </c>
      <c r="I1030" s="43" t="s">
        <v>24172</v>
      </c>
      <c r="J1030" s="114" t="s">
        <v>16792</v>
      </c>
      <c r="K1030" s="88" t="s">
        <v>16840</v>
      </c>
      <c r="L1030" s="54" t="s">
        <v>16724</v>
      </c>
      <c r="M1030" s="71">
        <v>179900</v>
      </c>
      <c r="N1030" s="46">
        <f t="shared" si="65"/>
        <v>0.8</v>
      </c>
      <c r="O1030" s="47">
        <f t="shared" si="66"/>
        <v>21979.999999999996</v>
      </c>
      <c r="P1030" s="46" t="str">
        <f t="shared" si="67"/>
        <v>PERCENTAGE</v>
      </c>
    </row>
    <row r="1031" spans="1:16" x14ac:dyDescent="0.3">
      <c r="A1031" s="43" t="str">
        <f t="shared" si="64"/>
        <v>2024 ALL T-SHIRT EXC KI &amp; RAGLAN D80</v>
      </c>
      <c r="B1031" s="44">
        <f>'2019 ALL N OLDER D95'!$B$2</f>
        <v>46121</v>
      </c>
      <c r="C1031" s="44">
        <f>'2019 ALL N OLDER D95'!$C$2</f>
        <v>46127</v>
      </c>
      <c r="D1031" s="43">
        <v>3260</v>
      </c>
      <c r="E1031" s="43">
        <v>333</v>
      </c>
      <c r="F1031" s="43">
        <v>3</v>
      </c>
      <c r="G1031" s="43">
        <v>1</v>
      </c>
      <c r="H1031" s="54" t="s">
        <v>16863</v>
      </c>
      <c r="I1031" s="43" t="s">
        <v>24172</v>
      </c>
      <c r="J1031" s="114" t="s">
        <v>16793</v>
      </c>
      <c r="K1031" s="88" t="s">
        <v>16840</v>
      </c>
      <c r="L1031" s="54" t="s">
        <v>16725</v>
      </c>
      <c r="M1031" s="71">
        <v>179900</v>
      </c>
      <c r="N1031" s="46">
        <f t="shared" si="65"/>
        <v>0.8</v>
      </c>
      <c r="O1031" s="47">
        <f t="shared" si="66"/>
        <v>21979.999999999996</v>
      </c>
      <c r="P1031" s="46" t="str">
        <f t="shared" si="67"/>
        <v>PERCENTAGE</v>
      </c>
    </row>
    <row r="1032" spans="1:16" x14ac:dyDescent="0.3">
      <c r="A1032" s="43" t="str">
        <f t="shared" si="64"/>
        <v>2024 ALL T-SHIRT EXC KI &amp; RAGLAN D80</v>
      </c>
      <c r="B1032" s="44">
        <f>'2019 ALL N OLDER D95'!$B$2</f>
        <v>46121</v>
      </c>
      <c r="C1032" s="44">
        <f>'2019 ALL N OLDER D95'!$C$2</f>
        <v>46127</v>
      </c>
      <c r="D1032" s="43">
        <v>3260</v>
      </c>
      <c r="E1032" s="43">
        <v>333</v>
      </c>
      <c r="F1032" s="43">
        <v>3</v>
      </c>
      <c r="G1032" s="43">
        <v>1</v>
      </c>
      <c r="H1032" s="54" t="s">
        <v>16864</v>
      </c>
      <c r="I1032" s="43" t="s">
        <v>24172</v>
      </c>
      <c r="J1032" s="114" t="s">
        <v>16794</v>
      </c>
      <c r="K1032" s="88" t="s">
        <v>16841</v>
      </c>
      <c r="L1032" s="54" t="s">
        <v>16726</v>
      </c>
      <c r="M1032" s="71">
        <v>179900</v>
      </c>
      <c r="N1032" s="46">
        <f t="shared" si="65"/>
        <v>0.8</v>
      </c>
      <c r="O1032" s="47">
        <f t="shared" si="66"/>
        <v>21979.999999999996</v>
      </c>
      <c r="P1032" s="46" t="str">
        <f t="shared" si="67"/>
        <v>PERCENTAGE</v>
      </c>
    </row>
    <row r="1033" spans="1:16" x14ac:dyDescent="0.3">
      <c r="A1033" s="43" t="str">
        <f t="shared" si="64"/>
        <v>2024 ALL T-SHIRT EXC KI &amp; RAGLAN D80</v>
      </c>
      <c r="B1033" s="44">
        <f>'2019 ALL N OLDER D95'!$B$2</f>
        <v>46121</v>
      </c>
      <c r="C1033" s="44">
        <f>'2019 ALL N OLDER D95'!$C$2</f>
        <v>46127</v>
      </c>
      <c r="D1033" s="43">
        <v>3260</v>
      </c>
      <c r="E1033" s="43">
        <v>333</v>
      </c>
      <c r="F1033" s="43">
        <v>3</v>
      </c>
      <c r="G1033" s="43">
        <v>1</v>
      </c>
      <c r="H1033" s="54" t="s">
        <v>16865</v>
      </c>
      <c r="I1033" s="43" t="s">
        <v>24172</v>
      </c>
      <c r="J1033" s="114" t="s">
        <v>16795</v>
      </c>
      <c r="K1033" s="88" t="s">
        <v>16841</v>
      </c>
      <c r="L1033" s="54" t="s">
        <v>16727</v>
      </c>
      <c r="M1033" s="71">
        <v>179900</v>
      </c>
      <c r="N1033" s="46">
        <f t="shared" si="65"/>
        <v>0.8</v>
      </c>
      <c r="O1033" s="47">
        <f t="shared" si="66"/>
        <v>21979.999999999996</v>
      </c>
      <c r="P1033" s="46" t="str">
        <f t="shared" si="67"/>
        <v>PERCENTAGE</v>
      </c>
    </row>
    <row r="1034" spans="1:16" x14ac:dyDescent="0.3">
      <c r="A1034" s="43" t="str">
        <f t="shared" si="64"/>
        <v>2024 ALL T-SHIRT EXC KI &amp; RAGLAN D80</v>
      </c>
      <c r="B1034" s="44">
        <f>'2019 ALL N OLDER D95'!$B$2</f>
        <v>46121</v>
      </c>
      <c r="C1034" s="44">
        <f>'2019 ALL N OLDER D95'!$C$2</f>
        <v>46127</v>
      </c>
      <c r="D1034" s="43">
        <v>3260</v>
      </c>
      <c r="E1034" s="43">
        <v>333</v>
      </c>
      <c r="F1034" s="43">
        <v>3</v>
      </c>
      <c r="G1034" s="43">
        <v>1</v>
      </c>
      <c r="H1034" s="54" t="s">
        <v>16866</v>
      </c>
      <c r="I1034" s="43" t="s">
        <v>24172</v>
      </c>
      <c r="J1034" s="114" t="s">
        <v>16796</v>
      </c>
      <c r="K1034" s="88" t="s">
        <v>16841</v>
      </c>
      <c r="L1034" s="54" t="s">
        <v>16728</v>
      </c>
      <c r="M1034" s="71">
        <v>179900</v>
      </c>
      <c r="N1034" s="46">
        <f t="shared" si="65"/>
        <v>0.8</v>
      </c>
      <c r="O1034" s="47">
        <f t="shared" si="66"/>
        <v>21979.999999999996</v>
      </c>
      <c r="P1034" s="46" t="str">
        <f t="shared" si="67"/>
        <v>PERCENTAGE</v>
      </c>
    </row>
    <row r="1035" spans="1:16" x14ac:dyDescent="0.3">
      <c r="A1035" s="43" t="str">
        <f t="shared" si="64"/>
        <v>2024 ALL T-SHIRT EXC KI &amp; RAGLAN D80</v>
      </c>
      <c r="B1035" s="44">
        <f>'2019 ALL N OLDER D95'!$B$2</f>
        <v>46121</v>
      </c>
      <c r="C1035" s="44">
        <f>'2019 ALL N OLDER D95'!$C$2</f>
        <v>46127</v>
      </c>
      <c r="D1035" s="43">
        <v>3260</v>
      </c>
      <c r="E1035" s="43">
        <v>333</v>
      </c>
      <c r="F1035" s="43">
        <v>3</v>
      </c>
      <c r="G1035" s="43">
        <v>1</v>
      </c>
      <c r="H1035" s="54" t="s">
        <v>16867</v>
      </c>
      <c r="I1035" s="43" t="s">
        <v>24172</v>
      </c>
      <c r="J1035" s="114" t="s">
        <v>16797</v>
      </c>
      <c r="K1035" s="88" t="s">
        <v>16841</v>
      </c>
      <c r="L1035" s="54" t="s">
        <v>16729</v>
      </c>
      <c r="M1035" s="71">
        <v>179900</v>
      </c>
      <c r="N1035" s="46">
        <f t="shared" si="65"/>
        <v>0.8</v>
      </c>
      <c r="O1035" s="47">
        <f t="shared" si="66"/>
        <v>21979.999999999996</v>
      </c>
      <c r="P1035" s="46" t="str">
        <f t="shared" si="67"/>
        <v>PERCENTAGE</v>
      </c>
    </row>
    <row r="1036" spans="1:16" x14ac:dyDescent="0.3">
      <c r="A1036" s="43" t="str">
        <f t="shared" si="64"/>
        <v>2024 ALL T-SHIRT EXC KI &amp; RAGLAN D80</v>
      </c>
      <c r="B1036" s="44">
        <f>'2019 ALL N OLDER D95'!$B$2</f>
        <v>46121</v>
      </c>
      <c r="C1036" s="44">
        <f>'2019 ALL N OLDER D95'!$C$2</f>
        <v>46127</v>
      </c>
      <c r="D1036" s="43">
        <v>3260</v>
      </c>
      <c r="E1036" s="43">
        <v>333</v>
      </c>
      <c r="F1036" s="43">
        <v>3</v>
      </c>
      <c r="G1036" s="43">
        <v>1</v>
      </c>
      <c r="H1036" s="54" t="s">
        <v>16868</v>
      </c>
      <c r="I1036" s="43" t="s">
        <v>24172</v>
      </c>
      <c r="J1036" s="114" t="s">
        <v>16798</v>
      </c>
      <c r="K1036" s="88" t="s">
        <v>16842</v>
      </c>
      <c r="L1036" s="54" t="s">
        <v>16730</v>
      </c>
      <c r="M1036" s="71">
        <v>179900</v>
      </c>
      <c r="N1036" s="46">
        <f t="shared" si="65"/>
        <v>0.8</v>
      </c>
      <c r="O1036" s="47">
        <f t="shared" si="66"/>
        <v>21979.999999999996</v>
      </c>
      <c r="P1036" s="46" t="str">
        <f t="shared" si="67"/>
        <v>PERCENTAGE</v>
      </c>
    </row>
    <row r="1037" spans="1:16" x14ac:dyDescent="0.3">
      <c r="A1037" s="43" t="str">
        <f t="shared" si="64"/>
        <v>2024 ALL T-SHIRT EXC KI &amp; RAGLAN D80</v>
      </c>
      <c r="B1037" s="44">
        <f>'2019 ALL N OLDER D95'!$B$2</f>
        <v>46121</v>
      </c>
      <c r="C1037" s="44">
        <f>'2019 ALL N OLDER D95'!$C$2</f>
        <v>46127</v>
      </c>
      <c r="D1037" s="43">
        <v>3260</v>
      </c>
      <c r="E1037" s="43">
        <v>333</v>
      </c>
      <c r="F1037" s="43">
        <v>3</v>
      </c>
      <c r="G1037" s="43">
        <v>1</v>
      </c>
      <c r="H1037" s="54" t="s">
        <v>16869</v>
      </c>
      <c r="I1037" s="43" t="s">
        <v>24172</v>
      </c>
      <c r="J1037" s="114" t="s">
        <v>16799</v>
      </c>
      <c r="K1037" s="88" t="s">
        <v>16842</v>
      </c>
      <c r="L1037" s="54" t="s">
        <v>16731</v>
      </c>
      <c r="M1037" s="71">
        <v>179900</v>
      </c>
      <c r="N1037" s="46">
        <f t="shared" si="65"/>
        <v>0.8</v>
      </c>
      <c r="O1037" s="47">
        <f t="shared" si="66"/>
        <v>21979.999999999996</v>
      </c>
      <c r="P1037" s="46" t="str">
        <f t="shared" si="67"/>
        <v>PERCENTAGE</v>
      </c>
    </row>
    <row r="1038" spans="1:16" x14ac:dyDescent="0.3">
      <c r="A1038" s="43" t="str">
        <f t="shared" si="64"/>
        <v>2024 ALL T-SHIRT EXC KI &amp; RAGLAN D80</v>
      </c>
      <c r="B1038" s="44">
        <f>'2019 ALL N OLDER D95'!$B$2</f>
        <v>46121</v>
      </c>
      <c r="C1038" s="44">
        <f>'2019 ALL N OLDER D95'!$C$2</f>
        <v>46127</v>
      </c>
      <c r="D1038" s="43">
        <v>3260</v>
      </c>
      <c r="E1038" s="43">
        <v>333</v>
      </c>
      <c r="F1038" s="43">
        <v>3</v>
      </c>
      <c r="G1038" s="43">
        <v>1</v>
      </c>
      <c r="H1038" s="54" t="s">
        <v>16870</v>
      </c>
      <c r="I1038" s="43" t="s">
        <v>24172</v>
      </c>
      <c r="J1038" s="114" t="s">
        <v>16800</v>
      </c>
      <c r="K1038" s="88" t="s">
        <v>16842</v>
      </c>
      <c r="L1038" s="54" t="s">
        <v>16732</v>
      </c>
      <c r="M1038" s="71">
        <v>179900</v>
      </c>
      <c r="N1038" s="46">
        <f t="shared" si="65"/>
        <v>0.8</v>
      </c>
      <c r="O1038" s="47">
        <f t="shared" si="66"/>
        <v>21979.999999999996</v>
      </c>
      <c r="P1038" s="46" t="str">
        <f t="shared" si="67"/>
        <v>PERCENTAGE</v>
      </c>
    </row>
    <row r="1039" spans="1:16" x14ac:dyDescent="0.3">
      <c r="A1039" s="43" t="str">
        <f t="shared" si="64"/>
        <v>2024 ALL T-SHIRT EXC KI &amp; RAGLAN D80</v>
      </c>
      <c r="B1039" s="44">
        <f>'2019 ALL N OLDER D95'!$B$2</f>
        <v>46121</v>
      </c>
      <c r="C1039" s="44">
        <f>'2019 ALL N OLDER D95'!$C$2</f>
        <v>46127</v>
      </c>
      <c r="D1039" s="43">
        <v>3260</v>
      </c>
      <c r="E1039" s="43">
        <v>333</v>
      </c>
      <c r="F1039" s="43">
        <v>3</v>
      </c>
      <c r="G1039" s="43">
        <v>1</v>
      </c>
      <c r="H1039" s="54" t="s">
        <v>16871</v>
      </c>
      <c r="I1039" s="43" t="s">
        <v>24172</v>
      </c>
      <c r="J1039" s="114" t="s">
        <v>16801</v>
      </c>
      <c r="K1039" s="88" t="s">
        <v>16842</v>
      </c>
      <c r="L1039" s="54" t="s">
        <v>16733</v>
      </c>
      <c r="M1039" s="71">
        <v>179900</v>
      </c>
      <c r="N1039" s="46">
        <f t="shared" si="65"/>
        <v>0.8</v>
      </c>
      <c r="O1039" s="47">
        <f t="shared" si="66"/>
        <v>21979.999999999996</v>
      </c>
      <c r="P1039" s="46" t="str">
        <f t="shared" si="67"/>
        <v>PERCENTAGE</v>
      </c>
    </row>
    <row r="1040" spans="1:16" x14ac:dyDescent="0.3">
      <c r="A1040" s="43" t="str">
        <f t="shared" si="64"/>
        <v>2024 ALL T-SHIRT EXC KI &amp; RAGLAN D80</v>
      </c>
      <c r="B1040" s="44">
        <f>'2019 ALL N OLDER D95'!$B$2</f>
        <v>46121</v>
      </c>
      <c r="C1040" s="44">
        <f>'2019 ALL N OLDER D95'!$C$2</f>
        <v>46127</v>
      </c>
      <c r="D1040" s="43">
        <v>3260</v>
      </c>
      <c r="E1040" s="43">
        <v>333</v>
      </c>
      <c r="F1040" s="43">
        <v>3</v>
      </c>
      <c r="G1040" s="43">
        <v>1</v>
      </c>
      <c r="H1040" s="54" t="s">
        <v>16872</v>
      </c>
      <c r="I1040" s="43" t="s">
        <v>24172</v>
      </c>
      <c r="J1040" s="114" t="s">
        <v>16802</v>
      </c>
      <c r="K1040" s="56" t="s">
        <v>16843</v>
      </c>
      <c r="L1040" s="54" t="s">
        <v>16734</v>
      </c>
      <c r="M1040" s="71">
        <v>179900</v>
      </c>
      <c r="N1040" s="46">
        <f t="shared" si="65"/>
        <v>0.8</v>
      </c>
      <c r="O1040" s="47">
        <f t="shared" si="66"/>
        <v>21979.999999999996</v>
      </c>
      <c r="P1040" s="46" t="str">
        <f t="shared" si="67"/>
        <v>PERCENTAGE</v>
      </c>
    </row>
    <row r="1041" spans="1:16" x14ac:dyDescent="0.3">
      <c r="A1041" s="43" t="str">
        <f t="shared" si="64"/>
        <v>2024 ALL T-SHIRT EXC KI &amp; RAGLAN D80</v>
      </c>
      <c r="B1041" s="44">
        <f>'2019 ALL N OLDER D95'!$B$2</f>
        <v>46121</v>
      </c>
      <c r="C1041" s="44">
        <f>'2019 ALL N OLDER D95'!$C$2</f>
        <v>46127</v>
      </c>
      <c r="D1041" s="43">
        <v>3260</v>
      </c>
      <c r="E1041" s="43">
        <v>333</v>
      </c>
      <c r="F1041" s="43">
        <v>3</v>
      </c>
      <c r="G1041" s="43">
        <v>1</v>
      </c>
      <c r="H1041" s="54" t="s">
        <v>16873</v>
      </c>
      <c r="I1041" s="43" t="s">
        <v>24172</v>
      </c>
      <c r="J1041" s="114" t="s">
        <v>16803</v>
      </c>
      <c r="K1041" s="56" t="s">
        <v>16843</v>
      </c>
      <c r="L1041" s="54" t="s">
        <v>16735</v>
      </c>
      <c r="M1041" s="71">
        <v>179900</v>
      </c>
      <c r="N1041" s="46">
        <f t="shared" si="65"/>
        <v>0.8</v>
      </c>
      <c r="O1041" s="47">
        <f t="shared" si="66"/>
        <v>21979.999999999996</v>
      </c>
      <c r="P1041" s="46" t="str">
        <f t="shared" si="67"/>
        <v>PERCENTAGE</v>
      </c>
    </row>
    <row r="1042" spans="1:16" x14ac:dyDescent="0.3">
      <c r="A1042" s="43" t="str">
        <f t="shared" si="64"/>
        <v>2024 ALL T-SHIRT EXC KI &amp; RAGLAN D80</v>
      </c>
      <c r="B1042" s="44">
        <f>'2019 ALL N OLDER D95'!$B$2</f>
        <v>46121</v>
      </c>
      <c r="C1042" s="44">
        <f>'2019 ALL N OLDER D95'!$C$2</f>
        <v>46127</v>
      </c>
      <c r="D1042" s="43">
        <v>3260</v>
      </c>
      <c r="E1042" s="43">
        <v>333</v>
      </c>
      <c r="F1042" s="43">
        <v>3</v>
      </c>
      <c r="G1042" s="43">
        <v>1</v>
      </c>
      <c r="H1042" s="54" t="s">
        <v>16874</v>
      </c>
      <c r="I1042" s="43" t="s">
        <v>24172</v>
      </c>
      <c r="J1042" s="114" t="s">
        <v>16804</v>
      </c>
      <c r="K1042" s="56" t="s">
        <v>16843</v>
      </c>
      <c r="L1042" s="54" t="s">
        <v>16736</v>
      </c>
      <c r="M1042" s="71">
        <v>179900</v>
      </c>
      <c r="N1042" s="46">
        <f t="shared" si="65"/>
        <v>0.8</v>
      </c>
      <c r="O1042" s="47">
        <f t="shared" si="66"/>
        <v>21979.999999999996</v>
      </c>
      <c r="P1042" s="46" t="str">
        <f t="shared" si="67"/>
        <v>PERCENTAGE</v>
      </c>
    </row>
    <row r="1043" spans="1:16" x14ac:dyDescent="0.3">
      <c r="A1043" s="43" t="str">
        <f t="shared" si="64"/>
        <v>2024 ALL T-SHIRT EXC KI &amp; RAGLAN D80</v>
      </c>
      <c r="B1043" s="44">
        <f>'2019 ALL N OLDER D95'!$B$2</f>
        <v>46121</v>
      </c>
      <c r="C1043" s="44">
        <f>'2019 ALL N OLDER D95'!$C$2</f>
        <v>46127</v>
      </c>
      <c r="D1043" s="43">
        <v>3260</v>
      </c>
      <c r="E1043" s="43">
        <v>333</v>
      </c>
      <c r="F1043" s="43">
        <v>3</v>
      </c>
      <c r="G1043" s="43">
        <v>1</v>
      </c>
      <c r="H1043" s="54" t="s">
        <v>16875</v>
      </c>
      <c r="I1043" s="43" t="s">
        <v>24172</v>
      </c>
      <c r="J1043" s="114" t="s">
        <v>16805</v>
      </c>
      <c r="K1043" s="56" t="s">
        <v>16843</v>
      </c>
      <c r="L1043" s="54" t="s">
        <v>16737</v>
      </c>
      <c r="M1043" s="71">
        <v>179900</v>
      </c>
      <c r="N1043" s="46">
        <f t="shared" si="65"/>
        <v>0.8</v>
      </c>
      <c r="O1043" s="47">
        <f t="shared" si="66"/>
        <v>21979.999999999996</v>
      </c>
      <c r="P1043" s="46" t="str">
        <f t="shared" si="67"/>
        <v>PERCENTAGE</v>
      </c>
    </row>
    <row r="1044" spans="1:16" x14ac:dyDescent="0.3">
      <c r="A1044" s="43" t="str">
        <f t="shared" si="64"/>
        <v>2024 ALL T-SHIRT EXC KI &amp; RAGLAN D80</v>
      </c>
      <c r="B1044" s="44">
        <f>'2019 ALL N OLDER D95'!$B$2</f>
        <v>46121</v>
      </c>
      <c r="C1044" s="44">
        <f>'2019 ALL N OLDER D95'!$C$2</f>
        <v>46127</v>
      </c>
      <c r="D1044" s="43">
        <v>3260</v>
      </c>
      <c r="E1044" s="43">
        <v>333</v>
      </c>
      <c r="F1044" s="43">
        <v>3</v>
      </c>
      <c r="G1044" s="43">
        <v>1</v>
      </c>
      <c r="H1044" s="54" t="s">
        <v>16876</v>
      </c>
      <c r="I1044" s="43" t="s">
        <v>24172</v>
      </c>
      <c r="J1044" s="114" t="s">
        <v>16806</v>
      </c>
      <c r="K1044" s="56" t="s">
        <v>16844</v>
      </c>
      <c r="L1044" s="54" t="s">
        <v>16738</v>
      </c>
      <c r="M1044" s="71">
        <v>179900</v>
      </c>
      <c r="N1044" s="46">
        <f t="shared" si="65"/>
        <v>0.8</v>
      </c>
      <c r="O1044" s="47">
        <f t="shared" si="66"/>
        <v>21979.999999999996</v>
      </c>
      <c r="P1044" s="46" t="str">
        <f t="shared" si="67"/>
        <v>PERCENTAGE</v>
      </c>
    </row>
    <row r="1045" spans="1:16" x14ac:dyDescent="0.3">
      <c r="A1045" s="43" t="str">
        <f t="shared" si="64"/>
        <v>2024 ALL T-SHIRT EXC KI &amp; RAGLAN D80</v>
      </c>
      <c r="B1045" s="44">
        <f>'2019 ALL N OLDER D95'!$B$2</f>
        <v>46121</v>
      </c>
      <c r="C1045" s="44">
        <f>'2019 ALL N OLDER D95'!$C$2</f>
        <v>46127</v>
      </c>
      <c r="D1045" s="43">
        <v>3260</v>
      </c>
      <c r="E1045" s="43">
        <v>333</v>
      </c>
      <c r="F1045" s="43">
        <v>3</v>
      </c>
      <c r="G1045" s="43">
        <v>1</v>
      </c>
      <c r="H1045" s="54" t="s">
        <v>16877</v>
      </c>
      <c r="I1045" s="43" t="s">
        <v>24172</v>
      </c>
      <c r="J1045" s="114" t="s">
        <v>16807</v>
      </c>
      <c r="K1045" s="56" t="s">
        <v>16844</v>
      </c>
      <c r="L1045" s="54" t="s">
        <v>16739</v>
      </c>
      <c r="M1045" s="71">
        <v>179900</v>
      </c>
      <c r="N1045" s="46">
        <f t="shared" si="65"/>
        <v>0.8</v>
      </c>
      <c r="O1045" s="47">
        <f t="shared" si="66"/>
        <v>21979.999999999996</v>
      </c>
      <c r="P1045" s="46" t="str">
        <f t="shared" si="67"/>
        <v>PERCENTAGE</v>
      </c>
    </row>
    <row r="1046" spans="1:16" x14ac:dyDescent="0.3">
      <c r="A1046" s="43" t="str">
        <f t="shared" si="64"/>
        <v>2024 ALL T-SHIRT EXC KI &amp; RAGLAN D80</v>
      </c>
      <c r="B1046" s="44">
        <f>'2019 ALL N OLDER D95'!$B$2</f>
        <v>46121</v>
      </c>
      <c r="C1046" s="44">
        <f>'2019 ALL N OLDER D95'!$C$2</f>
        <v>46127</v>
      </c>
      <c r="D1046" s="43">
        <v>3260</v>
      </c>
      <c r="E1046" s="43">
        <v>333</v>
      </c>
      <c r="F1046" s="43">
        <v>3</v>
      </c>
      <c r="G1046" s="43">
        <v>1</v>
      </c>
      <c r="H1046" s="54" t="s">
        <v>16878</v>
      </c>
      <c r="I1046" s="43" t="s">
        <v>24172</v>
      </c>
      <c r="J1046" s="114" t="s">
        <v>16808</v>
      </c>
      <c r="K1046" s="56" t="s">
        <v>16844</v>
      </c>
      <c r="L1046" s="54" t="s">
        <v>16740</v>
      </c>
      <c r="M1046" s="71">
        <v>179900</v>
      </c>
      <c r="N1046" s="46">
        <f t="shared" si="65"/>
        <v>0.8</v>
      </c>
      <c r="O1046" s="47">
        <f t="shared" si="66"/>
        <v>21979.999999999996</v>
      </c>
      <c r="P1046" s="46" t="str">
        <f t="shared" si="67"/>
        <v>PERCENTAGE</v>
      </c>
    </row>
    <row r="1047" spans="1:16" x14ac:dyDescent="0.3">
      <c r="A1047" s="43" t="str">
        <f t="shared" si="64"/>
        <v>2024 ALL T-SHIRT EXC KI &amp; RAGLAN D80</v>
      </c>
      <c r="B1047" s="44">
        <f>'2019 ALL N OLDER D95'!$B$2</f>
        <v>46121</v>
      </c>
      <c r="C1047" s="44">
        <f>'2019 ALL N OLDER D95'!$C$2</f>
        <v>46127</v>
      </c>
      <c r="D1047" s="43">
        <v>3260</v>
      </c>
      <c r="E1047" s="43">
        <v>333</v>
      </c>
      <c r="F1047" s="43">
        <v>3</v>
      </c>
      <c r="G1047" s="43">
        <v>1</v>
      </c>
      <c r="H1047" s="54" t="s">
        <v>16879</v>
      </c>
      <c r="I1047" s="43" t="s">
        <v>24172</v>
      </c>
      <c r="J1047" s="114" t="s">
        <v>16809</v>
      </c>
      <c r="K1047" s="56" t="s">
        <v>16844</v>
      </c>
      <c r="L1047" s="54" t="s">
        <v>16741</v>
      </c>
      <c r="M1047" s="71">
        <v>179900</v>
      </c>
      <c r="N1047" s="46">
        <f t="shared" si="65"/>
        <v>0.8</v>
      </c>
      <c r="O1047" s="47">
        <f t="shared" si="66"/>
        <v>21979.999999999996</v>
      </c>
      <c r="P1047" s="46" t="str">
        <f t="shared" si="67"/>
        <v>PERCENTAGE</v>
      </c>
    </row>
    <row r="1048" spans="1:16" x14ac:dyDescent="0.3">
      <c r="A1048" s="43" t="str">
        <f t="shared" si="64"/>
        <v>2024 ALL T-SHIRT EXC KI &amp; RAGLAN D80</v>
      </c>
      <c r="B1048" s="44">
        <f>'2019 ALL N OLDER D95'!$B$2</f>
        <v>46121</v>
      </c>
      <c r="C1048" s="44">
        <f>'2019 ALL N OLDER D95'!$C$2</f>
        <v>46127</v>
      </c>
      <c r="D1048" s="43">
        <v>3260</v>
      </c>
      <c r="E1048" s="43">
        <v>333</v>
      </c>
      <c r="F1048" s="43">
        <v>3</v>
      </c>
      <c r="G1048" s="43">
        <v>1</v>
      </c>
      <c r="H1048" s="54" t="s">
        <v>16880</v>
      </c>
      <c r="I1048" s="43" t="s">
        <v>24172</v>
      </c>
      <c r="J1048" s="114" t="s">
        <v>16810</v>
      </c>
      <c r="K1048" s="56" t="s">
        <v>16845</v>
      </c>
      <c r="L1048" s="54" t="s">
        <v>16742</v>
      </c>
      <c r="M1048" s="71">
        <v>179900</v>
      </c>
      <c r="N1048" s="46">
        <f t="shared" si="65"/>
        <v>0.8</v>
      </c>
      <c r="O1048" s="47">
        <f t="shared" si="66"/>
        <v>21979.999999999996</v>
      </c>
      <c r="P1048" s="46" t="str">
        <f t="shared" si="67"/>
        <v>PERCENTAGE</v>
      </c>
    </row>
    <row r="1049" spans="1:16" x14ac:dyDescent="0.3">
      <c r="A1049" s="43" t="str">
        <f t="shared" si="64"/>
        <v>2024 ALL T-SHIRT EXC KI &amp; RAGLAN D80</v>
      </c>
      <c r="B1049" s="44">
        <f>'2019 ALL N OLDER D95'!$B$2</f>
        <v>46121</v>
      </c>
      <c r="C1049" s="44">
        <f>'2019 ALL N OLDER D95'!$C$2</f>
        <v>46127</v>
      </c>
      <c r="D1049" s="43">
        <v>3260</v>
      </c>
      <c r="E1049" s="43">
        <v>333</v>
      </c>
      <c r="F1049" s="43">
        <v>3</v>
      </c>
      <c r="G1049" s="43">
        <v>1</v>
      </c>
      <c r="H1049" s="54" t="s">
        <v>16881</v>
      </c>
      <c r="I1049" s="43" t="s">
        <v>24172</v>
      </c>
      <c r="J1049" s="114" t="s">
        <v>16811</v>
      </c>
      <c r="K1049" s="56" t="s">
        <v>16845</v>
      </c>
      <c r="L1049" s="54" t="s">
        <v>16743</v>
      </c>
      <c r="M1049" s="71">
        <v>179900</v>
      </c>
      <c r="N1049" s="46">
        <f t="shared" si="65"/>
        <v>0.8</v>
      </c>
      <c r="O1049" s="47">
        <f t="shared" si="66"/>
        <v>21979.999999999996</v>
      </c>
      <c r="P1049" s="46" t="str">
        <f t="shared" si="67"/>
        <v>PERCENTAGE</v>
      </c>
    </row>
    <row r="1050" spans="1:16" x14ac:dyDescent="0.3">
      <c r="A1050" s="43" t="str">
        <f t="shared" si="64"/>
        <v>2024 ALL T-SHIRT EXC KI &amp; RAGLAN D80</v>
      </c>
      <c r="B1050" s="44">
        <f>'2019 ALL N OLDER D95'!$B$2</f>
        <v>46121</v>
      </c>
      <c r="C1050" s="44">
        <f>'2019 ALL N OLDER D95'!$C$2</f>
        <v>46127</v>
      </c>
      <c r="D1050" s="43">
        <v>3260</v>
      </c>
      <c r="E1050" s="43">
        <v>333</v>
      </c>
      <c r="F1050" s="43">
        <v>3</v>
      </c>
      <c r="G1050" s="43">
        <v>1</v>
      </c>
      <c r="H1050" s="54" t="s">
        <v>16882</v>
      </c>
      <c r="I1050" s="43" t="s">
        <v>24172</v>
      </c>
      <c r="J1050" s="114" t="s">
        <v>16812</v>
      </c>
      <c r="K1050" s="56" t="s">
        <v>16845</v>
      </c>
      <c r="L1050" s="54" t="s">
        <v>16744</v>
      </c>
      <c r="M1050" s="71">
        <v>179900</v>
      </c>
      <c r="N1050" s="46">
        <f t="shared" si="65"/>
        <v>0.8</v>
      </c>
      <c r="O1050" s="47">
        <f t="shared" si="66"/>
        <v>21979.999999999996</v>
      </c>
      <c r="P1050" s="46" t="str">
        <f t="shared" si="67"/>
        <v>PERCENTAGE</v>
      </c>
    </row>
    <row r="1051" spans="1:16" x14ac:dyDescent="0.3">
      <c r="A1051" s="43" t="str">
        <f t="shared" si="64"/>
        <v>2024 ALL T-SHIRT EXC KI &amp; RAGLAN D80</v>
      </c>
      <c r="B1051" s="44">
        <f>'2019 ALL N OLDER D95'!$B$2</f>
        <v>46121</v>
      </c>
      <c r="C1051" s="44">
        <f>'2019 ALL N OLDER D95'!$C$2</f>
        <v>46127</v>
      </c>
      <c r="D1051" s="43">
        <v>3260</v>
      </c>
      <c r="E1051" s="43">
        <v>333</v>
      </c>
      <c r="F1051" s="43">
        <v>3</v>
      </c>
      <c r="G1051" s="43">
        <v>1</v>
      </c>
      <c r="H1051" s="54" t="s">
        <v>16883</v>
      </c>
      <c r="I1051" s="43" t="s">
        <v>24172</v>
      </c>
      <c r="J1051" s="114" t="s">
        <v>16813</v>
      </c>
      <c r="K1051" s="56" t="s">
        <v>16845</v>
      </c>
      <c r="L1051" s="54" t="s">
        <v>16745</v>
      </c>
      <c r="M1051" s="71">
        <v>179900</v>
      </c>
      <c r="N1051" s="46">
        <f t="shared" si="65"/>
        <v>0.8</v>
      </c>
      <c r="O1051" s="47">
        <f t="shared" si="66"/>
        <v>21979.999999999996</v>
      </c>
      <c r="P1051" s="46" t="str">
        <f t="shared" si="67"/>
        <v>PERCENTAGE</v>
      </c>
    </row>
    <row r="1052" spans="1:16" x14ac:dyDescent="0.3">
      <c r="A1052" s="43" t="str">
        <f t="shared" si="64"/>
        <v>2024 ALL T-SHIRT EXC KI &amp; RAGLAN D80</v>
      </c>
      <c r="B1052" s="44">
        <f>'2019 ALL N OLDER D95'!$B$2</f>
        <v>46121</v>
      </c>
      <c r="C1052" s="44">
        <f>'2019 ALL N OLDER D95'!$C$2</f>
        <v>46127</v>
      </c>
      <c r="D1052" s="43">
        <v>3260</v>
      </c>
      <c r="E1052" s="43">
        <v>333</v>
      </c>
      <c r="F1052" s="43">
        <v>3</v>
      </c>
      <c r="G1052" s="43">
        <v>1</v>
      </c>
      <c r="H1052" s="54" t="s">
        <v>16884</v>
      </c>
      <c r="I1052" s="43" t="s">
        <v>24172</v>
      </c>
      <c r="J1052" s="114" t="s">
        <v>16814</v>
      </c>
      <c r="K1052" s="56" t="s">
        <v>16846</v>
      </c>
      <c r="L1052" s="54" t="s">
        <v>16746</v>
      </c>
      <c r="M1052" s="71">
        <v>179900</v>
      </c>
      <c r="N1052" s="46">
        <f t="shared" si="65"/>
        <v>0.8</v>
      </c>
      <c r="O1052" s="47">
        <f t="shared" si="66"/>
        <v>21979.999999999996</v>
      </c>
      <c r="P1052" s="46" t="str">
        <f t="shared" si="67"/>
        <v>PERCENTAGE</v>
      </c>
    </row>
    <row r="1053" spans="1:16" x14ac:dyDescent="0.3">
      <c r="A1053" s="43" t="str">
        <f t="shared" si="64"/>
        <v>2024 ALL T-SHIRT EXC KI &amp; RAGLAN D80</v>
      </c>
      <c r="B1053" s="44">
        <f>'2019 ALL N OLDER D95'!$B$2</f>
        <v>46121</v>
      </c>
      <c r="C1053" s="44">
        <f>'2019 ALL N OLDER D95'!$C$2</f>
        <v>46127</v>
      </c>
      <c r="D1053" s="43">
        <v>3260</v>
      </c>
      <c r="E1053" s="43">
        <v>333</v>
      </c>
      <c r="F1053" s="43">
        <v>3</v>
      </c>
      <c r="G1053" s="43">
        <v>1</v>
      </c>
      <c r="H1053" s="54" t="s">
        <v>16885</v>
      </c>
      <c r="I1053" s="43" t="s">
        <v>24172</v>
      </c>
      <c r="J1053" s="114" t="s">
        <v>16815</v>
      </c>
      <c r="K1053" s="56" t="s">
        <v>16846</v>
      </c>
      <c r="L1053" s="54" t="s">
        <v>16747</v>
      </c>
      <c r="M1053" s="71">
        <v>179900</v>
      </c>
      <c r="N1053" s="46">
        <f t="shared" si="65"/>
        <v>0.8</v>
      </c>
      <c r="O1053" s="47">
        <f t="shared" si="66"/>
        <v>21979.999999999996</v>
      </c>
      <c r="P1053" s="46" t="str">
        <f t="shared" si="67"/>
        <v>PERCENTAGE</v>
      </c>
    </row>
    <row r="1054" spans="1:16" x14ac:dyDescent="0.3">
      <c r="A1054" s="43" t="str">
        <f t="shared" si="64"/>
        <v>2024 ALL T-SHIRT EXC KI &amp; RAGLAN D80</v>
      </c>
      <c r="B1054" s="44">
        <f>'2019 ALL N OLDER D95'!$B$2</f>
        <v>46121</v>
      </c>
      <c r="C1054" s="44">
        <f>'2019 ALL N OLDER D95'!$C$2</f>
        <v>46127</v>
      </c>
      <c r="D1054" s="43">
        <v>3260</v>
      </c>
      <c r="E1054" s="43">
        <v>333</v>
      </c>
      <c r="F1054" s="43">
        <v>3</v>
      </c>
      <c r="G1054" s="43">
        <v>1</v>
      </c>
      <c r="H1054" s="54" t="s">
        <v>16886</v>
      </c>
      <c r="I1054" s="43" t="s">
        <v>24172</v>
      </c>
      <c r="J1054" s="114" t="s">
        <v>16816</v>
      </c>
      <c r="K1054" s="56" t="s">
        <v>16846</v>
      </c>
      <c r="L1054" s="54" t="s">
        <v>16748</v>
      </c>
      <c r="M1054" s="71">
        <v>179900</v>
      </c>
      <c r="N1054" s="46">
        <f t="shared" si="65"/>
        <v>0.8</v>
      </c>
      <c r="O1054" s="47">
        <f t="shared" si="66"/>
        <v>21979.999999999996</v>
      </c>
      <c r="P1054" s="46" t="str">
        <f t="shared" si="67"/>
        <v>PERCENTAGE</v>
      </c>
    </row>
    <row r="1055" spans="1:16" x14ac:dyDescent="0.3">
      <c r="A1055" s="43" t="str">
        <f t="shared" si="64"/>
        <v>2024 ALL T-SHIRT EXC KI &amp; RAGLAN D80</v>
      </c>
      <c r="B1055" s="44">
        <f>'2019 ALL N OLDER D95'!$B$2</f>
        <v>46121</v>
      </c>
      <c r="C1055" s="44">
        <f>'2019 ALL N OLDER D95'!$C$2</f>
        <v>46127</v>
      </c>
      <c r="D1055" s="43">
        <v>3260</v>
      </c>
      <c r="E1055" s="43">
        <v>333</v>
      </c>
      <c r="F1055" s="43">
        <v>3</v>
      </c>
      <c r="G1055" s="43">
        <v>1</v>
      </c>
      <c r="H1055" s="54" t="s">
        <v>16887</v>
      </c>
      <c r="I1055" s="43" t="s">
        <v>24172</v>
      </c>
      <c r="J1055" s="114" t="s">
        <v>16817</v>
      </c>
      <c r="K1055" s="56" t="s">
        <v>16846</v>
      </c>
      <c r="L1055" s="54" t="s">
        <v>16749</v>
      </c>
      <c r="M1055" s="71">
        <v>179900</v>
      </c>
      <c r="N1055" s="46">
        <f t="shared" si="65"/>
        <v>0.8</v>
      </c>
      <c r="O1055" s="47">
        <f t="shared" si="66"/>
        <v>21979.999999999996</v>
      </c>
      <c r="P1055" s="46" t="str">
        <f t="shared" si="67"/>
        <v>PERCENTAGE</v>
      </c>
    </row>
    <row r="1056" spans="1:16" x14ac:dyDescent="0.3">
      <c r="A1056" s="43" t="str">
        <f t="shared" si="64"/>
        <v>2024 ALL T-SHIRT EXC KI &amp; RAGLAN D80</v>
      </c>
      <c r="B1056" s="44">
        <f>'2019 ALL N OLDER D95'!$B$2</f>
        <v>46121</v>
      </c>
      <c r="C1056" s="44">
        <f>'2019 ALL N OLDER D95'!$C$2</f>
        <v>46127</v>
      </c>
      <c r="D1056" s="43">
        <v>3260</v>
      </c>
      <c r="E1056" s="43">
        <v>333</v>
      </c>
      <c r="F1056" s="43">
        <v>3</v>
      </c>
      <c r="G1056" s="43">
        <v>1</v>
      </c>
      <c r="H1056" s="54" t="s">
        <v>16888</v>
      </c>
      <c r="I1056" s="43" t="s">
        <v>24172</v>
      </c>
      <c r="J1056" s="114" t="s">
        <v>16818</v>
      </c>
      <c r="K1056" s="56" t="s">
        <v>16847</v>
      </c>
      <c r="L1056" s="54" t="s">
        <v>16750</v>
      </c>
      <c r="M1056" s="71">
        <v>179900</v>
      </c>
      <c r="N1056" s="46">
        <f t="shared" si="65"/>
        <v>0.8</v>
      </c>
      <c r="O1056" s="47">
        <f t="shared" si="66"/>
        <v>21979.999999999996</v>
      </c>
      <c r="P1056" s="46" t="str">
        <f t="shared" si="67"/>
        <v>PERCENTAGE</v>
      </c>
    </row>
    <row r="1057" spans="1:16" x14ac:dyDescent="0.3">
      <c r="A1057" s="43" t="str">
        <f t="shared" si="64"/>
        <v>2024 ALL T-SHIRT EXC KI &amp; RAGLAN D80</v>
      </c>
      <c r="B1057" s="44">
        <f>'2019 ALL N OLDER D95'!$B$2</f>
        <v>46121</v>
      </c>
      <c r="C1057" s="44">
        <f>'2019 ALL N OLDER D95'!$C$2</f>
        <v>46127</v>
      </c>
      <c r="D1057" s="43">
        <v>3260</v>
      </c>
      <c r="E1057" s="43">
        <v>333</v>
      </c>
      <c r="F1057" s="43">
        <v>3</v>
      </c>
      <c r="G1057" s="43">
        <v>1</v>
      </c>
      <c r="H1057" s="54" t="s">
        <v>16889</v>
      </c>
      <c r="I1057" s="43" t="s">
        <v>24172</v>
      </c>
      <c r="J1057" s="114" t="s">
        <v>16819</v>
      </c>
      <c r="K1057" s="56" t="s">
        <v>16847</v>
      </c>
      <c r="L1057" s="54" t="s">
        <v>16751</v>
      </c>
      <c r="M1057" s="71">
        <v>179900</v>
      </c>
      <c r="N1057" s="46">
        <f t="shared" si="65"/>
        <v>0.8</v>
      </c>
      <c r="O1057" s="47">
        <f t="shared" si="66"/>
        <v>21979.999999999996</v>
      </c>
      <c r="P1057" s="46" t="str">
        <f t="shared" si="67"/>
        <v>PERCENTAGE</v>
      </c>
    </row>
    <row r="1058" spans="1:16" x14ac:dyDescent="0.3">
      <c r="A1058" s="43" t="str">
        <f t="shared" si="64"/>
        <v>2024 ALL T-SHIRT EXC KI &amp; RAGLAN D80</v>
      </c>
      <c r="B1058" s="44">
        <f>'2019 ALL N OLDER D95'!$B$2</f>
        <v>46121</v>
      </c>
      <c r="C1058" s="44">
        <f>'2019 ALL N OLDER D95'!$C$2</f>
        <v>46127</v>
      </c>
      <c r="D1058" s="43">
        <v>3260</v>
      </c>
      <c r="E1058" s="43">
        <v>333</v>
      </c>
      <c r="F1058" s="43">
        <v>3</v>
      </c>
      <c r="G1058" s="43">
        <v>1</v>
      </c>
      <c r="H1058" s="54" t="s">
        <v>16890</v>
      </c>
      <c r="I1058" s="43" t="s">
        <v>24172</v>
      </c>
      <c r="J1058" s="114" t="s">
        <v>16820</v>
      </c>
      <c r="K1058" s="56" t="s">
        <v>16847</v>
      </c>
      <c r="L1058" s="54" t="s">
        <v>16752</v>
      </c>
      <c r="M1058" s="71">
        <v>179900</v>
      </c>
      <c r="N1058" s="46">
        <f t="shared" si="65"/>
        <v>0.8</v>
      </c>
      <c r="O1058" s="47">
        <f t="shared" si="66"/>
        <v>21979.999999999996</v>
      </c>
      <c r="P1058" s="46" t="str">
        <f t="shared" si="67"/>
        <v>PERCENTAGE</v>
      </c>
    </row>
    <row r="1059" spans="1:16" x14ac:dyDescent="0.3">
      <c r="A1059" s="43" t="str">
        <f t="shared" si="64"/>
        <v>2024 ALL T-SHIRT EXC KI &amp; RAGLAN D80</v>
      </c>
      <c r="B1059" s="44">
        <f>'2019 ALL N OLDER D95'!$B$2</f>
        <v>46121</v>
      </c>
      <c r="C1059" s="44">
        <f>'2019 ALL N OLDER D95'!$C$2</f>
        <v>46127</v>
      </c>
      <c r="D1059" s="43">
        <v>3260</v>
      </c>
      <c r="E1059" s="43">
        <v>333</v>
      </c>
      <c r="F1059" s="43">
        <v>3</v>
      </c>
      <c r="G1059" s="43">
        <v>1</v>
      </c>
      <c r="H1059" s="54" t="s">
        <v>16891</v>
      </c>
      <c r="I1059" s="43" t="s">
        <v>24172</v>
      </c>
      <c r="J1059" s="114" t="s">
        <v>16821</v>
      </c>
      <c r="K1059" s="56" t="s">
        <v>16847</v>
      </c>
      <c r="L1059" s="54" t="s">
        <v>16753</v>
      </c>
      <c r="M1059" s="71">
        <v>179900</v>
      </c>
      <c r="N1059" s="46">
        <f t="shared" si="65"/>
        <v>0.8</v>
      </c>
      <c r="O1059" s="47">
        <f t="shared" si="66"/>
        <v>21979.999999999996</v>
      </c>
      <c r="P1059" s="46" t="str">
        <f t="shared" si="67"/>
        <v>PERCENTAGE</v>
      </c>
    </row>
    <row r="1060" spans="1:16" x14ac:dyDescent="0.3">
      <c r="A1060" s="43" t="str">
        <f t="shared" si="64"/>
        <v>2024 ALL T-SHIRT EXC KI &amp; RAGLAN D80</v>
      </c>
      <c r="B1060" s="44">
        <f>'2019 ALL N OLDER D95'!$B$2</f>
        <v>46121</v>
      </c>
      <c r="C1060" s="44">
        <f>'2019 ALL N OLDER D95'!$C$2</f>
        <v>46127</v>
      </c>
      <c r="D1060" s="43">
        <v>3260</v>
      </c>
      <c r="E1060" s="43">
        <v>333</v>
      </c>
      <c r="F1060" s="43">
        <v>3</v>
      </c>
      <c r="G1060" s="43">
        <v>1</v>
      </c>
      <c r="H1060" s="54" t="s">
        <v>16892</v>
      </c>
      <c r="I1060" s="43" t="s">
        <v>24172</v>
      </c>
      <c r="J1060" s="114" t="s">
        <v>16822</v>
      </c>
      <c r="K1060" s="56" t="s">
        <v>16848</v>
      </c>
      <c r="L1060" s="54" t="s">
        <v>16754</v>
      </c>
      <c r="M1060" s="71">
        <v>179900</v>
      </c>
      <c r="N1060" s="46">
        <f t="shared" si="65"/>
        <v>0.8</v>
      </c>
      <c r="O1060" s="47">
        <f t="shared" si="66"/>
        <v>21979.999999999996</v>
      </c>
      <c r="P1060" s="46" t="str">
        <f t="shared" si="67"/>
        <v>PERCENTAGE</v>
      </c>
    </row>
    <row r="1061" spans="1:16" x14ac:dyDescent="0.3">
      <c r="A1061" s="43" t="str">
        <f t="shared" si="64"/>
        <v>2024 ALL T-SHIRT EXC KI &amp; RAGLAN D80</v>
      </c>
      <c r="B1061" s="44">
        <f>'2019 ALL N OLDER D95'!$B$2</f>
        <v>46121</v>
      </c>
      <c r="C1061" s="44">
        <f>'2019 ALL N OLDER D95'!$C$2</f>
        <v>46127</v>
      </c>
      <c r="D1061" s="43">
        <v>3260</v>
      </c>
      <c r="E1061" s="43">
        <v>333</v>
      </c>
      <c r="F1061" s="43">
        <v>3</v>
      </c>
      <c r="G1061" s="43">
        <v>1</v>
      </c>
      <c r="H1061" s="54" t="s">
        <v>16893</v>
      </c>
      <c r="I1061" s="43" t="s">
        <v>24172</v>
      </c>
      <c r="J1061" s="114" t="s">
        <v>16823</v>
      </c>
      <c r="K1061" s="56" t="s">
        <v>16848</v>
      </c>
      <c r="L1061" s="54" t="s">
        <v>16755</v>
      </c>
      <c r="M1061" s="71">
        <v>179900</v>
      </c>
      <c r="N1061" s="46">
        <f t="shared" si="65"/>
        <v>0.8</v>
      </c>
      <c r="O1061" s="47">
        <f t="shared" si="66"/>
        <v>21979.999999999996</v>
      </c>
      <c r="P1061" s="46" t="str">
        <f t="shared" si="67"/>
        <v>PERCENTAGE</v>
      </c>
    </row>
    <row r="1062" spans="1:16" x14ac:dyDescent="0.3">
      <c r="A1062" s="43" t="str">
        <f t="shared" si="64"/>
        <v>2024 ALL T-SHIRT EXC KI &amp; RAGLAN D80</v>
      </c>
      <c r="B1062" s="44">
        <f>'2019 ALL N OLDER D95'!$B$2</f>
        <v>46121</v>
      </c>
      <c r="C1062" s="44">
        <f>'2019 ALL N OLDER D95'!$C$2</f>
        <v>46127</v>
      </c>
      <c r="D1062" s="43">
        <v>3260</v>
      </c>
      <c r="E1062" s="43">
        <v>333</v>
      </c>
      <c r="F1062" s="43">
        <v>3</v>
      </c>
      <c r="G1062" s="43">
        <v>1</v>
      </c>
      <c r="H1062" s="54" t="s">
        <v>16894</v>
      </c>
      <c r="I1062" s="43" t="s">
        <v>24172</v>
      </c>
      <c r="J1062" s="114" t="s">
        <v>16824</v>
      </c>
      <c r="K1062" s="56" t="s">
        <v>16848</v>
      </c>
      <c r="L1062" s="54" t="s">
        <v>16756</v>
      </c>
      <c r="M1062" s="71">
        <v>179900</v>
      </c>
      <c r="N1062" s="46">
        <f t="shared" si="65"/>
        <v>0.8</v>
      </c>
      <c r="O1062" s="47">
        <f t="shared" si="66"/>
        <v>21979.999999999996</v>
      </c>
      <c r="P1062" s="46" t="str">
        <f t="shared" si="67"/>
        <v>PERCENTAGE</v>
      </c>
    </row>
    <row r="1063" spans="1:16" x14ac:dyDescent="0.3">
      <c r="A1063" s="43" t="str">
        <f t="shared" si="64"/>
        <v>2024 ALL T-SHIRT EXC KI &amp; RAGLAN D80</v>
      </c>
      <c r="B1063" s="44">
        <f>'2019 ALL N OLDER D95'!$B$2</f>
        <v>46121</v>
      </c>
      <c r="C1063" s="44">
        <f>'2019 ALL N OLDER D95'!$C$2</f>
        <v>46127</v>
      </c>
      <c r="D1063" s="43">
        <v>3260</v>
      </c>
      <c r="E1063" s="43">
        <v>333</v>
      </c>
      <c r="F1063" s="43">
        <v>3</v>
      </c>
      <c r="G1063" s="43">
        <v>1</v>
      </c>
      <c r="H1063" s="54" t="s">
        <v>16895</v>
      </c>
      <c r="I1063" s="43" t="s">
        <v>24172</v>
      </c>
      <c r="J1063" s="114" t="s">
        <v>16825</v>
      </c>
      <c r="K1063" s="56" t="s">
        <v>16848</v>
      </c>
      <c r="L1063" s="54" t="s">
        <v>16757</v>
      </c>
      <c r="M1063" s="71">
        <v>179900</v>
      </c>
      <c r="N1063" s="46">
        <f t="shared" si="65"/>
        <v>0.8</v>
      </c>
      <c r="O1063" s="47">
        <f t="shared" si="66"/>
        <v>21979.999999999996</v>
      </c>
      <c r="P1063" s="46" t="str">
        <f t="shared" si="67"/>
        <v>PERCENTAGE</v>
      </c>
    </row>
    <row r="1064" spans="1:16" x14ac:dyDescent="0.3">
      <c r="A1064" s="43" t="str">
        <f t="shared" si="64"/>
        <v>2024 ALL T-SHIRT EXC KI &amp; RAGLAN D80</v>
      </c>
      <c r="B1064" s="44">
        <f>'2019 ALL N OLDER D95'!$B$2</f>
        <v>46121</v>
      </c>
      <c r="C1064" s="44">
        <f>'2019 ALL N OLDER D95'!$C$2</f>
        <v>46127</v>
      </c>
      <c r="D1064" s="43">
        <v>3260</v>
      </c>
      <c r="E1064" s="43">
        <v>333</v>
      </c>
      <c r="F1064" s="43">
        <v>3</v>
      </c>
      <c r="G1064" s="43">
        <v>1</v>
      </c>
      <c r="H1064" s="54" t="s">
        <v>16896</v>
      </c>
      <c r="I1064" s="43" t="s">
        <v>24172</v>
      </c>
      <c r="J1064" s="114" t="s">
        <v>16826</v>
      </c>
      <c r="K1064" s="56" t="s">
        <v>16849</v>
      </c>
      <c r="L1064" s="54" t="s">
        <v>16758</v>
      </c>
      <c r="M1064" s="71">
        <v>179900</v>
      </c>
      <c r="N1064" s="46">
        <f t="shared" si="65"/>
        <v>0.8</v>
      </c>
      <c r="O1064" s="47">
        <f t="shared" si="66"/>
        <v>21979.999999999996</v>
      </c>
      <c r="P1064" s="46" t="str">
        <f t="shared" si="67"/>
        <v>PERCENTAGE</v>
      </c>
    </row>
    <row r="1065" spans="1:16" x14ac:dyDescent="0.3">
      <c r="A1065" s="43" t="str">
        <f t="shared" si="64"/>
        <v>2024 ALL T-SHIRT EXC KI &amp; RAGLAN D80</v>
      </c>
      <c r="B1065" s="44">
        <f>'2019 ALL N OLDER D95'!$B$2</f>
        <v>46121</v>
      </c>
      <c r="C1065" s="44">
        <f>'2019 ALL N OLDER D95'!$C$2</f>
        <v>46127</v>
      </c>
      <c r="D1065" s="43">
        <v>3260</v>
      </c>
      <c r="E1065" s="43">
        <v>333</v>
      </c>
      <c r="F1065" s="43">
        <v>3</v>
      </c>
      <c r="G1065" s="43">
        <v>1</v>
      </c>
      <c r="H1065" s="54" t="s">
        <v>16897</v>
      </c>
      <c r="I1065" s="43" t="s">
        <v>24172</v>
      </c>
      <c r="J1065" s="114" t="s">
        <v>16827</v>
      </c>
      <c r="K1065" s="56" t="s">
        <v>16849</v>
      </c>
      <c r="L1065" s="54" t="s">
        <v>16759</v>
      </c>
      <c r="M1065" s="71">
        <v>179900</v>
      </c>
      <c r="N1065" s="46">
        <f t="shared" si="65"/>
        <v>0.8</v>
      </c>
      <c r="O1065" s="47">
        <f t="shared" si="66"/>
        <v>21979.999999999996</v>
      </c>
      <c r="P1065" s="46" t="str">
        <f t="shared" si="67"/>
        <v>PERCENTAGE</v>
      </c>
    </row>
    <row r="1066" spans="1:16" x14ac:dyDescent="0.3">
      <c r="A1066" s="43" t="str">
        <f t="shared" si="64"/>
        <v>2024 ALL T-SHIRT EXC KI &amp; RAGLAN D80</v>
      </c>
      <c r="B1066" s="44">
        <f>'2019 ALL N OLDER D95'!$B$2</f>
        <v>46121</v>
      </c>
      <c r="C1066" s="44">
        <f>'2019 ALL N OLDER D95'!$C$2</f>
        <v>46127</v>
      </c>
      <c r="D1066" s="43">
        <v>3260</v>
      </c>
      <c r="E1066" s="43">
        <v>333</v>
      </c>
      <c r="F1066" s="43">
        <v>3</v>
      </c>
      <c r="G1066" s="43">
        <v>1</v>
      </c>
      <c r="H1066" s="54" t="s">
        <v>16898</v>
      </c>
      <c r="I1066" s="43" t="s">
        <v>24172</v>
      </c>
      <c r="J1066" s="114" t="s">
        <v>16828</v>
      </c>
      <c r="K1066" s="56" t="s">
        <v>16849</v>
      </c>
      <c r="L1066" s="54" t="s">
        <v>16760</v>
      </c>
      <c r="M1066" s="71">
        <v>179900</v>
      </c>
      <c r="N1066" s="46">
        <f t="shared" si="65"/>
        <v>0.8</v>
      </c>
      <c r="O1066" s="47">
        <f t="shared" si="66"/>
        <v>21979.999999999996</v>
      </c>
      <c r="P1066" s="46" t="str">
        <f t="shared" si="67"/>
        <v>PERCENTAGE</v>
      </c>
    </row>
    <row r="1067" spans="1:16" x14ac:dyDescent="0.3">
      <c r="A1067" s="43" t="str">
        <f t="shared" si="64"/>
        <v>2024 ALL T-SHIRT EXC KI &amp; RAGLAN D80</v>
      </c>
      <c r="B1067" s="44">
        <f>'2019 ALL N OLDER D95'!$B$2</f>
        <v>46121</v>
      </c>
      <c r="C1067" s="44">
        <f>'2019 ALL N OLDER D95'!$C$2</f>
        <v>46127</v>
      </c>
      <c r="D1067" s="43">
        <v>3260</v>
      </c>
      <c r="E1067" s="43">
        <v>333</v>
      </c>
      <c r="F1067" s="43">
        <v>3</v>
      </c>
      <c r="G1067" s="43">
        <v>1</v>
      </c>
      <c r="H1067" s="54" t="s">
        <v>16899</v>
      </c>
      <c r="I1067" s="43" t="s">
        <v>24172</v>
      </c>
      <c r="J1067" s="114" t="s">
        <v>16829</v>
      </c>
      <c r="K1067" s="56" t="s">
        <v>16849</v>
      </c>
      <c r="L1067" s="54" t="s">
        <v>16761</v>
      </c>
      <c r="M1067" s="71">
        <v>179900</v>
      </c>
      <c r="N1067" s="46">
        <f t="shared" si="65"/>
        <v>0.8</v>
      </c>
      <c r="O1067" s="47">
        <f t="shared" si="66"/>
        <v>21979.999999999996</v>
      </c>
      <c r="P1067" s="46" t="str">
        <f t="shared" si="67"/>
        <v>PERCENTAGE</v>
      </c>
    </row>
    <row r="1068" spans="1:16" x14ac:dyDescent="0.3">
      <c r="A1068" s="43" t="str">
        <f t="shared" si="64"/>
        <v>2024 ALL T-SHIRT EXC KI &amp; RAGLAN D80</v>
      </c>
      <c r="B1068" s="44">
        <f>'2019 ALL N OLDER D95'!$B$2</f>
        <v>46121</v>
      </c>
      <c r="C1068" s="44">
        <f>'2019 ALL N OLDER D95'!$C$2</f>
        <v>46127</v>
      </c>
      <c r="D1068" s="43">
        <v>3260</v>
      </c>
      <c r="E1068" s="43">
        <v>333</v>
      </c>
      <c r="F1068" s="43">
        <v>3</v>
      </c>
      <c r="G1068" s="43">
        <v>1</v>
      </c>
      <c r="H1068" s="54" t="s">
        <v>16900</v>
      </c>
      <c r="I1068" s="43" t="s">
        <v>24172</v>
      </c>
      <c r="J1068" s="114" t="s">
        <v>16830</v>
      </c>
      <c r="K1068" s="56" t="s">
        <v>16850</v>
      </c>
      <c r="L1068" s="54" t="s">
        <v>16762</v>
      </c>
      <c r="M1068" s="71">
        <v>179900</v>
      </c>
      <c r="N1068" s="46">
        <f t="shared" si="65"/>
        <v>0.8</v>
      </c>
      <c r="O1068" s="47">
        <f t="shared" si="66"/>
        <v>21979.999999999996</v>
      </c>
      <c r="P1068" s="46" t="str">
        <f t="shared" si="67"/>
        <v>PERCENTAGE</v>
      </c>
    </row>
    <row r="1069" spans="1:16" x14ac:dyDescent="0.3">
      <c r="A1069" s="43" t="str">
        <f t="shared" si="64"/>
        <v>2024 ALL T-SHIRT EXC KI &amp; RAGLAN D80</v>
      </c>
      <c r="B1069" s="44">
        <f>'2019 ALL N OLDER D95'!$B$2</f>
        <v>46121</v>
      </c>
      <c r="C1069" s="44">
        <f>'2019 ALL N OLDER D95'!$C$2</f>
        <v>46127</v>
      </c>
      <c r="D1069" s="43">
        <v>3260</v>
      </c>
      <c r="E1069" s="43">
        <v>333</v>
      </c>
      <c r="F1069" s="43">
        <v>3</v>
      </c>
      <c r="G1069" s="43">
        <v>1</v>
      </c>
      <c r="H1069" s="54" t="s">
        <v>16901</v>
      </c>
      <c r="I1069" s="43" t="s">
        <v>24172</v>
      </c>
      <c r="J1069" s="114" t="s">
        <v>16831</v>
      </c>
      <c r="K1069" s="56" t="s">
        <v>16850</v>
      </c>
      <c r="L1069" s="54" t="s">
        <v>16763</v>
      </c>
      <c r="M1069" s="71">
        <v>179900</v>
      </c>
      <c r="N1069" s="46">
        <f t="shared" si="65"/>
        <v>0.8</v>
      </c>
      <c r="O1069" s="47">
        <f t="shared" si="66"/>
        <v>21979.999999999996</v>
      </c>
      <c r="P1069" s="46" t="str">
        <f t="shared" si="67"/>
        <v>PERCENTAGE</v>
      </c>
    </row>
    <row r="1070" spans="1:16" x14ac:dyDescent="0.3">
      <c r="A1070" s="43" t="str">
        <f t="shared" si="64"/>
        <v>2024 ALL T-SHIRT EXC KI &amp; RAGLAN D80</v>
      </c>
      <c r="B1070" s="44">
        <f>'2019 ALL N OLDER D95'!$B$2</f>
        <v>46121</v>
      </c>
      <c r="C1070" s="44">
        <f>'2019 ALL N OLDER D95'!$C$2</f>
        <v>46127</v>
      </c>
      <c r="D1070" s="43">
        <v>3260</v>
      </c>
      <c r="E1070" s="43">
        <v>333</v>
      </c>
      <c r="F1070" s="43">
        <v>3</v>
      </c>
      <c r="G1070" s="43">
        <v>1</v>
      </c>
      <c r="H1070" s="54" t="s">
        <v>16902</v>
      </c>
      <c r="I1070" s="43" t="s">
        <v>24172</v>
      </c>
      <c r="J1070" s="114" t="s">
        <v>16832</v>
      </c>
      <c r="K1070" s="56" t="s">
        <v>16850</v>
      </c>
      <c r="L1070" s="54" t="s">
        <v>16764</v>
      </c>
      <c r="M1070" s="71">
        <v>179900</v>
      </c>
      <c r="N1070" s="46">
        <f t="shared" si="65"/>
        <v>0.8</v>
      </c>
      <c r="O1070" s="47">
        <f t="shared" si="66"/>
        <v>21979.999999999996</v>
      </c>
      <c r="P1070" s="46" t="str">
        <f t="shared" si="67"/>
        <v>PERCENTAGE</v>
      </c>
    </row>
    <row r="1071" spans="1:16" x14ac:dyDescent="0.3">
      <c r="A1071" s="43" t="str">
        <f t="shared" si="64"/>
        <v>2024 ALL T-SHIRT EXC KI &amp; RAGLAN D80</v>
      </c>
      <c r="B1071" s="44">
        <f>'2019 ALL N OLDER D95'!$B$2</f>
        <v>46121</v>
      </c>
      <c r="C1071" s="44">
        <f>'2019 ALL N OLDER D95'!$C$2</f>
        <v>46127</v>
      </c>
      <c r="D1071" s="43">
        <v>3260</v>
      </c>
      <c r="E1071" s="43">
        <v>333</v>
      </c>
      <c r="F1071" s="43">
        <v>3</v>
      </c>
      <c r="G1071" s="43">
        <v>1</v>
      </c>
      <c r="H1071" s="54" t="s">
        <v>16903</v>
      </c>
      <c r="I1071" s="43" t="s">
        <v>24172</v>
      </c>
      <c r="J1071" s="114" t="s">
        <v>16833</v>
      </c>
      <c r="K1071" s="56" t="s">
        <v>16850</v>
      </c>
      <c r="L1071" s="54" t="s">
        <v>16765</v>
      </c>
      <c r="M1071" s="71">
        <v>179900</v>
      </c>
      <c r="N1071" s="46">
        <f t="shared" si="65"/>
        <v>0.8</v>
      </c>
      <c r="O1071" s="47">
        <f t="shared" si="66"/>
        <v>21979.999999999996</v>
      </c>
      <c r="P1071" s="46" t="str">
        <f t="shared" si="67"/>
        <v>PERCENTAGE</v>
      </c>
    </row>
    <row r="1072" spans="1:16" x14ac:dyDescent="0.3">
      <c r="A1072" s="43" t="str">
        <f t="shared" si="64"/>
        <v>2024 ALL T-SHIRT EXC KI &amp; RAGLAN D80</v>
      </c>
      <c r="B1072" s="44">
        <f>'2019 ALL N OLDER D95'!$B$2</f>
        <v>46121</v>
      </c>
      <c r="C1072" s="44">
        <f>'2019 ALL N OLDER D95'!$C$2</f>
        <v>46127</v>
      </c>
      <c r="D1072" s="43">
        <v>3260</v>
      </c>
      <c r="E1072" s="43">
        <v>333</v>
      </c>
      <c r="F1072" s="43">
        <v>3</v>
      </c>
      <c r="G1072" s="43">
        <v>1</v>
      </c>
      <c r="H1072" s="43" t="s">
        <v>6979</v>
      </c>
      <c r="I1072" s="43" t="s">
        <v>24172</v>
      </c>
      <c r="J1072" s="43" t="s">
        <v>16434</v>
      </c>
      <c r="K1072" s="43" t="s">
        <v>16435</v>
      </c>
      <c r="L1072" s="43" t="s">
        <v>16436</v>
      </c>
      <c r="M1072" s="45">
        <v>109900</v>
      </c>
      <c r="N1072" s="46">
        <f t="shared" si="65"/>
        <v>0.8</v>
      </c>
      <c r="O1072" s="47">
        <f t="shared" si="66"/>
        <v>21979.999999999996</v>
      </c>
      <c r="P1072" s="46" t="str">
        <f t="shared" si="67"/>
        <v>PERCENTAGE</v>
      </c>
    </row>
    <row r="1073" spans="1:16" x14ac:dyDescent="0.3">
      <c r="A1073" s="43" t="str">
        <f t="shared" si="64"/>
        <v>2024 ALL T-SHIRT EXC KI &amp; RAGLAN D80</v>
      </c>
      <c r="B1073" s="44">
        <f>'2019 ALL N OLDER D95'!$B$2</f>
        <v>46121</v>
      </c>
      <c r="C1073" s="44">
        <f>'2019 ALL N OLDER D95'!$C$2</f>
        <v>46127</v>
      </c>
      <c r="D1073" s="43">
        <v>3260</v>
      </c>
      <c r="E1073" s="43">
        <v>333</v>
      </c>
      <c r="F1073" s="43">
        <v>3</v>
      </c>
      <c r="G1073" s="43">
        <v>1</v>
      </c>
      <c r="H1073" s="43" t="s">
        <v>6979</v>
      </c>
      <c r="I1073" s="43" t="s">
        <v>24172</v>
      </c>
      <c r="J1073" s="43" t="s">
        <v>16437</v>
      </c>
      <c r="K1073" s="43" t="s">
        <v>16435</v>
      </c>
      <c r="L1073" s="43" t="s">
        <v>16438</v>
      </c>
      <c r="M1073" s="45">
        <v>109900</v>
      </c>
      <c r="N1073" s="46">
        <f t="shared" si="65"/>
        <v>0.8</v>
      </c>
      <c r="O1073" s="47">
        <f t="shared" si="66"/>
        <v>21979.999999999996</v>
      </c>
      <c r="P1073" s="46" t="str">
        <f t="shared" si="67"/>
        <v>PERCENTAGE</v>
      </c>
    </row>
    <row r="1074" spans="1:16" x14ac:dyDescent="0.3">
      <c r="A1074" s="43" t="str">
        <f t="shared" si="64"/>
        <v>2024 ALL T-SHIRT EXC KI &amp; RAGLAN D80</v>
      </c>
      <c r="B1074" s="44">
        <f>'2019 ALL N OLDER D95'!$B$2</f>
        <v>46121</v>
      </c>
      <c r="C1074" s="44">
        <f>'2019 ALL N OLDER D95'!$C$2</f>
        <v>46127</v>
      </c>
      <c r="D1074" s="43">
        <v>3260</v>
      </c>
      <c r="E1074" s="43">
        <v>333</v>
      </c>
      <c r="F1074" s="43">
        <v>3</v>
      </c>
      <c r="G1074" s="43">
        <v>1</v>
      </c>
      <c r="H1074" s="43" t="s">
        <v>6979</v>
      </c>
      <c r="I1074" s="43" t="s">
        <v>24172</v>
      </c>
      <c r="J1074" s="43" t="s">
        <v>16439</v>
      </c>
      <c r="K1074" s="43" t="s">
        <v>16435</v>
      </c>
      <c r="L1074" s="43" t="s">
        <v>16440</v>
      </c>
      <c r="M1074" s="45">
        <v>109900</v>
      </c>
      <c r="N1074" s="46">
        <f t="shared" si="65"/>
        <v>0.8</v>
      </c>
      <c r="O1074" s="47">
        <f t="shared" si="66"/>
        <v>21979.999999999996</v>
      </c>
      <c r="P1074" s="46" t="str">
        <f t="shared" si="67"/>
        <v>PERCENTAGE</v>
      </c>
    </row>
    <row r="1075" spans="1:16" x14ac:dyDescent="0.3">
      <c r="A1075" s="43" t="str">
        <f t="shared" si="64"/>
        <v>2024 ALL T-SHIRT EXC KI &amp; RAGLAN D80</v>
      </c>
      <c r="B1075" s="44">
        <f>'2019 ALL N OLDER D95'!$B$2</f>
        <v>46121</v>
      </c>
      <c r="C1075" s="44">
        <f>'2019 ALL N OLDER D95'!$C$2</f>
        <v>46127</v>
      </c>
      <c r="D1075" s="43">
        <v>3260</v>
      </c>
      <c r="E1075" s="43">
        <v>333</v>
      </c>
      <c r="F1075" s="43">
        <v>3</v>
      </c>
      <c r="G1075" s="43">
        <v>1</v>
      </c>
      <c r="H1075" s="43" t="s">
        <v>6979</v>
      </c>
      <c r="I1075" s="43" t="s">
        <v>24172</v>
      </c>
      <c r="J1075" s="43" t="s">
        <v>16441</v>
      </c>
      <c r="K1075" s="43" t="s">
        <v>16435</v>
      </c>
      <c r="L1075" s="43" t="s">
        <v>16442</v>
      </c>
      <c r="M1075" s="45">
        <v>109900</v>
      </c>
      <c r="N1075" s="46">
        <f t="shared" si="65"/>
        <v>0.8</v>
      </c>
      <c r="O1075" s="47">
        <f t="shared" si="66"/>
        <v>21979.999999999996</v>
      </c>
      <c r="P1075" s="46" t="str">
        <f t="shared" si="67"/>
        <v>PERCENTAGE</v>
      </c>
    </row>
    <row r="1076" spans="1:16" x14ac:dyDescent="0.3">
      <c r="A1076" s="43" t="str">
        <f t="shared" si="64"/>
        <v>2024 ALL T-SHIRT EXC KI &amp; RAGLAN D80</v>
      </c>
      <c r="B1076" s="44">
        <f>'2019 ALL N OLDER D95'!$B$2</f>
        <v>46121</v>
      </c>
      <c r="C1076" s="44">
        <f>'2019 ALL N OLDER D95'!$C$2</f>
        <v>46127</v>
      </c>
      <c r="D1076" s="43">
        <v>3260</v>
      </c>
      <c r="E1076" s="43">
        <v>333</v>
      </c>
      <c r="F1076" s="43">
        <v>3</v>
      </c>
      <c r="G1076" s="43">
        <v>1</v>
      </c>
      <c r="H1076" s="43" t="s">
        <v>6979</v>
      </c>
      <c r="I1076" s="43" t="s">
        <v>24172</v>
      </c>
      <c r="J1076" s="43" t="s">
        <v>16443</v>
      </c>
      <c r="K1076" s="43" t="s">
        <v>16444</v>
      </c>
      <c r="L1076" s="43" t="s">
        <v>16445</v>
      </c>
      <c r="M1076" s="45">
        <v>109900</v>
      </c>
      <c r="N1076" s="46">
        <f t="shared" si="65"/>
        <v>0.8</v>
      </c>
      <c r="O1076" s="47">
        <f t="shared" si="66"/>
        <v>21979.999999999996</v>
      </c>
      <c r="P1076" s="46" t="str">
        <f t="shared" si="67"/>
        <v>PERCENTAGE</v>
      </c>
    </row>
    <row r="1077" spans="1:16" x14ac:dyDescent="0.3">
      <c r="A1077" s="43" t="str">
        <f t="shared" si="64"/>
        <v>2024 ALL T-SHIRT EXC KI &amp; RAGLAN D80</v>
      </c>
      <c r="B1077" s="44">
        <f>'2019 ALL N OLDER D95'!$B$2</f>
        <v>46121</v>
      </c>
      <c r="C1077" s="44">
        <f>'2019 ALL N OLDER D95'!$C$2</f>
        <v>46127</v>
      </c>
      <c r="D1077" s="43">
        <v>3260</v>
      </c>
      <c r="E1077" s="43">
        <v>333</v>
      </c>
      <c r="F1077" s="43">
        <v>3</v>
      </c>
      <c r="G1077" s="43">
        <v>1</v>
      </c>
      <c r="H1077" s="43" t="s">
        <v>6979</v>
      </c>
      <c r="I1077" s="43" t="s">
        <v>24172</v>
      </c>
      <c r="J1077" s="43" t="s">
        <v>16446</v>
      </c>
      <c r="K1077" s="43" t="s">
        <v>16444</v>
      </c>
      <c r="L1077" s="43" t="s">
        <v>16447</v>
      </c>
      <c r="M1077" s="45">
        <v>109900</v>
      </c>
      <c r="N1077" s="46">
        <f t="shared" si="65"/>
        <v>0.8</v>
      </c>
      <c r="O1077" s="47">
        <f t="shared" si="66"/>
        <v>21979.999999999996</v>
      </c>
      <c r="P1077" s="46" t="str">
        <f t="shared" si="67"/>
        <v>PERCENTAGE</v>
      </c>
    </row>
    <row r="1078" spans="1:16" x14ac:dyDescent="0.3">
      <c r="A1078" s="43" t="str">
        <f t="shared" si="64"/>
        <v>2024 ALL T-SHIRT EXC KI &amp; RAGLAN D80</v>
      </c>
      <c r="B1078" s="44">
        <f>'2019 ALL N OLDER D95'!$B$2</f>
        <v>46121</v>
      </c>
      <c r="C1078" s="44">
        <f>'2019 ALL N OLDER D95'!$C$2</f>
        <v>46127</v>
      </c>
      <c r="D1078" s="43">
        <v>3260</v>
      </c>
      <c r="E1078" s="43">
        <v>333</v>
      </c>
      <c r="F1078" s="43">
        <v>3</v>
      </c>
      <c r="G1078" s="43">
        <v>1</v>
      </c>
      <c r="H1078" s="43" t="s">
        <v>6979</v>
      </c>
      <c r="I1078" s="43" t="s">
        <v>24172</v>
      </c>
      <c r="J1078" s="43" t="s">
        <v>16448</v>
      </c>
      <c r="K1078" s="43" t="s">
        <v>16444</v>
      </c>
      <c r="L1078" s="43" t="s">
        <v>16449</v>
      </c>
      <c r="M1078" s="45">
        <v>109900</v>
      </c>
      <c r="N1078" s="46">
        <f t="shared" si="65"/>
        <v>0.8</v>
      </c>
      <c r="O1078" s="47">
        <f t="shared" si="66"/>
        <v>21979.999999999996</v>
      </c>
      <c r="P1078" s="46" t="str">
        <f t="shared" si="67"/>
        <v>PERCENTAGE</v>
      </c>
    </row>
    <row r="1079" spans="1:16" x14ac:dyDescent="0.3">
      <c r="A1079" s="43" t="str">
        <f t="shared" si="64"/>
        <v>2024 ALL T-SHIRT EXC KI &amp; RAGLAN D80</v>
      </c>
      <c r="B1079" s="44">
        <f>'2019 ALL N OLDER D95'!$B$2</f>
        <v>46121</v>
      </c>
      <c r="C1079" s="44">
        <f>'2019 ALL N OLDER D95'!$C$2</f>
        <v>46127</v>
      </c>
      <c r="D1079" s="43">
        <v>3260</v>
      </c>
      <c r="E1079" s="43">
        <v>333</v>
      </c>
      <c r="F1079" s="43">
        <v>3</v>
      </c>
      <c r="G1079" s="43">
        <v>1</v>
      </c>
      <c r="H1079" s="43" t="s">
        <v>6979</v>
      </c>
      <c r="I1079" s="43" t="s">
        <v>24172</v>
      </c>
      <c r="J1079" s="43" t="s">
        <v>16450</v>
      </c>
      <c r="K1079" s="43" t="s">
        <v>16444</v>
      </c>
      <c r="L1079" s="43" t="s">
        <v>16451</v>
      </c>
      <c r="M1079" s="45">
        <v>109900</v>
      </c>
      <c r="N1079" s="46">
        <f t="shared" si="65"/>
        <v>0.8</v>
      </c>
      <c r="O1079" s="47">
        <f t="shared" si="66"/>
        <v>21979.999999999996</v>
      </c>
      <c r="P1079" s="46" t="str">
        <f t="shared" si="67"/>
        <v>PERCENTAGE</v>
      </c>
    </row>
    <row r="1080" spans="1:16" x14ac:dyDescent="0.3">
      <c r="A1080" s="43" t="str">
        <f t="shared" si="64"/>
        <v>2024 ALL T-SHIRT EXC KI &amp; RAGLAN D80</v>
      </c>
      <c r="B1080" s="44">
        <f>'2019 ALL N OLDER D95'!$B$2</f>
        <v>46121</v>
      </c>
      <c r="C1080" s="44">
        <f>'2019 ALL N OLDER D95'!$C$2</f>
        <v>46127</v>
      </c>
      <c r="D1080" s="43">
        <v>3260</v>
      </c>
      <c r="E1080" s="43">
        <v>333</v>
      </c>
      <c r="F1080" s="43">
        <v>3</v>
      </c>
      <c r="G1080" s="43">
        <v>1</v>
      </c>
      <c r="H1080" s="43" t="s">
        <v>6979</v>
      </c>
      <c r="I1080" s="43" t="s">
        <v>24172</v>
      </c>
      <c r="J1080" s="43" t="s">
        <v>16452</v>
      </c>
      <c r="K1080" s="43" t="s">
        <v>16444</v>
      </c>
      <c r="L1080" s="43" t="s">
        <v>16453</v>
      </c>
      <c r="M1080" s="45">
        <v>109900</v>
      </c>
      <c r="N1080" s="46">
        <f t="shared" si="65"/>
        <v>0.8</v>
      </c>
      <c r="O1080" s="47">
        <f t="shared" si="66"/>
        <v>21979.999999999996</v>
      </c>
      <c r="P1080" s="46" t="str">
        <f t="shared" si="67"/>
        <v>PERCENTAGE</v>
      </c>
    </row>
    <row r="1081" spans="1:16" x14ac:dyDescent="0.3">
      <c r="A1081" s="43" t="str">
        <f t="shared" si="64"/>
        <v>2024 ALL T-SHIRT EXC KI &amp; RAGLAN D80</v>
      </c>
      <c r="B1081" s="44">
        <f>'2019 ALL N OLDER D95'!$B$2</f>
        <v>46121</v>
      </c>
      <c r="C1081" s="44">
        <f>'2019 ALL N OLDER D95'!$C$2</f>
        <v>46127</v>
      </c>
      <c r="D1081" s="43">
        <v>3260</v>
      </c>
      <c r="E1081" s="43">
        <v>333</v>
      </c>
      <c r="F1081" s="43">
        <v>3</v>
      </c>
      <c r="G1081" s="43">
        <v>1</v>
      </c>
      <c r="H1081" s="43" t="s">
        <v>6979</v>
      </c>
      <c r="I1081" s="43" t="s">
        <v>24172</v>
      </c>
      <c r="J1081" s="43" t="s">
        <v>16454</v>
      </c>
      <c r="K1081" s="43" t="s">
        <v>16444</v>
      </c>
      <c r="L1081" s="43" t="s">
        <v>16455</v>
      </c>
      <c r="M1081" s="45">
        <v>109900</v>
      </c>
      <c r="N1081" s="46">
        <f t="shared" si="65"/>
        <v>0.8</v>
      </c>
      <c r="O1081" s="47">
        <f t="shared" si="66"/>
        <v>21979.999999999996</v>
      </c>
      <c r="P1081" s="46" t="str">
        <f t="shared" si="67"/>
        <v>PERCENTAGE</v>
      </c>
    </row>
    <row r="1082" spans="1:16" x14ac:dyDescent="0.3">
      <c r="A1082" s="43" t="str">
        <f t="shared" si="64"/>
        <v>2024 ALL T-SHIRT EXC KI &amp; RAGLAN D80</v>
      </c>
      <c r="B1082" s="44">
        <f>'2019 ALL N OLDER D95'!$B$2</f>
        <v>46121</v>
      </c>
      <c r="C1082" s="44">
        <f>'2019 ALL N OLDER D95'!$C$2</f>
        <v>46127</v>
      </c>
      <c r="D1082" s="43">
        <v>3260</v>
      </c>
      <c r="E1082" s="43">
        <v>333</v>
      </c>
      <c r="F1082" s="43">
        <v>3</v>
      </c>
      <c r="G1082" s="43">
        <v>1</v>
      </c>
      <c r="H1082" s="43" t="s">
        <v>6979</v>
      </c>
      <c r="I1082" s="43" t="s">
        <v>24172</v>
      </c>
      <c r="J1082" s="43" t="s">
        <v>16456</v>
      </c>
      <c r="K1082" s="43" t="s">
        <v>16444</v>
      </c>
      <c r="L1082" s="43" t="s">
        <v>16457</v>
      </c>
      <c r="M1082" s="45">
        <v>109900</v>
      </c>
      <c r="N1082" s="46">
        <f t="shared" si="65"/>
        <v>0.8</v>
      </c>
      <c r="O1082" s="47">
        <f t="shared" si="66"/>
        <v>21979.999999999996</v>
      </c>
      <c r="P1082" s="46" t="str">
        <f t="shared" si="67"/>
        <v>PERCENTAGE</v>
      </c>
    </row>
    <row r="1083" spans="1:16" x14ac:dyDescent="0.3">
      <c r="A1083" s="43" t="str">
        <f t="shared" si="64"/>
        <v>2024 ALL T-SHIRT EXC KI &amp; RAGLAN D80</v>
      </c>
      <c r="B1083" s="44">
        <f>'2019 ALL N OLDER D95'!$B$2</f>
        <v>46121</v>
      </c>
      <c r="C1083" s="44">
        <f>'2019 ALL N OLDER D95'!$C$2</f>
        <v>46127</v>
      </c>
      <c r="D1083" s="43">
        <v>3260</v>
      </c>
      <c r="E1083" s="43">
        <v>333</v>
      </c>
      <c r="F1083" s="43">
        <v>3</v>
      </c>
      <c r="G1083" s="43">
        <v>1</v>
      </c>
      <c r="H1083" s="43" t="s">
        <v>6979</v>
      </c>
      <c r="I1083" s="43" t="s">
        <v>24172</v>
      </c>
      <c r="J1083" s="43" t="s">
        <v>16458</v>
      </c>
      <c r="K1083" s="43" t="s">
        <v>16444</v>
      </c>
      <c r="L1083" s="43" t="s">
        <v>16459</v>
      </c>
      <c r="M1083" s="45">
        <v>109900</v>
      </c>
      <c r="N1083" s="46">
        <f t="shared" si="65"/>
        <v>0.8</v>
      </c>
      <c r="O1083" s="47">
        <f t="shared" si="66"/>
        <v>21979.999999999996</v>
      </c>
      <c r="P1083" s="46" t="str">
        <f t="shared" si="67"/>
        <v>PERCENTAGE</v>
      </c>
    </row>
    <row r="1084" spans="1:16" x14ac:dyDescent="0.3">
      <c r="A1084" s="43" t="str">
        <f t="shared" si="64"/>
        <v>2024 ALL T-SHIRT EXC KI &amp; RAGLAN D80</v>
      </c>
      <c r="B1084" s="44">
        <f>'2019 ALL N OLDER D95'!$B$2</f>
        <v>46121</v>
      </c>
      <c r="C1084" s="44">
        <f>'2019 ALL N OLDER D95'!$C$2</f>
        <v>46127</v>
      </c>
      <c r="D1084" s="43">
        <v>3260</v>
      </c>
      <c r="E1084" s="43">
        <v>333</v>
      </c>
      <c r="F1084" s="43">
        <v>3</v>
      </c>
      <c r="G1084" s="43">
        <v>1</v>
      </c>
      <c r="H1084" s="43" t="s">
        <v>6979</v>
      </c>
      <c r="I1084" s="43" t="s">
        <v>24172</v>
      </c>
      <c r="J1084" s="43" t="s">
        <v>16460</v>
      </c>
      <c r="K1084" s="43" t="s">
        <v>16444</v>
      </c>
      <c r="L1084" s="43" t="s">
        <v>16461</v>
      </c>
      <c r="M1084" s="45">
        <v>109900</v>
      </c>
      <c r="N1084" s="46">
        <f t="shared" si="65"/>
        <v>0.8</v>
      </c>
      <c r="O1084" s="47">
        <f t="shared" si="66"/>
        <v>21979.999999999996</v>
      </c>
      <c r="P1084" s="46" t="str">
        <f t="shared" si="67"/>
        <v>PERCENTAGE</v>
      </c>
    </row>
    <row r="1085" spans="1:16" x14ac:dyDescent="0.3">
      <c r="A1085" s="43" t="str">
        <f t="shared" si="64"/>
        <v>2024 ALL T-SHIRT EXC KI &amp; RAGLAN D80</v>
      </c>
      <c r="B1085" s="44">
        <f>'2019 ALL N OLDER D95'!$B$2</f>
        <v>46121</v>
      </c>
      <c r="C1085" s="44">
        <f>'2019 ALL N OLDER D95'!$C$2</f>
        <v>46127</v>
      </c>
      <c r="D1085" s="43">
        <v>3260</v>
      </c>
      <c r="E1085" s="43">
        <v>333</v>
      </c>
      <c r="F1085" s="43">
        <v>3</v>
      </c>
      <c r="G1085" s="43">
        <v>1</v>
      </c>
      <c r="H1085" s="43" t="s">
        <v>6979</v>
      </c>
      <c r="I1085" s="43" t="s">
        <v>24172</v>
      </c>
      <c r="J1085" s="43" t="s">
        <v>16462</v>
      </c>
      <c r="K1085" s="43" t="s">
        <v>16444</v>
      </c>
      <c r="L1085" s="43" t="s">
        <v>16463</v>
      </c>
      <c r="M1085" s="45">
        <v>109900</v>
      </c>
      <c r="N1085" s="46">
        <f t="shared" si="65"/>
        <v>0.8</v>
      </c>
      <c r="O1085" s="47">
        <f t="shared" si="66"/>
        <v>21979.999999999996</v>
      </c>
      <c r="P1085" s="46" t="str">
        <f t="shared" si="67"/>
        <v>PERCENTAGE</v>
      </c>
    </row>
    <row r="1086" spans="1:16" x14ac:dyDescent="0.3">
      <c r="A1086" s="43" t="str">
        <f t="shared" si="64"/>
        <v>2024 ALL T-SHIRT EXC KI &amp; RAGLAN D80</v>
      </c>
      <c r="B1086" s="44">
        <f>'2019 ALL N OLDER D95'!$B$2</f>
        <v>46121</v>
      </c>
      <c r="C1086" s="44">
        <f>'2019 ALL N OLDER D95'!$C$2</f>
        <v>46127</v>
      </c>
      <c r="D1086" s="43">
        <v>3260</v>
      </c>
      <c r="E1086" s="43">
        <v>333</v>
      </c>
      <c r="F1086" s="43">
        <v>3</v>
      </c>
      <c r="G1086" s="43">
        <v>1</v>
      </c>
      <c r="H1086" s="43" t="s">
        <v>6979</v>
      </c>
      <c r="I1086" s="43" t="s">
        <v>24172</v>
      </c>
      <c r="J1086" s="43" t="s">
        <v>16464</v>
      </c>
      <c r="K1086" s="43" t="s">
        <v>16444</v>
      </c>
      <c r="L1086" s="43" t="s">
        <v>16465</v>
      </c>
      <c r="M1086" s="45">
        <v>109900</v>
      </c>
      <c r="N1086" s="46">
        <f t="shared" si="65"/>
        <v>0.8</v>
      </c>
      <c r="O1086" s="47">
        <f t="shared" si="66"/>
        <v>21979.999999999996</v>
      </c>
      <c r="P1086" s="46" t="str">
        <f t="shared" si="67"/>
        <v>PERCENTAGE</v>
      </c>
    </row>
    <row r="1087" spans="1:16" x14ac:dyDescent="0.3">
      <c r="A1087" s="43" t="str">
        <f t="shared" si="64"/>
        <v>2024 ALL T-SHIRT EXC KI &amp; RAGLAN D80</v>
      </c>
      <c r="B1087" s="44">
        <f>'2019 ALL N OLDER D95'!$B$2</f>
        <v>46121</v>
      </c>
      <c r="C1087" s="44">
        <f>'2019 ALL N OLDER D95'!$C$2</f>
        <v>46127</v>
      </c>
      <c r="D1087" s="43">
        <v>3260</v>
      </c>
      <c r="E1087" s="43">
        <v>333</v>
      </c>
      <c r="F1087" s="43">
        <v>3</v>
      </c>
      <c r="G1087" s="43">
        <v>1</v>
      </c>
      <c r="H1087" s="43" t="s">
        <v>6979</v>
      </c>
      <c r="I1087" s="43" t="s">
        <v>24172</v>
      </c>
      <c r="J1087" s="43" t="s">
        <v>16466</v>
      </c>
      <c r="K1087" s="43" t="s">
        <v>16444</v>
      </c>
      <c r="L1087" s="43" t="s">
        <v>16467</v>
      </c>
      <c r="M1087" s="45">
        <v>109900</v>
      </c>
      <c r="N1087" s="46">
        <f t="shared" si="65"/>
        <v>0.8</v>
      </c>
      <c r="O1087" s="47">
        <f t="shared" si="66"/>
        <v>21979.999999999996</v>
      </c>
      <c r="P1087" s="46" t="str">
        <f t="shared" si="67"/>
        <v>PERCENTAGE</v>
      </c>
    </row>
    <row r="1088" spans="1:16" x14ac:dyDescent="0.3">
      <c r="A1088" s="43" t="str">
        <f t="shared" si="64"/>
        <v>2024 ALL T-SHIRT EXC KI &amp; RAGLAN D80</v>
      </c>
      <c r="B1088" s="44">
        <f>'2019 ALL N OLDER D95'!$B$2</f>
        <v>46121</v>
      </c>
      <c r="C1088" s="44">
        <f>'2019 ALL N OLDER D95'!$C$2</f>
        <v>46127</v>
      </c>
      <c r="D1088" s="43">
        <v>3260</v>
      </c>
      <c r="E1088" s="43">
        <v>333</v>
      </c>
      <c r="F1088" s="43">
        <v>3</v>
      </c>
      <c r="G1088" s="43">
        <v>1</v>
      </c>
      <c r="H1088" s="43" t="s">
        <v>6979</v>
      </c>
      <c r="I1088" s="43" t="s">
        <v>24172</v>
      </c>
      <c r="J1088" s="43" t="s">
        <v>16468</v>
      </c>
      <c r="K1088" s="43" t="s">
        <v>16469</v>
      </c>
      <c r="L1088" s="43" t="s">
        <v>16470</v>
      </c>
      <c r="M1088" s="45">
        <v>109900</v>
      </c>
      <c r="N1088" s="46">
        <f t="shared" si="65"/>
        <v>0.8</v>
      </c>
      <c r="O1088" s="47">
        <f t="shared" si="66"/>
        <v>21979.999999999996</v>
      </c>
      <c r="P1088" s="46" t="str">
        <f t="shared" si="67"/>
        <v>PERCENTAGE</v>
      </c>
    </row>
    <row r="1089" spans="1:16" x14ac:dyDescent="0.3">
      <c r="A1089" s="43" t="str">
        <f t="shared" si="64"/>
        <v>2024 ALL T-SHIRT EXC KI &amp; RAGLAN D80</v>
      </c>
      <c r="B1089" s="44">
        <f>'2019 ALL N OLDER D95'!$B$2</f>
        <v>46121</v>
      </c>
      <c r="C1089" s="44">
        <f>'2019 ALL N OLDER D95'!$C$2</f>
        <v>46127</v>
      </c>
      <c r="D1089" s="43">
        <v>3260</v>
      </c>
      <c r="E1089" s="43">
        <v>333</v>
      </c>
      <c r="F1089" s="43">
        <v>3</v>
      </c>
      <c r="G1089" s="43">
        <v>1</v>
      </c>
      <c r="H1089" s="43" t="s">
        <v>6979</v>
      </c>
      <c r="I1089" s="43" t="s">
        <v>24172</v>
      </c>
      <c r="J1089" s="43" t="s">
        <v>16471</v>
      </c>
      <c r="K1089" s="43" t="s">
        <v>16469</v>
      </c>
      <c r="L1089" s="43" t="s">
        <v>16472</v>
      </c>
      <c r="M1089" s="45">
        <v>109900</v>
      </c>
      <c r="N1089" s="46">
        <f t="shared" si="65"/>
        <v>0.8</v>
      </c>
      <c r="O1089" s="47">
        <f t="shared" si="66"/>
        <v>21979.999999999996</v>
      </c>
      <c r="P1089" s="46" t="str">
        <f t="shared" si="67"/>
        <v>PERCENTAGE</v>
      </c>
    </row>
    <row r="1090" spans="1:16" x14ac:dyDescent="0.3">
      <c r="A1090" s="43" t="str">
        <f t="shared" si="64"/>
        <v>2024 ALL T-SHIRT EXC KI &amp; RAGLAN D80</v>
      </c>
      <c r="B1090" s="44">
        <f>'2019 ALL N OLDER D95'!$B$2</f>
        <v>46121</v>
      </c>
      <c r="C1090" s="44">
        <f>'2019 ALL N OLDER D95'!$C$2</f>
        <v>46127</v>
      </c>
      <c r="D1090" s="43">
        <v>3260</v>
      </c>
      <c r="E1090" s="43">
        <v>333</v>
      </c>
      <c r="F1090" s="43">
        <v>3</v>
      </c>
      <c r="G1090" s="43">
        <v>1</v>
      </c>
      <c r="H1090" s="43" t="s">
        <v>6979</v>
      </c>
      <c r="I1090" s="43" t="s">
        <v>24172</v>
      </c>
      <c r="J1090" s="43" t="s">
        <v>16473</v>
      </c>
      <c r="K1090" s="43" t="s">
        <v>16469</v>
      </c>
      <c r="L1090" s="43" t="s">
        <v>16474</v>
      </c>
      <c r="M1090" s="45">
        <v>109900</v>
      </c>
      <c r="N1090" s="46">
        <f t="shared" si="65"/>
        <v>0.8</v>
      </c>
      <c r="O1090" s="47">
        <f t="shared" si="66"/>
        <v>21979.999999999996</v>
      </c>
      <c r="P1090" s="46" t="str">
        <f t="shared" si="67"/>
        <v>PERCENTAGE</v>
      </c>
    </row>
    <row r="1091" spans="1:16" x14ac:dyDescent="0.3">
      <c r="A1091" s="43" t="str">
        <f t="shared" si="64"/>
        <v>2024 ALL T-SHIRT EXC KI &amp; RAGLAN D80</v>
      </c>
      <c r="B1091" s="44">
        <f>'2019 ALL N OLDER D95'!$B$2</f>
        <v>46121</v>
      </c>
      <c r="C1091" s="44">
        <f>'2019 ALL N OLDER D95'!$C$2</f>
        <v>46127</v>
      </c>
      <c r="D1091" s="43">
        <v>3260</v>
      </c>
      <c r="E1091" s="43">
        <v>333</v>
      </c>
      <c r="F1091" s="43">
        <v>3</v>
      </c>
      <c r="G1091" s="43">
        <v>1</v>
      </c>
      <c r="H1091" s="43" t="s">
        <v>6979</v>
      </c>
      <c r="I1091" s="43" t="s">
        <v>24172</v>
      </c>
      <c r="J1091" s="43" t="s">
        <v>16475</v>
      </c>
      <c r="K1091" s="43" t="s">
        <v>16469</v>
      </c>
      <c r="L1091" s="43" t="s">
        <v>16476</v>
      </c>
      <c r="M1091" s="45">
        <v>109900</v>
      </c>
      <c r="N1091" s="46">
        <f t="shared" si="65"/>
        <v>0.8</v>
      </c>
      <c r="O1091" s="47">
        <f t="shared" si="66"/>
        <v>21979.999999999996</v>
      </c>
      <c r="P1091" s="46" t="str">
        <f t="shared" si="67"/>
        <v>PERCENTAGE</v>
      </c>
    </row>
    <row r="1092" spans="1:16" x14ac:dyDescent="0.3">
      <c r="A1092" s="43" t="str">
        <f t="shared" ref="A1092:A1155" si="68">$A$2</f>
        <v>2024 ALL T-SHIRT EXC KI &amp; RAGLAN D80</v>
      </c>
      <c r="B1092" s="44">
        <f>'2019 ALL N OLDER D95'!$B$2</f>
        <v>46121</v>
      </c>
      <c r="C1092" s="44">
        <f>'2019 ALL N OLDER D95'!$C$2</f>
        <v>46127</v>
      </c>
      <c r="D1092" s="43">
        <v>3260</v>
      </c>
      <c r="E1092" s="43">
        <v>333</v>
      </c>
      <c r="F1092" s="43">
        <v>3</v>
      </c>
      <c r="G1092" s="43">
        <v>1</v>
      </c>
      <c r="H1092" s="43" t="s">
        <v>6979</v>
      </c>
      <c r="I1092" s="43" t="s">
        <v>24172</v>
      </c>
      <c r="J1092" s="43" t="s">
        <v>16477</v>
      </c>
      <c r="K1092" s="43" t="s">
        <v>16469</v>
      </c>
      <c r="L1092" s="43" t="s">
        <v>16478</v>
      </c>
      <c r="M1092" s="45">
        <v>109900</v>
      </c>
      <c r="N1092" s="46">
        <f t="shared" ref="N1092:N1155" si="69">$N$2</f>
        <v>0.8</v>
      </c>
      <c r="O1092" s="47">
        <f t="shared" ref="O1092:O1155" si="70">$O$2</f>
        <v>21979.999999999996</v>
      </c>
      <c r="P1092" s="46" t="str">
        <f t="shared" ref="P1092:P1155" si="71">$P$2</f>
        <v>PERCENTAGE</v>
      </c>
    </row>
    <row r="1093" spans="1:16" x14ac:dyDescent="0.3">
      <c r="A1093" s="43" t="str">
        <f t="shared" si="68"/>
        <v>2024 ALL T-SHIRT EXC KI &amp; RAGLAN D80</v>
      </c>
      <c r="B1093" s="44">
        <f>'2019 ALL N OLDER D95'!$B$2</f>
        <v>46121</v>
      </c>
      <c r="C1093" s="44">
        <f>'2019 ALL N OLDER D95'!$C$2</f>
        <v>46127</v>
      </c>
      <c r="D1093" s="43">
        <v>3260</v>
      </c>
      <c r="E1093" s="43">
        <v>333</v>
      </c>
      <c r="F1093" s="43">
        <v>3</v>
      </c>
      <c r="G1093" s="43">
        <v>1</v>
      </c>
      <c r="H1093" s="43" t="s">
        <v>6979</v>
      </c>
      <c r="I1093" s="43" t="s">
        <v>24172</v>
      </c>
      <c r="J1093" s="43" t="s">
        <v>16479</v>
      </c>
      <c r="K1093" s="43" t="s">
        <v>16469</v>
      </c>
      <c r="L1093" s="43" t="s">
        <v>16480</v>
      </c>
      <c r="M1093" s="45">
        <v>109900</v>
      </c>
      <c r="N1093" s="46">
        <f t="shared" si="69"/>
        <v>0.8</v>
      </c>
      <c r="O1093" s="47">
        <f t="shared" si="70"/>
        <v>21979.999999999996</v>
      </c>
      <c r="P1093" s="46" t="str">
        <f t="shared" si="71"/>
        <v>PERCENTAGE</v>
      </c>
    </row>
    <row r="1094" spans="1:16" x14ac:dyDescent="0.3">
      <c r="A1094" s="43" t="str">
        <f t="shared" si="68"/>
        <v>2024 ALL T-SHIRT EXC KI &amp; RAGLAN D80</v>
      </c>
      <c r="B1094" s="44">
        <f>'2019 ALL N OLDER D95'!$B$2</f>
        <v>46121</v>
      </c>
      <c r="C1094" s="44">
        <f>'2019 ALL N OLDER D95'!$C$2</f>
        <v>46127</v>
      </c>
      <c r="D1094" s="43">
        <v>3260</v>
      </c>
      <c r="E1094" s="43">
        <v>333</v>
      </c>
      <c r="F1094" s="43">
        <v>3</v>
      </c>
      <c r="G1094" s="43">
        <v>1</v>
      </c>
      <c r="H1094" s="43" t="s">
        <v>6979</v>
      </c>
      <c r="I1094" s="43" t="s">
        <v>24172</v>
      </c>
      <c r="J1094" s="43" t="s">
        <v>16481</v>
      </c>
      <c r="K1094" s="43" t="s">
        <v>16469</v>
      </c>
      <c r="L1094" s="43" t="s">
        <v>16482</v>
      </c>
      <c r="M1094" s="45">
        <v>109900</v>
      </c>
      <c r="N1094" s="46">
        <f t="shared" si="69"/>
        <v>0.8</v>
      </c>
      <c r="O1094" s="47">
        <f t="shared" si="70"/>
        <v>21979.999999999996</v>
      </c>
      <c r="P1094" s="46" t="str">
        <f t="shared" si="71"/>
        <v>PERCENTAGE</v>
      </c>
    </row>
    <row r="1095" spans="1:16" x14ac:dyDescent="0.3">
      <c r="A1095" s="43" t="str">
        <f t="shared" si="68"/>
        <v>2024 ALL T-SHIRT EXC KI &amp; RAGLAN D80</v>
      </c>
      <c r="B1095" s="44">
        <f>'2019 ALL N OLDER D95'!$B$2</f>
        <v>46121</v>
      </c>
      <c r="C1095" s="44">
        <f>'2019 ALL N OLDER D95'!$C$2</f>
        <v>46127</v>
      </c>
      <c r="D1095" s="43">
        <v>3260</v>
      </c>
      <c r="E1095" s="43">
        <v>333</v>
      </c>
      <c r="F1095" s="43">
        <v>3</v>
      </c>
      <c r="G1095" s="43">
        <v>1</v>
      </c>
      <c r="H1095" s="43" t="s">
        <v>6979</v>
      </c>
      <c r="I1095" s="43" t="s">
        <v>24172</v>
      </c>
      <c r="J1095" s="43" t="s">
        <v>16483</v>
      </c>
      <c r="K1095" s="43" t="s">
        <v>16469</v>
      </c>
      <c r="L1095" s="43" t="s">
        <v>16484</v>
      </c>
      <c r="M1095" s="45">
        <v>109900</v>
      </c>
      <c r="N1095" s="46">
        <f t="shared" si="69"/>
        <v>0.8</v>
      </c>
      <c r="O1095" s="47">
        <f t="shared" si="70"/>
        <v>21979.999999999996</v>
      </c>
      <c r="P1095" s="46" t="str">
        <f t="shared" si="71"/>
        <v>PERCENTAGE</v>
      </c>
    </row>
    <row r="1096" spans="1:16" x14ac:dyDescent="0.3">
      <c r="A1096" s="43" t="str">
        <f t="shared" si="68"/>
        <v>2024 ALL T-SHIRT EXC KI &amp; RAGLAN D80</v>
      </c>
      <c r="B1096" s="44">
        <f>'2019 ALL N OLDER D95'!$B$2</f>
        <v>46121</v>
      </c>
      <c r="C1096" s="44">
        <f>'2019 ALL N OLDER D95'!$C$2</f>
        <v>46127</v>
      </c>
      <c r="D1096" s="43">
        <v>3260</v>
      </c>
      <c r="E1096" s="43">
        <v>333</v>
      </c>
      <c r="F1096" s="43">
        <v>3</v>
      </c>
      <c r="G1096" s="43">
        <v>1</v>
      </c>
      <c r="H1096" s="43" t="s">
        <v>11775</v>
      </c>
      <c r="I1096" s="43" t="s">
        <v>24172</v>
      </c>
      <c r="J1096" s="43" t="s">
        <v>16485</v>
      </c>
      <c r="K1096" s="43" t="s">
        <v>16486</v>
      </c>
      <c r="L1096" s="43" t="s">
        <v>16487</v>
      </c>
      <c r="M1096" s="45">
        <v>109900</v>
      </c>
      <c r="N1096" s="46">
        <f t="shared" si="69"/>
        <v>0.8</v>
      </c>
      <c r="O1096" s="47">
        <f t="shared" si="70"/>
        <v>21979.999999999996</v>
      </c>
      <c r="P1096" s="46" t="str">
        <f t="shared" si="71"/>
        <v>PERCENTAGE</v>
      </c>
    </row>
    <row r="1097" spans="1:16" x14ac:dyDescent="0.3">
      <c r="A1097" s="43" t="str">
        <f t="shared" si="68"/>
        <v>2024 ALL T-SHIRT EXC KI &amp; RAGLAN D80</v>
      </c>
      <c r="B1097" s="44">
        <f>'2019 ALL N OLDER D95'!$B$2</f>
        <v>46121</v>
      </c>
      <c r="C1097" s="44">
        <f>'2019 ALL N OLDER D95'!$C$2</f>
        <v>46127</v>
      </c>
      <c r="D1097" s="43">
        <v>3260</v>
      </c>
      <c r="E1097" s="43">
        <v>333</v>
      </c>
      <c r="F1097" s="43">
        <v>3</v>
      </c>
      <c r="G1097" s="43">
        <v>1</v>
      </c>
      <c r="H1097" s="43" t="s">
        <v>11775</v>
      </c>
      <c r="I1097" s="43" t="s">
        <v>24172</v>
      </c>
      <c r="J1097" s="43" t="s">
        <v>16488</v>
      </c>
      <c r="K1097" s="43" t="s">
        <v>16486</v>
      </c>
      <c r="L1097" s="43" t="s">
        <v>16489</v>
      </c>
      <c r="M1097" s="45">
        <v>109900</v>
      </c>
      <c r="N1097" s="46">
        <f t="shared" si="69"/>
        <v>0.8</v>
      </c>
      <c r="O1097" s="47">
        <f t="shared" si="70"/>
        <v>21979.999999999996</v>
      </c>
      <c r="P1097" s="46" t="str">
        <f t="shared" si="71"/>
        <v>PERCENTAGE</v>
      </c>
    </row>
    <row r="1098" spans="1:16" x14ac:dyDescent="0.3">
      <c r="A1098" s="43" t="str">
        <f t="shared" si="68"/>
        <v>2024 ALL T-SHIRT EXC KI &amp; RAGLAN D80</v>
      </c>
      <c r="B1098" s="44">
        <f>'2019 ALL N OLDER D95'!$B$2</f>
        <v>46121</v>
      </c>
      <c r="C1098" s="44">
        <f>'2019 ALL N OLDER D95'!$C$2</f>
        <v>46127</v>
      </c>
      <c r="D1098" s="43">
        <v>3260</v>
      </c>
      <c r="E1098" s="43">
        <v>333</v>
      </c>
      <c r="F1098" s="43">
        <v>3</v>
      </c>
      <c r="G1098" s="43">
        <v>1</v>
      </c>
      <c r="H1098" s="43" t="s">
        <v>11775</v>
      </c>
      <c r="I1098" s="43" t="s">
        <v>24172</v>
      </c>
      <c r="J1098" s="43" t="s">
        <v>16490</v>
      </c>
      <c r="K1098" s="43" t="s">
        <v>16486</v>
      </c>
      <c r="L1098" s="43" t="s">
        <v>16491</v>
      </c>
      <c r="M1098" s="45">
        <v>109900</v>
      </c>
      <c r="N1098" s="46">
        <f t="shared" si="69"/>
        <v>0.8</v>
      </c>
      <c r="O1098" s="47">
        <f t="shared" si="70"/>
        <v>21979.999999999996</v>
      </c>
      <c r="P1098" s="46" t="str">
        <f t="shared" si="71"/>
        <v>PERCENTAGE</v>
      </c>
    </row>
    <row r="1099" spans="1:16" x14ac:dyDescent="0.3">
      <c r="A1099" s="43" t="str">
        <f t="shared" si="68"/>
        <v>2024 ALL T-SHIRT EXC KI &amp; RAGLAN D80</v>
      </c>
      <c r="B1099" s="44">
        <f>'2019 ALL N OLDER D95'!$B$2</f>
        <v>46121</v>
      </c>
      <c r="C1099" s="44">
        <f>'2019 ALL N OLDER D95'!$C$2</f>
        <v>46127</v>
      </c>
      <c r="D1099" s="43">
        <v>3260</v>
      </c>
      <c r="E1099" s="43">
        <v>333</v>
      </c>
      <c r="F1099" s="43">
        <v>3</v>
      </c>
      <c r="G1099" s="43">
        <v>1</v>
      </c>
      <c r="H1099" s="43" t="s">
        <v>11775</v>
      </c>
      <c r="I1099" s="43" t="s">
        <v>24172</v>
      </c>
      <c r="J1099" s="43" t="s">
        <v>16492</v>
      </c>
      <c r="K1099" s="43" t="s">
        <v>16486</v>
      </c>
      <c r="L1099" s="43" t="s">
        <v>16493</v>
      </c>
      <c r="M1099" s="45">
        <v>109900</v>
      </c>
      <c r="N1099" s="46">
        <f t="shared" si="69"/>
        <v>0.8</v>
      </c>
      <c r="O1099" s="47">
        <f t="shared" si="70"/>
        <v>21979.999999999996</v>
      </c>
      <c r="P1099" s="46" t="str">
        <f t="shared" si="71"/>
        <v>PERCENTAGE</v>
      </c>
    </row>
    <row r="1100" spans="1:16" x14ac:dyDescent="0.3">
      <c r="A1100" s="43" t="str">
        <f t="shared" si="68"/>
        <v>2024 ALL T-SHIRT EXC KI &amp; RAGLAN D80</v>
      </c>
      <c r="B1100" s="44">
        <f>'2019 ALL N OLDER D95'!$B$2</f>
        <v>46121</v>
      </c>
      <c r="C1100" s="44">
        <f>'2019 ALL N OLDER D95'!$C$2</f>
        <v>46127</v>
      </c>
      <c r="D1100" s="43">
        <v>3260</v>
      </c>
      <c r="E1100" s="43">
        <v>333</v>
      </c>
      <c r="F1100" s="43">
        <v>3</v>
      </c>
      <c r="G1100" s="43">
        <v>1</v>
      </c>
      <c r="H1100" s="43" t="s">
        <v>11775</v>
      </c>
      <c r="I1100" s="43" t="s">
        <v>24172</v>
      </c>
      <c r="J1100" s="43" t="s">
        <v>16494</v>
      </c>
      <c r="K1100" s="43" t="s">
        <v>16495</v>
      </c>
      <c r="L1100" s="43" t="s">
        <v>16496</v>
      </c>
      <c r="M1100" s="45">
        <v>109900</v>
      </c>
      <c r="N1100" s="46">
        <f t="shared" si="69"/>
        <v>0.8</v>
      </c>
      <c r="O1100" s="47">
        <f t="shared" si="70"/>
        <v>21979.999999999996</v>
      </c>
      <c r="P1100" s="46" t="str">
        <f t="shared" si="71"/>
        <v>PERCENTAGE</v>
      </c>
    </row>
    <row r="1101" spans="1:16" x14ac:dyDescent="0.3">
      <c r="A1101" s="43" t="str">
        <f t="shared" si="68"/>
        <v>2024 ALL T-SHIRT EXC KI &amp; RAGLAN D80</v>
      </c>
      <c r="B1101" s="44">
        <f>'2019 ALL N OLDER D95'!$B$2</f>
        <v>46121</v>
      </c>
      <c r="C1101" s="44">
        <f>'2019 ALL N OLDER D95'!$C$2</f>
        <v>46127</v>
      </c>
      <c r="D1101" s="43">
        <v>3260</v>
      </c>
      <c r="E1101" s="43">
        <v>333</v>
      </c>
      <c r="F1101" s="43">
        <v>3</v>
      </c>
      <c r="G1101" s="43">
        <v>1</v>
      </c>
      <c r="H1101" s="43" t="s">
        <v>11775</v>
      </c>
      <c r="I1101" s="43" t="s">
        <v>24172</v>
      </c>
      <c r="J1101" s="43" t="s">
        <v>16497</v>
      </c>
      <c r="K1101" s="43" t="s">
        <v>16495</v>
      </c>
      <c r="L1101" s="43" t="s">
        <v>16498</v>
      </c>
      <c r="M1101" s="45">
        <v>109900</v>
      </c>
      <c r="N1101" s="46">
        <f t="shared" si="69"/>
        <v>0.8</v>
      </c>
      <c r="O1101" s="47">
        <f t="shared" si="70"/>
        <v>21979.999999999996</v>
      </c>
      <c r="P1101" s="46" t="str">
        <f t="shared" si="71"/>
        <v>PERCENTAGE</v>
      </c>
    </row>
    <row r="1102" spans="1:16" x14ac:dyDescent="0.3">
      <c r="A1102" s="43" t="str">
        <f t="shared" si="68"/>
        <v>2024 ALL T-SHIRT EXC KI &amp; RAGLAN D80</v>
      </c>
      <c r="B1102" s="44">
        <f>'2019 ALL N OLDER D95'!$B$2</f>
        <v>46121</v>
      </c>
      <c r="C1102" s="44">
        <f>'2019 ALL N OLDER D95'!$C$2</f>
        <v>46127</v>
      </c>
      <c r="D1102" s="43">
        <v>3260</v>
      </c>
      <c r="E1102" s="43">
        <v>333</v>
      </c>
      <c r="F1102" s="43">
        <v>3</v>
      </c>
      <c r="G1102" s="43">
        <v>1</v>
      </c>
      <c r="H1102" s="43" t="s">
        <v>11775</v>
      </c>
      <c r="I1102" s="43" t="s">
        <v>24172</v>
      </c>
      <c r="J1102" s="43" t="s">
        <v>16499</v>
      </c>
      <c r="K1102" s="43" t="s">
        <v>16495</v>
      </c>
      <c r="L1102" s="43" t="s">
        <v>16500</v>
      </c>
      <c r="M1102" s="45">
        <v>109900</v>
      </c>
      <c r="N1102" s="46">
        <f t="shared" si="69"/>
        <v>0.8</v>
      </c>
      <c r="O1102" s="47">
        <f t="shared" si="70"/>
        <v>21979.999999999996</v>
      </c>
      <c r="P1102" s="46" t="str">
        <f t="shared" si="71"/>
        <v>PERCENTAGE</v>
      </c>
    </row>
    <row r="1103" spans="1:16" x14ac:dyDescent="0.3">
      <c r="A1103" s="43" t="str">
        <f t="shared" si="68"/>
        <v>2024 ALL T-SHIRT EXC KI &amp; RAGLAN D80</v>
      </c>
      <c r="B1103" s="44">
        <f>'2019 ALL N OLDER D95'!$B$2</f>
        <v>46121</v>
      </c>
      <c r="C1103" s="44">
        <f>'2019 ALL N OLDER D95'!$C$2</f>
        <v>46127</v>
      </c>
      <c r="D1103" s="43">
        <v>3260</v>
      </c>
      <c r="E1103" s="43">
        <v>333</v>
      </c>
      <c r="F1103" s="43">
        <v>3</v>
      </c>
      <c r="G1103" s="43">
        <v>1</v>
      </c>
      <c r="H1103" s="43" t="s">
        <v>11775</v>
      </c>
      <c r="I1103" s="43" t="s">
        <v>24172</v>
      </c>
      <c r="J1103" s="43" t="s">
        <v>16501</v>
      </c>
      <c r="K1103" s="43" t="s">
        <v>16495</v>
      </c>
      <c r="L1103" s="43" t="s">
        <v>16502</v>
      </c>
      <c r="M1103" s="45">
        <v>109900</v>
      </c>
      <c r="N1103" s="46">
        <f t="shared" si="69"/>
        <v>0.8</v>
      </c>
      <c r="O1103" s="47">
        <f t="shared" si="70"/>
        <v>21979.999999999996</v>
      </c>
      <c r="P1103" s="46" t="str">
        <f t="shared" si="71"/>
        <v>PERCENTAGE</v>
      </c>
    </row>
    <row r="1104" spans="1:16" x14ac:dyDescent="0.3">
      <c r="A1104" s="43" t="str">
        <f t="shared" si="68"/>
        <v>2024 ALL T-SHIRT EXC KI &amp; RAGLAN D80</v>
      </c>
      <c r="B1104" s="44">
        <f>'2019 ALL N OLDER D95'!$B$2</f>
        <v>46121</v>
      </c>
      <c r="C1104" s="44">
        <f>'2019 ALL N OLDER D95'!$C$2</f>
        <v>46127</v>
      </c>
      <c r="D1104" s="43">
        <v>3260</v>
      </c>
      <c r="E1104" s="43">
        <v>333</v>
      </c>
      <c r="F1104" s="43">
        <v>3</v>
      </c>
      <c r="G1104" s="43">
        <v>1</v>
      </c>
      <c r="H1104" s="43" t="s">
        <v>11775</v>
      </c>
      <c r="I1104" s="43" t="s">
        <v>24172</v>
      </c>
      <c r="J1104" s="43" t="s">
        <v>16503</v>
      </c>
      <c r="K1104" s="43" t="s">
        <v>16504</v>
      </c>
      <c r="L1104" s="43" t="s">
        <v>16505</v>
      </c>
      <c r="M1104" s="45">
        <v>109900</v>
      </c>
      <c r="N1104" s="46">
        <f t="shared" si="69"/>
        <v>0.8</v>
      </c>
      <c r="O1104" s="47">
        <f t="shared" si="70"/>
        <v>21979.999999999996</v>
      </c>
      <c r="P1104" s="46" t="str">
        <f t="shared" si="71"/>
        <v>PERCENTAGE</v>
      </c>
    </row>
    <row r="1105" spans="1:16" x14ac:dyDescent="0.3">
      <c r="A1105" s="43" t="str">
        <f t="shared" si="68"/>
        <v>2024 ALL T-SHIRT EXC KI &amp; RAGLAN D80</v>
      </c>
      <c r="B1105" s="44">
        <f>'2019 ALL N OLDER D95'!$B$2</f>
        <v>46121</v>
      </c>
      <c r="C1105" s="44">
        <f>'2019 ALL N OLDER D95'!$C$2</f>
        <v>46127</v>
      </c>
      <c r="D1105" s="43">
        <v>3260</v>
      </c>
      <c r="E1105" s="43">
        <v>333</v>
      </c>
      <c r="F1105" s="43">
        <v>3</v>
      </c>
      <c r="G1105" s="43">
        <v>1</v>
      </c>
      <c r="H1105" s="43" t="s">
        <v>11775</v>
      </c>
      <c r="I1105" s="43" t="s">
        <v>24172</v>
      </c>
      <c r="J1105" s="43" t="s">
        <v>16506</v>
      </c>
      <c r="K1105" s="43" t="s">
        <v>16504</v>
      </c>
      <c r="L1105" s="43" t="s">
        <v>16507</v>
      </c>
      <c r="M1105" s="45">
        <v>109900</v>
      </c>
      <c r="N1105" s="46">
        <f t="shared" si="69"/>
        <v>0.8</v>
      </c>
      <c r="O1105" s="47">
        <f t="shared" si="70"/>
        <v>21979.999999999996</v>
      </c>
      <c r="P1105" s="46" t="str">
        <f t="shared" si="71"/>
        <v>PERCENTAGE</v>
      </c>
    </row>
    <row r="1106" spans="1:16" x14ac:dyDescent="0.3">
      <c r="A1106" s="43" t="str">
        <f t="shared" si="68"/>
        <v>2024 ALL T-SHIRT EXC KI &amp; RAGLAN D80</v>
      </c>
      <c r="B1106" s="44">
        <f>'2019 ALL N OLDER D95'!$B$2</f>
        <v>46121</v>
      </c>
      <c r="C1106" s="44">
        <f>'2019 ALL N OLDER D95'!$C$2</f>
        <v>46127</v>
      </c>
      <c r="D1106" s="43">
        <v>3260</v>
      </c>
      <c r="E1106" s="43">
        <v>333</v>
      </c>
      <c r="F1106" s="43">
        <v>3</v>
      </c>
      <c r="G1106" s="43">
        <v>1</v>
      </c>
      <c r="H1106" s="43" t="s">
        <v>11775</v>
      </c>
      <c r="I1106" s="43" t="s">
        <v>24172</v>
      </c>
      <c r="J1106" s="43" t="s">
        <v>16508</v>
      </c>
      <c r="K1106" s="43" t="s">
        <v>16504</v>
      </c>
      <c r="L1106" s="43" t="s">
        <v>16509</v>
      </c>
      <c r="M1106" s="45">
        <v>109900</v>
      </c>
      <c r="N1106" s="46">
        <f t="shared" si="69"/>
        <v>0.8</v>
      </c>
      <c r="O1106" s="47">
        <f t="shared" si="70"/>
        <v>21979.999999999996</v>
      </c>
      <c r="P1106" s="46" t="str">
        <f t="shared" si="71"/>
        <v>PERCENTAGE</v>
      </c>
    </row>
    <row r="1107" spans="1:16" x14ac:dyDescent="0.3">
      <c r="A1107" s="43" t="str">
        <f t="shared" si="68"/>
        <v>2024 ALL T-SHIRT EXC KI &amp; RAGLAN D80</v>
      </c>
      <c r="B1107" s="44">
        <f>'2019 ALL N OLDER D95'!$B$2</f>
        <v>46121</v>
      </c>
      <c r="C1107" s="44">
        <f>'2019 ALL N OLDER D95'!$C$2</f>
        <v>46127</v>
      </c>
      <c r="D1107" s="43">
        <v>3260</v>
      </c>
      <c r="E1107" s="43">
        <v>333</v>
      </c>
      <c r="F1107" s="43">
        <v>3</v>
      </c>
      <c r="G1107" s="43">
        <v>1</v>
      </c>
      <c r="H1107" s="43" t="s">
        <v>11775</v>
      </c>
      <c r="I1107" s="43" t="s">
        <v>24172</v>
      </c>
      <c r="J1107" s="43" t="s">
        <v>16510</v>
      </c>
      <c r="K1107" s="43" t="s">
        <v>16504</v>
      </c>
      <c r="L1107" s="43" t="s">
        <v>16511</v>
      </c>
      <c r="M1107" s="45">
        <v>109900</v>
      </c>
      <c r="N1107" s="46">
        <f t="shared" si="69"/>
        <v>0.8</v>
      </c>
      <c r="O1107" s="47">
        <f t="shared" si="70"/>
        <v>21979.999999999996</v>
      </c>
      <c r="P1107" s="46" t="str">
        <f t="shared" si="71"/>
        <v>PERCENTAGE</v>
      </c>
    </row>
    <row r="1108" spans="1:16" x14ac:dyDescent="0.3">
      <c r="A1108" s="43" t="str">
        <f t="shared" si="68"/>
        <v>2024 ALL T-SHIRT EXC KI &amp; RAGLAN D80</v>
      </c>
      <c r="B1108" s="44">
        <f>'2019 ALL N OLDER D95'!$B$2</f>
        <v>46121</v>
      </c>
      <c r="C1108" s="44">
        <f>'2019 ALL N OLDER D95'!$C$2</f>
        <v>46127</v>
      </c>
      <c r="D1108" s="43">
        <v>3260</v>
      </c>
      <c r="E1108" s="43">
        <v>333</v>
      </c>
      <c r="F1108" s="43">
        <v>3</v>
      </c>
      <c r="G1108" s="43">
        <v>1</v>
      </c>
      <c r="H1108" s="43" t="s">
        <v>11775</v>
      </c>
      <c r="I1108" s="43" t="s">
        <v>24172</v>
      </c>
      <c r="J1108" s="43" t="s">
        <v>16512</v>
      </c>
      <c r="K1108" s="43" t="s">
        <v>16513</v>
      </c>
      <c r="L1108" s="43" t="s">
        <v>16514</v>
      </c>
      <c r="M1108" s="45">
        <v>109900</v>
      </c>
      <c r="N1108" s="46">
        <f t="shared" si="69"/>
        <v>0.8</v>
      </c>
      <c r="O1108" s="47">
        <f t="shared" si="70"/>
        <v>21979.999999999996</v>
      </c>
      <c r="P1108" s="46" t="str">
        <f t="shared" si="71"/>
        <v>PERCENTAGE</v>
      </c>
    </row>
    <row r="1109" spans="1:16" x14ac:dyDescent="0.3">
      <c r="A1109" s="43" t="str">
        <f t="shared" si="68"/>
        <v>2024 ALL T-SHIRT EXC KI &amp; RAGLAN D80</v>
      </c>
      <c r="B1109" s="44">
        <f>'2019 ALL N OLDER D95'!$B$2</f>
        <v>46121</v>
      </c>
      <c r="C1109" s="44">
        <f>'2019 ALL N OLDER D95'!$C$2</f>
        <v>46127</v>
      </c>
      <c r="D1109" s="43">
        <v>3260</v>
      </c>
      <c r="E1109" s="43">
        <v>333</v>
      </c>
      <c r="F1109" s="43">
        <v>3</v>
      </c>
      <c r="G1109" s="43">
        <v>1</v>
      </c>
      <c r="H1109" s="43" t="s">
        <v>11775</v>
      </c>
      <c r="I1109" s="43" t="s">
        <v>24172</v>
      </c>
      <c r="J1109" s="43" t="s">
        <v>16515</v>
      </c>
      <c r="K1109" s="43" t="s">
        <v>16513</v>
      </c>
      <c r="L1109" s="43" t="s">
        <v>16516</v>
      </c>
      <c r="M1109" s="45">
        <v>109900</v>
      </c>
      <c r="N1109" s="46">
        <f t="shared" si="69"/>
        <v>0.8</v>
      </c>
      <c r="O1109" s="47">
        <f t="shared" si="70"/>
        <v>21979.999999999996</v>
      </c>
      <c r="P1109" s="46" t="str">
        <f t="shared" si="71"/>
        <v>PERCENTAGE</v>
      </c>
    </row>
    <row r="1110" spans="1:16" x14ac:dyDescent="0.3">
      <c r="A1110" s="43" t="str">
        <f t="shared" si="68"/>
        <v>2024 ALL T-SHIRT EXC KI &amp; RAGLAN D80</v>
      </c>
      <c r="B1110" s="44">
        <f>'2019 ALL N OLDER D95'!$B$2</f>
        <v>46121</v>
      </c>
      <c r="C1110" s="44">
        <f>'2019 ALL N OLDER D95'!$C$2</f>
        <v>46127</v>
      </c>
      <c r="D1110" s="43">
        <v>3260</v>
      </c>
      <c r="E1110" s="43">
        <v>333</v>
      </c>
      <c r="F1110" s="43">
        <v>3</v>
      </c>
      <c r="G1110" s="43">
        <v>1</v>
      </c>
      <c r="H1110" s="43" t="s">
        <v>11775</v>
      </c>
      <c r="I1110" s="43" t="s">
        <v>24172</v>
      </c>
      <c r="J1110" s="43" t="s">
        <v>16517</v>
      </c>
      <c r="K1110" s="43" t="s">
        <v>16513</v>
      </c>
      <c r="L1110" s="43" t="s">
        <v>16518</v>
      </c>
      <c r="M1110" s="45">
        <v>109900</v>
      </c>
      <c r="N1110" s="46">
        <f t="shared" si="69"/>
        <v>0.8</v>
      </c>
      <c r="O1110" s="47">
        <f t="shared" si="70"/>
        <v>21979.999999999996</v>
      </c>
      <c r="P1110" s="46" t="str">
        <f t="shared" si="71"/>
        <v>PERCENTAGE</v>
      </c>
    </row>
    <row r="1111" spans="1:16" x14ac:dyDescent="0.3">
      <c r="A1111" s="43" t="str">
        <f t="shared" si="68"/>
        <v>2024 ALL T-SHIRT EXC KI &amp; RAGLAN D80</v>
      </c>
      <c r="B1111" s="44">
        <f>'2019 ALL N OLDER D95'!$B$2</f>
        <v>46121</v>
      </c>
      <c r="C1111" s="44">
        <f>'2019 ALL N OLDER D95'!$C$2</f>
        <v>46127</v>
      </c>
      <c r="D1111" s="43">
        <v>3260</v>
      </c>
      <c r="E1111" s="43">
        <v>333</v>
      </c>
      <c r="F1111" s="43">
        <v>3</v>
      </c>
      <c r="G1111" s="43">
        <v>1</v>
      </c>
      <c r="H1111" s="43" t="s">
        <v>11775</v>
      </c>
      <c r="I1111" s="43" t="s">
        <v>24172</v>
      </c>
      <c r="J1111" s="43" t="s">
        <v>16519</v>
      </c>
      <c r="K1111" s="43" t="s">
        <v>16513</v>
      </c>
      <c r="L1111" s="43" t="s">
        <v>16520</v>
      </c>
      <c r="M1111" s="45">
        <v>109900</v>
      </c>
      <c r="N1111" s="46">
        <f t="shared" si="69"/>
        <v>0.8</v>
      </c>
      <c r="O1111" s="47">
        <f t="shared" si="70"/>
        <v>21979.999999999996</v>
      </c>
      <c r="P1111" s="46" t="str">
        <f t="shared" si="71"/>
        <v>PERCENTAGE</v>
      </c>
    </row>
    <row r="1112" spans="1:16" x14ac:dyDescent="0.3">
      <c r="A1112" s="43" t="str">
        <f t="shared" si="68"/>
        <v>2024 ALL T-SHIRT EXC KI &amp; RAGLAN D80</v>
      </c>
      <c r="B1112" s="44">
        <f>'2019 ALL N OLDER D95'!$B$2</f>
        <v>46121</v>
      </c>
      <c r="C1112" s="44">
        <f>'2019 ALL N OLDER D95'!$C$2</f>
        <v>46127</v>
      </c>
      <c r="D1112" s="43">
        <v>3260</v>
      </c>
      <c r="E1112" s="43">
        <v>333</v>
      </c>
      <c r="F1112" s="43">
        <v>3</v>
      </c>
      <c r="G1112" s="43">
        <v>1</v>
      </c>
      <c r="H1112" s="43" t="s">
        <v>11775</v>
      </c>
      <c r="I1112" s="43" t="s">
        <v>24172</v>
      </c>
      <c r="J1112" s="43" t="s">
        <v>16521</v>
      </c>
      <c r="K1112" s="43" t="s">
        <v>16513</v>
      </c>
      <c r="L1112" s="43" t="s">
        <v>16522</v>
      </c>
      <c r="M1112" s="45">
        <v>109900</v>
      </c>
      <c r="N1112" s="46">
        <f t="shared" si="69"/>
        <v>0.8</v>
      </c>
      <c r="O1112" s="47">
        <f t="shared" si="70"/>
        <v>21979.999999999996</v>
      </c>
      <c r="P1112" s="46" t="str">
        <f t="shared" si="71"/>
        <v>PERCENTAGE</v>
      </c>
    </row>
    <row r="1113" spans="1:16" x14ac:dyDescent="0.3">
      <c r="A1113" s="43" t="str">
        <f t="shared" si="68"/>
        <v>2024 ALL T-SHIRT EXC KI &amp; RAGLAN D80</v>
      </c>
      <c r="B1113" s="44">
        <f>'2019 ALL N OLDER D95'!$B$2</f>
        <v>46121</v>
      </c>
      <c r="C1113" s="44">
        <f>'2019 ALL N OLDER D95'!$C$2</f>
        <v>46127</v>
      </c>
      <c r="D1113" s="43">
        <v>3260</v>
      </c>
      <c r="E1113" s="43">
        <v>333</v>
      </c>
      <c r="F1113" s="43">
        <v>3</v>
      </c>
      <c r="G1113" s="43">
        <v>1</v>
      </c>
      <c r="H1113" s="43" t="s">
        <v>11775</v>
      </c>
      <c r="I1113" s="43" t="s">
        <v>24172</v>
      </c>
      <c r="J1113" s="43" t="s">
        <v>16523</v>
      </c>
      <c r="K1113" s="43" t="s">
        <v>16513</v>
      </c>
      <c r="L1113" s="43" t="s">
        <v>16524</v>
      </c>
      <c r="M1113" s="45">
        <v>109900</v>
      </c>
      <c r="N1113" s="46">
        <f t="shared" si="69"/>
        <v>0.8</v>
      </c>
      <c r="O1113" s="47">
        <f t="shared" si="70"/>
        <v>21979.999999999996</v>
      </c>
      <c r="P1113" s="46" t="str">
        <f t="shared" si="71"/>
        <v>PERCENTAGE</v>
      </c>
    </row>
    <row r="1114" spans="1:16" x14ac:dyDescent="0.3">
      <c r="A1114" s="43" t="str">
        <f t="shared" si="68"/>
        <v>2024 ALL T-SHIRT EXC KI &amp; RAGLAN D80</v>
      </c>
      <c r="B1114" s="44">
        <f>'2019 ALL N OLDER D95'!$B$2</f>
        <v>46121</v>
      </c>
      <c r="C1114" s="44">
        <f>'2019 ALL N OLDER D95'!$C$2</f>
        <v>46127</v>
      </c>
      <c r="D1114" s="43">
        <v>3260</v>
      </c>
      <c r="E1114" s="43">
        <v>333</v>
      </c>
      <c r="F1114" s="43">
        <v>3</v>
      </c>
      <c r="G1114" s="43">
        <v>1</v>
      </c>
      <c r="H1114" s="43" t="s">
        <v>11775</v>
      </c>
      <c r="I1114" s="43" t="s">
        <v>24172</v>
      </c>
      <c r="J1114" s="43" t="s">
        <v>16525</v>
      </c>
      <c r="K1114" s="43" t="s">
        <v>16513</v>
      </c>
      <c r="L1114" s="43" t="s">
        <v>16526</v>
      </c>
      <c r="M1114" s="45">
        <v>109900</v>
      </c>
      <c r="N1114" s="46">
        <f t="shared" si="69"/>
        <v>0.8</v>
      </c>
      <c r="O1114" s="47">
        <f t="shared" si="70"/>
        <v>21979.999999999996</v>
      </c>
      <c r="P1114" s="46" t="str">
        <f t="shared" si="71"/>
        <v>PERCENTAGE</v>
      </c>
    </row>
    <row r="1115" spans="1:16" x14ac:dyDescent="0.3">
      <c r="A1115" s="43" t="str">
        <f t="shared" si="68"/>
        <v>2024 ALL T-SHIRT EXC KI &amp; RAGLAN D80</v>
      </c>
      <c r="B1115" s="44">
        <f>'2019 ALL N OLDER D95'!$B$2</f>
        <v>46121</v>
      </c>
      <c r="C1115" s="44">
        <f>'2019 ALL N OLDER D95'!$C$2</f>
        <v>46127</v>
      </c>
      <c r="D1115" s="43">
        <v>3260</v>
      </c>
      <c r="E1115" s="43">
        <v>333</v>
      </c>
      <c r="F1115" s="43">
        <v>3</v>
      </c>
      <c r="G1115" s="43">
        <v>1</v>
      </c>
      <c r="H1115" s="43" t="s">
        <v>11775</v>
      </c>
      <c r="I1115" s="43" t="s">
        <v>24172</v>
      </c>
      <c r="J1115" s="43" t="s">
        <v>16527</v>
      </c>
      <c r="K1115" s="43" t="s">
        <v>16513</v>
      </c>
      <c r="L1115" s="43" t="s">
        <v>16528</v>
      </c>
      <c r="M1115" s="45">
        <v>109900</v>
      </c>
      <c r="N1115" s="46">
        <f t="shared" si="69"/>
        <v>0.8</v>
      </c>
      <c r="O1115" s="47">
        <f t="shared" si="70"/>
        <v>21979.999999999996</v>
      </c>
      <c r="P1115" s="46" t="str">
        <f t="shared" si="71"/>
        <v>PERCENTAGE</v>
      </c>
    </row>
    <row r="1116" spans="1:16" x14ac:dyDescent="0.3">
      <c r="A1116" s="43" t="str">
        <f t="shared" si="68"/>
        <v>2024 ALL T-SHIRT EXC KI &amp; RAGLAN D80</v>
      </c>
      <c r="B1116" s="44">
        <f>'2019 ALL N OLDER D95'!$B$2</f>
        <v>46121</v>
      </c>
      <c r="C1116" s="44">
        <f>'2019 ALL N OLDER D95'!$C$2</f>
        <v>46127</v>
      </c>
      <c r="D1116" s="43">
        <v>3260</v>
      </c>
      <c r="E1116" s="43">
        <v>333</v>
      </c>
      <c r="F1116" s="43">
        <v>3</v>
      </c>
      <c r="G1116" s="32">
        <v>1</v>
      </c>
      <c r="H1116" s="60" t="s">
        <v>640</v>
      </c>
      <c r="I1116" s="43" t="s">
        <v>24172</v>
      </c>
      <c r="J1116" s="61">
        <v>17028923</v>
      </c>
      <c r="K1116" s="32" t="s">
        <v>19450</v>
      </c>
      <c r="L1116" s="32" t="s">
        <v>19451</v>
      </c>
      <c r="M1116" s="60">
        <v>129900</v>
      </c>
      <c r="N1116" s="46">
        <f t="shared" si="69"/>
        <v>0.8</v>
      </c>
      <c r="O1116" s="47">
        <f t="shared" si="70"/>
        <v>21979.999999999996</v>
      </c>
      <c r="P1116" s="46" t="str">
        <f t="shared" si="71"/>
        <v>PERCENTAGE</v>
      </c>
    </row>
    <row r="1117" spans="1:16" x14ac:dyDescent="0.3">
      <c r="A1117" s="43" t="str">
        <f t="shared" si="68"/>
        <v>2024 ALL T-SHIRT EXC KI &amp; RAGLAN D80</v>
      </c>
      <c r="B1117" s="44">
        <f>'2019 ALL N OLDER D95'!$B$2</f>
        <v>46121</v>
      </c>
      <c r="C1117" s="44">
        <f>'2019 ALL N OLDER D95'!$C$2</f>
        <v>46127</v>
      </c>
      <c r="D1117" s="43">
        <v>3260</v>
      </c>
      <c r="E1117" s="43">
        <v>333</v>
      </c>
      <c r="F1117" s="43">
        <v>3</v>
      </c>
      <c r="G1117" s="32">
        <v>1</v>
      </c>
      <c r="H1117" s="60" t="s">
        <v>640</v>
      </c>
      <c r="I1117" s="43" t="s">
        <v>24172</v>
      </c>
      <c r="J1117" s="61">
        <v>17028932</v>
      </c>
      <c r="K1117" s="32" t="s">
        <v>19450</v>
      </c>
      <c r="L1117" s="32" t="s">
        <v>19452</v>
      </c>
      <c r="M1117" s="60">
        <v>129900</v>
      </c>
      <c r="N1117" s="46">
        <f t="shared" si="69"/>
        <v>0.8</v>
      </c>
      <c r="O1117" s="47">
        <f t="shared" si="70"/>
        <v>21979.999999999996</v>
      </c>
      <c r="P1117" s="46" t="str">
        <f t="shared" si="71"/>
        <v>PERCENTAGE</v>
      </c>
    </row>
    <row r="1118" spans="1:16" x14ac:dyDescent="0.3">
      <c r="A1118" s="43" t="str">
        <f t="shared" si="68"/>
        <v>2024 ALL T-SHIRT EXC KI &amp; RAGLAN D80</v>
      </c>
      <c r="B1118" s="44">
        <f>'2019 ALL N OLDER D95'!$B$2</f>
        <v>46121</v>
      </c>
      <c r="C1118" s="44">
        <f>'2019 ALL N OLDER D95'!$C$2</f>
        <v>46127</v>
      </c>
      <c r="D1118" s="43">
        <v>3260</v>
      </c>
      <c r="E1118" s="43">
        <v>333</v>
      </c>
      <c r="F1118" s="43">
        <v>3</v>
      </c>
      <c r="G1118" s="32">
        <v>1</v>
      </c>
      <c r="H1118" s="60" t="s">
        <v>640</v>
      </c>
      <c r="I1118" s="43" t="s">
        <v>24172</v>
      </c>
      <c r="J1118" s="61">
        <v>17028941</v>
      </c>
      <c r="K1118" s="32" t="s">
        <v>19450</v>
      </c>
      <c r="L1118" s="32" t="s">
        <v>19453</v>
      </c>
      <c r="M1118" s="60">
        <v>129900</v>
      </c>
      <c r="N1118" s="46">
        <f t="shared" si="69"/>
        <v>0.8</v>
      </c>
      <c r="O1118" s="47">
        <f t="shared" si="70"/>
        <v>21979.999999999996</v>
      </c>
      <c r="P1118" s="46" t="str">
        <f t="shared" si="71"/>
        <v>PERCENTAGE</v>
      </c>
    </row>
    <row r="1119" spans="1:16" x14ac:dyDescent="0.3">
      <c r="A1119" s="43" t="str">
        <f t="shared" si="68"/>
        <v>2024 ALL T-SHIRT EXC KI &amp; RAGLAN D80</v>
      </c>
      <c r="B1119" s="44">
        <f>'2019 ALL N OLDER D95'!$B$2</f>
        <v>46121</v>
      </c>
      <c r="C1119" s="44">
        <f>'2019 ALL N OLDER D95'!$C$2</f>
        <v>46127</v>
      </c>
      <c r="D1119" s="43">
        <v>3260</v>
      </c>
      <c r="E1119" s="43">
        <v>333</v>
      </c>
      <c r="F1119" s="43">
        <v>3</v>
      </c>
      <c r="G1119" s="32">
        <v>1</v>
      </c>
      <c r="H1119" s="60" t="s">
        <v>640</v>
      </c>
      <c r="I1119" s="43" t="s">
        <v>24172</v>
      </c>
      <c r="J1119" s="61">
        <v>17028950</v>
      </c>
      <c r="K1119" s="32" t="s">
        <v>19450</v>
      </c>
      <c r="L1119" s="32" t="s">
        <v>19454</v>
      </c>
      <c r="M1119" s="60">
        <v>129900</v>
      </c>
      <c r="N1119" s="46">
        <f t="shared" si="69"/>
        <v>0.8</v>
      </c>
      <c r="O1119" s="47">
        <f t="shared" si="70"/>
        <v>21979.999999999996</v>
      </c>
      <c r="P1119" s="46" t="str">
        <f t="shared" si="71"/>
        <v>PERCENTAGE</v>
      </c>
    </row>
    <row r="1120" spans="1:16" x14ac:dyDescent="0.3">
      <c r="A1120" s="43" t="str">
        <f t="shared" si="68"/>
        <v>2024 ALL T-SHIRT EXC KI &amp; RAGLAN D80</v>
      </c>
      <c r="B1120" s="44">
        <f>'2019 ALL N OLDER D95'!$B$2</f>
        <v>46121</v>
      </c>
      <c r="C1120" s="44">
        <f>'2019 ALL N OLDER D95'!$C$2</f>
        <v>46127</v>
      </c>
      <c r="D1120" s="43">
        <v>3260</v>
      </c>
      <c r="E1120" s="43">
        <v>333</v>
      </c>
      <c r="F1120" s="43">
        <v>3</v>
      </c>
      <c r="G1120" s="32">
        <v>1</v>
      </c>
      <c r="H1120" s="60" t="s">
        <v>640</v>
      </c>
      <c r="I1120" s="43" t="s">
        <v>24172</v>
      </c>
      <c r="J1120" s="61">
        <v>17028969</v>
      </c>
      <c r="K1120" s="32" t="s">
        <v>19455</v>
      </c>
      <c r="L1120" s="32" t="s">
        <v>19456</v>
      </c>
      <c r="M1120" s="60">
        <v>129900</v>
      </c>
      <c r="N1120" s="46">
        <f t="shared" si="69"/>
        <v>0.8</v>
      </c>
      <c r="O1120" s="47">
        <f t="shared" si="70"/>
        <v>21979.999999999996</v>
      </c>
      <c r="P1120" s="46" t="str">
        <f t="shared" si="71"/>
        <v>PERCENTAGE</v>
      </c>
    </row>
    <row r="1121" spans="1:16" x14ac:dyDescent="0.3">
      <c r="A1121" s="43" t="str">
        <f t="shared" si="68"/>
        <v>2024 ALL T-SHIRT EXC KI &amp; RAGLAN D80</v>
      </c>
      <c r="B1121" s="44">
        <f>'2019 ALL N OLDER D95'!$B$2</f>
        <v>46121</v>
      </c>
      <c r="C1121" s="44">
        <f>'2019 ALL N OLDER D95'!$C$2</f>
        <v>46127</v>
      </c>
      <c r="D1121" s="43">
        <v>3260</v>
      </c>
      <c r="E1121" s="43">
        <v>333</v>
      </c>
      <c r="F1121" s="43">
        <v>3</v>
      </c>
      <c r="G1121" s="32">
        <v>1</v>
      </c>
      <c r="H1121" s="60" t="s">
        <v>640</v>
      </c>
      <c r="I1121" s="43" t="s">
        <v>24172</v>
      </c>
      <c r="J1121" s="61">
        <v>17028978</v>
      </c>
      <c r="K1121" s="32" t="s">
        <v>19455</v>
      </c>
      <c r="L1121" s="32" t="s">
        <v>19457</v>
      </c>
      <c r="M1121" s="60">
        <v>129900</v>
      </c>
      <c r="N1121" s="46">
        <f t="shared" si="69"/>
        <v>0.8</v>
      </c>
      <c r="O1121" s="47">
        <f t="shared" si="70"/>
        <v>21979.999999999996</v>
      </c>
      <c r="P1121" s="46" t="str">
        <f t="shared" si="71"/>
        <v>PERCENTAGE</v>
      </c>
    </row>
    <row r="1122" spans="1:16" x14ac:dyDescent="0.3">
      <c r="A1122" s="43" t="str">
        <f t="shared" si="68"/>
        <v>2024 ALL T-SHIRT EXC KI &amp; RAGLAN D80</v>
      </c>
      <c r="B1122" s="44">
        <f>'2019 ALL N OLDER D95'!$B$2</f>
        <v>46121</v>
      </c>
      <c r="C1122" s="44">
        <f>'2019 ALL N OLDER D95'!$C$2</f>
        <v>46127</v>
      </c>
      <c r="D1122" s="43">
        <v>3260</v>
      </c>
      <c r="E1122" s="43">
        <v>333</v>
      </c>
      <c r="F1122" s="43">
        <v>3</v>
      </c>
      <c r="G1122" s="32">
        <v>1</v>
      </c>
      <c r="H1122" s="60" t="s">
        <v>640</v>
      </c>
      <c r="I1122" s="43" t="s">
        <v>24172</v>
      </c>
      <c r="J1122" s="61">
        <v>17028987</v>
      </c>
      <c r="K1122" s="32" t="s">
        <v>19455</v>
      </c>
      <c r="L1122" s="32" t="s">
        <v>19458</v>
      </c>
      <c r="M1122" s="60">
        <v>129900</v>
      </c>
      <c r="N1122" s="46">
        <f t="shared" si="69"/>
        <v>0.8</v>
      </c>
      <c r="O1122" s="47">
        <f t="shared" si="70"/>
        <v>21979.999999999996</v>
      </c>
      <c r="P1122" s="46" t="str">
        <f t="shared" si="71"/>
        <v>PERCENTAGE</v>
      </c>
    </row>
    <row r="1123" spans="1:16" x14ac:dyDescent="0.3">
      <c r="A1123" s="43" t="str">
        <f t="shared" si="68"/>
        <v>2024 ALL T-SHIRT EXC KI &amp; RAGLAN D80</v>
      </c>
      <c r="B1123" s="44">
        <f>'2019 ALL N OLDER D95'!$B$2</f>
        <v>46121</v>
      </c>
      <c r="C1123" s="44">
        <f>'2019 ALL N OLDER D95'!$C$2</f>
        <v>46127</v>
      </c>
      <c r="D1123" s="43">
        <v>3260</v>
      </c>
      <c r="E1123" s="43">
        <v>333</v>
      </c>
      <c r="F1123" s="43">
        <v>3</v>
      </c>
      <c r="G1123" s="32">
        <v>1</v>
      </c>
      <c r="H1123" s="60" t="s">
        <v>640</v>
      </c>
      <c r="I1123" s="43" t="s">
        <v>24172</v>
      </c>
      <c r="J1123" s="61">
        <v>17028996</v>
      </c>
      <c r="K1123" s="32" t="s">
        <v>19455</v>
      </c>
      <c r="L1123" s="32" t="s">
        <v>19459</v>
      </c>
      <c r="M1123" s="60">
        <v>129900</v>
      </c>
      <c r="N1123" s="46">
        <f t="shared" si="69"/>
        <v>0.8</v>
      </c>
      <c r="O1123" s="47">
        <f t="shared" si="70"/>
        <v>21979.999999999996</v>
      </c>
      <c r="P1123" s="46" t="str">
        <f t="shared" si="71"/>
        <v>PERCENTAGE</v>
      </c>
    </row>
    <row r="1124" spans="1:16" x14ac:dyDescent="0.3">
      <c r="A1124" s="43" t="str">
        <f t="shared" si="68"/>
        <v>2024 ALL T-SHIRT EXC KI &amp; RAGLAN D80</v>
      </c>
      <c r="B1124" s="44">
        <f>'2019 ALL N OLDER D95'!$B$2</f>
        <v>46121</v>
      </c>
      <c r="C1124" s="44">
        <f>'2019 ALL N OLDER D95'!$C$2</f>
        <v>46127</v>
      </c>
      <c r="D1124" s="43">
        <v>3260</v>
      </c>
      <c r="E1124" s="43">
        <v>333</v>
      </c>
      <c r="F1124" s="43">
        <v>3</v>
      </c>
      <c r="G1124" s="32">
        <v>1</v>
      </c>
      <c r="H1124" s="60" t="s">
        <v>640</v>
      </c>
      <c r="I1124" s="43" t="s">
        <v>24172</v>
      </c>
      <c r="J1124" s="61">
        <v>17029002</v>
      </c>
      <c r="K1124" s="32" t="s">
        <v>19460</v>
      </c>
      <c r="L1124" s="32" t="s">
        <v>19461</v>
      </c>
      <c r="M1124" s="60">
        <v>129900</v>
      </c>
      <c r="N1124" s="46">
        <f t="shared" si="69"/>
        <v>0.8</v>
      </c>
      <c r="O1124" s="47">
        <f t="shared" si="70"/>
        <v>21979.999999999996</v>
      </c>
      <c r="P1124" s="46" t="str">
        <f t="shared" si="71"/>
        <v>PERCENTAGE</v>
      </c>
    </row>
    <row r="1125" spans="1:16" x14ac:dyDescent="0.3">
      <c r="A1125" s="43" t="str">
        <f t="shared" si="68"/>
        <v>2024 ALL T-SHIRT EXC KI &amp; RAGLAN D80</v>
      </c>
      <c r="B1125" s="44">
        <f>'2019 ALL N OLDER D95'!$B$2</f>
        <v>46121</v>
      </c>
      <c r="C1125" s="44">
        <f>'2019 ALL N OLDER D95'!$C$2</f>
        <v>46127</v>
      </c>
      <c r="D1125" s="43">
        <v>3260</v>
      </c>
      <c r="E1125" s="43">
        <v>333</v>
      </c>
      <c r="F1125" s="43">
        <v>3</v>
      </c>
      <c r="G1125" s="32">
        <v>1</v>
      </c>
      <c r="H1125" s="60" t="s">
        <v>640</v>
      </c>
      <c r="I1125" s="43" t="s">
        <v>24172</v>
      </c>
      <c r="J1125" s="61">
        <v>17029011</v>
      </c>
      <c r="K1125" s="32" t="s">
        <v>19460</v>
      </c>
      <c r="L1125" s="32" t="s">
        <v>19462</v>
      </c>
      <c r="M1125" s="60">
        <v>129900</v>
      </c>
      <c r="N1125" s="46">
        <f t="shared" si="69"/>
        <v>0.8</v>
      </c>
      <c r="O1125" s="47">
        <f t="shared" si="70"/>
        <v>21979.999999999996</v>
      </c>
      <c r="P1125" s="46" t="str">
        <f t="shared" si="71"/>
        <v>PERCENTAGE</v>
      </c>
    </row>
    <row r="1126" spans="1:16" x14ac:dyDescent="0.3">
      <c r="A1126" s="43" t="str">
        <f t="shared" si="68"/>
        <v>2024 ALL T-SHIRT EXC KI &amp; RAGLAN D80</v>
      </c>
      <c r="B1126" s="44">
        <f>'2019 ALL N OLDER D95'!$B$2</f>
        <v>46121</v>
      </c>
      <c r="C1126" s="44">
        <f>'2019 ALL N OLDER D95'!$C$2</f>
        <v>46127</v>
      </c>
      <c r="D1126" s="43">
        <v>3260</v>
      </c>
      <c r="E1126" s="43">
        <v>333</v>
      </c>
      <c r="F1126" s="43">
        <v>3</v>
      </c>
      <c r="G1126" s="32">
        <v>1</v>
      </c>
      <c r="H1126" s="60" t="s">
        <v>640</v>
      </c>
      <c r="I1126" s="43" t="s">
        <v>24172</v>
      </c>
      <c r="J1126" s="61">
        <v>17029020</v>
      </c>
      <c r="K1126" s="32" t="s">
        <v>19460</v>
      </c>
      <c r="L1126" s="32" t="s">
        <v>19463</v>
      </c>
      <c r="M1126" s="60">
        <v>129900</v>
      </c>
      <c r="N1126" s="46">
        <f t="shared" si="69"/>
        <v>0.8</v>
      </c>
      <c r="O1126" s="47">
        <f t="shared" si="70"/>
        <v>21979.999999999996</v>
      </c>
      <c r="P1126" s="46" t="str">
        <f t="shared" si="71"/>
        <v>PERCENTAGE</v>
      </c>
    </row>
    <row r="1127" spans="1:16" x14ac:dyDescent="0.3">
      <c r="A1127" s="43" t="str">
        <f t="shared" si="68"/>
        <v>2024 ALL T-SHIRT EXC KI &amp; RAGLAN D80</v>
      </c>
      <c r="B1127" s="44">
        <f>'2019 ALL N OLDER D95'!$B$2</f>
        <v>46121</v>
      </c>
      <c r="C1127" s="44">
        <f>'2019 ALL N OLDER D95'!$C$2</f>
        <v>46127</v>
      </c>
      <c r="D1127" s="43">
        <v>3260</v>
      </c>
      <c r="E1127" s="43">
        <v>333</v>
      </c>
      <c r="F1127" s="43">
        <v>3</v>
      </c>
      <c r="G1127" s="32">
        <v>1</v>
      </c>
      <c r="H1127" s="60" t="s">
        <v>640</v>
      </c>
      <c r="I1127" s="43" t="s">
        <v>24172</v>
      </c>
      <c r="J1127" s="61">
        <v>17029039</v>
      </c>
      <c r="K1127" s="32" t="s">
        <v>19460</v>
      </c>
      <c r="L1127" s="32" t="s">
        <v>19464</v>
      </c>
      <c r="M1127" s="60">
        <v>129900</v>
      </c>
      <c r="N1127" s="46">
        <f t="shared" si="69"/>
        <v>0.8</v>
      </c>
      <c r="O1127" s="47">
        <f t="shared" si="70"/>
        <v>21979.999999999996</v>
      </c>
      <c r="P1127" s="46" t="str">
        <f t="shared" si="71"/>
        <v>PERCENTAGE</v>
      </c>
    </row>
    <row r="1128" spans="1:16" x14ac:dyDescent="0.3">
      <c r="A1128" s="43" t="str">
        <f t="shared" si="68"/>
        <v>2024 ALL T-SHIRT EXC KI &amp; RAGLAN D80</v>
      </c>
      <c r="B1128" s="44">
        <f>'2019 ALL N OLDER D95'!$B$2</f>
        <v>46121</v>
      </c>
      <c r="C1128" s="44">
        <f>'2019 ALL N OLDER D95'!$C$2</f>
        <v>46127</v>
      </c>
      <c r="D1128" s="43">
        <v>3260</v>
      </c>
      <c r="E1128" s="43">
        <v>333</v>
      </c>
      <c r="F1128" s="43">
        <v>3</v>
      </c>
      <c r="G1128" s="32">
        <v>1</v>
      </c>
      <c r="H1128" s="60" t="s">
        <v>640</v>
      </c>
      <c r="I1128" s="43" t="s">
        <v>24172</v>
      </c>
      <c r="J1128" s="61">
        <v>17029057</v>
      </c>
      <c r="K1128" s="32" t="s">
        <v>19465</v>
      </c>
      <c r="L1128" s="32" t="s">
        <v>19466</v>
      </c>
      <c r="M1128" s="60">
        <v>129900</v>
      </c>
      <c r="N1128" s="46">
        <f t="shared" si="69"/>
        <v>0.8</v>
      </c>
      <c r="O1128" s="47">
        <f t="shared" si="70"/>
        <v>21979.999999999996</v>
      </c>
      <c r="P1128" s="46" t="str">
        <f t="shared" si="71"/>
        <v>PERCENTAGE</v>
      </c>
    </row>
    <row r="1129" spans="1:16" x14ac:dyDescent="0.3">
      <c r="A1129" s="43" t="str">
        <f t="shared" si="68"/>
        <v>2024 ALL T-SHIRT EXC KI &amp; RAGLAN D80</v>
      </c>
      <c r="B1129" s="44">
        <f>'2019 ALL N OLDER D95'!$B$2</f>
        <v>46121</v>
      </c>
      <c r="C1129" s="44">
        <f>'2019 ALL N OLDER D95'!$C$2</f>
        <v>46127</v>
      </c>
      <c r="D1129" s="43">
        <v>3260</v>
      </c>
      <c r="E1129" s="43">
        <v>333</v>
      </c>
      <c r="F1129" s="43">
        <v>3</v>
      </c>
      <c r="G1129" s="32">
        <v>1</v>
      </c>
      <c r="H1129" s="60" t="s">
        <v>640</v>
      </c>
      <c r="I1129" s="43" t="s">
        <v>24172</v>
      </c>
      <c r="J1129" s="61">
        <v>17029066</v>
      </c>
      <c r="K1129" s="32" t="s">
        <v>19465</v>
      </c>
      <c r="L1129" s="32" t="s">
        <v>19467</v>
      </c>
      <c r="M1129" s="60">
        <v>129900</v>
      </c>
      <c r="N1129" s="46">
        <f t="shared" si="69"/>
        <v>0.8</v>
      </c>
      <c r="O1129" s="47">
        <f t="shared" si="70"/>
        <v>21979.999999999996</v>
      </c>
      <c r="P1129" s="46" t="str">
        <f t="shared" si="71"/>
        <v>PERCENTAGE</v>
      </c>
    </row>
    <row r="1130" spans="1:16" x14ac:dyDescent="0.3">
      <c r="A1130" s="43" t="str">
        <f t="shared" si="68"/>
        <v>2024 ALL T-SHIRT EXC KI &amp; RAGLAN D80</v>
      </c>
      <c r="B1130" s="44">
        <f>'2019 ALL N OLDER D95'!$B$2</f>
        <v>46121</v>
      </c>
      <c r="C1130" s="44">
        <f>'2019 ALL N OLDER D95'!$C$2</f>
        <v>46127</v>
      </c>
      <c r="D1130" s="43">
        <v>3260</v>
      </c>
      <c r="E1130" s="43">
        <v>333</v>
      </c>
      <c r="F1130" s="43">
        <v>3</v>
      </c>
      <c r="G1130" s="32">
        <v>1</v>
      </c>
      <c r="H1130" s="60" t="s">
        <v>640</v>
      </c>
      <c r="I1130" s="43" t="s">
        <v>24172</v>
      </c>
      <c r="J1130" s="61">
        <v>17029075</v>
      </c>
      <c r="K1130" s="32" t="s">
        <v>19465</v>
      </c>
      <c r="L1130" s="32" t="s">
        <v>19468</v>
      </c>
      <c r="M1130" s="60">
        <v>129900</v>
      </c>
      <c r="N1130" s="46">
        <f t="shared" si="69"/>
        <v>0.8</v>
      </c>
      <c r="O1130" s="47">
        <f t="shared" si="70"/>
        <v>21979.999999999996</v>
      </c>
      <c r="P1130" s="46" t="str">
        <f t="shared" si="71"/>
        <v>PERCENTAGE</v>
      </c>
    </row>
    <row r="1131" spans="1:16" x14ac:dyDescent="0.3">
      <c r="A1131" s="43" t="str">
        <f t="shared" si="68"/>
        <v>2024 ALL T-SHIRT EXC KI &amp; RAGLAN D80</v>
      </c>
      <c r="B1131" s="44">
        <f>'2019 ALL N OLDER D95'!$B$2</f>
        <v>46121</v>
      </c>
      <c r="C1131" s="44">
        <f>'2019 ALL N OLDER D95'!$C$2</f>
        <v>46127</v>
      </c>
      <c r="D1131" s="43">
        <v>3260</v>
      </c>
      <c r="E1131" s="43">
        <v>333</v>
      </c>
      <c r="F1131" s="43">
        <v>3</v>
      </c>
      <c r="G1131" s="32">
        <v>1</v>
      </c>
      <c r="H1131" s="60" t="s">
        <v>640</v>
      </c>
      <c r="I1131" s="43" t="s">
        <v>24172</v>
      </c>
      <c r="J1131" s="61">
        <v>17029084</v>
      </c>
      <c r="K1131" s="32" t="s">
        <v>19465</v>
      </c>
      <c r="L1131" s="32" t="s">
        <v>19469</v>
      </c>
      <c r="M1131" s="60">
        <v>129900</v>
      </c>
      <c r="N1131" s="46">
        <f t="shared" si="69"/>
        <v>0.8</v>
      </c>
      <c r="O1131" s="47">
        <f t="shared" si="70"/>
        <v>21979.999999999996</v>
      </c>
      <c r="P1131" s="46" t="str">
        <f t="shared" si="71"/>
        <v>PERCENTAGE</v>
      </c>
    </row>
    <row r="1132" spans="1:16" x14ac:dyDescent="0.3">
      <c r="A1132" s="43" t="str">
        <f t="shared" si="68"/>
        <v>2024 ALL T-SHIRT EXC KI &amp; RAGLAN D80</v>
      </c>
      <c r="B1132" s="44">
        <f>'2019 ALL N OLDER D95'!$B$2</f>
        <v>46121</v>
      </c>
      <c r="C1132" s="44">
        <f>'2019 ALL N OLDER D95'!$C$2</f>
        <v>46127</v>
      </c>
      <c r="D1132" s="43">
        <v>3260</v>
      </c>
      <c r="E1132" s="43">
        <v>333</v>
      </c>
      <c r="F1132" s="43">
        <v>3</v>
      </c>
      <c r="G1132" s="32">
        <v>1</v>
      </c>
      <c r="H1132" s="60" t="s">
        <v>640</v>
      </c>
      <c r="I1132" s="43" t="s">
        <v>24172</v>
      </c>
      <c r="J1132" s="61">
        <v>17029093</v>
      </c>
      <c r="K1132" s="32" t="s">
        <v>19470</v>
      </c>
      <c r="L1132" s="32" t="s">
        <v>19471</v>
      </c>
      <c r="M1132" s="60">
        <v>129900</v>
      </c>
      <c r="N1132" s="46">
        <f t="shared" si="69"/>
        <v>0.8</v>
      </c>
      <c r="O1132" s="47">
        <f t="shared" si="70"/>
        <v>21979.999999999996</v>
      </c>
      <c r="P1132" s="46" t="str">
        <f t="shared" si="71"/>
        <v>PERCENTAGE</v>
      </c>
    </row>
    <row r="1133" spans="1:16" x14ac:dyDescent="0.3">
      <c r="A1133" s="43" t="str">
        <f t="shared" si="68"/>
        <v>2024 ALL T-SHIRT EXC KI &amp; RAGLAN D80</v>
      </c>
      <c r="B1133" s="44">
        <f>'2019 ALL N OLDER D95'!$B$2</f>
        <v>46121</v>
      </c>
      <c r="C1133" s="44">
        <f>'2019 ALL N OLDER D95'!$C$2</f>
        <v>46127</v>
      </c>
      <c r="D1133" s="43">
        <v>3260</v>
      </c>
      <c r="E1133" s="43">
        <v>333</v>
      </c>
      <c r="F1133" s="43">
        <v>3</v>
      </c>
      <c r="G1133" s="32">
        <v>1</v>
      </c>
      <c r="H1133" s="60" t="s">
        <v>640</v>
      </c>
      <c r="I1133" s="43" t="s">
        <v>24172</v>
      </c>
      <c r="J1133" s="61">
        <v>17029100</v>
      </c>
      <c r="K1133" s="32" t="s">
        <v>19470</v>
      </c>
      <c r="L1133" s="32" t="s">
        <v>19472</v>
      </c>
      <c r="M1133" s="60">
        <v>129900</v>
      </c>
      <c r="N1133" s="46">
        <f t="shared" si="69"/>
        <v>0.8</v>
      </c>
      <c r="O1133" s="47">
        <f t="shared" si="70"/>
        <v>21979.999999999996</v>
      </c>
      <c r="P1133" s="46" t="str">
        <f t="shared" si="71"/>
        <v>PERCENTAGE</v>
      </c>
    </row>
    <row r="1134" spans="1:16" x14ac:dyDescent="0.3">
      <c r="A1134" s="43" t="str">
        <f t="shared" si="68"/>
        <v>2024 ALL T-SHIRT EXC KI &amp; RAGLAN D80</v>
      </c>
      <c r="B1134" s="44">
        <f>'2019 ALL N OLDER D95'!$B$2</f>
        <v>46121</v>
      </c>
      <c r="C1134" s="44">
        <f>'2019 ALL N OLDER D95'!$C$2</f>
        <v>46127</v>
      </c>
      <c r="D1134" s="43">
        <v>3260</v>
      </c>
      <c r="E1134" s="43">
        <v>333</v>
      </c>
      <c r="F1134" s="43">
        <v>3</v>
      </c>
      <c r="G1134" s="32">
        <v>1</v>
      </c>
      <c r="H1134" s="60" t="s">
        <v>640</v>
      </c>
      <c r="I1134" s="43" t="s">
        <v>24172</v>
      </c>
      <c r="J1134" s="61">
        <v>17029119</v>
      </c>
      <c r="K1134" s="32" t="s">
        <v>19470</v>
      </c>
      <c r="L1134" s="32" t="s">
        <v>19473</v>
      </c>
      <c r="M1134" s="60">
        <v>129900</v>
      </c>
      <c r="N1134" s="46">
        <f t="shared" si="69"/>
        <v>0.8</v>
      </c>
      <c r="O1134" s="47">
        <f t="shared" si="70"/>
        <v>21979.999999999996</v>
      </c>
      <c r="P1134" s="46" t="str">
        <f t="shared" si="71"/>
        <v>PERCENTAGE</v>
      </c>
    </row>
    <row r="1135" spans="1:16" x14ac:dyDescent="0.3">
      <c r="A1135" s="43" t="str">
        <f t="shared" si="68"/>
        <v>2024 ALL T-SHIRT EXC KI &amp; RAGLAN D80</v>
      </c>
      <c r="B1135" s="44">
        <f>'2019 ALL N OLDER D95'!$B$2</f>
        <v>46121</v>
      </c>
      <c r="C1135" s="44">
        <f>'2019 ALL N OLDER D95'!$C$2</f>
        <v>46127</v>
      </c>
      <c r="D1135" s="43">
        <v>3260</v>
      </c>
      <c r="E1135" s="43">
        <v>333</v>
      </c>
      <c r="F1135" s="43">
        <v>3</v>
      </c>
      <c r="G1135" s="32">
        <v>1</v>
      </c>
      <c r="H1135" s="60" t="s">
        <v>640</v>
      </c>
      <c r="I1135" s="43" t="s">
        <v>24172</v>
      </c>
      <c r="J1135" s="61">
        <v>17029128</v>
      </c>
      <c r="K1135" s="32" t="s">
        <v>19470</v>
      </c>
      <c r="L1135" s="32" t="s">
        <v>19474</v>
      </c>
      <c r="M1135" s="60">
        <v>129900</v>
      </c>
      <c r="N1135" s="46">
        <f t="shared" si="69"/>
        <v>0.8</v>
      </c>
      <c r="O1135" s="47">
        <f t="shared" si="70"/>
        <v>21979.999999999996</v>
      </c>
      <c r="P1135" s="46" t="str">
        <f t="shared" si="71"/>
        <v>PERCENTAGE</v>
      </c>
    </row>
    <row r="1136" spans="1:16" x14ac:dyDescent="0.3">
      <c r="A1136" s="43" t="str">
        <f t="shared" si="68"/>
        <v>2024 ALL T-SHIRT EXC KI &amp; RAGLAN D80</v>
      </c>
      <c r="B1136" s="44">
        <f>'2019 ALL N OLDER D95'!$B$2</f>
        <v>46121</v>
      </c>
      <c r="C1136" s="44">
        <f>'2019 ALL N OLDER D95'!$C$2</f>
        <v>46127</v>
      </c>
      <c r="D1136" s="43">
        <v>3260</v>
      </c>
      <c r="E1136" s="43">
        <v>333</v>
      </c>
      <c r="F1136" s="43">
        <v>3</v>
      </c>
      <c r="G1136" s="32">
        <v>1</v>
      </c>
      <c r="H1136" s="60" t="s">
        <v>186</v>
      </c>
      <c r="I1136" s="43" t="s">
        <v>24172</v>
      </c>
      <c r="J1136" s="61">
        <v>19291420</v>
      </c>
      <c r="K1136" s="32" t="s">
        <v>19515</v>
      </c>
      <c r="L1136" s="32" t="s">
        <v>19519</v>
      </c>
      <c r="M1136" s="60">
        <v>109900</v>
      </c>
      <c r="N1136" s="46">
        <f t="shared" si="69"/>
        <v>0.8</v>
      </c>
      <c r="O1136" s="47">
        <f t="shared" si="70"/>
        <v>21979.999999999996</v>
      </c>
      <c r="P1136" s="46" t="str">
        <f t="shared" si="71"/>
        <v>PERCENTAGE</v>
      </c>
    </row>
    <row r="1137" spans="1:16" x14ac:dyDescent="0.3">
      <c r="A1137" s="43" t="str">
        <f t="shared" si="68"/>
        <v>2024 ALL T-SHIRT EXC KI &amp; RAGLAN D80</v>
      </c>
      <c r="B1137" s="44">
        <f>'2019 ALL N OLDER D95'!$B$2</f>
        <v>46121</v>
      </c>
      <c r="C1137" s="44">
        <f>'2019 ALL N OLDER D95'!$C$2</f>
        <v>46127</v>
      </c>
      <c r="D1137" s="43">
        <v>3260</v>
      </c>
      <c r="E1137" s="43">
        <v>333</v>
      </c>
      <c r="F1137" s="43">
        <v>3</v>
      </c>
      <c r="G1137" s="32">
        <v>1</v>
      </c>
      <c r="H1137" s="60" t="s">
        <v>186</v>
      </c>
      <c r="I1137" s="43" t="s">
        <v>24172</v>
      </c>
      <c r="J1137" s="61">
        <v>20635369</v>
      </c>
      <c r="K1137" s="32" t="s">
        <v>19520</v>
      </c>
      <c r="L1137" s="32" t="s">
        <v>19521</v>
      </c>
      <c r="M1137" s="60">
        <v>109900</v>
      </c>
      <c r="N1137" s="46">
        <f t="shared" si="69"/>
        <v>0.8</v>
      </c>
      <c r="O1137" s="47">
        <f t="shared" si="70"/>
        <v>21979.999999999996</v>
      </c>
      <c r="P1137" s="46" t="str">
        <f t="shared" si="71"/>
        <v>PERCENTAGE</v>
      </c>
    </row>
    <row r="1138" spans="1:16" x14ac:dyDescent="0.3">
      <c r="A1138" s="43" t="str">
        <f t="shared" si="68"/>
        <v>2024 ALL T-SHIRT EXC KI &amp; RAGLAN D80</v>
      </c>
      <c r="B1138" s="44">
        <f>'2019 ALL N OLDER D95'!$B$2</f>
        <v>46121</v>
      </c>
      <c r="C1138" s="44">
        <f>'2019 ALL N OLDER D95'!$C$2</f>
        <v>46127</v>
      </c>
      <c r="D1138" s="43">
        <v>3260</v>
      </c>
      <c r="E1138" s="43">
        <v>333</v>
      </c>
      <c r="F1138" s="43">
        <v>3</v>
      </c>
      <c r="G1138" s="32">
        <v>1</v>
      </c>
      <c r="H1138" s="60" t="s">
        <v>186</v>
      </c>
      <c r="I1138" s="43" t="s">
        <v>24172</v>
      </c>
      <c r="J1138" s="61">
        <v>20635378</v>
      </c>
      <c r="K1138" s="32" t="s">
        <v>19520</v>
      </c>
      <c r="L1138" s="32" t="s">
        <v>19522</v>
      </c>
      <c r="M1138" s="60">
        <v>109900</v>
      </c>
      <c r="N1138" s="46">
        <f t="shared" si="69"/>
        <v>0.8</v>
      </c>
      <c r="O1138" s="47">
        <f t="shared" si="70"/>
        <v>21979.999999999996</v>
      </c>
      <c r="P1138" s="46" t="str">
        <f t="shared" si="71"/>
        <v>PERCENTAGE</v>
      </c>
    </row>
    <row r="1139" spans="1:16" x14ac:dyDescent="0.3">
      <c r="A1139" s="43" t="str">
        <f t="shared" si="68"/>
        <v>2024 ALL T-SHIRT EXC KI &amp; RAGLAN D80</v>
      </c>
      <c r="B1139" s="44">
        <f>'2019 ALL N OLDER D95'!$B$2</f>
        <v>46121</v>
      </c>
      <c r="C1139" s="44">
        <f>'2019 ALL N OLDER D95'!$C$2</f>
        <v>46127</v>
      </c>
      <c r="D1139" s="43">
        <v>3260</v>
      </c>
      <c r="E1139" s="43">
        <v>333</v>
      </c>
      <c r="F1139" s="43">
        <v>3</v>
      </c>
      <c r="G1139" s="32">
        <v>1</v>
      </c>
      <c r="H1139" s="60" t="s">
        <v>186</v>
      </c>
      <c r="I1139" s="43" t="s">
        <v>24172</v>
      </c>
      <c r="J1139" s="61">
        <v>20635387</v>
      </c>
      <c r="K1139" s="32" t="s">
        <v>19520</v>
      </c>
      <c r="L1139" s="32" t="s">
        <v>19523</v>
      </c>
      <c r="M1139" s="60">
        <v>109900</v>
      </c>
      <c r="N1139" s="46">
        <f t="shared" si="69"/>
        <v>0.8</v>
      </c>
      <c r="O1139" s="47">
        <f t="shared" si="70"/>
        <v>21979.999999999996</v>
      </c>
      <c r="P1139" s="46" t="str">
        <f t="shared" si="71"/>
        <v>PERCENTAGE</v>
      </c>
    </row>
    <row r="1140" spans="1:16" x14ac:dyDescent="0.3">
      <c r="A1140" s="43" t="str">
        <f t="shared" si="68"/>
        <v>2024 ALL T-SHIRT EXC KI &amp; RAGLAN D80</v>
      </c>
      <c r="B1140" s="44">
        <f>'2019 ALL N OLDER D95'!$B$2</f>
        <v>46121</v>
      </c>
      <c r="C1140" s="44">
        <f>'2019 ALL N OLDER D95'!$C$2</f>
        <v>46127</v>
      </c>
      <c r="D1140" s="43">
        <v>3260</v>
      </c>
      <c r="E1140" s="43">
        <v>333</v>
      </c>
      <c r="F1140" s="43">
        <v>3</v>
      </c>
      <c r="G1140" s="32">
        <v>1</v>
      </c>
      <c r="H1140" s="60" t="s">
        <v>186</v>
      </c>
      <c r="I1140" s="43" t="s">
        <v>24172</v>
      </c>
      <c r="J1140" s="61">
        <v>20635396</v>
      </c>
      <c r="K1140" s="32" t="s">
        <v>19520</v>
      </c>
      <c r="L1140" s="32" t="s">
        <v>19524</v>
      </c>
      <c r="M1140" s="60">
        <v>109900</v>
      </c>
      <c r="N1140" s="46">
        <f t="shared" si="69"/>
        <v>0.8</v>
      </c>
      <c r="O1140" s="47">
        <f t="shared" si="70"/>
        <v>21979.999999999996</v>
      </c>
      <c r="P1140" s="46" t="str">
        <f t="shared" si="71"/>
        <v>PERCENTAGE</v>
      </c>
    </row>
    <row r="1141" spans="1:16" x14ac:dyDescent="0.3">
      <c r="A1141" s="43" t="str">
        <f t="shared" si="68"/>
        <v>2024 ALL T-SHIRT EXC KI &amp; RAGLAN D80</v>
      </c>
      <c r="B1141" s="44">
        <f>'2019 ALL N OLDER D95'!$B$2</f>
        <v>46121</v>
      </c>
      <c r="C1141" s="44">
        <f>'2019 ALL N OLDER D95'!$C$2</f>
        <v>46127</v>
      </c>
      <c r="D1141" s="43">
        <v>3260</v>
      </c>
      <c r="E1141" s="43">
        <v>333</v>
      </c>
      <c r="F1141" s="43">
        <v>3</v>
      </c>
      <c r="G1141" s="32">
        <v>1</v>
      </c>
      <c r="H1141" s="60" t="s">
        <v>186</v>
      </c>
      <c r="I1141" s="43" t="s">
        <v>24172</v>
      </c>
      <c r="J1141" s="61">
        <v>20635403</v>
      </c>
      <c r="K1141" s="32" t="s">
        <v>19525</v>
      </c>
      <c r="L1141" s="32" t="s">
        <v>19526</v>
      </c>
      <c r="M1141" s="60">
        <v>109900</v>
      </c>
      <c r="N1141" s="46">
        <f t="shared" si="69"/>
        <v>0.8</v>
      </c>
      <c r="O1141" s="47">
        <f t="shared" si="70"/>
        <v>21979.999999999996</v>
      </c>
      <c r="P1141" s="46" t="str">
        <f t="shared" si="71"/>
        <v>PERCENTAGE</v>
      </c>
    </row>
    <row r="1142" spans="1:16" x14ac:dyDescent="0.3">
      <c r="A1142" s="43" t="str">
        <f t="shared" si="68"/>
        <v>2024 ALL T-SHIRT EXC KI &amp; RAGLAN D80</v>
      </c>
      <c r="B1142" s="44">
        <f>'2019 ALL N OLDER D95'!$B$2</f>
        <v>46121</v>
      </c>
      <c r="C1142" s="44">
        <f>'2019 ALL N OLDER D95'!$C$2</f>
        <v>46127</v>
      </c>
      <c r="D1142" s="43">
        <v>3260</v>
      </c>
      <c r="E1142" s="43">
        <v>333</v>
      </c>
      <c r="F1142" s="43">
        <v>3</v>
      </c>
      <c r="G1142" s="32">
        <v>1</v>
      </c>
      <c r="H1142" s="60" t="s">
        <v>186</v>
      </c>
      <c r="I1142" s="43" t="s">
        <v>24172</v>
      </c>
      <c r="J1142" s="61">
        <v>20635412</v>
      </c>
      <c r="K1142" s="32" t="s">
        <v>19525</v>
      </c>
      <c r="L1142" s="32" t="s">
        <v>19527</v>
      </c>
      <c r="M1142" s="60">
        <v>109900</v>
      </c>
      <c r="N1142" s="46">
        <f t="shared" si="69"/>
        <v>0.8</v>
      </c>
      <c r="O1142" s="47">
        <f t="shared" si="70"/>
        <v>21979.999999999996</v>
      </c>
      <c r="P1142" s="46" t="str">
        <f t="shared" si="71"/>
        <v>PERCENTAGE</v>
      </c>
    </row>
    <row r="1143" spans="1:16" x14ac:dyDescent="0.3">
      <c r="A1143" s="43" t="str">
        <f t="shared" si="68"/>
        <v>2024 ALL T-SHIRT EXC KI &amp; RAGLAN D80</v>
      </c>
      <c r="B1143" s="44">
        <f>'2019 ALL N OLDER D95'!$B$2</f>
        <v>46121</v>
      </c>
      <c r="C1143" s="44">
        <f>'2019 ALL N OLDER D95'!$C$2</f>
        <v>46127</v>
      </c>
      <c r="D1143" s="43">
        <v>3260</v>
      </c>
      <c r="E1143" s="43">
        <v>333</v>
      </c>
      <c r="F1143" s="43">
        <v>3</v>
      </c>
      <c r="G1143" s="32">
        <v>1</v>
      </c>
      <c r="H1143" s="60" t="s">
        <v>186</v>
      </c>
      <c r="I1143" s="43" t="s">
        <v>24172</v>
      </c>
      <c r="J1143" s="61">
        <v>20635421</v>
      </c>
      <c r="K1143" s="32" t="s">
        <v>19525</v>
      </c>
      <c r="L1143" s="32" t="s">
        <v>19528</v>
      </c>
      <c r="M1143" s="60">
        <v>109900</v>
      </c>
      <c r="N1143" s="46">
        <f t="shared" si="69"/>
        <v>0.8</v>
      </c>
      <c r="O1143" s="47">
        <f t="shared" si="70"/>
        <v>21979.999999999996</v>
      </c>
      <c r="P1143" s="46" t="str">
        <f t="shared" si="71"/>
        <v>PERCENTAGE</v>
      </c>
    </row>
    <row r="1144" spans="1:16" x14ac:dyDescent="0.3">
      <c r="A1144" s="43" t="str">
        <f t="shared" si="68"/>
        <v>2024 ALL T-SHIRT EXC KI &amp; RAGLAN D80</v>
      </c>
      <c r="B1144" s="44">
        <f>'2019 ALL N OLDER D95'!$B$2</f>
        <v>46121</v>
      </c>
      <c r="C1144" s="44">
        <f>'2019 ALL N OLDER D95'!$C$2</f>
        <v>46127</v>
      </c>
      <c r="D1144" s="43">
        <v>3260</v>
      </c>
      <c r="E1144" s="43">
        <v>333</v>
      </c>
      <c r="F1144" s="43">
        <v>3</v>
      </c>
      <c r="G1144" s="32">
        <v>1</v>
      </c>
      <c r="H1144" s="60" t="s">
        <v>186</v>
      </c>
      <c r="I1144" s="43" t="s">
        <v>24172</v>
      </c>
      <c r="J1144" s="61">
        <v>20635449</v>
      </c>
      <c r="K1144" s="32" t="s">
        <v>19525</v>
      </c>
      <c r="L1144" s="32" t="s">
        <v>19529</v>
      </c>
      <c r="M1144" s="60">
        <v>109900</v>
      </c>
      <c r="N1144" s="46">
        <f t="shared" si="69"/>
        <v>0.8</v>
      </c>
      <c r="O1144" s="47">
        <f t="shared" si="70"/>
        <v>21979.999999999996</v>
      </c>
      <c r="P1144" s="46" t="str">
        <f t="shared" si="71"/>
        <v>PERCENTAGE</v>
      </c>
    </row>
    <row r="1145" spans="1:16" x14ac:dyDescent="0.3">
      <c r="A1145" s="43" t="str">
        <f t="shared" si="68"/>
        <v>2024 ALL T-SHIRT EXC KI &amp; RAGLAN D80</v>
      </c>
      <c r="B1145" s="44">
        <f>'2019 ALL N OLDER D95'!$B$2</f>
        <v>46121</v>
      </c>
      <c r="C1145" s="44">
        <f>'2019 ALL N OLDER D95'!$C$2</f>
        <v>46127</v>
      </c>
      <c r="D1145" s="43">
        <v>3260</v>
      </c>
      <c r="E1145" s="43">
        <v>333</v>
      </c>
      <c r="F1145" s="43">
        <v>3</v>
      </c>
      <c r="G1145" s="32">
        <v>1</v>
      </c>
      <c r="H1145" s="60" t="s">
        <v>186</v>
      </c>
      <c r="I1145" s="43" t="s">
        <v>24172</v>
      </c>
      <c r="J1145" s="61">
        <v>20635636</v>
      </c>
      <c r="K1145" s="32" t="s">
        <v>19530</v>
      </c>
      <c r="L1145" s="32" t="s">
        <v>19531</v>
      </c>
      <c r="M1145" s="60">
        <v>109900</v>
      </c>
      <c r="N1145" s="46">
        <f t="shared" si="69"/>
        <v>0.8</v>
      </c>
      <c r="O1145" s="47">
        <f t="shared" si="70"/>
        <v>21979.999999999996</v>
      </c>
      <c r="P1145" s="46" t="str">
        <f t="shared" si="71"/>
        <v>PERCENTAGE</v>
      </c>
    </row>
    <row r="1146" spans="1:16" x14ac:dyDescent="0.3">
      <c r="A1146" s="43" t="str">
        <f t="shared" si="68"/>
        <v>2024 ALL T-SHIRT EXC KI &amp; RAGLAN D80</v>
      </c>
      <c r="B1146" s="44">
        <f>'2019 ALL N OLDER D95'!$B$2</f>
        <v>46121</v>
      </c>
      <c r="C1146" s="44">
        <f>'2019 ALL N OLDER D95'!$C$2</f>
        <v>46127</v>
      </c>
      <c r="D1146" s="43">
        <v>3260</v>
      </c>
      <c r="E1146" s="43">
        <v>333</v>
      </c>
      <c r="F1146" s="43">
        <v>3</v>
      </c>
      <c r="G1146" s="32">
        <v>1</v>
      </c>
      <c r="H1146" s="60" t="s">
        <v>186</v>
      </c>
      <c r="I1146" s="43" t="s">
        <v>24172</v>
      </c>
      <c r="J1146" s="61">
        <v>20635663</v>
      </c>
      <c r="K1146" s="32" t="s">
        <v>19530</v>
      </c>
      <c r="L1146" s="32" t="s">
        <v>19532</v>
      </c>
      <c r="M1146" s="60">
        <v>109900</v>
      </c>
      <c r="N1146" s="46">
        <f t="shared" si="69"/>
        <v>0.8</v>
      </c>
      <c r="O1146" s="47">
        <f t="shared" si="70"/>
        <v>21979.999999999996</v>
      </c>
      <c r="P1146" s="46" t="str">
        <f t="shared" si="71"/>
        <v>PERCENTAGE</v>
      </c>
    </row>
    <row r="1147" spans="1:16" x14ac:dyDescent="0.3">
      <c r="A1147" s="43" t="str">
        <f t="shared" si="68"/>
        <v>2024 ALL T-SHIRT EXC KI &amp; RAGLAN D80</v>
      </c>
      <c r="B1147" s="44">
        <f>'2019 ALL N OLDER D95'!$B$2</f>
        <v>46121</v>
      </c>
      <c r="C1147" s="44">
        <f>'2019 ALL N OLDER D95'!$C$2</f>
        <v>46127</v>
      </c>
      <c r="D1147" s="43">
        <v>3260</v>
      </c>
      <c r="E1147" s="43">
        <v>333</v>
      </c>
      <c r="F1147" s="43">
        <v>3</v>
      </c>
      <c r="G1147" s="32">
        <v>1</v>
      </c>
      <c r="H1147" s="60" t="s">
        <v>186</v>
      </c>
      <c r="I1147" s="43" t="s">
        <v>24172</v>
      </c>
      <c r="J1147" s="61">
        <v>20635672</v>
      </c>
      <c r="K1147" s="32" t="s">
        <v>19530</v>
      </c>
      <c r="L1147" s="32" t="s">
        <v>19533</v>
      </c>
      <c r="M1147" s="60">
        <v>109900</v>
      </c>
      <c r="N1147" s="46">
        <f t="shared" si="69"/>
        <v>0.8</v>
      </c>
      <c r="O1147" s="47">
        <f t="shared" si="70"/>
        <v>21979.999999999996</v>
      </c>
      <c r="P1147" s="46" t="str">
        <f t="shared" si="71"/>
        <v>PERCENTAGE</v>
      </c>
    </row>
    <row r="1148" spans="1:16" x14ac:dyDescent="0.3">
      <c r="A1148" s="43" t="str">
        <f t="shared" si="68"/>
        <v>2024 ALL T-SHIRT EXC KI &amp; RAGLAN D80</v>
      </c>
      <c r="B1148" s="44">
        <f>'2019 ALL N OLDER D95'!$B$2</f>
        <v>46121</v>
      </c>
      <c r="C1148" s="44">
        <f>'2019 ALL N OLDER D95'!$C$2</f>
        <v>46127</v>
      </c>
      <c r="D1148" s="43">
        <v>3260</v>
      </c>
      <c r="E1148" s="43">
        <v>333</v>
      </c>
      <c r="F1148" s="43">
        <v>3</v>
      </c>
      <c r="G1148" s="32">
        <v>1</v>
      </c>
      <c r="H1148" s="60" t="s">
        <v>186</v>
      </c>
      <c r="I1148" s="43" t="s">
        <v>24172</v>
      </c>
      <c r="J1148" s="61">
        <v>20635734</v>
      </c>
      <c r="K1148" s="32" t="s">
        <v>19530</v>
      </c>
      <c r="L1148" s="32" t="s">
        <v>19534</v>
      </c>
      <c r="M1148" s="60">
        <v>109900</v>
      </c>
      <c r="N1148" s="46">
        <f t="shared" si="69"/>
        <v>0.8</v>
      </c>
      <c r="O1148" s="47">
        <f t="shared" si="70"/>
        <v>21979.999999999996</v>
      </c>
      <c r="P1148" s="46" t="str">
        <f t="shared" si="71"/>
        <v>PERCENTAGE</v>
      </c>
    </row>
    <row r="1149" spans="1:16" x14ac:dyDescent="0.3">
      <c r="A1149" s="43" t="str">
        <f t="shared" si="68"/>
        <v>2024 ALL T-SHIRT EXC KI &amp; RAGLAN D80</v>
      </c>
      <c r="B1149" s="44">
        <f>'2019 ALL N OLDER D95'!$B$2</f>
        <v>46121</v>
      </c>
      <c r="C1149" s="44">
        <f>'2019 ALL N OLDER D95'!$C$2</f>
        <v>46127</v>
      </c>
      <c r="D1149" s="43">
        <v>3260</v>
      </c>
      <c r="E1149" s="43">
        <v>333</v>
      </c>
      <c r="F1149" s="43">
        <v>3</v>
      </c>
      <c r="G1149" s="32">
        <v>1</v>
      </c>
      <c r="H1149" s="60" t="s">
        <v>186</v>
      </c>
      <c r="I1149" s="43" t="s">
        <v>24172</v>
      </c>
      <c r="J1149" s="61">
        <v>20635743</v>
      </c>
      <c r="K1149" s="32" t="s">
        <v>19535</v>
      </c>
      <c r="L1149" s="32" t="s">
        <v>19536</v>
      </c>
      <c r="M1149" s="60">
        <v>109900</v>
      </c>
      <c r="N1149" s="46">
        <f t="shared" si="69"/>
        <v>0.8</v>
      </c>
      <c r="O1149" s="47">
        <f t="shared" si="70"/>
        <v>21979.999999999996</v>
      </c>
      <c r="P1149" s="46" t="str">
        <f t="shared" si="71"/>
        <v>PERCENTAGE</v>
      </c>
    </row>
    <row r="1150" spans="1:16" x14ac:dyDescent="0.3">
      <c r="A1150" s="43" t="str">
        <f t="shared" si="68"/>
        <v>2024 ALL T-SHIRT EXC KI &amp; RAGLAN D80</v>
      </c>
      <c r="B1150" s="44">
        <f>'2019 ALL N OLDER D95'!$B$2</f>
        <v>46121</v>
      </c>
      <c r="C1150" s="44">
        <f>'2019 ALL N OLDER D95'!$C$2</f>
        <v>46127</v>
      </c>
      <c r="D1150" s="43">
        <v>3260</v>
      </c>
      <c r="E1150" s="43">
        <v>333</v>
      </c>
      <c r="F1150" s="43">
        <v>3</v>
      </c>
      <c r="G1150" s="32">
        <v>1</v>
      </c>
      <c r="H1150" s="60" t="s">
        <v>186</v>
      </c>
      <c r="I1150" s="43" t="s">
        <v>24172</v>
      </c>
      <c r="J1150" s="61">
        <v>20635761</v>
      </c>
      <c r="K1150" s="32" t="s">
        <v>19535</v>
      </c>
      <c r="L1150" s="32" t="s">
        <v>19537</v>
      </c>
      <c r="M1150" s="60">
        <v>109900</v>
      </c>
      <c r="N1150" s="46">
        <f t="shared" si="69"/>
        <v>0.8</v>
      </c>
      <c r="O1150" s="47">
        <f t="shared" si="70"/>
        <v>21979.999999999996</v>
      </c>
      <c r="P1150" s="46" t="str">
        <f t="shared" si="71"/>
        <v>PERCENTAGE</v>
      </c>
    </row>
    <row r="1151" spans="1:16" x14ac:dyDescent="0.3">
      <c r="A1151" s="43" t="str">
        <f t="shared" si="68"/>
        <v>2024 ALL T-SHIRT EXC KI &amp; RAGLAN D80</v>
      </c>
      <c r="B1151" s="44">
        <f>'2019 ALL N OLDER D95'!$B$2</f>
        <v>46121</v>
      </c>
      <c r="C1151" s="44">
        <f>'2019 ALL N OLDER D95'!$C$2</f>
        <v>46127</v>
      </c>
      <c r="D1151" s="43">
        <v>3260</v>
      </c>
      <c r="E1151" s="43">
        <v>333</v>
      </c>
      <c r="F1151" s="43">
        <v>3</v>
      </c>
      <c r="G1151" s="32">
        <v>1</v>
      </c>
      <c r="H1151" s="60" t="s">
        <v>186</v>
      </c>
      <c r="I1151" s="43" t="s">
        <v>24172</v>
      </c>
      <c r="J1151" s="61">
        <v>20635770</v>
      </c>
      <c r="K1151" s="32" t="s">
        <v>19535</v>
      </c>
      <c r="L1151" s="32" t="s">
        <v>19538</v>
      </c>
      <c r="M1151" s="60">
        <v>109900</v>
      </c>
      <c r="N1151" s="46">
        <f t="shared" si="69"/>
        <v>0.8</v>
      </c>
      <c r="O1151" s="47">
        <f t="shared" si="70"/>
        <v>21979.999999999996</v>
      </c>
      <c r="P1151" s="46" t="str">
        <f t="shared" si="71"/>
        <v>PERCENTAGE</v>
      </c>
    </row>
    <row r="1152" spans="1:16" x14ac:dyDescent="0.3">
      <c r="A1152" s="43" t="str">
        <f t="shared" si="68"/>
        <v>2024 ALL T-SHIRT EXC KI &amp; RAGLAN D80</v>
      </c>
      <c r="B1152" s="44">
        <f>'2019 ALL N OLDER D95'!$B$2</f>
        <v>46121</v>
      </c>
      <c r="C1152" s="44">
        <f>'2019 ALL N OLDER D95'!$C$2</f>
        <v>46127</v>
      </c>
      <c r="D1152" s="43">
        <v>3260</v>
      </c>
      <c r="E1152" s="43">
        <v>333</v>
      </c>
      <c r="F1152" s="43">
        <v>3</v>
      </c>
      <c r="G1152" s="32">
        <v>1</v>
      </c>
      <c r="H1152" s="60" t="s">
        <v>186</v>
      </c>
      <c r="I1152" s="43" t="s">
        <v>24172</v>
      </c>
      <c r="J1152" s="61">
        <v>20635789</v>
      </c>
      <c r="K1152" s="32" t="s">
        <v>19535</v>
      </c>
      <c r="L1152" s="32" t="s">
        <v>19539</v>
      </c>
      <c r="M1152" s="60">
        <v>109900</v>
      </c>
      <c r="N1152" s="46">
        <f t="shared" si="69"/>
        <v>0.8</v>
      </c>
      <c r="O1152" s="47">
        <f t="shared" si="70"/>
        <v>21979.999999999996</v>
      </c>
      <c r="P1152" s="46" t="str">
        <f t="shared" si="71"/>
        <v>PERCENTAGE</v>
      </c>
    </row>
    <row r="1153" spans="1:16" x14ac:dyDescent="0.3">
      <c r="A1153" s="43" t="str">
        <f t="shared" si="68"/>
        <v>2024 ALL T-SHIRT EXC KI &amp; RAGLAN D80</v>
      </c>
      <c r="B1153" s="44">
        <f>'2019 ALL N OLDER D95'!$B$2</f>
        <v>46121</v>
      </c>
      <c r="C1153" s="44">
        <f>'2019 ALL N OLDER D95'!$C$2</f>
        <v>46127</v>
      </c>
      <c r="D1153" s="43">
        <v>3260</v>
      </c>
      <c r="E1153" s="43">
        <v>333</v>
      </c>
      <c r="F1153" s="43">
        <v>3</v>
      </c>
      <c r="G1153" s="32">
        <v>1</v>
      </c>
      <c r="H1153" s="60" t="s">
        <v>186</v>
      </c>
      <c r="I1153" s="43" t="s">
        <v>24172</v>
      </c>
      <c r="J1153" s="61">
        <v>20635798</v>
      </c>
      <c r="K1153" s="32" t="s">
        <v>19540</v>
      </c>
      <c r="L1153" s="32" t="s">
        <v>19541</v>
      </c>
      <c r="M1153" s="60">
        <v>109900</v>
      </c>
      <c r="N1153" s="46">
        <f t="shared" si="69"/>
        <v>0.8</v>
      </c>
      <c r="O1153" s="47">
        <f t="shared" si="70"/>
        <v>21979.999999999996</v>
      </c>
      <c r="P1153" s="46" t="str">
        <f t="shared" si="71"/>
        <v>PERCENTAGE</v>
      </c>
    </row>
    <row r="1154" spans="1:16" x14ac:dyDescent="0.3">
      <c r="A1154" s="43" t="str">
        <f t="shared" si="68"/>
        <v>2024 ALL T-SHIRT EXC KI &amp; RAGLAN D80</v>
      </c>
      <c r="B1154" s="44">
        <f>'2019 ALL N OLDER D95'!$B$2</f>
        <v>46121</v>
      </c>
      <c r="C1154" s="44">
        <f>'2019 ALL N OLDER D95'!$C$2</f>
        <v>46127</v>
      </c>
      <c r="D1154" s="43">
        <v>3260</v>
      </c>
      <c r="E1154" s="43">
        <v>333</v>
      </c>
      <c r="F1154" s="43">
        <v>3</v>
      </c>
      <c r="G1154" s="32">
        <v>1</v>
      </c>
      <c r="H1154" s="60" t="s">
        <v>186</v>
      </c>
      <c r="I1154" s="43" t="s">
        <v>24172</v>
      </c>
      <c r="J1154" s="61">
        <v>20635805</v>
      </c>
      <c r="K1154" s="32" t="s">
        <v>19540</v>
      </c>
      <c r="L1154" s="32" t="s">
        <v>19542</v>
      </c>
      <c r="M1154" s="60">
        <v>109900</v>
      </c>
      <c r="N1154" s="46">
        <f t="shared" si="69"/>
        <v>0.8</v>
      </c>
      <c r="O1154" s="47">
        <f t="shared" si="70"/>
        <v>21979.999999999996</v>
      </c>
      <c r="P1154" s="46" t="str">
        <f t="shared" si="71"/>
        <v>PERCENTAGE</v>
      </c>
    </row>
    <row r="1155" spans="1:16" x14ac:dyDescent="0.3">
      <c r="A1155" s="43" t="str">
        <f t="shared" si="68"/>
        <v>2024 ALL T-SHIRT EXC KI &amp; RAGLAN D80</v>
      </c>
      <c r="B1155" s="44">
        <f>'2019 ALL N OLDER D95'!$B$2</f>
        <v>46121</v>
      </c>
      <c r="C1155" s="44">
        <f>'2019 ALL N OLDER D95'!$C$2</f>
        <v>46127</v>
      </c>
      <c r="D1155" s="43">
        <v>3260</v>
      </c>
      <c r="E1155" s="43">
        <v>333</v>
      </c>
      <c r="F1155" s="43">
        <v>3</v>
      </c>
      <c r="G1155" s="32">
        <v>1</v>
      </c>
      <c r="H1155" s="60" t="s">
        <v>186</v>
      </c>
      <c r="I1155" s="43" t="s">
        <v>24172</v>
      </c>
      <c r="J1155" s="61">
        <v>20635814</v>
      </c>
      <c r="K1155" s="32" t="s">
        <v>19540</v>
      </c>
      <c r="L1155" s="32" t="s">
        <v>19543</v>
      </c>
      <c r="M1155" s="60">
        <v>109900</v>
      </c>
      <c r="N1155" s="46">
        <f t="shared" si="69"/>
        <v>0.8</v>
      </c>
      <c r="O1155" s="47">
        <f t="shared" si="70"/>
        <v>21979.999999999996</v>
      </c>
      <c r="P1155" s="46" t="str">
        <f t="shared" si="71"/>
        <v>PERCENTAGE</v>
      </c>
    </row>
    <row r="1156" spans="1:16" x14ac:dyDescent="0.3">
      <c r="A1156" s="43" t="str">
        <f t="shared" ref="A1156:A1219" si="72">$A$2</f>
        <v>2024 ALL T-SHIRT EXC KI &amp; RAGLAN D80</v>
      </c>
      <c r="B1156" s="44">
        <f>'2019 ALL N OLDER D95'!$B$2</f>
        <v>46121</v>
      </c>
      <c r="C1156" s="44">
        <f>'2019 ALL N OLDER D95'!$C$2</f>
        <v>46127</v>
      </c>
      <c r="D1156" s="43">
        <v>3260</v>
      </c>
      <c r="E1156" s="43">
        <v>333</v>
      </c>
      <c r="F1156" s="43">
        <v>3</v>
      </c>
      <c r="G1156" s="32">
        <v>1</v>
      </c>
      <c r="H1156" s="60" t="s">
        <v>186</v>
      </c>
      <c r="I1156" s="43" t="s">
        <v>24172</v>
      </c>
      <c r="J1156" s="61">
        <v>20635823</v>
      </c>
      <c r="K1156" s="32" t="s">
        <v>19540</v>
      </c>
      <c r="L1156" s="32" t="s">
        <v>19544</v>
      </c>
      <c r="M1156" s="60">
        <v>109900</v>
      </c>
      <c r="N1156" s="46">
        <f t="shared" ref="N1156:N1219" si="73">$N$2</f>
        <v>0.8</v>
      </c>
      <c r="O1156" s="47">
        <f t="shared" ref="O1156:O1219" si="74">$O$2</f>
        <v>21979.999999999996</v>
      </c>
      <c r="P1156" s="46" t="str">
        <f t="shared" ref="P1156:P1219" si="75">$P$2</f>
        <v>PERCENTAGE</v>
      </c>
    </row>
    <row r="1157" spans="1:16" x14ac:dyDescent="0.3">
      <c r="A1157" s="43" t="str">
        <f t="shared" si="72"/>
        <v>2024 ALL T-SHIRT EXC KI &amp; RAGLAN D80</v>
      </c>
      <c r="B1157" s="44">
        <f>'2019 ALL N OLDER D95'!$B$2</f>
        <v>46121</v>
      </c>
      <c r="C1157" s="44">
        <f>'2019 ALL N OLDER D95'!$C$2</f>
        <v>46127</v>
      </c>
      <c r="D1157" s="43">
        <v>3260</v>
      </c>
      <c r="E1157" s="43">
        <v>333</v>
      </c>
      <c r="F1157" s="43">
        <v>3</v>
      </c>
      <c r="G1157" s="32">
        <v>1</v>
      </c>
      <c r="H1157" s="60" t="s">
        <v>186</v>
      </c>
      <c r="I1157" s="43" t="s">
        <v>24172</v>
      </c>
      <c r="J1157" s="61">
        <v>20635832</v>
      </c>
      <c r="K1157" s="32" t="s">
        <v>19545</v>
      </c>
      <c r="L1157" s="32" t="s">
        <v>19546</v>
      </c>
      <c r="M1157" s="60">
        <v>109900</v>
      </c>
      <c r="N1157" s="46">
        <f t="shared" si="73"/>
        <v>0.8</v>
      </c>
      <c r="O1157" s="47">
        <f t="shared" si="74"/>
        <v>21979.999999999996</v>
      </c>
      <c r="P1157" s="46" t="str">
        <f t="shared" si="75"/>
        <v>PERCENTAGE</v>
      </c>
    </row>
    <row r="1158" spans="1:16" x14ac:dyDescent="0.3">
      <c r="A1158" s="43" t="str">
        <f t="shared" si="72"/>
        <v>2024 ALL T-SHIRT EXC KI &amp; RAGLAN D80</v>
      </c>
      <c r="B1158" s="44">
        <f>'2019 ALL N OLDER D95'!$B$2</f>
        <v>46121</v>
      </c>
      <c r="C1158" s="44">
        <f>'2019 ALL N OLDER D95'!$C$2</f>
        <v>46127</v>
      </c>
      <c r="D1158" s="43">
        <v>3260</v>
      </c>
      <c r="E1158" s="43">
        <v>333</v>
      </c>
      <c r="F1158" s="43">
        <v>3</v>
      </c>
      <c r="G1158" s="32">
        <v>1</v>
      </c>
      <c r="H1158" s="60" t="s">
        <v>186</v>
      </c>
      <c r="I1158" s="43" t="s">
        <v>24172</v>
      </c>
      <c r="J1158" s="61">
        <v>20635841</v>
      </c>
      <c r="K1158" s="32" t="s">
        <v>19545</v>
      </c>
      <c r="L1158" s="32" t="s">
        <v>19547</v>
      </c>
      <c r="M1158" s="60">
        <v>109900</v>
      </c>
      <c r="N1158" s="46">
        <f t="shared" si="73"/>
        <v>0.8</v>
      </c>
      <c r="O1158" s="47">
        <f t="shared" si="74"/>
        <v>21979.999999999996</v>
      </c>
      <c r="P1158" s="46" t="str">
        <f t="shared" si="75"/>
        <v>PERCENTAGE</v>
      </c>
    </row>
    <row r="1159" spans="1:16" x14ac:dyDescent="0.3">
      <c r="A1159" s="43" t="str">
        <f t="shared" si="72"/>
        <v>2024 ALL T-SHIRT EXC KI &amp; RAGLAN D80</v>
      </c>
      <c r="B1159" s="44">
        <f>'2019 ALL N OLDER D95'!$B$2</f>
        <v>46121</v>
      </c>
      <c r="C1159" s="44">
        <f>'2019 ALL N OLDER D95'!$C$2</f>
        <v>46127</v>
      </c>
      <c r="D1159" s="43">
        <v>3260</v>
      </c>
      <c r="E1159" s="43">
        <v>333</v>
      </c>
      <c r="F1159" s="43">
        <v>3</v>
      </c>
      <c r="G1159" s="32">
        <v>1</v>
      </c>
      <c r="H1159" s="60" t="s">
        <v>186</v>
      </c>
      <c r="I1159" s="43" t="s">
        <v>24172</v>
      </c>
      <c r="J1159" s="61">
        <v>20635850</v>
      </c>
      <c r="K1159" s="32" t="s">
        <v>19545</v>
      </c>
      <c r="L1159" s="32" t="s">
        <v>19548</v>
      </c>
      <c r="M1159" s="60">
        <v>109900</v>
      </c>
      <c r="N1159" s="46">
        <f t="shared" si="73"/>
        <v>0.8</v>
      </c>
      <c r="O1159" s="47">
        <f t="shared" si="74"/>
        <v>21979.999999999996</v>
      </c>
      <c r="P1159" s="46" t="str">
        <f t="shared" si="75"/>
        <v>PERCENTAGE</v>
      </c>
    </row>
    <row r="1160" spans="1:16" x14ac:dyDescent="0.3">
      <c r="A1160" s="43" t="str">
        <f t="shared" si="72"/>
        <v>2024 ALL T-SHIRT EXC KI &amp; RAGLAN D80</v>
      </c>
      <c r="B1160" s="44">
        <f>'2019 ALL N OLDER D95'!$B$2</f>
        <v>46121</v>
      </c>
      <c r="C1160" s="44">
        <f>'2019 ALL N OLDER D95'!$C$2</f>
        <v>46127</v>
      </c>
      <c r="D1160" s="43">
        <v>3260</v>
      </c>
      <c r="E1160" s="43">
        <v>333</v>
      </c>
      <c r="F1160" s="43">
        <v>3</v>
      </c>
      <c r="G1160" s="32">
        <v>1</v>
      </c>
      <c r="H1160" s="60" t="s">
        <v>186</v>
      </c>
      <c r="I1160" s="43" t="s">
        <v>24172</v>
      </c>
      <c r="J1160" s="61">
        <v>20635869</v>
      </c>
      <c r="K1160" s="32" t="s">
        <v>19545</v>
      </c>
      <c r="L1160" s="32" t="s">
        <v>19549</v>
      </c>
      <c r="M1160" s="60">
        <v>109900</v>
      </c>
      <c r="N1160" s="46">
        <f t="shared" si="73"/>
        <v>0.8</v>
      </c>
      <c r="O1160" s="47">
        <f t="shared" si="74"/>
        <v>21979.999999999996</v>
      </c>
      <c r="P1160" s="46" t="str">
        <f t="shared" si="75"/>
        <v>PERCENTAGE</v>
      </c>
    </row>
    <row r="1161" spans="1:16" x14ac:dyDescent="0.3">
      <c r="A1161" s="43" t="str">
        <f t="shared" si="72"/>
        <v>2024 ALL T-SHIRT EXC KI &amp; RAGLAN D80</v>
      </c>
      <c r="B1161" s="44">
        <f>'2019 ALL N OLDER D95'!$B$2</f>
        <v>46121</v>
      </c>
      <c r="C1161" s="44">
        <f>'2019 ALL N OLDER D95'!$C$2</f>
        <v>46127</v>
      </c>
      <c r="D1161" s="43">
        <v>3260</v>
      </c>
      <c r="E1161" s="43">
        <v>333</v>
      </c>
      <c r="F1161" s="43">
        <v>3</v>
      </c>
      <c r="G1161" s="32">
        <v>1</v>
      </c>
      <c r="H1161" s="60" t="s">
        <v>186</v>
      </c>
      <c r="I1161" s="43" t="s">
        <v>24172</v>
      </c>
      <c r="J1161" s="61">
        <v>20635878</v>
      </c>
      <c r="K1161" s="32" t="s">
        <v>19550</v>
      </c>
      <c r="L1161" s="32" t="s">
        <v>19551</v>
      </c>
      <c r="M1161" s="60">
        <v>109900</v>
      </c>
      <c r="N1161" s="46">
        <f t="shared" si="73"/>
        <v>0.8</v>
      </c>
      <c r="O1161" s="47">
        <f t="shared" si="74"/>
        <v>21979.999999999996</v>
      </c>
      <c r="P1161" s="46" t="str">
        <f t="shared" si="75"/>
        <v>PERCENTAGE</v>
      </c>
    </row>
    <row r="1162" spans="1:16" x14ac:dyDescent="0.3">
      <c r="A1162" s="43" t="str">
        <f t="shared" si="72"/>
        <v>2024 ALL T-SHIRT EXC KI &amp; RAGLAN D80</v>
      </c>
      <c r="B1162" s="44">
        <f>'2019 ALL N OLDER D95'!$B$2</f>
        <v>46121</v>
      </c>
      <c r="C1162" s="44">
        <f>'2019 ALL N OLDER D95'!$C$2</f>
        <v>46127</v>
      </c>
      <c r="D1162" s="43">
        <v>3260</v>
      </c>
      <c r="E1162" s="43">
        <v>333</v>
      </c>
      <c r="F1162" s="43">
        <v>3</v>
      </c>
      <c r="G1162" s="32">
        <v>1</v>
      </c>
      <c r="H1162" s="60" t="s">
        <v>186</v>
      </c>
      <c r="I1162" s="43" t="s">
        <v>24172</v>
      </c>
      <c r="J1162" s="61">
        <v>20635887</v>
      </c>
      <c r="K1162" s="32" t="s">
        <v>19550</v>
      </c>
      <c r="L1162" s="32" t="s">
        <v>19552</v>
      </c>
      <c r="M1162" s="60">
        <v>109900</v>
      </c>
      <c r="N1162" s="46">
        <f t="shared" si="73"/>
        <v>0.8</v>
      </c>
      <c r="O1162" s="47">
        <f t="shared" si="74"/>
        <v>21979.999999999996</v>
      </c>
      <c r="P1162" s="46" t="str">
        <f t="shared" si="75"/>
        <v>PERCENTAGE</v>
      </c>
    </row>
    <row r="1163" spans="1:16" x14ac:dyDescent="0.3">
      <c r="A1163" s="43" t="str">
        <f t="shared" si="72"/>
        <v>2024 ALL T-SHIRT EXC KI &amp; RAGLAN D80</v>
      </c>
      <c r="B1163" s="44">
        <f>'2019 ALL N OLDER D95'!$B$2</f>
        <v>46121</v>
      </c>
      <c r="C1163" s="44">
        <f>'2019 ALL N OLDER D95'!$C$2</f>
        <v>46127</v>
      </c>
      <c r="D1163" s="43">
        <v>3260</v>
      </c>
      <c r="E1163" s="43">
        <v>333</v>
      </c>
      <c r="F1163" s="43">
        <v>3</v>
      </c>
      <c r="G1163" s="32">
        <v>1</v>
      </c>
      <c r="H1163" s="60" t="s">
        <v>186</v>
      </c>
      <c r="I1163" s="43" t="s">
        <v>24172</v>
      </c>
      <c r="J1163" s="61">
        <v>20635896</v>
      </c>
      <c r="K1163" s="32" t="s">
        <v>19550</v>
      </c>
      <c r="L1163" s="32" t="s">
        <v>19553</v>
      </c>
      <c r="M1163" s="60">
        <v>109900</v>
      </c>
      <c r="N1163" s="46">
        <f t="shared" si="73"/>
        <v>0.8</v>
      </c>
      <c r="O1163" s="47">
        <f t="shared" si="74"/>
        <v>21979.999999999996</v>
      </c>
      <c r="P1163" s="46" t="str">
        <f t="shared" si="75"/>
        <v>PERCENTAGE</v>
      </c>
    </row>
    <row r="1164" spans="1:16" x14ac:dyDescent="0.3">
      <c r="A1164" s="43" t="str">
        <f t="shared" si="72"/>
        <v>2024 ALL T-SHIRT EXC KI &amp; RAGLAN D80</v>
      </c>
      <c r="B1164" s="44">
        <f>'2019 ALL N OLDER D95'!$B$2</f>
        <v>46121</v>
      </c>
      <c r="C1164" s="44">
        <f>'2019 ALL N OLDER D95'!$C$2</f>
        <v>46127</v>
      </c>
      <c r="D1164" s="43">
        <v>3260</v>
      </c>
      <c r="E1164" s="43">
        <v>333</v>
      </c>
      <c r="F1164" s="43">
        <v>3</v>
      </c>
      <c r="G1164" s="32">
        <v>1</v>
      </c>
      <c r="H1164" s="60" t="s">
        <v>186</v>
      </c>
      <c r="I1164" s="43" t="s">
        <v>24172</v>
      </c>
      <c r="J1164" s="61">
        <v>20635903</v>
      </c>
      <c r="K1164" s="32" t="s">
        <v>19550</v>
      </c>
      <c r="L1164" s="32" t="s">
        <v>19554</v>
      </c>
      <c r="M1164" s="60">
        <v>109900</v>
      </c>
      <c r="N1164" s="46">
        <f t="shared" si="73"/>
        <v>0.8</v>
      </c>
      <c r="O1164" s="47">
        <f t="shared" si="74"/>
        <v>21979.999999999996</v>
      </c>
      <c r="P1164" s="46" t="str">
        <f t="shared" si="75"/>
        <v>PERCENTAGE</v>
      </c>
    </row>
    <row r="1165" spans="1:16" x14ac:dyDescent="0.3">
      <c r="A1165" s="43" t="str">
        <f t="shared" si="72"/>
        <v>2024 ALL T-SHIRT EXC KI &amp; RAGLAN D80</v>
      </c>
      <c r="B1165" s="44">
        <f>'2019 ALL N OLDER D95'!$B$2</f>
        <v>46121</v>
      </c>
      <c r="C1165" s="44">
        <f>'2019 ALL N OLDER D95'!$C$2</f>
        <v>46127</v>
      </c>
      <c r="D1165" s="43">
        <v>3260</v>
      </c>
      <c r="E1165" s="43">
        <v>333</v>
      </c>
      <c r="F1165" s="43">
        <v>3</v>
      </c>
      <c r="G1165" s="32">
        <v>1</v>
      </c>
      <c r="H1165" s="60" t="s">
        <v>186</v>
      </c>
      <c r="I1165" s="43" t="s">
        <v>24172</v>
      </c>
      <c r="J1165" s="61">
        <v>20635912</v>
      </c>
      <c r="K1165" s="32" t="s">
        <v>19555</v>
      </c>
      <c r="L1165" s="32" t="s">
        <v>19556</v>
      </c>
      <c r="M1165" s="60">
        <v>109900</v>
      </c>
      <c r="N1165" s="46">
        <f t="shared" si="73"/>
        <v>0.8</v>
      </c>
      <c r="O1165" s="47">
        <f t="shared" si="74"/>
        <v>21979.999999999996</v>
      </c>
      <c r="P1165" s="46" t="str">
        <f t="shared" si="75"/>
        <v>PERCENTAGE</v>
      </c>
    </row>
    <row r="1166" spans="1:16" x14ac:dyDescent="0.3">
      <c r="A1166" s="43" t="str">
        <f t="shared" si="72"/>
        <v>2024 ALL T-SHIRT EXC KI &amp; RAGLAN D80</v>
      </c>
      <c r="B1166" s="44">
        <f>'2019 ALL N OLDER D95'!$B$2</f>
        <v>46121</v>
      </c>
      <c r="C1166" s="44">
        <f>'2019 ALL N OLDER D95'!$C$2</f>
        <v>46127</v>
      </c>
      <c r="D1166" s="43">
        <v>3260</v>
      </c>
      <c r="E1166" s="43">
        <v>333</v>
      </c>
      <c r="F1166" s="43">
        <v>3</v>
      </c>
      <c r="G1166" s="32">
        <v>1</v>
      </c>
      <c r="H1166" s="60" t="s">
        <v>186</v>
      </c>
      <c r="I1166" s="43" t="s">
        <v>24172</v>
      </c>
      <c r="J1166" s="61">
        <v>20636055</v>
      </c>
      <c r="K1166" s="32" t="s">
        <v>19555</v>
      </c>
      <c r="L1166" s="32" t="s">
        <v>19557</v>
      </c>
      <c r="M1166" s="60">
        <v>109900</v>
      </c>
      <c r="N1166" s="46">
        <f t="shared" si="73"/>
        <v>0.8</v>
      </c>
      <c r="O1166" s="47">
        <f t="shared" si="74"/>
        <v>21979.999999999996</v>
      </c>
      <c r="P1166" s="46" t="str">
        <f t="shared" si="75"/>
        <v>PERCENTAGE</v>
      </c>
    </row>
    <row r="1167" spans="1:16" x14ac:dyDescent="0.3">
      <c r="A1167" s="43" t="str">
        <f t="shared" si="72"/>
        <v>2024 ALL T-SHIRT EXC KI &amp; RAGLAN D80</v>
      </c>
      <c r="B1167" s="44">
        <f>'2019 ALL N OLDER D95'!$B$2</f>
        <v>46121</v>
      </c>
      <c r="C1167" s="44">
        <f>'2019 ALL N OLDER D95'!$C$2</f>
        <v>46127</v>
      </c>
      <c r="D1167" s="43">
        <v>3260</v>
      </c>
      <c r="E1167" s="43">
        <v>333</v>
      </c>
      <c r="F1167" s="43">
        <v>3</v>
      </c>
      <c r="G1167" s="32">
        <v>1</v>
      </c>
      <c r="H1167" s="60" t="s">
        <v>186</v>
      </c>
      <c r="I1167" s="43" t="s">
        <v>24172</v>
      </c>
      <c r="J1167" s="61">
        <v>20636064</v>
      </c>
      <c r="K1167" s="32" t="s">
        <v>19555</v>
      </c>
      <c r="L1167" s="32" t="s">
        <v>19558</v>
      </c>
      <c r="M1167" s="60">
        <v>109900</v>
      </c>
      <c r="N1167" s="46">
        <f t="shared" si="73"/>
        <v>0.8</v>
      </c>
      <c r="O1167" s="47">
        <f t="shared" si="74"/>
        <v>21979.999999999996</v>
      </c>
      <c r="P1167" s="46" t="str">
        <f t="shared" si="75"/>
        <v>PERCENTAGE</v>
      </c>
    </row>
    <row r="1168" spans="1:16" x14ac:dyDescent="0.3">
      <c r="A1168" s="43" t="str">
        <f t="shared" si="72"/>
        <v>2024 ALL T-SHIRT EXC KI &amp; RAGLAN D80</v>
      </c>
      <c r="B1168" s="44">
        <f>'2019 ALL N OLDER D95'!$B$2</f>
        <v>46121</v>
      </c>
      <c r="C1168" s="44">
        <f>'2019 ALL N OLDER D95'!$C$2</f>
        <v>46127</v>
      </c>
      <c r="D1168" s="43">
        <v>3260</v>
      </c>
      <c r="E1168" s="43">
        <v>333</v>
      </c>
      <c r="F1168" s="43">
        <v>3</v>
      </c>
      <c r="G1168" s="32">
        <v>1</v>
      </c>
      <c r="H1168" s="60" t="s">
        <v>186</v>
      </c>
      <c r="I1168" s="43" t="s">
        <v>24172</v>
      </c>
      <c r="J1168" s="61">
        <v>20636073</v>
      </c>
      <c r="K1168" s="32" t="s">
        <v>19555</v>
      </c>
      <c r="L1168" s="32" t="s">
        <v>19559</v>
      </c>
      <c r="M1168" s="60">
        <v>109900</v>
      </c>
      <c r="N1168" s="46">
        <f t="shared" si="73"/>
        <v>0.8</v>
      </c>
      <c r="O1168" s="47">
        <f t="shared" si="74"/>
        <v>21979.999999999996</v>
      </c>
      <c r="P1168" s="46" t="str">
        <f t="shared" si="75"/>
        <v>PERCENTAGE</v>
      </c>
    </row>
    <row r="1169" spans="1:16" x14ac:dyDescent="0.3">
      <c r="A1169" s="43" t="str">
        <f t="shared" si="72"/>
        <v>2024 ALL T-SHIRT EXC KI &amp; RAGLAN D80</v>
      </c>
      <c r="B1169" s="44">
        <f>'2019 ALL N OLDER D95'!$B$2</f>
        <v>46121</v>
      </c>
      <c r="C1169" s="44">
        <f>'2019 ALL N OLDER D95'!$C$2</f>
        <v>46127</v>
      </c>
      <c r="D1169" s="43">
        <v>3260</v>
      </c>
      <c r="E1169" s="43">
        <v>333</v>
      </c>
      <c r="F1169" s="43">
        <v>3</v>
      </c>
      <c r="G1169" s="32">
        <v>1</v>
      </c>
      <c r="H1169" s="60" t="s">
        <v>186</v>
      </c>
      <c r="I1169" s="43" t="s">
        <v>24172</v>
      </c>
      <c r="J1169" s="61">
        <v>20636082</v>
      </c>
      <c r="K1169" s="32" t="s">
        <v>19560</v>
      </c>
      <c r="L1169" s="32" t="s">
        <v>19561</v>
      </c>
      <c r="M1169" s="60">
        <v>109900</v>
      </c>
      <c r="N1169" s="46">
        <f t="shared" si="73"/>
        <v>0.8</v>
      </c>
      <c r="O1169" s="47">
        <f t="shared" si="74"/>
        <v>21979.999999999996</v>
      </c>
      <c r="P1169" s="46" t="str">
        <f t="shared" si="75"/>
        <v>PERCENTAGE</v>
      </c>
    </row>
    <row r="1170" spans="1:16" x14ac:dyDescent="0.3">
      <c r="A1170" s="43" t="str">
        <f t="shared" si="72"/>
        <v>2024 ALL T-SHIRT EXC KI &amp; RAGLAN D80</v>
      </c>
      <c r="B1170" s="44">
        <f>'2019 ALL N OLDER D95'!$B$2</f>
        <v>46121</v>
      </c>
      <c r="C1170" s="44">
        <f>'2019 ALL N OLDER D95'!$C$2</f>
        <v>46127</v>
      </c>
      <c r="D1170" s="43">
        <v>3260</v>
      </c>
      <c r="E1170" s="43">
        <v>333</v>
      </c>
      <c r="F1170" s="43">
        <v>3</v>
      </c>
      <c r="G1170" s="32">
        <v>1</v>
      </c>
      <c r="H1170" s="60" t="s">
        <v>186</v>
      </c>
      <c r="I1170" s="43" t="s">
        <v>24172</v>
      </c>
      <c r="J1170" s="61">
        <v>20636091</v>
      </c>
      <c r="K1170" s="32" t="s">
        <v>19560</v>
      </c>
      <c r="L1170" s="32" t="s">
        <v>19562</v>
      </c>
      <c r="M1170" s="60">
        <v>109900</v>
      </c>
      <c r="N1170" s="46">
        <f t="shared" si="73"/>
        <v>0.8</v>
      </c>
      <c r="O1170" s="47">
        <f t="shared" si="74"/>
        <v>21979.999999999996</v>
      </c>
      <c r="P1170" s="46" t="str">
        <f t="shared" si="75"/>
        <v>PERCENTAGE</v>
      </c>
    </row>
    <row r="1171" spans="1:16" x14ac:dyDescent="0.3">
      <c r="A1171" s="43" t="str">
        <f t="shared" si="72"/>
        <v>2024 ALL T-SHIRT EXC KI &amp; RAGLAN D80</v>
      </c>
      <c r="B1171" s="44">
        <f>'2019 ALL N OLDER D95'!$B$2</f>
        <v>46121</v>
      </c>
      <c r="C1171" s="44">
        <f>'2019 ALL N OLDER D95'!$C$2</f>
        <v>46127</v>
      </c>
      <c r="D1171" s="43">
        <v>3260</v>
      </c>
      <c r="E1171" s="43">
        <v>333</v>
      </c>
      <c r="F1171" s="43">
        <v>3</v>
      </c>
      <c r="G1171" s="32">
        <v>1</v>
      </c>
      <c r="H1171" s="60" t="s">
        <v>186</v>
      </c>
      <c r="I1171" s="43" t="s">
        <v>24172</v>
      </c>
      <c r="J1171" s="61">
        <v>20636108</v>
      </c>
      <c r="K1171" s="32" t="s">
        <v>19560</v>
      </c>
      <c r="L1171" s="32" t="s">
        <v>19563</v>
      </c>
      <c r="M1171" s="60">
        <v>109900</v>
      </c>
      <c r="N1171" s="46">
        <f t="shared" si="73"/>
        <v>0.8</v>
      </c>
      <c r="O1171" s="47">
        <f t="shared" si="74"/>
        <v>21979.999999999996</v>
      </c>
      <c r="P1171" s="46" t="str">
        <f t="shared" si="75"/>
        <v>PERCENTAGE</v>
      </c>
    </row>
    <row r="1172" spans="1:16" x14ac:dyDescent="0.3">
      <c r="A1172" s="43" t="str">
        <f t="shared" si="72"/>
        <v>2024 ALL T-SHIRT EXC KI &amp; RAGLAN D80</v>
      </c>
      <c r="B1172" s="44">
        <f>'2019 ALL N OLDER D95'!$B$2</f>
        <v>46121</v>
      </c>
      <c r="C1172" s="44">
        <f>'2019 ALL N OLDER D95'!$C$2</f>
        <v>46127</v>
      </c>
      <c r="D1172" s="43">
        <v>3260</v>
      </c>
      <c r="E1172" s="43">
        <v>333</v>
      </c>
      <c r="F1172" s="43">
        <v>3</v>
      </c>
      <c r="G1172" s="32">
        <v>1</v>
      </c>
      <c r="H1172" s="60" t="s">
        <v>186</v>
      </c>
      <c r="I1172" s="43" t="s">
        <v>24172</v>
      </c>
      <c r="J1172" s="61">
        <v>20636117</v>
      </c>
      <c r="K1172" s="32" t="s">
        <v>19560</v>
      </c>
      <c r="L1172" s="32" t="s">
        <v>19564</v>
      </c>
      <c r="M1172" s="60">
        <v>109900</v>
      </c>
      <c r="N1172" s="46">
        <f t="shared" si="73"/>
        <v>0.8</v>
      </c>
      <c r="O1172" s="47">
        <f t="shared" si="74"/>
        <v>21979.999999999996</v>
      </c>
      <c r="P1172" s="46" t="str">
        <f t="shared" si="75"/>
        <v>PERCENTAGE</v>
      </c>
    </row>
    <row r="1173" spans="1:16" x14ac:dyDescent="0.3">
      <c r="A1173" s="43" t="str">
        <f t="shared" si="72"/>
        <v>2024 ALL T-SHIRT EXC KI &amp; RAGLAN D80</v>
      </c>
      <c r="B1173" s="44">
        <f>'2019 ALL N OLDER D95'!$B$2</f>
        <v>46121</v>
      </c>
      <c r="C1173" s="44">
        <f>'2019 ALL N OLDER D95'!$C$2</f>
        <v>46127</v>
      </c>
      <c r="D1173" s="43">
        <v>3260</v>
      </c>
      <c r="E1173" s="43">
        <v>333</v>
      </c>
      <c r="F1173" s="43">
        <v>3</v>
      </c>
      <c r="G1173" s="32">
        <v>1</v>
      </c>
      <c r="H1173" s="60" t="s">
        <v>640</v>
      </c>
      <c r="I1173" s="43" t="s">
        <v>24172</v>
      </c>
      <c r="J1173" s="61">
        <v>20636126</v>
      </c>
      <c r="K1173" s="32" t="s">
        <v>19565</v>
      </c>
      <c r="L1173" s="32" t="s">
        <v>19566</v>
      </c>
      <c r="M1173" s="60">
        <v>109900</v>
      </c>
      <c r="N1173" s="46">
        <f t="shared" si="73"/>
        <v>0.8</v>
      </c>
      <c r="O1173" s="47">
        <f t="shared" si="74"/>
        <v>21979.999999999996</v>
      </c>
      <c r="P1173" s="46" t="str">
        <f t="shared" si="75"/>
        <v>PERCENTAGE</v>
      </c>
    </row>
    <row r="1174" spans="1:16" x14ac:dyDescent="0.3">
      <c r="A1174" s="43" t="str">
        <f t="shared" si="72"/>
        <v>2024 ALL T-SHIRT EXC KI &amp; RAGLAN D80</v>
      </c>
      <c r="B1174" s="44">
        <f>'2019 ALL N OLDER D95'!$B$2</f>
        <v>46121</v>
      </c>
      <c r="C1174" s="44">
        <f>'2019 ALL N OLDER D95'!$C$2</f>
        <v>46127</v>
      </c>
      <c r="D1174" s="43">
        <v>3260</v>
      </c>
      <c r="E1174" s="43">
        <v>333</v>
      </c>
      <c r="F1174" s="43">
        <v>3</v>
      </c>
      <c r="G1174" s="32">
        <v>1</v>
      </c>
      <c r="H1174" s="60" t="s">
        <v>640</v>
      </c>
      <c r="I1174" s="43" t="s">
        <v>24172</v>
      </c>
      <c r="J1174" s="61">
        <v>20636171</v>
      </c>
      <c r="K1174" s="32" t="s">
        <v>19565</v>
      </c>
      <c r="L1174" s="32" t="s">
        <v>19567</v>
      </c>
      <c r="M1174" s="60">
        <v>109900</v>
      </c>
      <c r="N1174" s="46">
        <f t="shared" si="73"/>
        <v>0.8</v>
      </c>
      <c r="O1174" s="47">
        <f t="shared" si="74"/>
        <v>21979.999999999996</v>
      </c>
      <c r="P1174" s="46" t="str">
        <f t="shared" si="75"/>
        <v>PERCENTAGE</v>
      </c>
    </row>
    <row r="1175" spans="1:16" x14ac:dyDescent="0.3">
      <c r="A1175" s="43" t="str">
        <f t="shared" si="72"/>
        <v>2024 ALL T-SHIRT EXC KI &amp; RAGLAN D80</v>
      </c>
      <c r="B1175" s="44">
        <f>'2019 ALL N OLDER D95'!$B$2</f>
        <v>46121</v>
      </c>
      <c r="C1175" s="44">
        <f>'2019 ALL N OLDER D95'!$C$2</f>
        <v>46127</v>
      </c>
      <c r="D1175" s="43">
        <v>3260</v>
      </c>
      <c r="E1175" s="43">
        <v>333</v>
      </c>
      <c r="F1175" s="43">
        <v>3</v>
      </c>
      <c r="G1175" s="32">
        <v>1</v>
      </c>
      <c r="H1175" s="60" t="s">
        <v>640</v>
      </c>
      <c r="I1175" s="43" t="s">
        <v>24172</v>
      </c>
      <c r="J1175" s="61">
        <v>20636224</v>
      </c>
      <c r="K1175" s="32" t="s">
        <v>19565</v>
      </c>
      <c r="L1175" s="32" t="s">
        <v>19568</v>
      </c>
      <c r="M1175" s="60">
        <v>109900</v>
      </c>
      <c r="N1175" s="46">
        <f t="shared" si="73"/>
        <v>0.8</v>
      </c>
      <c r="O1175" s="47">
        <f t="shared" si="74"/>
        <v>21979.999999999996</v>
      </c>
      <c r="P1175" s="46" t="str">
        <f t="shared" si="75"/>
        <v>PERCENTAGE</v>
      </c>
    </row>
    <row r="1176" spans="1:16" x14ac:dyDescent="0.3">
      <c r="A1176" s="43" t="str">
        <f t="shared" si="72"/>
        <v>2024 ALL T-SHIRT EXC KI &amp; RAGLAN D80</v>
      </c>
      <c r="B1176" s="44">
        <f>'2019 ALL N OLDER D95'!$B$2</f>
        <v>46121</v>
      </c>
      <c r="C1176" s="44">
        <f>'2019 ALL N OLDER D95'!$C$2</f>
        <v>46127</v>
      </c>
      <c r="D1176" s="43">
        <v>3260</v>
      </c>
      <c r="E1176" s="43">
        <v>333</v>
      </c>
      <c r="F1176" s="43">
        <v>3</v>
      </c>
      <c r="G1176" s="32">
        <v>1</v>
      </c>
      <c r="H1176" s="60" t="s">
        <v>640</v>
      </c>
      <c r="I1176" s="43" t="s">
        <v>24172</v>
      </c>
      <c r="J1176" s="61">
        <v>20636233</v>
      </c>
      <c r="K1176" s="32" t="s">
        <v>19565</v>
      </c>
      <c r="L1176" s="32" t="s">
        <v>19569</v>
      </c>
      <c r="M1176" s="60">
        <v>109900</v>
      </c>
      <c r="N1176" s="46">
        <f t="shared" si="73"/>
        <v>0.8</v>
      </c>
      <c r="O1176" s="47">
        <f t="shared" si="74"/>
        <v>21979.999999999996</v>
      </c>
      <c r="P1176" s="46" t="str">
        <f t="shared" si="75"/>
        <v>PERCENTAGE</v>
      </c>
    </row>
    <row r="1177" spans="1:16" x14ac:dyDescent="0.3">
      <c r="A1177" s="43" t="str">
        <f t="shared" si="72"/>
        <v>2024 ALL T-SHIRT EXC KI &amp; RAGLAN D80</v>
      </c>
      <c r="B1177" s="44">
        <f>'2019 ALL N OLDER D95'!$B$2</f>
        <v>46121</v>
      </c>
      <c r="C1177" s="44">
        <f>'2019 ALL N OLDER D95'!$C$2</f>
        <v>46127</v>
      </c>
      <c r="D1177" s="43">
        <v>3260</v>
      </c>
      <c r="E1177" s="43">
        <v>333</v>
      </c>
      <c r="F1177" s="43">
        <v>3</v>
      </c>
      <c r="G1177" s="32">
        <v>1</v>
      </c>
      <c r="H1177" s="60" t="s">
        <v>640</v>
      </c>
      <c r="I1177" s="43" t="s">
        <v>24172</v>
      </c>
      <c r="J1177" s="61">
        <v>20636288</v>
      </c>
      <c r="K1177" s="32" t="s">
        <v>19570</v>
      </c>
      <c r="L1177" s="32" t="s">
        <v>19571</v>
      </c>
      <c r="M1177" s="60">
        <v>109900</v>
      </c>
      <c r="N1177" s="46">
        <f t="shared" si="73"/>
        <v>0.8</v>
      </c>
      <c r="O1177" s="47">
        <f t="shared" si="74"/>
        <v>21979.999999999996</v>
      </c>
      <c r="P1177" s="46" t="str">
        <f t="shared" si="75"/>
        <v>PERCENTAGE</v>
      </c>
    </row>
    <row r="1178" spans="1:16" x14ac:dyDescent="0.3">
      <c r="A1178" s="43" t="str">
        <f t="shared" si="72"/>
        <v>2024 ALL T-SHIRT EXC KI &amp; RAGLAN D80</v>
      </c>
      <c r="B1178" s="44">
        <f>'2019 ALL N OLDER D95'!$B$2</f>
        <v>46121</v>
      </c>
      <c r="C1178" s="44">
        <f>'2019 ALL N OLDER D95'!$C$2</f>
        <v>46127</v>
      </c>
      <c r="D1178" s="43">
        <v>3260</v>
      </c>
      <c r="E1178" s="43">
        <v>333</v>
      </c>
      <c r="F1178" s="43">
        <v>3</v>
      </c>
      <c r="G1178" s="32">
        <v>1</v>
      </c>
      <c r="H1178" s="60" t="s">
        <v>640</v>
      </c>
      <c r="I1178" s="43" t="s">
        <v>24172</v>
      </c>
      <c r="J1178" s="61">
        <v>20636297</v>
      </c>
      <c r="K1178" s="32" t="s">
        <v>19570</v>
      </c>
      <c r="L1178" s="32" t="s">
        <v>19572</v>
      </c>
      <c r="M1178" s="60">
        <v>109900</v>
      </c>
      <c r="N1178" s="46">
        <f t="shared" si="73"/>
        <v>0.8</v>
      </c>
      <c r="O1178" s="47">
        <f t="shared" si="74"/>
        <v>21979.999999999996</v>
      </c>
      <c r="P1178" s="46" t="str">
        <f t="shared" si="75"/>
        <v>PERCENTAGE</v>
      </c>
    </row>
    <row r="1179" spans="1:16" x14ac:dyDescent="0.3">
      <c r="A1179" s="43" t="str">
        <f t="shared" si="72"/>
        <v>2024 ALL T-SHIRT EXC KI &amp; RAGLAN D80</v>
      </c>
      <c r="B1179" s="44">
        <f>'2019 ALL N OLDER D95'!$B$2</f>
        <v>46121</v>
      </c>
      <c r="C1179" s="44">
        <f>'2019 ALL N OLDER D95'!$C$2</f>
        <v>46127</v>
      </c>
      <c r="D1179" s="43">
        <v>3260</v>
      </c>
      <c r="E1179" s="43">
        <v>333</v>
      </c>
      <c r="F1179" s="43">
        <v>3</v>
      </c>
      <c r="G1179" s="32">
        <v>1</v>
      </c>
      <c r="H1179" s="60" t="s">
        <v>640</v>
      </c>
      <c r="I1179" s="43" t="s">
        <v>24172</v>
      </c>
      <c r="J1179" s="61">
        <v>20636304</v>
      </c>
      <c r="K1179" s="32" t="s">
        <v>19570</v>
      </c>
      <c r="L1179" s="32" t="s">
        <v>19573</v>
      </c>
      <c r="M1179" s="60">
        <v>109900</v>
      </c>
      <c r="N1179" s="46">
        <f t="shared" si="73"/>
        <v>0.8</v>
      </c>
      <c r="O1179" s="47">
        <f t="shared" si="74"/>
        <v>21979.999999999996</v>
      </c>
      <c r="P1179" s="46" t="str">
        <f t="shared" si="75"/>
        <v>PERCENTAGE</v>
      </c>
    </row>
    <row r="1180" spans="1:16" x14ac:dyDescent="0.3">
      <c r="A1180" s="43" t="str">
        <f t="shared" si="72"/>
        <v>2024 ALL T-SHIRT EXC KI &amp; RAGLAN D80</v>
      </c>
      <c r="B1180" s="44">
        <f>'2019 ALL N OLDER D95'!$B$2</f>
        <v>46121</v>
      </c>
      <c r="C1180" s="44">
        <f>'2019 ALL N OLDER D95'!$C$2</f>
        <v>46127</v>
      </c>
      <c r="D1180" s="43">
        <v>3260</v>
      </c>
      <c r="E1180" s="43">
        <v>333</v>
      </c>
      <c r="F1180" s="43">
        <v>3</v>
      </c>
      <c r="G1180" s="32">
        <v>1</v>
      </c>
      <c r="H1180" s="60" t="s">
        <v>640</v>
      </c>
      <c r="I1180" s="43" t="s">
        <v>24172</v>
      </c>
      <c r="J1180" s="61">
        <v>20636322</v>
      </c>
      <c r="K1180" s="32" t="s">
        <v>19570</v>
      </c>
      <c r="L1180" s="32" t="s">
        <v>19574</v>
      </c>
      <c r="M1180" s="60">
        <v>109900</v>
      </c>
      <c r="N1180" s="46">
        <f t="shared" si="73"/>
        <v>0.8</v>
      </c>
      <c r="O1180" s="47">
        <f t="shared" si="74"/>
        <v>21979.999999999996</v>
      </c>
      <c r="P1180" s="46" t="str">
        <f t="shared" si="75"/>
        <v>PERCENTAGE</v>
      </c>
    </row>
    <row r="1181" spans="1:16" x14ac:dyDescent="0.3">
      <c r="A1181" s="43" t="str">
        <f t="shared" si="72"/>
        <v>2024 ALL T-SHIRT EXC KI &amp; RAGLAN D80</v>
      </c>
      <c r="B1181" s="44">
        <f>'2019 ALL N OLDER D95'!$B$2</f>
        <v>46121</v>
      </c>
      <c r="C1181" s="44">
        <f>'2019 ALL N OLDER D95'!$C$2</f>
        <v>46127</v>
      </c>
      <c r="D1181" s="43">
        <v>3260</v>
      </c>
      <c r="E1181" s="43">
        <v>333</v>
      </c>
      <c r="F1181" s="43">
        <v>3</v>
      </c>
      <c r="G1181" s="32">
        <v>1</v>
      </c>
      <c r="H1181" s="60" t="s">
        <v>640</v>
      </c>
      <c r="I1181" s="43" t="s">
        <v>24172</v>
      </c>
      <c r="J1181" s="61">
        <v>20636331</v>
      </c>
      <c r="K1181" s="32" t="s">
        <v>19575</v>
      </c>
      <c r="L1181" s="32" t="s">
        <v>19576</v>
      </c>
      <c r="M1181" s="60">
        <v>109900</v>
      </c>
      <c r="N1181" s="46">
        <f t="shared" si="73"/>
        <v>0.8</v>
      </c>
      <c r="O1181" s="47">
        <f t="shared" si="74"/>
        <v>21979.999999999996</v>
      </c>
      <c r="P1181" s="46" t="str">
        <f t="shared" si="75"/>
        <v>PERCENTAGE</v>
      </c>
    </row>
    <row r="1182" spans="1:16" x14ac:dyDescent="0.3">
      <c r="A1182" s="43" t="str">
        <f t="shared" si="72"/>
        <v>2024 ALL T-SHIRT EXC KI &amp; RAGLAN D80</v>
      </c>
      <c r="B1182" s="44">
        <f>'2019 ALL N OLDER D95'!$B$2</f>
        <v>46121</v>
      </c>
      <c r="C1182" s="44">
        <f>'2019 ALL N OLDER D95'!$C$2</f>
        <v>46127</v>
      </c>
      <c r="D1182" s="43">
        <v>3260</v>
      </c>
      <c r="E1182" s="43">
        <v>333</v>
      </c>
      <c r="F1182" s="43">
        <v>3</v>
      </c>
      <c r="G1182" s="32">
        <v>1</v>
      </c>
      <c r="H1182" s="60" t="s">
        <v>640</v>
      </c>
      <c r="I1182" s="43" t="s">
        <v>24172</v>
      </c>
      <c r="J1182" s="61">
        <v>20636340</v>
      </c>
      <c r="K1182" s="32" t="s">
        <v>19575</v>
      </c>
      <c r="L1182" s="32" t="s">
        <v>19577</v>
      </c>
      <c r="M1182" s="60">
        <v>109900</v>
      </c>
      <c r="N1182" s="46">
        <f t="shared" si="73"/>
        <v>0.8</v>
      </c>
      <c r="O1182" s="47">
        <f t="shared" si="74"/>
        <v>21979.999999999996</v>
      </c>
      <c r="P1182" s="46" t="str">
        <f t="shared" si="75"/>
        <v>PERCENTAGE</v>
      </c>
    </row>
    <row r="1183" spans="1:16" x14ac:dyDescent="0.3">
      <c r="A1183" s="43" t="str">
        <f t="shared" si="72"/>
        <v>2024 ALL T-SHIRT EXC KI &amp; RAGLAN D80</v>
      </c>
      <c r="B1183" s="44">
        <f>'2019 ALL N OLDER D95'!$B$2</f>
        <v>46121</v>
      </c>
      <c r="C1183" s="44">
        <f>'2019 ALL N OLDER D95'!$C$2</f>
        <v>46127</v>
      </c>
      <c r="D1183" s="43">
        <v>3260</v>
      </c>
      <c r="E1183" s="43">
        <v>333</v>
      </c>
      <c r="F1183" s="43">
        <v>3</v>
      </c>
      <c r="G1183" s="32">
        <v>1</v>
      </c>
      <c r="H1183" s="60" t="s">
        <v>640</v>
      </c>
      <c r="I1183" s="43" t="s">
        <v>24172</v>
      </c>
      <c r="J1183" s="61">
        <v>20636359</v>
      </c>
      <c r="K1183" s="32" t="s">
        <v>19575</v>
      </c>
      <c r="L1183" s="32" t="s">
        <v>19578</v>
      </c>
      <c r="M1183" s="60">
        <v>109900</v>
      </c>
      <c r="N1183" s="46">
        <f t="shared" si="73"/>
        <v>0.8</v>
      </c>
      <c r="O1183" s="47">
        <f t="shared" si="74"/>
        <v>21979.999999999996</v>
      </c>
      <c r="P1183" s="46" t="str">
        <f t="shared" si="75"/>
        <v>PERCENTAGE</v>
      </c>
    </row>
    <row r="1184" spans="1:16" x14ac:dyDescent="0.3">
      <c r="A1184" s="43" t="str">
        <f t="shared" si="72"/>
        <v>2024 ALL T-SHIRT EXC KI &amp; RAGLAN D80</v>
      </c>
      <c r="B1184" s="44">
        <f>'2019 ALL N OLDER D95'!$B$2</f>
        <v>46121</v>
      </c>
      <c r="C1184" s="44">
        <f>'2019 ALL N OLDER D95'!$C$2</f>
        <v>46127</v>
      </c>
      <c r="D1184" s="43">
        <v>3260</v>
      </c>
      <c r="E1184" s="43">
        <v>333</v>
      </c>
      <c r="F1184" s="43">
        <v>3</v>
      </c>
      <c r="G1184" s="32">
        <v>1</v>
      </c>
      <c r="H1184" s="60" t="s">
        <v>640</v>
      </c>
      <c r="I1184" s="43" t="s">
        <v>24172</v>
      </c>
      <c r="J1184" s="61">
        <v>20636368</v>
      </c>
      <c r="K1184" s="32" t="s">
        <v>19575</v>
      </c>
      <c r="L1184" s="32" t="s">
        <v>19579</v>
      </c>
      <c r="M1184" s="60">
        <v>109900</v>
      </c>
      <c r="N1184" s="46">
        <f t="shared" si="73"/>
        <v>0.8</v>
      </c>
      <c r="O1184" s="47">
        <f t="shared" si="74"/>
        <v>21979.999999999996</v>
      </c>
      <c r="P1184" s="46" t="str">
        <f t="shared" si="75"/>
        <v>PERCENTAGE</v>
      </c>
    </row>
    <row r="1185" spans="1:16" x14ac:dyDescent="0.3">
      <c r="A1185" s="43" t="str">
        <f t="shared" si="72"/>
        <v>2024 ALL T-SHIRT EXC KI &amp; RAGLAN D80</v>
      </c>
      <c r="B1185" s="44">
        <f>'2019 ALL N OLDER D95'!$B$2</f>
        <v>46121</v>
      </c>
      <c r="C1185" s="44">
        <f>'2019 ALL N OLDER D95'!$C$2</f>
        <v>46127</v>
      </c>
      <c r="D1185" s="43">
        <v>3260</v>
      </c>
      <c r="E1185" s="43">
        <v>333</v>
      </c>
      <c r="F1185" s="43">
        <v>3</v>
      </c>
      <c r="G1185" s="32">
        <v>1</v>
      </c>
      <c r="H1185" s="60" t="s">
        <v>640</v>
      </c>
      <c r="I1185" s="43" t="s">
        <v>24172</v>
      </c>
      <c r="J1185" s="61">
        <v>20636377</v>
      </c>
      <c r="K1185" s="32" t="s">
        <v>19580</v>
      </c>
      <c r="L1185" s="32" t="s">
        <v>19581</v>
      </c>
      <c r="M1185" s="60">
        <v>109900</v>
      </c>
      <c r="N1185" s="46">
        <f t="shared" si="73"/>
        <v>0.8</v>
      </c>
      <c r="O1185" s="47">
        <f t="shared" si="74"/>
        <v>21979.999999999996</v>
      </c>
      <c r="P1185" s="46" t="str">
        <f t="shared" si="75"/>
        <v>PERCENTAGE</v>
      </c>
    </row>
    <row r="1186" spans="1:16" x14ac:dyDescent="0.3">
      <c r="A1186" s="43" t="str">
        <f t="shared" si="72"/>
        <v>2024 ALL T-SHIRT EXC KI &amp; RAGLAN D80</v>
      </c>
      <c r="B1186" s="44">
        <f>'2019 ALL N OLDER D95'!$B$2</f>
        <v>46121</v>
      </c>
      <c r="C1186" s="44">
        <f>'2019 ALL N OLDER D95'!$C$2</f>
        <v>46127</v>
      </c>
      <c r="D1186" s="43">
        <v>3260</v>
      </c>
      <c r="E1186" s="43">
        <v>333</v>
      </c>
      <c r="F1186" s="43">
        <v>3</v>
      </c>
      <c r="G1186" s="32">
        <v>1</v>
      </c>
      <c r="H1186" s="60" t="s">
        <v>640</v>
      </c>
      <c r="I1186" s="43" t="s">
        <v>24172</v>
      </c>
      <c r="J1186" s="61">
        <v>20636386</v>
      </c>
      <c r="K1186" s="32" t="s">
        <v>19580</v>
      </c>
      <c r="L1186" s="32" t="s">
        <v>19582</v>
      </c>
      <c r="M1186" s="60">
        <v>109900</v>
      </c>
      <c r="N1186" s="46">
        <f t="shared" si="73"/>
        <v>0.8</v>
      </c>
      <c r="O1186" s="47">
        <f t="shared" si="74"/>
        <v>21979.999999999996</v>
      </c>
      <c r="P1186" s="46" t="str">
        <f t="shared" si="75"/>
        <v>PERCENTAGE</v>
      </c>
    </row>
    <row r="1187" spans="1:16" x14ac:dyDescent="0.3">
      <c r="A1187" s="43" t="str">
        <f t="shared" si="72"/>
        <v>2024 ALL T-SHIRT EXC KI &amp; RAGLAN D80</v>
      </c>
      <c r="B1187" s="44">
        <f>'2019 ALL N OLDER D95'!$B$2</f>
        <v>46121</v>
      </c>
      <c r="C1187" s="44">
        <f>'2019 ALL N OLDER D95'!$C$2</f>
        <v>46127</v>
      </c>
      <c r="D1187" s="43">
        <v>3260</v>
      </c>
      <c r="E1187" s="43">
        <v>333</v>
      </c>
      <c r="F1187" s="43">
        <v>3</v>
      </c>
      <c r="G1187" s="32">
        <v>1</v>
      </c>
      <c r="H1187" s="60" t="s">
        <v>640</v>
      </c>
      <c r="I1187" s="43" t="s">
        <v>24172</v>
      </c>
      <c r="J1187" s="61">
        <v>20636395</v>
      </c>
      <c r="K1187" s="32" t="s">
        <v>19580</v>
      </c>
      <c r="L1187" s="32" t="s">
        <v>19583</v>
      </c>
      <c r="M1187" s="60">
        <v>109900</v>
      </c>
      <c r="N1187" s="46">
        <f t="shared" si="73"/>
        <v>0.8</v>
      </c>
      <c r="O1187" s="47">
        <f t="shared" si="74"/>
        <v>21979.999999999996</v>
      </c>
      <c r="P1187" s="46" t="str">
        <f t="shared" si="75"/>
        <v>PERCENTAGE</v>
      </c>
    </row>
    <row r="1188" spans="1:16" x14ac:dyDescent="0.3">
      <c r="A1188" s="43" t="str">
        <f t="shared" si="72"/>
        <v>2024 ALL T-SHIRT EXC KI &amp; RAGLAN D80</v>
      </c>
      <c r="B1188" s="44">
        <f>'2019 ALL N OLDER D95'!$B$2</f>
        <v>46121</v>
      </c>
      <c r="C1188" s="44">
        <f>'2019 ALL N OLDER D95'!$C$2</f>
        <v>46127</v>
      </c>
      <c r="D1188" s="43">
        <v>3260</v>
      </c>
      <c r="E1188" s="43">
        <v>333</v>
      </c>
      <c r="F1188" s="43">
        <v>3</v>
      </c>
      <c r="G1188" s="32">
        <v>1</v>
      </c>
      <c r="H1188" s="60" t="s">
        <v>640</v>
      </c>
      <c r="I1188" s="43" t="s">
        <v>24172</v>
      </c>
      <c r="J1188" s="61">
        <v>20636402</v>
      </c>
      <c r="K1188" s="32" t="s">
        <v>19580</v>
      </c>
      <c r="L1188" s="32" t="s">
        <v>19584</v>
      </c>
      <c r="M1188" s="60">
        <v>109900</v>
      </c>
      <c r="N1188" s="46">
        <f t="shared" si="73"/>
        <v>0.8</v>
      </c>
      <c r="O1188" s="47">
        <f t="shared" si="74"/>
        <v>21979.999999999996</v>
      </c>
      <c r="P1188" s="46" t="str">
        <f t="shared" si="75"/>
        <v>PERCENTAGE</v>
      </c>
    </row>
    <row r="1189" spans="1:16" x14ac:dyDescent="0.3">
      <c r="A1189" s="43" t="str">
        <f t="shared" si="72"/>
        <v>2024 ALL T-SHIRT EXC KI &amp; RAGLAN D80</v>
      </c>
      <c r="B1189" s="44">
        <f>'2019 ALL N OLDER D95'!$B$2</f>
        <v>46121</v>
      </c>
      <c r="C1189" s="44">
        <f>'2019 ALL N OLDER D95'!$C$2</f>
        <v>46127</v>
      </c>
      <c r="D1189" s="43">
        <v>3260</v>
      </c>
      <c r="E1189" s="43">
        <v>333</v>
      </c>
      <c r="F1189" s="43">
        <v>3</v>
      </c>
      <c r="G1189" s="43">
        <v>4</v>
      </c>
      <c r="H1189" s="43" t="s">
        <v>186</v>
      </c>
      <c r="I1189" s="43" t="s">
        <v>24172</v>
      </c>
      <c r="J1189" s="43" t="s">
        <v>19629</v>
      </c>
      <c r="K1189" s="43" t="s">
        <v>19895</v>
      </c>
      <c r="L1189" s="43" t="s">
        <v>19830</v>
      </c>
      <c r="M1189" s="45">
        <v>129900</v>
      </c>
      <c r="N1189" s="46">
        <f t="shared" si="73"/>
        <v>0.8</v>
      </c>
      <c r="O1189" s="47">
        <f t="shared" si="74"/>
        <v>21979.999999999996</v>
      </c>
      <c r="P1189" s="46" t="str">
        <f t="shared" si="75"/>
        <v>PERCENTAGE</v>
      </c>
    </row>
    <row r="1190" spans="1:16" x14ac:dyDescent="0.3">
      <c r="A1190" s="43" t="str">
        <f t="shared" si="72"/>
        <v>2024 ALL T-SHIRT EXC KI &amp; RAGLAN D80</v>
      </c>
      <c r="B1190" s="44">
        <f>'2019 ALL N OLDER D95'!$B$2</f>
        <v>46121</v>
      </c>
      <c r="C1190" s="44">
        <f>'2019 ALL N OLDER D95'!$C$2</f>
        <v>46127</v>
      </c>
      <c r="D1190" s="43">
        <v>3260</v>
      </c>
      <c r="E1190" s="43">
        <v>333</v>
      </c>
      <c r="F1190" s="43">
        <v>3</v>
      </c>
      <c r="G1190" s="43">
        <v>4</v>
      </c>
      <c r="H1190" s="43" t="s">
        <v>186</v>
      </c>
      <c r="I1190" s="43" t="s">
        <v>24172</v>
      </c>
      <c r="J1190" s="43" t="s">
        <v>19630</v>
      </c>
      <c r="K1190" s="43" t="s">
        <v>19895</v>
      </c>
      <c r="L1190" s="43" t="s">
        <v>19830</v>
      </c>
      <c r="M1190" s="45">
        <v>129900</v>
      </c>
      <c r="N1190" s="46">
        <f t="shared" si="73"/>
        <v>0.8</v>
      </c>
      <c r="O1190" s="47">
        <f t="shared" si="74"/>
        <v>21979.999999999996</v>
      </c>
      <c r="P1190" s="46" t="str">
        <f t="shared" si="75"/>
        <v>PERCENTAGE</v>
      </c>
    </row>
    <row r="1191" spans="1:16" x14ac:dyDescent="0.3">
      <c r="A1191" s="43" t="str">
        <f t="shared" si="72"/>
        <v>2024 ALL T-SHIRT EXC KI &amp; RAGLAN D80</v>
      </c>
      <c r="B1191" s="44">
        <f>'2019 ALL N OLDER D95'!$B$2</f>
        <v>46121</v>
      </c>
      <c r="C1191" s="44">
        <f>'2019 ALL N OLDER D95'!$C$2</f>
        <v>46127</v>
      </c>
      <c r="D1191" s="43">
        <v>3260</v>
      </c>
      <c r="E1191" s="43">
        <v>333</v>
      </c>
      <c r="F1191" s="43">
        <v>3</v>
      </c>
      <c r="G1191" s="43">
        <v>4</v>
      </c>
      <c r="H1191" s="43" t="s">
        <v>186</v>
      </c>
      <c r="I1191" s="43" t="s">
        <v>24172</v>
      </c>
      <c r="J1191" s="43" t="s">
        <v>19631</v>
      </c>
      <c r="K1191" s="43" t="s">
        <v>19895</v>
      </c>
      <c r="L1191" s="43" t="s">
        <v>19830</v>
      </c>
      <c r="M1191" s="45">
        <v>129900</v>
      </c>
      <c r="N1191" s="46">
        <f t="shared" si="73"/>
        <v>0.8</v>
      </c>
      <c r="O1191" s="47">
        <f t="shared" si="74"/>
        <v>21979.999999999996</v>
      </c>
      <c r="P1191" s="46" t="str">
        <f t="shared" si="75"/>
        <v>PERCENTAGE</v>
      </c>
    </row>
    <row r="1192" spans="1:16" x14ac:dyDescent="0.3">
      <c r="A1192" s="43" t="str">
        <f t="shared" si="72"/>
        <v>2024 ALL T-SHIRT EXC KI &amp; RAGLAN D80</v>
      </c>
      <c r="B1192" s="44">
        <f>'2019 ALL N OLDER D95'!$B$2</f>
        <v>46121</v>
      </c>
      <c r="C1192" s="44">
        <f>'2019 ALL N OLDER D95'!$C$2</f>
        <v>46127</v>
      </c>
      <c r="D1192" s="43">
        <v>3260</v>
      </c>
      <c r="E1192" s="43">
        <v>333</v>
      </c>
      <c r="F1192" s="43">
        <v>3</v>
      </c>
      <c r="G1192" s="43">
        <v>4</v>
      </c>
      <c r="H1192" s="43" t="s">
        <v>186</v>
      </c>
      <c r="I1192" s="43" t="s">
        <v>24172</v>
      </c>
      <c r="J1192" s="43" t="s">
        <v>19632</v>
      </c>
      <c r="K1192" s="43" t="s">
        <v>19895</v>
      </c>
      <c r="L1192" s="43" t="s">
        <v>19830</v>
      </c>
      <c r="M1192" s="45">
        <v>129900</v>
      </c>
      <c r="N1192" s="46">
        <f t="shared" si="73"/>
        <v>0.8</v>
      </c>
      <c r="O1192" s="47">
        <f t="shared" si="74"/>
        <v>21979.999999999996</v>
      </c>
      <c r="P1192" s="46" t="str">
        <f t="shared" si="75"/>
        <v>PERCENTAGE</v>
      </c>
    </row>
    <row r="1193" spans="1:16" x14ac:dyDescent="0.3">
      <c r="A1193" s="43" t="str">
        <f t="shared" si="72"/>
        <v>2024 ALL T-SHIRT EXC KI &amp; RAGLAN D80</v>
      </c>
      <c r="B1193" s="44">
        <f>'2019 ALL N OLDER D95'!$B$2</f>
        <v>46121</v>
      </c>
      <c r="C1193" s="44">
        <f>'2019 ALL N OLDER D95'!$C$2</f>
        <v>46127</v>
      </c>
      <c r="D1193" s="43">
        <v>3260</v>
      </c>
      <c r="E1193" s="43">
        <v>333</v>
      </c>
      <c r="F1193" s="43">
        <v>3</v>
      </c>
      <c r="G1193" s="43">
        <v>4</v>
      </c>
      <c r="H1193" s="43" t="s">
        <v>186</v>
      </c>
      <c r="I1193" s="43" t="s">
        <v>24172</v>
      </c>
      <c r="J1193" s="43" t="s">
        <v>19633</v>
      </c>
      <c r="K1193" s="43" t="s">
        <v>19896</v>
      </c>
      <c r="L1193" s="43" t="s">
        <v>19831</v>
      </c>
      <c r="M1193" s="45">
        <v>129900</v>
      </c>
      <c r="N1193" s="46">
        <f t="shared" si="73"/>
        <v>0.8</v>
      </c>
      <c r="O1193" s="47">
        <f t="shared" si="74"/>
        <v>21979.999999999996</v>
      </c>
      <c r="P1193" s="46" t="str">
        <f t="shared" si="75"/>
        <v>PERCENTAGE</v>
      </c>
    </row>
    <row r="1194" spans="1:16" x14ac:dyDescent="0.3">
      <c r="A1194" s="43" t="str">
        <f t="shared" si="72"/>
        <v>2024 ALL T-SHIRT EXC KI &amp; RAGLAN D80</v>
      </c>
      <c r="B1194" s="44">
        <f>'2019 ALL N OLDER D95'!$B$2</f>
        <v>46121</v>
      </c>
      <c r="C1194" s="44">
        <f>'2019 ALL N OLDER D95'!$C$2</f>
        <v>46127</v>
      </c>
      <c r="D1194" s="43">
        <v>3260</v>
      </c>
      <c r="E1194" s="43">
        <v>333</v>
      </c>
      <c r="F1194" s="43">
        <v>3</v>
      </c>
      <c r="G1194" s="43">
        <v>4</v>
      </c>
      <c r="H1194" s="43" t="s">
        <v>186</v>
      </c>
      <c r="I1194" s="43" t="s">
        <v>24172</v>
      </c>
      <c r="J1194" s="43" t="s">
        <v>19634</v>
      </c>
      <c r="K1194" s="43" t="s">
        <v>19896</v>
      </c>
      <c r="L1194" s="43" t="s">
        <v>19831</v>
      </c>
      <c r="M1194" s="45">
        <v>129900</v>
      </c>
      <c r="N1194" s="46">
        <f t="shared" si="73"/>
        <v>0.8</v>
      </c>
      <c r="O1194" s="47">
        <f t="shared" si="74"/>
        <v>21979.999999999996</v>
      </c>
      <c r="P1194" s="46" t="str">
        <f t="shared" si="75"/>
        <v>PERCENTAGE</v>
      </c>
    </row>
    <row r="1195" spans="1:16" x14ac:dyDescent="0.3">
      <c r="A1195" s="43" t="str">
        <f t="shared" si="72"/>
        <v>2024 ALL T-SHIRT EXC KI &amp; RAGLAN D80</v>
      </c>
      <c r="B1195" s="44">
        <f>'2019 ALL N OLDER D95'!$B$2</f>
        <v>46121</v>
      </c>
      <c r="C1195" s="44">
        <f>'2019 ALL N OLDER D95'!$C$2</f>
        <v>46127</v>
      </c>
      <c r="D1195" s="43">
        <v>3260</v>
      </c>
      <c r="E1195" s="43">
        <v>333</v>
      </c>
      <c r="F1195" s="43">
        <v>3</v>
      </c>
      <c r="G1195" s="43">
        <v>4</v>
      </c>
      <c r="H1195" s="43" t="s">
        <v>186</v>
      </c>
      <c r="I1195" s="43" t="s">
        <v>24172</v>
      </c>
      <c r="J1195" s="43" t="s">
        <v>19635</v>
      </c>
      <c r="K1195" s="43" t="s">
        <v>19896</v>
      </c>
      <c r="L1195" s="43" t="s">
        <v>19831</v>
      </c>
      <c r="M1195" s="45">
        <v>129900</v>
      </c>
      <c r="N1195" s="46">
        <f t="shared" si="73"/>
        <v>0.8</v>
      </c>
      <c r="O1195" s="47">
        <f t="shared" si="74"/>
        <v>21979.999999999996</v>
      </c>
      <c r="P1195" s="46" t="str">
        <f t="shared" si="75"/>
        <v>PERCENTAGE</v>
      </c>
    </row>
    <row r="1196" spans="1:16" x14ac:dyDescent="0.3">
      <c r="A1196" s="43" t="str">
        <f t="shared" si="72"/>
        <v>2024 ALL T-SHIRT EXC KI &amp; RAGLAN D80</v>
      </c>
      <c r="B1196" s="44">
        <f>'2019 ALL N OLDER D95'!$B$2</f>
        <v>46121</v>
      </c>
      <c r="C1196" s="44">
        <f>'2019 ALL N OLDER D95'!$C$2</f>
        <v>46127</v>
      </c>
      <c r="D1196" s="43">
        <v>3260</v>
      </c>
      <c r="E1196" s="43">
        <v>333</v>
      </c>
      <c r="F1196" s="43">
        <v>3</v>
      </c>
      <c r="G1196" s="43">
        <v>4</v>
      </c>
      <c r="H1196" s="43" t="s">
        <v>186</v>
      </c>
      <c r="I1196" s="43" t="s">
        <v>24172</v>
      </c>
      <c r="J1196" s="43" t="s">
        <v>19636</v>
      </c>
      <c r="K1196" s="43" t="s">
        <v>19896</v>
      </c>
      <c r="L1196" s="43" t="s">
        <v>19831</v>
      </c>
      <c r="M1196" s="45">
        <v>129900</v>
      </c>
      <c r="N1196" s="46">
        <f t="shared" si="73"/>
        <v>0.8</v>
      </c>
      <c r="O1196" s="47">
        <f t="shared" si="74"/>
        <v>21979.999999999996</v>
      </c>
      <c r="P1196" s="46" t="str">
        <f t="shared" si="75"/>
        <v>PERCENTAGE</v>
      </c>
    </row>
    <row r="1197" spans="1:16" x14ac:dyDescent="0.3">
      <c r="A1197" s="43" t="str">
        <f t="shared" si="72"/>
        <v>2024 ALL T-SHIRT EXC KI &amp; RAGLAN D80</v>
      </c>
      <c r="B1197" s="44">
        <f>'2019 ALL N OLDER D95'!$B$2</f>
        <v>46121</v>
      </c>
      <c r="C1197" s="44">
        <f>'2019 ALL N OLDER D95'!$C$2</f>
        <v>46127</v>
      </c>
      <c r="D1197" s="43">
        <v>3260</v>
      </c>
      <c r="E1197" s="43">
        <v>333</v>
      </c>
      <c r="F1197" s="43">
        <v>3</v>
      </c>
      <c r="G1197" s="43">
        <v>4</v>
      </c>
      <c r="H1197" s="43" t="s">
        <v>186</v>
      </c>
      <c r="I1197" s="43" t="s">
        <v>24172</v>
      </c>
      <c r="J1197" s="43" t="s">
        <v>19637</v>
      </c>
      <c r="K1197" s="43" t="s">
        <v>19897</v>
      </c>
      <c r="L1197" s="43" t="s">
        <v>19832</v>
      </c>
      <c r="M1197" s="45">
        <v>129900</v>
      </c>
      <c r="N1197" s="46">
        <f t="shared" si="73"/>
        <v>0.8</v>
      </c>
      <c r="O1197" s="47">
        <f t="shared" si="74"/>
        <v>21979.999999999996</v>
      </c>
      <c r="P1197" s="46" t="str">
        <f t="shared" si="75"/>
        <v>PERCENTAGE</v>
      </c>
    </row>
    <row r="1198" spans="1:16" x14ac:dyDescent="0.3">
      <c r="A1198" s="43" t="str">
        <f t="shared" si="72"/>
        <v>2024 ALL T-SHIRT EXC KI &amp; RAGLAN D80</v>
      </c>
      <c r="B1198" s="44">
        <f>'2019 ALL N OLDER D95'!$B$2</f>
        <v>46121</v>
      </c>
      <c r="C1198" s="44">
        <f>'2019 ALL N OLDER D95'!$C$2</f>
        <v>46127</v>
      </c>
      <c r="D1198" s="43">
        <v>3260</v>
      </c>
      <c r="E1198" s="43">
        <v>333</v>
      </c>
      <c r="F1198" s="43">
        <v>3</v>
      </c>
      <c r="G1198" s="43">
        <v>4</v>
      </c>
      <c r="H1198" s="43" t="s">
        <v>186</v>
      </c>
      <c r="I1198" s="43" t="s">
        <v>24172</v>
      </c>
      <c r="J1198" s="43" t="s">
        <v>19638</v>
      </c>
      <c r="K1198" s="43" t="s">
        <v>19897</v>
      </c>
      <c r="L1198" s="43" t="s">
        <v>19832</v>
      </c>
      <c r="M1198" s="45">
        <v>129900</v>
      </c>
      <c r="N1198" s="46">
        <f t="shared" si="73"/>
        <v>0.8</v>
      </c>
      <c r="O1198" s="47">
        <f t="shared" si="74"/>
        <v>21979.999999999996</v>
      </c>
      <c r="P1198" s="46" t="str">
        <f t="shared" si="75"/>
        <v>PERCENTAGE</v>
      </c>
    </row>
    <row r="1199" spans="1:16" x14ac:dyDescent="0.3">
      <c r="A1199" s="43" t="str">
        <f t="shared" si="72"/>
        <v>2024 ALL T-SHIRT EXC KI &amp; RAGLAN D80</v>
      </c>
      <c r="B1199" s="44">
        <f>'2019 ALL N OLDER D95'!$B$2</f>
        <v>46121</v>
      </c>
      <c r="C1199" s="44">
        <f>'2019 ALL N OLDER D95'!$C$2</f>
        <v>46127</v>
      </c>
      <c r="D1199" s="43">
        <v>3260</v>
      </c>
      <c r="E1199" s="43">
        <v>333</v>
      </c>
      <c r="F1199" s="43">
        <v>3</v>
      </c>
      <c r="G1199" s="43">
        <v>4</v>
      </c>
      <c r="H1199" s="43" t="s">
        <v>186</v>
      </c>
      <c r="I1199" s="43" t="s">
        <v>24172</v>
      </c>
      <c r="J1199" s="43" t="s">
        <v>19639</v>
      </c>
      <c r="K1199" s="43" t="s">
        <v>19897</v>
      </c>
      <c r="L1199" s="43" t="s">
        <v>19832</v>
      </c>
      <c r="M1199" s="45">
        <v>129900</v>
      </c>
      <c r="N1199" s="46">
        <f t="shared" si="73"/>
        <v>0.8</v>
      </c>
      <c r="O1199" s="47">
        <f t="shared" si="74"/>
        <v>21979.999999999996</v>
      </c>
      <c r="P1199" s="46" t="str">
        <f t="shared" si="75"/>
        <v>PERCENTAGE</v>
      </c>
    </row>
    <row r="1200" spans="1:16" x14ac:dyDescent="0.3">
      <c r="A1200" s="43" t="str">
        <f t="shared" si="72"/>
        <v>2024 ALL T-SHIRT EXC KI &amp; RAGLAN D80</v>
      </c>
      <c r="B1200" s="44">
        <f>'2019 ALL N OLDER D95'!$B$2</f>
        <v>46121</v>
      </c>
      <c r="C1200" s="44">
        <f>'2019 ALL N OLDER D95'!$C$2</f>
        <v>46127</v>
      </c>
      <c r="D1200" s="43">
        <v>3260</v>
      </c>
      <c r="E1200" s="43">
        <v>333</v>
      </c>
      <c r="F1200" s="43">
        <v>3</v>
      </c>
      <c r="G1200" s="43">
        <v>4</v>
      </c>
      <c r="H1200" s="43" t="s">
        <v>186</v>
      </c>
      <c r="I1200" s="43" t="s">
        <v>24172</v>
      </c>
      <c r="J1200" s="43" t="s">
        <v>19640</v>
      </c>
      <c r="K1200" s="43" t="s">
        <v>19897</v>
      </c>
      <c r="L1200" s="43" t="s">
        <v>19832</v>
      </c>
      <c r="M1200" s="45">
        <v>129900</v>
      </c>
      <c r="N1200" s="46">
        <f t="shared" si="73"/>
        <v>0.8</v>
      </c>
      <c r="O1200" s="47">
        <f t="shared" si="74"/>
        <v>21979.999999999996</v>
      </c>
      <c r="P1200" s="46" t="str">
        <f t="shared" si="75"/>
        <v>PERCENTAGE</v>
      </c>
    </row>
    <row r="1201" spans="1:16" x14ac:dyDescent="0.3">
      <c r="A1201" s="43" t="str">
        <f t="shared" si="72"/>
        <v>2024 ALL T-SHIRT EXC KI &amp; RAGLAN D80</v>
      </c>
      <c r="B1201" s="44">
        <f>'2019 ALL N OLDER D95'!$B$2</f>
        <v>46121</v>
      </c>
      <c r="C1201" s="44">
        <f>'2019 ALL N OLDER D95'!$C$2</f>
        <v>46127</v>
      </c>
      <c r="D1201" s="43">
        <v>3260</v>
      </c>
      <c r="E1201" s="43">
        <v>333</v>
      </c>
      <c r="F1201" s="43">
        <v>3</v>
      </c>
      <c r="G1201" s="43">
        <v>4</v>
      </c>
      <c r="H1201" s="43" t="s">
        <v>186</v>
      </c>
      <c r="I1201" s="43" t="s">
        <v>24172</v>
      </c>
      <c r="J1201" s="43" t="s">
        <v>19641</v>
      </c>
      <c r="K1201" s="43" t="s">
        <v>19898</v>
      </c>
      <c r="L1201" s="43" t="s">
        <v>19833</v>
      </c>
      <c r="M1201" s="45">
        <v>129900</v>
      </c>
      <c r="N1201" s="46">
        <f t="shared" si="73"/>
        <v>0.8</v>
      </c>
      <c r="O1201" s="47">
        <f t="shared" si="74"/>
        <v>21979.999999999996</v>
      </c>
      <c r="P1201" s="46" t="str">
        <f t="shared" si="75"/>
        <v>PERCENTAGE</v>
      </c>
    </row>
    <row r="1202" spans="1:16" x14ac:dyDescent="0.3">
      <c r="A1202" s="43" t="str">
        <f t="shared" si="72"/>
        <v>2024 ALL T-SHIRT EXC KI &amp; RAGLAN D80</v>
      </c>
      <c r="B1202" s="44">
        <f>'2019 ALL N OLDER D95'!$B$2</f>
        <v>46121</v>
      </c>
      <c r="C1202" s="44">
        <f>'2019 ALL N OLDER D95'!$C$2</f>
        <v>46127</v>
      </c>
      <c r="D1202" s="43">
        <v>3260</v>
      </c>
      <c r="E1202" s="43">
        <v>333</v>
      </c>
      <c r="F1202" s="43">
        <v>3</v>
      </c>
      <c r="G1202" s="43">
        <v>4</v>
      </c>
      <c r="H1202" s="43" t="s">
        <v>186</v>
      </c>
      <c r="I1202" s="43" t="s">
        <v>24172</v>
      </c>
      <c r="J1202" s="43" t="s">
        <v>19642</v>
      </c>
      <c r="K1202" s="43" t="s">
        <v>19898</v>
      </c>
      <c r="L1202" s="43" t="s">
        <v>19833</v>
      </c>
      <c r="M1202" s="45">
        <v>129900</v>
      </c>
      <c r="N1202" s="46">
        <f t="shared" si="73"/>
        <v>0.8</v>
      </c>
      <c r="O1202" s="47">
        <f t="shared" si="74"/>
        <v>21979.999999999996</v>
      </c>
      <c r="P1202" s="46" t="str">
        <f t="shared" si="75"/>
        <v>PERCENTAGE</v>
      </c>
    </row>
    <row r="1203" spans="1:16" x14ac:dyDescent="0.3">
      <c r="A1203" s="43" t="str">
        <f t="shared" si="72"/>
        <v>2024 ALL T-SHIRT EXC KI &amp; RAGLAN D80</v>
      </c>
      <c r="B1203" s="44">
        <f>'2019 ALL N OLDER D95'!$B$2</f>
        <v>46121</v>
      </c>
      <c r="C1203" s="44">
        <f>'2019 ALL N OLDER D95'!$C$2</f>
        <v>46127</v>
      </c>
      <c r="D1203" s="43">
        <v>3260</v>
      </c>
      <c r="E1203" s="43">
        <v>333</v>
      </c>
      <c r="F1203" s="43">
        <v>3</v>
      </c>
      <c r="G1203" s="43">
        <v>4</v>
      </c>
      <c r="H1203" s="43" t="s">
        <v>186</v>
      </c>
      <c r="I1203" s="43" t="s">
        <v>24172</v>
      </c>
      <c r="J1203" s="43" t="s">
        <v>19643</v>
      </c>
      <c r="K1203" s="43" t="s">
        <v>19898</v>
      </c>
      <c r="L1203" s="43" t="s">
        <v>19833</v>
      </c>
      <c r="M1203" s="45">
        <v>129900</v>
      </c>
      <c r="N1203" s="46">
        <f t="shared" si="73"/>
        <v>0.8</v>
      </c>
      <c r="O1203" s="47">
        <f t="shared" si="74"/>
        <v>21979.999999999996</v>
      </c>
      <c r="P1203" s="46" t="str">
        <f t="shared" si="75"/>
        <v>PERCENTAGE</v>
      </c>
    </row>
    <row r="1204" spans="1:16" x14ac:dyDescent="0.3">
      <c r="A1204" s="43" t="str">
        <f t="shared" si="72"/>
        <v>2024 ALL T-SHIRT EXC KI &amp; RAGLAN D80</v>
      </c>
      <c r="B1204" s="44">
        <f>'2019 ALL N OLDER D95'!$B$2</f>
        <v>46121</v>
      </c>
      <c r="C1204" s="44">
        <f>'2019 ALL N OLDER D95'!$C$2</f>
        <v>46127</v>
      </c>
      <c r="D1204" s="43">
        <v>3260</v>
      </c>
      <c r="E1204" s="43">
        <v>333</v>
      </c>
      <c r="F1204" s="43">
        <v>3</v>
      </c>
      <c r="G1204" s="43">
        <v>4</v>
      </c>
      <c r="H1204" s="43" t="s">
        <v>186</v>
      </c>
      <c r="I1204" s="43" t="s">
        <v>24172</v>
      </c>
      <c r="J1204" s="43" t="s">
        <v>19644</v>
      </c>
      <c r="K1204" s="43" t="s">
        <v>19898</v>
      </c>
      <c r="L1204" s="43" t="s">
        <v>19833</v>
      </c>
      <c r="M1204" s="45">
        <v>129900</v>
      </c>
      <c r="N1204" s="46">
        <f t="shared" si="73"/>
        <v>0.8</v>
      </c>
      <c r="O1204" s="47">
        <f t="shared" si="74"/>
        <v>21979.999999999996</v>
      </c>
      <c r="P1204" s="46" t="str">
        <f t="shared" si="75"/>
        <v>PERCENTAGE</v>
      </c>
    </row>
    <row r="1205" spans="1:16" x14ac:dyDescent="0.3">
      <c r="A1205" s="43" t="str">
        <f t="shared" si="72"/>
        <v>2024 ALL T-SHIRT EXC KI &amp; RAGLAN D80</v>
      </c>
      <c r="B1205" s="44">
        <f>'2019 ALL N OLDER D95'!$B$2</f>
        <v>46121</v>
      </c>
      <c r="C1205" s="44">
        <f>'2019 ALL N OLDER D95'!$C$2</f>
        <v>46127</v>
      </c>
      <c r="D1205" s="43">
        <v>3260</v>
      </c>
      <c r="E1205" s="43">
        <v>333</v>
      </c>
      <c r="F1205" s="43">
        <v>3</v>
      </c>
      <c r="G1205" s="43">
        <v>4</v>
      </c>
      <c r="H1205" s="43" t="s">
        <v>186</v>
      </c>
      <c r="I1205" s="43" t="s">
        <v>24172</v>
      </c>
      <c r="J1205" s="43" t="s">
        <v>19645</v>
      </c>
      <c r="K1205" s="43" t="s">
        <v>19899</v>
      </c>
      <c r="L1205" s="43" t="s">
        <v>19834</v>
      </c>
      <c r="M1205" s="45">
        <v>129900</v>
      </c>
      <c r="N1205" s="46">
        <f t="shared" si="73"/>
        <v>0.8</v>
      </c>
      <c r="O1205" s="47">
        <f t="shared" si="74"/>
        <v>21979.999999999996</v>
      </c>
      <c r="P1205" s="46" t="str">
        <f t="shared" si="75"/>
        <v>PERCENTAGE</v>
      </c>
    </row>
    <row r="1206" spans="1:16" x14ac:dyDescent="0.3">
      <c r="A1206" s="43" t="str">
        <f t="shared" si="72"/>
        <v>2024 ALL T-SHIRT EXC KI &amp; RAGLAN D80</v>
      </c>
      <c r="B1206" s="44">
        <f>'2019 ALL N OLDER D95'!$B$2</f>
        <v>46121</v>
      </c>
      <c r="C1206" s="44">
        <f>'2019 ALL N OLDER D95'!$C$2</f>
        <v>46127</v>
      </c>
      <c r="D1206" s="43">
        <v>3260</v>
      </c>
      <c r="E1206" s="43">
        <v>333</v>
      </c>
      <c r="F1206" s="43">
        <v>3</v>
      </c>
      <c r="G1206" s="43">
        <v>4</v>
      </c>
      <c r="H1206" s="43" t="s">
        <v>186</v>
      </c>
      <c r="I1206" s="43" t="s">
        <v>24172</v>
      </c>
      <c r="J1206" s="43" t="s">
        <v>19646</v>
      </c>
      <c r="K1206" s="43" t="s">
        <v>19899</v>
      </c>
      <c r="L1206" s="43" t="s">
        <v>19834</v>
      </c>
      <c r="M1206" s="45">
        <v>129900</v>
      </c>
      <c r="N1206" s="46">
        <f t="shared" si="73"/>
        <v>0.8</v>
      </c>
      <c r="O1206" s="47">
        <f t="shared" si="74"/>
        <v>21979.999999999996</v>
      </c>
      <c r="P1206" s="46" t="str">
        <f t="shared" si="75"/>
        <v>PERCENTAGE</v>
      </c>
    </row>
    <row r="1207" spans="1:16" x14ac:dyDescent="0.3">
      <c r="A1207" s="43" t="str">
        <f t="shared" si="72"/>
        <v>2024 ALL T-SHIRT EXC KI &amp; RAGLAN D80</v>
      </c>
      <c r="B1207" s="44">
        <f>'2019 ALL N OLDER D95'!$B$2</f>
        <v>46121</v>
      </c>
      <c r="C1207" s="44">
        <f>'2019 ALL N OLDER D95'!$C$2</f>
        <v>46127</v>
      </c>
      <c r="D1207" s="43">
        <v>3260</v>
      </c>
      <c r="E1207" s="43">
        <v>333</v>
      </c>
      <c r="F1207" s="43">
        <v>3</v>
      </c>
      <c r="G1207" s="43">
        <v>4</v>
      </c>
      <c r="H1207" s="43" t="s">
        <v>186</v>
      </c>
      <c r="I1207" s="43" t="s">
        <v>24172</v>
      </c>
      <c r="J1207" s="43" t="s">
        <v>19647</v>
      </c>
      <c r="K1207" s="43" t="s">
        <v>19899</v>
      </c>
      <c r="L1207" s="43" t="s">
        <v>19834</v>
      </c>
      <c r="M1207" s="45">
        <v>129900</v>
      </c>
      <c r="N1207" s="46">
        <f t="shared" si="73"/>
        <v>0.8</v>
      </c>
      <c r="O1207" s="47">
        <f t="shared" si="74"/>
        <v>21979.999999999996</v>
      </c>
      <c r="P1207" s="46" t="str">
        <f t="shared" si="75"/>
        <v>PERCENTAGE</v>
      </c>
    </row>
    <row r="1208" spans="1:16" x14ac:dyDescent="0.3">
      <c r="A1208" s="43" t="str">
        <f t="shared" si="72"/>
        <v>2024 ALL T-SHIRT EXC KI &amp; RAGLAN D80</v>
      </c>
      <c r="B1208" s="44">
        <f>'2019 ALL N OLDER D95'!$B$2</f>
        <v>46121</v>
      </c>
      <c r="C1208" s="44">
        <f>'2019 ALL N OLDER D95'!$C$2</f>
        <v>46127</v>
      </c>
      <c r="D1208" s="43">
        <v>3260</v>
      </c>
      <c r="E1208" s="43">
        <v>333</v>
      </c>
      <c r="F1208" s="43">
        <v>3</v>
      </c>
      <c r="G1208" s="43">
        <v>4</v>
      </c>
      <c r="H1208" s="43" t="s">
        <v>186</v>
      </c>
      <c r="I1208" s="43" t="s">
        <v>24172</v>
      </c>
      <c r="J1208" s="43" t="s">
        <v>19648</v>
      </c>
      <c r="K1208" s="43" t="s">
        <v>19899</v>
      </c>
      <c r="L1208" s="43" t="s">
        <v>19834</v>
      </c>
      <c r="M1208" s="45">
        <v>129900</v>
      </c>
      <c r="N1208" s="46">
        <f t="shared" si="73"/>
        <v>0.8</v>
      </c>
      <c r="O1208" s="47">
        <f t="shared" si="74"/>
        <v>21979.999999999996</v>
      </c>
      <c r="P1208" s="46" t="str">
        <f t="shared" si="75"/>
        <v>PERCENTAGE</v>
      </c>
    </row>
    <row r="1209" spans="1:16" x14ac:dyDescent="0.3">
      <c r="A1209" s="43" t="str">
        <f t="shared" si="72"/>
        <v>2024 ALL T-SHIRT EXC KI &amp; RAGLAN D80</v>
      </c>
      <c r="B1209" s="44">
        <f>'2019 ALL N OLDER D95'!$B$2</f>
        <v>46121</v>
      </c>
      <c r="C1209" s="44">
        <f>'2019 ALL N OLDER D95'!$C$2</f>
        <v>46127</v>
      </c>
      <c r="D1209" s="43">
        <v>3260</v>
      </c>
      <c r="E1209" s="43">
        <v>333</v>
      </c>
      <c r="F1209" s="43">
        <v>3</v>
      </c>
      <c r="G1209" s="43">
        <v>4</v>
      </c>
      <c r="H1209" s="43" t="s">
        <v>186</v>
      </c>
      <c r="I1209" s="43" t="s">
        <v>24172</v>
      </c>
      <c r="J1209" s="43" t="s">
        <v>19649</v>
      </c>
      <c r="K1209" s="43" t="s">
        <v>19900</v>
      </c>
      <c r="L1209" s="43" t="s">
        <v>19835</v>
      </c>
      <c r="M1209" s="45">
        <v>129900</v>
      </c>
      <c r="N1209" s="46">
        <f t="shared" si="73"/>
        <v>0.8</v>
      </c>
      <c r="O1209" s="47">
        <f t="shared" si="74"/>
        <v>21979.999999999996</v>
      </c>
      <c r="P1209" s="46" t="str">
        <f t="shared" si="75"/>
        <v>PERCENTAGE</v>
      </c>
    </row>
    <row r="1210" spans="1:16" x14ac:dyDescent="0.3">
      <c r="A1210" s="43" t="str">
        <f t="shared" si="72"/>
        <v>2024 ALL T-SHIRT EXC KI &amp; RAGLAN D80</v>
      </c>
      <c r="B1210" s="44">
        <f>'2019 ALL N OLDER D95'!$B$2</f>
        <v>46121</v>
      </c>
      <c r="C1210" s="44">
        <f>'2019 ALL N OLDER D95'!$C$2</f>
        <v>46127</v>
      </c>
      <c r="D1210" s="43">
        <v>3260</v>
      </c>
      <c r="E1210" s="43">
        <v>333</v>
      </c>
      <c r="F1210" s="43">
        <v>3</v>
      </c>
      <c r="G1210" s="43">
        <v>4</v>
      </c>
      <c r="H1210" s="43" t="s">
        <v>186</v>
      </c>
      <c r="I1210" s="43" t="s">
        <v>24172</v>
      </c>
      <c r="J1210" s="43" t="s">
        <v>19650</v>
      </c>
      <c r="K1210" s="43" t="s">
        <v>19900</v>
      </c>
      <c r="L1210" s="43" t="s">
        <v>19835</v>
      </c>
      <c r="M1210" s="45">
        <v>129900</v>
      </c>
      <c r="N1210" s="46">
        <f t="shared" si="73"/>
        <v>0.8</v>
      </c>
      <c r="O1210" s="47">
        <f t="shared" si="74"/>
        <v>21979.999999999996</v>
      </c>
      <c r="P1210" s="46" t="str">
        <f t="shared" si="75"/>
        <v>PERCENTAGE</v>
      </c>
    </row>
    <row r="1211" spans="1:16" x14ac:dyDescent="0.3">
      <c r="A1211" s="43" t="str">
        <f t="shared" si="72"/>
        <v>2024 ALL T-SHIRT EXC KI &amp; RAGLAN D80</v>
      </c>
      <c r="B1211" s="44">
        <f>'2019 ALL N OLDER D95'!$B$2</f>
        <v>46121</v>
      </c>
      <c r="C1211" s="44">
        <f>'2019 ALL N OLDER D95'!$C$2</f>
        <v>46127</v>
      </c>
      <c r="D1211" s="43">
        <v>3260</v>
      </c>
      <c r="E1211" s="43">
        <v>333</v>
      </c>
      <c r="F1211" s="43">
        <v>3</v>
      </c>
      <c r="G1211" s="43">
        <v>4</v>
      </c>
      <c r="H1211" s="43" t="s">
        <v>186</v>
      </c>
      <c r="I1211" s="43" t="s">
        <v>24172</v>
      </c>
      <c r="J1211" s="43" t="s">
        <v>19651</v>
      </c>
      <c r="K1211" s="43" t="s">
        <v>19900</v>
      </c>
      <c r="L1211" s="43" t="s">
        <v>19835</v>
      </c>
      <c r="M1211" s="45">
        <v>129900</v>
      </c>
      <c r="N1211" s="46">
        <f t="shared" si="73"/>
        <v>0.8</v>
      </c>
      <c r="O1211" s="47">
        <f t="shared" si="74"/>
        <v>21979.999999999996</v>
      </c>
      <c r="P1211" s="46" t="str">
        <f t="shared" si="75"/>
        <v>PERCENTAGE</v>
      </c>
    </row>
    <row r="1212" spans="1:16" x14ac:dyDescent="0.3">
      <c r="A1212" s="43" t="str">
        <f t="shared" si="72"/>
        <v>2024 ALL T-SHIRT EXC KI &amp; RAGLAN D80</v>
      </c>
      <c r="B1212" s="44">
        <f>'2019 ALL N OLDER D95'!$B$2</f>
        <v>46121</v>
      </c>
      <c r="C1212" s="44">
        <f>'2019 ALL N OLDER D95'!$C$2</f>
        <v>46127</v>
      </c>
      <c r="D1212" s="43">
        <v>3260</v>
      </c>
      <c r="E1212" s="43">
        <v>333</v>
      </c>
      <c r="F1212" s="43">
        <v>3</v>
      </c>
      <c r="G1212" s="43">
        <v>4</v>
      </c>
      <c r="H1212" s="43" t="s">
        <v>186</v>
      </c>
      <c r="I1212" s="43" t="s">
        <v>24172</v>
      </c>
      <c r="J1212" s="43" t="s">
        <v>19652</v>
      </c>
      <c r="K1212" s="43" t="s">
        <v>19900</v>
      </c>
      <c r="L1212" s="43" t="s">
        <v>19835</v>
      </c>
      <c r="M1212" s="45">
        <v>129900</v>
      </c>
      <c r="N1212" s="46">
        <f t="shared" si="73"/>
        <v>0.8</v>
      </c>
      <c r="O1212" s="47">
        <f t="shared" si="74"/>
        <v>21979.999999999996</v>
      </c>
      <c r="P1212" s="46" t="str">
        <f t="shared" si="75"/>
        <v>PERCENTAGE</v>
      </c>
    </row>
    <row r="1213" spans="1:16" x14ac:dyDescent="0.3">
      <c r="A1213" s="43" t="str">
        <f t="shared" si="72"/>
        <v>2024 ALL T-SHIRT EXC KI &amp; RAGLAN D80</v>
      </c>
      <c r="B1213" s="44">
        <f>'2019 ALL N OLDER D95'!$B$2</f>
        <v>46121</v>
      </c>
      <c r="C1213" s="44">
        <f>'2019 ALL N OLDER D95'!$C$2</f>
        <v>46127</v>
      </c>
      <c r="D1213" s="43">
        <v>3260</v>
      </c>
      <c r="E1213" s="43">
        <v>333</v>
      </c>
      <c r="F1213" s="43">
        <v>3</v>
      </c>
      <c r="G1213" s="43">
        <v>4</v>
      </c>
      <c r="H1213" s="43" t="s">
        <v>186</v>
      </c>
      <c r="I1213" s="43" t="s">
        <v>24172</v>
      </c>
      <c r="J1213" s="43" t="s">
        <v>19653</v>
      </c>
      <c r="K1213" s="43" t="s">
        <v>19901</v>
      </c>
      <c r="L1213" s="43" t="s">
        <v>19836</v>
      </c>
      <c r="M1213" s="45">
        <v>129900</v>
      </c>
      <c r="N1213" s="46">
        <f t="shared" si="73"/>
        <v>0.8</v>
      </c>
      <c r="O1213" s="47">
        <f t="shared" si="74"/>
        <v>21979.999999999996</v>
      </c>
      <c r="P1213" s="46" t="str">
        <f t="shared" si="75"/>
        <v>PERCENTAGE</v>
      </c>
    </row>
    <row r="1214" spans="1:16" x14ac:dyDescent="0.3">
      <c r="A1214" s="43" t="str">
        <f t="shared" si="72"/>
        <v>2024 ALL T-SHIRT EXC KI &amp; RAGLAN D80</v>
      </c>
      <c r="B1214" s="44">
        <f>'2019 ALL N OLDER D95'!$B$2</f>
        <v>46121</v>
      </c>
      <c r="C1214" s="44">
        <f>'2019 ALL N OLDER D95'!$C$2</f>
        <v>46127</v>
      </c>
      <c r="D1214" s="43">
        <v>3260</v>
      </c>
      <c r="E1214" s="43">
        <v>333</v>
      </c>
      <c r="F1214" s="43">
        <v>3</v>
      </c>
      <c r="G1214" s="43">
        <v>4</v>
      </c>
      <c r="H1214" s="43" t="s">
        <v>186</v>
      </c>
      <c r="I1214" s="43" t="s">
        <v>24172</v>
      </c>
      <c r="J1214" s="43" t="s">
        <v>19654</v>
      </c>
      <c r="K1214" s="43" t="s">
        <v>19901</v>
      </c>
      <c r="L1214" s="43" t="s">
        <v>19836</v>
      </c>
      <c r="M1214" s="45">
        <v>129900</v>
      </c>
      <c r="N1214" s="46">
        <f t="shared" si="73"/>
        <v>0.8</v>
      </c>
      <c r="O1214" s="47">
        <f t="shared" si="74"/>
        <v>21979.999999999996</v>
      </c>
      <c r="P1214" s="46" t="str">
        <f t="shared" si="75"/>
        <v>PERCENTAGE</v>
      </c>
    </row>
    <row r="1215" spans="1:16" x14ac:dyDescent="0.3">
      <c r="A1215" s="43" t="str">
        <f t="shared" si="72"/>
        <v>2024 ALL T-SHIRT EXC KI &amp; RAGLAN D80</v>
      </c>
      <c r="B1215" s="44">
        <f>'2019 ALL N OLDER D95'!$B$2</f>
        <v>46121</v>
      </c>
      <c r="C1215" s="44">
        <f>'2019 ALL N OLDER D95'!$C$2</f>
        <v>46127</v>
      </c>
      <c r="D1215" s="43">
        <v>3260</v>
      </c>
      <c r="E1215" s="43">
        <v>333</v>
      </c>
      <c r="F1215" s="43">
        <v>3</v>
      </c>
      <c r="G1215" s="43">
        <v>4</v>
      </c>
      <c r="H1215" s="43" t="s">
        <v>186</v>
      </c>
      <c r="I1215" s="43" t="s">
        <v>24172</v>
      </c>
      <c r="J1215" s="43" t="s">
        <v>19655</v>
      </c>
      <c r="K1215" s="43" t="s">
        <v>19901</v>
      </c>
      <c r="L1215" s="43" t="s">
        <v>19836</v>
      </c>
      <c r="M1215" s="45">
        <v>129900</v>
      </c>
      <c r="N1215" s="46">
        <f t="shared" si="73"/>
        <v>0.8</v>
      </c>
      <c r="O1215" s="47">
        <f t="shared" si="74"/>
        <v>21979.999999999996</v>
      </c>
      <c r="P1215" s="46" t="str">
        <f t="shared" si="75"/>
        <v>PERCENTAGE</v>
      </c>
    </row>
    <row r="1216" spans="1:16" x14ac:dyDescent="0.3">
      <c r="A1216" s="43" t="str">
        <f t="shared" si="72"/>
        <v>2024 ALL T-SHIRT EXC KI &amp; RAGLAN D80</v>
      </c>
      <c r="B1216" s="44">
        <f>'2019 ALL N OLDER D95'!$B$2</f>
        <v>46121</v>
      </c>
      <c r="C1216" s="44">
        <f>'2019 ALL N OLDER D95'!$C$2</f>
        <v>46127</v>
      </c>
      <c r="D1216" s="43">
        <v>3260</v>
      </c>
      <c r="E1216" s="43">
        <v>333</v>
      </c>
      <c r="F1216" s="43">
        <v>3</v>
      </c>
      <c r="G1216" s="43">
        <v>4</v>
      </c>
      <c r="H1216" s="43" t="s">
        <v>186</v>
      </c>
      <c r="I1216" s="43" t="s">
        <v>24172</v>
      </c>
      <c r="J1216" s="43" t="s">
        <v>19656</v>
      </c>
      <c r="K1216" s="43" t="s">
        <v>19901</v>
      </c>
      <c r="L1216" s="43" t="s">
        <v>19836</v>
      </c>
      <c r="M1216" s="45">
        <v>129900</v>
      </c>
      <c r="N1216" s="46">
        <f t="shared" si="73"/>
        <v>0.8</v>
      </c>
      <c r="O1216" s="47">
        <f t="shared" si="74"/>
        <v>21979.999999999996</v>
      </c>
      <c r="P1216" s="46" t="str">
        <f t="shared" si="75"/>
        <v>PERCENTAGE</v>
      </c>
    </row>
    <row r="1217" spans="1:16" x14ac:dyDescent="0.3">
      <c r="A1217" s="43" t="str">
        <f t="shared" si="72"/>
        <v>2024 ALL T-SHIRT EXC KI &amp; RAGLAN D80</v>
      </c>
      <c r="B1217" s="44">
        <f>'2019 ALL N OLDER D95'!$B$2</f>
        <v>46121</v>
      </c>
      <c r="C1217" s="44">
        <f>'2019 ALL N OLDER D95'!$C$2</f>
        <v>46127</v>
      </c>
      <c r="D1217" s="43">
        <v>3260</v>
      </c>
      <c r="E1217" s="43">
        <v>333</v>
      </c>
      <c r="F1217" s="43">
        <v>3</v>
      </c>
      <c r="G1217" s="43">
        <v>4</v>
      </c>
      <c r="H1217" s="43" t="s">
        <v>186</v>
      </c>
      <c r="I1217" s="43" t="s">
        <v>24172</v>
      </c>
      <c r="J1217" s="43" t="s">
        <v>19657</v>
      </c>
      <c r="K1217" s="43" t="s">
        <v>19902</v>
      </c>
      <c r="L1217" s="43" t="s">
        <v>19837</v>
      </c>
      <c r="M1217" s="45">
        <v>129900</v>
      </c>
      <c r="N1217" s="46">
        <f t="shared" si="73"/>
        <v>0.8</v>
      </c>
      <c r="O1217" s="47">
        <f t="shared" si="74"/>
        <v>21979.999999999996</v>
      </c>
      <c r="P1217" s="46" t="str">
        <f t="shared" si="75"/>
        <v>PERCENTAGE</v>
      </c>
    </row>
    <row r="1218" spans="1:16" x14ac:dyDescent="0.3">
      <c r="A1218" s="43" t="str">
        <f t="shared" si="72"/>
        <v>2024 ALL T-SHIRT EXC KI &amp; RAGLAN D80</v>
      </c>
      <c r="B1218" s="44">
        <f>'2019 ALL N OLDER D95'!$B$2</f>
        <v>46121</v>
      </c>
      <c r="C1218" s="44">
        <f>'2019 ALL N OLDER D95'!$C$2</f>
        <v>46127</v>
      </c>
      <c r="D1218" s="43">
        <v>3260</v>
      </c>
      <c r="E1218" s="43">
        <v>333</v>
      </c>
      <c r="F1218" s="43">
        <v>3</v>
      </c>
      <c r="G1218" s="43">
        <v>4</v>
      </c>
      <c r="H1218" s="43" t="s">
        <v>186</v>
      </c>
      <c r="I1218" s="43" t="s">
        <v>24172</v>
      </c>
      <c r="J1218" s="43" t="s">
        <v>19658</v>
      </c>
      <c r="K1218" s="43" t="s">
        <v>19902</v>
      </c>
      <c r="L1218" s="43" t="s">
        <v>19837</v>
      </c>
      <c r="M1218" s="45">
        <v>129900</v>
      </c>
      <c r="N1218" s="46">
        <f t="shared" si="73"/>
        <v>0.8</v>
      </c>
      <c r="O1218" s="47">
        <f t="shared" si="74"/>
        <v>21979.999999999996</v>
      </c>
      <c r="P1218" s="46" t="str">
        <f t="shared" si="75"/>
        <v>PERCENTAGE</v>
      </c>
    </row>
    <row r="1219" spans="1:16" x14ac:dyDescent="0.3">
      <c r="A1219" s="43" t="str">
        <f t="shared" si="72"/>
        <v>2024 ALL T-SHIRT EXC KI &amp; RAGLAN D80</v>
      </c>
      <c r="B1219" s="44">
        <f>'2019 ALL N OLDER D95'!$B$2</f>
        <v>46121</v>
      </c>
      <c r="C1219" s="44">
        <f>'2019 ALL N OLDER D95'!$C$2</f>
        <v>46127</v>
      </c>
      <c r="D1219" s="43">
        <v>3260</v>
      </c>
      <c r="E1219" s="43">
        <v>333</v>
      </c>
      <c r="F1219" s="43">
        <v>3</v>
      </c>
      <c r="G1219" s="43">
        <v>4</v>
      </c>
      <c r="H1219" s="43" t="s">
        <v>186</v>
      </c>
      <c r="I1219" s="43" t="s">
        <v>24172</v>
      </c>
      <c r="J1219" s="43" t="s">
        <v>19659</v>
      </c>
      <c r="K1219" s="43" t="s">
        <v>19902</v>
      </c>
      <c r="L1219" s="43" t="s">
        <v>19837</v>
      </c>
      <c r="M1219" s="45">
        <v>129900</v>
      </c>
      <c r="N1219" s="46">
        <f t="shared" si="73"/>
        <v>0.8</v>
      </c>
      <c r="O1219" s="47">
        <f t="shared" si="74"/>
        <v>21979.999999999996</v>
      </c>
      <c r="P1219" s="46" t="str">
        <f t="shared" si="75"/>
        <v>PERCENTAGE</v>
      </c>
    </row>
    <row r="1220" spans="1:16" x14ac:dyDescent="0.3">
      <c r="A1220" s="43" t="str">
        <f t="shared" ref="A1220:A1283" si="76">$A$2</f>
        <v>2024 ALL T-SHIRT EXC KI &amp; RAGLAN D80</v>
      </c>
      <c r="B1220" s="44">
        <f>'2019 ALL N OLDER D95'!$B$2</f>
        <v>46121</v>
      </c>
      <c r="C1220" s="44">
        <f>'2019 ALL N OLDER D95'!$C$2</f>
        <v>46127</v>
      </c>
      <c r="D1220" s="43">
        <v>3260</v>
      </c>
      <c r="E1220" s="43">
        <v>333</v>
      </c>
      <c r="F1220" s="43">
        <v>3</v>
      </c>
      <c r="G1220" s="43">
        <v>4</v>
      </c>
      <c r="H1220" s="43" t="s">
        <v>186</v>
      </c>
      <c r="I1220" s="43" t="s">
        <v>24172</v>
      </c>
      <c r="J1220" s="43" t="s">
        <v>19660</v>
      </c>
      <c r="K1220" s="43" t="s">
        <v>19902</v>
      </c>
      <c r="L1220" s="43" t="s">
        <v>19837</v>
      </c>
      <c r="M1220" s="45">
        <v>129900</v>
      </c>
      <c r="N1220" s="46">
        <f t="shared" ref="N1220:N1283" si="77">$N$2</f>
        <v>0.8</v>
      </c>
      <c r="O1220" s="47">
        <f t="shared" ref="O1220:O1283" si="78">$O$2</f>
        <v>21979.999999999996</v>
      </c>
      <c r="P1220" s="46" t="str">
        <f t="shared" ref="P1220:P1283" si="79">$P$2</f>
        <v>PERCENTAGE</v>
      </c>
    </row>
    <row r="1221" spans="1:16" x14ac:dyDescent="0.3">
      <c r="A1221" s="43" t="str">
        <f t="shared" si="76"/>
        <v>2024 ALL T-SHIRT EXC KI &amp; RAGLAN D80</v>
      </c>
      <c r="B1221" s="44">
        <f>'2019 ALL N OLDER D95'!$B$2</f>
        <v>46121</v>
      </c>
      <c r="C1221" s="44">
        <f>'2019 ALL N OLDER D95'!$C$2</f>
        <v>46127</v>
      </c>
      <c r="D1221" s="43">
        <v>3260</v>
      </c>
      <c r="E1221" s="43">
        <v>333</v>
      </c>
      <c r="F1221" s="43">
        <v>3</v>
      </c>
      <c r="G1221" s="43">
        <v>4</v>
      </c>
      <c r="H1221" s="43" t="s">
        <v>186</v>
      </c>
      <c r="I1221" s="43" t="s">
        <v>24172</v>
      </c>
      <c r="J1221" s="43" t="s">
        <v>19661</v>
      </c>
      <c r="K1221" s="43" t="s">
        <v>19903</v>
      </c>
      <c r="L1221" s="43" t="s">
        <v>19838</v>
      </c>
      <c r="M1221" s="45">
        <v>129900</v>
      </c>
      <c r="N1221" s="46">
        <f t="shared" si="77"/>
        <v>0.8</v>
      </c>
      <c r="O1221" s="47">
        <f t="shared" si="78"/>
        <v>21979.999999999996</v>
      </c>
      <c r="P1221" s="46" t="str">
        <f t="shared" si="79"/>
        <v>PERCENTAGE</v>
      </c>
    </row>
    <row r="1222" spans="1:16" x14ac:dyDescent="0.3">
      <c r="A1222" s="43" t="str">
        <f t="shared" si="76"/>
        <v>2024 ALL T-SHIRT EXC KI &amp; RAGLAN D80</v>
      </c>
      <c r="B1222" s="44">
        <f>'2019 ALL N OLDER D95'!$B$2</f>
        <v>46121</v>
      </c>
      <c r="C1222" s="44">
        <f>'2019 ALL N OLDER D95'!$C$2</f>
        <v>46127</v>
      </c>
      <c r="D1222" s="43">
        <v>3260</v>
      </c>
      <c r="E1222" s="43">
        <v>333</v>
      </c>
      <c r="F1222" s="43">
        <v>3</v>
      </c>
      <c r="G1222" s="43">
        <v>4</v>
      </c>
      <c r="H1222" s="43" t="s">
        <v>186</v>
      </c>
      <c r="I1222" s="43" t="s">
        <v>24172</v>
      </c>
      <c r="J1222" s="43" t="s">
        <v>19662</v>
      </c>
      <c r="K1222" s="43" t="s">
        <v>19903</v>
      </c>
      <c r="L1222" s="43" t="s">
        <v>19838</v>
      </c>
      <c r="M1222" s="45">
        <v>129900</v>
      </c>
      <c r="N1222" s="46">
        <f t="shared" si="77"/>
        <v>0.8</v>
      </c>
      <c r="O1222" s="47">
        <f t="shared" si="78"/>
        <v>21979.999999999996</v>
      </c>
      <c r="P1222" s="46" t="str">
        <f t="shared" si="79"/>
        <v>PERCENTAGE</v>
      </c>
    </row>
    <row r="1223" spans="1:16" x14ac:dyDescent="0.3">
      <c r="A1223" s="43" t="str">
        <f t="shared" si="76"/>
        <v>2024 ALL T-SHIRT EXC KI &amp; RAGLAN D80</v>
      </c>
      <c r="B1223" s="44">
        <f>'2019 ALL N OLDER D95'!$B$2</f>
        <v>46121</v>
      </c>
      <c r="C1223" s="44">
        <f>'2019 ALL N OLDER D95'!$C$2</f>
        <v>46127</v>
      </c>
      <c r="D1223" s="43">
        <v>3260</v>
      </c>
      <c r="E1223" s="43">
        <v>333</v>
      </c>
      <c r="F1223" s="43">
        <v>3</v>
      </c>
      <c r="G1223" s="43">
        <v>4</v>
      </c>
      <c r="H1223" s="43" t="s">
        <v>186</v>
      </c>
      <c r="I1223" s="43" t="s">
        <v>24172</v>
      </c>
      <c r="J1223" s="43" t="s">
        <v>19663</v>
      </c>
      <c r="K1223" s="43" t="s">
        <v>19903</v>
      </c>
      <c r="L1223" s="43" t="s">
        <v>19838</v>
      </c>
      <c r="M1223" s="45">
        <v>129900</v>
      </c>
      <c r="N1223" s="46">
        <f t="shared" si="77"/>
        <v>0.8</v>
      </c>
      <c r="O1223" s="47">
        <f t="shared" si="78"/>
        <v>21979.999999999996</v>
      </c>
      <c r="P1223" s="46" t="str">
        <f t="shared" si="79"/>
        <v>PERCENTAGE</v>
      </c>
    </row>
    <row r="1224" spans="1:16" x14ac:dyDescent="0.3">
      <c r="A1224" s="43" t="str">
        <f t="shared" si="76"/>
        <v>2024 ALL T-SHIRT EXC KI &amp; RAGLAN D80</v>
      </c>
      <c r="B1224" s="44">
        <f>'2019 ALL N OLDER D95'!$B$2</f>
        <v>46121</v>
      </c>
      <c r="C1224" s="44">
        <f>'2019 ALL N OLDER D95'!$C$2</f>
        <v>46127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186</v>
      </c>
      <c r="I1224" s="43" t="s">
        <v>24172</v>
      </c>
      <c r="J1224" s="43" t="s">
        <v>19664</v>
      </c>
      <c r="K1224" s="43" t="s">
        <v>19903</v>
      </c>
      <c r="L1224" s="43" t="s">
        <v>19838</v>
      </c>
      <c r="M1224" s="45">
        <v>129900</v>
      </c>
      <c r="N1224" s="46">
        <f t="shared" si="77"/>
        <v>0.8</v>
      </c>
      <c r="O1224" s="47">
        <f t="shared" si="78"/>
        <v>21979.999999999996</v>
      </c>
      <c r="P1224" s="46" t="str">
        <f t="shared" si="79"/>
        <v>PERCENTAGE</v>
      </c>
    </row>
    <row r="1225" spans="1:16" x14ac:dyDescent="0.3">
      <c r="A1225" s="43" t="str">
        <f t="shared" si="76"/>
        <v>2024 ALL T-SHIRT EXC KI &amp; RAGLAN D80</v>
      </c>
      <c r="B1225" s="44">
        <f>'2019 ALL N OLDER D95'!$B$2</f>
        <v>46121</v>
      </c>
      <c r="C1225" s="44">
        <f>'2019 ALL N OLDER D95'!$C$2</f>
        <v>46127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186</v>
      </c>
      <c r="I1225" s="43" t="s">
        <v>24172</v>
      </c>
      <c r="J1225" s="43" t="s">
        <v>19665</v>
      </c>
      <c r="K1225" s="43" t="s">
        <v>19904</v>
      </c>
      <c r="L1225" s="43" t="s">
        <v>19839</v>
      </c>
      <c r="M1225" s="45">
        <v>129900</v>
      </c>
      <c r="N1225" s="46">
        <f t="shared" si="77"/>
        <v>0.8</v>
      </c>
      <c r="O1225" s="47">
        <f t="shared" si="78"/>
        <v>21979.999999999996</v>
      </c>
      <c r="P1225" s="46" t="str">
        <f t="shared" si="79"/>
        <v>PERCENTAGE</v>
      </c>
    </row>
    <row r="1226" spans="1:16" x14ac:dyDescent="0.3">
      <c r="A1226" s="43" t="str">
        <f t="shared" si="76"/>
        <v>2024 ALL T-SHIRT EXC KI &amp; RAGLAN D80</v>
      </c>
      <c r="B1226" s="44">
        <f>'2019 ALL N OLDER D95'!$B$2</f>
        <v>46121</v>
      </c>
      <c r="C1226" s="44">
        <f>'2019 ALL N OLDER D95'!$C$2</f>
        <v>46127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186</v>
      </c>
      <c r="I1226" s="43" t="s">
        <v>24172</v>
      </c>
      <c r="J1226" s="43" t="s">
        <v>19666</v>
      </c>
      <c r="K1226" s="43" t="s">
        <v>19904</v>
      </c>
      <c r="L1226" s="43" t="s">
        <v>19839</v>
      </c>
      <c r="M1226" s="45">
        <v>129900</v>
      </c>
      <c r="N1226" s="46">
        <f t="shared" si="77"/>
        <v>0.8</v>
      </c>
      <c r="O1226" s="47">
        <f t="shared" si="78"/>
        <v>21979.999999999996</v>
      </c>
      <c r="P1226" s="46" t="str">
        <f t="shared" si="79"/>
        <v>PERCENTAGE</v>
      </c>
    </row>
    <row r="1227" spans="1:16" x14ac:dyDescent="0.3">
      <c r="A1227" s="43" t="str">
        <f t="shared" si="76"/>
        <v>2024 ALL T-SHIRT EXC KI &amp; RAGLAN D80</v>
      </c>
      <c r="B1227" s="44">
        <f>'2019 ALL N OLDER D95'!$B$2</f>
        <v>46121</v>
      </c>
      <c r="C1227" s="44">
        <f>'2019 ALL N OLDER D95'!$C$2</f>
        <v>46127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186</v>
      </c>
      <c r="I1227" s="43" t="s">
        <v>24172</v>
      </c>
      <c r="J1227" s="43" t="s">
        <v>19667</v>
      </c>
      <c r="K1227" s="43" t="s">
        <v>19904</v>
      </c>
      <c r="L1227" s="43" t="s">
        <v>19839</v>
      </c>
      <c r="M1227" s="45">
        <v>129900</v>
      </c>
      <c r="N1227" s="46">
        <f t="shared" si="77"/>
        <v>0.8</v>
      </c>
      <c r="O1227" s="47">
        <f t="shared" si="78"/>
        <v>21979.999999999996</v>
      </c>
      <c r="P1227" s="46" t="str">
        <f t="shared" si="79"/>
        <v>PERCENTAGE</v>
      </c>
    </row>
    <row r="1228" spans="1:16" x14ac:dyDescent="0.3">
      <c r="A1228" s="43" t="str">
        <f t="shared" si="76"/>
        <v>2024 ALL T-SHIRT EXC KI &amp; RAGLAN D80</v>
      </c>
      <c r="B1228" s="44">
        <f>'2019 ALL N OLDER D95'!$B$2</f>
        <v>46121</v>
      </c>
      <c r="C1228" s="44">
        <f>'2019 ALL N OLDER D95'!$C$2</f>
        <v>46127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186</v>
      </c>
      <c r="I1228" s="43" t="s">
        <v>24172</v>
      </c>
      <c r="J1228" s="43" t="s">
        <v>19668</v>
      </c>
      <c r="K1228" s="43" t="s">
        <v>19904</v>
      </c>
      <c r="L1228" s="43" t="s">
        <v>19839</v>
      </c>
      <c r="M1228" s="45">
        <v>129900</v>
      </c>
      <c r="N1228" s="46">
        <f t="shared" si="77"/>
        <v>0.8</v>
      </c>
      <c r="O1228" s="47">
        <f t="shared" si="78"/>
        <v>21979.999999999996</v>
      </c>
      <c r="P1228" s="46" t="str">
        <f t="shared" si="79"/>
        <v>PERCENTAGE</v>
      </c>
    </row>
    <row r="1229" spans="1:16" x14ac:dyDescent="0.3">
      <c r="A1229" s="43" t="str">
        <f t="shared" si="76"/>
        <v>2024 ALL T-SHIRT EXC KI &amp; RAGLAN D80</v>
      </c>
      <c r="B1229" s="44">
        <f>'2019 ALL N OLDER D95'!$B$2</f>
        <v>46121</v>
      </c>
      <c r="C1229" s="44">
        <f>'2019 ALL N OLDER D95'!$C$2</f>
        <v>46127</v>
      </c>
      <c r="D1229" s="43">
        <v>3260</v>
      </c>
      <c r="E1229" s="43">
        <v>333</v>
      </c>
      <c r="F1229" s="43">
        <v>3</v>
      </c>
      <c r="G1229" s="43">
        <v>4</v>
      </c>
      <c r="H1229" s="43" t="s">
        <v>186</v>
      </c>
      <c r="I1229" s="43" t="s">
        <v>24172</v>
      </c>
      <c r="J1229" s="43" t="s">
        <v>19669</v>
      </c>
      <c r="K1229" s="43" t="s">
        <v>19905</v>
      </c>
      <c r="L1229" s="43" t="s">
        <v>19840</v>
      </c>
      <c r="M1229" s="45">
        <v>129900</v>
      </c>
      <c r="N1229" s="46">
        <f t="shared" si="77"/>
        <v>0.8</v>
      </c>
      <c r="O1229" s="47">
        <f t="shared" si="78"/>
        <v>21979.999999999996</v>
      </c>
      <c r="P1229" s="46" t="str">
        <f t="shared" si="79"/>
        <v>PERCENTAGE</v>
      </c>
    </row>
    <row r="1230" spans="1:16" x14ac:dyDescent="0.3">
      <c r="A1230" s="43" t="str">
        <f t="shared" si="76"/>
        <v>2024 ALL T-SHIRT EXC KI &amp; RAGLAN D80</v>
      </c>
      <c r="B1230" s="44">
        <f>'2019 ALL N OLDER D95'!$B$2</f>
        <v>46121</v>
      </c>
      <c r="C1230" s="44">
        <f>'2019 ALL N OLDER D95'!$C$2</f>
        <v>46127</v>
      </c>
      <c r="D1230" s="43">
        <v>3260</v>
      </c>
      <c r="E1230" s="43">
        <v>333</v>
      </c>
      <c r="F1230" s="43">
        <v>3</v>
      </c>
      <c r="G1230" s="43">
        <v>4</v>
      </c>
      <c r="H1230" s="43" t="s">
        <v>186</v>
      </c>
      <c r="I1230" s="43" t="s">
        <v>24172</v>
      </c>
      <c r="J1230" s="43" t="s">
        <v>19670</v>
      </c>
      <c r="K1230" s="43" t="s">
        <v>19905</v>
      </c>
      <c r="L1230" s="43" t="s">
        <v>19840</v>
      </c>
      <c r="M1230" s="45">
        <v>129900</v>
      </c>
      <c r="N1230" s="46">
        <f t="shared" si="77"/>
        <v>0.8</v>
      </c>
      <c r="O1230" s="47">
        <f t="shared" si="78"/>
        <v>21979.999999999996</v>
      </c>
      <c r="P1230" s="46" t="str">
        <f t="shared" si="79"/>
        <v>PERCENTAGE</v>
      </c>
    </row>
    <row r="1231" spans="1:16" x14ac:dyDescent="0.3">
      <c r="A1231" s="43" t="str">
        <f t="shared" si="76"/>
        <v>2024 ALL T-SHIRT EXC KI &amp; RAGLAN D80</v>
      </c>
      <c r="B1231" s="44">
        <f>'2019 ALL N OLDER D95'!$B$2</f>
        <v>46121</v>
      </c>
      <c r="C1231" s="44">
        <f>'2019 ALL N OLDER D95'!$C$2</f>
        <v>46127</v>
      </c>
      <c r="D1231" s="43">
        <v>3260</v>
      </c>
      <c r="E1231" s="43">
        <v>333</v>
      </c>
      <c r="F1231" s="43">
        <v>3</v>
      </c>
      <c r="G1231" s="43">
        <v>4</v>
      </c>
      <c r="H1231" s="43" t="s">
        <v>186</v>
      </c>
      <c r="I1231" s="43" t="s">
        <v>24172</v>
      </c>
      <c r="J1231" s="43" t="s">
        <v>19671</v>
      </c>
      <c r="K1231" s="43" t="s">
        <v>19905</v>
      </c>
      <c r="L1231" s="43" t="s">
        <v>19840</v>
      </c>
      <c r="M1231" s="45">
        <v>129900</v>
      </c>
      <c r="N1231" s="46">
        <f t="shared" si="77"/>
        <v>0.8</v>
      </c>
      <c r="O1231" s="47">
        <f t="shared" si="78"/>
        <v>21979.999999999996</v>
      </c>
      <c r="P1231" s="46" t="str">
        <f t="shared" si="79"/>
        <v>PERCENTAGE</v>
      </c>
    </row>
    <row r="1232" spans="1:16" x14ac:dyDescent="0.3">
      <c r="A1232" s="43" t="str">
        <f t="shared" si="76"/>
        <v>2024 ALL T-SHIRT EXC KI &amp; RAGLAN D80</v>
      </c>
      <c r="B1232" s="44">
        <f>'2019 ALL N OLDER D95'!$B$2</f>
        <v>46121</v>
      </c>
      <c r="C1232" s="44">
        <f>'2019 ALL N OLDER D95'!$C$2</f>
        <v>46127</v>
      </c>
      <c r="D1232" s="43">
        <v>3260</v>
      </c>
      <c r="E1232" s="43">
        <v>333</v>
      </c>
      <c r="F1232" s="43">
        <v>3</v>
      </c>
      <c r="G1232" s="43">
        <v>4</v>
      </c>
      <c r="H1232" s="43" t="s">
        <v>186</v>
      </c>
      <c r="I1232" s="43" t="s">
        <v>24172</v>
      </c>
      <c r="J1232" s="43" t="s">
        <v>19672</v>
      </c>
      <c r="K1232" s="43" t="s">
        <v>19905</v>
      </c>
      <c r="L1232" s="43" t="s">
        <v>19840</v>
      </c>
      <c r="M1232" s="45">
        <v>129900</v>
      </c>
      <c r="N1232" s="46">
        <f t="shared" si="77"/>
        <v>0.8</v>
      </c>
      <c r="O1232" s="47">
        <f t="shared" si="78"/>
        <v>21979.999999999996</v>
      </c>
      <c r="P1232" s="46" t="str">
        <f t="shared" si="79"/>
        <v>PERCENTAGE</v>
      </c>
    </row>
    <row r="1233" spans="1:16" x14ac:dyDescent="0.3">
      <c r="A1233" s="43" t="str">
        <f t="shared" si="76"/>
        <v>2024 ALL T-SHIRT EXC KI &amp; RAGLAN D80</v>
      </c>
      <c r="B1233" s="44">
        <f>'2019 ALL N OLDER D95'!$B$2</f>
        <v>46121</v>
      </c>
      <c r="C1233" s="44">
        <f>'2019 ALL N OLDER D95'!$C$2</f>
        <v>46127</v>
      </c>
      <c r="D1233" s="43">
        <v>3260</v>
      </c>
      <c r="E1233" s="43">
        <v>333</v>
      </c>
      <c r="F1233" s="43">
        <v>3</v>
      </c>
      <c r="G1233" s="43">
        <v>4</v>
      </c>
      <c r="H1233" s="43" t="s">
        <v>186</v>
      </c>
      <c r="I1233" s="43" t="s">
        <v>24172</v>
      </c>
      <c r="J1233" s="43" t="s">
        <v>19673</v>
      </c>
      <c r="K1233" s="43" t="s">
        <v>19906</v>
      </c>
      <c r="L1233" s="43" t="s">
        <v>19841</v>
      </c>
      <c r="M1233" s="45">
        <v>129900</v>
      </c>
      <c r="N1233" s="46">
        <f t="shared" si="77"/>
        <v>0.8</v>
      </c>
      <c r="O1233" s="47">
        <f t="shared" si="78"/>
        <v>21979.999999999996</v>
      </c>
      <c r="P1233" s="46" t="str">
        <f t="shared" si="79"/>
        <v>PERCENTAGE</v>
      </c>
    </row>
    <row r="1234" spans="1:16" x14ac:dyDescent="0.3">
      <c r="A1234" s="43" t="str">
        <f t="shared" si="76"/>
        <v>2024 ALL T-SHIRT EXC KI &amp; RAGLAN D80</v>
      </c>
      <c r="B1234" s="44">
        <f>'2019 ALL N OLDER D95'!$B$2</f>
        <v>46121</v>
      </c>
      <c r="C1234" s="44">
        <f>'2019 ALL N OLDER D95'!$C$2</f>
        <v>46127</v>
      </c>
      <c r="D1234" s="43">
        <v>3260</v>
      </c>
      <c r="E1234" s="43">
        <v>333</v>
      </c>
      <c r="F1234" s="43">
        <v>3</v>
      </c>
      <c r="G1234" s="43">
        <v>4</v>
      </c>
      <c r="H1234" s="43" t="s">
        <v>186</v>
      </c>
      <c r="I1234" s="43" t="s">
        <v>24172</v>
      </c>
      <c r="J1234" s="43" t="s">
        <v>19674</v>
      </c>
      <c r="K1234" s="43" t="s">
        <v>19906</v>
      </c>
      <c r="L1234" s="43" t="s">
        <v>19841</v>
      </c>
      <c r="M1234" s="45">
        <v>129900</v>
      </c>
      <c r="N1234" s="46">
        <f t="shared" si="77"/>
        <v>0.8</v>
      </c>
      <c r="O1234" s="47">
        <f t="shared" si="78"/>
        <v>21979.999999999996</v>
      </c>
      <c r="P1234" s="46" t="str">
        <f t="shared" si="79"/>
        <v>PERCENTAGE</v>
      </c>
    </row>
    <row r="1235" spans="1:16" x14ac:dyDescent="0.3">
      <c r="A1235" s="43" t="str">
        <f t="shared" si="76"/>
        <v>2024 ALL T-SHIRT EXC KI &amp; RAGLAN D80</v>
      </c>
      <c r="B1235" s="44">
        <f>'2019 ALL N OLDER D95'!$B$2</f>
        <v>46121</v>
      </c>
      <c r="C1235" s="44">
        <f>'2019 ALL N OLDER D95'!$C$2</f>
        <v>46127</v>
      </c>
      <c r="D1235" s="43">
        <v>3260</v>
      </c>
      <c r="E1235" s="43">
        <v>333</v>
      </c>
      <c r="F1235" s="43">
        <v>3</v>
      </c>
      <c r="G1235" s="43">
        <v>4</v>
      </c>
      <c r="H1235" s="43" t="s">
        <v>186</v>
      </c>
      <c r="I1235" s="43" t="s">
        <v>24172</v>
      </c>
      <c r="J1235" s="43" t="s">
        <v>19675</v>
      </c>
      <c r="K1235" s="43" t="s">
        <v>19906</v>
      </c>
      <c r="L1235" s="43" t="s">
        <v>19841</v>
      </c>
      <c r="M1235" s="45">
        <v>129900</v>
      </c>
      <c r="N1235" s="46">
        <f t="shared" si="77"/>
        <v>0.8</v>
      </c>
      <c r="O1235" s="47">
        <f t="shared" si="78"/>
        <v>21979.999999999996</v>
      </c>
      <c r="P1235" s="46" t="str">
        <f t="shared" si="79"/>
        <v>PERCENTAGE</v>
      </c>
    </row>
    <row r="1236" spans="1:16" x14ac:dyDescent="0.3">
      <c r="A1236" s="43" t="str">
        <f t="shared" si="76"/>
        <v>2024 ALL T-SHIRT EXC KI &amp; RAGLAN D80</v>
      </c>
      <c r="B1236" s="44">
        <f>'2019 ALL N OLDER D95'!$B$2</f>
        <v>46121</v>
      </c>
      <c r="C1236" s="44">
        <f>'2019 ALL N OLDER D95'!$C$2</f>
        <v>46127</v>
      </c>
      <c r="D1236" s="43">
        <v>3260</v>
      </c>
      <c r="E1236" s="43">
        <v>333</v>
      </c>
      <c r="F1236" s="43">
        <v>3</v>
      </c>
      <c r="G1236" s="43">
        <v>4</v>
      </c>
      <c r="H1236" s="43" t="s">
        <v>186</v>
      </c>
      <c r="I1236" s="43" t="s">
        <v>24172</v>
      </c>
      <c r="J1236" s="43" t="s">
        <v>19676</v>
      </c>
      <c r="K1236" s="43" t="s">
        <v>19906</v>
      </c>
      <c r="L1236" s="43" t="s">
        <v>19841</v>
      </c>
      <c r="M1236" s="45">
        <v>129900</v>
      </c>
      <c r="N1236" s="46">
        <f t="shared" si="77"/>
        <v>0.8</v>
      </c>
      <c r="O1236" s="47">
        <f t="shared" si="78"/>
        <v>21979.999999999996</v>
      </c>
      <c r="P1236" s="46" t="str">
        <f t="shared" si="79"/>
        <v>PERCENTAGE</v>
      </c>
    </row>
    <row r="1237" spans="1:16" x14ac:dyDescent="0.3">
      <c r="A1237" s="43" t="str">
        <f t="shared" si="76"/>
        <v>2024 ALL T-SHIRT EXC KI &amp; RAGLAN D80</v>
      </c>
      <c r="B1237" s="44">
        <f>'2019 ALL N OLDER D95'!$B$2</f>
        <v>46121</v>
      </c>
      <c r="C1237" s="44">
        <f>'2019 ALL N OLDER D95'!$C$2</f>
        <v>46127</v>
      </c>
      <c r="D1237" s="43">
        <v>3260</v>
      </c>
      <c r="E1237" s="43">
        <v>333</v>
      </c>
      <c r="F1237" s="43">
        <v>3</v>
      </c>
      <c r="G1237" s="43">
        <v>4</v>
      </c>
      <c r="H1237" s="43" t="s">
        <v>186</v>
      </c>
      <c r="I1237" s="43" t="s">
        <v>24172</v>
      </c>
      <c r="J1237" s="43" t="s">
        <v>19677</v>
      </c>
      <c r="K1237" s="43" t="s">
        <v>19907</v>
      </c>
      <c r="L1237" s="43" t="s">
        <v>19842</v>
      </c>
      <c r="M1237" s="45">
        <v>129900</v>
      </c>
      <c r="N1237" s="46">
        <f t="shared" si="77"/>
        <v>0.8</v>
      </c>
      <c r="O1237" s="47">
        <f t="shared" si="78"/>
        <v>21979.999999999996</v>
      </c>
      <c r="P1237" s="46" t="str">
        <f t="shared" si="79"/>
        <v>PERCENTAGE</v>
      </c>
    </row>
    <row r="1238" spans="1:16" x14ac:dyDescent="0.3">
      <c r="A1238" s="43" t="str">
        <f t="shared" si="76"/>
        <v>2024 ALL T-SHIRT EXC KI &amp; RAGLAN D80</v>
      </c>
      <c r="B1238" s="44">
        <f>'2019 ALL N OLDER D95'!$B$2</f>
        <v>46121</v>
      </c>
      <c r="C1238" s="44">
        <f>'2019 ALL N OLDER D95'!$C$2</f>
        <v>46127</v>
      </c>
      <c r="D1238" s="43">
        <v>3260</v>
      </c>
      <c r="E1238" s="43">
        <v>333</v>
      </c>
      <c r="F1238" s="43">
        <v>3</v>
      </c>
      <c r="G1238" s="43">
        <v>4</v>
      </c>
      <c r="H1238" s="43" t="s">
        <v>186</v>
      </c>
      <c r="I1238" s="43" t="s">
        <v>24172</v>
      </c>
      <c r="J1238" s="43" t="s">
        <v>19678</v>
      </c>
      <c r="K1238" s="43" t="s">
        <v>19907</v>
      </c>
      <c r="L1238" s="43" t="s">
        <v>19842</v>
      </c>
      <c r="M1238" s="45">
        <v>129900</v>
      </c>
      <c r="N1238" s="46">
        <f t="shared" si="77"/>
        <v>0.8</v>
      </c>
      <c r="O1238" s="47">
        <f t="shared" si="78"/>
        <v>21979.999999999996</v>
      </c>
      <c r="P1238" s="46" t="str">
        <f t="shared" si="79"/>
        <v>PERCENTAGE</v>
      </c>
    </row>
    <row r="1239" spans="1:16" x14ac:dyDescent="0.3">
      <c r="A1239" s="43" t="str">
        <f t="shared" si="76"/>
        <v>2024 ALL T-SHIRT EXC KI &amp; RAGLAN D80</v>
      </c>
      <c r="B1239" s="44">
        <f>'2019 ALL N OLDER D95'!$B$2</f>
        <v>46121</v>
      </c>
      <c r="C1239" s="44">
        <f>'2019 ALL N OLDER D95'!$C$2</f>
        <v>46127</v>
      </c>
      <c r="D1239" s="43">
        <v>3260</v>
      </c>
      <c r="E1239" s="43">
        <v>333</v>
      </c>
      <c r="F1239" s="43">
        <v>3</v>
      </c>
      <c r="G1239" s="43">
        <v>4</v>
      </c>
      <c r="H1239" s="43" t="s">
        <v>186</v>
      </c>
      <c r="I1239" s="43" t="s">
        <v>24172</v>
      </c>
      <c r="J1239" s="43" t="s">
        <v>19679</v>
      </c>
      <c r="K1239" s="43" t="s">
        <v>19907</v>
      </c>
      <c r="L1239" s="43" t="s">
        <v>19842</v>
      </c>
      <c r="M1239" s="45">
        <v>129900</v>
      </c>
      <c r="N1239" s="46">
        <f t="shared" si="77"/>
        <v>0.8</v>
      </c>
      <c r="O1239" s="47">
        <f t="shared" si="78"/>
        <v>21979.999999999996</v>
      </c>
      <c r="P1239" s="46" t="str">
        <f t="shared" si="79"/>
        <v>PERCENTAGE</v>
      </c>
    </row>
    <row r="1240" spans="1:16" x14ac:dyDescent="0.3">
      <c r="A1240" s="43" t="str">
        <f t="shared" si="76"/>
        <v>2024 ALL T-SHIRT EXC KI &amp; RAGLAN D80</v>
      </c>
      <c r="B1240" s="44">
        <f>'2019 ALL N OLDER D95'!$B$2</f>
        <v>46121</v>
      </c>
      <c r="C1240" s="44">
        <f>'2019 ALL N OLDER D95'!$C$2</f>
        <v>46127</v>
      </c>
      <c r="D1240" s="43">
        <v>3260</v>
      </c>
      <c r="E1240" s="43">
        <v>333</v>
      </c>
      <c r="F1240" s="43">
        <v>3</v>
      </c>
      <c r="G1240" s="43">
        <v>4</v>
      </c>
      <c r="H1240" s="43" t="s">
        <v>186</v>
      </c>
      <c r="I1240" s="43" t="s">
        <v>24172</v>
      </c>
      <c r="J1240" s="43" t="s">
        <v>19680</v>
      </c>
      <c r="K1240" s="43" t="s">
        <v>19907</v>
      </c>
      <c r="L1240" s="43" t="s">
        <v>19842</v>
      </c>
      <c r="M1240" s="45">
        <v>129900</v>
      </c>
      <c r="N1240" s="46">
        <f t="shared" si="77"/>
        <v>0.8</v>
      </c>
      <c r="O1240" s="47">
        <f t="shared" si="78"/>
        <v>21979.999999999996</v>
      </c>
      <c r="P1240" s="46" t="str">
        <f t="shared" si="79"/>
        <v>PERCENTAGE</v>
      </c>
    </row>
    <row r="1241" spans="1:16" x14ac:dyDescent="0.3">
      <c r="A1241" s="43" t="str">
        <f t="shared" si="76"/>
        <v>2024 ALL T-SHIRT EXC KI &amp; RAGLAN D80</v>
      </c>
      <c r="B1241" s="44">
        <f>'2019 ALL N OLDER D95'!$B$2</f>
        <v>46121</v>
      </c>
      <c r="C1241" s="44">
        <f>'2019 ALL N OLDER D95'!$C$2</f>
        <v>46127</v>
      </c>
      <c r="D1241" s="43">
        <v>3260</v>
      </c>
      <c r="E1241" s="43">
        <v>333</v>
      </c>
      <c r="F1241" s="43">
        <v>3</v>
      </c>
      <c r="G1241" s="43">
        <v>4</v>
      </c>
      <c r="H1241" s="43" t="s">
        <v>186</v>
      </c>
      <c r="I1241" s="43" t="s">
        <v>24172</v>
      </c>
      <c r="J1241" s="43" t="s">
        <v>19681</v>
      </c>
      <c r="K1241" s="43" t="s">
        <v>19908</v>
      </c>
      <c r="L1241" s="43" t="s">
        <v>19843</v>
      </c>
      <c r="M1241" s="45">
        <v>129900</v>
      </c>
      <c r="N1241" s="46">
        <f t="shared" si="77"/>
        <v>0.8</v>
      </c>
      <c r="O1241" s="47">
        <f t="shared" si="78"/>
        <v>21979.999999999996</v>
      </c>
      <c r="P1241" s="46" t="str">
        <f t="shared" si="79"/>
        <v>PERCENTAGE</v>
      </c>
    </row>
    <row r="1242" spans="1:16" x14ac:dyDescent="0.3">
      <c r="A1242" s="43" t="str">
        <f t="shared" si="76"/>
        <v>2024 ALL T-SHIRT EXC KI &amp; RAGLAN D80</v>
      </c>
      <c r="B1242" s="44">
        <f>'2019 ALL N OLDER D95'!$B$2</f>
        <v>46121</v>
      </c>
      <c r="C1242" s="44">
        <f>'2019 ALL N OLDER D95'!$C$2</f>
        <v>46127</v>
      </c>
      <c r="D1242" s="43">
        <v>3260</v>
      </c>
      <c r="E1242" s="43">
        <v>333</v>
      </c>
      <c r="F1242" s="43">
        <v>3</v>
      </c>
      <c r="G1242" s="43">
        <v>4</v>
      </c>
      <c r="H1242" s="43" t="s">
        <v>186</v>
      </c>
      <c r="I1242" s="43" t="s">
        <v>24172</v>
      </c>
      <c r="J1242" s="43" t="s">
        <v>19682</v>
      </c>
      <c r="K1242" s="43" t="s">
        <v>19908</v>
      </c>
      <c r="L1242" s="43" t="s">
        <v>19843</v>
      </c>
      <c r="M1242" s="45">
        <v>129900</v>
      </c>
      <c r="N1242" s="46">
        <f t="shared" si="77"/>
        <v>0.8</v>
      </c>
      <c r="O1242" s="47">
        <f t="shared" si="78"/>
        <v>21979.999999999996</v>
      </c>
      <c r="P1242" s="46" t="str">
        <f t="shared" si="79"/>
        <v>PERCENTAGE</v>
      </c>
    </row>
    <row r="1243" spans="1:16" x14ac:dyDescent="0.3">
      <c r="A1243" s="43" t="str">
        <f t="shared" si="76"/>
        <v>2024 ALL T-SHIRT EXC KI &amp; RAGLAN D80</v>
      </c>
      <c r="B1243" s="44">
        <f>'2019 ALL N OLDER D95'!$B$2</f>
        <v>46121</v>
      </c>
      <c r="C1243" s="44">
        <f>'2019 ALL N OLDER D95'!$C$2</f>
        <v>46127</v>
      </c>
      <c r="D1243" s="43">
        <v>3260</v>
      </c>
      <c r="E1243" s="43">
        <v>333</v>
      </c>
      <c r="F1243" s="43">
        <v>3</v>
      </c>
      <c r="G1243" s="43">
        <v>4</v>
      </c>
      <c r="H1243" s="43" t="s">
        <v>186</v>
      </c>
      <c r="I1243" s="43" t="s">
        <v>24172</v>
      </c>
      <c r="J1243" s="43" t="s">
        <v>19683</v>
      </c>
      <c r="K1243" s="43" t="s">
        <v>19908</v>
      </c>
      <c r="L1243" s="43" t="s">
        <v>19843</v>
      </c>
      <c r="M1243" s="45">
        <v>129900</v>
      </c>
      <c r="N1243" s="46">
        <f t="shared" si="77"/>
        <v>0.8</v>
      </c>
      <c r="O1243" s="47">
        <f t="shared" si="78"/>
        <v>21979.999999999996</v>
      </c>
      <c r="P1243" s="46" t="str">
        <f t="shared" si="79"/>
        <v>PERCENTAGE</v>
      </c>
    </row>
    <row r="1244" spans="1:16" x14ac:dyDescent="0.3">
      <c r="A1244" s="43" t="str">
        <f t="shared" si="76"/>
        <v>2024 ALL T-SHIRT EXC KI &amp; RAGLAN D80</v>
      </c>
      <c r="B1244" s="44">
        <f>'2019 ALL N OLDER D95'!$B$2</f>
        <v>46121</v>
      </c>
      <c r="C1244" s="44">
        <f>'2019 ALL N OLDER D95'!$C$2</f>
        <v>46127</v>
      </c>
      <c r="D1244" s="43">
        <v>3260</v>
      </c>
      <c r="E1244" s="43">
        <v>333</v>
      </c>
      <c r="F1244" s="43">
        <v>3</v>
      </c>
      <c r="G1244" s="43">
        <v>4</v>
      </c>
      <c r="H1244" s="43" t="s">
        <v>186</v>
      </c>
      <c r="I1244" s="43" t="s">
        <v>24172</v>
      </c>
      <c r="J1244" s="43" t="s">
        <v>19684</v>
      </c>
      <c r="K1244" s="43" t="s">
        <v>19908</v>
      </c>
      <c r="L1244" s="43" t="s">
        <v>19843</v>
      </c>
      <c r="M1244" s="45">
        <v>129900</v>
      </c>
      <c r="N1244" s="46">
        <f t="shared" si="77"/>
        <v>0.8</v>
      </c>
      <c r="O1244" s="47">
        <f t="shared" si="78"/>
        <v>21979.999999999996</v>
      </c>
      <c r="P1244" s="46" t="str">
        <f t="shared" si="79"/>
        <v>PERCENTAGE</v>
      </c>
    </row>
    <row r="1245" spans="1:16" x14ac:dyDescent="0.3">
      <c r="A1245" s="43" t="str">
        <f t="shared" si="76"/>
        <v>2024 ALL T-SHIRT EXC KI &amp; RAGLAN D80</v>
      </c>
      <c r="B1245" s="44">
        <f>'2019 ALL N OLDER D95'!$B$2</f>
        <v>46121</v>
      </c>
      <c r="C1245" s="44">
        <f>'2019 ALL N OLDER D95'!$C$2</f>
        <v>46127</v>
      </c>
      <c r="D1245" s="43">
        <v>3260</v>
      </c>
      <c r="E1245" s="43">
        <v>333</v>
      </c>
      <c r="F1245" s="43">
        <v>3</v>
      </c>
      <c r="G1245" s="43">
        <v>4</v>
      </c>
      <c r="H1245" s="43" t="s">
        <v>186</v>
      </c>
      <c r="I1245" s="43" t="s">
        <v>24172</v>
      </c>
      <c r="J1245" s="43" t="s">
        <v>19685</v>
      </c>
      <c r="K1245" s="43" t="s">
        <v>19909</v>
      </c>
      <c r="L1245" s="43" t="s">
        <v>19844</v>
      </c>
      <c r="M1245" s="45">
        <v>129900</v>
      </c>
      <c r="N1245" s="46">
        <f t="shared" si="77"/>
        <v>0.8</v>
      </c>
      <c r="O1245" s="47">
        <f t="shared" si="78"/>
        <v>21979.999999999996</v>
      </c>
      <c r="P1245" s="46" t="str">
        <f t="shared" si="79"/>
        <v>PERCENTAGE</v>
      </c>
    </row>
    <row r="1246" spans="1:16" x14ac:dyDescent="0.3">
      <c r="A1246" s="43" t="str">
        <f t="shared" si="76"/>
        <v>2024 ALL T-SHIRT EXC KI &amp; RAGLAN D80</v>
      </c>
      <c r="B1246" s="44">
        <f>'2019 ALL N OLDER D95'!$B$2</f>
        <v>46121</v>
      </c>
      <c r="C1246" s="44">
        <f>'2019 ALL N OLDER D95'!$C$2</f>
        <v>46127</v>
      </c>
      <c r="D1246" s="43">
        <v>3260</v>
      </c>
      <c r="E1246" s="43">
        <v>333</v>
      </c>
      <c r="F1246" s="43">
        <v>3</v>
      </c>
      <c r="G1246" s="43">
        <v>4</v>
      </c>
      <c r="H1246" s="43" t="s">
        <v>186</v>
      </c>
      <c r="I1246" s="43" t="s">
        <v>24172</v>
      </c>
      <c r="J1246" s="43" t="s">
        <v>19686</v>
      </c>
      <c r="K1246" s="43" t="s">
        <v>19909</v>
      </c>
      <c r="L1246" s="43" t="s">
        <v>19844</v>
      </c>
      <c r="M1246" s="45">
        <v>129900</v>
      </c>
      <c r="N1246" s="46">
        <f t="shared" si="77"/>
        <v>0.8</v>
      </c>
      <c r="O1246" s="47">
        <f t="shared" si="78"/>
        <v>21979.999999999996</v>
      </c>
      <c r="P1246" s="46" t="str">
        <f t="shared" si="79"/>
        <v>PERCENTAGE</v>
      </c>
    </row>
    <row r="1247" spans="1:16" x14ac:dyDescent="0.3">
      <c r="A1247" s="43" t="str">
        <f t="shared" si="76"/>
        <v>2024 ALL T-SHIRT EXC KI &amp; RAGLAN D80</v>
      </c>
      <c r="B1247" s="44">
        <f>'2019 ALL N OLDER D95'!$B$2</f>
        <v>46121</v>
      </c>
      <c r="C1247" s="44">
        <f>'2019 ALL N OLDER D95'!$C$2</f>
        <v>46127</v>
      </c>
      <c r="D1247" s="43">
        <v>3260</v>
      </c>
      <c r="E1247" s="43">
        <v>333</v>
      </c>
      <c r="F1247" s="43">
        <v>3</v>
      </c>
      <c r="G1247" s="43">
        <v>4</v>
      </c>
      <c r="H1247" s="43" t="s">
        <v>186</v>
      </c>
      <c r="I1247" s="43" t="s">
        <v>24172</v>
      </c>
      <c r="J1247" s="43" t="s">
        <v>19687</v>
      </c>
      <c r="K1247" s="43" t="s">
        <v>19909</v>
      </c>
      <c r="L1247" s="43" t="s">
        <v>19844</v>
      </c>
      <c r="M1247" s="45">
        <v>129900</v>
      </c>
      <c r="N1247" s="46">
        <f t="shared" si="77"/>
        <v>0.8</v>
      </c>
      <c r="O1247" s="47">
        <f t="shared" si="78"/>
        <v>21979.999999999996</v>
      </c>
      <c r="P1247" s="46" t="str">
        <f t="shared" si="79"/>
        <v>PERCENTAGE</v>
      </c>
    </row>
    <row r="1248" spans="1:16" x14ac:dyDescent="0.3">
      <c r="A1248" s="43" t="str">
        <f t="shared" si="76"/>
        <v>2024 ALL T-SHIRT EXC KI &amp; RAGLAN D80</v>
      </c>
      <c r="B1248" s="44">
        <f>'2019 ALL N OLDER D95'!$B$2</f>
        <v>46121</v>
      </c>
      <c r="C1248" s="44">
        <f>'2019 ALL N OLDER D95'!$C$2</f>
        <v>46127</v>
      </c>
      <c r="D1248" s="43">
        <v>3260</v>
      </c>
      <c r="E1248" s="43">
        <v>333</v>
      </c>
      <c r="F1248" s="43">
        <v>3</v>
      </c>
      <c r="G1248" s="43">
        <v>4</v>
      </c>
      <c r="H1248" s="43" t="s">
        <v>186</v>
      </c>
      <c r="I1248" s="43" t="s">
        <v>24172</v>
      </c>
      <c r="J1248" s="43" t="s">
        <v>19688</v>
      </c>
      <c r="K1248" s="43" t="s">
        <v>19909</v>
      </c>
      <c r="L1248" s="43" t="s">
        <v>19844</v>
      </c>
      <c r="M1248" s="45">
        <v>129900</v>
      </c>
      <c r="N1248" s="46">
        <f t="shared" si="77"/>
        <v>0.8</v>
      </c>
      <c r="O1248" s="47">
        <f t="shared" si="78"/>
        <v>21979.999999999996</v>
      </c>
      <c r="P1248" s="46" t="str">
        <f t="shared" si="79"/>
        <v>PERCENTAGE</v>
      </c>
    </row>
    <row r="1249" spans="1:16" x14ac:dyDescent="0.3">
      <c r="A1249" s="43" t="str">
        <f t="shared" si="76"/>
        <v>2024 ALL T-SHIRT EXC KI &amp; RAGLAN D80</v>
      </c>
      <c r="B1249" s="44">
        <f>'2019 ALL N OLDER D95'!$B$2</f>
        <v>46121</v>
      </c>
      <c r="C1249" s="44">
        <f>'2019 ALL N OLDER D95'!$C$2</f>
        <v>46127</v>
      </c>
      <c r="D1249" s="43">
        <v>3260</v>
      </c>
      <c r="E1249" s="43">
        <v>333</v>
      </c>
      <c r="F1249" s="43">
        <v>3</v>
      </c>
      <c r="G1249" s="43">
        <v>4</v>
      </c>
      <c r="H1249" s="43" t="s">
        <v>186</v>
      </c>
      <c r="I1249" s="43" t="s">
        <v>24172</v>
      </c>
      <c r="J1249" s="43" t="s">
        <v>19689</v>
      </c>
      <c r="K1249" s="43" t="s">
        <v>19910</v>
      </c>
      <c r="L1249" s="43" t="s">
        <v>19845</v>
      </c>
      <c r="M1249" s="45">
        <v>129900</v>
      </c>
      <c r="N1249" s="46">
        <f t="shared" si="77"/>
        <v>0.8</v>
      </c>
      <c r="O1249" s="47">
        <f t="shared" si="78"/>
        <v>21979.999999999996</v>
      </c>
      <c r="P1249" s="46" t="str">
        <f t="shared" si="79"/>
        <v>PERCENTAGE</v>
      </c>
    </row>
    <row r="1250" spans="1:16" x14ac:dyDescent="0.3">
      <c r="A1250" s="43" t="str">
        <f t="shared" si="76"/>
        <v>2024 ALL T-SHIRT EXC KI &amp; RAGLAN D80</v>
      </c>
      <c r="B1250" s="44">
        <f>'2019 ALL N OLDER D95'!$B$2</f>
        <v>46121</v>
      </c>
      <c r="C1250" s="44">
        <f>'2019 ALL N OLDER D95'!$C$2</f>
        <v>46127</v>
      </c>
      <c r="D1250" s="43">
        <v>3260</v>
      </c>
      <c r="E1250" s="43">
        <v>333</v>
      </c>
      <c r="F1250" s="43">
        <v>3</v>
      </c>
      <c r="G1250" s="43">
        <v>4</v>
      </c>
      <c r="H1250" s="43" t="s">
        <v>186</v>
      </c>
      <c r="I1250" s="43" t="s">
        <v>24172</v>
      </c>
      <c r="J1250" s="43" t="s">
        <v>19690</v>
      </c>
      <c r="K1250" s="43" t="s">
        <v>19910</v>
      </c>
      <c r="L1250" s="43" t="s">
        <v>19845</v>
      </c>
      <c r="M1250" s="45">
        <v>129900</v>
      </c>
      <c r="N1250" s="46">
        <f t="shared" si="77"/>
        <v>0.8</v>
      </c>
      <c r="O1250" s="47">
        <f t="shared" si="78"/>
        <v>21979.999999999996</v>
      </c>
      <c r="P1250" s="46" t="str">
        <f t="shared" si="79"/>
        <v>PERCENTAGE</v>
      </c>
    </row>
    <row r="1251" spans="1:16" x14ac:dyDescent="0.3">
      <c r="A1251" s="43" t="str">
        <f t="shared" si="76"/>
        <v>2024 ALL T-SHIRT EXC KI &amp; RAGLAN D80</v>
      </c>
      <c r="B1251" s="44">
        <f>'2019 ALL N OLDER D95'!$B$2</f>
        <v>46121</v>
      </c>
      <c r="C1251" s="44">
        <f>'2019 ALL N OLDER D95'!$C$2</f>
        <v>46127</v>
      </c>
      <c r="D1251" s="43">
        <v>3260</v>
      </c>
      <c r="E1251" s="43">
        <v>333</v>
      </c>
      <c r="F1251" s="43">
        <v>3</v>
      </c>
      <c r="G1251" s="43">
        <v>4</v>
      </c>
      <c r="H1251" s="43" t="s">
        <v>186</v>
      </c>
      <c r="I1251" s="43" t="s">
        <v>24172</v>
      </c>
      <c r="J1251" s="43" t="s">
        <v>19691</v>
      </c>
      <c r="K1251" s="43" t="s">
        <v>19910</v>
      </c>
      <c r="L1251" s="43" t="s">
        <v>19845</v>
      </c>
      <c r="M1251" s="45">
        <v>129900</v>
      </c>
      <c r="N1251" s="46">
        <f t="shared" si="77"/>
        <v>0.8</v>
      </c>
      <c r="O1251" s="47">
        <f t="shared" si="78"/>
        <v>21979.999999999996</v>
      </c>
      <c r="P1251" s="46" t="str">
        <f t="shared" si="79"/>
        <v>PERCENTAGE</v>
      </c>
    </row>
    <row r="1252" spans="1:16" x14ac:dyDescent="0.3">
      <c r="A1252" s="43" t="str">
        <f t="shared" si="76"/>
        <v>2024 ALL T-SHIRT EXC KI &amp; RAGLAN D80</v>
      </c>
      <c r="B1252" s="44">
        <f>'2019 ALL N OLDER D95'!$B$2</f>
        <v>46121</v>
      </c>
      <c r="C1252" s="44">
        <f>'2019 ALL N OLDER D95'!$C$2</f>
        <v>46127</v>
      </c>
      <c r="D1252" s="43">
        <v>3260</v>
      </c>
      <c r="E1252" s="43">
        <v>333</v>
      </c>
      <c r="F1252" s="43">
        <v>3</v>
      </c>
      <c r="G1252" s="43">
        <v>4</v>
      </c>
      <c r="H1252" s="43" t="s">
        <v>186</v>
      </c>
      <c r="I1252" s="43" t="s">
        <v>24172</v>
      </c>
      <c r="J1252" s="43" t="s">
        <v>19692</v>
      </c>
      <c r="K1252" s="43" t="s">
        <v>19910</v>
      </c>
      <c r="L1252" s="43" t="s">
        <v>19845</v>
      </c>
      <c r="M1252" s="45">
        <v>129900</v>
      </c>
      <c r="N1252" s="46">
        <f t="shared" si="77"/>
        <v>0.8</v>
      </c>
      <c r="O1252" s="47">
        <f t="shared" si="78"/>
        <v>21979.999999999996</v>
      </c>
      <c r="P1252" s="46" t="str">
        <f t="shared" si="79"/>
        <v>PERCENTAGE</v>
      </c>
    </row>
    <row r="1253" spans="1:16" x14ac:dyDescent="0.3">
      <c r="A1253" s="43" t="str">
        <f t="shared" si="76"/>
        <v>2024 ALL T-SHIRT EXC KI &amp; RAGLAN D80</v>
      </c>
      <c r="B1253" s="44">
        <f>'2019 ALL N OLDER D95'!$B$2</f>
        <v>46121</v>
      </c>
      <c r="C1253" s="44">
        <f>'2019 ALL N OLDER D95'!$C$2</f>
        <v>46127</v>
      </c>
      <c r="D1253" s="43">
        <v>3260</v>
      </c>
      <c r="E1253" s="43">
        <v>333</v>
      </c>
      <c r="F1253" s="43">
        <v>3</v>
      </c>
      <c r="G1253" s="43">
        <v>4</v>
      </c>
      <c r="H1253" s="43" t="s">
        <v>186</v>
      </c>
      <c r="I1253" s="43" t="s">
        <v>24172</v>
      </c>
      <c r="J1253" s="43" t="s">
        <v>19693</v>
      </c>
      <c r="K1253" s="43" t="s">
        <v>19911</v>
      </c>
      <c r="L1253" s="43" t="s">
        <v>19846</v>
      </c>
      <c r="M1253" s="45">
        <v>129900</v>
      </c>
      <c r="N1253" s="46">
        <f t="shared" si="77"/>
        <v>0.8</v>
      </c>
      <c r="O1253" s="47">
        <f t="shared" si="78"/>
        <v>21979.999999999996</v>
      </c>
      <c r="P1253" s="46" t="str">
        <f t="shared" si="79"/>
        <v>PERCENTAGE</v>
      </c>
    </row>
    <row r="1254" spans="1:16" x14ac:dyDescent="0.3">
      <c r="A1254" s="43" t="str">
        <f t="shared" si="76"/>
        <v>2024 ALL T-SHIRT EXC KI &amp; RAGLAN D80</v>
      </c>
      <c r="B1254" s="44">
        <f>'2019 ALL N OLDER D95'!$B$2</f>
        <v>46121</v>
      </c>
      <c r="C1254" s="44">
        <f>'2019 ALL N OLDER D95'!$C$2</f>
        <v>46127</v>
      </c>
      <c r="D1254" s="43">
        <v>3260</v>
      </c>
      <c r="E1254" s="43">
        <v>333</v>
      </c>
      <c r="F1254" s="43">
        <v>3</v>
      </c>
      <c r="G1254" s="43">
        <v>4</v>
      </c>
      <c r="H1254" s="43" t="s">
        <v>186</v>
      </c>
      <c r="I1254" s="43" t="s">
        <v>24172</v>
      </c>
      <c r="J1254" s="43" t="s">
        <v>19694</v>
      </c>
      <c r="K1254" s="43" t="s">
        <v>19911</v>
      </c>
      <c r="L1254" s="43" t="s">
        <v>19846</v>
      </c>
      <c r="M1254" s="45">
        <v>129900</v>
      </c>
      <c r="N1254" s="46">
        <f t="shared" si="77"/>
        <v>0.8</v>
      </c>
      <c r="O1254" s="47">
        <f t="shared" si="78"/>
        <v>21979.999999999996</v>
      </c>
      <c r="P1254" s="46" t="str">
        <f t="shared" si="79"/>
        <v>PERCENTAGE</v>
      </c>
    </row>
    <row r="1255" spans="1:16" x14ac:dyDescent="0.3">
      <c r="A1255" s="43" t="str">
        <f t="shared" si="76"/>
        <v>2024 ALL T-SHIRT EXC KI &amp; RAGLAN D80</v>
      </c>
      <c r="B1255" s="44">
        <f>'2019 ALL N OLDER D95'!$B$2</f>
        <v>46121</v>
      </c>
      <c r="C1255" s="44">
        <f>'2019 ALL N OLDER D95'!$C$2</f>
        <v>46127</v>
      </c>
      <c r="D1255" s="43">
        <v>3260</v>
      </c>
      <c r="E1255" s="43">
        <v>333</v>
      </c>
      <c r="F1255" s="43">
        <v>3</v>
      </c>
      <c r="G1255" s="43">
        <v>4</v>
      </c>
      <c r="H1255" s="43" t="s">
        <v>186</v>
      </c>
      <c r="I1255" s="43" t="s">
        <v>24172</v>
      </c>
      <c r="J1255" s="43" t="s">
        <v>19695</v>
      </c>
      <c r="K1255" s="43" t="s">
        <v>19911</v>
      </c>
      <c r="L1255" s="43" t="s">
        <v>19846</v>
      </c>
      <c r="M1255" s="45">
        <v>129900</v>
      </c>
      <c r="N1255" s="46">
        <f t="shared" si="77"/>
        <v>0.8</v>
      </c>
      <c r="O1255" s="47">
        <f t="shared" si="78"/>
        <v>21979.999999999996</v>
      </c>
      <c r="P1255" s="46" t="str">
        <f t="shared" si="79"/>
        <v>PERCENTAGE</v>
      </c>
    </row>
    <row r="1256" spans="1:16" x14ac:dyDescent="0.3">
      <c r="A1256" s="43" t="str">
        <f t="shared" si="76"/>
        <v>2024 ALL T-SHIRT EXC KI &amp; RAGLAN D80</v>
      </c>
      <c r="B1256" s="44">
        <f>'2019 ALL N OLDER D95'!$B$2</f>
        <v>46121</v>
      </c>
      <c r="C1256" s="44">
        <f>'2019 ALL N OLDER D95'!$C$2</f>
        <v>46127</v>
      </c>
      <c r="D1256" s="43">
        <v>3260</v>
      </c>
      <c r="E1256" s="43">
        <v>333</v>
      </c>
      <c r="F1256" s="43">
        <v>3</v>
      </c>
      <c r="G1256" s="43">
        <v>4</v>
      </c>
      <c r="H1256" s="43" t="s">
        <v>186</v>
      </c>
      <c r="I1256" s="43" t="s">
        <v>24172</v>
      </c>
      <c r="J1256" s="43" t="s">
        <v>19696</v>
      </c>
      <c r="K1256" s="43" t="s">
        <v>19911</v>
      </c>
      <c r="L1256" s="43" t="s">
        <v>19846</v>
      </c>
      <c r="M1256" s="45">
        <v>129900</v>
      </c>
      <c r="N1256" s="46">
        <f t="shared" si="77"/>
        <v>0.8</v>
      </c>
      <c r="O1256" s="47">
        <f t="shared" si="78"/>
        <v>21979.999999999996</v>
      </c>
      <c r="P1256" s="46" t="str">
        <f t="shared" si="79"/>
        <v>PERCENTAGE</v>
      </c>
    </row>
    <row r="1257" spans="1:16" x14ac:dyDescent="0.3">
      <c r="A1257" s="43" t="str">
        <f t="shared" si="76"/>
        <v>2024 ALL T-SHIRT EXC KI &amp; RAGLAN D80</v>
      </c>
      <c r="B1257" s="44">
        <f>'2019 ALL N OLDER D95'!$B$2</f>
        <v>46121</v>
      </c>
      <c r="C1257" s="44">
        <f>'2019 ALL N OLDER D95'!$C$2</f>
        <v>46127</v>
      </c>
      <c r="D1257" s="43">
        <v>3260</v>
      </c>
      <c r="E1257" s="43">
        <v>333</v>
      </c>
      <c r="F1257" s="43">
        <v>3</v>
      </c>
      <c r="G1257" s="43">
        <v>4</v>
      </c>
      <c r="H1257" s="43" t="s">
        <v>19785</v>
      </c>
      <c r="I1257" s="43" t="s">
        <v>24172</v>
      </c>
      <c r="J1257" s="43" t="s">
        <v>19697</v>
      </c>
      <c r="K1257" s="43" t="s">
        <v>19912</v>
      </c>
      <c r="L1257" s="43" t="s">
        <v>19847</v>
      </c>
      <c r="M1257" s="45">
        <v>129900</v>
      </c>
      <c r="N1257" s="46">
        <f t="shared" si="77"/>
        <v>0.8</v>
      </c>
      <c r="O1257" s="47">
        <f t="shared" si="78"/>
        <v>21979.999999999996</v>
      </c>
      <c r="P1257" s="46" t="str">
        <f t="shared" si="79"/>
        <v>PERCENTAGE</v>
      </c>
    </row>
    <row r="1258" spans="1:16" x14ac:dyDescent="0.3">
      <c r="A1258" s="43" t="str">
        <f t="shared" si="76"/>
        <v>2024 ALL T-SHIRT EXC KI &amp; RAGLAN D80</v>
      </c>
      <c r="B1258" s="44">
        <f>'2019 ALL N OLDER D95'!$B$2</f>
        <v>46121</v>
      </c>
      <c r="C1258" s="44">
        <f>'2019 ALL N OLDER D95'!$C$2</f>
        <v>46127</v>
      </c>
      <c r="D1258" s="43">
        <v>3260</v>
      </c>
      <c r="E1258" s="43">
        <v>333</v>
      </c>
      <c r="F1258" s="43">
        <v>3</v>
      </c>
      <c r="G1258" s="43">
        <v>4</v>
      </c>
      <c r="H1258" s="43" t="s">
        <v>19785</v>
      </c>
      <c r="I1258" s="43" t="s">
        <v>24172</v>
      </c>
      <c r="J1258" s="43" t="s">
        <v>19698</v>
      </c>
      <c r="K1258" s="43" t="s">
        <v>19912</v>
      </c>
      <c r="L1258" s="43" t="s">
        <v>19847</v>
      </c>
      <c r="M1258" s="45">
        <v>129900</v>
      </c>
      <c r="N1258" s="46">
        <f t="shared" si="77"/>
        <v>0.8</v>
      </c>
      <c r="O1258" s="47">
        <f t="shared" si="78"/>
        <v>21979.999999999996</v>
      </c>
      <c r="P1258" s="46" t="str">
        <f t="shared" si="79"/>
        <v>PERCENTAGE</v>
      </c>
    </row>
    <row r="1259" spans="1:16" x14ac:dyDescent="0.3">
      <c r="A1259" s="43" t="str">
        <f t="shared" si="76"/>
        <v>2024 ALL T-SHIRT EXC KI &amp; RAGLAN D80</v>
      </c>
      <c r="B1259" s="44">
        <f>'2019 ALL N OLDER D95'!$B$2</f>
        <v>46121</v>
      </c>
      <c r="C1259" s="44">
        <f>'2019 ALL N OLDER D95'!$C$2</f>
        <v>46127</v>
      </c>
      <c r="D1259" s="43">
        <v>3260</v>
      </c>
      <c r="E1259" s="43">
        <v>333</v>
      </c>
      <c r="F1259" s="43">
        <v>3</v>
      </c>
      <c r="G1259" s="43">
        <v>4</v>
      </c>
      <c r="H1259" s="43" t="s">
        <v>19785</v>
      </c>
      <c r="I1259" s="43" t="s">
        <v>24172</v>
      </c>
      <c r="J1259" s="43" t="s">
        <v>19699</v>
      </c>
      <c r="K1259" s="43" t="s">
        <v>19912</v>
      </c>
      <c r="L1259" s="43" t="s">
        <v>19847</v>
      </c>
      <c r="M1259" s="45">
        <v>129900</v>
      </c>
      <c r="N1259" s="46">
        <f t="shared" si="77"/>
        <v>0.8</v>
      </c>
      <c r="O1259" s="47">
        <f t="shared" si="78"/>
        <v>21979.999999999996</v>
      </c>
      <c r="P1259" s="46" t="str">
        <f t="shared" si="79"/>
        <v>PERCENTAGE</v>
      </c>
    </row>
    <row r="1260" spans="1:16" x14ac:dyDescent="0.3">
      <c r="A1260" s="43" t="str">
        <f t="shared" si="76"/>
        <v>2024 ALL T-SHIRT EXC KI &amp; RAGLAN D80</v>
      </c>
      <c r="B1260" s="44">
        <f>'2019 ALL N OLDER D95'!$B$2</f>
        <v>46121</v>
      </c>
      <c r="C1260" s="44">
        <f>'2019 ALL N OLDER D95'!$C$2</f>
        <v>46127</v>
      </c>
      <c r="D1260" s="43">
        <v>3260</v>
      </c>
      <c r="E1260" s="43">
        <v>333</v>
      </c>
      <c r="F1260" s="43">
        <v>3</v>
      </c>
      <c r="G1260" s="43">
        <v>4</v>
      </c>
      <c r="H1260" s="43" t="s">
        <v>19785</v>
      </c>
      <c r="I1260" s="43" t="s">
        <v>24172</v>
      </c>
      <c r="J1260" s="43" t="s">
        <v>19700</v>
      </c>
      <c r="K1260" s="43" t="s">
        <v>19912</v>
      </c>
      <c r="L1260" s="43" t="s">
        <v>19847</v>
      </c>
      <c r="M1260" s="45">
        <v>129900</v>
      </c>
      <c r="N1260" s="46">
        <f t="shared" si="77"/>
        <v>0.8</v>
      </c>
      <c r="O1260" s="47">
        <f t="shared" si="78"/>
        <v>21979.999999999996</v>
      </c>
      <c r="P1260" s="46" t="str">
        <f t="shared" si="79"/>
        <v>PERCENTAGE</v>
      </c>
    </row>
    <row r="1261" spans="1:16" x14ac:dyDescent="0.3">
      <c r="A1261" s="43" t="str">
        <f t="shared" si="76"/>
        <v>2024 ALL T-SHIRT EXC KI &amp; RAGLAN D80</v>
      </c>
      <c r="B1261" s="44">
        <f>'2019 ALL N OLDER D95'!$B$2</f>
        <v>46121</v>
      </c>
      <c r="C1261" s="44">
        <f>'2019 ALL N OLDER D95'!$C$2</f>
        <v>46127</v>
      </c>
      <c r="D1261" s="43">
        <v>3260</v>
      </c>
      <c r="E1261" s="43">
        <v>333</v>
      </c>
      <c r="F1261" s="43">
        <v>3</v>
      </c>
      <c r="G1261" s="43">
        <v>4</v>
      </c>
      <c r="H1261" s="43" t="s">
        <v>19785</v>
      </c>
      <c r="I1261" s="43" t="s">
        <v>24172</v>
      </c>
      <c r="J1261" s="43" t="s">
        <v>19701</v>
      </c>
      <c r="K1261" s="43" t="s">
        <v>19913</v>
      </c>
      <c r="L1261" s="43" t="s">
        <v>19848</v>
      </c>
      <c r="M1261" s="45">
        <v>129900</v>
      </c>
      <c r="N1261" s="46">
        <f t="shared" si="77"/>
        <v>0.8</v>
      </c>
      <c r="O1261" s="47">
        <f t="shared" si="78"/>
        <v>21979.999999999996</v>
      </c>
      <c r="P1261" s="46" t="str">
        <f t="shared" si="79"/>
        <v>PERCENTAGE</v>
      </c>
    </row>
    <row r="1262" spans="1:16" x14ac:dyDescent="0.3">
      <c r="A1262" s="43" t="str">
        <f t="shared" si="76"/>
        <v>2024 ALL T-SHIRT EXC KI &amp; RAGLAN D80</v>
      </c>
      <c r="B1262" s="44">
        <f>'2019 ALL N OLDER D95'!$B$2</f>
        <v>46121</v>
      </c>
      <c r="C1262" s="44">
        <f>'2019 ALL N OLDER D95'!$C$2</f>
        <v>46127</v>
      </c>
      <c r="D1262" s="43">
        <v>3260</v>
      </c>
      <c r="E1262" s="43">
        <v>333</v>
      </c>
      <c r="F1262" s="43">
        <v>3</v>
      </c>
      <c r="G1262" s="43">
        <v>4</v>
      </c>
      <c r="H1262" s="43" t="s">
        <v>19785</v>
      </c>
      <c r="I1262" s="43" t="s">
        <v>24172</v>
      </c>
      <c r="J1262" s="43" t="s">
        <v>19702</v>
      </c>
      <c r="K1262" s="43" t="s">
        <v>19913</v>
      </c>
      <c r="L1262" s="43" t="s">
        <v>19848</v>
      </c>
      <c r="M1262" s="45">
        <v>129900</v>
      </c>
      <c r="N1262" s="46">
        <f t="shared" si="77"/>
        <v>0.8</v>
      </c>
      <c r="O1262" s="47">
        <f t="shared" si="78"/>
        <v>21979.999999999996</v>
      </c>
      <c r="P1262" s="46" t="str">
        <f t="shared" si="79"/>
        <v>PERCENTAGE</v>
      </c>
    </row>
    <row r="1263" spans="1:16" x14ac:dyDescent="0.3">
      <c r="A1263" s="43" t="str">
        <f t="shared" si="76"/>
        <v>2024 ALL T-SHIRT EXC KI &amp; RAGLAN D80</v>
      </c>
      <c r="B1263" s="44">
        <f>'2019 ALL N OLDER D95'!$B$2</f>
        <v>46121</v>
      </c>
      <c r="C1263" s="44">
        <f>'2019 ALL N OLDER D95'!$C$2</f>
        <v>46127</v>
      </c>
      <c r="D1263" s="43">
        <v>3260</v>
      </c>
      <c r="E1263" s="43">
        <v>333</v>
      </c>
      <c r="F1263" s="43">
        <v>3</v>
      </c>
      <c r="G1263" s="43">
        <v>4</v>
      </c>
      <c r="H1263" s="43" t="s">
        <v>19785</v>
      </c>
      <c r="I1263" s="43" t="s">
        <v>24172</v>
      </c>
      <c r="J1263" s="43" t="s">
        <v>19703</v>
      </c>
      <c r="K1263" s="43" t="s">
        <v>19913</v>
      </c>
      <c r="L1263" s="43" t="s">
        <v>19848</v>
      </c>
      <c r="M1263" s="45">
        <v>129900</v>
      </c>
      <c r="N1263" s="46">
        <f t="shared" si="77"/>
        <v>0.8</v>
      </c>
      <c r="O1263" s="47">
        <f t="shared" si="78"/>
        <v>21979.999999999996</v>
      </c>
      <c r="P1263" s="46" t="str">
        <f t="shared" si="79"/>
        <v>PERCENTAGE</v>
      </c>
    </row>
    <row r="1264" spans="1:16" x14ac:dyDescent="0.3">
      <c r="A1264" s="43" t="str">
        <f t="shared" si="76"/>
        <v>2024 ALL T-SHIRT EXC KI &amp; RAGLAN D80</v>
      </c>
      <c r="B1264" s="44">
        <f>'2019 ALL N OLDER D95'!$B$2</f>
        <v>46121</v>
      </c>
      <c r="C1264" s="44">
        <f>'2019 ALL N OLDER D95'!$C$2</f>
        <v>46127</v>
      </c>
      <c r="D1264" s="43">
        <v>3260</v>
      </c>
      <c r="E1264" s="43">
        <v>333</v>
      </c>
      <c r="F1264" s="43">
        <v>3</v>
      </c>
      <c r="G1264" s="43">
        <v>4</v>
      </c>
      <c r="H1264" s="43" t="s">
        <v>19785</v>
      </c>
      <c r="I1264" s="43" t="s">
        <v>24172</v>
      </c>
      <c r="J1264" s="43" t="s">
        <v>19704</v>
      </c>
      <c r="K1264" s="43" t="s">
        <v>19913</v>
      </c>
      <c r="L1264" s="43" t="s">
        <v>19848</v>
      </c>
      <c r="M1264" s="45">
        <v>129900</v>
      </c>
      <c r="N1264" s="46">
        <f t="shared" si="77"/>
        <v>0.8</v>
      </c>
      <c r="O1264" s="47">
        <f t="shared" si="78"/>
        <v>21979.999999999996</v>
      </c>
      <c r="P1264" s="46" t="str">
        <f t="shared" si="79"/>
        <v>PERCENTAGE</v>
      </c>
    </row>
    <row r="1265" spans="1:16" x14ac:dyDescent="0.3">
      <c r="A1265" s="43" t="str">
        <f t="shared" si="76"/>
        <v>2024 ALL T-SHIRT EXC KI &amp; RAGLAN D80</v>
      </c>
      <c r="B1265" s="44">
        <f>'2019 ALL N OLDER D95'!$B$2</f>
        <v>46121</v>
      </c>
      <c r="C1265" s="44">
        <f>'2019 ALL N OLDER D95'!$C$2</f>
        <v>46127</v>
      </c>
      <c r="D1265" s="43">
        <v>3260</v>
      </c>
      <c r="E1265" s="43">
        <v>333</v>
      </c>
      <c r="F1265" s="43">
        <v>3</v>
      </c>
      <c r="G1265" s="43">
        <v>4</v>
      </c>
      <c r="H1265" s="43" t="s">
        <v>19785</v>
      </c>
      <c r="I1265" s="43" t="s">
        <v>24172</v>
      </c>
      <c r="J1265" s="43" t="s">
        <v>19705</v>
      </c>
      <c r="K1265" s="43" t="s">
        <v>19914</v>
      </c>
      <c r="L1265" s="43" t="s">
        <v>19849</v>
      </c>
      <c r="M1265" s="45">
        <v>129900</v>
      </c>
      <c r="N1265" s="46">
        <f t="shared" si="77"/>
        <v>0.8</v>
      </c>
      <c r="O1265" s="47">
        <f t="shared" si="78"/>
        <v>21979.999999999996</v>
      </c>
      <c r="P1265" s="46" t="str">
        <f t="shared" si="79"/>
        <v>PERCENTAGE</v>
      </c>
    </row>
    <row r="1266" spans="1:16" x14ac:dyDescent="0.3">
      <c r="A1266" s="43" t="str">
        <f t="shared" si="76"/>
        <v>2024 ALL T-SHIRT EXC KI &amp; RAGLAN D80</v>
      </c>
      <c r="B1266" s="44">
        <f>'2019 ALL N OLDER D95'!$B$2</f>
        <v>46121</v>
      </c>
      <c r="C1266" s="44">
        <f>'2019 ALL N OLDER D95'!$C$2</f>
        <v>46127</v>
      </c>
      <c r="D1266" s="43">
        <v>3260</v>
      </c>
      <c r="E1266" s="43">
        <v>333</v>
      </c>
      <c r="F1266" s="43">
        <v>3</v>
      </c>
      <c r="G1266" s="43">
        <v>4</v>
      </c>
      <c r="H1266" s="43" t="s">
        <v>19785</v>
      </c>
      <c r="I1266" s="43" t="s">
        <v>24172</v>
      </c>
      <c r="J1266" s="43" t="s">
        <v>19706</v>
      </c>
      <c r="K1266" s="43" t="s">
        <v>19914</v>
      </c>
      <c r="L1266" s="43" t="s">
        <v>19849</v>
      </c>
      <c r="M1266" s="45">
        <v>129900</v>
      </c>
      <c r="N1266" s="46">
        <f t="shared" si="77"/>
        <v>0.8</v>
      </c>
      <c r="O1266" s="47">
        <f t="shared" si="78"/>
        <v>21979.999999999996</v>
      </c>
      <c r="P1266" s="46" t="str">
        <f t="shared" si="79"/>
        <v>PERCENTAGE</v>
      </c>
    </row>
    <row r="1267" spans="1:16" x14ac:dyDescent="0.3">
      <c r="A1267" s="43" t="str">
        <f t="shared" si="76"/>
        <v>2024 ALL T-SHIRT EXC KI &amp; RAGLAN D80</v>
      </c>
      <c r="B1267" s="44">
        <f>'2019 ALL N OLDER D95'!$B$2</f>
        <v>46121</v>
      </c>
      <c r="C1267" s="44">
        <f>'2019 ALL N OLDER D95'!$C$2</f>
        <v>46127</v>
      </c>
      <c r="D1267" s="43">
        <v>3260</v>
      </c>
      <c r="E1267" s="43">
        <v>333</v>
      </c>
      <c r="F1267" s="43">
        <v>3</v>
      </c>
      <c r="G1267" s="43">
        <v>4</v>
      </c>
      <c r="H1267" s="43" t="s">
        <v>19785</v>
      </c>
      <c r="I1267" s="43" t="s">
        <v>24172</v>
      </c>
      <c r="J1267" s="43" t="s">
        <v>19707</v>
      </c>
      <c r="K1267" s="43" t="s">
        <v>19914</v>
      </c>
      <c r="L1267" s="43" t="s">
        <v>19849</v>
      </c>
      <c r="M1267" s="45">
        <v>129900</v>
      </c>
      <c r="N1267" s="46">
        <f t="shared" si="77"/>
        <v>0.8</v>
      </c>
      <c r="O1267" s="47">
        <f t="shared" si="78"/>
        <v>21979.999999999996</v>
      </c>
      <c r="P1267" s="46" t="str">
        <f t="shared" si="79"/>
        <v>PERCENTAGE</v>
      </c>
    </row>
    <row r="1268" spans="1:16" x14ac:dyDescent="0.3">
      <c r="A1268" s="43" t="str">
        <f t="shared" si="76"/>
        <v>2024 ALL T-SHIRT EXC KI &amp; RAGLAN D80</v>
      </c>
      <c r="B1268" s="44">
        <f>'2019 ALL N OLDER D95'!$B$2</f>
        <v>46121</v>
      </c>
      <c r="C1268" s="44">
        <f>'2019 ALL N OLDER D95'!$C$2</f>
        <v>46127</v>
      </c>
      <c r="D1268" s="43">
        <v>3260</v>
      </c>
      <c r="E1268" s="43">
        <v>333</v>
      </c>
      <c r="F1268" s="43">
        <v>3</v>
      </c>
      <c r="G1268" s="43">
        <v>4</v>
      </c>
      <c r="H1268" s="43" t="s">
        <v>19785</v>
      </c>
      <c r="I1268" s="43" t="s">
        <v>24172</v>
      </c>
      <c r="J1268" s="43" t="s">
        <v>19708</v>
      </c>
      <c r="K1268" s="43" t="s">
        <v>19914</v>
      </c>
      <c r="L1268" s="43" t="s">
        <v>19849</v>
      </c>
      <c r="M1268" s="45">
        <v>129900</v>
      </c>
      <c r="N1268" s="46">
        <f t="shared" si="77"/>
        <v>0.8</v>
      </c>
      <c r="O1268" s="47">
        <f t="shared" si="78"/>
        <v>21979.999999999996</v>
      </c>
      <c r="P1268" s="46" t="str">
        <f t="shared" si="79"/>
        <v>PERCENTAGE</v>
      </c>
    </row>
    <row r="1269" spans="1:16" x14ac:dyDescent="0.3">
      <c r="A1269" s="43" t="str">
        <f t="shared" si="76"/>
        <v>2024 ALL T-SHIRT EXC KI &amp; RAGLAN D80</v>
      </c>
      <c r="B1269" s="44">
        <f>'2019 ALL N OLDER D95'!$B$2</f>
        <v>46121</v>
      </c>
      <c r="C1269" s="44">
        <f>'2019 ALL N OLDER D95'!$C$2</f>
        <v>46127</v>
      </c>
      <c r="D1269" s="43">
        <v>3260</v>
      </c>
      <c r="E1269" s="43">
        <v>333</v>
      </c>
      <c r="F1269" s="43">
        <v>3</v>
      </c>
      <c r="G1269" s="43">
        <v>4</v>
      </c>
      <c r="H1269" s="43" t="s">
        <v>19785</v>
      </c>
      <c r="I1269" s="43" t="s">
        <v>24172</v>
      </c>
      <c r="J1269" s="43" t="s">
        <v>19709</v>
      </c>
      <c r="K1269" s="43" t="s">
        <v>19915</v>
      </c>
      <c r="L1269" s="43" t="s">
        <v>19850</v>
      </c>
      <c r="M1269" s="45">
        <v>129900</v>
      </c>
      <c r="N1269" s="46">
        <f t="shared" si="77"/>
        <v>0.8</v>
      </c>
      <c r="O1269" s="47">
        <f t="shared" si="78"/>
        <v>21979.999999999996</v>
      </c>
      <c r="P1269" s="46" t="str">
        <f t="shared" si="79"/>
        <v>PERCENTAGE</v>
      </c>
    </row>
    <row r="1270" spans="1:16" x14ac:dyDescent="0.3">
      <c r="A1270" s="43" t="str">
        <f t="shared" si="76"/>
        <v>2024 ALL T-SHIRT EXC KI &amp; RAGLAN D80</v>
      </c>
      <c r="B1270" s="44">
        <f>'2019 ALL N OLDER D95'!$B$2</f>
        <v>46121</v>
      </c>
      <c r="C1270" s="44">
        <f>'2019 ALL N OLDER D95'!$C$2</f>
        <v>46127</v>
      </c>
      <c r="D1270" s="43">
        <v>3260</v>
      </c>
      <c r="E1270" s="43">
        <v>333</v>
      </c>
      <c r="F1270" s="43">
        <v>3</v>
      </c>
      <c r="G1270" s="43">
        <v>4</v>
      </c>
      <c r="H1270" s="43" t="s">
        <v>19785</v>
      </c>
      <c r="I1270" s="43" t="s">
        <v>24172</v>
      </c>
      <c r="J1270" s="43" t="s">
        <v>19710</v>
      </c>
      <c r="K1270" s="43" t="s">
        <v>19915</v>
      </c>
      <c r="L1270" s="43" t="s">
        <v>19850</v>
      </c>
      <c r="M1270" s="45">
        <v>129900</v>
      </c>
      <c r="N1270" s="46">
        <f t="shared" si="77"/>
        <v>0.8</v>
      </c>
      <c r="O1270" s="47">
        <f t="shared" si="78"/>
        <v>21979.999999999996</v>
      </c>
      <c r="P1270" s="46" t="str">
        <f t="shared" si="79"/>
        <v>PERCENTAGE</v>
      </c>
    </row>
    <row r="1271" spans="1:16" x14ac:dyDescent="0.3">
      <c r="A1271" s="43" t="str">
        <f t="shared" si="76"/>
        <v>2024 ALL T-SHIRT EXC KI &amp; RAGLAN D80</v>
      </c>
      <c r="B1271" s="44">
        <f>'2019 ALL N OLDER D95'!$B$2</f>
        <v>46121</v>
      </c>
      <c r="C1271" s="44">
        <f>'2019 ALL N OLDER D95'!$C$2</f>
        <v>46127</v>
      </c>
      <c r="D1271" s="43">
        <v>3260</v>
      </c>
      <c r="E1271" s="43">
        <v>333</v>
      </c>
      <c r="F1271" s="43">
        <v>3</v>
      </c>
      <c r="G1271" s="43">
        <v>4</v>
      </c>
      <c r="H1271" s="43" t="s">
        <v>19785</v>
      </c>
      <c r="I1271" s="43" t="s">
        <v>24172</v>
      </c>
      <c r="J1271" s="43" t="s">
        <v>19711</v>
      </c>
      <c r="K1271" s="43" t="s">
        <v>19915</v>
      </c>
      <c r="L1271" s="43" t="s">
        <v>19850</v>
      </c>
      <c r="M1271" s="45">
        <v>129900</v>
      </c>
      <c r="N1271" s="46">
        <f t="shared" si="77"/>
        <v>0.8</v>
      </c>
      <c r="O1271" s="47">
        <f t="shared" si="78"/>
        <v>21979.999999999996</v>
      </c>
      <c r="P1271" s="46" t="str">
        <f t="shared" si="79"/>
        <v>PERCENTAGE</v>
      </c>
    </row>
    <row r="1272" spans="1:16" x14ac:dyDescent="0.3">
      <c r="A1272" s="43" t="str">
        <f t="shared" si="76"/>
        <v>2024 ALL T-SHIRT EXC KI &amp; RAGLAN D80</v>
      </c>
      <c r="B1272" s="44">
        <f>'2019 ALL N OLDER D95'!$B$2</f>
        <v>46121</v>
      </c>
      <c r="C1272" s="44">
        <f>'2019 ALL N OLDER D95'!$C$2</f>
        <v>46127</v>
      </c>
      <c r="D1272" s="43">
        <v>3260</v>
      </c>
      <c r="E1272" s="43">
        <v>333</v>
      </c>
      <c r="F1272" s="43">
        <v>3</v>
      </c>
      <c r="G1272" s="43">
        <v>4</v>
      </c>
      <c r="H1272" s="43" t="s">
        <v>19785</v>
      </c>
      <c r="I1272" s="43" t="s">
        <v>24172</v>
      </c>
      <c r="J1272" s="43" t="s">
        <v>19712</v>
      </c>
      <c r="K1272" s="43" t="s">
        <v>19915</v>
      </c>
      <c r="L1272" s="43" t="s">
        <v>19850</v>
      </c>
      <c r="M1272" s="45">
        <v>129900</v>
      </c>
      <c r="N1272" s="46">
        <f t="shared" si="77"/>
        <v>0.8</v>
      </c>
      <c r="O1272" s="47">
        <f t="shared" si="78"/>
        <v>21979.999999999996</v>
      </c>
      <c r="P1272" s="46" t="str">
        <f t="shared" si="79"/>
        <v>PERCENTAGE</v>
      </c>
    </row>
    <row r="1273" spans="1:16" x14ac:dyDescent="0.3">
      <c r="A1273" s="43" t="str">
        <f t="shared" si="76"/>
        <v>2024 ALL T-SHIRT EXC KI &amp; RAGLAN D80</v>
      </c>
      <c r="B1273" s="44">
        <f>'2019 ALL N OLDER D95'!$B$2</f>
        <v>46121</v>
      </c>
      <c r="C1273" s="44">
        <f>'2019 ALL N OLDER D95'!$C$2</f>
        <v>46127</v>
      </c>
      <c r="D1273" s="43">
        <v>3260</v>
      </c>
      <c r="E1273" s="43">
        <v>333</v>
      </c>
      <c r="F1273" s="43">
        <v>3</v>
      </c>
      <c r="G1273" s="43">
        <v>4</v>
      </c>
      <c r="H1273" s="43" t="s">
        <v>19785</v>
      </c>
      <c r="I1273" s="43" t="s">
        <v>24172</v>
      </c>
      <c r="J1273" s="43" t="s">
        <v>19713</v>
      </c>
      <c r="K1273" s="43" t="s">
        <v>19916</v>
      </c>
      <c r="L1273" s="43" t="s">
        <v>19851</v>
      </c>
      <c r="M1273" s="45">
        <v>129900</v>
      </c>
      <c r="N1273" s="46">
        <f t="shared" si="77"/>
        <v>0.8</v>
      </c>
      <c r="O1273" s="47">
        <f t="shared" si="78"/>
        <v>21979.999999999996</v>
      </c>
      <c r="P1273" s="46" t="str">
        <f t="shared" si="79"/>
        <v>PERCENTAGE</v>
      </c>
    </row>
    <row r="1274" spans="1:16" x14ac:dyDescent="0.3">
      <c r="A1274" s="43" t="str">
        <f t="shared" si="76"/>
        <v>2024 ALL T-SHIRT EXC KI &amp; RAGLAN D80</v>
      </c>
      <c r="B1274" s="44">
        <f>'2019 ALL N OLDER D95'!$B$2</f>
        <v>46121</v>
      </c>
      <c r="C1274" s="44">
        <f>'2019 ALL N OLDER D95'!$C$2</f>
        <v>46127</v>
      </c>
      <c r="D1274" s="43">
        <v>3260</v>
      </c>
      <c r="E1274" s="43">
        <v>333</v>
      </c>
      <c r="F1274" s="43">
        <v>3</v>
      </c>
      <c r="G1274" s="43">
        <v>4</v>
      </c>
      <c r="H1274" s="43" t="s">
        <v>19785</v>
      </c>
      <c r="I1274" s="43" t="s">
        <v>24172</v>
      </c>
      <c r="J1274" s="43" t="s">
        <v>19714</v>
      </c>
      <c r="K1274" s="43" t="s">
        <v>19916</v>
      </c>
      <c r="L1274" s="43" t="s">
        <v>19851</v>
      </c>
      <c r="M1274" s="45">
        <v>129900</v>
      </c>
      <c r="N1274" s="46">
        <f t="shared" si="77"/>
        <v>0.8</v>
      </c>
      <c r="O1274" s="47">
        <f t="shared" si="78"/>
        <v>21979.999999999996</v>
      </c>
      <c r="P1274" s="46" t="str">
        <f t="shared" si="79"/>
        <v>PERCENTAGE</v>
      </c>
    </row>
    <row r="1275" spans="1:16" x14ac:dyDescent="0.3">
      <c r="A1275" s="43" t="str">
        <f t="shared" si="76"/>
        <v>2024 ALL T-SHIRT EXC KI &amp; RAGLAN D80</v>
      </c>
      <c r="B1275" s="44">
        <f>'2019 ALL N OLDER D95'!$B$2</f>
        <v>46121</v>
      </c>
      <c r="C1275" s="44">
        <f>'2019 ALL N OLDER D95'!$C$2</f>
        <v>46127</v>
      </c>
      <c r="D1275" s="43">
        <v>3260</v>
      </c>
      <c r="E1275" s="43">
        <v>333</v>
      </c>
      <c r="F1275" s="43">
        <v>3</v>
      </c>
      <c r="G1275" s="43">
        <v>4</v>
      </c>
      <c r="H1275" s="43" t="s">
        <v>19785</v>
      </c>
      <c r="I1275" s="43" t="s">
        <v>24172</v>
      </c>
      <c r="J1275" s="43" t="s">
        <v>19715</v>
      </c>
      <c r="K1275" s="43" t="s">
        <v>19916</v>
      </c>
      <c r="L1275" s="43" t="s">
        <v>19851</v>
      </c>
      <c r="M1275" s="45">
        <v>129900</v>
      </c>
      <c r="N1275" s="46">
        <f t="shared" si="77"/>
        <v>0.8</v>
      </c>
      <c r="O1275" s="47">
        <f t="shared" si="78"/>
        <v>21979.999999999996</v>
      </c>
      <c r="P1275" s="46" t="str">
        <f t="shared" si="79"/>
        <v>PERCENTAGE</v>
      </c>
    </row>
    <row r="1276" spans="1:16" x14ac:dyDescent="0.3">
      <c r="A1276" s="43" t="str">
        <f t="shared" si="76"/>
        <v>2024 ALL T-SHIRT EXC KI &amp; RAGLAN D80</v>
      </c>
      <c r="B1276" s="44">
        <f>'2019 ALL N OLDER D95'!$B$2</f>
        <v>46121</v>
      </c>
      <c r="C1276" s="44">
        <f>'2019 ALL N OLDER D95'!$C$2</f>
        <v>46127</v>
      </c>
      <c r="D1276" s="43">
        <v>3260</v>
      </c>
      <c r="E1276" s="43">
        <v>333</v>
      </c>
      <c r="F1276" s="43">
        <v>3</v>
      </c>
      <c r="G1276" s="43">
        <v>4</v>
      </c>
      <c r="H1276" s="43" t="s">
        <v>19785</v>
      </c>
      <c r="I1276" s="43" t="s">
        <v>24172</v>
      </c>
      <c r="J1276" s="43" t="s">
        <v>19716</v>
      </c>
      <c r="K1276" s="43" t="s">
        <v>19916</v>
      </c>
      <c r="L1276" s="43" t="s">
        <v>19851</v>
      </c>
      <c r="M1276" s="45">
        <v>129900</v>
      </c>
      <c r="N1276" s="46">
        <f t="shared" si="77"/>
        <v>0.8</v>
      </c>
      <c r="O1276" s="47">
        <f t="shared" si="78"/>
        <v>21979.999999999996</v>
      </c>
      <c r="P1276" s="46" t="str">
        <f t="shared" si="79"/>
        <v>PERCENTAGE</v>
      </c>
    </row>
    <row r="1277" spans="1:16" x14ac:dyDescent="0.3">
      <c r="A1277" s="43" t="str">
        <f t="shared" si="76"/>
        <v>2024 ALL T-SHIRT EXC KI &amp; RAGLAN D80</v>
      </c>
      <c r="B1277" s="44">
        <f>'2019 ALL N OLDER D95'!$B$2</f>
        <v>46121</v>
      </c>
      <c r="C1277" s="44">
        <f>'2019 ALL N OLDER D95'!$C$2</f>
        <v>46127</v>
      </c>
      <c r="D1277" s="43">
        <v>3260</v>
      </c>
      <c r="E1277" s="43">
        <v>333</v>
      </c>
      <c r="F1277" s="43">
        <v>3</v>
      </c>
      <c r="G1277" s="43">
        <v>4</v>
      </c>
      <c r="H1277" s="43" t="s">
        <v>19785</v>
      </c>
      <c r="I1277" s="43" t="s">
        <v>24172</v>
      </c>
      <c r="J1277" s="43" t="s">
        <v>19717</v>
      </c>
      <c r="K1277" s="43" t="s">
        <v>19917</v>
      </c>
      <c r="L1277" s="43" t="s">
        <v>19852</v>
      </c>
      <c r="M1277" s="45">
        <v>129900</v>
      </c>
      <c r="N1277" s="46">
        <f t="shared" si="77"/>
        <v>0.8</v>
      </c>
      <c r="O1277" s="47">
        <f t="shared" si="78"/>
        <v>21979.999999999996</v>
      </c>
      <c r="P1277" s="46" t="str">
        <f t="shared" si="79"/>
        <v>PERCENTAGE</v>
      </c>
    </row>
    <row r="1278" spans="1:16" x14ac:dyDescent="0.3">
      <c r="A1278" s="43" t="str">
        <f t="shared" si="76"/>
        <v>2024 ALL T-SHIRT EXC KI &amp; RAGLAN D80</v>
      </c>
      <c r="B1278" s="44">
        <f>'2019 ALL N OLDER D95'!$B$2</f>
        <v>46121</v>
      </c>
      <c r="C1278" s="44">
        <f>'2019 ALL N OLDER D95'!$C$2</f>
        <v>46127</v>
      </c>
      <c r="D1278" s="43">
        <v>3260</v>
      </c>
      <c r="E1278" s="43">
        <v>333</v>
      </c>
      <c r="F1278" s="43">
        <v>3</v>
      </c>
      <c r="G1278" s="43">
        <v>4</v>
      </c>
      <c r="H1278" s="43" t="s">
        <v>19785</v>
      </c>
      <c r="I1278" s="43" t="s">
        <v>24172</v>
      </c>
      <c r="J1278" s="43" t="s">
        <v>19718</v>
      </c>
      <c r="K1278" s="43" t="s">
        <v>19917</v>
      </c>
      <c r="L1278" s="43" t="s">
        <v>19852</v>
      </c>
      <c r="M1278" s="45">
        <v>129900</v>
      </c>
      <c r="N1278" s="46">
        <f t="shared" si="77"/>
        <v>0.8</v>
      </c>
      <c r="O1278" s="47">
        <f t="shared" si="78"/>
        <v>21979.999999999996</v>
      </c>
      <c r="P1278" s="46" t="str">
        <f t="shared" si="79"/>
        <v>PERCENTAGE</v>
      </c>
    </row>
    <row r="1279" spans="1:16" x14ac:dyDescent="0.3">
      <c r="A1279" s="43" t="str">
        <f t="shared" si="76"/>
        <v>2024 ALL T-SHIRT EXC KI &amp; RAGLAN D80</v>
      </c>
      <c r="B1279" s="44">
        <f>'2019 ALL N OLDER D95'!$B$2</f>
        <v>46121</v>
      </c>
      <c r="C1279" s="44">
        <f>'2019 ALL N OLDER D95'!$C$2</f>
        <v>46127</v>
      </c>
      <c r="D1279" s="43">
        <v>3260</v>
      </c>
      <c r="E1279" s="43">
        <v>333</v>
      </c>
      <c r="F1279" s="43">
        <v>3</v>
      </c>
      <c r="G1279" s="43">
        <v>4</v>
      </c>
      <c r="H1279" s="43" t="s">
        <v>19785</v>
      </c>
      <c r="I1279" s="43" t="s">
        <v>24172</v>
      </c>
      <c r="J1279" s="43" t="s">
        <v>19719</v>
      </c>
      <c r="K1279" s="43" t="s">
        <v>19917</v>
      </c>
      <c r="L1279" s="43" t="s">
        <v>19852</v>
      </c>
      <c r="M1279" s="45">
        <v>129900</v>
      </c>
      <c r="N1279" s="46">
        <f t="shared" si="77"/>
        <v>0.8</v>
      </c>
      <c r="O1279" s="47">
        <f t="shared" si="78"/>
        <v>21979.999999999996</v>
      </c>
      <c r="P1279" s="46" t="str">
        <f t="shared" si="79"/>
        <v>PERCENTAGE</v>
      </c>
    </row>
    <row r="1280" spans="1:16" x14ac:dyDescent="0.3">
      <c r="A1280" s="43" t="str">
        <f t="shared" si="76"/>
        <v>2024 ALL T-SHIRT EXC KI &amp; RAGLAN D80</v>
      </c>
      <c r="B1280" s="44">
        <f>'2019 ALL N OLDER D95'!$B$2</f>
        <v>46121</v>
      </c>
      <c r="C1280" s="44">
        <f>'2019 ALL N OLDER D95'!$C$2</f>
        <v>46127</v>
      </c>
      <c r="D1280" s="43">
        <v>3260</v>
      </c>
      <c r="E1280" s="43">
        <v>333</v>
      </c>
      <c r="F1280" s="43">
        <v>3</v>
      </c>
      <c r="G1280" s="43">
        <v>4</v>
      </c>
      <c r="H1280" s="43" t="s">
        <v>19785</v>
      </c>
      <c r="I1280" s="43" t="s">
        <v>24172</v>
      </c>
      <c r="J1280" s="43" t="s">
        <v>19720</v>
      </c>
      <c r="K1280" s="43" t="s">
        <v>19917</v>
      </c>
      <c r="L1280" s="43" t="s">
        <v>19852</v>
      </c>
      <c r="M1280" s="45">
        <v>129900</v>
      </c>
      <c r="N1280" s="46">
        <f t="shared" si="77"/>
        <v>0.8</v>
      </c>
      <c r="O1280" s="47">
        <f t="shared" si="78"/>
        <v>21979.999999999996</v>
      </c>
      <c r="P1280" s="46" t="str">
        <f t="shared" si="79"/>
        <v>PERCENTAGE</v>
      </c>
    </row>
    <row r="1281" spans="1:16" x14ac:dyDescent="0.3">
      <c r="A1281" s="43" t="str">
        <f t="shared" si="76"/>
        <v>2024 ALL T-SHIRT EXC KI &amp; RAGLAN D80</v>
      </c>
      <c r="B1281" s="44">
        <f>'2019 ALL N OLDER D95'!$B$2</f>
        <v>46121</v>
      </c>
      <c r="C1281" s="44">
        <f>'2019 ALL N OLDER D95'!$C$2</f>
        <v>46127</v>
      </c>
      <c r="D1281" s="43">
        <v>3260</v>
      </c>
      <c r="E1281" s="43">
        <v>333</v>
      </c>
      <c r="F1281" s="43">
        <v>3</v>
      </c>
      <c r="G1281" s="43">
        <v>4</v>
      </c>
      <c r="H1281" s="43" t="s">
        <v>19785</v>
      </c>
      <c r="I1281" s="43" t="s">
        <v>24172</v>
      </c>
      <c r="J1281" s="43" t="s">
        <v>19721</v>
      </c>
      <c r="K1281" s="43" t="s">
        <v>19918</v>
      </c>
      <c r="L1281" s="43" t="s">
        <v>19853</v>
      </c>
      <c r="M1281" s="45">
        <v>129900</v>
      </c>
      <c r="N1281" s="46">
        <f t="shared" si="77"/>
        <v>0.8</v>
      </c>
      <c r="O1281" s="47">
        <f t="shared" si="78"/>
        <v>21979.999999999996</v>
      </c>
      <c r="P1281" s="46" t="str">
        <f t="shared" si="79"/>
        <v>PERCENTAGE</v>
      </c>
    </row>
    <row r="1282" spans="1:16" x14ac:dyDescent="0.3">
      <c r="A1282" s="43" t="str">
        <f t="shared" si="76"/>
        <v>2024 ALL T-SHIRT EXC KI &amp; RAGLAN D80</v>
      </c>
      <c r="B1282" s="44">
        <f>'2019 ALL N OLDER D95'!$B$2</f>
        <v>46121</v>
      </c>
      <c r="C1282" s="44">
        <f>'2019 ALL N OLDER D95'!$C$2</f>
        <v>46127</v>
      </c>
      <c r="D1282" s="43">
        <v>3260</v>
      </c>
      <c r="E1282" s="43">
        <v>333</v>
      </c>
      <c r="F1282" s="43">
        <v>3</v>
      </c>
      <c r="G1282" s="43">
        <v>4</v>
      </c>
      <c r="H1282" s="43" t="s">
        <v>19785</v>
      </c>
      <c r="I1282" s="43" t="s">
        <v>24172</v>
      </c>
      <c r="J1282" s="43" t="s">
        <v>19722</v>
      </c>
      <c r="K1282" s="43" t="s">
        <v>19918</v>
      </c>
      <c r="L1282" s="43" t="s">
        <v>19853</v>
      </c>
      <c r="M1282" s="45">
        <v>129900</v>
      </c>
      <c r="N1282" s="46">
        <f t="shared" si="77"/>
        <v>0.8</v>
      </c>
      <c r="O1282" s="47">
        <f t="shared" si="78"/>
        <v>21979.999999999996</v>
      </c>
      <c r="P1282" s="46" t="str">
        <f t="shared" si="79"/>
        <v>PERCENTAGE</v>
      </c>
    </row>
    <row r="1283" spans="1:16" x14ac:dyDescent="0.3">
      <c r="A1283" s="43" t="str">
        <f t="shared" si="76"/>
        <v>2024 ALL T-SHIRT EXC KI &amp; RAGLAN D80</v>
      </c>
      <c r="B1283" s="44">
        <f>'2019 ALL N OLDER D95'!$B$2</f>
        <v>46121</v>
      </c>
      <c r="C1283" s="44">
        <f>'2019 ALL N OLDER D95'!$C$2</f>
        <v>46127</v>
      </c>
      <c r="D1283" s="43">
        <v>3260</v>
      </c>
      <c r="E1283" s="43">
        <v>333</v>
      </c>
      <c r="F1283" s="43">
        <v>3</v>
      </c>
      <c r="G1283" s="43">
        <v>4</v>
      </c>
      <c r="H1283" s="43" t="s">
        <v>19785</v>
      </c>
      <c r="I1283" s="43" t="s">
        <v>24172</v>
      </c>
      <c r="J1283" s="43" t="s">
        <v>19723</v>
      </c>
      <c r="K1283" s="43" t="s">
        <v>19918</v>
      </c>
      <c r="L1283" s="43" t="s">
        <v>19853</v>
      </c>
      <c r="M1283" s="45">
        <v>129900</v>
      </c>
      <c r="N1283" s="46">
        <f t="shared" si="77"/>
        <v>0.8</v>
      </c>
      <c r="O1283" s="47">
        <f t="shared" si="78"/>
        <v>21979.999999999996</v>
      </c>
      <c r="P1283" s="46" t="str">
        <f t="shared" si="79"/>
        <v>PERCENTAGE</v>
      </c>
    </row>
    <row r="1284" spans="1:16" x14ac:dyDescent="0.3">
      <c r="A1284" s="43" t="str">
        <f t="shared" ref="A1284:A1347" si="80">$A$2</f>
        <v>2024 ALL T-SHIRT EXC KI &amp; RAGLAN D80</v>
      </c>
      <c r="B1284" s="44">
        <f>'2019 ALL N OLDER D95'!$B$2</f>
        <v>46121</v>
      </c>
      <c r="C1284" s="44">
        <f>'2019 ALL N OLDER D95'!$C$2</f>
        <v>46127</v>
      </c>
      <c r="D1284" s="43">
        <v>3260</v>
      </c>
      <c r="E1284" s="43">
        <v>333</v>
      </c>
      <c r="F1284" s="43">
        <v>3</v>
      </c>
      <c r="G1284" s="43">
        <v>4</v>
      </c>
      <c r="H1284" s="43" t="s">
        <v>19785</v>
      </c>
      <c r="I1284" s="43" t="s">
        <v>24172</v>
      </c>
      <c r="J1284" s="43" t="s">
        <v>19724</v>
      </c>
      <c r="K1284" s="43" t="s">
        <v>19918</v>
      </c>
      <c r="L1284" s="43" t="s">
        <v>19853</v>
      </c>
      <c r="M1284" s="45">
        <v>129900</v>
      </c>
      <c r="N1284" s="46">
        <f t="shared" ref="N1284:N1347" si="81">$N$2</f>
        <v>0.8</v>
      </c>
      <c r="O1284" s="47">
        <f t="shared" ref="O1284:O1347" si="82">$O$2</f>
        <v>21979.999999999996</v>
      </c>
      <c r="P1284" s="46" t="str">
        <f t="shared" ref="P1284:P1347" si="83">$P$2</f>
        <v>PERCENTAGE</v>
      </c>
    </row>
    <row r="1285" spans="1:16" x14ac:dyDescent="0.3">
      <c r="A1285" s="43" t="str">
        <f t="shared" si="80"/>
        <v>2024 ALL T-SHIRT EXC KI &amp; RAGLAN D80</v>
      </c>
      <c r="B1285" s="44">
        <f>'2019 ALL N OLDER D95'!$B$2</f>
        <v>46121</v>
      </c>
      <c r="C1285" s="44">
        <f>'2019 ALL N OLDER D95'!$C$2</f>
        <v>46127</v>
      </c>
      <c r="D1285" s="43">
        <v>3260</v>
      </c>
      <c r="E1285" s="43">
        <v>333</v>
      </c>
      <c r="F1285" s="43">
        <v>3</v>
      </c>
      <c r="G1285" s="43">
        <v>1</v>
      </c>
      <c r="H1285" s="43" t="s">
        <v>640</v>
      </c>
      <c r="I1285" s="43" t="s">
        <v>24172</v>
      </c>
      <c r="J1285" s="43" t="s">
        <v>19725</v>
      </c>
      <c r="K1285" s="43" t="s">
        <v>19919</v>
      </c>
      <c r="L1285" s="43" t="s">
        <v>19854</v>
      </c>
      <c r="M1285" s="45">
        <v>129900</v>
      </c>
      <c r="N1285" s="46">
        <f t="shared" si="81"/>
        <v>0.8</v>
      </c>
      <c r="O1285" s="47">
        <f t="shared" si="82"/>
        <v>21979.999999999996</v>
      </c>
      <c r="P1285" s="46" t="str">
        <f t="shared" si="83"/>
        <v>PERCENTAGE</v>
      </c>
    </row>
    <row r="1286" spans="1:16" x14ac:dyDescent="0.3">
      <c r="A1286" s="43" t="str">
        <f t="shared" si="80"/>
        <v>2024 ALL T-SHIRT EXC KI &amp; RAGLAN D80</v>
      </c>
      <c r="B1286" s="44">
        <f>'2019 ALL N OLDER D95'!$B$2</f>
        <v>46121</v>
      </c>
      <c r="C1286" s="44">
        <f>'2019 ALL N OLDER D95'!$C$2</f>
        <v>46127</v>
      </c>
      <c r="D1286" s="43">
        <v>3260</v>
      </c>
      <c r="E1286" s="43">
        <v>333</v>
      </c>
      <c r="F1286" s="43">
        <v>3</v>
      </c>
      <c r="G1286" s="43">
        <v>1</v>
      </c>
      <c r="H1286" s="43" t="s">
        <v>16568</v>
      </c>
      <c r="I1286" s="43" t="s">
        <v>24172</v>
      </c>
      <c r="J1286" s="43" t="s">
        <v>19726</v>
      </c>
      <c r="K1286" s="43" t="s">
        <v>19919</v>
      </c>
      <c r="L1286" s="43" t="s">
        <v>19854</v>
      </c>
      <c r="M1286" s="45">
        <v>129900</v>
      </c>
      <c r="N1286" s="46">
        <f t="shared" si="81"/>
        <v>0.8</v>
      </c>
      <c r="O1286" s="47">
        <f t="shared" si="82"/>
        <v>21979.999999999996</v>
      </c>
      <c r="P1286" s="46" t="str">
        <f t="shared" si="83"/>
        <v>PERCENTAGE</v>
      </c>
    </row>
    <row r="1287" spans="1:16" x14ac:dyDescent="0.3">
      <c r="A1287" s="43" t="str">
        <f t="shared" si="80"/>
        <v>2024 ALL T-SHIRT EXC KI &amp; RAGLAN D80</v>
      </c>
      <c r="B1287" s="44">
        <f>'2019 ALL N OLDER D95'!$B$2</f>
        <v>46121</v>
      </c>
      <c r="C1287" s="44">
        <f>'2019 ALL N OLDER D95'!$C$2</f>
        <v>46127</v>
      </c>
      <c r="D1287" s="43">
        <v>3260</v>
      </c>
      <c r="E1287" s="43">
        <v>333</v>
      </c>
      <c r="F1287" s="43">
        <v>3</v>
      </c>
      <c r="G1287" s="43">
        <v>1</v>
      </c>
      <c r="H1287" s="43" t="s">
        <v>16571</v>
      </c>
      <c r="I1287" s="43" t="s">
        <v>24172</v>
      </c>
      <c r="J1287" s="43" t="s">
        <v>19727</v>
      </c>
      <c r="K1287" s="43" t="s">
        <v>19919</v>
      </c>
      <c r="L1287" s="43" t="s">
        <v>19854</v>
      </c>
      <c r="M1287" s="45">
        <v>129900</v>
      </c>
      <c r="N1287" s="46">
        <f t="shared" si="81"/>
        <v>0.8</v>
      </c>
      <c r="O1287" s="47">
        <f t="shared" si="82"/>
        <v>21979.999999999996</v>
      </c>
      <c r="P1287" s="46" t="str">
        <f t="shared" si="83"/>
        <v>PERCENTAGE</v>
      </c>
    </row>
    <row r="1288" spans="1:16" x14ac:dyDescent="0.3">
      <c r="A1288" s="43" t="str">
        <f t="shared" si="80"/>
        <v>2024 ALL T-SHIRT EXC KI &amp; RAGLAN D80</v>
      </c>
      <c r="B1288" s="44">
        <f>'2019 ALL N OLDER D95'!$B$2</f>
        <v>46121</v>
      </c>
      <c r="C1288" s="44">
        <f>'2019 ALL N OLDER D95'!$C$2</f>
        <v>46127</v>
      </c>
      <c r="D1288" s="43">
        <v>3260</v>
      </c>
      <c r="E1288" s="43">
        <v>333</v>
      </c>
      <c r="F1288" s="43">
        <v>3</v>
      </c>
      <c r="G1288" s="43">
        <v>1</v>
      </c>
      <c r="H1288" s="43" t="s">
        <v>16574</v>
      </c>
      <c r="I1288" s="43" t="s">
        <v>24172</v>
      </c>
      <c r="J1288" s="43" t="s">
        <v>19728</v>
      </c>
      <c r="K1288" s="43" t="s">
        <v>19919</v>
      </c>
      <c r="L1288" s="43" t="s">
        <v>19854</v>
      </c>
      <c r="M1288" s="45">
        <v>129900</v>
      </c>
      <c r="N1288" s="46">
        <f t="shared" si="81"/>
        <v>0.8</v>
      </c>
      <c r="O1288" s="47">
        <f t="shared" si="82"/>
        <v>21979.999999999996</v>
      </c>
      <c r="P1288" s="46" t="str">
        <f t="shared" si="83"/>
        <v>PERCENTAGE</v>
      </c>
    </row>
    <row r="1289" spans="1:16" x14ac:dyDescent="0.3">
      <c r="A1289" s="43" t="str">
        <f t="shared" si="80"/>
        <v>2024 ALL T-SHIRT EXC KI &amp; RAGLAN D80</v>
      </c>
      <c r="B1289" s="44">
        <f>'2019 ALL N OLDER D95'!$B$2</f>
        <v>46121</v>
      </c>
      <c r="C1289" s="44">
        <f>'2019 ALL N OLDER D95'!$C$2</f>
        <v>46127</v>
      </c>
      <c r="D1289" s="43">
        <v>3260</v>
      </c>
      <c r="E1289" s="43">
        <v>333</v>
      </c>
      <c r="F1289" s="43">
        <v>3</v>
      </c>
      <c r="G1289" s="43">
        <v>1</v>
      </c>
      <c r="H1289" s="43" t="s">
        <v>16578</v>
      </c>
      <c r="I1289" s="43" t="s">
        <v>24172</v>
      </c>
      <c r="J1289" s="43" t="s">
        <v>19729</v>
      </c>
      <c r="K1289" s="43" t="s">
        <v>19920</v>
      </c>
      <c r="L1289" s="43" t="s">
        <v>19855</v>
      </c>
      <c r="M1289" s="45">
        <v>129900</v>
      </c>
      <c r="N1289" s="46">
        <f t="shared" si="81"/>
        <v>0.8</v>
      </c>
      <c r="O1289" s="47">
        <f t="shared" si="82"/>
        <v>21979.999999999996</v>
      </c>
      <c r="P1289" s="46" t="str">
        <f t="shared" si="83"/>
        <v>PERCENTAGE</v>
      </c>
    </row>
    <row r="1290" spans="1:16" x14ac:dyDescent="0.3">
      <c r="A1290" s="43" t="str">
        <f t="shared" si="80"/>
        <v>2024 ALL T-SHIRT EXC KI &amp; RAGLAN D80</v>
      </c>
      <c r="B1290" s="44">
        <f>'2019 ALL N OLDER D95'!$B$2</f>
        <v>46121</v>
      </c>
      <c r="C1290" s="44">
        <f>'2019 ALL N OLDER D95'!$C$2</f>
        <v>46127</v>
      </c>
      <c r="D1290" s="43">
        <v>3260</v>
      </c>
      <c r="E1290" s="43">
        <v>333</v>
      </c>
      <c r="F1290" s="43">
        <v>3</v>
      </c>
      <c r="G1290" s="43">
        <v>1</v>
      </c>
      <c r="H1290" s="43" t="s">
        <v>16581</v>
      </c>
      <c r="I1290" s="43" t="s">
        <v>24172</v>
      </c>
      <c r="J1290" s="43" t="s">
        <v>19730</v>
      </c>
      <c r="K1290" s="43" t="s">
        <v>19920</v>
      </c>
      <c r="L1290" s="43" t="s">
        <v>19855</v>
      </c>
      <c r="M1290" s="45">
        <v>129900</v>
      </c>
      <c r="N1290" s="46">
        <f t="shared" si="81"/>
        <v>0.8</v>
      </c>
      <c r="O1290" s="47">
        <f t="shared" si="82"/>
        <v>21979.999999999996</v>
      </c>
      <c r="P1290" s="46" t="str">
        <f t="shared" si="83"/>
        <v>PERCENTAGE</v>
      </c>
    </row>
    <row r="1291" spans="1:16" x14ac:dyDescent="0.3">
      <c r="A1291" s="43" t="str">
        <f t="shared" si="80"/>
        <v>2024 ALL T-SHIRT EXC KI &amp; RAGLAN D80</v>
      </c>
      <c r="B1291" s="44">
        <f>'2019 ALL N OLDER D95'!$B$2</f>
        <v>46121</v>
      </c>
      <c r="C1291" s="44">
        <f>'2019 ALL N OLDER D95'!$C$2</f>
        <v>46127</v>
      </c>
      <c r="D1291" s="43">
        <v>3260</v>
      </c>
      <c r="E1291" s="43">
        <v>333</v>
      </c>
      <c r="F1291" s="43">
        <v>3</v>
      </c>
      <c r="G1291" s="43">
        <v>1</v>
      </c>
      <c r="H1291" s="43" t="s">
        <v>16584</v>
      </c>
      <c r="I1291" s="43" t="s">
        <v>24172</v>
      </c>
      <c r="J1291" s="43" t="s">
        <v>19731</v>
      </c>
      <c r="K1291" s="43" t="s">
        <v>19920</v>
      </c>
      <c r="L1291" s="43" t="s">
        <v>19855</v>
      </c>
      <c r="M1291" s="45">
        <v>129900</v>
      </c>
      <c r="N1291" s="46">
        <f t="shared" si="81"/>
        <v>0.8</v>
      </c>
      <c r="O1291" s="47">
        <f t="shared" si="82"/>
        <v>21979.999999999996</v>
      </c>
      <c r="P1291" s="46" t="str">
        <f t="shared" si="83"/>
        <v>PERCENTAGE</v>
      </c>
    </row>
    <row r="1292" spans="1:16" x14ac:dyDescent="0.3">
      <c r="A1292" s="43" t="str">
        <f t="shared" si="80"/>
        <v>2024 ALL T-SHIRT EXC KI &amp; RAGLAN D80</v>
      </c>
      <c r="B1292" s="44">
        <f>'2019 ALL N OLDER D95'!$B$2</f>
        <v>46121</v>
      </c>
      <c r="C1292" s="44">
        <f>'2019 ALL N OLDER D95'!$C$2</f>
        <v>46127</v>
      </c>
      <c r="D1292" s="43">
        <v>3260</v>
      </c>
      <c r="E1292" s="43">
        <v>333</v>
      </c>
      <c r="F1292" s="43">
        <v>3</v>
      </c>
      <c r="G1292" s="43">
        <v>1</v>
      </c>
      <c r="H1292" s="43" t="s">
        <v>16588</v>
      </c>
      <c r="I1292" s="43" t="s">
        <v>24172</v>
      </c>
      <c r="J1292" s="43" t="s">
        <v>19732</v>
      </c>
      <c r="K1292" s="43" t="s">
        <v>19920</v>
      </c>
      <c r="L1292" s="43" t="s">
        <v>19855</v>
      </c>
      <c r="M1292" s="45">
        <v>129900</v>
      </c>
      <c r="N1292" s="46">
        <f t="shared" si="81"/>
        <v>0.8</v>
      </c>
      <c r="O1292" s="47">
        <f t="shared" si="82"/>
        <v>21979.999999999996</v>
      </c>
      <c r="P1292" s="46" t="str">
        <f t="shared" si="83"/>
        <v>PERCENTAGE</v>
      </c>
    </row>
    <row r="1293" spans="1:16" x14ac:dyDescent="0.3">
      <c r="A1293" s="43" t="str">
        <f t="shared" si="80"/>
        <v>2024 ALL T-SHIRT EXC KI &amp; RAGLAN D80</v>
      </c>
      <c r="B1293" s="44">
        <f>'2019 ALL N OLDER D95'!$B$2</f>
        <v>46121</v>
      </c>
      <c r="C1293" s="44">
        <f>'2019 ALL N OLDER D95'!$C$2</f>
        <v>46127</v>
      </c>
      <c r="D1293" s="43">
        <v>3260</v>
      </c>
      <c r="E1293" s="43">
        <v>333</v>
      </c>
      <c r="F1293" s="43">
        <v>3</v>
      </c>
      <c r="G1293" s="43">
        <v>1</v>
      </c>
      <c r="H1293" s="43" t="s">
        <v>16591</v>
      </c>
      <c r="I1293" s="43" t="s">
        <v>24172</v>
      </c>
      <c r="J1293" s="43" t="s">
        <v>19733</v>
      </c>
      <c r="K1293" s="43" t="s">
        <v>19921</v>
      </c>
      <c r="L1293" s="43" t="s">
        <v>19856</v>
      </c>
      <c r="M1293" s="45">
        <v>129900</v>
      </c>
      <c r="N1293" s="46">
        <f t="shared" si="81"/>
        <v>0.8</v>
      </c>
      <c r="O1293" s="47">
        <f t="shared" si="82"/>
        <v>21979.999999999996</v>
      </c>
      <c r="P1293" s="46" t="str">
        <f t="shared" si="83"/>
        <v>PERCENTAGE</v>
      </c>
    </row>
    <row r="1294" spans="1:16" x14ac:dyDescent="0.3">
      <c r="A1294" s="43" t="str">
        <f t="shared" si="80"/>
        <v>2024 ALL T-SHIRT EXC KI &amp; RAGLAN D80</v>
      </c>
      <c r="B1294" s="44">
        <f>'2019 ALL N OLDER D95'!$B$2</f>
        <v>46121</v>
      </c>
      <c r="C1294" s="44">
        <f>'2019 ALL N OLDER D95'!$C$2</f>
        <v>46127</v>
      </c>
      <c r="D1294" s="43">
        <v>3260</v>
      </c>
      <c r="E1294" s="43">
        <v>333</v>
      </c>
      <c r="F1294" s="43">
        <v>3</v>
      </c>
      <c r="G1294" s="43">
        <v>1</v>
      </c>
      <c r="H1294" s="43" t="s">
        <v>16594</v>
      </c>
      <c r="I1294" s="43" t="s">
        <v>24172</v>
      </c>
      <c r="J1294" s="43" t="s">
        <v>19734</v>
      </c>
      <c r="K1294" s="43" t="s">
        <v>19921</v>
      </c>
      <c r="L1294" s="43" t="s">
        <v>19856</v>
      </c>
      <c r="M1294" s="45">
        <v>129900</v>
      </c>
      <c r="N1294" s="46">
        <f t="shared" si="81"/>
        <v>0.8</v>
      </c>
      <c r="O1294" s="47">
        <f t="shared" si="82"/>
        <v>21979.999999999996</v>
      </c>
      <c r="P1294" s="46" t="str">
        <f t="shared" si="83"/>
        <v>PERCENTAGE</v>
      </c>
    </row>
    <row r="1295" spans="1:16" x14ac:dyDescent="0.3">
      <c r="A1295" s="43" t="str">
        <f t="shared" si="80"/>
        <v>2024 ALL T-SHIRT EXC KI &amp; RAGLAN D80</v>
      </c>
      <c r="B1295" s="44">
        <f>'2019 ALL N OLDER D95'!$B$2</f>
        <v>46121</v>
      </c>
      <c r="C1295" s="44">
        <f>'2019 ALL N OLDER D95'!$C$2</f>
        <v>46127</v>
      </c>
      <c r="D1295" s="43">
        <v>3260</v>
      </c>
      <c r="E1295" s="43">
        <v>333</v>
      </c>
      <c r="F1295" s="43">
        <v>3</v>
      </c>
      <c r="G1295" s="43">
        <v>1</v>
      </c>
      <c r="H1295" s="43" t="s">
        <v>16598</v>
      </c>
      <c r="I1295" s="43" t="s">
        <v>24172</v>
      </c>
      <c r="J1295" s="43" t="s">
        <v>19735</v>
      </c>
      <c r="K1295" s="43" t="s">
        <v>19921</v>
      </c>
      <c r="L1295" s="43" t="s">
        <v>19856</v>
      </c>
      <c r="M1295" s="45">
        <v>129900</v>
      </c>
      <c r="N1295" s="46">
        <f t="shared" si="81"/>
        <v>0.8</v>
      </c>
      <c r="O1295" s="47">
        <f t="shared" si="82"/>
        <v>21979.999999999996</v>
      </c>
      <c r="P1295" s="46" t="str">
        <f t="shared" si="83"/>
        <v>PERCENTAGE</v>
      </c>
    </row>
    <row r="1296" spans="1:16" x14ac:dyDescent="0.3">
      <c r="A1296" s="43" t="str">
        <f t="shared" si="80"/>
        <v>2024 ALL T-SHIRT EXC KI &amp; RAGLAN D80</v>
      </c>
      <c r="B1296" s="44">
        <f>'2019 ALL N OLDER D95'!$B$2</f>
        <v>46121</v>
      </c>
      <c r="C1296" s="44">
        <f>'2019 ALL N OLDER D95'!$C$2</f>
        <v>46127</v>
      </c>
      <c r="D1296" s="43">
        <v>3260</v>
      </c>
      <c r="E1296" s="43">
        <v>333</v>
      </c>
      <c r="F1296" s="43">
        <v>3</v>
      </c>
      <c r="G1296" s="43">
        <v>1</v>
      </c>
      <c r="H1296" s="43" t="s">
        <v>16601</v>
      </c>
      <c r="I1296" s="43" t="s">
        <v>24172</v>
      </c>
      <c r="J1296" s="43" t="s">
        <v>19736</v>
      </c>
      <c r="K1296" s="43" t="s">
        <v>19921</v>
      </c>
      <c r="L1296" s="43" t="s">
        <v>19856</v>
      </c>
      <c r="M1296" s="45">
        <v>129900</v>
      </c>
      <c r="N1296" s="46">
        <f t="shared" si="81"/>
        <v>0.8</v>
      </c>
      <c r="O1296" s="47">
        <f t="shared" si="82"/>
        <v>21979.999999999996</v>
      </c>
      <c r="P1296" s="46" t="str">
        <f t="shared" si="83"/>
        <v>PERCENTAGE</v>
      </c>
    </row>
    <row r="1297" spans="1:16" x14ac:dyDescent="0.3">
      <c r="A1297" s="43" t="str">
        <f t="shared" si="80"/>
        <v>2024 ALL T-SHIRT EXC KI &amp; RAGLAN D80</v>
      </c>
      <c r="B1297" s="44">
        <f>'2019 ALL N OLDER D95'!$B$2</f>
        <v>46121</v>
      </c>
      <c r="C1297" s="44">
        <f>'2019 ALL N OLDER D95'!$C$2</f>
        <v>46127</v>
      </c>
      <c r="D1297" s="43">
        <v>3260</v>
      </c>
      <c r="E1297" s="43">
        <v>333</v>
      </c>
      <c r="F1297" s="43">
        <v>3</v>
      </c>
      <c r="G1297" s="43">
        <v>1</v>
      </c>
      <c r="H1297" s="43" t="s">
        <v>16604</v>
      </c>
      <c r="I1297" s="43" t="s">
        <v>24172</v>
      </c>
      <c r="J1297" s="43" t="s">
        <v>19737</v>
      </c>
      <c r="K1297" s="43" t="s">
        <v>19922</v>
      </c>
      <c r="L1297" s="43" t="s">
        <v>19857</v>
      </c>
      <c r="M1297" s="45">
        <v>129900</v>
      </c>
      <c r="N1297" s="46">
        <f t="shared" si="81"/>
        <v>0.8</v>
      </c>
      <c r="O1297" s="47">
        <f t="shared" si="82"/>
        <v>21979.999999999996</v>
      </c>
      <c r="P1297" s="46" t="str">
        <f t="shared" si="83"/>
        <v>PERCENTAGE</v>
      </c>
    </row>
    <row r="1298" spans="1:16" x14ac:dyDescent="0.3">
      <c r="A1298" s="43" t="str">
        <f t="shared" si="80"/>
        <v>2024 ALL T-SHIRT EXC KI &amp; RAGLAN D80</v>
      </c>
      <c r="B1298" s="44">
        <f>'2019 ALL N OLDER D95'!$B$2</f>
        <v>46121</v>
      </c>
      <c r="C1298" s="44">
        <f>'2019 ALL N OLDER D95'!$C$2</f>
        <v>46127</v>
      </c>
      <c r="D1298" s="43">
        <v>3260</v>
      </c>
      <c r="E1298" s="43">
        <v>333</v>
      </c>
      <c r="F1298" s="43">
        <v>3</v>
      </c>
      <c r="G1298" s="43">
        <v>1</v>
      </c>
      <c r="H1298" s="43" t="s">
        <v>16608</v>
      </c>
      <c r="I1298" s="43" t="s">
        <v>24172</v>
      </c>
      <c r="J1298" s="43" t="s">
        <v>19738</v>
      </c>
      <c r="K1298" s="43" t="s">
        <v>19922</v>
      </c>
      <c r="L1298" s="43" t="s">
        <v>19857</v>
      </c>
      <c r="M1298" s="45">
        <v>129900</v>
      </c>
      <c r="N1298" s="46">
        <f t="shared" si="81"/>
        <v>0.8</v>
      </c>
      <c r="O1298" s="47">
        <f t="shared" si="82"/>
        <v>21979.999999999996</v>
      </c>
      <c r="P1298" s="46" t="str">
        <f t="shared" si="83"/>
        <v>PERCENTAGE</v>
      </c>
    </row>
    <row r="1299" spans="1:16" x14ac:dyDescent="0.3">
      <c r="A1299" s="43" t="str">
        <f t="shared" si="80"/>
        <v>2024 ALL T-SHIRT EXC KI &amp; RAGLAN D80</v>
      </c>
      <c r="B1299" s="44">
        <f>'2019 ALL N OLDER D95'!$B$2</f>
        <v>46121</v>
      </c>
      <c r="C1299" s="44">
        <f>'2019 ALL N OLDER D95'!$C$2</f>
        <v>46127</v>
      </c>
      <c r="D1299" s="43">
        <v>3260</v>
      </c>
      <c r="E1299" s="43">
        <v>333</v>
      </c>
      <c r="F1299" s="43">
        <v>3</v>
      </c>
      <c r="G1299" s="43">
        <v>1</v>
      </c>
      <c r="H1299" s="43" t="s">
        <v>16611</v>
      </c>
      <c r="I1299" s="43" t="s">
        <v>24172</v>
      </c>
      <c r="J1299" s="43" t="s">
        <v>19739</v>
      </c>
      <c r="K1299" s="43" t="s">
        <v>19922</v>
      </c>
      <c r="L1299" s="43" t="s">
        <v>19857</v>
      </c>
      <c r="M1299" s="45">
        <v>129900</v>
      </c>
      <c r="N1299" s="46">
        <f t="shared" si="81"/>
        <v>0.8</v>
      </c>
      <c r="O1299" s="47">
        <f t="shared" si="82"/>
        <v>21979.999999999996</v>
      </c>
      <c r="P1299" s="46" t="str">
        <f t="shared" si="83"/>
        <v>PERCENTAGE</v>
      </c>
    </row>
    <row r="1300" spans="1:16" x14ac:dyDescent="0.3">
      <c r="A1300" s="43" t="str">
        <f t="shared" si="80"/>
        <v>2024 ALL T-SHIRT EXC KI &amp; RAGLAN D80</v>
      </c>
      <c r="B1300" s="44">
        <f>'2019 ALL N OLDER D95'!$B$2</f>
        <v>46121</v>
      </c>
      <c r="C1300" s="44">
        <f>'2019 ALL N OLDER D95'!$C$2</f>
        <v>46127</v>
      </c>
      <c r="D1300" s="43">
        <v>3260</v>
      </c>
      <c r="E1300" s="43">
        <v>333</v>
      </c>
      <c r="F1300" s="43">
        <v>3</v>
      </c>
      <c r="G1300" s="43">
        <v>1</v>
      </c>
      <c r="H1300" s="43" t="s">
        <v>16851</v>
      </c>
      <c r="I1300" s="43" t="s">
        <v>24172</v>
      </c>
      <c r="J1300" s="43" t="s">
        <v>19740</v>
      </c>
      <c r="K1300" s="43" t="s">
        <v>19922</v>
      </c>
      <c r="L1300" s="43" t="s">
        <v>19857</v>
      </c>
      <c r="M1300" s="45">
        <v>129900</v>
      </c>
      <c r="N1300" s="46">
        <f t="shared" si="81"/>
        <v>0.8</v>
      </c>
      <c r="O1300" s="47">
        <f t="shared" si="82"/>
        <v>21979.999999999996</v>
      </c>
      <c r="P1300" s="46" t="str">
        <f t="shared" si="83"/>
        <v>PERCENTAGE</v>
      </c>
    </row>
    <row r="1301" spans="1:16" x14ac:dyDescent="0.3">
      <c r="A1301" s="43" t="str">
        <f t="shared" si="80"/>
        <v>2024 ALL T-SHIRT EXC KI &amp; RAGLAN D80</v>
      </c>
      <c r="B1301" s="44">
        <f>'2019 ALL N OLDER D95'!$B$2</f>
        <v>46121</v>
      </c>
      <c r="C1301" s="44">
        <f>'2019 ALL N OLDER D95'!$C$2</f>
        <v>46127</v>
      </c>
      <c r="D1301" s="43">
        <v>3260</v>
      </c>
      <c r="E1301" s="43">
        <v>333</v>
      </c>
      <c r="F1301" s="43">
        <v>3</v>
      </c>
      <c r="G1301" s="43">
        <v>1</v>
      </c>
      <c r="H1301" s="43" t="s">
        <v>16852</v>
      </c>
      <c r="I1301" s="43" t="s">
        <v>24172</v>
      </c>
      <c r="J1301" s="43" t="s">
        <v>19741</v>
      </c>
      <c r="K1301" s="43" t="s">
        <v>19923</v>
      </c>
      <c r="L1301" s="43" t="s">
        <v>19858</v>
      </c>
      <c r="M1301" s="45">
        <v>129900</v>
      </c>
      <c r="N1301" s="46">
        <f t="shared" si="81"/>
        <v>0.8</v>
      </c>
      <c r="O1301" s="47">
        <f t="shared" si="82"/>
        <v>21979.999999999996</v>
      </c>
      <c r="P1301" s="46" t="str">
        <f t="shared" si="83"/>
        <v>PERCENTAGE</v>
      </c>
    </row>
    <row r="1302" spans="1:16" x14ac:dyDescent="0.3">
      <c r="A1302" s="43" t="str">
        <f t="shared" si="80"/>
        <v>2024 ALL T-SHIRT EXC KI &amp; RAGLAN D80</v>
      </c>
      <c r="B1302" s="44">
        <f>'2019 ALL N OLDER D95'!$B$2</f>
        <v>46121</v>
      </c>
      <c r="C1302" s="44">
        <f>'2019 ALL N OLDER D95'!$C$2</f>
        <v>46127</v>
      </c>
      <c r="D1302" s="43">
        <v>3260</v>
      </c>
      <c r="E1302" s="43">
        <v>333</v>
      </c>
      <c r="F1302" s="43">
        <v>3</v>
      </c>
      <c r="G1302" s="43">
        <v>1</v>
      </c>
      <c r="H1302" s="43" t="s">
        <v>16853</v>
      </c>
      <c r="I1302" s="43" t="s">
        <v>24172</v>
      </c>
      <c r="J1302" s="43" t="s">
        <v>19742</v>
      </c>
      <c r="K1302" s="43" t="s">
        <v>19923</v>
      </c>
      <c r="L1302" s="43" t="s">
        <v>19858</v>
      </c>
      <c r="M1302" s="45">
        <v>129900</v>
      </c>
      <c r="N1302" s="46">
        <f t="shared" si="81"/>
        <v>0.8</v>
      </c>
      <c r="O1302" s="47">
        <f t="shared" si="82"/>
        <v>21979.999999999996</v>
      </c>
      <c r="P1302" s="46" t="str">
        <f t="shared" si="83"/>
        <v>PERCENTAGE</v>
      </c>
    </row>
    <row r="1303" spans="1:16" x14ac:dyDescent="0.3">
      <c r="A1303" s="43" t="str">
        <f t="shared" si="80"/>
        <v>2024 ALL T-SHIRT EXC KI &amp; RAGLAN D80</v>
      </c>
      <c r="B1303" s="44">
        <f>'2019 ALL N OLDER D95'!$B$2</f>
        <v>46121</v>
      </c>
      <c r="C1303" s="44">
        <f>'2019 ALL N OLDER D95'!$C$2</f>
        <v>46127</v>
      </c>
      <c r="D1303" s="43">
        <v>3260</v>
      </c>
      <c r="E1303" s="43">
        <v>333</v>
      </c>
      <c r="F1303" s="43">
        <v>3</v>
      </c>
      <c r="G1303" s="43">
        <v>1</v>
      </c>
      <c r="H1303" s="43" t="s">
        <v>16854</v>
      </c>
      <c r="I1303" s="43" t="s">
        <v>24172</v>
      </c>
      <c r="J1303" s="43" t="s">
        <v>19743</v>
      </c>
      <c r="K1303" s="43" t="s">
        <v>19923</v>
      </c>
      <c r="L1303" s="43" t="s">
        <v>19858</v>
      </c>
      <c r="M1303" s="45">
        <v>129900</v>
      </c>
      <c r="N1303" s="46">
        <f t="shared" si="81"/>
        <v>0.8</v>
      </c>
      <c r="O1303" s="47">
        <f t="shared" si="82"/>
        <v>21979.999999999996</v>
      </c>
      <c r="P1303" s="46" t="str">
        <f t="shared" si="83"/>
        <v>PERCENTAGE</v>
      </c>
    </row>
    <row r="1304" spans="1:16" x14ac:dyDescent="0.3">
      <c r="A1304" s="43" t="str">
        <f t="shared" si="80"/>
        <v>2024 ALL T-SHIRT EXC KI &amp; RAGLAN D80</v>
      </c>
      <c r="B1304" s="44">
        <f>'2019 ALL N OLDER D95'!$B$2</f>
        <v>46121</v>
      </c>
      <c r="C1304" s="44">
        <f>'2019 ALL N OLDER D95'!$C$2</f>
        <v>46127</v>
      </c>
      <c r="D1304" s="43">
        <v>3260</v>
      </c>
      <c r="E1304" s="43">
        <v>333</v>
      </c>
      <c r="F1304" s="43">
        <v>3</v>
      </c>
      <c r="G1304" s="43">
        <v>1</v>
      </c>
      <c r="H1304" s="43" t="s">
        <v>16855</v>
      </c>
      <c r="I1304" s="43" t="s">
        <v>24172</v>
      </c>
      <c r="J1304" s="43" t="s">
        <v>19744</v>
      </c>
      <c r="K1304" s="43" t="s">
        <v>19923</v>
      </c>
      <c r="L1304" s="43" t="s">
        <v>19858</v>
      </c>
      <c r="M1304" s="45">
        <v>129900</v>
      </c>
      <c r="N1304" s="46">
        <f t="shared" si="81"/>
        <v>0.8</v>
      </c>
      <c r="O1304" s="47">
        <f t="shared" si="82"/>
        <v>21979.999999999996</v>
      </c>
      <c r="P1304" s="46" t="str">
        <f t="shared" si="83"/>
        <v>PERCENTAGE</v>
      </c>
    </row>
    <row r="1305" spans="1:16" x14ac:dyDescent="0.3">
      <c r="A1305" s="43" t="str">
        <f t="shared" si="80"/>
        <v>2024 ALL T-SHIRT EXC KI &amp; RAGLAN D80</v>
      </c>
      <c r="B1305" s="44">
        <f>'2019 ALL N OLDER D95'!$B$2</f>
        <v>46121</v>
      </c>
      <c r="C1305" s="44">
        <f>'2019 ALL N OLDER D95'!$C$2</f>
        <v>46127</v>
      </c>
      <c r="D1305" s="43">
        <v>3260</v>
      </c>
      <c r="E1305" s="43">
        <v>333</v>
      </c>
      <c r="F1305" s="43">
        <v>3</v>
      </c>
      <c r="G1305" s="43">
        <v>1</v>
      </c>
      <c r="H1305" s="43" t="s">
        <v>16856</v>
      </c>
      <c r="I1305" s="43" t="s">
        <v>24172</v>
      </c>
      <c r="J1305" s="43" t="s">
        <v>19745</v>
      </c>
      <c r="K1305" s="43" t="s">
        <v>19924</v>
      </c>
      <c r="L1305" s="43" t="s">
        <v>19859</v>
      </c>
      <c r="M1305" s="45">
        <v>129900</v>
      </c>
      <c r="N1305" s="46">
        <f t="shared" si="81"/>
        <v>0.8</v>
      </c>
      <c r="O1305" s="47">
        <f t="shared" si="82"/>
        <v>21979.999999999996</v>
      </c>
      <c r="P1305" s="46" t="str">
        <f t="shared" si="83"/>
        <v>PERCENTAGE</v>
      </c>
    </row>
    <row r="1306" spans="1:16" x14ac:dyDescent="0.3">
      <c r="A1306" s="43" t="str">
        <f t="shared" si="80"/>
        <v>2024 ALL T-SHIRT EXC KI &amp; RAGLAN D80</v>
      </c>
      <c r="B1306" s="44">
        <f>'2019 ALL N OLDER D95'!$B$2</f>
        <v>46121</v>
      </c>
      <c r="C1306" s="44">
        <f>'2019 ALL N OLDER D95'!$C$2</f>
        <v>46127</v>
      </c>
      <c r="D1306" s="43">
        <v>3260</v>
      </c>
      <c r="E1306" s="43">
        <v>333</v>
      </c>
      <c r="F1306" s="43">
        <v>3</v>
      </c>
      <c r="G1306" s="43">
        <v>1</v>
      </c>
      <c r="H1306" s="43" t="s">
        <v>16857</v>
      </c>
      <c r="I1306" s="43" t="s">
        <v>24172</v>
      </c>
      <c r="J1306" s="43" t="s">
        <v>19746</v>
      </c>
      <c r="K1306" s="43" t="s">
        <v>19924</v>
      </c>
      <c r="L1306" s="43" t="s">
        <v>19859</v>
      </c>
      <c r="M1306" s="45">
        <v>129900</v>
      </c>
      <c r="N1306" s="46">
        <f t="shared" si="81"/>
        <v>0.8</v>
      </c>
      <c r="O1306" s="47">
        <f t="shared" si="82"/>
        <v>21979.999999999996</v>
      </c>
      <c r="P1306" s="46" t="str">
        <f t="shared" si="83"/>
        <v>PERCENTAGE</v>
      </c>
    </row>
    <row r="1307" spans="1:16" x14ac:dyDescent="0.3">
      <c r="A1307" s="43" t="str">
        <f t="shared" si="80"/>
        <v>2024 ALL T-SHIRT EXC KI &amp; RAGLAN D80</v>
      </c>
      <c r="B1307" s="44">
        <f>'2019 ALL N OLDER D95'!$B$2</f>
        <v>46121</v>
      </c>
      <c r="C1307" s="44">
        <f>'2019 ALL N OLDER D95'!$C$2</f>
        <v>46127</v>
      </c>
      <c r="D1307" s="43">
        <v>3260</v>
      </c>
      <c r="E1307" s="43">
        <v>333</v>
      </c>
      <c r="F1307" s="43">
        <v>3</v>
      </c>
      <c r="G1307" s="43">
        <v>1</v>
      </c>
      <c r="H1307" s="43" t="s">
        <v>16858</v>
      </c>
      <c r="I1307" s="43" t="s">
        <v>24172</v>
      </c>
      <c r="J1307" s="43" t="s">
        <v>19747</v>
      </c>
      <c r="K1307" s="43" t="s">
        <v>19924</v>
      </c>
      <c r="L1307" s="43" t="s">
        <v>19859</v>
      </c>
      <c r="M1307" s="45">
        <v>129900</v>
      </c>
      <c r="N1307" s="46">
        <f t="shared" si="81"/>
        <v>0.8</v>
      </c>
      <c r="O1307" s="47">
        <f t="shared" si="82"/>
        <v>21979.999999999996</v>
      </c>
      <c r="P1307" s="46" t="str">
        <f t="shared" si="83"/>
        <v>PERCENTAGE</v>
      </c>
    </row>
    <row r="1308" spans="1:16" x14ac:dyDescent="0.3">
      <c r="A1308" s="43" t="str">
        <f t="shared" si="80"/>
        <v>2024 ALL T-SHIRT EXC KI &amp; RAGLAN D80</v>
      </c>
      <c r="B1308" s="44">
        <f>'2019 ALL N OLDER D95'!$B$2</f>
        <v>46121</v>
      </c>
      <c r="C1308" s="44">
        <f>'2019 ALL N OLDER D95'!$C$2</f>
        <v>46127</v>
      </c>
      <c r="D1308" s="43">
        <v>3260</v>
      </c>
      <c r="E1308" s="43">
        <v>333</v>
      </c>
      <c r="F1308" s="43">
        <v>3</v>
      </c>
      <c r="G1308" s="43">
        <v>1</v>
      </c>
      <c r="H1308" s="43" t="s">
        <v>16859</v>
      </c>
      <c r="I1308" s="43" t="s">
        <v>24172</v>
      </c>
      <c r="J1308" s="43" t="s">
        <v>19748</v>
      </c>
      <c r="K1308" s="43" t="s">
        <v>19924</v>
      </c>
      <c r="L1308" s="43" t="s">
        <v>19859</v>
      </c>
      <c r="M1308" s="45">
        <v>129900</v>
      </c>
      <c r="N1308" s="46">
        <f t="shared" si="81"/>
        <v>0.8</v>
      </c>
      <c r="O1308" s="47">
        <f t="shared" si="82"/>
        <v>21979.999999999996</v>
      </c>
      <c r="P1308" s="46" t="str">
        <f t="shared" si="83"/>
        <v>PERCENTAGE</v>
      </c>
    </row>
    <row r="1309" spans="1:16" x14ac:dyDescent="0.3">
      <c r="A1309" s="43" t="str">
        <f t="shared" si="80"/>
        <v>2024 ALL T-SHIRT EXC KI &amp; RAGLAN D80</v>
      </c>
      <c r="B1309" s="44">
        <f>'2019 ALL N OLDER D95'!$B$2</f>
        <v>46121</v>
      </c>
      <c r="C1309" s="44">
        <f>'2019 ALL N OLDER D95'!$C$2</f>
        <v>46127</v>
      </c>
      <c r="D1309" s="43">
        <v>3260</v>
      </c>
      <c r="E1309" s="43">
        <v>333</v>
      </c>
      <c r="F1309" s="43">
        <v>3</v>
      </c>
      <c r="G1309" s="43">
        <v>1</v>
      </c>
      <c r="H1309" s="43" t="s">
        <v>909</v>
      </c>
      <c r="I1309" s="43" t="s">
        <v>24172</v>
      </c>
      <c r="J1309" s="43" t="s">
        <v>19749</v>
      </c>
      <c r="K1309" s="43" t="s">
        <v>19925</v>
      </c>
      <c r="L1309" s="43" t="s">
        <v>19860</v>
      </c>
      <c r="M1309" s="45">
        <v>109900</v>
      </c>
      <c r="N1309" s="46">
        <f t="shared" si="81"/>
        <v>0.8</v>
      </c>
      <c r="O1309" s="47">
        <f t="shared" si="82"/>
        <v>21979.999999999996</v>
      </c>
      <c r="P1309" s="46" t="str">
        <f t="shared" si="83"/>
        <v>PERCENTAGE</v>
      </c>
    </row>
    <row r="1310" spans="1:16" x14ac:dyDescent="0.3">
      <c r="A1310" s="43" t="str">
        <f t="shared" si="80"/>
        <v>2024 ALL T-SHIRT EXC KI &amp; RAGLAN D80</v>
      </c>
      <c r="B1310" s="44">
        <f>'2019 ALL N OLDER D95'!$B$2</f>
        <v>46121</v>
      </c>
      <c r="C1310" s="44">
        <f>'2019 ALL N OLDER D95'!$C$2</f>
        <v>46127</v>
      </c>
      <c r="D1310" s="43">
        <v>3260</v>
      </c>
      <c r="E1310" s="43">
        <v>333</v>
      </c>
      <c r="F1310" s="43">
        <v>3</v>
      </c>
      <c r="G1310" s="43">
        <v>1</v>
      </c>
      <c r="H1310" s="43" t="s">
        <v>909</v>
      </c>
      <c r="I1310" s="43" t="s">
        <v>24172</v>
      </c>
      <c r="J1310" s="43" t="s">
        <v>19750</v>
      </c>
      <c r="K1310" s="43" t="s">
        <v>19925</v>
      </c>
      <c r="L1310" s="43" t="s">
        <v>19860</v>
      </c>
      <c r="M1310" s="45">
        <v>109900</v>
      </c>
      <c r="N1310" s="46">
        <f t="shared" si="81"/>
        <v>0.8</v>
      </c>
      <c r="O1310" s="47">
        <f t="shared" si="82"/>
        <v>21979.999999999996</v>
      </c>
      <c r="P1310" s="46" t="str">
        <f t="shared" si="83"/>
        <v>PERCENTAGE</v>
      </c>
    </row>
    <row r="1311" spans="1:16" x14ac:dyDescent="0.3">
      <c r="A1311" s="43" t="str">
        <f t="shared" si="80"/>
        <v>2024 ALL T-SHIRT EXC KI &amp; RAGLAN D80</v>
      </c>
      <c r="B1311" s="44">
        <f>'2019 ALL N OLDER D95'!$B$2</f>
        <v>46121</v>
      </c>
      <c r="C1311" s="44">
        <f>'2019 ALL N OLDER D95'!$C$2</f>
        <v>46127</v>
      </c>
      <c r="D1311" s="43">
        <v>3260</v>
      </c>
      <c r="E1311" s="43">
        <v>333</v>
      </c>
      <c r="F1311" s="43">
        <v>3</v>
      </c>
      <c r="G1311" s="43">
        <v>1</v>
      </c>
      <c r="H1311" s="43" t="s">
        <v>909</v>
      </c>
      <c r="I1311" s="43" t="s">
        <v>24172</v>
      </c>
      <c r="J1311" s="43" t="s">
        <v>19751</v>
      </c>
      <c r="K1311" s="43" t="s">
        <v>19925</v>
      </c>
      <c r="L1311" s="43" t="s">
        <v>19860</v>
      </c>
      <c r="M1311" s="45">
        <v>109900</v>
      </c>
      <c r="N1311" s="46">
        <f t="shared" si="81"/>
        <v>0.8</v>
      </c>
      <c r="O1311" s="47">
        <f t="shared" si="82"/>
        <v>21979.999999999996</v>
      </c>
      <c r="P1311" s="46" t="str">
        <f t="shared" si="83"/>
        <v>PERCENTAGE</v>
      </c>
    </row>
    <row r="1312" spans="1:16" x14ac:dyDescent="0.3">
      <c r="A1312" s="43" t="str">
        <f t="shared" si="80"/>
        <v>2024 ALL T-SHIRT EXC KI &amp; RAGLAN D80</v>
      </c>
      <c r="B1312" s="44">
        <f>'2019 ALL N OLDER D95'!$B$2</f>
        <v>46121</v>
      </c>
      <c r="C1312" s="44">
        <f>'2019 ALL N OLDER D95'!$C$2</f>
        <v>46127</v>
      </c>
      <c r="D1312" s="43">
        <v>3260</v>
      </c>
      <c r="E1312" s="43">
        <v>333</v>
      </c>
      <c r="F1312" s="43">
        <v>3</v>
      </c>
      <c r="G1312" s="43">
        <v>1</v>
      </c>
      <c r="H1312" s="43" t="s">
        <v>909</v>
      </c>
      <c r="I1312" s="43" t="s">
        <v>24172</v>
      </c>
      <c r="J1312" s="43" t="s">
        <v>19752</v>
      </c>
      <c r="K1312" s="43" t="s">
        <v>19925</v>
      </c>
      <c r="L1312" s="43" t="s">
        <v>19860</v>
      </c>
      <c r="M1312" s="45">
        <v>109900</v>
      </c>
      <c r="N1312" s="46">
        <f t="shared" si="81"/>
        <v>0.8</v>
      </c>
      <c r="O1312" s="47">
        <f t="shared" si="82"/>
        <v>21979.999999999996</v>
      </c>
      <c r="P1312" s="46" t="str">
        <f t="shared" si="83"/>
        <v>PERCENTAGE</v>
      </c>
    </row>
    <row r="1313" spans="1:16" x14ac:dyDescent="0.3">
      <c r="A1313" s="43" t="str">
        <f t="shared" si="80"/>
        <v>2024 ALL T-SHIRT EXC KI &amp; RAGLAN D80</v>
      </c>
      <c r="B1313" s="44">
        <f>'2019 ALL N OLDER D95'!$B$2</f>
        <v>46121</v>
      </c>
      <c r="C1313" s="44">
        <f>'2019 ALL N OLDER D95'!$C$2</f>
        <v>46127</v>
      </c>
      <c r="D1313" s="43">
        <v>3260</v>
      </c>
      <c r="E1313" s="43">
        <v>333</v>
      </c>
      <c r="F1313" s="43">
        <v>3</v>
      </c>
      <c r="G1313" s="43">
        <v>1</v>
      </c>
      <c r="H1313" s="43" t="s">
        <v>909</v>
      </c>
      <c r="I1313" s="43" t="s">
        <v>24172</v>
      </c>
      <c r="J1313" s="43" t="s">
        <v>19753</v>
      </c>
      <c r="K1313" s="43" t="s">
        <v>19926</v>
      </c>
      <c r="L1313" s="43" t="s">
        <v>19861</v>
      </c>
      <c r="M1313" s="45">
        <v>109900</v>
      </c>
      <c r="N1313" s="46">
        <f t="shared" si="81"/>
        <v>0.8</v>
      </c>
      <c r="O1313" s="47">
        <f t="shared" si="82"/>
        <v>21979.999999999996</v>
      </c>
      <c r="P1313" s="46" t="str">
        <f t="shared" si="83"/>
        <v>PERCENTAGE</v>
      </c>
    </row>
    <row r="1314" spans="1:16" x14ac:dyDescent="0.3">
      <c r="A1314" s="43" t="str">
        <f t="shared" si="80"/>
        <v>2024 ALL T-SHIRT EXC KI &amp; RAGLAN D80</v>
      </c>
      <c r="B1314" s="44">
        <f>'2019 ALL N OLDER D95'!$B$2</f>
        <v>46121</v>
      </c>
      <c r="C1314" s="44">
        <f>'2019 ALL N OLDER D95'!$C$2</f>
        <v>46127</v>
      </c>
      <c r="D1314" s="43">
        <v>3260</v>
      </c>
      <c r="E1314" s="43">
        <v>333</v>
      </c>
      <c r="F1314" s="43">
        <v>3</v>
      </c>
      <c r="G1314" s="43">
        <v>1</v>
      </c>
      <c r="H1314" s="43" t="s">
        <v>909</v>
      </c>
      <c r="I1314" s="43" t="s">
        <v>24172</v>
      </c>
      <c r="J1314" s="43" t="s">
        <v>19754</v>
      </c>
      <c r="K1314" s="43" t="s">
        <v>19926</v>
      </c>
      <c r="L1314" s="43" t="s">
        <v>19861</v>
      </c>
      <c r="M1314" s="45">
        <v>109900</v>
      </c>
      <c r="N1314" s="46">
        <f t="shared" si="81"/>
        <v>0.8</v>
      </c>
      <c r="O1314" s="47">
        <f t="shared" si="82"/>
        <v>21979.999999999996</v>
      </c>
      <c r="P1314" s="46" t="str">
        <f t="shared" si="83"/>
        <v>PERCENTAGE</v>
      </c>
    </row>
    <row r="1315" spans="1:16" x14ac:dyDescent="0.3">
      <c r="A1315" s="43" t="str">
        <f t="shared" si="80"/>
        <v>2024 ALL T-SHIRT EXC KI &amp; RAGLAN D80</v>
      </c>
      <c r="B1315" s="44">
        <f>'2019 ALL N OLDER D95'!$B$2</f>
        <v>46121</v>
      </c>
      <c r="C1315" s="44">
        <f>'2019 ALL N OLDER D95'!$C$2</f>
        <v>46127</v>
      </c>
      <c r="D1315" s="43">
        <v>3260</v>
      </c>
      <c r="E1315" s="43">
        <v>333</v>
      </c>
      <c r="F1315" s="43">
        <v>3</v>
      </c>
      <c r="G1315" s="43">
        <v>1</v>
      </c>
      <c r="H1315" s="43" t="s">
        <v>909</v>
      </c>
      <c r="I1315" s="43" t="s">
        <v>24172</v>
      </c>
      <c r="J1315" s="43" t="s">
        <v>19755</v>
      </c>
      <c r="K1315" s="43" t="s">
        <v>19926</v>
      </c>
      <c r="L1315" s="43" t="s">
        <v>19861</v>
      </c>
      <c r="M1315" s="45">
        <v>109900</v>
      </c>
      <c r="N1315" s="46">
        <f t="shared" si="81"/>
        <v>0.8</v>
      </c>
      <c r="O1315" s="47">
        <f t="shared" si="82"/>
        <v>21979.999999999996</v>
      </c>
      <c r="P1315" s="46" t="str">
        <f t="shared" si="83"/>
        <v>PERCENTAGE</v>
      </c>
    </row>
    <row r="1316" spans="1:16" x14ac:dyDescent="0.3">
      <c r="A1316" s="43" t="str">
        <f t="shared" si="80"/>
        <v>2024 ALL T-SHIRT EXC KI &amp; RAGLAN D80</v>
      </c>
      <c r="B1316" s="44">
        <f>'2019 ALL N OLDER D95'!$B$2</f>
        <v>46121</v>
      </c>
      <c r="C1316" s="44">
        <f>'2019 ALL N OLDER D95'!$C$2</f>
        <v>46127</v>
      </c>
      <c r="D1316" s="43">
        <v>3260</v>
      </c>
      <c r="E1316" s="43">
        <v>333</v>
      </c>
      <c r="F1316" s="43">
        <v>3</v>
      </c>
      <c r="G1316" s="43">
        <v>1</v>
      </c>
      <c r="H1316" s="43" t="s">
        <v>909</v>
      </c>
      <c r="I1316" s="43" t="s">
        <v>24172</v>
      </c>
      <c r="J1316" s="43" t="s">
        <v>19756</v>
      </c>
      <c r="K1316" s="43" t="s">
        <v>19926</v>
      </c>
      <c r="L1316" s="43" t="s">
        <v>19861</v>
      </c>
      <c r="M1316" s="45">
        <v>109900</v>
      </c>
      <c r="N1316" s="46">
        <f t="shared" si="81"/>
        <v>0.8</v>
      </c>
      <c r="O1316" s="47">
        <f t="shared" si="82"/>
        <v>21979.999999999996</v>
      </c>
      <c r="P1316" s="46" t="str">
        <f t="shared" si="83"/>
        <v>PERCENTAGE</v>
      </c>
    </row>
    <row r="1317" spans="1:16" x14ac:dyDescent="0.3">
      <c r="A1317" s="43" t="str">
        <f t="shared" si="80"/>
        <v>2024 ALL T-SHIRT EXC KI &amp; RAGLAN D80</v>
      </c>
      <c r="B1317" s="44">
        <f>'2019 ALL N OLDER D95'!$B$2</f>
        <v>46121</v>
      </c>
      <c r="C1317" s="44">
        <f>'2019 ALL N OLDER D95'!$C$2</f>
        <v>46127</v>
      </c>
      <c r="D1317" s="43">
        <v>3260</v>
      </c>
      <c r="E1317" s="43">
        <v>333</v>
      </c>
      <c r="F1317" s="43">
        <v>3</v>
      </c>
      <c r="G1317" s="43">
        <v>1</v>
      </c>
      <c r="H1317" s="43" t="s">
        <v>909</v>
      </c>
      <c r="I1317" s="43" t="s">
        <v>24172</v>
      </c>
      <c r="J1317" s="43" t="s">
        <v>19757</v>
      </c>
      <c r="K1317" s="43" t="s">
        <v>19927</v>
      </c>
      <c r="L1317" s="43" t="s">
        <v>19862</v>
      </c>
      <c r="M1317" s="45">
        <v>109900</v>
      </c>
      <c r="N1317" s="46">
        <f t="shared" si="81"/>
        <v>0.8</v>
      </c>
      <c r="O1317" s="47">
        <f t="shared" si="82"/>
        <v>21979.999999999996</v>
      </c>
      <c r="P1317" s="46" t="str">
        <f t="shared" si="83"/>
        <v>PERCENTAGE</v>
      </c>
    </row>
    <row r="1318" spans="1:16" x14ac:dyDescent="0.3">
      <c r="A1318" s="43" t="str">
        <f t="shared" si="80"/>
        <v>2024 ALL T-SHIRT EXC KI &amp; RAGLAN D80</v>
      </c>
      <c r="B1318" s="44">
        <f>'2019 ALL N OLDER D95'!$B$2</f>
        <v>46121</v>
      </c>
      <c r="C1318" s="44">
        <f>'2019 ALL N OLDER D95'!$C$2</f>
        <v>46127</v>
      </c>
      <c r="D1318" s="43">
        <v>3260</v>
      </c>
      <c r="E1318" s="43">
        <v>333</v>
      </c>
      <c r="F1318" s="43">
        <v>3</v>
      </c>
      <c r="G1318" s="43">
        <v>1</v>
      </c>
      <c r="H1318" s="43" t="s">
        <v>909</v>
      </c>
      <c r="I1318" s="43" t="s">
        <v>24172</v>
      </c>
      <c r="J1318" s="43" t="s">
        <v>19758</v>
      </c>
      <c r="K1318" s="43" t="s">
        <v>19927</v>
      </c>
      <c r="L1318" s="43" t="s">
        <v>19862</v>
      </c>
      <c r="M1318" s="45">
        <v>109900</v>
      </c>
      <c r="N1318" s="46">
        <f t="shared" si="81"/>
        <v>0.8</v>
      </c>
      <c r="O1318" s="47">
        <f t="shared" si="82"/>
        <v>21979.999999999996</v>
      </c>
      <c r="P1318" s="46" t="str">
        <f t="shared" si="83"/>
        <v>PERCENTAGE</v>
      </c>
    </row>
    <row r="1319" spans="1:16" x14ac:dyDescent="0.3">
      <c r="A1319" s="43" t="str">
        <f t="shared" si="80"/>
        <v>2024 ALL T-SHIRT EXC KI &amp; RAGLAN D80</v>
      </c>
      <c r="B1319" s="44">
        <f>'2019 ALL N OLDER D95'!$B$2</f>
        <v>46121</v>
      </c>
      <c r="C1319" s="44">
        <f>'2019 ALL N OLDER D95'!$C$2</f>
        <v>46127</v>
      </c>
      <c r="D1319" s="43">
        <v>3260</v>
      </c>
      <c r="E1319" s="43">
        <v>333</v>
      </c>
      <c r="F1319" s="43">
        <v>3</v>
      </c>
      <c r="G1319" s="43">
        <v>1</v>
      </c>
      <c r="H1319" s="43" t="s">
        <v>909</v>
      </c>
      <c r="I1319" s="43" t="s">
        <v>24172</v>
      </c>
      <c r="J1319" s="43" t="s">
        <v>19759</v>
      </c>
      <c r="K1319" s="43" t="s">
        <v>19927</v>
      </c>
      <c r="L1319" s="43" t="s">
        <v>19862</v>
      </c>
      <c r="M1319" s="45">
        <v>109900</v>
      </c>
      <c r="N1319" s="46">
        <f t="shared" si="81"/>
        <v>0.8</v>
      </c>
      <c r="O1319" s="47">
        <f t="shared" si="82"/>
        <v>21979.999999999996</v>
      </c>
      <c r="P1319" s="46" t="str">
        <f t="shared" si="83"/>
        <v>PERCENTAGE</v>
      </c>
    </row>
    <row r="1320" spans="1:16" x14ac:dyDescent="0.3">
      <c r="A1320" s="43" t="str">
        <f t="shared" si="80"/>
        <v>2024 ALL T-SHIRT EXC KI &amp; RAGLAN D80</v>
      </c>
      <c r="B1320" s="44">
        <f>'2019 ALL N OLDER D95'!$B$2</f>
        <v>46121</v>
      </c>
      <c r="C1320" s="44">
        <f>'2019 ALL N OLDER D95'!$C$2</f>
        <v>46127</v>
      </c>
      <c r="D1320" s="43">
        <v>3260</v>
      </c>
      <c r="E1320" s="43">
        <v>333</v>
      </c>
      <c r="F1320" s="43">
        <v>3</v>
      </c>
      <c r="G1320" s="43">
        <v>1</v>
      </c>
      <c r="H1320" s="43" t="s">
        <v>909</v>
      </c>
      <c r="I1320" s="43" t="s">
        <v>24172</v>
      </c>
      <c r="J1320" s="43" t="s">
        <v>19760</v>
      </c>
      <c r="K1320" s="43" t="s">
        <v>19927</v>
      </c>
      <c r="L1320" s="43" t="s">
        <v>19862</v>
      </c>
      <c r="M1320" s="45">
        <v>109900</v>
      </c>
      <c r="N1320" s="46">
        <f t="shared" si="81"/>
        <v>0.8</v>
      </c>
      <c r="O1320" s="47">
        <f t="shared" si="82"/>
        <v>21979.999999999996</v>
      </c>
      <c r="P1320" s="46" t="str">
        <f t="shared" si="83"/>
        <v>PERCENTAGE</v>
      </c>
    </row>
    <row r="1321" spans="1:16" x14ac:dyDescent="0.3">
      <c r="A1321" s="43" t="str">
        <f t="shared" si="80"/>
        <v>2024 ALL T-SHIRT EXC KI &amp; RAGLAN D80</v>
      </c>
      <c r="B1321" s="44">
        <f>'2019 ALL N OLDER D95'!$B$2</f>
        <v>46121</v>
      </c>
      <c r="C1321" s="44">
        <f>'2019 ALL N OLDER D95'!$C$2</f>
        <v>46127</v>
      </c>
      <c r="D1321" s="43">
        <v>3260</v>
      </c>
      <c r="E1321" s="43">
        <v>333</v>
      </c>
      <c r="F1321" s="43">
        <v>3</v>
      </c>
      <c r="G1321" s="43">
        <v>1</v>
      </c>
      <c r="H1321" s="43" t="s">
        <v>186</v>
      </c>
      <c r="I1321" s="43" t="s">
        <v>24172</v>
      </c>
      <c r="J1321" s="43" t="s">
        <v>19761</v>
      </c>
      <c r="K1321" s="43" t="s">
        <v>19928</v>
      </c>
      <c r="L1321" s="43" t="s">
        <v>19863</v>
      </c>
      <c r="M1321" s="45">
        <v>109900</v>
      </c>
      <c r="N1321" s="46">
        <f t="shared" si="81"/>
        <v>0.8</v>
      </c>
      <c r="O1321" s="47">
        <f t="shared" si="82"/>
        <v>21979.999999999996</v>
      </c>
      <c r="P1321" s="46" t="str">
        <f t="shared" si="83"/>
        <v>PERCENTAGE</v>
      </c>
    </row>
    <row r="1322" spans="1:16" x14ac:dyDescent="0.3">
      <c r="A1322" s="43" t="str">
        <f t="shared" si="80"/>
        <v>2024 ALL T-SHIRT EXC KI &amp; RAGLAN D80</v>
      </c>
      <c r="B1322" s="44">
        <f>'2019 ALL N OLDER D95'!$B$2</f>
        <v>46121</v>
      </c>
      <c r="C1322" s="44">
        <f>'2019 ALL N OLDER D95'!$C$2</f>
        <v>46127</v>
      </c>
      <c r="D1322" s="43">
        <v>3260</v>
      </c>
      <c r="E1322" s="43">
        <v>333</v>
      </c>
      <c r="F1322" s="43">
        <v>3</v>
      </c>
      <c r="G1322" s="43">
        <v>1</v>
      </c>
      <c r="H1322" s="43" t="s">
        <v>186</v>
      </c>
      <c r="I1322" s="43" t="s">
        <v>24172</v>
      </c>
      <c r="J1322" s="43" t="s">
        <v>19762</v>
      </c>
      <c r="K1322" s="43" t="s">
        <v>19928</v>
      </c>
      <c r="L1322" s="43" t="s">
        <v>19863</v>
      </c>
      <c r="M1322" s="45">
        <v>109900</v>
      </c>
      <c r="N1322" s="46">
        <f t="shared" si="81"/>
        <v>0.8</v>
      </c>
      <c r="O1322" s="47">
        <f t="shared" si="82"/>
        <v>21979.999999999996</v>
      </c>
      <c r="P1322" s="46" t="str">
        <f t="shared" si="83"/>
        <v>PERCENTAGE</v>
      </c>
    </row>
    <row r="1323" spans="1:16" x14ac:dyDescent="0.3">
      <c r="A1323" s="43" t="str">
        <f t="shared" si="80"/>
        <v>2024 ALL T-SHIRT EXC KI &amp; RAGLAN D80</v>
      </c>
      <c r="B1323" s="44">
        <f>'2019 ALL N OLDER D95'!$B$2</f>
        <v>46121</v>
      </c>
      <c r="C1323" s="44">
        <f>'2019 ALL N OLDER D95'!$C$2</f>
        <v>46127</v>
      </c>
      <c r="D1323" s="43">
        <v>3260</v>
      </c>
      <c r="E1323" s="43">
        <v>333</v>
      </c>
      <c r="F1323" s="43">
        <v>3</v>
      </c>
      <c r="G1323" s="43">
        <v>1</v>
      </c>
      <c r="H1323" s="43" t="s">
        <v>186</v>
      </c>
      <c r="I1323" s="43" t="s">
        <v>24172</v>
      </c>
      <c r="J1323" s="43" t="s">
        <v>19763</v>
      </c>
      <c r="K1323" s="43" t="s">
        <v>19928</v>
      </c>
      <c r="L1323" s="43" t="s">
        <v>19863</v>
      </c>
      <c r="M1323" s="45">
        <v>109900</v>
      </c>
      <c r="N1323" s="46">
        <f t="shared" si="81"/>
        <v>0.8</v>
      </c>
      <c r="O1323" s="47">
        <f t="shared" si="82"/>
        <v>21979.999999999996</v>
      </c>
      <c r="P1323" s="46" t="str">
        <f t="shared" si="83"/>
        <v>PERCENTAGE</v>
      </c>
    </row>
    <row r="1324" spans="1:16" x14ac:dyDescent="0.3">
      <c r="A1324" s="43" t="str">
        <f t="shared" si="80"/>
        <v>2024 ALL T-SHIRT EXC KI &amp; RAGLAN D80</v>
      </c>
      <c r="B1324" s="44">
        <f>'2019 ALL N OLDER D95'!$B$2</f>
        <v>46121</v>
      </c>
      <c r="C1324" s="44">
        <f>'2019 ALL N OLDER D95'!$C$2</f>
        <v>46127</v>
      </c>
      <c r="D1324" s="43">
        <v>3260</v>
      </c>
      <c r="E1324" s="43">
        <v>333</v>
      </c>
      <c r="F1324" s="43">
        <v>3</v>
      </c>
      <c r="G1324" s="43">
        <v>1</v>
      </c>
      <c r="H1324" s="43" t="s">
        <v>186</v>
      </c>
      <c r="I1324" s="43" t="s">
        <v>24172</v>
      </c>
      <c r="J1324" s="43" t="s">
        <v>19764</v>
      </c>
      <c r="K1324" s="43" t="s">
        <v>19928</v>
      </c>
      <c r="L1324" s="43" t="s">
        <v>19863</v>
      </c>
      <c r="M1324" s="45">
        <v>109900</v>
      </c>
      <c r="N1324" s="46">
        <f t="shared" si="81"/>
        <v>0.8</v>
      </c>
      <c r="O1324" s="47">
        <f t="shared" si="82"/>
        <v>21979.999999999996</v>
      </c>
      <c r="P1324" s="46" t="str">
        <f t="shared" si="83"/>
        <v>PERCENTAGE</v>
      </c>
    </row>
    <row r="1325" spans="1:16" x14ac:dyDescent="0.3">
      <c r="A1325" s="43" t="str">
        <f t="shared" si="80"/>
        <v>2024 ALL T-SHIRT EXC KI &amp; RAGLAN D80</v>
      </c>
      <c r="B1325" s="44">
        <f>'2019 ALL N OLDER D95'!$B$2</f>
        <v>46121</v>
      </c>
      <c r="C1325" s="44">
        <f>'2019 ALL N OLDER D95'!$C$2</f>
        <v>46127</v>
      </c>
      <c r="D1325" s="43">
        <v>3260</v>
      </c>
      <c r="E1325" s="43">
        <v>333</v>
      </c>
      <c r="F1325" s="43">
        <v>3</v>
      </c>
      <c r="G1325" s="43">
        <v>1</v>
      </c>
      <c r="H1325" s="43" t="s">
        <v>186</v>
      </c>
      <c r="I1325" s="43" t="s">
        <v>24172</v>
      </c>
      <c r="J1325" s="43" t="s">
        <v>19765</v>
      </c>
      <c r="K1325" s="43" t="s">
        <v>19929</v>
      </c>
      <c r="L1325" s="43" t="s">
        <v>19864</v>
      </c>
      <c r="M1325" s="45">
        <v>109900</v>
      </c>
      <c r="N1325" s="46">
        <f t="shared" si="81"/>
        <v>0.8</v>
      </c>
      <c r="O1325" s="47">
        <f t="shared" si="82"/>
        <v>21979.999999999996</v>
      </c>
      <c r="P1325" s="46" t="str">
        <f t="shared" si="83"/>
        <v>PERCENTAGE</v>
      </c>
    </row>
    <row r="1326" spans="1:16" x14ac:dyDescent="0.3">
      <c r="A1326" s="43" t="str">
        <f t="shared" si="80"/>
        <v>2024 ALL T-SHIRT EXC KI &amp; RAGLAN D80</v>
      </c>
      <c r="B1326" s="44">
        <f>'2019 ALL N OLDER D95'!$B$2</f>
        <v>46121</v>
      </c>
      <c r="C1326" s="44">
        <f>'2019 ALL N OLDER D95'!$C$2</f>
        <v>46127</v>
      </c>
      <c r="D1326" s="43">
        <v>3260</v>
      </c>
      <c r="E1326" s="43">
        <v>333</v>
      </c>
      <c r="F1326" s="43">
        <v>3</v>
      </c>
      <c r="G1326" s="43">
        <v>1</v>
      </c>
      <c r="H1326" s="43" t="s">
        <v>186</v>
      </c>
      <c r="I1326" s="43" t="s">
        <v>24172</v>
      </c>
      <c r="J1326" s="43" t="s">
        <v>19766</v>
      </c>
      <c r="K1326" s="43" t="s">
        <v>19929</v>
      </c>
      <c r="L1326" s="43" t="s">
        <v>19864</v>
      </c>
      <c r="M1326" s="45">
        <v>109900</v>
      </c>
      <c r="N1326" s="46">
        <f t="shared" si="81"/>
        <v>0.8</v>
      </c>
      <c r="O1326" s="47">
        <f t="shared" si="82"/>
        <v>21979.999999999996</v>
      </c>
      <c r="P1326" s="46" t="str">
        <f t="shared" si="83"/>
        <v>PERCENTAGE</v>
      </c>
    </row>
    <row r="1327" spans="1:16" x14ac:dyDescent="0.3">
      <c r="A1327" s="43" t="str">
        <f t="shared" si="80"/>
        <v>2024 ALL T-SHIRT EXC KI &amp; RAGLAN D80</v>
      </c>
      <c r="B1327" s="44">
        <f>'2019 ALL N OLDER D95'!$B$2</f>
        <v>46121</v>
      </c>
      <c r="C1327" s="44">
        <f>'2019 ALL N OLDER D95'!$C$2</f>
        <v>46127</v>
      </c>
      <c r="D1327" s="43">
        <v>3260</v>
      </c>
      <c r="E1327" s="43">
        <v>333</v>
      </c>
      <c r="F1327" s="43">
        <v>3</v>
      </c>
      <c r="G1327" s="43">
        <v>1</v>
      </c>
      <c r="H1327" s="43" t="s">
        <v>186</v>
      </c>
      <c r="I1327" s="43" t="s">
        <v>24172</v>
      </c>
      <c r="J1327" s="43" t="s">
        <v>19767</v>
      </c>
      <c r="K1327" s="43" t="s">
        <v>19929</v>
      </c>
      <c r="L1327" s="43" t="s">
        <v>19864</v>
      </c>
      <c r="M1327" s="45">
        <v>109900</v>
      </c>
      <c r="N1327" s="46">
        <f t="shared" si="81"/>
        <v>0.8</v>
      </c>
      <c r="O1327" s="47">
        <f t="shared" si="82"/>
        <v>21979.999999999996</v>
      </c>
      <c r="P1327" s="46" t="str">
        <f t="shared" si="83"/>
        <v>PERCENTAGE</v>
      </c>
    </row>
    <row r="1328" spans="1:16" x14ac:dyDescent="0.3">
      <c r="A1328" s="43" t="str">
        <f t="shared" si="80"/>
        <v>2024 ALL T-SHIRT EXC KI &amp; RAGLAN D80</v>
      </c>
      <c r="B1328" s="44">
        <f>'2019 ALL N OLDER D95'!$B$2</f>
        <v>46121</v>
      </c>
      <c r="C1328" s="44">
        <f>'2019 ALL N OLDER D95'!$C$2</f>
        <v>46127</v>
      </c>
      <c r="D1328" s="43">
        <v>3260</v>
      </c>
      <c r="E1328" s="43">
        <v>333</v>
      </c>
      <c r="F1328" s="43">
        <v>3</v>
      </c>
      <c r="G1328" s="43">
        <v>1</v>
      </c>
      <c r="H1328" s="43" t="s">
        <v>186</v>
      </c>
      <c r="I1328" s="43" t="s">
        <v>24172</v>
      </c>
      <c r="J1328" s="43" t="s">
        <v>19768</v>
      </c>
      <c r="K1328" s="43" t="s">
        <v>19929</v>
      </c>
      <c r="L1328" s="43" t="s">
        <v>19864</v>
      </c>
      <c r="M1328" s="45">
        <v>109900</v>
      </c>
      <c r="N1328" s="46">
        <f t="shared" si="81"/>
        <v>0.8</v>
      </c>
      <c r="O1328" s="47">
        <f t="shared" si="82"/>
        <v>21979.999999999996</v>
      </c>
      <c r="P1328" s="46" t="str">
        <f t="shared" si="83"/>
        <v>PERCENTAGE</v>
      </c>
    </row>
    <row r="1329" spans="1:16" x14ac:dyDescent="0.3">
      <c r="A1329" s="43" t="str">
        <f t="shared" si="80"/>
        <v>2024 ALL T-SHIRT EXC KI &amp; RAGLAN D80</v>
      </c>
      <c r="B1329" s="44">
        <f>'2019 ALL N OLDER D95'!$B$2</f>
        <v>46121</v>
      </c>
      <c r="C1329" s="44">
        <f>'2019 ALL N OLDER D95'!$C$2</f>
        <v>46127</v>
      </c>
      <c r="D1329" s="43">
        <v>3260</v>
      </c>
      <c r="E1329" s="43">
        <v>333</v>
      </c>
      <c r="F1329" s="43">
        <v>3</v>
      </c>
      <c r="G1329" s="43">
        <v>1</v>
      </c>
      <c r="H1329" s="43" t="s">
        <v>186</v>
      </c>
      <c r="I1329" s="43" t="s">
        <v>24172</v>
      </c>
      <c r="J1329" s="43" t="s">
        <v>19769</v>
      </c>
      <c r="K1329" s="43" t="s">
        <v>19930</v>
      </c>
      <c r="L1329" s="43" t="s">
        <v>19865</v>
      </c>
      <c r="M1329" s="45">
        <v>109900</v>
      </c>
      <c r="N1329" s="46">
        <f t="shared" si="81"/>
        <v>0.8</v>
      </c>
      <c r="O1329" s="47">
        <f t="shared" si="82"/>
        <v>21979.999999999996</v>
      </c>
      <c r="P1329" s="46" t="str">
        <f t="shared" si="83"/>
        <v>PERCENTAGE</v>
      </c>
    </row>
    <row r="1330" spans="1:16" x14ac:dyDescent="0.3">
      <c r="A1330" s="43" t="str">
        <f t="shared" si="80"/>
        <v>2024 ALL T-SHIRT EXC KI &amp; RAGLAN D80</v>
      </c>
      <c r="B1330" s="44">
        <f>'2019 ALL N OLDER D95'!$B$2</f>
        <v>46121</v>
      </c>
      <c r="C1330" s="44">
        <f>'2019 ALL N OLDER D95'!$C$2</f>
        <v>46127</v>
      </c>
      <c r="D1330" s="43">
        <v>3260</v>
      </c>
      <c r="E1330" s="43">
        <v>333</v>
      </c>
      <c r="F1330" s="43">
        <v>3</v>
      </c>
      <c r="G1330" s="43">
        <v>1</v>
      </c>
      <c r="H1330" s="43" t="s">
        <v>186</v>
      </c>
      <c r="I1330" s="43" t="s">
        <v>24172</v>
      </c>
      <c r="J1330" s="43" t="s">
        <v>19770</v>
      </c>
      <c r="K1330" s="43" t="s">
        <v>19930</v>
      </c>
      <c r="L1330" s="43" t="s">
        <v>19865</v>
      </c>
      <c r="M1330" s="45">
        <v>109900</v>
      </c>
      <c r="N1330" s="46">
        <f t="shared" si="81"/>
        <v>0.8</v>
      </c>
      <c r="O1330" s="47">
        <f t="shared" si="82"/>
        <v>21979.999999999996</v>
      </c>
      <c r="P1330" s="46" t="str">
        <f t="shared" si="83"/>
        <v>PERCENTAGE</v>
      </c>
    </row>
    <row r="1331" spans="1:16" x14ac:dyDescent="0.3">
      <c r="A1331" s="43" t="str">
        <f t="shared" si="80"/>
        <v>2024 ALL T-SHIRT EXC KI &amp; RAGLAN D80</v>
      </c>
      <c r="B1331" s="44">
        <f>'2019 ALL N OLDER D95'!$B$2</f>
        <v>46121</v>
      </c>
      <c r="C1331" s="44">
        <f>'2019 ALL N OLDER D95'!$C$2</f>
        <v>46127</v>
      </c>
      <c r="D1331" s="43">
        <v>3260</v>
      </c>
      <c r="E1331" s="43">
        <v>333</v>
      </c>
      <c r="F1331" s="43">
        <v>3</v>
      </c>
      <c r="G1331" s="43">
        <v>1</v>
      </c>
      <c r="H1331" s="43" t="s">
        <v>186</v>
      </c>
      <c r="I1331" s="43" t="s">
        <v>24172</v>
      </c>
      <c r="J1331" s="43" t="s">
        <v>19771</v>
      </c>
      <c r="K1331" s="43" t="s">
        <v>19930</v>
      </c>
      <c r="L1331" s="43" t="s">
        <v>19865</v>
      </c>
      <c r="M1331" s="45">
        <v>109900</v>
      </c>
      <c r="N1331" s="46">
        <f t="shared" si="81"/>
        <v>0.8</v>
      </c>
      <c r="O1331" s="47">
        <f t="shared" si="82"/>
        <v>21979.999999999996</v>
      </c>
      <c r="P1331" s="46" t="str">
        <f t="shared" si="83"/>
        <v>PERCENTAGE</v>
      </c>
    </row>
    <row r="1332" spans="1:16" x14ac:dyDescent="0.3">
      <c r="A1332" s="43" t="str">
        <f t="shared" si="80"/>
        <v>2024 ALL T-SHIRT EXC KI &amp; RAGLAN D80</v>
      </c>
      <c r="B1332" s="44">
        <f>'2019 ALL N OLDER D95'!$B$2</f>
        <v>46121</v>
      </c>
      <c r="C1332" s="44">
        <f>'2019 ALL N OLDER D95'!$C$2</f>
        <v>46127</v>
      </c>
      <c r="D1332" s="43">
        <v>3260</v>
      </c>
      <c r="E1332" s="43">
        <v>333</v>
      </c>
      <c r="F1332" s="43">
        <v>3</v>
      </c>
      <c r="G1332" s="43">
        <v>1</v>
      </c>
      <c r="H1332" s="43" t="s">
        <v>186</v>
      </c>
      <c r="I1332" s="43" t="s">
        <v>24172</v>
      </c>
      <c r="J1332" s="43" t="s">
        <v>19772</v>
      </c>
      <c r="K1332" s="43" t="s">
        <v>19930</v>
      </c>
      <c r="L1332" s="43" t="s">
        <v>19865</v>
      </c>
      <c r="M1332" s="45">
        <v>109900</v>
      </c>
      <c r="N1332" s="46">
        <f t="shared" si="81"/>
        <v>0.8</v>
      </c>
      <c r="O1332" s="47">
        <f t="shared" si="82"/>
        <v>21979.999999999996</v>
      </c>
      <c r="P1332" s="46" t="str">
        <f t="shared" si="83"/>
        <v>PERCENTAGE</v>
      </c>
    </row>
    <row r="1333" spans="1:16" x14ac:dyDescent="0.3">
      <c r="A1333" s="43" t="str">
        <f t="shared" si="80"/>
        <v>2024 ALL T-SHIRT EXC KI &amp; RAGLAN D80</v>
      </c>
      <c r="B1333" s="44">
        <f>'2019 ALL N OLDER D95'!$B$2</f>
        <v>46121</v>
      </c>
      <c r="C1333" s="44">
        <f>'2019 ALL N OLDER D95'!$C$2</f>
        <v>46127</v>
      </c>
      <c r="D1333" s="43">
        <v>3260</v>
      </c>
      <c r="E1333" s="43">
        <v>333</v>
      </c>
      <c r="F1333" s="43">
        <v>3</v>
      </c>
      <c r="G1333" s="43">
        <v>1</v>
      </c>
      <c r="H1333" s="43" t="s">
        <v>186</v>
      </c>
      <c r="I1333" s="43" t="s">
        <v>24172</v>
      </c>
      <c r="J1333" s="43" t="s">
        <v>19773</v>
      </c>
      <c r="K1333" s="43" t="s">
        <v>19931</v>
      </c>
      <c r="L1333" s="43" t="s">
        <v>19866</v>
      </c>
      <c r="M1333" s="45">
        <v>109900</v>
      </c>
      <c r="N1333" s="46">
        <f t="shared" si="81"/>
        <v>0.8</v>
      </c>
      <c r="O1333" s="47">
        <f t="shared" si="82"/>
        <v>21979.999999999996</v>
      </c>
      <c r="P1333" s="46" t="str">
        <f t="shared" si="83"/>
        <v>PERCENTAGE</v>
      </c>
    </row>
    <row r="1334" spans="1:16" x14ac:dyDescent="0.3">
      <c r="A1334" s="43" t="str">
        <f t="shared" si="80"/>
        <v>2024 ALL T-SHIRT EXC KI &amp; RAGLAN D80</v>
      </c>
      <c r="B1334" s="44">
        <f>'2019 ALL N OLDER D95'!$B$2</f>
        <v>46121</v>
      </c>
      <c r="C1334" s="44">
        <f>'2019 ALL N OLDER D95'!$C$2</f>
        <v>46127</v>
      </c>
      <c r="D1334" s="43">
        <v>3260</v>
      </c>
      <c r="E1334" s="43">
        <v>333</v>
      </c>
      <c r="F1334" s="43">
        <v>3</v>
      </c>
      <c r="G1334" s="43">
        <v>1</v>
      </c>
      <c r="H1334" s="43" t="s">
        <v>186</v>
      </c>
      <c r="I1334" s="43" t="s">
        <v>24172</v>
      </c>
      <c r="J1334" s="43" t="s">
        <v>19774</v>
      </c>
      <c r="K1334" s="43" t="s">
        <v>19931</v>
      </c>
      <c r="L1334" s="43" t="s">
        <v>19866</v>
      </c>
      <c r="M1334" s="45">
        <v>109900</v>
      </c>
      <c r="N1334" s="46">
        <f t="shared" si="81"/>
        <v>0.8</v>
      </c>
      <c r="O1334" s="47">
        <f t="shared" si="82"/>
        <v>21979.999999999996</v>
      </c>
      <c r="P1334" s="46" t="str">
        <f t="shared" si="83"/>
        <v>PERCENTAGE</v>
      </c>
    </row>
    <row r="1335" spans="1:16" x14ac:dyDescent="0.3">
      <c r="A1335" s="43" t="str">
        <f t="shared" si="80"/>
        <v>2024 ALL T-SHIRT EXC KI &amp; RAGLAN D80</v>
      </c>
      <c r="B1335" s="44">
        <f>'2019 ALL N OLDER D95'!$B$2</f>
        <v>46121</v>
      </c>
      <c r="C1335" s="44">
        <f>'2019 ALL N OLDER D95'!$C$2</f>
        <v>46127</v>
      </c>
      <c r="D1335" s="43">
        <v>3260</v>
      </c>
      <c r="E1335" s="43">
        <v>333</v>
      </c>
      <c r="F1335" s="43">
        <v>3</v>
      </c>
      <c r="G1335" s="43">
        <v>1</v>
      </c>
      <c r="H1335" s="43" t="s">
        <v>186</v>
      </c>
      <c r="I1335" s="43" t="s">
        <v>24172</v>
      </c>
      <c r="J1335" s="43" t="s">
        <v>19775</v>
      </c>
      <c r="K1335" s="43" t="s">
        <v>19931</v>
      </c>
      <c r="L1335" s="43" t="s">
        <v>19866</v>
      </c>
      <c r="M1335" s="45">
        <v>109900</v>
      </c>
      <c r="N1335" s="46">
        <f t="shared" si="81"/>
        <v>0.8</v>
      </c>
      <c r="O1335" s="47">
        <f t="shared" si="82"/>
        <v>21979.999999999996</v>
      </c>
      <c r="P1335" s="46" t="str">
        <f t="shared" si="83"/>
        <v>PERCENTAGE</v>
      </c>
    </row>
    <row r="1336" spans="1:16" x14ac:dyDescent="0.3">
      <c r="A1336" s="43" t="str">
        <f t="shared" si="80"/>
        <v>2024 ALL T-SHIRT EXC KI &amp; RAGLAN D80</v>
      </c>
      <c r="B1336" s="44">
        <f>'2019 ALL N OLDER D95'!$B$2</f>
        <v>46121</v>
      </c>
      <c r="C1336" s="44">
        <f>'2019 ALL N OLDER D95'!$C$2</f>
        <v>46127</v>
      </c>
      <c r="D1336" s="43">
        <v>3260</v>
      </c>
      <c r="E1336" s="43">
        <v>333</v>
      </c>
      <c r="F1336" s="43">
        <v>3</v>
      </c>
      <c r="G1336" s="43">
        <v>1</v>
      </c>
      <c r="H1336" s="43" t="s">
        <v>186</v>
      </c>
      <c r="I1336" s="43" t="s">
        <v>24172</v>
      </c>
      <c r="J1336" s="43" t="s">
        <v>19776</v>
      </c>
      <c r="K1336" s="43" t="s">
        <v>19931</v>
      </c>
      <c r="L1336" s="43" t="s">
        <v>19866</v>
      </c>
      <c r="M1336" s="45">
        <v>109900</v>
      </c>
      <c r="N1336" s="46">
        <f t="shared" si="81"/>
        <v>0.8</v>
      </c>
      <c r="O1336" s="47">
        <f t="shared" si="82"/>
        <v>21979.999999999996</v>
      </c>
      <c r="P1336" s="46" t="str">
        <f t="shared" si="83"/>
        <v>PERCENTAGE</v>
      </c>
    </row>
    <row r="1337" spans="1:16" x14ac:dyDescent="0.3">
      <c r="A1337" s="43" t="str">
        <f t="shared" si="80"/>
        <v>2024 ALL T-SHIRT EXC KI &amp; RAGLAN D80</v>
      </c>
      <c r="B1337" s="44">
        <f>'2019 ALL N OLDER D95'!$B$2</f>
        <v>46121</v>
      </c>
      <c r="C1337" s="44">
        <f>'2019 ALL N OLDER D95'!$C$2</f>
        <v>46127</v>
      </c>
      <c r="D1337" s="43">
        <v>3260</v>
      </c>
      <c r="E1337" s="43">
        <v>333</v>
      </c>
      <c r="F1337" s="43">
        <v>3</v>
      </c>
      <c r="G1337" s="43">
        <v>1</v>
      </c>
      <c r="H1337" s="43" t="s">
        <v>186</v>
      </c>
      <c r="I1337" s="43" t="s">
        <v>24172</v>
      </c>
      <c r="J1337" s="43" t="s">
        <v>19777</v>
      </c>
      <c r="K1337" s="43" t="s">
        <v>19932</v>
      </c>
      <c r="L1337" s="43" t="s">
        <v>19867</v>
      </c>
      <c r="M1337" s="45">
        <v>109900</v>
      </c>
      <c r="N1337" s="46">
        <f t="shared" si="81"/>
        <v>0.8</v>
      </c>
      <c r="O1337" s="47">
        <f t="shared" si="82"/>
        <v>21979.999999999996</v>
      </c>
      <c r="P1337" s="46" t="str">
        <f t="shared" si="83"/>
        <v>PERCENTAGE</v>
      </c>
    </row>
    <row r="1338" spans="1:16" x14ac:dyDescent="0.3">
      <c r="A1338" s="43" t="str">
        <f t="shared" si="80"/>
        <v>2024 ALL T-SHIRT EXC KI &amp; RAGLAN D80</v>
      </c>
      <c r="B1338" s="44">
        <f>'2019 ALL N OLDER D95'!$B$2</f>
        <v>46121</v>
      </c>
      <c r="C1338" s="44">
        <f>'2019 ALL N OLDER D95'!$C$2</f>
        <v>46127</v>
      </c>
      <c r="D1338" s="43">
        <v>3260</v>
      </c>
      <c r="E1338" s="43">
        <v>333</v>
      </c>
      <c r="F1338" s="43">
        <v>3</v>
      </c>
      <c r="G1338" s="43">
        <v>1</v>
      </c>
      <c r="H1338" s="43" t="s">
        <v>186</v>
      </c>
      <c r="I1338" s="43" t="s">
        <v>24172</v>
      </c>
      <c r="J1338" s="43" t="s">
        <v>19778</v>
      </c>
      <c r="K1338" s="43" t="s">
        <v>19932</v>
      </c>
      <c r="L1338" s="43" t="s">
        <v>19867</v>
      </c>
      <c r="M1338" s="45">
        <v>109900</v>
      </c>
      <c r="N1338" s="46">
        <f t="shared" si="81"/>
        <v>0.8</v>
      </c>
      <c r="O1338" s="47">
        <f t="shared" si="82"/>
        <v>21979.999999999996</v>
      </c>
      <c r="P1338" s="46" t="str">
        <f t="shared" si="83"/>
        <v>PERCENTAGE</v>
      </c>
    </row>
    <row r="1339" spans="1:16" x14ac:dyDescent="0.3">
      <c r="A1339" s="43" t="str">
        <f t="shared" si="80"/>
        <v>2024 ALL T-SHIRT EXC KI &amp; RAGLAN D80</v>
      </c>
      <c r="B1339" s="44">
        <f>'2019 ALL N OLDER D95'!$B$2</f>
        <v>46121</v>
      </c>
      <c r="C1339" s="44">
        <f>'2019 ALL N OLDER D95'!$C$2</f>
        <v>46127</v>
      </c>
      <c r="D1339" s="43">
        <v>3260</v>
      </c>
      <c r="E1339" s="43">
        <v>333</v>
      </c>
      <c r="F1339" s="43">
        <v>3</v>
      </c>
      <c r="G1339" s="43">
        <v>1</v>
      </c>
      <c r="H1339" s="43" t="s">
        <v>186</v>
      </c>
      <c r="I1339" s="43" t="s">
        <v>24172</v>
      </c>
      <c r="J1339" s="43" t="s">
        <v>19779</v>
      </c>
      <c r="K1339" s="43" t="s">
        <v>19932</v>
      </c>
      <c r="L1339" s="43" t="s">
        <v>19867</v>
      </c>
      <c r="M1339" s="45">
        <v>109900</v>
      </c>
      <c r="N1339" s="46">
        <f t="shared" si="81"/>
        <v>0.8</v>
      </c>
      <c r="O1339" s="47">
        <f t="shared" si="82"/>
        <v>21979.999999999996</v>
      </c>
      <c r="P1339" s="46" t="str">
        <f t="shared" si="83"/>
        <v>PERCENTAGE</v>
      </c>
    </row>
    <row r="1340" spans="1:16" x14ac:dyDescent="0.3">
      <c r="A1340" s="43" t="str">
        <f t="shared" si="80"/>
        <v>2024 ALL T-SHIRT EXC KI &amp; RAGLAN D80</v>
      </c>
      <c r="B1340" s="44">
        <f>'2019 ALL N OLDER D95'!$B$2</f>
        <v>46121</v>
      </c>
      <c r="C1340" s="44">
        <f>'2019 ALL N OLDER D95'!$C$2</f>
        <v>46127</v>
      </c>
      <c r="D1340" s="43">
        <v>3260</v>
      </c>
      <c r="E1340" s="43">
        <v>333</v>
      </c>
      <c r="F1340" s="43">
        <v>3</v>
      </c>
      <c r="G1340" s="43">
        <v>1</v>
      </c>
      <c r="H1340" s="43" t="s">
        <v>186</v>
      </c>
      <c r="I1340" s="43" t="s">
        <v>24172</v>
      </c>
      <c r="J1340" s="43" t="s">
        <v>19780</v>
      </c>
      <c r="K1340" s="43" t="s">
        <v>19932</v>
      </c>
      <c r="L1340" s="43" t="s">
        <v>19867</v>
      </c>
      <c r="M1340" s="45">
        <v>109900</v>
      </c>
      <c r="N1340" s="46">
        <f t="shared" si="81"/>
        <v>0.8</v>
      </c>
      <c r="O1340" s="47">
        <f t="shared" si="82"/>
        <v>21979.999999999996</v>
      </c>
      <c r="P1340" s="46" t="str">
        <f t="shared" si="83"/>
        <v>PERCENTAGE</v>
      </c>
    </row>
    <row r="1341" spans="1:16" x14ac:dyDescent="0.3">
      <c r="A1341" s="43" t="str">
        <f t="shared" si="80"/>
        <v>2024 ALL T-SHIRT EXC KI &amp; RAGLAN D80</v>
      </c>
      <c r="B1341" s="44">
        <f>'2019 ALL N OLDER D95'!$B$2</f>
        <v>46121</v>
      </c>
      <c r="C1341" s="44">
        <f>'2019 ALL N OLDER D95'!$C$2</f>
        <v>46127</v>
      </c>
      <c r="D1341" s="43">
        <v>3260</v>
      </c>
      <c r="E1341" s="43">
        <v>333</v>
      </c>
      <c r="F1341" s="43">
        <v>3</v>
      </c>
      <c r="G1341" s="43">
        <v>1</v>
      </c>
      <c r="H1341" s="43" t="s">
        <v>186</v>
      </c>
      <c r="I1341" s="43" t="s">
        <v>24172</v>
      </c>
      <c r="J1341" s="43" t="s">
        <v>19781</v>
      </c>
      <c r="K1341" s="43" t="s">
        <v>19933</v>
      </c>
      <c r="L1341" s="43" t="s">
        <v>19868</v>
      </c>
      <c r="M1341" s="45">
        <v>109900</v>
      </c>
      <c r="N1341" s="46">
        <f t="shared" si="81"/>
        <v>0.8</v>
      </c>
      <c r="O1341" s="47">
        <f t="shared" si="82"/>
        <v>21979.999999999996</v>
      </c>
      <c r="P1341" s="46" t="str">
        <f t="shared" si="83"/>
        <v>PERCENTAGE</v>
      </c>
    </row>
    <row r="1342" spans="1:16" x14ac:dyDescent="0.3">
      <c r="A1342" s="43" t="str">
        <f t="shared" si="80"/>
        <v>2024 ALL T-SHIRT EXC KI &amp; RAGLAN D80</v>
      </c>
      <c r="B1342" s="44">
        <f>'2019 ALL N OLDER D95'!$B$2</f>
        <v>46121</v>
      </c>
      <c r="C1342" s="44">
        <f>'2019 ALL N OLDER D95'!$C$2</f>
        <v>46127</v>
      </c>
      <c r="D1342" s="43">
        <v>3260</v>
      </c>
      <c r="E1342" s="43">
        <v>333</v>
      </c>
      <c r="F1342" s="43">
        <v>3</v>
      </c>
      <c r="G1342" s="43">
        <v>1</v>
      </c>
      <c r="H1342" s="43" t="s">
        <v>186</v>
      </c>
      <c r="I1342" s="43" t="s">
        <v>24172</v>
      </c>
      <c r="J1342" s="43" t="s">
        <v>19782</v>
      </c>
      <c r="K1342" s="43" t="s">
        <v>19933</v>
      </c>
      <c r="L1342" s="43" t="s">
        <v>19868</v>
      </c>
      <c r="M1342" s="45">
        <v>109900</v>
      </c>
      <c r="N1342" s="46">
        <f t="shared" si="81"/>
        <v>0.8</v>
      </c>
      <c r="O1342" s="47">
        <f t="shared" si="82"/>
        <v>21979.999999999996</v>
      </c>
      <c r="P1342" s="46" t="str">
        <f t="shared" si="83"/>
        <v>PERCENTAGE</v>
      </c>
    </row>
    <row r="1343" spans="1:16" x14ac:dyDescent="0.3">
      <c r="A1343" s="43" t="str">
        <f t="shared" si="80"/>
        <v>2024 ALL T-SHIRT EXC KI &amp; RAGLAN D80</v>
      </c>
      <c r="B1343" s="44">
        <f>'2019 ALL N OLDER D95'!$B$2</f>
        <v>46121</v>
      </c>
      <c r="C1343" s="44">
        <f>'2019 ALL N OLDER D95'!$C$2</f>
        <v>46127</v>
      </c>
      <c r="D1343" s="43">
        <v>3260</v>
      </c>
      <c r="E1343" s="43">
        <v>333</v>
      </c>
      <c r="F1343" s="43">
        <v>3</v>
      </c>
      <c r="G1343" s="43">
        <v>1</v>
      </c>
      <c r="H1343" s="43" t="s">
        <v>186</v>
      </c>
      <c r="I1343" s="43" t="s">
        <v>24172</v>
      </c>
      <c r="J1343" s="43" t="s">
        <v>19783</v>
      </c>
      <c r="K1343" s="43" t="s">
        <v>19933</v>
      </c>
      <c r="L1343" s="43" t="s">
        <v>19868</v>
      </c>
      <c r="M1343" s="45">
        <v>109900</v>
      </c>
      <c r="N1343" s="46">
        <f t="shared" si="81"/>
        <v>0.8</v>
      </c>
      <c r="O1343" s="47">
        <f t="shared" si="82"/>
        <v>21979.999999999996</v>
      </c>
      <c r="P1343" s="46" t="str">
        <f t="shared" si="83"/>
        <v>PERCENTAGE</v>
      </c>
    </row>
    <row r="1344" spans="1:16" x14ac:dyDescent="0.3">
      <c r="A1344" s="43" t="str">
        <f t="shared" si="80"/>
        <v>2024 ALL T-SHIRT EXC KI &amp; RAGLAN D80</v>
      </c>
      <c r="B1344" s="44">
        <f>'2019 ALL N OLDER D95'!$B$2</f>
        <v>46121</v>
      </c>
      <c r="C1344" s="44">
        <f>'2019 ALL N OLDER D95'!$C$2</f>
        <v>46127</v>
      </c>
      <c r="D1344" s="43">
        <v>3260</v>
      </c>
      <c r="E1344" s="43">
        <v>333</v>
      </c>
      <c r="F1344" s="43">
        <v>3</v>
      </c>
      <c r="G1344" s="43">
        <v>1</v>
      </c>
      <c r="H1344" s="43" t="s">
        <v>186</v>
      </c>
      <c r="I1344" s="43" t="s">
        <v>24172</v>
      </c>
      <c r="J1344" s="43" t="s">
        <v>19784</v>
      </c>
      <c r="K1344" s="43" t="s">
        <v>19933</v>
      </c>
      <c r="L1344" s="43" t="s">
        <v>19868</v>
      </c>
      <c r="M1344" s="45">
        <v>109900</v>
      </c>
      <c r="N1344" s="46">
        <f t="shared" si="81"/>
        <v>0.8</v>
      </c>
      <c r="O1344" s="47">
        <f t="shared" si="82"/>
        <v>21979.999999999996</v>
      </c>
      <c r="P1344" s="46" t="str">
        <f t="shared" si="83"/>
        <v>PERCENTAGE</v>
      </c>
    </row>
    <row r="1345" spans="1:16" x14ac:dyDescent="0.3">
      <c r="A1345" s="43" t="str">
        <f t="shared" si="80"/>
        <v>2024 ALL T-SHIRT EXC KI &amp; RAGLAN D80</v>
      </c>
      <c r="B1345" s="44">
        <f>'2019 ALL N OLDER D95'!$B$2</f>
        <v>46121</v>
      </c>
      <c r="C1345" s="44">
        <f>'2019 ALL N OLDER D95'!$C$2</f>
        <v>46127</v>
      </c>
      <c r="D1345" s="43">
        <v>3260</v>
      </c>
      <c r="E1345" s="43">
        <v>333</v>
      </c>
      <c r="F1345" s="43">
        <v>3</v>
      </c>
      <c r="G1345" s="43">
        <v>1</v>
      </c>
      <c r="H1345" s="43" t="s">
        <v>186</v>
      </c>
      <c r="I1345" s="43" t="s">
        <v>24172</v>
      </c>
      <c r="J1345" s="108">
        <v>22736112</v>
      </c>
      <c r="K1345" s="43" t="s">
        <v>19934</v>
      </c>
      <c r="L1345" s="43" t="s">
        <v>19869</v>
      </c>
      <c r="M1345" s="45">
        <v>109900</v>
      </c>
      <c r="N1345" s="46">
        <f t="shared" si="81"/>
        <v>0.8</v>
      </c>
      <c r="O1345" s="47">
        <f t="shared" si="82"/>
        <v>21979.999999999996</v>
      </c>
      <c r="P1345" s="46" t="str">
        <f t="shared" si="83"/>
        <v>PERCENTAGE</v>
      </c>
    </row>
    <row r="1346" spans="1:16" x14ac:dyDescent="0.3">
      <c r="A1346" s="43" t="str">
        <f t="shared" si="80"/>
        <v>2024 ALL T-SHIRT EXC KI &amp; RAGLAN D80</v>
      </c>
      <c r="B1346" s="44">
        <f>'2019 ALL N OLDER D95'!$B$2</f>
        <v>46121</v>
      </c>
      <c r="C1346" s="44">
        <f>'2019 ALL N OLDER D95'!$C$2</f>
        <v>46127</v>
      </c>
      <c r="D1346" s="43">
        <v>3260</v>
      </c>
      <c r="E1346" s="43">
        <v>333</v>
      </c>
      <c r="F1346" s="43">
        <v>3</v>
      </c>
      <c r="G1346" s="43">
        <v>1</v>
      </c>
      <c r="H1346" s="43" t="s">
        <v>186</v>
      </c>
      <c r="I1346" s="43" t="s">
        <v>24172</v>
      </c>
      <c r="J1346" s="108">
        <v>22736121</v>
      </c>
      <c r="K1346" s="43" t="s">
        <v>19934</v>
      </c>
      <c r="L1346" s="43" t="s">
        <v>19869</v>
      </c>
      <c r="M1346" s="45">
        <v>109900</v>
      </c>
      <c r="N1346" s="46">
        <f t="shared" si="81"/>
        <v>0.8</v>
      </c>
      <c r="O1346" s="47">
        <f t="shared" si="82"/>
        <v>21979.999999999996</v>
      </c>
      <c r="P1346" s="46" t="str">
        <f t="shared" si="83"/>
        <v>PERCENTAGE</v>
      </c>
    </row>
    <row r="1347" spans="1:16" x14ac:dyDescent="0.3">
      <c r="A1347" s="43" t="str">
        <f t="shared" si="80"/>
        <v>2024 ALL T-SHIRT EXC KI &amp; RAGLAN D80</v>
      </c>
      <c r="B1347" s="44">
        <f>'2019 ALL N OLDER D95'!$B$2</f>
        <v>46121</v>
      </c>
      <c r="C1347" s="44">
        <f>'2019 ALL N OLDER D95'!$C$2</f>
        <v>46127</v>
      </c>
      <c r="D1347" s="43">
        <v>3260</v>
      </c>
      <c r="E1347" s="43">
        <v>333</v>
      </c>
      <c r="F1347" s="43">
        <v>3</v>
      </c>
      <c r="G1347" s="43">
        <v>1</v>
      </c>
      <c r="H1347" s="43" t="s">
        <v>186</v>
      </c>
      <c r="I1347" s="43" t="s">
        <v>24172</v>
      </c>
      <c r="J1347" s="108">
        <v>22736130</v>
      </c>
      <c r="K1347" s="43" t="s">
        <v>19934</v>
      </c>
      <c r="L1347" s="43" t="s">
        <v>19869</v>
      </c>
      <c r="M1347" s="45">
        <v>109900</v>
      </c>
      <c r="N1347" s="46">
        <f t="shared" si="81"/>
        <v>0.8</v>
      </c>
      <c r="O1347" s="47">
        <f t="shared" si="82"/>
        <v>21979.999999999996</v>
      </c>
      <c r="P1347" s="46" t="str">
        <f t="shared" si="83"/>
        <v>PERCENTAGE</v>
      </c>
    </row>
    <row r="1348" spans="1:16" x14ac:dyDescent="0.3">
      <c r="A1348" s="43" t="str">
        <f t="shared" ref="A1348:A1411" si="84">$A$2</f>
        <v>2024 ALL T-SHIRT EXC KI &amp; RAGLAN D80</v>
      </c>
      <c r="B1348" s="44">
        <f>'2019 ALL N OLDER D95'!$B$2</f>
        <v>46121</v>
      </c>
      <c r="C1348" s="44">
        <f>'2019 ALL N OLDER D95'!$C$2</f>
        <v>46127</v>
      </c>
      <c r="D1348" s="43">
        <v>3260</v>
      </c>
      <c r="E1348" s="43">
        <v>333</v>
      </c>
      <c r="F1348" s="43">
        <v>3</v>
      </c>
      <c r="G1348" s="43">
        <v>1</v>
      </c>
      <c r="H1348" s="43" t="s">
        <v>186</v>
      </c>
      <c r="I1348" s="43" t="s">
        <v>24172</v>
      </c>
      <c r="J1348" s="108">
        <v>22736149</v>
      </c>
      <c r="K1348" s="43" t="s">
        <v>19934</v>
      </c>
      <c r="L1348" s="43" t="s">
        <v>19869</v>
      </c>
      <c r="M1348" s="45">
        <v>109900</v>
      </c>
      <c r="N1348" s="46">
        <f t="shared" ref="N1348:N1411" si="85">$N$2</f>
        <v>0.8</v>
      </c>
      <c r="O1348" s="47">
        <f t="shared" ref="O1348:O1411" si="86">$O$2</f>
        <v>21979.999999999996</v>
      </c>
      <c r="P1348" s="46" t="str">
        <f t="shared" ref="P1348:P1411" si="87">$P$2</f>
        <v>PERCENTAGE</v>
      </c>
    </row>
    <row r="1349" spans="1:16" x14ac:dyDescent="0.3">
      <c r="A1349" s="43" t="str">
        <f t="shared" si="84"/>
        <v>2024 ALL T-SHIRT EXC KI &amp; RAGLAN D80</v>
      </c>
      <c r="B1349" s="44">
        <f>'2019 ALL N OLDER D95'!$B$2</f>
        <v>46121</v>
      </c>
      <c r="C1349" s="44">
        <f>'2019 ALL N OLDER D95'!$C$2</f>
        <v>46127</v>
      </c>
      <c r="D1349" s="43">
        <v>3260</v>
      </c>
      <c r="E1349" s="43">
        <v>333</v>
      </c>
      <c r="F1349" s="43">
        <v>3</v>
      </c>
      <c r="G1349" s="43">
        <v>1</v>
      </c>
      <c r="H1349" s="43" t="s">
        <v>186</v>
      </c>
      <c r="I1349" s="43" t="s">
        <v>24172</v>
      </c>
      <c r="J1349" s="108">
        <v>22736630</v>
      </c>
      <c r="K1349" s="43" t="s">
        <v>19935</v>
      </c>
      <c r="L1349" s="43" t="s">
        <v>19870</v>
      </c>
      <c r="M1349" s="45">
        <v>109900</v>
      </c>
      <c r="N1349" s="46">
        <f t="shared" si="85"/>
        <v>0.8</v>
      </c>
      <c r="O1349" s="47">
        <f t="shared" si="86"/>
        <v>21979.999999999996</v>
      </c>
      <c r="P1349" s="46" t="str">
        <f t="shared" si="87"/>
        <v>PERCENTAGE</v>
      </c>
    </row>
    <row r="1350" spans="1:16" x14ac:dyDescent="0.3">
      <c r="A1350" s="43" t="str">
        <f t="shared" si="84"/>
        <v>2024 ALL T-SHIRT EXC KI &amp; RAGLAN D80</v>
      </c>
      <c r="B1350" s="44">
        <f>'2019 ALL N OLDER D95'!$B$2</f>
        <v>46121</v>
      </c>
      <c r="C1350" s="44">
        <f>'2019 ALL N OLDER D95'!$C$2</f>
        <v>46127</v>
      </c>
      <c r="D1350" s="43">
        <v>3260</v>
      </c>
      <c r="E1350" s="43">
        <v>333</v>
      </c>
      <c r="F1350" s="43">
        <v>3</v>
      </c>
      <c r="G1350" s="43">
        <v>1</v>
      </c>
      <c r="H1350" s="43" t="s">
        <v>186</v>
      </c>
      <c r="I1350" s="43" t="s">
        <v>24172</v>
      </c>
      <c r="J1350" s="108">
        <v>22736649</v>
      </c>
      <c r="K1350" s="43" t="s">
        <v>19935</v>
      </c>
      <c r="L1350" s="43" t="s">
        <v>19870</v>
      </c>
      <c r="M1350" s="45">
        <v>109900</v>
      </c>
      <c r="N1350" s="46">
        <f t="shared" si="85"/>
        <v>0.8</v>
      </c>
      <c r="O1350" s="47">
        <f t="shared" si="86"/>
        <v>21979.999999999996</v>
      </c>
      <c r="P1350" s="46" t="str">
        <f t="shared" si="87"/>
        <v>PERCENTAGE</v>
      </c>
    </row>
    <row r="1351" spans="1:16" x14ac:dyDescent="0.3">
      <c r="A1351" s="43" t="str">
        <f t="shared" si="84"/>
        <v>2024 ALL T-SHIRT EXC KI &amp; RAGLAN D80</v>
      </c>
      <c r="B1351" s="44">
        <f>'2019 ALL N OLDER D95'!$B$2</f>
        <v>46121</v>
      </c>
      <c r="C1351" s="44">
        <f>'2019 ALL N OLDER D95'!$C$2</f>
        <v>46127</v>
      </c>
      <c r="D1351" s="43">
        <v>3260</v>
      </c>
      <c r="E1351" s="43">
        <v>333</v>
      </c>
      <c r="F1351" s="43">
        <v>3</v>
      </c>
      <c r="G1351" s="43">
        <v>1</v>
      </c>
      <c r="H1351" s="43" t="s">
        <v>186</v>
      </c>
      <c r="I1351" s="43" t="s">
        <v>24172</v>
      </c>
      <c r="J1351" s="108">
        <v>22736658</v>
      </c>
      <c r="K1351" s="43" t="s">
        <v>19935</v>
      </c>
      <c r="L1351" s="43" t="s">
        <v>19870</v>
      </c>
      <c r="M1351" s="45">
        <v>109900</v>
      </c>
      <c r="N1351" s="46">
        <f t="shared" si="85"/>
        <v>0.8</v>
      </c>
      <c r="O1351" s="47">
        <f t="shared" si="86"/>
        <v>21979.999999999996</v>
      </c>
      <c r="P1351" s="46" t="str">
        <f t="shared" si="87"/>
        <v>PERCENTAGE</v>
      </c>
    </row>
    <row r="1352" spans="1:16" x14ac:dyDescent="0.3">
      <c r="A1352" s="43" t="str">
        <f t="shared" si="84"/>
        <v>2024 ALL T-SHIRT EXC KI &amp; RAGLAN D80</v>
      </c>
      <c r="B1352" s="44">
        <f>'2019 ALL N OLDER D95'!$B$2</f>
        <v>46121</v>
      </c>
      <c r="C1352" s="44">
        <f>'2019 ALL N OLDER D95'!$C$2</f>
        <v>46127</v>
      </c>
      <c r="D1352" s="43">
        <v>3260</v>
      </c>
      <c r="E1352" s="43">
        <v>333</v>
      </c>
      <c r="F1352" s="43">
        <v>3</v>
      </c>
      <c r="G1352" s="43">
        <v>1</v>
      </c>
      <c r="H1352" s="43" t="s">
        <v>186</v>
      </c>
      <c r="I1352" s="43" t="s">
        <v>24172</v>
      </c>
      <c r="J1352" s="108">
        <v>22736667</v>
      </c>
      <c r="K1352" s="43" t="s">
        <v>19935</v>
      </c>
      <c r="L1352" s="43" t="s">
        <v>19870</v>
      </c>
      <c r="M1352" s="45">
        <v>109900</v>
      </c>
      <c r="N1352" s="46">
        <f t="shared" si="85"/>
        <v>0.8</v>
      </c>
      <c r="O1352" s="47">
        <f t="shared" si="86"/>
        <v>21979.999999999996</v>
      </c>
      <c r="P1352" s="46" t="str">
        <f t="shared" si="87"/>
        <v>PERCENTAGE</v>
      </c>
    </row>
    <row r="1353" spans="1:16" x14ac:dyDescent="0.3">
      <c r="A1353" s="43" t="str">
        <f t="shared" si="84"/>
        <v>2024 ALL T-SHIRT EXC KI &amp; RAGLAN D80</v>
      </c>
      <c r="B1353" s="44">
        <f>'2019 ALL N OLDER D95'!$B$2</f>
        <v>46121</v>
      </c>
      <c r="C1353" s="44">
        <f>'2019 ALL N OLDER D95'!$C$2</f>
        <v>46127</v>
      </c>
      <c r="D1353" s="43">
        <v>3260</v>
      </c>
      <c r="E1353" s="43">
        <v>333</v>
      </c>
      <c r="F1353" s="43">
        <v>3</v>
      </c>
      <c r="G1353" s="43">
        <v>4</v>
      </c>
      <c r="H1353" s="43" t="s">
        <v>186</v>
      </c>
      <c r="I1353" s="43" t="s">
        <v>24172</v>
      </c>
      <c r="J1353" s="108">
        <v>22739164</v>
      </c>
      <c r="K1353" s="43" t="s">
        <v>19940</v>
      </c>
      <c r="L1353" s="43" t="s">
        <v>19875</v>
      </c>
      <c r="M1353" s="45">
        <v>129900</v>
      </c>
      <c r="N1353" s="46">
        <f t="shared" si="85"/>
        <v>0.8</v>
      </c>
      <c r="O1353" s="47">
        <f t="shared" si="86"/>
        <v>21979.999999999996</v>
      </c>
      <c r="P1353" s="46" t="str">
        <f t="shared" si="87"/>
        <v>PERCENTAGE</v>
      </c>
    </row>
    <row r="1354" spans="1:16" x14ac:dyDescent="0.3">
      <c r="A1354" s="43" t="str">
        <f t="shared" si="84"/>
        <v>2024 ALL T-SHIRT EXC KI &amp; RAGLAN D80</v>
      </c>
      <c r="B1354" s="44">
        <f>'2019 ALL N OLDER D95'!$B$2</f>
        <v>46121</v>
      </c>
      <c r="C1354" s="44">
        <f>'2019 ALL N OLDER D95'!$C$2</f>
        <v>46127</v>
      </c>
      <c r="D1354" s="43">
        <v>3260</v>
      </c>
      <c r="E1354" s="43">
        <v>333</v>
      </c>
      <c r="F1354" s="43">
        <v>3</v>
      </c>
      <c r="G1354" s="43">
        <v>4</v>
      </c>
      <c r="H1354" s="43" t="s">
        <v>186</v>
      </c>
      <c r="I1354" s="43" t="s">
        <v>24172</v>
      </c>
      <c r="J1354" s="108">
        <v>22739173</v>
      </c>
      <c r="K1354" s="43" t="s">
        <v>19940</v>
      </c>
      <c r="L1354" s="43" t="s">
        <v>19875</v>
      </c>
      <c r="M1354" s="45">
        <v>129900</v>
      </c>
      <c r="N1354" s="46">
        <f t="shared" si="85"/>
        <v>0.8</v>
      </c>
      <c r="O1354" s="47">
        <f t="shared" si="86"/>
        <v>21979.999999999996</v>
      </c>
      <c r="P1354" s="46" t="str">
        <f t="shared" si="87"/>
        <v>PERCENTAGE</v>
      </c>
    </row>
    <row r="1355" spans="1:16" x14ac:dyDescent="0.3">
      <c r="A1355" s="43" t="str">
        <f t="shared" si="84"/>
        <v>2024 ALL T-SHIRT EXC KI &amp; RAGLAN D80</v>
      </c>
      <c r="B1355" s="44">
        <f>'2019 ALL N OLDER D95'!$B$2</f>
        <v>46121</v>
      </c>
      <c r="C1355" s="44">
        <f>'2019 ALL N OLDER D95'!$C$2</f>
        <v>46127</v>
      </c>
      <c r="D1355" s="43">
        <v>3260</v>
      </c>
      <c r="E1355" s="43">
        <v>333</v>
      </c>
      <c r="F1355" s="43">
        <v>3</v>
      </c>
      <c r="G1355" s="43">
        <v>4</v>
      </c>
      <c r="H1355" s="43" t="s">
        <v>186</v>
      </c>
      <c r="I1355" s="43" t="s">
        <v>24172</v>
      </c>
      <c r="J1355" s="108">
        <v>22739182</v>
      </c>
      <c r="K1355" s="43" t="s">
        <v>19940</v>
      </c>
      <c r="L1355" s="43" t="s">
        <v>19875</v>
      </c>
      <c r="M1355" s="45">
        <v>129900</v>
      </c>
      <c r="N1355" s="46">
        <f t="shared" si="85"/>
        <v>0.8</v>
      </c>
      <c r="O1355" s="47">
        <f t="shared" si="86"/>
        <v>21979.999999999996</v>
      </c>
      <c r="P1355" s="46" t="str">
        <f t="shared" si="87"/>
        <v>PERCENTAGE</v>
      </c>
    </row>
    <row r="1356" spans="1:16" x14ac:dyDescent="0.3">
      <c r="A1356" s="43" t="str">
        <f t="shared" si="84"/>
        <v>2024 ALL T-SHIRT EXC KI &amp; RAGLAN D80</v>
      </c>
      <c r="B1356" s="44">
        <f>'2019 ALL N OLDER D95'!$B$2</f>
        <v>46121</v>
      </c>
      <c r="C1356" s="44">
        <f>'2019 ALL N OLDER D95'!$C$2</f>
        <v>46127</v>
      </c>
      <c r="D1356" s="43">
        <v>3260</v>
      </c>
      <c r="E1356" s="43">
        <v>333</v>
      </c>
      <c r="F1356" s="43">
        <v>3</v>
      </c>
      <c r="G1356" s="43">
        <v>4</v>
      </c>
      <c r="H1356" s="43" t="s">
        <v>186</v>
      </c>
      <c r="I1356" s="43" t="s">
        <v>24172</v>
      </c>
      <c r="J1356" s="108">
        <v>22739191</v>
      </c>
      <c r="K1356" s="43" t="s">
        <v>19940</v>
      </c>
      <c r="L1356" s="43" t="s">
        <v>19875</v>
      </c>
      <c r="M1356" s="45">
        <v>129900</v>
      </c>
      <c r="N1356" s="46">
        <f t="shared" si="85"/>
        <v>0.8</v>
      </c>
      <c r="O1356" s="47">
        <f t="shared" si="86"/>
        <v>21979.999999999996</v>
      </c>
      <c r="P1356" s="46" t="str">
        <f t="shared" si="87"/>
        <v>PERCENTAGE</v>
      </c>
    </row>
    <row r="1357" spans="1:16" x14ac:dyDescent="0.3">
      <c r="A1357" s="43" t="str">
        <f t="shared" si="84"/>
        <v>2024 ALL T-SHIRT EXC KI &amp; RAGLAN D80</v>
      </c>
      <c r="B1357" s="44">
        <f>'2019 ALL N OLDER D95'!$B$2</f>
        <v>46121</v>
      </c>
      <c r="C1357" s="44">
        <f>'2019 ALL N OLDER D95'!$C$2</f>
        <v>46127</v>
      </c>
      <c r="D1357" s="43">
        <v>3260</v>
      </c>
      <c r="E1357" s="43">
        <v>333</v>
      </c>
      <c r="F1357" s="43">
        <v>3</v>
      </c>
      <c r="G1357" s="43">
        <v>4</v>
      </c>
      <c r="H1357" s="43" t="s">
        <v>186</v>
      </c>
      <c r="I1357" s="43" t="s">
        <v>24172</v>
      </c>
      <c r="J1357" s="108">
        <v>22739253</v>
      </c>
      <c r="K1357" s="43" t="s">
        <v>19941</v>
      </c>
      <c r="L1357" s="43" t="s">
        <v>19876</v>
      </c>
      <c r="M1357" s="45">
        <v>129900</v>
      </c>
      <c r="N1357" s="46">
        <f t="shared" si="85"/>
        <v>0.8</v>
      </c>
      <c r="O1357" s="47">
        <f t="shared" si="86"/>
        <v>21979.999999999996</v>
      </c>
      <c r="P1357" s="46" t="str">
        <f t="shared" si="87"/>
        <v>PERCENTAGE</v>
      </c>
    </row>
    <row r="1358" spans="1:16" x14ac:dyDescent="0.3">
      <c r="A1358" s="43" t="str">
        <f t="shared" si="84"/>
        <v>2024 ALL T-SHIRT EXC KI &amp; RAGLAN D80</v>
      </c>
      <c r="B1358" s="44">
        <f>'2019 ALL N OLDER D95'!$B$2</f>
        <v>46121</v>
      </c>
      <c r="C1358" s="44">
        <f>'2019 ALL N OLDER D95'!$C$2</f>
        <v>46127</v>
      </c>
      <c r="D1358" s="43">
        <v>3260</v>
      </c>
      <c r="E1358" s="43">
        <v>333</v>
      </c>
      <c r="F1358" s="43">
        <v>3</v>
      </c>
      <c r="G1358" s="43">
        <v>4</v>
      </c>
      <c r="H1358" s="43" t="s">
        <v>186</v>
      </c>
      <c r="I1358" s="43" t="s">
        <v>24172</v>
      </c>
      <c r="J1358" s="108">
        <v>22739306</v>
      </c>
      <c r="K1358" s="43" t="s">
        <v>19941</v>
      </c>
      <c r="L1358" s="43" t="s">
        <v>19876</v>
      </c>
      <c r="M1358" s="45">
        <v>129900</v>
      </c>
      <c r="N1358" s="46">
        <f t="shared" si="85"/>
        <v>0.8</v>
      </c>
      <c r="O1358" s="47">
        <f t="shared" si="86"/>
        <v>21979.999999999996</v>
      </c>
      <c r="P1358" s="46" t="str">
        <f t="shared" si="87"/>
        <v>PERCENTAGE</v>
      </c>
    </row>
    <row r="1359" spans="1:16" x14ac:dyDescent="0.3">
      <c r="A1359" s="43" t="str">
        <f t="shared" si="84"/>
        <v>2024 ALL T-SHIRT EXC KI &amp; RAGLAN D80</v>
      </c>
      <c r="B1359" s="44">
        <f>'2019 ALL N OLDER D95'!$B$2</f>
        <v>46121</v>
      </c>
      <c r="C1359" s="44">
        <f>'2019 ALL N OLDER D95'!$C$2</f>
        <v>46127</v>
      </c>
      <c r="D1359" s="43">
        <v>3260</v>
      </c>
      <c r="E1359" s="43">
        <v>333</v>
      </c>
      <c r="F1359" s="43">
        <v>3</v>
      </c>
      <c r="G1359" s="43">
        <v>4</v>
      </c>
      <c r="H1359" s="43" t="s">
        <v>186</v>
      </c>
      <c r="I1359" s="43" t="s">
        <v>24172</v>
      </c>
      <c r="J1359" s="108">
        <v>22739351</v>
      </c>
      <c r="K1359" s="43" t="s">
        <v>19941</v>
      </c>
      <c r="L1359" s="43" t="s">
        <v>19876</v>
      </c>
      <c r="M1359" s="45">
        <v>129900</v>
      </c>
      <c r="N1359" s="46">
        <f t="shared" si="85"/>
        <v>0.8</v>
      </c>
      <c r="O1359" s="47">
        <f t="shared" si="86"/>
        <v>21979.999999999996</v>
      </c>
      <c r="P1359" s="46" t="str">
        <f t="shared" si="87"/>
        <v>PERCENTAGE</v>
      </c>
    </row>
    <row r="1360" spans="1:16" x14ac:dyDescent="0.3">
      <c r="A1360" s="43" t="str">
        <f t="shared" si="84"/>
        <v>2024 ALL T-SHIRT EXC KI &amp; RAGLAN D80</v>
      </c>
      <c r="B1360" s="44">
        <f>'2019 ALL N OLDER D95'!$B$2</f>
        <v>46121</v>
      </c>
      <c r="C1360" s="44">
        <f>'2019 ALL N OLDER D95'!$C$2</f>
        <v>46127</v>
      </c>
      <c r="D1360" s="43">
        <v>3260</v>
      </c>
      <c r="E1360" s="43">
        <v>333</v>
      </c>
      <c r="F1360" s="43">
        <v>3</v>
      </c>
      <c r="G1360" s="43">
        <v>4</v>
      </c>
      <c r="H1360" s="43" t="s">
        <v>186</v>
      </c>
      <c r="I1360" s="43" t="s">
        <v>24172</v>
      </c>
      <c r="J1360" s="108">
        <v>22739404</v>
      </c>
      <c r="K1360" s="43" t="s">
        <v>19941</v>
      </c>
      <c r="L1360" s="43" t="s">
        <v>19876</v>
      </c>
      <c r="M1360" s="45">
        <v>129900</v>
      </c>
      <c r="N1360" s="46">
        <f t="shared" si="85"/>
        <v>0.8</v>
      </c>
      <c r="O1360" s="47">
        <f t="shared" si="86"/>
        <v>21979.999999999996</v>
      </c>
      <c r="P1360" s="46" t="str">
        <f t="shared" si="87"/>
        <v>PERCENTAGE</v>
      </c>
    </row>
    <row r="1361" spans="1:16" x14ac:dyDescent="0.3">
      <c r="A1361" s="43" t="str">
        <f t="shared" si="84"/>
        <v>2024 ALL T-SHIRT EXC KI &amp; RAGLAN D80</v>
      </c>
      <c r="B1361" s="44">
        <f>'2019 ALL N OLDER D95'!$B$2</f>
        <v>46121</v>
      </c>
      <c r="C1361" s="44">
        <f>'2019 ALL N OLDER D95'!$C$2</f>
        <v>46127</v>
      </c>
      <c r="D1361" s="43">
        <v>3260</v>
      </c>
      <c r="E1361" s="43">
        <v>333</v>
      </c>
      <c r="F1361" s="43">
        <v>3</v>
      </c>
      <c r="G1361" s="43">
        <v>4</v>
      </c>
      <c r="H1361" s="43" t="s">
        <v>186</v>
      </c>
      <c r="I1361" s="43" t="s">
        <v>24172</v>
      </c>
      <c r="J1361" s="108">
        <v>22739459</v>
      </c>
      <c r="K1361" s="43" t="s">
        <v>19942</v>
      </c>
      <c r="L1361" s="43" t="s">
        <v>19877</v>
      </c>
      <c r="M1361" s="45">
        <v>129900</v>
      </c>
      <c r="N1361" s="46">
        <f t="shared" si="85"/>
        <v>0.8</v>
      </c>
      <c r="O1361" s="47">
        <f t="shared" si="86"/>
        <v>21979.999999999996</v>
      </c>
      <c r="P1361" s="46" t="str">
        <f t="shared" si="87"/>
        <v>PERCENTAGE</v>
      </c>
    </row>
    <row r="1362" spans="1:16" x14ac:dyDescent="0.3">
      <c r="A1362" s="43" t="str">
        <f t="shared" si="84"/>
        <v>2024 ALL T-SHIRT EXC KI &amp; RAGLAN D80</v>
      </c>
      <c r="B1362" s="44">
        <f>'2019 ALL N OLDER D95'!$B$2</f>
        <v>46121</v>
      </c>
      <c r="C1362" s="44">
        <f>'2019 ALL N OLDER D95'!$C$2</f>
        <v>46127</v>
      </c>
      <c r="D1362" s="43">
        <v>3260</v>
      </c>
      <c r="E1362" s="43">
        <v>333</v>
      </c>
      <c r="F1362" s="43">
        <v>3</v>
      </c>
      <c r="G1362" s="43">
        <v>4</v>
      </c>
      <c r="H1362" s="43" t="s">
        <v>186</v>
      </c>
      <c r="I1362" s="43" t="s">
        <v>24172</v>
      </c>
      <c r="J1362" s="108">
        <v>22739708</v>
      </c>
      <c r="K1362" s="43" t="s">
        <v>19942</v>
      </c>
      <c r="L1362" s="43" t="s">
        <v>19877</v>
      </c>
      <c r="M1362" s="45">
        <v>129900</v>
      </c>
      <c r="N1362" s="46">
        <f t="shared" si="85"/>
        <v>0.8</v>
      </c>
      <c r="O1362" s="47">
        <f t="shared" si="86"/>
        <v>21979.999999999996</v>
      </c>
      <c r="P1362" s="46" t="str">
        <f t="shared" si="87"/>
        <v>PERCENTAGE</v>
      </c>
    </row>
    <row r="1363" spans="1:16" x14ac:dyDescent="0.3">
      <c r="A1363" s="43" t="str">
        <f t="shared" si="84"/>
        <v>2024 ALL T-SHIRT EXC KI &amp; RAGLAN D80</v>
      </c>
      <c r="B1363" s="44">
        <f>'2019 ALL N OLDER D95'!$B$2</f>
        <v>46121</v>
      </c>
      <c r="C1363" s="44">
        <f>'2019 ALL N OLDER D95'!$C$2</f>
        <v>46127</v>
      </c>
      <c r="D1363" s="43">
        <v>3260</v>
      </c>
      <c r="E1363" s="43">
        <v>333</v>
      </c>
      <c r="F1363" s="43">
        <v>3</v>
      </c>
      <c r="G1363" s="43">
        <v>4</v>
      </c>
      <c r="H1363" s="43" t="s">
        <v>186</v>
      </c>
      <c r="I1363" s="43" t="s">
        <v>24172</v>
      </c>
      <c r="J1363" s="108">
        <v>22739717</v>
      </c>
      <c r="K1363" s="43" t="s">
        <v>19942</v>
      </c>
      <c r="L1363" s="43" t="s">
        <v>19877</v>
      </c>
      <c r="M1363" s="45">
        <v>129900</v>
      </c>
      <c r="N1363" s="46">
        <f t="shared" si="85"/>
        <v>0.8</v>
      </c>
      <c r="O1363" s="47">
        <f t="shared" si="86"/>
        <v>21979.999999999996</v>
      </c>
      <c r="P1363" s="46" t="str">
        <f t="shared" si="87"/>
        <v>PERCENTAGE</v>
      </c>
    </row>
    <row r="1364" spans="1:16" x14ac:dyDescent="0.3">
      <c r="A1364" s="43" t="str">
        <f t="shared" si="84"/>
        <v>2024 ALL T-SHIRT EXC KI &amp; RAGLAN D80</v>
      </c>
      <c r="B1364" s="44">
        <f>'2019 ALL N OLDER D95'!$B$2</f>
        <v>46121</v>
      </c>
      <c r="C1364" s="44">
        <f>'2019 ALL N OLDER D95'!$C$2</f>
        <v>46127</v>
      </c>
      <c r="D1364" s="43">
        <v>3260</v>
      </c>
      <c r="E1364" s="43">
        <v>333</v>
      </c>
      <c r="F1364" s="43">
        <v>3</v>
      </c>
      <c r="G1364" s="43">
        <v>4</v>
      </c>
      <c r="H1364" s="43" t="s">
        <v>186</v>
      </c>
      <c r="I1364" s="43" t="s">
        <v>24172</v>
      </c>
      <c r="J1364" s="108">
        <v>22739726</v>
      </c>
      <c r="K1364" s="43" t="s">
        <v>19942</v>
      </c>
      <c r="L1364" s="43" t="s">
        <v>19877</v>
      </c>
      <c r="M1364" s="45">
        <v>129900</v>
      </c>
      <c r="N1364" s="46">
        <f t="shared" si="85"/>
        <v>0.8</v>
      </c>
      <c r="O1364" s="47">
        <f t="shared" si="86"/>
        <v>21979.999999999996</v>
      </c>
      <c r="P1364" s="46" t="str">
        <f t="shared" si="87"/>
        <v>PERCENTAGE</v>
      </c>
    </row>
    <row r="1365" spans="1:16" x14ac:dyDescent="0.3">
      <c r="A1365" s="43" t="str">
        <f t="shared" si="84"/>
        <v>2024 ALL T-SHIRT EXC KI &amp; RAGLAN D80</v>
      </c>
      <c r="B1365" s="44">
        <f>'2019 ALL N OLDER D95'!$B$2</f>
        <v>46121</v>
      </c>
      <c r="C1365" s="44">
        <f>'2019 ALL N OLDER D95'!$C$2</f>
        <v>46127</v>
      </c>
      <c r="D1365" s="43">
        <v>3260</v>
      </c>
      <c r="E1365" s="43">
        <v>333</v>
      </c>
      <c r="F1365" s="43">
        <v>3</v>
      </c>
      <c r="G1365" s="43">
        <v>4</v>
      </c>
      <c r="H1365" s="43" t="s">
        <v>186</v>
      </c>
      <c r="I1365" s="43" t="s">
        <v>24172</v>
      </c>
      <c r="J1365" s="108">
        <v>22739735</v>
      </c>
      <c r="K1365" s="43" t="s">
        <v>19943</v>
      </c>
      <c r="L1365" s="43" t="s">
        <v>19878</v>
      </c>
      <c r="M1365" s="45">
        <v>129900</v>
      </c>
      <c r="N1365" s="46">
        <f t="shared" si="85"/>
        <v>0.8</v>
      </c>
      <c r="O1365" s="47">
        <f t="shared" si="86"/>
        <v>21979.999999999996</v>
      </c>
      <c r="P1365" s="46" t="str">
        <f t="shared" si="87"/>
        <v>PERCENTAGE</v>
      </c>
    </row>
    <row r="1366" spans="1:16" x14ac:dyDescent="0.3">
      <c r="A1366" s="43" t="str">
        <f t="shared" si="84"/>
        <v>2024 ALL T-SHIRT EXC KI &amp; RAGLAN D80</v>
      </c>
      <c r="B1366" s="44">
        <f>'2019 ALL N OLDER D95'!$B$2</f>
        <v>46121</v>
      </c>
      <c r="C1366" s="44">
        <f>'2019 ALL N OLDER D95'!$C$2</f>
        <v>46127</v>
      </c>
      <c r="D1366" s="43">
        <v>3260</v>
      </c>
      <c r="E1366" s="43">
        <v>333</v>
      </c>
      <c r="F1366" s="43">
        <v>3</v>
      </c>
      <c r="G1366" s="43">
        <v>4</v>
      </c>
      <c r="H1366" s="43" t="s">
        <v>186</v>
      </c>
      <c r="I1366" s="43" t="s">
        <v>24172</v>
      </c>
      <c r="J1366" s="108">
        <v>22739780</v>
      </c>
      <c r="K1366" s="43" t="s">
        <v>19943</v>
      </c>
      <c r="L1366" s="43" t="s">
        <v>19878</v>
      </c>
      <c r="M1366" s="45">
        <v>129900</v>
      </c>
      <c r="N1366" s="46">
        <f t="shared" si="85"/>
        <v>0.8</v>
      </c>
      <c r="O1366" s="47">
        <f t="shared" si="86"/>
        <v>21979.999999999996</v>
      </c>
      <c r="P1366" s="46" t="str">
        <f t="shared" si="87"/>
        <v>PERCENTAGE</v>
      </c>
    </row>
    <row r="1367" spans="1:16" x14ac:dyDescent="0.3">
      <c r="A1367" s="43" t="str">
        <f t="shared" si="84"/>
        <v>2024 ALL T-SHIRT EXC KI &amp; RAGLAN D80</v>
      </c>
      <c r="B1367" s="44">
        <f>'2019 ALL N OLDER D95'!$B$2</f>
        <v>46121</v>
      </c>
      <c r="C1367" s="44">
        <f>'2019 ALL N OLDER D95'!$C$2</f>
        <v>46127</v>
      </c>
      <c r="D1367" s="43">
        <v>3260</v>
      </c>
      <c r="E1367" s="43">
        <v>333</v>
      </c>
      <c r="F1367" s="43">
        <v>3</v>
      </c>
      <c r="G1367" s="43">
        <v>4</v>
      </c>
      <c r="H1367" s="43" t="s">
        <v>186</v>
      </c>
      <c r="I1367" s="43" t="s">
        <v>24172</v>
      </c>
      <c r="J1367" s="108">
        <v>22739799</v>
      </c>
      <c r="K1367" s="43" t="s">
        <v>19943</v>
      </c>
      <c r="L1367" s="43" t="s">
        <v>19878</v>
      </c>
      <c r="M1367" s="45">
        <v>129900</v>
      </c>
      <c r="N1367" s="46">
        <f t="shared" si="85"/>
        <v>0.8</v>
      </c>
      <c r="O1367" s="47">
        <f t="shared" si="86"/>
        <v>21979.999999999996</v>
      </c>
      <c r="P1367" s="46" t="str">
        <f t="shared" si="87"/>
        <v>PERCENTAGE</v>
      </c>
    </row>
    <row r="1368" spans="1:16" x14ac:dyDescent="0.3">
      <c r="A1368" s="43" t="str">
        <f t="shared" si="84"/>
        <v>2024 ALL T-SHIRT EXC KI &amp; RAGLAN D80</v>
      </c>
      <c r="B1368" s="44">
        <f>'2019 ALL N OLDER D95'!$B$2</f>
        <v>46121</v>
      </c>
      <c r="C1368" s="44">
        <f>'2019 ALL N OLDER D95'!$C$2</f>
        <v>46127</v>
      </c>
      <c r="D1368" s="43">
        <v>3260</v>
      </c>
      <c r="E1368" s="43">
        <v>333</v>
      </c>
      <c r="F1368" s="43">
        <v>3</v>
      </c>
      <c r="G1368" s="43">
        <v>4</v>
      </c>
      <c r="H1368" s="43" t="s">
        <v>186</v>
      </c>
      <c r="I1368" s="43" t="s">
        <v>24172</v>
      </c>
      <c r="J1368" s="108">
        <v>22739806</v>
      </c>
      <c r="K1368" s="43" t="s">
        <v>19943</v>
      </c>
      <c r="L1368" s="43" t="s">
        <v>19878</v>
      </c>
      <c r="M1368" s="45">
        <v>129900</v>
      </c>
      <c r="N1368" s="46">
        <f t="shared" si="85"/>
        <v>0.8</v>
      </c>
      <c r="O1368" s="47">
        <f t="shared" si="86"/>
        <v>21979.999999999996</v>
      </c>
      <c r="P1368" s="46" t="str">
        <f t="shared" si="87"/>
        <v>PERCENTAGE</v>
      </c>
    </row>
    <row r="1369" spans="1:16" x14ac:dyDescent="0.3">
      <c r="A1369" s="43" t="str">
        <f t="shared" si="84"/>
        <v>2024 ALL T-SHIRT EXC KI &amp; RAGLAN D80</v>
      </c>
      <c r="B1369" s="44">
        <f>'2019 ALL N OLDER D95'!$B$2</f>
        <v>46121</v>
      </c>
      <c r="C1369" s="44">
        <f>'2019 ALL N OLDER D95'!$C$2</f>
        <v>46127</v>
      </c>
      <c r="D1369" s="43">
        <v>3260</v>
      </c>
      <c r="E1369" s="43">
        <v>333</v>
      </c>
      <c r="F1369" s="43">
        <v>3</v>
      </c>
      <c r="G1369" s="43">
        <v>4</v>
      </c>
      <c r="H1369" s="43" t="s">
        <v>186</v>
      </c>
      <c r="I1369" s="43" t="s">
        <v>24172</v>
      </c>
      <c r="J1369" s="108">
        <v>22739815</v>
      </c>
      <c r="K1369" s="43" t="s">
        <v>19944</v>
      </c>
      <c r="L1369" s="43" t="s">
        <v>19879</v>
      </c>
      <c r="M1369" s="45">
        <v>129900</v>
      </c>
      <c r="N1369" s="46">
        <f t="shared" si="85"/>
        <v>0.8</v>
      </c>
      <c r="O1369" s="47">
        <f t="shared" si="86"/>
        <v>21979.999999999996</v>
      </c>
      <c r="P1369" s="46" t="str">
        <f t="shared" si="87"/>
        <v>PERCENTAGE</v>
      </c>
    </row>
    <row r="1370" spans="1:16" x14ac:dyDescent="0.3">
      <c r="A1370" s="43" t="str">
        <f t="shared" si="84"/>
        <v>2024 ALL T-SHIRT EXC KI &amp; RAGLAN D80</v>
      </c>
      <c r="B1370" s="44">
        <f>'2019 ALL N OLDER D95'!$B$2</f>
        <v>46121</v>
      </c>
      <c r="C1370" s="44">
        <f>'2019 ALL N OLDER D95'!$C$2</f>
        <v>46127</v>
      </c>
      <c r="D1370" s="43">
        <v>3260</v>
      </c>
      <c r="E1370" s="43">
        <v>333</v>
      </c>
      <c r="F1370" s="43">
        <v>3</v>
      </c>
      <c r="G1370" s="43">
        <v>4</v>
      </c>
      <c r="H1370" s="43" t="s">
        <v>186</v>
      </c>
      <c r="I1370" s="43" t="s">
        <v>24172</v>
      </c>
      <c r="J1370" s="108">
        <v>22739824</v>
      </c>
      <c r="K1370" s="43" t="s">
        <v>19944</v>
      </c>
      <c r="L1370" s="43" t="s">
        <v>19879</v>
      </c>
      <c r="M1370" s="45">
        <v>129900</v>
      </c>
      <c r="N1370" s="46">
        <f t="shared" si="85"/>
        <v>0.8</v>
      </c>
      <c r="O1370" s="47">
        <f t="shared" si="86"/>
        <v>21979.999999999996</v>
      </c>
      <c r="P1370" s="46" t="str">
        <f t="shared" si="87"/>
        <v>PERCENTAGE</v>
      </c>
    </row>
    <row r="1371" spans="1:16" x14ac:dyDescent="0.3">
      <c r="A1371" s="43" t="str">
        <f t="shared" si="84"/>
        <v>2024 ALL T-SHIRT EXC KI &amp; RAGLAN D80</v>
      </c>
      <c r="B1371" s="44">
        <f>'2019 ALL N OLDER D95'!$B$2</f>
        <v>46121</v>
      </c>
      <c r="C1371" s="44">
        <f>'2019 ALL N OLDER D95'!$C$2</f>
        <v>46127</v>
      </c>
      <c r="D1371" s="43">
        <v>3260</v>
      </c>
      <c r="E1371" s="43">
        <v>333</v>
      </c>
      <c r="F1371" s="43">
        <v>3</v>
      </c>
      <c r="G1371" s="43">
        <v>4</v>
      </c>
      <c r="H1371" s="43" t="s">
        <v>186</v>
      </c>
      <c r="I1371" s="43" t="s">
        <v>24172</v>
      </c>
      <c r="J1371" s="108">
        <v>22739833</v>
      </c>
      <c r="K1371" s="43" t="s">
        <v>19944</v>
      </c>
      <c r="L1371" s="43" t="s">
        <v>19879</v>
      </c>
      <c r="M1371" s="45">
        <v>129900</v>
      </c>
      <c r="N1371" s="46">
        <f t="shared" si="85"/>
        <v>0.8</v>
      </c>
      <c r="O1371" s="47">
        <f t="shared" si="86"/>
        <v>21979.999999999996</v>
      </c>
      <c r="P1371" s="46" t="str">
        <f t="shared" si="87"/>
        <v>PERCENTAGE</v>
      </c>
    </row>
    <row r="1372" spans="1:16" x14ac:dyDescent="0.3">
      <c r="A1372" s="43" t="str">
        <f t="shared" si="84"/>
        <v>2024 ALL T-SHIRT EXC KI &amp; RAGLAN D80</v>
      </c>
      <c r="B1372" s="44">
        <f>'2019 ALL N OLDER D95'!$B$2</f>
        <v>46121</v>
      </c>
      <c r="C1372" s="44">
        <f>'2019 ALL N OLDER D95'!$C$2</f>
        <v>46127</v>
      </c>
      <c r="D1372" s="43">
        <v>3260</v>
      </c>
      <c r="E1372" s="43">
        <v>333</v>
      </c>
      <c r="F1372" s="43">
        <v>3</v>
      </c>
      <c r="G1372" s="43">
        <v>4</v>
      </c>
      <c r="H1372" s="43" t="s">
        <v>186</v>
      </c>
      <c r="I1372" s="43" t="s">
        <v>24172</v>
      </c>
      <c r="J1372" s="108">
        <v>22739904</v>
      </c>
      <c r="K1372" s="43" t="s">
        <v>19944</v>
      </c>
      <c r="L1372" s="43" t="s">
        <v>19879</v>
      </c>
      <c r="M1372" s="45">
        <v>129900</v>
      </c>
      <c r="N1372" s="46">
        <f t="shared" si="85"/>
        <v>0.8</v>
      </c>
      <c r="O1372" s="47">
        <f t="shared" si="86"/>
        <v>21979.999999999996</v>
      </c>
      <c r="P1372" s="46" t="str">
        <f t="shared" si="87"/>
        <v>PERCENTAGE</v>
      </c>
    </row>
    <row r="1373" spans="1:16" x14ac:dyDescent="0.3">
      <c r="A1373" s="43" t="str">
        <f t="shared" si="84"/>
        <v>2024 ALL T-SHIRT EXC KI &amp; RAGLAN D80</v>
      </c>
      <c r="B1373" s="44">
        <f>'2019 ALL N OLDER D95'!$B$2</f>
        <v>46121</v>
      </c>
      <c r="C1373" s="44">
        <f>'2019 ALL N OLDER D95'!$C$2</f>
        <v>46127</v>
      </c>
      <c r="D1373" s="43">
        <v>3260</v>
      </c>
      <c r="E1373" s="43">
        <v>333</v>
      </c>
      <c r="F1373" s="43">
        <v>3</v>
      </c>
      <c r="G1373" s="32">
        <v>1</v>
      </c>
      <c r="H1373" s="60" t="s">
        <v>909</v>
      </c>
      <c r="I1373" s="43" t="s">
        <v>24172</v>
      </c>
      <c r="J1373" s="61" t="s">
        <v>20478</v>
      </c>
      <c r="K1373" s="32" t="s">
        <v>19475</v>
      </c>
      <c r="L1373" s="32" t="s">
        <v>19476</v>
      </c>
      <c r="M1373" s="60">
        <v>109900</v>
      </c>
      <c r="N1373" s="46">
        <f t="shared" si="85"/>
        <v>0.8</v>
      </c>
      <c r="O1373" s="47">
        <f t="shared" si="86"/>
        <v>21979.999999999996</v>
      </c>
      <c r="P1373" s="46" t="str">
        <f t="shared" si="87"/>
        <v>PERCENTAGE</v>
      </c>
    </row>
    <row r="1374" spans="1:16" x14ac:dyDescent="0.3">
      <c r="A1374" s="43" t="str">
        <f t="shared" si="84"/>
        <v>2024 ALL T-SHIRT EXC KI &amp; RAGLAN D80</v>
      </c>
      <c r="B1374" s="44">
        <f>'2019 ALL N OLDER D95'!$B$2</f>
        <v>46121</v>
      </c>
      <c r="C1374" s="44">
        <f>'2019 ALL N OLDER D95'!$C$2</f>
        <v>46127</v>
      </c>
      <c r="D1374" s="43">
        <v>3260</v>
      </c>
      <c r="E1374" s="43">
        <v>333</v>
      </c>
      <c r="F1374" s="43">
        <v>3</v>
      </c>
      <c r="G1374" s="32">
        <v>1</v>
      </c>
      <c r="H1374" s="60" t="s">
        <v>909</v>
      </c>
      <c r="I1374" s="43" t="s">
        <v>24172</v>
      </c>
      <c r="J1374" s="61" t="s">
        <v>20479</v>
      </c>
      <c r="K1374" s="32" t="s">
        <v>19475</v>
      </c>
      <c r="L1374" s="32" t="s">
        <v>19477</v>
      </c>
      <c r="M1374" s="60">
        <v>109900</v>
      </c>
      <c r="N1374" s="46">
        <f t="shared" si="85"/>
        <v>0.8</v>
      </c>
      <c r="O1374" s="47">
        <f t="shared" si="86"/>
        <v>21979.999999999996</v>
      </c>
      <c r="P1374" s="46" t="str">
        <f t="shared" si="87"/>
        <v>PERCENTAGE</v>
      </c>
    </row>
    <row r="1375" spans="1:16" x14ac:dyDescent="0.3">
      <c r="A1375" s="43" t="str">
        <f t="shared" si="84"/>
        <v>2024 ALL T-SHIRT EXC KI &amp; RAGLAN D80</v>
      </c>
      <c r="B1375" s="44">
        <f>'2019 ALL N OLDER D95'!$B$2</f>
        <v>46121</v>
      </c>
      <c r="C1375" s="44">
        <f>'2019 ALL N OLDER D95'!$C$2</f>
        <v>46127</v>
      </c>
      <c r="D1375" s="43">
        <v>3260</v>
      </c>
      <c r="E1375" s="43">
        <v>333</v>
      </c>
      <c r="F1375" s="43">
        <v>3</v>
      </c>
      <c r="G1375" s="32">
        <v>1</v>
      </c>
      <c r="H1375" s="60" t="s">
        <v>909</v>
      </c>
      <c r="I1375" s="43" t="s">
        <v>24172</v>
      </c>
      <c r="J1375" s="61" t="s">
        <v>20480</v>
      </c>
      <c r="K1375" s="32" t="s">
        <v>19475</v>
      </c>
      <c r="L1375" s="32" t="s">
        <v>19478</v>
      </c>
      <c r="M1375" s="60">
        <v>109900</v>
      </c>
      <c r="N1375" s="46">
        <f t="shared" si="85"/>
        <v>0.8</v>
      </c>
      <c r="O1375" s="47">
        <f t="shared" si="86"/>
        <v>21979.999999999996</v>
      </c>
      <c r="P1375" s="46" t="str">
        <f t="shared" si="87"/>
        <v>PERCENTAGE</v>
      </c>
    </row>
    <row r="1376" spans="1:16" x14ac:dyDescent="0.3">
      <c r="A1376" s="43" t="str">
        <f t="shared" si="84"/>
        <v>2024 ALL T-SHIRT EXC KI &amp; RAGLAN D80</v>
      </c>
      <c r="B1376" s="44">
        <f>'2019 ALL N OLDER D95'!$B$2</f>
        <v>46121</v>
      </c>
      <c r="C1376" s="44">
        <f>'2019 ALL N OLDER D95'!$C$2</f>
        <v>46127</v>
      </c>
      <c r="D1376" s="43">
        <v>3260</v>
      </c>
      <c r="E1376" s="43">
        <v>333</v>
      </c>
      <c r="F1376" s="43">
        <v>3</v>
      </c>
      <c r="G1376" s="32">
        <v>1</v>
      </c>
      <c r="H1376" s="60" t="s">
        <v>909</v>
      </c>
      <c r="I1376" s="43" t="s">
        <v>24172</v>
      </c>
      <c r="J1376" s="61" t="s">
        <v>20481</v>
      </c>
      <c r="K1376" s="32" t="s">
        <v>19475</v>
      </c>
      <c r="L1376" s="32" t="s">
        <v>19479</v>
      </c>
      <c r="M1376" s="60">
        <v>109900</v>
      </c>
      <c r="N1376" s="46">
        <f t="shared" si="85"/>
        <v>0.8</v>
      </c>
      <c r="O1376" s="47">
        <f t="shared" si="86"/>
        <v>21979.999999999996</v>
      </c>
      <c r="P1376" s="46" t="str">
        <f t="shared" si="87"/>
        <v>PERCENTAGE</v>
      </c>
    </row>
    <row r="1377" spans="1:16" x14ac:dyDescent="0.3">
      <c r="A1377" s="43" t="str">
        <f t="shared" si="84"/>
        <v>2024 ALL T-SHIRT EXC KI &amp; RAGLAN D80</v>
      </c>
      <c r="B1377" s="44">
        <f>'2019 ALL N OLDER D95'!$B$2</f>
        <v>46121</v>
      </c>
      <c r="C1377" s="44">
        <f>'2019 ALL N OLDER D95'!$C$2</f>
        <v>46127</v>
      </c>
      <c r="D1377" s="43">
        <v>3260</v>
      </c>
      <c r="E1377" s="43">
        <v>333</v>
      </c>
      <c r="F1377" s="43">
        <v>3</v>
      </c>
      <c r="G1377" s="32">
        <v>1</v>
      </c>
      <c r="H1377" s="60" t="s">
        <v>909</v>
      </c>
      <c r="I1377" s="43" t="s">
        <v>24172</v>
      </c>
      <c r="J1377" s="61" t="s">
        <v>20482</v>
      </c>
      <c r="K1377" s="32" t="s">
        <v>19480</v>
      </c>
      <c r="L1377" s="32" t="s">
        <v>19481</v>
      </c>
      <c r="M1377" s="60">
        <v>109900</v>
      </c>
      <c r="N1377" s="46">
        <f t="shared" si="85"/>
        <v>0.8</v>
      </c>
      <c r="O1377" s="47">
        <f t="shared" si="86"/>
        <v>21979.999999999996</v>
      </c>
      <c r="P1377" s="46" t="str">
        <f t="shared" si="87"/>
        <v>PERCENTAGE</v>
      </c>
    </row>
    <row r="1378" spans="1:16" x14ac:dyDescent="0.3">
      <c r="A1378" s="43" t="str">
        <f t="shared" si="84"/>
        <v>2024 ALL T-SHIRT EXC KI &amp; RAGLAN D80</v>
      </c>
      <c r="B1378" s="44">
        <f>'2019 ALL N OLDER D95'!$B$2</f>
        <v>46121</v>
      </c>
      <c r="C1378" s="44">
        <f>'2019 ALL N OLDER D95'!$C$2</f>
        <v>46127</v>
      </c>
      <c r="D1378" s="43">
        <v>3260</v>
      </c>
      <c r="E1378" s="43">
        <v>333</v>
      </c>
      <c r="F1378" s="43">
        <v>3</v>
      </c>
      <c r="G1378" s="32">
        <v>1</v>
      </c>
      <c r="H1378" s="60" t="s">
        <v>909</v>
      </c>
      <c r="I1378" s="43" t="s">
        <v>24172</v>
      </c>
      <c r="J1378" s="61" t="s">
        <v>20483</v>
      </c>
      <c r="K1378" s="32" t="s">
        <v>19480</v>
      </c>
      <c r="L1378" s="32" t="s">
        <v>19482</v>
      </c>
      <c r="M1378" s="60">
        <v>109900</v>
      </c>
      <c r="N1378" s="46">
        <f t="shared" si="85"/>
        <v>0.8</v>
      </c>
      <c r="O1378" s="47">
        <f t="shared" si="86"/>
        <v>21979.999999999996</v>
      </c>
      <c r="P1378" s="46" t="str">
        <f t="shared" si="87"/>
        <v>PERCENTAGE</v>
      </c>
    </row>
    <row r="1379" spans="1:16" x14ac:dyDescent="0.3">
      <c r="A1379" s="43" t="str">
        <f t="shared" si="84"/>
        <v>2024 ALL T-SHIRT EXC KI &amp; RAGLAN D80</v>
      </c>
      <c r="B1379" s="44">
        <f>'2019 ALL N OLDER D95'!$B$2</f>
        <v>46121</v>
      </c>
      <c r="C1379" s="44">
        <f>'2019 ALL N OLDER D95'!$C$2</f>
        <v>46127</v>
      </c>
      <c r="D1379" s="43">
        <v>3260</v>
      </c>
      <c r="E1379" s="43">
        <v>333</v>
      </c>
      <c r="F1379" s="43">
        <v>3</v>
      </c>
      <c r="G1379" s="32">
        <v>1</v>
      </c>
      <c r="H1379" s="60" t="s">
        <v>909</v>
      </c>
      <c r="I1379" s="43" t="s">
        <v>24172</v>
      </c>
      <c r="J1379" s="61" t="s">
        <v>20484</v>
      </c>
      <c r="K1379" s="32" t="s">
        <v>19480</v>
      </c>
      <c r="L1379" s="32" t="s">
        <v>19483</v>
      </c>
      <c r="M1379" s="60">
        <v>109900</v>
      </c>
      <c r="N1379" s="46">
        <f t="shared" si="85"/>
        <v>0.8</v>
      </c>
      <c r="O1379" s="47">
        <f t="shared" si="86"/>
        <v>21979.999999999996</v>
      </c>
      <c r="P1379" s="46" t="str">
        <f t="shared" si="87"/>
        <v>PERCENTAGE</v>
      </c>
    </row>
    <row r="1380" spans="1:16" x14ac:dyDescent="0.3">
      <c r="A1380" s="43" t="str">
        <f t="shared" si="84"/>
        <v>2024 ALL T-SHIRT EXC KI &amp; RAGLAN D80</v>
      </c>
      <c r="B1380" s="44">
        <f>'2019 ALL N OLDER D95'!$B$2</f>
        <v>46121</v>
      </c>
      <c r="C1380" s="44">
        <f>'2019 ALL N OLDER D95'!$C$2</f>
        <v>46127</v>
      </c>
      <c r="D1380" s="43">
        <v>3260</v>
      </c>
      <c r="E1380" s="43">
        <v>333</v>
      </c>
      <c r="F1380" s="43">
        <v>3</v>
      </c>
      <c r="G1380" s="32">
        <v>1</v>
      </c>
      <c r="H1380" s="60" t="s">
        <v>909</v>
      </c>
      <c r="I1380" s="43" t="s">
        <v>24172</v>
      </c>
      <c r="J1380" s="61" t="s">
        <v>20485</v>
      </c>
      <c r="K1380" s="32" t="s">
        <v>19480</v>
      </c>
      <c r="L1380" s="32" t="s">
        <v>19484</v>
      </c>
      <c r="M1380" s="60">
        <v>109900</v>
      </c>
      <c r="N1380" s="46">
        <f t="shared" si="85"/>
        <v>0.8</v>
      </c>
      <c r="O1380" s="47">
        <f t="shared" si="86"/>
        <v>21979.999999999996</v>
      </c>
      <c r="P1380" s="46" t="str">
        <f t="shared" si="87"/>
        <v>PERCENTAGE</v>
      </c>
    </row>
    <row r="1381" spans="1:16" x14ac:dyDescent="0.3">
      <c r="A1381" s="43" t="str">
        <f t="shared" si="84"/>
        <v>2024 ALL T-SHIRT EXC KI &amp; RAGLAN D80</v>
      </c>
      <c r="B1381" s="44">
        <f>'2019 ALL N OLDER D95'!$B$2</f>
        <v>46121</v>
      </c>
      <c r="C1381" s="44">
        <f>'2019 ALL N OLDER D95'!$C$2</f>
        <v>46127</v>
      </c>
      <c r="D1381" s="43">
        <v>3260</v>
      </c>
      <c r="E1381" s="43">
        <v>333</v>
      </c>
      <c r="F1381" s="43">
        <v>3</v>
      </c>
      <c r="G1381" s="32">
        <v>1</v>
      </c>
      <c r="H1381" s="60" t="s">
        <v>909</v>
      </c>
      <c r="I1381" s="43" t="s">
        <v>24172</v>
      </c>
      <c r="J1381" s="61" t="s">
        <v>20486</v>
      </c>
      <c r="K1381" s="32" t="s">
        <v>19485</v>
      </c>
      <c r="L1381" s="32" t="s">
        <v>19486</v>
      </c>
      <c r="M1381" s="60">
        <v>109900</v>
      </c>
      <c r="N1381" s="46">
        <f t="shared" si="85"/>
        <v>0.8</v>
      </c>
      <c r="O1381" s="47">
        <f t="shared" si="86"/>
        <v>21979.999999999996</v>
      </c>
      <c r="P1381" s="46" t="str">
        <f t="shared" si="87"/>
        <v>PERCENTAGE</v>
      </c>
    </row>
    <row r="1382" spans="1:16" x14ac:dyDescent="0.3">
      <c r="A1382" s="43" t="str">
        <f t="shared" si="84"/>
        <v>2024 ALL T-SHIRT EXC KI &amp; RAGLAN D80</v>
      </c>
      <c r="B1382" s="44">
        <f>'2019 ALL N OLDER D95'!$B$2</f>
        <v>46121</v>
      </c>
      <c r="C1382" s="44">
        <f>'2019 ALL N OLDER D95'!$C$2</f>
        <v>46127</v>
      </c>
      <c r="D1382" s="43">
        <v>3260</v>
      </c>
      <c r="E1382" s="43">
        <v>333</v>
      </c>
      <c r="F1382" s="43">
        <v>3</v>
      </c>
      <c r="G1382" s="32">
        <v>1</v>
      </c>
      <c r="H1382" s="60" t="s">
        <v>909</v>
      </c>
      <c r="I1382" s="43" t="s">
        <v>24172</v>
      </c>
      <c r="J1382" s="61" t="s">
        <v>20487</v>
      </c>
      <c r="K1382" s="32" t="s">
        <v>19485</v>
      </c>
      <c r="L1382" s="32" t="s">
        <v>19487</v>
      </c>
      <c r="M1382" s="60">
        <v>109900</v>
      </c>
      <c r="N1382" s="46">
        <f t="shared" si="85"/>
        <v>0.8</v>
      </c>
      <c r="O1382" s="47">
        <f t="shared" si="86"/>
        <v>21979.999999999996</v>
      </c>
      <c r="P1382" s="46" t="str">
        <f t="shared" si="87"/>
        <v>PERCENTAGE</v>
      </c>
    </row>
    <row r="1383" spans="1:16" x14ac:dyDescent="0.3">
      <c r="A1383" s="43" t="str">
        <f t="shared" si="84"/>
        <v>2024 ALL T-SHIRT EXC KI &amp; RAGLAN D80</v>
      </c>
      <c r="B1383" s="44">
        <f>'2019 ALL N OLDER D95'!$B$2</f>
        <v>46121</v>
      </c>
      <c r="C1383" s="44">
        <f>'2019 ALL N OLDER D95'!$C$2</f>
        <v>46127</v>
      </c>
      <c r="D1383" s="43">
        <v>3260</v>
      </c>
      <c r="E1383" s="43">
        <v>333</v>
      </c>
      <c r="F1383" s="43">
        <v>3</v>
      </c>
      <c r="G1383" s="32">
        <v>1</v>
      </c>
      <c r="H1383" s="60" t="s">
        <v>909</v>
      </c>
      <c r="I1383" s="43" t="s">
        <v>24172</v>
      </c>
      <c r="J1383" s="61" t="s">
        <v>20488</v>
      </c>
      <c r="K1383" s="32" t="s">
        <v>19485</v>
      </c>
      <c r="L1383" s="32" t="s">
        <v>19488</v>
      </c>
      <c r="M1383" s="60">
        <v>109900</v>
      </c>
      <c r="N1383" s="46">
        <f t="shared" si="85"/>
        <v>0.8</v>
      </c>
      <c r="O1383" s="47">
        <f t="shared" si="86"/>
        <v>21979.999999999996</v>
      </c>
      <c r="P1383" s="46" t="str">
        <f t="shared" si="87"/>
        <v>PERCENTAGE</v>
      </c>
    </row>
    <row r="1384" spans="1:16" x14ac:dyDescent="0.3">
      <c r="A1384" s="43" t="str">
        <f t="shared" si="84"/>
        <v>2024 ALL T-SHIRT EXC KI &amp; RAGLAN D80</v>
      </c>
      <c r="B1384" s="44">
        <f>'2019 ALL N OLDER D95'!$B$2</f>
        <v>46121</v>
      </c>
      <c r="C1384" s="44">
        <f>'2019 ALL N OLDER D95'!$C$2</f>
        <v>46127</v>
      </c>
      <c r="D1384" s="43">
        <v>3260</v>
      </c>
      <c r="E1384" s="43">
        <v>333</v>
      </c>
      <c r="F1384" s="43">
        <v>3</v>
      </c>
      <c r="G1384" s="32">
        <v>1</v>
      </c>
      <c r="H1384" s="60" t="s">
        <v>909</v>
      </c>
      <c r="I1384" s="43" t="s">
        <v>24172</v>
      </c>
      <c r="J1384" s="61" t="s">
        <v>20489</v>
      </c>
      <c r="K1384" s="32" t="s">
        <v>19485</v>
      </c>
      <c r="L1384" s="32" t="s">
        <v>19489</v>
      </c>
      <c r="M1384" s="60">
        <v>109900</v>
      </c>
      <c r="N1384" s="46">
        <f t="shared" si="85"/>
        <v>0.8</v>
      </c>
      <c r="O1384" s="47">
        <f t="shared" si="86"/>
        <v>21979.999999999996</v>
      </c>
      <c r="P1384" s="46" t="str">
        <f t="shared" si="87"/>
        <v>PERCENTAGE</v>
      </c>
    </row>
    <row r="1385" spans="1:16" x14ac:dyDescent="0.3">
      <c r="A1385" s="43" t="str">
        <f t="shared" si="84"/>
        <v>2024 ALL T-SHIRT EXC KI &amp; RAGLAN D80</v>
      </c>
      <c r="B1385" s="44">
        <f>'2019 ALL N OLDER D95'!$B$2</f>
        <v>46121</v>
      </c>
      <c r="C1385" s="44">
        <f>'2019 ALL N OLDER D95'!$C$2</f>
        <v>46127</v>
      </c>
      <c r="D1385" s="43">
        <v>3260</v>
      </c>
      <c r="E1385" s="43">
        <v>333</v>
      </c>
      <c r="F1385" s="43">
        <v>3</v>
      </c>
      <c r="G1385" s="32">
        <v>1</v>
      </c>
      <c r="H1385" s="60" t="s">
        <v>186</v>
      </c>
      <c r="I1385" s="43" t="s">
        <v>24172</v>
      </c>
      <c r="J1385" s="61" t="s">
        <v>20490</v>
      </c>
      <c r="K1385" s="32" t="s">
        <v>19490</v>
      </c>
      <c r="L1385" s="32" t="s">
        <v>19491</v>
      </c>
      <c r="M1385" s="60">
        <v>109900</v>
      </c>
      <c r="N1385" s="46">
        <f t="shared" si="85"/>
        <v>0.8</v>
      </c>
      <c r="O1385" s="47">
        <f t="shared" si="86"/>
        <v>21979.999999999996</v>
      </c>
      <c r="P1385" s="46" t="str">
        <f t="shared" si="87"/>
        <v>PERCENTAGE</v>
      </c>
    </row>
    <row r="1386" spans="1:16" x14ac:dyDescent="0.3">
      <c r="A1386" s="43" t="str">
        <f t="shared" si="84"/>
        <v>2024 ALL T-SHIRT EXC KI &amp; RAGLAN D80</v>
      </c>
      <c r="B1386" s="44">
        <f>'2019 ALL N OLDER D95'!$B$2</f>
        <v>46121</v>
      </c>
      <c r="C1386" s="44">
        <f>'2019 ALL N OLDER D95'!$C$2</f>
        <v>46127</v>
      </c>
      <c r="D1386" s="43">
        <v>3260</v>
      </c>
      <c r="E1386" s="43">
        <v>333</v>
      </c>
      <c r="F1386" s="43">
        <v>3</v>
      </c>
      <c r="G1386" s="32">
        <v>1</v>
      </c>
      <c r="H1386" s="60" t="s">
        <v>186</v>
      </c>
      <c r="I1386" s="43" t="s">
        <v>24172</v>
      </c>
      <c r="J1386" s="61" t="s">
        <v>20491</v>
      </c>
      <c r="K1386" s="32" t="s">
        <v>19490</v>
      </c>
      <c r="L1386" s="32" t="s">
        <v>19492</v>
      </c>
      <c r="M1386" s="60">
        <v>109900</v>
      </c>
      <c r="N1386" s="46">
        <f t="shared" si="85"/>
        <v>0.8</v>
      </c>
      <c r="O1386" s="47">
        <f t="shared" si="86"/>
        <v>21979.999999999996</v>
      </c>
      <c r="P1386" s="46" t="str">
        <f t="shared" si="87"/>
        <v>PERCENTAGE</v>
      </c>
    </row>
    <row r="1387" spans="1:16" x14ac:dyDescent="0.3">
      <c r="A1387" s="43" t="str">
        <f t="shared" si="84"/>
        <v>2024 ALL T-SHIRT EXC KI &amp; RAGLAN D80</v>
      </c>
      <c r="B1387" s="44">
        <f>'2019 ALL N OLDER D95'!$B$2</f>
        <v>46121</v>
      </c>
      <c r="C1387" s="44">
        <f>'2019 ALL N OLDER D95'!$C$2</f>
        <v>46127</v>
      </c>
      <c r="D1387" s="43">
        <v>3260</v>
      </c>
      <c r="E1387" s="43">
        <v>333</v>
      </c>
      <c r="F1387" s="43">
        <v>3</v>
      </c>
      <c r="G1387" s="32">
        <v>1</v>
      </c>
      <c r="H1387" s="60" t="s">
        <v>186</v>
      </c>
      <c r="I1387" s="43" t="s">
        <v>24172</v>
      </c>
      <c r="J1387" s="61" t="s">
        <v>20492</v>
      </c>
      <c r="K1387" s="32" t="s">
        <v>19490</v>
      </c>
      <c r="L1387" s="32" t="s">
        <v>19493</v>
      </c>
      <c r="M1387" s="60">
        <v>109900</v>
      </c>
      <c r="N1387" s="46">
        <f t="shared" si="85"/>
        <v>0.8</v>
      </c>
      <c r="O1387" s="47">
        <f t="shared" si="86"/>
        <v>21979.999999999996</v>
      </c>
      <c r="P1387" s="46" t="str">
        <f t="shared" si="87"/>
        <v>PERCENTAGE</v>
      </c>
    </row>
    <row r="1388" spans="1:16" x14ac:dyDescent="0.3">
      <c r="A1388" s="43" t="str">
        <f t="shared" si="84"/>
        <v>2024 ALL T-SHIRT EXC KI &amp; RAGLAN D80</v>
      </c>
      <c r="B1388" s="44">
        <f>'2019 ALL N OLDER D95'!$B$2</f>
        <v>46121</v>
      </c>
      <c r="C1388" s="44">
        <f>'2019 ALL N OLDER D95'!$C$2</f>
        <v>46127</v>
      </c>
      <c r="D1388" s="43">
        <v>3260</v>
      </c>
      <c r="E1388" s="43">
        <v>333</v>
      </c>
      <c r="F1388" s="43">
        <v>3</v>
      </c>
      <c r="G1388" s="32">
        <v>1</v>
      </c>
      <c r="H1388" s="60" t="s">
        <v>186</v>
      </c>
      <c r="I1388" s="43" t="s">
        <v>24172</v>
      </c>
      <c r="J1388" s="61" t="s">
        <v>20493</v>
      </c>
      <c r="K1388" s="32" t="s">
        <v>19490</v>
      </c>
      <c r="L1388" s="32" t="s">
        <v>19494</v>
      </c>
      <c r="M1388" s="60">
        <v>109900</v>
      </c>
      <c r="N1388" s="46">
        <f t="shared" si="85"/>
        <v>0.8</v>
      </c>
      <c r="O1388" s="47">
        <f t="shared" si="86"/>
        <v>21979.999999999996</v>
      </c>
      <c r="P1388" s="46" t="str">
        <f t="shared" si="87"/>
        <v>PERCENTAGE</v>
      </c>
    </row>
    <row r="1389" spans="1:16" x14ac:dyDescent="0.3">
      <c r="A1389" s="43" t="str">
        <f t="shared" si="84"/>
        <v>2024 ALL T-SHIRT EXC KI &amp; RAGLAN D80</v>
      </c>
      <c r="B1389" s="44">
        <f>'2019 ALL N OLDER D95'!$B$2</f>
        <v>46121</v>
      </c>
      <c r="C1389" s="44">
        <f>'2019 ALL N OLDER D95'!$C$2</f>
        <v>46127</v>
      </c>
      <c r="D1389" s="43">
        <v>3260</v>
      </c>
      <c r="E1389" s="43">
        <v>333</v>
      </c>
      <c r="F1389" s="43">
        <v>3</v>
      </c>
      <c r="G1389" s="32">
        <v>1</v>
      </c>
      <c r="H1389" s="60" t="s">
        <v>186</v>
      </c>
      <c r="I1389" s="43" t="s">
        <v>24172</v>
      </c>
      <c r="J1389" s="61" t="s">
        <v>20494</v>
      </c>
      <c r="K1389" s="32" t="s">
        <v>19495</v>
      </c>
      <c r="L1389" s="32" t="s">
        <v>19496</v>
      </c>
      <c r="M1389" s="60">
        <v>109900</v>
      </c>
      <c r="N1389" s="46">
        <f t="shared" si="85"/>
        <v>0.8</v>
      </c>
      <c r="O1389" s="47">
        <f t="shared" si="86"/>
        <v>21979.999999999996</v>
      </c>
      <c r="P1389" s="46" t="str">
        <f t="shared" si="87"/>
        <v>PERCENTAGE</v>
      </c>
    </row>
    <row r="1390" spans="1:16" x14ac:dyDescent="0.3">
      <c r="A1390" s="43" t="str">
        <f t="shared" si="84"/>
        <v>2024 ALL T-SHIRT EXC KI &amp; RAGLAN D80</v>
      </c>
      <c r="B1390" s="44">
        <f>'2019 ALL N OLDER D95'!$B$2</f>
        <v>46121</v>
      </c>
      <c r="C1390" s="44">
        <f>'2019 ALL N OLDER D95'!$C$2</f>
        <v>46127</v>
      </c>
      <c r="D1390" s="43">
        <v>3260</v>
      </c>
      <c r="E1390" s="43">
        <v>333</v>
      </c>
      <c r="F1390" s="43">
        <v>3</v>
      </c>
      <c r="G1390" s="32">
        <v>1</v>
      </c>
      <c r="H1390" s="60" t="s">
        <v>186</v>
      </c>
      <c r="I1390" s="43" t="s">
        <v>24172</v>
      </c>
      <c r="J1390" s="61" t="s">
        <v>20495</v>
      </c>
      <c r="K1390" s="32" t="s">
        <v>19495</v>
      </c>
      <c r="L1390" s="32" t="s">
        <v>19497</v>
      </c>
      <c r="M1390" s="60">
        <v>109900</v>
      </c>
      <c r="N1390" s="46">
        <f t="shared" si="85"/>
        <v>0.8</v>
      </c>
      <c r="O1390" s="47">
        <f t="shared" si="86"/>
        <v>21979.999999999996</v>
      </c>
      <c r="P1390" s="46" t="str">
        <f t="shared" si="87"/>
        <v>PERCENTAGE</v>
      </c>
    </row>
    <row r="1391" spans="1:16" x14ac:dyDescent="0.3">
      <c r="A1391" s="43" t="str">
        <f t="shared" si="84"/>
        <v>2024 ALL T-SHIRT EXC KI &amp; RAGLAN D80</v>
      </c>
      <c r="B1391" s="44">
        <f>'2019 ALL N OLDER D95'!$B$2</f>
        <v>46121</v>
      </c>
      <c r="C1391" s="44">
        <f>'2019 ALL N OLDER D95'!$C$2</f>
        <v>46127</v>
      </c>
      <c r="D1391" s="43">
        <v>3260</v>
      </c>
      <c r="E1391" s="43">
        <v>333</v>
      </c>
      <c r="F1391" s="43">
        <v>3</v>
      </c>
      <c r="G1391" s="32">
        <v>1</v>
      </c>
      <c r="H1391" s="60" t="s">
        <v>186</v>
      </c>
      <c r="I1391" s="43" t="s">
        <v>24172</v>
      </c>
      <c r="J1391" s="61" t="s">
        <v>20496</v>
      </c>
      <c r="K1391" s="32" t="s">
        <v>19495</v>
      </c>
      <c r="L1391" s="32" t="s">
        <v>19498</v>
      </c>
      <c r="M1391" s="60">
        <v>109900</v>
      </c>
      <c r="N1391" s="46">
        <f t="shared" si="85"/>
        <v>0.8</v>
      </c>
      <c r="O1391" s="47">
        <f t="shared" si="86"/>
        <v>21979.999999999996</v>
      </c>
      <c r="P1391" s="46" t="str">
        <f t="shared" si="87"/>
        <v>PERCENTAGE</v>
      </c>
    </row>
    <row r="1392" spans="1:16" x14ac:dyDescent="0.3">
      <c r="A1392" s="43" t="str">
        <f t="shared" si="84"/>
        <v>2024 ALL T-SHIRT EXC KI &amp; RAGLAN D80</v>
      </c>
      <c r="B1392" s="44">
        <f>'2019 ALL N OLDER D95'!$B$2</f>
        <v>46121</v>
      </c>
      <c r="C1392" s="44">
        <f>'2019 ALL N OLDER D95'!$C$2</f>
        <v>46127</v>
      </c>
      <c r="D1392" s="43">
        <v>3260</v>
      </c>
      <c r="E1392" s="43">
        <v>333</v>
      </c>
      <c r="F1392" s="43">
        <v>3</v>
      </c>
      <c r="G1392" s="32">
        <v>1</v>
      </c>
      <c r="H1392" s="60" t="s">
        <v>186</v>
      </c>
      <c r="I1392" s="43" t="s">
        <v>24172</v>
      </c>
      <c r="J1392" s="61" t="s">
        <v>20497</v>
      </c>
      <c r="K1392" s="32" t="s">
        <v>19495</v>
      </c>
      <c r="L1392" s="32" t="s">
        <v>19499</v>
      </c>
      <c r="M1392" s="60">
        <v>109900</v>
      </c>
      <c r="N1392" s="46">
        <f t="shared" si="85"/>
        <v>0.8</v>
      </c>
      <c r="O1392" s="47">
        <f t="shared" si="86"/>
        <v>21979.999999999996</v>
      </c>
      <c r="P1392" s="46" t="str">
        <f t="shared" si="87"/>
        <v>PERCENTAGE</v>
      </c>
    </row>
    <row r="1393" spans="1:16" x14ac:dyDescent="0.3">
      <c r="A1393" s="43" t="str">
        <f t="shared" si="84"/>
        <v>2024 ALL T-SHIRT EXC KI &amp; RAGLAN D80</v>
      </c>
      <c r="B1393" s="44">
        <f>'2019 ALL N OLDER D95'!$B$2</f>
        <v>46121</v>
      </c>
      <c r="C1393" s="44">
        <f>'2019 ALL N OLDER D95'!$C$2</f>
        <v>46127</v>
      </c>
      <c r="D1393" s="43">
        <v>3260</v>
      </c>
      <c r="E1393" s="43">
        <v>333</v>
      </c>
      <c r="F1393" s="43">
        <v>3</v>
      </c>
      <c r="G1393" s="32">
        <v>1</v>
      </c>
      <c r="H1393" s="60" t="s">
        <v>186</v>
      </c>
      <c r="I1393" s="43" t="s">
        <v>24172</v>
      </c>
      <c r="J1393" s="61" t="s">
        <v>20498</v>
      </c>
      <c r="K1393" s="32" t="s">
        <v>19500</v>
      </c>
      <c r="L1393" s="32" t="s">
        <v>19501</v>
      </c>
      <c r="M1393" s="60">
        <v>109900</v>
      </c>
      <c r="N1393" s="46">
        <f t="shared" si="85"/>
        <v>0.8</v>
      </c>
      <c r="O1393" s="47">
        <f t="shared" si="86"/>
        <v>21979.999999999996</v>
      </c>
      <c r="P1393" s="46" t="str">
        <f t="shared" si="87"/>
        <v>PERCENTAGE</v>
      </c>
    </row>
    <row r="1394" spans="1:16" x14ac:dyDescent="0.3">
      <c r="A1394" s="43" t="str">
        <f t="shared" si="84"/>
        <v>2024 ALL T-SHIRT EXC KI &amp; RAGLAN D80</v>
      </c>
      <c r="B1394" s="44">
        <f>'2019 ALL N OLDER D95'!$B$2</f>
        <v>46121</v>
      </c>
      <c r="C1394" s="44">
        <f>'2019 ALL N OLDER D95'!$C$2</f>
        <v>46127</v>
      </c>
      <c r="D1394" s="43">
        <v>3260</v>
      </c>
      <c r="E1394" s="43">
        <v>333</v>
      </c>
      <c r="F1394" s="43">
        <v>3</v>
      </c>
      <c r="G1394" s="32">
        <v>1</v>
      </c>
      <c r="H1394" s="60" t="s">
        <v>186</v>
      </c>
      <c r="I1394" s="43" t="s">
        <v>24172</v>
      </c>
      <c r="J1394" s="61" t="s">
        <v>20499</v>
      </c>
      <c r="K1394" s="32" t="s">
        <v>19500</v>
      </c>
      <c r="L1394" s="32" t="s">
        <v>19502</v>
      </c>
      <c r="M1394" s="60">
        <v>109900</v>
      </c>
      <c r="N1394" s="46">
        <f t="shared" si="85"/>
        <v>0.8</v>
      </c>
      <c r="O1394" s="47">
        <f t="shared" si="86"/>
        <v>21979.999999999996</v>
      </c>
      <c r="P1394" s="46" t="str">
        <f t="shared" si="87"/>
        <v>PERCENTAGE</v>
      </c>
    </row>
    <row r="1395" spans="1:16" x14ac:dyDescent="0.3">
      <c r="A1395" s="43" t="str">
        <f t="shared" si="84"/>
        <v>2024 ALL T-SHIRT EXC KI &amp; RAGLAN D80</v>
      </c>
      <c r="B1395" s="44">
        <f>'2019 ALL N OLDER D95'!$B$2</f>
        <v>46121</v>
      </c>
      <c r="C1395" s="44">
        <f>'2019 ALL N OLDER D95'!$C$2</f>
        <v>46127</v>
      </c>
      <c r="D1395" s="43">
        <v>3260</v>
      </c>
      <c r="E1395" s="43">
        <v>333</v>
      </c>
      <c r="F1395" s="43">
        <v>3</v>
      </c>
      <c r="G1395" s="32">
        <v>1</v>
      </c>
      <c r="H1395" s="60" t="s">
        <v>186</v>
      </c>
      <c r="I1395" s="43" t="s">
        <v>24172</v>
      </c>
      <c r="J1395" s="61" t="s">
        <v>20500</v>
      </c>
      <c r="K1395" s="32" t="s">
        <v>19500</v>
      </c>
      <c r="L1395" s="32" t="s">
        <v>19503</v>
      </c>
      <c r="M1395" s="60">
        <v>109900</v>
      </c>
      <c r="N1395" s="46">
        <f t="shared" si="85"/>
        <v>0.8</v>
      </c>
      <c r="O1395" s="47">
        <f t="shared" si="86"/>
        <v>21979.999999999996</v>
      </c>
      <c r="P1395" s="46" t="str">
        <f t="shared" si="87"/>
        <v>PERCENTAGE</v>
      </c>
    </row>
    <row r="1396" spans="1:16" x14ac:dyDescent="0.3">
      <c r="A1396" s="43" t="str">
        <f t="shared" si="84"/>
        <v>2024 ALL T-SHIRT EXC KI &amp; RAGLAN D80</v>
      </c>
      <c r="B1396" s="44">
        <f>'2019 ALL N OLDER D95'!$B$2</f>
        <v>46121</v>
      </c>
      <c r="C1396" s="44">
        <f>'2019 ALL N OLDER D95'!$C$2</f>
        <v>46127</v>
      </c>
      <c r="D1396" s="43">
        <v>3260</v>
      </c>
      <c r="E1396" s="43">
        <v>333</v>
      </c>
      <c r="F1396" s="43">
        <v>3</v>
      </c>
      <c r="G1396" s="32">
        <v>1</v>
      </c>
      <c r="H1396" s="60" t="s">
        <v>186</v>
      </c>
      <c r="I1396" s="43" t="s">
        <v>24172</v>
      </c>
      <c r="J1396" s="61" t="s">
        <v>20501</v>
      </c>
      <c r="K1396" s="32" t="s">
        <v>19500</v>
      </c>
      <c r="L1396" s="32" t="s">
        <v>19504</v>
      </c>
      <c r="M1396" s="60">
        <v>109900</v>
      </c>
      <c r="N1396" s="46">
        <f t="shared" si="85"/>
        <v>0.8</v>
      </c>
      <c r="O1396" s="47">
        <f t="shared" si="86"/>
        <v>21979.999999999996</v>
      </c>
      <c r="P1396" s="46" t="str">
        <f t="shared" si="87"/>
        <v>PERCENTAGE</v>
      </c>
    </row>
    <row r="1397" spans="1:16" x14ac:dyDescent="0.3">
      <c r="A1397" s="43" t="str">
        <f t="shared" si="84"/>
        <v>2024 ALL T-SHIRT EXC KI &amp; RAGLAN D80</v>
      </c>
      <c r="B1397" s="44">
        <f>'2019 ALL N OLDER D95'!$B$2</f>
        <v>46121</v>
      </c>
      <c r="C1397" s="44">
        <f>'2019 ALL N OLDER D95'!$C$2</f>
        <v>46127</v>
      </c>
      <c r="D1397" s="43">
        <v>3260</v>
      </c>
      <c r="E1397" s="43">
        <v>333</v>
      </c>
      <c r="F1397" s="43">
        <v>3</v>
      </c>
      <c r="G1397" s="32">
        <v>1</v>
      </c>
      <c r="H1397" s="60" t="s">
        <v>186</v>
      </c>
      <c r="I1397" s="43" t="s">
        <v>24172</v>
      </c>
      <c r="J1397" s="61" t="s">
        <v>20502</v>
      </c>
      <c r="K1397" s="32" t="s">
        <v>19505</v>
      </c>
      <c r="L1397" s="32" t="s">
        <v>19506</v>
      </c>
      <c r="M1397" s="60">
        <v>109900</v>
      </c>
      <c r="N1397" s="46">
        <f t="shared" si="85"/>
        <v>0.8</v>
      </c>
      <c r="O1397" s="47">
        <f t="shared" si="86"/>
        <v>21979.999999999996</v>
      </c>
      <c r="P1397" s="46" t="str">
        <f t="shared" si="87"/>
        <v>PERCENTAGE</v>
      </c>
    </row>
    <row r="1398" spans="1:16" x14ac:dyDescent="0.3">
      <c r="A1398" s="43" t="str">
        <f t="shared" si="84"/>
        <v>2024 ALL T-SHIRT EXC KI &amp; RAGLAN D80</v>
      </c>
      <c r="B1398" s="44">
        <f>'2019 ALL N OLDER D95'!$B$2</f>
        <v>46121</v>
      </c>
      <c r="C1398" s="44">
        <f>'2019 ALL N OLDER D95'!$C$2</f>
        <v>46127</v>
      </c>
      <c r="D1398" s="43">
        <v>3260</v>
      </c>
      <c r="E1398" s="43">
        <v>333</v>
      </c>
      <c r="F1398" s="43">
        <v>3</v>
      </c>
      <c r="G1398" s="32">
        <v>1</v>
      </c>
      <c r="H1398" s="60" t="s">
        <v>186</v>
      </c>
      <c r="I1398" s="43" t="s">
        <v>24172</v>
      </c>
      <c r="J1398" s="61" t="s">
        <v>20503</v>
      </c>
      <c r="K1398" s="32" t="s">
        <v>19505</v>
      </c>
      <c r="L1398" s="32" t="s">
        <v>19507</v>
      </c>
      <c r="M1398" s="60">
        <v>109900</v>
      </c>
      <c r="N1398" s="46">
        <f t="shared" si="85"/>
        <v>0.8</v>
      </c>
      <c r="O1398" s="47">
        <f t="shared" si="86"/>
        <v>21979.999999999996</v>
      </c>
      <c r="P1398" s="46" t="str">
        <f t="shared" si="87"/>
        <v>PERCENTAGE</v>
      </c>
    </row>
    <row r="1399" spans="1:16" x14ac:dyDescent="0.3">
      <c r="A1399" s="43" t="str">
        <f t="shared" si="84"/>
        <v>2024 ALL T-SHIRT EXC KI &amp; RAGLAN D80</v>
      </c>
      <c r="B1399" s="44">
        <f>'2019 ALL N OLDER D95'!$B$2</f>
        <v>46121</v>
      </c>
      <c r="C1399" s="44">
        <f>'2019 ALL N OLDER D95'!$C$2</f>
        <v>46127</v>
      </c>
      <c r="D1399" s="43">
        <v>3260</v>
      </c>
      <c r="E1399" s="43">
        <v>333</v>
      </c>
      <c r="F1399" s="43">
        <v>3</v>
      </c>
      <c r="G1399" s="32">
        <v>1</v>
      </c>
      <c r="H1399" s="60" t="s">
        <v>186</v>
      </c>
      <c r="I1399" s="43" t="s">
        <v>24172</v>
      </c>
      <c r="J1399" s="61" t="s">
        <v>20504</v>
      </c>
      <c r="K1399" s="32" t="s">
        <v>19505</v>
      </c>
      <c r="L1399" s="32" t="s">
        <v>19508</v>
      </c>
      <c r="M1399" s="60">
        <v>109900</v>
      </c>
      <c r="N1399" s="46">
        <f t="shared" si="85"/>
        <v>0.8</v>
      </c>
      <c r="O1399" s="47">
        <f t="shared" si="86"/>
        <v>21979.999999999996</v>
      </c>
      <c r="P1399" s="46" t="str">
        <f t="shared" si="87"/>
        <v>PERCENTAGE</v>
      </c>
    </row>
    <row r="1400" spans="1:16" x14ac:dyDescent="0.3">
      <c r="A1400" s="43" t="str">
        <f t="shared" si="84"/>
        <v>2024 ALL T-SHIRT EXC KI &amp; RAGLAN D80</v>
      </c>
      <c r="B1400" s="44">
        <f>'2019 ALL N OLDER D95'!$B$2</f>
        <v>46121</v>
      </c>
      <c r="C1400" s="44">
        <f>'2019 ALL N OLDER D95'!$C$2</f>
        <v>46127</v>
      </c>
      <c r="D1400" s="43">
        <v>3260</v>
      </c>
      <c r="E1400" s="43">
        <v>333</v>
      </c>
      <c r="F1400" s="43">
        <v>3</v>
      </c>
      <c r="G1400" s="32">
        <v>1</v>
      </c>
      <c r="H1400" s="60" t="s">
        <v>186</v>
      </c>
      <c r="I1400" s="43" t="s">
        <v>24172</v>
      </c>
      <c r="J1400" s="61" t="s">
        <v>20505</v>
      </c>
      <c r="K1400" s="32" t="s">
        <v>19505</v>
      </c>
      <c r="L1400" s="32" t="s">
        <v>19509</v>
      </c>
      <c r="M1400" s="60">
        <v>109900</v>
      </c>
      <c r="N1400" s="46">
        <f t="shared" si="85"/>
        <v>0.8</v>
      </c>
      <c r="O1400" s="47">
        <f t="shared" si="86"/>
        <v>21979.999999999996</v>
      </c>
      <c r="P1400" s="46" t="str">
        <f t="shared" si="87"/>
        <v>PERCENTAGE</v>
      </c>
    </row>
    <row r="1401" spans="1:16" x14ac:dyDescent="0.3">
      <c r="A1401" s="43" t="str">
        <f t="shared" si="84"/>
        <v>2024 ALL T-SHIRT EXC KI &amp; RAGLAN D80</v>
      </c>
      <c r="B1401" s="44">
        <f>'2019 ALL N OLDER D95'!$B$2</f>
        <v>46121</v>
      </c>
      <c r="C1401" s="44">
        <f>'2019 ALL N OLDER D95'!$C$2</f>
        <v>46127</v>
      </c>
      <c r="D1401" s="43">
        <v>3260</v>
      </c>
      <c r="E1401" s="43">
        <v>333</v>
      </c>
      <c r="F1401" s="43">
        <v>3</v>
      </c>
      <c r="G1401" s="32">
        <v>1</v>
      </c>
      <c r="H1401" s="60" t="s">
        <v>186</v>
      </c>
      <c r="I1401" s="43" t="s">
        <v>24172</v>
      </c>
      <c r="J1401" s="61" t="s">
        <v>20506</v>
      </c>
      <c r="K1401" s="32" t="s">
        <v>19510</v>
      </c>
      <c r="L1401" s="32" t="s">
        <v>19511</v>
      </c>
      <c r="M1401" s="60">
        <v>109900</v>
      </c>
      <c r="N1401" s="46">
        <f t="shared" si="85"/>
        <v>0.8</v>
      </c>
      <c r="O1401" s="47">
        <f t="shared" si="86"/>
        <v>21979.999999999996</v>
      </c>
      <c r="P1401" s="46" t="str">
        <f t="shared" si="87"/>
        <v>PERCENTAGE</v>
      </c>
    </row>
    <row r="1402" spans="1:16" x14ac:dyDescent="0.3">
      <c r="A1402" s="43" t="str">
        <f t="shared" si="84"/>
        <v>2024 ALL T-SHIRT EXC KI &amp; RAGLAN D80</v>
      </c>
      <c r="B1402" s="44">
        <f>'2019 ALL N OLDER D95'!$B$2</f>
        <v>46121</v>
      </c>
      <c r="C1402" s="44">
        <f>'2019 ALL N OLDER D95'!$C$2</f>
        <v>46127</v>
      </c>
      <c r="D1402" s="43">
        <v>3260</v>
      </c>
      <c r="E1402" s="43">
        <v>333</v>
      </c>
      <c r="F1402" s="43">
        <v>3</v>
      </c>
      <c r="G1402" s="32">
        <v>1</v>
      </c>
      <c r="H1402" s="60" t="s">
        <v>186</v>
      </c>
      <c r="I1402" s="43" t="s">
        <v>24172</v>
      </c>
      <c r="J1402" s="61" t="s">
        <v>20507</v>
      </c>
      <c r="K1402" s="32" t="s">
        <v>19510</v>
      </c>
      <c r="L1402" s="32" t="s">
        <v>19512</v>
      </c>
      <c r="M1402" s="60">
        <v>109900</v>
      </c>
      <c r="N1402" s="46">
        <f t="shared" si="85"/>
        <v>0.8</v>
      </c>
      <c r="O1402" s="47">
        <f t="shared" si="86"/>
        <v>21979.999999999996</v>
      </c>
      <c r="P1402" s="46" t="str">
        <f t="shared" si="87"/>
        <v>PERCENTAGE</v>
      </c>
    </row>
    <row r="1403" spans="1:16" x14ac:dyDescent="0.3">
      <c r="A1403" s="43" t="str">
        <f t="shared" si="84"/>
        <v>2024 ALL T-SHIRT EXC KI &amp; RAGLAN D80</v>
      </c>
      <c r="B1403" s="44">
        <f>'2019 ALL N OLDER D95'!$B$2</f>
        <v>46121</v>
      </c>
      <c r="C1403" s="44">
        <f>'2019 ALL N OLDER D95'!$C$2</f>
        <v>46127</v>
      </c>
      <c r="D1403" s="43">
        <v>3260</v>
      </c>
      <c r="E1403" s="43">
        <v>333</v>
      </c>
      <c r="F1403" s="43">
        <v>3</v>
      </c>
      <c r="G1403" s="32">
        <v>1</v>
      </c>
      <c r="H1403" s="60" t="s">
        <v>186</v>
      </c>
      <c r="I1403" s="43" t="s">
        <v>24172</v>
      </c>
      <c r="J1403" s="61" t="s">
        <v>20508</v>
      </c>
      <c r="K1403" s="32" t="s">
        <v>19510</v>
      </c>
      <c r="L1403" s="32" t="s">
        <v>19513</v>
      </c>
      <c r="M1403" s="60">
        <v>109900</v>
      </c>
      <c r="N1403" s="46">
        <f t="shared" si="85"/>
        <v>0.8</v>
      </c>
      <c r="O1403" s="47">
        <f t="shared" si="86"/>
        <v>21979.999999999996</v>
      </c>
      <c r="P1403" s="46" t="str">
        <f t="shared" si="87"/>
        <v>PERCENTAGE</v>
      </c>
    </row>
    <row r="1404" spans="1:16" x14ac:dyDescent="0.3">
      <c r="A1404" s="43" t="str">
        <f t="shared" si="84"/>
        <v>2024 ALL T-SHIRT EXC KI &amp; RAGLAN D80</v>
      </c>
      <c r="B1404" s="44">
        <f>'2019 ALL N OLDER D95'!$B$2</f>
        <v>46121</v>
      </c>
      <c r="C1404" s="44">
        <f>'2019 ALL N OLDER D95'!$C$2</f>
        <v>46127</v>
      </c>
      <c r="D1404" s="43">
        <v>3260</v>
      </c>
      <c r="E1404" s="43">
        <v>333</v>
      </c>
      <c r="F1404" s="43">
        <v>3</v>
      </c>
      <c r="G1404" s="32">
        <v>1</v>
      </c>
      <c r="H1404" s="60" t="s">
        <v>186</v>
      </c>
      <c r="I1404" s="43" t="s">
        <v>24172</v>
      </c>
      <c r="J1404" s="61" t="s">
        <v>20509</v>
      </c>
      <c r="K1404" s="32" t="s">
        <v>19510</v>
      </c>
      <c r="L1404" s="32" t="s">
        <v>19514</v>
      </c>
      <c r="M1404" s="60">
        <v>109900</v>
      </c>
      <c r="N1404" s="46">
        <f t="shared" si="85"/>
        <v>0.8</v>
      </c>
      <c r="O1404" s="47">
        <f t="shared" si="86"/>
        <v>21979.999999999996</v>
      </c>
      <c r="P1404" s="46" t="str">
        <f t="shared" si="87"/>
        <v>PERCENTAGE</v>
      </c>
    </row>
    <row r="1405" spans="1:16" x14ac:dyDescent="0.3">
      <c r="A1405" s="43" t="str">
        <f t="shared" si="84"/>
        <v>2024 ALL T-SHIRT EXC KI &amp; RAGLAN D80</v>
      </c>
      <c r="B1405" s="44">
        <f>'2019 ALL N OLDER D95'!$B$2</f>
        <v>46121</v>
      </c>
      <c r="C1405" s="44">
        <f>'2019 ALL N OLDER D95'!$C$2</f>
        <v>46127</v>
      </c>
      <c r="D1405" s="43">
        <v>3260</v>
      </c>
      <c r="E1405" s="43">
        <v>333</v>
      </c>
      <c r="F1405" s="43">
        <v>3</v>
      </c>
      <c r="G1405" s="32">
        <v>1</v>
      </c>
      <c r="H1405" s="60" t="s">
        <v>186</v>
      </c>
      <c r="I1405" s="43" t="s">
        <v>24172</v>
      </c>
      <c r="J1405" s="61" t="s">
        <v>20475</v>
      </c>
      <c r="K1405" s="32" t="s">
        <v>19515</v>
      </c>
      <c r="L1405" s="32" t="s">
        <v>19516</v>
      </c>
      <c r="M1405" s="60">
        <v>109900</v>
      </c>
      <c r="N1405" s="46">
        <f t="shared" si="85"/>
        <v>0.8</v>
      </c>
      <c r="O1405" s="47">
        <f t="shared" si="86"/>
        <v>21979.999999999996</v>
      </c>
      <c r="P1405" s="46" t="str">
        <f t="shared" si="87"/>
        <v>PERCENTAGE</v>
      </c>
    </row>
    <row r="1406" spans="1:16" x14ac:dyDescent="0.3">
      <c r="A1406" s="43" t="str">
        <f t="shared" si="84"/>
        <v>2024 ALL T-SHIRT EXC KI &amp; RAGLAN D80</v>
      </c>
      <c r="B1406" s="44">
        <f>'2019 ALL N OLDER D95'!$B$2</f>
        <v>46121</v>
      </c>
      <c r="C1406" s="44">
        <f>'2019 ALL N OLDER D95'!$C$2</f>
        <v>46127</v>
      </c>
      <c r="D1406" s="43">
        <v>3260</v>
      </c>
      <c r="E1406" s="43">
        <v>333</v>
      </c>
      <c r="F1406" s="43">
        <v>3</v>
      </c>
      <c r="G1406" s="32">
        <v>1</v>
      </c>
      <c r="H1406" s="60" t="s">
        <v>186</v>
      </c>
      <c r="I1406" s="43" t="s">
        <v>24172</v>
      </c>
      <c r="J1406" s="61" t="s">
        <v>20476</v>
      </c>
      <c r="K1406" s="32" t="s">
        <v>19515</v>
      </c>
      <c r="L1406" s="32" t="s">
        <v>19517</v>
      </c>
      <c r="M1406" s="60">
        <v>109900</v>
      </c>
      <c r="N1406" s="46">
        <f t="shared" si="85"/>
        <v>0.8</v>
      </c>
      <c r="O1406" s="47">
        <f t="shared" si="86"/>
        <v>21979.999999999996</v>
      </c>
      <c r="P1406" s="46" t="str">
        <f t="shared" si="87"/>
        <v>PERCENTAGE</v>
      </c>
    </row>
    <row r="1407" spans="1:16" x14ac:dyDescent="0.3">
      <c r="A1407" s="43" t="str">
        <f t="shared" si="84"/>
        <v>2024 ALL T-SHIRT EXC KI &amp; RAGLAN D80</v>
      </c>
      <c r="B1407" s="44">
        <f>'2019 ALL N OLDER D95'!$B$2</f>
        <v>46121</v>
      </c>
      <c r="C1407" s="44">
        <f>'2019 ALL N OLDER D95'!$C$2</f>
        <v>46127</v>
      </c>
      <c r="D1407" s="43">
        <v>3260</v>
      </c>
      <c r="E1407" s="43">
        <v>333</v>
      </c>
      <c r="F1407" s="43">
        <v>3</v>
      </c>
      <c r="G1407" s="32">
        <v>1</v>
      </c>
      <c r="H1407" s="60" t="s">
        <v>186</v>
      </c>
      <c r="I1407" s="43" t="s">
        <v>24172</v>
      </c>
      <c r="J1407" s="61" t="s">
        <v>20477</v>
      </c>
      <c r="K1407" s="32" t="s">
        <v>19515</v>
      </c>
      <c r="L1407" s="32" t="s">
        <v>19518</v>
      </c>
      <c r="M1407" s="60">
        <v>109900</v>
      </c>
      <c r="N1407" s="46">
        <f t="shared" si="85"/>
        <v>0.8</v>
      </c>
      <c r="O1407" s="47">
        <f t="shared" si="86"/>
        <v>21979.999999999996</v>
      </c>
      <c r="P1407" s="46" t="str">
        <f t="shared" si="87"/>
        <v>PERCENTAGE</v>
      </c>
    </row>
    <row r="1408" spans="1:16" x14ac:dyDescent="0.3">
      <c r="A1408" s="43" t="str">
        <f t="shared" si="84"/>
        <v>2024 ALL T-SHIRT EXC KI &amp; RAGLAN D80</v>
      </c>
      <c r="B1408" s="44">
        <f>'2019 ALL N OLDER D95'!$B$2</f>
        <v>46121</v>
      </c>
      <c r="C1408" s="44">
        <f>'2019 ALL N OLDER D95'!$C$2</f>
        <v>46127</v>
      </c>
      <c r="D1408" s="43">
        <v>3260</v>
      </c>
      <c r="E1408" s="43">
        <v>333</v>
      </c>
      <c r="F1408" s="43">
        <v>3</v>
      </c>
      <c r="G1408" s="43">
        <v>4</v>
      </c>
      <c r="H1408" s="43" t="s">
        <v>6979</v>
      </c>
      <c r="I1408" s="43" t="s">
        <v>24172</v>
      </c>
      <c r="J1408" s="109" t="s">
        <v>19585</v>
      </c>
      <c r="K1408" s="43" t="s">
        <v>19884</v>
      </c>
      <c r="L1408" s="43" t="s">
        <v>19786</v>
      </c>
      <c r="M1408" s="45">
        <v>129900</v>
      </c>
      <c r="N1408" s="46">
        <f t="shared" si="85"/>
        <v>0.8</v>
      </c>
      <c r="O1408" s="47">
        <f t="shared" si="86"/>
        <v>21979.999999999996</v>
      </c>
      <c r="P1408" s="46" t="str">
        <f t="shared" si="87"/>
        <v>PERCENTAGE</v>
      </c>
    </row>
    <row r="1409" spans="1:16" x14ac:dyDescent="0.3">
      <c r="A1409" s="43" t="str">
        <f t="shared" si="84"/>
        <v>2024 ALL T-SHIRT EXC KI &amp; RAGLAN D80</v>
      </c>
      <c r="B1409" s="44">
        <f>'2019 ALL N OLDER D95'!$B$2</f>
        <v>46121</v>
      </c>
      <c r="C1409" s="44">
        <f>'2019 ALL N OLDER D95'!$C$2</f>
        <v>46127</v>
      </c>
      <c r="D1409" s="43">
        <v>3260</v>
      </c>
      <c r="E1409" s="43">
        <v>333</v>
      </c>
      <c r="F1409" s="43">
        <v>3</v>
      </c>
      <c r="G1409" s="43">
        <v>4</v>
      </c>
      <c r="H1409" s="43" t="s">
        <v>6979</v>
      </c>
      <c r="I1409" s="43" t="s">
        <v>24172</v>
      </c>
      <c r="J1409" s="109" t="s">
        <v>19586</v>
      </c>
      <c r="K1409" s="43" t="s">
        <v>19884</v>
      </c>
      <c r="L1409" s="43" t="s">
        <v>19787</v>
      </c>
      <c r="M1409" s="45">
        <v>129900</v>
      </c>
      <c r="N1409" s="46">
        <f t="shared" si="85"/>
        <v>0.8</v>
      </c>
      <c r="O1409" s="47">
        <f t="shared" si="86"/>
        <v>21979.999999999996</v>
      </c>
      <c r="P1409" s="46" t="str">
        <f t="shared" si="87"/>
        <v>PERCENTAGE</v>
      </c>
    </row>
    <row r="1410" spans="1:16" x14ac:dyDescent="0.3">
      <c r="A1410" s="43" t="str">
        <f t="shared" si="84"/>
        <v>2024 ALL T-SHIRT EXC KI &amp; RAGLAN D80</v>
      </c>
      <c r="B1410" s="44">
        <f>'2019 ALL N OLDER D95'!$B$2</f>
        <v>46121</v>
      </c>
      <c r="C1410" s="44">
        <f>'2019 ALL N OLDER D95'!$C$2</f>
        <v>46127</v>
      </c>
      <c r="D1410" s="43">
        <v>3260</v>
      </c>
      <c r="E1410" s="43">
        <v>333</v>
      </c>
      <c r="F1410" s="43">
        <v>3</v>
      </c>
      <c r="G1410" s="43">
        <v>4</v>
      </c>
      <c r="H1410" s="43" t="s">
        <v>6979</v>
      </c>
      <c r="I1410" s="43" t="s">
        <v>24172</v>
      </c>
      <c r="J1410" s="109" t="s">
        <v>19587</v>
      </c>
      <c r="K1410" s="43" t="s">
        <v>19884</v>
      </c>
      <c r="L1410" s="43" t="s">
        <v>19788</v>
      </c>
      <c r="M1410" s="45">
        <v>129900</v>
      </c>
      <c r="N1410" s="46">
        <f t="shared" si="85"/>
        <v>0.8</v>
      </c>
      <c r="O1410" s="47">
        <f t="shared" si="86"/>
        <v>21979.999999999996</v>
      </c>
      <c r="P1410" s="46" t="str">
        <f t="shared" si="87"/>
        <v>PERCENTAGE</v>
      </c>
    </row>
    <row r="1411" spans="1:16" x14ac:dyDescent="0.3">
      <c r="A1411" s="43" t="str">
        <f t="shared" si="84"/>
        <v>2024 ALL T-SHIRT EXC KI &amp; RAGLAN D80</v>
      </c>
      <c r="B1411" s="44">
        <f>'2019 ALL N OLDER D95'!$B$2</f>
        <v>46121</v>
      </c>
      <c r="C1411" s="44">
        <f>'2019 ALL N OLDER D95'!$C$2</f>
        <v>46127</v>
      </c>
      <c r="D1411" s="43">
        <v>3260</v>
      </c>
      <c r="E1411" s="43">
        <v>333</v>
      </c>
      <c r="F1411" s="43">
        <v>3</v>
      </c>
      <c r="G1411" s="43">
        <v>4</v>
      </c>
      <c r="H1411" s="43" t="s">
        <v>6979</v>
      </c>
      <c r="I1411" s="43" t="s">
        <v>24172</v>
      </c>
      <c r="J1411" s="109" t="s">
        <v>19588</v>
      </c>
      <c r="K1411" s="43" t="s">
        <v>19884</v>
      </c>
      <c r="L1411" s="43" t="s">
        <v>19789</v>
      </c>
      <c r="M1411" s="45">
        <v>129900</v>
      </c>
      <c r="N1411" s="46">
        <f t="shared" si="85"/>
        <v>0.8</v>
      </c>
      <c r="O1411" s="47">
        <f t="shared" si="86"/>
        <v>21979.999999999996</v>
      </c>
      <c r="P1411" s="46" t="str">
        <f t="shared" si="87"/>
        <v>PERCENTAGE</v>
      </c>
    </row>
    <row r="1412" spans="1:16" x14ac:dyDescent="0.3">
      <c r="A1412" s="43" t="str">
        <f t="shared" ref="A1412:A1475" si="88">$A$2</f>
        <v>2024 ALL T-SHIRT EXC KI &amp; RAGLAN D80</v>
      </c>
      <c r="B1412" s="44">
        <f>'2019 ALL N OLDER D95'!$B$2</f>
        <v>46121</v>
      </c>
      <c r="C1412" s="44">
        <f>'2019 ALL N OLDER D95'!$C$2</f>
        <v>46127</v>
      </c>
      <c r="D1412" s="43">
        <v>3260</v>
      </c>
      <c r="E1412" s="43">
        <v>333</v>
      </c>
      <c r="F1412" s="43">
        <v>3</v>
      </c>
      <c r="G1412" s="43">
        <v>4</v>
      </c>
      <c r="H1412" s="43" t="s">
        <v>6979</v>
      </c>
      <c r="I1412" s="43" t="s">
        <v>24172</v>
      </c>
      <c r="J1412" s="109" t="s">
        <v>19589</v>
      </c>
      <c r="K1412" s="43" t="s">
        <v>19885</v>
      </c>
      <c r="L1412" s="43" t="s">
        <v>19790</v>
      </c>
      <c r="M1412" s="45">
        <v>129900</v>
      </c>
      <c r="N1412" s="46">
        <f t="shared" ref="N1412:N1475" si="89">$N$2</f>
        <v>0.8</v>
      </c>
      <c r="O1412" s="47">
        <f t="shared" ref="O1412:O1475" si="90">$O$2</f>
        <v>21979.999999999996</v>
      </c>
      <c r="P1412" s="46" t="str">
        <f t="shared" ref="P1412:P1475" si="91">$P$2</f>
        <v>PERCENTAGE</v>
      </c>
    </row>
    <row r="1413" spans="1:16" x14ac:dyDescent="0.3">
      <c r="A1413" s="43" t="str">
        <f t="shared" si="88"/>
        <v>2024 ALL T-SHIRT EXC KI &amp; RAGLAN D80</v>
      </c>
      <c r="B1413" s="44">
        <f>'2019 ALL N OLDER D95'!$B$2</f>
        <v>46121</v>
      </c>
      <c r="C1413" s="44">
        <f>'2019 ALL N OLDER D95'!$C$2</f>
        <v>46127</v>
      </c>
      <c r="D1413" s="43">
        <v>3260</v>
      </c>
      <c r="E1413" s="43">
        <v>333</v>
      </c>
      <c r="F1413" s="43">
        <v>3</v>
      </c>
      <c r="G1413" s="43">
        <v>4</v>
      </c>
      <c r="H1413" s="43" t="s">
        <v>6979</v>
      </c>
      <c r="I1413" s="43" t="s">
        <v>24172</v>
      </c>
      <c r="J1413" s="109" t="s">
        <v>19590</v>
      </c>
      <c r="K1413" s="43" t="s">
        <v>19885</v>
      </c>
      <c r="L1413" s="43" t="s">
        <v>19791</v>
      </c>
      <c r="M1413" s="45">
        <v>129900</v>
      </c>
      <c r="N1413" s="46">
        <f t="shared" si="89"/>
        <v>0.8</v>
      </c>
      <c r="O1413" s="47">
        <f t="shared" si="90"/>
        <v>21979.999999999996</v>
      </c>
      <c r="P1413" s="46" t="str">
        <f t="shared" si="91"/>
        <v>PERCENTAGE</v>
      </c>
    </row>
    <row r="1414" spans="1:16" x14ac:dyDescent="0.3">
      <c r="A1414" s="43" t="str">
        <f t="shared" si="88"/>
        <v>2024 ALL T-SHIRT EXC KI &amp; RAGLAN D80</v>
      </c>
      <c r="B1414" s="44">
        <f>'2019 ALL N OLDER D95'!$B$2</f>
        <v>46121</v>
      </c>
      <c r="C1414" s="44">
        <f>'2019 ALL N OLDER D95'!$C$2</f>
        <v>46127</v>
      </c>
      <c r="D1414" s="43">
        <v>3260</v>
      </c>
      <c r="E1414" s="43">
        <v>333</v>
      </c>
      <c r="F1414" s="43">
        <v>3</v>
      </c>
      <c r="G1414" s="43">
        <v>4</v>
      </c>
      <c r="H1414" s="43" t="s">
        <v>6979</v>
      </c>
      <c r="I1414" s="43" t="s">
        <v>24172</v>
      </c>
      <c r="J1414" s="43" t="s">
        <v>19591</v>
      </c>
      <c r="K1414" s="43" t="s">
        <v>19885</v>
      </c>
      <c r="L1414" s="43" t="s">
        <v>19792</v>
      </c>
      <c r="M1414" s="45">
        <v>129900</v>
      </c>
      <c r="N1414" s="46">
        <f t="shared" si="89"/>
        <v>0.8</v>
      </c>
      <c r="O1414" s="47">
        <f t="shared" si="90"/>
        <v>21979.999999999996</v>
      </c>
      <c r="P1414" s="46" t="str">
        <f t="shared" si="91"/>
        <v>PERCENTAGE</v>
      </c>
    </row>
    <row r="1415" spans="1:16" x14ac:dyDescent="0.3">
      <c r="A1415" s="43" t="str">
        <f t="shared" si="88"/>
        <v>2024 ALL T-SHIRT EXC KI &amp; RAGLAN D80</v>
      </c>
      <c r="B1415" s="44">
        <f>'2019 ALL N OLDER D95'!$B$2</f>
        <v>46121</v>
      </c>
      <c r="C1415" s="44">
        <f>'2019 ALL N OLDER D95'!$C$2</f>
        <v>46127</v>
      </c>
      <c r="D1415" s="43">
        <v>3260</v>
      </c>
      <c r="E1415" s="43">
        <v>333</v>
      </c>
      <c r="F1415" s="43">
        <v>3</v>
      </c>
      <c r="G1415" s="43">
        <v>4</v>
      </c>
      <c r="H1415" s="43" t="s">
        <v>6979</v>
      </c>
      <c r="I1415" s="43" t="s">
        <v>24172</v>
      </c>
      <c r="J1415" s="43" t="s">
        <v>19592</v>
      </c>
      <c r="K1415" s="43" t="s">
        <v>19885</v>
      </c>
      <c r="L1415" s="43" t="s">
        <v>19793</v>
      </c>
      <c r="M1415" s="45">
        <v>129900</v>
      </c>
      <c r="N1415" s="46">
        <f t="shared" si="89"/>
        <v>0.8</v>
      </c>
      <c r="O1415" s="47">
        <f t="shared" si="90"/>
        <v>21979.999999999996</v>
      </c>
      <c r="P1415" s="46" t="str">
        <f t="shared" si="91"/>
        <v>PERCENTAGE</v>
      </c>
    </row>
    <row r="1416" spans="1:16" x14ac:dyDescent="0.3">
      <c r="A1416" s="43" t="str">
        <f t="shared" si="88"/>
        <v>2024 ALL T-SHIRT EXC KI &amp; RAGLAN D80</v>
      </c>
      <c r="B1416" s="44">
        <f>'2019 ALL N OLDER D95'!$B$2</f>
        <v>46121</v>
      </c>
      <c r="C1416" s="44">
        <f>'2019 ALL N OLDER D95'!$C$2</f>
        <v>46127</v>
      </c>
      <c r="D1416" s="43">
        <v>3260</v>
      </c>
      <c r="E1416" s="43">
        <v>333</v>
      </c>
      <c r="F1416" s="43">
        <v>3</v>
      </c>
      <c r="G1416" s="43">
        <v>4</v>
      </c>
      <c r="H1416" s="43" t="s">
        <v>6979</v>
      </c>
      <c r="I1416" s="43" t="s">
        <v>24172</v>
      </c>
      <c r="J1416" s="43" t="s">
        <v>19593</v>
      </c>
      <c r="K1416" s="43" t="s">
        <v>19886</v>
      </c>
      <c r="L1416" s="43" t="s">
        <v>19794</v>
      </c>
      <c r="M1416" s="45">
        <v>129900</v>
      </c>
      <c r="N1416" s="46">
        <f t="shared" si="89"/>
        <v>0.8</v>
      </c>
      <c r="O1416" s="47">
        <f t="shared" si="90"/>
        <v>21979.999999999996</v>
      </c>
      <c r="P1416" s="46" t="str">
        <f t="shared" si="91"/>
        <v>PERCENTAGE</v>
      </c>
    </row>
    <row r="1417" spans="1:16" x14ac:dyDescent="0.3">
      <c r="A1417" s="43" t="str">
        <f t="shared" si="88"/>
        <v>2024 ALL T-SHIRT EXC KI &amp; RAGLAN D80</v>
      </c>
      <c r="B1417" s="44">
        <f>'2019 ALL N OLDER D95'!$B$2</f>
        <v>46121</v>
      </c>
      <c r="C1417" s="44">
        <f>'2019 ALL N OLDER D95'!$C$2</f>
        <v>46127</v>
      </c>
      <c r="D1417" s="43">
        <v>3260</v>
      </c>
      <c r="E1417" s="43">
        <v>333</v>
      </c>
      <c r="F1417" s="43">
        <v>3</v>
      </c>
      <c r="G1417" s="43">
        <v>4</v>
      </c>
      <c r="H1417" s="43" t="s">
        <v>6979</v>
      </c>
      <c r="I1417" s="43" t="s">
        <v>24172</v>
      </c>
      <c r="J1417" s="43" t="s">
        <v>19594</v>
      </c>
      <c r="K1417" s="43" t="s">
        <v>19886</v>
      </c>
      <c r="L1417" s="43" t="s">
        <v>19795</v>
      </c>
      <c r="M1417" s="45">
        <v>129900</v>
      </c>
      <c r="N1417" s="46">
        <f t="shared" si="89"/>
        <v>0.8</v>
      </c>
      <c r="O1417" s="47">
        <f t="shared" si="90"/>
        <v>21979.999999999996</v>
      </c>
      <c r="P1417" s="46" t="str">
        <f t="shared" si="91"/>
        <v>PERCENTAGE</v>
      </c>
    </row>
    <row r="1418" spans="1:16" x14ac:dyDescent="0.3">
      <c r="A1418" s="43" t="str">
        <f t="shared" si="88"/>
        <v>2024 ALL T-SHIRT EXC KI &amp; RAGLAN D80</v>
      </c>
      <c r="B1418" s="44">
        <f>'2019 ALL N OLDER D95'!$B$2</f>
        <v>46121</v>
      </c>
      <c r="C1418" s="44">
        <f>'2019 ALL N OLDER D95'!$C$2</f>
        <v>46127</v>
      </c>
      <c r="D1418" s="43">
        <v>3260</v>
      </c>
      <c r="E1418" s="43">
        <v>333</v>
      </c>
      <c r="F1418" s="43">
        <v>3</v>
      </c>
      <c r="G1418" s="43">
        <v>4</v>
      </c>
      <c r="H1418" s="43" t="s">
        <v>6979</v>
      </c>
      <c r="I1418" s="43" t="s">
        <v>24172</v>
      </c>
      <c r="J1418" s="43" t="s">
        <v>19595</v>
      </c>
      <c r="K1418" s="43" t="s">
        <v>19886</v>
      </c>
      <c r="L1418" s="43" t="s">
        <v>19796</v>
      </c>
      <c r="M1418" s="45">
        <v>129900</v>
      </c>
      <c r="N1418" s="46">
        <f t="shared" si="89"/>
        <v>0.8</v>
      </c>
      <c r="O1418" s="47">
        <f t="shared" si="90"/>
        <v>21979.999999999996</v>
      </c>
      <c r="P1418" s="46" t="str">
        <f t="shared" si="91"/>
        <v>PERCENTAGE</v>
      </c>
    </row>
    <row r="1419" spans="1:16" x14ac:dyDescent="0.3">
      <c r="A1419" s="43" t="str">
        <f t="shared" si="88"/>
        <v>2024 ALL T-SHIRT EXC KI &amp; RAGLAN D80</v>
      </c>
      <c r="B1419" s="44">
        <f>'2019 ALL N OLDER D95'!$B$2</f>
        <v>46121</v>
      </c>
      <c r="C1419" s="44">
        <f>'2019 ALL N OLDER D95'!$C$2</f>
        <v>46127</v>
      </c>
      <c r="D1419" s="43">
        <v>3260</v>
      </c>
      <c r="E1419" s="43">
        <v>333</v>
      </c>
      <c r="F1419" s="43">
        <v>3</v>
      </c>
      <c r="G1419" s="43">
        <v>4</v>
      </c>
      <c r="H1419" s="43" t="s">
        <v>6979</v>
      </c>
      <c r="I1419" s="43" t="s">
        <v>24172</v>
      </c>
      <c r="J1419" s="43" t="s">
        <v>19596</v>
      </c>
      <c r="K1419" s="43" t="s">
        <v>19886</v>
      </c>
      <c r="L1419" s="43" t="s">
        <v>19797</v>
      </c>
      <c r="M1419" s="45">
        <v>129900</v>
      </c>
      <c r="N1419" s="46">
        <f t="shared" si="89"/>
        <v>0.8</v>
      </c>
      <c r="O1419" s="47">
        <f t="shared" si="90"/>
        <v>21979.999999999996</v>
      </c>
      <c r="P1419" s="46" t="str">
        <f t="shared" si="91"/>
        <v>PERCENTAGE</v>
      </c>
    </row>
    <row r="1420" spans="1:16" x14ac:dyDescent="0.3">
      <c r="A1420" s="43" t="str">
        <f t="shared" si="88"/>
        <v>2024 ALL T-SHIRT EXC KI &amp; RAGLAN D80</v>
      </c>
      <c r="B1420" s="44">
        <f>'2019 ALL N OLDER D95'!$B$2</f>
        <v>46121</v>
      </c>
      <c r="C1420" s="44">
        <f>'2019 ALL N OLDER D95'!$C$2</f>
        <v>46127</v>
      </c>
      <c r="D1420" s="43">
        <v>3260</v>
      </c>
      <c r="E1420" s="43">
        <v>333</v>
      </c>
      <c r="F1420" s="43">
        <v>3</v>
      </c>
      <c r="G1420" s="43">
        <v>4</v>
      </c>
      <c r="H1420" s="43" t="s">
        <v>6979</v>
      </c>
      <c r="I1420" s="43" t="s">
        <v>24172</v>
      </c>
      <c r="J1420" s="43" t="s">
        <v>19597</v>
      </c>
      <c r="K1420" s="43" t="s">
        <v>19887</v>
      </c>
      <c r="L1420" s="43" t="s">
        <v>19798</v>
      </c>
      <c r="M1420" s="45">
        <v>129900</v>
      </c>
      <c r="N1420" s="46">
        <f t="shared" si="89"/>
        <v>0.8</v>
      </c>
      <c r="O1420" s="47">
        <f t="shared" si="90"/>
        <v>21979.999999999996</v>
      </c>
      <c r="P1420" s="46" t="str">
        <f t="shared" si="91"/>
        <v>PERCENTAGE</v>
      </c>
    </row>
    <row r="1421" spans="1:16" x14ac:dyDescent="0.3">
      <c r="A1421" s="43" t="str">
        <f t="shared" si="88"/>
        <v>2024 ALL T-SHIRT EXC KI &amp; RAGLAN D80</v>
      </c>
      <c r="B1421" s="44">
        <f>'2019 ALL N OLDER D95'!$B$2</f>
        <v>46121</v>
      </c>
      <c r="C1421" s="44">
        <f>'2019 ALL N OLDER D95'!$C$2</f>
        <v>46127</v>
      </c>
      <c r="D1421" s="43">
        <v>3260</v>
      </c>
      <c r="E1421" s="43">
        <v>333</v>
      </c>
      <c r="F1421" s="43">
        <v>3</v>
      </c>
      <c r="G1421" s="43">
        <v>4</v>
      </c>
      <c r="H1421" s="43" t="s">
        <v>6979</v>
      </c>
      <c r="I1421" s="43" t="s">
        <v>24172</v>
      </c>
      <c r="J1421" s="43" t="s">
        <v>19598</v>
      </c>
      <c r="K1421" s="43" t="s">
        <v>19887</v>
      </c>
      <c r="L1421" s="43" t="s">
        <v>19799</v>
      </c>
      <c r="M1421" s="45">
        <v>129900</v>
      </c>
      <c r="N1421" s="46">
        <f t="shared" si="89"/>
        <v>0.8</v>
      </c>
      <c r="O1421" s="47">
        <f t="shared" si="90"/>
        <v>21979.999999999996</v>
      </c>
      <c r="P1421" s="46" t="str">
        <f t="shared" si="91"/>
        <v>PERCENTAGE</v>
      </c>
    </row>
    <row r="1422" spans="1:16" x14ac:dyDescent="0.3">
      <c r="A1422" s="43" t="str">
        <f t="shared" si="88"/>
        <v>2024 ALL T-SHIRT EXC KI &amp; RAGLAN D80</v>
      </c>
      <c r="B1422" s="44">
        <f>'2019 ALL N OLDER D95'!$B$2</f>
        <v>46121</v>
      </c>
      <c r="C1422" s="44">
        <f>'2019 ALL N OLDER D95'!$C$2</f>
        <v>46127</v>
      </c>
      <c r="D1422" s="43">
        <v>3260</v>
      </c>
      <c r="E1422" s="43">
        <v>333</v>
      </c>
      <c r="F1422" s="43">
        <v>3</v>
      </c>
      <c r="G1422" s="43">
        <v>4</v>
      </c>
      <c r="H1422" s="43" t="s">
        <v>6979</v>
      </c>
      <c r="I1422" s="43" t="s">
        <v>24172</v>
      </c>
      <c r="J1422" s="43" t="s">
        <v>19599</v>
      </c>
      <c r="K1422" s="43" t="s">
        <v>19887</v>
      </c>
      <c r="L1422" s="43" t="s">
        <v>19800</v>
      </c>
      <c r="M1422" s="45">
        <v>129900</v>
      </c>
      <c r="N1422" s="46">
        <f t="shared" si="89"/>
        <v>0.8</v>
      </c>
      <c r="O1422" s="47">
        <f t="shared" si="90"/>
        <v>21979.999999999996</v>
      </c>
      <c r="P1422" s="46" t="str">
        <f t="shared" si="91"/>
        <v>PERCENTAGE</v>
      </c>
    </row>
    <row r="1423" spans="1:16" x14ac:dyDescent="0.3">
      <c r="A1423" s="43" t="str">
        <f t="shared" si="88"/>
        <v>2024 ALL T-SHIRT EXC KI &amp; RAGLAN D80</v>
      </c>
      <c r="B1423" s="44">
        <f>'2019 ALL N OLDER D95'!$B$2</f>
        <v>46121</v>
      </c>
      <c r="C1423" s="44">
        <f>'2019 ALL N OLDER D95'!$C$2</f>
        <v>46127</v>
      </c>
      <c r="D1423" s="43">
        <v>3260</v>
      </c>
      <c r="E1423" s="43">
        <v>333</v>
      </c>
      <c r="F1423" s="43">
        <v>3</v>
      </c>
      <c r="G1423" s="43">
        <v>4</v>
      </c>
      <c r="H1423" s="43" t="s">
        <v>6979</v>
      </c>
      <c r="I1423" s="43" t="s">
        <v>24172</v>
      </c>
      <c r="J1423" s="43" t="s">
        <v>19600</v>
      </c>
      <c r="K1423" s="43" t="s">
        <v>19887</v>
      </c>
      <c r="L1423" s="43" t="s">
        <v>19801</v>
      </c>
      <c r="M1423" s="45">
        <v>129900</v>
      </c>
      <c r="N1423" s="46">
        <f t="shared" si="89"/>
        <v>0.8</v>
      </c>
      <c r="O1423" s="47">
        <f t="shared" si="90"/>
        <v>21979.999999999996</v>
      </c>
      <c r="P1423" s="46" t="str">
        <f t="shared" si="91"/>
        <v>PERCENTAGE</v>
      </c>
    </row>
    <row r="1424" spans="1:16" x14ac:dyDescent="0.3">
      <c r="A1424" s="43" t="str">
        <f t="shared" si="88"/>
        <v>2024 ALL T-SHIRT EXC KI &amp; RAGLAN D80</v>
      </c>
      <c r="B1424" s="44">
        <f>'2019 ALL N OLDER D95'!$B$2</f>
        <v>46121</v>
      </c>
      <c r="C1424" s="44">
        <f>'2019 ALL N OLDER D95'!$C$2</f>
        <v>46127</v>
      </c>
      <c r="D1424" s="43">
        <v>3260</v>
      </c>
      <c r="E1424" s="43">
        <v>333</v>
      </c>
      <c r="F1424" s="43">
        <v>3</v>
      </c>
      <c r="G1424" s="43">
        <v>4</v>
      </c>
      <c r="H1424" s="43" t="s">
        <v>6979</v>
      </c>
      <c r="I1424" s="43" t="s">
        <v>24172</v>
      </c>
      <c r="J1424" s="43" t="s">
        <v>19601</v>
      </c>
      <c r="K1424" s="43" t="s">
        <v>19888</v>
      </c>
      <c r="L1424" s="43" t="s">
        <v>19802</v>
      </c>
      <c r="M1424" s="45">
        <v>129900</v>
      </c>
      <c r="N1424" s="46">
        <f t="shared" si="89"/>
        <v>0.8</v>
      </c>
      <c r="O1424" s="47">
        <f t="shared" si="90"/>
        <v>21979.999999999996</v>
      </c>
      <c r="P1424" s="46" t="str">
        <f t="shared" si="91"/>
        <v>PERCENTAGE</v>
      </c>
    </row>
    <row r="1425" spans="1:16" x14ac:dyDescent="0.3">
      <c r="A1425" s="43" t="str">
        <f t="shared" si="88"/>
        <v>2024 ALL T-SHIRT EXC KI &amp; RAGLAN D80</v>
      </c>
      <c r="B1425" s="44">
        <f>'2019 ALL N OLDER D95'!$B$2</f>
        <v>46121</v>
      </c>
      <c r="C1425" s="44">
        <f>'2019 ALL N OLDER D95'!$C$2</f>
        <v>46127</v>
      </c>
      <c r="D1425" s="43">
        <v>3260</v>
      </c>
      <c r="E1425" s="43">
        <v>333</v>
      </c>
      <c r="F1425" s="43">
        <v>3</v>
      </c>
      <c r="G1425" s="43">
        <v>4</v>
      </c>
      <c r="H1425" s="43" t="s">
        <v>6979</v>
      </c>
      <c r="I1425" s="43" t="s">
        <v>24172</v>
      </c>
      <c r="J1425" s="43" t="s">
        <v>19602</v>
      </c>
      <c r="K1425" s="43" t="s">
        <v>19888</v>
      </c>
      <c r="L1425" s="43" t="s">
        <v>19803</v>
      </c>
      <c r="M1425" s="45">
        <v>129900</v>
      </c>
      <c r="N1425" s="46">
        <f t="shared" si="89"/>
        <v>0.8</v>
      </c>
      <c r="O1425" s="47">
        <f t="shared" si="90"/>
        <v>21979.999999999996</v>
      </c>
      <c r="P1425" s="46" t="str">
        <f t="shared" si="91"/>
        <v>PERCENTAGE</v>
      </c>
    </row>
    <row r="1426" spans="1:16" x14ac:dyDescent="0.3">
      <c r="A1426" s="43" t="str">
        <f t="shared" si="88"/>
        <v>2024 ALL T-SHIRT EXC KI &amp; RAGLAN D80</v>
      </c>
      <c r="B1426" s="44">
        <f>'2019 ALL N OLDER D95'!$B$2</f>
        <v>46121</v>
      </c>
      <c r="C1426" s="44">
        <f>'2019 ALL N OLDER D95'!$C$2</f>
        <v>46127</v>
      </c>
      <c r="D1426" s="43">
        <v>3260</v>
      </c>
      <c r="E1426" s="43">
        <v>333</v>
      </c>
      <c r="F1426" s="43">
        <v>3</v>
      </c>
      <c r="G1426" s="43">
        <v>4</v>
      </c>
      <c r="H1426" s="43" t="s">
        <v>6979</v>
      </c>
      <c r="I1426" s="43" t="s">
        <v>24172</v>
      </c>
      <c r="J1426" s="43" t="s">
        <v>19603</v>
      </c>
      <c r="K1426" s="43" t="s">
        <v>19888</v>
      </c>
      <c r="L1426" s="43" t="s">
        <v>19804</v>
      </c>
      <c r="M1426" s="45">
        <v>129900</v>
      </c>
      <c r="N1426" s="46">
        <f t="shared" si="89"/>
        <v>0.8</v>
      </c>
      <c r="O1426" s="47">
        <f t="shared" si="90"/>
        <v>21979.999999999996</v>
      </c>
      <c r="P1426" s="46" t="str">
        <f t="shared" si="91"/>
        <v>PERCENTAGE</v>
      </c>
    </row>
    <row r="1427" spans="1:16" x14ac:dyDescent="0.3">
      <c r="A1427" s="43" t="str">
        <f t="shared" si="88"/>
        <v>2024 ALL T-SHIRT EXC KI &amp; RAGLAN D80</v>
      </c>
      <c r="B1427" s="44">
        <f>'2019 ALL N OLDER D95'!$B$2</f>
        <v>46121</v>
      </c>
      <c r="C1427" s="44">
        <f>'2019 ALL N OLDER D95'!$C$2</f>
        <v>46127</v>
      </c>
      <c r="D1427" s="43">
        <v>3260</v>
      </c>
      <c r="E1427" s="43">
        <v>333</v>
      </c>
      <c r="F1427" s="43">
        <v>3</v>
      </c>
      <c r="G1427" s="43">
        <v>4</v>
      </c>
      <c r="H1427" s="43" t="s">
        <v>6979</v>
      </c>
      <c r="I1427" s="43" t="s">
        <v>24172</v>
      </c>
      <c r="J1427" s="43" t="s">
        <v>19604</v>
      </c>
      <c r="K1427" s="43" t="s">
        <v>19888</v>
      </c>
      <c r="L1427" s="43" t="s">
        <v>19805</v>
      </c>
      <c r="M1427" s="45">
        <v>129900</v>
      </c>
      <c r="N1427" s="46">
        <f t="shared" si="89"/>
        <v>0.8</v>
      </c>
      <c r="O1427" s="47">
        <f t="shared" si="90"/>
        <v>21979.999999999996</v>
      </c>
      <c r="P1427" s="46" t="str">
        <f t="shared" si="91"/>
        <v>PERCENTAGE</v>
      </c>
    </row>
    <row r="1428" spans="1:16" x14ac:dyDescent="0.3">
      <c r="A1428" s="43" t="str">
        <f t="shared" si="88"/>
        <v>2024 ALL T-SHIRT EXC KI &amp; RAGLAN D80</v>
      </c>
      <c r="B1428" s="44">
        <f>'2019 ALL N OLDER D95'!$B$2</f>
        <v>46121</v>
      </c>
      <c r="C1428" s="44">
        <f>'2019 ALL N OLDER D95'!$C$2</f>
        <v>46127</v>
      </c>
      <c r="D1428" s="43">
        <v>3260</v>
      </c>
      <c r="E1428" s="43">
        <v>333</v>
      </c>
      <c r="F1428" s="43">
        <v>3</v>
      </c>
      <c r="G1428" s="43">
        <v>4</v>
      </c>
      <c r="H1428" s="43" t="s">
        <v>6979</v>
      </c>
      <c r="I1428" s="43" t="s">
        <v>24172</v>
      </c>
      <c r="J1428" s="43" t="s">
        <v>19605</v>
      </c>
      <c r="K1428" s="43" t="s">
        <v>19889</v>
      </c>
      <c r="L1428" s="43" t="s">
        <v>19806</v>
      </c>
      <c r="M1428" s="45">
        <v>129900</v>
      </c>
      <c r="N1428" s="46">
        <f t="shared" si="89"/>
        <v>0.8</v>
      </c>
      <c r="O1428" s="47">
        <f t="shared" si="90"/>
        <v>21979.999999999996</v>
      </c>
      <c r="P1428" s="46" t="str">
        <f t="shared" si="91"/>
        <v>PERCENTAGE</v>
      </c>
    </row>
    <row r="1429" spans="1:16" x14ac:dyDescent="0.3">
      <c r="A1429" s="43" t="str">
        <f t="shared" si="88"/>
        <v>2024 ALL T-SHIRT EXC KI &amp; RAGLAN D80</v>
      </c>
      <c r="B1429" s="44">
        <f>'2019 ALL N OLDER D95'!$B$2</f>
        <v>46121</v>
      </c>
      <c r="C1429" s="44">
        <f>'2019 ALL N OLDER D95'!$C$2</f>
        <v>46127</v>
      </c>
      <c r="D1429" s="43">
        <v>3260</v>
      </c>
      <c r="E1429" s="43">
        <v>333</v>
      </c>
      <c r="F1429" s="43">
        <v>3</v>
      </c>
      <c r="G1429" s="43">
        <v>4</v>
      </c>
      <c r="H1429" s="43" t="s">
        <v>6979</v>
      </c>
      <c r="I1429" s="43" t="s">
        <v>24172</v>
      </c>
      <c r="J1429" s="43" t="s">
        <v>19606</v>
      </c>
      <c r="K1429" s="43" t="s">
        <v>19889</v>
      </c>
      <c r="L1429" s="43" t="s">
        <v>19807</v>
      </c>
      <c r="M1429" s="45">
        <v>129900</v>
      </c>
      <c r="N1429" s="46">
        <f t="shared" si="89"/>
        <v>0.8</v>
      </c>
      <c r="O1429" s="47">
        <f t="shared" si="90"/>
        <v>21979.999999999996</v>
      </c>
      <c r="P1429" s="46" t="str">
        <f t="shared" si="91"/>
        <v>PERCENTAGE</v>
      </c>
    </row>
    <row r="1430" spans="1:16" x14ac:dyDescent="0.3">
      <c r="A1430" s="43" t="str">
        <f t="shared" si="88"/>
        <v>2024 ALL T-SHIRT EXC KI &amp; RAGLAN D80</v>
      </c>
      <c r="B1430" s="44">
        <f>'2019 ALL N OLDER D95'!$B$2</f>
        <v>46121</v>
      </c>
      <c r="C1430" s="44">
        <f>'2019 ALL N OLDER D95'!$C$2</f>
        <v>46127</v>
      </c>
      <c r="D1430" s="43">
        <v>3260</v>
      </c>
      <c r="E1430" s="43">
        <v>333</v>
      </c>
      <c r="F1430" s="43">
        <v>3</v>
      </c>
      <c r="G1430" s="43">
        <v>4</v>
      </c>
      <c r="H1430" s="43" t="s">
        <v>6979</v>
      </c>
      <c r="I1430" s="43" t="s">
        <v>24172</v>
      </c>
      <c r="J1430" s="43" t="s">
        <v>19607</v>
      </c>
      <c r="K1430" s="43" t="s">
        <v>19889</v>
      </c>
      <c r="L1430" s="43" t="s">
        <v>19808</v>
      </c>
      <c r="M1430" s="45">
        <v>129900</v>
      </c>
      <c r="N1430" s="46">
        <f t="shared" si="89"/>
        <v>0.8</v>
      </c>
      <c r="O1430" s="47">
        <f t="shared" si="90"/>
        <v>21979.999999999996</v>
      </c>
      <c r="P1430" s="46" t="str">
        <f t="shared" si="91"/>
        <v>PERCENTAGE</v>
      </c>
    </row>
    <row r="1431" spans="1:16" x14ac:dyDescent="0.3">
      <c r="A1431" s="43" t="str">
        <f t="shared" si="88"/>
        <v>2024 ALL T-SHIRT EXC KI &amp; RAGLAN D80</v>
      </c>
      <c r="B1431" s="44">
        <f>'2019 ALL N OLDER D95'!$B$2</f>
        <v>46121</v>
      </c>
      <c r="C1431" s="44">
        <f>'2019 ALL N OLDER D95'!$C$2</f>
        <v>46127</v>
      </c>
      <c r="D1431" s="43">
        <v>3260</v>
      </c>
      <c r="E1431" s="43">
        <v>333</v>
      </c>
      <c r="F1431" s="43">
        <v>3</v>
      </c>
      <c r="G1431" s="43">
        <v>4</v>
      </c>
      <c r="H1431" s="43" t="s">
        <v>6979</v>
      </c>
      <c r="I1431" s="43" t="s">
        <v>24172</v>
      </c>
      <c r="J1431" s="43" t="s">
        <v>19608</v>
      </c>
      <c r="K1431" s="43" t="s">
        <v>19889</v>
      </c>
      <c r="L1431" s="43" t="s">
        <v>19809</v>
      </c>
      <c r="M1431" s="45">
        <v>129900</v>
      </c>
      <c r="N1431" s="46">
        <f t="shared" si="89"/>
        <v>0.8</v>
      </c>
      <c r="O1431" s="47">
        <f t="shared" si="90"/>
        <v>21979.999999999996</v>
      </c>
      <c r="P1431" s="46" t="str">
        <f t="shared" si="91"/>
        <v>PERCENTAGE</v>
      </c>
    </row>
    <row r="1432" spans="1:16" x14ac:dyDescent="0.3">
      <c r="A1432" s="43" t="str">
        <f t="shared" si="88"/>
        <v>2024 ALL T-SHIRT EXC KI &amp; RAGLAN D80</v>
      </c>
      <c r="B1432" s="44">
        <f>'2019 ALL N OLDER D95'!$B$2</f>
        <v>46121</v>
      </c>
      <c r="C1432" s="44">
        <f>'2019 ALL N OLDER D95'!$C$2</f>
        <v>46127</v>
      </c>
      <c r="D1432" s="43">
        <v>3260</v>
      </c>
      <c r="E1432" s="43">
        <v>333</v>
      </c>
      <c r="F1432" s="43">
        <v>3</v>
      </c>
      <c r="G1432" s="43">
        <v>4</v>
      </c>
      <c r="H1432" s="43" t="s">
        <v>6979</v>
      </c>
      <c r="I1432" s="43" t="s">
        <v>24172</v>
      </c>
      <c r="J1432" s="43" t="s">
        <v>19609</v>
      </c>
      <c r="K1432" s="43" t="s">
        <v>19890</v>
      </c>
      <c r="L1432" s="43" t="s">
        <v>19810</v>
      </c>
      <c r="M1432" s="45">
        <v>129900</v>
      </c>
      <c r="N1432" s="46">
        <f t="shared" si="89"/>
        <v>0.8</v>
      </c>
      <c r="O1432" s="47">
        <f t="shared" si="90"/>
        <v>21979.999999999996</v>
      </c>
      <c r="P1432" s="46" t="str">
        <f t="shared" si="91"/>
        <v>PERCENTAGE</v>
      </c>
    </row>
    <row r="1433" spans="1:16" x14ac:dyDescent="0.3">
      <c r="A1433" s="43" t="str">
        <f t="shared" si="88"/>
        <v>2024 ALL T-SHIRT EXC KI &amp; RAGLAN D80</v>
      </c>
      <c r="B1433" s="44">
        <f>'2019 ALL N OLDER D95'!$B$2</f>
        <v>46121</v>
      </c>
      <c r="C1433" s="44">
        <f>'2019 ALL N OLDER D95'!$C$2</f>
        <v>46127</v>
      </c>
      <c r="D1433" s="43">
        <v>3260</v>
      </c>
      <c r="E1433" s="43">
        <v>333</v>
      </c>
      <c r="F1433" s="43">
        <v>3</v>
      </c>
      <c r="G1433" s="43">
        <v>4</v>
      </c>
      <c r="H1433" s="43" t="s">
        <v>6979</v>
      </c>
      <c r="I1433" s="43" t="s">
        <v>24172</v>
      </c>
      <c r="J1433" s="43" t="s">
        <v>19610</v>
      </c>
      <c r="K1433" s="43" t="s">
        <v>19890</v>
      </c>
      <c r="L1433" s="43" t="s">
        <v>19811</v>
      </c>
      <c r="M1433" s="45">
        <v>129900</v>
      </c>
      <c r="N1433" s="46">
        <f t="shared" si="89"/>
        <v>0.8</v>
      </c>
      <c r="O1433" s="47">
        <f t="shared" si="90"/>
        <v>21979.999999999996</v>
      </c>
      <c r="P1433" s="46" t="str">
        <f t="shared" si="91"/>
        <v>PERCENTAGE</v>
      </c>
    </row>
    <row r="1434" spans="1:16" x14ac:dyDescent="0.3">
      <c r="A1434" s="43" t="str">
        <f t="shared" si="88"/>
        <v>2024 ALL T-SHIRT EXC KI &amp; RAGLAN D80</v>
      </c>
      <c r="B1434" s="44">
        <f>'2019 ALL N OLDER D95'!$B$2</f>
        <v>46121</v>
      </c>
      <c r="C1434" s="44">
        <f>'2019 ALL N OLDER D95'!$C$2</f>
        <v>46127</v>
      </c>
      <c r="D1434" s="43">
        <v>3260</v>
      </c>
      <c r="E1434" s="43">
        <v>333</v>
      </c>
      <c r="F1434" s="43">
        <v>3</v>
      </c>
      <c r="G1434" s="43">
        <v>4</v>
      </c>
      <c r="H1434" s="43" t="s">
        <v>6979</v>
      </c>
      <c r="I1434" s="43" t="s">
        <v>24172</v>
      </c>
      <c r="J1434" s="43" t="s">
        <v>19611</v>
      </c>
      <c r="K1434" s="43" t="s">
        <v>19890</v>
      </c>
      <c r="L1434" s="43" t="s">
        <v>19812</v>
      </c>
      <c r="M1434" s="45">
        <v>129900</v>
      </c>
      <c r="N1434" s="46">
        <f t="shared" si="89"/>
        <v>0.8</v>
      </c>
      <c r="O1434" s="47">
        <f t="shared" si="90"/>
        <v>21979.999999999996</v>
      </c>
      <c r="P1434" s="46" t="str">
        <f t="shared" si="91"/>
        <v>PERCENTAGE</v>
      </c>
    </row>
    <row r="1435" spans="1:16" x14ac:dyDescent="0.3">
      <c r="A1435" s="43" t="str">
        <f t="shared" si="88"/>
        <v>2024 ALL T-SHIRT EXC KI &amp; RAGLAN D80</v>
      </c>
      <c r="B1435" s="44">
        <f>'2019 ALL N OLDER D95'!$B$2</f>
        <v>46121</v>
      </c>
      <c r="C1435" s="44">
        <f>'2019 ALL N OLDER D95'!$C$2</f>
        <v>46127</v>
      </c>
      <c r="D1435" s="43">
        <v>3260</v>
      </c>
      <c r="E1435" s="43">
        <v>333</v>
      </c>
      <c r="F1435" s="43">
        <v>3</v>
      </c>
      <c r="G1435" s="43">
        <v>4</v>
      </c>
      <c r="H1435" s="43" t="s">
        <v>6979</v>
      </c>
      <c r="I1435" s="43" t="s">
        <v>24172</v>
      </c>
      <c r="J1435" s="43" t="s">
        <v>19612</v>
      </c>
      <c r="K1435" s="43" t="s">
        <v>19890</v>
      </c>
      <c r="L1435" s="43" t="s">
        <v>19813</v>
      </c>
      <c r="M1435" s="45">
        <v>129900</v>
      </c>
      <c r="N1435" s="46">
        <f t="shared" si="89"/>
        <v>0.8</v>
      </c>
      <c r="O1435" s="47">
        <f t="shared" si="90"/>
        <v>21979.999999999996</v>
      </c>
      <c r="P1435" s="46" t="str">
        <f t="shared" si="91"/>
        <v>PERCENTAGE</v>
      </c>
    </row>
    <row r="1436" spans="1:16" x14ac:dyDescent="0.3">
      <c r="A1436" s="43" t="str">
        <f t="shared" si="88"/>
        <v>2024 ALL T-SHIRT EXC KI &amp; RAGLAN D80</v>
      </c>
      <c r="B1436" s="44">
        <f>'2019 ALL N OLDER D95'!$B$2</f>
        <v>46121</v>
      </c>
      <c r="C1436" s="44">
        <f>'2019 ALL N OLDER D95'!$C$2</f>
        <v>46127</v>
      </c>
      <c r="D1436" s="43">
        <v>3260</v>
      </c>
      <c r="E1436" s="43">
        <v>333</v>
      </c>
      <c r="F1436" s="43">
        <v>3</v>
      </c>
      <c r="G1436" s="43">
        <v>4</v>
      </c>
      <c r="H1436" s="43" t="s">
        <v>6979</v>
      </c>
      <c r="I1436" s="43" t="s">
        <v>24172</v>
      </c>
      <c r="J1436" s="43" t="s">
        <v>19613</v>
      </c>
      <c r="K1436" s="43" t="s">
        <v>19891</v>
      </c>
      <c r="L1436" s="43" t="s">
        <v>19814</v>
      </c>
      <c r="M1436" s="45">
        <v>129900</v>
      </c>
      <c r="N1436" s="46">
        <f t="shared" si="89"/>
        <v>0.8</v>
      </c>
      <c r="O1436" s="47">
        <f t="shared" si="90"/>
        <v>21979.999999999996</v>
      </c>
      <c r="P1436" s="46" t="str">
        <f t="shared" si="91"/>
        <v>PERCENTAGE</v>
      </c>
    </row>
    <row r="1437" spans="1:16" x14ac:dyDescent="0.3">
      <c r="A1437" s="43" t="str">
        <f t="shared" si="88"/>
        <v>2024 ALL T-SHIRT EXC KI &amp; RAGLAN D80</v>
      </c>
      <c r="B1437" s="44">
        <f>'2019 ALL N OLDER D95'!$B$2</f>
        <v>46121</v>
      </c>
      <c r="C1437" s="44">
        <f>'2019 ALL N OLDER D95'!$C$2</f>
        <v>46127</v>
      </c>
      <c r="D1437" s="43">
        <v>3260</v>
      </c>
      <c r="E1437" s="43">
        <v>333</v>
      </c>
      <c r="F1437" s="43">
        <v>3</v>
      </c>
      <c r="G1437" s="43">
        <v>4</v>
      </c>
      <c r="H1437" s="43" t="s">
        <v>6979</v>
      </c>
      <c r="I1437" s="43" t="s">
        <v>24172</v>
      </c>
      <c r="J1437" s="43" t="s">
        <v>19614</v>
      </c>
      <c r="K1437" s="43" t="s">
        <v>19891</v>
      </c>
      <c r="L1437" s="43" t="s">
        <v>19815</v>
      </c>
      <c r="M1437" s="45">
        <v>129900</v>
      </c>
      <c r="N1437" s="46">
        <f t="shared" si="89"/>
        <v>0.8</v>
      </c>
      <c r="O1437" s="47">
        <f t="shared" si="90"/>
        <v>21979.999999999996</v>
      </c>
      <c r="P1437" s="46" t="str">
        <f t="shared" si="91"/>
        <v>PERCENTAGE</v>
      </c>
    </row>
    <row r="1438" spans="1:16" x14ac:dyDescent="0.3">
      <c r="A1438" s="43" t="str">
        <f t="shared" si="88"/>
        <v>2024 ALL T-SHIRT EXC KI &amp; RAGLAN D80</v>
      </c>
      <c r="B1438" s="44">
        <f>'2019 ALL N OLDER D95'!$B$2</f>
        <v>46121</v>
      </c>
      <c r="C1438" s="44">
        <f>'2019 ALL N OLDER D95'!$C$2</f>
        <v>46127</v>
      </c>
      <c r="D1438" s="43">
        <v>3260</v>
      </c>
      <c r="E1438" s="43">
        <v>333</v>
      </c>
      <c r="F1438" s="43">
        <v>3</v>
      </c>
      <c r="G1438" s="43">
        <v>4</v>
      </c>
      <c r="H1438" s="43" t="s">
        <v>6979</v>
      </c>
      <c r="I1438" s="43" t="s">
        <v>24172</v>
      </c>
      <c r="J1438" s="43" t="s">
        <v>19615</v>
      </c>
      <c r="K1438" s="43" t="s">
        <v>19891</v>
      </c>
      <c r="L1438" s="43" t="s">
        <v>19816</v>
      </c>
      <c r="M1438" s="45">
        <v>129900</v>
      </c>
      <c r="N1438" s="46">
        <f t="shared" si="89"/>
        <v>0.8</v>
      </c>
      <c r="O1438" s="47">
        <f t="shared" si="90"/>
        <v>21979.999999999996</v>
      </c>
      <c r="P1438" s="46" t="str">
        <f t="shared" si="91"/>
        <v>PERCENTAGE</v>
      </c>
    </row>
    <row r="1439" spans="1:16" x14ac:dyDescent="0.3">
      <c r="A1439" s="43" t="str">
        <f t="shared" si="88"/>
        <v>2024 ALL T-SHIRT EXC KI &amp; RAGLAN D80</v>
      </c>
      <c r="B1439" s="44">
        <f>'2019 ALL N OLDER D95'!$B$2</f>
        <v>46121</v>
      </c>
      <c r="C1439" s="44">
        <f>'2019 ALL N OLDER D95'!$C$2</f>
        <v>46127</v>
      </c>
      <c r="D1439" s="43">
        <v>3260</v>
      </c>
      <c r="E1439" s="43">
        <v>333</v>
      </c>
      <c r="F1439" s="43">
        <v>3</v>
      </c>
      <c r="G1439" s="43">
        <v>4</v>
      </c>
      <c r="H1439" s="43" t="s">
        <v>6979</v>
      </c>
      <c r="I1439" s="43" t="s">
        <v>24172</v>
      </c>
      <c r="J1439" s="43" t="s">
        <v>19616</v>
      </c>
      <c r="K1439" s="43" t="s">
        <v>19891</v>
      </c>
      <c r="L1439" s="43" t="s">
        <v>19817</v>
      </c>
      <c r="M1439" s="45">
        <v>129900</v>
      </c>
      <c r="N1439" s="46">
        <f t="shared" si="89"/>
        <v>0.8</v>
      </c>
      <c r="O1439" s="47">
        <f t="shared" si="90"/>
        <v>21979.999999999996</v>
      </c>
      <c r="P1439" s="46" t="str">
        <f t="shared" si="91"/>
        <v>PERCENTAGE</v>
      </c>
    </row>
    <row r="1440" spans="1:16" x14ac:dyDescent="0.3">
      <c r="A1440" s="43" t="str">
        <f t="shared" si="88"/>
        <v>2024 ALL T-SHIRT EXC KI &amp; RAGLAN D80</v>
      </c>
      <c r="B1440" s="44">
        <f>'2019 ALL N OLDER D95'!$B$2</f>
        <v>46121</v>
      </c>
      <c r="C1440" s="44">
        <f>'2019 ALL N OLDER D95'!$C$2</f>
        <v>46127</v>
      </c>
      <c r="D1440" s="43">
        <v>3260</v>
      </c>
      <c r="E1440" s="43">
        <v>333</v>
      </c>
      <c r="F1440" s="43">
        <v>3</v>
      </c>
      <c r="G1440" s="43">
        <v>4</v>
      </c>
      <c r="H1440" s="43" t="s">
        <v>6979</v>
      </c>
      <c r="I1440" s="43" t="s">
        <v>24172</v>
      </c>
      <c r="J1440" s="43" t="s">
        <v>19617</v>
      </c>
      <c r="K1440" s="43" t="s">
        <v>19892</v>
      </c>
      <c r="L1440" s="43" t="s">
        <v>19818</v>
      </c>
      <c r="M1440" s="45">
        <v>129900</v>
      </c>
      <c r="N1440" s="46">
        <f t="shared" si="89"/>
        <v>0.8</v>
      </c>
      <c r="O1440" s="47">
        <f t="shared" si="90"/>
        <v>21979.999999999996</v>
      </c>
      <c r="P1440" s="46" t="str">
        <f t="shared" si="91"/>
        <v>PERCENTAGE</v>
      </c>
    </row>
    <row r="1441" spans="1:16" x14ac:dyDescent="0.3">
      <c r="A1441" s="43" t="str">
        <f t="shared" si="88"/>
        <v>2024 ALL T-SHIRT EXC KI &amp; RAGLAN D80</v>
      </c>
      <c r="B1441" s="44">
        <f>'2019 ALL N OLDER D95'!$B$2</f>
        <v>46121</v>
      </c>
      <c r="C1441" s="44">
        <f>'2019 ALL N OLDER D95'!$C$2</f>
        <v>46127</v>
      </c>
      <c r="D1441" s="43">
        <v>3260</v>
      </c>
      <c r="E1441" s="43">
        <v>333</v>
      </c>
      <c r="F1441" s="43">
        <v>3</v>
      </c>
      <c r="G1441" s="43">
        <v>4</v>
      </c>
      <c r="H1441" s="43" t="s">
        <v>6979</v>
      </c>
      <c r="I1441" s="43" t="s">
        <v>24172</v>
      </c>
      <c r="J1441" s="43" t="s">
        <v>19618</v>
      </c>
      <c r="K1441" s="43" t="s">
        <v>19892</v>
      </c>
      <c r="L1441" s="43" t="s">
        <v>19819</v>
      </c>
      <c r="M1441" s="45">
        <v>129900</v>
      </c>
      <c r="N1441" s="46">
        <f t="shared" si="89"/>
        <v>0.8</v>
      </c>
      <c r="O1441" s="47">
        <f t="shared" si="90"/>
        <v>21979.999999999996</v>
      </c>
      <c r="P1441" s="46" t="str">
        <f t="shared" si="91"/>
        <v>PERCENTAGE</v>
      </c>
    </row>
    <row r="1442" spans="1:16" x14ac:dyDescent="0.3">
      <c r="A1442" s="43" t="str">
        <f t="shared" si="88"/>
        <v>2024 ALL T-SHIRT EXC KI &amp; RAGLAN D80</v>
      </c>
      <c r="B1442" s="44">
        <f>'2019 ALL N OLDER D95'!$B$2</f>
        <v>46121</v>
      </c>
      <c r="C1442" s="44">
        <f>'2019 ALL N OLDER D95'!$C$2</f>
        <v>46127</v>
      </c>
      <c r="D1442" s="43">
        <v>3260</v>
      </c>
      <c r="E1442" s="43">
        <v>333</v>
      </c>
      <c r="F1442" s="43">
        <v>3</v>
      </c>
      <c r="G1442" s="43">
        <v>4</v>
      </c>
      <c r="H1442" s="43" t="s">
        <v>6979</v>
      </c>
      <c r="I1442" s="43" t="s">
        <v>24172</v>
      </c>
      <c r="J1442" s="43" t="s">
        <v>19619</v>
      </c>
      <c r="K1442" s="43" t="s">
        <v>19892</v>
      </c>
      <c r="L1442" s="43" t="s">
        <v>19820</v>
      </c>
      <c r="M1442" s="45">
        <v>129900</v>
      </c>
      <c r="N1442" s="46">
        <f t="shared" si="89"/>
        <v>0.8</v>
      </c>
      <c r="O1442" s="47">
        <f t="shared" si="90"/>
        <v>21979.999999999996</v>
      </c>
      <c r="P1442" s="46" t="str">
        <f t="shared" si="91"/>
        <v>PERCENTAGE</v>
      </c>
    </row>
    <row r="1443" spans="1:16" x14ac:dyDescent="0.3">
      <c r="A1443" s="43" t="str">
        <f t="shared" si="88"/>
        <v>2024 ALL T-SHIRT EXC KI &amp; RAGLAN D80</v>
      </c>
      <c r="B1443" s="44">
        <f>'2019 ALL N OLDER D95'!$B$2</f>
        <v>46121</v>
      </c>
      <c r="C1443" s="44">
        <f>'2019 ALL N OLDER D95'!$C$2</f>
        <v>46127</v>
      </c>
      <c r="D1443" s="43">
        <v>3260</v>
      </c>
      <c r="E1443" s="43">
        <v>333</v>
      </c>
      <c r="F1443" s="43">
        <v>3</v>
      </c>
      <c r="G1443" s="43">
        <v>4</v>
      </c>
      <c r="H1443" s="43" t="s">
        <v>6979</v>
      </c>
      <c r="I1443" s="43" t="s">
        <v>24172</v>
      </c>
      <c r="J1443" s="43" t="s">
        <v>19620</v>
      </c>
      <c r="K1443" s="43" t="s">
        <v>19892</v>
      </c>
      <c r="L1443" s="43" t="s">
        <v>19821</v>
      </c>
      <c r="M1443" s="45">
        <v>129900</v>
      </c>
      <c r="N1443" s="46">
        <f t="shared" si="89"/>
        <v>0.8</v>
      </c>
      <c r="O1443" s="47">
        <f t="shared" si="90"/>
        <v>21979.999999999996</v>
      </c>
      <c r="P1443" s="46" t="str">
        <f t="shared" si="91"/>
        <v>PERCENTAGE</v>
      </c>
    </row>
    <row r="1444" spans="1:16" x14ac:dyDescent="0.3">
      <c r="A1444" s="43" t="str">
        <f t="shared" si="88"/>
        <v>2024 ALL T-SHIRT EXC KI &amp; RAGLAN D80</v>
      </c>
      <c r="B1444" s="44">
        <f>'2019 ALL N OLDER D95'!$B$2</f>
        <v>46121</v>
      </c>
      <c r="C1444" s="44">
        <f>'2019 ALL N OLDER D95'!$C$2</f>
        <v>46127</v>
      </c>
      <c r="D1444" s="43">
        <v>3260</v>
      </c>
      <c r="E1444" s="43">
        <v>333</v>
      </c>
      <c r="F1444" s="43">
        <v>3</v>
      </c>
      <c r="G1444" s="43">
        <v>4</v>
      </c>
      <c r="H1444" s="43" t="s">
        <v>6979</v>
      </c>
      <c r="I1444" s="43" t="s">
        <v>24172</v>
      </c>
      <c r="J1444" s="43" t="s">
        <v>19621</v>
      </c>
      <c r="K1444" s="43" t="s">
        <v>19893</v>
      </c>
      <c r="L1444" s="43" t="s">
        <v>19822</v>
      </c>
      <c r="M1444" s="45">
        <v>129900</v>
      </c>
      <c r="N1444" s="46">
        <f t="shared" si="89"/>
        <v>0.8</v>
      </c>
      <c r="O1444" s="47">
        <f t="shared" si="90"/>
        <v>21979.999999999996</v>
      </c>
      <c r="P1444" s="46" t="str">
        <f t="shared" si="91"/>
        <v>PERCENTAGE</v>
      </c>
    </row>
    <row r="1445" spans="1:16" x14ac:dyDescent="0.3">
      <c r="A1445" s="43" t="str">
        <f t="shared" si="88"/>
        <v>2024 ALL T-SHIRT EXC KI &amp; RAGLAN D80</v>
      </c>
      <c r="B1445" s="44">
        <f>'2019 ALL N OLDER D95'!$B$2</f>
        <v>46121</v>
      </c>
      <c r="C1445" s="44">
        <f>'2019 ALL N OLDER D95'!$C$2</f>
        <v>46127</v>
      </c>
      <c r="D1445" s="43">
        <v>3260</v>
      </c>
      <c r="E1445" s="43">
        <v>333</v>
      </c>
      <c r="F1445" s="43">
        <v>3</v>
      </c>
      <c r="G1445" s="43">
        <v>4</v>
      </c>
      <c r="H1445" s="43" t="s">
        <v>6979</v>
      </c>
      <c r="I1445" s="43" t="s">
        <v>24172</v>
      </c>
      <c r="J1445" s="43" t="s">
        <v>19622</v>
      </c>
      <c r="K1445" s="43" t="s">
        <v>19893</v>
      </c>
      <c r="L1445" s="43" t="s">
        <v>19823</v>
      </c>
      <c r="M1445" s="45">
        <v>129900</v>
      </c>
      <c r="N1445" s="46">
        <f t="shared" si="89"/>
        <v>0.8</v>
      </c>
      <c r="O1445" s="47">
        <f t="shared" si="90"/>
        <v>21979.999999999996</v>
      </c>
      <c r="P1445" s="46" t="str">
        <f t="shared" si="91"/>
        <v>PERCENTAGE</v>
      </c>
    </row>
    <row r="1446" spans="1:16" x14ac:dyDescent="0.3">
      <c r="A1446" s="43" t="str">
        <f t="shared" si="88"/>
        <v>2024 ALL T-SHIRT EXC KI &amp; RAGLAN D80</v>
      </c>
      <c r="B1446" s="44">
        <f>'2019 ALL N OLDER D95'!$B$2</f>
        <v>46121</v>
      </c>
      <c r="C1446" s="44">
        <f>'2019 ALL N OLDER D95'!$C$2</f>
        <v>46127</v>
      </c>
      <c r="D1446" s="43">
        <v>3260</v>
      </c>
      <c r="E1446" s="43">
        <v>333</v>
      </c>
      <c r="F1446" s="43">
        <v>3</v>
      </c>
      <c r="G1446" s="43">
        <v>4</v>
      </c>
      <c r="H1446" s="43" t="s">
        <v>6979</v>
      </c>
      <c r="I1446" s="43" t="s">
        <v>24172</v>
      </c>
      <c r="J1446" s="43" t="s">
        <v>19623</v>
      </c>
      <c r="K1446" s="43" t="s">
        <v>19893</v>
      </c>
      <c r="L1446" s="43" t="s">
        <v>19824</v>
      </c>
      <c r="M1446" s="45">
        <v>129900</v>
      </c>
      <c r="N1446" s="46">
        <f t="shared" si="89"/>
        <v>0.8</v>
      </c>
      <c r="O1446" s="47">
        <f t="shared" si="90"/>
        <v>21979.999999999996</v>
      </c>
      <c r="P1446" s="46" t="str">
        <f t="shared" si="91"/>
        <v>PERCENTAGE</v>
      </c>
    </row>
    <row r="1447" spans="1:16" x14ac:dyDescent="0.3">
      <c r="A1447" s="43" t="str">
        <f t="shared" si="88"/>
        <v>2024 ALL T-SHIRT EXC KI &amp; RAGLAN D80</v>
      </c>
      <c r="B1447" s="44">
        <f>'2019 ALL N OLDER D95'!$B$2</f>
        <v>46121</v>
      </c>
      <c r="C1447" s="44">
        <f>'2019 ALL N OLDER D95'!$C$2</f>
        <v>46127</v>
      </c>
      <c r="D1447" s="43">
        <v>3260</v>
      </c>
      <c r="E1447" s="43">
        <v>333</v>
      </c>
      <c r="F1447" s="43">
        <v>3</v>
      </c>
      <c r="G1447" s="43">
        <v>4</v>
      </c>
      <c r="H1447" s="43" t="s">
        <v>6979</v>
      </c>
      <c r="I1447" s="43" t="s">
        <v>24172</v>
      </c>
      <c r="J1447" s="43" t="s">
        <v>19624</v>
      </c>
      <c r="K1447" s="43" t="s">
        <v>19893</v>
      </c>
      <c r="L1447" s="43" t="s">
        <v>19825</v>
      </c>
      <c r="M1447" s="45">
        <v>129900</v>
      </c>
      <c r="N1447" s="46">
        <f t="shared" si="89"/>
        <v>0.8</v>
      </c>
      <c r="O1447" s="47">
        <f t="shared" si="90"/>
        <v>21979.999999999996</v>
      </c>
      <c r="P1447" s="46" t="str">
        <f t="shared" si="91"/>
        <v>PERCENTAGE</v>
      </c>
    </row>
    <row r="1448" spans="1:16" x14ac:dyDescent="0.3">
      <c r="A1448" s="43" t="str">
        <f t="shared" si="88"/>
        <v>2024 ALL T-SHIRT EXC KI &amp; RAGLAN D80</v>
      </c>
      <c r="B1448" s="44">
        <f>'2019 ALL N OLDER D95'!$B$2</f>
        <v>46121</v>
      </c>
      <c r="C1448" s="44">
        <f>'2019 ALL N OLDER D95'!$C$2</f>
        <v>46127</v>
      </c>
      <c r="D1448" s="43">
        <v>3260</v>
      </c>
      <c r="E1448" s="43">
        <v>333</v>
      </c>
      <c r="F1448" s="43">
        <v>3</v>
      </c>
      <c r="G1448" s="43">
        <v>4</v>
      </c>
      <c r="H1448" s="43" t="s">
        <v>6979</v>
      </c>
      <c r="I1448" s="43" t="s">
        <v>24172</v>
      </c>
      <c r="J1448" s="43" t="s">
        <v>19625</v>
      </c>
      <c r="K1448" s="43" t="s">
        <v>19894</v>
      </c>
      <c r="L1448" s="43" t="s">
        <v>19826</v>
      </c>
      <c r="M1448" s="45">
        <v>129900</v>
      </c>
      <c r="N1448" s="46">
        <f t="shared" si="89"/>
        <v>0.8</v>
      </c>
      <c r="O1448" s="47">
        <f t="shared" si="90"/>
        <v>21979.999999999996</v>
      </c>
      <c r="P1448" s="46" t="str">
        <f t="shared" si="91"/>
        <v>PERCENTAGE</v>
      </c>
    </row>
    <row r="1449" spans="1:16" x14ac:dyDescent="0.3">
      <c r="A1449" s="43" t="str">
        <f t="shared" si="88"/>
        <v>2024 ALL T-SHIRT EXC KI &amp; RAGLAN D80</v>
      </c>
      <c r="B1449" s="44">
        <f>'2019 ALL N OLDER D95'!$B$2</f>
        <v>46121</v>
      </c>
      <c r="C1449" s="44">
        <f>'2019 ALL N OLDER D95'!$C$2</f>
        <v>46127</v>
      </c>
      <c r="D1449" s="43">
        <v>3260</v>
      </c>
      <c r="E1449" s="43">
        <v>333</v>
      </c>
      <c r="F1449" s="43">
        <v>3</v>
      </c>
      <c r="G1449" s="43">
        <v>4</v>
      </c>
      <c r="H1449" s="43" t="s">
        <v>6979</v>
      </c>
      <c r="I1449" s="43" t="s">
        <v>24172</v>
      </c>
      <c r="J1449" s="43" t="s">
        <v>19626</v>
      </c>
      <c r="K1449" s="43" t="s">
        <v>19894</v>
      </c>
      <c r="L1449" s="43" t="s">
        <v>19827</v>
      </c>
      <c r="M1449" s="45">
        <v>129900</v>
      </c>
      <c r="N1449" s="46">
        <f t="shared" si="89"/>
        <v>0.8</v>
      </c>
      <c r="O1449" s="47">
        <f t="shared" si="90"/>
        <v>21979.999999999996</v>
      </c>
      <c r="P1449" s="46" t="str">
        <f t="shared" si="91"/>
        <v>PERCENTAGE</v>
      </c>
    </row>
    <row r="1450" spans="1:16" x14ac:dyDescent="0.3">
      <c r="A1450" s="43" t="str">
        <f t="shared" si="88"/>
        <v>2024 ALL T-SHIRT EXC KI &amp; RAGLAN D80</v>
      </c>
      <c r="B1450" s="44">
        <f>'2019 ALL N OLDER D95'!$B$2</f>
        <v>46121</v>
      </c>
      <c r="C1450" s="44">
        <f>'2019 ALL N OLDER D95'!$C$2</f>
        <v>46127</v>
      </c>
      <c r="D1450" s="43">
        <v>3260</v>
      </c>
      <c r="E1450" s="43">
        <v>333</v>
      </c>
      <c r="F1450" s="43">
        <v>3</v>
      </c>
      <c r="G1450" s="43">
        <v>4</v>
      </c>
      <c r="H1450" s="43" t="s">
        <v>6979</v>
      </c>
      <c r="I1450" s="43" t="s">
        <v>24172</v>
      </c>
      <c r="J1450" s="43" t="s">
        <v>19627</v>
      </c>
      <c r="K1450" s="43" t="s">
        <v>19894</v>
      </c>
      <c r="L1450" s="43" t="s">
        <v>19828</v>
      </c>
      <c r="M1450" s="45">
        <v>129900</v>
      </c>
      <c r="N1450" s="46">
        <f t="shared" si="89"/>
        <v>0.8</v>
      </c>
      <c r="O1450" s="47">
        <f t="shared" si="90"/>
        <v>21979.999999999996</v>
      </c>
      <c r="P1450" s="46" t="str">
        <f t="shared" si="91"/>
        <v>PERCENTAGE</v>
      </c>
    </row>
    <row r="1451" spans="1:16" x14ac:dyDescent="0.3">
      <c r="A1451" s="43" t="str">
        <f t="shared" si="88"/>
        <v>2024 ALL T-SHIRT EXC KI &amp; RAGLAN D80</v>
      </c>
      <c r="B1451" s="44">
        <f>'2019 ALL N OLDER D95'!$B$2</f>
        <v>46121</v>
      </c>
      <c r="C1451" s="44">
        <f>'2019 ALL N OLDER D95'!$C$2</f>
        <v>46127</v>
      </c>
      <c r="D1451" s="43">
        <v>3260</v>
      </c>
      <c r="E1451" s="43">
        <v>333</v>
      </c>
      <c r="F1451" s="43">
        <v>3</v>
      </c>
      <c r="G1451" s="43">
        <v>4</v>
      </c>
      <c r="H1451" s="43" t="s">
        <v>6979</v>
      </c>
      <c r="I1451" s="43" t="s">
        <v>24172</v>
      </c>
      <c r="J1451" s="43" t="s">
        <v>19628</v>
      </c>
      <c r="K1451" s="43" t="s">
        <v>19894</v>
      </c>
      <c r="L1451" s="43" t="s">
        <v>19829</v>
      </c>
      <c r="M1451" s="45">
        <v>129900</v>
      </c>
      <c r="N1451" s="46">
        <f t="shared" si="89"/>
        <v>0.8</v>
      </c>
      <c r="O1451" s="47">
        <f t="shared" si="90"/>
        <v>21979.999999999996</v>
      </c>
      <c r="P1451" s="46" t="str">
        <f t="shared" si="91"/>
        <v>PERCENTAGE</v>
      </c>
    </row>
    <row r="1452" spans="1:16" x14ac:dyDescent="0.3">
      <c r="A1452" s="43" t="str">
        <f t="shared" si="88"/>
        <v>2024 ALL T-SHIRT EXC KI &amp; RAGLAN D80</v>
      </c>
      <c r="B1452" s="44">
        <f>'2019 ALL N OLDER D95'!$B$2</f>
        <v>46121</v>
      </c>
      <c r="C1452" s="44">
        <f>'2019 ALL N OLDER D95'!$C$2</f>
        <v>46127</v>
      </c>
      <c r="D1452" s="43">
        <v>3260</v>
      </c>
      <c r="E1452" s="43">
        <v>333</v>
      </c>
      <c r="F1452" s="43">
        <v>3</v>
      </c>
      <c r="G1452" s="32">
        <v>1</v>
      </c>
      <c r="H1452" s="60" t="s">
        <v>640</v>
      </c>
      <c r="I1452" s="43" t="s">
        <v>24172</v>
      </c>
      <c r="J1452" s="61">
        <v>24394292</v>
      </c>
      <c r="K1452" s="32" t="s">
        <v>19959</v>
      </c>
      <c r="L1452" s="32" t="s">
        <v>20040</v>
      </c>
      <c r="M1452" s="60">
        <v>129900</v>
      </c>
      <c r="N1452" s="46">
        <f t="shared" si="89"/>
        <v>0.8</v>
      </c>
      <c r="O1452" s="47">
        <f t="shared" si="90"/>
        <v>21979.999999999996</v>
      </c>
      <c r="P1452" s="46" t="str">
        <f t="shared" si="91"/>
        <v>PERCENTAGE</v>
      </c>
    </row>
    <row r="1453" spans="1:16" x14ac:dyDescent="0.3">
      <c r="A1453" s="43" t="str">
        <f t="shared" si="88"/>
        <v>2024 ALL T-SHIRT EXC KI &amp; RAGLAN D80</v>
      </c>
      <c r="B1453" s="44">
        <f>'2019 ALL N OLDER D95'!$B$2</f>
        <v>46121</v>
      </c>
      <c r="C1453" s="44">
        <f>'2019 ALL N OLDER D95'!$C$2</f>
        <v>46127</v>
      </c>
      <c r="D1453" s="43">
        <v>3260</v>
      </c>
      <c r="E1453" s="43">
        <v>333</v>
      </c>
      <c r="F1453" s="43">
        <v>3</v>
      </c>
      <c r="G1453" s="32">
        <v>1</v>
      </c>
      <c r="H1453" s="60" t="s">
        <v>640</v>
      </c>
      <c r="I1453" s="43" t="s">
        <v>24172</v>
      </c>
      <c r="J1453" s="61">
        <v>24394309</v>
      </c>
      <c r="K1453" s="32" t="s">
        <v>19959</v>
      </c>
      <c r="L1453" s="32" t="s">
        <v>20041</v>
      </c>
      <c r="M1453" s="60">
        <v>129900</v>
      </c>
      <c r="N1453" s="46">
        <f t="shared" si="89"/>
        <v>0.8</v>
      </c>
      <c r="O1453" s="47">
        <f t="shared" si="90"/>
        <v>21979.999999999996</v>
      </c>
      <c r="P1453" s="46" t="str">
        <f t="shared" si="91"/>
        <v>PERCENTAGE</v>
      </c>
    </row>
    <row r="1454" spans="1:16" x14ac:dyDescent="0.3">
      <c r="A1454" s="43" t="str">
        <f t="shared" si="88"/>
        <v>2024 ALL T-SHIRT EXC KI &amp; RAGLAN D80</v>
      </c>
      <c r="B1454" s="44">
        <f>'2019 ALL N OLDER D95'!$B$2</f>
        <v>46121</v>
      </c>
      <c r="C1454" s="44">
        <f>'2019 ALL N OLDER D95'!$C$2</f>
        <v>46127</v>
      </c>
      <c r="D1454" s="43">
        <v>3260</v>
      </c>
      <c r="E1454" s="43">
        <v>333</v>
      </c>
      <c r="F1454" s="43">
        <v>3</v>
      </c>
      <c r="G1454" s="32">
        <v>1</v>
      </c>
      <c r="H1454" s="60" t="s">
        <v>640</v>
      </c>
      <c r="I1454" s="43" t="s">
        <v>24172</v>
      </c>
      <c r="J1454" s="61">
        <v>24394327</v>
      </c>
      <c r="K1454" s="32" t="s">
        <v>19959</v>
      </c>
      <c r="L1454" s="32" t="s">
        <v>20042</v>
      </c>
      <c r="M1454" s="60">
        <v>129900</v>
      </c>
      <c r="N1454" s="46">
        <f t="shared" si="89"/>
        <v>0.8</v>
      </c>
      <c r="O1454" s="47">
        <f t="shared" si="90"/>
        <v>21979.999999999996</v>
      </c>
      <c r="P1454" s="46" t="str">
        <f t="shared" si="91"/>
        <v>PERCENTAGE</v>
      </c>
    </row>
    <row r="1455" spans="1:16" x14ac:dyDescent="0.3">
      <c r="A1455" s="43" t="str">
        <f t="shared" si="88"/>
        <v>2024 ALL T-SHIRT EXC KI &amp; RAGLAN D80</v>
      </c>
      <c r="B1455" s="44">
        <f>'2019 ALL N OLDER D95'!$B$2</f>
        <v>46121</v>
      </c>
      <c r="C1455" s="44">
        <f>'2019 ALL N OLDER D95'!$C$2</f>
        <v>46127</v>
      </c>
      <c r="D1455" s="43">
        <v>3260</v>
      </c>
      <c r="E1455" s="43">
        <v>333</v>
      </c>
      <c r="F1455" s="43">
        <v>3</v>
      </c>
      <c r="G1455" s="32">
        <v>1</v>
      </c>
      <c r="H1455" s="60" t="s">
        <v>640</v>
      </c>
      <c r="I1455" s="43" t="s">
        <v>24172</v>
      </c>
      <c r="J1455" s="61">
        <v>24394489</v>
      </c>
      <c r="K1455" s="32" t="s">
        <v>19959</v>
      </c>
      <c r="L1455" s="32" t="s">
        <v>20043</v>
      </c>
      <c r="M1455" s="60">
        <v>129900</v>
      </c>
      <c r="N1455" s="46">
        <f t="shared" si="89"/>
        <v>0.8</v>
      </c>
      <c r="O1455" s="47">
        <f t="shared" si="90"/>
        <v>21979.999999999996</v>
      </c>
      <c r="P1455" s="46" t="str">
        <f t="shared" si="91"/>
        <v>PERCENTAGE</v>
      </c>
    </row>
    <row r="1456" spans="1:16" x14ac:dyDescent="0.3">
      <c r="A1456" s="43" t="str">
        <f t="shared" si="88"/>
        <v>2024 ALL T-SHIRT EXC KI &amp; RAGLAN D80</v>
      </c>
      <c r="B1456" s="44">
        <f>'2019 ALL N OLDER D95'!$B$2</f>
        <v>46121</v>
      </c>
      <c r="C1456" s="44">
        <f>'2019 ALL N OLDER D95'!$C$2</f>
        <v>46127</v>
      </c>
      <c r="D1456" s="43">
        <v>3260</v>
      </c>
      <c r="E1456" s="43">
        <v>333</v>
      </c>
      <c r="F1456" s="43">
        <v>3</v>
      </c>
      <c r="G1456" s="32">
        <v>1</v>
      </c>
      <c r="H1456" s="60" t="s">
        <v>640</v>
      </c>
      <c r="I1456" s="43" t="s">
        <v>24172</v>
      </c>
      <c r="J1456" s="61">
        <v>24394498</v>
      </c>
      <c r="K1456" s="32" t="s">
        <v>19960</v>
      </c>
      <c r="L1456" s="32" t="s">
        <v>20044</v>
      </c>
      <c r="M1456" s="60">
        <v>129900</v>
      </c>
      <c r="N1456" s="46">
        <f t="shared" si="89"/>
        <v>0.8</v>
      </c>
      <c r="O1456" s="47">
        <f t="shared" si="90"/>
        <v>21979.999999999996</v>
      </c>
      <c r="P1456" s="46" t="str">
        <f t="shared" si="91"/>
        <v>PERCENTAGE</v>
      </c>
    </row>
    <row r="1457" spans="1:16" x14ac:dyDescent="0.3">
      <c r="A1457" s="43" t="str">
        <f t="shared" si="88"/>
        <v>2024 ALL T-SHIRT EXC KI &amp; RAGLAN D80</v>
      </c>
      <c r="B1457" s="44">
        <f>'2019 ALL N OLDER D95'!$B$2</f>
        <v>46121</v>
      </c>
      <c r="C1457" s="44">
        <f>'2019 ALL N OLDER D95'!$C$2</f>
        <v>46127</v>
      </c>
      <c r="D1457" s="43">
        <v>3260</v>
      </c>
      <c r="E1457" s="43">
        <v>333</v>
      </c>
      <c r="F1457" s="43">
        <v>3</v>
      </c>
      <c r="G1457" s="32">
        <v>1</v>
      </c>
      <c r="H1457" s="60" t="s">
        <v>640</v>
      </c>
      <c r="I1457" s="43" t="s">
        <v>24172</v>
      </c>
      <c r="J1457" s="61">
        <v>24394505</v>
      </c>
      <c r="K1457" s="32" t="s">
        <v>19960</v>
      </c>
      <c r="L1457" s="32" t="s">
        <v>20045</v>
      </c>
      <c r="M1457" s="60">
        <v>129900</v>
      </c>
      <c r="N1457" s="46">
        <f t="shared" si="89"/>
        <v>0.8</v>
      </c>
      <c r="O1457" s="47">
        <f t="shared" si="90"/>
        <v>21979.999999999996</v>
      </c>
      <c r="P1457" s="46" t="str">
        <f t="shared" si="91"/>
        <v>PERCENTAGE</v>
      </c>
    </row>
    <row r="1458" spans="1:16" x14ac:dyDescent="0.3">
      <c r="A1458" s="43" t="str">
        <f t="shared" si="88"/>
        <v>2024 ALL T-SHIRT EXC KI &amp; RAGLAN D80</v>
      </c>
      <c r="B1458" s="44">
        <f>'2019 ALL N OLDER D95'!$B$2</f>
        <v>46121</v>
      </c>
      <c r="C1458" s="44">
        <f>'2019 ALL N OLDER D95'!$C$2</f>
        <v>46127</v>
      </c>
      <c r="D1458" s="43">
        <v>3260</v>
      </c>
      <c r="E1458" s="43">
        <v>333</v>
      </c>
      <c r="F1458" s="43">
        <v>3</v>
      </c>
      <c r="G1458" s="32">
        <v>1</v>
      </c>
      <c r="H1458" s="60" t="s">
        <v>640</v>
      </c>
      <c r="I1458" s="43" t="s">
        <v>24172</v>
      </c>
      <c r="J1458" s="61">
        <v>24394514</v>
      </c>
      <c r="K1458" s="32" t="s">
        <v>19960</v>
      </c>
      <c r="L1458" s="32" t="s">
        <v>20046</v>
      </c>
      <c r="M1458" s="60">
        <v>129900</v>
      </c>
      <c r="N1458" s="46">
        <f t="shared" si="89"/>
        <v>0.8</v>
      </c>
      <c r="O1458" s="47">
        <f t="shared" si="90"/>
        <v>21979.999999999996</v>
      </c>
      <c r="P1458" s="46" t="str">
        <f t="shared" si="91"/>
        <v>PERCENTAGE</v>
      </c>
    </row>
    <row r="1459" spans="1:16" x14ac:dyDescent="0.3">
      <c r="A1459" s="43" t="str">
        <f t="shared" si="88"/>
        <v>2024 ALL T-SHIRT EXC KI &amp; RAGLAN D80</v>
      </c>
      <c r="B1459" s="44">
        <f>'2019 ALL N OLDER D95'!$B$2</f>
        <v>46121</v>
      </c>
      <c r="C1459" s="44">
        <f>'2019 ALL N OLDER D95'!$C$2</f>
        <v>46127</v>
      </c>
      <c r="D1459" s="43">
        <v>3260</v>
      </c>
      <c r="E1459" s="43">
        <v>333</v>
      </c>
      <c r="F1459" s="43">
        <v>3</v>
      </c>
      <c r="G1459" s="32">
        <v>1</v>
      </c>
      <c r="H1459" s="60" t="s">
        <v>640</v>
      </c>
      <c r="I1459" s="43" t="s">
        <v>24172</v>
      </c>
      <c r="J1459" s="61">
        <v>24394523</v>
      </c>
      <c r="K1459" s="32" t="s">
        <v>19960</v>
      </c>
      <c r="L1459" s="32" t="s">
        <v>20047</v>
      </c>
      <c r="M1459" s="60">
        <v>129900</v>
      </c>
      <c r="N1459" s="46">
        <f t="shared" si="89"/>
        <v>0.8</v>
      </c>
      <c r="O1459" s="47">
        <f t="shared" si="90"/>
        <v>21979.999999999996</v>
      </c>
      <c r="P1459" s="46" t="str">
        <f t="shared" si="91"/>
        <v>PERCENTAGE</v>
      </c>
    </row>
    <row r="1460" spans="1:16" x14ac:dyDescent="0.3">
      <c r="A1460" s="43" t="str">
        <f t="shared" si="88"/>
        <v>2024 ALL T-SHIRT EXC KI &amp; RAGLAN D80</v>
      </c>
      <c r="B1460" s="44">
        <f>'2019 ALL N OLDER D95'!$B$2</f>
        <v>46121</v>
      </c>
      <c r="C1460" s="44">
        <f>'2019 ALL N OLDER D95'!$C$2</f>
        <v>46127</v>
      </c>
      <c r="D1460" s="43">
        <v>3260</v>
      </c>
      <c r="E1460" s="43">
        <v>333</v>
      </c>
      <c r="F1460" s="43">
        <v>3</v>
      </c>
      <c r="G1460" s="32">
        <v>1</v>
      </c>
      <c r="H1460" s="60" t="s">
        <v>640</v>
      </c>
      <c r="I1460" s="43" t="s">
        <v>24172</v>
      </c>
      <c r="J1460" s="61">
        <v>24394532</v>
      </c>
      <c r="K1460" s="32" t="s">
        <v>19961</v>
      </c>
      <c r="L1460" s="32" t="s">
        <v>20048</v>
      </c>
      <c r="M1460" s="60">
        <v>129900</v>
      </c>
      <c r="N1460" s="46">
        <f t="shared" si="89"/>
        <v>0.8</v>
      </c>
      <c r="O1460" s="47">
        <f t="shared" si="90"/>
        <v>21979.999999999996</v>
      </c>
      <c r="P1460" s="46" t="str">
        <f t="shared" si="91"/>
        <v>PERCENTAGE</v>
      </c>
    </row>
    <row r="1461" spans="1:16" x14ac:dyDescent="0.3">
      <c r="A1461" s="43" t="str">
        <f t="shared" si="88"/>
        <v>2024 ALL T-SHIRT EXC KI &amp; RAGLAN D80</v>
      </c>
      <c r="B1461" s="44">
        <f>'2019 ALL N OLDER D95'!$B$2</f>
        <v>46121</v>
      </c>
      <c r="C1461" s="44">
        <f>'2019 ALL N OLDER D95'!$C$2</f>
        <v>46127</v>
      </c>
      <c r="D1461" s="43">
        <v>3260</v>
      </c>
      <c r="E1461" s="43">
        <v>333</v>
      </c>
      <c r="F1461" s="43">
        <v>3</v>
      </c>
      <c r="G1461" s="32">
        <v>1</v>
      </c>
      <c r="H1461" s="60" t="s">
        <v>640</v>
      </c>
      <c r="I1461" s="43" t="s">
        <v>24172</v>
      </c>
      <c r="J1461" s="61">
        <v>24394541</v>
      </c>
      <c r="K1461" s="32" t="s">
        <v>19961</v>
      </c>
      <c r="L1461" s="32" t="s">
        <v>20049</v>
      </c>
      <c r="M1461" s="60">
        <v>129900</v>
      </c>
      <c r="N1461" s="46">
        <f t="shared" si="89"/>
        <v>0.8</v>
      </c>
      <c r="O1461" s="47">
        <f t="shared" si="90"/>
        <v>21979.999999999996</v>
      </c>
      <c r="P1461" s="46" t="str">
        <f t="shared" si="91"/>
        <v>PERCENTAGE</v>
      </c>
    </row>
    <row r="1462" spans="1:16" x14ac:dyDescent="0.3">
      <c r="A1462" s="43" t="str">
        <f t="shared" si="88"/>
        <v>2024 ALL T-SHIRT EXC KI &amp; RAGLAN D80</v>
      </c>
      <c r="B1462" s="44">
        <f>'2019 ALL N OLDER D95'!$B$2</f>
        <v>46121</v>
      </c>
      <c r="C1462" s="44">
        <f>'2019 ALL N OLDER D95'!$C$2</f>
        <v>46127</v>
      </c>
      <c r="D1462" s="43">
        <v>3260</v>
      </c>
      <c r="E1462" s="43">
        <v>333</v>
      </c>
      <c r="F1462" s="43">
        <v>3</v>
      </c>
      <c r="G1462" s="32">
        <v>1</v>
      </c>
      <c r="H1462" s="60" t="s">
        <v>640</v>
      </c>
      <c r="I1462" s="43" t="s">
        <v>24172</v>
      </c>
      <c r="J1462" s="61">
        <v>24394550</v>
      </c>
      <c r="K1462" s="32" t="s">
        <v>19961</v>
      </c>
      <c r="L1462" s="32" t="s">
        <v>20050</v>
      </c>
      <c r="M1462" s="60">
        <v>129900</v>
      </c>
      <c r="N1462" s="46">
        <f t="shared" si="89"/>
        <v>0.8</v>
      </c>
      <c r="O1462" s="47">
        <f t="shared" si="90"/>
        <v>21979.999999999996</v>
      </c>
      <c r="P1462" s="46" t="str">
        <f t="shared" si="91"/>
        <v>PERCENTAGE</v>
      </c>
    </row>
    <row r="1463" spans="1:16" x14ac:dyDescent="0.3">
      <c r="A1463" s="43" t="str">
        <f t="shared" si="88"/>
        <v>2024 ALL T-SHIRT EXC KI &amp; RAGLAN D80</v>
      </c>
      <c r="B1463" s="44">
        <f>'2019 ALL N OLDER D95'!$B$2</f>
        <v>46121</v>
      </c>
      <c r="C1463" s="44">
        <f>'2019 ALL N OLDER D95'!$C$2</f>
        <v>46127</v>
      </c>
      <c r="D1463" s="43">
        <v>3260</v>
      </c>
      <c r="E1463" s="43">
        <v>333</v>
      </c>
      <c r="F1463" s="43">
        <v>3</v>
      </c>
      <c r="G1463" s="32">
        <v>1</v>
      </c>
      <c r="H1463" s="60" t="s">
        <v>640</v>
      </c>
      <c r="I1463" s="43" t="s">
        <v>24172</v>
      </c>
      <c r="J1463" s="61">
        <v>24394569</v>
      </c>
      <c r="K1463" s="32" t="s">
        <v>19961</v>
      </c>
      <c r="L1463" s="32" t="s">
        <v>20051</v>
      </c>
      <c r="M1463" s="60">
        <v>129900</v>
      </c>
      <c r="N1463" s="46">
        <f t="shared" si="89"/>
        <v>0.8</v>
      </c>
      <c r="O1463" s="47">
        <f t="shared" si="90"/>
        <v>21979.999999999996</v>
      </c>
      <c r="P1463" s="46" t="str">
        <f t="shared" si="91"/>
        <v>PERCENTAGE</v>
      </c>
    </row>
    <row r="1464" spans="1:16" x14ac:dyDescent="0.3">
      <c r="A1464" s="43" t="str">
        <f t="shared" si="88"/>
        <v>2024 ALL T-SHIRT EXC KI &amp; RAGLAN D80</v>
      </c>
      <c r="B1464" s="44">
        <f>'2019 ALL N OLDER D95'!$B$2</f>
        <v>46121</v>
      </c>
      <c r="C1464" s="44">
        <f>'2019 ALL N OLDER D95'!$C$2</f>
        <v>46127</v>
      </c>
      <c r="D1464" s="43">
        <v>3260</v>
      </c>
      <c r="E1464" s="43">
        <v>333</v>
      </c>
      <c r="F1464" s="43">
        <v>3</v>
      </c>
      <c r="G1464" s="32">
        <v>1</v>
      </c>
      <c r="H1464" s="60" t="s">
        <v>640</v>
      </c>
      <c r="I1464" s="43" t="s">
        <v>24172</v>
      </c>
      <c r="J1464" s="61">
        <v>24394578</v>
      </c>
      <c r="K1464" s="32" t="s">
        <v>19962</v>
      </c>
      <c r="L1464" s="32" t="s">
        <v>20052</v>
      </c>
      <c r="M1464" s="60">
        <v>129900</v>
      </c>
      <c r="N1464" s="46">
        <f t="shared" si="89"/>
        <v>0.8</v>
      </c>
      <c r="O1464" s="47">
        <f t="shared" si="90"/>
        <v>21979.999999999996</v>
      </c>
      <c r="P1464" s="46" t="str">
        <f t="shared" si="91"/>
        <v>PERCENTAGE</v>
      </c>
    </row>
    <row r="1465" spans="1:16" x14ac:dyDescent="0.3">
      <c r="A1465" s="43" t="str">
        <f t="shared" si="88"/>
        <v>2024 ALL T-SHIRT EXC KI &amp; RAGLAN D80</v>
      </c>
      <c r="B1465" s="44">
        <f>'2019 ALL N OLDER D95'!$B$2</f>
        <v>46121</v>
      </c>
      <c r="C1465" s="44">
        <f>'2019 ALL N OLDER D95'!$C$2</f>
        <v>46127</v>
      </c>
      <c r="D1465" s="43">
        <v>3260</v>
      </c>
      <c r="E1465" s="43">
        <v>333</v>
      </c>
      <c r="F1465" s="43">
        <v>3</v>
      </c>
      <c r="G1465" s="32">
        <v>1</v>
      </c>
      <c r="H1465" s="60" t="s">
        <v>640</v>
      </c>
      <c r="I1465" s="43" t="s">
        <v>24172</v>
      </c>
      <c r="J1465" s="61">
        <v>24395326</v>
      </c>
      <c r="K1465" s="32" t="s">
        <v>19962</v>
      </c>
      <c r="L1465" s="32" t="s">
        <v>20053</v>
      </c>
      <c r="M1465" s="60">
        <v>129900</v>
      </c>
      <c r="N1465" s="46">
        <f t="shared" si="89"/>
        <v>0.8</v>
      </c>
      <c r="O1465" s="47">
        <f t="shared" si="90"/>
        <v>21979.999999999996</v>
      </c>
      <c r="P1465" s="46" t="str">
        <f t="shared" si="91"/>
        <v>PERCENTAGE</v>
      </c>
    </row>
    <row r="1466" spans="1:16" x14ac:dyDescent="0.3">
      <c r="A1466" s="43" t="str">
        <f t="shared" si="88"/>
        <v>2024 ALL T-SHIRT EXC KI &amp; RAGLAN D80</v>
      </c>
      <c r="B1466" s="44">
        <f>'2019 ALL N OLDER D95'!$B$2</f>
        <v>46121</v>
      </c>
      <c r="C1466" s="44">
        <f>'2019 ALL N OLDER D95'!$C$2</f>
        <v>46127</v>
      </c>
      <c r="D1466" s="43">
        <v>3260</v>
      </c>
      <c r="E1466" s="43">
        <v>333</v>
      </c>
      <c r="F1466" s="43">
        <v>3</v>
      </c>
      <c r="G1466" s="32">
        <v>1</v>
      </c>
      <c r="H1466" s="60" t="s">
        <v>640</v>
      </c>
      <c r="I1466" s="43" t="s">
        <v>24172</v>
      </c>
      <c r="J1466" s="61">
        <v>24395335</v>
      </c>
      <c r="K1466" s="32" t="s">
        <v>19962</v>
      </c>
      <c r="L1466" s="32" t="s">
        <v>20054</v>
      </c>
      <c r="M1466" s="60">
        <v>129900</v>
      </c>
      <c r="N1466" s="46">
        <f t="shared" si="89"/>
        <v>0.8</v>
      </c>
      <c r="O1466" s="47">
        <f t="shared" si="90"/>
        <v>21979.999999999996</v>
      </c>
      <c r="P1466" s="46" t="str">
        <f t="shared" si="91"/>
        <v>PERCENTAGE</v>
      </c>
    </row>
    <row r="1467" spans="1:16" x14ac:dyDescent="0.3">
      <c r="A1467" s="43" t="str">
        <f t="shared" si="88"/>
        <v>2024 ALL T-SHIRT EXC KI &amp; RAGLAN D80</v>
      </c>
      <c r="B1467" s="44">
        <f>'2019 ALL N OLDER D95'!$B$2</f>
        <v>46121</v>
      </c>
      <c r="C1467" s="44">
        <f>'2019 ALL N OLDER D95'!$C$2</f>
        <v>46127</v>
      </c>
      <c r="D1467" s="43">
        <v>3260</v>
      </c>
      <c r="E1467" s="43">
        <v>333</v>
      </c>
      <c r="F1467" s="43">
        <v>3</v>
      </c>
      <c r="G1467" s="32">
        <v>1</v>
      </c>
      <c r="H1467" s="60" t="s">
        <v>640</v>
      </c>
      <c r="I1467" s="43" t="s">
        <v>24172</v>
      </c>
      <c r="J1467" s="61">
        <v>24395344</v>
      </c>
      <c r="K1467" s="32" t="s">
        <v>19962</v>
      </c>
      <c r="L1467" s="32" t="s">
        <v>20055</v>
      </c>
      <c r="M1467" s="60">
        <v>129900</v>
      </c>
      <c r="N1467" s="46">
        <f t="shared" si="89"/>
        <v>0.8</v>
      </c>
      <c r="O1467" s="47">
        <f t="shared" si="90"/>
        <v>21979.999999999996</v>
      </c>
      <c r="P1467" s="46" t="str">
        <f t="shared" si="91"/>
        <v>PERCENTAGE</v>
      </c>
    </row>
    <row r="1468" spans="1:16" x14ac:dyDescent="0.3">
      <c r="A1468" s="43" t="str">
        <f t="shared" si="88"/>
        <v>2024 ALL T-SHIRT EXC KI &amp; RAGLAN D80</v>
      </c>
      <c r="B1468" s="44">
        <f>'2019 ALL N OLDER D95'!$B$2</f>
        <v>46121</v>
      </c>
      <c r="C1468" s="44">
        <f>'2019 ALL N OLDER D95'!$C$2</f>
        <v>46127</v>
      </c>
      <c r="D1468" s="43">
        <v>3260</v>
      </c>
      <c r="E1468" s="43">
        <v>333</v>
      </c>
      <c r="F1468" s="43">
        <v>3</v>
      </c>
      <c r="G1468" s="32">
        <v>1</v>
      </c>
      <c r="H1468" s="60" t="s">
        <v>640</v>
      </c>
      <c r="I1468" s="43" t="s">
        <v>24172</v>
      </c>
      <c r="J1468" s="61">
        <v>24395353</v>
      </c>
      <c r="K1468" s="32" t="s">
        <v>19963</v>
      </c>
      <c r="L1468" s="32" t="s">
        <v>20056</v>
      </c>
      <c r="M1468" s="60">
        <v>129900</v>
      </c>
      <c r="N1468" s="46">
        <f t="shared" si="89"/>
        <v>0.8</v>
      </c>
      <c r="O1468" s="47">
        <f t="shared" si="90"/>
        <v>21979.999999999996</v>
      </c>
      <c r="P1468" s="46" t="str">
        <f t="shared" si="91"/>
        <v>PERCENTAGE</v>
      </c>
    </row>
    <row r="1469" spans="1:16" x14ac:dyDescent="0.3">
      <c r="A1469" s="43" t="str">
        <f t="shared" si="88"/>
        <v>2024 ALL T-SHIRT EXC KI &amp; RAGLAN D80</v>
      </c>
      <c r="B1469" s="44">
        <f>'2019 ALL N OLDER D95'!$B$2</f>
        <v>46121</v>
      </c>
      <c r="C1469" s="44">
        <f>'2019 ALL N OLDER D95'!$C$2</f>
        <v>46127</v>
      </c>
      <c r="D1469" s="43">
        <v>3260</v>
      </c>
      <c r="E1469" s="43">
        <v>333</v>
      </c>
      <c r="F1469" s="43">
        <v>3</v>
      </c>
      <c r="G1469" s="32">
        <v>1</v>
      </c>
      <c r="H1469" s="60" t="s">
        <v>640</v>
      </c>
      <c r="I1469" s="43" t="s">
        <v>24172</v>
      </c>
      <c r="J1469" s="61">
        <v>24395362</v>
      </c>
      <c r="K1469" s="32" t="s">
        <v>19963</v>
      </c>
      <c r="L1469" s="32" t="s">
        <v>20057</v>
      </c>
      <c r="M1469" s="60">
        <v>129900</v>
      </c>
      <c r="N1469" s="46">
        <f t="shared" si="89"/>
        <v>0.8</v>
      </c>
      <c r="O1469" s="47">
        <f t="shared" si="90"/>
        <v>21979.999999999996</v>
      </c>
      <c r="P1469" s="46" t="str">
        <f t="shared" si="91"/>
        <v>PERCENTAGE</v>
      </c>
    </row>
    <row r="1470" spans="1:16" x14ac:dyDescent="0.3">
      <c r="A1470" s="43" t="str">
        <f t="shared" si="88"/>
        <v>2024 ALL T-SHIRT EXC KI &amp; RAGLAN D80</v>
      </c>
      <c r="B1470" s="44">
        <f>'2019 ALL N OLDER D95'!$B$2</f>
        <v>46121</v>
      </c>
      <c r="C1470" s="44">
        <f>'2019 ALL N OLDER D95'!$C$2</f>
        <v>46127</v>
      </c>
      <c r="D1470" s="43">
        <v>3260</v>
      </c>
      <c r="E1470" s="43">
        <v>333</v>
      </c>
      <c r="F1470" s="43">
        <v>3</v>
      </c>
      <c r="G1470" s="32">
        <v>1</v>
      </c>
      <c r="H1470" s="60" t="s">
        <v>640</v>
      </c>
      <c r="I1470" s="43" t="s">
        <v>24172</v>
      </c>
      <c r="J1470" s="61">
        <v>24395371</v>
      </c>
      <c r="K1470" s="32" t="s">
        <v>19963</v>
      </c>
      <c r="L1470" s="32" t="s">
        <v>20058</v>
      </c>
      <c r="M1470" s="60">
        <v>129900</v>
      </c>
      <c r="N1470" s="46">
        <f t="shared" si="89"/>
        <v>0.8</v>
      </c>
      <c r="O1470" s="47">
        <f t="shared" si="90"/>
        <v>21979.999999999996</v>
      </c>
      <c r="P1470" s="46" t="str">
        <f t="shared" si="91"/>
        <v>PERCENTAGE</v>
      </c>
    </row>
    <row r="1471" spans="1:16" x14ac:dyDescent="0.3">
      <c r="A1471" s="43" t="str">
        <f t="shared" si="88"/>
        <v>2024 ALL T-SHIRT EXC KI &amp; RAGLAN D80</v>
      </c>
      <c r="B1471" s="44">
        <f>'2019 ALL N OLDER D95'!$B$2</f>
        <v>46121</v>
      </c>
      <c r="C1471" s="44">
        <f>'2019 ALL N OLDER D95'!$C$2</f>
        <v>46127</v>
      </c>
      <c r="D1471" s="43">
        <v>3260</v>
      </c>
      <c r="E1471" s="43">
        <v>333</v>
      </c>
      <c r="F1471" s="43">
        <v>3</v>
      </c>
      <c r="G1471" s="32">
        <v>1</v>
      </c>
      <c r="H1471" s="60" t="s">
        <v>640</v>
      </c>
      <c r="I1471" s="43" t="s">
        <v>24172</v>
      </c>
      <c r="J1471" s="61">
        <v>24395380</v>
      </c>
      <c r="K1471" s="32" t="s">
        <v>19963</v>
      </c>
      <c r="L1471" s="32" t="s">
        <v>20059</v>
      </c>
      <c r="M1471" s="60">
        <v>129900</v>
      </c>
      <c r="N1471" s="46">
        <f t="shared" si="89"/>
        <v>0.8</v>
      </c>
      <c r="O1471" s="47">
        <f t="shared" si="90"/>
        <v>21979.999999999996</v>
      </c>
      <c r="P1471" s="46" t="str">
        <f t="shared" si="91"/>
        <v>PERCENTAGE</v>
      </c>
    </row>
    <row r="1472" spans="1:16" x14ac:dyDescent="0.3">
      <c r="A1472" s="43" t="str">
        <f t="shared" si="88"/>
        <v>2024 ALL T-SHIRT EXC KI &amp; RAGLAN D80</v>
      </c>
      <c r="B1472" s="44">
        <f>'2019 ALL N OLDER D95'!$B$2</f>
        <v>46121</v>
      </c>
      <c r="C1472" s="44">
        <f>'2019 ALL N OLDER D95'!$C$2</f>
        <v>46127</v>
      </c>
      <c r="D1472" s="43">
        <v>3260</v>
      </c>
      <c r="E1472" s="43">
        <v>333</v>
      </c>
      <c r="F1472" s="43">
        <v>3</v>
      </c>
      <c r="G1472" s="32">
        <v>1</v>
      </c>
      <c r="H1472" s="60" t="s">
        <v>640</v>
      </c>
      <c r="I1472" s="43" t="s">
        <v>24172</v>
      </c>
      <c r="J1472" s="61">
        <v>24395399</v>
      </c>
      <c r="K1472" s="32" t="s">
        <v>19964</v>
      </c>
      <c r="L1472" s="32" t="s">
        <v>20060</v>
      </c>
      <c r="M1472" s="60">
        <v>129900</v>
      </c>
      <c r="N1472" s="46">
        <f t="shared" si="89"/>
        <v>0.8</v>
      </c>
      <c r="O1472" s="47">
        <f t="shared" si="90"/>
        <v>21979.999999999996</v>
      </c>
      <c r="P1472" s="46" t="str">
        <f t="shared" si="91"/>
        <v>PERCENTAGE</v>
      </c>
    </row>
    <row r="1473" spans="1:16" x14ac:dyDescent="0.3">
      <c r="A1473" s="43" t="str">
        <f t="shared" si="88"/>
        <v>2024 ALL T-SHIRT EXC KI &amp; RAGLAN D80</v>
      </c>
      <c r="B1473" s="44">
        <f>'2019 ALL N OLDER D95'!$B$2</f>
        <v>46121</v>
      </c>
      <c r="C1473" s="44">
        <f>'2019 ALL N OLDER D95'!$C$2</f>
        <v>46127</v>
      </c>
      <c r="D1473" s="43">
        <v>3260</v>
      </c>
      <c r="E1473" s="43">
        <v>333</v>
      </c>
      <c r="F1473" s="43">
        <v>3</v>
      </c>
      <c r="G1473" s="32">
        <v>1</v>
      </c>
      <c r="H1473" s="60" t="s">
        <v>640</v>
      </c>
      <c r="I1473" s="43" t="s">
        <v>24172</v>
      </c>
      <c r="J1473" s="61">
        <v>24395406</v>
      </c>
      <c r="K1473" s="32" t="s">
        <v>19964</v>
      </c>
      <c r="L1473" s="32" t="s">
        <v>20061</v>
      </c>
      <c r="M1473" s="60">
        <v>129900</v>
      </c>
      <c r="N1473" s="46">
        <f t="shared" si="89"/>
        <v>0.8</v>
      </c>
      <c r="O1473" s="47">
        <f t="shared" si="90"/>
        <v>21979.999999999996</v>
      </c>
      <c r="P1473" s="46" t="str">
        <f t="shared" si="91"/>
        <v>PERCENTAGE</v>
      </c>
    </row>
    <row r="1474" spans="1:16" x14ac:dyDescent="0.3">
      <c r="A1474" s="43" t="str">
        <f t="shared" si="88"/>
        <v>2024 ALL T-SHIRT EXC KI &amp; RAGLAN D80</v>
      </c>
      <c r="B1474" s="44">
        <f>'2019 ALL N OLDER D95'!$B$2</f>
        <v>46121</v>
      </c>
      <c r="C1474" s="44">
        <f>'2019 ALL N OLDER D95'!$C$2</f>
        <v>46127</v>
      </c>
      <c r="D1474" s="43">
        <v>3260</v>
      </c>
      <c r="E1474" s="43">
        <v>333</v>
      </c>
      <c r="F1474" s="43">
        <v>3</v>
      </c>
      <c r="G1474" s="32">
        <v>1</v>
      </c>
      <c r="H1474" s="60" t="s">
        <v>640</v>
      </c>
      <c r="I1474" s="43" t="s">
        <v>24172</v>
      </c>
      <c r="J1474" s="61">
        <v>24395415</v>
      </c>
      <c r="K1474" s="32" t="s">
        <v>19964</v>
      </c>
      <c r="L1474" s="32" t="s">
        <v>20062</v>
      </c>
      <c r="M1474" s="60">
        <v>129900</v>
      </c>
      <c r="N1474" s="46">
        <f t="shared" si="89"/>
        <v>0.8</v>
      </c>
      <c r="O1474" s="47">
        <f t="shared" si="90"/>
        <v>21979.999999999996</v>
      </c>
      <c r="P1474" s="46" t="str">
        <f t="shared" si="91"/>
        <v>PERCENTAGE</v>
      </c>
    </row>
    <row r="1475" spans="1:16" x14ac:dyDescent="0.3">
      <c r="A1475" s="43" t="str">
        <f t="shared" si="88"/>
        <v>2024 ALL T-SHIRT EXC KI &amp; RAGLAN D80</v>
      </c>
      <c r="B1475" s="44">
        <f>'2019 ALL N OLDER D95'!$B$2</f>
        <v>46121</v>
      </c>
      <c r="C1475" s="44">
        <f>'2019 ALL N OLDER D95'!$C$2</f>
        <v>46127</v>
      </c>
      <c r="D1475" s="43">
        <v>3260</v>
      </c>
      <c r="E1475" s="43">
        <v>333</v>
      </c>
      <c r="F1475" s="43">
        <v>3</v>
      </c>
      <c r="G1475" s="32">
        <v>1</v>
      </c>
      <c r="H1475" s="60" t="s">
        <v>640</v>
      </c>
      <c r="I1475" s="43" t="s">
        <v>24172</v>
      </c>
      <c r="J1475" s="61">
        <v>24395424</v>
      </c>
      <c r="K1475" s="32" t="s">
        <v>19964</v>
      </c>
      <c r="L1475" s="32" t="s">
        <v>20063</v>
      </c>
      <c r="M1475" s="60">
        <v>129900</v>
      </c>
      <c r="N1475" s="46">
        <f t="shared" si="89"/>
        <v>0.8</v>
      </c>
      <c r="O1475" s="47">
        <f t="shared" si="90"/>
        <v>21979.999999999996</v>
      </c>
      <c r="P1475" s="46" t="str">
        <f t="shared" si="91"/>
        <v>PERCENTAGE</v>
      </c>
    </row>
    <row r="1476" spans="1:16" x14ac:dyDescent="0.3">
      <c r="A1476" s="43" t="str">
        <f t="shared" ref="A1476:A1539" si="92">$A$2</f>
        <v>2024 ALL T-SHIRT EXC KI &amp; RAGLAN D80</v>
      </c>
      <c r="B1476" s="44">
        <f>'2019 ALL N OLDER D95'!$B$2</f>
        <v>46121</v>
      </c>
      <c r="C1476" s="44">
        <f>'2019 ALL N OLDER D95'!$C$2</f>
        <v>46127</v>
      </c>
      <c r="D1476" s="43">
        <v>3260</v>
      </c>
      <c r="E1476" s="43">
        <v>333</v>
      </c>
      <c r="F1476" s="43">
        <v>3</v>
      </c>
      <c r="G1476" s="32">
        <v>1</v>
      </c>
      <c r="H1476" s="60" t="s">
        <v>909</v>
      </c>
      <c r="I1476" s="43" t="s">
        <v>24172</v>
      </c>
      <c r="J1476" s="61">
        <v>24393097</v>
      </c>
      <c r="K1476" s="32" t="s">
        <v>19965</v>
      </c>
      <c r="L1476" s="32" t="s">
        <v>20064</v>
      </c>
      <c r="M1476" s="60">
        <v>109900</v>
      </c>
      <c r="N1476" s="46">
        <f t="shared" ref="N1476:N1539" si="93">$N$2</f>
        <v>0.8</v>
      </c>
      <c r="O1476" s="47">
        <f t="shared" ref="O1476:O1539" si="94">$O$2</f>
        <v>21979.999999999996</v>
      </c>
      <c r="P1476" s="46" t="str">
        <f t="shared" ref="P1476:P1539" si="95">$P$2</f>
        <v>PERCENTAGE</v>
      </c>
    </row>
    <row r="1477" spans="1:16" x14ac:dyDescent="0.3">
      <c r="A1477" s="43" t="str">
        <f t="shared" si="92"/>
        <v>2024 ALL T-SHIRT EXC KI &amp; RAGLAN D80</v>
      </c>
      <c r="B1477" s="44">
        <f>'2019 ALL N OLDER D95'!$B$2</f>
        <v>46121</v>
      </c>
      <c r="C1477" s="44">
        <f>'2019 ALL N OLDER D95'!$C$2</f>
        <v>46127</v>
      </c>
      <c r="D1477" s="43">
        <v>3260</v>
      </c>
      <c r="E1477" s="43">
        <v>333</v>
      </c>
      <c r="F1477" s="43">
        <v>3</v>
      </c>
      <c r="G1477" s="32">
        <v>1</v>
      </c>
      <c r="H1477" s="60" t="s">
        <v>909</v>
      </c>
      <c r="I1477" s="43" t="s">
        <v>24172</v>
      </c>
      <c r="J1477" s="61">
        <v>24393104</v>
      </c>
      <c r="K1477" s="32" t="s">
        <v>19965</v>
      </c>
      <c r="L1477" s="32" t="s">
        <v>20065</v>
      </c>
      <c r="M1477" s="60">
        <v>109900</v>
      </c>
      <c r="N1477" s="46">
        <f t="shared" si="93"/>
        <v>0.8</v>
      </c>
      <c r="O1477" s="47">
        <f t="shared" si="94"/>
        <v>21979.999999999996</v>
      </c>
      <c r="P1477" s="46" t="str">
        <f t="shared" si="95"/>
        <v>PERCENTAGE</v>
      </c>
    </row>
    <row r="1478" spans="1:16" x14ac:dyDescent="0.3">
      <c r="A1478" s="43" t="str">
        <f t="shared" si="92"/>
        <v>2024 ALL T-SHIRT EXC KI &amp; RAGLAN D80</v>
      </c>
      <c r="B1478" s="44">
        <f>'2019 ALL N OLDER D95'!$B$2</f>
        <v>46121</v>
      </c>
      <c r="C1478" s="44">
        <f>'2019 ALL N OLDER D95'!$C$2</f>
        <v>46127</v>
      </c>
      <c r="D1478" s="43">
        <v>3260</v>
      </c>
      <c r="E1478" s="43">
        <v>333</v>
      </c>
      <c r="F1478" s="43">
        <v>3</v>
      </c>
      <c r="G1478" s="32">
        <v>1</v>
      </c>
      <c r="H1478" s="60" t="s">
        <v>909</v>
      </c>
      <c r="I1478" s="43" t="s">
        <v>24172</v>
      </c>
      <c r="J1478" s="61">
        <v>24393113</v>
      </c>
      <c r="K1478" s="32" t="s">
        <v>19965</v>
      </c>
      <c r="L1478" s="32" t="s">
        <v>20066</v>
      </c>
      <c r="M1478" s="60">
        <v>109900</v>
      </c>
      <c r="N1478" s="46">
        <f t="shared" si="93"/>
        <v>0.8</v>
      </c>
      <c r="O1478" s="47">
        <f t="shared" si="94"/>
        <v>21979.999999999996</v>
      </c>
      <c r="P1478" s="46" t="str">
        <f t="shared" si="95"/>
        <v>PERCENTAGE</v>
      </c>
    </row>
    <row r="1479" spans="1:16" x14ac:dyDescent="0.3">
      <c r="A1479" s="43" t="str">
        <f t="shared" si="92"/>
        <v>2024 ALL T-SHIRT EXC KI &amp; RAGLAN D80</v>
      </c>
      <c r="B1479" s="44">
        <f>'2019 ALL N OLDER D95'!$B$2</f>
        <v>46121</v>
      </c>
      <c r="C1479" s="44">
        <f>'2019 ALL N OLDER D95'!$C$2</f>
        <v>46127</v>
      </c>
      <c r="D1479" s="43">
        <v>3260</v>
      </c>
      <c r="E1479" s="43">
        <v>333</v>
      </c>
      <c r="F1479" s="43">
        <v>3</v>
      </c>
      <c r="G1479" s="32">
        <v>1</v>
      </c>
      <c r="H1479" s="60" t="s">
        <v>909</v>
      </c>
      <c r="I1479" s="43" t="s">
        <v>24172</v>
      </c>
      <c r="J1479" s="61">
        <v>24393211</v>
      </c>
      <c r="K1479" s="32" t="s">
        <v>19965</v>
      </c>
      <c r="L1479" s="32" t="s">
        <v>20067</v>
      </c>
      <c r="M1479" s="60">
        <v>109900</v>
      </c>
      <c r="N1479" s="46">
        <f t="shared" si="93"/>
        <v>0.8</v>
      </c>
      <c r="O1479" s="47">
        <f t="shared" si="94"/>
        <v>21979.999999999996</v>
      </c>
      <c r="P1479" s="46" t="str">
        <f t="shared" si="95"/>
        <v>PERCENTAGE</v>
      </c>
    </row>
    <row r="1480" spans="1:16" x14ac:dyDescent="0.3">
      <c r="A1480" s="43" t="str">
        <f t="shared" si="92"/>
        <v>2024 ALL T-SHIRT EXC KI &amp; RAGLAN D80</v>
      </c>
      <c r="B1480" s="44">
        <f>'2019 ALL N OLDER D95'!$B$2</f>
        <v>46121</v>
      </c>
      <c r="C1480" s="44">
        <f>'2019 ALL N OLDER D95'!$C$2</f>
        <v>46127</v>
      </c>
      <c r="D1480" s="43">
        <v>3260</v>
      </c>
      <c r="E1480" s="43">
        <v>333</v>
      </c>
      <c r="F1480" s="43">
        <v>3</v>
      </c>
      <c r="G1480" s="32">
        <v>1</v>
      </c>
      <c r="H1480" s="60" t="s">
        <v>909</v>
      </c>
      <c r="I1480" s="43" t="s">
        <v>24172</v>
      </c>
      <c r="J1480" s="61">
        <v>24393220</v>
      </c>
      <c r="K1480" s="32" t="s">
        <v>19966</v>
      </c>
      <c r="L1480" s="32" t="s">
        <v>20068</v>
      </c>
      <c r="M1480" s="60">
        <v>109900</v>
      </c>
      <c r="N1480" s="46">
        <f t="shared" si="93"/>
        <v>0.8</v>
      </c>
      <c r="O1480" s="47">
        <f t="shared" si="94"/>
        <v>21979.999999999996</v>
      </c>
      <c r="P1480" s="46" t="str">
        <f t="shared" si="95"/>
        <v>PERCENTAGE</v>
      </c>
    </row>
    <row r="1481" spans="1:16" x14ac:dyDescent="0.3">
      <c r="A1481" s="43" t="str">
        <f t="shared" si="92"/>
        <v>2024 ALL T-SHIRT EXC KI &amp; RAGLAN D80</v>
      </c>
      <c r="B1481" s="44">
        <f>'2019 ALL N OLDER D95'!$B$2</f>
        <v>46121</v>
      </c>
      <c r="C1481" s="44">
        <f>'2019 ALL N OLDER D95'!$C$2</f>
        <v>46127</v>
      </c>
      <c r="D1481" s="43">
        <v>3260</v>
      </c>
      <c r="E1481" s="43">
        <v>333</v>
      </c>
      <c r="F1481" s="43">
        <v>3</v>
      </c>
      <c r="G1481" s="32">
        <v>1</v>
      </c>
      <c r="H1481" s="60" t="s">
        <v>909</v>
      </c>
      <c r="I1481" s="43" t="s">
        <v>24172</v>
      </c>
      <c r="J1481" s="61">
        <v>24393239</v>
      </c>
      <c r="K1481" s="32" t="s">
        <v>19966</v>
      </c>
      <c r="L1481" s="32" t="s">
        <v>20069</v>
      </c>
      <c r="M1481" s="60">
        <v>109900</v>
      </c>
      <c r="N1481" s="46">
        <f t="shared" si="93"/>
        <v>0.8</v>
      </c>
      <c r="O1481" s="47">
        <f t="shared" si="94"/>
        <v>21979.999999999996</v>
      </c>
      <c r="P1481" s="46" t="str">
        <f t="shared" si="95"/>
        <v>PERCENTAGE</v>
      </c>
    </row>
    <row r="1482" spans="1:16" x14ac:dyDescent="0.3">
      <c r="A1482" s="43" t="str">
        <f t="shared" si="92"/>
        <v>2024 ALL T-SHIRT EXC KI &amp; RAGLAN D80</v>
      </c>
      <c r="B1482" s="44">
        <f>'2019 ALL N OLDER D95'!$B$2</f>
        <v>46121</v>
      </c>
      <c r="C1482" s="44">
        <f>'2019 ALL N OLDER D95'!$C$2</f>
        <v>46127</v>
      </c>
      <c r="D1482" s="43">
        <v>3260</v>
      </c>
      <c r="E1482" s="43">
        <v>333</v>
      </c>
      <c r="F1482" s="43">
        <v>3</v>
      </c>
      <c r="G1482" s="32">
        <v>1</v>
      </c>
      <c r="H1482" s="60" t="s">
        <v>909</v>
      </c>
      <c r="I1482" s="43" t="s">
        <v>24172</v>
      </c>
      <c r="J1482" s="61">
        <v>24393248</v>
      </c>
      <c r="K1482" s="32" t="s">
        <v>19966</v>
      </c>
      <c r="L1482" s="32" t="s">
        <v>20070</v>
      </c>
      <c r="M1482" s="60">
        <v>109900</v>
      </c>
      <c r="N1482" s="46">
        <f t="shared" si="93"/>
        <v>0.8</v>
      </c>
      <c r="O1482" s="47">
        <f t="shared" si="94"/>
        <v>21979.999999999996</v>
      </c>
      <c r="P1482" s="46" t="str">
        <f t="shared" si="95"/>
        <v>PERCENTAGE</v>
      </c>
    </row>
    <row r="1483" spans="1:16" x14ac:dyDescent="0.3">
      <c r="A1483" s="43" t="str">
        <f t="shared" si="92"/>
        <v>2024 ALL T-SHIRT EXC KI &amp; RAGLAN D80</v>
      </c>
      <c r="B1483" s="44">
        <f>'2019 ALL N OLDER D95'!$B$2</f>
        <v>46121</v>
      </c>
      <c r="C1483" s="44">
        <f>'2019 ALL N OLDER D95'!$C$2</f>
        <v>46127</v>
      </c>
      <c r="D1483" s="43">
        <v>3260</v>
      </c>
      <c r="E1483" s="43">
        <v>333</v>
      </c>
      <c r="F1483" s="43">
        <v>3</v>
      </c>
      <c r="G1483" s="32">
        <v>1</v>
      </c>
      <c r="H1483" s="60" t="s">
        <v>909</v>
      </c>
      <c r="I1483" s="43" t="s">
        <v>24172</v>
      </c>
      <c r="J1483" s="61">
        <v>24393257</v>
      </c>
      <c r="K1483" s="32" t="s">
        <v>19966</v>
      </c>
      <c r="L1483" s="32" t="s">
        <v>20071</v>
      </c>
      <c r="M1483" s="60">
        <v>109900</v>
      </c>
      <c r="N1483" s="46">
        <f t="shared" si="93"/>
        <v>0.8</v>
      </c>
      <c r="O1483" s="47">
        <f t="shared" si="94"/>
        <v>21979.999999999996</v>
      </c>
      <c r="P1483" s="46" t="str">
        <f t="shared" si="95"/>
        <v>PERCENTAGE</v>
      </c>
    </row>
    <row r="1484" spans="1:16" x14ac:dyDescent="0.3">
      <c r="A1484" s="43" t="str">
        <f t="shared" si="92"/>
        <v>2024 ALL T-SHIRT EXC KI &amp; RAGLAN D80</v>
      </c>
      <c r="B1484" s="44">
        <f>'2019 ALL N OLDER D95'!$B$2</f>
        <v>46121</v>
      </c>
      <c r="C1484" s="44">
        <f>'2019 ALL N OLDER D95'!$C$2</f>
        <v>46127</v>
      </c>
      <c r="D1484" s="43">
        <v>3260</v>
      </c>
      <c r="E1484" s="43">
        <v>333</v>
      </c>
      <c r="F1484" s="43">
        <v>3</v>
      </c>
      <c r="G1484" s="32">
        <v>1</v>
      </c>
      <c r="H1484" s="60" t="s">
        <v>909</v>
      </c>
      <c r="I1484" s="43" t="s">
        <v>24172</v>
      </c>
      <c r="J1484" s="61">
        <v>24393266</v>
      </c>
      <c r="K1484" s="32" t="s">
        <v>19967</v>
      </c>
      <c r="L1484" s="32" t="s">
        <v>20072</v>
      </c>
      <c r="M1484" s="60">
        <v>109900</v>
      </c>
      <c r="N1484" s="46">
        <f t="shared" si="93"/>
        <v>0.8</v>
      </c>
      <c r="O1484" s="47">
        <f t="shared" si="94"/>
        <v>21979.999999999996</v>
      </c>
      <c r="P1484" s="46" t="str">
        <f t="shared" si="95"/>
        <v>PERCENTAGE</v>
      </c>
    </row>
    <row r="1485" spans="1:16" x14ac:dyDescent="0.3">
      <c r="A1485" s="43" t="str">
        <f t="shared" si="92"/>
        <v>2024 ALL T-SHIRT EXC KI &amp; RAGLAN D80</v>
      </c>
      <c r="B1485" s="44">
        <f>'2019 ALL N OLDER D95'!$B$2</f>
        <v>46121</v>
      </c>
      <c r="C1485" s="44">
        <f>'2019 ALL N OLDER D95'!$C$2</f>
        <v>46127</v>
      </c>
      <c r="D1485" s="43">
        <v>3260</v>
      </c>
      <c r="E1485" s="43">
        <v>333</v>
      </c>
      <c r="F1485" s="43">
        <v>3</v>
      </c>
      <c r="G1485" s="32">
        <v>1</v>
      </c>
      <c r="H1485" s="60" t="s">
        <v>909</v>
      </c>
      <c r="I1485" s="43" t="s">
        <v>24172</v>
      </c>
      <c r="J1485" s="61">
        <v>24393275</v>
      </c>
      <c r="K1485" s="32" t="s">
        <v>19967</v>
      </c>
      <c r="L1485" s="32" t="s">
        <v>20073</v>
      </c>
      <c r="M1485" s="60">
        <v>109900</v>
      </c>
      <c r="N1485" s="46">
        <f t="shared" si="93"/>
        <v>0.8</v>
      </c>
      <c r="O1485" s="47">
        <f t="shared" si="94"/>
        <v>21979.999999999996</v>
      </c>
      <c r="P1485" s="46" t="str">
        <f t="shared" si="95"/>
        <v>PERCENTAGE</v>
      </c>
    </row>
    <row r="1486" spans="1:16" x14ac:dyDescent="0.3">
      <c r="A1486" s="43" t="str">
        <f t="shared" si="92"/>
        <v>2024 ALL T-SHIRT EXC KI &amp; RAGLAN D80</v>
      </c>
      <c r="B1486" s="44">
        <f>'2019 ALL N OLDER D95'!$B$2</f>
        <v>46121</v>
      </c>
      <c r="C1486" s="44">
        <f>'2019 ALL N OLDER D95'!$C$2</f>
        <v>46127</v>
      </c>
      <c r="D1486" s="43">
        <v>3260</v>
      </c>
      <c r="E1486" s="43">
        <v>333</v>
      </c>
      <c r="F1486" s="43">
        <v>3</v>
      </c>
      <c r="G1486" s="32">
        <v>1</v>
      </c>
      <c r="H1486" s="60" t="s">
        <v>909</v>
      </c>
      <c r="I1486" s="43" t="s">
        <v>24172</v>
      </c>
      <c r="J1486" s="61">
        <v>24393284</v>
      </c>
      <c r="K1486" s="32" t="s">
        <v>19967</v>
      </c>
      <c r="L1486" s="32" t="s">
        <v>20074</v>
      </c>
      <c r="M1486" s="60">
        <v>109900</v>
      </c>
      <c r="N1486" s="46">
        <f t="shared" si="93"/>
        <v>0.8</v>
      </c>
      <c r="O1486" s="47">
        <f t="shared" si="94"/>
        <v>21979.999999999996</v>
      </c>
      <c r="P1486" s="46" t="str">
        <f t="shared" si="95"/>
        <v>PERCENTAGE</v>
      </c>
    </row>
    <row r="1487" spans="1:16" x14ac:dyDescent="0.3">
      <c r="A1487" s="43" t="str">
        <f t="shared" si="92"/>
        <v>2024 ALL T-SHIRT EXC KI &amp; RAGLAN D80</v>
      </c>
      <c r="B1487" s="44">
        <f>'2019 ALL N OLDER D95'!$B$2</f>
        <v>46121</v>
      </c>
      <c r="C1487" s="44">
        <f>'2019 ALL N OLDER D95'!$C$2</f>
        <v>46127</v>
      </c>
      <c r="D1487" s="43">
        <v>3260</v>
      </c>
      <c r="E1487" s="43">
        <v>333</v>
      </c>
      <c r="F1487" s="43">
        <v>3</v>
      </c>
      <c r="G1487" s="32">
        <v>1</v>
      </c>
      <c r="H1487" s="60" t="s">
        <v>909</v>
      </c>
      <c r="I1487" s="43" t="s">
        <v>24172</v>
      </c>
      <c r="J1487" s="61">
        <v>24393346</v>
      </c>
      <c r="K1487" s="32" t="s">
        <v>19967</v>
      </c>
      <c r="L1487" s="32" t="s">
        <v>20075</v>
      </c>
      <c r="M1487" s="60">
        <v>109900</v>
      </c>
      <c r="N1487" s="46">
        <f t="shared" si="93"/>
        <v>0.8</v>
      </c>
      <c r="O1487" s="47">
        <f t="shared" si="94"/>
        <v>21979.999999999996</v>
      </c>
      <c r="P1487" s="46" t="str">
        <f t="shared" si="95"/>
        <v>PERCENTAGE</v>
      </c>
    </row>
    <row r="1488" spans="1:16" x14ac:dyDescent="0.3">
      <c r="A1488" s="43" t="str">
        <f t="shared" si="92"/>
        <v>2024 ALL T-SHIRT EXC KI &amp; RAGLAN D80</v>
      </c>
      <c r="B1488" s="44">
        <f>'2019 ALL N OLDER D95'!$B$2</f>
        <v>46121</v>
      </c>
      <c r="C1488" s="44">
        <f>'2019 ALL N OLDER D95'!$C$2</f>
        <v>46127</v>
      </c>
      <c r="D1488" s="43">
        <v>3260</v>
      </c>
      <c r="E1488" s="43">
        <v>333</v>
      </c>
      <c r="F1488" s="43">
        <v>3</v>
      </c>
      <c r="G1488" s="32">
        <v>1</v>
      </c>
      <c r="H1488" s="60" t="s">
        <v>909</v>
      </c>
      <c r="I1488" s="43" t="s">
        <v>24172</v>
      </c>
      <c r="J1488" s="61">
        <v>24393355</v>
      </c>
      <c r="K1488" s="32" t="s">
        <v>19968</v>
      </c>
      <c r="L1488" s="32" t="s">
        <v>20076</v>
      </c>
      <c r="M1488" s="60">
        <v>109900</v>
      </c>
      <c r="N1488" s="46">
        <f t="shared" si="93"/>
        <v>0.8</v>
      </c>
      <c r="O1488" s="47">
        <f t="shared" si="94"/>
        <v>21979.999999999996</v>
      </c>
      <c r="P1488" s="46" t="str">
        <f t="shared" si="95"/>
        <v>PERCENTAGE</v>
      </c>
    </row>
    <row r="1489" spans="1:16" x14ac:dyDescent="0.3">
      <c r="A1489" s="43" t="str">
        <f t="shared" si="92"/>
        <v>2024 ALL T-SHIRT EXC KI &amp; RAGLAN D80</v>
      </c>
      <c r="B1489" s="44">
        <f>'2019 ALL N OLDER D95'!$B$2</f>
        <v>46121</v>
      </c>
      <c r="C1489" s="44">
        <f>'2019 ALL N OLDER D95'!$C$2</f>
        <v>46127</v>
      </c>
      <c r="D1489" s="43">
        <v>3260</v>
      </c>
      <c r="E1489" s="43">
        <v>333</v>
      </c>
      <c r="F1489" s="43">
        <v>3</v>
      </c>
      <c r="G1489" s="32">
        <v>1</v>
      </c>
      <c r="H1489" s="60" t="s">
        <v>909</v>
      </c>
      <c r="I1489" s="43" t="s">
        <v>24172</v>
      </c>
      <c r="J1489" s="61">
        <v>24393364</v>
      </c>
      <c r="K1489" s="32" t="s">
        <v>19968</v>
      </c>
      <c r="L1489" s="32" t="s">
        <v>20077</v>
      </c>
      <c r="M1489" s="60">
        <v>109900</v>
      </c>
      <c r="N1489" s="46">
        <f t="shared" si="93"/>
        <v>0.8</v>
      </c>
      <c r="O1489" s="47">
        <f t="shared" si="94"/>
        <v>21979.999999999996</v>
      </c>
      <c r="P1489" s="46" t="str">
        <f t="shared" si="95"/>
        <v>PERCENTAGE</v>
      </c>
    </row>
    <row r="1490" spans="1:16" x14ac:dyDescent="0.3">
      <c r="A1490" s="43" t="str">
        <f t="shared" si="92"/>
        <v>2024 ALL T-SHIRT EXC KI &amp; RAGLAN D80</v>
      </c>
      <c r="B1490" s="44">
        <f>'2019 ALL N OLDER D95'!$B$2</f>
        <v>46121</v>
      </c>
      <c r="C1490" s="44">
        <f>'2019 ALL N OLDER D95'!$C$2</f>
        <v>46127</v>
      </c>
      <c r="D1490" s="43">
        <v>3260</v>
      </c>
      <c r="E1490" s="43">
        <v>333</v>
      </c>
      <c r="F1490" s="43">
        <v>3</v>
      </c>
      <c r="G1490" s="32">
        <v>1</v>
      </c>
      <c r="H1490" s="60" t="s">
        <v>909</v>
      </c>
      <c r="I1490" s="43" t="s">
        <v>24172</v>
      </c>
      <c r="J1490" s="61">
        <v>24393373</v>
      </c>
      <c r="K1490" s="32" t="s">
        <v>19968</v>
      </c>
      <c r="L1490" s="32" t="s">
        <v>20078</v>
      </c>
      <c r="M1490" s="60">
        <v>109900</v>
      </c>
      <c r="N1490" s="46">
        <f t="shared" si="93"/>
        <v>0.8</v>
      </c>
      <c r="O1490" s="47">
        <f t="shared" si="94"/>
        <v>21979.999999999996</v>
      </c>
      <c r="P1490" s="46" t="str">
        <f t="shared" si="95"/>
        <v>PERCENTAGE</v>
      </c>
    </row>
    <row r="1491" spans="1:16" x14ac:dyDescent="0.3">
      <c r="A1491" s="43" t="str">
        <f t="shared" si="92"/>
        <v>2024 ALL T-SHIRT EXC KI &amp; RAGLAN D80</v>
      </c>
      <c r="B1491" s="44">
        <f>'2019 ALL N OLDER D95'!$B$2</f>
        <v>46121</v>
      </c>
      <c r="C1491" s="44">
        <f>'2019 ALL N OLDER D95'!$C$2</f>
        <v>46127</v>
      </c>
      <c r="D1491" s="43">
        <v>3260</v>
      </c>
      <c r="E1491" s="43">
        <v>333</v>
      </c>
      <c r="F1491" s="43">
        <v>3</v>
      </c>
      <c r="G1491" s="32">
        <v>1</v>
      </c>
      <c r="H1491" s="60" t="s">
        <v>909</v>
      </c>
      <c r="I1491" s="43" t="s">
        <v>24172</v>
      </c>
      <c r="J1491" s="61">
        <v>24393462</v>
      </c>
      <c r="K1491" s="32" t="s">
        <v>19968</v>
      </c>
      <c r="L1491" s="32" t="s">
        <v>20079</v>
      </c>
      <c r="M1491" s="60">
        <v>109900</v>
      </c>
      <c r="N1491" s="46">
        <f t="shared" si="93"/>
        <v>0.8</v>
      </c>
      <c r="O1491" s="47">
        <f t="shared" si="94"/>
        <v>21979.999999999996</v>
      </c>
      <c r="P1491" s="46" t="str">
        <f t="shared" si="95"/>
        <v>PERCENTAGE</v>
      </c>
    </row>
    <row r="1492" spans="1:16" x14ac:dyDescent="0.3">
      <c r="A1492" s="43" t="str">
        <f t="shared" si="92"/>
        <v>2024 ALL T-SHIRT EXC KI &amp; RAGLAN D80</v>
      </c>
      <c r="B1492" s="44">
        <f>'2019 ALL N OLDER D95'!$B$2</f>
        <v>46121</v>
      </c>
      <c r="C1492" s="44">
        <f>'2019 ALL N OLDER D95'!$C$2</f>
        <v>46127</v>
      </c>
      <c r="D1492" s="43">
        <v>3260</v>
      </c>
      <c r="E1492" s="43">
        <v>333</v>
      </c>
      <c r="F1492" s="43">
        <v>3</v>
      </c>
      <c r="G1492" s="32">
        <v>1</v>
      </c>
      <c r="H1492" s="60" t="s">
        <v>909</v>
      </c>
      <c r="I1492" s="43" t="s">
        <v>24172</v>
      </c>
      <c r="J1492" s="61">
        <v>24393471</v>
      </c>
      <c r="K1492" s="32" t="s">
        <v>19969</v>
      </c>
      <c r="L1492" s="32" t="s">
        <v>20080</v>
      </c>
      <c r="M1492" s="60">
        <v>109900</v>
      </c>
      <c r="N1492" s="46">
        <f t="shared" si="93"/>
        <v>0.8</v>
      </c>
      <c r="O1492" s="47">
        <f t="shared" si="94"/>
        <v>21979.999999999996</v>
      </c>
      <c r="P1492" s="46" t="str">
        <f t="shared" si="95"/>
        <v>PERCENTAGE</v>
      </c>
    </row>
    <row r="1493" spans="1:16" x14ac:dyDescent="0.3">
      <c r="A1493" s="43" t="str">
        <f t="shared" si="92"/>
        <v>2024 ALL T-SHIRT EXC KI &amp; RAGLAN D80</v>
      </c>
      <c r="B1493" s="44">
        <f>'2019 ALL N OLDER D95'!$B$2</f>
        <v>46121</v>
      </c>
      <c r="C1493" s="44">
        <f>'2019 ALL N OLDER D95'!$C$2</f>
        <v>46127</v>
      </c>
      <c r="D1493" s="43">
        <v>3260</v>
      </c>
      <c r="E1493" s="43">
        <v>333</v>
      </c>
      <c r="F1493" s="43">
        <v>3</v>
      </c>
      <c r="G1493" s="32">
        <v>1</v>
      </c>
      <c r="H1493" s="60" t="s">
        <v>909</v>
      </c>
      <c r="I1493" s="43" t="s">
        <v>24172</v>
      </c>
      <c r="J1493" s="61">
        <v>24393480</v>
      </c>
      <c r="K1493" s="32" t="s">
        <v>19969</v>
      </c>
      <c r="L1493" s="32" t="s">
        <v>20081</v>
      </c>
      <c r="M1493" s="60">
        <v>109900</v>
      </c>
      <c r="N1493" s="46">
        <f t="shared" si="93"/>
        <v>0.8</v>
      </c>
      <c r="O1493" s="47">
        <f t="shared" si="94"/>
        <v>21979.999999999996</v>
      </c>
      <c r="P1493" s="46" t="str">
        <f t="shared" si="95"/>
        <v>PERCENTAGE</v>
      </c>
    </row>
    <row r="1494" spans="1:16" x14ac:dyDescent="0.3">
      <c r="A1494" s="43" t="str">
        <f t="shared" si="92"/>
        <v>2024 ALL T-SHIRT EXC KI &amp; RAGLAN D80</v>
      </c>
      <c r="B1494" s="44">
        <f>'2019 ALL N OLDER D95'!$B$2</f>
        <v>46121</v>
      </c>
      <c r="C1494" s="44">
        <f>'2019 ALL N OLDER D95'!$C$2</f>
        <v>46127</v>
      </c>
      <c r="D1494" s="43">
        <v>3260</v>
      </c>
      <c r="E1494" s="43">
        <v>333</v>
      </c>
      <c r="F1494" s="43">
        <v>3</v>
      </c>
      <c r="G1494" s="32">
        <v>1</v>
      </c>
      <c r="H1494" s="60" t="s">
        <v>909</v>
      </c>
      <c r="I1494" s="43" t="s">
        <v>24172</v>
      </c>
      <c r="J1494" s="61">
        <v>24393499</v>
      </c>
      <c r="K1494" s="32" t="s">
        <v>19969</v>
      </c>
      <c r="L1494" s="32" t="s">
        <v>20082</v>
      </c>
      <c r="M1494" s="60">
        <v>109900</v>
      </c>
      <c r="N1494" s="46">
        <f t="shared" si="93"/>
        <v>0.8</v>
      </c>
      <c r="O1494" s="47">
        <f t="shared" si="94"/>
        <v>21979.999999999996</v>
      </c>
      <c r="P1494" s="46" t="str">
        <f t="shared" si="95"/>
        <v>PERCENTAGE</v>
      </c>
    </row>
    <row r="1495" spans="1:16" x14ac:dyDescent="0.3">
      <c r="A1495" s="43" t="str">
        <f t="shared" si="92"/>
        <v>2024 ALL T-SHIRT EXC KI &amp; RAGLAN D80</v>
      </c>
      <c r="B1495" s="44">
        <f>'2019 ALL N OLDER D95'!$B$2</f>
        <v>46121</v>
      </c>
      <c r="C1495" s="44">
        <f>'2019 ALL N OLDER D95'!$C$2</f>
        <v>46127</v>
      </c>
      <c r="D1495" s="43">
        <v>3260</v>
      </c>
      <c r="E1495" s="43">
        <v>333</v>
      </c>
      <c r="F1495" s="43">
        <v>3</v>
      </c>
      <c r="G1495" s="32">
        <v>1</v>
      </c>
      <c r="H1495" s="60" t="s">
        <v>909</v>
      </c>
      <c r="I1495" s="43" t="s">
        <v>24172</v>
      </c>
      <c r="J1495" s="61">
        <v>24393515</v>
      </c>
      <c r="K1495" s="32" t="s">
        <v>19969</v>
      </c>
      <c r="L1495" s="32" t="s">
        <v>20083</v>
      </c>
      <c r="M1495" s="60">
        <v>109900</v>
      </c>
      <c r="N1495" s="46">
        <f t="shared" si="93"/>
        <v>0.8</v>
      </c>
      <c r="O1495" s="47">
        <f t="shared" si="94"/>
        <v>21979.999999999996</v>
      </c>
      <c r="P1495" s="46" t="str">
        <f t="shared" si="95"/>
        <v>PERCENTAGE</v>
      </c>
    </row>
    <row r="1496" spans="1:16" x14ac:dyDescent="0.3">
      <c r="A1496" s="43" t="str">
        <f t="shared" si="92"/>
        <v>2024 ALL T-SHIRT EXC KI &amp; RAGLAN D80</v>
      </c>
      <c r="B1496" s="44">
        <f>'2019 ALL N OLDER D95'!$B$2</f>
        <v>46121</v>
      </c>
      <c r="C1496" s="44">
        <f>'2019 ALL N OLDER D95'!$C$2</f>
        <v>46127</v>
      </c>
      <c r="D1496" s="43">
        <v>3260</v>
      </c>
      <c r="E1496" s="43">
        <v>333</v>
      </c>
      <c r="F1496" s="43">
        <v>3</v>
      </c>
      <c r="G1496" s="32">
        <v>1</v>
      </c>
      <c r="H1496" s="60" t="s">
        <v>909</v>
      </c>
      <c r="I1496" s="43" t="s">
        <v>24172</v>
      </c>
      <c r="J1496" s="61">
        <v>24393579</v>
      </c>
      <c r="K1496" s="32" t="s">
        <v>19970</v>
      </c>
      <c r="L1496" s="32" t="s">
        <v>20084</v>
      </c>
      <c r="M1496" s="60">
        <v>109900</v>
      </c>
      <c r="N1496" s="46">
        <f t="shared" si="93"/>
        <v>0.8</v>
      </c>
      <c r="O1496" s="47">
        <f t="shared" si="94"/>
        <v>21979.999999999996</v>
      </c>
      <c r="P1496" s="46" t="str">
        <f t="shared" si="95"/>
        <v>PERCENTAGE</v>
      </c>
    </row>
    <row r="1497" spans="1:16" x14ac:dyDescent="0.3">
      <c r="A1497" s="43" t="str">
        <f t="shared" si="92"/>
        <v>2024 ALL T-SHIRT EXC KI &amp; RAGLAN D80</v>
      </c>
      <c r="B1497" s="44">
        <f>'2019 ALL N OLDER D95'!$B$2</f>
        <v>46121</v>
      </c>
      <c r="C1497" s="44">
        <f>'2019 ALL N OLDER D95'!$C$2</f>
        <v>46127</v>
      </c>
      <c r="D1497" s="43">
        <v>3260</v>
      </c>
      <c r="E1497" s="43">
        <v>333</v>
      </c>
      <c r="F1497" s="43">
        <v>3</v>
      </c>
      <c r="G1497" s="32">
        <v>1</v>
      </c>
      <c r="H1497" s="60" t="s">
        <v>909</v>
      </c>
      <c r="I1497" s="43" t="s">
        <v>24172</v>
      </c>
      <c r="J1497" s="61">
        <v>24393588</v>
      </c>
      <c r="K1497" s="32" t="s">
        <v>19970</v>
      </c>
      <c r="L1497" s="32" t="s">
        <v>20085</v>
      </c>
      <c r="M1497" s="60">
        <v>109900</v>
      </c>
      <c r="N1497" s="46">
        <f t="shared" si="93"/>
        <v>0.8</v>
      </c>
      <c r="O1497" s="47">
        <f t="shared" si="94"/>
        <v>21979.999999999996</v>
      </c>
      <c r="P1497" s="46" t="str">
        <f t="shared" si="95"/>
        <v>PERCENTAGE</v>
      </c>
    </row>
    <row r="1498" spans="1:16" x14ac:dyDescent="0.3">
      <c r="A1498" s="43" t="str">
        <f t="shared" si="92"/>
        <v>2024 ALL T-SHIRT EXC KI &amp; RAGLAN D80</v>
      </c>
      <c r="B1498" s="44">
        <f>'2019 ALL N OLDER D95'!$B$2</f>
        <v>46121</v>
      </c>
      <c r="C1498" s="44">
        <f>'2019 ALL N OLDER D95'!$C$2</f>
        <v>46127</v>
      </c>
      <c r="D1498" s="43">
        <v>3260</v>
      </c>
      <c r="E1498" s="43">
        <v>333</v>
      </c>
      <c r="F1498" s="43">
        <v>3</v>
      </c>
      <c r="G1498" s="32">
        <v>1</v>
      </c>
      <c r="H1498" s="60" t="s">
        <v>909</v>
      </c>
      <c r="I1498" s="43" t="s">
        <v>24172</v>
      </c>
      <c r="J1498" s="61">
        <v>24393597</v>
      </c>
      <c r="K1498" s="32" t="s">
        <v>19970</v>
      </c>
      <c r="L1498" s="32" t="s">
        <v>20086</v>
      </c>
      <c r="M1498" s="60">
        <v>109900</v>
      </c>
      <c r="N1498" s="46">
        <f t="shared" si="93"/>
        <v>0.8</v>
      </c>
      <c r="O1498" s="47">
        <f t="shared" si="94"/>
        <v>21979.999999999996</v>
      </c>
      <c r="P1498" s="46" t="str">
        <f t="shared" si="95"/>
        <v>PERCENTAGE</v>
      </c>
    </row>
    <row r="1499" spans="1:16" x14ac:dyDescent="0.3">
      <c r="A1499" s="43" t="str">
        <f t="shared" si="92"/>
        <v>2024 ALL T-SHIRT EXC KI &amp; RAGLAN D80</v>
      </c>
      <c r="B1499" s="44">
        <f>'2019 ALL N OLDER D95'!$B$2</f>
        <v>46121</v>
      </c>
      <c r="C1499" s="44">
        <f>'2019 ALL N OLDER D95'!$C$2</f>
        <v>46127</v>
      </c>
      <c r="D1499" s="43">
        <v>3260</v>
      </c>
      <c r="E1499" s="43">
        <v>333</v>
      </c>
      <c r="F1499" s="43">
        <v>3</v>
      </c>
      <c r="G1499" s="32">
        <v>1</v>
      </c>
      <c r="H1499" s="60" t="s">
        <v>909</v>
      </c>
      <c r="I1499" s="43" t="s">
        <v>24172</v>
      </c>
      <c r="J1499" s="61">
        <v>24393604</v>
      </c>
      <c r="K1499" s="32" t="s">
        <v>19970</v>
      </c>
      <c r="L1499" s="32" t="s">
        <v>20087</v>
      </c>
      <c r="M1499" s="60">
        <v>109900</v>
      </c>
      <c r="N1499" s="46">
        <f t="shared" si="93"/>
        <v>0.8</v>
      </c>
      <c r="O1499" s="47">
        <f t="shared" si="94"/>
        <v>21979.999999999996</v>
      </c>
      <c r="P1499" s="46" t="str">
        <f t="shared" si="95"/>
        <v>PERCENTAGE</v>
      </c>
    </row>
    <row r="1500" spans="1:16" x14ac:dyDescent="0.3">
      <c r="A1500" s="43" t="str">
        <f t="shared" si="92"/>
        <v>2024 ALL T-SHIRT EXC KI &amp; RAGLAN D80</v>
      </c>
      <c r="B1500" s="44">
        <f>'2019 ALL N OLDER D95'!$B$2</f>
        <v>46121</v>
      </c>
      <c r="C1500" s="44">
        <f>'2019 ALL N OLDER D95'!$C$2</f>
        <v>46127</v>
      </c>
      <c r="D1500" s="43">
        <v>3260</v>
      </c>
      <c r="E1500" s="43">
        <v>333</v>
      </c>
      <c r="F1500" s="43">
        <v>3</v>
      </c>
      <c r="G1500" s="32">
        <v>1</v>
      </c>
      <c r="H1500" s="60" t="s">
        <v>186</v>
      </c>
      <c r="I1500" s="43" t="s">
        <v>24172</v>
      </c>
      <c r="J1500" s="61">
        <v>24393819</v>
      </c>
      <c r="K1500" s="32" t="s">
        <v>19971</v>
      </c>
      <c r="L1500" s="32" t="s">
        <v>20088</v>
      </c>
      <c r="M1500" s="60">
        <v>109900</v>
      </c>
      <c r="N1500" s="46">
        <f t="shared" si="93"/>
        <v>0.8</v>
      </c>
      <c r="O1500" s="47">
        <f t="shared" si="94"/>
        <v>21979.999999999996</v>
      </c>
      <c r="P1500" s="46" t="str">
        <f t="shared" si="95"/>
        <v>PERCENTAGE</v>
      </c>
    </row>
    <row r="1501" spans="1:16" x14ac:dyDescent="0.3">
      <c r="A1501" s="43" t="str">
        <f t="shared" si="92"/>
        <v>2024 ALL T-SHIRT EXC KI &amp; RAGLAN D80</v>
      </c>
      <c r="B1501" s="44">
        <f>'2019 ALL N OLDER D95'!$B$2</f>
        <v>46121</v>
      </c>
      <c r="C1501" s="44">
        <f>'2019 ALL N OLDER D95'!$C$2</f>
        <v>46127</v>
      </c>
      <c r="D1501" s="43">
        <v>3260</v>
      </c>
      <c r="E1501" s="43">
        <v>333</v>
      </c>
      <c r="F1501" s="43">
        <v>3</v>
      </c>
      <c r="G1501" s="32">
        <v>1</v>
      </c>
      <c r="H1501" s="60" t="s">
        <v>186</v>
      </c>
      <c r="I1501" s="43" t="s">
        <v>24172</v>
      </c>
      <c r="J1501" s="61">
        <v>24393828</v>
      </c>
      <c r="K1501" s="32" t="s">
        <v>19971</v>
      </c>
      <c r="L1501" s="32" t="s">
        <v>20089</v>
      </c>
      <c r="M1501" s="60">
        <v>109900</v>
      </c>
      <c r="N1501" s="46">
        <f t="shared" si="93"/>
        <v>0.8</v>
      </c>
      <c r="O1501" s="47">
        <f t="shared" si="94"/>
        <v>21979.999999999996</v>
      </c>
      <c r="P1501" s="46" t="str">
        <f t="shared" si="95"/>
        <v>PERCENTAGE</v>
      </c>
    </row>
    <row r="1502" spans="1:16" x14ac:dyDescent="0.3">
      <c r="A1502" s="43" t="str">
        <f t="shared" si="92"/>
        <v>2024 ALL T-SHIRT EXC KI &amp; RAGLAN D80</v>
      </c>
      <c r="B1502" s="44">
        <f>'2019 ALL N OLDER D95'!$B$2</f>
        <v>46121</v>
      </c>
      <c r="C1502" s="44">
        <f>'2019 ALL N OLDER D95'!$C$2</f>
        <v>46127</v>
      </c>
      <c r="D1502" s="43">
        <v>3260</v>
      </c>
      <c r="E1502" s="43">
        <v>333</v>
      </c>
      <c r="F1502" s="43">
        <v>3</v>
      </c>
      <c r="G1502" s="32">
        <v>1</v>
      </c>
      <c r="H1502" s="60" t="s">
        <v>186</v>
      </c>
      <c r="I1502" s="43" t="s">
        <v>24172</v>
      </c>
      <c r="J1502" s="61">
        <v>24393837</v>
      </c>
      <c r="K1502" s="32" t="s">
        <v>19971</v>
      </c>
      <c r="L1502" s="32" t="s">
        <v>20090</v>
      </c>
      <c r="M1502" s="60">
        <v>109900</v>
      </c>
      <c r="N1502" s="46">
        <f t="shared" si="93"/>
        <v>0.8</v>
      </c>
      <c r="O1502" s="47">
        <f t="shared" si="94"/>
        <v>21979.999999999996</v>
      </c>
      <c r="P1502" s="46" t="str">
        <f t="shared" si="95"/>
        <v>PERCENTAGE</v>
      </c>
    </row>
    <row r="1503" spans="1:16" x14ac:dyDescent="0.3">
      <c r="A1503" s="43" t="str">
        <f t="shared" si="92"/>
        <v>2024 ALL T-SHIRT EXC KI &amp; RAGLAN D80</v>
      </c>
      <c r="B1503" s="44">
        <f>'2019 ALL N OLDER D95'!$B$2</f>
        <v>46121</v>
      </c>
      <c r="C1503" s="44">
        <f>'2019 ALL N OLDER D95'!$C$2</f>
        <v>46127</v>
      </c>
      <c r="D1503" s="43">
        <v>3260</v>
      </c>
      <c r="E1503" s="43">
        <v>333</v>
      </c>
      <c r="F1503" s="43">
        <v>3</v>
      </c>
      <c r="G1503" s="32">
        <v>1</v>
      </c>
      <c r="H1503" s="60" t="s">
        <v>186</v>
      </c>
      <c r="I1503" s="43" t="s">
        <v>24172</v>
      </c>
      <c r="J1503" s="61">
        <v>24393846</v>
      </c>
      <c r="K1503" s="32" t="s">
        <v>19971</v>
      </c>
      <c r="L1503" s="32" t="s">
        <v>20091</v>
      </c>
      <c r="M1503" s="60">
        <v>109900</v>
      </c>
      <c r="N1503" s="46">
        <f t="shared" si="93"/>
        <v>0.8</v>
      </c>
      <c r="O1503" s="47">
        <f t="shared" si="94"/>
        <v>21979.999999999996</v>
      </c>
      <c r="P1503" s="46" t="str">
        <f t="shared" si="95"/>
        <v>PERCENTAGE</v>
      </c>
    </row>
    <row r="1504" spans="1:16" x14ac:dyDescent="0.3">
      <c r="A1504" s="43" t="str">
        <f t="shared" si="92"/>
        <v>2024 ALL T-SHIRT EXC KI &amp; RAGLAN D80</v>
      </c>
      <c r="B1504" s="44">
        <f>'2019 ALL N OLDER D95'!$B$2</f>
        <v>46121</v>
      </c>
      <c r="C1504" s="44">
        <f>'2019 ALL N OLDER D95'!$C$2</f>
        <v>46127</v>
      </c>
      <c r="D1504" s="43">
        <v>3260</v>
      </c>
      <c r="E1504" s="43">
        <v>333</v>
      </c>
      <c r="F1504" s="43">
        <v>3</v>
      </c>
      <c r="G1504" s="32">
        <v>1</v>
      </c>
      <c r="H1504" s="60" t="s">
        <v>186</v>
      </c>
      <c r="I1504" s="43" t="s">
        <v>24172</v>
      </c>
      <c r="J1504" s="61">
        <v>24393971</v>
      </c>
      <c r="K1504" s="32" t="s">
        <v>19972</v>
      </c>
      <c r="L1504" s="32" t="s">
        <v>20092</v>
      </c>
      <c r="M1504" s="60">
        <v>109900</v>
      </c>
      <c r="N1504" s="46">
        <f t="shared" si="93"/>
        <v>0.8</v>
      </c>
      <c r="O1504" s="47">
        <f t="shared" si="94"/>
        <v>21979.999999999996</v>
      </c>
      <c r="P1504" s="46" t="str">
        <f t="shared" si="95"/>
        <v>PERCENTAGE</v>
      </c>
    </row>
    <row r="1505" spans="1:16" x14ac:dyDescent="0.3">
      <c r="A1505" s="43" t="str">
        <f t="shared" si="92"/>
        <v>2024 ALL T-SHIRT EXC KI &amp; RAGLAN D80</v>
      </c>
      <c r="B1505" s="44">
        <f>'2019 ALL N OLDER D95'!$B$2</f>
        <v>46121</v>
      </c>
      <c r="C1505" s="44">
        <f>'2019 ALL N OLDER D95'!$C$2</f>
        <v>46127</v>
      </c>
      <c r="D1505" s="43">
        <v>3260</v>
      </c>
      <c r="E1505" s="43">
        <v>333</v>
      </c>
      <c r="F1505" s="43">
        <v>3</v>
      </c>
      <c r="G1505" s="32">
        <v>1</v>
      </c>
      <c r="H1505" s="60" t="s">
        <v>186</v>
      </c>
      <c r="I1505" s="43" t="s">
        <v>24172</v>
      </c>
      <c r="J1505" s="61">
        <v>24393980</v>
      </c>
      <c r="K1505" s="32" t="s">
        <v>19972</v>
      </c>
      <c r="L1505" s="32" t="s">
        <v>20093</v>
      </c>
      <c r="M1505" s="60">
        <v>109900</v>
      </c>
      <c r="N1505" s="46">
        <f t="shared" si="93"/>
        <v>0.8</v>
      </c>
      <c r="O1505" s="47">
        <f t="shared" si="94"/>
        <v>21979.999999999996</v>
      </c>
      <c r="P1505" s="46" t="str">
        <f t="shared" si="95"/>
        <v>PERCENTAGE</v>
      </c>
    </row>
    <row r="1506" spans="1:16" x14ac:dyDescent="0.3">
      <c r="A1506" s="43" t="str">
        <f t="shared" si="92"/>
        <v>2024 ALL T-SHIRT EXC KI &amp; RAGLAN D80</v>
      </c>
      <c r="B1506" s="44">
        <f>'2019 ALL N OLDER D95'!$B$2</f>
        <v>46121</v>
      </c>
      <c r="C1506" s="44">
        <f>'2019 ALL N OLDER D95'!$C$2</f>
        <v>46127</v>
      </c>
      <c r="D1506" s="43">
        <v>3260</v>
      </c>
      <c r="E1506" s="43">
        <v>333</v>
      </c>
      <c r="F1506" s="43">
        <v>3</v>
      </c>
      <c r="G1506" s="32">
        <v>1</v>
      </c>
      <c r="H1506" s="60" t="s">
        <v>186</v>
      </c>
      <c r="I1506" s="43" t="s">
        <v>24172</v>
      </c>
      <c r="J1506" s="61">
        <v>24393999</v>
      </c>
      <c r="K1506" s="32" t="s">
        <v>19972</v>
      </c>
      <c r="L1506" s="32" t="s">
        <v>20094</v>
      </c>
      <c r="M1506" s="60">
        <v>109900</v>
      </c>
      <c r="N1506" s="46">
        <f t="shared" si="93"/>
        <v>0.8</v>
      </c>
      <c r="O1506" s="47">
        <f t="shared" si="94"/>
        <v>21979.999999999996</v>
      </c>
      <c r="P1506" s="46" t="str">
        <f t="shared" si="95"/>
        <v>PERCENTAGE</v>
      </c>
    </row>
    <row r="1507" spans="1:16" x14ac:dyDescent="0.3">
      <c r="A1507" s="43" t="str">
        <f t="shared" si="92"/>
        <v>2024 ALL T-SHIRT EXC KI &amp; RAGLAN D80</v>
      </c>
      <c r="B1507" s="44">
        <f>'2019 ALL N OLDER D95'!$B$2</f>
        <v>46121</v>
      </c>
      <c r="C1507" s="44">
        <f>'2019 ALL N OLDER D95'!$C$2</f>
        <v>46127</v>
      </c>
      <c r="D1507" s="43">
        <v>3260</v>
      </c>
      <c r="E1507" s="43">
        <v>333</v>
      </c>
      <c r="F1507" s="43">
        <v>3</v>
      </c>
      <c r="G1507" s="32">
        <v>1</v>
      </c>
      <c r="H1507" s="60" t="s">
        <v>186</v>
      </c>
      <c r="I1507" s="43" t="s">
        <v>24172</v>
      </c>
      <c r="J1507" s="61">
        <v>24394005</v>
      </c>
      <c r="K1507" s="32" t="s">
        <v>19972</v>
      </c>
      <c r="L1507" s="32" t="s">
        <v>20095</v>
      </c>
      <c r="M1507" s="60">
        <v>109900</v>
      </c>
      <c r="N1507" s="46">
        <f t="shared" si="93"/>
        <v>0.8</v>
      </c>
      <c r="O1507" s="47">
        <f t="shared" si="94"/>
        <v>21979.999999999996</v>
      </c>
      <c r="P1507" s="46" t="str">
        <f t="shared" si="95"/>
        <v>PERCENTAGE</v>
      </c>
    </row>
    <row r="1508" spans="1:16" x14ac:dyDescent="0.3">
      <c r="A1508" s="43" t="str">
        <f t="shared" si="92"/>
        <v>2024 ALL T-SHIRT EXC KI &amp; RAGLAN D80</v>
      </c>
      <c r="B1508" s="44">
        <f>'2019 ALL N OLDER D95'!$B$2</f>
        <v>46121</v>
      </c>
      <c r="C1508" s="44">
        <f>'2019 ALL N OLDER D95'!$C$2</f>
        <v>46127</v>
      </c>
      <c r="D1508" s="43">
        <v>3260</v>
      </c>
      <c r="E1508" s="43">
        <v>333</v>
      </c>
      <c r="F1508" s="43">
        <v>3</v>
      </c>
      <c r="G1508" s="32">
        <v>1</v>
      </c>
      <c r="H1508" s="60" t="s">
        <v>186</v>
      </c>
      <c r="I1508" s="43" t="s">
        <v>24172</v>
      </c>
      <c r="J1508" s="61">
        <v>26744285</v>
      </c>
      <c r="K1508" s="32" t="s">
        <v>19973</v>
      </c>
      <c r="L1508" s="32" t="s">
        <v>20096</v>
      </c>
      <c r="M1508" s="60">
        <v>109900</v>
      </c>
      <c r="N1508" s="46">
        <f t="shared" si="93"/>
        <v>0.8</v>
      </c>
      <c r="O1508" s="47">
        <f t="shared" si="94"/>
        <v>21979.999999999996</v>
      </c>
      <c r="P1508" s="46" t="str">
        <f t="shared" si="95"/>
        <v>PERCENTAGE</v>
      </c>
    </row>
    <row r="1509" spans="1:16" x14ac:dyDescent="0.3">
      <c r="A1509" s="43" t="str">
        <f t="shared" si="92"/>
        <v>2024 ALL T-SHIRT EXC KI &amp; RAGLAN D80</v>
      </c>
      <c r="B1509" s="44">
        <f>'2019 ALL N OLDER D95'!$B$2</f>
        <v>46121</v>
      </c>
      <c r="C1509" s="44">
        <f>'2019 ALL N OLDER D95'!$C$2</f>
        <v>46127</v>
      </c>
      <c r="D1509" s="43">
        <v>3260</v>
      </c>
      <c r="E1509" s="43">
        <v>333</v>
      </c>
      <c r="F1509" s="43">
        <v>3</v>
      </c>
      <c r="G1509" s="32">
        <v>1</v>
      </c>
      <c r="H1509" s="60" t="s">
        <v>186</v>
      </c>
      <c r="I1509" s="43" t="s">
        <v>24172</v>
      </c>
      <c r="J1509" s="61">
        <v>26744294</v>
      </c>
      <c r="K1509" s="32" t="s">
        <v>19973</v>
      </c>
      <c r="L1509" s="32" t="s">
        <v>20097</v>
      </c>
      <c r="M1509" s="60">
        <v>109900</v>
      </c>
      <c r="N1509" s="46">
        <f t="shared" si="93"/>
        <v>0.8</v>
      </c>
      <c r="O1509" s="47">
        <f t="shared" si="94"/>
        <v>21979.999999999996</v>
      </c>
      <c r="P1509" s="46" t="str">
        <f t="shared" si="95"/>
        <v>PERCENTAGE</v>
      </c>
    </row>
    <row r="1510" spans="1:16" x14ac:dyDescent="0.3">
      <c r="A1510" s="43" t="str">
        <f t="shared" si="92"/>
        <v>2024 ALL T-SHIRT EXC KI &amp; RAGLAN D80</v>
      </c>
      <c r="B1510" s="44">
        <f>'2019 ALL N OLDER D95'!$B$2</f>
        <v>46121</v>
      </c>
      <c r="C1510" s="44">
        <f>'2019 ALL N OLDER D95'!$C$2</f>
        <v>46127</v>
      </c>
      <c r="D1510" s="43">
        <v>3260</v>
      </c>
      <c r="E1510" s="43">
        <v>333</v>
      </c>
      <c r="F1510" s="43">
        <v>3</v>
      </c>
      <c r="G1510" s="32">
        <v>1</v>
      </c>
      <c r="H1510" s="60" t="s">
        <v>186</v>
      </c>
      <c r="I1510" s="43" t="s">
        <v>24172</v>
      </c>
      <c r="J1510" s="61">
        <v>26744301</v>
      </c>
      <c r="K1510" s="32" t="s">
        <v>19973</v>
      </c>
      <c r="L1510" s="32" t="s">
        <v>20098</v>
      </c>
      <c r="M1510" s="60">
        <v>109900</v>
      </c>
      <c r="N1510" s="46">
        <f t="shared" si="93"/>
        <v>0.8</v>
      </c>
      <c r="O1510" s="47">
        <f t="shared" si="94"/>
        <v>21979.999999999996</v>
      </c>
      <c r="P1510" s="46" t="str">
        <f t="shared" si="95"/>
        <v>PERCENTAGE</v>
      </c>
    </row>
    <row r="1511" spans="1:16" x14ac:dyDescent="0.3">
      <c r="A1511" s="43" t="str">
        <f t="shared" si="92"/>
        <v>2024 ALL T-SHIRT EXC KI &amp; RAGLAN D80</v>
      </c>
      <c r="B1511" s="44">
        <f>'2019 ALL N OLDER D95'!$B$2</f>
        <v>46121</v>
      </c>
      <c r="C1511" s="44">
        <f>'2019 ALL N OLDER D95'!$C$2</f>
        <v>46127</v>
      </c>
      <c r="D1511" s="43">
        <v>3260</v>
      </c>
      <c r="E1511" s="43">
        <v>333</v>
      </c>
      <c r="F1511" s="43">
        <v>3</v>
      </c>
      <c r="G1511" s="32">
        <v>1</v>
      </c>
      <c r="H1511" s="60" t="s">
        <v>186</v>
      </c>
      <c r="I1511" s="43" t="s">
        <v>24172</v>
      </c>
      <c r="J1511" s="61">
        <v>26744310</v>
      </c>
      <c r="K1511" s="32" t="s">
        <v>19973</v>
      </c>
      <c r="L1511" s="32" t="s">
        <v>20099</v>
      </c>
      <c r="M1511" s="60">
        <v>109900</v>
      </c>
      <c r="N1511" s="46">
        <f t="shared" si="93"/>
        <v>0.8</v>
      </c>
      <c r="O1511" s="47">
        <f t="shared" si="94"/>
        <v>21979.999999999996</v>
      </c>
      <c r="P1511" s="46" t="str">
        <f t="shared" si="95"/>
        <v>PERCENTAGE</v>
      </c>
    </row>
    <row r="1512" spans="1:16" x14ac:dyDescent="0.3">
      <c r="A1512" s="43" t="str">
        <f t="shared" si="92"/>
        <v>2024 ALL T-SHIRT EXC KI &amp; RAGLAN D80</v>
      </c>
      <c r="B1512" s="44">
        <f>'2019 ALL N OLDER D95'!$B$2</f>
        <v>46121</v>
      </c>
      <c r="C1512" s="44">
        <f>'2019 ALL N OLDER D95'!$C$2</f>
        <v>46127</v>
      </c>
      <c r="D1512" s="43">
        <v>3260</v>
      </c>
      <c r="E1512" s="43">
        <v>333</v>
      </c>
      <c r="F1512" s="43">
        <v>3</v>
      </c>
      <c r="G1512" s="32">
        <v>1</v>
      </c>
      <c r="H1512" s="60" t="s">
        <v>186</v>
      </c>
      <c r="I1512" s="43" t="s">
        <v>24172</v>
      </c>
      <c r="J1512" s="61">
        <v>24394130</v>
      </c>
      <c r="K1512" s="32" t="s">
        <v>19974</v>
      </c>
      <c r="L1512" s="32" t="s">
        <v>20100</v>
      </c>
      <c r="M1512" s="60">
        <v>109900</v>
      </c>
      <c r="N1512" s="46">
        <f t="shared" si="93"/>
        <v>0.8</v>
      </c>
      <c r="O1512" s="47">
        <f t="shared" si="94"/>
        <v>21979.999999999996</v>
      </c>
      <c r="P1512" s="46" t="str">
        <f t="shared" si="95"/>
        <v>PERCENTAGE</v>
      </c>
    </row>
    <row r="1513" spans="1:16" x14ac:dyDescent="0.3">
      <c r="A1513" s="43" t="str">
        <f t="shared" si="92"/>
        <v>2024 ALL T-SHIRT EXC KI &amp; RAGLAN D80</v>
      </c>
      <c r="B1513" s="44">
        <f>'2019 ALL N OLDER D95'!$B$2</f>
        <v>46121</v>
      </c>
      <c r="C1513" s="44">
        <f>'2019 ALL N OLDER D95'!$C$2</f>
        <v>46127</v>
      </c>
      <c r="D1513" s="43">
        <v>3260</v>
      </c>
      <c r="E1513" s="43">
        <v>333</v>
      </c>
      <c r="F1513" s="43">
        <v>3</v>
      </c>
      <c r="G1513" s="32">
        <v>1</v>
      </c>
      <c r="H1513" s="60" t="s">
        <v>186</v>
      </c>
      <c r="I1513" s="43" t="s">
        <v>24172</v>
      </c>
      <c r="J1513" s="61">
        <v>24394149</v>
      </c>
      <c r="K1513" s="32" t="s">
        <v>19974</v>
      </c>
      <c r="L1513" s="32" t="s">
        <v>20101</v>
      </c>
      <c r="M1513" s="60">
        <v>109900</v>
      </c>
      <c r="N1513" s="46">
        <f t="shared" si="93"/>
        <v>0.8</v>
      </c>
      <c r="O1513" s="47">
        <f t="shared" si="94"/>
        <v>21979.999999999996</v>
      </c>
      <c r="P1513" s="46" t="str">
        <f t="shared" si="95"/>
        <v>PERCENTAGE</v>
      </c>
    </row>
    <row r="1514" spans="1:16" x14ac:dyDescent="0.3">
      <c r="A1514" s="43" t="str">
        <f t="shared" si="92"/>
        <v>2024 ALL T-SHIRT EXC KI &amp; RAGLAN D80</v>
      </c>
      <c r="B1514" s="44">
        <f>'2019 ALL N OLDER D95'!$B$2</f>
        <v>46121</v>
      </c>
      <c r="C1514" s="44">
        <f>'2019 ALL N OLDER D95'!$C$2</f>
        <v>46127</v>
      </c>
      <c r="D1514" s="43">
        <v>3260</v>
      </c>
      <c r="E1514" s="43">
        <v>333</v>
      </c>
      <c r="F1514" s="43">
        <v>3</v>
      </c>
      <c r="G1514" s="32">
        <v>1</v>
      </c>
      <c r="H1514" s="60" t="s">
        <v>186</v>
      </c>
      <c r="I1514" s="43" t="s">
        <v>24172</v>
      </c>
      <c r="J1514" s="61">
        <v>24394158</v>
      </c>
      <c r="K1514" s="32" t="s">
        <v>19974</v>
      </c>
      <c r="L1514" s="32" t="s">
        <v>20102</v>
      </c>
      <c r="M1514" s="60">
        <v>109900</v>
      </c>
      <c r="N1514" s="46">
        <f t="shared" si="93"/>
        <v>0.8</v>
      </c>
      <c r="O1514" s="47">
        <f t="shared" si="94"/>
        <v>21979.999999999996</v>
      </c>
      <c r="P1514" s="46" t="str">
        <f t="shared" si="95"/>
        <v>PERCENTAGE</v>
      </c>
    </row>
    <row r="1515" spans="1:16" x14ac:dyDescent="0.3">
      <c r="A1515" s="43" t="str">
        <f t="shared" si="92"/>
        <v>2024 ALL T-SHIRT EXC KI &amp; RAGLAN D80</v>
      </c>
      <c r="B1515" s="44">
        <f>'2019 ALL N OLDER D95'!$B$2</f>
        <v>46121</v>
      </c>
      <c r="C1515" s="44">
        <f>'2019 ALL N OLDER D95'!$C$2</f>
        <v>46127</v>
      </c>
      <c r="D1515" s="43">
        <v>3260</v>
      </c>
      <c r="E1515" s="43">
        <v>333</v>
      </c>
      <c r="F1515" s="43">
        <v>3</v>
      </c>
      <c r="G1515" s="32">
        <v>1</v>
      </c>
      <c r="H1515" s="60" t="s">
        <v>186</v>
      </c>
      <c r="I1515" s="43" t="s">
        <v>24172</v>
      </c>
      <c r="J1515" s="61">
        <v>24394167</v>
      </c>
      <c r="K1515" s="32" t="s">
        <v>19974</v>
      </c>
      <c r="L1515" s="32" t="s">
        <v>20103</v>
      </c>
      <c r="M1515" s="60">
        <v>109900</v>
      </c>
      <c r="N1515" s="46">
        <f t="shared" si="93"/>
        <v>0.8</v>
      </c>
      <c r="O1515" s="47">
        <f t="shared" si="94"/>
        <v>21979.999999999996</v>
      </c>
      <c r="P1515" s="46" t="str">
        <f t="shared" si="95"/>
        <v>PERCENTAGE</v>
      </c>
    </row>
    <row r="1516" spans="1:16" x14ac:dyDescent="0.3">
      <c r="A1516" s="43" t="str">
        <f t="shared" si="92"/>
        <v>2024 ALL T-SHIRT EXC KI &amp; RAGLAN D80</v>
      </c>
      <c r="B1516" s="44">
        <f>'2019 ALL N OLDER D95'!$B$2</f>
        <v>46121</v>
      </c>
      <c r="C1516" s="44">
        <f>'2019 ALL N OLDER D95'!$C$2</f>
        <v>46127</v>
      </c>
      <c r="D1516" s="43">
        <v>3260</v>
      </c>
      <c r="E1516" s="43">
        <v>333</v>
      </c>
      <c r="F1516" s="43">
        <v>3</v>
      </c>
      <c r="G1516" s="32">
        <v>1</v>
      </c>
      <c r="H1516" s="60" t="s">
        <v>186</v>
      </c>
      <c r="I1516" s="43" t="s">
        <v>24172</v>
      </c>
      <c r="J1516" s="61">
        <v>24394256</v>
      </c>
      <c r="K1516" s="32" t="s">
        <v>19975</v>
      </c>
      <c r="L1516" s="32" t="s">
        <v>20104</v>
      </c>
      <c r="M1516" s="60">
        <v>109900</v>
      </c>
      <c r="N1516" s="46">
        <f t="shared" si="93"/>
        <v>0.8</v>
      </c>
      <c r="O1516" s="47">
        <f t="shared" si="94"/>
        <v>21979.999999999996</v>
      </c>
      <c r="P1516" s="46" t="str">
        <f t="shared" si="95"/>
        <v>PERCENTAGE</v>
      </c>
    </row>
    <row r="1517" spans="1:16" x14ac:dyDescent="0.3">
      <c r="A1517" s="43" t="str">
        <f t="shared" si="92"/>
        <v>2024 ALL T-SHIRT EXC KI &amp; RAGLAN D80</v>
      </c>
      <c r="B1517" s="44">
        <f>'2019 ALL N OLDER D95'!$B$2</f>
        <v>46121</v>
      </c>
      <c r="C1517" s="44">
        <f>'2019 ALL N OLDER D95'!$C$2</f>
        <v>46127</v>
      </c>
      <c r="D1517" s="43">
        <v>3260</v>
      </c>
      <c r="E1517" s="43">
        <v>333</v>
      </c>
      <c r="F1517" s="43">
        <v>3</v>
      </c>
      <c r="G1517" s="32">
        <v>1</v>
      </c>
      <c r="H1517" s="60" t="s">
        <v>186</v>
      </c>
      <c r="I1517" s="43" t="s">
        <v>24172</v>
      </c>
      <c r="J1517" s="61">
        <v>24394265</v>
      </c>
      <c r="K1517" s="32" t="s">
        <v>19975</v>
      </c>
      <c r="L1517" s="32" t="s">
        <v>20105</v>
      </c>
      <c r="M1517" s="60">
        <v>109900</v>
      </c>
      <c r="N1517" s="46">
        <f t="shared" si="93"/>
        <v>0.8</v>
      </c>
      <c r="O1517" s="47">
        <f t="shared" si="94"/>
        <v>21979.999999999996</v>
      </c>
      <c r="P1517" s="46" t="str">
        <f t="shared" si="95"/>
        <v>PERCENTAGE</v>
      </c>
    </row>
    <row r="1518" spans="1:16" x14ac:dyDescent="0.3">
      <c r="A1518" s="43" t="str">
        <f t="shared" si="92"/>
        <v>2024 ALL T-SHIRT EXC KI &amp; RAGLAN D80</v>
      </c>
      <c r="B1518" s="44">
        <f>'2019 ALL N OLDER D95'!$B$2</f>
        <v>46121</v>
      </c>
      <c r="C1518" s="44">
        <f>'2019 ALL N OLDER D95'!$C$2</f>
        <v>46127</v>
      </c>
      <c r="D1518" s="43">
        <v>3260</v>
      </c>
      <c r="E1518" s="43">
        <v>333</v>
      </c>
      <c r="F1518" s="43">
        <v>3</v>
      </c>
      <c r="G1518" s="32">
        <v>1</v>
      </c>
      <c r="H1518" s="60" t="s">
        <v>186</v>
      </c>
      <c r="I1518" s="43" t="s">
        <v>24172</v>
      </c>
      <c r="J1518" s="61">
        <v>24394274</v>
      </c>
      <c r="K1518" s="32" t="s">
        <v>19975</v>
      </c>
      <c r="L1518" s="32" t="s">
        <v>20106</v>
      </c>
      <c r="M1518" s="60">
        <v>109900</v>
      </c>
      <c r="N1518" s="46">
        <f t="shared" si="93"/>
        <v>0.8</v>
      </c>
      <c r="O1518" s="47">
        <f t="shared" si="94"/>
        <v>21979.999999999996</v>
      </c>
      <c r="P1518" s="46" t="str">
        <f t="shared" si="95"/>
        <v>PERCENTAGE</v>
      </c>
    </row>
    <row r="1519" spans="1:16" x14ac:dyDescent="0.3">
      <c r="A1519" s="43" t="str">
        <f t="shared" si="92"/>
        <v>2024 ALL T-SHIRT EXC KI &amp; RAGLAN D80</v>
      </c>
      <c r="B1519" s="44">
        <f>'2019 ALL N OLDER D95'!$B$2</f>
        <v>46121</v>
      </c>
      <c r="C1519" s="44">
        <f>'2019 ALL N OLDER D95'!$C$2</f>
        <v>46127</v>
      </c>
      <c r="D1519" s="43">
        <v>3260</v>
      </c>
      <c r="E1519" s="43">
        <v>333</v>
      </c>
      <c r="F1519" s="43">
        <v>3</v>
      </c>
      <c r="G1519" s="32">
        <v>1</v>
      </c>
      <c r="H1519" s="60" t="s">
        <v>186</v>
      </c>
      <c r="I1519" s="43" t="s">
        <v>24172</v>
      </c>
      <c r="J1519" s="61">
        <v>24394283</v>
      </c>
      <c r="K1519" s="32" t="s">
        <v>19975</v>
      </c>
      <c r="L1519" s="32" t="s">
        <v>20107</v>
      </c>
      <c r="M1519" s="60">
        <v>109900</v>
      </c>
      <c r="N1519" s="46">
        <f t="shared" si="93"/>
        <v>0.8</v>
      </c>
      <c r="O1519" s="47">
        <f t="shared" si="94"/>
        <v>21979.999999999996</v>
      </c>
      <c r="P1519" s="46" t="str">
        <f t="shared" si="95"/>
        <v>PERCENTAGE</v>
      </c>
    </row>
    <row r="1520" spans="1:16" x14ac:dyDescent="0.3">
      <c r="A1520" s="43" t="str">
        <f t="shared" si="92"/>
        <v>2024 ALL T-SHIRT EXC KI &amp; RAGLAN D80</v>
      </c>
      <c r="B1520" s="44">
        <f>'2019 ALL N OLDER D95'!$B$2</f>
        <v>46121</v>
      </c>
      <c r="C1520" s="44">
        <f>'2019 ALL N OLDER D95'!$C$2</f>
        <v>46127</v>
      </c>
      <c r="D1520" s="43">
        <v>3260</v>
      </c>
      <c r="E1520" s="43">
        <v>333</v>
      </c>
      <c r="F1520" s="43">
        <v>3</v>
      </c>
      <c r="G1520" s="32">
        <v>1</v>
      </c>
      <c r="H1520" s="60" t="s">
        <v>8932</v>
      </c>
      <c r="I1520" s="43" t="s">
        <v>24172</v>
      </c>
      <c r="J1520" s="61">
        <v>26744329</v>
      </c>
      <c r="K1520" s="32" t="s">
        <v>19976</v>
      </c>
      <c r="L1520" s="32" t="s">
        <v>20108</v>
      </c>
      <c r="M1520" s="60">
        <v>109900</v>
      </c>
      <c r="N1520" s="46">
        <f t="shared" si="93"/>
        <v>0.8</v>
      </c>
      <c r="O1520" s="47">
        <f t="shared" si="94"/>
        <v>21979.999999999996</v>
      </c>
      <c r="P1520" s="46" t="str">
        <f t="shared" si="95"/>
        <v>PERCENTAGE</v>
      </c>
    </row>
    <row r="1521" spans="1:16" x14ac:dyDescent="0.3">
      <c r="A1521" s="43" t="str">
        <f t="shared" si="92"/>
        <v>2024 ALL T-SHIRT EXC KI &amp; RAGLAN D80</v>
      </c>
      <c r="B1521" s="44">
        <f>'2019 ALL N OLDER D95'!$B$2</f>
        <v>46121</v>
      </c>
      <c r="C1521" s="44">
        <f>'2019 ALL N OLDER D95'!$C$2</f>
        <v>46127</v>
      </c>
      <c r="D1521" s="43">
        <v>3260</v>
      </c>
      <c r="E1521" s="43">
        <v>333</v>
      </c>
      <c r="F1521" s="43">
        <v>3</v>
      </c>
      <c r="G1521" s="32">
        <v>1</v>
      </c>
      <c r="H1521" s="60" t="s">
        <v>8932</v>
      </c>
      <c r="I1521" s="43" t="s">
        <v>24172</v>
      </c>
      <c r="J1521" s="61">
        <v>26744338</v>
      </c>
      <c r="K1521" s="32" t="s">
        <v>19976</v>
      </c>
      <c r="L1521" s="32" t="s">
        <v>20109</v>
      </c>
      <c r="M1521" s="60">
        <v>109900</v>
      </c>
      <c r="N1521" s="46">
        <f t="shared" si="93"/>
        <v>0.8</v>
      </c>
      <c r="O1521" s="47">
        <f t="shared" si="94"/>
        <v>21979.999999999996</v>
      </c>
      <c r="P1521" s="46" t="str">
        <f t="shared" si="95"/>
        <v>PERCENTAGE</v>
      </c>
    </row>
    <row r="1522" spans="1:16" x14ac:dyDescent="0.3">
      <c r="A1522" s="43" t="str">
        <f t="shared" si="92"/>
        <v>2024 ALL T-SHIRT EXC KI &amp; RAGLAN D80</v>
      </c>
      <c r="B1522" s="44">
        <f>'2019 ALL N OLDER D95'!$B$2</f>
        <v>46121</v>
      </c>
      <c r="C1522" s="44">
        <f>'2019 ALL N OLDER D95'!$C$2</f>
        <v>46127</v>
      </c>
      <c r="D1522" s="43">
        <v>3260</v>
      </c>
      <c r="E1522" s="43">
        <v>333</v>
      </c>
      <c r="F1522" s="43">
        <v>3</v>
      </c>
      <c r="G1522" s="32">
        <v>1</v>
      </c>
      <c r="H1522" s="60" t="s">
        <v>8932</v>
      </c>
      <c r="I1522" s="43" t="s">
        <v>24172</v>
      </c>
      <c r="J1522" s="61">
        <v>26744347</v>
      </c>
      <c r="K1522" s="32" t="s">
        <v>19976</v>
      </c>
      <c r="L1522" s="32" t="s">
        <v>20110</v>
      </c>
      <c r="M1522" s="60">
        <v>109900</v>
      </c>
      <c r="N1522" s="46">
        <f t="shared" si="93"/>
        <v>0.8</v>
      </c>
      <c r="O1522" s="47">
        <f t="shared" si="94"/>
        <v>21979.999999999996</v>
      </c>
      <c r="P1522" s="46" t="str">
        <f t="shared" si="95"/>
        <v>PERCENTAGE</v>
      </c>
    </row>
    <row r="1523" spans="1:16" x14ac:dyDescent="0.3">
      <c r="A1523" s="43" t="str">
        <f t="shared" si="92"/>
        <v>2024 ALL T-SHIRT EXC KI &amp; RAGLAN D80</v>
      </c>
      <c r="B1523" s="44">
        <f>'2019 ALL N OLDER D95'!$B$2</f>
        <v>46121</v>
      </c>
      <c r="C1523" s="44">
        <f>'2019 ALL N OLDER D95'!$C$2</f>
        <v>46127</v>
      </c>
      <c r="D1523" s="43">
        <v>3260</v>
      </c>
      <c r="E1523" s="43">
        <v>333</v>
      </c>
      <c r="F1523" s="43">
        <v>3</v>
      </c>
      <c r="G1523" s="32">
        <v>1</v>
      </c>
      <c r="H1523" s="60" t="s">
        <v>8932</v>
      </c>
      <c r="I1523" s="43" t="s">
        <v>24172</v>
      </c>
      <c r="J1523" s="61">
        <v>26744356</v>
      </c>
      <c r="K1523" s="32" t="s">
        <v>19976</v>
      </c>
      <c r="L1523" s="32" t="s">
        <v>20111</v>
      </c>
      <c r="M1523" s="60">
        <v>109900</v>
      </c>
      <c r="N1523" s="46">
        <f t="shared" si="93"/>
        <v>0.8</v>
      </c>
      <c r="O1523" s="47">
        <f t="shared" si="94"/>
        <v>21979.999999999996</v>
      </c>
      <c r="P1523" s="46" t="str">
        <f t="shared" si="95"/>
        <v>PERCENTAGE</v>
      </c>
    </row>
    <row r="1524" spans="1:16" x14ac:dyDescent="0.3">
      <c r="A1524" s="43" t="str">
        <f t="shared" si="92"/>
        <v>2024 ALL T-SHIRT EXC KI &amp; RAGLAN D80</v>
      </c>
      <c r="B1524" s="44">
        <f>'2019 ALL N OLDER D95'!$B$2</f>
        <v>46121</v>
      </c>
      <c r="C1524" s="44">
        <f>'2019 ALL N OLDER D95'!$C$2</f>
        <v>46127</v>
      </c>
      <c r="D1524" s="43">
        <v>3260</v>
      </c>
      <c r="E1524" s="43">
        <v>333</v>
      </c>
      <c r="F1524" s="43">
        <v>3</v>
      </c>
      <c r="G1524" s="32">
        <v>1</v>
      </c>
      <c r="H1524" s="60" t="s">
        <v>8932</v>
      </c>
      <c r="I1524" s="43" t="s">
        <v>24172</v>
      </c>
      <c r="J1524" s="61">
        <v>26744365</v>
      </c>
      <c r="K1524" s="32" t="s">
        <v>19977</v>
      </c>
      <c r="L1524" s="32" t="s">
        <v>20112</v>
      </c>
      <c r="M1524" s="60">
        <v>109900</v>
      </c>
      <c r="N1524" s="46">
        <f t="shared" si="93"/>
        <v>0.8</v>
      </c>
      <c r="O1524" s="47">
        <f t="shared" si="94"/>
        <v>21979.999999999996</v>
      </c>
      <c r="P1524" s="46" t="str">
        <f t="shared" si="95"/>
        <v>PERCENTAGE</v>
      </c>
    </row>
    <row r="1525" spans="1:16" x14ac:dyDescent="0.3">
      <c r="A1525" s="43" t="str">
        <f t="shared" si="92"/>
        <v>2024 ALL T-SHIRT EXC KI &amp; RAGLAN D80</v>
      </c>
      <c r="B1525" s="44">
        <f>'2019 ALL N OLDER D95'!$B$2</f>
        <v>46121</v>
      </c>
      <c r="C1525" s="44">
        <f>'2019 ALL N OLDER D95'!$C$2</f>
        <v>46127</v>
      </c>
      <c r="D1525" s="43">
        <v>3260</v>
      </c>
      <c r="E1525" s="43">
        <v>333</v>
      </c>
      <c r="F1525" s="43">
        <v>3</v>
      </c>
      <c r="G1525" s="32">
        <v>1</v>
      </c>
      <c r="H1525" s="60" t="s">
        <v>8932</v>
      </c>
      <c r="I1525" s="43" t="s">
        <v>24172</v>
      </c>
      <c r="J1525" s="61">
        <v>26744374</v>
      </c>
      <c r="K1525" s="32" t="s">
        <v>19977</v>
      </c>
      <c r="L1525" s="32" t="s">
        <v>20113</v>
      </c>
      <c r="M1525" s="60">
        <v>109900</v>
      </c>
      <c r="N1525" s="46">
        <f t="shared" si="93"/>
        <v>0.8</v>
      </c>
      <c r="O1525" s="47">
        <f t="shared" si="94"/>
        <v>21979.999999999996</v>
      </c>
      <c r="P1525" s="46" t="str">
        <f t="shared" si="95"/>
        <v>PERCENTAGE</v>
      </c>
    </row>
    <row r="1526" spans="1:16" x14ac:dyDescent="0.3">
      <c r="A1526" s="43" t="str">
        <f t="shared" si="92"/>
        <v>2024 ALL T-SHIRT EXC KI &amp; RAGLAN D80</v>
      </c>
      <c r="B1526" s="44">
        <f>'2019 ALL N OLDER D95'!$B$2</f>
        <v>46121</v>
      </c>
      <c r="C1526" s="44">
        <f>'2019 ALL N OLDER D95'!$C$2</f>
        <v>46127</v>
      </c>
      <c r="D1526" s="43">
        <v>3260</v>
      </c>
      <c r="E1526" s="43">
        <v>333</v>
      </c>
      <c r="F1526" s="43">
        <v>3</v>
      </c>
      <c r="G1526" s="32">
        <v>1</v>
      </c>
      <c r="H1526" s="60" t="s">
        <v>8932</v>
      </c>
      <c r="I1526" s="43" t="s">
        <v>24172</v>
      </c>
      <c r="J1526" s="61">
        <v>26744383</v>
      </c>
      <c r="K1526" s="32" t="s">
        <v>19977</v>
      </c>
      <c r="L1526" s="32" t="s">
        <v>20114</v>
      </c>
      <c r="M1526" s="60">
        <v>109900</v>
      </c>
      <c r="N1526" s="46">
        <f t="shared" si="93"/>
        <v>0.8</v>
      </c>
      <c r="O1526" s="47">
        <f t="shared" si="94"/>
        <v>21979.999999999996</v>
      </c>
      <c r="P1526" s="46" t="str">
        <f t="shared" si="95"/>
        <v>PERCENTAGE</v>
      </c>
    </row>
    <row r="1527" spans="1:16" x14ac:dyDescent="0.3">
      <c r="A1527" s="43" t="str">
        <f t="shared" si="92"/>
        <v>2024 ALL T-SHIRT EXC KI &amp; RAGLAN D80</v>
      </c>
      <c r="B1527" s="44">
        <f>'2019 ALL N OLDER D95'!$B$2</f>
        <v>46121</v>
      </c>
      <c r="C1527" s="44">
        <f>'2019 ALL N OLDER D95'!$C$2</f>
        <v>46127</v>
      </c>
      <c r="D1527" s="43">
        <v>3260</v>
      </c>
      <c r="E1527" s="43">
        <v>333</v>
      </c>
      <c r="F1527" s="43">
        <v>3</v>
      </c>
      <c r="G1527" s="32">
        <v>1</v>
      </c>
      <c r="H1527" s="60" t="s">
        <v>8932</v>
      </c>
      <c r="I1527" s="43" t="s">
        <v>24172</v>
      </c>
      <c r="J1527" s="61">
        <v>26744392</v>
      </c>
      <c r="K1527" s="32" t="s">
        <v>19977</v>
      </c>
      <c r="L1527" s="32" t="s">
        <v>20115</v>
      </c>
      <c r="M1527" s="60">
        <v>109900</v>
      </c>
      <c r="N1527" s="46">
        <f t="shared" si="93"/>
        <v>0.8</v>
      </c>
      <c r="O1527" s="47">
        <f t="shared" si="94"/>
        <v>21979.999999999996</v>
      </c>
      <c r="P1527" s="46" t="str">
        <f t="shared" si="95"/>
        <v>PERCENTAGE</v>
      </c>
    </row>
    <row r="1528" spans="1:16" x14ac:dyDescent="0.3">
      <c r="A1528" s="43" t="str">
        <f t="shared" si="92"/>
        <v>2024 ALL T-SHIRT EXC KI &amp; RAGLAN D80</v>
      </c>
      <c r="B1528" s="44">
        <f>'2019 ALL N OLDER D95'!$B$2</f>
        <v>46121</v>
      </c>
      <c r="C1528" s="44">
        <f>'2019 ALL N OLDER D95'!$C$2</f>
        <v>46127</v>
      </c>
      <c r="D1528" s="43">
        <v>3260</v>
      </c>
      <c r="E1528" s="43">
        <v>333</v>
      </c>
      <c r="F1528" s="43">
        <v>3</v>
      </c>
      <c r="G1528" s="32">
        <v>1</v>
      </c>
      <c r="H1528" s="60" t="s">
        <v>8932</v>
      </c>
      <c r="I1528" s="43" t="s">
        <v>24172</v>
      </c>
      <c r="J1528" s="61">
        <v>26744409</v>
      </c>
      <c r="K1528" s="32" t="s">
        <v>19978</v>
      </c>
      <c r="L1528" s="32" t="s">
        <v>20116</v>
      </c>
      <c r="M1528" s="60">
        <v>109900</v>
      </c>
      <c r="N1528" s="46">
        <f t="shared" si="93"/>
        <v>0.8</v>
      </c>
      <c r="O1528" s="47">
        <f t="shared" si="94"/>
        <v>21979.999999999996</v>
      </c>
      <c r="P1528" s="46" t="str">
        <f t="shared" si="95"/>
        <v>PERCENTAGE</v>
      </c>
    </row>
    <row r="1529" spans="1:16" x14ac:dyDescent="0.3">
      <c r="A1529" s="43" t="str">
        <f t="shared" si="92"/>
        <v>2024 ALL T-SHIRT EXC KI &amp; RAGLAN D80</v>
      </c>
      <c r="B1529" s="44">
        <f>'2019 ALL N OLDER D95'!$B$2</f>
        <v>46121</v>
      </c>
      <c r="C1529" s="44">
        <f>'2019 ALL N OLDER D95'!$C$2</f>
        <v>46127</v>
      </c>
      <c r="D1529" s="43">
        <v>3260</v>
      </c>
      <c r="E1529" s="43">
        <v>333</v>
      </c>
      <c r="F1529" s="43">
        <v>3</v>
      </c>
      <c r="G1529" s="32">
        <v>1</v>
      </c>
      <c r="H1529" s="60" t="s">
        <v>8932</v>
      </c>
      <c r="I1529" s="43" t="s">
        <v>24172</v>
      </c>
      <c r="J1529" s="61">
        <v>26744418</v>
      </c>
      <c r="K1529" s="32" t="s">
        <v>19978</v>
      </c>
      <c r="L1529" s="32" t="s">
        <v>20117</v>
      </c>
      <c r="M1529" s="60">
        <v>109900</v>
      </c>
      <c r="N1529" s="46">
        <f t="shared" si="93"/>
        <v>0.8</v>
      </c>
      <c r="O1529" s="47">
        <f t="shared" si="94"/>
        <v>21979.999999999996</v>
      </c>
      <c r="P1529" s="46" t="str">
        <f t="shared" si="95"/>
        <v>PERCENTAGE</v>
      </c>
    </row>
    <row r="1530" spans="1:16" x14ac:dyDescent="0.3">
      <c r="A1530" s="43" t="str">
        <f t="shared" si="92"/>
        <v>2024 ALL T-SHIRT EXC KI &amp; RAGLAN D80</v>
      </c>
      <c r="B1530" s="44">
        <f>'2019 ALL N OLDER D95'!$B$2</f>
        <v>46121</v>
      </c>
      <c r="C1530" s="44">
        <f>'2019 ALL N OLDER D95'!$C$2</f>
        <v>46127</v>
      </c>
      <c r="D1530" s="43">
        <v>3260</v>
      </c>
      <c r="E1530" s="43">
        <v>333</v>
      </c>
      <c r="F1530" s="43">
        <v>3</v>
      </c>
      <c r="G1530" s="32">
        <v>1</v>
      </c>
      <c r="H1530" s="60" t="s">
        <v>8932</v>
      </c>
      <c r="I1530" s="43" t="s">
        <v>24172</v>
      </c>
      <c r="J1530" s="61">
        <v>26744490</v>
      </c>
      <c r="K1530" s="32" t="s">
        <v>19978</v>
      </c>
      <c r="L1530" s="32" t="s">
        <v>20118</v>
      </c>
      <c r="M1530" s="60">
        <v>109900</v>
      </c>
      <c r="N1530" s="46">
        <f t="shared" si="93"/>
        <v>0.8</v>
      </c>
      <c r="O1530" s="47">
        <f t="shared" si="94"/>
        <v>21979.999999999996</v>
      </c>
      <c r="P1530" s="46" t="str">
        <f t="shared" si="95"/>
        <v>PERCENTAGE</v>
      </c>
    </row>
    <row r="1531" spans="1:16" x14ac:dyDescent="0.3">
      <c r="A1531" s="43" t="str">
        <f t="shared" si="92"/>
        <v>2024 ALL T-SHIRT EXC KI &amp; RAGLAN D80</v>
      </c>
      <c r="B1531" s="44">
        <f>'2019 ALL N OLDER D95'!$B$2</f>
        <v>46121</v>
      </c>
      <c r="C1531" s="44">
        <f>'2019 ALL N OLDER D95'!$C$2</f>
        <v>46127</v>
      </c>
      <c r="D1531" s="43">
        <v>3260</v>
      </c>
      <c r="E1531" s="43">
        <v>333</v>
      </c>
      <c r="F1531" s="43">
        <v>3</v>
      </c>
      <c r="G1531" s="32">
        <v>1</v>
      </c>
      <c r="H1531" s="60" t="s">
        <v>8932</v>
      </c>
      <c r="I1531" s="43" t="s">
        <v>24172</v>
      </c>
      <c r="J1531" s="61">
        <v>26744507</v>
      </c>
      <c r="K1531" s="32" t="s">
        <v>19978</v>
      </c>
      <c r="L1531" s="32" t="s">
        <v>20119</v>
      </c>
      <c r="M1531" s="60">
        <v>109900</v>
      </c>
      <c r="N1531" s="46">
        <f t="shared" si="93"/>
        <v>0.8</v>
      </c>
      <c r="O1531" s="47">
        <f t="shared" si="94"/>
        <v>21979.999999999996</v>
      </c>
      <c r="P1531" s="46" t="str">
        <f t="shared" si="95"/>
        <v>PERCENTAGE</v>
      </c>
    </row>
    <row r="1532" spans="1:16" x14ac:dyDescent="0.3">
      <c r="A1532" s="43" t="str">
        <f t="shared" si="92"/>
        <v>2024 ALL T-SHIRT EXC KI &amp; RAGLAN D80</v>
      </c>
      <c r="B1532" s="44">
        <f>'2019 ALL N OLDER D95'!$B$2</f>
        <v>46121</v>
      </c>
      <c r="C1532" s="44">
        <f>'2019 ALL N OLDER D95'!$C$2</f>
        <v>46127</v>
      </c>
      <c r="D1532" s="43">
        <v>3260</v>
      </c>
      <c r="E1532" s="43">
        <v>333</v>
      </c>
      <c r="F1532" s="43">
        <v>3</v>
      </c>
      <c r="G1532" s="32">
        <v>1</v>
      </c>
      <c r="H1532" s="60" t="s">
        <v>8932</v>
      </c>
      <c r="I1532" s="43" t="s">
        <v>24172</v>
      </c>
      <c r="J1532" s="61">
        <v>26744516</v>
      </c>
      <c r="K1532" s="32" t="s">
        <v>19979</v>
      </c>
      <c r="L1532" s="32" t="s">
        <v>20120</v>
      </c>
      <c r="M1532" s="60">
        <v>109900</v>
      </c>
      <c r="N1532" s="46">
        <f t="shared" si="93"/>
        <v>0.8</v>
      </c>
      <c r="O1532" s="47">
        <f t="shared" si="94"/>
        <v>21979.999999999996</v>
      </c>
      <c r="P1532" s="46" t="str">
        <f t="shared" si="95"/>
        <v>PERCENTAGE</v>
      </c>
    </row>
    <row r="1533" spans="1:16" x14ac:dyDescent="0.3">
      <c r="A1533" s="43" t="str">
        <f t="shared" si="92"/>
        <v>2024 ALL T-SHIRT EXC KI &amp; RAGLAN D80</v>
      </c>
      <c r="B1533" s="44">
        <f>'2019 ALL N OLDER D95'!$B$2</f>
        <v>46121</v>
      </c>
      <c r="C1533" s="44">
        <f>'2019 ALL N OLDER D95'!$C$2</f>
        <v>46127</v>
      </c>
      <c r="D1533" s="43">
        <v>3260</v>
      </c>
      <c r="E1533" s="43">
        <v>333</v>
      </c>
      <c r="F1533" s="43">
        <v>3</v>
      </c>
      <c r="G1533" s="32">
        <v>1</v>
      </c>
      <c r="H1533" s="60" t="s">
        <v>8932</v>
      </c>
      <c r="I1533" s="43" t="s">
        <v>24172</v>
      </c>
      <c r="J1533" s="61">
        <v>26744525</v>
      </c>
      <c r="K1533" s="32" t="s">
        <v>19979</v>
      </c>
      <c r="L1533" s="32" t="s">
        <v>20121</v>
      </c>
      <c r="M1533" s="60">
        <v>109900</v>
      </c>
      <c r="N1533" s="46">
        <f t="shared" si="93"/>
        <v>0.8</v>
      </c>
      <c r="O1533" s="47">
        <f t="shared" si="94"/>
        <v>21979.999999999996</v>
      </c>
      <c r="P1533" s="46" t="str">
        <f t="shared" si="95"/>
        <v>PERCENTAGE</v>
      </c>
    </row>
    <row r="1534" spans="1:16" x14ac:dyDescent="0.3">
      <c r="A1534" s="43" t="str">
        <f t="shared" si="92"/>
        <v>2024 ALL T-SHIRT EXC KI &amp; RAGLAN D80</v>
      </c>
      <c r="B1534" s="44">
        <f>'2019 ALL N OLDER D95'!$B$2</f>
        <v>46121</v>
      </c>
      <c r="C1534" s="44">
        <f>'2019 ALL N OLDER D95'!$C$2</f>
        <v>46127</v>
      </c>
      <c r="D1534" s="43">
        <v>3260</v>
      </c>
      <c r="E1534" s="43">
        <v>333</v>
      </c>
      <c r="F1534" s="43">
        <v>3</v>
      </c>
      <c r="G1534" s="32">
        <v>1</v>
      </c>
      <c r="H1534" s="60" t="s">
        <v>8932</v>
      </c>
      <c r="I1534" s="43" t="s">
        <v>24172</v>
      </c>
      <c r="J1534" s="61">
        <v>26744534</v>
      </c>
      <c r="K1534" s="32" t="s">
        <v>19979</v>
      </c>
      <c r="L1534" s="32" t="s">
        <v>20122</v>
      </c>
      <c r="M1534" s="60">
        <v>109900</v>
      </c>
      <c r="N1534" s="46">
        <f t="shared" si="93"/>
        <v>0.8</v>
      </c>
      <c r="O1534" s="47">
        <f t="shared" si="94"/>
        <v>21979.999999999996</v>
      </c>
      <c r="P1534" s="46" t="str">
        <f t="shared" si="95"/>
        <v>PERCENTAGE</v>
      </c>
    </row>
    <row r="1535" spans="1:16" x14ac:dyDescent="0.3">
      <c r="A1535" s="43" t="str">
        <f t="shared" si="92"/>
        <v>2024 ALL T-SHIRT EXC KI &amp; RAGLAN D80</v>
      </c>
      <c r="B1535" s="44">
        <f>'2019 ALL N OLDER D95'!$B$2</f>
        <v>46121</v>
      </c>
      <c r="C1535" s="44">
        <f>'2019 ALL N OLDER D95'!$C$2</f>
        <v>46127</v>
      </c>
      <c r="D1535" s="43">
        <v>3260</v>
      </c>
      <c r="E1535" s="43">
        <v>333</v>
      </c>
      <c r="F1535" s="43">
        <v>3</v>
      </c>
      <c r="G1535" s="32">
        <v>1</v>
      </c>
      <c r="H1535" s="60" t="s">
        <v>8932</v>
      </c>
      <c r="I1535" s="43" t="s">
        <v>24172</v>
      </c>
      <c r="J1535" s="61">
        <v>26744543</v>
      </c>
      <c r="K1535" s="32" t="s">
        <v>19979</v>
      </c>
      <c r="L1535" s="32" t="s">
        <v>20123</v>
      </c>
      <c r="M1535" s="60">
        <v>109900</v>
      </c>
      <c r="N1535" s="46">
        <f t="shared" si="93"/>
        <v>0.8</v>
      </c>
      <c r="O1535" s="47">
        <f t="shared" si="94"/>
        <v>21979.999999999996</v>
      </c>
      <c r="P1535" s="46" t="str">
        <f t="shared" si="95"/>
        <v>PERCENTAGE</v>
      </c>
    </row>
    <row r="1536" spans="1:16" x14ac:dyDescent="0.3">
      <c r="A1536" s="43" t="str">
        <f t="shared" si="92"/>
        <v>2024 ALL T-SHIRT EXC KI &amp; RAGLAN D80</v>
      </c>
      <c r="B1536" s="44">
        <f>'2019 ALL N OLDER D95'!$B$2</f>
        <v>46121</v>
      </c>
      <c r="C1536" s="44">
        <f>'2019 ALL N OLDER D95'!$C$2</f>
        <v>46127</v>
      </c>
      <c r="D1536" s="43">
        <v>3260</v>
      </c>
      <c r="E1536" s="43">
        <v>333</v>
      </c>
      <c r="F1536" s="43">
        <v>3</v>
      </c>
      <c r="G1536" s="32">
        <v>1</v>
      </c>
      <c r="H1536" s="60" t="s">
        <v>186</v>
      </c>
      <c r="I1536" s="43" t="s">
        <v>24172</v>
      </c>
      <c r="J1536" s="61">
        <v>24393613</v>
      </c>
      <c r="K1536" s="32" t="s">
        <v>19980</v>
      </c>
      <c r="L1536" s="32" t="s">
        <v>20124</v>
      </c>
      <c r="M1536" s="60">
        <v>109900</v>
      </c>
      <c r="N1536" s="46">
        <f t="shared" si="93"/>
        <v>0.8</v>
      </c>
      <c r="O1536" s="47">
        <f t="shared" si="94"/>
        <v>21979.999999999996</v>
      </c>
      <c r="P1536" s="46" t="str">
        <f t="shared" si="95"/>
        <v>PERCENTAGE</v>
      </c>
    </row>
    <row r="1537" spans="1:16" x14ac:dyDescent="0.3">
      <c r="A1537" s="43" t="str">
        <f t="shared" si="92"/>
        <v>2024 ALL T-SHIRT EXC KI &amp; RAGLAN D80</v>
      </c>
      <c r="B1537" s="44">
        <f>'2019 ALL N OLDER D95'!$B$2</f>
        <v>46121</v>
      </c>
      <c r="C1537" s="44">
        <f>'2019 ALL N OLDER D95'!$C$2</f>
        <v>46127</v>
      </c>
      <c r="D1537" s="43">
        <v>3260</v>
      </c>
      <c r="E1537" s="43">
        <v>333</v>
      </c>
      <c r="F1537" s="43">
        <v>3</v>
      </c>
      <c r="G1537" s="32">
        <v>1</v>
      </c>
      <c r="H1537" s="60" t="s">
        <v>186</v>
      </c>
      <c r="I1537" s="43" t="s">
        <v>24172</v>
      </c>
      <c r="J1537" s="61">
        <v>24393622</v>
      </c>
      <c r="K1537" s="32" t="s">
        <v>19980</v>
      </c>
      <c r="L1537" s="32" t="s">
        <v>20125</v>
      </c>
      <c r="M1537" s="60">
        <v>109900</v>
      </c>
      <c r="N1537" s="46">
        <f t="shared" si="93"/>
        <v>0.8</v>
      </c>
      <c r="O1537" s="47">
        <f t="shared" si="94"/>
        <v>21979.999999999996</v>
      </c>
      <c r="P1537" s="46" t="str">
        <f t="shared" si="95"/>
        <v>PERCENTAGE</v>
      </c>
    </row>
    <row r="1538" spans="1:16" x14ac:dyDescent="0.3">
      <c r="A1538" s="43" t="str">
        <f t="shared" si="92"/>
        <v>2024 ALL T-SHIRT EXC KI &amp; RAGLAN D80</v>
      </c>
      <c r="B1538" s="44">
        <f>'2019 ALL N OLDER D95'!$B$2</f>
        <v>46121</v>
      </c>
      <c r="C1538" s="44">
        <f>'2019 ALL N OLDER D95'!$C$2</f>
        <v>46127</v>
      </c>
      <c r="D1538" s="43">
        <v>3260</v>
      </c>
      <c r="E1538" s="43">
        <v>333</v>
      </c>
      <c r="F1538" s="43">
        <v>3</v>
      </c>
      <c r="G1538" s="32">
        <v>1</v>
      </c>
      <c r="H1538" s="60" t="s">
        <v>186</v>
      </c>
      <c r="I1538" s="43" t="s">
        <v>24172</v>
      </c>
      <c r="J1538" s="61">
        <v>24393631</v>
      </c>
      <c r="K1538" s="32" t="s">
        <v>19980</v>
      </c>
      <c r="L1538" s="32" t="s">
        <v>20126</v>
      </c>
      <c r="M1538" s="60">
        <v>109900</v>
      </c>
      <c r="N1538" s="46">
        <f t="shared" si="93"/>
        <v>0.8</v>
      </c>
      <c r="O1538" s="47">
        <f t="shared" si="94"/>
        <v>21979.999999999996</v>
      </c>
      <c r="P1538" s="46" t="str">
        <f t="shared" si="95"/>
        <v>PERCENTAGE</v>
      </c>
    </row>
    <row r="1539" spans="1:16" x14ac:dyDescent="0.3">
      <c r="A1539" s="43" t="str">
        <f t="shared" si="92"/>
        <v>2024 ALL T-SHIRT EXC KI &amp; RAGLAN D80</v>
      </c>
      <c r="B1539" s="44">
        <f>'2019 ALL N OLDER D95'!$B$2</f>
        <v>46121</v>
      </c>
      <c r="C1539" s="44">
        <f>'2019 ALL N OLDER D95'!$C$2</f>
        <v>46127</v>
      </c>
      <c r="D1539" s="43">
        <v>3260</v>
      </c>
      <c r="E1539" s="43">
        <v>333</v>
      </c>
      <c r="F1539" s="43">
        <v>3</v>
      </c>
      <c r="G1539" s="32">
        <v>1</v>
      </c>
      <c r="H1539" s="60" t="s">
        <v>186</v>
      </c>
      <c r="I1539" s="43" t="s">
        <v>24172</v>
      </c>
      <c r="J1539" s="61">
        <v>24393640</v>
      </c>
      <c r="K1539" s="32" t="s">
        <v>19980</v>
      </c>
      <c r="L1539" s="32" t="s">
        <v>20127</v>
      </c>
      <c r="M1539" s="60">
        <v>109900</v>
      </c>
      <c r="N1539" s="46">
        <f t="shared" si="93"/>
        <v>0.8</v>
      </c>
      <c r="O1539" s="47">
        <f t="shared" si="94"/>
        <v>21979.999999999996</v>
      </c>
      <c r="P1539" s="46" t="str">
        <f t="shared" si="95"/>
        <v>PERCENTAGE</v>
      </c>
    </row>
    <row r="1540" spans="1:16" x14ac:dyDescent="0.3">
      <c r="A1540" s="43" t="str">
        <f t="shared" ref="A1540:A1603" si="96">$A$2</f>
        <v>2024 ALL T-SHIRT EXC KI &amp; RAGLAN D80</v>
      </c>
      <c r="B1540" s="44">
        <f>'2019 ALL N OLDER D95'!$B$2</f>
        <v>46121</v>
      </c>
      <c r="C1540" s="44">
        <f>'2019 ALL N OLDER D95'!$C$2</f>
        <v>46127</v>
      </c>
      <c r="D1540" s="43">
        <v>3260</v>
      </c>
      <c r="E1540" s="43">
        <v>333</v>
      </c>
      <c r="F1540" s="43">
        <v>3</v>
      </c>
      <c r="G1540" s="32">
        <v>1</v>
      </c>
      <c r="H1540" s="60" t="s">
        <v>186</v>
      </c>
      <c r="I1540" s="43" t="s">
        <v>24172</v>
      </c>
      <c r="J1540" s="61">
        <v>24393659</v>
      </c>
      <c r="K1540" s="32" t="s">
        <v>19981</v>
      </c>
      <c r="L1540" s="32" t="s">
        <v>20128</v>
      </c>
      <c r="M1540" s="60">
        <v>109900</v>
      </c>
      <c r="N1540" s="46">
        <f t="shared" ref="N1540:N1603" si="97">$N$2</f>
        <v>0.8</v>
      </c>
      <c r="O1540" s="47">
        <f t="shared" ref="O1540:O1603" si="98">$O$2</f>
        <v>21979.999999999996</v>
      </c>
      <c r="P1540" s="46" t="str">
        <f t="shared" ref="P1540:P1603" si="99">$P$2</f>
        <v>PERCENTAGE</v>
      </c>
    </row>
    <row r="1541" spans="1:16" x14ac:dyDescent="0.3">
      <c r="A1541" s="43" t="str">
        <f t="shared" si="96"/>
        <v>2024 ALL T-SHIRT EXC KI &amp; RAGLAN D80</v>
      </c>
      <c r="B1541" s="44">
        <f>'2019 ALL N OLDER D95'!$B$2</f>
        <v>46121</v>
      </c>
      <c r="C1541" s="44">
        <f>'2019 ALL N OLDER D95'!$C$2</f>
        <v>46127</v>
      </c>
      <c r="D1541" s="43">
        <v>3260</v>
      </c>
      <c r="E1541" s="43">
        <v>333</v>
      </c>
      <c r="F1541" s="43">
        <v>3</v>
      </c>
      <c r="G1541" s="32">
        <v>1</v>
      </c>
      <c r="H1541" s="60" t="s">
        <v>186</v>
      </c>
      <c r="I1541" s="43" t="s">
        <v>24172</v>
      </c>
      <c r="J1541" s="61">
        <v>24393668</v>
      </c>
      <c r="K1541" s="32" t="s">
        <v>19981</v>
      </c>
      <c r="L1541" s="32" t="s">
        <v>20129</v>
      </c>
      <c r="M1541" s="60">
        <v>109900</v>
      </c>
      <c r="N1541" s="46">
        <f t="shared" si="97"/>
        <v>0.8</v>
      </c>
      <c r="O1541" s="47">
        <f t="shared" si="98"/>
        <v>21979.999999999996</v>
      </c>
      <c r="P1541" s="46" t="str">
        <f t="shared" si="99"/>
        <v>PERCENTAGE</v>
      </c>
    </row>
    <row r="1542" spans="1:16" x14ac:dyDescent="0.3">
      <c r="A1542" s="43" t="str">
        <f t="shared" si="96"/>
        <v>2024 ALL T-SHIRT EXC KI &amp; RAGLAN D80</v>
      </c>
      <c r="B1542" s="44">
        <f>'2019 ALL N OLDER D95'!$B$2</f>
        <v>46121</v>
      </c>
      <c r="C1542" s="44">
        <f>'2019 ALL N OLDER D95'!$C$2</f>
        <v>46127</v>
      </c>
      <c r="D1542" s="43">
        <v>3260</v>
      </c>
      <c r="E1542" s="43">
        <v>333</v>
      </c>
      <c r="F1542" s="43">
        <v>3</v>
      </c>
      <c r="G1542" s="32">
        <v>1</v>
      </c>
      <c r="H1542" s="60" t="s">
        <v>186</v>
      </c>
      <c r="I1542" s="43" t="s">
        <v>24172</v>
      </c>
      <c r="J1542" s="61">
        <v>24393677</v>
      </c>
      <c r="K1542" s="32" t="s">
        <v>19981</v>
      </c>
      <c r="L1542" s="32" t="s">
        <v>20130</v>
      </c>
      <c r="M1542" s="60">
        <v>109900</v>
      </c>
      <c r="N1542" s="46">
        <f t="shared" si="97"/>
        <v>0.8</v>
      </c>
      <c r="O1542" s="47">
        <f t="shared" si="98"/>
        <v>21979.999999999996</v>
      </c>
      <c r="P1542" s="46" t="str">
        <f t="shared" si="99"/>
        <v>PERCENTAGE</v>
      </c>
    </row>
    <row r="1543" spans="1:16" x14ac:dyDescent="0.3">
      <c r="A1543" s="43" t="str">
        <f t="shared" si="96"/>
        <v>2024 ALL T-SHIRT EXC KI &amp; RAGLAN D80</v>
      </c>
      <c r="B1543" s="44">
        <f>'2019 ALL N OLDER D95'!$B$2</f>
        <v>46121</v>
      </c>
      <c r="C1543" s="44">
        <f>'2019 ALL N OLDER D95'!$C$2</f>
        <v>46127</v>
      </c>
      <c r="D1543" s="43">
        <v>3260</v>
      </c>
      <c r="E1543" s="43">
        <v>333</v>
      </c>
      <c r="F1543" s="43">
        <v>3</v>
      </c>
      <c r="G1543" s="32">
        <v>1</v>
      </c>
      <c r="H1543" s="60" t="s">
        <v>186</v>
      </c>
      <c r="I1543" s="43" t="s">
        <v>24172</v>
      </c>
      <c r="J1543" s="61">
        <v>24393686</v>
      </c>
      <c r="K1543" s="32" t="s">
        <v>19981</v>
      </c>
      <c r="L1543" s="32" t="s">
        <v>20131</v>
      </c>
      <c r="M1543" s="60">
        <v>109900</v>
      </c>
      <c r="N1543" s="46">
        <f t="shared" si="97"/>
        <v>0.8</v>
      </c>
      <c r="O1543" s="47">
        <f t="shared" si="98"/>
        <v>21979.999999999996</v>
      </c>
      <c r="P1543" s="46" t="str">
        <f t="shared" si="99"/>
        <v>PERCENTAGE</v>
      </c>
    </row>
    <row r="1544" spans="1:16" x14ac:dyDescent="0.3">
      <c r="A1544" s="43" t="str">
        <f t="shared" si="96"/>
        <v>2024 ALL T-SHIRT EXC KI &amp; RAGLAN D80</v>
      </c>
      <c r="B1544" s="44">
        <f>'2019 ALL N OLDER D95'!$B$2</f>
        <v>46121</v>
      </c>
      <c r="C1544" s="44">
        <f>'2019 ALL N OLDER D95'!$C$2</f>
        <v>46127</v>
      </c>
      <c r="D1544" s="43">
        <v>3260</v>
      </c>
      <c r="E1544" s="43">
        <v>333</v>
      </c>
      <c r="F1544" s="43">
        <v>3</v>
      </c>
      <c r="G1544" s="32">
        <v>1</v>
      </c>
      <c r="H1544" s="60" t="s">
        <v>186</v>
      </c>
      <c r="I1544" s="43" t="s">
        <v>24172</v>
      </c>
      <c r="J1544" s="61">
        <v>24393695</v>
      </c>
      <c r="K1544" s="32" t="s">
        <v>19982</v>
      </c>
      <c r="L1544" s="32" t="s">
        <v>20132</v>
      </c>
      <c r="M1544" s="60">
        <v>109900</v>
      </c>
      <c r="N1544" s="46">
        <f t="shared" si="97"/>
        <v>0.8</v>
      </c>
      <c r="O1544" s="47">
        <f t="shared" si="98"/>
        <v>21979.999999999996</v>
      </c>
      <c r="P1544" s="46" t="str">
        <f t="shared" si="99"/>
        <v>PERCENTAGE</v>
      </c>
    </row>
    <row r="1545" spans="1:16" x14ac:dyDescent="0.3">
      <c r="A1545" s="43" t="str">
        <f t="shared" si="96"/>
        <v>2024 ALL T-SHIRT EXC KI &amp; RAGLAN D80</v>
      </c>
      <c r="B1545" s="44">
        <f>'2019 ALL N OLDER D95'!$B$2</f>
        <v>46121</v>
      </c>
      <c r="C1545" s="44">
        <f>'2019 ALL N OLDER D95'!$C$2</f>
        <v>46127</v>
      </c>
      <c r="D1545" s="43">
        <v>3260</v>
      </c>
      <c r="E1545" s="43">
        <v>333</v>
      </c>
      <c r="F1545" s="43">
        <v>3</v>
      </c>
      <c r="G1545" s="32">
        <v>1</v>
      </c>
      <c r="H1545" s="60" t="s">
        <v>186</v>
      </c>
      <c r="I1545" s="43" t="s">
        <v>24172</v>
      </c>
      <c r="J1545" s="61">
        <v>24393702</v>
      </c>
      <c r="K1545" s="32" t="s">
        <v>19982</v>
      </c>
      <c r="L1545" s="32" t="s">
        <v>20133</v>
      </c>
      <c r="M1545" s="60">
        <v>109900</v>
      </c>
      <c r="N1545" s="46">
        <f t="shared" si="97"/>
        <v>0.8</v>
      </c>
      <c r="O1545" s="47">
        <f t="shared" si="98"/>
        <v>21979.999999999996</v>
      </c>
      <c r="P1545" s="46" t="str">
        <f t="shared" si="99"/>
        <v>PERCENTAGE</v>
      </c>
    </row>
    <row r="1546" spans="1:16" x14ac:dyDescent="0.3">
      <c r="A1546" s="43" t="str">
        <f t="shared" si="96"/>
        <v>2024 ALL T-SHIRT EXC KI &amp; RAGLAN D80</v>
      </c>
      <c r="B1546" s="44">
        <f>'2019 ALL N OLDER D95'!$B$2</f>
        <v>46121</v>
      </c>
      <c r="C1546" s="44">
        <f>'2019 ALL N OLDER D95'!$C$2</f>
        <v>46127</v>
      </c>
      <c r="D1546" s="43">
        <v>3260</v>
      </c>
      <c r="E1546" s="43">
        <v>333</v>
      </c>
      <c r="F1546" s="43">
        <v>3</v>
      </c>
      <c r="G1546" s="32">
        <v>1</v>
      </c>
      <c r="H1546" s="60" t="s">
        <v>186</v>
      </c>
      <c r="I1546" s="43" t="s">
        <v>24172</v>
      </c>
      <c r="J1546" s="61">
        <v>24393711</v>
      </c>
      <c r="K1546" s="32" t="s">
        <v>19982</v>
      </c>
      <c r="L1546" s="32" t="s">
        <v>20134</v>
      </c>
      <c r="M1546" s="60">
        <v>109900</v>
      </c>
      <c r="N1546" s="46">
        <f t="shared" si="97"/>
        <v>0.8</v>
      </c>
      <c r="O1546" s="47">
        <f t="shared" si="98"/>
        <v>21979.999999999996</v>
      </c>
      <c r="P1546" s="46" t="str">
        <f t="shared" si="99"/>
        <v>PERCENTAGE</v>
      </c>
    </row>
    <row r="1547" spans="1:16" x14ac:dyDescent="0.3">
      <c r="A1547" s="43" t="str">
        <f t="shared" si="96"/>
        <v>2024 ALL T-SHIRT EXC KI &amp; RAGLAN D80</v>
      </c>
      <c r="B1547" s="44">
        <f>'2019 ALL N OLDER D95'!$B$2</f>
        <v>46121</v>
      </c>
      <c r="C1547" s="44">
        <f>'2019 ALL N OLDER D95'!$C$2</f>
        <v>46127</v>
      </c>
      <c r="D1547" s="43">
        <v>3260</v>
      </c>
      <c r="E1547" s="43">
        <v>333</v>
      </c>
      <c r="F1547" s="43">
        <v>3</v>
      </c>
      <c r="G1547" s="32">
        <v>1</v>
      </c>
      <c r="H1547" s="60" t="s">
        <v>186</v>
      </c>
      <c r="I1547" s="43" t="s">
        <v>24172</v>
      </c>
      <c r="J1547" s="61">
        <v>24393720</v>
      </c>
      <c r="K1547" s="32" t="s">
        <v>19982</v>
      </c>
      <c r="L1547" s="32" t="s">
        <v>20135</v>
      </c>
      <c r="M1547" s="60">
        <v>109900</v>
      </c>
      <c r="N1547" s="46">
        <f t="shared" si="97"/>
        <v>0.8</v>
      </c>
      <c r="O1547" s="47">
        <f t="shared" si="98"/>
        <v>21979.999999999996</v>
      </c>
      <c r="P1547" s="46" t="str">
        <f t="shared" si="99"/>
        <v>PERCENTAGE</v>
      </c>
    </row>
    <row r="1548" spans="1:16" x14ac:dyDescent="0.3">
      <c r="A1548" s="43" t="str">
        <f t="shared" si="96"/>
        <v>2024 ALL T-SHIRT EXC KI &amp; RAGLAN D80</v>
      </c>
      <c r="B1548" s="44">
        <f>'2019 ALL N OLDER D95'!$B$2</f>
        <v>46121</v>
      </c>
      <c r="C1548" s="44">
        <f>'2019 ALL N OLDER D95'!$C$2</f>
        <v>46127</v>
      </c>
      <c r="D1548" s="43">
        <v>3260</v>
      </c>
      <c r="E1548" s="43">
        <v>333</v>
      </c>
      <c r="F1548" s="43">
        <v>3</v>
      </c>
      <c r="G1548" s="32">
        <v>1</v>
      </c>
      <c r="H1548" s="60" t="s">
        <v>186</v>
      </c>
      <c r="I1548" s="43" t="s">
        <v>24172</v>
      </c>
      <c r="J1548" s="61">
        <v>24393739</v>
      </c>
      <c r="K1548" s="32" t="s">
        <v>19983</v>
      </c>
      <c r="L1548" s="32" t="s">
        <v>20136</v>
      </c>
      <c r="M1548" s="60">
        <v>109900</v>
      </c>
      <c r="N1548" s="46">
        <f t="shared" si="97"/>
        <v>0.8</v>
      </c>
      <c r="O1548" s="47">
        <f t="shared" si="98"/>
        <v>21979.999999999996</v>
      </c>
      <c r="P1548" s="46" t="str">
        <f t="shared" si="99"/>
        <v>PERCENTAGE</v>
      </c>
    </row>
    <row r="1549" spans="1:16" x14ac:dyDescent="0.3">
      <c r="A1549" s="43" t="str">
        <f t="shared" si="96"/>
        <v>2024 ALL T-SHIRT EXC KI &amp; RAGLAN D80</v>
      </c>
      <c r="B1549" s="44">
        <f>'2019 ALL N OLDER D95'!$B$2</f>
        <v>46121</v>
      </c>
      <c r="C1549" s="44">
        <f>'2019 ALL N OLDER D95'!$C$2</f>
        <v>46127</v>
      </c>
      <c r="D1549" s="43">
        <v>3260</v>
      </c>
      <c r="E1549" s="43">
        <v>333</v>
      </c>
      <c r="F1549" s="43">
        <v>3</v>
      </c>
      <c r="G1549" s="32">
        <v>1</v>
      </c>
      <c r="H1549" s="60" t="s">
        <v>186</v>
      </c>
      <c r="I1549" s="43" t="s">
        <v>24172</v>
      </c>
      <c r="J1549" s="61">
        <v>24393748</v>
      </c>
      <c r="K1549" s="32" t="s">
        <v>19983</v>
      </c>
      <c r="L1549" s="32" t="s">
        <v>20137</v>
      </c>
      <c r="M1549" s="60">
        <v>109900</v>
      </c>
      <c r="N1549" s="46">
        <f t="shared" si="97"/>
        <v>0.8</v>
      </c>
      <c r="O1549" s="47">
        <f t="shared" si="98"/>
        <v>21979.999999999996</v>
      </c>
      <c r="P1549" s="46" t="str">
        <f t="shared" si="99"/>
        <v>PERCENTAGE</v>
      </c>
    </row>
    <row r="1550" spans="1:16" x14ac:dyDescent="0.3">
      <c r="A1550" s="43" t="str">
        <f t="shared" si="96"/>
        <v>2024 ALL T-SHIRT EXC KI &amp; RAGLAN D80</v>
      </c>
      <c r="B1550" s="44">
        <f>'2019 ALL N OLDER D95'!$B$2</f>
        <v>46121</v>
      </c>
      <c r="C1550" s="44">
        <f>'2019 ALL N OLDER D95'!$C$2</f>
        <v>46127</v>
      </c>
      <c r="D1550" s="43">
        <v>3260</v>
      </c>
      <c r="E1550" s="43">
        <v>333</v>
      </c>
      <c r="F1550" s="43">
        <v>3</v>
      </c>
      <c r="G1550" s="32">
        <v>1</v>
      </c>
      <c r="H1550" s="60" t="s">
        <v>186</v>
      </c>
      <c r="I1550" s="43" t="s">
        <v>24172</v>
      </c>
      <c r="J1550" s="61">
        <v>24393757</v>
      </c>
      <c r="K1550" s="32" t="s">
        <v>19983</v>
      </c>
      <c r="L1550" s="32" t="s">
        <v>20138</v>
      </c>
      <c r="M1550" s="60">
        <v>109900</v>
      </c>
      <c r="N1550" s="46">
        <f t="shared" si="97"/>
        <v>0.8</v>
      </c>
      <c r="O1550" s="47">
        <f t="shared" si="98"/>
        <v>21979.999999999996</v>
      </c>
      <c r="P1550" s="46" t="str">
        <f t="shared" si="99"/>
        <v>PERCENTAGE</v>
      </c>
    </row>
    <row r="1551" spans="1:16" x14ac:dyDescent="0.3">
      <c r="A1551" s="43" t="str">
        <f t="shared" si="96"/>
        <v>2024 ALL T-SHIRT EXC KI &amp; RAGLAN D80</v>
      </c>
      <c r="B1551" s="44">
        <f>'2019 ALL N OLDER D95'!$B$2</f>
        <v>46121</v>
      </c>
      <c r="C1551" s="44">
        <f>'2019 ALL N OLDER D95'!$C$2</f>
        <v>46127</v>
      </c>
      <c r="D1551" s="43">
        <v>3260</v>
      </c>
      <c r="E1551" s="43">
        <v>333</v>
      </c>
      <c r="F1551" s="43">
        <v>3</v>
      </c>
      <c r="G1551" s="32">
        <v>1</v>
      </c>
      <c r="H1551" s="60" t="s">
        <v>186</v>
      </c>
      <c r="I1551" s="43" t="s">
        <v>24172</v>
      </c>
      <c r="J1551" s="61">
        <v>24393766</v>
      </c>
      <c r="K1551" s="32" t="s">
        <v>19983</v>
      </c>
      <c r="L1551" s="32" t="s">
        <v>20139</v>
      </c>
      <c r="M1551" s="60">
        <v>109900</v>
      </c>
      <c r="N1551" s="46">
        <f t="shared" si="97"/>
        <v>0.8</v>
      </c>
      <c r="O1551" s="47">
        <f t="shared" si="98"/>
        <v>21979.999999999996</v>
      </c>
      <c r="P1551" s="46" t="str">
        <f t="shared" si="99"/>
        <v>PERCENTAGE</v>
      </c>
    </row>
    <row r="1552" spans="1:16" x14ac:dyDescent="0.3">
      <c r="A1552" s="43" t="str">
        <f t="shared" si="96"/>
        <v>2024 ALL T-SHIRT EXC KI &amp; RAGLAN D80</v>
      </c>
      <c r="B1552" s="44">
        <f>'2019 ALL N OLDER D95'!$B$2</f>
        <v>46121</v>
      </c>
      <c r="C1552" s="44">
        <f>'2019 ALL N OLDER D95'!$C$2</f>
        <v>46127</v>
      </c>
      <c r="D1552" s="43">
        <v>3260</v>
      </c>
      <c r="E1552" s="43">
        <v>333</v>
      </c>
      <c r="F1552" s="43">
        <v>3</v>
      </c>
      <c r="G1552" s="32">
        <v>1</v>
      </c>
      <c r="H1552" s="60" t="s">
        <v>186</v>
      </c>
      <c r="I1552" s="43" t="s">
        <v>24172</v>
      </c>
      <c r="J1552" s="61">
        <v>24393775</v>
      </c>
      <c r="K1552" s="32" t="s">
        <v>19984</v>
      </c>
      <c r="L1552" s="32" t="s">
        <v>20140</v>
      </c>
      <c r="M1552" s="60">
        <v>109900</v>
      </c>
      <c r="N1552" s="46">
        <f t="shared" si="97"/>
        <v>0.8</v>
      </c>
      <c r="O1552" s="47">
        <f t="shared" si="98"/>
        <v>21979.999999999996</v>
      </c>
      <c r="P1552" s="46" t="str">
        <f t="shared" si="99"/>
        <v>PERCENTAGE</v>
      </c>
    </row>
    <row r="1553" spans="1:16" x14ac:dyDescent="0.3">
      <c r="A1553" s="43" t="str">
        <f t="shared" si="96"/>
        <v>2024 ALL T-SHIRT EXC KI &amp; RAGLAN D80</v>
      </c>
      <c r="B1553" s="44">
        <f>'2019 ALL N OLDER D95'!$B$2</f>
        <v>46121</v>
      </c>
      <c r="C1553" s="44">
        <f>'2019 ALL N OLDER D95'!$C$2</f>
        <v>46127</v>
      </c>
      <c r="D1553" s="43">
        <v>3260</v>
      </c>
      <c r="E1553" s="43">
        <v>333</v>
      </c>
      <c r="F1553" s="43">
        <v>3</v>
      </c>
      <c r="G1553" s="32">
        <v>1</v>
      </c>
      <c r="H1553" s="60" t="s">
        <v>186</v>
      </c>
      <c r="I1553" s="43" t="s">
        <v>24172</v>
      </c>
      <c r="J1553" s="61">
        <v>24393784</v>
      </c>
      <c r="K1553" s="32" t="s">
        <v>19984</v>
      </c>
      <c r="L1553" s="32" t="s">
        <v>20141</v>
      </c>
      <c r="M1553" s="60">
        <v>109900</v>
      </c>
      <c r="N1553" s="46">
        <f t="shared" si="97"/>
        <v>0.8</v>
      </c>
      <c r="O1553" s="47">
        <f t="shared" si="98"/>
        <v>21979.999999999996</v>
      </c>
      <c r="P1553" s="46" t="str">
        <f t="shared" si="99"/>
        <v>PERCENTAGE</v>
      </c>
    </row>
    <row r="1554" spans="1:16" x14ac:dyDescent="0.3">
      <c r="A1554" s="43" t="str">
        <f t="shared" si="96"/>
        <v>2024 ALL T-SHIRT EXC KI &amp; RAGLAN D80</v>
      </c>
      <c r="B1554" s="44">
        <f>'2019 ALL N OLDER D95'!$B$2</f>
        <v>46121</v>
      </c>
      <c r="C1554" s="44">
        <f>'2019 ALL N OLDER D95'!$C$2</f>
        <v>46127</v>
      </c>
      <c r="D1554" s="43">
        <v>3260</v>
      </c>
      <c r="E1554" s="43">
        <v>333</v>
      </c>
      <c r="F1554" s="43">
        <v>3</v>
      </c>
      <c r="G1554" s="32">
        <v>1</v>
      </c>
      <c r="H1554" s="60" t="s">
        <v>186</v>
      </c>
      <c r="I1554" s="43" t="s">
        <v>24172</v>
      </c>
      <c r="J1554" s="61">
        <v>24393793</v>
      </c>
      <c r="K1554" s="32" t="s">
        <v>19984</v>
      </c>
      <c r="L1554" s="32" t="s">
        <v>20142</v>
      </c>
      <c r="M1554" s="60">
        <v>109900</v>
      </c>
      <c r="N1554" s="46">
        <f t="shared" si="97"/>
        <v>0.8</v>
      </c>
      <c r="O1554" s="47">
        <f t="shared" si="98"/>
        <v>21979.999999999996</v>
      </c>
      <c r="P1554" s="46" t="str">
        <f t="shared" si="99"/>
        <v>PERCENTAGE</v>
      </c>
    </row>
    <row r="1555" spans="1:16" x14ac:dyDescent="0.3">
      <c r="A1555" s="43" t="str">
        <f t="shared" si="96"/>
        <v>2024 ALL T-SHIRT EXC KI &amp; RAGLAN D80</v>
      </c>
      <c r="B1555" s="44">
        <f>'2019 ALL N OLDER D95'!$B$2</f>
        <v>46121</v>
      </c>
      <c r="C1555" s="44">
        <f>'2019 ALL N OLDER D95'!$C$2</f>
        <v>46127</v>
      </c>
      <c r="D1555" s="43">
        <v>3260</v>
      </c>
      <c r="E1555" s="43">
        <v>333</v>
      </c>
      <c r="F1555" s="43">
        <v>3</v>
      </c>
      <c r="G1555" s="32">
        <v>1</v>
      </c>
      <c r="H1555" s="60" t="s">
        <v>186</v>
      </c>
      <c r="I1555" s="43" t="s">
        <v>24172</v>
      </c>
      <c r="J1555" s="61">
        <v>24393800</v>
      </c>
      <c r="K1555" s="32" t="s">
        <v>19984</v>
      </c>
      <c r="L1555" s="32" t="s">
        <v>20143</v>
      </c>
      <c r="M1555" s="60">
        <v>109900</v>
      </c>
      <c r="N1555" s="46">
        <f t="shared" si="97"/>
        <v>0.8</v>
      </c>
      <c r="O1555" s="47">
        <f t="shared" si="98"/>
        <v>21979.999999999996</v>
      </c>
      <c r="P1555" s="46" t="str">
        <f t="shared" si="99"/>
        <v>PERCENTAGE</v>
      </c>
    </row>
    <row r="1556" spans="1:16" x14ac:dyDescent="0.3">
      <c r="A1556" s="43" t="str">
        <f t="shared" si="96"/>
        <v>2024 ALL T-SHIRT EXC KI &amp; RAGLAN D80</v>
      </c>
      <c r="B1556" s="44">
        <f>'2019 ALL N OLDER D95'!$B$2</f>
        <v>46121</v>
      </c>
      <c r="C1556" s="44">
        <f>'2019 ALL N OLDER D95'!$C$2</f>
        <v>46127</v>
      </c>
      <c r="D1556" s="43">
        <v>3260</v>
      </c>
      <c r="E1556" s="43">
        <v>333</v>
      </c>
      <c r="F1556" s="43">
        <v>3</v>
      </c>
      <c r="G1556" s="32">
        <v>1</v>
      </c>
      <c r="H1556" s="60" t="s">
        <v>832</v>
      </c>
      <c r="I1556" s="43" t="s">
        <v>24172</v>
      </c>
      <c r="J1556" s="61">
        <v>26744552</v>
      </c>
      <c r="K1556" s="32" t="s">
        <v>19985</v>
      </c>
      <c r="L1556" s="32" t="s">
        <v>20144</v>
      </c>
      <c r="M1556" s="60">
        <v>109900</v>
      </c>
      <c r="N1556" s="46">
        <f t="shared" si="97"/>
        <v>0.8</v>
      </c>
      <c r="O1556" s="47">
        <f t="shared" si="98"/>
        <v>21979.999999999996</v>
      </c>
      <c r="P1556" s="46" t="str">
        <f t="shared" si="99"/>
        <v>PERCENTAGE</v>
      </c>
    </row>
    <row r="1557" spans="1:16" x14ac:dyDescent="0.3">
      <c r="A1557" s="43" t="str">
        <f t="shared" si="96"/>
        <v>2024 ALL T-SHIRT EXC KI &amp; RAGLAN D80</v>
      </c>
      <c r="B1557" s="44">
        <f>'2019 ALL N OLDER D95'!$B$2</f>
        <v>46121</v>
      </c>
      <c r="C1557" s="44">
        <f>'2019 ALL N OLDER D95'!$C$2</f>
        <v>46127</v>
      </c>
      <c r="D1557" s="43">
        <v>3260</v>
      </c>
      <c r="E1557" s="43">
        <v>333</v>
      </c>
      <c r="F1557" s="43">
        <v>3</v>
      </c>
      <c r="G1557" s="32">
        <v>1</v>
      </c>
      <c r="H1557" s="60" t="s">
        <v>832</v>
      </c>
      <c r="I1557" s="43" t="s">
        <v>24172</v>
      </c>
      <c r="J1557" s="61">
        <v>26744561</v>
      </c>
      <c r="K1557" s="32" t="s">
        <v>19985</v>
      </c>
      <c r="L1557" s="32" t="s">
        <v>20145</v>
      </c>
      <c r="M1557" s="60">
        <v>109900</v>
      </c>
      <c r="N1557" s="46">
        <f t="shared" si="97"/>
        <v>0.8</v>
      </c>
      <c r="O1557" s="47">
        <f t="shared" si="98"/>
        <v>21979.999999999996</v>
      </c>
      <c r="P1557" s="46" t="str">
        <f t="shared" si="99"/>
        <v>PERCENTAGE</v>
      </c>
    </row>
    <row r="1558" spans="1:16" x14ac:dyDescent="0.3">
      <c r="A1558" s="43" t="str">
        <f t="shared" si="96"/>
        <v>2024 ALL T-SHIRT EXC KI &amp; RAGLAN D80</v>
      </c>
      <c r="B1558" s="44">
        <f>'2019 ALL N OLDER D95'!$B$2</f>
        <v>46121</v>
      </c>
      <c r="C1558" s="44">
        <f>'2019 ALL N OLDER D95'!$C$2</f>
        <v>46127</v>
      </c>
      <c r="D1558" s="43">
        <v>3260</v>
      </c>
      <c r="E1558" s="43">
        <v>333</v>
      </c>
      <c r="F1558" s="43">
        <v>3</v>
      </c>
      <c r="G1558" s="32">
        <v>1</v>
      </c>
      <c r="H1558" s="60" t="s">
        <v>832</v>
      </c>
      <c r="I1558" s="43" t="s">
        <v>24172</v>
      </c>
      <c r="J1558" s="61">
        <v>26744570</v>
      </c>
      <c r="K1558" s="32" t="s">
        <v>19985</v>
      </c>
      <c r="L1558" s="32" t="s">
        <v>20146</v>
      </c>
      <c r="M1558" s="60">
        <v>109900</v>
      </c>
      <c r="N1558" s="46">
        <f t="shared" si="97"/>
        <v>0.8</v>
      </c>
      <c r="O1558" s="47">
        <f t="shared" si="98"/>
        <v>21979.999999999996</v>
      </c>
      <c r="P1558" s="46" t="str">
        <f t="shared" si="99"/>
        <v>PERCENTAGE</v>
      </c>
    </row>
    <row r="1559" spans="1:16" x14ac:dyDescent="0.3">
      <c r="A1559" s="43" t="str">
        <f t="shared" si="96"/>
        <v>2024 ALL T-SHIRT EXC KI &amp; RAGLAN D80</v>
      </c>
      <c r="B1559" s="44">
        <f>'2019 ALL N OLDER D95'!$B$2</f>
        <v>46121</v>
      </c>
      <c r="C1559" s="44">
        <f>'2019 ALL N OLDER D95'!$C$2</f>
        <v>46127</v>
      </c>
      <c r="D1559" s="43">
        <v>3260</v>
      </c>
      <c r="E1559" s="43">
        <v>333</v>
      </c>
      <c r="F1559" s="43">
        <v>3</v>
      </c>
      <c r="G1559" s="32">
        <v>1</v>
      </c>
      <c r="H1559" s="60" t="s">
        <v>832</v>
      </c>
      <c r="I1559" s="43" t="s">
        <v>24172</v>
      </c>
      <c r="J1559" s="61">
        <v>26744589</v>
      </c>
      <c r="K1559" s="32" t="s">
        <v>19985</v>
      </c>
      <c r="L1559" s="32" t="s">
        <v>20147</v>
      </c>
      <c r="M1559" s="60">
        <v>109900</v>
      </c>
      <c r="N1559" s="46">
        <f t="shared" si="97"/>
        <v>0.8</v>
      </c>
      <c r="O1559" s="47">
        <f t="shared" si="98"/>
        <v>21979.999999999996</v>
      </c>
      <c r="P1559" s="46" t="str">
        <f t="shared" si="99"/>
        <v>PERCENTAGE</v>
      </c>
    </row>
    <row r="1560" spans="1:16" x14ac:dyDescent="0.3">
      <c r="A1560" s="43" t="str">
        <f t="shared" si="96"/>
        <v>2024 ALL T-SHIRT EXC KI &amp; RAGLAN D80</v>
      </c>
      <c r="B1560" s="44">
        <f>'2019 ALL N OLDER D95'!$B$2</f>
        <v>46121</v>
      </c>
      <c r="C1560" s="44">
        <f>'2019 ALL N OLDER D95'!$C$2</f>
        <v>46127</v>
      </c>
      <c r="D1560" s="43">
        <v>3260</v>
      </c>
      <c r="E1560" s="43">
        <v>333</v>
      </c>
      <c r="F1560" s="43">
        <v>3</v>
      </c>
      <c r="G1560" s="43">
        <v>4</v>
      </c>
      <c r="H1560" s="43" t="s">
        <v>832</v>
      </c>
      <c r="I1560" s="43" t="s">
        <v>24172</v>
      </c>
      <c r="J1560" s="43">
        <v>26744598</v>
      </c>
      <c r="K1560" s="43" t="s">
        <v>19986</v>
      </c>
      <c r="L1560" s="43" t="s">
        <v>20148</v>
      </c>
      <c r="M1560" s="45">
        <v>109900</v>
      </c>
      <c r="N1560" s="46">
        <f t="shared" si="97"/>
        <v>0.8</v>
      </c>
      <c r="O1560" s="47">
        <f t="shared" si="98"/>
        <v>21979.999999999996</v>
      </c>
      <c r="P1560" s="46" t="str">
        <f t="shared" si="99"/>
        <v>PERCENTAGE</v>
      </c>
    </row>
    <row r="1561" spans="1:16" x14ac:dyDescent="0.3">
      <c r="A1561" s="43" t="str">
        <f t="shared" si="96"/>
        <v>2024 ALL T-SHIRT EXC KI &amp; RAGLAN D80</v>
      </c>
      <c r="B1561" s="44">
        <f>'2019 ALL N OLDER D95'!$B$2</f>
        <v>46121</v>
      </c>
      <c r="C1561" s="44">
        <f>'2019 ALL N OLDER D95'!$C$2</f>
        <v>46127</v>
      </c>
      <c r="D1561" s="43">
        <v>3260</v>
      </c>
      <c r="E1561" s="43">
        <v>333</v>
      </c>
      <c r="F1561" s="43">
        <v>3</v>
      </c>
      <c r="G1561" s="43">
        <v>4</v>
      </c>
      <c r="H1561" s="43" t="s">
        <v>832</v>
      </c>
      <c r="I1561" s="43" t="s">
        <v>24172</v>
      </c>
      <c r="J1561" s="43">
        <v>26744605</v>
      </c>
      <c r="K1561" s="43" t="s">
        <v>19986</v>
      </c>
      <c r="L1561" s="43" t="s">
        <v>20149</v>
      </c>
      <c r="M1561" s="45">
        <v>109900</v>
      </c>
      <c r="N1561" s="46">
        <f t="shared" si="97"/>
        <v>0.8</v>
      </c>
      <c r="O1561" s="47">
        <f t="shared" si="98"/>
        <v>21979.999999999996</v>
      </c>
      <c r="P1561" s="46" t="str">
        <f t="shared" si="99"/>
        <v>PERCENTAGE</v>
      </c>
    </row>
    <row r="1562" spans="1:16" x14ac:dyDescent="0.3">
      <c r="A1562" s="43" t="str">
        <f t="shared" si="96"/>
        <v>2024 ALL T-SHIRT EXC KI &amp; RAGLAN D80</v>
      </c>
      <c r="B1562" s="44">
        <f>'2019 ALL N OLDER D95'!$B$2</f>
        <v>46121</v>
      </c>
      <c r="C1562" s="44">
        <f>'2019 ALL N OLDER D95'!$C$2</f>
        <v>46127</v>
      </c>
      <c r="D1562" s="43">
        <v>3260</v>
      </c>
      <c r="E1562" s="43">
        <v>333</v>
      </c>
      <c r="F1562" s="43">
        <v>3</v>
      </c>
      <c r="G1562" s="43">
        <v>4</v>
      </c>
      <c r="H1562" s="43" t="s">
        <v>832</v>
      </c>
      <c r="I1562" s="43" t="s">
        <v>24172</v>
      </c>
      <c r="J1562" s="43">
        <v>26744614</v>
      </c>
      <c r="K1562" s="43" t="s">
        <v>19986</v>
      </c>
      <c r="L1562" s="43" t="s">
        <v>20150</v>
      </c>
      <c r="M1562" s="45">
        <v>109900</v>
      </c>
      <c r="N1562" s="46">
        <f t="shared" si="97"/>
        <v>0.8</v>
      </c>
      <c r="O1562" s="47">
        <f t="shared" si="98"/>
        <v>21979.999999999996</v>
      </c>
      <c r="P1562" s="46" t="str">
        <f t="shared" si="99"/>
        <v>PERCENTAGE</v>
      </c>
    </row>
    <row r="1563" spans="1:16" x14ac:dyDescent="0.3">
      <c r="A1563" s="43" t="str">
        <f t="shared" si="96"/>
        <v>2024 ALL T-SHIRT EXC KI &amp; RAGLAN D80</v>
      </c>
      <c r="B1563" s="44">
        <f>'2019 ALL N OLDER D95'!$B$2</f>
        <v>46121</v>
      </c>
      <c r="C1563" s="44">
        <f>'2019 ALL N OLDER D95'!$C$2</f>
        <v>46127</v>
      </c>
      <c r="D1563" s="43">
        <v>3260</v>
      </c>
      <c r="E1563" s="43">
        <v>333</v>
      </c>
      <c r="F1563" s="43">
        <v>3</v>
      </c>
      <c r="G1563" s="43">
        <v>4</v>
      </c>
      <c r="H1563" s="43" t="s">
        <v>832</v>
      </c>
      <c r="I1563" s="43" t="s">
        <v>24172</v>
      </c>
      <c r="J1563" s="43">
        <v>26744669</v>
      </c>
      <c r="K1563" s="43" t="s">
        <v>19986</v>
      </c>
      <c r="L1563" s="43" t="s">
        <v>20151</v>
      </c>
      <c r="M1563" s="45">
        <v>109900</v>
      </c>
      <c r="N1563" s="46">
        <f t="shared" si="97"/>
        <v>0.8</v>
      </c>
      <c r="O1563" s="47">
        <f t="shared" si="98"/>
        <v>21979.999999999996</v>
      </c>
      <c r="P1563" s="46" t="str">
        <f t="shared" si="99"/>
        <v>PERCENTAGE</v>
      </c>
    </row>
    <row r="1564" spans="1:16" x14ac:dyDescent="0.3">
      <c r="A1564" s="43" t="str">
        <f t="shared" si="96"/>
        <v>2024 ALL T-SHIRT EXC KI &amp; RAGLAN D80</v>
      </c>
      <c r="B1564" s="44">
        <f>'2019 ALL N OLDER D95'!$B$2</f>
        <v>46121</v>
      </c>
      <c r="C1564" s="44">
        <f>'2019 ALL N OLDER D95'!$C$2</f>
        <v>46127</v>
      </c>
      <c r="D1564" s="43">
        <v>3260</v>
      </c>
      <c r="E1564" s="43">
        <v>333</v>
      </c>
      <c r="F1564" s="43">
        <v>3</v>
      </c>
      <c r="G1564" s="43">
        <v>4</v>
      </c>
      <c r="H1564" s="43" t="s">
        <v>832</v>
      </c>
      <c r="I1564" s="43" t="s">
        <v>24172</v>
      </c>
      <c r="J1564" s="43">
        <v>26744678</v>
      </c>
      <c r="K1564" s="43" t="s">
        <v>19987</v>
      </c>
      <c r="L1564" s="43" t="s">
        <v>20152</v>
      </c>
      <c r="M1564" s="45">
        <v>109900</v>
      </c>
      <c r="N1564" s="46">
        <f t="shared" si="97"/>
        <v>0.8</v>
      </c>
      <c r="O1564" s="47">
        <f t="shared" si="98"/>
        <v>21979.999999999996</v>
      </c>
      <c r="P1564" s="46" t="str">
        <f t="shared" si="99"/>
        <v>PERCENTAGE</v>
      </c>
    </row>
    <row r="1565" spans="1:16" x14ac:dyDescent="0.3">
      <c r="A1565" s="43" t="str">
        <f t="shared" si="96"/>
        <v>2024 ALL T-SHIRT EXC KI &amp; RAGLAN D80</v>
      </c>
      <c r="B1565" s="44">
        <f>'2019 ALL N OLDER D95'!$B$2</f>
        <v>46121</v>
      </c>
      <c r="C1565" s="44">
        <f>'2019 ALL N OLDER D95'!$C$2</f>
        <v>46127</v>
      </c>
      <c r="D1565" s="43">
        <v>3260</v>
      </c>
      <c r="E1565" s="43">
        <v>333</v>
      </c>
      <c r="F1565" s="43">
        <v>3</v>
      </c>
      <c r="G1565" s="43">
        <v>4</v>
      </c>
      <c r="H1565" s="43" t="s">
        <v>832</v>
      </c>
      <c r="I1565" s="43" t="s">
        <v>24172</v>
      </c>
      <c r="J1565" s="43">
        <v>26744687</v>
      </c>
      <c r="K1565" s="43" t="s">
        <v>19987</v>
      </c>
      <c r="L1565" s="43" t="s">
        <v>20153</v>
      </c>
      <c r="M1565" s="45">
        <v>109900</v>
      </c>
      <c r="N1565" s="46">
        <f t="shared" si="97"/>
        <v>0.8</v>
      </c>
      <c r="O1565" s="47">
        <f t="shared" si="98"/>
        <v>21979.999999999996</v>
      </c>
      <c r="P1565" s="46" t="str">
        <f t="shared" si="99"/>
        <v>PERCENTAGE</v>
      </c>
    </row>
    <row r="1566" spans="1:16" x14ac:dyDescent="0.3">
      <c r="A1566" s="43" t="str">
        <f t="shared" si="96"/>
        <v>2024 ALL T-SHIRT EXC KI &amp; RAGLAN D80</v>
      </c>
      <c r="B1566" s="44">
        <f>'2019 ALL N OLDER D95'!$B$2</f>
        <v>46121</v>
      </c>
      <c r="C1566" s="44">
        <f>'2019 ALL N OLDER D95'!$C$2</f>
        <v>46127</v>
      </c>
      <c r="D1566" s="43">
        <v>3260</v>
      </c>
      <c r="E1566" s="43">
        <v>333</v>
      </c>
      <c r="F1566" s="43">
        <v>3</v>
      </c>
      <c r="G1566" s="43">
        <v>4</v>
      </c>
      <c r="H1566" s="43" t="s">
        <v>832</v>
      </c>
      <c r="I1566" s="43" t="s">
        <v>24172</v>
      </c>
      <c r="J1566" s="43">
        <v>26744696</v>
      </c>
      <c r="K1566" s="43" t="s">
        <v>19987</v>
      </c>
      <c r="L1566" s="43" t="s">
        <v>20154</v>
      </c>
      <c r="M1566" s="45">
        <v>109900</v>
      </c>
      <c r="N1566" s="46">
        <f t="shared" si="97"/>
        <v>0.8</v>
      </c>
      <c r="O1566" s="47">
        <f t="shared" si="98"/>
        <v>21979.999999999996</v>
      </c>
      <c r="P1566" s="46" t="str">
        <f t="shared" si="99"/>
        <v>PERCENTAGE</v>
      </c>
    </row>
    <row r="1567" spans="1:16" x14ac:dyDescent="0.3">
      <c r="A1567" s="43" t="str">
        <f t="shared" si="96"/>
        <v>2024 ALL T-SHIRT EXC KI &amp; RAGLAN D80</v>
      </c>
      <c r="B1567" s="44">
        <f>'2019 ALL N OLDER D95'!$B$2</f>
        <v>46121</v>
      </c>
      <c r="C1567" s="44">
        <f>'2019 ALL N OLDER D95'!$C$2</f>
        <v>46127</v>
      </c>
      <c r="D1567" s="43">
        <v>3260</v>
      </c>
      <c r="E1567" s="43">
        <v>333</v>
      </c>
      <c r="F1567" s="43">
        <v>3</v>
      </c>
      <c r="G1567" s="43">
        <v>4</v>
      </c>
      <c r="H1567" s="43" t="s">
        <v>832</v>
      </c>
      <c r="I1567" s="43" t="s">
        <v>24172</v>
      </c>
      <c r="J1567" s="43">
        <v>26744703</v>
      </c>
      <c r="K1567" s="43" t="s">
        <v>19987</v>
      </c>
      <c r="L1567" s="43" t="s">
        <v>20155</v>
      </c>
      <c r="M1567" s="45">
        <v>109900</v>
      </c>
      <c r="N1567" s="46">
        <f t="shared" si="97"/>
        <v>0.8</v>
      </c>
      <c r="O1567" s="47">
        <f t="shared" si="98"/>
        <v>21979.999999999996</v>
      </c>
      <c r="P1567" s="46" t="str">
        <f t="shared" si="99"/>
        <v>PERCENTAGE</v>
      </c>
    </row>
    <row r="1568" spans="1:16" x14ac:dyDescent="0.3">
      <c r="A1568" s="43" t="str">
        <f t="shared" si="96"/>
        <v>2024 ALL T-SHIRT EXC KI &amp; RAGLAN D80</v>
      </c>
      <c r="B1568" s="44">
        <f>'2019 ALL N OLDER D95'!$B$2</f>
        <v>46121</v>
      </c>
      <c r="C1568" s="44">
        <f>'2019 ALL N OLDER D95'!$C$2</f>
        <v>46127</v>
      </c>
      <c r="D1568" s="43">
        <v>3260</v>
      </c>
      <c r="E1568" s="43">
        <v>333</v>
      </c>
      <c r="F1568" s="43">
        <v>3</v>
      </c>
      <c r="G1568" s="43">
        <v>4</v>
      </c>
      <c r="H1568" s="43" t="s">
        <v>832</v>
      </c>
      <c r="I1568" s="43" t="s">
        <v>24172</v>
      </c>
      <c r="J1568" s="43">
        <v>26744712</v>
      </c>
      <c r="K1568" s="43" t="s">
        <v>19988</v>
      </c>
      <c r="L1568" s="43" t="s">
        <v>20156</v>
      </c>
      <c r="M1568" s="45">
        <v>109900</v>
      </c>
      <c r="N1568" s="46">
        <f t="shared" si="97"/>
        <v>0.8</v>
      </c>
      <c r="O1568" s="47">
        <f t="shared" si="98"/>
        <v>21979.999999999996</v>
      </c>
      <c r="P1568" s="46" t="str">
        <f t="shared" si="99"/>
        <v>PERCENTAGE</v>
      </c>
    </row>
    <row r="1569" spans="1:16" x14ac:dyDescent="0.3">
      <c r="A1569" s="43" t="str">
        <f t="shared" si="96"/>
        <v>2024 ALL T-SHIRT EXC KI &amp; RAGLAN D80</v>
      </c>
      <c r="B1569" s="44">
        <f>'2019 ALL N OLDER D95'!$B$2</f>
        <v>46121</v>
      </c>
      <c r="C1569" s="44">
        <f>'2019 ALL N OLDER D95'!$C$2</f>
        <v>46127</v>
      </c>
      <c r="D1569" s="43">
        <v>3260</v>
      </c>
      <c r="E1569" s="43">
        <v>333</v>
      </c>
      <c r="F1569" s="43">
        <v>3</v>
      </c>
      <c r="G1569" s="43">
        <v>4</v>
      </c>
      <c r="H1569" s="43" t="s">
        <v>832</v>
      </c>
      <c r="I1569" s="43" t="s">
        <v>24172</v>
      </c>
      <c r="J1569" s="43">
        <v>26744721</v>
      </c>
      <c r="K1569" s="43" t="s">
        <v>19988</v>
      </c>
      <c r="L1569" s="43" t="s">
        <v>20157</v>
      </c>
      <c r="M1569" s="45">
        <v>109900</v>
      </c>
      <c r="N1569" s="46">
        <f t="shared" si="97"/>
        <v>0.8</v>
      </c>
      <c r="O1569" s="47">
        <f t="shared" si="98"/>
        <v>21979.999999999996</v>
      </c>
      <c r="P1569" s="46" t="str">
        <f t="shared" si="99"/>
        <v>PERCENTAGE</v>
      </c>
    </row>
    <row r="1570" spans="1:16" x14ac:dyDescent="0.3">
      <c r="A1570" s="43" t="str">
        <f t="shared" si="96"/>
        <v>2024 ALL T-SHIRT EXC KI &amp; RAGLAN D80</v>
      </c>
      <c r="B1570" s="44">
        <f>'2019 ALL N OLDER D95'!$B$2</f>
        <v>46121</v>
      </c>
      <c r="C1570" s="44">
        <f>'2019 ALL N OLDER D95'!$C$2</f>
        <v>46127</v>
      </c>
      <c r="D1570" s="43">
        <v>3260</v>
      </c>
      <c r="E1570" s="43">
        <v>333</v>
      </c>
      <c r="F1570" s="43">
        <v>3</v>
      </c>
      <c r="G1570" s="43">
        <v>4</v>
      </c>
      <c r="H1570" s="43" t="s">
        <v>832</v>
      </c>
      <c r="I1570" s="43" t="s">
        <v>24172</v>
      </c>
      <c r="J1570" s="43">
        <v>26744730</v>
      </c>
      <c r="K1570" s="43" t="s">
        <v>19988</v>
      </c>
      <c r="L1570" s="43" t="s">
        <v>20158</v>
      </c>
      <c r="M1570" s="45">
        <v>109900</v>
      </c>
      <c r="N1570" s="46">
        <f t="shared" si="97"/>
        <v>0.8</v>
      </c>
      <c r="O1570" s="47">
        <f t="shared" si="98"/>
        <v>21979.999999999996</v>
      </c>
      <c r="P1570" s="46" t="str">
        <f t="shared" si="99"/>
        <v>PERCENTAGE</v>
      </c>
    </row>
    <row r="1571" spans="1:16" x14ac:dyDescent="0.3">
      <c r="A1571" s="43" t="str">
        <f t="shared" si="96"/>
        <v>2024 ALL T-SHIRT EXC KI &amp; RAGLAN D80</v>
      </c>
      <c r="B1571" s="44">
        <f>'2019 ALL N OLDER D95'!$B$2</f>
        <v>46121</v>
      </c>
      <c r="C1571" s="44">
        <f>'2019 ALL N OLDER D95'!$C$2</f>
        <v>46127</v>
      </c>
      <c r="D1571" s="43">
        <v>3260</v>
      </c>
      <c r="E1571" s="43">
        <v>333</v>
      </c>
      <c r="F1571" s="43">
        <v>3</v>
      </c>
      <c r="G1571" s="43">
        <v>4</v>
      </c>
      <c r="H1571" s="43" t="s">
        <v>832</v>
      </c>
      <c r="I1571" s="43" t="s">
        <v>24172</v>
      </c>
      <c r="J1571" s="43">
        <v>26744749</v>
      </c>
      <c r="K1571" s="43" t="s">
        <v>19988</v>
      </c>
      <c r="L1571" s="43" t="s">
        <v>20159</v>
      </c>
      <c r="M1571" s="45">
        <v>109900</v>
      </c>
      <c r="N1571" s="46">
        <f t="shared" si="97"/>
        <v>0.8</v>
      </c>
      <c r="O1571" s="47">
        <f t="shared" si="98"/>
        <v>21979.999999999996</v>
      </c>
      <c r="P1571" s="46" t="str">
        <f t="shared" si="99"/>
        <v>PERCENTAGE</v>
      </c>
    </row>
    <row r="1572" spans="1:16" x14ac:dyDescent="0.3">
      <c r="A1572" s="43" t="str">
        <f t="shared" si="96"/>
        <v>2024 ALL T-SHIRT EXC KI &amp; RAGLAN D80</v>
      </c>
      <c r="B1572" s="44">
        <f>'2019 ALL N OLDER D95'!$B$2</f>
        <v>46121</v>
      </c>
      <c r="C1572" s="44">
        <f>'2019 ALL N OLDER D95'!$C$2</f>
        <v>46127</v>
      </c>
      <c r="D1572" s="43">
        <v>3260</v>
      </c>
      <c r="E1572" s="43">
        <v>333</v>
      </c>
      <c r="F1572" s="43">
        <v>3</v>
      </c>
      <c r="G1572" s="43">
        <v>4</v>
      </c>
      <c r="H1572" s="43" t="s">
        <v>186</v>
      </c>
      <c r="I1572" s="43" t="s">
        <v>24172</v>
      </c>
      <c r="J1572" s="43">
        <v>24395433</v>
      </c>
      <c r="K1572" s="43" t="s">
        <v>19989</v>
      </c>
      <c r="L1572" s="43" t="s">
        <v>20160</v>
      </c>
      <c r="M1572" s="45">
        <v>129900</v>
      </c>
      <c r="N1572" s="46">
        <f t="shared" si="97"/>
        <v>0.8</v>
      </c>
      <c r="O1572" s="47">
        <f t="shared" si="98"/>
        <v>21979.999999999996</v>
      </c>
      <c r="P1572" s="46" t="str">
        <f t="shared" si="99"/>
        <v>PERCENTAGE</v>
      </c>
    </row>
    <row r="1573" spans="1:16" x14ac:dyDescent="0.3">
      <c r="A1573" s="43" t="str">
        <f t="shared" si="96"/>
        <v>2024 ALL T-SHIRT EXC KI &amp; RAGLAN D80</v>
      </c>
      <c r="B1573" s="44">
        <f>'2019 ALL N OLDER D95'!$B$2</f>
        <v>46121</v>
      </c>
      <c r="C1573" s="44">
        <f>'2019 ALL N OLDER D95'!$C$2</f>
        <v>46127</v>
      </c>
      <c r="D1573" s="43">
        <v>3260</v>
      </c>
      <c r="E1573" s="43">
        <v>333</v>
      </c>
      <c r="F1573" s="43">
        <v>3</v>
      </c>
      <c r="G1573" s="43">
        <v>4</v>
      </c>
      <c r="H1573" s="43" t="s">
        <v>186</v>
      </c>
      <c r="I1573" s="43" t="s">
        <v>24172</v>
      </c>
      <c r="J1573" s="43">
        <v>24395442</v>
      </c>
      <c r="K1573" s="43" t="s">
        <v>19989</v>
      </c>
      <c r="L1573" s="43" t="s">
        <v>20161</v>
      </c>
      <c r="M1573" s="45">
        <v>129900</v>
      </c>
      <c r="N1573" s="46">
        <f t="shared" si="97"/>
        <v>0.8</v>
      </c>
      <c r="O1573" s="47">
        <f t="shared" si="98"/>
        <v>21979.999999999996</v>
      </c>
      <c r="P1573" s="46" t="str">
        <f t="shared" si="99"/>
        <v>PERCENTAGE</v>
      </c>
    </row>
    <row r="1574" spans="1:16" x14ac:dyDescent="0.3">
      <c r="A1574" s="43" t="str">
        <f t="shared" si="96"/>
        <v>2024 ALL T-SHIRT EXC KI &amp; RAGLAN D80</v>
      </c>
      <c r="B1574" s="44">
        <f>'2019 ALL N OLDER D95'!$B$2</f>
        <v>46121</v>
      </c>
      <c r="C1574" s="44">
        <f>'2019 ALL N OLDER D95'!$C$2</f>
        <v>46127</v>
      </c>
      <c r="D1574" s="43">
        <v>3260</v>
      </c>
      <c r="E1574" s="43">
        <v>333</v>
      </c>
      <c r="F1574" s="43">
        <v>3</v>
      </c>
      <c r="G1574" s="43">
        <v>4</v>
      </c>
      <c r="H1574" s="43" t="s">
        <v>186</v>
      </c>
      <c r="I1574" s="43" t="s">
        <v>24172</v>
      </c>
      <c r="J1574" s="43">
        <v>24395451</v>
      </c>
      <c r="K1574" s="43" t="s">
        <v>19989</v>
      </c>
      <c r="L1574" s="43" t="s">
        <v>20162</v>
      </c>
      <c r="M1574" s="45">
        <v>129900</v>
      </c>
      <c r="N1574" s="46">
        <f t="shared" si="97"/>
        <v>0.8</v>
      </c>
      <c r="O1574" s="47">
        <f t="shared" si="98"/>
        <v>21979.999999999996</v>
      </c>
      <c r="P1574" s="46" t="str">
        <f t="shared" si="99"/>
        <v>PERCENTAGE</v>
      </c>
    </row>
    <row r="1575" spans="1:16" x14ac:dyDescent="0.3">
      <c r="A1575" s="43" t="str">
        <f t="shared" si="96"/>
        <v>2024 ALL T-SHIRT EXC KI &amp; RAGLAN D80</v>
      </c>
      <c r="B1575" s="44">
        <f>'2019 ALL N OLDER D95'!$B$2</f>
        <v>46121</v>
      </c>
      <c r="C1575" s="44">
        <f>'2019 ALL N OLDER D95'!$C$2</f>
        <v>46127</v>
      </c>
      <c r="D1575" s="43">
        <v>3260</v>
      </c>
      <c r="E1575" s="43">
        <v>333</v>
      </c>
      <c r="F1575" s="43">
        <v>3</v>
      </c>
      <c r="G1575" s="43">
        <v>4</v>
      </c>
      <c r="H1575" s="43" t="s">
        <v>186</v>
      </c>
      <c r="I1575" s="43" t="s">
        <v>24172</v>
      </c>
      <c r="J1575" s="43">
        <v>24395460</v>
      </c>
      <c r="K1575" s="43" t="s">
        <v>19989</v>
      </c>
      <c r="L1575" s="43" t="s">
        <v>20163</v>
      </c>
      <c r="M1575" s="45">
        <v>129900</v>
      </c>
      <c r="N1575" s="46">
        <f t="shared" si="97"/>
        <v>0.8</v>
      </c>
      <c r="O1575" s="47">
        <f t="shared" si="98"/>
        <v>21979.999999999996</v>
      </c>
      <c r="P1575" s="46" t="str">
        <f t="shared" si="99"/>
        <v>PERCENTAGE</v>
      </c>
    </row>
    <row r="1576" spans="1:16" x14ac:dyDescent="0.3">
      <c r="A1576" s="43" t="str">
        <f t="shared" si="96"/>
        <v>2024 ALL T-SHIRT EXC KI &amp; RAGLAN D80</v>
      </c>
      <c r="B1576" s="44">
        <f>'2019 ALL N OLDER D95'!$B$2</f>
        <v>46121</v>
      </c>
      <c r="C1576" s="44">
        <f>'2019 ALL N OLDER D95'!$C$2</f>
        <v>46127</v>
      </c>
      <c r="D1576" s="43">
        <v>3260</v>
      </c>
      <c r="E1576" s="43">
        <v>333</v>
      </c>
      <c r="F1576" s="43">
        <v>3</v>
      </c>
      <c r="G1576" s="43">
        <v>4</v>
      </c>
      <c r="H1576" s="43" t="s">
        <v>186</v>
      </c>
      <c r="I1576" s="43" t="s">
        <v>24172</v>
      </c>
      <c r="J1576" s="43">
        <v>24395479</v>
      </c>
      <c r="K1576" s="43" t="s">
        <v>19990</v>
      </c>
      <c r="L1576" s="43" t="s">
        <v>20164</v>
      </c>
      <c r="M1576" s="45">
        <v>129900</v>
      </c>
      <c r="N1576" s="46">
        <f t="shared" si="97"/>
        <v>0.8</v>
      </c>
      <c r="O1576" s="47">
        <f t="shared" si="98"/>
        <v>21979.999999999996</v>
      </c>
      <c r="P1576" s="46" t="str">
        <f t="shared" si="99"/>
        <v>PERCENTAGE</v>
      </c>
    </row>
    <row r="1577" spans="1:16" x14ac:dyDescent="0.3">
      <c r="A1577" s="43" t="str">
        <f t="shared" si="96"/>
        <v>2024 ALL T-SHIRT EXC KI &amp; RAGLAN D80</v>
      </c>
      <c r="B1577" s="44">
        <f>'2019 ALL N OLDER D95'!$B$2</f>
        <v>46121</v>
      </c>
      <c r="C1577" s="44">
        <f>'2019 ALL N OLDER D95'!$C$2</f>
        <v>46127</v>
      </c>
      <c r="D1577" s="43">
        <v>3260</v>
      </c>
      <c r="E1577" s="43">
        <v>333</v>
      </c>
      <c r="F1577" s="43">
        <v>3</v>
      </c>
      <c r="G1577" s="43">
        <v>4</v>
      </c>
      <c r="H1577" s="43" t="s">
        <v>186</v>
      </c>
      <c r="I1577" s="43" t="s">
        <v>24172</v>
      </c>
      <c r="J1577" s="43">
        <v>24395488</v>
      </c>
      <c r="K1577" s="43" t="s">
        <v>19990</v>
      </c>
      <c r="L1577" s="43" t="s">
        <v>20165</v>
      </c>
      <c r="M1577" s="45">
        <v>129900</v>
      </c>
      <c r="N1577" s="46">
        <f t="shared" si="97"/>
        <v>0.8</v>
      </c>
      <c r="O1577" s="47">
        <f t="shared" si="98"/>
        <v>21979.999999999996</v>
      </c>
      <c r="P1577" s="46" t="str">
        <f t="shared" si="99"/>
        <v>PERCENTAGE</v>
      </c>
    </row>
    <row r="1578" spans="1:16" x14ac:dyDescent="0.3">
      <c r="A1578" s="43" t="str">
        <f t="shared" si="96"/>
        <v>2024 ALL T-SHIRT EXC KI &amp; RAGLAN D80</v>
      </c>
      <c r="B1578" s="44">
        <f>'2019 ALL N OLDER D95'!$B$2</f>
        <v>46121</v>
      </c>
      <c r="C1578" s="44">
        <f>'2019 ALL N OLDER D95'!$C$2</f>
        <v>46127</v>
      </c>
      <c r="D1578" s="43">
        <v>3260</v>
      </c>
      <c r="E1578" s="43">
        <v>333</v>
      </c>
      <c r="F1578" s="43">
        <v>3</v>
      </c>
      <c r="G1578" s="43">
        <v>4</v>
      </c>
      <c r="H1578" s="43" t="s">
        <v>186</v>
      </c>
      <c r="I1578" s="43" t="s">
        <v>24172</v>
      </c>
      <c r="J1578" s="43">
        <v>24395497</v>
      </c>
      <c r="K1578" s="43" t="s">
        <v>19990</v>
      </c>
      <c r="L1578" s="43" t="s">
        <v>20166</v>
      </c>
      <c r="M1578" s="45">
        <v>129900</v>
      </c>
      <c r="N1578" s="46">
        <f t="shared" si="97"/>
        <v>0.8</v>
      </c>
      <c r="O1578" s="47">
        <f t="shared" si="98"/>
        <v>21979.999999999996</v>
      </c>
      <c r="P1578" s="46" t="str">
        <f t="shared" si="99"/>
        <v>PERCENTAGE</v>
      </c>
    </row>
    <row r="1579" spans="1:16" x14ac:dyDescent="0.3">
      <c r="A1579" s="43" t="str">
        <f t="shared" si="96"/>
        <v>2024 ALL T-SHIRT EXC KI &amp; RAGLAN D80</v>
      </c>
      <c r="B1579" s="44">
        <f>'2019 ALL N OLDER D95'!$B$2</f>
        <v>46121</v>
      </c>
      <c r="C1579" s="44">
        <f>'2019 ALL N OLDER D95'!$C$2</f>
        <v>46127</v>
      </c>
      <c r="D1579" s="43">
        <v>3260</v>
      </c>
      <c r="E1579" s="43">
        <v>333</v>
      </c>
      <c r="F1579" s="43">
        <v>3</v>
      </c>
      <c r="G1579" s="43">
        <v>4</v>
      </c>
      <c r="H1579" s="43" t="s">
        <v>186</v>
      </c>
      <c r="I1579" s="43" t="s">
        <v>24172</v>
      </c>
      <c r="J1579" s="43">
        <v>24395504</v>
      </c>
      <c r="K1579" s="43" t="s">
        <v>19990</v>
      </c>
      <c r="L1579" s="43" t="s">
        <v>20167</v>
      </c>
      <c r="M1579" s="45">
        <v>129900</v>
      </c>
      <c r="N1579" s="46">
        <f t="shared" si="97"/>
        <v>0.8</v>
      </c>
      <c r="O1579" s="47">
        <f t="shared" si="98"/>
        <v>21979.999999999996</v>
      </c>
      <c r="P1579" s="46" t="str">
        <f t="shared" si="99"/>
        <v>PERCENTAGE</v>
      </c>
    </row>
    <row r="1580" spans="1:16" x14ac:dyDescent="0.3">
      <c r="A1580" s="43" t="str">
        <f t="shared" si="96"/>
        <v>2024 ALL T-SHIRT EXC KI &amp; RAGLAN D80</v>
      </c>
      <c r="B1580" s="44">
        <f>'2019 ALL N OLDER D95'!$B$2</f>
        <v>46121</v>
      </c>
      <c r="C1580" s="44">
        <f>'2019 ALL N OLDER D95'!$C$2</f>
        <v>46127</v>
      </c>
      <c r="D1580" s="43">
        <v>3260</v>
      </c>
      <c r="E1580" s="43">
        <v>333</v>
      </c>
      <c r="F1580" s="43">
        <v>3</v>
      </c>
      <c r="G1580" s="43">
        <v>4</v>
      </c>
      <c r="H1580" s="43" t="s">
        <v>186</v>
      </c>
      <c r="I1580" s="43" t="s">
        <v>24172</v>
      </c>
      <c r="J1580" s="43">
        <v>24395513</v>
      </c>
      <c r="K1580" s="43" t="s">
        <v>19991</v>
      </c>
      <c r="L1580" s="43" t="s">
        <v>20168</v>
      </c>
      <c r="M1580" s="45">
        <v>129900</v>
      </c>
      <c r="N1580" s="46">
        <f t="shared" si="97"/>
        <v>0.8</v>
      </c>
      <c r="O1580" s="47">
        <f t="shared" si="98"/>
        <v>21979.999999999996</v>
      </c>
      <c r="P1580" s="46" t="str">
        <f t="shared" si="99"/>
        <v>PERCENTAGE</v>
      </c>
    </row>
    <row r="1581" spans="1:16" x14ac:dyDescent="0.3">
      <c r="A1581" s="43" t="str">
        <f t="shared" si="96"/>
        <v>2024 ALL T-SHIRT EXC KI &amp; RAGLAN D80</v>
      </c>
      <c r="B1581" s="44">
        <f>'2019 ALL N OLDER D95'!$B$2</f>
        <v>46121</v>
      </c>
      <c r="C1581" s="44">
        <f>'2019 ALL N OLDER D95'!$C$2</f>
        <v>46127</v>
      </c>
      <c r="D1581" s="43">
        <v>3260</v>
      </c>
      <c r="E1581" s="43">
        <v>333</v>
      </c>
      <c r="F1581" s="43">
        <v>3</v>
      </c>
      <c r="G1581" s="43">
        <v>4</v>
      </c>
      <c r="H1581" s="43" t="s">
        <v>186</v>
      </c>
      <c r="I1581" s="43" t="s">
        <v>24172</v>
      </c>
      <c r="J1581" s="43">
        <v>24395522</v>
      </c>
      <c r="K1581" s="43" t="s">
        <v>19991</v>
      </c>
      <c r="L1581" s="43" t="s">
        <v>20169</v>
      </c>
      <c r="M1581" s="45">
        <v>129900</v>
      </c>
      <c r="N1581" s="46">
        <f t="shared" si="97"/>
        <v>0.8</v>
      </c>
      <c r="O1581" s="47">
        <f t="shared" si="98"/>
        <v>21979.999999999996</v>
      </c>
      <c r="P1581" s="46" t="str">
        <f t="shared" si="99"/>
        <v>PERCENTAGE</v>
      </c>
    </row>
    <row r="1582" spans="1:16" x14ac:dyDescent="0.3">
      <c r="A1582" s="43" t="str">
        <f t="shared" si="96"/>
        <v>2024 ALL T-SHIRT EXC KI &amp; RAGLAN D80</v>
      </c>
      <c r="B1582" s="44">
        <f>'2019 ALL N OLDER D95'!$B$2</f>
        <v>46121</v>
      </c>
      <c r="C1582" s="44">
        <f>'2019 ALL N OLDER D95'!$C$2</f>
        <v>46127</v>
      </c>
      <c r="D1582" s="43">
        <v>3260</v>
      </c>
      <c r="E1582" s="43">
        <v>333</v>
      </c>
      <c r="F1582" s="43">
        <v>3</v>
      </c>
      <c r="G1582" s="43">
        <v>4</v>
      </c>
      <c r="H1582" s="43" t="s">
        <v>186</v>
      </c>
      <c r="I1582" s="43" t="s">
        <v>24172</v>
      </c>
      <c r="J1582" s="43">
        <v>24395531</v>
      </c>
      <c r="K1582" s="43" t="s">
        <v>19991</v>
      </c>
      <c r="L1582" s="43" t="s">
        <v>20170</v>
      </c>
      <c r="M1582" s="45">
        <v>129900</v>
      </c>
      <c r="N1582" s="46">
        <f t="shared" si="97"/>
        <v>0.8</v>
      </c>
      <c r="O1582" s="47">
        <f t="shared" si="98"/>
        <v>21979.999999999996</v>
      </c>
      <c r="P1582" s="46" t="str">
        <f t="shared" si="99"/>
        <v>PERCENTAGE</v>
      </c>
    </row>
    <row r="1583" spans="1:16" x14ac:dyDescent="0.3">
      <c r="A1583" s="43" t="str">
        <f t="shared" si="96"/>
        <v>2024 ALL T-SHIRT EXC KI &amp; RAGLAN D80</v>
      </c>
      <c r="B1583" s="44">
        <f>'2019 ALL N OLDER D95'!$B$2</f>
        <v>46121</v>
      </c>
      <c r="C1583" s="44">
        <f>'2019 ALL N OLDER D95'!$C$2</f>
        <v>46127</v>
      </c>
      <c r="D1583" s="43">
        <v>3260</v>
      </c>
      <c r="E1583" s="43">
        <v>333</v>
      </c>
      <c r="F1583" s="43">
        <v>3</v>
      </c>
      <c r="G1583" s="43">
        <v>4</v>
      </c>
      <c r="H1583" s="43" t="s">
        <v>186</v>
      </c>
      <c r="I1583" s="43" t="s">
        <v>24172</v>
      </c>
      <c r="J1583" s="43">
        <v>24395540</v>
      </c>
      <c r="K1583" s="43" t="s">
        <v>19991</v>
      </c>
      <c r="L1583" s="43" t="s">
        <v>20171</v>
      </c>
      <c r="M1583" s="45">
        <v>129900</v>
      </c>
      <c r="N1583" s="46">
        <f t="shared" si="97"/>
        <v>0.8</v>
      </c>
      <c r="O1583" s="47">
        <f t="shared" si="98"/>
        <v>21979.999999999996</v>
      </c>
      <c r="P1583" s="46" t="str">
        <f t="shared" si="99"/>
        <v>PERCENTAGE</v>
      </c>
    </row>
    <row r="1584" spans="1:16" x14ac:dyDescent="0.3">
      <c r="A1584" s="43" t="str">
        <f t="shared" si="96"/>
        <v>2024 ALL T-SHIRT EXC KI &amp; RAGLAN D80</v>
      </c>
      <c r="B1584" s="44">
        <f>'2019 ALL N OLDER D95'!$B$2</f>
        <v>46121</v>
      </c>
      <c r="C1584" s="44">
        <f>'2019 ALL N OLDER D95'!$C$2</f>
        <v>46127</v>
      </c>
      <c r="D1584" s="43">
        <v>3260</v>
      </c>
      <c r="E1584" s="43">
        <v>333</v>
      </c>
      <c r="F1584" s="43">
        <v>3</v>
      </c>
      <c r="G1584" s="43">
        <v>4</v>
      </c>
      <c r="H1584" s="43" t="s">
        <v>186</v>
      </c>
      <c r="I1584" s="43" t="s">
        <v>24172</v>
      </c>
      <c r="J1584" s="43">
        <v>24395559</v>
      </c>
      <c r="K1584" s="43" t="s">
        <v>19992</v>
      </c>
      <c r="L1584" s="43" t="s">
        <v>20172</v>
      </c>
      <c r="M1584" s="45">
        <v>129900</v>
      </c>
      <c r="N1584" s="46">
        <f t="shared" si="97"/>
        <v>0.8</v>
      </c>
      <c r="O1584" s="47">
        <f t="shared" si="98"/>
        <v>21979.999999999996</v>
      </c>
      <c r="P1584" s="46" t="str">
        <f t="shared" si="99"/>
        <v>PERCENTAGE</v>
      </c>
    </row>
    <row r="1585" spans="1:16" x14ac:dyDescent="0.3">
      <c r="A1585" s="43" t="str">
        <f t="shared" si="96"/>
        <v>2024 ALL T-SHIRT EXC KI &amp; RAGLAN D80</v>
      </c>
      <c r="B1585" s="44">
        <f>'2019 ALL N OLDER D95'!$B$2</f>
        <v>46121</v>
      </c>
      <c r="C1585" s="44">
        <f>'2019 ALL N OLDER D95'!$C$2</f>
        <v>46127</v>
      </c>
      <c r="D1585" s="43">
        <v>3260</v>
      </c>
      <c r="E1585" s="43">
        <v>333</v>
      </c>
      <c r="F1585" s="43">
        <v>3</v>
      </c>
      <c r="G1585" s="43">
        <v>4</v>
      </c>
      <c r="H1585" s="43" t="s">
        <v>186</v>
      </c>
      <c r="I1585" s="43" t="s">
        <v>24172</v>
      </c>
      <c r="J1585" s="43">
        <v>24395577</v>
      </c>
      <c r="K1585" s="43" t="s">
        <v>19992</v>
      </c>
      <c r="L1585" s="43" t="s">
        <v>20173</v>
      </c>
      <c r="M1585" s="45">
        <v>129900</v>
      </c>
      <c r="N1585" s="46">
        <f t="shared" si="97"/>
        <v>0.8</v>
      </c>
      <c r="O1585" s="47">
        <f t="shared" si="98"/>
        <v>21979.999999999996</v>
      </c>
      <c r="P1585" s="46" t="str">
        <f t="shared" si="99"/>
        <v>PERCENTAGE</v>
      </c>
    </row>
    <row r="1586" spans="1:16" x14ac:dyDescent="0.3">
      <c r="A1586" s="43" t="str">
        <f t="shared" si="96"/>
        <v>2024 ALL T-SHIRT EXC KI &amp; RAGLAN D80</v>
      </c>
      <c r="B1586" s="44">
        <f>'2019 ALL N OLDER D95'!$B$2</f>
        <v>46121</v>
      </c>
      <c r="C1586" s="44">
        <f>'2019 ALL N OLDER D95'!$C$2</f>
        <v>46127</v>
      </c>
      <c r="D1586" s="43">
        <v>3260</v>
      </c>
      <c r="E1586" s="43">
        <v>333</v>
      </c>
      <c r="F1586" s="43">
        <v>3</v>
      </c>
      <c r="G1586" s="43">
        <v>4</v>
      </c>
      <c r="H1586" s="43" t="s">
        <v>186</v>
      </c>
      <c r="I1586" s="43" t="s">
        <v>24172</v>
      </c>
      <c r="J1586" s="43">
        <v>24395586</v>
      </c>
      <c r="K1586" s="43" t="s">
        <v>19992</v>
      </c>
      <c r="L1586" s="43" t="s">
        <v>20174</v>
      </c>
      <c r="M1586" s="45">
        <v>129900</v>
      </c>
      <c r="N1586" s="46">
        <f t="shared" si="97"/>
        <v>0.8</v>
      </c>
      <c r="O1586" s="47">
        <f t="shared" si="98"/>
        <v>21979.999999999996</v>
      </c>
      <c r="P1586" s="46" t="str">
        <f t="shared" si="99"/>
        <v>PERCENTAGE</v>
      </c>
    </row>
    <row r="1587" spans="1:16" x14ac:dyDescent="0.3">
      <c r="A1587" s="43" t="str">
        <f t="shared" si="96"/>
        <v>2024 ALL T-SHIRT EXC KI &amp; RAGLAN D80</v>
      </c>
      <c r="B1587" s="44">
        <f>'2019 ALL N OLDER D95'!$B$2</f>
        <v>46121</v>
      </c>
      <c r="C1587" s="44">
        <f>'2019 ALL N OLDER D95'!$C$2</f>
        <v>46127</v>
      </c>
      <c r="D1587" s="43">
        <v>3260</v>
      </c>
      <c r="E1587" s="43">
        <v>333</v>
      </c>
      <c r="F1587" s="43">
        <v>3</v>
      </c>
      <c r="G1587" s="43">
        <v>4</v>
      </c>
      <c r="H1587" s="43" t="s">
        <v>186</v>
      </c>
      <c r="I1587" s="43" t="s">
        <v>24172</v>
      </c>
      <c r="J1587" s="43">
        <v>24395595</v>
      </c>
      <c r="K1587" s="43" t="s">
        <v>19992</v>
      </c>
      <c r="L1587" s="43" t="s">
        <v>20175</v>
      </c>
      <c r="M1587" s="45">
        <v>129900</v>
      </c>
      <c r="N1587" s="46">
        <f t="shared" si="97"/>
        <v>0.8</v>
      </c>
      <c r="O1587" s="47">
        <f t="shared" si="98"/>
        <v>21979.999999999996</v>
      </c>
      <c r="P1587" s="46" t="str">
        <f t="shared" si="99"/>
        <v>PERCENTAGE</v>
      </c>
    </row>
    <row r="1588" spans="1:16" x14ac:dyDescent="0.3">
      <c r="A1588" s="43" t="str">
        <f t="shared" si="96"/>
        <v>2024 ALL T-SHIRT EXC KI &amp; RAGLAN D80</v>
      </c>
      <c r="B1588" s="44">
        <f>'2019 ALL N OLDER D95'!$B$2</f>
        <v>46121</v>
      </c>
      <c r="C1588" s="44">
        <f>'2019 ALL N OLDER D95'!$C$2</f>
        <v>46127</v>
      </c>
      <c r="D1588" s="43">
        <v>3260</v>
      </c>
      <c r="E1588" s="43">
        <v>333</v>
      </c>
      <c r="F1588" s="43">
        <v>3</v>
      </c>
      <c r="G1588" s="43">
        <v>4</v>
      </c>
      <c r="H1588" s="43" t="s">
        <v>186</v>
      </c>
      <c r="I1588" s="43" t="s">
        <v>24172</v>
      </c>
      <c r="J1588" s="43">
        <v>24395602</v>
      </c>
      <c r="K1588" s="43" t="s">
        <v>19993</v>
      </c>
      <c r="L1588" s="43" t="s">
        <v>20176</v>
      </c>
      <c r="M1588" s="45">
        <v>129900</v>
      </c>
      <c r="N1588" s="46">
        <f t="shared" si="97"/>
        <v>0.8</v>
      </c>
      <c r="O1588" s="47">
        <f t="shared" si="98"/>
        <v>21979.999999999996</v>
      </c>
      <c r="P1588" s="46" t="str">
        <f t="shared" si="99"/>
        <v>PERCENTAGE</v>
      </c>
    </row>
    <row r="1589" spans="1:16" x14ac:dyDescent="0.3">
      <c r="A1589" s="43" t="str">
        <f t="shared" si="96"/>
        <v>2024 ALL T-SHIRT EXC KI &amp; RAGLAN D80</v>
      </c>
      <c r="B1589" s="44">
        <f>'2019 ALL N OLDER D95'!$B$2</f>
        <v>46121</v>
      </c>
      <c r="C1589" s="44">
        <f>'2019 ALL N OLDER D95'!$C$2</f>
        <v>46127</v>
      </c>
      <c r="D1589" s="43">
        <v>3260</v>
      </c>
      <c r="E1589" s="43">
        <v>333</v>
      </c>
      <c r="F1589" s="43">
        <v>3</v>
      </c>
      <c r="G1589" s="43">
        <v>4</v>
      </c>
      <c r="H1589" s="43" t="s">
        <v>186</v>
      </c>
      <c r="I1589" s="43" t="s">
        <v>24172</v>
      </c>
      <c r="J1589" s="43">
        <v>24395611</v>
      </c>
      <c r="K1589" s="43" t="s">
        <v>19993</v>
      </c>
      <c r="L1589" s="43" t="s">
        <v>20177</v>
      </c>
      <c r="M1589" s="45">
        <v>129900</v>
      </c>
      <c r="N1589" s="46">
        <f t="shared" si="97"/>
        <v>0.8</v>
      </c>
      <c r="O1589" s="47">
        <f t="shared" si="98"/>
        <v>21979.999999999996</v>
      </c>
      <c r="P1589" s="46" t="str">
        <f t="shared" si="99"/>
        <v>PERCENTAGE</v>
      </c>
    </row>
    <row r="1590" spans="1:16" x14ac:dyDescent="0.3">
      <c r="A1590" s="43" t="str">
        <f t="shared" si="96"/>
        <v>2024 ALL T-SHIRT EXC KI &amp; RAGLAN D80</v>
      </c>
      <c r="B1590" s="44">
        <f>'2019 ALL N OLDER D95'!$B$2</f>
        <v>46121</v>
      </c>
      <c r="C1590" s="44">
        <f>'2019 ALL N OLDER D95'!$C$2</f>
        <v>46127</v>
      </c>
      <c r="D1590" s="43">
        <v>3260</v>
      </c>
      <c r="E1590" s="43">
        <v>333</v>
      </c>
      <c r="F1590" s="43">
        <v>3</v>
      </c>
      <c r="G1590" s="43">
        <v>4</v>
      </c>
      <c r="H1590" s="43" t="s">
        <v>186</v>
      </c>
      <c r="I1590" s="43" t="s">
        <v>24172</v>
      </c>
      <c r="J1590" s="43">
        <v>24395620</v>
      </c>
      <c r="K1590" s="43" t="s">
        <v>19993</v>
      </c>
      <c r="L1590" s="43" t="s">
        <v>20178</v>
      </c>
      <c r="M1590" s="45">
        <v>129900</v>
      </c>
      <c r="N1590" s="46">
        <f t="shared" si="97"/>
        <v>0.8</v>
      </c>
      <c r="O1590" s="47">
        <f t="shared" si="98"/>
        <v>21979.999999999996</v>
      </c>
      <c r="P1590" s="46" t="str">
        <f t="shared" si="99"/>
        <v>PERCENTAGE</v>
      </c>
    </row>
    <row r="1591" spans="1:16" x14ac:dyDescent="0.3">
      <c r="A1591" s="43" t="str">
        <f t="shared" si="96"/>
        <v>2024 ALL T-SHIRT EXC KI &amp; RAGLAN D80</v>
      </c>
      <c r="B1591" s="44">
        <f>'2019 ALL N OLDER D95'!$B$2</f>
        <v>46121</v>
      </c>
      <c r="C1591" s="44">
        <f>'2019 ALL N OLDER D95'!$C$2</f>
        <v>46127</v>
      </c>
      <c r="D1591" s="43">
        <v>3260</v>
      </c>
      <c r="E1591" s="43">
        <v>333</v>
      </c>
      <c r="F1591" s="43">
        <v>3</v>
      </c>
      <c r="G1591" s="43">
        <v>4</v>
      </c>
      <c r="H1591" s="43" t="s">
        <v>186</v>
      </c>
      <c r="I1591" s="43" t="s">
        <v>24172</v>
      </c>
      <c r="J1591" s="43">
        <v>24395639</v>
      </c>
      <c r="K1591" s="43" t="s">
        <v>19993</v>
      </c>
      <c r="L1591" s="43" t="s">
        <v>20179</v>
      </c>
      <c r="M1591" s="45">
        <v>129900</v>
      </c>
      <c r="N1591" s="46">
        <f t="shared" si="97"/>
        <v>0.8</v>
      </c>
      <c r="O1591" s="47">
        <f t="shared" si="98"/>
        <v>21979.999999999996</v>
      </c>
      <c r="P1591" s="46" t="str">
        <f t="shared" si="99"/>
        <v>PERCENTAGE</v>
      </c>
    </row>
    <row r="1592" spans="1:16" x14ac:dyDescent="0.3">
      <c r="A1592" s="43" t="str">
        <f t="shared" si="96"/>
        <v>2024 ALL T-SHIRT EXC KI &amp; RAGLAN D80</v>
      </c>
      <c r="B1592" s="44">
        <f>'2019 ALL N OLDER D95'!$B$2</f>
        <v>46121</v>
      </c>
      <c r="C1592" s="44">
        <f>'2019 ALL N OLDER D95'!$C$2</f>
        <v>46127</v>
      </c>
      <c r="D1592" s="43">
        <v>3260</v>
      </c>
      <c r="E1592" s="43">
        <v>333</v>
      </c>
      <c r="F1592" s="43">
        <v>3</v>
      </c>
      <c r="G1592" s="43">
        <v>4</v>
      </c>
      <c r="H1592" s="43" t="s">
        <v>186</v>
      </c>
      <c r="I1592" s="43" t="s">
        <v>24172</v>
      </c>
      <c r="J1592" s="43">
        <v>24395648</v>
      </c>
      <c r="K1592" s="43" t="s">
        <v>19994</v>
      </c>
      <c r="L1592" s="43" t="s">
        <v>20180</v>
      </c>
      <c r="M1592" s="45">
        <v>129900</v>
      </c>
      <c r="N1592" s="46">
        <f t="shared" si="97"/>
        <v>0.8</v>
      </c>
      <c r="O1592" s="47">
        <f t="shared" si="98"/>
        <v>21979.999999999996</v>
      </c>
      <c r="P1592" s="46" t="str">
        <f t="shared" si="99"/>
        <v>PERCENTAGE</v>
      </c>
    </row>
    <row r="1593" spans="1:16" x14ac:dyDescent="0.3">
      <c r="A1593" s="43" t="str">
        <f t="shared" si="96"/>
        <v>2024 ALL T-SHIRT EXC KI &amp; RAGLAN D80</v>
      </c>
      <c r="B1593" s="44">
        <f>'2019 ALL N OLDER D95'!$B$2</f>
        <v>46121</v>
      </c>
      <c r="C1593" s="44">
        <f>'2019 ALL N OLDER D95'!$C$2</f>
        <v>46127</v>
      </c>
      <c r="D1593" s="43">
        <v>3260</v>
      </c>
      <c r="E1593" s="43">
        <v>333</v>
      </c>
      <c r="F1593" s="43">
        <v>3</v>
      </c>
      <c r="G1593" s="43">
        <v>4</v>
      </c>
      <c r="H1593" s="43" t="s">
        <v>186</v>
      </c>
      <c r="I1593" s="43" t="s">
        <v>24172</v>
      </c>
      <c r="J1593" s="43">
        <v>24395657</v>
      </c>
      <c r="K1593" s="43" t="s">
        <v>19994</v>
      </c>
      <c r="L1593" s="43" t="s">
        <v>20181</v>
      </c>
      <c r="M1593" s="45">
        <v>129900</v>
      </c>
      <c r="N1593" s="46">
        <f t="shared" si="97"/>
        <v>0.8</v>
      </c>
      <c r="O1593" s="47">
        <f t="shared" si="98"/>
        <v>21979.999999999996</v>
      </c>
      <c r="P1593" s="46" t="str">
        <f t="shared" si="99"/>
        <v>PERCENTAGE</v>
      </c>
    </row>
    <row r="1594" spans="1:16" x14ac:dyDescent="0.3">
      <c r="A1594" s="43" t="str">
        <f t="shared" si="96"/>
        <v>2024 ALL T-SHIRT EXC KI &amp; RAGLAN D80</v>
      </c>
      <c r="B1594" s="44">
        <f>'2019 ALL N OLDER D95'!$B$2</f>
        <v>46121</v>
      </c>
      <c r="C1594" s="44">
        <f>'2019 ALL N OLDER D95'!$C$2</f>
        <v>46127</v>
      </c>
      <c r="D1594" s="43">
        <v>3260</v>
      </c>
      <c r="E1594" s="43">
        <v>333</v>
      </c>
      <c r="F1594" s="43">
        <v>3</v>
      </c>
      <c r="G1594" s="43">
        <v>4</v>
      </c>
      <c r="H1594" s="43" t="s">
        <v>186</v>
      </c>
      <c r="I1594" s="43" t="s">
        <v>24172</v>
      </c>
      <c r="J1594" s="43">
        <v>24395666</v>
      </c>
      <c r="K1594" s="43" t="s">
        <v>19994</v>
      </c>
      <c r="L1594" s="43" t="s">
        <v>20182</v>
      </c>
      <c r="M1594" s="45">
        <v>129900</v>
      </c>
      <c r="N1594" s="46">
        <f t="shared" si="97"/>
        <v>0.8</v>
      </c>
      <c r="O1594" s="47">
        <f t="shared" si="98"/>
        <v>21979.999999999996</v>
      </c>
      <c r="P1594" s="46" t="str">
        <f t="shared" si="99"/>
        <v>PERCENTAGE</v>
      </c>
    </row>
    <row r="1595" spans="1:16" x14ac:dyDescent="0.3">
      <c r="A1595" s="43" t="str">
        <f t="shared" si="96"/>
        <v>2024 ALL T-SHIRT EXC KI &amp; RAGLAN D80</v>
      </c>
      <c r="B1595" s="44">
        <f>'2019 ALL N OLDER D95'!$B$2</f>
        <v>46121</v>
      </c>
      <c r="C1595" s="44">
        <f>'2019 ALL N OLDER D95'!$C$2</f>
        <v>46127</v>
      </c>
      <c r="D1595" s="43">
        <v>3260</v>
      </c>
      <c r="E1595" s="43">
        <v>333</v>
      </c>
      <c r="F1595" s="43">
        <v>3</v>
      </c>
      <c r="G1595" s="43">
        <v>4</v>
      </c>
      <c r="H1595" s="43" t="s">
        <v>186</v>
      </c>
      <c r="I1595" s="43" t="s">
        <v>24172</v>
      </c>
      <c r="J1595" s="43">
        <v>24395675</v>
      </c>
      <c r="K1595" s="43" t="s">
        <v>19994</v>
      </c>
      <c r="L1595" s="43" t="s">
        <v>20183</v>
      </c>
      <c r="M1595" s="45">
        <v>129900</v>
      </c>
      <c r="N1595" s="46">
        <f t="shared" si="97"/>
        <v>0.8</v>
      </c>
      <c r="O1595" s="47">
        <f t="shared" si="98"/>
        <v>21979.999999999996</v>
      </c>
      <c r="P1595" s="46" t="str">
        <f t="shared" si="99"/>
        <v>PERCENTAGE</v>
      </c>
    </row>
    <row r="1596" spans="1:16" x14ac:dyDescent="0.3">
      <c r="A1596" s="43" t="str">
        <f t="shared" si="96"/>
        <v>2024 ALL T-SHIRT EXC KI &amp; RAGLAN D80</v>
      </c>
      <c r="B1596" s="44">
        <f>'2019 ALL N OLDER D95'!$B$2</f>
        <v>46121</v>
      </c>
      <c r="C1596" s="44">
        <f>'2019 ALL N OLDER D95'!$C$2</f>
        <v>46127</v>
      </c>
      <c r="D1596" s="43">
        <v>3260</v>
      </c>
      <c r="E1596" s="43">
        <v>333</v>
      </c>
      <c r="F1596" s="43">
        <v>3</v>
      </c>
      <c r="G1596" s="43">
        <v>4</v>
      </c>
      <c r="H1596" s="43" t="s">
        <v>186</v>
      </c>
      <c r="I1596" s="43" t="s">
        <v>24172</v>
      </c>
      <c r="J1596" s="43">
        <v>24395684</v>
      </c>
      <c r="K1596" s="43" t="s">
        <v>19995</v>
      </c>
      <c r="L1596" s="43" t="s">
        <v>20184</v>
      </c>
      <c r="M1596" s="45">
        <v>129900</v>
      </c>
      <c r="N1596" s="46">
        <f t="shared" si="97"/>
        <v>0.8</v>
      </c>
      <c r="O1596" s="47">
        <f t="shared" si="98"/>
        <v>21979.999999999996</v>
      </c>
      <c r="P1596" s="46" t="str">
        <f t="shared" si="99"/>
        <v>PERCENTAGE</v>
      </c>
    </row>
    <row r="1597" spans="1:16" x14ac:dyDescent="0.3">
      <c r="A1597" s="43" t="str">
        <f t="shared" si="96"/>
        <v>2024 ALL T-SHIRT EXC KI &amp; RAGLAN D80</v>
      </c>
      <c r="B1597" s="44">
        <f>'2019 ALL N OLDER D95'!$B$2</f>
        <v>46121</v>
      </c>
      <c r="C1597" s="44">
        <f>'2019 ALL N OLDER D95'!$C$2</f>
        <v>46127</v>
      </c>
      <c r="D1597" s="43">
        <v>3260</v>
      </c>
      <c r="E1597" s="43">
        <v>333</v>
      </c>
      <c r="F1597" s="43">
        <v>3</v>
      </c>
      <c r="G1597" s="43">
        <v>4</v>
      </c>
      <c r="H1597" s="43" t="s">
        <v>186</v>
      </c>
      <c r="I1597" s="43" t="s">
        <v>24172</v>
      </c>
      <c r="J1597" s="43">
        <v>24396067</v>
      </c>
      <c r="K1597" s="43" t="s">
        <v>19995</v>
      </c>
      <c r="L1597" s="43" t="s">
        <v>20185</v>
      </c>
      <c r="M1597" s="45">
        <v>129900</v>
      </c>
      <c r="N1597" s="46">
        <f t="shared" si="97"/>
        <v>0.8</v>
      </c>
      <c r="O1597" s="47">
        <f t="shared" si="98"/>
        <v>21979.999999999996</v>
      </c>
      <c r="P1597" s="46" t="str">
        <f t="shared" si="99"/>
        <v>PERCENTAGE</v>
      </c>
    </row>
    <row r="1598" spans="1:16" x14ac:dyDescent="0.3">
      <c r="A1598" s="43" t="str">
        <f t="shared" si="96"/>
        <v>2024 ALL T-SHIRT EXC KI &amp; RAGLAN D80</v>
      </c>
      <c r="B1598" s="44">
        <f>'2019 ALL N OLDER D95'!$B$2</f>
        <v>46121</v>
      </c>
      <c r="C1598" s="44">
        <f>'2019 ALL N OLDER D95'!$C$2</f>
        <v>46127</v>
      </c>
      <c r="D1598" s="43">
        <v>3260</v>
      </c>
      <c r="E1598" s="43">
        <v>333</v>
      </c>
      <c r="F1598" s="43">
        <v>3</v>
      </c>
      <c r="G1598" s="43">
        <v>4</v>
      </c>
      <c r="H1598" s="43" t="s">
        <v>186</v>
      </c>
      <c r="I1598" s="43" t="s">
        <v>24172</v>
      </c>
      <c r="J1598" s="43">
        <v>24396076</v>
      </c>
      <c r="K1598" s="43" t="s">
        <v>19995</v>
      </c>
      <c r="L1598" s="43" t="s">
        <v>20186</v>
      </c>
      <c r="M1598" s="45">
        <v>129900</v>
      </c>
      <c r="N1598" s="46">
        <f t="shared" si="97"/>
        <v>0.8</v>
      </c>
      <c r="O1598" s="47">
        <f t="shared" si="98"/>
        <v>21979.999999999996</v>
      </c>
      <c r="P1598" s="46" t="str">
        <f t="shared" si="99"/>
        <v>PERCENTAGE</v>
      </c>
    </row>
    <row r="1599" spans="1:16" x14ac:dyDescent="0.3">
      <c r="A1599" s="43" t="str">
        <f t="shared" si="96"/>
        <v>2024 ALL T-SHIRT EXC KI &amp; RAGLAN D80</v>
      </c>
      <c r="B1599" s="44">
        <f>'2019 ALL N OLDER D95'!$B$2</f>
        <v>46121</v>
      </c>
      <c r="C1599" s="44">
        <f>'2019 ALL N OLDER D95'!$C$2</f>
        <v>46127</v>
      </c>
      <c r="D1599" s="43">
        <v>3260</v>
      </c>
      <c r="E1599" s="43">
        <v>333</v>
      </c>
      <c r="F1599" s="43">
        <v>3</v>
      </c>
      <c r="G1599" s="43">
        <v>4</v>
      </c>
      <c r="H1599" s="43" t="s">
        <v>186</v>
      </c>
      <c r="I1599" s="43" t="s">
        <v>24172</v>
      </c>
      <c r="J1599" s="43">
        <v>24396085</v>
      </c>
      <c r="K1599" s="43" t="s">
        <v>19995</v>
      </c>
      <c r="L1599" s="43" t="s">
        <v>20187</v>
      </c>
      <c r="M1599" s="45">
        <v>129900</v>
      </c>
      <c r="N1599" s="46">
        <f t="shared" si="97"/>
        <v>0.8</v>
      </c>
      <c r="O1599" s="47">
        <f t="shared" si="98"/>
        <v>21979.999999999996</v>
      </c>
      <c r="P1599" s="46" t="str">
        <f t="shared" si="99"/>
        <v>PERCENTAGE</v>
      </c>
    </row>
    <row r="1600" spans="1:16" x14ac:dyDescent="0.3">
      <c r="A1600" s="43" t="str">
        <f t="shared" si="96"/>
        <v>2024 ALL T-SHIRT EXC KI &amp; RAGLAN D80</v>
      </c>
      <c r="B1600" s="44">
        <f>'2019 ALL N OLDER D95'!$B$2</f>
        <v>46121</v>
      </c>
      <c r="C1600" s="44">
        <f>'2019 ALL N OLDER D95'!$C$2</f>
        <v>46127</v>
      </c>
      <c r="D1600" s="43">
        <v>3260</v>
      </c>
      <c r="E1600" s="43">
        <v>333</v>
      </c>
      <c r="F1600" s="43">
        <v>3</v>
      </c>
      <c r="G1600" s="43">
        <v>4</v>
      </c>
      <c r="H1600" s="43" t="s">
        <v>186</v>
      </c>
      <c r="I1600" s="43" t="s">
        <v>24172</v>
      </c>
      <c r="J1600" s="43">
        <v>24396094</v>
      </c>
      <c r="K1600" s="43" t="s">
        <v>19996</v>
      </c>
      <c r="L1600" s="43" t="s">
        <v>20188</v>
      </c>
      <c r="M1600" s="45">
        <v>129900</v>
      </c>
      <c r="N1600" s="46">
        <f t="shared" si="97"/>
        <v>0.8</v>
      </c>
      <c r="O1600" s="47">
        <f t="shared" si="98"/>
        <v>21979.999999999996</v>
      </c>
      <c r="P1600" s="46" t="str">
        <f t="shared" si="99"/>
        <v>PERCENTAGE</v>
      </c>
    </row>
    <row r="1601" spans="1:16" x14ac:dyDescent="0.3">
      <c r="A1601" s="43" t="str">
        <f t="shared" si="96"/>
        <v>2024 ALL T-SHIRT EXC KI &amp; RAGLAN D80</v>
      </c>
      <c r="B1601" s="44">
        <f>'2019 ALL N OLDER D95'!$B$2</f>
        <v>46121</v>
      </c>
      <c r="C1601" s="44">
        <f>'2019 ALL N OLDER D95'!$C$2</f>
        <v>46127</v>
      </c>
      <c r="D1601" s="43">
        <v>3260</v>
      </c>
      <c r="E1601" s="43">
        <v>333</v>
      </c>
      <c r="F1601" s="43">
        <v>3</v>
      </c>
      <c r="G1601" s="43">
        <v>4</v>
      </c>
      <c r="H1601" s="43" t="s">
        <v>186</v>
      </c>
      <c r="I1601" s="43" t="s">
        <v>24172</v>
      </c>
      <c r="J1601" s="43">
        <v>24396227</v>
      </c>
      <c r="K1601" s="43" t="s">
        <v>19996</v>
      </c>
      <c r="L1601" s="43" t="s">
        <v>20189</v>
      </c>
      <c r="M1601" s="45">
        <v>129900</v>
      </c>
      <c r="N1601" s="46">
        <f t="shared" si="97"/>
        <v>0.8</v>
      </c>
      <c r="O1601" s="47">
        <f t="shared" si="98"/>
        <v>21979.999999999996</v>
      </c>
      <c r="P1601" s="46" t="str">
        <f t="shared" si="99"/>
        <v>PERCENTAGE</v>
      </c>
    </row>
    <row r="1602" spans="1:16" x14ac:dyDescent="0.3">
      <c r="A1602" s="43" t="str">
        <f t="shared" si="96"/>
        <v>2024 ALL T-SHIRT EXC KI &amp; RAGLAN D80</v>
      </c>
      <c r="B1602" s="44">
        <f>'2019 ALL N OLDER D95'!$B$2</f>
        <v>46121</v>
      </c>
      <c r="C1602" s="44">
        <f>'2019 ALL N OLDER D95'!$C$2</f>
        <v>46127</v>
      </c>
      <c r="D1602" s="43">
        <v>3260</v>
      </c>
      <c r="E1602" s="43">
        <v>333</v>
      </c>
      <c r="F1602" s="43">
        <v>3</v>
      </c>
      <c r="G1602" s="43">
        <v>4</v>
      </c>
      <c r="H1602" s="43" t="s">
        <v>186</v>
      </c>
      <c r="I1602" s="43" t="s">
        <v>24172</v>
      </c>
      <c r="J1602" s="43">
        <v>24396236</v>
      </c>
      <c r="K1602" s="43" t="s">
        <v>19996</v>
      </c>
      <c r="L1602" s="43" t="s">
        <v>20190</v>
      </c>
      <c r="M1602" s="45">
        <v>129900</v>
      </c>
      <c r="N1602" s="46">
        <f t="shared" si="97"/>
        <v>0.8</v>
      </c>
      <c r="O1602" s="47">
        <f t="shared" si="98"/>
        <v>21979.999999999996</v>
      </c>
      <c r="P1602" s="46" t="str">
        <f t="shared" si="99"/>
        <v>PERCENTAGE</v>
      </c>
    </row>
    <row r="1603" spans="1:16" x14ac:dyDescent="0.3">
      <c r="A1603" s="43" t="str">
        <f t="shared" si="96"/>
        <v>2024 ALL T-SHIRT EXC KI &amp; RAGLAN D80</v>
      </c>
      <c r="B1603" s="44">
        <f>'2019 ALL N OLDER D95'!$B$2</f>
        <v>46121</v>
      </c>
      <c r="C1603" s="44">
        <f>'2019 ALL N OLDER D95'!$C$2</f>
        <v>46127</v>
      </c>
      <c r="D1603" s="43">
        <v>3260</v>
      </c>
      <c r="E1603" s="43">
        <v>333</v>
      </c>
      <c r="F1603" s="43">
        <v>3</v>
      </c>
      <c r="G1603" s="43">
        <v>4</v>
      </c>
      <c r="H1603" s="43" t="s">
        <v>186</v>
      </c>
      <c r="I1603" s="43" t="s">
        <v>24172</v>
      </c>
      <c r="J1603" s="43">
        <v>24396245</v>
      </c>
      <c r="K1603" s="43" t="s">
        <v>19996</v>
      </c>
      <c r="L1603" s="43" t="s">
        <v>20191</v>
      </c>
      <c r="M1603" s="45">
        <v>129900</v>
      </c>
      <c r="N1603" s="46">
        <f t="shared" si="97"/>
        <v>0.8</v>
      </c>
      <c r="O1603" s="47">
        <f t="shared" si="98"/>
        <v>21979.999999999996</v>
      </c>
      <c r="P1603" s="46" t="str">
        <f t="shared" si="99"/>
        <v>PERCENTAGE</v>
      </c>
    </row>
    <row r="1604" spans="1:16" x14ac:dyDescent="0.3">
      <c r="A1604" s="43" t="str">
        <f t="shared" ref="A1604:A1667" si="100">$A$2</f>
        <v>2024 ALL T-SHIRT EXC KI &amp; RAGLAN D80</v>
      </c>
      <c r="B1604" s="44">
        <f>'2019 ALL N OLDER D95'!$B$2</f>
        <v>46121</v>
      </c>
      <c r="C1604" s="44">
        <f>'2019 ALL N OLDER D95'!$C$2</f>
        <v>46127</v>
      </c>
      <c r="D1604" s="43">
        <v>3260</v>
      </c>
      <c r="E1604" s="43">
        <v>333</v>
      </c>
      <c r="F1604" s="43">
        <v>3</v>
      </c>
      <c r="G1604" s="43">
        <v>4</v>
      </c>
      <c r="H1604" s="43" t="s">
        <v>186</v>
      </c>
      <c r="I1604" s="43" t="s">
        <v>24172</v>
      </c>
      <c r="J1604" s="43">
        <v>24396254</v>
      </c>
      <c r="K1604" s="43" t="s">
        <v>19997</v>
      </c>
      <c r="L1604" s="43" t="s">
        <v>20192</v>
      </c>
      <c r="M1604" s="45">
        <v>129900</v>
      </c>
      <c r="N1604" s="46">
        <f t="shared" ref="N1604:N1667" si="101">$N$2</f>
        <v>0.8</v>
      </c>
      <c r="O1604" s="47">
        <f t="shared" ref="O1604:O1667" si="102">$O$2</f>
        <v>21979.999999999996</v>
      </c>
      <c r="P1604" s="46" t="str">
        <f t="shared" ref="P1604:P1667" si="103">$P$2</f>
        <v>PERCENTAGE</v>
      </c>
    </row>
    <row r="1605" spans="1:16" x14ac:dyDescent="0.3">
      <c r="A1605" s="43" t="str">
        <f t="shared" si="100"/>
        <v>2024 ALL T-SHIRT EXC KI &amp; RAGLAN D80</v>
      </c>
      <c r="B1605" s="44">
        <f>'2019 ALL N OLDER D95'!$B$2</f>
        <v>46121</v>
      </c>
      <c r="C1605" s="44">
        <f>'2019 ALL N OLDER D95'!$C$2</f>
        <v>46127</v>
      </c>
      <c r="D1605" s="43">
        <v>3260</v>
      </c>
      <c r="E1605" s="43">
        <v>333</v>
      </c>
      <c r="F1605" s="43">
        <v>3</v>
      </c>
      <c r="G1605" s="43">
        <v>4</v>
      </c>
      <c r="H1605" s="43" t="s">
        <v>186</v>
      </c>
      <c r="I1605" s="43" t="s">
        <v>24172</v>
      </c>
      <c r="J1605" s="43">
        <v>24396478</v>
      </c>
      <c r="K1605" s="43" t="s">
        <v>19997</v>
      </c>
      <c r="L1605" s="43" t="s">
        <v>20193</v>
      </c>
      <c r="M1605" s="45">
        <v>129900</v>
      </c>
      <c r="N1605" s="46">
        <f t="shared" si="101"/>
        <v>0.8</v>
      </c>
      <c r="O1605" s="47">
        <f t="shared" si="102"/>
        <v>21979.999999999996</v>
      </c>
      <c r="P1605" s="46" t="str">
        <f t="shared" si="103"/>
        <v>PERCENTAGE</v>
      </c>
    </row>
    <row r="1606" spans="1:16" x14ac:dyDescent="0.3">
      <c r="A1606" s="43" t="str">
        <f t="shared" si="100"/>
        <v>2024 ALL T-SHIRT EXC KI &amp; RAGLAN D80</v>
      </c>
      <c r="B1606" s="44">
        <f>'2019 ALL N OLDER D95'!$B$2</f>
        <v>46121</v>
      </c>
      <c r="C1606" s="44">
        <f>'2019 ALL N OLDER D95'!$C$2</f>
        <v>46127</v>
      </c>
      <c r="D1606" s="43">
        <v>3260</v>
      </c>
      <c r="E1606" s="43">
        <v>333</v>
      </c>
      <c r="F1606" s="43">
        <v>3</v>
      </c>
      <c r="G1606" s="43">
        <v>4</v>
      </c>
      <c r="H1606" s="43" t="s">
        <v>186</v>
      </c>
      <c r="I1606" s="43" t="s">
        <v>24172</v>
      </c>
      <c r="J1606" s="43">
        <v>24396487</v>
      </c>
      <c r="K1606" s="43" t="s">
        <v>19997</v>
      </c>
      <c r="L1606" s="43" t="s">
        <v>20194</v>
      </c>
      <c r="M1606" s="45">
        <v>129900</v>
      </c>
      <c r="N1606" s="46">
        <f t="shared" si="101"/>
        <v>0.8</v>
      </c>
      <c r="O1606" s="47">
        <f t="shared" si="102"/>
        <v>21979.999999999996</v>
      </c>
      <c r="P1606" s="46" t="str">
        <f t="shared" si="103"/>
        <v>PERCENTAGE</v>
      </c>
    </row>
    <row r="1607" spans="1:16" x14ac:dyDescent="0.3">
      <c r="A1607" s="43" t="str">
        <f t="shared" si="100"/>
        <v>2024 ALL T-SHIRT EXC KI &amp; RAGLAN D80</v>
      </c>
      <c r="B1607" s="44">
        <f>'2019 ALL N OLDER D95'!$B$2</f>
        <v>46121</v>
      </c>
      <c r="C1607" s="44">
        <f>'2019 ALL N OLDER D95'!$C$2</f>
        <v>46127</v>
      </c>
      <c r="D1607" s="43">
        <v>3260</v>
      </c>
      <c r="E1607" s="43">
        <v>333</v>
      </c>
      <c r="F1607" s="43">
        <v>3</v>
      </c>
      <c r="G1607" s="43">
        <v>4</v>
      </c>
      <c r="H1607" s="43" t="s">
        <v>186</v>
      </c>
      <c r="I1607" s="43" t="s">
        <v>24172</v>
      </c>
      <c r="J1607" s="43">
        <v>24396496</v>
      </c>
      <c r="K1607" s="43" t="s">
        <v>19997</v>
      </c>
      <c r="L1607" s="43" t="s">
        <v>20195</v>
      </c>
      <c r="M1607" s="45">
        <v>129900</v>
      </c>
      <c r="N1607" s="46">
        <f t="shared" si="101"/>
        <v>0.8</v>
      </c>
      <c r="O1607" s="47">
        <f t="shared" si="102"/>
        <v>21979.999999999996</v>
      </c>
      <c r="P1607" s="46" t="str">
        <f t="shared" si="103"/>
        <v>PERCENTAGE</v>
      </c>
    </row>
    <row r="1608" spans="1:16" x14ac:dyDescent="0.3">
      <c r="A1608" s="43" t="str">
        <f t="shared" si="100"/>
        <v>2024 ALL T-SHIRT EXC KI &amp; RAGLAN D80</v>
      </c>
      <c r="B1608" s="44">
        <f>'2019 ALL N OLDER D95'!$B$2</f>
        <v>46121</v>
      </c>
      <c r="C1608" s="44">
        <f>'2019 ALL N OLDER D95'!$C$2</f>
        <v>46127</v>
      </c>
      <c r="D1608" s="43">
        <v>3260</v>
      </c>
      <c r="E1608" s="43">
        <v>333</v>
      </c>
      <c r="F1608" s="43">
        <v>3</v>
      </c>
      <c r="G1608" s="43">
        <v>4</v>
      </c>
      <c r="H1608" s="43" t="s">
        <v>186</v>
      </c>
      <c r="I1608" s="43" t="s">
        <v>24172</v>
      </c>
      <c r="J1608" s="43">
        <v>24396503</v>
      </c>
      <c r="K1608" s="43" t="s">
        <v>19998</v>
      </c>
      <c r="L1608" s="43" t="s">
        <v>20196</v>
      </c>
      <c r="M1608" s="45">
        <v>129900</v>
      </c>
      <c r="N1608" s="46">
        <f t="shared" si="101"/>
        <v>0.8</v>
      </c>
      <c r="O1608" s="47">
        <f t="shared" si="102"/>
        <v>21979.999999999996</v>
      </c>
      <c r="P1608" s="46" t="str">
        <f t="shared" si="103"/>
        <v>PERCENTAGE</v>
      </c>
    </row>
    <row r="1609" spans="1:16" x14ac:dyDescent="0.3">
      <c r="A1609" s="43" t="str">
        <f t="shared" si="100"/>
        <v>2024 ALL T-SHIRT EXC KI &amp; RAGLAN D80</v>
      </c>
      <c r="B1609" s="44">
        <f>'2019 ALL N OLDER D95'!$B$2</f>
        <v>46121</v>
      </c>
      <c r="C1609" s="44">
        <f>'2019 ALL N OLDER D95'!$C$2</f>
        <v>46127</v>
      </c>
      <c r="D1609" s="43">
        <v>3260</v>
      </c>
      <c r="E1609" s="43">
        <v>333</v>
      </c>
      <c r="F1609" s="43">
        <v>3</v>
      </c>
      <c r="G1609" s="43">
        <v>4</v>
      </c>
      <c r="H1609" s="43" t="s">
        <v>186</v>
      </c>
      <c r="I1609" s="43" t="s">
        <v>24172</v>
      </c>
      <c r="J1609" s="43">
        <v>24396567</v>
      </c>
      <c r="K1609" s="43" t="s">
        <v>19998</v>
      </c>
      <c r="L1609" s="43" t="s">
        <v>20197</v>
      </c>
      <c r="M1609" s="45">
        <v>129900</v>
      </c>
      <c r="N1609" s="46">
        <f t="shared" si="101"/>
        <v>0.8</v>
      </c>
      <c r="O1609" s="47">
        <f t="shared" si="102"/>
        <v>21979.999999999996</v>
      </c>
      <c r="P1609" s="46" t="str">
        <f t="shared" si="103"/>
        <v>PERCENTAGE</v>
      </c>
    </row>
    <row r="1610" spans="1:16" x14ac:dyDescent="0.3">
      <c r="A1610" s="43" t="str">
        <f t="shared" si="100"/>
        <v>2024 ALL T-SHIRT EXC KI &amp; RAGLAN D80</v>
      </c>
      <c r="B1610" s="44">
        <f>'2019 ALL N OLDER D95'!$B$2</f>
        <v>46121</v>
      </c>
      <c r="C1610" s="44">
        <f>'2019 ALL N OLDER D95'!$C$2</f>
        <v>46127</v>
      </c>
      <c r="D1610" s="43">
        <v>3260</v>
      </c>
      <c r="E1610" s="43">
        <v>333</v>
      </c>
      <c r="F1610" s="43">
        <v>3</v>
      </c>
      <c r="G1610" s="43">
        <v>4</v>
      </c>
      <c r="H1610" s="43" t="s">
        <v>186</v>
      </c>
      <c r="I1610" s="43" t="s">
        <v>24172</v>
      </c>
      <c r="J1610" s="43">
        <v>24396576</v>
      </c>
      <c r="K1610" s="43" t="s">
        <v>19998</v>
      </c>
      <c r="L1610" s="43" t="s">
        <v>20198</v>
      </c>
      <c r="M1610" s="45">
        <v>129900</v>
      </c>
      <c r="N1610" s="46">
        <f t="shared" si="101"/>
        <v>0.8</v>
      </c>
      <c r="O1610" s="47">
        <f t="shared" si="102"/>
        <v>21979.999999999996</v>
      </c>
      <c r="P1610" s="46" t="str">
        <f t="shared" si="103"/>
        <v>PERCENTAGE</v>
      </c>
    </row>
    <row r="1611" spans="1:16" x14ac:dyDescent="0.3">
      <c r="A1611" s="43" t="str">
        <f t="shared" si="100"/>
        <v>2024 ALL T-SHIRT EXC KI &amp; RAGLAN D80</v>
      </c>
      <c r="B1611" s="44">
        <f>'2019 ALL N OLDER D95'!$B$2</f>
        <v>46121</v>
      </c>
      <c r="C1611" s="44">
        <f>'2019 ALL N OLDER D95'!$C$2</f>
        <v>46127</v>
      </c>
      <c r="D1611" s="43">
        <v>3260</v>
      </c>
      <c r="E1611" s="43">
        <v>333</v>
      </c>
      <c r="F1611" s="43">
        <v>3</v>
      </c>
      <c r="G1611" s="43">
        <v>4</v>
      </c>
      <c r="H1611" s="43" t="s">
        <v>186</v>
      </c>
      <c r="I1611" s="43" t="s">
        <v>24172</v>
      </c>
      <c r="J1611" s="43">
        <v>24396585</v>
      </c>
      <c r="K1611" s="43" t="s">
        <v>19998</v>
      </c>
      <c r="L1611" s="43" t="s">
        <v>20199</v>
      </c>
      <c r="M1611" s="45">
        <v>129900</v>
      </c>
      <c r="N1611" s="46">
        <f t="shared" si="101"/>
        <v>0.8</v>
      </c>
      <c r="O1611" s="47">
        <f t="shared" si="102"/>
        <v>21979.999999999996</v>
      </c>
      <c r="P1611" s="46" t="str">
        <f t="shared" si="103"/>
        <v>PERCENTAGE</v>
      </c>
    </row>
    <row r="1612" spans="1:16" x14ac:dyDescent="0.3">
      <c r="A1612" s="43" t="str">
        <f t="shared" si="100"/>
        <v>2024 ALL T-SHIRT EXC KI &amp; RAGLAN D80</v>
      </c>
      <c r="B1612" s="44">
        <f>'2019 ALL N OLDER D95'!$B$2</f>
        <v>46121</v>
      </c>
      <c r="C1612" s="44">
        <f>'2019 ALL N OLDER D95'!$C$2</f>
        <v>46127</v>
      </c>
      <c r="D1612" s="43">
        <v>3260</v>
      </c>
      <c r="E1612" s="43">
        <v>333</v>
      </c>
      <c r="F1612" s="43">
        <v>3</v>
      </c>
      <c r="G1612" s="43">
        <v>4</v>
      </c>
      <c r="H1612" s="43" t="s">
        <v>186</v>
      </c>
      <c r="I1612" s="43" t="s">
        <v>24172</v>
      </c>
      <c r="J1612" s="43">
        <v>24396594</v>
      </c>
      <c r="K1612" s="43" t="s">
        <v>19999</v>
      </c>
      <c r="L1612" s="43" t="s">
        <v>20200</v>
      </c>
      <c r="M1612" s="45">
        <v>129900</v>
      </c>
      <c r="N1612" s="46">
        <f t="shared" si="101"/>
        <v>0.8</v>
      </c>
      <c r="O1612" s="47">
        <f t="shared" si="102"/>
        <v>21979.999999999996</v>
      </c>
      <c r="P1612" s="46" t="str">
        <f t="shared" si="103"/>
        <v>PERCENTAGE</v>
      </c>
    </row>
    <row r="1613" spans="1:16" x14ac:dyDescent="0.3">
      <c r="A1613" s="43" t="str">
        <f t="shared" si="100"/>
        <v>2024 ALL T-SHIRT EXC KI &amp; RAGLAN D80</v>
      </c>
      <c r="B1613" s="44">
        <f>'2019 ALL N OLDER D95'!$B$2</f>
        <v>46121</v>
      </c>
      <c r="C1613" s="44">
        <f>'2019 ALL N OLDER D95'!$C$2</f>
        <v>46127</v>
      </c>
      <c r="D1613" s="43">
        <v>3260</v>
      </c>
      <c r="E1613" s="43">
        <v>333</v>
      </c>
      <c r="F1613" s="43">
        <v>3</v>
      </c>
      <c r="G1613" s="43">
        <v>4</v>
      </c>
      <c r="H1613" s="43" t="s">
        <v>186</v>
      </c>
      <c r="I1613" s="43" t="s">
        <v>24172</v>
      </c>
      <c r="J1613" s="43">
        <v>24396601</v>
      </c>
      <c r="K1613" s="43" t="s">
        <v>19999</v>
      </c>
      <c r="L1613" s="43" t="s">
        <v>20201</v>
      </c>
      <c r="M1613" s="45">
        <v>129900</v>
      </c>
      <c r="N1613" s="46">
        <f t="shared" si="101"/>
        <v>0.8</v>
      </c>
      <c r="O1613" s="47">
        <f t="shared" si="102"/>
        <v>21979.999999999996</v>
      </c>
      <c r="P1613" s="46" t="str">
        <f t="shared" si="103"/>
        <v>PERCENTAGE</v>
      </c>
    </row>
    <row r="1614" spans="1:16" x14ac:dyDescent="0.3">
      <c r="A1614" s="43" t="str">
        <f t="shared" si="100"/>
        <v>2024 ALL T-SHIRT EXC KI &amp; RAGLAN D80</v>
      </c>
      <c r="B1614" s="44">
        <f>'2019 ALL N OLDER D95'!$B$2</f>
        <v>46121</v>
      </c>
      <c r="C1614" s="44">
        <f>'2019 ALL N OLDER D95'!$C$2</f>
        <v>46127</v>
      </c>
      <c r="D1614" s="43">
        <v>3260</v>
      </c>
      <c r="E1614" s="43">
        <v>333</v>
      </c>
      <c r="F1614" s="43">
        <v>3</v>
      </c>
      <c r="G1614" s="43">
        <v>4</v>
      </c>
      <c r="H1614" s="43" t="s">
        <v>186</v>
      </c>
      <c r="I1614" s="43" t="s">
        <v>24172</v>
      </c>
      <c r="J1614" s="43">
        <v>24396610</v>
      </c>
      <c r="K1614" s="43" t="s">
        <v>19999</v>
      </c>
      <c r="L1614" s="43" t="s">
        <v>20202</v>
      </c>
      <c r="M1614" s="45">
        <v>129900</v>
      </c>
      <c r="N1614" s="46">
        <f t="shared" si="101"/>
        <v>0.8</v>
      </c>
      <c r="O1614" s="47">
        <f t="shared" si="102"/>
        <v>21979.999999999996</v>
      </c>
      <c r="P1614" s="46" t="str">
        <f t="shared" si="103"/>
        <v>PERCENTAGE</v>
      </c>
    </row>
    <row r="1615" spans="1:16" x14ac:dyDescent="0.3">
      <c r="A1615" s="43" t="str">
        <f t="shared" si="100"/>
        <v>2024 ALL T-SHIRT EXC KI &amp; RAGLAN D80</v>
      </c>
      <c r="B1615" s="44">
        <f>'2019 ALL N OLDER D95'!$B$2</f>
        <v>46121</v>
      </c>
      <c r="C1615" s="44">
        <f>'2019 ALL N OLDER D95'!$C$2</f>
        <v>46127</v>
      </c>
      <c r="D1615" s="43">
        <v>3260</v>
      </c>
      <c r="E1615" s="43">
        <v>333</v>
      </c>
      <c r="F1615" s="43">
        <v>3</v>
      </c>
      <c r="G1615" s="43">
        <v>4</v>
      </c>
      <c r="H1615" s="43" t="s">
        <v>186</v>
      </c>
      <c r="I1615" s="43" t="s">
        <v>24172</v>
      </c>
      <c r="J1615" s="43">
        <v>24396629</v>
      </c>
      <c r="K1615" s="43" t="s">
        <v>19999</v>
      </c>
      <c r="L1615" s="43" t="s">
        <v>20203</v>
      </c>
      <c r="M1615" s="45">
        <v>129900</v>
      </c>
      <c r="N1615" s="46">
        <f t="shared" si="101"/>
        <v>0.8</v>
      </c>
      <c r="O1615" s="47">
        <f t="shared" si="102"/>
        <v>21979.999999999996</v>
      </c>
      <c r="P1615" s="46" t="str">
        <f t="shared" si="103"/>
        <v>PERCENTAGE</v>
      </c>
    </row>
    <row r="1616" spans="1:16" x14ac:dyDescent="0.3">
      <c r="A1616" s="43" t="str">
        <f t="shared" si="100"/>
        <v>2024 ALL T-SHIRT EXC KI &amp; RAGLAN D80</v>
      </c>
      <c r="B1616" s="44">
        <f>'2019 ALL N OLDER D95'!$B$2</f>
        <v>46121</v>
      </c>
      <c r="C1616" s="44">
        <f>'2019 ALL N OLDER D95'!$C$2</f>
        <v>46127</v>
      </c>
      <c r="D1616" s="43">
        <v>3260</v>
      </c>
      <c r="E1616" s="43">
        <v>333</v>
      </c>
      <c r="F1616" s="43">
        <v>3</v>
      </c>
      <c r="G1616" s="43">
        <v>4</v>
      </c>
      <c r="H1616" s="43" t="s">
        <v>186</v>
      </c>
      <c r="I1616" s="43" t="s">
        <v>24172</v>
      </c>
      <c r="J1616" s="43">
        <v>24396638</v>
      </c>
      <c r="K1616" s="43" t="s">
        <v>20000</v>
      </c>
      <c r="L1616" s="43" t="s">
        <v>20204</v>
      </c>
      <c r="M1616" s="45">
        <v>129900</v>
      </c>
      <c r="N1616" s="46">
        <f t="shared" si="101"/>
        <v>0.8</v>
      </c>
      <c r="O1616" s="47">
        <f t="shared" si="102"/>
        <v>21979.999999999996</v>
      </c>
      <c r="P1616" s="46" t="str">
        <f t="shared" si="103"/>
        <v>PERCENTAGE</v>
      </c>
    </row>
    <row r="1617" spans="1:16" x14ac:dyDescent="0.3">
      <c r="A1617" s="43" t="str">
        <f t="shared" si="100"/>
        <v>2024 ALL T-SHIRT EXC KI &amp; RAGLAN D80</v>
      </c>
      <c r="B1617" s="44">
        <f>'2019 ALL N OLDER D95'!$B$2</f>
        <v>46121</v>
      </c>
      <c r="C1617" s="44">
        <f>'2019 ALL N OLDER D95'!$C$2</f>
        <v>46127</v>
      </c>
      <c r="D1617" s="43">
        <v>3260</v>
      </c>
      <c r="E1617" s="43">
        <v>333</v>
      </c>
      <c r="F1617" s="43">
        <v>3</v>
      </c>
      <c r="G1617" s="43">
        <v>4</v>
      </c>
      <c r="H1617" s="43" t="s">
        <v>186</v>
      </c>
      <c r="I1617" s="43" t="s">
        <v>24172</v>
      </c>
      <c r="J1617" s="43">
        <v>24397075</v>
      </c>
      <c r="K1617" s="43" t="s">
        <v>20000</v>
      </c>
      <c r="L1617" s="43" t="s">
        <v>20205</v>
      </c>
      <c r="M1617" s="45">
        <v>129900</v>
      </c>
      <c r="N1617" s="46">
        <f t="shared" si="101"/>
        <v>0.8</v>
      </c>
      <c r="O1617" s="47">
        <f t="shared" si="102"/>
        <v>21979.999999999996</v>
      </c>
      <c r="P1617" s="46" t="str">
        <f t="shared" si="103"/>
        <v>PERCENTAGE</v>
      </c>
    </row>
    <row r="1618" spans="1:16" x14ac:dyDescent="0.3">
      <c r="A1618" s="43" t="str">
        <f t="shared" si="100"/>
        <v>2024 ALL T-SHIRT EXC KI &amp; RAGLAN D80</v>
      </c>
      <c r="B1618" s="44">
        <f>'2019 ALL N OLDER D95'!$B$2</f>
        <v>46121</v>
      </c>
      <c r="C1618" s="44">
        <f>'2019 ALL N OLDER D95'!$C$2</f>
        <v>46127</v>
      </c>
      <c r="D1618" s="43">
        <v>3260</v>
      </c>
      <c r="E1618" s="43">
        <v>333</v>
      </c>
      <c r="F1618" s="43">
        <v>3</v>
      </c>
      <c r="G1618" s="43">
        <v>4</v>
      </c>
      <c r="H1618" s="43" t="s">
        <v>186</v>
      </c>
      <c r="I1618" s="43" t="s">
        <v>24172</v>
      </c>
      <c r="J1618" s="43">
        <v>24397084</v>
      </c>
      <c r="K1618" s="43" t="s">
        <v>20000</v>
      </c>
      <c r="L1618" s="43" t="s">
        <v>20206</v>
      </c>
      <c r="M1618" s="45">
        <v>129900</v>
      </c>
      <c r="N1618" s="46">
        <f t="shared" si="101"/>
        <v>0.8</v>
      </c>
      <c r="O1618" s="47">
        <f t="shared" si="102"/>
        <v>21979.999999999996</v>
      </c>
      <c r="P1618" s="46" t="str">
        <f t="shared" si="103"/>
        <v>PERCENTAGE</v>
      </c>
    </row>
    <row r="1619" spans="1:16" x14ac:dyDescent="0.3">
      <c r="A1619" s="43" t="str">
        <f t="shared" si="100"/>
        <v>2024 ALL T-SHIRT EXC KI &amp; RAGLAN D80</v>
      </c>
      <c r="B1619" s="44">
        <f>'2019 ALL N OLDER D95'!$B$2</f>
        <v>46121</v>
      </c>
      <c r="C1619" s="44">
        <f>'2019 ALL N OLDER D95'!$C$2</f>
        <v>46127</v>
      </c>
      <c r="D1619" s="43">
        <v>3260</v>
      </c>
      <c r="E1619" s="43">
        <v>333</v>
      </c>
      <c r="F1619" s="43">
        <v>3</v>
      </c>
      <c r="G1619" s="43">
        <v>4</v>
      </c>
      <c r="H1619" s="43" t="s">
        <v>186</v>
      </c>
      <c r="I1619" s="43" t="s">
        <v>24172</v>
      </c>
      <c r="J1619" s="43">
        <v>24397119</v>
      </c>
      <c r="K1619" s="43" t="s">
        <v>20000</v>
      </c>
      <c r="L1619" s="43" t="s">
        <v>20207</v>
      </c>
      <c r="M1619" s="45">
        <v>129900</v>
      </c>
      <c r="N1619" s="46">
        <f t="shared" si="101"/>
        <v>0.8</v>
      </c>
      <c r="O1619" s="47">
        <f t="shared" si="102"/>
        <v>21979.999999999996</v>
      </c>
      <c r="P1619" s="46" t="str">
        <f t="shared" si="103"/>
        <v>PERCENTAGE</v>
      </c>
    </row>
    <row r="1620" spans="1:16" x14ac:dyDescent="0.3">
      <c r="A1620" s="43" t="str">
        <f t="shared" si="100"/>
        <v>2024 ALL T-SHIRT EXC KI &amp; RAGLAN D80</v>
      </c>
      <c r="B1620" s="44">
        <f>'2019 ALL N OLDER D95'!$B$2</f>
        <v>46121</v>
      </c>
      <c r="C1620" s="44">
        <f>'2019 ALL N OLDER D95'!$C$2</f>
        <v>46127</v>
      </c>
      <c r="D1620" s="43">
        <v>3260</v>
      </c>
      <c r="E1620" s="43">
        <v>333</v>
      </c>
      <c r="F1620" s="43">
        <v>3</v>
      </c>
      <c r="G1620" s="43">
        <v>4</v>
      </c>
      <c r="H1620" s="43" t="s">
        <v>186</v>
      </c>
      <c r="I1620" s="43" t="s">
        <v>24172</v>
      </c>
      <c r="J1620" s="43">
        <v>24397164</v>
      </c>
      <c r="K1620" s="43" t="s">
        <v>20001</v>
      </c>
      <c r="L1620" s="43" t="s">
        <v>20208</v>
      </c>
      <c r="M1620" s="45">
        <v>129900</v>
      </c>
      <c r="N1620" s="46">
        <f t="shared" si="101"/>
        <v>0.8</v>
      </c>
      <c r="O1620" s="47">
        <f t="shared" si="102"/>
        <v>21979.999999999996</v>
      </c>
      <c r="P1620" s="46" t="str">
        <f t="shared" si="103"/>
        <v>PERCENTAGE</v>
      </c>
    </row>
    <row r="1621" spans="1:16" x14ac:dyDescent="0.3">
      <c r="A1621" s="43" t="str">
        <f t="shared" si="100"/>
        <v>2024 ALL T-SHIRT EXC KI &amp; RAGLAN D80</v>
      </c>
      <c r="B1621" s="44">
        <f>'2019 ALL N OLDER D95'!$B$2</f>
        <v>46121</v>
      </c>
      <c r="C1621" s="44">
        <f>'2019 ALL N OLDER D95'!$C$2</f>
        <v>46127</v>
      </c>
      <c r="D1621" s="43">
        <v>3260</v>
      </c>
      <c r="E1621" s="43">
        <v>333</v>
      </c>
      <c r="F1621" s="43">
        <v>3</v>
      </c>
      <c r="G1621" s="43">
        <v>4</v>
      </c>
      <c r="H1621" s="43" t="s">
        <v>186</v>
      </c>
      <c r="I1621" s="43" t="s">
        <v>24172</v>
      </c>
      <c r="J1621" s="43">
        <v>24397173</v>
      </c>
      <c r="K1621" s="43" t="s">
        <v>20001</v>
      </c>
      <c r="L1621" s="43" t="s">
        <v>20209</v>
      </c>
      <c r="M1621" s="45">
        <v>129900</v>
      </c>
      <c r="N1621" s="46">
        <f t="shared" si="101"/>
        <v>0.8</v>
      </c>
      <c r="O1621" s="47">
        <f t="shared" si="102"/>
        <v>21979.999999999996</v>
      </c>
      <c r="P1621" s="46" t="str">
        <f t="shared" si="103"/>
        <v>PERCENTAGE</v>
      </c>
    </row>
    <row r="1622" spans="1:16" x14ac:dyDescent="0.3">
      <c r="A1622" s="43" t="str">
        <f t="shared" si="100"/>
        <v>2024 ALL T-SHIRT EXC KI &amp; RAGLAN D80</v>
      </c>
      <c r="B1622" s="44">
        <f>'2019 ALL N OLDER D95'!$B$2</f>
        <v>46121</v>
      </c>
      <c r="C1622" s="44">
        <f>'2019 ALL N OLDER D95'!$C$2</f>
        <v>46127</v>
      </c>
      <c r="D1622" s="43">
        <v>3260</v>
      </c>
      <c r="E1622" s="43">
        <v>333</v>
      </c>
      <c r="F1622" s="43">
        <v>3</v>
      </c>
      <c r="G1622" s="43">
        <v>4</v>
      </c>
      <c r="H1622" s="43" t="s">
        <v>186</v>
      </c>
      <c r="I1622" s="43" t="s">
        <v>24172</v>
      </c>
      <c r="J1622" s="43">
        <v>24397182</v>
      </c>
      <c r="K1622" s="43" t="s">
        <v>20001</v>
      </c>
      <c r="L1622" s="43" t="s">
        <v>20210</v>
      </c>
      <c r="M1622" s="45">
        <v>129900</v>
      </c>
      <c r="N1622" s="46">
        <f t="shared" si="101"/>
        <v>0.8</v>
      </c>
      <c r="O1622" s="47">
        <f t="shared" si="102"/>
        <v>21979.999999999996</v>
      </c>
      <c r="P1622" s="46" t="str">
        <f t="shared" si="103"/>
        <v>PERCENTAGE</v>
      </c>
    </row>
    <row r="1623" spans="1:16" x14ac:dyDescent="0.3">
      <c r="A1623" s="43" t="str">
        <f t="shared" si="100"/>
        <v>2024 ALL T-SHIRT EXC KI &amp; RAGLAN D80</v>
      </c>
      <c r="B1623" s="44">
        <f>'2019 ALL N OLDER D95'!$B$2</f>
        <v>46121</v>
      </c>
      <c r="C1623" s="44">
        <f>'2019 ALL N OLDER D95'!$C$2</f>
        <v>46127</v>
      </c>
      <c r="D1623" s="43">
        <v>3260</v>
      </c>
      <c r="E1623" s="43">
        <v>333</v>
      </c>
      <c r="F1623" s="43">
        <v>3</v>
      </c>
      <c r="G1623" s="43">
        <v>4</v>
      </c>
      <c r="H1623" s="43" t="s">
        <v>186</v>
      </c>
      <c r="I1623" s="43" t="s">
        <v>24172</v>
      </c>
      <c r="J1623" s="43">
        <v>24397191</v>
      </c>
      <c r="K1623" s="43" t="s">
        <v>20001</v>
      </c>
      <c r="L1623" s="43" t="s">
        <v>20211</v>
      </c>
      <c r="M1623" s="45">
        <v>129900</v>
      </c>
      <c r="N1623" s="46">
        <f t="shared" si="101"/>
        <v>0.8</v>
      </c>
      <c r="O1623" s="47">
        <f t="shared" si="102"/>
        <v>21979.999999999996</v>
      </c>
      <c r="P1623" s="46" t="str">
        <f t="shared" si="103"/>
        <v>PERCENTAGE</v>
      </c>
    </row>
    <row r="1624" spans="1:16" x14ac:dyDescent="0.3">
      <c r="A1624" s="43" t="str">
        <f t="shared" si="100"/>
        <v>2024 ALL T-SHIRT EXC KI &amp; RAGLAN D80</v>
      </c>
      <c r="B1624" s="44">
        <f>'2019 ALL N OLDER D95'!$B$2</f>
        <v>46121</v>
      </c>
      <c r="C1624" s="44">
        <f>'2019 ALL N OLDER D95'!$C$2</f>
        <v>46127</v>
      </c>
      <c r="D1624" s="43">
        <v>3260</v>
      </c>
      <c r="E1624" s="43">
        <v>333</v>
      </c>
      <c r="F1624" s="43">
        <v>3</v>
      </c>
      <c r="G1624" s="43">
        <v>4</v>
      </c>
      <c r="H1624" s="43" t="s">
        <v>186</v>
      </c>
      <c r="I1624" s="43" t="s">
        <v>24172</v>
      </c>
      <c r="J1624" s="43">
        <v>24398127</v>
      </c>
      <c r="K1624" s="43" t="s">
        <v>20002</v>
      </c>
      <c r="L1624" s="43" t="s">
        <v>20212</v>
      </c>
      <c r="M1624" s="45">
        <v>129900</v>
      </c>
      <c r="N1624" s="46">
        <f t="shared" si="101"/>
        <v>0.8</v>
      </c>
      <c r="O1624" s="47">
        <f t="shared" si="102"/>
        <v>21979.999999999996</v>
      </c>
      <c r="P1624" s="46" t="str">
        <f t="shared" si="103"/>
        <v>PERCENTAGE</v>
      </c>
    </row>
    <row r="1625" spans="1:16" x14ac:dyDescent="0.3">
      <c r="A1625" s="43" t="str">
        <f t="shared" si="100"/>
        <v>2024 ALL T-SHIRT EXC KI &amp; RAGLAN D80</v>
      </c>
      <c r="B1625" s="44">
        <f>'2019 ALL N OLDER D95'!$B$2</f>
        <v>46121</v>
      </c>
      <c r="C1625" s="44">
        <f>'2019 ALL N OLDER D95'!$C$2</f>
        <v>46127</v>
      </c>
      <c r="D1625" s="43">
        <v>3260</v>
      </c>
      <c r="E1625" s="43">
        <v>333</v>
      </c>
      <c r="F1625" s="43">
        <v>3</v>
      </c>
      <c r="G1625" s="43">
        <v>4</v>
      </c>
      <c r="H1625" s="43" t="s">
        <v>186</v>
      </c>
      <c r="I1625" s="43" t="s">
        <v>24172</v>
      </c>
      <c r="J1625" s="43">
        <v>24398136</v>
      </c>
      <c r="K1625" s="43" t="s">
        <v>20002</v>
      </c>
      <c r="L1625" s="43" t="s">
        <v>20213</v>
      </c>
      <c r="M1625" s="45">
        <v>129900</v>
      </c>
      <c r="N1625" s="46">
        <f t="shared" si="101"/>
        <v>0.8</v>
      </c>
      <c r="O1625" s="47">
        <f t="shared" si="102"/>
        <v>21979.999999999996</v>
      </c>
      <c r="P1625" s="46" t="str">
        <f t="shared" si="103"/>
        <v>PERCENTAGE</v>
      </c>
    </row>
    <row r="1626" spans="1:16" x14ac:dyDescent="0.3">
      <c r="A1626" s="43" t="str">
        <f t="shared" si="100"/>
        <v>2024 ALL T-SHIRT EXC KI &amp; RAGLAN D80</v>
      </c>
      <c r="B1626" s="44">
        <f>'2019 ALL N OLDER D95'!$B$2</f>
        <v>46121</v>
      </c>
      <c r="C1626" s="44">
        <f>'2019 ALL N OLDER D95'!$C$2</f>
        <v>46127</v>
      </c>
      <c r="D1626" s="43">
        <v>3260</v>
      </c>
      <c r="E1626" s="43">
        <v>333</v>
      </c>
      <c r="F1626" s="43">
        <v>3</v>
      </c>
      <c r="G1626" s="43">
        <v>4</v>
      </c>
      <c r="H1626" s="43" t="s">
        <v>186</v>
      </c>
      <c r="I1626" s="43" t="s">
        <v>24172</v>
      </c>
      <c r="J1626" s="43">
        <v>24398145</v>
      </c>
      <c r="K1626" s="43" t="s">
        <v>20002</v>
      </c>
      <c r="L1626" s="43" t="s">
        <v>20214</v>
      </c>
      <c r="M1626" s="45">
        <v>129900</v>
      </c>
      <c r="N1626" s="46">
        <f t="shared" si="101"/>
        <v>0.8</v>
      </c>
      <c r="O1626" s="47">
        <f t="shared" si="102"/>
        <v>21979.999999999996</v>
      </c>
      <c r="P1626" s="46" t="str">
        <f t="shared" si="103"/>
        <v>PERCENTAGE</v>
      </c>
    </row>
    <row r="1627" spans="1:16" x14ac:dyDescent="0.3">
      <c r="A1627" s="43" t="str">
        <f t="shared" si="100"/>
        <v>2024 ALL T-SHIRT EXC KI &amp; RAGLAN D80</v>
      </c>
      <c r="B1627" s="44">
        <f>'2019 ALL N OLDER D95'!$B$2</f>
        <v>46121</v>
      </c>
      <c r="C1627" s="44">
        <f>'2019 ALL N OLDER D95'!$C$2</f>
        <v>46127</v>
      </c>
      <c r="D1627" s="43">
        <v>3260</v>
      </c>
      <c r="E1627" s="43">
        <v>333</v>
      </c>
      <c r="F1627" s="43">
        <v>3</v>
      </c>
      <c r="G1627" s="43">
        <v>4</v>
      </c>
      <c r="H1627" s="43" t="s">
        <v>186</v>
      </c>
      <c r="I1627" s="43" t="s">
        <v>24172</v>
      </c>
      <c r="J1627" s="43">
        <v>24398154</v>
      </c>
      <c r="K1627" s="43" t="s">
        <v>20002</v>
      </c>
      <c r="L1627" s="43" t="s">
        <v>20215</v>
      </c>
      <c r="M1627" s="45">
        <v>129900</v>
      </c>
      <c r="N1627" s="46">
        <f t="shared" si="101"/>
        <v>0.8</v>
      </c>
      <c r="O1627" s="47">
        <f t="shared" si="102"/>
        <v>21979.999999999996</v>
      </c>
      <c r="P1627" s="46" t="str">
        <f t="shared" si="103"/>
        <v>PERCENTAGE</v>
      </c>
    </row>
    <row r="1628" spans="1:16" x14ac:dyDescent="0.3">
      <c r="A1628" s="43" t="str">
        <f t="shared" si="100"/>
        <v>2024 ALL T-SHIRT EXC KI &amp; RAGLAN D80</v>
      </c>
      <c r="B1628" s="44">
        <f>'2019 ALL N OLDER D95'!$B$2</f>
        <v>46121</v>
      </c>
      <c r="C1628" s="44">
        <f>'2019 ALL N OLDER D95'!$C$2</f>
        <v>46127</v>
      </c>
      <c r="D1628" s="43">
        <v>3260</v>
      </c>
      <c r="E1628" s="43">
        <v>333</v>
      </c>
      <c r="F1628" s="43">
        <v>3</v>
      </c>
      <c r="G1628" s="43">
        <v>4</v>
      </c>
      <c r="H1628" s="43" t="s">
        <v>186</v>
      </c>
      <c r="I1628" s="43" t="s">
        <v>24172</v>
      </c>
      <c r="J1628" s="43">
        <v>24398163</v>
      </c>
      <c r="K1628" s="43" t="s">
        <v>20003</v>
      </c>
      <c r="L1628" s="43" t="s">
        <v>20216</v>
      </c>
      <c r="M1628" s="45">
        <v>129900</v>
      </c>
      <c r="N1628" s="46">
        <f t="shared" si="101"/>
        <v>0.8</v>
      </c>
      <c r="O1628" s="47">
        <f t="shared" si="102"/>
        <v>21979.999999999996</v>
      </c>
      <c r="P1628" s="46" t="str">
        <f t="shared" si="103"/>
        <v>PERCENTAGE</v>
      </c>
    </row>
    <row r="1629" spans="1:16" x14ac:dyDescent="0.3">
      <c r="A1629" s="43" t="str">
        <f t="shared" si="100"/>
        <v>2024 ALL T-SHIRT EXC KI &amp; RAGLAN D80</v>
      </c>
      <c r="B1629" s="44">
        <f>'2019 ALL N OLDER D95'!$B$2</f>
        <v>46121</v>
      </c>
      <c r="C1629" s="44">
        <f>'2019 ALL N OLDER D95'!$C$2</f>
        <v>46127</v>
      </c>
      <c r="D1629" s="43">
        <v>3260</v>
      </c>
      <c r="E1629" s="43">
        <v>333</v>
      </c>
      <c r="F1629" s="43">
        <v>3</v>
      </c>
      <c r="G1629" s="43">
        <v>4</v>
      </c>
      <c r="H1629" s="43" t="s">
        <v>186</v>
      </c>
      <c r="I1629" s="43" t="s">
        <v>24172</v>
      </c>
      <c r="J1629" s="43">
        <v>24398172</v>
      </c>
      <c r="K1629" s="43" t="s">
        <v>20003</v>
      </c>
      <c r="L1629" s="43" t="s">
        <v>20217</v>
      </c>
      <c r="M1629" s="45">
        <v>129900</v>
      </c>
      <c r="N1629" s="46">
        <f t="shared" si="101"/>
        <v>0.8</v>
      </c>
      <c r="O1629" s="47">
        <f t="shared" si="102"/>
        <v>21979.999999999996</v>
      </c>
      <c r="P1629" s="46" t="str">
        <f t="shared" si="103"/>
        <v>PERCENTAGE</v>
      </c>
    </row>
    <row r="1630" spans="1:16" x14ac:dyDescent="0.3">
      <c r="A1630" s="43" t="str">
        <f t="shared" si="100"/>
        <v>2024 ALL T-SHIRT EXC KI &amp; RAGLAN D80</v>
      </c>
      <c r="B1630" s="44">
        <f>'2019 ALL N OLDER D95'!$B$2</f>
        <v>46121</v>
      </c>
      <c r="C1630" s="44">
        <f>'2019 ALL N OLDER D95'!$C$2</f>
        <v>46127</v>
      </c>
      <c r="D1630" s="43">
        <v>3260</v>
      </c>
      <c r="E1630" s="43">
        <v>333</v>
      </c>
      <c r="F1630" s="43">
        <v>3</v>
      </c>
      <c r="G1630" s="43">
        <v>4</v>
      </c>
      <c r="H1630" s="43" t="s">
        <v>186</v>
      </c>
      <c r="I1630" s="43" t="s">
        <v>24172</v>
      </c>
      <c r="J1630" s="43">
        <v>24398538</v>
      </c>
      <c r="K1630" s="43" t="s">
        <v>20003</v>
      </c>
      <c r="L1630" s="43" t="s">
        <v>20218</v>
      </c>
      <c r="M1630" s="45">
        <v>129900</v>
      </c>
      <c r="N1630" s="46">
        <f t="shared" si="101"/>
        <v>0.8</v>
      </c>
      <c r="O1630" s="47">
        <f t="shared" si="102"/>
        <v>21979.999999999996</v>
      </c>
      <c r="P1630" s="46" t="str">
        <f t="shared" si="103"/>
        <v>PERCENTAGE</v>
      </c>
    </row>
    <row r="1631" spans="1:16" x14ac:dyDescent="0.3">
      <c r="A1631" s="43" t="str">
        <f t="shared" si="100"/>
        <v>2024 ALL T-SHIRT EXC KI &amp; RAGLAN D80</v>
      </c>
      <c r="B1631" s="44">
        <f>'2019 ALL N OLDER D95'!$B$2</f>
        <v>46121</v>
      </c>
      <c r="C1631" s="44">
        <f>'2019 ALL N OLDER D95'!$C$2</f>
        <v>46127</v>
      </c>
      <c r="D1631" s="43">
        <v>3260</v>
      </c>
      <c r="E1631" s="43">
        <v>333</v>
      </c>
      <c r="F1631" s="43">
        <v>3</v>
      </c>
      <c r="G1631" s="43">
        <v>4</v>
      </c>
      <c r="H1631" s="43" t="s">
        <v>186</v>
      </c>
      <c r="I1631" s="43" t="s">
        <v>24172</v>
      </c>
      <c r="J1631" s="43">
        <v>24398547</v>
      </c>
      <c r="K1631" s="43" t="s">
        <v>20003</v>
      </c>
      <c r="L1631" s="43" t="s">
        <v>20219</v>
      </c>
      <c r="M1631" s="45">
        <v>129900</v>
      </c>
      <c r="N1631" s="46">
        <f t="shared" si="101"/>
        <v>0.8</v>
      </c>
      <c r="O1631" s="47">
        <f t="shared" si="102"/>
        <v>21979.999999999996</v>
      </c>
      <c r="P1631" s="46" t="str">
        <f t="shared" si="103"/>
        <v>PERCENTAGE</v>
      </c>
    </row>
    <row r="1632" spans="1:16" x14ac:dyDescent="0.3">
      <c r="A1632" s="43" t="str">
        <f t="shared" si="100"/>
        <v>2024 ALL T-SHIRT EXC KI &amp; RAGLAN D80</v>
      </c>
      <c r="B1632" s="44">
        <f>'2019 ALL N OLDER D95'!$B$2</f>
        <v>46121</v>
      </c>
      <c r="C1632" s="44">
        <f>'2019 ALL N OLDER D95'!$C$2</f>
        <v>46127</v>
      </c>
      <c r="D1632" s="43">
        <v>3260</v>
      </c>
      <c r="E1632" s="43">
        <v>333</v>
      </c>
      <c r="F1632" s="43">
        <v>3</v>
      </c>
      <c r="G1632" s="43">
        <v>4</v>
      </c>
      <c r="H1632" s="43" t="s">
        <v>186</v>
      </c>
      <c r="I1632" s="43" t="s">
        <v>24172</v>
      </c>
      <c r="J1632" s="43">
        <v>24398556</v>
      </c>
      <c r="K1632" s="43" t="s">
        <v>20004</v>
      </c>
      <c r="L1632" s="43" t="s">
        <v>20220</v>
      </c>
      <c r="M1632" s="45">
        <v>129900</v>
      </c>
      <c r="N1632" s="46">
        <f t="shared" si="101"/>
        <v>0.8</v>
      </c>
      <c r="O1632" s="47">
        <f t="shared" si="102"/>
        <v>21979.999999999996</v>
      </c>
      <c r="P1632" s="46" t="str">
        <f t="shared" si="103"/>
        <v>PERCENTAGE</v>
      </c>
    </row>
    <row r="1633" spans="1:16" x14ac:dyDescent="0.3">
      <c r="A1633" s="43" t="str">
        <f t="shared" si="100"/>
        <v>2024 ALL T-SHIRT EXC KI &amp; RAGLAN D80</v>
      </c>
      <c r="B1633" s="44">
        <f>'2019 ALL N OLDER D95'!$B$2</f>
        <v>46121</v>
      </c>
      <c r="C1633" s="44">
        <f>'2019 ALL N OLDER D95'!$C$2</f>
        <v>46127</v>
      </c>
      <c r="D1633" s="43">
        <v>3260</v>
      </c>
      <c r="E1633" s="43">
        <v>333</v>
      </c>
      <c r="F1633" s="43">
        <v>3</v>
      </c>
      <c r="G1633" s="43">
        <v>4</v>
      </c>
      <c r="H1633" s="43" t="s">
        <v>186</v>
      </c>
      <c r="I1633" s="43" t="s">
        <v>24172</v>
      </c>
      <c r="J1633" s="43">
        <v>24398565</v>
      </c>
      <c r="K1633" s="43" t="s">
        <v>20004</v>
      </c>
      <c r="L1633" s="43" t="s">
        <v>20221</v>
      </c>
      <c r="M1633" s="45">
        <v>129900</v>
      </c>
      <c r="N1633" s="46">
        <f t="shared" si="101"/>
        <v>0.8</v>
      </c>
      <c r="O1633" s="47">
        <f t="shared" si="102"/>
        <v>21979.999999999996</v>
      </c>
      <c r="P1633" s="46" t="str">
        <f t="shared" si="103"/>
        <v>PERCENTAGE</v>
      </c>
    </row>
    <row r="1634" spans="1:16" x14ac:dyDescent="0.3">
      <c r="A1634" s="43" t="str">
        <f t="shared" si="100"/>
        <v>2024 ALL T-SHIRT EXC KI &amp; RAGLAN D80</v>
      </c>
      <c r="B1634" s="44">
        <f>'2019 ALL N OLDER D95'!$B$2</f>
        <v>46121</v>
      </c>
      <c r="C1634" s="44">
        <f>'2019 ALL N OLDER D95'!$C$2</f>
        <v>46127</v>
      </c>
      <c r="D1634" s="43">
        <v>3260</v>
      </c>
      <c r="E1634" s="43">
        <v>333</v>
      </c>
      <c r="F1634" s="43">
        <v>3</v>
      </c>
      <c r="G1634" s="43">
        <v>4</v>
      </c>
      <c r="H1634" s="43" t="s">
        <v>186</v>
      </c>
      <c r="I1634" s="43" t="s">
        <v>24172</v>
      </c>
      <c r="J1634" s="43">
        <v>24398967</v>
      </c>
      <c r="K1634" s="43" t="s">
        <v>20004</v>
      </c>
      <c r="L1634" s="43" t="s">
        <v>20222</v>
      </c>
      <c r="M1634" s="45">
        <v>129900</v>
      </c>
      <c r="N1634" s="46">
        <f t="shared" si="101"/>
        <v>0.8</v>
      </c>
      <c r="O1634" s="47">
        <f t="shared" si="102"/>
        <v>21979.999999999996</v>
      </c>
      <c r="P1634" s="46" t="str">
        <f t="shared" si="103"/>
        <v>PERCENTAGE</v>
      </c>
    </row>
    <row r="1635" spans="1:16" x14ac:dyDescent="0.3">
      <c r="A1635" s="43" t="str">
        <f t="shared" si="100"/>
        <v>2024 ALL T-SHIRT EXC KI &amp; RAGLAN D80</v>
      </c>
      <c r="B1635" s="44">
        <f>'2019 ALL N OLDER D95'!$B$2</f>
        <v>46121</v>
      </c>
      <c r="C1635" s="44">
        <f>'2019 ALL N OLDER D95'!$C$2</f>
        <v>46127</v>
      </c>
      <c r="D1635" s="43">
        <v>3260</v>
      </c>
      <c r="E1635" s="43">
        <v>333</v>
      </c>
      <c r="F1635" s="43">
        <v>3</v>
      </c>
      <c r="G1635" s="43">
        <v>4</v>
      </c>
      <c r="H1635" s="43" t="s">
        <v>186</v>
      </c>
      <c r="I1635" s="43" t="s">
        <v>24172</v>
      </c>
      <c r="J1635" s="43">
        <v>24398976</v>
      </c>
      <c r="K1635" s="43" t="s">
        <v>20004</v>
      </c>
      <c r="L1635" s="43" t="s">
        <v>20223</v>
      </c>
      <c r="M1635" s="45">
        <v>129900</v>
      </c>
      <c r="N1635" s="46">
        <f t="shared" si="101"/>
        <v>0.8</v>
      </c>
      <c r="O1635" s="47">
        <f t="shared" si="102"/>
        <v>21979.999999999996</v>
      </c>
      <c r="P1635" s="46" t="str">
        <f t="shared" si="103"/>
        <v>PERCENTAGE</v>
      </c>
    </row>
    <row r="1636" spans="1:16" x14ac:dyDescent="0.3">
      <c r="A1636" s="43" t="str">
        <f t="shared" si="100"/>
        <v>2024 ALL T-SHIRT EXC KI &amp; RAGLAN D80</v>
      </c>
      <c r="B1636" s="115">
        <f>'2019 ALL N OLDER D95'!$B$2</f>
        <v>46121</v>
      </c>
      <c r="C1636" s="115">
        <f>'2019 ALL N OLDER D95'!$C$2</f>
        <v>46127</v>
      </c>
      <c r="D1636" s="62">
        <v>3260</v>
      </c>
      <c r="E1636" s="62">
        <v>333</v>
      </c>
      <c r="F1636" s="62">
        <v>3</v>
      </c>
      <c r="G1636" s="62">
        <v>4</v>
      </c>
      <c r="H1636" s="62" t="s">
        <v>640</v>
      </c>
      <c r="I1636" s="62" t="s">
        <v>24172</v>
      </c>
      <c r="J1636" s="62">
        <v>45644857</v>
      </c>
      <c r="K1636" s="62" t="s">
        <v>20005</v>
      </c>
      <c r="L1636" s="62" t="s">
        <v>20224</v>
      </c>
      <c r="M1636" s="60">
        <v>129900</v>
      </c>
      <c r="N1636" s="46">
        <f t="shared" si="101"/>
        <v>0.8</v>
      </c>
      <c r="O1636" s="47">
        <f t="shared" si="102"/>
        <v>21979.999999999996</v>
      </c>
      <c r="P1636" s="46" t="str">
        <f t="shared" si="103"/>
        <v>PERCENTAGE</v>
      </c>
    </row>
    <row r="1637" spans="1:16" x14ac:dyDescent="0.3">
      <c r="A1637" s="43" t="str">
        <f t="shared" si="100"/>
        <v>2024 ALL T-SHIRT EXC KI &amp; RAGLAN D80</v>
      </c>
      <c r="B1637" s="115">
        <f>'2019 ALL N OLDER D95'!$B$2</f>
        <v>46121</v>
      </c>
      <c r="C1637" s="115">
        <f>'2019 ALL N OLDER D95'!$C$2</f>
        <v>46127</v>
      </c>
      <c r="D1637" s="62">
        <v>3260</v>
      </c>
      <c r="E1637" s="62">
        <v>333</v>
      </c>
      <c r="F1637" s="62">
        <v>3</v>
      </c>
      <c r="G1637" s="62">
        <v>4</v>
      </c>
      <c r="H1637" s="62" t="s">
        <v>640</v>
      </c>
      <c r="I1637" s="62" t="s">
        <v>24172</v>
      </c>
      <c r="J1637" s="62">
        <v>45644866</v>
      </c>
      <c r="K1637" s="62" t="s">
        <v>20005</v>
      </c>
      <c r="L1637" s="62" t="s">
        <v>20225</v>
      </c>
      <c r="M1637" s="63">
        <v>129900</v>
      </c>
      <c r="N1637" s="46">
        <f t="shared" si="101"/>
        <v>0.8</v>
      </c>
      <c r="O1637" s="47">
        <f t="shared" si="102"/>
        <v>21979.999999999996</v>
      </c>
      <c r="P1637" s="46" t="str">
        <f t="shared" si="103"/>
        <v>PERCENTAGE</v>
      </c>
    </row>
    <row r="1638" spans="1:16" x14ac:dyDescent="0.3">
      <c r="A1638" s="43" t="str">
        <f t="shared" si="100"/>
        <v>2024 ALL T-SHIRT EXC KI &amp; RAGLAN D80</v>
      </c>
      <c r="B1638" s="115">
        <f>'2019 ALL N OLDER D95'!$B$2</f>
        <v>46121</v>
      </c>
      <c r="C1638" s="115">
        <f>'2019 ALL N OLDER D95'!$C$2</f>
        <v>46127</v>
      </c>
      <c r="D1638" s="62">
        <v>3260</v>
      </c>
      <c r="E1638" s="62">
        <v>333</v>
      </c>
      <c r="F1638" s="62">
        <v>3</v>
      </c>
      <c r="G1638" s="62">
        <v>4</v>
      </c>
      <c r="H1638" s="62" t="s">
        <v>640</v>
      </c>
      <c r="I1638" s="62" t="s">
        <v>24172</v>
      </c>
      <c r="J1638" s="62">
        <v>45644875</v>
      </c>
      <c r="K1638" s="62" t="s">
        <v>20005</v>
      </c>
      <c r="L1638" s="62" t="s">
        <v>20226</v>
      </c>
      <c r="M1638" s="63">
        <v>129900</v>
      </c>
      <c r="N1638" s="46">
        <f t="shared" si="101"/>
        <v>0.8</v>
      </c>
      <c r="O1638" s="47">
        <f t="shared" si="102"/>
        <v>21979.999999999996</v>
      </c>
      <c r="P1638" s="46" t="str">
        <f t="shared" si="103"/>
        <v>PERCENTAGE</v>
      </c>
    </row>
    <row r="1639" spans="1:16" x14ac:dyDescent="0.3">
      <c r="A1639" s="43" t="str">
        <f t="shared" si="100"/>
        <v>2024 ALL T-SHIRT EXC KI &amp; RAGLAN D80</v>
      </c>
      <c r="B1639" s="115">
        <f>'2019 ALL N OLDER D95'!$B$2</f>
        <v>46121</v>
      </c>
      <c r="C1639" s="115">
        <f>'2019 ALL N OLDER D95'!$C$2</f>
        <v>46127</v>
      </c>
      <c r="D1639" s="62">
        <v>3260</v>
      </c>
      <c r="E1639" s="62">
        <v>333</v>
      </c>
      <c r="F1639" s="62">
        <v>3</v>
      </c>
      <c r="G1639" s="62">
        <v>4</v>
      </c>
      <c r="H1639" s="62" t="s">
        <v>640</v>
      </c>
      <c r="I1639" s="62" t="s">
        <v>24172</v>
      </c>
      <c r="J1639" s="62">
        <v>45644884</v>
      </c>
      <c r="K1639" s="62" t="s">
        <v>20005</v>
      </c>
      <c r="L1639" s="62" t="s">
        <v>20227</v>
      </c>
      <c r="M1639" s="63">
        <v>129900</v>
      </c>
      <c r="N1639" s="46">
        <f t="shared" si="101"/>
        <v>0.8</v>
      </c>
      <c r="O1639" s="47">
        <f t="shared" si="102"/>
        <v>21979.999999999996</v>
      </c>
      <c r="P1639" s="46" t="str">
        <f t="shared" si="103"/>
        <v>PERCENTAGE</v>
      </c>
    </row>
    <row r="1640" spans="1:16" x14ac:dyDescent="0.3">
      <c r="A1640" s="43" t="str">
        <f t="shared" si="100"/>
        <v>2024 ALL T-SHIRT EXC KI &amp; RAGLAN D80</v>
      </c>
      <c r="B1640" s="115">
        <f>'2019 ALL N OLDER D95'!$B$2</f>
        <v>46121</v>
      </c>
      <c r="C1640" s="115">
        <f>'2019 ALL N OLDER D95'!$C$2</f>
        <v>46127</v>
      </c>
      <c r="D1640" s="62">
        <v>3260</v>
      </c>
      <c r="E1640" s="62">
        <v>333</v>
      </c>
      <c r="F1640" s="62">
        <v>3</v>
      </c>
      <c r="G1640" s="62">
        <v>4</v>
      </c>
      <c r="H1640" s="62" t="s">
        <v>640</v>
      </c>
      <c r="I1640" s="62" t="s">
        <v>24172</v>
      </c>
      <c r="J1640" s="62">
        <v>45644893</v>
      </c>
      <c r="K1640" s="62" t="s">
        <v>20006</v>
      </c>
      <c r="L1640" s="62" t="s">
        <v>20228</v>
      </c>
      <c r="M1640" s="63">
        <v>129900</v>
      </c>
      <c r="N1640" s="46">
        <f t="shared" si="101"/>
        <v>0.8</v>
      </c>
      <c r="O1640" s="47">
        <f t="shared" si="102"/>
        <v>21979.999999999996</v>
      </c>
      <c r="P1640" s="46" t="str">
        <f t="shared" si="103"/>
        <v>PERCENTAGE</v>
      </c>
    </row>
    <row r="1641" spans="1:16" x14ac:dyDescent="0.3">
      <c r="A1641" s="43" t="str">
        <f t="shared" si="100"/>
        <v>2024 ALL T-SHIRT EXC KI &amp; RAGLAN D80</v>
      </c>
      <c r="B1641" s="115">
        <f>'2019 ALL N OLDER D95'!$B$2</f>
        <v>46121</v>
      </c>
      <c r="C1641" s="115">
        <f>'2019 ALL N OLDER D95'!$C$2</f>
        <v>46127</v>
      </c>
      <c r="D1641" s="62">
        <v>3260</v>
      </c>
      <c r="E1641" s="62">
        <v>333</v>
      </c>
      <c r="F1641" s="62">
        <v>3</v>
      </c>
      <c r="G1641" s="62">
        <v>4</v>
      </c>
      <c r="H1641" s="62" t="s">
        <v>640</v>
      </c>
      <c r="I1641" s="62" t="s">
        <v>24172</v>
      </c>
      <c r="J1641" s="62">
        <v>45644900</v>
      </c>
      <c r="K1641" s="62" t="s">
        <v>20006</v>
      </c>
      <c r="L1641" s="62" t="s">
        <v>20229</v>
      </c>
      <c r="M1641" s="63">
        <v>129900</v>
      </c>
      <c r="N1641" s="46">
        <f t="shared" si="101"/>
        <v>0.8</v>
      </c>
      <c r="O1641" s="47">
        <f t="shared" si="102"/>
        <v>21979.999999999996</v>
      </c>
      <c r="P1641" s="46" t="str">
        <f t="shared" si="103"/>
        <v>PERCENTAGE</v>
      </c>
    </row>
    <row r="1642" spans="1:16" x14ac:dyDescent="0.3">
      <c r="A1642" s="43" t="str">
        <f t="shared" si="100"/>
        <v>2024 ALL T-SHIRT EXC KI &amp; RAGLAN D80</v>
      </c>
      <c r="B1642" s="115">
        <f>'2019 ALL N OLDER D95'!$B$2</f>
        <v>46121</v>
      </c>
      <c r="C1642" s="115">
        <f>'2019 ALL N OLDER D95'!$C$2</f>
        <v>46127</v>
      </c>
      <c r="D1642" s="62">
        <v>3260</v>
      </c>
      <c r="E1642" s="62">
        <v>333</v>
      </c>
      <c r="F1642" s="62">
        <v>3</v>
      </c>
      <c r="G1642" s="62">
        <v>4</v>
      </c>
      <c r="H1642" s="62" t="s">
        <v>640</v>
      </c>
      <c r="I1642" s="62" t="s">
        <v>24172</v>
      </c>
      <c r="J1642" s="62">
        <v>45644919</v>
      </c>
      <c r="K1642" s="62" t="s">
        <v>20006</v>
      </c>
      <c r="L1642" s="62" t="s">
        <v>20230</v>
      </c>
      <c r="M1642" s="63">
        <v>129900</v>
      </c>
      <c r="N1642" s="46">
        <f t="shared" si="101"/>
        <v>0.8</v>
      </c>
      <c r="O1642" s="47">
        <f t="shared" si="102"/>
        <v>21979.999999999996</v>
      </c>
      <c r="P1642" s="46" t="str">
        <f t="shared" si="103"/>
        <v>PERCENTAGE</v>
      </c>
    </row>
    <row r="1643" spans="1:16" x14ac:dyDescent="0.3">
      <c r="A1643" s="43" t="str">
        <f t="shared" si="100"/>
        <v>2024 ALL T-SHIRT EXC KI &amp; RAGLAN D80</v>
      </c>
      <c r="B1643" s="115">
        <f>'2019 ALL N OLDER D95'!$B$2</f>
        <v>46121</v>
      </c>
      <c r="C1643" s="115">
        <f>'2019 ALL N OLDER D95'!$C$2</f>
        <v>46127</v>
      </c>
      <c r="D1643" s="62">
        <v>3260</v>
      </c>
      <c r="E1643" s="62">
        <v>333</v>
      </c>
      <c r="F1643" s="62">
        <v>3</v>
      </c>
      <c r="G1643" s="62">
        <v>4</v>
      </c>
      <c r="H1643" s="62" t="s">
        <v>640</v>
      </c>
      <c r="I1643" s="62" t="s">
        <v>24172</v>
      </c>
      <c r="J1643" s="62">
        <v>45644928</v>
      </c>
      <c r="K1643" s="62" t="s">
        <v>20006</v>
      </c>
      <c r="L1643" s="62" t="s">
        <v>20231</v>
      </c>
      <c r="M1643" s="63">
        <v>129900</v>
      </c>
      <c r="N1643" s="46">
        <f t="shared" si="101"/>
        <v>0.8</v>
      </c>
      <c r="O1643" s="47">
        <f t="shared" si="102"/>
        <v>21979.999999999996</v>
      </c>
      <c r="P1643" s="46" t="str">
        <f t="shared" si="103"/>
        <v>PERCENTAGE</v>
      </c>
    </row>
    <row r="1644" spans="1:16" x14ac:dyDescent="0.3">
      <c r="A1644" s="43" t="str">
        <f t="shared" si="100"/>
        <v>2024 ALL T-SHIRT EXC KI &amp; RAGLAN D80</v>
      </c>
      <c r="B1644" s="115">
        <f>'2019 ALL N OLDER D95'!$B$2</f>
        <v>46121</v>
      </c>
      <c r="C1644" s="115">
        <f>'2019 ALL N OLDER D95'!$C$2</f>
        <v>46127</v>
      </c>
      <c r="D1644" s="62">
        <v>3260</v>
      </c>
      <c r="E1644" s="62">
        <v>333</v>
      </c>
      <c r="F1644" s="62">
        <v>3</v>
      </c>
      <c r="G1644" s="62">
        <v>4</v>
      </c>
      <c r="H1644" s="62" t="s">
        <v>640</v>
      </c>
      <c r="I1644" s="62" t="s">
        <v>24172</v>
      </c>
      <c r="J1644" s="62">
        <v>45644937</v>
      </c>
      <c r="K1644" s="62" t="s">
        <v>20007</v>
      </c>
      <c r="L1644" s="62" t="s">
        <v>20232</v>
      </c>
      <c r="M1644" s="63">
        <v>129900</v>
      </c>
      <c r="N1644" s="46">
        <f t="shared" si="101"/>
        <v>0.8</v>
      </c>
      <c r="O1644" s="47">
        <f t="shared" si="102"/>
        <v>21979.999999999996</v>
      </c>
      <c r="P1644" s="46" t="str">
        <f t="shared" si="103"/>
        <v>PERCENTAGE</v>
      </c>
    </row>
    <row r="1645" spans="1:16" x14ac:dyDescent="0.3">
      <c r="A1645" s="43" t="str">
        <f t="shared" si="100"/>
        <v>2024 ALL T-SHIRT EXC KI &amp; RAGLAN D80</v>
      </c>
      <c r="B1645" s="115">
        <f>'2019 ALL N OLDER D95'!$B$2</f>
        <v>46121</v>
      </c>
      <c r="C1645" s="115">
        <f>'2019 ALL N OLDER D95'!$C$2</f>
        <v>46127</v>
      </c>
      <c r="D1645" s="62">
        <v>3260</v>
      </c>
      <c r="E1645" s="62">
        <v>333</v>
      </c>
      <c r="F1645" s="62">
        <v>3</v>
      </c>
      <c r="G1645" s="62">
        <v>4</v>
      </c>
      <c r="H1645" s="62" t="s">
        <v>640</v>
      </c>
      <c r="I1645" s="62" t="s">
        <v>24172</v>
      </c>
      <c r="J1645" s="62">
        <v>45644946</v>
      </c>
      <c r="K1645" s="62" t="s">
        <v>20007</v>
      </c>
      <c r="L1645" s="62" t="s">
        <v>20233</v>
      </c>
      <c r="M1645" s="63">
        <v>129900</v>
      </c>
      <c r="N1645" s="46">
        <f t="shared" si="101"/>
        <v>0.8</v>
      </c>
      <c r="O1645" s="47">
        <f t="shared" si="102"/>
        <v>21979.999999999996</v>
      </c>
      <c r="P1645" s="46" t="str">
        <f t="shared" si="103"/>
        <v>PERCENTAGE</v>
      </c>
    </row>
    <row r="1646" spans="1:16" x14ac:dyDescent="0.3">
      <c r="A1646" s="43" t="str">
        <f t="shared" si="100"/>
        <v>2024 ALL T-SHIRT EXC KI &amp; RAGLAN D80</v>
      </c>
      <c r="B1646" s="115">
        <f>'2019 ALL N OLDER D95'!$B$2</f>
        <v>46121</v>
      </c>
      <c r="C1646" s="115">
        <f>'2019 ALL N OLDER D95'!$C$2</f>
        <v>46127</v>
      </c>
      <c r="D1646" s="62">
        <v>3260</v>
      </c>
      <c r="E1646" s="62">
        <v>333</v>
      </c>
      <c r="F1646" s="62">
        <v>3</v>
      </c>
      <c r="G1646" s="62">
        <v>4</v>
      </c>
      <c r="H1646" s="62" t="s">
        <v>640</v>
      </c>
      <c r="I1646" s="62" t="s">
        <v>24172</v>
      </c>
      <c r="J1646" s="62">
        <v>45644955</v>
      </c>
      <c r="K1646" s="62" t="s">
        <v>20007</v>
      </c>
      <c r="L1646" s="62" t="s">
        <v>20234</v>
      </c>
      <c r="M1646" s="63">
        <v>129900</v>
      </c>
      <c r="N1646" s="46">
        <f t="shared" si="101"/>
        <v>0.8</v>
      </c>
      <c r="O1646" s="47">
        <f t="shared" si="102"/>
        <v>21979.999999999996</v>
      </c>
      <c r="P1646" s="46" t="str">
        <f t="shared" si="103"/>
        <v>PERCENTAGE</v>
      </c>
    </row>
    <row r="1647" spans="1:16" x14ac:dyDescent="0.3">
      <c r="A1647" s="43" t="str">
        <f t="shared" si="100"/>
        <v>2024 ALL T-SHIRT EXC KI &amp; RAGLAN D80</v>
      </c>
      <c r="B1647" s="115">
        <f>'2019 ALL N OLDER D95'!$B$2</f>
        <v>46121</v>
      </c>
      <c r="C1647" s="115">
        <f>'2019 ALL N OLDER D95'!$C$2</f>
        <v>46127</v>
      </c>
      <c r="D1647" s="62">
        <v>3260</v>
      </c>
      <c r="E1647" s="62">
        <v>333</v>
      </c>
      <c r="F1647" s="62">
        <v>3</v>
      </c>
      <c r="G1647" s="62">
        <v>4</v>
      </c>
      <c r="H1647" s="62" t="s">
        <v>640</v>
      </c>
      <c r="I1647" s="62" t="s">
        <v>24172</v>
      </c>
      <c r="J1647" s="62">
        <v>45644964</v>
      </c>
      <c r="K1647" s="62" t="s">
        <v>20007</v>
      </c>
      <c r="L1647" s="62" t="s">
        <v>20235</v>
      </c>
      <c r="M1647" s="63">
        <v>129900</v>
      </c>
      <c r="N1647" s="46">
        <f t="shared" si="101"/>
        <v>0.8</v>
      </c>
      <c r="O1647" s="47">
        <f t="shared" si="102"/>
        <v>21979.999999999996</v>
      </c>
      <c r="P1647" s="46" t="str">
        <f t="shared" si="103"/>
        <v>PERCENTAGE</v>
      </c>
    </row>
    <row r="1648" spans="1:16" x14ac:dyDescent="0.3">
      <c r="A1648" s="43" t="str">
        <f t="shared" si="100"/>
        <v>2024 ALL T-SHIRT EXC KI &amp; RAGLAN D80</v>
      </c>
      <c r="B1648" s="115">
        <f>'2019 ALL N OLDER D95'!$B$2</f>
        <v>46121</v>
      </c>
      <c r="C1648" s="115">
        <f>'2019 ALL N OLDER D95'!$C$2</f>
        <v>46127</v>
      </c>
      <c r="D1648" s="62">
        <v>3260</v>
      </c>
      <c r="E1648" s="62">
        <v>333</v>
      </c>
      <c r="F1648" s="62">
        <v>3</v>
      </c>
      <c r="G1648" s="62">
        <v>1</v>
      </c>
      <c r="H1648" s="62" t="s">
        <v>909</v>
      </c>
      <c r="I1648" s="62" t="s">
        <v>24172</v>
      </c>
      <c r="J1648" s="62">
        <v>45601858</v>
      </c>
      <c r="K1648" s="62" t="s">
        <v>20017</v>
      </c>
      <c r="L1648" s="62" t="s">
        <v>20272</v>
      </c>
      <c r="M1648" s="63">
        <v>109900</v>
      </c>
      <c r="N1648" s="46">
        <f t="shared" si="101"/>
        <v>0.8</v>
      </c>
      <c r="O1648" s="47">
        <f t="shared" si="102"/>
        <v>21979.999999999996</v>
      </c>
      <c r="P1648" s="46" t="str">
        <f t="shared" si="103"/>
        <v>PERCENTAGE</v>
      </c>
    </row>
    <row r="1649" spans="1:16" x14ac:dyDescent="0.3">
      <c r="A1649" s="43" t="str">
        <f t="shared" si="100"/>
        <v>2024 ALL T-SHIRT EXC KI &amp; RAGLAN D80</v>
      </c>
      <c r="B1649" s="115">
        <f>'2019 ALL N OLDER D95'!$B$2</f>
        <v>46121</v>
      </c>
      <c r="C1649" s="115">
        <f>'2019 ALL N OLDER D95'!$C$2</f>
        <v>46127</v>
      </c>
      <c r="D1649" s="62">
        <v>3260</v>
      </c>
      <c r="E1649" s="62">
        <v>333</v>
      </c>
      <c r="F1649" s="62">
        <v>3</v>
      </c>
      <c r="G1649" s="62">
        <v>1</v>
      </c>
      <c r="H1649" s="62" t="s">
        <v>909</v>
      </c>
      <c r="I1649" s="62" t="s">
        <v>24172</v>
      </c>
      <c r="J1649" s="62">
        <v>45601867</v>
      </c>
      <c r="K1649" s="62" t="s">
        <v>20017</v>
      </c>
      <c r="L1649" s="62" t="s">
        <v>20273</v>
      </c>
      <c r="M1649" s="63">
        <v>109900</v>
      </c>
      <c r="N1649" s="46">
        <f t="shared" si="101"/>
        <v>0.8</v>
      </c>
      <c r="O1649" s="47">
        <f t="shared" si="102"/>
        <v>21979.999999999996</v>
      </c>
      <c r="P1649" s="46" t="str">
        <f t="shared" si="103"/>
        <v>PERCENTAGE</v>
      </c>
    </row>
    <row r="1650" spans="1:16" x14ac:dyDescent="0.3">
      <c r="A1650" s="43" t="str">
        <f t="shared" si="100"/>
        <v>2024 ALL T-SHIRT EXC KI &amp; RAGLAN D80</v>
      </c>
      <c r="B1650" s="115">
        <f>'2019 ALL N OLDER D95'!$B$2</f>
        <v>46121</v>
      </c>
      <c r="C1650" s="115">
        <f>'2019 ALL N OLDER D95'!$C$2</f>
        <v>46127</v>
      </c>
      <c r="D1650" s="62">
        <v>3260</v>
      </c>
      <c r="E1650" s="62">
        <v>333</v>
      </c>
      <c r="F1650" s="62">
        <v>3</v>
      </c>
      <c r="G1650" s="62">
        <v>1</v>
      </c>
      <c r="H1650" s="62" t="s">
        <v>909</v>
      </c>
      <c r="I1650" s="62" t="s">
        <v>24172</v>
      </c>
      <c r="J1650" s="62">
        <v>45601876</v>
      </c>
      <c r="K1650" s="62" t="s">
        <v>20017</v>
      </c>
      <c r="L1650" s="62" t="s">
        <v>20274</v>
      </c>
      <c r="M1650" s="63">
        <v>109900</v>
      </c>
      <c r="N1650" s="46">
        <f t="shared" si="101"/>
        <v>0.8</v>
      </c>
      <c r="O1650" s="47">
        <f t="shared" si="102"/>
        <v>21979.999999999996</v>
      </c>
      <c r="P1650" s="46" t="str">
        <f t="shared" si="103"/>
        <v>PERCENTAGE</v>
      </c>
    </row>
    <row r="1651" spans="1:16" x14ac:dyDescent="0.3">
      <c r="A1651" s="43" t="str">
        <f t="shared" si="100"/>
        <v>2024 ALL T-SHIRT EXC KI &amp; RAGLAN D80</v>
      </c>
      <c r="B1651" s="115">
        <f>'2019 ALL N OLDER D95'!$B$2</f>
        <v>46121</v>
      </c>
      <c r="C1651" s="115">
        <f>'2019 ALL N OLDER D95'!$C$2</f>
        <v>46127</v>
      </c>
      <c r="D1651" s="62">
        <v>3260</v>
      </c>
      <c r="E1651" s="62">
        <v>333</v>
      </c>
      <c r="F1651" s="62">
        <v>3</v>
      </c>
      <c r="G1651" s="62">
        <v>1</v>
      </c>
      <c r="H1651" s="62" t="s">
        <v>909</v>
      </c>
      <c r="I1651" s="62" t="s">
        <v>24172</v>
      </c>
      <c r="J1651" s="62">
        <v>45601885</v>
      </c>
      <c r="K1651" s="62" t="s">
        <v>20017</v>
      </c>
      <c r="L1651" s="62" t="s">
        <v>20275</v>
      </c>
      <c r="M1651" s="63">
        <v>109900</v>
      </c>
      <c r="N1651" s="46">
        <f t="shared" si="101"/>
        <v>0.8</v>
      </c>
      <c r="O1651" s="47">
        <f t="shared" si="102"/>
        <v>21979.999999999996</v>
      </c>
      <c r="P1651" s="46" t="str">
        <f t="shared" si="103"/>
        <v>PERCENTAGE</v>
      </c>
    </row>
    <row r="1652" spans="1:16" x14ac:dyDescent="0.3">
      <c r="A1652" s="43" t="str">
        <f t="shared" si="100"/>
        <v>2024 ALL T-SHIRT EXC KI &amp; RAGLAN D80</v>
      </c>
      <c r="B1652" s="115">
        <f>'2019 ALL N OLDER D95'!$B$2</f>
        <v>46121</v>
      </c>
      <c r="C1652" s="115">
        <f>'2019 ALL N OLDER D95'!$C$2</f>
        <v>46127</v>
      </c>
      <c r="D1652" s="62">
        <v>3260</v>
      </c>
      <c r="E1652" s="62">
        <v>333</v>
      </c>
      <c r="F1652" s="62">
        <v>3</v>
      </c>
      <c r="G1652" s="62">
        <v>1</v>
      </c>
      <c r="H1652" s="62" t="s">
        <v>909</v>
      </c>
      <c r="I1652" s="62" t="s">
        <v>24172</v>
      </c>
      <c r="J1652" s="62">
        <v>45601894</v>
      </c>
      <c r="K1652" s="62" t="s">
        <v>20018</v>
      </c>
      <c r="L1652" s="62" t="s">
        <v>20276</v>
      </c>
      <c r="M1652" s="63">
        <v>109900</v>
      </c>
      <c r="N1652" s="46">
        <f t="shared" si="101"/>
        <v>0.8</v>
      </c>
      <c r="O1652" s="47">
        <f t="shared" si="102"/>
        <v>21979.999999999996</v>
      </c>
      <c r="P1652" s="46" t="str">
        <f t="shared" si="103"/>
        <v>PERCENTAGE</v>
      </c>
    </row>
    <row r="1653" spans="1:16" x14ac:dyDescent="0.3">
      <c r="A1653" s="43" t="str">
        <f t="shared" si="100"/>
        <v>2024 ALL T-SHIRT EXC KI &amp; RAGLAN D80</v>
      </c>
      <c r="B1653" s="115">
        <f>'2019 ALL N OLDER D95'!$B$2</f>
        <v>46121</v>
      </c>
      <c r="C1653" s="115">
        <f>'2019 ALL N OLDER D95'!$C$2</f>
        <v>46127</v>
      </c>
      <c r="D1653" s="62">
        <v>3260</v>
      </c>
      <c r="E1653" s="62">
        <v>333</v>
      </c>
      <c r="F1653" s="62">
        <v>3</v>
      </c>
      <c r="G1653" s="62">
        <v>1</v>
      </c>
      <c r="H1653" s="62" t="s">
        <v>909</v>
      </c>
      <c r="I1653" s="62" t="s">
        <v>24172</v>
      </c>
      <c r="J1653" s="62">
        <v>45601901</v>
      </c>
      <c r="K1653" s="62" t="s">
        <v>20018</v>
      </c>
      <c r="L1653" s="62" t="s">
        <v>20277</v>
      </c>
      <c r="M1653" s="63">
        <v>109900</v>
      </c>
      <c r="N1653" s="46">
        <f t="shared" si="101"/>
        <v>0.8</v>
      </c>
      <c r="O1653" s="47">
        <f t="shared" si="102"/>
        <v>21979.999999999996</v>
      </c>
      <c r="P1653" s="46" t="str">
        <f t="shared" si="103"/>
        <v>PERCENTAGE</v>
      </c>
    </row>
    <row r="1654" spans="1:16" x14ac:dyDescent="0.3">
      <c r="A1654" s="43" t="str">
        <f t="shared" si="100"/>
        <v>2024 ALL T-SHIRT EXC KI &amp; RAGLAN D80</v>
      </c>
      <c r="B1654" s="115">
        <f>'2019 ALL N OLDER D95'!$B$2</f>
        <v>46121</v>
      </c>
      <c r="C1654" s="115">
        <f>'2019 ALL N OLDER D95'!$C$2</f>
        <v>46127</v>
      </c>
      <c r="D1654" s="62">
        <v>3260</v>
      </c>
      <c r="E1654" s="62">
        <v>333</v>
      </c>
      <c r="F1654" s="62">
        <v>3</v>
      </c>
      <c r="G1654" s="62">
        <v>1</v>
      </c>
      <c r="H1654" s="62" t="s">
        <v>909</v>
      </c>
      <c r="I1654" s="62" t="s">
        <v>24172</v>
      </c>
      <c r="J1654" s="62">
        <v>45601910</v>
      </c>
      <c r="K1654" s="62" t="s">
        <v>20018</v>
      </c>
      <c r="L1654" s="62" t="s">
        <v>20278</v>
      </c>
      <c r="M1654" s="63">
        <v>109900</v>
      </c>
      <c r="N1654" s="46">
        <f t="shared" si="101"/>
        <v>0.8</v>
      </c>
      <c r="O1654" s="47">
        <f t="shared" si="102"/>
        <v>21979.999999999996</v>
      </c>
      <c r="P1654" s="46" t="str">
        <f t="shared" si="103"/>
        <v>PERCENTAGE</v>
      </c>
    </row>
    <row r="1655" spans="1:16" x14ac:dyDescent="0.3">
      <c r="A1655" s="43" t="str">
        <f t="shared" si="100"/>
        <v>2024 ALL T-SHIRT EXC KI &amp; RAGLAN D80</v>
      </c>
      <c r="B1655" s="115">
        <f>'2019 ALL N OLDER D95'!$B$2</f>
        <v>46121</v>
      </c>
      <c r="C1655" s="115">
        <f>'2019 ALL N OLDER D95'!$C$2</f>
        <v>46127</v>
      </c>
      <c r="D1655" s="62">
        <v>3260</v>
      </c>
      <c r="E1655" s="62">
        <v>333</v>
      </c>
      <c r="F1655" s="62">
        <v>3</v>
      </c>
      <c r="G1655" s="62">
        <v>1</v>
      </c>
      <c r="H1655" s="62" t="s">
        <v>909</v>
      </c>
      <c r="I1655" s="62" t="s">
        <v>24172</v>
      </c>
      <c r="J1655" s="62">
        <v>45601929</v>
      </c>
      <c r="K1655" s="62" t="s">
        <v>20018</v>
      </c>
      <c r="L1655" s="62" t="s">
        <v>20279</v>
      </c>
      <c r="M1655" s="63">
        <v>109900</v>
      </c>
      <c r="N1655" s="46">
        <f t="shared" si="101"/>
        <v>0.8</v>
      </c>
      <c r="O1655" s="47">
        <f t="shared" si="102"/>
        <v>21979.999999999996</v>
      </c>
      <c r="P1655" s="46" t="str">
        <f t="shared" si="103"/>
        <v>PERCENTAGE</v>
      </c>
    </row>
    <row r="1656" spans="1:16" x14ac:dyDescent="0.3">
      <c r="A1656" s="43" t="str">
        <f t="shared" si="100"/>
        <v>2024 ALL T-SHIRT EXC KI &amp; RAGLAN D80</v>
      </c>
      <c r="B1656" s="115">
        <f>'2019 ALL N OLDER D95'!$B$2</f>
        <v>46121</v>
      </c>
      <c r="C1656" s="115">
        <f>'2019 ALL N OLDER D95'!$C$2</f>
        <v>46127</v>
      </c>
      <c r="D1656" s="62">
        <v>3260</v>
      </c>
      <c r="E1656" s="62">
        <v>333</v>
      </c>
      <c r="F1656" s="62">
        <v>3</v>
      </c>
      <c r="G1656" s="62">
        <v>1</v>
      </c>
      <c r="H1656" s="62" t="s">
        <v>909</v>
      </c>
      <c r="I1656" s="62" t="s">
        <v>24172</v>
      </c>
      <c r="J1656" s="62">
        <v>45601938</v>
      </c>
      <c r="K1656" s="62" t="s">
        <v>20019</v>
      </c>
      <c r="L1656" s="62" t="s">
        <v>20280</v>
      </c>
      <c r="M1656" s="63">
        <v>109900</v>
      </c>
      <c r="N1656" s="46">
        <f t="shared" si="101"/>
        <v>0.8</v>
      </c>
      <c r="O1656" s="47">
        <f t="shared" si="102"/>
        <v>21979.999999999996</v>
      </c>
      <c r="P1656" s="46" t="str">
        <f t="shared" si="103"/>
        <v>PERCENTAGE</v>
      </c>
    </row>
    <row r="1657" spans="1:16" x14ac:dyDescent="0.3">
      <c r="A1657" s="43" t="str">
        <f t="shared" si="100"/>
        <v>2024 ALL T-SHIRT EXC KI &amp; RAGLAN D80</v>
      </c>
      <c r="B1657" s="115">
        <f>'2019 ALL N OLDER D95'!$B$2</f>
        <v>46121</v>
      </c>
      <c r="C1657" s="115">
        <f>'2019 ALL N OLDER D95'!$C$2</f>
        <v>46127</v>
      </c>
      <c r="D1657" s="62">
        <v>3260</v>
      </c>
      <c r="E1657" s="62">
        <v>333</v>
      </c>
      <c r="F1657" s="62">
        <v>3</v>
      </c>
      <c r="G1657" s="62">
        <v>1</v>
      </c>
      <c r="H1657" s="62" t="s">
        <v>909</v>
      </c>
      <c r="I1657" s="62" t="s">
        <v>24172</v>
      </c>
      <c r="J1657" s="62">
        <v>45601947</v>
      </c>
      <c r="K1657" s="62" t="s">
        <v>20019</v>
      </c>
      <c r="L1657" s="62" t="s">
        <v>20281</v>
      </c>
      <c r="M1657" s="63">
        <v>109900</v>
      </c>
      <c r="N1657" s="46">
        <f t="shared" si="101"/>
        <v>0.8</v>
      </c>
      <c r="O1657" s="47">
        <f t="shared" si="102"/>
        <v>21979.999999999996</v>
      </c>
      <c r="P1657" s="46" t="str">
        <f t="shared" si="103"/>
        <v>PERCENTAGE</v>
      </c>
    </row>
    <row r="1658" spans="1:16" x14ac:dyDescent="0.3">
      <c r="A1658" s="43" t="str">
        <f t="shared" si="100"/>
        <v>2024 ALL T-SHIRT EXC KI &amp; RAGLAN D80</v>
      </c>
      <c r="B1658" s="115">
        <f>'2019 ALL N OLDER D95'!$B$2</f>
        <v>46121</v>
      </c>
      <c r="C1658" s="115">
        <f>'2019 ALL N OLDER D95'!$C$2</f>
        <v>46127</v>
      </c>
      <c r="D1658" s="62">
        <v>3260</v>
      </c>
      <c r="E1658" s="62">
        <v>333</v>
      </c>
      <c r="F1658" s="62">
        <v>3</v>
      </c>
      <c r="G1658" s="62">
        <v>1</v>
      </c>
      <c r="H1658" s="62" t="s">
        <v>909</v>
      </c>
      <c r="I1658" s="62" t="s">
        <v>24172</v>
      </c>
      <c r="J1658" s="62">
        <v>45601956</v>
      </c>
      <c r="K1658" s="62" t="s">
        <v>20019</v>
      </c>
      <c r="L1658" s="62" t="s">
        <v>20282</v>
      </c>
      <c r="M1658" s="63">
        <v>109900</v>
      </c>
      <c r="N1658" s="46">
        <f t="shared" si="101"/>
        <v>0.8</v>
      </c>
      <c r="O1658" s="47">
        <f t="shared" si="102"/>
        <v>21979.999999999996</v>
      </c>
      <c r="P1658" s="46" t="str">
        <f t="shared" si="103"/>
        <v>PERCENTAGE</v>
      </c>
    </row>
    <row r="1659" spans="1:16" x14ac:dyDescent="0.3">
      <c r="A1659" s="43" t="str">
        <f t="shared" si="100"/>
        <v>2024 ALL T-SHIRT EXC KI &amp; RAGLAN D80</v>
      </c>
      <c r="B1659" s="115">
        <f>'2019 ALL N OLDER D95'!$B$2</f>
        <v>46121</v>
      </c>
      <c r="C1659" s="115">
        <f>'2019 ALL N OLDER D95'!$C$2</f>
        <v>46127</v>
      </c>
      <c r="D1659" s="62">
        <v>3260</v>
      </c>
      <c r="E1659" s="62">
        <v>333</v>
      </c>
      <c r="F1659" s="62">
        <v>3</v>
      </c>
      <c r="G1659" s="62">
        <v>1</v>
      </c>
      <c r="H1659" s="62" t="s">
        <v>909</v>
      </c>
      <c r="I1659" s="62" t="s">
        <v>24172</v>
      </c>
      <c r="J1659" s="62">
        <v>45601965</v>
      </c>
      <c r="K1659" s="62" t="s">
        <v>20019</v>
      </c>
      <c r="L1659" s="62" t="s">
        <v>20283</v>
      </c>
      <c r="M1659" s="63">
        <v>109900</v>
      </c>
      <c r="N1659" s="46">
        <f t="shared" si="101"/>
        <v>0.8</v>
      </c>
      <c r="O1659" s="47">
        <f t="shared" si="102"/>
        <v>21979.999999999996</v>
      </c>
      <c r="P1659" s="46" t="str">
        <f t="shared" si="103"/>
        <v>PERCENTAGE</v>
      </c>
    </row>
    <row r="1660" spans="1:16" x14ac:dyDescent="0.3">
      <c r="A1660" s="43" t="str">
        <f t="shared" si="100"/>
        <v>2024 ALL T-SHIRT EXC KI &amp; RAGLAN D80</v>
      </c>
      <c r="B1660" s="115">
        <f>'2019 ALL N OLDER D95'!$B$2</f>
        <v>46121</v>
      </c>
      <c r="C1660" s="115">
        <f>'2019 ALL N OLDER D95'!$C$2</f>
        <v>46127</v>
      </c>
      <c r="D1660" s="62">
        <v>3260</v>
      </c>
      <c r="E1660" s="62">
        <v>333</v>
      </c>
      <c r="F1660" s="62">
        <v>3</v>
      </c>
      <c r="G1660" s="62">
        <v>1</v>
      </c>
      <c r="H1660" s="62" t="s">
        <v>909</v>
      </c>
      <c r="I1660" s="62" t="s">
        <v>24172</v>
      </c>
      <c r="J1660" s="62">
        <v>45601974</v>
      </c>
      <c r="K1660" s="62" t="s">
        <v>20020</v>
      </c>
      <c r="L1660" s="62" t="s">
        <v>20284</v>
      </c>
      <c r="M1660" s="63">
        <v>109900</v>
      </c>
      <c r="N1660" s="46">
        <f t="shared" si="101"/>
        <v>0.8</v>
      </c>
      <c r="O1660" s="47">
        <f t="shared" si="102"/>
        <v>21979.999999999996</v>
      </c>
      <c r="P1660" s="46" t="str">
        <f t="shared" si="103"/>
        <v>PERCENTAGE</v>
      </c>
    </row>
    <row r="1661" spans="1:16" x14ac:dyDescent="0.3">
      <c r="A1661" s="43" t="str">
        <f t="shared" si="100"/>
        <v>2024 ALL T-SHIRT EXC KI &amp; RAGLAN D80</v>
      </c>
      <c r="B1661" s="115">
        <f>'2019 ALL N OLDER D95'!$B$2</f>
        <v>46121</v>
      </c>
      <c r="C1661" s="115">
        <f>'2019 ALL N OLDER D95'!$C$2</f>
        <v>46127</v>
      </c>
      <c r="D1661" s="62">
        <v>3260</v>
      </c>
      <c r="E1661" s="62">
        <v>333</v>
      </c>
      <c r="F1661" s="62">
        <v>3</v>
      </c>
      <c r="G1661" s="62">
        <v>1</v>
      </c>
      <c r="H1661" s="62" t="s">
        <v>909</v>
      </c>
      <c r="I1661" s="62" t="s">
        <v>24172</v>
      </c>
      <c r="J1661" s="62">
        <v>45601983</v>
      </c>
      <c r="K1661" s="62" t="s">
        <v>20020</v>
      </c>
      <c r="L1661" s="62" t="s">
        <v>20285</v>
      </c>
      <c r="M1661" s="63">
        <v>109900</v>
      </c>
      <c r="N1661" s="46">
        <f t="shared" si="101"/>
        <v>0.8</v>
      </c>
      <c r="O1661" s="47">
        <f t="shared" si="102"/>
        <v>21979.999999999996</v>
      </c>
      <c r="P1661" s="46" t="str">
        <f t="shared" si="103"/>
        <v>PERCENTAGE</v>
      </c>
    </row>
    <row r="1662" spans="1:16" x14ac:dyDescent="0.3">
      <c r="A1662" s="43" t="str">
        <f t="shared" si="100"/>
        <v>2024 ALL T-SHIRT EXC KI &amp; RAGLAN D80</v>
      </c>
      <c r="B1662" s="115">
        <f>'2019 ALL N OLDER D95'!$B$2</f>
        <v>46121</v>
      </c>
      <c r="C1662" s="115">
        <f>'2019 ALL N OLDER D95'!$C$2</f>
        <v>46127</v>
      </c>
      <c r="D1662" s="62">
        <v>3260</v>
      </c>
      <c r="E1662" s="62">
        <v>333</v>
      </c>
      <c r="F1662" s="62">
        <v>3</v>
      </c>
      <c r="G1662" s="62">
        <v>1</v>
      </c>
      <c r="H1662" s="62" t="s">
        <v>909</v>
      </c>
      <c r="I1662" s="62" t="s">
        <v>24172</v>
      </c>
      <c r="J1662" s="62">
        <v>45601992</v>
      </c>
      <c r="K1662" s="62" t="s">
        <v>20020</v>
      </c>
      <c r="L1662" s="62" t="s">
        <v>20286</v>
      </c>
      <c r="M1662" s="63">
        <v>109900</v>
      </c>
      <c r="N1662" s="46">
        <f t="shared" si="101"/>
        <v>0.8</v>
      </c>
      <c r="O1662" s="47">
        <f t="shared" si="102"/>
        <v>21979.999999999996</v>
      </c>
      <c r="P1662" s="46" t="str">
        <f t="shared" si="103"/>
        <v>PERCENTAGE</v>
      </c>
    </row>
    <row r="1663" spans="1:16" x14ac:dyDescent="0.3">
      <c r="A1663" s="43" t="str">
        <f t="shared" si="100"/>
        <v>2024 ALL T-SHIRT EXC KI &amp; RAGLAN D80</v>
      </c>
      <c r="B1663" s="115">
        <f>'2019 ALL N OLDER D95'!$B$2</f>
        <v>46121</v>
      </c>
      <c r="C1663" s="115">
        <f>'2019 ALL N OLDER D95'!$C$2</f>
        <v>46127</v>
      </c>
      <c r="D1663" s="62">
        <v>3260</v>
      </c>
      <c r="E1663" s="62">
        <v>333</v>
      </c>
      <c r="F1663" s="62">
        <v>3</v>
      </c>
      <c r="G1663" s="62">
        <v>1</v>
      </c>
      <c r="H1663" s="62" t="s">
        <v>909</v>
      </c>
      <c r="I1663" s="62" t="s">
        <v>24172</v>
      </c>
      <c r="J1663" s="62">
        <v>45602008</v>
      </c>
      <c r="K1663" s="62" t="s">
        <v>20020</v>
      </c>
      <c r="L1663" s="62" t="s">
        <v>20287</v>
      </c>
      <c r="M1663" s="63">
        <v>109900</v>
      </c>
      <c r="N1663" s="46">
        <f t="shared" si="101"/>
        <v>0.8</v>
      </c>
      <c r="O1663" s="47">
        <f t="shared" si="102"/>
        <v>21979.999999999996</v>
      </c>
      <c r="P1663" s="46" t="str">
        <f t="shared" si="103"/>
        <v>PERCENTAGE</v>
      </c>
    </row>
    <row r="1664" spans="1:16" x14ac:dyDescent="0.3">
      <c r="A1664" s="43" t="str">
        <f t="shared" si="100"/>
        <v>2024 ALL T-SHIRT EXC KI &amp; RAGLAN D80</v>
      </c>
      <c r="B1664" s="115">
        <f>'2019 ALL N OLDER D95'!$B$2</f>
        <v>46121</v>
      </c>
      <c r="C1664" s="115">
        <f>'2019 ALL N OLDER D95'!$C$2</f>
        <v>46127</v>
      </c>
      <c r="D1664" s="62">
        <v>3260</v>
      </c>
      <c r="E1664" s="62">
        <v>333</v>
      </c>
      <c r="F1664" s="62">
        <v>3</v>
      </c>
      <c r="G1664" s="62">
        <v>1</v>
      </c>
      <c r="H1664" s="62" t="s">
        <v>909</v>
      </c>
      <c r="I1664" s="62" t="s">
        <v>24172</v>
      </c>
      <c r="J1664" s="62">
        <v>45602017</v>
      </c>
      <c r="K1664" s="62" t="s">
        <v>20021</v>
      </c>
      <c r="L1664" s="62" t="s">
        <v>20288</v>
      </c>
      <c r="M1664" s="63">
        <v>109900</v>
      </c>
      <c r="N1664" s="46">
        <f t="shared" si="101"/>
        <v>0.8</v>
      </c>
      <c r="O1664" s="47">
        <f t="shared" si="102"/>
        <v>21979.999999999996</v>
      </c>
      <c r="P1664" s="46" t="str">
        <f t="shared" si="103"/>
        <v>PERCENTAGE</v>
      </c>
    </row>
    <row r="1665" spans="1:16" x14ac:dyDescent="0.3">
      <c r="A1665" s="43" t="str">
        <f t="shared" si="100"/>
        <v>2024 ALL T-SHIRT EXC KI &amp; RAGLAN D80</v>
      </c>
      <c r="B1665" s="115">
        <f>'2019 ALL N OLDER D95'!$B$2</f>
        <v>46121</v>
      </c>
      <c r="C1665" s="115">
        <f>'2019 ALL N OLDER D95'!$C$2</f>
        <v>46127</v>
      </c>
      <c r="D1665" s="62">
        <v>3260</v>
      </c>
      <c r="E1665" s="62">
        <v>333</v>
      </c>
      <c r="F1665" s="62">
        <v>3</v>
      </c>
      <c r="G1665" s="62">
        <v>1</v>
      </c>
      <c r="H1665" s="62" t="s">
        <v>909</v>
      </c>
      <c r="I1665" s="62" t="s">
        <v>24172</v>
      </c>
      <c r="J1665" s="62">
        <v>45602026</v>
      </c>
      <c r="K1665" s="62" t="s">
        <v>20021</v>
      </c>
      <c r="L1665" s="62" t="s">
        <v>20289</v>
      </c>
      <c r="M1665" s="63">
        <v>109900</v>
      </c>
      <c r="N1665" s="46">
        <f t="shared" si="101"/>
        <v>0.8</v>
      </c>
      <c r="O1665" s="47">
        <f t="shared" si="102"/>
        <v>21979.999999999996</v>
      </c>
      <c r="P1665" s="46" t="str">
        <f t="shared" si="103"/>
        <v>PERCENTAGE</v>
      </c>
    </row>
    <row r="1666" spans="1:16" x14ac:dyDescent="0.3">
      <c r="A1666" s="43" t="str">
        <f t="shared" si="100"/>
        <v>2024 ALL T-SHIRT EXC KI &amp; RAGLAN D80</v>
      </c>
      <c r="B1666" s="115">
        <f>'2019 ALL N OLDER D95'!$B$2</f>
        <v>46121</v>
      </c>
      <c r="C1666" s="115">
        <f>'2019 ALL N OLDER D95'!$C$2</f>
        <v>46127</v>
      </c>
      <c r="D1666" s="62">
        <v>3260</v>
      </c>
      <c r="E1666" s="62">
        <v>333</v>
      </c>
      <c r="F1666" s="62">
        <v>3</v>
      </c>
      <c r="G1666" s="62">
        <v>1</v>
      </c>
      <c r="H1666" s="62" t="s">
        <v>909</v>
      </c>
      <c r="I1666" s="62" t="s">
        <v>24172</v>
      </c>
      <c r="J1666" s="62">
        <v>45602035</v>
      </c>
      <c r="K1666" s="62" t="s">
        <v>20021</v>
      </c>
      <c r="L1666" s="62" t="s">
        <v>20290</v>
      </c>
      <c r="M1666" s="63">
        <v>109900</v>
      </c>
      <c r="N1666" s="46">
        <f t="shared" si="101"/>
        <v>0.8</v>
      </c>
      <c r="O1666" s="47">
        <f t="shared" si="102"/>
        <v>21979.999999999996</v>
      </c>
      <c r="P1666" s="46" t="str">
        <f t="shared" si="103"/>
        <v>PERCENTAGE</v>
      </c>
    </row>
    <row r="1667" spans="1:16" x14ac:dyDescent="0.3">
      <c r="A1667" s="43" t="str">
        <f t="shared" si="100"/>
        <v>2024 ALL T-SHIRT EXC KI &amp; RAGLAN D80</v>
      </c>
      <c r="B1667" s="115">
        <f>'2019 ALL N OLDER D95'!$B$2</f>
        <v>46121</v>
      </c>
      <c r="C1667" s="115">
        <f>'2019 ALL N OLDER D95'!$C$2</f>
        <v>46127</v>
      </c>
      <c r="D1667" s="62">
        <v>3260</v>
      </c>
      <c r="E1667" s="62">
        <v>333</v>
      </c>
      <c r="F1667" s="62">
        <v>3</v>
      </c>
      <c r="G1667" s="62">
        <v>1</v>
      </c>
      <c r="H1667" s="62" t="s">
        <v>909</v>
      </c>
      <c r="I1667" s="62" t="s">
        <v>24172</v>
      </c>
      <c r="J1667" s="62">
        <v>45602044</v>
      </c>
      <c r="K1667" s="62" t="s">
        <v>20021</v>
      </c>
      <c r="L1667" s="62" t="s">
        <v>20291</v>
      </c>
      <c r="M1667" s="63">
        <v>109900</v>
      </c>
      <c r="N1667" s="46">
        <f t="shared" si="101"/>
        <v>0.8</v>
      </c>
      <c r="O1667" s="47">
        <f t="shared" si="102"/>
        <v>21979.999999999996</v>
      </c>
      <c r="P1667" s="46" t="str">
        <f t="shared" si="103"/>
        <v>PERCENTAGE</v>
      </c>
    </row>
    <row r="1668" spans="1:16" x14ac:dyDescent="0.3">
      <c r="A1668" s="43" t="str">
        <f t="shared" ref="A1668:A1731" si="104">$A$2</f>
        <v>2024 ALL T-SHIRT EXC KI &amp; RAGLAN D80</v>
      </c>
      <c r="B1668" s="115">
        <f>'2019 ALL N OLDER D95'!$B$2</f>
        <v>46121</v>
      </c>
      <c r="C1668" s="115">
        <f>'2019 ALL N OLDER D95'!$C$2</f>
        <v>46127</v>
      </c>
      <c r="D1668" s="62">
        <v>3260</v>
      </c>
      <c r="E1668" s="62">
        <v>333</v>
      </c>
      <c r="F1668" s="62">
        <v>3</v>
      </c>
      <c r="G1668" s="62">
        <v>1</v>
      </c>
      <c r="H1668" s="62" t="s">
        <v>909</v>
      </c>
      <c r="I1668" s="62" t="s">
        <v>24172</v>
      </c>
      <c r="J1668" s="62">
        <v>45602053</v>
      </c>
      <c r="K1668" s="62" t="s">
        <v>20022</v>
      </c>
      <c r="L1668" s="62" t="s">
        <v>20292</v>
      </c>
      <c r="M1668" s="63">
        <v>109900</v>
      </c>
      <c r="N1668" s="46">
        <f t="shared" ref="N1668:N1731" si="105">$N$2</f>
        <v>0.8</v>
      </c>
      <c r="O1668" s="47">
        <f t="shared" ref="O1668:O1731" si="106">$O$2</f>
        <v>21979.999999999996</v>
      </c>
      <c r="P1668" s="46" t="str">
        <f t="shared" ref="P1668:P1731" si="107">$P$2</f>
        <v>PERCENTAGE</v>
      </c>
    </row>
    <row r="1669" spans="1:16" x14ac:dyDescent="0.3">
      <c r="A1669" s="43" t="str">
        <f t="shared" si="104"/>
        <v>2024 ALL T-SHIRT EXC KI &amp; RAGLAN D80</v>
      </c>
      <c r="B1669" s="115">
        <f>'2019 ALL N OLDER D95'!$B$2</f>
        <v>46121</v>
      </c>
      <c r="C1669" s="115">
        <f>'2019 ALL N OLDER D95'!$C$2</f>
        <v>46127</v>
      </c>
      <c r="D1669" s="62">
        <v>3260</v>
      </c>
      <c r="E1669" s="62">
        <v>333</v>
      </c>
      <c r="F1669" s="62">
        <v>3</v>
      </c>
      <c r="G1669" s="62">
        <v>1</v>
      </c>
      <c r="H1669" s="62" t="s">
        <v>909</v>
      </c>
      <c r="I1669" s="62" t="s">
        <v>24172</v>
      </c>
      <c r="J1669" s="62">
        <v>45602062</v>
      </c>
      <c r="K1669" s="62" t="s">
        <v>20022</v>
      </c>
      <c r="L1669" s="62" t="s">
        <v>20293</v>
      </c>
      <c r="M1669" s="63">
        <v>109900</v>
      </c>
      <c r="N1669" s="46">
        <f t="shared" si="105"/>
        <v>0.8</v>
      </c>
      <c r="O1669" s="47">
        <f t="shared" si="106"/>
        <v>21979.999999999996</v>
      </c>
      <c r="P1669" s="46" t="str">
        <f t="shared" si="107"/>
        <v>PERCENTAGE</v>
      </c>
    </row>
    <row r="1670" spans="1:16" x14ac:dyDescent="0.3">
      <c r="A1670" s="43" t="str">
        <f t="shared" si="104"/>
        <v>2024 ALL T-SHIRT EXC KI &amp; RAGLAN D80</v>
      </c>
      <c r="B1670" s="115">
        <f>'2019 ALL N OLDER D95'!$B$2</f>
        <v>46121</v>
      </c>
      <c r="C1670" s="115">
        <f>'2019 ALL N OLDER D95'!$C$2</f>
        <v>46127</v>
      </c>
      <c r="D1670" s="62">
        <v>3260</v>
      </c>
      <c r="E1670" s="62">
        <v>333</v>
      </c>
      <c r="F1670" s="62">
        <v>3</v>
      </c>
      <c r="G1670" s="62">
        <v>1</v>
      </c>
      <c r="H1670" s="62" t="s">
        <v>909</v>
      </c>
      <c r="I1670" s="62" t="s">
        <v>24172</v>
      </c>
      <c r="J1670" s="62">
        <v>45602071</v>
      </c>
      <c r="K1670" s="62" t="s">
        <v>20022</v>
      </c>
      <c r="L1670" s="62" t="s">
        <v>20294</v>
      </c>
      <c r="M1670" s="63">
        <v>109900</v>
      </c>
      <c r="N1670" s="46">
        <f t="shared" si="105"/>
        <v>0.8</v>
      </c>
      <c r="O1670" s="47">
        <f t="shared" si="106"/>
        <v>21979.999999999996</v>
      </c>
      <c r="P1670" s="46" t="str">
        <f t="shared" si="107"/>
        <v>PERCENTAGE</v>
      </c>
    </row>
    <row r="1671" spans="1:16" x14ac:dyDescent="0.3">
      <c r="A1671" s="43" t="str">
        <f t="shared" si="104"/>
        <v>2024 ALL T-SHIRT EXC KI &amp; RAGLAN D80</v>
      </c>
      <c r="B1671" s="115">
        <f>'2019 ALL N OLDER D95'!$B$2</f>
        <v>46121</v>
      </c>
      <c r="C1671" s="115">
        <f>'2019 ALL N OLDER D95'!$C$2</f>
        <v>46127</v>
      </c>
      <c r="D1671" s="62">
        <v>3260</v>
      </c>
      <c r="E1671" s="62">
        <v>333</v>
      </c>
      <c r="F1671" s="62">
        <v>3</v>
      </c>
      <c r="G1671" s="62">
        <v>1</v>
      </c>
      <c r="H1671" s="62" t="s">
        <v>909</v>
      </c>
      <c r="I1671" s="62" t="s">
        <v>24172</v>
      </c>
      <c r="J1671" s="62">
        <v>45602080</v>
      </c>
      <c r="K1671" s="62" t="s">
        <v>20022</v>
      </c>
      <c r="L1671" s="62" t="s">
        <v>20295</v>
      </c>
      <c r="M1671" s="63">
        <v>109900</v>
      </c>
      <c r="N1671" s="46">
        <f t="shared" si="105"/>
        <v>0.8</v>
      </c>
      <c r="O1671" s="47">
        <f t="shared" si="106"/>
        <v>21979.999999999996</v>
      </c>
      <c r="P1671" s="46" t="str">
        <f t="shared" si="107"/>
        <v>PERCENTAGE</v>
      </c>
    </row>
    <row r="1672" spans="1:16" x14ac:dyDescent="0.3">
      <c r="A1672" s="43" t="str">
        <f t="shared" si="104"/>
        <v>2024 ALL T-SHIRT EXC KI &amp; RAGLAN D80</v>
      </c>
      <c r="B1672" s="115">
        <f>'2019 ALL N OLDER D95'!$B$2</f>
        <v>46121</v>
      </c>
      <c r="C1672" s="115">
        <f>'2019 ALL N OLDER D95'!$C$2</f>
        <v>46127</v>
      </c>
      <c r="D1672" s="62">
        <v>3260</v>
      </c>
      <c r="E1672" s="62">
        <v>333</v>
      </c>
      <c r="F1672" s="62">
        <v>3</v>
      </c>
      <c r="G1672" s="62">
        <v>1</v>
      </c>
      <c r="H1672" s="62" t="s">
        <v>909</v>
      </c>
      <c r="I1672" s="62" t="s">
        <v>24172</v>
      </c>
      <c r="J1672" s="62">
        <v>45602099</v>
      </c>
      <c r="K1672" s="62" t="s">
        <v>20023</v>
      </c>
      <c r="L1672" s="62" t="s">
        <v>20296</v>
      </c>
      <c r="M1672" s="63">
        <v>109900</v>
      </c>
      <c r="N1672" s="46">
        <f t="shared" si="105"/>
        <v>0.8</v>
      </c>
      <c r="O1672" s="47">
        <f t="shared" si="106"/>
        <v>21979.999999999996</v>
      </c>
      <c r="P1672" s="46" t="str">
        <f t="shared" si="107"/>
        <v>PERCENTAGE</v>
      </c>
    </row>
    <row r="1673" spans="1:16" x14ac:dyDescent="0.3">
      <c r="A1673" s="43" t="str">
        <f t="shared" si="104"/>
        <v>2024 ALL T-SHIRT EXC KI &amp; RAGLAN D80</v>
      </c>
      <c r="B1673" s="115">
        <f>'2019 ALL N OLDER D95'!$B$2</f>
        <v>46121</v>
      </c>
      <c r="C1673" s="115">
        <f>'2019 ALL N OLDER D95'!$C$2</f>
        <v>46127</v>
      </c>
      <c r="D1673" s="62">
        <v>3260</v>
      </c>
      <c r="E1673" s="62">
        <v>333</v>
      </c>
      <c r="F1673" s="62">
        <v>3</v>
      </c>
      <c r="G1673" s="62">
        <v>1</v>
      </c>
      <c r="H1673" s="62" t="s">
        <v>909</v>
      </c>
      <c r="I1673" s="62" t="s">
        <v>24172</v>
      </c>
      <c r="J1673" s="62">
        <v>45602106</v>
      </c>
      <c r="K1673" s="62" t="s">
        <v>20023</v>
      </c>
      <c r="L1673" s="62" t="s">
        <v>20297</v>
      </c>
      <c r="M1673" s="63">
        <v>109900</v>
      </c>
      <c r="N1673" s="46">
        <f t="shared" si="105"/>
        <v>0.8</v>
      </c>
      <c r="O1673" s="47">
        <f t="shared" si="106"/>
        <v>21979.999999999996</v>
      </c>
      <c r="P1673" s="46" t="str">
        <f t="shared" si="107"/>
        <v>PERCENTAGE</v>
      </c>
    </row>
    <row r="1674" spans="1:16" x14ac:dyDescent="0.3">
      <c r="A1674" s="43" t="str">
        <f t="shared" si="104"/>
        <v>2024 ALL T-SHIRT EXC KI &amp; RAGLAN D80</v>
      </c>
      <c r="B1674" s="115">
        <f>'2019 ALL N OLDER D95'!$B$2</f>
        <v>46121</v>
      </c>
      <c r="C1674" s="115">
        <f>'2019 ALL N OLDER D95'!$C$2</f>
        <v>46127</v>
      </c>
      <c r="D1674" s="62">
        <v>3260</v>
      </c>
      <c r="E1674" s="62">
        <v>333</v>
      </c>
      <c r="F1674" s="62">
        <v>3</v>
      </c>
      <c r="G1674" s="62">
        <v>1</v>
      </c>
      <c r="H1674" s="62" t="s">
        <v>909</v>
      </c>
      <c r="I1674" s="62" t="s">
        <v>24172</v>
      </c>
      <c r="J1674" s="62">
        <v>45602115</v>
      </c>
      <c r="K1674" s="62" t="s">
        <v>20023</v>
      </c>
      <c r="L1674" s="62" t="s">
        <v>20298</v>
      </c>
      <c r="M1674" s="63">
        <v>109900</v>
      </c>
      <c r="N1674" s="46">
        <f t="shared" si="105"/>
        <v>0.8</v>
      </c>
      <c r="O1674" s="47">
        <f t="shared" si="106"/>
        <v>21979.999999999996</v>
      </c>
      <c r="P1674" s="46" t="str">
        <f t="shared" si="107"/>
        <v>PERCENTAGE</v>
      </c>
    </row>
    <row r="1675" spans="1:16" x14ac:dyDescent="0.3">
      <c r="A1675" s="43" t="str">
        <f t="shared" si="104"/>
        <v>2024 ALL T-SHIRT EXC KI &amp; RAGLAN D80</v>
      </c>
      <c r="B1675" s="115">
        <f>'2019 ALL N OLDER D95'!$B$2</f>
        <v>46121</v>
      </c>
      <c r="C1675" s="115">
        <f>'2019 ALL N OLDER D95'!$C$2</f>
        <v>46127</v>
      </c>
      <c r="D1675" s="62">
        <v>3260</v>
      </c>
      <c r="E1675" s="62">
        <v>333</v>
      </c>
      <c r="F1675" s="62">
        <v>3</v>
      </c>
      <c r="G1675" s="62">
        <v>1</v>
      </c>
      <c r="H1675" s="62" t="s">
        <v>909</v>
      </c>
      <c r="I1675" s="62" t="s">
        <v>24172</v>
      </c>
      <c r="J1675" s="62">
        <v>45602124</v>
      </c>
      <c r="K1675" s="62" t="s">
        <v>20023</v>
      </c>
      <c r="L1675" s="62" t="s">
        <v>20299</v>
      </c>
      <c r="M1675" s="63">
        <v>109900</v>
      </c>
      <c r="N1675" s="46">
        <f t="shared" si="105"/>
        <v>0.8</v>
      </c>
      <c r="O1675" s="47">
        <f t="shared" si="106"/>
        <v>21979.999999999996</v>
      </c>
      <c r="P1675" s="46" t="str">
        <f t="shared" si="107"/>
        <v>PERCENTAGE</v>
      </c>
    </row>
    <row r="1676" spans="1:16" x14ac:dyDescent="0.3">
      <c r="A1676" s="43" t="str">
        <f t="shared" si="104"/>
        <v>2024 ALL T-SHIRT EXC KI &amp; RAGLAN D80</v>
      </c>
      <c r="B1676" s="115">
        <f>'2019 ALL N OLDER D95'!$B$2</f>
        <v>46121</v>
      </c>
      <c r="C1676" s="115">
        <f>'2019 ALL N OLDER D95'!$C$2</f>
        <v>46127</v>
      </c>
      <c r="D1676" s="62">
        <v>3260</v>
      </c>
      <c r="E1676" s="62">
        <v>333</v>
      </c>
      <c r="F1676" s="62">
        <v>3</v>
      </c>
      <c r="G1676" s="62">
        <v>1</v>
      </c>
      <c r="H1676" s="62" t="s">
        <v>909</v>
      </c>
      <c r="I1676" s="62" t="s">
        <v>24172</v>
      </c>
      <c r="J1676" s="62">
        <v>45602133</v>
      </c>
      <c r="K1676" s="62" t="s">
        <v>20024</v>
      </c>
      <c r="L1676" s="62" t="s">
        <v>20300</v>
      </c>
      <c r="M1676" s="63">
        <v>109900</v>
      </c>
      <c r="N1676" s="46">
        <f t="shared" si="105"/>
        <v>0.8</v>
      </c>
      <c r="O1676" s="47">
        <f t="shared" si="106"/>
        <v>21979.999999999996</v>
      </c>
      <c r="P1676" s="46" t="str">
        <f t="shared" si="107"/>
        <v>PERCENTAGE</v>
      </c>
    </row>
    <row r="1677" spans="1:16" x14ac:dyDescent="0.3">
      <c r="A1677" s="43" t="str">
        <f t="shared" si="104"/>
        <v>2024 ALL T-SHIRT EXC KI &amp; RAGLAN D80</v>
      </c>
      <c r="B1677" s="115">
        <f>'2019 ALL N OLDER D95'!$B$2</f>
        <v>46121</v>
      </c>
      <c r="C1677" s="115">
        <f>'2019 ALL N OLDER D95'!$C$2</f>
        <v>46127</v>
      </c>
      <c r="D1677" s="62">
        <v>3260</v>
      </c>
      <c r="E1677" s="62">
        <v>333</v>
      </c>
      <c r="F1677" s="62">
        <v>3</v>
      </c>
      <c r="G1677" s="62">
        <v>1</v>
      </c>
      <c r="H1677" s="62" t="s">
        <v>909</v>
      </c>
      <c r="I1677" s="62" t="s">
        <v>24172</v>
      </c>
      <c r="J1677" s="62">
        <v>45602142</v>
      </c>
      <c r="K1677" s="62" t="s">
        <v>20024</v>
      </c>
      <c r="L1677" s="62" t="s">
        <v>20301</v>
      </c>
      <c r="M1677" s="63">
        <v>109900</v>
      </c>
      <c r="N1677" s="46">
        <f t="shared" si="105"/>
        <v>0.8</v>
      </c>
      <c r="O1677" s="47">
        <f t="shared" si="106"/>
        <v>21979.999999999996</v>
      </c>
      <c r="P1677" s="46" t="str">
        <f t="shared" si="107"/>
        <v>PERCENTAGE</v>
      </c>
    </row>
    <row r="1678" spans="1:16" x14ac:dyDescent="0.3">
      <c r="A1678" s="43" t="str">
        <f t="shared" si="104"/>
        <v>2024 ALL T-SHIRT EXC KI &amp; RAGLAN D80</v>
      </c>
      <c r="B1678" s="115">
        <f>'2019 ALL N OLDER D95'!$B$2</f>
        <v>46121</v>
      </c>
      <c r="C1678" s="115">
        <f>'2019 ALL N OLDER D95'!$C$2</f>
        <v>46127</v>
      </c>
      <c r="D1678" s="62">
        <v>3260</v>
      </c>
      <c r="E1678" s="62">
        <v>333</v>
      </c>
      <c r="F1678" s="62">
        <v>3</v>
      </c>
      <c r="G1678" s="62">
        <v>1</v>
      </c>
      <c r="H1678" s="62" t="s">
        <v>909</v>
      </c>
      <c r="I1678" s="62" t="s">
        <v>24172</v>
      </c>
      <c r="J1678" s="62">
        <v>45602151</v>
      </c>
      <c r="K1678" s="62" t="s">
        <v>20024</v>
      </c>
      <c r="L1678" s="62" t="s">
        <v>20302</v>
      </c>
      <c r="M1678" s="63">
        <v>109900</v>
      </c>
      <c r="N1678" s="46">
        <f t="shared" si="105"/>
        <v>0.8</v>
      </c>
      <c r="O1678" s="47">
        <f t="shared" si="106"/>
        <v>21979.999999999996</v>
      </c>
      <c r="P1678" s="46" t="str">
        <f t="shared" si="107"/>
        <v>PERCENTAGE</v>
      </c>
    </row>
    <row r="1679" spans="1:16" x14ac:dyDescent="0.3">
      <c r="A1679" s="43" t="str">
        <f t="shared" si="104"/>
        <v>2024 ALL T-SHIRT EXC KI &amp; RAGLAN D80</v>
      </c>
      <c r="B1679" s="115">
        <f>'2019 ALL N OLDER D95'!$B$2</f>
        <v>46121</v>
      </c>
      <c r="C1679" s="115">
        <f>'2019 ALL N OLDER D95'!$C$2</f>
        <v>46127</v>
      </c>
      <c r="D1679" s="62">
        <v>3260</v>
      </c>
      <c r="E1679" s="62">
        <v>333</v>
      </c>
      <c r="F1679" s="62">
        <v>3</v>
      </c>
      <c r="G1679" s="62">
        <v>1</v>
      </c>
      <c r="H1679" s="62" t="s">
        <v>909</v>
      </c>
      <c r="I1679" s="62" t="s">
        <v>24172</v>
      </c>
      <c r="J1679" s="62">
        <v>45602160</v>
      </c>
      <c r="K1679" s="62" t="s">
        <v>20024</v>
      </c>
      <c r="L1679" s="62" t="s">
        <v>20303</v>
      </c>
      <c r="M1679" s="63">
        <v>109900</v>
      </c>
      <c r="N1679" s="46">
        <f t="shared" si="105"/>
        <v>0.8</v>
      </c>
      <c r="O1679" s="47">
        <f t="shared" si="106"/>
        <v>21979.999999999996</v>
      </c>
      <c r="P1679" s="46" t="str">
        <f t="shared" si="107"/>
        <v>PERCENTAGE</v>
      </c>
    </row>
    <row r="1680" spans="1:16" x14ac:dyDescent="0.3">
      <c r="A1680" s="43" t="str">
        <f t="shared" si="104"/>
        <v>2024 ALL T-SHIRT EXC KI &amp; RAGLAN D80</v>
      </c>
      <c r="B1680" s="115">
        <f>'2019 ALL N OLDER D95'!$B$2</f>
        <v>46121</v>
      </c>
      <c r="C1680" s="115">
        <f>'2019 ALL N OLDER D95'!$C$2</f>
        <v>46127</v>
      </c>
      <c r="D1680" s="62">
        <v>3260</v>
      </c>
      <c r="E1680" s="62">
        <v>333</v>
      </c>
      <c r="F1680" s="62">
        <v>3</v>
      </c>
      <c r="G1680" s="62">
        <v>1</v>
      </c>
      <c r="H1680" s="62" t="s">
        <v>909</v>
      </c>
      <c r="I1680" s="62" t="s">
        <v>24172</v>
      </c>
      <c r="J1680" s="62">
        <v>45602179</v>
      </c>
      <c r="K1680" s="62" t="s">
        <v>20025</v>
      </c>
      <c r="L1680" s="62" t="s">
        <v>20304</v>
      </c>
      <c r="M1680" s="63">
        <v>109900</v>
      </c>
      <c r="N1680" s="46">
        <f t="shared" si="105"/>
        <v>0.8</v>
      </c>
      <c r="O1680" s="47">
        <f t="shared" si="106"/>
        <v>21979.999999999996</v>
      </c>
      <c r="P1680" s="46" t="str">
        <f t="shared" si="107"/>
        <v>PERCENTAGE</v>
      </c>
    </row>
    <row r="1681" spans="1:16" x14ac:dyDescent="0.3">
      <c r="A1681" s="43" t="str">
        <f t="shared" si="104"/>
        <v>2024 ALL T-SHIRT EXC KI &amp; RAGLAN D80</v>
      </c>
      <c r="B1681" s="115">
        <f>'2019 ALL N OLDER D95'!$B$2</f>
        <v>46121</v>
      </c>
      <c r="C1681" s="115">
        <f>'2019 ALL N OLDER D95'!$C$2</f>
        <v>46127</v>
      </c>
      <c r="D1681" s="62">
        <v>3260</v>
      </c>
      <c r="E1681" s="62">
        <v>333</v>
      </c>
      <c r="F1681" s="62">
        <v>3</v>
      </c>
      <c r="G1681" s="62">
        <v>1</v>
      </c>
      <c r="H1681" s="62" t="s">
        <v>909</v>
      </c>
      <c r="I1681" s="62" t="s">
        <v>24172</v>
      </c>
      <c r="J1681" s="62">
        <v>45602188</v>
      </c>
      <c r="K1681" s="62" t="s">
        <v>20025</v>
      </c>
      <c r="L1681" s="62" t="s">
        <v>20305</v>
      </c>
      <c r="M1681" s="63">
        <v>109900</v>
      </c>
      <c r="N1681" s="46">
        <f t="shared" si="105"/>
        <v>0.8</v>
      </c>
      <c r="O1681" s="47">
        <f t="shared" si="106"/>
        <v>21979.999999999996</v>
      </c>
      <c r="P1681" s="46" t="str">
        <f t="shared" si="107"/>
        <v>PERCENTAGE</v>
      </c>
    </row>
    <row r="1682" spans="1:16" x14ac:dyDescent="0.3">
      <c r="A1682" s="43" t="str">
        <f t="shared" si="104"/>
        <v>2024 ALL T-SHIRT EXC KI &amp; RAGLAN D80</v>
      </c>
      <c r="B1682" s="115">
        <f>'2019 ALL N OLDER D95'!$B$2</f>
        <v>46121</v>
      </c>
      <c r="C1682" s="115">
        <f>'2019 ALL N OLDER D95'!$C$2</f>
        <v>46127</v>
      </c>
      <c r="D1682" s="62">
        <v>3260</v>
      </c>
      <c r="E1682" s="62">
        <v>333</v>
      </c>
      <c r="F1682" s="62">
        <v>3</v>
      </c>
      <c r="G1682" s="62">
        <v>1</v>
      </c>
      <c r="H1682" s="62" t="s">
        <v>909</v>
      </c>
      <c r="I1682" s="62" t="s">
        <v>24172</v>
      </c>
      <c r="J1682" s="62">
        <v>45602197</v>
      </c>
      <c r="K1682" s="62" t="s">
        <v>20025</v>
      </c>
      <c r="L1682" s="62" t="s">
        <v>20306</v>
      </c>
      <c r="M1682" s="63">
        <v>109900</v>
      </c>
      <c r="N1682" s="46">
        <f t="shared" si="105"/>
        <v>0.8</v>
      </c>
      <c r="O1682" s="47">
        <f t="shared" si="106"/>
        <v>21979.999999999996</v>
      </c>
      <c r="P1682" s="46" t="str">
        <f t="shared" si="107"/>
        <v>PERCENTAGE</v>
      </c>
    </row>
    <row r="1683" spans="1:16" x14ac:dyDescent="0.3">
      <c r="A1683" s="43" t="str">
        <f t="shared" si="104"/>
        <v>2024 ALL T-SHIRT EXC KI &amp; RAGLAN D80</v>
      </c>
      <c r="B1683" s="115">
        <f>'2019 ALL N OLDER D95'!$B$2</f>
        <v>46121</v>
      </c>
      <c r="C1683" s="115">
        <f>'2019 ALL N OLDER D95'!$C$2</f>
        <v>46127</v>
      </c>
      <c r="D1683" s="62">
        <v>3260</v>
      </c>
      <c r="E1683" s="62">
        <v>333</v>
      </c>
      <c r="F1683" s="62">
        <v>3</v>
      </c>
      <c r="G1683" s="62">
        <v>1</v>
      </c>
      <c r="H1683" s="62" t="s">
        <v>909</v>
      </c>
      <c r="I1683" s="62" t="s">
        <v>24172</v>
      </c>
      <c r="J1683" s="62">
        <v>45602204</v>
      </c>
      <c r="K1683" s="62" t="s">
        <v>20025</v>
      </c>
      <c r="L1683" s="62" t="s">
        <v>20307</v>
      </c>
      <c r="M1683" s="63">
        <v>109900</v>
      </c>
      <c r="N1683" s="46">
        <f t="shared" si="105"/>
        <v>0.8</v>
      </c>
      <c r="O1683" s="47">
        <f t="shared" si="106"/>
        <v>21979.999999999996</v>
      </c>
      <c r="P1683" s="46" t="str">
        <f t="shared" si="107"/>
        <v>PERCENTAGE</v>
      </c>
    </row>
    <row r="1684" spans="1:16" x14ac:dyDescent="0.3">
      <c r="A1684" s="43" t="str">
        <f t="shared" si="104"/>
        <v>2024 ALL T-SHIRT EXC KI &amp; RAGLAN D80</v>
      </c>
      <c r="B1684" s="115">
        <f>'2019 ALL N OLDER D95'!$B$2</f>
        <v>46121</v>
      </c>
      <c r="C1684" s="115">
        <f>'2019 ALL N OLDER D95'!$C$2</f>
        <v>46127</v>
      </c>
      <c r="D1684" s="62">
        <v>3260</v>
      </c>
      <c r="E1684" s="62">
        <v>333</v>
      </c>
      <c r="F1684" s="62">
        <v>3</v>
      </c>
      <c r="G1684" s="62">
        <v>1</v>
      </c>
      <c r="H1684" s="62" t="s">
        <v>186</v>
      </c>
      <c r="I1684" s="62" t="s">
        <v>24172</v>
      </c>
      <c r="J1684" s="62">
        <v>45625332</v>
      </c>
      <c r="K1684" s="62" t="s">
        <v>20026</v>
      </c>
      <c r="L1684" s="62" t="s">
        <v>20308</v>
      </c>
      <c r="M1684" s="63">
        <v>109900</v>
      </c>
      <c r="N1684" s="46">
        <f t="shared" si="105"/>
        <v>0.8</v>
      </c>
      <c r="O1684" s="47">
        <f t="shared" si="106"/>
        <v>21979.999999999996</v>
      </c>
      <c r="P1684" s="46" t="str">
        <f t="shared" si="107"/>
        <v>PERCENTAGE</v>
      </c>
    </row>
    <row r="1685" spans="1:16" x14ac:dyDescent="0.3">
      <c r="A1685" s="43" t="str">
        <f t="shared" si="104"/>
        <v>2024 ALL T-SHIRT EXC KI &amp; RAGLAN D80</v>
      </c>
      <c r="B1685" s="115">
        <f>'2019 ALL N OLDER D95'!$B$2</f>
        <v>46121</v>
      </c>
      <c r="C1685" s="115">
        <f>'2019 ALL N OLDER D95'!$C$2</f>
        <v>46127</v>
      </c>
      <c r="D1685" s="62">
        <v>3260</v>
      </c>
      <c r="E1685" s="62">
        <v>333</v>
      </c>
      <c r="F1685" s="62">
        <v>3</v>
      </c>
      <c r="G1685" s="62">
        <v>1</v>
      </c>
      <c r="H1685" s="62" t="s">
        <v>186</v>
      </c>
      <c r="I1685" s="62" t="s">
        <v>24172</v>
      </c>
      <c r="J1685" s="62">
        <v>45625341</v>
      </c>
      <c r="K1685" s="62" t="s">
        <v>20026</v>
      </c>
      <c r="L1685" s="62" t="s">
        <v>20309</v>
      </c>
      <c r="M1685" s="63">
        <v>109900</v>
      </c>
      <c r="N1685" s="46">
        <f t="shared" si="105"/>
        <v>0.8</v>
      </c>
      <c r="O1685" s="47">
        <f t="shared" si="106"/>
        <v>21979.999999999996</v>
      </c>
      <c r="P1685" s="46" t="str">
        <f t="shared" si="107"/>
        <v>PERCENTAGE</v>
      </c>
    </row>
    <row r="1686" spans="1:16" x14ac:dyDescent="0.3">
      <c r="A1686" s="43" t="str">
        <f t="shared" si="104"/>
        <v>2024 ALL T-SHIRT EXC KI &amp; RAGLAN D80</v>
      </c>
      <c r="B1686" s="115">
        <f>'2019 ALL N OLDER D95'!$B$2</f>
        <v>46121</v>
      </c>
      <c r="C1686" s="115">
        <f>'2019 ALL N OLDER D95'!$C$2</f>
        <v>46127</v>
      </c>
      <c r="D1686" s="62">
        <v>3260</v>
      </c>
      <c r="E1686" s="62">
        <v>333</v>
      </c>
      <c r="F1686" s="62">
        <v>3</v>
      </c>
      <c r="G1686" s="62">
        <v>1</v>
      </c>
      <c r="H1686" s="62" t="s">
        <v>186</v>
      </c>
      <c r="I1686" s="62" t="s">
        <v>24172</v>
      </c>
      <c r="J1686" s="62">
        <v>45625350</v>
      </c>
      <c r="K1686" s="62" t="s">
        <v>20026</v>
      </c>
      <c r="L1686" s="62" t="s">
        <v>20310</v>
      </c>
      <c r="M1686" s="63">
        <v>109900</v>
      </c>
      <c r="N1686" s="46">
        <f t="shared" si="105"/>
        <v>0.8</v>
      </c>
      <c r="O1686" s="47">
        <f t="shared" si="106"/>
        <v>21979.999999999996</v>
      </c>
      <c r="P1686" s="46" t="str">
        <f t="shared" si="107"/>
        <v>PERCENTAGE</v>
      </c>
    </row>
    <row r="1687" spans="1:16" x14ac:dyDescent="0.3">
      <c r="A1687" s="43" t="str">
        <f t="shared" si="104"/>
        <v>2024 ALL T-SHIRT EXC KI &amp; RAGLAN D80</v>
      </c>
      <c r="B1687" s="115">
        <f>'2019 ALL N OLDER D95'!$B$2</f>
        <v>46121</v>
      </c>
      <c r="C1687" s="115">
        <f>'2019 ALL N OLDER D95'!$C$2</f>
        <v>46127</v>
      </c>
      <c r="D1687" s="62">
        <v>3260</v>
      </c>
      <c r="E1687" s="62">
        <v>333</v>
      </c>
      <c r="F1687" s="62">
        <v>3</v>
      </c>
      <c r="G1687" s="62">
        <v>1</v>
      </c>
      <c r="H1687" s="62" t="s">
        <v>186</v>
      </c>
      <c r="I1687" s="62" t="s">
        <v>24172</v>
      </c>
      <c r="J1687" s="62">
        <v>45625369</v>
      </c>
      <c r="K1687" s="62" t="s">
        <v>20026</v>
      </c>
      <c r="L1687" s="62" t="s">
        <v>20311</v>
      </c>
      <c r="M1687" s="63">
        <v>109900</v>
      </c>
      <c r="N1687" s="46">
        <f t="shared" si="105"/>
        <v>0.8</v>
      </c>
      <c r="O1687" s="47">
        <f t="shared" si="106"/>
        <v>21979.999999999996</v>
      </c>
      <c r="P1687" s="46" t="str">
        <f t="shared" si="107"/>
        <v>PERCENTAGE</v>
      </c>
    </row>
    <row r="1688" spans="1:16" x14ac:dyDescent="0.3">
      <c r="A1688" s="43" t="str">
        <f t="shared" si="104"/>
        <v>2024 ALL T-SHIRT EXC KI &amp; RAGLAN D80</v>
      </c>
      <c r="B1688" s="115">
        <f>'2019 ALL N OLDER D95'!$B$2</f>
        <v>46121</v>
      </c>
      <c r="C1688" s="115">
        <f>'2019 ALL N OLDER D95'!$C$2</f>
        <v>46127</v>
      </c>
      <c r="D1688" s="62">
        <v>3260</v>
      </c>
      <c r="E1688" s="62">
        <v>333</v>
      </c>
      <c r="F1688" s="62">
        <v>3</v>
      </c>
      <c r="G1688" s="62">
        <v>1</v>
      </c>
      <c r="H1688" s="62" t="s">
        <v>186</v>
      </c>
      <c r="I1688" s="62" t="s">
        <v>24172</v>
      </c>
      <c r="J1688" s="62">
        <v>45625458</v>
      </c>
      <c r="K1688" s="62" t="s">
        <v>20027</v>
      </c>
      <c r="L1688" s="62" t="s">
        <v>20312</v>
      </c>
      <c r="M1688" s="63">
        <v>109900</v>
      </c>
      <c r="N1688" s="46">
        <f t="shared" si="105"/>
        <v>0.8</v>
      </c>
      <c r="O1688" s="47">
        <f t="shared" si="106"/>
        <v>21979.999999999996</v>
      </c>
      <c r="P1688" s="46" t="str">
        <f t="shared" si="107"/>
        <v>PERCENTAGE</v>
      </c>
    </row>
    <row r="1689" spans="1:16" x14ac:dyDescent="0.3">
      <c r="A1689" s="43" t="str">
        <f t="shared" si="104"/>
        <v>2024 ALL T-SHIRT EXC KI &amp; RAGLAN D80</v>
      </c>
      <c r="B1689" s="115">
        <f>'2019 ALL N OLDER D95'!$B$2</f>
        <v>46121</v>
      </c>
      <c r="C1689" s="115">
        <f>'2019 ALL N OLDER D95'!$C$2</f>
        <v>46127</v>
      </c>
      <c r="D1689" s="62">
        <v>3260</v>
      </c>
      <c r="E1689" s="62">
        <v>333</v>
      </c>
      <c r="F1689" s="62">
        <v>3</v>
      </c>
      <c r="G1689" s="62">
        <v>1</v>
      </c>
      <c r="H1689" s="62" t="s">
        <v>186</v>
      </c>
      <c r="I1689" s="62" t="s">
        <v>24172</v>
      </c>
      <c r="J1689" s="62">
        <v>45625467</v>
      </c>
      <c r="K1689" s="62" t="s">
        <v>20027</v>
      </c>
      <c r="L1689" s="62" t="s">
        <v>20313</v>
      </c>
      <c r="M1689" s="63">
        <v>109900</v>
      </c>
      <c r="N1689" s="46">
        <f t="shared" si="105"/>
        <v>0.8</v>
      </c>
      <c r="O1689" s="47">
        <f t="shared" si="106"/>
        <v>21979.999999999996</v>
      </c>
      <c r="P1689" s="46" t="str">
        <f t="shared" si="107"/>
        <v>PERCENTAGE</v>
      </c>
    </row>
    <row r="1690" spans="1:16" x14ac:dyDescent="0.3">
      <c r="A1690" s="43" t="str">
        <f t="shared" si="104"/>
        <v>2024 ALL T-SHIRT EXC KI &amp; RAGLAN D80</v>
      </c>
      <c r="B1690" s="115">
        <f>'2019 ALL N OLDER D95'!$B$2</f>
        <v>46121</v>
      </c>
      <c r="C1690" s="115">
        <f>'2019 ALL N OLDER D95'!$C$2</f>
        <v>46127</v>
      </c>
      <c r="D1690" s="62">
        <v>3260</v>
      </c>
      <c r="E1690" s="62">
        <v>333</v>
      </c>
      <c r="F1690" s="62">
        <v>3</v>
      </c>
      <c r="G1690" s="62">
        <v>1</v>
      </c>
      <c r="H1690" s="62" t="s">
        <v>186</v>
      </c>
      <c r="I1690" s="62" t="s">
        <v>24172</v>
      </c>
      <c r="J1690" s="62">
        <v>45625476</v>
      </c>
      <c r="K1690" s="62" t="s">
        <v>20027</v>
      </c>
      <c r="L1690" s="62" t="s">
        <v>20314</v>
      </c>
      <c r="M1690" s="63">
        <v>109900</v>
      </c>
      <c r="N1690" s="46">
        <f t="shared" si="105"/>
        <v>0.8</v>
      </c>
      <c r="O1690" s="47">
        <f t="shared" si="106"/>
        <v>21979.999999999996</v>
      </c>
      <c r="P1690" s="46" t="str">
        <f t="shared" si="107"/>
        <v>PERCENTAGE</v>
      </c>
    </row>
    <row r="1691" spans="1:16" x14ac:dyDescent="0.3">
      <c r="A1691" s="43" t="str">
        <f t="shared" si="104"/>
        <v>2024 ALL T-SHIRT EXC KI &amp; RAGLAN D80</v>
      </c>
      <c r="B1691" s="115">
        <f>'2019 ALL N OLDER D95'!$B$2</f>
        <v>46121</v>
      </c>
      <c r="C1691" s="115">
        <f>'2019 ALL N OLDER D95'!$C$2</f>
        <v>46127</v>
      </c>
      <c r="D1691" s="62">
        <v>3260</v>
      </c>
      <c r="E1691" s="62">
        <v>333</v>
      </c>
      <c r="F1691" s="62">
        <v>3</v>
      </c>
      <c r="G1691" s="62">
        <v>1</v>
      </c>
      <c r="H1691" s="62" t="s">
        <v>186</v>
      </c>
      <c r="I1691" s="62" t="s">
        <v>24172</v>
      </c>
      <c r="J1691" s="62">
        <v>45625485</v>
      </c>
      <c r="K1691" s="62" t="s">
        <v>20027</v>
      </c>
      <c r="L1691" s="62" t="s">
        <v>20315</v>
      </c>
      <c r="M1691" s="63">
        <v>109900</v>
      </c>
      <c r="N1691" s="46">
        <f t="shared" si="105"/>
        <v>0.8</v>
      </c>
      <c r="O1691" s="47">
        <f t="shared" si="106"/>
        <v>21979.999999999996</v>
      </c>
      <c r="P1691" s="46" t="str">
        <f t="shared" si="107"/>
        <v>PERCENTAGE</v>
      </c>
    </row>
    <row r="1692" spans="1:16" x14ac:dyDescent="0.3">
      <c r="A1692" s="43" t="str">
        <f t="shared" si="104"/>
        <v>2024 ALL T-SHIRT EXC KI &amp; RAGLAN D80</v>
      </c>
      <c r="B1692" s="115">
        <f>'2019 ALL N OLDER D95'!$B$2</f>
        <v>46121</v>
      </c>
      <c r="C1692" s="115">
        <f>'2019 ALL N OLDER D95'!$C$2</f>
        <v>46127</v>
      </c>
      <c r="D1692" s="62">
        <v>3260</v>
      </c>
      <c r="E1692" s="62">
        <v>333</v>
      </c>
      <c r="F1692" s="62">
        <v>3</v>
      </c>
      <c r="G1692" s="62">
        <v>1</v>
      </c>
      <c r="H1692" s="62" t="s">
        <v>186</v>
      </c>
      <c r="I1692" s="62" t="s">
        <v>24172</v>
      </c>
      <c r="J1692" s="116">
        <v>45601732</v>
      </c>
      <c r="K1692" s="62" t="s">
        <v>20028</v>
      </c>
      <c r="L1692" s="62" t="s">
        <v>20316</v>
      </c>
      <c r="M1692" s="63">
        <v>109900</v>
      </c>
      <c r="N1692" s="46">
        <f t="shared" si="105"/>
        <v>0.8</v>
      </c>
      <c r="O1692" s="47">
        <f t="shared" si="106"/>
        <v>21979.999999999996</v>
      </c>
      <c r="P1692" s="46" t="str">
        <f t="shared" si="107"/>
        <v>PERCENTAGE</v>
      </c>
    </row>
    <row r="1693" spans="1:16" x14ac:dyDescent="0.3">
      <c r="A1693" s="43" t="str">
        <f t="shared" si="104"/>
        <v>2024 ALL T-SHIRT EXC KI &amp; RAGLAN D80</v>
      </c>
      <c r="B1693" s="115">
        <f>'2019 ALL N OLDER D95'!$B$2</f>
        <v>46121</v>
      </c>
      <c r="C1693" s="115">
        <f>'2019 ALL N OLDER D95'!$C$2</f>
        <v>46127</v>
      </c>
      <c r="D1693" s="62">
        <v>3260</v>
      </c>
      <c r="E1693" s="62">
        <v>333</v>
      </c>
      <c r="F1693" s="62">
        <v>3</v>
      </c>
      <c r="G1693" s="62">
        <v>1</v>
      </c>
      <c r="H1693" s="62" t="s">
        <v>186</v>
      </c>
      <c r="I1693" s="62" t="s">
        <v>24172</v>
      </c>
      <c r="J1693" s="116">
        <v>45601741</v>
      </c>
      <c r="K1693" s="62" t="s">
        <v>20028</v>
      </c>
      <c r="L1693" s="62" t="s">
        <v>20317</v>
      </c>
      <c r="M1693" s="63">
        <v>109900</v>
      </c>
      <c r="N1693" s="46">
        <f t="shared" si="105"/>
        <v>0.8</v>
      </c>
      <c r="O1693" s="47">
        <f t="shared" si="106"/>
        <v>21979.999999999996</v>
      </c>
      <c r="P1693" s="46" t="str">
        <f t="shared" si="107"/>
        <v>PERCENTAGE</v>
      </c>
    </row>
    <row r="1694" spans="1:16" x14ac:dyDescent="0.3">
      <c r="A1694" s="43" t="str">
        <f t="shared" si="104"/>
        <v>2024 ALL T-SHIRT EXC KI &amp; RAGLAN D80</v>
      </c>
      <c r="B1694" s="115">
        <f>'2019 ALL N OLDER D95'!$B$2</f>
        <v>46121</v>
      </c>
      <c r="C1694" s="115">
        <f>'2019 ALL N OLDER D95'!$C$2</f>
        <v>46127</v>
      </c>
      <c r="D1694" s="62">
        <v>3260</v>
      </c>
      <c r="E1694" s="62">
        <v>333</v>
      </c>
      <c r="F1694" s="62">
        <v>3</v>
      </c>
      <c r="G1694" s="62">
        <v>1</v>
      </c>
      <c r="H1694" s="62" t="s">
        <v>186</v>
      </c>
      <c r="I1694" s="62" t="s">
        <v>24172</v>
      </c>
      <c r="J1694" s="116">
        <v>45601750</v>
      </c>
      <c r="K1694" s="62" t="s">
        <v>20028</v>
      </c>
      <c r="L1694" s="62" t="s">
        <v>20318</v>
      </c>
      <c r="M1694" s="63">
        <v>109900</v>
      </c>
      <c r="N1694" s="46">
        <f t="shared" si="105"/>
        <v>0.8</v>
      </c>
      <c r="O1694" s="47">
        <f t="shared" si="106"/>
        <v>21979.999999999996</v>
      </c>
      <c r="P1694" s="46" t="str">
        <f t="shared" si="107"/>
        <v>PERCENTAGE</v>
      </c>
    </row>
    <row r="1695" spans="1:16" x14ac:dyDescent="0.3">
      <c r="A1695" s="43" t="str">
        <f t="shared" si="104"/>
        <v>2024 ALL T-SHIRT EXC KI &amp; RAGLAN D80</v>
      </c>
      <c r="B1695" s="115">
        <f>'2019 ALL N OLDER D95'!$B$2</f>
        <v>46121</v>
      </c>
      <c r="C1695" s="115">
        <f>'2019 ALL N OLDER D95'!$C$2</f>
        <v>46127</v>
      </c>
      <c r="D1695" s="62">
        <v>3260</v>
      </c>
      <c r="E1695" s="62">
        <v>333</v>
      </c>
      <c r="F1695" s="62">
        <v>3</v>
      </c>
      <c r="G1695" s="62">
        <v>1</v>
      </c>
      <c r="H1695" s="62" t="s">
        <v>186</v>
      </c>
      <c r="I1695" s="62" t="s">
        <v>24172</v>
      </c>
      <c r="J1695" s="116">
        <v>45601769</v>
      </c>
      <c r="K1695" s="62" t="s">
        <v>20028</v>
      </c>
      <c r="L1695" s="62" t="s">
        <v>20319</v>
      </c>
      <c r="M1695" s="63">
        <v>109900</v>
      </c>
      <c r="N1695" s="46">
        <f t="shared" si="105"/>
        <v>0.8</v>
      </c>
      <c r="O1695" s="47">
        <f t="shared" si="106"/>
        <v>21979.999999999996</v>
      </c>
      <c r="P1695" s="46" t="str">
        <f t="shared" si="107"/>
        <v>PERCENTAGE</v>
      </c>
    </row>
    <row r="1696" spans="1:16" x14ac:dyDescent="0.3">
      <c r="A1696" s="43" t="str">
        <f t="shared" si="104"/>
        <v>2024 ALL T-SHIRT EXC KI &amp; RAGLAN D80</v>
      </c>
      <c r="B1696" s="115">
        <f>'2019 ALL N OLDER D95'!$B$2</f>
        <v>46121</v>
      </c>
      <c r="C1696" s="115">
        <f>'2019 ALL N OLDER D95'!$C$2</f>
        <v>46127</v>
      </c>
      <c r="D1696" s="62">
        <v>3260</v>
      </c>
      <c r="E1696" s="62">
        <v>333</v>
      </c>
      <c r="F1696" s="62">
        <v>3</v>
      </c>
      <c r="G1696" s="62">
        <v>1</v>
      </c>
      <c r="H1696" s="62" t="s">
        <v>186</v>
      </c>
      <c r="I1696" s="62" t="s">
        <v>24172</v>
      </c>
      <c r="J1696" s="116">
        <v>45625378</v>
      </c>
      <c r="K1696" s="62" t="s">
        <v>20029</v>
      </c>
      <c r="L1696" s="62" t="s">
        <v>20320</v>
      </c>
      <c r="M1696" s="63">
        <v>109900</v>
      </c>
      <c r="N1696" s="46">
        <f t="shared" si="105"/>
        <v>0.8</v>
      </c>
      <c r="O1696" s="47">
        <f t="shared" si="106"/>
        <v>21979.999999999996</v>
      </c>
      <c r="P1696" s="46" t="str">
        <f t="shared" si="107"/>
        <v>PERCENTAGE</v>
      </c>
    </row>
    <row r="1697" spans="1:16" x14ac:dyDescent="0.3">
      <c r="A1697" s="43" t="str">
        <f t="shared" si="104"/>
        <v>2024 ALL T-SHIRT EXC KI &amp; RAGLAN D80</v>
      </c>
      <c r="B1697" s="115">
        <f>'2019 ALL N OLDER D95'!$B$2</f>
        <v>46121</v>
      </c>
      <c r="C1697" s="115">
        <f>'2019 ALL N OLDER D95'!$C$2</f>
        <v>46127</v>
      </c>
      <c r="D1697" s="62">
        <v>3260</v>
      </c>
      <c r="E1697" s="62">
        <v>333</v>
      </c>
      <c r="F1697" s="62">
        <v>3</v>
      </c>
      <c r="G1697" s="62">
        <v>1</v>
      </c>
      <c r="H1697" s="62" t="s">
        <v>186</v>
      </c>
      <c r="I1697" s="62" t="s">
        <v>24172</v>
      </c>
      <c r="J1697" s="116">
        <v>45625387</v>
      </c>
      <c r="K1697" s="62" t="s">
        <v>20029</v>
      </c>
      <c r="L1697" s="62" t="s">
        <v>20321</v>
      </c>
      <c r="M1697" s="63">
        <v>109900</v>
      </c>
      <c r="N1697" s="46">
        <f t="shared" si="105"/>
        <v>0.8</v>
      </c>
      <c r="O1697" s="47">
        <f t="shared" si="106"/>
        <v>21979.999999999996</v>
      </c>
      <c r="P1697" s="46" t="str">
        <f t="shared" si="107"/>
        <v>PERCENTAGE</v>
      </c>
    </row>
    <row r="1698" spans="1:16" x14ac:dyDescent="0.3">
      <c r="A1698" s="43" t="str">
        <f t="shared" si="104"/>
        <v>2024 ALL T-SHIRT EXC KI &amp; RAGLAN D80</v>
      </c>
      <c r="B1698" s="115">
        <f>'2019 ALL N OLDER D95'!$B$2</f>
        <v>46121</v>
      </c>
      <c r="C1698" s="115">
        <f>'2019 ALL N OLDER D95'!$C$2</f>
        <v>46127</v>
      </c>
      <c r="D1698" s="62">
        <v>3260</v>
      </c>
      <c r="E1698" s="62">
        <v>333</v>
      </c>
      <c r="F1698" s="62">
        <v>3</v>
      </c>
      <c r="G1698" s="62">
        <v>1</v>
      </c>
      <c r="H1698" s="62" t="s">
        <v>186</v>
      </c>
      <c r="I1698" s="62" t="s">
        <v>24172</v>
      </c>
      <c r="J1698" s="116">
        <v>45625396</v>
      </c>
      <c r="K1698" s="62" t="s">
        <v>20029</v>
      </c>
      <c r="L1698" s="62" t="s">
        <v>20322</v>
      </c>
      <c r="M1698" s="63">
        <v>109900</v>
      </c>
      <c r="N1698" s="46">
        <f t="shared" si="105"/>
        <v>0.8</v>
      </c>
      <c r="O1698" s="47">
        <f t="shared" si="106"/>
        <v>21979.999999999996</v>
      </c>
      <c r="P1698" s="46" t="str">
        <f t="shared" si="107"/>
        <v>PERCENTAGE</v>
      </c>
    </row>
    <row r="1699" spans="1:16" x14ac:dyDescent="0.3">
      <c r="A1699" s="43" t="str">
        <f t="shared" si="104"/>
        <v>2024 ALL T-SHIRT EXC KI &amp; RAGLAN D80</v>
      </c>
      <c r="B1699" s="115">
        <f>'2019 ALL N OLDER D95'!$B$2</f>
        <v>46121</v>
      </c>
      <c r="C1699" s="115">
        <f>'2019 ALL N OLDER D95'!$C$2</f>
        <v>46127</v>
      </c>
      <c r="D1699" s="62">
        <v>3260</v>
      </c>
      <c r="E1699" s="62">
        <v>333</v>
      </c>
      <c r="F1699" s="62">
        <v>3</v>
      </c>
      <c r="G1699" s="62">
        <v>1</v>
      </c>
      <c r="H1699" s="62" t="s">
        <v>186</v>
      </c>
      <c r="I1699" s="62" t="s">
        <v>24172</v>
      </c>
      <c r="J1699" s="116">
        <v>45625403</v>
      </c>
      <c r="K1699" s="62" t="s">
        <v>20029</v>
      </c>
      <c r="L1699" s="62" t="s">
        <v>20323</v>
      </c>
      <c r="M1699" s="63">
        <v>109900</v>
      </c>
      <c r="N1699" s="46">
        <f t="shared" si="105"/>
        <v>0.8</v>
      </c>
      <c r="O1699" s="47">
        <f t="shared" si="106"/>
        <v>21979.999999999996</v>
      </c>
      <c r="P1699" s="46" t="str">
        <f t="shared" si="107"/>
        <v>PERCENTAGE</v>
      </c>
    </row>
    <row r="1700" spans="1:16" x14ac:dyDescent="0.3">
      <c r="A1700" s="43" t="str">
        <f t="shared" si="104"/>
        <v>2024 ALL T-SHIRT EXC KI &amp; RAGLAN D80</v>
      </c>
      <c r="B1700" s="115">
        <f>'2019 ALL N OLDER D95'!$B$2</f>
        <v>46121</v>
      </c>
      <c r="C1700" s="115">
        <f>'2019 ALL N OLDER D95'!$C$2</f>
        <v>46127</v>
      </c>
      <c r="D1700" s="62">
        <v>3260</v>
      </c>
      <c r="E1700" s="62">
        <v>333</v>
      </c>
      <c r="F1700" s="62">
        <v>3</v>
      </c>
      <c r="G1700" s="62">
        <v>1</v>
      </c>
      <c r="H1700" s="62" t="s">
        <v>186</v>
      </c>
      <c r="I1700" s="62" t="s">
        <v>24172</v>
      </c>
      <c r="J1700" s="116">
        <v>45601778</v>
      </c>
      <c r="K1700" s="62" t="s">
        <v>20030</v>
      </c>
      <c r="L1700" s="62" t="s">
        <v>20324</v>
      </c>
      <c r="M1700" s="63">
        <v>109900</v>
      </c>
      <c r="N1700" s="46">
        <f t="shared" si="105"/>
        <v>0.8</v>
      </c>
      <c r="O1700" s="47">
        <f t="shared" si="106"/>
        <v>21979.999999999996</v>
      </c>
      <c r="P1700" s="46" t="str">
        <f t="shared" si="107"/>
        <v>PERCENTAGE</v>
      </c>
    </row>
    <row r="1701" spans="1:16" x14ac:dyDescent="0.3">
      <c r="A1701" s="43" t="str">
        <f t="shared" si="104"/>
        <v>2024 ALL T-SHIRT EXC KI &amp; RAGLAN D80</v>
      </c>
      <c r="B1701" s="115">
        <f>'2019 ALL N OLDER D95'!$B$2</f>
        <v>46121</v>
      </c>
      <c r="C1701" s="115">
        <f>'2019 ALL N OLDER D95'!$C$2</f>
        <v>46127</v>
      </c>
      <c r="D1701" s="62">
        <v>3260</v>
      </c>
      <c r="E1701" s="62">
        <v>333</v>
      </c>
      <c r="F1701" s="62">
        <v>3</v>
      </c>
      <c r="G1701" s="62">
        <v>1</v>
      </c>
      <c r="H1701" s="62" t="s">
        <v>186</v>
      </c>
      <c r="I1701" s="62" t="s">
        <v>24172</v>
      </c>
      <c r="J1701" s="116">
        <v>45601787</v>
      </c>
      <c r="K1701" s="62" t="s">
        <v>20030</v>
      </c>
      <c r="L1701" s="62" t="s">
        <v>20325</v>
      </c>
      <c r="M1701" s="63">
        <v>109900</v>
      </c>
      <c r="N1701" s="46">
        <f t="shared" si="105"/>
        <v>0.8</v>
      </c>
      <c r="O1701" s="47">
        <f t="shared" si="106"/>
        <v>21979.999999999996</v>
      </c>
      <c r="P1701" s="46" t="str">
        <f t="shared" si="107"/>
        <v>PERCENTAGE</v>
      </c>
    </row>
    <row r="1702" spans="1:16" x14ac:dyDescent="0.3">
      <c r="A1702" s="43" t="str">
        <f t="shared" si="104"/>
        <v>2024 ALL T-SHIRT EXC KI &amp; RAGLAN D80</v>
      </c>
      <c r="B1702" s="115">
        <f>'2019 ALL N OLDER D95'!$B$2</f>
        <v>46121</v>
      </c>
      <c r="C1702" s="115">
        <f>'2019 ALL N OLDER D95'!$C$2</f>
        <v>46127</v>
      </c>
      <c r="D1702" s="62">
        <v>3260</v>
      </c>
      <c r="E1702" s="62">
        <v>333</v>
      </c>
      <c r="F1702" s="62">
        <v>3</v>
      </c>
      <c r="G1702" s="62">
        <v>1</v>
      </c>
      <c r="H1702" s="62" t="s">
        <v>186</v>
      </c>
      <c r="I1702" s="62" t="s">
        <v>24172</v>
      </c>
      <c r="J1702" s="116">
        <v>45601796</v>
      </c>
      <c r="K1702" s="62" t="s">
        <v>20030</v>
      </c>
      <c r="L1702" s="62" t="s">
        <v>20326</v>
      </c>
      <c r="M1702" s="63">
        <v>109900</v>
      </c>
      <c r="N1702" s="46">
        <f t="shared" si="105"/>
        <v>0.8</v>
      </c>
      <c r="O1702" s="47">
        <f t="shared" si="106"/>
        <v>21979.999999999996</v>
      </c>
      <c r="P1702" s="46" t="str">
        <f t="shared" si="107"/>
        <v>PERCENTAGE</v>
      </c>
    </row>
    <row r="1703" spans="1:16" x14ac:dyDescent="0.3">
      <c r="A1703" s="43" t="str">
        <f t="shared" si="104"/>
        <v>2024 ALL T-SHIRT EXC KI &amp; RAGLAN D80</v>
      </c>
      <c r="B1703" s="115">
        <f>'2019 ALL N OLDER D95'!$B$2</f>
        <v>46121</v>
      </c>
      <c r="C1703" s="115">
        <f>'2019 ALL N OLDER D95'!$C$2</f>
        <v>46127</v>
      </c>
      <c r="D1703" s="62">
        <v>3260</v>
      </c>
      <c r="E1703" s="62">
        <v>333</v>
      </c>
      <c r="F1703" s="62">
        <v>3</v>
      </c>
      <c r="G1703" s="62">
        <v>1</v>
      </c>
      <c r="H1703" s="62" t="s">
        <v>186</v>
      </c>
      <c r="I1703" s="62" t="s">
        <v>24172</v>
      </c>
      <c r="J1703" s="116">
        <v>45601803</v>
      </c>
      <c r="K1703" s="62" t="s">
        <v>20030</v>
      </c>
      <c r="L1703" s="62" t="s">
        <v>20327</v>
      </c>
      <c r="M1703" s="63">
        <v>109900</v>
      </c>
      <c r="N1703" s="46">
        <f t="shared" si="105"/>
        <v>0.8</v>
      </c>
      <c r="O1703" s="47">
        <f t="shared" si="106"/>
        <v>21979.999999999996</v>
      </c>
      <c r="P1703" s="46" t="str">
        <f t="shared" si="107"/>
        <v>PERCENTAGE</v>
      </c>
    </row>
    <row r="1704" spans="1:16" x14ac:dyDescent="0.3">
      <c r="A1704" s="43" t="str">
        <f t="shared" si="104"/>
        <v>2024 ALL T-SHIRT EXC KI &amp; RAGLAN D80</v>
      </c>
      <c r="B1704" s="115">
        <f>'2019 ALL N OLDER D95'!$B$2</f>
        <v>46121</v>
      </c>
      <c r="C1704" s="115">
        <f>'2019 ALL N OLDER D95'!$C$2</f>
        <v>46127</v>
      </c>
      <c r="D1704" s="62">
        <v>3260</v>
      </c>
      <c r="E1704" s="62">
        <v>333</v>
      </c>
      <c r="F1704" s="62">
        <v>3</v>
      </c>
      <c r="G1704" s="62">
        <v>1</v>
      </c>
      <c r="H1704" s="62" t="s">
        <v>186</v>
      </c>
      <c r="I1704" s="62" t="s">
        <v>24172</v>
      </c>
      <c r="J1704" s="116">
        <v>45601812</v>
      </c>
      <c r="K1704" s="62" t="s">
        <v>20031</v>
      </c>
      <c r="L1704" s="62" t="s">
        <v>20328</v>
      </c>
      <c r="M1704" s="63">
        <v>109900</v>
      </c>
      <c r="N1704" s="46">
        <f t="shared" si="105"/>
        <v>0.8</v>
      </c>
      <c r="O1704" s="47">
        <f t="shared" si="106"/>
        <v>21979.999999999996</v>
      </c>
      <c r="P1704" s="46" t="str">
        <f t="shared" si="107"/>
        <v>PERCENTAGE</v>
      </c>
    </row>
    <row r="1705" spans="1:16" x14ac:dyDescent="0.3">
      <c r="A1705" s="43" t="str">
        <f t="shared" si="104"/>
        <v>2024 ALL T-SHIRT EXC KI &amp; RAGLAN D80</v>
      </c>
      <c r="B1705" s="115">
        <f>'2019 ALL N OLDER D95'!$B$2</f>
        <v>46121</v>
      </c>
      <c r="C1705" s="115">
        <f>'2019 ALL N OLDER D95'!$C$2</f>
        <v>46127</v>
      </c>
      <c r="D1705" s="62">
        <v>3260</v>
      </c>
      <c r="E1705" s="62">
        <v>333</v>
      </c>
      <c r="F1705" s="62">
        <v>3</v>
      </c>
      <c r="G1705" s="62">
        <v>1</v>
      </c>
      <c r="H1705" s="62" t="s">
        <v>186</v>
      </c>
      <c r="I1705" s="62" t="s">
        <v>24172</v>
      </c>
      <c r="J1705" s="116">
        <v>45601821</v>
      </c>
      <c r="K1705" s="62" t="s">
        <v>20031</v>
      </c>
      <c r="L1705" s="62" t="s">
        <v>20329</v>
      </c>
      <c r="M1705" s="63">
        <v>109900</v>
      </c>
      <c r="N1705" s="46">
        <f t="shared" si="105"/>
        <v>0.8</v>
      </c>
      <c r="O1705" s="47">
        <f t="shared" si="106"/>
        <v>21979.999999999996</v>
      </c>
      <c r="P1705" s="46" t="str">
        <f t="shared" si="107"/>
        <v>PERCENTAGE</v>
      </c>
    </row>
    <row r="1706" spans="1:16" x14ac:dyDescent="0.3">
      <c r="A1706" s="43" t="str">
        <f t="shared" si="104"/>
        <v>2024 ALL T-SHIRT EXC KI &amp; RAGLAN D80</v>
      </c>
      <c r="B1706" s="115">
        <f>'2019 ALL N OLDER D95'!$B$2</f>
        <v>46121</v>
      </c>
      <c r="C1706" s="115">
        <f>'2019 ALL N OLDER D95'!$C$2</f>
        <v>46127</v>
      </c>
      <c r="D1706" s="62">
        <v>3260</v>
      </c>
      <c r="E1706" s="62">
        <v>333</v>
      </c>
      <c r="F1706" s="62">
        <v>3</v>
      </c>
      <c r="G1706" s="62">
        <v>1</v>
      </c>
      <c r="H1706" s="62" t="s">
        <v>186</v>
      </c>
      <c r="I1706" s="62" t="s">
        <v>24172</v>
      </c>
      <c r="J1706" s="116">
        <v>45601830</v>
      </c>
      <c r="K1706" s="62" t="s">
        <v>20031</v>
      </c>
      <c r="L1706" s="62" t="s">
        <v>20330</v>
      </c>
      <c r="M1706" s="63">
        <v>109900</v>
      </c>
      <c r="N1706" s="46">
        <f t="shared" si="105"/>
        <v>0.8</v>
      </c>
      <c r="O1706" s="47">
        <f t="shared" si="106"/>
        <v>21979.999999999996</v>
      </c>
      <c r="P1706" s="46" t="str">
        <f t="shared" si="107"/>
        <v>PERCENTAGE</v>
      </c>
    </row>
    <row r="1707" spans="1:16" x14ac:dyDescent="0.3">
      <c r="A1707" s="43" t="str">
        <f t="shared" si="104"/>
        <v>2024 ALL T-SHIRT EXC KI &amp; RAGLAN D80</v>
      </c>
      <c r="B1707" s="115">
        <f>'2019 ALL N OLDER D95'!$B$2</f>
        <v>46121</v>
      </c>
      <c r="C1707" s="115">
        <f>'2019 ALL N OLDER D95'!$C$2</f>
        <v>46127</v>
      </c>
      <c r="D1707" s="62">
        <v>3260</v>
      </c>
      <c r="E1707" s="62">
        <v>333</v>
      </c>
      <c r="F1707" s="62">
        <v>3</v>
      </c>
      <c r="G1707" s="62">
        <v>1</v>
      </c>
      <c r="H1707" s="62" t="s">
        <v>186</v>
      </c>
      <c r="I1707" s="62" t="s">
        <v>24172</v>
      </c>
      <c r="J1707" s="116">
        <v>45601849</v>
      </c>
      <c r="K1707" s="62" t="s">
        <v>20031</v>
      </c>
      <c r="L1707" s="62" t="s">
        <v>20331</v>
      </c>
      <c r="M1707" s="63">
        <v>109900</v>
      </c>
      <c r="N1707" s="46">
        <f t="shared" si="105"/>
        <v>0.8</v>
      </c>
      <c r="O1707" s="47">
        <f t="shared" si="106"/>
        <v>21979.999999999996</v>
      </c>
      <c r="P1707" s="46" t="str">
        <f t="shared" si="107"/>
        <v>PERCENTAGE</v>
      </c>
    </row>
    <row r="1708" spans="1:16" x14ac:dyDescent="0.3">
      <c r="A1708" s="43" t="str">
        <f t="shared" si="104"/>
        <v>2024 ALL T-SHIRT EXC KI &amp; RAGLAN D80</v>
      </c>
      <c r="B1708" s="115">
        <f>'2019 ALL N OLDER D95'!$B$2</f>
        <v>46121</v>
      </c>
      <c r="C1708" s="115">
        <f>'2019 ALL N OLDER D95'!$C$2</f>
        <v>46127</v>
      </c>
      <c r="D1708" s="62">
        <v>3260</v>
      </c>
      <c r="E1708" s="62">
        <v>333</v>
      </c>
      <c r="F1708" s="62">
        <v>3</v>
      </c>
      <c r="G1708" s="62">
        <v>1</v>
      </c>
      <c r="H1708" s="62" t="s">
        <v>186</v>
      </c>
      <c r="I1708" s="62" t="s">
        <v>24172</v>
      </c>
      <c r="J1708" s="116">
        <v>45625412</v>
      </c>
      <c r="K1708" s="62" t="s">
        <v>20032</v>
      </c>
      <c r="L1708" s="62" t="s">
        <v>20332</v>
      </c>
      <c r="M1708" s="63">
        <v>109900</v>
      </c>
      <c r="N1708" s="46">
        <f t="shared" si="105"/>
        <v>0.8</v>
      </c>
      <c r="O1708" s="47">
        <f t="shared" si="106"/>
        <v>21979.999999999996</v>
      </c>
      <c r="P1708" s="46" t="str">
        <f t="shared" si="107"/>
        <v>PERCENTAGE</v>
      </c>
    </row>
    <row r="1709" spans="1:16" x14ac:dyDescent="0.3">
      <c r="A1709" s="43" t="str">
        <f t="shared" si="104"/>
        <v>2024 ALL T-SHIRT EXC KI &amp; RAGLAN D80</v>
      </c>
      <c r="B1709" s="115">
        <f>'2019 ALL N OLDER D95'!$B$2</f>
        <v>46121</v>
      </c>
      <c r="C1709" s="115">
        <f>'2019 ALL N OLDER D95'!$C$2</f>
        <v>46127</v>
      </c>
      <c r="D1709" s="62">
        <v>3260</v>
      </c>
      <c r="E1709" s="62">
        <v>333</v>
      </c>
      <c r="F1709" s="62">
        <v>3</v>
      </c>
      <c r="G1709" s="62">
        <v>1</v>
      </c>
      <c r="H1709" s="62" t="s">
        <v>186</v>
      </c>
      <c r="I1709" s="62" t="s">
        <v>24172</v>
      </c>
      <c r="J1709" s="116">
        <v>45625421</v>
      </c>
      <c r="K1709" s="62" t="s">
        <v>20032</v>
      </c>
      <c r="L1709" s="62" t="s">
        <v>20333</v>
      </c>
      <c r="M1709" s="63">
        <v>109900</v>
      </c>
      <c r="N1709" s="46">
        <f t="shared" si="105"/>
        <v>0.8</v>
      </c>
      <c r="O1709" s="47">
        <f t="shared" si="106"/>
        <v>21979.999999999996</v>
      </c>
      <c r="P1709" s="46" t="str">
        <f t="shared" si="107"/>
        <v>PERCENTAGE</v>
      </c>
    </row>
    <row r="1710" spans="1:16" x14ac:dyDescent="0.3">
      <c r="A1710" s="43" t="str">
        <f t="shared" si="104"/>
        <v>2024 ALL T-SHIRT EXC KI &amp; RAGLAN D80</v>
      </c>
      <c r="B1710" s="115">
        <f>'2019 ALL N OLDER D95'!$B$2</f>
        <v>46121</v>
      </c>
      <c r="C1710" s="115">
        <f>'2019 ALL N OLDER D95'!$C$2</f>
        <v>46127</v>
      </c>
      <c r="D1710" s="62">
        <v>3260</v>
      </c>
      <c r="E1710" s="62">
        <v>333</v>
      </c>
      <c r="F1710" s="62">
        <v>3</v>
      </c>
      <c r="G1710" s="62">
        <v>1</v>
      </c>
      <c r="H1710" s="62" t="s">
        <v>186</v>
      </c>
      <c r="I1710" s="62" t="s">
        <v>24172</v>
      </c>
      <c r="J1710" s="116">
        <v>45625430</v>
      </c>
      <c r="K1710" s="62" t="s">
        <v>20032</v>
      </c>
      <c r="L1710" s="62" t="s">
        <v>20334</v>
      </c>
      <c r="M1710" s="63">
        <v>109900</v>
      </c>
      <c r="N1710" s="46">
        <f t="shared" si="105"/>
        <v>0.8</v>
      </c>
      <c r="O1710" s="47">
        <f t="shared" si="106"/>
        <v>21979.999999999996</v>
      </c>
      <c r="P1710" s="46" t="str">
        <f t="shared" si="107"/>
        <v>PERCENTAGE</v>
      </c>
    </row>
    <row r="1711" spans="1:16" x14ac:dyDescent="0.3">
      <c r="A1711" s="43" t="str">
        <f t="shared" si="104"/>
        <v>2024 ALL T-SHIRT EXC KI &amp; RAGLAN D80</v>
      </c>
      <c r="B1711" s="115">
        <f>'2019 ALL N OLDER D95'!$B$2</f>
        <v>46121</v>
      </c>
      <c r="C1711" s="115">
        <f>'2019 ALL N OLDER D95'!$C$2</f>
        <v>46127</v>
      </c>
      <c r="D1711" s="62">
        <v>3260</v>
      </c>
      <c r="E1711" s="62">
        <v>333</v>
      </c>
      <c r="F1711" s="62">
        <v>3</v>
      </c>
      <c r="G1711" s="62">
        <v>1</v>
      </c>
      <c r="H1711" s="62" t="s">
        <v>186</v>
      </c>
      <c r="I1711" s="62" t="s">
        <v>24172</v>
      </c>
      <c r="J1711" s="116">
        <v>45625449</v>
      </c>
      <c r="K1711" s="62" t="s">
        <v>20032</v>
      </c>
      <c r="L1711" s="62" t="s">
        <v>20335</v>
      </c>
      <c r="M1711" s="63">
        <v>109900</v>
      </c>
      <c r="N1711" s="46">
        <f t="shared" si="105"/>
        <v>0.8</v>
      </c>
      <c r="O1711" s="47">
        <f t="shared" si="106"/>
        <v>21979.999999999996</v>
      </c>
      <c r="P1711" s="46" t="str">
        <f t="shared" si="107"/>
        <v>PERCENTAGE</v>
      </c>
    </row>
    <row r="1712" spans="1:16" x14ac:dyDescent="0.3">
      <c r="A1712" s="43" t="str">
        <f t="shared" si="104"/>
        <v>2024 ALL T-SHIRT EXC KI &amp; RAGLAN D80</v>
      </c>
      <c r="B1712" s="115">
        <f>'2019 ALL N OLDER D95'!$B$2</f>
        <v>46121</v>
      </c>
      <c r="C1712" s="115">
        <f>'2019 ALL N OLDER D95'!$C$2</f>
        <v>46127</v>
      </c>
      <c r="D1712" s="62">
        <v>3260</v>
      </c>
      <c r="E1712" s="62">
        <v>333</v>
      </c>
      <c r="F1712" s="62">
        <v>3</v>
      </c>
      <c r="G1712" s="62">
        <v>1</v>
      </c>
      <c r="H1712" s="62" t="s">
        <v>186</v>
      </c>
      <c r="I1712" s="62" t="s">
        <v>24172</v>
      </c>
      <c r="J1712" s="116">
        <v>45625494</v>
      </c>
      <c r="K1712" s="62" t="s">
        <v>20033</v>
      </c>
      <c r="L1712" s="62" t="s">
        <v>20336</v>
      </c>
      <c r="M1712" s="63">
        <v>109900</v>
      </c>
      <c r="N1712" s="46">
        <f t="shared" si="105"/>
        <v>0.8</v>
      </c>
      <c r="O1712" s="47">
        <f t="shared" si="106"/>
        <v>21979.999999999996</v>
      </c>
      <c r="P1712" s="46" t="str">
        <f t="shared" si="107"/>
        <v>PERCENTAGE</v>
      </c>
    </row>
    <row r="1713" spans="1:16" x14ac:dyDescent="0.3">
      <c r="A1713" s="43" t="str">
        <f t="shared" si="104"/>
        <v>2024 ALL T-SHIRT EXC KI &amp; RAGLAN D80</v>
      </c>
      <c r="B1713" s="115">
        <f>'2019 ALL N OLDER D95'!$B$2</f>
        <v>46121</v>
      </c>
      <c r="C1713" s="115">
        <f>'2019 ALL N OLDER D95'!$C$2</f>
        <v>46127</v>
      </c>
      <c r="D1713" s="62">
        <v>3260</v>
      </c>
      <c r="E1713" s="62">
        <v>333</v>
      </c>
      <c r="F1713" s="62">
        <v>3</v>
      </c>
      <c r="G1713" s="62">
        <v>1</v>
      </c>
      <c r="H1713" s="62" t="s">
        <v>186</v>
      </c>
      <c r="I1713" s="62" t="s">
        <v>24172</v>
      </c>
      <c r="J1713" s="116">
        <v>45625501</v>
      </c>
      <c r="K1713" s="62" t="s">
        <v>20033</v>
      </c>
      <c r="L1713" s="62" t="s">
        <v>20337</v>
      </c>
      <c r="M1713" s="63">
        <v>109900</v>
      </c>
      <c r="N1713" s="46">
        <f t="shared" si="105"/>
        <v>0.8</v>
      </c>
      <c r="O1713" s="47">
        <f t="shared" si="106"/>
        <v>21979.999999999996</v>
      </c>
      <c r="P1713" s="46" t="str">
        <f t="shared" si="107"/>
        <v>PERCENTAGE</v>
      </c>
    </row>
    <row r="1714" spans="1:16" x14ac:dyDescent="0.3">
      <c r="A1714" s="43" t="str">
        <f t="shared" si="104"/>
        <v>2024 ALL T-SHIRT EXC KI &amp; RAGLAN D80</v>
      </c>
      <c r="B1714" s="115">
        <f>'2019 ALL N OLDER D95'!$B$2</f>
        <v>46121</v>
      </c>
      <c r="C1714" s="115">
        <f>'2019 ALL N OLDER D95'!$C$2</f>
        <v>46127</v>
      </c>
      <c r="D1714" s="62">
        <v>3260</v>
      </c>
      <c r="E1714" s="62">
        <v>333</v>
      </c>
      <c r="F1714" s="62">
        <v>3</v>
      </c>
      <c r="G1714" s="62">
        <v>1</v>
      </c>
      <c r="H1714" s="62" t="s">
        <v>186</v>
      </c>
      <c r="I1714" s="62" t="s">
        <v>24172</v>
      </c>
      <c r="J1714" s="116">
        <v>45625510</v>
      </c>
      <c r="K1714" s="62" t="s">
        <v>20033</v>
      </c>
      <c r="L1714" s="62" t="s">
        <v>20338</v>
      </c>
      <c r="M1714" s="63">
        <v>109900</v>
      </c>
      <c r="N1714" s="46">
        <f t="shared" si="105"/>
        <v>0.8</v>
      </c>
      <c r="O1714" s="47">
        <f t="shared" si="106"/>
        <v>21979.999999999996</v>
      </c>
      <c r="P1714" s="46" t="str">
        <f t="shared" si="107"/>
        <v>PERCENTAGE</v>
      </c>
    </row>
    <row r="1715" spans="1:16" x14ac:dyDescent="0.3">
      <c r="A1715" s="43" t="str">
        <f t="shared" si="104"/>
        <v>2024 ALL T-SHIRT EXC KI &amp; RAGLAN D80</v>
      </c>
      <c r="B1715" s="115">
        <f>'2019 ALL N OLDER D95'!$B$2</f>
        <v>46121</v>
      </c>
      <c r="C1715" s="115">
        <f>'2019 ALL N OLDER D95'!$C$2</f>
        <v>46127</v>
      </c>
      <c r="D1715" s="62">
        <v>3260</v>
      </c>
      <c r="E1715" s="62">
        <v>333</v>
      </c>
      <c r="F1715" s="62">
        <v>3</v>
      </c>
      <c r="G1715" s="62">
        <v>1</v>
      </c>
      <c r="H1715" s="62" t="s">
        <v>186</v>
      </c>
      <c r="I1715" s="62" t="s">
        <v>24172</v>
      </c>
      <c r="J1715" s="116">
        <v>45625529</v>
      </c>
      <c r="K1715" s="62" t="s">
        <v>20033</v>
      </c>
      <c r="L1715" s="62" t="s">
        <v>20339</v>
      </c>
      <c r="M1715" s="63">
        <v>109900</v>
      </c>
      <c r="N1715" s="46">
        <f t="shared" si="105"/>
        <v>0.8</v>
      </c>
      <c r="O1715" s="47">
        <f t="shared" si="106"/>
        <v>21979.999999999996</v>
      </c>
      <c r="P1715" s="46" t="str">
        <f t="shared" si="107"/>
        <v>PERCENTAGE</v>
      </c>
    </row>
    <row r="1716" spans="1:16" x14ac:dyDescent="0.3">
      <c r="A1716" s="43" t="str">
        <f t="shared" si="104"/>
        <v>2024 ALL T-SHIRT EXC KI &amp; RAGLAN D80</v>
      </c>
      <c r="B1716" s="115">
        <f>'2019 ALL N OLDER D95'!$B$2</f>
        <v>46121</v>
      </c>
      <c r="C1716" s="115">
        <f>'2019 ALL N OLDER D95'!$C$2</f>
        <v>46127</v>
      </c>
      <c r="D1716" s="62">
        <v>3260</v>
      </c>
      <c r="E1716" s="62">
        <v>333</v>
      </c>
      <c r="F1716" s="62">
        <v>3</v>
      </c>
      <c r="G1716" s="62">
        <v>4</v>
      </c>
      <c r="H1716" s="62" t="s">
        <v>832</v>
      </c>
      <c r="I1716" s="62" t="s">
        <v>24172</v>
      </c>
      <c r="J1716" s="116">
        <v>45602213</v>
      </c>
      <c r="K1716" s="62" t="s">
        <v>20034</v>
      </c>
      <c r="L1716" s="62" t="s">
        <v>20340</v>
      </c>
      <c r="M1716" s="63">
        <v>109900</v>
      </c>
      <c r="N1716" s="46">
        <f t="shared" si="105"/>
        <v>0.8</v>
      </c>
      <c r="O1716" s="47">
        <f t="shared" si="106"/>
        <v>21979.999999999996</v>
      </c>
      <c r="P1716" s="46" t="str">
        <f t="shared" si="107"/>
        <v>PERCENTAGE</v>
      </c>
    </row>
    <row r="1717" spans="1:16" x14ac:dyDescent="0.3">
      <c r="A1717" s="43" t="str">
        <f t="shared" si="104"/>
        <v>2024 ALL T-SHIRT EXC KI &amp; RAGLAN D80</v>
      </c>
      <c r="B1717" s="115">
        <f>'2019 ALL N OLDER D95'!$B$2</f>
        <v>46121</v>
      </c>
      <c r="C1717" s="115">
        <f>'2019 ALL N OLDER D95'!$C$2</f>
        <v>46127</v>
      </c>
      <c r="D1717" s="62">
        <v>3260</v>
      </c>
      <c r="E1717" s="62">
        <v>333</v>
      </c>
      <c r="F1717" s="62">
        <v>3</v>
      </c>
      <c r="G1717" s="62">
        <v>4</v>
      </c>
      <c r="H1717" s="62" t="s">
        <v>832</v>
      </c>
      <c r="I1717" s="62" t="s">
        <v>24172</v>
      </c>
      <c r="J1717" s="116">
        <v>45602222</v>
      </c>
      <c r="K1717" s="62" t="s">
        <v>20034</v>
      </c>
      <c r="L1717" s="62" t="s">
        <v>20341</v>
      </c>
      <c r="M1717" s="63">
        <v>109900</v>
      </c>
      <c r="N1717" s="46">
        <f t="shared" si="105"/>
        <v>0.8</v>
      </c>
      <c r="O1717" s="47">
        <f t="shared" si="106"/>
        <v>21979.999999999996</v>
      </c>
      <c r="P1717" s="46" t="str">
        <f t="shared" si="107"/>
        <v>PERCENTAGE</v>
      </c>
    </row>
    <row r="1718" spans="1:16" x14ac:dyDescent="0.3">
      <c r="A1718" s="43" t="str">
        <f t="shared" si="104"/>
        <v>2024 ALL T-SHIRT EXC KI &amp; RAGLAN D80</v>
      </c>
      <c r="B1718" s="115">
        <f>'2019 ALL N OLDER D95'!$B$2</f>
        <v>46121</v>
      </c>
      <c r="C1718" s="115">
        <f>'2019 ALL N OLDER D95'!$C$2</f>
        <v>46127</v>
      </c>
      <c r="D1718" s="62">
        <v>3260</v>
      </c>
      <c r="E1718" s="62">
        <v>333</v>
      </c>
      <c r="F1718" s="62">
        <v>3</v>
      </c>
      <c r="G1718" s="62">
        <v>4</v>
      </c>
      <c r="H1718" s="62" t="s">
        <v>832</v>
      </c>
      <c r="I1718" s="62" t="s">
        <v>24172</v>
      </c>
      <c r="J1718" s="116">
        <v>45602231</v>
      </c>
      <c r="K1718" s="62" t="s">
        <v>20034</v>
      </c>
      <c r="L1718" s="62" t="s">
        <v>20342</v>
      </c>
      <c r="M1718" s="63">
        <v>109900</v>
      </c>
      <c r="N1718" s="46">
        <f t="shared" si="105"/>
        <v>0.8</v>
      </c>
      <c r="O1718" s="47">
        <f t="shared" si="106"/>
        <v>21979.999999999996</v>
      </c>
      <c r="P1718" s="46" t="str">
        <f t="shared" si="107"/>
        <v>PERCENTAGE</v>
      </c>
    </row>
    <row r="1719" spans="1:16" x14ac:dyDescent="0.3">
      <c r="A1719" s="43" t="str">
        <f t="shared" si="104"/>
        <v>2024 ALL T-SHIRT EXC KI &amp; RAGLAN D80</v>
      </c>
      <c r="B1719" s="115">
        <f>'2019 ALL N OLDER D95'!$B$2</f>
        <v>46121</v>
      </c>
      <c r="C1719" s="115">
        <f>'2019 ALL N OLDER D95'!$C$2</f>
        <v>46127</v>
      </c>
      <c r="D1719" s="62">
        <v>3260</v>
      </c>
      <c r="E1719" s="62">
        <v>333</v>
      </c>
      <c r="F1719" s="62">
        <v>3</v>
      </c>
      <c r="G1719" s="62">
        <v>4</v>
      </c>
      <c r="H1719" s="62" t="s">
        <v>832</v>
      </c>
      <c r="I1719" s="62" t="s">
        <v>24172</v>
      </c>
      <c r="J1719" s="116">
        <v>45602240</v>
      </c>
      <c r="K1719" s="62" t="s">
        <v>20034</v>
      </c>
      <c r="L1719" s="62" t="s">
        <v>20343</v>
      </c>
      <c r="M1719" s="63">
        <v>109900</v>
      </c>
      <c r="N1719" s="46">
        <f t="shared" si="105"/>
        <v>0.8</v>
      </c>
      <c r="O1719" s="47">
        <f t="shared" si="106"/>
        <v>21979.999999999996</v>
      </c>
      <c r="P1719" s="46" t="str">
        <f t="shared" si="107"/>
        <v>PERCENTAGE</v>
      </c>
    </row>
    <row r="1720" spans="1:16" x14ac:dyDescent="0.3">
      <c r="A1720" s="43" t="str">
        <f t="shared" si="104"/>
        <v>2024 ALL T-SHIRT EXC KI &amp; RAGLAN D80</v>
      </c>
      <c r="B1720" s="115">
        <f>'2019 ALL N OLDER D95'!$B$2</f>
        <v>46121</v>
      </c>
      <c r="C1720" s="115">
        <f>'2019 ALL N OLDER D95'!$C$2</f>
        <v>46127</v>
      </c>
      <c r="D1720" s="62">
        <v>3260</v>
      </c>
      <c r="E1720" s="62">
        <v>333</v>
      </c>
      <c r="F1720" s="62">
        <v>3</v>
      </c>
      <c r="G1720" s="62">
        <v>4</v>
      </c>
      <c r="H1720" s="62" t="s">
        <v>832</v>
      </c>
      <c r="I1720" s="62" t="s">
        <v>24172</v>
      </c>
      <c r="J1720" s="116">
        <v>45602259</v>
      </c>
      <c r="K1720" s="62" t="s">
        <v>20035</v>
      </c>
      <c r="L1720" s="62" t="s">
        <v>20344</v>
      </c>
      <c r="M1720" s="63">
        <v>109900</v>
      </c>
      <c r="N1720" s="46">
        <f t="shared" si="105"/>
        <v>0.8</v>
      </c>
      <c r="O1720" s="47">
        <f t="shared" si="106"/>
        <v>21979.999999999996</v>
      </c>
      <c r="P1720" s="46" t="str">
        <f t="shared" si="107"/>
        <v>PERCENTAGE</v>
      </c>
    </row>
    <row r="1721" spans="1:16" x14ac:dyDescent="0.3">
      <c r="A1721" s="43" t="str">
        <f t="shared" si="104"/>
        <v>2024 ALL T-SHIRT EXC KI &amp; RAGLAN D80</v>
      </c>
      <c r="B1721" s="115">
        <f>'2019 ALL N OLDER D95'!$B$2</f>
        <v>46121</v>
      </c>
      <c r="C1721" s="115">
        <f>'2019 ALL N OLDER D95'!$C$2</f>
        <v>46127</v>
      </c>
      <c r="D1721" s="62">
        <v>3260</v>
      </c>
      <c r="E1721" s="62">
        <v>333</v>
      </c>
      <c r="F1721" s="62">
        <v>3</v>
      </c>
      <c r="G1721" s="62">
        <v>4</v>
      </c>
      <c r="H1721" s="62" t="s">
        <v>832</v>
      </c>
      <c r="I1721" s="62" t="s">
        <v>24172</v>
      </c>
      <c r="J1721" s="116">
        <v>45602268</v>
      </c>
      <c r="K1721" s="62" t="s">
        <v>20035</v>
      </c>
      <c r="L1721" s="62" t="s">
        <v>20345</v>
      </c>
      <c r="M1721" s="63">
        <v>109900</v>
      </c>
      <c r="N1721" s="46">
        <f t="shared" si="105"/>
        <v>0.8</v>
      </c>
      <c r="O1721" s="47">
        <f t="shared" si="106"/>
        <v>21979.999999999996</v>
      </c>
      <c r="P1721" s="46" t="str">
        <f t="shared" si="107"/>
        <v>PERCENTAGE</v>
      </c>
    </row>
    <row r="1722" spans="1:16" x14ac:dyDescent="0.3">
      <c r="A1722" s="43" t="str">
        <f t="shared" si="104"/>
        <v>2024 ALL T-SHIRT EXC KI &amp; RAGLAN D80</v>
      </c>
      <c r="B1722" s="115">
        <f>'2019 ALL N OLDER D95'!$B$2</f>
        <v>46121</v>
      </c>
      <c r="C1722" s="115">
        <f>'2019 ALL N OLDER D95'!$C$2</f>
        <v>46127</v>
      </c>
      <c r="D1722" s="62">
        <v>3260</v>
      </c>
      <c r="E1722" s="62">
        <v>333</v>
      </c>
      <c r="F1722" s="62">
        <v>3</v>
      </c>
      <c r="G1722" s="62">
        <v>4</v>
      </c>
      <c r="H1722" s="62" t="s">
        <v>832</v>
      </c>
      <c r="I1722" s="62" t="s">
        <v>24172</v>
      </c>
      <c r="J1722" s="116">
        <v>45602277</v>
      </c>
      <c r="K1722" s="62" t="s">
        <v>20035</v>
      </c>
      <c r="L1722" s="62" t="s">
        <v>20346</v>
      </c>
      <c r="M1722" s="63">
        <v>109900</v>
      </c>
      <c r="N1722" s="46">
        <f t="shared" si="105"/>
        <v>0.8</v>
      </c>
      <c r="O1722" s="47">
        <f t="shared" si="106"/>
        <v>21979.999999999996</v>
      </c>
      <c r="P1722" s="46" t="str">
        <f t="shared" si="107"/>
        <v>PERCENTAGE</v>
      </c>
    </row>
    <row r="1723" spans="1:16" x14ac:dyDescent="0.3">
      <c r="A1723" s="43" t="str">
        <f t="shared" si="104"/>
        <v>2024 ALL T-SHIRT EXC KI &amp; RAGLAN D80</v>
      </c>
      <c r="B1723" s="115">
        <f>'2019 ALL N OLDER D95'!$B$2</f>
        <v>46121</v>
      </c>
      <c r="C1723" s="115">
        <f>'2019 ALL N OLDER D95'!$C$2</f>
        <v>46127</v>
      </c>
      <c r="D1723" s="62">
        <v>3260</v>
      </c>
      <c r="E1723" s="62">
        <v>333</v>
      </c>
      <c r="F1723" s="62">
        <v>3</v>
      </c>
      <c r="G1723" s="62">
        <v>4</v>
      </c>
      <c r="H1723" s="62" t="s">
        <v>832</v>
      </c>
      <c r="I1723" s="62" t="s">
        <v>24172</v>
      </c>
      <c r="J1723" s="116">
        <v>45602286</v>
      </c>
      <c r="K1723" s="62" t="s">
        <v>20035</v>
      </c>
      <c r="L1723" s="62" t="s">
        <v>20347</v>
      </c>
      <c r="M1723" s="63">
        <v>109900</v>
      </c>
      <c r="N1723" s="46">
        <f t="shared" si="105"/>
        <v>0.8</v>
      </c>
      <c r="O1723" s="47">
        <f t="shared" si="106"/>
        <v>21979.999999999996</v>
      </c>
      <c r="P1723" s="46" t="str">
        <f t="shared" si="107"/>
        <v>PERCENTAGE</v>
      </c>
    </row>
    <row r="1724" spans="1:16" x14ac:dyDescent="0.3">
      <c r="A1724" s="43" t="str">
        <f t="shared" si="104"/>
        <v>2024 ALL T-SHIRT EXC KI &amp; RAGLAN D80</v>
      </c>
      <c r="B1724" s="115">
        <f>'2019 ALL N OLDER D95'!$B$2</f>
        <v>46121</v>
      </c>
      <c r="C1724" s="115">
        <f>'2019 ALL N OLDER D95'!$C$2</f>
        <v>46127</v>
      </c>
      <c r="D1724" s="62">
        <v>3260</v>
      </c>
      <c r="E1724" s="62">
        <v>333</v>
      </c>
      <c r="F1724" s="62">
        <v>3</v>
      </c>
      <c r="G1724" s="62">
        <v>4</v>
      </c>
      <c r="H1724" s="62" t="s">
        <v>832</v>
      </c>
      <c r="I1724" s="62" t="s">
        <v>24172</v>
      </c>
      <c r="J1724" s="116">
        <v>45602295</v>
      </c>
      <c r="K1724" s="62" t="s">
        <v>20036</v>
      </c>
      <c r="L1724" s="62" t="s">
        <v>20348</v>
      </c>
      <c r="M1724" s="63">
        <v>109900</v>
      </c>
      <c r="N1724" s="46">
        <f t="shared" si="105"/>
        <v>0.8</v>
      </c>
      <c r="O1724" s="47">
        <f t="shared" si="106"/>
        <v>21979.999999999996</v>
      </c>
      <c r="P1724" s="46" t="str">
        <f t="shared" si="107"/>
        <v>PERCENTAGE</v>
      </c>
    </row>
    <row r="1725" spans="1:16" x14ac:dyDescent="0.3">
      <c r="A1725" s="43" t="str">
        <f t="shared" si="104"/>
        <v>2024 ALL T-SHIRT EXC KI &amp; RAGLAN D80</v>
      </c>
      <c r="B1725" s="115">
        <f>'2019 ALL N OLDER D95'!$B$2</f>
        <v>46121</v>
      </c>
      <c r="C1725" s="115">
        <f>'2019 ALL N OLDER D95'!$C$2</f>
        <v>46127</v>
      </c>
      <c r="D1725" s="62">
        <v>3260</v>
      </c>
      <c r="E1725" s="62">
        <v>333</v>
      </c>
      <c r="F1725" s="62">
        <v>3</v>
      </c>
      <c r="G1725" s="62">
        <v>4</v>
      </c>
      <c r="H1725" s="62" t="s">
        <v>832</v>
      </c>
      <c r="I1725" s="62" t="s">
        <v>24172</v>
      </c>
      <c r="J1725" s="116">
        <v>45602302</v>
      </c>
      <c r="K1725" s="62" t="s">
        <v>20036</v>
      </c>
      <c r="L1725" s="62" t="s">
        <v>20349</v>
      </c>
      <c r="M1725" s="63">
        <v>109900</v>
      </c>
      <c r="N1725" s="46">
        <f t="shared" si="105"/>
        <v>0.8</v>
      </c>
      <c r="O1725" s="47">
        <f t="shared" si="106"/>
        <v>21979.999999999996</v>
      </c>
      <c r="P1725" s="46" t="str">
        <f t="shared" si="107"/>
        <v>PERCENTAGE</v>
      </c>
    </row>
    <row r="1726" spans="1:16" x14ac:dyDescent="0.3">
      <c r="A1726" s="43" t="str">
        <f t="shared" si="104"/>
        <v>2024 ALL T-SHIRT EXC KI &amp; RAGLAN D80</v>
      </c>
      <c r="B1726" s="115">
        <f>'2019 ALL N OLDER D95'!$B$2</f>
        <v>46121</v>
      </c>
      <c r="C1726" s="115">
        <f>'2019 ALL N OLDER D95'!$C$2</f>
        <v>46127</v>
      </c>
      <c r="D1726" s="62">
        <v>3260</v>
      </c>
      <c r="E1726" s="62">
        <v>333</v>
      </c>
      <c r="F1726" s="62">
        <v>3</v>
      </c>
      <c r="G1726" s="62">
        <v>4</v>
      </c>
      <c r="H1726" s="62" t="s">
        <v>832</v>
      </c>
      <c r="I1726" s="62" t="s">
        <v>24172</v>
      </c>
      <c r="J1726" s="116">
        <v>45602311</v>
      </c>
      <c r="K1726" s="62" t="s">
        <v>20036</v>
      </c>
      <c r="L1726" s="62" t="s">
        <v>20350</v>
      </c>
      <c r="M1726" s="63">
        <v>109900</v>
      </c>
      <c r="N1726" s="46">
        <f t="shared" si="105"/>
        <v>0.8</v>
      </c>
      <c r="O1726" s="47">
        <f t="shared" si="106"/>
        <v>21979.999999999996</v>
      </c>
      <c r="P1726" s="46" t="str">
        <f t="shared" si="107"/>
        <v>PERCENTAGE</v>
      </c>
    </row>
    <row r="1727" spans="1:16" x14ac:dyDescent="0.3">
      <c r="A1727" s="43" t="str">
        <f t="shared" si="104"/>
        <v>2024 ALL T-SHIRT EXC KI &amp; RAGLAN D80</v>
      </c>
      <c r="B1727" s="115">
        <f>'2019 ALL N OLDER D95'!$B$2</f>
        <v>46121</v>
      </c>
      <c r="C1727" s="115">
        <f>'2019 ALL N OLDER D95'!$C$2</f>
        <v>46127</v>
      </c>
      <c r="D1727" s="62">
        <v>3260</v>
      </c>
      <c r="E1727" s="62">
        <v>333</v>
      </c>
      <c r="F1727" s="62">
        <v>3</v>
      </c>
      <c r="G1727" s="62">
        <v>4</v>
      </c>
      <c r="H1727" s="62" t="s">
        <v>832</v>
      </c>
      <c r="I1727" s="62" t="s">
        <v>24172</v>
      </c>
      <c r="J1727" s="116">
        <v>45602320</v>
      </c>
      <c r="K1727" s="62" t="s">
        <v>20036</v>
      </c>
      <c r="L1727" s="62" t="s">
        <v>20351</v>
      </c>
      <c r="M1727" s="63">
        <v>109900</v>
      </c>
      <c r="N1727" s="46">
        <f t="shared" si="105"/>
        <v>0.8</v>
      </c>
      <c r="O1727" s="47">
        <f t="shared" si="106"/>
        <v>21979.999999999996</v>
      </c>
      <c r="P1727" s="46" t="str">
        <f t="shared" si="107"/>
        <v>PERCENTAGE</v>
      </c>
    </row>
    <row r="1728" spans="1:16" x14ac:dyDescent="0.3">
      <c r="A1728" s="43" t="str">
        <f t="shared" si="104"/>
        <v>2024 ALL T-SHIRT EXC KI &amp; RAGLAN D80</v>
      </c>
      <c r="B1728" s="115">
        <f>'2019 ALL N OLDER D95'!$B$2</f>
        <v>46121</v>
      </c>
      <c r="C1728" s="115">
        <f>'2019 ALL N OLDER D95'!$C$2</f>
        <v>46127</v>
      </c>
      <c r="D1728" s="62">
        <v>3260</v>
      </c>
      <c r="E1728" s="62">
        <v>333</v>
      </c>
      <c r="F1728" s="62">
        <v>3</v>
      </c>
      <c r="G1728" s="62">
        <v>4</v>
      </c>
      <c r="H1728" s="62" t="s">
        <v>832</v>
      </c>
      <c r="I1728" s="62" t="s">
        <v>24172</v>
      </c>
      <c r="J1728" s="116">
        <v>45602339</v>
      </c>
      <c r="K1728" s="62" t="s">
        <v>20037</v>
      </c>
      <c r="L1728" s="62" t="s">
        <v>20352</v>
      </c>
      <c r="M1728" s="63">
        <v>109900</v>
      </c>
      <c r="N1728" s="46">
        <f t="shared" si="105"/>
        <v>0.8</v>
      </c>
      <c r="O1728" s="47">
        <f t="shared" si="106"/>
        <v>21979.999999999996</v>
      </c>
      <c r="P1728" s="46" t="str">
        <f t="shared" si="107"/>
        <v>PERCENTAGE</v>
      </c>
    </row>
    <row r="1729" spans="1:16" x14ac:dyDescent="0.3">
      <c r="A1729" s="43" t="str">
        <f t="shared" si="104"/>
        <v>2024 ALL T-SHIRT EXC KI &amp; RAGLAN D80</v>
      </c>
      <c r="B1729" s="115">
        <f>'2019 ALL N OLDER D95'!$B$2</f>
        <v>46121</v>
      </c>
      <c r="C1729" s="115">
        <f>'2019 ALL N OLDER D95'!$C$2</f>
        <v>46127</v>
      </c>
      <c r="D1729" s="62">
        <v>3260</v>
      </c>
      <c r="E1729" s="62">
        <v>333</v>
      </c>
      <c r="F1729" s="62">
        <v>3</v>
      </c>
      <c r="G1729" s="62">
        <v>4</v>
      </c>
      <c r="H1729" s="62" t="s">
        <v>832</v>
      </c>
      <c r="I1729" s="62" t="s">
        <v>24172</v>
      </c>
      <c r="J1729" s="116">
        <v>45602348</v>
      </c>
      <c r="K1729" s="62" t="s">
        <v>20037</v>
      </c>
      <c r="L1729" s="62" t="s">
        <v>20353</v>
      </c>
      <c r="M1729" s="63">
        <v>109900</v>
      </c>
      <c r="N1729" s="46">
        <f t="shared" si="105"/>
        <v>0.8</v>
      </c>
      <c r="O1729" s="47">
        <f t="shared" si="106"/>
        <v>21979.999999999996</v>
      </c>
      <c r="P1729" s="46" t="str">
        <f t="shared" si="107"/>
        <v>PERCENTAGE</v>
      </c>
    </row>
    <row r="1730" spans="1:16" x14ac:dyDescent="0.3">
      <c r="A1730" s="43" t="str">
        <f t="shared" si="104"/>
        <v>2024 ALL T-SHIRT EXC KI &amp; RAGLAN D80</v>
      </c>
      <c r="B1730" s="115">
        <f>'2019 ALL N OLDER D95'!$B$2</f>
        <v>46121</v>
      </c>
      <c r="C1730" s="115">
        <f>'2019 ALL N OLDER D95'!$C$2</f>
        <v>46127</v>
      </c>
      <c r="D1730" s="62">
        <v>3260</v>
      </c>
      <c r="E1730" s="62">
        <v>333</v>
      </c>
      <c r="F1730" s="62">
        <v>3</v>
      </c>
      <c r="G1730" s="62">
        <v>4</v>
      </c>
      <c r="H1730" s="62" t="s">
        <v>832</v>
      </c>
      <c r="I1730" s="62" t="s">
        <v>24172</v>
      </c>
      <c r="J1730" s="116">
        <v>45602357</v>
      </c>
      <c r="K1730" s="62" t="s">
        <v>20037</v>
      </c>
      <c r="L1730" s="62" t="s">
        <v>20354</v>
      </c>
      <c r="M1730" s="63">
        <v>109900</v>
      </c>
      <c r="N1730" s="46">
        <f t="shared" si="105"/>
        <v>0.8</v>
      </c>
      <c r="O1730" s="47">
        <f t="shared" si="106"/>
        <v>21979.999999999996</v>
      </c>
      <c r="P1730" s="46" t="str">
        <f t="shared" si="107"/>
        <v>PERCENTAGE</v>
      </c>
    </row>
    <row r="1731" spans="1:16" x14ac:dyDescent="0.3">
      <c r="A1731" s="43" t="str">
        <f t="shared" si="104"/>
        <v>2024 ALL T-SHIRT EXC KI &amp; RAGLAN D80</v>
      </c>
      <c r="B1731" s="115">
        <f>'2019 ALL N OLDER D95'!$B$2</f>
        <v>46121</v>
      </c>
      <c r="C1731" s="115">
        <f>'2019 ALL N OLDER D95'!$C$2</f>
        <v>46127</v>
      </c>
      <c r="D1731" s="62">
        <v>3260</v>
      </c>
      <c r="E1731" s="62">
        <v>333</v>
      </c>
      <c r="F1731" s="62">
        <v>3</v>
      </c>
      <c r="G1731" s="62">
        <v>4</v>
      </c>
      <c r="H1731" s="62" t="s">
        <v>832</v>
      </c>
      <c r="I1731" s="62" t="s">
        <v>24172</v>
      </c>
      <c r="J1731" s="116">
        <v>45602366</v>
      </c>
      <c r="K1731" s="62" t="s">
        <v>20037</v>
      </c>
      <c r="L1731" s="62" t="s">
        <v>20355</v>
      </c>
      <c r="M1731" s="63">
        <v>109900</v>
      </c>
      <c r="N1731" s="46">
        <f t="shared" si="105"/>
        <v>0.8</v>
      </c>
      <c r="O1731" s="47">
        <f t="shared" si="106"/>
        <v>21979.999999999996</v>
      </c>
      <c r="P1731" s="46" t="str">
        <f t="shared" si="107"/>
        <v>PERCENTAGE</v>
      </c>
    </row>
    <row r="1732" spans="1:16" x14ac:dyDescent="0.3">
      <c r="A1732" s="43" t="str">
        <f t="shared" ref="A1732:A1795" si="108">$A$2</f>
        <v>2024 ALL T-SHIRT EXC KI &amp; RAGLAN D80</v>
      </c>
      <c r="B1732" s="115">
        <f>'2019 ALL N OLDER D95'!$B$2</f>
        <v>46121</v>
      </c>
      <c r="C1732" s="115">
        <f>'2019 ALL N OLDER D95'!$C$2</f>
        <v>46127</v>
      </c>
      <c r="D1732" s="62">
        <v>3260</v>
      </c>
      <c r="E1732" s="62">
        <v>333</v>
      </c>
      <c r="F1732" s="62">
        <v>3</v>
      </c>
      <c r="G1732" s="62">
        <v>4</v>
      </c>
      <c r="H1732" s="62" t="s">
        <v>832</v>
      </c>
      <c r="I1732" s="62" t="s">
        <v>24172</v>
      </c>
      <c r="J1732" s="116">
        <v>45602375</v>
      </c>
      <c r="K1732" s="62" t="s">
        <v>20038</v>
      </c>
      <c r="L1732" s="62" t="s">
        <v>20356</v>
      </c>
      <c r="M1732" s="63">
        <v>109900</v>
      </c>
      <c r="N1732" s="46">
        <f t="shared" ref="N1732:N1795" si="109">$N$2</f>
        <v>0.8</v>
      </c>
      <c r="O1732" s="47">
        <f t="shared" ref="O1732:O1795" si="110">$O$2</f>
        <v>21979.999999999996</v>
      </c>
      <c r="P1732" s="46" t="str">
        <f t="shared" ref="P1732:P1795" si="111">$P$2</f>
        <v>PERCENTAGE</v>
      </c>
    </row>
    <row r="1733" spans="1:16" x14ac:dyDescent="0.3">
      <c r="A1733" s="43" t="str">
        <f t="shared" si="108"/>
        <v>2024 ALL T-SHIRT EXC KI &amp; RAGLAN D80</v>
      </c>
      <c r="B1733" s="115">
        <f>'2019 ALL N OLDER D95'!$B$2</f>
        <v>46121</v>
      </c>
      <c r="C1733" s="115">
        <f>'2019 ALL N OLDER D95'!$C$2</f>
        <v>46127</v>
      </c>
      <c r="D1733" s="62">
        <v>3260</v>
      </c>
      <c r="E1733" s="62">
        <v>333</v>
      </c>
      <c r="F1733" s="62">
        <v>3</v>
      </c>
      <c r="G1733" s="62">
        <v>4</v>
      </c>
      <c r="H1733" s="62" t="s">
        <v>832</v>
      </c>
      <c r="I1733" s="62" t="s">
        <v>24172</v>
      </c>
      <c r="J1733" s="116">
        <v>45602384</v>
      </c>
      <c r="K1733" s="62" t="s">
        <v>20038</v>
      </c>
      <c r="L1733" s="62" t="s">
        <v>20357</v>
      </c>
      <c r="M1733" s="63">
        <v>109900</v>
      </c>
      <c r="N1733" s="46">
        <f t="shared" si="109"/>
        <v>0.8</v>
      </c>
      <c r="O1733" s="47">
        <f t="shared" si="110"/>
        <v>21979.999999999996</v>
      </c>
      <c r="P1733" s="46" t="str">
        <f t="shared" si="111"/>
        <v>PERCENTAGE</v>
      </c>
    </row>
    <row r="1734" spans="1:16" x14ac:dyDescent="0.3">
      <c r="A1734" s="43" t="str">
        <f t="shared" si="108"/>
        <v>2024 ALL T-SHIRT EXC KI &amp; RAGLAN D80</v>
      </c>
      <c r="B1734" s="115">
        <f>'2019 ALL N OLDER D95'!$B$2</f>
        <v>46121</v>
      </c>
      <c r="C1734" s="115">
        <f>'2019 ALL N OLDER D95'!$C$2</f>
        <v>46127</v>
      </c>
      <c r="D1734" s="62">
        <v>3260</v>
      </c>
      <c r="E1734" s="62">
        <v>333</v>
      </c>
      <c r="F1734" s="62">
        <v>3</v>
      </c>
      <c r="G1734" s="62">
        <v>4</v>
      </c>
      <c r="H1734" s="62" t="s">
        <v>832</v>
      </c>
      <c r="I1734" s="62" t="s">
        <v>24172</v>
      </c>
      <c r="J1734" s="116">
        <v>45602393</v>
      </c>
      <c r="K1734" s="62" t="s">
        <v>20038</v>
      </c>
      <c r="L1734" s="62" t="s">
        <v>20358</v>
      </c>
      <c r="M1734" s="63">
        <v>109900</v>
      </c>
      <c r="N1734" s="46">
        <f t="shared" si="109"/>
        <v>0.8</v>
      </c>
      <c r="O1734" s="47">
        <f t="shared" si="110"/>
        <v>21979.999999999996</v>
      </c>
      <c r="P1734" s="46" t="str">
        <f t="shared" si="111"/>
        <v>PERCENTAGE</v>
      </c>
    </row>
    <row r="1735" spans="1:16" x14ac:dyDescent="0.3">
      <c r="A1735" s="43" t="str">
        <f t="shared" si="108"/>
        <v>2024 ALL T-SHIRT EXC KI &amp; RAGLAN D80</v>
      </c>
      <c r="B1735" s="115">
        <f>'2019 ALL N OLDER D95'!$B$2</f>
        <v>46121</v>
      </c>
      <c r="C1735" s="115">
        <f>'2019 ALL N OLDER D95'!$C$2</f>
        <v>46127</v>
      </c>
      <c r="D1735" s="62">
        <v>3260</v>
      </c>
      <c r="E1735" s="62">
        <v>333</v>
      </c>
      <c r="F1735" s="62">
        <v>3</v>
      </c>
      <c r="G1735" s="62">
        <v>4</v>
      </c>
      <c r="H1735" s="62" t="s">
        <v>832</v>
      </c>
      <c r="I1735" s="62" t="s">
        <v>24172</v>
      </c>
      <c r="J1735" s="116">
        <v>45602400</v>
      </c>
      <c r="K1735" s="62" t="s">
        <v>20038</v>
      </c>
      <c r="L1735" s="62" t="s">
        <v>20359</v>
      </c>
      <c r="M1735" s="63">
        <v>109900</v>
      </c>
      <c r="N1735" s="46">
        <f t="shared" si="109"/>
        <v>0.8</v>
      </c>
      <c r="O1735" s="47">
        <f t="shared" si="110"/>
        <v>21979.999999999996</v>
      </c>
      <c r="P1735" s="46" t="str">
        <f t="shared" si="111"/>
        <v>PERCENTAGE</v>
      </c>
    </row>
    <row r="1736" spans="1:16" x14ac:dyDescent="0.3">
      <c r="A1736" s="43" t="str">
        <f t="shared" si="108"/>
        <v>2024 ALL T-SHIRT EXC KI &amp; RAGLAN D80</v>
      </c>
      <c r="B1736" s="115">
        <f>'2019 ALL N OLDER D95'!$B$2</f>
        <v>46121</v>
      </c>
      <c r="C1736" s="115">
        <f>'2019 ALL N OLDER D95'!$C$2</f>
        <v>46127</v>
      </c>
      <c r="D1736" s="62">
        <v>3260</v>
      </c>
      <c r="E1736" s="62">
        <v>333</v>
      </c>
      <c r="F1736" s="62">
        <v>3</v>
      </c>
      <c r="G1736" s="62">
        <v>4</v>
      </c>
      <c r="H1736" s="62" t="s">
        <v>832</v>
      </c>
      <c r="I1736" s="62" t="s">
        <v>24172</v>
      </c>
      <c r="J1736" s="116">
        <v>45602419</v>
      </c>
      <c r="K1736" s="62" t="s">
        <v>20039</v>
      </c>
      <c r="L1736" s="62" t="s">
        <v>20360</v>
      </c>
      <c r="M1736" s="63">
        <v>109900</v>
      </c>
      <c r="N1736" s="46">
        <f t="shared" si="109"/>
        <v>0.8</v>
      </c>
      <c r="O1736" s="47">
        <f t="shared" si="110"/>
        <v>21979.999999999996</v>
      </c>
      <c r="P1736" s="46" t="str">
        <f t="shared" si="111"/>
        <v>PERCENTAGE</v>
      </c>
    </row>
    <row r="1737" spans="1:16" x14ac:dyDescent="0.3">
      <c r="A1737" s="43" t="str">
        <f t="shared" si="108"/>
        <v>2024 ALL T-SHIRT EXC KI &amp; RAGLAN D80</v>
      </c>
      <c r="B1737" s="115">
        <f>'2019 ALL N OLDER D95'!$B$2</f>
        <v>46121</v>
      </c>
      <c r="C1737" s="115">
        <f>'2019 ALL N OLDER D95'!$C$2</f>
        <v>46127</v>
      </c>
      <c r="D1737" s="62">
        <v>3260</v>
      </c>
      <c r="E1737" s="62">
        <v>333</v>
      </c>
      <c r="F1737" s="62">
        <v>3</v>
      </c>
      <c r="G1737" s="62">
        <v>4</v>
      </c>
      <c r="H1737" s="62" t="s">
        <v>832</v>
      </c>
      <c r="I1737" s="62" t="s">
        <v>24172</v>
      </c>
      <c r="J1737" s="116">
        <v>45602428</v>
      </c>
      <c r="K1737" s="62" t="s">
        <v>20039</v>
      </c>
      <c r="L1737" s="62" t="s">
        <v>20361</v>
      </c>
      <c r="M1737" s="63">
        <v>109900</v>
      </c>
      <c r="N1737" s="46">
        <f t="shared" si="109"/>
        <v>0.8</v>
      </c>
      <c r="O1737" s="47">
        <f t="shared" si="110"/>
        <v>21979.999999999996</v>
      </c>
      <c r="P1737" s="46" t="str">
        <f t="shared" si="111"/>
        <v>PERCENTAGE</v>
      </c>
    </row>
    <row r="1738" spans="1:16" x14ac:dyDescent="0.3">
      <c r="A1738" s="43" t="str">
        <f t="shared" si="108"/>
        <v>2024 ALL T-SHIRT EXC KI &amp; RAGLAN D80</v>
      </c>
      <c r="B1738" s="115">
        <f>'2019 ALL N OLDER D95'!$B$2</f>
        <v>46121</v>
      </c>
      <c r="C1738" s="115">
        <f>'2019 ALL N OLDER D95'!$C$2</f>
        <v>46127</v>
      </c>
      <c r="D1738" s="62">
        <v>3260</v>
      </c>
      <c r="E1738" s="62">
        <v>333</v>
      </c>
      <c r="F1738" s="62">
        <v>3</v>
      </c>
      <c r="G1738" s="62">
        <v>4</v>
      </c>
      <c r="H1738" s="62" t="s">
        <v>832</v>
      </c>
      <c r="I1738" s="62" t="s">
        <v>24172</v>
      </c>
      <c r="J1738" s="116">
        <v>45602437</v>
      </c>
      <c r="K1738" s="62" t="s">
        <v>20039</v>
      </c>
      <c r="L1738" s="62" t="s">
        <v>20362</v>
      </c>
      <c r="M1738" s="63">
        <v>109900</v>
      </c>
      <c r="N1738" s="46">
        <f t="shared" si="109"/>
        <v>0.8</v>
      </c>
      <c r="O1738" s="47">
        <f t="shared" si="110"/>
        <v>21979.999999999996</v>
      </c>
      <c r="P1738" s="46" t="str">
        <f t="shared" si="111"/>
        <v>PERCENTAGE</v>
      </c>
    </row>
    <row r="1739" spans="1:16" x14ac:dyDescent="0.3">
      <c r="A1739" s="43" t="str">
        <f t="shared" si="108"/>
        <v>2024 ALL T-SHIRT EXC KI &amp; RAGLAN D80</v>
      </c>
      <c r="B1739" s="115">
        <f>'2019 ALL N OLDER D95'!$B$2</f>
        <v>46121</v>
      </c>
      <c r="C1739" s="115">
        <f>'2019 ALL N OLDER D95'!$C$2</f>
        <v>46127</v>
      </c>
      <c r="D1739" s="62">
        <v>3260</v>
      </c>
      <c r="E1739" s="62">
        <v>333</v>
      </c>
      <c r="F1739" s="62">
        <v>3</v>
      </c>
      <c r="G1739" s="62">
        <v>4</v>
      </c>
      <c r="H1739" s="62" t="s">
        <v>832</v>
      </c>
      <c r="I1739" s="62" t="s">
        <v>24172</v>
      </c>
      <c r="J1739" s="116">
        <v>45602446</v>
      </c>
      <c r="K1739" s="62" t="s">
        <v>20039</v>
      </c>
      <c r="L1739" s="62" t="s">
        <v>20363</v>
      </c>
      <c r="M1739" s="63">
        <v>109900</v>
      </c>
      <c r="N1739" s="46">
        <f t="shared" si="109"/>
        <v>0.8</v>
      </c>
      <c r="O1739" s="47">
        <f t="shared" si="110"/>
        <v>21979.999999999996</v>
      </c>
      <c r="P1739" s="46" t="str">
        <f t="shared" si="111"/>
        <v>PERCENTAGE</v>
      </c>
    </row>
    <row r="1740" spans="1:16" x14ac:dyDescent="0.3">
      <c r="A1740" s="43" t="str">
        <f t="shared" si="108"/>
        <v>2024 ALL T-SHIRT EXC KI &amp; RAGLAN D80</v>
      </c>
      <c r="B1740" s="115">
        <f>'2019 ALL N OLDER D95'!$B$2</f>
        <v>46121</v>
      </c>
      <c r="C1740" s="115">
        <f>'2019 ALL N OLDER D95'!$C$2</f>
        <v>46127</v>
      </c>
      <c r="D1740" s="62">
        <v>3260</v>
      </c>
      <c r="E1740" s="62">
        <v>333</v>
      </c>
      <c r="F1740" s="62">
        <v>3</v>
      </c>
      <c r="G1740" s="62">
        <v>4</v>
      </c>
      <c r="H1740" s="62" t="s">
        <v>186</v>
      </c>
      <c r="I1740" s="62" t="s">
        <v>24172</v>
      </c>
      <c r="J1740" s="62">
        <v>45602455</v>
      </c>
      <c r="K1740" s="62" t="s">
        <v>20364</v>
      </c>
      <c r="L1740" s="63" t="s">
        <v>20365</v>
      </c>
      <c r="M1740" s="63">
        <v>129900</v>
      </c>
      <c r="N1740" s="46">
        <f t="shared" si="109"/>
        <v>0.8</v>
      </c>
      <c r="O1740" s="47">
        <f t="shared" si="110"/>
        <v>21979.999999999996</v>
      </c>
      <c r="P1740" s="46" t="str">
        <f t="shared" si="111"/>
        <v>PERCENTAGE</v>
      </c>
    </row>
    <row r="1741" spans="1:16" x14ac:dyDescent="0.3">
      <c r="A1741" s="43" t="str">
        <f t="shared" si="108"/>
        <v>2024 ALL T-SHIRT EXC KI &amp; RAGLAN D80</v>
      </c>
      <c r="B1741" s="115">
        <f>'2019 ALL N OLDER D95'!$B$2</f>
        <v>46121</v>
      </c>
      <c r="C1741" s="115">
        <f>'2019 ALL N OLDER D95'!$C$2</f>
        <v>46127</v>
      </c>
      <c r="D1741" s="62">
        <v>3260</v>
      </c>
      <c r="E1741" s="62">
        <v>333</v>
      </c>
      <c r="F1741" s="62">
        <v>3</v>
      </c>
      <c r="G1741" s="62">
        <v>4</v>
      </c>
      <c r="H1741" s="62" t="s">
        <v>186</v>
      </c>
      <c r="I1741" s="62" t="s">
        <v>24172</v>
      </c>
      <c r="J1741" s="62">
        <v>45602464</v>
      </c>
      <c r="K1741" s="62" t="s">
        <v>20364</v>
      </c>
      <c r="L1741" s="63" t="s">
        <v>20366</v>
      </c>
      <c r="M1741" s="63">
        <v>129900</v>
      </c>
      <c r="N1741" s="46">
        <f t="shared" si="109"/>
        <v>0.8</v>
      </c>
      <c r="O1741" s="47">
        <f t="shared" si="110"/>
        <v>21979.999999999996</v>
      </c>
      <c r="P1741" s="46" t="str">
        <f t="shared" si="111"/>
        <v>PERCENTAGE</v>
      </c>
    </row>
    <row r="1742" spans="1:16" x14ac:dyDescent="0.3">
      <c r="A1742" s="43" t="str">
        <f t="shared" si="108"/>
        <v>2024 ALL T-SHIRT EXC KI &amp; RAGLAN D80</v>
      </c>
      <c r="B1742" s="115">
        <f>'2019 ALL N OLDER D95'!$B$2</f>
        <v>46121</v>
      </c>
      <c r="C1742" s="115">
        <f>'2019 ALL N OLDER D95'!$C$2</f>
        <v>46127</v>
      </c>
      <c r="D1742" s="62">
        <v>3260</v>
      </c>
      <c r="E1742" s="62">
        <v>333</v>
      </c>
      <c r="F1742" s="62">
        <v>3</v>
      </c>
      <c r="G1742" s="62">
        <v>4</v>
      </c>
      <c r="H1742" s="62" t="s">
        <v>186</v>
      </c>
      <c r="I1742" s="62" t="s">
        <v>24172</v>
      </c>
      <c r="J1742" s="62">
        <v>45602473</v>
      </c>
      <c r="K1742" s="62" t="s">
        <v>20364</v>
      </c>
      <c r="L1742" s="63" t="s">
        <v>20367</v>
      </c>
      <c r="M1742" s="63">
        <v>129900</v>
      </c>
      <c r="N1742" s="46">
        <f t="shared" si="109"/>
        <v>0.8</v>
      </c>
      <c r="O1742" s="47">
        <f t="shared" si="110"/>
        <v>21979.999999999996</v>
      </c>
      <c r="P1742" s="46" t="str">
        <f t="shared" si="111"/>
        <v>PERCENTAGE</v>
      </c>
    </row>
    <row r="1743" spans="1:16" x14ac:dyDescent="0.3">
      <c r="A1743" s="43" t="str">
        <f t="shared" si="108"/>
        <v>2024 ALL T-SHIRT EXC KI &amp; RAGLAN D80</v>
      </c>
      <c r="B1743" s="115">
        <f>'2019 ALL N OLDER D95'!$B$2</f>
        <v>46121</v>
      </c>
      <c r="C1743" s="115">
        <f>'2019 ALL N OLDER D95'!$C$2</f>
        <v>46127</v>
      </c>
      <c r="D1743" s="62">
        <v>3260</v>
      </c>
      <c r="E1743" s="62">
        <v>333</v>
      </c>
      <c r="F1743" s="62">
        <v>3</v>
      </c>
      <c r="G1743" s="62">
        <v>4</v>
      </c>
      <c r="H1743" s="62" t="s">
        <v>186</v>
      </c>
      <c r="I1743" s="62" t="s">
        <v>24172</v>
      </c>
      <c r="J1743" s="62">
        <v>45602482</v>
      </c>
      <c r="K1743" s="62" t="s">
        <v>20364</v>
      </c>
      <c r="L1743" s="63" t="s">
        <v>20368</v>
      </c>
      <c r="M1743" s="63">
        <v>129900</v>
      </c>
      <c r="N1743" s="46">
        <f t="shared" si="109"/>
        <v>0.8</v>
      </c>
      <c r="O1743" s="47">
        <f t="shared" si="110"/>
        <v>21979.999999999996</v>
      </c>
      <c r="P1743" s="46" t="str">
        <f t="shared" si="111"/>
        <v>PERCENTAGE</v>
      </c>
    </row>
    <row r="1744" spans="1:16" x14ac:dyDescent="0.3">
      <c r="A1744" s="43" t="str">
        <f t="shared" si="108"/>
        <v>2024 ALL T-SHIRT EXC KI &amp; RAGLAN D80</v>
      </c>
      <c r="B1744" s="115">
        <f>'2019 ALL N OLDER D95'!$B$2</f>
        <v>46121</v>
      </c>
      <c r="C1744" s="115">
        <f>'2019 ALL N OLDER D95'!$C$2</f>
        <v>46127</v>
      </c>
      <c r="D1744" s="62">
        <v>3260</v>
      </c>
      <c r="E1744" s="62">
        <v>333</v>
      </c>
      <c r="F1744" s="62">
        <v>3</v>
      </c>
      <c r="G1744" s="62">
        <v>4</v>
      </c>
      <c r="H1744" s="62" t="s">
        <v>186</v>
      </c>
      <c r="I1744" s="62" t="s">
        <v>24172</v>
      </c>
      <c r="J1744" s="62">
        <v>45602491</v>
      </c>
      <c r="K1744" s="62" t="s">
        <v>20369</v>
      </c>
      <c r="L1744" s="63" t="s">
        <v>20370</v>
      </c>
      <c r="M1744" s="63">
        <v>129900</v>
      </c>
      <c r="N1744" s="46">
        <f t="shared" si="109"/>
        <v>0.8</v>
      </c>
      <c r="O1744" s="47">
        <f t="shared" si="110"/>
        <v>21979.999999999996</v>
      </c>
      <c r="P1744" s="46" t="str">
        <f t="shared" si="111"/>
        <v>PERCENTAGE</v>
      </c>
    </row>
    <row r="1745" spans="1:16" x14ac:dyDescent="0.3">
      <c r="A1745" s="43" t="str">
        <f t="shared" si="108"/>
        <v>2024 ALL T-SHIRT EXC KI &amp; RAGLAN D80</v>
      </c>
      <c r="B1745" s="115">
        <f>'2019 ALL N OLDER D95'!$B$2</f>
        <v>46121</v>
      </c>
      <c r="C1745" s="115">
        <f>'2019 ALL N OLDER D95'!$C$2</f>
        <v>46127</v>
      </c>
      <c r="D1745" s="62">
        <v>3260</v>
      </c>
      <c r="E1745" s="62">
        <v>333</v>
      </c>
      <c r="F1745" s="62">
        <v>3</v>
      </c>
      <c r="G1745" s="62">
        <v>4</v>
      </c>
      <c r="H1745" s="62" t="s">
        <v>186</v>
      </c>
      <c r="I1745" s="62" t="s">
        <v>24172</v>
      </c>
      <c r="J1745" s="62">
        <v>45602508</v>
      </c>
      <c r="K1745" s="62" t="s">
        <v>20369</v>
      </c>
      <c r="L1745" s="63" t="s">
        <v>20371</v>
      </c>
      <c r="M1745" s="63">
        <v>129900</v>
      </c>
      <c r="N1745" s="46">
        <f t="shared" si="109"/>
        <v>0.8</v>
      </c>
      <c r="O1745" s="47">
        <f t="shared" si="110"/>
        <v>21979.999999999996</v>
      </c>
      <c r="P1745" s="46" t="str">
        <f t="shared" si="111"/>
        <v>PERCENTAGE</v>
      </c>
    </row>
    <row r="1746" spans="1:16" x14ac:dyDescent="0.3">
      <c r="A1746" s="43" t="str">
        <f t="shared" si="108"/>
        <v>2024 ALL T-SHIRT EXC KI &amp; RAGLAN D80</v>
      </c>
      <c r="B1746" s="115">
        <f>'2019 ALL N OLDER D95'!$B$2</f>
        <v>46121</v>
      </c>
      <c r="C1746" s="115">
        <f>'2019 ALL N OLDER D95'!$C$2</f>
        <v>46127</v>
      </c>
      <c r="D1746" s="62">
        <v>3260</v>
      </c>
      <c r="E1746" s="62">
        <v>333</v>
      </c>
      <c r="F1746" s="62">
        <v>3</v>
      </c>
      <c r="G1746" s="62">
        <v>4</v>
      </c>
      <c r="H1746" s="62" t="s">
        <v>186</v>
      </c>
      <c r="I1746" s="62" t="s">
        <v>24172</v>
      </c>
      <c r="J1746" s="62">
        <v>45602517</v>
      </c>
      <c r="K1746" s="62" t="s">
        <v>20369</v>
      </c>
      <c r="L1746" s="63" t="s">
        <v>20372</v>
      </c>
      <c r="M1746" s="63">
        <v>129900</v>
      </c>
      <c r="N1746" s="46">
        <f t="shared" si="109"/>
        <v>0.8</v>
      </c>
      <c r="O1746" s="47">
        <f t="shared" si="110"/>
        <v>21979.999999999996</v>
      </c>
      <c r="P1746" s="46" t="str">
        <f t="shared" si="111"/>
        <v>PERCENTAGE</v>
      </c>
    </row>
    <row r="1747" spans="1:16" x14ac:dyDescent="0.3">
      <c r="A1747" s="43" t="str">
        <f t="shared" si="108"/>
        <v>2024 ALL T-SHIRT EXC KI &amp; RAGLAN D80</v>
      </c>
      <c r="B1747" s="115">
        <f>'2019 ALL N OLDER D95'!$B$2</f>
        <v>46121</v>
      </c>
      <c r="C1747" s="115">
        <f>'2019 ALL N OLDER D95'!$C$2</f>
        <v>46127</v>
      </c>
      <c r="D1747" s="62">
        <v>3260</v>
      </c>
      <c r="E1747" s="62">
        <v>333</v>
      </c>
      <c r="F1747" s="62">
        <v>3</v>
      </c>
      <c r="G1747" s="62">
        <v>4</v>
      </c>
      <c r="H1747" s="62" t="s">
        <v>186</v>
      </c>
      <c r="I1747" s="62" t="s">
        <v>24172</v>
      </c>
      <c r="J1747" s="62">
        <v>45602526</v>
      </c>
      <c r="K1747" s="62" t="s">
        <v>20369</v>
      </c>
      <c r="L1747" s="63" t="s">
        <v>20373</v>
      </c>
      <c r="M1747" s="63">
        <v>129900</v>
      </c>
      <c r="N1747" s="46">
        <f t="shared" si="109"/>
        <v>0.8</v>
      </c>
      <c r="O1747" s="47">
        <f t="shared" si="110"/>
        <v>21979.999999999996</v>
      </c>
      <c r="P1747" s="46" t="str">
        <f t="shared" si="111"/>
        <v>PERCENTAGE</v>
      </c>
    </row>
    <row r="1748" spans="1:16" x14ac:dyDescent="0.3">
      <c r="A1748" s="43" t="str">
        <f t="shared" si="108"/>
        <v>2024 ALL T-SHIRT EXC KI &amp; RAGLAN D80</v>
      </c>
      <c r="B1748" s="115">
        <f>'2019 ALL N OLDER D95'!$B$2</f>
        <v>46121</v>
      </c>
      <c r="C1748" s="115">
        <f>'2019 ALL N OLDER D95'!$C$2</f>
        <v>46127</v>
      </c>
      <c r="D1748" s="62">
        <v>3260</v>
      </c>
      <c r="E1748" s="62">
        <v>333</v>
      </c>
      <c r="F1748" s="62">
        <v>3</v>
      </c>
      <c r="G1748" s="62">
        <v>4</v>
      </c>
      <c r="H1748" s="62" t="s">
        <v>186</v>
      </c>
      <c r="I1748" s="62" t="s">
        <v>24172</v>
      </c>
      <c r="J1748" s="62">
        <v>45602535</v>
      </c>
      <c r="K1748" s="62" t="s">
        <v>20374</v>
      </c>
      <c r="L1748" s="63" t="s">
        <v>20375</v>
      </c>
      <c r="M1748" s="63">
        <v>129900</v>
      </c>
      <c r="N1748" s="46">
        <f t="shared" si="109"/>
        <v>0.8</v>
      </c>
      <c r="O1748" s="47">
        <f t="shared" si="110"/>
        <v>21979.999999999996</v>
      </c>
      <c r="P1748" s="46" t="str">
        <f t="shared" si="111"/>
        <v>PERCENTAGE</v>
      </c>
    </row>
    <row r="1749" spans="1:16" x14ac:dyDescent="0.3">
      <c r="A1749" s="43" t="str">
        <f t="shared" si="108"/>
        <v>2024 ALL T-SHIRT EXC KI &amp; RAGLAN D80</v>
      </c>
      <c r="B1749" s="115">
        <f>'2019 ALL N OLDER D95'!$B$2</f>
        <v>46121</v>
      </c>
      <c r="C1749" s="115">
        <f>'2019 ALL N OLDER D95'!$C$2</f>
        <v>46127</v>
      </c>
      <c r="D1749" s="62">
        <v>3260</v>
      </c>
      <c r="E1749" s="62">
        <v>333</v>
      </c>
      <c r="F1749" s="62">
        <v>3</v>
      </c>
      <c r="G1749" s="62">
        <v>4</v>
      </c>
      <c r="H1749" s="62" t="s">
        <v>186</v>
      </c>
      <c r="I1749" s="62" t="s">
        <v>24172</v>
      </c>
      <c r="J1749" s="62">
        <v>45602544</v>
      </c>
      <c r="K1749" s="62" t="s">
        <v>20374</v>
      </c>
      <c r="L1749" s="63" t="s">
        <v>20376</v>
      </c>
      <c r="M1749" s="63">
        <v>129900</v>
      </c>
      <c r="N1749" s="46">
        <f t="shared" si="109"/>
        <v>0.8</v>
      </c>
      <c r="O1749" s="47">
        <f t="shared" si="110"/>
        <v>21979.999999999996</v>
      </c>
      <c r="P1749" s="46" t="str">
        <f t="shared" si="111"/>
        <v>PERCENTAGE</v>
      </c>
    </row>
    <row r="1750" spans="1:16" x14ac:dyDescent="0.3">
      <c r="A1750" s="43" t="str">
        <f t="shared" si="108"/>
        <v>2024 ALL T-SHIRT EXC KI &amp; RAGLAN D80</v>
      </c>
      <c r="B1750" s="115">
        <f>'2019 ALL N OLDER D95'!$B$2</f>
        <v>46121</v>
      </c>
      <c r="C1750" s="115">
        <f>'2019 ALL N OLDER D95'!$C$2</f>
        <v>46127</v>
      </c>
      <c r="D1750" s="62">
        <v>3260</v>
      </c>
      <c r="E1750" s="62">
        <v>333</v>
      </c>
      <c r="F1750" s="62">
        <v>3</v>
      </c>
      <c r="G1750" s="62">
        <v>4</v>
      </c>
      <c r="H1750" s="62" t="s">
        <v>186</v>
      </c>
      <c r="I1750" s="62" t="s">
        <v>24172</v>
      </c>
      <c r="J1750" s="62">
        <v>45602553</v>
      </c>
      <c r="K1750" s="62" t="s">
        <v>20374</v>
      </c>
      <c r="L1750" s="63" t="s">
        <v>20377</v>
      </c>
      <c r="M1750" s="63">
        <v>129900</v>
      </c>
      <c r="N1750" s="46">
        <f t="shared" si="109"/>
        <v>0.8</v>
      </c>
      <c r="O1750" s="47">
        <f t="shared" si="110"/>
        <v>21979.999999999996</v>
      </c>
      <c r="P1750" s="46" t="str">
        <f t="shared" si="111"/>
        <v>PERCENTAGE</v>
      </c>
    </row>
    <row r="1751" spans="1:16" x14ac:dyDescent="0.3">
      <c r="A1751" s="43" t="str">
        <f t="shared" si="108"/>
        <v>2024 ALL T-SHIRT EXC KI &amp; RAGLAN D80</v>
      </c>
      <c r="B1751" s="115">
        <f>'2019 ALL N OLDER D95'!$B$2</f>
        <v>46121</v>
      </c>
      <c r="C1751" s="115">
        <f>'2019 ALL N OLDER D95'!$C$2</f>
        <v>46127</v>
      </c>
      <c r="D1751" s="62">
        <v>3260</v>
      </c>
      <c r="E1751" s="62">
        <v>333</v>
      </c>
      <c r="F1751" s="62">
        <v>3</v>
      </c>
      <c r="G1751" s="62">
        <v>4</v>
      </c>
      <c r="H1751" s="62" t="s">
        <v>186</v>
      </c>
      <c r="I1751" s="62" t="s">
        <v>24172</v>
      </c>
      <c r="J1751" s="62">
        <v>45602562</v>
      </c>
      <c r="K1751" s="62" t="s">
        <v>20374</v>
      </c>
      <c r="L1751" s="63" t="s">
        <v>20378</v>
      </c>
      <c r="M1751" s="63">
        <v>129900</v>
      </c>
      <c r="N1751" s="46">
        <f t="shared" si="109"/>
        <v>0.8</v>
      </c>
      <c r="O1751" s="47">
        <f t="shared" si="110"/>
        <v>21979.999999999996</v>
      </c>
      <c r="P1751" s="46" t="str">
        <f t="shared" si="111"/>
        <v>PERCENTAGE</v>
      </c>
    </row>
    <row r="1752" spans="1:16" x14ac:dyDescent="0.3">
      <c r="A1752" s="43" t="str">
        <f t="shared" si="108"/>
        <v>2024 ALL T-SHIRT EXC KI &amp; RAGLAN D80</v>
      </c>
      <c r="B1752" s="115">
        <f>'2019 ALL N OLDER D95'!$B$2</f>
        <v>46121</v>
      </c>
      <c r="C1752" s="115">
        <f>'2019 ALL N OLDER D95'!$C$2</f>
        <v>46127</v>
      </c>
      <c r="D1752" s="62">
        <v>3260</v>
      </c>
      <c r="E1752" s="62">
        <v>333</v>
      </c>
      <c r="F1752" s="62">
        <v>3</v>
      </c>
      <c r="G1752" s="62">
        <v>4</v>
      </c>
      <c r="H1752" s="62" t="s">
        <v>186</v>
      </c>
      <c r="I1752" s="62" t="s">
        <v>24172</v>
      </c>
      <c r="J1752" s="62">
        <v>45602571</v>
      </c>
      <c r="K1752" s="62" t="s">
        <v>20379</v>
      </c>
      <c r="L1752" s="63" t="s">
        <v>20380</v>
      </c>
      <c r="M1752" s="63">
        <v>129900</v>
      </c>
      <c r="N1752" s="46">
        <f t="shared" si="109"/>
        <v>0.8</v>
      </c>
      <c r="O1752" s="47">
        <f t="shared" si="110"/>
        <v>21979.999999999996</v>
      </c>
      <c r="P1752" s="46" t="str">
        <f t="shared" si="111"/>
        <v>PERCENTAGE</v>
      </c>
    </row>
    <row r="1753" spans="1:16" x14ac:dyDescent="0.3">
      <c r="A1753" s="43" t="str">
        <f t="shared" si="108"/>
        <v>2024 ALL T-SHIRT EXC KI &amp; RAGLAN D80</v>
      </c>
      <c r="B1753" s="115">
        <f>'2019 ALL N OLDER D95'!$B$2</f>
        <v>46121</v>
      </c>
      <c r="C1753" s="115">
        <f>'2019 ALL N OLDER D95'!$C$2</f>
        <v>46127</v>
      </c>
      <c r="D1753" s="62">
        <v>3260</v>
      </c>
      <c r="E1753" s="62">
        <v>333</v>
      </c>
      <c r="F1753" s="62">
        <v>3</v>
      </c>
      <c r="G1753" s="62">
        <v>4</v>
      </c>
      <c r="H1753" s="62" t="s">
        <v>186</v>
      </c>
      <c r="I1753" s="62" t="s">
        <v>24172</v>
      </c>
      <c r="J1753" s="62">
        <v>45602580</v>
      </c>
      <c r="K1753" s="62" t="s">
        <v>20379</v>
      </c>
      <c r="L1753" s="63" t="s">
        <v>20381</v>
      </c>
      <c r="M1753" s="63">
        <v>129900</v>
      </c>
      <c r="N1753" s="46">
        <f t="shared" si="109"/>
        <v>0.8</v>
      </c>
      <c r="O1753" s="47">
        <f t="shared" si="110"/>
        <v>21979.999999999996</v>
      </c>
      <c r="P1753" s="46" t="str">
        <f t="shared" si="111"/>
        <v>PERCENTAGE</v>
      </c>
    </row>
    <row r="1754" spans="1:16" x14ac:dyDescent="0.3">
      <c r="A1754" s="43" t="str">
        <f t="shared" si="108"/>
        <v>2024 ALL T-SHIRT EXC KI &amp; RAGLAN D80</v>
      </c>
      <c r="B1754" s="115">
        <f>'2019 ALL N OLDER D95'!$B$2</f>
        <v>46121</v>
      </c>
      <c r="C1754" s="115">
        <f>'2019 ALL N OLDER D95'!$C$2</f>
        <v>46127</v>
      </c>
      <c r="D1754" s="62">
        <v>3260</v>
      </c>
      <c r="E1754" s="62">
        <v>333</v>
      </c>
      <c r="F1754" s="62">
        <v>3</v>
      </c>
      <c r="G1754" s="62">
        <v>4</v>
      </c>
      <c r="H1754" s="62" t="s">
        <v>186</v>
      </c>
      <c r="I1754" s="62" t="s">
        <v>24172</v>
      </c>
      <c r="J1754" s="62">
        <v>45602599</v>
      </c>
      <c r="K1754" s="62" t="s">
        <v>20379</v>
      </c>
      <c r="L1754" s="63" t="s">
        <v>20382</v>
      </c>
      <c r="M1754" s="63">
        <v>129900</v>
      </c>
      <c r="N1754" s="46">
        <f t="shared" si="109"/>
        <v>0.8</v>
      </c>
      <c r="O1754" s="47">
        <f t="shared" si="110"/>
        <v>21979.999999999996</v>
      </c>
      <c r="P1754" s="46" t="str">
        <f t="shared" si="111"/>
        <v>PERCENTAGE</v>
      </c>
    </row>
    <row r="1755" spans="1:16" x14ac:dyDescent="0.3">
      <c r="A1755" s="43" t="str">
        <f t="shared" si="108"/>
        <v>2024 ALL T-SHIRT EXC KI &amp; RAGLAN D80</v>
      </c>
      <c r="B1755" s="115">
        <f>'2019 ALL N OLDER D95'!$B$2</f>
        <v>46121</v>
      </c>
      <c r="C1755" s="115">
        <f>'2019 ALL N OLDER D95'!$C$2</f>
        <v>46127</v>
      </c>
      <c r="D1755" s="62">
        <v>3260</v>
      </c>
      <c r="E1755" s="62">
        <v>333</v>
      </c>
      <c r="F1755" s="62">
        <v>3</v>
      </c>
      <c r="G1755" s="62">
        <v>4</v>
      </c>
      <c r="H1755" s="62" t="s">
        <v>186</v>
      </c>
      <c r="I1755" s="62" t="s">
        <v>24172</v>
      </c>
      <c r="J1755" s="62">
        <v>45602606</v>
      </c>
      <c r="K1755" s="62" t="s">
        <v>20379</v>
      </c>
      <c r="L1755" s="63" t="s">
        <v>20383</v>
      </c>
      <c r="M1755" s="63">
        <v>129900</v>
      </c>
      <c r="N1755" s="46">
        <f t="shared" si="109"/>
        <v>0.8</v>
      </c>
      <c r="O1755" s="47">
        <f t="shared" si="110"/>
        <v>21979.999999999996</v>
      </c>
      <c r="P1755" s="46" t="str">
        <f t="shared" si="111"/>
        <v>PERCENTAGE</v>
      </c>
    </row>
    <row r="1756" spans="1:16" x14ac:dyDescent="0.3">
      <c r="A1756" s="43" t="str">
        <f t="shared" si="108"/>
        <v>2024 ALL T-SHIRT EXC KI &amp; RAGLAN D80</v>
      </c>
      <c r="B1756" s="115">
        <f>'2019 ALL N OLDER D95'!$B$2</f>
        <v>46121</v>
      </c>
      <c r="C1756" s="115">
        <f>'2019 ALL N OLDER D95'!$C$2</f>
        <v>46127</v>
      </c>
      <c r="D1756" s="62">
        <v>3260</v>
      </c>
      <c r="E1756" s="62">
        <v>333</v>
      </c>
      <c r="F1756" s="62">
        <v>3</v>
      </c>
      <c r="G1756" s="62">
        <v>4</v>
      </c>
      <c r="H1756" s="62" t="s">
        <v>186</v>
      </c>
      <c r="I1756" s="62" t="s">
        <v>24172</v>
      </c>
      <c r="J1756" s="62">
        <v>45602615</v>
      </c>
      <c r="K1756" s="62" t="s">
        <v>20384</v>
      </c>
      <c r="L1756" s="63" t="s">
        <v>20385</v>
      </c>
      <c r="M1756" s="63">
        <v>129900</v>
      </c>
      <c r="N1756" s="46">
        <f t="shared" si="109"/>
        <v>0.8</v>
      </c>
      <c r="O1756" s="47">
        <f t="shared" si="110"/>
        <v>21979.999999999996</v>
      </c>
      <c r="P1756" s="46" t="str">
        <f t="shared" si="111"/>
        <v>PERCENTAGE</v>
      </c>
    </row>
    <row r="1757" spans="1:16" x14ac:dyDescent="0.3">
      <c r="A1757" s="43" t="str">
        <f t="shared" si="108"/>
        <v>2024 ALL T-SHIRT EXC KI &amp; RAGLAN D80</v>
      </c>
      <c r="B1757" s="115">
        <f>'2019 ALL N OLDER D95'!$B$2</f>
        <v>46121</v>
      </c>
      <c r="C1757" s="115">
        <f>'2019 ALL N OLDER D95'!$C$2</f>
        <v>46127</v>
      </c>
      <c r="D1757" s="62">
        <v>3260</v>
      </c>
      <c r="E1757" s="62">
        <v>333</v>
      </c>
      <c r="F1757" s="62">
        <v>3</v>
      </c>
      <c r="G1757" s="62">
        <v>4</v>
      </c>
      <c r="H1757" s="62" t="s">
        <v>186</v>
      </c>
      <c r="I1757" s="62" t="s">
        <v>24172</v>
      </c>
      <c r="J1757" s="62">
        <v>45602624</v>
      </c>
      <c r="K1757" s="62" t="s">
        <v>20384</v>
      </c>
      <c r="L1757" s="63" t="s">
        <v>20386</v>
      </c>
      <c r="M1757" s="63">
        <v>129900</v>
      </c>
      <c r="N1757" s="46">
        <f t="shared" si="109"/>
        <v>0.8</v>
      </c>
      <c r="O1757" s="47">
        <f t="shared" si="110"/>
        <v>21979.999999999996</v>
      </c>
      <c r="P1757" s="46" t="str">
        <f t="shared" si="111"/>
        <v>PERCENTAGE</v>
      </c>
    </row>
    <row r="1758" spans="1:16" x14ac:dyDescent="0.3">
      <c r="A1758" s="43" t="str">
        <f t="shared" si="108"/>
        <v>2024 ALL T-SHIRT EXC KI &amp; RAGLAN D80</v>
      </c>
      <c r="B1758" s="115">
        <f>'2019 ALL N OLDER D95'!$B$2</f>
        <v>46121</v>
      </c>
      <c r="C1758" s="115">
        <f>'2019 ALL N OLDER D95'!$C$2</f>
        <v>46127</v>
      </c>
      <c r="D1758" s="62">
        <v>3260</v>
      </c>
      <c r="E1758" s="62">
        <v>333</v>
      </c>
      <c r="F1758" s="62">
        <v>3</v>
      </c>
      <c r="G1758" s="62">
        <v>4</v>
      </c>
      <c r="H1758" s="62" t="s">
        <v>186</v>
      </c>
      <c r="I1758" s="62" t="s">
        <v>24172</v>
      </c>
      <c r="J1758" s="62">
        <v>45602633</v>
      </c>
      <c r="K1758" s="62" t="s">
        <v>20384</v>
      </c>
      <c r="L1758" s="63" t="s">
        <v>20387</v>
      </c>
      <c r="M1758" s="63">
        <v>129900</v>
      </c>
      <c r="N1758" s="46">
        <f t="shared" si="109"/>
        <v>0.8</v>
      </c>
      <c r="O1758" s="47">
        <f t="shared" si="110"/>
        <v>21979.999999999996</v>
      </c>
      <c r="P1758" s="46" t="str">
        <f t="shared" si="111"/>
        <v>PERCENTAGE</v>
      </c>
    </row>
    <row r="1759" spans="1:16" x14ac:dyDescent="0.3">
      <c r="A1759" s="43" t="str">
        <f t="shared" si="108"/>
        <v>2024 ALL T-SHIRT EXC KI &amp; RAGLAN D80</v>
      </c>
      <c r="B1759" s="115">
        <f>'2019 ALL N OLDER D95'!$B$2</f>
        <v>46121</v>
      </c>
      <c r="C1759" s="115">
        <f>'2019 ALL N OLDER D95'!$C$2</f>
        <v>46127</v>
      </c>
      <c r="D1759" s="62">
        <v>3260</v>
      </c>
      <c r="E1759" s="62">
        <v>333</v>
      </c>
      <c r="F1759" s="62">
        <v>3</v>
      </c>
      <c r="G1759" s="62">
        <v>4</v>
      </c>
      <c r="H1759" s="62" t="s">
        <v>186</v>
      </c>
      <c r="I1759" s="62" t="s">
        <v>24172</v>
      </c>
      <c r="J1759" s="62">
        <v>45602642</v>
      </c>
      <c r="K1759" s="62" t="s">
        <v>20384</v>
      </c>
      <c r="L1759" s="63" t="s">
        <v>20388</v>
      </c>
      <c r="M1759" s="63">
        <v>129900</v>
      </c>
      <c r="N1759" s="46">
        <f t="shared" si="109"/>
        <v>0.8</v>
      </c>
      <c r="O1759" s="47">
        <f t="shared" si="110"/>
        <v>21979.999999999996</v>
      </c>
      <c r="P1759" s="46" t="str">
        <f t="shared" si="111"/>
        <v>PERCENTAGE</v>
      </c>
    </row>
    <row r="1760" spans="1:16" x14ac:dyDescent="0.3">
      <c r="A1760" s="43" t="str">
        <f t="shared" si="108"/>
        <v>2024 ALL T-SHIRT EXC KI &amp; RAGLAN D80</v>
      </c>
      <c r="B1760" s="115">
        <f>'2019 ALL N OLDER D95'!$B$2</f>
        <v>46121</v>
      </c>
      <c r="C1760" s="115">
        <f>'2019 ALL N OLDER D95'!$C$2</f>
        <v>46127</v>
      </c>
      <c r="D1760" s="62">
        <v>3260</v>
      </c>
      <c r="E1760" s="62">
        <v>333</v>
      </c>
      <c r="F1760" s="62">
        <v>3</v>
      </c>
      <c r="G1760" s="62">
        <v>4</v>
      </c>
      <c r="H1760" s="62" t="s">
        <v>186</v>
      </c>
      <c r="I1760" s="62" t="s">
        <v>24172</v>
      </c>
      <c r="J1760" s="62">
        <v>45602651</v>
      </c>
      <c r="K1760" s="62" t="s">
        <v>20389</v>
      </c>
      <c r="L1760" s="63" t="s">
        <v>20390</v>
      </c>
      <c r="M1760" s="63">
        <v>129900</v>
      </c>
      <c r="N1760" s="46">
        <f t="shared" si="109"/>
        <v>0.8</v>
      </c>
      <c r="O1760" s="47">
        <f t="shared" si="110"/>
        <v>21979.999999999996</v>
      </c>
      <c r="P1760" s="46" t="str">
        <f t="shared" si="111"/>
        <v>PERCENTAGE</v>
      </c>
    </row>
    <row r="1761" spans="1:16" x14ac:dyDescent="0.3">
      <c r="A1761" s="43" t="str">
        <f t="shared" si="108"/>
        <v>2024 ALL T-SHIRT EXC KI &amp; RAGLAN D80</v>
      </c>
      <c r="B1761" s="115">
        <f>'2019 ALL N OLDER D95'!$B$2</f>
        <v>46121</v>
      </c>
      <c r="C1761" s="115">
        <f>'2019 ALL N OLDER D95'!$C$2</f>
        <v>46127</v>
      </c>
      <c r="D1761" s="62">
        <v>3260</v>
      </c>
      <c r="E1761" s="62">
        <v>333</v>
      </c>
      <c r="F1761" s="62">
        <v>3</v>
      </c>
      <c r="G1761" s="62">
        <v>4</v>
      </c>
      <c r="H1761" s="62" t="s">
        <v>186</v>
      </c>
      <c r="I1761" s="62" t="s">
        <v>24172</v>
      </c>
      <c r="J1761" s="62">
        <v>45602660</v>
      </c>
      <c r="K1761" s="62" t="s">
        <v>20389</v>
      </c>
      <c r="L1761" s="63" t="s">
        <v>20391</v>
      </c>
      <c r="M1761" s="63">
        <v>129900</v>
      </c>
      <c r="N1761" s="46">
        <f t="shared" si="109"/>
        <v>0.8</v>
      </c>
      <c r="O1761" s="47">
        <f t="shared" si="110"/>
        <v>21979.999999999996</v>
      </c>
      <c r="P1761" s="46" t="str">
        <f t="shared" si="111"/>
        <v>PERCENTAGE</v>
      </c>
    </row>
    <row r="1762" spans="1:16" x14ac:dyDescent="0.3">
      <c r="A1762" s="43" t="str">
        <f t="shared" si="108"/>
        <v>2024 ALL T-SHIRT EXC KI &amp; RAGLAN D80</v>
      </c>
      <c r="B1762" s="115">
        <f>'2019 ALL N OLDER D95'!$B$2</f>
        <v>46121</v>
      </c>
      <c r="C1762" s="115">
        <f>'2019 ALL N OLDER D95'!$C$2</f>
        <v>46127</v>
      </c>
      <c r="D1762" s="62">
        <v>3260</v>
      </c>
      <c r="E1762" s="62">
        <v>333</v>
      </c>
      <c r="F1762" s="62">
        <v>3</v>
      </c>
      <c r="G1762" s="62">
        <v>4</v>
      </c>
      <c r="H1762" s="62" t="s">
        <v>186</v>
      </c>
      <c r="I1762" s="62" t="s">
        <v>24172</v>
      </c>
      <c r="J1762" s="62">
        <v>45602679</v>
      </c>
      <c r="K1762" s="62" t="s">
        <v>20389</v>
      </c>
      <c r="L1762" s="63" t="s">
        <v>20392</v>
      </c>
      <c r="M1762" s="63">
        <v>129900</v>
      </c>
      <c r="N1762" s="46">
        <f t="shared" si="109"/>
        <v>0.8</v>
      </c>
      <c r="O1762" s="47">
        <f t="shared" si="110"/>
        <v>21979.999999999996</v>
      </c>
      <c r="P1762" s="46" t="str">
        <f t="shared" si="111"/>
        <v>PERCENTAGE</v>
      </c>
    </row>
    <row r="1763" spans="1:16" x14ac:dyDescent="0.3">
      <c r="A1763" s="43" t="str">
        <f t="shared" si="108"/>
        <v>2024 ALL T-SHIRT EXC KI &amp; RAGLAN D80</v>
      </c>
      <c r="B1763" s="115">
        <f>'2019 ALL N OLDER D95'!$B$2</f>
        <v>46121</v>
      </c>
      <c r="C1763" s="115">
        <f>'2019 ALL N OLDER D95'!$C$2</f>
        <v>46127</v>
      </c>
      <c r="D1763" s="62">
        <v>3260</v>
      </c>
      <c r="E1763" s="62">
        <v>333</v>
      </c>
      <c r="F1763" s="62">
        <v>3</v>
      </c>
      <c r="G1763" s="62">
        <v>4</v>
      </c>
      <c r="H1763" s="62" t="s">
        <v>186</v>
      </c>
      <c r="I1763" s="62" t="s">
        <v>24172</v>
      </c>
      <c r="J1763" s="62">
        <v>45602688</v>
      </c>
      <c r="K1763" s="62" t="s">
        <v>20389</v>
      </c>
      <c r="L1763" s="63" t="s">
        <v>20393</v>
      </c>
      <c r="M1763" s="63">
        <v>129900</v>
      </c>
      <c r="N1763" s="46">
        <f t="shared" si="109"/>
        <v>0.8</v>
      </c>
      <c r="O1763" s="47">
        <f t="shared" si="110"/>
        <v>21979.999999999996</v>
      </c>
      <c r="P1763" s="46" t="str">
        <f t="shared" si="111"/>
        <v>PERCENTAGE</v>
      </c>
    </row>
    <row r="1764" spans="1:16" x14ac:dyDescent="0.3">
      <c r="A1764" s="43" t="str">
        <f t="shared" si="108"/>
        <v>2024 ALL T-SHIRT EXC KI &amp; RAGLAN D80</v>
      </c>
      <c r="B1764" s="115">
        <f>'2019 ALL N OLDER D95'!$B$2</f>
        <v>46121</v>
      </c>
      <c r="C1764" s="115">
        <f>'2019 ALL N OLDER D95'!$C$2</f>
        <v>46127</v>
      </c>
      <c r="D1764" s="62">
        <v>3260</v>
      </c>
      <c r="E1764" s="62">
        <v>333</v>
      </c>
      <c r="F1764" s="62">
        <v>3</v>
      </c>
      <c r="G1764" s="62">
        <v>4</v>
      </c>
      <c r="H1764" s="62" t="s">
        <v>186</v>
      </c>
      <c r="I1764" s="62" t="s">
        <v>24172</v>
      </c>
      <c r="J1764" s="62">
        <v>45602697</v>
      </c>
      <c r="K1764" s="62" t="s">
        <v>20394</v>
      </c>
      <c r="L1764" s="63" t="s">
        <v>20395</v>
      </c>
      <c r="M1764" s="63">
        <v>129900</v>
      </c>
      <c r="N1764" s="46">
        <f t="shared" si="109"/>
        <v>0.8</v>
      </c>
      <c r="O1764" s="47">
        <f t="shared" si="110"/>
        <v>21979.999999999996</v>
      </c>
      <c r="P1764" s="46" t="str">
        <f t="shared" si="111"/>
        <v>PERCENTAGE</v>
      </c>
    </row>
    <row r="1765" spans="1:16" x14ac:dyDescent="0.3">
      <c r="A1765" s="43" t="str">
        <f t="shared" si="108"/>
        <v>2024 ALL T-SHIRT EXC KI &amp; RAGLAN D80</v>
      </c>
      <c r="B1765" s="115">
        <f>'2019 ALL N OLDER D95'!$B$2</f>
        <v>46121</v>
      </c>
      <c r="C1765" s="115">
        <f>'2019 ALL N OLDER D95'!$C$2</f>
        <v>46127</v>
      </c>
      <c r="D1765" s="62">
        <v>3260</v>
      </c>
      <c r="E1765" s="62">
        <v>333</v>
      </c>
      <c r="F1765" s="62">
        <v>3</v>
      </c>
      <c r="G1765" s="62">
        <v>4</v>
      </c>
      <c r="H1765" s="62" t="s">
        <v>186</v>
      </c>
      <c r="I1765" s="62" t="s">
        <v>24172</v>
      </c>
      <c r="J1765" s="62">
        <v>45602704</v>
      </c>
      <c r="K1765" s="62" t="s">
        <v>20394</v>
      </c>
      <c r="L1765" s="63" t="s">
        <v>20396</v>
      </c>
      <c r="M1765" s="63">
        <v>129900</v>
      </c>
      <c r="N1765" s="46">
        <f t="shared" si="109"/>
        <v>0.8</v>
      </c>
      <c r="O1765" s="47">
        <f t="shared" si="110"/>
        <v>21979.999999999996</v>
      </c>
      <c r="P1765" s="46" t="str">
        <f t="shared" si="111"/>
        <v>PERCENTAGE</v>
      </c>
    </row>
    <row r="1766" spans="1:16" x14ac:dyDescent="0.3">
      <c r="A1766" s="43" t="str">
        <f t="shared" si="108"/>
        <v>2024 ALL T-SHIRT EXC KI &amp; RAGLAN D80</v>
      </c>
      <c r="B1766" s="115">
        <f>'2019 ALL N OLDER D95'!$B$2</f>
        <v>46121</v>
      </c>
      <c r="C1766" s="115">
        <f>'2019 ALL N OLDER D95'!$C$2</f>
        <v>46127</v>
      </c>
      <c r="D1766" s="62">
        <v>3260</v>
      </c>
      <c r="E1766" s="62">
        <v>333</v>
      </c>
      <c r="F1766" s="62">
        <v>3</v>
      </c>
      <c r="G1766" s="62">
        <v>4</v>
      </c>
      <c r="H1766" s="62" t="s">
        <v>186</v>
      </c>
      <c r="I1766" s="62" t="s">
        <v>24172</v>
      </c>
      <c r="J1766" s="62">
        <v>45602713</v>
      </c>
      <c r="K1766" s="62" t="s">
        <v>20394</v>
      </c>
      <c r="L1766" s="63" t="s">
        <v>20397</v>
      </c>
      <c r="M1766" s="63">
        <v>129900</v>
      </c>
      <c r="N1766" s="46">
        <f t="shared" si="109"/>
        <v>0.8</v>
      </c>
      <c r="O1766" s="47">
        <f t="shared" si="110"/>
        <v>21979.999999999996</v>
      </c>
      <c r="P1766" s="46" t="str">
        <f t="shared" si="111"/>
        <v>PERCENTAGE</v>
      </c>
    </row>
    <row r="1767" spans="1:16" x14ac:dyDescent="0.3">
      <c r="A1767" s="43" t="str">
        <f t="shared" si="108"/>
        <v>2024 ALL T-SHIRT EXC KI &amp; RAGLAN D80</v>
      </c>
      <c r="B1767" s="115">
        <f>'2019 ALL N OLDER D95'!$B$2</f>
        <v>46121</v>
      </c>
      <c r="C1767" s="115">
        <f>'2019 ALL N OLDER D95'!$C$2</f>
        <v>46127</v>
      </c>
      <c r="D1767" s="62">
        <v>3260</v>
      </c>
      <c r="E1767" s="62">
        <v>333</v>
      </c>
      <c r="F1767" s="62">
        <v>3</v>
      </c>
      <c r="G1767" s="62">
        <v>4</v>
      </c>
      <c r="H1767" s="62" t="s">
        <v>186</v>
      </c>
      <c r="I1767" s="62" t="s">
        <v>24172</v>
      </c>
      <c r="J1767" s="62">
        <v>45602722</v>
      </c>
      <c r="K1767" s="62" t="s">
        <v>20394</v>
      </c>
      <c r="L1767" s="63" t="s">
        <v>20398</v>
      </c>
      <c r="M1767" s="63">
        <v>129900</v>
      </c>
      <c r="N1767" s="46">
        <f t="shared" si="109"/>
        <v>0.8</v>
      </c>
      <c r="O1767" s="47">
        <f t="shared" si="110"/>
        <v>21979.999999999996</v>
      </c>
      <c r="P1767" s="46" t="str">
        <f t="shared" si="111"/>
        <v>PERCENTAGE</v>
      </c>
    </row>
    <row r="1768" spans="1:16" x14ac:dyDescent="0.3">
      <c r="A1768" s="43" t="str">
        <f t="shared" si="108"/>
        <v>2024 ALL T-SHIRT EXC KI &amp; RAGLAN D80</v>
      </c>
      <c r="B1768" s="115">
        <f>'2019 ALL N OLDER D95'!$B$2</f>
        <v>46121</v>
      </c>
      <c r="C1768" s="115">
        <f>'2019 ALL N OLDER D95'!$C$2</f>
        <v>46127</v>
      </c>
      <c r="D1768" s="62">
        <v>3260</v>
      </c>
      <c r="E1768" s="62">
        <v>333</v>
      </c>
      <c r="F1768" s="62">
        <v>3</v>
      </c>
      <c r="G1768" s="62">
        <v>4</v>
      </c>
      <c r="H1768" s="62" t="s">
        <v>186</v>
      </c>
      <c r="I1768" s="62" t="s">
        <v>24172</v>
      </c>
      <c r="J1768" s="62">
        <v>45602731</v>
      </c>
      <c r="K1768" s="62" t="s">
        <v>20399</v>
      </c>
      <c r="L1768" s="63" t="s">
        <v>20400</v>
      </c>
      <c r="M1768" s="63">
        <v>129900</v>
      </c>
      <c r="N1768" s="46">
        <f t="shared" si="109"/>
        <v>0.8</v>
      </c>
      <c r="O1768" s="47">
        <f t="shared" si="110"/>
        <v>21979.999999999996</v>
      </c>
      <c r="P1768" s="46" t="str">
        <f t="shared" si="111"/>
        <v>PERCENTAGE</v>
      </c>
    </row>
    <row r="1769" spans="1:16" x14ac:dyDescent="0.3">
      <c r="A1769" s="43" t="str">
        <f t="shared" si="108"/>
        <v>2024 ALL T-SHIRT EXC KI &amp; RAGLAN D80</v>
      </c>
      <c r="B1769" s="115">
        <f>'2019 ALL N OLDER D95'!$B$2</f>
        <v>46121</v>
      </c>
      <c r="C1769" s="115">
        <f>'2019 ALL N OLDER D95'!$C$2</f>
        <v>46127</v>
      </c>
      <c r="D1769" s="62">
        <v>3260</v>
      </c>
      <c r="E1769" s="62">
        <v>333</v>
      </c>
      <c r="F1769" s="62">
        <v>3</v>
      </c>
      <c r="G1769" s="62">
        <v>4</v>
      </c>
      <c r="H1769" s="62" t="s">
        <v>186</v>
      </c>
      <c r="I1769" s="62" t="s">
        <v>24172</v>
      </c>
      <c r="J1769" s="62">
        <v>45602740</v>
      </c>
      <c r="K1769" s="62" t="s">
        <v>20399</v>
      </c>
      <c r="L1769" s="63" t="s">
        <v>20401</v>
      </c>
      <c r="M1769" s="63">
        <v>129900</v>
      </c>
      <c r="N1769" s="46">
        <f t="shared" si="109"/>
        <v>0.8</v>
      </c>
      <c r="O1769" s="47">
        <f t="shared" si="110"/>
        <v>21979.999999999996</v>
      </c>
      <c r="P1769" s="46" t="str">
        <f t="shared" si="111"/>
        <v>PERCENTAGE</v>
      </c>
    </row>
    <row r="1770" spans="1:16" x14ac:dyDescent="0.3">
      <c r="A1770" s="43" t="str">
        <f t="shared" si="108"/>
        <v>2024 ALL T-SHIRT EXC KI &amp; RAGLAN D80</v>
      </c>
      <c r="B1770" s="115">
        <f>'2019 ALL N OLDER D95'!$B$2</f>
        <v>46121</v>
      </c>
      <c r="C1770" s="115">
        <f>'2019 ALL N OLDER D95'!$C$2</f>
        <v>46127</v>
      </c>
      <c r="D1770" s="62">
        <v>3260</v>
      </c>
      <c r="E1770" s="62">
        <v>333</v>
      </c>
      <c r="F1770" s="62">
        <v>3</v>
      </c>
      <c r="G1770" s="62">
        <v>4</v>
      </c>
      <c r="H1770" s="62" t="s">
        <v>186</v>
      </c>
      <c r="I1770" s="62" t="s">
        <v>24172</v>
      </c>
      <c r="J1770" s="62">
        <v>45602759</v>
      </c>
      <c r="K1770" s="62" t="s">
        <v>20399</v>
      </c>
      <c r="L1770" s="63" t="s">
        <v>20402</v>
      </c>
      <c r="M1770" s="63">
        <v>129900</v>
      </c>
      <c r="N1770" s="46">
        <f t="shared" si="109"/>
        <v>0.8</v>
      </c>
      <c r="O1770" s="47">
        <f t="shared" si="110"/>
        <v>21979.999999999996</v>
      </c>
      <c r="P1770" s="46" t="str">
        <f t="shared" si="111"/>
        <v>PERCENTAGE</v>
      </c>
    </row>
    <row r="1771" spans="1:16" x14ac:dyDescent="0.3">
      <c r="A1771" s="43" t="str">
        <f t="shared" si="108"/>
        <v>2024 ALL T-SHIRT EXC KI &amp; RAGLAN D80</v>
      </c>
      <c r="B1771" s="115">
        <f>'2019 ALL N OLDER D95'!$B$2</f>
        <v>46121</v>
      </c>
      <c r="C1771" s="115">
        <f>'2019 ALL N OLDER D95'!$C$2</f>
        <v>46127</v>
      </c>
      <c r="D1771" s="62">
        <v>3260</v>
      </c>
      <c r="E1771" s="62">
        <v>333</v>
      </c>
      <c r="F1771" s="62">
        <v>3</v>
      </c>
      <c r="G1771" s="62">
        <v>4</v>
      </c>
      <c r="H1771" s="62" t="s">
        <v>186</v>
      </c>
      <c r="I1771" s="62" t="s">
        <v>24172</v>
      </c>
      <c r="J1771" s="62">
        <v>45602768</v>
      </c>
      <c r="K1771" s="62" t="s">
        <v>20399</v>
      </c>
      <c r="L1771" s="63" t="s">
        <v>20403</v>
      </c>
      <c r="M1771" s="63">
        <v>129900</v>
      </c>
      <c r="N1771" s="46">
        <f t="shared" si="109"/>
        <v>0.8</v>
      </c>
      <c r="O1771" s="47">
        <f t="shared" si="110"/>
        <v>21979.999999999996</v>
      </c>
      <c r="P1771" s="46" t="str">
        <f t="shared" si="111"/>
        <v>PERCENTAGE</v>
      </c>
    </row>
    <row r="1772" spans="1:16" x14ac:dyDescent="0.3">
      <c r="A1772" s="43" t="str">
        <f t="shared" si="108"/>
        <v>2024 ALL T-SHIRT EXC KI &amp; RAGLAN D80</v>
      </c>
      <c r="B1772" s="44">
        <f>'2019 ALL N OLDER D95'!$B$2</f>
        <v>46121</v>
      </c>
      <c r="C1772" s="44">
        <f>'2019 ALL N OLDER D95'!$C$2</f>
        <v>46127</v>
      </c>
      <c r="D1772" s="43">
        <v>3260</v>
      </c>
      <c r="E1772" s="43">
        <v>333</v>
      </c>
      <c r="F1772" s="43">
        <v>3</v>
      </c>
      <c r="G1772" s="43">
        <v>4</v>
      </c>
      <c r="H1772" s="55" t="s">
        <v>909</v>
      </c>
      <c r="I1772" s="43" t="s">
        <v>24172</v>
      </c>
      <c r="J1772" s="43">
        <v>50078129</v>
      </c>
      <c r="K1772" s="55" t="s">
        <v>21481</v>
      </c>
      <c r="L1772" s="55" t="s">
        <v>21535</v>
      </c>
      <c r="M1772" s="71">
        <v>129900</v>
      </c>
      <c r="N1772" s="46">
        <f t="shared" si="109"/>
        <v>0.8</v>
      </c>
      <c r="O1772" s="47">
        <f t="shared" si="110"/>
        <v>21979.999999999996</v>
      </c>
      <c r="P1772" s="46" t="str">
        <f t="shared" si="111"/>
        <v>PERCENTAGE</v>
      </c>
    </row>
    <row r="1773" spans="1:16" x14ac:dyDescent="0.3">
      <c r="A1773" s="43" t="str">
        <f t="shared" si="108"/>
        <v>2024 ALL T-SHIRT EXC KI &amp; RAGLAN D80</v>
      </c>
      <c r="B1773" s="44">
        <f>'2019 ALL N OLDER D95'!$B$2</f>
        <v>46121</v>
      </c>
      <c r="C1773" s="44">
        <f>'2019 ALL N OLDER D95'!$C$2</f>
        <v>46127</v>
      </c>
      <c r="D1773" s="43">
        <v>3260</v>
      </c>
      <c r="E1773" s="43">
        <v>333</v>
      </c>
      <c r="F1773" s="43">
        <v>3</v>
      </c>
      <c r="G1773" s="43">
        <v>4</v>
      </c>
      <c r="H1773" s="55" t="str">
        <f t="shared" ref="H1773:H1815" si="112">H1772</f>
        <v>FECEKRAN SANDANG JAYA PT.-81235</v>
      </c>
      <c r="I1773" s="43" t="s">
        <v>24172</v>
      </c>
      <c r="J1773" s="43">
        <v>50078138</v>
      </c>
      <c r="K1773" s="55" t="str">
        <f>K1772</f>
        <v>ML-TS1</v>
      </c>
      <c r="L1773" s="55" t="s">
        <v>21536</v>
      </c>
      <c r="M1773" s="71">
        <v>129900</v>
      </c>
      <c r="N1773" s="46">
        <f t="shared" si="109"/>
        <v>0.8</v>
      </c>
      <c r="O1773" s="47">
        <f t="shared" si="110"/>
        <v>21979.999999999996</v>
      </c>
      <c r="P1773" s="46" t="str">
        <f t="shared" si="111"/>
        <v>PERCENTAGE</v>
      </c>
    </row>
    <row r="1774" spans="1:16" x14ac:dyDescent="0.3">
      <c r="A1774" s="43" t="str">
        <f t="shared" si="108"/>
        <v>2024 ALL T-SHIRT EXC KI &amp; RAGLAN D80</v>
      </c>
      <c r="B1774" s="44">
        <f>'2019 ALL N OLDER D95'!$B$2</f>
        <v>46121</v>
      </c>
      <c r="C1774" s="44">
        <f>'2019 ALL N OLDER D95'!$C$2</f>
        <v>46127</v>
      </c>
      <c r="D1774" s="43">
        <v>3260</v>
      </c>
      <c r="E1774" s="43">
        <v>333</v>
      </c>
      <c r="F1774" s="43">
        <v>3</v>
      </c>
      <c r="G1774" s="43">
        <v>4</v>
      </c>
      <c r="H1774" s="55" t="str">
        <f t="shared" si="112"/>
        <v>FECEKRAN SANDANG JAYA PT.-81235</v>
      </c>
      <c r="I1774" s="43" t="s">
        <v>24172</v>
      </c>
      <c r="J1774" s="43">
        <v>50078147</v>
      </c>
      <c r="K1774" s="55" t="str">
        <f>K1773</f>
        <v>ML-TS1</v>
      </c>
      <c r="L1774" s="55" t="s">
        <v>21537</v>
      </c>
      <c r="M1774" s="71">
        <v>129900</v>
      </c>
      <c r="N1774" s="46">
        <f t="shared" si="109"/>
        <v>0.8</v>
      </c>
      <c r="O1774" s="47">
        <f t="shared" si="110"/>
        <v>21979.999999999996</v>
      </c>
      <c r="P1774" s="46" t="str">
        <f t="shared" si="111"/>
        <v>PERCENTAGE</v>
      </c>
    </row>
    <row r="1775" spans="1:16" x14ac:dyDescent="0.3">
      <c r="A1775" s="43" t="str">
        <f t="shared" si="108"/>
        <v>2024 ALL T-SHIRT EXC KI &amp; RAGLAN D80</v>
      </c>
      <c r="B1775" s="44">
        <f>'2019 ALL N OLDER D95'!$B$2</f>
        <v>46121</v>
      </c>
      <c r="C1775" s="44">
        <f>'2019 ALL N OLDER D95'!$C$2</f>
        <v>46127</v>
      </c>
      <c r="D1775" s="43">
        <v>3260</v>
      </c>
      <c r="E1775" s="43">
        <v>333</v>
      </c>
      <c r="F1775" s="43">
        <v>3</v>
      </c>
      <c r="G1775" s="43">
        <v>4</v>
      </c>
      <c r="H1775" s="55" t="str">
        <f t="shared" si="112"/>
        <v>FECEKRAN SANDANG JAYA PT.-81235</v>
      </c>
      <c r="I1775" s="43" t="s">
        <v>24172</v>
      </c>
      <c r="J1775" s="43">
        <v>50078156</v>
      </c>
      <c r="K1775" s="55" t="str">
        <f>K1774</f>
        <v>ML-TS1</v>
      </c>
      <c r="L1775" s="55" t="s">
        <v>21538</v>
      </c>
      <c r="M1775" s="71">
        <v>129900</v>
      </c>
      <c r="N1775" s="46">
        <f t="shared" si="109"/>
        <v>0.8</v>
      </c>
      <c r="O1775" s="47">
        <f t="shared" si="110"/>
        <v>21979.999999999996</v>
      </c>
      <c r="P1775" s="46" t="str">
        <f t="shared" si="111"/>
        <v>PERCENTAGE</v>
      </c>
    </row>
    <row r="1776" spans="1:16" x14ac:dyDescent="0.3">
      <c r="A1776" s="43" t="str">
        <f t="shared" si="108"/>
        <v>2024 ALL T-SHIRT EXC KI &amp; RAGLAN D80</v>
      </c>
      <c r="B1776" s="44">
        <f>'2019 ALL N OLDER D95'!$B$2</f>
        <v>46121</v>
      </c>
      <c r="C1776" s="44">
        <f>'2019 ALL N OLDER D95'!$C$2</f>
        <v>46127</v>
      </c>
      <c r="D1776" s="43">
        <v>3260</v>
      </c>
      <c r="E1776" s="43">
        <v>333</v>
      </c>
      <c r="F1776" s="43">
        <v>3</v>
      </c>
      <c r="G1776" s="43">
        <v>4</v>
      </c>
      <c r="H1776" s="55" t="str">
        <f t="shared" si="112"/>
        <v>FECEKRAN SANDANG JAYA PT.-81235</v>
      </c>
      <c r="I1776" s="43" t="s">
        <v>24172</v>
      </c>
      <c r="J1776" s="43">
        <v>50078165</v>
      </c>
      <c r="K1776" s="55" t="s">
        <v>21482</v>
      </c>
      <c r="L1776" s="55" t="s">
        <v>21539</v>
      </c>
      <c r="M1776" s="71">
        <v>129900</v>
      </c>
      <c r="N1776" s="46">
        <f t="shared" si="109"/>
        <v>0.8</v>
      </c>
      <c r="O1776" s="47">
        <f t="shared" si="110"/>
        <v>21979.999999999996</v>
      </c>
      <c r="P1776" s="46" t="str">
        <f t="shared" si="111"/>
        <v>PERCENTAGE</v>
      </c>
    </row>
    <row r="1777" spans="1:16" x14ac:dyDescent="0.3">
      <c r="A1777" s="43" t="str">
        <f t="shared" si="108"/>
        <v>2024 ALL T-SHIRT EXC KI &amp; RAGLAN D80</v>
      </c>
      <c r="B1777" s="44">
        <f>'2019 ALL N OLDER D95'!$B$2</f>
        <v>46121</v>
      </c>
      <c r="C1777" s="44">
        <f>'2019 ALL N OLDER D95'!$C$2</f>
        <v>46127</v>
      </c>
      <c r="D1777" s="43">
        <v>3260</v>
      </c>
      <c r="E1777" s="43">
        <v>333</v>
      </c>
      <c r="F1777" s="43">
        <v>3</v>
      </c>
      <c r="G1777" s="43">
        <v>4</v>
      </c>
      <c r="H1777" s="55" t="str">
        <f t="shared" si="112"/>
        <v>FECEKRAN SANDANG JAYA PT.-81235</v>
      </c>
      <c r="I1777" s="43" t="s">
        <v>24172</v>
      </c>
      <c r="J1777" s="43">
        <v>50078174</v>
      </c>
      <c r="K1777" s="55" t="str">
        <f>K1776</f>
        <v>ML-TS2</v>
      </c>
      <c r="L1777" s="55" t="s">
        <v>21540</v>
      </c>
      <c r="M1777" s="71">
        <v>129900</v>
      </c>
      <c r="N1777" s="46">
        <f t="shared" si="109"/>
        <v>0.8</v>
      </c>
      <c r="O1777" s="47">
        <f t="shared" si="110"/>
        <v>21979.999999999996</v>
      </c>
      <c r="P1777" s="46" t="str">
        <f t="shared" si="111"/>
        <v>PERCENTAGE</v>
      </c>
    </row>
    <row r="1778" spans="1:16" x14ac:dyDescent="0.3">
      <c r="A1778" s="43" t="str">
        <f t="shared" si="108"/>
        <v>2024 ALL T-SHIRT EXC KI &amp; RAGLAN D80</v>
      </c>
      <c r="B1778" s="44">
        <f>'2019 ALL N OLDER D95'!$B$2</f>
        <v>46121</v>
      </c>
      <c r="C1778" s="44">
        <f>'2019 ALL N OLDER D95'!$C$2</f>
        <v>46127</v>
      </c>
      <c r="D1778" s="43">
        <v>3260</v>
      </c>
      <c r="E1778" s="43">
        <v>333</v>
      </c>
      <c r="F1778" s="43">
        <v>3</v>
      </c>
      <c r="G1778" s="43">
        <v>4</v>
      </c>
      <c r="H1778" s="55" t="str">
        <f t="shared" si="112"/>
        <v>FECEKRAN SANDANG JAYA PT.-81235</v>
      </c>
      <c r="I1778" s="43" t="s">
        <v>24172</v>
      </c>
      <c r="J1778" s="43">
        <v>50078183</v>
      </c>
      <c r="K1778" s="55" t="str">
        <f>K1777</f>
        <v>ML-TS2</v>
      </c>
      <c r="L1778" s="55" t="s">
        <v>21541</v>
      </c>
      <c r="M1778" s="71">
        <v>129900</v>
      </c>
      <c r="N1778" s="46">
        <f t="shared" si="109"/>
        <v>0.8</v>
      </c>
      <c r="O1778" s="47">
        <f t="shared" si="110"/>
        <v>21979.999999999996</v>
      </c>
      <c r="P1778" s="46" t="str">
        <f t="shared" si="111"/>
        <v>PERCENTAGE</v>
      </c>
    </row>
    <row r="1779" spans="1:16" x14ac:dyDescent="0.3">
      <c r="A1779" s="43" t="str">
        <f t="shared" si="108"/>
        <v>2024 ALL T-SHIRT EXC KI &amp; RAGLAN D80</v>
      </c>
      <c r="B1779" s="44">
        <f>'2019 ALL N OLDER D95'!$B$2</f>
        <v>46121</v>
      </c>
      <c r="C1779" s="44">
        <f>'2019 ALL N OLDER D95'!$C$2</f>
        <v>46127</v>
      </c>
      <c r="D1779" s="43">
        <v>3260</v>
      </c>
      <c r="E1779" s="43">
        <v>333</v>
      </c>
      <c r="F1779" s="43">
        <v>3</v>
      </c>
      <c r="G1779" s="43">
        <v>4</v>
      </c>
      <c r="H1779" s="55" t="str">
        <f t="shared" si="112"/>
        <v>FECEKRAN SANDANG JAYA PT.-81235</v>
      </c>
      <c r="I1779" s="43" t="s">
        <v>24172</v>
      </c>
      <c r="J1779" s="43">
        <v>50078192</v>
      </c>
      <c r="K1779" s="55" t="str">
        <f>K1778</f>
        <v>ML-TS2</v>
      </c>
      <c r="L1779" s="55" t="s">
        <v>21542</v>
      </c>
      <c r="M1779" s="71">
        <v>129900</v>
      </c>
      <c r="N1779" s="46">
        <f t="shared" si="109"/>
        <v>0.8</v>
      </c>
      <c r="O1779" s="47">
        <f t="shared" si="110"/>
        <v>21979.999999999996</v>
      </c>
      <c r="P1779" s="46" t="str">
        <f t="shared" si="111"/>
        <v>PERCENTAGE</v>
      </c>
    </row>
    <row r="1780" spans="1:16" x14ac:dyDescent="0.3">
      <c r="A1780" s="43" t="str">
        <f t="shared" si="108"/>
        <v>2024 ALL T-SHIRT EXC KI &amp; RAGLAN D80</v>
      </c>
      <c r="B1780" s="44">
        <f>'2019 ALL N OLDER D95'!$B$2</f>
        <v>46121</v>
      </c>
      <c r="C1780" s="44">
        <f>'2019 ALL N OLDER D95'!$C$2</f>
        <v>46127</v>
      </c>
      <c r="D1780" s="43">
        <v>3260</v>
      </c>
      <c r="E1780" s="43">
        <v>333</v>
      </c>
      <c r="F1780" s="43">
        <v>3</v>
      </c>
      <c r="G1780" s="43">
        <v>4</v>
      </c>
      <c r="H1780" s="55" t="str">
        <f t="shared" si="112"/>
        <v>FECEKRAN SANDANG JAYA PT.-81235</v>
      </c>
      <c r="I1780" s="43" t="s">
        <v>24172</v>
      </c>
      <c r="J1780" s="43">
        <v>50078209</v>
      </c>
      <c r="K1780" s="55" t="s">
        <v>21483</v>
      </c>
      <c r="L1780" s="55" t="s">
        <v>21543</v>
      </c>
      <c r="M1780" s="71">
        <v>129900</v>
      </c>
      <c r="N1780" s="46">
        <f t="shared" si="109"/>
        <v>0.8</v>
      </c>
      <c r="O1780" s="47">
        <f t="shared" si="110"/>
        <v>21979.999999999996</v>
      </c>
      <c r="P1780" s="46" t="str">
        <f t="shared" si="111"/>
        <v>PERCENTAGE</v>
      </c>
    </row>
    <row r="1781" spans="1:16" x14ac:dyDescent="0.3">
      <c r="A1781" s="43" t="str">
        <f t="shared" si="108"/>
        <v>2024 ALL T-SHIRT EXC KI &amp; RAGLAN D80</v>
      </c>
      <c r="B1781" s="44">
        <f>'2019 ALL N OLDER D95'!$B$2</f>
        <v>46121</v>
      </c>
      <c r="C1781" s="44">
        <f>'2019 ALL N OLDER D95'!$C$2</f>
        <v>46127</v>
      </c>
      <c r="D1781" s="43">
        <v>3260</v>
      </c>
      <c r="E1781" s="43">
        <v>333</v>
      </c>
      <c r="F1781" s="43">
        <v>3</v>
      </c>
      <c r="G1781" s="43">
        <v>4</v>
      </c>
      <c r="H1781" s="55" t="str">
        <f t="shared" si="112"/>
        <v>FECEKRAN SANDANG JAYA PT.-81235</v>
      </c>
      <c r="I1781" s="43" t="s">
        <v>24172</v>
      </c>
      <c r="J1781" s="43">
        <v>50078218</v>
      </c>
      <c r="K1781" s="55" t="str">
        <f>K1780</f>
        <v>ML-TS3</v>
      </c>
      <c r="L1781" s="55" t="s">
        <v>21544</v>
      </c>
      <c r="M1781" s="71">
        <v>129900</v>
      </c>
      <c r="N1781" s="46">
        <f t="shared" si="109"/>
        <v>0.8</v>
      </c>
      <c r="O1781" s="47">
        <f t="shared" si="110"/>
        <v>21979.999999999996</v>
      </c>
      <c r="P1781" s="46" t="str">
        <f t="shared" si="111"/>
        <v>PERCENTAGE</v>
      </c>
    </row>
    <row r="1782" spans="1:16" x14ac:dyDescent="0.3">
      <c r="A1782" s="43" t="str">
        <f t="shared" si="108"/>
        <v>2024 ALL T-SHIRT EXC KI &amp; RAGLAN D80</v>
      </c>
      <c r="B1782" s="44">
        <f>'2019 ALL N OLDER D95'!$B$2</f>
        <v>46121</v>
      </c>
      <c r="C1782" s="44">
        <f>'2019 ALL N OLDER D95'!$C$2</f>
        <v>46127</v>
      </c>
      <c r="D1782" s="43">
        <v>3260</v>
      </c>
      <c r="E1782" s="43">
        <v>333</v>
      </c>
      <c r="F1782" s="43">
        <v>3</v>
      </c>
      <c r="G1782" s="43">
        <v>4</v>
      </c>
      <c r="H1782" s="55" t="str">
        <f t="shared" si="112"/>
        <v>FECEKRAN SANDANG JAYA PT.-81235</v>
      </c>
      <c r="I1782" s="43" t="s">
        <v>24172</v>
      </c>
      <c r="J1782" s="43">
        <v>50078227</v>
      </c>
      <c r="K1782" s="55" t="str">
        <f>K1781</f>
        <v>ML-TS3</v>
      </c>
      <c r="L1782" s="55" t="s">
        <v>21545</v>
      </c>
      <c r="M1782" s="71">
        <v>129900</v>
      </c>
      <c r="N1782" s="46">
        <f t="shared" si="109"/>
        <v>0.8</v>
      </c>
      <c r="O1782" s="47">
        <f t="shared" si="110"/>
        <v>21979.999999999996</v>
      </c>
      <c r="P1782" s="46" t="str">
        <f t="shared" si="111"/>
        <v>PERCENTAGE</v>
      </c>
    </row>
    <row r="1783" spans="1:16" x14ac:dyDescent="0.3">
      <c r="A1783" s="43" t="str">
        <f t="shared" si="108"/>
        <v>2024 ALL T-SHIRT EXC KI &amp; RAGLAN D80</v>
      </c>
      <c r="B1783" s="44">
        <f>'2019 ALL N OLDER D95'!$B$2</f>
        <v>46121</v>
      </c>
      <c r="C1783" s="44">
        <f>'2019 ALL N OLDER D95'!$C$2</f>
        <v>46127</v>
      </c>
      <c r="D1783" s="43">
        <v>3260</v>
      </c>
      <c r="E1783" s="43">
        <v>333</v>
      </c>
      <c r="F1783" s="43">
        <v>3</v>
      </c>
      <c r="G1783" s="43">
        <v>4</v>
      </c>
      <c r="H1783" s="55" t="str">
        <f t="shared" si="112"/>
        <v>FECEKRAN SANDANG JAYA PT.-81235</v>
      </c>
      <c r="I1783" s="43" t="s">
        <v>24172</v>
      </c>
      <c r="J1783" s="43">
        <v>50078236</v>
      </c>
      <c r="K1783" s="55" t="str">
        <f>K1782</f>
        <v>ML-TS3</v>
      </c>
      <c r="L1783" s="55" t="s">
        <v>21546</v>
      </c>
      <c r="M1783" s="71">
        <v>129900</v>
      </c>
      <c r="N1783" s="46">
        <f t="shared" si="109"/>
        <v>0.8</v>
      </c>
      <c r="O1783" s="47">
        <f t="shared" si="110"/>
        <v>21979.999999999996</v>
      </c>
      <c r="P1783" s="46" t="str">
        <f t="shared" si="111"/>
        <v>PERCENTAGE</v>
      </c>
    </row>
    <row r="1784" spans="1:16" x14ac:dyDescent="0.3">
      <c r="A1784" s="43" t="str">
        <f t="shared" si="108"/>
        <v>2024 ALL T-SHIRT EXC KI &amp; RAGLAN D80</v>
      </c>
      <c r="B1784" s="44">
        <f>'2019 ALL N OLDER D95'!$B$2</f>
        <v>46121</v>
      </c>
      <c r="C1784" s="44">
        <f>'2019 ALL N OLDER D95'!$C$2</f>
        <v>46127</v>
      </c>
      <c r="D1784" s="43">
        <v>3260</v>
      </c>
      <c r="E1784" s="43">
        <v>333</v>
      </c>
      <c r="F1784" s="43">
        <v>3</v>
      </c>
      <c r="G1784" s="43">
        <v>4</v>
      </c>
      <c r="H1784" s="55" t="str">
        <f t="shared" si="112"/>
        <v>FECEKRAN SANDANG JAYA PT.-81235</v>
      </c>
      <c r="I1784" s="43" t="s">
        <v>24172</v>
      </c>
      <c r="J1784" s="43">
        <v>50078245</v>
      </c>
      <c r="K1784" s="55" t="s">
        <v>21484</v>
      </c>
      <c r="L1784" s="55" t="s">
        <v>21547</v>
      </c>
      <c r="M1784" s="71">
        <v>129900</v>
      </c>
      <c r="N1784" s="46">
        <f t="shared" si="109"/>
        <v>0.8</v>
      </c>
      <c r="O1784" s="47">
        <f t="shared" si="110"/>
        <v>21979.999999999996</v>
      </c>
      <c r="P1784" s="46" t="str">
        <f t="shared" si="111"/>
        <v>PERCENTAGE</v>
      </c>
    </row>
    <row r="1785" spans="1:16" x14ac:dyDescent="0.3">
      <c r="A1785" s="43" t="str">
        <f t="shared" si="108"/>
        <v>2024 ALL T-SHIRT EXC KI &amp; RAGLAN D80</v>
      </c>
      <c r="B1785" s="44">
        <f>'2019 ALL N OLDER D95'!$B$2</f>
        <v>46121</v>
      </c>
      <c r="C1785" s="44">
        <f>'2019 ALL N OLDER D95'!$C$2</f>
        <v>46127</v>
      </c>
      <c r="D1785" s="43">
        <v>3260</v>
      </c>
      <c r="E1785" s="43">
        <v>333</v>
      </c>
      <c r="F1785" s="43">
        <v>3</v>
      </c>
      <c r="G1785" s="43">
        <v>4</v>
      </c>
      <c r="H1785" s="55" t="str">
        <f t="shared" si="112"/>
        <v>FECEKRAN SANDANG JAYA PT.-81235</v>
      </c>
      <c r="I1785" s="43" t="s">
        <v>24172</v>
      </c>
      <c r="J1785" s="43">
        <v>50078254</v>
      </c>
      <c r="K1785" s="55" t="str">
        <f>K1784</f>
        <v>ML-TS4</v>
      </c>
      <c r="L1785" s="55" t="s">
        <v>21548</v>
      </c>
      <c r="M1785" s="71">
        <v>129900</v>
      </c>
      <c r="N1785" s="46">
        <f t="shared" si="109"/>
        <v>0.8</v>
      </c>
      <c r="O1785" s="47">
        <f t="shared" si="110"/>
        <v>21979.999999999996</v>
      </c>
      <c r="P1785" s="46" t="str">
        <f t="shared" si="111"/>
        <v>PERCENTAGE</v>
      </c>
    </row>
    <row r="1786" spans="1:16" x14ac:dyDescent="0.3">
      <c r="A1786" s="43" t="str">
        <f t="shared" si="108"/>
        <v>2024 ALL T-SHIRT EXC KI &amp; RAGLAN D80</v>
      </c>
      <c r="B1786" s="44">
        <f>'2019 ALL N OLDER D95'!$B$2</f>
        <v>46121</v>
      </c>
      <c r="C1786" s="44">
        <f>'2019 ALL N OLDER D95'!$C$2</f>
        <v>46127</v>
      </c>
      <c r="D1786" s="43">
        <v>3260</v>
      </c>
      <c r="E1786" s="43">
        <v>333</v>
      </c>
      <c r="F1786" s="43">
        <v>3</v>
      </c>
      <c r="G1786" s="43">
        <v>4</v>
      </c>
      <c r="H1786" s="55" t="str">
        <f t="shared" si="112"/>
        <v>FECEKRAN SANDANG JAYA PT.-81235</v>
      </c>
      <c r="I1786" s="43" t="s">
        <v>24172</v>
      </c>
      <c r="J1786" s="43">
        <v>50078263</v>
      </c>
      <c r="K1786" s="55" t="str">
        <f>K1785</f>
        <v>ML-TS4</v>
      </c>
      <c r="L1786" s="55" t="s">
        <v>21549</v>
      </c>
      <c r="M1786" s="71">
        <v>129900</v>
      </c>
      <c r="N1786" s="46">
        <f t="shared" si="109"/>
        <v>0.8</v>
      </c>
      <c r="O1786" s="47">
        <f t="shared" si="110"/>
        <v>21979.999999999996</v>
      </c>
      <c r="P1786" s="46" t="str">
        <f t="shared" si="111"/>
        <v>PERCENTAGE</v>
      </c>
    </row>
    <row r="1787" spans="1:16" x14ac:dyDescent="0.3">
      <c r="A1787" s="43" t="str">
        <f t="shared" si="108"/>
        <v>2024 ALL T-SHIRT EXC KI &amp; RAGLAN D80</v>
      </c>
      <c r="B1787" s="44">
        <f>'2019 ALL N OLDER D95'!$B$2</f>
        <v>46121</v>
      </c>
      <c r="C1787" s="44">
        <f>'2019 ALL N OLDER D95'!$C$2</f>
        <v>46127</v>
      </c>
      <c r="D1787" s="43">
        <v>3260</v>
      </c>
      <c r="E1787" s="43">
        <v>333</v>
      </c>
      <c r="F1787" s="43">
        <v>3</v>
      </c>
      <c r="G1787" s="43">
        <v>4</v>
      </c>
      <c r="H1787" s="55" t="str">
        <f t="shared" si="112"/>
        <v>FECEKRAN SANDANG JAYA PT.-81235</v>
      </c>
      <c r="I1787" s="43" t="s">
        <v>24172</v>
      </c>
      <c r="J1787" s="43">
        <v>50078272</v>
      </c>
      <c r="K1787" s="55" t="str">
        <f>K1786</f>
        <v>ML-TS4</v>
      </c>
      <c r="L1787" s="55" t="s">
        <v>21550</v>
      </c>
      <c r="M1787" s="71">
        <v>129900</v>
      </c>
      <c r="N1787" s="46">
        <f t="shared" si="109"/>
        <v>0.8</v>
      </c>
      <c r="O1787" s="47">
        <f t="shared" si="110"/>
        <v>21979.999999999996</v>
      </c>
      <c r="P1787" s="46" t="str">
        <f t="shared" si="111"/>
        <v>PERCENTAGE</v>
      </c>
    </row>
    <row r="1788" spans="1:16" x14ac:dyDescent="0.3">
      <c r="A1788" s="43" t="str">
        <f t="shared" si="108"/>
        <v>2024 ALL T-SHIRT EXC KI &amp; RAGLAN D80</v>
      </c>
      <c r="B1788" s="44">
        <f>'2019 ALL N OLDER D95'!$B$2</f>
        <v>46121</v>
      </c>
      <c r="C1788" s="44">
        <f>'2019 ALL N OLDER D95'!$C$2</f>
        <v>46127</v>
      </c>
      <c r="D1788" s="43">
        <v>3260</v>
      </c>
      <c r="E1788" s="43">
        <v>333</v>
      </c>
      <c r="F1788" s="43">
        <v>3</v>
      </c>
      <c r="G1788" s="43">
        <v>4</v>
      </c>
      <c r="H1788" s="55" t="str">
        <f t="shared" si="112"/>
        <v>FECEKRAN SANDANG JAYA PT.-81235</v>
      </c>
      <c r="I1788" s="43" t="s">
        <v>24172</v>
      </c>
      <c r="J1788" s="43">
        <v>50078281</v>
      </c>
      <c r="K1788" s="55" t="s">
        <v>21485</v>
      </c>
      <c r="L1788" s="55" t="s">
        <v>21551</v>
      </c>
      <c r="M1788" s="71">
        <v>129900</v>
      </c>
      <c r="N1788" s="46">
        <f t="shared" si="109"/>
        <v>0.8</v>
      </c>
      <c r="O1788" s="47">
        <f t="shared" si="110"/>
        <v>21979.999999999996</v>
      </c>
      <c r="P1788" s="46" t="str">
        <f t="shared" si="111"/>
        <v>PERCENTAGE</v>
      </c>
    </row>
    <row r="1789" spans="1:16" x14ac:dyDescent="0.3">
      <c r="A1789" s="43" t="str">
        <f t="shared" si="108"/>
        <v>2024 ALL T-SHIRT EXC KI &amp; RAGLAN D80</v>
      </c>
      <c r="B1789" s="44">
        <f>'2019 ALL N OLDER D95'!$B$2</f>
        <v>46121</v>
      </c>
      <c r="C1789" s="44">
        <f>'2019 ALL N OLDER D95'!$C$2</f>
        <v>46127</v>
      </c>
      <c r="D1789" s="43">
        <v>3260</v>
      </c>
      <c r="E1789" s="43">
        <v>333</v>
      </c>
      <c r="F1789" s="43">
        <v>3</v>
      </c>
      <c r="G1789" s="43">
        <v>4</v>
      </c>
      <c r="H1789" s="55" t="str">
        <f t="shared" si="112"/>
        <v>FECEKRAN SANDANG JAYA PT.-81235</v>
      </c>
      <c r="I1789" s="43" t="s">
        <v>24172</v>
      </c>
      <c r="J1789" s="43">
        <v>50078290</v>
      </c>
      <c r="K1789" s="55" t="str">
        <f>K1788</f>
        <v>ML-TS5</v>
      </c>
      <c r="L1789" s="55" t="s">
        <v>21552</v>
      </c>
      <c r="M1789" s="71">
        <v>129900</v>
      </c>
      <c r="N1789" s="46">
        <f t="shared" si="109"/>
        <v>0.8</v>
      </c>
      <c r="O1789" s="47">
        <f t="shared" si="110"/>
        <v>21979.999999999996</v>
      </c>
      <c r="P1789" s="46" t="str">
        <f t="shared" si="111"/>
        <v>PERCENTAGE</v>
      </c>
    </row>
    <row r="1790" spans="1:16" x14ac:dyDescent="0.3">
      <c r="A1790" s="43" t="str">
        <f t="shared" si="108"/>
        <v>2024 ALL T-SHIRT EXC KI &amp; RAGLAN D80</v>
      </c>
      <c r="B1790" s="44">
        <f>'2019 ALL N OLDER D95'!$B$2</f>
        <v>46121</v>
      </c>
      <c r="C1790" s="44">
        <f>'2019 ALL N OLDER D95'!$C$2</f>
        <v>46127</v>
      </c>
      <c r="D1790" s="43">
        <v>3260</v>
      </c>
      <c r="E1790" s="43">
        <v>333</v>
      </c>
      <c r="F1790" s="43">
        <v>3</v>
      </c>
      <c r="G1790" s="43">
        <v>4</v>
      </c>
      <c r="H1790" s="55" t="str">
        <f t="shared" si="112"/>
        <v>FECEKRAN SANDANG JAYA PT.-81235</v>
      </c>
      <c r="I1790" s="43" t="s">
        <v>24172</v>
      </c>
      <c r="J1790" s="43">
        <v>50078307</v>
      </c>
      <c r="K1790" s="55" t="str">
        <f>K1789</f>
        <v>ML-TS5</v>
      </c>
      <c r="L1790" s="55" t="s">
        <v>21553</v>
      </c>
      <c r="M1790" s="71">
        <v>129900</v>
      </c>
      <c r="N1790" s="46">
        <f t="shared" si="109"/>
        <v>0.8</v>
      </c>
      <c r="O1790" s="47">
        <f t="shared" si="110"/>
        <v>21979.999999999996</v>
      </c>
      <c r="P1790" s="46" t="str">
        <f t="shared" si="111"/>
        <v>PERCENTAGE</v>
      </c>
    </row>
    <row r="1791" spans="1:16" x14ac:dyDescent="0.3">
      <c r="A1791" s="43" t="str">
        <f t="shared" si="108"/>
        <v>2024 ALL T-SHIRT EXC KI &amp; RAGLAN D80</v>
      </c>
      <c r="B1791" s="44">
        <f>'2019 ALL N OLDER D95'!$B$2</f>
        <v>46121</v>
      </c>
      <c r="C1791" s="44">
        <f>'2019 ALL N OLDER D95'!$C$2</f>
        <v>46127</v>
      </c>
      <c r="D1791" s="43">
        <v>3260</v>
      </c>
      <c r="E1791" s="43">
        <v>333</v>
      </c>
      <c r="F1791" s="43">
        <v>3</v>
      </c>
      <c r="G1791" s="43">
        <v>4</v>
      </c>
      <c r="H1791" s="55" t="str">
        <f t="shared" si="112"/>
        <v>FECEKRAN SANDANG JAYA PT.-81235</v>
      </c>
      <c r="I1791" s="43" t="s">
        <v>24172</v>
      </c>
      <c r="J1791" s="43">
        <v>50078316</v>
      </c>
      <c r="K1791" s="55" t="str">
        <f>K1790</f>
        <v>ML-TS5</v>
      </c>
      <c r="L1791" s="55" t="s">
        <v>21554</v>
      </c>
      <c r="M1791" s="71">
        <v>129900</v>
      </c>
      <c r="N1791" s="46">
        <f t="shared" si="109"/>
        <v>0.8</v>
      </c>
      <c r="O1791" s="47">
        <f t="shared" si="110"/>
        <v>21979.999999999996</v>
      </c>
      <c r="P1791" s="46" t="str">
        <f t="shared" si="111"/>
        <v>PERCENTAGE</v>
      </c>
    </row>
    <row r="1792" spans="1:16" x14ac:dyDescent="0.3">
      <c r="A1792" s="43" t="str">
        <f t="shared" si="108"/>
        <v>2024 ALL T-SHIRT EXC KI &amp; RAGLAN D80</v>
      </c>
      <c r="B1792" s="44">
        <f>'2019 ALL N OLDER D95'!$B$2</f>
        <v>46121</v>
      </c>
      <c r="C1792" s="44">
        <f>'2019 ALL N OLDER D95'!$C$2</f>
        <v>46127</v>
      </c>
      <c r="D1792" s="43">
        <v>3260</v>
      </c>
      <c r="E1792" s="43">
        <v>333</v>
      </c>
      <c r="F1792" s="43">
        <v>3</v>
      </c>
      <c r="G1792" s="43">
        <v>4</v>
      </c>
      <c r="H1792" s="55" t="str">
        <f t="shared" si="112"/>
        <v>FECEKRAN SANDANG JAYA PT.-81235</v>
      </c>
      <c r="I1792" s="43" t="s">
        <v>24172</v>
      </c>
      <c r="J1792" s="43">
        <v>50078325</v>
      </c>
      <c r="K1792" s="55" t="s">
        <v>21486</v>
      </c>
      <c r="L1792" s="55" t="s">
        <v>21555</v>
      </c>
      <c r="M1792" s="71">
        <v>129900</v>
      </c>
      <c r="N1792" s="46">
        <f t="shared" si="109"/>
        <v>0.8</v>
      </c>
      <c r="O1792" s="47">
        <f t="shared" si="110"/>
        <v>21979.999999999996</v>
      </c>
      <c r="P1792" s="46" t="str">
        <f t="shared" si="111"/>
        <v>PERCENTAGE</v>
      </c>
    </row>
    <row r="1793" spans="1:16" x14ac:dyDescent="0.3">
      <c r="A1793" s="43" t="str">
        <f t="shared" si="108"/>
        <v>2024 ALL T-SHIRT EXC KI &amp; RAGLAN D80</v>
      </c>
      <c r="B1793" s="44">
        <f>'2019 ALL N OLDER D95'!$B$2</f>
        <v>46121</v>
      </c>
      <c r="C1793" s="44">
        <f>'2019 ALL N OLDER D95'!$C$2</f>
        <v>46127</v>
      </c>
      <c r="D1793" s="43">
        <v>3260</v>
      </c>
      <c r="E1793" s="43">
        <v>333</v>
      </c>
      <c r="F1793" s="43">
        <v>3</v>
      </c>
      <c r="G1793" s="43">
        <v>4</v>
      </c>
      <c r="H1793" s="55" t="str">
        <f t="shared" si="112"/>
        <v>FECEKRAN SANDANG JAYA PT.-81235</v>
      </c>
      <c r="I1793" s="43" t="s">
        <v>24172</v>
      </c>
      <c r="J1793" s="43">
        <v>50078334</v>
      </c>
      <c r="K1793" s="55" t="str">
        <f>K1792</f>
        <v>ML-TS6</v>
      </c>
      <c r="L1793" s="55" t="s">
        <v>21556</v>
      </c>
      <c r="M1793" s="71">
        <v>129900</v>
      </c>
      <c r="N1793" s="46">
        <f t="shared" si="109"/>
        <v>0.8</v>
      </c>
      <c r="O1793" s="47">
        <f t="shared" si="110"/>
        <v>21979.999999999996</v>
      </c>
      <c r="P1793" s="46" t="str">
        <f t="shared" si="111"/>
        <v>PERCENTAGE</v>
      </c>
    </row>
    <row r="1794" spans="1:16" x14ac:dyDescent="0.3">
      <c r="A1794" s="43" t="str">
        <f t="shared" si="108"/>
        <v>2024 ALL T-SHIRT EXC KI &amp; RAGLAN D80</v>
      </c>
      <c r="B1794" s="44">
        <f>'2019 ALL N OLDER D95'!$B$2</f>
        <v>46121</v>
      </c>
      <c r="C1794" s="44">
        <f>'2019 ALL N OLDER D95'!$C$2</f>
        <v>46127</v>
      </c>
      <c r="D1794" s="43">
        <v>3260</v>
      </c>
      <c r="E1794" s="43">
        <v>333</v>
      </c>
      <c r="F1794" s="43">
        <v>3</v>
      </c>
      <c r="G1794" s="43">
        <v>4</v>
      </c>
      <c r="H1794" s="55" t="str">
        <f t="shared" si="112"/>
        <v>FECEKRAN SANDANG JAYA PT.-81235</v>
      </c>
      <c r="I1794" s="43" t="s">
        <v>24172</v>
      </c>
      <c r="J1794" s="43">
        <v>50078343</v>
      </c>
      <c r="K1794" s="55" t="str">
        <f>K1793</f>
        <v>ML-TS6</v>
      </c>
      <c r="L1794" s="55" t="s">
        <v>21557</v>
      </c>
      <c r="M1794" s="71">
        <v>129900</v>
      </c>
      <c r="N1794" s="46">
        <f t="shared" si="109"/>
        <v>0.8</v>
      </c>
      <c r="O1794" s="47">
        <f t="shared" si="110"/>
        <v>21979.999999999996</v>
      </c>
      <c r="P1794" s="46" t="str">
        <f t="shared" si="111"/>
        <v>PERCENTAGE</v>
      </c>
    </row>
    <row r="1795" spans="1:16" x14ac:dyDescent="0.3">
      <c r="A1795" s="43" t="str">
        <f t="shared" si="108"/>
        <v>2024 ALL T-SHIRT EXC KI &amp; RAGLAN D80</v>
      </c>
      <c r="B1795" s="44">
        <f>'2019 ALL N OLDER D95'!$B$2</f>
        <v>46121</v>
      </c>
      <c r="C1795" s="44">
        <f>'2019 ALL N OLDER D95'!$C$2</f>
        <v>46127</v>
      </c>
      <c r="D1795" s="43">
        <v>3260</v>
      </c>
      <c r="E1795" s="43">
        <v>333</v>
      </c>
      <c r="F1795" s="43">
        <v>3</v>
      </c>
      <c r="G1795" s="43">
        <v>4</v>
      </c>
      <c r="H1795" s="55" t="str">
        <f t="shared" si="112"/>
        <v>FECEKRAN SANDANG JAYA PT.-81235</v>
      </c>
      <c r="I1795" s="43" t="s">
        <v>24172</v>
      </c>
      <c r="J1795" s="43">
        <v>50078352</v>
      </c>
      <c r="K1795" s="55" t="str">
        <f>K1794</f>
        <v>ML-TS6</v>
      </c>
      <c r="L1795" s="55" t="s">
        <v>21558</v>
      </c>
      <c r="M1795" s="71">
        <v>129900</v>
      </c>
      <c r="N1795" s="46">
        <f t="shared" si="109"/>
        <v>0.8</v>
      </c>
      <c r="O1795" s="47">
        <f t="shared" si="110"/>
        <v>21979.999999999996</v>
      </c>
      <c r="P1795" s="46" t="str">
        <f t="shared" si="111"/>
        <v>PERCENTAGE</v>
      </c>
    </row>
    <row r="1796" spans="1:16" x14ac:dyDescent="0.3">
      <c r="A1796" s="43" t="str">
        <f t="shared" ref="A1796:A1859" si="113">$A$2</f>
        <v>2024 ALL T-SHIRT EXC KI &amp; RAGLAN D80</v>
      </c>
      <c r="B1796" s="44">
        <f>'2019 ALL N OLDER D95'!$B$2</f>
        <v>46121</v>
      </c>
      <c r="C1796" s="44">
        <f>'2019 ALL N OLDER D95'!$C$2</f>
        <v>46127</v>
      </c>
      <c r="D1796" s="43">
        <v>3260</v>
      </c>
      <c r="E1796" s="43">
        <v>333</v>
      </c>
      <c r="F1796" s="43">
        <v>3</v>
      </c>
      <c r="G1796" s="43">
        <v>4</v>
      </c>
      <c r="H1796" s="55" t="str">
        <f t="shared" si="112"/>
        <v>FECEKRAN SANDANG JAYA PT.-81235</v>
      </c>
      <c r="I1796" s="43" t="s">
        <v>24172</v>
      </c>
      <c r="J1796" s="43">
        <v>50077246</v>
      </c>
      <c r="K1796" s="55" t="s">
        <v>21487</v>
      </c>
      <c r="L1796" s="55" t="s">
        <v>21559</v>
      </c>
      <c r="M1796" s="71">
        <v>109900</v>
      </c>
      <c r="N1796" s="46">
        <f t="shared" ref="N1796:N1859" si="114">$N$2</f>
        <v>0.8</v>
      </c>
      <c r="O1796" s="47">
        <f t="shared" ref="O1796:O1859" si="115">$O$2</f>
        <v>21979.999999999996</v>
      </c>
      <c r="P1796" s="46" t="str">
        <f t="shared" ref="P1796:P1859" si="116">$P$2</f>
        <v>PERCENTAGE</v>
      </c>
    </row>
    <row r="1797" spans="1:16" x14ac:dyDescent="0.3">
      <c r="A1797" s="43" t="str">
        <f t="shared" si="113"/>
        <v>2024 ALL T-SHIRT EXC KI &amp; RAGLAN D80</v>
      </c>
      <c r="B1797" s="44">
        <f>'2019 ALL N OLDER D95'!$B$2</f>
        <v>46121</v>
      </c>
      <c r="C1797" s="44">
        <f>'2019 ALL N OLDER D95'!$C$2</f>
        <v>46127</v>
      </c>
      <c r="D1797" s="43">
        <v>3260</v>
      </c>
      <c r="E1797" s="43">
        <v>333</v>
      </c>
      <c r="F1797" s="43">
        <v>3</v>
      </c>
      <c r="G1797" s="43">
        <v>4</v>
      </c>
      <c r="H1797" s="55" t="str">
        <f t="shared" si="112"/>
        <v>FECEKRAN SANDANG JAYA PT.-81235</v>
      </c>
      <c r="I1797" s="43" t="s">
        <v>24172</v>
      </c>
      <c r="J1797" s="43">
        <v>50077255</v>
      </c>
      <c r="K1797" s="55" t="str">
        <f>K1796</f>
        <v>TF12BICY-1</v>
      </c>
      <c r="L1797" s="55" t="s">
        <v>21560</v>
      </c>
      <c r="M1797" s="71">
        <v>109900</v>
      </c>
      <c r="N1797" s="46">
        <f t="shared" si="114"/>
        <v>0.8</v>
      </c>
      <c r="O1797" s="47">
        <f t="shared" si="115"/>
        <v>21979.999999999996</v>
      </c>
      <c r="P1797" s="46" t="str">
        <f t="shared" si="116"/>
        <v>PERCENTAGE</v>
      </c>
    </row>
    <row r="1798" spans="1:16" x14ac:dyDescent="0.3">
      <c r="A1798" s="43" t="str">
        <f t="shared" si="113"/>
        <v>2024 ALL T-SHIRT EXC KI &amp; RAGLAN D80</v>
      </c>
      <c r="B1798" s="44">
        <f>'2019 ALL N OLDER D95'!$B$2</f>
        <v>46121</v>
      </c>
      <c r="C1798" s="44">
        <f>'2019 ALL N OLDER D95'!$C$2</f>
        <v>46127</v>
      </c>
      <c r="D1798" s="43">
        <v>3260</v>
      </c>
      <c r="E1798" s="43">
        <v>333</v>
      </c>
      <c r="F1798" s="43">
        <v>3</v>
      </c>
      <c r="G1798" s="43">
        <v>4</v>
      </c>
      <c r="H1798" s="55" t="str">
        <f t="shared" si="112"/>
        <v>FECEKRAN SANDANG JAYA PT.-81235</v>
      </c>
      <c r="I1798" s="43" t="s">
        <v>24172</v>
      </c>
      <c r="J1798" s="43">
        <v>50077264</v>
      </c>
      <c r="K1798" s="55" t="str">
        <f>K1797</f>
        <v>TF12BICY-1</v>
      </c>
      <c r="L1798" s="55" t="s">
        <v>21561</v>
      </c>
      <c r="M1798" s="71">
        <v>109900</v>
      </c>
      <c r="N1798" s="46">
        <f t="shared" si="114"/>
        <v>0.8</v>
      </c>
      <c r="O1798" s="47">
        <f t="shared" si="115"/>
        <v>21979.999999999996</v>
      </c>
      <c r="P1798" s="46" t="str">
        <f t="shared" si="116"/>
        <v>PERCENTAGE</v>
      </c>
    </row>
    <row r="1799" spans="1:16" x14ac:dyDescent="0.3">
      <c r="A1799" s="43" t="str">
        <f t="shared" si="113"/>
        <v>2024 ALL T-SHIRT EXC KI &amp; RAGLAN D80</v>
      </c>
      <c r="B1799" s="44">
        <f>'2019 ALL N OLDER D95'!$B$2</f>
        <v>46121</v>
      </c>
      <c r="C1799" s="44">
        <f>'2019 ALL N OLDER D95'!$C$2</f>
        <v>46127</v>
      </c>
      <c r="D1799" s="43">
        <v>3260</v>
      </c>
      <c r="E1799" s="43">
        <v>333</v>
      </c>
      <c r="F1799" s="43">
        <v>3</v>
      </c>
      <c r="G1799" s="43">
        <v>4</v>
      </c>
      <c r="H1799" s="55" t="str">
        <f t="shared" si="112"/>
        <v>FECEKRAN SANDANG JAYA PT.-81235</v>
      </c>
      <c r="I1799" s="43" t="s">
        <v>24172</v>
      </c>
      <c r="J1799" s="43">
        <v>50077273</v>
      </c>
      <c r="K1799" s="55" t="str">
        <f>K1798</f>
        <v>TF12BICY-1</v>
      </c>
      <c r="L1799" s="55" t="s">
        <v>21562</v>
      </c>
      <c r="M1799" s="71">
        <v>109900</v>
      </c>
      <c r="N1799" s="46">
        <f t="shared" si="114"/>
        <v>0.8</v>
      </c>
      <c r="O1799" s="47">
        <f t="shared" si="115"/>
        <v>21979.999999999996</v>
      </c>
      <c r="P1799" s="46" t="str">
        <f t="shared" si="116"/>
        <v>PERCENTAGE</v>
      </c>
    </row>
    <row r="1800" spans="1:16" x14ac:dyDescent="0.3">
      <c r="A1800" s="43" t="str">
        <f t="shared" si="113"/>
        <v>2024 ALL T-SHIRT EXC KI &amp; RAGLAN D80</v>
      </c>
      <c r="B1800" s="44">
        <f>'2019 ALL N OLDER D95'!$B$2</f>
        <v>46121</v>
      </c>
      <c r="C1800" s="44">
        <f>'2019 ALL N OLDER D95'!$C$2</f>
        <v>46127</v>
      </c>
      <c r="D1800" s="43">
        <v>3260</v>
      </c>
      <c r="E1800" s="43">
        <v>333</v>
      </c>
      <c r="F1800" s="43">
        <v>3</v>
      </c>
      <c r="G1800" s="43">
        <v>4</v>
      </c>
      <c r="H1800" s="55" t="str">
        <f t="shared" si="112"/>
        <v>FECEKRAN SANDANG JAYA PT.-81235</v>
      </c>
      <c r="I1800" s="43" t="s">
        <v>24172</v>
      </c>
      <c r="J1800" s="43">
        <v>50077282</v>
      </c>
      <c r="K1800" s="55" t="s">
        <v>21488</v>
      </c>
      <c r="L1800" s="55" t="s">
        <v>21563</v>
      </c>
      <c r="M1800" s="71">
        <v>109900</v>
      </c>
      <c r="N1800" s="46">
        <f t="shared" si="114"/>
        <v>0.8</v>
      </c>
      <c r="O1800" s="47">
        <f t="shared" si="115"/>
        <v>21979.999999999996</v>
      </c>
      <c r="P1800" s="46" t="str">
        <f t="shared" si="116"/>
        <v>PERCENTAGE</v>
      </c>
    </row>
    <row r="1801" spans="1:16" x14ac:dyDescent="0.3">
      <c r="A1801" s="43" t="str">
        <f t="shared" si="113"/>
        <v>2024 ALL T-SHIRT EXC KI &amp; RAGLAN D80</v>
      </c>
      <c r="B1801" s="44">
        <f>'2019 ALL N OLDER D95'!$B$2</f>
        <v>46121</v>
      </c>
      <c r="C1801" s="44">
        <f>'2019 ALL N OLDER D95'!$C$2</f>
        <v>46127</v>
      </c>
      <c r="D1801" s="43">
        <v>3260</v>
      </c>
      <c r="E1801" s="43">
        <v>333</v>
      </c>
      <c r="F1801" s="43">
        <v>3</v>
      </c>
      <c r="G1801" s="43">
        <v>4</v>
      </c>
      <c r="H1801" s="55" t="str">
        <f t="shared" si="112"/>
        <v>FECEKRAN SANDANG JAYA PT.-81235</v>
      </c>
      <c r="I1801" s="43" t="s">
        <v>24172</v>
      </c>
      <c r="J1801" s="43">
        <v>50077291</v>
      </c>
      <c r="K1801" s="55" t="str">
        <f>K1800</f>
        <v>TF12BICY-2</v>
      </c>
      <c r="L1801" s="55" t="s">
        <v>21564</v>
      </c>
      <c r="M1801" s="71">
        <v>109900</v>
      </c>
      <c r="N1801" s="46">
        <f t="shared" si="114"/>
        <v>0.8</v>
      </c>
      <c r="O1801" s="47">
        <f t="shared" si="115"/>
        <v>21979.999999999996</v>
      </c>
      <c r="P1801" s="46" t="str">
        <f t="shared" si="116"/>
        <v>PERCENTAGE</v>
      </c>
    </row>
    <row r="1802" spans="1:16" x14ac:dyDescent="0.3">
      <c r="A1802" s="43" t="str">
        <f t="shared" si="113"/>
        <v>2024 ALL T-SHIRT EXC KI &amp; RAGLAN D80</v>
      </c>
      <c r="B1802" s="44">
        <f>'2019 ALL N OLDER D95'!$B$2</f>
        <v>46121</v>
      </c>
      <c r="C1802" s="44">
        <f>'2019 ALL N OLDER D95'!$C$2</f>
        <v>46127</v>
      </c>
      <c r="D1802" s="43">
        <v>3260</v>
      </c>
      <c r="E1802" s="43">
        <v>333</v>
      </c>
      <c r="F1802" s="43">
        <v>3</v>
      </c>
      <c r="G1802" s="43">
        <v>4</v>
      </c>
      <c r="H1802" s="55" t="str">
        <f t="shared" si="112"/>
        <v>FECEKRAN SANDANG JAYA PT.-81235</v>
      </c>
      <c r="I1802" s="43" t="s">
        <v>24172</v>
      </c>
      <c r="J1802" s="43">
        <v>50077308</v>
      </c>
      <c r="K1802" s="55" t="str">
        <f>K1801</f>
        <v>TF12BICY-2</v>
      </c>
      <c r="L1802" s="55" t="s">
        <v>21565</v>
      </c>
      <c r="M1802" s="71">
        <v>109900</v>
      </c>
      <c r="N1802" s="46">
        <f t="shared" si="114"/>
        <v>0.8</v>
      </c>
      <c r="O1802" s="47">
        <f t="shared" si="115"/>
        <v>21979.999999999996</v>
      </c>
      <c r="P1802" s="46" t="str">
        <f t="shared" si="116"/>
        <v>PERCENTAGE</v>
      </c>
    </row>
    <row r="1803" spans="1:16" x14ac:dyDescent="0.3">
      <c r="A1803" s="43" t="str">
        <f t="shared" si="113"/>
        <v>2024 ALL T-SHIRT EXC KI &amp; RAGLAN D80</v>
      </c>
      <c r="B1803" s="44">
        <f>'2019 ALL N OLDER D95'!$B$2</f>
        <v>46121</v>
      </c>
      <c r="C1803" s="44">
        <f>'2019 ALL N OLDER D95'!$C$2</f>
        <v>46127</v>
      </c>
      <c r="D1803" s="43">
        <v>3260</v>
      </c>
      <c r="E1803" s="43">
        <v>333</v>
      </c>
      <c r="F1803" s="43">
        <v>3</v>
      </c>
      <c r="G1803" s="43">
        <v>4</v>
      </c>
      <c r="H1803" s="55" t="str">
        <f t="shared" si="112"/>
        <v>FECEKRAN SANDANG JAYA PT.-81235</v>
      </c>
      <c r="I1803" s="43" t="s">
        <v>24172</v>
      </c>
      <c r="J1803" s="43">
        <v>50077317</v>
      </c>
      <c r="K1803" s="55" t="str">
        <f>K1802</f>
        <v>TF12BICY-2</v>
      </c>
      <c r="L1803" s="55" t="s">
        <v>21566</v>
      </c>
      <c r="M1803" s="71">
        <v>109900</v>
      </c>
      <c r="N1803" s="46">
        <f t="shared" si="114"/>
        <v>0.8</v>
      </c>
      <c r="O1803" s="47">
        <f t="shared" si="115"/>
        <v>21979.999999999996</v>
      </c>
      <c r="P1803" s="46" t="str">
        <f t="shared" si="116"/>
        <v>PERCENTAGE</v>
      </c>
    </row>
    <row r="1804" spans="1:16" x14ac:dyDescent="0.3">
      <c r="A1804" s="43" t="str">
        <f t="shared" si="113"/>
        <v>2024 ALL T-SHIRT EXC KI &amp; RAGLAN D80</v>
      </c>
      <c r="B1804" s="44">
        <f>'2019 ALL N OLDER D95'!$B$2</f>
        <v>46121</v>
      </c>
      <c r="C1804" s="44">
        <f>'2019 ALL N OLDER D95'!$C$2</f>
        <v>46127</v>
      </c>
      <c r="D1804" s="43">
        <v>3260</v>
      </c>
      <c r="E1804" s="43">
        <v>333</v>
      </c>
      <c r="F1804" s="43">
        <v>3</v>
      </c>
      <c r="G1804" s="43">
        <v>4</v>
      </c>
      <c r="H1804" s="55" t="str">
        <f t="shared" si="112"/>
        <v>FECEKRAN SANDANG JAYA PT.-81235</v>
      </c>
      <c r="I1804" s="43" t="s">
        <v>24172</v>
      </c>
      <c r="J1804" s="43">
        <v>50077326</v>
      </c>
      <c r="K1804" s="55" t="s">
        <v>21489</v>
      </c>
      <c r="L1804" s="55" t="s">
        <v>21567</v>
      </c>
      <c r="M1804" s="71">
        <v>109900</v>
      </c>
      <c r="N1804" s="46">
        <f t="shared" si="114"/>
        <v>0.8</v>
      </c>
      <c r="O1804" s="47">
        <f t="shared" si="115"/>
        <v>21979.999999999996</v>
      </c>
      <c r="P1804" s="46" t="str">
        <f t="shared" si="116"/>
        <v>PERCENTAGE</v>
      </c>
    </row>
    <row r="1805" spans="1:16" x14ac:dyDescent="0.3">
      <c r="A1805" s="43" t="str">
        <f t="shared" si="113"/>
        <v>2024 ALL T-SHIRT EXC KI &amp; RAGLAN D80</v>
      </c>
      <c r="B1805" s="44">
        <f>'2019 ALL N OLDER D95'!$B$2</f>
        <v>46121</v>
      </c>
      <c r="C1805" s="44">
        <f>'2019 ALL N OLDER D95'!$C$2</f>
        <v>46127</v>
      </c>
      <c r="D1805" s="43">
        <v>3260</v>
      </c>
      <c r="E1805" s="43">
        <v>333</v>
      </c>
      <c r="F1805" s="43">
        <v>3</v>
      </c>
      <c r="G1805" s="43">
        <v>4</v>
      </c>
      <c r="H1805" s="55" t="str">
        <f t="shared" si="112"/>
        <v>FECEKRAN SANDANG JAYA PT.-81235</v>
      </c>
      <c r="I1805" s="43" t="s">
        <v>24172</v>
      </c>
      <c r="J1805" s="43">
        <v>50077335</v>
      </c>
      <c r="K1805" s="55" t="str">
        <f>K1804</f>
        <v>TF12BICY-3</v>
      </c>
      <c r="L1805" s="55" t="s">
        <v>21568</v>
      </c>
      <c r="M1805" s="71">
        <v>109900</v>
      </c>
      <c r="N1805" s="46">
        <f t="shared" si="114"/>
        <v>0.8</v>
      </c>
      <c r="O1805" s="47">
        <f t="shared" si="115"/>
        <v>21979.999999999996</v>
      </c>
      <c r="P1805" s="46" t="str">
        <f t="shared" si="116"/>
        <v>PERCENTAGE</v>
      </c>
    </row>
    <row r="1806" spans="1:16" x14ac:dyDescent="0.3">
      <c r="A1806" s="43" t="str">
        <f t="shared" si="113"/>
        <v>2024 ALL T-SHIRT EXC KI &amp; RAGLAN D80</v>
      </c>
      <c r="B1806" s="44">
        <f>'2019 ALL N OLDER D95'!$B$2</f>
        <v>46121</v>
      </c>
      <c r="C1806" s="44">
        <f>'2019 ALL N OLDER D95'!$C$2</f>
        <v>46127</v>
      </c>
      <c r="D1806" s="43">
        <v>3260</v>
      </c>
      <c r="E1806" s="43">
        <v>333</v>
      </c>
      <c r="F1806" s="43">
        <v>3</v>
      </c>
      <c r="G1806" s="43">
        <v>4</v>
      </c>
      <c r="H1806" s="55" t="str">
        <f t="shared" si="112"/>
        <v>FECEKRAN SANDANG JAYA PT.-81235</v>
      </c>
      <c r="I1806" s="43" t="s">
        <v>24172</v>
      </c>
      <c r="J1806" s="43">
        <v>50077344</v>
      </c>
      <c r="K1806" s="55" t="str">
        <f>K1805</f>
        <v>TF12BICY-3</v>
      </c>
      <c r="L1806" s="55" t="s">
        <v>21569</v>
      </c>
      <c r="M1806" s="71">
        <v>109900</v>
      </c>
      <c r="N1806" s="46">
        <f t="shared" si="114"/>
        <v>0.8</v>
      </c>
      <c r="O1806" s="47">
        <f t="shared" si="115"/>
        <v>21979.999999999996</v>
      </c>
      <c r="P1806" s="46" t="str">
        <f t="shared" si="116"/>
        <v>PERCENTAGE</v>
      </c>
    </row>
    <row r="1807" spans="1:16" x14ac:dyDescent="0.3">
      <c r="A1807" s="43" t="str">
        <f t="shared" si="113"/>
        <v>2024 ALL T-SHIRT EXC KI &amp; RAGLAN D80</v>
      </c>
      <c r="B1807" s="44">
        <f>'2019 ALL N OLDER D95'!$B$2</f>
        <v>46121</v>
      </c>
      <c r="C1807" s="44">
        <f>'2019 ALL N OLDER D95'!$C$2</f>
        <v>46127</v>
      </c>
      <c r="D1807" s="43">
        <v>3260</v>
      </c>
      <c r="E1807" s="43">
        <v>333</v>
      </c>
      <c r="F1807" s="43">
        <v>3</v>
      </c>
      <c r="G1807" s="43">
        <v>4</v>
      </c>
      <c r="H1807" s="55" t="str">
        <f t="shared" si="112"/>
        <v>FECEKRAN SANDANG JAYA PT.-81235</v>
      </c>
      <c r="I1807" s="43" t="s">
        <v>24172</v>
      </c>
      <c r="J1807" s="43">
        <v>50077353</v>
      </c>
      <c r="K1807" s="55" t="str">
        <f>K1806</f>
        <v>TF12BICY-3</v>
      </c>
      <c r="L1807" s="55" t="s">
        <v>21570</v>
      </c>
      <c r="M1807" s="71">
        <v>109900</v>
      </c>
      <c r="N1807" s="46">
        <f t="shared" si="114"/>
        <v>0.8</v>
      </c>
      <c r="O1807" s="47">
        <f t="shared" si="115"/>
        <v>21979.999999999996</v>
      </c>
      <c r="P1807" s="46" t="str">
        <f t="shared" si="116"/>
        <v>PERCENTAGE</v>
      </c>
    </row>
    <row r="1808" spans="1:16" x14ac:dyDescent="0.3">
      <c r="A1808" s="43" t="str">
        <f t="shared" si="113"/>
        <v>2024 ALL T-SHIRT EXC KI &amp; RAGLAN D80</v>
      </c>
      <c r="B1808" s="44">
        <f>'2019 ALL N OLDER D95'!$B$2</f>
        <v>46121</v>
      </c>
      <c r="C1808" s="44">
        <f>'2019 ALL N OLDER D95'!$C$2</f>
        <v>46127</v>
      </c>
      <c r="D1808" s="43">
        <v>3260</v>
      </c>
      <c r="E1808" s="43">
        <v>333</v>
      </c>
      <c r="F1808" s="43">
        <v>3</v>
      </c>
      <c r="G1808" s="43">
        <v>4</v>
      </c>
      <c r="H1808" s="55" t="str">
        <f t="shared" si="112"/>
        <v>FECEKRAN SANDANG JAYA PT.-81235</v>
      </c>
      <c r="I1808" s="43" t="s">
        <v>24172</v>
      </c>
      <c r="J1808" s="43">
        <v>50077362</v>
      </c>
      <c r="K1808" s="55" t="s">
        <v>21490</v>
      </c>
      <c r="L1808" s="55" t="s">
        <v>21571</v>
      </c>
      <c r="M1808" s="71">
        <v>109900</v>
      </c>
      <c r="N1808" s="46">
        <f t="shared" si="114"/>
        <v>0.8</v>
      </c>
      <c r="O1808" s="47">
        <f t="shared" si="115"/>
        <v>21979.999999999996</v>
      </c>
      <c r="P1808" s="46" t="str">
        <f t="shared" si="116"/>
        <v>PERCENTAGE</v>
      </c>
    </row>
    <row r="1809" spans="1:16" x14ac:dyDescent="0.3">
      <c r="A1809" s="43" t="str">
        <f t="shared" si="113"/>
        <v>2024 ALL T-SHIRT EXC KI &amp; RAGLAN D80</v>
      </c>
      <c r="B1809" s="44">
        <f>'2019 ALL N OLDER D95'!$B$2</f>
        <v>46121</v>
      </c>
      <c r="C1809" s="44">
        <f>'2019 ALL N OLDER D95'!$C$2</f>
        <v>46127</v>
      </c>
      <c r="D1809" s="43">
        <v>3260</v>
      </c>
      <c r="E1809" s="43">
        <v>333</v>
      </c>
      <c r="F1809" s="43">
        <v>3</v>
      </c>
      <c r="G1809" s="43">
        <v>4</v>
      </c>
      <c r="H1809" s="55" t="str">
        <f t="shared" si="112"/>
        <v>FECEKRAN SANDANG JAYA PT.-81235</v>
      </c>
      <c r="I1809" s="43" t="s">
        <v>24172</v>
      </c>
      <c r="J1809" s="43">
        <v>50077371</v>
      </c>
      <c r="K1809" s="55" t="str">
        <f>K1808</f>
        <v>TF12BICY-4</v>
      </c>
      <c r="L1809" s="55" t="s">
        <v>21572</v>
      </c>
      <c r="M1809" s="71">
        <v>109900</v>
      </c>
      <c r="N1809" s="46">
        <f t="shared" si="114"/>
        <v>0.8</v>
      </c>
      <c r="O1809" s="47">
        <f t="shared" si="115"/>
        <v>21979.999999999996</v>
      </c>
      <c r="P1809" s="46" t="str">
        <f t="shared" si="116"/>
        <v>PERCENTAGE</v>
      </c>
    </row>
    <row r="1810" spans="1:16" x14ac:dyDescent="0.3">
      <c r="A1810" s="43" t="str">
        <f t="shared" si="113"/>
        <v>2024 ALL T-SHIRT EXC KI &amp; RAGLAN D80</v>
      </c>
      <c r="B1810" s="44">
        <f>'2019 ALL N OLDER D95'!$B$2</f>
        <v>46121</v>
      </c>
      <c r="C1810" s="44">
        <f>'2019 ALL N OLDER D95'!$C$2</f>
        <v>46127</v>
      </c>
      <c r="D1810" s="43">
        <v>3260</v>
      </c>
      <c r="E1810" s="43">
        <v>333</v>
      </c>
      <c r="F1810" s="43">
        <v>3</v>
      </c>
      <c r="G1810" s="43">
        <v>4</v>
      </c>
      <c r="H1810" s="55" t="str">
        <f t="shared" si="112"/>
        <v>FECEKRAN SANDANG JAYA PT.-81235</v>
      </c>
      <c r="I1810" s="43" t="s">
        <v>24172</v>
      </c>
      <c r="J1810" s="43">
        <v>50077380</v>
      </c>
      <c r="K1810" s="55" t="str">
        <f>K1809</f>
        <v>TF12BICY-4</v>
      </c>
      <c r="L1810" s="55" t="s">
        <v>21573</v>
      </c>
      <c r="M1810" s="71">
        <v>109900</v>
      </c>
      <c r="N1810" s="46">
        <f t="shared" si="114"/>
        <v>0.8</v>
      </c>
      <c r="O1810" s="47">
        <f t="shared" si="115"/>
        <v>21979.999999999996</v>
      </c>
      <c r="P1810" s="46" t="str">
        <f t="shared" si="116"/>
        <v>PERCENTAGE</v>
      </c>
    </row>
    <row r="1811" spans="1:16" x14ac:dyDescent="0.3">
      <c r="A1811" s="43" t="str">
        <f t="shared" si="113"/>
        <v>2024 ALL T-SHIRT EXC KI &amp; RAGLAN D80</v>
      </c>
      <c r="B1811" s="44">
        <f>'2019 ALL N OLDER D95'!$B$2</f>
        <v>46121</v>
      </c>
      <c r="C1811" s="44">
        <f>'2019 ALL N OLDER D95'!$C$2</f>
        <v>46127</v>
      </c>
      <c r="D1811" s="43">
        <v>3260</v>
      </c>
      <c r="E1811" s="43">
        <v>333</v>
      </c>
      <c r="F1811" s="43">
        <v>3</v>
      </c>
      <c r="G1811" s="43">
        <v>4</v>
      </c>
      <c r="H1811" s="55" t="str">
        <f t="shared" si="112"/>
        <v>FECEKRAN SANDANG JAYA PT.-81235</v>
      </c>
      <c r="I1811" s="43" t="s">
        <v>24172</v>
      </c>
      <c r="J1811" s="43">
        <v>50077399</v>
      </c>
      <c r="K1811" s="55" t="str">
        <f>K1810</f>
        <v>TF12BICY-4</v>
      </c>
      <c r="L1811" s="55" t="s">
        <v>21574</v>
      </c>
      <c r="M1811" s="71">
        <v>109900</v>
      </c>
      <c r="N1811" s="46">
        <f t="shared" si="114"/>
        <v>0.8</v>
      </c>
      <c r="O1811" s="47">
        <f t="shared" si="115"/>
        <v>21979.999999999996</v>
      </c>
      <c r="P1811" s="46" t="str">
        <f t="shared" si="116"/>
        <v>PERCENTAGE</v>
      </c>
    </row>
    <row r="1812" spans="1:16" x14ac:dyDescent="0.3">
      <c r="A1812" s="43" t="str">
        <f t="shared" si="113"/>
        <v>2024 ALL T-SHIRT EXC KI &amp; RAGLAN D80</v>
      </c>
      <c r="B1812" s="44">
        <f>'2019 ALL N OLDER D95'!$B$2</f>
        <v>46121</v>
      </c>
      <c r="C1812" s="44">
        <f>'2019 ALL N OLDER D95'!$C$2</f>
        <v>46127</v>
      </c>
      <c r="D1812" s="43">
        <v>3260</v>
      </c>
      <c r="E1812" s="43">
        <v>333</v>
      </c>
      <c r="F1812" s="43">
        <v>3</v>
      </c>
      <c r="G1812" s="43">
        <v>4</v>
      </c>
      <c r="H1812" s="55" t="str">
        <f t="shared" si="112"/>
        <v>FECEKRAN SANDANG JAYA PT.-81235</v>
      </c>
      <c r="I1812" s="43" t="s">
        <v>24172</v>
      </c>
      <c r="J1812" s="43">
        <v>50077406</v>
      </c>
      <c r="K1812" s="55" t="s">
        <v>21491</v>
      </c>
      <c r="L1812" s="55" t="s">
        <v>21575</v>
      </c>
      <c r="M1812" s="71">
        <v>109900</v>
      </c>
      <c r="N1812" s="46">
        <f t="shared" si="114"/>
        <v>0.8</v>
      </c>
      <c r="O1812" s="47">
        <f t="shared" si="115"/>
        <v>21979.999999999996</v>
      </c>
      <c r="P1812" s="46" t="str">
        <f t="shared" si="116"/>
        <v>PERCENTAGE</v>
      </c>
    </row>
    <row r="1813" spans="1:16" x14ac:dyDescent="0.3">
      <c r="A1813" s="43" t="str">
        <f t="shared" si="113"/>
        <v>2024 ALL T-SHIRT EXC KI &amp; RAGLAN D80</v>
      </c>
      <c r="B1813" s="44">
        <f>'2019 ALL N OLDER D95'!$B$2</f>
        <v>46121</v>
      </c>
      <c r="C1813" s="44">
        <f>'2019 ALL N OLDER D95'!$C$2</f>
        <v>46127</v>
      </c>
      <c r="D1813" s="43">
        <v>3260</v>
      </c>
      <c r="E1813" s="43">
        <v>333</v>
      </c>
      <c r="F1813" s="43">
        <v>3</v>
      </c>
      <c r="G1813" s="43">
        <v>4</v>
      </c>
      <c r="H1813" s="55" t="str">
        <f t="shared" si="112"/>
        <v>FECEKRAN SANDANG JAYA PT.-81235</v>
      </c>
      <c r="I1813" s="43" t="s">
        <v>24172</v>
      </c>
      <c r="J1813" s="43">
        <v>50077415</v>
      </c>
      <c r="K1813" s="55" t="str">
        <f>K1812</f>
        <v>TF12BICY-5</v>
      </c>
      <c r="L1813" s="55" t="s">
        <v>21576</v>
      </c>
      <c r="M1813" s="71">
        <v>109900</v>
      </c>
      <c r="N1813" s="46">
        <f t="shared" si="114"/>
        <v>0.8</v>
      </c>
      <c r="O1813" s="47">
        <f t="shared" si="115"/>
        <v>21979.999999999996</v>
      </c>
      <c r="P1813" s="46" t="str">
        <f t="shared" si="116"/>
        <v>PERCENTAGE</v>
      </c>
    </row>
    <row r="1814" spans="1:16" x14ac:dyDescent="0.3">
      <c r="A1814" s="43" t="str">
        <f t="shared" si="113"/>
        <v>2024 ALL T-SHIRT EXC KI &amp; RAGLAN D80</v>
      </c>
      <c r="B1814" s="44">
        <f>'2019 ALL N OLDER D95'!$B$2</f>
        <v>46121</v>
      </c>
      <c r="C1814" s="44">
        <f>'2019 ALL N OLDER D95'!$C$2</f>
        <v>46127</v>
      </c>
      <c r="D1814" s="43">
        <v>3260</v>
      </c>
      <c r="E1814" s="43">
        <v>333</v>
      </c>
      <c r="F1814" s="43">
        <v>3</v>
      </c>
      <c r="G1814" s="43">
        <v>4</v>
      </c>
      <c r="H1814" s="55" t="str">
        <f t="shared" si="112"/>
        <v>FECEKRAN SANDANG JAYA PT.-81235</v>
      </c>
      <c r="I1814" s="43" t="s">
        <v>24172</v>
      </c>
      <c r="J1814" s="43">
        <v>50077424</v>
      </c>
      <c r="K1814" s="55" t="str">
        <f>K1813</f>
        <v>TF12BICY-5</v>
      </c>
      <c r="L1814" s="55" t="s">
        <v>21577</v>
      </c>
      <c r="M1814" s="71">
        <v>109900</v>
      </c>
      <c r="N1814" s="46">
        <f t="shared" si="114"/>
        <v>0.8</v>
      </c>
      <c r="O1814" s="47">
        <f t="shared" si="115"/>
        <v>21979.999999999996</v>
      </c>
      <c r="P1814" s="46" t="str">
        <f t="shared" si="116"/>
        <v>PERCENTAGE</v>
      </c>
    </row>
    <row r="1815" spans="1:16" x14ac:dyDescent="0.3">
      <c r="A1815" s="43" t="str">
        <f t="shared" si="113"/>
        <v>2024 ALL T-SHIRT EXC KI &amp; RAGLAN D80</v>
      </c>
      <c r="B1815" s="44">
        <f>'2019 ALL N OLDER D95'!$B$2</f>
        <v>46121</v>
      </c>
      <c r="C1815" s="44">
        <f>'2019 ALL N OLDER D95'!$C$2</f>
        <v>46127</v>
      </c>
      <c r="D1815" s="43">
        <v>3260</v>
      </c>
      <c r="E1815" s="43">
        <v>333</v>
      </c>
      <c r="F1815" s="43">
        <v>3</v>
      </c>
      <c r="G1815" s="43">
        <v>4</v>
      </c>
      <c r="H1815" s="55" t="str">
        <f t="shared" si="112"/>
        <v>FECEKRAN SANDANG JAYA PT.-81235</v>
      </c>
      <c r="I1815" s="43" t="s">
        <v>24172</v>
      </c>
      <c r="J1815" s="43">
        <v>50077433</v>
      </c>
      <c r="K1815" s="55" t="str">
        <f>K1814</f>
        <v>TF12BICY-5</v>
      </c>
      <c r="L1815" s="55" t="s">
        <v>21578</v>
      </c>
      <c r="M1815" s="71">
        <v>109900</v>
      </c>
      <c r="N1815" s="46">
        <f t="shared" si="114"/>
        <v>0.8</v>
      </c>
      <c r="O1815" s="47">
        <f t="shared" si="115"/>
        <v>21979.999999999996</v>
      </c>
      <c r="P1815" s="46" t="str">
        <f t="shared" si="116"/>
        <v>PERCENTAGE</v>
      </c>
    </row>
    <row r="1816" spans="1:16" x14ac:dyDescent="0.3">
      <c r="A1816" s="43" t="str">
        <f t="shared" si="113"/>
        <v>2024 ALL T-SHIRT EXC KI &amp; RAGLAN D80</v>
      </c>
      <c r="B1816" s="44">
        <f>'2019 ALL N OLDER D95'!$B$2</f>
        <v>46121</v>
      </c>
      <c r="C1816" s="44">
        <f>'2019 ALL N OLDER D95'!$C$2</f>
        <v>46127</v>
      </c>
      <c r="D1816" s="43">
        <v>3260</v>
      </c>
      <c r="E1816" s="43">
        <v>333</v>
      </c>
      <c r="F1816" s="43">
        <v>3</v>
      </c>
      <c r="G1816" s="43">
        <v>4</v>
      </c>
      <c r="H1816" s="55" t="s">
        <v>8932</v>
      </c>
      <c r="I1816" s="43" t="s">
        <v>24172</v>
      </c>
      <c r="J1816" s="43">
        <v>50077442</v>
      </c>
      <c r="K1816" s="55" t="s">
        <v>21492</v>
      </c>
      <c r="L1816" s="55" t="s">
        <v>21579</v>
      </c>
      <c r="M1816" s="71">
        <v>109900</v>
      </c>
      <c r="N1816" s="46">
        <f t="shared" si="114"/>
        <v>0.8</v>
      </c>
      <c r="O1816" s="47">
        <f t="shared" si="115"/>
        <v>21979.999999999996</v>
      </c>
      <c r="P1816" s="46" t="str">
        <f t="shared" si="116"/>
        <v>PERCENTAGE</v>
      </c>
    </row>
    <row r="1817" spans="1:16" x14ac:dyDescent="0.3">
      <c r="A1817" s="43" t="str">
        <f t="shared" si="113"/>
        <v>2024 ALL T-SHIRT EXC KI &amp; RAGLAN D80</v>
      </c>
      <c r="B1817" s="44">
        <f>'2019 ALL N OLDER D95'!$B$2</f>
        <v>46121</v>
      </c>
      <c r="C1817" s="44">
        <f>'2019 ALL N OLDER D95'!$C$2</f>
        <v>46127</v>
      </c>
      <c r="D1817" s="43">
        <v>3260</v>
      </c>
      <c r="E1817" s="43">
        <v>333</v>
      </c>
      <c r="F1817" s="43">
        <v>3</v>
      </c>
      <c r="G1817" s="43">
        <v>4</v>
      </c>
      <c r="H1817" s="55" t="str">
        <f t="shared" ref="H1817:H1835" si="117">H1816</f>
        <v>INTAN DUA PT- 81337</v>
      </c>
      <c r="I1817" s="43" t="s">
        <v>24172</v>
      </c>
      <c r="J1817" s="43">
        <v>50077451</v>
      </c>
      <c r="K1817" s="55" t="str">
        <f>K1816</f>
        <v>TI12VJ-1</v>
      </c>
      <c r="L1817" s="55" t="s">
        <v>21580</v>
      </c>
      <c r="M1817" s="71">
        <v>109900</v>
      </c>
      <c r="N1817" s="46">
        <f t="shared" si="114"/>
        <v>0.8</v>
      </c>
      <c r="O1817" s="47">
        <f t="shared" si="115"/>
        <v>21979.999999999996</v>
      </c>
      <c r="P1817" s="46" t="str">
        <f t="shared" si="116"/>
        <v>PERCENTAGE</v>
      </c>
    </row>
    <row r="1818" spans="1:16" x14ac:dyDescent="0.3">
      <c r="A1818" s="43" t="str">
        <f t="shared" si="113"/>
        <v>2024 ALL T-SHIRT EXC KI &amp; RAGLAN D80</v>
      </c>
      <c r="B1818" s="44">
        <f>'2019 ALL N OLDER D95'!$B$2</f>
        <v>46121</v>
      </c>
      <c r="C1818" s="44">
        <f>'2019 ALL N OLDER D95'!$C$2</f>
        <v>46127</v>
      </c>
      <c r="D1818" s="43">
        <v>3260</v>
      </c>
      <c r="E1818" s="43">
        <v>333</v>
      </c>
      <c r="F1818" s="43">
        <v>3</v>
      </c>
      <c r="G1818" s="43">
        <v>4</v>
      </c>
      <c r="H1818" s="55" t="str">
        <f t="shared" si="117"/>
        <v>INTAN DUA PT- 81337</v>
      </c>
      <c r="I1818" s="43" t="s">
        <v>24172</v>
      </c>
      <c r="J1818" s="43">
        <v>50077460</v>
      </c>
      <c r="K1818" s="55" t="str">
        <f>K1817</f>
        <v>TI12VJ-1</v>
      </c>
      <c r="L1818" s="55" t="s">
        <v>21581</v>
      </c>
      <c r="M1818" s="71">
        <v>109900</v>
      </c>
      <c r="N1818" s="46">
        <f t="shared" si="114"/>
        <v>0.8</v>
      </c>
      <c r="O1818" s="47">
        <f t="shared" si="115"/>
        <v>21979.999999999996</v>
      </c>
      <c r="P1818" s="46" t="str">
        <f t="shared" si="116"/>
        <v>PERCENTAGE</v>
      </c>
    </row>
    <row r="1819" spans="1:16" x14ac:dyDescent="0.3">
      <c r="A1819" s="43" t="str">
        <f t="shared" si="113"/>
        <v>2024 ALL T-SHIRT EXC KI &amp; RAGLAN D80</v>
      </c>
      <c r="B1819" s="44">
        <f>'2019 ALL N OLDER D95'!$B$2</f>
        <v>46121</v>
      </c>
      <c r="C1819" s="44">
        <f>'2019 ALL N OLDER D95'!$C$2</f>
        <v>46127</v>
      </c>
      <c r="D1819" s="43">
        <v>3260</v>
      </c>
      <c r="E1819" s="43">
        <v>333</v>
      </c>
      <c r="F1819" s="43">
        <v>3</v>
      </c>
      <c r="G1819" s="43">
        <v>4</v>
      </c>
      <c r="H1819" s="55" t="str">
        <f t="shared" si="117"/>
        <v>INTAN DUA PT- 81337</v>
      </c>
      <c r="I1819" s="43" t="s">
        <v>24172</v>
      </c>
      <c r="J1819" s="43">
        <v>50077479</v>
      </c>
      <c r="K1819" s="55" t="str">
        <f>K1818</f>
        <v>TI12VJ-1</v>
      </c>
      <c r="L1819" s="55" t="s">
        <v>21582</v>
      </c>
      <c r="M1819" s="71">
        <v>109900</v>
      </c>
      <c r="N1819" s="46">
        <f t="shared" si="114"/>
        <v>0.8</v>
      </c>
      <c r="O1819" s="47">
        <f t="shared" si="115"/>
        <v>21979.999999999996</v>
      </c>
      <c r="P1819" s="46" t="str">
        <f t="shared" si="116"/>
        <v>PERCENTAGE</v>
      </c>
    </row>
    <row r="1820" spans="1:16" x14ac:dyDescent="0.3">
      <c r="A1820" s="43" t="str">
        <f t="shared" si="113"/>
        <v>2024 ALL T-SHIRT EXC KI &amp; RAGLAN D80</v>
      </c>
      <c r="B1820" s="44">
        <f>'2019 ALL N OLDER D95'!$B$2</f>
        <v>46121</v>
      </c>
      <c r="C1820" s="44">
        <f>'2019 ALL N OLDER D95'!$C$2</f>
        <v>46127</v>
      </c>
      <c r="D1820" s="43">
        <v>3260</v>
      </c>
      <c r="E1820" s="43">
        <v>333</v>
      </c>
      <c r="F1820" s="43">
        <v>3</v>
      </c>
      <c r="G1820" s="43">
        <v>4</v>
      </c>
      <c r="H1820" s="55" t="str">
        <f t="shared" si="117"/>
        <v>INTAN DUA PT- 81337</v>
      </c>
      <c r="I1820" s="43" t="s">
        <v>24172</v>
      </c>
      <c r="J1820" s="43">
        <v>50077488</v>
      </c>
      <c r="K1820" s="55" t="s">
        <v>21493</v>
      </c>
      <c r="L1820" s="55" t="s">
        <v>21583</v>
      </c>
      <c r="M1820" s="71">
        <v>109900</v>
      </c>
      <c r="N1820" s="46">
        <f t="shared" si="114"/>
        <v>0.8</v>
      </c>
      <c r="O1820" s="47">
        <f t="shared" si="115"/>
        <v>21979.999999999996</v>
      </c>
      <c r="P1820" s="46" t="str">
        <f t="shared" si="116"/>
        <v>PERCENTAGE</v>
      </c>
    </row>
    <row r="1821" spans="1:16" x14ac:dyDescent="0.3">
      <c r="A1821" s="43" t="str">
        <f t="shared" si="113"/>
        <v>2024 ALL T-SHIRT EXC KI &amp; RAGLAN D80</v>
      </c>
      <c r="B1821" s="44">
        <f>'2019 ALL N OLDER D95'!$B$2</f>
        <v>46121</v>
      </c>
      <c r="C1821" s="44">
        <f>'2019 ALL N OLDER D95'!$C$2</f>
        <v>46127</v>
      </c>
      <c r="D1821" s="43">
        <v>3260</v>
      </c>
      <c r="E1821" s="43">
        <v>333</v>
      </c>
      <c r="F1821" s="43">
        <v>3</v>
      </c>
      <c r="G1821" s="43">
        <v>4</v>
      </c>
      <c r="H1821" s="55" t="str">
        <f t="shared" si="117"/>
        <v>INTAN DUA PT- 81337</v>
      </c>
      <c r="I1821" s="43" t="s">
        <v>24172</v>
      </c>
      <c r="J1821" s="43">
        <v>50077497</v>
      </c>
      <c r="K1821" s="55" t="str">
        <f>K1820</f>
        <v>TI12VJ-2</v>
      </c>
      <c r="L1821" s="55" t="s">
        <v>21584</v>
      </c>
      <c r="M1821" s="71">
        <v>109900</v>
      </c>
      <c r="N1821" s="46">
        <f t="shared" si="114"/>
        <v>0.8</v>
      </c>
      <c r="O1821" s="47">
        <f t="shared" si="115"/>
        <v>21979.999999999996</v>
      </c>
      <c r="P1821" s="46" t="str">
        <f t="shared" si="116"/>
        <v>PERCENTAGE</v>
      </c>
    </row>
    <row r="1822" spans="1:16" x14ac:dyDescent="0.3">
      <c r="A1822" s="43" t="str">
        <f t="shared" si="113"/>
        <v>2024 ALL T-SHIRT EXC KI &amp; RAGLAN D80</v>
      </c>
      <c r="B1822" s="44">
        <f>'2019 ALL N OLDER D95'!$B$2</f>
        <v>46121</v>
      </c>
      <c r="C1822" s="44">
        <f>'2019 ALL N OLDER D95'!$C$2</f>
        <v>46127</v>
      </c>
      <c r="D1822" s="43">
        <v>3260</v>
      </c>
      <c r="E1822" s="43">
        <v>333</v>
      </c>
      <c r="F1822" s="43">
        <v>3</v>
      </c>
      <c r="G1822" s="43">
        <v>4</v>
      </c>
      <c r="H1822" s="55" t="str">
        <f t="shared" si="117"/>
        <v>INTAN DUA PT- 81337</v>
      </c>
      <c r="I1822" s="43" t="s">
        <v>24172</v>
      </c>
      <c r="J1822" s="43">
        <v>50077504</v>
      </c>
      <c r="K1822" s="55" t="str">
        <f>K1821</f>
        <v>TI12VJ-2</v>
      </c>
      <c r="L1822" s="55" t="s">
        <v>21585</v>
      </c>
      <c r="M1822" s="71">
        <v>109900</v>
      </c>
      <c r="N1822" s="46">
        <f t="shared" si="114"/>
        <v>0.8</v>
      </c>
      <c r="O1822" s="47">
        <f t="shared" si="115"/>
        <v>21979.999999999996</v>
      </c>
      <c r="P1822" s="46" t="str">
        <f t="shared" si="116"/>
        <v>PERCENTAGE</v>
      </c>
    </row>
    <row r="1823" spans="1:16" x14ac:dyDescent="0.3">
      <c r="A1823" s="43" t="str">
        <f t="shared" si="113"/>
        <v>2024 ALL T-SHIRT EXC KI &amp; RAGLAN D80</v>
      </c>
      <c r="B1823" s="44">
        <f>'2019 ALL N OLDER D95'!$B$2</f>
        <v>46121</v>
      </c>
      <c r="C1823" s="44">
        <f>'2019 ALL N OLDER D95'!$C$2</f>
        <v>46127</v>
      </c>
      <c r="D1823" s="43">
        <v>3260</v>
      </c>
      <c r="E1823" s="43">
        <v>333</v>
      </c>
      <c r="F1823" s="43">
        <v>3</v>
      </c>
      <c r="G1823" s="43">
        <v>4</v>
      </c>
      <c r="H1823" s="55" t="str">
        <f t="shared" si="117"/>
        <v>INTAN DUA PT- 81337</v>
      </c>
      <c r="I1823" s="43" t="s">
        <v>24172</v>
      </c>
      <c r="J1823" s="43">
        <v>50077513</v>
      </c>
      <c r="K1823" s="55" t="str">
        <f>K1822</f>
        <v>TI12VJ-2</v>
      </c>
      <c r="L1823" s="55" t="s">
        <v>21586</v>
      </c>
      <c r="M1823" s="71">
        <v>109900</v>
      </c>
      <c r="N1823" s="46">
        <f t="shared" si="114"/>
        <v>0.8</v>
      </c>
      <c r="O1823" s="47">
        <f t="shared" si="115"/>
        <v>21979.999999999996</v>
      </c>
      <c r="P1823" s="46" t="str">
        <f t="shared" si="116"/>
        <v>PERCENTAGE</v>
      </c>
    </row>
    <row r="1824" spans="1:16" x14ac:dyDescent="0.3">
      <c r="A1824" s="43" t="str">
        <f t="shared" si="113"/>
        <v>2024 ALL T-SHIRT EXC KI &amp; RAGLAN D80</v>
      </c>
      <c r="B1824" s="44">
        <f>'2019 ALL N OLDER D95'!$B$2</f>
        <v>46121</v>
      </c>
      <c r="C1824" s="44">
        <f>'2019 ALL N OLDER D95'!$C$2</f>
        <v>46127</v>
      </c>
      <c r="D1824" s="43">
        <v>3260</v>
      </c>
      <c r="E1824" s="43">
        <v>333</v>
      </c>
      <c r="F1824" s="43">
        <v>3</v>
      </c>
      <c r="G1824" s="43">
        <v>4</v>
      </c>
      <c r="H1824" s="55" t="str">
        <f t="shared" si="117"/>
        <v>INTAN DUA PT- 81337</v>
      </c>
      <c r="I1824" s="43" t="s">
        <v>24172</v>
      </c>
      <c r="J1824" s="43">
        <v>50077522</v>
      </c>
      <c r="K1824" s="55" t="s">
        <v>21494</v>
      </c>
      <c r="L1824" s="55" t="s">
        <v>21587</v>
      </c>
      <c r="M1824" s="71">
        <v>109900</v>
      </c>
      <c r="N1824" s="46">
        <f t="shared" si="114"/>
        <v>0.8</v>
      </c>
      <c r="O1824" s="47">
        <f t="shared" si="115"/>
        <v>21979.999999999996</v>
      </c>
      <c r="P1824" s="46" t="str">
        <f t="shared" si="116"/>
        <v>PERCENTAGE</v>
      </c>
    </row>
    <row r="1825" spans="1:16" x14ac:dyDescent="0.3">
      <c r="A1825" s="43" t="str">
        <f t="shared" si="113"/>
        <v>2024 ALL T-SHIRT EXC KI &amp; RAGLAN D80</v>
      </c>
      <c r="B1825" s="44">
        <f>'2019 ALL N OLDER D95'!$B$2</f>
        <v>46121</v>
      </c>
      <c r="C1825" s="44">
        <f>'2019 ALL N OLDER D95'!$C$2</f>
        <v>46127</v>
      </c>
      <c r="D1825" s="43">
        <v>3260</v>
      </c>
      <c r="E1825" s="43">
        <v>333</v>
      </c>
      <c r="F1825" s="43">
        <v>3</v>
      </c>
      <c r="G1825" s="43">
        <v>4</v>
      </c>
      <c r="H1825" s="55" t="str">
        <f t="shared" si="117"/>
        <v>INTAN DUA PT- 81337</v>
      </c>
      <c r="I1825" s="43" t="s">
        <v>24172</v>
      </c>
      <c r="J1825" s="43">
        <v>50077531</v>
      </c>
      <c r="K1825" s="55" t="str">
        <f>K1824</f>
        <v>TI12VJ-3</v>
      </c>
      <c r="L1825" s="55" t="s">
        <v>21588</v>
      </c>
      <c r="M1825" s="71">
        <v>109900</v>
      </c>
      <c r="N1825" s="46">
        <f t="shared" si="114"/>
        <v>0.8</v>
      </c>
      <c r="O1825" s="47">
        <f t="shared" si="115"/>
        <v>21979.999999999996</v>
      </c>
      <c r="P1825" s="46" t="str">
        <f t="shared" si="116"/>
        <v>PERCENTAGE</v>
      </c>
    </row>
    <row r="1826" spans="1:16" x14ac:dyDescent="0.3">
      <c r="A1826" s="43" t="str">
        <f t="shared" si="113"/>
        <v>2024 ALL T-SHIRT EXC KI &amp; RAGLAN D80</v>
      </c>
      <c r="B1826" s="44">
        <f>'2019 ALL N OLDER D95'!$B$2</f>
        <v>46121</v>
      </c>
      <c r="C1826" s="44">
        <f>'2019 ALL N OLDER D95'!$C$2</f>
        <v>46127</v>
      </c>
      <c r="D1826" s="43">
        <v>3260</v>
      </c>
      <c r="E1826" s="43">
        <v>333</v>
      </c>
      <c r="F1826" s="43">
        <v>3</v>
      </c>
      <c r="G1826" s="43">
        <v>4</v>
      </c>
      <c r="H1826" s="55" t="str">
        <f t="shared" si="117"/>
        <v>INTAN DUA PT- 81337</v>
      </c>
      <c r="I1826" s="43" t="s">
        <v>24172</v>
      </c>
      <c r="J1826" s="43">
        <v>50077540</v>
      </c>
      <c r="K1826" s="55" t="str">
        <f>K1825</f>
        <v>TI12VJ-3</v>
      </c>
      <c r="L1826" s="55" t="s">
        <v>21589</v>
      </c>
      <c r="M1826" s="71">
        <v>109900</v>
      </c>
      <c r="N1826" s="46">
        <f t="shared" si="114"/>
        <v>0.8</v>
      </c>
      <c r="O1826" s="47">
        <f t="shared" si="115"/>
        <v>21979.999999999996</v>
      </c>
      <c r="P1826" s="46" t="str">
        <f t="shared" si="116"/>
        <v>PERCENTAGE</v>
      </c>
    </row>
    <row r="1827" spans="1:16" x14ac:dyDescent="0.3">
      <c r="A1827" s="43" t="str">
        <f t="shared" si="113"/>
        <v>2024 ALL T-SHIRT EXC KI &amp; RAGLAN D80</v>
      </c>
      <c r="B1827" s="44">
        <f>'2019 ALL N OLDER D95'!$B$2</f>
        <v>46121</v>
      </c>
      <c r="C1827" s="44">
        <f>'2019 ALL N OLDER D95'!$C$2</f>
        <v>46127</v>
      </c>
      <c r="D1827" s="43">
        <v>3260</v>
      </c>
      <c r="E1827" s="43">
        <v>333</v>
      </c>
      <c r="F1827" s="43">
        <v>3</v>
      </c>
      <c r="G1827" s="43">
        <v>4</v>
      </c>
      <c r="H1827" s="55" t="str">
        <f t="shared" si="117"/>
        <v>INTAN DUA PT- 81337</v>
      </c>
      <c r="I1827" s="43" t="s">
        <v>24172</v>
      </c>
      <c r="J1827" s="43">
        <v>50077559</v>
      </c>
      <c r="K1827" s="55" t="str">
        <f>K1826</f>
        <v>TI12VJ-3</v>
      </c>
      <c r="L1827" s="55" t="s">
        <v>21590</v>
      </c>
      <c r="M1827" s="71">
        <v>109900</v>
      </c>
      <c r="N1827" s="46">
        <f t="shared" si="114"/>
        <v>0.8</v>
      </c>
      <c r="O1827" s="47">
        <f t="shared" si="115"/>
        <v>21979.999999999996</v>
      </c>
      <c r="P1827" s="46" t="str">
        <f t="shared" si="116"/>
        <v>PERCENTAGE</v>
      </c>
    </row>
    <row r="1828" spans="1:16" x14ac:dyDescent="0.3">
      <c r="A1828" s="43" t="str">
        <f t="shared" si="113"/>
        <v>2024 ALL T-SHIRT EXC KI &amp; RAGLAN D80</v>
      </c>
      <c r="B1828" s="44">
        <f>'2019 ALL N OLDER D95'!$B$2</f>
        <v>46121</v>
      </c>
      <c r="C1828" s="44">
        <f>'2019 ALL N OLDER D95'!$C$2</f>
        <v>46127</v>
      </c>
      <c r="D1828" s="43">
        <v>3260</v>
      </c>
      <c r="E1828" s="43">
        <v>333</v>
      </c>
      <c r="F1828" s="43">
        <v>3</v>
      </c>
      <c r="G1828" s="43">
        <v>4</v>
      </c>
      <c r="H1828" s="55" t="str">
        <f t="shared" si="117"/>
        <v>INTAN DUA PT- 81337</v>
      </c>
      <c r="I1828" s="43" t="s">
        <v>24172</v>
      </c>
      <c r="J1828" s="43">
        <v>50077568</v>
      </c>
      <c r="K1828" s="55" t="s">
        <v>21495</v>
      </c>
      <c r="L1828" s="55" t="s">
        <v>21591</v>
      </c>
      <c r="M1828" s="71">
        <v>109900</v>
      </c>
      <c r="N1828" s="46">
        <f t="shared" si="114"/>
        <v>0.8</v>
      </c>
      <c r="O1828" s="47">
        <f t="shared" si="115"/>
        <v>21979.999999999996</v>
      </c>
      <c r="P1828" s="46" t="str">
        <f t="shared" si="116"/>
        <v>PERCENTAGE</v>
      </c>
    </row>
    <row r="1829" spans="1:16" x14ac:dyDescent="0.3">
      <c r="A1829" s="43" t="str">
        <f t="shared" si="113"/>
        <v>2024 ALL T-SHIRT EXC KI &amp; RAGLAN D80</v>
      </c>
      <c r="B1829" s="44">
        <f>'2019 ALL N OLDER D95'!$B$2</f>
        <v>46121</v>
      </c>
      <c r="C1829" s="44">
        <f>'2019 ALL N OLDER D95'!$C$2</f>
        <v>46127</v>
      </c>
      <c r="D1829" s="43">
        <v>3260</v>
      </c>
      <c r="E1829" s="43">
        <v>333</v>
      </c>
      <c r="F1829" s="43">
        <v>3</v>
      </c>
      <c r="G1829" s="43">
        <v>4</v>
      </c>
      <c r="H1829" s="55" t="str">
        <f t="shared" si="117"/>
        <v>INTAN DUA PT- 81337</v>
      </c>
      <c r="I1829" s="43" t="s">
        <v>24172</v>
      </c>
      <c r="J1829" s="43">
        <v>50077577</v>
      </c>
      <c r="K1829" s="55" t="str">
        <f>K1828</f>
        <v>TI12VJ-4</v>
      </c>
      <c r="L1829" s="55" t="s">
        <v>21592</v>
      </c>
      <c r="M1829" s="71">
        <v>109900</v>
      </c>
      <c r="N1829" s="46">
        <f t="shared" si="114"/>
        <v>0.8</v>
      </c>
      <c r="O1829" s="47">
        <f t="shared" si="115"/>
        <v>21979.999999999996</v>
      </c>
      <c r="P1829" s="46" t="str">
        <f t="shared" si="116"/>
        <v>PERCENTAGE</v>
      </c>
    </row>
    <row r="1830" spans="1:16" x14ac:dyDescent="0.3">
      <c r="A1830" s="43" t="str">
        <f t="shared" si="113"/>
        <v>2024 ALL T-SHIRT EXC KI &amp; RAGLAN D80</v>
      </c>
      <c r="B1830" s="44">
        <f>'2019 ALL N OLDER D95'!$B$2</f>
        <v>46121</v>
      </c>
      <c r="C1830" s="44">
        <f>'2019 ALL N OLDER D95'!$C$2</f>
        <v>46127</v>
      </c>
      <c r="D1830" s="43">
        <v>3260</v>
      </c>
      <c r="E1830" s="43">
        <v>333</v>
      </c>
      <c r="F1830" s="43">
        <v>3</v>
      </c>
      <c r="G1830" s="43">
        <v>4</v>
      </c>
      <c r="H1830" s="55" t="str">
        <f t="shared" si="117"/>
        <v>INTAN DUA PT- 81337</v>
      </c>
      <c r="I1830" s="43" t="s">
        <v>24172</v>
      </c>
      <c r="J1830" s="43">
        <v>50077586</v>
      </c>
      <c r="K1830" s="55" t="str">
        <f>K1829</f>
        <v>TI12VJ-4</v>
      </c>
      <c r="L1830" s="55" t="s">
        <v>21593</v>
      </c>
      <c r="M1830" s="71">
        <v>109900</v>
      </c>
      <c r="N1830" s="46">
        <f t="shared" si="114"/>
        <v>0.8</v>
      </c>
      <c r="O1830" s="47">
        <f t="shared" si="115"/>
        <v>21979.999999999996</v>
      </c>
      <c r="P1830" s="46" t="str">
        <f t="shared" si="116"/>
        <v>PERCENTAGE</v>
      </c>
    </row>
    <row r="1831" spans="1:16" x14ac:dyDescent="0.3">
      <c r="A1831" s="43" t="str">
        <f t="shared" si="113"/>
        <v>2024 ALL T-SHIRT EXC KI &amp; RAGLAN D80</v>
      </c>
      <c r="B1831" s="44">
        <f>'2019 ALL N OLDER D95'!$B$2</f>
        <v>46121</v>
      </c>
      <c r="C1831" s="44">
        <f>'2019 ALL N OLDER D95'!$C$2</f>
        <v>46127</v>
      </c>
      <c r="D1831" s="43">
        <v>3260</v>
      </c>
      <c r="E1831" s="43">
        <v>333</v>
      </c>
      <c r="F1831" s="43">
        <v>3</v>
      </c>
      <c r="G1831" s="43">
        <v>4</v>
      </c>
      <c r="H1831" s="55" t="str">
        <f t="shared" si="117"/>
        <v>INTAN DUA PT- 81337</v>
      </c>
      <c r="I1831" s="43" t="s">
        <v>24172</v>
      </c>
      <c r="J1831" s="43">
        <v>50077595</v>
      </c>
      <c r="K1831" s="55" t="str">
        <f>K1830</f>
        <v>TI12VJ-4</v>
      </c>
      <c r="L1831" s="55" t="s">
        <v>21594</v>
      </c>
      <c r="M1831" s="71">
        <v>109900</v>
      </c>
      <c r="N1831" s="46">
        <f t="shared" si="114"/>
        <v>0.8</v>
      </c>
      <c r="O1831" s="47">
        <f t="shared" si="115"/>
        <v>21979.999999999996</v>
      </c>
      <c r="P1831" s="46" t="str">
        <f t="shared" si="116"/>
        <v>PERCENTAGE</v>
      </c>
    </row>
    <row r="1832" spans="1:16" x14ac:dyDescent="0.3">
      <c r="A1832" s="43" t="str">
        <f t="shared" si="113"/>
        <v>2024 ALL T-SHIRT EXC KI &amp; RAGLAN D80</v>
      </c>
      <c r="B1832" s="44">
        <f>'2019 ALL N OLDER D95'!$B$2</f>
        <v>46121</v>
      </c>
      <c r="C1832" s="44">
        <f>'2019 ALL N OLDER D95'!$C$2</f>
        <v>46127</v>
      </c>
      <c r="D1832" s="43">
        <v>3260</v>
      </c>
      <c r="E1832" s="43">
        <v>333</v>
      </c>
      <c r="F1832" s="43">
        <v>3</v>
      </c>
      <c r="G1832" s="43">
        <v>4</v>
      </c>
      <c r="H1832" s="55" t="str">
        <f t="shared" si="117"/>
        <v>INTAN DUA PT- 81337</v>
      </c>
      <c r="I1832" s="43" t="s">
        <v>24172</v>
      </c>
      <c r="J1832" s="43">
        <v>50077602</v>
      </c>
      <c r="K1832" s="55" t="s">
        <v>21496</v>
      </c>
      <c r="L1832" s="55" t="s">
        <v>21595</v>
      </c>
      <c r="M1832" s="71">
        <v>109900</v>
      </c>
      <c r="N1832" s="46">
        <f t="shared" si="114"/>
        <v>0.8</v>
      </c>
      <c r="O1832" s="47">
        <f t="shared" si="115"/>
        <v>21979.999999999996</v>
      </c>
      <c r="P1832" s="46" t="str">
        <f t="shared" si="116"/>
        <v>PERCENTAGE</v>
      </c>
    </row>
    <row r="1833" spans="1:16" x14ac:dyDescent="0.3">
      <c r="A1833" s="43" t="str">
        <f t="shared" si="113"/>
        <v>2024 ALL T-SHIRT EXC KI &amp; RAGLAN D80</v>
      </c>
      <c r="B1833" s="44">
        <f>'2019 ALL N OLDER D95'!$B$2</f>
        <v>46121</v>
      </c>
      <c r="C1833" s="44">
        <f>'2019 ALL N OLDER D95'!$C$2</f>
        <v>46127</v>
      </c>
      <c r="D1833" s="43">
        <v>3260</v>
      </c>
      <c r="E1833" s="43">
        <v>333</v>
      </c>
      <c r="F1833" s="43">
        <v>3</v>
      </c>
      <c r="G1833" s="43">
        <v>4</v>
      </c>
      <c r="H1833" s="55" t="str">
        <f t="shared" si="117"/>
        <v>INTAN DUA PT- 81337</v>
      </c>
      <c r="I1833" s="43" t="s">
        <v>24172</v>
      </c>
      <c r="J1833" s="43">
        <v>50077611</v>
      </c>
      <c r="K1833" s="55" t="str">
        <f>K1832</f>
        <v>TI12VJ-5</v>
      </c>
      <c r="L1833" s="55" t="s">
        <v>21596</v>
      </c>
      <c r="M1833" s="71">
        <v>109900</v>
      </c>
      <c r="N1833" s="46">
        <f t="shared" si="114"/>
        <v>0.8</v>
      </c>
      <c r="O1833" s="47">
        <f t="shared" si="115"/>
        <v>21979.999999999996</v>
      </c>
      <c r="P1833" s="46" t="str">
        <f t="shared" si="116"/>
        <v>PERCENTAGE</v>
      </c>
    </row>
    <row r="1834" spans="1:16" x14ac:dyDescent="0.3">
      <c r="A1834" s="43" t="str">
        <f t="shared" si="113"/>
        <v>2024 ALL T-SHIRT EXC KI &amp; RAGLAN D80</v>
      </c>
      <c r="B1834" s="44">
        <f>'2019 ALL N OLDER D95'!$B$2</f>
        <v>46121</v>
      </c>
      <c r="C1834" s="44">
        <f>'2019 ALL N OLDER D95'!$C$2</f>
        <v>46127</v>
      </c>
      <c r="D1834" s="43">
        <v>3260</v>
      </c>
      <c r="E1834" s="43">
        <v>333</v>
      </c>
      <c r="F1834" s="43">
        <v>3</v>
      </c>
      <c r="G1834" s="43">
        <v>4</v>
      </c>
      <c r="H1834" s="55" t="str">
        <f t="shared" si="117"/>
        <v>INTAN DUA PT- 81337</v>
      </c>
      <c r="I1834" s="43" t="s">
        <v>24172</v>
      </c>
      <c r="J1834" s="43">
        <v>50077620</v>
      </c>
      <c r="K1834" s="55" t="str">
        <f>K1833</f>
        <v>TI12VJ-5</v>
      </c>
      <c r="L1834" s="55" t="s">
        <v>21597</v>
      </c>
      <c r="M1834" s="71">
        <v>109900</v>
      </c>
      <c r="N1834" s="46">
        <f t="shared" si="114"/>
        <v>0.8</v>
      </c>
      <c r="O1834" s="47">
        <f t="shared" si="115"/>
        <v>21979.999999999996</v>
      </c>
      <c r="P1834" s="46" t="str">
        <f t="shared" si="116"/>
        <v>PERCENTAGE</v>
      </c>
    </row>
    <row r="1835" spans="1:16" x14ac:dyDescent="0.3">
      <c r="A1835" s="43" t="str">
        <f t="shared" si="113"/>
        <v>2024 ALL T-SHIRT EXC KI &amp; RAGLAN D80</v>
      </c>
      <c r="B1835" s="44">
        <f>'2019 ALL N OLDER D95'!$B$2</f>
        <v>46121</v>
      </c>
      <c r="C1835" s="44">
        <f>'2019 ALL N OLDER D95'!$C$2</f>
        <v>46127</v>
      </c>
      <c r="D1835" s="43">
        <v>3260</v>
      </c>
      <c r="E1835" s="43">
        <v>333</v>
      </c>
      <c r="F1835" s="43">
        <v>3</v>
      </c>
      <c r="G1835" s="43">
        <v>4</v>
      </c>
      <c r="H1835" s="55" t="str">
        <f t="shared" si="117"/>
        <v>INTAN DUA PT- 81337</v>
      </c>
      <c r="I1835" s="43" t="s">
        <v>24172</v>
      </c>
      <c r="J1835" s="43">
        <v>50077639</v>
      </c>
      <c r="K1835" s="55" t="str">
        <f>K1834</f>
        <v>TI12VJ-5</v>
      </c>
      <c r="L1835" s="55" t="s">
        <v>21598</v>
      </c>
      <c r="M1835" s="71">
        <v>109900</v>
      </c>
      <c r="N1835" s="46">
        <f t="shared" si="114"/>
        <v>0.8</v>
      </c>
      <c r="O1835" s="47">
        <f t="shared" si="115"/>
        <v>21979.999999999996</v>
      </c>
      <c r="P1835" s="46" t="str">
        <f t="shared" si="116"/>
        <v>PERCENTAGE</v>
      </c>
    </row>
    <row r="1836" spans="1:16" x14ac:dyDescent="0.3">
      <c r="A1836" s="43" t="str">
        <f t="shared" si="113"/>
        <v>2024 ALL T-SHIRT EXC KI &amp; RAGLAN D80</v>
      </c>
      <c r="B1836" s="44">
        <f>'2019 ALL N OLDER D95'!$B$2</f>
        <v>46121</v>
      </c>
      <c r="C1836" s="44">
        <f>'2019 ALL N OLDER D95'!$C$2</f>
        <v>46127</v>
      </c>
      <c r="D1836" s="43">
        <v>3260</v>
      </c>
      <c r="E1836" s="43">
        <v>333</v>
      </c>
      <c r="F1836" s="43">
        <v>3</v>
      </c>
      <c r="G1836" s="43">
        <v>4</v>
      </c>
      <c r="H1836" s="55" t="s">
        <v>186</v>
      </c>
      <c r="I1836" s="43" t="s">
        <v>24172</v>
      </c>
      <c r="J1836" s="43">
        <v>50077166</v>
      </c>
      <c r="K1836" s="55" t="s">
        <v>21497</v>
      </c>
      <c r="L1836" s="55" t="s">
        <v>21599</v>
      </c>
      <c r="M1836" s="71">
        <v>109900</v>
      </c>
      <c r="N1836" s="46">
        <f t="shared" si="114"/>
        <v>0.8</v>
      </c>
      <c r="O1836" s="47">
        <f t="shared" si="115"/>
        <v>21979.999999999996</v>
      </c>
      <c r="P1836" s="46" t="str">
        <f t="shared" si="116"/>
        <v>PERCENTAGE</v>
      </c>
    </row>
    <row r="1837" spans="1:16" x14ac:dyDescent="0.3">
      <c r="A1837" s="43" t="str">
        <f t="shared" si="113"/>
        <v>2024 ALL T-SHIRT EXC KI &amp; RAGLAN D80</v>
      </c>
      <c r="B1837" s="44">
        <f>'2019 ALL N OLDER D95'!$B$2</f>
        <v>46121</v>
      </c>
      <c r="C1837" s="44">
        <f>'2019 ALL N OLDER D95'!$C$2</f>
        <v>46127</v>
      </c>
      <c r="D1837" s="43">
        <v>3260</v>
      </c>
      <c r="E1837" s="43">
        <v>333</v>
      </c>
      <c r="F1837" s="43">
        <v>3</v>
      </c>
      <c r="G1837" s="43">
        <v>4</v>
      </c>
      <c r="H1837" s="55" t="str">
        <f t="shared" ref="H1837:H1875" si="118">H1836</f>
        <v>JAVA DESIGN SENTOSA CV.</v>
      </c>
      <c r="I1837" s="43" t="s">
        <v>24172</v>
      </c>
      <c r="J1837" s="43">
        <v>50077175</v>
      </c>
      <c r="K1837" s="55" t="str">
        <f>K1836</f>
        <v>TFUJ12-BI1</v>
      </c>
      <c r="L1837" s="55" t="s">
        <v>21600</v>
      </c>
      <c r="M1837" s="71">
        <v>109900</v>
      </c>
      <c r="N1837" s="46">
        <f t="shared" si="114"/>
        <v>0.8</v>
      </c>
      <c r="O1837" s="47">
        <f t="shared" si="115"/>
        <v>21979.999999999996</v>
      </c>
      <c r="P1837" s="46" t="str">
        <f t="shared" si="116"/>
        <v>PERCENTAGE</v>
      </c>
    </row>
    <row r="1838" spans="1:16" x14ac:dyDescent="0.3">
      <c r="A1838" s="43" t="str">
        <f t="shared" si="113"/>
        <v>2024 ALL T-SHIRT EXC KI &amp; RAGLAN D80</v>
      </c>
      <c r="B1838" s="44">
        <f>'2019 ALL N OLDER D95'!$B$2</f>
        <v>46121</v>
      </c>
      <c r="C1838" s="44">
        <f>'2019 ALL N OLDER D95'!$C$2</f>
        <v>46127</v>
      </c>
      <c r="D1838" s="43">
        <v>3260</v>
      </c>
      <c r="E1838" s="43">
        <v>333</v>
      </c>
      <c r="F1838" s="43">
        <v>3</v>
      </c>
      <c r="G1838" s="43">
        <v>4</v>
      </c>
      <c r="H1838" s="55" t="str">
        <f t="shared" si="118"/>
        <v>JAVA DESIGN SENTOSA CV.</v>
      </c>
      <c r="I1838" s="43" t="s">
        <v>24172</v>
      </c>
      <c r="J1838" s="43">
        <v>50077184</v>
      </c>
      <c r="K1838" s="55" t="str">
        <f>K1837</f>
        <v>TFUJ12-BI1</v>
      </c>
      <c r="L1838" s="55" t="s">
        <v>21601</v>
      </c>
      <c r="M1838" s="71">
        <v>109900</v>
      </c>
      <c r="N1838" s="46">
        <f t="shared" si="114"/>
        <v>0.8</v>
      </c>
      <c r="O1838" s="47">
        <f t="shared" si="115"/>
        <v>21979.999999999996</v>
      </c>
      <c r="P1838" s="46" t="str">
        <f t="shared" si="116"/>
        <v>PERCENTAGE</v>
      </c>
    </row>
    <row r="1839" spans="1:16" x14ac:dyDescent="0.3">
      <c r="A1839" s="43" t="str">
        <f t="shared" si="113"/>
        <v>2024 ALL T-SHIRT EXC KI &amp; RAGLAN D80</v>
      </c>
      <c r="B1839" s="44">
        <f>'2019 ALL N OLDER D95'!$B$2</f>
        <v>46121</v>
      </c>
      <c r="C1839" s="44">
        <f>'2019 ALL N OLDER D95'!$C$2</f>
        <v>46127</v>
      </c>
      <c r="D1839" s="43">
        <v>3260</v>
      </c>
      <c r="E1839" s="43">
        <v>333</v>
      </c>
      <c r="F1839" s="43">
        <v>3</v>
      </c>
      <c r="G1839" s="43">
        <v>4</v>
      </c>
      <c r="H1839" s="55" t="str">
        <f t="shared" si="118"/>
        <v>JAVA DESIGN SENTOSA CV.</v>
      </c>
      <c r="I1839" s="43" t="s">
        <v>24172</v>
      </c>
      <c r="J1839" s="43">
        <v>50077193</v>
      </c>
      <c r="K1839" s="55" t="str">
        <f>K1838</f>
        <v>TFUJ12-BI1</v>
      </c>
      <c r="L1839" s="55" t="s">
        <v>21602</v>
      </c>
      <c r="M1839" s="71">
        <v>109900</v>
      </c>
      <c r="N1839" s="46">
        <f t="shared" si="114"/>
        <v>0.8</v>
      </c>
      <c r="O1839" s="47">
        <f t="shared" si="115"/>
        <v>21979.999999999996</v>
      </c>
      <c r="P1839" s="46" t="str">
        <f t="shared" si="116"/>
        <v>PERCENTAGE</v>
      </c>
    </row>
    <row r="1840" spans="1:16" x14ac:dyDescent="0.3">
      <c r="A1840" s="43" t="str">
        <f t="shared" si="113"/>
        <v>2024 ALL T-SHIRT EXC KI &amp; RAGLAN D80</v>
      </c>
      <c r="B1840" s="44">
        <f>'2019 ALL N OLDER D95'!$B$2</f>
        <v>46121</v>
      </c>
      <c r="C1840" s="44">
        <f>'2019 ALL N OLDER D95'!$C$2</f>
        <v>46127</v>
      </c>
      <c r="D1840" s="43">
        <v>3260</v>
      </c>
      <c r="E1840" s="43">
        <v>333</v>
      </c>
      <c r="F1840" s="43">
        <v>3</v>
      </c>
      <c r="G1840" s="43">
        <v>4</v>
      </c>
      <c r="H1840" s="55" t="str">
        <f t="shared" si="118"/>
        <v>JAVA DESIGN SENTOSA CV.</v>
      </c>
      <c r="I1840" s="43" t="s">
        <v>24172</v>
      </c>
      <c r="J1840" s="43">
        <v>50077200</v>
      </c>
      <c r="K1840" s="55" t="s">
        <v>21498</v>
      </c>
      <c r="L1840" s="55" t="s">
        <v>21603</v>
      </c>
      <c r="M1840" s="71">
        <v>109900</v>
      </c>
      <c r="N1840" s="46">
        <f t="shared" si="114"/>
        <v>0.8</v>
      </c>
      <c r="O1840" s="47">
        <f t="shared" si="115"/>
        <v>21979.999999999996</v>
      </c>
      <c r="P1840" s="46" t="str">
        <f t="shared" si="116"/>
        <v>PERCENTAGE</v>
      </c>
    </row>
    <row r="1841" spans="1:16" x14ac:dyDescent="0.3">
      <c r="A1841" s="43" t="str">
        <f t="shared" si="113"/>
        <v>2024 ALL T-SHIRT EXC KI &amp; RAGLAN D80</v>
      </c>
      <c r="B1841" s="44">
        <f>'2019 ALL N OLDER D95'!$B$2</f>
        <v>46121</v>
      </c>
      <c r="C1841" s="44">
        <f>'2019 ALL N OLDER D95'!$C$2</f>
        <v>46127</v>
      </c>
      <c r="D1841" s="43">
        <v>3260</v>
      </c>
      <c r="E1841" s="43">
        <v>333</v>
      </c>
      <c r="F1841" s="43">
        <v>3</v>
      </c>
      <c r="G1841" s="43">
        <v>4</v>
      </c>
      <c r="H1841" s="55" t="str">
        <f t="shared" si="118"/>
        <v>JAVA DESIGN SENTOSA CV.</v>
      </c>
      <c r="I1841" s="43" t="s">
        <v>24172</v>
      </c>
      <c r="J1841" s="43">
        <v>50077219</v>
      </c>
      <c r="K1841" s="55" t="str">
        <f>K1840</f>
        <v>TFUJ12-BI2</v>
      </c>
      <c r="L1841" s="55" t="s">
        <v>21604</v>
      </c>
      <c r="M1841" s="71">
        <v>109900</v>
      </c>
      <c r="N1841" s="46">
        <f t="shared" si="114"/>
        <v>0.8</v>
      </c>
      <c r="O1841" s="47">
        <f t="shared" si="115"/>
        <v>21979.999999999996</v>
      </c>
      <c r="P1841" s="46" t="str">
        <f t="shared" si="116"/>
        <v>PERCENTAGE</v>
      </c>
    </row>
    <row r="1842" spans="1:16" x14ac:dyDescent="0.3">
      <c r="A1842" s="43" t="str">
        <f t="shared" si="113"/>
        <v>2024 ALL T-SHIRT EXC KI &amp; RAGLAN D80</v>
      </c>
      <c r="B1842" s="44">
        <f>'2019 ALL N OLDER D95'!$B$2</f>
        <v>46121</v>
      </c>
      <c r="C1842" s="44">
        <f>'2019 ALL N OLDER D95'!$C$2</f>
        <v>46127</v>
      </c>
      <c r="D1842" s="43">
        <v>3260</v>
      </c>
      <c r="E1842" s="43">
        <v>333</v>
      </c>
      <c r="F1842" s="43">
        <v>3</v>
      </c>
      <c r="G1842" s="43">
        <v>4</v>
      </c>
      <c r="H1842" s="55" t="str">
        <f t="shared" si="118"/>
        <v>JAVA DESIGN SENTOSA CV.</v>
      </c>
      <c r="I1842" s="43" t="s">
        <v>24172</v>
      </c>
      <c r="J1842" s="43">
        <v>50077228</v>
      </c>
      <c r="K1842" s="55" t="str">
        <f>K1841</f>
        <v>TFUJ12-BI2</v>
      </c>
      <c r="L1842" s="55" t="s">
        <v>21605</v>
      </c>
      <c r="M1842" s="71">
        <v>109900</v>
      </c>
      <c r="N1842" s="46">
        <f t="shared" si="114"/>
        <v>0.8</v>
      </c>
      <c r="O1842" s="47">
        <f t="shared" si="115"/>
        <v>21979.999999999996</v>
      </c>
      <c r="P1842" s="46" t="str">
        <f t="shared" si="116"/>
        <v>PERCENTAGE</v>
      </c>
    </row>
    <row r="1843" spans="1:16" x14ac:dyDescent="0.3">
      <c r="A1843" s="43" t="str">
        <f t="shared" si="113"/>
        <v>2024 ALL T-SHIRT EXC KI &amp; RAGLAN D80</v>
      </c>
      <c r="B1843" s="44">
        <f>'2019 ALL N OLDER D95'!$B$2</f>
        <v>46121</v>
      </c>
      <c r="C1843" s="44">
        <f>'2019 ALL N OLDER D95'!$C$2</f>
        <v>46127</v>
      </c>
      <c r="D1843" s="43">
        <v>3260</v>
      </c>
      <c r="E1843" s="43">
        <v>333</v>
      </c>
      <c r="F1843" s="43">
        <v>3</v>
      </c>
      <c r="G1843" s="43">
        <v>4</v>
      </c>
      <c r="H1843" s="55" t="str">
        <f t="shared" si="118"/>
        <v>JAVA DESIGN SENTOSA CV.</v>
      </c>
      <c r="I1843" s="43" t="s">
        <v>24172</v>
      </c>
      <c r="J1843" s="43">
        <v>50077237</v>
      </c>
      <c r="K1843" s="55" t="str">
        <f>K1842</f>
        <v>TFUJ12-BI2</v>
      </c>
      <c r="L1843" s="55" t="s">
        <v>21606</v>
      </c>
      <c r="M1843" s="71">
        <v>109900</v>
      </c>
      <c r="N1843" s="46">
        <f t="shared" si="114"/>
        <v>0.8</v>
      </c>
      <c r="O1843" s="47">
        <f t="shared" si="115"/>
        <v>21979.999999999996</v>
      </c>
      <c r="P1843" s="46" t="str">
        <f t="shared" si="116"/>
        <v>PERCENTAGE</v>
      </c>
    </row>
    <row r="1844" spans="1:16" x14ac:dyDescent="0.3">
      <c r="A1844" s="43" t="str">
        <f t="shared" si="113"/>
        <v>2024 ALL T-SHIRT EXC KI &amp; RAGLAN D80</v>
      </c>
      <c r="B1844" s="44">
        <f>'2019 ALL N OLDER D95'!$B$2</f>
        <v>46121</v>
      </c>
      <c r="C1844" s="44">
        <f>'2019 ALL N OLDER D95'!$C$2</f>
        <v>46127</v>
      </c>
      <c r="D1844" s="43">
        <v>3260</v>
      </c>
      <c r="E1844" s="43">
        <v>333</v>
      </c>
      <c r="F1844" s="43">
        <v>3</v>
      </c>
      <c r="G1844" s="43">
        <v>4</v>
      </c>
      <c r="H1844" s="55" t="str">
        <f t="shared" si="118"/>
        <v>JAVA DESIGN SENTOSA CV.</v>
      </c>
      <c r="I1844" s="43" t="s">
        <v>24172</v>
      </c>
      <c r="J1844" s="43">
        <v>50077086</v>
      </c>
      <c r="K1844" s="55" t="s">
        <v>21499</v>
      </c>
      <c r="L1844" s="55" t="s">
        <v>21607</v>
      </c>
      <c r="M1844" s="71">
        <v>109900</v>
      </c>
      <c r="N1844" s="46">
        <f t="shared" si="114"/>
        <v>0.8</v>
      </c>
      <c r="O1844" s="47">
        <f t="shared" si="115"/>
        <v>21979.999999999996</v>
      </c>
      <c r="P1844" s="46" t="str">
        <f t="shared" si="116"/>
        <v>PERCENTAGE</v>
      </c>
    </row>
    <row r="1845" spans="1:16" x14ac:dyDescent="0.3">
      <c r="A1845" s="43" t="str">
        <f t="shared" si="113"/>
        <v>2024 ALL T-SHIRT EXC KI &amp; RAGLAN D80</v>
      </c>
      <c r="B1845" s="44">
        <f>'2019 ALL N OLDER D95'!$B$2</f>
        <v>46121</v>
      </c>
      <c r="C1845" s="44">
        <f>'2019 ALL N OLDER D95'!$C$2</f>
        <v>46127</v>
      </c>
      <c r="D1845" s="43">
        <v>3260</v>
      </c>
      <c r="E1845" s="43">
        <v>333</v>
      </c>
      <c r="F1845" s="43">
        <v>3</v>
      </c>
      <c r="G1845" s="43">
        <v>4</v>
      </c>
      <c r="H1845" s="55" t="str">
        <f t="shared" si="118"/>
        <v>JAVA DESIGN SENTOSA CV.</v>
      </c>
      <c r="I1845" s="43" t="s">
        <v>24172</v>
      </c>
      <c r="J1845" s="43">
        <v>50077095</v>
      </c>
      <c r="K1845" s="55" t="str">
        <f>K1844</f>
        <v>TFUJ12-SKI1</v>
      </c>
      <c r="L1845" s="55" t="s">
        <v>21608</v>
      </c>
      <c r="M1845" s="71">
        <v>109900</v>
      </c>
      <c r="N1845" s="46">
        <f t="shared" si="114"/>
        <v>0.8</v>
      </c>
      <c r="O1845" s="47">
        <f t="shared" si="115"/>
        <v>21979.999999999996</v>
      </c>
      <c r="P1845" s="46" t="str">
        <f t="shared" si="116"/>
        <v>PERCENTAGE</v>
      </c>
    </row>
    <row r="1846" spans="1:16" x14ac:dyDescent="0.3">
      <c r="A1846" s="43" t="str">
        <f t="shared" si="113"/>
        <v>2024 ALL T-SHIRT EXC KI &amp; RAGLAN D80</v>
      </c>
      <c r="B1846" s="44">
        <f>'2019 ALL N OLDER D95'!$B$2</f>
        <v>46121</v>
      </c>
      <c r="C1846" s="44">
        <f>'2019 ALL N OLDER D95'!$C$2</f>
        <v>46127</v>
      </c>
      <c r="D1846" s="43">
        <v>3260</v>
      </c>
      <c r="E1846" s="43">
        <v>333</v>
      </c>
      <c r="F1846" s="43">
        <v>3</v>
      </c>
      <c r="G1846" s="43">
        <v>4</v>
      </c>
      <c r="H1846" s="55" t="str">
        <f t="shared" si="118"/>
        <v>JAVA DESIGN SENTOSA CV.</v>
      </c>
      <c r="I1846" s="43" t="s">
        <v>24172</v>
      </c>
      <c r="J1846" s="43">
        <v>50077102</v>
      </c>
      <c r="K1846" s="55" t="str">
        <f>K1845</f>
        <v>TFUJ12-SKI1</v>
      </c>
      <c r="L1846" s="55" t="s">
        <v>21609</v>
      </c>
      <c r="M1846" s="71">
        <v>109900</v>
      </c>
      <c r="N1846" s="46">
        <f t="shared" si="114"/>
        <v>0.8</v>
      </c>
      <c r="O1846" s="47">
        <f t="shared" si="115"/>
        <v>21979.999999999996</v>
      </c>
      <c r="P1846" s="46" t="str">
        <f t="shared" si="116"/>
        <v>PERCENTAGE</v>
      </c>
    </row>
    <row r="1847" spans="1:16" x14ac:dyDescent="0.3">
      <c r="A1847" s="43" t="str">
        <f t="shared" si="113"/>
        <v>2024 ALL T-SHIRT EXC KI &amp; RAGLAN D80</v>
      </c>
      <c r="B1847" s="44">
        <f>'2019 ALL N OLDER D95'!$B$2</f>
        <v>46121</v>
      </c>
      <c r="C1847" s="44">
        <f>'2019 ALL N OLDER D95'!$C$2</f>
        <v>46127</v>
      </c>
      <c r="D1847" s="43">
        <v>3260</v>
      </c>
      <c r="E1847" s="43">
        <v>333</v>
      </c>
      <c r="F1847" s="43">
        <v>3</v>
      </c>
      <c r="G1847" s="43">
        <v>4</v>
      </c>
      <c r="H1847" s="55" t="str">
        <f t="shared" si="118"/>
        <v>JAVA DESIGN SENTOSA CV.</v>
      </c>
      <c r="I1847" s="43" t="s">
        <v>24172</v>
      </c>
      <c r="J1847" s="43">
        <v>50077111</v>
      </c>
      <c r="K1847" s="55" t="str">
        <f>K1846</f>
        <v>TFUJ12-SKI1</v>
      </c>
      <c r="L1847" s="55" t="s">
        <v>21610</v>
      </c>
      <c r="M1847" s="71">
        <v>109900</v>
      </c>
      <c r="N1847" s="46">
        <f t="shared" si="114"/>
        <v>0.8</v>
      </c>
      <c r="O1847" s="47">
        <f t="shared" si="115"/>
        <v>21979.999999999996</v>
      </c>
      <c r="P1847" s="46" t="str">
        <f t="shared" si="116"/>
        <v>PERCENTAGE</v>
      </c>
    </row>
    <row r="1848" spans="1:16" x14ac:dyDescent="0.3">
      <c r="A1848" s="43" t="str">
        <f t="shared" si="113"/>
        <v>2024 ALL T-SHIRT EXC KI &amp; RAGLAN D80</v>
      </c>
      <c r="B1848" s="44">
        <f>'2019 ALL N OLDER D95'!$B$2</f>
        <v>46121</v>
      </c>
      <c r="C1848" s="44">
        <f>'2019 ALL N OLDER D95'!$C$2</f>
        <v>46127</v>
      </c>
      <c r="D1848" s="43">
        <v>3260</v>
      </c>
      <c r="E1848" s="43">
        <v>333</v>
      </c>
      <c r="F1848" s="43">
        <v>3</v>
      </c>
      <c r="G1848" s="43">
        <v>4</v>
      </c>
      <c r="H1848" s="55" t="str">
        <f t="shared" si="118"/>
        <v>JAVA DESIGN SENTOSA CV.</v>
      </c>
      <c r="I1848" s="43" t="s">
        <v>24172</v>
      </c>
      <c r="J1848" s="43">
        <v>50077120</v>
      </c>
      <c r="K1848" s="55" t="s">
        <v>21500</v>
      </c>
      <c r="L1848" s="55" t="s">
        <v>21611</v>
      </c>
      <c r="M1848" s="71">
        <v>109900</v>
      </c>
      <c r="N1848" s="46">
        <f t="shared" si="114"/>
        <v>0.8</v>
      </c>
      <c r="O1848" s="47">
        <f t="shared" si="115"/>
        <v>21979.999999999996</v>
      </c>
      <c r="P1848" s="46" t="str">
        <f t="shared" si="116"/>
        <v>PERCENTAGE</v>
      </c>
    </row>
    <row r="1849" spans="1:16" x14ac:dyDescent="0.3">
      <c r="A1849" s="43" t="str">
        <f t="shared" si="113"/>
        <v>2024 ALL T-SHIRT EXC KI &amp; RAGLAN D80</v>
      </c>
      <c r="B1849" s="44">
        <f>'2019 ALL N OLDER D95'!$B$2</f>
        <v>46121</v>
      </c>
      <c r="C1849" s="44">
        <f>'2019 ALL N OLDER D95'!$C$2</f>
        <v>46127</v>
      </c>
      <c r="D1849" s="43">
        <v>3260</v>
      </c>
      <c r="E1849" s="43">
        <v>333</v>
      </c>
      <c r="F1849" s="43">
        <v>3</v>
      </c>
      <c r="G1849" s="43">
        <v>4</v>
      </c>
      <c r="H1849" s="55" t="str">
        <f t="shared" si="118"/>
        <v>JAVA DESIGN SENTOSA CV.</v>
      </c>
      <c r="I1849" s="43" t="s">
        <v>24172</v>
      </c>
      <c r="J1849" s="43">
        <v>50077139</v>
      </c>
      <c r="K1849" s="55" t="str">
        <f>K1848</f>
        <v>TFUJ12-SKI2</v>
      </c>
      <c r="L1849" s="55" t="s">
        <v>21612</v>
      </c>
      <c r="M1849" s="71">
        <v>109900</v>
      </c>
      <c r="N1849" s="46">
        <f t="shared" si="114"/>
        <v>0.8</v>
      </c>
      <c r="O1849" s="47">
        <f t="shared" si="115"/>
        <v>21979.999999999996</v>
      </c>
      <c r="P1849" s="46" t="str">
        <f t="shared" si="116"/>
        <v>PERCENTAGE</v>
      </c>
    </row>
    <row r="1850" spans="1:16" x14ac:dyDescent="0.3">
      <c r="A1850" s="43" t="str">
        <f t="shared" si="113"/>
        <v>2024 ALL T-SHIRT EXC KI &amp; RAGLAN D80</v>
      </c>
      <c r="B1850" s="44">
        <f>'2019 ALL N OLDER D95'!$B$2</f>
        <v>46121</v>
      </c>
      <c r="C1850" s="44">
        <f>'2019 ALL N OLDER D95'!$C$2</f>
        <v>46127</v>
      </c>
      <c r="D1850" s="43">
        <v>3260</v>
      </c>
      <c r="E1850" s="43">
        <v>333</v>
      </c>
      <c r="F1850" s="43">
        <v>3</v>
      </c>
      <c r="G1850" s="43">
        <v>4</v>
      </c>
      <c r="H1850" s="55" t="str">
        <f t="shared" si="118"/>
        <v>JAVA DESIGN SENTOSA CV.</v>
      </c>
      <c r="I1850" s="43" t="s">
        <v>24172</v>
      </c>
      <c r="J1850" s="43">
        <v>50077148</v>
      </c>
      <c r="K1850" s="55" t="str">
        <f>K1849</f>
        <v>TFUJ12-SKI2</v>
      </c>
      <c r="L1850" s="55" t="s">
        <v>21613</v>
      </c>
      <c r="M1850" s="71">
        <v>109900</v>
      </c>
      <c r="N1850" s="46">
        <f t="shared" si="114"/>
        <v>0.8</v>
      </c>
      <c r="O1850" s="47">
        <f t="shared" si="115"/>
        <v>21979.999999999996</v>
      </c>
      <c r="P1850" s="46" t="str">
        <f t="shared" si="116"/>
        <v>PERCENTAGE</v>
      </c>
    </row>
    <row r="1851" spans="1:16" x14ac:dyDescent="0.3">
      <c r="A1851" s="43" t="str">
        <f t="shared" si="113"/>
        <v>2024 ALL T-SHIRT EXC KI &amp; RAGLAN D80</v>
      </c>
      <c r="B1851" s="44">
        <f>'2019 ALL N OLDER D95'!$B$2</f>
        <v>46121</v>
      </c>
      <c r="C1851" s="44">
        <f>'2019 ALL N OLDER D95'!$C$2</f>
        <v>46127</v>
      </c>
      <c r="D1851" s="43">
        <v>3260</v>
      </c>
      <c r="E1851" s="43">
        <v>333</v>
      </c>
      <c r="F1851" s="43">
        <v>3</v>
      </c>
      <c r="G1851" s="43">
        <v>4</v>
      </c>
      <c r="H1851" s="55" t="str">
        <f t="shared" si="118"/>
        <v>JAVA DESIGN SENTOSA CV.</v>
      </c>
      <c r="I1851" s="43" t="s">
        <v>24172</v>
      </c>
      <c r="J1851" s="43">
        <v>50077157</v>
      </c>
      <c r="K1851" s="55" t="str">
        <f>K1850</f>
        <v>TFUJ12-SKI2</v>
      </c>
      <c r="L1851" s="55" t="s">
        <v>21614</v>
      </c>
      <c r="M1851" s="71">
        <v>109900</v>
      </c>
      <c r="N1851" s="46">
        <f t="shared" si="114"/>
        <v>0.8</v>
      </c>
      <c r="O1851" s="47">
        <f t="shared" si="115"/>
        <v>21979.999999999996</v>
      </c>
      <c r="P1851" s="46" t="str">
        <f t="shared" si="116"/>
        <v>PERCENTAGE</v>
      </c>
    </row>
    <row r="1852" spans="1:16" x14ac:dyDescent="0.3">
      <c r="A1852" s="43" t="str">
        <f t="shared" si="113"/>
        <v>2024 ALL T-SHIRT EXC KI &amp; RAGLAN D80</v>
      </c>
      <c r="B1852" s="44">
        <f>'2019 ALL N OLDER D95'!$B$2</f>
        <v>46121</v>
      </c>
      <c r="C1852" s="44">
        <f>'2019 ALL N OLDER D95'!$C$2</f>
        <v>46127</v>
      </c>
      <c r="D1852" s="43">
        <v>3260</v>
      </c>
      <c r="E1852" s="43">
        <v>333</v>
      </c>
      <c r="F1852" s="43">
        <v>3</v>
      </c>
      <c r="G1852" s="43">
        <v>4</v>
      </c>
      <c r="H1852" s="55" t="str">
        <f t="shared" si="118"/>
        <v>JAVA DESIGN SENTOSA CV.</v>
      </c>
      <c r="I1852" s="43" t="s">
        <v>24172</v>
      </c>
      <c r="J1852" s="43">
        <v>50077880</v>
      </c>
      <c r="K1852" s="55" t="s">
        <v>21501</v>
      </c>
      <c r="L1852" s="55" t="s">
        <v>21615</v>
      </c>
      <c r="M1852" s="71">
        <v>129900</v>
      </c>
      <c r="N1852" s="46">
        <f t="shared" si="114"/>
        <v>0.8</v>
      </c>
      <c r="O1852" s="47">
        <f t="shared" si="115"/>
        <v>21979.999999999996</v>
      </c>
      <c r="P1852" s="46" t="str">
        <f t="shared" si="116"/>
        <v>PERCENTAGE</v>
      </c>
    </row>
    <row r="1853" spans="1:16" x14ac:dyDescent="0.3">
      <c r="A1853" s="43" t="str">
        <f t="shared" si="113"/>
        <v>2024 ALL T-SHIRT EXC KI &amp; RAGLAN D80</v>
      </c>
      <c r="B1853" s="44">
        <f>'2019 ALL N OLDER D95'!$B$2</f>
        <v>46121</v>
      </c>
      <c r="C1853" s="44">
        <f>'2019 ALL N OLDER D95'!$C$2</f>
        <v>46127</v>
      </c>
      <c r="D1853" s="43">
        <v>3260</v>
      </c>
      <c r="E1853" s="43">
        <v>333</v>
      </c>
      <c r="F1853" s="43">
        <v>3</v>
      </c>
      <c r="G1853" s="43">
        <v>4</v>
      </c>
      <c r="H1853" s="55" t="str">
        <f t="shared" si="118"/>
        <v>JAVA DESIGN SENTOSA CV.</v>
      </c>
      <c r="I1853" s="43" t="s">
        <v>24172</v>
      </c>
      <c r="J1853" s="43">
        <v>50077899</v>
      </c>
      <c r="K1853" s="55" t="str">
        <f>K1852</f>
        <v>WBGOT1</v>
      </c>
      <c r="L1853" s="55" t="s">
        <v>21616</v>
      </c>
      <c r="M1853" s="71">
        <v>129900</v>
      </c>
      <c r="N1853" s="46">
        <f t="shared" si="114"/>
        <v>0.8</v>
      </c>
      <c r="O1853" s="47">
        <f t="shared" si="115"/>
        <v>21979.999999999996</v>
      </c>
      <c r="P1853" s="46" t="str">
        <f t="shared" si="116"/>
        <v>PERCENTAGE</v>
      </c>
    </row>
    <row r="1854" spans="1:16" x14ac:dyDescent="0.3">
      <c r="A1854" s="43" t="str">
        <f t="shared" si="113"/>
        <v>2024 ALL T-SHIRT EXC KI &amp; RAGLAN D80</v>
      </c>
      <c r="B1854" s="44">
        <f>'2019 ALL N OLDER D95'!$B$2</f>
        <v>46121</v>
      </c>
      <c r="C1854" s="44">
        <f>'2019 ALL N OLDER D95'!$C$2</f>
        <v>46127</v>
      </c>
      <c r="D1854" s="43">
        <v>3260</v>
      </c>
      <c r="E1854" s="43">
        <v>333</v>
      </c>
      <c r="F1854" s="43">
        <v>3</v>
      </c>
      <c r="G1854" s="43">
        <v>4</v>
      </c>
      <c r="H1854" s="55" t="str">
        <f t="shared" si="118"/>
        <v>JAVA DESIGN SENTOSA CV.</v>
      </c>
      <c r="I1854" s="43" t="s">
        <v>24172</v>
      </c>
      <c r="J1854" s="43">
        <v>50077906</v>
      </c>
      <c r="K1854" s="55" t="str">
        <f>K1853</f>
        <v>WBGOT1</v>
      </c>
      <c r="L1854" s="55" t="s">
        <v>21617</v>
      </c>
      <c r="M1854" s="71">
        <v>129900</v>
      </c>
      <c r="N1854" s="46">
        <f t="shared" si="114"/>
        <v>0.8</v>
      </c>
      <c r="O1854" s="47">
        <f t="shared" si="115"/>
        <v>21979.999999999996</v>
      </c>
      <c r="P1854" s="46" t="str">
        <f t="shared" si="116"/>
        <v>PERCENTAGE</v>
      </c>
    </row>
    <row r="1855" spans="1:16" x14ac:dyDescent="0.3">
      <c r="A1855" s="43" t="str">
        <f t="shared" si="113"/>
        <v>2024 ALL T-SHIRT EXC KI &amp; RAGLAN D80</v>
      </c>
      <c r="B1855" s="44">
        <f>'2019 ALL N OLDER D95'!$B$2</f>
        <v>46121</v>
      </c>
      <c r="C1855" s="44">
        <f>'2019 ALL N OLDER D95'!$C$2</f>
        <v>46127</v>
      </c>
      <c r="D1855" s="43">
        <v>3260</v>
      </c>
      <c r="E1855" s="43">
        <v>333</v>
      </c>
      <c r="F1855" s="43">
        <v>3</v>
      </c>
      <c r="G1855" s="43">
        <v>4</v>
      </c>
      <c r="H1855" s="55" t="str">
        <f t="shared" si="118"/>
        <v>JAVA DESIGN SENTOSA CV.</v>
      </c>
      <c r="I1855" s="43" t="s">
        <v>24172</v>
      </c>
      <c r="J1855" s="43">
        <v>50077915</v>
      </c>
      <c r="K1855" s="55" t="str">
        <f>K1854</f>
        <v>WBGOT1</v>
      </c>
      <c r="L1855" s="55" t="s">
        <v>21618</v>
      </c>
      <c r="M1855" s="71">
        <v>129900</v>
      </c>
      <c r="N1855" s="46">
        <f t="shared" si="114"/>
        <v>0.8</v>
      </c>
      <c r="O1855" s="47">
        <f t="shared" si="115"/>
        <v>21979.999999999996</v>
      </c>
      <c r="P1855" s="46" t="str">
        <f t="shared" si="116"/>
        <v>PERCENTAGE</v>
      </c>
    </row>
    <row r="1856" spans="1:16" x14ac:dyDescent="0.3">
      <c r="A1856" s="43" t="str">
        <f t="shared" si="113"/>
        <v>2024 ALL T-SHIRT EXC KI &amp; RAGLAN D80</v>
      </c>
      <c r="B1856" s="44">
        <f>'2019 ALL N OLDER D95'!$B$2</f>
        <v>46121</v>
      </c>
      <c r="C1856" s="44">
        <f>'2019 ALL N OLDER D95'!$C$2</f>
        <v>46127</v>
      </c>
      <c r="D1856" s="43">
        <v>3260</v>
      </c>
      <c r="E1856" s="43">
        <v>333</v>
      </c>
      <c r="F1856" s="43">
        <v>3</v>
      </c>
      <c r="G1856" s="43">
        <v>4</v>
      </c>
      <c r="H1856" s="55" t="str">
        <f t="shared" si="118"/>
        <v>JAVA DESIGN SENTOSA CV.</v>
      </c>
      <c r="I1856" s="43" t="s">
        <v>24172</v>
      </c>
      <c r="J1856" s="43">
        <v>50077924</v>
      </c>
      <c r="K1856" s="55" t="s">
        <v>21502</v>
      </c>
      <c r="L1856" s="55" t="s">
        <v>21619</v>
      </c>
      <c r="M1856" s="71">
        <v>129900</v>
      </c>
      <c r="N1856" s="46">
        <f t="shared" si="114"/>
        <v>0.8</v>
      </c>
      <c r="O1856" s="47">
        <f t="shared" si="115"/>
        <v>21979.999999999996</v>
      </c>
      <c r="P1856" s="46" t="str">
        <f t="shared" si="116"/>
        <v>PERCENTAGE</v>
      </c>
    </row>
    <row r="1857" spans="1:16" x14ac:dyDescent="0.3">
      <c r="A1857" s="43" t="str">
        <f t="shared" si="113"/>
        <v>2024 ALL T-SHIRT EXC KI &amp; RAGLAN D80</v>
      </c>
      <c r="B1857" s="44">
        <f>'2019 ALL N OLDER D95'!$B$2</f>
        <v>46121</v>
      </c>
      <c r="C1857" s="44">
        <f>'2019 ALL N OLDER D95'!$C$2</f>
        <v>46127</v>
      </c>
      <c r="D1857" s="43">
        <v>3260</v>
      </c>
      <c r="E1857" s="43">
        <v>333</v>
      </c>
      <c r="F1857" s="43">
        <v>3</v>
      </c>
      <c r="G1857" s="43">
        <v>4</v>
      </c>
      <c r="H1857" s="55" t="str">
        <f t="shared" si="118"/>
        <v>JAVA DESIGN SENTOSA CV.</v>
      </c>
      <c r="I1857" s="43" t="s">
        <v>24172</v>
      </c>
      <c r="J1857" s="43">
        <v>50077933</v>
      </c>
      <c r="K1857" s="55" t="str">
        <f>K1856</f>
        <v>WBGOT2</v>
      </c>
      <c r="L1857" s="55" t="s">
        <v>21620</v>
      </c>
      <c r="M1857" s="71">
        <v>129900</v>
      </c>
      <c r="N1857" s="46">
        <f t="shared" si="114"/>
        <v>0.8</v>
      </c>
      <c r="O1857" s="47">
        <f t="shared" si="115"/>
        <v>21979.999999999996</v>
      </c>
      <c r="P1857" s="46" t="str">
        <f t="shared" si="116"/>
        <v>PERCENTAGE</v>
      </c>
    </row>
    <row r="1858" spans="1:16" x14ac:dyDescent="0.3">
      <c r="A1858" s="43" t="str">
        <f t="shared" si="113"/>
        <v>2024 ALL T-SHIRT EXC KI &amp; RAGLAN D80</v>
      </c>
      <c r="B1858" s="44">
        <f>'2019 ALL N OLDER D95'!$B$2</f>
        <v>46121</v>
      </c>
      <c r="C1858" s="44">
        <f>'2019 ALL N OLDER D95'!$C$2</f>
        <v>46127</v>
      </c>
      <c r="D1858" s="43">
        <v>3260</v>
      </c>
      <c r="E1858" s="43">
        <v>333</v>
      </c>
      <c r="F1858" s="43">
        <v>3</v>
      </c>
      <c r="G1858" s="43">
        <v>4</v>
      </c>
      <c r="H1858" s="55" t="str">
        <f t="shared" si="118"/>
        <v>JAVA DESIGN SENTOSA CV.</v>
      </c>
      <c r="I1858" s="43" t="s">
        <v>24172</v>
      </c>
      <c r="J1858" s="43">
        <v>50077942</v>
      </c>
      <c r="K1858" s="55" t="str">
        <f>K1857</f>
        <v>WBGOT2</v>
      </c>
      <c r="L1858" s="55" t="s">
        <v>21621</v>
      </c>
      <c r="M1858" s="71">
        <v>129900</v>
      </c>
      <c r="N1858" s="46">
        <f t="shared" si="114"/>
        <v>0.8</v>
      </c>
      <c r="O1858" s="47">
        <f t="shared" si="115"/>
        <v>21979.999999999996</v>
      </c>
      <c r="P1858" s="46" t="str">
        <f t="shared" si="116"/>
        <v>PERCENTAGE</v>
      </c>
    </row>
    <row r="1859" spans="1:16" x14ac:dyDescent="0.3">
      <c r="A1859" s="43" t="str">
        <f t="shared" si="113"/>
        <v>2024 ALL T-SHIRT EXC KI &amp; RAGLAN D80</v>
      </c>
      <c r="B1859" s="44">
        <f>'2019 ALL N OLDER D95'!$B$2</f>
        <v>46121</v>
      </c>
      <c r="C1859" s="44">
        <f>'2019 ALL N OLDER D95'!$C$2</f>
        <v>46127</v>
      </c>
      <c r="D1859" s="43">
        <v>3260</v>
      </c>
      <c r="E1859" s="43">
        <v>333</v>
      </c>
      <c r="F1859" s="43">
        <v>3</v>
      </c>
      <c r="G1859" s="43">
        <v>4</v>
      </c>
      <c r="H1859" s="55" t="str">
        <f t="shared" si="118"/>
        <v>JAVA DESIGN SENTOSA CV.</v>
      </c>
      <c r="I1859" s="43" t="s">
        <v>24172</v>
      </c>
      <c r="J1859" s="43">
        <v>50077951</v>
      </c>
      <c r="K1859" s="55" t="str">
        <f>K1858</f>
        <v>WBGOT2</v>
      </c>
      <c r="L1859" s="55" t="s">
        <v>21622</v>
      </c>
      <c r="M1859" s="71">
        <v>129900</v>
      </c>
      <c r="N1859" s="46">
        <f t="shared" si="114"/>
        <v>0.8</v>
      </c>
      <c r="O1859" s="47">
        <f t="shared" si="115"/>
        <v>21979.999999999996</v>
      </c>
      <c r="P1859" s="46" t="str">
        <f t="shared" si="116"/>
        <v>PERCENTAGE</v>
      </c>
    </row>
    <row r="1860" spans="1:16" x14ac:dyDescent="0.3">
      <c r="A1860" s="43" t="str">
        <f t="shared" ref="A1860:A1923" si="119">$A$2</f>
        <v>2024 ALL T-SHIRT EXC KI &amp; RAGLAN D80</v>
      </c>
      <c r="B1860" s="44">
        <f>'2019 ALL N OLDER D95'!$B$2</f>
        <v>46121</v>
      </c>
      <c r="C1860" s="44">
        <f>'2019 ALL N OLDER D95'!$C$2</f>
        <v>46127</v>
      </c>
      <c r="D1860" s="43">
        <v>3260</v>
      </c>
      <c r="E1860" s="43">
        <v>333</v>
      </c>
      <c r="F1860" s="43">
        <v>3</v>
      </c>
      <c r="G1860" s="43">
        <v>4</v>
      </c>
      <c r="H1860" s="55" t="str">
        <f t="shared" si="118"/>
        <v>JAVA DESIGN SENTOSA CV.</v>
      </c>
      <c r="I1860" s="43" t="s">
        <v>24172</v>
      </c>
      <c r="J1860" s="43">
        <v>50077960</v>
      </c>
      <c r="K1860" s="55" t="s">
        <v>21503</v>
      </c>
      <c r="L1860" s="55" t="s">
        <v>21623</v>
      </c>
      <c r="M1860" s="71">
        <v>129900</v>
      </c>
      <c r="N1860" s="46">
        <f t="shared" ref="N1860:N1923" si="120">$N$2</f>
        <v>0.8</v>
      </c>
      <c r="O1860" s="47">
        <f t="shared" ref="O1860:O1923" si="121">$O$2</f>
        <v>21979.999999999996</v>
      </c>
      <c r="P1860" s="46" t="str">
        <f t="shared" ref="P1860:P1923" si="122">$P$2</f>
        <v>PERCENTAGE</v>
      </c>
    </row>
    <row r="1861" spans="1:16" x14ac:dyDescent="0.3">
      <c r="A1861" s="43" t="str">
        <f t="shared" si="119"/>
        <v>2024 ALL T-SHIRT EXC KI &amp; RAGLAN D80</v>
      </c>
      <c r="B1861" s="44">
        <f>'2019 ALL N OLDER D95'!$B$2</f>
        <v>46121</v>
      </c>
      <c r="C1861" s="44">
        <f>'2019 ALL N OLDER D95'!$C$2</f>
        <v>46127</v>
      </c>
      <c r="D1861" s="43">
        <v>3260</v>
      </c>
      <c r="E1861" s="43">
        <v>333</v>
      </c>
      <c r="F1861" s="43">
        <v>3</v>
      </c>
      <c r="G1861" s="43">
        <v>4</v>
      </c>
      <c r="H1861" s="55" t="str">
        <f t="shared" si="118"/>
        <v>JAVA DESIGN SENTOSA CV.</v>
      </c>
      <c r="I1861" s="43" t="s">
        <v>24172</v>
      </c>
      <c r="J1861" s="43">
        <v>50077979</v>
      </c>
      <c r="K1861" s="55" t="str">
        <f>K1860</f>
        <v>WBGOT3</v>
      </c>
      <c r="L1861" s="55" t="s">
        <v>21624</v>
      </c>
      <c r="M1861" s="71">
        <v>129900</v>
      </c>
      <c r="N1861" s="46">
        <f t="shared" si="120"/>
        <v>0.8</v>
      </c>
      <c r="O1861" s="47">
        <f t="shared" si="121"/>
        <v>21979.999999999996</v>
      </c>
      <c r="P1861" s="46" t="str">
        <f t="shared" si="122"/>
        <v>PERCENTAGE</v>
      </c>
    </row>
    <row r="1862" spans="1:16" x14ac:dyDescent="0.3">
      <c r="A1862" s="43" t="str">
        <f t="shared" si="119"/>
        <v>2024 ALL T-SHIRT EXC KI &amp; RAGLAN D80</v>
      </c>
      <c r="B1862" s="44">
        <f>'2019 ALL N OLDER D95'!$B$2</f>
        <v>46121</v>
      </c>
      <c r="C1862" s="44">
        <f>'2019 ALL N OLDER D95'!$C$2</f>
        <v>46127</v>
      </c>
      <c r="D1862" s="43">
        <v>3260</v>
      </c>
      <c r="E1862" s="43">
        <v>333</v>
      </c>
      <c r="F1862" s="43">
        <v>3</v>
      </c>
      <c r="G1862" s="43">
        <v>4</v>
      </c>
      <c r="H1862" s="55" t="str">
        <f t="shared" si="118"/>
        <v>JAVA DESIGN SENTOSA CV.</v>
      </c>
      <c r="I1862" s="43" t="s">
        <v>24172</v>
      </c>
      <c r="J1862" s="43">
        <v>50077988</v>
      </c>
      <c r="K1862" s="55" t="str">
        <f>K1861</f>
        <v>WBGOT3</v>
      </c>
      <c r="L1862" s="55" t="s">
        <v>21625</v>
      </c>
      <c r="M1862" s="71">
        <v>129900</v>
      </c>
      <c r="N1862" s="46">
        <f t="shared" si="120"/>
        <v>0.8</v>
      </c>
      <c r="O1862" s="47">
        <f t="shared" si="121"/>
        <v>21979.999999999996</v>
      </c>
      <c r="P1862" s="46" t="str">
        <f t="shared" si="122"/>
        <v>PERCENTAGE</v>
      </c>
    </row>
    <row r="1863" spans="1:16" x14ac:dyDescent="0.3">
      <c r="A1863" s="43" t="str">
        <f t="shared" si="119"/>
        <v>2024 ALL T-SHIRT EXC KI &amp; RAGLAN D80</v>
      </c>
      <c r="B1863" s="44">
        <f>'2019 ALL N OLDER D95'!$B$2</f>
        <v>46121</v>
      </c>
      <c r="C1863" s="44">
        <f>'2019 ALL N OLDER D95'!$C$2</f>
        <v>46127</v>
      </c>
      <c r="D1863" s="43">
        <v>3260</v>
      </c>
      <c r="E1863" s="43">
        <v>333</v>
      </c>
      <c r="F1863" s="43">
        <v>3</v>
      </c>
      <c r="G1863" s="43">
        <v>4</v>
      </c>
      <c r="H1863" s="55" t="str">
        <f t="shared" si="118"/>
        <v>JAVA DESIGN SENTOSA CV.</v>
      </c>
      <c r="I1863" s="43" t="s">
        <v>24172</v>
      </c>
      <c r="J1863" s="43">
        <v>50077997</v>
      </c>
      <c r="K1863" s="55" t="str">
        <f>K1862</f>
        <v>WBGOT3</v>
      </c>
      <c r="L1863" s="55" t="s">
        <v>21626</v>
      </c>
      <c r="M1863" s="71">
        <v>129900</v>
      </c>
      <c r="N1863" s="46">
        <f t="shared" si="120"/>
        <v>0.8</v>
      </c>
      <c r="O1863" s="47">
        <f t="shared" si="121"/>
        <v>21979.999999999996</v>
      </c>
      <c r="P1863" s="46" t="str">
        <f t="shared" si="122"/>
        <v>PERCENTAGE</v>
      </c>
    </row>
    <row r="1864" spans="1:16" x14ac:dyDescent="0.3">
      <c r="A1864" s="43" t="str">
        <f t="shared" si="119"/>
        <v>2024 ALL T-SHIRT EXC KI &amp; RAGLAN D80</v>
      </c>
      <c r="B1864" s="44">
        <f>'2019 ALL N OLDER D95'!$B$2</f>
        <v>46121</v>
      </c>
      <c r="C1864" s="44">
        <f>'2019 ALL N OLDER D95'!$C$2</f>
        <v>46127</v>
      </c>
      <c r="D1864" s="43">
        <v>3260</v>
      </c>
      <c r="E1864" s="43">
        <v>333</v>
      </c>
      <c r="F1864" s="43">
        <v>3</v>
      </c>
      <c r="G1864" s="43">
        <v>4</v>
      </c>
      <c r="H1864" s="55" t="str">
        <f t="shared" si="118"/>
        <v>JAVA DESIGN SENTOSA CV.</v>
      </c>
      <c r="I1864" s="43" t="s">
        <v>24172</v>
      </c>
      <c r="J1864" s="43">
        <v>50078003</v>
      </c>
      <c r="K1864" s="55" t="s">
        <v>21504</v>
      </c>
      <c r="L1864" s="55" t="s">
        <v>21627</v>
      </c>
      <c r="M1864" s="71">
        <v>129900</v>
      </c>
      <c r="N1864" s="46">
        <f t="shared" si="120"/>
        <v>0.8</v>
      </c>
      <c r="O1864" s="47">
        <f t="shared" si="121"/>
        <v>21979.999999999996</v>
      </c>
      <c r="P1864" s="46" t="str">
        <f t="shared" si="122"/>
        <v>PERCENTAGE</v>
      </c>
    </row>
    <row r="1865" spans="1:16" x14ac:dyDescent="0.3">
      <c r="A1865" s="43" t="str">
        <f t="shared" si="119"/>
        <v>2024 ALL T-SHIRT EXC KI &amp; RAGLAN D80</v>
      </c>
      <c r="B1865" s="44">
        <f>'2019 ALL N OLDER D95'!$B$2</f>
        <v>46121</v>
      </c>
      <c r="C1865" s="44">
        <f>'2019 ALL N OLDER D95'!$C$2</f>
        <v>46127</v>
      </c>
      <c r="D1865" s="43">
        <v>3260</v>
      </c>
      <c r="E1865" s="43">
        <v>333</v>
      </c>
      <c r="F1865" s="43">
        <v>3</v>
      </c>
      <c r="G1865" s="43">
        <v>4</v>
      </c>
      <c r="H1865" s="55" t="str">
        <f t="shared" si="118"/>
        <v>JAVA DESIGN SENTOSA CV.</v>
      </c>
      <c r="I1865" s="43" t="s">
        <v>24172</v>
      </c>
      <c r="J1865" s="43">
        <v>50078012</v>
      </c>
      <c r="K1865" s="55" t="str">
        <f>K1864</f>
        <v>WBGOT4</v>
      </c>
      <c r="L1865" s="55" t="s">
        <v>21628</v>
      </c>
      <c r="M1865" s="71">
        <v>129900</v>
      </c>
      <c r="N1865" s="46">
        <f t="shared" si="120"/>
        <v>0.8</v>
      </c>
      <c r="O1865" s="47">
        <f t="shared" si="121"/>
        <v>21979.999999999996</v>
      </c>
      <c r="P1865" s="46" t="str">
        <f t="shared" si="122"/>
        <v>PERCENTAGE</v>
      </c>
    </row>
    <row r="1866" spans="1:16" x14ac:dyDescent="0.3">
      <c r="A1866" s="43" t="str">
        <f t="shared" si="119"/>
        <v>2024 ALL T-SHIRT EXC KI &amp; RAGLAN D80</v>
      </c>
      <c r="B1866" s="44">
        <f>'2019 ALL N OLDER D95'!$B$2</f>
        <v>46121</v>
      </c>
      <c r="C1866" s="44">
        <f>'2019 ALL N OLDER D95'!$C$2</f>
        <v>46127</v>
      </c>
      <c r="D1866" s="43">
        <v>3260</v>
      </c>
      <c r="E1866" s="43">
        <v>333</v>
      </c>
      <c r="F1866" s="43">
        <v>3</v>
      </c>
      <c r="G1866" s="43">
        <v>4</v>
      </c>
      <c r="H1866" s="55" t="str">
        <f t="shared" si="118"/>
        <v>JAVA DESIGN SENTOSA CV.</v>
      </c>
      <c r="I1866" s="43" t="s">
        <v>24172</v>
      </c>
      <c r="J1866" s="43">
        <v>50078021</v>
      </c>
      <c r="K1866" s="55" t="str">
        <f>K1865</f>
        <v>WBGOT4</v>
      </c>
      <c r="L1866" s="55" t="s">
        <v>21629</v>
      </c>
      <c r="M1866" s="71">
        <v>129900</v>
      </c>
      <c r="N1866" s="46">
        <f t="shared" si="120"/>
        <v>0.8</v>
      </c>
      <c r="O1866" s="47">
        <f t="shared" si="121"/>
        <v>21979.999999999996</v>
      </c>
      <c r="P1866" s="46" t="str">
        <f t="shared" si="122"/>
        <v>PERCENTAGE</v>
      </c>
    </row>
    <row r="1867" spans="1:16" x14ac:dyDescent="0.3">
      <c r="A1867" s="43" t="str">
        <f t="shared" si="119"/>
        <v>2024 ALL T-SHIRT EXC KI &amp; RAGLAN D80</v>
      </c>
      <c r="B1867" s="44">
        <f>'2019 ALL N OLDER D95'!$B$2</f>
        <v>46121</v>
      </c>
      <c r="C1867" s="44">
        <f>'2019 ALL N OLDER D95'!$C$2</f>
        <v>46127</v>
      </c>
      <c r="D1867" s="43">
        <v>3260</v>
      </c>
      <c r="E1867" s="43">
        <v>333</v>
      </c>
      <c r="F1867" s="43">
        <v>3</v>
      </c>
      <c r="G1867" s="43">
        <v>4</v>
      </c>
      <c r="H1867" s="55" t="str">
        <f t="shared" si="118"/>
        <v>JAVA DESIGN SENTOSA CV.</v>
      </c>
      <c r="I1867" s="43" t="s">
        <v>24172</v>
      </c>
      <c r="J1867" s="43">
        <v>50078030</v>
      </c>
      <c r="K1867" s="55" t="str">
        <f>K1866</f>
        <v>WBGOT4</v>
      </c>
      <c r="L1867" s="55" t="s">
        <v>21630</v>
      </c>
      <c r="M1867" s="71">
        <v>129900</v>
      </c>
      <c r="N1867" s="46">
        <f t="shared" si="120"/>
        <v>0.8</v>
      </c>
      <c r="O1867" s="47">
        <f t="shared" si="121"/>
        <v>21979.999999999996</v>
      </c>
      <c r="P1867" s="46" t="str">
        <f t="shared" si="122"/>
        <v>PERCENTAGE</v>
      </c>
    </row>
    <row r="1868" spans="1:16" x14ac:dyDescent="0.3">
      <c r="A1868" s="43" t="str">
        <f t="shared" si="119"/>
        <v>2024 ALL T-SHIRT EXC KI &amp; RAGLAN D80</v>
      </c>
      <c r="B1868" s="44">
        <f>'2019 ALL N OLDER D95'!$B$2</f>
        <v>46121</v>
      </c>
      <c r="C1868" s="44">
        <f>'2019 ALL N OLDER D95'!$C$2</f>
        <v>46127</v>
      </c>
      <c r="D1868" s="43">
        <v>3260</v>
      </c>
      <c r="E1868" s="43">
        <v>333</v>
      </c>
      <c r="F1868" s="43">
        <v>3</v>
      </c>
      <c r="G1868" s="43">
        <v>4</v>
      </c>
      <c r="H1868" s="55" t="str">
        <f t="shared" si="118"/>
        <v>JAVA DESIGN SENTOSA CV.</v>
      </c>
      <c r="I1868" s="43" t="s">
        <v>24172</v>
      </c>
      <c r="J1868" s="43">
        <v>50078049</v>
      </c>
      <c r="K1868" s="55" t="s">
        <v>21505</v>
      </c>
      <c r="L1868" s="55" t="s">
        <v>21631</v>
      </c>
      <c r="M1868" s="71">
        <v>129900</v>
      </c>
      <c r="N1868" s="46">
        <f t="shared" si="120"/>
        <v>0.8</v>
      </c>
      <c r="O1868" s="47">
        <f t="shared" si="121"/>
        <v>21979.999999999996</v>
      </c>
      <c r="P1868" s="46" t="str">
        <f t="shared" si="122"/>
        <v>PERCENTAGE</v>
      </c>
    </row>
    <row r="1869" spans="1:16" x14ac:dyDescent="0.3">
      <c r="A1869" s="43" t="str">
        <f t="shared" si="119"/>
        <v>2024 ALL T-SHIRT EXC KI &amp; RAGLAN D80</v>
      </c>
      <c r="B1869" s="44">
        <f>'2019 ALL N OLDER D95'!$B$2</f>
        <v>46121</v>
      </c>
      <c r="C1869" s="44">
        <f>'2019 ALL N OLDER D95'!$C$2</f>
        <v>46127</v>
      </c>
      <c r="D1869" s="43">
        <v>3260</v>
      </c>
      <c r="E1869" s="43">
        <v>333</v>
      </c>
      <c r="F1869" s="43">
        <v>3</v>
      </c>
      <c r="G1869" s="43">
        <v>4</v>
      </c>
      <c r="H1869" s="55" t="str">
        <f t="shared" si="118"/>
        <v>JAVA DESIGN SENTOSA CV.</v>
      </c>
      <c r="I1869" s="43" t="s">
        <v>24172</v>
      </c>
      <c r="J1869" s="43">
        <v>50078058</v>
      </c>
      <c r="K1869" s="55" t="str">
        <f>K1868</f>
        <v>WBGOT5</v>
      </c>
      <c r="L1869" s="55" t="s">
        <v>21632</v>
      </c>
      <c r="M1869" s="71">
        <v>129900</v>
      </c>
      <c r="N1869" s="46">
        <f t="shared" si="120"/>
        <v>0.8</v>
      </c>
      <c r="O1869" s="47">
        <f t="shared" si="121"/>
        <v>21979.999999999996</v>
      </c>
      <c r="P1869" s="46" t="str">
        <f t="shared" si="122"/>
        <v>PERCENTAGE</v>
      </c>
    </row>
    <row r="1870" spans="1:16" x14ac:dyDescent="0.3">
      <c r="A1870" s="43" t="str">
        <f t="shared" si="119"/>
        <v>2024 ALL T-SHIRT EXC KI &amp; RAGLAN D80</v>
      </c>
      <c r="B1870" s="44">
        <f>'2019 ALL N OLDER D95'!$B$2</f>
        <v>46121</v>
      </c>
      <c r="C1870" s="44">
        <f>'2019 ALL N OLDER D95'!$C$2</f>
        <v>46127</v>
      </c>
      <c r="D1870" s="43">
        <v>3260</v>
      </c>
      <c r="E1870" s="43">
        <v>333</v>
      </c>
      <c r="F1870" s="43">
        <v>3</v>
      </c>
      <c r="G1870" s="43">
        <v>4</v>
      </c>
      <c r="H1870" s="55" t="str">
        <f t="shared" si="118"/>
        <v>JAVA DESIGN SENTOSA CV.</v>
      </c>
      <c r="I1870" s="43" t="s">
        <v>24172</v>
      </c>
      <c r="J1870" s="43">
        <v>50078067</v>
      </c>
      <c r="K1870" s="55" t="str">
        <f>K1869</f>
        <v>WBGOT5</v>
      </c>
      <c r="L1870" s="55" t="s">
        <v>21633</v>
      </c>
      <c r="M1870" s="71">
        <v>129900</v>
      </c>
      <c r="N1870" s="46">
        <f t="shared" si="120"/>
        <v>0.8</v>
      </c>
      <c r="O1870" s="47">
        <f t="shared" si="121"/>
        <v>21979.999999999996</v>
      </c>
      <c r="P1870" s="46" t="str">
        <f t="shared" si="122"/>
        <v>PERCENTAGE</v>
      </c>
    </row>
    <row r="1871" spans="1:16" x14ac:dyDescent="0.3">
      <c r="A1871" s="43" t="str">
        <f t="shared" si="119"/>
        <v>2024 ALL T-SHIRT EXC KI &amp; RAGLAN D80</v>
      </c>
      <c r="B1871" s="44">
        <f>'2019 ALL N OLDER D95'!$B$2</f>
        <v>46121</v>
      </c>
      <c r="C1871" s="44">
        <f>'2019 ALL N OLDER D95'!$C$2</f>
        <v>46127</v>
      </c>
      <c r="D1871" s="43">
        <v>3260</v>
      </c>
      <c r="E1871" s="43">
        <v>333</v>
      </c>
      <c r="F1871" s="43">
        <v>3</v>
      </c>
      <c r="G1871" s="43">
        <v>4</v>
      </c>
      <c r="H1871" s="55" t="str">
        <f t="shared" si="118"/>
        <v>JAVA DESIGN SENTOSA CV.</v>
      </c>
      <c r="I1871" s="43" t="s">
        <v>24172</v>
      </c>
      <c r="J1871" s="43">
        <v>50078076</v>
      </c>
      <c r="K1871" s="55" t="str">
        <f>K1870</f>
        <v>WBGOT5</v>
      </c>
      <c r="L1871" s="55" t="s">
        <v>21634</v>
      </c>
      <c r="M1871" s="71">
        <v>129900</v>
      </c>
      <c r="N1871" s="46">
        <f t="shared" si="120"/>
        <v>0.8</v>
      </c>
      <c r="O1871" s="47">
        <f t="shared" si="121"/>
        <v>21979.999999999996</v>
      </c>
      <c r="P1871" s="46" t="str">
        <f t="shared" si="122"/>
        <v>PERCENTAGE</v>
      </c>
    </row>
    <row r="1872" spans="1:16" x14ac:dyDescent="0.3">
      <c r="A1872" s="43" t="str">
        <f t="shared" si="119"/>
        <v>2024 ALL T-SHIRT EXC KI &amp; RAGLAN D80</v>
      </c>
      <c r="B1872" s="44">
        <f>'2019 ALL N OLDER D95'!$B$2</f>
        <v>46121</v>
      </c>
      <c r="C1872" s="44">
        <f>'2019 ALL N OLDER D95'!$C$2</f>
        <v>46127</v>
      </c>
      <c r="D1872" s="43">
        <v>3260</v>
      </c>
      <c r="E1872" s="43">
        <v>333</v>
      </c>
      <c r="F1872" s="43">
        <v>3</v>
      </c>
      <c r="G1872" s="43">
        <v>4</v>
      </c>
      <c r="H1872" s="55" t="str">
        <f t="shared" si="118"/>
        <v>JAVA DESIGN SENTOSA CV.</v>
      </c>
      <c r="I1872" s="43" t="s">
        <v>24172</v>
      </c>
      <c r="J1872" s="43">
        <v>50078085</v>
      </c>
      <c r="K1872" s="55" t="s">
        <v>21506</v>
      </c>
      <c r="L1872" s="55" t="s">
        <v>21635</v>
      </c>
      <c r="M1872" s="71">
        <v>129900</v>
      </c>
      <c r="N1872" s="46">
        <f t="shared" si="120"/>
        <v>0.8</v>
      </c>
      <c r="O1872" s="47">
        <f t="shared" si="121"/>
        <v>21979.999999999996</v>
      </c>
      <c r="P1872" s="46" t="str">
        <f t="shared" si="122"/>
        <v>PERCENTAGE</v>
      </c>
    </row>
    <row r="1873" spans="1:16" x14ac:dyDescent="0.3">
      <c r="A1873" s="43" t="str">
        <f t="shared" si="119"/>
        <v>2024 ALL T-SHIRT EXC KI &amp; RAGLAN D80</v>
      </c>
      <c r="B1873" s="44">
        <f>'2019 ALL N OLDER D95'!$B$2</f>
        <v>46121</v>
      </c>
      <c r="C1873" s="44">
        <f>'2019 ALL N OLDER D95'!$C$2</f>
        <v>46127</v>
      </c>
      <c r="D1873" s="43">
        <v>3260</v>
      </c>
      <c r="E1873" s="43">
        <v>333</v>
      </c>
      <c r="F1873" s="43">
        <v>3</v>
      </c>
      <c r="G1873" s="43">
        <v>4</v>
      </c>
      <c r="H1873" s="55" t="str">
        <f t="shared" si="118"/>
        <v>JAVA DESIGN SENTOSA CV.</v>
      </c>
      <c r="I1873" s="43" t="s">
        <v>24172</v>
      </c>
      <c r="J1873" s="43">
        <v>50078094</v>
      </c>
      <c r="K1873" s="55" t="str">
        <f>K1872</f>
        <v>WBGOT6</v>
      </c>
      <c r="L1873" s="55" t="s">
        <v>21636</v>
      </c>
      <c r="M1873" s="71">
        <v>129900</v>
      </c>
      <c r="N1873" s="46">
        <f t="shared" si="120"/>
        <v>0.8</v>
      </c>
      <c r="O1873" s="47">
        <f t="shared" si="121"/>
        <v>21979.999999999996</v>
      </c>
      <c r="P1873" s="46" t="str">
        <f t="shared" si="122"/>
        <v>PERCENTAGE</v>
      </c>
    </row>
    <row r="1874" spans="1:16" x14ac:dyDescent="0.3">
      <c r="A1874" s="43" t="str">
        <f t="shared" si="119"/>
        <v>2024 ALL T-SHIRT EXC KI &amp; RAGLAN D80</v>
      </c>
      <c r="B1874" s="44">
        <f>'2019 ALL N OLDER D95'!$B$2</f>
        <v>46121</v>
      </c>
      <c r="C1874" s="44">
        <f>'2019 ALL N OLDER D95'!$C$2</f>
        <v>46127</v>
      </c>
      <c r="D1874" s="43">
        <v>3260</v>
      </c>
      <c r="E1874" s="43">
        <v>333</v>
      </c>
      <c r="F1874" s="43">
        <v>3</v>
      </c>
      <c r="G1874" s="43">
        <v>4</v>
      </c>
      <c r="H1874" s="55" t="str">
        <f t="shared" si="118"/>
        <v>JAVA DESIGN SENTOSA CV.</v>
      </c>
      <c r="I1874" s="43" t="s">
        <v>24172</v>
      </c>
      <c r="J1874" s="43">
        <v>50078101</v>
      </c>
      <c r="K1874" s="55" t="str">
        <f>K1873</f>
        <v>WBGOT6</v>
      </c>
      <c r="L1874" s="55" t="s">
        <v>21637</v>
      </c>
      <c r="M1874" s="71">
        <v>129900</v>
      </c>
      <c r="N1874" s="46">
        <f t="shared" si="120"/>
        <v>0.8</v>
      </c>
      <c r="O1874" s="47">
        <f t="shared" si="121"/>
        <v>21979.999999999996</v>
      </c>
      <c r="P1874" s="46" t="str">
        <f t="shared" si="122"/>
        <v>PERCENTAGE</v>
      </c>
    </row>
    <row r="1875" spans="1:16" x14ac:dyDescent="0.3">
      <c r="A1875" s="43" t="str">
        <f t="shared" si="119"/>
        <v>2024 ALL T-SHIRT EXC KI &amp; RAGLAN D80</v>
      </c>
      <c r="B1875" s="44">
        <f>'2019 ALL N OLDER D95'!$B$2</f>
        <v>46121</v>
      </c>
      <c r="C1875" s="44">
        <f>'2019 ALL N OLDER D95'!$C$2</f>
        <v>46127</v>
      </c>
      <c r="D1875" s="43">
        <v>3260</v>
      </c>
      <c r="E1875" s="43">
        <v>333</v>
      </c>
      <c r="F1875" s="43">
        <v>3</v>
      </c>
      <c r="G1875" s="43">
        <v>4</v>
      </c>
      <c r="H1875" s="55" t="str">
        <f t="shared" si="118"/>
        <v>JAVA DESIGN SENTOSA CV.</v>
      </c>
      <c r="I1875" s="43" t="s">
        <v>24172</v>
      </c>
      <c r="J1875" s="43">
        <v>50078110</v>
      </c>
      <c r="K1875" s="55" t="str">
        <f>K1874</f>
        <v>WBGOT6</v>
      </c>
      <c r="L1875" s="55" t="s">
        <v>21638</v>
      </c>
      <c r="M1875" s="71">
        <v>129900</v>
      </c>
      <c r="N1875" s="46">
        <f t="shared" si="120"/>
        <v>0.8</v>
      </c>
      <c r="O1875" s="47">
        <f t="shared" si="121"/>
        <v>21979.999999999996</v>
      </c>
      <c r="P1875" s="46" t="str">
        <f t="shared" si="122"/>
        <v>PERCENTAGE</v>
      </c>
    </row>
    <row r="1876" spans="1:16" x14ac:dyDescent="0.3">
      <c r="A1876" s="43" t="str">
        <f t="shared" si="119"/>
        <v>2024 ALL T-SHIRT EXC KI &amp; RAGLAN D80</v>
      </c>
      <c r="B1876" s="44">
        <f>'2019 ALL N OLDER D95'!$B$2</f>
        <v>46121</v>
      </c>
      <c r="C1876" s="44">
        <f>'2019 ALL N OLDER D95'!$C$2</f>
        <v>46127</v>
      </c>
      <c r="D1876" s="43">
        <v>3260</v>
      </c>
      <c r="E1876" s="43">
        <v>333</v>
      </c>
      <c r="F1876" s="43">
        <v>3</v>
      </c>
      <c r="G1876" s="43">
        <v>4</v>
      </c>
      <c r="H1876" s="55" t="s">
        <v>832</v>
      </c>
      <c r="I1876" s="43" t="s">
        <v>24172</v>
      </c>
      <c r="J1876" s="43">
        <v>50078361</v>
      </c>
      <c r="K1876" s="55" t="s">
        <v>21507</v>
      </c>
      <c r="L1876" s="55" t="s">
        <v>21639</v>
      </c>
      <c r="M1876" s="71">
        <v>129900</v>
      </c>
      <c r="N1876" s="46">
        <f t="shared" si="120"/>
        <v>0.8</v>
      </c>
      <c r="O1876" s="47">
        <f t="shared" si="121"/>
        <v>21979.999999999996</v>
      </c>
      <c r="P1876" s="46" t="str">
        <f t="shared" si="122"/>
        <v>PERCENTAGE</v>
      </c>
    </row>
    <row r="1877" spans="1:16" x14ac:dyDescent="0.3">
      <c r="A1877" s="43" t="str">
        <f t="shared" si="119"/>
        <v>2024 ALL T-SHIRT EXC KI &amp; RAGLAN D80</v>
      </c>
      <c r="B1877" s="44">
        <f>'2019 ALL N OLDER D95'!$B$2</f>
        <v>46121</v>
      </c>
      <c r="C1877" s="44">
        <f>'2019 ALL N OLDER D95'!$C$2</f>
        <v>46127</v>
      </c>
      <c r="D1877" s="43">
        <v>3260</v>
      </c>
      <c r="E1877" s="43">
        <v>333</v>
      </c>
      <c r="F1877" s="43">
        <v>3</v>
      </c>
      <c r="G1877" s="43">
        <v>4</v>
      </c>
      <c r="H1877" s="55" t="str">
        <f t="shared" ref="H1877:H1903" si="123">H1876</f>
        <v>PUTRA KREASINDO GARMENT PT.-8092</v>
      </c>
      <c r="I1877" s="43" t="s">
        <v>24172</v>
      </c>
      <c r="J1877" s="43">
        <v>50078370</v>
      </c>
      <c r="K1877" s="55" t="str">
        <f>K1876</f>
        <v>WBT&amp;J12-1</v>
      </c>
      <c r="L1877" s="55" t="s">
        <v>21640</v>
      </c>
      <c r="M1877" s="71">
        <v>129900</v>
      </c>
      <c r="N1877" s="46">
        <f t="shared" si="120"/>
        <v>0.8</v>
      </c>
      <c r="O1877" s="47">
        <f t="shared" si="121"/>
        <v>21979.999999999996</v>
      </c>
      <c r="P1877" s="46" t="str">
        <f t="shared" si="122"/>
        <v>PERCENTAGE</v>
      </c>
    </row>
    <row r="1878" spans="1:16" x14ac:dyDescent="0.3">
      <c r="A1878" s="43" t="str">
        <f t="shared" si="119"/>
        <v>2024 ALL T-SHIRT EXC KI &amp; RAGLAN D80</v>
      </c>
      <c r="B1878" s="44">
        <f>'2019 ALL N OLDER D95'!$B$2</f>
        <v>46121</v>
      </c>
      <c r="C1878" s="44">
        <f>'2019 ALL N OLDER D95'!$C$2</f>
        <v>46127</v>
      </c>
      <c r="D1878" s="43">
        <v>3260</v>
      </c>
      <c r="E1878" s="43">
        <v>333</v>
      </c>
      <c r="F1878" s="43">
        <v>3</v>
      </c>
      <c r="G1878" s="43">
        <v>4</v>
      </c>
      <c r="H1878" s="55" t="str">
        <f t="shared" si="123"/>
        <v>PUTRA KREASINDO GARMENT PT.-8092</v>
      </c>
      <c r="I1878" s="43" t="s">
        <v>24172</v>
      </c>
      <c r="J1878" s="43">
        <v>50078389</v>
      </c>
      <c r="K1878" s="55" t="str">
        <f>K1877</f>
        <v>WBT&amp;J12-1</v>
      </c>
      <c r="L1878" s="55" t="s">
        <v>21641</v>
      </c>
      <c r="M1878" s="71">
        <v>129900</v>
      </c>
      <c r="N1878" s="46">
        <f t="shared" si="120"/>
        <v>0.8</v>
      </c>
      <c r="O1878" s="47">
        <f t="shared" si="121"/>
        <v>21979.999999999996</v>
      </c>
      <c r="P1878" s="46" t="str">
        <f t="shared" si="122"/>
        <v>PERCENTAGE</v>
      </c>
    </row>
    <row r="1879" spans="1:16" x14ac:dyDescent="0.3">
      <c r="A1879" s="43" t="str">
        <f t="shared" si="119"/>
        <v>2024 ALL T-SHIRT EXC KI &amp; RAGLAN D80</v>
      </c>
      <c r="B1879" s="44">
        <f>'2019 ALL N OLDER D95'!$B$2</f>
        <v>46121</v>
      </c>
      <c r="C1879" s="44">
        <f>'2019 ALL N OLDER D95'!$C$2</f>
        <v>46127</v>
      </c>
      <c r="D1879" s="43">
        <v>3260</v>
      </c>
      <c r="E1879" s="43">
        <v>333</v>
      </c>
      <c r="F1879" s="43">
        <v>3</v>
      </c>
      <c r="G1879" s="43">
        <v>4</v>
      </c>
      <c r="H1879" s="55" t="str">
        <f t="shared" si="123"/>
        <v>PUTRA KREASINDO GARMENT PT.-8092</v>
      </c>
      <c r="I1879" s="43" t="s">
        <v>24172</v>
      </c>
      <c r="J1879" s="43">
        <v>50078398</v>
      </c>
      <c r="K1879" s="55" t="str">
        <f>K1878</f>
        <v>WBT&amp;J12-1</v>
      </c>
      <c r="L1879" s="55" t="s">
        <v>21642</v>
      </c>
      <c r="M1879" s="71">
        <v>129900</v>
      </c>
      <c r="N1879" s="46">
        <f t="shared" si="120"/>
        <v>0.8</v>
      </c>
      <c r="O1879" s="47">
        <f t="shared" si="121"/>
        <v>21979.999999999996</v>
      </c>
      <c r="P1879" s="46" t="str">
        <f t="shared" si="122"/>
        <v>PERCENTAGE</v>
      </c>
    </row>
    <row r="1880" spans="1:16" x14ac:dyDescent="0.3">
      <c r="A1880" s="43" t="str">
        <f t="shared" si="119"/>
        <v>2024 ALL T-SHIRT EXC KI &amp; RAGLAN D80</v>
      </c>
      <c r="B1880" s="44">
        <f>'2019 ALL N OLDER D95'!$B$2</f>
        <v>46121</v>
      </c>
      <c r="C1880" s="44">
        <f>'2019 ALL N OLDER D95'!$C$2</f>
        <v>46127</v>
      </c>
      <c r="D1880" s="43">
        <v>3260</v>
      </c>
      <c r="E1880" s="43">
        <v>333</v>
      </c>
      <c r="F1880" s="43">
        <v>3</v>
      </c>
      <c r="G1880" s="43">
        <v>4</v>
      </c>
      <c r="H1880" s="55" t="str">
        <f t="shared" si="123"/>
        <v>PUTRA KREASINDO GARMENT PT.-8092</v>
      </c>
      <c r="I1880" s="43" t="s">
        <v>24172</v>
      </c>
      <c r="J1880" s="43">
        <v>50078405</v>
      </c>
      <c r="K1880" s="55" t="s">
        <v>21508</v>
      </c>
      <c r="L1880" s="55" t="s">
        <v>21643</v>
      </c>
      <c r="M1880" s="71">
        <v>129900</v>
      </c>
      <c r="N1880" s="46">
        <f t="shared" si="120"/>
        <v>0.8</v>
      </c>
      <c r="O1880" s="47">
        <f t="shared" si="121"/>
        <v>21979.999999999996</v>
      </c>
      <c r="P1880" s="46" t="str">
        <f t="shared" si="122"/>
        <v>PERCENTAGE</v>
      </c>
    </row>
    <row r="1881" spans="1:16" x14ac:dyDescent="0.3">
      <c r="A1881" s="43" t="str">
        <f t="shared" si="119"/>
        <v>2024 ALL T-SHIRT EXC KI &amp; RAGLAN D80</v>
      </c>
      <c r="B1881" s="44">
        <f>'2019 ALL N OLDER D95'!$B$2</f>
        <v>46121</v>
      </c>
      <c r="C1881" s="44">
        <f>'2019 ALL N OLDER D95'!$C$2</f>
        <v>46127</v>
      </c>
      <c r="D1881" s="43">
        <v>3260</v>
      </c>
      <c r="E1881" s="43">
        <v>333</v>
      </c>
      <c r="F1881" s="43">
        <v>3</v>
      </c>
      <c r="G1881" s="43">
        <v>4</v>
      </c>
      <c r="H1881" s="55" t="str">
        <f t="shared" si="123"/>
        <v>PUTRA KREASINDO GARMENT PT.-8092</v>
      </c>
      <c r="I1881" s="43" t="s">
        <v>24172</v>
      </c>
      <c r="J1881" s="43">
        <v>50078414</v>
      </c>
      <c r="K1881" s="55" t="str">
        <f>K1880</f>
        <v>WBT&amp;J12-2</v>
      </c>
      <c r="L1881" s="55" t="s">
        <v>21644</v>
      </c>
      <c r="M1881" s="71">
        <v>129900</v>
      </c>
      <c r="N1881" s="46">
        <f t="shared" si="120"/>
        <v>0.8</v>
      </c>
      <c r="O1881" s="47">
        <f t="shared" si="121"/>
        <v>21979.999999999996</v>
      </c>
      <c r="P1881" s="46" t="str">
        <f t="shared" si="122"/>
        <v>PERCENTAGE</v>
      </c>
    </row>
    <row r="1882" spans="1:16" x14ac:dyDescent="0.3">
      <c r="A1882" s="43" t="str">
        <f t="shared" si="119"/>
        <v>2024 ALL T-SHIRT EXC KI &amp; RAGLAN D80</v>
      </c>
      <c r="B1882" s="44">
        <f>'2019 ALL N OLDER D95'!$B$2</f>
        <v>46121</v>
      </c>
      <c r="C1882" s="44">
        <f>'2019 ALL N OLDER D95'!$C$2</f>
        <v>46127</v>
      </c>
      <c r="D1882" s="43">
        <v>3260</v>
      </c>
      <c r="E1882" s="43">
        <v>333</v>
      </c>
      <c r="F1882" s="43">
        <v>3</v>
      </c>
      <c r="G1882" s="43">
        <v>4</v>
      </c>
      <c r="H1882" s="55" t="str">
        <f t="shared" si="123"/>
        <v>PUTRA KREASINDO GARMENT PT.-8092</v>
      </c>
      <c r="I1882" s="43" t="s">
        <v>24172</v>
      </c>
      <c r="J1882" s="43">
        <v>50078423</v>
      </c>
      <c r="K1882" s="55" t="str">
        <f>K1881</f>
        <v>WBT&amp;J12-2</v>
      </c>
      <c r="L1882" s="55" t="s">
        <v>21645</v>
      </c>
      <c r="M1882" s="71">
        <v>129900</v>
      </c>
      <c r="N1882" s="46">
        <f t="shared" si="120"/>
        <v>0.8</v>
      </c>
      <c r="O1882" s="47">
        <f t="shared" si="121"/>
        <v>21979.999999999996</v>
      </c>
      <c r="P1882" s="46" t="str">
        <f t="shared" si="122"/>
        <v>PERCENTAGE</v>
      </c>
    </row>
    <row r="1883" spans="1:16" x14ac:dyDescent="0.3">
      <c r="A1883" s="43" t="str">
        <f t="shared" si="119"/>
        <v>2024 ALL T-SHIRT EXC KI &amp; RAGLAN D80</v>
      </c>
      <c r="B1883" s="44">
        <f>'2019 ALL N OLDER D95'!$B$2</f>
        <v>46121</v>
      </c>
      <c r="C1883" s="44">
        <f>'2019 ALL N OLDER D95'!$C$2</f>
        <v>46127</v>
      </c>
      <c r="D1883" s="43">
        <v>3260</v>
      </c>
      <c r="E1883" s="43">
        <v>333</v>
      </c>
      <c r="F1883" s="43">
        <v>3</v>
      </c>
      <c r="G1883" s="43">
        <v>4</v>
      </c>
      <c r="H1883" s="55" t="str">
        <f t="shared" si="123"/>
        <v>PUTRA KREASINDO GARMENT PT.-8092</v>
      </c>
      <c r="I1883" s="43" t="s">
        <v>24172</v>
      </c>
      <c r="J1883" s="43">
        <v>50078432</v>
      </c>
      <c r="K1883" s="55" t="str">
        <f>K1882</f>
        <v>WBT&amp;J12-2</v>
      </c>
      <c r="L1883" s="55" t="s">
        <v>21646</v>
      </c>
      <c r="M1883" s="71">
        <v>129900</v>
      </c>
      <c r="N1883" s="46">
        <f t="shared" si="120"/>
        <v>0.8</v>
      </c>
      <c r="O1883" s="47">
        <f t="shared" si="121"/>
        <v>21979.999999999996</v>
      </c>
      <c r="P1883" s="46" t="str">
        <f t="shared" si="122"/>
        <v>PERCENTAGE</v>
      </c>
    </row>
    <row r="1884" spans="1:16" x14ac:dyDescent="0.3">
      <c r="A1884" s="43" t="str">
        <f t="shared" si="119"/>
        <v>2024 ALL T-SHIRT EXC KI &amp; RAGLAN D80</v>
      </c>
      <c r="B1884" s="44">
        <f>'2019 ALL N OLDER D95'!$B$2</f>
        <v>46121</v>
      </c>
      <c r="C1884" s="44">
        <f>'2019 ALL N OLDER D95'!$C$2</f>
        <v>46127</v>
      </c>
      <c r="D1884" s="43">
        <v>3260</v>
      </c>
      <c r="E1884" s="43">
        <v>333</v>
      </c>
      <c r="F1884" s="43">
        <v>3</v>
      </c>
      <c r="G1884" s="43">
        <v>4</v>
      </c>
      <c r="H1884" s="55" t="str">
        <f t="shared" si="123"/>
        <v>PUTRA KREASINDO GARMENT PT.-8092</v>
      </c>
      <c r="I1884" s="43" t="s">
        <v>24172</v>
      </c>
      <c r="J1884" s="43">
        <v>50078441</v>
      </c>
      <c r="K1884" s="55" t="s">
        <v>21509</v>
      </c>
      <c r="L1884" s="55" t="s">
        <v>21647</v>
      </c>
      <c r="M1884" s="71">
        <v>129900</v>
      </c>
      <c r="N1884" s="46">
        <f t="shared" si="120"/>
        <v>0.8</v>
      </c>
      <c r="O1884" s="47">
        <f t="shared" si="121"/>
        <v>21979.999999999996</v>
      </c>
      <c r="P1884" s="46" t="str">
        <f t="shared" si="122"/>
        <v>PERCENTAGE</v>
      </c>
    </row>
    <row r="1885" spans="1:16" x14ac:dyDescent="0.3">
      <c r="A1885" s="43" t="str">
        <f t="shared" si="119"/>
        <v>2024 ALL T-SHIRT EXC KI &amp; RAGLAN D80</v>
      </c>
      <c r="B1885" s="44">
        <f>'2019 ALL N OLDER D95'!$B$2</f>
        <v>46121</v>
      </c>
      <c r="C1885" s="44">
        <f>'2019 ALL N OLDER D95'!$C$2</f>
        <v>46127</v>
      </c>
      <c r="D1885" s="43">
        <v>3260</v>
      </c>
      <c r="E1885" s="43">
        <v>333</v>
      </c>
      <c r="F1885" s="43">
        <v>3</v>
      </c>
      <c r="G1885" s="43">
        <v>4</v>
      </c>
      <c r="H1885" s="55" t="str">
        <f t="shared" si="123"/>
        <v>PUTRA KREASINDO GARMENT PT.-8092</v>
      </c>
      <c r="I1885" s="43" t="s">
        <v>24172</v>
      </c>
      <c r="J1885" s="43">
        <v>50078450</v>
      </c>
      <c r="K1885" s="55" t="str">
        <f>K1884</f>
        <v>WBT&amp;J12-3</v>
      </c>
      <c r="L1885" s="55" t="s">
        <v>21648</v>
      </c>
      <c r="M1885" s="71">
        <v>129900</v>
      </c>
      <c r="N1885" s="46">
        <f t="shared" si="120"/>
        <v>0.8</v>
      </c>
      <c r="O1885" s="47">
        <f t="shared" si="121"/>
        <v>21979.999999999996</v>
      </c>
      <c r="P1885" s="46" t="str">
        <f t="shared" si="122"/>
        <v>PERCENTAGE</v>
      </c>
    </row>
    <row r="1886" spans="1:16" x14ac:dyDescent="0.3">
      <c r="A1886" s="43" t="str">
        <f t="shared" si="119"/>
        <v>2024 ALL T-SHIRT EXC KI &amp; RAGLAN D80</v>
      </c>
      <c r="B1886" s="44">
        <f>'2019 ALL N OLDER D95'!$B$2</f>
        <v>46121</v>
      </c>
      <c r="C1886" s="44">
        <f>'2019 ALL N OLDER D95'!$C$2</f>
        <v>46127</v>
      </c>
      <c r="D1886" s="43">
        <v>3260</v>
      </c>
      <c r="E1886" s="43">
        <v>333</v>
      </c>
      <c r="F1886" s="43">
        <v>3</v>
      </c>
      <c r="G1886" s="43">
        <v>4</v>
      </c>
      <c r="H1886" s="55" t="str">
        <f t="shared" si="123"/>
        <v>PUTRA KREASINDO GARMENT PT.-8092</v>
      </c>
      <c r="I1886" s="43" t="s">
        <v>24172</v>
      </c>
      <c r="J1886" s="43">
        <v>50078469</v>
      </c>
      <c r="K1886" s="55" t="str">
        <f>K1885</f>
        <v>WBT&amp;J12-3</v>
      </c>
      <c r="L1886" s="55" t="s">
        <v>21649</v>
      </c>
      <c r="M1886" s="71">
        <v>129900</v>
      </c>
      <c r="N1886" s="46">
        <f t="shared" si="120"/>
        <v>0.8</v>
      </c>
      <c r="O1886" s="47">
        <f t="shared" si="121"/>
        <v>21979.999999999996</v>
      </c>
      <c r="P1886" s="46" t="str">
        <f t="shared" si="122"/>
        <v>PERCENTAGE</v>
      </c>
    </row>
    <row r="1887" spans="1:16" x14ac:dyDescent="0.3">
      <c r="A1887" s="43" t="str">
        <f t="shared" si="119"/>
        <v>2024 ALL T-SHIRT EXC KI &amp; RAGLAN D80</v>
      </c>
      <c r="B1887" s="44">
        <f>'2019 ALL N OLDER D95'!$B$2</f>
        <v>46121</v>
      </c>
      <c r="C1887" s="44">
        <f>'2019 ALL N OLDER D95'!$C$2</f>
        <v>46127</v>
      </c>
      <c r="D1887" s="43">
        <v>3260</v>
      </c>
      <c r="E1887" s="43">
        <v>333</v>
      </c>
      <c r="F1887" s="43">
        <v>3</v>
      </c>
      <c r="G1887" s="43">
        <v>4</v>
      </c>
      <c r="H1887" s="55" t="str">
        <f t="shared" si="123"/>
        <v>PUTRA KREASINDO GARMENT PT.-8092</v>
      </c>
      <c r="I1887" s="43" t="s">
        <v>24172</v>
      </c>
      <c r="J1887" s="43">
        <v>50078478</v>
      </c>
      <c r="K1887" s="55" t="str">
        <f>K1886</f>
        <v>WBT&amp;J12-3</v>
      </c>
      <c r="L1887" s="55" t="s">
        <v>21650</v>
      </c>
      <c r="M1887" s="71">
        <v>129900</v>
      </c>
      <c r="N1887" s="46">
        <f t="shared" si="120"/>
        <v>0.8</v>
      </c>
      <c r="O1887" s="47">
        <f t="shared" si="121"/>
        <v>21979.999999999996</v>
      </c>
      <c r="P1887" s="46" t="str">
        <f t="shared" si="122"/>
        <v>PERCENTAGE</v>
      </c>
    </row>
    <row r="1888" spans="1:16" x14ac:dyDescent="0.3">
      <c r="A1888" s="43" t="str">
        <f t="shared" si="119"/>
        <v>2024 ALL T-SHIRT EXC KI &amp; RAGLAN D80</v>
      </c>
      <c r="B1888" s="44">
        <f>'2019 ALL N OLDER D95'!$B$2</f>
        <v>46121</v>
      </c>
      <c r="C1888" s="44">
        <f>'2019 ALL N OLDER D95'!$C$2</f>
        <v>46127</v>
      </c>
      <c r="D1888" s="43">
        <v>3260</v>
      </c>
      <c r="E1888" s="43">
        <v>333</v>
      </c>
      <c r="F1888" s="43">
        <v>3</v>
      </c>
      <c r="G1888" s="43">
        <v>4</v>
      </c>
      <c r="H1888" s="55" t="str">
        <f t="shared" si="123"/>
        <v>PUTRA KREASINDO GARMENT PT.-8092</v>
      </c>
      <c r="I1888" s="43" t="s">
        <v>24172</v>
      </c>
      <c r="J1888" s="43">
        <v>50078487</v>
      </c>
      <c r="K1888" s="55" t="s">
        <v>21510</v>
      </c>
      <c r="L1888" s="55" t="s">
        <v>21651</v>
      </c>
      <c r="M1888" s="71">
        <v>129900</v>
      </c>
      <c r="N1888" s="46">
        <f t="shared" si="120"/>
        <v>0.8</v>
      </c>
      <c r="O1888" s="47">
        <f t="shared" si="121"/>
        <v>21979.999999999996</v>
      </c>
      <c r="P1888" s="46" t="str">
        <f t="shared" si="122"/>
        <v>PERCENTAGE</v>
      </c>
    </row>
    <row r="1889" spans="1:16" x14ac:dyDescent="0.3">
      <c r="A1889" s="43" t="str">
        <f t="shared" si="119"/>
        <v>2024 ALL T-SHIRT EXC KI &amp; RAGLAN D80</v>
      </c>
      <c r="B1889" s="44">
        <f>'2019 ALL N OLDER D95'!$B$2</f>
        <v>46121</v>
      </c>
      <c r="C1889" s="44">
        <f>'2019 ALL N OLDER D95'!$C$2</f>
        <v>46127</v>
      </c>
      <c r="D1889" s="43">
        <v>3260</v>
      </c>
      <c r="E1889" s="43">
        <v>333</v>
      </c>
      <c r="F1889" s="43">
        <v>3</v>
      </c>
      <c r="G1889" s="43">
        <v>4</v>
      </c>
      <c r="H1889" s="55" t="str">
        <f t="shared" si="123"/>
        <v>PUTRA KREASINDO GARMENT PT.-8092</v>
      </c>
      <c r="I1889" s="43" t="s">
        <v>24172</v>
      </c>
      <c r="J1889" s="43">
        <v>50078496</v>
      </c>
      <c r="K1889" s="55" t="str">
        <f>K1888</f>
        <v>WBT&amp;J12-4</v>
      </c>
      <c r="L1889" s="55" t="s">
        <v>21652</v>
      </c>
      <c r="M1889" s="71">
        <v>129900</v>
      </c>
      <c r="N1889" s="46">
        <f t="shared" si="120"/>
        <v>0.8</v>
      </c>
      <c r="O1889" s="47">
        <f t="shared" si="121"/>
        <v>21979.999999999996</v>
      </c>
      <c r="P1889" s="46" t="str">
        <f t="shared" si="122"/>
        <v>PERCENTAGE</v>
      </c>
    </row>
    <row r="1890" spans="1:16" x14ac:dyDescent="0.3">
      <c r="A1890" s="43" t="str">
        <f t="shared" si="119"/>
        <v>2024 ALL T-SHIRT EXC KI &amp; RAGLAN D80</v>
      </c>
      <c r="B1890" s="44">
        <f>'2019 ALL N OLDER D95'!$B$2</f>
        <v>46121</v>
      </c>
      <c r="C1890" s="44">
        <f>'2019 ALL N OLDER D95'!$C$2</f>
        <v>46127</v>
      </c>
      <c r="D1890" s="43">
        <v>3260</v>
      </c>
      <c r="E1890" s="43">
        <v>333</v>
      </c>
      <c r="F1890" s="43">
        <v>3</v>
      </c>
      <c r="G1890" s="43">
        <v>4</v>
      </c>
      <c r="H1890" s="55" t="str">
        <f t="shared" si="123"/>
        <v>PUTRA KREASINDO GARMENT PT.-8092</v>
      </c>
      <c r="I1890" s="43" t="s">
        <v>24172</v>
      </c>
      <c r="J1890" s="43">
        <v>50078503</v>
      </c>
      <c r="K1890" s="55" t="str">
        <f>K1889</f>
        <v>WBT&amp;J12-4</v>
      </c>
      <c r="L1890" s="55" t="s">
        <v>21653</v>
      </c>
      <c r="M1890" s="71">
        <v>129900</v>
      </c>
      <c r="N1890" s="46">
        <f t="shared" si="120"/>
        <v>0.8</v>
      </c>
      <c r="O1890" s="47">
        <f t="shared" si="121"/>
        <v>21979.999999999996</v>
      </c>
      <c r="P1890" s="46" t="str">
        <f t="shared" si="122"/>
        <v>PERCENTAGE</v>
      </c>
    </row>
    <row r="1891" spans="1:16" x14ac:dyDescent="0.3">
      <c r="A1891" s="43" t="str">
        <f t="shared" si="119"/>
        <v>2024 ALL T-SHIRT EXC KI &amp; RAGLAN D80</v>
      </c>
      <c r="B1891" s="44">
        <f>'2019 ALL N OLDER D95'!$B$2</f>
        <v>46121</v>
      </c>
      <c r="C1891" s="44">
        <f>'2019 ALL N OLDER D95'!$C$2</f>
        <v>46127</v>
      </c>
      <c r="D1891" s="43">
        <v>3260</v>
      </c>
      <c r="E1891" s="43">
        <v>333</v>
      </c>
      <c r="F1891" s="43">
        <v>3</v>
      </c>
      <c r="G1891" s="43">
        <v>4</v>
      </c>
      <c r="H1891" s="55" t="str">
        <f t="shared" si="123"/>
        <v>PUTRA KREASINDO GARMENT PT.-8092</v>
      </c>
      <c r="I1891" s="43" t="s">
        <v>24172</v>
      </c>
      <c r="J1891" s="43">
        <v>50078512</v>
      </c>
      <c r="K1891" s="55" t="str">
        <f>K1890</f>
        <v>WBT&amp;J12-4</v>
      </c>
      <c r="L1891" s="55" t="s">
        <v>21654</v>
      </c>
      <c r="M1891" s="71">
        <v>129900</v>
      </c>
      <c r="N1891" s="46">
        <f t="shared" si="120"/>
        <v>0.8</v>
      </c>
      <c r="O1891" s="47">
        <f t="shared" si="121"/>
        <v>21979.999999999996</v>
      </c>
      <c r="P1891" s="46" t="str">
        <f t="shared" si="122"/>
        <v>PERCENTAGE</v>
      </c>
    </row>
    <row r="1892" spans="1:16" x14ac:dyDescent="0.3">
      <c r="A1892" s="43" t="str">
        <f t="shared" si="119"/>
        <v>2024 ALL T-SHIRT EXC KI &amp; RAGLAN D80</v>
      </c>
      <c r="B1892" s="44">
        <f>'2019 ALL N OLDER D95'!$B$2</f>
        <v>46121</v>
      </c>
      <c r="C1892" s="44">
        <f>'2019 ALL N OLDER D95'!$C$2</f>
        <v>46127</v>
      </c>
      <c r="D1892" s="43">
        <v>3260</v>
      </c>
      <c r="E1892" s="43">
        <v>333</v>
      </c>
      <c r="F1892" s="43">
        <v>3</v>
      </c>
      <c r="G1892" s="43">
        <v>4</v>
      </c>
      <c r="H1892" s="55" t="str">
        <f t="shared" si="123"/>
        <v>PUTRA KREASINDO GARMENT PT.-8092</v>
      </c>
      <c r="I1892" s="43" t="s">
        <v>24172</v>
      </c>
      <c r="J1892" s="43">
        <v>50078521</v>
      </c>
      <c r="K1892" s="55" t="s">
        <v>21511</v>
      </c>
      <c r="L1892" s="55" t="s">
        <v>21655</v>
      </c>
      <c r="M1892" s="71">
        <v>129900</v>
      </c>
      <c r="N1892" s="46">
        <f t="shared" si="120"/>
        <v>0.8</v>
      </c>
      <c r="O1892" s="47">
        <f t="shared" si="121"/>
        <v>21979.999999999996</v>
      </c>
      <c r="P1892" s="46" t="str">
        <f t="shared" si="122"/>
        <v>PERCENTAGE</v>
      </c>
    </row>
    <row r="1893" spans="1:16" x14ac:dyDescent="0.3">
      <c r="A1893" s="43" t="str">
        <f t="shared" si="119"/>
        <v>2024 ALL T-SHIRT EXC KI &amp; RAGLAN D80</v>
      </c>
      <c r="B1893" s="44">
        <f>'2019 ALL N OLDER D95'!$B$2</f>
        <v>46121</v>
      </c>
      <c r="C1893" s="44">
        <f>'2019 ALL N OLDER D95'!$C$2</f>
        <v>46127</v>
      </c>
      <c r="D1893" s="43">
        <v>3260</v>
      </c>
      <c r="E1893" s="43">
        <v>333</v>
      </c>
      <c r="F1893" s="43">
        <v>3</v>
      </c>
      <c r="G1893" s="43">
        <v>4</v>
      </c>
      <c r="H1893" s="55" t="str">
        <f t="shared" si="123"/>
        <v>PUTRA KREASINDO GARMENT PT.-8092</v>
      </c>
      <c r="I1893" s="43" t="s">
        <v>24172</v>
      </c>
      <c r="J1893" s="43">
        <v>50078530</v>
      </c>
      <c r="K1893" s="55" t="str">
        <f>K1892</f>
        <v>WBT&amp;J12-5</v>
      </c>
      <c r="L1893" s="55" t="s">
        <v>21656</v>
      </c>
      <c r="M1893" s="71">
        <v>129900</v>
      </c>
      <c r="N1893" s="46">
        <f t="shared" si="120"/>
        <v>0.8</v>
      </c>
      <c r="O1893" s="47">
        <f t="shared" si="121"/>
        <v>21979.999999999996</v>
      </c>
      <c r="P1893" s="46" t="str">
        <f t="shared" si="122"/>
        <v>PERCENTAGE</v>
      </c>
    </row>
    <row r="1894" spans="1:16" x14ac:dyDescent="0.3">
      <c r="A1894" s="43" t="str">
        <f t="shared" si="119"/>
        <v>2024 ALL T-SHIRT EXC KI &amp; RAGLAN D80</v>
      </c>
      <c r="B1894" s="44">
        <f>'2019 ALL N OLDER D95'!$B$2</f>
        <v>46121</v>
      </c>
      <c r="C1894" s="44">
        <f>'2019 ALL N OLDER D95'!$C$2</f>
        <v>46127</v>
      </c>
      <c r="D1894" s="43">
        <v>3260</v>
      </c>
      <c r="E1894" s="43">
        <v>333</v>
      </c>
      <c r="F1894" s="43">
        <v>3</v>
      </c>
      <c r="G1894" s="43">
        <v>4</v>
      </c>
      <c r="H1894" s="55" t="str">
        <f t="shared" si="123"/>
        <v>PUTRA KREASINDO GARMENT PT.-8092</v>
      </c>
      <c r="I1894" s="43" t="s">
        <v>24172</v>
      </c>
      <c r="J1894" s="43">
        <v>50078549</v>
      </c>
      <c r="K1894" s="55" t="str">
        <f>K1893</f>
        <v>WBT&amp;J12-5</v>
      </c>
      <c r="L1894" s="55" t="s">
        <v>21657</v>
      </c>
      <c r="M1894" s="71">
        <v>129900</v>
      </c>
      <c r="N1894" s="46">
        <f t="shared" si="120"/>
        <v>0.8</v>
      </c>
      <c r="O1894" s="47">
        <f t="shared" si="121"/>
        <v>21979.999999999996</v>
      </c>
      <c r="P1894" s="46" t="str">
        <f t="shared" si="122"/>
        <v>PERCENTAGE</v>
      </c>
    </row>
    <row r="1895" spans="1:16" x14ac:dyDescent="0.3">
      <c r="A1895" s="43" t="str">
        <f t="shared" si="119"/>
        <v>2024 ALL T-SHIRT EXC KI &amp; RAGLAN D80</v>
      </c>
      <c r="B1895" s="44">
        <f>'2019 ALL N OLDER D95'!$B$2</f>
        <v>46121</v>
      </c>
      <c r="C1895" s="44">
        <f>'2019 ALL N OLDER D95'!$C$2</f>
        <v>46127</v>
      </c>
      <c r="D1895" s="43">
        <v>3260</v>
      </c>
      <c r="E1895" s="43">
        <v>333</v>
      </c>
      <c r="F1895" s="43">
        <v>3</v>
      </c>
      <c r="G1895" s="43">
        <v>4</v>
      </c>
      <c r="H1895" s="55" t="str">
        <f t="shared" si="123"/>
        <v>PUTRA KREASINDO GARMENT PT.-8092</v>
      </c>
      <c r="I1895" s="43" t="s">
        <v>24172</v>
      </c>
      <c r="J1895" s="43">
        <v>50078558</v>
      </c>
      <c r="K1895" s="55" t="str">
        <f>K1894</f>
        <v>WBT&amp;J12-5</v>
      </c>
      <c r="L1895" s="55" t="s">
        <v>21658</v>
      </c>
      <c r="M1895" s="71">
        <v>129900</v>
      </c>
      <c r="N1895" s="46">
        <f t="shared" si="120"/>
        <v>0.8</v>
      </c>
      <c r="O1895" s="47">
        <f t="shared" si="121"/>
        <v>21979.999999999996</v>
      </c>
      <c r="P1895" s="46" t="str">
        <f t="shared" si="122"/>
        <v>PERCENTAGE</v>
      </c>
    </row>
    <row r="1896" spans="1:16" x14ac:dyDescent="0.3">
      <c r="A1896" s="43" t="str">
        <f t="shared" si="119"/>
        <v>2024 ALL T-SHIRT EXC KI &amp; RAGLAN D80</v>
      </c>
      <c r="B1896" s="44">
        <f>'2019 ALL N OLDER D95'!$B$2</f>
        <v>46121</v>
      </c>
      <c r="C1896" s="44">
        <f>'2019 ALL N OLDER D95'!$C$2</f>
        <v>46127</v>
      </c>
      <c r="D1896" s="43">
        <v>3260</v>
      </c>
      <c r="E1896" s="43">
        <v>333</v>
      </c>
      <c r="F1896" s="43">
        <v>3</v>
      </c>
      <c r="G1896" s="43">
        <v>4</v>
      </c>
      <c r="H1896" s="55" t="str">
        <f t="shared" si="123"/>
        <v>PUTRA KREASINDO GARMENT PT.-8092</v>
      </c>
      <c r="I1896" s="43" t="s">
        <v>24172</v>
      </c>
      <c r="J1896" s="43">
        <v>50078567</v>
      </c>
      <c r="K1896" s="55" t="s">
        <v>21512</v>
      </c>
      <c r="L1896" s="55" t="s">
        <v>21659</v>
      </c>
      <c r="M1896" s="71">
        <v>129900</v>
      </c>
      <c r="N1896" s="46">
        <f t="shared" si="120"/>
        <v>0.8</v>
      </c>
      <c r="O1896" s="47">
        <f t="shared" si="121"/>
        <v>21979.999999999996</v>
      </c>
      <c r="P1896" s="46" t="str">
        <f t="shared" si="122"/>
        <v>PERCENTAGE</v>
      </c>
    </row>
    <row r="1897" spans="1:16" x14ac:dyDescent="0.3">
      <c r="A1897" s="43" t="str">
        <f t="shared" si="119"/>
        <v>2024 ALL T-SHIRT EXC KI &amp; RAGLAN D80</v>
      </c>
      <c r="B1897" s="44">
        <f>'2019 ALL N OLDER D95'!$B$2</f>
        <v>46121</v>
      </c>
      <c r="C1897" s="44">
        <f>'2019 ALL N OLDER D95'!$C$2</f>
        <v>46127</v>
      </c>
      <c r="D1897" s="43">
        <v>3260</v>
      </c>
      <c r="E1897" s="43">
        <v>333</v>
      </c>
      <c r="F1897" s="43">
        <v>3</v>
      </c>
      <c r="G1897" s="43">
        <v>4</v>
      </c>
      <c r="H1897" s="55" t="str">
        <f t="shared" si="123"/>
        <v>PUTRA KREASINDO GARMENT PT.-8092</v>
      </c>
      <c r="I1897" s="43" t="s">
        <v>24172</v>
      </c>
      <c r="J1897" s="43">
        <v>50078576</v>
      </c>
      <c r="K1897" s="55" t="str">
        <f>K1896</f>
        <v>WBT&amp;J12-6</v>
      </c>
      <c r="L1897" s="55" t="s">
        <v>21660</v>
      </c>
      <c r="M1897" s="71">
        <v>129900</v>
      </c>
      <c r="N1897" s="46">
        <f t="shared" si="120"/>
        <v>0.8</v>
      </c>
      <c r="O1897" s="47">
        <f t="shared" si="121"/>
        <v>21979.999999999996</v>
      </c>
      <c r="P1897" s="46" t="str">
        <f t="shared" si="122"/>
        <v>PERCENTAGE</v>
      </c>
    </row>
    <row r="1898" spans="1:16" x14ac:dyDescent="0.3">
      <c r="A1898" s="43" t="str">
        <f t="shared" si="119"/>
        <v>2024 ALL T-SHIRT EXC KI &amp; RAGLAN D80</v>
      </c>
      <c r="B1898" s="44">
        <f>'2019 ALL N OLDER D95'!$B$2</f>
        <v>46121</v>
      </c>
      <c r="C1898" s="44">
        <f>'2019 ALL N OLDER D95'!$C$2</f>
        <v>46127</v>
      </c>
      <c r="D1898" s="43">
        <v>3260</v>
      </c>
      <c r="E1898" s="43">
        <v>333</v>
      </c>
      <c r="F1898" s="43">
        <v>3</v>
      </c>
      <c r="G1898" s="43">
        <v>4</v>
      </c>
      <c r="H1898" s="55" t="str">
        <f t="shared" si="123"/>
        <v>PUTRA KREASINDO GARMENT PT.-8092</v>
      </c>
      <c r="I1898" s="43" t="s">
        <v>24172</v>
      </c>
      <c r="J1898" s="43">
        <v>50078585</v>
      </c>
      <c r="K1898" s="55" t="str">
        <f>K1897</f>
        <v>WBT&amp;J12-6</v>
      </c>
      <c r="L1898" s="55" t="s">
        <v>21661</v>
      </c>
      <c r="M1898" s="71">
        <v>129900</v>
      </c>
      <c r="N1898" s="46">
        <f t="shared" si="120"/>
        <v>0.8</v>
      </c>
      <c r="O1898" s="47">
        <f t="shared" si="121"/>
        <v>21979.999999999996</v>
      </c>
      <c r="P1898" s="46" t="str">
        <f t="shared" si="122"/>
        <v>PERCENTAGE</v>
      </c>
    </row>
    <row r="1899" spans="1:16" x14ac:dyDescent="0.3">
      <c r="A1899" s="43" t="str">
        <f t="shared" si="119"/>
        <v>2024 ALL T-SHIRT EXC KI &amp; RAGLAN D80</v>
      </c>
      <c r="B1899" s="44">
        <f>'2019 ALL N OLDER D95'!$B$2</f>
        <v>46121</v>
      </c>
      <c r="C1899" s="44">
        <f>'2019 ALL N OLDER D95'!$C$2</f>
        <v>46127</v>
      </c>
      <c r="D1899" s="43">
        <v>3260</v>
      </c>
      <c r="E1899" s="43">
        <v>333</v>
      </c>
      <c r="F1899" s="43">
        <v>3</v>
      </c>
      <c r="G1899" s="43">
        <v>4</v>
      </c>
      <c r="H1899" s="55" t="str">
        <f t="shared" si="123"/>
        <v>PUTRA KREASINDO GARMENT PT.-8092</v>
      </c>
      <c r="I1899" s="43" t="s">
        <v>24172</v>
      </c>
      <c r="J1899" s="43">
        <v>50078594</v>
      </c>
      <c r="K1899" s="55" t="str">
        <f>K1898</f>
        <v>WBT&amp;J12-6</v>
      </c>
      <c r="L1899" s="55" t="s">
        <v>21662</v>
      </c>
      <c r="M1899" s="71">
        <v>129900</v>
      </c>
      <c r="N1899" s="46">
        <f t="shared" si="120"/>
        <v>0.8</v>
      </c>
      <c r="O1899" s="47">
        <f t="shared" si="121"/>
        <v>21979.999999999996</v>
      </c>
      <c r="P1899" s="46" t="str">
        <f t="shared" si="122"/>
        <v>PERCENTAGE</v>
      </c>
    </row>
    <row r="1900" spans="1:16" x14ac:dyDescent="0.3">
      <c r="A1900" s="43" t="str">
        <f t="shared" si="119"/>
        <v>2024 ALL T-SHIRT EXC KI &amp; RAGLAN D80</v>
      </c>
      <c r="B1900" s="44">
        <f>'2019 ALL N OLDER D95'!$B$2</f>
        <v>46121</v>
      </c>
      <c r="C1900" s="44">
        <f>'2019 ALL N OLDER D95'!$C$2</f>
        <v>46127</v>
      </c>
      <c r="D1900" s="43">
        <v>3260</v>
      </c>
      <c r="E1900" s="43">
        <v>333</v>
      </c>
      <c r="F1900" s="43">
        <v>3</v>
      </c>
      <c r="G1900" s="43">
        <v>4</v>
      </c>
      <c r="H1900" s="55" t="str">
        <f t="shared" si="123"/>
        <v>PUTRA KREASINDO GARMENT PT.-8092</v>
      </c>
      <c r="I1900" s="43" t="s">
        <v>24172</v>
      </c>
      <c r="J1900" s="43">
        <v>50078601</v>
      </c>
      <c r="K1900" s="55" t="s">
        <v>21513</v>
      </c>
      <c r="L1900" s="55" t="s">
        <v>21663</v>
      </c>
      <c r="M1900" s="71">
        <v>129900</v>
      </c>
      <c r="N1900" s="46">
        <f t="shared" si="120"/>
        <v>0.8</v>
      </c>
      <c r="O1900" s="47">
        <f t="shared" si="121"/>
        <v>21979.999999999996</v>
      </c>
      <c r="P1900" s="46" t="str">
        <f t="shared" si="122"/>
        <v>PERCENTAGE</v>
      </c>
    </row>
    <row r="1901" spans="1:16" x14ac:dyDescent="0.3">
      <c r="A1901" s="43" t="str">
        <f t="shared" si="119"/>
        <v>2024 ALL T-SHIRT EXC KI &amp; RAGLAN D80</v>
      </c>
      <c r="B1901" s="44">
        <f>'2019 ALL N OLDER D95'!$B$2</f>
        <v>46121</v>
      </c>
      <c r="C1901" s="44">
        <f>'2019 ALL N OLDER D95'!$C$2</f>
        <v>46127</v>
      </c>
      <c r="D1901" s="43">
        <v>3260</v>
      </c>
      <c r="E1901" s="43">
        <v>333</v>
      </c>
      <c r="F1901" s="43">
        <v>3</v>
      </c>
      <c r="G1901" s="43">
        <v>4</v>
      </c>
      <c r="H1901" s="55" t="str">
        <f t="shared" si="123"/>
        <v>PUTRA KREASINDO GARMENT PT.-8092</v>
      </c>
      <c r="I1901" s="43" t="s">
        <v>24172</v>
      </c>
      <c r="J1901" s="43">
        <v>50078610</v>
      </c>
      <c r="K1901" s="55" t="str">
        <f>K1900</f>
        <v>WBT&amp;J12-7</v>
      </c>
      <c r="L1901" s="55" t="s">
        <v>21664</v>
      </c>
      <c r="M1901" s="71">
        <v>129900</v>
      </c>
      <c r="N1901" s="46">
        <f t="shared" si="120"/>
        <v>0.8</v>
      </c>
      <c r="O1901" s="47">
        <f t="shared" si="121"/>
        <v>21979.999999999996</v>
      </c>
      <c r="P1901" s="46" t="str">
        <f t="shared" si="122"/>
        <v>PERCENTAGE</v>
      </c>
    </row>
    <row r="1902" spans="1:16" x14ac:dyDescent="0.3">
      <c r="A1902" s="43" t="str">
        <f t="shared" si="119"/>
        <v>2024 ALL T-SHIRT EXC KI &amp; RAGLAN D80</v>
      </c>
      <c r="B1902" s="44">
        <f>'2019 ALL N OLDER D95'!$B$2</f>
        <v>46121</v>
      </c>
      <c r="C1902" s="44">
        <f>'2019 ALL N OLDER D95'!$C$2</f>
        <v>46127</v>
      </c>
      <c r="D1902" s="43">
        <v>3260</v>
      </c>
      <c r="E1902" s="43">
        <v>333</v>
      </c>
      <c r="F1902" s="43">
        <v>3</v>
      </c>
      <c r="G1902" s="43">
        <v>4</v>
      </c>
      <c r="H1902" s="55" t="str">
        <f t="shared" si="123"/>
        <v>PUTRA KREASINDO GARMENT PT.-8092</v>
      </c>
      <c r="I1902" s="43" t="s">
        <v>24172</v>
      </c>
      <c r="J1902" s="43">
        <v>50078629</v>
      </c>
      <c r="K1902" s="55" t="str">
        <f>K1901</f>
        <v>WBT&amp;J12-7</v>
      </c>
      <c r="L1902" s="55" t="s">
        <v>21665</v>
      </c>
      <c r="M1902" s="71">
        <v>129900</v>
      </c>
      <c r="N1902" s="46">
        <f t="shared" si="120"/>
        <v>0.8</v>
      </c>
      <c r="O1902" s="47">
        <f t="shared" si="121"/>
        <v>21979.999999999996</v>
      </c>
      <c r="P1902" s="46" t="str">
        <f t="shared" si="122"/>
        <v>PERCENTAGE</v>
      </c>
    </row>
    <row r="1903" spans="1:16" x14ac:dyDescent="0.3">
      <c r="A1903" s="43" t="str">
        <f t="shared" si="119"/>
        <v>2024 ALL T-SHIRT EXC KI &amp; RAGLAN D80</v>
      </c>
      <c r="B1903" s="44">
        <f>'2019 ALL N OLDER D95'!$B$2</f>
        <v>46121</v>
      </c>
      <c r="C1903" s="44">
        <f>'2019 ALL N OLDER D95'!$C$2</f>
        <v>46127</v>
      </c>
      <c r="D1903" s="43">
        <v>3260</v>
      </c>
      <c r="E1903" s="43">
        <v>333</v>
      </c>
      <c r="F1903" s="43">
        <v>3</v>
      </c>
      <c r="G1903" s="43">
        <v>4</v>
      </c>
      <c r="H1903" s="55" t="str">
        <f t="shared" si="123"/>
        <v>PUTRA KREASINDO GARMENT PT.-8092</v>
      </c>
      <c r="I1903" s="43" t="s">
        <v>24172</v>
      </c>
      <c r="J1903" s="43">
        <v>50078638</v>
      </c>
      <c r="K1903" s="55" t="str">
        <f>K1902</f>
        <v>WBT&amp;J12-7</v>
      </c>
      <c r="L1903" s="55" t="s">
        <v>21666</v>
      </c>
      <c r="M1903" s="71">
        <v>129900</v>
      </c>
      <c r="N1903" s="46">
        <f t="shared" si="120"/>
        <v>0.8</v>
      </c>
      <c r="O1903" s="47">
        <f t="shared" si="121"/>
        <v>21979.999999999996</v>
      </c>
      <c r="P1903" s="46" t="str">
        <f t="shared" si="122"/>
        <v>PERCENTAGE</v>
      </c>
    </row>
    <row r="1904" spans="1:16" x14ac:dyDescent="0.3">
      <c r="A1904" s="43" t="str">
        <f t="shared" si="119"/>
        <v>2024 ALL T-SHIRT EXC KI &amp; RAGLAN D80</v>
      </c>
      <c r="B1904" s="44">
        <f>'2019 ALL N OLDER D95'!$B$2</f>
        <v>46121</v>
      </c>
      <c r="C1904" s="44">
        <f>'2019 ALL N OLDER D95'!$C$2</f>
        <v>46127</v>
      </c>
      <c r="D1904" s="43">
        <v>3260</v>
      </c>
      <c r="E1904" s="43">
        <v>333</v>
      </c>
      <c r="F1904" s="43">
        <v>3</v>
      </c>
      <c r="G1904" s="43">
        <v>4</v>
      </c>
      <c r="H1904" s="55" t="s">
        <v>640</v>
      </c>
      <c r="I1904" s="43" t="s">
        <v>24172</v>
      </c>
      <c r="J1904" s="43">
        <v>50103190</v>
      </c>
      <c r="K1904" s="55" t="s">
        <v>21514</v>
      </c>
      <c r="L1904" s="55" t="s">
        <v>21667</v>
      </c>
      <c r="M1904" s="71">
        <v>129900</v>
      </c>
      <c r="N1904" s="46">
        <f t="shared" si="120"/>
        <v>0.8</v>
      </c>
      <c r="O1904" s="47">
        <f t="shared" si="121"/>
        <v>21979.999999999996</v>
      </c>
      <c r="P1904" s="46" t="str">
        <f t="shared" si="122"/>
        <v>PERCENTAGE</v>
      </c>
    </row>
    <row r="1905" spans="1:16" x14ac:dyDescent="0.3">
      <c r="A1905" s="43" t="str">
        <f t="shared" si="119"/>
        <v>2024 ALL T-SHIRT EXC KI &amp; RAGLAN D80</v>
      </c>
      <c r="B1905" s="44">
        <f>'2019 ALL N OLDER D95'!$B$2</f>
        <v>46121</v>
      </c>
      <c r="C1905" s="44">
        <f>'2019 ALL N OLDER D95'!$C$2</f>
        <v>46127</v>
      </c>
      <c r="D1905" s="43">
        <v>3260</v>
      </c>
      <c r="E1905" s="43">
        <v>333</v>
      </c>
      <c r="F1905" s="43">
        <v>3</v>
      </c>
      <c r="G1905" s="43">
        <v>4</v>
      </c>
      <c r="H1905" s="55" t="str">
        <f t="shared" ref="H1905:H1947" si="124">H1904</f>
        <v>SAHABAT GARMINDO PT- 81461</v>
      </c>
      <c r="I1905" s="43" t="s">
        <v>24172</v>
      </c>
      <c r="J1905" s="43">
        <v>50103207</v>
      </c>
      <c r="K1905" s="55" t="str">
        <f>K1904</f>
        <v>BSS12JAP-1</v>
      </c>
      <c r="L1905" s="55" t="s">
        <v>21668</v>
      </c>
      <c r="M1905" s="71">
        <v>129900</v>
      </c>
      <c r="N1905" s="46">
        <f t="shared" si="120"/>
        <v>0.8</v>
      </c>
      <c r="O1905" s="47">
        <f t="shared" si="121"/>
        <v>21979.999999999996</v>
      </c>
      <c r="P1905" s="46" t="str">
        <f t="shared" si="122"/>
        <v>PERCENTAGE</v>
      </c>
    </row>
    <row r="1906" spans="1:16" x14ac:dyDescent="0.3">
      <c r="A1906" s="43" t="str">
        <f t="shared" si="119"/>
        <v>2024 ALL T-SHIRT EXC KI &amp; RAGLAN D80</v>
      </c>
      <c r="B1906" s="44">
        <f>'2019 ALL N OLDER D95'!$B$2</f>
        <v>46121</v>
      </c>
      <c r="C1906" s="44">
        <f>'2019 ALL N OLDER D95'!$C$2</f>
        <v>46127</v>
      </c>
      <c r="D1906" s="43">
        <v>3260</v>
      </c>
      <c r="E1906" s="43">
        <v>333</v>
      </c>
      <c r="F1906" s="43">
        <v>3</v>
      </c>
      <c r="G1906" s="43">
        <v>4</v>
      </c>
      <c r="H1906" s="55" t="str">
        <f t="shared" si="124"/>
        <v>SAHABAT GARMINDO PT- 81461</v>
      </c>
      <c r="I1906" s="43" t="s">
        <v>24172</v>
      </c>
      <c r="J1906" s="43">
        <v>50103216</v>
      </c>
      <c r="K1906" s="55" t="str">
        <f>K1905</f>
        <v>BSS12JAP-1</v>
      </c>
      <c r="L1906" s="55" t="s">
        <v>21669</v>
      </c>
      <c r="M1906" s="71">
        <v>129900</v>
      </c>
      <c r="N1906" s="46">
        <f t="shared" si="120"/>
        <v>0.8</v>
      </c>
      <c r="O1906" s="47">
        <f t="shared" si="121"/>
        <v>21979.999999999996</v>
      </c>
      <c r="P1906" s="46" t="str">
        <f t="shared" si="122"/>
        <v>PERCENTAGE</v>
      </c>
    </row>
    <row r="1907" spans="1:16" x14ac:dyDescent="0.3">
      <c r="A1907" s="43" t="str">
        <f t="shared" si="119"/>
        <v>2024 ALL T-SHIRT EXC KI &amp; RAGLAN D80</v>
      </c>
      <c r="B1907" s="44">
        <f>'2019 ALL N OLDER D95'!$B$2</f>
        <v>46121</v>
      </c>
      <c r="C1907" s="44">
        <f>'2019 ALL N OLDER D95'!$C$2</f>
        <v>46127</v>
      </c>
      <c r="D1907" s="43">
        <v>3260</v>
      </c>
      <c r="E1907" s="43">
        <v>333</v>
      </c>
      <c r="F1907" s="43">
        <v>3</v>
      </c>
      <c r="G1907" s="43">
        <v>4</v>
      </c>
      <c r="H1907" s="55" t="str">
        <f t="shared" si="124"/>
        <v>SAHABAT GARMINDO PT- 81461</v>
      </c>
      <c r="I1907" s="43" t="s">
        <v>24172</v>
      </c>
      <c r="J1907" s="43">
        <v>50103225</v>
      </c>
      <c r="K1907" s="55" t="str">
        <f>K1906</f>
        <v>BSS12JAP-1</v>
      </c>
      <c r="L1907" s="55" t="s">
        <v>21670</v>
      </c>
      <c r="M1907" s="71">
        <v>129900</v>
      </c>
      <c r="N1907" s="46">
        <f t="shared" si="120"/>
        <v>0.8</v>
      </c>
      <c r="O1907" s="47">
        <f t="shared" si="121"/>
        <v>21979.999999999996</v>
      </c>
      <c r="P1907" s="46" t="str">
        <f t="shared" si="122"/>
        <v>PERCENTAGE</v>
      </c>
    </row>
    <row r="1908" spans="1:16" x14ac:dyDescent="0.3">
      <c r="A1908" s="43" t="str">
        <f t="shared" si="119"/>
        <v>2024 ALL T-SHIRT EXC KI &amp; RAGLAN D80</v>
      </c>
      <c r="B1908" s="44">
        <f>'2019 ALL N OLDER D95'!$B$2</f>
        <v>46121</v>
      </c>
      <c r="C1908" s="44">
        <f>'2019 ALL N OLDER D95'!$C$2</f>
        <v>46127</v>
      </c>
      <c r="D1908" s="43">
        <v>3260</v>
      </c>
      <c r="E1908" s="43">
        <v>333</v>
      </c>
      <c r="F1908" s="43">
        <v>3</v>
      </c>
      <c r="G1908" s="43">
        <v>4</v>
      </c>
      <c r="H1908" s="55" t="str">
        <f t="shared" si="124"/>
        <v>SAHABAT GARMINDO PT- 81461</v>
      </c>
      <c r="I1908" s="43" t="s">
        <v>24172</v>
      </c>
      <c r="J1908" s="43">
        <v>50103234</v>
      </c>
      <c r="K1908" s="55" t="s">
        <v>21515</v>
      </c>
      <c r="L1908" s="55" t="s">
        <v>21671</v>
      </c>
      <c r="M1908" s="71">
        <v>129900</v>
      </c>
      <c r="N1908" s="46">
        <f t="shared" si="120"/>
        <v>0.8</v>
      </c>
      <c r="O1908" s="47">
        <f t="shared" si="121"/>
        <v>21979.999999999996</v>
      </c>
      <c r="P1908" s="46" t="str">
        <f t="shared" si="122"/>
        <v>PERCENTAGE</v>
      </c>
    </row>
    <row r="1909" spans="1:16" x14ac:dyDescent="0.3">
      <c r="A1909" s="43" t="str">
        <f t="shared" si="119"/>
        <v>2024 ALL T-SHIRT EXC KI &amp; RAGLAN D80</v>
      </c>
      <c r="B1909" s="44">
        <f>'2019 ALL N OLDER D95'!$B$2</f>
        <v>46121</v>
      </c>
      <c r="C1909" s="44">
        <f>'2019 ALL N OLDER D95'!$C$2</f>
        <v>46127</v>
      </c>
      <c r="D1909" s="43">
        <v>3260</v>
      </c>
      <c r="E1909" s="43">
        <v>333</v>
      </c>
      <c r="F1909" s="43">
        <v>3</v>
      </c>
      <c r="G1909" s="43">
        <v>4</v>
      </c>
      <c r="H1909" s="55" t="str">
        <f t="shared" si="124"/>
        <v>SAHABAT GARMINDO PT- 81461</v>
      </c>
      <c r="I1909" s="43" t="s">
        <v>24172</v>
      </c>
      <c r="J1909" s="43">
        <v>50103243</v>
      </c>
      <c r="K1909" s="55" t="str">
        <f>K1908</f>
        <v>BSS12JAP-2</v>
      </c>
      <c r="L1909" s="55" t="s">
        <v>21672</v>
      </c>
      <c r="M1909" s="71">
        <v>129900</v>
      </c>
      <c r="N1909" s="46">
        <f t="shared" si="120"/>
        <v>0.8</v>
      </c>
      <c r="O1909" s="47">
        <f t="shared" si="121"/>
        <v>21979.999999999996</v>
      </c>
      <c r="P1909" s="46" t="str">
        <f t="shared" si="122"/>
        <v>PERCENTAGE</v>
      </c>
    </row>
    <row r="1910" spans="1:16" x14ac:dyDescent="0.3">
      <c r="A1910" s="43" t="str">
        <f t="shared" si="119"/>
        <v>2024 ALL T-SHIRT EXC KI &amp; RAGLAN D80</v>
      </c>
      <c r="B1910" s="44">
        <f>'2019 ALL N OLDER D95'!$B$2</f>
        <v>46121</v>
      </c>
      <c r="C1910" s="44">
        <f>'2019 ALL N OLDER D95'!$C$2</f>
        <v>46127</v>
      </c>
      <c r="D1910" s="43">
        <v>3260</v>
      </c>
      <c r="E1910" s="43">
        <v>333</v>
      </c>
      <c r="F1910" s="43">
        <v>3</v>
      </c>
      <c r="G1910" s="43">
        <v>4</v>
      </c>
      <c r="H1910" s="55" t="str">
        <f t="shared" si="124"/>
        <v>SAHABAT GARMINDO PT- 81461</v>
      </c>
      <c r="I1910" s="43" t="s">
        <v>24172</v>
      </c>
      <c r="J1910" s="43">
        <v>50103252</v>
      </c>
      <c r="K1910" s="55" t="str">
        <f>K1909</f>
        <v>BSS12JAP-2</v>
      </c>
      <c r="L1910" s="55" t="s">
        <v>21673</v>
      </c>
      <c r="M1910" s="71">
        <v>129900</v>
      </c>
      <c r="N1910" s="46">
        <f t="shared" si="120"/>
        <v>0.8</v>
      </c>
      <c r="O1910" s="47">
        <f t="shared" si="121"/>
        <v>21979.999999999996</v>
      </c>
      <c r="P1910" s="46" t="str">
        <f t="shared" si="122"/>
        <v>PERCENTAGE</v>
      </c>
    </row>
    <row r="1911" spans="1:16" x14ac:dyDescent="0.3">
      <c r="A1911" s="43" t="str">
        <f t="shared" si="119"/>
        <v>2024 ALL T-SHIRT EXC KI &amp; RAGLAN D80</v>
      </c>
      <c r="B1911" s="44">
        <f>'2019 ALL N OLDER D95'!$B$2</f>
        <v>46121</v>
      </c>
      <c r="C1911" s="44">
        <f>'2019 ALL N OLDER D95'!$C$2</f>
        <v>46127</v>
      </c>
      <c r="D1911" s="43">
        <v>3260</v>
      </c>
      <c r="E1911" s="43">
        <v>333</v>
      </c>
      <c r="F1911" s="43">
        <v>3</v>
      </c>
      <c r="G1911" s="43">
        <v>4</v>
      </c>
      <c r="H1911" s="55" t="str">
        <f t="shared" si="124"/>
        <v>SAHABAT GARMINDO PT- 81461</v>
      </c>
      <c r="I1911" s="43" t="s">
        <v>24172</v>
      </c>
      <c r="J1911" s="43">
        <v>50103261</v>
      </c>
      <c r="K1911" s="55" t="str">
        <f>K1910</f>
        <v>BSS12JAP-2</v>
      </c>
      <c r="L1911" s="55" t="s">
        <v>21674</v>
      </c>
      <c r="M1911" s="71">
        <v>129900</v>
      </c>
      <c r="N1911" s="46">
        <f t="shared" si="120"/>
        <v>0.8</v>
      </c>
      <c r="O1911" s="47">
        <f t="shared" si="121"/>
        <v>21979.999999999996</v>
      </c>
      <c r="P1911" s="46" t="str">
        <f t="shared" si="122"/>
        <v>PERCENTAGE</v>
      </c>
    </row>
    <row r="1912" spans="1:16" x14ac:dyDescent="0.3">
      <c r="A1912" s="43" t="str">
        <f t="shared" si="119"/>
        <v>2024 ALL T-SHIRT EXC KI &amp; RAGLAN D80</v>
      </c>
      <c r="B1912" s="44">
        <f>'2019 ALL N OLDER D95'!$B$2</f>
        <v>46121</v>
      </c>
      <c r="C1912" s="44">
        <f>'2019 ALL N OLDER D95'!$C$2</f>
        <v>46127</v>
      </c>
      <c r="D1912" s="43">
        <v>3260</v>
      </c>
      <c r="E1912" s="43">
        <v>333</v>
      </c>
      <c r="F1912" s="43">
        <v>3</v>
      </c>
      <c r="G1912" s="43">
        <v>4</v>
      </c>
      <c r="H1912" s="55" t="str">
        <f t="shared" si="124"/>
        <v>SAHABAT GARMINDO PT- 81461</v>
      </c>
      <c r="I1912" s="43" t="s">
        <v>24172</v>
      </c>
      <c r="J1912" s="43">
        <v>50103270</v>
      </c>
      <c r="K1912" s="55" t="s">
        <v>21516</v>
      </c>
      <c r="L1912" s="55" t="s">
        <v>21675</v>
      </c>
      <c r="M1912" s="71">
        <v>129900</v>
      </c>
      <c r="N1912" s="46">
        <f t="shared" si="120"/>
        <v>0.8</v>
      </c>
      <c r="O1912" s="47">
        <f t="shared" si="121"/>
        <v>21979.999999999996</v>
      </c>
      <c r="P1912" s="46" t="str">
        <f t="shared" si="122"/>
        <v>PERCENTAGE</v>
      </c>
    </row>
    <row r="1913" spans="1:16" x14ac:dyDescent="0.3">
      <c r="A1913" s="43" t="str">
        <f t="shared" si="119"/>
        <v>2024 ALL T-SHIRT EXC KI &amp; RAGLAN D80</v>
      </c>
      <c r="B1913" s="44">
        <f>'2019 ALL N OLDER D95'!$B$2</f>
        <v>46121</v>
      </c>
      <c r="C1913" s="44">
        <f>'2019 ALL N OLDER D95'!$C$2</f>
        <v>46127</v>
      </c>
      <c r="D1913" s="43">
        <v>3260</v>
      </c>
      <c r="E1913" s="43">
        <v>333</v>
      </c>
      <c r="F1913" s="43">
        <v>3</v>
      </c>
      <c r="G1913" s="43">
        <v>4</v>
      </c>
      <c r="H1913" s="55" t="str">
        <f t="shared" si="124"/>
        <v>SAHABAT GARMINDO PT- 81461</v>
      </c>
      <c r="I1913" s="43" t="s">
        <v>24172</v>
      </c>
      <c r="J1913" s="43">
        <v>50103289</v>
      </c>
      <c r="K1913" s="55" t="str">
        <f>K1912</f>
        <v>BSS12JAP-3</v>
      </c>
      <c r="L1913" s="55" t="s">
        <v>21676</v>
      </c>
      <c r="M1913" s="71">
        <v>129900</v>
      </c>
      <c r="N1913" s="46">
        <f t="shared" si="120"/>
        <v>0.8</v>
      </c>
      <c r="O1913" s="47">
        <f t="shared" si="121"/>
        <v>21979.999999999996</v>
      </c>
      <c r="P1913" s="46" t="str">
        <f t="shared" si="122"/>
        <v>PERCENTAGE</v>
      </c>
    </row>
    <row r="1914" spans="1:16" x14ac:dyDescent="0.3">
      <c r="A1914" s="43" t="str">
        <f t="shared" si="119"/>
        <v>2024 ALL T-SHIRT EXC KI &amp; RAGLAN D80</v>
      </c>
      <c r="B1914" s="44">
        <f>'2019 ALL N OLDER D95'!$B$2</f>
        <v>46121</v>
      </c>
      <c r="C1914" s="44">
        <f>'2019 ALL N OLDER D95'!$C$2</f>
        <v>46127</v>
      </c>
      <c r="D1914" s="43">
        <v>3260</v>
      </c>
      <c r="E1914" s="43">
        <v>333</v>
      </c>
      <c r="F1914" s="43">
        <v>3</v>
      </c>
      <c r="G1914" s="43">
        <v>4</v>
      </c>
      <c r="H1914" s="55" t="str">
        <f t="shared" si="124"/>
        <v>SAHABAT GARMINDO PT- 81461</v>
      </c>
      <c r="I1914" s="43" t="s">
        <v>24172</v>
      </c>
      <c r="J1914" s="43">
        <v>50103298</v>
      </c>
      <c r="K1914" s="55" t="str">
        <f>K1913</f>
        <v>BSS12JAP-3</v>
      </c>
      <c r="L1914" s="55" t="s">
        <v>21677</v>
      </c>
      <c r="M1914" s="71">
        <v>129900</v>
      </c>
      <c r="N1914" s="46">
        <f t="shared" si="120"/>
        <v>0.8</v>
      </c>
      <c r="O1914" s="47">
        <f t="shared" si="121"/>
        <v>21979.999999999996</v>
      </c>
      <c r="P1914" s="46" t="str">
        <f t="shared" si="122"/>
        <v>PERCENTAGE</v>
      </c>
    </row>
    <row r="1915" spans="1:16" x14ac:dyDescent="0.3">
      <c r="A1915" s="43" t="str">
        <f t="shared" si="119"/>
        <v>2024 ALL T-SHIRT EXC KI &amp; RAGLAN D80</v>
      </c>
      <c r="B1915" s="44">
        <f>'2019 ALL N OLDER D95'!$B$2</f>
        <v>46121</v>
      </c>
      <c r="C1915" s="44">
        <f>'2019 ALL N OLDER D95'!$C$2</f>
        <v>46127</v>
      </c>
      <c r="D1915" s="43">
        <v>3260</v>
      </c>
      <c r="E1915" s="43">
        <v>333</v>
      </c>
      <c r="F1915" s="43">
        <v>3</v>
      </c>
      <c r="G1915" s="43">
        <v>4</v>
      </c>
      <c r="H1915" s="55" t="str">
        <f t="shared" si="124"/>
        <v>SAHABAT GARMINDO PT- 81461</v>
      </c>
      <c r="I1915" s="43" t="s">
        <v>24172</v>
      </c>
      <c r="J1915" s="43">
        <v>50103305</v>
      </c>
      <c r="K1915" s="55" t="str">
        <f>K1914</f>
        <v>BSS12JAP-3</v>
      </c>
      <c r="L1915" s="55" t="s">
        <v>21678</v>
      </c>
      <c r="M1915" s="71">
        <v>129900</v>
      </c>
      <c r="N1915" s="46">
        <f t="shared" si="120"/>
        <v>0.8</v>
      </c>
      <c r="O1915" s="47">
        <f t="shared" si="121"/>
        <v>21979.999999999996</v>
      </c>
      <c r="P1915" s="46" t="str">
        <f t="shared" si="122"/>
        <v>PERCENTAGE</v>
      </c>
    </row>
    <row r="1916" spans="1:16" x14ac:dyDescent="0.3">
      <c r="A1916" s="43" t="str">
        <f t="shared" si="119"/>
        <v>2024 ALL T-SHIRT EXC KI &amp; RAGLAN D80</v>
      </c>
      <c r="B1916" s="44">
        <f>'2019 ALL N OLDER D95'!$B$2</f>
        <v>46121</v>
      </c>
      <c r="C1916" s="44">
        <f>'2019 ALL N OLDER D95'!$C$2</f>
        <v>46127</v>
      </c>
      <c r="D1916" s="43">
        <v>3260</v>
      </c>
      <c r="E1916" s="43">
        <v>333</v>
      </c>
      <c r="F1916" s="43">
        <v>3</v>
      </c>
      <c r="G1916" s="43">
        <v>4</v>
      </c>
      <c r="H1916" s="55" t="str">
        <f t="shared" si="124"/>
        <v>SAHABAT GARMINDO PT- 81461</v>
      </c>
      <c r="I1916" s="43" t="s">
        <v>24172</v>
      </c>
      <c r="J1916" s="43">
        <v>50103314</v>
      </c>
      <c r="K1916" s="55" t="s">
        <v>21517</v>
      </c>
      <c r="L1916" s="55" t="s">
        <v>21679</v>
      </c>
      <c r="M1916" s="71">
        <v>129900</v>
      </c>
      <c r="N1916" s="46">
        <f t="shared" si="120"/>
        <v>0.8</v>
      </c>
      <c r="O1916" s="47">
        <f t="shared" si="121"/>
        <v>21979.999999999996</v>
      </c>
      <c r="P1916" s="46" t="str">
        <f t="shared" si="122"/>
        <v>PERCENTAGE</v>
      </c>
    </row>
    <row r="1917" spans="1:16" x14ac:dyDescent="0.3">
      <c r="A1917" s="43" t="str">
        <f t="shared" si="119"/>
        <v>2024 ALL T-SHIRT EXC KI &amp; RAGLAN D80</v>
      </c>
      <c r="B1917" s="44">
        <f>'2019 ALL N OLDER D95'!$B$2</f>
        <v>46121</v>
      </c>
      <c r="C1917" s="44">
        <f>'2019 ALL N OLDER D95'!$C$2</f>
        <v>46127</v>
      </c>
      <c r="D1917" s="43">
        <v>3260</v>
      </c>
      <c r="E1917" s="43">
        <v>333</v>
      </c>
      <c r="F1917" s="43">
        <v>3</v>
      </c>
      <c r="G1917" s="43">
        <v>4</v>
      </c>
      <c r="H1917" s="55" t="str">
        <f t="shared" si="124"/>
        <v>SAHABAT GARMINDO PT- 81461</v>
      </c>
      <c r="I1917" s="43" t="s">
        <v>24172</v>
      </c>
      <c r="J1917" s="43">
        <v>50103323</v>
      </c>
      <c r="K1917" s="55" t="str">
        <f>K1916</f>
        <v>BSS12JAP-4</v>
      </c>
      <c r="L1917" s="55" t="s">
        <v>21680</v>
      </c>
      <c r="M1917" s="71">
        <v>129900</v>
      </c>
      <c r="N1917" s="46">
        <f t="shared" si="120"/>
        <v>0.8</v>
      </c>
      <c r="O1917" s="47">
        <f t="shared" si="121"/>
        <v>21979.999999999996</v>
      </c>
      <c r="P1917" s="46" t="str">
        <f t="shared" si="122"/>
        <v>PERCENTAGE</v>
      </c>
    </row>
    <row r="1918" spans="1:16" x14ac:dyDescent="0.3">
      <c r="A1918" s="43" t="str">
        <f t="shared" si="119"/>
        <v>2024 ALL T-SHIRT EXC KI &amp; RAGLAN D80</v>
      </c>
      <c r="B1918" s="44">
        <f>'2019 ALL N OLDER D95'!$B$2</f>
        <v>46121</v>
      </c>
      <c r="C1918" s="44">
        <f>'2019 ALL N OLDER D95'!$C$2</f>
        <v>46127</v>
      </c>
      <c r="D1918" s="43">
        <v>3260</v>
      </c>
      <c r="E1918" s="43">
        <v>333</v>
      </c>
      <c r="F1918" s="43">
        <v>3</v>
      </c>
      <c r="G1918" s="43">
        <v>4</v>
      </c>
      <c r="H1918" s="55" t="str">
        <f t="shared" si="124"/>
        <v>SAHABAT GARMINDO PT- 81461</v>
      </c>
      <c r="I1918" s="43" t="s">
        <v>24172</v>
      </c>
      <c r="J1918" s="43">
        <v>50103332</v>
      </c>
      <c r="K1918" s="55" t="str">
        <f>K1917</f>
        <v>BSS12JAP-4</v>
      </c>
      <c r="L1918" s="55" t="s">
        <v>21681</v>
      </c>
      <c r="M1918" s="71">
        <v>129900</v>
      </c>
      <c r="N1918" s="46">
        <f t="shared" si="120"/>
        <v>0.8</v>
      </c>
      <c r="O1918" s="47">
        <f t="shared" si="121"/>
        <v>21979.999999999996</v>
      </c>
      <c r="P1918" s="46" t="str">
        <f t="shared" si="122"/>
        <v>PERCENTAGE</v>
      </c>
    </row>
    <row r="1919" spans="1:16" x14ac:dyDescent="0.3">
      <c r="A1919" s="43" t="str">
        <f t="shared" si="119"/>
        <v>2024 ALL T-SHIRT EXC KI &amp; RAGLAN D80</v>
      </c>
      <c r="B1919" s="44">
        <f>'2019 ALL N OLDER D95'!$B$2</f>
        <v>46121</v>
      </c>
      <c r="C1919" s="44">
        <f>'2019 ALL N OLDER D95'!$C$2</f>
        <v>46127</v>
      </c>
      <c r="D1919" s="43">
        <v>3260</v>
      </c>
      <c r="E1919" s="43">
        <v>333</v>
      </c>
      <c r="F1919" s="43">
        <v>3</v>
      </c>
      <c r="G1919" s="43">
        <v>4</v>
      </c>
      <c r="H1919" s="55" t="str">
        <f t="shared" si="124"/>
        <v>SAHABAT GARMINDO PT- 81461</v>
      </c>
      <c r="I1919" s="43" t="s">
        <v>24172</v>
      </c>
      <c r="J1919" s="43">
        <v>50103341</v>
      </c>
      <c r="K1919" s="55" t="str">
        <f>K1918</f>
        <v>BSS12JAP-4</v>
      </c>
      <c r="L1919" s="55" t="s">
        <v>21682</v>
      </c>
      <c r="M1919" s="71">
        <v>129900</v>
      </c>
      <c r="N1919" s="46">
        <f t="shared" si="120"/>
        <v>0.8</v>
      </c>
      <c r="O1919" s="47">
        <f t="shared" si="121"/>
        <v>21979.999999999996</v>
      </c>
      <c r="P1919" s="46" t="str">
        <f t="shared" si="122"/>
        <v>PERCENTAGE</v>
      </c>
    </row>
    <row r="1920" spans="1:16" x14ac:dyDescent="0.3">
      <c r="A1920" s="43" t="str">
        <f t="shared" si="119"/>
        <v>2024 ALL T-SHIRT EXC KI &amp; RAGLAN D80</v>
      </c>
      <c r="B1920" s="44">
        <f>'2019 ALL N OLDER D95'!$B$2</f>
        <v>46121</v>
      </c>
      <c r="C1920" s="44">
        <f>'2019 ALL N OLDER D95'!$C$2</f>
        <v>46127</v>
      </c>
      <c r="D1920" s="43">
        <v>3260</v>
      </c>
      <c r="E1920" s="43">
        <v>333</v>
      </c>
      <c r="F1920" s="43">
        <v>3</v>
      </c>
      <c r="G1920" s="43">
        <v>4</v>
      </c>
      <c r="H1920" s="55" t="str">
        <f t="shared" si="124"/>
        <v>SAHABAT GARMINDO PT- 81461</v>
      </c>
      <c r="I1920" s="43" t="s">
        <v>24172</v>
      </c>
      <c r="J1920" s="43">
        <v>50103350</v>
      </c>
      <c r="K1920" s="55" t="s">
        <v>21518</v>
      </c>
      <c r="L1920" s="55" t="s">
        <v>21683</v>
      </c>
      <c r="M1920" s="71">
        <v>129900</v>
      </c>
      <c r="N1920" s="46">
        <f t="shared" si="120"/>
        <v>0.8</v>
      </c>
      <c r="O1920" s="47">
        <f t="shared" si="121"/>
        <v>21979.999999999996</v>
      </c>
      <c r="P1920" s="46" t="str">
        <f t="shared" si="122"/>
        <v>PERCENTAGE</v>
      </c>
    </row>
    <row r="1921" spans="1:16" x14ac:dyDescent="0.3">
      <c r="A1921" s="43" t="str">
        <f t="shared" si="119"/>
        <v>2024 ALL T-SHIRT EXC KI &amp; RAGLAN D80</v>
      </c>
      <c r="B1921" s="44">
        <f>'2019 ALL N OLDER D95'!$B$2</f>
        <v>46121</v>
      </c>
      <c r="C1921" s="44">
        <f>'2019 ALL N OLDER D95'!$C$2</f>
        <v>46127</v>
      </c>
      <c r="D1921" s="43">
        <v>3260</v>
      </c>
      <c r="E1921" s="43">
        <v>333</v>
      </c>
      <c r="F1921" s="43">
        <v>3</v>
      </c>
      <c r="G1921" s="43">
        <v>4</v>
      </c>
      <c r="H1921" s="55" t="str">
        <f t="shared" si="124"/>
        <v>SAHABAT GARMINDO PT- 81461</v>
      </c>
      <c r="I1921" s="43" t="s">
        <v>24172</v>
      </c>
      <c r="J1921" s="43">
        <v>50103369</v>
      </c>
      <c r="K1921" s="55" t="str">
        <f>K1920</f>
        <v>BSS12JAP-5</v>
      </c>
      <c r="L1921" s="55" t="s">
        <v>21684</v>
      </c>
      <c r="M1921" s="71">
        <v>129900</v>
      </c>
      <c r="N1921" s="46">
        <f t="shared" si="120"/>
        <v>0.8</v>
      </c>
      <c r="O1921" s="47">
        <f t="shared" si="121"/>
        <v>21979.999999999996</v>
      </c>
      <c r="P1921" s="46" t="str">
        <f t="shared" si="122"/>
        <v>PERCENTAGE</v>
      </c>
    </row>
    <row r="1922" spans="1:16" x14ac:dyDescent="0.3">
      <c r="A1922" s="43" t="str">
        <f t="shared" si="119"/>
        <v>2024 ALL T-SHIRT EXC KI &amp; RAGLAN D80</v>
      </c>
      <c r="B1922" s="44">
        <f>'2019 ALL N OLDER D95'!$B$2</f>
        <v>46121</v>
      </c>
      <c r="C1922" s="44">
        <f>'2019 ALL N OLDER D95'!$C$2</f>
        <v>46127</v>
      </c>
      <c r="D1922" s="43">
        <v>3260</v>
      </c>
      <c r="E1922" s="43">
        <v>333</v>
      </c>
      <c r="F1922" s="43">
        <v>3</v>
      </c>
      <c r="G1922" s="43">
        <v>4</v>
      </c>
      <c r="H1922" s="55" t="str">
        <f t="shared" si="124"/>
        <v>SAHABAT GARMINDO PT- 81461</v>
      </c>
      <c r="I1922" s="43" t="s">
        <v>24172</v>
      </c>
      <c r="J1922" s="43">
        <v>50103378</v>
      </c>
      <c r="K1922" s="55" t="str">
        <f>K1921</f>
        <v>BSS12JAP-5</v>
      </c>
      <c r="L1922" s="55" t="s">
        <v>21685</v>
      </c>
      <c r="M1922" s="71">
        <v>129900</v>
      </c>
      <c r="N1922" s="46">
        <f t="shared" si="120"/>
        <v>0.8</v>
      </c>
      <c r="O1922" s="47">
        <f t="shared" si="121"/>
        <v>21979.999999999996</v>
      </c>
      <c r="P1922" s="46" t="str">
        <f t="shared" si="122"/>
        <v>PERCENTAGE</v>
      </c>
    </row>
    <row r="1923" spans="1:16" x14ac:dyDescent="0.3">
      <c r="A1923" s="43" t="str">
        <f t="shared" si="119"/>
        <v>2024 ALL T-SHIRT EXC KI &amp; RAGLAN D80</v>
      </c>
      <c r="B1923" s="44">
        <f>'2019 ALL N OLDER D95'!$B$2</f>
        <v>46121</v>
      </c>
      <c r="C1923" s="44">
        <f>'2019 ALL N OLDER D95'!$C$2</f>
        <v>46127</v>
      </c>
      <c r="D1923" s="43">
        <v>3260</v>
      </c>
      <c r="E1923" s="43">
        <v>333</v>
      </c>
      <c r="F1923" s="43">
        <v>3</v>
      </c>
      <c r="G1923" s="43">
        <v>4</v>
      </c>
      <c r="H1923" s="55" t="str">
        <f t="shared" si="124"/>
        <v>SAHABAT GARMINDO PT- 81461</v>
      </c>
      <c r="I1923" s="43" t="s">
        <v>24172</v>
      </c>
      <c r="J1923" s="43">
        <v>50103387</v>
      </c>
      <c r="K1923" s="55" t="str">
        <f>K1922</f>
        <v>BSS12JAP-5</v>
      </c>
      <c r="L1923" s="55" t="s">
        <v>21686</v>
      </c>
      <c r="M1923" s="71">
        <v>129900</v>
      </c>
      <c r="N1923" s="46">
        <f t="shared" si="120"/>
        <v>0.8</v>
      </c>
      <c r="O1923" s="47">
        <f t="shared" si="121"/>
        <v>21979.999999999996</v>
      </c>
      <c r="P1923" s="46" t="str">
        <f t="shared" si="122"/>
        <v>PERCENTAGE</v>
      </c>
    </row>
    <row r="1924" spans="1:16" x14ac:dyDescent="0.3">
      <c r="A1924" s="43" t="str">
        <f t="shared" ref="A1924:A1987" si="125">$A$2</f>
        <v>2024 ALL T-SHIRT EXC KI &amp; RAGLAN D80</v>
      </c>
      <c r="B1924" s="44">
        <f>'2019 ALL N OLDER D95'!$B$2</f>
        <v>46121</v>
      </c>
      <c r="C1924" s="44">
        <f>'2019 ALL N OLDER D95'!$C$2</f>
        <v>46127</v>
      </c>
      <c r="D1924" s="43">
        <v>3260</v>
      </c>
      <c r="E1924" s="43">
        <v>333</v>
      </c>
      <c r="F1924" s="43">
        <v>3</v>
      </c>
      <c r="G1924" s="43">
        <v>4</v>
      </c>
      <c r="H1924" s="55" t="str">
        <f t="shared" si="124"/>
        <v>SAHABAT GARMINDO PT- 81461</v>
      </c>
      <c r="I1924" s="43" t="s">
        <v>24172</v>
      </c>
      <c r="J1924" s="43">
        <v>50103396</v>
      </c>
      <c r="K1924" s="55" t="s">
        <v>21519</v>
      </c>
      <c r="L1924" s="55" t="s">
        <v>21687</v>
      </c>
      <c r="M1924" s="71">
        <v>129900</v>
      </c>
      <c r="N1924" s="46">
        <f t="shared" ref="N1924:N1987" si="126">$N$2</f>
        <v>0.8</v>
      </c>
      <c r="O1924" s="47">
        <f t="shared" ref="O1924:O1987" si="127">$O$2</f>
        <v>21979.999999999996</v>
      </c>
      <c r="P1924" s="46" t="str">
        <f t="shared" ref="P1924:P1987" si="128">$P$2</f>
        <v>PERCENTAGE</v>
      </c>
    </row>
    <row r="1925" spans="1:16" x14ac:dyDescent="0.3">
      <c r="A1925" s="43" t="str">
        <f t="shared" si="125"/>
        <v>2024 ALL T-SHIRT EXC KI &amp; RAGLAN D80</v>
      </c>
      <c r="B1925" s="44">
        <f>'2019 ALL N OLDER D95'!$B$2</f>
        <v>46121</v>
      </c>
      <c r="C1925" s="44">
        <f>'2019 ALL N OLDER D95'!$C$2</f>
        <v>46127</v>
      </c>
      <c r="D1925" s="43">
        <v>3260</v>
      </c>
      <c r="E1925" s="43">
        <v>333</v>
      </c>
      <c r="F1925" s="43">
        <v>3</v>
      </c>
      <c r="G1925" s="43">
        <v>4</v>
      </c>
      <c r="H1925" s="55" t="str">
        <f t="shared" si="124"/>
        <v>SAHABAT GARMINDO PT- 81461</v>
      </c>
      <c r="I1925" s="43" t="s">
        <v>24172</v>
      </c>
      <c r="J1925" s="43">
        <v>50103403</v>
 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"126"/>
        <v>0.8</v>
      </c>
      <c r="O1925" s="47">
        <f t="shared" si="127"/>
        <v>21979.999999999996</v>
      </c>
      <c r="P1925" s="46" t="str">
        <f t="shared" si="128"/>
        <v>PERCENTAGE</v>
      </c>
    </row>
    <row r="1926" spans="1:16" x14ac:dyDescent="0.3">
      <c r="A1926" s="43" t="str">
        <f t="shared" si="125"/>
        <v>2024 ALL T-SHIRT EXC KI &amp; RAGLAN D80</v>
      </c>
      <c r="B1926" s="44">
        <f>'2019 ALL N OLDER D95'!$B$2</f>
        <v>46121</v>
      </c>
      <c r="C1926" s="44">
        <f>'2019 ALL N OLDER D95'!$C$2</f>
        <v>46127</v>
      </c>
      <c r="D1926" s="43">
        <v>3260</v>
      </c>
      <c r="E1926" s="43">
        <v>333</v>
      </c>
      <c r="F1926" s="43">
        <v>3</v>
      </c>
      <c r="G1926" s="43">
        <v>4</v>
      </c>
      <c r="H1926" s="55" t="str">
        <f t="shared" si="124"/>
        <v>SAHABAT GARMINDO PT- 81461</v>
      </c>
      <c r="I1926" s="43" t="s">
        <v>24172</v>
      </c>
      <c r="J1926" s="43">
        <v>50103412</v>
      </c>
      <c r="K1926" s="55" t="str">
        <f>K1925</f>
        <v>BSS12JAP-6</v>
      </c>
      <c r="L1926" s="55" t="s">
        <v>21689</v>
      </c>
      <c r="M1926" s="71">
        <v>129900</v>
      </c>
      <c r="N1926" s="46">
        <f t="shared" si="126"/>
        <v>0.8</v>
      </c>
      <c r="O1926" s="47">
        <f t="shared" si="127"/>
        <v>21979.999999999996</v>
      </c>
      <c r="P1926" s="46" t="str">
        <f t="shared" si="128"/>
        <v>PERCENTAGE</v>
      </c>
    </row>
    <row r="1927" spans="1:16" x14ac:dyDescent="0.3">
      <c r="A1927" s="43" t="str">
        <f t="shared" si="125"/>
        <v>2024 ALL T-SHIRT EXC KI &amp; RAGLAN D80</v>
      </c>
      <c r="B1927" s="44">
        <f>'2019 ALL N OLDER D95'!$B$2</f>
        <v>46121</v>
      </c>
      <c r="C1927" s="44">
        <f>'2019 ALL N OLDER D95'!$C$2</f>
        <v>46127</v>
      </c>
      <c r="D1927" s="43">
        <v>3260</v>
      </c>
      <c r="E1927" s="43">
        <v>333</v>
      </c>
      <c r="F1927" s="43">
        <v>3</v>
      </c>
      <c r="G1927" s="43">
        <v>4</v>
      </c>
      <c r="H1927" s="55" t="str">
        <f t="shared" si="124"/>
        <v>SAHABAT GARMINDO PT- 81461</v>
      </c>
      <c r="I1927" s="43" t="s">
        <v>24172</v>
      </c>
      <c r="J1927" s="43">
        <v>50103421</v>
      </c>
      <c r="K1927" s="55" t="str">
        <f>K1926</f>
        <v>BSS12JAP-6</v>
      </c>
      <c r="L1927" s="55" t="s">
        <v>21690</v>
      </c>
      <c r="M1927" s="71">
        <v>129900</v>
      </c>
      <c r="N1927" s="46">
        <f t="shared" si="126"/>
        <v>0.8</v>
      </c>
      <c r="O1927" s="47">
        <f t="shared" si="127"/>
        <v>21979.999999999996</v>
      </c>
      <c r="P1927" s="46" t="str">
        <f t="shared" si="128"/>
        <v>PERCENTAGE</v>
      </c>
    </row>
    <row r="1928" spans="1:16" x14ac:dyDescent="0.3">
      <c r="A1928" s="43" t="str">
        <f t="shared" si="125"/>
        <v>2024 ALL T-SHIRT EXC KI &amp; RAGLAN D80</v>
      </c>
      <c r="B1928" s="44">
        <f>'2019 ALL N OLDER D95'!$B$2</f>
        <v>46121</v>
      </c>
      <c r="C1928" s="44">
        <f>'2019 ALL N OLDER D95'!$C$2</f>
        <v>46127</v>
      </c>
      <c r="D1928" s="43">
        <v>3260</v>
      </c>
      <c r="E1928" s="43">
        <v>333</v>
      </c>
      <c r="F1928" s="43">
        <v>3</v>
      </c>
      <c r="G1928" s="43">
        <v>4</v>
      </c>
      <c r="H1928" s="55" t="str">
        <f t="shared" si="124"/>
        <v>SAHABAT GARMINDO PT- 81461</v>
      </c>
      <c r="I1928" s="43" t="s">
        <v>24172</v>
      </c>
      <c r="J1928" s="43">
        <v>50076881</v>
      </c>
      <c r="K1928" s="55" t="s">
        <v>21520</v>
      </c>
      <c r="L1928" s="55" t="s">
        <v>21691</v>
      </c>
      <c r="M1928" s="71">
        <v>109900</v>
      </c>
      <c r="N1928" s="46">
        <f t="shared" si="126"/>
        <v>0.8</v>
      </c>
      <c r="O1928" s="47">
        <f t="shared" si="127"/>
        <v>21979.999999999996</v>
      </c>
      <c r="P1928" s="46" t="str">
        <f t="shared" si="128"/>
        <v>PERCENTAGE</v>
      </c>
    </row>
    <row r="1929" spans="1:16" x14ac:dyDescent="0.3">
      <c r="A1929" s="43" t="str">
        <f t="shared" si="125"/>
        <v>2024 ALL T-SHIRT EXC KI &amp; RAGLAN D80</v>
      </c>
      <c r="B1929" s="44">
        <f>'2019 ALL N OLDER D95'!$B$2</f>
        <v>46121</v>
      </c>
      <c r="C1929" s="44">
        <f>'2019 ALL N OLDER D95'!$C$2</f>
        <v>46127</v>
      </c>
      <c r="D1929" s="43">
        <v>3260</v>
      </c>
      <c r="E1929" s="43">
        <v>333</v>
      </c>
      <c r="F1929" s="43">
        <v>3</v>
      </c>
      <c r="G1929" s="43">
        <v>4</v>
      </c>
      <c r="H1929" s="55" t="str">
        <f t="shared" si="124"/>
        <v>SAHABAT GARMINDO PT- 81461</v>
      </c>
      <c r="I1929" s="43" t="s">
        <v>24172</v>
      </c>
      <c r="J1929" s="43">
        <v>50076890</v>
      </c>
      <c r="K1929" s="55" t="str">
        <f>K1928</f>
        <v>TFPS12-1</v>
      </c>
      <c r="L1929" s="55" t="s">
        <v>21692</v>
      </c>
      <c r="M1929" s="71">
        <v>109900</v>
      </c>
      <c r="N1929" s="46">
        <f t="shared" si="126"/>
        <v>0.8</v>
      </c>
      <c r="O1929" s="47">
        <f t="shared" si="127"/>
        <v>21979.999999999996</v>
      </c>
      <c r="P1929" s="46" t="str">
        <f t="shared" si="128"/>
        <v>PERCENTAGE</v>
      </c>
    </row>
    <row r="1930" spans="1:16" x14ac:dyDescent="0.3">
      <c r="A1930" s="43" t="str">
        <f t="shared" si="125"/>
        <v>2024 ALL T-SHIRT EXC KI &amp; RAGLAN D80</v>
      </c>
      <c r="B1930" s="44">
        <f>'2019 ALL N OLDER D95'!$B$2</f>
        <v>46121</v>
      </c>
      <c r="C1930" s="44">
        <f>'2019 ALL N OLDER D95'!$C$2</f>
        <v>46127</v>
      </c>
      <c r="D1930" s="43">
        <v>3260</v>
      </c>
      <c r="E1930" s="43">
        <v>333</v>
      </c>
      <c r="F1930" s="43">
        <v>3</v>
      </c>
      <c r="G1930" s="43">
        <v>4</v>
      </c>
      <c r="H1930" s="55" t="str">
        <f t="shared" si="124"/>
        <v>SAHABAT GARMINDO PT- 81461</v>
      </c>
      <c r="I1930" s="43" t="s">
        <v>24172</v>
      </c>
      <c r="J1930" s="43">
        <v>50076907</v>
      </c>
      <c r="K1930" s="55" t="str">
        <f>K1929</f>
        <v>TFPS12-1</v>
      </c>
      <c r="L1930" s="55" t="s">
        <v>21693</v>
      </c>
      <c r="M1930" s="71">
        <v>109900</v>
      </c>
      <c r="N1930" s="46">
        <f t="shared" si="126"/>
        <v>0.8</v>
      </c>
      <c r="O1930" s="47">
        <f t="shared" si="127"/>
        <v>21979.999999999996</v>
      </c>
      <c r="P1930" s="46" t="str">
        <f t="shared" si="128"/>
        <v>PERCENTAGE</v>
      </c>
    </row>
    <row r="1931" spans="1:16" x14ac:dyDescent="0.3">
      <c r="A1931" s="43" t="str">
        <f t="shared" si="125"/>
        <v>2024 ALL T-SHIRT EXC KI &amp; RAGLAN D80</v>
      </c>
      <c r="B1931" s="44">
        <f>'2019 ALL N OLDER D95'!$B$2</f>
        <v>46121</v>
      </c>
      <c r="C1931" s="44">
        <f>'2019 ALL N OLDER D95'!$C$2</f>
        <v>46127</v>
      </c>
      <c r="D1931" s="43">
        <v>3260</v>
      </c>
      <c r="E1931" s="43">
        <v>333</v>
      </c>
      <c r="F1931" s="43">
        <v>3</v>
      </c>
      <c r="G1931" s="43">
        <v>4</v>
      </c>
      <c r="H1931" s="55" t="str">
        <f t="shared" si="124"/>
        <v>SAHABAT GARMINDO PT- 81461</v>
      </c>
      <c r="I1931" s="43" t="s">
        <v>24172</v>
      </c>
      <c r="J1931" s="43">
        <v>50076916</v>
      </c>
      <c r="K1931" s="55" t="str">
        <f>K1930</f>
        <v>TFPS12-1</v>
      </c>
      <c r="L1931" s="55" t="s">
        <v>21694</v>
      </c>
      <c r="M1931" s="71">
        <v>109900</v>
      </c>
      <c r="N1931" s="46">
        <f t="shared" si="126"/>
        <v>0.8</v>
      </c>
      <c r="O1931" s="47">
        <f t="shared" si="127"/>
        <v>21979.999999999996</v>
      </c>
      <c r="P1931" s="46" t="str">
        <f t="shared" si="128"/>
        <v>PERCENTAGE</v>
      </c>
    </row>
    <row r="1932" spans="1:16" x14ac:dyDescent="0.3">
      <c r="A1932" s="43" t="str">
        <f t="shared" si="125"/>
        <v>2024 ALL T-SHIRT EXC KI &amp; RAGLAN D80</v>
      </c>
      <c r="B1932" s="44">
        <f>'2019 ALL N OLDER D95'!$B$2</f>
        <v>46121</v>
      </c>
      <c r="C1932" s="44">
        <f>'2019 ALL N OLDER D95'!$C$2</f>
        <v>46127</v>
      </c>
      <c r="D1932" s="43">
        <v>3260</v>
      </c>
      <c r="E1932" s="43">
        <v>333</v>
      </c>
      <c r="F1932" s="43">
        <v>3</v>
      </c>
      <c r="G1932" s="43">
        <v>4</v>
      </c>
      <c r="H1932" s="55" t="str">
        <f t="shared" si="124"/>
        <v>SAHABAT GARMINDO PT- 81461</v>
      </c>
      <c r="I1932" s="43" t="s">
        <v>24172</v>
      </c>
      <c r="J1932" s="43">
        <v>50076925</v>
      </c>
      <c r="K1932" s="55" t="s">
        <v>21521</v>
      </c>
      <c r="L1932" s="55" t="s">
        <v>21695</v>
      </c>
      <c r="M1932" s="71">
        <v>109900</v>
      </c>
      <c r="N1932" s="46">
        <f t="shared" si="126"/>
        <v>0.8</v>
      </c>
      <c r="O1932" s="47">
        <f t="shared" si="127"/>
        <v>21979.999999999996</v>
      </c>
      <c r="P1932" s="46" t="str">
        <f t="shared" si="128"/>
        <v>PERCENTAGE</v>
      </c>
    </row>
    <row r="1933" spans="1:16" x14ac:dyDescent="0.3">
      <c r="A1933" s="43" t="str">
        <f t="shared" si="125"/>
        <v>2024 ALL T-SHIRT EXC KI &amp; RAGLAN D80</v>
      </c>
      <c r="B1933" s="44">
        <f>'2019 ALL N OLDER D95'!$B$2</f>
        <v>46121</v>
      </c>
      <c r="C1933" s="44">
        <f>'2019 ALL N OLDER D95'!$C$2</f>
        <v>46127</v>
      </c>
      <c r="D1933" s="43">
        <v>3260</v>
      </c>
      <c r="E1933" s="43">
        <v>333</v>
      </c>
      <c r="F1933" s="43">
        <v>3</v>
      </c>
      <c r="G1933" s="43">
        <v>4</v>
      </c>
      <c r="H1933" s="55" t="str">
        <f t="shared" si="124"/>
        <v>SAHABAT GARMINDO PT- 81461</v>
      </c>
      <c r="I1933" s="43" t="s">
        <v>24172</v>
      </c>
      <c r="J1933" s="43">
        <v>50076934</v>
      </c>
      <c r="K1933" s="55" t="str">
        <f>K1932</f>
        <v>TFPS12-2</v>
      </c>
      <c r="L1933" s="55" t="s">
        <v>21696</v>
      </c>
      <c r="M1933" s="71">
        <v>109900</v>
      </c>
      <c r="N1933" s="46">
        <f t="shared" si="126"/>
        <v>0.8</v>
      </c>
      <c r="O1933" s="47">
        <f t="shared" si="127"/>
        <v>21979.999999999996</v>
      </c>
      <c r="P1933" s="46" t="str">
        <f t="shared" si="128"/>
        <v>PERCENTAGE</v>
      </c>
    </row>
    <row r="1934" spans="1:16" x14ac:dyDescent="0.3">
      <c r="A1934" s="43" t="str">
        <f t="shared" si="125"/>
        <v>2024 ALL T-SHIRT EXC KI &amp; RAGLAN D80</v>
      </c>
      <c r="B1934" s="44">
        <f>'2019 ALL N OLDER D95'!$B$2</f>
        <v>46121</v>
      </c>
      <c r="C1934" s="44">
        <f>'2019 ALL N OLDER D95'!$C$2</f>
        <v>46127</v>
      </c>
      <c r="D1934" s="43">
        <v>3260</v>
      </c>
      <c r="E1934" s="43">
        <v>333</v>
      </c>
      <c r="F1934" s="43">
        <v>3</v>
      </c>
      <c r="G1934" s="43">
        <v>4</v>
      </c>
      <c r="H1934" s="55" t="str">
        <f t="shared" si="124"/>
        <v>SAHABAT GARMINDO PT- 81461</v>
      </c>
      <c r="I1934" s="43" t="s">
        <v>24172</v>
      </c>
      <c r="J1934" s="43">
        <v>50076943</v>
      </c>
      <c r="K1934" s="55" t="str">
        <f>K1933</f>
        <v>TFPS12-2</v>
      </c>
      <c r="L1934" s="55" t="s">
        <v>21697</v>
      </c>
      <c r="M1934" s="71">
        <v>109900</v>
      </c>
      <c r="N1934" s="46">
        <f t="shared" si="126"/>
        <v>0.8</v>
      </c>
      <c r="O1934" s="47">
        <f t="shared" si="127"/>
        <v>21979.999999999996</v>
      </c>
      <c r="P1934" s="46" t="str">
        <f t="shared" si="128"/>
        <v>PERCENTAGE</v>
      </c>
    </row>
    <row r="1935" spans="1:16" x14ac:dyDescent="0.3">
      <c r="A1935" s="43" t="str">
        <f t="shared" si="125"/>
        <v>2024 ALL T-SHIRT EXC KI &amp; RAGLAN D80</v>
      </c>
      <c r="B1935" s="44">
        <f>'2019 ALL N OLDER D95'!$B$2</f>
        <v>46121</v>
      </c>
      <c r="C1935" s="44">
        <f>'2019 ALL N OLDER D95'!$C$2</f>
        <v>46127</v>
      </c>
      <c r="D1935" s="43">
        <v>3260</v>
      </c>
      <c r="E1935" s="43">
        <v>333</v>
      </c>
      <c r="F1935" s="43">
        <v>3</v>
      </c>
      <c r="G1935" s="43">
        <v>4</v>
      </c>
      <c r="H1935" s="55" t="str">
        <f t="shared" si="124"/>
        <v>SAHABAT GARMINDO PT- 81461</v>
      </c>
      <c r="I1935" s="43" t="s">
        <v>24172</v>
      </c>
      <c r="J1935" s="43">
        <v>50076952</v>
      </c>
      <c r="K1935" s="55" t="str">
        <f>K1934</f>
        <v>TFPS12-2</v>
      </c>
      <c r="L1935" s="55" t="s">
        <v>21698</v>
      </c>
      <c r="M1935" s="71">
        <v>109900</v>
      </c>
      <c r="N1935" s="46">
        <f t="shared" si="126"/>
        <v>0.8</v>
      </c>
      <c r="O1935" s="47">
        <f t="shared" si="127"/>
        <v>21979.999999999996</v>
      </c>
      <c r="P1935" s="46" t="str">
        <f t="shared" si="128"/>
        <v>PERCENTAGE</v>
      </c>
    </row>
    <row r="1936" spans="1:16" x14ac:dyDescent="0.3">
      <c r="A1936" s="43" t="str">
        <f t="shared" si="125"/>
        <v>2024 ALL T-SHIRT EXC KI &amp; RAGLAN D80</v>
      </c>
      <c r="B1936" s="44">
        <f>'2019 ALL N OLDER D95'!$B$2</f>
        <v>46121</v>
      </c>
      <c r="C1936" s="44">
        <f>'2019 ALL N OLDER D95'!$C$2</f>
        <v>46127</v>
      </c>
      <c r="D1936" s="43">
        <v>3260</v>
      </c>
      <c r="E1936" s="43">
        <v>333</v>
      </c>
      <c r="F1936" s="43">
        <v>3</v>
      </c>
      <c r="G1936" s="43">
        <v>4</v>
      </c>
      <c r="H1936" s="55" t="str">
        <f t="shared" si="124"/>
        <v>SAHABAT GARMINDO PT- 81461</v>
      </c>
      <c r="I1936" s="43" t="s">
        <v>24172</v>
      </c>
      <c r="J1936" s="43">
        <v>50076961</v>
      </c>
      <c r="K1936" s="55" t="s">
        <v>21522</v>
      </c>
      <c r="L1936" s="55" t="s">
        <v>21699</v>
      </c>
      <c r="M1936" s="71">
        <v>109900</v>
      </c>
      <c r="N1936" s="46">
        <f t="shared" si="126"/>
        <v>0.8</v>
      </c>
      <c r="O1936" s="47">
        <f t="shared" si="127"/>
        <v>21979.999999999996</v>
      </c>
      <c r="P1936" s="46" t="str">
        <f t="shared" si="128"/>
        <v>PERCENTAGE</v>
      </c>
    </row>
    <row r="1937" spans="1:16" x14ac:dyDescent="0.3">
      <c r="A1937" s="43" t="str">
        <f t="shared" si="125"/>
        <v>2024 ALL T-SHIRT EXC KI &amp; RAGLAN D80</v>
      </c>
      <c r="B1937" s="44">
        <f>'2019 ALL N OLDER D95'!$B$2</f>
        <v>46121</v>
      </c>
      <c r="C1937" s="44">
        <f>'2019 ALL N OLDER D95'!$C$2</f>
        <v>46127</v>
      </c>
      <c r="D1937" s="43">
        <v>3260</v>
      </c>
      <c r="E1937" s="43">
        <v>333</v>
      </c>
      <c r="F1937" s="43">
        <v>3</v>
      </c>
      <c r="G1937" s="43">
        <v>4</v>
      </c>
      <c r="H1937" s="55" t="str">
        <f t="shared" si="124"/>
        <v>SAHABAT GARMINDO PT- 81461</v>
      </c>
      <c r="I1937" s="43" t="s">
        <v>24172</v>
      </c>
      <c r="J1937" s="43">
        <v>50076970</v>
      </c>
      <c r="K1937" s="55" t="str">
        <f>K1936</f>
        <v>TFPS12-3</v>
      </c>
      <c r="L1937" s="55" t="s">
        <v>21700</v>
      </c>
      <c r="M1937" s="71">
        <v>109900</v>
      </c>
      <c r="N1937" s="46">
        <f t="shared" si="126"/>
        <v>0.8</v>
      </c>
      <c r="O1937" s="47">
        <f t="shared" si="127"/>
        <v>21979.999999999996</v>
      </c>
      <c r="P1937" s="46" t="str">
        <f t="shared" si="128"/>
        <v>PERCENTAGE</v>
      </c>
    </row>
    <row r="1938" spans="1:16" x14ac:dyDescent="0.3">
      <c r="A1938" s="43" t="str">
        <f t="shared" si="125"/>
        <v>2024 ALL T-SHIRT EXC KI &amp; RAGLAN D80</v>
      </c>
      <c r="B1938" s="44">
        <f>'2019 ALL N OLDER D95'!$B$2</f>
        <v>46121</v>
      </c>
      <c r="C1938" s="44">
        <f>'2019 ALL N OLDER D95'!$C$2</f>
        <v>46127</v>
      </c>
      <c r="D1938" s="43">
        <v>3260</v>
      </c>
      <c r="E1938" s="43">
        <v>333</v>
      </c>
      <c r="F1938" s="43">
        <v>3</v>
      </c>
      <c r="G1938" s="43">
        <v>4</v>
      </c>
      <c r="H1938" s="55" t="str">
        <f t="shared" si="124"/>
        <v>SAHABAT GARMINDO PT- 81461</v>
      </c>
      <c r="I1938" s="43" t="s">
        <v>24172</v>
      </c>
      <c r="J1938" s="43">
        <v>50076989</v>
      </c>
      <c r="K1938" s="55" t="str">
        <f>K1937</f>
        <v>TFPS12-3</v>
      </c>
      <c r="L1938" s="55" t="s">
        <v>21701</v>
      </c>
      <c r="M1938" s="71">
        <v>109900</v>
      </c>
      <c r="N1938" s="46">
        <f t="shared" si="126"/>
        <v>0.8</v>
      </c>
      <c r="O1938" s="47">
        <f t="shared" si="127"/>
        <v>21979.999999999996</v>
      </c>
      <c r="P1938" s="46" t="str">
        <f t="shared" si="128"/>
        <v>PERCENTAGE</v>
      </c>
    </row>
    <row r="1939" spans="1:16" x14ac:dyDescent="0.3">
      <c r="A1939" s="43" t="str">
        <f t="shared" si="125"/>
        <v>2024 ALL T-SHIRT EXC KI &amp; RAGLAN D80</v>
      </c>
      <c r="B1939" s="44">
        <f>'2019 ALL N OLDER D95'!$B$2</f>
        <v>46121</v>
      </c>
      <c r="C1939" s="44">
        <f>'2019 ALL N OLDER D95'!$C$2</f>
        <v>46127</v>
      </c>
      <c r="D1939" s="43">
        <v>3260</v>
      </c>
      <c r="E1939" s="43">
        <v>333</v>
      </c>
      <c r="F1939" s="43">
        <v>3</v>
      </c>
      <c r="G1939" s="43">
        <v>4</v>
      </c>
      <c r="H1939" s="55" t="str">
        <f t="shared" si="124"/>
        <v>SAHABAT GARMINDO PT- 81461</v>
      </c>
      <c r="I1939" s="43" t="s">
        <v>24172</v>
      </c>
      <c r="J1939" s="43">
        <v>50076998</v>
      </c>
      <c r="K1939" s="55" t="str">
        <f>K1938</f>
        <v>TFPS12-3</v>
      </c>
      <c r="L1939" s="55" t="s">
        <v>21702</v>
      </c>
      <c r="M1939" s="71">
        <v>109900</v>
      </c>
      <c r="N1939" s="46">
        <f t="shared" si="126"/>
        <v>0.8</v>
      </c>
      <c r="O1939" s="47">
        <f t="shared" si="127"/>
        <v>21979.999999999996</v>
      </c>
      <c r="P1939" s="46" t="str">
        <f t="shared" si="128"/>
        <v>PERCENTAGE</v>
      </c>
    </row>
    <row r="1940" spans="1:16" x14ac:dyDescent="0.3">
      <c r="A1940" s="43" t="str">
        <f t="shared" si="125"/>
        <v>2024 ALL T-SHIRT EXC KI &amp; RAGLAN D80</v>
      </c>
      <c r="B1940" s="44">
        <f>'2019 ALL N OLDER D95'!$B$2</f>
        <v>46121</v>
      </c>
      <c r="C1940" s="44">
        <f>'2019 ALL N OLDER D95'!$C$2</f>
        <v>46127</v>
      </c>
      <c r="D1940" s="43">
        <v>3260</v>
      </c>
      <c r="E1940" s="43">
        <v>333</v>
      </c>
      <c r="F1940" s="43">
        <v>3</v>
      </c>
      <c r="G1940" s="43">
        <v>4</v>
      </c>
      <c r="H1940" s="55" t="str">
        <f t="shared" si="124"/>
        <v>SAHABAT GARMINDO PT- 81461</v>
      </c>
      <c r="I1940" s="43" t="s">
        <v>24172</v>
      </c>
      <c r="J1940" s="43">
        <v>50077004</v>
      </c>
      <c r="K1940" s="55" t="s">
        <v>21523</v>
      </c>
      <c r="L1940" s="55" t="s">
        <v>21703</v>
      </c>
      <c r="M1940" s="71">
        <v>109900</v>
      </c>
      <c r="N1940" s="46">
        <f t="shared" si="126"/>
        <v>0.8</v>
      </c>
      <c r="O1940" s="47">
        <f t="shared" si="127"/>
        <v>21979.999999999996</v>
      </c>
      <c r="P1940" s="46" t="str">
        <f t="shared" si="128"/>
        <v>PERCENTAGE</v>
      </c>
    </row>
    <row r="1941" spans="1:16" x14ac:dyDescent="0.3">
      <c r="A1941" s="43" t="str">
        <f t="shared" si="125"/>
        <v>2024 ALL T-SHIRT EXC KI &amp; RAGLAN D80</v>
      </c>
      <c r="B1941" s="44">
        <f>'2019 ALL N OLDER D95'!$B$2</f>
        <v>46121</v>
      </c>
      <c r="C1941" s="44">
        <f>'2019 ALL N OLDER D95'!$C$2</f>
        <v>46127</v>
      </c>
      <c r="D1941" s="43">
        <v>3260</v>
      </c>
      <c r="E1941" s="43">
        <v>333</v>
      </c>
      <c r="F1941" s="43">
        <v>3</v>
      </c>
      <c r="G1941" s="43">
        <v>4</v>
      </c>
      <c r="H1941" s="55" t="str">
        <f t="shared" si="124"/>
        <v>SAHABAT GARMINDO PT- 81461</v>
      </c>
      <c r="I1941" s="43" t="s">
        <v>24172</v>
      </c>
      <c r="J1941" s="43">
        <v>50077013</v>
      </c>
      <c r="K1941" s="55" t="str">
        <f>K1940</f>
        <v>TFPS12-4</v>
      </c>
      <c r="L1941" s="55" t="s">
        <v>21704</v>
      </c>
      <c r="M1941" s="71">
        <v>109900</v>
      </c>
      <c r="N1941" s="46">
        <f t="shared" si="126"/>
        <v>0.8</v>
      </c>
      <c r="O1941" s="47">
        <f t="shared" si="127"/>
        <v>21979.999999999996</v>
      </c>
      <c r="P1941" s="46" t="str">
        <f t="shared" si="128"/>
        <v>PERCENTAGE</v>
      </c>
    </row>
    <row r="1942" spans="1:16" x14ac:dyDescent="0.3">
      <c r="A1942" s="43" t="str">
        <f t="shared" si="125"/>
        <v>2024 ALL T-SHIRT EXC KI &amp; RAGLAN D80</v>
      </c>
      <c r="B1942" s="44">
        <f>'2019 ALL N OLDER D95'!$B$2</f>
        <v>46121</v>
      </c>
      <c r="C1942" s="44">
        <f>'2019 ALL N OLDER D95'!$C$2</f>
        <v>46127</v>
      </c>
      <c r="D1942" s="43">
        <v>3260</v>
      </c>
      <c r="E1942" s="43">
        <v>333</v>
      </c>
      <c r="F1942" s="43">
        <v>3</v>
      </c>
      <c r="G1942" s="43">
        <v>4</v>
      </c>
      <c r="H1942" s="55" t="str">
        <f t="shared" si="124"/>
        <v>SAHABAT GARMINDO PT- 81461</v>
      </c>
      <c r="I1942" s="43" t="s">
        <v>24172</v>
      </c>
      <c r="J1942" s="43">
        <v>50077022</v>
      </c>
      <c r="K1942" s="55" t="str">
        <f>K1941</f>
        <v>TFPS12-4</v>
      </c>
      <c r="L1942" s="55" t="s">
        <v>21705</v>
      </c>
      <c r="M1942" s="71">
        <v>109900</v>
      </c>
      <c r="N1942" s="46">
        <f t="shared" si="126"/>
        <v>0.8</v>
      </c>
      <c r="O1942" s="47">
        <f t="shared" si="127"/>
        <v>21979.999999999996</v>
      </c>
      <c r="P1942" s="46" t="str">
        <f t="shared" si="128"/>
        <v>PERCENTAGE</v>
      </c>
    </row>
    <row r="1943" spans="1:16" x14ac:dyDescent="0.3">
      <c r="A1943" s="43" t="str">
        <f t="shared" si="125"/>
        <v>2024 ALL T-SHIRT EXC KI &amp; RAGLAN D80</v>
      </c>
      <c r="B1943" s="44">
        <f>'2019 ALL N OLDER D95'!$B$2</f>
        <v>46121</v>
      </c>
      <c r="C1943" s="44">
        <f>'2019 ALL N OLDER D95'!$C$2</f>
        <v>46127</v>
      </c>
      <c r="D1943" s="43">
        <v>3260</v>
      </c>
      <c r="E1943" s="43">
        <v>333</v>
      </c>
      <c r="F1943" s="43">
        <v>3</v>
      </c>
      <c r="G1943" s="43">
        <v>4</v>
      </c>
      <c r="H1943" s="55" t="str">
        <f t="shared" si="124"/>
        <v>SAHABAT GARMINDO PT- 81461</v>
      </c>
      <c r="I1943" s="43" t="s">
        <v>24172</v>
      </c>
      <c r="J1943" s="43">
        <v>50077031</v>
      </c>
      <c r="K1943" s="55" t="str">
        <f>K1942</f>
        <v>TFPS12-4</v>
      </c>
      <c r="L1943" s="55" t="s">
        <v>21706</v>
      </c>
      <c r="M1943" s="71">
        <v>109900</v>
      </c>
      <c r="N1943" s="46">
        <f t="shared" si="126"/>
        <v>0.8</v>
      </c>
      <c r="O1943" s="47">
        <f t="shared" si="127"/>
        <v>21979.999999999996</v>
      </c>
      <c r="P1943" s="46" t="str">
        <f t="shared" si="128"/>
        <v>PERCENTAGE</v>
      </c>
    </row>
    <row r="1944" spans="1:16" x14ac:dyDescent="0.3">
      <c r="A1944" s="43" t="str">
        <f t="shared" si="125"/>
        <v>2024 ALL T-SHIRT EXC KI &amp; RAGLAN D80</v>
      </c>
      <c r="B1944" s="44">
        <f>'2019 ALL N OLDER D95'!$B$2</f>
        <v>46121</v>
      </c>
      <c r="C1944" s="44">
        <f>'2019 ALL N OLDER D95'!$C$2</f>
        <v>46127</v>
      </c>
      <c r="D1944" s="43">
        <v>3260</v>
      </c>
      <c r="E1944" s="43">
        <v>333</v>
      </c>
      <c r="F1944" s="43">
        <v>3</v>
      </c>
      <c r="G1944" s="43">
        <v>4</v>
      </c>
      <c r="H1944" s="55" t="str">
        <f t="shared" si="124"/>
        <v>SAHABAT GARMINDO PT- 81461</v>
      </c>
      <c r="I1944" s="43" t="s">
        <v>24172</v>
      </c>
      <c r="J1944" s="43">
        <v>50077040</v>
      </c>
      <c r="K1944" s="55" t="s">
        <v>21524</v>
      </c>
      <c r="L1944" s="55" t="s">
        <v>21707</v>
      </c>
      <c r="M1944" s="71">
        <v>109900</v>
      </c>
      <c r="N1944" s="46">
        <f t="shared" si="126"/>
        <v>0.8</v>
      </c>
      <c r="O1944" s="47">
        <f t="shared" si="127"/>
        <v>21979.999999999996</v>
      </c>
      <c r="P1944" s="46" t="str">
        <f t="shared" si="128"/>
        <v>PERCENTAGE</v>
      </c>
    </row>
    <row r="1945" spans="1:16" x14ac:dyDescent="0.3">
      <c r="A1945" s="43" t="str">
        <f t="shared" si="125"/>
        <v>2024 ALL T-SHIRT EXC KI &amp; RAGLAN D80</v>
      </c>
      <c r="B1945" s="44">
        <f>'2019 ALL N OLDER D95'!$B$2</f>
        <v>46121</v>
      </c>
      <c r="C1945" s="44">
        <f>'2019 ALL N OLDER D95'!$C$2</f>
        <v>46127</v>
      </c>
      <c r="D1945" s="43">
        <v>3260</v>
      </c>
      <c r="E1945" s="43">
        <v>333</v>
      </c>
      <c r="F1945" s="43">
        <v>3</v>
      </c>
      <c r="G1945" s="43">
        <v>4</v>
      </c>
      <c r="H1945" s="55" t="str">
        <f t="shared" si="124"/>
        <v>SAHABAT GARMINDO PT- 81461</v>
      </c>
      <c r="I1945" s="43" t="s">
        <v>24172</v>
      </c>
      <c r="J1945" s="43">
        <v>50077059</v>
      </c>
      <c r="K1945" s="55" t="str">
        <f>K1944</f>
        <v>TFPS12-5</v>
      </c>
      <c r="L1945" s="55" t="s">
        <v>21708</v>
      </c>
      <c r="M1945" s="71">
        <v>109900</v>
      </c>
      <c r="N1945" s="46">
        <f t="shared" si="126"/>
        <v>0.8</v>
      </c>
      <c r="O1945" s="47">
        <f t="shared" si="127"/>
        <v>21979.999999999996</v>
      </c>
      <c r="P1945" s="46" t="str">
        <f t="shared" si="128"/>
        <v>PERCENTAGE</v>
      </c>
    </row>
    <row r="1946" spans="1:16" x14ac:dyDescent="0.3">
      <c r="A1946" s="43" t="str">
        <f t="shared" si="125"/>
        <v>2024 ALL T-SHIRT EXC KI &amp; RAGLAN D80</v>
      </c>
      <c r="B1946" s="44">
        <f>'2019 ALL N OLDER D95'!$B$2</f>
        <v>46121</v>
      </c>
      <c r="C1946" s="44">
        <f>'2019 ALL N OLDER D95'!$C$2</f>
        <v>46127</v>
      </c>
      <c r="D1946" s="43">
        <v>3260</v>
      </c>
      <c r="E1946" s="43">
        <v>333</v>
      </c>
      <c r="F1946" s="43">
        <v>3</v>
      </c>
      <c r="G1946" s="43">
        <v>4</v>
      </c>
      <c r="H1946" s="55" t="str">
        <f t="shared" si="124"/>
        <v>SAHABAT GARMINDO PT- 81461</v>
      </c>
      <c r="I1946" s="43" t="s">
        <v>24172</v>
      </c>
      <c r="J1946" s="43">
        <v>50077068</v>
      </c>
      <c r="K1946" s="55" t="str">
        <f>K1945</f>
        <v>TFPS12-5</v>
      </c>
      <c r="L1946" s="55" t="s">
        <v>21709</v>
      </c>
      <c r="M1946" s="71">
        <v>109900</v>
      </c>
      <c r="N1946" s="46">
        <f t="shared" si="126"/>
        <v>0.8</v>
      </c>
      <c r="O1946" s="47">
        <f t="shared" si="127"/>
        <v>21979.999999999996</v>
      </c>
      <c r="P1946" s="46" t="str">
        <f t="shared" si="128"/>
        <v>PERCENTAGE</v>
      </c>
    </row>
    <row r="1947" spans="1:16" x14ac:dyDescent="0.3">
      <c r="A1947" s="43" t="str">
        <f t="shared" si="125"/>
        <v>2024 ALL T-SHIRT EXC KI &amp; RAGLAN D80</v>
      </c>
      <c r="B1947" s="44">
        <f>'2019 ALL N OLDER D95'!$B$2</f>
        <v>46121</v>
      </c>
      <c r="C1947" s="44">
        <f>'2019 ALL N OLDER D95'!$C$2</f>
        <v>46127</v>
      </c>
      <c r="D1947" s="43">
        <v>3260</v>
      </c>
      <c r="E1947" s="43">
        <v>333</v>
      </c>
      <c r="F1947" s="43">
        <v>3</v>
      </c>
      <c r="G1947" s="43">
        <v>4</v>
      </c>
      <c r="H1947" s="55" t="str">
        <f t="shared" si="124"/>
        <v>SAHABAT GARMINDO PT- 81461</v>
      </c>
      <c r="I1947" s="43" t="s">
        <v>24172</v>
      </c>
      <c r="J1947" s="43">
        <v>50077077</v>
      </c>
      <c r="K1947" s="55" t="str">
        <f>K1946</f>
        <v>TFPS12-5</v>
      </c>
      <c r="L1947" s="55" t="s">
        <v>21710</v>
      </c>
      <c r="M1947" s="71">
        <v>109900</v>
      </c>
      <c r="N1947" s="46">
        <f t="shared" si="126"/>
        <v>0.8</v>
      </c>
      <c r="O1947" s="47">
        <f t="shared" si="127"/>
        <v>21979.999999999996</v>
      </c>
      <c r="P1947" s="46" t="str">
        <f t="shared" si="128"/>
        <v>PERCENTAGE</v>
      </c>
    </row>
    <row r="1948" spans="1:16" x14ac:dyDescent="0.3">
      <c r="A1948" s="43" t="str">
        <f t="shared" si="125"/>
        <v>2024 ALL T-SHIRT EXC KI &amp; RAGLAN D80</v>
      </c>
      <c r="B1948" s="44">
        <f>'2019 ALL N OLDER D95'!$B$2</f>
        <v>46121</v>
      </c>
      <c r="C1948" s="44">
        <f>'2019 ALL N OLDER D95'!$C$2</f>
        <v>46127</v>
      </c>
      <c r="D1948" s="43">
        <v>3260</v>
      </c>
      <c r="E1948" s="43">
        <v>333</v>
      </c>
      <c r="F1948" s="43">
        <v>3</v>
      </c>
      <c r="G1948" s="43">
        <v>4</v>
      </c>
      <c r="H1948" s="55" t="s">
        <v>980</v>
      </c>
      <c r="I1948" s="43" t="s">
        <v>24172</v>
      </c>
      <c r="J1948" s="43">
        <v>50076729</v>
      </c>
      <c r="K1948" s="55" t="s">
        <v>21525</v>
      </c>
      <c r="L1948" s="55" t="s">
        <v>21711</v>
      </c>
      <c r="M1948" s="71">
        <v>109900</v>
      </c>
      <c r="N1948" s="46">
        <f t="shared" si="126"/>
        <v>0.8</v>
      </c>
      <c r="O1948" s="47">
        <f t="shared" si="127"/>
        <v>21979.999999999996</v>
      </c>
      <c r="P1948" s="46" t="str">
        <f t="shared" si="128"/>
        <v>PERCENTAGE</v>
      </c>
    </row>
    <row r="1949" spans="1:16" x14ac:dyDescent="0.3">
      <c r="A1949" s="43" t="str">
        <f t="shared" si="125"/>
        <v>2024 ALL T-SHIRT EXC KI &amp; RAGLAN D80</v>
      </c>
      <c r="B1949" s="44">
        <f>'2019 ALL N OLDER D95'!$B$2</f>
        <v>46121</v>
      </c>
      <c r="C1949" s="44">
        <f>'2019 ALL N OLDER D95'!$C$2</f>
        <v>46127</v>
      </c>
      <c r="D1949" s="43">
        <v>3260</v>
      </c>
      <c r="E1949" s="43">
        <v>333</v>
      </c>
      <c r="F1949" s="43">
        <v>3</v>
      </c>
      <c r="G1949" s="43">
        <v>4</v>
      </c>
      <c r="H1949" s="55" t="str">
        <f t="shared" ref="H1949:H1963" si="129">H1948</f>
        <v>TRIKENCANA PUTRA GARMINDO CV-813</v>
      </c>
      <c r="I1949" s="43" t="s">
        <v>24172</v>
      </c>
      <c r="J1949" s="43">
        <v>50076738</v>
      </c>
      <c r="K1949" s="55" t="str">
        <f>K1948</f>
        <v>TK12GM-1</v>
      </c>
      <c r="L1949" s="55" t="s">
        <v>21712</v>
      </c>
      <c r="M1949" s="71">
        <v>109900</v>
      </c>
      <c r="N1949" s="46">
        <f t="shared" si="126"/>
        <v>0.8</v>
      </c>
      <c r="O1949" s="47">
        <f t="shared" si="127"/>
        <v>21979.999999999996</v>
      </c>
      <c r="P1949" s="46" t="str">
        <f t="shared" si="128"/>
        <v>PERCENTAGE</v>
      </c>
    </row>
    <row r="1950" spans="1:16" x14ac:dyDescent="0.3">
      <c r="A1950" s="43" t="str">
        <f t="shared" si="125"/>
        <v>2024 ALL T-SHIRT EXC KI &amp; RAGLAN D80</v>
      </c>
      <c r="B1950" s="44">
        <f>'2019 ALL N OLDER D95'!$B$2</f>
        <v>46121</v>
      </c>
      <c r="C1950" s="44">
        <f>'2019 ALL N OLDER D95'!$C$2</f>
        <v>46127</v>
      </c>
      <c r="D1950" s="43">
        <v>3260</v>
      </c>
      <c r="E1950" s="43">
        <v>333</v>
      </c>
      <c r="F1950" s="43">
        <v>3</v>
      </c>
      <c r="G1950" s="43">
        <v>4</v>
      </c>
      <c r="H1950" s="55" t="str">
        <f t="shared" si="129"/>
        <v>TRIKENCANA PUTRA GARMINDO CV-813</v>
      </c>
      <c r="I1950" s="43" t="s">
        <v>24172</v>
      </c>
      <c r="J1950" s="43">
        <v>50076747</v>
      </c>
      <c r="K1950" s="55" t="str">
        <f>K1949</f>
        <v>TK12GM-1</v>
      </c>
      <c r="L1950" s="55" t="s">
        <v>21713</v>
      </c>
      <c r="M1950" s="71">
        <v>109900</v>
      </c>
      <c r="N1950" s="46">
        <f t="shared" si="126"/>
        <v>0.8</v>
      </c>
      <c r="O1950" s="47">
        <f t="shared" si="127"/>
        <v>21979.999999999996</v>
      </c>
      <c r="P1950" s="46" t="str">
        <f t="shared" si="128"/>
        <v>PERCENTAGE</v>
      </c>
    </row>
    <row r="1951" spans="1:16" x14ac:dyDescent="0.3">
      <c r="A1951" s="43" t="str">
        <f t="shared" si="125"/>
        <v>2024 ALL T-SHIRT EXC KI &amp; RAGLAN D80</v>
      </c>
      <c r="B1951" s="44">
        <f>'2019 ALL N OLDER D95'!$B$2</f>
        <v>46121</v>
      </c>
      <c r="C1951" s="44">
        <f>'2019 ALL N OLDER D95'!$C$2</f>
        <v>46127</v>
      </c>
      <c r="D1951" s="43">
        <v>3260</v>
      </c>
      <c r="E1951" s="43">
        <v>333</v>
      </c>
      <c r="F1951" s="43">
        <v>3</v>
      </c>
      <c r="G1951" s="43">
        <v>4</v>
      </c>
      <c r="H1951" s="55" t="str">
        <f t="shared" si="129"/>
        <v>TRIKENCANA PUTRA GARMINDO CV-813</v>
      </c>
      <c r="I1951" s="43" t="s">
        <v>24172</v>
      </c>
      <c r="J1951" s="43">
        <v>50076756</v>
      </c>
      <c r="K1951" s="55" t="str">
        <f>K1950</f>
        <v>TK12GM-1</v>
      </c>
      <c r="L1951" s="55" t="s">
        <v>21714</v>
      </c>
      <c r="M1951" s="71">
        <v>109900</v>
      </c>
      <c r="N1951" s="46">
        <f t="shared" si="126"/>
        <v>0.8</v>
      </c>
      <c r="O1951" s="47">
        <f t="shared" si="127"/>
        <v>21979.999999999996</v>
      </c>
      <c r="P1951" s="46" t="str">
        <f t="shared" si="128"/>
        <v>PERCENTAGE</v>
      </c>
    </row>
    <row r="1952" spans="1:16" x14ac:dyDescent="0.3">
      <c r="A1952" s="43" t="str">
        <f t="shared" si="125"/>
        <v>2024 ALL T-SHIRT EXC KI &amp; RAGLAN D80</v>
      </c>
      <c r="B1952" s="44">
        <f>'2019 ALL N OLDER D95'!$B$2</f>
        <v>46121</v>
      </c>
      <c r="C1952" s="44">
        <f>'2019 ALL N OLDER D95'!$C$2</f>
        <v>46127</v>
      </c>
      <c r="D1952" s="43">
        <v>3260</v>
      </c>
      <c r="E1952" s="43">
        <v>333</v>
      </c>
      <c r="F1952" s="43">
        <v>3</v>
      </c>
      <c r="G1952" s="43">
        <v>4</v>
      </c>
      <c r="H1952" s="55" t="str">
        <f t="shared" si="129"/>
        <v>TRIKENCANA PUTRA GARMINDO CV-813</v>
      </c>
      <c r="I1952" s="43" t="s">
        <v>24172</v>
      </c>
      <c r="J1952" s="43">
        <v>50076765</v>
      </c>
      <c r="K1952" s="55" t="s">
        <v>21526</v>
      </c>
      <c r="L1952" s="55" t="s">
        <v>21715</v>
      </c>
      <c r="M1952" s="71">
        <v>109900</v>
      </c>
      <c r="N1952" s="46">
        <f t="shared" si="126"/>
        <v>0.8</v>
      </c>
      <c r="O1952" s="47">
        <f t="shared" si="127"/>
        <v>21979.999999999996</v>
      </c>
      <c r="P1952" s="46" t="str">
        <f t="shared" si="128"/>
        <v>PERCENTAGE</v>
      </c>
    </row>
    <row r="1953" spans="1:16" x14ac:dyDescent="0.3">
      <c r="A1953" s="43" t="str">
        <f t="shared" si="125"/>
        <v>2024 ALL T-SHIRT EXC KI &amp; RAGLAN D80</v>
      </c>
      <c r="B1953" s="44">
        <f>'2019 ALL N OLDER D95'!$B$2</f>
        <v>46121</v>
      </c>
      <c r="C1953" s="44">
        <f>'2019 ALL N OLDER D95'!$C$2</f>
        <v>46127</v>
      </c>
      <c r="D1953" s="43">
        <v>3260</v>
      </c>
      <c r="E1953" s="43">
        <v>333</v>
      </c>
      <c r="F1953" s="43">
        <v>3</v>
      </c>
      <c r="G1953" s="43">
        <v>4</v>
      </c>
      <c r="H1953" s="55" t="str">
        <f t="shared" si="129"/>
        <v>TRIKENCANA PUTRA GARMINDO CV-813</v>
      </c>
      <c r="I1953" s="43" t="s">
        <v>24172</v>
      </c>
      <c r="J1953" s="43">
        <v>50076774</v>
      </c>
      <c r="K1953" s="55" t="str">
        <f>K1952</f>
        <v>TK12GM-2</v>
      </c>
      <c r="L1953" s="55" t="s">
        <v>21716</v>
      </c>
      <c r="M1953" s="71">
        <v>109900</v>
      </c>
      <c r="N1953" s="46">
        <f t="shared" si="126"/>
        <v>0.8</v>
      </c>
      <c r="O1953" s="47">
        <f t="shared" si="127"/>
        <v>21979.999999999996</v>
      </c>
      <c r="P1953" s="46" t="str">
        <f t="shared" si="128"/>
        <v>PERCENTAGE</v>
      </c>
    </row>
    <row r="1954" spans="1:16" x14ac:dyDescent="0.3">
      <c r="A1954" s="43" t="str">
        <f t="shared" si="125"/>
        <v>2024 ALL T-SHIRT EXC KI &amp; RAGLAN D80</v>
      </c>
      <c r="B1954" s="44">
        <f>'2019 ALL N OLDER D95'!$B$2</f>
        <v>46121</v>
      </c>
      <c r="C1954" s="44">
        <f>'2019 ALL N OLDER D95'!$C$2</f>
        <v>46127</v>
      </c>
      <c r="D1954" s="43">
        <v>3260</v>
      </c>
      <c r="E1954" s="43">
        <v>333</v>
      </c>
      <c r="F1954" s="43">
        <v>3</v>
      </c>
      <c r="G1954" s="43">
        <v>4</v>
      </c>
      <c r="H1954" s="55" t="str">
        <f t="shared" si="129"/>
        <v>TRIKENCANA PUTRA GARMINDO CV-813</v>
      </c>
      <c r="I1954" s="43" t="s">
        <v>24172</v>
      </c>
      <c r="J1954" s="43">
        <v>50076783</v>
      </c>
      <c r="K1954" s="55" t="str">
        <f>K1953</f>
        <v>TK12GM-2</v>
      </c>
      <c r="L1954" s="55" t="s">
        <v>21717</v>
      </c>
      <c r="M1954" s="71">
        <v>109900</v>
      </c>
      <c r="N1954" s="46">
        <f t="shared" si="126"/>
        <v>0.8</v>
      </c>
      <c r="O1954" s="47">
        <f t="shared" si="127"/>
        <v>21979.999999999996</v>
      </c>
      <c r="P1954" s="46" t="str">
        <f t="shared" si="128"/>
        <v>PERCENTAGE</v>
      </c>
    </row>
    <row r="1955" spans="1:16" x14ac:dyDescent="0.3">
      <c r="A1955" s="43" t="str">
        <f t="shared" si="125"/>
        <v>2024 ALL T-SHIRT EXC KI &amp; RAGLAN D80</v>
      </c>
      <c r="B1955" s="44">
        <f>'2019 ALL N OLDER D95'!$B$2</f>
        <v>46121</v>
      </c>
      <c r="C1955" s="44">
        <f>'2019 ALL N OLDER D95'!$C$2</f>
        <v>46127</v>
      </c>
      <c r="D1955" s="43">
        <v>3260</v>
      </c>
      <c r="E1955" s="43">
        <v>333</v>
      </c>
      <c r="F1955" s="43">
        <v>3</v>
      </c>
      <c r="G1955" s="43">
        <v>4</v>
      </c>
      <c r="H1955" s="55" t="str">
        <f t="shared" si="129"/>
        <v>TRIKENCANA PUTRA GARMINDO CV-813</v>
      </c>
      <c r="I1955" s="43" t="s">
        <v>24172</v>
      </c>
      <c r="J1955" s="43">
        <v>50076792</v>
      </c>
      <c r="K1955" s="55" t="str">
        <f>K1954</f>
        <v>TK12GM-2</v>
      </c>
      <c r="L1955" s="55" t="s">
        <v>21718</v>
      </c>
      <c r="M1955" s="71">
        <v>109900</v>
      </c>
      <c r="N1955" s="46">
        <f t="shared" si="126"/>
        <v>0.8</v>
      </c>
      <c r="O1955" s="47">
        <f t="shared" si="127"/>
        <v>21979.999999999996</v>
      </c>
      <c r="P1955" s="46" t="str">
        <f t="shared" si="128"/>
        <v>PERCENTAGE</v>
      </c>
    </row>
    <row r="1956" spans="1:16" x14ac:dyDescent="0.3">
      <c r="A1956" s="43" t="str">
        <f t="shared" si="125"/>
        <v>2024 ALL T-SHIRT EXC KI &amp; RAGLAN D80</v>
      </c>
      <c r="B1956" s="44">
        <f>'2019 ALL N OLDER D95'!$B$2</f>
        <v>46121</v>
      </c>
      <c r="C1956" s="44">
        <f>'2019 ALL N OLDER D95'!$C$2</f>
        <v>46127</v>
      </c>
      <c r="D1956" s="43">
        <v>3260</v>
      </c>
      <c r="E1956" s="43">
        <v>333</v>
      </c>
      <c r="F1956" s="43">
        <v>3</v>
      </c>
      <c r="G1956" s="43">
        <v>4</v>
      </c>
      <c r="H1956" s="55" t="str">
        <f t="shared" si="129"/>
        <v>TRIKENCANA PUTRA GARMINDO CV-813</v>
      </c>
      <c r="I1956" s="43" t="s">
        <v>24172</v>
      </c>
      <c r="J1956" s="43">
        <v>50076809</v>
      </c>
      <c r="K1956" s="55" t="s">
        <v>21527</v>
      </c>
      <c r="L1956" s="55" t="s">
        <v>21719</v>
      </c>
      <c r="M1956" s="71">
        <v>109900</v>
      </c>
      <c r="N1956" s="46">
        <f t="shared" si="126"/>
        <v>0.8</v>
      </c>
      <c r="O1956" s="47">
        <f t="shared" si="127"/>
        <v>21979.999999999996</v>
      </c>
      <c r="P1956" s="46" t="str">
        <f t="shared" si="128"/>
        <v>PERCENTAGE</v>
      </c>
    </row>
    <row r="1957" spans="1:16" x14ac:dyDescent="0.3">
      <c r="A1957" s="43" t="str">
        <f t="shared" si="125"/>
        <v>2024 ALL T-SHIRT EXC KI &amp; RAGLAN D80</v>
      </c>
      <c r="B1957" s="44">
        <f>'2019 ALL N OLDER D95'!$B$2</f>
        <v>46121</v>
      </c>
      <c r="C1957" s="44">
        <f>'2019 ALL N OLDER D95'!$C$2</f>
        <v>46127</v>
      </c>
      <c r="D1957" s="43">
        <v>3260</v>
      </c>
      <c r="E1957" s="43">
        <v>333</v>
      </c>
      <c r="F1957" s="43">
        <v>3</v>
      </c>
      <c r="G1957" s="43">
        <v>4</v>
      </c>
      <c r="H1957" s="55" t="str">
        <f t="shared" si="129"/>
        <v>TRIKENCANA PUTRA GARMINDO CV-813</v>
      </c>
      <c r="I1957" s="43" t="s">
        <v>24172</v>
      </c>
      <c r="J1957" s="43">
        <v>50076818</v>
      </c>
      <c r="K1957" s="55" t="str">
        <f>K1956</f>
        <v>TK12GM-3</v>
      </c>
      <c r="L1957" s="55" t="s">
        <v>21720</v>
      </c>
      <c r="M1957" s="71">
        <v>109900</v>
      </c>
      <c r="N1957" s="46">
        <f t="shared" si="126"/>
        <v>0.8</v>
      </c>
      <c r="O1957" s="47">
        <f t="shared" si="127"/>
        <v>21979.999999999996</v>
      </c>
      <c r="P1957" s="46" t="str">
        <f t="shared" si="128"/>
        <v>PERCENTAGE</v>
      </c>
    </row>
    <row r="1958" spans="1:16" x14ac:dyDescent="0.3">
      <c r="A1958" s="43" t="str">
        <f t="shared" si="125"/>
        <v>2024 ALL T-SHIRT EXC KI &amp; RAGLAN D80</v>
      </c>
      <c r="B1958" s="44">
        <f>'2019 ALL N OLDER D95'!$B$2</f>
        <v>46121</v>
      </c>
      <c r="C1958" s="44">
        <f>'2019 ALL N OLDER D95'!$C$2</f>
        <v>46127</v>
      </c>
      <c r="D1958" s="43">
        <v>3260</v>
      </c>
      <c r="E1958" s="43">
        <v>333</v>
      </c>
      <c r="F1958" s="43">
        <v>3</v>
      </c>
      <c r="G1958" s="43">
        <v>4</v>
      </c>
      <c r="H1958" s="55" t="str">
        <f t="shared" si="129"/>
        <v>TRIKENCANA PUTRA GARMINDO CV-813</v>
      </c>
      <c r="I1958" s="43" t="s">
        <v>24172</v>
      </c>
      <c r="J1958" s="43">
        <v>50076827</v>
      </c>
      <c r="K1958" s="55" t="str">
        <f>K1957</f>
        <v>TK12GM-3</v>
      </c>
      <c r="L1958" s="55" t="s">
        <v>21721</v>
      </c>
      <c r="M1958" s="71">
        <v>109900</v>
      </c>
      <c r="N1958" s="46">
        <f t="shared" si="126"/>
        <v>0.8</v>
      </c>
      <c r="O1958" s="47">
        <f t="shared" si="127"/>
        <v>21979.999999999996</v>
      </c>
      <c r="P1958" s="46" t="str">
        <f t="shared" si="128"/>
        <v>PERCENTAGE</v>
      </c>
    </row>
    <row r="1959" spans="1:16" x14ac:dyDescent="0.3">
      <c r="A1959" s="43" t="str">
        <f t="shared" si="125"/>
        <v>2024 ALL T-SHIRT EXC KI &amp; RAGLAN D80</v>
      </c>
      <c r="B1959" s="44">
        <f>'2019 ALL N OLDER D95'!$B$2</f>
        <v>46121</v>
      </c>
      <c r="C1959" s="44">
        <f>'2019 ALL N OLDER D95'!$C$2</f>
        <v>46127</v>
      </c>
      <c r="D1959" s="43">
        <v>3260</v>
      </c>
      <c r="E1959" s="43">
        <v>333</v>
      </c>
      <c r="F1959" s="43">
        <v>3</v>
      </c>
      <c r="G1959" s="43">
        <v>4</v>
      </c>
      <c r="H1959" s="55" t="str">
        <f t="shared" si="129"/>
        <v>TRIKENCANA PUTRA GARMINDO CV-813</v>
      </c>
      <c r="I1959" s="43" t="s">
        <v>24172</v>
      </c>
      <c r="J1959" s="43">
        <v>50076836</v>
      </c>
      <c r="K1959" s="55" t="str">
        <f>K1958</f>
        <v>TK12GM-3</v>
      </c>
      <c r="L1959" s="55" t="s">
        <v>21722</v>
      </c>
      <c r="M1959" s="71">
        <v>109900</v>
      </c>
      <c r="N1959" s="46">
        <f t="shared" si="126"/>
        <v>0.8</v>
      </c>
      <c r="O1959" s="47">
        <f t="shared" si="127"/>
        <v>21979.999999999996</v>
      </c>
      <c r="P1959" s="46" t="str">
        <f t="shared" si="128"/>
        <v>PERCENTAGE</v>
      </c>
    </row>
    <row r="1960" spans="1:16" x14ac:dyDescent="0.3">
      <c r="A1960" s="43" t="str">
        <f t="shared" si="125"/>
        <v>2024 ALL T-SHIRT EXC KI &amp; RAGLAN D80</v>
      </c>
      <c r="B1960" s="44">
        <f>'2019 ALL N OLDER D95'!$B$2</f>
        <v>46121</v>
      </c>
      <c r="C1960" s="44">
        <f>'2019 ALL N OLDER D95'!$C$2</f>
        <v>46127</v>
      </c>
      <c r="D1960" s="43">
        <v>3260</v>
      </c>
      <c r="E1960" s="43">
        <v>333</v>
      </c>
      <c r="F1960" s="43">
        <v>3</v>
      </c>
      <c r="G1960" s="43">
        <v>4</v>
      </c>
      <c r="H1960" s="55" t="str">
        <f t="shared" si="129"/>
        <v>TRIKENCANA PUTRA GARMINDO CV-813</v>
      </c>
      <c r="I1960" s="43" t="s">
        <v>24172</v>
      </c>
      <c r="J1960" s="43">
        <v>50076845</v>
      </c>
      <c r="K1960" s="55" t="s">
        <v>21528</v>
      </c>
      <c r="L1960" s="55" t="s">
        <v>21723</v>
      </c>
      <c r="M1960" s="71">
        <v>109900</v>
      </c>
      <c r="N1960" s="46">
        <f t="shared" si="126"/>
        <v>0.8</v>
      </c>
      <c r="O1960" s="47">
        <f t="shared" si="127"/>
        <v>21979.999999999996</v>
      </c>
      <c r="P1960" s="46" t="str">
        <f t="shared" si="128"/>
        <v>PERCENTAGE</v>
      </c>
    </row>
    <row r="1961" spans="1:16" x14ac:dyDescent="0.3">
      <c r="A1961" s="43" t="str">
        <f t="shared" si="125"/>
        <v>2024 ALL T-SHIRT EXC KI &amp; RAGLAN D80</v>
      </c>
      <c r="B1961" s="44">
        <f>'2019 ALL N OLDER D95'!$B$2</f>
        <v>46121</v>
      </c>
      <c r="C1961" s="44">
        <f>'2019 ALL N OLDER D95'!$C$2</f>
        <v>46127</v>
      </c>
      <c r="D1961" s="43">
        <v>3260</v>
      </c>
      <c r="E1961" s="43">
        <v>333</v>
      </c>
      <c r="F1961" s="43">
        <v>3</v>
      </c>
      <c r="G1961" s="43">
        <v>4</v>
      </c>
      <c r="H1961" s="55" t="str">
        <f t="shared" si="129"/>
        <v>TRIKENCANA PUTRA GARMINDO CV-813</v>
      </c>
      <c r="I1961" s="43" t="s">
        <v>24172</v>
      </c>
      <c r="J1961" s="43">
        <v>50076854</v>
      </c>
      <c r="K1961" s="55" t="str">
        <f>K1960</f>
        <v>TK12GM-4</v>
      </c>
      <c r="L1961" s="55" t="s">
        <v>21724</v>
      </c>
      <c r="M1961" s="71">
        <v>109900</v>
      </c>
      <c r="N1961" s="46">
        <f t="shared" si="126"/>
        <v>0.8</v>
      </c>
      <c r="O1961" s="47">
        <f t="shared" si="127"/>
        <v>21979.999999999996</v>
      </c>
      <c r="P1961" s="46" t="str">
        <f t="shared" si="128"/>
        <v>PERCENTAGE</v>
      </c>
    </row>
    <row r="1962" spans="1:16" x14ac:dyDescent="0.3">
      <c r="A1962" s="43" t="str">
        <f t="shared" si="125"/>
        <v>2024 ALL T-SHIRT EXC KI &amp; RAGLAN D80</v>
      </c>
      <c r="B1962" s="44">
        <f>'2019 ALL N OLDER D95'!$B$2</f>
        <v>46121</v>
      </c>
      <c r="C1962" s="44">
        <f>'2019 ALL N OLDER D95'!$C$2</f>
        <v>46127</v>
      </c>
      <c r="D1962" s="43">
        <v>3260</v>
      </c>
      <c r="E1962" s="43">
        <v>333</v>
      </c>
      <c r="F1962" s="43">
        <v>3</v>
      </c>
      <c r="G1962" s="43">
        <v>4</v>
      </c>
      <c r="H1962" s="55" t="str">
        <f t="shared" si="129"/>
        <v>TRIKENCANA PUTRA GARMINDO CV-813</v>
      </c>
      <c r="I1962" s="43" t="s">
        <v>24172</v>
      </c>
      <c r="J1962" s="43">
        <v>50076863</v>
      </c>
      <c r="K1962" s="55" t="str">
        <f>K1961</f>
        <v>TK12GM-4</v>
      </c>
      <c r="L1962" s="55" t="s">
        <v>21725</v>
      </c>
      <c r="M1962" s="71">
        <v>109900</v>
      </c>
      <c r="N1962" s="46">
        <f t="shared" si="126"/>
        <v>0.8</v>
      </c>
      <c r="O1962" s="47">
        <f t="shared" si="127"/>
        <v>21979.999999999996</v>
      </c>
      <c r="P1962" s="46" t="str">
        <f t="shared" si="128"/>
        <v>PERCENTAGE</v>
      </c>
    </row>
    <row r="1963" spans="1:16" x14ac:dyDescent="0.3">
      <c r="A1963" s="43" t="str">
        <f t="shared" si="125"/>
        <v>2024 ALL T-SHIRT EXC KI &amp; RAGLAN D80</v>
      </c>
      <c r="B1963" s="44">
        <f>'2019 ALL N OLDER D95'!$B$2</f>
        <v>46121</v>
      </c>
      <c r="C1963" s="44">
        <f>'2019 ALL N OLDER D95'!$C$2</f>
        <v>46127</v>
      </c>
      <c r="D1963" s="43">
        <v>3260</v>
      </c>
      <c r="E1963" s="43">
        <v>333</v>
      </c>
      <c r="F1963" s="43">
        <v>3</v>
      </c>
      <c r="G1963" s="43">
        <v>4</v>
      </c>
      <c r="H1963" s="55" t="str">
        <f t="shared" si="129"/>
        <v>TRIKENCANA PUTRA GARMINDO CV-813</v>
      </c>
      <c r="I1963" s="43" t="s">
        <v>24172</v>
      </c>
      <c r="J1963" s="43">
        <v>50076872</v>
      </c>
      <c r="K1963" s="55" t="str">
        <f>K1962</f>
        <v>TK12GM-4</v>
      </c>
      <c r="L1963" s="55" t="s">
        <v>21726</v>
      </c>
      <c r="M1963" s="71">
        <v>109900</v>
      </c>
      <c r="N1963" s="46">
        <f t="shared" si="126"/>
        <v>0.8</v>
      </c>
      <c r="O1963" s="47">
        <f t="shared" si="127"/>
        <v>21979.999999999996</v>
      </c>
      <c r="P1963" s="46" t="str">
        <f t="shared" si="128"/>
        <v>PERCENTAGE</v>
      </c>
    </row>
    <row r="1964" spans="1:16" x14ac:dyDescent="0.3">
      <c r="A1964" s="43" t="str">
        <f t="shared" si="125"/>
        <v>2024 ALL T-SHIRT EXC KI &amp; RAGLAN D80</v>
      </c>
      <c r="B1964" s="44">
        <f>'2019 ALL N OLDER D95'!$B$2</f>
        <v>46121</v>
      </c>
      <c r="C1964" s="44">
        <f>'2019 ALL N OLDER D95'!$C$2</f>
        <v>46127</v>
      </c>
      <c r="D1964" s="43">
        <v>3260</v>
      </c>
      <c r="E1964" s="43">
        <v>333</v>
      </c>
      <c r="F1964" s="43">
        <v>3</v>
      </c>
      <c r="G1964" s="43">
        <v>4</v>
      </c>
      <c r="H1964" s="55" t="s">
        <v>19785</v>
      </c>
      <c r="I1964" s="43" t="s">
        <v>24172</v>
      </c>
      <c r="J1964" s="43">
        <v>50139250</v>
      </c>
      <c r="K1964" s="55" t="s">
        <v>21529</v>
      </c>
      <c r="L1964" s="55" t="s">
        <v>21727</v>
      </c>
      <c r="M1964" s="71">
        <v>129900</v>
      </c>
      <c r="N1964" s="46">
        <f t="shared" si="126"/>
        <v>0.8</v>
      </c>
      <c r="O1964" s="47">
        <f t="shared" si="127"/>
        <v>21979.999999999996</v>
      </c>
      <c r="P1964" s="46" t="str">
        <f t="shared" si="128"/>
        <v>PERCENTAGE</v>
      </c>
    </row>
    <row r="1965" spans="1:16" x14ac:dyDescent="0.3">
      <c r="A1965" s="43" t="str">
        <f t="shared" si="125"/>
        <v>2024 ALL T-SHIRT EXC KI &amp; RAGLAN D80</v>
      </c>
      <c r="B1965" s="44">
        <f>'2019 ALL N OLDER D95'!$B$2</f>
        <v>46121</v>
      </c>
      <c r="C1965" s="44">
        <f>'2019 ALL N OLDER D95'!$C$2</f>
        <v>46127</v>
      </c>
      <c r="D1965" s="43">
        <v>3260</v>
      </c>
      <c r="E1965" s="43">
        <v>333</v>
      </c>
      <c r="F1965" s="43">
        <v>3</v>
      </c>
      <c r="G1965" s="43">
        <v>4</v>
      </c>
      <c r="H1965" s="55" t="str">
        <f t="shared" ref="H1965:H1987" si="130">H1964</f>
        <v>GAGAN NUSA PERKASA PT.-81676</v>
      </c>
      <c r="I1965" s="43" t="s">
        <v>24172</v>
      </c>
      <c r="J1965" s="43">
        <v>50139269</v>
      </c>
      <c r="K1965" s="55" t="str">
        <f>K1964</f>
        <v>UN-JURAS1</v>
      </c>
      <c r="L1965" s="55" t="s">
        <v>21728</v>
      </c>
      <c r="M1965" s="71">
        <v>129900</v>
      </c>
      <c r="N1965" s="46">
        <f t="shared" si="126"/>
        <v>0.8</v>
      </c>
      <c r="O1965" s="47">
        <f t="shared" si="127"/>
        <v>21979.999999999996</v>
      </c>
      <c r="P1965" s="46" t="str">
        <f t="shared" si="128"/>
        <v>PERCENTAGE</v>
      </c>
    </row>
    <row r="1966" spans="1:16" x14ac:dyDescent="0.3">
      <c r="A1966" s="43" t="str">
        <f t="shared" si="125"/>
        <v>2024 ALL T-SHIRT EXC KI &amp; RAGLAN D80</v>
      </c>
      <c r="B1966" s="44">
        <f>'2019 ALL N OLDER D95'!$B$2</f>
        <v>46121</v>
      </c>
      <c r="C1966" s="44">
        <f>'2019 ALL N OLDER D95'!$C$2</f>
        <v>46127</v>
      </c>
      <c r="D1966" s="43">
        <v>3260</v>
      </c>
      <c r="E1966" s="43">
        <v>333</v>
      </c>
      <c r="F1966" s="43">
        <v>3</v>
      </c>
      <c r="G1966" s="43">
        <v>4</v>
      </c>
      <c r="H1966" s="55" t="str">
        <f t="shared" si="130"/>
        <v>GAGAN NUSA PERKASA PT.-81676</v>
      </c>
      <c r="I1966" s="43" t="s">
        <v>24172</v>
      </c>
      <c r="J1966" s="43">
        <v>50139278</v>
      </c>
      <c r="K1966" s="55" t="str">
        <f>K1965</f>
        <v>UN-JURAS1</v>
      </c>
      <c r="L1966" s="55" t="s">
        <v>21729</v>
      </c>
      <c r="M1966" s="71">
        <v>129900</v>
      </c>
      <c r="N1966" s="46">
        <f t="shared" si="126"/>
        <v>0.8</v>
      </c>
      <c r="O1966" s="47">
        <f t="shared" si="127"/>
        <v>21979.999999999996</v>
      </c>
      <c r="P1966" s="46" t="str">
        <f t="shared" si="128"/>
        <v>PERCENTAGE</v>
      </c>
    </row>
    <row r="1967" spans="1:16" x14ac:dyDescent="0.3">
      <c r="A1967" s="43" t="str">
        <f t="shared" si="125"/>
        <v>2024 ALL T-SHIRT EXC KI &amp; RAGLAN D80</v>
      </c>
      <c r="B1967" s="44">
        <f>'2019 ALL N OLDER D95'!$B$2</f>
        <v>46121</v>
      </c>
      <c r="C1967" s="44">
        <f>'2019 ALL N OLDER D95'!$C$2</f>
        <v>46127</v>
      </c>
      <c r="D1967" s="43">
        <v>3260</v>
      </c>
      <c r="E1967" s="43">
        <v>333</v>
      </c>
      <c r="F1967" s="43">
        <v>3</v>
      </c>
      <c r="G1967" s="43">
        <v>4</v>
      </c>
      <c r="H1967" s="55" t="str">
        <f t="shared" si="130"/>
        <v>GAGAN NUSA PERKASA PT.-81676</v>
      </c>
      <c r="I1967" s="43" t="s">
        <v>24172</v>
      </c>
      <c r="J1967" s="43">
        <v>50139287</v>
      </c>
      <c r="K1967" s="55" t="str">
        <f>K1966</f>
        <v>UN-JURAS1</v>
      </c>
      <c r="L1967" s="55" t="s">
        <v>21730</v>
      </c>
      <c r="M1967" s="71">
        <v>129900</v>
      </c>
      <c r="N1967" s="46">
        <f t="shared" si="126"/>
        <v>0.8</v>
      </c>
      <c r="O1967" s="47">
        <f t="shared" si="127"/>
        <v>21979.999999999996</v>
      </c>
      <c r="P1967" s="46" t="str">
        <f t="shared" si="128"/>
        <v>PERCENTAGE</v>
      </c>
    </row>
    <row r="1968" spans="1:16" x14ac:dyDescent="0.3">
      <c r="A1968" s="43" t="str">
        <f t="shared" si="125"/>
        <v>2024 ALL T-SHIRT EXC KI &amp; RAGLAN D80</v>
      </c>
      <c r="B1968" s="44">
        <f>'2019 ALL N OLDER D95'!$B$2</f>
        <v>46121</v>
      </c>
      <c r="C1968" s="44">
        <f>'2019 ALL N OLDER D95'!$C$2</f>
        <v>46127</v>
      </c>
      <c r="D1968" s="43">
        <v>3260</v>
      </c>
      <c r="E1968" s="43">
        <v>333</v>
      </c>
      <c r="F1968" s="43">
        <v>3</v>
      </c>
      <c r="G1968" s="43">
        <v>4</v>
      </c>
      <c r="H1968" s="55" t="str">
        <f t="shared" si="130"/>
        <v>GAGAN NUSA PERKASA PT.-81676</v>
      </c>
      <c r="I1968" s="43" t="s">
        <v>24172</v>
      </c>
      <c r="J1968" s="43">
        <v>50139296</v>
      </c>
      <c r="K1968" s="55" t="s">
        <v>21530</v>
      </c>
      <c r="L1968" s="55" t="s">
        <v>21731</v>
      </c>
      <c r="M1968" s="71">
        <v>129900</v>
      </c>
      <c r="N1968" s="46">
        <f t="shared" si="126"/>
        <v>0.8</v>
      </c>
      <c r="O1968" s="47">
        <f t="shared" si="127"/>
        <v>21979.999999999996</v>
      </c>
      <c r="P1968" s="46" t="str">
        <f t="shared" si="128"/>
        <v>PERCENTAGE</v>
      </c>
    </row>
    <row r="1969" spans="1:16" x14ac:dyDescent="0.3">
      <c r="A1969" s="43" t="str">
        <f t="shared" si="125"/>
        <v>2024 ALL T-SHIRT EXC KI &amp; RAGLAN D80</v>
      </c>
      <c r="B1969" s="44">
        <f>'2019 ALL N OLDER D95'!$B$2</f>
        <v>46121</v>
      </c>
      <c r="C1969" s="44">
        <f>'2019 ALL N OLDER D95'!$C$2</f>
        <v>46127</v>
      </c>
      <c r="D1969" s="43">
        <v>3260</v>
      </c>
      <c r="E1969" s="43">
        <v>333</v>
      </c>
      <c r="F1969" s="43">
        <v>3</v>
      </c>
      <c r="G1969" s="43">
        <v>4</v>
      </c>
      <c r="H1969" s="55" t="str">
        <f t="shared" si="130"/>
        <v>GAGAN NUSA PERKASA PT.-81676</v>
      </c>
      <c r="I1969" s="43" t="s">
        <v>24172</v>
      </c>
      <c r="J1969" s="43">
        <v>50139303</v>
      </c>
      <c r="K1969" s="55" t="str">
        <f>K1968</f>
        <v>UN-JURAS2</v>
      </c>
      <c r="L1969" s="55" t="s">
        <v>21732</v>
      </c>
      <c r="M1969" s="71">
        <v>129900</v>
      </c>
      <c r="N1969" s="46">
        <f t="shared" si="126"/>
        <v>0.8</v>
      </c>
      <c r="O1969" s="47">
        <f t="shared" si="127"/>
        <v>21979.999999999996</v>
      </c>
      <c r="P1969" s="46" t="str">
        <f t="shared" si="128"/>
        <v>PERCENTAGE</v>
      </c>
    </row>
    <row r="1970" spans="1:16" x14ac:dyDescent="0.3">
      <c r="A1970" s="43" t="str">
        <f t="shared" si="125"/>
        <v>2024 ALL T-SHIRT EXC KI &amp; RAGLAN D80</v>
      </c>
      <c r="B1970" s="44">
        <f>'2019 ALL N OLDER D95'!$B$2</f>
        <v>46121</v>
      </c>
      <c r="C1970" s="44">
        <f>'2019 ALL N OLDER D95'!$C$2</f>
        <v>46127</v>
      </c>
      <c r="D1970" s="43">
        <v>3260</v>
      </c>
      <c r="E1970" s="43">
        <v>333</v>
      </c>
      <c r="F1970" s="43">
        <v>3</v>
      </c>
      <c r="G1970" s="43">
        <v>4</v>
      </c>
      <c r="H1970" s="55" t="str">
        <f t="shared" si="130"/>
        <v>GAGAN NUSA PERKASA PT.-81676</v>
      </c>
      <c r="I1970" s="43" t="s">
        <v>24172</v>
      </c>
      <c r="J1970" s="43">
        <v>50139312</v>
      </c>
      <c r="K1970" s="55" t="str">
        <f>K1969</f>
        <v>UN-JURAS2</v>
      </c>
      <c r="L1970" s="55" t="s">
        <v>21733</v>
      </c>
      <c r="M1970" s="71">
        <v>129900</v>
      </c>
      <c r="N1970" s="46">
        <f t="shared" si="126"/>
        <v>0.8</v>
      </c>
      <c r="O1970" s="47">
        <f t="shared" si="127"/>
        <v>21979.999999999996</v>
      </c>
      <c r="P1970" s="46" t="str">
        <f t="shared" si="128"/>
        <v>PERCENTAGE</v>
      </c>
    </row>
    <row r="1971" spans="1:16" x14ac:dyDescent="0.3">
      <c r="A1971" s="43" t="str">
        <f t="shared" si="125"/>
        <v>2024 ALL T-SHIRT EXC KI &amp; RAGLAN D80</v>
      </c>
      <c r="B1971" s="44">
        <f>'2019 ALL N OLDER D95'!$B$2</f>
        <v>46121</v>
      </c>
      <c r="C1971" s="44">
        <f>'2019 ALL N OLDER D95'!$C$2</f>
        <v>46127</v>
      </c>
      <c r="D1971" s="43">
        <v>3260</v>
      </c>
      <c r="E1971" s="43">
        <v>333</v>
      </c>
      <c r="F1971" s="43">
        <v>3</v>
      </c>
      <c r="G1971" s="43">
        <v>4</v>
      </c>
      <c r="H1971" s="55" t="str">
        <f t="shared" si="130"/>
        <v>GAGAN NUSA PERKASA PT.-81676</v>
      </c>
      <c r="I1971" s="43" t="s">
        <v>24172</v>
      </c>
      <c r="J1971" s="43">
        <v>50139321</v>
      </c>
      <c r="K1971" s="55" t="str">
        <f>K1970</f>
        <v>UN-JURAS2</v>
      </c>
      <c r="L1971" s="55" t="s">
        <v>21734</v>
      </c>
      <c r="M1971" s="71">
        <v>129900</v>
      </c>
      <c r="N1971" s="46">
        <f t="shared" si="126"/>
        <v>0.8</v>
      </c>
      <c r="O1971" s="47">
        <f t="shared" si="127"/>
        <v>21979.999999999996</v>
      </c>
      <c r="P1971" s="46" t="str">
        <f t="shared" si="128"/>
        <v>PERCENTAGE</v>
      </c>
    </row>
    <row r="1972" spans="1:16" x14ac:dyDescent="0.3">
      <c r="A1972" s="43" t="str">
        <f t="shared" si="125"/>
        <v>2024 ALL T-SHIRT EXC KI &amp; RAGLAN D80</v>
      </c>
      <c r="B1972" s="44">
        <f>'2019 ALL N OLDER D95'!$B$2</f>
        <v>46121</v>
      </c>
      <c r="C1972" s="44">
        <f>'2019 ALL N OLDER D95'!$C$2</f>
        <v>46127</v>
      </c>
      <c r="D1972" s="43">
        <v>3260</v>
      </c>
      <c r="E1972" s="43">
        <v>333</v>
      </c>
      <c r="F1972" s="43">
        <v>3</v>
      </c>
      <c r="G1972" s="43">
        <v>4</v>
      </c>
      <c r="H1972" s="55" t="str">
        <f t="shared" si="130"/>
        <v>GAGAN NUSA PERKASA PT.-81676</v>
      </c>
      <c r="I1972" s="43" t="s">
        <v>24172</v>
      </c>
      <c r="J1972" s="43">
        <v>50139330</v>
      </c>
      <c r="K1972" s="55" t="s">
        <v>21531</v>
      </c>
      <c r="L1972" s="55" t="s">
        <v>21735</v>
      </c>
      <c r="M1972" s="71">
        <v>129900</v>
      </c>
      <c r="N1972" s="46">
        <f t="shared" si="126"/>
        <v>0.8</v>
      </c>
      <c r="O1972" s="47">
        <f t="shared" si="127"/>
        <v>21979.999999999996</v>
      </c>
      <c r="P1972" s="46" t="str">
        <f t="shared" si="128"/>
        <v>PERCENTAGE</v>
      </c>
    </row>
    <row r="1973" spans="1:16" x14ac:dyDescent="0.3">
      <c r="A1973" s="43" t="str">
        <f t="shared" si="125"/>
        <v>2024 ALL T-SHIRT EXC KI &amp; RAGLAN D80</v>
      </c>
      <c r="B1973" s="44">
        <f>'2019 ALL N OLDER D95'!$B$2</f>
        <v>46121</v>
      </c>
      <c r="C1973" s="44">
        <f>'2019 ALL N OLDER D95'!$C$2</f>
        <v>46127</v>
      </c>
      <c r="D1973" s="43">
        <v>3260</v>
      </c>
      <c r="E1973" s="43">
        <v>333</v>
      </c>
      <c r="F1973" s="43">
        <v>3</v>
      </c>
      <c r="G1973" s="43">
        <v>4</v>
      </c>
      <c r="H1973" s="55" t="str">
        <f t="shared" si="130"/>
        <v>GAGAN NUSA PERKASA PT.-81676</v>
      </c>
      <c r="I1973" s="43" t="s">
        <v>24172</v>
      </c>
      <c r="J1973" s="43">
        <v>50139349</v>
      </c>
      <c r="K1973" s="55" t="str">
        <f>K1972</f>
        <v>UN-JURAS3</v>
      </c>
      <c r="L1973" s="55" t="s">
        <v>21736</v>
      </c>
      <c r="M1973" s="71">
        <v>129900</v>
      </c>
      <c r="N1973" s="46">
        <f t="shared" si="126"/>
        <v>0.8</v>
      </c>
      <c r="O1973" s="47">
        <f t="shared" si="127"/>
        <v>21979.999999999996</v>
      </c>
      <c r="P1973" s="46" t="str">
        <f t="shared" si="128"/>
        <v>PERCENTAGE</v>
      </c>
    </row>
    <row r="1974" spans="1:16" x14ac:dyDescent="0.3">
      <c r="A1974" s="43" t="str">
        <f t="shared" si="125"/>
        <v>2024 ALL T-SHIRT EXC KI &amp; RAGLAN D80</v>
      </c>
      <c r="B1974" s="44">
        <f>'2019 ALL N OLDER D95'!$B$2</f>
        <v>46121</v>
      </c>
      <c r="C1974" s="44">
        <f>'2019 ALL N OLDER D95'!$C$2</f>
        <v>46127</v>
      </c>
      <c r="D1974" s="43">
        <v>3260</v>
      </c>
      <c r="E1974" s="43">
        <v>333</v>
      </c>
      <c r="F1974" s="43">
        <v>3</v>
      </c>
      <c r="G1974" s="43">
        <v>4</v>
      </c>
      <c r="H1974" s="55" t="str">
        <f t="shared" si="130"/>
        <v>GAGAN NUSA PERKASA PT.-81676</v>
      </c>
      <c r="I1974" s="43" t="s">
        <v>24172</v>
      </c>
      <c r="J1974" s="43">
        <v>50139358</v>
      </c>
      <c r="K1974" s="55" t="str">
        <f>K1973</f>
        <v>UN-JURAS3</v>
      </c>
      <c r="L1974" s="55" t="s">
        <v>21737</v>
      </c>
      <c r="M1974" s="71">
        <v>129900</v>
      </c>
      <c r="N1974" s="46">
        <f t="shared" si="126"/>
        <v>0.8</v>
      </c>
      <c r="O1974" s="47">
        <f t="shared" si="127"/>
        <v>21979.999999999996</v>
      </c>
      <c r="P1974" s="46" t="str">
        <f t="shared" si="128"/>
        <v>PERCENTAGE</v>
      </c>
    </row>
    <row r="1975" spans="1:16" x14ac:dyDescent="0.3">
      <c r="A1975" s="43" t="str">
        <f t="shared" si="125"/>
        <v>2024 ALL T-SHIRT EXC KI &amp; RAGLAN D80</v>
      </c>
      <c r="B1975" s="44">
        <f>'2019 ALL N OLDER D95'!$B$2</f>
        <v>46121</v>
      </c>
      <c r="C1975" s="44">
        <f>'2019 ALL N OLDER D95'!$C$2</f>
        <v>46127</v>
      </c>
      <c r="D1975" s="43">
        <v>3260</v>
      </c>
      <c r="E1975" s="43">
        <v>333</v>
      </c>
      <c r="F1975" s="43">
        <v>3</v>
      </c>
      <c r="G1975" s="43">
        <v>4</v>
      </c>
      <c r="H1975" s="55" t="str">
        <f t="shared" si="130"/>
        <v>GAGAN NUSA PERKASA PT.-81676</v>
      </c>
      <c r="I1975" s="43" t="s">
        <v>24172</v>
      </c>
      <c r="J1975" s="43">
        <v>50139367</v>
      </c>
      <c r="K1975" s="55" t="str">
        <f>K1974</f>
        <v>UN-JURAS3</v>
      </c>
      <c r="L1975" s="55" t="s">
        <v>21738</v>
      </c>
      <c r="M1975" s="71">
        <v>129900</v>
      </c>
      <c r="N1975" s="46">
        <f t="shared" si="126"/>
        <v>0.8</v>
      </c>
      <c r="O1975" s="47">
        <f t="shared" si="127"/>
        <v>21979.999999999996</v>
      </c>
      <c r="P1975" s="46" t="str">
        <f t="shared" si="128"/>
        <v>PERCENTAGE</v>
      </c>
    </row>
    <row r="1976" spans="1:16" x14ac:dyDescent="0.3">
      <c r="A1976" s="43" t="str">
        <f t="shared" si="125"/>
        <v>2024 ALL T-SHIRT EXC KI &amp; RAGLAN D80</v>
      </c>
      <c r="B1976" s="44">
        <f>'2019 ALL N OLDER D95'!$B$2</f>
        <v>46121</v>
      </c>
      <c r="C1976" s="44">
        <f>'2019 ALL N OLDER D95'!$C$2</f>
        <v>46127</v>
      </c>
      <c r="D1976" s="43">
        <v>3260</v>
      </c>
      <c r="E1976" s="43">
        <v>333</v>
      </c>
      <c r="F1976" s="43">
        <v>3</v>
      </c>
      <c r="G1976" s="43">
        <v>4</v>
      </c>
      <c r="H1976" s="55" t="str">
        <f t="shared" si="130"/>
        <v>GAGAN NUSA PERKASA PT.-81676</v>
      </c>
      <c r="I1976" s="43" t="s">
        <v>24172</v>
      </c>
      <c r="J1976" s="43">
        <v>50139376</v>
      </c>
      <c r="K1976" s="55" t="s">
        <v>21532</v>
      </c>
      <c r="L1976" s="55" t="s">
        <v>21739</v>
      </c>
      <c r="M1976" s="71">
        <v>129900</v>
      </c>
      <c r="N1976" s="46">
        <f t="shared" si="126"/>
        <v>0.8</v>
      </c>
      <c r="O1976" s="47">
        <f t="shared" si="127"/>
        <v>21979.999999999996</v>
      </c>
      <c r="P1976" s="46" t="str">
        <f t="shared" si="128"/>
        <v>PERCENTAGE</v>
      </c>
    </row>
    <row r="1977" spans="1:16" x14ac:dyDescent="0.3">
      <c r="A1977" s="43" t="str">
        <f t="shared" si="125"/>
        <v>2024 ALL T-SHIRT EXC KI &amp; RAGLAN D80</v>
      </c>
      <c r="B1977" s="44">
        <f>'2019 ALL N OLDER D95'!$B$2</f>
        <v>46121</v>
      </c>
      <c r="C1977" s="44">
        <f>'2019 ALL N OLDER D95'!$C$2</f>
        <v>46127</v>
      </c>
      <c r="D1977" s="43">
        <v>3260</v>
      </c>
      <c r="E1977" s="43">
        <v>333</v>
      </c>
      <c r="F1977" s="43">
        <v>3</v>
      </c>
      <c r="G1977" s="43">
        <v>4</v>
      </c>
      <c r="H1977" s="55" t="str">
        <f t="shared" si="130"/>
        <v>GAGAN NUSA PERKASA PT.-81676</v>
      </c>
      <c r="I1977" s="43" t="s">
        <v>24172</v>
      </c>
      <c r="J1977" s="43">
        <v>50139385</v>
      </c>
      <c r="K1977" s="55" t="str">
        <f>K1976</f>
        <v>UN-JURAS4</v>
      </c>
      <c r="L1977" s="55" t="s">
        <v>21740</v>
      </c>
      <c r="M1977" s="71">
        <v>129900</v>
      </c>
      <c r="N1977" s="46">
        <f t="shared" si="126"/>
        <v>0.8</v>
      </c>
      <c r="O1977" s="47">
        <f t="shared" si="127"/>
        <v>21979.999999999996</v>
      </c>
      <c r="P1977" s="46" t="str">
        <f t="shared" si="128"/>
        <v>PERCENTAGE</v>
      </c>
    </row>
    <row r="1978" spans="1:16" x14ac:dyDescent="0.3">
      <c r="A1978" s="43" t="str">
        <f t="shared" si="125"/>
        <v>2024 ALL T-SHIRT EXC KI &amp; RAGLAN D80</v>
      </c>
      <c r="B1978" s="44">
        <f>'2019 ALL N OLDER D95'!$B$2</f>
        <v>46121</v>
      </c>
      <c r="C1978" s="44">
        <f>'2019 ALL N OLDER D95'!$C$2</f>
        <v>46127</v>
      </c>
      <c r="D1978" s="43">
        <v>3260</v>
      </c>
      <c r="E1978" s="43">
        <v>333</v>
      </c>
      <c r="F1978" s="43">
        <v>3</v>
      </c>
      <c r="G1978" s="43">
        <v>4</v>
      </c>
      <c r="H1978" s="55" t="str">
        <f t="shared" si="130"/>
        <v>GAGAN NUSA PERKASA PT.-81676</v>
      </c>
      <c r="I1978" s="43" t="s">
        <v>24172</v>
      </c>
      <c r="J1978" s="43">
        <v>50139394</v>
      </c>
      <c r="K1978" s="55" t="str">
        <f>K1977</f>
        <v>UN-JURAS4</v>
      </c>
      <c r="L1978" s="55" t="s">
        <v>21741</v>
      </c>
      <c r="M1978" s="71">
        <v>129900</v>
      </c>
      <c r="N1978" s="46">
        <f t="shared" si="126"/>
        <v>0.8</v>
      </c>
      <c r="O1978" s="47">
        <f t="shared" si="127"/>
        <v>21979.999999999996</v>
      </c>
      <c r="P1978" s="46" t="str">
        <f t="shared" si="128"/>
        <v>PERCENTAGE</v>
      </c>
    </row>
    <row r="1979" spans="1:16" x14ac:dyDescent="0.3">
      <c r="A1979" s="43" t="str">
        <f t="shared" si="125"/>
        <v>2024 ALL T-SHIRT EXC KI &amp; RAGLAN D80</v>
      </c>
      <c r="B1979" s="44">
        <f>'2019 ALL N OLDER D95'!$B$2</f>
        <v>46121</v>
      </c>
      <c r="C1979" s="44">
        <f>'2019 ALL N OLDER D95'!$C$2</f>
        <v>46127</v>
      </c>
      <c r="D1979" s="43">
        <v>3260</v>
      </c>
      <c r="E1979" s="43">
        <v>333</v>
      </c>
      <c r="F1979" s="43">
        <v>3</v>
      </c>
      <c r="G1979" s="43">
        <v>4</v>
      </c>
      <c r="H1979" s="55" t="str">
        <f t="shared" si="130"/>
        <v>GAGAN NUSA PERKASA PT.-81676</v>
      </c>
      <c r="I1979" s="43" t="s">
        <v>24172</v>
      </c>
      <c r="J1979" s="43">
        <v>50139401</v>
      </c>
      <c r="K1979" s="55" t="str">
        <f>K1978</f>
        <v>UN-JURAS4</v>
      </c>
      <c r="L1979" s="55" t="s">
        <v>21742</v>
      </c>
      <c r="M1979" s="71">
        <v>129900</v>
      </c>
      <c r="N1979" s="46">
        <f t="shared" si="126"/>
        <v>0.8</v>
      </c>
      <c r="O1979" s="47">
        <f t="shared" si="127"/>
        <v>21979.999999999996</v>
      </c>
      <c r="P1979" s="46" t="str">
        <f t="shared" si="128"/>
        <v>PERCENTAGE</v>
      </c>
    </row>
    <row r="1980" spans="1:16" x14ac:dyDescent="0.3">
      <c r="A1980" s="43" t="str">
        <f t="shared" si="125"/>
        <v>2024 ALL T-SHIRT EXC KI &amp; RAGLAN D80</v>
      </c>
      <c r="B1980" s="44">
        <f>'2019 ALL N OLDER D95'!$B$2</f>
        <v>46121</v>
      </c>
      <c r="C1980" s="44">
        <f>'2019 ALL N OLDER D95'!$C$2</f>
        <v>46127</v>
      </c>
      <c r="D1980" s="43">
        <v>3260</v>
      </c>
      <c r="E1980" s="43">
        <v>333</v>
      </c>
      <c r="F1980" s="43">
        <v>3</v>
      </c>
      <c r="G1980" s="43">
        <v>4</v>
      </c>
      <c r="H1980" s="55" t="str">
        <f t="shared" si="130"/>
        <v>GAGAN NUSA PERKASA PT.-81676</v>
      </c>
      <c r="I1980" s="43" t="s">
        <v>24172</v>
      </c>
      <c r="J1980" s="43">
        <v>50139410</v>
      </c>
      <c r="K1980" s="55" t="s">
        <v>21533</v>
      </c>
      <c r="L1980" s="55" t="s">
        <v>21743</v>
      </c>
      <c r="M1980" s="71">
        <v>129900</v>
      </c>
      <c r="N1980" s="46">
        <f t="shared" si="126"/>
        <v>0.8</v>
      </c>
      <c r="O1980" s="47">
        <f t="shared" si="127"/>
        <v>21979.999999999996</v>
      </c>
      <c r="P1980" s="46" t="str">
        <f t="shared" si="128"/>
        <v>PERCENTAGE</v>
      </c>
    </row>
    <row r="1981" spans="1:16" x14ac:dyDescent="0.3">
      <c r="A1981" s="43" t="str">
        <f t="shared" si="125"/>
        <v>2024 ALL T-SHIRT EXC KI &amp; RAGLAN D80</v>
      </c>
      <c r="B1981" s="44">
        <f>'2019 ALL N OLDER D95'!$B$2</f>
        <v>46121</v>
      </c>
      <c r="C1981" s="44">
        <f>'2019 ALL N OLDER D95'!$C$2</f>
        <v>46127</v>
      </c>
      <c r="D1981" s="43">
        <v>3260</v>
      </c>
      <c r="E1981" s="43">
        <v>333</v>
      </c>
      <c r="F1981" s="43">
        <v>3</v>
      </c>
      <c r="G1981" s="43">
        <v>4</v>
      </c>
      <c r="H1981" s="55" t="str">
        <f t="shared" si="130"/>
        <v>GAGAN NUSA PERKASA PT.-81676</v>
      </c>
      <c r="I1981" s="43" t="s">
        <v>24172</v>
      </c>
      <c r="J1981" s="43">
        <v>50139429</v>
      </c>
      <c r="K1981" s="55" t="str">
        <f>K1980</f>
        <v>UN-JURAS5</v>
      </c>
      <c r="L1981" s="55" t="s">
        <v>21744</v>
      </c>
      <c r="M1981" s="71">
        <v>129900</v>
      </c>
      <c r="N1981" s="46">
        <f t="shared" si="126"/>
        <v>0.8</v>
      </c>
      <c r="O1981" s="47">
        <f t="shared" si="127"/>
        <v>21979.999999999996</v>
      </c>
      <c r="P1981" s="46" t="str">
        <f t="shared" si="128"/>
        <v>PERCENTAGE</v>
      </c>
    </row>
    <row r="1982" spans="1:16" x14ac:dyDescent="0.3">
      <c r="A1982" s="43" t="str">
        <f t="shared" si="125"/>
        <v>2024 ALL T-SHIRT EXC KI &amp; RAGLAN D80</v>
      </c>
      <c r="B1982" s="44">
        <f>'2019 ALL N OLDER D95'!$B$2</f>
        <v>46121</v>
      </c>
      <c r="C1982" s="44">
        <f>'2019 ALL N OLDER D95'!$C$2</f>
        <v>46127</v>
      </c>
      <c r="D1982" s="43">
        <v>3260</v>
      </c>
      <c r="E1982" s="43">
        <v>333</v>
      </c>
      <c r="F1982" s="43">
        <v>3</v>
      </c>
      <c r="G1982" s="43">
        <v>4</v>
      </c>
      <c r="H1982" s="55" t="str">
        <f t="shared" si="130"/>
        <v>GAGAN NUSA PERKASA PT.-81676</v>
      </c>
      <c r="I1982" s="43" t="s">
        <v>24172</v>
      </c>
      <c r="J1982" s="43">
        <v>50139438</v>
      </c>
      <c r="K1982" s="55" t="str">
        <f>K1981</f>
        <v>UN-JURAS5</v>
      </c>
      <c r="L1982" s="55" t="s">
        <v>21745</v>
      </c>
      <c r="M1982" s="71">
        <v>129900</v>
      </c>
      <c r="N1982" s="46">
        <f t="shared" si="126"/>
        <v>0.8</v>
      </c>
      <c r="O1982" s="47">
        <f t="shared" si="127"/>
        <v>21979.999999999996</v>
      </c>
      <c r="P1982" s="46" t="str">
        <f t="shared" si="128"/>
        <v>PERCENTAGE</v>
      </c>
    </row>
    <row r="1983" spans="1:16" x14ac:dyDescent="0.3">
      <c r="A1983" s="43" t="str">
        <f t="shared" si="125"/>
        <v>2024 ALL T-SHIRT EXC KI &amp; RAGLAN D80</v>
      </c>
      <c r="B1983" s="44">
        <f>'2019 ALL N OLDER D95'!$B$2</f>
        <v>46121</v>
      </c>
      <c r="C1983" s="44">
        <f>'2019 ALL N OLDER D95'!$C$2</f>
        <v>46127</v>
      </c>
      <c r="D1983" s="43">
        <v>3260</v>
      </c>
      <c r="E1983" s="43">
        <v>333</v>
      </c>
      <c r="F1983" s="43">
        <v>3</v>
      </c>
      <c r="G1983" s="43">
        <v>4</v>
      </c>
      <c r="H1983" s="55" t="str">
        <f t="shared" si="130"/>
        <v>GAGAN NUSA PERKASA PT.-81676</v>
      </c>
      <c r="I1983" s="43" t="s">
        <v>24172</v>
      </c>
      <c r="J1983" s="43">
        <v>50139447</v>
      </c>
      <c r="K1983" s="55" t="str">
        <f>K1982</f>
        <v>UN-JURAS5</v>
      </c>
      <c r="L1983" s="55" t="s">
        <v>21746</v>
      </c>
      <c r="M1983" s="71">
        <v>129900</v>
      </c>
      <c r="N1983" s="46">
        <f t="shared" si="126"/>
        <v>0.8</v>
      </c>
      <c r="O1983" s="47">
        <f t="shared" si="127"/>
        <v>21979.999999999996</v>
      </c>
      <c r="P1983" s="46" t="str">
        <f t="shared" si="128"/>
        <v>PERCENTAGE</v>
      </c>
    </row>
    <row r="1984" spans="1:16" x14ac:dyDescent="0.3">
      <c r="A1984" s="43" t="str">
        <f t="shared" si="125"/>
        <v>2024 ALL T-SHIRT EXC KI &amp; RAGLAN D80</v>
      </c>
      <c r="B1984" s="44">
        <f>'2019 ALL N OLDER D95'!$B$2</f>
        <v>46121</v>
      </c>
      <c r="C1984" s="44">
        <f>'2019 ALL N OLDER D95'!$C$2</f>
        <v>46127</v>
      </c>
      <c r="D1984" s="43">
        <v>3260</v>
      </c>
      <c r="E1984" s="43">
        <v>333</v>
      </c>
      <c r="F1984" s="43">
        <v>3</v>
      </c>
      <c r="G1984" s="43">
        <v>4</v>
      </c>
      <c r="H1984" s="55" t="str">
        <f t="shared" si="130"/>
        <v>GAGAN NUSA PERKASA PT.-81676</v>
      </c>
      <c r="I1984" s="43" t="s">
        <v>24172</v>
      </c>
      <c r="J1984" s="43">
        <v>50139456</v>
      </c>
      <c r="K1984" s="55" t="s">
        <v>21534</v>
      </c>
      <c r="L1984" s="55" t="s">
        <v>21747</v>
      </c>
      <c r="M1984" s="71">
        <v>129900</v>
      </c>
      <c r="N1984" s="46">
        <f t="shared" si="126"/>
        <v>0.8</v>
      </c>
      <c r="O1984" s="47">
        <f t="shared" si="127"/>
        <v>21979.999999999996</v>
      </c>
      <c r="P1984" s="46" t="str">
        <f t="shared" si="128"/>
        <v>PERCENTAGE</v>
      </c>
    </row>
    <row r="1985" spans="1:16" x14ac:dyDescent="0.3">
      <c r="A1985" s="43" t="str">
        <f t="shared" si="125"/>
        <v>2024 ALL T-SHIRT EXC KI &amp; RAGLAN D80</v>
      </c>
      <c r="B1985" s="44">
        <f>'2019 ALL N OLDER D95'!$B$2</f>
        <v>46121</v>
      </c>
      <c r="C1985" s="44">
        <f>'2019 ALL N OLDER D95'!$C$2</f>
        <v>46127</v>
      </c>
      <c r="D1985" s="43">
        <v>3260</v>
      </c>
      <c r="E1985" s="43">
        <v>333</v>
      </c>
      <c r="F1985" s="43">
        <v>3</v>
      </c>
      <c r="G1985" s="43">
        <v>4</v>
      </c>
      <c r="H1985" s="55" t="str">
        <f t="shared" si="130"/>
        <v>GAGAN NUSA PERKASA PT.-81676</v>
      </c>
      <c r="I1985" s="43" t="s">
        <v>24172</v>
      </c>
      <c r="J1985" s="43">
        <v>50139465</v>
      </c>
      <c r="K1985" s="55" t="str">
        <f>K1984</f>
        <v>UN-JURAS6</v>
      </c>
      <c r="L1985" s="55" t="s">
        <v>21748</v>
      </c>
      <c r="M1985" s="71">
        <v>129900</v>
      </c>
      <c r="N1985" s="46">
        <f t="shared" si="126"/>
        <v>0.8</v>
      </c>
      <c r="O1985" s="47">
        <f t="shared" si="127"/>
        <v>21979.999999999996</v>
      </c>
      <c r="P1985" s="46" t="str">
        <f t="shared" si="128"/>
        <v>PERCENTAGE</v>
      </c>
    </row>
    <row r="1986" spans="1:16" x14ac:dyDescent="0.3">
      <c r="A1986" s="43" t="str">
        <f t="shared" si="125"/>
        <v>2024 ALL T-SHIRT EXC KI &amp; RAGLAN D80</v>
      </c>
      <c r="B1986" s="44">
        <f>'2019 ALL N OLDER D95'!$B$2</f>
        <v>46121</v>
      </c>
      <c r="C1986" s="44">
        <f>'2019 ALL N OLDER D95'!$C$2</f>
        <v>46127</v>
      </c>
      <c r="D1986" s="43">
        <v>3260</v>
      </c>
      <c r="E1986" s="43">
        <v>333</v>
      </c>
      <c r="F1986" s="43">
        <v>3</v>
      </c>
      <c r="G1986" s="43">
        <v>4</v>
      </c>
      <c r="H1986" s="55" t="str">
        <f t="shared" si="130"/>
        <v>GAGAN NUSA PERKASA PT.-81676</v>
      </c>
      <c r="I1986" s="43" t="s">
        <v>24172</v>
      </c>
      <c r="J1986" s="43">
        <v>50139474</v>
      </c>
      <c r="K1986" s="55" t="str">
        <f>K1985</f>
        <v>UN-JURAS6</v>
      </c>
      <c r="L1986" s="55" t="s">
        <v>21749</v>
      </c>
      <c r="M1986" s="71">
        <v>129900</v>
      </c>
      <c r="N1986" s="46">
        <f t="shared" si="126"/>
        <v>0.8</v>
      </c>
      <c r="O1986" s="47">
        <f t="shared" si="127"/>
        <v>21979.999999999996</v>
      </c>
      <c r="P1986" s="46" t="str">
        <f t="shared" si="128"/>
        <v>PERCENTAGE</v>
      </c>
    </row>
    <row r="1987" spans="1:16" x14ac:dyDescent="0.3">
      <c r="A1987" s="43" t="str">
        <f t="shared" si="125"/>
        <v>2024 ALL T-SHIRT EXC KI &amp; RAGLAN D80</v>
      </c>
      <c r="B1987" s="44">
        <f>'2019 ALL N OLDER D95'!$B$2</f>
        <v>46121</v>
      </c>
      <c r="C1987" s="44">
        <f>'2019 ALL N OLDER D95'!$C$2</f>
        <v>46127</v>
      </c>
      <c r="D1987" s="43">
        <v>3260</v>
      </c>
      <c r="E1987" s="43">
        <v>333</v>
      </c>
      <c r="F1987" s="43">
        <v>3</v>
      </c>
      <c r="G1987" s="43">
        <v>4</v>
      </c>
      <c r="H1987" s="55" t="str">
        <f t="shared" si="130"/>
        <v>GAGAN NUSA PERKASA PT.-81676</v>
      </c>
      <c r="I1987" s="43" t="s">
        <v>24172</v>
      </c>
      <c r="J1987" s="43">
        <v>50139483</v>
      </c>
      <c r="K1987" s="55" t="str">
        <f>K1986</f>
        <v>UN-JURAS6</v>
      </c>
      <c r="L1987" s="55" t="s">
        <v>21750</v>
      </c>
      <c r="M1987" s="71">
        <v>129900</v>
      </c>
      <c r="N1987" s="46">
        <f t="shared" si="126"/>
        <v>0.8</v>
      </c>
      <c r="O1987" s="47">
        <f t="shared" si="127"/>
        <v>21979.999999999996</v>
      </c>
      <c r="P1987" s="46" t="str">
        <f t="shared" si="128"/>
        <v>PERCENTAGE</v>
      </c>
    </row>
    <row r="1988" spans="1:16" x14ac:dyDescent="0.3">
      <c r="A1988" s="43" t="str">
        <f t="shared" ref="A1988:A2051" si="131">$A$2</f>
        <v>2024 ALL T-SHIRT EXC KI &amp; RAGLAN D80</v>
      </c>
      <c r="B1988" s="44">
        <f>'2019 ALL N OLDER D95'!$B$2</f>
        <v>46121</v>
      </c>
      <c r="C1988" s="44">
        <f>'2019 ALL N OLDER D95'!$C$2</f>
        <v>46127</v>
      </c>
      <c r="D1988" s="43">
        <v>3260</v>
      </c>
      <c r="E1988" s="43">
        <v>333</v>
      </c>
      <c r="F1988" s="43">
        <v>3</v>
      </c>
      <c r="G1988" s="32">
        <v>1</v>
      </c>
      <c r="H1988" s="60" t="s">
        <v>20408</v>
      </c>
      <c r="I1988" s="43" t="s">
        <v>24172</v>
      </c>
      <c r="J1988" s="61">
        <v>50218110</v>
      </c>
      <c r="K1988" s="32" t="s">
        <v>20409</v>
      </c>
      <c r="L1988" s="32" t="s">
        <v>20420</v>
      </c>
      <c r="M1988" s="60">
        <v>129900</v>
      </c>
      <c r="N1988" s="46">
        <f t="shared" ref="N1988:N2051" si="132">$N$2</f>
        <v>0.8</v>
      </c>
      <c r="O1988" s="47">
        <f t="shared" ref="O1988:O2051" si="133">$O$2</f>
        <v>21979.999999999996</v>
      </c>
      <c r="P1988" s="46" t="str">
        <f t="shared" ref="P1988:P2051" si="134">$P$2</f>
        <v>PERCENTAGE</v>
      </c>
    </row>
    <row r="1989" spans="1:16" x14ac:dyDescent="0.3">
      <c r="A1989" s="43" t="str">
        <f t="shared" si="131"/>
        <v>2024 ALL T-SHIRT EXC KI &amp; RAGLAN D80</v>
      </c>
      <c r="B1989" s="44">
        <f>'2019 ALL N OLDER D95'!$B$2</f>
        <v>46121</v>
      </c>
      <c r="C1989" s="44">
        <f>'2019 ALL N OLDER D95'!$C$2</f>
        <v>46127</v>
      </c>
      <c r="D1989" s="43">
        <v>3260</v>
      </c>
      <c r="E1989" s="43">
        <v>333</v>
      </c>
      <c r="F1989" s="43">
        <v>3</v>
      </c>
      <c r="G1989" s="32">
        <v>1</v>
      </c>
      <c r="H1989" s="60" t="s">
        <v>20408</v>
      </c>
      <c r="I1989" s="43" t="s">
        <v>24172</v>
      </c>
      <c r="J1989" s="61">
        <v>50218129</v>
      </c>
      <c r="K1989" s="32" t="s">
        <v>20409</v>
      </c>
      <c r="L1989" s="32" t="s">
        <v>20421</v>
      </c>
      <c r="M1989" s="60">
        <v>129900</v>
      </c>
      <c r="N1989" s="46">
        <f t="shared" si="132"/>
        <v>0.8</v>
      </c>
      <c r="O1989" s="47">
        <f t="shared" si="133"/>
        <v>21979.999999999996</v>
      </c>
      <c r="P1989" s="46" t="str">
        <f t="shared" si="134"/>
        <v>PERCENTAGE</v>
      </c>
    </row>
    <row r="1990" spans="1:16" x14ac:dyDescent="0.3">
      <c r="A1990" s="43" t="str">
        <f t="shared" si="131"/>
        <v>2024 ALL T-SHIRT EXC KI &amp; RAGLAN D80</v>
      </c>
      <c r="B1990" s="44">
        <f>'2019 ALL N OLDER D95'!$B$2</f>
        <v>46121</v>
      </c>
      <c r="C1990" s="44">
        <f>'2019 ALL N OLDER D95'!$C$2</f>
        <v>46127</v>
      </c>
      <c r="D1990" s="43">
        <v>3260</v>
      </c>
      <c r="E1990" s="43">
        <v>333</v>
      </c>
      <c r="F1990" s="43">
        <v>3</v>
      </c>
      <c r="G1990" s="32">
        <v>1</v>
      </c>
      <c r="H1990" s="60" t="s">
        <v>20408</v>
      </c>
      <c r="I1990" s="43" t="s">
        <v>24172</v>
      </c>
      <c r="J1990" s="61">
        <v>50218138</v>
      </c>
      <c r="K1990" s="32" t="s">
        <v>20409</v>
      </c>
      <c r="L1990" s="32" t="s">
        <v>20422</v>
      </c>
      <c r="M1990" s="60">
        <v>129900</v>
      </c>
      <c r="N1990" s="46">
        <f t="shared" si="132"/>
        <v>0.8</v>
      </c>
      <c r="O1990" s="47">
        <f t="shared" si="133"/>
        <v>21979.999999999996</v>
      </c>
      <c r="P1990" s="46" t="str">
        <f t="shared" si="134"/>
        <v>PERCENTAGE</v>
      </c>
    </row>
    <row r="1991" spans="1:16" x14ac:dyDescent="0.3">
      <c r="A1991" s="43" t="str">
        <f t="shared" si="131"/>
        <v>2024 ALL T-SHIRT EXC KI &amp; RAGLAN D80</v>
      </c>
      <c r="B1991" s="44">
        <f>'2019 ALL N OLDER D95'!$B$2</f>
        <v>46121</v>
      </c>
      <c r="C1991" s="44">
        <f>'2019 ALL N OLDER D95'!$C$2</f>
        <v>46127</v>
      </c>
      <c r="D1991" s="43">
        <v>3260</v>
      </c>
      <c r="E1991" s="43">
        <v>333</v>
      </c>
      <c r="F1991" s="43">
        <v>3</v>
      </c>
      <c r="G1991" s="32">
        <v>1</v>
      </c>
      <c r="H1991" s="60" t="s">
        <v>20408</v>
      </c>
      <c r="I1991" s="43" t="s">
        <v>24172</v>
      </c>
      <c r="J1991" s="61">
        <v>50218147</v>
      </c>
      <c r="K1991" s="32" t="s">
        <v>20409</v>
      </c>
      <c r="L1991" s="32" t="s">
        <v>20423</v>
      </c>
      <c r="M1991" s="60">
        <v>129900</v>
      </c>
      <c r="N1991" s="46">
        <f t="shared" si="132"/>
        <v>0.8</v>
      </c>
      <c r="O1991" s="47">
        <f t="shared" si="133"/>
        <v>21979.999999999996</v>
      </c>
      <c r="P1991" s="46" t="str">
        <f t="shared" si="134"/>
        <v>PERCENTAGE</v>
      </c>
    </row>
    <row r="1992" spans="1:16" x14ac:dyDescent="0.3">
      <c r="A1992" s="43" t="str">
        <f t="shared" si="131"/>
        <v>2024 ALL T-SHIRT EXC KI &amp; RAGLAN D80</v>
      </c>
      <c r="B1992" s="44">
        <f>'2019 ALL N OLDER D95'!$B$2</f>
        <v>46121</v>
      </c>
      <c r="C1992" s="44">
        <f>'2019 ALL N OLDER D95'!$C$2</f>
        <v>46127</v>
      </c>
      <c r="D1992" s="43">
        <v>3260</v>
      </c>
      <c r="E1992" s="43">
        <v>333</v>
      </c>
      <c r="F1992" s="43">
        <v>3</v>
      </c>
      <c r="G1992" s="32">
        <v>1</v>
      </c>
      <c r="H1992" s="60" t="s">
        <v>20408</v>
      </c>
      <c r="I1992" s="43" t="s">
        <v>24172</v>
      </c>
      <c r="J1992" s="61">
        <v>50218156</v>
      </c>
      <c r="K1992" s="32" t="s">
        <v>20409</v>
      </c>
      <c r="L1992" s="32" t="s">
        <v>20424</v>
      </c>
      <c r="M1992" s="60">
        <v>129900</v>
      </c>
      <c r="N1992" s="46">
        <f t="shared" si="132"/>
        <v>0.8</v>
      </c>
      <c r="O1992" s="47">
        <f t="shared" si="133"/>
        <v>21979.999999999996</v>
      </c>
      <c r="P1992" s="46" t="str">
        <f t="shared" si="134"/>
        <v>PERCENTAGE</v>
      </c>
    </row>
    <row r="1993" spans="1:16" x14ac:dyDescent="0.3">
      <c r="A1993" s="43" t="str">
        <f t="shared" si="131"/>
        <v>2024 ALL T-SHIRT EXC KI &amp; RAGLAN D80</v>
      </c>
      <c r="B1993" s="44">
        <f>'2019 ALL N OLDER D95'!$B$2</f>
        <v>46121</v>
      </c>
      <c r="C1993" s="44">
        <f>'2019 ALL N OLDER D95'!$C$2</f>
        <v>46127</v>
      </c>
      <c r="D1993" s="43">
        <v>3260</v>
      </c>
      <c r="E1993" s="43">
        <v>333</v>
      </c>
      <c r="F1993" s="43">
        <v>3</v>
      </c>
      <c r="G1993" s="32">
        <v>1</v>
      </c>
      <c r="H1993" s="60" t="s">
        <v>20408</v>
      </c>
      <c r="I1993" s="43" t="s">
        <v>24172</v>
      </c>
      <c r="J1993" s="61">
        <v>50218165</v>
      </c>
      <c r="K1993" s="32" t="s">
        <v>20410</v>
      </c>
      <c r="L1993" s="32" t="s">
        <v>20425</v>
      </c>
      <c r="M1993" s="60">
        <v>129900</v>
      </c>
      <c r="N1993" s="46">
        <f t="shared" si="132"/>
        <v>0.8</v>
      </c>
      <c r="O1993" s="47">
        <f t="shared" si="133"/>
        <v>21979.999999999996</v>
      </c>
      <c r="P1993" s="46" t="str">
        <f t="shared" si="134"/>
        <v>PERCENTAGE</v>
      </c>
    </row>
    <row r="1994" spans="1:16" x14ac:dyDescent="0.3">
      <c r="A1994" s="43" t="str">
        <f t="shared" si="131"/>
        <v>2024 ALL T-SHIRT EXC KI &amp; RAGLAN D80</v>
      </c>
      <c r="B1994" s="44">
        <f>'2019 ALL N OLDER D95'!$B$2</f>
        <v>46121</v>
      </c>
      <c r="C1994" s="44">
        <f>'2019 ALL N OLDER D95'!$C$2</f>
        <v>46127</v>
      </c>
      <c r="D1994" s="43">
        <v>3260</v>
      </c>
      <c r="E1994" s="43">
        <v>333</v>
      </c>
      <c r="F1994" s="43">
        <v>3</v>
      </c>
      <c r="G1994" s="32">
        <v>1</v>
      </c>
      <c r="H1994" s="60" t="s">
        <v>20408</v>
      </c>
      <c r="I1994" s="43" t="s">
        <v>24172</v>
      </c>
      <c r="J1994" s="61">
        <v>50218174</v>
      </c>
      <c r="K1994" s="32" t="s">
        <v>20410</v>
      </c>
      <c r="L1994" s="32" t="s">
        <v>20426</v>
      </c>
      <c r="M1994" s="60">
        <v>129900</v>
      </c>
      <c r="N1994" s="46">
        <f t="shared" si="132"/>
        <v>0.8</v>
      </c>
      <c r="O1994" s="47">
        <f t="shared" si="133"/>
        <v>21979.999999999996</v>
      </c>
      <c r="P1994" s="46" t="str">
        <f t="shared" si="134"/>
        <v>PERCENTAGE</v>
      </c>
    </row>
    <row r="1995" spans="1:16" x14ac:dyDescent="0.3">
      <c r="A1995" s="43" t="str">
        <f t="shared" si="131"/>
        <v>2024 ALL T-SHIRT EXC KI &amp; RAGLAN D80</v>
      </c>
      <c r="B1995" s="44">
        <f>'2019 ALL N OLDER D95'!$B$2</f>
        <v>46121</v>
      </c>
      <c r="C1995" s="44">
        <f>'2019 ALL N OLDER D95'!$C$2</f>
        <v>46127</v>
      </c>
      <c r="D1995" s="43">
        <v>3260</v>
      </c>
      <c r="E1995" s="43">
        <v>333</v>
      </c>
      <c r="F1995" s="43">
        <v>3</v>
      </c>
      <c r="G1995" s="32">
        <v>1</v>
      </c>
      <c r="H1995" s="60" t="s">
        <v>20408</v>
      </c>
      <c r="I1995" s="43" t="s">
        <v>24172</v>
      </c>
      <c r="J1995" s="61">
        <v>50218183</v>
      </c>
      <c r="K1995" s="32" t="s">
        <v>20410</v>
      </c>
      <c r="L1995" s="32" t="s">
        <v>20427</v>
      </c>
      <c r="M1995" s="60">
        <v>129900</v>
      </c>
      <c r="N1995" s="46">
        <f t="shared" si="132"/>
        <v>0.8</v>
      </c>
      <c r="O1995" s="47">
        <f t="shared" si="133"/>
        <v>21979.999999999996</v>
      </c>
      <c r="P1995" s="46" t="str">
        <f t="shared" si="134"/>
        <v>PERCENTAGE</v>
      </c>
    </row>
    <row r="1996" spans="1:16" x14ac:dyDescent="0.3">
      <c r="A1996" s="43" t="str">
        <f t="shared" si="131"/>
        <v>2024 ALL T-SHIRT EXC KI &amp; RAGLAN D80</v>
      </c>
      <c r="B1996" s="44">
        <f>'2019 ALL N OLDER D95'!$B$2</f>
        <v>46121</v>
      </c>
      <c r="C1996" s="44">
        <f>'2019 ALL N OLDER D95'!$C$2</f>
        <v>46127</v>
      </c>
      <c r="D1996" s="43">
        <v>3260</v>
      </c>
      <c r="E1996" s="43">
        <v>333</v>
      </c>
      <c r="F1996" s="43">
        <v>3</v>
      </c>
      <c r="G1996" s="32">
        <v>1</v>
      </c>
      <c r="H1996" s="60" t="s">
        <v>20408</v>
      </c>
      <c r="I1996" s="43" t="s">
        <v>24172</v>
      </c>
      <c r="J1996" s="61">
        <v>50218192</v>
      </c>
      <c r="K1996" s="32" t="s">
        <v>20410</v>
      </c>
      <c r="L1996" s="32" t="s">
        <v>20428</v>
      </c>
      <c r="M1996" s="60">
        <v>129900</v>
      </c>
      <c r="N1996" s="46">
        <f t="shared" si="132"/>
        <v>0.8</v>
      </c>
      <c r="O1996" s="47">
        <f t="shared" si="133"/>
        <v>21979.999999999996</v>
      </c>
      <c r="P1996" s="46" t="str">
        <f t="shared" si="134"/>
        <v>PERCENTAGE</v>
      </c>
    </row>
    <row r="1997" spans="1:16" x14ac:dyDescent="0.3">
      <c r="A1997" s="43" t="str">
        <f t="shared" si="131"/>
        <v>2024 ALL T-SHIRT EXC KI &amp; RAGLAN D80</v>
      </c>
      <c r="B1997" s="44">
        <f>'2019 ALL N OLDER D95'!$B$2</f>
        <v>46121</v>
      </c>
      <c r="C1997" s="44">
        <f>'2019 ALL N OLDER D95'!$C$2</f>
        <v>46127</v>
      </c>
      <c r="D1997" s="43">
        <v>3260</v>
      </c>
      <c r="E1997" s="43">
        <v>333</v>
      </c>
      <c r="F1997" s="43">
        <v>3</v>
      </c>
      <c r="G1997" s="32">
        <v>1</v>
      </c>
      <c r="H1997" s="60" t="s">
        <v>20408</v>
      </c>
      <c r="I1997" s="43" t="s">
        <v>24172</v>
      </c>
      <c r="J1997" s="61">
        <v>50218209</v>
      </c>
      <c r="K1997" s="32" t="s">
        <v>20410</v>
      </c>
      <c r="L1997" s="32" t="s">
        <v>20429</v>
      </c>
      <c r="M1997" s="60">
        <v>129900</v>
      </c>
      <c r="N1997" s="46">
        <f t="shared" si="132"/>
        <v>0.8</v>
      </c>
      <c r="O1997" s="47">
        <f t="shared" si="133"/>
        <v>21979.999999999996</v>
      </c>
      <c r="P1997" s="46" t="str">
        <f t="shared" si="134"/>
        <v>PERCENTAGE</v>
      </c>
    </row>
    <row r="1998" spans="1:16" x14ac:dyDescent="0.3">
      <c r="A1998" s="43" t="str">
        <f t="shared" si="131"/>
        <v>2024 ALL T-SHIRT EXC KI &amp; RAGLAN D80</v>
      </c>
      <c r="B1998" s="44">
        <f>'2019 ALL N OLDER D95'!$B$2</f>
        <v>46121</v>
      </c>
      <c r="C1998" s="44">
        <f>'2019 ALL N OLDER D95'!$C$2</f>
        <v>46127</v>
      </c>
      <c r="D1998" s="43">
        <v>3260</v>
      </c>
      <c r="E1998" s="43">
        <v>333</v>
      </c>
      <c r="F1998" s="43">
        <v>3</v>
      </c>
      <c r="G1998" s="32">
        <v>1</v>
      </c>
      <c r="H1998" s="60" t="s">
        <v>20408</v>
      </c>
      <c r="I1998" s="43" t="s">
        <v>24172</v>
      </c>
      <c r="J1998" s="61">
        <v>50218218</v>
      </c>
      <c r="K1998" s="32" t="s">
        <v>20411</v>
      </c>
      <c r="L1998" s="32" t="s">
        <v>20430</v>
      </c>
      <c r="M1998" s="60">
        <v>129900</v>
      </c>
      <c r="N1998" s="46">
        <f t="shared" si="132"/>
        <v>0.8</v>
      </c>
      <c r="O1998" s="47">
        <f t="shared" si="133"/>
        <v>21979.999999999996</v>
      </c>
      <c r="P1998" s="46" t="str">
        <f t="shared" si="134"/>
        <v>PERCENTAGE</v>
      </c>
    </row>
    <row r="1999" spans="1:16" x14ac:dyDescent="0.3">
      <c r="A1999" s="43" t="str">
        <f t="shared" si="131"/>
        <v>2024 ALL T-SHIRT EXC KI &amp; RAGLAN D80</v>
      </c>
      <c r="B1999" s="44">
        <f>'2019 ALL N OLDER D95'!$B$2</f>
        <v>46121</v>
      </c>
      <c r="C1999" s="44">
        <f>'2019 ALL N OLDER D95'!$C$2</f>
        <v>46127</v>
      </c>
      <c r="D1999" s="43">
        <v>3260</v>
      </c>
      <c r="E1999" s="43">
        <v>333</v>
      </c>
      <c r="F1999" s="43">
        <v>3</v>
      </c>
      <c r="G1999" s="32">
        <v>1</v>
      </c>
      <c r="H1999" s="60" t="s">
        <v>20408</v>
      </c>
      <c r="I1999" s="43" t="s">
        <v>24172</v>
      </c>
      <c r="J1999" s="61">
        <v>50218227</v>
      </c>
      <c r="K1999" s="32" t="s">
        <v>20411</v>
      </c>
      <c r="L1999" s="32" t="s">
        <v>20431</v>
      </c>
      <c r="M1999" s="60">
        <v>129900</v>
      </c>
      <c r="N1999" s="46">
        <f t="shared" si="132"/>
        <v>0.8</v>
      </c>
      <c r="O1999" s="47">
        <f t="shared" si="133"/>
        <v>21979.999999999996</v>
      </c>
      <c r="P1999" s="46" t="str">
        <f t="shared" si="134"/>
        <v>PERCENTAGE</v>
      </c>
    </row>
    <row r="2000" spans="1:16" x14ac:dyDescent="0.3">
      <c r="A2000" s="43" t="str">
        <f t="shared" si="131"/>
        <v>2024 ALL T-SHIRT EXC KI &amp; RAGLAN D80</v>
      </c>
      <c r="B2000" s="44">
        <f>'2019 ALL N OLDER D95'!$B$2</f>
        <v>46121</v>
      </c>
      <c r="C2000" s="44">
        <f>'2019 ALL N OLDER D95'!$C$2</f>
        <v>46127</v>
      </c>
      <c r="D2000" s="43">
        <v>3260</v>
      </c>
      <c r="E2000" s="43">
        <v>333</v>
      </c>
      <c r="F2000" s="43">
        <v>3</v>
      </c>
      <c r="G2000" s="32">
        <v>1</v>
      </c>
      <c r="H2000" s="60" t="s">
        <v>20408</v>
      </c>
      <c r="I2000" s="43" t="s">
        <v>24172</v>
      </c>
      <c r="J2000" s="61">
        <v>50218236</v>
      </c>
      <c r="K2000" s="32" t="s">
        <v>20411</v>
      </c>
      <c r="L2000" s="32" t="s">
        <v>20432</v>
      </c>
      <c r="M2000" s="60">
        <v>129900</v>
      </c>
      <c r="N2000" s="46">
        <f t="shared" si="132"/>
        <v>0.8</v>
      </c>
      <c r="O2000" s="47">
        <f t="shared" si="133"/>
        <v>21979.999999999996</v>
      </c>
      <c r="P2000" s="46" t="str">
        <f t="shared" si="134"/>
        <v>PERCENTAGE</v>
      </c>
    </row>
    <row r="2001" spans="1:16" x14ac:dyDescent="0.3">
      <c r="A2001" s="43" t="str">
        <f t="shared" si="131"/>
        <v>2024 ALL T-SHIRT EXC KI &amp; RAGLAN D80</v>
      </c>
      <c r="B2001" s="44">
        <f>'2019 ALL N OLDER D95'!$B$2</f>
        <v>46121</v>
      </c>
      <c r="C2001" s="44">
        <f>'2019 ALL N OLDER D95'!$C$2</f>
        <v>46127</v>
      </c>
      <c r="D2001" s="43">
        <v>3260</v>
      </c>
      <c r="E2001" s="43">
        <v>333</v>
      </c>
      <c r="F2001" s="43">
        <v>3</v>
      </c>
      <c r="G2001" s="32">
        <v>1</v>
      </c>
      <c r="H2001" s="60" t="s">
        <v>20408</v>
      </c>
      <c r="I2001" s="43" t="s">
        <v>24172</v>
      </c>
      <c r="J2001" s="61">
        <v>50218245</v>
      </c>
      <c r="K2001" s="32" t="s">
        <v>20411</v>
      </c>
      <c r="L2001" s="32" t="s">
        <v>20433</v>
      </c>
      <c r="M2001" s="60">
        <v>129900</v>
      </c>
      <c r="N2001" s="46">
        <f t="shared" si="132"/>
        <v>0.8</v>
      </c>
      <c r="O2001" s="47">
        <f t="shared" si="133"/>
        <v>21979.999999999996</v>
      </c>
      <c r="P2001" s="46" t="str">
        <f t="shared" si="134"/>
        <v>PERCENTAGE</v>
      </c>
    </row>
    <row r="2002" spans="1:16" x14ac:dyDescent="0.3">
      <c r="A2002" s="43" t="str">
        <f t="shared" si="131"/>
        <v>2024 ALL T-SHIRT EXC KI &amp; RAGLAN D80</v>
      </c>
      <c r="B2002" s="44">
        <f>'2019 ALL N OLDER D95'!$B$2</f>
        <v>46121</v>
      </c>
      <c r="C2002" s="44">
        <f>'2019 ALL N OLDER D95'!$C$2</f>
        <v>46127</v>
      </c>
      <c r="D2002" s="43">
        <v>3260</v>
      </c>
      <c r="E2002" s="43">
        <v>333</v>
      </c>
      <c r="F2002" s="43">
        <v>3</v>
      </c>
      <c r="G2002" s="32">
        <v>1</v>
      </c>
      <c r="H2002" s="60" t="s">
        <v>20408</v>
      </c>
      <c r="I2002" s="43" t="s">
        <v>24172</v>
      </c>
      <c r="J2002" s="61">
        <v>50218254</v>
      </c>
      <c r="K2002" s="32" t="s">
        <v>20411</v>
      </c>
      <c r="L2002" s="32" t="s">
        <v>20434</v>
      </c>
      <c r="M2002" s="60">
        <v>129900</v>
      </c>
      <c r="N2002" s="46">
        <f t="shared" si="132"/>
        <v>0.8</v>
      </c>
      <c r="O2002" s="47">
        <f t="shared" si="133"/>
        <v>21979.999999999996</v>
      </c>
      <c r="P2002" s="46" t="str">
        <f t="shared" si="134"/>
        <v>PERCENTAGE</v>
      </c>
    </row>
    <row r="2003" spans="1:16" x14ac:dyDescent="0.3">
      <c r="A2003" s="43" t="str">
        <f t="shared" si="131"/>
        <v>2024 ALL T-SHIRT EXC KI &amp; RAGLAN D80</v>
      </c>
      <c r="B2003" s="44">
        <f>'2019 ALL N OLDER D95'!$B$2</f>
        <v>46121</v>
      </c>
      <c r="C2003" s="44">
        <f>'2019 ALL N OLDER D95'!$C$2</f>
        <v>46127</v>
      </c>
      <c r="D2003" s="43">
        <v>3260</v>
      </c>
      <c r="E2003" s="43">
        <v>333</v>
      </c>
      <c r="F2003" s="43">
        <v>3</v>
      </c>
      <c r="G2003" s="32">
        <v>1</v>
      </c>
      <c r="H2003" s="60" t="s">
        <v>20408</v>
      </c>
      <c r="I2003" s="43" t="s">
        <v>24172</v>
      </c>
      <c r="J2003" s="61">
        <v>50218263</v>
      </c>
      <c r="K2003" s="32" t="s">
        <v>20412</v>
      </c>
      <c r="L2003" s="32" t="s">
        <v>20435</v>
      </c>
      <c r="M2003" s="60">
        <v>129900</v>
      </c>
      <c r="N2003" s="46">
        <f t="shared" si="132"/>
        <v>0.8</v>
      </c>
      <c r="O2003" s="47">
        <f t="shared" si="133"/>
        <v>21979.999999999996</v>
      </c>
      <c r="P2003" s="46" t="str">
        <f t="shared" si="134"/>
        <v>PERCENTAGE</v>
      </c>
    </row>
    <row r="2004" spans="1:16" x14ac:dyDescent="0.3">
      <c r="A2004" s="43" t="str">
        <f t="shared" si="131"/>
        <v>2024 ALL T-SHIRT EXC KI &amp; RAGLAN D80</v>
      </c>
      <c r="B2004" s="44">
        <f>'2019 ALL N OLDER D95'!$B$2</f>
        <v>46121</v>
      </c>
      <c r="C2004" s="44">
        <f>'2019 ALL N OLDER D95'!$C$2</f>
        <v>46127</v>
      </c>
      <c r="D2004" s="43">
        <v>3260</v>
      </c>
      <c r="E2004" s="43">
        <v>333</v>
      </c>
      <c r="F2004" s="43">
        <v>3</v>
      </c>
      <c r="G2004" s="32">
        <v>1</v>
      </c>
      <c r="H2004" s="60" t="s">
        <v>20408</v>
      </c>
      <c r="I2004" s="43" t="s">
        <v>24172</v>
      </c>
      <c r="J2004" s="61">
        <v>50218272</v>
      </c>
      <c r="K2004" s="32" t="s">
        <v>20412</v>
      </c>
      <c r="L2004" s="32" t="s">
        <v>20436</v>
      </c>
      <c r="M2004" s="60">
        <v>129900</v>
      </c>
      <c r="N2004" s="46">
        <f t="shared" si="132"/>
        <v>0.8</v>
      </c>
      <c r="O2004" s="47">
        <f t="shared" si="133"/>
        <v>21979.999999999996</v>
      </c>
      <c r="P2004" s="46" t="str">
        <f t="shared" si="134"/>
        <v>PERCENTAGE</v>
      </c>
    </row>
    <row r="2005" spans="1:16" x14ac:dyDescent="0.3">
      <c r="A2005" s="43" t="str">
        <f t="shared" si="131"/>
        <v>2024 ALL T-SHIRT EXC KI &amp; RAGLAN D80</v>
      </c>
      <c r="B2005" s="44">
        <f>'2019 ALL N OLDER D95'!$B$2</f>
        <v>46121</v>
      </c>
      <c r="C2005" s="44">
        <f>'2019 ALL N OLDER D95'!$C$2</f>
        <v>46127</v>
      </c>
      <c r="D2005" s="43">
        <v>3260</v>
      </c>
      <c r="E2005" s="43">
        <v>333</v>
      </c>
      <c r="F2005" s="43">
        <v>3</v>
      </c>
      <c r="G2005" s="32">
        <v>1</v>
      </c>
      <c r="H2005" s="60" t="s">
        <v>20408</v>
      </c>
      <c r="I2005" s="43" t="s">
        <v>24172</v>
      </c>
      <c r="J2005" s="61">
        <v>50218281</v>
      </c>
      <c r="K2005" s="32" t="s">
        <v>20412</v>
      </c>
      <c r="L2005" s="32" t="s">
        <v>20437</v>
      </c>
      <c r="M2005" s="60">
        <v>129900</v>
      </c>
      <c r="N2005" s="46">
        <f t="shared" si="132"/>
        <v>0.8</v>
      </c>
      <c r="O2005" s="47">
        <f t="shared" si="133"/>
        <v>21979.999999999996</v>
      </c>
      <c r="P2005" s="46" t="str">
        <f t="shared" si="134"/>
        <v>PERCENTAGE</v>
      </c>
    </row>
    <row r="2006" spans="1:16" x14ac:dyDescent="0.3">
      <c r="A2006" s="43" t="str">
        <f t="shared" si="131"/>
        <v>2024 ALL T-SHIRT EXC KI &amp; RAGLAN D80</v>
      </c>
      <c r="B2006" s="44">
        <f>'2019 ALL N OLDER D95'!$B$2</f>
        <v>46121</v>
      </c>
      <c r="C2006" s="44">
        <f>'2019 ALL N OLDER D95'!$C$2</f>
        <v>46127</v>
      </c>
      <c r="D2006" s="43">
        <v>3260</v>
      </c>
      <c r="E2006" s="43">
        <v>333</v>
      </c>
      <c r="F2006" s="43">
        <v>3</v>
      </c>
      <c r="G2006" s="32">
        <v>1</v>
      </c>
      <c r="H2006" s="60" t="s">
        <v>20408</v>
      </c>
      <c r="I2006" s="43" t="s">
        <v>24172</v>
      </c>
      <c r="J2006" s="61">
        <v>50218290</v>
      </c>
      <c r="K2006" s="32" t="s">
        <v>20412</v>
      </c>
      <c r="L2006" s="32" t="s">
        <v>20438</v>
      </c>
      <c r="M2006" s="60">
        <v>129900</v>
      </c>
      <c r="N2006" s="46">
        <f t="shared" si="132"/>
        <v>0.8</v>
      </c>
      <c r="O2006" s="47">
        <f t="shared" si="133"/>
        <v>21979.999999999996</v>
      </c>
      <c r="P2006" s="46" t="str">
        <f t="shared" si="134"/>
        <v>PERCENTAGE</v>
      </c>
    </row>
    <row r="2007" spans="1:16" x14ac:dyDescent="0.3">
      <c r="A2007" s="43" t="str">
        <f t="shared" si="131"/>
        <v>2024 ALL T-SHIRT EXC KI &amp; RAGLAN D80</v>
      </c>
      <c r="B2007" s="44">
        <f>'2019 ALL N OLDER D95'!$B$2</f>
        <v>46121</v>
      </c>
      <c r="C2007" s="44">
        <f>'2019 ALL N OLDER D95'!$C$2</f>
        <v>46127</v>
      </c>
      <c r="D2007" s="43">
        <v>3260</v>
      </c>
      <c r="E2007" s="43">
        <v>333</v>
      </c>
      <c r="F2007" s="43">
        <v>3</v>
      </c>
      <c r="G2007" s="32">
        <v>1</v>
      </c>
      <c r="H2007" s="60" t="s">
        <v>20408</v>
      </c>
      <c r="I2007" s="43" t="s">
        <v>24172</v>
      </c>
      <c r="J2007" s="61">
        <v>50218307</v>
      </c>
      <c r="K2007" s="32" t="s">
        <v>20412</v>
      </c>
      <c r="L2007" s="32" t="s">
        <v>20439</v>
      </c>
      <c r="M2007" s="60">
        <v>129900</v>
      </c>
      <c r="N2007" s="46">
        <f t="shared" si="132"/>
        <v>0.8</v>
      </c>
      <c r="O2007" s="47">
        <f t="shared" si="133"/>
        <v>21979.999999999996</v>
      </c>
      <c r="P2007" s="46" t="str">
        <f t="shared" si="134"/>
        <v>PERCENTAGE</v>
      </c>
    </row>
    <row r="2008" spans="1:16" x14ac:dyDescent="0.3">
      <c r="A2008" s="43" t="str">
        <f t="shared" si="131"/>
        <v>2024 ALL T-SHIRT EXC KI &amp; RAGLAN D80</v>
      </c>
      <c r="B2008" s="44">
        <f>'2019 ALL N OLDER D95'!$B$2</f>
        <v>46121</v>
      </c>
      <c r="C2008" s="44">
        <f>'2019 ALL N OLDER D95'!$C$2</f>
        <v>46127</v>
      </c>
      <c r="D2008" s="43">
        <v>3260</v>
      </c>
      <c r="E2008" s="43">
        <v>333</v>
      </c>
      <c r="F2008" s="43">
        <v>3</v>
      </c>
      <c r="G2008" s="32">
        <v>1</v>
      </c>
      <c r="H2008" s="60" t="s">
        <v>20408</v>
      </c>
      <c r="I2008" s="43" t="s">
        <v>24172</v>
      </c>
      <c r="J2008" s="61">
        <v>50218316</v>
      </c>
      <c r="K2008" s="32" t="s">
        <v>20413</v>
      </c>
      <c r="L2008" s="32" t="s">
        <v>20440</v>
      </c>
      <c r="M2008" s="60">
        <v>129900</v>
      </c>
      <c r="N2008" s="46">
        <f t="shared" si="132"/>
        <v>0.8</v>
      </c>
      <c r="O2008" s="47">
        <f t="shared" si="133"/>
        <v>21979.999999999996</v>
      </c>
      <c r="P2008" s="46" t="str">
        <f t="shared" si="134"/>
        <v>PERCENTAGE</v>
      </c>
    </row>
    <row r="2009" spans="1:16" x14ac:dyDescent="0.3">
      <c r="A2009" s="43" t="str">
        <f t="shared" si="131"/>
        <v>2024 ALL T-SHIRT EXC KI &amp; RAGLAN D80</v>
      </c>
      <c r="B2009" s="44">
        <f>'2019 ALL N OLDER D95'!$B$2</f>
        <v>46121</v>
      </c>
      <c r="C2009" s="44">
        <f>'2019 ALL N OLDER D95'!$C$2</f>
        <v>46127</v>
      </c>
      <c r="D2009" s="43">
        <v>3260</v>
      </c>
      <c r="E2009" s="43">
        <v>333</v>
      </c>
      <c r="F2009" s="43">
        <v>3</v>
      </c>
      <c r="G2009" s="32">
        <v>1</v>
      </c>
      <c r="H2009" s="60" t="s">
        <v>20408</v>
      </c>
      <c r="I2009" s="43" t="s">
        <v>24172</v>
      </c>
      <c r="J2009" s="61">
        <v>50218325</v>
      </c>
      <c r="K2009" s="32" t="s">
        <v>20413</v>
      </c>
      <c r="L2009" s="32" t="s">
        <v>20441</v>
      </c>
      <c r="M2009" s="60">
        <v>129900</v>
      </c>
      <c r="N2009" s="46">
        <f t="shared" si="132"/>
        <v>0.8</v>
      </c>
      <c r="O2009" s="47">
        <f t="shared" si="133"/>
        <v>21979.999999999996</v>
      </c>
      <c r="P2009" s="46" t="str">
        <f t="shared" si="134"/>
        <v>PERCENTAGE</v>
      </c>
    </row>
    <row r="2010" spans="1:16" x14ac:dyDescent="0.3">
      <c r="A2010" s="43" t="str">
        <f t="shared" si="131"/>
        <v>2024 ALL T-SHIRT EXC KI &amp; RAGLAN D80</v>
      </c>
      <c r="B2010" s="44">
        <f>'2019 ALL N OLDER D95'!$B$2</f>
        <v>46121</v>
      </c>
      <c r="C2010" s="44">
        <f>'2019 ALL N OLDER D95'!$C$2</f>
        <v>46127</v>
      </c>
      <c r="D2010" s="43">
        <v>3260</v>
      </c>
      <c r="E2010" s="43">
        <v>333</v>
      </c>
      <c r="F2010" s="43">
        <v>3</v>
      </c>
      <c r="G2010" s="32">
        <v>1</v>
      </c>
      <c r="H2010" s="60" t="s">
        <v>20408</v>
      </c>
      <c r="I2010" s="43" t="s">
        <v>24172</v>
      </c>
      <c r="J2010" s="61">
        <v>50218334</v>
      </c>
      <c r="K2010" s="32" t="s">
        <v>20413</v>
      </c>
      <c r="L2010" s="32" t="s">
        <v>20442</v>
      </c>
      <c r="M2010" s="60">
        <v>129900</v>
      </c>
      <c r="N2010" s="46">
        <f t="shared" si="132"/>
        <v>0.8</v>
      </c>
      <c r="O2010" s="47">
        <f t="shared" si="133"/>
        <v>21979.999999999996</v>
      </c>
      <c r="P2010" s="46" t="str">
        <f t="shared" si="134"/>
        <v>PERCENTAGE</v>
      </c>
    </row>
    <row r="2011" spans="1:16" x14ac:dyDescent="0.3">
      <c r="A2011" s="43" t="str">
        <f t="shared" si="131"/>
        <v>2024 ALL T-SHIRT EXC KI &amp; RAGLAN D80</v>
      </c>
      <c r="B2011" s="44">
        <f>'2019 ALL N OLDER D95'!$B$2</f>
        <v>46121</v>
      </c>
      <c r="C2011" s="44">
        <f>'2019 ALL N OLDER D95'!$C$2</f>
        <v>46127</v>
      </c>
      <c r="D2011" s="43">
        <v>3260</v>
      </c>
      <c r="E2011" s="43">
        <v>333</v>
      </c>
      <c r="F2011" s="43">
        <v>3</v>
      </c>
      <c r="G2011" s="32">
        <v>1</v>
      </c>
      <c r="H2011" s="60" t="s">
        <v>20408</v>
      </c>
      <c r="I2011" s="43" t="s">
        <v>24172</v>
      </c>
      <c r="J2011" s="61">
        <v>50218343</v>
      </c>
      <c r="K2011" s="32" t="s">
        <v>20413</v>
      </c>
      <c r="L2011" s="32" t="s">
        <v>20443</v>
      </c>
      <c r="M2011" s="60">
        <v>129900</v>
      </c>
      <c r="N2011" s="46">
        <f t="shared" si="132"/>
        <v>0.8</v>
      </c>
      <c r="O2011" s="47">
        <f t="shared" si="133"/>
        <v>21979.999999999996</v>
      </c>
      <c r="P2011" s="46" t="str">
        <f t="shared" si="134"/>
        <v>PERCENTAGE</v>
      </c>
    </row>
    <row r="2012" spans="1:16" x14ac:dyDescent="0.3">
      <c r="A2012" s="43" t="str">
        <f t="shared" si="131"/>
        <v>2024 ALL T-SHIRT EXC KI &amp; RAGLAN D80</v>
      </c>
      <c r="B2012" s="44">
        <f>'2019 ALL N OLDER D95'!$B$2</f>
        <v>46121</v>
      </c>
      <c r="C2012" s="44">
        <f>'2019 ALL N OLDER D95'!$C$2</f>
        <v>46127</v>
      </c>
      <c r="D2012" s="43">
        <v>3260</v>
      </c>
      <c r="E2012" s="43">
        <v>333</v>
      </c>
      <c r="F2012" s="43">
        <v>3</v>
      </c>
      <c r="G2012" s="32">
        <v>1</v>
      </c>
      <c r="H2012" s="60" t="s">
        <v>20408</v>
      </c>
      <c r="I2012" s="43" t="s">
        <v>24172</v>
      </c>
      <c r="J2012" s="61">
        <v>50218352</v>
      </c>
      <c r="K2012" s="32" t="s">
        <v>20413</v>
      </c>
      <c r="L2012" s="32" t="s">
        <v>20444</v>
      </c>
      <c r="M2012" s="60">
        <v>129900</v>
      </c>
      <c r="N2012" s="46">
        <f t="shared" si="132"/>
        <v>0.8</v>
      </c>
      <c r="O2012" s="47">
        <f t="shared" si="133"/>
        <v>21979.999999999996</v>
      </c>
      <c r="P2012" s="46" t="str">
        <f t="shared" si="134"/>
        <v>PERCENTAGE</v>
      </c>
    </row>
    <row r="2013" spans="1:16" x14ac:dyDescent="0.3">
      <c r="A2013" s="43" t="str">
        <f t="shared" si="131"/>
        <v>2024 ALL T-SHIRT EXC KI &amp; RAGLAN D80</v>
      </c>
      <c r="B2013" s="44">
        <f>'2019 ALL N OLDER D95'!$B$2</f>
        <v>46121</v>
      </c>
      <c r="C2013" s="44">
        <f>'2019 ALL N OLDER D95'!$C$2</f>
        <v>46127</v>
      </c>
      <c r="D2013" s="43">
        <v>3260</v>
      </c>
      <c r="E2013" s="43">
        <v>333</v>
      </c>
      <c r="F2013" s="43">
        <v>3</v>
      </c>
      <c r="G2013" s="32">
        <v>1</v>
      </c>
      <c r="H2013" s="60" t="s">
        <v>20408</v>
      </c>
      <c r="I2013" s="43" t="s">
        <v>24172</v>
      </c>
      <c r="J2013" s="61">
        <v>50218361</v>
      </c>
      <c r="K2013" s="32" t="s">
        <v>20414</v>
      </c>
      <c r="L2013" s="32" t="s">
        <v>20445</v>
      </c>
      <c r="M2013" s="60">
        <v>129900</v>
      </c>
      <c r="N2013" s="46">
        <f t="shared" si="132"/>
        <v>0.8</v>
      </c>
      <c r="O2013" s="47">
        <f t="shared" si="133"/>
        <v>21979.999999999996</v>
      </c>
      <c r="P2013" s="46" t="str">
        <f t="shared" si="134"/>
        <v>PERCENTAGE</v>
      </c>
    </row>
    <row r="2014" spans="1:16" x14ac:dyDescent="0.3">
      <c r="A2014" s="43" t="str">
        <f t="shared" si="131"/>
        <v>2024 ALL T-SHIRT EXC KI &amp; RAGLAN D80</v>
      </c>
      <c r="B2014" s="44">
        <f>'2019 ALL N OLDER D95'!$B$2</f>
        <v>46121</v>
      </c>
      <c r="C2014" s="44">
        <f>'2019 ALL N OLDER D95'!$C$2</f>
        <v>46127</v>
      </c>
      <c r="D2014" s="43">
        <v>3260</v>
      </c>
      <c r="E2014" s="43">
        <v>333</v>
      </c>
      <c r="F2014" s="43">
        <v>3</v>
      </c>
      <c r="G2014" s="32">
        <v>1</v>
      </c>
      <c r="H2014" s="60" t="s">
        <v>20408</v>
      </c>
      <c r="I2014" s="43" t="s">
        <v>24172</v>
      </c>
      <c r="J2014" s="61">
        <v>50218370</v>
      </c>
      <c r="K2014" s="32" t="s">
        <v>20414</v>
      </c>
      <c r="L2014" s="32" t="s">
        <v>20446</v>
      </c>
      <c r="M2014" s="60">
        <v>129900</v>
      </c>
      <c r="N2014" s="46">
        <f t="shared" si="132"/>
        <v>0.8</v>
      </c>
      <c r="O2014" s="47">
        <f t="shared" si="133"/>
        <v>21979.999999999996</v>
      </c>
      <c r="P2014" s="46" t="str">
        <f t="shared" si="134"/>
        <v>PERCENTAGE</v>
      </c>
    </row>
    <row r="2015" spans="1:16" x14ac:dyDescent="0.3">
      <c r="A2015" s="43" t="str">
        <f t="shared" si="131"/>
        <v>2024 ALL T-SHIRT EXC KI &amp; RAGLAN D80</v>
      </c>
      <c r="B2015" s="44">
        <f>'2019 ALL N OLDER D95'!$B$2</f>
        <v>46121</v>
      </c>
      <c r="C2015" s="44">
        <f>'2019 ALL N OLDER D95'!$C$2</f>
        <v>46127</v>
      </c>
      <c r="D2015" s="43">
        <v>3260</v>
      </c>
      <c r="E2015" s="43">
        <v>333</v>
      </c>
      <c r="F2015" s="43">
        <v>3</v>
      </c>
      <c r="G2015" s="32">
        <v>1</v>
      </c>
      <c r="H2015" s="60" t="s">
        <v>20408</v>
      </c>
      <c r="I2015" s="43" t="s">
        <v>24172</v>
      </c>
      <c r="J2015" s="61">
        <v>50218389</v>
      </c>
      <c r="K2015" s="32" t="s">
        <v>20414</v>
      </c>
      <c r="L2015" s="32" t="s">
        <v>20447</v>
      </c>
      <c r="M2015" s="60">
        <v>129900</v>
      </c>
      <c r="N2015" s="46">
        <f t="shared" si="132"/>
        <v>0.8</v>
      </c>
      <c r="O2015" s="47">
        <f t="shared" si="133"/>
        <v>21979.999999999996</v>
      </c>
      <c r="P2015" s="46" t="str">
        <f t="shared" si="134"/>
        <v>PERCENTAGE</v>
      </c>
    </row>
    <row r="2016" spans="1:16" x14ac:dyDescent="0.3">
      <c r="A2016" s="43" t="str">
        <f t="shared" si="131"/>
        <v>2024 ALL T-SHIRT EXC KI &amp; RAGLAN D80</v>
      </c>
      <c r="B2016" s="44">
        <f>'2019 ALL N OLDER D95'!$B$2</f>
        <v>46121</v>
      </c>
      <c r="C2016" s="44">
        <f>'2019 ALL N OLDER D95'!$C$2</f>
        <v>46127</v>
      </c>
      <c r="D2016" s="43">
        <v>3260</v>
      </c>
      <c r="E2016" s="43">
        <v>333</v>
      </c>
      <c r="F2016" s="43">
        <v>3</v>
      </c>
      <c r="G2016" s="32">
        <v>1</v>
      </c>
      <c r="H2016" s="60" t="s">
        <v>20408</v>
      </c>
      <c r="I2016" s="43" t="s">
        <v>24172</v>
      </c>
      <c r="J2016" s="61">
        <v>50218398</v>
      </c>
      <c r="K2016" s="32" t="s">
        <v>20414</v>
      </c>
      <c r="L2016" s="32" t="s">
        <v>20448</v>
      </c>
      <c r="M2016" s="60">
        <v>129900</v>
      </c>
      <c r="N2016" s="46">
        <f t="shared" si="132"/>
        <v>0.8</v>
      </c>
      <c r="O2016" s="47">
        <f t="shared" si="133"/>
        <v>21979.999999999996</v>
      </c>
      <c r="P2016" s="46" t="str">
        <f t="shared" si="134"/>
        <v>PERCENTAGE</v>
      </c>
    </row>
    <row r="2017" spans="1:16" x14ac:dyDescent="0.3">
      <c r="A2017" s="43" t="str">
        <f t="shared" si="131"/>
        <v>2024 ALL T-SHIRT EXC KI &amp; RAGLAN D80</v>
      </c>
      <c r="B2017" s="44">
        <f>'2019 ALL N OLDER D95'!$B$2</f>
        <v>46121</v>
      </c>
      <c r="C2017" s="44">
        <f>'2019 ALL N OLDER D95'!$C$2</f>
        <v>46127</v>
      </c>
      <c r="D2017" s="43">
        <v>3260</v>
      </c>
      <c r="E2017" s="43">
        <v>333</v>
      </c>
      <c r="F2017" s="43">
        <v>3</v>
      </c>
      <c r="G2017" s="32">
        <v>1</v>
      </c>
      <c r="H2017" s="60" t="s">
        <v>20408</v>
      </c>
      <c r="I2017" s="43" t="s">
        <v>24172</v>
      </c>
      <c r="J2017" s="61">
        <v>50218405</v>
      </c>
      <c r="K2017" s="32" t="s">
        <v>20414</v>
      </c>
      <c r="L2017" s="32" t="s">
        <v>20449</v>
      </c>
      <c r="M2017" s="60">
        <v>129900</v>
      </c>
      <c r="N2017" s="46">
        <f t="shared" si="132"/>
        <v>0.8</v>
      </c>
      <c r="O2017" s="47">
        <f t="shared" si="133"/>
        <v>21979.999999999996</v>
      </c>
      <c r="P2017" s="46" t="str">
        <f t="shared" si="134"/>
        <v>PERCENTAGE</v>
      </c>
    </row>
    <row r="2018" spans="1:16" x14ac:dyDescent="0.3">
      <c r="A2018" s="43" t="str">
        <f t="shared" si="131"/>
        <v>2024 ALL T-SHIRT EXC KI &amp; RAGLAN D80</v>
      </c>
      <c r="B2018" s="44">
        <f>'2019 ALL N OLDER D95'!$B$2</f>
        <v>46121</v>
      </c>
      <c r="C2018" s="44">
        <f>'2019 ALL N OLDER D95'!$C$2</f>
        <v>46127</v>
      </c>
      <c r="D2018" s="43">
        <v>3260</v>
      </c>
      <c r="E2018" s="43">
        <v>333</v>
      </c>
      <c r="F2018" s="43">
        <v>3</v>
      </c>
      <c r="G2018" s="32">
        <v>1</v>
      </c>
      <c r="H2018" s="54" t="s">
        <v>186</v>
      </c>
      <c r="I2018" s="43" t="s">
        <v>24172</v>
      </c>
      <c r="J2018" s="55">
        <v>50077648</v>
      </c>
      <c r="K2018" s="55" t="s">
        <v>22651</v>
      </c>
      <c r="L2018" s="32" t="s">
        <v>22657</v>
      </c>
      <c r="M2018" s="60">
        <v>129900</v>
      </c>
      <c r="N2018" s="46">
        <f t="shared" si="132"/>
        <v>0.8</v>
      </c>
      <c r="O2018" s="47">
        <f t="shared" si="133"/>
        <v>21979.999999999996</v>
      </c>
      <c r="P2018" s="46" t="str">
        <f t="shared" si="134"/>
        <v>PERCENTAGE</v>
      </c>
    </row>
    <row r="2019" spans="1:16" x14ac:dyDescent="0.3">
      <c r="A2019" s="43" t="str">
        <f t="shared" si="131"/>
        <v>2024 ALL T-SHIRT EXC KI &amp; RAGLAN D80</v>
      </c>
      <c r="B2019" s="44">
        <f>'2019 ALL N OLDER D95'!$B$2</f>
        <v>46121</v>
      </c>
      <c r="C2019" s="44">
        <f>'2019 ALL N OLDER D95'!$C$2</f>
        <v>46127</v>
      </c>
      <c r="D2019" s="43">
        <v>3260</v>
      </c>
      <c r="E2019" s="43">
        <v>333</v>
      </c>
      <c r="F2019" s="43">
        <v>3</v>
      </c>
      <c r="G2019" s="32">
        <v>1</v>
      </c>
      <c r="H2019" s="54" t="s">
        <v>186</v>
      </c>
      <c r="I2019" s="43" t="s">
        <v>24172</v>
      </c>
      <c r="J2019" s="55">
        <v>50077657</v>
      </c>
      <c r="K2019" s="55" t="str">
        <f>K2018</f>
        <v>WBHARPOT1</v>
      </c>
      <c r="L2019" s="32" t="s">
        <v>22658</v>
      </c>
      <c r="M2019" s="60">
        <v>129900</v>
      </c>
      <c r="N2019" s="46">
        <f t="shared" si="132"/>
        <v>0.8</v>
      </c>
      <c r="O2019" s="47">
        <f t="shared" si="133"/>
        <v>21979.999999999996</v>
      </c>
      <c r="P2019" s="46" t="str">
        <f t="shared" si="134"/>
        <v>PERCENTAGE</v>
      </c>
    </row>
    <row r="2020" spans="1:16" x14ac:dyDescent="0.3">
      <c r="A2020" s="43" t="str">
        <f t="shared" si="131"/>
        <v>2024 ALL T-SHIRT EXC KI &amp; RAGLAN D80</v>
      </c>
      <c r="B2020" s="44">
        <f>'2019 ALL N OLDER D95'!$B$2</f>
        <v>46121</v>
      </c>
      <c r="C2020" s="44">
        <f>'2019 ALL N OLDER D95'!$C$2</f>
        <v>46127</v>
      </c>
      <c r="D2020" s="43">
        <v>3260</v>
      </c>
      <c r="E2020" s="43">
        <v>333</v>
      </c>
      <c r="F2020" s="43">
        <v>3</v>
      </c>
      <c r="G2020" s="32">
        <v>1</v>
      </c>
      <c r="H2020" s="54" t="s">
        <v>186</v>
      </c>
      <c r="I2020" s="43" t="s">
        <v>24172</v>
      </c>
      <c r="J2020" s="55">
        <v>50077666</v>
      </c>
      <c r="K2020" s="55" t="str">
        <f>K2019</f>
        <v>WBHARPOT1</v>
      </c>
      <c r="L2020" s="32" t="s">
        <v>22659</v>
      </c>
      <c r="M2020" s="60">
        <v>129900</v>
      </c>
      <c r="N2020" s="46">
        <f t="shared" si="132"/>
        <v>0.8</v>
      </c>
      <c r="O2020" s="47">
        <f t="shared" si="133"/>
        <v>21979.999999999996</v>
      </c>
      <c r="P2020" s="46" t="str">
        <f t="shared" si="134"/>
        <v>PERCENTAGE</v>
      </c>
    </row>
    <row r="2021" spans="1:16" x14ac:dyDescent="0.3">
      <c r="A2021" s="43" t="str">
        <f t="shared" si="131"/>
        <v>2024 ALL T-SHIRT EXC KI &amp; RAGLAN D80</v>
      </c>
      <c r="B2021" s="44">
        <f>'2019 ALL N OLDER D95'!$B$2</f>
        <v>46121</v>
      </c>
      <c r="C2021" s="44">
        <f>'2019 ALL N OLDER D95'!$C$2</f>
        <v>46127</v>
      </c>
      <c r="D2021" s="43">
        <v>3260</v>
      </c>
      <c r="E2021" s="43">
        <v>333</v>
      </c>
      <c r="F2021" s="43">
        <v>3</v>
      </c>
      <c r="G2021" s="32">
        <v>1</v>
      </c>
      <c r="H2021" s="54" t="s">
        <v>186</v>
      </c>
      <c r="I2021" s="43" t="s">
        <v>24172</v>
      </c>
      <c r="J2021" s="55">
        <v>50077675</v>
      </c>
      <c r="K2021" s="55" t="str">
        <f>K2020</f>
        <v>WBHARPOT1</v>
      </c>
      <c r="L2021" s="32" t="s">
        <v>22660</v>
      </c>
      <c r="M2021" s="60">
        <v>129900</v>
      </c>
      <c r="N2021" s="46">
        <f t="shared" si="132"/>
        <v>0.8</v>
      </c>
      <c r="O2021" s="47">
        <f t="shared" si="133"/>
        <v>21979.999999999996</v>
      </c>
      <c r="P2021" s="46" t="str">
        <f t="shared" si="134"/>
        <v>PERCENTAGE</v>
      </c>
    </row>
    <row r="2022" spans="1:16" x14ac:dyDescent="0.3">
      <c r="A2022" s="43" t="str">
        <f t="shared" si="131"/>
        <v>2024 ALL T-SHIRT EXC KI &amp; RAGLAN D80</v>
      </c>
      <c r="B2022" s="44">
        <f>'2019 ALL N OLDER D95'!$B$2</f>
        <v>46121</v>
      </c>
      <c r="C2022" s="44">
        <f>'2019 ALL N OLDER D95'!$C$2</f>
        <v>46127</v>
      </c>
      <c r="D2022" s="43">
        <v>3260</v>
      </c>
      <c r="E2022" s="43">
        <v>333</v>
      </c>
      <c r="F2022" s="43">
        <v>3</v>
      </c>
      <c r="G2022" s="32">
        <v>1</v>
      </c>
      <c r="H2022" s="54" t="s">
        <v>186</v>
      </c>
      <c r="I2022" s="43" t="s">
        <v>24172</v>
      </c>
      <c r="J2022" s="55">
        <v>50077684</v>
      </c>
      <c r="K2022" s="55" t="s">
        <v>22652</v>
      </c>
      <c r="L2022" s="32" t="s">
        <v>22661</v>
      </c>
      <c r="M2022" s="60">
        <v>129900</v>
      </c>
      <c r="N2022" s="46">
        <f t="shared" si="132"/>
        <v>0.8</v>
      </c>
      <c r="O2022" s="47">
        <f t="shared" si="133"/>
        <v>21979.999999999996</v>
      </c>
      <c r="P2022" s="46" t="str">
        <f t="shared" si="134"/>
        <v>PERCENTAGE</v>
      </c>
    </row>
    <row r="2023" spans="1:16" x14ac:dyDescent="0.3">
      <c r="A2023" s="43" t="str">
        <f t="shared" si="131"/>
        <v>2024 ALL T-SHIRT EXC KI &amp; RAGLAN D80</v>
      </c>
      <c r="B2023" s="44">
        <f>'2019 ALL N OLDER D95'!$B$2</f>
        <v>46121</v>
      </c>
      <c r="C2023" s="44">
        <f>'2019 ALL N OLDER D95'!$C$2</f>
        <v>46127</v>
      </c>
      <c r="D2023" s="43">
        <v>3260</v>
      </c>
      <c r="E2023" s="43">
        <v>333</v>
      </c>
      <c r="F2023" s="43">
        <v>3</v>
      </c>
      <c r="G2023" s="32">
        <v>1</v>
      </c>
      <c r="H2023" s="54" t="s">
        <v>186</v>
      </c>
      <c r="I2023" s="43" t="s">
        <v>24172</v>
      </c>
      <c r="J2023" s="55">
        <v>50077693</v>
      </c>
      <c r="K2023" s="55" t="str">
        <f>K2022</f>
        <v>WBHARPOT2</v>
      </c>
      <c r="L2023" s="32" t="s">
        <v>22662</v>
      </c>
      <c r="M2023" s="60">
        <v>129900</v>
      </c>
      <c r="N2023" s="46">
        <f t="shared" si="132"/>
        <v>0.8</v>
      </c>
      <c r="O2023" s="47">
        <f t="shared" si="133"/>
        <v>21979.999999999996</v>
      </c>
      <c r="P2023" s="46" t="str">
        <f t="shared" si="134"/>
        <v>PERCENTAGE</v>
      </c>
    </row>
    <row r="2024" spans="1:16" x14ac:dyDescent="0.3">
      <c r="A2024" s="43" t="str">
        <f t="shared" si="131"/>
        <v>2024 ALL T-SHIRT EXC KI &amp; RAGLAN D80</v>
      </c>
      <c r="B2024" s="44">
        <f>'2019 ALL N OLDER D95'!$B$2</f>
        <v>46121</v>
      </c>
      <c r="C2024" s="44">
        <f>'2019 ALL N OLDER D95'!$C$2</f>
        <v>46127</v>
      </c>
      <c r="D2024" s="43">
        <v>3260</v>
      </c>
      <c r="E2024" s="43">
        <v>333</v>
      </c>
      <c r="F2024" s="43">
        <v>3</v>
      </c>
      <c r="G2024" s="32">
        <v>1</v>
      </c>
      <c r="H2024" s="54" t="s">
        <v>186</v>
      </c>
      <c r="I2024" s="43" t="s">
        <v>24172</v>
      </c>
      <c r="J2024" s="55">
        <v>50077700</v>
      </c>
      <c r="K2024" s="55" t="str">
        <f>K2023</f>
        <v>WBHARPOT2</v>
      </c>
      <c r="L2024" s="32" t="s">
        <v>22663</v>
      </c>
      <c r="M2024" s="60">
        <v>129900</v>
      </c>
      <c r="N2024" s="46">
        <f t="shared" si="132"/>
        <v>0.8</v>
      </c>
      <c r="O2024" s="47">
        <f t="shared" si="133"/>
        <v>21979.999999999996</v>
      </c>
      <c r="P2024" s="46" t="str">
        <f t="shared" si="134"/>
        <v>PERCENTAGE</v>
      </c>
    </row>
    <row r="2025" spans="1:16" x14ac:dyDescent="0.3">
      <c r="A2025" s="43" t="str">
        <f t="shared" si="131"/>
        <v>2024 ALL T-SHIRT EXC KI &amp; RAGLAN D80</v>
      </c>
      <c r="B2025" s="44">
        <f>'2019 ALL N OLDER D95'!$B$2</f>
        <v>46121</v>
      </c>
      <c r="C2025" s="44">
        <f>'2019 ALL N OLDER D95'!$C$2</f>
        <v>46127</v>
      </c>
      <c r="D2025" s="43">
        <v>3260</v>
      </c>
      <c r="E2025" s="43">
        <v>333</v>
      </c>
      <c r="F2025" s="43">
        <v>3</v>
      </c>
      <c r="G2025" s="32">
        <v>1</v>
      </c>
      <c r="H2025" s="54" t="s">
        <v>186</v>
      </c>
      <c r="I2025" s="43" t="s">
        <v>24172</v>
      </c>
      <c r="J2025" s="55">
        <v>50077719</v>
      </c>
      <c r="K2025" s="55" t="str">
        <f>K2024</f>
        <v>WBHARPOT2</v>
      </c>
      <c r="L2025" s="32" t="s">
        <v>22664</v>
      </c>
      <c r="M2025" s="60">
        <v>129900</v>
      </c>
      <c r="N2025" s="46">
        <f t="shared" si="132"/>
        <v>0.8</v>
      </c>
      <c r="O2025" s="47">
        <f t="shared" si="133"/>
        <v>21979.999999999996</v>
      </c>
      <c r="P2025" s="46" t="str">
        <f t="shared" si="134"/>
        <v>PERCENTAGE</v>
      </c>
    </row>
    <row r="2026" spans="1:16" x14ac:dyDescent="0.3">
      <c r="A2026" s="43" t="str">
        <f t="shared" si="131"/>
        <v>2024 ALL T-SHIRT EXC KI &amp; RAGLAN D80</v>
      </c>
      <c r="B2026" s="44">
        <f>'2019 ALL N OLDER D95'!$B$2</f>
        <v>46121</v>
      </c>
      <c r="C2026" s="44">
        <f>'2019 ALL N OLDER D95'!$C$2</f>
        <v>46127</v>
      </c>
      <c r="D2026" s="43">
        <v>3260</v>
      </c>
      <c r="E2026" s="43">
        <v>333</v>
      </c>
      <c r="F2026" s="43">
        <v>3</v>
      </c>
      <c r="G2026" s="32">
        <v>1</v>
      </c>
      <c r="H2026" s="54" t="s">
        <v>186</v>
      </c>
      <c r="I2026" s="43" t="s">
        <v>24172</v>
      </c>
      <c r="J2026" s="55">
        <v>50077728</v>
      </c>
      <c r="K2026" s="55" t="s">
        <v>22653</v>
      </c>
      <c r="L2026" s="32" t="s">
        <v>22665</v>
      </c>
      <c r="M2026" s="60">
        <v>129900</v>
      </c>
      <c r="N2026" s="46">
        <f t="shared" si="132"/>
        <v>0.8</v>
      </c>
      <c r="O2026" s="47">
        <f t="shared" si="133"/>
        <v>21979.999999999996</v>
      </c>
      <c r="P2026" s="46" t="str">
        <f t="shared" si="134"/>
        <v>PERCENTAGE</v>
      </c>
    </row>
    <row r="2027" spans="1:16" x14ac:dyDescent="0.3">
      <c r="A2027" s="43" t="str">
        <f t="shared" si="131"/>
        <v>2024 ALL T-SHIRT EXC KI &amp; RAGLAN D80</v>
      </c>
      <c r="B2027" s="44">
        <f>'2019 ALL N OLDER D95'!$B$2</f>
        <v>46121</v>
      </c>
      <c r="C2027" s="44">
        <f>'2019 ALL N OLDER D95'!$C$2</f>
        <v>46127</v>
      </c>
      <c r="D2027" s="43">
        <v>3260</v>
      </c>
      <c r="E2027" s="43">
        <v>333</v>
      </c>
      <c r="F2027" s="43">
        <v>3</v>
      </c>
      <c r="G2027" s="32">
        <v>1</v>
      </c>
      <c r="H2027" s="54" t="s">
        <v>186</v>
      </c>
      <c r="I2027" s="43" t="s">
        <v>24172</v>
      </c>
      <c r="J2027" s="55">
        <v>50077737</v>
      </c>
      <c r="K2027" s="55" t="str">
        <f>K2026</f>
        <v>WBHARPOT3</v>
      </c>
      <c r="L2027" s="32" t="s">
        <v>22666</v>
      </c>
      <c r="M2027" s="60">
        <v>129900</v>
      </c>
      <c r="N2027" s="46">
        <f t="shared" si="132"/>
        <v>0.8</v>
      </c>
      <c r="O2027" s="47">
        <f t="shared" si="133"/>
        <v>21979.999999999996</v>
      </c>
      <c r="P2027" s="46" t="str">
        <f t="shared" si="134"/>
        <v>PERCENTAGE</v>
      </c>
    </row>
    <row r="2028" spans="1:16" x14ac:dyDescent="0.3">
      <c r="A2028" s="43" t="str">
        <f t="shared" si="131"/>
        <v>2024 ALL T-SHIRT EXC KI &amp; RAGLAN D80</v>
      </c>
      <c r="B2028" s="44">
        <f>'2019 ALL N OLDER D95'!$B$2</f>
        <v>46121</v>
      </c>
      <c r="C2028" s="44">
        <f>'2019 ALL N OLDER D95'!$C$2</f>
        <v>46127</v>
      </c>
      <c r="D2028" s="43">
        <v>3260</v>
      </c>
      <c r="E2028" s="43">
        <v>333</v>
      </c>
      <c r="F2028" s="43">
        <v>3</v>
      </c>
      <c r="G2028" s="32">
        <v>1</v>
      </c>
      <c r="H2028" s="54" t="s">
        <v>186</v>
      </c>
      <c r="I2028" s="43" t="s">
        <v>24172</v>
      </c>
      <c r="J2028" s="55">
        <v>50077746</v>
      </c>
      <c r="K2028" s="55" t="str">
        <f>K2027</f>
        <v>WBHARPOT3</v>
      </c>
      <c r="L2028" s="32" t="s">
        <v>22667</v>
      </c>
      <c r="M2028" s="60">
        <v>129900</v>
      </c>
      <c r="N2028" s="46">
        <f t="shared" si="132"/>
        <v>0.8</v>
      </c>
      <c r="O2028" s="47">
        <f t="shared" si="133"/>
        <v>21979.999999999996</v>
      </c>
      <c r="P2028" s="46" t="str">
        <f t="shared" si="134"/>
        <v>PERCENTAGE</v>
      </c>
    </row>
    <row r="2029" spans="1:16" x14ac:dyDescent="0.3">
      <c r="A2029" s="43" t="str">
        <f t="shared" si="131"/>
        <v>2024 ALL T-SHIRT EXC KI &amp; RAGLAN D80</v>
      </c>
      <c r="B2029" s="44">
        <f>'2019 ALL N OLDER D95'!$B$2</f>
        <v>46121</v>
      </c>
      <c r="C2029" s="44">
        <f>'2019 ALL N OLDER D95'!$C$2</f>
        <v>46127</v>
      </c>
      <c r="D2029" s="43">
        <v>3260</v>
      </c>
      <c r="E2029" s="43">
        <v>333</v>
      </c>
      <c r="F2029" s="43">
        <v>3</v>
      </c>
      <c r="G2029" s="32">
        <v>1</v>
      </c>
      <c r="H2029" s="54" t="s">
        <v>186</v>
      </c>
      <c r="I2029" s="43" t="s">
        <v>24172</v>
      </c>
      <c r="J2029" s="55">
        <v>50077755</v>
      </c>
      <c r="K2029" s="55" t="str">
        <f>K2028</f>
        <v>WBHARPOT3</v>
      </c>
      <c r="L2029" s="32" t="s">
        <v>22668</v>
      </c>
      <c r="M2029" s="60">
        <v>129900</v>
      </c>
      <c r="N2029" s="46">
        <f t="shared" si="132"/>
        <v>0.8</v>
      </c>
      <c r="O2029" s="47">
        <f t="shared" si="133"/>
        <v>21979.999999999996</v>
      </c>
      <c r="P2029" s="46" t="str">
        <f t="shared" si="134"/>
        <v>PERCENTAGE</v>
      </c>
    </row>
    <row r="2030" spans="1:16" x14ac:dyDescent="0.3">
      <c r="A2030" s="43" t="str">
        <f t="shared" si="131"/>
        <v>2024 ALL T-SHIRT EXC KI &amp; RAGLAN D80</v>
      </c>
      <c r="B2030" s="44">
        <f>'2019 ALL N OLDER D95'!$B$2</f>
        <v>46121</v>
      </c>
      <c r="C2030" s="44">
        <f>'2019 ALL N OLDER D95'!$C$2</f>
        <v>46127</v>
      </c>
      <c r="D2030" s="43">
        <v>3260</v>
      </c>
      <c r="E2030" s="43">
        <v>333</v>
      </c>
      <c r="F2030" s="43">
        <v>3</v>
      </c>
      <c r="G2030" s="32">
        <v>1</v>
      </c>
      <c r="H2030" s="54" t="s">
        <v>186</v>
      </c>
      <c r="I2030" s="43" t="s">
        <v>24172</v>
      </c>
      <c r="J2030" s="55">
        <v>50077764</v>
      </c>
      <c r="K2030" s="55" t="s">
        <v>22654</v>
      </c>
      <c r="L2030" s="32" t="s">
        <v>22669</v>
      </c>
      <c r="M2030" s="60">
        <v>129900</v>
      </c>
      <c r="N2030" s="46">
        <f t="shared" si="132"/>
        <v>0.8</v>
      </c>
      <c r="O2030" s="47">
        <f t="shared" si="133"/>
        <v>21979.999999999996</v>
      </c>
      <c r="P2030" s="46" t="str">
        <f t="shared" si="134"/>
        <v>PERCENTAGE</v>
      </c>
    </row>
    <row r="2031" spans="1:16" x14ac:dyDescent="0.3">
      <c r="A2031" s="43" t="str">
        <f t="shared" si="131"/>
        <v>2024 ALL T-SHIRT EXC KI &amp; RAGLAN D80</v>
      </c>
      <c r="B2031" s="44">
        <f>'2019 ALL N OLDER D95'!$B$2</f>
        <v>46121</v>
      </c>
      <c r="C2031" s="44">
        <f>'2019 ALL N OLDER D95'!$C$2</f>
        <v>46127</v>
      </c>
      <c r="D2031" s="43">
        <v>3260</v>
      </c>
      <c r="E2031" s="43">
        <v>333</v>
      </c>
      <c r="F2031" s="43">
        <v>3</v>
      </c>
      <c r="G2031" s="32">
        <v>1</v>
      </c>
      <c r="H2031" s="54" t="s">
        <v>186</v>
      </c>
      <c r="I2031" s="43" t="s">
        <v>24172</v>
      </c>
      <c r="J2031" s="55">
        <v>50077773</v>
      </c>
      <c r="K2031" s="55" t="str">
        <f>K2030</f>
        <v>WBHARPOT4</v>
      </c>
      <c r="L2031" s="32" t="s">
        <v>22670</v>
      </c>
      <c r="M2031" s="60">
        <v>129900</v>
      </c>
      <c r="N2031" s="46">
        <f t="shared" si="132"/>
        <v>0.8</v>
      </c>
      <c r="O2031" s="47">
        <f t="shared" si="133"/>
        <v>21979.999999999996</v>
      </c>
      <c r="P2031" s="46" t="str">
        <f t="shared" si="134"/>
        <v>PERCENTAGE</v>
      </c>
    </row>
    <row r="2032" spans="1:16" x14ac:dyDescent="0.3">
      <c r="A2032" s="43" t="str">
        <f t="shared" si="131"/>
        <v>2024 ALL T-SHIRT EXC KI &amp; RAGLAN D80</v>
      </c>
      <c r="B2032" s="44">
        <f>'2019 ALL N OLDER D95'!$B$2</f>
        <v>46121</v>
      </c>
      <c r="C2032" s="44">
        <f>'2019 ALL N OLDER D95'!$C$2</f>
        <v>46127</v>
      </c>
      <c r="D2032" s="43">
        <v>3260</v>
      </c>
      <c r="E2032" s="43">
        <v>333</v>
      </c>
      <c r="F2032" s="43">
        <v>3</v>
      </c>
      <c r="G2032" s="32">
        <v>1</v>
      </c>
      <c r="H2032" s="54" t="s">
        <v>186</v>
      </c>
      <c r="I2032" s="43" t="s">
        <v>24172</v>
      </c>
      <c r="J2032" s="55">
        <v>50077782</v>
      </c>
      <c r="K2032" s="55" t="str">
        <f>K2031</f>
        <v>WBHARPOT4</v>
      </c>
      <c r="L2032" s="32" t="s">
        <v>22671</v>
      </c>
      <c r="M2032" s="60">
        <v>129900</v>
      </c>
      <c r="N2032" s="46">
        <f t="shared" si="132"/>
        <v>0.8</v>
      </c>
      <c r="O2032" s="47">
        <f t="shared" si="133"/>
        <v>21979.999999999996</v>
      </c>
      <c r="P2032" s="46" t="str">
        <f t="shared" si="134"/>
        <v>PERCENTAGE</v>
      </c>
    </row>
    <row r="2033" spans="1:16" x14ac:dyDescent="0.3">
      <c r="A2033" s="43" t="str">
        <f t="shared" si="131"/>
        <v>2024 ALL T-SHIRT EXC KI &amp; RAGLAN D80</v>
      </c>
      <c r="B2033" s="44">
        <f>'2019 ALL N OLDER D95'!$B$2</f>
        <v>46121</v>
      </c>
      <c r="C2033" s="44">
        <f>'2019 ALL N OLDER D95'!$C$2</f>
        <v>46127</v>
      </c>
      <c r="D2033" s="43">
        <v>3260</v>
      </c>
      <c r="E2033" s="43">
        <v>333</v>
      </c>
      <c r="F2033" s="43">
        <v>3</v>
      </c>
      <c r="G2033" s="32">
        <v>1</v>
      </c>
      <c r="H2033" s="54" t="s">
        <v>186</v>
      </c>
      <c r="I2033" s="43" t="s">
        <v>24172</v>
      </c>
      <c r="J2033" s="55">
        <v>50077791</v>
      </c>
      <c r="K2033" s="55" t="str">
        <f>K2032</f>
        <v>WBHARPOT4</v>
      </c>
      <c r="L2033" s="32" t="s">
        <v>22672</v>
      </c>
      <c r="M2033" s="60">
        <v>129900</v>
      </c>
      <c r="N2033" s="46">
        <f t="shared" si="132"/>
        <v>0.8</v>
      </c>
      <c r="O2033" s="47">
        <f t="shared" si="133"/>
        <v>21979.999999999996</v>
      </c>
      <c r="P2033" s="46" t="str">
        <f t="shared" si="134"/>
        <v>PERCENTAGE</v>
      </c>
    </row>
    <row r="2034" spans="1:16" x14ac:dyDescent="0.3">
      <c r="A2034" s="43" t="str">
        <f t="shared" si="131"/>
        <v>2024 ALL T-SHIRT EXC KI &amp; RAGLAN D80</v>
      </c>
      <c r="B2034" s="44">
        <f>'2019 ALL N OLDER D95'!$B$2</f>
        <v>46121</v>
      </c>
      <c r="C2034" s="44">
        <f>'2019 ALL N OLDER D95'!$C$2</f>
        <v>46127</v>
      </c>
      <c r="D2034" s="43">
        <v>3260</v>
      </c>
      <c r="E2034" s="43">
        <v>333</v>
      </c>
      <c r="F2034" s="43">
        <v>3</v>
      </c>
      <c r="G2034" s="32">
        <v>1</v>
      </c>
      <c r="H2034" s="54" t="s">
        <v>186</v>
      </c>
      <c r="I2034" s="43" t="s">
        <v>24172</v>
      </c>
      <c r="J2034" s="55">
        <v>50077808</v>
      </c>
      <c r="K2034" s="55" t="s">
        <v>22655</v>
      </c>
      <c r="L2034" s="32" t="s">
        <v>22673</v>
      </c>
      <c r="M2034" s="60">
        <v>129900</v>
      </c>
      <c r="N2034" s="46">
        <f t="shared" si="132"/>
        <v>0.8</v>
      </c>
      <c r="O2034" s="47">
        <f t="shared" si="133"/>
        <v>21979.999999999996</v>
      </c>
      <c r="P2034" s="46" t="str">
        <f t="shared" si="134"/>
        <v>PERCENTAGE</v>
      </c>
    </row>
    <row r="2035" spans="1:16" x14ac:dyDescent="0.3">
      <c r="A2035" s="43" t="str">
        <f t="shared" si="131"/>
        <v>2024 ALL T-SHIRT EXC KI &amp; RAGLAN D80</v>
      </c>
      <c r="B2035" s="44">
        <f>'2019 ALL N OLDER D95'!$B$2</f>
        <v>46121</v>
      </c>
      <c r="C2035" s="44">
        <f>'2019 ALL N OLDER D95'!$C$2</f>
        <v>46127</v>
      </c>
      <c r="D2035" s="43">
        <v>3260</v>
      </c>
      <c r="E2035" s="43">
        <v>333</v>
      </c>
      <c r="F2035" s="43">
        <v>3</v>
      </c>
      <c r="G2035" s="32">
        <v>1</v>
      </c>
      <c r="H2035" s="54" t="s">
        <v>186</v>
      </c>
      <c r="I2035" s="43" t="s">
        <v>24172</v>
      </c>
      <c r="J2035" s="55">
        <v>50077817</v>
      </c>
      <c r="K2035" s="55" t="str">
        <f>K2034</f>
        <v>WBHARPOT5</v>
      </c>
      <c r="L2035" s="32" t="s">
        <v>22674</v>
      </c>
      <c r="M2035" s="60">
        <v>129900</v>
      </c>
      <c r="N2035" s="46">
        <f t="shared" si="132"/>
        <v>0.8</v>
      </c>
      <c r="O2035" s="47">
        <f t="shared" si="133"/>
        <v>21979.999999999996</v>
      </c>
      <c r="P2035" s="46" t="str">
        <f t="shared" si="134"/>
        <v>PERCENTAGE</v>
      </c>
    </row>
    <row r="2036" spans="1:16" x14ac:dyDescent="0.3">
      <c r="A2036" s="43" t="str">
        <f t="shared" si="131"/>
        <v>2024 ALL T-SHIRT EXC KI &amp; RAGLAN D80</v>
      </c>
      <c r="B2036" s="44">
        <f>'2019 ALL N OLDER D95'!$B$2</f>
        <v>46121</v>
      </c>
      <c r="C2036" s="44">
        <f>'2019 ALL N OLDER D95'!$C$2</f>
        <v>46127</v>
      </c>
      <c r="D2036" s="43">
        <v>3260</v>
      </c>
      <c r="E2036" s="43">
        <v>333</v>
      </c>
      <c r="F2036" s="43">
        <v>3</v>
      </c>
      <c r="G2036" s="32">
        <v>1</v>
      </c>
      <c r="H2036" s="54" t="s">
        <v>186</v>
      </c>
      <c r="I2036" s="43" t="s">
        <v>24172</v>
      </c>
      <c r="J2036" s="55">
        <v>50077826</v>
      </c>
      <c r="K2036" s="55" t="str">
        <f>K2035</f>
        <v>WBHARPOT5</v>
      </c>
      <c r="L2036" s="32" t="s">
        <v>22675</v>
      </c>
      <c r="M2036" s="60">
        <v>129900</v>
      </c>
      <c r="N2036" s="46">
        <f t="shared" si="132"/>
        <v>0.8</v>
      </c>
      <c r="O2036" s="47">
        <f t="shared" si="133"/>
        <v>21979.999999999996</v>
      </c>
      <c r="P2036" s="46" t="str">
        <f t="shared" si="134"/>
        <v>PERCENTAGE</v>
      </c>
    </row>
    <row r="2037" spans="1:16" x14ac:dyDescent="0.3">
      <c r="A2037" s="43" t="str">
        <f t="shared" si="131"/>
        <v>2024 ALL T-SHIRT EXC KI &amp; RAGLAN D80</v>
      </c>
      <c r="B2037" s="44">
        <f>'2019 ALL N OLDER D95'!$B$2</f>
        <v>46121</v>
      </c>
      <c r="C2037" s="44">
        <f>'2019 ALL N OLDER D95'!$C$2</f>
        <v>46127</v>
      </c>
      <c r="D2037" s="43">
        <v>3260</v>
      </c>
      <c r="E2037" s="43">
        <v>333</v>
      </c>
      <c r="F2037" s="43">
        <v>3</v>
      </c>
      <c r="G2037" s="32">
        <v>1</v>
      </c>
      <c r="H2037" s="54" t="s">
        <v>186</v>
      </c>
      <c r="I2037" s="43" t="s">
        <v>24172</v>
      </c>
      <c r="J2037" s="55">
        <v>50077835</v>
      </c>
      <c r="K2037" s="55" t="str">
        <f>K2036</f>
        <v>WBHARPOT5</v>
      </c>
      <c r="L2037" s="32" t="s">
        <v>22676</v>
      </c>
      <c r="M2037" s="60">
        <v>129900</v>
      </c>
      <c r="N2037" s="46">
        <f t="shared" si="132"/>
        <v>0.8</v>
      </c>
      <c r="O2037" s="47">
        <f t="shared" si="133"/>
        <v>21979.999999999996</v>
      </c>
      <c r="P2037" s="46" t="str">
        <f t="shared" si="134"/>
        <v>PERCENTAGE</v>
      </c>
    </row>
    <row r="2038" spans="1:16" x14ac:dyDescent="0.3">
      <c r="A2038" s="43" t="str">
        <f t="shared" si="131"/>
        <v>2024 ALL T-SHIRT EXC KI &amp; RAGLAN D80</v>
      </c>
      <c r="B2038" s="44">
        <f>'2019 ALL N OLDER D95'!$B$2</f>
        <v>46121</v>
      </c>
      <c r="C2038" s="44">
        <f>'2019 ALL N OLDER D95'!$C$2</f>
        <v>46127</v>
      </c>
      <c r="D2038" s="43">
        <v>3260</v>
      </c>
      <c r="E2038" s="43">
        <v>333</v>
      </c>
      <c r="F2038" s="43">
        <v>3</v>
      </c>
      <c r="G2038" s="32">
        <v>1</v>
      </c>
      <c r="H2038" s="54" t="s">
        <v>186</v>
      </c>
      <c r="I2038" s="43" t="s">
        <v>24172</v>
      </c>
      <c r="J2038" s="55">
        <v>50077844</v>
      </c>
      <c r="K2038" s="55" t="s">
        <v>22656</v>
      </c>
      <c r="L2038" s="32" t="s">
        <v>22677</v>
      </c>
      <c r="M2038" s="60">
        <v>129900</v>
      </c>
      <c r="N2038" s="46">
        <f t="shared" si="132"/>
        <v>0.8</v>
      </c>
      <c r="O2038" s="47">
        <f t="shared" si="133"/>
        <v>21979.999999999996</v>
      </c>
      <c r="P2038" s="46" t="str">
        <f t="shared" si="134"/>
        <v>PERCENTAGE</v>
      </c>
    </row>
    <row r="2039" spans="1:16" x14ac:dyDescent="0.3">
      <c r="A2039" s="43" t="str">
        <f t="shared" si="131"/>
        <v>2024 ALL T-SHIRT EXC KI &amp; RAGLAN D80</v>
      </c>
      <c r="B2039" s="44">
        <f>'2019 ALL N OLDER D95'!$B$2</f>
        <v>46121</v>
      </c>
      <c r="C2039" s="44">
        <f>'2019 ALL N OLDER D95'!$C$2</f>
        <v>46127</v>
      </c>
      <c r="D2039" s="43">
        <v>3260</v>
      </c>
      <c r="E2039" s="43">
        <v>333</v>
      </c>
      <c r="F2039" s="43">
        <v>3</v>
      </c>
      <c r="G2039" s="32">
        <v>1</v>
      </c>
      <c r="H2039" s="54" t="s">
        <v>186</v>
      </c>
      <c r="I2039" s="43" t="s">
        <v>24172</v>
      </c>
      <c r="J2039" s="55">
        <v>50077853</v>
      </c>
      <c r="K2039" s="55" t="str">
        <f>K2038</f>
        <v>WBHARPOT6</v>
      </c>
      <c r="L2039" s="32" t="s">
        <v>22678</v>
      </c>
      <c r="M2039" s="60">
        <v>129900</v>
      </c>
      <c r="N2039" s="46">
        <f t="shared" si="132"/>
        <v>0.8</v>
      </c>
      <c r="O2039" s="47">
        <f t="shared" si="133"/>
        <v>21979.999999999996</v>
      </c>
      <c r="P2039" s="46" t="str">
        <f t="shared" si="134"/>
        <v>PERCENTAGE</v>
      </c>
    </row>
    <row r="2040" spans="1:16" x14ac:dyDescent="0.3">
      <c r="A2040" s="43" t="str">
        <f t="shared" si="131"/>
        <v>2024 ALL T-SHIRT EXC KI &amp; RAGLAN D80</v>
      </c>
      <c r="B2040" s="44">
        <f>'2019 ALL N OLDER D95'!$B$2</f>
        <v>46121</v>
      </c>
      <c r="C2040" s="44">
        <f>'2019 ALL N OLDER D95'!$C$2</f>
        <v>46127</v>
      </c>
      <c r="D2040" s="43">
        <v>3260</v>
      </c>
      <c r="E2040" s="43">
        <v>333</v>
      </c>
      <c r="F2040" s="43">
        <v>3</v>
      </c>
      <c r="G2040" s="32">
        <v>1</v>
      </c>
      <c r="H2040" s="54" t="s">
        <v>186</v>
      </c>
      <c r="I2040" s="43" t="s">
        <v>24172</v>
      </c>
      <c r="J2040" s="55">
        <v>50077862</v>
      </c>
      <c r="K2040" s="55" t="str">
        <f>K2039</f>
        <v>WBHARPOT6</v>
      </c>
      <c r="L2040" s="32" t="s">
        <v>22679</v>
      </c>
      <c r="M2040" s="60">
        <v>129900</v>
      </c>
      <c r="N2040" s="46">
        <f t="shared" si="132"/>
        <v>0.8</v>
      </c>
      <c r="O2040" s="47">
        <f t="shared" si="133"/>
        <v>21979.999999999996</v>
      </c>
      <c r="P2040" s="46" t="str">
        <f t="shared" si="134"/>
        <v>PERCENTAGE</v>
      </c>
    </row>
    <row r="2041" spans="1:16" x14ac:dyDescent="0.3">
      <c r="A2041" s="43" t="str">
        <f t="shared" si="131"/>
        <v>2024 ALL T-SHIRT EXC KI &amp; RAGLAN D80</v>
      </c>
      <c r="B2041" s="44">
        <f>'2019 ALL N OLDER D95'!$B$2</f>
        <v>46121</v>
      </c>
      <c r="C2041" s="44">
        <f>'2019 ALL N OLDER D95'!$C$2</f>
        <v>46127</v>
      </c>
      <c r="D2041" s="43">
        <v>3260</v>
      </c>
      <c r="E2041" s="43">
        <v>333</v>
      </c>
      <c r="F2041" s="43">
        <v>3</v>
      </c>
      <c r="G2041" s="32">
        <v>1</v>
      </c>
      <c r="H2041" s="54" t="s">
        <v>186</v>
      </c>
      <c r="I2041" s="43" t="s">
        <v>24172</v>
      </c>
      <c r="J2041" s="55">
        <v>50077871</v>
      </c>
      <c r="K2041" s="55" t="str">
        <f>K2040</f>
        <v>WBHARPOT6</v>
      </c>
      <c r="L2041" s="32" t="s">
        <v>22680</v>
      </c>
      <c r="M2041" s="60">
        <v>129900</v>
      </c>
      <c r="N2041" s="46">
        <f t="shared" si="132"/>
        <v>0.8</v>
      </c>
      <c r="O2041" s="47">
        <f t="shared" si="133"/>
        <v>21979.999999999996</v>
      </c>
      <c r="P2041" s="46" t="str">
        <f t="shared" si="134"/>
        <v>PERCENTAGE</v>
      </c>
    </row>
    <row r="2042" spans="1:16" x14ac:dyDescent="0.3">
      <c r="A2042" s="43" t="str">
        <f t="shared" si="131"/>
        <v>2024 ALL T-SHIRT EXC KI &amp; RAGLAN D80</v>
      </c>
      <c r="B2042" s="44">
        <f>'2019 ALL N OLDER D95'!$B$2</f>
        <v>46121</v>
      </c>
      <c r="C2042" s="44">
        <f>'2019 ALL N OLDER D95'!$C$2</f>
        <v>46127</v>
      </c>
      <c r="D2042" s="43">
        <v>3260</v>
      </c>
      <c r="E2042" s="43">
        <v>333</v>
      </c>
      <c r="F2042" s="43">
        <v>3</v>
      </c>
      <c r="G2042" s="32">
        <v>1</v>
      </c>
      <c r="H2042" s="54" t="s">
        <v>186</v>
      </c>
      <c r="I2042" s="43" t="s">
        <v>24172</v>
      </c>
      <c r="J2042" s="43">
        <v>50076523</v>
      </c>
      <c r="K2042" s="43" t="s">
        <v>23285</v>
      </c>
      <c r="L2042" s="43" t="s">
        <v>23265</v>
      </c>
      <c r="M2042" s="45">
        <v>109900</v>
      </c>
      <c r="N2042" s="46">
        <f t="shared" si="132"/>
        <v>0.8</v>
      </c>
      <c r="O2042" s="47">
        <f t="shared" si="133"/>
        <v>21979.999999999996</v>
      </c>
      <c r="P2042" s="46" t="str">
        <f t="shared" si="134"/>
        <v>PERCENTAGE</v>
      </c>
    </row>
    <row r="2043" spans="1:16" x14ac:dyDescent="0.3">
      <c r="A2043" s="43" t="str">
        <f t="shared" si="131"/>
        <v>2024 ALL T-SHIRT EXC KI &amp; RAGLAN D80</v>
      </c>
      <c r="B2043" s="44">
        <f>'2019 ALL N OLDER D95'!$B$2</f>
        <v>46121</v>
      </c>
      <c r="C2043" s="44">
        <f>'2019 ALL N OLDER D95'!$C$2</f>
        <v>46127</v>
      </c>
      <c r="D2043" s="43">
        <v>3260</v>
      </c>
      <c r="E2043" s="43">
        <v>333</v>
      </c>
      <c r="F2043" s="43">
        <v>3</v>
      </c>
      <c r="G2043" s="32">
        <v>1</v>
      </c>
      <c r="H2043" s="54" t="s">
        <v>186</v>
      </c>
      <c r="I2043" s="43" t="s">
        <v>24172</v>
      </c>
      <c r="J2043" s="43">
        <v>50076532</v>
      </c>
      <c r="K2043" s="43" t="s">
        <v>23285</v>
      </c>
      <c r="L2043" s="43" t="s">
        <v>23266</v>
      </c>
      <c r="M2043" s="45">
        <v>109900</v>
      </c>
      <c r="N2043" s="46">
        <f t="shared" si="132"/>
        <v>0.8</v>
      </c>
      <c r="O2043" s="47">
        <f t="shared" si="133"/>
        <v>21979.999999999996</v>
      </c>
      <c r="P2043" s="46" t="str">
        <f t="shared" si="134"/>
        <v>PERCENTAGE</v>
      </c>
    </row>
    <row r="2044" spans="1:16" x14ac:dyDescent="0.3">
      <c r="A2044" s="43" t="str">
        <f t="shared" si="131"/>
        <v>2024 ALL T-SHIRT EXC KI &amp; RAGLAN D80</v>
      </c>
      <c r="B2044" s="44">
        <f>'2019 ALL N OLDER D95'!$B$2</f>
        <v>46121</v>
      </c>
      <c r="C2044" s="44">
        <f>'2019 ALL N OLDER D95'!$C$2</f>
        <v>46127</v>
      </c>
      <c r="D2044" s="43">
        <v>3260</v>
      </c>
      <c r="E2044" s="43">
        <v>333</v>
      </c>
      <c r="F2044" s="43">
        <v>3</v>
      </c>
      <c r="G2044" s="32">
        <v>1</v>
      </c>
      <c r="H2044" s="54" t="s">
        <v>186</v>
      </c>
      <c r="I2044" s="43" t="s">
        <v>24172</v>
      </c>
      <c r="J2044" s="43">
        <v>50076541</v>
      </c>
      <c r="K2044" s="43" t="s">
        <v>23285</v>
      </c>
      <c r="L2044" s="43" t="s">
        <v>23267</v>
      </c>
      <c r="M2044" s="45">
        <v>109900</v>
      </c>
      <c r="N2044" s="46">
        <f t="shared" si="132"/>
        <v>0.8</v>
      </c>
      <c r="O2044" s="47">
        <f t="shared" si="133"/>
        <v>21979.999999999996</v>
      </c>
      <c r="P2044" s="46" t="str">
        <f t="shared" si="134"/>
        <v>PERCENTAGE</v>
      </c>
    </row>
    <row r="2045" spans="1:16" x14ac:dyDescent="0.3">
      <c r="A2045" s="43" t="str">
        <f t="shared" si="131"/>
        <v>2024 ALL T-SHIRT EXC KI &amp; RAGLAN D80</v>
      </c>
      <c r="B2045" s="44">
        <f>'2019 ALL N OLDER D95'!$B$2</f>
        <v>46121</v>
      </c>
      <c r="C2045" s="44">
        <f>'2019 ALL N OLDER D95'!$C$2</f>
        <v>46127</v>
      </c>
      <c r="D2045" s="43">
        <v>3260</v>
      </c>
      <c r="E2045" s="43">
        <v>333</v>
      </c>
      <c r="F2045" s="43">
        <v>3</v>
      </c>
      <c r="G2045" s="32">
        <v>1</v>
      </c>
      <c r="H2045" s="54" t="s">
        <v>186</v>
      </c>
      <c r="I2045" s="43" t="s">
        <v>24172</v>
      </c>
      <c r="J2045" s="43">
        <v>50076550</v>
      </c>
      <c r="K2045" s="43" t="s">
        <v>23285</v>
      </c>
      <c r="L2045" s="43" t="s">
        <v>23268</v>
      </c>
      <c r="M2045" s="45">
        <v>109900</v>
      </c>
      <c r="N2045" s="46">
        <f t="shared" si="132"/>
        <v>0.8</v>
      </c>
      <c r="O2045" s="47">
        <f t="shared" si="133"/>
        <v>21979.999999999996</v>
      </c>
      <c r="P2045" s="46" t="str">
        <f t="shared" si="134"/>
        <v>PERCENTAGE</v>
      </c>
    </row>
    <row r="2046" spans="1:16" x14ac:dyDescent="0.3">
      <c r="A2046" s="43" t="str">
        <f t="shared" si="131"/>
        <v>2024 ALL T-SHIRT EXC KI &amp; RAGLAN D80</v>
      </c>
      <c r="B2046" s="44">
        <f>'2019 ALL N OLDER D95'!$B$2</f>
        <v>46121</v>
      </c>
      <c r="C2046" s="44">
        <f>'2019 ALL N OLDER D95'!$C$2</f>
        <v>46127</v>
      </c>
      <c r="D2046" s="43">
        <v>3260</v>
      </c>
      <c r="E2046" s="43">
        <v>333</v>
      </c>
      <c r="F2046" s="43">
        <v>3</v>
      </c>
      <c r="G2046" s="32">
        <v>1</v>
      </c>
      <c r="H2046" s="54" t="s">
        <v>186</v>
      </c>
      <c r="I2046" s="43" t="s">
        <v>24172</v>
      </c>
      <c r="J2046" s="43">
        <v>50076569</v>
      </c>
      <c r="K2046" s="43" t="s">
        <v>23286</v>
      </c>
      <c r="L2046" s="43" t="s">
        <v>23269</v>
      </c>
      <c r="M2046" s="45">
        <v>109900</v>
      </c>
      <c r="N2046" s="46">
        <f t="shared" si="132"/>
        <v>0.8</v>
      </c>
      <c r="O2046" s="47">
        <f t="shared" si="133"/>
        <v>21979.999999999996</v>
      </c>
      <c r="P2046" s="46" t="str">
        <f t="shared" si="134"/>
        <v>PERCENTAGE</v>
      </c>
    </row>
    <row r="2047" spans="1:16" x14ac:dyDescent="0.3">
      <c r="A2047" s="43" t="str">
        <f t="shared" si="131"/>
        <v>2024 ALL T-SHIRT EXC KI &amp; RAGLAN D80</v>
      </c>
      <c r="B2047" s="44">
        <f>'2019 ALL N OLDER D95'!$B$2</f>
        <v>46121</v>
      </c>
      <c r="C2047" s="44">
        <f>'2019 ALL N OLDER D95'!$C$2</f>
        <v>46127</v>
      </c>
      <c r="D2047" s="43">
        <v>3260</v>
      </c>
      <c r="E2047" s="43">
        <v>333</v>
      </c>
      <c r="F2047" s="43">
        <v>3</v>
      </c>
      <c r="G2047" s="32">
        <v>1</v>
      </c>
      <c r="H2047" s="54" t="s">
        <v>186</v>
      </c>
      <c r="I2047" s="43" t="s">
        <v>24172</v>
      </c>
      <c r="J2047" s="43">
        <v>50076578</v>
      </c>
      <c r="K2047" s="43" t="s">
        <v>23286</v>
      </c>
      <c r="L2047" s="43" t="s">
        <v>23270</v>
      </c>
      <c r="M2047" s="45">
        <v>109900</v>
      </c>
      <c r="N2047" s="46">
        <f t="shared" si="132"/>
        <v>0.8</v>
      </c>
      <c r="O2047" s="47">
        <f t="shared" si="133"/>
        <v>21979.999999999996</v>
      </c>
      <c r="P2047" s="46" t="str">
        <f t="shared" si="134"/>
        <v>PERCENTAGE</v>
      </c>
    </row>
    <row r="2048" spans="1:16" x14ac:dyDescent="0.3">
      <c r="A2048" s="43" t="str">
        <f t="shared" si="131"/>
        <v>2024 ALL T-SHIRT EXC KI &amp; RAGLAN D80</v>
      </c>
      <c r="B2048" s="44">
        <f>'2019 ALL N OLDER D95'!$B$2</f>
        <v>46121</v>
      </c>
      <c r="C2048" s="44">
        <f>'2019 ALL N OLDER D95'!$C$2</f>
        <v>46127</v>
      </c>
      <c r="D2048" s="43">
        <v>3260</v>
      </c>
      <c r="E2048" s="43">
        <v>333</v>
      </c>
      <c r="F2048" s="43">
        <v>3</v>
      </c>
      <c r="G2048" s="32">
        <v>1</v>
      </c>
      <c r="H2048" s="54" t="s">
        <v>186</v>
      </c>
      <c r="I2048" s="43" t="s">
        <v>24172</v>
      </c>
      <c r="J2048" s="43">
        <v>50076587</v>
      </c>
      <c r="K2048" s="43" t="s">
        <v>23286</v>
      </c>
      <c r="L2048" s="43" t="s">
        <v>23271</v>
      </c>
      <c r="M2048" s="45">
        <v>109900</v>
      </c>
      <c r="N2048" s="46">
        <f t="shared" si="132"/>
        <v>0.8</v>
      </c>
      <c r="O2048" s="47">
        <f t="shared" si="133"/>
        <v>21979.999999999996</v>
      </c>
      <c r="P2048" s="46" t="str">
        <f t="shared" si="134"/>
        <v>PERCENTAGE</v>
      </c>
    </row>
    <row r="2049" spans="1:16" x14ac:dyDescent="0.3">
      <c r="A2049" s="43" t="str">
        <f t="shared" si="131"/>
        <v>2024 ALL T-SHIRT EXC KI &amp; RAGLAN D80</v>
      </c>
      <c r="B2049" s="44">
        <f>'2019 ALL N OLDER D95'!$B$2</f>
        <v>46121</v>
      </c>
      <c r="C2049" s="44">
        <f>'2019 ALL N OLDER D95'!$C$2</f>
        <v>46127</v>
      </c>
      <c r="D2049" s="43">
        <v>3260</v>
      </c>
      <c r="E2049" s="43">
        <v>333</v>
      </c>
      <c r="F2049" s="43">
        <v>3</v>
      </c>
      <c r="G2049" s="32">
        <v>1</v>
      </c>
      <c r="H2049" s="54" t="s">
        <v>186</v>
      </c>
      <c r="I2049" s="43" t="s">
        <v>24172</v>
      </c>
      <c r="J2049" s="43">
        <v>50076596</v>
      </c>
      <c r="K2049" s="43" t="s">
        <v>23286</v>
      </c>
      <c r="L2049" s="43" t="s">
        <v>23272</v>
      </c>
      <c r="M2049" s="45">
        <v>109900</v>
      </c>
      <c r="N2049" s="46">
        <f t="shared" si="132"/>
        <v>0.8</v>
      </c>
      <c r="O2049" s="47">
        <f t="shared" si="133"/>
        <v>21979.999999999996</v>
      </c>
      <c r="P2049" s="46" t="str">
        <f t="shared" si="134"/>
        <v>PERCENTAGE</v>
      </c>
    </row>
    <row r="2050" spans="1:16" x14ac:dyDescent="0.3">
      <c r="A2050" s="43" t="str">
        <f t="shared" si="131"/>
        <v>2024 ALL T-SHIRT EXC KI &amp; RAGLAN D80</v>
      </c>
      <c r="B2050" s="44">
        <f>'2019 ALL N OLDER D95'!$B$2</f>
        <v>46121</v>
      </c>
      <c r="C2050" s="44">
        <f>'2019 ALL N OLDER D95'!$C$2</f>
        <v>46127</v>
      </c>
      <c r="D2050" s="43">
        <v>3260</v>
      </c>
      <c r="E2050" s="43">
        <v>333</v>
      </c>
      <c r="F2050" s="43">
        <v>3</v>
      </c>
      <c r="G2050" s="32">
        <v>1</v>
      </c>
      <c r="H2050" s="54" t="s">
        <v>186</v>
      </c>
      <c r="I2050" s="43" t="s">
        <v>24172</v>
      </c>
      <c r="J2050" s="43">
        <v>50076603</v>
      </c>
      <c r="K2050" s="43" t="s">
        <v>23287</v>
      </c>
      <c r="L2050" s="43" t="s">
        <v>23273</v>
      </c>
      <c r="M2050" s="45">
        <v>109900</v>
      </c>
      <c r="N2050" s="46">
        <f t="shared" si="132"/>
        <v>0.8</v>
      </c>
      <c r="O2050" s="47">
        <f t="shared" si="133"/>
        <v>21979.999999999996</v>
      </c>
      <c r="P2050" s="46" t="str">
        <f t="shared" si="134"/>
        <v>PERCENTAGE</v>
      </c>
    </row>
    <row r="2051" spans="1:16" x14ac:dyDescent="0.3">
      <c r="A2051" s="43" t="str">
        <f t="shared" si="131"/>
        <v>2024 ALL T-SHIRT EXC KI &amp; RAGLAN D80</v>
      </c>
      <c r="B2051" s="44">
        <f>'2019 ALL N OLDER D95'!$B$2</f>
        <v>46121</v>
      </c>
      <c r="C2051" s="44">
        <f>'2019 ALL N OLDER D95'!$C$2</f>
        <v>46127</v>
      </c>
      <c r="D2051" s="43">
        <v>3260</v>
      </c>
      <c r="E2051" s="43">
        <v>333</v>
      </c>
      <c r="F2051" s="43">
        <v>3</v>
      </c>
      <c r="G2051" s="32">
        <v>1</v>
      </c>
      <c r="H2051" s="54" t="s">
        <v>186</v>
      </c>
      <c r="I2051" s="43" t="s">
        <v>24172</v>
      </c>
      <c r="J2051" s="43">
        <v>50076612</v>
      </c>
      <c r="K2051" s="43" t="s">
        <v>23287</v>
      </c>
      <c r="L2051" s="43" t="s">
        <v>23274</v>
      </c>
      <c r="M2051" s="45">
        <v>109900</v>
      </c>
      <c r="N2051" s="46">
        <f t="shared" si="132"/>
        <v>0.8</v>
      </c>
      <c r="O2051" s="47">
        <f t="shared" si="133"/>
        <v>21979.999999999996</v>
      </c>
      <c r="P2051" s="46" t="str">
        <f t="shared" si="134"/>
        <v>PERCENTAGE</v>
      </c>
    </row>
    <row r="2052" spans="1:16" x14ac:dyDescent="0.3">
      <c r="A2052" s="43" t="str">
        <f t="shared" ref="A2052:A2115" si="135">$A$2</f>
        <v>2024 ALL T-SHIRT EXC KI &amp; RAGLAN D80</v>
      </c>
      <c r="B2052" s="44">
        <f>'2019 ALL N OLDER D95'!$B$2</f>
        <v>46121</v>
      </c>
      <c r="C2052" s="44">
        <f>'2019 ALL N OLDER D95'!$C$2</f>
        <v>46127</v>
      </c>
      <c r="D2052" s="43">
        <v>3260</v>
      </c>
      <c r="E2052" s="43">
        <v>333</v>
      </c>
      <c r="F2052" s="43">
        <v>3</v>
      </c>
      <c r="G2052" s="32">
        <v>1</v>
      </c>
      <c r="H2052" s="54" t="s">
        <v>186</v>
      </c>
      <c r="I2052" s="43" t="s">
        <v>24172</v>
      </c>
      <c r="J2052" s="43">
        <v>50076621</v>
      </c>
      <c r="K2052" s="43" t="s">
        <v>23287</v>
      </c>
      <c r="L2052" s="43" t="s">
        <v>23275</v>
      </c>
      <c r="M2052" s="45">
        <v>109900</v>
      </c>
      <c r="N2052" s="46">
        <f t="shared" ref="N2052:N2115" si="136">$N$2</f>
        <v>0.8</v>
      </c>
      <c r="O2052" s="47">
        <f t="shared" ref="O2052:O2115" si="137">$O$2</f>
        <v>21979.999999999996</v>
      </c>
      <c r="P2052" s="46" t="str">
        <f t="shared" ref="P2052:P2115" si="138">$P$2</f>
        <v>PERCENTAGE</v>
      </c>
    </row>
    <row r="2053" spans="1:16" x14ac:dyDescent="0.3">
      <c r="A2053" s="43" t="str">
        <f t="shared" si="135"/>
        <v>2024 ALL T-SHIRT EXC KI &amp; RAGLAN D80</v>
      </c>
      <c r="B2053" s="44">
        <f>'2019 ALL N OLDER D95'!$B$2</f>
        <v>46121</v>
      </c>
      <c r="C2053" s="44">
        <f>'2019 ALL N OLDER D95'!$C$2</f>
        <v>46127</v>
      </c>
      <c r="D2053" s="43">
        <v>3260</v>
      </c>
      <c r="E2053" s="43">
        <v>333</v>
      </c>
      <c r="F2053" s="43">
        <v>3</v>
      </c>
      <c r="G2053" s="32">
        <v>1</v>
      </c>
      <c r="H2053" s="54" t="s">
        <v>186</v>
      </c>
      <c r="I2053" s="43" t="s">
        <v>24172</v>
      </c>
      <c r="J2053" s="43">
        <v>50076630</v>
      </c>
      <c r="K2053" s="43" t="s">
        <v>23287</v>
      </c>
      <c r="L2053" s="43" t="s">
        <v>23276</v>
      </c>
      <c r="M2053" s="45">
        <v>109900</v>
      </c>
      <c r="N2053" s="46">
        <f t="shared" si="136"/>
        <v>0.8</v>
      </c>
      <c r="O2053" s="47">
        <f t="shared" si="137"/>
        <v>21979.999999999996</v>
      </c>
      <c r="P2053" s="46" t="str">
        <f t="shared" si="138"/>
        <v>PERCENTAGE</v>
      </c>
    </row>
    <row r="2054" spans="1:16" x14ac:dyDescent="0.3">
      <c r="A2054" s="43" t="str">
        <f t="shared" si="135"/>
        <v>2024 ALL T-SHIRT EXC KI &amp; RAGLAN D80</v>
      </c>
      <c r="B2054" s="44">
        <f>'2019 ALL N OLDER D95'!$B$2</f>
        <v>46121</v>
      </c>
      <c r="C2054" s="44">
        <f>'2019 ALL N OLDER D95'!$C$2</f>
        <v>46127</v>
      </c>
      <c r="D2054" s="43">
        <v>3260</v>
      </c>
      <c r="E2054" s="43">
        <v>333</v>
      </c>
      <c r="F2054" s="43">
        <v>3</v>
      </c>
      <c r="G2054" s="32">
        <v>1</v>
      </c>
      <c r="H2054" s="54" t="s">
        <v>186</v>
      </c>
      <c r="I2054" s="43" t="s">
        <v>24172</v>
      </c>
      <c r="J2054" s="43">
        <v>50076649</v>
      </c>
      <c r="K2054" s="43" t="s">
        <v>23288</v>
      </c>
      <c r="L2054" s="43" t="s">
        <v>23277</v>
      </c>
      <c r="M2054" s="45">
        <v>109900</v>
      </c>
      <c r="N2054" s="46">
        <f t="shared" si="136"/>
        <v>0.8</v>
      </c>
      <c r="O2054" s="47">
        <f t="shared" si="137"/>
        <v>21979.999999999996</v>
      </c>
      <c r="P2054" s="46" t="str">
        <f t="shared" si="138"/>
        <v>PERCENTAGE</v>
      </c>
    </row>
    <row r="2055" spans="1:16" x14ac:dyDescent="0.3">
      <c r="A2055" s="43" t="str">
        <f t="shared" si="135"/>
        <v>2024 ALL T-SHIRT EXC KI &amp; RAGLAN D80</v>
      </c>
      <c r="B2055" s="44">
        <f>'2019 ALL N OLDER D95'!$B$2</f>
        <v>46121</v>
      </c>
      <c r="C2055" s="44">
        <f>'2019 ALL N OLDER D95'!$C$2</f>
        <v>46127</v>
      </c>
      <c r="D2055" s="43">
        <v>3260</v>
      </c>
      <c r="E2055" s="43">
        <v>333</v>
      </c>
      <c r="F2055" s="43">
        <v>3</v>
      </c>
      <c r="G2055" s="32">
        <v>1</v>
      </c>
      <c r="H2055" s="54" t="s">
        <v>186</v>
      </c>
      <c r="I2055" s="43" t="s">
        <v>24172</v>
      </c>
      <c r="J2055" s="43">
        <v>50076658</v>
      </c>
      <c r="K2055" s="43" t="s">
        <v>23288</v>
      </c>
      <c r="L2055" s="43" t="s">
        <v>23278</v>
      </c>
      <c r="M2055" s="45">
        <v>109900</v>
      </c>
      <c r="N2055" s="46">
        <f t="shared" si="136"/>
        <v>0.8</v>
      </c>
      <c r="O2055" s="47">
        <f t="shared" si="137"/>
        <v>21979.999999999996</v>
      </c>
      <c r="P2055" s="46" t="str">
        <f t="shared" si="138"/>
        <v>PERCENTAGE</v>
      </c>
    </row>
    <row r="2056" spans="1:16" x14ac:dyDescent="0.3">
      <c r="A2056" s="43" t="str">
        <f t="shared" si="135"/>
        <v>2024 ALL T-SHIRT EXC KI &amp; RAGLAN D80</v>
      </c>
      <c r="B2056" s="44">
        <f>'2019 ALL N OLDER D95'!$B$2</f>
        <v>46121</v>
      </c>
      <c r="C2056" s="44">
        <f>'2019 ALL N OLDER D95'!$C$2</f>
        <v>46127</v>
      </c>
      <c r="D2056" s="43">
        <v>3260</v>
      </c>
      <c r="E2056" s="43">
        <v>333</v>
      </c>
      <c r="F2056" s="43">
        <v>3</v>
      </c>
      <c r="G2056" s="32">
        <v>1</v>
      </c>
      <c r="H2056" s="54" t="s">
        <v>186</v>
      </c>
      <c r="I2056" s="43" t="s">
        <v>24172</v>
      </c>
      <c r="J2056" s="43">
        <v>50076667</v>
      </c>
      <c r="K2056" s="43" t="s">
        <v>23288</v>
      </c>
      <c r="L2056" s="43" t="s">
        <v>23279</v>
      </c>
      <c r="M2056" s="45">
        <v>109900</v>
      </c>
      <c r="N2056" s="46">
        <f t="shared" si="136"/>
        <v>0.8</v>
      </c>
      <c r="O2056" s="47">
        <f t="shared" si="137"/>
        <v>21979.999999999996</v>
      </c>
      <c r="P2056" s="46" t="str">
        <f t="shared" si="138"/>
        <v>PERCENTAGE</v>
      </c>
    </row>
    <row r="2057" spans="1:16" x14ac:dyDescent="0.3">
      <c r="A2057" s="43" t="str">
        <f t="shared" si="135"/>
        <v>2024 ALL T-SHIRT EXC KI &amp; RAGLAN D80</v>
      </c>
      <c r="B2057" s="44">
        <f>'2019 ALL N OLDER D95'!$B$2</f>
        <v>46121</v>
      </c>
      <c r="C2057" s="44">
        <f>'2019 ALL N OLDER D95'!$C$2</f>
        <v>46127</v>
      </c>
      <c r="D2057" s="43">
        <v>3260</v>
      </c>
      <c r="E2057" s="43">
        <v>333</v>
      </c>
      <c r="F2057" s="43">
        <v>3</v>
      </c>
      <c r="G2057" s="32">
        <v>1</v>
      </c>
      <c r="H2057" s="54" t="s">
        <v>186</v>
      </c>
      <c r="I2057" s="43" t="s">
        <v>24172</v>
      </c>
      <c r="J2057" s="43">
        <v>50076676</v>
      </c>
      <c r="K2057" s="43" t="s">
        <v>23288</v>
      </c>
      <c r="L2057" s="43" t="s">
        <v>23280</v>
      </c>
      <c r="M2057" s="45">
        <v>109900</v>
      </c>
      <c r="N2057" s="46">
        <f t="shared" si="136"/>
        <v>0.8</v>
      </c>
      <c r="O2057" s="47">
        <f t="shared" si="137"/>
        <v>21979.999999999996</v>
      </c>
      <c r="P2057" s="46" t="str">
        <f t="shared" si="138"/>
        <v>PERCENTAGE</v>
      </c>
    </row>
    <row r="2058" spans="1:16" x14ac:dyDescent="0.3">
      <c r="A2058" s="43" t="str">
        <f t="shared" si="135"/>
        <v>2024 ALL T-SHIRT EXC KI &amp; RAGLAN D80</v>
      </c>
      <c r="B2058" s="44">
        <f>'2019 ALL N OLDER D95'!$B$2</f>
        <v>46121</v>
      </c>
      <c r="C2058" s="44">
        <f>'2019 ALL N OLDER D95'!$C$2</f>
        <v>46127</v>
      </c>
      <c r="D2058" s="43">
        <v>3260</v>
      </c>
      <c r="E2058" s="43">
        <v>333</v>
      </c>
      <c r="F2058" s="43">
        <v>3</v>
      </c>
      <c r="G2058" s="32">
        <v>1</v>
      </c>
      <c r="H2058" s="54" t="s">
        <v>186</v>
      </c>
      <c r="I2058" s="43" t="s">
        <v>24172</v>
      </c>
      <c r="J2058" s="43">
        <v>50076685</v>
      </c>
      <c r="K2058" s="43" t="s">
        <v>23289</v>
      </c>
      <c r="L2058" s="43" t="s">
        <v>23281</v>
      </c>
      <c r="M2058" s="45">
        <v>109900</v>
      </c>
      <c r="N2058" s="46">
        <f t="shared" si="136"/>
        <v>0.8</v>
      </c>
      <c r="O2058" s="47">
        <f t="shared" si="137"/>
        <v>21979.999999999996</v>
      </c>
      <c r="P2058" s="46" t="str">
        <f t="shared" si="138"/>
        <v>PERCENTAGE</v>
      </c>
    </row>
    <row r="2059" spans="1:16" x14ac:dyDescent="0.3">
      <c r="A2059" s="43" t="str">
        <f t="shared" si="135"/>
        <v>2024 ALL T-SHIRT EXC KI &amp; RAGLAN D80</v>
      </c>
      <c r="B2059" s="44">
        <f>'2019 ALL N OLDER D95'!$B$2</f>
        <v>46121</v>
      </c>
      <c r="C2059" s="44">
        <f>'2019 ALL N OLDER D95'!$C$2</f>
        <v>46127</v>
      </c>
      <c r="D2059" s="43">
        <v>3260</v>
      </c>
      <c r="E2059" s="43">
        <v>333</v>
      </c>
      <c r="F2059" s="43">
        <v>3</v>
      </c>
      <c r="G2059" s="32">
        <v>1</v>
      </c>
      <c r="H2059" s="54" t="s">
        <v>186</v>
      </c>
      <c r="I2059" s="43" t="s">
        <v>24172</v>
      </c>
      <c r="J2059" s="43">
        <v>50076694</v>
      </c>
      <c r="K2059" s="43" t="s">
        <v>23289</v>
      </c>
      <c r="L2059" s="43" t="s">
        <v>23282</v>
      </c>
      <c r="M2059" s="45">
        <v>109900</v>
      </c>
      <c r="N2059" s="46">
        <f t="shared" si="136"/>
        <v>0.8</v>
      </c>
      <c r="O2059" s="47">
        <f t="shared" si="137"/>
        <v>21979.999999999996</v>
      </c>
      <c r="P2059" s="46" t="str">
        <f t="shared" si="138"/>
        <v>PERCENTAGE</v>
      </c>
    </row>
    <row r="2060" spans="1:16" x14ac:dyDescent="0.3">
      <c r="A2060" s="43" t="str">
        <f t="shared" si="135"/>
        <v>2024 ALL T-SHIRT EXC KI &amp; RAGLAN D80</v>
      </c>
      <c r="B2060" s="44">
        <f>'2019 ALL N OLDER D95'!$B$2</f>
        <v>46121</v>
      </c>
      <c r="C2060" s="44">
        <f>'2019 ALL N OLDER D95'!$C$2</f>
        <v>46127</v>
      </c>
      <c r="D2060" s="43">
        <v>3260</v>
      </c>
      <c r="E2060" s="43">
        <v>333</v>
      </c>
      <c r="F2060" s="43">
        <v>3</v>
      </c>
      <c r="G2060" s="32">
        <v>1</v>
      </c>
      <c r="H2060" s="54" t="s">
        <v>186</v>
      </c>
      <c r="I2060" s="43" t="s">
        <v>24172</v>
      </c>
      <c r="J2060" s="43">
        <v>50076701</v>
      </c>
      <c r="K2060" s="43" t="s">
        <v>23289</v>
      </c>
      <c r="L2060" s="43" t="s">
        <v>23283</v>
      </c>
      <c r="M2060" s="45">
        <v>109900</v>
      </c>
      <c r="N2060" s="46">
        <f t="shared" si="136"/>
        <v>0.8</v>
      </c>
      <c r="O2060" s="47">
        <f t="shared" si="137"/>
        <v>21979.999999999996</v>
      </c>
      <c r="P2060" s="46" t="str">
        <f t="shared" si="138"/>
        <v>PERCENTAGE</v>
      </c>
    </row>
    <row r="2061" spans="1:16" x14ac:dyDescent="0.3">
      <c r="A2061" s="43" t="str">
        <f t="shared" si="135"/>
        <v>2024 ALL T-SHIRT EXC KI &amp; RAGLAN D80</v>
      </c>
      <c r="B2061" s="44">
        <f>'2019 ALL N OLDER D95'!$B$2</f>
        <v>46121</v>
      </c>
      <c r="C2061" s="44">
        <f>'2019 ALL N OLDER D95'!$C$2</f>
        <v>46127</v>
      </c>
      <c r="D2061" s="43">
        <v>3260</v>
      </c>
      <c r="E2061" s="43">
        <v>333</v>
      </c>
      <c r="F2061" s="43">
        <v>3</v>
      </c>
      <c r="G2061" s="32">
        <v>1</v>
      </c>
      <c r="H2061" s="54" t="s">
        <v>186</v>
      </c>
      <c r="I2061" s="43" t="s">
        <v>24172</v>
      </c>
      <c r="J2061" s="43">
        <v>50076710</v>
      </c>
      <c r="K2061" s="43" t="s">
        <v>23289</v>
      </c>
      <c r="L2061" s="43" t="s">
        <v>23284</v>
      </c>
      <c r="M2061" s="45">
        <v>109900</v>
      </c>
      <c r="N2061" s="46">
        <f t="shared" si="136"/>
        <v>0.8</v>
      </c>
      <c r="O2061" s="47">
        <f t="shared" si="137"/>
        <v>21979.999999999996</v>
      </c>
      <c r="P2061" s="46" t="str">
        <f t="shared" si="138"/>
        <v>PERCENTAGE</v>
      </c>
    </row>
    <row r="2062" spans="1:16" x14ac:dyDescent="0.3">
      <c r="A2062" s="43" t="str">
        <f t="shared" si="135"/>
        <v>2024 ALL T-SHIRT EXC KI &amp; RAGLAN D80</v>
      </c>
      <c r="B2062" s="44">
        <f>'2019 ALL N OLDER D95'!$B$2</f>
        <v>46121</v>
      </c>
      <c r="C2062" s="44">
        <f>'2019 ALL N OLDER D95'!$C$2</f>
        <v>46127</v>
      </c>
      <c r="D2062" s="43">
        <v>3260</v>
      </c>
      <c r="E2062" s="43">
        <v>333</v>
      </c>
      <c r="F2062" s="43">
        <v>3</v>
      </c>
      <c r="G2062" s="32">
        <v>1</v>
      </c>
      <c r="H2062" s="43" t="s">
        <v>186</v>
      </c>
      <c r="I2062" s="43" t="s">
        <v>24172</v>
      </c>
      <c r="J2062" s="108">
        <v>23125280</v>
      </c>
      <c r="K2062" s="43" t="s">
        <v>19936</v>
      </c>
      <c r="L2062" s="43" t="s">
        <v>19871</v>
      </c>
      <c r="M2062" s="45">
        <v>109900</v>
      </c>
      <c r="N2062" s="46">
        <f t="shared" si="136"/>
        <v>0.8</v>
      </c>
      <c r="O2062" s="47">
        <f t="shared" si="137"/>
        <v>21979.999999999996</v>
      </c>
      <c r="P2062" s="46" t="str">
        <f t="shared" si="138"/>
        <v>PERCENTAGE</v>
      </c>
    </row>
    <row r="2063" spans="1:16" x14ac:dyDescent="0.3">
      <c r="A2063" s="43" t="str">
        <f t="shared" si="135"/>
        <v>2024 ALL T-SHIRT EXC KI &amp; RAGLAN D80</v>
      </c>
      <c r="B2063" s="44">
        <f>'2019 ALL N OLDER D95'!$B$2</f>
        <v>46121</v>
      </c>
      <c r="C2063" s="44">
        <f>'2019 ALL N OLDER D95'!$C$2</f>
        <v>46127</v>
      </c>
      <c r="D2063" s="43">
        <v>3260</v>
      </c>
      <c r="E2063" s="43">
        <v>333</v>
      </c>
      <c r="F2063" s="43">
        <v>3</v>
      </c>
      <c r="G2063" s="32">
        <v>1</v>
      </c>
      <c r="H2063" s="43" t="s">
        <v>186</v>
      </c>
      <c r="I2063" s="43" t="s">
        <v>24172</v>
      </c>
      <c r="J2063" s="108">
        <v>23125404</v>
      </c>
      <c r="K2063" s="43" t="s">
        <v>19936</v>
      </c>
      <c r="L2063" s="43" t="s">
        <v>19871</v>
      </c>
      <c r="M2063" s="45">
        <v>109900</v>
      </c>
      <c r="N2063" s="46">
        <f t="shared" si="136"/>
        <v>0.8</v>
      </c>
      <c r="O2063" s="47">
        <f t="shared" si="137"/>
        <v>21979.999999999996</v>
      </c>
      <c r="P2063" s="46" t="str">
        <f t="shared" si="138"/>
        <v>PERCENTAGE</v>
      </c>
    </row>
    <row r="2064" spans="1:16" x14ac:dyDescent="0.3">
      <c r="A2064" s="43" t="str">
        <f t="shared" si="135"/>
        <v>2024 ALL T-SHIRT EXC KI &amp; RAGLAN D80</v>
      </c>
      <c r="B2064" s="44">
        <f>'2019 ALL N OLDER D95'!$B$2</f>
        <v>46121</v>
      </c>
      <c r="C2064" s="44">
        <f>'2019 ALL N OLDER D95'!$C$2</f>
        <v>46127</v>
      </c>
      <c r="D2064" s="43">
        <v>3260</v>
      </c>
      <c r="E2064" s="43">
        <v>333</v>
      </c>
      <c r="F2064" s="43">
        <v>3</v>
      </c>
      <c r="G2064" s="32">
        <v>1</v>
      </c>
      <c r="H2064" s="43" t="s">
        <v>186</v>
      </c>
      <c r="I2064" s="43" t="s">
        <v>24172</v>
      </c>
      <c r="J2064" s="108">
        <v>23125413</v>
      </c>
      <c r="K2064" s="43" t="s">
        <v>19936</v>
      </c>
      <c r="L2064" s="43" t="s">
        <v>19871</v>
      </c>
      <c r="M2064" s="45">
        <v>109900</v>
      </c>
      <c r="N2064" s="46">
        <f t="shared" si="136"/>
        <v>0.8</v>
      </c>
      <c r="O2064" s="47">
        <f t="shared" si="137"/>
        <v>21979.999999999996</v>
      </c>
      <c r="P2064" s="46" t="str">
        <f t="shared" si="138"/>
        <v>PERCENTAGE</v>
      </c>
    </row>
    <row r="2065" spans="1:16" x14ac:dyDescent="0.3">
      <c r="A2065" s="43" t="str">
        <f t="shared" si="135"/>
        <v>2024 ALL T-SHIRT EXC KI &amp; RAGLAN D80</v>
      </c>
      <c r="B2065" s="44">
        <f>'2019 ALL N OLDER D95'!$B$2</f>
        <v>46121</v>
      </c>
      <c r="C2065" s="44">
        <f>'2019 ALL N OLDER D95'!$C$2</f>
        <v>46127</v>
      </c>
      <c r="D2065" s="43">
        <v>3260</v>
      </c>
      <c r="E2065" s="43">
        <v>333</v>
      </c>
      <c r="F2065" s="43">
        <v>3</v>
      </c>
      <c r="G2065" s="32">
        <v>1</v>
      </c>
      <c r="H2065" s="43" t="s">
        <v>186</v>
      </c>
      <c r="I2065" s="43" t="s">
        <v>24172</v>
      </c>
      <c r="J2065" s="108">
        <v>23125422</v>
      </c>
      <c r="K2065" s="43" t="s">
        <v>19936</v>
      </c>
      <c r="L2065" s="43" t="s">
        <v>19871</v>
      </c>
      <c r="M2065" s="45">
        <v>109900</v>
      </c>
      <c r="N2065" s="46">
        <f t="shared" si="136"/>
        <v>0.8</v>
      </c>
      <c r="O2065" s="47">
        <f t="shared" si="137"/>
        <v>21979.999999999996</v>
      </c>
      <c r="P2065" s="46" t="str">
        <f t="shared" si="138"/>
        <v>PERCENTAGE</v>
      </c>
    </row>
    <row r="2066" spans="1:16" x14ac:dyDescent="0.3">
      <c r="A2066" s="43" t="str">
        <f t="shared" si="135"/>
        <v>2024 ALL T-SHIRT EXC KI &amp; RAGLAN D80</v>
      </c>
      <c r="B2066" s="44">
        <f>'2019 ALL N OLDER D95'!$B$2</f>
        <v>46121</v>
      </c>
      <c r="C2066" s="44">
        <f>'2019 ALL N OLDER D95'!$C$2</f>
        <v>46127</v>
      </c>
      <c r="D2066" s="43">
        <v>3260</v>
      </c>
      <c r="E2066" s="43">
        <v>333</v>
      </c>
      <c r="F2066" s="43">
        <v>3</v>
      </c>
      <c r="G2066" s="32">
        <v>1</v>
      </c>
      <c r="H2066" s="43" t="s">
        <v>186</v>
      </c>
      <c r="I2066" s="43" t="s">
        <v>24172</v>
      </c>
      <c r="J2066" s="108">
        <v>23124601</v>
      </c>
      <c r="K2066" s="43" t="s">
        <v>19937</v>
      </c>
      <c r="L2066" s="43" t="s">
        <v>19872</v>
      </c>
      <c r="M2066" s="45">
        <v>109900</v>
      </c>
      <c r="N2066" s="46">
        <f t="shared" si="136"/>
        <v>0.8</v>
      </c>
      <c r="O2066" s="47">
        <f t="shared" si="137"/>
        <v>21979.999999999996</v>
      </c>
      <c r="P2066" s="46" t="str">
        <f t="shared" si="138"/>
        <v>PERCENTAGE</v>
      </c>
    </row>
    <row r="2067" spans="1:16" x14ac:dyDescent="0.3">
      <c r="A2067" s="43" t="str">
        <f t="shared" si="135"/>
        <v>2024 ALL T-SHIRT EXC KI &amp; RAGLAN D80</v>
      </c>
      <c r="B2067" s="44">
        <f>'2019 ALL N OLDER D95'!$B$2</f>
        <v>46121</v>
      </c>
      <c r="C2067" s="44">
        <f>'2019 ALL N OLDER D95'!$C$2</f>
        <v>46127</v>
      </c>
      <c r="D2067" s="43">
        <v>3260</v>
      </c>
      <c r="E2067" s="43">
        <v>333</v>
      </c>
      <c r="F2067" s="43">
        <v>3</v>
      </c>
      <c r="G2067" s="32">
        <v>1</v>
      </c>
      <c r="H2067" s="43" t="s">
        <v>186</v>
      </c>
      <c r="I2067" s="43" t="s">
        <v>24172</v>
      </c>
      <c r="J2067" s="108">
        <v>23124610</v>
      </c>
      <c r="K2067" s="43" t="s">
        <v>19937</v>
      </c>
      <c r="L2067" s="43" t="s">
        <v>19872</v>
      </c>
      <c r="M2067" s="45">
        <v>109900</v>
      </c>
      <c r="N2067" s="46">
        <f t="shared" si="136"/>
        <v>0.8</v>
      </c>
      <c r="O2067" s="47">
        <f t="shared" si="137"/>
        <v>21979.999999999996</v>
      </c>
      <c r="P2067" s="46" t="str">
        <f t="shared" si="138"/>
        <v>PERCENTAGE</v>
      </c>
    </row>
    <row r="2068" spans="1:16" x14ac:dyDescent="0.3">
      <c r="A2068" s="43" t="str">
        <f t="shared" si="135"/>
        <v>2024 ALL T-SHIRT EXC KI &amp; RAGLAN D80</v>
      </c>
      <c r="B2068" s="44">
        <f>'2019 ALL N OLDER D95'!$B$2</f>
        <v>46121</v>
      </c>
      <c r="C2068" s="44">
        <f>'2019 ALL N OLDER D95'!$C$2</f>
        <v>46127</v>
      </c>
      <c r="D2068" s="43">
        <v>3260</v>
      </c>
      <c r="E2068" s="43">
        <v>333</v>
      </c>
      <c r="F2068" s="43">
        <v>3</v>
      </c>
      <c r="G2068" s="32">
        <v>1</v>
      </c>
      <c r="H2068" s="43" t="s">
        <v>186</v>
      </c>
      <c r="I2068" s="43" t="s">
        <v>24172</v>
      </c>
      <c r="J2068" s="108">
        <v>23124629</v>
      </c>
      <c r="K2068" s="43" t="s">
        <v>19937</v>
      </c>
      <c r="L2068" s="43" t="s">
        <v>19872</v>
      </c>
      <c r="M2068" s="45">
        <v>109900</v>
      </c>
      <c r="N2068" s="46">
        <f t="shared" si="136"/>
        <v>0.8</v>
      </c>
      <c r="O2068" s="47">
        <f t="shared" si="137"/>
        <v>21979.999999999996</v>
      </c>
      <c r="P2068" s="46" t="str">
        <f t="shared" si="138"/>
        <v>PERCENTAGE</v>
      </c>
    </row>
    <row r="2069" spans="1:16" x14ac:dyDescent="0.3">
      <c r="A2069" s="43" t="str">
        <f t="shared" si="135"/>
        <v>2024 ALL T-SHIRT EXC KI &amp; RAGLAN D80</v>
      </c>
      <c r="B2069" s="44">
        <f>'2019 ALL N OLDER D95'!$B$2</f>
        <v>46121</v>
      </c>
      <c r="C2069" s="44">
        <f>'2019 ALL N OLDER D95'!$C$2</f>
        <v>46127</v>
      </c>
      <c r="D2069" s="43">
        <v>3260</v>
      </c>
      <c r="E2069" s="43">
        <v>333</v>
      </c>
      <c r="F2069" s="43">
        <v>3</v>
      </c>
      <c r="G2069" s="32">
        <v>1</v>
      </c>
      <c r="H2069" s="43" t="s">
        <v>186</v>
      </c>
      <c r="I2069" s="43" t="s">
        <v>24172</v>
      </c>
      <c r="J2069" s="108">
        <v>23124638</v>
      </c>
      <c r="K2069" s="43" t="s">
        <v>19937</v>
      </c>
      <c r="L2069" s="43" t="s">
        <v>19872</v>
      </c>
      <c r="M2069" s="45">
        <v>109900</v>
      </c>
      <c r="N2069" s="46">
        <f t="shared" si="136"/>
        <v>0.8</v>
      </c>
      <c r="O2069" s="47">
        <f t="shared" si="137"/>
        <v>21979.999999999996</v>
      </c>
      <c r="P2069" s="46" t="str">
        <f t="shared" si="138"/>
        <v>PERCENTAGE</v>
      </c>
    </row>
    <row r="2070" spans="1:16" x14ac:dyDescent="0.3">
      <c r="A2070" s="43" t="str">
        <f t="shared" si="135"/>
        <v>2024 ALL T-SHIRT EXC KI &amp; RAGLAN D80</v>
      </c>
      <c r="B2070" s="44">
        <f>'2019 ALL N OLDER D95'!$B$2</f>
        <v>46121</v>
      </c>
      <c r="C2070" s="44">
        <f>'2019 ALL N OLDER D95'!$C$2</f>
        <v>46127</v>
      </c>
      <c r="D2070" s="43">
        <v>3260</v>
      </c>
      <c r="E2070" s="43">
        <v>333</v>
      </c>
      <c r="F2070" s="43">
        <v>3</v>
      </c>
      <c r="G2070" s="32">
        <v>1</v>
      </c>
      <c r="H2070" s="43" t="s">
        <v>186</v>
      </c>
      <c r="I2070" s="43" t="s">
        <v>24172</v>
      </c>
      <c r="J2070" s="108">
        <v>23124647</v>
      </c>
      <c r="K2070" s="43" t="s">
        <v>19938</v>
      </c>
      <c r="L2070" s="43" t="s">
        <v>19873</v>
      </c>
      <c r="M2070" s="45">
        <v>109900</v>
      </c>
      <c r="N2070" s="46">
        <f t="shared" si="136"/>
        <v>0.8</v>
      </c>
      <c r="O2070" s="47">
        <f t="shared" si="137"/>
        <v>21979.999999999996</v>
      </c>
      <c r="P2070" s="46" t="str">
        <f t="shared" si="138"/>
        <v>PERCENTAGE</v>
      </c>
    </row>
    <row r="2071" spans="1:16" x14ac:dyDescent="0.3">
      <c r="A2071" s="43" t="str">
        <f t="shared" si="135"/>
        <v>2024 ALL T-SHIRT EXC KI &amp; RAGLAN D80</v>
      </c>
      <c r="B2071" s="44">
        <f>'2019 ALL N OLDER D95'!$B$2</f>
        <v>46121</v>
      </c>
      <c r="C2071" s="44">
        <f>'2019 ALL N OLDER D95'!$C$2</f>
        <v>46127</v>
      </c>
      <c r="D2071" s="43">
        <v>3260</v>
      </c>
      <c r="E2071" s="43">
        <v>333</v>
      </c>
      <c r="F2071" s="43">
        <v>3</v>
      </c>
      <c r="G2071" s="32">
        <v>1</v>
      </c>
      <c r="H2071" s="43" t="s">
        <v>186</v>
      </c>
      <c r="I2071" s="43" t="s">
        <v>24172</v>
      </c>
      <c r="J2071" s="108">
        <v>23124656</v>
      </c>
      <c r="K2071" s="43" t="s">
        <v>19938</v>
      </c>
      <c r="L2071" s="43" t="s">
        <v>19873</v>
      </c>
      <c r="M2071" s="45">
        <v>109900</v>
      </c>
      <c r="N2071" s="46">
        <f t="shared" si="136"/>
        <v>0.8</v>
      </c>
      <c r="O2071" s="47">
        <f t="shared" si="137"/>
        <v>21979.999999999996</v>
      </c>
      <c r="P2071" s="46" t="str">
        <f t="shared" si="138"/>
        <v>PERCENTAGE</v>
      </c>
    </row>
    <row r="2072" spans="1:16" x14ac:dyDescent="0.3">
      <c r="A2072" s="43" t="str">
        <f t="shared" si="135"/>
        <v>2024 ALL T-SHIRT EXC KI &amp; RAGLAN D80</v>
      </c>
      <c r="B2072" s="44">
        <f>'2019 ALL N OLDER D95'!$B$2</f>
        <v>46121</v>
      </c>
      <c r="C2072" s="44">
        <f>'2019 ALL N OLDER D95'!$C$2</f>
        <v>46127</v>
      </c>
      <c r="D2072" s="43">
        <v>3260</v>
      </c>
      <c r="E2072" s="43">
        <v>333</v>
      </c>
      <c r="F2072" s="43">
        <v>3</v>
      </c>
      <c r="G2072" s="32">
        <v>1</v>
      </c>
      <c r="H2072" s="43" t="s">
        <v>186</v>
      </c>
      <c r="I2072" s="43" t="s">
        <v>24172</v>
      </c>
      <c r="J2072" s="108">
        <v>23124665</v>
      </c>
      <c r="K2072" s="43" t="s">
        <v>19938</v>
      </c>
      <c r="L2072" s="43" t="s">
        <v>19873</v>
      </c>
      <c r="M2072" s="45">
        <v>109900</v>
      </c>
      <c r="N2072" s="46">
        <f t="shared" si="136"/>
        <v>0.8</v>
      </c>
      <c r="O2072" s="47">
        <f t="shared" si="137"/>
        <v>21979.999999999996</v>
      </c>
      <c r="P2072" s="46" t="str">
        <f t="shared" si="138"/>
        <v>PERCENTAGE</v>
      </c>
    </row>
    <row r="2073" spans="1:16" x14ac:dyDescent="0.3">
      <c r="A2073" s="43" t="str">
        <f t="shared" si="135"/>
        <v>2024 ALL T-SHIRT EXC KI &amp; RAGLAN D80</v>
      </c>
      <c r="B2073" s="44">
        <f>'2019 ALL N OLDER D95'!$B$2</f>
        <v>46121</v>
      </c>
      <c r="C2073" s="44">
        <f>'2019 ALL N OLDER D95'!$C$2</f>
        <v>46127</v>
      </c>
      <c r="D2073" s="43">
        <v>3260</v>
      </c>
      <c r="E2073" s="43">
        <v>333</v>
      </c>
      <c r="F2073" s="43">
        <v>3</v>
      </c>
      <c r="G2073" s="32">
        <v>1</v>
      </c>
      <c r="H2073" s="43" t="s">
        <v>186</v>
      </c>
      <c r="I2073" s="43" t="s">
        <v>24172</v>
      </c>
      <c r="J2073" s="108">
        <v>23124674</v>
      </c>
      <c r="K2073" s="43" t="s">
        <v>19938</v>
      </c>
      <c r="L2073" s="43" t="s">
        <v>19873</v>
      </c>
      <c r="M2073" s="45">
        <v>109900</v>
      </c>
      <c r="N2073" s="46">
        <f t="shared" si="136"/>
        <v>0.8</v>
      </c>
      <c r="O2073" s="47">
        <f t="shared" si="137"/>
        <v>21979.999999999996</v>
      </c>
      <c r="P2073" s="46" t="str">
        <f t="shared" si="138"/>
        <v>PERCENTAGE</v>
      </c>
    </row>
    <row r="2074" spans="1:16" x14ac:dyDescent="0.3">
      <c r="A2074" s="43" t="str">
        <f t="shared" si="135"/>
        <v>2024 ALL T-SHIRT EXC KI &amp; RAGLAN D80</v>
      </c>
      <c r="B2074" s="44">
        <f>'2019 ALL N OLDER D95'!$B$2</f>
        <v>46121</v>
      </c>
      <c r="C2074" s="44">
        <f>'2019 ALL N OLDER D95'!$C$2</f>
        <v>46127</v>
      </c>
      <c r="D2074" s="43">
        <v>3260</v>
      </c>
      <c r="E2074" s="43">
        <v>333</v>
      </c>
      <c r="F2074" s="43">
        <v>3</v>
      </c>
      <c r="G2074" s="32">
        <v>1</v>
      </c>
      <c r="H2074" s="43" t="s">
        <v>186</v>
      </c>
      <c r="I2074" s="43" t="s">
        <v>24172</v>
      </c>
      <c r="J2074" s="108">
        <v>23124683</v>
      </c>
      <c r="K2074" s="43" t="s">
        <v>19939</v>
      </c>
      <c r="L2074" s="43" t="s">
        <v>19874</v>
      </c>
      <c r="M2074" s="45">
        <v>109900</v>
      </c>
      <c r="N2074" s="46">
        <f t="shared" si="136"/>
        <v>0.8</v>
      </c>
      <c r="O2074" s="47">
        <f t="shared" si="137"/>
        <v>21979.999999999996</v>
      </c>
      <c r="P2074" s="46" t="str">
        <f t="shared" si="138"/>
        <v>PERCENTAGE</v>
      </c>
    </row>
    <row r="2075" spans="1:16" x14ac:dyDescent="0.3">
      <c r="A2075" s="43" t="str">
        <f t="shared" si="135"/>
        <v>2024 ALL T-SHIRT EXC KI &amp; RAGLAN D80</v>
      </c>
      <c r="B2075" s="44">
        <f>'2019 ALL N OLDER D95'!$B$2</f>
        <v>46121</v>
      </c>
      <c r="C2075" s="44">
        <f>'2019 ALL N OLDER D95'!$C$2</f>
        <v>46127</v>
      </c>
      <c r="D2075" s="43">
        <v>3260</v>
      </c>
      <c r="E2075" s="43">
        <v>333</v>
      </c>
      <c r="F2075" s="43">
        <v>3</v>
      </c>
      <c r="G2075" s="32">
        <v>1</v>
      </c>
      <c r="H2075" s="43" t="s">
        <v>186</v>
      </c>
      <c r="I2075" s="43" t="s">
        <v>24172</v>
      </c>
      <c r="J2075" s="108">
        <v>23124692</v>
      </c>
      <c r="K2075" s="43" t="s">
        <v>19939</v>
      </c>
      <c r="L2075" s="43" t="s">
        <v>19874</v>
      </c>
      <c r="M2075" s="45">
        <v>109900</v>
      </c>
      <c r="N2075" s="46">
        <f t="shared" si="136"/>
        <v>0.8</v>
      </c>
      <c r="O2075" s="47">
        <f t="shared" si="137"/>
        <v>21979.999999999996</v>
      </c>
      <c r="P2075" s="46" t="str">
        <f t="shared" si="138"/>
        <v>PERCENTAGE</v>
      </c>
    </row>
    <row r="2076" spans="1:16" x14ac:dyDescent="0.3">
      <c r="A2076" s="43" t="str">
        <f t="shared" si="135"/>
        <v>2024 ALL T-SHIRT EXC KI &amp; RAGLAN D80</v>
      </c>
      <c r="B2076" s="44">
        <f>'2019 ALL N OLDER D95'!$B$2</f>
        <v>46121</v>
      </c>
      <c r="C2076" s="44">
        <f>'2019 ALL N OLDER D95'!$C$2</f>
        <v>46127</v>
      </c>
      <c r="D2076" s="43">
        <v>3260</v>
      </c>
      <c r="E2076" s="43">
        <v>333</v>
      </c>
      <c r="F2076" s="43">
        <v>3</v>
      </c>
      <c r="G2076" s="32">
        <v>1</v>
      </c>
      <c r="H2076" s="43" t="s">
        <v>186</v>
      </c>
      <c r="I2076" s="43" t="s">
        <v>24172</v>
      </c>
      <c r="J2076" s="108">
        <v>23124709</v>
      </c>
      <c r="K2076" s="43" t="s">
        <v>19939</v>
      </c>
      <c r="L2076" s="43" t="s">
        <v>19874</v>
      </c>
      <c r="M2076" s="45">
        <v>109900</v>
      </c>
      <c r="N2076" s="46">
        <f t="shared" si="136"/>
        <v>0.8</v>
      </c>
      <c r="O2076" s="47">
        <f t="shared" si="137"/>
        <v>21979.999999999996</v>
      </c>
      <c r="P2076" s="46" t="str">
        <f t="shared" si="138"/>
        <v>PERCENTAGE</v>
      </c>
    </row>
    <row r="2077" spans="1:16" x14ac:dyDescent="0.3">
      <c r="A2077" s="43" t="str">
        <f t="shared" si="135"/>
        <v>2024 ALL T-SHIRT EXC KI &amp; RAGLAN D80</v>
      </c>
      <c r="B2077" s="44">
        <f>'2019 ALL N OLDER D95'!$B$2</f>
        <v>46121</v>
      </c>
      <c r="C2077" s="44">
        <f>'2019 ALL N OLDER D95'!$C$2</f>
        <v>46127</v>
      </c>
      <c r="D2077" s="43">
        <v>3260</v>
      </c>
      <c r="E2077" s="43">
        <v>333</v>
      </c>
      <c r="F2077" s="43">
        <v>3</v>
      </c>
      <c r="G2077" s="32">
        <v>1</v>
      </c>
      <c r="H2077" s="43" t="s">
        <v>186</v>
      </c>
      <c r="I2077" s="43" t="s">
        <v>24172</v>
      </c>
      <c r="J2077" s="108">
        <v>23124718</v>
      </c>
      <c r="K2077" s="43" t="s">
        <v>19939</v>
      </c>
      <c r="L2077" s="43" t="s">
        <v>19874</v>
      </c>
      <c r="M2077" s="45">
        <v>109900</v>
      </c>
      <c r="N2077" s="46">
        <f t="shared" si="136"/>
        <v>0.8</v>
      </c>
      <c r="O2077" s="47">
        <f t="shared" si="137"/>
        <v>21979.999999999996</v>
      </c>
      <c r="P2077" s="46" t="str">
        <f t="shared" si="138"/>
        <v>PERCENTAGE</v>
      </c>
    </row>
    <row r="2078" spans="1:16" x14ac:dyDescent="0.3">
      <c r="A2078" s="43" t="str">
        <f t="shared" si="135"/>
        <v>2024 ALL T-SHIRT EXC KI &amp; RAGLAN D80</v>
      </c>
      <c r="B2078" s="44">
        <f>'2019 ALL N OLDER D95'!$B$2</f>
        <v>46121</v>
      </c>
      <c r="C2078" s="44">
        <f>'2019 ALL N OLDER D95'!$C$2</f>
        <v>46127</v>
      </c>
      <c r="D2078" s="43">
        <v>3260</v>
      </c>
      <c r="E2078" s="43">
        <v>333</v>
      </c>
      <c r="F2078" s="43">
        <v>3</v>
      </c>
      <c r="G2078" s="32">
        <v>1</v>
      </c>
      <c r="H2078" s="43" t="s">
        <v>186</v>
      </c>
      <c r="I2078" s="43" t="s">
        <v>24172</v>
      </c>
      <c r="J2078" s="108">
        <v>23124441</v>
      </c>
      <c r="K2078" s="43" t="s">
        <v>19945</v>
      </c>
      <c r="L2078" s="43" t="s">
        <v>19880</v>
      </c>
      <c r="M2078" s="45">
        <v>129900</v>
      </c>
      <c r="N2078" s="46">
        <f t="shared" si="136"/>
        <v>0.8</v>
      </c>
      <c r="O2078" s="47">
        <f t="shared" si="137"/>
        <v>21979.999999999996</v>
      </c>
      <c r="P2078" s="46" t="str">
        <f t="shared" si="138"/>
        <v>PERCENTAGE</v>
      </c>
    </row>
    <row r="2079" spans="1:16" x14ac:dyDescent="0.3">
      <c r="A2079" s="43" t="str">
        <f t="shared" si="135"/>
        <v>2024 ALL T-SHIRT EXC KI &amp; RAGLAN D80</v>
      </c>
      <c r="B2079" s="44">
        <f>'2019 ALL N OLDER D95'!$B$2</f>
        <v>46121</v>
      </c>
      <c r="C2079" s="44">
        <f>'2019 ALL N OLDER D95'!$C$2</f>
        <v>46127</v>
      </c>
      <c r="D2079" s="43">
        <v>3260</v>
      </c>
      <c r="E2079" s="43">
        <v>333</v>
      </c>
      <c r="F2079" s="43">
        <v>3</v>
      </c>
      <c r="G2079" s="32">
        <v>1</v>
      </c>
      <c r="H2079" s="43" t="s">
        <v>186</v>
      </c>
      <c r="I2079" s="43" t="s">
        <v>24172</v>
      </c>
      <c r="J2079" s="108">
        <v>23124450</v>
      </c>
      <c r="K2079" s="43" t="s">
        <v>19945</v>
      </c>
      <c r="L2079" s="43" t="s">
        <v>19880</v>
      </c>
      <c r="M2079" s="45">
        <v>129900</v>
      </c>
      <c r="N2079" s="46">
        <f t="shared" si="136"/>
        <v>0.8</v>
      </c>
      <c r="O2079" s="47">
        <f t="shared" si="137"/>
        <v>21979.999999999996</v>
      </c>
      <c r="P2079" s="46" t="str">
        <f t="shared" si="138"/>
        <v>PERCENTAGE</v>
      </c>
    </row>
    <row r="2080" spans="1:16" x14ac:dyDescent="0.3">
      <c r="A2080" s="43" t="str">
        <f t="shared" si="135"/>
        <v>2024 ALL T-SHIRT EXC KI &amp; RAGLAN D80</v>
      </c>
      <c r="B2080" s="44">
        <f>'2019 ALL N OLDER D95'!$B$2</f>
        <v>46121</v>
      </c>
      <c r="C2080" s="44">
        <f>'2019 ALL N OLDER D95'!$C$2</f>
        <v>46127</v>
      </c>
      <c r="D2080" s="43">
        <v>3260</v>
      </c>
      <c r="E2080" s="43">
        <v>333</v>
      </c>
      <c r="F2080" s="43">
        <v>3</v>
      </c>
      <c r="G2080" s="32">
        <v>1</v>
      </c>
      <c r="H2080" s="43" t="s">
        <v>186</v>
      </c>
      <c r="I2080" s="43" t="s">
        <v>24172</v>
      </c>
      <c r="J2080" s="108">
        <v>23124469</v>
      </c>
      <c r="K2080" s="43" t="s">
        <v>19945</v>
      </c>
      <c r="L2080" s="43" t="s">
        <v>19880</v>
      </c>
      <c r="M2080" s="45">
        <v>129900</v>
      </c>
      <c r="N2080" s="46">
        <f t="shared" si="136"/>
        <v>0.8</v>
      </c>
      <c r="O2080" s="47">
        <f t="shared" si="137"/>
        <v>21979.999999999996</v>
      </c>
      <c r="P2080" s="46" t="str">
        <f t="shared" si="138"/>
        <v>PERCENTAGE</v>
      </c>
    </row>
    <row r="2081" spans="1:16" x14ac:dyDescent="0.3">
      <c r="A2081" s="43" t="str">
        <f t="shared" si="135"/>
        <v>2024 ALL T-SHIRT EXC KI &amp; RAGLAN D80</v>
      </c>
      <c r="B2081" s="44">
        <f>'2019 ALL N OLDER D95'!$B$2</f>
        <v>46121</v>
      </c>
      <c r="C2081" s="44">
        <f>'2019 ALL N OLDER D95'!$C$2</f>
        <v>46127</v>
      </c>
      <c r="D2081" s="43">
        <v>3260</v>
      </c>
      <c r="E2081" s="43">
        <v>333</v>
      </c>
      <c r="F2081" s="43">
        <v>3</v>
      </c>
      <c r="G2081" s="32">
        <v>1</v>
      </c>
      <c r="H2081" s="43" t="s">
        <v>186</v>
      </c>
      <c r="I2081" s="43" t="s">
        <v>24172</v>
      </c>
      <c r="J2081" s="108">
        <v>23124478</v>
      </c>
      <c r="K2081" s="43" t="s">
        <v>19945</v>
      </c>
      <c r="L2081" s="43" t="s">
        <v>19880</v>
      </c>
      <c r="M2081" s="45">
        <v>129900</v>
      </c>
      <c r="N2081" s="46">
        <f t="shared" si="136"/>
        <v>0.8</v>
      </c>
      <c r="O2081" s="47">
        <f t="shared" si="137"/>
        <v>21979.999999999996</v>
      </c>
      <c r="P2081" s="46" t="str">
        <f t="shared" si="138"/>
        <v>PERCENTAGE</v>
      </c>
    </row>
    <row r="2082" spans="1:16" x14ac:dyDescent="0.3">
      <c r="A2082" s="43" t="str">
        <f t="shared" si="135"/>
        <v>2024 ALL T-SHIRT EXC KI &amp; RAGLAN D80</v>
      </c>
      <c r="B2082" s="44">
        <f>'2019 ALL N OLDER D95'!$B$2</f>
        <v>46121</v>
      </c>
      <c r="C2082" s="44">
        <f>'2019 ALL N OLDER D95'!$C$2</f>
        <v>46127</v>
      </c>
      <c r="D2082" s="43">
        <v>3260</v>
      </c>
      <c r="E2082" s="43">
        <v>333</v>
      </c>
      <c r="F2082" s="43">
        <v>3</v>
      </c>
      <c r="G2082" s="32">
        <v>1</v>
      </c>
      <c r="H2082" s="43" t="s">
        <v>186</v>
      </c>
      <c r="I2082" s="43" t="s">
        <v>24172</v>
      </c>
      <c r="J2082" s="108">
        <v>23124487</v>
      </c>
      <c r="K2082" s="43" t="s">
        <v>19946</v>
      </c>
      <c r="L2082" s="43" t="s">
        <v>19881</v>
      </c>
      <c r="M2082" s="45">
        <v>129900</v>
      </c>
      <c r="N2082" s="46">
        <f t="shared" si="136"/>
        <v>0.8</v>
      </c>
      <c r="O2082" s="47">
        <f t="shared" si="137"/>
        <v>21979.999999999996</v>
      </c>
      <c r="P2082" s="46" t="str">
        <f t="shared" si="138"/>
        <v>PERCENTAGE</v>
      </c>
    </row>
    <row r="2083" spans="1:16" x14ac:dyDescent="0.3">
      <c r="A2083" s="43" t="str">
        <f t="shared" si="135"/>
        <v>2024 ALL T-SHIRT EXC KI &amp; RAGLAN D80</v>
      </c>
      <c r="B2083" s="44">
        <f>'2019 ALL N OLDER D95'!$B$2</f>
        <v>46121</v>
      </c>
      <c r="C2083" s="44">
        <f>'2019 ALL N OLDER D95'!$C$2</f>
        <v>46127</v>
      </c>
      <c r="D2083" s="43">
        <v>3260</v>
      </c>
      <c r="E2083" s="43">
        <v>333</v>
      </c>
      <c r="F2083" s="43">
        <v>3</v>
      </c>
      <c r="G2083" s="32">
        <v>1</v>
      </c>
      <c r="H2083" s="43" t="s">
        <v>186</v>
      </c>
      <c r="I2083" s="43" t="s">
        <v>24172</v>
      </c>
      <c r="J2083" s="108">
        <v>23124496</v>
      </c>
      <c r="K2083" s="43" t="s">
        <v>19946</v>
      </c>
      <c r="L2083" s="43" t="s">
        <v>19881</v>
      </c>
      <c r="M2083" s="45">
        <v>129900</v>
      </c>
      <c r="N2083" s="46">
        <f t="shared" si="136"/>
        <v>0.8</v>
      </c>
      <c r="O2083" s="47">
        <f t="shared" si="137"/>
        <v>21979.999999999996</v>
      </c>
      <c r="P2083" s="46" t="str">
        <f t="shared" si="138"/>
        <v>PERCENTAGE</v>
      </c>
    </row>
    <row r="2084" spans="1:16" x14ac:dyDescent="0.3">
      <c r="A2084" s="43" t="str">
        <f t="shared" si="135"/>
        <v>2024 ALL T-SHIRT EXC KI &amp; RAGLAN D80</v>
      </c>
      <c r="B2084" s="44">
        <f>'2019 ALL N OLDER D95'!$B$2</f>
        <v>46121</v>
      </c>
      <c r="C2084" s="44">
        <f>'2019 ALL N OLDER D95'!$C$2</f>
        <v>46127</v>
      </c>
      <c r="D2084" s="43">
        <v>3260</v>
      </c>
      <c r="E2084" s="43">
        <v>333</v>
      </c>
      <c r="F2084" s="43">
        <v>3</v>
      </c>
      <c r="G2084" s="32">
        <v>1</v>
      </c>
      <c r="H2084" s="43" t="s">
        <v>186</v>
      </c>
      <c r="I2084" s="43" t="s">
        <v>24172</v>
      </c>
      <c r="J2084" s="108">
        <v>23124503</v>
      </c>
      <c r="K2084" s="43" t="s">
        <v>19946</v>
      </c>
      <c r="L2084" s="43" t="s">
        <v>19881</v>
      </c>
      <c r="M2084" s="45">
        <v>129900</v>
      </c>
      <c r="N2084" s="46">
        <f t="shared" si="136"/>
        <v>0.8</v>
      </c>
      <c r="O2084" s="47">
        <f t="shared" si="137"/>
        <v>21979.999999999996</v>
      </c>
      <c r="P2084" s="46" t="str">
        <f t="shared" si="138"/>
        <v>PERCENTAGE</v>
      </c>
    </row>
    <row r="2085" spans="1:16" x14ac:dyDescent="0.3">
      <c r="A2085" s="43" t="str">
        <f t="shared" si="135"/>
        <v>2024 ALL T-SHIRT EXC KI &amp; RAGLAN D80</v>
      </c>
      <c r="B2085" s="44">
        <f>'2019 ALL N OLDER D95'!$B$2</f>
        <v>46121</v>
      </c>
      <c r="C2085" s="44">
        <f>'2019 ALL N OLDER D95'!$C$2</f>
        <v>46127</v>
      </c>
      <c r="D2085" s="43">
        <v>3260</v>
      </c>
      <c r="E2085" s="43">
        <v>333</v>
      </c>
      <c r="F2085" s="43">
        <v>3</v>
      </c>
      <c r="G2085" s="32">
        <v>1</v>
      </c>
      <c r="H2085" s="43" t="s">
        <v>186</v>
      </c>
      <c r="I2085" s="43" t="s">
        <v>24172</v>
      </c>
      <c r="J2085" s="108">
        <v>23124512</v>
      </c>
      <c r="K2085" s="43" t="s">
        <v>19946</v>
      </c>
      <c r="L2085" s="43" t="s">
        <v>19881</v>
      </c>
      <c r="M2085" s="45">
        <v>129900</v>
      </c>
      <c r="N2085" s="46">
        <f t="shared" si="136"/>
        <v>0.8</v>
      </c>
      <c r="O2085" s="47">
        <f t="shared" si="137"/>
        <v>21979.999999999996</v>
      </c>
      <c r="P2085" s="46" t="str">
        <f t="shared" si="138"/>
        <v>PERCENTAGE</v>
      </c>
    </row>
    <row r="2086" spans="1:16" x14ac:dyDescent="0.3">
      <c r="A2086" s="43" t="str">
        <f t="shared" si="135"/>
        <v>2024 ALL T-SHIRT EXC KI &amp; RAGLAN D80</v>
      </c>
      <c r="B2086" s="44">
        <f>'2019 ALL N OLDER D95'!$B$2</f>
        <v>46121</v>
      </c>
      <c r="C2086" s="44">
        <f>'2019 ALL N OLDER D95'!$C$2</f>
        <v>46127</v>
      </c>
      <c r="D2086" s="43">
        <v>3260</v>
      </c>
      <c r="E2086" s="43">
        <v>333</v>
      </c>
      <c r="F2086" s="43">
        <v>3</v>
      </c>
      <c r="G2086" s="32">
        <v>1</v>
      </c>
      <c r="H2086" s="43" t="s">
        <v>186</v>
      </c>
      <c r="I2086" s="43" t="s">
        <v>24172</v>
      </c>
      <c r="J2086" s="108">
        <v>23124521</v>
      </c>
      <c r="K2086" s="43" t="s">
        <v>19947</v>
      </c>
      <c r="L2086" s="43" t="s">
        <v>19882</v>
      </c>
      <c r="M2086" s="45">
        <v>129900</v>
      </c>
      <c r="N2086" s="46">
        <f t="shared" si="136"/>
        <v>0.8</v>
      </c>
      <c r="O2086" s="47">
        <f t="shared" si="137"/>
        <v>21979.999999999996</v>
      </c>
      <c r="P2086" s="46" t="str">
        <f t="shared" si="138"/>
        <v>PERCENTAGE</v>
      </c>
    </row>
    <row r="2087" spans="1:16" x14ac:dyDescent="0.3">
      <c r="A2087" s="43" t="str">
        <f t="shared" si="135"/>
        <v>2024 ALL T-SHIRT EXC KI &amp; RAGLAN D80</v>
      </c>
      <c r="B2087" s="44">
        <f>'2019 ALL N OLDER D95'!$B$2</f>
        <v>46121</v>
      </c>
      <c r="C2087" s="44">
        <f>'2019 ALL N OLDER D95'!$C$2</f>
        <v>46127</v>
      </c>
      <c r="D2087" s="43">
        <v>3260</v>
      </c>
      <c r="E2087" s="43">
        <v>333</v>
      </c>
      <c r="F2087" s="43">
        <v>3</v>
      </c>
      <c r="G2087" s="32">
        <v>1</v>
      </c>
      <c r="H2087" s="43" t="s">
        <v>186</v>
      </c>
      <c r="I2087" s="43" t="s">
        <v>24172</v>
      </c>
      <c r="J2087" s="108">
        <v>23124530</v>
      </c>
      <c r="K2087" s="43" t="s">
        <v>19947</v>
      </c>
      <c r="L2087" s="43" t="s">
        <v>19882</v>
      </c>
      <c r="M2087" s="45">
        <v>129900</v>
      </c>
      <c r="N2087" s="46">
        <f t="shared" si="136"/>
        <v>0.8</v>
      </c>
      <c r="O2087" s="47">
        <f t="shared" si="137"/>
        <v>21979.999999999996</v>
      </c>
      <c r="P2087" s="46" t="str">
        <f t="shared" si="138"/>
        <v>PERCENTAGE</v>
      </c>
    </row>
    <row r="2088" spans="1:16" x14ac:dyDescent="0.3">
      <c r="A2088" s="43" t="str">
        <f t="shared" si="135"/>
        <v>2024 ALL T-SHIRT EXC KI &amp; RAGLAN D80</v>
      </c>
      <c r="B2088" s="44">
        <f>'2019 ALL N OLDER D95'!$B$2</f>
        <v>46121</v>
      </c>
      <c r="C2088" s="44">
        <f>'2019 ALL N OLDER D95'!$C$2</f>
        <v>46127</v>
      </c>
      <c r="D2088" s="43">
        <v>3260</v>
      </c>
      <c r="E2088" s="43">
        <v>333</v>
      </c>
      <c r="F2088" s="43">
        <v>3</v>
      </c>
      <c r="G2088" s="32">
        <v>1</v>
      </c>
      <c r="H2088" s="43" t="s">
        <v>186</v>
      </c>
      <c r="I2088" s="43" t="s">
        <v>24172</v>
      </c>
      <c r="J2088" s="108">
        <v>23124549</v>
      </c>
      <c r="K2088" s="43" t="s">
        <v>19947</v>
      </c>
      <c r="L2088" s="43" t="s">
        <v>19882</v>
      </c>
      <c r="M2088" s="45">
        <v>129900</v>
      </c>
      <c r="N2088" s="46">
        <f t="shared" si="136"/>
        <v>0.8</v>
      </c>
      <c r="O2088" s="47">
        <f t="shared" si="137"/>
        <v>21979.999999999996</v>
      </c>
      <c r="P2088" s="46" t="str">
        <f t="shared" si="138"/>
        <v>PERCENTAGE</v>
      </c>
    </row>
    <row r="2089" spans="1:16" x14ac:dyDescent="0.3">
      <c r="A2089" s="43" t="str">
        <f t="shared" si="135"/>
        <v>2024 ALL T-SHIRT EXC KI &amp; RAGLAN D80</v>
      </c>
      <c r="B2089" s="44">
        <f>'2019 ALL N OLDER D95'!$B$2</f>
        <v>46121</v>
      </c>
      <c r="C2089" s="44">
        <f>'2019 ALL N OLDER D95'!$C$2</f>
        <v>46127</v>
      </c>
      <c r="D2089" s="43">
        <v>3260</v>
      </c>
      <c r="E2089" s="43">
        <v>333</v>
      </c>
      <c r="F2089" s="43">
        <v>3</v>
      </c>
      <c r="G2089" s="32">
        <v>1</v>
      </c>
      <c r="H2089" s="43" t="s">
        <v>186</v>
      </c>
      <c r="I2089" s="43" t="s">
        <v>24172</v>
      </c>
      <c r="J2089" s="108">
        <v>23124558</v>
      </c>
      <c r="K2089" s="43" t="s">
        <v>19947</v>
      </c>
      <c r="L2089" s="43" t="s">
        <v>19882</v>
      </c>
      <c r="M2089" s="45">
        <v>129900</v>
      </c>
      <c r="N2089" s="46">
        <f t="shared" si="136"/>
        <v>0.8</v>
      </c>
      <c r="O2089" s="47">
        <f t="shared" si="137"/>
        <v>21979.999999999996</v>
      </c>
      <c r="P2089" s="46" t="str">
        <f t="shared" si="138"/>
        <v>PERCENTAGE</v>
      </c>
    </row>
    <row r="2090" spans="1:16" x14ac:dyDescent="0.3">
      <c r="A2090" s="43" t="str">
        <f t="shared" si="135"/>
        <v>2024 ALL T-SHIRT EXC KI &amp; RAGLAN D80</v>
      </c>
      <c r="B2090" s="44">
        <f>'2019 ALL N OLDER D95'!$B$2</f>
        <v>46121</v>
      </c>
      <c r="C2090" s="44">
        <f>'2019 ALL N OLDER D95'!$C$2</f>
        <v>46127</v>
      </c>
      <c r="D2090" s="43">
        <v>3260</v>
      </c>
      <c r="E2090" s="43">
        <v>333</v>
      </c>
      <c r="F2090" s="43">
        <v>3</v>
      </c>
      <c r="G2090" s="32">
        <v>1</v>
      </c>
      <c r="H2090" s="43" t="s">
        <v>186</v>
      </c>
      <c r="I2090" s="43" t="s">
        <v>24172</v>
      </c>
      <c r="J2090" s="108">
        <v>23124567</v>
      </c>
      <c r="K2090" s="43" t="s">
        <v>19948</v>
      </c>
      <c r="L2090" s="43" t="s">
        <v>19883</v>
      </c>
      <c r="M2090" s="45">
        <v>129900</v>
      </c>
      <c r="N2090" s="46">
        <f t="shared" si="136"/>
        <v>0.8</v>
      </c>
      <c r="O2090" s="47">
        <f t="shared" si="137"/>
        <v>21979.999999999996</v>
      </c>
      <c r="P2090" s="46" t="str">
        <f t="shared" si="138"/>
        <v>PERCENTAGE</v>
      </c>
    </row>
    <row r="2091" spans="1:16" x14ac:dyDescent="0.3">
      <c r="A2091" s="43" t="str">
        <f t="shared" si="135"/>
        <v>2024 ALL T-SHIRT EXC KI &amp; RAGLAN D80</v>
      </c>
      <c r="B2091" s="44">
        <f>'2019 ALL N OLDER D95'!$B$2</f>
        <v>46121</v>
      </c>
      <c r="C2091" s="44">
        <f>'2019 ALL N OLDER D95'!$C$2</f>
        <v>46127</v>
      </c>
      <c r="D2091" s="43">
        <v>3260</v>
      </c>
      <c r="E2091" s="43">
        <v>333</v>
      </c>
      <c r="F2091" s="43">
        <v>3</v>
      </c>
      <c r="G2091" s="32">
        <v>1</v>
      </c>
      <c r="H2091" s="43" t="s">
        <v>186</v>
      </c>
      <c r="I2091" s="43" t="s">
        <v>24172</v>
      </c>
      <c r="J2091" s="108">
        <v>23124576</v>
      </c>
      <c r="K2091" s="43" t="s">
        <v>19948</v>
      </c>
      <c r="L2091" s="43" t="s">
        <v>19883</v>
      </c>
      <c r="M2091" s="45">
        <v>129900</v>
      </c>
      <c r="N2091" s="46">
        <f t="shared" si="136"/>
        <v>0.8</v>
      </c>
      <c r="O2091" s="47">
        <f t="shared" si="137"/>
        <v>21979.999999999996</v>
      </c>
      <c r="P2091" s="46" t="str">
        <f t="shared" si="138"/>
        <v>PERCENTAGE</v>
      </c>
    </row>
    <row r="2092" spans="1:16" x14ac:dyDescent="0.3">
      <c r="A2092" s="43" t="str">
        <f t="shared" si="135"/>
        <v>2024 ALL T-SHIRT EXC KI &amp; RAGLAN D80</v>
      </c>
      <c r="B2092" s="44">
        <f>'2019 ALL N OLDER D95'!$B$2</f>
        <v>46121</v>
      </c>
      <c r="C2092" s="44">
        <f>'2019 ALL N OLDER D95'!$C$2</f>
        <v>46127</v>
      </c>
      <c r="D2092" s="43">
        <v>3260</v>
      </c>
      <c r="E2092" s="43">
        <v>333</v>
      </c>
      <c r="F2092" s="43">
        <v>3</v>
      </c>
      <c r="G2092" s="32">
        <v>1</v>
      </c>
      <c r="H2092" s="43" t="s">
        <v>186</v>
      </c>
      <c r="I2092" s="43" t="s">
        <v>24172</v>
      </c>
      <c r="J2092" s="108">
        <v>23124585</v>
      </c>
      <c r="K2092" s="43" t="s">
        <v>19948</v>
      </c>
      <c r="L2092" s="43" t="s">
        <v>19883</v>
      </c>
      <c r="M2092" s="45">
        <v>129900</v>
      </c>
      <c r="N2092" s="46">
        <f t="shared" si="136"/>
        <v>0.8</v>
      </c>
      <c r="O2092" s="47">
        <f t="shared" si="137"/>
        <v>21979.999999999996</v>
      </c>
      <c r="P2092" s="46" t="str">
        <f t="shared" si="138"/>
        <v>PERCENTAGE</v>
      </c>
    </row>
    <row r="2093" spans="1:16" x14ac:dyDescent="0.3">
      <c r="A2093" s="43" t="str">
        <f t="shared" si="135"/>
        <v>2024 ALL T-SHIRT EXC KI &amp; RAGLAN D80</v>
      </c>
      <c r="B2093" s="44">
        <f>'2019 ALL N OLDER D95'!$B$2</f>
        <v>46121</v>
      </c>
      <c r="C2093" s="44">
        <f>'2019 ALL N OLDER D95'!$C$2</f>
        <v>46127</v>
      </c>
      <c r="D2093" s="43">
        <v>3260</v>
      </c>
      <c r="E2093" s="43">
        <v>333</v>
      </c>
      <c r="F2093" s="43">
        <v>3</v>
      </c>
      <c r="G2093" s="32">
        <v>1</v>
      </c>
      <c r="H2093" s="43" t="s">
        <v>186</v>
      </c>
      <c r="I2093" s="43" t="s">
        <v>24172</v>
      </c>
      <c r="J2093" s="108">
        <v>23124594</v>
      </c>
      <c r="K2093" s="43" t="s">
        <v>19948</v>
      </c>
      <c r="L2093" s="43" t="s">
        <v>19883</v>
      </c>
      <c r="M2093" s="45">
        <v>129900</v>
      </c>
      <c r="N2093" s="46">
        <f t="shared" si="136"/>
        <v>0.8</v>
      </c>
      <c r="O2093" s="47">
        <f t="shared" si="137"/>
        <v>21979.999999999996</v>
      </c>
      <c r="P2093" s="46" t="str">
        <f t="shared" si="138"/>
        <v>PERCENTAGE</v>
      </c>
    </row>
    <row r="2094" spans="1:16" x14ac:dyDescent="0.3">
      <c r="A2094" s="43" t="str">
        <f t="shared" si="135"/>
        <v>2024 ALL T-SHIRT EXC KI &amp; RAGLAN D80</v>
      </c>
      <c r="B2094" s="44">
        <f>'2019 ALL N OLDER D95'!$B$2</f>
        <v>46121</v>
      </c>
      <c r="C2094" s="44">
        <f>'2019 ALL N OLDER D95'!$C$2</f>
        <v>46127</v>
      </c>
      <c r="D2094" s="43">
        <v>3260</v>
      </c>
      <c r="E2094" s="43">
        <v>333</v>
      </c>
      <c r="F2094" s="43">
        <v>3</v>
      </c>
      <c r="G2094" s="32">
        <v>1</v>
      </c>
      <c r="H2094" s="32" t="s">
        <v>186</v>
      </c>
      <c r="I2094" s="43" t="s">
        <v>24172</v>
      </c>
      <c r="J2094" s="113">
        <v>18710844</v>
      </c>
      <c r="K2094" s="32" t="s">
        <v>18273</v>
      </c>
      <c r="L2094" s="32" t="s">
        <v>19350</v>
      </c>
      <c r="M2094" s="60">
        <v>109900</v>
      </c>
      <c r="N2094" s="46">
        <f t="shared" si="136"/>
        <v>0.8</v>
      </c>
      <c r="O2094" s="47">
        <f t="shared" si="137"/>
        <v>21979.999999999996</v>
      </c>
      <c r="P2094" s="46" t="str">
        <f t="shared" si="138"/>
        <v>PERCENTAGE</v>
      </c>
    </row>
    <row r="2095" spans="1:16" x14ac:dyDescent="0.3">
      <c r="A2095" s="43" t="str">
        <f t="shared" si="135"/>
        <v>2024 ALL T-SHIRT EXC KI &amp; RAGLAN D80</v>
      </c>
      <c r="B2095" s="44">
        <f>'2019 ALL N OLDER D95'!$B$2</f>
        <v>46121</v>
      </c>
      <c r="C2095" s="44">
        <f>'2019 ALL N OLDER D95'!$C$2</f>
        <v>46127</v>
      </c>
      <c r="D2095" s="43">
        <v>3260</v>
      </c>
      <c r="E2095" s="43">
        <v>333</v>
      </c>
      <c r="F2095" s="43">
        <v>3</v>
      </c>
      <c r="G2095" s="32">
        <v>1</v>
      </c>
      <c r="H2095" s="32" t="s">
        <v>186</v>
      </c>
      <c r="I2095" s="43" t="s">
        <v>24172</v>
      </c>
      <c r="J2095" s="113">
        <v>18710853</v>
      </c>
      <c r="K2095" s="32" t="s">
        <v>18273</v>
      </c>
      <c r="L2095" s="32" t="s">
        <v>19351</v>
      </c>
      <c r="M2095" s="60">
        <v>109900</v>
      </c>
      <c r="N2095" s="46">
        <f t="shared" si="136"/>
        <v>0.8</v>
      </c>
      <c r="O2095" s="47">
        <f t="shared" si="137"/>
        <v>21979.999999999996</v>
      </c>
      <c r="P2095" s="46" t="str">
        <f t="shared" si="138"/>
        <v>PERCENTAGE</v>
      </c>
    </row>
    <row r="2096" spans="1:16" x14ac:dyDescent="0.3">
      <c r="A2096" s="43" t="str">
        <f t="shared" si="135"/>
        <v>2024 ALL T-SHIRT EXC KI &amp; RAGLAN D80</v>
      </c>
      <c r="B2096" s="44">
        <f>'2019 ALL N OLDER D95'!$B$2</f>
        <v>46121</v>
      </c>
      <c r="C2096" s="44">
        <f>'2019 ALL N OLDER D95'!$C$2</f>
        <v>46127</v>
      </c>
      <c r="D2096" s="43">
        <v>3260</v>
      </c>
      <c r="E2096" s="43">
        <v>333</v>
      </c>
      <c r="F2096" s="43">
        <v>3</v>
      </c>
      <c r="G2096" s="32">
        <v>1</v>
      </c>
      <c r="H2096" s="32" t="s">
        <v>186</v>
      </c>
      <c r="I2096" s="43" t="s">
        <v>24172</v>
      </c>
      <c r="J2096" s="113">
        <v>18710862</v>
      </c>
      <c r="K2096" s="32" t="s">
        <v>18273</v>
      </c>
      <c r="L2096" s="32" t="s">
        <v>19352</v>
      </c>
      <c r="M2096" s="60">
        <v>109900</v>
      </c>
      <c r="N2096" s="46">
        <f t="shared" si="136"/>
        <v>0.8</v>
      </c>
      <c r="O2096" s="47">
        <f t="shared" si="137"/>
        <v>21979.999999999996</v>
      </c>
      <c r="P2096" s="46" t="str">
        <f t="shared" si="138"/>
        <v>PERCENTAGE</v>
      </c>
    </row>
    <row r="2097" spans="1:16" x14ac:dyDescent="0.3">
      <c r="A2097" s="43" t="str">
        <f t="shared" si="135"/>
        <v>2024 ALL T-SHIRT EXC KI &amp; RAGLAN D80</v>
      </c>
      <c r="B2097" s="44">
        <f>'2019 ALL N OLDER D95'!$B$2</f>
        <v>46121</v>
      </c>
      <c r="C2097" s="44">
        <f>'2019 ALL N OLDER D95'!$C$2</f>
        <v>46127</v>
      </c>
      <c r="D2097" s="43">
        <v>3260</v>
      </c>
      <c r="E2097" s="43">
        <v>333</v>
      </c>
      <c r="F2097" s="43">
        <v>3</v>
      </c>
      <c r="G2097" s="32">
        <v>1</v>
      </c>
      <c r="H2097" s="32" t="s">
        <v>186</v>
      </c>
      <c r="I2097" s="43" t="s">
        <v>24172</v>
      </c>
      <c r="J2097" s="113">
        <v>18710871</v>
      </c>
      <c r="K2097" s="32" t="s">
        <v>18273</v>
      </c>
      <c r="L2097" s="32" t="s">
        <v>19353</v>
      </c>
      <c r="M2097" s="60">
        <v>109900</v>
      </c>
      <c r="N2097" s="46">
        <f t="shared" si="136"/>
        <v>0.8</v>
      </c>
      <c r="O2097" s="47">
        <f t="shared" si="137"/>
        <v>21979.999999999996</v>
      </c>
      <c r="P2097" s="46" t="str">
        <f t="shared" si="138"/>
        <v>PERCENTAGE</v>
      </c>
    </row>
    <row r="2098" spans="1:16" x14ac:dyDescent="0.3">
      <c r="A2098" s="43" t="str">
        <f t="shared" si="135"/>
        <v>2024 ALL T-SHIRT EXC KI &amp; RAGLAN D80</v>
      </c>
      <c r="B2098" s="44">
        <f>'2019 ALL N OLDER D95'!$B$2</f>
        <v>46121</v>
      </c>
      <c r="C2098" s="44">
        <f>'2019 ALL N OLDER D95'!$C$2</f>
        <v>46127</v>
      </c>
      <c r="D2098" s="43">
        <v>3260</v>
      </c>
      <c r="E2098" s="43">
        <v>333</v>
      </c>
      <c r="F2098" s="43">
        <v>3</v>
      </c>
      <c r="G2098" s="32">
        <v>1</v>
      </c>
      <c r="H2098" s="32" t="s">
        <v>186</v>
      </c>
      <c r="I2098" s="43" t="s">
        <v>24172</v>
      </c>
      <c r="J2098" s="113">
        <v>18710880</v>
      </c>
      <c r="K2098" s="32" t="s">
        <v>18274</v>
      </c>
      <c r="L2098" s="32" t="s">
        <v>19354</v>
      </c>
      <c r="M2098" s="60">
        <v>109900</v>
      </c>
      <c r="N2098" s="46">
        <f t="shared" si="136"/>
        <v>0.8</v>
      </c>
      <c r="O2098" s="47">
        <f t="shared" si="137"/>
        <v>21979.999999999996</v>
      </c>
      <c r="P2098" s="46" t="str">
        <f t="shared" si="138"/>
        <v>PERCENTAGE</v>
      </c>
    </row>
    <row r="2099" spans="1:16" x14ac:dyDescent="0.3">
      <c r="A2099" s="43" t="str">
        <f t="shared" si="135"/>
        <v>2024 ALL T-SHIRT EXC KI &amp; RAGLAN D80</v>
      </c>
      <c r="B2099" s="44">
        <f>'2019 ALL N OLDER D95'!$B$2</f>
        <v>46121</v>
      </c>
      <c r="C2099" s="44">
        <f>'2019 ALL N OLDER D95'!$C$2</f>
        <v>46127</v>
      </c>
      <c r="D2099" s="43">
        <v>3260</v>
      </c>
      <c r="E2099" s="43">
        <v>333</v>
      </c>
      <c r="F2099" s="43">
        <v>3</v>
      </c>
      <c r="G2099" s="32">
        <v>1</v>
      </c>
      <c r="H2099" s="32" t="s">
        <v>186</v>
      </c>
      <c r="I2099" s="43" t="s">
        <v>24172</v>
      </c>
      <c r="J2099" s="113">
        <v>18710899</v>
      </c>
      <c r="K2099" s="32" t="s">
        <v>18274</v>
      </c>
      <c r="L2099" s="32" t="s">
        <v>19355</v>
      </c>
      <c r="M2099" s="60">
        <v>109900</v>
      </c>
      <c r="N2099" s="46">
        <f t="shared" si="136"/>
        <v>0.8</v>
      </c>
      <c r="O2099" s="47">
        <f t="shared" si="137"/>
        <v>21979.999999999996</v>
      </c>
      <c r="P2099" s="46" t="str">
        <f t="shared" si="138"/>
        <v>PERCENTAGE</v>
      </c>
    </row>
    <row r="2100" spans="1:16" x14ac:dyDescent="0.3">
      <c r="A2100" s="43" t="str">
        <f t="shared" si="135"/>
        <v>2024 ALL T-SHIRT EXC KI &amp; RAGLAN D80</v>
      </c>
      <c r="B2100" s="44">
        <f>'2019 ALL N OLDER D95'!$B$2</f>
        <v>46121</v>
      </c>
      <c r="C2100" s="44">
        <f>'2019 ALL N OLDER D95'!$C$2</f>
        <v>46127</v>
      </c>
      <c r="D2100" s="43">
        <v>3260</v>
      </c>
      <c r="E2100" s="43">
        <v>333</v>
      </c>
      <c r="F2100" s="43">
        <v>3</v>
      </c>
      <c r="G2100" s="32">
        <v>1</v>
      </c>
      <c r="H2100" s="32" t="s">
        <v>186</v>
      </c>
      <c r="I2100" s="43" t="s">
        <v>24172</v>
      </c>
      <c r="J2100" s="113">
        <v>18710906</v>
      </c>
      <c r="K2100" s="32" t="s">
        <v>18274</v>
      </c>
      <c r="L2100" s="32" t="s">
        <v>19356</v>
      </c>
      <c r="M2100" s="60">
        <v>109900</v>
      </c>
      <c r="N2100" s="46">
        <f t="shared" si="136"/>
        <v>0.8</v>
      </c>
      <c r="O2100" s="47">
        <f t="shared" si="137"/>
        <v>21979.999999999996</v>
      </c>
      <c r="P2100" s="46" t="str">
        <f t="shared" si="138"/>
        <v>PERCENTAGE</v>
      </c>
    </row>
    <row r="2101" spans="1:16" x14ac:dyDescent="0.3">
      <c r="A2101" s="43" t="str">
        <f t="shared" si="135"/>
        <v>2024 ALL T-SHIRT EXC KI &amp; RAGLAN D80</v>
      </c>
      <c r="B2101" s="44">
        <f>'2019 ALL N OLDER D95'!$B$2</f>
        <v>46121</v>
      </c>
      <c r="C2101" s="44">
        <f>'2019 ALL N OLDER D95'!$C$2</f>
        <v>46127</v>
      </c>
      <c r="D2101" s="43">
        <v>3260</v>
      </c>
      <c r="E2101" s="43">
        <v>333</v>
      </c>
      <c r="F2101" s="43">
        <v>3</v>
      </c>
      <c r="G2101" s="32">
        <v>1</v>
      </c>
      <c r="H2101" s="32" t="s">
        <v>186</v>
      </c>
      <c r="I2101" s="43" t="s">
        <v>24172</v>
      </c>
      <c r="J2101" s="113">
        <v>18710915</v>
      </c>
      <c r="K2101" s="32" t="s">
        <v>18274</v>
      </c>
      <c r="L2101" s="32" t="s">
        <v>19357</v>
      </c>
      <c r="M2101" s="60">
        <v>109900</v>
      </c>
      <c r="N2101" s="46">
        <f t="shared" si="136"/>
        <v>0.8</v>
      </c>
      <c r="O2101" s="47">
        <f t="shared" si="137"/>
        <v>21979.999999999996</v>
      </c>
      <c r="P2101" s="46" t="str">
        <f t="shared" si="138"/>
        <v>PERCENTAGE</v>
      </c>
    </row>
    <row r="2102" spans="1:16" x14ac:dyDescent="0.3">
      <c r="A2102" s="43" t="str">
        <f t="shared" si="135"/>
        <v>2024 ALL T-SHIRT EXC KI &amp; RAGLAN D80</v>
      </c>
      <c r="B2102" s="44">
        <f>'2019 ALL N OLDER D95'!$B$2</f>
        <v>46121</v>
      </c>
      <c r="C2102" s="44">
        <f>'2019 ALL N OLDER D95'!$C$2</f>
        <v>46127</v>
      </c>
      <c r="D2102" s="43">
        <v>3260</v>
      </c>
      <c r="E2102" s="43">
        <v>333</v>
      </c>
      <c r="F2102" s="43">
        <v>3</v>
      </c>
      <c r="G2102" s="32">
        <v>1</v>
      </c>
      <c r="H2102" s="32" t="s">
        <v>186</v>
      </c>
      <c r="I2102" s="43" t="s">
        <v>24172</v>
      </c>
      <c r="J2102" s="113">
        <v>18710924</v>
      </c>
      <c r="K2102" s="32" t="s">
        <v>18275</v>
      </c>
      <c r="L2102" s="32" t="s">
        <v>19358</v>
      </c>
      <c r="M2102" s="60">
        <v>109900</v>
      </c>
      <c r="N2102" s="46">
        <f t="shared" si="136"/>
        <v>0.8</v>
      </c>
      <c r="O2102" s="47">
        <f t="shared" si="137"/>
        <v>21979.999999999996</v>
      </c>
      <c r="P2102" s="46" t="str">
        <f t="shared" si="138"/>
        <v>PERCENTAGE</v>
      </c>
    </row>
    <row r="2103" spans="1:16" x14ac:dyDescent="0.3">
      <c r="A2103" s="43" t="str">
        <f t="shared" si="135"/>
        <v>2024 ALL T-SHIRT EXC KI &amp; RAGLAN D80</v>
      </c>
      <c r="B2103" s="44">
        <f>'2019 ALL N OLDER D95'!$B$2</f>
        <v>46121</v>
      </c>
      <c r="C2103" s="44">
        <f>'2019 ALL N OLDER D95'!$C$2</f>
        <v>46127</v>
      </c>
      <c r="D2103" s="43">
        <v>3260</v>
      </c>
      <c r="E2103" s="43">
        <v>333</v>
      </c>
      <c r="F2103" s="43">
        <v>3</v>
      </c>
      <c r="G2103" s="32">
        <v>1</v>
      </c>
      <c r="H2103" s="32" t="s">
        <v>186</v>
      </c>
      <c r="I2103" s="43" t="s">
        <v>24172</v>
      </c>
      <c r="J2103" s="113">
        <v>18710933</v>
      </c>
      <c r="K2103" s="32" t="s">
        <v>18275</v>
      </c>
      <c r="L2103" s="32" t="s">
        <v>19359</v>
      </c>
      <c r="M2103" s="60">
        <v>109900</v>
      </c>
      <c r="N2103" s="46">
        <f t="shared" si="136"/>
        <v>0.8</v>
      </c>
      <c r="O2103" s="47">
        <f t="shared" si="137"/>
        <v>21979.999999999996</v>
      </c>
      <c r="P2103" s="46" t="str">
        <f t="shared" si="138"/>
        <v>PERCENTAGE</v>
      </c>
    </row>
    <row r="2104" spans="1:16" x14ac:dyDescent="0.3">
      <c r="A2104" s="43" t="str">
        <f t="shared" si="135"/>
        <v>2024 ALL T-SHIRT EXC KI &amp; RAGLAN D80</v>
      </c>
      <c r="B2104" s="44">
        <f>'2019 ALL N OLDER D95'!$B$2</f>
        <v>46121</v>
      </c>
      <c r="C2104" s="44">
        <f>'2019 ALL N OLDER D95'!$C$2</f>
        <v>46127</v>
      </c>
      <c r="D2104" s="43">
        <v>3260</v>
      </c>
      <c r="E2104" s="43">
        <v>333</v>
      </c>
      <c r="F2104" s="43">
        <v>3</v>
      </c>
      <c r="G2104" s="32">
        <v>1</v>
      </c>
      <c r="H2104" s="32" t="s">
        <v>186</v>
      </c>
      <c r="I2104" s="43" t="s">
        <v>24172</v>
      </c>
      <c r="J2104" s="113">
        <v>18710942</v>
      </c>
      <c r="K2104" s="32" t="s">
        <v>18275</v>
      </c>
      <c r="L2104" s="32" t="s">
        <v>19360</v>
      </c>
      <c r="M2104" s="60">
        <v>109900</v>
      </c>
      <c r="N2104" s="46">
        <f t="shared" si="136"/>
        <v>0.8</v>
      </c>
      <c r="O2104" s="47">
        <f t="shared" si="137"/>
        <v>21979.999999999996</v>
      </c>
      <c r="P2104" s="46" t="str">
        <f t="shared" si="138"/>
        <v>PERCENTAGE</v>
      </c>
    </row>
    <row r="2105" spans="1:16" x14ac:dyDescent="0.3">
      <c r="A2105" s="43" t="str">
        <f t="shared" si="135"/>
        <v>2024 ALL T-SHIRT EXC KI &amp; RAGLAN D80</v>
      </c>
      <c r="B2105" s="44">
        <f>'2019 ALL N OLDER D95'!$B$2</f>
        <v>46121</v>
      </c>
      <c r="C2105" s="44">
        <f>'2019 ALL N OLDER D95'!$C$2</f>
        <v>46127</v>
      </c>
      <c r="D2105" s="43">
        <v>3260</v>
      </c>
      <c r="E2105" s="43">
        <v>333</v>
      </c>
      <c r="F2105" s="43">
        <v>3</v>
      </c>
      <c r="G2105" s="32">
        <v>1</v>
      </c>
      <c r="H2105" s="32" t="s">
        <v>186</v>
      </c>
      <c r="I2105" s="43" t="s">
        <v>24172</v>
      </c>
      <c r="J2105" s="113">
        <v>18710997</v>
      </c>
      <c r="K2105" s="32" t="s">
        <v>18275</v>
      </c>
      <c r="L2105" s="32" t="s">
        <v>19361</v>
      </c>
      <c r="M2105" s="60">
        <v>109900</v>
      </c>
      <c r="N2105" s="46">
        <f t="shared" si="136"/>
        <v>0.8</v>
      </c>
      <c r="O2105" s="47">
        <f t="shared" si="137"/>
        <v>21979.999999999996</v>
      </c>
      <c r="P2105" s="46" t="str">
        <f t="shared" si="138"/>
        <v>PERCENTAGE</v>
      </c>
    </row>
    <row r="2106" spans="1:16" x14ac:dyDescent="0.3">
      <c r="A2106" s="43" t="str">
        <f t="shared" si="135"/>
        <v>2024 ALL T-SHIRT EXC KI &amp; RAGLAN D80</v>
      </c>
      <c r="B2106" s="44">
        <f>'2019 ALL N OLDER D95'!$B$2</f>
        <v>46121</v>
      </c>
      <c r="C2106" s="44">
        <f>'2019 ALL N OLDER D95'!$C$2</f>
        <v>46127</v>
      </c>
      <c r="D2106" s="43">
        <v>3260</v>
      </c>
      <c r="E2106" s="43">
        <v>333</v>
      </c>
      <c r="F2106" s="43">
        <v>3</v>
      </c>
      <c r="G2106" s="32">
        <v>1</v>
      </c>
      <c r="H2106" s="32" t="s">
        <v>186</v>
      </c>
      <c r="I2106" s="43" t="s">
        <v>24172</v>
      </c>
      <c r="J2106" s="113">
        <v>18711003</v>
      </c>
      <c r="K2106" s="32" t="s">
        <v>18276</v>
      </c>
      <c r="L2106" s="32" t="s">
        <v>19362</v>
      </c>
      <c r="M2106" s="60">
        <v>109900</v>
      </c>
      <c r="N2106" s="46">
        <f t="shared" si="136"/>
        <v>0.8</v>
      </c>
      <c r="O2106" s="47">
        <f t="shared" si="137"/>
        <v>21979.999999999996</v>
      </c>
      <c r="P2106" s="46" t="str">
        <f t="shared" si="138"/>
        <v>PERCENTAGE</v>
      </c>
    </row>
    <row r="2107" spans="1:16" x14ac:dyDescent="0.3">
      <c r="A2107" s="43" t="str">
        <f t="shared" si="135"/>
        <v>2024 ALL T-SHIRT EXC KI &amp; RAGLAN D80</v>
      </c>
      <c r="B2107" s="44">
        <f>'2019 ALL N OLDER D95'!$B$2</f>
        <v>46121</v>
      </c>
      <c r="C2107" s="44">
        <f>'2019 ALL N OLDER D95'!$C$2</f>
        <v>46127</v>
      </c>
      <c r="D2107" s="43">
        <v>3260</v>
      </c>
      <c r="E2107" s="43">
        <v>333</v>
      </c>
      <c r="F2107" s="43">
        <v>3</v>
      </c>
      <c r="G2107" s="32">
        <v>1</v>
      </c>
      <c r="H2107" s="32" t="s">
        <v>186</v>
      </c>
      <c r="I2107" s="43" t="s">
        <v>24172</v>
      </c>
      <c r="J2107" s="113">
        <v>18711012</v>
      </c>
      <c r="K2107" s="32" t="s">
        <v>18276</v>
      </c>
      <c r="L2107" s="32" t="s">
        <v>19363</v>
      </c>
      <c r="M2107" s="60">
        <v>109900</v>
      </c>
      <c r="N2107" s="46">
        <f t="shared" si="136"/>
        <v>0.8</v>
      </c>
      <c r="O2107" s="47">
        <f t="shared" si="137"/>
        <v>21979.999999999996</v>
      </c>
      <c r="P2107" s="46" t="str">
        <f t="shared" si="138"/>
        <v>PERCENTAGE</v>
      </c>
    </row>
    <row r="2108" spans="1:16" x14ac:dyDescent="0.3">
      <c r="A2108" s="43" t="str">
        <f t="shared" si="135"/>
        <v>2024 ALL T-SHIRT EXC KI &amp; RAGLAN D80</v>
      </c>
      <c r="B2108" s="44">
        <f>'2019 ALL N OLDER D95'!$B$2</f>
        <v>46121</v>
      </c>
      <c r="C2108" s="44">
        <f>'2019 ALL N OLDER D95'!$C$2</f>
        <v>46127</v>
      </c>
      <c r="D2108" s="43">
        <v>3260</v>
      </c>
      <c r="E2108" s="43">
        <v>333</v>
      </c>
      <c r="F2108" s="43">
        <v>3</v>
      </c>
      <c r="G2108" s="32">
        <v>1</v>
      </c>
      <c r="H2108" s="32" t="s">
        <v>186</v>
      </c>
      <c r="I2108" s="43" t="s">
        <v>24172</v>
      </c>
      <c r="J2108" s="113">
        <v>18711021</v>
      </c>
      <c r="K2108" s="32" t="s">
        <v>18276</v>
      </c>
      <c r="L2108" s="32" t="s">
        <v>19364</v>
      </c>
      <c r="M2108" s="60">
        <v>109900</v>
      </c>
      <c r="N2108" s="46">
        <f t="shared" si="136"/>
        <v>0.8</v>
      </c>
      <c r="O2108" s="47">
        <f t="shared" si="137"/>
        <v>21979.999999999996</v>
      </c>
      <c r="P2108" s="46" t="str">
        <f t="shared" si="138"/>
        <v>PERCENTAGE</v>
      </c>
    </row>
    <row r="2109" spans="1:16" x14ac:dyDescent="0.3">
      <c r="A2109" s="43" t="str">
        <f t="shared" si="135"/>
        <v>2024 ALL T-SHIRT EXC KI &amp; RAGLAN D80</v>
      </c>
      <c r="B2109" s="44">
        <f>'2019 ALL N OLDER D95'!$B$2</f>
        <v>46121</v>
      </c>
      <c r="C2109" s="44">
        <f>'2019 ALL N OLDER D95'!$C$2</f>
        <v>46127</v>
      </c>
      <c r="D2109" s="43">
        <v>3260</v>
      </c>
      <c r="E2109" s="43">
        <v>333</v>
      </c>
      <c r="F2109" s="43">
        <v>3</v>
      </c>
      <c r="G2109" s="32">
        <v>1</v>
      </c>
      <c r="H2109" s="32" t="s">
        <v>186</v>
      </c>
      <c r="I2109" s="43" t="s">
        <v>24172</v>
      </c>
      <c r="J2109" s="113">
        <v>18711030</v>
      </c>
      <c r="K2109" s="32" t="s">
        <v>18276</v>
      </c>
      <c r="L2109" s="32" t="s">
        <v>19365</v>
      </c>
      <c r="M2109" s="60">
        <v>109900</v>
      </c>
      <c r="N2109" s="46">
        <f t="shared" si="136"/>
        <v>0.8</v>
      </c>
      <c r="O2109" s="47">
        <f t="shared" si="137"/>
        <v>21979.999999999996</v>
      </c>
      <c r="P2109" s="46" t="str">
        <f t="shared" si="138"/>
        <v>PERCENTAGE</v>
      </c>
    </row>
    <row r="2110" spans="1:16" x14ac:dyDescent="0.3">
      <c r="A2110" s="43" t="str">
        <f t="shared" si="135"/>
        <v>2024 ALL T-SHIRT EXC KI &amp; RAGLAN D80</v>
      </c>
      <c r="B2110" s="44">
        <f>'2019 ALL N OLDER D95'!$B$2</f>
        <v>46121</v>
      </c>
      <c r="C2110" s="44">
        <f>'2019 ALL N OLDER D95'!$C$2</f>
        <v>46127</v>
      </c>
      <c r="D2110" s="43">
        <v>3260</v>
      </c>
      <c r="E2110" s="43">
        <v>333</v>
      </c>
      <c r="F2110" s="43">
        <v>3</v>
      </c>
      <c r="G2110" s="32">
        <v>1</v>
      </c>
      <c r="H2110" s="32" t="s">
        <v>186</v>
      </c>
      <c r="I2110" s="43" t="s">
        <v>24172</v>
      </c>
      <c r="J2110" s="113">
        <v>18711049</v>
      </c>
      <c r="K2110" s="32" t="s">
        <v>18277</v>
      </c>
      <c r="L2110" s="32" t="s">
        <v>19366</v>
      </c>
      <c r="M2110" s="60">
        <v>109900</v>
      </c>
      <c r="N2110" s="46">
        <f t="shared" si="136"/>
        <v>0.8</v>
      </c>
      <c r="O2110" s="47">
        <f t="shared" si="137"/>
        <v>21979.999999999996</v>
      </c>
      <c r="P2110" s="46" t="str">
        <f t="shared" si="138"/>
        <v>PERCENTAGE</v>
      </c>
    </row>
    <row r="2111" spans="1:16" x14ac:dyDescent="0.3">
      <c r="A2111" s="43" t="str">
        <f t="shared" si="135"/>
        <v>2024 ALL T-SHIRT EXC KI &amp; RAGLAN D80</v>
      </c>
      <c r="B2111" s="44">
        <f>'2019 ALL N OLDER D95'!$B$2</f>
        <v>46121</v>
      </c>
      <c r="C2111" s="44">
        <f>'2019 ALL N OLDER D95'!$C$2</f>
        <v>46127</v>
      </c>
      <c r="D2111" s="43">
        <v>3260</v>
      </c>
      <c r="E2111" s="43">
        <v>333</v>
      </c>
      <c r="F2111" s="43">
        <v>3</v>
      </c>
      <c r="G2111" s="32">
        <v>1</v>
      </c>
      <c r="H2111" s="32" t="s">
        <v>186</v>
      </c>
      <c r="I2111" s="43" t="s">
        <v>24172</v>
      </c>
      <c r="J2111" s="113">
        <v>18711058</v>
      </c>
      <c r="K2111" s="32" t="s">
        <v>18277</v>
      </c>
      <c r="L2111" s="32" t="s">
        <v>19367</v>
      </c>
      <c r="M2111" s="60">
        <v>109900</v>
      </c>
      <c r="N2111" s="46">
        <f t="shared" si="136"/>
        <v>0.8</v>
      </c>
      <c r="O2111" s="47">
        <f t="shared" si="137"/>
        <v>21979.999999999996</v>
      </c>
      <c r="P2111" s="46" t="str">
        <f t="shared" si="138"/>
        <v>PERCENTAGE</v>
      </c>
    </row>
    <row r="2112" spans="1:16" x14ac:dyDescent="0.3">
      <c r="A2112" s="43" t="str">
        <f t="shared" si="135"/>
        <v>2024 ALL T-SHIRT EXC KI &amp; RAGLAN D80</v>
      </c>
      <c r="B2112" s="44">
        <f>'2019 ALL N OLDER D95'!$B$2</f>
        <v>46121</v>
      </c>
      <c r="C2112" s="44">
        <f>'2019 ALL N OLDER D95'!$C$2</f>
        <v>46127</v>
      </c>
      <c r="D2112" s="43">
        <v>3260</v>
      </c>
      <c r="E2112" s="43">
        <v>333</v>
      </c>
      <c r="F2112" s="43">
        <v>3</v>
      </c>
      <c r="G2112" s="32">
        <v>1</v>
      </c>
      <c r="H2112" s="32" t="s">
        <v>186</v>
      </c>
      <c r="I2112" s="43" t="s">
        <v>24172</v>
      </c>
      <c r="J2112" s="113">
        <v>18711110</v>
      </c>
      <c r="K2112" s="32" t="s">
        <v>18277</v>
      </c>
      <c r="L2112" s="32" t="s">
        <v>19368</v>
      </c>
      <c r="M2112" s="60">
        <v>109900</v>
      </c>
      <c r="N2112" s="46">
        <f t="shared" si="136"/>
        <v>0.8</v>
      </c>
      <c r="O2112" s="47">
        <f t="shared" si="137"/>
        <v>21979.999999999996</v>
      </c>
      <c r="P2112" s="46" t="str">
        <f t="shared" si="138"/>
        <v>PERCENTAGE</v>
      </c>
    </row>
    <row r="2113" spans="1:16" x14ac:dyDescent="0.3">
      <c r="A2113" s="43" t="str">
        <f t="shared" si="135"/>
        <v>2024 ALL T-SHIRT EXC KI &amp; RAGLAN D80</v>
      </c>
      <c r="B2113" s="44">
        <f>'2019 ALL N OLDER D95'!$B$2</f>
        <v>46121</v>
      </c>
      <c r="C2113" s="44">
        <f>'2019 ALL N OLDER D95'!$C$2</f>
        <v>46127</v>
      </c>
      <c r="D2113" s="43">
        <v>3260</v>
      </c>
      <c r="E2113" s="43">
        <v>333</v>
      </c>
      <c r="F2113" s="43">
        <v>3</v>
      </c>
      <c r="G2113" s="32">
        <v>1</v>
      </c>
      <c r="H2113" s="32" t="s">
        <v>186</v>
      </c>
      <c r="I2113" s="43" t="s">
        <v>24172</v>
      </c>
      <c r="J2113" s="113">
        <v>18711147</v>
      </c>
      <c r="K2113" s="32" t="s">
        <v>18277</v>
      </c>
      <c r="L2113" s="32" t="s">
        <v>19369</v>
      </c>
      <c r="M2113" s="60">
        <v>109900</v>
      </c>
      <c r="N2113" s="46">
        <f t="shared" si="136"/>
        <v>0.8</v>
      </c>
      <c r="O2113" s="47">
        <f t="shared" si="137"/>
        <v>21979.999999999996</v>
      </c>
      <c r="P2113" s="46" t="str">
        <f t="shared" si="138"/>
        <v>PERCENTAGE</v>
      </c>
    </row>
    <row r="2114" spans="1:16" x14ac:dyDescent="0.3">
      <c r="A2114" s="43" t="str">
        <f t="shared" si="135"/>
        <v>2024 ALL T-SHIRT EXC KI &amp; RAGLAN D80</v>
      </c>
      <c r="B2114" s="44">
        <f>'2019 ALL N OLDER D95'!$B$2</f>
        <v>46121</v>
      </c>
      <c r="C2114" s="44">
        <f>'2019 ALL N OLDER D95'!$C$2</f>
        <v>46127</v>
      </c>
      <c r="D2114" s="43">
        <v>3260</v>
      </c>
      <c r="E2114" s="43">
        <v>333</v>
      </c>
      <c r="F2114" s="43">
        <v>3</v>
      </c>
      <c r="G2114" s="32">
        <v>1</v>
      </c>
      <c r="H2114" s="32" t="s">
        <v>640</v>
      </c>
      <c r="I2114" s="43" t="s">
        <v>24172</v>
      </c>
      <c r="J2114" s="113">
        <v>18711156</v>
      </c>
      <c r="K2114" s="32" t="s">
        <v>18280</v>
      </c>
      <c r="L2114" s="32" t="s">
        <v>19378</v>
      </c>
      <c r="M2114" s="60">
        <v>109900</v>
      </c>
      <c r="N2114" s="46">
        <f t="shared" si="136"/>
        <v>0.8</v>
      </c>
      <c r="O2114" s="47">
        <f t="shared" si="137"/>
        <v>21979.999999999996</v>
      </c>
      <c r="P2114" s="46" t="str">
        <f t="shared" si="138"/>
        <v>PERCENTAGE</v>
      </c>
    </row>
    <row r="2115" spans="1:16" x14ac:dyDescent="0.3">
      <c r="A2115" s="43" t="str">
        <f t="shared" si="135"/>
        <v>2024 ALL T-SHIRT EXC KI &amp; RAGLAN D80</v>
      </c>
      <c r="B2115" s="44">
        <f>'2019 ALL N OLDER D95'!$B$2</f>
        <v>46121</v>
      </c>
      <c r="C2115" s="44">
        <f>'2019 ALL N OLDER D95'!$C$2</f>
        <v>46127</v>
      </c>
      <c r="D2115" s="43">
        <v>3260</v>
      </c>
      <c r="E2115" s="43">
        <v>333</v>
      </c>
      <c r="F2115" s="43">
        <v>3</v>
      </c>
      <c r="G2115" s="32">
        <v>1</v>
      </c>
      <c r="H2115" s="32" t="s">
        <v>640</v>
      </c>
      <c r="I2115" s="43" t="s">
        <v>24172</v>
      </c>
      <c r="J2115" s="113">
        <v>18711165</v>
      </c>
      <c r="K2115" s="32" t="s">
        <v>18280</v>
      </c>
      <c r="L2115" s="32" t="s">
        <v>19379</v>
      </c>
      <c r="M2115" s="60">
        <v>109900</v>
      </c>
      <c r="N2115" s="46">
        <f t="shared" si="136"/>
        <v>0.8</v>
      </c>
      <c r="O2115" s="47">
        <f t="shared" si="137"/>
        <v>21979.999999999996</v>
      </c>
      <c r="P2115" s="46" t="str">
        <f t="shared" si="138"/>
        <v>PERCENTAGE</v>
      </c>
    </row>
    <row r="2116" spans="1:16" x14ac:dyDescent="0.3">
      <c r="A2116" s="43" t="str">
        <f t="shared" ref="A2116:A2125" si="139">$A$2</f>
        <v>2024 ALL T-SHIRT EXC KI &amp; RAGLAN D80</v>
      </c>
      <c r="B2116" s="44">
        <f>'2019 ALL N OLDER D95'!$B$2</f>
        <v>46121</v>
      </c>
      <c r="C2116" s="44">
        <f>'2019 ALL N OLDER D95'!$C$2</f>
        <v>46127</v>
      </c>
      <c r="D2116" s="43">
        <v>3260</v>
      </c>
      <c r="E2116" s="43">
        <v>333</v>
      </c>
      <c r="F2116" s="43">
        <v>3</v>
      </c>
      <c r="G2116" s="32">
        <v>1</v>
      </c>
      <c r="H2116" s="32" t="s">
        <v>640</v>
      </c>
      <c r="I2116" s="43" t="s">
        <v>24172</v>
      </c>
      <c r="J2116" s="113">
        <v>18711174</v>
      </c>
      <c r="K2116" s="32" t="s">
        <v>18280</v>
      </c>
      <c r="L2116" s="32" t="s">
        <v>19380</v>
      </c>
      <c r="M2116" s="60">
        <v>109900</v>
      </c>
      <c r="N2116" s="46">
        <f t="shared" ref="N2116:N2125" si="140">$N$2</f>
        <v>0.8</v>
      </c>
      <c r="O2116" s="47">
        <f t="shared" ref="O2116:O2125" si="141">$O$2</f>
        <v>21979.999999999996</v>
      </c>
      <c r="P2116" s="46" t="str">
        <f t="shared" ref="P2116:P2125" si="142">$P$2</f>
        <v>PERCENTAGE</v>
      </c>
    </row>
    <row r="2117" spans="1:16" x14ac:dyDescent="0.3">
      <c r="A2117" s="43" t="str">
        <f t="shared" si="139"/>
        <v>2024 ALL T-SHIRT EXC KI &amp; RAGLAN D80</v>
      </c>
      <c r="B2117" s="44">
        <f>'2019 ALL N OLDER D95'!$B$2</f>
        <v>46121</v>
      </c>
      <c r="C2117" s="44">
        <f>'2019 ALL N OLDER D95'!$C$2</f>
        <v>46127</v>
      </c>
      <c r="D2117" s="43">
        <v>3260</v>
      </c>
      <c r="E2117" s="43">
        <v>333</v>
      </c>
      <c r="F2117" s="43">
        <v>3</v>
      </c>
      <c r="G2117" s="32">
        <v>1</v>
      </c>
      <c r="H2117" s="32" t="s">
        <v>640</v>
      </c>
      <c r="I2117" s="43" t="s">
        <v>24172</v>
      </c>
      <c r="J2117" s="113">
        <v>18711209</v>
      </c>
      <c r="K2117" s="32" t="s">
        <v>18280</v>
      </c>
      <c r="L2117" s="32" t="s">
        <v>19381</v>
      </c>
      <c r="M2117" s="60">
        <v>109900</v>
      </c>
      <c r="N2117" s="46">
        <f t="shared" si="140"/>
        <v>0.8</v>
      </c>
      <c r="O2117" s="47">
        <f t="shared" si="141"/>
        <v>21979.999999999996</v>
      </c>
      <c r="P2117" s="46" t="str">
        <f t="shared" si="142"/>
        <v>PERCENTAGE</v>
      </c>
    </row>
    <row r="2118" spans="1:16" x14ac:dyDescent="0.3">
      <c r="A2118" s="43" t="str">
        <f t="shared" si="139"/>
        <v>2024 ALL T-SHIRT EXC KI &amp; RAGLAN D80</v>
      </c>
      <c r="B2118" s="44">
        <f>'2019 ALL N OLDER D95'!$B$2</f>
        <v>46121</v>
      </c>
      <c r="C2118" s="44">
        <f>'2019 ALL N OLDER D95'!$C$2</f>
        <v>46127</v>
      </c>
      <c r="D2118" s="43">
        <v>3260</v>
      </c>
      <c r="E2118" s="43">
        <v>333</v>
      </c>
      <c r="F2118" s="43">
        <v>3</v>
      </c>
      <c r="G2118" s="32">
        <v>2</v>
      </c>
      <c r="H2118" s="32" t="s">
        <v>186</v>
      </c>
      <c r="I2118" s="43" t="s">
        <v>24172</v>
      </c>
      <c r="J2118" s="113">
        <v>18717696</v>
      </c>
      <c r="K2118" s="32" t="s">
        <v>19402</v>
      </c>
      <c r="L2118" s="32" t="s">
        <v>19403</v>
      </c>
      <c r="M2118" s="60">
        <v>129900</v>
      </c>
      <c r="N2118" s="46">
        <f t="shared" si="140"/>
        <v>0.8</v>
      </c>
      <c r="O2118" s="47">
        <f t="shared" si="141"/>
        <v>21979.999999999996</v>
      </c>
      <c r="P2118" s="46" t="str">
        <f t="shared" si="142"/>
        <v>PERCENTAGE</v>
      </c>
    </row>
    <row r="2119" spans="1:16" x14ac:dyDescent="0.3">
      <c r="A2119" s="43" t="str">
        <f t="shared" si="139"/>
        <v>2024 ALL T-SHIRT EXC KI &amp; RAGLAN D80</v>
      </c>
      <c r="B2119" s="44">
        <f>'2019 ALL N OLDER D95'!$B$2</f>
        <v>46121</v>
      </c>
      <c r="C2119" s="44">
        <f>'2019 ALL N OLDER D95'!$C$2</f>
        <v>46127</v>
      </c>
      <c r="D2119" s="43">
        <v>3260</v>
      </c>
      <c r="E2119" s="43">
        <v>333</v>
      </c>
      <c r="F2119" s="43">
        <v>3</v>
      </c>
      <c r="G2119" s="32">
        <v>2</v>
      </c>
      <c r="H2119" s="32" t="s">
        <v>186</v>
      </c>
      <c r="I2119" s="43" t="s">
        <v>24172</v>
      </c>
      <c r="J2119" s="113">
        <v>18717776</v>
      </c>
      <c r="K2119" s="32" t="s">
        <v>19402</v>
      </c>
      <c r="L2119" s="32" t="s">
        <v>19404</v>
      </c>
      <c r="M2119" s="60">
        <v>129900</v>
      </c>
      <c r="N2119" s="46">
        <f t="shared" si="140"/>
        <v>0.8</v>
      </c>
      <c r="O2119" s="47">
        <f t="shared" si="141"/>
        <v>21979.999999999996</v>
      </c>
      <c r="P2119" s="46" t="str">
        <f t="shared" si="142"/>
        <v>PERCENTAGE</v>
      </c>
    </row>
    <row r="2120" spans="1:16" x14ac:dyDescent="0.3">
      <c r="A2120" s="43" t="str">
        <f t="shared" si="139"/>
        <v>2024 ALL T-SHIRT EXC KI &amp; RAGLAN D80</v>
      </c>
      <c r="B2120" s="44">
        <f>'2019 ALL N OLDER D95'!$B$2</f>
        <v>46121</v>
      </c>
      <c r="C2120" s="44">
        <f>'2019 ALL N OLDER D95'!$C$2</f>
        <v>46127</v>
      </c>
      <c r="D2120" s="43">
        <v>3260</v>
      </c>
      <c r="E2120" s="43">
        <v>333</v>
      </c>
      <c r="F2120" s="43">
        <v>3</v>
      </c>
      <c r="G2120" s="32">
        <v>2</v>
      </c>
      <c r="H2120" s="32" t="s">
        <v>186</v>
      </c>
      <c r="I2120" s="43" t="s">
        <v>24172</v>
      </c>
      <c r="J2120" s="113">
        <v>18717838</v>
      </c>
      <c r="K2120" s="32" t="s">
        <v>19402</v>
      </c>
      <c r="L2120" s="32" t="s">
        <v>19405</v>
      </c>
      <c r="M2120" s="60">
        <v>129900</v>
      </c>
      <c r="N2120" s="46">
        <f t="shared" si="140"/>
        <v>0.8</v>
      </c>
      <c r="O2120" s="47">
        <f t="shared" si="141"/>
        <v>21979.999999999996</v>
      </c>
      <c r="P2120" s="46" t="str">
        <f t="shared" si="142"/>
        <v>PERCENTAGE</v>
      </c>
    </row>
    <row r="2121" spans="1:16" x14ac:dyDescent="0.3">
      <c r="A2121" s="43" t="str">
        <f t="shared" si="139"/>
        <v>2024 ALL T-SHIRT EXC KI &amp; RAGLAN D80</v>
      </c>
      <c r="B2121" s="44">
        <f>'2019 ALL N OLDER D95'!$B$2</f>
        <v>46121</v>
      </c>
      <c r="C2121" s="44">
        <f>'2019 ALL N OLDER D95'!$C$2</f>
        <v>46127</v>
      </c>
      <c r="D2121" s="43">
        <v>3260</v>
      </c>
      <c r="E2121" s="43">
        <v>333</v>
      </c>
      <c r="F2121" s="43">
        <v>3</v>
      </c>
      <c r="G2121" s="32">
        <v>2</v>
      </c>
      <c r="H2121" s="32" t="s">
        <v>186</v>
      </c>
      <c r="I2121" s="43" t="s">
        <v>24172</v>
      </c>
      <c r="J2121" s="113">
        <v>18717865</v>
      </c>
      <c r="K2121" s="32" t="s">
        <v>19402</v>
      </c>
      <c r="L2121" s="32" t="s">
        <v>19406</v>
      </c>
      <c r="M2121" s="60">
        <v>129900</v>
      </c>
      <c r="N2121" s="46">
        <f t="shared" si="140"/>
        <v>0.8</v>
      </c>
      <c r="O2121" s="47">
        <f t="shared" si="141"/>
        <v>21979.999999999996</v>
      </c>
      <c r="P2121" s="46" t="str">
        <f t="shared" si="142"/>
        <v>PERCENTAGE</v>
      </c>
    </row>
    <row r="2122" spans="1:16" x14ac:dyDescent="0.3">
      <c r="A2122" s="43" t="str">
        <f t="shared" si="139"/>
        <v>2024 ALL T-SHIRT EXC KI &amp; RAGLAN D80</v>
      </c>
      <c r="B2122" s="44">
        <f>'2019 ALL N OLDER D95'!$B$2</f>
        <v>46121</v>
      </c>
      <c r="C2122" s="44">
        <f>'2019 ALL N OLDER D95'!$C$2</f>
        <v>46127</v>
      </c>
      <c r="D2122" s="43">
        <v>3260</v>
      </c>
      <c r="E2122" s="43">
        <v>333</v>
      </c>
      <c r="F2122" s="43">
        <v>3</v>
      </c>
      <c r="G2122" s="32">
        <v>2</v>
      </c>
      <c r="H2122" s="32" t="s">
        <v>186</v>
      </c>
      <c r="I2122" s="43" t="s">
        <v>24172</v>
      </c>
      <c r="J2122" s="113">
        <v>18717892</v>
      </c>
      <c r="K2122" s="32" t="s">
        <v>19407</v>
      </c>
      <c r="L2122" s="32" t="s">
        <v>19408</v>
      </c>
      <c r="M2122" s="60">
        <v>129900</v>
      </c>
      <c r="N2122" s="46">
        <f t="shared" si="140"/>
        <v>0.8</v>
      </c>
      <c r="O2122" s="47">
        <f t="shared" si="141"/>
        <v>21979.999999999996</v>
      </c>
      <c r="P2122" s="46" t="str">
        <f t="shared" si="142"/>
        <v>PERCENTAGE</v>
      </c>
    </row>
    <row r="2123" spans="1:16" x14ac:dyDescent="0.3">
      <c r="A2123" s="43" t="str">
        <f t="shared" si="139"/>
        <v>2024 ALL T-SHIRT EXC KI &amp; RAGLAN D80</v>
      </c>
      <c r="B2123" s="44">
        <f>'2019 ALL N OLDER D95'!$B$2</f>
        <v>46121</v>
      </c>
      <c r="C2123" s="44">
        <f>'2019 ALL N OLDER D95'!$C$2</f>
        <v>46127</v>
      </c>
      <c r="D2123" s="43">
        <v>3260</v>
      </c>
      <c r="E2123" s="43">
        <v>333</v>
      </c>
      <c r="F2123" s="43">
        <v>3</v>
      </c>
      <c r="G2123" s="32">
        <v>2</v>
      </c>
      <c r="H2123" s="32" t="s">
        <v>186</v>
      </c>
      <c r="I2123" s="43" t="s">
        <v>24172</v>
      </c>
      <c r="J2123" s="113">
        <v>18717909</v>
      </c>
      <c r="K2123" s="32" t="s">
        <v>19407</v>
      </c>
      <c r="L2123" s="32" t="s">
        <v>19409</v>
      </c>
      <c r="M2123" s="60">
        <v>129900</v>
      </c>
      <c r="N2123" s="46">
        <f t="shared" si="140"/>
        <v>0.8</v>
      </c>
      <c r="O2123" s="47">
        <f t="shared" si="141"/>
        <v>21979.999999999996</v>
      </c>
      <c r="P2123" s="46" t="str">
        <f t="shared" si="142"/>
        <v>PERCENTAGE</v>
      </c>
    </row>
    <row r="2124" spans="1:16" x14ac:dyDescent="0.3">
      <c r="A2124" s="43" t="str">
        <f t="shared" si="139"/>
        <v>2024 ALL T-SHIRT EXC KI &amp; RAGLAN D80</v>
      </c>
      <c r="B2124" s="44">
        <f>'2019 ALL N OLDER D95'!$B$2</f>
        <v>46121</v>
      </c>
      <c r="C2124" s="44">
        <f>'2019 ALL N OLDER D95'!$C$2</f>
        <v>46127</v>
      </c>
      <c r="D2124" s="43">
        <v>3260</v>
      </c>
      <c r="E2124" s="43">
        <v>333</v>
      </c>
      <c r="F2124" s="43">
        <v>3</v>
      </c>
      <c r="G2124" s="32">
        <v>2</v>
      </c>
      <c r="H2124" s="32" t="s">
        <v>186</v>
      </c>
      <c r="I2124" s="43" t="s">
        <v>24172</v>
      </c>
      <c r="J2124" s="113">
        <v>18717918</v>
      </c>
      <c r="K2124" s="32" t="s">
        <v>19407</v>
      </c>
      <c r="L2124" s="32" t="s">
        <v>19410</v>
      </c>
      <c r="M2124" s="60">
        <v>129900</v>
      </c>
      <c r="N2124" s="46">
        <f t="shared" si="140"/>
        <v>0.8</v>
      </c>
      <c r="O2124" s="47">
        <f t="shared" si="141"/>
        <v>21979.999999999996</v>
      </c>
      <c r="P2124" s="46" t="str">
        <f t="shared" si="142"/>
        <v>PERCENTAGE</v>
      </c>
    </row>
    <row r="2125" spans="1:16" x14ac:dyDescent="0.3">
      <c r="A2125" s="43" t="str">
        <f t="shared" si="139"/>
        <v>2024 ALL T-SHIRT EXC KI &amp; RAGLAN D80</v>
      </c>
      <c r="B2125" s="44">
        <f>'2019 ALL N OLDER D95'!$B$2</f>
        <v>46121</v>
      </c>
      <c r="C2125" s="44">
        <f>'2019 ALL N OLDER D95'!$C$2</f>
        <v>46127</v>
      </c>
      <c r="D2125" s="43">
        <v>3260</v>
      </c>
      <c r="E2125" s="43">
        <v>333</v>
      </c>
      <c r="F2125" s="43">
        <v>3</v>
      </c>
      <c r="G2125" s="32">
        <v>2</v>
      </c>
      <c r="H2125" s="32" t="s">
        <v>186</v>
      </c>
      <c r="I2125" s="43" t="s">
        <v>24172</v>
      </c>
      <c r="J2125" s="113">
        <v>18717927</v>
      </c>
      <c r="K2125" s="32" t="s">
        <v>19407</v>
      </c>
      <c r="L2125" s="32" t="s">
        <v>19411</v>
      </c>
      <c r="M2125" s="60">
        <v>129900</v>
      </c>
      <c r="N2125" s="46">
        <f t="shared" si="140"/>
        <v>0.8</v>
      </c>
      <c r="O2125" s="47">
        <f t="shared" si="141"/>
        <v>21979.999999999996</v>
      </c>
      <c r="P2125" s="46" t="str">
        <f t="shared" si="142"/>
        <v>PERCENTAGE</v>
      </c>
    </row>
  </sheetData>
  <autoFilter ref="A1:P711" xr:uid="{00000000-0009-0000-0000-000023000000}"/>
  <conditionalFormatting sqref="J1:J1115 J2126:J1048576">
    <cfRule type="duplicateValues" dxfId="411" priority="40"/>
  </conditionalFormatting>
  <conditionalFormatting sqref="J712:J759">
    <cfRule type="duplicateValues" dxfId="410" priority="49"/>
    <cfRule type="duplicateValues" dxfId="409" priority="48"/>
  </conditionalFormatting>
  <conditionalFormatting sqref="J760:J959">
    <cfRule type="duplicateValues" dxfId="408" priority="46"/>
    <cfRule type="duplicateValues" dxfId="407" priority="45"/>
  </conditionalFormatting>
  <conditionalFormatting sqref="J960:J979">
    <cfRule type="duplicateValues" dxfId="406" priority="43"/>
    <cfRule type="duplicateValues" dxfId="405" priority="41"/>
    <cfRule type="duplicateValues" dxfId="404" priority="42"/>
  </conditionalFormatting>
  <conditionalFormatting sqref="J980:J1115 J1:J711 J2126:J1048576">
    <cfRule type="duplicateValues" dxfId="403" priority="51"/>
  </conditionalFormatting>
  <conditionalFormatting sqref="J1116:J1372">
    <cfRule type="duplicateValues" dxfId="402" priority="39"/>
    <cfRule type="duplicateValues" dxfId="401" priority="38"/>
    <cfRule type="duplicateValues" dxfId="400" priority="37"/>
  </conditionalFormatting>
  <conditionalFormatting sqref="J1116:J2061">
    <cfRule type="duplicateValues" dxfId="399" priority="10"/>
  </conditionalFormatting>
  <conditionalFormatting sqref="J1373:J1451">
    <cfRule type="duplicateValues" dxfId="398" priority="36"/>
    <cfRule type="duplicateValues" dxfId="397" priority="35"/>
    <cfRule type="duplicateValues" dxfId="396" priority="34"/>
  </conditionalFormatting>
  <conditionalFormatting sqref="J1452:J1635">
    <cfRule type="duplicateValues" dxfId="395" priority="32"/>
    <cfRule type="duplicateValues" dxfId="394" priority="31"/>
    <cfRule type="duplicateValues" dxfId="393" priority="30"/>
    <cfRule type="duplicateValues" dxfId="392" priority="29"/>
  </conditionalFormatting>
  <conditionalFormatting sqref="J1636:J1739">
    <cfRule type="duplicateValues" dxfId="391" priority="26"/>
    <cfRule type="duplicateValues" dxfId="390" priority="28"/>
    <cfRule type="duplicateValues" dxfId="389" priority="27"/>
  </conditionalFormatting>
  <conditionalFormatting sqref="J1636:J1771">
    <cfRule type="duplicateValues" dxfId="388" priority="25"/>
  </conditionalFormatting>
  <conditionalFormatting sqref="J1772:J1987">
    <cfRule type="duplicateValues" dxfId="387" priority="23"/>
  </conditionalFormatting>
  <conditionalFormatting sqref="J1772:J2041">
    <cfRule type="duplicateValues" dxfId="386" priority="11"/>
  </conditionalFormatting>
  <conditionalFormatting sqref="J1988:J2017">
    <cfRule type="duplicateValues" dxfId="385" priority="19"/>
    <cfRule type="duplicateValues" dxfId="384" priority="18"/>
    <cfRule type="duplicateValues" dxfId="383" priority="17"/>
    <cfRule type="duplicateValues" dxfId="382" priority="16"/>
  </conditionalFormatting>
  <conditionalFormatting sqref="J2018:J2037">
    <cfRule type="duplicateValues" dxfId="381" priority="13"/>
    <cfRule type="duplicateValues" dxfId="380" priority="15"/>
    <cfRule type="duplicateValues" dxfId="379" priority="14"/>
    <cfRule type="duplicateValues" dxfId="378" priority="12"/>
  </conditionalFormatting>
  <conditionalFormatting sqref="J2038:J2041">
    <cfRule type="duplicateValues" dxfId="377" priority="22"/>
    <cfRule type="duplicateValues" dxfId="376" priority="21"/>
    <cfRule type="duplicateValues" dxfId="375" priority="20"/>
  </conditionalFormatting>
  <conditionalFormatting sqref="J2042:J2061 J1116:J1451">
    <cfRule type="duplicateValues" dxfId="374" priority="33"/>
  </conditionalFormatting>
  <conditionalFormatting sqref="J2042:J2061 J1116:J1771">
    <cfRule type="duplicateValues" dxfId="373" priority="24"/>
  </conditionalFormatting>
  <conditionalFormatting sqref="J2062:J2077">
    <cfRule type="duplicateValues" dxfId="372" priority="9"/>
    <cfRule type="duplicateValues" dxfId="371" priority="7"/>
    <cfRule type="duplicateValues" dxfId="370" priority="8"/>
  </conditionalFormatting>
  <conditionalFormatting sqref="J2078:J2093">
    <cfRule type="duplicateValues" dxfId="369" priority="6"/>
    <cfRule type="duplicateValues" dxfId="368" priority="5"/>
    <cfRule type="duplicateValues" dxfId="367" priority="4"/>
  </conditionalFormatting>
  <conditionalFormatting sqref="J2094:J2125">
    <cfRule type="duplicateValues" dxfId="366" priority="1"/>
    <cfRule type="duplicateValues" dxfId="365" priority="2"/>
  </conditionalFormatting>
  <conditionalFormatting sqref="L2094:L2125">
    <cfRule type="duplicateValues" dxfId="36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62"/>
  <sheetViews>
    <sheetView topLeftCell="C1" zoomScale="90" zoomScaleNormal="90" workbookViewId="0">
      <pane ySplit="1" topLeftCell="A37" activePane="bottomLeft" state="frozen"/>
      <selection activeCell="B20" sqref="B20"/>
      <selection pane="bottomLeft" activeCell="K58" sqref="K58"/>
    </sheetView>
  </sheetViews>
  <sheetFormatPr defaultColWidth="8.6640625" defaultRowHeight="14.4" x14ac:dyDescent="0.3"/>
  <cols>
    <col min="1" max="1" width="13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25034</v>
      </c>
      <c r="B2" s="28">
        <f>'2019 ALL N OLDER D95'!$B$2</f>
        <v>46121</v>
      </c>
      <c r="C2" s="28">
        <f>'2019 ALL N OLDER D95'!$C$2</f>
        <v>46127</v>
      </c>
      <c r="D2" s="27">
        <v>3260</v>
      </c>
      <c r="E2" s="27">
        <v>333</v>
      </c>
      <c r="F2" s="27">
        <v>3</v>
      </c>
      <c r="G2" s="32">
        <v>1</v>
      </c>
      <c r="H2" s="33" t="s">
        <v>20408</v>
      </c>
      <c r="I2" s="27" t="s">
        <v>24172</v>
      </c>
      <c r="J2" s="34">
        <v>50218414</v>
      </c>
      <c r="K2" s="35" t="s">
        <v>20415</v>
      </c>
      <c r="L2" s="35" t="s">
        <v>20450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">
      <c r="A3" s="27" t="str">
        <f>$A2</f>
        <v>2025 CNY D75</v>
      </c>
      <c r="B3" s="28">
        <f>'2019 ALL N OLDER D95'!$B$2</f>
        <v>46121</v>
      </c>
      <c r="C3" s="28">
        <f>'2019 ALL N OLDER D95'!$C$2</f>
        <v>46127</v>
      </c>
      <c r="D3" s="27">
        <v>3260</v>
      </c>
      <c r="E3" s="27">
        <v>333</v>
      </c>
      <c r="F3" s="27">
        <v>3</v>
      </c>
      <c r="G3" s="32">
        <v>1</v>
      </c>
      <c r="H3" s="33" t="s">
        <v>20408</v>
      </c>
      <c r="I3" s="27" t="s">
        <v>24172</v>
      </c>
      <c r="J3" s="34">
        <v>50218423</v>
      </c>
      <c r="K3" s="35" t="s">
        <v>20415</v>
      </c>
      <c r="L3" s="35" t="s">
        <v>20451</v>
      </c>
      <c r="M3" s="33">
        <v>129900</v>
      </c>
      <c r="N3" s="23">
        <f>$N2</f>
        <v>0.75</v>
      </c>
      <c r="O3" s="8">
        <f t="shared" ref="O3:O62" si="0">M3*(1-N3)</f>
        <v>32475</v>
      </c>
      <c r="P3" s="23" t="str">
        <f>$P2</f>
        <v>PERCENTAGE</v>
      </c>
    </row>
    <row r="4" spans="1:16" x14ac:dyDescent="0.3">
      <c r="A4" s="27" t="str">
        <f t="shared" ref="A4:A62" si="1">$A3</f>
        <v>2025 CNY D75</v>
      </c>
      <c r="B4" s="28">
        <f>'2019 ALL N OLDER D95'!$B$2</f>
        <v>46121</v>
      </c>
      <c r="C4" s="28">
        <f>'2019 ALL N OLDER D95'!$C$2</f>
        <v>46127</v>
      </c>
      <c r="D4" s="27">
        <v>3260</v>
      </c>
      <c r="E4" s="27">
        <v>333</v>
      </c>
      <c r="F4" s="27">
        <v>3</v>
      </c>
      <c r="G4" s="32">
        <v>1</v>
      </c>
      <c r="H4" s="33" t="s">
        <v>20408</v>
      </c>
      <c r="I4" s="27" t="s">
        <v>24172</v>
      </c>
      <c r="J4" s="34">
        <v>50218432</v>
      </c>
      <c r="K4" s="35" t="s">
        <v>20415</v>
      </c>
      <c r="L4" s="35" t="s">
        <v>20452</v>
      </c>
      <c r="M4" s="33">
        <v>129900</v>
      </c>
      <c r="N4" s="23">
        <f t="shared" ref="N4:N16" si="2">$N3</f>
        <v>0.75</v>
      </c>
      <c r="O4" s="8">
        <f t="shared" si="0"/>
        <v>32475</v>
      </c>
      <c r="P4" s="23" t="str">
        <f t="shared" ref="P4:P16" si="3">$P3</f>
        <v>PERCENTAGE</v>
      </c>
    </row>
    <row r="5" spans="1:16" x14ac:dyDescent="0.3">
      <c r="A5" s="27" t="str">
        <f t="shared" si="1"/>
        <v>2025 CNY D75</v>
      </c>
      <c r="B5" s="28">
        <f>'2019 ALL N OLDER D95'!$B$2</f>
        <v>46121</v>
      </c>
      <c r="C5" s="28">
        <f>'2019 ALL N OLDER D95'!$C$2</f>
        <v>46127</v>
      </c>
      <c r="D5" s="27">
        <v>3260</v>
      </c>
      <c r="E5" s="27">
        <v>333</v>
      </c>
      <c r="F5" s="27">
        <v>3</v>
      </c>
      <c r="G5" s="32">
        <v>1</v>
      </c>
      <c r="H5" s="33" t="s">
        <v>20408</v>
      </c>
      <c r="I5" s="27" t="s">
        <v>24172</v>
      </c>
      <c r="J5" s="34">
        <v>50218441</v>
      </c>
      <c r="K5" s="35" t="s">
        <v>20415</v>
      </c>
      <c r="L5" s="35" t="s">
        <v>20453</v>
      </c>
      <c r="M5" s="33">
        <v>129900</v>
      </c>
      <c r="N5" s="23">
        <f t="shared" si="2"/>
        <v>0.75</v>
      </c>
      <c r="O5" s="8">
        <f t="shared" si="0"/>
        <v>32475</v>
      </c>
      <c r="P5" s="23" t="str">
        <f t="shared" si="3"/>
        <v>PERCENTAGE</v>
      </c>
    </row>
    <row r="6" spans="1:16" x14ac:dyDescent="0.3">
      <c r="A6" s="27" t="str">
        <f t="shared" si="1"/>
        <v>2025 CNY D75</v>
      </c>
      <c r="B6" s="28">
        <f>'2019 ALL N OLDER D95'!$B$2</f>
        <v>46121</v>
      </c>
      <c r="C6" s="28">
        <f>'2019 ALL N OLDER D95'!$C$2</f>
        <v>46127</v>
      </c>
      <c r="D6" s="27">
        <v>3260</v>
      </c>
      <c r="E6" s="27">
        <v>333</v>
      </c>
      <c r="F6" s="27">
        <v>3</v>
      </c>
      <c r="G6" s="32">
        <v>1</v>
      </c>
      <c r="H6" s="33" t="s">
        <v>20408</v>
      </c>
      <c r="I6" s="27" t="s">
        <v>24172</v>
      </c>
      <c r="J6" s="34">
        <v>50218450</v>
      </c>
      <c r="K6" s="35" t="s">
        <v>20415</v>
      </c>
      <c r="L6" s="35" t="s">
        <v>20454</v>
      </c>
      <c r="M6" s="33">
        <v>129900</v>
      </c>
      <c r="N6" s="23">
        <f t="shared" si="2"/>
        <v>0.75</v>
      </c>
      <c r="O6" s="8">
        <f t="shared" si="0"/>
        <v>32475</v>
      </c>
      <c r="P6" s="23" t="str">
        <f t="shared" si="3"/>
        <v>PERCENTAGE</v>
      </c>
    </row>
    <row r="7" spans="1:16" x14ac:dyDescent="0.3">
      <c r="A7" s="27" t="str">
        <f t="shared" si="1"/>
        <v>2025 CNY D75</v>
      </c>
      <c r="B7" s="28">
        <f>'2019 ALL N OLDER D95'!$B$2</f>
        <v>46121</v>
      </c>
      <c r="C7" s="28">
        <f>'2019 ALL N OLDER D95'!$C$2</f>
        <v>46127</v>
      </c>
      <c r="D7" s="27">
        <v>3260</v>
      </c>
      <c r="E7" s="27">
        <v>333</v>
      </c>
      <c r="F7" s="27">
        <v>3</v>
      </c>
      <c r="G7" s="32">
        <v>1</v>
      </c>
      <c r="H7" s="33" t="s">
        <v>20408</v>
      </c>
      <c r="I7" s="27" t="s">
        <v>24172</v>
      </c>
      <c r="J7" s="34">
        <v>50218469</v>
      </c>
      <c r="K7" s="35" t="s">
        <v>20416</v>
      </c>
      <c r="L7" s="35" t="s">
        <v>20455</v>
      </c>
      <c r="M7" s="33">
        <v>129900</v>
      </c>
      <c r="N7" s="23">
        <f t="shared" si="2"/>
        <v>0.75</v>
      </c>
      <c r="O7" s="8">
        <f t="shared" si="0"/>
        <v>32475</v>
      </c>
      <c r="P7" s="23" t="str">
        <f t="shared" si="3"/>
        <v>PERCENTAGE</v>
      </c>
    </row>
    <row r="8" spans="1:16" x14ac:dyDescent="0.3">
      <c r="A8" s="27" t="str">
        <f t="shared" si="1"/>
        <v>2025 CNY D75</v>
      </c>
      <c r="B8" s="28">
        <f>'2019 ALL N OLDER D95'!$B$2</f>
        <v>46121</v>
      </c>
      <c r="C8" s="28">
        <f>'2019 ALL N OLDER D95'!$C$2</f>
        <v>46127</v>
      </c>
      <c r="D8" s="27">
        <v>3260</v>
      </c>
      <c r="E8" s="27">
        <v>333</v>
      </c>
      <c r="F8" s="27">
        <v>3</v>
      </c>
      <c r="G8" s="32">
        <v>1</v>
      </c>
      <c r="H8" s="33" t="s">
        <v>20408</v>
      </c>
      <c r="I8" s="27" t="s">
        <v>24172</v>
      </c>
      <c r="J8" s="34">
        <v>50218478</v>
      </c>
      <c r="K8" s="35" t="s">
        <v>20416</v>
      </c>
      <c r="L8" s="35" t="s">
        <v>20456</v>
      </c>
      <c r="M8" s="33">
        <v>129900</v>
      </c>
      <c r="N8" s="23">
        <f t="shared" si="2"/>
        <v>0.75</v>
      </c>
      <c r="O8" s="8">
        <f t="shared" si="0"/>
        <v>32475</v>
      </c>
      <c r="P8" s="23" t="str">
        <f t="shared" si="3"/>
        <v>PERCENTAGE</v>
      </c>
    </row>
    <row r="9" spans="1:16" x14ac:dyDescent="0.3">
      <c r="A9" s="27" t="str">
        <f t="shared" si="1"/>
        <v>2025 CNY D75</v>
      </c>
      <c r="B9" s="28">
        <f>'2019 ALL N OLDER D95'!$B$2</f>
        <v>46121</v>
      </c>
      <c r="C9" s="28">
        <f>'2019 ALL N OLDER D95'!$C$2</f>
        <v>46127</v>
      </c>
      <c r="D9" s="27">
        <v>3260</v>
      </c>
      <c r="E9" s="27">
        <v>333</v>
      </c>
      <c r="F9" s="27">
        <v>3</v>
      </c>
      <c r="G9" s="32">
        <v>1</v>
      </c>
      <c r="H9" s="33" t="s">
        <v>20408</v>
      </c>
      <c r="I9" s="27" t="s">
        <v>24172</v>
      </c>
      <c r="J9" s="34">
        <v>50218487</v>
      </c>
      <c r="K9" s="35" t="s">
        <v>20416</v>
      </c>
      <c r="L9" s="35" t="s">
        <v>20457</v>
      </c>
      <c r="M9" s="33">
        <v>129900</v>
      </c>
      <c r="N9" s="23">
        <f t="shared" si="2"/>
        <v>0.75</v>
      </c>
      <c r="O9" s="8">
        <f t="shared" si="0"/>
        <v>32475</v>
      </c>
      <c r="P9" s="23" t="str">
        <f t="shared" si="3"/>
        <v>PERCENTAGE</v>
      </c>
    </row>
    <row r="10" spans="1:16" x14ac:dyDescent="0.3">
      <c r="A10" s="27" t="str">
        <f t="shared" si="1"/>
        <v>2025 CNY D75</v>
      </c>
      <c r="B10" s="28">
        <f>'2019 ALL N OLDER D95'!$B$2</f>
        <v>46121</v>
      </c>
      <c r="C10" s="28">
        <f>'2019 ALL N OLDER D95'!$C$2</f>
        <v>46127</v>
      </c>
      <c r="D10" s="27">
        <v>3260</v>
      </c>
      <c r="E10" s="27">
        <v>333</v>
      </c>
      <c r="F10" s="27">
        <v>3</v>
      </c>
      <c r="G10" s="32">
        <v>1</v>
      </c>
      <c r="H10" s="33" t="s">
        <v>20408</v>
      </c>
      <c r="I10" s="27" t="s">
        <v>24172</v>
      </c>
      <c r="J10" s="34">
        <v>50218496</v>
      </c>
      <c r="K10" s="35" t="s">
        <v>20416</v>
      </c>
      <c r="L10" s="35" t="s">
        <v>20458</v>
      </c>
      <c r="M10" s="33">
        <v>129900</v>
      </c>
      <c r="N10" s="23">
        <f t="shared" si="2"/>
        <v>0.75</v>
      </c>
      <c r="O10" s="8">
        <f t="shared" si="0"/>
        <v>32475</v>
      </c>
      <c r="P10" s="23" t="str">
        <f t="shared" si="3"/>
        <v>PERCENTAGE</v>
      </c>
    </row>
    <row r="11" spans="1:16" x14ac:dyDescent="0.3">
      <c r="A11" s="27" t="str">
        <f t="shared" si="1"/>
        <v>2025 CNY D75</v>
      </c>
      <c r="B11" s="28">
        <f>'2019 ALL N OLDER D95'!$B$2</f>
        <v>46121</v>
      </c>
      <c r="C11" s="28">
        <f>'2019 ALL N OLDER D95'!$C$2</f>
        <v>46127</v>
      </c>
      <c r="D11" s="27">
        <v>3260</v>
      </c>
      <c r="E11" s="27">
        <v>333</v>
      </c>
      <c r="F11" s="27">
        <v>3</v>
      </c>
      <c r="G11" s="32">
        <v>1</v>
      </c>
      <c r="H11" s="33" t="s">
        <v>20408</v>
      </c>
      <c r="I11" s="27" t="s">
        <v>24172</v>
      </c>
      <c r="J11" s="34">
        <v>50218503</v>
      </c>
      <c r="K11" s="35" t="s">
        <v>20416</v>
      </c>
      <c r="L11" s="35" t="s">
        <v>20459</v>
      </c>
      <c r="M11" s="33">
        <v>129900</v>
      </c>
      <c r="N11" s="23">
        <f t="shared" si="2"/>
        <v>0.75</v>
      </c>
      <c r="O11" s="8">
        <f t="shared" si="0"/>
        <v>32475</v>
      </c>
      <c r="P11" s="23" t="str">
        <f t="shared" si="3"/>
        <v>PERCENTAGE</v>
      </c>
    </row>
    <row r="12" spans="1:16" x14ac:dyDescent="0.3">
      <c r="A12" s="27" t="str">
        <f t="shared" si="1"/>
        <v>2025 CNY D75</v>
      </c>
      <c r="B12" s="28">
        <f>'2019 ALL N OLDER D95'!$B$2</f>
        <v>46121</v>
      </c>
      <c r="C12" s="28">
        <f>'2019 ALL N OLDER D95'!$C$2</f>
        <v>46127</v>
      </c>
      <c r="D12" s="27">
        <v>3260</v>
      </c>
      <c r="E12" s="27">
        <v>333</v>
      </c>
      <c r="F12" s="27">
        <v>3</v>
      </c>
      <c r="G12" s="32">
        <v>1</v>
      </c>
      <c r="H12" s="33" t="s">
        <v>20408</v>
      </c>
      <c r="I12" s="27" t="s">
        <v>24172</v>
      </c>
      <c r="J12" s="34">
        <v>50218512</v>
      </c>
      <c r="K12" s="35" t="s">
        <v>20417</v>
      </c>
      <c r="L12" s="35" t="s">
        <v>20460</v>
      </c>
      <c r="M12" s="33">
        <v>129900</v>
      </c>
      <c r="N12" s="23">
        <f t="shared" si="2"/>
        <v>0.75</v>
      </c>
      <c r="O12" s="8">
        <f t="shared" si="0"/>
        <v>32475</v>
      </c>
      <c r="P12" s="23" t="str">
        <f t="shared" si="3"/>
        <v>PERCENTAGE</v>
      </c>
    </row>
    <row r="13" spans="1:16" x14ac:dyDescent="0.3">
      <c r="A13" s="27" t="str">
        <f t="shared" si="1"/>
        <v>2025 CNY D75</v>
      </c>
      <c r="B13" s="28">
        <f>'2019 ALL N OLDER D95'!$B$2</f>
        <v>46121</v>
      </c>
      <c r="C13" s="28">
        <f>'2019 ALL N OLDER D95'!$C$2</f>
        <v>46127</v>
      </c>
      <c r="D13" s="27">
        <v>3260</v>
      </c>
      <c r="E13" s="27">
        <v>333</v>
      </c>
      <c r="F13" s="27">
        <v>3</v>
      </c>
      <c r="G13" s="32">
        <v>1</v>
      </c>
      <c r="H13" s="33" t="s">
        <v>20408</v>
      </c>
      <c r="I13" s="27" t="s">
        <v>24172</v>
      </c>
      <c r="J13" s="34">
        <v>50218521</v>
      </c>
      <c r="K13" s="35" t="s">
        <v>20417</v>
      </c>
      <c r="L13" s="35" t="s">
        <v>20461</v>
      </c>
      <c r="M13" s="33">
        <v>129900</v>
      </c>
      <c r="N13" s="23">
        <f t="shared" si="2"/>
        <v>0.75</v>
      </c>
      <c r="O13" s="8">
        <f t="shared" si="0"/>
        <v>32475</v>
      </c>
      <c r="P13" s="23" t="str">
        <f t="shared" si="3"/>
        <v>PERCENTAGE</v>
      </c>
    </row>
    <row r="14" spans="1:16" x14ac:dyDescent="0.3">
      <c r="A14" s="27" t="str">
        <f t="shared" si="1"/>
        <v>2025 CNY D75</v>
      </c>
      <c r="B14" s="28">
        <f>'2019 ALL N OLDER D95'!$B$2</f>
        <v>46121</v>
      </c>
      <c r="C14" s="28">
        <f>'2019 ALL N OLDER D95'!$C$2</f>
        <v>46127</v>
      </c>
      <c r="D14" s="27">
        <v>3260</v>
      </c>
      <c r="E14" s="27">
        <v>333</v>
      </c>
      <c r="F14" s="27">
        <v>3</v>
      </c>
      <c r="G14" s="32">
        <v>1</v>
      </c>
      <c r="H14" s="33" t="s">
        <v>20408</v>
      </c>
      <c r="I14" s="27" t="s">
        <v>24172</v>
      </c>
      <c r="J14" s="34">
        <v>50218530</v>
      </c>
      <c r="K14" s="35" t="s">
        <v>20417</v>
      </c>
      <c r="L14" s="35" t="s">
        <v>20462</v>
      </c>
      <c r="M14" s="33">
        <v>129900</v>
      </c>
      <c r="N14" s="23">
        <f t="shared" si="2"/>
        <v>0.75</v>
      </c>
      <c r="O14" s="8">
        <f t="shared" si="0"/>
        <v>32475</v>
      </c>
      <c r="P14" s="23" t="str">
        <f t="shared" si="3"/>
        <v>PERCENTAGE</v>
      </c>
    </row>
    <row r="15" spans="1:16" x14ac:dyDescent="0.3">
      <c r="A15" s="27" t="str">
        <f t="shared" si="1"/>
        <v>2025 CNY D75</v>
      </c>
      <c r="B15" s="28">
        <f>'2019 ALL N OLDER D95'!$B$2</f>
        <v>46121</v>
      </c>
      <c r="C15" s="28">
        <f>'2019 ALL N OLDER D95'!$C$2</f>
        <v>46127</v>
      </c>
      <c r="D15" s="27">
        <v>3260</v>
      </c>
      <c r="E15" s="27">
        <v>333</v>
      </c>
      <c r="F15" s="27">
        <v>3</v>
      </c>
      <c r="G15" s="32">
        <v>1</v>
      </c>
      <c r="H15" s="33" t="s">
        <v>20408</v>
      </c>
      <c r="I15" s="27" t="s">
        <v>24172</v>
      </c>
      <c r="J15" s="34">
        <v>50218549</v>
      </c>
      <c r="K15" s="35" t="s">
        <v>20417</v>
      </c>
      <c r="L15" s="35" t="s">
        <v>20463</v>
      </c>
      <c r="M15" s="33">
        <v>129900</v>
      </c>
      <c r="N15" s="23">
        <f t="shared" si="2"/>
        <v>0.75</v>
      </c>
      <c r="O15" s="8">
        <f t="shared" si="0"/>
        <v>32475</v>
      </c>
      <c r="P15" s="23" t="str">
        <f t="shared" si="3"/>
        <v>PERCENTAGE</v>
      </c>
    </row>
    <row r="16" spans="1:16" x14ac:dyDescent="0.3">
      <c r="A16" s="27" t="str">
        <f t="shared" si="1"/>
        <v>2025 CNY D75</v>
      </c>
      <c r="B16" s="28">
        <f>'2019 ALL N OLDER D95'!$B$2</f>
        <v>46121</v>
      </c>
      <c r="C16" s="28">
        <f>'2019 ALL N OLDER D95'!$C$2</f>
        <v>46127</v>
      </c>
      <c r="D16" s="27">
        <v>3260</v>
      </c>
      <c r="E16" s="27">
        <v>333</v>
      </c>
      <c r="F16" s="27">
        <v>3</v>
      </c>
      <c r="G16" s="32">
        <v>1</v>
      </c>
      <c r="H16" s="33" t="s">
        <v>20408</v>
      </c>
      <c r="I16" s="27" t="s">
        <v>24172</v>
      </c>
      <c r="J16" s="34">
        <v>50218558</v>
      </c>
      <c r="K16" s="35" t="s">
        <v>20417</v>
      </c>
      <c r="L16" s="35" t="s">
        <v>20464</v>
      </c>
      <c r="M16" s="33">
        <v>129900</v>
      </c>
      <c r="N16" s="23">
        <f t="shared" si="2"/>
        <v>0.75</v>
      </c>
      <c r="O16" s="8">
        <f t="shared" si="0"/>
        <v>32475</v>
      </c>
      <c r="P16" s="23" t="str">
        <f t="shared" si="3"/>
        <v>PERCENTAGE</v>
      </c>
    </row>
    <row r="17" spans="1:16" x14ac:dyDescent="0.3">
      <c r="A17" s="27" t="str">
        <f>$A16</f>
        <v>2025 CNY D75</v>
      </c>
      <c r="B17" s="28">
        <f>'2019 ALL N OLDER D95'!$B$2</f>
        <v>46121</v>
      </c>
      <c r="C17" s="28">
        <f>'2019 ALL N OLDER D95'!$C$2</f>
        <v>46127</v>
      </c>
      <c r="D17" s="27">
        <v>3260</v>
      </c>
      <c r="E17" s="27">
        <v>333</v>
      </c>
      <c r="F17" s="27">
        <v>3</v>
      </c>
      <c r="G17" s="27">
        <v>1</v>
      </c>
      <c r="H17" s="27" t="s">
        <v>186</v>
      </c>
      <c r="I17" s="27" t="s">
        <v>24172</v>
      </c>
      <c r="J17" s="27">
        <v>45603098</v>
      </c>
      <c r="K17" s="27" t="s">
        <v>20012</v>
      </c>
      <c r="L17" s="27" t="s">
        <v>20252</v>
      </c>
      <c r="M17" s="16">
        <v>109900</v>
      </c>
      <c r="N17" s="23">
        <f t="shared" ref="N17:N62" si="4">$N16</f>
        <v>0.75</v>
      </c>
      <c r="O17" s="8">
        <f t="shared" si="0"/>
        <v>27475</v>
      </c>
      <c r="P17" s="23" t="str">
        <f t="shared" ref="P17:P62" si="5">$P16</f>
        <v>PERCENTAGE</v>
      </c>
    </row>
    <row r="18" spans="1:16" x14ac:dyDescent="0.3">
      <c r="A18" s="27" t="str">
        <f t="shared" si="1"/>
        <v>2025 CNY D75</v>
      </c>
      <c r="B18" s="28">
        <f>'2019 ALL N OLDER D95'!$B$2</f>
        <v>46121</v>
      </c>
      <c r="C18" s="28">
        <f>'2019 ALL N OLDER D95'!$C$2</f>
        <v>46127</v>
      </c>
      <c r="D18" s="27">
        <v>3260</v>
      </c>
      <c r="E18" s="27">
        <v>333</v>
      </c>
      <c r="F18" s="27">
        <v>3</v>
      </c>
      <c r="G18" s="27">
        <v>1</v>
      </c>
      <c r="H18" s="27" t="s">
        <v>186</v>
      </c>
      <c r="I18" s="27" t="s">
        <v>24172</v>
      </c>
      <c r="J18" s="27">
        <v>45603105</v>
      </c>
      <c r="K18" s="27" t="s">
        <v>20012</v>
      </c>
      <c r="L18" s="27" t="s">
        <v>20253</v>
      </c>
      <c r="M18" s="16">
        <v>109900</v>
      </c>
      <c r="N18" s="23">
        <f t="shared" si="4"/>
        <v>0.75</v>
      </c>
      <c r="O18" s="8">
        <f t="shared" si="0"/>
        <v>27475</v>
      </c>
      <c r="P18" s="23" t="str">
        <f t="shared" si="5"/>
        <v>PERCENTAGE</v>
      </c>
    </row>
    <row r="19" spans="1:16" x14ac:dyDescent="0.3">
      <c r="A19" s="27" t="str">
        <f t="shared" si="1"/>
        <v>2025 CNY D75</v>
      </c>
      <c r="B19" s="28">
        <f>'2019 ALL N OLDER D95'!$B$2</f>
        <v>46121</v>
      </c>
      <c r="C19" s="28">
        <f>'2019 ALL N OLDER D95'!$C$2</f>
        <v>46127</v>
      </c>
      <c r="D19" s="27">
        <v>3260</v>
      </c>
      <c r="E19" s="27">
        <v>333</v>
      </c>
      <c r="F19" s="27">
        <v>3</v>
      </c>
      <c r="G19" s="27">
        <v>1</v>
      </c>
      <c r="H19" s="27" t="s">
        <v>186</v>
      </c>
      <c r="I19" s="27" t="s">
        <v>24172</v>
      </c>
      <c r="J19" s="27">
        <v>45603114</v>
      </c>
      <c r="K19" s="27" t="s">
        <v>20012</v>
      </c>
      <c r="L19" s="27" t="s">
        <v>20254</v>
      </c>
      <c r="M19" s="16">
        <v>109900</v>
      </c>
      <c r="N19" s="23">
        <f t="shared" si="4"/>
        <v>0.75</v>
      </c>
      <c r="O19" s="8">
        <f t="shared" si="0"/>
        <v>27475</v>
      </c>
      <c r="P19" s="23" t="str">
        <f t="shared" si="5"/>
        <v>PERCENTAGE</v>
      </c>
    </row>
    <row r="20" spans="1:16" x14ac:dyDescent="0.3">
      <c r="A20" s="27" t="str">
        <f t="shared" si="1"/>
        <v>2025 CNY D75</v>
      </c>
      <c r="B20" s="28">
        <f>'2019 ALL N OLDER D95'!$B$2</f>
        <v>46121</v>
      </c>
      <c r="C20" s="28">
        <f>'2019 ALL N OLDER D95'!$C$2</f>
        <v>46127</v>
      </c>
      <c r="D20" s="27">
        <v>3260</v>
      </c>
      <c r="E20" s="27">
        <v>333</v>
      </c>
      <c r="F20" s="27">
        <v>3</v>
      </c>
      <c r="G20" s="27">
        <v>1</v>
      </c>
      <c r="H20" s="27" t="s">
        <v>186</v>
      </c>
      <c r="I20" s="27" t="s">
        <v>24172</v>
      </c>
      <c r="J20" s="27">
        <v>45603123</v>
      </c>
      <c r="K20" s="27" t="s">
        <v>20012</v>
      </c>
      <c r="L20" s="27" t="s">
        <v>20255</v>
      </c>
      <c r="M20" s="16">
        <v>109900</v>
      </c>
      <c r="N20" s="23">
        <f t="shared" si="4"/>
        <v>0.75</v>
      </c>
      <c r="O20" s="8">
        <f t="shared" si="0"/>
        <v>27475</v>
      </c>
      <c r="P20" s="23" t="str">
        <f t="shared" si="5"/>
        <v>PERCENTAGE</v>
      </c>
    </row>
    <row r="21" spans="1:16" x14ac:dyDescent="0.3">
      <c r="A21" s="27" t="str">
        <f t="shared" si="1"/>
        <v>2025 CNY D75</v>
      </c>
      <c r="B21" s="28">
        <f>'2019 ALL N OLDER D95'!$B$2</f>
        <v>46121</v>
      </c>
      <c r="C21" s="28">
        <f>'2019 ALL N OLDER D95'!$C$2</f>
        <v>46127</v>
      </c>
      <c r="D21" s="27">
        <v>3260</v>
      </c>
      <c r="E21" s="27">
        <v>333</v>
      </c>
      <c r="F21" s="27">
        <v>3</v>
      </c>
      <c r="G21" s="27">
        <v>1</v>
      </c>
      <c r="H21" s="27" t="s">
        <v>980</v>
      </c>
      <c r="I21" s="27" t="s">
        <v>24172</v>
      </c>
      <c r="J21" s="27">
        <v>45602777</v>
      </c>
      <c r="K21" s="27" t="s">
        <v>20013</v>
      </c>
      <c r="L21" s="27" t="s">
        <v>20256</v>
      </c>
      <c r="M21" s="16">
        <v>109900</v>
      </c>
      <c r="N21" s="23">
        <f t="shared" si="4"/>
        <v>0.75</v>
      </c>
      <c r="O21" s="8">
        <f t="shared" si="0"/>
        <v>27475</v>
      </c>
      <c r="P21" s="23" t="str">
        <f t="shared" si="5"/>
        <v>PERCENTAGE</v>
      </c>
    </row>
    <row r="22" spans="1:16" x14ac:dyDescent="0.3">
      <c r="A22" s="27" t="str">
        <f t="shared" si="1"/>
        <v>2025 CNY D75</v>
      </c>
      <c r="B22" s="28">
        <f>'2019 ALL N OLDER D95'!$B$2</f>
        <v>46121</v>
      </c>
      <c r="C22" s="28">
        <f>'2019 ALL N OLDER D95'!$C$2</f>
        <v>46127</v>
      </c>
      <c r="D22" s="27">
        <v>3260</v>
      </c>
      <c r="E22" s="27">
        <v>333</v>
      </c>
      <c r="F22" s="27">
        <v>3</v>
      </c>
      <c r="G22" s="27">
        <v>1</v>
      </c>
      <c r="H22" s="27" t="s">
        <v>980</v>
      </c>
      <c r="I22" s="27" t="s">
        <v>24172</v>
      </c>
      <c r="J22" s="27">
        <v>45602786</v>
      </c>
      <c r="K22" s="27" t="s">
        <v>20013</v>
      </c>
      <c r="L22" s="27" t="s">
        <v>20257</v>
      </c>
      <c r="M22" s="16">
        <v>109900</v>
      </c>
      <c r="N22" s="23">
        <f t="shared" si="4"/>
        <v>0.75</v>
      </c>
      <c r="O22" s="8">
        <f t="shared" si="0"/>
        <v>27475</v>
      </c>
      <c r="P22" s="23" t="str">
        <f t="shared" si="5"/>
        <v>PERCENTAGE</v>
      </c>
    </row>
    <row r="23" spans="1:16" x14ac:dyDescent="0.3">
      <c r="A23" s="27" t="str">
        <f t="shared" si="1"/>
        <v>2025 CNY D75</v>
      </c>
      <c r="B23" s="28">
        <f>'2019 ALL N OLDER D95'!$B$2</f>
        <v>46121</v>
      </c>
      <c r="C23" s="28">
        <f>'2019 ALL N OLDER D95'!$C$2</f>
        <v>46127</v>
      </c>
      <c r="D23" s="27">
        <v>3260</v>
      </c>
      <c r="E23" s="27">
        <v>333</v>
      </c>
      <c r="F23" s="27">
        <v>3</v>
      </c>
      <c r="G23" s="27">
        <v>1</v>
      </c>
      <c r="H23" s="27" t="s">
        <v>980</v>
      </c>
      <c r="I23" s="27" t="s">
        <v>24172</v>
      </c>
      <c r="J23" s="27">
        <v>45602795</v>
      </c>
      <c r="K23" s="27" t="s">
        <v>20013</v>
      </c>
      <c r="L23" s="27" t="s">
        <v>20258</v>
      </c>
      <c r="M23" s="16">
        <v>109900</v>
      </c>
      <c r="N23" s="23">
        <f t="shared" si="4"/>
        <v>0.75</v>
      </c>
      <c r="O23" s="8">
        <f t="shared" si="0"/>
        <v>27475</v>
      </c>
      <c r="P23" s="23" t="str">
        <f t="shared" si="5"/>
        <v>PERCENTAGE</v>
      </c>
    </row>
    <row r="24" spans="1:16" x14ac:dyDescent="0.3">
      <c r="A24" s="27" t="str">
        <f t="shared" si="1"/>
        <v>2025 CNY D75</v>
      </c>
      <c r="B24" s="28">
        <f>'2019 ALL N OLDER D95'!$B$2</f>
        <v>46121</v>
      </c>
      <c r="C24" s="28">
        <f>'2019 ALL N OLDER D95'!$C$2</f>
        <v>46127</v>
      </c>
      <c r="D24" s="27">
        <v>3260</v>
      </c>
      <c r="E24" s="27">
        <v>333</v>
      </c>
      <c r="F24" s="27">
        <v>3</v>
      </c>
      <c r="G24" s="27">
        <v>1</v>
      </c>
      <c r="H24" s="27" t="s">
        <v>980</v>
      </c>
      <c r="I24" s="27" t="s">
        <v>24172</v>
      </c>
      <c r="J24" s="27">
        <v>45602802</v>
      </c>
      <c r="K24" s="27" t="s">
        <v>20013</v>
      </c>
      <c r="L24" s="27" t="s">
        <v>20259</v>
      </c>
      <c r="M24" s="16">
        <v>109900</v>
      </c>
      <c r="N24" s="23">
        <f t="shared" si="4"/>
        <v>0.75</v>
      </c>
      <c r="O24" s="8">
        <f t="shared" si="0"/>
        <v>27475</v>
      </c>
      <c r="P24" s="23" t="str">
        <f t="shared" si="5"/>
        <v>PERCENTAGE</v>
      </c>
    </row>
    <row r="25" spans="1:16" x14ac:dyDescent="0.3">
      <c r="A25" s="27" t="str">
        <f t="shared" si="1"/>
        <v>2025 CNY D75</v>
      </c>
      <c r="B25" s="28">
        <f>'2019 ALL N OLDER D95'!$B$2</f>
        <v>46121</v>
      </c>
      <c r="C25" s="28">
        <f>'2019 ALL N OLDER D95'!$C$2</f>
        <v>46127</v>
      </c>
      <c r="D25" s="27">
        <v>3260</v>
      </c>
      <c r="E25" s="27">
        <v>333</v>
      </c>
      <c r="F25" s="27">
        <v>3</v>
      </c>
      <c r="G25" s="27">
        <v>1</v>
      </c>
      <c r="H25" s="27" t="s">
        <v>980</v>
      </c>
      <c r="I25" s="27" t="s">
        <v>24172</v>
      </c>
      <c r="J25" s="27">
        <v>45602811</v>
      </c>
      <c r="K25" s="27" t="s">
        <v>20014</v>
      </c>
      <c r="L25" s="27" t="s">
        <v>20260</v>
      </c>
      <c r="M25" s="16">
        <v>109900</v>
      </c>
      <c r="N25" s="23">
        <f t="shared" si="4"/>
        <v>0.75</v>
      </c>
      <c r="O25" s="8">
        <f t="shared" si="0"/>
        <v>27475</v>
      </c>
      <c r="P25" s="23" t="str">
        <f t="shared" si="5"/>
        <v>PERCENTAGE</v>
      </c>
    </row>
    <row r="26" spans="1:16" x14ac:dyDescent="0.3">
      <c r="A26" s="27" t="str">
        <f t="shared" si="1"/>
        <v>2025 CNY D75</v>
      </c>
      <c r="B26" s="28">
        <f>'2019 ALL N OLDER D95'!$B$2</f>
        <v>46121</v>
      </c>
      <c r="C26" s="28">
        <f>'2019 ALL N OLDER D95'!$C$2</f>
        <v>46127</v>
      </c>
      <c r="D26" s="27">
        <v>3260</v>
      </c>
      <c r="E26" s="27">
        <v>333</v>
      </c>
      <c r="F26" s="27">
        <v>3</v>
      </c>
      <c r="G26" s="27">
        <v>1</v>
      </c>
      <c r="H26" s="27" t="s">
        <v>980</v>
      </c>
      <c r="I26" s="27" t="s">
        <v>24172</v>
      </c>
      <c r="J26" s="27">
        <v>45602820</v>
      </c>
      <c r="K26" s="27" t="s">
        <v>20014</v>
      </c>
      <c r="L26" s="27" t="s">
        <v>20261</v>
      </c>
      <c r="M26" s="16">
        <v>109900</v>
      </c>
      <c r="N26" s="23">
        <f t="shared" si="4"/>
        <v>0.75</v>
      </c>
      <c r="O26" s="8">
        <f t="shared" si="0"/>
        <v>27475</v>
      </c>
      <c r="P26" s="23" t="str">
        <f t="shared" si="5"/>
        <v>PERCENTAGE</v>
      </c>
    </row>
    <row r="27" spans="1:16" x14ac:dyDescent="0.3">
      <c r="A27" s="27" t="str">
        <f t="shared" si="1"/>
        <v>2025 CNY D75</v>
      </c>
      <c r="B27" s="28">
        <f>'2019 ALL N OLDER D95'!$B$2</f>
        <v>46121</v>
      </c>
      <c r="C27" s="28">
        <f>'2019 ALL N OLDER D95'!$C$2</f>
        <v>46127</v>
      </c>
      <c r="D27" s="27">
        <v>3260</v>
      </c>
      <c r="E27" s="27">
        <v>333</v>
      </c>
      <c r="F27" s="27">
        <v>3</v>
      </c>
      <c r="G27" s="27">
        <v>1</v>
      </c>
      <c r="H27" s="27" t="s">
        <v>980</v>
      </c>
      <c r="I27" s="27" t="s">
        <v>24172</v>
      </c>
      <c r="J27" s="27">
        <v>45602839</v>
      </c>
      <c r="K27" s="27" t="s">
        <v>20014</v>
      </c>
      <c r="L27" s="27" t="s">
        <v>20262</v>
      </c>
      <c r="M27" s="16">
        <v>109900</v>
      </c>
      <c r="N27" s="23">
        <f t="shared" si="4"/>
        <v>0.75</v>
      </c>
      <c r="O27" s="8">
        <f t="shared" si="0"/>
        <v>27475</v>
      </c>
      <c r="P27" s="23" t="str">
        <f t="shared" si="5"/>
        <v>PERCENTAGE</v>
      </c>
    </row>
    <row r="28" spans="1:16" x14ac:dyDescent="0.3">
      <c r="A28" s="27" t="str">
        <f t="shared" si="1"/>
        <v>2025 CNY D75</v>
      </c>
      <c r="B28" s="28">
        <f>'2019 ALL N OLDER D95'!$B$2</f>
        <v>46121</v>
      </c>
      <c r="C28" s="28">
        <f>'2019 ALL N OLDER D95'!$C$2</f>
        <v>46127</v>
      </c>
      <c r="D28" s="27">
        <v>3260</v>
      </c>
      <c r="E28" s="27">
        <v>333</v>
      </c>
      <c r="F28" s="27">
        <v>3</v>
      </c>
      <c r="G28" s="27">
        <v>1</v>
      </c>
      <c r="H28" s="27" t="s">
        <v>980</v>
      </c>
      <c r="I28" s="27" t="s">
        <v>24172</v>
      </c>
      <c r="J28" s="27">
        <v>45602848</v>
      </c>
      <c r="K28" s="27" t="s">
        <v>20014</v>
      </c>
      <c r="L28" s="27" t="s">
        <v>20263</v>
      </c>
      <c r="M28" s="16">
        <v>109900</v>
      </c>
      <c r="N28" s="23">
        <f t="shared" si="4"/>
        <v>0.75</v>
      </c>
      <c r="O28" s="8">
        <f t="shared" si="0"/>
        <v>27475</v>
      </c>
      <c r="P28" s="23" t="str">
        <f t="shared" si="5"/>
        <v>PERCENTAGE</v>
      </c>
    </row>
    <row r="29" spans="1:16" x14ac:dyDescent="0.3">
      <c r="A29" s="27" t="str">
        <f t="shared" si="1"/>
        <v>2025 CNY D75</v>
      </c>
      <c r="B29" s="28">
        <f>'2019 ALL N OLDER D95'!$B$2</f>
        <v>46121</v>
      </c>
      <c r="C29" s="28">
        <f>'2019 ALL N OLDER D95'!$C$2</f>
        <v>46127</v>
      </c>
      <c r="D29" s="27">
        <v>3260</v>
      </c>
      <c r="E29" s="27">
        <v>333</v>
      </c>
      <c r="F29" s="27">
        <v>3</v>
      </c>
      <c r="G29" s="27">
        <v>1</v>
      </c>
      <c r="H29" s="27" t="s">
        <v>980</v>
      </c>
      <c r="I29" s="27" t="s">
        <v>24172</v>
      </c>
      <c r="J29" s="27">
        <v>45602857</v>
      </c>
      <c r="K29" s="27" t="s">
        <v>20015</v>
      </c>
      <c r="L29" s="27" t="s">
        <v>20264</v>
      </c>
      <c r="M29" s="16">
        <v>109900</v>
      </c>
      <c r="N29" s="23">
        <f t="shared" si="4"/>
        <v>0.75</v>
      </c>
      <c r="O29" s="8">
        <f t="shared" si="0"/>
        <v>27475</v>
      </c>
      <c r="P29" s="23" t="str">
        <f t="shared" si="5"/>
        <v>PERCENTAGE</v>
      </c>
    </row>
    <row r="30" spans="1:16" x14ac:dyDescent="0.3">
      <c r="A30" s="27" t="str">
        <f t="shared" si="1"/>
        <v>2025 CNY D75</v>
      </c>
      <c r="B30" s="28">
        <f>'2019 ALL N OLDER D95'!$B$2</f>
        <v>46121</v>
      </c>
      <c r="C30" s="28">
        <f>'2019 ALL N OLDER D95'!$C$2</f>
        <v>46127</v>
      </c>
      <c r="D30" s="27">
        <v>3260</v>
      </c>
      <c r="E30" s="27">
        <v>333</v>
      </c>
      <c r="F30" s="27">
        <v>3</v>
      </c>
      <c r="G30" s="27">
        <v>1</v>
      </c>
      <c r="H30" s="27" t="s">
        <v>980</v>
      </c>
      <c r="I30" s="27" t="s">
        <v>24172</v>
      </c>
      <c r="J30" s="27">
        <v>45602866</v>
      </c>
      <c r="K30" s="27" t="s">
        <v>20015</v>
      </c>
      <c r="L30" s="27" t="s">
        <v>20265</v>
      </c>
      <c r="M30" s="16">
        <v>109900</v>
      </c>
      <c r="N30" s="23">
        <f t="shared" si="4"/>
        <v>0.75</v>
      </c>
      <c r="O30" s="8">
        <f t="shared" si="0"/>
        <v>27475</v>
      </c>
      <c r="P30" s="23" t="str">
        <f t="shared" si="5"/>
        <v>PERCENTAGE</v>
      </c>
    </row>
    <row r="31" spans="1:16" x14ac:dyDescent="0.3">
      <c r="A31" s="27" t="str">
        <f t="shared" si="1"/>
        <v>2025 CNY D75</v>
      </c>
      <c r="B31" s="28">
        <f>'2019 ALL N OLDER D95'!$B$2</f>
        <v>46121</v>
      </c>
      <c r="C31" s="28">
        <f>'2019 ALL N OLDER D95'!$C$2</f>
        <v>46127</v>
      </c>
      <c r="D31" s="27">
        <v>3260</v>
      </c>
      <c r="E31" s="27">
        <v>333</v>
      </c>
      <c r="F31" s="27">
        <v>3</v>
      </c>
      <c r="G31" s="27">
        <v>1</v>
      </c>
      <c r="H31" s="27" t="s">
        <v>980</v>
      </c>
      <c r="I31" s="27" t="s">
        <v>24172</v>
      </c>
      <c r="J31" s="27">
        <v>45602875</v>
      </c>
      <c r="K31" s="27" t="s">
        <v>20015</v>
      </c>
      <c r="L31" s="27" t="s">
        <v>20266</v>
      </c>
      <c r="M31" s="16">
        <v>109900</v>
      </c>
      <c r="N31" s="23">
        <f t="shared" si="4"/>
        <v>0.75</v>
      </c>
      <c r="O31" s="8">
        <f t="shared" si="0"/>
        <v>27475</v>
      </c>
      <c r="P31" s="23" t="str">
        <f t="shared" si="5"/>
        <v>PERCENTAGE</v>
      </c>
    </row>
    <row r="32" spans="1:16" x14ac:dyDescent="0.3">
      <c r="A32" s="27" t="str">
        <f t="shared" si="1"/>
        <v>2025 CNY D75</v>
      </c>
      <c r="B32" s="28">
        <f>'2019 ALL N OLDER D95'!$B$2</f>
        <v>46121</v>
      </c>
      <c r="C32" s="28">
        <f>'2019 ALL N OLDER D95'!$C$2</f>
        <v>46127</v>
      </c>
      <c r="D32" s="27">
        <v>3260</v>
      </c>
      <c r="E32" s="27">
        <v>333</v>
      </c>
      <c r="F32" s="27">
        <v>3</v>
      </c>
      <c r="G32" s="27">
        <v>1</v>
      </c>
      <c r="H32" s="27" t="s">
        <v>980</v>
      </c>
      <c r="I32" s="27" t="s">
        <v>24172</v>
      </c>
      <c r="J32" s="27">
        <v>45602884</v>
      </c>
      <c r="K32" s="27" t="s">
        <v>20015</v>
      </c>
      <c r="L32" s="27" t="s">
        <v>20267</v>
      </c>
      <c r="M32" s="16">
        <v>109900</v>
      </c>
      <c r="N32" s="23">
        <f t="shared" si="4"/>
        <v>0.75</v>
      </c>
      <c r="O32" s="8">
        <f t="shared" si="0"/>
        <v>27475</v>
      </c>
      <c r="P32" s="23" t="str">
        <f t="shared" si="5"/>
        <v>PERCENTAGE</v>
      </c>
    </row>
    <row r="33" spans="1:16" x14ac:dyDescent="0.3">
      <c r="A33" s="27" t="str">
        <f t="shared" si="1"/>
        <v>2025 CNY D75</v>
      </c>
      <c r="B33" s="28">
        <f>'2019 ALL N OLDER D95'!$B$2</f>
        <v>46121</v>
      </c>
      <c r="C33" s="28">
        <f>'2019 ALL N OLDER D95'!$C$2</f>
        <v>46127</v>
      </c>
      <c r="D33" s="27">
        <v>3260</v>
      </c>
      <c r="E33" s="27">
        <v>333</v>
      </c>
      <c r="F33" s="27">
        <v>3</v>
      </c>
      <c r="G33" s="27">
        <v>1</v>
      </c>
      <c r="H33" s="27" t="s">
        <v>980</v>
      </c>
      <c r="I33" s="27" t="s">
        <v>24172</v>
      </c>
      <c r="J33" s="27">
        <v>45602893</v>
      </c>
      <c r="K33" s="27" t="s">
        <v>20016</v>
      </c>
      <c r="L33" s="27" t="s">
        <v>20268</v>
      </c>
      <c r="M33" s="16">
        <v>109900</v>
      </c>
      <c r="N33" s="23">
        <f t="shared" si="4"/>
        <v>0.75</v>
      </c>
      <c r="O33" s="8">
        <f t="shared" si="0"/>
        <v>27475</v>
      </c>
      <c r="P33" s="23" t="str">
        <f t="shared" si="5"/>
        <v>PERCENTAGE</v>
      </c>
    </row>
    <row r="34" spans="1:16" x14ac:dyDescent="0.3">
      <c r="A34" s="27" t="str">
        <f t="shared" si="1"/>
        <v>2025 CNY D75</v>
      </c>
      <c r="B34" s="28">
        <f>'2019 ALL N OLDER D95'!$B$2</f>
        <v>46121</v>
      </c>
      <c r="C34" s="28">
        <f>'2019 ALL N OLDER D95'!$C$2</f>
        <v>46127</v>
      </c>
      <c r="D34" s="27">
        <v>3260</v>
      </c>
      <c r="E34" s="27">
        <v>333</v>
      </c>
      <c r="F34" s="27">
        <v>3</v>
      </c>
      <c r="G34" s="27">
        <v>1</v>
      </c>
      <c r="H34" s="27" t="s">
        <v>980</v>
      </c>
      <c r="I34" s="27" t="s">
        <v>24172</v>
      </c>
      <c r="J34" s="27">
        <v>45602900</v>
      </c>
      <c r="K34" s="27" t="s">
        <v>20016</v>
      </c>
      <c r="L34" s="27" t="s">
        <v>20269</v>
      </c>
      <c r="M34" s="16">
        <v>109900</v>
      </c>
      <c r="N34" s="23">
        <f t="shared" si="4"/>
        <v>0.75</v>
      </c>
      <c r="O34" s="8">
        <f t="shared" si="0"/>
        <v>27475</v>
      </c>
      <c r="P34" s="23" t="str">
        <f t="shared" si="5"/>
        <v>PERCENTAGE</v>
      </c>
    </row>
    <row r="35" spans="1:16" x14ac:dyDescent="0.3">
      <c r="A35" s="27" t="str">
        <f t="shared" si="1"/>
        <v>2025 CNY D75</v>
      </c>
      <c r="B35" s="28">
        <f>'2019 ALL N OLDER D95'!$B$2</f>
        <v>46121</v>
      </c>
      <c r="C35" s="28">
        <f>'2019 ALL N OLDER D95'!$C$2</f>
        <v>46127</v>
      </c>
      <c r="D35" s="27">
        <v>3260</v>
      </c>
      <c r="E35" s="27">
        <v>333</v>
      </c>
      <c r="F35" s="27">
        <v>3</v>
      </c>
      <c r="G35" s="27">
        <v>1</v>
      </c>
      <c r="H35" s="27" t="s">
        <v>980</v>
      </c>
      <c r="I35" s="27" t="s">
        <v>24172</v>
      </c>
      <c r="J35" s="27">
        <v>45602919</v>
      </c>
      <c r="K35" s="27" t="s">
        <v>20016</v>
      </c>
      <c r="L35" s="27" t="s">
        <v>20270</v>
      </c>
      <c r="M35" s="16">
        <v>109900</v>
      </c>
      <c r="N35" s="23">
        <f t="shared" si="4"/>
        <v>0.75</v>
      </c>
      <c r="O35" s="8">
        <f t="shared" si="0"/>
        <v>27475</v>
      </c>
      <c r="P35" s="23" t="str">
        <f t="shared" si="5"/>
        <v>PERCENTAGE</v>
      </c>
    </row>
    <row r="36" spans="1:16" x14ac:dyDescent="0.3">
      <c r="A36" s="27" t="str">
        <f t="shared" si="1"/>
        <v>2025 CNY D75</v>
      </c>
      <c r="B36" s="28">
        <f>'2019 ALL N OLDER D95'!$B$2</f>
        <v>46121</v>
      </c>
      <c r="C36" s="28">
        <f>'2019 ALL N OLDER D95'!$C$2</f>
        <v>46127</v>
      </c>
      <c r="D36" s="27">
        <v>3260</v>
      </c>
      <c r="E36" s="27">
        <v>333</v>
      </c>
      <c r="F36" s="27">
        <v>3</v>
      </c>
      <c r="G36" s="27">
        <v>1</v>
      </c>
      <c r="H36" s="27" t="s">
        <v>980</v>
      </c>
      <c r="I36" s="27" t="s">
        <v>24172</v>
      </c>
      <c r="J36" s="27">
        <v>45602928</v>
      </c>
      <c r="K36" s="27" t="s">
        <v>20016</v>
      </c>
      <c r="L36" s="27" t="s">
        <v>20271</v>
      </c>
      <c r="M36" s="16">
        <v>109900</v>
      </c>
      <c r="N36" s="23">
        <f t="shared" si="4"/>
        <v>0.75</v>
      </c>
      <c r="O36" s="8">
        <f t="shared" si="0"/>
        <v>27475</v>
      </c>
      <c r="P36" s="23" t="str">
        <f t="shared" si="5"/>
        <v>PERCENTAGE</v>
      </c>
    </row>
    <row r="37" spans="1:16" x14ac:dyDescent="0.3">
      <c r="A37" s="27" t="str">
        <f t="shared" si="1"/>
        <v>2025 CNY D75</v>
      </c>
      <c r="B37" s="28">
        <f>'2019 ALL N OLDER D95'!$B$2</f>
        <v>46121</v>
      </c>
      <c r="C37" s="28">
        <f>'2019 ALL N OLDER D95'!$C$2</f>
        <v>46127</v>
      </c>
      <c r="D37" s="27">
        <v>3260</v>
      </c>
      <c r="E37" s="27">
        <v>333</v>
      </c>
      <c r="F37" s="27">
        <v>3</v>
      </c>
      <c r="G37" s="27">
        <v>1</v>
      </c>
      <c r="H37" s="27" t="s">
        <v>186</v>
      </c>
      <c r="I37" s="27" t="s">
        <v>24172</v>
      </c>
      <c r="J37" s="27">
        <v>45603016</v>
      </c>
      <c r="K37" s="27" t="s">
        <v>20010</v>
      </c>
      <c r="L37" s="27" t="s">
        <v>20244</v>
      </c>
      <c r="M37" s="16">
        <v>109900</v>
      </c>
      <c r="N37" s="23">
        <f t="shared" si="4"/>
        <v>0.75</v>
      </c>
      <c r="O37" s="8">
        <f t="shared" si="0"/>
        <v>27475</v>
      </c>
      <c r="P37" s="23" t="str">
        <f t="shared" si="5"/>
        <v>PERCENTAGE</v>
      </c>
    </row>
    <row r="38" spans="1:16" x14ac:dyDescent="0.3">
      <c r="A38" s="27" t="str">
        <f t="shared" si="1"/>
        <v>2025 CNY D75</v>
      </c>
      <c r="B38" s="28">
        <f>'2019 ALL N OLDER D95'!$B$2</f>
        <v>46121</v>
      </c>
      <c r="C38" s="28">
        <f>'2019 ALL N OLDER D95'!$C$2</f>
        <v>46127</v>
      </c>
      <c r="D38" s="27">
        <v>3260</v>
      </c>
      <c r="E38" s="27">
        <v>333</v>
      </c>
      <c r="F38" s="27">
        <v>3</v>
      </c>
      <c r="G38" s="27">
        <v>1</v>
      </c>
      <c r="H38" s="27" t="s">
        <v>186</v>
      </c>
      <c r="I38" s="27" t="s">
        <v>24172</v>
      </c>
      <c r="J38" s="27">
        <v>45603025</v>
      </c>
      <c r="K38" s="27" t="s">
        <v>20010</v>
      </c>
      <c r="L38" s="27" t="s">
        <v>20245</v>
      </c>
      <c r="M38" s="16">
        <v>109900</v>
      </c>
      <c r="N38" s="23">
        <f t="shared" si="4"/>
        <v>0.75</v>
      </c>
      <c r="O38" s="8">
        <f t="shared" si="0"/>
        <v>27475</v>
      </c>
      <c r="P38" s="23" t="str">
        <f t="shared" si="5"/>
        <v>PERCENTAGE</v>
      </c>
    </row>
    <row r="39" spans="1:16" x14ac:dyDescent="0.3">
      <c r="A39" s="27" t="str">
        <f t="shared" si="1"/>
        <v>2025 CNY D75</v>
      </c>
      <c r="B39" s="28">
        <f>'2019 ALL N OLDER D95'!$B$2</f>
        <v>46121</v>
      </c>
      <c r="C39" s="28">
        <f>'2019 ALL N OLDER D95'!$C$2</f>
        <v>46127</v>
      </c>
      <c r="D39" s="27">
        <v>3260</v>
      </c>
      <c r="E39" s="27">
        <v>333</v>
      </c>
      <c r="F39" s="27">
        <v>3</v>
      </c>
      <c r="G39" s="27">
        <v>1</v>
      </c>
      <c r="H39" s="27" t="s">
        <v>186</v>
      </c>
      <c r="I39" s="27" t="s">
        <v>24172</v>
      </c>
      <c r="J39" s="27">
        <v>45603034</v>
      </c>
      <c r="K39" s="27" t="s">
        <v>20010</v>
      </c>
      <c r="L39" s="27" t="s">
        <v>20246</v>
      </c>
      <c r="M39" s="16">
        <v>109900</v>
      </c>
      <c r="N39" s="23">
        <f t="shared" si="4"/>
        <v>0.75</v>
      </c>
      <c r="O39" s="8">
        <f t="shared" si="0"/>
        <v>27475</v>
      </c>
      <c r="P39" s="23" t="str">
        <f t="shared" si="5"/>
        <v>PERCENTAGE</v>
      </c>
    </row>
    <row r="40" spans="1:16" x14ac:dyDescent="0.3">
      <c r="A40" s="27" t="str">
        <f t="shared" si="1"/>
        <v>2025 CNY D75</v>
      </c>
      <c r="B40" s="28">
        <f>'2019 ALL N OLDER D95'!$B$2</f>
        <v>46121</v>
      </c>
      <c r="C40" s="28">
        <f>'2019 ALL N OLDER D95'!$C$2</f>
        <v>46127</v>
      </c>
      <c r="D40" s="27">
        <v>3260</v>
      </c>
      <c r="E40" s="27">
        <v>333</v>
      </c>
      <c r="F40" s="27">
        <v>3</v>
      </c>
      <c r="G40" s="27">
        <v>1</v>
      </c>
      <c r="H40" s="27" t="s">
        <v>186</v>
      </c>
      <c r="I40" s="27" t="s">
        <v>24172</v>
      </c>
      <c r="J40" s="27">
        <v>45603043</v>
      </c>
      <c r="K40" s="27" t="s">
        <v>20010</v>
      </c>
      <c r="L40" s="27" t="s">
        <v>20247</v>
      </c>
      <c r="M40" s="16">
        <v>109900</v>
      </c>
      <c r="N40" s="23">
        <f t="shared" si="4"/>
        <v>0.75</v>
      </c>
      <c r="O40" s="8">
        <f t="shared" si="0"/>
        <v>27475</v>
      </c>
      <c r="P40" s="23" t="str">
        <f t="shared" si="5"/>
        <v>PERCENTAGE</v>
      </c>
    </row>
    <row r="41" spans="1:16" x14ac:dyDescent="0.3">
      <c r="A41" s="27" t="str">
        <f t="shared" si="1"/>
        <v>2025 CNY D75</v>
      </c>
      <c r="B41" s="28">
        <f>'2019 ALL N OLDER D95'!$B$2</f>
        <v>46121</v>
      </c>
      <c r="C41" s="28">
        <f>'2019 ALL N OLDER D95'!$C$2</f>
        <v>46127</v>
      </c>
      <c r="D41" s="27">
        <v>3260</v>
      </c>
      <c r="E41" s="27">
        <v>333</v>
      </c>
      <c r="F41" s="27">
        <v>3</v>
      </c>
      <c r="G41" s="27">
        <v>1</v>
      </c>
      <c r="H41" s="27" t="s">
        <v>186</v>
      </c>
      <c r="I41" s="27" t="s">
        <v>24172</v>
      </c>
      <c r="J41" s="27">
        <v>45602937</v>
      </c>
      <c r="K41" s="27" t="s">
        <v>20008</v>
      </c>
      <c r="L41" s="27" t="s">
        <v>20236</v>
      </c>
      <c r="M41" s="16">
        <v>109900</v>
      </c>
      <c r="N41" s="23">
        <f t="shared" si="4"/>
        <v>0.75</v>
      </c>
      <c r="O41" s="8">
        <f t="shared" si="0"/>
        <v>27475</v>
      </c>
      <c r="P41" s="23" t="str">
        <f t="shared" si="5"/>
        <v>PERCENTAGE</v>
      </c>
    </row>
    <row r="42" spans="1:16" x14ac:dyDescent="0.3">
      <c r="A42" s="27" t="str">
        <f t="shared" si="1"/>
        <v>2025 CNY D75</v>
      </c>
      <c r="B42" s="28">
        <f>'2019 ALL N OLDER D95'!$B$2</f>
        <v>46121</v>
      </c>
      <c r="C42" s="28">
        <f>'2019 ALL N OLDER D95'!$C$2</f>
        <v>46127</v>
      </c>
      <c r="D42" s="27">
        <v>3260</v>
      </c>
      <c r="E42" s="27">
        <v>333</v>
      </c>
      <c r="F42" s="27">
        <v>3</v>
      </c>
      <c r="G42" s="27">
        <v>1</v>
      </c>
      <c r="H42" s="27" t="s">
        <v>186</v>
      </c>
      <c r="I42" s="27" t="s">
        <v>24172</v>
      </c>
      <c r="J42" s="27">
        <v>45602946</v>
      </c>
      <c r="K42" s="27" t="s">
        <v>20008</v>
      </c>
      <c r="L42" s="27" t="s">
        <v>20237</v>
      </c>
      <c r="M42" s="16">
        <v>109900</v>
      </c>
      <c r="N42" s="23">
        <f t="shared" si="4"/>
        <v>0.75</v>
      </c>
      <c r="O42" s="8">
        <f t="shared" si="0"/>
        <v>27475</v>
      </c>
      <c r="P42" s="23" t="str">
        <f t="shared" si="5"/>
        <v>PERCENTAGE</v>
      </c>
    </row>
    <row r="43" spans="1:16" x14ac:dyDescent="0.3">
      <c r="A43" s="27" t="str">
        <f t="shared" si="1"/>
        <v>2025 CNY D75</v>
      </c>
      <c r="B43" s="28">
        <f>'2019 ALL N OLDER D95'!$B$2</f>
        <v>46121</v>
      </c>
      <c r="C43" s="28">
        <f>'2019 ALL N OLDER D95'!$C$2</f>
        <v>46127</v>
      </c>
      <c r="D43" s="27">
        <v>3260</v>
      </c>
      <c r="E43" s="27">
        <v>333</v>
      </c>
      <c r="F43" s="27">
        <v>3</v>
      </c>
      <c r="G43" s="27">
        <v>1</v>
      </c>
      <c r="H43" s="27" t="s">
        <v>186</v>
      </c>
      <c r="I43" s="27" t="s">
        <v>24172</v>
      </c>
      <c r="J43" s="27">
        <v>45602955</v>
      </c>
      <c r="K43" s="27" t="s">
        <v>20008</v>
      </c>
      <c r="L43" s="27" t="s">
        <v>20238</v>
      </c>
      <c r="M43" s="16">
        <v>109900</v>
      </c>
      <c r="N43" s="23">
        <f t="shared" si="4"/>
        <v>0.75</v>
      </c>
      <c r="O43" s="8">
        <f t="shared" si="0"/>
        <v>27475</v>
      </c>
      <c r="P43" s="23" t="str">
        <f t="shared" si="5"/>
        <v>PERCENTAGE</v>
      </c>
    </row>
    <row r="44" spans="1:16" x14ac:dyDescent="0.3">
      <c r="A44" s="27" t="str">
        <f t="shared" si="1"/>
        <v>2025 CNY D75</v>
      </c>
      <c r="B44" s="28">
        <f>'2019 ALL N OLDER D95'!$B$2</f>
        <v>46121</v>
      </c>
      <c r="C44" s="28">
        <f>'2019 ALL N OLDER D95'!$C$2</f>
        <v>46127</v>
      </c>
      <c r="D44" s="27">
        <v>3260</v>
      </c>
      <c r="E44" s="27">
        <v>333</v>
      </c>
      <c r="F44" s="27">
        <v>3</v>
      </c>
      <c r="G44" s="27">
        <v>1</v>
      </c>
      <c r="H44" s="27" t="s">
        <v>186</v>
      </c>
      <c r="I44" s="27" t="s">
        <v>24172</v>
      </c>
      <c r="J44" s="27">
        <v>45602964</v>
      </c>
      <c r="K44" s="27" t="s">
        <v>20008</v>
      </c>
      <c r="L44" s="27" t="s">
        <v>20239</v>
      </c>
      <c r="M44" s="16">
        <v>109900</v>
      </c>
      <c r="N44" s="23">
        <f t="shared" si="4"/>
        <v>0.75</v>
      </c>
      <c r="O44" s="8">
        <f t="shared" si="0"/>
        <v>27475</v>
      </c>
      <c r="P44" s="23" t="str">
        <f t="shared" si="5"/>
        <v>PERCENTAGE</v>
      </c>
    </row>
    <row r="45" spans="1:16" x14ac:dyDescent="0.3">
      <c r="A45" s="27" t="str">
        <f t="shared" si="1"/>
        <v>2025 CNY D75</v>
      </c>
      <c r="B45" s="28">
        <f>'2019 ALL N OLDER D95'!$B$2</f>
        <v>46121</v>
      </c>
      <c r="C45" s="28">
        <f>'2019 ALL N OLDER D95'!$C$2</f>
        <v>46127</v>
      </c>
      <c r="D45" s="27">
        <v>3260</v>
      </c>
      <c r="E45" s="27">
        <v>333</v>
      </c>
      <c r="F45" s="27">
        <v>3</v>
      </c>
      <c r="G45" s="27">
        <v>1</v>
      </c>
      <c r="H45" s="27" t="s">
        <v>186</v>
      </c>
      <c r="I45" s="27" t="s">
        <v>24172</v>
      </c>
      <c r="J45" s="27">
        <v>45602973</v>
      </c>
      <c r="K45" s="27" t="s">
        <v>20009</v>
      </c>
      <c r="L45" s="27" t="s">
        <v>20240</v>
      </c>
      <c r="M45" s="16">
        <v>109900</v>
      </c>
      <c r="N45" s="23">
        <f t="shared" si="4"/>
        <v>0.75</v>
      </c>
      <c r="O45" s="8">
        <f t="shared" si="0"/>
        <v>27475</v>
      </c>
      <c r="P45" s="23" t="str">
        <f t="shared" si="5"/>
        <v>PERCENTAGE</v>
      </c>
    </row>
    <row r="46" spans="1:16" x14ac:dyDescent="0.3">
      <c r="A46" s="27" t="str">
        <f t="shared" si="1"/>
        <v>2025 CNY D75</v>
      </c>
      <c r="B46" s="28">
        <f>'2019 ALL N OLDER D95'!$B$2</f>
        <v>46121</v>
      </c>
      <c r="C46" s="28">
        <f>'2019 ALL N OLDER D95'!$C$2</f>
        <v>46127</v>
      </c>
      <c r="D46" s="27">
        <v>3260</v>
      </c>
      <c r="E46" s="27">
        <v>333</v>
      </c>
      <c r="F46" s="27">
        <v>3</v>
      </c>
      <c r="G46" s="27">
        <v>1</v>
      </c>
      <c r="H46" s="27" t="s">
        <v>186</v>
      </c>
      <c r="I46" s="27" t="s">
        <v>24172</v>
      </c>
      <c r="J46" s="27">
        <v>45602982</v>
      </c>
      <c r="K46" s="27" t="s">
        <v>20009</v>
      </c>
      <c r="L46" s="27" t="s">
        <v>20241</v>
      </c>
      <c r="M46" s="16">
        <v>109900</v>
      </c>
      <c r="N46" s="23">
        <f t="shared" si="4"/>
        <v>0.75</v>
      </c>
      <c r="O46" s="8">
        <f t="shared" si="0"/>
        <v>27475</v>
      </c>
      <c r="P46" s="23" t="str">
        <f t="shared" si="5"/>
        <v>PERCENTAGE</v>
      </c>
    </row>
    <row r="47" spans="1:16" x14ac:dyDescent="0.3">
      <c r="A47" s="27" t="str">
        <f t="shared" si="1"/>
        <v>2025 CNY D75</v>
      </c>
      <c r="B47" s="28">
        <f>'2019 ALL N OLDER D95'!$B$2</f>
        <v>46121</v>
      </c>
      <c r="C47" s="28">
        <f>'2019 ALL N OLDER D95'!$C$2</f>
        <v>46127</v>
      </c>
      <c r="D47" s="27">
        <v>3260</v>
      </c>
      <c r="E47" s="27">
        <v>333</v>
      </c>
      <c r="F47" s="27">
        <v>3</v>
      </c>
      <c r="G47" s="27">
        <v>1</v>
      </c>
      <c r="H47" s="27" t="s">
        <v>186</v>
      </c>
      <c r="I47" s="27" t="s">
        <v>24172</v>
      </c>
      <c r="J47" s="27">
        <v>45602991</v>
      </c>
      <c r="K47" s="27" t="s">
        <v>20009</v>
      </c>
      <c r="L47" s="27" t="s">
        <v>20242</v>
      </c>
      <c r="M47" s="16">
        <v>109900</v>
      </c>
      <c r="N47" s="23">
        <f t="shared" si="4"/>
        <v>0.75</v>
      </c>
      <c r="O47" s="8">
        <f t="shared" si="0"/>
        <v>27475</v>
      </c>
      <c r="P47" s="23" t="str">
        <f t="shared" si="5"/>
        <v>PERCENTAGE</v>
      </c>
    </row>
    <row r="48" spans="1:16" x14ac:dyDescent="0.3">
      <c r="A48" s="27" t="str">
        <f t="shared" si="1"/>
        <v>2025 CNY D75</v>
      </c>
      <c r="B48" s="28">
        <f>'2019 ALL N OLDER D95'!$B$2</f>
        <v>46121</v>
      </c>
      <c r="C48" s="28">
        <f>'2019 ALL N OLDER D95'!$C$2</f>
        <v>46127</v>
      </c>
      <c r="D48" s="27">
        <v>3260</v>
      </c>
      <c r="E48" s="27">
        <v>333</v>
      </c>
      <c r="F48" s="27">
        <v>3</v>
      </c>
      <c r="G48" s="27">
        <v>1</v>
      </c>
      <c r="H48" s="27" t="s">
        <v>186</v>
      </c>
      <c r="I48" s="27" t="s">
        <v>24172</v>
      </c>
      <c r="J48" s="27">
        <v>45603007</v>
      </c>
      <c r="K48" s="27" t="s">
        <v>20009</v>
      </c>
      <c r="L48" s="27" t="s">
        <v>20243</v>
      </c>
      <c r="M48" s="16">
        <v>109900</v>
      </c>
      <c r="N48" s="23">
        <f t="shared" si="4"/>
        <v>0.75</v>
      </c>
      <c r="O48" s="8">
        <f t="shared" si="0"/>
        <v>27475</v>
      </c>
      <c r="P48" s="23" t="str">
        <f t="shared" si="5"/>
        <v>PERCENTAGE</v>
      </c>
    </row>
    <row r="49" spans="1:16" x14ac:dyDescent="0.3">
      <c r="A49" s="27" t="str">
        <f t="shared" si="1"/>
        <v>2025 CNY D75</v>
      </c>
      <c r="B49" s="28">
        <f>'2019 ALL N OLDER D95'!$B$2</f>
        <v>46121</v>
      </c>
      <c r="C49" s="28">
        <f>'2019 ALL N OLDER D95'!$C$2</f>
        <v>46127</v>
      </c>
      <c r="D49" s="27">
        <v>3260</v>
      </c>
      <c r="E49" s="27">
        <v>333</v>
      </c>
      <c r="F49" s="27">
        <v>3</v>
      </c>
      <c r="G49" s="27">
        <v>1</v>
      </c>
      <c r="H49" s="27" t="s">
        <v>186</v>
      </c>
      <c r="I49" s="27" t="s">
        <v>24172</v>
      </c>
      <c r="J49" s="27">
        <v>45603052</v>
      </c>
      <c r="K49" s="27" t="s">
        <v>20011</v>
      </c>
      <c r="L49" s="27" t="s">
        <v>20248</v>
      </c>
      <c r="M49" s="16">
        <v>109900</v>
      </c>
      <c r="N49" s="23">
        <f t="shared" si="4"/>
        <v>0.75</v>
      </c>
      <c r="O49" s="8">
        <f t="shared" si="0"/>
        <v>27475</v>
      </c>
      <c r="P49" s="23" t="str">
        <f t="shared" si="5"/>
        <v>PERCENTAGE</v>
      </c>
    </row>
    <row r="50" spans="1:16" x14ac:dyDescent="0.3">
      <c r="A50" s="27" t="str">
        <f t="shared" si="1"/>
        <v>2025 CNY D75</v>
      </c>
      <c r="B50" s="28">
        <f>'2019 ALL N OLDER D95'!$B$2</f>
        <v>46121</v>
      </c>
      <c r="C50" s="28">
        <f>'2019 ALL N OLDER D95'!$C$2</f>
        <v>46127</v>
      </c>
      <c r="D50" s="27">
        <v>3260</v>
      </c>
      <c r="E50" s="27">
        <v>333</v>
      </c>
      <c r="F50" s="27">
        <v>3</v>
      </c>
      <c r="G50" s="27">
        <v>1</v>
      </c>
      <c r="H50" s="27" t="s">
        <v>186</v>
      </c>
      <c r="I50" s="27" t="s">
        <v>24172</v>
      </c>
      <c r="J50" s="27">
        <v>45603061</v>
      </c>
      <c r="K50" s="27" t="s">
        <v>20011</v>
      </c>
      <c r="L50" s="27" t="s">
        <v>20249</v>
      </c>
      <c r="M50" s="16">
        <v>109900</v>
      </c>
      <c r="N50" s="23">
        <f t="shared" si="4"/>
        <v>0.75</v>
      </c>
      <c r="O50" s="8">
        <f t="shared" si="0"/>
        <v>27475</v>
      </c>
      <c r="P50" s="23" t="str">
        <f t="shared" si="5"/>
        <v>PERCENTAGE</v>
      </c>
    </row>
    <row r="51" spans="1:16" x14ac:dyDescent="0.3">
      <c r="A51" s="27" t="str">
        <f t="shared" si="1"/>
        <v>2025 CNY D75</v>
      </c>
      <c r="B51" s="28">
        <f>'2019 ALL N OLDER D95'!$B$2</f>
        <v>46121</v>
      </c>
      <c r="C51" s="28">
        <f>'2019 ALL N OLDER D95'!$C$2</f>
        <v>46127</v>
      </c>
      <c r="D51" s="27">
        <v>3260</v>
      </c>
      <c r="E51" s="27">
        <v>333</v>
      </c>
      <c r="F51" s="27">
        <v>3</v>
      </c>
      <c r="G51" s="27">
        <v>1</v>
      </c>
      <c r="H51" s="27" t="s">
        <v>186</v>
      </c>
      <c r="I51" s="27" t="s">
        <v>24172</v>
      </c>
      <c r="J51" s="27">
        <v>45603070</v>
      </c>
      <c r="K51" s="27" t="s">
        <v>20011</v>
      </c>
      <c r="L51" s="27" t="s">
        <v>20250</v>
      </c>
      <c r="M51" s="16">
        <v>109900</v>
      </c>
      <c r="N51" s="23">
        <f t="shared" si="4"/>
        <v>0.75</v>
      </c>
      <c r="O51" s="8">
        <f t="shared" si="0"/>
        <v>27475</v>
      </c>
      <c r="P51" s="23" t="str">
        <f t="shared" si="5"/>
        <v>PERCENTAGE</v>
      </c>
    </row>
    <row r="52" spans="1:16" x14ac:dyDescent="0.3">
      <c r="A52" s="27" t="str">
        <f t="shared" si="1"/>
        <v>2025 CNY D75</v>
      </c>
      <c r="B52" s="28">
        <f>'2019 ALL N OLDER D95'!$B$2</f>
        <v>46121</v>
      </c>
      <c r="C52" s="28">
        <f>'2019 ALL N OLDER D95'!$C$2</f>
        <v>46127</v>
      </c>
      <c r="D52" s="27">
        <v>3260</v>
      </c>
      <c r="E52" s="27">
        <v>333</v>
      </c>
      <c r="F52" s="27">
        <v>3</v>
      </c>
      <c r="G52" s="27">
        <v>1</v>
      </c>
      <c r="H52" s="27" t="s">
        <v>186</v>
      </c>
      <c r="I52" s="27" t="s">
        <v>24172</v>
      </c>
      <c r="J52" s="27">
        <v>45603089</v>
      </c>
      <c r="K52" s="27" t="s">
        <v>20011</v>
      </c>
      <c r="L52" s="27" t="s">
        <v>20251</v>
      </c>
      <c r="M52" s="16">
        <v>109900</v>
      </c>
      <c r="N52" s="23">
        <f t="shared" si="4"/>
        <v>0.75</v>
      </c>
      <c r="O52" s="8">
        <f t="shared" si="0"/>
        <v>27475</v>
      </c>
      <c r="P52" s="23" t="str">
        <f t="shared" si="5"/>
        <v>PERCENTAGE</v>
      </c>
    </row>
    <row r="53" spans="1:16" x14ac:dyDescent="0.3">
      <c r="A53" s="27" t="str">
        <f t="shared" si="1"/>
        <v>2025 CNY D75</v>
      </c>
      <c r="B53" s="28">
        <f>'2019 ALL N OLDER D95'!$B$2</f>
        <v>46121</v>
      </c>
      <c r="C53" s="28">
        <f>'2019 ALL N OLDER D95'!$C$2</f>
        <v>46127</v>
      </c>
      <c r="D53" s="27">
        <v>3260</v>
      </c>
      <c r="E53" s="27">
        <v>333</v>
      </c>
      <c r="F53" s="27">
        <v>3</v>
      </c>
      <c r="G53" s="32">
        <v>1</v>
      </c>
      <c r="H53" s="33" t="s">
        <v>20408</v>
      </c>
      <c r="I53" s="27" t="s">
        <v>24172</v>
      </c>
      <c r="J53" s="34">
        <v>50218567</v>
      </c>
      <c r="K53" s="35" t="s">
        <v>20418</v>
      </c>
      <c r="L53" s="35" t="s">
        <v>20465</v>
      </c>
      <c r="M53" s="33">
        <v>129900</v>
      </c>
      <c r="N53" s="23">
        <f t="shared" si="4"/>
        <v>0.75</v>
      </c>
      <c r="O53" s="8">
        <f t="shared" si="0"/>
        <v>32475</v>
      </c>
      <c r="P53" s="23" t="str">
        <f t="shared" si="5"/>
        <v>PERCENTAGE</v>
      </c>
    </row>
    <row r="54" spans="1:16" x14ac:dyDescent="0.3">
      <c r="A54" s="27" t="str">
        <f t="shared" si="1"/>
        <v>2025 CNY D75</v>
      </c>
      <c r="B54" s="28">
        <f>'2019 ALL N OLDER D95'!$B$2</f>
        <v>46121</v>
      </c>
      <c r="C54" s="28">
        <f>'2019 ALL N OLDER D95'!$C$2</f>
        <v>46127</v>
      </c>
      <c r="D54" s="27">
        <v>3260</v>
      </c>
      <c r="E54" s="27">
        <v>333</v>
      </c>
      <c r="F54" s="27">
        <v>3</v>
      </c>
      <c r="G54" s="32">
        <v>1</v>
      </c>
      <c r="H54" s="33" t="s">
        <v>20408</v>
      </c>
      <c r="I54" s="27" t="s">
        <v>24172</v>
      </c>
      <c r="J54" s="34">
        <v>50218576</v>
      </c>
      <c r="K54" s="35" t="s">
        <v>20418</v>
      </c>
      <c r="L54" s="35" t="s">
        <v>20466</v>
      </c>
      <c r="M54" s="33">
        <v>129900</v>
      </c>
      <c r="N54" s="23">
        <f t="shared" si="4"/>
        <v>0.75</v>
      </c>
      <c r="O54" s="8">
        <f t="shared" si="0"/>
        <v>32475</v>
      </c>
      <c r="P54" s="23" t="str">
        <f t="shared" si="5"/>
        <v>PERCENTAGE</v>
      </c>
    </row>
    <row r="55" spans="1:16" x14ac:dyDescent="0.3">
      <c r="A55" s="27" t="str">
        <f t="shared" si="1"/>
        <v>2025 CNY D75</v>
      </c>
      <c r="B55" s="28">
        <f>'2019 ALL N OLDER D95'!$B$2</f>
        <v>46121</v>
      </c>
      <c r="C55" s="28">
        <f>'2019 ALL N OLDER D95'!$C$2</f>
        <v>46127</v>
      </c>
      <c r="D55" s="27">
        <v>3260</v>
      </c>
      <c r="E55" s="27">
        <v>333</v>
      </c>
      <c r="F55" s="27">
        <v>3</v>
      </c>
      <c r="G55" s="32">
        <v>1</v>
      </c>
      <c r="H55" s="33" t="s">
        <v>20408</v>
      </c>
      <c r="I55" s="27" t="s">
        <v>24172</v>
      </c>
      <c r="J55" s="34">
        <v>50218585</v>
      </c>
      <c r="K55" s="35" t="s">
        <v>20418</v>
      </c>
      <c r="L55" s="35" t="s">
        <v>20467</v>
      </c>
      <c r="M55" s="33">
        <v>129900</v>
      </c>
      <c r="N55" s="23">
        <f t="shared" si="4"/>
        <v>0.75</v>
      </c>
      <c r="O55" s="8">
        <f t="shared" si="0"/>
        <v>32475</v>
      </c>
      <c r="P55" s="23" t="str">
        <f t="shared" si="5"/>
        <v>PERCENTAGE</v>
      </c>
    </row>
    <row r="56" spans="1:16" x14ac:dyDescent="0.3">
      <c r="A56" s="27" t="str">
        <f t="shared" si="1"/>
        <v>2025 CNY D75</v>
      </c>
      <c r="B56" s="28">
        <f>'2019 ALL N OLDER D95'!$B$2</f>
        <v>46121</v>
      </c>
      <c r="C56" s="28">
        <f>'2019 ALL N OLDER D95'!$C$2</f>
        <v>46127</v>
      </c>
      <c r="D56" s="27">
        <v>3260</v>
      </c>
      <c r="E56" s="27">
        <v>333</v>
      </c>
      <c r="F56" s="27">
        <v>3</v>
      </c>
      <c r="G56" s="32">
        <v>1</v>
      </c>
      <c r="H56" s="33" t="s">
        <v>20408</v>
      </c>
      <c r="I56" s="27" t="s">
        <v>24172</v>
      </c>
      <c r="J56" s="34">
        <v>50218594</v>
      </c>
      <c r="K56" s="35" t="s">
        <v>20418</v>
      </c>
      <c r="L56" s="35" t="s">
        <v>20468</v>
      </c>
      <c r="M56" s="33">
        <v>129900</v>
      </c>
      <c r="N56" s="23">
        <f t="shared" si="4"/>
        <v>0.75</v>
      </c>
      <c r="O56" s="8">
        <f t="shared" si="0"/>
        <v>32475</v>
      </c>
      <c r="P56" s="23" t="str">
        <f t="shared" si="5"/>
        <v>PERCENTAGE</v>
      </c>
    </row>
    <row r="57" spans="1:16" x14ac:dyDescent="0.3">
      <c r="A57" s="27" t="str">
        <f t="shared" si="1"/>
        <v>2025 CNY D75</v>
      </c>
      <c r="B57" s="28">
        <f>'2019 ALL N OLDER D95'!$B$2</f>
        <v>46121</v>
      </c>
      <c r="C57" s="28">
        <f>'2019 ALL N OLDER D95'!$C$2</f>
        <v>46127</v>
      </c>
      <c r="D57" s="27">
        <v>3260</v>
      </c>
      <c r="E57" s="27">
        <v>333</v>
      </c>
      <c r="F57" s="27">
        <v>3</v>
      </c>
      <c r="G57" s="32">
        <v>1</v>
      </c>
      <c r="H57" s="33" t="s">
        <v>20408</v>
      </c>
      <c r="I57" s="27" t="s">
        <v>24172</v>
      </c>
      <c r="J57" s="34">
        <v>50218601</v>
      </c>
      <c r="K57" s="35" t="s">
        <v>20418</v>
      </c>
      <c r="L57" s="35" t="s">
        <v>20469</v>
      </c>
      <c r="M57" s="33">
        <v>129900</v>
      </c>
      <c r="N57" s="23">
        <f t="shared" si="4"/>
        <v>0.75</v>
      </c>
      <c r="O57" s="8">
        <f t="shared" si="0"/>
        <v>32475</v>
      </c>
      <c r="P57" s="23" t="str">
        <f t="shared" si="5"/>
        <v>PERCENTAGE</v>
      </c>
    </row>
    <row r="58" spans="1:16" x14ac:dyDescent="0.3">
      <c r="A58" s="27" t="str">
        <f t="shared" si="1"/>
        <v>2025 CNY D75</v>
      </c>
      <c r="B58" s="28">
        <f>'2019 ALL N OLDER D95'!$B$2</f>
        <v>46121</v>
      </c>
      <c r="C58" s="28">
        <f>'2019 ALL N OLDER D95'!$C$2</f>
        <v>46127</v>
      </c>
      <c r="D58" s="27">
        <v>3260</v>
      </c>
      <c r="E58" s="27">
        <v>333</v>
      </c>
      <c r="F58" s="27">
        <v>3</v>
      </c>
      <c r="G58" s="32">
        <v>1</v>
      </c>
      <c r="H58" s="33" t="s">
        <v>20408</v>
      </c>
      <c r="I58" s="27" t="s">
        <v>24172</v>
      </c>
      <c r="J58" s="34">
        <v>50218610</v>
      </c>
      <c r="K58" s="35" t="s">
        <v>20419</v>
      </c>
      <c r="L58" s="35" t="s">
        <v>20470</v>
      </c>
      <c r="M58" s="33">
        <v>129900</v>
      </c>
      <c r="N58" s="23">
        <f t="shared" si="4"/>
        <v>0.75</v>
      </c>
      <c r="O58" s="8">
        <f t="shared" si="0"/>
        <v>32475</v>
      </c>
      <c r="P58" s="23" t="str">
        <f t="shared" si="5"/>
        <v>PERCENTAGE</v>
      </c>
    </row>
    <row r="59" spans="1:16" x14ac:dyDescent="0.3">
      <c r="A59" s="27" t="str">
        <f t="shared" si="1"/>
        <v>2025 CNY D75</v>
      </c>
      <c r="B59" s="28">
        <f>'2019 ALL N OLDER D95'!$B$2</f>
        <v>46121</v>
      </c>
      <c r="C59" s="28">
        <f>'2019 ALL N OLDER D95'!$C$2</f>
        <v>46127</v>
      </c>
      <c r="D59" s="27">
        <v>3260</v>
      </c>
      <c r="E59" s="27">
        <v>333</v>
      </c>
      <c r="F59" s="27">
        <v>3</v>
      </c>
      <c r="G59" s="32">
        <v>1</v>
      </c>
      <c r="H59" s="33" t="s">
        <v>20408</v>
      </c>
      <c r="I59" s="27" t="s">
        <v>24172</v>
      </c>
      <c r="J59" s="34">
        <v>50218629</v>
      </c>
      <c r="K59" s="35" t="s">
        <v>20419</v>
      </c>
      <c r="L59" s="35" t="s">
        <v>20471</v>
      </c>
      <c r="M59" s="33">
        <v>129900</v>
      </c>
      <c r="N59" s="23">
        <f t="shared" si="4"/>
        <v>0.75</v>
      </c>
      <c r="O59" s="8">
        <f t="shared" si="0"/>
        <v>32475</v>
      </c>
      <c r="P59" s="23" t="str">
        <f t="shared" si="5"/>
        <v>PERCENTAGE</v>
      </c>
    </row>
    <row r="60" spans="1:16" x14ac:dyDescent="0.3">
      <c r="A60" s="27" t="str">
        <f t="shared" si="1"/>
        <v>2025 CNY D75</v>
      </c>
      <c r="B60" s="28">
        <f>'2019 ALL N OLDER D95'!$B$2</f>
        <v>46121</v>
      </c>
      <c r="C60" s="28">
        <f>'2019 ALL N OLDER D95'!$C$2</f>
        <v>46127</v>
      </c>
      <c r="D60" s="27">
        <v>3260</v>
      </c>
      <c r="E60" s="27">
        <v>333</v>
      </c>
      <c r="F60" s="27">
        <v>3</v>
      </c>
      <c r="G60" s="32">
        <v>1</v>
      </c>
      <c r="H60" s="33" t="s">
        <v>20408</v>
      </c>
      <c r="I60" s="27" t="s">
        <v>24172</v>
      </c>
      <c r="J60" s="34">
        <v>50218638</v>
      </c>
      <c r="K60" s="35" t="s">
        <v>20419</v>
      </c>
      <c r="L60" s="35" t="s">
        <v>20472</v>
      </c>
      <c r="M60" s="33">
        <v>129900</v>
      </c>
      <c r="N60" s="23">
        <f t="shared" si="4"/>
        <v>0.75</v>
      </c>
      <c r="O60" s="8">
        <f t="shared" si="0"/>
        <v>32475</v>
      </c>
      <c r="P60" s="23" t="str">
        <f t="shared" si="5"/>
        <v>PERCENTAGE</v>
      </c>
    </row>
    <row r="61" spans="1:16" x14ac:dyDescent="0.3">
      <c r="A61" s="27" t="str">
        <f t="shared" si="1"/>
        <v>2025 CNY D75</v>
      </c>
      <c r="B61" s="28">
        <f>'2019 ALL N OLDER D95'!$B$2</f>
        <v>46121</v>
      </c>
      <c r="C61" s="28">
        <f>'2019 ALL N OLDER D95'!$C$2</f>
        <v>46127</v>
      </c>
      <c r="D61" s="27">
        <v>3260</v>
      </c>
      <c r="E61" s="27">
        <v>333</v>
      </c>
      <c r="F61" s="27">
        <v>3</v>
      </c>
      <c r="G61" s="32">
        <v>1</v>
      </c>
      <c r="H61" s="33" t="s">
        <v>20408</v>
      </c>
      <c r="I61" s="27" t="s">
        <v>24172</v>
      </c>
      <c r="J61" s="34">
        <v>50218647</v>
      </c>
      <c r="K61" s="35" t="s">
        <v>20419</v>
      </c>
      <c r="L61" s="35" t="s">
        <v>20473</v>
      </c>
      <c r="M61" s="33">
        <v>129900</v>
      </c>
      <c r="N61" s="23">
        <f t="shared" si="4"/>
        <v>0.75</v>
      </c>
      <c r="O61" s="8">
        <f t="shared" si="0"/>
        <v>32475</v>
      </c>
      <c r="P61" s="23" t="str">
        <f t="shared" si="5"/>
        <v>PERCENTAGE</v>
      </c>
    </row>
    <row r="62" spans="1:16" x14ac:dyDescent="0.3">
      <c r="A62" s="27" t="str">
        <f t="shared" si="1"/>
        <v>2025 CNY D75</v>
      </c>
      <c r="B62" s="28">
        <f>'2019 ALL N OLDER D95'!$B$2</f>
        <v>46121</v>
      </c>
      <c r="C62" s="28">
        <f>'2019 ALL N OLDER D95'!$C$2</f>
        <v>46127</v>
      </c>
      <c r="D62" s="27">
        <v>3260</v>
      </c>
      <c r="E62" s="27">
        <v>333</v>
      </c>
      <c r="F62" s="27">
        <v>3</v>
      </c>
      <c r="G62" s="32">
        <v>1</v>
      </c>
      <c r="H62" s="33" t="s">
        <v>20408</v>
      </c>
      <c r="I62" s="27" t="s">
        <v>24172</v>
      </c>
      <c r="J62" s="34">
        <v>50218656</v>
      </c>
      <c r="K62" s="35" t="s">
        <v>20419</v>
      </c>
      <c r="L62" s="35" t="s">
        <v>20474</v>
      </c>
      <c r="M62" s="33">
        <v>129900</v>
      </c>
      <c r="N62" s="23">
        <f t="shared" si="4"/>
        <v>0.75</v>
      </c>
      <c r="O62" s="8">
        <f t="shared" si="0"/>
        <v>32475</v>
      </c>
      <c r="P62" s="23" t="str">
        <f t="shared" si="5"/>
        <v>PERCENTAGE</v>
      </c>
    </row>
  </sheetData>
  <autoFilter ref="A1:P16" xr:uid="{00000000-0009-0000-0000-000028000000}"/>
  <conditionalFormatting sqref="J1:J16">
    <cfRule type="duplicateValues" dxfId="363" priority="183"/>
    <cfRule type="duplicateValues" dxfId="362" priority="184"/>
    <cfRule type="duplicateValues" dxfId="361" priority="185"/>
  </conditionalFormatting>
  <conditionalFormatting sqref="J17">
    <cfRule type="duplicateValues" dxfId="360" priority="17"/>
    <cfRule type="duplicateValues" dxfId="359" priority="18"/>
    <cfRule type="duplicateValues" dxfId="358" priority="19"/>
    <cfRule type="duplicateValues" dxfId="357" priority="20"/>
  </conditionalFormatting>
  <conditionalFormatting sqref="J18:J36">
    <cfRule type="duplicateValues" dxfId="356" priority="21"/>
    <cfRule type="duplicateValues" dxfId="355" priority="22"/>
    <cfRule type="duplicateValues" dxfId="354" priority="23"/>
    <cfRule type="duplicateValues" dxfId="353" priority="24"/>
  </conditionalFormatting>
  <conditionalFormatting sqref="J37:J40">
    <cfRule type="duplicateValues" dxfId="352" priority="13"/>
    <cfRule type="duplicateValues" dxfId="351" priority="14"/>
    <cfRule type="duplicateValues" dxfId="350" priority="15"/>
    <cfRule type="duplicateValues" dxfId="349" priority="16"/>
  </conditionalFormatting>
  <conditionalFormatting sqref="J41:J52">
    <cfRule type="duplicateValues" dxfId="348" priority="5"/>
    <cfRule type="duplicateValues" dxfId="347" priority="6"/>
    <cfRule type="duplicateValues" dxfId="346" priority="7"/>
    <cfRule type="duplicateValues" dxfId="345" priority="8"/>
  </conditionalFormatting>
  <conditionalFormatting sqref="J53:J62">
    <cfRule type="duplicateValues" dxfId="344" priority="1"/>
    <cfRule type="duplicateValues" dxfId="343" priority="2"/>
    <cfRule type="duplicateValues" dxfId="342" priority="3"/>
    <cfRule type="duplicateValues" dxfId="341" priority="4"/>
  </conditionalFormatting>
  <conditionalFormatting sqref="J63:J1048576 J1:J16">
    <cfRule type="duplicateValues" dxfId="340" priority="25"/>
  </conditionalFormatting>
  <conditionalFormatting sqref="L1">
    <cfRule type="duplicateValues" dxfId="339" priority="26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22411</v>
      </c>
      <c r="B2" s="28">
        <f>'2019 ALL N OLDER D95'!$B$2</f>
        <v>46121</v>
      </c>
      <c r="C2" s="28">
        <f>'2019 ALL N OLDER D95'!$C$2</f>
        <v>46127</v>
      </c>
      <c r="D2" s="27">
        <v>3260</v>
      </c>
      <c r="E2" s="27">
        <v>333</v>
      </c>
      <c r="F2" s="27">
        <v>3</v>
      </c>
      <c r="G2" s="32">
        <v>1</v>
      </c>
      <c r="H2" s="33" t="s">
        <v>12245</v>
      </c>
      <c r="I2" s="38" t="s">
        <v>24172</v>
      </c>
      <c r="J2" s="27">
        <v>51418170</v>
      </c>
      <c r="K2" s="27" t="s">
        <v>20753</v>
      </c>
      <c r="L2" s="39" t="s">
        <v>21115</v>
      </c>
      <c r="M2" s="33">
        <v>179900</v>
      </c>
      <c r="N2" s="23">
        <v>0.75</v>
      </c>
      <c r="O2" s="8">
        <f>M2*(1-N2)</f>
        <v>44975</v>
      </c>
      <c r="P2" s="23" t="s">
        <v>16</v>
      </c>
    </row>
    <row r="3" spans="1:16" x14ac:dyDescent="0.3">
      <c r="A3" s="27" t="str">
        <f>$A2</f>
        <v>2025 BAMUS D75</v>
      </c>
      <c r="B3" s="28">
        <f>'2019 ALL N OLDER D95'!$B$2</f>
        <v>46121</v>
      </c>
      <c r="C3" s="28">
        <f>'2019 ALL N OLDER D95'!$C$2</f>
        <v>46127</v>
      </c>
      <c r="D3" s="27">
        <v>3260</v>
      </c>
      <c r="E3" s="27">
        <v>333</v>
      </c>
      <c r="F3" s="27">
        <v>3</v>
      </c>
      <c r="G3" s="32">
        <v>1</v>
      </c>
      <c r="H3" s="33" t="s">
        <v>12245</v>
      </c>
      <c r="I3" s="38" t="s">
        <v>24172</v>
      </c>
      <c r="J3" s="27">
        <v>51418189</v>
      </c>
      <c r="K3" s="27" t="s">
        <v>20753</v>
      </c>
      <c r="L3" s="39" t="s">
        <v>21116</v>
      </c>
      <c r="M3" s="33">
        <v>179900</v>
      </c>
      <c r="N3" s="23">
        <f>$N2</f>
        <v>0.75</v>
      </c>
      <c r="O3" s="8">
        <f>$O$2</f>
        <v>44975</v>
      </c>
      <c r="P3" s="23" t="str">
        <f>$P2</f>
        <v>PERCENTAGE</v>
      </c>
    </row>
    <row r="4" spans="1:16" x14ac:dyDescent="0.3">
      <c r="A4" s="27" t="str">
        <f t="shared" ref="A4:A54" si="0">$A3</f>
        <v>2025 BAMUS D75</v>
      </c>
      <c r="B4" s="28">
        <f>'2019 ALL N OLDER D95'!$B$2</f>
        <v>46121</v>
      </c>
      <c r="C4" s="28">
        <f>'2019 ALL N OLDER D95'!$C$2</f>
        <v>46127</v>
      </c>
      <c r="D4" s="27">
        <v>3260</v>
      </c>
      <c r="E4" s="27">
        <v>333</v>
      </c>
      <c r="F4" s="27">
        <v>3</v>
      </c>
      <c r="G4" s="32">
        <v>1</v>
      </c>
      <c r="H4" s="33" t="s">
        <v>12245</v>
      </c>
      <c r="I4" s="38" t="s">
        <v>24172</v>
      </c>
      <c r="J4" s="27">
        <v>51418198</v>
      </c>
      <c r="K4" s="27" t="s">
        <v>20753</v>
      </c>
      <c r="L4" s="39" t="s">
        <v>21117</v>
      </c>
      <c r="M4" s="33">
        <v>179900</v>
      </c>
      <c r="N4" s="23">
        <f t="shared" ref="N4:N61" si="1">$N3</f>
        <v>0.75</v>
      </c>
      <c r="O4" s="8">
        <f t="shared" ref="O4:O61" si="2">$O$2</f>
        <v>44975</v>
      </c>
      <c r="P4" s="23" t="str">
        <f t="shared" ref="P4:P61" si="3">$P3</f>
        <v>PERCENTAGE</v>
      </c>
    </row>
    <row r="5" spans="1:16" x14ac:dyDescent="0.3">
      <c r="A5" s="27" t="str">
        <f t="shared" si="0"/>
        <v>2025 BAMUS D75</v>
      </c>
      <c r="B5" s="28">
        <f>'2019 ALL N OLDER D95'!$B$2</f>
        <v>46121</v>
      </c>
      <c r="C5" s="28">
        <f>'2019 ALL N OLDER D95'!$C$2</f>
        <v>46127</v>
      </c>
      <c r="D5" s="27">
        <v>3260</v>
      </c>
      <c r="E5" s="27">
        <v>333</v>
      </c>
      <c r="F5" s="27">
        <v>3</v>
      </c>
      <c r="G5" s="32">
        <v>1</v>
      </c>
      <c r="H5" s="33" t="s">
        <v>12245</v>
      </c>
      <c r="I5" s="38" t="s">
        <v>24172</v>
      </c>
      <c r="J5" s="27">
        <v>51418205</v>
      </c>
      <c r="K5" s="27" t="s">
        <v>20753</v>
      </c>
      <c r="L5" s="39" t="s">
        <v>21118</v>
      </c>
      <c r="M5" s="33">
        <v>179900</v>
      </c>
      <c r="N5" s="23">
        <f t="shared" si="1"/>
        <v>0.75</v>
      </c>
      <c r="O5" s="8">
        <f t="shared" si="2"/>
        <v>44975</v>
      </c>
      <c r="P5" s="23" t="str">
        <f t="shared" si="3"/>
        <v>PERCENTAGE</v>
      </c>
    </row>
    <row r="6" spans="1:16" x14ac:dyDescent="0.3">
      <c r="A6" s="27" t="str">
        <f t="shared" si="0"/>
        <v>2025 BAMUS D75</v>
      </c>
      <c r="B6" s="28">
        <f>'2019 ALL N OLDER D95'!$B$2</f>
        <v>46121</v>
      </c>
      <c r="C6" s="28">
        <f>'2019 ALL N OLDER D95'!$C$2</f>
        <v>46127</v>
      </c>
      <c r="D6" s="27">
        <v>3260</v>
      </c>
      <c r="E6" s="27">
        <v>333</v>
      </c>
      <c r="F6" s="27">
        <v>3</v>
      </c>
      <c r="G6" s="32">
        <v>1</v>
      </c>
      <c r="H6" s="33" t="s">
        <v>12245</v>
      </c>
      <c r="I6" s="38" t="s">
        <v>24172</v>
      </c>
      <c r="J6" s="27">
        <v>51418214</v>
      </c>
      <c r="K6" s="27" t="s">
        <v>20754</v>
      </c>
      <c r="L6" s="39" t="s">
        <v>21119</v>
      </c>
      <c r="M6" s="33">
        <v>179900</v>
      </c>
      <c r="N6" s="23">
        <f t="shared" si="1"/>
        <v>0.75</v>
      </c>
      <c r="O6" s="8">
        <f t="shared" si="2"/>
        <v>44975</v>
      </c>
      <c r="P6" s="23" t="str">
        <f t="shared" si="3"/>
        <v>PERCENTAGE</v>
      </c>
    </row>
    <row r="7" spans="1:16" x14ac:dyDescent="0.3">
      <c r="A7" s="27" t="str">
        <f t="shared" si="0"/>
        <v>2025 BAMUS D75</v>
      </c>
      <c r="B7" s="28">
        <f>'2019 ALL N OLDER D95'!$B$2</f>
        <v>46121</v>
      </c>
      <c r="C7" s="28">
        <f>'2019 ALL N OLDER D95'!$C$2</f>
        <v>46127</v>
      </c>
      <c r="D7" s="27">
        <v>3260</v>
      </c>
      <c r="E7" s="27">
        <v>333</v>
      </c>
      <c r="F7" s="27">
        <v>3</v>
      </c>
      <c r="G7" s="32">
        <v>1</v>
      </c>
      <c r="H7" s="33" t="s">
        <v>12245</v>
      </c>
      <c r="I7" s="38" t="s">
        <v>24172</v>
      </c>
      <c r="J7" s="27">
        <v>51418223</v>
      </c>
      <c r="K7" s="27" t="s">
        <v>20754</v>
      </c>
      <c r="L7" s="39" t="s">
        <v>21120</v>
      </c>
      <c r="M7" s="33">
        <v>179900</v>
      </c>
      <c r="N7" s="23">
        <f t="shared" si="1"/>
        <v>0.75</v>
      </c>
      <c r="O7" s="8">
        <f t="shared" si="2"/>
        <v>44975</v>
      </c>
      <c r="P7" s="23" t="str">
        <f t="shared" si="3"/>
        <v>PERCENTAGE</v>
      </c>
    </row>
    <row r="8" spans="1:16" x14ac:dyDescent="0.3">
      <c r="A8" s="27" t="str">
        <f t="shared" si="0"/>
        <v>2025 BAMUS D75</v>
      </c>
      <c r="B8" s="28">
        <f>'2019 ALL N OLDER D95'!$B$2</f>
        <v>46121</v>
      </c>
      <c r="C8" s="28">
        <f>'2019 ALL N OLDER D95'!$C$2</f>
        <v>46127</v>
      </c>
      <c r="D8" s="27">
        <v>3260</v>
      </c>
      <c r="E8" s="27">
        <v>333</v>
      </c>
      <c r="F8" s="27">
        <v>3</v>
      </c>
      <c r="G8" s="32">
        <v>1</v>
      </c>
      <c r="H8" s="33" t="s">
        <v>12245</v>
      </c>
      <c r="I8" s="38" t="s">
        <v>24172</v>
      </c>
      <c r="J8" s="27">
        <v>51418232</v>
      </c>
      <c r="K8" s="27" t="s">
        <v>20754</v>
      </c>
      <c r="L8" s="39" t="s">
        <v>21121</v>
      </c>
      <c r="M8" s="33">
        <v>179900</v>
      </c>
      <c r="N8" s="23">
        <f t="shared" si="1"/>
        <v>0.75</v>
      </c>
      <c r="O8" s="8">
        <f t="shared" si="2"/>
        <v>44975</v>
      </c>
      <c r="P8" s="23" t="str">
        <f t="shared" si="3"/>
        <v>PERCENTAGE</v>
      </c>
    </row>
    <row r="9" spans="1:16" x14ac:dyDescent="0.3">
      <c r="A9" s="27" t="str">
        <f t="shared" si="0"/>
        <v>2025 BAMUS D75</v>
      </c>
      <c r="B9" s="28">
        <f>'2019 ALL N OLDER D95'!$B$2</f>
        <v>46121</v>
      </c>
      <c r="C9" s="28">
        <f>'2019 ALL N OLDER D95'!$C$2</f>
        <v>46127</v>
      </c>
      <c r="D9" s="27">
        <v>3260</v>
      </c>
      <c r="E9" s="27">
        <v>333</v>
      </c>
      <c r="F9" s="27">
        <v>3</v>
      </c>
      <c r="G9" s="32">
        <v>1</v>
      </c>
      <c r="H9" s="33" t="s">
        <v>12245</v>
      </c>
      <c r="I9" s="38" t="s">
        <v>24172</v>
      </c>
      <c r="J9" s="27">
        <v>51418241</v>
      </c>
      <c r="K9" s="27" t="s">
        <v>20754</v>
      </c>
      <c r="L9" s="39" t="s">
        <v>21122</v>
      </c>
      <c r="M9" s="33">
        <v>179900</v>
      </c>
      <c r="N9" s="23">
        <f t="shared" si="1"/>
        <v>0.75</v>
      </c>
      <c r="O9" s="8">
        <f t="shared" si="2"/>
        <v>44975</v>
      </c>
      <c r="P9" s="23" t="str">
        <f t="shared" si="3"/>
        <v>PERCENTAGE</v>
      </c>
    </row>
    <row r="10" spans="1:16" x14ac:dyDescent="0.3">
      <c r="A10" s="27" t="str">
        <f t="shared" si="0"/>
        <v>2025 BAMUS D75</v>
      </c>
      <c r="B10" s="28">
        <f>'2019 ALL N OLDER D95'!$B$2</f>
        <v>46121</v>
      </c>
      <c r="C10" s="28">
        <f>'2019 ALL N OLDER D95'!$C$2</f>
        <v>46127</v>
      </c>
      <c r="D10" s="27">
        <v>3260</v>
      </c>
      <c r="E10" s="27">
        <v>333</v>
      </c>
      <c r="F10" s="27">
        <v>3</v>
      </c>
      <c r="G10" s="32">
        <v>1</v>
      </c>
      <c r="H10" s="33" t="s">
        <v>12245</v>
      </c>
      <c r="I10" s="38" t="s">
        <v>24172</v>
      </c>
      <c r="J10" s="27">
        <v>51418250</v>
      </c>
      <c r="K10" s="27" t="s">
        <v>20755</v>
      </c>
      <c r="L10" s="39" t="s">
        <v>21123</v>
      </c>
      <c r="M10" s="33">
        <v>179900</v>
      </c>
      <c r="N10" s="23">
        <f t="shared" si="1"/>
        <v>0.75</v>
      </c>
      <c r="O10" s="8">
        <f t="shared" si="2"/>
        <v>44975</v>
      </c>
      <c r="P10" s="23" t="str">
        <f t="shared" si="3"/>
        <v>PERCENTAGE</v>
      </c>
    </row>
    <row r="11" spans="1:16" x14ac:dyDescent="0.3">
      <c r="A11" s="27" t="str">
        <f t="shared" si="0"/>
        <v>2025 BAMUS D75</v>
      </c>
      <c r="B11" s="28">
        <f>'2019 ALL N OLDER D95'!$B$2</f>
        <v>46121</v>
      </c>
      <c r="C11" s="28">
        <f>'2019 ALL N OLDER D95'!$C$2</f>
        <v>46127</v>
      </c>
      <c r="D11" s="27">
        <v>3260</v>
      </c>
      <c r="E11" s="27">
        <v>333</v>
      </c>
      <c r="F11" s="27">
        <v>3</v>
      </c>
      <c r="G11" s="32">
        <v>1</v>
      </c>
      <c r="H11" s="33" t="s">
        <v>12245</v>
      </c>
      <c r="I11" s="38" t="s">
        <v>24172</v>
      </c>
      <c r="J11" s="27">
        <v>51418269</v>
      </c>
      <c r="K11" s="27" t="s">
        <v>20755</v>
      </c>
      <c r="L11" s="39" t="s">
        <v>21124</v>
      </c>
      <c r="M11" s="33">
        <v>179900</v>
      </c>
      <c r="N11" s="23">
        <f t="shared" si="1"/>
        <v>0.75</v>
      </c>
      <c r="O11" s="8">
        <f t="shared" si="2"/>
        <v>44975</v>
      </c>
      <c r="P11" s="23" t="str">
        <f t="shared" si="3"/>
        <v>PERCENTAGE</v>
      </c>
    </row>
    <row r="12" spans="1:16" x14ac:dyDescent="0.3">
      <c r="A12" s="27" t="str">
        <f t="shared" si="0"/>
        <v>2025 BAMUS D75</v>
      </c>
      <c r="B12" s="28">
        <f>'2019 ALL N OLDER D95'!$B$2</f>
        <v>46121</v>
      </c>
      <c r="C12" s="28">
        <f>'2019 ALL N OLDER D95'!$C$2</f>
        <v>46127</v>
      </c>
      <c r="D12" s="27">
        <v>3260</v>
      </c>
      <c r="E12" s="27">
        <v>333</v>
      </c>
      <c r="F12" s="27">
        <v>3</v>
      </c>
      <c r="G12" s="32">
        <v>1</v>
      </c>
      <c r="H12" s="33" t="s">
        <v>12245</v>
      </c>
      <c r="I12" s="38" t="s">
        <v>24172</v>
      </c>
      <c r="J12" s="27">
        <v>51418278</v>
      </c>
      <c r="K12" s="27" t="s">
        <v>20755</v>
      </c>
      <c r="L12" s="39" t="s">
        <v>21125</v>
      </c>
      <c r="M12" s="33">
        <v>179900</v>
      </c>
      <c r="N12" s="23">
        <f t="shared" si="1"/>
        <v>0.75</v>
      </c>
      <c r="O12" s="8">
        <f t="shared" si="2"/>
        <v>44975</v>
      </c>
      <c r="P12" s="23" t="str">
        <f t="shared" si="3"/>
        <v>PERCENTAGE</v>
      </c>
    </row>
    <row r="13" spans="1:16" x14ac:dyDescent="0.3">
      <c r="A13" s="27" t="str">
        <f t="shared" si="0"/>
        <v>2025 BAMUS D75</v>
      </c>
      <c r="B13" s="28">
        <f>'2019 ALL N OLDER D95'!$B$2</f>
        <v>46121</v>
      </c>
      <c r="C13" s="28">
        <f>'2019 ALL N OLDER D95'!$C$2</f>
        <v>46127</v>
      </c>
      <c r="D13" s="27">
        <v>3260</v>
      </c>
      <c r="E13" s="27">
        <v>333</v>
      </c>
      <c r="F13" s="27">
        <v>3</v>
      </c>
      <c r="G13" s="32">
        <v>1</v>
      </c>
      <c r="H13" s="33" t="s">
        <v>12245</v>
      </c>
      <c r="I13" s="38" t="s">
        <v>24172</v>
      </c>
      <c r="J13" s="27">
        <v>51418287</v>
      </c>
      <c r="K13" s="27" t="s">
        <v>20755</v>
      </c>
      <c r="L13" s="39" t="s">
        <v>21126</v>
      </c>
      <c r="M13" s="33">
        <v>179900</v>
      </c>
      <c r="N13" s="23">
        <f t="shared" si="1"/>
        <v>0.75</v>
      </c>
      <c r="O13" s="8">
        <f t="shared" si="2"/>
        <v>44975</v>
      </c>
      <c r="P13" s="23" t="str">
        <f t="shared" si="3"/>
        <v>PERCENTAGE</v>
      </c>
    </row>
    <row r="14" spans="1:16" x14ac:dyDescent="0.3">
      <c r="A14" s="27" t="str">
        <f t="shared" si="0"/>
        <v>2025 BAMUS D75</v>
      </c>
      <c r="B14" s="28">
        <f>'2019 ALL N OLDER D95'!$B$2</f>
        <v>46121</v>
      </c>
      <c r="C14" s="28">
        <f>'2019 ALL N OLDER D95'!$C$2</f>
        <v>46127</v>
      </c>
      <c r="D14" s="27">
        <v>3260</v>
      </c>
      <c r="E14" s="27">
        <v>333</v>
      </c>
      <c r="F14" s="27">
        <v>3</v>
      </c>
      <c r="G14" s="32">
        <v>1</v>
      </c>
      <c r="H14" s="33" t="s">
        <v>12245</v>
      </c>
      <c r="I14" s="38" t="s">
        <v>24172</v>
      </c>
      <c r="J14" s="27">
        <v>51418296</v>
      </c>
      <c r="K14" s="27" t="s">
        <v>20756</v>
      </c>
      <c r="L14" s="39" t="s">
        <v>21127</v>
      </c>
      <c r="M14" s="33">
        <v>179900</v>
      </c>
      <c r="N14" s="23">
        <f t="shared" si="1"/>
        <v>0.75</v>
      </c>
      <c r="O14" s="8">
        <f t="shared" si="2"/>
        <v>44975</v>
      </c>
      <c r="P14" s="23" t="str">
        <f t="shared" si="3"/>
        <v>PERCENTAGE</v>
      </c>
    </row>
    <row r="15" spans="1:16" x14ac:dyDescent="0.3">
      <c r="A15" s="27" t="str">
        <f t="shared" si="0"/>
        <v>2025 BAMUS D75</v>
      </c>
      <c r="B15" s="28">
        <f>'2019 ALL N OLDER D95'!$B$2</f>
        <v>46121</v>
      </c>
      <c r="C15" s="28">
        <f>'2019 ALL N OLDER D95'!$C$2</f>
        <v>46127</v>
      </c>
      <c r="D15" s="27">
        <v>3260</v>
      </c>
      <c r="E15" s="27">
        <v>333</v>
      </c>
      <c r="F15" s="27">
        <v>3</v>
      </c>
      <c r="G15" s="32">
        <v>1</v>
      </c>
      <c r="H15" s="33" t="s">
        <v>12245</v>
      </c>
      <c r="I15" s="38" t="s">
        <v>24172</v>
      </c>
      <c r="J15" s="27">
        <v>51418303</v>
      </c>
      <c r="K15" s="27" t="s">
        <v>20756</v>
      </c>
      <c r="L15" s="39" t="s">
        <v>21128</v>
      </c>
      <c r="M15" s="33">
        <v>179900</v>
      </c>
      <c r="N15" s="23">
        <f t="shared" si="1"/>
        <v>0.75</v>
      </c>
      <c r="O15" s="8">
        <f t="shared" si="2"/>
        <v>44975</v>
      </c>
      <c r="P15" s="23" t="str">
        <f t="shared" si="3"/>
        <v>PERCENTAGE</v>
      </c>
    </row>
    <row r="16" spans="1:16" x14ac:dyDescent="0.3">
      <c r="A16" s="27" t="str">
        <f t="shared" si="0"/>
        <v>2025 BAMUS D75</v>
      </c>
      <c r="B16" s="28">
        <f>'2019 ALL N OLDER D95'!$B$2</f>
        <v>46121</v>
      </c>
      <c r="C16" s="28">
        <f>'2019 ALL N OLDER D95'!$C$2</f>
        <v>46127</v>
      </c>
      <c r="D16" s="27">
        <v>3260</v>
      </c>
      <c r="E16" s="27">
        <v>333</v>
      </c>
      <c r="F16" s="27">
        <v>3</v>
      </c>
      <c r="G16" s="32">
        <v>1</v>
      </c>
      <c r="H16" s="33" t="s">
        <v>12245</v>
      </c>
      <c r="I16" s="38" t="s">
        <v>24172</v>
      </c>
      <c r="J16" s="27">
        <v>51418312</v>
      </c>
      <c r="K16" s="27" t="s">
        <v>20756</v>
      </c>
      <c r="L16" s="39" t="s">
        <v>21129</v>
      </c>
      <c r="M16" s="33">
        <v>179900</v>
      </c>
      <c r="N16" s="23">
        <f t="shared" si="1"/>
        <v>0.75</v>
      </c>
      <c r="O16" s="8">
        <f t="shared" si="2"/>
        <v>44975</v>
      </c>
      <c r="P16" s="23" t="str">
        <f t="shared" si="3"/>
        <v>PERCENTAGE</v>
      </c>
    </row>
    <row r="17" spans="1:16" x14ac:dyDescent="0.3">
      <c r="A17" s="27" t="str">
        <f t="shared" si="0"/>
        <v>2025 BAMUS D75</v>
      </c>
      <c r="B17" s="28">
        <f>'2019 ALL N OLDER D95'!$B$2</f>
        <v>46121</v>
      </c>
      <c r="C17" s="28">
        <f>'2019 ALL N OLDER D95'!$C$2</f>
        <v>46127</v>
      </c>
      <c r="D17" s="27">
        <v>3260</v>
      </c>
      <c r="E17" s="27">
        <v>333</v>
      </c>
      <c r="F17" s="27">
        <v>3</v>
      </c>
      <c r="G17" s="32">
        <v>1</v>
      </c>
      <c r="H17" s="33" t="s">
        <v>12245</v>
      </c>
      <c r="I17" s="38" t="s">
        <v>24172</v>
      </c>
      <c r="J17" s="27">
        <v>51418321</v>
      </c>
      <c r="K17" s="27" t="s">
        <v>20756</v>
      </c>
      <c r="L17" s="39" t="s">
        <v>21130</v>
      </c>
      <c r="M17" s="33">
        <v>179900</v>
      </c>
      <c r="N17" s="23">
        <f t="shared" si="1"/>
        <v>0.75</v>
      </c>
      <c r="O17" s="8">
        <f t="shared" si="2"/>
        <v>44975</v>
      </c>
      <c r="P17" s="23" t="str">
        <f t="shared" si="3"/>
        <v>PERCENTAGE</v>
      </c>
    </row>
    <row r="18" spans="1:16" x14ac:dyDescent="0.3">
      <c r="A18" s="27" t="str">
        <f t="shared" si="0"/>
        <v>2025 BAMUS D75</v>
      </c>
      <c r="B18" s="28">
        <f>'2019 ALL N OLDER D95'!$B$2</f>
        <v>46121</v>
      </c>
      <c r="C18" s="28">
        <f>'2019 ALL N OLDER D95'!$C$2</f>
        <v>46127</v>
      </c>
      <c r="D18" s="27">
        <v>3260</v>
      </c>
      <c r="E18" s="27">
        <v>333</v>
      </c>
      <c r="F18" s="27">
        <v>3</v>
      </c>
      <c r="G18" s="32">
        <v>1</v>
      </c>
      <c r="H18" s="33" t="s">
        <v>12245</v>
      </c>
      <c r="I18" s="38" t="s">
        <v>24172</v>
      </c>
      <c r="J18" s="27">
        <v>51418330</v>
      </c>
      <c r="K18" s="27" t="s">
        <v>20757</v>
      </c>
      <c r="L18" s="39" t="s">
        <v>21131</v>
      </c>
      <c r="M18" s="33">
        <v>179900</v>
      </c>
      <c r="N18" s="23">
        <f t="shared" si="1"/>
        <v>0.75</v>
      </c>
      <c r="O18" s="8">
        <f t="shared" si="2"/>
        <v>44975</v>
      </c>
      <c r="P18" s="23" t="str">
        <f t="shared" si="3"/>
        <v>PERCENTAGE</v>
      </c>
    </row>
    <row r="19" spans="1:16" x14ac:dyDescent="0.3">
      <c r="A19" s="27" t="str">
        <f t="shared" si="0"/>
        <v>2025 BAMUS D75</v>
      </c>
      <c r="B19" s="28">
        <f>'2019 ALL N OLDER D95'!$B$2</f>
        <v>46121</v>
      </c>
      <c r="C19" s="28">
        <f>'2019 ALL N OLDER D95'!$C$2</f>
        <v>46127</v>
      </c>
      <c r="D19" s="27">
        <v>3260</v>
      </c>
      <c r="E19" s="27">
        <v>333</v>
      </c>
      <c r="F19" s="27">
        <v>3</v>
      </c>
      <c r="G19" s="32">
        <v>1</v>
      </c>
      <c r="H19" s="33" t="s">
        <v>12245</v>
      </c>
      <c r="I19" s="38" t="s">
        <v>24172</v>
      </c>
      <c r="J19" s="27">
        <v>51418349</v>
      </c>
      <c r="K19" s="27" t="s">
        <v>20757</v>
      </c>
      <c r="L19" s="39" t="s">
        <v>21132</v>
      </c>
      <c r="M19" s="33">
        <v>179900</v>
      </c>
      <c r="N19" s="23">
        <f t="shared" si="1"/>
        <v>0.75</v>
      </c>
      <c r="O19" s="8">
        <f t="shared" si="2"/>
        <v>44975</v>
      </c>
      <c r="P19" s="23" t="str">
        <f t="shared" si="3"/>
        <v>PERCENTAGE</v>
      </c>
    </row>
    <row r="20" spans="1:16" x14ac:dyDescent="0.3">
      <c r="A20" s="27" t="str">
        <f t="shared" si="0"/>
        <v>2025 BAMUS D75</v>
      </c>
      <c r="B20" s="28">
        <f>'2019 ALL N OLDER D95'!$B$2</f>
        <v>46121</v>
      </c>
      <c r="C20" s="28">
        <f>'2019 ALL N OLDER D95'!$C$2</f>
        <v>46127</v>
      </c>
      <c r="D20" s="27">
        <v>3260</v>
      </c>
      <c r="E20" s="27">
        <v>333</v>
      </c>
      <c r="F20" s="27">
        <v>3</v>
      </c>
      <c r="G20" s="32">
        <v>1</v>
      </c>
      <c r="H20" s="33" t="s">
        <v>12245</v>
      </c>
      <c r="I20" s="38" t="s">
        <v>24172</v>
      </c>
      <c r="J20" s="27">
        <v>51418358</v>
      </c>
      <c r="K20" s="27" t="s">
        <v>20757</v>
      </c>
      <c r="L20" s="39" t="s">
        <v>21133</v>
      </c>
      <c r="M20" s="33">
        <v>179900</v>
      </c>
      <c r="N20" s="23">
        <f t="shared" si="1"/>
        <v>0.75</v>
      </c>
      <c r="O20" s="8">
        <f t="shared" si="2"/>
        <v>44975</v>
      </c>
      <c r="P20" s="23" t="str">
        <f t="shared" si="3"/>
        <v>PERCENTAGE</v>
      </c>
    </row>
    <row r="21" spans="1:16" x14ac:dyDescent="0.3">
      <c r="A21" s="27" t="str">
        <f t="shared" si="0"/>
        <v>2025 BAMUS D75</v>
      </c>
      <c r="B21" s="28">
        <f>'2019 ALL N OLDER D95'!$B$2</f>
        <v>46121</v>
      </c>
      <c r="C21" s="28">
        <f>'2019 ALL N OLDER D95'!$C$2</f>
        <v>46127</v>
      </c>
      <c r="D21" s="27">
        <v>3260</v>
      </c>
      <c r="E21" s="27">
        <v>333</v>
      </c>
      <c r="F21" s="27">
        <v>3</v>
      </c>
      <c r="G21" s="32">
        <v>1</v>
      </c>
      <c r="H21" s="33" t="s">
        <v>12245</v>
      </c>
      <c r="I21" s="38" t="s">
        <v>24172</v>
      </c>
      <c r="J21" s="27">
        <v>51418367</v>
      </c>
      <c r="K21" s="27" t="s">
        <v>20757</v>
      </c>
      <c r="L21" s="39" t="s">
        <v>21134</v>
      </c>
      <c r="M21" s="33">
        <v>179900</v>
      </c>
      <c r="N21" s="23">
        <f t="shared" si="1"/>
        <v>0.75</v>
      </c>
      <c r="O21" s="8">
        <f t="shared" si="2"/>
        <v>44975</v>
      </c>
      <c r="P21" s="23" t="str">
        <f t="shared" si="3"/>
        <v>PERCENTAGE</v>
      </c>
    </row>
    <row r="22" spans="1:16" x14ac:dyDescent="0.3">
      <c r="A22" s="27" t="str">
        <f t="shared" si="0"/>
        <v>2025 BAMUS D75</v>
      </c>
      <c r="B22" s="28">
        <f>'2019 ALL N OLDER D95'!$B$2</f>
        <v>46121</v>
      </c>
      <c r="C22" s="28">
        <f>'2019 ALL N OLDER D95'!$C$2</f>
        <v>46127</v>
      </c>
      <c r="D22" s="27">
        <v>3260</v>
      </c>
      <c r="E22" s="27">
        <v>333</v>
      </c>
      <c r="F22" s="27">
        <v>3</v>
      </c>
      <c r="G22" s="32">
        <v>1</v>
      </c>
      <c r="H22" s="33" t="s">
        <v>12245</v>
      </c>
      <c r="I22" s="38" t="s">
        <v>24172</v>
      </c>
      <c r="J22" s="27">
        <v>51418376</v>
      </c>
      <c r="K22" s="27" t="s">
        <v>20758</v>
      </c>
      <c r="L22" s="39" t="s">
        <v>21135</v>
      </c>
      <c r="M22" s="33">
        <v>179900</v>
      </c>
      <c r="N22" s="23">
        <f t="shared" si="1"/>
        <v>0.75</v>
      </c>
      <c r="O22" s="8">
        <f t="shared" si="2"/>
        <v>44975</v>
      </c>
      <c r="P22" s="23" t="str">
        <f t="shared" si="3"/>
        <v>PERCENTAGE</v>
      </c>
    </row>
    <row r="23" spans="1:16" x14ac:dyDescent="0.3">
      <c r="A23" s="27" t="str">
        <f t="shared" si="0"/>
        <v>2025 BAMUS D75</v>
      </c>
      <c r="B23" s="28">
        <f>'2019 ALL N OLDER D95'!$B$2</f>
        <v>46121</v>
      </c>
      <c r="C23" s="28">
        <f>'2019 ALL N OLDER D95'!$C$2</f>
        <v>46127</v>
      </c>
      <c r="D23" s="27">
        <v>3260</v>
      </c>
      <c r="E23" s="27">
        <v>333</v>
      </c>
      <c r="F23" s="27">
        <v>3</v>
      </c>
      <c r="G23" s="32">
        <v>1</v>
      </c>
      <c r="H23" s="33" t="s">
        <v>12245</v>
      </c>
      <c r="I23" s="38" t="s">
        <v>24172</v>
      </c>
      <c r="J23" s="27">
        <v>51418385</v>
      </c>
      <c r="K23" s="27" t="s">
        <v>20758</v>
      </c>
      <c r="L23" s="39" t="s">
        <v>21136</v>
      </c>
      <c r="M23" s="33">
        <v>179900</v>
      </c>
      <c r="N23" s="23">
        <f t="shared" si="1"/>
        <v>0.75</v>
      </c>
      <c r="O23" s="8">
        <f t="shared" si="2"/>
        <v>44975</v>
      </c>
      <c r="P23" s="23" t="str">
        <f t="shared" si="3"/>
        <v>PERCENTAGE</v>
      </c>
    </row>
    <row r="24" spans="1:16" x14ac:dyDescent="0.3">
      <c r="A24" s="27" t="str">
        <f t="shared" si="0"/>
        <v>2025 BAMUS D75</v>
      </c>
      <c r="B24" s="28">
        <f>'2019 ALL N OLDER D95'!$B$2</f>
        <v>46121</v>
      </c>
      <c r="C24" s="28">
        <f>'2019 ALL N OLDER D95'!$C$2</f>
        <v>46127</v>
      </c>
      <c r="D24" s="27">
        <v>3260</v>
      </c>
      <c r="E24" s="27">
        <v>333</v>
      </c>
      <c r="F24" s="27">
        <v>3</v>
      </c>
      <c r="G24" s="32">
        <v>1</v>
      </c>
      <c r="H24" s="33" t="s">
        <v>12245</v>
      </c>
      <c r="I24" s="38" t="s">
        <v>24172</v>
      </c>
      <c r="J24" s="27">
        <v>51418394</v>
      </c>
      <c r="K24" s="27" t="s">
        <v>20758</v>
      </c>
      <c r="L24" s="39" t="s">
        <v>21137</v>
      </c>
      <c r="M24" s="33">
        <v>179900</v>
      </c>
      <c r="N24" s="23">
        <f t="shared" si="1"/>
        <v>0.75</v>
      </c>
      <c r="O24" s="8">
        <f t="shared" si="2"/>
        <v>44975</v>
      </c>
      <c r="P24" s="23" t="str">
        <f t="shared" si="3"/>
        <v>PERCENTAGE</v>
      </c>
    </row>
    <row r="25" spans="1:16" x14ac:dyDescent="0.3">
      <c r="A25" s="27" t="str">
        <f t="shared" si="0"/>
        <v>2025 BAMUS D75</v>
      </c>
      <c r="B25" s="28">
        <f>'2019 ALL N OLDER D95'!$B$2</f>
        <v>46121</v>
      </c>
      <c r="C25" s="28">
        <f>'2019 ALL N OLDER D95'!$C$2</f>
        <v>46127</v>
      </c>
      <c r="D25" s="27">
        <v>3260</v>
      </c>
      <c r="E25" s="27">
        <v>333</v>
      </c>
      <c r="F25" s="27">
        <v>3</v>
      </c>
      <c r="G25" s="32">
        <v>1</v>
      </c>
      <c r="H25" s="33" t="s">
        <v>12245</v>
      </c>
      <c r="I25" s="38" t="s">
        <v>24172</v>
      </c>
      <c r="J25" s="27">
        <v>51418401</v>
      </c>
      <c r="K25" s="27" t="s">
        <v>20758</v>
      </c>
      <c r="L25" s="39" t="s">
        <v>21138</v>
      </c>
      <c r="M25" s="33">
        <v>179900</v>
      </c>
      <c r="N25" s="23">
        <f t="shared" si="1"/>
        <v>0.75</v>
      </c>
      <c r="O25" s="8">
        <f t="shared" si="2"/>
        <v>44975</v>
      </c>
      <c r="P25" s="23" t="str">
        <f t="shared" si="3"/>
        <v>PERCENTAGE</v>
      </c>
    </row>
    <row r="26" spans="1:16" x14ac:dyDescent="0.3">
      <c r="A26" s="27" t="str">
        <f t="shared" si="0"/>
        <v>2025 BAMUS D75</v>
      </c>
      <c r="B26" s="28">
        <f>'2019 ALL N OLDER D95'!$B$2</f>
        <v>46121</v>
      </c>
      <c r="C26" s="28">
        <f>'2019 ALL N OLDER D95'!$C$2</f>
        <v>46127</v>
      </c>
      <c r="D26" s="27">
        <v>3260</v>
      </c>
      <c r="E26" s="27">
        <v>333</v>
      </c>
      <c r="F26" s="27">
        <v>3</v>
      </c>
      <c r="G26" s="32">
        <v>1</v>
      </c>
      <c r="H26" s="33" t="s">
        <v>12245</v>
      </c>
      <c r="I26" s="38" t="s">
        <v>24172</v>
      </c>
      <c r="J26" s="27">
        <v>51418410</v>
      </c>
      <c r="K26" s="27" t="s">
        <v>20759</v>
      </c>
      <c r="L26" s="39" t="s">
        <v>21139</v>
      </c>
      <c r="M26" s="33">
        <v>179900</v>
      </c>
      <c r="N26" s="23">
        <f t="shared" si="1"/>
        <v>0.75</v>
      </c>
      <c r="O26" s="8">
        <f t="shared" si="2"/>
        <v>44975</v>
      </c>
      <c r="P26" s="23" t="str">
        <f t="shared" si="3"/>
        <v>PERCENTAGE</v>
      </c>
    </row>
    <row r="27" spans="1:16" x14ac:dyDescent="0.3">
      <c r="A27" s="27" t="str">
        <f t="shared" si="0"/>
        <v>2025 BAMUS D75</v>
      </c>
      <c r="B27" s="28">
        <f>'2019 ALL N OLDER D95'!$B$2</f>
        <v>46121</v>
      </c>
      <c r="C27" s="28">
        <f>'2019 ALL N OLDER D95'!$C$2</f>
        <v>46127</v>
      </c>
      <c r="D27" s="27">
        <v>3260</v>
      </c>
      <c r="E27" s="27">
        <v>333</v>
      </c>
      <c r="F27" s="27">
        <v>3</v>
      </c>
      <c r="G27" s="32">
        <v>1</v>
      </c>
      <c r="H27" s="33" t="s">
        <v>12245</v>
      </c>
      <c r="I27" s="38" t="s">
        <v>24172</v>
      </c>
      <c r="J27" s="27">
        <v>51418429</v>
      </c>
      <c r="K27" s="27" t="s">
        <v>20759</v>
      </c>
      <c r="L27" s="39" t="s">
        <v>21140</v>
      </c>
      <c r="M27" s="33">
        <v>179900</v>
      </c>
      <c r="N27" s="23">
        <f t="shared" si="1"/>
        <v>0.75</v>
      </c>
      <c r="O27" s="8">
        <f t="shared" si="2"/>
        <v>44975</v>
      </c>
      <c r="P27" s="23" t="str">
        <f t="shared" si="3"/>
        <v>PERCENTAGE</v>
      </c>
    </row>
    <row r="28" spans="1:16" x14ac:dyDescent="0.3">
      <c r="A28" s="27" t="str">
        <f t="shared" si="0"/>
        <v>2025 BAMUS D75</v>
      </c>
      <c r="B28" s="28">
        <f>'2019 ALL N OLDER D95'!$B$2</f>
        <v>46121</v>
      </c>
      <c r="C28" s="28">
        <f>'2019 ALL N OLDER D95'!$C$2</f>
        <v>46127</v>
      </c>
      <c r="D28" s="27">
        <v>3260</v>
      </c>
      <c r="E28" s="27">
        <v>333</v>
      </c>
      <c r="F28" s="27">
        <v>3</v>
      </c>
      <c r="G28" s="32">
        <v>1</v>
      </c>
      <c r="H28" s="33" t="s">
        <v>12245</v>
      </c>
      <c r="I28" s="38" t="s">
        <v>24172</v>
      </c>
      <c r="J28" s="27">
        <v>51418438</v>
      </c>
      <c r="K28" s="27" t="s">
        <v>20759</v>
      </c>
      <c r="L28" s="39" t="s">
        <v>21141</v>
      </c>
      <c r="M28" s="33">
        <v>179900</v>
      </c>
      <c r="N28" s="23">
        <f t="shared" si="1"/>
        <v>0.75</v>
      </c>
      <c r="O28" s="8">
        <f t="shared" si="2"/>
        <v>44975</v>
      </c>
      <c r="P28" s="23" t="str">
        <f t="shared" si="3"/>
        <v>PERCENTAGE</v>
      </c>
    </row>
    <row r="29" spans="1:16" x14ac:dyDescent="0.3">
      <c r="A29" s="27" t="str">
        <f t="shared" si="0"/>
        <v>2025 BAMUS D75</v>
      </c>
      <c r="B29" s="28">
        <f>'2019 ALL N OLDER D95'!$B$2</f>
        <v>46121</v>
      </c>
      <c r="C29" s="28">
        <f>'2019 ALL N OLDER D95'!$C$2</f>
        <v>46127</v>
      </c>
      <c r="D29" s="27">
        <v>3260</v>
      </c>
      <c r="E29" s="27">
        <v>333</v>
      </c>
      <c r="F29" s="27">
        <v>3</v>
      </c>
      <c r="G29" s="32">
        <v>1</v>
      </c>
      <c r="H29" s="33" t="s">
        <v>12245</v>
      </c>
      <c r="I29" s="38" t="s">
        <v>24172</v>
      </c>
      <c r="J29" s="27">
        <v>51418447</v>
      </c>
      <c r="K29" s="27" t="s">
        <v>20759</v>
      </c>
      <c r="L29" s="39" t="s">
        <v>21142</v>
      </c>
      <c r="M29" s="33">
        <v>179900</v>
      </c>
      <c r="N29" s="23">
        <f t="shared" si="1"/>
        <v>0.75</v>
      </c>
      <c r="O29" s="8">
        <f t="shared" si="2"/>
        <v>44975</v>
      </c>
      <c r="P29" s="23" t="str">
        <f t="shared" si="3"/>
        <v>PERCENTAGE</v>
      </c>
    </row>
    <row r="30" spans="1:16" x14ac:dyDescent="0.3">
      <c r="A30" s="27" t="str">
        <f t="shared" si="0"/>
        <v>2025 BAMUS D75</v>
      </c>
      <c r="B30" s="28">
        <f>'2019 ALL N OLDER D95'!$B$2</f>
        <v>46121</v>
      </c>
      <c r="C30" s="28">
        <f>'2019 ALL N OLDER D95'!$C$2</f>
        <v>46127</v>
      </c>
      <c r="D30" s="27">
        <v>3260</v>
      </c>
      <c r="E30" s="27">
        <v>333</v>
      </c>
      <c r="F30" s="27">
        <v>3</v>
      </c>
      <c r="G30" s="32">
        <v>1</v>
      </c>
      <c r="H30" s="33" t="s">
        <v>12245</v>
      </c>
      <c r="I30" s="38" t="s">
        <v>24172</v>
      </c>
      <c r="J30" s="27">
        <v>51418456</v>
      </c>
      <c r="K30" s="27" t="s">
        <v>20760</v>
      </c>
      <c r="L30" s="39" t="s">
        <v>21143</v>
      </c>
      <c r="M30" s="33">
        <v>179900</v>
      </c>
      <c r="N30" s="23">
        <f t="shared" si="1"/>
        <v>0.75</v>
      </c>
      <c r="O30" s="8">
        <f t="shared" si="2"/>
        <v>44975</v>
      </c>
      <c r="P30" s="23" t="str">
        <f t="shared" si="3"/>
        <v>PERCENTAGE</v>
      </c>
    </row>
    <row r="31" spans="1:16" x14ac:dyDescent="0.3">
      <c r="A31" s="27" t="str">
        <f t="shared" si="0"/>
        <v>2025 BAMUS D75</v>
      </c>
      <c r="B31" s="28">
        <f>'2019 ALL N OLDER D95'!$B$2</f>
        <v>46121</v>
      </c>
      <c r="C31" s="28">
        <f>'2019 ALL N OLDER D95'!$C$2</f>
        <v>46127</v>
      </c>
      <c r="D31" s="27">
        <v>3260</v>
      </c>
      <c r="E31" s="27">
        <v>333</v>
      </c>
      <c r="F31" s="27">
        <v>3</v>
      </c>
      <c r="G31" s="32">
        <v>1</v>
      </c>
      <c r="H31" s="33" t="s">
        <v>12245</v>
      </c>
      <c r="I31" s="38" t="s">
        <v>24172</v>
      </c>
      <c r="J31" s="27">
        <v>51418465</v>
      </c>
      <c r="K31" s="27" t="s">
        <v>20760</v>
      </c>
      <c r="L31" s="39" t="s">
        <v>21144</v>
      </c>
      <c r="M31" s="33">
        <v>179900</v>
      </c>
      <c r="N31" s="23">
        <f t="shared" si="1"/>
        <v>0.75</v>
      </c>
      <c r="O31" s="8">
        <f t="shared" si="2"/>
        <v>44975</v>
      </c>
      <c r="P31" s="23" t="str">
        <f t="shared" si="3"/>
        <v>PERCENTAGE</v>
      </c>
    </row>
    <row r="32" spans="1:16" x14ac:dyDescent="0.3">
      <c r="A32" s="27" t="str">
        <f t="shared" si="0"/>
        <v>2025 BAMUS D75</v>
      </c>
      <c r="B32" s="28">
        <f>'2019 ALL N OLDER D95'!$B$2</f>
        <v>46121</v>
      </c>
      <c r="C32" s="28">
        <f>'2019 ALL N OLDER D95'!$C$2</f>
        <v>46127</v>
      </c>
      <c r="D32" s="27">
        <v>3260</v>
      </c>
      <c r="E32" s="27">
        <v>333</v>
      </c>
      <c r="F32" s="27">
        <v>3</v>
      </c>
      <c r="G32" s="32">
        <v>1</v>
      </c>
      <c r="H32" s="33" t="s">
        <v>12245</v>
      </c>
      <c r="I32" s="38" t="s">
        <v>24172</v>
      </c>
      <c r="J32" s="27">
        <v>51418474</v>
      </c>
      <c r="K32" s="27" t="s">
        <v>20760</v>
      </c>
      <c r="L32" s="39" t="s">
        <v>21145</v>
      </c>
      <c r="M32" s="33">
        <v>179900</v>
      </c>
      <c r="N32" s="23">
        <f t="shared" si="1"/>
        <v>0.75</v>
      </c>
      <c r="O32" s="8">
        <f t="shared" si="2"/>
        <v>44975</v>
      </c>
      <c r="P32" s="23" t="str">
        <f t="shared" si="3"/>
        <v>PERCENTAGE</v>
      </c>
    </row>
    <row r="33" spans="1:16" x14ac:dyDescent="0.3">
      <c r="A33" s="27" t="str">
        <f t="shared" si="0"/>
        <v>2025 BAMUS D75</v>
      </c>
      <c r="B33" s="28">
        <f>'2019 ALL N OLDER D95'!$B$2</f>
        <v>46121</v>
      </c>
      <c r="C33" s="28">
        <f>'2019 ALL N OLDER D95'!$C$2</f>
        <v>46127</v>
      </c>
      <c r="D33" s="27">
        <v>3260</v>
      </c>
      <c r="E33" s="27">
        <v>333</v>
      </c>
      <c r="F33" s="27">
        <v>3</v>
      </c>
      <c r="G33" s="32">
        <v>1</v>
      </c>
      <c r="H33" s="33" t="s">
        <v>12245</v>
      </c>
      <c r="I33" s="38" t="s">
        <v>24172</v>
      </c>
      <c r="J33" s="27">
        <v>51418483</v>
      </c>
      <c r="K33" s="27" t="s">
        <v>20760</v>
      </c>
      <c r="L33" s="39" t="s">
        <v>21146</v>
      </c>
      <c r="M33" s="33">
        <v>179900</v>
      </c>
      <c r="N33" s="23">
        <f t="shared" si="1"/>
        <v>0.75</v>
      </c>
      <c r="O33" s="8">
        <f t="shared" si="2"/>
        <v>44975</v>
      </c>
      <c r="P33" s="23" t="str">
        <f t="shared" si="3"/>
        <v>PERCENTAGE</v>
      </c>
    </row>
    <row r="34" spans="1:16" x14ac:dyDescent="0.3">
      <c r="A34" s="27" t="str">
        <f t="shared" si="0"/>
        <v>2025 BAMUS D75</v>
      </c>
      <c r="B34" s="28">
        <f>'2019 ALL N OLDER D95'!$B$2</f>
        <v>46121</v>
      </c>
      <c r="C34" s="28">
        <f>'2019 ALL N OLDER D95'!$C$2</f>
        <v>46127</v>
      </c>
      <c r="D34" s="27">
        <v>3260</v>
      </c>
      <c r="E34" s="27">
        <v>333</v>
      </c>
      <c r="F34" s="27">
        <v>3</v>
      </c>
      <c r="G34" s="32">
        <v>1</v>
      </c>
      <c r="H34" s="33" t="s">
        <v>12245</v>
      </c>
      <c r="I34" s="38" t="s">
        <v>24172</v>
      </c>
      <c r="J34" s="27">
        <v>51418492</v>
      </c>
      <c r="K34" s="27" t="s">
        <v>20761</v>
      </c>
      <c r="L34" s="39" t="s">
        <v>21147</v>
      </c>
      <c r="M34" s="33">
        <v>179900</v>
      </c>
      <c r="N34" s="23">
        <f t="shared" si="1"/>
        <v>0.75</v>
      </c>
      <c r="O34" s="8">
        <f t="shared" si="2"/>
        <v>44975</v>
      </c>
      <c r="P34" s="23" t="str">
        <f t="shared" si="3"/>
        <v>PERCENTAGE</v>
      </c>
    </row>
    <row r="35" spans="1:16" x14ac:dyDescent="0.3">
      <c r="A35" s="27" t="str">
        <f t="shared" si="0"/>
        <v>2025 BAMUS D75</v>
      </c>
      <c r="B35" s="28">
        <f>'2019 ALL N OLDER D95'!$B$2</f>
        <v>46121</v>
      </c>
      <c r="C35" s="28">
        <f>'2019 ALL N OLDER D95'!$C$2</f>
        <v>46127</v>
      </c>
      <c r="D35" s="27">
        <v>3260</v>
      </c>
      <c r="E35" s="27">
        <v>333</v>
      </c>
      <c r="F35" s="27">
        <v>3</v>
      </c>
      <c r="G35" s="32">
        <v>1</v>
      </c>
      <c r="H35" s="33" t="s">
        <v>12245</v>
      </c>
      <c r="I35" s="38" t="s">
        <v>24172</v>
      </c>
      <c r="J35" s="27">
        <v>51418509</v>
      </c>
      <c r="K35" s="27" t="s">
        <v>20761</v>
      </c>
      <c r="L35" s="39" t="s">
        <v>21148</v>
      </c>
      <c r="M35" s="33">
        <v>179900</v>
      </c>
      <c r="N35" s="23">
        <f t="shared" si="1"/>
        <v>0.75</v>
      </c>
      <c r="O35" s="8">
        <f t="shared" si="2"/>
        <v>44975</v>
      </c>
      <c r="P35" s="23" t="str">
        <f t="shared" si="3"/>
        <v>PERCENTAGE</v>
      </c>
    </row>
    <row r="36" spans="1:16" x14ac:dyDescent="0.3">
      <c r="A36" s="27" t="str">
        <f t="shared" si="0"/>
        <v>2025 BAMUS D75</v>
      </c>
      <c r="B36" s="28">
        <f>'2019 ALL N OLDER D95'!$B$2</f>
        <v>46121</v>
      </c>
      <c r="C36" s="28">
        <f>'2019 ALL N OLDER D95'!$C$2</f>
        <v>46127</v>
      </c>
      <c r="D36" s="27">
        <v>3260</v>
      </c>
      <c r="E36" s="27">
        <v>333</v>
      </c>
      <c r="F36" s="27">
        <v>3</v>
      </c>
      <c r="G36" s="32">
        <v>1</v>
      </c>
      <c r="H36" s="33" t="s">
        <v>12245</v>
      </c>
      <c r="I36" s="38" t="s">
        <v>24172</v>
      </c>
      <c r="J36" s="27">
        <v>51418518</v>
      </c>
      <c r="K36" s="27" t="s">
        <v>20761</v>
      </c>
      <c r="L36" s="39" t="s">
        <v>21149</v>
      </c>
      <c r="M36" s="33">
        <v>179900</v>
      </c>
      <c r="N36" s="23">
        <f t="shared" si="1"/>
        <v>0.75</v>
      </c>
      <c r="O36" s="8">
        <f t="shared" si="2"/>
        <v>44975</v>
      </c>
      <c r="P36" s="23" t="str">
        <f t="shared" si="3"/>
        <v>PERCENTAGE</v>
      </c>
    </row>
    <row r="37" spans="1:16" x14ac:dyDescent="0.3">
      <c r="A37" s="27" t="str">
        <f t="shared" si="0"/>
        <v>2025 BAMUS D75</v>
      </c>
      <c r="B37" s="28">
        <f>'2019 ALL N OLDER D95'!$B$2</f>
        <v>46121</v>
      </c>
      <c r="C37" s="28">
        <f>'2019 ALL N OLDER D95'!$C$2</f>
        <v>46127</v>
      </c>
      <c r="D37" s="27">
        <v>3260</v>
      </c>
      <c r="E37" s="27">
        <v>333</v>
      </c>
      <c r="F37" s="27">
        <v>3</v>
      </c>
      <c r="G37" s="32">
        <v>1</v>
      </c>
      <c r="H37" s="33" t="s">
        <v>12245</v>
      </c>
      <c r="I37" s="38" t="s">
        <v>24172</v>
      </c>
      <c r="J37" s="27">
        <v>51418527</v>
      </c>
      <c r="K37" s="27" t="s">
        <v>20761</v>
      </c>
      <c r="L37" s="39" t="s">
        <v>21150</v>
      </c>
      <c r="M37" s="33">
        <v>179900</v>
      </c>
      <c r="N37" s="23">
        <f t="shared" si="1"/>
        <v>0.75</v>
      </c>
      <c r="O37" s="8">
        <f t="shared" si="2"/>
        <v>44975</v>
      </c>
      <c r="P37" s="23" t="str">
        <f t="shared" si="3"/>
        <v>PERCENTAGE</v>
      </c>
    </row>
    <row r="38" spans="1:16" x14ac:dyDescent="0.3">
      <c r="A38" s="27" t="str">
        <f t="shared" si="0"/>
        <v>2025 BAMUS D75</v>
      </c>
      <c r="B38" s="28">
        <f>'2019 ALL N OLDER D95'!$B$2</f>
        <v>46121</v>
      </c>
      <c r="C38" s="28">
        <f>'2019 ALL N OLDER D95'!$C$2</f>
        <v>46127</v>
      </c>
      <c r="D38" s="27">
        <v>3260</v>
      </c>
      <c r="E38" s="27">
        <v>333</v>
      </c>
      <c r="F38" s="27">
        <v>3</v>
      </c>
      <c r="G38" s="32">
        <v>1</v>
      </c>
      <c r="H38" s="33" t="s">
        <v>12245</v>
      </c>
      <c r="I38" s="38" t="s">
        <v>24172</v>
      </c>
      <c r="J38" s="27">
        <v>51418536</v>
      </c>
      <c r="K38" s="27" t="s">
        <v>20762</v>
      </c>
      <c r="L38" s="39" t="s">
        <v>21151</v>
      </c>
      <c r="M38" s="33">
        <v>179900</v>
      </c>
      <c r="N38" s="23">
        <f t="shared" si="1"/>
        <v>0.75</v>
      </c>
      <c r="O38" s="8">
        <f t="shared" si="2"/>
        <v>44975</v>
      </c>
      <c r="P38" s="23" t="str">
        <f t="shared" si="3"/>
        <v>PERCENTAGE</v>
      </c>
    </row>
    <row r="39" spans="1:16" x14ac:dyDescent="0.3">
      <c r="A39" s="27" t="str">
        <f t="shared" si="0"/>
        <v>2025 BAMUS D75</v>
      </c>
      <c r="B39" s="28">
        <f>'2019 ALL N OLDER D95'!$B$2</f>
        <v>46121</v>
      </c>
      <c r="C39" s="28">
        <f>'2019 ALL N OLDER D95'!$C$2</f>
        <v>46127</v>
      </c>
      <c r="D39" s="27">
        <v>3260</v>
      </c>
      <c r="E39" s="27">
        <v>333</v>
      </c>
      <c r="F39" s="27">
        <v>3</v>
      </c>
      <c r="G39" s="32">
        <v>1</v>
      </c>
      <c r="H39" s="33" t="s">
        <v>12245</v>
      </c>
      <c r="I39" s="38" t="s">
        <v>24172</v>
      </c>
      <c r="J39" s="27">
        <v>51418545</v>
      </c>
      <c r="K39" s="27" t="s">
        <v>20762</v>
      </c>
      <c r="L39" s="39" t="s">
        <v>21152</v>
      </c>
      <c r="M39" s="33">
        <v>179900</v>
      </c>
      <c r="N39" s="23">
        <f t="shared" si="1"/>
        <v>0.75</v>
      </c>
      <c r="O39" s="8">
        <f t="shared" si="2"/>
        <v>44975</v>
      </c>
      <c r="P39" s="23" t="str">
        <f t="shared" si="3"/>
        <v>PERCENTAGE</v>
      </c>
    </row>
    <row r="40" spans="1:16" x14ac:dyDescent="0.3">
      <c r="A40" s="27" t="str">
        <f t="shared" si="0"/>
        <v>2025 BAMUS D75</v>
      </c>
      <c r="B40" s="28">
        <f>'2019 ALL N OLDER D95'!$B$2</f>
        <v>46121</v>
      </c>
      <c r="C40" s="28">
        <f>'2019 ALL N OLDER D95'!$C$2</f>
        <v>46127</v>
      </c>
      <c r="D40" s="27">
        <v>3260</v>
      </c>
      <c r="E40" s="27">
        <v>333</v>
      </c>
      <c r="F40" s="27">
        <v>3</v>
      </c>
      <c r="G40" s="32">
        <v>1</v>
      </c>
      <c r="H40" s="33" t="s">
        <v>12245</v>
      </c>
      <c r="I40" s="38" t="s">
        <v>24172</v>
      </c>
      <c r="J40" s="27">
        <v>51418554</v>
      </c>
      <c r="K40" s="27" t="s">
        <v>20762</v>
      </c>
      <c r="L40" s="39" t="s">
        <v>21153</v>
      </c>
      <c r="M40" s="33">
        <v>179900</v>
      </c>
      <c r="N40" s="23">
        <f t="shared" si="1"/>
        <v>0.75</v>
      </c>
      <c r="O40" s="8">
        <f t="shared" si="2"/>
        <v>44975</v>
      </c>
      <c r="P40" s="23" t="str">
        <f t="shared" si="3"/>
        <v>PERCENTAGE</v>
      </c>
    </row>
    <row r="41" spans="1:16" x14ac:dyDescent="0.3">
      <c r="A41" s="27" t="str">
        <f t="shared" si="0"/>
        <v>2025 BAMUS D75</v>
      </c>
      <c r="B41" s="28">
        <f>'2019 ALL N OLDER D95'!$B$2</f>
        <v>46121</v>
      </c>
      <c r="C41" s="28">
        <f>'2019 ALL N OLDER D95'!$C$2</f>
        <v>46127</v>
      </c>
      <c r="D41" s="27">
        <v>3260</v>
      </c>
      <c r="E41" s="27">
        <v>333</v>
      </c>
      <c r="F41" s="27">
        <v>3</v>
      </c>
      <c r="G41" s="32">
        <v>1</v>
      </c>
      <c r="H41" s="33" t="s">
        <v>12245</v>
      </c>
      <c r="I41" s="38" t="s">
        <v>24172</v>
      </c>
      <c r="J41" s="27">
        <v>51418563</v>
      </c>
      <c r="K41" s="27" t="s">
        <v>20762</v>
      </c>
      <c r="L41" s="39" t="s">
        <v>21154</v>
      </c>
      <c r="M41" s="33">
        <v>179900</v>
      </c>
      <c r="N41" s="23">
        <f t="shared" si="1"/>
        <v>0.75</v>
      </c>
      <c r="O41" s="8">
        <f t="shared" si="2"/>
        <v>44975</v>
      </c>
      <c r="P41" s="23" t="str">
        <f t="shared" si="3"/>
        <v>PERCENTAGE</v>
      </c>
    </row>
    <row r="42" spans="1:16" x14ac:dyDescent="0.3">
      <c r="A42" s="27" t="str">
        <f t="shared" si="0"/>
        <v>2025 BAMUS D75</v>
      </c>
      <c r="B42" s="28">
        <f>'2019 ALL N OLDER D95'!$B$2</f>
        <v>46121</v>
      </c>
      <c r="C42" s="28">
        <f>'2019 ALL N OLDER D95'!$C$2</f>
        <v>46127</v>
      </c>
      <c r="D42" s="27">
        <v>3260</v>
      </c>
      <c r="E42" s="27">
        <v>333</v>
      </c>
      <c r="F42" s="27">
        <v>3</v>
      </c>
      <c r="G42" s="32">
        <v>1</v>
      </c>
      <c r="H42" s="33" t="s">
        <v>12245</v>
      </c>
      <c r="I42" s="38" t="s">
        <v>24172</v>
      </c>
      <c r="J42" s="27">
        <v>51418572</v>
      </c>
      <c r="K42" s="27" t="s">
        <v>20763</v>
      </c>
      <c r="L42" s="39" t="s">
        <v>21155</v>
      </c>
      <c r="M42" s="33">
        <v>179900</v>
      </c>
      <c r="N42" s="23">
        <f t="shared" si="1"/>
        <v>0.75</v>
      </c>
      <c r="O42" s="8">
        <f t="shared" si="2"/>
        <v>44975</v>
      </c>
      <c r="P42" s="23" t="str">
        <f t="shared" si="3"/>
        <v>PERCENTAGE</v>
      </c>
    </row>
    <row r="43" spans="1:16" x14ac:dyDescent="0.3">
      <c r="A43" s="27" t="str">
        <f t="shared" si="0"/>
        <v>2025 BAMUS D75</v>
      </c>
      <c r="B43" s="28">
        <f>'2019 ALL N OLDER D95'!$B$2</f>
        <v>46121</v>
      </c>
      <c r="C43" s="28">
        <f>'2019 ALL N OLDER D95'!$C$2</f>
        <v>46127</v>
      </c>
      <c r="D43" s="27">
        <v>3260</v>
      </c>
      <c r="E43" s="27">
        <v>333</v>
      </c>
      <c r="F43" s="27">
        <v>3</v>
      </c>
      <c r="G43" s="32">
        <v>1</v>
      </c>
      <c r="H43" s="33" t="s">
        <v>12245</v>
      </c>
      <c r="I43" s="38" t="s">
        <v>24172</v>
      </c>
      <c r="J43" s="27">
        <v>51418581</v>
      </c>
      <c r="K43" s="27" t="s">
        <v>20763</v>
      </c>
      <c r="L43" s="39" t="s">
        <v>21156</v>
      </c>
      <c r="M43" s="33">
        <v>179900</v>
      </c>
      <c r="N43" s="23">
        <f t="shared" si="1"/>
        <v>0.75</v>
      </c>
      <c r="O43" s="8">
        <f t="shared" si="2"/>
        <v>44975</v>
      </c>
      <c r="P43" s="23" t="str">
        <f t="shared" si="3"/>
        <v>PERCENTAGE</v>
      </c>
    </row>
    <row r="44" spans="1:16" x14ac:dyDescent="0.3">
      <c r="A44" s="27" t="str">
        <f t="shared" si="0"/>
        <v>2025 BAMUS D75</v>
      </c>
      <c r="B44" s="28">
        <f>'2019 ALL N OLDER D95'!$B$2</f>
        <v>46121</v>
      </c>
      <c r="C44" s="28">
        <f>'2019 ALL N OLDER D95'!$C$2</f>
        <v>46127</v>
      </c>
      <c r="D44" s="27">
        <v>3260</v>
      </c>
      <c r="E44" s="27">
        <v>333</v>
      </c>
      <c r="F44" s="27">
        <v>3</v>
      </c>
      <c r="G44" s="32">
        <v>1</v>
      </c>
      <c r="H44" s="33" t="s">
        <v>12245</v>
      </c>
      <c r="I44" s="38" t="s">
        <v>24172</v>
      </c>
      <c r="J44" s="27">
        <v>51418590</v>
      </c>
      <c r="K44" s="27" t="s">
        <v>20763</v>
      </c>
      <c r="L44" s="39" t="s">
        <v>21157</v>
      </c>
      <c r="M44" s="33">
        <v>179900</v>
      </c>
      <c r="N44" s="23">
        <f t="shared" si="1"/>
        <v>0.75</v>
      </c>
      <c r="O44" s="8">
        <f t="shared" si="2"/>
        <v>44975</v>
      </c>
      <c r="P44" s="23" t="str">
        <f t="shared" si="3"/>
        <v>PERCENTAGE</v>
      </c>
    </row>
    <row r="45" spans="1:16" x14ac:dyDescent="0.3">
      <c r="A45" s="27" t="str">
        <f t="shared" si="0"/>
        <v>2025 BAMUS D75</v>
      </c>
      <c r="B45" s="28">
        <f>'2019 ALL N OLDER D95'!$B$2</f>
        <v>46121</v>
      </c>
      <c r="C45" s="28">
        <f>'2019 ALL N OLDER D95'!$C$2</f>
        <v>46127</v>
      </c>
      <c r="D45" s="27">
        <v>3260</v>
      </c>
      <c r="E45" s="27">
        <v>333</v>
      </c>
      <c r="F45" s="27">
        <v>3</v>
      </c>
      <c r="G45" s="32">
        <v>1</v>
      </c>
      <c r="H45" s="33" t="s">
        <v>12245</v>
      </c>
      <c r="I45" s="38" t="s">
        <v>24172</v>
      </c>
      <c r="J45" s="27">
        <v>51418607</v>
      </c>
      <c r="K45" s="27" t="s">
        <v>20763</v>
      </c>
      <c r="L45" s="39" t="s">
        <v>21158</v>
      </c>
      <c r="M45" s="33">
        <v>179900</v>
      </c>
      <c r="N45" s="23">
        <f t="shared" si="1"/>
        <v>0.75</v>
      </c>
      <c r="O45" s="8">
        <f t="shared" si="2"/>
        <v>44975</v>
      </c>
      <c r="P45" s="23" t="str">
        <f t="shared" si="3"/>
        <v>PERCENTAGE</v>
      </c>
    </row>
    <row r="46" spans="1:16" x14ac:dyDescent="0.3">
      <c r="A46" s="27" t="str">
        <f t="shared" si="0"/>
        <v>2025 BAMUS D75</v>
      </c>
      <c r="B46" s="28">
        <f>'2019 ALL N OLDER D95'!$B$2</f>
        <v>46121</v>
      </c>
      <c r="C46" s="28">
        <f>'2019 ALL N OLDER D95'!$C$2</f>
        <v>46127</v>
      </c>
      <c r="D46" s="27">
        <v>3260</v>
      </c>
      <c r="E46" s="27">
        <v>333</v>
      </c>
      <c r="F46" s="27">
        <v>3</v>
      </c>
      <c r="G46" s="32">
        <v>1</v>
      </c>
      <c r="H46" s="33" t="s">
        <v>12245</v>
      </c>
      <c r="I46" s="38" t="s">
        <v>24172</v>
      </c>
      <c r="J46" s="27">
        <v>51418616</v>
      </c>
      <c r="K46" s="27" t="s">
        <v>20764</v>
      </c>
      <c r="L46" s="39" t="s">
        <v>21159</v>
      </c>
      <c r="M46" s="33">
        <v>179900</v>
      </c>
      <c r="N46" s="23">
        <f t="shared" si="1"/>
        <v>0.75</v>
      </c>
      <c r="O46" s="8">
        <f t="shared" si="2"/>
        <v>44975</v>
      </c>
      <c r="P46" s="23" t="str">
        <f t="shared" si="3"/>
        <v>PERCENTAGE</v>
      </c>
    </row>
    <row r="47" spans="1:16" x14ac:dyDescent="0.3">
      <c r="A47" s="27" t="str">
        <f t="shared" si="0"/>
        <v>2025 BAMUS D75</v>
      </c>
      <c r="B47" s="28">
        <f>'2019 ALL N OLDER D95'!$B$2</f>
        <v>46121</v>
      </c>
      <c r="C47" s="28">
        <f>'2019 ALL N OLDER D95'!$C$2</f>
        <v>46127</v>
      </c>
      <c r="D47" s="27">
        <v>3260</v>
      </c>
      <c r="E47" s="27">
        <v>333</v>
      </c>
      <c r="F47" s="27">
        <v>3</v>
      </c>
      <c r="G47" s="32">
        <v>1</v>
      </c>
      <c r="H47" s="33" t="s">
        <v>12245</v>
      </c>
      <c r="I47" s="38" t="s">
        <v>24172</v>
      </c>
      <c r="J47" s="27">
        <v>51418625</v>
      </c>
      <c r="K47" s="27" t="s">
        <v>20764</v>
      </c>
      <c r="L47" s="39" t="s">
        <v>21160</v>
      </c>
      <c r="M47" s="33">
        <v>179900</v>
      </c>
      <c r="N47" s="23">
        <f t="shared" si="1"/>
        <v>0.75</v>
      </c>
      <c r="O47" s="8">
        <f t="shared" si="2"/>
        <v>44975</v>
      </c>
      <c r="P47" s="23" t="str">
        <f t="shared" si="3"/>
        <v>PERCENTAGE</v>
      </c>
    </row>
    <row r="48" spans="1:16" x14ac:dyDescent="0.3">
      <c r="A48" s="27" t="str">
        <f t="shared" si="0"/>
        <v>2025 BAMUS D75</v>
      </c>
      <c r="B48" s="28">
        <f>'2019 ALL N OLDER D95'!$B$2</f>
        <v>46121</v>
      </c>
      <c r="C48" s="28">
        <f>'2019 ALL N OLDER D95'!$C$2</f>
        <v>46127</v>
      </c>
      <c r="D48" s="27">
        <v>3260</v>
      </c>
      <c r="E48" s="27">
        <v>333</v>
      </c>
      <c r="F48" s="27">
        <v>3</v>
      </c>
      <c r="G48" s="32">
        <v>1</v>
      </c>
      <c r="H48" s="33" t="s">
        <v>12245</v>
      </c>
      <c r="I48" s="38" t="s">
        <v>24172</v>
      </c>
      <c r="J48" s="27">
        <v>51418634</v>
      </c>
      <c r="K48" s="27" t="s">
        <v>20764</v>
      </c>
      <c r="L48" s="39" t="s">
        <v>21161</v>
      </c>
      <c r="M48" s="33">
        <v>179900</v>
      </c>
      <c r="N48" s="23">
        <f t="shared" si="1"/>
        <v>0.75</v>
      </c>
      <c r="O48" s="8">
        <f t="shared" si="2"/>
        <v>44975</v>
      </c>
      <c r="P48" s="23" t="str">
        <f t="shared" si="3"/>
        <v>PERCENTAGE</v>
      </c>
    </row>
    <row r="49" spans="1:16" x14ac:dyDescent="0.3">
      <c r="A49" s="27" t="str">
        <f t="shared" si="0"/>
        <v>2025 BAMUS D75</v>
      </c>
      <c r="B49" s="28">
        <f>'2019 ALL N OLDER D95'!$B$2</f>
        <v>46121</v>
      </c>
      <c r="C49" s="28">
        <f>'2019 ALL N OLDER D95'!$C$2</f>
        <v>46127</v>
      </c>
      <c r="D49" s="27">
        <v>3260</v>
      </c>
      <c r="E49" s="27">
        <v>333</v>
      </c>
      <c r="F49" s="27">
        <v>3</v>
      </c>
      <c r="G49" s="32">
        <v>1</v>
      </c>
      <c r="H49" s="33" t="s">
        <v>12245</v>
      </c>
      <c r="I49" s="38" t="s">
        <v>24172</v>
      </c>
      <c r="J49" s="27">
        <v>51418643</v>
      </c>
      <c r="K49" s="27" t="s">
        <v>20764</v>
      </c>
      <c r="L49" s="39" t="s">
        <v>21162</v>
      </c>
      <c r="M49" s="33">
        <v>179900</v>
      </c>
      <c r="N49" s="23">
        <f t="shared" si="1"/>
        <v>0.75</v>
      </c>
      <c r="O49" s="8">
        <f t="shared" si="2"/>
        <v>44975</v>
      </c>
      <c r="P49" s="23" t="str">
        <f t="shared" si="3"/>
        <v>PERCENTAGE</v>
      </c>
    </row>
    <row r="50" spans="1:16" x14ac:dyDescent="0.3">
      <c r="A50" s="27" t="str">
        <f t="shared" si="0"/>
        <v>2025 BAMUS D75</v>
      </c>
      <c r="B50" s="28">
        <f>'2019 ALL N OLDER D95'!$B$2</f>
        <v>46121</v>
      </c>
      <c r="C50" s="28">
        <f>'2019 ALL N OLDER D95'!$C$2</f>
        <v>46127</v>
      </c>
      <c r="D50" s="27">
        <v>3260</v>
      </c>
      <c r="E50" s="27">
        <v>333</v>
      </c>
      <c r="F50" s="27">
        <v>3</v>
      </c>
      <c r="G50" s="32">
        <v>1</v>
      </c>
      <c r="H50" s="33" t="s">
        <v>12245</v>
      </c>
      <c r="I50" s="38" t="s">
        <v>24172</v>
      </c>
      <c r="J50" s="27">
        <v>51418652</v>
      </c>
      <c r="K50" s="27" t="s">
        <v>20765</v>
      </c>
      <c r="L50" s="39" t="s">
        <v>21163</v>
      </c>
      <c r="M50" s="33">
        <v>179900</v>
      </c>
      <c r="N50" s="23">
        <f t="shared" si="1"/>
        <v>0.75</v>
      </c>
      <c r="O50" s="8">
        <f t="shared" si="2"/>
        <v>44975</v>
      </c>
      <c r="P50" s="23" t="str">
        <f t="shared" si="3"/>
        <v>PERCENTAGE</v>
      </c>
    </row>
    <row r="51" spans="1:16" x14ac:dyDescent="0.3">
      <c r="A51" s="27" t="str">
        <f t="shared" si="0"/>
        <v>2025 BAMUS D75</v>
      </c>
      <c r="B51" s="28">
        <f>'2019 ALL N OLDER D95'!$B$2</f>
        <v>46121</v>
      </c>
      <c r="C51" s="28">
        <f>'2019 ALL N OLDER D95'!$C$2</f>
        <v>46127</v>
      </c>
      <c r="D51" s="27">
        <v>3260</v>
      </c>
      <c r="E51" s="27">
        <v>333</v>
      </c>
      <c r="F51" s="27">
        <v>3</v>
      </c>
      <c r="G51" s="32">
        <v>1</v>
      </c>
      <c r="H51" s="33" t="s">
        <v>12245</v>
      </c>
      <c r="I51" s="38" t="s">
        <v>24172</v>
      </c>
      <c r="J51" s="27">
        <v>51418661</v>
      </c>
      <c r="K51" s="27" t="s">
        <v>20765</v>
      </c>
      <c r="L51" s="39" t="s">
        <v>21164</v>
      </c>
      <c r="M51" s="33">
        <v>179900</v>
      </c>
      <c r="N51" s="23">
        <f t="shared" si="1"/>
        <v>0.75</v>
      </c>
      <c r="O51" s="8">
        <f t="shared" si="2"/>
        <v>44975</v>
      </c>
      <c r="P51" s="23" t="str">
        <f t="shared" si="3"/>
        <v>PERCENTAGE</v>
      </c>
    </row>
    <row r="52" spans="1:16" x14ac:dyDescent="0.3">
      <c r="A52" s="27" t="str">
        <f t="shared" si="0"/>
        <v>2025 BAMUS D75</v>
      </c>
      <c r="B52" s="28">
        <f>'2019 ALL N OLDER D95'!$B$2</f>
        <v>46121</v>
      </c>
      <c r="C52" s="28">
        <f>'2019 ALL N OLDER D95'!$C$2</f>
        <v>46127</v>
      </c>
      <c r="D52" s="27">
        <v>3260</v>
      </c>
      <c r="E52" s="27">
        <v>333</v>
      </c>
      <c r="F52" s="27">
        <v>3</v>
      </c>
      <c r="G52" s="32">
        <v>1</v>
      </c>
      <c r="H52" s="33" t="s">
        <v>12245</v>
      </c>
      <c r="I52" s="38" t="s">
        <v>24172</v>
      </c>
      <c r="J52" s="27">
        <v>51418670</v>
      </c>
      <c r="K52" s="27" t="s">
        <v>20765</v>
      </c>
      <c r="L52" s="39" t="s">
        <v>21165</v>
      </c>
      <c r="M52" s="33">
        <v>179900</v>
      </c>
      <c r="N52" s="23">
        <f t="shared" si="1"/>
        <v>0.75</v>
      </c>
      <c r="O52" s="8">
        <f t="shared" si="2"/>
        <v>44975</v>
      </c>
      <c r="P52" s="23" t="str">
        <f t="shared" si="3"/>
        <v>PERCENTAGE</v>
      </c>
    </row>
    <row r="53" spans="1:16" x14ac:dyDescent="0.3">
      <c r="A53" s="27" t="str">
        <f t="shared" si="0"/>
        <v>2025 BAMUS D75</v>
      </c>
      <c r="B53" s="28">
        <f>'2019 ALL N OLDER D95'!$B$2</f>
        <v>46121</v>
      </c>
      <c r="C53" s="28">
        <f>'2019 ALL N OLDER D95'!$C$2</f>
        <v>46127</v>
      </c>
      <c r="D53" s="27">
        <v>3260</v>
      </c>
      <c r="E53" s="27">
        <v>333</v>
      </c>
      <c r="F53" s="27">
        <v>3</v>
      </c>
      <c r="G53" s="32">
        <v>1</v>
      </c>
      <c r="H53" s="33" t="s">
        <v>12245</v>
      </c>
      <c r="I53" s="38" t="s">
        <v>24172</v>
      </c>
      <c r="J53" s="27">
        <v>51418689</v>
      </c>
      <c r="K53" s="27" t="s">
        <v>20765</v>
      </c>
      <c r="L53" s="39" t="s">
        <v>21166</v>
      </c>
      <c r="M53" s="33">
        <v>179900</v>
      </c>
      <c r="N53" s="23">
        <f t="shared" si="1"/>
        <v>0.75</v>
      </c>
      <c r="O53" s="8">
        <f t="shared" si="2"/>
        <v>44975</v>
      </c>
      <c r="P53" s="23" t="str">
        <f t="shared" si="3"/>
        <v>PERCENTAGE</v>
      </c>
    </row>
    <row r="54" spans="1:16" x14ac:dyDescent="0.3">
      <c r="A54" s="27" t="str">
        <f t="shared" si="0"/>
        <v>2025 BAMUS D75</v>
      </c>
      <c r="B54" s="28">
        <f>'2019 ALL N OLDER D95'!$B$2</f>
        <v>46121</v>
      </c>
      <c r="C54" s="28">
        <f>'2019 ALL N OLDER D95'!$C$2</f>
        <v>46127</v>
      </c>
      <c r="D54" s="27">
        <v>3260</v>
      </c>
      <c r="E54" s="27">
        <v>333</v>
      </c>
      <c r="F54" s="27">
        <v>3</v>
      </c>
      <c r="G54" s="32">
        <v>1</v>
      </c>
      <c r="H54" s="33" t="s">
        <v>14793</v>
      </c>
      <c r="I54" s="27" t="s">
        <v>24172</v>
      </c>
      <c r="J54" s="34">
        <v>51418698</v>
      </c>
      <c r="K54" s="33" t="s">
        <v>20690</v>
      </c>
      <c r="L54" s="35" t="s">
        <v>20853</v>
      </c>
      <c r="M54" s="33">
        <v>179900</v>
      </c>
      <c r="N54" s="23">
        <f t="shared" si="1"/>
        <v>0.75</v>
      </c>
      <c r="O54" s="8">
        <f t="shared" si="2"/>
        <v>44975</v>
      </c>
      <c r="P54" s="23" t="str">
        <f t="shared" si="3"/>
        <v>PERCENTAGE</v>
      </c>
    </row>
    <row r="55" spans="1:16" x14ac:dyDescent="0.3">
      <c r="A55" s="27" t="str">
        <f>$A$2</f>
        <v>2025 BAMUS D75</v>
      </c>
      <c r="B55" s="28">
        <f>'2019 ALL N OLDER D95'!$B$2</f>
        <v>46121</v>
      </c>
      <c r="C55" s="28">
        <f>'2019 ALL N OLDER D95'!$C$2</f>
        <v>46127</v>
      </c>
      <c r="D55" s="27">
        <v>3260</v>
      </c>
      <c r="E55" s="27">
        <v>333</v>
      </c>
      <c r="F55" s="27">
        <v>3</v>
      </c>
      <c r="G55" s="32">
        <v>1</v>
      </c>
      <c r="H55" s="33" t="s">
        <v>14793</v>
      </c>
      <c r="I55" s="27" t="s">
        <v>24172</v>
      </c>
      <c r="J55" s="34">
        <v>51418705</v>
      </c>
      <c r="K55" s="33" t="s">
        <v>20690</v>
      </c>
      <c r="L55" s="35" t="s">
        <v>20854</v>
      </c>
      <c r="M55" s="33">
        <v>179900</v>
      </c>
      <c r="N55" s="23">
        <f t="shared" si="1"/>
        <v>0.75</v>
      </c>
      <c r="O55" s="8">
        <f t="shared" si="2"/>
        <v>44975</v>
      </c>
      <c r="P55" s="23" t="str">
        <f t="shared" si="3"/>
        <v>PERCENTAGE</v>
      </c>
    </row>
    <row r="56" spans="1:16" x14ac:dyDescent="0.3">
      <c r="A56" s="27" t="str">
        <f t="shared" ref="A56:A61" si="4">$A$2</f>
        <v>2025 BAMUS D75</v>
      </c>
      <c r="B56" s="28">
        <f>'2019 ALL N OLDER D95'!$B$2</f>
        <v>46121</v>
      </c>
      <c r="C56" s="28">
        <f>'2019 ALL N OLDER D95'!$C$2</f>
        <v>46127</v>
      </c>
      <c r="D56" s="27">
        <v>3260</v>
      </c>
      <c r="E56" s="27">
        <v>333</v>
      </c>
      <c r="F56" s="27">
        <v>3</v>
      </c>
      <c r="G56" s="32">
        <v>1</v>
      </c>
      <c r="H56" s="33" t="s">
        <v>14793</v>
      </c>
      <c r="I56" s="27" t="s">
        <v>24172</v>
      </c>
      <c r="J56" s="34">
        <v>51418714</v>
      </c>
      <c r="K56" s="33" t="s">
        <v>20690</v>
      </c>
      <c r="L56" s="35" t="s">
        <v>20855</v>
      </c>
      <c r="M56" s="33">
        <v>179900</v>
      </c>
      <c r="N56" s="23">
        <f t="shared" si="1"/>
        <v>0.75</v>
      </c>
      <c r="O56" s="8">
        <f t="shared" si="2"/>
        <v>44975</v>
      </c>
      <c r="P56" s="23" t="str">
        <f t="shared" si="3"/>
        <v>PERCENTAGE</v>
      </c>
    </row>
    <row r="57" spans="1:16" x14ac:dyDescent="0.3">
      <c r="A57" s="27" t="str">
        <f t="shared" si="4"/>
        <v>2025 BAMUS D75</v>
      </c>
      <c r="B57" s="28">
        <f>'2019 ALL N OLDER D95'!$B$2</f>
        <v>46121</v>
      </c>
      <c r="C57" s="28">
        <f>'2019 ALL N OLDER D95'!$C$2</f>
        <v>46127</v>
      </c>
      <c r="D57" s="27">
        <v>3260</v>
      </c>
      <c r="E57" s="27">
        <v>333</v>
      </c>
      <c r="F57" s="27">
        <v>3</v>
      </c>
      <c r="G57" s="32">
        <v>1</v>
      </c>
      <c r="H57" s="33" t="s">
        <v>14793</v>
      </c>
      <c r="I57" s="27" t="s">
        <v>24172</v>
      </c>
      <c r="J57" s="34">
        <v>51418723</v>
      </c>
      <c r="K57" s="33" t="s">
        <v>20690</v>
      </c>
      <c r="L57" s="35" t="s">
        <v>20856</v>
      </c>
      <c r="M57" s="33">
        <v>179900</v>
      </c>
      <c r="N57" s="23">
        <f t="shared" si="1"/>
        <v>0.75</v>
      </c>
      <c r="O57" s="8">
        <f t="shared" si="2"/>
        <v>44975</v>
      </c>
      <c r="P57" s="23" t="str">
        <f t="shared" si="3"/>
        <v>PERCENTAGE</v>
      </c>
    </row>
    <row r="58" spans="1:16" x14ac:dyDescent="0.3">
      <c r="A58" s="27" t="str">
        <f t="shared" si="4"/>
        <v>2025 BAMUS D75</v>
      </c>
      <c r="B58" s="28">
        <f>'2019 ALL N OLDER D95'!$B$2</f>
        <v>46121</v>
      </c>
      <c r="C58" s="28">
        <f>'2019 ALL N OLDER D95'!$C$2</f>
        <v>46127</v>
      </c>
      <c r="D58" s="27">
        <v>3260</v>
      </c>
      <c r="E58" s="27">
        <v>333</v>
      </c>
      <c r="F58" s="27">
        <v>3</v>
      </c>
      <c r="G58" s="32">
        <v>1</v>
      </c>
      <c r="H58" s="33" t="s">
        <v>14793</v>
      </c>
      <c r="I58" s="27" t="s">
        <v>24172</v>
      </c>
      <c r="J58" s="34">
        <v>51418732</v>
      </c>
      <c r="K58" s="33" t="s">
        <v>20691</v>
      </c>
      <c r="L58" s="35" t="s">
        <v>20857</v>
      </c>
      <c r="M58" s="33">
        <v>179900</v>
      </c>
      <c r="N58" s="23">
        <f t="shared" si="1"/>
        <v>0.75</v>
      </c>
      <c r="O58" s="8">
        <f t="shared" si="2"/>
        <v>44975</v>
      </c>
      <c r="P58" s="23" t="str">
        <f t="shared" si="3"/>
        <v>PERCENTAGE</v>
      </c>
    </row>
    <row r="59" spans="1:16" x14ac:dyDescent="0.3">
      <c r="A59" s="27" t="str">
        <f t="shared" si="4"/>
        <v>2025 BAMUS D75</v>
      </c>
      <c r="B59" s="28">
        <f>'2019 ALL N OLDER D95'!$B$2</f>
        <v>46121</v>
      </c>
      <c r="C59" s="28">
        <f>'2019 ALL N OLDER D95'!$C$2</f>
        <v>46127</v>
      </c>
      <c r="D59" s="27">
        <v>3260</v>
      </c>
      <c r="E59" s="27">
        <v>333</v>
      </c>
      <c r="F59" s="27">
        <v>3</v>
      </c>
      <c r="G59" s="32">
        <v>1</v>
      </c>
      <c r="H59" s="33" t="s">
        <v>14793</v>
      </c>
      <c r="I59" s="27" t="s">
        <v>24172</v>
      </c>
      <c r="J59" s="34">
        <v>51418741</v>
      </c>
      <c r="K59" s="33" t="s">
        <v>20691</v>
      </c>
      <c r="L59" s="35" t="s">
        <v>20858</v>
      </c>
      <c r="M59" s="33">
        <v>179900</v>
      </c>
      <c r="N59" s="23">
        <f t="shared" si="1"/>
        <v>0.75</v>
      </c>
      <c r="O59" s="8">
        <f t="shared" si="2"/>
        <v>44975</v>
      </c>
      <c r="P59" s="23" t="str">
        <f t="shared" si="3"/>
        <v>PERCENTAGE</v>
      </c>
    </row>
    <row r="60" spans="1:16" x14ac:dyDescent="0.3">
      <c r="A60" s="27" t="str">
        <f t="shared" si="4"/>
        <v>2025 BAMUS D75</v>
      </c>
      <c r="B60" s="28">
        <f>'2019 ALL N OLDER D95'!$B$2</f>
        <v>46121</v>
      </c>
      <c r="C60" s="28">
        <f>'2019 ALL N OLDER D95'!$C$2</f>
        <v>46127</v>
      </c>
      <c r="D60" s="27">
        <v>3260</v>
      </c>
      <c r="E60" s="27">
        <v>333</v>
      </c>
      <c r="F60" s="27">
        <v>3</v>
      </c>
      <c r="G60" s="32">
        <v>1</v>
      </c>
      <c r="H60" s="33" t="s">
        <v>14793</v>
      </c>
      <c r="I60" s="27" t="s">
        <v>24172</v>
      </c>
      <c r="J60" s="34">
        <v>51418750</v>
      </c>
      <c r="K60" s="33" t="s">
        <v>20691</v>
      </c>
      <c r="L60" s="35" t="s">
        <v>20859</v>
      </c>
      <c r="M60" s="33">
        <v>179900</v>
      </c>
      <c r="N60" s="23">
        <f t="shared" si="1"/>
        <v>0.75</v>
      </c>
      <c r="O60" s="8">
        <f t="shared" si="2"/>
        <v>44975</v>
      </c>
      <c r="P60" s="23" t="str">
        <f t="shared" si="3"/>
        <v>PERCENTAGE</v>
      </c>
    </row>
    <row r="61" spans="1:16" x14ac:dyDescent="0.3">
      <c r="A61" s="27" t="str">
        <f t="shared" si="4"/>
        <v>2025 BAMUS D75</v>
      </c>
      <c r="B61" s="28">
        <f>'2019 ALL N OLDER D95'!$B$2</f>
        <v>46121</v>
      </c>
      <c r="C61" s="28">
        <f>'2019 ALL N OLDER D95'!$C$2</f>
        <v>46127</v>
      </c>
      <c r="D61" s="27">
        <v>3260</v>
      </c>
      <c r="E61" s="27">
        <v>333</v>
      </c>
      <c r="F61" s="27">
        <v>3</v>
      </c>
      <c r="G61" s="32">
        <v>1</v>
      </c>
      <c r="H61" s="33" t="s">
        <v>14793</v>
      </c>
      <c r="I61" s="27" t="s">
        <v>24172</v>
      </c>
      <c r="J61" s="34">
        <v>51418769</v>
      </c>
      <c r="K61" s="33" t="s">
        <v>20691</v>
      </c>
      <c r="L61" s="35" t="s">
        <v>20860</v>
      </c>
      <c r="M61" s="33">
        <v>179900</v>
      </c>
      <c r="N61" s="23">
        <f t="shared" si="1"/>
        <v>0.75</v>
      </c>
      <c r="O61" s="8">
        <f t="shared" si="2"/>
        <v>44975</v>
      </c>
      <c r="P61" s="23" t="str">
        <f t="shared" si="3"/>
        <v>PERCENTAGE</v>
      </c>
    </row>
  </sheetData>
  <autoFilter ref="A1:P53" xr:uid="{00000000-0009-0000-0000-00002A000000}"/>
  <conditionalFormatting sqref="J1">
    <cfRule type="duplicateValues" dxfId="338" priority="348"/>
    <cfRule type="duplicateValues" dxfId="337" priority="349"/>
    <cfRule type="duplicateValues" dxfId="336" priority="350"/>
  </conditionalFormatting>
  <conditionalFormatting sqref="J1:J53">
    <cfRule type="duplicateValues" dxfId="335" priority="379"/>
    <cfRule type="duplicateValues" dxfId="334" priority="422"/>
  </conditionalFormatting>
  <conditionalFormatting sqref="J54:J61">
    <cfRule type="duplicateValues" dxfId="333" priority="1"/>
    <cfRule type="duplicateValues" dxfId="332" priority="2"/>
    <cfRule type="duplicateValues" dxfId="331" priority="3"/>
    <cfRule type="duplicateValues" dxfId="330" priority="4"/>
    <cfRule type="duplicateValues" dxfId="329" priority="5"/>
  </conditionalFormatting>
  <conditionalFormatting sqref="L1">
    <cfRule type="duplicateValues" dxfId="328" priority="344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7E1-AE9B-4B61-A5B8-BE4EEE3E03A5}">
  <sheetPr codeName="Sheet43"/>
  <dimension ref="A1:P1228"/>
  <sheetViews>
    <sheetView zoomScale="80" zoomScaleNormal="80" workbookViewId="0">
      <pane ySplit="1" topLeftCell="A2" activePane="bottomLeft" state="frozen"/>
      <selection activeCell="L19" sqref="L19"/>
      <selection pane="bottomLeft" activeCell="L19" sqref="L19"/>
    </sheetView>
  </sheetViews>
  <sheetFormatPr defaultColWidth="8.6640625" defaultRowHeight="14.4" x14ac:dyDescent="0.3"/>
  <cols>
    <col min="1" max="1" width="36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25650</v>
      </c>
      <c r="B2" s="28">
        <f>'2019 ALL N OLDER D95'!$B$2</f>
        <v>46121</v>
      </c>
      <c r="C2" s="28">
        <f>'2019 ALL N OLDER D95'!$C$2</f>
        <v>46127</v>
      </c>
      <c r="D2" s="27">
        <v>3260</v>
      </c>
      <c r="E2" s="27">
        <v>333</v>
      </c>
      <c r="F2" s="27">
        <v>3</v>
      </c>
      <c r="G2" s="32">
        <v>1</v>
      </c>
      <c r="H2" s="33" t="s">
        <v>6979</v>
      </c>
      <c r="I2" s="27" t="s">
        <v>24172</v>
      </c>
      <c r="J2" s="34">
        <v>51416154</v>
      </c>
      <c r="K2" s="33" t="s">
        <v>20692</v>
      </c>
      <c r="L2" s="35" t="s">
        <v>20861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">
      <c r="A3" s="43" t="str">
        <f>$A$2</f>
        <v>2025 Q1 ALL EXC. UNIV MUSIC &amp; KI D75</v>
      </c>
      <c r="B3" s="28">
        <f>'2019 ALL N OLDER D95'!$B$2</f>
        <v>46121</v>
      </c>
      <c r="C3" s="28">
        <f>'2019 ALL N OLDER D95'!$C$2</f>
        <v>46127</v>
      </c>
      <c r="D3" s="27">
        <v>3260</v>
      </c>
      <c r="E3" s="27">
        <v>333</v>
      </c>
      <c r="F3" s="27">
        <v>3</v>
      </c>
      <c r="G3" s="32">
        <v>1</v>
      </c>
      <c r="H3" s="33" t="s">
        <v>6979</v>
      </c>
      <c r="I3" s="27" t="s">
        <v>24172</v>
      </c>
      <c r="J3" s="34">
        <v>51416163</v>
      </c>
      <c r="K3" s="33" t="s">
        <v>20692</v>
      </c>
      <c r="L3" s="35" t="s">
        <v>20862</v>
      </c>
      <c r="M3" s="33">
        <v>129900</v>
      </c>
      <c r="N3" s="23">
        <f>$N$2</f>
        <v>0.75</v>
      </c>
      <c r="O3" s="29">
        <f>$O$2</f>
        <v>32475</v>
      </c>
      <c r="P3" s="23" t="str">
        <f>P2</f>
        <v>PERCENTAGE</v>
      </c>
    </row>
    <row r="4" spans="1:16" x14ac:dyDescent="0.3">
      <c r="A4" s="43" t="str">
        <f t="shared" ref="A4:A67" si="0">$A$2</f>
        <v>2025 Q1 ALL EXC. UNIV MUSIC &amp; KI D75</v>
      </c>
      <c r="B4" s="28">
        <f>'2019 ALL N OLDER D95'!$B$2</f>
        <v>46121</v>
      </c>
      <c r="C4" s="28">
        <f>'2019 ALL N OLDER D95'!$C$2</f>
        <v>46127</v>
      </c>
      <c r="D4" s="27">
        <v>3260</v>
      </c>
      <c r="E4" s="27">
        <v>333</v>
      </c>
      <c r="F4" s="27">
        <v>3</v>
      </c>
      <c r="G4" s="32">
        <v>1</v>
      </c>
      <c r="H4" s="33" t="s">
        <v>6979</v>
      </c>
      <c r="I4" s="27" t="s">
        <v>24172</v>
      </c>
      <c r="J4" s="34">
        <v>51416172</v>
      </c>
      <c r="K4" s="33" t="s">
        <v>20692</v>
      </c>
      <c r="L4" s="35" t="s">
        <v>20863</v>
      </c>
      <c r="M4" s="33">
        <v>129900</v>
      </c>
      <c r="N4" s="23">
        <f t="shared" ref="N4:N67" si="1">$N$2</f>
        <v>0.75</v>
      </c>
      <c r="O4" s="29">
        <f t="shared" ref="O4:O67" si="2">$O$2</f>
        <v>32475</v>
      </c>
      <c r="P4" s="23" t="str">
        <f t="shared" ref="P4:P67" si="3">P3</f>
        <v>PERCENTAGE</v>
      </c>
    </row>
    <row r="5" spans="1:16" x14ac:dyDescent="0.3">
      <c r="A5" s="43" t="str">
        <f t="shared" si="0"/>
        <v>2025 Q1 ALL EXC. UNIV MUSIC &amp; KI D75</v>
      </c>
      <c r="B5" s="28">
        <f>'2019 ALL N OLDER D95'!$B$2</f>
        <v>46121</v>
      </c>
      <c r="C5" s="28">
        <f>'2019 ALL N OLDER D95'!$C$2</f>
        <v>46127</v>
      </c>
      <c r="D5" s="27">
        <v>3260</v>
      </c>
      <c r="E5" s="27">
        <v>333</v>
      </c>
      <c r="F5" s="27">
        <v>3</v>
      </c>
      <c r="G5" s="32">
        <v>1</v>
      </c>
      <c r="H5" s="33" t="s">
        <v>6979</v>
      </c>
      <c r="I5" s="27" t="s">
        <v>24172</v>
      </c>
      <c r="J5" s="34">
        <v>51416181</v>
      </c>
      <c r="K5" s="33" t="s">
        <v>20692</v>
      </c>
      <c r="L5" s="35" t="s">
        <v>20864</v>
      </c>
      <c r="M5" s="33">
        <v>129900</v>
      </c>
      <c r="N5" s="23">
        <f t="shared" si="1"/>
        <v>0.75</v>
      </c>
      <c r="O5" s="29">
        <f t="shared" si="2"/>
        <v>32475</v>
      </c>
      <c r="P5" s="23" t="str">
        <f t="shared" si="3"/>
        <v>PERCENTAGE</v>
      </c>
    </row>
    <row r="6" spans="1:16" x14ac:dyDescent="0.3">
      <c r="A6" s="43" t="str">
        <f t="shared" si="0"/>
        <v>2025 Q1 ALL EXC. UNIV MUSIC &amp; KI D75</v>
      </c>
      <c r="B6" s="28">
        <f>'2019 ALL N OLDER D95'!$B$2</f>
        <v>46121</v>
      </c>
      <c r="C6" s="28">
        <f>'2019 ALL N OLDER D95'!$C$2</f>
        <v>46127</v>
      </c>
      <c r="D6" s="27">
        <v>3260</v>
      </c>
      <c r="E6" s="27">
        <v>333</v>
      </c>
      <c r="F6" s="27">
        <v>3</v>
      </c>
      <c r="G6" s="32">
        <v>1</v>
      </c>
      <c r="H6" s="33" t="s">
        <v>6979</v>
      </c>
      <c r="I6" s="27" t="s">
        <v>24172</v>
      </c>
      <c r="J6" s="34">
        <v>51416190</v>
      </c>
      <c r="K6" s="33" t="s">
        <v>20692</v>
      </c>
      <c r="L6" s="35" t="s">
        <v>20865</v>
      </c>
      <c r="M6" s="33">
        <v>129900</v>
      </c>
      <c r="N6" s="23">
        <f t="shared" si="1"/>
        <v>0.75</v>
      </c>
      <c r="O6" s="29">
        <f t="shared" si="2"/>
        <v>32475</v>
      </c>
      <c r="P6" s="23" t="str">
        <f t="shared" si="3"/>
        <v>PERCENTAGE</v>
      </c>
    </row>
    <row r="7" spans="1:16" x14ac:dyDescent="0.3">
      <c r="A7" s="43" t="str">
        <f t="shared" si="0"/>
        <v>2025 Q1 ALL EXC. UNIV MUSIC &amp; KI D75</v>
      </c>
      <c r="B7" s="28">
        <f>'2019 ALL N OLDER D95'!$B$2</f>
        <v>46121</v>
      </c>
      <c r="C7" s="28">
        <f>'2019 ALL N OLDER D95'!$C$2</f>
        <v>46127</v>
      </c>
      <c r="D7" s="27">
        <v>3260</v>
      </c>
      <c r="E7" s="27">
        <v>333</v>
      </c>
      <c r="F7" s="27">
        <v>3</v>
      </c>
      <c r="G7" s="32">
        <v>1</v>
      </c>
      <c r="H7" s="33" t="s">
        <v>6979</v>
      </c>
      <c r="I7" s="27" t="s">
        <v>24172</v>
      </c>
      <c r="J7" s="34">
        <v>51416207</v>
      </c>
      <c r="K7" s="33" t="s">
        <v>20693</v>
      </c>
      <c r="L7" s="35" t="s">
        <v>20866</v>
      </c>
      <c r="M7" s="33">
        <v>129900</v>
      </c>
      <c r="N7" s="23">
        <f t="shared" si="1"/>
        <v>0.75</v>
      </c>
      <c r="O7" s="29">
        <f t="shared" si="2"/>
        <v>32475</v>
      </c>
      <c r="P7" s="23" t="str">
        <f t="shared" si="3"/>
        <v>PERCENTAGE</v>
      </c>
    </row>
    <row r="8" spans="1:16" x14ac:dyDescent="0.3">
      <c r="A8" s="43" t="str">
        <f t="shared" si="0"/>
        <v>2025 Q1 ALL EXC. UNIV MUSIC &amp; KI D75</v>
      </c>
      <c r="B8" s="28">
        <f>'2019 ALL N OLDER D95'!$B$2</f>
        <v>46121</v>
      </c>
      <c r="C8" s="28">
        <f>'2019 ALL N OLDER D95'!$C$2</f>
        <v>46127</v>
      </c>
      <c r="D8" s="27">
        <v>3260</v>
      </c>
      <c r="E8" s="27">
        <v>333</v>
      </c>
      <c r="F8" s="27">
        <v>3</v>
      </c>
      <c r="G8" s="32">
        <v>1</v>
      </c>
      <c r="H8" s="33" t="s">
        <v>6979</v>
      </c>
      <c r="I8" s="27" t="s">
        <v>24172</v>
      </c>
      <c r="J8" s="34">
        <v>51416216</v>
      </c>
      <c r="K8" s="33" t="s">
        <v>20693</v>
      </c>
      <c r="L8" s="35" t="s">
        <v>20867</v>
      </c>
      <c r="M8" s="33">
        <v>129900</v>
      </c>
      <c r="N8" s="23">
        <f t="shared" si="1"/>
        <v>0.75</v>
      </c>
      <c r="O8" s="29">
        <f t="shared" si="2"/>
        <v>32475</v>
      </c>
      <c r="P8" s="23" t="str">
        <f t="shared" si="3"/>
        <v>PERCENTAGE</v>
      </c>
    </row>
    <row r="9" spans="1:16" x14ac:dyDescent="0.3">
      <c r="A9" s="43" t="str">
        <f t="shared" si="0"/>
        <v>2025 Q1 ALL EXC. UNIV MUSIC &amp; KI D75</v>
      </c>
      <c r="B9" s="28">
        <f>'2019 ALL N OLDER D95'!$B$2</f>
        <v>46121</v>
      </c>
      <c r="C9" s="28">
        <f>'2019 ALL N OLDER D95'!$C$2</f>
        <v>46127</v>
      </c>
      <c r="D9" s="27">
        <v>3260</v>
      </c>
      <c r="E9" s="27">
        <v>333</v>
      </c>
      <c r="F9" s="27">
        <v>3</v>
      </c>
      <c r="G9" s="32">
        <v>1</v>
      </c>
      <c r="H9" s="33" t="s">
        <v>6979</v>
      </c>
      <c r="I9" s="27" t="s">
        <v>24172</v>
      </c>
      <c r="J9" s="34">
        <v>51416225</v>
      </c>
      <c r="K9" s="33" t="s">
        <v>20693</v>
      </c>
      <c r="L9" s="35" t="s">
        <v>20868</v>
      </c>
      <c r="M9" s="33">
        <v>129900</v>
      </c>
      <c r="N9" s="23">
        <f t="shared" si="1"/>
        <v>0.75</v>
      </c>
      <c r="O9" s="29">
        <f t="shared" si="2"/>
        <v>32475</v>
      </c>
      <c r="P9" s="23" t="str">
        <f t="shared" si="3"/>
        <v>PERCENTAGE</v>
      </c>
    </row>
    <row r="10" spans="1:16" x14ac:dyDescent="0.3">
      <c r="A10" s="43" t="str">
        <f t="shared" si="0"/>
        <v>2025 Q1 ALL EXC. UNIV MUSIC &amp; KI D75</v>
      </c>
      <c r="B10" s="28">
        <f>'2019 ALL N OLDER D95'!$B$2</f>
        <v>46121</v>
      </c>
      <c r="C10" s="28">
        <f>'2019 ALL N OLDER D95'!$C$2</f>
        <v>46127</v>
      </c>
      <c r="D10" s="27">
        <v>3260</v>
      </c>
      <c r="E10" s="27">
        <v>333</v>
      </c>
      <c r="F10" s="27">
        <v>3</v>
      </c>
      <c r="G10" s="32">
        <v>1</v>
      </c>
      <c r="H10" s="33" t="s">
        <v>6979</v>
      </c>
      <c r="I10" s="27" t="s">
        <v>24172</v>
      </c>
      <c r="J10" s="34">
        <v>51416234</v>
      </c>
      <c r="K10" s="33" t="s">
        <v>20693</v>
      </c>
      <c r="L10" s="35" t="s">
        <v>20869</v>
      </c>
      <c r="M10" s="33">
        <v>129900</v>
      </c>
      <c r="N10" s="23">
        <f t="shared" si="1"/>
        <v>0.75</v>
      </c>
      <c r="O10" s="29">
        <f t="shared" si="2"/>
        <v>32475</v>
      </c>
      <c r="P10" s="23" t="str">
        <f t="shared" si="3"/>
        <v>PERCENTAGE</v>
      </c>
    </row>
    <row r="11" spans="1:16" x14ac:dyDescent="0.3">
      <c r="A11" s="43" t="str">
        <f t="shared" si="0"/>
        <v>2025 Q1 ALL EXC. UNIV MUSIC &amp; KI D75</v>
      </c>
      <c r="B11" s="28">
        <f>'2019 ALL N OLDER D95'!$B$2</f>
        <v>46121</v>
      </c>
      <c r="C11" s="28">
        <f>'2019 ALL N OLDER D95'!$C$2</f>
        <v>46127</v>
      </c>
      <c r="D11" s="27">
        <v>3260</v>
      </c>
      <c r="E11" s="27">
        <v>333</v>
      </c>
      <c r="F11" s="27">
        <v>3</v>
      </c>
      <c r="G11" s="32">
        <v>1</v>
      </c>
      <c r="H11" s="33" t="s">
        <v>6979</v>
      </c>
      <c r="I11" s="27" t="s">
        <v>24172</v>
      </c>
      <c r="J11" s="34">
        <v>51416243</v>
      </c>
      <c r="K11" s="33" t="s">
        <v>20693</v>
      </c>
      <c r="L11" s="35" t="s">
        <v>20870</v>
      </c>
      <c r="M11" s="33">
        <v>129900</v>
      </c>
      <c r="N11" s="23">
        <f t="shared" si="1"/>
        <v>0.75</v>
      </c>
      <c r="O11" s="29">
        <f t="shared" si="2"/>
        <v>32475</v>
      </c>
      <c r="P11" s="23" t="str">
        <f t="shared" si="3"/>
        <v>PERCENTAGE</v>
      </c>
    </row>
    <row r="12" spans="1:16" x14ac:dyDescent="0.3">
      <c r="A12" s="43" t="str">
        <f t="shared" si="0"/>
        <v>2025 Q1 ALL EXC. UNIV MUSIC &amp; KI D75</v>
      </c>
      <c r="B12" s="28">
        <f>'2019 ALL N OLDER D95'!$B$2</f>
        <v>46121</v>
      </c>
      <c r="C12" s="28">
        <f>'2019 ALL N OLDER D95'!$C$2</f>
        <v>46127</v>
      </c>
      <c r="D12" s="27">
        <v>3260</v>
      </c>
      <c r="E12" s="27">
        <v>333</v>
      </c>
      <c r="F12" s="27">
        <v>3</v>
      </c>
      <c r="G12" s="32">
        <v>1</v>
      </c>
      <c r="H12" s="33" t="s">
        <v>6979</v>
      </c>
      <c r="I12" s="27" t="s">
        <v>24172</v>
      </c>
      <c r="J12" s="34">
        <v>51416252</v>
      </c>
      <c r="K12" s="33" t="s">
        <v>20694</v>
      </c>
      <c r="L12" s="35" t="s">
        <v>20871</v>
      </c>
      <c r="M12" s="33">
        <v>129900</v>
      </c>
      <c r="N12" s="23">
        <f t="shared" si="1"/>
        <v>0.75</v>
      </c>
      <c r="O12" s="29">
        <f t="shared" si="2"/>
        <v>32475</v>
      </c>
      <c r="P12" s="23" t="str">
        <f t="shared" si="3"/>
        <v>PERCENTAGE</v>
      </c>
    </row>
    <row r="13" spans="1:16" x14ac:dyDescent="0.3">
      <c r="A13" s="43" t="str">
        <f t="shared" si="0"/>
        <v>2025 Q1 ALL EXC. UNIV MUSIC &amp; KI D75</v>
      </c>
      <c r="B13" s="28">
        <f>'2019 ALL N OLDER D95'!$B$2</f>
        <v>46121</v>
      </c>
      <c r="C13" s="28">
        <f>'2019 ALL N OLDER D95'!$C$2</f>
        <v>46127</v>
      </c>
      <c r="D13" s="27">
        <v>3260</v>
      </c>
      <c r="E13" s="27">
        <v>333</v>
      </c>
      <c r="F13" s="27">
        <v>3</v>
      </c>
      <c r="G13" s="32">
        <v>1</v>
      </c>
      <c r="H13" s="33" t="s">
        <v>6979</v>
      </c>
      <c r="I13" s="27" t="s">
        <v>24172</v>
      </c>
      <c r="J13" s="34">
        <v>51416261</v>
      </c>
      <c r="K13" s="33" t="s">
        <v>20694</v>
      </c>
      <c r="L13" s="35" t="s">
        <v>20872</v>
      </c>
      <c r="M13" s="33">
        <v>129900</v>
      </c>
      <c r="N13" s="23">
        <f t="shared" si="1"/>
        <v>0.75</v>
      </c>
      <c r="O13" s="29">
        <f t="shared" si="2"/>
        <v>32475</v>
      </c>
      <c r="P13" s="23" t="str">
        <f t="shared" si="3"/>
        <v>PERCENTAGE</v>
      </c>
    </row>
    <row r="14" spans="1:16" x14ac:dyDescent="0.3">
      <c r="A14" s="43" t="str">
        <f t="shared" si="0"/>
        <v>2025 Q1 ALL EXC. UNIV MUSIC &amp; KI D75</v>
      </c>
      <c r="B14" s="28">
        <f>'2019 ALL N OLDER D95'!$B$2</f>
        <v>46121</v>
      </c>
      <c r="C14" s="28">
        <f>'2019 ALL N OLDER D95'!$C$2</f>
        <v>46127</v>
      </c>
      <c r="D14" s="27">
        <v>3260</v>
      </c>
      <c r="E14" s="27">
        <v>333</v>
      </c>
      <c r="F14" s="27">
        <v>3</v>
      </c>
      <c r="G14" s="32">
        <v>1</v>
      </c>
      <c r="H14" s="33" t="s">
        <v>6979</v>
      </c>
      <c r="I14" s="27" t="s">
        <v>24172</v>
      </c>
      <c r="J14" s="34">
        <v>51416270</v>
      </c>
      <c r="K14" s="33" t="s">
        <v>20694</v>
      </c>
      <c r="L14" s="35" t="s">
        <v>20873</v>
      </c>
      <c r="M14" s="33">
        <v>129900</v>
      </c>
      <c r="N14" s="23">
        <f t="shared" si="1"/>
        <v>0.75</v>
      </c>
      <c r="O14" s="29">
        <f t="shared" si="2"/>
        <v>32475</v>
      </c>
      <c r="P14" s="23" t="str">
        <f t="shared" si="3"/>
        <v>PERCENTAGE</v>
      </c>
    </row>
    <row r="15" spans="1:16" x14ac:dyDescent="0.3">
      <c r="A15" s="43" t="str">
        <f t="shared" si="0"/>
        <v>2025 Q1 ALL EXC. UNIV MUSIC &amp; KI D75</v>
      </c>
      <c r="B15" s="28">
        <f>'2019 ALL N OLDER D95'!$B$2</f>
        <v>46121</v>
      </c>
      <c r="C15" s="28">
        <f>'2019 ALL N OLDER D95'!$C$2</f>
        <v>46127</v>
      </c>
      <c r="D15" s="27">
        <v>3260</v>
      </c>
      <c r="E15" s="27">
        <v>333</v>
      </c>
      <c r="F15" s="27">
        <v>3</v>
      </c>
      <c r="G15" s="32">
        <v>1</v>
      </c>
      <c r="H15" s="33" t="s">
        <v>6979</v>
      </c>
      <c r="I15" s="27" t="s">
        <v>24172</v>
      </c>
      <c r="J15" s="34">
        <v>51416289</v>
      </c>
      <c r="K15" s="33" t="s">
        <v>20694</v>
      </c>
      <c r="L15" s="35" t="s">
        <v>20874</v>
      </c>
      <c r="M15" s="33">
        <v>129900</v>
      </c>
      <c r="N15" s="23">
        <f t="shared" si="1"/>
        <v>0.75</v>
      </c>
      <c r="O15" s="29">
        <f t="shared" si="2"/>
        <v>32475</v>
      </c>
      <c r="P15" s="23" t="str">
        <f t="shared" si="3"/>
        <v>PERCENTAGE</v>
      </c>
    </row>
    <row r="16" spans="1:16" x14ac:dyDescent="0.3">
      <c r="A16" s="43" t="str">
        <f t="shared" si="0"/>
        <v>2025 Q1 ALL EXC. UNIV MUSIC &amp; KI D75</v>
      </c>
      <c r="B16" s="28">
        <f>'2019 ALL N OLDER D95'!$B$2</f>
        <v>46121</v>
      </c>
      <c r="C16" s="28">
        <f>'2019 ALL N OLDER D95'!$C$2</f>
        <v>46127</v>
      </c>
      <c r="D16" s="27">
        <v>3260</v>
      </c>
      <c r="E16" s="27">
        <v>333</v>
      </c>
      <c r="F16" s="27">
        <v>3</v>
      </c>
      <c r="G16" s="32">
        <v>1</v>
      </c>
      <c r="H16" s="33" t="s">
        <v>6979</v>
      </c>
      <c r="I16" s="27" t="s">
        <v>24172</v>
      </c>
      <c r="J16" s="34">
        <v>51416298</v>
      </c>
      <c r="K16" s="33" t="s">
        <v>20694</v>
      </c>
      <c r="L16" s="35" t="s">
        <v>20875</v>
      </c>
      <c r="M16" s="33">
        <v>129900</v>
      </c>
      <c r="N16" s="23">
        <f t="shared" si="1"/>
        <v>0.75</v>
      </c>
      <c r="O16" s="29">
        <f t="shared" si="2"/>
        <v>32475</v>
      </c>
      <c r="P16" s="23" t="str">
        <f t="shared" si="3"/>
        <v>PERCENTAGE</v>
      </c>
    </row>
    <row r="17" spans="1:16" x14ac:dyDescent="0.3">
      <c r="A17" s="43" t="str">
        <f t="shared" si="0"/>
        <v>2025 Q1 ALL EXC. UNIV MUSIC &amp; KI D75</v>
      </c>
      <c r="B17" s="28">
        <f>'2019 ALL N OLDER D95'!$B$2</f>
        <v>46121</v>
      </c>
      <c r="C17" s="28">
        <f>'2019 ALL N OLDER D95'!$C$2</f>
        <v>46127</v>
      </c>
      <c r="D17" s="27">
        <v>3260</v>
      </c>
      <c r="E17" s="27">
        <v>333</v>
      </c>
      <c r="F17" s="27">
        <v>3</v>
      </c>
      <c r="G17" s="32">
        <v>1</v>
      </c>
      <c r="H17" s="33" t="s">
        <v>6979</v>
      </c>
      <c r="I17" s="27" t="s">
        <v>24172</v>
      </c>
      <c r="J17" s="34">
        <v>51416305</v>
      </c>
      <c r="K17" s="33" t="s">
        <v>20695</v>
      </c>
      <c r="L17" s="35" t="s">
        <v>20876</v>
      </c>
      <c r="M17" s="33">
        <v>129900</v>
      </c>
      <c r="N17" s="23">
        <f t="shared" si="1"/>
        <v>0.75</v>
      </c>
      <c r="O17" s="29">
        <f t="shared" si="2"/>
        <v>32475</v>
      </c>
      <c r="P17" s="23" t="str">
        <f t="shared" si="3"/>
        <v>PERCENTAGE</v>
      </c>
    </row>
    <row r="18" spans="1:16" x14ac:dyDescent="0.3">
      <c r="A18" s="43" t="str">
        <f t="shared" si="0"/>
        <v>2025 Q1 ALL EXC. UNIV MUSIC &amp; KI D75</v>
      </c>
      <c r="B18" s="28">
        <f>'2019 ALL N OLDER D95'!$B$2</f>
        <v>46121</v>
      </c>
      <c r="C18" s="28">
        <f>'2019 ALL N OLDER D95'!$C$2</f>
        <v>46127</v>
      </c>
      <c r="D18" s="27">
        <v>3260</v>
      </c>
      <c r="E18" s="27">
        <v>333</v>
      </c>
      <c r="F18" s="27">
        <v>3</v>
      </c>
      <c r="G18" s="32">
        <v>1</v>
      </c>
      <c r="H18" s="33" t="s">
        <v>6979</v>
      </c>
      <c r="I18" s="27" t="s">
        <v>24172</v>
      </c>
      <c r="J18" s="34">
        <v>51416314</v>
      </c>
      <c r="K18" s="33" t="s">
        <v>20695</v>
      </c>
      <c r="L18" s="35" t="s">
        <v>20877</v>
      </c>
      <c r="M18" s="33">
        <v>129900</v>
      </c>
      <c r="N18" s="23">
        <f t="shared" si="1"/>
        <v>0.75</v>
      </c>
      <c r="O18" s="29">
        <f t="shared" si="2"/>
        <v>32475</v>
      </c>
      <c r="P18" s="23" t="str">
        <f t="shared" si="3"/>
        <v>PERCENTAGE</v>
      </c>
    </row>
    <row r="19" spans="1:16" x14ac:dyDescent="0.3">
      <c r="A19" s="43" t="str">
        <f t="shared" si="0"/>
        <v>2025 Q1 ALL EXC. UNIV MUSIC &amp; KI D75</v>
      </c>
      <c r="B19" s="28">
        <f>'2019 ALL N OLDER D95'!$B$2</f>
        <v>46121</v>
      </c>
      <c r="C19" s="28">
        <f>'2019 ALL N OLDER D95'!$C$2</f>
        <v>46127</v>
      </c>
      <c r="D19" s="27">
        <v>3260</v>
      </c>
      <c r="E19" s="27">
        <v>333</v>
      </c>
      <c r="F19" s="27">
        <v>3</v>
      </c>
      <c r="G19" s="32">
        <v>1</v>
      </c>
      <c r="H19" s="33" t="s">
        <v>6979</v>
      </c>
      <c r="I19" s="27" t="s">
        <v>24172</v>
      </c>
      <c r="J19" s="34">
        <v>51416323</v>
      </c>
      <c r="K19" s="33" t="s">
        <v>20695</v>
      </c>
      <c r="L19" s="35" t="s">
        <v>20878</v>
      </c>
      <c r="M19" s="33">
        <v>129900</v>
      </c>
      <c r="N19" s="23">
        <f t="shared" si="1"/>
        <v>0.75</v>
      </c>
      <c r="O19" s="29">
        <f t="shared" si="2"/>
        <v>32475</v>
      </c>
      <c r="P19" s="23" t="str">
        <f t="shared" si="3"/>
        <v>PERCENTAGE</v>
      </c>
    </row>
    <row r="20" spans="1:16" x14ac:dyDescent="0.3">
      <c r="A20" s="43" t="str">
        <f t="shared" si="0"/>
        <v>2025 Q1 ALL EXC. UNIV MUSIC &amp; KI D75</v>
      </c>
      <c r="B20" s="28">
        <f>'2019 ALL N OLDER D95'!$B$2</f>
        <v>46121</v>
      </c>
      <c r="C20" s="28">
        <f>'2019 ALL N OLDER D95'!$C$2</f>
        <v>46127</v>
      </c>
      <c r="D20" s="27">
        <v>3260</v>
      </c>
      <c r="E20" s="27">
        <v>333</v>
      </c>
      <c r="F20" s="27">
        <v>3</v>
      </c>
      <c r="G20" s="32">
        <v>1</v>
      </c>
      <c r="H20" s="33" t="s">
        <v>6979</v>
      </c>
      <c r="I20" s="27" t="s">
        <v>24172</v>
      </c>
      <c r="J20" s="34">
        <v>51416332</v>
      </c>
      <c r="K20" s="33" t="s">
        <v>20695</v>
      </c>
      <c r="L20" s="35" t="s">
        <v>20879</v>
      </c>
      <c r="M20" s="33">
        <v>129900</v>
      </c>
      <c r="N20" s="23">
        <f t="shared" si="1"/>
        <v>0.75</v>
      </c>
      <c r="O20" s="29">
        <f t="shared" si="2"/>
        <v>32475</v>
      </c>
      <c r="P20" s="23" t="str">
        <f t="shared" si="3"/>
        <v>PERCENTAGE</v>
      </c>
    </row>
    <row r="21" spans="1:16" x14ac:dyDescent="0.3">
      <c r="A21" s="43" t="str">
        <f t="shared" si="0"/>
        <v>2025 Q1 ALL EXC. UNIV MUSIC &amp; KI D75</v>
      </c>
      <c r="B21" s="28">
        <f>'2019 ALL N OLDER D95'!$B$2</f>
        <v>46121</v>
      </c>
      <c r="C21" s="28">
        <f>'2019 ALL N OLDER D95'!$C$2</f>
        <v>46127</v>
      </c>
      <c r="D21" s="27">
        <v>3260</v>
      </c>
      <c r="E21" s="27">
        <v>333</v>
      </c>
      <c r="F21" s="27">
        <v>3</v>
      </c>
      <c r="G21" s="32">
        <v>1</v>
      </c>
      <c r="H21" s="33" t="s">
        <v>6979</v>
      </c>
      <c r="I21" s="27" t="s">
        <v>24172</v>
      </c>
      <c r="J21" s="34">
        <v>51416341</v>
      </c>
      <c r="K21" s="33" t="s">
        <v>20695</v>
      </c>
      <c r="L21" s="35" t="s">
        <v>20880</v>
      </c>
      <c r="M21" s="33">
        <v>129900</v>
      </c>
      <c r="N21" s="23">
        <f t="shared" si="1"/>
        <v>0.75</v>
      </c>
      <c r="O21" s="29">
        <f t="shared" si="2"/>
        <v>32475</v>
      </c>
      <c r="P21" s="23" t="str">
        <f t="shared" si="3"/>
        <v>PERCENTAGE</v>
      </c>
    </row>
    <row r="22" spans="1:16" x14ac:dyDescent="0.3">
      <c r="A22" s="43" t="str">
        <f t="shared" si="0"/>
        <v>2025 Q1 ALL EXC. UNIV MUSIC &amp; KI D75</v>
      </c>
      <c r="B22" s="28">
        <f>'2019 ALL N OLDER D95'!$B$2</f>
        <v>46121</v>
      </c>
      <c r="C22" s="28">
        <f>'2019 ALL N OLDER D95'!$C$2</f>
        <v>46127</v>
      </c>
      <c r="D22" s="27">
        <v>3260</v>
      </c>
      <c r="E22" s="27">
        <v>333</v>
      </c>
      <c r="F22" s="27">
        <v>3</v>
      </c>
      <c r="G22" s="32">
        <v>1</v>
      </c>
      <c r="H22" s="33" t="s">
        <v>6979</v>
      </c>
      <c r="I22" s="27" t="s">
        <v>24172</v>
      </c>
      <c r="J22" s="34">
        <v>51416350</v>
      </c>
      <c r="K22" s="33" t="s">
        <v>20696</v>
      </c>
      <c r="L22" s="35" t="s">
        <v>20881</v>
      </c>
      <c r="M22" s="33">
        <v>129900</v>
      </c>
      <c r="N22" s="23">
        <f t="shared" si="1"/>
        <v>0.75</v>
      </c>
      <c r="O22" s="29">
        <f t="shared" si="2"/>
        <v>32475</v>
      </c>
      <c r="P22" s="23" t="str">
        <f t="shared" si="3"/>
        <v>PERCENTAGE</v>
      </c>
    </row>
    <row r="23" spans="1:16" x14ac:dyDescent="0.3">
      <c r="A23" s="43" t="str">
        <f t="shared" si="0"/>
        <v>2025 Q1 ALL EXC. UNIV MUSIC &amp; KI D75</v>
      </c>
      <c r="B23" s="28">
        <f>'2019 ALL N OLDER D95'!$B$2</f>
        <v>46121</v>
      </c>
      <c r="C23" s="28">
        <f>'2019 ALL N OLDER D95'!$C$2</f>
        <v>46127</v>
      </c>
      <c r="D23" s="27">
        <v>3260</v>
      </c>
      <c r="E23" s="27">
        <v>333</v>
      </c>
      <c r="F23" s="27">
        <v>3</v>
      </c>
      <c r="G23" s="32">
        <v>1</v>
      </c>
      <c r="H23" s="33" t="s">
        <v>6979</v>
      </c>
      <c r="I23" s="27" t="s">
        <v>24172</v>
      </c>
      <c r="J23" s="34">
        <v>51416369</v>
      </c>
      <c r="K23" s="33" t="s">
        <v>20696</v>
      </c>
      <c r="L23" s="35" t="s">
        <v>20882</v>
      </c>
      <c r="M23" s="33">
        <v>129900</v>
      </c>
      <c r="N23" s="23">
        <f t="shared" si="1"/>
        <v>0.75</v>
      </c>
      <c r="O23" s="29">
        <f t="shared" si="2"/>
        <v>32475</v>
      </c>
      <c r="P23" s="23" t="str">
        <f t="shared" si="3"/>
        <v>PERCENTAGE</v>
      </c>
    </row>
    <row r="24" spans="1:16" x14ac:dyDescent="0.3">
      <c r="A24" s="43" t="str">
        <f t="shared" si="0"/>
        <v>2025 Q1 ALL EXC. UNIV MUSIC &amp; KI D75</v>
      </c>
      <c r="B24" s="28">
        <f>'2019 ALL N OLDER D95'!$B$2</f>
        <v>46121</v>
      </c>
      <c r="C24" s="28">
        <f>'2019 ALL N OLDER D95'!$C$2</f>
        <v>46127</v>
      </c>
      <c r="D24" s="27">
        <v>3260</v>
      </c>
      <c r="E24" s="27">
        <v>333</v>
      </c>
      <c r="F24" s="27">
        <v>3</v>
      </c>
      <c r="G24" s="32">
        <v>1</v>
      </c>
      <c r="H24" s="33" t="s">
        <v>6979</v>
      </c>
      <c r="I24" s="27" t="s">
        <v>24172</v>
      </c>
      <c r="J24" s="34">
        <v>51416378</v>
      </c>
      <c r="K24" s="33" t="s">
        <v>20696</v>
      </c>
      <c r="L24" s="35" t="s">
        <v>20883</v>
      </c>
      <c r="M24" s="33">
        <v>129900</v>
      </c>
      <c r="N24" s="23">
        <f t="shared" si="1"/>
        <v>0.75</v>
      </c>
      <c r="O24" s="29">
        <f t="shared" si="2"/>
        <v>32475</v>
      </c>
      <c r="P24" s="23" t="str">
        <f t="shared" si="3"/>
        <v>PERCENTAGE</v>
      </c>
    </row>
    <row r="25" spans="1:16" x14ac:dyDescent="0.3">
      <c r="A25" s="43" t="str">
        <f t="shared" si="0"/>
        <v>2025 Q1 ALL EXC. UNIV MUSIC &amp; KI D75</v>
      </c>
      <c r="B25" s="28">
        <f>'2019 ALL N OLDER D95'!$B$2</f>
        <v>46121</v>
      </c>
      <c r="C25" s="28">
        <f>'2019 ALL N OLDER D95'!$C$2</f>
        <v>46127</v>
      </c>
      <c r="D25" s="27">
        <v>3260</v>
      </c>
      <c r="E25" s="27">
        <v>333</v>
      </c>
      <c r="F25" s="27">
        <v>3</v>
      </c>
      <c r="G25" s="32">
        <v>1</v>
      </c>
      <c r="H25" s="33" t="s">
        <v>6979</v>
      </c>
      <c r="I25" s="27" t="s">
        <v>24172</v>
      </c>
      <c r="J25" s="34">
        <v>51416387</v>
      </c>
      <c r="K25" s="33" t="s">
        <v>20696</v>
      </c>
      <c r="L25" s="35" t="s">
        <v>20884</v>
      </c>
      <c r="M25" s="33">
        <v>129900</v>
      </c>
      <c r="N25" s="23">
        <f t="shared" si="1"/>
        <v>0.75</v>
      </c>
      <c r="O25" s="29">
        <f t="shared" si="2"/>
        <v>32475</v>
      </c>
      <c r="P25" s="23" t="str">
        <f t="shared" si="3"/>
        <v>PERCENTAGE</v>
      </c>
    </row>
    <row r="26" spans="1:16" x14ac:dyDescent="0.3">
      <c r="A26" s="43" t="str">
        <f t="shared" si="0"/>
        <v>2025 Q1 ALL EXC. UNIV MUSIC &amp; KI D75</v>
      </c>
      <c r="B26" s="28">
        <f>'2019 ALL N OLDER D95'!$B$2</f>
        <v>46121</v>
      </c>
      <c r="C26" s="28">
        <f>'2019 ALL N OLDER D95'!$C$2</f>
        <v>46127</v>
      </c>
      <c r="D26" s="27">
        <v>3260</v>
      </c>
      <c r="E26" s="27">
        <v>333</v>
      </c>
      <c r="F26" s="27">
        <v>3</v>
      </c>
      <c r="G26" s="32">
        <v>1</v>
      </c>
      <c r="H26" s="33" t="s">
        <v>6979</v>
      </c>
      <c r="I26" s="27" t="s">
        <v>24172</v>
      </c>
      <c r="J26" s="34">
        <v>51416396</v>
      </c>
      <c r="K26" s="33" t="s">
        <v>20696</v>
      </c>
      <c r="L26" s="35" t="s">
        <v>20885</v>
      </c>
      <c r="M26" s="33">
        <v>129900</v>
      </c>
      <c r="N26" s="23">
        <f t="shared" si="1"/>
        <v>0.75</v>
      </c>
      <c r="O26" s="29">
        <f t="shared" si="2"/>
        <v>32475</v>
      </c>
      <c r="P26" s="23" t="str">
        <f t="shared" si="3"/>
        <v>PERCENTAGE</v>
      </c>
    </row>
    <row r="27" spans="1:16" x14ac:dyDescent="0.3">
      <c r="A27" s="43" t="str">
        <f t="shared" si="0"/>
        <v>2025 Q1 ALL EXC. UNIV MUSIC &amp; KI D75</v>
      </c>
      <c r="B27" s="28">
        <f>'2019 ALL N OLDER D95'!$B$2</f>
        <v>46121</v>
      </c>
      <c r="C27" s="28">
        <f>'2019 ALL N OLDER D95'!$C$2</f>
        <v>46127</v>
      </c>
      <c r="D27" s="27">
        <v>3260</v>
      </c>
      <c r="E27" s="27">
        <v>333</v>
      </c>
      <c r="F27" s="27">
        <v>3</v>
      </c>
      <c r="G27" s="32">
        <v>1</v>
      </c>
      <c r="H27" s="33" t="s">
        <v>6979</v>
      </c>
      <c r="I27" s="27" t="s">
        <v>24172</v>
      </c>
      <c r="J27" s="34">
        <v>51416403</v>
      </c>
      <c r="K27" s="33" t="s">
        <v>20697</v>
      </c>
      <c r="L27" s="35" t="s">
        <v>20886</v>
      </c>
      <c r="M27" s="33">
        <v>129900</v>
      </c>
      <c r="N27" s="23">
        <f t="shared" si="1"/>
        <v>0.75</v>
      </c>
      <c r="O27" s="29">
        <f t="shared" si="2"/>
        <v>32475</v>
      </c>
      <c r="P27" s="23" t="str">
        <f t="shared" si="3"/>
        <v>PERCENTAGE</v>
      </c>
    </row>
    <row r="28" spans="1:16" x14ac:dyDescent="0.3">
      <c r="A28" s="43" t="str">
        <f t="shared" si="0"/>
        <v>2025 Q1 ALL EXC. UNIV MUSIC &amp; KI D75</v>
      </c>
      <c r="B28" s="28">
        <f>'2019 ALL N OLDER D95'!$B$2</f>
        <v>46121</v>
      </c>
      <c r="C28" s="28">
        <f>'2019 ALL N OLDER D95'!$C$2</f>
        <v>46127</v>
      </c>
      <c r="D28" s="27">
        <v>3260</v>
      </c>
      <c r="E28" s="27">
        <v>333</v>
      </c>
      <c r="F28" s="27">
        <v>3</v>
      </c>
      <c r="G28" s="32">
        <v>1</v>
      </c>
      <c r="H28" s="33" t="s">
        <v>6979</v>
      </c>
      <c r="I28" s="27" t="s">
        <v>24172</v>
      </c>
      <c r="J28" s="34">
        <v>51416412</v>
      </c>
      <c r="K28" s="33" t="s">
        <v>20697</v>
      </c>
      <c r="L28" s="35" t="s">
        <v>20887</v>
      </c>
      <c r="M28" s="33">
        <v>129900</v>
      </c>
      <c r="N28" s="23">
        <f t="shared" si="1"/>
        <v>0.75</v>
      </c>
      <c r="O28" s="29">
        <f t="shared" si="2"/>
        <v>32475</v>
      </c>
      <c r="P28" s="23" t="str">
        <f t="shared" si="3"/>
        <v>PERCENTAGE</v>
      </c>
    </row>
    <row r="29" spans="1:16" x14ac:dyDescent="0.3">
      <c r="A29" s="43" t="str">
        <f t="shared" si="0"/>
        <v>2025 Q1 ALL EXC. UNIV MUSIC &amp; KI D75</v>
      </c>
      <c r="B29" s="28">
        <f>'2019 ALL N OLDER D95'!$B$2</f>
        <v>46121</v>
      </c>
      <c r="C29" s="28">
        <f>'2019 ALL N OLDER D95'!$C$2</f>
        <v>46127</v>
      </c>
      <c r="D29" s="27">
        <v>3260</v>
      </c>
      <c r="E29" s="27">
        <v>333</v>
      </c>
      <c r="F29" s="27">
        <v>3</v>
      </c>
      <c r="G29" s="32">
        <v>1</v>
      </c>
      <c r="H29" s="33" t="s">
        <v>6979</v>
      </c>
      <c r="I29" s="27" t="s">
        <v>24172</v>
      </c>
      <c r="J29" s="34">
        <v>51416421</v>
      </c>
      <c r="K29" s="33" t="s">
        <v>20697</v>
      </c>
      <c r="L29" s="35" t="s">
        <v>20888</v>
      </c>
      <c r="M29" s="33">
        <v>129900</v>
      </c>
      <c r="N29" s="23">
        <f t="shared" si="1"/>
        <v>0.75</v>
      </c>
      <c r="O29" s="29">
        <f t="shared" si="2"/>
        <v>32475</v>
      </c>
      <c r="P29" s="23" t="str">
        <f t="shared" si="3"/>
        <v>PERCENTAGE</v>
      </c>
    </row>
    <row r="30" spans="1:16" x14ac:dyDescent="0.3">
      <c r="A30" s="43" t="str">
        <f t="shared" si="0"/>
        <v>2025 Q1 ALL EXC. UNIV MUSIC &amp; KI D75</v>
      </c>
      <c r="B30" s="28">
        <f>'2019 ALL N OLDER D95'!$B$2</f>
        <v>46121</v>
      </c>
      <c r="C30" s="28">
        <f>'2019 ALL N OLDER D95'!$C$2</f>
        <v>46127</v>
      </c>
      <c r="D30" s="27">
        <v>3260</v>
      </c>
      <c r="E30" s="27">
        <v>333</v>
      </c>
      <c r="F30" s="27">
        <v>3</v>
      </c>
      <c r="G30" s="32">
        <v>1</v>
      </c>
      <c r="H30" s="33" t="s">
        <v>6979</v>
      </c>
      <c r="I30" s="27" t="s">
        <v>24172</v>
      </c>
      <c r="J30" s="34">
        <v>51416430</v>
      </c>
      <c r="K30" s="33" t="s">
        <v>20697</v>
      </c>
      <c r="L30" s="35" t="s">
        <v>20889</v>
      </c>
      <c r="M30" s="33">
        <v>129900</v>
      </c>
      <c r="N30" s="23">
        <f t="shared" si="1"/>
        <v>0.75</v>
      </c>
      <c r="O30" s="29">
        <f t="shared" si="2"/>
        <v>32475</v>
      </c>
      <c r="P30" s="23" t="str">
        <f t="shared" si="3"/>
        <v>PERCENTAGE</v>
      </c>
    </row>
    <row r="31" spans="1:16" x14ac:dyDescent="0.3">
      <c r="A31" s="43" t="str">
        <f t="shared" si="0"/>
        <v>2025 Q1 ALL EXC. UNIV MUSIC &amp; KI D75</v>
      </c>
      <c r="B31" s="28">
        <f>'2019 ALL N OLDER D95'!$B$2</f>
        <v>46121</v>
      </c>
      <c r="C31" s="28">
        <f>'2019 ALL N OLDER D95'!$C$2</f>
        <v>46127</v>
      </c>
      <c r="D31" s="27">
        <v>3260</v>
      </c>
      <c r="E31" s="27">
        <v>333</v>
      </c>
      <c r="F31" s="27">
        <v>3</v>
      </c>
      <c r="G31" s="32">
        <v>1</v>
      </c>
      <c r="H31" s="33" t="s">
        <v>6979</v>
      </c>
      <c r="I31" s="27" t="s">
        <v>24172</v>
      </c>
      <c r="J31" s="34">
        <v>51416449</v>
      </c>
      <c r="K31" s="33" t="s">
        <v>20697</v>
      </c>
      <c r="L31" s="35" t="s">
        <v>20890</v>
      </c>
      <c r="M31" s="33">
        <v>129900</v>
      </c>
      <c r="N31" s="23">
        <f t="shared" si="1"/>
        <v>0.75</v>
      </c>
      <c r="O31" s="29">
        <f t="shared" si="2"/>
        <v>32475</v>
      </c>
      <c r="P31" s="23" t="str">
        <f t="shared" si="3"/>
        <v>PERCENTAGE</v>
      </c>
    </row>
    <row r="32" spans="1:16" x14ac:dyDescent="0.3">
      <c r="A32" s="43" t="str">
        <f t="shared" si="0"/>
        <v>2025 Q1 ALL EXC. UNIV MUSIC &amp; KI D75</v>
      </c>
      <c r="B32" s="28">
        <f>'2019 ALL N OLDER D95'!$B$2</f>
        <v>46121</v>
      </c>
      <c r="C32" s="28">
        <f>'2019 ALL N OLDER D95'!$C$2</f>
        <v>46127</v>
      </c>
      <c r="D32" s="27">
        <v>3260</v>
      </c>
      <c r="E32" s="27">
        <v>333</v>
      </c>
      <c r="F32" s="27">
        <v>3</v>
      </c>
      <c r="G32" s="32">
        <v>1</v>
      </c>
      <c r="H32" s="33" t="s">
        <v>6979</v>
      </c>
      <c r="I32" s="27" t="s">
        <v>24172</v>
      </c>
      <c r="J32" s="34">
        <v>51416458</v>
      </c>
      <c r="K32" s="33" t="s">
        <v>20698</v>
      </c>
      <c r="L32" s="35" t="s">
        <v>20891</v>
      </c>
      <c r="M32" s="33">
        <v>129900</v>
      </c>
      <c r="N32" s="23">
        <f t="shared" si="1"/>
        <v>0.75</v>
      </c>
      <c r="O32" s="29">
        <f t="shared" si="2"/>
        <v>32475</v>
      </c>
      <c r="P32" s="23" t="str">
        <f t="shared" si="3"/>
        <v>PERCENTAGE</v>
      </c>
    </row>
    <row r="33" spans="1:16" x14ac:dyDescent="0.3">
      <c r="A33" s="43" t="str">
        <f t="shared" si="0"/>
        <v>2025 Q1 ALL EXC. UNIV MUSIC &amp; KI D75</v>
      </c>
      <c r="B33" s="28">
        <f>'2019 ALL N OLDER D95'!$B$2</f>
        <v>46121</v>
      </c>
      <c r="C33" s="28">
        <f>'2019 ALL N OLDER D95'!$C$2</f>
        <v>46127</v>
      </c>
      <c r="D33" s="27">
        <v>3260</v>
      </c>
      <c r="E33" s="27">
        <v>333</v>
      </c>
      <c r="F33" s="27">
        <v>3</v>
      </c>
      <c r="G33" s="32">
        <v>1</v>
      </c>
      <c r="H33" s="33" t="s">
        <v>6979</v>
      </c>
      <c r="I33" s="27" t="s">
        <v>24172</v>
      </c>
      <c r="J33" s="34">
        <v>51416467</v>
      </c>
      <c r="K33" s="33" t="s">
        <v>20698</v>
      </c>
      <c r="L33" s="35" t="s">
        <v>20892</v>
      </c>
      <c r="M33" s="33">
        <v>129900</v>
      </c>
      <c r="N33" s="23">
        <f t="shared" si="1"/>
        <v>0.75</v>
      </c>
      <c r="O33" s="29">
        <f t="shared" si="2"/>
        <v>32475</v>
      </c>
      <c r="P33" s="23" t="str">
        <f t="shared" si="3"/>
        <v>PERCENTAGE</v>
      </c>
    </row>
    <row r="34" spans="1:16" x14ac:dyDescent="0.3">
      <c r="A34" s="43" t="str">
        <f t="shared" si="0"/>
        <v>2025 Q1 ALL EXC. UNIV MUSIC &amp; KI D75</v>
      </c>
      <c r="B34" s="28">
        <f>'2019 ALL N OLDER D95'!$B$2</f>
        <v>46121</v>
      </c>
      <c r="C34" s="28">
        <f>'2019 ALL N OLDER D95'!$C$2</f>
        <v>46127</v>
      </c>
      <c r="D34" s="27">
        <v>3260</v>
      </c>
      <c r="E34" s="27">
        <v>333</v>
      </c>
      <c r="F34" s="27">
        <v>3</v>
      </c>
      <c r="G34" s="32">
        <v>1</v>
      </c>
      <c r="H34" s="33" t="s">
        <v>6979</v>
      </c>
      <c r="I34" s="27" t="s">
        <v>24172</v>
      </c>
      <c r="J34" s="34">
        <v>51416476</v>
      </c>
      <c r="K34" s="33" t="s">
        <v>20698</v>
      </c>
      <c r="L34" s="35" t="s">
        <v>20893</v>
      </c>
      <c r="M34" s="33">
        <v>129900</v>
      </c>
      <c r="N34" s="23">
        <f t="shared" si="1"/>
        <v>0.75</v>
      </c>
      <c r="O34" s="29">
        <f t="shared" si="2"/>
        <v>32475</v>
      </c>
      <c r="P34" s="23" t="str">
        <f t="shared" si="3"/>
        <v>PERCENTAGE</v>
      </c>
    </row>
    <row r="35" spans="1:16" x14ac:dyDescent="0.3">
      <c r="A35" s="43" t="str">
        <f t="shared" si="0"/>
        <v>2025 Q1 ALL EXC. UNIV MUSIC &amp; KI D75</v>
      </c>
      <c r="B35" s="28">
        <f>'2019 ALL N OLDER D95'!$B$2</f>
        <v>46121</v>
      </c>
      <c r="C35" s="28">
        <f>'2019 ALL N OLDER D95'!$C$2</f>
        <v>46127</v>
      </c>
      <c r="D35" s="27">
        <v>3260</v>
      </c>
      <c r="E35" s="27">
        <v>333</v>
      </c>
      <c r="F35" s="27">
        <v>3</v>
      </c>
      <c r="G35" s="32">
        <v>1</v>
      </c>
      <c r="H35" s="33" t="s">
        <v>6979</v>
      </c>
      <c r="I35" s="27" t="s">
        <v>24172</v>
      </c>
      <c r="J35" s="34">
        <v>51416485</v>
      </c>
      <c r="K35" s="33" t="s">
        <v>20698</v>
      </c>
      <c r="L35" s="35" t="s">
        <v>20894</v>
      </c>
      <c r="M35" s="33">
        <v>129900</v>
      </c>
      <c r="N35" s="23">
        <f t="shared" si="1"/>
        <v>0.75</v>
      </c>
      <c r="O35" s="29">
        <f t="shared" si="2"/>
        <v>32475</v>
      </c>
      <c r="P35" s="23" t="str">
        <f t="shared" si="3"/>
        <v>PERCENTAGE</v>
      </c>
    </row>
    <row r="36" spans="1:16" x14ac:dyDescent="0.3">
      <c r="A36" s="43" t="str">
        <f t="shared" si="0"/>
        <v>2025 Q1 ALL EXC. UNIV MUSIC &amp; KI D75</v>
      </c>
      <c r="B36" s="28">
        <f>'2019 ALL N OLDER D95'!$B$2</f>
        <v>46121</v>
      </c>
      <c r="C36" s="28">
        <f>'2019 ALL N OLDER D95'!$C$2</f>
        <v>46127</v>
      </c>
      <c r="D36" s="27">
        <v>3260</v>
      </c>
      <c r="E36" s="27">
        <v>333</v>
      </c>
      <c r="F36" s="27">
        <v>3</v>
      </c>
      <c r="G36" s="32">
        <v>1</v>
      </c>
      <c r="H36" s="33" t="s">
        <v>6979</v>
      </c>
      <c r="I36" s="27" t="s">
        <v>24172</v>
      </c>
      <c r="J36" s="34">
        <v>51416494</v>
      </c>
      <c r="K36" s="33" t="s">
        <v>20698</v>
      </c>
      <c r="L36" s="35" t="s">
        <v>20895</v>
      </c>
      <c r="M36" s="33">
        <v>129900</v>
      </c>
      <c r="N36" s="23">
        <f t="shared" si="1"/>
        <v>0.75</v>
      </c>
      <c r="O36" s="29">
        <f t="shared" si="2"/>
        <v>32475</v>
      </c>
      <c r="P36" s="23" t="str">
        <f t="shared" si="3"/>
        <v>PERCENTAGE</v>
      </c>
    </row>
    <row r="37" spans="1:16" x14ac:dyDescent="0.3">
      <c r="A37" s="43" t="str">
        <f t="shared" si="0"/>
        <v>2025 Q1 ALL EXC. UNIV MUSIC &amp; KI D75</v>
      </c>
      <c r="B37" s="28">
        <f>'2019 ALL N OLDER D95'!$B$2</f>
        <v>46121</v>
      </c>
      <c r="C37" s="28">
        <f>'2019 ALL N OLDER D95'!$C$2</f>
        <v>46127</v>
      </c>
      <c r="D37" s="27">
        <v>3260</v>
      </c>
      <c r="E37" s="27">
        <v>333</v>
      </c>
      <c r="F37" s="27">
        <v>3</v>
      </c>
      <c r="G37" s="32">
        <v>1</v>
      </c>
      <c r="H37" s="33" t="s">
        <v>6979</v>
      </c>
      <c r="I37" s="27" t="s">
        <v>24172</v>
      </c>
      <c r="J37" s="34">
        <v>51416501</v>
      </c>
      <c r="K37" s="33" t="s">
        <v>20699</v>
      </c>
      <c r="L37" s="35" t="s">
        <v>20896</v>
      </c>
      <c r="M37" s="33">
        <v>129900</v>
      </c>
      <c r="N37" s="23">
        <f t="shared" si="1"/>
        <v>0.75</v>
      </c>
      <c r="O37" s="29">
        <f t="shared" si="2"/>
        <v>32475</v>
      </c>
      <c r="P37" s="23" t="str">
        <f t="shared" si="3"/>
        <v>PERCENTAGE</v>
      </c>
    </row>
    <row r="38" spans="1:16" x14ac:dyDescent="0.3">
      <c r="A38" s="43" t="str">
        <f t="shared" si="0"/>
        <v>2025 Q1 ALL EXC. UNIV MUSIC &amp; KI D75</v>
      </c>
      <c r="B38" s="28">
        <f>'2019 ALL N OLDER D95'!$B$2</f>
        <v>46121</v>
      </c>
      <c r="C38" s="28">
        <f>'2019 ALL N OLDER D95'!$C$2</f>
        <v>46127</v>
      </c>
      <c r="D38" s="27">
        <v>3260</v>
      </c>
      <c r="E38" s="27">
        <v>333</v>
      </c>
      <c r="F38" s="27">
        <v>3</v>
      </c>
      <c r="G38" s="32">
        <v>1</v>
      </c>
      <c r="H38" s="33" t="s">
        <v>6979</v>
      </c>
      <c r="I38" s="27" t="s">
        <v>24172</v>
      </c>
      <c r="J38" s="34">
        <v>51416510</v>
      </c>
      <c r="K38" s="33" t="s">
        <v>20699</v>
      </c>
      <c r="L38" s="35" t="s">
        <v>20897</v>
      </c>
      <c r="M38" s="33">
        <v>129900</v>
      </c>
      <c r="N38" s="23">
        <f t="shared" si="1"/>
        <v>0.75</v>
      </c>
      <c r="O38" s="29">
        <f t="shared" si="2"/>
        <v>32475</v>
      </c>
      <c r="P38" s="23" t="str">
        <f t="shared" si="3"/>
        <v>PERCENTAGE</v>
      </c>
    </row>
    <row r="39" spans="1:16" x14ac:dyDescent="0.3">
      <c r="A39" s="43" t="str">
        <f t="shared" si="0"/>
        <v>2025 Q1 ALL EXC. UNIV MUSIC &amp; KI D75</v>
      </c>
      <c r="B39" s="28">
        <f>'2019 ALL N OLDER D95'!$B$2</f>
        <v>46121</v>
      </c>
      <c r="C39" s="28">
        <f>'2019 ALL N OLDER D95'!$C$2</f>
        <v>46127</v>
      </c>
      <c r="D39" s="27">
        <v>3260</v>
      </c>
      <c r="E39" s="27">
        <v>333</v>
      </c>
      <c r="F39" s="27">
        <v>3</v>
      </c>
      <c r="G39" s="32">
        <v>1</v>
      </c>
      <c r="H39" s="33" t="s">
        <v>6979</v>
      </c>
      <c r="I39" s="27" t="s">
        <v>24172</v>
      </c>
      <c r="J39" s="34">
        <v>51416529</v>
      </c>
      <c r="K39" s="33" t="s">
        <v>20699</v>
      </c>
      <c r="L39" s="35" t="s">
        <v>20898</v>
      </c>
      <c r="M39" s="33">
        <v>129900</v>
      </c>
      <c r="N39" s="23">
        <f t="shared" si="1"/>
        <v>0.75</v>
      </c>
      <c r="O39" s="29">
        <f t="shared" si="2"/>
        <v>32475</v>
      </c>
      <c r="P39" s="23" t="str">
        <f t="shared" si="3"/>
        <v>PERCENTAGE</v>
      </c>
    </row>
    <row r="40" spans="1:16" x14ac:dyDescent="0.3">
      <c r="A40" s="43" t="str">
        <f t="shared" si="0"/>
        <v>2025 Q1 ALL EXC. UNIV MUSIC &amp; KI D75</v>
      </c>
      <c r="B40" s="28">
        <f>'2019 ALL N OLDER D95'!$B$2</f>
        <v>46121</v>
      </c>
      <c r="C40" s="28">
        <f>'2019 ALL N OLDER D95'!$C$2</f>
        <v>46127</v>
      </c>
      <c r="D40" s="27">
        <v>3260</v>
      </c>
      <c r="E40" s="27">
        <v>333</v>
      </c>
      <c r="F40" s="27">
        <v>3</v>
      </c>
      <c r="G40" s="32">
        <v>1</v>
      </c>
      <c r="H40" s="33" t="s">
        <v>6979</v>
      </c>
      <c r="I40" s="27" t="s">
        <v>24172</v>
      </c>
      <c r="J40" s="34">
        <v>51416538</v>
      </c>
      <c r="K40" s="33" t="s">
        <v>20699</v>
      </c>
      <c r="L40" s="35" t="s">
        <v>20899</v>
      </c>
      <c r="M40" s="33">
        <v>129900</v>
      </c>
      <c r="N40" s="23">
        <f t="shared" si="1"/>
        <v>0.75</v>
      </c>
      <c r="O40" s="29">
        <f t="shared" si="2"/>
        <v>32475</v>
      </c>
      <c r="P40" s="23" t="str">
        <f t="shared" si="3"/>
        <v>PERCENTAGE</v>
      </c>
    </row>
    <row r="41" spans="1:16" x14ac:dyDescent="0.3">
      <c r="A41" s="43" t="str">
        <f t="shared" si="0"/>
        <v>2025 Q1 ALL EXC. UNIV MUSIC &amp; KI D75</v>
      </c>
      <c r="B41" s="28">
        <f>'2019 ALL N OLDER D95'!$B$2</f>
        <v>46121</v>
      </c>
      <c r="C41" s="28">
        <f>'2019 ALL N OLDER D95'!$C$2</f>
        <v>46127</v>
      </c>
      <c r="D41" s="27">
        <v>3260</v>
      </c>
      <c r="E41" s="27">
        <v>333</v>
      </c>
      <c r="F41" s="27">
        <v>3</v>
      </c>
      <c r="G41" s="32">
        <v>1</v>
      </c>
      <c r="H41" s="33" t="s">
        <v>6979</v>
      </c>
      <c r="I41" s="27" t="s">
        <v>24172</v>
      </c>
      <c r="J41" s="34">
        <v>51416547</v>
      </c>
      <c r="K41" s="33" t="s">
        <v>20699</v>
      </c>
      <c r="L41" s="35" t="s">
        <v>20900</v>
      </c>
      <c r="M41" s="33">
        <v>129900</v>
      </c>
      <c r="N41" s="23">
        <f t="shared" si="1"/>
        <v>0.75</v>
      </c>
      <c r="O41" s="29">
        <f t="shared" si="2"/>
        <v>32475</v>
      </c>
      <c r="P41" s="23" t="str">
        <f t="shared" si="3"/>
        <v>PERCENTAGE</v>
      </c>
    </row>
    <row r="42" spans="1:16" x14ac:dyDescent="0.3">
      <c r="A42" s="43" t="str">
        <f t="shared" si="0"/>
        <v>2025 Q1 ALL EXC. UNIV MUSIC &amp; KI D75</v>
      </c>
      <c r="B42" s="28">
        <f>'2019 ALL N OLDER D95'!$B$2</f>
        <v>46121</v>
      </c>
      <c r="C42" s="28">
        <f>'2019 ALL N OLDER D95'!$C$2</f>
        <v>46127</v>
      </c>
      <c r="D42" s="27">
        <v>3260</v>
      </c>
      <c r="E42" s="27">
        <v>333</v>
      </c>
      <c r="F42" s="27">
        <v>3</v>
      </c>
      <c r="G42" s="32">
        <v>1</v>
      </c>
      <c r="H42" s="33" t="s">
        <v>6979</v>
      </c>
      <c r="I42" s="27" t="s">
        <v>24172</v>
      </c>
      <c r="J42" s="34">
        <v>51416556</v>
      </c>
      <c r="K42" s="33" t="s">
        <v>20700</v>
      </c>
      <c r="L42" s="35" t="s">
        <v>20901</v>
      </c>
      <c r="M42" s="33">
        <v>129900</v>
      </c>
      <c r="N42" s="23">
        <f t="shared" si="1"/>
        <v>0.75</v>
      </c>
      <c r="O42" s="29">
        <f t="shared" si="2"/>
        <v>32475</v>
      </c>
      <c r="P42" s="23" t="str">
        <f t="shared" si="3"/>
        <v>PERCENTAGE</v>
      </c>
    </row>
    <row r="43" spans="1:16" x14ac:dyDescent="0.3">
      <c r="A43" s="43" t="str">
        <f t="shared" si="0"/>
        <v>2025 Q1 ALL EXC. UNIV MUSIC &amp; KI D75</v>
      </c>
      <c r="B43" s="28">
        <f>'2019 ALL N OLDER D95'!$B$2</f>
        <v>46121</v>
      </c>
      <c r="C43" s="28">
        <f>'2019 ALL N OLDER D95'!$C$2</f>
        <v>46127</v>
      </c>
      <c r="D43" s="27">
        <v>3260</v>
      </c>
      <c r="E43" s="27">
        <v>333</v>
      </c>
      <c r="F43" s="27">
        <v>3</v>
      </c>
      <c r="G43" s="32">
        <v>1</v>
      </c>
      <c r="H43" s="33" t="s">
        <v>6979</v>
      </c>
      <c r="I43" s="27" t="s">
        <v>24172</v>
      </c>
      <c r="J43" s="34">
        <v>51416565</v>
      </c>
      <c r="K43" s="33" t="s">
        <v>20700</v>
      </c>
      <c r="L43" s="35" t="s">
        <v>20902</v>
      </c>
      <c r="M43" s="33">
        <v>129900</v>
      </c>
      <c r="N43" s="23">
        <f t="shared" si="1"/>
        <v>0.75</v>
      </c>
      <c r="O43" s="29">
        <f t="shared" si="2"/>
        <v>32475</v>
      </c>
      <c r="P43" s="23" t="str">
        <f t="shared" si="3"/>
        <v>PERCENTAGE</v>
      </c>
    </row>
    <row r="44" spans="1:16" x14ac:dyDescent="0.3">
      <c r="A44" s="43" t="str">
        <f t="shared" si="0"/>
        <v>2025 Q1 ALL EXC. UNIV MUSIC &amp; KI D75</v>
      </c>
      <c r="B44" s="28">
        <f>'2019 ALL N OLDER D95'!$B$2</f>
        <v>46121</v>
      </c>
      <c r="C44" s="28">
        <f>'2019 ALL N OLDER D95'!$C$2</f>
        <v>46127</v>
      </c>
      <c r="D44" s="27">
        <v>3260</v>
      </c>
      <c r="E44" s="27">
        <v>333</v>
      </c>
      <c r="F44" s="27">
        <v>3</v>
      </c>
      <c r="G44" s="32">
        <v>1</v>
      </c>
      <c r="H44" s="33" t="s">
        <v>6979</v>
      </c>
      <c r="I44" s="27" t="s">
        <v>24172</v>
      </c>
      <c r="J44" s="34">
        <v>51416574</v>
      </c>
      <c r="K44" s="33" t="s">
        <v>20700</v>
      </c>
      <c r="L44" s="35" t="s">
        <v>20903</v>
      </c>
      <c r="M44" s="33">
        <v>129900</v>
      </c>
      <c r="N44" s="23">
        <f t="shared" si="1"/>
        <v>0.75</v>
      </c>
      <c r="O44" s="29">
        <f t="shared" si="2"/>
        <v>32475</v>
      </c>
      <c r="P44" s="23" t="str">
        <f t="shared" si="3"/>
        <v>PERCENTAGE</v>
      </c>
    </row>
    <row r="45" spans="1:16" x14ac:dyDescent="0.3">
      <c r="A45" s="43" t="str">
        <f t="shared" si="0"/>
        <v>2025 Q1 ALL EXC. UNIV MUSIC &amp; KI D75</v>
      </c>
      <c r="B45" s="28">
        <f>'2019 ALL N OLDER D95'!$B$2</f>
        <v>46121</v>
      </c>
      <c r="C45" s="28">
        <f>'2019 ALL N OLDER D95'!$C$2</f>
        <v>46127</v>
      </c>
      <c r="D45" s="27">
        <v>3260</v>
      </c>
      <c r="E45" s="27">
        <v>333</v>
      </c>
      <c r="F45" s="27">
        <v>3</v>
      </c>
      <c r="G45" s="32">
        <v>1</v>
      </c>
      <c r="H45" s="33" t="s">
        <v>6979</v>
      </c>
      <c r="I45" s="27" t="s">
        <v>24172</v>
      </c>
      <c r="J45" s="34">
        <v>51416583</v>
      </c>
      <c r="K45" s="33" t="s">
        <v>20700</v>
      </c>
      <c r="L45" s="35" t="s">
        <v>20904</v>
      </c>
      <c r="M45" s="33">
        <v>129900</v>
      </c>
      <c r="N45" s="23">
        <f t="shared" si="1"/>
        <v>0.75</v>
      </c>
      <c r="O45" s="29">
        <f t="shared" si="2"/>
        <v>32475</v>
      </c>
      <c r="P45" s="23" t="str">
        <f t="shared" si="3"/>
        <v>PERCENTAGE</v>
      </c>
    </row>
    <row r="46" spans="1:16" x14ac:dyDescent="0.3">
      <c r="A46" s="43" t="str">
        <f t="shared" si="0"/>
        <v>2025 Q1 ALL EXC. UNIV MUSIC &amp; KI D75</v>
      </c>
      <c r="B46" s="28">
        <f>'2019 ALL N OLDER D95'!$B$2</f>
        <v>46121</v>
      </c>
      <c r="C46" s="28">
        <f>'2019 ALL N OLDER D95'!$C$2</f>
        <v>46127</v>
      </c>
      <c r="D46" s="27">
        <v>3260</v>
      </c>
      <c r="E46" s="27">
        <v>333</v>
      </c>
      <c r="F46" s="27">
        <v>3</v>
      </c>
      <c r="G46" s="32">
        <v>1</v>
      </c>
      <c r="H46" s="33" t="s">
        <v>6979</v>
      </c>
      <c r="I46" s="27" t="s">
        <v>24172</v>
      </c>
      <c r="J46" s="34">
        <v>51416592</v>
      </c>
      <c r="K46" s="33" t="s">
        <v>20700</v>
      </c>
      <c r="L46" s="35" t="s">
        <v>20905</v>
      </c>
      <c r="M46" s="33">
        <v>129900</v>
      </c>
      <c r="N46" s="23">
        <f t="shared" si="1"/>
        <v>0.75</v>
      </c>
      <c r="O46" s="29">
        <f t="shared" si="2"/>
        <v>32475</v>
      </c>
      <c r="P46" s="23" t="str">
        <f t="shared" si="3"/>
        <v>PERCENTAGE</v>
      </c>
    </row>
    <row r="47" spans="1:16" x14ac:dyDescent="0.3">
      <c r="A47" s="43" t="str">
        <f t="shared" si="0"/>
        <v>2025 Q1 ALL EXC. UNIV MUSIC &amp; KI D75</v>
      </c>
      <c r="B47" s="28">
        <f>'2019 ALL N OLDER D95'!$B$2</f>
        <v>46121</v>
      </c>
      <c r="C47" s="28">
        <f>'2019 ALL N OLDER D95'!$C$2</f>
        <v>46127</v>
      </c>
      <c r="D47" s="27">
        <v>3260</v>
      </c>
      <c r="E47" s="27">
        <v>333</v>
      </c>
      <c r="F47" s="27">
        <v>3</v>
      </c>
      <c r="G47" s="32">
        <v>1</v>
      </c>
      <c r="H47" s="33" t="s">
        <v>6979</v>
      </c>
      <c r="I47" s="27" t="s">
        <v>24172</v>
      </c>
      <c r="J47" s="34">
        <v>51416609</v>
      </c>
      <c r="K47" s="33" t="s">
        <v>20701</v>
      </c>
      <c r="L47" s="35" t="s">
        <v>20906</v>
      </c>
      <c r="M47" s="33">
        <v>129900</v>
      </c>
      <c r="N47" s="23">
        <f t="shared" si="1"/>
        <v>0.75</v>
      </c>
      <c r="O47" s="29">
        <f t="shared" si="2"/>
        <v>32475</v>
      </c>
      <c r="P47" s="23" t="str">
        <f t="shared" si="3"/>
        <v>PERCENTAGE</v>
      </c>
    </row>
    <row r="48" spans="1:16" x14ac:dyDescent="0.3">
      <c r="A48" s="43" t="str">
        <f t="shared" si="0"/>
        <v>2025 Q1 ALL EXC. UNIV MUSIC &amp; KI D75</v>
      </c>
      <c r="B48" s="28">
        <f>'2019 ALL N OLDER D95'!$B$2</f>
        <v>46121</v>
      </c>
      <c r="C48" s="28">
        <f>'2019 ALL N OLDER D95'!$C$2</f>
        <v>46127</v>
      </c>
      <c r="D48" s="27">
        <v>3260</v>
      </c>
      <c r="E48" s="27">
        <v>333</v>
      </c>
      <c r="F48" s="27">
        <v>3</v>
      </c>
      <c r="G48" s="32">
        <v>1</v>
      </c>
      <c r="H48" s="33" t="s">
        <v>6979</v>
      </c>
      <c r="I48" s="27" t="s">
        <v>24172</v>
      </c>
      <c r="J48" s="34">
        <v>51416618</v>
      </c>
      <c r="K48" s="33" t="s">
        <v>20701</v>
      </c>
      <c r="L48" s="35" t="s">
        <v>20907</v>
      </c>
      <c r="M48" s="33">
        <v>129900</v>
      </c>
      <c r="N48" s="23">
        <f t="shared" si="1"/>
        <v>0.75</v>
      </c>
      <c r="O48" s="29">
        <f t="shared" si="2"/>
        <v>32475</v>
      </c>
      <c r="P48" s="23" t="str">
        <f t="shared" si="3"/>
        <v>PERCENTAGE</v>
      </c>
    </row>
    <row r="49" spans="1:16" x14ac:dyDescent="0.3">
      <c r="A49" s="43" t="str">
        <f t="shared" si="0"/>
        <v>2025 Q1 ALL EXC. UNIV MUSIC &amp; KI D75</v>
      </c>
      <c r="B49" s="28">
        <f>'2019 ALL N OLDER D95'!$B$2</f>
        <v>46121</v>
      </c>
      <c r="C49" s="28">
        <f>'2019 ALL N OLDER D95'!$C$2</f>
        <v>46127</v>
      </c>
      <c r="D49" s="27">
        <v>3260</v>
      </c>
      <c r="E49" s="27">
        <v>333</v>
      </c>
      <c r="F49" s="27">
        <v>3</v>
      </c>
      <c r="G49" s="32">
        <v>1</v>
      </c>
      <c r="H49" s="33" t="s">
        <v>6979</v>
      </c>
      <c r="I49" s="27" t="s">
        <v>24172</v>
      </c>
      <c r="J49" s="34">
        <v>51416627</v>
      </c>
      <c r="K49" s="33" t="s">
        <v>20701</v>
      </c>
      <c r="L49" s="35" t="s">
        <v>20908</v>
      </c>
      <c r="M49" s="33">
        <v>129900</v>
      </c>
      <c r="N49" s="23">
        <f t="shared" si="1"/>
        <v>0.75</v>
      </c>
      <c r="O49" s="29">
        <f t="shared" si="2"/>
        <v>32475</v>
      </c>
      <c r="P49" s="23" t="str">
        <f t="shared" si="3"/>
        <v>PERCENTAGE</v>
      </c>
    </row>
    <row r="50" spans="1:16" x14ac:dyDescent="0.3">
      <c r="A50" s="43" t="str">
        <f t="shared" si="0"/>
        <v>2025 Q1 ALL EXC. UNIV MUSIC &amp; KI D75</v>
      </c>
      <c r="B50" s="28">
        <f>'2019 ALL N OLDER D95'!$B$2</f>
        <v>46121</v>
      </c>
      <c r="C50" s="28">
        <f>'2019 ALL N OLDER D95'!$C$2</f>
        <v>46127</v>
      </c>
      <c r="D50" s="27">
        <v>3260</v>
      </c>
      <c r="E50" s="27">
        <v>333</v>
      </c>
      <c r="F50" s="27">
        <v>3</v>
      </c>
      <c r="G50" s="32">
        <v>1</v>
      </c>
      <c r="H50" s="33" t="s">
        <v>6979</v>
      </c>
      <c r="I50" s="27" t="s">
        <v>24172</v>
      </c>
      <c r="J50" s="34">
        <v>51416636</v>
      </c>
      <c r="K50" s="33" t="s">
        <v>20701</v>
      </c>
      <c r="L50" s="35" t="s">
        <v>20909</v>
      </c>
      <c r="M50" s="33">
        <v>129900</v>
      </c>
      <c r="N50" s="23">
        <f t="shared" si="1"/>
        <v>0.75</v>
      </c>
      <c r="O50" s="29">
        <f t="shared" si="2"/>
        <v>32475</v>
      </c>
      <c r="P50" s="23" t="str">
        <f t="shared" si="3"/>
        <v>PERCENTAGE</v>
      </c>
    </row>
    <row r="51" spans="1:16" x14ac:dyDescent="0.3">
      <c r="A51" s="43" t="str">
        <f t="shared" si="0"/>
        <v>2025 Q1 ALL EXC. UNIV MUSIC &amp; KI D75</v>
      </c>
      <c r="B51" s="28">
        <f>'2019 ALL N OLDER D95'!$B$2</f>
        <v>46121</v>
      </c>
      <c r="C51" s="28">
        <f>'2019 ALL N OLDER D95'!$C$2</f>
        <v>46127</v>
      </c>
      <c r="D51" s="27">
        <v>3260</v>
      </c>
      <c r="E51" s="27">
        <v>333</v>
      </c>
      <c r="F51" s="27">
        <v>3</v>
      </c>
      <c r="G51" s="32">
        <v>1</v>
      </c>
      <c r="H51" s="33" t="s">
        <v>6979</v>
      </c>
      <c r="I51" s="27" t="s">
        <v>24172</v>
      </c>
      <c r="J51" s="34">
        <v>51416645</v>
      </c>
      <c r="K51" s="33" t="s">
        <v>20701</v>
      </c>
      <c r="L51" s="35" t="s">
        <v>20910</v>
      </c>
      <c r="M51" s="33">
        <v>129900</v>
      </c>
      <c r="N51" s="23">
        <f t="shared" si="1"/>
        <v>0.75</v>
      </c>
      <c r="O51" s="29">
        <f t="shared" si="2"/>
        <v>32475</v>
      </c>
      <c r="P51" s="23" t="str">
        <f t="shared" si="3"/>
        <v>PERCENTAGE</v>
      </c>
    </row>
    <row r="52" spans="1:16" x14ac:dyDescent="0.3">
      <c r="A52" s="43" t="str">
        <f t="shared" si="0"/>
        <v>2025 Q1 ALL EXC. UNIV MUSIC &amp; KI D75</v>
      </c>
      <c r="B52" s="28">
        <f>'2019 ALL N OLDER D95'!$B$2</f>
        <v>46121</v>
      </c>
      <c r="C52" s="28">
        <f>'2019 ALL N OLDER D95'!$C$2</f>
        <v>46127</v>
      </c>
      <c r="D52" s="27">
        <v>3260</v>
      </c>
      <c r="E52" s="27">
        <v>333</v>
      </c>
      <c r="F52" s="27">
        <v>3</v>
      </c>
      <c r="G52" s="32">
        <v>1</v>
      </c>
      <c r="H52" s="27" t="s">
        <v>20827</v>
      </c>
      <c r="I52" s="27" t="s">
        <v>24172</v>
      </c>
      <c r="J52" s="27">
        <v>51415959</v>
      </c>
      <c r="K52" s="27" t="s">
        <v>20766</v>
      </c>
      <c r="L52" s="35" t="s">
        <v>21167</v>
      </c>
      <c r="M52" s="33">
        <v>129900</v>
      </c>
      <c r="N52" s="23">
        <f t="shared" si="1"/>
        <v>0.75</v>
      </c>
      <c r="O52" s="29">
        <f t="shared" si="2"/>
        <v>32475</v>
      </c>
      <c r="P52" s="23" t="str">
        <f t="shared" si="3"/>
        <v>PERCENTAGE</v>
      </c>
    </row>
    <row r="53" spans="1:16" x14ac:dyDescent="0.3">
      <c r="A53" s="43" t="str">
        <f t="shared" si="0"/>
        <v>2025 Q1 ALL EXC. UNIV MUSIC &amp; KI D75</v>
      </c>
      <c r="B53" s="28">
        <f>'2019 ALL N OLDER D95'!$B$2</f>
        <v>46121</v>
      </c>
      <c r="C53" s="28">
        <f>'2019 ALL N OLDER D95'!$C$2</f>
        <v>46127</v>
      </c>
      <c r="D53" s="27">
        <v>3260</v>
      </c>
      <c r="E53" s="27">
        <v>333</v>
      </c>
      <c r="F53" s="27">
        <v>3</v>
      </c>
      <c r="G53" s="32">
        <v>1</v>
      </c>
      <c r="H53" s="27" t="s">
        <v>20827</v>
      </c>
      <c r="I53" s="27" t="s">
        <v>24172</v>
      </c>
      <c r="J53" s="27">
        <v>51415968</v>
      </c>
      <c r="K53" s="27" t="s">
        <v>20766</v>
      </c>
      <c r="L53" s="35" t="s">
        <v>21168</v>
      </c>
      <c r="M53" s="33">
        <v>129900</v>
      </c>
      <c r="N53" s="23">
        <f t="shared" si="1"/>
        <v>0.75</v>
      </c>
      <c r="O53" s="29">
        <f t="shared" si="2"/>
        <v>32475</v>
      </c>
      <c r="P53" s="23" t="str">
        <f t="shared" si="3"/>
        <v>PERCENTAGE</v>
      </c>
    </row>
    <row r="54" spans="1:16" x14ac:dyDescent="0.3">
      <c r="A54" s="43" t="str">
        <f t="shared" si="0"/>
        <v>2025 Q1 ALL EXC. UNIV MUSIC &amp; KI D75</v>
      </c>
      <c r="B54" s="28">
        <f>'2019 ALL N OLDER D95'!$B$2</f>
        <v>46121</v>
      </c>
      <c r="C54" s="28">
        <f>'2019 ALL N OLDER D95'!$C$2</f>
        <v>46127</v>
      </c>
      <c r="D54" s="27">
        <v>3260</v>
      </c>
      <c r="E54" s="27">
        <v>333</v>
      </c>
      <c r="F54" s="27">
        <v>3</v>
      </c>
      <c r="G54" s="32">
        <v>1</v>
      </c>
      <c r="H54" s="27" t="s">
        <v>20827</v>
      </c>
      <c r="I54" s="27" t="s">
        <v>24172</v>
      </c>
      <c r="J54" s="27">
        <v>51415977</v>
      </c>
      <c r="K54" s="27" t="s">
        <v>20766</v>
      </c>
      <c r="L54" s="35" t="s">
        <v>21169</v>
      </c>
      <c r="M54" s="33">
        <v>129900</v>
      </c>
      <c r="N54" s="23">
        <f t="shared" si="1"/>
        <v>0.75</v>
      </c>
      <c r="O54" s="29">
        <f t="shared" si="2"/>
        <v>32475</v>
      </c>
      <c r="P54" s="23" t="str">
        <f t="shared" si="3"/>
        <v>PERCENTAGE</v>
      </c>
    </row>
    <row r="55" spans="1:16" x14ac:dyDescent="0.3">
      <c r="A55" s="43" t="str">
        <f t="shared" si="0"/>
        <v>2025 Q1 ALL EXC. UNIV MUSIC &amp; KI D75</v>
      </c>
      <c r="B55" s="28">
        <f>'2019 ALL N OLDER D95'!$B$2</f>
        <v>46121</v>
      </c>
      <c r="C55" s="28">
        <f>'2019 ALL N OLDER D95'!$C$2</f>
        <v>46127</v>
      </c>
      <c r="D55" s="27">
        <v>3260</v>
      </c>
      <c r="E55" s="27">
        <v>333</v>
      </c>
      <c r="F55" s="27">
        <v>3</v>
      </c>
      <c r="G55" s="32">
        <v>1</v>
      </c>
      <c r="H55" s="27" t="s">
        <v>20827</v>
      </c>
      <c r="I55" s="27" t="s">
        <v>24172</v>
      </c>
      <c r="J55" s="27">
        <v>51415986</v>
      </c>
      <c r="K55" s="27" t="s">
        <v>20766</v>
      </c>
      <c r="L55" s="35" t="s">
        <v>21170</v>
      </c>
      <c r="M55" s="33">
        <v>129900</v>
      </c>
      <c r="N55" s="23">
        <f t="shared" si="1"/>
        <v>0.75</v>
      </c>
      <c r="O55" s="29">
        <f t="shared" si="2"/>
        <v>32475</v>
      </c>
      <c r="P55" s="23" t="str">
        <f t="shared" si="3"/>
        <v>PERCENTAGE</v>
      </c>
    </row>
    <row r="56" spans="1:16" x14ac:dyDescent="0.3">
      <c r="A56" s="43" t="str">
        <f t="shared" si="0"/>
        <v>2025 Q1 ALL EXC. UNIV MUSIC &amp; KI D75</v>
      </c>
      <c r="B56" s="28">
        <f>'2019 ALL N OLDER D95'!$B$2</f>
        <v>46121</v>
      </c>
      <c r="C56" s="28">
        <f>'2019 ALL N OLDER D95'!$C$2</f>
        <v>46127</v>
      </c>
      <c r="D56" s="27">
        <v>3260</v>
      </c>
      <c r="E56" s="27">
        <v>333</v>
      </c>
      <c r="F56" s="27">
        <v>3</v>
      </c>
      <c r="G56" s="32">
        <v>1</v>
      </c>
      <c r="H56" s="27" t="s">
        <v>20827</v>
      </c>
      <c r="I56" s="27" t="s">
        <v>24172</v>
      </c>
      <c r="J56" s="27">
        <v>51415995</v>
      </c>
      <c r="K56" s="27" t="s">
        <v>20766</v>
      </c>
      <c r="L56" s="35" t="s">
        <v>21171</v>
      </c>
      <c r="M56" s="33">
        <v>129900</v>
      </c>
      <c r="N56" s="23">
        <f t="shared" si="1"/>
        <v>0.75</v>
      </c>
      <c r="O56" s="29">
        <f t="shared" si="2"/>
        <v>32475</v>
      </c>
      <c r="P56" s="23" t="str">
        <f t="shared" si="3"/>
        <v>PERCENTAGE</v>
      </c>
    </row>
    <row r="57" spans="1:16" x14ac:dyDescent="0.3">
      <c r="A57" s="43" t="str">
        <f t="shared" si="0"/>
        <v>2025 Q1 ALL EXC. UNIV MUSIC &amp; KI D75</v>
      </c>
      <c r="B57" s="28">
        <f>'2019 ALL N OLDER D95'!$B$2</f>
        <v>46121</v>
      </c>
      <c r="C57" s="28">
        <f>'2019 ALL N OLDER D95'!$C$2</f>
        <v>46127</v>
      </c>
      <c r="D57" s="27">
        <v>3260</v>
      </c>
      <c r="E57" s="27">
        <v>333</v>
      </c>
      <c r="F57" s="27">
        <v>3</v>
      </c>
      <c r="G57" s="32">
        <v>1</v>
      </c>
      <c r="H57" s="27" t="s">
        <v>20827</v>
      </c>
      <c r="I57" s="27" t="s">
        <v>24172</v>
      </c>
      <c r="J57" s="27">
        <v>51416001</v>
      </c>
      <c r="K57" s="27" t="s">
        <v>20767</v>
      </c>
      <c r="L57" s="35" t="s">
        <v>21172</v>
      </c>
      <c r="M57" s="33">
        <v>129900</v>
      </c>
      <c r="N57" s="23">
        <f t="shared" si="1"/>
        <v>0.75</v>
      </c>
      <c r="O57" s="29">
        <f t="shared" si="2"/>
        <v>32475</v>
      </c>
      <c r="P57" s="23" t="str">
        <f t="shared" si="3"/>
        <v>PERCENTAGE</v>
      </c>
    </row>
    <row r="58" spans="1:16" x14ac:dyDescent="0.3">
      <c r="A58" s="43" t="str">
        <f t="shared" si="0"/>
        <v>2025 Q1 ALL EXC. UNIV MUSIC &amp; KI D75</v>
      </c>
      <c r="B58" s="28">
        <f>'2019 ALL N OLDER D95'!$B$2</f>
        <v>46121</v>
      </c>
      <c r="C58" s="28">
        <f>'2019 ALL N OLDER D95'!$C$2</f>
        <v>46127</v>
      </c>
      <c r="D58" s="27">
        <v>3260</v>
      </c>
      <c r="E58" s="27">
        <v>333</v>
      </c>
      <c r="F58" s="27">
        <v>3</v>
      </c>
      <c r="G58" s="32">
        <v>1</v>
      </c>
      <c r="H58" s="27" t="s">
        <v>20827</v>
      </c>
      <c r="I58" s="27" t="s">
        <v>24172</v>
      </c>
      <c r="J58" s="27">
        <v>51416010</v>
      </c>
      <c r="K58" s="27" t="s">
        <v>20767</v>
      </c>
      <c r="L58" s="35" t="s">
        <v>21173</v>
      </c>
      <c r="M58" s="33">
        <v>129900</v>
      </c>
      <c r="N58" s="23">
        <f t="shared" si="1"/>
        <v>0.75</v>
      </c>
      <c r="O58" s="29">
        <f t="shared" si="2"/>
        <v>32475</v>
      </c>
      <c r="P58" s="23" t="str">
        <f t="shared" si="3"/>
        <v>PERCENTAGE</v>
      </c>
    </row>
    <row r="59" spans="1:16" x14ac:dyDescent="0.3">
      <c r="A59" s="43" t="str">
        <f t="shared" si="0"/>
        <v>2025 Q1 ALL EXC. UNIV MUSIC &amp; KI D75</v>
      </c>
      <c r="B59" s="28">
        <f>'2019 ALL N OLDER D95'!$B$2</f>
        <v>46121</v>
      </c>
      <c r="C59" s="28">
        <f>'2019 ALL N OLDER D95'!$C$2</f>
        <v>46127</v>
      </c>
      <c r="D59" s="27">
        <v>3260</v>
      </c>
      <c r="E59" s="27">
        <v>333</v>
      </c>
      <c r="F59" s="27">
        <v>3</v>
      </c>
      <c r="G59" s="32">
        <v>1</v>
      </c>
      <c r="H59" s="27" t="s">
        <v>20827</v>
      </c>
      <c r="I59" s="27" t="s">
        <v>24172</v>
      </c>
      <c r="J59" s="27">
        <v>51416029</v>
      </c>
      <c r="K59" s="27" t="s">
        <v>20767</v>
      </c>
      <c r="L59" s="35" t="s">
        <v>21174</v>
      </c>
      <c r="M59" s="33">
        <v>129900</v>
      </c>
      <c r="N59" s="23">
        <f t="shared" si="1"/>
        <v>0.75</v>
      </c>
      <c r="O59" s="29">
        <f t="shared" si="2"/>
        <v>32475</v>
      </c>
      <c r="P59" s="23" t="str">
        <f t="shared" si="3"/>
        <v>PERCENTAGE</v>
      </c>
    </row>
    <row r="60" spans="1:16" x14ac:dyDescent="0.3">
      <c r="A60" s="43" t="str">
        <f t="shared" si="0"/>
        <v>2025 Q1 ALL EXC. UNIV MUSIC &amp; KI D75</v>
      </c>
      <c r="B60" s="28">
        <f>'2019 ALL N OLDER D95'!$B$2</f>
        <v>46121</v>
      </c>
      <c r="C60" s="28">
        <f>'2019 ALL N OLDER D95'!$C$2</f>
        <v>46127</v>
      </c>
      <c r="D60" s="27">
        <v>3260</v>
      </c>
      <c r="E60" s="27">
        <v>333</v>
      </c>
      <c r="F60" s="27">
        <v>3</v>
      </c>
      <c r="G60" s="32">
        <v>1</v>
      </c>
      <c r="H60" s="27" t="s">
        <v>20827</v>
      </c>
      <c r="I60" s="27" t="s">
        <v>24172</v>
      </c>
      <c r="J60" s="27">
        <v>51416038</v>
      </c>
      <c r="K60" s="27" t="s">
        <v>20767</v>
      </c>
      <c r="L60" s="35" t="s">
        <v>21175</v>
      </c>
      <c r="M60" s="33">
        <v>129900</v>
      </c>
      <c r="N60" s="23">
        <f t="shared" si="1"/>
        <v>0.75</v>
      </c>
      <c r="O60" s="29">
        <f t="shared" si="2"/>
        <v>32475</v>
      </c>
      <c r="P60" s="23" t="str">
        <f t="shared" si="3"/>
        <v>PERCENTAGE</v>
      </c>
    </row>
    <row r="61" spans="1:16" x14ac:dyDescent="0.3">
      <c r="A61" s="43" t="str">
        <f t="shared" si="0"/>
        <v>2025 Q1 ALL EXC. UNIV MUSIC &amp; KI D75</v>
      </c>
      <c r="B61" s="28">
        <f>'2019 ALL N OLDER D95'!$B$2</f>
        <v>46121</v>
      </c>
      <c r="C61" s="28">
        <f>'2019 ALL N OLDER D95'!$C$2</f>
        <v>46127</v>
      </c>
      <c r="D61" s="27">
        <v>3260</v>
      </c>
      <c r="E61" s="27">
        <v>333</v>
      </c>
      <c r="F61" s="27">
        <v>3</v>
      </c>
      <c r="G61" s="32">
        <v>1</v>
      </c>
      <c r="H61" s="27" t="s">
        <v>20827</v>
      </c>
      <c r="I61" s="27" t="s">
        <v>24172</v>
      </c>
      <c r="J61" s="27">
        <v>51416047</v>
      </c>
      <c r="K61" s="27" t="s">
        <v>20767</v>
      </c>
      <c r="L61" s="35" t="s">
        <v>21176</v>
      </c>
      <c r="M61" s="33">
        <v>129900</v>
      </c>
      <c r="N61" s="23">
        <f t="shared" si="1"/>
        <v>0.75</v>
      </c>
      <c r="O61" s="29">
        <f t="shared" si="2"/>
        <v>32475</v>
      </c>
      <c r="P61" s="23" t="str">
        <f t="shared" si="3"/>
        <v>PERCENTAGE</v>
      </c>
    </row>
    <row r="62" spans="1:16" x14ac:dyDescent="0.3">
      <c r="A62" s="43" t="str">
        <f t="shared" si="0"/>
        <v>2025 Q1 ALL EXC. UNIV MUSIC &amp; KI D75</v>
      </c>
      <c r="B62" s="28">
        <f>'2019 ALL N OLDER D95'!$B$2</f>
        <v>46121</v>
      </c>
      <c r="C62" s="28">
        <f>'2019 ALL N OLDER D95'!$C$2</f>
        <v>46127</v>
      </c>
      <c r="D62" s="27">
        <v>3260</v>
      </c>
      <c r="E62" s="27">
        <v>333</v>
      </c>
      <c r="F62" s="27">
        <v>3</v>
      </c>
      <c r="G62" s="32">
        <v>1</v>
      </c>
      <c r="H62" s="27" t="s">
        <v>20827</v>
      </c>
      <c r="I62" s="27" t="s">
        <v>24172</v>
      </c>
      <c r="J62" s="27">
        <v>51416056</v>
      </c>
      <c r="K62" s="27" t="s">
        <v>20768</v>
      </c>
      <c r="L62" s="35" t="s">
        <v>21177</v>
      </c>
      <c r="M62" s="33">
        <v>129900</v>
      </c>
      <c r="N62" s="23">
        <f t="shared" si="1"/>
        <v>0.75</v>
      </c>
      <c r="O62" s="29">
        <f t="shared" si="2"/>
        <v>32475</v>
      </c>
      <c r="P62" s="23" t="str">
        <f t="shared" si="3"/>
        <v>PERCENTAGE</v>
      </c>
    </row>
    <row r="63" spans="1:16" x14ac:dyDescent="0.3">
      <c r="A63" s="43" t="str">
        <f t="shared" si="0"/>
        <v>2025 Q1 ALL EXC. UNIV MUSIC &amp; KI D75</v>
      </c>
      <c r="B63" s="28">
        <f>'2019 ALL N OLDER D95'!$B$2</f>
        <v>46121</v>
      </c>
      <c r="C63" s="28">
        <f>'2019 ALL N OLDER D95'!$C$2</f>
        <v>46127</v>
      </c>
      <c r="D63" s="27">
        <v>3260</v>
      </c>
      <c r="E63" s="27">
        <v>333</v>
      </c>
      <c r="F63" s="27">
        <v>3</v>
      </c>
      <c r="G63" s="32">
        <v>1</v>
      </c>
      <c r="H63" s="27" t="s">
        <v>20827</v>
      </c>
      <c r="I63" s="27" t="s">
        <v>24172</v>
      </c>
      <c r="J63" s="27">
        <v>51416065</v>
      </c>
      <c r="K63" s="27" t="s">
        <v>20768</v>
      </c>
      <c r="L63" s="35" t="s">
        <v>21178</v>
      </c>
      <c r="M63" s="33">
        <v>129900</v>
      </c>
      <c r="N63" s="23">
        <f t="shared" si="1"/>
        <v>0.75</v>
      </c>
      <c r="O63" s="29">
        <f t="shared" si="2"/>
        <v>32475</v>
      </c>
      <c r="P63" s="23" t="str">
        <f t="shared" si="3"/>
        <v>PERCENTAGE</v>
      </c>
    </row>
    <row r="64" spans="1:16" x14ac:dyDescent="0.3">
      <c r="A64" s="43" t="str">
        <f t="shared" si="0"/>
        <v>2025 Q1 ALL EXC. UNIV MUSIC &amp; KI D75</v>
      </c>
      <c r="B64" s="28">
        <f>'2019 ALL N OLDER D95'!$B$2</f>
        <v>46121</v>
      </c>
      <c r="C64" s="28">
        <f>'2019 ALL N OLDER D95'!$C$2</f>
        <v>46127</v>
      </c>
      <c r="D64" s="27">
        <v>3260</v>
      </c>
      <c r="E64" s="27">
        <v>333</v>
      </c>
      <c r="F64" s="27">
        <v>3</v>
      </c>
      <c r="G64" s="32">
        <v>1</v>
      </c>
      <c r="H64" s="27" t="s">
        <v>20827</v>
      </c>
      <c r="I64" s="27" t="s">
        <v>24172</v>
      </c>
      <c r="J64" s="27">
        <v>51416074</v>
      </c>
      <c r="K64" s="27" t="s">
        <v>20768</v>
      </c>
      <c r="L64" s="35" t="s">
        <v>21179</v>
      </c>
      <c r="M64" s="33">
        <v>129900</v>
      </c>
      <c r="N64" s="23">
        <f t="shared" si="1"/>
        <v>0.75</v>
      </c>
      <c r="O64" s="29">
        <f t="shared" si="2"/>
        <v>32475</v>
      </c>
      <c r="P64" s="23" t="str">
        <f t="shared" si="3"/>
        <v>PERCENTAGE</v>
      </c>
    </row>
    <row r="65" spans="1:16" x14ac:dyDescent="0.3">
      <c r="A65" s="43" t="str">
        <f t="shared" si="0"/>
        <v>2025 Q1 ALL EXC. UNIV MUSIC &amp; KI D75</v>
      </c>
      <c r="B65" s="28">
        <f>'2019 ALL N OLDER D95'!$B$2</f>
        <v>46121</v>
      </c>
      <c r="C65" s="28">
        <f>'2019 ALL N OLDER D95'!$C$2</f>
        <v>46127</v>
      </c>
      <c r="D65" s="27">
        <v>3260</v>
      </c>
      <c r="E65" s="27">
        <v>333</v>
      </c>
      <c r="F65" s="27">
        <v>3</v>
      </c>
      <c r="G65" s="32">
        <v>1</v>
      </c>
      <c r="H65" s="27" t="s">
        <v>20827</v>
      </c>
      <c r="I65" s="27" t="s">
        <v>24172</v>
      </c>
      <c r="J65" s="27">
        <v>51416083</v>
      </c>
      <c r="K65" s="27" t="s">
        <v>20768</v>
      </c>
      <c r="L65" s="35" t="s">
        <v>21180</v>
      </c>
      <c r="M65" s="33">
        <v>129900</v>
      </c>
      <c r="N65" s="23">
        <f t="shared" si="1"/>
        <v>0.75</v>
      </c>
      <c r="O65" s="29">
        <f t="shared" si="2"/>
        <v>32475</v>
      </c>
      <c r="P65" s="23" t="str">
        <f t="shared" si="3"/>
        <v>PERCENTAGE</v>
      </c>
    </row>
    <row r="66" spans="1:16" x14ac:dyDescent="0.3">
      <c r="A66" s="43" t="str">
        <f t="shared" si="0"/>
        <v>2025 Q1 ALL EXC. UNIV MUSIC &amp; KI D75</v>
      </c>
      <c r="B66" s="28">
        <f>'2019 ALL N OLDER D95'!$B$2</f>
        <v>46121</v>
      </c>
      <c r="C66" s="28">
        <f>'2019 ALL N OLDER D95'!$C$2</f>
        <v>46127</v>
      </c>
      <c r="D66" s="27">
        <v>3260</v>
      </c>
      <c r="E66" s="27">
        <v>333</v>
      </c>
      <c r="F66" s="27">
        <v>3</v>
      </c>
      <c r="G66" s="32">
        <v>1</v>
      </c>
      <c r="H66" s="27" t="s">
        <v>20827</v>
      </c>
      <c r="I66" s="27" t="s">
        <v>24172</v>
      </c>
      <c r="J66" s="27">
        <v>51416092</v>
      </c>
      <c r="K66" s="27" t="s">
        <v>20768</v>
      </c>
      <c r="L66" s="35" t="s">
        <v>21181</v>
      </c>
      <c r="M66" s="33">
        <v>129900</v>
      </c>
      <c r="N66" s="23">
        <f t="shared" si="1"/>
        <v>0.75</v>
      </c>
      <c r="O66" s="29">
        <f t="shared" si="2"/>
        <v>32475</v>
      </c>
      <c r="P66" s="23" t="str">
        <f t="shared" si="3"/>
        <v>PERCENTAGE</v>
      </c>
    </row>
    <row r="67" spans="1:16" x14ac:dyDescent="0.3">
      <c r="A67" s="43" t="str">
        <f t="shared" si="0"/>
        <v>2025 Q1 ALL EXC. UNIV MUSIC &amp; KI D75</v>
      </c>
      <c r="B67" s="28">
        <f>'2019 ALL N OLDER D95'!$B$2</f>
        <v>46121</v>
      </c>
      <c r="C67" s="28">
        <f>'2019 ALL N OLDER D95'!$C$2</f>
        <v>46127</v>
      </c>
      <c r="D67" s="27">
        <v>3260</v>
      </c>
      <c r="E67" s="27">
        <v>333</v>
      </c>
      <c r="F67" s="27">
        <v>3</v>
      </c>
      <c r="G67" s="32">
        <v>1</v>
      </c>
      <c r="H67" s="27" t="s">
        <v>20827</v>
      </c>
      <c r="I67" s="27" t="s">
        <v>24172</v>
      </c>
      <c r="J67" s="27">
        <v>51416109</v>
      </c>
      <c r="K67" s="27" t="s">
        <v>20769</v>
      </c>
      <c r="L67" s="35" t="s">
        <v>21182</v>
      </c>
      <c r="M67" s="33">
        <v>129900</v>
      </c>
      <c r="N67" s="23">
        <f t="shared" si="1"/>
        <v>0.75</v>
      </c>
      <c r="O67" s="29">
        <f t="shared" si="2"/>
        <v>32475</v>
      </c>
      <c r="P67" s="23" t="str">
        <f t="shared" si="3"/>
        <v>PERCENTAGE</v>
      </c>
    </row>
    <row r="68" spans="1:16" x14ac:dyDescent="0.3">
      <c r="A68" s="43" t="str">
        <f t="shared" ref="A68:A131" si="4">$A$2</f>
        <v>2025 Q1 ALL EXC. UNIV MUSIC &amp; KI D75</v>
      </c>
      <c r="B68" s="28">
        <f>'2019 ALL N OLDER D95'!$B$2</f>
        <v>46121</v>
      </c>
      <c r="C68" s="28">
        <f>'2019 ALL N OLDER D95'!$C$2</f>
        <v>46127</v>
      </c>
      <c r="D68" s="27">
        <v>3260</v>
      </c>
      <c r="E68" s="27">
        <v>333</v>
      </c>
      <c r="F68" s="27">
        <v>3</v>
      </c>
      <c r="G68" s="32">
        <v>1</v>
      </c>
      <c r="H68" s="27" t="s">
        <v>20827</v>
      </c>
      <c r="I68" s="27" t="s">
        <v>24172</v>
      </c>
      <c r="J68" s="27">
        <v>51416118</v>
      </c>
      <c r="K68" s="27" t="s">
        <v>20769</v>
      </c>
      <c r="L68" s="35" t="s">
        <v>21183</v>
      </c>
      <c r="M68" s="33">
        <v>129900</v>
      </c>
      <c r="N68" s="23">
        <f t="shared" ref="N68:N131" si="5">$N$2</f>
        <v>0.75</v>
      </c>
      <c r="O68" s="29">
        <f t="shared" ref="O68:O131" si="6">$O$2</f>
        <v>32475</v>
      </c>
      <c r="P68" s="23" t="str">
        <f t="shared" ref="P68:P131" si="7">P67</f>
        <v>PERCENTAGE</v>
      </c>
    </row>
    <row r="69" spans="1:16" x14ac:dyDescent="0.3">
      <c r="A69" s="43" t="str">
        <f t="shared" si="4"/>
        <v>2025 Q1 ALL EXC. UNIV MUSIC &amp; KI D75</v>
      </c>
      <c r="B69" s="28">
        <f>'2019 ALL N OLDER D95'!$B$2</f>
        <v>46121</v>
      </c>
      <c r="C69" s="28">
        <f>'2019 ALL N OLDER D95'!$C$2</f>
        <v>46127</v>
      </c>
      <c r="D69" s="27">
        <v>3260</v>
      </c>
      <c r="E69" s="27">
        <v>333</v>
      </c>
      <c r="F69" s="27">
        <v>3</v>
      </c>
      <c r="G69" s="32">
        <v>1</v>
      </c>
      <c r="H69" s="27" t="s">
        <v>20827</v>
      </c>
      <c r="I69" s="27" t="s">
        <v>24172</v>
      </c>
      <c r="J69" s="27">
        <v>51416127</v>
      </c>
      <c r="K69" s="27" t="s">
        <v>20769</v>
      </c>
      <c r="L69" s="35" t="s">
        <v>21184</v>
      </c>
      <c r="M69" s="33">
        <v>129900</v>
      </c>
      <c r="N69" s="23">
        <f t="shared" si="5"/>
        <v>0.75</v>
      </c>
      <c r="O69" s="29">
        <f t="shared" si="6"/>
        <v>32475</v>
      </c>
      <c r="P69" s="23" t="str">
        <f t="shared" si="7"/>
        <v>PERCENTAGE</v>
      </c>
    </row>
    <row r="70" spans="1:16" x14ac:dyDescent="0.3">
      <c r="A70" s="43" t="str">
        <f t="shared" si="4"/>
        <v>2025 Q1 ALL EXC. UNIV MUSIC &amp; KI D75</v>
      </c>
      <c r="B70" s="28">
        <f>'2019 ALL N OLDER D95'!$B$2</f>
        <v>46121</v>
      </c>
      <c r="C70" s="28">
        <f>'2019 ALL N OLDER D95'!$C$2</f>
        <v>46127</v>
      </c>
      <c r="D70" s="27">
        <v>3260</v>
      </c>
      <c r="E70" s="27">
        <v>333</v>
      </c>
      <c r="F70" s="27">
        <v>3</v>
      </c>
      <c r="G70" s="32">
        <v>1</v>
      </c>
      <c r="H70" s="27" t="s">
        <v>20827</v>
      </c>
      <c r="I70" s="27" t="s">
        <v>24172</v>
      </c>
      <c r="J70" s="27">
        <v>51416136</v>
      </c>
      <c r="K70" s="27" t="s">
        <v>20769</v>
      </c>
      <c r="L70" s="35" t="s">
        <v>21185</v>
      </c>
      <c r="M70" s="33">
        <v>129900</v>
      </c>
      <c r="N70" s="23">
        <f t="shared" si="5"/>
        <v>0.75</v>
      </c>
      <c r="O70" s="29">
        <f t="shared" si="6"/>
        <v>32475</v>
      </c>
      <c r="P70" s="23" t="str">
        <f t="shared" si="7"/>
        <v>PERCENTAGE</v>
      </c>
    </row>
    <row r="71" spans="1:16" x14ac:dyDescent="0.3">
      <c r="A71" s="43" t="str">
        <f t="shared" si="4"/>
        <v>2025 Q1 ALL EXC. UNIV MUSIC &amp; KI D75</v>
      </c>
      <c r="B71" s="28">
        <f>'2019 ALL N OLDER D95'!$B$2</f>
        <v>46121</v>
      </c>
      <c r="C71" s="28">
        <f>'2019 ALL N OLDER D95'!$C$2</f>
        <v>46127</v>
      </c>
      <c r="D71" s="27">
        <v>3260</v>
      </c>
      <c r="E71" s="27">
        <v>333</v>
      </c>
      <c r="F71" s="27">
        <v>3</v>
      </c>
      <c r="G71" s="32">
        <v>1</v>
      </c>
      <c r="H71" s="27" t="s">
        <v>20827</v>
      </c>
      <c r="I71" s="27" t="s">
        <v>24172</v>
      </c>
      <c r="J71" s="27">
        <v>51416145</v>
      </c>
      <c r="K71" s="27" t="s">
        <v>20769</v>
      </c>
      <c r="L71" s="35" t="s">
        <v>21186</v>
      </c>
      <c r="M71" s="33">
        <v>129900</v>
      </c>
      <c r="N71" s="23">
        <f t="shared" si="5"/>
        <v>0.75</v>
      </c>
      <c r="O71" s="29">
        <f t="shared" si="6"/>
        <v>32475</v>
      </c>
      <c r="P71" s="23" t="str">
        <f t="shared" si="7"/>
        <v>PERCENTAGE</v>
      </c>
    </row>
    <row r="72" spans="1:16" x14ac:dyDescent="0.3">
      <c r="A72" s="43" t="str">
        <f t="shared" si="4"/>
        <v>2025 Q1 ALL EXC. UNIV MUSIC &amp; KI D75</v>
      </c>
      <c r="B72" s="28">
        <f>'2019 ALL N OLDER D95'!$B$2</f>
        <v>46121</v>
      </c>
      <c r="C72" s="28">
        <f>'2019 ALL N OLDER D95'!$C$2</f>
        <v>46127</v>
      </c>
      <c r="D72" s="27">
        <v>3260</v>
      </c>
      <c r="E72" s="27">
        <v>333</v>
      </c>
      <c r="F72" s="27">
        <v>3</v>
      </c>
      <c r="G72" s="32">
        <v>1</v>
      </c>
      <c r="H72" s="27" t="s">
        <v>20827</v>
      </c>
      <c r="I72" s="27" t="s">
        <v>24172</v>
      </c>
      <c r="J72" s="27">
        <v>51418778</v>
      </c>
      <c r="K72" s="27" t="s">
        <v>20770</v>
      </c>
      <c r="L72" s="35" t="s">
        <v>21187</v>
      </c>
      <c r="M72" s="33">
        <v>129900</v>
      </c>
      <c r="N72" s="23">
        <f t="shared" si="5"/>
        <v>0.75</v>
      </c>
      <c r="O72" s="29">
        <f t="shared" si="6"/>
        <v>32475</v>
      </c>
      <c r="P72" s="23" t="str">
        <f t="shared" si="7"/>
        <v>PERCENTAGE</v>
      </c>
    </row>
    <row r="73" spans="1:16" x14ac:dyDescent="0.3">
      <c r="A73" s="43" t="str">
        <f t="shared" si="4"/>
        <v>2025 Q1 ALL EXC. UNIV MUSIC &amp; KI D75</v>
      </c>
      <c r="B73" s="28">
        <f>'2019 ALL N OLDER D95'!$B$2</f>
        <v>46121</v>
      </c>
      <c r="C73" s="28">
        <f>'2019 ALL N OLDER D95'!$C$2</f>
        <v>46127</v>
      </c>
      <c r="D73" s="27">
        <v>3260</v>
      </c>
      <c r="E73" s="27">
        <v>333</v>
      </c>
      <c r="F73" s="27">
        <v>3</v>
      </c>
      <c r="G73" s="32">
        <v>1</v>
      </c>
      <c r="H73" s="27" t="s">
        <v>20827</v>
      </c>
      <c r="I73" s="27" t="s">
        <v>24172</v>
      </c>
      <c r="J73" s="27">
        <v>51418787</v>
      </c>
      <c r="K73" s="27" t="s">
        <v>20770</v>
      </c>
      <c r="L73" s="35" t="s">
        <v>21188</v>
      </c>
      <c r="M73" s="33">
        <v>129900</v>
      </c>
      <c r="N73" s="23">
        <f t="shared" si="5"/>
        <v>0.75</v>
      </c>
      <c r="O73" s="29">
        <f t="shared" si="6"/>
        <v>32475</v>
      </c>
      <c r="P73" s="23" t="str">
        <f t="shared" si="7"/>
        <v>PERCENTAGE</v>
      </c>
    </row>
    <row r="74" spans="1:16" x14ac:dyDescent="0.3">
      <c r="A74" s="43" t="str">
        <f t="shared" si="4"/>
        <v>2025 Q1 ALL EXC. UNIV MUSIC &amp; KI D75</v>
      </c>
      <c r="B74" s="28">
        <f>'2019 ALL N OLDER D95'!$B$2</f>
        <v>46121</v>
      </c>
      <c r="C74" s="28">
        <f>'2019 ALL N OLDER D95'!$C$2</f>
        <v>46127</v>
      </c>
      <c r="D74" s="27">
        <v>3260</v>
      </c>
      <c r="E74" s="27">
        <v>333</v>
      </c>
      <c r="F74" s="27">
        <v>3</v>
      </c>
      <c r="G74" s="32">
        <v>1</v>
      </c>
      <c r="H74" s="27" t="s">
        <v>20827</v>
      </c>
      <c r="I74" s="27" t="s">
        <v>24172</v>
      </c>
      <c r="J74" s="27">
        <v>51418796</v>
      </c>
      <c r="K74" s="27" t="s">
        <v>20770</v>
      </c>
      <c r="L74" s="35" t="s">
        <v>21189</v>
      </c>
      <c r="M74" s="33">
        <v>129900</v>
      </c>
      <c r="N74" s="23">
        <f t="shared" si="5"/>
        <v>0.75</v>
      </c>
      <c r="O74" s="29">
        <f t="shared" si="6"/>
        <v>32475</v>
      </c>
      <c r="P74" s="23" t="str">
        <f t="shared" si="7"/>
        <v>PERCENTAGE</v>
      </c>
    </row>
    <row r="75" spans="1:16" x14ac:dyDescent="0.3">
      <c r="A75" s="43" t="str">
        <f t="shared" si="4"/>
        <v>2025 Q1 ALL EXC. UNIV MUSIC &amp; KI D75</v>
      </c>
      <c r="B75" s="28">
        <f>'2019 ALL N OLDER D95'!$B$2</f>
        <v>46121</v>
      </c>
      <c r="C75" s="28">
        <f>'2019 ALL N OLDER D95'!$C$2</f>
        <v>46127</v>
      </c>
      <c r="D75" s="27">
        <v>3260</v>
      </c>
      <c r="E75" s="27">
        <v>333</v>
      </c>
      <c r="F75" s="27">
        <v>3</v>
      </c>
      <c r="G75" s="32">
        <v>1</v>
      </c>
      <c r="H75" s="27" t="s">
        <v>20827</v>
      </c>
      <c r="I75" s="27" t="s">
        <v>24172</v>
      </c>
      <c r="J75" s="27">
        <v>51418803</v>
      </c>
      <c r="K75" s="27" t="s">
        <v>20770</v>
      </c>
      <c r="L75" s="35" t="s">
        <v>21190</v>
      </c>
      <c r="M75" s="33">
        <v>129900</v>
      </c>
      <c r="N75" s="23">
        <f t="shared" si="5"/>
        <v>0.75</v>
      </c>
      <c r="O75" s="29">
        <f t="shared" si="6"/>
        <v>32475</v>
      </c>
      <c r="P75" s="23" t="str">
        <f t="shared" si="7"/>
        <v>PERCENTAGE</v>
      </c>
    </row>
    <row r="76" spans="1:16" x14ac:dyDescent="0.3">
      <c r="A76" s="43" t="str">
        <f t="shared" si="4"/>
        <v>2025 Q1 ALL EXC. UNIV MUSIC &amp; KI D75</v>
      </c>
      <c r="B76" s="28">
        <f>'2019 ALL N OLDER D95'!$B$2</f>
        <v>46121</v>
      </c>
      <c r="C76" s="28">
        <f>'2019 ALL N OLDER D95'!$C$2</f>
        <v>46127</v>
      </c>
      <c r="D76" s="27">
        <v>3260</v>
      </c>
      <c r="E76" s="27">
        <v>333</v>
      </c>
      <c r="F76" s="27">
        <v>3</v>
      </c>
      <c r="G76" s="32">
        <v>1</v>
      </c>
      <c r="H76" s="27" t="s">
        <v>20827</v>
      </c>
      <c r="I76" s="27" t="s">
        <v>24172</v>
      </c>
      <c r="J76" s="27">
        <v>51418812</v>
      </c>
      <c r="K76" s="27" t="s">
        <v>20770</v>
      </c>
      <c r="L76" s="35" t="s">
        <v>21191</v>
      </c>
      <c r="M76" s="33">
        <v>129900</v>
      </c>
      <c r="N76" s="23">
        <f t="shared" si="5"/>
        <v>0.75</v>
      </c>
      <c r="O76" s="29">
        <f t="shared" si="6"/>
        <v>32475</v>
      </c>
      <c r="P76" s="23" t="str">
        <f t="shared" si="7"/>
        <v>PERCENTAGE</v>
      </c>
    </row>
    <row r="77" spans="1:16" x14ac:dyDescent="0.3">
      <c r="A77" s="43" t="str">
        <f t="shared" si="4"/>
        <v>2025 Q1 ALL EXC. UNIV MUSIC &amp; KI D75</v>
      </c>
      <c r="B77" s="28">
        <f>'2019 ALL N OLDER D95'!$B$2</f>
        <v>46121</v>
      </c>
      <c r="C77" s="28">
        <f>'2019 ALL N OLDER D95'!$C$2</f>
        <v>46127</v>
      </c>
      <c r="D77" s="27">
        <v>3260</v>
      </c>
      <c r="E77" s="27">
        <v>333</v>
      </c>
      <c r="F77" s="27">
        <v>3</v>
      </c>
      <c r="G77" s="32">
        <v>1</v>
      </c>
      <c r="H77" s="27" t="s">
        <v>20827</v>
      </c>
      <c r="I77" s="27" t="s">
        <v>24172</v>
      </c>
      <c r="J77" s="27">
        <v>51418821</v>
      </c>
      <c r="K77" s="27" t="s">
        <v>20771</v>
      </c>
      <c r="L77" s="35" t="s">
        <v>21192</v>
      </c>
      <c r="M77" s="33">
        <v>129900</v>
      </c>
      <c r="N77" s="23">
        <f t="shared" si="5"/>
        <v>0.75</v>
      </c>
      <c r="O77" s="29">
        <f t="shared" si="6"/>
        <v>32475</v>
      </c>
      <c r="P77" s="23" t="str">
        <f t="shared" si="7"/>
        <v>PERCENTAGE</v>
      </c>
    </row>
    <row r="78" spans="1:16" x14ac:dyDescent="0.3">
      <c r="A78" s="43" t="str">
        <f t="shared" si="4"/>
        <v>2025 Q1 ALL EXC. UNIV MUSIC &amp; KI D75</v>
      </c>
      <c r="B78" s="28">
        <f>'2019 ALL N OLDER D95'!$B$2</f>
        <v>46121</v>
      </c>
      <c r="C78" s="28">
        <f>'2019 ALL N OLDER D95'!$C$2</f>
        <v>46127</v>
      </c>
      <c r="D78" s="27">
        <v>3260</v>
      </c>
      <c r="E78" s="27">
        <v>333</v>
      </c>
      <c r="F78" s="27">
        <v>3</v>
      </c>
      <c r="G78" s="32">
        <v>1</v>
      </c>
      <c r="H78" s="27" t="s">
        <v>20827</v>
      </c>
      <c r="I78" s="27" t="s">
        <v>24172</v>
      </c>
      <c r="J78" s="27">
        <v>51418830</v>
      </c>
      <c r="K78" s="27" t="s">
        <v>20771</v>
      </c>
      <c r="L78" s="35" t="s">
        <v>21193</v>
      </c>
      <c r="M78" s="33">
        <v>129900</v>
      </c>
      <c r="N78" s="23">
        <f t="shared" si="5"/>
        <v>0.75</v>
      </c>
      <c r="O78" s="29">
        <f t="shared" si="6"/>
        <v>32475</v>
      </c>
      <c r="P78" s="23" t="str">
        <f t="shared" si="7"/>
        <v>PERCENTAGE</v>
      </c>
    </row>
    <row r="79" spans="1:16" x14ac:dyDescent="0.3">
      <c r="A79" s="43" t="str">
        <f t="shared" si="4"/>
        <v>2025 Q1 ALL EXC. UNIV MUSIC &amp; KI D75</v>
      </c>
      <c r="B79" s="28">
        <f>'2019 ALL N OLDER D95'!$B$2</f>
        <v>46121</v>
      </c>
      <c r="C79" s="28">
        <f>'2019 ALL N OLDER D95'!$C$2</f>
        <v>46127</v>
      </c>
      <c r="D79" s="27">
        <v>3260</v>
      </c>
      <c r="E79" s="27">
        <v>333</v>
      </c>
      <c r="F79" s="27">
        <v>3</v>
      </c>
      <c r="G79" s="32">
        <v>1</v>
      </c>
      <c r="H79" s="27" t="s">
        <v>20827</v>
      </c>
      <c r="I79" s="27" t="s">
        <v>24172</v>
      </c>
      <c r="J79" s="27">
        <v>51418849</v>
      </c>
      <c r="K79" s="27" t="s">
        <v>20771</v>
      </c>
      <c r="L79" s="35" t="s">
        <v>21194</v>
      </c>
      <c r="M79" s="33">
        <v>129900</v>
      </c>
      <c r="N79" s="23">
        <f t="shared" si="5"/>
        <v>0.75</v>
      </c>
      <c r="O79" s="29">
        <f t="shared" si="6"/>
        <v>32475</v>
      </c>
      <c r="P79" s="23" t="str">
        <f t="shared" si="7"/>
        <v>PERCENTAGE</v>
      </c>
    </row>
    <row r="80" spans="1:16" x14ac:dyDescent="0.3">
      <c r="A80" s="43" t="str">
        <f t="shared" si="4"/>
        <v>2025 Q1 ALL EXC. UNIV MUSIC &amp; KI D75</v>
      </c>
      <c r="B80" s="28">
        <f>'2019 ALL N OLDER D95'!$B$2</f>
        <v>46121</v>
      </c>
      <c r="C80" s="28">
        <f>'2019 ALL N OLDER D95'!$C$2</f>
        <v>46127</v>
      </c>
      <c r="D80" s="27">
        <v>3260</v>
      </c>
      <c r="E80" s="27">
        <v>333</v>
      </c>
      <c r="F80" s="27">
        <v>3</v>
      </c>
      <c r="G80" s="32">
        <v>1</v>
      </c>
      <c r="H80" s="27" t="s">
        <v>20827</v>
      </c>
      <c r="I80" s="27" t="s">
        <v>24172</v>
      </c>
      <c r="J80" s="27">
        <v>51418858</v>
      </c>
      <c r="K80" s="27" t="s">
        <v>20771</v>
      </c>
      <c r="L80" s="35" t="s">
        <v>21195</v>
      </c>
      <c r="M80" s="33">
        <v>129900</v>
      </c>
      <c r="N80" s="23">
        <f t="shared" si="5"/>
        <v>0.75</v>
      </c>
      <c r="O80" s="29">
        <f t="shared" si="6"/>
        <v>32475</v>
      </c>
      <c r="P80" s="23" t="str">
        <f t="shared" si="7"/>
        <v>PERCENTAGE</v>
      </c>
    </row>
    <row r="81" spans="1:16" x14ac:dyDescent="0.3">
      <c r="A81" s="43" t="str">
        <f t="shared" si="4"/>
        <v>2025 Q1 ALL EXC. UNIV MUSIC &amp; KI D75</v>
      </c>
      <c r="B81" s="28">
        <f>'2019 ALL N OLDER D95'!$B$2</f>
        <v>46121</v>
      </c>
      <c r="C81" s="28">
        <f>'2019 ALL N OLDER D95'!$C$2</f>
        <v>46127</v>
      </c>
      <c r="D81" s="27">
        <v>3260</v>
      </c>
      <c r="E81" s="27">
        <v>333</v>
      </c>
      <c r="F81" s="27">
        <v>3</v>
      </c>
      <c r="G81" s="32">
        <v>1</v>
      </c>
      <c r="H81" s="27" t="s">
        <v>20827</v>
      </c>
      <c r="I81" s="27" t="s">
        <v>24172</v>
      </c>
      <c r="J81" s="27">
        <v>51418867</v>
      </c>
      <c r="K81" s="27" t="s">
        <v>20771</v>
      </c>
      <c r="L81" s="35" t="s">
        <v>21196</v>
      </c>
      <c r="M81" s="33">
        <v>129900</v>
      </c>
      <c r="N81" s="23">
        <f t="shared" si="5"/>
        <v>0.75</v>
      </c>
      <c r="O81" s="29">
        <f t="shared" si="6"/>
        <v>32475</v>
      </c>
      <c r="P81" s="23" t="str">
        <f t="shared" si="7"/>
        <v>PERCENTAGE</v>
      </c>
    </row>
    <row r="82" spans="1:16" x14ac:dyDescent="0.3">
      <c r="A82" s="43" t="str">
        <f t="shared" si="4"/>
        <v>2025 Q1 ALL EXC. UNIV MUSIC &amp; KI D75</v>
      </c>
      <c r="B82" s="28">
        <f>'2019 ALL N OLDER D95'!$B$2</f>
        <v>46121</v>
      </c>
      <c r="C82" s="28">
        <f>'2019 ALL N OLDER D95'!$C$2</f>
        <v>46127</v>
      </c>
      <c r="D82" s="27">
        <v>3260</v>
      </c>
      <c r="E82" s="27">
        <v>333</v>
      </c>
      <c r="F82" s="27">
        <v>3</v>
      </c>
      <c r="G82" s="32">
        <v>1</v>
      </c>
      <c r="H82" s="27" t="s">
        <v>20827</v>
      </c>
      <c r="I82" s="27" t="s">
        <v>24172</v>
      </c>
      <c r="J82" s="27">
        <v>51418876</v>
      </c>
      <c r="K82" s="27" t="s">
        <v>20772</v>
      </c>
      <c r="L82" s="35" t="s">
        <v>21197</v>
      </c>
      <c r="M82" s="33">
        <v>129900</v>
      </c>
      <c r="N82" s="23">
        <f t="shared" si="5"/>
        <v>0.75</v>
      </c>
      <c r="O82" s="29">
        <f t="shared" si="6"/>
        <v>32475</v>
      </c>
      <c r="P82" s="23" t="str">
        <f t="shared" si="7"/>
        <v>PERCENTAGE</v>
      </c>
    </row>
    <row r="83" spans="1:16" x14ac:dyDescent="0.3">
      <c r="A83" s="43" t="str">
        <f t="shared" si="4"/>
        <v>2025 Q1 ALL EXC. UNIV MUSIC &amp; KI D75</v>
      </c>
      <c r="B83" s="28">
        <f>'2019 ALL N OLDER D95'!$B$2</f>
        <v>46121</v>
      </c>
      <c r="C83" s="28">
        <f>'2019 ALL N OLDER D95'!$C$2</f>
        <v>46127</v>
      </c>
      <c r="D83" s="27">
        <v>3260</v>
      </c>
      <c r="E83" s="27">
        <v>333</v>
      </c>
      <c r="F83" s="27">
        <v>3</v>
      </c>
      <c r="G83" s="32">
        <v>1</v>
      </c>
      <c r="H83" s="27" t="s">
        <v>20827</v>
      </c>
      <c r="I83" s="27" t="s">
        <v>24172</v>
      </c>
      <c r="J83" s="27">
        <v>51418885</v>
      </c>
      <c r="K83" s="27" t="s">
        <v>20772</v>
      </c>
      <c r="L83" s="35" t="s">
        <v>21198</v>
      </c>
      <c r="M83" s="33">
        <v>129900</v>
      </c>
      <c r="N83" s="23">
        <f t="shared" si="5"/>
        <v>0.75</v>
      </c>
      <c r="O83" s="29">
        <f t="shared" si="6"/>
        <v>32475</v>
      </c>
      <c r="P83" s="23" t="str">
        <f t="shared" si="7"/>
        <v>PERCENTAGE</v>
      </c>
    </row>
    <row r="84" spans="1:16" x14ac:dyDescent="0.3">
      <c r="A84" s="43" t="str">
        <f t="shared" si="4"/>
        <v>2025 Q1 ALL EXC. UNIV MUSIC &amp; KI D75</v>
      </c>
      <c r="B84" s="28">
        <f>'2019 ALL N OLDER D95'!$B$2</f>
        <v>46121</v>
      </c>
      <c r="C84" s="28">
        <f>'2019 ALL N OLDER D95'!$C$2</f>
        <v>46127</v>
      </c>
      <c r="D84" s="27">
        <v>3260</v>
      </c>
      <c r="E84" s="27">
        <v>333</v>
      </c>
      <c r="F84" s="27">
        <v>3</v>
      </c>
      <c r="G84" s="32">
        <v>1</v>
      </c>
      <c r="H84" s="27" t="s">
        <v>20827</v>
      </c>
      <c r="I84" s="27" t="s">
        <v>24172</v>
      </c>
      <c r="J84" s="27">
        <v>51418894</v>
      </c>
      <c r="K84" s="27" t="s">
        <v>20772</v>
      </c>
      <c r="L84" s="35" t="s">
        <v>21199</v>
      </c>
      <c r="M84" s="33">
        <v>129900</v>
      </c>
      <c r="N84" s="23">
        <f t="shared" si="5"/>
        <v>0.75</v>
      </c>
      <c r="O84" s="29">
        <f t="shared" si="6"/>
        <v>32475</v>
      </c>
      <c r="P84" s="23" t="str">
        <f t="shared" si="7"/>
        <v>PERCENTAGE</v>
      </c>
    </row>
    <row r="85" spans="1:16" x14ac:dyDescent="0.3">
      <c r="A85" s="43" t="str">
        <f t="shared" si="4"/>
        <v>2025 Q1 ALL EXC. UNIV MUSIC &amp; KI D75</v>
      </c>
      <c r="B85" s="28">
        <f>'2019 ALL N OLDER D95'!$B$2</f>
        <v>46121</v>
      </c>
      <c r="C85" s="28">
        <f>'2019 ALL N OLDER D95'!$C$2</f>
        <v>46127</v>
      </c>
      <c r="D85" s="27">
        <v>3260</v>
      </c>
      <c r="E85" s="27">
        <v>333</v>
      </c>
      <c r="F85" s="27">
        <v>3</v>
      </c>
      <c r="G85" s="32">
        <v>1</v>
      </c>
      <c r="H85" s="27" t="s">
        <v>20827</v>
      </c>
      <c r="I85" s="27" t="s">
        <v>24172</v>
      </c>
      <c r="J85" s="27">
        <v>51418901</v>
      </c>
      <c r="K85" s="27" t="s">
        <v>20772</v>
      </c>
      <c r="L85" s="35" t="s">
        <v>21200</v>
      </c>
      <c r="M85" s="33">
        <v>129900</v>
      </c>
      <c r="N85" s="23">
        <f t="shared" si="5"/>
        <v>0.75</v>
      </c>
      <c r="O85" s="29">
        <f t="shared" si="6"/>
        <v>32475</v>
      </c>
      <c r="P85" s="23" t="str">
        <f t="shared" si="7"/>
        <v>PERCENTAGE</v>
      </c>
    </row>
    <row r="86" spans="1:16" x14ac:dyDescent="0.3">
      <c r="A86" s="43" t="str">
        <f t="shared" si="4"/>
        <v>2025 Q1 ALL EXC. UNIV MUSIC &amp; KI D75</v>
      </c>
      <c r="B86" s="28">
        <f>'2019 ALL N OLDER D95'!$B$2</f>
        <v>46121</v>
      </c>
      <c r="C86" s="28">
        <f>'2019 ALL N OLDER D95'!$C$2</f>
        <v>46127</v>
      </c>
      <c r="D86" s="27">
        <v>3260</v>
      </c>
      <c r="E86" s="27">
        <v>333</v>
      </c>
      <c r="F86" s="27">
        <v>3</v>
      </c>
      <c r="G86" s="32">
        <v>1</v>
      </c>
      <c r="H86" s="27" t="s">
        <v>20827</v>
      </c>
      <c r="I86" s="27" t="s">
        <v>24172</v>
      </c>
      <c r="J86" s="27">
        <v>51418910</v>
      </c>
      <c r="K86" s="27" t="s">
        <v>20772</v>
      </c>
      <c r="L86" s="35" t="s">
        <v>21201</v>
      </c>
      <c r="M86" s="33">
        <v>129900</v>
      </c>
      <c r="N86" s="23">
        <f t="shared" si="5"/>
        <v>0.75</v>
      </c>
      <c r="O86" s="29">
        <f t="shared" si="6"/>
        <v>32475</v>
      </c>
      <c r="P86" s="23" t="str">
        <f t="shared" si="7"/>
        <v>PERCENTAGE</v>
      </c>
    </row>
    <row r="87" spans="1:16" x14ac:dyDescent="0.3">
      <c r="A87" s="43" t="str">
        <f t="shared" si="4"/>
        <v>2025 Q1 ALL EXC. UNIV MUSIC &amp; KI D75</v>
      </c>
      <c r="B87" s="28">
        <f>'2019 ALL N OLDER D95'!$B$2</f>
        <v>46121</v>
      </c>
      <c r="C87" s="28">
        <f>'2019 ALL N OLDER D95'!$C$2</f>
        <v>46127</v>
      </c>
      <c r="D87" s="27">
        <v>3260</v>
      </c>
      <c r="E87" s="27">
        <v>333</v>
      </c>
      <c r="F87" s="27">
        <v>3</v>
      </c>
      <c r="G87" s="32">
        <v>1</v>
      </c>
      <c r="H87" s="27" t="s">
        <v>20827</v>
      </c>
      <c r="I87" s="27" t="s">
        <v>24172</v>
      </c>
      <c r="J87" s="27">
        <v>51418929</v>
      </c>
      <c r="K87" s="27" t="s">
        <v>20773</v>
      </c>
      <c r="L87" s="35" t="s">
        <v>21202</v>
      </c>
      <c r="M87" s="33">
        <v>129900</v>
      </c>
      <c r="N87" s="23">
        <f t="shared" si="5"/>
        <v>0.75</v>
      </c>
      <c r="O87" s="29">
        <f t="shared" si="6"/>
        <v>32475</v>
      </c>
      <c r="P87" s="23" t="str">
        <f t="shared" si="7"/>
        <v>PERCENTAGE</v>
      </c>
    </row>
    <row r="88" spans="1:16" x14ac:dyDescent="0.3">
      <c r="A88" s="43" t="str">
        <f t="shared" si="4"/>
        <v>2025 Q1 ALL EXC. UNIV MUSIC &amp; KI D75</v>
      </c>
      <c r="B88" s="28">
        <f>'2019 ALL N OLDER D95'!$B$2</f>
        <v>46121</v>
      </c>
      <c r="C88" s="28">
        <f>'2019 ALL N OLDER D95'!$C$2</f>
        <v>46127</v>
      </c>
      <c r="D88" s="27">
        <v>3260</v>
      </c>
      <c r="E88" s="27">
        <v>333</v>
      </c>
      <c r="F88" s="27">
        <v>3</v>
      </c>
      <c r="G88" s="32">
        <v>1</v>
      </c>
      <c r="H88" s="27" t="s">
        <v>20827</v>
      </c>
      <c r="I88" s="27" t="s">
        <v>24172</v>
      </c>
      <c r="J88" s="27">
        <v>51418938</v>
      </c>
      <c r="K88" s="27" t="s">
        <v>20773</v>
      </c>
      <c r="L88" s="35" t="s">
        <v>21203</v>
      </c>
      <c r="M88" s="33">
        <v>129900</v>
      </c>
      <c r="N88" s="23">
        <f t="shared" si="5"/>
        <v>0.75</v>
      </c>
      <c r="O88" s="29">
        <f t="shared" si="6"/>
        <v>32475</v>
      </c>
      <c r="P88" s="23" t="str">
        <f t="shared" si="7"/>
        <v>PERCENTAGE</v>
      </c>
    </row>
    <row r="89" spans="1:16" x14ac:dyDescent="0.3">
      <c r="A89" s="43" t="str">
        <f t="shared" si="4"/>
        <v>2025 Q1 ALL EXC. UNIV MUSIC &amp; KI D75</v>
      </c>
      <c r="B89" s="28">
        <f>'2019 ALL N OLDER D95'!$B$2</f>
        <v>46121</v>
      </c>
      <c r="C89" s="28">
        <f>'2019 ALL N OLDER D95'!$C$2</f>
        <v>46127</v>
      </c>
      <c r="D89" s="27">
        <v>3260</v>
      </c>
      <c r="E89" s="27">
        <v>333</v>
      </c>
      <c r="F89" s="27">
        <v>3</v>
      </c>
      <c r="G89" s="32">
        <v>1</v>
      </c>
      <c r="H89" s="27" t="s">
        <v>20827</v>
      </c>
      <c r="I89" s="27" t="s">
        <v>24172</v>
      </c>
      <c r="J89" s="27">
        <v>51418947</v>
      </c>
      <c r="K89" s="27" t="s">
        <v>20773</v>
      </c>
      <c r="L89" s="35" t="s">
        <v>21204</v>
      </c>
      <c r="M89" s="33">
        <v>129900</v>
      </c>
      <c r="N89" s="23">
        <f t="shared" si="5"/>
        <v>0.75</v>
      </c>
      <c r="O89" s="29">
        <f t="shared" si="6"/>
        <v>32475</v>
      </c>
      <c r="P89" s="23" t="str">
        <f t="shared" si="7"/>
        <v>PERCENTAGE</v>
      </c>
    </row>
    <row r="90" spans="1:16" x14ac:dyDescent="0.3">
      <c r="A90" s="43" t="str">
        <f t="shared" si="4"/>
        <v>2025 Q1 ALL EXC. UNIV MUSIC &amp; KI D75</v>
      </c>
      <c r="B90" s="28">
        <f>'2019 ALL N OLDER D95'!$B$2</f>
        <v>46121</v>
      </c>
      <c r="C90" s="28">
        <f>'2019 ALL N OLDER D95'!$C$2</f>
        <v>46127</v>
      </c>
      <c r="D90" s="27">
        <v>3260</v>
      </c>
      <c r="E90" s="27">
        <v>333</v>
      </c>
      <c r="F90" s="27">
        <v>3</v>
      </c>
      <c r="G90" s="32">
        <v>1</v>
      </c>
      <c r="H90" s="27" t="s">
        <v>20827</v>
      </c>
      <c r="I90" s="27" t="s">
        <v>24172</v>
      </c>
      <c r="J90" s="27">
        <v>51418956</v>
      </c>
      <c r="K90" s="27" t="s">
        <v>20773</v>
      </c>
      <c r="L90" s="35" t="s">
        <v>21205</v>
      </c>
      <c r="M90" s="33">
        <v>129900</v>
      </c>
      <c r="N90" s="23">
        <f t="shared" si="5"/>
        <v>0.75</v>
      </c>
      <c r="O90" s="29">
        <f t="shared" si="6"/>
        <v>32475</v>
      </c>
      <c r="P90" s="23" t="str">
        <f t="shared" si="7"/>
        <v>PERCENTAGE</v>
      </c>
    </row>
    <row r="91" spans="1:16" x14ac:dyDescent="0.3">
      <c r="A91" s="43" t="str">
        <f t="shared" si="4"/>
        <v>2025 Q1 ALL EXC. UNIV MUSIC &amp; KI D75</v>
      </c>
      <c r="B91" s="28">
        <f>'2019 ALL N OLDER D95'!$B$2</f>
        <v>46121</v>
      </c>
      <c r="C91" s="28">
        <f>'2019 ALL N OLDER D95'!$C$2</f>
        <v>46127</v>
      </c>
      <c r="D91" s="27">
        <v>3260</v>
      </c>
      <c r="E91" s="27">
        <v>333</v>
      </c>
      <c r="F91" s="27">
        <v>3</v>
      </c>
      <c r="G91" s="32">
        <v>1</v>
      </c>
      <c r="H91" s="27" t="s">
        <v>20827</v>
      </c>
      <c r="I91" s="27" t="s">
        <v>24172</v>
      </c>
      <c r="J91" s="27">
        <v>51418965</v>
      </c>
      <c r="K91" s="27" t="s">
        <v>20773</v>
      </c>
      <c r="L91" s="35" t="s">
        <v>21206</v>
      </c>
      <c r="M91" s="33">
        <v>129900</v>
      </c>
      <c r="N91" s="23">
        <f t="shared" si="5"/>
        <v>0.75</v>
      </c>
      <c r="O91" s="29">
        <f t="shared" si="6"/>
        <v>32475</v>
      </c>
      <c r="P91" s="23" t="str">
        <f t="shared" si="7"/>
        <v>PERCENTAGE</v>
      </c>
    </row>
    <row r="92" spans="1:16" x14ac:dyDescent="0.3">
      <c r="A92" s="43" t="str">
        <f t="shared" si="4"/>
        <v>2025 Q1 ALL EXC. UNIV MUSIC &amp; KI D75</v>
      </c>
      <c r="B92" s="28">
        <f>'2019 ALL N OLDER D95'!$B$2</f>
        <v>46121</v>
      </c>
      <c r="C92" s="28">
        <f>'2019 ALL N OLDER D95'!$C$2</f>
        <v>46127</v>
      </c>
      <c r="D92" s="27">
        <v>3260</v>
      </c>
      <c r="E92" s="27">
        <v>333</v>
      </c>
      <c r="F92" s="27">
        <v>3</v>
      </c>
      <c r="G92" s="32">
        <v>1</v>
      </c>
      <c r="H92" s="27" t="s">
        <v>20828</v>
      </c>
      <c r="I92" s="27" t="s">
        <v>24172</v>
      </c>
      <c r="J92" s="27">
        <v>51706411</v>
      </c>
      <c r="K92" s="27" t="s">
        <v>20774</v>
      </c>
      <c r="L92" s="35" t="s">
        <v>21207</v>
      </c>
      <c r="M92" s="33">
        <v>129900</v>
      </c>
      <c r="N92" s="23">
        <f t="shared" si="5"/>
        <v>0.75</v>
      </c>
      <c r="O92" s="29">
        <f t="shared" si="6"/>
        <v>32475</v>
      </c>
      <c r="P92" s="23" t="str">
        <f t="shared" si="7"/>
        <v>PERCENTAGE</v>
      </c>
    </row>
    <row r="93" spans="1:16" x14ac:dyDescent="0.3">
      <c r="A93" s="43" t="str">
        <f t="shared" si="4"/>
        <v>2025 Q1 ALL EXC. UNIV MUSIC &amp; KI D75</v>
      </c>
      <c r="B93" s="28">
        <f>'2019 ALL N OLDER D95'!$B$2</f>
        <v>46121</v>
      </c>
      <c r="C93" s="28">
        <f>'2019 ALL N OLDER D95'!$C$2</f>
        <v>46127</v>
      </c>
      <c r="D93" s="27">
        <v>3260</v>
      </c>
      <c r="E93" s="27">
        <v>333</v>
      </c>
      <c r="F93" s="27">
        <v>3</v>
      </c>
      <c r="G93" s="32">
        <v>1</v>
      </c>
      <c r="H93" s="27" t="s">
        <v>20828</v>
      </c>
      <c r="I93" s="27" t="s">
        <v>24172</v>
      </c>
      <c r="J93" s="27">
        <v>51706420</v>
      </c>
      <c r="K93" s="27" t="s">
        <v>20774</v>
      </c>
      <c r="L93" s="35" t="s">
        <v>21208</v>
      </c>
      <c r="M93" s="33">
        <v>129900</v>
      </c>
      <c r="N93" s="23">
        <f t="shared" si="5"/>
        <v>0.75</v>
      </c>
      <c r="O93" s="29">
        <f t="shared" si="6"/>
        <v>32475</v>
      </c>
      <c r="P93" s="23" t="str">
        <f t="shared" si="7"/>
        <v>PERCENTAGE</v>
      </c>
    </row>
    <row r="94" spans="1:16" x14ac:dyDescent="0.3">
      <c r="A94" s="43" t="str">
        <f t="shared" si="4"/>
        <v>2025 Q1 ALL EXC. UNIV MUSIC &amp; KI D75</v>
      </c>
      <c r="B94" s="28">
        <f>'2019 ALL N OLDER D95'!$B$2</f>
        <v>46121</v>
      </c>
      <c r="C94" s="28">
        <f>'2019 ALL N OLDER D95'!$C$2</f>
        <v>46127</v>
      </c>
      <c r="D94" s="27">
        <v>3260</v>
      </c>
      <c r="E94" s="27">
        <v>333</v>
      </c>
      <c r="F94" s="27">
        <v>3</v>
      </c>
      <c r="G94" s="32">
        <v>1</v>
      </c>
      <c r="H94" s="27" t="s">
        <v>20828</v>
      </c>
      <c r="I94" s="27" t="s">
        <v>24172</v>
      </c>
      <c r="J94" s="27">
        <v>51706439</v>
      </c>
      <c r="K94" s="27" t="s">
        <v>20774</v>
      </c>
      <c r="L94" s="35" t="s">
        <v>21209</v>
      </c>
      <c r="M94" s="33">
        <v>129900</v>
      </c>
      <c r="N94" s="23">
        <f t="shared" si="5"/>
        <v>0.75</v>
      </c>
      <c r="O94" s="29">
        <f t="shared" si="6"/>
        <v>32475</v>
      </c>
      <c r="P94" s="23" t="str">
        <f t="shared" si="7"/>
        <v>PERCENTAGE</v>
      </c>
    </row>
    <row r="95" spans="1:16" x14ac:dyDescent="0.3">
      <c r="A95" s="43" t="str">
        <f t="shared" si="4"/>
        <v>2025 Q1 ALL EXC. UNIV MUSIC &amp; KI D75</v>
      </c>
      <c r="B95" s="28">
        <f>'2019 ALL N OLDER D95'!$B$2</f>
        <v>46121</v>
      </c>
      <c r="C95" s="28">
        <f>'2019 ALL N OLDER D95'!$C$2</f>
        <v>46127</v>
      </c>
      <c r="D95" s="27">
        <v>3260</v>
      </c>
      <c r="E95" s="27">
        <v>333</v>
      </c>
      <c r="F95" s="27">
        <v>3</v>
      </c>
      <c r="G95" s="32">
        <v>1</v>
      </c>
      <c r="H95" s="27" t="s">
        <v>20828</v>
      </c>
      <c r="I95" s="27" t="s">
        <v>24172</v>
      </c>
      <c r="J95" s="27">
        <v>51706448</v>
      </c>
      <c r="K95" s="27" t="s">
        <v>20774</v>
      </c>
      <c r="L95" s="35" t="s">
        <v>21210</v>
      </c>
      <c r="M95" s="33">
        <v>129900</v>
      </c>
      <c r="N95" s="23">
        <f t="shared" si="5"/>
        <v>0.75</v>
      </c>
      <c r="O95" s="29">
        <f t="shared" si="6"/>
        <v>32475</v>
      </c>
      <c r="P95" s="23" t="str">
        <f t="shared" si="7"/>
        <v>PERCENTAGE</v>
      </c>
    </row>
    <row r="96" spans="1:16" x14ac:dyDescent="0.3">
      <c r="A96" s="43" t="str">
        <f t="shared" si="4"/>
        <v>2025 Q1 ALL EXC. UNIV MUSIC &amp; KI D75</v>
      </c>
      <c r="B96" s="28">
        <f>'2019 ALL N OLDER D95'!$B$2</f>
        <v>46121</v>
      </c>
      <c r="C96" s="28">
        <f>'2019 ALL N OLDER D95'!$C$2</f>
        <v>46127</v>
      </c>
      <c r="D96" s="27">
        <v>3260</v>
      </c>
      <c r="E96" s="27">
        <v>333</v>
      </c>
      <c r="F96" s="27">
        <v>3</v>
      </c>
      <c r="G96" s="32">
        <v>1</v>
      </c>
      <c r="H96" s="27" t="s">
        <v>20828</v>
      </c>
      <c r="I96" s="27" t="s">
        <v>24172</v>
      </c>
      <c r="J96" s="27">
        <v>51706457</v>
      </c>
      <c r="K96" s="27" t="s">
        <v>20774</v>
      </c>
      <c r="L96" s="35" t="s">
        <v>21211</v>
      </c>
      <c r="M96" s="33">
        <v>129900</v>
      </c>
      <c r="N96" s="23">
        <f t="shared" si="5"/>
        <v>0.75</v>
      </c>
      <c r="O96" s="29">
        <f t="shared" si="6"/>
        <v>32475</v>
      </c>
      <c r="P96" s="23" t="str">
        <f t="shared" si="7"/>
        <v>PERCENTAGE</v>
      </c>
    </row>
    <row r="97" spans="1:16" x14ac:dyDescent="0.3">
      <c r="A97" s="43" t="str">
        <f t="shared" si="4"/>
        <v>2025 Q1 ALL EXC. UNIV MUSIC &amp; KI D75</v>
      </c>
      <c r="B97" s="28">
        <f>'2019 ALL N OLDER D95'!$B$2</f>
        <v>46121</v>
      </c>
      <c r="C97" s="28">
        <f>'2019 ALL N OLDER D95'!$C$2</f>
        <v>46127</v>
      </c>
      <c r="D97" s="27">
        <v>3260</v>
      </c>
      <c r="E97" s="27">
        <v>333</v>
      </c>
      <c r="F97" s="27">
        <v>3</v>
      </c>
      <c r="G97" s="32">
        <v>1</v>
      </c>
      <c r="H97" s="27" t="s">
        <v>20828</v>
      </c>
      <c r="I97" s="27" t="s">
        <v>24172</v>
      </c>
      <c r="J97" s="27">
        <v>51706466</v>
      </c>
      <c r="K97" s="27" t="s">
        <v>20775</v>
      </c>
      <c r="L97" s="35" t="s">
        <v>21212</v>
      </c>
      <c r="M97" s="33">
        <v>129900</v>
      </c>
      <c r="N97" s="23">
        <f t="shared" si="5"/>
        <v>0.75</v>
      </c>
      <c r="O97" s="29">
        <f t="shared" si="6"/>
        <v>32475</v>
      </c>
      <c r="P97" s="23" t="str">
        <f t="shared" si="7"/>
        <v>PERCENTAGE</v>
      </c>
    </row>
    <row r="98" spans="1:16" x14ac:dyDescent="0.3">
      <c r="A98" s="43" t="str">
        <f t="shared" si="4"/>
        <v>2025 Q1 ALL EXC. UNIV MUSIC &amp; KI D75</v>
      </c>
      <c r="B98" s="28">
        <f>'2019 ALL N OLDER D95'!$B$2</f>
        <v>46121</v>
      </c>
      <c r="C98" s="28">
        <f>'2019 ALL N OLDER D95'!$C$2</f>
        <v>46127</v>
      </c>
      <c r="D98" s="27">
        <v>3260</v>
      </c>
      <c r="E98" s="27">
        <v>333</v>
      </c>
      <c r="F98" s="27">
        <v>3</v>
      </c>
      <c r="G98" s="32">
        <v>1</v>
      </c>
      <c r="H98" s="27" t="s">
        <v>20828</v>
      </c>
      <c r="I98" s="27" t="s">
        <v>24172</v>
      </c>
      <c r="J98" s="27">
        <v>51706475</v>
      </c>
      <c r="K98" s="27" t="s">
        <v>20775</v>
      </c>
      <c r="L98" s="35" t="s">
        <v>21213</v>
      </c>
      <c r="M98" s="33">
        <v>129900</v>
      </c>
      <c r="N98" s="23">
        <f t="shared" si="5"/>
        <v>0.75</v>
      </c>
      <c r="O98" s="29">
        <f t="shared" si="6"/>
        <v>32475</v>
      </c>
      <c r="P98" s="23" t="str">
        <f t="shared" si="7"/>
        <v>PERCENTAGE</v>
      </c>
    </row>
    <row r="99" spans="1:16" x14ac:dyDescent="0.3">
      <c r="A99" s="43" t="str">
        <f t="shared" si="4"/>
        <v>2025 Q1 ALL EXC. UNIV MUSIC &amp; KI D75</v>
      </c>
      <c r="B99" s="28">
        <f>'2019 ALL N OLDER D95'!$B$2</f>
        <v>46121</v>
      </c>
      <c r="C99" s="28">
        <f>'2019 ALL N OLDER D95'!$C$2</f>
        <v>46127</v>
      </c>
      <c r="D99" s="27">
        <v>3260</v>
      </c>
      <c r="E99" s="27">
        <v>333</v>
      </c>
      <c r="F99" s="27">
        <v>3</v>
      </c>
      <c r="G99" s="32">
        <v>1</v>
      </c>
      <c r="H99" s="27" t="s">
        <v>20828</v>
      </c>
      <c r="I99" s="27" t="s">
        <v>24172</v>
      </c>
      <c r="J99" s="27">
        <v>51706484</v>
      </c>
      <c r="K99" s="27" t="s">
        <v>20775</v>
      </c>
      <c r="L99" s="35" t="s">
        <v>21214</v>
      </c>
      <c r="M99" s="33">
        <v>129900</v>
      </c>
      <c r="N99" s="23">
        <f t="shared" si="5"/>
        <v>0.75</v>
      </c>
      <c r="O99" s="29">
        <f t="shared" si="6"/>
        <v>32475</v>
      </c>
      <c r="P99" s="23" t="str">
        <f t="shared" si="7"/>
        <v>PERCENTAGE</v>
      </c>
    </row>
    <row r="100" spans="1:16" x14ac:dyDescent="0.3">
      <c r="A100" s="43" t="str">
        <f t="shared" si="4"/>
        <v>2025 Q1 ALL EXC. UNIV MUSIC &amp; KI D75</v>
      </c>
      <c r="B100" s="28">
        <f>'2019 ALL N OLDER D95'!$B$2</f>
        <v>46121</v>
      </c>
      <c r="C100" s="28">
        <f>'2019 ALL N OLDER D95'!$C$2</f>
        <v>46127</v>
      </c>
      <c r="D100" s="27">
        <v>3260</v>
      </c>
      <c r="E100" s="27">
        <v>333</v>
      </c>
      <c r="F100" s="27">
        <v>3</v>
      </c>
      <c r="G100" s="32">
        <v>1</v>
      </c>
      <c r="H100" s="27" t="s">
        <v>20828</v>
      </c>
      <c r="I100" s="27" t="s">
        <v>24172</v>
      </c>
      <c r="J100" s="27">
        <v>51706493</v>
      </c>
      <c r="K100" s="27" t="s">
        <v>20775</v>
      </c>
      <c r="L100" s="35" t="s">
        <v>21215</v>
      </c>
      <c r="M100" s="33">
        <v>129900</v>
      </c>
      <c r="N100" s="23">
        <f t="shared" si="5"/>
        <v>0.75</v>
      </c>
      <c r="O100" s="29">
        <f t="shared" si="6"/>
        <v>32475</v>
      </c>
      <c r="P100" s="23" t="str">
        <f t="shared" si="7"/>
        <v>PERCENTAGE</v>
      </c>
    </row>
    <row r="101" spans="1:16" x14ac:dyDescent="0.3">
      <c r="A101" s="43" t="str">
        <f t="shared" si="4"/>
        <v>2025 Q1 ALL EXC. UNIV MUSIC &amp; KI D75</v>
      </c>
      <c r="B101" s="28">
        <f>'2019 ALL N OLDER D95'!$B$2</f>
        <v>46121</v>
      </c>
      <c r="C101" s="28">
        <f>'2019 ALL N OLDER D95'!$C$2</f>
        <v>46127</v>
      </c>
      <c r="D101" s="27">
        <v>3260</v>
      </c>
      <c r="E101" s="27">
        <v>333</v>
      </c>
      <c r="F101" s="27">
        <v>3</v>
      </c>
      <c r="G101" s="32">
        <v>1</v>
      </c>
      <c r="H101" s="27" t="s">
        <v>20828</v>
      </c>
      <c r="I101" s="27" t="s">
        <v>24172</v>
      </c>
      <c r="J101" s="27">
        <v>51706500</v>
      </c>
      <c r="K101" s="27" t="s">
        <v>20775</v>
      </c>
      <c r="L101" s="35" t="s">
        <v>21216</v>
      </c>
      <c r="M101" s="33">
        <v>129900</v>
      </c>
      <c r="N101" s="23">
        <f t="shared" si="5"/>
        <v>0.75</v>
      </c>
      <c r="O101" s="29">
        <f t="shared" si="6"/>
        <v>32475</v>
      </c>
      <c r="P101" s="23" t="str">
        <f t="shared" si="7"/>
        <v>PERCENTAGE</v>
      </c>
    </row>
    <row r="102" spans="1:16" x14ac:dyDescent="0.3">
      <c r="A102" s="43" t="str">
        <f t="shared" si="4"/>
        <v>2025 Q1 ALL EXC. UNIV MUSIC &amp; KI D75</v>
      </c>
      <c r="B102" s="28">
        <f>'2019 ALL N OLDER D95'!$B$2</f>
        <v>46121</v>
      </c>
      <c r="C102" s="28">
        <f>'2019 ALL N OLDER D95'!$C$2</f>
        <v>46127</v>
      </c>
      <c r="D102" s="27">
        <v>3260</v>
      </c>
      <c r="E102" s="27">
        <v>333</v>
      </c>
      <c r="F102" s="27">
        <v>3</v>
      </c>
      <c r="G102" s="32">
        <v>1</v>
      </c>
      <c r="H102" s="27" t="s">
        <v>20828</v>
      </c>
      <c r="I102" s="27" t="s">
        <v>24172</v>
      </c>
      <c r="J102" s="27">
        <v>51706519</v>
      </c>
      <c r="K102" s="27" t="s">
        <v>20776</v>
      </c>
      <c r="L102" s="35" t="s">
        <v>21217</v>
      </c>
      <c r="M102" s="33">
        <v>129900</v>
      </c>
      <c r="N102" s="23">
        <f t="shared" si="5"/>
        <v>0.75</v>
      </c>
      <c r="O102" s="29">
        <f t="shared" si="6"/>
        <v>32475</v>
      </c>
      <c r="P102" s="23" t="str">
        <f t="shared" si="7"/>
        <v>PERCENTAGE</v>
      </c>
    </row>
    <row r="103" spans="1:16" x14ac:dyDescent="0.3">
      <c r="A103" s="43" t="str">
        <f t="shared" si="4"/>
        <v>2025 Q1 ALL EXC. UNIV MUSIC &amp; KI D75</v>
      </c>
      <c r="B103" s="28">
        <f>'2019 ALL N OLDER D95'!$B$2</f>
        <v>46121</v>
      </c>
      <c r="C103" s="28">
        <f>'2019 ALL N OLDER D95'!$C$2</f>
        <v>46127</v>
      </c>
      <c r="D103" s="27">
        <v>3260</v>
      </c>
      <c r="E103" s="27">
        <v>333</v>
      </c>
      <c r="F103" s="27">
        <v>3</v>
      </c>
      <c r="G103" s="32">
        <v>1</v>
      </c>
      <c r="H103" s="27" t="s">
        <v>20828</v>
      </c>
      <c r="I103" s="27" t="s">
        <v>24172</v>
      </c>
      <c r="J103" s="27">
        <v>51706528</v>
      </c>
      <c r="K103" s="27" t="s">
        <v>20776</v>
      </c>
      <c r="L103" s="35" t="s">
        <v>21218</v>
      </c>
      <c r="M103" s="33">
        <v>129900</v>
      </c>
      <c r="N103" s="23">
        <f t="shared" si="5"/>
        <v>0.75</v>
      </c>
      <c r="O103" s="29">
        <f t="shared" si="6"/>
        <v>32475</v>
      </c>
      <c r="P103" s="23" t="str">
        <f t="shared" si="7"/>
        <v>PERCENTAGE</v>
      </c>
    </row>
    <row r="104" spans="1:16" x14ac:dyDescent="0.3">
      <c r="A104" s="43" t="str">
        <f t="shared" si="4"/>
        <v>2025 Q1 ALL EXC. UNIV MUSIC &amp; KI D75</v>
      </c>
      <c r="B104" s="28">
        <f>'2019 ALL N OLDER D95'!$B$2</f>
        <v>46121</v>
      </c>
      <c r="C104" s="28">
        <f>'2019 ALL N OLDER D95'!$C$2</f>
        <v>46127</v>
      </c>
      <c r="D104" s="27">
        <v>3260</v>
      </c>
      <c r="E104" s="27">
        <v>333</v>
      </c>
      <c r="F104" s="27">
        <v>3</v>
      </c>
      <c r="G104" s="32">
        <v>1</v>
      </c>
      <c r="H104" s="27" t="s">
        <v>20828</v>
      </c>
      <c r="I104" s="27" t="s">
        <v>24172</v>
      </c>
      <c r="J104" s="27">
        <v>51706537</v>
      </c>
      <c r="K104" s="27" t="s">
        <v>20776</v>
      </c>
      <c r="L104" s="35" t="s">
        <v>21219</v>
      </c>
      <c r="M104" s="33">
        <v>129900</v>
      </c>
      <c r="N104" s="23">
        <f t="shared" si="5"/>
        <v>0.75</v>
      </c>
      <c r="O104" s="29">
        <f t="shared" si="6"/>
        <v>32475</v>
      </c>
      <c r="P104" s="23" t="str">
        <f t="shared" si="7"/>
        <v>PERCENTAGE</v>
      </c>
    </row>
    <row r="105" spans="1:16" x14ac:dyDescent="0.3">
      <c r="A105" s="43" t="str">
        <f t="shared" si="4"/>
        <v>2025 Q1 ALL EXC. UNIV MUSIC &amp; KI D75</v>
      </c>
      <c r="B105" s="28">
        <f>'2019 ALL N OLDER D95'!$B$2</f>
        <v>46121</v>
      </c>
      <c r="C105" s="28">
        <f>'2019 ALL N OLDER D95'!$C$2</f>
        <v>46127</v>
      </c>
      <c r="D105" s="27">
        <v>3260</v>
      </c>
      <c r="E105" s="27">
        <v>333</v>
      </c>
      <c r="F105" s="27">
        <v>3</v>
      </c>
      <c r="G105" s="32">
        <v>1</v>
      </c>
      <c r="H105" s="27" t="s">
        <v>20828</v>
      </c>
      <c r="I105" s="27" t="s">
        <v>24172</v>
      </c>
      <c r="J105" s="27">
        <v>51706546</v>
      </c>
      <c r="K105" s="27" t="s">
        <v>20776</v>
      </c>
      <c r="L105" s="35" t="s">
        <v>21220</v>
      </c>
      <c r="M105" s="33">
        <v>129900</v>
      </c>
      <c r="N105" s="23">
        <f t="shared" si="5"/>
        <v>0.75</v>
      </c>
      <c r="O105" s="29">
        <f t="shared" si="6"/>
        <v>32475</v>
      </c>
      <c r="P105" s="23" t="str">
        <f t="shared" si="7"/>
        <v>PERCENTAGE</v>
      </c>
    </row>
    <row r="106" spans="1:16" x14ac:dyDescent="0.3">
      <c r="A106" s="43" t="str">
        <f t="shared" si="4"/>
        <v>2025 Q1 ALL EXC. UNIV MUSIC &amp; KI D75</v>
      </c>
      <c r="B106" s="28">
        <f>'2019 ALL N OLDER D95'!$B$2</f>
        <v>46121</v>
      </c>
      <c r="C106" s="28">
        <f>'2019 ALL N OLDER D95'!$C$2</f>
        <v>46127</v>
      </c>
      <c r="D106" s="27">
        <v>3260</v>
      </c>
      <c r="E106" s="27">
        <v>333</v>
      </c>
      <c r="F106" s="27">
        <v>3</v>
      </c>
      <c r="G106" s="32">
        <v>1</v>
      </c>
      <c r="H106" s="27" t="s">
        <v>20828</v>
      </c>
      <c r="I106" s="27" t="s">
        <v>24172</v>
      </c>
      <c r="J106" s="27">
        <v>51706555</v>
      </c>
      <c r="K106" s="27" t="s">
        <v>20776</v>
      </c>
      <c r="L106" s="35" t="s">
        <v>21221</v>
      </c>
      <c r="M106" s="33">
        <v>129900</v>
      </c>
      <c r="N106" s="23">
        <f t="shared" si="5"/>
        <v>0.75</v>
      </c>
      <c r="O106" s="29">
        <f t="shared" si="6"/>
        <v>32475</v>
      </c>
      <c r="P106" s="23" t="str">
        <f t="shared" si="7"/>
        <v>PERCENTAGE</v>
      </c>
    </row>
    <row r="107" spans="1:16" x14ac:dyDescent="0.3">
      <c r="A107" s="43" t="str">
        <f t="shared" si="4"/>
        <v>2025 Q1 ALL EXC. UNIV MUSIC &amp; KI D75</v>
      </c>
      <c r="B107" s="28">
        <f>'2019 ALL N OLDER D95'!$B$2</f>
        <v>46121</v>
      </c>
      <c r="C107" s="28">
        <f>'2019 ALL N OLDER D95'!$C$2</f>
        <v>46127</v>
      </c>
      <c r="D107" s="27">
        <v>3260</v>
      </c>
      <c r="E107" s="27">
        <v>333</v>
      </c>
      <c r="F107" s="27">
        <v>3</v>
      </c>
      <c r="G107" s="32">
        <v>1</v>
      </c>
      <c r="H107" s="27" t="s">
        <v>20828</v>
      </c>
      <c r="I107" s="27" t="s">
        <v>24172</v>
      </c>
      <c r="J107" s="27">
        <v>51706564</v>
      </c>
      <c r="K107" s="27" t="s">
        <v>20777</v>
      </c>
      <c r="L107" s="35" t="s">
        <v>21222</v>
      </c>
      <c r="M107" s="33">
        <v>129900</v>
      </c>
      <c r="N107" s="23">
        <f t="shared" si="5"/>
        <v>0.75</v>
      </c>
      <c r="O107" s="29">
        <f t="shared" si="6"/>
        <v>32475</v>
      </c>
      <c r="P107" s="23" t="str">
        <f t="shared" si="7"/>
        <v>PERCENTAGE</v>
      </c>
    </row>
    <row r="108" spans="1:16" x14ac:dyDescent="0.3">
      <c r="A108" s="43" t="str">
        <f t="shared" si="4"/>
        <v>2025 Q1 ALL EXC. UNIV MUSIC &amp; KI D75</v>
      </c>
      <c r="B108" s="28">
        <f>'2019 ALL N OLDER D95'!$B$2</f>
        <v>46121</v>
      </c>
      <c r="C108" s="28">
        <f>'2019 ALL N OLDER D95'!$C$2</f>
        <v>46127</v>
      </c>
      <c r="D108" s="27">
        <v>3260</v>
      </c>
      <c r="E108" s="27">
        <v>333</v>
      </c>
      <c r="F108" s="27">
        <v>3</v>
      </c>
      <c r="G108" s="32">
        <v>1</v>
      </c>
      <c r="H108" s="27" t="s">
        <v>20828</v>
      </c>
      <c r="I108" s="27" t="s">
        <v>24172</v>
      </c>
      <c r="J108" s="27">
        <v>51706573</v>
      </c>
      <c r="K108" s="27" t="s">
        <v>20777</v>
      </c>
      <c r="L108" s="35" t="s">
        <v>21223</v>
      </c>
      <c r="M108" s="33">
        <v>129900</v>
      </c>
      <c r="N108" s="23">
        <f t="shared" si="5"/>
        <v>0.75</v>
      </c>
      <c r="O108" s="29">
        <f t="shared" si="6"/>
        <v>32475</v>
      </c>
      <c r="P108" s="23" t="str">
        <f t="shared" si="7"/>
        <v>PERCENTAGE</v>
      </c>
    </row>
    <row r="109" spans="1:16" x14ac:dyDescent="0.3">
      <c r="A109" s="43" t="str">
        <f t="shared" si="4"/>
        <v>2025 Q1 ALL EXC. UNIV MUSIC &amp; KI D75</v>
      </c>
      <c r="B109" s="28">
        <f>'2019 ALL N OLDER D95'!$B$2</f>
        <v>46121</v>
      </c>
      <c r="C109" s="28">
        <f>'2019 ALL N OLDER D95'!$C$2</f>
        <v>46127</v>
      </c>
      <c r="D109" s="27">
        <v>3260</v>
      </c>
      <c r="E109" s="27">
        <v>333</v>
      </c>
      <c r="F109" s="27">
        <v>3</v>
      </c>
      <c r="G109" s="32">
        <v>1</v>
      </c>
      <c r="H109" s="27" t="s">
        <v>20828</v>
      </c>
      <c r="I109" s="27" t="s">
        <v>24172</v>
      </c>
      <c r="J109" s="27">
        <v>51706582</v>
      </c>
      <c r="K109" s="27" t="s">
        <v>20777</v>
      </c>
      <c r="L109" s="35" t="s">
        <v>21224</v>
      </c>
      <c r="M109" s="33">
        <v>129900</v>
      </c>
      <c r="N109" s="23">
        <f t="shared" si="5"/>
        <v>0.75</v>
      </c>
      <c r="O109" s="29">
        <f t="shared" si="6"/>
        <v>32475</v>
      </c>
      <c r="P109" s="23" t="str">
        <f t="shared" si="7"/>
        <v>PERCENTAGE</v>
      </c>
    </row>
    <row r="110" spans="1:16" x14ac:dyDescent="0.3">
      <c r="A110" s="43" t="str">
        <f t="shared" si="4"/>
        <v>2025 Q1 ALL EXC. UNIV MUSIC &amp; KI D75</v>
      </c>
      <c r="B110" s="28">
        <f>'2019 ALL N OLDER D95'!$B$2</f>
        <v>46121</v>
      </c>
      <c r="C110" s="28">
        <f>'2019 ALL N OLDER D95'!$C$2</f>
        <v>46127</v>
      </c>
      <c r="D110" s="27">
        <v>3260</v>
      </c>
      <c r="E110" s="27">
        <v>333</v>
      </c>
      <c r="F110" s="27">
        <v>3</v>
      </c>
      <c r="G110" s="32">
        <v>1</v>
      </c>
      <c r="H110" s="27" t="s">
        <v>20828</v>
      </c>
      <c r="I110" s="27" t="s">
        <v>24172</v>
      </c>
      <c r="J110" s="27">
        <v>51706591</v>
      </c>
      <c r="K110" s="27" t="s">
        <v>20777</v>
      </c>
      <c r="L110" s="35" t="s">
        <v>21225</v>
      </c>
      <c r="M110" s="33">
        <v>129900</v>
      </c>
      <c r="N110" s="23">
        <f t="shared" si="5"/>
        <v>0.75</v>
      </c>
      <c r="O110" s="29">
        <f t="shared" si="6"/>
        <v>32475</v>
      </c>
      <c r="P110" s="23" t="str">
        <f t="shared" si="7"/>
        <v>PERCENTAGE</v>
      </c>
    </row>
    <row r="111" spans="1:16" x14ac:dyDescent="0.3">
      <c r="A111" s="43" t="str">
        <f t="shared" si="4"/>
        <v>2025 Q1 ALL EXC. UNIV MUSIC &amp; KI D75</v>
      </c>
      <c r="B111" s="28">
        <f>'2019 ALL N OLDER D95'!$B$2</f>
        <v>46121</v>
      </c>
      <c r="C111" s="28">
        <f>'2019 ALL N OLDER D95'!$C$2</f>
        <v>46127</v>
      </c>
      <c r="D111" s="27">
        <v>3260</v>
      </c>
      <c r="E111" s="27">
        <v>333</v>
      </c>
      <c r="F111" s="27">
        <v>3</v>
      </c>
      <c r="G111" s="32">
        <v>1</v>
      </c>
      <c r="H111" s="27" t="s">
        <v>20828</v>
      </c>
      <c r="I111" s="27" t="s">
        <v>24172</v>
      </c>
      <c r="J111" s="27">
        <v>51706608</v>
      </c>
      <c r="K111" s="27" t="s">
        <v>20777</v>
      </c>
      <c r="L111" s="35" t="s">
        <v>21226</v>
      </c>
      <c r="M111" s="33">
        <v>129900</v>
      </c>
      <c r="N111" s="23">
        <f t="shared" si="5"/>
        <v>0.75</v>
      </c>
      <c r="O111" s="29">
        <f t="shared" si="6"/>
        <v>32475</v>
      </c>
      <c r="P111" s="23" t="str">
        <f t="shared" si="7"/>
        <v>PERCENTAGE</v>
      </c>
    </row>
    <row r="112" spans="1:16" x14ac:dyDescent="0.3">
      <c r="A112" s="43" t="str">
        <f t="shared" si="4"/>
        <v>2025 Q1 ALL EXC. UNIV MUSIC &amp; KI D75</v>
      </c>
      <c r="B112" s="28">
        <f>'2019 ALL N OLDER D95'!$B$2</f>
        <v>46121</v>
      </c>
      <c r="C112" s="28">
        <f>'2019 ALL N OLDER D95'!$C$2</f>
        <v>46127</v>
      </c>
      <c r="D112" s="27">
        <v>3260</v>
      </c>
      <c r="E112" s="27">
        <v>333</v>
      </c>
      <c r="F112" s="27">
        <v>3</v>
      </c>
      <c r="G112" s="32">
        <v>1</v>
      </c>
      <c r="H112" s="27" t="s">
        <v>20828</v>
      </c>
      <c r="I112" s="27" t="s">
        <v>24172</v>
      </c>
      <c r="J112" s="27">
        <v>51706617</v>
      </c>
      <c r="K112" s="27" t="s">
        <v>20778</v>
      </c>
      <c r="L112" s="35" t="s">
        <v>21227</v>
      </c>
      <c r="M112" s="33">
        <v>129900</v>
      </c>
      <c r="N112" s="23">
        <f t="shared" si="5"/>
        <v>0.75</v>
      </c>
      <c r="O112" s="29">
        <f t="shared" si="6"/>
        <v>32475</v>
      </c>
      <c r="P112" s="23" t="str">
        <f t="shared" si="7"/>
        <v>PERCENTAGE</v>
      </c>
    </row>
    <row r="113" spans="1:16" x14ac:dyDescent="0.3">
      <c r="A113" s="43" t="str">
        <f t="shared" si="4"/>
        <v>2025 Q1 ALL EXC. UNIV MUSIC &amp; KI D75</v>
      </c>
      <c r="B113" s="28">
        <f>'2019 ALL N OLDER D95'!$B$2</f>
        <v>46121</v>
      </c>
      <c r="C113" s="28">
        <f>'2019 ALL N OLDER D95'!$C$2</f>
        <v>46127</v>
      </c>
      <c r="D113" s="27">
        <v>3260</v>
      </c>
      <c r="E113" s="27">
        <v>333</v>
      </c>
      <c r="F113" s="27">
        <v>3</v>
      </c>
      <c r="G113" s="32">
        <v>1</v>
      </c>
      <c r="H113" s="27" t="s">
        <v>20828</v>
      </c>
      <c r="I113" s="27" t="s">
        <v>24172</v>
      </c>
      <c r="J113" s="27">
        <v>51706626</v>
      </c>
      <c r="K113" s="27" t="s">
        <v>20778</v>
      </c>
      <c r="L113" s="35" t="s">
        <v>21228</v>
      </c>
      <c r="M113" s="33">
        <v>129900</v>
      </c>
      <c r="N113" s="23">
        <f t="shared" si="5"/>
        <v>0.75</v>
      </c>
      <c r="O113" s="29">
        <f t="shared" si="6"/>
        <v>32475</v>
      </c>
      <c r="P113" s="23" t="str">
        <f t="shared" si="7"/>
        <v>PERCENTAGE</v>
      </c>
    </row>
    <row r="114" spans="1:16" x14ac:dyDescent="0.3">
      <c r="A114" s="43" t="str">
        <f t="shared" si="4"/>
        <v>2025 Q1 ALL EXC. UNIV MUSIC &amp; KI D75</v>
      </c>
      <c r="B114" s="28">
        <f>'2019 ALL N OLDER D95'!$B$2</f>
        <v>46121</v>
      </c>
      <c r="C114" s="28">
        <f>'2019 ALL N OLDER D95'!$C$2</f>
        <v>46127</v>
      </c>
      <c r="D114" s="27">
        <v>3260</v>
      </c>
      <c r="E114" s="27">
        <v>333</v>
      </c>
      <c r="F114" s="27">
        <v>3</v>
      </c>
      <c r="G114" s="32">
        <v>1</v>
      </c>
      <c r="H114" s="27" t="s">
        <v>20828</v>
      </c>
      <c r="I114" s="27" t="s">
        <v>24172</v>
      </c>
      <c r="J114" s="27">
        <v>51706635</v>
      </c>
      <c r="K114" s="27" t="s">
        <v>20778</v>
      </c>
      <c r="L114" s="35" t="s">
        <v>21229</v>
      </c>
      <c r="M114" s="33">
        <v>129900</v>
      </c>
      <c r="N114" s="23">
        <f t="shared" si="5"/>
        <v>0.75</v>
      </c>
      <c r="O114" s="29">
        <f t="shared" si="6"/>
        <v>32475</v>
      </c>
      <c r="P114" s="23" t="str">
        <f t="shared" si="7"/>
        <v>PERCENTAGE</v>
      </c>
    </row>
    <row r="115" spans="1:16" x14ac:dyDescent="0.3">
      <c r="A115" s="43" t="str">
        <f t="shared" si="4"/>
        <v>2025 Q1 ALL EXC. UNIV MUSIC &amp; KI D75</v>
      </c>
      <c r="B115" s="28">
        <f>'2019 ALL N OLDER D95'!$B$2</f>
        <v>46121</v>
      </c>
      <c r="C115" s="28">
        <f>'2019 ALL N OLDER D95'!$C$2</f>
        <v>46127</v>
      </c>
      <c r="D115" s="27">
        <v>3260</v>
      </c>
      <c r="E115" s="27">
        <v>333</v>
      </c>
      <c r="F115" s="27">
        <v>3</v>
      </c>
      <c r="G115" s="32">
        <v>1</v>
      </c>
      <c r="H115" s="27" t="s">
        <v>20828</v>
      </c>
      <c r="I115" s="27" t="s">
        <v>24172</v>
      </c>
      <c r="J115" s="27">
        <v>51706644</v>
      </c>
      <c r="K115" s="27" t="s">
        <v>20778</v>
      </c>
      <c r="L115" s="35" t="s">
        <v>21230</v>
      </c>
      <c r="M115" s="33">
        <v>129900</v>
      </c>
      <c r="N115" s="23">
        <f t="shared" si="5"/>
        <v>0.75</v>
      </c>
      <c r="O115" s="29">
        <f t="shared" si="6"/>
        <v>32475</v>
      </c>
      <c r="P115" s="23" t="str">
        <f t="shared" si="7"/>
        <v>PERCENTAGE</v>
      </c>
    </row>
    <row r="116" spans="1:16" x14ac:dyDescent="0.3">
      <c r="A116" s="43" t="str">
        <f t="shared" si="4"/>
        <v>2025 Q1 ALL EXC. UNIV MUSIC &amp; KI D75</v>
      </c>
      <c r="B116" s="28">
        <f>'2019 ALL N OLDER D95'!$B$2</f>
        <v>46121</v>
      </c>
      <c r="C116" s="28">
        <f>'2019 ALL N OLDER D95'!$C$2</f>
        <v>46127</v>
      </c>
      <c r="D116" s="27">
        <v>3260</v>
      </c>
      <c r="E116" s="27">
        <v>333</v>
      </c>
      <c r="F116" s="27">
        <v>3</v>
      </c>
      <c r="G116" s="32">
        <v>1</v>
      </c>
      <c r="H116" s="27" t="s">
        <v>20828</v>
      </c>
      <c r="I116" s="27" t="s">
        <v>24172</v>
      </c>
      <c r="J116" s="27">
        <v>51706653</v>
      </c>
      <c r="K116" s="27" t="s">
        <v>20778</v>
      </c>
      <c r="L116" s="35" t="s">
        <v>21231</v>
      </c>
      <c r="M116" s="33">
        <v>129900</v>
      </c>
      <c r="N116" s="23">
        <f t="shared" si="5"/>
        <v>0.75</v>
      </c>
      <c r="O116" s="29">
        <f t="shared" si="6"/>
        <v>32475</v>
      </c>
      <c r="P116" s="23" t="str">
        <f t="shared" si="7"/>
        <v>PERCENTAGE</v>
      </c>
    </row>
    <row r="117" spans="1:16" x14ac:dyDescent="0.3">
      <c r="A117" s="43" t="str">
        <f t="shared" si="4"/>
        <v>2025 Q1 ALL EXC. UNIV MUSIC &amp; KI D75</v>
      </c>
      <c r="B117" s="28">
        <f>'2019 ALL N OLDER D95'!$B$2</f>
        <v>46121</v>
      </c>
      <c r="C117" s="28">
        <f>'2019 ALL N OLDER D95'!$C$2</f>
        <v>46127</v>
      </c>
      <c r="D117" s="27">
        <v>3260</v>
      </c>
      <c r="E117" s="27">
        <v>333</v>
      </c>
      <c r="F117" s="27">
        <v>3</v>
      </c>
      <c r="G117" s="32">
        <v>1</v>
      </c>
      <c r="H117" s="27" t="s">
        <v>20828</v>
      </c>
      <c r="I117" s="27" t="s">
        <v>24172</v>
      </c>
      <c r="J117" s="27">
        <v>51706662</v>
      </c>
      <c r="K117" s="27" t="s">
        <v>20779</v>
      </c>
      <c r="L117" s="35" t="s">
        <v>21232</v>
      </c>
      <c r="M117" s="33">
        <v>129900</v>
      </c>
      <c r="N117" s="23">
        <f t="shared" si="5"/>
        <v>0.75</v>
      </c>
      <c r="O117" s="29">
        <f t="shared" si="6"/>
        <v>32475</v>
      </c>
      <c r="P117" s="23" t="str">
        <f t="shared" si="7"/>
        <v>PERCENTAGE</v>
      </c>
    </row>
    <row r="118" spans="1:16" x14ac:dyDescent="0.3">
      <c r="A118" s="43" t="str">
        <f t="shared" si="4"/>
        <v>2025 Q1 ALL EXC. UNIV MUSIC &amp; KI D75</v>
      </c>
      <c r="B118" s="28">
        <f>'2019 ALL N OLDER D95'!$B$2</f>
        <v>46121</v>
      </c>
      <c r="C118" s="28">
        <f>'2019 ALL N OLDER D95'!$C$2</f>
        <v>46127</v>
      </c>
      <c r="D118" s="27">
        <v>3260</v>
      </c>
      <c r="E118" s="27">
        <v>333</v>
      </c>
      <c r="F118" s="27">
        <v>3</v>
      </c>
      <c r="G118" s="32">
        <v>1</v>
      </c>
      <c r="H118" s="27" t="s">
        <v>20828</v>
      </c>
      <c r="I118" s="27" t="s">
        <v>24172</v>
      </c>
      <c r="J118" s="27">
        <v>51706671</v>
      </c>
      <c r="K118" s="27" t="s">
        <v>20779</v>
      </c>
      <c r="L118" s="35" t="s">
        <v>21233</v>
      </c>
      <c r="M118" s="33">
        <v>129900</v>
      </c>
      <c r="N118" s="23">
        <f t="shared" si="5"/>
        <v>0.75</v>
      </c>
      <c r="O118" s="29">
        <f t="shared" si="6"/>
        <v>32475</v>
      </c>
      <c r="P118" s="23" t="str">
        <f t="shared" si="7"/>
        <v>PERCENTAGE</v>
      </c>
    </row>
    <row r="119" spans="1:16" x14ac:dyDescent="0.3">
      <c r="A119" s="43" t="str">
        <f t="shared" si="4"/>
        <v>2025 Q1 ALL EXC. UNIV MUSIC &amp; KI D75</v>
      </c>
      <c r="B119" s="28">
        <f>'2019 ALL N OLDER D95'!$B$2</f>
        <v>46121</v>
      </c>
      <c r="C119" s="28">
        <f>'2019 ALL N OLDER D95'!$C$2</f>
        <v>46127</v>
      </c>
      <c r="D119" s="27">
        <v>3260</v>
      </c>
      <c r="E119" s="27">
        <v>333</v>
      </c>
      <c r="F119" s="27">
        <v>3</v>
      </c>
      <c r="G119" s="32">
        <v>1</v>
      </c>
      <c r="H119" s="27" t="s">
        <v>20828</v>
      </c>
      <c r="I119" s="27" t="s">
        <v>24172</v>
      </c>
      <c r="J119" s="27">
        <v>51706680</v>
      </c>
      <c r="K119" s="27" t="s">
        <v>20779</v>
      </c>
      <c r="L119" s="35" t="s">
        <v>21234</v>
      </c>
      <c r="M119" s="33">
        <v>129900</v>
      </c>
      <c r="N119" s="23">
        <f t="shared" si="5"/>
        <v>0.75</v>
      </c>
      <c r="O119" s="29">
        <f t="shared" si="6"/>
        <v>32475</v>
      </c>
      <c r="P119" s="23" t="str">
        <f t="shared" si="7"/>
        <v>PERCENTAGE</v>
      </c>
    </row>
    <row r="120" spans="1:16" x14ac:dyDescent="0.3">
      <c r="A120" s="43" t="str">
        <f t="shared" si="4"/>
        <v>2025 Q1 ALL EXC. UNIV MUSIC &amp; KI D75</v>
      </c>
      <c r="B120" s="28">
        <f>'2019 ALL N OLDER D95'!$B$2</f>
        <v>46121</v>
      </c>
      <c r="C120" s="28">
        <f>'2019 ALL N OLDER D95'!$C$2</f>
        <v>46127</v>
      </c>
      <c r="D120" s="27">
        <v>3260</v>
      </c>
      <c r="E120" s="27">
        <v>333</v>
      </c>
      <c r="F120" s="27">
        <v>3</v>
      </c>
      <c r="G120" s="32">
        <v>1</v>
      </c>
      <c r="H120" s="27" t="s">
        <v>20828</v>
      </c>
      <c r="I120" s="27" t="s">
        <v>24172</v>
      </c>
      <c r="J120" s="27">
        <v>51706699</v>
      </c>
      <c r="K120" s="27" t="s">
        <v>20779</v>
      </c>
      <c r="L120" s="35" t="s">
        <v>21235</v>
      </c>
      <c r="M120" s="33">
        <v>129900</v>
      </c>
      <c r="N120" s="23">
        <f t="shared" si="5"/>
        <v>0.75</v>
      </c>
      <c r="O120" s="29">
        <f t="shared" si="6"/>
        <v>32475</v>
      </c>
      <c r="P120" s="23" t="str">
        <f t="shared" si="7"/>
        <v>PERCENTAGE</v>
      </c>
    </row>
    <row r="121" spans="1:16" x14ac:dyDescent="0.3">
      <c r="A121" s="43" t="str">
        <f t="shared" si="4"/>
        <v>2025 Q1 ALL EXC. UNIV MUSIC &amp; KI D75</v>
      </c>
      <c r="B121" s="28">
        <f>'2019 ALL N OLDER D95'!$B$2</f>
        <v>46121</v>
      </c>
      <c r="C121" s="28">
        <f>'2019 ALL N OLDER D95'!$C$2</f>
        <v>46127</v>
      </c>
      <c r="D121" s="27">
        <v>3260</v>
      </c>
      <c r="E121" s="27">
        <v>333</v>
      </c>
      <c r="F121" s="27">
        <v>3</v>
      </c>
      <c r="G121" s="32">
        <v>1</v>
      </c>
      <c r="H121" s="27" t="s">
        <v>20828</v>
      </c>
      <c r="I121" s="27" t="s">
        <v>24172</v>
      </c>
      <c r="J121" s="27">
        <v>51706706</v>
      </c>
      <c r="K121" s="27" t="s">
        <v>20779</v>
      </c>
      <c r="L121" s="35" t="s">
        <v>21236</v>
      </c>
      <c r="M121" s="33">
        <v>129900</v>
      </c>
      <c r="N121" s="23">
        <f t="shared" si="5"/>
        <v>0.75</v>
      </c>
      <c r="O121" s="29">
        <f t="shared" si="6"/>
        <v>32475</v>
      </c>
      <c r="P121" s="23" t="str">
        <f t="shared" si="7"/>
        <v>PERCENTAGE</v>
      </c>
    </row>
    <row r="122" spans="1:16" x14ac:dyDescent="0.3">
      <c r="A122" s="43" t="str">
        <f t="shared" si="4"/>
        <v>2025 Q1 ALL EXC. UNIV MUSIC &amp; KI D75</v>
      </c>
      <c r="B122" s="28">
        <f>'2019 ALL N OLDER D95'!$B$2</f>
        <v>46121</v>
      </c>
      <c r="C122" s="28">
        <f>'2019 ALL N OLDER D95'!$C$2</f>
        <v>46127</v>
      </c>
      <c r="D122" s="27">
        <v>3260</v>
      </c>
      <c r="E122" s="27">
        <v>333</v>
      </c>
      <c r="F122" s="27">
        <v>3</v>
      </c>
      <c r="G122" s="32">
        <v>1</v>
      </c>
      <c r="H122" s="27" t="s">
        <v>20828</v>
      </c>
      <c r="I122" s="27" t="s">
        <v>24172</v>
      </c>
      <c r="J122" s="27">
        <v>51706715</v>
      </c>
      <c r="K122" s="27" t="s">
        <v>20780</v>
      </c>
      <c r="L122" s="35" t="s">
        <v>21237</v>
      </c>
      <c r="M122" s="33">
        <v>129900</v>
      </c>
      <c r="N122" s="23">
        <f t="shared" si="5"/>
        <v>0.75</v>
      </c>
      <c r="O122" s="29">
        <f t="shared" si="6"/>
        <v>32475</v>
      </c>
      <c r="P122" s="23" t="str">
        <f t="shared" si="7"/>
        <v>PERCENTAGE</v>
      </c>
    </row>
    <row r="123" spans="1:16" x14ac:dyDescent="0.3">
      <c r="A123" s="43" t="str">
        <f t="shared" si="4"/>
        <v>2025 Q1 ALL EXC. UNIV MUSIC &amp; KI D75</v>
      </c>
      <c r="B123" s="28">
        <f>'2019 ALL N OLDER D95'!$B$2</f>
        <v>46121</v>
      </c>
      <c r="C123" s="28">
        <f>'2019 ALL N OLDER D95'!$C$2</f>
        <v>46127</v>
      </c>
      <c r="D123" s="27">
        <v>3260</v>
      </c>
      <c r="E123" s="27">
        <v>333</v>
      </c>
      <c r="F123" s="27">
        <v>3</v>
      </c>
      <c r="G123" s="32">
        <v>1</v>
      </c>
      <c r="H123" s="27" t="s">
        <v>20828</v>
      </c>
      <c r="I123" s="27" t="s">
        <v>24172</v>
      </c>
      <c r="J123" s="27">
        <v>51706724</v>
      </c>
      <c r="K123" s="27" t="s">
        <v>20780</v>
      </c>
      <c r="L123" s="35" t="s">
        <v>21238</v>
      </c>
      <c r="M123" s="33">
        <v>129900</v>
      </c>
      <c r="N123" s="23">
        <f t="shared" si="5"/>
        <v>0.75</v>
      </c>
      <c r="O123" s="29">
        <f t="shared" si="6"/>
        <v>32475</v>
      </c>
      <c r="P123" s="23" t="str">
        <f t="shared" si="7"/>
        <v>PERCENTAGE</v>
      </c>
    </row>
    <row r="124" spans="1:16" x14ac:dyDescent="0.3">
      <c r="A124" s="43" t="str">
        <f t="shared" si="4"/>
        <v>2025 Q1 ALL EXC. UNIV MUSIC &amp; KI D75</v>
      </c>
      <c r="B124" s="28">
        <f>'2019 ALL N OLDER D95'!$B$2</f>
        <v>46121</v>
      </c>
      <c r="C124" s="28">
        <f>'2019 ALL N OLDER D95'!$C$2</f>
        <v>46127</v>
      </c>
      <c r="D124" s="27">
        <v>3260</v>
      </c>
      <c r="E124" s="27">
        <v>333</v>
      </c>
      <c r="F124" s="27">
        <v>3</v>
      </c>
      <c r="G124" s="32">
        <v>1</v>
      </c>
      <c r="H124" s="27" t="s">
        <v>20828</v>
      </c>
      <c r="I124" s="27" t="s">
        <v>24172</v>
      </c>
      <c r="J124" s="27">
        <v>51706733</v>
      </c>
      <c r="K124" s="27" t="s">
        <v>20780</v>
      </c>
      <c r="L124" s="35" t="s">
        <v>21239</v>
      </c>
      <c r="M124" s="33">
        <v>129900</v>
      </c>
      <c r="N124" s="23">
        <f t="shared" si="5"/>
        <v>0.75</v>
      </c>
      <c r="O124" s="29">
        <f t="shared" si="6"/>
        <v>32475</v>
      </c>
      <c r="P124" s="23" t="str">
        <f t="shared" si="7"/>
        <v>PERCENTAGE</v>
      </c>
    </row>
    <row r="125" spans="1:16" x14ac:dyDescent="0.3">
      <c r="A125" s="43" t="str">
        <f t="shared" si="4"/>
        <v>2025 Q1 ALL EXC. UNIV MUSIC &amp; KI D75</v>
      </c>
      <c r="B125" s="28">
        <f>'2019 ALL N OLDER D95'!$B$2</f>
        <v>46121</v>
      </c>
      <c r="C125" s="28">
        <f>'2019 ALL N OLDER D95'!$C$2</f>
        <v>46127</v>
      </c>
      <c r="D125" s="27">
        <v>3260</v>
      </c>
      <c r="E125" s="27">
        <v>333</v>
      </c>
      <c r="F125" s="27">
        <v>3</v>
      </c>
      <c r="G125" s="32">
        <v>1</v>
      </c>
      <c r="H125" s="27" t="s">
        <v>20828</v>
      </c>
      <c r="I125" s="27" t="s">
        <v>24172</v>
      </c>
      <c r="J125" s="27">
        <v>51706742</v>
      </c>
      <c r="K125" s="27" t="s">
        <v>20780</v>
      </c>
      <c r="L125" s="35" t="s">
        <v>21240</v>
      </c>
      <c r="M125" s="33">
        <v>129900</v>
      </c>
      <c r="N125" s="23">
        <f t="shared" si="5"/>
        <v>0.75</v>
      </c>
      <c r="O125" s="29">
        <f t="shared" si="6"/>
        <v>32475</v>
      </c>
      <c r="P125" s="23" t="str">
        <f t="shared" si="7"/>
        <v>PERCENTAGE</v>
      </c>
    </row>
    <row r="126" spans="1:16" x14ac:dyDescent="0.3">
      <c r="A126" s="43" t="str">
        <f t="shared" si="4"/>
        <v>2025 Q1 ALL EXC. UNIV MUSIC &amp; KI D75</v>
      </c>
      <c r="B126" s="28">
        <f>'2019 ALL N OLDER D95'!$B$2</f>
        <v>46121</v>
      </c>
      <c r="C126" s="28">
        <f>'2019 ALL N OLDER D95'!$C$2</f>
        <v>46127</v>
      </c>
      <c r="D126" s="27">
        <v>3260</v>
      </c>
      <c r="E126" s="27">
        <v>333</v>
      </c>
      <c r="F126" s="27">
        <v>3</v>
      </c>
      <c r="G126" s="32">
        <v>1</v>
      </c>
      <c r="H126" s="27" t="s">
        <v>20828</v>
      </c>
      <c r="I126" s="27" t="s">
        <v>24172</v>
      </c>
      <c r="J126" s="27">
        <v>51706751</v>
      </c>
      <c r="K126" s="27" t="s">
        <v>20780</v>
      </c>
      <c r="L126" s="35" t="s">
        <v>21241</v>
      </c>
      <c r="M126" s="33">
        <v>129900</v>
      </c>
      <c r="N126" s="23">
        <f t="shared" si="5"/>
        <v>0.75</v>
      </c>
      <c r="O126" s="29">
        <f t="shared" si="6"/>
        <v>32475</v>
      </c>
      <c r="P126" s="23" t="str">
        <f t="shared" si="7"/>
        <v>PERCENTAGE</v>
      </c>
    </row>
    <row r="127" spans="1:16" x14ac:dyDescent="0.3">
      <c r="A127" s="43" t="str">
        <f t="shared" si="4"/>
        <v>2025 Q1 ALL EXC. UNIV MUSIC &amp; KI D75</v>
      </c>
      <c r="B127" s="28">
        <f>'2019 ALL N OLDER D95'!$B$2</f>
        <v>46121</v>
      </c>
      <c r="C127" s="28">
        <f>'2019 ALL N OLDER D95'!$C$2</f>
        <v>46127</v>
      </c>
      <c r="D127" s="27">
        <v>3260</v>
      </c>
      <c r="E127" s="27">
        <v>333</v>
      </c>
      <c r="F127" s="27">
        <v>3</v>
      </c>
      <c r="G127" s="32">
        <v>1</v>
      </c>
      <c r="H127" s="27" t="s">
        <v>20828</v>
      </c>
      <c r="I127" s="27" t="s">
        <v>24172</v>
      </c>
      <c r="J127" s="27">
        <v>51706760</v>
      </c>
      <c r="K127" s="27" t="s">
        <v>20781</v>
      </c>
      <c r="L127" s="35" t="s">
        <v>21242</v>
      </c>
      <c r="M127" s="33">
        <v>129900</v>
      </c>
      <c r="N127" s="23">
        <f t="shared" si="5"/>
        <v>0.75</v>
      </c>
      <c r="O127" s="29">
        <f t="shared" si="6"/>
        <v>32475</v>
      </c>
      <c r="P127" s="23" t="str">
        <f t="shared" si="7"/>
        <v>PERCENTAGE</v>
      </c>
    </row>
    <row r="128" spans="1:16" x14ac:dyDescent="0.3">
      <c r="A128" s="43" t="str">
        <f t="shared" si="4"/>
        <v>2025 Q1 ALL EXC. UNIV MUSIC &amp; KI D75</v>
      </c>
      <c r="B128" s="28">
        <f>'2019 ALL N OLDER D95'!$B$2</f>
        <v>46121</v>
      </c>
      <c r="C128" s="28">
        <f>'2019 ALL N OLDER D95'!$C$2</f>
        <v>46127</v>
      </c>
      <c r="D128" s="27">
        <v>3260</v>
      </c>
      <c r="E128" s="27">
        <v>333</v>
      </c>
      <c r="F128" s="27">
        <v>3</v>
      </c>
      <c r="G128" s="32">
        <v>1</v>
      </c>
      <c r="H128" s="27" t="s">
        <v>20828</v>
      </c>
      <c r="I128" s="27" t="s">
        <v>24172</v>
      </c>
      <c r="J128" s="27">
        <v>51706779</v>
      </c>
      <c r="K128" s="27" t="s">
        <v>20781</v>
      </c>
      <c r="L128" s="35" t="s">
        <v>21243</v>
      </c>
      <c r="M128" s="33">
        <v>129900</v>
      </c>
      <c r="N128" s="23">
        <f t="shared" si="5"/>
        <v>0.75</v>
      </c>
      <c r="O128" s="29">
        <f t="shared" si="6"/>
        <v>32475</v>
      </c>
      <c r="P128" s="23" t="str">
        <f t="shared" si="7"/>
        <v>PERCENTAGE</v>
      </c>
    </row>
    <row r="129" spans="1:16" x14ac:dyDescent="0.3">
      <c r="A129" s="43" t="str">
        <f t="shared" si="4"/>
        <v>2025 Q1 ALL EXC. UNIV MUSIC &amp; KI D75</v>
      </c>
      <c r="B129" s="28">
        <f>'2019 ALL N OLDER D95'!$B$2</f>
        <v>46121</v>
      </c>
      <c r="C129" s="28">
        <f>'2019 ALL N OLDER D95'!$C$2</f>
        <v>46127</v>
      </c>
      <c r="D129" s="27">
        <v>3260</v>
      </c>
      <c r="E129" s="27">
        <v>333</v>
      </c>
      <c r="F129" s="27">
        <v>3</v>
      </c>
      <c r="G129" s="32">
        <v>1</v>
      </c>
      <c r="H129" s="27" t="s">
        <v>20828</v>
      </c>
      <c r="I129" s="27" t="s">
        <v>24172</v>
      </c>
      <c r="J129" s="27">
        <v>51706788</v>
      </c>
      <c r="K129" s="27" t="s">
        <v>20781</v>
      </c>
      <c r="L129" s="35" t="s">
        <v>21244</v>
      </c>
      <c r="M129" s="33">
        <v>129900</v>
      </c>
      <c r="N129" s="23">
        <f t="shared" si="5"/>
        <v>0.75</v>
      </c>
      <c r="O129" s="29">
        <f t="shared" si="6"/>
        <v>32475</v>
      </c>
      <c r="P129" s="23" t="str">
        <f t="shared" si="7"/>
        <v>PERCENTAGE</v>
      </c>
    </row>
    <row r="130" spans="1:16" x14ac:dyDescent="0.3">
      <c r="A130" s="43" t="str">
        <f t="shared" si="4"/>
        <v>2025 Q1 ALL EXC. UNIV MUSIC &amp; KI D75</v>
      </c>
      <c r="B130" s="28">
        <f>'2019 ALL N OLDER D95'!$B$2</f>
        <v>46121</v>
      </c>
      <c r="C130" s="28">
        <f>'2019 ALL N OLDER D95'!$C$2</f>
        <v>46127</v>
      </c>
      <c r="D130" s="27">
        <v>3260</v>
      </c>
      <c r="E130" s="27">
        <v>333</v>
      </c>
      <c r="F130" s="27">
        <v>3</v>
      </c>
      <c r="G130" s="32">
        <v>1</v>
      </c>
      <c r="H130" s="27" t="s">
        <v>20828</v>
      </c>
      <c r="I130" s="27" t="s">
        <v>24172</v>
      </c>
      <c r="J130" s="27">
        <v>51706797</v>
      </c>
      <c r="K130" s="27" t="s">
        <v>20781</v>
      </c>
      <c r="L130" s="35" t="s">
        <v>21245</v>
      </c>
      <c r="M130" s="33">
        <v>129900</v>
      </c>
      <c r="N130" s="23">
        <f t="shared" si="5"/>
        <v>0.75</v>
      </c>
      <c r="O130" s="29">
        <f t="shared" si="6"/>
        <v>32475</v>
      </c>
      <c r="P130" s="23" t="str">
        <f t="shared" si="7"/>
        <v>PERCENTAGE</v>
      </c>
    </row>
    <row r="131" spans="1:16" x14ac:dyDescent="0.3">
      <c r="A131" s="43" t="str">
        <f t="shared" si="4"/>
        <v>2025 Q1 ALL EXC. UNIV MUSIC &amp; KI D75</v>
      </c>
      <c r="B131" s="28">
        <f>'2019 ALL N OLDER D95'!$B$2</f>
        <v>46121</v>
      </c>
      <c r="C131" s="28">
        <f>'2019 ALL N OLDER D95'!$C$2</f>
        <v>46127</v>
      </c>
      <c r="D131" s="27">
        <v>3260</v>
      </c>
      <c r="E131" s="27">
        <v>333</v>
      </c>
      <c r="F131" s="27">
        <v>3</v>
      </c>
      <c r="G131" s="32">
        <v>1</v>
      </c>
      <c r="H131" s="27" t="s">
        <v>20828</v>
      </c>
      <c r="I131" s="27" t="s">
        <v>24172</v>
      </c>
      <c r="J131" s="27">
        <v>51706804</v>
      </c>
      <c r="K131" s="27" t="s">
        <v>20781</v>
      </c>
      <c r="L131" s="35" t="s">
        <v>21246</v>
      </c>
      <c r="M131" s="33">
        <v>129900</v>
      </c>
      <c r="N131" s="23">
        <f t="shared" si="5"/>
        <v>0.75</v>
      </c>
      <c r="O131" s="29">
        <f t="shared" si="6"/>
        <v>32475</v>
      </c>
      <c r="P131" s="23" t="str">
        <f t="shared" si="7"/>
        <v>PERCENTAGE</v>
      </c>
    </row>
    <row r="132" spans="1:16" x14ac:dyDescent="0.3">
      <c r="A132" s="43" t="str">
        <f t="shared" ref="A132:A195" si="8">$A$2</f>
        <v>2025 Q1 ALL EXC. UNIV MUSIC &amp; KI D75</v>
      </c>
      <c r="B132" s="28">
        <f>'2019 ALL N OLDER D95'!$B$2</f>
        <v>46121</v>
      </c>
      <c r="C132" s="28">
        <f>'2019 ALL N OLDER D95'!$C$2</f>
        <v>46127</v>
      </c>
      <c r="D132" s="27">
        <v>3260</v>
      </c>
      <c r="E132" s="27">
        <v>333</v>
      </c>
      <c r="F132" s="27">
        <v>3</v>
      </c>
      <c r="G132" s="32">
        <v>1</v>
      </c>
      <c r="H132" s="27" t="s">
        <v>20828</v>
      </c>
      <c r="I132" s="27" t="s">
        <v>24172</v>
      </c>
      <c r="J132" s="27">
        <v>51706813</v>
      </c>
      <c r="K132" s="27" t="s">
        <v>20782</v>
      </c>
      <c r="L132" s="35" t="s">
        <v>21247</v>
      </c>
      <c r="M132" s="33">
        <v>129900</v>
      </c>
      <c r="N132" s="23">
        <f t="shared" ref="N132:N195" si="9">$N$2</f>
        <v>0.75</v>
      </c>
      <c r="O132" s="29">
        <f t="shared" ref="O132:O195" si="10">$O$2</f>
        <v>32475</v>
      </c>
      <c r="P132" s="23" t="str">
        <f t="shared" ref="P132:P195" si="11">P131</f>
        <v>PERCENTAGE</v>
      </c>
    </row>
    <row r="133" spans="1:16" x14ac:dyDescent="0.3">
      <c r="A133" s="43" t="str">
        <f t="shared" si="8"/>
        <v>2025 Q1 ALL EXC. UNIV MUSIC &amp; KI D75</v>
      </c>
      <c r="B133" s="28">
        <f>'2019 ALL N OLDER D95'!$B$2</f>
        <v>46121</v>
      </c>
      <c r="C133" s="28">
        <f>'2019 ALL N OLDER D95'!$C$2</f>
        <v>46127</v>
      </c>
      <c r="D133" s="27">
        <v>3260</v>
      </c>
      <c r="E133" s="27">
        <v>333</v>
      </c>
      <c r="F133" s="27">
        <v>3</v>
      </c>
      <c r="G133" s="32">
        <v>1</v>
      </c>
      <c r="H133" s="27" t="s">
        <v>20828</v>
      </c>
      <c r="I133" s="27" t="s">
        <v>24172</v>
      </c>
      <c r="J133" s="27">
        <v>51706822</v>
      </c>
      <c r="K133" s="27" t="s">
        <v>20782</v>
      </c>
      <c r="L133" s="35" t="s">
        <v>21248</v>
      </c>
      <c r="M133" s="33">
        <v>129900</v>
      </c>
      <c r="N133" s="23">
        <f t="shared" si="9"/>
        <v>0.75</v>
      </c>
      <c r="O133" s="29">
        <f t="shared" si="10"/>
        <v>32475</v>
      </c>
      <c r="P133" s="23" t="str">
        <f t="shared" si="11"/>
        <v>PERCENTAGE</v>
      </c>
    </row>
    <row r="134" spans="1:16" x14ac:dyDescent="0.3">
      <c r="A134" s="43" t="str">
        <f t="shared" si="8"/>
        <v>2025 Q1 ALL EXC. UNIV MUSIC &amp; KI D75</v>
      </c>
      <c r="B134" s="28">
        <f>'2019 ALL N OLDER D95'!$B$2</f>
        <v>46121</v>
      </c>
      <c r="C134" s="28">
        <f>'2019 ALL N OLDER D95'!$C$2</f>
        <v>46127</v>
      </c>
      <c r="D134" s="27">
        <v>3260</v>
      </c>
      <c r="E134" s="27">
        <v>333</v>
      </c>
      <c r="F134" s="27">
        <v>3</v>
      </c>
      <c r="G134" s="32">
        <v>1</v>
      </c>
      <c r="H134" s="27" t="s">
        <v>20828</v>
      </c>
      <c r="I134" s="27" t="s">
        <v>24172</v>
      </c>
      <c r="J134" s="27">
        <v>51706831</v>
      </c>
      <c r="K134" s="27" t="s">
        <v>20782</v>
      </c>
      <c r="L134" s="35" t="s">
        <v>21249</v>
      </c>
      <c r="M134" s="33">
        <v>129900</v>
      </c>
      <c r="N134" s="23">
        <f t="shared" si="9"/>
        <v>0.75</v>
      </c>
      <c r="O134" s="29">
        <f t="shared" si="10"/>
        <v>32475</v>
      </c>
      <c r="P134" s="23" t="str">
        <f t="shared" si="11"/>
        <v>PERCENTAGE</v>
      </c>
    </row>
    <row r="135" spans="1:16" x14ac:dyDescent="0.3">
      <c r="A135" s="43" t="str">
        <f t="shared" si="8"/>
        <v>2025 Q1 ALL EXC. UNIV MUSIC &amp; KI D75</v>
      </c>
      <c r="B135" s="28">
        <f>'2019 ALL N OLDER D95'!$B$2</f>
        <v>46121</v>
      </c>
      <c r="C135" s="28">
        <f>'2019 ALL N OLDER D95'!$C$2</f>
        <v>46127</v>
      </c>
      <c r="D135" s="27">
        <v>3260</v>
      </c>
      <c r="E135" s="27">
        <v>333</v>
      </c>
      <c r="F135" s="27">
        <v>3</v>
      </c>
      <c r="G135" s="32">
        <v>1</v>
      </c>
      <c r="H135" s="27" t="s">
        <v>20828</v>
      </c>
      <c r="I135" s="27" t="s">
        <v>24172</v>
      </c>
      <c r="J135" s="27">
        <v>51706840</v>
      </c>
      <c r="K135" s="27" t="s">
        <v>20782</v>
      </c>
      <c r="L135" s="35" t="s">
        <v>21250</v>
      </c>
      <c r="M135" s="33">
        <v>129900</v>
      </c>
      <c r="N135" s="23">
        <f t="shared" si="9"/>
        <v>0.75</v>
      </c>
      <c r="O135" s="29">
        <f t="shared" si="10"/>
        <v>32475</v>
      </c>
      <c r="P135" s="23" t="str">
        <f t="shared" si="11"/>
        <v>PERCENTAGE</v>
      </c>
    </row>
    <row r="136" spans="1:16" x14ac:dyDescent="0.3">
      <c r="A136" s="43" t="str">
        <f t="shared" si="8"/>
        <v>2025 Q1 ALL EXC. UNIV MUSIC &amp; KI D75</v>
      </c>
      <c r="B136" s="28">
        <f>'2019 ALL N OLDER D95'!$B$2</f>
        <v>46121</v>
      </c>
      <c r="C136" s="28">
        <f>'2019 ALL N OLDER D95'!$C$2</f>
        <v>46127</v>
      </c>
      <c r="D136" s="27">
        <v>3260</v>
      </c>
      <c r="E136" s="27">
        <v>333</v>
      </c>
      <c r="F136" s="27">
        <v>3</v>
      </c>
      <c r="G136" s="32">
        <v>1</v>
      </c>
      <c r="H136" s="27" t="s">
        <v>20828</v>
      </c>
      <c r="I136" s="27" t="s">
        <v>24172</v>
      </c>
      <c r="J136" s="27">
        <v>51706859</v>
      </c>
      <c r="K136" s="27" t="s">
        <v>20782</v>
      </c>
      <c r="L136" s="35" t="s">
        <v>21251</v>
      </c>
      <c r="M136" s="33">
        <v>129900</v>
      </c>
      <c r="N136" s="23">
        <f t="shared" si="9"/>
        <v>0.75</v>
      </c>
      <c r="O136" s="29">
        <f t="shared" si="10"/>
        <v>32475</v>
      </c>
      <c r="P136" s="23" t="str">
        <f t="shared" si="11"/>
        <v>PERCENTAGE</v>
      </c>
    </row>
    <row r="137" spans="1:16" x14ac:dyDescent="0.3">
      <c r="A137" s="43" t="str">
        <f t="shared" si="8"/>
        <v>2025 Q1 ALL EXC. UNIV MUSIC &amp; KI D75</v>
      </c>
      <c r="B137" s="28">
        <f>'2019 ALL N OLDER D95'!$B$2</f>
        <v>46121</v>
      </c>
      <c r="C137" s="28">
        <f>'2019 ALL N OLDER D95'!$C$2</f>
        <v>46127</v>
      </c>
      <c r="D137" s="27">
        <v>3260</v>
      </c>
      <c r="E137" s="27">
        <v>333</v>
      </c>
      <c r="F137" s="27">
        <v>3</v>
      </c>
      <c r="G137" s="32">
        <v>1</v>
      </c>
      <c r="H137" s="27" t="s">
        <v>20828</v>
      </c>
      <c r="I137" s="27" t="s">
        <v>24172</v>
      </c>
      <c r="J137" s="27">
        <v>51706868</v>
      </c>
      <c r="K137" s="27" t="s">
        <v>20783</v>
      </c>
      <c r="L137" s="35" t="s">
        <v>21252</v>
      </c>
      <c r="M137" s="33">
        <v>129900</v>
      </c>
      <c r="N137" s="23">
        <f t="shared" si="9"/>
        <v>0.75</v>
      </c>
      <c r="O137" s="29">
        <f t="shared" si="10"/>
        <v>32475</v>
      </c>
      <c r="P137" s="23" t="str">
        <f t="shared" si="11"/>
        <v>PERCENTAGE</v>
      </c>
    </row>
    <row r="138" spans="1:16" x14ac:dyDescent="0.3">
      <c r="A138" s="43" t="str">
        <f t="shared" si="8"/>
        <v>2025 Q1 ALL EXC. UNIV MUSIC &amp; KI D75</v>
      </c>
      <c r="B138" s="28">
        <f>'2019 ALL N OLDER D95'!$B$2</f>
        <v>46121</v>
      </c>
      <c r="C138" s="28">
        <f>'2019 ALL N OLDER D95'!$C$2</f>
        <v>46127</v>
      </c>
      <c r="D138" s="27">
        <v>3260</v>
      </c>
      <c r="E138" s="27">
        <v>333</v>
      </c>
      <c r="F138" s="27">
        <v>3</v>
      </c>
      <c r="G138" s="32">
        <v>1</v>
      </c>
      <c r="H138" s="27" t="s">
        <v>20828</v>
      </c>
      <c r="I138" s="27" t="s">
        <v>24172</v>
      </c>
      <c r="J138" s="27">
        <v>51706877</v>
      </c>
      <c r="K138" s="27" t="s">
        <v>20783</v>
      </c>
      <c r="L138" s="35" t="s">
        <v>21253</v>
      </c>
      <c r="M138" s="33">
        <v>129900</v>
      </c>
      <c r="N138" s="23">
        <f t="shared" si="9"/>
        <v>0.75</v>
      </c>
      <c r="O138" s="29">
        <f t="shared" si="10"/>
        <v>32475</v>
      </c>
      <c r="P138" s="23" t="str">
        <f t="shared" si="11"/>
        <v>PERCENTAGE</v>
      </c>
    </row>
    <row r="139" spans="1:16" x14ac:dyDescent="0.3">
      <c r="A139" s="43" t="str">
        <f t="shared" si="8"/>
        <v>2025 Q1 ALL EXC. UNIV MUSIC &amp; KI D75</v>
      </c>
      <c r="B139" s="28">
        <f>'2019 ALL N OLDER D95'!$B$2</f>
        <v>46121</v>
      </c>
      <c r="C139" s="28">
        <f>'2019 ALL N OLDER D95'!$C$2</f>
        <v>46127</v>
      </c>
      <c r="D139" s="27">
        <v>3260</v>
      </c>
      <c r="E139" s="27">
        <v>333</v>
      </c>
      <c r="F139" s="27">
        <v>3</v>
      </c>
      <c r="G139" s="32">
        <v>1</v>
      </c>
      <c r="H139" s="27" t="s">
        <v>20828</v>
      </c>
      <c r="I139" s="27" t="s">
        <v>24172</v>
      </c>
      <c r="J139" s="27">
        <v>51706886</v>
      </c>
      <c r="K139" s="27" t="s">
        <v>20783</v>
      </c>
      <c r="L139" s="35" t="s">
        <v>21254</v>
      </c>
      <c r="M139" s="33">
        <v>129900</v>
      </c>
      <c r="N139" s="23">
        <f t="shared" si="9"/>
        <v>0.75</v>
      </c>
      <c r="O139" s="29">
        <f t="shared" si="10"/>
        <v>32475</v>
      </c>
      <c r="P139" s="23" t="str">
        <f t="shared" si="11"/>
        <v>PERCENTAGE</v>
      </c>
    </row>
    <row r="140" spans="1:16" x14ac:dyDescent="0.3">
      <c r="A140" s="43" t="str">
        <f t="shared" si="8"/>
        <v>2025 Q1 ALL EXC. UNIV MUSIC &amp; KI D75</v>
      </c>
      <c r="B140" s="28">
        <f>'2019 ALL N OLDER D95'!$B$2</f>
        <v>46121</v>
      </c>
      <c r="C140" s="28">
        <f>'2019 ALL N OLDER D95'!$C$2</f>
        <v>46127</v>
      </c>
      <c r="D140" s="27">
        <v>3260</v>
      </c>
      <c r="E140" s="27">
        <v>333</v>
      </c>
      <c r="F140" s="27">
        <v>3</v>
      </c>
      <c r="G140" s="32">
        <v>1</v>
      </c>
      <c r="H140" s="27" t="s">
        <v>20828</v>
      </c>
      <c r="I140" s="27" t="s">
        <v>24172</v>
      </c>
      <c r="J140" s="27">
        <v>51706895</v>
      </c>
      <c r="K140" s="27" t="s">
        <v>20783</v>
      </c>
      <c r="L140" s="35" t="s">
        <v>21255</v>
      </c>
      <c r="M140" s="33">
        <v>129900</v>
      </c>
      <c r="N140" s="23">
        <f t="shared" si="9"/>
        <v>0.75</v>
      </c>
      <c r="O140" s="29">
        <f t="shared" si="10"/>
        <v>32475</v>
      </c>
      <c r="P140" s="23" t="str">
        <f t="shared" si="11"/>
        <v>PERCENTAGE</v>
      </c>
    </row>
    <row r="141" spans="1:16" x14ac:dyDescent="0.3">
      <c r="A141" s="43" t="str">
        <f t="shared" si="8"/>
        <v>2025 Q1 ALL EXC. UNIV MUSIC &amp; KI D75</v>
      </c>
      <c r="B141" s="28">
        <f>'2019 ALL N OLDER D95'!$B$2</f>
        <v>46121</v>
      </c>
      <c r="C141" s="28">
        <f>'2019 ALL N OLDER D95'!$C$2</f>
        <v>46127</v>
      </c>
      <c r="D141" s="27">
        <v>3260</v>
      </c>
      <c r="E141" s="27">
        <v>333</v>
      </c>
      <c r="F141" s="27">
        <v>3</v>
      </c>
      <c r="G141" s="32">
        <v>1</v>
      </c>
      <c r="H141" s="27" t="s">
        <v>20828</v>
      </c>
      <c r="I141" s="27" t="s">
        <v>24172</v>
      </c>
      <c r="J141" s="27">
        <v>51706902</v>
      </c>
      <c r="K141" s="27" t="s">
        <v>20783</v>
      </c>
      <c r="L141" s="35" t="s">
        <v>21256</v>
      </c>
      <c r="M141" s="33">
        <v>129900</v>
      </c>
      <c r="N141" s="23">
        <f t="shared" si="9"/>
        <v>0.75</v>
      </c>
      <c r="O141" s="29">
        <f t="shared" si="10"/>
        <v>32475</v>
      </c>
      <c r="P141" s="23" t="str">
        <f t="shared" si="11"/>
        <v>PERCENTAGE</v>
      </c>
    </row>
    <row r="142" spans="1:16" x14ac:dyDescent="0.3">
      <c r="A142" s="43" t="str">
        <f t="shared" si="8"/>
        <v>2025 Q1 ALL EXC. UNIV MUSIC &amp; KI D75</v>
      </c>
      <c r="B142" s="28">
        <f>'2019 ALL N OLDER D95'!$B$2</f>
        <v>46121</v>
      </c>
      <c r="C142" s="28">
        <f>'2019 ALL N OLDER D95'!$C$2</f>
        <v>46127</v>
      </c>
      <c r="D142" s="27">
        <v>3260</v>
      </c>
      <c r="E142" s="27">
        <v>333</v>
      </c>
      <c r="F142" s="27">
        <v>3</v>
      </c>
      <c r="G142" s="32">
        <v>1</v>
      </c>
      <c r="H142" s="27" t="s">
        <v>20828</v>
      </c>
      <c r="I142" s="27" t="s">
        <v>24172</v>
      </c>
      <c r="J142" s="27">
        <v>51706911</v>
      </c>
      <c r="K142" s="27" t="s">
        <v>20784</v>
      </c>
      <c r="L142" s="35" t="s">
        <v>21257</v>
      </c>
      <c r="M142" s="33">
        <v>129900</v>
      </c>
      <c r="N142" s="23">
        <f t="shared" si="9"/>
        <v>0.75</v>
      </c>
      <c r="O142" s="29">
        <f t="shared" si="10"/>
        <v>32475</v>
      </c>
      <c r="P142" s="23" t="str">
        <f t="shared" si="11"/>
        <v>PERCENTAGE</v>
      </c>
    </row>
    <row r="143" spans="1:16" x14ac:dyDescent="0.3">
      <c r="A143" s="43" t="str">
        <f t="shared" si="8"/>
        <v>2025 Q1 ALL EXC. UNIV MUSIC &amp; KI D75</v>
      </c>
      <c r="B143" s="28">
        <f>'2019 ALL N OLDER D95'!$B$2</f>
        <v>46121</v>
      </c>
      <c r="C143" s="28">
        <f>'2019 ALL N OLDER D95'!$C$2</f>
        <v>46127</v>
      </c>
      <c r="D143" s="27">
        <v>3260</v>
      </c>
      <c r="E143" s="27">
        <v>333</v>
      </c>
      <c r="F143" s="27">
        <v>3</v>
      </c>
      <c r="G143" s="32">
        <v>1</v>
      </c>
      <c r="H143" s="27" t="s">
        <v>20828</v>
      </c>
      <c r="I143" s="27" t="s">
        <v>24172</v>
      </c>
      <c r="J143" s="27">
        <v>51706920</v>
      </c>
      <c r="K143" s="27" t="s">
        <v>20784</v>
      </c>
      <c r="L143" s="35" t="s">
        <v>21258</v>
      </c>
      <c r="M143" s="33">
        <v>129900</v>
      </c>
      <c r="N143" s="23">
        <f t="shared" si="9"/>
        <v>0.75</v>
      </c>
      <c r="O143" s="29">
        <f t="shared" si="10"/>
        <v>32475</v>
      </c>
      <c r="P143" s="23" t="str">
        <f t="shared" si="11"/>
        <v>PERCENTAGE</v>
      </c>
    </row>
    <row r="144" spans="1:16" x14ac:dyDescent="0.3">
      <c r="A144" s="43" t="str">
        <f t="shared" si="8"/>
        <v>2025 Q1 ALL EXC. UNIV MUSIC &amp; KI D75</v>
      </c>
      <c r="B144" s="28">
        <f>'2019 ALL N OLDER D95'!$B$2</f>
        <v>46121</v>
      </c>
      <c r="C144" s="28">
        <f>'2019 ALL N OLDER D95'!$C$2</f>
        <v>46127</v>
      </c>
      <c r="D144" s="27">
        <v>3260</v>
      </c>
      <c r="E144" s="27">
        <v>333</v>
      </c>
      <c r="F144" s="27">
        <v>3</v>
      </c>
      <c r="G144" s="32">
        <v>1</v>
      </c>
      <c r="H144" s="27" t="s">
        <v>20828</v>
      </c>
      <c r="I144" s="27" t="s">
        <v>24172</v>
      </c>
      <c r="J144" s="27">
        <v>51706939</v>
      </c>
      <c r="K144" s="27" t="s">
        <v>20784</v>
      </c>
      <c r="L144" s="35" t="s">
        <v>21259</v>
      </c>
      <c r="M144" s="33">
        <v>129900</v>
      </c>
      <c r="N144" s="23">
        <f t="shared" si="9"/>
        <v>0.75</v>
      </c>
      <c r="O144" s="29">
        <f t="shared" si="10"/>
        <v>32475</v>
      </c>
      <c r="P144" s="23" t="str">
        <f t="shared" si="11"/>
        <v>PERCENTAGE</v>
      </c>
    </row>
    <row r="145" spans="1:16" x14ac:dyDescent="0.3">
      <c r="A145" s="43" t="str">
        <f t="shared" si="8"/>
        <v>2025 Q1 ALL EXC. UNIV MUSIC &amp; KI D75</v>
      </c>
      <c r="B145" s="28">
        <f>'2019 ALL N OLDER D95'!$B$2</f>
        <v>46121</v>
      </c>
      <c r="C145" s="28">
        <f>'2019 ALL N OLDER D95'!$C$2</f>
        <v>46127</v>
      </c>
      <c r="D145" s="27">
        <v>3260</v>
      </c>
      <c r="E145" s="27">
        <v>333</v>
      </c>
      <c r="F145" s="27">
        <v>3</v>
      </c>
      <c r="G145" s="32">
        <v>1</v>
      </c>
      <c r="H145" s="27" t="s">
        <v>20828</v>
      </c>
      <c r="I145" s="27" t="s">
        <v>24172</v>
      </c>
      <c r="J145" s="27">
        <v>51706948</v>
      </c>
      <c r="K145" s="27" t="s">
        <v>20784</v>
      </c>
      <c r="L145" s="35" t="s">
        <v>21260</v>
      </c>
      <c r="M145" s="33">
        <v>129900</v>
      </c>
      <c r="N145" s="23">
        <f t="shared" si="9"/>
        <v>0.75</v>
      </c>
      <c r="O145" s="29">
        <f t="shared" si="10"/>
        <v>32475</v>
      </c>
      <c r="P145" s="23" t="str">
        <f t="shared" si="11"/>
        <v>PERCENTAGE</v>
      </c>
    </row>
    <row r="146" spans="1:16" x14ac:dyDescent="0.3">
      <c r="A146" s="43" t="str">
        <f t="shared" si="8"/>
        <v>2025 Q1 ALL EXC. UNIV MUSIC &amp; KI D75</v>
      </c>
      <c r="B146" s="28">
        <f>'2019 ALL N OLDER D95'!$B$2</f>
        <v>46121</v>
      </c>
      <c r="C146" s="28">
        <f>'2019 ALL N OLDER D95'!$C$2</f>
        <v>46127</v>
      </c>
      <c r="D146" s="27">
        <v>3260</v>
      </c>
      <c r="E146" s="27">
        <v>333</v>
      </c>
      <c r="F146" s="27">
        <v>3</v>
      </c>
      <c r="G146" s="32">
        <v>1</v>
      </c>
      <c r="H146" s="27" t="s">
        <v>20828</v>
      </c>
      <c r="I146" s="27" t="s">
        <v>24172</v>
      </c>
      <c r="J146" s="27">
        <v>51706957</v>
      </c>
      <c r="K146" s="27" t="s">
        <v>20784</v>
      </c>
      <c r="L146" s="35" t="s">
        <v>21261</v>
      </c>
      <c r="M146" s="33">
        <v>129900</v>
      </c>
      <c r="N146" s="23">
        <f t="shared" si="9"/>
        <v>0.75</v>
      </c>
      <c r="O146" s="29">
        <f t="shared" si="10"/>
        <v>32475</v>
      </c>
      <c r="P146" s="23" t="str">
        <f t="shared" si="11"/>
        <v>PERCENTAGE</v>
      </c>
    </row>
    <row r="147" spans="1:16" x14ac:dyDescent="0.3">
      <c r="A147" s="43" t="str">
        <f t="shared" si="8"/>
        <v>2025 Q1 ALL EXC. UNIV MUSIC &amp; KI D75</v>
      </c>
      <c r="B147" s="28">
        <f>'2019 ALL N OLDER D95'!$B$2</f>
        <v>46121</v>
      </c>
      <c r="C147" s="28">
        <f>'2019 ALL N OLDER D95'!$C$2</f>
        <v>46127</v>
      </c>
      <c r="D147" s="27">
        <v>3260</v>
      </c>
      <c r="E147" s="27">
        <v>333</v>
      </c>
      <c r="F147" s="27">
        <v>3</v>
      </c>
      <c r="G147" s="32">
        <v>1</v>
      </c>
      <c r="H147" s="27" t="s">
        <v>20828</v>
      </c>
      <c r="I147" s="27" t="s">
        <v>24172</v>
      </c>
      <c r="J147" s="27">
        <v>51706966</v>
      </c>
      <c r="K147" s="27" t="s">
        <v>20785</v>
      </c>
      <c r="L147" s="35" t="s">
        <v>21262</v>
      </c>
      <c r="M147" s="33">
        <v>129900</v>
      </c>
      <c r="N147" s="23">
        <f t="shared" si="9"/>
        <v>0.75</v>
      </c>
      <c r="O147" s="29">
        <f t="shared" si="10"/>
        <v>32475</v>
      </c>
      <c r="P147" s="23" t="str">
        <f t="shared" si="11"/>
        <v>PERCENTAGE</v>
      </c>
    </row>
    <row r="148" spans="1:16" x14ac:dyDescent="0.3">
      <c r="A148" s="43" t="str">
        <f t="shared" si="8"/>
        <v>2025 Q1 ALL EXC. UNIV MUSIC &amp; KI D75</v>
      </c>
      <c r="B148" s="28">
        <f>'2019 ALL N OLDER D95'!$B$2</f>
        <v>46121</v>
      </c>
      <c r="C148" s="28">
        <f>'2019 ALL N OLDER D95'!$C$2</f>
        <v>46127</v>
      </c>
      <c r="D148" s="27">
        <v>3260</v>
      </c>
      <c r="E148" s="27">
        <v>333</v>
      </c>
      <c r="F148" s="27">
        <v>3</v>
      </c>
      <c r="G148" s="32">
        <v>1</v>
      </c>
      <c r="H148" s="27" t="s">
        <v>20828</v>
      </c>
      <c r="I148" s="27" t="s">
        <v>24172</v>
      </c>
      <c r="J148" s="27">
        <v>51706975</v>
      </c>
      <c r="K148" s="27" t="s">
        <v>20785</v>
      </c>
      <c r="L148" s="35" t="s">
        <v>21263</v>
      </c>
      <c r="M148" s="33">
        <v>129900</v>
      </c>
      <c r="N148" s="23">
        <f t="shared" si="9"/>
        <v>0.75</v>
      </c>
      <c r="O148" s="29">
        <f t="shared" si="10"/>
        <v>32475</v>
      </c>
      <c r="P148" s="23" t="str">
        <f t="shared" si="11"/>
        <v>PERCENTAGE</v>
      </c>
    </row>
    <row r="149" spans="1:16" x14ac:dyDescent="0.3">
      <c r="A149" s="43" t="str">
        <f t="shared" si="8"/>
        <v>2025 Q1 ALL EXC. UNIV MUSIC &amp; KI D75</v>
      </c>
      <c r="B149" s="28">
        <f>'2019 ALL N OLDER D95'!$B$2</f>
        <v>46121</v>
      </c>
      <c r="C149" s="28">
        <f>'2019 ALL N OLDER D95'!$C$2</f>
        <v>46127</v>
      </c>
      <c r="D149" s="27">
        <v>3260</v>
      </c>
      <c r="E149" s="27">
        <v>333</v>
      </c>
      <c r="F149" s="27">
        <v>3</v>
      </c>
      <c r="G149" s="32">
        <v>1</v>
      </c>
      <c r="H149" s="27" t="s">
        <v>20828</v>
      </c>
      <c r="I149" s="27" t="s">
        <v>24172</v>
      </c>
      <c r="J149" s="27">
        <v>51706984</v>
      </c>
      <c r="K149" s="27" t="s">
        <v>20785</v>
      </c>
      <c r="L149" s="35" t="s">
        <v>21264</v>
      </c>
      <c r="M149" s="33">
        <v>129900</v>
      </c>
      <c r="N149" s="23">
        <f t="shared" si="9"/>
        <v>0.75</v>
      </c>
      <c r="O149" s="29">
        <f t="shared" si="10"/>
        <v>32475</v>
      </c>
      <c r="P149" s="23" t="str">
        <f t="shared" si="11"/>
        <v>PERCENTAGE</v>
      </c>
    </row>
    <row r="150" spans="1:16" x14ac:dyDescent="0.3">
      <c r="A150" s="43" t="str">
        <f t="shared" si="8"/>
        <v>2025 Q1 ALL EXC. UNIV MUSIC &amp; KI D75</v>
      </c>
      <c r="B150" s="28">
        <f>'2019 ALL N OLDER D95'!$B$2</f>
        <v>46121</v>
      </c>
      <c r="C150" s="28">
        <f>'2019 ALL N OLDER D95'!$C$2</f>
        <v>46127</v>
      </c>
      <c r="D150" s="27">
        <v>3260</v>
      </c>
      <c r="E150" s="27">
        <v>333</v>
      </c>
      <c r="F150" s="27">
        <v>3</v>
      </c>
      <c r="G150" s="32">
        <v>1</v>
      </c>
      <c r="H150" s="27" t="s">
        <v>20828</v>
      </c>
      <c r="I150" s="27" t="s">
        <v>24172</v>
      </c>
      <c r="J150" s="27">
        <v>51706993</v>
      </c>
      <c r="K150" s="27" t="s">
        <v>20785</v>
      </c>
      <c r="L150" s="35" t="s">
        <v>21265</v>
      </c>
      <c r="M150" s="33">
        <v>129900</v>
      </c>
      <c r="N150" s="23">
        <f t="shared" si="9"/>
        <v>0.75</v>
      </c>
      <c r="O150" s="29">
        <f t="shared" si="10"/>
        <v>32475</v>
      </c>
      <c r="P150" s="23" t="str">
        <f t="shared" si="11"/>
        <v>PERCENTAGE</v>
      </c>
    </row>
    <row r="151" spans="1:16" x14ac:dyDescent="0.3">
      <c r="A151" s="43" t="str">
        <f t="shared" si="8"/>
        <v>2025 Q1 ALL EXC. UNIV MUSIC &amp; KI D75</v>
      </c>
      <c r="B151" s="28">
        <f>'2019 ALL N OLDER D95'!$B$2</f>
        <v>46121</v>
      </c>
      <c r="C151" s="28">
        <f>'2019 ALL N OLDER D95'!$C$2</f>
        <v>46127</v>
      </c>
      <c r="D151" s="27">
        <v>3260</v>
      </c>
      <c r="E151" s="27">
        <v>333</v>
      </c>
      <c r="F151" s="27">
        <v>3</v>
      </c>
      <c r="G151" s="32">
        <v>1</v>
      </c>
      <c r="H151" s="27" t="s">
        <v>20828</v>
      </c>
      <c r="I151" s="27" t="s">
        <v>24172</v>
      </c>
      <c r="J151" s="27">
        <v>51707009</v>
      </c>
      <c r="K151" s="27" t="s">
        <v>20785</v>
      </c>
      <c r="L151" s="35" t="s">
        <v>21266</v>
      </c>
      <c r="M151" s="33">
        <v>129900</v>
      </c>
      <c r="N151" s="23">
        <f t="shared" si="9"/>
        <v>0.75</v>
      </c>
      <c r="O151" s="29">
        <f t="shared" si="10"/>
        <v>32475</v>
      </c>
      <c r="P151" s="23" t="str">
        <f t="shared" si="11"/>
        <v>PERCENTAGE</v>
      </c>
    </row>
    <row r="152" spans="1:16" x14ac:dyDescent="0.3">
      <c r="A152" s="43" t="str">
        <f t="shared" si="8"/>
        <v>2025 Q1 ALL EXC. UNIV MUSIC &amp; KI D75</v>
      </c>
      <c r="B152" s="28">
        <f>'2019 ALL N OLDER D95'!$B$2</f>
        <v>46121</v>
      </c>
      <c r="C152" s="28">
        <f>'2019 ALL N OLDER D95'!$C$2</f>
        <v>46127</v>
      </c>
      <c r="D152" s="27">
        <v>3260</v>
      </c>
      <c r="E152" s="27">
        <v>333</v>
      </c>
      <c r="F152" s="27">
        <v>3</v>
      </c>
      <c r="G152" s="32">
        <v>1</v>
      </c>
      <c r="H152" s="27" t="s">
        <v>20828</v>
      </c>
      <c r="I152" s="27" t="s">
        <v>24172</v>
      </c>
      <c r="J152" s="27">
        <v>51707018</v>
      </c>
      <c r="K152" s="27" t="s">
        <v>20786</v>
      </c>
      <c r="L152" s="35" t="s">
        <v>21267</v>
      </c>
      <c r="M152" s="33">
        <v>129900</v>
      </c>
      <c r="N152" s="23">
        <f t="shared" si="9"/>
        <v>0.75</v>
      </c>
      <c r="O152" s="29">
        <f t="shared" si="10"/>
        <v>32475</v>
      </c>
      <c r="P152" s="23" t="str">
        <f t="shared" si="11"/>
        <v>PERCENTAGE</v>
      </c>
    </row>
    <row r="153" spans="1:16" x14ac:dyDescent="0.3">
      <c r="A153" s="43" t="str">
        <f t="shared" si="8"/>
        <v>2025 Q1 ALL EXC. UNIV MUSIC &amp; KI D75</v>
      </c>
      <c r="B153" s="28">
        <f>'2019 ALL N OLDER D95'!$B$2</f>
        <v>46121</v>
      </c>
      <c r="C153" s="28">
        <f>'2019 ALL N OLDER D95'!$C$2</f>
        <v>46127</v>
      </c>
      <c r="D153" s="27">
        <v>3260</v>
      </c>
      <c r="E153" s="27">
        <v>333</v>
      </c>
      <c r="F153" s="27">
        <v>3</v>
      </c>
      <c r="G153" s="32">
        <v>1</v>
      </c>
      <c r="H153" s="27" t="s">
        <v>20828</v>
      </c>
      <c r="I153" s="27" t="s">
        <v>24172</v>
      </c>
      <c r="J153" s="27">
        <v>51707027</v>
      </c>
      <c r="K153" s="27" t="s">
        <v>20786</v>
      </c>
      <c r="L153" s="35" t="s">
        <v>21268</v>
      </c>
      <c r="M153" s="33">
        <v>129900</v>
      </c>
      <c r="N153" s="23">
        <f t="shared" si="9"/>
        <v>0.75</v>
      </c>
      <c r="O153" s="29">
        <f t="shared" si="10"/>
        <v>32475</v>
      </c>
      <c r="P153" s="23" t="str">
        <f t="shared" si="11"/>
        <v>PERCENTAGE</v>
      </c>
    </row>
    <row r="154" spans="1:16" x14ac:dyDescent="0.3">
      <c r="A154" s="43" t="str">
        <f t="shared" si="8"/>
        <v>2025 Q1 ALL EXC. UNIV MUSIC &amp; KI D75</v>
      </c>
      <c r="B154" s="28">
        <f>'2019 ALL N OLDER D95'!$B$2</f>
        <v>46121</v>
      </c>
      <c r="C154" s="28">
        <f>'2019 ALL N OLDER D95'!$C$2</f>
        <v>46127</v>
      </c>
      <c r="D154" s="27">
        <v>3260</v>
      </c>
      <c r="E154" s="27">
        <v>333</v>
      </c>
      <c r="F154" s="27">
        <v>3</v>
      </c>
      <c r="G154" s="32">
        <v>1</v>
      </c>
      <c r="H154" s="27" t="s">
        <v>20828</v>
      </c>
      <c r="I154" s="27" t="s">
        <v>24172</v>
      </c>
      <c r="J154" s="27">
        <v>51707036</v>
      </c>
      <c r="K154" s="27" t="s">
        <v>20786</v>
      </c>
      <c r="L154" s="35" t="s">
        <v>21269</v>
      </c>
      <c r="M154" s="33">
        <v>129900</v>
      </c>
      <c r="N154" s="23">
        <f t="shared" si="9"/>
        <v>0.75</v>
      </c>
      <c r="O154" s="29">
        <f t="shared" si="10"/>
        <v>32475</v>
      </c>
      <c r="P154" s="23" t="str">
        <f t="shared" si="11"/>
        <v>PERCENTAGE</v>
      </c>
    </row>
    <row r="155" spans="1:16" x14ac:dyDescent="0.3">
      <c r="A155" s="43" t="str">
        <f t="shared" si="8"/>
        <v>2025 Q1 ALL EXC. UNIV MUSIC &amp; KI D75</v>
      </c>
      <c r="B155" s="28">
        <f>'2019 ALL N OLDER D95'!$B$2</f>
        <v>46121</v>
      </c>
      <c r="C155" s="28">
        <f>'2019 ALL N OLDER D95'!$C$2</f>
        <v>46127</v>
      </c>
      <c r="D155" s="27">
        <v>3260</v>
      </c>
      <c r="E155" s="27">
        <v>333</v>
      </c>
      <c r="F155" s="27">
        <v>3</v>
      </c>
      <c r="G155" s="32">
        <v>1</v>
      </c>
      <c r="H155" s="27" t="s">
        <v>20828</v>
      </c>
      <c r="I155" s="27" t="s">
        <v>24172</v>
      </c>
      <c r="J155" s="27">
        <v>51707045</v>
      </c>
      <c r="K155" s="27" t="s">
        <v>20786</v>
      </c>
      <c r="L155" s="35" t="s">
        <v>21270</v>
      </c>
      <c r="M155" s="33">
        <v>129900</v>
      </c>
      <c r="N155" s="23">
        <f t="shared" si="9"/>
        <v>0.75</v>
      </c>
      <c r="O155" s="29">
        <f t="shared" si="10"/>
        <v>32475</v>
      </c>
      <c r="P155" s="23" t="str">
        <f t="shared" si="11"/>
        <v>PERCENTAGE</v>
      </c>
    </row>
    <row r="156" spans="1:16" x14ac:dyDescent="0.3">
      <c r="A156" s="43" t="str">
        <f t="shared" si="8"/>
        <v>2025 Q1 ALL EXC. UNIV MUSIC &amp; KI D75</v>
      </c>
      <c r="B156" s="28">
        <f>'2019 ALL N OLDER D95'!$B$2</f>
        <v>46121</v>
      </c>
      <c r="C156" s="28">
        <f>'2019 ALL N OLDER D95'!$C$2</f>
        <v>46127</v>
      </c>
      <c r="D156" s="27">
        <v>3260</v>
      </c>
      <c r="E156" s="27">
        <v>333</v>
      </c>
      <c r="F156" s="27">
        <v>3</v>
      </c>
      <c r="G156" s="32">
        <v>1</v>
      </c>
      <c r="H156" s="27" t="s">
        <v>20828</v>
      </c>
      <c r="I156" s="27" t="s">
        <v>24172</v>
      </c>
      <c r="J156" s="27">
        <v>51707054</v>
      </c>
      <c r="K156" s="27" t="s">
        <v>20786</v>
      </c>
      <c r="L156" s="35" t="s">
        <v>21271</v>
      </c>
      <c r="M156" s="33">
        <v>129900</v>
      </c>
      <c r="N156" s="23">
        <f t="shared" si="9"/>
        <v>0.75</v>
      </c>
      <c r="O156" s="29">
        <f t="shared" si="10"/>
        <v>32475</v>
      </c>
      <c r="P156" s="23" t="str">
        <f t="shared" si="11"/>
        <v>PERCENTAGE</v>
      </c>
    </row>
    <row r="157" spans="1:16" x14ac:dyDescent="0.3">
      <c r="A157" s="43" t="str">
        <f t="shared" si="8"/>
        <v>2025 Q1 ALL EXC. UNIV MUSIC &amp; KI D75</v>
      </c>
      <c r="B157" s="28">
        <f>'2019 ALL N OLDER D95'!$B$2</f>
        <v>46121</v>
      </c>
      <c r="C157" s="28">
        <f>'2019 ALL N OLDER D95'!$C$2</f>
        <v>46127</v>
      </c>
      <c r="D157" s="27">
        <v>3260</v>
      </c>
      <c r="E157" s="27">
        <v>333</v>
      </c>
      <c r="F157" s="27">
        <v>3</v>
      </c>
      <c r="G157" s="32">
        <v>1</v>
      </c>
      <c r="H157" s="27" t="s">
        <v>20828</v>
      </c>
      <c r="I157" s="27" t="s">
        <v>24172</v>
      </c>
      <c r="J157" s="27">
        <v>51707063</v>
      </c>
      <c r="K157" s="27" t="s">
        <v>20787</v>
      </c>
      <c r="L157" s="35" t="s">
        <v>21272</v>
      </c>
      <c r="M157" s="33">
        <v>129900</v>
      </c>
      <c r="N157" s="23">
        <f t="shared" si="9"/>
        <v>0.75</v>
      </c>
      <c r="O157" s="29">
        <f t="shared" si="10"/>
        <v>32475</v>
      </c>
      <c r="P157" s="23" t="str">
        <f t="shared" si="11"/>
        <v>PERCENTAGE</v>
      </c>
    </row>
    <row r="158" spans="1:16" x14ac:dyDescent="0.3">
      <c r="A158" s="43" t="str">
        <f t="shared" si="8"/>
        <v>2025 Q1 ALL EXC. UNIV MUSIC &amp; KI D75</v>
      </c>
      <c r="B158" s="28">
        <f>'2019 ALL N OLDER D95'!$B$2</f>
        <v>46121</v>
      </c>
      <c r="C158" s="28">
        <f>'2019 ALL N OLDER D95'!$C$2</f>
        <v>46127</v>
      </c>
      <c r="D158" s="27">
        <v>3260</v>
      </c>
      <c r="E158" s="27">
        <v>333</v>
      </c>
      <c r="F158" s="27">
        <v>3</v>
      </c>
      <c r="G158" s="32">
        <v>1</v>
      </c>
      <c r="H158" s="27" t="s">
        <v>20828</v>
      </c>
      <c r="I158" s="27" t="s">
        <v>24172</v>
      </c>
      <c r="J158" s="27">
        <v>51707072</v>
      </c>
      <c r="K158" s="27" t="s">
        <v>20787</v>
      </c>
      <c r="L158" s="35" t="s">
        <v>21273</v>
      </c>
      <c r="M158" s="33">
        <v>129900</v>
      </c>
      <c r="N158" s="23">
        <f t="shared" si="9"/>
        <v>0.75</v>
      </c>
      <c r="O158" s="29">
        <f t="shared" si="10"/>
        <v>32475</v>
      </c>
      <c r="P158" s="23" t="str">
        <f t="shared" si="11"/>
        <v>PERCENTAGE</v>
      </c>
    </row>
    <row r="159" spans="1:16" x14ac:dyDescent="0.3">
      <c r="A159" s="43" t="str">
        <f t="shared" si="8"/>
        <v>2025 Q1 ALL EXC. UNIV MUSIC &amp; KI D75</v>
      </c>
      <c r="B159" s="28">
        <f>'2019 ALL N OLDER D95'!$B$2</f>
        <v>46121</v>
      </c>
      <c r="C159" s="28">
        <f>'2019 ALL N OLDER D95'!$C$2</f>
        <v>46127</v>
      </c>
      <c r="D159" s="27">
        <v>3260</v>
      </c>
      <c r="E159" s="27">
        <v>333</v>
      </c>
      <c r="F159" s="27">
        <v>3</v>
      </c>
      <c r="G159" s="32">
        <v>1</v>
      </c>
      <c r="H159" s="27" t="s">
        <v>20828</v>
      </c>
      <c r="I159" s="27" t="s">
        <v>24172</v>
      </c>
      <c r="J159" s="27">
        <v>51707081</v>
      </c>
      <c r="K159" s="27" t="s">
        <v>20787</v>
      </c>
      <c r="L159" s="35" t="s">
        <v>21274</v>
      </c>
      <c r="M159" s="33">
        <v>129900</v>
      </c>
      <c r="N159" s="23">
        <f t="shared" si="9"/>
        <v>0.75</v>
      </c>
      <c r="O159" s="29">
        <f t="shared" si="10"/>
        <v>32475</v>
      </c>
      <c r="P159" s="23" t="str">
        <f t="shared" si="11"/>
        <v>PERCENTAGE</v>
      </c>
    </row>
    <row r="160" spans="1:16" x14ac:dyDescent="0.3">
      <c r="A160" s="43" t="str">
        <f t="shared" si="8"/>
        <v>2025 Q1 ALL EXC. UNIV MUSIC &amp; KI D75</v>
      </c>
      <c r="B160" s="28">
        <f>'2019 ALL N OLDER D95'!$B$2</f>
        <v>46121</v>
      </c>
      <c r="C160" s="28">
        <f>'2019 ALL N OLDER D95'!$C$2</f>
        <v>46127</v>
      </c>
      <c r="D160" s="27">
        <v>3260</v>
      </c>
      <c r="E160" s="27">
        <v>333</v>
      </c>
      <c r="F160" s="27">
        <v>3</v>
      </c>
      <c r="G160" s="32">
        <v>1</v>
      </c>
      <c r="H160" s="27" t="s">
        <v>20828</v>
      </c>
      <c r="I160" s="27" t="s">
        <v>24172</v>
      </c>
      <c r="J160" s="27">
        <v>51707090</v>
      </c>
      <c r="K160" s="27" t="s">
        <v>20787</v>
      </c>
      <c r="L160" s="35" t="s">
        <v>21275</v>
      </c>
      <c r="M160" s="33">
        <v>129900</v>
      </c>
      <c r="N160" s="23">
        <f t="shared" si="9"/>
        <v>0.75</v>
      </c>
      <c r="O160" s="29">
        <f t="shared" si="10"/>
        <v>32475</v>
      </c>
      <c r="P160" s="23" t="str">
        <f t="shared" si="11"/>
        <v>PERCENTAGE</v>
      </c>
    </row>
    <row r="161" spans="1:16" x14ac:dyDescent="0.3">
      <c r="A161" s="43" t="str">
        <f t="shared" si="8"/>
        <v>2025 Q1 ALL EXC. UNIV MUSIC &amp; KI D75</v>
      </c>
      <c r="B161" s="28">
        <f>'2019 ALL N OLDER D95'!$B$2</f>
        <v>46121</v>
      </c>
      <c r="C161" s="28">
        <f>'2019 ALL N OLDER D95'!$C$2</f>
        <v>46127</v>
      </c>
      <c r="D161" s="27">
        <v>3260</v>
      </c>
      <c r="E161" s="27">
        <v>333</v>
      </c>
      <c r="F161" s="27">
        <v>3</v>
      </c>
      <c r="G161" s="32">
        <v>1</v>
      </c>
      <c r="H161" s="27" t="s">
        <v>20828</v>
      </c>
      <c r="I161" s="27" t="s">
        <v>24172</v>
      </c>
      <c r="J161" s="27">
        <v>51707107</v>
      </c>
      <c r="K161" s="27" t="s">
        <v>20787</v>
      </c>
      <c r="L161" s="35" t="s">
        <v>21276</v>
      </c>
      <c r="M161" s="33">
        <v>129900</v>
      </c>
      <c r="N161" s="23">
        <f t="shared" si="9"/>
        <v>0.75</v>
      </c>
      <c r="O161" s="29">
        <f t="shared" si="10"/>
        <v>32475</v>
      </c>
      <c r="P161" s="23" t="str">
        <f t="shared" si="11"/>
        <v>PERCENTAGE</v>
      </c>
    </row>
    <row r="162" spans="1:16" x14ac:dyDescent="0.3">
      <c r="A162" s="43" t="str">
        <f t="shared" si="8"/>
        <v>2025 Q1 ALL EXC. UNIV MUSIC &amp; KI D75</v>
      </c>
      <c r="B162" s="28">
        <f>'2019 ALL N OLDER D95'!$B$2</f>
        <v>46121</v>
      </c>
      <c r="C162" s="28">
        <f>'2019 ALL N OLDER D95'!$C$2</f>
        <v>46127</v>
      </c>
      <c r="D162" s="27">
        <v>3260</v>
      </c>
      <c r="E162" s="27">
        <v>333</v>
      </c>
      <c r="F162" s="27">
        <v>3</v>
      </c>
      <c r="G162" s="32">
        <v>1</v>
      </c>
      <c r="H162" s="27" t="s">
        <v>20828</v>
      </c>
      <c r="I162" s="27" t="s">
        <v>24172</v>
      </c>
      <c r="J162" s="27">
        <v>51707116</v>
      </c>
      <c r="K162" s="27" t="s">
        <v>20788</v>
      </c>
      <c r="L162" s="35" t="s">
        <v>21277</v>
      </c>
      <c r="M162" s="33">
        <v>129900</v>
      </c>
      <c r="N162" s="23">
        <f t="shared" si="9"/>
        <v>0.75</v>
      </c>
      <c r="O162" s="29">
        <f t="shared" si="10"/>
        <v>32475</v>
      </c>
      <c r="P162" s="23" t="str">
        <f t="shared" si="11"/>
        <v>PERCENTAGE</v>
      </c>
    </row>
    <row r="163" spans="1:16" x14ac:dyDescent="0.3">
      <c r="A163" s="43" t="str">
        <f t="shared" si="8"/>
        <v>2025 Q1 ALL EXC. UNIV MUSIC &amp; KI D75</v>
      </c>
      <c r="B163" s="28">
        <f>'2019 ALL N OLDER D95'!$B$2</f>
        <v>46121</v>
      </c>
      <c r="C163" s="28">
        <f>'2019 ALL N OLDER D95'!$C$2</f>
        <v>46127</v>
      </c>
      <c r="D163" s="27">
        <v>3260</v>
      </c>
      <c r="E163" s="27">
        <v>333</v>
      </c>
      <c r="F163" s="27">
        <v>3</v>
      </c>
      <c r="G163" s="32">
        <v>1</v>
      </c>
      <c r="H163" s="27" t="s">
        <v>20828</v>
      </c>
      <c r="I163" s="27" t="s">
        <v>24172</v>
      </c>
      <c r="J163" s="27">
        <v>51707125</v>
      </c>
      <c r="K163" s="27" t="s">
        <v>20788</v>
      </c>
      <c r="L163" s="35" t="s">
        <v>21278</v>
      </c>
      <c r="M163" s="33">
        <v>129900</v>
      </c>
      <c r="N163" s="23">
        <f t="shared" si="9"/>
        <v>0.75</v>
      </c>
      <c r="O163" s="29">
        <f t="shared" si="10"/>
        <v>32475</v>
      </c>
      <c r="P163" s="23" t="str">
        <f t="shared" si="11"/>
        <v>PERCENTAGE</v>
      </c>
    </row>
    <row r="164" spans="1:16" x14ac:dyDescent="0.3">
      <c r="A164" s="43" t="str">
        <f t="shared" si="8"/>
        <v>2025 Q1 ALL EXC. UNIV MUSIC &amp; KI D75</v>
      </c>
      <c r="B164" s="28">
        <f>'2019 ALL N OLDER D95'!$B$2</f>
        <v>46121</v>
      </c>
      <c r="C164" s="28">
        <f>'2019 ALL N OLDER D95'!$C$2</f>
        <v>46127</v>
      </c>
      <c r="D164" s="27">
        <v>3260</v>
      </c>
      <c r="E164" s="27">
        <v>333</v>
      </c>
      <c r="F164" s="27">
        <v>3</v>
      </c>
      <c r="G164" s="32">
        <v>1</v>
      </c>
      <c r="H164" s="27" t="s">
        <v>20828</v>
      </c>
      <c r="I164" s="27" t="s">
        <v>24172</v>
      </c>
      <c r="J164" s="27">
        <v>51707134</v>
      </c>
      <c r="K164" s="27" t="s">
        <v>20788</v>
      </c>
      <c r="L164" s="35" t="s">
        <v>21279</v>
      </c>
      <c r="M164" s="33">
        <v>129900</v>
      </c>
      <c r="N164" s="23">
        <f t="shared" si="9"/>
        <v>0.75</v>
      </c>
      <c r="O164" s="29">
        <f t="shared" si="10"/>
        <v>32475</v>
      </c>
      <c r="P164" s="23" t="str">
        <f t="shared" si="11"/>
        <v>PERCENTAGE</v>
      </c>
    </row>
    <row r="165" spans="1:16" x14ac:dyDescent="0.3">
      <c r="A165" s="43" t="str">
        <f t="shared" si="8"/>
        <v>2025 Q1 ALL EXC. UNIV MUSIC &amp; KI D75</v>
      </c>
      <c r="B165" s="28">
        <f>'2019 ALL N OLDER D95'!$B$2</f>
        <v>46121</v>
      </c>
      <c r="C165" s="28">
        <f>'2019 ALL N OLDER D95'!$C$2</f>
        <v>46127</v>
      </c>
      <c r="D165" s="27">
        <v>3260</v>
      </c>
      <c r="E165" s="27">
        <v>333</v>
      </c>
      <c r="F165" s="27">
        <v>3</v>
      </c>
      <c r="G165" s="32">
        <v>1</v>
      </c>
      <c r="H165" s="27" t="s">
        <v>20828</v>
      </c>
      <c r="I165" s="27" t="s">
        <v>24172</v>
      </c>
      <c r="J165" s="27">
        <v>51707143</v>
      </c>
      <c r="K165" s="27" t="s">
        <v>20788</v>
      </c>
      <c r="L165" s="35" t="s">
        <v>21280</v>
      </c>
      <c r="M165" s="33">
        <v>129900</v>
      </c>
      <c r="N165" s="23">
        <f t="shared" si="9"/>
        <v>0.75</v>
      </c>
      <c r="O165" s="29">
        <f t="shared" si="10"/>
        <v>32475</v>
      </c>
      <c r="P165" s="23" t="str">
        <f t="shared" si="11"/>
        <v>PERCENTAGE</v>
      </c>
    </row>
    <row r="166" spans="1:16" x14ac:dyDescent="0.3">
      <c r="A166" s="43" t="str">
        <f t="shared" si="8"/>
        <v>2025 Q1 ALL EXC. UNIV MUSIC &amp; KI D75</v>
      </c>
      <c r="B166" s="28">
        <f>'2019 ALL N OLDER D95'!$B$2</f>
        <v>46121</v>
      </c>
      <c r="C166" s="28">
        <f>'2019 ALL N OLDER D95'!$C$2</f>
        <v>46127</v>
      </c>
      <c r="D166" s="27">
        <v>3260</v>
      </c>
      <c r="E166" s="27">
        <v>333</v>
      </c>
      <c r="F166" s="27">
        <v>3</v>
      </c>
      <c r="G166" s="32">
        <v>1</v>
      </c>
      <c r="H166" s="27" t="s">
        <v>20828</v>
      </c>
      <c r="I166" s="27" t="s">
        <v>24172</v>
      </c>
      <c r="J166" s="27">
        <v>51707152</v>
      </c>
      <c r="K166" s="27" t="s">
        <v>20788</v>
      </c>
      <c r="L166" s="35" t="s">
        <v>21281</v>
      </c>
      <c r="M166" s="33">
        <v>129900</v>
      </c>
      <c r="N166" s="23">
        <f t="shared" si="9"/>
        <v>0.75</v>
      </c>
      <c r="O166" s="29">
        <f t="shared" si="10"/>
        <v>32475</v>
      </c>
      <c r="P166" s="23" t="str">
        <f t="shared" si="11"/>
        <v>PERCENTAGE</v>
      </c>
    </row>
    <row r="167" spans="1:16" x14ac:dyDescent="0.3">
      <c r="A167" s="43" t="str">
        <f t="shared" si="8"/>
        <v>2025 Q1 ALL EXC. UNIV MUSIC &amp; KI D75</v>
      </c>
      <c r="B167" s="28">
        <f>'2019 ALL N OLDER D95'!$B$2</f>
        <v>46121</v>
      </c>
      <c r="C167" s="28">
        <f>'2019 ALL N OLDER D95'!$C$2</f>
        <v>46127</v>
      </c>
      <c r="D167" s="27">
        <v>3260</v>
      </c>
      <c r="E167" s="27">
        <v>333</v>
      </c>
      <c r="F167" s="27">
        <v>3</v>
      </c>
      <c r="G167" s="32">
        <v>1</v>
      </c>
      <c r="H167" s="27" t="s">
        <v>20828</v>
      </c>
      <c r="I167" s="27" t="s">
        <v>24172</v>
      </c>
      <c r="J167" s="27">
        <v>51707161</v>
      </c>
      <c r="K167" s="27" t="s">
        <v>20789</v>
      </c>
      <c r="L167" s="35" t="s">
        <v>21282</v>
      </c>
      <c r="M167" s="33">
        <v>129900</v>
      </c>
      <c r="N167" s="23">
        <f t="shared" si="9"/>
        <v>0.75</v>
      </c>
      <c r="O167" s="29">
        <f t="shared" si="10"/>
        <v>32475</v>
      </c>
      <c r="P167" s="23" t="str">
        <f t="shared" si="11"/>
        <v>PERCENTAGE</v>
      </c>
    </row>
    <row r="168" spans="1:16" x14ac:dyDescent="0.3">
      <c r="A168" s="43" t="str">
        <f t="shared" si="8"/>
        <v>2025 Q1 ALL EXC. UNIV MUSIC &amp; KI D75</v>
      </c>
      <c r="B168" s="28">
        <f>'2019 ALL N OLDER D95'!$B$2</f>
        <v>46121</v>
      </c>
      <c r="C168" s="28">
        <f>'2019 ALL N OLDER D95'!$C$2</f>
        <v>46127</v>
      </c>
      <c r="D168" s="27">
        <v>3260</v>
      </c>
      <c r="E168" s="27">
        <v>333</v>
      </c>
      <c r="F168" s="27">
        <v>3</v>
      </c>
      <c r="G168" s="32">
        <v>1</v>
      </c>
      <c r="H168" s="27" t="s">
        <v>20828</v>
      </c>
      <c r="I168" s="27" t="s">
        <v>24172</v>
      </c>
      <c r="J168" s="27">
        <v>51707170</v>
      </c>
      <c r="K168" s="27" t="s">
        <v>20789</v>
      </c>
      <c r="L168" s="35" t="s">
        <v>21283</v>
      </c>
      <c r="M168" s="33">
        <v>129900</v>
      </c>
      <c r="N168" s="23">
        <f t="shared" si="9"/>
        <v>0.75</v>
      </c>
      <c r="O168" s="29">
        <f t="shared" si="10"/>
        <v>32475</v>
      </c>
      <c r="P168" s="23" t="str">
        <f t="shared" si="11"/>
        <v>PERCENTAGE</v>
      </c>
    </row>
    <row r="169" spans="1:16" x14ac:dyDescent="0.3">
      <c r="A169" s="43" t="str">
        <f t="shared" si="8"/>
        <v>2025 Q1 ALL EXC. UNIV MUSIC &amp; KI D75</v>
      </c>
      <c r="B169" s="28">
        <f>'2019 ALL N OLDER D95'!$B$2</f>
        <v>46121</v>
      </c>
      <c r="C169" s="28">
        <f>'2019 ALL N OLDER D95'!$C$2</f>
        <v>46127</v>
      </c>
      <c r="D169" s="27">
        <v>3260</v>
      </c>
      <c r="E169" s="27">
        <v>333</v>
      </c>
      <c r="F169" s="27">
        <v>3</v>
      </c>
      <c r="G169" s="32">
        <v>1</v>
      </c>
      <c r="H169" s="27" t="s">
        <v>20828</v>
      </c>
      <c r="I169" s="27" t="s">
        <v>24172</v>
      </c>
      <c r="J169" s="27">
        <v>51707189</v>
      </c>
      <c r="K169" s="27" t="s">
        <v>20789</v>
      </c>
      <c r="L169" s="35" t="s">
        <v>21284</v>
      </c>
      <c r="M169" s="33">
        <v>129900</v>
      </c>
      <c r="N169" s="23">
        <f t="shared" si="9"/>
        <v>0.75</v>
      </c>
      <c r="O169" s="29">
        <f t="shared" si="10"/>
        <v>32475</v>
      </c>
      <c r="P169" s="23" t="str">
        <f t="shared" si="11"/>
        <v>PERCENTAGE</v>
      </c>
    </row>
    <row r="170" spans="1:16" x14ac:dyDescent="0.3">
      <c r="A170" s="43" t="str">
        <f t="shared" si="8"/>
        <v>2025 Q1 ALL EXC. UNIV MUSIC &amp; KI D75</v>
      </c>
      <c r="B170" s="28">
        <f>'2019 ALL N OLDER D95'!$B$2</f>
        <v>46121</v>
      </c>
      <c r="C170" s="28">
        <f>'2019 ALL N OLDER D95'!$C$2</f>
        <v>46127</v>
      </c>
      <c r="D170" s="27">
        <v>3260</v>
      </c>
      <c r="E170" s="27">
        <v>333</v>
      </c>
      <c r="F170" s="27">
        <v>3</v>
      </c>
      <c r="G170" s="32">
        <v>1</v>
      </c>
      <c r="H170" s="27" t="s">
        <v>20828</v>
      </c>
      <c r="I170" s="27" t="s">
        <v>24172</v>
      </c>
      <c r="J170" s="27">
        <v>51707198</v>
      </c>
      <c r="K170" s="27" t="s">
        <v>20789</v>
      </c>
      <c r="L170" s="35" t="s">
        <v>21285</v>
      </c>
      <c r="M170" s="33">
        <v>129900</v>
      </c>
      <c r="N170" s="23">
        <f t="shared" si="9"/>
        <v>0.75</v>
      </c>
      <c r="O170" s="29">
        <f t="shared" si="10"/>
        <v>32475</v>
      </c>
      <c r="P170" s="23" t="str">
        <f t="shared" si="11"/>
        <v>PERCENTAGE</v>
      </c>
    </row>
    <row r="171" spans="1:16" x14ac:dyDescent="0.3">
      <c r="A171" s="43" t="str">
        <f t="shared" si="8"/>
        <v>2025 Q1 ALL EXC. UNIV MUSIC &amp; KI D75</v>
      </c>
      <c r="B171" s="28">
        <f>'2019 ALL N OLDER D95'!$B$2</f>
        <v>46121</v>
      </c>
      <c r="C171" s="28">
        <f>'2019 ALL N OLDER D95'!$C$2</f>
        <v>46127</v>
      </c>
      <c r="D171" s="27">
        <v>3260</v>
      </c>
      <c r="E171" s="27">
        <v>333</v>
      </c>
      <c r="F171" s="27">
        <v>3</v>
      </c>
      <c r="G171" s="32">
        <v>1</v>
      </c>
      <c r="H171" s="27" t="s">
        <v>20828</v>
      </c>
      <c r="I171" s="27" t="s">
        <v>24172</v>
      </c>
      <c r="J171" s="27">
        <v>51707205</v>
      </c>
      <c r="K171" s="27" t="s">
        <v>20789</v>
      </c>
      <c r="L171" s="35" t="s">
        <v>21286</v>
      </c>
      <c r="M171" s="33">
        <v>129900</v>
      </c>
      <c r="N171" s="23">
        <f t="shared" si="9"/>
        <v>0.75</v>
      </c>
      <c r="O171" s="29">
        <f t="shared" si="10"/>
        <v>32475</v>
      </c>
      <c r="P171" s="23" t="str">
        <f t="shared" si="11"/>
        <v>PERCENTAGE</v>
      </c>
    </row>
    <row r="172" spans="1:16" x14ac:dyDescent="0.3">
      <c r="A172" s="43" t="str">
        <f t="shared" si="8"/>
        <v>2025 Q1 ALL EXC. UNIV MUSIC &amp; KI D75</v>
      </c>
      <c r="B172" s="28">
        <f>'2019 ALL N OLDER D95'!$B$2</f>
        <v>46121</v>
      </c>
      <c r="C172" s="28">
        <f>'2019 ALL N OLDER D95'!$C$2</f>
        <v>46127</v>
      </c>
      <c r="D172" s="27">
        <v>3260</v>
      </c>
      <c r="E172" s="27">
        <v>333</v>
      </c>
      <c r="F172" s="27">
        <v>3</v>
      </c>
      <c r="G172" s="32">
        <v>1</v>
      </c>
      <c r="H172" s="27" t="s">
        <v>20828</v>
      </c>
      <c r="I172" s="27" t="s">
        <v>24172</v>
      </c>
      <c r="J172" s="27">
        <v>51707214</v>
      </c>
      <c r="K172" s="27" t="s">
        <v>20790</v>
      </c>
      <c r="L172" s="35" t="s">
        <v>21287</v>
      </c>
      <c r="M172" s="33">
        <v>129900</v>
      </c>
      <c r="N172" s="23">
        <f t="shared" si="9"/>
        <v>0.75</v>
      </c>
      <c r="O172" s="29">
        <f t="shared" si="10"/>
        <v>32475</v>
      </c>
      <c r="P172" s="23" t="str">
        <f t="shared" si="11"/>
        <v>PERCENTAGE</v>
      </c>
    </row>
    <row r="173" spans="1:16" x14ac:dyDescent="0.3">
      <c r="A173" s="43" t="str">
        <f t="shared" si="8"/>
        <v>2025 Q1 ALL EXC. UNIV MUSIC &amp; KI D75</v>
      </c>
      <c r="B173" s="28">
        <f>'2019 ALL N OLDER D95'!$B$2</f>
        <v>46121</v>
      </c>
      <c r="C173" s="28">
        <f>'2019 ALL N OLDER D95'!$C$2</f>
        <v>46127</v>
      </c>
      <c r="D173" s="27">
        <v>3260</v>
      </c>
      <c r="E173" s="27">
        <v>333</v>
      </c>
      <c r="F173" s="27">
        <v>3</v>
      </c>
      <c r="G173" s="32">
        <v>1</v>
      </c>
      <c r="H173" s="27" t="s">
        <v>20828</v>
      </c>
      <c r="I173" s="27" t="s">
        <v>24172</v>
      </c>
      <c r="J173" s="27">
        <v>51707223</v>
      </c>
      <c r="K173" s="27" t="s">
        <v>20790</v>
      </c>
      <c r="L173" s="35" t="s">
        <v>21288</v>
      </c>
      <c r="M173" s="33">
        <v>129900</v>
      </c>
      <c r="N173" s="23">
        <f t="shared" si="9"/>
        <v>0.75</v>
      </c>
      <c r="O173" s="29">
        <f t="shared" si="10"/>
        <v>32475</v>
      </c>
      <c r="P173" s="23" t="str">
        <f t="shared" si="11"/>
        <v>PERCENTAGE</v>
      </c>
    </row>
    <row r="174" spans="1:16" x14ac:dyDescent="0.3">
      <c r="A174" s="43" t="str">
        <f t="shared" si="8"/>
        <v>2025 Q1 ALL EXC. UNIV MUSIC &amp; KI D75</v>
      </c>
      <c r="B174" s="28">
        <f>'2019 ALL N OLDER D95'!$B$2</f>
        <v>46121</v>
      </c>
      <c r="C174" s="28">
        <f>'2019 ALL N OLDER D95'!$C$2</f>
        <v>46127</v>
      </c>
      <c r="D174" s="27">
        <v>3260</v>
      </c>
      <c r="E174" s="27">
        <v>333</v>
      </c>
      <c r="F174" s="27">
        <v>3</v>
      </c>
      <c r="G174" s="32">
        <v>1</v>
      </c>
      <c r="H174" s="27" t="s">
        <v>20828</v>
      </c>
      <c r="I174" s="27" t="s">
        <v>24172</v>
      </c>
      <c r="J174" s="27">
        <v>51707232</v>
      </c>
      <c r="K174" s="27" t="s">
        <v>20790</v>
      </c>
      <c r="L174" s="35" t="s">
        <v>21289</v>
      </c>
      <c r="M174" s="33">
        <v>129900</v>
      </c>
      <c r="N174" s="23">
        <f t="shared" si="9"/>
        <v>0.75</v>
      </c>
      <c r="O174" s="29">
        <f t="shared" si="10"/>
        <v>32475</v>
      </c>
      <c r="P174" s="23" t="str">
        <f t="shared" si="11"/>
        <v>PERCENTAGE</v>
      </c>
    </row>
    <row r="175" spans="1:16" x14ac:dyDescent="0.3">
      <c r="A175" s="43" t="str">
        <f t="shared" si="8"/>
        <v>2025 Q1 ALL EXC. UNIV MUSIC &amp; KI D75</v>
      </c>
      <c r="B175" s="28">
        <f>'2019 ALL N OLDER D95'!$B$2</f>
        <v>46121</v>
      </c>
      <c r="C175" s="28">
        <f>'2019 ALL N OLDER D95'!$C$2</f>
        <v>46127</v>
      </c>
      <c r="D175" s="27">
        <v>3260</v>
      </c>
      <c r="E175" s="27">
        <v>333</v>
      </c>
      <c r="F175" s="27">
        <v>3</v>
      </c>
      <c r="G175" s="32">
        <v>1</v>
      </c>
      <c r="H175" s="27" t="s">
        <v>20828</v>
      </c>
      <c r="I175" s="27" t="s">
        <v>24172</v>
      </c>
      <c r="J175" s="27">
        <v>51707241</v>
      </c>
      <c r="K175" s="27" t="s">
        <v>20790</v>
      </c>
      <c r="L175" s="35" t="s">
        <v>21290</v>
      </c>
      <c r="M175" s="33">
        <v>129900</v>
      </c>
      <c r="N175" s="23">
        <f t="shared" si="9"/>
        <v>0.75</v>
      </c>
      <c r="O175" s="29">
        <f t="shared" si="10"/>
        <v>32475</v>
      </c>
      <c r="P175" s="23" t="str">
        <f t="shared" si="11"/>
        <v>PERCENTAGE</v>
      </c>
    </row>
    <row r="176" spans="1:16" x14ac:dyDescent="0.3">
      <c r="A176" s="43" t="str">
        <f t="shared" si="8"/>
        <v>2025 Q1 ALL EXC. UNIV MUSIC &amp; KI D75</v>
      </c>
      <c r="B176" s="28">
        <f>'2019 ALL N OLDER D95'!$B$2</f>
        <v>46121</v>
      </c>
      <c r="C176" s="28">
        <f>'2019 ALL N OLDER D95'!$C$2</f>
        <v>46127</v>
      </c>
      <c r="D176" s="27">
        <v>3260</v>
      </c>
      <c r="E176" s="27">
        <v>333</v>
      </c>
      <c r="F176" s="27">
        <v>3</v>
      </c>
      <c r="G176" s="32">
        <v>1</v>
      </c>
      <c r="H176" s="27" t="s">
        <v>20828</v>
      </c>
      <c r="I176" s="27" t="s">
        <v>24172</v>
      </c>
      <c r="J176" s="27">
        <v>51707250</v>
      </c>
      <c r="K176" s="27" t="s">
        <v>20790</v>
      </c>
      <c r="L176" s="35" t="s">
        <v>21291</v>
      </c>
      <c r="M176" s="33">
        <v>129900</v>
      </c>
      <c r="N176" s="23">
        <f t="shared" si="9"/>
        <v>0.75</v>
      </c>
      <c r="O176" s="29">
        <f t="shared" si="10"/>
        <v>32475</v>
      </c>
      <c r="P176" s="23" t="str">
        <f t="shared" si="11"/>
        <v>PERCENTAGE</v>
      </c>
    </row>
    <row r="177" spans="1:16" x14ac:dyDescent="0.3">
      <c r="A177" s="43" t="str">
        <f t="shared" si="8"/>
        <v>2025 Q1 ALL EXC. UNIV MUSIC &amp; KI D75</v>
      </c>
      <c r="B177" s="28">
        <f>'2019 ALL N OLDER D95'!$B$2</f>
        <v>46121</v>
      </c>
      <c r="C177" s="28">
        <f>'2019 ALL N OLDER D95'!$C$2</f>
        <v>46127</v>
      </c>
      <c r="D177" s="27">
        <v>3260</v>
      </c>
      <c r="E177" s="27">
        <v>333</v>
      </c>
      <c r="F177" s="27">
        <v>3</v>
      </c>
      <c r="G177" s="32">
        <v>1</v>
      </c>
      <c r="H177" s="27" t="s">
        <v>20828</v>
      </c>
      <c r="I177" s="27" t="s">
        <v>24172</v>
      </c>
      <c r="J177" s="27">
        <v>51707269</v>
      </c>
      <c r="K177" s="27" t="s">
        <v>20791</v>
      </c>
      <c r="L177" s="35" t="s">
        <v>21292</v>
      </c>
      <c r="M177" s="33">
        <v>129900</v>
      </c>
      <c r="N177" s="23">
        <f t="shared" si="9"/>
        <v>0.75</v>
      </c>
      <c r="O177" s="29">
        <f t="shared" si="10"/>
        <v>32475</v>
      </c>
      <c r="P177" s="23" t="str">
        <f t="shared" si="11"/>
        <v>PERCENTAGE</v>
      </c>
    </row>
    <row r="178" spans="1:16" x14ac:dyDescent="0.3">
      <c r="A178" s="43" t="str">
        <f t="shared" si="8"/>
        <v>2025 Q1 ALL EXC. UNIV MUSIC &amp; KI D75</v>
      </c>
      <c r="B178" s="28">
        <f>'2019 ALL N OLDER D95'!$B$2</f>
        <v>46121</v>
      </c>
      <c r="C178" s="28">
        <f>'2019 ALL N OLDER D95'!$C$2</f>
        <v>46127</v>
      </c>
      <c r="D178" s="27">
        <v>3260</v>
      </c>
      <c r="E178" s="27">
        <v>333</v>
      </c>
      <c r="F178" s="27">
        <v>3</v>
      </c>
      <c r="G178" s="32">
        <v>1</v>
      </c>
      <c r="H178" s="27" t="s">
        <v>20828</v>
      </c>
      <c r="I178" s="27" t="s">
        <v>24172</v>
      </c>
      <c r="J178" s="27">
        <v>51707278</v>
      </c>
      <c r="K178" s="27" t="s">
        <v>20791</v>
      </c>
      <c r="L178" s="35" t="s">
        <v>21293</v>
      </c>
      <c r="M178" s="33">
        <v>129900</v>
      </c>
      <c r="N178" s="23">
        <f t="shared" si="9"/>
        <v>0.75</v>
      </c>
      <c r="O178" s="29">
        <f t="shared" si="10"/>
        <v>32475</v>
      </c>
      <c r="P178" s="23" t="str">
        <f t="shared" si="11"/>
        <v>PERCENTAGE</v>
      </c>
    </row>
    <row r="179" spans="1:16" x14ac:dyDescent="0.3">
      <c r="A179" s="43" t="str">
        <f t="shared" si="8"/>
        <v>2025 Q1 ALL EXC. UNIV MUSIC &amp; KI D75</v>
      </c>
      <c r="B179" s="28">
        <f>'2019 ALL N OLDER D95'!$B$2</f>
        <v>46121</v>
      </c>
      <c r="C179" s="28">
        <f>'2019 ALL N OLDER D95'!$C$2</f>
        <v>46127</v>
      </c>
      <c r="D179" s="27">
        <v>3260</v>
      </c>
      <c r="E179" s="27">
        <v>333</v>
      </c>
      <c r="F179" s="27">
        <v>3</v>
      </c>
      <c r="G179" s="32">
        <v>1</v>
      </c>
      <c r="H179" s="27" t="s">
        <v>20828</v>
      </c>
      <c r="I179" s="27" t="s">
        <v>24172</v>
      </c>
      <c r="J179" s="27">
        <v>51707287</v>
      </c>
      <c r="K179" s="27" t="s">
        <v>20791</v>
      </c>
      <c r="L179" s="35" t="s">
        <v>21294</v>
      </c>
      <c r="M179" s="33">
        <v>129900</v>
      </c>
      <c r="N179" s="23">
        <f t="shared" si="9"/>
        <v>0.75</v>
      </c>
      <c r="O179" s="29">
        <f t="shared" si="10"/>
        <v>32475</v>
      </c>
      <c r="P179" s="23" t="str">
        <f t="shared" si="11"/>
        <v>PERCENTAGE</v>
      </c>
    </row>
    <row r="180" spans="1:16" x14ac:dyDescent="0.3">
      <c r="A180" s="43" t="str">
        <f t="shared" si="8"/>
        <v>2025 Q1 ALL EXC. UNIV MUSIC &amp; KI D75</v>
      </c>
      <c r="B180" s="28">
        <f>'2019 ALL N OLDER D95'!$B$2</f>
        <v>46121</v>
      </c>
      <c r="C180" s="28">
        <f>'2019 ALL N OLDER D95'!$C$2</f>
        <v>46127</v>
      </c>
      <c r="D180" s="27">
        <v>3260</v>
      </c>
      <c r="E180" s="27">
        <v>333</v>
      </c>
      <c r="F180" s="27">
        <v>3</v>
      </c>
      <c r="G180" s="32">
        <v>1</v>
      </c>
      <c r="H180" s="27" t="s">
        <v>20828</v>
      </c>
      <c r="I180" s="27" t="s">
        <v>24172</v>
      </c>
      <c r="J180" s="27">
        <v>51707296</v>
      </c>
      <c r="K180" s="27" t="s">
        <v>20791</v>
      </c>
      <c r="L180" s="35" t="s">
        <v>21295</v>
      </c>
      <c r="M180" s="33">
        <v>129900</v>
      </c>
      <c r="N180" s="23">
        <f t="shared" si="9"/>
        <v>0.75</v>
      </c>
      <c r="O180" s="29">
        <f t="shared" si="10"/>
        <v>32475</v>
      </c>
      <c r="P180" s="23" t="str">
        <f t="shared" si="11"/>
        <v>PERCENTAGE</v>
      </c>
    </row>
    <row r="181" spans="1:16" x14ac:dyDescent="0.3">
      <c r="A181" s="43" t="str">
        <f t="shared" si="8"/>
        <v>2025 Q1 ALL EXC. UNIV MUSIC &amp; KI D75</v>
      </c>
      <c r="B181" s="28">
        <f>'2019 ALL N OLDER D95'!$B$2</f>
        <v>46121</v>
      </c>
      <c r="C181" s="28">
        <f>'2019 ALL N OLDER D95'!$C$2</f>
        <v>46127</v>
      </c>
      <c r="D181" s="27">
        <v>3260</v>
      </c>
      <c r="E181" s="27">
        <v>333</v>
      </c>
      <c r="F181" s="27">
        <v>3</v>
      </c>
      <c r="G181" s="32">
        <v>1</v>
      </c>
      <c r="H181" s="27" t="s">
        <v>20828</v>
      </c>
      <c r="I181" s="27" t="s">
        <v>24172</v>
      </c>
      <c r="J181" s="27">
        <v>51707303</v>
      </c>
      <c r="K181" s="27" t="s">
        <v>20791</v>
      </c>
      <c r="L181" s="35" t="s">
        <v>21296</v>
      </c>
      <c r="M181" s="33">
        <v>129900</v>
      </c>
      <c r="N181" s="23">
        <f t="shared" si="9"/>
        <v>0.75</v>
      </c>
      <c r="O181" s="29">
        <f t="shared" si="10"/>
        <v>32475</v>
      </c>
      <c r="P181" s="23" t="str">
        <f t="shared" si="11"/>
        <v>PERCENTAGE</v>
      </c>
    </row>
    <row r="182" spans="1:16" x14ac:dyDescent="0.3">
      <c r="A182" s="43" t="str">
        <f t="shared" si="8"/>
        <v>2025 Q1 ALL EXC. UNIV MUSIC &amp; KI D75</v>
      </c>
      <c r="B182" s="28">
        <f>'2019 ALL N OLDER D95'!$B$2</f>
        <v>46121</v>
      </c>
      <c r="C182" s="28">
        <f>'2019 ALL N OLDER D95'!$C$2</f>
        <v>46127</v>
      </c>
      <c r="D182" s="27">
        <v>3260</v>
      </c>
      <c r="E182" s="27">
        <v>333</v>
      </c>
      <c r="F182" s="27">
        <v>3</v>
      </c>
      <c r="G182" s="32">
        <v>1</v>
      </c>
      <c r="H182" s="27" t="s">
        <v>20828</v>
      </c>
      <c r="I182" s="27" t="s">
        <v>24172</v>
      </c>
      <c r="J182" s="27">
        <v>51707312</v>
      </c>
      <c r="K182" s="27" t="s">
        <v>20792</v>
      </c>
      <c r="L182" s="35" t="s">
        <v>21297</v>
      </c>
      <c r="M182" s="33">
        <v>129900</v>
      </c>
      <c r="N182" s="23">
        <f t="shared" si="9"/>
        <v>0.75</v>
      </c>
      <c r="O182" s="29">
        <f t="shared" si="10"/>
        <v>32475</v>
      </c>
      <c r="P182" s="23" t="str">
        <f t="shared" si="11"/>
        <v>PERCENTAGE</v>
      </c>
    </row>
    <row r="183" spans="1:16" x14ac:dyDescent="0.3">
      <c r="A183" s="43" t="str">
        <f t="shared" si="8"/>
        <v>2025 Q1 ALL EXC. UNIV MUSIC &amp; KI D75</v>
      </c>
      <c r="B183" s="28">
        <f>'2019 ALL N OLDER D95'!$B$2</f>
        <v>46121</v>
      </c>
      <c r="C183" s="28">
        <f>'2019 ALL N OLDER D95'!$C$2</f>
        <v>46127</v>
      </c>
      <c r="D183" s="27">
        <v>3260</v>
      </c>
      <c r="E183" s="27">
        <v>333</v>
      </c>
      <c r="F183" s="27">
        <v>3</v>
      </c>
      <c r="G183" s="32">
        <v>1</v>
      </c>
      <c r="H183" s="27" t="s">
        <v>20828</v>
      </c>
      <c r="I183" s="27" t="s">
        <v>24172</v>
      </c>
      <c r="J183" s="27">
        <v>51707321</v>
      </c>
      <c r="K183" s="27" t="s">
        <v>20792</v>
      </c>
      <c r="L183" s="35" t="s">
        <v>21298</v>
      </c>
      <c r="M183" s="33">
        <v>129900</v>
      </c>
      <c r="N183" s="23">
        <f t="shared" si="9"/>
        <v>0.75</v>
      </c>
      <c r="O183" s="29">
        <f t="shared" si="10"/>
        <v>32475</v>
      </c>
      <c r="P183" s="23" t="str">
        <f t="shared" si="11"/>
        <v>PERCENTAGE</v>
      </c>
    </row>
    <row r="184" spans="1:16" x14ac:dyDescent="0.3">
      <c r="A184" s="43" t="str">
        <f t="shared" si="8"/>
        <v>2025 Q1 ALL EXC. UNIV MUSIC &amp; KI D75</v>
      </c>
      <c r="B184" s="28">
        <f>'2019 ALL N OLDER D95'!$B$2</f>
        <v>46121</v>
      </c>
      <c r="C184" s="28">
        <f>'2019 ALL N OLDER D95'!$C$2</f>
        <v>46127</v>
      </c>
      <c r="D184" s="27">
        <v>3260</v>
      </c>
      <c r="E184" s="27">
        <v>333</v>
      </c>
      <c r="F184" s="27">
        <v>3</v>
      </c>
      <c r="G184" s="32">
        <v>1</v>
      </c>
      <c r="H184" s="27" t="s">
        <v>20828</v>
      </c>
      <c r="I184" s="27" t="s">
        <v>24172</v>
      </c>
      <c r="J184" s="27">
        <v>51707330</v>
      </c>
      <c r="K184" s="27" t="s">
        <v>20792</v>
      </c>
      <c r="L184" s="35" t="s">
        <v>21299</v>
      </c>
      <c r="M184" s="33">
        <v>129900</v>
      </c>
      <c r="N184" s="23">
        <f t="shared" si="9"/>
        <v>0.75</v>
      </c>
      <c r="O184" s="29">
        <f t="shared" si="10"/>
        <v>32475</v>
      </c>
      <c r="P184" s="23" t="str">
        <f t="shared" si="11"/>
        <v>PERCENTAGE</v>
      </c>
    </row>
    <row r="185" spans="1:16" x14ac:dyDescent="0.3">
      <c r="A185" s="43" t="str">
        <f t="shared" si="8"/>
        <v>2025 Q1 ALL EXC. UNIV MUSIC &amp; KI D75</v>
      </c>
      <c r="B185" s="28">
        <f>'2019 ALL N OLDER D95'!$B$2</f>
        <v>46121</v>
      </c>
      <c r="C185" s="28">
        <f>'2019 ALL N OLDER D95'!$C$2</f>
        <v>46127</v>
      </c>
      <c r="D185" s="27">
        <v>3260</v>
      </c>
      <c r="E185" s="27">
        <v>333</v>
      </c>
      <c r="F185" s="27">
        <v>3</v>
      </c>
      <c r="G185" s="32">
        <v>1</v>
      </c>
      <c r="H185" s="27" t="s">
        <v>20828</v>
      </c>
      <c r="I185" s="27" t="s">
        <v>24172</v>
      </c>
      <c r="J185" s="27">
        <v>51707349</v>
      </c>
      <c r="K185" s="27" t="s">
        <v>20792</v>
      </c>
      <c r="L185" s="35" t="s">
        <v>21300</v>
      </c>
      <c r="M185" s="33">
        <v>129900</v>
      </c>
      <c r="N185" s="23">
        <f t="shared" si="9"/>
        <v>0.75</v>
      </c>
      <c r="O185" s="29">
        <f t="shared" si="10"/>
        <v>32475</v>
      </c>
      <c r="P185" s="23" t="str">
        <f t="shared" si="11"/>
        <v>PERCENTAGE</v>
      </c>
    </row>
    <row r="186" spans="1:16" x14ac:dyDescent="0.3">
      <c r="A186" s="43" t="str">
        <f t="shared" si="8"/>
        <v>2025 Q1 ALL EXC. UNIV MUSIC &amp; KI D75</v>
      </c>
      <c r="B186" s="28">
        <f>'2019 ALL N OLDER D95'!$B$2</f>
        <v>46121</v>
      </c>
      <c r="C186" s="28">
        <f>'2019 ALL N OLDER D95'!$C$2</f>
        <v>46127</v>
      </c>
      <c r="D186" s="27">
        <v>3260</v>
      </c>
      <c r="E186" s="27">
        <v>333</v>
      </c>
      <c r="F186" s="27">
        <v>3</v>
      </c>
      <c r="G186" s="32">
        <v>1</v>
      </c>
      <c r="H186" s="27" t="s">
        <v>20828</v>
      </c>
      <c r="I186" s="27" t="s">
        <v>24172</v>
      </c>
      <c r="J186" s="27">
        <v>51707358</v>
      </c>
      <c r="K186" s="27" t="s">
        <v>20792</v>
      </c>
      <c r="L186" s="35" t="s">
        <v>21301</v>
      </c>
      <c r="M186" s="33">
        <v>129900</v>
      </c>
      <c r="N186" s="23">
        <f t="shared" si="9"/>
        <v>0.75</v>
      </c>
      <c r="O186" s="29">
        <f t="shared" si="10"/>
        <v>32475</v>
      </c>
      <c r="P186" s="23" t="str">
        <f t="shared" si="11"/>
        <v>PERCENTAGE</v>
      </c>
    </row>
    <row r="187" spans="1:16" x14ac:dyDescent="0.3">
      <c r="A187" s="43" t="str">
        <f t="shared" si="8"/>
        <v>2025 Q1 ALL EXC. UNIV MUSIC &amp; KI D75</v>
      </c>
      <c r="B187" s="28">
        <f>'2019 ALL N OLDER D95'!$B$2</f>
        <v>46121</v>
      </c>
      <c r="C187" s="28">
        <f>'2019 ALL N OLDER D95'!$C$2</f>
        <v>46127</v>
      </c>
      <c r="D187" s="27">
        <v>3260</v>
      </c>
      <c r="E187" s="27">
        <v>333</v>
      </c>
      <c r="F187" s="27">
        <v>3</v>
      </c>
      <c r="G187" s="32">
        <v>1</v>
      </c>
      <c r="H187" s="27" t="s">
        <v>20828</v>
      </c>
      <c r="I187" s="27" t="s">
        <v>24172</v>
      </c>
      <c r="J187" s="27">
        <v>51707367</v>
      </c>
      <c r="K187" s="27" t="s">
        <v>20793</v>
      </c>
      <c r="L187" s="35" t="s">
        <v>21302</v>
      </c>
      <c r="M187" s="33">
        <v>129900</v>
      </c>
      <c r="N187" s="23">
        <f t="shared" si="9"/>
        <v>0.75</v>
      </c>
      <c r="O187" s="29">
        <f t="shared" si="10"/>
        <v>32475</v>
      </c>
      <c r="P187" s="23" t="str">
        <f t="shared" si="11"/>
        <v>PERCENTAGE</v>
      </c>
    </row>
    <row r="188" spans="1:16" x14ac:dyDescent="0.3">
      <c r="A188" s="43" t="str">
        <f t="shared" si="8"/>
        <v>2025 Q1 ALL EXC. UNIV MUSIC &amp; KI D75</v>
      </c>
      <c r="B188" s="28">
        <f>'2019 ALL N OLDER D95'!$B$2</f>
        <v>46121</v>
      </c>
      <c r="C188" s="28">
        <f>'2019 ALL N OLDER D95'!$C$2</f>
        <v>46127</v>
      </c>
      <c r="D188" s="27">
        <v>3260</v>
      </c>
      <c r="E188" s="27">
        <v>333</v>
      </c>
      <c r="F188" s="27">
        <v>3</v>
      </c>
      <c r="G188" s="32">
        <v>1</v>
      </c>
      <c r="H188" s="27" t="s">
        <v>20828</v>
      </c>
      <c r="I188" s="27" t="s">
        <v>24172</v>
      </c>
      <c r="J188" s="27">
        <v>51707376</v>
      </c>
      <c r="K188" s="27" t="s">
        <v>20793</v>
      </c>
      <c r="L188" s="35" t="s">
        <v>21303</v>
      </c>
      <c r="M188" s="33">
        <v>129900</v>
      </c>
      <c r="N188" s="23">
        <f t="shared" si="9"/>
        <v>0.75</v>
      </c>
      <c r="O188" s="29">
        <f t="shared" si="10"/>
        <v>32475</v>
      </c>
      <c r="P188" s="23" t="str">
        <f t="shared" si="11"/>
        <v>PERCENTAGE</v>
      </c>
    </row>
    <row r="189" spans="1:16" x14ac:dyDescent="0.3">
      <c r="A189" s="43" t="str">
        <f t="shared" si="8"/>
        <v>2025 Q1 ALL EXC. UNIV MUSIC &amp; KI D75</v>
      </c>
      <c r="B189" s="28">
        <f>'2019 ALL N OLDER D95'!$B$2</f>
        <v>46121</v>
      </c>
      <c r="C189" s="28">
        <f>'2019 ALL N OLDER D95'!$C$2</f>
        <v>46127</v>
      </c>
      <c r="D189" s="27">
        <v>3260</v>
      </c>
      <c r="E189" s="27">
        <v>333</v>
      </c>
      <c r="F189" s="27">
        <v>3</v>
      </c>
      <c r="G189" s="32">
        <v>1</v>
      </c>
      <c r="H189" s="27" t="s">
        <v>20828</v>
      </c>
      <c r="I189" s="27" t="s">
        <v>24172</v>
      </c>
      <c r="J189" s="27">
        <v>51707385</v>
      </c>
      <c r="K189" s="27" t="s">
        <v>20793</v>
      </c>
      <c r="L189" s="35" t="s">
        <v>21304</v>
      </c>
      <c r="M189" s="33">
        <v>129900</v>
      </c>
      <c r="N189" s="23">
        <f t="shared" si="9"/>
        <v>0.75</v>
      </c>
      <c r="O189" s="29">
        <f t="shared" si="10"/>
        <v>32475</v>
      </c>
      <c r="P189" s="23" t="str">
        <f t="shared" si="11"/>
        <v>PERCENTAGE</v>
      </c>
    </row>
    <row r="190" spans="1:16" x14ac:dyDescent="0.3">
      <c r="A190" s="43" t="str">
        <f t="shared" si="8"/>
        <v>2025 Q1 ALL EXC. UNIV MUSIC &amp; KI D75</v>
      </c>
      <c r="B190" s="28">
        <f>'2019 ALL N OLDER D95'!$B$2</f>
        <v>46121</v>
      </c>
      <c r="C190" s="28">
        <f>'2019 ALL N OLDER D95'!$C$2</f>
        <v>46127</v>
      </c>
      <c r="D190" s="27">
        <v>3260</v>
      </c>
      <c r="E190" s="27">
        <v>333</v>
      </c>
      <c r="F190" s="27">
        <v>3</v>
      </c>
      <c r="G190" s="32">
        <v>1</v>
      </c>
      <c r="H190" s="27" t="s">
        <v>20828</v>
      </c>
      <c r="I190" s="27" t="s">
        <v>24172</v>
      </c>
      <c r="J190" s="27">
        <v>51707394</v>
      </c>
      <c r="K190" s="27" t="s">
        <v>20793</v>
      </c>
      <c r="L190" s="35" t="s">
        <v>21305</v>
      </c>
      <c r="M190" s="33">
        <v>129900</v>
      </c>
      <c r="N190" s="23">
        <f t="shared" si="9"/>
        <v>0.75</v>
      </c>
      <c r="O190" s="29">
        <f t="shared" si="10"/>
        <v>32475</v>
      </c>
      <c r="P190" s="23" t="str">
        <f t="shared" si="11"/>
        <v>PERCENTAGE</v>
      </c>
    </row>
    <row r="191" spans="1:16" x14ac:dyDescent="0.3">
      <c r="A191" s="43" t="str">
        <f t="shared" si="8"/>
        <v>2025 Q1 ALL EXC. UNIV MUSIC &amp; KI D75</v>
      </c>
      <c r="B191" s="28">
        <f>'2019 ALL N OLDER D95'!$B$2</f>
        <v>46121</v>
      </c>
      <c r="C191" s="28">
        <f>'2019 ALL N OLDER D95'!$C$2</f>
        <v>46127</v>
      </c>
      <c r="D191" s="27">
        <v>3260</v>
      </c>
      <c r="E191" s="27">
        <v>333</v>
      </c>
      <c r="F191" s="27">
        <v>3</v>
      </c>
      <c r="G191" s="32">
        <v>1</v>
      </c>
      <c r="H191" s="27" t="s">
        <v>20828</v>
      </c>
      <c r="I191" s="27" t="s">
        <v>24172</v>
      </c>
      <c r="J191" s="27">
        <v>51707401</v>
      </c>
      <c r="K191" s="27" t="s">
        <v>20793</v>
      </c>
      <c r="L191" s="35" t="s">
        <v>21306</v>
      </c>
      <c r="M191" s="33">
        <v>129900</v>
      </c>
      <c r="N191" s="23">
        <f t="shared" si="9"/>
        <v>0.75</v>
      </c>
      <c r="O191" s="29">
        <f t="shared" si="10"/>
        <v>32475</v>
      </c>
      <c r="P191" s="23" t="str">
        <f t="shared" si="11"/>
        <v>PERCENTAGE</v>
      </c>
    </row>
    <row r="192" spans="1:16" x14ac:dyDescent="0.3">
      <c r="A192" s="43" t="str">
        <f t="shared" si="8"/>
        <v>2025 Q1 ALL EXC. UNIV MUSIC &amp; KI D75</v>
      </c>
      <c r="B192" s="28">
        <f>'2019 ALL N OLDER D95'!$B$2</f>
        <v>46121</v>
      </c>
      <c r="C192" s="28">
        <f>'2019 ALL N OLDER D95'!$C$2</f>
        <v>46127</v>
      </c>
      <c r="D192" s="27">
        <v>3260</v>
      </c>
      <c r="E192" s="27">
        <v>333</v>
      </c>
      <c r="F192" s="27">
        <v>3</v>
      </c>
      <c r="G192" s="32">
        <v>1</v>
      </c>
      <c r="H192" s="27" t="s">
        <v>20828</v>
      </c>
      <c r="I192" s="27" t="s">
        <v>24172</v>
      </c>
      <c r="J192" s="27">
        <v>51707410</v>
      </c>
      <c r="K192" s="27" t="s">
        <v>20794</v>
      </c>
      <c r="L192" s="35" t="s">
        <v>21307</v>
      </c>
      <c r="M192" s="33">
        <v>129900</v>
      </c>
      <c r="N192" s="23">
        <f t="shared" si="9"/>
        <v>0.75</v>
      </c>
      <c r="O192" s="29">
        <f t="shared" si="10"/>
        <v>32475</v>
      </c>
      <c r="P192" s="23" t="str">
        <f t="shared" si="11"/>
        <v>PERCENTAGE</v>
      </c>
    </row>
    <row r="193" spans="1:16" x14ac:dyDescent="0.3">
      <c r="A193" s="43" t="str">
        <f t="shared" si="8"/>
        <v>2025 Q1 ALL EXC. UNIV MUSIC &amp; KI D75</v>
      </c>
      <c r="B193" s="28">
        <f>'2019 ALL N OLDER D95'!$B$2</f>
        <v>46121</v>
      </c>
      <c r="C193" s="28">
        <f>'2019 ALL N OLDER D95'!$C$2</f>
        <v>46127</v>
      </c>
      <c r="D193" s="27">
        <v>3260</v>
      </c>
      <c r="E193" s="27">
        <v>333</v>
      </c>
      <c r="F193" s="27">
        <v>3</v>
      </c>
      <c r="G193" s="32">
        <v>1</v>
      </c>
      <c r="H193" s="27" t="s">
        <v>20828</v>
      </c>
      <c r="I193" s="27" t="s">
        <v>24172</v>
      </c>
      <c r="J193" s="27">
        <v>51707429</v>
      </c>
      <c r="K193" s="27" t="s">
        <v>20794</v>
      </c>
      <c r="L193" s="35" t="s">
        <v>21308</v>
      </c>
      <c r="M193" s="33">
        <v>129900</v>
      </c>
      <c r="N193" s="23">
        <f t="shared" si="9"/>
        <v>0.75</v>
      </c>
      <c r="O193" s="29">
        <f t="shared" si="10"/>
        <v>32475</v>
      </c>
      <c r="P193" s="23" t="str">
        <f t="shared" si="11"/>
        <v>PERCENTAGE</v>
      </c>
    </row>
    <row r="194" spans="1:16" x14ac:dyDescent="0.3">
      <c r="A194" s="43" t="str">
        <f t="shared" si="8"/>
        <v>2025 Q1 ALL EXC. UNIV MUSIC &amp; KI D75</v>
      </c>
      <c r="B194" s="28">
        <f>'2019 ALL N OLDER D95'!$B$2</f>
        <v>46121</v>
      </c>
      <c r="C194" s="28">
        <f>'2019 ALL N OLDER D95'!$C$2</f>
        <v>46127</v>
      </c>
      <c r="D194" s="27">
        <v>3260</v>
      </c>
      <c r="E194" s="27">
        <v>333</v>
      </c>
      <c r="F194" s="27">
        <v>3</v>
      </c>
      <c r="G194" s="32">
        <v>1</v>
      </c>
      <c r="H194" s="27" t="s">
        <v>20828</v>
      </c>
      <c r="I194" s="27" t="s">
        <v>24172</v>
      </c>
      <c r="J194" s="27">
        <v>51707438</v>
      </c>
      <c r="K194" s="27" t="s">
        <v>20794</v>
      </c>
      <c r="L194" s="35" t="s">
        <v>21309</v>
      </c>
      <c r="M194" s="33">
        <v>129900</v>
      </c>
      <c r="N194" s="23">
        <f t="shared" si="9"/>
        <v>0.75</v>
      </c>
      <c r="O194" s="29">
        <f t="shared" si="10"/>
        <v>32475</v>
      </c>
      <c r="P194" s="23" t="str">
        <f t="shared" si="11"/>
        <v>PERCENTAGE</v>
      </c>
    </row>
    <row r="195" spans="1:16" x14ac:dyDescent="0.3">
      <c r="A195" s="43" t="str">
        <f t="shared" si="8"/>
        <v>2025 Q1 ALL EXC. UNIV MUSIC &amp; KI D75</v>
      </c>
      <c r="B195" s="28">
        <f>'2019 ALL N OLDER D95'!$B$2</f>
        <v>46121</v>
      </c>
      <c r="C195" s="28">
        <f>'2019 ALL N OLDER D95'!$C$2</f>
        <v>46127</v>
      </c>
      <c r="D195" s="27">
        <v>3260</v>
      </c>
      <c r="E195" s="27">
        <v>333</v>
      </c>
      <c r="F195" s="27">
        <v>3</v>
      </c>
      <c r="G195" s="32">
        <v>1</v>
      </c>
      <c r="H195" s="27" t="s">
        <v>20828</v>
      </c>
      <c r="I195" s="27" t="s">
        <v>24172</v>
      </c>
      <c r="J195" s="27">
        <v>51707447</v>
      </c>
      <c r="K195" s="27" t="s">
        <v>20794</v>
      </c>
      <c r="L195" s="35" t="s">
        <v>21310</v>
      </c>
      <c r="M195" s="33">
        <v>129900</v>
      </c>
      <c r="N195" s="23">
        <f t="shared" si="9"/>
        <v>0.75</v>
      </c>
      <c r="O195" s="29">
        <f t="shared" si="10"/>
        <v>32475</v>
      </c>
      <c r="P195" s="23" t="str">
        <f t="shared" si="11"/>
        <v>PERCENTAGE</v>
      </c>
    </row>
    <row r="196" spans="1:16" x14ac:dyDescent="0.3">
      <c r="A196" s="43" t="str">
        <f t="shared" ref="A196:A259" si="12">$A$2</f>
        <v>2025 Q1 ALL EXC. UNIV MUSIC &amp; KI D75</v>
      </c>
      <c r="B196" s="28">
        <f>'2019 ALL N OLDER D95'!$B$2</f>
        <v>46121</v>
      </c>
      <c r="C196" s="28">
        <f>'2019 ALL N OLDER D95'!$C$2</f>
        <v>46127</v>
      </c>
      <c r="D196" s="27">
        <v>3260</v>
      </c>
      <c r="E196" s="27">
        <v>333</v>
      </c>
      <c r="F196" s="27">
        <v>3</v>
      </c>
      <c r="G196" s="32">
        <v>1</v>
      </c>
      <c r="H196" s="27" t="s">
        <v>20828</v>
      </c>
      <c r="I196" s="27" t="s">
        <v>24172</v>
      </c>
      <c r="J196" s="27">
        <v>51707456</v>
      </c>
      <c r="K196" s="27" t="s">
        <v>20794</v>
      </c>
      <c r="L196" s="35" t="s">
        <v>21311</v>
      </c>
      <c r="M196" s="33">
        <v>129900</v>
      </c>
      <c r="N196" s="23">
        <f t="shared" ref="N196:N259" si="13">$N$2</f>
        <v>0.75</v>
      </c>
      <c r="O196" s="29">
        <f t="shared" ref="O196:O259" si="14">$O$2</f>
        <v>32475</v>
      </c>
      <c r="P196" s="23" t="str">
        <f t="shared" ref="P196:P259" si="15">P195</f>
        <v>PERCENTAGE</v>
      </c>
    </row>
    <row r="197" spans="1:16" x14ac:dyDescent="0.3">
      <c r="A197" s="43" t="str">
        <f t="shared" si="12"/>
        <v>2025 Q1 ALL EXC. UNIV MUSIC &amp; KI D75</v>
      </c>
      <c r="B197" s="28">
        <f>'2019 ALL N OLDER D95'!$B$2</f>
        <v>46121</v>
      </c>
      <c r="C197" s="28">
        <f>'2019 ALL N OLDER D95'!$C$2</f>
        <v>46127</v>
      </c>
      <c r="D197" s="27">
        <v>3260</v>
      </c>
      <c r="E197" s="27">
        <v>333</v>
      </c>
      <c r="F197" s="27">
        <v>3</v>
      </c>
      <c r="G197" s="32">
        <v>1</v>
      </c>
      <c r="H197" s="27" t="s">
        <v>20828</v>
      </c>
      <c r="I197" s="27" t="s">
        <v>24172</v>
      </c>
      <c r="J197" s="27">
        <v>51707465</v>
      </c>
      <c r="K197" s="27" t="s">
        <v>20795</v>
      </c>
      <c r="L197" s="35" t="s">
        <v>21312</v>
      </c>
      <c r="M197" s="33">
        <v>129900</v>
      </c>
      <c r="N197" s="23">
        <f t="shared" si="13"/>
        <v>0.75</v>
      </c>
      <c r="O197" s="29">
        <f t="shared" si="14"/>
        <v>32475</v>
      </c>
      <c r="P197" s="23" t="str">
        <f t="shared" si="15"/>
        <v>PERCENTAGE</v>
      </c>
    </row>
    <row r="198" spans="1:16" x14ac:dyDescent="0.3">
      <c r="A198" s="43" t="str">
        <f t="shared" si="12"/>
        <v>2025 Q1 ALL EXC. UNIV MUSIC &amp; KI D75</v>
      </c>
      <c r="B198" s="28">
        <f>'2019 ALL N OLDER D95'!$B$2</f>
        <v>46121</v>
      </c>
      <c r="C198" s="28">
        <f>'2019 ALL N OLDER D95'!$C$2</f>
        <v>46127</v>
      </c>
      <c r="D198" s="27">
        <v>3260</v>
      </c>
      <c r="E198" s="27">
        <v>333</v>
      </c>
      <c r="F198" s="27">
        <v>3</v>
      </c>
      <c r="G198" s="32">
        <v>1</v>
      </c>
      <c r="H198" s="27" t="s">
        <v>20828</v>
      </c>
      <c r="I198" s="27" t="s">
        <v>24172</v>
      </c>
      <c r="J198" s="27">
        <v>51707474</v>
      </c>
      <c r="K198" s="27" t="s">
        <v>20795</v>
      </c>
      <c r="L198" s="35" t="s">
        <v>21313</v>
      </c>
      <c r="M198" s="33">
        <v>129900</v>
      </c>
      <c r="N198" s="23">
        <f t="shared" si="13"/>
        <v>0.75</v>
      </c>
      <c r="O198" s="29">
        <f t="shared" si="14"/>
        <v>32475</v>
      </c>
      <c r="P198" s="23" t="str">
        <f t="shared" si="15"/>
        <v>PERCENTAGE</v>
      </c>
    </row>
    <row r="199" spans="1:16" x14ac:dyDescent="0.3">
      <c r="A199" s="43" t="str">
        <f t="shared" si="12"/>
        <v>2025 Q1 ALL EXC. UNIV MUSIC &amp; KI D75</v>
      </c>
      <c r="B199" s="28">
        <f>'2019 ALL N OLDER D95'!$B$2</f>
        <v>46121</v>
      </c>
      <c r="C199" s="28">
        <f>'2019 ALL N OLDER D95'!$C$2</f>
        <v>46127</v>
      </c>
      <c r="D199" s="27">
        <v>3260</v>
      </c>
      <c r="E199" s="27">
        <v>333</v>
      </c>
      <c r="F199" s="27">
        <v>3</v>
      </c>
      <c r="G199" s="32">
        <v>1</v>
      </c>
      <c r="H199" s="27" t="s">
        <v>20828</v>
      </c>
      <c r="I199" s="27" t="s">
        <v>24172</v>
      </c>
      <c r="J199" s="27">
        <v>51707483</v>
      </c>
      <c r="K199" s="27" t="s">
        <v>20795</v>
      </c>
      <c r="L199" s="35" t="s">
        <v>21314</v>
      </c>
      <c r="M199" s="33">
        <v>129900</v>
      </c>
      <c r="N199" s="23">
        <f t="shared" si="13"/>
        <v>0.75</v>
      </c>
      <c r="O199" s="29">
        <f t="shared" si="14"/>
        <v>32475</v>
      </c>
      <c r="P199" s="23" t="str">
        <f t="shared" si="15"/>
        <v>PERCENTAGE</v>
      </c>
    </row>
    <row r="200" spans="1:16" x14ac:dyDescent="0.3">
      <c r="A200" s="43" t="str">
        <f t="shared" si="12"/>
        <v>2025 Q1 ALL EXC. UNIV MUSIC &amp; KI D75</v>
      </c>
      <c r="B200" s="28">
        <f>'2019 ALL N OLDER D95'!$B$2</f>
        <v>46121</v>
      </c>
      <c r="C200" s="28">
        <f>'2019 ALL N OLDER D95'!$C$2</f>
        <v>46127</v>
      </c>
      <c r="D200" s="27">
        <v>3260</v>
      </c>
      <c r="E200" s="27">
        <v>333</v>
      </c>
      <c r="F200" s="27">
        <v>3</v>
      </c>
      <c r="G200" s="32">
        <v>1</v>
      </c>
      <c r="H200" s="27" t="s">
        <v>20828</v>
      </c>
      <c r="I200" s="27" t="s">
        <v>24172</v>
      </c>
      <c r="J200" s="27">
        <v>51707492</v>
      </c>
      <c r="K200" s="27" t="s">
        <v>20795</v>
      </c>
      <c r="L200" s="35" t="s">
        <v>21315</v>
      </c>
      <c r="M200" s="33">
        <v>129900</v>
      </c>
      <c r="N200" s="23">
        <f t="shared" si="13"/>
        <v>0.75</v>
      </c>
      <c r="O200" s="29">
        <f t="shared" si="14"/>
        <v>32475</v>
      </c>
      <c r="P200" s="23" t="str">
        <f t="shared" si="15"/>
        <v>PERCENTAGE</v>
      </c>
    </row>
    <row r="201" spans="1:16" x14ac:dyDescent="0.3">
      <c r="A201" s="43" t="str">
        <f t="shared" si="12"/>
        <v>2025 Q1 ALL EXC. UNIV MUSIC &amp; KI D75</v>
      </c>
      <c r="B201" s="28">
        <f>'2019 ALL N OLDER D95'!$B$2</f>
        <v>46121</v>
      </c>
      <c r="C201" s="28">
        <f>'2019 ALL N OLDER D95'!$C$2</f>
        <v>46127</v>
      </c>
      <c r="D201" s="27">
        <v>3260</v>
      </c>
      <c r="E201" s="27">
        <v>333</v>
      </c>
      <c r="F201" s="27">
        <v>3</v>
      </c>
      <c r="G201" s="32">
        <v>1</v>
      </c>
      <c r="H201" s="27" t="s">
        <v>20828</v>
      </c>
      <c r="I201" s="27" t="s">
        <v>24172</v>
      </c>
      <c r="J201" s="27">
        <v>51707509</v>
      </c>
      <c r="K201" s="27" t="s">
        <v>20795</v>
      </c>
      <c r="L201" s="35" t="s">
        <v>21316</v>
      </c>
      <c r="M201" s="33">
        <v>129900</v>
      </c>
      <c r="N201" s="23">
        <f t="shared" si="13"/>
        <v>0.75</v>
      </c>
      <c r="O201" s="29">
        <f t="shared" si="14"/>
        <v>32475</v>
      </c>
      <c r="P201" s="23" t="str">
        <f t="shared" si="15"/>
        <v>PERCENTAGE</v>
      </c>
    </row>
    <row r="202" spans="1:16" x14ac:dyDescent="0.3">
      <c r="A202" s="43" t="str">
        <f t="shared" si="12"/>
        <v>2025 Q1 ALL EXC. UNIV MUSIC &amp; KI D75</v>
      </c>
      <c r="B202" s="28">
        <f>'2019 ALL N OLDER D95'!$B$2</f>
        <v>46121</v>
      </c>
      <c r="C202" s="28">
        <f>'2019 ALL N OLDER D95'!$C$2</f>
        <v>46127</v>
      </c>
      <c r="D202" s="27">
        <v>3260</v>
      </c>
      <c r="E202" s="27">
        <v>333</v>
      </c>
      <c r="F202" s="27">
        <v>3</v>
      </c>
      <c r="G202" s="32">
        <v>1</v>
      </c>
      <c r="H202" s="27" t="s">
        <v>20828</v>
      </c>
      <c r="I202" s="27" t="s">
        <v>24172</v>
      </c>
      <c r="J202" s="27">
        <v>51707518</v>
      </c>
      <c r="K202" s="27" t="s">
        <v>20796</v>
      </c>
      <c r="L202" s="35" t="s">
        <v>21317</v>
      </c>
      <c r="M202" s="33">
        <v>129900</v>
      </c>
      <c r="N202" s="23">
        <f t="shared" si="13"/>
        <v>0.75</v>
      </c>
      <c r="O202" s="29">
        <f t="shared" si="14"/>
        <v>32475</v>
      </c>
      <c r="P202" s="23" t="str">
        <f t="shared" si="15"/>
        <v>PERCENTAGE</v>
      </c>
    </row>
    <row r="203" spans="1:16" x14ac:dyDescent="0.3">
      <c r="A203" s="43" t="str">
        <f t="shared" si="12"/>
        <v>2025 Q1 ALL EXC. UNIV MUSIC &amp; KI D75</v>
      </c>
      <c r="B203" s="28">
        <f>'2019 ALL N OLDER D95'!$B$2</f>
        <v>46121</v>
      </c>
      <c r="C203" s="28">
        <f>'2019 ALL N OLDER D95'!$C$2</f>
        <v>46127</v>
      </c>
      <c r="D203" s="27">
        <v>3260</v>
      </c>
      <c r="E203" s="27">
        <v>333</v>
      </c>
      <c r="F203" s="27">
        <v>3</v>
      </c>
      <c r="G203" s="32">
        <v>1</v>
      </c>
      <c r="H203" s="27" t="s">
        <v>20828</v>
      </c>
      <c r="I203" s="27" t="s">
        <v>24172</v>
      </c>
      <c r="J203" s="27">
        <v>51707527</v>
      </c>
      <c r="K203" s="27" t="s">
        <v>20796</v>
      </c>
      <c r="L203" s="35" t="s">
        <v>21318</v>
      </c>
      <c r="M203" s="33">
        <v>129900</v>
      </c>
      <c r="N203" s="23">
        <f t="shared" si="13"/>
        <v>0.75</v>
      </c>
      <c r="O203" s="29">
        <f t="shared" si="14"/>
        <v>32475</v>
      </c>
      <c r="P203" s="23" t="str">
        <f t="shared" si="15"/>
        <v>PERCENTAGE</v>
      </c>
    </row>
    <row r="204" spans="1:16" x14ac:dyDescent="0.3">
      <c r="A204" s="43" t="str">
        <f t="shared" si="12"/>
        <v>2025 Q1 ALL EXC. UNIV MUSIC &amp; KI D75</v>
      </c>
      <c r="B204" s="28">
        <f>'2019 ALL N OLDER D95'!$B$2</f>
        <v>46121</v>
      </c>
      <c r="C204" s="28">
        <f>'2019 ALL N OLDER D95'!$C$2</f>
        <v>46127</v>
      </c>
      <c r="D204" s="27">
        <v>3260</v>
      </c>
      <c r="E204" s="27">
        <v>333</v>
      </c>
      <c r="F204" s="27">
        <v>3</v>
      </c>
      <c r="G204" s="32">
        <v>1</v>
      </c>
      <c r="H204" s="27" t="s">
        <v>20828</v>
      </c>
      <c r="I204" s="27" t="s">
        <v>24172</v>
      </c>
      <c r="J204" s="27">
        <v>51707536</v>
      </c>
      <c r="K204" s="27" t="s">
        <v>20796</v>
      </c>
      <c r="L204" s="35" t="s">
        <v>21319</v>
      </c>
      <c r="M204" s="33">
        <v>129900</v>
      </c>
      <c r="N204" s="23">
        <f t="shared" si="13"/>
        <v>0.75</v>
      </c>
      <c r="O204" s="29">
        <f t="shared" si="14"/>
        <v>32475</v>
      </c>
      <c r="P204" s="23" t="str">
        <f t="shared" si="15"/>
        <v>PERCENTAGE</v>
      </c>
    </row>
    <row r="205" spans="1:16" x14ac:dyDescent="0.3">
      <c r="A205" s="43" t="str">
        <f t="shared" si="12"/>
        <v>2025 Q1 ALL EXC. UNIV MUSIC &amp; KI D75</v>
      </c>
      <c r="B205" s="28">
        <f>'2019 ALL N OLDER D95'!$B$2</f>
        <v>46121</v>
      </c>
      <c r="C205" s="28">
        <f>'2019 ALL N OLDER D95'!$C$2</f>
        <v>46127</v>
      </c>
      <c r="D205" s="27">
        <v>3260</v>
      </c>
      <c r="E205" s="27">
        <v>333</v>
      </c>
      <c r="F205" s="27">
        <v>3</v>
      </c>
      <c r="G205" s="32">
        <v>1</v>
      </c>
      <c r="H205" s="27" t="s">
        <v>20828</v>
      </c>
      <c r="I205" s="27" t="s">
        <v>24172</v>
      </c>
      <c r="J205" s="27">
        <v>51707545</v>
      </c>
      <c r="K205" s="27" t="s">
        <v>20796</v>
      </c>
      <c r="L205" s="35" t="s">
        <v>21320</v>
      </c>
      <c r="M205" s="33">
        <v>129900</v>
      </c>
      <c r="N205" s="23">
        <f t="shared" si="13"/>
        <v>0.75</v>
      </c>
      <c r="O205" s="29">
        <f t="shared" si="14"/>
        <v>32475</v>
      </c>
      <c r="P205" s="23" t="str">
        <f t="shared" si="15"/>
        <v>PERCENTAGE</v>
      </c>
    </row>
    <row r="206" spans="1:16" x14ac:dyDescent="0.3">
      <c r="A206" s="43" t="str">
        <f t="shared" si="12"/>
        <v>2025 Q1 ALL EXC. UNIV MUSIC &amp; KI D75</v>
      </c>
      <c r="B206" s="28">
        <f>'2019 ALL N OLDER D95'!$B$2</f>
        <v>46121</v>
      </c>
      <c r="C206" s="28">
        <f>'2019 ALL N OLDER D95'!$C$2</f>
        <v>46127</v>
      </c>
      <c r="D206" s="27">
        <v>3260</v>
      </c>
      <c r="E206" s="27">
        <v>333</v>
      </c>
      <c r="F206" s="27">
        <v>3</v>
      </c>
      <c r="G206" s="32">
        <v>1</v>
      </c>
      <c r="H206" s="27" t="s">
        <v>20828</v>
      </c>
      <c r="I206" s="27" t="s">
        <v>24172</v>
      </c>
      <c r="J206" s="27">
        <v>51707554</v>
      </c>
      <c r="K206" s="27" t="s">
        <v>20796</v>
      </c>
      <c r="L206" s="35" t="s">
        <v>21321</v>
      </c>
      <c r="M206" s="33">
        <v>129900</v>
      </c>
      <c r="N206" s="23">
        <f t="shared" si="13"/>
        <v>0.75</v>
      </c>
      <c r="O206" s="29">
        <f t="shared" si="14"/>
        <v>32475</v>
      </c>
      <c r="P206" s="23" t="str">
        <f t="shared" si="15"/>
        <v>PERCENTAGE</v>
      </c>
    </row>
    <row r="207" spans="1:16" x14ac:dyDescent="0.3">
      <c r="A207" s="43" t="str">
        <f t="shared" si="12"/>
        <v>2025 Q1 ALL EXC. UNIV MUSIC &amp; KI D75</v>
      </c>
      <c r="B207" s="28">
        <f>'2019 ALL N OLDER D95'!$B$2</f>
        <v>46121</v>
      </c>
      <c r="C207" s="28">
        <f>'2019 ALL N OLDER D95'!$C$2</f>
        <v>46127</v>
      </c>
      <c r="D207" s="27">
        <v>3260</v>
      </c>
      <c r="E207" s="27">
        <v>333</v>
      </c>
      <c r="F207" s="27">
        <v>3</v>
      </c>
      <c r="G207" s="32">
        <v>1</v>
      </c>
      <c r="H207" s="27" t="s">
        <v>20828</v>
      </c>
      <c r="I207" s="27" t="s">
        <v>24172</v>
      </c>
      <c r="J207" s="27">
        <v>51707563</v>
      </c>
      <c r="K207" s="27" t="s">
        <v>20797</v>
      </c>
      <c r="L207" s="35" t="s">
        <v>21322</v>
      </c>
      <c r="M207" s="33">
        <v>129900</v>
      </c>
      <c r="N207" s="23">
        <f t="shared" si="13"/>
        <v>0.75</v>
      </c>
      <c r="O207" s="29">
        <f t="shared" si="14"/>
        <v>32475</v>
      </c>
      <c r="P207" s="23" t="str">
        <f t="shared" si="15"/>
        <v>PERCENTAGE</v>
      </c>
    </row>
    <row r="208" spans="1:16" x14ac:dyDescent="0.3">
      <c r="A208" s="43" t="str">
        <f t="shared" si="12"/>
        <v>2025 Q1 ALL EXC. UNIV MUSIC &amp; KI D75</v>
      </c>
      <c r="B208" s="28">
        <f>'2019 ALL N OLDER D95'!$B$2</f>
        <v>46121</v>
      </c>
      <c r="C208" s="28">
        <f>'2019 ALL N OLDER D95'!$C$2</f>
        <v>46127</v>
      </c>
      <c r="D208" s="27">
        <v>3260</v>
      </c>
      <c r="E208" s="27">
        <v>333</v>
      </c>
      <c r="F208" s="27">
        <v>3</v>
      </c>
      <c r="G208" s="32">
        <v>1</v>
      </c>
      <c r="H208" s="27" t="s">
        <v>20828</v>
      </c>
      <c r="I208" s="27" t="s">
        <v>24172</v>
      </c>
      <c r="J208" s="27">
        <v>51707572</v>
      </c>
      <c r="K208" s="27" t="s">
        <v>20797</v>
      </c>
      <c r="L208" s="35" t="s">
        <v>21323</v>
      </c>
      <c r="M208" s="33">
        <v>129900</v>
      </c>
      <c r="N208" s="23">
        <f t="shared" si="13"/>
        <v>0.75</v>
      </c>
      <c r="O208" s="29">
        <f t="shared" si="14"/>
        <v>32475</v>
      </c>
      <c r="P208" s="23" t="str">
        <f t="shared" si="15"/>
        <v>PERCENTAGE</v>
      </c>
    </row>
    <row r="209" spans="1:16" x14ac:dyDescent="0.3">
      <c r="A209" s="43" t="str">
        <f t="shared" si="12"/>
        <v>2025 Q1 ALL EXC. UNIV MUSIC &amp; KI D75</v>
      </c>
      <c r="B209" s="28">
        <f>'2019 ALL N OLDER D95'!$B$2</f>
        <v>46121</v>
      </c>
      <c r="C209" s="28">
        <f>'2019 ALL N OLDER D95'!$C$2</f>
        <v>46127</v>
      </c>
      <c r="D209" s="27">
        <v>3260</v>
      </c>
      <c r="E209" s="27">
        <v>333</v>
      </c>
      <c r="F209" s="27">
        <v>3</v>
      </c>
      <c r="G209" s="32">
        <v>1</v>
      </c>
      <c r="H209" s="27" t="s">
        <v>20828</v>
      </c>
      <c r="I209" s="27" t="s">
        <v>24172</v>
      </c>
      <c r="J209" s="27">
        <v>51707581</v>
      </c>
      <c r="K209" s="27" t="s">
        <v>20797</v>
      </c>
      <c r="L209" s="35" t="s">
        <v>21324</v>
      </c>
      <c r="M209" s="33">
        <v>129900</v>
      </c>
      <c r="N209" s="23">
        <f t="shared" si="13"/>
        <v>0.75</v>
      </c>
      <c r="O209" s="29">
        <f t="shared" si="14"/>
        <v>32475</v>
      </c>
      <c r="P209" s="23" t="str">
        <f t="shared" si="15"/>
        <v>PERCENTAGE</v>
      </c>
    </row>
    <row r="210" spans="1:16" x14ac:dyDescent="0.3">
      <c r="A210" s="43" t="str">
        <f t="shared" si="12"/>
        <v>2025 Q1 ALL EXC. UNIV MUSIC &amp; KI D75</v>
      </c>
      <c r="B210" s="28">
        <f>'2019 ALL N OLDER D95'!$B$2</f>
        <v>46121</v>
      </c>
      <c r="C210" s="28">
        <f>'2019 ALL N OLDER D95'!$C$2</f>
        <v>46127</v>
      </c>
      <c r="D210" s="27">
        <v>3260</v>
      </c>
      <c r="E210" s="27">
        <v>333</v>
      </c>
      <c r="F210" s="27">
        <v>3</v>
      </c>
      <c r="G210" s="32">
        <v>1</v>
      </c>
      <c r="H210" s="27" t="s">
        <v>20828</v>
      </c>
      <c r="I210" s="27" t="s">
        <v>24172</v>
      </c>
      <c r="J210" s="27">
        <v>51707590</v>
      </c>
      <c r="K210" s="27" t="s">
        <v>20797</v>
      </c>
      <c r="L210" s="35" t="s">
        <v>21325</v>
      </c>
      <c r="M210" s="33">
        <v>129900</v>
      </c>
      <c r="N210" s="23">
        <f t="shared" si="13"/>
        <v>0.75</v>
      </c>
      <c r="O210" s="29">
        <f t="shared" si="14"/>
        <v>32475</v>
      </c>
      <c r="P210" s="23" t="str">
        <f t="shared" si="15"/>
        <v>PERCENTAGE</v>
      </c>
    </row>
    <row r="211" spans="1:16" x14ac:dyDescent="0.3">
      <c r="A211" s="43" t="str">
        <f t="shared" si="12"/>
        <v>2025 Q1 ALL EXC. UNIV MUSIC &amp; KI D75</v>
      </c>
      <c r="B211" s="28">
        <f>'2019 ALL N OLDER D95'!$B$2</f>
        <v>46121</v>
      </c>
      <c r="C211" s="28">
        <f>'2019 ALL N OLDER D95'!$C$2</f>
        <v>46127</v>
      </c>
      <c r="D211" s="27">
        <v>3260</v>
      </c>
      <c r="E211" s="27">
        <v>333</v>
      </c>
      <c r="F211" s="27">
        <v>3</v>
      </c>
      <c r="G211" s="32">
        <v>1</v>
      </c>
      <c r="H211" s="27" t="s">
        <v>20828</v>
      </c>
      <c r="I211" s="27" t="s">
        <v>24172</v>
      </c>
      <c r="J211" s="27">
        <v>51707607</v>
      </c>
      <c r="K211" s="27" t="s">
        <v>20797</v>
      </c>
      <c r="L211" s="35" t="s">
        <v>21326</v>
      </c>
      <c r="M211" s="33">
        <v>129900</v>
      </c>
      <c r="N211" s="23">
        <f t="shared" si="13"/>
        <v>0.75</v>
      </c>
      <c r="O211" s="29">
        <f t="shared" si="14"/>
        <v>32475</v>
      </c>
      <c r="P211" s="23" t="str">
        <f t="shared" si="15"/>
        <v>PERCENTAGE</v>
      </c>
    </row>
    <row r="212" spans="1:16" x14ac:dyDescent="0.3">
      <c r="A212" s="43" t="str">
        <f t="shared" si="12"/>
        <v>2025 Q1 ALL EXC. UNIV MUSIC &amp; KI D75</v>
      </c>
      <c r="B212" s="28">
        <f>'2019 ALL N OLDER D95'!$B$2</f>
        <v>46121</v>
      </c>
      <c r="C212" s="28">
        <f>'2019 ALL N OLDER D95'!$C$2</f>
        <v>46127</v>
      </c>
      <c r="D212" s="27">
        <v>3260</v>
      </c>
      <c r="E212" s="27">
        <v>333</v>
      </c>
      <c r="F212" s="27">
        <v>3</v>
      </c>
      <c r="G212" s="32">
        <v>1</v>
      </c>
      <c r="H212" s="27" t="s">
        <v>20828</v>
      </c>
      <c r="I212" s="27" t="s">
        <v>24172</v>
      </c>
      <c r="J212" s="27">
        <v>51707616</v>
      </c>
      <c r="K212" s="27" t="s">
        <v>20798</v>
      </c>
      <c r="L212" s="35" t="s">
        <v>21327</v>
      </c>
      <c r="M212" s="33">
        <v>129900</v>
      </c>
      <c r="N212" s="23">
        <f t="shared" si="13"/>
        <v>0.75</v>
      </c>
      <c r="O212" s="29">
        <f t="shared" si="14"/>
        <v>32475</v>
      </c>
      <c r="P212" s="23" t="str">
        <f t="shared" si="15"/>
        <v>PERCENTAGE</v>
      </c>
    </row>
    <row r="213" spans="1:16" x14ac:dyDescent="0.3">
      <c r="A213" s="43" t="str">
        <f t="shared" si="12"/>
        <v>2025 Q1 ALL EXC. UNIV MUSIC &amp; KI D75</v>
      </c>
      <c r="B213" s="28">
        <f>'2019 ALL N OLDER D95'!$B$2</f>
        <v>46121</v>
      </c>
      <c r="C213" s="28">
        <f>'2019 ALL N OLDER D95'!$C$2</f>
        <v>46127</v>
      </c>
      <c r="D213" s="27">
        <v>3260</v>
      </c>
      <c r="E213" s="27">
        <v>333</v>
      </c>
      <c r="F213" s="27">
        <v>3</v>
      </c>
      <c r="G213" s="32">
        <v>1</v>
      </c>
      <c r="H213" s="27" t="s">
        <v>20828</v>
      </c>
      <c r="I213" s="27" t="s">
        <v>24172</v>
      </c>
      <c r="J213" s="27">
        <v>51707625</v>
      </c>
      <c r="K213" s="27" t="s">
        <v>20798</v>
      </c>
      <c r="L213" s="35" t="s">
        <v>21328</v>
      </c>
      <c r="M213" s="33">
        <v>129900</v>
      </c>
      <c r="N213" s="23">
        <f t="shared" si="13"/>
        <v>0.75</v>
      </c>
      <c r="O213" s="29">
        <f t="shared" si="14"/>
        <v>32475</v>
      </c>
      <c r="P213" s="23" t="str">
        <f t="shared" si="15"/>
        <v>PERCENTAGE</v>
      </c>
    </row>
    <row r="214" spans="1:16" x14ac:dyDescent="0.3">
      <c r="A214" s="43" t="str">
        <f t="shared" si="12"/>
        <v>2025 Q1 ALL EXC. UNIV MUSIC &amp; KI D75</v>
      </c>
      <c r="B214" s="28">
        <f>'2019 ALL N OLDER D95'!$B$2</f>
        <v>46121</v>
      </c>
      <c r="C214" s="28">
        <f>'2019 ALL N OLDER D95'!$C$2</f>
        <v>46127</v>
      </c>
      <c r="D214" s="27">
        <v>3260</v>
      </c>
      <c r="E214" s="27">
        <v>333</v>
      </c>
      <c r="F214" s="27">
        <v>3</v>
      </c>
      <c r="G214" s="32">
        <v>1</v>
      </c>
      <c r="H214" s="27" t="s">
        <v>20828</v>
      </c>
      <c r="I214" s="27" t="s">
        <v>24172</v>
      </c>
      <c r="J214" s="27">
        <v>51707634</v>
      </c>
      <c r="K214" s="27" t="s">
        <v>20798</v>
      </c>
      <c r="L214" s="35" t="s">
        <v>21329</v>
      </c>
      <c r="M214" s="33">
        <v>129900</v>
      </c>
      <c r="N214" s="23">
        <f t="shared" si="13"/>
        <v>0.75</v>
      </c>
      <c r="O214" s="29">
        <f t="shared" si="14"/>
        <v>32475</v>
      </c>
      <c r="P214" s="23" t="str">
        <f t="shared" si="15"/>
        <v>PERCENTAGE</v>
      </c>
    </row>
    <row r="215" spans="1:16" x14ac:dyDescent="0.3">
      <c r="A215" s="43" t="str">
        <f t="shared" si="12"/>
        <v>2025 Q1 ALL EXC. UNIV MUSIC &amp; KI D75</v>
      </c>
      <c r="B215" s="28">
        <f>'2019 ALL N OLDER D95'!$B$2</f>
        <v>46121</v>
      </c>
      <c r="C215" s="28">
        <f>'2019 ALL N OLDER D95'!$C$2</f>
        <v>46127</v>
      </c>
      <c r="D215" s="27">
        <v>3260</v>
      </c>
      <c r="E215" s="27">
        <v>333</v>
      </c>
      <c r="F215" s="27">
        <v>3</v>
      </c>
      <c r="G215" s="32">
        <v>1</v>
      </c>
      <c r="H215" s="27" t="s">
        <v>20828</v>
      </c>
      <c r="I215" s="27" t="s">
        <v>24172</v>
      </c>
      <c r="J215" s="27">
        <v>51707643</v>
      </c>
      <c r="K215" s="27" t="s">
        <v>20798</v>
      </c>
      <c r="L215" s="35" t="s">
        <v>21330</v>
      </c>
      <c r="M215" s="33">
        <v>129900</v>
      </c>
      <c r="N215" s="23">
        <f t="shared" si="13"/>
        <v>0.75</v>
      </c>
      <c r="O215" s="29">
        <f t="shared" si="14"/>
        <v>32475</v>
      </c>
      <c r="P215" s="23" t="str">
        <f t="shared" si="15"/>
        <v>PERCENTAGE</v>
      </c>
    </row>
    <row r="216" spans="1:16" x14ac:dyDescent="0.3">
      <c r="A216" s="43" t="str">
        <f t="shared" si="12"/>
        <v>2025 Q1 ALL EXC. UNIV MUSIC &amp; KI D75</v>
      </c>
      <c r="B216" s="28">
        <f>'2019 ALL N OLDER D95'!$B$2</f>
        <v>46121</v>
      </c>
      <c r="C216" s="28">
        <f>'2019 ALL N OLDER D95'!$C$2</f>
        <v>46127</v>
      </c>
      <c r="D216" s="27">
        <v>3260</v>
      </c>
      <c r="E216" s="27">
        <v>333</v>
      </c>
      <c r="F216" s="27">
        <v>3</v>
      </c>
      <c r="G216" s="32">
        <v>1</v>
      </c>
      <c r="H216" s="27" t="s">
        <v>20828</v>
      </c>
      <c r="I216" s="27" t="s">
        <v>24172</v>
      </c>
      <c r="J216" s="27">
        <v>51707652</v>
      </c>
      <c r="K216" s="27" t="s">
        <v>20798</v>
      </c>
      <c r="L216" s="35" t="s">
        <v>21331</v>
      </c>
      <c r="M216" s="33">
        <v>129900</v>
      </c>
      <c r="N216" s="23">
        <f t="shared" si="13"/>
        <v>0.75</v>
      </c>
      <c r="O216" s="29">
        <f t="shared" si="14"/>
        <v>32475</v>
      </c>
      <c r="P216" s="23" t="str">
        <f t="shared" si="15"/>
        <v>PERCENTAGE</v>
      </c>
    </row>
    <row r="217" spans="1:16" x14ac:dyDescent="0.3">
      <c r="A217" s="43" t="str">
        <f t="shared" si="12"/>
        <v>2025 Q1 ALL EXC. UNIV MUSIC &amp; KI D75</v>
      </c>
      <c r="B217" s="28">
        <f>'2019 ALL N OLDER D95'!$B$2</f>
        <v>46121</v>
      </c>
      <c r="C217" s="28">
        <f>'2019 ALL N OLDER D95'!$C$2</f>
        <v>46127</v>
      </c>
      <c r="D217" s="27">
        <v>3260</v>
      </c>
      <c r="E217" s="27">
        <v>333</v>
      </c>
      <c r="F217" s="27">
        <v>3</v>
      </c>
      <c r="G217" s="32">
        <v>1</v>
      </c>
      <c r="H217" s="27" t="s">
        <v>20828</v>
      </c>
      <c r="I217" s="27" t="s">
        <v>24172</v>
      </c>
      <c r="J217" s="27">
        <v>51707661</v>
      </c>
      <c r="K217" s="27" t="s">
        <v>20799</v>
      </c>
      <c r="L217" s="35" t="s">
        <v>21332</v>
      </c>
      <c r="M217" s="33">
        <v>129900</v>
      </c>
      <c r="N217" s="23">
        <f t="shared" si="13"/>
        <v>0.75</v>
      </c>
      <c r="O217" s="29">
        <f t="shared" si="14"/>
        <v>32475</v>
      </c>
      <c r="P217" s="23" t="str">
        <f t="shared" si="15"/>
        <v>PERCENTAGE</v>
      </c>
    </row>
    <row r="218" spans="1:16" x14ac:dyDescent="0.3">
      <c r="A218" s="43" t="str">
        <f t="shared" si="12"/>
        <v>2025 Q1 ALL EXC. UNIV MUSIC &amp; KI D75</v>
      </c>
      <c r="B218" s="28">
        <f>'2019 ALL N OLDER D95'!$B$2</f>
        <v>46121</v>
      </c>
      <c r="C218" s="28">
        <f>'2019 ALL N OLDER D95'!$C$2</f>
        <v>46127</v>
      </c>
      <c r="D218" s="27">
        <v>3260</v>
      </c>
      <c r="E218" s="27">
        <v>333</v>
      </c>
      <c r="F218" s="27">
        <v>3</v>
      </c>
      <c r="G218" s="32">
        <v>1</v>
      </c>
      <c r="H218" s="27" t="s">
        <v>20828</v>
      </c>
      <c r="I218" s="27" t="s">
        <v>24172</v>
      </c>
      <c r="J218" s="27">
        <v>51707670</v>
      </c>
      <c r="K218" s="27" t="s">
        <v>20799</v>
      </c>
      <c r="L218" s="35" t="s">
        <v>21333</v>
      </c>
      <c r="M218" s="33">
        <v>129900</v>
      </c>
      <c r="N218" s="23">
        <f t="shared" si="13"/>
        <v>0.75</v>
      </c>
      <c r="O218" s="29">
        <f t="shared" si="14"/>
        <v>32475</v>
      </c>
      <c r="P218" s="23" t="str">
        <f t="shared" si="15"/>
        <v>PERCENTAGE</v>
      </c>
    </row>
    <row r="219" spans="1:16" x14ac:dyDescent="0.3">
      <c r="A219" s="43" t="str">
        <f t="shared" si="12"/>
        <v>2025 Q1 ALL EXC. UNIV MUSIC &amp; KI D75</v>
      </c>
      <c r="B219" s="28">
        <f>'2019 ALL N OLDER D95'!$B$2</f>
        <v>46121</v>
      </c>
      <c r="C219" s="28">
        <f>'2019 ALL N OLDER D95'!$C$2</f>
        <v>46127</v>
      </c>
      <c r="D219" s="27">
        <v>3260</v>
      </c>
      <c r="E219" s="27">
        <v>333</v>
      </c>
      <c r="F219" s="27">
        <v>3</v>
      </c>
      <c r="G219" s="32">
        <v>1</v>
      </c>
      <c r="H219" s="27" t="s">
        <v>20828</v>
      </c>
      <c r="I219" s="27" t="s">
        <v>24172</v>
      </c>
      <c r="J219" s="27">
        <v>51707689</v>
      </c>
      <c r="K219" s="27" t="s">
        <v>20799</v>
      </c>
      <c r="L219" s="35" t="s">
        <v>21334</v>
      </c>
      <c r="M219" s="33">
        <v>129900</v>
      </c>
      <c r="N219" s="23">
        <f t="shared" si="13"/>
        <v>0.75</v>
      </c>
      <c r="O219" s="29">
        <f t="shared" si="14"/>
        <v>32475</v>
      </c>
      <c r="P219" s="23" t="str">
        <f t="shared" si="15"/>
        <v>PERCENTAGE</v>
      </c>
    </row>
    <row r="220" spans="1:16" x14ac:dyDescent="0.3">
      <c r="A220" s="43" t="str">
        <f t="shared" si="12"/>
        <v>2025 Q1 ALL EXC. UNIV MUSIC &amp; KI D75</v>
      </c>
      <c r="B220" s="28">
        <f>'2019 ALL N OLDER D95'!$B$2</f>
        <v>46121</v>
      </c>
      <c r="C220" s="28">
        <f>'2019 ALL N OLDER D95'!$C$2</f>
        <v>46127</v>
      </c>
      <c r="D220" s="27">
        <v>3260</v>
      </c>
      <c r="E220" s="27">
        <v>333</v>
      </c>
      <c r="F220" s="27">
        <v>3</v>
      </c>
      <c r="G220" s="32">
        <v>1</v>
      </c>
      <c r="H220" s="27" t="s">
        <v>20828</v>
      </c>
      <c r="I220" s="27" t="s">
        <v>24172</v>
      </c>
      <c r="J220" s="27">
        <v>51707698</v>
      </c>
      <c r="K220" s="27" t="s">
        <v>20799</v>
      </c>
      <c r="L220" s="35" t="s">
        <v>21335</v>
      </c>
      <c r="M220" s="33">
        <v>129900</v>
      </c>
      <c r="N220" s="23">
        <f t="shared" si="13"/>
        <v>0.75</v>
      </c>
      <c r="O220" s="29">
        <f t="shared" si="14"/>
        <v>32475</v>
      </c>
      <c r="P220" s="23" t="str">
        <f t="shared" si="15"/>
        <v>PERCENTAGE</v>
      </c>
    </row>
    <row r="221" spans="1:16" x14ac:dyDescent="0.3">
      <c r="A221" s="43" t="str">
        <f t="shared" si="12"/>
        <v>2025 Q1 ALL EXC. UNIV MUSIC &amp; KI D75</v>
      </c>
      <c r="B221" s="28">
        <f>'2019 ALL N OLDER D95'!$B$2</f>
        <v>46121</v>
      </c>
      <c r="C221" s="28">
        <f>'2019 ALL N OLDER D95'!$C$2</f>
        <v>46127</v>
      </c>
      <c r="D221" s="27">
        <v>3260</v>
      </c>
      <c r="E221" s="27">
        <v>333</v>
      </c>
      <c r="F221" s="27">
        <v>3</v>
      </c>
      <c r="G221" s="32">
        <v>1</v>
      </c>
      <c r="H221" s="27" t="s">
        <v>20828</v>
      </c>
      <c r="I221" s="27" t="s">
        <v>24172</v>
      </c>
      <c r="J221" s="27">
        <v>51707705</v>
      </c>
      <c r="K221" s="27" t="s">
        <v>20799</v>
      </c>
      <c r="L221" s="35" t="s">
        <v>21336</v>
      </c>
      <c r="M221" s="33">
        <v>129900</v>
      </c>
      <c r="N221" s="23">
        <f t="shared" si="13"/>
        <v>0.75</v>
      </c>
      <c r="O221" s="29">
        <f t="shared" si="14"/>
        <v>32475</v>
      </c>
      <c r="P221" s="23" t="str">
        <f t="shared" si="15"/>
        <v>PERCENTAGE</v>
      </c>
    </row>
    <row r="222" spans="1:16" x14ac:dyDescent="0.3">
      <c r="A222" s="43" t="str">
        <f t="shared" si="12"/>
        <v>2025 Q1 ALL EXC. UNIV MUSIC &amp; KI D75</v>
      </c>
      <c r="B222" s="28">
        <f>'2019 ALL N OLDER D95'!$B$2</f>
        <v>46121</v>
      </c>
      <c r="C222" s="28">
        <f>'2019 ALL N OLDER D95'!$C$2</f>
        <v>46127</v>
      </c>
      <c r="D222" s="27">
        <v>3260</v>
      </c>
      <c r="E222" s="27">
        <v>333</v>
      </c>
      <c r="F222" s="27">
        <v>3</v>
      </c>
      <c r="G222" s="32">
        <v>1</v>
      </c>
      <c r="H222" s="27" t="s">
        <v>20828</v>
      </c>
      <c r="I222" s="27" t="s">
        <v>24172</v>
      </c>
      <c r="J222" s="27">
        <v>51707714</v>
      </c>
      <c r="K222" s="27" t="s">
        <v>20800</v>
      </c>
      <c r="L222" s="35" t="s">
        <v>21337</v>
      </c>
      <c r="M222" s="33">
        <v>129900</v>
      </c>
      <c r="N222" s="23">
        <f t="shared" si="13"/>
        <v>0.75</v>
      </c>
      <c r="O222" s="29">
        <f t="shared" si="14"/>
        <v>32475</v>
      </c>
      <c r="P222" s="23" t="str">
        <f t="shared" si="15"/>
        <v>PERCENTAGE</v>
      </c>
    </row>
    <row r="223" spans="1:16" x14ac:dyDescent="0.3">
      <c r="A223" s="43" t="str">
        <f t="shared" si="12"/>
        <v>2025 Q1 ALL EXC. UNIV MUSIC &amp; KI D75</v>
      </c>
      <c r="B223" s="28">
        <f>'2019 ALL N OLDER D95'!$B$2</f>
        <v>46121</v>
      </c>
      <c r="C223" s="28">
        <f>'2019 ALL N OLDER D95'!$C$2</f>
        <v>46127</v>
      </c>
      <c r="D223" s="27">
        <v>3260</v>
      </c>
      <c r="E223" s="27">
        <v>333</v>
      </c>
      <c r="F223" s="27">
        <v>3</v>
      </c>
      <c r="G223" s="32">
        <v>1</v>
      </c>
      <c r="H223" s="27" t="s">
        <v>20828</v>
      </c>
      <c r="I223" s="27" t="s">
        <v>24172</v>
      </c>
      <c r="J223" s="27">
        <v>51707723</v>
      </c>
      <c r="K223" s="27" t="s">
        <v>20800</v>
      </c>
      <c r="L223" s="35" t="s">
        <v>21338</v>
      </c>
      <c r="M223" s="33">
        <v>129900</v>
      </c>
      <c r="N223" s="23">
        <f t="shared" si="13"/>
        <v>0.75</v>
      </c>
      <c r="O223" s="29">
        <f t="shared" si="14"/>
        <v>32475</v>
      </c>
      <c r="P223" s="23" t="str">
        <f t="shared" si="15"/>
        <v>PERCENTAGE</v>
      </c>
    </row>
    <row r="224" spans="1:16" x14ac:dyDescent="0.3">
      <c r="A224" s="43" t="str">
        <f t="shared" si="12"/>
        <v>2025 Q1 ALL EXC. UNIV MUSIC &amp; KI D75</v>
      </c>
      <c r="B224" s="28">
        <f>'2019 ALL N OLDER D95'!$B$2</f>
        <v>46121</v>
      </c>
      <c r="C224" s="28">
        <f>'2019 ALL N OLDER D95'!$C$2</f>
        <v>46127</v>
      </c>
      <c r="D224" s="27">
        <v>3260</v>
      </c>
      <c r="E224" s="27">
        <v>333</v>
      </c>
      <c r="F224" s="27">
        <v>3</v>
      </c>
      <c r="G224" s="32">
        <v>1</v>
      </c>
      <c r="H224" s="27" t="s">
        <v>20828</v>
      </c>
      <c r="I224" s="27" t="s">
        <v>24172</v>
      </c>
      <c r="J224" s="27">
        <v>51707732</v>
      </c>
      <c r="K224" s="27" t="s">
        <v>20800</v>
      </c>
      <c r="L224" s="35" t="s">
        <v>21339</v>
      </c>
      <c r="M224" s="33">
        <v>129900</v>
      </c>
      <c r="N224" s="23">
        <f t="shared" si="13"/>
        <v>0.75</v>
      </c>
      <c r="O224" s="29">
        <f t="shared" si="14"/>
        <v>32475</v>
      </c>
      <c r="P224" s="23" t="str">
        <f t="shared" si="15"/>
        <v>PERCENTAGE</v>
      </c>
    </row>
    <row r="225" spans="1:16" x14ac:dyDescent="0.3">
      <c r="A225" s="43" t="str">
        <f t="shared" si="12"/>
        <v>2025 Q1 ALL EXC. UNIV MUSIC &amp; KI D75</v>
      </c>
      <c r="B225" s="28">
        <f>'2019 ALL N OLDER D95'!$B$2</f>
        <v>46121</v>
      </c>
      <c r="C225" s="28">
        <f>'2019 ALL N OLDER D95'!$C$2</f>
        <v>46127</v>
      </c>
      <c r="D225" s="27">
        <v>3260</v>
      </c>
      <c r="E225" s="27">
        <v>333</v>
      </c>
      <c r="F225" s="27">
        <v>3</v>
      </c>
      <c r="G225" s="32">
        <v>1</v>
      </c>
      <c r="H225" s="27" t="s">
        <v>20828</v>
      </c>
      <c r="I225" s="27" t="s">
        <v>24172</v>
      </c>
      <c r="J225" s="27">
        <v>51707741</v>
      </c>
      <c r="K225" s="27" t="s">
        <v>20800</v>
      </c>
      <c r="L225" s="35" t="s">
        <v>21340</v>
      </c>
      <c r="M225" s="33">
        <v>129900</v>
      </c>
      <c r="N225" s="23">
        <f t="shared" si="13"/>
        <v>0.75</v>
      </c>
      <c r="O225" s="29">
        <f t="shared" si="14"/>
        <v>32475</v>
      </c>
      <c r="P225" s="23" t="str">
        <f t="shared" si="15"/>
        <v>PERCENTAGE</v>
      </c>
    </row>
    <row r="226" spans="1:16" x14ac:dyDescent="0.3">
      <c r="A226" s="43" t="str">
        <f t="shared" si="12"/>
        <v>2025 Q1 ALL EXC. UNIV MUSIC &amp; KI D75</v>
      </c>
      <c r="B226" s="28">
        <f>'2019 ALL N OLDER D95'!$B$2</f>
        <v>46121</v>
      </c>
      <c r="C226" s="28">
        <f>'2019 ALL N OLDER D95'!$C$2</f>
        <v>46127</v>
      </c>
      <c r="D226" s="27">
        <v>3260</v>
      </c>
      <c r="E226" s="27">
        <v>333</v>
      </c>
      <c r="F226" s="27">
        <v>3</v>
      </c>
      <c r="G226" s="32">
        <v>1</v>
      </c>
      <c r="H226" s="27" t="s">
        <v>20828</v>
      </c>
      <c r="I226" s="27" t="s">
        <v>24172</v>
      </c>
      <c r="J226" s="27">
        <v>51707750</v>
      </c>
      <c r="K226" s="27" t="s">
        <v>20800</v>
      </c>
      <c r="L226" s="35" t="s">
        <v>21341</v>
      </c>
      <c r="M226" s="33">
        <v>129900</v>
      </c>
      <c r="N226" s="23">
        <f t="shared" si="13"/>
        <v>0.75</v>
      </c>
      <c r="O226" s="29">
        <f t="shared" si="14"/>
        <v>32475</v>
      </c>
      <c r="P226" s="23" t="str">
        <f t="shared" si="15"/>
        <v>PERCENTAGE</v>
      </c>
    </row>
    <row r="227" spans="1:16" x14ac:dyDescent="0.3">
      <c r="A227" s="43" t="str">
        <f t="shared" si="12"/>
        <v>2025 Q1 ALL EXC. UNIV MUSIC &amp; KI D75</v>
      </c>
      <c r="B227" s="28">
        <f>'2019 ALL N OLDER D95'!$B$2</f>
        <v>46121</v>
      </c>
      <c r="C227" s="28">
        <f>'2019 ALL N OLDER D95'!$C$2</f>
        <v>46127</v>
      </c>
      <c r="D227" s="27">
        <v>3260</v>
      </c>
      <c r="E227" s="27">
        <v>333</v>
      </c>
      <c r="F227" s="27">
        <v>3</v>
      </c>
      <c r="G227" s="32">
        <v>1</v>
      </c>
      <c r="H227" s="27" t="s">
        <v>20828</v>
      </c>
      <c r="I227" s="27" t="s">
        <v>24172</v>
      </c>
      <c r="J227" s="27">
        <v>51707769</v>
      </c>
      <c r="K227" s="27" t="s">
        <v>20801</v>
      </c>
      <c r="L227" s="35" t="s">
        <v>21342</v>
      </c>
      <c r="M227" s="33">
        <v>129900</v>
      </c>
      <c r="N227" s="23">
        <f t="shared" si="13"/>
        <v>0.75</v>
      </c>
      <c r="O227" s="29">
        <f t="shared" si="14"/>
        <v>32475</v>
      </c>
      <c r="P227" s="23" t="str">
        <f t="shared" si="15"/>
        <v>PERCENTAGE</v>
      </c>
    </row>
    <row r="228" spans="1:16" x14ac:dyDescent="0.3">
      <c r="A228" s="43" t="str">
        <f t="shared" si="12"/>
        <v>2025 Q1 ALL EXC. UNIV MUSIC &amp; KI D75</v>
      </c>
      <c r="B228" s="28">
        <f>'2019 ALL N OLDER D95'!$B$2</f>
        <v>46121</v>
      </c>
      <c r="C228" s="28">
        <f>'2019 ALL N OLDER D95'!$C$2</f>
        <v>46127</v>
      </c>
      <c r="D228" s="27">
        <v>3260</v>
      </c>
      <c r="E228" s="27">
        <v>333</v>
      </c>
      <c r="F228" s="27">
        <v>3</v>
      </c>
      <c r="G228" s="32">
        <v>1</v>
      </c>
      <c r="H228" s="27" t="s">
        <v>20828</v>
      </c>
      <c r="I228" s="27" t="s">
        <v>24172</v>
      </c>
      <c r="J228" s="27">
        <v>51707778</v>
      </c>
      <c r="K228" s="27" t="s">
        <v>20801</v>
      </c>
      <c r="L228" s="35" t="s">
        <v>21343</v>
      </c>
      <c r="M228" s="33">
        <v>129900</v>
      </c>
      <c r="N228" s="23">
        <f t="shared" si="13"/>
        <v>0.75</v>
      </c>
      <c r="O228" s="29">
        <f t="shared" si="14"/>
        <v>32475</v>
      </c>
      <c r="P228" s="23" t="str">
        <f t="shared" si="15"/>
        <v>PERCENTAGE</v>
      </c>
    </row>
    <row r="229" spans="1:16" x14ac:dyDescent="0.3">
      <c r="A229" s="43" t="str">
        <f t="shared" si="12"/>
        <v>2025 Q1 ALL EXC. UNIV MUSIC &amp; KI D75</v>
      </c>
      <c r="B229" s="28">
        <f>'2019 ALL N OLDER D95'!$B$2</f>
        <v>46121</v>
      </c>
      <c r="C229" s="28">
        <f>'2019 ALL N OLDER D95'!$C$2</f>
        <v>46127</v>
      </c>
      <c r="D229" s="27">
        <v>3260</v>
      </c>
      <c r="E229" s="27">
        <v>333</v>
      </c>
      <c r="F229" s="27">
        <v>3</v>
      </c>
      <c r="G229" s="32">
        <v>1</v>
      </c>
      <c r="H229" s="27" t="s">
        <v>20828</v>
      </c>
      <c r="I229" s="27" t="s">
        <v>24172</v>
      </c>
      <c r="J229" s="27">
        <v>51707787</v>
      </c>
      <c r="K229" s="27" t="s">
        <v>20801</v>
      </c>
      <c r="L229" s="35" t="s">
        <v>21344</v>
      </c>
      <c r="M229" s="33">
        <v>129900</v>
      </c>
      <c r="N229" s="23">
        <f t="shared" si="13"/>
        <v>0.75</v>
      </c>
      <c r="O229" s="29">
        <f t="shared" si="14"/>
        <v>32475</v>
      </c>
      <c r="P229" s="23" t="str">
        <f t="shared" si="15"/>
        <v>PERCENTAGE</v>
      </c>
    </row>
    <row r="230" spans="1:16" x14ac:dyDescent="0.3">
      <c r="A230" s="43" t="str">
        <f t="shared" si="12"/>
        <v>2025 Q1 ALL EXC. UNIV MUSIC &amp; KI D75</v>
      </c>
      <c r="B230" s="28">
        <f>'2019 ALL N OLDER D95'!$B$2</f>
        <v>46121</v>
      </c>
      <c r="C230" s="28">
        <f>'2019 ALL N OLDER D95'!$C$2</f>
        <v>46127</v>
      </c>
      <c r="D230" s="27">
        <v>3260</v>
      </c>
      <c r="E230" s="27">
        <v>333</v>
      </c>
      <c r="F230" s="27">
        <v>3</v>
      </c>
      <c r="G230" s="32">
        <v>1</v>
      </c>
      <c r="H230" s="27" t="s">
        <v>20828</v>
      </c>
      <c r="I230" s="27" t="s">
        <v>24172</v>
      </c>
      <c r="J230" s="27">
        <v>51707796</v>
      </c>
      <c r="K230" s="27" t="s">
        <v>20801</v>
      </c>
      <c r="L230" s="35" t="s">
        <v>21345</v>
      </c>
      <c r="M230" s="33">
        <v>129900</v>
      </c>
      <c r="N230" s="23">
        <f t="shared" si="13"/>
        <v>0.75</v>
      </c>
      <c r="O230" s="29">
        <f t="shared" si="14"/>
        <v>32475</v>
      </c>
      <c r="P230" s="23" t="str">
        <f t="shared" si="15"/>
        <v>PERCENTAGE</v>
      </c>
    </row>
    <row r="231" spans="1:16" x14ac:dyDescent="0.3">
      <c r="A231" s="43" t="str">
        <f t="shared" si="12"/>
        <v>2025 Q1 ALL EXC. UNIV MUSIC &amp; KI D75</v>
      </c>
      <c r="B231" s="28">
        <f>'2019 ALL N OLDER D95'!$B$2</f>
        <v>46121</v>
      </c>
      <c r="C231" s="28">
        <f>'2019 ALL N OLDER D95'!$C$2</f>
        <v>46127</v>
      </c>
      <c r="D231" s="27">
        <v>3260</v>
      </c>
      <c r="E231" s="27">
        <v>333</v>
      </c>
      <c r="F231" s="27">
        <v>3</v>
      </c>
      <c r="G231" s="32">
        <v>1</v>
      </c>
      <c r="H231" s="27" t="s">
        <v>20828</v>
      </c>
      <c r="I231" s="27" t="s">
        <v>24172</v>
      </c>
      <c r="J231" s="27">
        <v>51707803</v>
      </c>
      <c r="K231" s="27" t="s">
        <v>20801</v>
      </c>
      <c r="L231" s="35" t="s">
        <v>21346</v>
      </c>
      <c r="M231" s="33">
        <v>129900</v>
      </c>
      <c r="N231" s="23">
        <f t="shared" si="13"/>
        <v>0.75</v>
      </c>
      <c r="O231" s="29">
        <f t="shared" si="14"/>
        <v>32475</v>
      </c>
      <c r="P231" s="23" t="str">
        <f t="shared" si="15"/>
        <v>PERCENTAGE</v>
      </c>
    </row>
    <row r="232" spans="1:16" x14ac:dyDescent="0.3">
      <c r="A232" s="43" t="str">
        <f t="shared" si="12"/>
        <v>2025 Q1 ALL EXC. UNIV MUSIC &amp; KI D75</v>
      </c>
      <c r="B232" s="28">
        <f>'2019 ALL N OLDER D95'!$B$2</f>
        <v>46121</v>
      </c>
      <c r="C232" s="28">
        <f>'2019 ALL N OLDER D95'!$C$2</f>
        <v>46127</v>
      </c>
      <c r="D232" s="27">
        <v>3260</v>
      </c>
      <c r="E232" s="27">
        <v>333</v>
      </c>
      <c r="F232" s="27">
        <v>3</v>
      </c>
      <c r="G232" s="32">
        <v>1</v>
      </c>
      <c r="H232" s="27" t="s">
        <v>20828</v>
      </c>
      <c r="I232" s="27" t="s">
        <v>24172</v>
      </c>
      <c r="J232" s="27">
        <v>51707812</v>
      </c>
      <c r="K232" s="27" t="s">
        <v>20802</v>
      </c>
      <c r="L232" s="35" t="s">
        <v>21347</v>
      </c>
      <c r="M232" s="33">
        <v>129900</v>
      </c>
      <c r="N232" s="23">
        <f t="shared" si="13"/>
        <v>0.75</v>
      </c>
      <c r="O232" s="29">
        <f t="shared" si="14"/>
        <v>32475</v>
      </c>
      <c r="P232" s="23" t="str">
        <f t="shared" si="15"/>
        <v>PERCENTAGE</v>
      </c>
    </row>
    <row r="233" spans="1:16" x14ac:dyDescent="0.3">
      <c r="A233" s="43" t="str">
        <f t="shared" si="12"/>
        <v>2025 Q1 ALL EXC. UNIV MUSIC &amp; KI D75</v>
      </c>
      <c r="B233" s="28">
        <f>'2019 ALL N OLDER D95'!$B$2</f>
        <v>46121</v>
      </c>
      <c r="C233" s="28">
        <f>'2019 ALL N OLDER D95'!$C$2</f>
        <v>46127</v>
      </c>
      <c r="D233" s="27">
        <v>3260</v>
      </c>
      <c r="E233" s="27">
        <v>333</v>
      </c>
      <c r="F233" s="27">
        <v>3</v>
      </c>
      <c r="G233" s="32">
        <v>1</v>
      </c>
      <c r="H233" s="27" t="s">
        <v>20828</v>
      </c>
      <c r="I233" s="27" t="s">
        <v>24172</v>
      </c>
      <c r="J233" s="27">
        <v>51707821</v>
      </c>
      <c r="K233" s="27" t="s">
        <v>20802</v>
      </c>
      <c r="L233" s="35" t="s">
        <v>21348</v>
      </c>
      <c r="M233" s="33">
        <v>129900</v>
      </c>
      <c r="N233" s="23">
        <f t="shared" si="13"/>
        <v>0.75</v>
      </c>
      <c r="O233" s="29">
        <f t="shared" si="14"/>
        <v>32475</v>
      </c>
      <c r="P233" s="23" t="str">
        <f t="shared" si="15"/>
        <v>PERCENTAGE</v>
      </c>
    </row>
    <row r="234" spans="1:16" x14ac:dyDescent="0.3">
      <c r="A234" s="43" t="str">
        <f t="shared" si="12"/>
        <v>2025 Q1 ALL EXC. UNIV MUSIC &amp; KI D75</v>
      </c>
      <c r="B234" s="28">
        <f>'2019 ALL N OLDER D95'!$B$2</f>
        <v>46121</v>
      </c>
      <c r="C234" s="28">
        <f>'2019 ALL N OLDER D95'!$C$2</f>
        <v>46127</v>
      </c>
      <c r="D234" s="27">
        <v>3260</v>
      </c>
      <c r="E234" s="27">
        <v>333</v>
      </c>
      <c r="F234" s="27">
        <v>3</v>
      </c>
      <c r="G234" s="32">
        <v>1</v>
      </c>
      <c r="H234" s="27" t="s">
        <v>20828</v>
      </c>
      <c r="I234" s="27" t="s">
        <v>24172</v>
      </c>
      <c r="J234" s="27">
        <v>51707830</v>
      </c>
      <c r="K234" s="27" t="s">
        <v>20802</v>
      </c>
      <c r="L234" s="35" t="s">
        <v>21349</v>
      </c>
      <c r="M234" s="33">
        <v>129900</v>
      </c>
      <c r="N234" s="23">
        <f t="shared" si="13"/>
        <v>0.75</v>
      </c>
      <c r="O234" s="29">
        <f t="shared" si="14"/>
        <v>32475</v>
      </c>
      <c r="P234" s="23" t="str">
        <f t="shared" si="15"/>
        <v>PERCENTAGE</v>
      </c>
    </row>
    <row r="235" spans="1:16" x14ac:dyDescent="0.3">
      <c r="A235" s="43" t="str">
        <f t="shared" si="12"/>
        <v>2025 Q1 ALL EXC. UNIV MUSIC &amp; KI D75</v>
      </c>
      <c r="B235" s="28">
        <f>'2019 ALL N OLDER D95'!$B$2</f>
        <v>46121</v>
      </c>
      <c r="C235" s="28">
        <f>'2019 ALL N OLDER D95'!$C$2</f>
        <v>46127</v>
      </c>
      <c r="D235" s="27">
        <v>3260</v>
      </c>
      <c r="E235" s="27">
        <v>333</v>
      </c>
      <c r="F235" s="27">
        <v>3</v>
      </c>
      <c r="G235" s="32">
        <v>1</v>
      </c>
      <c r="H235" s="27" t="s">
        <v>20828</v>
      </c>
      <c r="I235" s="27" t="s">
        <v>24172</v>
      </c>
      <c r="J235" s="27">
        <v>51707849</v>
      </c>
      <c r="K235" s="27" t="s">
        <v>20802</v>
      </c>
      <c r="L235" s="35" t="s">
        <v>21350</v>
      </c>
      <c r="M235" s="33">
        <v>129900</v>
      </c>
      <c r="N235" s="23">
        <f t="shared" si="13"/>
        <v>0.75</v>
      </c>
      <c r="O235" s="29">
        <f t="shared" si="14"/>
        <v>32475</v>
      </c>
      <c r="P235" s="23" t="str">
        <f t="shared" si="15"/>
        <v>PERCENTAGE</v>
      </c>
    </row>
    <row r="236" spans="1:16" x14ac:dyDescent="0.3">
      <c r="A236" s="43" t="str">
        <f t="shared" si="12"/>
        <v>2025 Q1 ALL EXC. UNIV MUSIC &amp; KI D75</v>
      </c>
      <c r="B236" s="28">
        <f>'2019 ALL N OLDER D95'!$B$2</f>
        <v>46121</v>
      </c>
      <c r="C236" s="28">
        <f>'2019 ALL N OLDER D95'!$C$2</f>
        <v>46127</v>
      </c>
      <c r="D236" s="27">
        <v>3260</v>
      </c>
      <c r="E236" s="27">
        <v>333</v>
      </c>
      <c r="F236" s="27">
        <v>3</v>
      </c>
      <c r="G236" s="32">
        <v>1</v>
      </c>
      <c r="H236" s="27" t="s">
        <v>20828</v>
      </c>
      <c r="I236" s="27" t="s">
        <v>24172</v>
      </c>
      <c r="J236" s="27">
        <v>51707858</v>
      </c>
      <c r="K236" s="27" t="s">
        <v>20802</v>
      </c>
      <c r="L236" s="35" t="s">
        <v>21351</v>
      </c>
      <c r="M236" s="33">
        <v>129900</v>
      </c>
      <c r="N236" s="23">
        <f t="shared" si="13"/>
        <v>0.75</v>
      </c>
      <c r="O236" s="29">
        <f t="shared" si="14"/>
        <v>32475</v>
      </c>
      <c r="P236" s="23" t="str">
        <f t="shared" si="15"/>
        <v>PERCENTAGE</v>
      </c>
    </row>
    <row r="237" spans="1:16" x14ac:dyDescent="0.3">
      <c r="A237" s="43" t="str">
        <f t="shared" si="12"/>
        <v>2025 Q1 ALL EXC. UNIV MUSIC &amp; KI D75</v>
      </c>
      <c r="B237" s="28">
        <f>'2019 ALL N OLDER D95'!$B$2</f>
        <v>46121</v>
      </c>
      <c r="C237" s="28">
        <f>'2019 ALL N OLDER D95'!$C$2</f>
        <v>46127</v>
      </c>
      <c r="D237" s="27">
        <v>3260</v>
      </c>
      <c r="E237" s="27">
        <v>333</v>
      </c>
      <c r="F237" s="27">
        <v>3</v>
      </c>
      <c r="G237" s="32">
        <v>1</v>
      </c>
      <c r="H237" s="27" t="s">
        <v>20828</v>
      </c>
      <c r="I237" s="27" t="s">
        <v>24172</v>
      </c>
      <c r="J237" s="27">
        <v>51707867</v>
      </c>
      <c r="K237" s="27" t="s">
        <v>20803</v>
      </c>
      <c r="L237" s="35" t="s">
        <v>21352</v>
      </c>
      <c r="M237" s="33">
        <v>129900</v>
      </c>
      <c r="N237" s="23">
        <f t="shared" si="13"/>
        <v>0.75</v>
      </c>
      <c r="O237" s="29">
        <f t="shared" si="14"/>
        <v>32475</v>
      </c>
      <c r="P237" s="23" t="str">
        <f t="shared" si="15"/>
        <v>PERCENTAGE</v>
      </c>
    </row>
    <row r="238" spans="1:16" x14ac:dyDescent="0.3">
      <c r="A238" s="43" t="str">
        <f t="shared" si="12"/>
        <v>2025 Q1 ALL EXC. UNIV MUSIC &amp; KI D75</v>
      </c>
      <c r="B238" s="28">
        <f>'2019 ALL N OLDER D95'!$B$2</f>
        <v>46121</v>
      </c>
      <c r="C238" s="28">
        <f>'2019 ALL N OLDER D95'!$C$2</f>
        <v>46127</v>
      </c>
      <c r="D238" s="27">
        <v>3260</v>
      </c>
      <c r="E238" s="27">
        <v>333</v>
      </c>
      <c r="F238" s="27">
        <v>3</v>
      </c>
      <c r="G238" s="32">
        <v>1</v>
      </c>
      <c r="H238" s="27" t="s">
        <v>20828</v>
      </c>
      <c r="I238" s="27" t="s">
        <v>24172</v>
      </c>
      <c r="J238" s="27">
        <v>51707876</v>
      </c>
      <c r="K238" s="27" t="s">
        <v>20803</v>
      </c>
      <c r="L238" s="35" t="s">
        <v>21353</v>
      </c>
      <c r="M238" s="33">
        <v>129900</v>
      </c>
      <c r="N238" s="23">
        <f t="shared" si="13"/>
        <v>0.75</v>
      </c>
      <c r="O238" s="29">
        <f t="shared" si="14"/>
        <v>32475</v>
      </c>
      <c r="P238" s="23" t="str">
        <f t="shared" si="15"/>
        <v>PERCENTAGE</v>
      </c>
    </row>
    <row r="239" spans="1:16" x14ac:dyDescent="0.3">
      <c r="A239" s="43" t="str">
        <f t="shared" si="12"/>
        <v>2025 Q1 ALL EXC. UNIV MUSIC &amp; KI D75</v>
      </c>
      <c r="B239" s="28">
        <f>'2019 ALL N OLDER D95'!$B$2</f>
        <v>46121</v>
      </c>
      <c r="C239" s="28">
        <f>'2019 ALL N OLDER D95'!$C$2</f>
        <v>46127</v>
      </c>
      <c r="D239" s="27">
        <v>3260</v>
      </c>
      <c r="E239" s="27">
        <v>333</v>
      </c>
      <c r="F239" s="27">
        <v>3</v>
      </c>
      <c r="G239" s="32">
        <v>1</v>
      </c>
      <c r="H239" s="27" t="s">
        <v>20828</v>
      </c>
      <c r="I239" s="27" t="s">
        <v>24172</v>
      </c>
      <c r="J239" s="27">
        <v>51707885</v>
      </c>
      <c r="K239" s="27" t="s">
        <v>20803</v>
      </c>
      <c r="L239" s="35" t="s">
        <v>21354</v>
      </c>
      <c r="M239" s="33">
        <v>129900</v>
      </c>
      <c r="N239" s="23">
        <f t="shared" si="13"/>
        <v>0.75</v>
      </c>
      <c r="O239" s="29">
        <f t="shared" si="14"/>
        <v>32475</v>
      </c>
      <c r="P239" s="23" t="str">
        <f t="shared" si="15"/>
        <v>PERCENTAGE</v>
      </c>
    </row>
    <row r="240" spans="1:16" x14ac:dyDescent="0.3">
      <c r="A240" s="43" t="str">
        <f t="shared" si="12"/>
        <v>2025 Q1 ALL EXC. UNIV MUSIC &amp; KI D75</v>
      </c>
      <c r="B240" s="28">
        <f>'2019 ALL N OLDER D95'!$B$2</f>
        <v>46121</v>
      </c>
      <c r="C240" s="28">
        <f>'2019 ALL N OLDER D95'!$C$2</f>
        <v>46127</v>
      </c>
      <c r="D240" s="27">
        <v>3260</v>
      </c>
      <c r="E240" s="27">
        <v>333</v>
      </c>
      <c r="F240" s="27">
        <v>3</v>
      </c>
      <c r="G240" s="32">
        <v>1</v>
      </c>
      <c r="H240" s="27" t="s">
        <v>20828</v>
      </c>
      <c r="I240" s="27" t="s">
        <v>24172</v>
      </c>
      <c r="J240" s="27">
        <v>51707894</v>
      </c>
      <c r="K240" s="27" t="s">
        <v>20803</v>
      </c>
      <c r="L240" s="35" t="s">
        <v>21355</v>
      </c>
      <c r="M240" s="33">
        <v>129900</v>
      </c>
      <c r="N240" s="23">
        <f t="shared" si="13"/>
        <v>0.75</v>
      </c>
      <c r="O240" s="29">
        <f t="shared" si="14"/>
        <v>32475</v>
      </c>
      <c r="P240" s="23" t="str">
        <f t="shared" si="15"/>
        <v>PERCENTAGE</v>
      </c>
    </row>
    <row r="241" spans="1:16" x14ac:dyDescent="0.3">
      <c r="A241" s="43" t="str">
        <f t="shared" si="12"/>
        <v>2025 Q1 ALL EXC. UNIV MUSIC &amp; KI D75</v>
      </c>
      <c r="B241" s="28">
        <f>'2019 ALL N OLDER D95'!$B$2</f>
        <v>46121</v>
      </c>
      <c r="C241" s="28">
        <f>'2019 ALL N OLDER D95'!$C$2</f>
        <v>46127</v>
      </c>
      <c r="D241" s="27">
        <v>3260</v>
      </c>
      <c r="E241" s="27">
        <v>333</v>
      </c>
      <c r="F241" s="27">
        <v>3</v>
      </c>
      <c r="G241" s="32">
        <v>1</v>
      </c>
      <c r="H241" s="27" t="s">
        <v>20828</v>
      </c>
      <c r="I241" s="27" t="s">
        <v>24172</v>
      </c>
      <c r="J241" s="27">
        <v>51707901</v>
      </c>
      <c r="K241" s="27" t="s">
        <v>20803</v>
      </c>
      <c r="L241" s="35" t="s">
        <v>21356</v>
      </c>
      <c r="M241" s="33">
        <v>129900</v>
      </c>
      <c r="N241" s="23">
        <f t="shared" si="13"/>
        <v>0.75</v>
      </c>
      <c r="O241" s="29">
        <f t="shared" si="14"/>
        <v>32475</v>
      </c>
      <c r="P241" s="23" t="str">
        <f t="shared" si="15"/>
        <v>PERCENTAGE</v>
      </c>
    </row>
    <row r="242" spans="1:16" x14ac:dyDescent="0.3">
      <c r="A242" s="43" t="str">
        <f t="shared" si="12"/>
        <v>2025 Q1 ALL EXC. UNIV MUSIC &amp; KI D75</v>
      </c>
      <c r="B242" s="28">
        <f>'2019 ALL N OLDER D95'!$B$2</f>
        <v>46121</v>
      </c>
      <c r="C242" s="28">
        <f>'2019 ALL N OLDER D95'!$C$2</f>
        <v>46127</v>
      </c>
      <c r="D242" s="27">
        <v>3260</v>
      </c>
      <c r="E242" s="27">
        <v>333</v>
      </c>
      <c r="F242" s="27">
        <v>3</v>
      </c>
      <c r="G242" s="32">
        <v>1</v>
      </c>
      <c r="H242" s="27" t="s">
        <v>20828</v>
      </c>
      <c r="I242" s="27" t="s">
        <v>24172</v>
      </c>
      <c r="J242" s="27">
        <v>51707910</v>
      </c>
      <c r="K242" s="27" t="s">
        <v>20804</v>
      </c>
      <c r="L242" s="35" t="s">
        <v>21357</v>
      </c>
      <c r="M242" s="33">
        <v>129900</v>
      </c>
      <c r="N242" s="23">
        <f t="shared" si="13"/>
        <v>0.75</v>
      </c>
      <c r="O242" s="29">
        <f t="shared" si="14"/>
        <v>32475</v>
      </c>
      <c r="P242" s="23" t="str">
        <f t="shared" si="15"/>
        <v>PERCENTAGE</v>
      </c>
    </row>
    <row r="243" spans="1:16" x14ac:dyDescent="0.3">
      <c r="A243" s="43" t="str">
        <f t="shared" si="12"/>
        <v>2025 Q1 ALL EXC. UNIV MUSIC &amp; KI D75</v>
      </c>
      <c r="B243" s="28">
        <f>'2019 ALL N OLDER D95'!$B$2</f>
        <v>46121</v>
      </c>
      <c r="C243" s="28">
        <f>'2019 ALL N OLDER D95'!$C$2</f>
        <v>46127</v>
      </c>
      <c r="D243" s="27">
        <v>3260</v>
      </c>
      <c r="E243" s="27">
        <v>333</v>
      </c>
      <c r="F243" s="27">
        <v>3</v>
      </c>
      <c r="G243" s="32">
        <v>1</v>
      </c>
      <c r="H243" s="27" t="s">
        <v>20828</v>
      </c>
      <c r="I243" s="27" t="s">
        <v>24172</v>
      </c>
      <c r="J243" s="27">
        <v>51707929</v>
      </c>
      <c r="K243" s="27" t="s">
        <v>20804</v>
      </c>
      <c r="L243" s="35" t="s">
        <v>21358</v>
      </c>
      <c r="M243" s="33">
        <v>129900</v>
      </c>
      <c r="N243" s="23">
        <f t="shared" si="13"/>
        <v>0.75</v>
      </c>
      <c r="O243" s="29">
        <f t="shared" si="14"/>
        <v>32475</v>
      </c>
      <c r="P243" s="23" t="str">
        <f t="shared" si="15"/>
        <v>PERCENTAGE</v>
      </c>
    </row>
    <row r="244" spans="1:16" x14ac:dyDescent="0.3">
      <c r="A244" s="43" t="str">
        <f t="shared" si="12"/>
        <v>2025 Q1 ALL EXC. UNIV MUSIC &amp; KI D75</v>
      </c>
      <c r="B244" s="28">
        <f>'2019 ALL N OLDER D95'!$B$2</f>
        <v>46121</v>
      </c>
      <c r="C244" s="28">
        <f>'2019 ALL N OLDER D95'!$C$2</f>
        <v>46127</v>
      </c>
      <c r="D244" s="27">
        <v>3260</v>
      </c>
      <c r="E244" s="27">
        <v>333</v>
      </c>
      <c r="F244" s="27">
        <v>3</v>
      </c>
      <c r="G244" s="32">
        <v>1</v>
      </c>
      <c r="H244" s="27" t="s">
        <v>20828</v>
      </c>
      <c r="I244" s="27" t="s">
        <v>24172</v>
      </c>
      <c r="J244" s="27">
        <v>51707938</v>
      </c>
      <c r="K244" s="27" t="s">
        <v>20804</v>
      </c>
      <c r="L244" s="35" t="s">
        <v>21359</v>
      </c>
      <c r="M244" s="33">
        <v>129900</v>
      </c>
      <c r="N244" s="23">
        <f t="shared" si="13"/>
        <v>0.75</v>
      </c>
      <c r="O244" s="29">
        <f t="shared" si="14"/>
        <v>32475</v>
      </c>
      <c r="P244" s="23" t="str">
        <f t="shared" si="15"/>
        <v>PERCENTAGE</v>
      </c>
    </row>
    <row r="245" spans="1:16" x14ac:dyDescent="0.3">
      <c r="A245" s="43" t="str">
        <f t="shared" si="12"/>
        <v>2025 Q1 ALL EXC. UNIV MUSIC &amp; KI D75</v>
      </c>
      <c r="B245" s="28">
        <f>'2019 ALL N OLDER D95'!$B$2</f>
        <v>46121</v>
      </c>
      <c r="C245" s="28">
        <f>'2019 ALL N OLDER D95'!$C$2</f>
        <v>46127</v>
      </c>
      <c r="D245" s="27">
        <v>3260</v>
      </c>
      <c r="E245" s="27">
        <v>333</v>
      </c>
      <c r="F245" s="27">
        <v>3</v>
      </c>
      <c r="G245" s="32">
        <v>1</v>
      </c>
      <c r="H245" s="27" t="s">
        <v>20828</v>
      </c>
      <c r="I245" s="27" t="s">
        <v>24172</v>
      </c>
      <c r="J245" s="27">
        <v>51707947</v>
      </c>
      <c r="K245" s="27" t="s">
        <v>20804</v>
      </c>
      <c r="L245" s="35" t="s">
        <v>21360</v>
      </c>
      <c r="M245" s="33">
        <v>129900</v>
      </c>
      <c r="N245" s="23">
        <f t="shared" si="13"/>
        <v>0.75</v>
      </c>
      <c r="O245" s="29">
        <f t="shared" si="14"/>
        <v>32475</v>
      </c>
      <c r="P245" s="23" t="str">
        <f t="shared" si="15"/>
        <v>PERCENTAGE</v>
      </c>
    </row>
    <row r="246" spans="1:16" x14ac:dyDescent="0.3">
      <c r="A246" s="43" t="str">
        <f t="shared" si="12"/>
        <v>2025 Q1 ALL EXC. UNIV MUSIC &amp; KI D75</v>
      </c>
      <c r="B246" s="28">
        <f>'2019 ALL N OLDER D95'!$B$2</f>
        <v>46121</v>
      </c>
      <c r="C246" s="28">
        <f>'2019 ALL N OLDER D95'!$C$2</f>
        <v>46127</v>
      </c>
      <c r="D246" s="27">
        <v>3260</v>
      </c>
      <c r="E246" s="27">
        <v>333</v>
      </c>
      <c r="F246" s="27">
        <v>3</v>
      </c>
      <c r="G246" s="32">
        <v>1</v>
      </c>
      <c r="H246" s="27" t="s">
        <v>20828</v>
      </c>
      <c r="I246" s="27" t="s">
        <v>24172</v>
      </c>
      <c r="J246" s="27">
        <v>51707956</v>
      </c>
      <c r="K246" s="27" t="s">
        <v>20804</v>
      </c>
      <c r="L246" s="35" t="s">
        <v>21361</v>
      </c>
      <c r="M246" s="33">
        <v>129900</v>
      </c>
      <c r="N246" s="23">
        <f t="shared" si="13"/>
        <v>0.75</v>
      </c>
      <c r="O246" s="29">
        <f t="shared" si="14"/>
        <v>32475</v>
      </c>
      <c r="P246" s="23" t="str">
        <f t="shared" si="15"/>
        <v>PERCENTAGE</v>
      </c>
    </row>
    <row r="247" spans="1:16" x14ac:dyDescent="0.3">
      <c r="A247" s="43" t="str">
        <f t="shared" si="12"/>
        <v>2025 Q1 ALL EXC. UNIV MUSIC &amp; KI D75</v>
      </c>
      <c r="B247" s="28">
        <f>'2019 ALL N OLDER D95'!$B$2</f>
        <v>46121</v>
      </c>
      <c r="C247" s="28">
        <f>'2019 ALL N OLDER D95'!$C$2</f>
        <v>46127</v>
      </c>
      <c r="D247" s="27">
        <v>3260</v>
      </c>
      <c r="E247" s="27">
        <v>333</v>
      </c>
      <c r="F247" s="27">
        <v>3</v>
      </c>
      <c r="G247" s="32">
        <v>1</v>
      </c>
      <c r="H247" s="27" t="s">
        <v>20828</v>
      </c>
      <c r="I247" s="27" t="s">
        <v>24172</v>
      </c>
      <c r="J247" s="27">
        <v>51707965</v>
      </c>
      <c r="K247" s="27" t="s">
        <v>20805</v>
      </c>
      <c r="L247" s="35" t="s">
        <v>21362</v>
      </c>
      <c r="M247" s="33">
        <v>129900</v>
      </c>
      <c r="N247" s="23">
        <f t="shared" si="13"/>
        <v>0.75</v>
      </c>
      <c r="O247" s="29">
        <f t="shared" si="14"/>
        <v>32475</v>
      </c>
      <c r="P247" s="23" t="str">
        <f t="shared" si="15"/>
        <v>PERCENTAGE</v>
      </c>
    </row>
    <row r="248" spans="1:16" x14ac:dyDescent="0.3">
      <c r="A248" s="43" t="str">
        <f t="shared" si="12"/>
        <v>2025 Q1 ALL EXC. UNIV MUSIC &amp; KI D75</v>
      </c>
      <c r="B248" s="28">
        <f>'2019 ALL N OLDER D95'!$B$2</f>
        <v>46121</v>
      </c>
      <c r="C248" s="28">
        <f>'2019 ALL N OLDER D95'!$C$2</f>
        <v>46127</v>
      </c>
      <c r="D248" s="27">
        <v>3260</v>
      </c>
      <c r="E248" s="27">
        <v>333</v>
      </c>
      <c r="F248" s="27">
        <v>3</v>
      </c>
      <c r="G248" s="32">
        <v>1</v>
      </c>
      <c r="H248" s="27" t="s">
        <v>20828</v>
      </c>
      <c r="I248" s="27" t="s">
        <v>24172</v>
      </c>
      <c r="J248" s="27">
        <v>51707974</v>
      </c>
      <c r="K248" s="27" t="s">
        <v>20805</v>
      </c>
      <c r="L248" s="35" t="s">
        <v>21363</v>
      </c>
      <c r="M248" s="33">
        <v>129900</v>
      </c>
      <c r="N248" s="23">
        <f t="shared" si="13"/>
        <v>0.75</v>
      </c>
      <c r="O248" s="29">
        <f t="shared" si="14"/>
        <v>32475</v>
      </c>
      <c r="P248" s="23" t="str">
        <f t="shared" si="15"/>
        <v>PERCENTAGE</v>
      </c>
    </row>
    <row r="249" spans="1:16" x14ac:dyDescent="0.3">
      <c r="A249" s="43" t="str">
        <f t="shared" si="12"/>
        <v>2025 Q1 ALL EXC. UNIV MUSIC &amp; KI D75</v>
      </c>
      <c r="B249" s="28">
        <f>'2019 ALL N OLDER D95'!$B$2</f>
        <v>46121</v>
      </c>
      <c r="C249" s="28">
        <f>'2019 ALL N OLDER D95'!$C$2</f>
        <v>46127</v>
      </c>
      <c r="D249" s="27">
        <v>3260</v>
      </c>
      <c r="E249" s="27">
        <v>333</v>
      </c>
      <c r="F249" s="27">
        <v>3</v>
      </c>
      <c r="G249" s="32">
        <v>1</v>
      </c>
      <c r="H249" s="27" t="s">
        <v>20828</v>
      </c>
      <c r="I249" s="27" t="s">
        <v>24172</v>
      </c>
      <c r="J249" s="27">
        <v>51707983</v>
      </c>
      <c r="K249" s="27" t="s">
        <v>20805</v>
      </c>
      <c r="L249" s="35" t="s">
        <v>21364</v>
      </c>
      <c r="M249" s="33">
        <v>129900</v>
      </c>
      <c r="N249" s="23">
        <f t="shared" si="13"/>
        <v>0.75</v>
      </c>
      <c r="O249" s="29">
        <f t="shared" si="14"/>
        <v>32475</v>
      </c>
      <c r="P249" s="23" t="str">
        <f t="shared" si="15"/>
        <v>PERCENTAGE</v>
      </c>
    </row>
    <row r="250" spans="1:16" x14ac:dyDescent="0.3">
      <c r="A250" s="43" t="str">
        <f t="shared" si="12"/>
        <v>2025 Q1 ALL EXC. UNIV MUSIC &amp; KI D75</v>
      </c>
      <c r="B250" s="28">
        <f>'2019 ALL N OLDER D95'!$B$2</f>
        <v>46121</v>
      </c>
      <c r="C250" s="28">
        <f>'2019 ALL N OLDER D95'!$C$2</f>
        <v>46127</v>
      </c>
      <c r="D250" s="27">
        <v>3260</v>
      </c>
      <c r="E250" s="27">
        <v>333</v>
      </c>
      <c r="F250" s="27">
        <v>3</v>
      </c>
      <c r="G250" s="32">
        <v>1</v>
      </c>
      <c r="H250" s="27" t="s">
        <v>20828</v>
      </c>
      <c r="I250" s="27" t="s">
        <v>24172</v>
      </c>
      <c r="J250" s="27">
        <v>51707992</v>
      </c>
      <c r="K250" s="27" t="s">
        <v>20805</v>
      </c>
      <c r="L250" s="35" t="s">
        <v>21365</v>
      </c>
      <c r="M250" s="33">
        <v>129900</v>
      </c>
      <c r="N250" s="23">
        <f t="shared" si="13"/>
        <v>0.75</v>
      </c>
      <c r="O250" s="29">
        <f t="shared" si="14"/>
        <v>32475</v>
      </c>
      <c r="P250" s="23" t="str">
        <f t="shared" si="15"/>
        <v>PERCENTAGE</v>
      </c>
    </row>
    <row r="251" spans="1:16" x14ac:dyDescent="0.3">
      <c r="A251" s="43" t="str">
        <f t="shared" si="12"/>
        <v>2025 Q1 ALL EXC. UNIV MUSIC &amp; KI D75</v>
      </c>
      <c r="B251" s="28">
        <f>'2019 ALL N OLDER D95'!$B$2</f>
        <v>46121</v>
      </c>
      <c r="C251" s="28">
        <f>'2019 ALL N OLDER D95'!$C$2</f>
        <v>46127</v>
      </c>
      <c r="D251" s="27">
        <v>3260</v>
      </c>
      <c r="E251" s="27">
        <v>333</v>
      </c>
      <c r="F251" s="27">
        <v>3</v>
      </c>
      <c r="G251" s="32">
        <v>1</v>
      </c>
      <c r="H251" s="27" t="s">
        <v>20828</v>
      </c>
      <c r="I251" s="27" t="s">
        <v>24172</v>
      </c>
      <c r="J251" s="27">
        <v>51708008</v>
      </c>
      <c r="K251" s="27" t="s">
        <v>20805</v>
      </c>
      <c r="L251" s="35" t="s">
        <v>21366</v>
      </c>
      <c r="M251" s="33">
        <v>129900</v>
      </c>
      <c r="N251" s="23">
        <f t="shared" si="13"/>
        <v>0.75</v>
      </c>
      <c r="O251" s="29">
        <f t="shared" si="14"/>
        <v>32475</v>
      </c>
      <c r="P251" s="23" t="str">
        <f t="shared" si="15"/>
        <v>PERCENTAGE</v>
      </c>
    </row>
    <row r="252" spans="1:16" x14ac:dyDescent="0.3">
      <c r="A252" s="43" t="str">
        <f t="shared" si="12"/>
        <v>2025 Q1 ALL EXC. UNIV MUSIC &amp; KI D75</v>
      </c>
      <c r="B252" s="28">
        <f>'2019 ALL N OLDER D95'!$B$2</f>
        <v>46121</v>
      </c>
      <c r="C252" s="28">
        <f>'2019 ALL N OLDER D95'!$C$2</f>
        <v>46127</v>
      </c>
      <c r="D252" s="27">
        <v>3260</v>
      </c>
      <c r="E252" s="27">
        <v>333</v>
      </c>
      <c r="F252" s="27">
        <v>3</v>
      </c>
      <c r="G252" s="32">
        <v>1</v>
      </c>
      <c r="H252" s="27" t="s">
        <v>20828</v>
      </c>
      <c r="I252" s="27" t="s">
        <v>24172</v>
      </c>
      <c r="J252" s="27">
        <v>51708017</v>
      </c>
      <c r="K252" s="27" t="s">
        <v>20806</v>
      </c>
      <c r="L252" s="35" t="s">
        <v>21367</v>
      </c>
      <c r="M252" s="33">
        <v>129900</v>
      </c>
      <c r="N252" s="23">
        <f t="shared" si="13"/>
        <v>0.75</v>
      </c>
      <c r="O252" s="29">
        <f t="shared" si="14"/>
        <v>32475</v>
      </c>
      <c r="P252" s="23" t="str">
        <f t="shared" si="15"/>
        <v>PERCENTAGE</v>
      </c>
    </row>
    <row r="253" spans="1:16" x14ac:dyDescent="0.3">
      <c r="A253" s="43" t="str">
        <f t="shared" si="12"/>
        <v>2025 Q1 ALL EXC. UNIV MUSIC &amp; KI D75</v>
      </c>
      <c r="B253" s="28">
        <f>'2019 ALL N OLDER D95'!$B$2</f>
        <v>46121</v>
      </c>
      <c r="C253" s="28">
        <f>'2019 ALL N OLDER D95'!$C$2</f>
        <v>46127</v>
      </c>
      <c r="D253" s="27">
        <v>3260</v>
      </c>
      <c r="E253" s="27">
        <v>333</v>
      </c>
      <c r="F253" s="27">
        <v>3</v>
      </c>
      <c r="G253" s="32">
        <v>1</v>
      </c>
      <c r="H253" s="27" t="s">
        <v>20828</v>
      </c>
      <c r="I253" s="27" t="s">
        <v>24172</v>
      </c>
      <c r="J253" s="27">
        <v>51708026</v>
      </c>
      <c r="K253" s="27" t="s">
        <v>20806</v>
      </c>
      <c r="L253" s="35" t="s">
        <v>21368</v>
      </c>
      <c r="M253" s="33">
        <v>129900</v>
      </c>
      <c r="N253" s="23">
        <f t="shared" si="13"/>
        <v>0.75</v>
      </c>
      <c r="O253" s="29">
        <f t="shared" si="14"/>
        <v>32475</v>
      </c>
      <c r="P253" s="23" t="str">
        <f t="shared" si="15"/>
        <v>PERCENTAGE</v>
      </c>
    </row>
    <row r="254" spans="1:16" x14ac:dyDescent="0.3">
      <c r="A254" s="43" t="str">
        <f t="shared" si="12"/>
        <v>2025 Q1 ALL EXC. UNIV MUSIC &amp; KI D75</v>
      </c>
      <c r="B254" s="28">
        <f>'2019 ALL N OLDER D95'!$B$2</f>
        <v>46121</v>
      </c>
      <c r="C254" s="28">
        <f>'2019 ALL N OLDER D95'!$C$2</f>
        <v>46127</v>
      </c>
      <c r="D254" s="27">
        <v>3260</v>
      </c>
      <c r="E254" s="27">
        <v>333</v>
      </c>
      <c r="F254" s="27">
        <v>3</v>
      </c>
      <c r="G254" s="32">
        <v>1</v>
      </c>
      <c r="H254" s="27" t="s">
        <v>20828</v>
      </c>
      <c r="I254" s="27" t="s">
        <v>24172</v>
      </c>
      <c r="J254" s="27">
        <v>51708035</v>
      </c>
      <c r="K254" s="27" t="s">
        <v>20806</v>
      </c>
      <c r="L254" s="35" t="s">
        <v>21369</v>
      </c>
      <c r="M254" s="33">
        <v>129900</v>
      </c>
      <c r="N254" s="23">
        <f t="shared" si="13"/>
        <v>0.75</v>
      </c>
      <c r="O254" s="29">
        <f t="shared" si="14"/>
        <v>32475</v>
      </c>
      <c r="P254" s="23" t="str">
        <f t="shared" si="15"/>
        <v>PERCENTAGE</v>
      </c>
    </row>
    <row r="255" spans="1:16" x14ac:dyDescent="0.3">
      <c r="A255" s="43" t="str">
        <f t="shared" si="12"/>
        <v>2025 Q1 ALL EXC. UNIV MUSIC &amp; KI D75</v>
      </c>
      <c r="B255" s="28">
        <f>'2019 ALL N OLDER D95'!$B$2</f>
        <v>46121</v>
      </c>
      <c r="C255" s="28">
        <f>'2019 ALL N OLDER D95'!$C$2</f>
        <v>46127</v>
      </c>
      <c r="D255" s="27">
        <v>3260</v>
      </c>
      <c r="E255" s="27">
        <v>333</v>
      </c>
      <c r="F255" s="27">
        <v>3</v>
      </c>
      <c r="G255" s="32">
        <v>1</v>
      </c>
      <c r="H255" s="27" t="s">
        <v>20828</v>
      </c>
      <c r="I255" s="27" t="s">
        <v>24172</v>
      </c>
      <c r="J255" s="27">
        <v>51708044</v>
      </c>
      <c r="K255" s="27" t="s">
        <v>20806</v>
      </c>
      <c r="L255" s="35" t="s">
        <v>21370</v>
      </c>
      <c r="M255" s="33">
        <v>129900</v>
      </c>
      <c r="N255" s="23">
        <f t="shared" si="13"/>
        <v>0.75</v>
      </c>
      <c r="O255" s="29">
        <f t="shared" si="14"/>
        <v>32475</v>
      </c>
      <c r="P255" s="23" t="str">
        <f t="shared" si="15"/>
        <v>PERCENTAGE</v>
      </c>
    </row>
    <row r="256" spans="1:16" x14ac:dyDescent="0.3">
      <c r="A256" s="43" t="str">
        <f t="shared" si="12"/>
        <v>2025 Q1 ALL EXC. UNIV MUSIC &amp; KI D75</v>
      </c>
      <c r="B256" s="28">
        <f>'2019 ALL N OLDER D95'!$B$2</f>
        <v>46121</v>
      </c>
      <c r="C256" s="28">
        <f>'2019 ALL N OLDER D95'!$C$2</f>
        <v>46127</v>
      </c>
      <c r="D256" s="27">
        <v>3260</v>
      </c>
      <c r="E256" s="27">
        <v>333</v>
      </c>
      <c r="F256" s="27">
        <v>3</v>
      </c>
      <c r="G256" s="32">
        <v>1</v>
      </c>
      <c r="H256" s="27" t="s">
        <v>20828</v>
      </c>
      <c r="I256" s="27" t="s">
        <v>24172</v>
      </c>
      <c r="J256" s="27">
        <v>51708053</v>
      </c>
      <c r="K256" s="27" t="s">
        <v>20806</v>
      </c>
      <c r="L256" s="35" t="s">
        <v>21371</v>
      </c>
      <c r="M256" s="33">
        <v>129900</v>
      </c>
      <c r="N256" s="23">
        <f t="shared" si="13"/>
        <v>0.75</v>
      </c>
      <c r="O256" s="29">
        <f t="shared" si="14"/>
        <v>32475</v>
      </c>
      <c r="P256" s="23" t="str">
        <f t="shared" si="15"/>
        <v>PERCENTAGE</v>
      </c>
    </row>
    <row r="257" spans="1:16" x14ac:dyDescent="0.3">
      <c r="A257" s="43" t="str">
        <f t="shared" si="12"/>
        <v>2025 Q1 ALL EXC. UNIV MUSIC &amp; KI D75</v>
      </c>
      <c r="B257" s="28">
        <f>'2019 ALL N OLDER D95'!$B$2</f>
        <v>46121</v>
      </c>
      <c r="C257" s="28">
        <f>'2019 ALL N OLDER D95'!$C$2</f>
        <v>46127</v>
      </c>
      <c r="D257" s="27">
        <v>3260</v>
      </c>
      <c r="E257" s="27">
        <v>333</v>
      </c>
      <c r="F257" s="27">
        <v>3</v>
      </c>
      <c r="G257" s="32">
        <v>1</v>
      </c>
      <c r="H257" s="27" t="s">
        <v>20828</v>
      </c>
      <c r="I257" s="27" t="s">
        <v>24172</v>
      </c>
      <c r="J257" s="27">
        <v>51708062</v>
      </c>
      <c r="K257" s="27" t="s">
        <v>20807</v>
      </c>
      <c r="L257" s="35" t="s">
        <v>21372</v>
      </c>
      <c r="M257" s="33">
        <v>129900</v>
      </c>
      <c r="N257" s="23">
        <f t="shared" si="13"/>
        <v>0.75</v>
      </c>
      <c r="O257" s="29">
        <f t="shared" si="14"/>
        <v>32475</v>
      </c>
      <c r="P257" s="23" t="str">
        <f t="shared" si="15"/>
        <v>PERCENTAGE</v>
      </c>
    </row>
    <row r="258" spans="1:16" x14ac:dyDescent="0.3">
      <c r="A258" s="43" t="str">
        <f t="shared" si="12"/>
        <v>2025 Q1 ALL EXC. UNIV MUSIC &amp; KI D75</v>
      </c>
      <c r="B258" s="28">
        <f>'2019 ALL N OLDER D95'!$B$2</f>
        <v>46121</v>
      </c>
      <c r="C258" s="28">
        <f>'2019 ALL N OLDER D95'!$C$2</f>
        <v>46127</v>
      </c>
      <c r="D258" s="27">
        <v>3260</v>
      </c>
      <c r="E258" s="27">
        <v>333</v>
      </c>
      <c r="F258" s="27">
        <v>3</v>
      </c>
      <c r="G258" s="32">
        <v>1</v>
      </c>
      <c r="H258" s="27" t="s">
        <v>20828</v>
      </c>
      <c r="I258" s="27" t="s">
        <v>24172</v>
      </c>
      <c r="J258" s="27">
        <v>51708071</v>
      </c>
      <c r="K258" s="27" t="s">
        <v>20807</v>
      </c>
      <c r="L258" s="35" t="s">
        <v>21373</v>
      </c>
      <c r="M258" s="33">
        <v>129900</v>
      </c>
      <c r="N258" s="23">
        <f t="shared" si="13"/>
        <v>0.75</v>
      </c>
      <c r="O258" s="29">
        <f t="shared" si="14"/>
        <v>32475</v>
      </c>
      <c r="P258" s="23" t="str">
        <f t="shared" si="15"/>
        <v>PERCENTAGE</v>
      </c>
    </row>
    <row r="259" spans="1:16" x14ac:dyDescent="0.3">
      <c r="A259" s="43" t="str">
        <f t="shared" si="12"/>
        <v>2025 Q1 ALL EXC. UNIV MUSIC &amp; KI D75</v>
      </c>
      <c r="B259" s="28">
        <f>'2019 ALL N OLDER D95'!$B$2</f>
        <v>46121</v>
      </c>
      <c r="C259" s="28">
        <f>'2019 ALL N OLDER D95'!$C$2</f>
        <v>46127</v>
      </c>
      <c r="D259" s="27">
        <v>3260</v>
      </c>
      <c r="E259" s="27">
        <v>333</v>
      </c>
      <c r="F259" s="27">
        <v>3</v>
      </c>
      <c r="G259" s="32">
        <v>1</v>
      </c>
      <c r="H259" s="27" t="s">
        <v>20828</v>
      </c>
      <c r="I259" s="27" t="s">
        <v>24172</v>
      </c>
      <c r="J259" s="27">
        <v>51708080</v>
      </c>
      <c r="K259" s="27" t="s">
        <v>20807</v>
      </c>
      <c r="L259" s="35" t="s">
        <v>21374</v>
      </c>
      <c r="M259" s="33">
        <v>129900</v>
      </c>
      <c r="N259" s="23">
        <f t="shared" si="13"/>
        <v>0.75</v>
      </c>
      <c r="O259" s="29">
        <f t="shared" si="14"/>
        <v>32475</v>
      </c>
      <c r="P259" s="23" t="str">
        <f t="shared" si="15"/>
        <v>PERCENTAGE</v>
      </c>
    </row>
    <row r="260" spans="1:16" x14ac:dyDescent="0.3">
      <c r="A260" s="43" t="str">
        <f t="shared" ref="A260:A323" si="16">$A$2</f>
        <v>2025 Q1 ALL EXC. UNIV MUSIC &amp; KI D75</v>
      </c>
      <c r="B260" s="28">
        <f>'2019 ALL N OLDER D95'!$B$2</f>
        <v>46121</v>
      </c>
      <c r="C260" s="28">
        <f>'2019 ALL N OLDER D95'!$C$2</f>
        <v>46127</v>
      </c>
      <c r="D260" s="27">
        <v>3260</v>
      </c>
      <c r="E260" s="27">
        <v>333</v>
      </c>
      <c r="F260" s="27">
        <v>3</v>
      </c>
      <c r="G260" s="32">
        <v>1</v>
      </c>
      <c r="H260" s="27" t="s">
        <v>20828</v>
      </c>
      <c r="I260" s="27" t="s">
        <v>24172</v>
      </c>
      <c r="J260" s="27">
        <v>51708099</v>
      </c>
      <c r="K260" s="27" t="s">
        <v>20807</v>
      </c>
      <c r="L260" s="35" t="s">
        <v>21375</v>
      </c>
      <c r="M260" s="33">
        <v>129900</v>
      </c>
      <c r="N260" s="23">
        <f t="shared" ref="N260:N323" si="17">$N$2</f>
        <v>0.75</v>
      </c>
      <c r="O260" s="29">
        <f t="shared" ref="O260:O323" si="18">$O$2</f>
        <v>32475</v>
      </c>
      <c r="P260" s="23" t="str">
        <f t="shared" ref="P260:P323" si="19">P259</f>
        <v>PERCENTAGE</v>
      </c>
    </row>
    <row r="261" spans="1:16" x14ac:dyDescent="0.3">
      <c r="A261" s="43" t="str">
        <f t="shared" si="16"/>
        <v>2025 Q1 ALL EXC. UNIV MUSIC &amp; KI D75</v>
      </c>
      <c r="B261" s="28">
        <f>'2019 ALL N OLDER D95'!$B$2</f>
        <v>46121</v>
      </c>
      <c r="C261" s="28">
        <f>'2019 ALL N OLDER D95'!$C$2</f>
        <v>46127</v>
      </c>
      <c r="D261" s="27">
        <v>3260</v>
      </c>
      <c r="E261" s="27">
        <v>333</v>
      </c>
      <c r="F261" s="27">
        <v>3</v>
      </c>
      <c r="G261" s="32">
        <v>1</v>
      </c>
      <c r="H261" s="27" t="s">
        <v>20828</v>
      </c>
      <c r="I261" s="27" t="s">
        <v>24172</v>
      </c>
      <c r="J261" s="27">
        <v>51708106</v>
      </c>
      <c r="K261" s="27" t="s">
        <v>20807</v>
      </c>
      <c r="L261" s="35" t="s">
        <v>21376</v>
      </c>
      <c r="M261" s="33">
        <v>129900</v>
      </c>
      <c r="N261" s="23">
        <f t="shared" si="17"/>
        <v>0.75</v>
      </c>
      <c r="O261" s="29">
        <f t="shared" si="18"/>
        <v>32475</v>
      </c>
      <c r="P261" s="23" t="str">
        <f t="shared" si="19"/>
        <v>PERCENTAGE</v>
      </c>
    </row>
    <row r="262" spans="1:16" x14ac:dyDescent="0.3">
      <c r="A262" s="43" t="str">
        <f t="shared" si="16"/>
        <v>2025 Q1 ALL EXC. UNIV MUSIC &amp; KI D75</v>
      </c>
      <c r="B262" s="28">
        <f>'2019 ALL N OLDER D95'!$B$2</f>
        <v>46121</v>
      </c>
      <c r="C262" s="28">
        <f>'2019 ALL N OLDER D95'!$C$2</f>
        <v>46127</v>
      </c>
      <c r="D262" s="27">
        <v>3260</v>
      </c>
      <c r="E262" s="27">
        <v>333</v>
      </c>
      <c r="F262" s="27">
        <v>3</v>
      </c>
      <c r="G262" s="32">
        <v>1</v>
      </c>
      <c r="H262" s="27" t="s">
        <v>20828</v>
      </c>
      <c r="I262" s="27" t="s">
        <v>24172</v>
      </c>
      <c r="J262" s="27">
        <v>51708115</v>
      </c>
      <c r="K262" s="27" t="s">
        <v>20808</v>
      </c>
      <c r="L262" s="35" t="s">
        <v>21377</v>
      </c>
      <c r="M262" s="33">
        <v>129900</v>
      </c>
      <c r="N262" s="23">
        <f t="shared" si="17"/>
        <v>0.75</v>
      </c>
      <c r="O262" s="29">
        <f t="shared" si="18"/>
        <v>32475</v>
      </c>
      <c r="P262" s="23" t="str">
        <f t="shared" si="19"/>
        <v>PERCENTAGE</v>
      </c>
    </row>
    <row r="263" spans="1:16" x14ac:dyDescent="0.3">
      <c r="A263" s="43" t="str">
        <f t="shared" si="16"/>
        <v>2025 Q1 ALL EXC. UNIV MUSIC &amp; KI D75</v>
      </c>
      <c r="B263" s="28">
        <f>'2019 ALL N OLDER D95'!$B$2</f>
        <v>46121</v>
      </c>
      <c r="C263" s="28">
        <f>'2019 ALL N OLDER D95'!$C$2</f>
        <v>46127</v>
      </c>
      <c r="D263" s="27">
        <v>3260</v>
      </c>
      <c r="E263" s="27">
        <v>333</v>
      </c>
      <c r="F263" s="27">
        <v>3</v>
      </c>
      <c r="G263" s="32">
        <v>1</v>
      </c>
      <c r="H263" s="27" t="s">
        <v>20828</v>
      </c>
      <c r="I263" s="27" t="s">
        <v>24172</v>
      </c>
      <c r="J263" s="27">
        <v>51708124</v>
      </c>
      <c r="K263" s="27" t="s">
        <v>20808</v>
      </c>
      <c r="L263" s="35" t="s">
        <v>21378</v>
      </c>
      <c r="M263" s="33">
        <v>129900</v>
      </c>
      <c r="N263" s="23">
        <f t="shared" si="17"/>
        <v>0.75</v>
      </c>
      <c r="O263" s="29">
        <f t="shared" si="18"/>
        <v>32475</v>
      </c>
      <c r="P263" s="23" t="str">
        <f t="shared" si="19"/>
        <v>PERCENTAGE</v>
      </c>
    </row>
    <row r="264" spans="1:16" x14ac:dyDescent="0.3">
      <c r="A264" s="43" t="str">
        <f t="shared" si="16"/>
        <v>2025 Q1 ALL EXC. UNIV MUSIC &amp; KI D75</v>
      </c>
      <c r="B264" s="28">
        <f>'2019 ALL N OLDER D95'!$B$2</f>
        <v>46121</v>
      </c>
      <c r="C264" s="28">
        <f>'2019 ALL N OLDER D95'!$C$2</f>
        <v>46127</v>
      </c>
      <c r="D264" s="27">
        <v>3260</v>
      </c>
      <c r="E264" s="27">
        <v>333</v>
      </c>
      <c r="F264" s="27">
        <v>3</v>
      </c>
      <c r="G264" s="32">
        <v>1</v>
      </c>
      <c r="H264" s="27" t="s">
        <v>20828</v>
      </c>
      <c r="I264" s="27" t="s">
        <v>24172</v>
      </c>
      <c r="J264" s="27">
        <v>51708133</v>
      </c>
      <c r="K264" s="27" t="s">
        <v>20808</v>
      </c>
      <c r="L264" s="35" t="s">
        <v>21379</v>
      </c>
      <c r="M264" s="33">
        <v>129900</v>
      </c>
      <c r="N264" s="23">
        <f t="shared" si="17"/>
        <v>0.75</v>
      </c>
      <c r="O264" s="29">
        <f t="shared" si="18"/>
        <v>32475</v>
      </c>
      <c r="P264" s="23" t="str">
        <f t="shared" si="19"/>
        <v>PERCENTAGE</v>
      </c>
    </row>
    <row r="265" spans="1:16" x14ac:dyDescent="0.3">
      <c r="A265" s="43" t="str">
        <f t="shared" si="16"/>
        <v>2025 Q1 ALL EXC. UNIV MUSIC &amp; KI D75</v>
      </c>
      <c r="B265" s="28">
        <f>'2019 ALL N OLDER D95'!$B$2</f>
        <v>46121</v>
      </c>
      <c r="C265" s="28">
        <f>'2019 ALL N OLDER D95'!$C$2</f>
        <v>46127</v>
      </c>
      <c r="D265" s="27">
        <v>3260</v>
      </c>
      <c r="E265" s="27">
        <v>333</v>
      </c>
      <c r="F265" s="27">
        <v>3</v>
      </c>
      <c r="G265" s="32">
        <v>1</v>
      </c>
      <c r="H265" s="27" t="s">
        <v>20828</v>
      </c>
      <c r="I265" s="27" t="s">
        <v>24172</v>
      </c>
      <c r="J265" s="27">
        <v>51708142</v>
      </c>
      <c r="K265" s="27" t="s">
        <v>20808</v>
      </c>
      <c r="L265" s="35" t="s">
        <v>21380</v>
      </c>
      <c r="M265" s="33">
        <v>129900</v>
      </c>
      <c r="N265" s="23">
        <f t="shared" si="17"/>
        <v>0.75</v>
      </c>
      <c r="O265" s="29">
        <f t="shared" si="18"/>
        <v>32475</v>
      </c>
      <c r="P265" s="23" t="str">
        <f t="shared" si="19"/>
        <v>PERCENTAGE</v>
      </c>
    </row>
    <row r="266" spans="1:16" x14ac:dyDescent="0.3">
      <c r="A266" s="43" t="str">
        <f t="shared" si="16"/>
        <v>2025 Q1 ALL EXC. UNIV MUSIC &amp; KI D75</v>
      </c>
      <c r="B266" s="28">
        <f>'2019 ALL N OLDER D95'!$B$2</f>
        <v>46121</v>
      </c>
      <c r="C266" s="28">
        <f>'2019 ALL N OLDER D95'!$C$2</f>
        <v>46127</v>
      </c>
      <c r="D266" s="27">
        <v>3260</v>
      </c>
      <c r="E266" s="27">
        <v>333</v>
      </c>
      <c r="F266" s="27">
        <v>3</v>
      </c>
      <c r="G266" s="32">
        <v>1</v>
      </c>
      <c r="H266" s="27" t="s">
        <v>20828</v>
      </c>
      <c r="I266" s="27" t="s">
        <v>24172</v>
      </c>
      <c r="J266" s="27">
        <v>51708151</v>
      </c>
      <c r="K266" s="27" t="s">
        <v>20808</v>
      </c>
      <c r="L266" s="35" t="s">
        <v>21381</v>
      </c>
      <c r="M266" s="33">
        <v>129900</v>
      </c>
      <c r="N266" s="23">
        <f t="shared" si="17"/>
        <v>0.75</v>
      </c>
      <c r="O266" s="29">
        <f t="shared" si="18"/>
        <v>32475</v>
      </c>
      <c r="P266" s="23" t="str">
        <f t="shared" si="19"/>
        <v>PERCENTAGE</v>
      </c>
    </row>
    <row r="267" spans="1:16" x14ac:dyDescent="0.3">
      <c r="A267" s="43" t="str">
        <f t="shared" si="16"/>
        <v>2025 Q1 ALL EXC. UNIV MUSIC &amp; KI D75</v>
      </c>
      <c r="B267" s="28">
        <f>'2019 ALL N OLDER D95'!$B$2</f>
        <v>46121</v>
      </c>
      <c r="C267" s="28">
        <f>'2019 ALL N OLDER D95'!$C$2</f>
        <v>46127</v>
      </c>
      <c r="D267" s="27">
        <v>3260</v>
      </c>
      <c r="E267" s="27">
        <v>333</v>
      </c>
      <c r="F267" s="27">
        <v>3</v>
      </c>
      <c r="G267" s="32">
        <v>1</v>
      </c>
      <c r="H267" s="27" t="s">
        <v>20828</v>
      </c>
      <c r="I267" s="27" t="s">
        <v>24172</v>
      </c>
      <c r="J267" s="27">
        <v>51708160</v>
      </c>
      <c r="K267" s="27" t="s">
        <v>20809</v>
      </c>
      <c r="L267" s="35" t="s">
        <v>21382</v>
      </c>
      <c r="M267" s="33">
        <v>129900</v>
      </c>
      <c r="N267" s="23">
        <f t="shared" si="17"/>
        <v>0.75</v>
      </c>
      <c r="O267" s="29">
        <f t="shared" si="18"/>
        <v>32475</v>
      </c>
      <c r="P267" s="23" t="str">
        <f t="shared" si="19"/>
        <v>PERCENTAGE</v>
      </c>
    </row>
    <row r="268" spans="1:16" x14ac:dyDescent="0.3">
      <c r="A268" s="43" t="str">
        <f t="shared" si="16"/>
        <v>2025 Q1 ALL EXC. UNIV MUSIC &amp; KI D75</v>
      </c>
      <c r="B268" s="28">
        <f>'2019 ALL N OLDER D95'!$B$2</f>
        <v>46121</v>
      </c>
      <c r="C268" s="28">
        <f>'2019 ALL N OLDER D95'!$C$2</f>
        <v>46127</v>
      </c>
      <c r="D268" s="27">
        <v>3260</v>
      </c>
      <c r="E268" s="27">
        <v>333</v>
      </c>
      <c r="F268" s="27">
        <v>3</v>
      </c>
      <c r="G268" s="32">
        <v>1</v>
      </c>
      <c r="H268" s="27" t="s">
        <v>20828</v>
      </c>
      <c r="I268" s="27" t="s">
        <v>24172</v>
      </c>
      <c r="J268" s="27">
        <v>51708179</v>
      </c>
      <c r="K268" s="27" t="s">
        <v>20809</v>
      </c>
      <c r="L268" s="35" t="s">
        <v>21383</v>
      </c>
      <c r="M268" s="33">
        <v>129900</v>
      </c>
      <c r="N268" s="23">
        <f t="shared" si="17"/>
        <v>0.75</v>
      </c>
      <c r="O268" s="29">
        <f t="shared" si="18"/>
        <v>32475</v>
      </c>
      <c r="P268" s="23" t="str">
        <f t="shared" si="19"/>
        <v>PERCENTAGE</v>
      </c>
    </row>
    <row r="269" spans="1:16" x14ac:dyDescent="0.3">
      <c r="A269" s="43" t="str">
        <f t="shared" si="16"/>
        <v>2025 Q1 ALL EXC. UNIV MUSIC &amp; KI D75</v>
      </c>
      <c r="B269" s="28">
        <f>'2019 ALL N OLDER D95'!$B$2</f>
        <v>46121</v>
      </c>
      <c r="C269" s="28">
        <f>'2019 ALL N OLDER D95'!$C$2</f>
        <v>46127</v>
      </c>
      <c r="D269" s="27">
        <v>3260</v>
      </c>
      <c r="E269" s="27">
        <v>333</v>
      </c>
      <c r="F269" s="27">
        <v>3</v>
      </c>
      <c r="G269" s="32">
        <v>1</v>
      </c>
      <c r="H269" s="27" t="s">
        <v>20828</v>
      </c>
      <c r="I269" s="27" t="s">
        <v>24172</v>
      </c>
      <c r="J269" s="27">
        <v>51708188</v>
      </c>
      <c r="K269" s="27" t="s">
        <v>20809</v>
      </c>
      <c r="L269" s="35" t="s">
        <v>21384</v>
      </c>
      <c r="M269" s="33">
        <v>129900</v>
      </c>
      <c r="N269" s="23">
        <f t="shared" si="17"/>
        <v>0.75</v>
      </c>
      <c r="O269" s="29">
        <f t="shared" si="18"/>
        <v>32475</v>
      </c>
      <c r="P269" s="23" t="str">
        <f t="shared" si="19"/>
        <v>PERCENTAGE</v>
      </c>
    </row>
    <row r="270" spans="1:16" x14ac:dyDescent="0.3">
      <c r="A270" s="43" t="str">
        <f t="shared" si="16"/>
        <v>2025 Q1 ALL EXC. UNIV MUSIC &amp; KI D75</v>
      </c>
      <c r="B270" s="28">
        <f>'2019 ALL N OLDER D95'!$B$2</f>
        <v>46121</v>
      </c>
      <c r="C270" s="28">
        <f>'2019 ALL N OLDER D95'!$C$2</f>
        <v>46127</v>
      </c>
      <c r="D270" s="27">
        <v>3260</v>
      </c>
      <c r="E270" s="27">
        <v>333</v>
      </c>
      <c r="F270" s="27">
        <v>3</v>
      </c>
      <c r="G270" s="32">
        <v>1</v>
      </c>
      <c r="H270" s="27" t="s">
        <v>20828</v>
      </c>
      <c r="I270" s="27" t="s">
        <v>24172</v>
      </c>
      <c r="J270" s="27">
        <v>51708197</v>
      </c>
      <c r="K270" s="27" t="s">
        <v>20809</v>
      </c>
      <c r="L270" s="35" t="s">
        <v>21385</v>
      </c>
      <c r="M270" s="33">
        <v>129900</v>
      </c>
      <c r="N270" s="23">
        <f t="shared" si="17"/>
        <v>0.75</v>
      </c>
      <c r="O270" s="29">
        <f t="shared" si="18"/>
        <v>32475</v>
      </c>
      <c r="P270" s="23" t="str">
        <f t="shared" si="19"/>
        <v>PERCENTAGE</v>
      </c>
    </row>
    <row r="271" spans="1:16" x14ac:dyDescent="0.3">
      <c r="A271" s="43" t="str">
        <f t="shared" si="16"/>
        <v>2025 Q1 ALL EXC. UNIV MUSIC &amp; KI D75</v>
      </c>
      <c r="B271" s="28">
        <f>'2019 ALL N OLDER D95'!$B$2</f>
        <v>46121</v>
      </c>
      <c r="C271" s="28">
        <f>'2019 ALL N OLDER D95'!$C$2</f>
        <v>46127</v>
      </c>
      <c r="D271" s="27">
        <v>3260</v>
      </c>
      <c r="E271" s="27">
        <v>333</v>
      </c>
      <c r="F271" s="27">
        <v>3</v>
      </c>
      <c r="G271" s="32">
        <v>1</v>
      </c>
      <c r="H271" s="27" t="s">
        <v>20828</v>
      </c>
      <c r="I271" s="27" t="s">
        <v>24172</v>
      </c>
      <c r="J271" s="27">
        <v>51708204</v>
      </c>
      <c r="K271" s="27" t="s">
        <v>20809</v>
      </c>
      <c r="L271" s="35" t="s">
        <v>21386</v>
      </c>
      <c r="M271" s="33">
        <v>129900</v>
      </c>
      <c r="N271" s="23">
        <f t="shared" si="17"/>
        <v>0.75</v>
      </c>
      <c r="O271" s="29">
        <f t="shared" si="18"/>
        <v>32475</v>
      </c>
      <c r="P271" s="23" t="str">
        <f t="shared" si="19"/>
        <v>PERCENTAGE</v>
      </c>
    </row>
    <row r="272" spans="1:16" x14ac:dyDescent="0.3">
      <c r="A272" s="43" t="str">
        <f t="shared" si="16"/>
        <v>2025 Q1 ALL EXC. UNIV MUSIC &amp; KI D75</v>
      </c>
      <c r="B272" s="28">
        <f>'2019 ALL N OLDER D95'!$B$2</f>
        <v>46121</v>
      </c>
      <c r="C272" s="28">
        <f>'2019 ALL N OLDER D95'!$C$2</f>
        <v>46127</v>
      </c>
      <c r="D272" s="27">
        <v>3260</v>
      </c>
      <c r="E272" s="27">
        <v>333</v>
      </c>
      <c r="F272" s="27">
        <v>3</v>
      </c>
      <c r="G272" s="32">
        <v>1</v>
      </c>
      <c r="H272" s="27" t="s">
        <v>20828</v>
      </c>
      <c r="I272" s="27" t="s">
        <v>24172</v>
      </c>
      <c r="J272" s="27">
        <v>51708213</v>
      </c>
      <c r="K272" s="27" t="s">
        <v>20810</v>
      </c>
      <c r="L272" s="35" t="s">
        <v>21387</v>
      </c>
      <c r="M272" s="33">
        <v>129900</v>
      </c>
      <c r="N272" s="23">
        <f t="shared" si="17"/>
        <v>0.75</v>
      </c>
      <c r="O272" s="29">
        <f t="shared" si="18"/>
        <v>32475</v>
      </c>
      <c r="P272" s="23" t="str">
        <f t="shared" si="19"/>
        <v>PERCENTAGE</v>
      </c>
    </row>
    <row r="273" spans="1:16" x14ac:dyDescent="0.3">
      <c r="A273" s="43" t="str">
        <f t="shared" si="16"/>
        <v>2025 Q1 ALL EXC. UNIV MUSIC &amp; KI D75</v>
      </c>
      <c r="B273" s="28">
        <f>'2019 ALL N OLDER D95'!$B$2</f>
        <v>46121</v>
      </c>
      <c r="C273" s="28">
        <f>'2019 ALL N OLDER D95'!$C$2</f>
        <v>46127</v>
      </c>
      <c r="D273" s="27">
        <v>3260</v>
      </c>
      <c r="E273" s="27">
        <v>333</v>
      </c>
      <c r="F273" s="27">
        <v>3</v>
      </c>
      <c r="G273" s="32">
        <v>1</v>
      </c>
      <c r="H273" s="27" t="s">
        <v>20828</v>
      </c>
      <c r="I273" s="27" t="s">
        <v>24172</v>
      </c>
      <c r="J273" s="27">
        <v>51708222</v>
      </c>
      <c r="K273" s="27" t="s">
        <v>20810</v>
      </c>
      <c r="L273" s="35" t="s">
        <v>21388</v>
      </c>
      <c r="M273" s="33">
        <v>129900</v>
      </c>
      <c r="N273" s="23">
        <f t="shared" si="17"/>
        <v>0.75</v>
      </c>
      <c r="O273" s="29">
        <f t="shared" si="18"/>
        <v>32475</v>
      </c>
      <c r="P273" s="23" t="str">
        <f t="shared" si="19"/>
        <v>PERCENTAGE</v>
      </c>
    </row>
    <row r="274" spans="1:16" x14ac:dyDescent="0.3">
      <c r="A274" s="43" t="str">
        <f t="shared" si="16"/>
        <v>2025 Q1 ALL EXC. UNIV MUSIC &amp; KI D75</v>
      </c>
      <c r="B274" s="28">
        <f>'2019 ALL N OLDER D95'!$B$2</f>
        <v>46121</v>
      </c>
      <c r="C274" s="28">
        <f>'2019 ALL N OLDER D95'!$C$2</f>
        <v>46127</v>
      </c>
      <c r="D274" s="27">
        <v>3260</v>
      </c>
      <c r="E274" s="27">
        <v>333</v>
      </c>
      <c r="F274" s="27">
        <v>3</v>
      </c>
      <c r="G274" s="32">
        <v>1</v>
      </c>
      <c r="H274" s="27" t="s">
        <v>20828</v>
      </c>
      <c r="I274" s="27" t="s">
        <v>24172</v>
      </c>
      <c r="J274" s="27">
        <v>51708231</v>
      </c>
      <c r="K274" s="27" t="s">
        <v>20810</v>
      </c>
      <c r="L274" s="35" t="s">
        <v>21389</v>
      </c>
      <c r="M274" s="33">
        <v>129900</v>
      </c>
      <c r="N274" s="23">
        <f t="shared" si="17"/>
        <v>0.75</v>
      </c>
      <c r="O274" s="29">
        <f t="shared" si="18"/>
        <v>32475</v>
      </c>
      <c r="P274" s="23" t="str">
        <f t="shared" si="19"/>
        <v>PERCENTAGE</v>
      </c>
    </row>
    <row r="275" spans="1:16" x14ac:dyDescent="0.3">
      <c r="A275" s="43" t="str">
        <f t="shared" si="16"/>
        <v>2025 Q1 ALL EXC. UNIV MUSIC &amp; KI D75</v>
      </c>
      <c r="B275" s="28">
        <f>'2019 ALL N OLDER D95'!$B$2</f>
        <v>46121</v>
      </c>
      <c r="C275" s="28">
        <f>'2019 ALL N OLDER D95'!$C$2</f>
        <v>46127</v>
      </c>
      <c r="D275" s="27">
        <v>3260</v>
      </c>
      <c r="E275" s="27">
        <v>333</v>
      </c>
      <c r="F275" s="27">
        <v>3</v>
      </c>
      <c r="G275" s="32">
        <v>1</v>
      </c>
      <c r="H275" s="27" t="s">
        <v>20828</v>
      </c>
      <c r="I275" s="27" t="s">
        <v>24172</v>
      </c>
      <c r="J275" s="27">
        <v>51708240</v>
      </c>
      <c r="K275" s="27" t="s">
        <v>20810</v>
      </c>
      <c r="L275" s="35" t="s">
        <v>21390</v>
      </c>
      <c r="M275" s="33">
        <v>129900</v>
      </c>
      <c r="N275" s="23">
        <f t="shared" si="17"/>
        <v>0.75</v>
      </c>
      <c r="O275" s="29">
        <f t="shared" si="18"/>
        <v>32475</v>
      </c>
      <c r="P275" s="23" t="str">
        <f t="shared" si="19"/>
        <v>PERCENTAGE</v>
      </c>
    </row>
    <row r="276" spans="1:16" x14ac:dyDescent="0.3">
      <c r="A276" s="43" t="str">
        <f t="shared" si="16"/>
        <v>2025 Q1 ALL EXC. UNIV MUSIC &amp; KI D75</v>
      </c>
      <c r="B276" s="28">
        <f>'2019 ALL N OLDER D95'!$B$2</f>
        <v>46121</v>
      </c>
      <c r="C276" s="28">
        <f>'2019 ALL N OLDER D95'!$C$2</f>
        <v>46127</v>
      </c>
      <c r="D276" s="27">
        <v>3260</v>
      </c>
      <c r="E276" s="27">
        <v>333</v>
      </c>
      <c r="F276" s="27">
        <v>3</v>
      </c>
      <c r="G276" s="32">
        <v>1</v>
      </c>
      <c r="H276" s="27" t="s">
        <v>20828</v>
      </c>
      <c r="I276" s="27" t="s">
        <v>24172</v>
      </c>
      <c r="J276" s="27">
        <v>51708259</v>
      </c>
      <c r="K276" s="27" t="s">
        <v>20810</v>
      </c>
      <c r="L276" s="35" t="s">
        <v>21391</v>
      </c>
      <c r="M276" s="33">
        <v>129900</v>
      </c>
      <c r="N276" s="23">
        <f t="shared" si="17"/>
        <v>0.75</v>
      </c>
      <c r="O276" s="29">
        <f t="shared" si="18"/>
        <v>32475</v>
      </c>
      <c r="P276" s="23" t="str">
        <f t="shared" si="19"/>
        <v>PERCENTAGE</v>
      </c>
    </row>
    <row r="277" spans="1:16" x14ac:dyDescent="0.3">
      <c r="A277" s="43" t="str">
        <f t="shared" si="16"/>
        <v>2025 Q1 ALL EXC. UNIV MUSIC &amp; KI D75</v>
      </c>
      <c r="B277" s="28">
        <f>'2019 ALL N OLDER D95'!$B$2</f>
        <v>46121</v>
      </c>
      <c r="C277" s="28">
        <f>'2019 ALL N OLDER D95'!$C$2</f>
        <v>46127</v>
      </c>
      <c r="D277" s="27">
        <v>3260</v>
      </c>
      <c r="E277" s="27">
        <v>333</v>
      </c>
      <c r="F277" s="27">
        <v>3</v>
      </c>
      <c r="G277" s="32">
        <v>1</v>
      </c>
      <c r="H277" s="27" t="s">
        <v>20828</v>
      </c>
      <c r="I277" s="27" t="s">
        <v>24172</v>
      </c>
      <c r="J277" s="27">
        <v>51708268</v>
      </c>
      <c r="K277" s="27" t="s">
        <v>20811</v>
      </c>
      <c r="L277" s="35" t="s">
        <v>21392</v>
      </c>
      <c r="M277" s="33">
        <v>129900</v>
      </c>
      <c r="N277" s="23">
        <f t="shared" si="17"/>
        <v>0.75</v>
      </c>
      <c r="O277" s="29">
        <f t="shared" si="18"/>
        <v>32475</v>
      </c>
      <c r="P277" s="23" t="str">
        <f t="shared" si="19"/>
        <v>PERCENTAGE</v>
      </c>
    </row>
    <row r="278" spans="1:16" x14ac:dyDescent="0.3">
      <c r="A278" s="43" t="str">
        <f t="shared" si="16"/>
        <v>2025 Q1 ALL EXC. UNIV MUSIC &amp; KI D75</v>
      </c>
      <c r="B278" s="28">
        <f>'2019 ALL N OLDER D95'!$B$2</f>
        <v>46121</v>
      </c>
      <c r="C278" s="28">
        <f>'2019 ALL N OLDER D95'!$C$2</f>
        <v>46127</v>
      </c>
      <c r="D278" s="27">
        <v>3260</v>
      </c>
      <c r="E278" s="27">
        <v>333</v>
      </c>
      <c r="F278" s="27">
        <v>3</v>
      </c>
      <c r="G278" s="32">
        <v>1</v>
      </c>
      <c r="H278" s="27" t="s">
        <v>20828</v>
      </c>
      <c r="I278" s="27" t="s">
        <v>24172</v>
      </c>
      <c r="J278" s="27">
        <v>51708277</v>
      </c>
      <c r="K278" s="27" t="s">
        <v>20811</v>
      </c>
      <c r="L278" s="35" t="s">
        <v>21393</v>
      </c>
      <c r="M278" s="33">
        <v>129900</v>
      </c>
      <c r="N278" s="23">
        <f t="shared" si="17"/>
        <v>0.75</v>
      </c>
      <c r="O278" s="29">
        <f t="shared" si="18"/>
        <v>32475</v>
      </c>
      <c r="P278" s="23" t="str">
        <f t="shared" si="19"/>
        <v>PERCENTAGE</v>
      </c>
    </row>
    <row r="279" spans="1:16" x14ac:dyDescent="0.3">
      <c r="A279" s="43" t="str">
        <f t="shared" si="16"/>
        <v>2025 Q1 ALL EXC. UNIV MUSIC &amp; KI D75</v>
      </c>
      <c r="B279" s="28">
        <f>'2019 ALL N OLDER D95'!$B$2</f>
        <v>46121</v>
      </c>
      <c r="C279" s="28">
        <f>'2019 ALL N OLDER D95'!$C$2</f>
        <v>46127</v>
      </c>
      <c r="D279" s="27">
        <v>3260</v>
      </c>
      <c r="E279" s="27">
        <v>333</v>
      </c>
      <c r="F279" s="27">
        <v>3</v>
      </c>
      <c r="G279" s="32">
        <v>1</v>
      </c>
      <c r="H279" s="27" t="s">
        <v>20828</v>
      </c>
      <c r="I279" s="27" t="s">
        <v>24172</v>
      </c>
      <c r="J279" s="27">
        <v>51708286</v>
      </c>
      <c r="K279" s="27" t="s">
        <v>20811</v>
      </c>
      <c r="L279" s="35" t="s">
        <v>21394</v>
      </c>
      <c r="M279" s="33">
        <v>129900</v>
      </c>
      <c r="N279" s="23">
        <f t="shared" si="17"/>
        <v>0.75</v>
      </c>
      <c r="O279" s="29">
        <f t="shared" si="18"/>
        <v>32475</v>
      </c>
      <c r="P279" s="23" t="str">
        <f t="shared" si="19"/>
        <v>PERCENTAGE</v>
      </c>
    </row>
    <row r="280" spans="1:16" x14ac:dyDescent="0.3">
      <c r="A280" s="43" t="str">
        <f t="shared" si="16"/>
        <v>2025 Q1 ALL EXC. UNIV MUSIC &amp; KI D75</v>
      </c>
      <c r="B280" s="28">
        <f>'2019 ALL N OLDER D95'!$B$2</f>
        <v>46121</v>
      </c>
      <c r="C280" s="28">
        <f>'2019 ALL N OLDER D95'!$C$2</f>
        <v>46127</v>
      </c>
      <c r="D280" s="27">
        <v>3260</v>
      </c>
      <c r="E280" s="27">
        <v>333</v>
      </c>
      <c r="F280" s="27">
        <v>3</v>
      </c>
      <c r="G280" s="32">
        <v>1</v>
      </c>
      <c r="H280" s="27" t="s">
        <v>20828</v>
      </c>
      <c r="I280" s="27" t="s">
        <v>24172</v>
      </c>
      <c r="J280" s="27">
        <v>51708295</v>
      </c>
      <c r="K280" s="27" t="s">
        <v>20811</v>
      </c>
      <c r="L280" s="35" t="s">
        <v>21395</v>
      </c>
      <c r="M280" s="33">
        <v>129900</v>
      </c>
      <c r="N280" s="23">
        <f t="shared" si="17"/>
        <v>0.75</v>
      </c>
      <c r="O280" s="29">
        <f t="shared" si="18"/>
        <v>32475</v>
      </c>
      <c r="P280" s="23" t="str">
        <f t="shared" si="19"/>
        <v>PERCENTAGE</v>
      </c>
    </row>
    <row r="281" spans="1:16" x14ac:dyDescent="0.3">
      <c r="A281" s="43" t="str">
        <f t="shared" si="16"/>
        <v>2025 Q1 ALL EXC. UNIV MUSIC &amp; KI D75</v>
      </c>
      <c r="B281" s="28">
        <f>'2019 ALL N OLDER D95'!$B$2</f>
        <v>46121</v>
      </c>
      <c r="C281" s="28">
        <f>'2019 ALL N OLDER D95'!$C$2</f>
        <v>46127</v>
      </c>
      <c r="D281" s="27">
        <v>3260</v>
      </c>
      <c r="E281" s="27">
        <v>333</v>
      </c>
      <c r="F281" s="27">
        <v>3</v>
      </c>
      <c r="G281" s="32">
        <v>1</v>
      </c>
      <c r="H281" s="27" t="s">
        <v>20828</v>
      </c>
      <c r="I281" s="27" t="s">
        <v>24172</v>
      </c>
      <c r="J281" s="27">
        <v>51708302</v>
      </c>
      <c r="K281" s="27" t="s">
        <v>20811</v>
      </c>
      <c r="L281" s="35" t="s">
        <v>21396</v>
      </c>
      <c r="M281" s="33">
        <v>129900</v>
      </c>
      <c r="N281" s="23">
        <f t="shared" si="17"/>
        <v>0.75</v>
      </c>
      <c r="O281" s="29">
        <f t="shared" si="18"/>
        <v>32475</v>
      </c>
      <c r="P281" s="23" t="str">
        <f t="shared" si="19"/>
        <v>PERCENTAGE</v>
      </c>
    </row>
    <row r="282" spans="1:16" x14ac:dyDescent="0.3">
      <c r="A282" s="43" t="str">
        <f t="shared" si="16"/>
        <v>2025 Q1 ALL EXC. UNIV MUSIC &amp; KI D75</v>
      </c>
      <c r="B282" s="28">
        <f>'2019 ALL N OLDER D95'!$B$2</f>
        <v>46121</v>
      </c>
      <c r="C282" s="28">
        <f>'2019 ALL N OLDER D95'!$C$2</f>
        <v>46127</v>
      </c>
      <c r="D282" s="27">
        <v>3260</v>
      </c>
      <c r="E282" s="27">
        <v>333</v>
      </c>
      <c r="F282" s="27">
        <v>3</v>
      </c>
      <c r="G282" s="32">
        <v>1</v>
      </c>
      <c r="H282" s="27" t="s">
        <v>20828</v>
      </c>
      <c r="I282" s="27" t="s">
        <v>24172</v>
      </c>
      <c r="J282" s="27">
        <v>51708311</v>
      </c>
      <c r="K282" s="27" t="s">
        <v>20812</v>
      </c>
      <c r="L282" s="35" t="s">
        <v>21397</v>
      </c>
      <c r="M282" s="33">
        <v>129900</v>
      </c>
      <c r="N282" s="23">
        <f t="shared" si="17"/>
        <v>0.75</v>
      </c>
      <c r="O282" s="29">
        <f t="shared" si="18"/>
        <v>32475</v>
      </c>
      <c r="P282" s="23" t="str">
        <f t="shared" si="19"/>
        <v>PERCENTAGE</v>
      </c>
    </row>
    <row r="283" spans="1:16" x14ac:dyDescent="0.3">
      <c r="A283" s="43" t="str">
        <f t="shared" si="16"/>
        <v>2025 Q1 ALL EXC. UNIV MUSIC &amp; KI D75</v>
      </c>
      <c r="B283" s="28">
        <f>'2019 ALL N OLDER D95'!$B$2</f>
        <v>46121</v>
      </c>
      <c r="C283" s="28">
        <f>'2019 ALL N OLDER D95'!$C$2</f>
        <v>46127</v>
      </c>
      <c r="D283" s="27">
        <v>3260</v>
      </c>
      <c r="E283" s="27">
        <v>333</v>
      </c>
      <c r="F283" s="27">
        <v>3</v>
      </c>
      <c r="G283" s="32">
        <v>1</v>
      </c>
      <c r="H283" s="27" t="s">
        <v>20828</v>
      </c>
      <c r="I283" s="27" t="s">
        <v>24172</v>
      </c>
      <c r="J283" s="27">
        <v>51708320</v>
      </c>
      <c r="K283" s="27" t="s">
        <v>20812</v>
      </c>
      <c r="L283" s="35" t="s">
        <v>21398</v>
      </c>
      <c r="M283" s="33">
        <v>129900</v>
      </c>
      <c r="N283" s="23">
        <f t="shared" si="17"/>
        <v>0.75</v>
      </c>
      <c r="O283" s="29">
        <f t="shared" si="18"/>
        <v>32475</v>
      </c>
      <c r="P283" s="23" t="str">
        <f t="shared" si="19"/>
        <v>PERCENTAGE</v>
      </c>
    </row>
    <row r="284" spans="1:16" x14ac:dyDescent="0.3">
      <c r="A284" s="43" t="str">
        <f t="shared" si="16"/>
        <v>2025 Q1 ALL EXC. UNIV MUSIC &amp; KI D75</v>
      </c>
      <c r="B284" s="28">
        <f>'2019 ALL N OLDER D95'!$B$2</f>
        <v>46121</v>
      </c>
      <c r="C284" s="28">
        <f>'2019 ALL N OLDER D95'!$C$2</f>
        <v>46127</v>
      </c>
      <c r="D284" s="27">
        <v>3260</v>
      </c>
      <c r="E284" s="27">
        <v>333</v>
      </c>
      <c r="F284" s="27">
        <v>3</v>
      </c>
      <c r="G284" s="32">
        <v>1</v>
      </c>
      <c r="H284" s="27" t="s">
        <v>20828</v>
      </c>
      <c r="I284" s="27" t="s">
        <v>24172</v>
      </c>
      <c r="J284" s="27">
        <v>51708339</v>
      </c>
      <c r="K284" s="27" t="s">
        <v>20812</v>
      </c>
      <c r="L284" s="35" t="s">
        <v>21399</v>
      </c>
      <c r="M284" s="33">
        <v>129900</v>
      </c>
      <c r="N284" s="23">
        <f t="shared" si="17"/>
        <v>0.75</v>
      </c>
      <c r="O284" s="29">
        <f t="shared" si="18"/>
        <v>32475</v>
      </c>
      <c r="P284" s="23" t="str">
        <f t="shared" si="19"/>
        <v>PERCENTAGE</v>
      </c>
    </row>
    <row r="285" spans="1:16" x14ac:dyDescent="0.3">
      <c r="A285" s="43" t="str">
        <f t="shared" si="16"/>
        <v>2025 Q1 ALL EXC. UNIV MUSIC &amp; KI D75</v>
      </c>
      <c r="B285" s="28">
        <f>'2019 ALL N OLDER D95'!$B$2</f>
        <v>46121</v>
      </c>
      <c r="C285" s="28">
        <f>'2019 ALL N OLDER D95'!$C$2</f>
        <v>46127</v>
      </c>
      <c r="D285" s="27">
        <v>3260</v>
      </c>
      <c r="E285" s="27">
        <v>333</v>
      </c>
      <c r="F285" s="27">
        <v>3</v>
      </c>
      <c r="G285" s="32">
        <v>1</v>
      </c>
      <c r="H285" s="27" t="s">
        <v>20828</v>
      </c>
      <c r="I285" s="27" t="s">
        <v>24172</v>
      </c>
      <c r="J285" s="27">
        <v>51708348</v>
      </c>
      <c r="K285" s="27" t="s">
        <v>20812</v>
      </c>
      <c r="L285" s="35" t="s">
        <v>21400</v>
      </c>
      <c r="M285" s="33">
        <v>129900</v>
      </c>
      <c r="N285" s="23">
        <f t="shared" si="17"/>
        <v>0.75</v>
      </c>
      <c r="O285" s="29">
        <f t="shared" si="18"/>
        <v>32475</v>
      </c>
      <c r="P285" s="23" t="str">
        <f t="shared" si="19"/>
        <v>PERCENTAGE</v>
      </c>
    </row>
    <row r="286" spans="1:16" x14ac:dyDescent="0.3">
      <c r="A286" s="43" t="str">
        <f t="shared" si="16"/>
        <v>2025 Q1 ALL EXC. UNIV MUSIC &amp; KI D75</v>
      </c>
      <c r="B286" s="28">
        <f>'2019 ALL N OLDER D95'!$B$2</f>
        <v>46121</v>
      </c>
      <c r="C286" s="28">
        <f>'2019 ALL N OLDER D95'!$C$2</f>
        <v>46127</v>
      </c>
      <c r="D286" s="27">
        <v>3260</v>
      </c>
      <c r="E286" s="27">
        <v>333</v>
      </c>
      <c r="F286" s="27">
        <v>3</v>
      </c>
      <c r="G286" s="32">
        <v>1</v>
      </c>
      <c r="H286" s="27" t="s">
        <v>20828</v>
      </c>
      <c r="I286" s="27" t="s">
        <v>24172</v>
      </c>
      <c r="J286" s="27">
        <v>51708357</v>
      </c>
      <c r="K286" s="27" t="s">
        <v>20812</v>
      </c>
      <c r="L286" s="35" t="s">
        <v>21401</v>
      </c>
      <c r="M286" s="33">
        <v>129900</v>
      </c>
      <c r="N286" s="23">
        <f t="shared" si="17"/>
        <v>0.75</v>
      </c>
      <c r="O286" s="29">
        <f t="shared" si="18"/>
        <v>32475</v>
      </c>
      <c r="P286" s="23" t="str">
        <f t="shared" si="19"/>
        <v>PERCENTAGE</v>
      </c>
    </row>
    <row r="287" spans="1:16" x14ac:dyDescent="0.3">
      <c r="A287" s="43" t="str">
        <f t="shared" si="16"/>
        <v>2025 Q1 ALL EXC. UNIV MUSIC &amp; KI D75</v>
      </c>
      <c r="B287" s="28">
        <f>'2019 ALL N OLDER D95'!$B$2</f>
        <v>46121</v>
      </c>
      <c r="C287" s="28">
        <f>'2019 ALL N OLDER D95'!$C$2</f>
        <v>46127</v>
      </c>
      <c r="D287" s="27">
        <v>3260</v>
      </c>
      <c r="E287" s="27">
        <v>333</v>
      </c>
      <c r="F287" s="27">
        <v>3</v>
      </c>
      <c r="G287" s="32">
        <v>1</v>
      </c>
      <c r="H287" s="27" t="s">
        <v>20828</v>
      </c>
      <c r="I287" s="27" t="s">
        <v>24172</v>
      </c>
      <c r="J287" s="27">
        <v>51708366</v>
      </c>
      <c r="K287" s="27" t="s">
        <v>20813</v>
      </c>
      <c r="L287" s="35" t="s">
        <v>21402</v>
      </c>
      <c r="M287" s="33">
        <v>129900</v>
      </c>
      <c r="N287" s="23">
        <f t="shared" si="17"/>
        <v>0.75</v>
      </c>
      <c r="O287" s="29">
        <f t="shared" si="18"/>
        <v>32475</v>
      </c>
      <c r="P287" s="23" t="str">
        <f t="shared" si="19"/>
        <v>PERCENTAGE</v>
      </c>
    </row>
    <row r="288" spans="1:16" x14ac:dyDescent="0.3">
      <c r="A288" s="43" t="str">
        <f t="shared" si="16"/>
        <v>2025 Q1 ALL EXC. UNIV MUSIC &amp; KI D75</v>
      </c>
      <c r="B288" s="28">
        <f>'2019 ALL N OLDER D95'!$B$2</f>
        <v>46121</v>
      </c>
      <c r="C288" s="28">
        <f>'2019 ALL N OLDER D95'!$C$2</f>
        <v>46127</v>
      </c>
      <c r="D288" s="27">
        <v>3260</v>
      </c>
      <c r="E288" s="27">
        <v>333</v>
      </c>
      <c r="F288" s="27">
        <v>3</v>
      </c>
      <c r="G288" s="32">
        <v>1</v>
      </c>
      <c r="H288" s="27" t="s">
        <v>20828</v>
      </c>
      <c r="I288" s="27" t="s">
        <v>24172</v>
      </c>
      <c r="J288" s="27">
        <v>51708375</v>
      </c>
      <c r="K288" s="27" t="s">
        <v>20813</v>
      </c>
      <c r="L288" s="35" t="s">
        <v>21403</v>
      </c>
      <c r="M288" s="33">
        <v>129900</v>
      </c>
      <c r="N288" s="23">
        <f t="shared" si="17"/>
        <v>0.75</v>
      </c>
      <c r="O288" s="29">
        <f t="shared" si="18"/>
        <v>32475</v>
      </c>
      <c r="P288" s="23" t="str">
        <f t="shared" si="19"/>
        <v>PERCENTAGE</v>
      </c>
    </row>
    <row r="289" spans="1:16" x14ac:dyDescent="0.3">
      <c r="A289" s="43" t="str">
        <f t="shared" si="16"/>
        <v>2025 Q1 ALL EXC. UNIV MUSIC &amp; KI D75</v>
      </c>
      <c r="B289" s="28">
        <f>'2019 ALL N OLDER D95'!$B$2</f>
        <v>46121</v>
      </c>
      <c r="C289" s="28">
        <f>'2019 ALL N OLDER D95'!$C$2</f>
        <v>46127</v>
      </c>
      <c r="D289" s="27">
        <v>3260</v>
      </c>
      <c r="E289" s="27">
        <v>333</v>
      </c>
      <c r="F289" s="27">
        <v>3</v>
      </c>
      <c r="G289" s="32">
        <v>1</v>
      </c>
      <c r="H289" s="27" t="s">
        <v>20828</v>
      </c>
      <c r="I289" s="27" t="s">
        <v>24172</v>
      </c>
      <c r="J289" s="27">
        <v>51708384</v>
      </c>
      <c r="K289" s="27" t="s">
        <v>20813</v>
      </c>
      <c r="L289" s="35" t="s">
        <v>21404</v>
      </c>
      <c r="M289" s="33">
        <v>129900</v>
      </c>
      <c r="N289" s="23">
        <f t="shared" si="17"/>
        <v>0.75</v>
      </c>
      <c r="O289" s="29">
        <f t="shared" si="18"/>
        <v>32475</v>
      </c>
      <c r="P289" s="23" t="str">
        <f t="shared" si="19"/>
        <v>PERCENTAGE</v>
      </c>
    </row>
    <row r="290" spans="1:16" x14ac:dyDescent="0.3">
      <c r="A290" s="43" t="str">
        <f t="shared" si="16"/>
        <v>2025 Q1 ALL EXC. UNIV MUSIC &amp; KI D75</v>
      </c>
      <c r="B290" s="28">
        <f>'2019 ALL N OLDER D95'!$B$2</f>
        <v>46121</v>
      </c>
      <c r="C290" s="28">
        <f>'2019 ALL N OLDER D95'!$C$2</f>
        <v>46127</v>
      </c>
      <c r="D290" s="27">
        <v>3260</v>
      </c>
      <c r="E290" s="27">
        <v>333</v>
      </c>
      <c r="F290" s="27">
        <v>3</v>
      </c>
      <c r="G290" s="32">
        <v>1</v>
      </c>
      <c r="H290" s="27" t="s">
        <v>20828</v>
      </c>
      <c r="I290" s="27" t="s">
        <v>24172</v>
      </c>
      <c r="J290" s="27">
        <v>51708393</v>
      </c>
      <c r="K290" s="27" t="s">
        <v>20813</v>
      </c>
      <c r="L290" s="35" t="s">
        <v>21405</v>
      </c>
      <c r="M290" s="33">
        <v>129900</v>
      </c>
      <c r="N290" s="23">
        <f t="shared" si="17"/>
        <v>0.75</v>
      </c>
      <c r="O290" s="29">
        <f t="shared" si="18"/>
        <v>32475</v>
      </c>
      <c r="P290" s="23" t="str">
        <f t="shared" si="19"/>
        <v>PERCENTAGE</v>
      </c>
    </row>
    <row r="291" spans="1:16" x14ac:dyDescent="0.3">
      <c r="A291" s="43" t="str">
        <f t="shared" si="16"/>
        <v>2025 Q1 ALL EXC. UNIV MUSIC &amp; KI D75</v>
      </c>
      <c r="B291" s="28">
        <f>'2019 ALL N OLDER D95'!$B$2</f>
        <v>46121</v>
      </c>
      <c r="C291" s="28">
        <f>'2019 ALL N OLDER D95'!$C$2</f>
        <v>46127</v>
      </c>
      <c r="D291" s="27">
        <v>3260</v>
      </c>
      <c r="E291" s="27">
        <v>333</v>
      </c>
      <c r="F291" s="27">
        <v>3</v>
      </c>
      <c r="G291" s="32">
        <v>1</v>
      </c>
      <c r="H291" s="27" t="s">
        <v>20828</v>
      </c>
      <c r="I291" s="27" t="s">
        <v>24172</v>
      </c>
      <c r="J291" s="27">
        <v>51708400</v>
      </c>
      <c r="K291" s="27" t="s">
        <v>20813</v>
      </c>
      <c r="L291" s="35" t="s">
        <v>21406</v>
      </c>
      <c r="M291" s="33">
        <v>129900</v>
      </c>
      <c r="N291" s="23">
        <f t="shared" si="17"/>
        <v>0.75</v>
      </c>
      <c r="O291" s="29">
        <f t="shared" si="18"/>
        <v>32475</v>
      </c>
      <c r="P291" s="23" t="str">
        <f t="shared" si="19"/>
        <v>PERCENTAGE</v>
      </c>
    </row>
    <row r="292" spans="1:16" x14ac:dyDescent="0.3">
      <c r="A292" s="43" t="str">
        <f t="shared" si="16"/>
        <v>2025 Q1 ALL EXC. UNIV MUSIC &amp; KI D75</v>
      </c>
      <c r="B292" s="28">
        <f>'2019 ALL N OLDER D95'!$B$2</f>
        <v>46121</v>
      </c>
      <c r="C292" s="28">
        <f>'2019 ALL N OLDER D95'!$C$2</f>
        <v>46127</v>
      </c>
      <c r="D292" s="27">
        <v>3260</v>
      </c>
      <c r="E292" s="27">
        <v>333</v>
      </c>
      <c r="F292" s="27">
        <v>3</v>
      </c>
      <c r="G292" s="32">
        <v>1</v>
      </c>
      <c r="H292" s="27" t="s">
        <v>20828</v>
      </c>
      <c r="I292" s="27" t="s">
        <v>24172</v>
      </c>
      <c r="J292" s="27">
        <v>51708419</v>
      </c>
      <c r="K292" s="27" t="s">
        <v>20814</v>
      </c>
      <c r="L292" s="35" t="s">
        <v>21407</v>
      </c>
      <c r="M292" s="33">
        <v>129900</v>
      </c>
      <c r="N292" s="23">
        <f t="shared" si="17"/>
        <v>0.75</v>
      </c>
      <c r="O292" s="29">
        <f t="shared" si="18"/>
        <v>32475</v>
      </c>
      <c r="P292" s="23" t="str">
        <f t="shared" si="19"/>
        <v>PERCENTAGE</v>
      </c>
    </row>
    <row r="293" spans="1:16" x14ac:dyDescent="0.3">
      <c r="A293" s="43" t="str">
        <f t="shared" si="16"/>
        <v>2025 Q1 ALL EXC. UNIV MUSIC &amp; KI D75</v>
      </c>
      <c r="B293" s="28">
        <f>'2019 ALL N OLDER D95'!$B$2</f>
        <v>46121</v>
      </c>
      <c r="C293" s="28">
        <f>'2019 ALL N OLDER D95'!$C$2</f>
        <v>46127</v>
      </c>
      <c r="D293" s="27">
        <v>3260</v>
      </c>
      <c r="E293" s="27">
        <v>333</v>
      </c>
      <c r="F293" s="27">
        <v>3</v>
      </c>
      <c r="G293" s="32">
        <v>1</v>
      </c>
      <c r="H293" s="27" t="s">
        <v>20828</v>
      </c>
      <c r="I293" s="27" t="s">
        <v>24172</v>
      </c>
      <c r="J293" s="27">
        <v>51708428</v>
      </c>
      <c r="K293" s="27" t="s">
        <v>20814</v>
      </c>
      <c r="L293" s="35" t="s">
        <v>21408</v>
      </c>
      <c r="M293" s="33">
        <v>129900</v>
      </c>
      <c r="N293" s="23">
        <f t="shared" si="17"/>
        <v>0.75</v>
      </c>
      <c r="O293" s="29">
        <f t="shared" si="18"/>
        <v>32475</v>
      </c>
      <c r="P293" s="23" t="str">
        <f t="shared" si="19"/>
        <v>PERCENTAGE</v>
      </c>
    </row>
    <row r="294" spans="1:16" x14ac:dyDescent="0.3">
      <c r="A294" s="43" t="str">
        <f t="shared" si="16"/>
        <v>2025 Q1 ALL EXC. UNIV MUSIC &amp; KI D75</v>
      </c>
      <c r="B294" s="28">
        <f>'2019 ALL N OLDER D95'!$B$2</f>
        <v>46121</v>
      </c>
      <c r="C294" s="28">
        <f>'2019 ALL N OLDER D95'!$C$2</f>
        <v>46127</v>
      </c>
      <c r="D294" s="27">
        <v>3260</v>
      </c>
      <c r="E294" s="27">
        <v>333</v>
      </c>
      <c r="F294" s="27">
        <v>3</v>
      </c>
      <c r="G294" s="32">
        <v>1</v>
      </c>
      <c r="H294" s="27" t="s">
        <v>20828</v>
      </c>
      <c r="I294" s="27" t="s">
        <v>24172</v>
      </c>
      <c r="J294" s="27">
        <v>51708437</v>
      </c>
      <c r="K294" s="27" t="s">
        <v>20814</v>
      </c>
      <c r="L294" s="35" t="s">
        <v>21409</v>
      </c>
      <c r="M294" s="33">
        <v>129900</v>
      </c>
      <c r="N294" s="23">
        <f t="shared" si="17"/>
        <v>0.75</v>
      </c>
      <c r="O294" s="29">
        <f t="shared" si="18"/>
        <v>32475</v>
      </c>
      <c r="P294" s="23" t="str">
        <f t="shared" si="19"/>
        <v>PERCENTAGE</v>
      </c>
    </row>
    <row r="295" spans="1:16" x14ac:dyDescent="0.3">
      <c r="A295" s="43" t="str">
        <f t="shared" si="16"/>
        <v>2025 Q1 ALL EXC. UNIV MUSIC &amp; KI D75</v>
      </c>
      <c r="B295" s="28">
        <f>'2019 ALL N OLDER D95'!$B$2</f>
        <v>46121</v>
      </c>
      <c r="C295" s="28">
        <f>'2019 ALL N OLDER D95'!$C$2</f>
        <v>46127</v>
      </c>
      <c r="D295" s="27">
        <v>3260</v>
      </c>
      <c r="E295" s="27">
        <v>333</v>
      </c>
      <c r="F295" s="27">
        <v>3</v>
      </c>
      <c r="G295" s="32">
        <v>1</v>
      </c>
      <c r="H295" s="27" t="s">
        <v>20828</v>
      </c>
      <c r="I295" s="27" t="s">
        <v>24172</v>
      </c>
      <c r="J295" s="27">
        <v>51708446</v>
      </c>
      <c r="K295" s="27" t="s">
        <v>20814</v>
      </c>
      <c r="L295" s="35" t="s">
        <v>21410</v>
      </c>
      <c r="M295" s="33">
        <v>129900</v>
      </c>
      <c r="N295" s="23">
        <f t="shared" si="17"/>
        <v>0.75</v>
      </c>
      <c r="O295" s="29">
        <f t="shared" si="18"/>
        <v>32475</v>
      </c>
      <c r="P295" s="23" t="str">
        <f t="shared" si="19"/>
        <v>PERCENTAGE</v>
      </c>
    </row>
    <row r="296" spans="1:16" x14ac:dyDescent="0.3">
      <c r="A296" s="43" t="str">
        <f t="shared" si="16"/>
        <v>2025 Q1 ALL EXC. UNIV MUSIC &amp; KI D75</v>
      </c>
      <c r="B296" s="28">
        <f>'2019 ALL N OLDER D95'!$B$2</f>
        <v>46121</v>
      </c>
      <c r="C296" s="28">
        <f>'2019 ALL N OLDER D95'!$C$2</f>
        <v>46127</v>
      </c>
      <c r="D296" s="27">
        <v>3260</v>
      </c>
      <c r="E296" s="27">
        <v>333</v>
      </c>
      <c r="F296" s="27">
        <v>3</v>
      </c>
      <c r="G296" s="32">
        <v>1</v>
      </c>
      <c r="H296" s="27" t="s">
        <v>20828</v>
      </c>
      <c r="I296" s="27" t="s">
        <v>24172</v>
      </c>
      <c r="J296" s="27">
        <v>51708455</v>
      </c>
      <c r="K296" s="27" t="s">
        <v>20814</v>
      </c>
      <c r="L296" s="35" t="s">
        <v>21411</v>
      </c>
      <c r="M296" s="33">
        <v>129900</v>
      </c>
      <c r="N296" s="23">
        <f t="shared" si="17"/>
        <v>0.75</v>
      </c>
      <c r="O296" s="29">
        <f t="shared" si="18"/>
        <v>32475</v>
      </c>
      <c r="P296" s="23" t="str">
        <f t="shared" si="19"/>
        <v>PERCENTAGE</v>
      </c>
    </row>
    <row r="297" spans="1:16" x14ac:dyDescent="0.3">
      <c r="A297" s="43" t="str">
        <f t="shared" si="16"/>
        <v>2025 Q1 ALL EXC. UNIV MUSIC &amp; KI D75</v>
      </c>
      <c r="B297" s="28">
        <f>'2019 ALL N OLDER D95'!$B$2</f>
        <v>46121</v>
      </c>
      <c r="C297" s="28">
        <f>'2019 ALL N OLDER D95'!$C$2</f>
        <v>46127</v>
      </c>
      <c r="D297" s="27">
        <v>3260</v>
      </c>
      <c r="E297" s="27">
        <v>333</v>
      </c>
      <c r="F297" s="27">
        <v>3</v>
      </c>
      <c r="G297" s="32">
        <v>1</v>
      </c>
      <c r="H297" s="27" t="s">
        <v>20828</v>
      </c>
      <c r="I297" s="27" t="s">
        <v>24172</v>
      </c>
      <c r="J297" s="27">
        <v>51708464</v>
      </c>
      <c r="K297" s="27" t="s">
        <v>20815</v>
      </c>
      <c r="L297" s="35" t="s">
        <v>21412</v>
      </c>
      <c r="M297" s="33">
        <v>129900</v>
      </c>
      <c r="N297" s="23">
        <f t="shared" si="17"/>
        <v>0.75</v>
      </c>
      <c r="O297" s="29">
        <f t="shared" si="18"/>
        <v>32475</v>
      </c>
      <c r="P297" s="23" t="str">
        <f t="shared" si="19"/>
        <v>PERCENTAGE</v>
      </c>
    </row>
    <row r="298" spans="1:16" x14ac:dyDescent="0.3">
      <c r="A298" s="43" t="str">
        <f t="shared" si="16"/>
        <v>2025 Q1 ALL EXC. UNIV MUSIC &amp; KI D75</v>
      </c>
      <c r="B298" s="28">
        <f>'2019 ALL N OLDER D95'!$B$2</f>
        <v>46121</v>
      </c>
      <c r="C298" s="28">
        <f>'2019 ALL N OLDER D95'!$C$2</f>
        <v>46127</v>
      </c>
      <c r="D298" s="27">
        <v>3260</v>
      </c>
      <c r="E298" s="27">
        <v>333</v>
      </c>
      <c r="F298" s="27">
        <v>3</v>
      </c>
      <c r="G298" s="32">
        <v>1</v>
      </c>
      <c r="H298" s="27" t="s">
        <v>20828</v>
      </c>
      <c r="I298" s="27" t="s">
        <v>24172</v>
      </c>
      <c r="J298" s="27">
        <v>51708473</v>
      </c>
      <c r="K298" s="27" t="s">
        <v>20815</v>
      </c>
      <c r="L298" s="35" t="s">
        <v>21413</v>
      </c>
      <c r="M298" s="33">
        <v>129900</v>
      </c>
      <c r="N298" s="23">
        <f t="shared" si="17"/>
        <v>0.75</v>
      </c>
      <c r="O298" s="29">
        <f t="shared" si="18"/>
        <v>32475</v>
      </c>
      <c r="P298" s="23" t="str">
        <f t="shared" si="19"/>
        <v>PERCENTAGE</v>
      </c>
    </row>
    <row r="299" spans="1:16" x14ac:dyDescent="0.3">
      <c r="A299" s="43" t="str">
        <f t="shared" si="16"/>
        <v>2025 Q1 ALL EXC. UNIV MUSIC &amp; KI D75</v>
      </c>
      <c r="B299" s="28">
        <f>'2019 ALL N OLDER D95'!$B$2</f>
        <v>46121</v>
      </c>
      <c r="C299" s="28">
        <f>'2019 ALL N OLDER D95'!$C$2</f>
        <v>46127</v>
      </c>
      <c r="D299" s="27">
        <v>3260</v>
      </c>
      <c r="E299" s="27">
        <v>333</v>
      </c>
      <c r="F299" s="27">
        <v>3</v>
      </c>
      <c r="G299" s="32">
        <v>1</v>
      </c>
      <c r="H299" s="27" t="s">
        <v>20828</v>
      </c>
      <c r="I299" s="27" t="s">
        <v>24172</v>
      </c>
      <c r="J299" s="27">
        <v>51708482</v>
      </c>
      <c r="K299" s="27" t="s">
        <v>20815</v>
      </c>
      <c r="L299" s="35" t="s">
        <v>21414</v>
      </c>
      <c r="M299" s="33">
        <v>129900</v>
      </c>
      <c r="N299" s="23">
        <f t="shared" si="17"/>
        <v>0.75</v>
      </c>
      <c r="O299" s="29">
        <f t="shared" si="18"/>
        <v>32475</v>
      </c>
      <c r="P299" s="23" t="str">
        <f t="shared" si="19"/>
        <v>PERCENTAGE</v>
      </c>
    </row>
    <row r="300" spans="1:16" x14ac:dyDescent="0.3">
      <c r="A300" s="43" t="str">
        <f t="shared" si="16"/>
        <v>2025 Q1 ALL EXC. UNIV MUSIC &amp; KI D75</v>
      </c>
      <c r="B300" s="28">
        <f>'2019 ALL N OLDER D95'!$B$2</f>
        <v>46121</v>
      </c>
      <c r="C300" s="28">
        <f>'2019 ALL N OLDER D95'!$C$2</f>
        <v>46127</v>
      </c>
      <c r="D300" s="27">
        <v>3260</v>
      </c>
      <c r="E300" s="27">
        <v>333</v>
      </c>
      <c r="F300" s="27">
        <v>3</v>
      </c>
      <c r="G300" s="32">
        <v>1</v>
      </c>
      <c r="H300" s="27" t="s">
        <v>20828</v>
      </c>
      <c r="I300" s="27" t="s">
        <v>24172</v>
      </c>
      <c r="J300" s="27">
        <v>51708491</v>
      </c>
      <c r="K300" s="27" t="s">
        <v>20815</v>
      </c>
      <c r="L300" s="35" t="s">
        <v>21415</v>
      </c>
      <c r="M300" s="33">
        <v>129900</v>
      </c>
      <c r="N300" s="23">
        <f t="shared" si="17"/>
        <v>0.75</v>
      </c>
      <c r="O300" s="29">
        <f t="shared" si="18"/>
        <v>32475</v>
      </c>
      <c r="P300" s="23" t="str">
        <f t="shared" si="19"/>
        <v>PERCENTAGE</v>
      </c>
    </row>
    <row r="301" spans="1:16" x14ac:dyDescent="0.3">
      <c r="A301" s="43" t="str">
        <f t="shared" si="16"/>
        <v>2025 Q1 ALL EXC. UNIV MUSIC &amp; KI D75</v>
      </c>
      <c r="B301" s="28">
        <f>'2019 ALL N OLDER D95'!$B$2</f>
        <v>46121</v>
      </c>
      <c r="C301" s="28">
        <f>'2019 ALL N OLDER D95'!$C$2</f>
        <v>46127</v>
      </c>
      <c r="D301" s="27">
        <v>3260</v>
      </c>
      <c r="E301" s="27">
        <v>333</v>
      </c>
      <c r="F301" s="27">
        <v>3</v>
      </c>
      <c r="G301" s="32">
        <v>1</v>
      </c>
      <c r="H301" s="27" t="s">
        <v>20828</v>
      </c>
      <c r="I301" s="27" t="s">
        <v>24172</v>
      </c>
      <c r="J301" s="27">
        <v>51708508</v>
      </c>
      <c r="K301" s="27" t="s">
        <v>20815</v>
      </c>
      <c r="L301" s="35" t="s">
        <v>21416</v>
      </c>
      <c r="M301" s="33">
        <v>129900</v>
      </c>
      <c r="N301" s="23">
        <f t="shared" si="17"/>
        <v>0.75</v>
      </c>
      <c r="O301" s="29">
        <f t="shared" si="18"/>
        <v>32475</v>
      </c>
      <c r="P301" s="23" t="str">
        <f t="shared" si="19"/>
        <v>PERCENTAGE</v>
      </c>
    </row>
    <row r="302" spans="1:16" x14ac:dyDescent="0.3">
      <c r="A302" s="43" t="str">
        <f t="shared" si="16"/>
        <v>2025 Q1 ALL EXC. UNIV MUSIC &amp; KI D75</v>
      </c>
      <c r="B302" s="28">
        <f>'2019 ALL N OLDER D95'!$B$2</f>
        <v>46121</v>
      </c>
      <c r="C302" s="28">
        <f>'2019 ALL N OLDER D95'!$C$2</f>
        <v>46127</v>
      </c>
      <c r="D302" s="27">
        <v>3260</v>
      </c>
      <c r="E302" s="27">
        <v>333</v>
      </c>
      <c r="F302" s="27">
        <v>3</v>
      </c>
      <c r="G302" s="32">
        <v>1</v>
      </c>
      <c r="H302" s="27" t="s">
        <v>20828</v>
      </c>
      <c r="I302" s="27" t="s">
        <v>24172</v>
      </c>
      <c r="J302" s="27">
        <v>51708517</v>
      </c>
      <c r="K302" s="27" t="s">
        <v>20816</v>
      </c>
      <c r="L302" s="35" t="s">
        <v>21417</v>
      </c>
      <c r="M302" s="33">
        <v>129900</v>
      </c>
      <c r="N302" s="23">
        <f t="shared" si="17"/>
        <v>0.75</v>
      </c>
      <c r="O302" s="29">
        <f t="shared" si="18"/>
        <v>32475</v>
      </c>
      <c r="P302" s="23" t="str">
        <f t="shared" si="19"/>
        <v>PERCENTAGE</v>
      </c>
    </row>
    <row r="303" spans="1:16" x14ac:dyDescent="0.3">
      <c r="A303" s="43" t="str">
        <f t="shared" si="16"/>
        <v>2025 Q1 ALL EXC. UNIV MUSIC &amp; KI D75</v>
      </c>
      <c r="B303" s="28">
        <f>'2019 ALL N OLDER D95'!$B$2</f>
        <v>46121</v>
      </c>
      <c r="C303" s="28">
        <f>'2019 ALL N OLDER D95'!$C$2</f>
        <v>46127</v>
      </c>
      <c r="D303" s="27">
        <v>3260</v>
      </c>
      <c r="E303" s="27">
        <v>333</v>
      </c>
      <c r="F303" s="27">
        <v>3</v>
      </c>
      <c r="G303" s="32">
        <v>1</v>
      </c>
      <c r="H303" s="27" t="s">
        <v>20828</v>
      </c>
      <c r="I303" s="27" t="s">
        <v>24172</v>
      </c>
      <c r="J303" s="27">
        <v>51708526</v>
      </c>
      <c r="K303" s="27" t="s">
        <v>20816</v>
      </c>
      <c r="L303" s="35" t="s">
        <v>21418</v>
      </c>
      <c r="M303" s="33">
        <v>129900</v>
      </c>
      <c r="N303" s="23">
        <f t="shared" si="17"/>
        <v>0.75</v>
      </c>
      <c r="O303" s="29">
        <f t="shared" si="18"/>
        <v>32475</v>
      </c>
      <c r="P303" s="23" t="str">
        <f t="shared" si="19"/>
        <v>PERCENTAGE</v>
      </c>
    </row>
    <row r="304" spans="1:16" x14ac:dyDescent="0.3">
      <c r="A304" s="43" t="str">
        <f t="shared" si="16"/>
        <v>2025 Q1 ALL EXC. UNIV MUSIC &amp; KI D75</v>
      </c>
      <c r="B304" s="28">
        <f>'2019 ALL N OLDER D95'!$B$2</f>
        <v>46121</v>
      </c>
      <c r="C304" s="28">
        <f>'2019 ALL N OLDER D95'!$C$2</f>
        <v>46127</v>
      </c>
      <c r="D304" s="27">
        <v>3260</v>
      </c>
      <c r="E304" s="27">
        <v>333</v>
      </c>
      <c r="F304" s="27">
        <v>3</v>
      </c>
      <c r="G304" s="32">
        <v>1</v>
      </c>
      <c r="H304" s="27" t="s">
        <v>20828</v>
      </c>
      <c r="I304" s="27" t="s">
        <v>24172</v>
      </c>
      <c r="J304" s="27">
        <v>51708535</v>
      </c>
      <c r="K304" s="27" t="s">
        <v>20816</v>
      </c>
      <c r="L304" s="35" t="s">
        <v>21419</v>
      </c>
      <c r="M304" s="33">
        <v>129900</v>
      </c>
      <c r="N304" s="23">
        <f t="shared" si="17"/>
        <v>0.75</v>
      </c>
      <c r="O304" s="29">
        <f t="shared" si="18"/>
        <v>32475</v>
      </c>
      <c r="P304" s="23" t="str">
        <f t="shared" si="19"/>
        <v>PERCENTAGE</v>
      </c>
    </row>
    <row r="305" spans="1:16" x14ac:dyDescent="0.3">
      <c r="A305" s="43" t="str">
        <f t="shared" si="16"/>
        <v>2025 Q1 ALL EXC. UNIV MUSIC &amp; KI D75</v>
      </c>
      <c r="B305" s="28">
        <f>'2019 ALL N OLDER D95'!$B$2</f>
        <v>46121</v>
      </c>
      <c r="C305" s="28">
        <f>'2019 ALL N OLDER D95'!$C$2</f>
        <v>46127</v>
      </c>
      <c r="D305" s="27">
        <v>3260</v>
      </c>
      <c r="E305" s="27">
        <v>333</v>
      </c>
      <c r="F305" s="27">
        <v>3</v>
      </c>
      <c r="G305" s="32">
        <v>1</v>
      </c>
      <c r="H305" s="27" t="s">
        <v>20828</v>
      </c>
      <c r="I305" s="27" t="s">
        <v>24172</v>
      </c>
      <c r="J305" s="27">
        <v>51708544</v>
      </c>
      <c r="K305" s="27" t="s">
        <v>20816</v>
      </c>
      <c r="L305" s="35" t="s">
        <v>21420</v>
      </c>
      <c r="M305" s="33">
        <v>129900</v>
      </c>
      <c r="N305" s="23">
        <f t="shared" si="17"/>
        <v>0.75</v>
      </c>
      <c r="O305" s="29">
        <f t="shared" si="18"/>
        <v>32475</v>
      </c>
      <c r="P305" s="23" t="str">
        <f t="shared" si="19"/>
        <v>PERCENTAGE</v>
      </c>
    </row>
    <row r="306" spans="1:16" x14ac:dyDescent="0.3">
      <c r="A306" s="43" t="str">
        <f t="shared" si="16"/>
        <v>2025 Q1 ALL EXC. UNIV MUSIC &amp; KI D75</v>
      </c>
      <c r="B306" s="28">
        <f>'2019 ALL N OLDER D95'!$B$2</f>
        <v>46121</v>
      </c>
      <c r="C306" s="28">
        <f>'2019 ALL N OLDER D95'!$C$2</f>
        <v>46127</v>
      </c>
      <c r="D306" s="27">
        <v>3260</v>
      </c>
      <c r="E306" s="27">
        <v>333</v>
      </c>
      <c r="F306" s="27">
        <v>3</v>
      </c>
      <c r="G306" s="32">
        <v>1</v>
      </c>
      <c r="H306" s="27" t="s">
        <v>20828</v>
      </c>
      <c r="I306" s="27" t="s">
        <v>24172</v>
      </c>
      <c r="J306" s="27">
        <v>51708553</v>
      </c>
      <c r="K306" s="27" t="s">
        <v>20816</v>
      </c>
      <c r="L306" s="35" t="s">
        <v>21421</v>
      </c>
      <c r="M306" s="33">
        <v>129900</v>
      </c>
      <c r="N306" s="23">
        <f t="shared" si="17"/>
        <v>0.75</v>
      </c>
      <c r="O306" s="29">
        <f t="shared" si="18"/>
        <v>32475</v>
      </c>
      <c r="P306" s="23" t="str">
        <f t="shared" si="19"/>
        <v>PERCENTAGE</v>
      </c>
    </row>
    <row r="307" spans="1:16" x14ac:dyDescent="0.3">
      <c r="A307" s="43" t="str">
        <f t="shared" si="16"/>
        <v>2025 Q1 ALL EXC. UNIV MUSIC &amp; KI D75</v>
      </c>
      <c r="B307" s="28">
        <f>'2019 ALL N OLDER D95'!$B$2</f>
        <v>46121</v>
      </c>
      <c r="C307" s="28">
        <f>'2019 ALL N OLDER D95'!$C$2</f>
        <v>46127</v>
      </c>
      <c r="D307" s="27">
        <v>3260</v>
      </c>
      <c r="E307" s="27">
        <v>333</v>
      </c>
      <c r="F307" s="27">
        <v>3</v>
      </c>
      <c r="G307" s="32">
        <v>1</v>
      </c>
      <c r="H307" s="27" t="s">
        <v>20828</v>
      </c>
      <c r="I307" s="27" t="s">
        <v>24172</v>
      </c>
      <c r="J307" s="27">
        <v>51708562</v>
      </c>
      <c r="K307" s="27" t="s">
        <v>20817</v>
      </c>
      <c r="L307" s="35" t="s">
        <v>21422</v>
      </c>
      <c r="M307" s="33">
        <v>129900</v>
      </c>
      <c r="N307" s="23">
        <f t="shared" si="17"/>
        <v>0.75</v>
      </c>
      <c r="O307" s="29">
        <f t="shared" si="18"/>
        <v>32475</v>
      </c>
      <c r="P307" s="23" t="str">
        <f t="shared" si="19"/>
        <v>PERCENTAGE</v>
      </c>
    </row>
    <row r="308" spans="1:16" x14ac:dyDescent="0.3">
      <c r="A308" s="43" t="str">
        <f t="shared" si="16"/>
        <v>2025 Q1 ALL EXC. UNIV MUSIC &amp; KI D75</v>
      </c>
      <c r="B308" s="28">
        <f>'2019 ALL N OLDER D95'!$B$2</f>
        <v>46121</v>
      </c>
      <c r="C308" s="28">
        <f>'2019 ALL N OLDER D95'!$C$2</f>
        <v>46127</v>
      </c>
      <c r="D308" s="27">
        <v>3260</v>
      </c>
      <c r="E308" s="27">
        <v>333</v>
      </c>
      <c r="F308" s="27">
        <v>3</v>
      </c>
      <c r="G308" s="32">
        <v>1</v>
      </c>
      <c r="H308" s="27" t="s">
        <v>20828</v>
      </c>
      <c r="I308" s="27" t="s">
        <v>24172</v>
      </c>
      <c r="J308" s="27">
        <v>51708571</v>
      </c>
      <c r="K308" s="27" t="s">
        <v>20817</v>
      </c>
      <c r="L308" s="35" t="s">
        <v>21423</v>
      </c>
      <c r="M308" s="33">
        <v>129900</v>
      </c>
      <c r="N308" s="23">
        <f t="shared" si="17"/>
        <v>0.75</v>
      </c>
      <c r="O308" s="29">
        <f t="shared" si="18"/>
        <v>32475</v>
      </c>
      <c r="P308" s="23" t="str">
        <f t="shared" si="19"/>
        <v>PERCENTAGE</v>
      </c>
    </row>
    <row r="309" spans="1:16" x14ac:dyDescent="0.3">
      <c r="A309" s="43" t="str">
        <f t="shared" si="16"/>
        <v>2025 Q1 ALL EXC. UNIV MUSIC &amp; KI D75</v>
      </c>
      <c r="B309" s="28">
        <f>'2019 ALL N OLDER D95'!$B$2</f>
        <v>46121</v>
      </c>
      <c r="C309" s="28">
        <f>'2019 ALL N OLDER D95'!$C$2</f>
        <v>46127</v>
      </c>
      <c r="D309" s="27">
        <v>3260</v>
      </c>
      <c r="E309" s="27">
        <v>333</v>
      </c>
      <c r="F309" s="27">
        <v>3</v>
      </c>
      <c r="G309" s="32">
        <v>1</v>
      </c>
      <c r="H309" s="27" t="s">
        <v>20828</v>
      </c>
      <c r="I309" s="27" t="s">
        <v>24172</v>
      </c>
      <c r="J309" s="27">
        <v>51708580</v>
      </c>
      <c r="K309" s="27" t="s">
        <v>20817</v>
      </c>
      <c r="L309" s="35" t="s">
        <v>21424</v>
      </c>
      <c r="M309" s="33">
        <v>129900</v>
      </c>
      <c r="N309" s="23">
        <f t="shared" si="17"/>
        <v>0.75</v>
      </c>
      <c r="O309" s="29">
        <f t="shared" si="18"/>
        <v>32475</v>
      </c>
      <c r="P309" s="23" t="str">
        <f t="shared" si="19"/>
        <v>PERCENTAGE</v>
      </c>
    </row>
    <row r="310" spans="1:16" x14ac:dyDescent="0.3">
      <c r="A310" s="43" t="str">
        <f t="shared" si="16"/>
        <v>2025 Q1 ALL EXC. UNIV MUSIC &amp; KI D75</v>
      </c>
      <c r="B310" s="28">
        <f>'2019 ALL N OLDER D95'!$B$2</f>
        <v>46121</v>
      </c>
      <c r="C310" s="28">
        <f>'2019 ALL N OLDER D95'!$C$2</f>
        <v>46127</v>
      </c>
      <c r="D310" s="27">
        <v>3260</v>
      </c>
      <c r="E310" s="27">
        <v>333</v>
      </c>
      <c r="F310" s="27">
        <v>3</v>
      </c>
      <c r="G310" s="32">
        <v>1</v>
      </c>
      <c r="H310" s="27" t="s">
        <v>20828</v>
      </c>
      <c r="I310" s="27" t="s">
        <v>24172</v>
      </c>
      <c r="J310" s="27">
        <v>51708599</v>
      </c>
      <c r="K310" s="27" t="s">
        <v>20817</v>
      </c>
      <c r="L310" s="35" t="s">
        <v>21425</v>
      </c>
      <c r="M310" s="33">
        <v>129900</v>
      </c>
      <c r="N310" s="23">
        <f t="shared" si="17"/>
        <v>0.75</v>
      </c>
      <c r="O310" s="29">
        <f t="shared" si="18"/>
        <v>32475</v>
      </c>
      <c r="P310" s="23" t="str">
        <f t="shared" si="19"/>
        <v>PERCENTAGE</v>
      </c>
    </row>
    <row r="311" spans="1:16" x14ac:dyDescent="0.3">
      <c r="A311" s="43" t="str">
        <f t="shared" si="16"/>
        <v>2025 Q1 ALL EXC. UNIV MUSIC &amp; KI D75</v>
      </c>
      <c r="B311" s="28">
        <f>'2019 ALL N OLDER D95'!$B$2</f>
        <v>46121</v>
      </c>
      <c r="C311" s="28">
        <f>'2019 ALL N OLDER D95'!$C$2</f>
        <v>46127</v>
      </c>
      <c r="D311" s="27">
        <v>3260</v>
      </c>
      <c r="E311" s="27">
        <v>333</v>
      </c>
      <c r="F311" s="27">
        <v>3</v>
      </c>
      <c r="G311" s="32">
        <v>1</v>
      </c>
      <c r="H311" s="27" t="s">
        <v>20828</v>
      </c>
      <c r="I311" s="27" t="s">
        <v>24172</v>
      </c>
      <c r="J311" s="27">
        <v>51708606</v>
      </c>
      <c r="K311" s="27" t="s">
        <v>20817</v>
      </c>
      <c r="L311" s="35" t="s">
        <v>21426</v>
      </c>
      <c r="M311" s="33">
        <v>129900</v>
      </c>
      <c r="N311" s="23">
        <f t="shared" si="17"/>
        <v>0.75</v>
      </c>
      <c r="O311" s="29">
        <f t="shared" si="18"/>
        <v>32475</v>
      </c>
      <c r="P311" s="23" t="str">
        <f t="shared" si="19"/>
        <v>PERCENTAGE</v>
      </c>
    </row>
    <row r="312" spans="1:16" x14ac:dyDescent="0.3">
      <c r="A312" s="43" t="str">
        <f t="shared" si="16"/>
        <v>2025 Q1 ALL EXC. UNIV MUSIC &amp; KI D75</v>
      </c>
      <c r="B312" s="28">
        <f>'2019 ALL N OLDER D95'!$B$2</f>
        <v>46121</v>
      </c>
      <c r="C312" s="28">
        <f>'2019 ALL N OLDER D95'!$C$2</f>
        <v>46127</v>
      </c>
      <c r="D312" s="27">
        <v>3260</v>
      </c>
      <c r="E312" s="27">
        <v>333</v>
      </c>
      <c r="F312" s="27">
        <v>3</v>
      </c>
      <c r="G312" s="32">
        <v>1</v>
      </c>
      <c r="H312" s="27" t="s">
        <v>20828</v>
      </c>
      <c r="I312" s="27" t="s">
        <v>24172</v>
      </c>
      <c r="J312" s="27">
        <v>51708615</v>
      </c>
      <c r="K312" s="27" t="s">
        <v>20818</v>
      </c>
      <c r="L312" s="35" t="s">
        <v>21427</v>
      </c>
      <c r="M312" s="33">
        <v>129900</v>
      </c>
      <c r="N312" s="23">
        <f t="shared" si="17"/>
        <v>0.75</v>
      </c>
      <c r="O312" s="29">
        <f t="shared" si="18"/>
        <v>32475</v>
      </c>
      <c r="P312" s="23" t="str">
        <f t="shared" si="19"/>
        <v>PERCENTAGE</v>
      </c>
    </row>
    <row r="313" spans="1:16" x14ac:dyDescent="0.3">
      <c r="A313" s="43" t="str">
        <f t="shared" si="16"/>
        <v>2025 Q1 ALL EXC. UNIV MUSIC &amp; KI D75</v>
      </c>
      <c r="B313" s="28">
        <f>'2019 ALL N OLDER D95'!$B$2</f>
        <v>46121</v>
      </c>
      <c r="C313" s="28">
        <f>'2019 ALL N OLDER D95'!$C$2</f>
        <v>46127</v>
      </c>
      <c r="D313" s="27">
        <v>3260</v>
      </c>
      <c r="E313" s="27">
        <v>333</v>
      </c>
      <c r="F313" s="27">
        <v>3</v>
      </c>
      <c r="G313" s="32">
        <v>1</v>
      </c>
      <c r="H313" s="27" t="s">
        <v>20828</v>
      </c>
      <c r="I313" s="27" t="s">
        <v>24172</v>
      </c>
      <c r="J313" s="27">
        <v>51708624</v>
      </c>
      <c r="K313" s="27" t="s">
        <v>20818</v>
      </c>
      <c r="L313" s="35" t="s">
        <v>21428</v>
      </c>
      <c r="M313" s="33">
        <v>129900</v>
      </c>
      <c r="N313" s="23">
        <f t="shared" si="17"/>
        <v>0.75</v>
      </c>
      <c r="O313" s="29">
        <f t="shared" si="18"/>
        <v>32475</v>
      </c>
      <c r="P313" s="23" t="str">
        <f t="shared" si="19"/>
        <v>PERCENTAGE</v>
      </c>
    </row>
    <row r="314" spans="1:16" x14ac:dyDescent="0.3">
      <c r="A314" s="43" t="str">
        <f t="shared" si="16"/>
        <v>2025 Q1 ALL EXC. UNIV MUSIC &amp; KI D75</v>
      </c>
      <c r="B314" s="28">
        <f>'2019 ALL N OLDER D95'!$B$2</f>
        <v>46121</v>
      </c>
      <c r="C314" s="28">
        <f>'2019 ALL N OLDER D95'!$C$2</f>
        <v>46127</v>
      </c>
      <c r="D314" s="27">
        <v>3260</v>
      </c>
      <c r="E314" s="27">
        <v>333</v>
      </c>
      <c r="F314" s="27">
        <v>3</v>
      </c>
      <c r="G314" s="32">
        <v>1</v>
      </c>
      <c r="H314" s="27" t="s">
        <v>20828</v>
      </c>
      <c r="I314" s="27" t="s">
        <v>24172</v>
      </c>
      <c r="J314" s="27">
        <v>51708633</v>
      </c>
      <c r="K314" s="27" t="s">
        <v>20818</v>
      </c>
      <c r="L314" s="35" t="s">
        <v>21429</v>
      </c>
      <c r="M314" s="33">
        <v>129900</v>
      </c>
      <c r="N314" s="23">
        <f t="shared" si="17"/>
        <v>0.75</v>
      </c>
      <c r="O314" s="29">
        <f t="shared" si="18"/>
        <v>32475</v>
      </c>
      <c r="P314" s="23" t="str">
        <f t="shared" si="19"/>
        <v>PERCENTAGE</v>
      </c>
    </row>
    <row r="315" spans="1:16" x14ac:dyDescent="0.3">
      <c r="A315" s="43" t="str">
        <f t="shared" si="16"/>
        <v>2025 Q1 ALL EXC. UNIV MUSIC &amp; KI D75</v>
      </c>
      <c r="B315" s="28">
        <f>'2019 ALL N OLDER D95'!$B$2</f>
        <v>46121</v>
      </c>
      <c r="C315" s="28">
        <f>'2019 ALL N OLDER D95'!$C$2</f>
        <v>46127</v>
      </c>
      <c r="D315" s="27">
        <v>3260</v>
      </c>
      <c r="E315" s="27">
        <v>333</v>
      </c>
      <c r="F315" s="27">
        <v>3</v>
      </c>
      <c r="G315" s="32">
        <v>1</v>
      </c>
      <c r="H315" s="27" t="s">
        <v>20828</v>
      </c>
      <c r="I315" s="27" t="s">
        <v>24172</v>
      </c>
      <c r="J315" s="27">
        <v>51708642</v>
      </c>
      <c r="K315" s="27" t="s">
        <v>20818</v>
      </c>
      <c r="L315" s="35" t="s">
        <v>21430</v>
      </c>
      <c r="M315" s="33">
        <v>129900</v>
      </c>
      <c r="N315" s="23">
        <f t="shared" si="17"/>
        <v>0.75</v>
      </c>
      <c r="O315" s="29">
        <f t="shared" si="18"/>
        <v>32475</v>
      </c>
      <c r="P315" s="23" t="str">
        <f t="shared" si="19"/>
        <v>PERCENTAGE</v>
      </c>
    </row>
    <row r="316" spans="1:16" x14ac:dyDescent="0.3">
      <c r="A316" s="43" t="str">
        <f t="shared" si="16"/>
        <v>2025 Q1 ALL EXC. UNIV MUSIC &amp; KI D75</v>
      </c>
      <c r="B316" s="28">
        <f>'2019 ALL N OLDER D95'!$B$2</f>
        <v>46121</v>
      </c>
      <c r="C316" s="28">
        <f>'2019 ALL N OLDER D95'!$C$2</f>
        <v>46127</v>
      </c>
      <c r="D316" s="27">
        <v>3260</v>
      </c>
      <c r="E316" s="27">
        <v>333</v>
      </c>
      <c r="F316" s="27">
        <v>3</v>
      </c>
      <c r="G316" s="32">
        <v>1</v>
      </c>
      <c r="H316" s="27" t="s">
        <v>20828</v>
      </c>
      <c r="I316" s="27" t="s">
        <v>24172</v>
      </c>
      <c r="J316" s="27">
        <v>51708651</v>
      </c>
      <c r="K316" s="27" t="s">
        <v>20818</v>
      </c>
      <c r="L316" s="35" t="s">
        <v>21431</v>
      </c>
      <c r="M316" s="33">
        <v>129900</v>
      </c>
      <c r="N316" s="23">
        <f t="shared" si="17"/>
        <v>0.75</v>
      </c>
      <c r="O316" s="29">
        <f t="shared" si="18"/>
        <v>32475</v>
      </c>
      <c r="P316" s="23" t="str">
        <f t="shared" si="19"/>
        <v>PERCENTAGE</v>
      </c>
    </row>
    <row r="317" spans="1:16" x14ac:dyDescent="0.3">
      <c r="A317" s="43" t="str">
        <f t="shared" si="16"/>
        <v>2025 Q1 ALL EXC. UNIV MUSIC &amp; KI D75</v>
      </c>
      <c r="B317" s="28">
        <f>'2019 ALL N OLDER D95'!$B$2</f>
        <v>46121</v>
      </c>
      <c r="C317" s="28">
        <f>'2019 ALL N OLDER D95'!$C$2</f>
        <v>46127</v>
      </c>
      <c r="D317" s="27">
        <v>3260</v>
      </c>
      <c r="E317" s="27">
        <v>333</v>
      </c>
      <c r="F317" s="27">
        <v>3</v>
      </c>
      <c r="G317" s="32">
        <v>1</v>
      </c>
      <c r="H317" s="27" t="s">
        <v>20828</v>
      </c>
      <c r="I317" s="27" t="s">
        <v>24172</v>
      </c>
      <c r="J317" s="27">
        <v>51708660</v>
      </c>
      <c r="K317" s="27" t="s">
        <v>20819</v>
      </c>
      <c r="L317" s="35" t="s">
        <v>21432</v>
      </c>
      <c r="M317" s="33">
        <v>129900</v>
      </c>
      <c r="N317" s="23">
        <f t="shared" si="17"/>
        <v>0.75</v>
      </c>
      <c r="O317" s="29">
        <f t="shared" si="18"/>
        <v>32475</v>
      </c>
      <c r="P317" s="23" t="str">
        <f t="shared" si="19"/>
        <v>PERCENTAGE</v>
      </c>
    </row>
    <row r="318" spans="1:16" x14ac:dyDescent="0.3">
      <c r="A318" s="43" t="str">
        <f t="shared" si="16"/>
        <v>2025 Q1 ALL EXC. UNIV MUSIC &amp; KI D75</v>
      </c>
      <c r="B318" s="28">
        <f>'2019 ALL N OLDER D95'!$B$2</f>
        <v>46121</v>
      </c>
      <c r="C318" s="28">
        <f>'2019 ALL N OLDER D95'!$C$2</f>
        <v>46127</v>
      </c>
      <c r="D318" s="27">
        <v>3260</v>
      </c>
      <c r="E318" s="27">
        <v>333</v>
      </c>
      <c r="F318" s="27">
        <v>3</v>
      </c>
      <c r="G318" s="32">
        <v>1</v>
      </c>
      <c r="H318" s="27" t="s">
        <v>20828</v>
      </c>
      <c r="I318" s="27" t="s">
        <v>24172</v>
      </c>
      <c r="J318" s="27">
        <v>51708679</v>
      </c>
      <c r="K318" s="27" t="s">
        <v>20819</v>
      </c>
      <c r="L318" s="35" t="s">
        <v>21433</v>
      </c>
      <c r="M318" s="33">
        <v>129900</v>
      </c>
      <c r="N318" s="23">
        <f t="shared" si="17"/>
        <v>0.75</v>
      </c>
      <c r="O318" s="29">
        <f t="shared" si="18"/>
        <v>32475</v>
      </c>
      <c r="P318" s="23" t="str">
        <f t="shared" si="19"/>
        <v>PERCENTAGE</v>
      </c>
    </row>
    <row r="319" spans="1:16" x14ac:dyDescent="0.3">
      <c r="A319" s="43" t="str">
        <f t="shared" si="16"/>
        <v>2025 Q1 ALL EXC. UNIV MUSIC &amp; KI D75</v>
      </c>
      <c r="B319" s="28">
        <f>'2019 ALL N OLDER D95'!$B$2</f>
        <v>46121</v>
      </c>
      <c r="C319" s="28">
        <f>'2019 ALL N OLDER D95'!$C$2</f>
        <v>46127</v>
      </c>
      <c r="D319" s="27">
        <v>3260</v>
      </c>
      <c r="E319" s="27">
        <v>333</v>
      </c>
      <c r="F319" s="27">
        <v>3</v>
      </c>
      <c r="G319" s="32">
        <v>1</v>
      </c>
      <c r="H319" s="27" t="s">
        <v>20828</v>
      </c>
      <c r="I319" s="27" t="s">
        <v>24172</v>
      </c>
      <c r="J319" s="27">
        <v>51708688</v>
      </c>
      <c r="K319" s="27" t="s">
        <v>20819</v>
      </c>
      <c r="L319" s="35" t="s">
        <v>21434</v>
      </c>
      <c r="M319" s="33">
        <v>129900</v>
      </c>
      <c r="N319" s="23">
        <f t="shared" si="17"/>
        <v>0.75</v>
      </c>
      <c r="O319" s="29">
        <f t="shared" si="18"/>
        <v>32475</v>
      </c>
      <c r="P319" s="23" t="str">
        <f t="shared" si="19"/>
        <v>PERCENTAGE</v>
      </c>
    </row>
    <row r="320" spans="1:16" x14ac:dyDescent="0.3">
      <c r="A320" s="43" t="str">
        <f t="shared" si="16"/>
        <v>2025 Q1 ALL EXC. UNIV MUSIC &amp; KI D75</v>
      </c>
      <c r="B320" s="28">
        <f>'2019 ALL N OLDER D95'!$B$2</f>
        <v>46121</v>
      </c>
      <c r="C320" s="28">
        <f>'2019 ALL N OLDER D95'!$C$2</f>
        <v>46127</v>
      </c>
      <c r="D320" s="27">
        <v>3260</v>
      </c>
      <c r="E320" s="27">
        <v>333</v>
      </c>
      <c r="F320" s="27">
        <v>3</v>
      </c>
      <c r="G320" s="32">
        <v>1</v>
      </c>
      <c r="H320" s="27" t="s">
        <v>20828</v>
      </c>
      <c r="I320" s="27" t="s">
        <v>24172</v>
      </c>
      <c r="J320" s="27">
        <v>51708697</v>
      </c>
      <c r="K320" s="27" t="s">
        <v>20819</v>
      </c>
      <c r="L320" s="35" t="s">
        <v>21435</v>
      </c>
      <c r="M320" s="33">
        <v>129900</v>
      </c>
      <c r="N320" s="23">
        <f t="shared" si="17"/>
        <v>0.75</v>
      </c>
      <c r="O320" s="29">
        <f t="shared" si="18"/>
        <v>32475</v>
      </c>
      <c r="P320" s="23" t="str">
        <f t="shared" si="19"/>
        <v>PERCENTAGE</v>
      </c>
    </row>
    <row r="321" spans="1:16" x14ac:dyDescent="0.3">
      <c r="A321" s="43" t="str">
        <f t="shared" si="16"/>
        <v>2025 Q1 ALL EXC. UNIV MUSIC &amp; KI D75</v>
      </c>
      <c r="B321" s="28">
        <f>'2019 ALL N OLDER D95'!$B$2</f>
        <v>46121</v>
      </c>
      <c r="C321" s="28">
        <f>'2019 ALL N OLDER D95'!$C$2</f>
        <v>46127</v>
      </c>
      <c r="D321" s="27">
        <v>3260</v>
      </c>
      <c r="E321" s="27">
        <v>333</v>
      </c>
      <c r="F321" s="27">
        <v>3</v>
      </c>
      <c r="G321" s="32">
        <v>1</v>
      </c>
      <c r="H321" s="27" t="s">
        <v>20828</v>
      </c>
      <c r="I321" s="27" t="s">
        <v>24172</v>
      </c>
      <c r="J321" s="27">
        <v>51708704</v>
      </c>
      <c r="K321" s="27" t="s">
        <v>20819</v>
      </c>
      <c r="L321" s="35" t="s">
        <v>21436</v>
      </c>
      <c r="M321" s="33">
        <v>129900</v>
      </c>
      <c r="N321" s="23">
        <f t="shared" si="17"/>
        <v>0.75</v>
      </c>
      <c r="O321" s="29">
        <f t="shared" si="18"/>
        <v>32475</v>
      </c>
      <c r="P321" s="23" t="str">
        <f t="shared" si="19"/>
        <v>PERCENTAGE</v>
      </c>
    </row>
    <row r="322" spans="1:16" x14ac:dyDescent="0.3">
      <c r="A322" s="43" t="str">
        <f t="shared" si="16"/>
        <v>2025 Q1 ALL EXC. UNIV MUSIC &amp; KI D75</v>
      </c>
      <c r="B322" s="28">
        <f>'2019 ALL N OLDER D95'!$B$2</f>
        <v>46121</v>
      </c>
      <c r="C322" s="28">
        <f>'2019 ALL N OLDER D95'!$C$2</f>
        <v>46127</v>
      </c>
      <c r="D322" s="27">
        <v>3260</v>
      </c>
      <c r="E322" s="27">
        <v>333</v>
      </c>
      <c r="F322" s="27">
        <v>3</v>
      </c>
      <c r="G322" s="32">
        <v>1</v>
      </c>
      <c r="H322" s="27" t="s">
        <v>20828</v>
      </c>
      <c r="I322" s="27" t="s">
        <v>24172</v>
      </c>
      <c r="J322" s="27">
        <v>51708713</v>
      </c>
      <c r="K322" s="27" t="s">
        <v>20820</v>
      </c>
      <c r="L322" s="35" t="s">
        <v>21437</v>
      </c>
      <c r="M322" s="33">
        <v>129900</v>
      </c>
      <c r="N322" s="23">
        <f t="shared" si="17"/>
        <v>0.75</v>
      </c>
      <c r="O322" s="29">
        <f t="shared" si="18"/>
        <v>32475</v>
      </c>
      <c r="P322" s="23" t="str">
        <f t="shared" si="19"/>
        <v>PERCENTAGE</v>
      </c>
    </row>
    <row r="323" spans="1:16" x14ac:dyDescent="0.3">
      <c r="A323" s="43" t="str">
        <f t="shared" si="16"/>
        <v>2025 Q1 ALL EXC. UNIV MUSIC &amp; KI D75</v>
      </c>
      <c r="B323" s="28">
        <f>'2019 ALL N OLDER D95'!$B$2</f>
        <v>46121</v>
      </c>
      <c r="C323" s="28">
        <f>'2019 ALL N OLDER D95'!$C$2</f>
        <v>46127</v>
      </c>
      <c r="D323" s="27">
        <v>3260</v>
      </c>
      <c r="E323" s="27">
        <v>333</v>
      </c>
      <c r="F323" s="27">
        <v>3</v>
      </c>
      <c r="G323" s="32">
        <v>1</v>
      </c>
      <c r="H323" s="27" t="s">
        <v>20828</v>
      </c>
      <c r="I323" s="27" t="s">
        <v>24172</v>
      </c>
      <c r="J323" s="27">
        <v>51708722</v>
      </c>
      <c r="K323" s="27" t="s">
        <v>20820</v>
      </c>
      <c r="L323" s="35" t="s">
        <v>21438</v>
      </c>
      <c r="M323" s="33">
        <v>129900</v>
      </c>
      <c r="N323" s="23">
        <f t="shared" si="17"/>
        <v>0.75</v>
      </c>
      <c r="O323" s="29">
        <f t="shared" si="18"/>
        <v>32475</v>
      </c>
      <c r="P323" s="23" t="str">
        <f t="shared" si="19"/>
        <v>PERCENTAGE</v>
      </c>
    </row>
    <row r="324" spans="1:16" x14ac:dyDescent="0.3">
      <c r="A324" s="43" t="str">
        <f t="shared" ref="A324:A387" si="20">$A$2</f>
        <v>2025 Q1 ALL EXC. UNIV MUSIC &amp; KI D75</v>
      </c>
      <c r="B324" s="28">
        <f>'2019 ALL N OLDER D95'!$B$2</f>
        <v>46121</v>
      </c>
      <c r="C324" s="28">
        <f>'2019 ALL N OLDER D95'!$C$2</f>
        <v>46127</v>
      </c>
      <c r="D324" s="27">
        <v>3260</v>
      </c>
      <c r="E324" s="27">
        <v>333</v>
      </c>
      <c r="F324" s="27">
        <v>3</v>
      </c>
      <c r="G324" s="32">
        <v>1</v>
      </c>
      <c r="H324" s="27" t="s">
        <v>20828</v>
      </c>
      <c r="I324" s="27" t="s">
        <v>24172</v>
      </c>
      <c r="J324" s="27">
        <v>51708731</v>
      </c>
      <c r="K324" s="27" t="s">
        <v>20820</v>
      </c>
      <c r="L324" s="35" t="s">
        <v>21439</v>
      </c>
      <c r="M324" s="33">
        <v>129900</v>
      </c>
      <c r="N324" s="23">
        <f t="shared" ref="N324:N387" si="21">$N$2</f>
        <v>0.75</v>
      </c>
      <c r="O324" s="29">
        <f t="shared" ref="O324:O387" si="22">$O$2</f>
        <v>32475</v>
      </c>
      <c r="P324" s="23" t="str">
        <f t="shared" ref="P324:P387" si="23">P323</f>
        <v>PERCENTAGE</v>
      </c>
    </row>
    <row r="325" spans="1:16" x14ac:dyDescent="0.3">
      <c r="A325" s="43" t="str">
        <f t="shared" si="20"/>
        <v>2025 Q1 ALL EXC. UNIV MUSIC &amp; KI D75</v>
      </c>
      <c r="B325" s="28">
        <f>'2019 ALL N OLDER D95'!$B$2</f>
        <v>46121</v>
      </c>
      <c r="C325" s="28">
        <f>'2019 ALL N OLDER D95'!$C$2</f>
        <v>46127</v>
      </c>
      <c r="D325" s="27">
        <v>3260</v>
      </c>
      <c r="E325" s="27">
        <v>333</v>
      </c>
      <c r="F325" s="27">
        <v>3</v>
      </c>
      <c r="G325" s="32">
        <v>1</v>
      </c>
      <c r="H325" s="27" t="s">
        <v>20828</v>
      </c>
      <c r="I325" s="27" t="s">
        <v>24172</v>
      </c>
      <c r="J325" s="27">
        <v>51708740</v>
      </c>
      <c r="K325" s="27" t="s">
        <v>20820</v>
      </c>
      <c r="L325" s="35" t="s">
        <v>21440</v>
      </c>
      <c r="M325" s="33">
        <v>129900</v>
      </c>
      <c r="N325" s="23">
        <f t="shared" si="21"/>
        <v>0.75</v>
      </c>
      <c r="O325" s="29">
        <f t="shared" si="22"/>
        <v>32475</v>
      </c>
      <c r="P325" s="23" t="str">
        <f t="shared" si="23"/>
        <v>PERCENTAGE</v>
      </c>
    </row>
    <row r="326" spans="1:16" x14ac:dyDescent="0.3">
      <c r="A326" s="43" t="str">
        <f t="shared" si="20"/>
        <v>2025 Q1 ALL EXC. UNIV MUSIC &amp; KI D75</v>
      </c>
      <c r="B326" s="28">
        <f>'2019 ALL N OLDER D95'!$B$2</f>
        <v>46121</v>
      </c>
      <c r="C326" s="28">
        <f>'2019 ALL N OLDER D95'!$C$2</f>
        <v>46127</v>
      </c>
      <c r="D326" s="27">
        <v>3260</v>
      </c>
      <c r="E326" s="27">
        <v>333</v>
      </c>
      <c r="F326" s="27">
        <v>3</v>
      </c>
      <c r="G326" s="32">
        <v>1</v>
      </c>
      <c r="H326" s="27" t="s">
        <v>20828</v>
      </c>
      <c r="I326" s="27" t="s">
        <v>24172</v>
      </c>
      <c r="J326" s="27">
        <v>51708759</v>
      </c>
      <c r="K326" s="27" t="s">
        <v>20820</v>
      </c>
      <c r="L326" s="35" t="s">
        <v>21441</v>
      </c>
      <c r="M326" s="33">
        <v>129900</v>
      </c>
      <c r="N326" s="23">
        <f t="shared" si="21"/>
        <v>0.75</v>
      </c>
      <c r="O326" s="29">
        <f t="shared" si="22"/>
        <v>32475</v>
      </c>
      <c r="P326" s="23" t="str">
        <f t="shared" si="23"/>
        <v>PERCENTAGE</v>
      </c>
    </row>
    <row r="327" spans="1:16" x14ac:dyDescent="0.3">
      <c r="A327" s="43" t="str">
        <f t="shared" si="20"/>
        <v>2025 Q1 ALL EXC. UNIV MUSIC &amp; KI D75</v>
      </c>
      <c r="B327" s="28">
        <f>'2019 ALL N OLDER D95'!$B$2</f>
        <v>46121</v>
      </c>
      <c r="C327" s="28">
        <f>'2019 ALL N OLDER D95'!$C$2</f>
        <v>46127</v>
      </c>
      <c r="D327" s="27">
        <v>3260</v>
      </c>
      <c r="E327" s="27">
        <v>333</v>
      </c>
      <c r="F327" s="27">
        <v>3</v>
      </c>
      <c r="G327" s="32">
        <v>1</v>
      </c>
      <c r="H327" s="27" t="s">
        <v>20828</v>
      </c>
      <c r="I327" s="27" t="s">
        <v>24172</v>
      </c>
      <c r="J327" s="27">
        <v>51708768</v>
      </c>
      <c r="K327" s="27" t="s">
        <v>20821</v>
      </c>
      <c r="L327" s="35" t="s">
        <v>21442</v>
      </c>
      <c r="M327" s="33">
        <v>129900</v>
      </c>
      <c r="N327" s="23">
        <f t="shared" si="21"/>
        <v>0.75</v>
      </c>
      <c r="O327" s="29">
        <f t="shared" si="22"/>
        <v>32475</v>
      </c>
      <c r="P327" s="23" t="str">
        <f t="shared" si="23"/>
        <v>PERCENTAGE</v>
      </c>
    </row>
    <row r="328" spans="1:16" x14ac:dyDescent="0.3">
      <c r="A328" s="43" t="str">
        <f t="shared" si="20"/>
        <v>2025 Q1 ALL EXC. UNIV MUSIC &amp; KI D75</v>
      </c>
      <c r="B328" s="28">
        <f>'2019 ALL N OLDER D95'!$B$2</f>
        <v>46121</v>
      </c>
      <c r="C328" s="28">
        <f>'2019 ALL N OLDER D95'!$C$2</f>
        <v>46127</v>
      </c>
      <c r="D328" s="27">
        <v>3260</v>
      </c>
      <c r="E328" s="27">
        <v>333</v>
      </c>
      <c r="F328" s="27">
        <v>3</v>
      </c>
      <c r="G328" s="32">
        <v>1</v>
      </c>
      <c r="H328" s="27" t="s">
        <v>20828</v>
      </c>
      <c r="I328" s="27" t="s">
        <v>24172</v>
      </c>
      <c r="J328" s="27">
        <v>51708777</v>
      </c>
      <c r="K328" s="27" t="s">
        <v>20821</v>
      </c>
      <c r="L328" s="35" t="s">
        <v>21443</v>
      </c>
      <c r="M328" s="33">
        <v>129900</v>
      </c>
      <c r="N328" s="23">
        <f t="shared" si="21"/>
        <v>0.75</v>
      </c>
      <c r="O328" s="29">
        <f t="shared" si="22"/>
        <v>32475</v>
      </c>
      <c r="P328" s="23" t="str">
        <f t="shared" si="23"/>
        <v>PERCENTAGE</v>
      </c>
    </row>
    <row r="329" spans="1:16" x14ac:dyDescent="0.3">
      <c r="A329" s="43" t="str">
        <f t="shared" si="20"/>
        <v>2025 Q1 ALL EXC. UNIV MUSIC &amp; KI D75</v>
      </c>
      <c r="B329" s="28">
        <f>'2019 ALL N OLDER D95'!$B$2</f>
        <v>46121</v>
      </c>
      <c r="C329" s="28">
        <f>'2019 ALL N OLDER D95'!$C$2</f>
        <v>46127</v>
      </c>
      <c r="D329" s="27">
        <v>3260</v>
      </c>
      <c r="E329" s="27">
        <v>333</v>
      </c>
      <c r="F329" s="27">
        <v>3</v>
      </c>
      <c r="G329" s="32">
        <v>1</v>
      </c>
      <c r="H329" s="27" t="s">
        <v>20828</v>
      </c>
      <c r="I329" s="27" t="s">
        <v>24172</v>
      </c>
      <c r="J329" s="27">
        <v>51708786</v>
      </c>
      <c r="K329" s="27" t="s">
        <v>20821</v>
      </c>
      <c r="L329" s="35" t="s">
        <v>21444</v>
      </c>
      <c r="M329" s="33">
        <v>129900</v>
      </c>
      <c r="N329" s="23">
        <f t="shared" si="21"/>
        <v>0.75</v>
      </c>
      <c r="O329" s="29">
        <f t="shared" si="22"/>
        <v>32475</v>
      </c>
      <c r="P329" s="23" t="str">
        <f t="shared" si="23"/>
        <v>PERCENTAGE</v>
      </c>
    </row>
    <row r="330" spans="1:16" x14ac:dyDescent="0.3">
      <c r="A330" s="43" t="str">
        <f t="shared" si="20"/>
        <v>2025 Q1 ALL EXC. UNIV MUSIC &amp; KI D75</v>
      </c>
      <c r="B330" s="28">
        <f>'2019 ALL N OLDER D95'!$B$2</f>
        <v>46121</v>
      </c>
      <c r="C330" s="28">
        <f>'2019 ALL N OLDER D95'!$C$2</f>
        <v>46127</v>
      </c>
      <c r="D330" s="27">
        <v>3260</v>
      </c>
      <c r="E330" s="27">
        <v>333</v>
      </c>
      <c r="F330" s="27">
        <v>3</v>
      </c>
      <c r="G330" s="32">
        <v>1</v>
      </c>
      <c r="H330" s="27" t="s">
        <v>20828</v>
      </c>
      <c r="I330" s="27" t="s">
        <v>24172</v>
      </c>
      <c r="J330" s="27">
        <v>51708795</v>
      </c>
      <c r="K330" s="27" t="s">
        <v>20821</v>
      </c>
      <c r="L330" s="35" t="s">
        <v>21445</v>
      </c>
      <c r="M330" s="33">
        <v>129900</v>
      </c>
      <c r="N330" s="23">
        <f t="shared" si="21"/>
        <v>0.75</v>
      </c>
      <c r="O330" s="29">
        <f t="shared" si="22"/>
        <v>32475</v>
      </c>
      <c r="P330" s="23" t="str">
        <f t="shared" si="23"/>
        <v>PERCENTAGE</v>
      </c>
    </row>
    <row r="331" spans="1:16" x14ac:dyDescent="0.3">
      <c r="A331" s="43" t="str">
        <f t="shared" si="20"/>
        <v>2025 Q1 ALL EXC. UNIV MUSIC &amp; KI D75</v>
      </c>
      <c r="B331" s="28">
        <f>'2019 ALL N OLDER D95'!$B$2</f>
        <v>46121</v>
      </c>
      <c r="C331" s="28">
        <f>'2019 ALL N OLDER D95'!$C$2</f>
        <v>46127</v>
      </c>
      <c r="D331" s="27">
        <v>3260</v>
      </c>
      <c r="E331" s="27">
        <v>333</v>
      </c>
      <c r="F331" s="27">
        <v>3</v>
      </c>
      <c r="G331" s="32">
        <v>1</v>
      </c>
      <c r="H331" s="27" t="s">
        <v>20828</v>
      </c>
      <c r="I331" s="27" t="s">
        <v>24172</v>
      </c>
      <c r="J331" s="27">
        <v>51708802</v>
      </c>
      <c r="K331" s="27" t="s">
        <v>20821</v>
      </c>
      <c r="L331" s="35" t="s">
        <v>21446</v>
      </c>
      <c r="M331" s="33">
        <v>129900</v>
      </c>
      <c r="N331" s="23">
        <f t="shared" si="21"/>
        <v>0.75</v>
      </c>
      <c r="O331" s="29">
        <f t="shared" si="22"/>
        <v>32475</v>
      </c>
      <c r="P331" s="23" t="str">
        <f t="shared" si="23"/>
        <v>PERCENTAGE</v>
      </c>
    </row>
    <row r="332" spans="1:16" x14ac:dyDescent="0.3">
      <c r="A332" s="43" t="str">
        <f t="shared" si="20"/>
        <v>2025 Q1 ALL EXC. UNIV MUSIC &amp; KI D75</v>
      </c>
      <c r="B332" s="28">
        <f>'2019 ALL N OLDER D95'!$B$2</f>
        <v>46121</v>
      </c>
      <c r="C332" s="28">
        <f>'2019 ALL N OLDER D95'!$C$2</f>
        <v>46127</v>
      </c>
      <c r="D332" s="27">
        <v>3260</v>
      </c>
      <c r="E332" s="27">
        <v>333</v>
      </c>
      <c r="F332" s="27">
        <v>3</v>
      </c>
      <c r="G332" s="32">
        <v>1</v>
      </c>
      <c r="H332" s="27" t="s">
        <v>20828</v>
      </c>
      <c r="I332" s="27" t="s">
        <v>24172</v>
      </c>
      <c r="J332" s="27">
        <v>51708811</v>
      </c>
      <c r="K332" s="27" t="s">
        <v>20822</v>
      </c>
      <c r="L332" s="35" t="s">
        <v>21447</v>
      </c>
      <c r="M332" s="33">
        <v>129900</v>
      </c>
      <c r="N332" s="23">
        <f t="shared" si="21"/>
        <v>0.75</v>
      </c>
      <c r="O332" s="29">
        <f t="shared" si="22"/>
        <v>32475</v>
      </c>
      <c r="P332" s="23" t="str">
        <f t="shared" si="23"/>
        <v>PERCENTAGE</v>
      </c>
    </row>
    <row r="333" spans="1:16" x14ac:dyDescent="0.3">
      <c r="A333" s="43" t="str">
        <f t="shared" si="20"/>
        <v>2025 Q1 ALL EXC. UNIV MUSIC &amp; KI D75</v>
      </c>
      <c r="B333" s="28">
        <f>'2019 ALL N OLDER D95'!$B$2</f>
        <v>46121</v>
      </c>
      <c r="C333" s="28">
        <f>'2019 ALL N OLDER D95'!$C$2</f>
        <v>46127</v>
      </c>
      <c r="D333" s="27">
        <v>3260</v>
      </c>
      <c r="E333" s="27">
        <v>333</v>
      </c>
      <c r="F333" s="27">
        <v>3</v>
      </c>
      <c r="G333" s="32">
        <v>1</v>
      </c>
      <c r="H333" s="27" t="s">
        <v>20828</v>
      </c>
      <c r="I333" s="27" t="s">
        <v>24172</v>
      </c>
      <c r="J333" s="27">
        <v>51708820</v>
      </c>
      <c r="K333" s="27" t="s">
        <v>20822</v>
      </c>
      <c r="L333" s="35" t="s">
        <v>21448</v>
      </c>
      <c r="M333" s="33">
        <v>129900</v>
      </c>
      <c r="N333" s="23">
        <f t="shared" si="21"/>
        <v>0.75</v>
      </c>
      <c r="O333" s="29">
        <f t="shared" si="22"/>
        <v>32475</v>
      </c>
      <c r="P333" s="23" t="str">
        <f t="shared" si="23"/>
        <v>PERCENTAGE</v>
      </c>
    </row>
    <row r="334" spans="1:16" x14ac:dyDescent="0.3">
      <c r="A334" s="43" t="str">
        <f t="shared" si="20"/>
        <v>2025 Q1 ALL EXC. UNIV MUSIC &amp; KI D75</v>
      </c>
      <c r="B334" s="28">
        <f>'2019 ALL N OLDER D95'!$B$2</f>
        <v>46121</v>
      </c>
      <c r="C334" s="28">
        <f>'2019 ALL N OLDER D95'!$C$2</f>
        <v>46127</v>
      </c>
      <c r="D334" s="27">
        <v>3260</v>
      </c>
      <c r="E334" s="27">
        <v>333</v>
      </c>
      <c r="F334" s="27">
        <v>3</v>
      </c>
      <c r="G334" s="32">
        <v>1</v>
      </c>
      <c r="H334" s="27" t="s">
        <v>20828</v>
      </c>
      <c r="I334" s="27" t="s">
        <v>24172</v>
      </c>
      <c r="J334" s="27">
        <v>51708839</v>
      </c>
      <c r="K334" s="27" t="s">
        <v>20822</v>
      </c>
      <c r="L334" s="35" t="s">
        <v>21449</v>
      </c>
      <c r="M334" s="33">
        <v>129900</v>
      </c>
      <c r="N334" s="23">
        <f t="shared" si="21"/>
        <v>0.75</v>
      </c>
      <c r="O334" s="29">
        <f t="shared" si="22"/>
        <v>32475</v>
      </c>
      <c r="P334" s="23" t="str">
        <f t="shared" si="23"/>
        <v>PERCENTAGE</v>
      </c>
    </row>
    <row r="335" spans="1:16" x14ac:dyDescent="0.3">
      <c r="A335" s="43" t="str">
        <f t="shared" si="20"/>
        <v>2025 Q1 ALL EXC. UNIV MUSIC &amp; KI D75</v>
      </c>
      <c r="B335" s="28">
        <f>'2019 ALL N OLDER D95'!$B$2</f>
        <v>46121</v>
      </c>
      <c r="C335" s="28">
        <f>'2019 ALL N OLDER D95'!$C$2</f>
        <v>46127</v>
      </c>
      <c r="D335" s="27">
        <v>3260</v>
      </c>
      <c r="E335" s="27">
        <v>333</v>
      </c>
      <c r="F335" s="27">
        <v>3</v>
      </c>
      <c r="G335" s="32">
        <v>1</v>
      </c>
      <c r="H335" s="27" t="s">
        <v>20828</v>
      </c>
      <c r="I335" s="27" t="s">
        <v>24172</v>
      </c>
      <c r="J335" s="27">
        <v>51708848</v>
      </c>
      <c r="K335" s="27" t="s">
        <v>20822</v>
      </c>
      <c r="L335" s="35" t="s">
        <v>21450</v>
      </c>
      <c r="M335" s="33">
        <v>129900</v>
      </c>
      <c r="N335" s="23">
        <f t="shared" si="21"/>
        <v>0.75</v>
      </c>
      <c r="O335" s="29">
        <f t="shared" si="22"/>
        <v>32475</v>
      </c>
      <c r="P335" s="23" t="str">
        <f t="shared" si="23"/>
        <v>PERCENTAGE</v>
      </c>
    </row>
    <row r="336" spans="1:16" x14ac:dyDescent="0.3">
      <c r="A336" s="43" t="str">
        <f t="shared" si="20"/>
        <v>2025 Q1 ALL EXC. UNIV MUSIC &amp; KI D75</v>
      </c>
      <c r="B336" s="28">
        <f>'2019 ALL N OLDER D95'!$B$2</f>
        <v>46121</v>
      </c>
      <c r="C336" s="28">
        <f>'2019 ALL N OLDER D95'!$C$2</f>
        <v>46127</v>
      </c>
      <c r="D336" s="27">
        <v>3260</v>
      </c>
      <c r="E336" s="27">
        <v>333</v>
      </c>
      <c r="F336" s="27">
        <v>3</v>
      </c>
      <c r="G336" s="32">
        <v>1</v>
      </c>
      <c r="H336" s="27" t="s">
        <v>20828</v>
      </c>
      <c r="I336" s="27" t="s">
        <v>24172</v>
      </c>
      <c r="J336" s="27">
        <v>51708857</v>
      </c>
      <c r="K336" s="27" t="s">
        <v>20822</v>
      </c>
      <c r="L336" s="35" t="s">
        <v>21451</v>
      </c>
      <c r="M336" s="33">
        <v>129900</v>
      </c>
      <c r="N336" s="23">
        <f t="shared" si="21"/>
        <v>0.75</v>
      </c>
      <c r="O336" s="29">
        <f t="shared" si="22"/>
        <v>32475</v>
      </c>
      <c r="P336" s="23" t="str">
        <f t="shared" si="23"/>
        <v>PERCENTAGE</v>
      </c>
    </row>
    <row r="337" spans="1:16" x14ac:dyDescent="0.3">
      <c r="A337" s="43" t="str">
        <f t="shared" si="20"/>
        <v>2025 Q1 ALL EXC. UNIV MUSIC &amp; KI D75</v>
      </c>
      <c r="B337" s="28">
        <f>'2019 ALL N OLDER D95'!$B$2</f>
        <v>46121</v>
      </c>
      <c r="C337" s="28">
        <f>'2019 ALL N OLDER D95'!$C$2</f>
        <v>46127</v>
      </c>
      <c r="D337" s="27">
        <v>3260</v>
      </c>
      <c r="E337" s="27">
        <v>333</v>
      </c>
      <c r="F337" s="27">
        <v>3</v>
      </c>
      <c r="G337" s="32">
        <v>1</v>
      </c>
      <c r="H337" s="27" t="s">
        <v>20828</v>
      </c>
      <c r="I337" s="27" t="s">
        <v>24172</v>
      </c>
      <c r="J337" s="27">
        <v>51708866</v>
      </c>
      <c r="K337" s="27" t="s">
        <v>20823</v>
      </c>
      <c r="L337" s="35" t="s">
        <v>21452</v>
      </c>
      <c r="M337" s="33">
        <v>129900</v>
      </c>
      <c r="N337" s="23">
        <f t="shared" si="21"/>
        <v>0.75</v>
      </c>
      <c r="O337" s="29">
        <f t="shared" si="22"/>
        <v>32475</v>
      </c>
      <c r="P337" s="23" t="str">
        <f t="shared" si="23"/>
        <v>PERCENTAGE</v>
      </c>
    </row>
    <row r="338" spans="1:16" x14ac:dyDescent="0.3">
      <c r="A338" s="43" t="str">
        <f t="shared" si="20"/>
        <v>2025 Q1 ALL EXC. UNIV MUSIC &amp; KI D75</v>
      </c>
      <c r="B338" s="28">
        <f>'2019 ALL N OLDER D95'!$B$2</f>
        <v>46121</v>
      </c>
      <c r="C338" s="28">
        <f>'2019 ALL N OLDER D95'!$C$2</f>
        <v>46127</v>
      </c>
      <c r="D338" s="27">
        <v>3260</v>
      </c>
      <c r="E338" s="27">
        <v>333</v>
      </c>
      <c r="F338" s="27">
        <v>3</v>
      </c>
      <c r="G338" s="32">
        <v>1</v>
      </c>
      <c r="H338" s="27" t="s">
        <v>20828</v>
      </c>
      <c r="I338" s="27" t="s">
        <v>24172</v>
      </c>
      <c r="J338" s="27">
        <v>51708875</v>
      </c>
      <c r="K338" s="27" t="s">
        <v>20823</v>
      </c>
      <c r="L338" s="35" t="s">
        <v>21453</v>
      </c>
      <c r="M338" s="33">
        <v>129900</v>
      </c>
      <c r="N338" s="23">
        <f t="shared" si="21"/>
        <v>0.75</v>
      </c>
      <c r="O338" s="29">
        <f t="shared" si="22"/>
        <v>32475</v>
      </c>
      <c r="P338" s="23" t="str">
        <f t="shared" si="23"/>
        <v>PERCENTAGE</v>
      </c>
    </row>
    <row r="339" spans="1:16" x14ac:dyDescent="0.3">
      <c r="A339" s="43" t="str">
        <f t="shared" si="20"/>
        <v>2025 Q1 ALL EXC. UNIV MUSIC &amp; KI D75</v>
      </c>
      <c r="B339" s="28">
        <f>'2019 ALL N OLDER D95'!$B$2</f>
        <v>46121</v>
      </c>
      <c r="C339" s="28">
        <f>'2019 ALL N OLDER D95'!$C$2</f>
        <v>46127</v>
      </c>
      <c r="D339" s="27">
        <v>3260</v>
      </c>
      <c r="E339" s="27">
        <v>333</v>
      </c>
      <c r="F339" s="27">
        <v>3</v>
      </c>
      <c r="G339" s="32">
        <v>1</v>
      </c>
      <c r="H339" s="27" t="s">
        <v>20828</v>
      </c>
      <c r="I339" s="27" t="s">
        <v>24172</v>
      </c>
      <c r="J339" s="27">
        <v>51708884</v>
      </c>
      <c r="K339" s="27" t="s">
        <v>20823</v>
      </c>
      <c r="L339" s="35" t="s">
        <v>21454</v>
      </c>
      <c r="M339" s="33">
        <v>129900</v>
      </c>
      <c r="N339" s="23">
        <f t="shared" si="21"/>
        <v>0.75</v>
      </c>
      <c r="O339" s="29">
        <f t="shared" si="22"/>
        <v>32475</v>
      </c>
      <c r="P339" s="23" t="str">
        <f t="shared" si="23"/>
        <v>PERCENTAGE</v>
      </c>
    </row>
    <row r="340" spans="1:16" x14ac:dyDescent="0.3">
      <c r="A340" s="43" t="str">
        <f t="shared" si="20"/>
        <v>2025 Q1 ALL EXC. UNIV MUSIC &amp; KI D75</v>
      </c>
      <c r="B340" s="28">
        <f>'2019 ALL N OLDER D95'!$B$2</f>
        <v>46121</v>
      </c>
      <c r="C340" s="28">
        <f>'2019 ALL N OLDER D95'!$C$2</f>
        <v>46127</v>
      </c>
      <c r="D340" s="27">
        <v>3260</v>
      </c>
      <c r="E340" s="27">
        <v>333</v>
      </c>
      <c r="F340" s="27">
        <v>3</v>
      </c>
      <c r="G340" s="32">
        <v>1</v>
      </c>
      <c r="H340" s="27" t="s">
        <v>20828</v>
      </c>
      <c r="I340" s="27" t="s">
        <v>24172</v>
      </c>
      <c r="J340" s="27">
        <v>51708893</v>
      </c>
      <c r="K340" s="27" t="s">
        <v>20823</v>
      </c>
      <c r="L340" s="35" t="s">
        <v>21455</v>
      </c>
      <c r="M340" s="33">
        <v>129900</v>
      </c>
      <c r="N340" s="23">
        <f t="shared" si="21"/>
        <v>0.75</v>
      </c>
      <c r="O340" s="29">
        <f t="shared" si="22"/>
        <v>32475</v>
      </c>
      <c r="P340" s="23" t="str">
        <f t="shared" si="23"/>
        <v>PERCENTAGE</v>
      </c>
    </row>
    <row r="341" spans="1:16" x14ac:dyDescent="0.3">
      <c r="A341" s="43" t="str">
        <f t="shared" si="20"/>
        <v>2025 Q1 ALL EXC. UNIV MUSIC &amp; KI D75</v>
      </c>
      <c r="B341" s="28">
        <f>'2019 ALL N OLDER D95'!$B$2</f>
        <v>46121</v>
      </c>
      <c r="C341" s="28">
        <f>'2019 ALL N OLDER D95'!$C$2</f>
        <v>46127</v>
      </c>
      <c r="D341" s="27">
        <v>3260</v>
      </c>
      <c r="E341" s="27">
        <v>333</v>
      </c>
      <c r="F341" s="27">
        <v>3</v>
      </c>
      <c r="G341" s="32">
        <v>1</v>
      </c>
      <c r="H341" s="27" t="s">
        <v>20828</v>
      </c>
      <c r="I341" s="27" t="s">
        <v>24172</v>
      </c>
      <c r="J341" s="27">
        <v>51708900</v>
      </c>
      <c r="K341" s="27" t="s">
        <v>20823</v>
      </c>
      <c r="L341" s="35" t="s">
        <v>21456</v>
      </c>
      <c r="M341" s="33">
        <v>129900</v>
      </c>
      <c r="N341" s="23">
        <f t="shared" si="21"/>
        <v>0.75</v>
      </c>
      <c r="O341" s="29">
        <f t="shared" si="22"/>
        <v>32475</v>
      </c>
      <c r="P341" s="23" t="str">
        <f t="shared" si="23"/>
        <v>PERCENTAGE</v>
      </c>
    </row>
    <row r="342" spans="1:16" x14ac:dyDescent="0.3">
      <c r="A342" s="43" t="str">
        <f t="shared" si="20"/>
        <v>2025 Q1 ALL EXC. UNIV MUSIC &amp; KI D75</v>
      </c>
      <c r="B342" s="28">
        <f>'2019 ALL N OLDER D95'!$B$2</f>
        <v>46121</v>
      </c>
      <c r="C342" s="28">
        <f>'2019 ALL N OLDER D95'!$C$2</f>
        <v>46127</v>
      </c>
      <c r="D342" s="27">
        <v>3260</v>
      </c>
      <c r="E342" s="27">
        <v>333</v>
      </c>
      <c r="F342" s="27">
        <v>3</v>
      </c>
      <c r="G342" s="32">
        <v>1</v>
      </c>
      <c r="H342" s="27" t="s">
        <v>20828</v>
      </c>
      <c r="I342" s="27" t="s">
        <v>24172</v>
      </c>
      <c r="J342" s="27">
        <v>51708919</v>
      </c>
      <c r="K342" s="27" t="s">
        <v>20824</v>
      </c>
      <c r="L342" s="35" t="s">
        <v>21457</v>
      </c>
      <c r="M342" s="33">
        <v>129900</v>
      </c>
      <c r="N342" s="23">
        <f t="shared" si="21"/>
        <v>0.75</v>
      </c>
      <c r="O342" s="29">
        <f t="shared" si="22"/>
        <v>32475</v>
      </c>
      <c r="P342" s="23" t="str">
        <f t="shared" si="23"/>
        <v>PERCENTAGE</v>
      </c>
    </row>
    <row r="343" spans="1:16" x14ac:dyDescent="0.3">
      <c r="A343" s="43" t="str">
        <f t="shared" si="20"/>
        <v>2025 Q1 ALL EXC. UNIV MUSIC &amp; KI D75</v>
      </c>
      <c r="B343" s="28">
        <f>'2019 ALL N OLDER D95'!$B$2</f>
        <v>46121</v>
      </c>
      <c r="C343" s="28">
        <f>'2019 ALL N OLDER D95'!$C$2</f>
        <v>46127</v>
      </c>
      <c r="D343" s="27">
        <v>3260</v>
      </c>
      <c r="E343" s="27">
        <v>333</v>
      </c>
      <c r="F343" s="27">
        <v>3</v>
      </c>
      <c r="G343" s="32">
        <v>1</v>
      </c>
      <c r="H343" s="27" t="s">
        <v>20828</v>
      </c>
      <c r="I343" s="27" t="s">
        <v>24172</v>
      </c>
      <c r="J343" s="27">
        <v>51708928</v>
      </c>
      <c r="K343" s="27" t="s">
        <v>20824</v>
      </c>
      <c r="L343" s="35" t="s">
        <v>21458</v>
      </c>
      <c r="M343" s="33">
        <v>129900</v>
      </c>
      <c r="N343" s="23">
        <f t="shared" si="21"/>
        <v>0.75</v>
      </c>
      <c r="O343" s="29">
        <f t="shared" si="22"/>
        <v>32475</v>
      </c>
      <c r="P343" s="23" t="str">
        <f t="shared" si="23"/>
        <v>PERCENTAGE</v>
      </c>
    </row>
    <row r="344" spans="1:16" x14ac:dyDescent="0.3">
      <c r="A344" s="43" t="str">
        <f t="shared" si="20"/>
        <v>2025 Q1 ALL EXC. UNIV MUSIC &amp; KI D75</v>
      </c>
      <c r="B344" s="28">
        <f>'2019 ALL N OLDER D95'!$B$2</f>
        <v>46121</v>
      </c>
      <c r="C344" s="28">
        <f>'2019 ALL N OLDER D95'!$C$2</f>
        <v>46127</v>
      </c>
      <c r="D344" s="27">
        <v>3260</v>
      </c>
      <c r="E344" s="27">
        <v>333</v>
      </c>
      <c r="F344" s="27">
        <v>3</v>
      </c>
      <c r="G344" s="32">
        <v>1</v>
      </c>
      <c r="H344" s="27" t="s">
        <v>20828</v>
      </c>
      <c r="I344" s="27" t="s">
        <v>24172</v>
      </c>
      <c r="J344" s="27">
        <v>51708937</v>
      </c>
      <c r="K344" s="27" t="s">
        <v>20824</v>
      </c>
      <c r="L344" s="35" t="s">
        <v>21459</v>
      </c>
      <c r="M344" s="33">
        <v>129900</v>
      </c>
      <c r="N344" s="23">
        <f t="shared" si="21"/>
        <v>0.75</v>
      </c>
      <c r="O344" s="29">
        <f t="shared" si="22"/>
        <v>32475</v>
      </c>
      <c r="P344" s="23" t="str">
        <f t="shared" si="23"/>
        <v>PERCENTAGE</v>
      </c>
    </row>
    <row r="345" spans="1:16" x14ac:dyDescent="0.3">
      <c r="A345" s="43" t="str">
        <f t="shared" si="20"/>
        <v>2025 Q1 ALL EXC. UNIV MUSIC &amp; KI D75</v>
      </c>
      <c r="B345" s="28">
        <f>'2019 ALL N OLDER D95'!$B$2</f>
        <v>46121</v>
      </c>
      <c r="C345" s="28">
        <f>'2019 ALL N OLDER D95'!$C$2</f>
        <v>46127</v>
      </c>
      <c r="D345" s="27">
        <v>3260</v>
      </c>
      <c r="E345" s="27">
        <v>333</v>
      </c>
      <c r="F345" s="27">
        <v>3</v>
      </c>
      <c r="G345" s="32">
        <v>1</v>
      </c>
      <c r="H345" s="27" t="s">
        <v>20828</v>
      </c>
      <c r="I345" s="27" t="s">
        <v>24172</v>
      </c>
      <c r="J345" s="27">
        <v>51708946</v>
      </c>
      <c r="K345" s="27" t="s">
        <v>20824</v>
      </c>
      <c r="L345" s="35" t="s">
        <v>21460</v>
      </c>
      <c r="M345" s="33">
        <v>129900</v>
      </c>
      <c r="N345" s="23">
        <f t="shared" si="21"/>
        <v>0.75</v>
      </c>
      <c r="O345" s="29">
        <f t="shared" si="22"/>
        <v>32475</v>
      </c>
      <c r="P345" s="23" t="str">
        <f t="shared" si="23"/>
        <v>PERCENTAGE</v>
      </c>
    </row>
    <row r="346" spans="1:16" x14ac:dyDescent="0.3">
      <c r="A346" s="43" t="str">
        <f t="shared" si="20"/>
        <v>2025 Q1 ALL EXC. UNIV MUSIC &amp; KI D75</v>
      </c>
      <c r="B346" s="28">
        <f>'2019 ALL N OLDER D95'!$B$2</f>
        <v>46121</v>
      </c>
      <c r="C346" s="28">
        <f>'2019 ALL N OLDER D95'!$C$2</f>
        <v>46127</v>
      </c>
      <c r="D346" s="27">
        <v>3260</v>
      </c>
      <c r="E346" s="27">
        <v>333</v>
      </c>
      <c r="F346" s="27">
        <v>3</v>
      </c>
      <c r="G346" s="32">
        <v>1</v>
      </c>
      <c r="H346" s="27" t="s">
        <v>20828</v>
      </c>
      <c r="I346" s="27" t="s">
        <v>24172</v>
      </c>
      <c r="J346" s="27">
        <v>51708955</v>
      </c>
      <c r="K346" s="27" t="s">
        <v>20824</v>
      </c>
      <c r="L346" s="35" t="s">
        <v>21461</v>
      </c>
      <c r="M346" s="33">
        <v>129900</v>
      </c>
      <c r="N346" s="23">
        <f t="shared" si="21"/>
        <v>0.75</v>
      </c>
      <c r="O346" s="29">
        <f t="shared" si="22"/>
        <v>32475</v>
      </c>
      <c r="P346" s="23" t="str">
        <f t="shared" si="23"/>
        <v>PERCENTAGE</v>
      </c>
    </row>
    <row r="347" spans="1:16" x14ac:dyDescent="0.3">
      <c r="A347" s="43" t="str">
        <f t="shared" si="20"/>
        <v>2025 Q1 ALL EXC. UNIV MUSIC &amp; KI D75</v>
      </c>
      <c r="B347" s="28">
        <f>'2019 ALL N OLDER D95'!$B$2</f>
        <v>46121</v>
      </c>
      <c r="C347" s="28">
        <f>'2019 ALL N OLDER D95'!$C$2</f>
        <v>46127</v>
      </c>
      <c r="D347" s="27">
        <v>3260</v>
      </c>
      <c r="E347" s="27">
        <v>333</v>
      </c>
      <c r="F347" s="27">
        <v>3</v>
      </c>
      <c r="G347" s="32">
        <v>1</v>
      </c>
      <c r="H347" s="27" t="s">
        <v>20828</v>
      </c>
      <c r="I347" s="27" t="s">
        <v>24172</v>
      </c>
      <c r="J347" s="27">
        <v>51708964</v>
      </c>
      <c r="K347" s="27" t="s">
        <v>20825</v>
      </c>
      <c r="L347" s="35" t="s">
        <v>21462</v>
      </c>
      <c r="M347" s="33">
        <v>129900</v>
      </c>
      <c r="N347" s="23">
        <f t="shared" si="21"/>
        <v>0.75</v>
      </c>
      <c r="O347" s="29">
        <f t="shared" si="22"/>
        <v>32475</v>
      </c>
      <c r="P347" s="23" t="str">
        <f t="shared" si="23"/>
        <v>PERCENTAGE</v>
      </c>
    </row>
    <row r="348" spans="1:16" x14ac:dyDescent="0.3">
      <c r="A348" s="43" t="str">
        <f t="shared" si="20"/>
        <v>2025 Q1 ALL EXC. UNIV MUSIC &amp; KI D75</v>
      </c>
      <c r="B348" s="28">
        <f>'2019 ALL N OLDER D95'!$B$2</f>
        <v>46121</v>
      </c>
      <c r="C348" s="28">
        <f>'2019 ALL N OLDER D95'!$C$2</f>
        <v>46127</v>
      </c>
      <c r="D348" s="27">
        <v>3260</v>
      </c>
      <c r="E348" s="27">
        <v>333</v>
      </c>
      <c r="F348" s="27">
        <v>3</v>
      </c>
      <c r="G348" s="32">
        <v>1</v>
      </c>
      <c r="H348" s="27" t="s">
        <v>20828</v>
      </c>
      <c r="I348" s="27" t="s">
        <v>24172</v>
      </c>
      <c r="J348" s="27">
        <v>51708973</v>
      </c>
      <c r="K348" s="27" t="s">
        <v>20825</v>
      </c>
      <c r="L348" s="35" t="s">
        <v>21463</v>
      </c>
      <c r="M348" s="33">
        <v>129900</v>
      </c>
      <c r="N348" s="23">
        <f t="shared" si="21"/>
        <v>0.75</v>
      </c>
      <c r="O348" s="29">
        <f t="shared" si="22"/>
        <v>32475</v>
      </c>
      <c r="P348" s="23" t="str">
        <f t="shared" si="23"/>
        <v>PERCENTAGE</v>
      </c>
    </row>
    <row r="349" spans="1:16" x14ac:dyDescent="0.3">
      <c r="A349" s="43" t="str">
        <f t="shared" si="20"/>
        <v>2025 Q1 ALL EXC. UNIV MUSIC &amp; KI D75</v>
      </c>
      <c r="B349" s="28">
        <f>'2019 ALL N OLDER D95'!$B$2</f>
        <v>46121</v>
      </c>
      <c r="C349" s="28">
        <f>'2019 ALL N OLDER D95'!$C$2</f>
        <v>46127</v>
      </c>
      <c r="D349" s="27">
        <v>3260</v>
      </c>
      <c r="E349" s="27">
        <v>333</v>
      </c>
      <c r="F349" s="27">
        <v>3</v>
      </c>
      <c r="G349" s="32">
        <v>1</v>
      </c>
      <c r="H349" s="27" t="s">
        <v>20828</v>
      </c>
      <c r="I349" s="27" t="s">
        <v>24172</v>
      </c>
      <c r="J349" s="27">
        <v>51708982</v>
      </c>
      <c r="K349" s="27" t="s">
        <v>20825</v>
      </c>
      <c r="L349" s="35" t="s">
        <v>21464</v>
      </c>
      <c r="M349" s="33">
        <v>129900</v>
      </c>
      <c r="N349" s="23">
        <f t="shared" si="21"/>
        <v>0.75</v>
      </c>
      <c r="O349" s="29">
        <f t="shared" si="22"/>
        <v>32475</v>
      </c>
      <c r="P349" s="23" t="str">
        <f t="shared" si="23"/>
        <v>PERCENTAGE</v>
      </c>
    </row>
    <row r="350" spans="1:16" x14ac:dyDescent="0.3">
      <c r="A350" s="43" t="str">
        <f t="shared" si="20"/>
        <v>2025 Q1 ALL EXC. UNIV MUSIC &amp; KI D75</v>
      </c>
      <c r="B350" s="28">
        <f>'2019 ALL N OLDER D95'!$B$2</f>
        <v>46121</v>
      </c>
      <c r="C350" s="28">
        <f>'2019 ALL N OLDER D95'!$C$2</f>
        <v>46127</v>
      </c>
      <c r="D350" s="27">
        <v>3260</v>
      </c>
      <c r="E350" s="27">
        <v>333</v>
      </c>
      <c r="F350" s="27">
        <v>3</v>
      </c>
      <c r="G350" s="32">
        <v>1</v>
      </c>
      <c r="H350" s="27" t="s">
        <v>20828</v>
      </c>
      <c r="I350" s="27" t="s">
        <v>24172</v>
      </c>
      <c r="J350" s="27">
        <v>51708991</v>
      </c>
      <c r="K350" s="27" t="s">
        <v>20825</v>
      </c>
      <c r="L350" s="35" t="s">
        <v>21465</v>
      </c>
      <c r="M350" s="33">
        <v>129900</v>
      </c>
      <c r="N350" s="23">
        <f t="shared" si="21"/>
        <v>0.75</v>
      </c>
      <c r="O350" s="29">
        <f t="shared" si="22"/>
        <v>32475</v>
      </c>
      <c r="P350" s="23" t="str">
        <f t="shared" si="23"/>
        <v>PERCENTAGE</v>
      </c>
    </row>
    <row r="351" spans="1:16" x14ac:dyDescent="0.3">
      <c r="A351" s="43" t="str">
        <f t="shared" si="20"/>
        <v>2025 Q1 ALL EXC. UNIV MUSIC &amp; KI D75</v>
      </c>
      <c r="B351" s="28">
        <f>'2019 ALL N OLDER D95'!$B$2</f>
        <v>46121</v>
      </c>
      <c r="C351" s="28">
        <f>'2019 ALL N OLDER D95'!$C$2</f>
        <v>46127</v>
      </c>
      <c r="D351" s="27">
        <v>3260</v>
      </c>
      <c r="E351" s="27">
        <v>333</v>
      </c>
      <c r="F351" s="27">
        <v>3</v>
      </c>
      <c r="G351" s="32">
        <v>1</v>
      </c>
      <c r="H351" s="27" t="s">
        <v>20828</v>
      </c>
      <c r="I351" s="27" t="s">
        <v>24172</v>
      </c>
      <c r="J351" s="27">
        <v>51709007</v>
      </c>
      <c r="K351" s="27" t="s">
        <v>20825</v>
      </c>
      <c r="L351" s="35" t="s">
        <v>21466</v>
      </c>
      <c r="M351" s="33">
        <v>129900</v>
      </c>
      <c r="N351" s="23">
        <f t="shared" si="21"/>
        <v>0.75</v>
      </c>
      <c r="O351" s="29">
        <f t="shared" si="22"/>
        <v>32475</v>
      </c>
      <c r="P351" s="23" t="str">
        <f t="shared" si="23"/>
        <v>PERCENTAGE</v>
      </c>
    </row>
    <row r="352" spans="1:16" x14ac:dyDescent="0.3">
      <c r="A352" s="43" t="str">
        <f t="shared" si="20"/>
        <v>2025 Q1 ALL EXC. UNIV MUSIC &amp; KI D75</v>
      </c>
      <c r="B352" s="28">
        <f>'2019 ALL N OLDER D95'!$B$2</f>
        <v>46121</v>
      </c>
      <c r="C352" s="28">
        <f>'2019 ALL N OLDER D95'!$C$2</f>
        <v>46127</v>
      </c>
      <c r="D352" s="27">
        <v>3260</v>
      </c>
      <c r="E352" s="27">
        <v>333</v>
      </c>
      <c r="F352" s="27">
        <v>3</v>
      </c>
      <c r="G352" s="32">
        <v>1</v>
      </c>
      <c r="H352" s="27" t="s">
        <v>20828</v>
      </c>
      <c r="I352" s="27" t="s">
        <v>24172</v>
      </c>
      <c r="J352" s="27">
        <v>51709016</v>
      </c>
      <c r="K352" s="27" t="s">
        <v>20826</v>
      </c>
      <c r="L352" s="35" t="s">
        <v>21467</v>
      </c>
      <c r="M352" s="33">
        <v>129900</v>
      </c>
      <c r="N352" s="23">
        <f t="shared" si="21"/>
        <v>0.75</v>
      </c>
      <c r="O352" s="29">
        <f t="shared" si="22"/>
        <v>32475</v>
      </c>
      <c r="P352" s="23" t="str">
        <f t="shared" si="23"/>
        <v>PERCENTAGE</v>
      </c>
    </row>
    <row r="353" spans="1:16" x14ac:dyDescent="0.3">
      <c r="A353" s="43" t="str">
        <f t="shared" si="20"/>
        <v>2025 Q1 ALL EXC. UNIV MUSIC &amp; KI D75</v>
      </c>
      <c r="B353" s="28">
        <f>'2019 ALL N OLDER D95'!$B$2</f>
        <v>46121</v>
      </c>
      <c r="C353" s="28">
        <f>'2019 ALL N OLDER D95'!$C$2</f>
        <v>46127</v>
      </c>
      <c r="D353" s="27">
        <v>3260</v>
      </c>
      <c r="E353" s="27">
        <v>333</v>
      </c>
      <c r="F353" s="27">
        <v>3</v>
      </c>
      <c r="G353" s="32">
        <v>1</v>
      </c>
      <c r="H353" s="27" t="s">
        <v>20828</v>
      </c>
      <c r="I353" s="27" t="s">
        <v>24172</v>
      </c>
      <c r="J353" s="27">
        <v>51709025</v>
      </c>
      <c r="K353" s="27" t="s">
        <v>20826</v>
      </c>
      <c r="L353" s="35" t="s">
        <v>21468</v>
      </c>
      <c r="M353" s="33">
        <v>129900</v>
      </c>
      <c r="N353" s="23">
        <f t="shared" si="21"/>
        <v>0.75</v>
      </c>
      <c r="O353" s="29">
        <f t="shared" si="22"/>
        <v>32475</v>
      </c>
      <c r="P353" s="23" t="str">
        <f t="shared" si="23"/>
        <v>PERCENTAGE</v>
      </c>
    </row>
    <row r="354" spans="1:16" x14ac:dyDescent="0.3">
      <c r="A354" s="43" t="str">
        <f t="shared" si="20"/>
        <v>2025 Q1 ALL EXC. UNIV MUSIC &amp; KI D75</v>
      </c>
      <c r="B354" s="28">
        <f>'2019 ALL N OLDER D95'!$B$2</f>
        <v>46121</v>
      </c>
      <c r="C354" s="28">
        <f>'2019 ALL N OLDER D95'!$C$2</f>
        <v>46127</v>
      </c>
      <c r="D354" s="27">
        <v>3260</v>
      </c>
      <c r="E354" s="27">
        <v>333</v>
      </c>
      <c r="F354" s="27">
        <v>3</v>
      </c>
      <c r="G354" s="32">
        <v>1</v>
      </c>
      <c r="H354" s="27" t="s">
        <v>20828</v>
      </c>
      <c r="I354" s="27" t="s">
        <v>24172</v>
      </c>
      <c r="J354" s="27">
        <v>51709034</v>
      </c>
      <c r="K354" s="27" t="s">
        <v>20826</v>
      </c>
      <c r="L354" s="35" t="s">
        <v>21469</v>
      </c>
      <c r="M354" s="33">
        <v>129900</v>
      </c>
      <c r="N354" s="23">
        <f t="shared" si="21"/>
        <v>0.75</v>
      </c>
      <c r="O354" s="29">
        <f t="shared" si="22"/>
        <v>32475</v>
      </c>
      <c r="P354" s="23" t="str">
        <f t="shared" si="23"/>
        <v>PERCENTAGE</v>
      </c>
    </row>
    <row r="355" spans="1:16" x14ac:dyDescent="0.3">
      <c r="A355" s="43" t="str">
        <f t="shared" si="20"/>
        <v>2025 Q1 ALL EXC. UNIV MUSIC &amp; KI D75</v>
      </c>
      <c r="B355" s="28">
        <f>'2019 ALL N OLDER D95'!$B$2</f>
        <v>46121</v>
      </c>
      <c r="C355" s="28">
        <f>'2019 ALL N OLDER D95'!$C$2</f>
        <v>46127</v>
      </c>
      <c r="D355" s="27">
        <v>3260</v>
      </c>
      <c r="E355" s="27">
        <v>333</v>
      </c>
      <c r="F355" s="27">
        <v>3</v>
      </c>
      <c r="G355" s="32">
        <v>1</v>
      </c>
      <c r="H355" s="27" t="s">
        <v>20828</v>
      </c>
      <c r="I355" s="27" t="s">
        <v>24172</v>
      </c>
      <c r="J355" s="27">
        <v>51709043</v>
      </c>
      <c r="K355" s="27" t="s">
        <v>20826</v>
      </c>
      <c r="L355" s="35" t="s">
        <v>21470</v>
      </c>
      <c r="M355" s="33">
        <v>129900</v>
      </c>
      <c r="N355" s="23">
        <f t="shared" si="21"/>
        <v>0.75</v>
      </c>
      <c r="O355" s="29">
        <f t="shared" si="22"/>
        <v>32475</v>
      </c>
      <c r="P355" s="23" t="str">
        <f t="shared" si="23"/>
        <v>PERCENTAGE</v>
      </c>
    </row>
    <row r="356" spans="1:16" x14ac:dyDescent="0.3">
      <c r="A356" s="43" t="str">
        <f t="shared" si="20"/>
        <v>2025 Q1 ALL EXC. UNIV MUSIC &amp; KI D75</v>
      </c>
      <c r="B356" s="28">
        <f>'2019 ALL N OLDER D95'!$B$2</f>
        <v>46121</v>
      </c>
      <c r="C356" s="28">
        <f>'2019 ALL N OLDER D95'!$C$2</f>
        <v>46127</v>
      </c>
      <c r="D356" s="27">
        <v>3260</v>
      </c>
      <c r="E356" s="27">
        <v>333</v>
      </c>
      <c r="F356" s="27">
        <v>3</v>
      </c>
      <c r="G356" s="32">
        <v>1</v>
      </c>
      <c r="H356" s="27" t="s">
        <v>20828</v>
      </c>
      <c r="I356" s="27" t="s">
        <v>24172</v>
      </c>
      <c r="J356" s="27">
        <v>51709052</v>
      </c>
      <c r="K356" s="27" t="s">
        <v>20826</v>
      </c>
      <c r="L356" s="35" t="s">
        <v>21471</v>
      </c>
      <c r="M356" s="33">
        <v>129900</v>
      </c>
      <c r="N356" s="23">
        <f t="shared" si="21"/>
        <v>0.75</v>
      </c>
      <c r="O356" s="29">
        <f t="shared" si="22"/>
        <v>32475</v>
      </c>
      <c r="P356" s="23" t="str">
        <f t="shared" si="23"/>
        <v>PERCENTAGE</v>
      </c>
    </row>
    <row r="357" spans="1:16" x14ac:dyDescent="0.3">
      <c r="A357" s="43" t="str">
        <f t="shared" si="20"/>
        <v>2025 Q1 ALL EXC. UNIV MUSIC &amp; KI D75</v>
      </c>
      <c r="B357" s="28">
        <f>'2019 ALL N OLDER D95'!$B$2</f>
        <v>46121</v>
      </c>
      <c r="C357" s="28">
        <f>'2019 ALL N OLDER D95'!$C$2</f>
        <v>46127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20408</v>
      </c>
      <c r="I357" s="27" t="s">
        <v>24172</v>
      </c>
      <c r="J357" s="27">
        <v>52287935</v>
      </c>
      <c r="K357" s="27" t="s">
        <v>22001</v>
      </c>
      <c r="L357" s="27" t="s">
        <v>22002</v>
      </c>
      <c r="M357" s="16">
        <v>129900</v>
      </c>
      <c r="N357" s="23">
        <f t="shared" si="21"/>
        <v>0.75</v>
      </c>
      <c r="O357" s="29">
        <f t="shared" si="22"/>
        <v>32475</v>
      </c>
      <c r="P357" s="23" t="str">
        <f t="shared" si="23"/>
        <v>PERCENTAGE</v>
      </c>
    </row>
    <row r="358" spans="1:16" x14ac:dyDescent="0.3">
      <c r="A358" s="43" t="str">
        <f t="shared" si="20"/>
        <v>2025 Q1 ALL EXC. UNIV MUSIC &amp; KI D75</v>
      </c>
      <c r="B358" s="28">
        <f>'2019 ALL N OLDER D95'!$B$2</f>
        <v>46121</v>
      </c>
      <c r="C358" s="28">
        <f>'2019 ALL N OLDER D95'!$C$2</f>
        <v>46127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20408</v>
      </c>
      <c r="I358" s="27" t="s">
        <v>24172</v>
      </c>
      <c r="J358" s="27">
        <v>52287944</v>
      </c>
      <c r="K358" s="27" t="s">
        <v>22001</v>
      </c>
      <c r="L358" s="27" t="s">
        <v>22003</v>
      </c>
      <c r="M358" s="16">
        <v>129900</v>
      </c>
      <c r="N358" s="23">
        <f t="shared" si="21"/>
        <v>0.75</v>
      </c>
      <c r="O358" s="29">
        <f t="shared" si="22"/>
        <v>32475</v>
      </c>
      <c r="P358" s="23" t="str">
        <f t="shared" si="23"/>
        <v>PERCENTAGE</v>
      </c>
    </row>
    <row r="359" spans="1:16" x14ac:dyDescent="0.3">
      <c r="A359" s="43" t="str">
        <f t="shared" si="20"/>
        <v>2025 Q1 ALL EXC. UNIV MUSIC &amp; KI D75</v>
      </c>
      <c r="B359" s="28">
        <f>'2019 ALL N OLDER D95'!$B$2</f>
        <v>46121</v>
      </c>
      <c r="C359" s="28">
        <f>'2019 ALL N OLDER D95'!$C$2</f>
        <v>46127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20408</v>
      </c>
      <c r="I359" s="27" t="s">
        <v>24172</v>
      </c>
      <c r="J359" s="27">
        <v>52287953</v>
      </c>
      <c r="K359" s="27" t="s">
        <v>22001</v>
      </c>
      <c r="L359" s="27" t="s">
        <v>22004</v>
      </c>
      <c r="M359" s="16">
        <v>129900</v>
      </c>
      <c r="N359" s="23">
        <f t="shared" si="21"/>
        <v>0.75</v>
      </c>
      <c r="O359" s="29">
        <f t="shared" si="22"/>
        <v>32475</v>
      </c>
      <c r="P359" s="23" t="str">
        <f t="shared" si="23"/>
        <v>PERCENTAGE</v>
      </c>
    </row>
    <row r="360" spans="1:16" x14ac:dyDescent="0.3">
      <c r="A360" s="43" t="str">
        <f t="shared" si="20"/>
        <v>2025 Q1 ALL EXC. UNIV MUSIC &amp; KI D75</v>
      </c>
      <c r="B360" s="28">
        <f>'2019 ALL N OLDER D95'!$B$2</f>
        <v>46121</v>
      </c>
      <c r="C360" s="28">
        <f>'2019 ALL N OLDER D95'!$C$2</f>
        <v>46127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20408</v>
      </c>
      <c r="I360" s="27" t="s">
        <v>24172</v>
      </c>
      <c r="J360" s="27">
        <v>52287962</v>
      </c>
      <c r="K360" s="27" t="s">
        <v>22001</v>
      </c>
      <c r="L360" s="27" t="s">
        <v>22005</v>
      </c>
      <c r="M360" s="16">
        <v>129900</v>
      </c>
      <c r="N360" s="23">
        <f t="shared" si="21"/>
        <v>0.75</v>
      </c>
      <c r="O360" s="29">
        <f t="shared" si="22"/>
        <v>32475</v>
      </c>
      <c r="P360" s="23" t="str">
        <f t="shared" si="23"/>
        <v>PERCENTAGE</v>
      </c>
    </row>
    <row r="361" spans="1:16" x14ac:dyDescent="0.3">
      <c r="A361" s="43" t="str">
        <f t="shared" si="20"/>
        <v>2025 Q1 ALL EXC. UNIV MUSIC &amp; KI D75</v>
      </c>
      <c r="B361" s="28">
        <f>'2019 ALL N OLDER D95'!$B$2</f>
        <v>46121</v>
      </c>
      <c r="C361" s="28">
        <f>'2019 ALL N OLDER D95'!$C$2</f>
        <v>46127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20408</v>
      </c>
      <c r="I361" s="27" t="s">
        <v>24172</v>
      </c>
      <c r="J361" s="27">
        <v>52287971</v>
      </c>
      <c r="K361" s="27" t="s">
        <v>22001</v>
      </c>
      <c r="L361" s="27" t="s">
        <v>22006</v>
      </c>
      <c r="M361" s="16">
        <v>129900</v>
      </c>
      <c r="N361" s="23">
        <f t="shared" si="21"/>
        <v>0.75</v>
      </c>
      <c r="O361" s="29">
        <f t="shared" si="22"/>
        <v>32475</v>
      </c>
      <c r="P361" s="23" t="str">
        <f t="shared" si="23"/>
        <v>PERCENTAGE</v>
      </c>
    </row>
    <row r="362" spans="1:16" x14ac:dyDescent="0.3">
      <c r="A362" s="43" t="str">
        <f t="shared" si="20"/>
        <v>2025 Q1 ALL EXC. UNIV MUSIC &amp; KI D75</v>
      </c>
      <c r="B362" s="28">
        <f>'2019 ALL N OLDER D95'!$B$2</f>
        <v>46121</v>
      </c>
      <c r="C362" s="28">
        <f>'2019 ALL N OLDER D95'!$C$2</f>
        <v>46127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20408</v>
      </c>
      <c r="I362" s="27" t="s">
        <v>24172</v>
      </c>
      <c r="J362" s="27">
        <v>52287980</v>
      </c>
      <c r="K362" s="27" t="s">
        <v>22007</v>
      </c>
      <c r="L362" s="27" t="s">
        <v>22008</v>
      </c>
      <c r="M362" s="16">
        <v>129900</v>
      </c>
      <c r="N362" s="23">
        <f t="shared" si="21"/>
        <v>0.75</v>
      </c>
      <c r="O362" s="29">
        <f t="shared" si="22"/>
        <v>32475</v>
      </c>
      <c r="P362" s="23" t="str">
        <f t="shared" si="23"/>
        <v>PERCENTAGE</v>
      </c>
    </row>
    <row r="363" spans="1:16" x14ac:dyDescent="0.3">
      <c r="A363" s="43" t="str">
        <f t="shared" si="20"/>
        <v>2025 Q1 ALL EXC. UNIV MUSIC &amp; KI D75</v>
      </c>
      <c r="B363" s="28">
        <f>'2019 ALL N OLDER D95'!$B$2</f>
        <v>46121</v>
      </c>
      <c r="C363" s="28">
        <f>'2019 ALL N OLDER D95'!$C$2</f>
        <v>46127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20408</v>
      </c>
      <c r="I363" s="27" t="s">
        <v>24172</v>
      </c>
      <c r="J363" s="27">
        <v>52287999</v>
      </c>
      <c r="K363" s="27" t="s">
        <v>22007</v>
      </c>
      <c r="L363" s="27" t="s">
        <v>22009</v>
      </c>
      <c r="M363" s="16">
        <v>129900</v>
      </c>
      <c r="N363" s="23">
        <f t="shared" si="21"/>
        <v>0.75</v>
      </c>
      <c r="O363" s="29">
        <f t="shared" si="22"/>
        <v>32475</v>
      </c>
      <c r="P363" s="23" t="str">
        <f t="shared" si="23"/>
        <v>PERCENTAGE</v>
      </c>
    </row>
    <row r="364" spans="1:16" x14ac:dyDescent="0.3">
      <c r="A364" s="43" t="str">
        <f t="shared" si="20"/>
        <v>2025 Q1 ALL EXC. UNIV MUSIC &amp; KI D75</v>
      </c>
      <c r="B364" s="28">
        <f>'2019 ALL N OLDER D95'!$B$2</f>
        <v>46121</v>
      </c>
      <c r="C364" s="28">
        <f>'2019 ALL N OLDER D95'!$C$2</f>
        <v>46127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20408</v>
      </c>
      <c r="I364" s="27" t="s">
        <v>24172</v>
      </c>
      <c r="J364" s="27">
        <v>52288005</v>
      </c>
      <c r="K364" s="27" t="s">
        <v>22007</v>
      </c>
      <c r="L364" s="27" t="s">
        <v>22010</v>
      </c>
      <c r="M364" s="16">
        <v>129900</v>
      </c>
      <c r="N364" s="23">
        <f t="shared" si="21"/>
        <v>0.75</v>
      </c>
      <c r="O364" s="29">
        <f t="shared" si="22"/>
        <v>32475</v>
      </c>
      <c r="P364" s="23" t="str">
        <f t="shared" si="23"/>
        <v>PERCENTAGE</v>
      </c>
    </row>
    <row r="365" spans="1:16" x14ac:dyDescent="0.3">
      <c r="A365" s="43" t="str">
        <f t="shared" si="20"/>
        <v>2025 Q1 ALL EXC. UNIV MUSIC &amp; KI D75</v>
      </c>
      <c r="B365" s="28">
        <f>'2019 ALL N OLDER D95'!$B$2</f>
        <v>46121</v>
      </c>
      <c r="C365" s="28">
        <f>'2019 ALL N OLDER D95'!$C$2</f>
        <v>46127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20408</v>
      </c>
      <c r="I365" s="27" t="s">
        <v>24172</v>
      </c>
      <c r="J365" s="27">
        <v>52288014</v>
      </c>
      <c r="K365" s="27" t="s">
        <v>22007</v>
      </c>
      <c r="L365" s="27" t="s">
        <v>22011</v>
      </c>
      <c r="M365" s="16">
        <v>129900</v>
      </c>
      <c r="N365" s="23">
        <f t="shared" si="21"/>
        <v>0.75</v>
      </c>
      <c r="O365" s="29">
        <f t="shared" si="22"/>
        <v>32475</v>
      </c>
      <c r="P365" s="23" t="str">
        <f t="shared" si="23"/>
        <v>PERCENTAGE</v>
      </c>
    </row>
    <row r="366" spans="1:16" x14ac:dyDescent="0.3">
      <c r="A366" s="43" t="str">
        <f t="shared" si="20"/>
        <v>2025 Q1 ALL EXC. UNIV MUSIC &amp; KI D75</v>
      </c>
      <c r="B366" s="28">
        <f>'2019 ALL N OLDER D95'!$B$2</f>
        <v>46121</v>
      </c>
      <c r="C366" s="28">
        <f>'2019 ALL N OLDER D95'!$C$2</f>
        <v>46127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20408</v>
      </c>
      <c r="I366" s="27" t="s">
        <v>24172</v>
      </c>
      <c r="J366" s="27">
        <v>52288023</v>
      </c>
      <c r="K366" s="27" t="s">
        <v>22007</v>
      </c>
      <c r="L366" s="27" t="s">
        <v>22012</v>
      </c>
      <c r="M366" s="16">
        <v>129900</v>
      </c>
      <c r="N366" s="23">
        <f t="shared" si="21"/>
        <v>0.75</v>
      </c>
      <c r="O366" s="29">
        <f t="shared" si="22"/>
        <v>32475</v>
      </c>
      <c r="P366" s="23" t="str">
        <f t="shared" si="23"/>
        <v>PERCENTAGE</v>
      </c>
    </row>
    <row r="367" spans="1:16" x14ac:dyDescent="0.3">
      <c r="A367" s="43" t="str">
        <f t="shared" si="20"/>
        <v>2025 Q1 ALL EXC. UNIV MUSIC &amp; KI D75</v>
      </c>
      <c r="B367" s="28">
        <f>'2019 ALL N OLDER D95'!$B$2</f>
        <v>46121</v>
      </c>
      <c r="C367" s="28">
        <f>'2019 ALL N OLDER D95'!$C$2</f>
        <v>46127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20408</v>
      </c>
      <c r="I367" s="27" t="s">
        <v>24172</v>
      </c>
      <c r="J367" s="27">
        <v>52288032</v>
      </c>
      <c r="K367" s="27" t="s">
        <v>22013</v>
      </c>
      <c r="L367" s="27" t="s">
        <v>22014</v>
      </c>
      <c r="M367" s="16">
        <v>129900</v>
      </c>
      <c r="N367" s="23">
        <f t="shared" si="21"/>
        <v>0.75</v>
      </c>
      <c r="O367" s="29">
        <f t="shared" si="22"/>
        <v>32475</v>
      </c>
      <c r="P367" s="23" t="str">
        <f t="shared" si="23"/>
        <v>PERCENTAGE</v>
      </c>
    </row>
    <row r="368" spans="1:16" x14ac:dyDescent="0.3">
      <c r="A368" s="43" t="str">
        <f t="shared" si="20"/>
        <v>2025 Q1 ALL EXC. UNIV MUSIC &amp; KI D75</v>
      </c>
      <c r="B368" s="28">
        <f>'2019 ALL N OLDER D95'!$B$2</f>
        <v>46121</v>
      </c>
      <c r="C368" s="28">
        <f>'2019 ALL N OLDER D95'!$C$2</f>
        <v>46127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20408</v>
      </c>
      <c r="I368" s="27" t="s">
        <v>24172</v>
      </c>
      <c r="J368" s="27">
        <v>52288041</v>
      </c>
      <c r="K368" s="27" t="s">
        <v>22013</v>
      </c>
      <c r="L368" s="27" t="s">
        <v>22015</v>
      </c>
      <c r="M368" s="16">
        <v>129900</v>
      </c>
      <c r="N368" s="23">
        <f t="shared" si="21"/>
        <v>0.75</v>
      </c>
      <c r="O368" s="29">
        <f t="shared" si="22"/>
        <v>32475</v>
      </c>
      <c r="P368" s="23" t="str">
        <f t="shared" si="23"/>
        <v>PERCENTAGE</v>
      </c>
    </row>
    <row r="369" spans="1:16" x14ac:dyDescent="0.3">
      <c r="A369" s="43" t="str">
        <f t="shared" si="20"/>
        <v>2025 Q1 ALL EXC. UNIV MUSIC &amp; KI D75</v>
      </c>
      <c r="B369" s="28">
        <f>'2019 ALL N OLDER D95'!$B$2</f>
        <v>46121</v>
      </c>
      <c r="C369" s="28">
        <f>'2019 ALL N OLDER D95'!$C$2</f>
        <v>46127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20408</v>
      </c>
      <c r="I369" s="27" t="s">
        <v>24172</v>
      </c>
      <c r="J369" s="27">
        <v>52288050</v>
      </c>
      <c r="K369" s="27" t="s">
        <v>22013</v>
      </c>
      <c r="L369" s="27" t="s">
        <v>22016</v>
      </c>
      <c r="M369" s="16">
        <v>129900</v>
      </c>
      <c r="N369" s="23">
        <f t="shared" si="21"/>
        <v>0.75</v>
      </c>
      <c r="O369" s="29">
        <f t="shared" si="22"/>
        <v>32475</v>
      </c>
      <c r="P369" s="23" t="str">
        <f t="shared" si="23"/>
        <v>PERCENTAGE</v>
      </c>
    </row>
    <row r="370" spans="1:16" x14ac:dyDescent="0.3">
      <c r="A370" s="43" t="str">
        <f t="shared" si="20"/>
        <v>2025 Q1 ALL EXC. UNIV MUSIC &amp; KI D75</v>
      </c>
      <c r="B370" s="28">
        <f>'2019 ALL N OLDER D95'!$B$2</f>
        <v>46121</v>
      </c>
      <c r="C370" s="28">
        <f>'2019 ALL N OLDER D95'!$C$2</f>
        <v>46127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20408</v>
      </c>
      <c r="I370" s="27" t="s">
        <v>24172</v>
      </c>
      <c r="J370" s="27">
        <v>52288069</v>
      </c>
      <c r="K370" s="27" t="s">
        <v>22013</v>
      </c>
      <c r="L370" s="27" t="s">
        <v>22017</v>
      </c>
      <c r="M370" s="16">
        <v>129900</v>
      </c>
      <c r="N370" s="23">
        <f t="shared" si="21"/>
        <v>0.75</v>
      </c>
      <c r="O370" s="29">
        <f t="shared" si="22"/>
        <v>32475</v>
      </c>
      <c r="P370" s="23" t="str">
        <f t="shared" si="23"/>
        <v>PERCENTAGE</v>
      </c>
    </row>
    <row r="371" spans="1:16" x14ac:dyDescent="0.3">
      <c r="A371" s="43" t="str">
        <f t="shared" si="20"/>
        <v>2025 Q1 ALL EXC. UNIV MUSIC &amp; KI D75</v>
      </c>
      <c r="B371" s="28">
        <f>'2019 ALL N OLDER D95'!$B$2</f>
        <v>46121</v>
      </c>
      <c r="C371" s="28">
        <f>'2019 ALL N OLDER D95'!$C$2</f>
        <v>46127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20408</v>
      </c>
      <c r="I371" s="27" t="s">
        <v>24172</v>
      </c>
      <c r="J371" s="27">
        <v>52288078</v>
      </c>
      <c r="K371" s="27" t="s">
        <v>22013</v>
      </c>
      <c r="L371" s="27" t="s">
        <v>22018</v>
      </c>
      <c r="M371" s="16">
        <v>129900</v>
      </c>
      <c r="N371" s="23">
        <f t="shared" si="21"/>
        <v>0.75</v>
      </c>
      <c r="O371" s="29">
        <f t="shared" si="22"/>
        <v>32475</v>
      </c>
      <c r="P371" s="23" t="str">
        <f t="shared" si="23"/>
        <v>PERCENTAGE</v>
      </c>
    </row>
    <row r="372" spans="1:16" x14ac:dyDescent="0.3">
      <c r="A372" s="43" t="str">
        <f t="shared" si="20"/>
        <v>2025 Q1 ALL EXC. UNIV MUSIC &amp; KI D75</v>
      </c>
      <c r="B372" s="28">
        <f>'2019 ALL N OLDER D95'!$B$2</f>
        <v>46121</v>
      </c>
      <c r="C372" s="28">
        <f>'2019 ALL N OLDER D95'!$C$2</f>
        <v>46127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20408</v>
      </c>
      <c r="I372" s="27" t="s">
        <v>24172</v>
      </c>
      <c r="J372" s="27">
        <v>52288087</v>
      </c>
      <c r="K372" s="27" t="s">
        <v>22019</v>
      </c>
      <c r="L372" s="27" t="s">
        <v>22020</v>
      </c>
      <c r="M372" s="16">
        <v>129900</v>
      </c>
      <c r="N372" s="23">
        <f t="shared" si="21"/>
        <v>0.75</v>
      </c>
      <c r="O372" s="29">
        <f t="shared" si="22"/>
        <v>32475</v>
      </c>
      <c r="P372" s="23" t="str">
        <f t="shared" si="23"/>
        <v>PERCENTAGE</v>
      </c>
    </row>
    <row r="373" spans="1:16" x14ac:dyDescent="0.3">
      <c r="A373" s="43" t="str">
        <f t="shared" si="20"/>
        <v>2025 Q1 ALL EXC. UNIV MUSIC &amp; KI D75</v>
      </c>
      <c r="B373" s="28">
        <f>'2019 ALL N OLDER D95'!$B$2</f>
        <v>46121</v>
      </c>
      <c r="C373" s="28">
        <f>'2019 ALL N OLDER D95'!$C$2</f>
        <v>46127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20408</v>
      </c>
      <c r="I373" s="27" t="s">
        <v>24172</v>
      </c>
      <c r="J373" s="27">
        <v>52288096</v>
      </c>
      <c r="K373" s="27" t="s">
        <v>22019</v>
      </c>
      <c r="L373" s="27" t="s">
        <v>22021</v>
      </c>
      <c r="M373" s="16">
        <v>129900</v>
      </c>
      <c r="N373" s="23">
        <f t="shared" si="21"/>
        <v>0.75</v>
      </c>
      <c r="O373" s="29">
        <f t="shared" si="22"/>
        <v>32475</v>
      </c>
      <c r="P373" s="23" t="str">
        <f t="shared" si="23"/>
        <v>PERCENTAGE</v>
      </c>
    </row>
    <row r="374" spans="1:16" x14ac:dyDescent="0.3">
      <c r="A374" s="43" t="str">
        <f t="shared" si="20"/>
        <v>2025 Q1 ALL EXC. UNIV MUSIC &amp; KI D75</v>
      </c>
      <c r="B374" s="28">
        <f>'2019 ALL N OLDER D95'!$B$2</f>
        <v>46121</v>
      </c>
      <c r="C374" s="28">
        <f>'2019 ALL N OLDER D95'!$C$2</f>
        <v>46127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20408</v>
      </c>
      <c r="I374" s="27" t="s">
        <v>24172</v>
      </c>
      <c r="J374" s="27">
        <v>52288103</v>
      </c>
      <c r="K374" s="27" t="s">
        <v>22019</v>
      </c>
      <c r="L374" s="27" t="s">
        <v>22022</v>
      </c>
      <c r="M374" s="16">
        <v>129900</v>
      </c>
      <c r="N374" s="23">
        <f t="shared" si="21"/>
        <v>0.75</v>
      </c>
      <c r="O374" s="29">
        <f t="shared" si="22"/>
        <v>32475</v>
      </c>
      <c r="P374" s="23" t="str">
        <f t="shared" si="23"/>
        <v>PERCENTAGE</v>
      </c>
    </row>
    <row r="375" spans="1:16" x14ac:dyDescent="0.3">
      <c r="A375" s="43" t="str">
        <f t="shared" si="20"/>
        <v>2025 Q1 ALL EXC. UNIV MUSIC &amp; KI D75</v>
      </c>
      <c r="B375" s="28">
        <f>'2019 ALL N OLDER D95'!$B$2</f>
        <v>46121</v>
      </c>
      <c r="C375" s="28">
        <f>'2019 ALL N OLDER D95'!$C$2</f>
        <v>46127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20408</v>
      </c>
      <c r="I375" s="27" t="s">
        <v>24172</v>
      </c>
      <c r="J375" s="27">
        <v>52288112</v>
      </c>
      <c r="K375" s="27" t="s">
        <v>22019</v>
      </c>
      <c r="L375" s="27" t="s">
        <v>22023</v>
      </c>
      <c r="M375" s="16">
        <v>129900</v>
      </c>
      <c r="N375" s="23">
        <f t="shared" si="21"/>
        <v>0.75</v>
      </c>
      <c r="O375" s="29">
        <f t="shared" si="22"/>
        <v>32475</v>
      </c>
      <c r="P375" s="23" t="str">
        <f t="shared" si="23"/>
        <v>PERCENTAGE</v>
      </c>
    </row>
    <row r="376" spans="1:16" x14ac:dyDescent="0.3">
      <c r="A376" s="43" t="str">
        <f t="shared" si="20"/>
        <v>2025 Q1 ALL EXC. UNIV MUSIC &amp; KI D75</v>
      </c>
      <c r="B376" s="28">
        <f>'2019 ALL N OLDER D95'!$B$2</f>
        <v>46121</v>
      </c>
      <c r="C376" s="28">
        <f>'2019 ALL N OLDER D95'!$C$2</f>
        <v>46127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20408</v>
      </c>
      <c r="I376" s="27" t="s">
        <v>24172</v>
      </c>
      <c r="J376" s="27">
        <v>52288121</v>
      </c>
      <c r="K376" s="27" t="s">
        <v>22019</v>
      </c>
      <c r="L376" s="27" t="s">
        <v>22024</v>
      </c>
      <c r="M376" s="16">
        <v>129900</v>
      </c>
      <c r="N376" s="23">
        <f t="shared" si="21"/>
        <v>0.75</v>
      </c>
      <c r="O376" s="29">
        <f t="shared" si="22"/>
        <v>32475</v>
      </c>
      <c r="P376" s="23" t="str">
        <f t="shared" si="23"/>
        <v>PERCENTAGE</v>
      </c>
    </row>
    <row r="377" spans="1:16" x14ac:dyDescent="0.3">
      <c r="A377" s="43" t="str">
        <f t="shared" si="20"/>
        <v>2025 Q1 ALL EXC. UNIV MUSIC &amp; KI D75</v>
      </c>
      <c r="B377" s="28">
        <f>'2019 ALL N OLDER D95'!$B$2</f>
        <v>46121</v>
      </c>
      <c r="C377" s="28">
        <f>'2019 ALL N OLDER D95'!$C$2</f>
        <v>46127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20408</v>
      </c>
      <c r="I377" s="27" t="s">
        <v>24172</v>
      </c>
      <c r="J377" s="27">
        <v>52288130</v>
      </c>
      <c r="K377" s="27" t="s">
        <v>22025</v>
      </c>
      <c r="L377" s="27" t="s">
        <v>22026</v>
      </c>
      <c r="M377" s="16">
        <v>129900</v>
      </c>
      <c r="N377" s="23">
        <f t="shared" si="21"/>
        <v>0.75</v>
      </c>
      <c r="O377" s="29">
        <f t="shared" si="22"/>
        <v>32475</v>
      </c>
      <c r="P377" s="23" t="str">
        <f t="shared" si="23"/>
        <v>PERCENTAGE</v>
      </c>
    </row>
    <row r="378" spans="1:16" x14ac:dyDescent="0.3">
      <c r="A378" s="43" t="str">
        <f t="shared" si="20"/>
        <v>2025 Q1 ALL EXC. UNIV MUSIC &amp; KI D75</v>
      </c>
      <c r="B378" s="28">
        <f>'2019 ALL N OLDER D95'!$B$2</f>
        <v>46121</v>
      </c>
      <c r="C378" s="28">
        <f>'2019 ALL N OLDER D95'!$C$2</f>
        <v>46127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20408</v>
      </c>
      <c r="I378" s="27" t="s">
        <v>24172</v>
      </c>
      <c r="J378" s="27">
        <v>52288149</v>
      </c>
      <c r="K378" s="27" t="s">
        <v>22025</v>
      </c>
      <c r="L378" s="27" t="s">
        <v>22027</v>
      </c>
      <c r="M378" s="16">
        <v>129900</v>
      </c>
      <c r="N378" s="23">
        <f t="shared" si="21"/>
        <v>0.75</v>
      </c>
      <c r="O378" s="29">
        <f t="shared" si="22"/>
        <v>32475</v>
      </c>
      <c r="P378" s="23" t="str">
        <f t="shared" si="23"/>
        <v>PERCENTAGE</v>
      </c>
    </row>
    <row r="379" spans="1:16" x14ac:dyDescent="0.3">
      <c r="A379" s="43" t="str">
        <f t="shared" si="20"/>
        <v>2025 Q1 ALL EXC. UNIV MUSIC &amp; KI D75</v>
      </c>
      <c r="B379" s="28">
        <f>'2019 ALL N OLDER D95'!$B$2</f>
        <v>46121</v>
      </c>
      <c r="C379" s="28">
        <f>'2019 ALL N OLDER D95'!$C$2</f>
        <v>46127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20408</v>
      </c>
      <c r="I379" s="27" t="s">
        <v>24172</v>
      </c>
      <c r="J379" s="27">
        <v>52288158</v>
      </c>
      <c r="K379" s="27" t="s">
        <v>22025</v>
      </c>
      <c r="L379" s="27" t="s">
        <v>22028</v>
      </c>
      <c r="M379" s="16">
        <v>129900</v>
      </c>
      <c r="N379" s="23">
        <f t="shared" si="21"/>
        <v>0.75</v>
      </c>
      <c r="O379" s="29">
        <f t="shared" si="22"/>
        <v>32475</v>
      </c>
      <c r="P379" s="23" t="str">
        <f t="shared" si="23"/>
        <v>PERCENTAGE</v>
      </c>
    </row>
    <row r="380" spans="1:16" x14ac:dyDescent="0.3">
      <c r="A380" s="43" t="str">
        <f t="shared" si="20"/>
        <v>2025 Q1 ALL EXC. UNIV MUSIC &amp; KI D75</v>
      </c>
      <c r="B380" s="28">
        <f>'2019 ALL N OLDER D95'!$B$2</f>
        <v>46121</v>
      </c>
      <c r="C380" s="28">
        <f>'2019 ALL N OLDER D95'!$C$2</f>
        <v>46127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20408</v>
      </c>
      <c r="I380" s="27" t="s">
        <v>24172</v>
      </c>
      <c r="J380" s="27">
        <v>52288167</v>
      </c>
      <c r="K380" s="27" t="s">
        <v>22025</v>
      </c>
      <c r="L380" s="27" t="s">
        <v>22029</v>
      </c>
      <c r="M380" s="16">
        <v>129900</v>
      </c>
      <c r="N380" s="23">
        <f t="shared" si="21"/>
        <v>0.75</v>
      </c>
      <c r="O380" s="29">
        <f t="shared" si="22"/>
        <v>32475</v>
      </c>
      <c r="P380" s="23" t="str">
        <f t="shared" si="23"/>
        <v>PERCENTAGE</v>
      </c>
    </row>
    <row r="381" spans="1:16" x14ac:dyDescent="0.3">
      <c r="A381" s="43" t="str">
        <f t="shared" si="20"/>
        <v>2025 Q1 ALL EXC. UNIV MUSIC &amp; KI D75</v>
      </c>
      <c r="B381" s="28">
        <f>'2019 ALL N OLDER D95'!$B$2</f>
        <v>46121</v>
      </c>
      <c r="C381" s="28">
        <f>'2019 ALL N OLDER D95'!$C$2</f>
        <v>46127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20408</v>
      </c>
      <c r="I381" s="27" t="s">
        <v>24172</v>
      </c>
      <c r="J381" s="27">
        <v>52288176</v>
      </c>
      <c r="K381" s="27" t="s">
        <v>22025</v>
      </c>
      <c r="L381" s="27" t="s">
        <v>22030</v>
      </c>
      <c r="M381" s="16">
        <v>129900</v>
      </c>
      <c r="N381" s="23">
        <f t="shared" si="21"/>
        <v>0.75</v>
      </c>
      <c r="O381" s="29">
        <f t="shared" si="22"/>
        <v>32475</v>
      </c>
      <c r="P381" s="23" t="str">
        <f t="shared" si="23"/>
        <v>PERCENTAGE</v>
      </c>
    </row>
    <row r="382" spans="1:16" x14ac:dyDescent="0.3">
      <c r="A382" s="43" t="str">
        <f t="shared" si="20"/>
        <v>2025 Q1 ALL EXC. UNIV MUSIC &amp; KI D75</v>
      </c>
      <c r="B382" s="28">
        <f>'2019 ALL N OLDER D95'!$B$2</f>
        <v>46121</v>
      </c>
      <c r="C382" s="28">
        <f>'2019 ALL N OLDER D95'!$C$2</f>
        <v>46127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20408</v>
      </c>
      <c r="I382" s="27" t="s">
        <v>24172</v>
      </c>
      <c r="J382" s="27">
        <v>52288185</v>
      </c>
      <c r="K382" s="27" t="s">
        <v>22031</v>
      </c>
      <c r="L382" s="27" t="s">
        <v>22032</v>
      </c>
      <c r="M382" s="16">
        <v>129900</v>
      </c>
      <c r="N382" s="23">
        <f t="shared" si="21"/>
        <v>0.75</v>
      </c>
      <c r="O382" s="29">
        <f t="shared" si="22"/>
        <v>32475</v>
      </c>
      <c r="P382" s="23" t="str">
        <f t="shared" si="23"/>
        <v>PERCENTAGE</v>
      </c>
    </row>
    <row r="383" spans="1:16" x14ac:dyDescent="0.3">
      <c r="A383" s="43" t="str">
        <f t="shared" si="20"/>
        <v>2025 Q1 ALL EXC. UNIV MUSIC &amp; KI D75</v>
      </c>
      <c r="B383" s="28">
        <f>'2019 ALL N OLDER D95'!$B$2</f>
        <v>46121</v>
      </c>
      <c r="C383" s="28">
        <f>'2019 ALL N OLDER D95'!$C$2</f>
        <v>46127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20408</v>
      </c>
      <c r="I383" s="27" t="s">
        <v>24172</v>
      </c>
      <c r="J383" s="27">
        <v>52288194</v>
      </c>
      <c r="K383" s="27" t="s">
        <v>22031</v>
      </c>
      <c r="L383" s="27" t="s">
        <v>22033</v>
      </c>
      <c r="M383" s="16">
        <v>129900</v>
      </c>
      <c r="N383" s="23">
        <f t="shared" si="21"/>
        <v>0.75</v>
      </c>
      <c r="O383" s="29">
        <f t="shared" si="22"/>
        <v>32475</v>
      </c>
      <c r="P383" s="23" t="str">
        <f t="shared" si="23"/>
        <v>PERCENTAGE</v>
      </c>
    </row>
    <row r="384" spans="1:16" x14ac:dyDescent="0.3">
      <c r="A384" s="43" t="str">
        <f t="shared" si="20"/>
        <v>2025 Q1 ALL EXC. UNIV MUSIC &amp; KI D75</v>
      </c>
      <c r="B384" s="28">
        <f>'2019 ALL N OLDER D95'!$B$2</f>
        <v>46121</v>
      </c>
      <c r="C384" s="28">
        <f>'2019 ALL N OLDER D95'!$C$2</f>
        <v>46127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20408</v>
      </c>
      <c r="I384" s="27" t="s">
        <v>24172</v>
      </c>
      <c r="J384" s="27">
        <v>52288201</v>
      </c>
      <c r="K384" s="27" t="s">
        <v>22031</v>
      </c>
      <c r="L384" s="27" t="s">
        <v>22034</v>
      </c>
      <c r="M384" s="16">
        <v>129900</v>
      </c>
      <c r="N384" s="23">
        <f t="shared" si="21"/>
        <v>0.75</v>
      </c>
      <c r="O384" s="29">
        <f t="shared" si="22"/>
        <v>32475</v>
      </c>
      <c r="P384" s="23" t="str">
        <f t="shared" si="23"/>
        <v>PERCENTAGE</v>
      </c>
    </row>
    <row r="385" spans="1:16" x14ac:dyDescent="0.3">
      <c r="A385" s="43" t="str">
        <f t="shared" si="20"/>
        <v>2025 Q1 ALL EXC. UNIV MUSIC &amp; KI D75</v>
      </c>
      <c r="B385" s="28">
        <f>'2019 ALL N OLDER D95'!$B$2</f>
        <v>46121</v>
      </c>
      <c r="C385" s="28">
        <f>'2019 ALL N OLDER D95'!$C$2</f>
        <v>46127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20408</v>
      </c>
      <c r="I385" s="27" t="s">
        <v>24172</v>
      </c>
      <c r="J385" s="27">
        <v>52288210</v>
      </c>
      <c r="K385" s="27" t="s">
        <v>22031</v>
      </c>
      <c r="L385" s="27" t="s">
        <v>22035</v>
      </c>
      <c r="M385" s="16">
        <v>129900</v>
      </c>
      <c r="N385" s="23">
        <f t="shared" si="21"/>
        <v>0.75</v>
      </c>
      <c r="O385" s="29">
        <f t="shared" si="22"/>
        <v>32475</v>
      </c>
      <c r="P385" s="23" t="str">
        <f t="shared" si="23"/>
        <v>PERCENTAGE</v>
      </c>
    </row>
    <row r="386" spans="1:16" x14ac:dyDescent="0.3">
      <c r="A386" s="43" t="str">
        <f t="shared" si="20"/>
        <v>2025 Q1 ALL EXC. UNIV MUSIC &amp; KI D75</v>
      </c>
      <c r="B386" s="28">
        <f>'2019 ALL N OLDER D95'!$B$2</f>
        <v>46121</v>
      </c>
      <c r="C386" s="28">
        <f>'2019 ALL N OLDER D95'!$C$2</f>
        <v>46127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20408</v>
      </c>
      <c r="I386" s="27" t="s">
        <v>24172</v>
      </c>
      <c r="J386" s="27">
        <v>52288229</v>
      </c>
      <c r="K386" s="27" t="s">
        <v>22031</v>
      </c>
      <c r="L386" s="27" t="s">
        <v>22036</v>
      </c>
      <c r="M386" s="16">
        <v>129900</v>
      </c>
      <c r="N386" s="23">
        <f t="shared" si="21"/>
        <v>0.75</v>
      </c>
      <c r="O386" s="29">
        <f t="shared" si="22"/>
        <v>32475</v>
      </c>
      <c r="P386" s="23" t="str">
        <f t="shared" si="23"/>
        <v>PERCENTAGE</v>
      </c>
    </row>
    <row r="387" spans="1:16" x14ac:dyDescent="0.3">
      <c r="A387" s="43" t="str">
        <f t="shared" si="20"/>
        <v>2025 Q1 ALL EXC. UNIV MUSIC &amp; KI D75</v>
      </c>
      <c r="B387" s="28">
        <f>'2019 ALL N OLDER D95'!$B$2</f>
        <v>46121</v>
      </c>
      <c r="C387" s="28">
        <f>'2019 ALL N OLDER D95'!$C$2</f>
        <v>46127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20408</v>
      </c>
      <c r="I387" s="27" t="s">
        <v>24172</v>
      </c>
      <c r="J387" s="27">
        <v>52288238</v>
      </c>
      <c r="K387" s="27" t="s">
        <v>22037</v>
      </c>
      <c r="L387" s="27" t="s">
        <v>22038</v>
      </c>
      <c r="M387" s="16">
        <v>129900</v>
      </c>
      <c r="N387" s="23">
        <f t="shared" si="21"/>
        <v>0.75</v>
      </c>
      <c r="O387" s="29">
        <f t="shared" si="22"/>
        <v>32475</v>
      </c>
      <c r="P387" s="23" t="str">
        <f t="shared" si="23"/>
        <v>PERCENTAGE</v>
      </c>
    </row>
    <row r="388" spans="1:16" x14ac:dyDescent="0.3">
      <c r="A388" s="43" t="str">
        <f t="shared" ref="A388:A451" si="24">$A$2</f>
        <v>2025 Q1 ALL EXC. UNIV MUSIC &amp; KI D75</v>
      </c>
      <c r="B388" s="28">
        <f>'2019 ALL N OLDER D95'!$B$2</f>
        <v>46121</v>
      </c>
      <c r="C388" s="28">
        <f>'2019 ALL N OLDER D95'!$C$2</f>
        <v>46127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20408</v>
      </c>
      <c r="I388" s="27" t="s">
        <v>24172</v>
      </c>
      <c r="J388" s="27">
        <v>52288247</v>
      </c>
      <c r="K388" s="27" t="s">
        <v>22037</v>
      </c>
      <c r="L388" s="27" t="s">
        <v>22039</v>
      </c>
      <c r="M388" s="16">
        <v>129900</v>
      </c>
      <c r="N388" s="23">
        <f t="shared" ref="N388:N451" si="25">$N$2</f>
        <v>0.75</v>
      </c>
      <c r="O388" s="29">
        <f t="shared" ref="O388:O451" si="26">$O$2</f>
        <v>32475</v>
      </c>
      <c r="P388" s="23" t="str">
        <f t="shared" ref="P388:P451" si="27">P387</f>
        <v>PERCENTAGE</v>
      </c>
    </row>
    <row r="389" spans="1:16" x14ac:dyDescent="0.3">
      <c r="A389" s="43" t="str">
        <f t="shared" si="24"/>
        <v>2025 Q1 ALL EXC. UNIV MUSIC &amp; KI D75</v>
      </c>
      <c r="B389" s="28">
        <f>'2019 ALL N OLDER D95'!$B$2</f>
        <v>46121</v>
      </c>
      <c r="C389" s="28">
        <f>'2019 ALL N OLDER D95'!$C$2</f>
        <v>46127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20408</v>
      </c>
      <c r="I389" s="27" t="s">
        <v>24172</v>
      </c>
      <c r="J389" s="27">
        <v>52288256</v>
      </c>
      <c r="K389" s="27" t="s">
        <v>22037</v>
      </c>
      <c r="L389" s="27" t="s">
        <v>22040</v>
      </c>
      <c r="M389" s="16">
        <v>129900</v>
      </c>
      <c r="N389" s="23">
        <f t="shared" si="25"/>
        <v>0.75</v>
      </c>
      <c r="O389" s="29">
        <f t="shared" si="26"/>
        <v>32475</v>
      </c>
      <c r="P389" s="23" t="str">
        <f t="shared" si="27"/>
        <v>PERCENTAGE</v>
      </c>
    </row>
    <row r="390" spans="1:16" x14ac:dyDescent="0.3">
      <c r="A390" s="43" t="str">
        <f t="shared" si="24"/>
        <v>2025 Q1 ALL EXC. UNIV MUSIC &amp; KI D75</v>
      </c>
      <c r="B390" s="28">
        <f>'2019 ALL N OLDER D95'!$B$2</f>
        <v>46121</v>
      </c>
      <c r="C390" s="28">
        <f>'2019 ALL N OLDER D95'!$C$2</f>
        <v>46127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20408</v>
      </c>
      <c r="I390" s="27" t="s">
        <v>24172</v>
      </c>
      <c r="J390" s="27">
        <v>52288265</v>
      </c>
      <c r="K390" s="27" t="s">
        <v>22037</v>
      </c>
      <c r="L390" s="27" t="s">
        <v>22041</v>
      </c>
      <c r="M390" s="16">
        <v>129900</v>
      </c>
      <c r="N390" s="23">
        <f t="shared" si="25"/>
        <v>0.75</v>
      </c>
      <c r="O390" s="29">
        <f t="shared" si="26"/>
        <v>32475</v>
      </c>
      <c r="P390" s="23" t="str">
        <f t="shared" si="27"/>
        <v>PERCENTAGE</v>
      </c>
    </row>
    <row r="391" spans="1:16" x14ac:dyDescent="0.3">
      <c r="A391" s="43" t="str">
        <f t="shared" si="24"/>
        <v>2025 Q1 ALL EXC. UNIV MUSIC &amp; KI D75</v>
      </c>
      <c r="B391" s="28">
        <f>'2019 ALL N OLDER D95'!$B$2</f>
        <v>46121</v>
      </c>
      <c r="C391" s="28">
        <f>'2019 ALL N OLDER D95'!$C$2</f>
        <v>46127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20408</v>
      </c>
      <c r="I391" s="27" t="s">
        <v>24172</v>
      </c>
      <c r="J391" s="27">
        <v>52288274</v>
      </c>
      <c r="K391" s="27" t="s">
        <v>22037</v>
      </c>
      <c r="L391" s="27" t="s">
        <v>22042</v>
      </c>
      <c r="M391" s="16">
        <v>129900</v>
      </c>
      <c r="N391" s="23">
        <f t="shared" si="25"/>
        <v>0.75</v>
      </c>
      <c r="O391" s="29">
        <f t="shared" si="26"/>
        <v>32475</v>
      </c>
      <c r="P391" s="23" t="str">
        <f t="shared" si="27"/>
        <v>PERCENTAGE</v>
      </c>
    </row>
    <row r="392" spans="1:16" x14ac:dyDescent="0.3">
      <c r="A392" s="43" t="str">
        <f t="shared" si="24"/>
        <v>2025 Q1 ALL EXC. UNIV MUSIC &amp; KI D75</v>
      </c>
      <c r="B392" s="28">
        <f>'2019 ALL N OLDER D95'!$B$2</f>
        <v>46121</v>
      </c>
      <c r="C392" s="28">
        <f>'2019 ALL N OLDER D95'!$C$2</f>
        <v>46127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20408</v>
      </c>
      <c r="I392" s="27" t="s">
        <v>24172</v>
      </c>
      <c r="J392" s="27">
        <v>52288283</v>
      </c>
      <c r="K392" s="27" t="s">
        <v>22073</v>
      </c>
      <c r="L392" s="27" t="s">
        <v>22074</v>
      </c>
      <c r="M392" s="16">
        <v>129900</v>
      </c>
      <c r="N392" s="23">
        <f t="shared" si="25"/>
        <v>0.75</v>
      </c>
      <c r="O392" s="29">
        <f t="shared" si="26"/>
        <v>32475</v>
      </c>
      <c r="P392" s="23" t="str">
        <f t="shared" si="27"/>
        <v>PERCENTAGE</v>
      </c>
    </row>
    <row r="393" spans="1:16" x14ac:dyDescent="0.3">
      <c r="A393" s="43" t="str">
        <f t="shared" si="24"/>
        <v>2025 Q1 ALL EXC. UNIV MUSIC &amp; KI D75</v>
      </c>
      <c r="B393" s="28">
        <f>'2019 ALL N OLDER D95'!$B$2</f>
        <v>46121</v>
      </c>
      <c r="C393" s="28">
        <f>'2019 ALL N OLDER D95'!$C$2</f>
        <v>46127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20408</v>
      </c>
      <c r="I393" s="27" t="s">
        <v>24172</v>
      </c>
      <c r="J393" s="27">
        <v>52288292</v>
      </c>
      <c r="K393" s="27" t="s">
        <v>22073</v>
      </c>
      <c r="L393" s="27" t="s">
        <v>22075</v>
      </c>
      <c r="M393" s="16">
        <v>129900</v>
      </c>
      <c r="N393" s="23">
        <f t="shared" si="25"/>
        <v>0.75</v>
      </c>
      <c r="O393" s="29">
        <f t="shared" si="26"/>
        <v>32475</v>
      </c>
      <c r="P393" s="23" t="str">
        <f t="shared" si="27"/>
        <v>PERCENTAGE</v>
      </c>
    </row>
    <row r="394" spans="1:16" x14ac:dyDescent="0.3">
      <c r="A394" s="43" t="str">
        <f t="shared" si="24"/>
        <v>2025 Q1 ALL EXC. UNIV MUSIC &amp; KI D75</v>
      </c>
      <c r="B394" s="28">
        <f>'2019 ALL N OLDER D95'!$B$2</f>
        <v>46121</v>
      </c>
      <c r="C394" s="28">
        <f>'2019 ALL N OLDER D95'!$C$2</f>
        <v>46127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20408</v>
      </c>
      <c r="I394" s="27" t="s">
        <v>24172</v>
      </c>
      <c r="J394" s="27">
        <v>52288309</v>
      </c>
      <c r="K394" s="27" t="s">
        <v>22073</v>
      </c>
      <c r="L394" s="27" t="s">
        <v>22076</v>
      </c>
      <c r="M394" s="16">
        <v>129900</v>
      </c>
      <c r="N394" s="23">
        <f t="shared" si="25"/>
        <v>0.75</v>
      </c>
      <c r="O394" s="29">
        <f t="shared" si="26"/>
        <v>32475</v>
      </c>
      <c r="P394" s="23" t="str">
        <f t="shared" si="27"/>
        <v>PERCENTAGE</v>
      </c>
    </row>
    <row r="395" spans="1:16" x14ac:dyDescent="0.3">
      <c r="A395" s="43" t="str">
        <f t="shared" si="24"/>
        <v>2025 Q1 ALL EXC. UNIV MUSIC &amp; KI D75</v>
      </c>
      <c r="B395" s="28">
        <f>'2019 ALL N OLDER D95'!$B$2</f>
        <v>46121</v>
      </c>
      <c r="C395" s="28">
        <f>'2019 ALL N OLDER D95'!$C$2</f>
        <v>46127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20408</v>
      </c>
      <c r="I395" s="27" t="s">
        <v>24172</v>
      </c>
      <c r="J395" s="27">
        <v>52288318</v>
      </c>
      <c r="K395" s="27" t="s">
        <v>22073</v>
      </c>
      <c r="L395" s="27" t="s">
        <v>22077</v>
      </c>
      <c r="M395" s="16">
        <v>129900</v>
      </c>
      <c r="N395" s="23">
        <f t="shared" si="25"/>
        <v>0.75</v>
      </c>
      <c r="O395" s="29">
        <f t="shared" si="26"/>
        <v>32475</v>
      </c>
      <c r="P395" s="23" t="str">
        <f t="shared" si="27"/>
        <v>PERCENTAGE</v>
      </c>
    </row>
    <row r="396" spans="1:16" x14ac:dyDescent="0.3">
      <c r="A396" s="43" t="str">
        <f t="shared" si="24"/>
        <v>2025 Q1 ALL EXC. UNIV MUSIC &amp; KI D75</v>
      </c>
      <c r="B396" s="28">
        <f>'2019 ALL N OLDER D95'!$B$2</f>
        <v>46121</v>
      </c>
      <c r="C396" s="28">
        <f>'2019 ALL N OLDER D95'!$C$2</f>
        <v>46127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20408</v>
      </c>
      <c r="I396" s="27" t="s">
        <v>24172</v>
      </c>
      <c r="J396" s="27">
        <v>52288327</v>
      </c>
      <c r="K396" s="27" t="s">
        <v>22073</v>
      </c>
      <c r="L396" s="27" t="s">
        <v>22078</v>
      </c>
      <c r="M396" s="16">
        <v>129900</v>
      </c>
      <c r="N396" s="23">
        <f t="shared" si="25"/>
        <v>0.75</v>
      </c>
      <c r="O396" s="29">
        <f t="shared" si="26"/>
        <v>32475</v>
      </c>
      <c r="P396" s="23" t="str">
        <f t="shared" si="27"/>
        <v>PERCENTAGE</v>
      </c>
    </row>
    <row r="397" spans="1:16" x14ac:dyDescent="0.3">
      <c r="A397" s="43" t="str">
        <f t="shared" si="24"/>
        <v>2025 Q1 ALL EXC. UNIV MUSIC &amp; KI D75</v>
      </c>
      <c r="B397" s="28">
        <f>'2019 ALL N OLDER D95'!$B$2</f>
        <v>46121</v>
      </c>
      <c r="C397" s="28">
        <f>'2019 ALL N OLDER D95'!$C$2</f>
        <v>46127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20408</v>
      </c>
      <c r="I397" s="27" t="s">
        <v>24172</v>
      </c>
      <c r="J397" s="27">
        <v>52288336</v>
      </c>
      <c r="K397" s="27" t="s">
        <v>22079</v>
      </c>
      <c r="L397" s="27" t="s">
        <v>22080</v>
      </c>
      <c r="M397" s="16">
        <v>129900</v>
      </c>
      <c r="N397" s="23">
        <f t="shared" si="25"/>
        <v>0.75</v>
      </c>
      <c r="O397" s="29">
        <f t="shared" si="26"/>
        <v>32475</v>
      </c>
      <c r="P397" s="23" t="str">
        <f t="shared" si="27"/>
        <v>PERCENTAGE</v>
      </c>
    </row>
    <row r="398" spans="1:16" x14ac:dyDescent="0.3">
      <c r="A398" s="43" t="str">
        <f t="shared" si="24"/>
        <v>2025 Q1 ALL EXC. UNIV MUSIC &amp; KI D75</v>
      </c>
      <c r="B398" s="28">
        <f>'2019 ALL N OLDER D95'!$B$2</f>
        <v>46121</v>
      </c>
      <c r="C398" s="28">
        <f>'2019 ALL N OLDER D95'!$C$2</f>
        <v>46127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20408</v>
      </c>
      <c r="I398" s="27" t="s">
        <v>24172</v>
      </c>
      <c r="J398" s="27">
        <v>52288345</v>
      </c>
      <c r="K398" s="27" t="s">
        <v>22079</v>
      </c>
      <c r="L398" s="27" t="s">
        <v>22081</v>
      </c>
      <c r="M398" s="16">
        <v>129900</v>
      </c>
      <c r="N398" s="23">
        <f t="shared" si="25"/>
        <v>0.75</v>
      </c>
      <c r="O398" s="29">
        <f t="shared" si="26"/>
        <v>32475</v>
      </c>
      <c r="P398" s="23" t="str">
        <f t="shared" si="27"/>
        <v>PERCENTAGE</v>
      </c>
    </row>
    <row r="399" spans="1:16" x14ac:dyDescent="0.3">
      <c r="A399" s="43" t="str">
        <f t="shared" si="24"/>
        <v>2025 Q1 ALL EXC. UNIV MUSIC &amp; KI D75</v>
      </c>
      <c r="B399" s="28">
        <f>'2019 ALL N OLDER D95'!$B$2</f>
        <v>46121</v>
      </c>
      <c r="C399" s="28">
        <f>'2019 ALL N OLDER D95'!$C$2</f>
        <v>46127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20408</v>
      </c>
      <c r="I399" s="27" t="s">
        <v>24172</v>
      </c>
      <c r="J399" s="27">
        <v>52288354</v>
      </c>
      <c r="K399" s="27" t="s">
        <v>22079</v>
      </c>
      <c r="L399" s="27" t="s">
        <v>22082</v>
      </c>
      <c r="M399" s="16">
        <v>129900</v>
      </c>
      <c r="N399" s="23">
        <f t="shared" si="25"/>
        <v>0.75</v>
      </c>
      <c r="O399" s="29">
        <f t="shared" si="26"/>
        <v>32475</v>
      </c>
      <c r="P399" s="23" t="str">
        <f t="shared" si="27"/>
        <v>PERCENTAGE</v>
      </c>
    </row>
    <row r="400" spans="1:16" x14ac:dyDescent="0.3">
      <c r="A400" s="43" t="str">
        <f t="shared" si="24"/>
        <v>2025 Q1 ALL EXC. UNIV MUSIC &amp; KI D75</v>
      </c>
      <c r="B400" s="28">
        <f>'2019 ALL N OLDER D95'!$B$2</f>
        <v>46121</v>
      </c>
      <c r="C400" s="28">
        <f>'2019 ALL N OLDER D95'!$C$2</f>
        <v>46127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20408</v>
      </c>
      <c r="I400" s="27" t="s">
        <v>24172</v>
      </c>
      <c r="J400" s="27">
        <v>52288363</v>
      </c>
      <c r="K400" s="27" t="s">
        <v>22079</v>
      </c>
      <c r="L400" s="27" t="s">
        <v>22083</v>
      </c>
      <c r="M400" s="16">
        <v>129900</v>
      </c>
      <c r="N400" s="23">
        <f t="shared" si="25"/>
        <v>0.75</v>
      </c>
      <c r="O400" s="29">
        <f t="shared" si="26"/>
        <v>32475</v>
      </c>
      <c r="P400" s="23" t="str">
        <f t="shared" si="27"/>
        <v>PERCENTAGE</v>
      </c>
    </row>
    <row r="401" spans="1:16" x14ac:dyDescent="0.3">
      <c r="A401" s="43" t="str">
        <f t="shared" si="24"/>
        <v>2025 Q1 ALL EXC. UNIV MUSIC &amp; KI D75</v>
      </c>
      <c r="B401" s="28">
        <f>'2019 ALL N OLDER D95'!$B$2</f>
        <v>46121</v>
      </c>
      <c r="C401" s="28">
        <f>'2019 ALL N OLDER D95'!$C$2</f>
        <v>46127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20408</v>
      </c>
      <c r="I401" s="27" t="s">
        <v>24172</v>
      </c>
      <c r="J401" s="27">
        <v>52288372</v>
      </c>
      <c r="K401" s="27" t="s">
        <v>22079</v>
      </c>
      <c r="L401" s="27" t="s">
        <v>22084</v>
      </c>
      <c r="M401" s="16">
        <v>129900</v>
      </c>
      <c r="N401" s="23">
        <f t="shared" si="25"/>
        <v>0.75</v>
      </c>
      <c r="O401" s="29">
        <f t="shared" si="26"/>
        <v>32475</v>
      </c>
      <c r="P401" s="23" t="str">
        <f t="shared" si="27"/>
        <v>PERCENTAGE</v>
      </c>
    </row>
    <row r="402" spans="1:16" x14ac:dyDescent="0.3">
      <c r="A402" s="43" t="str">
        <f t="shared" si="24"/>
        <v>2025 Q1 ALL EXC. UNIV MUSIC &amp; KI D75</v>
      </c>
      <c r="B402" s="28">
        <f>'2019 ALL N OLDER D95'!$B$2</f>
        <v>46121</v>
      </c>
      <c r="C402" s="28">
        <f>'2019 ALL N OLDER D95'!$C$2</f>
        <v>46127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20408</v>
      </c>
      <c r="I402" s="27" t="s">
        <v>24172</v>
      </c>
      <c r="J402" s="27">
        <v>52288381</v>
      </c>
      <c r="K402" s="27" t="s">
        <v>22085</v>
      </c>
      <c r="L402" s="27" t="s">
        <v>22086</v>
      </c>
      <c r="M402" s="16">
        <v>129900</v>
      </c>
      <c r="N402" s="23">
        <f t="shared" si="25"/>
        <v>0.75</v>
      </c>
      <c r="O402" s="29">
        <f t="shared" si="26"/>
        <v>32475</v>
      </c>
      <c r="P402" s="23" t="str">
        <f t="shared" si="27"/>
        <v>PERCENTAGE</v>
      </c>
    </row>
    <row r="403" spans="1:16" x14ac:dyDescent="0.3">
      <c r="A403" s="43" t="str">
        <f t="shared" si="24"/>
        <v>2025 Q1 ALL EXC. UNIV MUSIC &amp; KI D75</v>
      </c>
      <c r="B403" s="28">
        <f>'2019 ALL N OLDER D95'!$B$2</f>
        <v>46121</v>
      </c>
      <c r="C403" s="28">
        <f>'2019 ALL N OLDER D95'!$C$2</f>
        <v>46127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20408</v>
      </c>
      <c r="I403" s="27" t="s">
        <v>24172</v>
      </c>
      <c r="J403" s="27">
        <v>52288390</v>
      </c>
      <c r="K403" s="27" t="s">
        <v>22085</v>
      </c>
      <c r="L403" s="27" t="s">
        <v>22087</v>
      </c>
      <c r="M403" s="16">
        <v>129900</v>
      </c>
      <c r="N403" s="23">
        <f t="shared" si="25"/>
        <v>0.75</v>
      </c>
      <c r="O403" s="29">
        <f t="shared" si="26"/>
        <v>32475</v>
      </c>
      <c r="P403" s="23" t="str">
        <f t="shared" si="27"/>
        <v>PERCENTAGE</v>
      </c>
    </row>
    <row r="404" spans="1:16" x14ac:dyDescent="0.3">
      <c r="A404" s="43" t="str">
        <f t="shared" si="24"/>
        <v>2025 Q1 ALL EXC. UNIV MUSIC &amp; KI D75</v>
      </c>
      <c r="B404" s="28">
        <f>'2019 ALL N OLDER D95'!$B$2</f>
        <v>46121</v>
      </c>
      <c r="C404" s="28">
        <f>'2019 ALL N OLDER D95'!$C$2</f>
        <v>46127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20408</v>
      </c>
      <c r="I404" s="27" t="s">
        <v>24172</v>
      </c>
      <c r="J404" s="27">
        <v>52288407</v>
      </c>
      <c r="K404" s="27" t="s">
        <v>22085</v>
      </c>
      <c r="L404" s="27" t="s">
        <v>22088</v>
      </c>
      <c r="M404" s="16">
        <v>129900</v>
      </c>
      <c r="N404" s="23">
        <f t="shared" si="25"/>
        <v>0.75</v>
      </c>
      <c r="O404" s="29">
        <f t="shared" si="26"/>
        <v>32475</v>
      </c>
      <c r="P404" s="23" t="str">
        <f t="shared" si="27"/>
        <v>PERCENTAGE</v>
      </c>
    </row>
    <row r="405" spans="1:16" x14ac:dyDescent="0.3">
      <c r="A405" s="43" t="str">
        <f t="shared" si="24"/>
        <v>2025 Q1 ALL EXC. UNIV MUSIC &amp; KI D75</v>
      </c>
      <c r="B405" s="28">
        <f>'2019 ALL N OLDER D95'!$B$2</f>
        <v>46121</v>
      </c>
      <c r="C405" s="28">
        <f>'2019 ALL N OLDER D95'!$C$2</f>
        <v>46127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20408</v>
      </c>
      <c r="I405" s="27" t="s">
        <v>24172</v>
      </c>
      <c r="J405" s="27">
        <v>52288416</v>
      </c>
      <c r="K405" s="27" t="s">
        <v>22085</v>
      </c>
      <c r="L405" s="27" t="s">
        <v>22089</v>
      </c>
      <c r="M405" s="16">
        <v>129900</v>
      </c>
      <c r="N405" s="23">
        <f t="shared" si="25"/>
        <v>0.75</v>
      </c>
      <c r="O405" s="29">
        <f t="shared" si="26"/>
        <v>32475</v>
      </c>
      <c r="P405" s="23" t="str">
        <f t="shared" si="27"/>
        <v>PERCENTAGE</v>
      </c>
    </row>
    <row r="406" spans="1:16" x14ac:dyDescent="0.3">
      <c r="A406" s="43" t="str">
        <f t="shared" si="24"/>
        <v>2025 Q1 ALL EXC. UNIV MUSIC &amp; KI D75</v>
      </c>
      <c r="B406" s="28">
        <f>'2019 ALL N OLDER D95'!$B$2</f>
        <v>46121</v>
      </c>
      <c r="C406" s="28">
        <f>'2019 ALL N OLDER D95'!$C$2</f>
        <v>46127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20408</v>
      </c>
      <c r="I406" s="27" t="s">
        <v>24172</v>
      </c>
      <c r="J406" s="27">
        <v>52288425</v>
      </c>
      <c r="K406" s="27" t="s">
        <v>22085</v>
      </c>
      <c r="L406" s="27" t="s">
        <v>22090</v>
      </c>
      <c r="M406" s="16">
        <v>129900</v>
      </c>
      <c r="N406" s="23">
        <f t="shared" si="25"/>
        <v>0.75</v>
      </c>
      <c r="O406" s="29">
        <f t="shared" si="26"/>
        <v>32475</v>
      </c>
      <c r="P406" s="23" t="str">
        <f t="shared" si="27"/>
        <v>PERCENTAGE</v>
      </c>
    </row>
    <row r="407" spans="1:16" x14ac:dyDescent="0.3">
      <c r="A407" s="43" t="str">
        <f t="shared" si="24"/>
        <v>2025 Q1 ALL EXC. UNIV MUSIC &amp; KI D75</v>
      </c>
      <c r="B407" s="28">
        <f>'2019 ALL N OLDER D95'!$B$2</f>
        <v>46121</v>
      </c>
      <c r="C407" s="28">
        <f>'2019 ALL N OLDER D95'!$C$2</f>
        <v>46127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20408</v>
      </c>
      <c r="I407" s="27" t="s">
        <v>24172</v>
      </c>
      <c r="J407" s="27">
        <v>52288434</v>
      </c>
      <c r="K407" s="27" t="s">
        <v>22091</v>
      </c>
      <c r="L407" s="27" t="s">
        <v>22092</v>
      </c>
      <c r="M407" s="16">
        <v>129900</v>
      </c>
      <c r="N407" s="23">
        <f t="shared" si="25"/>
        <v>0.75</v>
      </c>
      <c r="O407" s="29">
        <f t="shared" si="26"/>
        <v>32475</v>
      </c>
      <c r="P407" s="23" t="str">
        <f t="shared" si="27"/>
        <v>PERCENTAGE</v>
      </c>
    </row>
    <row r="408" spans="1:16" x14ac:dyDescent="0.3">
      <c r="A408" s="43" t="str">
        <f t="shared" si="24"/>
        <v>2025 Q1 ALL EXC. UNIV MUSIC &amp; KI D75</v>
      </c>
      <c r="B408" s="28">
        <f>'2019 ALL N OLDER D95'!$B$2</f>
        <v>46121</v>
      </c>
      <c r="C408" s="28">
        <f>'2019 ALL N OLDER D95'!$C$2</f>
        <v>46127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20408</v>
      </c>
      <c r="I408" s="27" t="s">
        <v>24172</v>
      </c>
      <c r="J408" s="27">
        <v>52288443</v>
      </c>
      <c r="K408" s="27" t="s">
        <v>22091</v>
      </c>
      <c r="L408" s="27" t="s">
        <v>22093</v>
      </c>
      <c r="M408" s="16">
        <v>129900</v>
      </c>
      <c r="N408" s="23">
        <f t="shared" si="25"/>
        <v>0.75</v>
      </c>
      <c r="O408" s="29">
        <f t="shared" si="26"/>
        <v>32475</v>
      </c>
      <c r="P408" s="23" t="str">
        <f t="shared" si="27"/>
        <v>PERCENTAGE</v>
      </c>
    </row>
    <row r="409" spans="1:16" x14ac:dyDescent="0.3">
      <c r="A409" s="43" t="str">
        <f t="shared" si="24"/>
        <v>2025 Q1 ALL EXC. UNIV MUSIC &amp; KI D75</v>
      </c>
      <c r="B409" s="28">
        <f>'2019 ALL N OLDER D95'!$B$2</f>
        <v>46121</v>
      </c>
      <c r="C409" s="28">
        <f>'2019 ALL N OLDER D95'!$C$2</f>
        <v>46127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20408</v>
      </c>
      <c r="I409" s="27" t="s">
        <v>24172</v>
      </c>
      <c r="J409" s="27">
        <v>52288452</v>
      </c>
      <c r="K409" s="27" t="s">
        <v>22091</v>
      </c>
      <c r="L409" s="27" t="s">
        <v>22094</v>
      </c>
      <c r="M409" s="16">
        <v>129900</v>
      </c>
      <c r="N409" s="23">
        <f t="shared" si="25"/>
        <v>0.75</v>
      </c>
      <c r="O409" s="29">
        <f t="shared" si="26"/>
        <v>32475</v>
      </c>
      <c r="P409" s="23" t="str">
        <f t="shared" si="27"/>
        <v>PERCENTAGE</v>
      </c>
    </row>
    <row r="410" spans="1:16" x14ac:dyDescent="0.3">
      <c r="A410" s="43" t="str">
        <f t="shared" si="24"/>
        <v>2025 Q1 ALL EXC. UNIV MUSIC &amp; KI D75</v>
      </c>
      <c r="B410" s="28">
        <f>'2019 ALL N OLDER D95'!$B$2</f>
        <v>46121</v>
      </c>
      <c r="C410" s="28">
        <f>'2019 ALL N OLDER D95'!$C$2</f>
        <v>46127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20408</v>
      </c>
      <c r="I410" s="27" t="s">
        <v>24172</v>
      </c>
      <c r="J410" s="27">
        <v>52288461</v>
      </c>
      <c r="K410" s="27" t="s">
        <v>22091</v>
      </c>
      <c r="L410" s="27" t="s">
        <v>22095</v>
      </c>
      <c r="M410" s="16">
        <v>129900</v>
      </c>
      <c r="N410" s="23">
        <f t="shared" si="25"/>
        <v>0.75</v>
      </c>
      <c r="O410" s="29">
        <f t="shared" si="26"/>
        <v>32475</v>
      </c>
      <c r="P410" s="23" t="str">
        <f t="shared" si="27"/>
        <v>PERCENTAGE</v>
      </c>
    </row>
    <row r="411" spans="1:16" x14ac:dyDescent="0.3">
      <c r="A411" s="43" t="str">
        <f t="shared" si="24"/>
        <v>2025 Q1 ALL EXC. UNIV MUSIC &amp; KI D75</v>
      </c>
      <c r="B411" s="28">
        <f>'2019 ALL N OLDER D95'!$B$2</f>
        <v>46121</v>
      </c>
      <c r="C411" s="28">
        <f>'2019 ALL N OLDER D95'!$C$2</f>
        <v>46127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20408</v>
      </c>
      <c r="I411" s="27" t="s">
        <v>24172</v>
      </c>
      <c r="J411" s="27">
        <v>52288470</v>
      </c>
      <c r="K411" s="27" t="s">
        <v>22091</v>
      </c>
      <c r="L411" s="27" t="s">
        <v>22096</v>
      </c>
      <c r="M411" s="16">
        <v>129900</v>
      </c>
      <c r="N411" s="23">
        <f t="shared" si="25"/>
        <v>0.75</v>
      </c>
      <c r="O411" s="29">
        <f t="shared" si="26"/>
        <v>32475</v>
      </c>
      <c r="P411" s="23" t="str">
        <f t="shared" si="27"/>
        <v>PERCENTAGE</v>
      </c>
    </row>
    <row r="412" spans="1:16" x14ac:dyDescent="0.3">
      <c r="A412" s="43" t="str">
        <f t="shared" si="24"/>
        <v>2025 Q1 ALL EXC. UNIV MUSIC &amp; KI D75</v>
      </c>
      <c r="B412" s="28">
        <f>'2019 ALL N OLDER D95'!$B$2</f>
        <v>46121</v>
      </c>
      <c r="C412" s="28">
        <f>'2019 ALL N OLDER D95'!$C$2</f>
        <v>46127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20408</v>
      </c>
      <c r="I412" s="27" t="s">
        <v>24172</v>
      </c>
      <c r="J412" s="27">
        <v>52288489</v>
      </c>
      <c r="K412" s="27" t="s">
        <v>22097</v>
      </c>
      <c r="L412" s="27" t="s">
        <v>22098</v>
      </c>
      <c r="M412" s="16">
        <v>129900</v>
      </c>
      <c r="N412" s="23">
        <f t="shared" si="25"/>
        <v>0.75</v>
      </c>
      <c r="O412" s="29">
        <f t="shared" si="26"/>
        <v>32475</v>
      </c>
      <c r="P412" s="23" t="str">
        <f t="shared" si="27"/>
        <v>PERCENTAGE</v>
      </c>
    </row>
    <row r="413" spans="1:16" x14ac:dyDescent="0.3">
      <c r="A413" s="43" t="str">
        <f t="shared" si="24"/>
        <v>2025 Q1 ALL EXC. UNIV MUSIC &amp; KI D75</v>
      </c>
      <c r="B413" s="28">
        <f>'2019 ALL N OLDER D95'!$B$2</f>
        <v>46121</v>
      </c>
      <c r="C413" s="28">
        <f>'2019 ALL N OLDER D95'!$C$2</f>
        <v>46127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20408</v>
      </c>
      <c r="I413" s="27" t="s">
        <v>24172</v>
      </c>
      <c r="J413" s="27">
        <v>52288498</v>
      </c>
      <c r="K413" s="27" t="s">
        <v>22097</v>
      </c>
      <c r="L413" s="27" t="s">
        <v>22099</v>
      </c>
      <c r="M413" s="16">
        <v>129900</v>
      </c>
      <c r="N413" s="23">
        <f t="shared" si="25"/>
        <v>0.75</v>
      </c>
      <c r="O413" s="29">
        <f t="shared" si="26"/>
        <v>32475</v>
      </c>
      <c r="P413" s="23" t="str">
        <f t="shared" si="27"/>
        <v>PERCENTAGE</v>
      </c>
    </row>
    <row r="414" spans="1:16" x14ac:dyDescent="0.3">
      <c r="A414" s="43" t="str">
        <f t="shared" si="24"/>
        <v>2025 Q1 ALL EXC. UNIV MUSIC &amp; KI D75</v>
      </c>
      <c r="B414" s="28">
        <f>'2019 ALL N OLDER D95'!$B$2</f>
        <v>46121</v>
      </c>
      <c r="C414" s="28">
        <f>'2019 ALL N OLDER D95'!$C$2</f>
        <v>46127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20408</v>
      </c>
      <c r="I414" s="27" t="s">
        <v>24172</v>
      </c>
      <c r="J414" s="27">
        <v>52288505</v>
      </c>
      <c r="K414" s="27" t="s">
        <v>22097</v>
      </c>
      <c r="L414" s="27" t="s">
        <v>22100</v>
      </c>
      <c r="M414" s="16">
        <v>129900</v>
      </c>
      <c r="N414" s="23">
        <f t="shared" si="25"/>
        <v>0.75</v>
      </c>
      <c r="O414" s="29">
        <f t="shared" si="26"/>
        <v>32475</v>
      </c>
      <c r="P414" s="23" t="str">
        <f t="shared" si="27"/>
        <v>PERCENTAGE</v>
      </c>
    </row>
    <row r="415" spans="1:16" x14ac:dyDescent="0.3">
      <c r="A415" s="43" t="str">
        <f t="shared" si="24"/>
        <v>2025 Q1 ALL EXC. UNIV MUSIC &amp; KI D75</v>
      </c>
      <c r="B415" s="28">
        <f>'2019 ALL N OLDER D95'!$B$2</f>
        <v>46121</v>
      </c>
      <c r="C415" s="28">
        <f>'2019 ALL N OLDER D95'!$C$2</f>
        <v>46127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20408</v>
      </c>
      <c r="I415" s="27" t="s">
        <v>24172</v>
      </c>
      <c r="J415" s="27">
        <v>52288514</v>
      </c>
      <c r="K415" s="27" t="s">
        <v>22097</v>
      </c>
      <c r="L415" s="27" t="s">
        <v>22101</v>
      </c>
      <c r="M415" s="16">
        <v>129900</v>
      </c>
      <c r="N415" s="23">
        <f t="shared" si="25"/>
        <v>0.75</v>
      </c>
      <c r="O415" s="29">
        <f t="shared" si="26"/>
        <v>32475</v>
      </c>
      <c r="P415" s="23" t="str">
        <f t="shared" si="27"/>
        <v>PERCENTAGE</v>
      </c>
    </row>
    <row r="416" spans="1:16" x14ac:dyDescent="0.3">
      <c r="A416" s="43" t="str">
        <f t="shared" si="24"/>
        <v>2025 Q1 ALL EXC. UNIV MUSIC &amp; KI D75</v>
      </c>
      <c r="B416" s="28">
        <f>'2019 ALL N OLDER D95'!$B$2</f>
        <v>46121</v>
      </c>
      <c r="C416" s="28">
        <f>'2019 ALL N OLDER D95'!$C$2</f>
        <v>46127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20408</v>
      </c>
      <c r="I416" s="27" t="s">
        <v>24172</v>
      </c>
      <c r="J416" s="27">
        <v>52288523</v>
      </c>
      <c r="K416" s="27" t="s">
        <v>22097</v>
      </c>
      <c r="L416" s="27" t="s">
        <v>22102</v>
      </c>
      <c r="M416" s="16">
        <v>129900</v>
      </c>
      <c r="N416" s="23">
        <f t="shared" si="25"/>
        <v>0.75</v>
      </c>
      <c r="O416" s="29">
        <f t="shared" si="26"/>
        <v>32475</v>
      </c>
      <c r="P416" s="23" t="str">
        <f t="shared" si="27"/>
        <v>PERCENTAGE</v>
      </c>
    </row>
    <row r="417" spans="1:16" x14ac:dyDescent="0.3">
      <c r="A417" s="43" t="str">
        <f t="shared" si="24"/>
        <v>2025 Q1 ALL EXC. UNIV MUSIC &amp; KI D75</v>
      </c>
      <c r="B417" s="28">
        <f>'2019 ALL N OLDER D95'!$B$2</f>
        <v>46121</v>
      </c>
      <c r="C417" s="28">
        <f>'2019 ALL N OLDER D95'!$C$2</f>
        <v>46127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20408</v>
      </c>
      <c r="I417" s="27" t="s">
        <v>24172</v>
      </c>
      <c r="J417" s="27">
        <v>52288532</v>
      </c>
      <c r="K417" s="27" t="s">
        <v>22103</v>
      </c>
      <c r="L417" s="27" t="s">
        <v>22104</v>
      </c>
      <c r="M417" s="16">
        <v>129900</v>
      </c>
      <c r="N417" s="23">
        <f t="shared" si="25"/>
        <v>0.75</v>
      </c>
      <c r="O417" s="29">
        <f t="shared" si="26"/>
        <v>32475</v>
      </c>
      <c r="P417" s="23" t="str">
        <f t="shared" si="27"/>
        <v>PERCENTAGE</v>
      </c>
    </row>
    <row r="418" spans="1:16" x14ac:dyDescent="0.3">
      <c r="A418" s="43" t="str">
        <f t="shared" si="24"/>
        <v>2025 Q1 ALL EXC. UNIV MUSIC &amp; KI D75</v>
      </c>
      <c r="B418" s="28">
        <f>'2019 ALL N OLDER D95'!$B$2</f>
        <v>46121</v>
      </c>
      <c r="C418" s="28">
        <f>'2019 ALL N OLDER D95'!$C$2</f>
        <v>46127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20408</v>
      </c>
      <c r="I418" s="27" t="s">
        <v>24172</v>
      </c>
      <c r="J418" s="27">
        <v>52288541</v>
      </c>
      <c r="K418" s="27" t="s">
        <v>22103</v>
      </c>
      <c r="L418" s="27" t="s">
        <v>22105</v>
      </c>
      <c r="M418" s="16">
        <v>129900</v>
      </c>
      <c r="N418" s="23">
        <f t="shared" si="25"/>
        <v>0.75</v>
      </c>
      <c r="O418" s="29">
        <f t="shared" si="26"/>
        <v>32475</v>
      </c>
      <c r="P418" s="23" t="str">
        <f t="shared" si="27"/>
        <v>PERCENTAGE</v>
      </c>
    </row>
    <row r="419" spans="1:16" x14ac:dyDescent="0.3">
      <c r="A419" s="43" t="str">
        <f t="shared" si="24"/>
        <v>2025 Q1 ALL EXC. UNIV MUSIC &amp; KI D75</v>
      </c>
      <c r="B419" s="28">
        <f>'2019 ALL N OLDER D95'!$B$2</f>
        <v>46121</v>
      </c>
      <c r="C419" s="28">
        <f>'2019 ALL N OLDER D95'!$C$2</f>
        <v>46127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20408</v>
      </c>
      <c r="I419" s="27" t="s">
        <v>24172</v>
      </c>
      <c r="J419" s="27">
        <v>52288550</v>
      </c>
      <c r="K419" s="27" t="s">
        <v>22103</v>
      </c>
      <c r="L419" s="27" t="s">
        <v>22106</v>
      </c>
      <c r="M419" s="16">
        <v>129900</v>
      </c>
      <c r="N419" s="23">
        <f t="shared" si="25"/>
        <v>0.75</v>
      </c>
      <c r="O419" s="29">
        <f t="shared" si="26"/>
        <v>32475</v>
      </c>
      <c r="P419" s="23" t="str">
        <f t="shared" si="27"/>
        <v>PERCENTAGE</v>
      </c>
    </row>
    <row r="420" spans="1:16" x14ac:dyDescent="0.3">
      <c r="A420" s="43" t="str">
        <f t="shared" si="24"/>
        <v>2025 Q1 ALL EXC. UNIV MUSIC &amp; KI D75</v>
      </c>
      <c r="B420" s="28">
        <f>'2019 ALL N OLDER D95'!$B$2</f>
        <v>46121</v>
      </c>
      <c r="C420" s="28">
        <f>'2019 ALL N OLDER D95'!$C$2</f>
        <v>46127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20408</v>
      </c>
      <c r="I420" s="27" t="s">
        <v>24172</v>
      </c>
      <c r="J420" s="27">
        <v>52288569</v>
      </c>
      <c r="K420" s="27" t="s">
        <v>22103</v>
      </c>
      <c r="L420" s="27" t="s">
        <v>22107</v>
      </c>
      <c r="M420" s="16">
        <v>129900</v>
      </c>
      <c r="N420" s="23">
        <f t="shared" si="25"/>
        <v>0.75</v>
      </c>
      <c r="O420" s="29">
        <f t="shared" si="26"/>
        <v>32475</v>
      </c>
      <c r="P420" s="23" t="str">
        <f t="shared" si="27"/>
        <v>PERCENTAGE</v>
      </c>
    </row>
    <row r="421" spans="1:16" x14ac:dyDescent="0.3">
      <c r="A421" s="43" t="str">
        <f t="shared" si="24"/>
        <v>2025 Q1 ALL EXC. UNIV MUSIC &amp; KI D75</v>
      </c>
      <c r="B421" s="28">
        <f>'2019 ALL N OLDER D95'!$B$2</f>
        <v>46121</v>
      </c>
      <c r="C421" s="28">
        <f>'2019 ALL N OLDER D95'!$C$2</f>
        <v>46127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20408</v>
      </c>
      <c r="I421" s="27" t="s">
        <v>24172</v>
      </c>
      <c r="J421" s="27">
        <v>52288578</v>
      </c>
      <c r="K421" s="27" t="s">
        <v>22103</v>
      </c>
      <c r="L421" s="27" t="s">
        <v>22108</v>
      </c>
      <c r="M421" s="16">
        <v>129900</v>
      </c>
      <c r="N421" s="23">
        <f t="shared" si="25"/>
        <v>0.75</v>
      </c>
      <c r="O421" s="29">
        <f t="shared" si="26"/>
        <v>32475</v>
      </c>
      <c r="P421" s="23" t="str">
        <f t="shared" si="27"/>
        <v>PERCENTAGE</v>
      </c>
    </row>
    <row r="422" spans="1:16" x14ac:dyDescent="0.3">
      <c r="A422" s="43" t="str">
        <f t="shared" si="24"/>
        <v>2025 Q1 ALL EXC. UNIV MUSIC &amp; KI D75</v>
      </c>
      <c r="B422" s="44">
        <f>'2019 ALL N OLDER D95'!$B$2</f>
        <v>46121</v>
      </c>
      <c r="C422" s="44">
        <f>'2019 ALL N OLDER D95'!$C$2</f>
        <v>46127</v>
      </c>
      <c r="D422" s="43">
        <v>3260</v>
      </c>
      <c r="E422" s="43">
        <v>333</v>
      </c>
      <c r="F422" s="43">
        <v>3</v>
      </c>
      <c r="G422" s="32">
        <v>1</v>
      </c>
      <c r="H422" s="60" t="s">
        <v>12300</v>
      </c>
      <c r="I422" s="43" t="s">
        <v>24172</v>
      </c>
      <c r="J422" s="61">
        <v>51417699</v>
      </c>
      <c r="K422" s="60" t="s">
        <v>20684</v>
      </c>
      <c r="L422" s="32" t="s">
        <v>20829</v>
      </c>
      <c r="M422" s="60">
        <v>109900</v>
      </c>
      <c r="N422" s="23">
        <f t="shared" si="25"/>
        <v>0.75</v>
      </c>
      <c r="O422" s="29">
        <f t="shared" si="26"/>
        <v>32475</v>
      </c>
      <c r="P422" s="23" t="str">
        <f t="shared" si="27"/>
        <v>PERCENTAGE</v>
      </c>
    </row>
    <row r="423" spans="1:16" x14ac:dyDescent="0.3">
      <c r="A423" s="43" t="str">
        <f t="shared" si="24"/>
        <v>2025 Q1 ALL EXC. UNIV MUSIC &amp; KI D75</v>
      </c>
      <c r="B423" s="44">
        <f>'2019 ALL N OLDER D95'!$B$2</f>
        <v>46121</v>
      </c>
      <c r="C423" s="44">
        <f>'2019 ALL N OLDER D95'!$C$2</f>
        <v>46127</v>
      </c>
      <c r="D423" s="43">
        <v>3260</v>
      </c>
      <c r="E423" s="43">
        <v>333</v>
      </c>
      <c r="F423" s="43">
        <v>3</v>
      </c>
      <c r="G423" s="32">
        <v>1</v>
      </c>
      <c r="H423" s="60" t="s">
        <v>12300</v>
      </c>
      <c r="I423" s="43" t="s">
        <v>24172</v>
      </c>
      <c r="J423" s="61">
        <v>51417706</v>
      </c>
      <c r="K423" s="60" t="s">
        <v>20684</v>
      </c>
      <c r="L423" s="32" t="s">
        <v>20830</v>
      </c>
      <c r="M423" s="60">
        <v>109900</v>
      </c>
      <c r="N423" s="23">
        <f t="shared" si="25"/>
        <v>0.75</v>
      </c>
      <c r="O423" s="29">
        <f t="shared" si="26"/>
        <v>32475</v>
      </c>
      <c r="P423" s="23" t="str">
        <f t="shared" si="27"/>
        <v>PERCENTAGE</v>
      </c>
    </row>
    <row r="424" spans="1:16" x14ac:dyDescent="0.3">
      <c r="A424" s="43" t="str">
        <f t="shared" si="24"/>
        <v>2025 Q1 ALL EXC. UNIV MUSIC &amp; KI D75</v>
      </c>
      <c r="B424" s="44">
        <f>'2019 ALL N OLDER D95'!$B$2</f>
        <v>46121</v>
      </c>
      <c r="C424" s="44">
        <f>'2019 ALL N OLDER D95'!$C$2</f>
        <v>46127</v>
      </c>
      <c r="D424" s="43">
        <v>3260</v>
      </c>
      <c r="E424" s="43">
        <v>333</v>
      </c>
      <c r="F424" s="43">
        <v>3</v>
      </c>
      <c r="G424" s="32">
        <v>1</v>
      </c>
      <c r="H424" s="60" t="s">
        <v>12300</v>
      </c>
      <c r="I424" s="43" t="s">
        <v>24172</v>
      </c>
      <c r="J424" s="61">
        <v>51417715</v>
      </c>
      <c r="K424" s="60" t="s">
        <v>20684</v>
      </c>
      <c r="L424" s="32" t="s">
        <v>20831</v>
      </c>
      <c r="M424" s="60">
        <v>109900</v>
      </c>
      <c r="N424" s="23">
        <f t="shared" si="25"/>
        <v>0.75</v>
      </c>
      <c r="O424" s="29">
        <f t="shared" si="26"/>
        <v>32475</v>
      </c>
      <c r="P424" s="23" t="str">
        <f t="shared" si="27"/>
        <v>PERCENTAGE</v>
      </c>
    </row>
    <row r="425" spans="1:16" x14ac:dyDescent="0.3">
      <c r="A425" s="43" t="str">
        <f t="shared" si="24"/>
        <v>2025 Q1 ALL EXC. UNIV MUSIC &amp; KI D75</v>
      </c>
      <c r="B425" s="44">
        <f>'2019 ALL N OLDER D95'!$B$2</f>
        <v>46121</v>
      </c>
      <c r="C425" s="44">
        <f>'2019 ALL N OLDER D95'!$C$2</f>
        <v>46127</v>
      </c>
      <c r="D425" s="43">
        <v>3260</v>
      </c>
      <c r="E425" s="43">
        <v>333</v>
      </c>
      <c r="F425" s="43">
        <v>3</v>
      </c>
      <c r="G425" s="32">
        <v>1</v>
      </c>
      <c r="H425" s="60" t="s">
        <v>12300</v>
      </c>
      <c r="I425" s="43" t="s">
        <v>24172</v>
      </c>
      <c r="J425" s="61">
        <v>51417724</v>
      </c>
      <c r="K425" s="60" t="s">
        <v>20684</v>
      </c>
      <c r="L425" s="32" t="s">
        <v>20832</v>
      </c>
      <c r="M425" s="60">
        <v>109900</v>
      </c>
      <c r="N425" s="23">
        <f t="shared" si="25"/>
        <v>0.75</v>
      </c>
      <c r="O425" s="29">
        <f t="shared" si="26"/>
        <v>32475</v>
      </c>
      <c r="P425" s="23" t="str">
        <f t="shared" si="27"/>
        <v>PERCENTAGE</v>
      </c>
    </row>
    <row r="426" spans="1:16" x14ac:dyDescent="0.3">
      <c r="A426" s="43" t="str">
        <f t="shared" si="24"/>
        <v>2025 Q1 ALL EXC. UNIV MUSIC &amp; KI D75</v>
      </c>
      <c r="B426" s="44">
        <f>'2019 ALL N OLDER D95'!$B$2</f>
        <v>46121</v>
      </c>
      <c r="C426" s="44">
        <f>'2019 ALL N OLDER D95'!$C$2</f>
        <v>46127</v>
      </c>
      <c r="D426" s="43">
        <v>3260</v>
      </c>
      <c r="E426" s="43">
        <v>333</v>
      </c>
      <c r="F426" s="43">
        <v>3</v>
      </c>
      <c r="G426" s="32">
        <v>1</v>
      </c>
      <c r="H426" s="60" t="s">
        <v>12300</v>
      </c>
      <c r="I426" s="43" t="s">
        <v>24172</v>
      </c>
      <c r="J426" s="61">
        <v>51417733</v>
      </c>
      <c r="K426" s="60" t="s">
        <v>20685</v>
      </c>
      <c r="L426" s="32" t="s">
        <v>20833</v>
      </c>
      <c r="M426" s="60">
        <v>109900</v>
      </c>
      <c r="N426" s="23">
        <f t="shared" si="25"/>
        <v>0.75</v>
      </c>
      <c r="O426" s="29">
        <f t="shared" si="26"/>
        <v>32475</v>
      </c>
      <c r="P426" s="23" t="str">
        <f t="shared" si="27"/>
        <v>PERCENTAGE</v>
      </c>
    </row>
    <row r="427" spans="1:16" x14ac:dyDescent="0.3">
      <c r="A427" s="43" t="str">
        <f t="shared" si="24"/>
        <v>2025 Q1 ALL EXC. UNIV MUSIC &amp; KI D75</v>
      </c>
      <c r="B427" s="44">
        <f>'2019 ALL N OLDER D95'!$B$2</f>
        <v>46121</v>
      </c>
      <c r="C427" s="44">
        <f>'2019 ALL N OLDER D95'!$C$2</f>
        <v>46127</v>
      </c>
      <c r="D427" s="43">
        <v>3260</v>
      </c>
      <c r="E427" s="43">
        <v>333</v>
      </c>
      <c r="F427" s="43">
        <v>3</v>
      </c>
      <c r="G427" s="32">
        <v>1</v>
      </c>
      <c r="H427" s="60" t="s">
        <v>12300</v>
      </c>
      <c r="I427" s="43" t="s">
        <v>24172</v>
      </c>
      <c r="J427" s="61">
        <v>51417742</v>
      </c>
      <c r="K427" s="60" t="s">
        <v>20685</v>
      </c>
      <c r="L427" s="32" t="s">
        <v>20834</v>
      </c>
      <c r="M427" s="60">
        <v>109900</v>
      </c>
      <c r="N427" s="23">
        <f t="shared" si="25"/>
        <v>0.75</v>
      </c>
      <c r="O427" s="29">
        <f t="shared" si="26"/>
        <v>32475</v>
      </c>
      <c r="P427" s="23" t="str">
        <f t="shared" si="27"/>
        <v>PERCENTAGE</v>
      </c>
    </row>
    <row r="428" spans="1:16" x14ac:dyDescent="0.3">
      <c r="A428" s="43" t="str">
        <f t="shared" si="24"/>
        <v>2025 Q1 ALL EXC. UNIV MUSIC &amp; KI D75</v>
      </c>
      <c r="B428" s="44">
        <f>'2019 ALL N OLDER D95'!$B$2</f>
        <v>46121</v>
      </c>
      <c r="C428" s="44">
        <f>'2019 ALL N OLDER D95'!$C$2</f>
        <v>46127</v>
      </c>
      <c r="D428" s="43">
        <v>3260</v>
      </c>
      <c r="E428" s="43">
        <v>333</v>
      </c>
      <c r="F428" s="43">
        <v>3</v>
      </c>
      <c r="G428" s="32">
        <v>1</v>
      </c>
      <c r="H428" s="60" t="s">
        <v>12300</v>
      </c>
      <c r="I428" s="43" t="s">
        <v>24172</v>
      </c>
      <c r="J428" s="61">
        <v>51417751</v>
      </c>
      <c r="K428" s="60" t="s">
        <v>20685</v>
      </c>
      <c r="L428" s="32" t="s">
        <v>20835</v>
      </c>
      <c r="M428" s="60">
        <v>109900</v>
      </c>
      <c r="N428" s="23">
        <f t="shared" si="25"/>
        <v>0.75</v>
      </c>
      <c r="O428" s="29">
        <f t="shared" si="26"/>
        <v>32475</v>
      </c>
      <c r="P428" s="23" t="str">
        <f t="shared" si="27"/>
        <v>PERCENTAGE</v>
      </c>
    </row>
    <row r="429" spans="1:16" x14ac:dyDescent="0.3">
      <c r="A429" s="43" t="str">
        <f t="shared" si="24"/>
        <v>2025 Q1 ALL EXC. UNIV MUSIC &amp; KI D75</v>
      </c>
      <c r="B429" s="44">
        <f>'2019 ALL N OLDER D95'!$B$2</f>
        <v>46121</v>
      </c>
      <c r="C429" s="44">
        <f>'2019 ALL N OLDER D95'!$C$2</f>
        <v>46127</v>
      </c>
      <c r="D429" s="43">
        <v>3260</v>
      </c>
      <c r="E429" s="43">
        <v>333</v>
      </c>
      <c r="F429" s="43">
        <v>3</v>
      </c>
      <c r="G429" s="32">
        <v>1</v>
      </c>
      <c r="H429" s="60" t="s">
        <v>12300</v>
      </c>
      <c r="I429" s="43" t="s">
        <v>24172</v>
      </c>
      <c r="J429" s="61">
        <v>51417760</v>
      </c>
      <c r="K429" s="60" t="s">
        <v>20685</v>
      </c>
      <c r="L429" s="32" t="s">
        <v>20836</v>
      </c>
      <c r="M429" s="60">
        <v>109900</v>
      </c>
      <c r="N429" s="23">
        <f t="shared" si="25"/>
        <v>0.75</v>
      </c>
      <c r="O429" s="29">
        <f t="shared" si="26"/>
        <v>32475</v>
      </c>
      <c r="P429" s="23" t="str">
        <f t="shared" si="27"/>
        <v>PERCENTAGE</v>
      </c>
    </row>
    <row r="430" spans="1:16" x14ac:dyDescent="0.3">
      <c r="A430" s="43" t="str">
        <f t="shared" si="24"/>
        <v>2025 Q1 ALL EXC. UNIV MUSIC &amp; KI D75</v>
      </c>
      <c r="B430" s="44">
        <f>'2019 ALL N OLDER D95'!$B$2</f>
        <v>46121</v>
      </c>
      <c r="C430" s="44">
        <f>'2019 ALL N OLDER D95'!$C$2</f>
        <v>46127</v>
      </c>
      <c r="D430" s="43">
        <v>3260</v>
      </c>
      <c r="E430" s="43">
        <v>333</v>
      </c>
      <c r="F430" s="43">
        <v>3</v>
      </c>
      <c r="G430" s="32">
        <v>1</v>
      </c>
      <c r="H430" s="60" t="s">
        <v>12300</v>
      </c>
      <c r="I430" s="43" t="s">
        <v>24172</v>
      </c>
      <c r="J430" s="61">
        <v>51417779</v>
      </c>
      <c r="K430" s="60" t="s">
        <v>20686</v>
      </c>
      <c r="L430" s="32" t="s">
        <v>20837</v>
      </c>
      <c r="M430" s="60">
        <v>109900</v>
      </c>
      <c r="N430" s="23">
        <f t="shared" si="25"/>
        <v>0.75</v>
      </c>
      <c r="O430" s="29">
        <f t="shared" si="26"/>
        <v>32475</v>
      </c>
      <c r="P430" s="23" t="str">
        <f t="shared" si="27"/>
        <v>PERCENTAGE</v>
      </c>
    </row>
    <row r="431" spans="1:16" x14ac:dyDescent="0.3">
      <c r="A431" s="43" t="str">
        <f t="shared" si="24"/>
        <v>2025 Q1 ALL EXC. UNIV MUSIC &amp; KI D75</v>
      </c>
      <c r="B431" s="44">
        <f>'2019 ALL N OLDER D95'!$B$2</f>
        <v>46121</v>
      </c>
      <c r="C431" s="44">
        <f>'2019 ALL N OLDER D95'!$C$2</f>
        <v>46127</v>
      </c>
      <c r="D431" s="43">
        <v>3260</v>
      </c>
      <c r="E431" s="43">
        <v>333</v>
      </c>
      <c r="F431" s="43">
        <v>3</v>
      </c>
      <c r="G431" s="32">
        <v>1</v>
      </c>
      <c r="H431" s="60" t="s">
        <v>12300</v>
      </c>
      <c r="I431" s="43" t="s">
        <v>24172</v>
      </c>
      <c r="J431" s="61">
        <v>51417788</v>
      </c>
      <c r="K431" s="60" t="s">
        <v>20686</v>
      </c>
      <c r="L431" s="32" t="s">
        <v>20838</v>
      </c>
      <c r="M431" s="60">
        <v>109900</v>
      </c>
      <c r="N431" s="23">
        <f t="shared" si="25"/>
        <v>0.75</v>
      </c>
      <c r="O431" s="29">
        <f t="shared" si="26"/>
        <v>32475</v>
      </c>
      <c r="P431" s="23" t="str">
        <f t="shared" si="27"/>
        <v>PERCENTAGE</v>
      </c>
    </row>
    <row r="432" spans="1:16" x14ac:dyDescent="0.3">
      <c r="A432" s="43" t="str">
        <f t="shared" si="24"/>
        <v>2025 Q1 ALL EXC. UNIV MUSIC &amp; KI D75</v>
      </c>
      <c r="B432" s="44">
        <f>'2019 ALL N OLDER D95'!$B$2</f>
        <v>46121</v>
      </c>
      <c r="C432" s="44">
        <f>'2019 ALL N OLDER D95'!$C$2</f>
        <v>46127</v>
      </c>
      <c r="D432" s="43">
        <v>3260</v>
      </c>
      <c r="E432" s="43">
        <v>333</v>
      </c>
      <c r="F432" s="43">
        <v>3</v>
      </c>
      <c r="G432" s="32">
        <v>1</v>
      </c>
      <c r="H432" s="60" t="s">
        <v>12300</v>
      </c>
      <c r="I432" s="43" t="s">
        <v>24172</v>
      </c>
      <c r="J432" s="61">
        <v>51417797</v>
      </c>
      <c r="K432" s="60" t="s">
        <v>20686</v>
      </c>
      <c r="L432" s="32" t="s">
        <v>20839</v>
      </c>
      <c r="M432" s="60">
        <v>109900</v>
      </c>
      <c r="N432" s="23">
        <f t="shared" si="25"/>
        <v>0.75</v>
      </c>
      <c r="O432" s="29">
        <f t="shared" si="26"/>
        <v>32475</v>
      </c>
      <c r="P432" s="23" t="str">
        <f t="shared" si="27"/>
        <v>PERCENTAGE</v>
      </c>
    </row>
    <row r="433" spans="1:16" x14ac:dyDescent="0.3">
      <c r="A433" s="43" t="str">
        <f t="shared" si="24"/>
        <v>2025 Q1 ALL EXC. UNIV MUSIC &amp; KI D75</v>
      </c>
      <c r="B433" s="44">
        <f>'2019 ALL N OLDER D95'!$B$2</f>
        <v>46121</v>
      </c>
      <c r="C433" s="44">
        <f>'2019 ALL N OLDER D95'!$C$2</f>
        <v>46127</v>
      </c>
      <c r="D433" s="43">
        <v>3260</v>
      </c>
      <c r="E433" s="43">
        <v>333</v>
      </c>
      <c r="F433" s="43">
        <v>3</v>
      </c>
      <c r="G433" s="32">
        <v>1</v>
      </c>
      <c r="H433" s="60" t="s">
        <v>12300</v>
      </c>
      <c r="I433" s="43" t="s">
        <v>24172</v>
      </c>
      <c r="J433" s="61">
        <v>51417804</v>
      </c>
      <c r="K433" s="60" t="s">
        <v>20686</v>
      </c>
      <c r="L433" s="32" t="s">
        <v>20840</v>
      </c>
      <c r="M433" s="60">
        <v>109900</v>
      </c>
      <c r="N433" s="23">
        <f t="shared" si="25"/>
        <v>0.75</v>
      </c>
      <c r="O433" s="29">
        <f t="shared" si="26"/>
        <v>32475</v>
      </c>
      <c r="P433" s="23" t="str">
        <f t="shared" si="27"/>
        <v>PERCENTAGE</v>
      </c>
    </row>
    <row r="434" spans="1:16" x14ac:dyDescent="0.3">
      <c r="A434" s="43" t="str">
        <f t="shared" si="24"/>
        <v>2025 Q1 ALL EXC. UNIV MUSIC &amp; KI D75</v>
      </c>
      <c r="B434" s="44">
        <f>'2019 ALL N OLDER D95'!$B$2</f>
        <v>46121</v>
      </c>
      <c r="C434" s="44">
        <f>'2019 ALL N OLDER D95'!$C$2</f>
        <v>46127</v>
      </c>
      <c r="D434" s="43">
        <v>3260</v>
      </c>
      <c r="E434" s="43">
        <v>333</v>
      </c>
      <c r="F434" s="43">
        <v>3</v>
      </c>
      <c r="G434" s="32">
        <v>1</v>
      </c>
      <c r="H434" s="60" t="s">
        <v>12300</v>
      </c>
      <c r="I434" s="43" t="s">
        <v>24172</v>
      </c>
      <c r="J434" s="61">
        <v>51417813</v>
      </c>
      <c r="K434" s="60" t="s">
        <v>20687</v>
      </c>
      <c r="L434" s="32" t="s">
        <v>20841</v>
      </c>
      <c r="M434" s="60">
        <v>109900</v>
      </c>
      <c r="N434" s="23">
        <f t="shared" si="25"/>
        <v>0.75</v>
      </c>
      <c r="O434" s="29">
        <f t="shared" si="26"/>
        <v>32475</v>
      </c>
      <c r="P434" s="23" t="str">
        <f t="shared" si="27"/>
        <v>PERCENTAGE</v>
      </c>
    </row>
    <row r="435" spans="1:16" x14ac:dyDescent="0.3">
      <c r="A435" s="43" t="str">
        <f t="shared" si="24"/>
        <v>2025 Q1 ALL EXC. UNIV MUSIC &amp; KI D75</v>
      </c>
      <c r="B435" s="44">
        <f>'2019 ALL N OLDER D95'!$B$2</f>
        <v>46121</v>
      </c>
      <c r="C435" s="44">
        <f>'2019 ALL N OLDER D95'!$C$2</f>
        <v>46127</v>
      </c>
      <c r="D435" s="43">
        <v>3260</v>
      </c>
      <c r="E435" s="43">
        <v>333</v>
      </c>
      <c r="F435" s="43">
        <v>3</v>
      </c>
      <c r="G435" s="32">
        <v>1</v>
      </c>
      <c r="H435" s="60" t="s">
        <v>12300</v>
      </c>
      <c r="I435" s="43" t="s">
        <v>24172</v>
      </c>
      <c r="J435" s="61">
        <v>51417822</v>
      </c>
      <c r="K435" s="60" t="s">
        <v>20687</v>
      </c>
      <c r="L435" s="32" t="s">
        <v>20842</v>
      </c>
      <c r="M435" s="60">
        <v>109900</v>
      </c>
      <c r="N435" s="23">
        <f t="shared" si="25"/>
        <v>0.75</v>
      </c>
      <c r="O435" s="29">
        <f t="shared" si="26"/>
        <v>32475</v>
      </c>
      <c r="P435" s="23" t="str">
        <f t="shared" si="27"/>
        <v>PERCENTAGE</v>
      </c>
    </row>
    <row r="436" spans="1:16" x14ac:dyDescent="0.3">
      <c r="A436" s="43" t="str">
        <f t="shared" si="24"/>
        <v>2025 Q1 ALL EXC. UNIV MUSIC &amp; KI D75</v>
      </c>
      <c r="B436" s="44">
        <f>'2019 ALL N OLDER D95'!$B$2</f>
        <v>46121</v>
      </c>
      <c r="C436" s="44">
        <f>'2019 ALL N OLDER D95'!$C$2</f>
        <v>46127</v>
      </c>
      <c r="D436" s="43">
        <v>3260</v>
      </c>
      <c r="E436" s="43">
        <v>333</v>
      </c>
      <c r="F436" s="43">
        <v>3</v>
      </c>
      <c r="G436" s="32">
        <v>1</v>
      </c>
      <c r="H436" s="60" t="s">
        <v>12300</v>
      </c>
      <c r="I436" s="43" t="s">
        <v>24172</v>
      </c>
      <c r="J436" s="61">
        <v>51417831</v>
      </c>
      <c r="K436" s="60" t="s">
        <v>20687</v>
      </c>
      <c r="L436" s="32" t="s">
        <v>20843</v>
      </c>
      <c r="M436" s="60">
        <v>109900</v>
      </c>
      <c r="N436" s="23">
        <f t="shared" si="25"/>
        <v>0.75</v>
      </c>
      <c r="O436" s="29">
        <f t="shared" si="26"/>
        <v>32475</v>
      </c>
      <c r="P436" s="23" t="str">
        <f t="shared" si="27"/>
        <v>PERCENTAGE</v>
      </c>
    </row>
    <row r="437" spans="1:16" x14ac:dyDescent="0.3">
      <c r="A437" s="43" t="str">
        <f t="shared" si="24"/>
        <v>2025 Q1 ALL EXC. UNIV MUSIC &amp; KI D75</v>
      </c>
      <c r="B437" s="44">
        <f>'2019 ALL N OLDER D95'!$B$2</f>
        <v>46121</v>
      </c>
      <c r="C437" s="44">
        <f>'2019 ALL N OLDER D95'!$C$2</f>
        <v>46127</v>
      </c>
      <c r="D437" s="43">
        <v>3260</v>
      </c>
      <c r="E437" s="43">
        <v>333</v>
      </c>
      <c r="F437" s="43">
        <v>3</v>
      </c>
      <c r="G437" s="32">
        <v>1</v>
      </c>
      <c r="H437" s="60" t="s">
        <v>12300</v>
      </c>
      <c r="I437" s="43" t="s">
        <v>24172</v>
      </c>
      <c r="J437" s="61">
        <v>51417840</v>
      </c>
      <c r="K437" s="60" t="s">
        <v>20687</v>
      </c>
      <c r="L437" s="32" t="s">
        <v>20844</v>
      </c>
      <c r="M437" s="60">
        <v>109900</v>
      </c>
      <c r="N437" s="23">
        <f t="shared" si="25"/>
        <v>0.75</v>
      </c>
      <c r="O437" s="29">
        <f t="shared" si="26"/>
        <v>32475</v>
      </c>
      <c r="P437" s="23" t="str">
        <f t="shared" si="27"/>
        <v>PERCENTAGE</v>
      </c>
    </row>
    <row r="438" spans="1:16" x14ac:dyDescent="0.3">
      <c r="A438" s="43" t="str">
        <f t="shared" si="24"/>
        <v>2025 Q1 ALL EXC. UNIV MUSIC &amp; KI D75</v>
      </c>
      <c r="B438" s="44">
        <f>'2019 ALL N OLDER D95'!$B$2</f>
        <v>46121</v>
      </c>
      <c r="C438" s="44">
        <f>'2019 ALL N OLDER D95'!$C$2</f>
        <v>46127</v>
      </c>
      <c r="D438" s="43">
        <v>3260</v>
      </c>
      <c r="E438" s="43">
        <v>333</v>
      </c>
      <c r="F438" s="43">
        <v>3</v>
      </c>
      <c r="G438" s="32">
        <v>1</v>
      </c>
      <c r="H438" s="60" t="s">
        <v>12300</v>
      </c>
      <c r="I438" s="43" t="s">
        <v>24172</v>
      </c>
      <c r="J438" s="61">
        <v>51417859</v>
      </c>
      <c r="K438" s="60" t="s">
        <v>20688</v>
      </c>
      <c r="L438" s="32" t="s">
        <v>20845</v>
      </c>
      <c r="M438" s="60">
        <v>109900</v>
      </c>
      <c r="N438" s="23">
        <f t="shared" si="25"/>
        <v>0.75</v>
      </c>
      <c r="O438" s="29">
        <f t="shared" si="26"/>
        <v>32475</v>
      </c>
      <c r="P438" s="23" t="str">
        <f t="shared" si="27"/>
        <v>PERCENTAGE</v>
      </c>
    </row>
    <row r="439" spans="1:16" x14ac:dyDescent="0.3">
      <c r="A439" s="43" t="str">
        <f t="shared" si="24"/>
        <v>2025 Q1 ALL EXC. UNIV MUSIC &amp; KI D75</v>
      </c>
      <c r="B439" s="44">
        <f>'2019 ALL N OLDER D95'!$B$2</f>
        <v>46121</v>
      </c>
      <c r="C439" s="44">
        <f>'2019 ALL N OLDER D95'!$C$2</f>
        <v>46127</v>
      </c>
      <c r="D439" s="43">
        <v>3260</v>
      </c>
      <c r="E439" s="43">
        <v>333</v>
      </c>
      <c r="F439" s="43">
        <v>3</v>
      </c>
      <c r="G439" s="32">
        <v>1</v>
      </c>
      <c r="H439" s="60" t="s">
        <v>12300</v>
      </c>
      <c r="I439" s="43" t="s">
        <v>24172</v>
      </c>
      <c r="J439" s="61">
        <v>51417868</v>
      </c>
      <c r="K439" s="60" t="s">
        <v>20688</v>
      </c>
      <c r="L439" s="32" t="s">
        <v>20846</v>
      </c>
      <c r="M439" s="60">
        <v>109900</v>
      </c>
      <c r="N439" s="23">
        <f t="shared" si="25"/>
        <v>0.75</v>
      </c>
      <c r="O439" s="29">
        <f t="shared" si="26"/>
        <v>32475</v>
      </c>
      <c r="P439" s="23" t="str">
        <f t="shared" si="27"/>
        <v>PERCENTAGE</v>
      </c>
    </row>
    <row r="440" spans="1:16" x14ac:dyDescent="0.3">
      <c r="A440" s="43" t="str">
        <f t="shared" si="24"/>
        <v>2025 Q1 ALL EXC. UNIV MUSIC &amp; KI D75</v>
      </c>
      <c r="B440" s="44">
        <f>'2019 ALL N OLDER D95'!$B$2</f>
        <v>46121</v>
      </c>
      <c r="C440" s="44">
        <f>'2019 ALL N OLDER D95'!$C$2</f>
        <v>46127</v>
      </c>
      <c r="D440" s="43">
        <v>3260</v>
      </c>
      <c r="E440" s="43">
        <v>333</v>
      </c>
      <c r="F440" s="43">
        <v>3</v>
      </c>
      <c r="G440" s="32">
        <v>1</v>
      </c>
      <c r="H440" s="60" t="s">
        <v>12300</v>
      </c>
      <c r="I440" s="43" t="s">
        <v>24172</v>
      </c>
      <c r="J440" s="61">
        <v>51417877</v>
      </c>
      <c r="K440" s="60" t="s">
        <v>20688</v>
      </c>
      <c r="L440" s="32" t="s">
        <v>20847</v>
      </c>
      <c r="M440" s="60">
        <v>109900</v>
      </c>
      <c r="N440" s="23">
        <f t="shared" si="25"/>
        <v>0.75</v>
      </c>
      <c r="O440" s="29">
        <f t="shared" si="26"/>
        <v>32475</v>
      </c>
      <c r="P440" s="23" t="str">
        <f t="shared" si="27"/>
        <v>PERCENTAGE</v>
      </c>
    </row>
    <row r="441" spans="1:16" x14ac:dyDescent="0.3">
      <c r="A441" s="43" t="str">
        <f t="shared" si="24"/>
        <v>2025 Q1 ALL EXC. UNIV MUSIC &amp; KI D75</v>
      </c>
      <c r="B441" s="44">
        <f>'2019 ALL N OLDER D95'!$B$2</f>
        <v>46121</v>
      </c>
      <c r="C441" s="44">
        <f>'2019 ALL N OLDER D95'!$C$2</f>
        <v>46127</v>
      </c>
      <c r="D441" s="43">
        <v>3260</v>
      </c>
      <c r="E441" s="43">
        <v>333</v>
      </c>
      <c r="F441" s="43">
        <v>3</v>
      </c>
      <c r="G441" s="32">
        <v>1</v>
      </c>
      <c r="H441" s="60" t="s">
        <v>12300</v>
      </c>
      <c r="I441" s="43" t="s">
        <v>24172</v>
      </c>
      <c r="J441" s="61">
        <v>51417886</v>
      </c>
      <c r="K441" s="60" t="s">
        <v>20688</v>
      </c>
      <c r="L441" s="32" t="s">
        <v>20848</v>
      </c>
      <c r="M441" s="60">
        <v>109900</v>
      </c>
      <c r="N441" s="23">
        <f t="shared" si="25"/>
        <v>0.75</v>
      </c>
      <c r="O441" s="29">
        <f t="shared" si="26"/>
        <v>32475</v>
      </c>
      <c r="P441" s="23" t="str">
        <f t="shared" si="27"/>
        <v>PERCENTAGE</v>
      </c>
    </row>
    <row r="442" spans="1:16" x14ac:dyDescent="0.3">
      <c r="A442" s="43" t="str">
        <f t="shared" si="24"/>
        <v>2025 Q1 ALL EXC. UNIV MUSIC &amp; KI D75</v>
      </c>
      <c r="B442" s="44">
        <f>'2019 ALL N OLDER D95'!$B$2</f>
        <v>46121</v>
      </c>
      <c r="C442" s="44">
        <f>'2019 ALL N OLDER D95'!$C$2</f>
        <v>46127</v>
      </c>
      <c r="D442" s="43">
        <v>3260</v>
      </c>
      <c r="E442" s="43">
        <v>333</v>
      </c>
      <c r="F442" s="43">
        <v>3</v>
      </c>
      <c r="G442" s="32">
        <v>1</v>
      </c>
      <c r="H442" s="60" t="s">
        <v>12300</v>
      </c>
      <c r="I442" s="43" t="s">
        <v>24172</v>
      </c>
      <c r="J442" s="61">
        <v>51417895</v>
      </c>
      <c r="K442" s="60" t="s">
        <v>20689</v>
      </c>
      <c r="L442" s="32" t="s">
        <v>20849</v>
      </c>
      <c r="M442" s="60">
        <v>109900</v>
      </c>
      <c r="N442" s="23">
        <f t="shared" si="25"/>
        <v>0.75</v>
      </c>
      <c r="O442" s="29">
        <f t="shared" si="26"/>
        <v>32475</v>
      </c>
      <c r="P442" s="23" t="str">
        <f t="shared" si="27"/>
        <v>PERCENTAGE</v>
      </c>
    </row>
    <row r="443" spans="1:16" x14ac:dyDescent="0.3">
      <c r="A443" s="43" t="str">
        <f t="shared" si="24"/>
        <v>2025 Q1 ALL EXC. UNIV MUSIC &amp; KI D75</v>
      </c>
      <c r="B443" s="44">
        <f>'2019 ALL N OLDER D95'!$B$2</f>
        <v>46121</v>
      </c>
      <c r="C443" s="44">
        <f>'2019 ALL N OLDER D95'!$C$2</f>
        <v>46127</v>
      </c>
      <c r="D443" s="43">
        <v>3260</v>
      </c>
      <c r="E443" s="43">
        <v>333</v>
      </c>
      <c r="F443" s="43">
        <v>3</v>
      </c>
      <c r="G443" s="32">
        <v>1</v>
      </c>
      <c r="H443" s="60" t="s">
        <v>12300</v>
      </c>
      <c r="I443" s="43" t="s">
        <v>24172</v>
      </c>
      <c r="J443" s="61">
        <v>51417902</v>
      </c>
      <c r="K443" s="60" t="s">
        <v>20689</v>
      </c>
      <c r="L443" s="32" t="s">
        <v>20850</v>
      </c>
      <c r="M443" s="60">
        <v>109900</v>
      </c>
      <c r="N443" s="23">
        <f t="shared" si="25"/>
        <v>0.75</v>
      </c>
      <c r="O443" s="29">
        <f t="shared" si="26"/>
        <v>32475</v>
      </c>
      <c r="P443" s="23" t="str">
        <f t="shared" si="27"/>
        <v>PERCENTAGE</v>
      </c>
    </row>
    <row r="444" spans="1:16" x14ac:dyDescent="0.3">
      <c r="A444" s="43" t="str">
        <f t="shared" si="24"/>
        <v>2025 Q1 ALL EXC. UNIV MUSIC &amp; KI D75</v>
      </c>
      <c r="B444" s="44">
        <f>'2019 ALL N OLDER D95'!$B$2</f>
        <v>46121</v>
      </c>
      <c r="C444" s="44">
        <f>'2019 ALL N OLDER D95'!$C$2</f>
        <v>46127</v>
      </c>
      <c r="D444" s="43">
        <v>3260</v>
      </c>
      <c r="E444" s="43">
        <v>333</v>
      </c>
      <c r="F444" s="43">
        <v>3</v>
      </c>
      <c r="G444" s="32">
        <v>1</v>
      </c>
      <c r="H444" s="60" t="s">
        <v>12300</v>
      </c>
      <c r="I444" s="43" t="s">
        <v>24172</v>
      </c>
      <c r="J444" s="61">
        <v>51417911</v>
      </c>
      <c r="K444" s="60" t="s">
        <v>20689</v>
      </c>
      <c r="L444" s="32" t="s">
        <v>20851</v>
      </c>
      <c r="M444" s="60">
        <v>109900</v>
      </c>
      <c r="N444" s="23">
        <f t="shared" si="25"/>
        <v>0.75</v>
      </c>
      <c r="O444" s="29">
        <f t="shared" si="26"/>
        <v>32475</v>
      </c>
      <c r="P444" s="23" t="str">
        <f t="shared" si="27"/>
        <v>PERCENTAGE</v>
      </c>
    </row>
    <row r="445" spans="1:16" x14ac:dyDescent="0.3">
      <c r="A445" s="43" t="str">
        <f t="shared" si="24"/>
        <v>2025 Q1 ALL EXC. UNIV MUSIC &amp; KI D75</v>
      </c>
      <c r="B445" s="44">
        <f>'2019 ALL N OLDER D95'!$B$2</f>
        <v>46121</v>
      </c>
      <c r="C445" s="44">
        <f>'2019 ALL N OLDER D95'!$C$2</f>
        <v>46127</v>
      </c>
      <c r="D445" s="43">
        <v>3260</v>
      </c>
      <c r="E445" s="43">
        <v>333</v>
      </c>
      <c r="F445" s="43">
        <v>3</v>
      </c>
      <c r="G445" s="32">
        <v>1</v>
      </c>
      <c r="H445" s="60" t="s">
        <v>12300</v>
      </c>
      <c r="I445" s="43" t="s">
        <v>24172</v>
      </c>
      <c r="J445" s="61">
        <v>51417920</v>
      </c>
      <c r="K445" s="60" t="s">
        <v>20689</v>
      </c>
      <c r="L445" s="32" t="s">
        <v>20852</v>
      </c>
      <c r="M445" s="60">
        <v>109900</v>
      </c>
      <c r="N445" s="23">
        <f t="shared" si="25"/>
        <v>0.75</v>
      </c>
      <c r="O445" s="29">
        <f t="shared" si="26"/>
        <v>32475</v>
      </c>
      <c r="P445" s="23" t="str">
        <f t="shared" si="27"/>
        <v>PERCENTAGE</v>
      </c>
    </row>
    <row r="446" spans="1:16" x14ac:dyDescent="0.3">
      <c r="A446" s="43" t="str">
        <f t="shared" si="24"/>
        <v>2025 Q1 ALL EXC. UNIV MUSIC &amp; KI D75</v>
      </c>
      <c r="B446" s="44">
        <f>'2019 ALL N OLDER D95'!$B$2</f>
        <v>46121</v>
      </c>
      <c r="C446" s="44">
        <f>'2019 ALL N OLDER D95'!$C$2</f>
        <v>46127</v>
      </c>
      <c r="D446" s="43">
        <v>3260</v>
      </c>
      <c r="E446" s="43">
        <v>333</v>
      </c>
      <c r="F446" s="43">
        <v>3</v>
      </c>
      <c r="G446" s="32">
        <v>1</v>
      </c>
      <c r="H446" s="60" t="s">
        <v>6979</v>
      </c>
      <c r="I446" s="43" t="s">
        <v>24172</v>
      </c>
      <c r="J446" s="61">
        <v>51417055</v>
      </c>
      <c r="K446" s="60" t="s">
        <v>20702</v>
      </c>
      <c r="L446" s="32" t="s">
        <v>20911</v>
      </c>
      <c r="M446" s="60">
        <v>109900</v>
      </c>
      <c r="N446" s="23">
        <f t="shared" si="25"/>
        <v>0.75</v>
      </c>
      <c r="O446" s="29">
        <f t="shared" si="26"/>
        <v>32475</v>
      </c>
      <c r="P446" s="23" t="str">
        <f t="shared" si="27"/>
        <v>PERCENTAGE</v>
      </c>
    </row>
    <row r="447" spans="1:16" x14ac:dyDescent="0.3">
      <c r="A447" s="43" t="str">
        <f t="shared" si="24"/>
        <v>2025 Q1 ALL EXC. UNIV MUSIC &amp; KI D75</v>
      </c>
      <c r="B447" s="44">
        <f>'2019 ALL N OLDER D95'!$B$2</f>
        <v>46121</v>
      </c>
      <c r="C447" s="44">
        <f>'2019 ALL N OLDER D95'!$C$2</f>
        <v>46127</v>
      </c>
      <c r="D447" s="43">
        <v>3260</v>
      </c>
      <c r="E447" s="43">
        <v>333</v>
      </c>
      <c r="F447" s="43">
        <v>3</v>
      </c>
      <c r="G447" s="32">
        <v>1</v>
      </c>
      <c r="H447" s="60" t="s">
        <v>6979</v>
      </c>
      <c r="I447" s="43" t="s">
        <v>24172</v>
      </c>
      <c r="J447" s="61">
        <v>51417064</v>
      </c>
      <c r="K447" s="60" t="s">
        <v>20702</v>
      </c>
      <c r="L447" s="32" t="s">
        <v>20912</v>
      </c>
      <c r="M447" s="60">
        <v>109900</v>
      </c>
      <c r="N447" s="23">
        <f t="shared" si="25"/>
        <v>0.75</v>
      </c>
      <c r="O447" s="29">
        <f t="shared" si="26"/>
        <v>32475</v>
      </c>
      <c r="P447" s="23" t="str">
        <f t="shared" si="27"/>
        <v>PERCENTAGE</v>
      </c>
    </row>
    <row r="448" spans="1:16" x14ac:dyDescent="0.3">
      <c r="A448" s="43" t="str">
        <f t="shared" si="24"/>
        <v>2025 Q1 ALL EXC. UNIV MUSIC &amp; KI D75</v>
      </c>
      <c r="B448" s="44">
        <f>'2019 ALL N OLDER D95'!$B$2</f>
        <v>46121</v>
      </c>
      <c r="C448" s="44">
        <f>'2019 ALL N OLDER D95'!$C$2</f>
        <v>46127</v>
      </c>
      <c r="D448" s="43">
        <v>3260</v>
      </c>
      <c r="E448" s="43">
        <v>333</v>
      </c>
      <c r="F448" s="43">
        <v>3</v>
      </c>
      <c r="G448" s="32">
        <v>1</v>
      </c>
      <c r="H448" s="60" t="s">
        <v>6979</v>
      </c>
      <c r="I448" s="43" t="s">
        <v>24172</v>
      </c>
      <c r="J448" s="61">
        <v>51417073</v>
      </c>
      <c r="K448" s="60" t="s">
        <v>20702</v>
      </c>
      <c r="L448" s="32" t="s">
        <v>20913</v>
      </c>
      <c r="M448" s="60">
        <v>109900</v>
      </c>
      <c r="N448" s="23">
        <f t="shared" si="25"/>
        <v>0.75</v>
      </c>
      <c r="O448" s="29">
        <f t="shared" si="26"/>
        <v>32475</v>
      </c>
      <c r="P448" s="23" t="str">
        <f t="shared" si="27"/>
        <v>PERCENTAGE</v>
      </c>
    </row>
    <row r="449" spans="1:16" x14ac:dyDescent="0.3">
      <c r="A449" s="43" t="str">
        <f t="shared" si="24"/>
        <v>2025 Q1 ALL EXC. UNIV MUSIC &amp; KI D75</v>
      </c>
      <c r="B449" s="44">
        <f>'2019 ALL N OLDER D95'!$B$2</f>
        <v>46121</v>
      </c>
      <c r="C449" s="44">
        <f>'2019 ALL N OLDER D95'!$C$2</f>
        <v>46127</v>
      </c>
      <c r="D449" s="43">
        <v>3260</v>
      </c>
      <c r="E449" s="43">
        <v>333</v>
      </c>
      <c r="F449" s="43">
        <v>3</v>
      </c>
      <c r="G449" s="32">
        <v>1</v>
      </c>
      <c r="H449" s="60" t="s">
        <v>6979</v>
      </c>
      <c r="I449" s="43" t="s">
        <v>24172</v>
      </c>
      <c r="J449" s="61">
        <v>51417082</v>
      </c>
      <c r="K449" s="60" t="s">
        <v>20702</v>
      </c>
      <c r="L449" s="32" t="s">
        <v>20914</v>
      </c>
      <c r="M449" s="60">
        <v>109900</v>
      </c>
      <c r="N449" s="23">
        <f t="shared" si="25"/>
        <v>0.75</v>
      </c>
      <c r="O449" s="29">
        <f t="shared" si="26"/>
        <v>32475</v>
      </c>
      <c r="P449" s="23" t="str">
        <f t="shared" si="27"/>
        <v>PERCENTAGE</v>
      </c>
    </row>
    <row r="450" spans="1:16" x14ac:dyDescent="0.3">
      <c r="A450" s="43" t="str">
        <f t="shared" si="24"/>
        <v>2025 Q1 ALL EXC. UNIV MUSIC &amp; KI D75</v>
      </c>
      <c r="B450" s="44">
        <f>'2019 ALL N OLDER D95'!$B$2</f>
        <v>46121</v>
      </c>
      <c r="C450" s="44">
        <f>'2019 ALL N OLDER D95'!$C$2</f>
        <v>46127</v>
      </c>
      <c r="D450" s="43">
        <v>3260</v>
      </c>
      <c r="E450" s="43">
        <v>333</v>
      </c>
      <c r="F450" s="43">
        <v>3</v>
      </c>
      <c r="G450" s="32">
        <v>1</v>
      </c>
      <c r="H450" s="60" t="s">
        <v>6979</v>
      </c>
      <c r="I450" s="43" t="s">
        <v>24172</v>
      </c>
      <c r="J450" s="61">
        <v>51417091</v>
      </c>
      <c r="K450" s="60" t="s">
        <v>20703</v>
      </c>
      <c r="L450" s="32" t="s">
        <v>20915</v>
      </c>
      <c r="M450" s="60">
        <v>109900</v>
      </c>
      <c r="N450" s="23">
        <f t="shared" si="25"/>
        <v>0.75</v>
      </c>
      <c r="O450" s="29">
        <f t="shared" si="26"/>
        <v>32475</v>
      </c>
      <c r="P450" s="23" t="str">
        <f t="shared" si="27"/>
        <v>PERCENTAGE</v>
      </c>
    </row>
    <row r="451" spans="1:16" x14ac:dyDescent="0.3">
      <c r="A451" s="43" t="str">
        <f t="shared" si="24"/>
        <v>2025 Q1 ALL EXC. UNIV MUSIC &amp; KI D75</v>
      </c>
      <c r="B451" s="44">
        <f>'2019 ALL N OLDER D95'!$B$2</f>
        <v>46121</v>
      </c>
      <c r="C451" s="44">
        <f>'2019 ALL N OLDER D95'!$C$2</f>
        <v>46127</v>
      </c>
      <c r="D451" s="43">
        <v>3260</v>
      </c>
      <c r="E451" s="43">
        <v>333</v>
      </c>
      <c r="F451" s="43">
        <v>3</v>
      </c>
      <c r="G451" s="32">
        <v>1</v>
      </c>
      <c r="H451" s="60" t="s">
        <v>6979</v>
      </c>
      <c r="I451" s="43" t="s">
        <v>24172</v>
      </c>
      <c r="J451" s="61">
        <v>51417108</v>
      </c>
      <c r="K451" s="60" t="s">
        <v>20703</v>
      </c>
      <c r="L451" s="32" t="s">
        <v>20916</v>
      </c>
      <c r="M451" s="60">
        <v>109900</v>
      </c>
      <c r="N451" s="23">
        <f t="shared" si="25"/>
        <v>0.75</v>
      </c>
      <c r="O451" s="29">
        <f t="shared" si="26"/>
        <v>32475</v>
      </c>
      <c r="P451" s="23" t="str">
        <f t="shared" si="27"/>
        <v>PERCENTAGE</v>
      </c>
    </row>
    <row r="452" spans="1:16" x14ac:dyDescent="0.3">
      <c r="A452" s="43" t="str">
        <f t="shared" ref="A452:A515" si="28">$A$2</f>
        <v>2025 Q1 ALL EXC. UNIV MUSIC &amp; KI D75</v>
      </c>
      <c r="B452" s="44">
        <f>'2019 ALL N OLDER D95'!$B$2</f>
        <v>46121</v>
      </c>
      <c r="C452" s="44">
        <f>'2019 ALL N OLDER D95'!$C$2</f>
        <v>46127</v>
      </c>
      <c r="D452" s="43">
        <v>3260</v>
      </c>
      <c r="E452" s="43">
        <v>333</v>
      </c>
      <c r="F452" s="43">
        <v>3</v>
      </c>
      <c r="G452" s="32">
        <v>1</v>
      </c>
      <c r="H452" s="60" t="s">
        <v>6979</v>
      </c>
      <c r="I452" s="43" t="s">
        <v>24172</v>
      </c>
      <c r="J452" s="61">
        <v>51417117</v>
      </c>
      <c r="K452" s="60" t="s">
        <v>20703</v>
      </c>
      <c r="L452" s="32" t="s">
        <v>20917</v>
      </c>
      <c r="M452" s="60">
        <v>109900</v>
      </c>
      <c r="N452" s="23">
        <f t="shared" ref="N452:N515" si="29">$N$2</f>
        <v>0.75</v>
      </c>
      <c r="O452" s="29">
        <f t="shared" ref="O452:O515" si="30">$O$2</f>
        <v>32475</v>
      </c>
      <c r="P452" s="23" t="str">
        <f t="shared" ref="P452:P515" si="31">P451</f>
        <v>PERCENTAGE</v>
      </c>
    </row>
    <row r="453" spans="1:16" x14ac:dyDescent="0.3">
      <c r="A453" s="43" t="str">
        <f t="shared" si="28"/>
        <v>2025 Q1 ALL EXC. UNIV MUSIC &amp; KI D75</v>
      </c>
      <c r="B453" s="44">
        <f>'2019 ALL N OLDER D95'!$B$2</f>
        <v>46121</v>
      </c>
      <c r="C453" s="44">
        <f>'2019 ALL N OLDER D95'!$C$2</f>
        <v>46127</v>
      </c>
      <c r="D453" s="43">
        <v>3260</v>
      </c>
      <c r="E453" s="43">
        <v>333</v>
      </c>
      <c r="F453" s="43">
        <v>3</v>
      </c>
      <c r="G453" s="32">
        <v>1</v>
      </c>
      <c r="H453" s="60" t="s">
        <v>6979</v>
      </c>
      <c r="I453" s="43" t="s">
        <v>24172</v>
      </c>
      <c r="J453" s="61">
        <v>51417126</v>
      </c>
      <c r="K453" s="60" t="s">
        <v>20703</v>
      </c>
      <c r="L453" s="32" t="s">
        <v>20918</v>
      </c>
      <c r="M453" s="60">
        <v>109900</v>
      </c>
      <c r="N453" s="23">
        <f t="shared" si="29"/>
        <v>0.75</v>
      </c>
      <c r="O453" s="29">
        <f t="shared" si="30"/>
        <v>32475</v>
      </c>
      <c r="P453" s="23" t="str">
        <f t="shared" si="31"/>
        <v>PERCENTAGE</v>
      </c>
    </row>
    <row r="454" spans="1:16" x14ac:dyDescent="0.3">
      <c r="A454" s="43" t="str">
        <f t="shared" si="28"/>
        <v>2025 Q1 ALL EXC. UNIV MUSIC &amp; KI D75</v>
      </c>
      <c r="B454" s="44">
        <f>'2019 ALL N OLDER D95'!$B$2</f>
        <v>46121</v>
      </c>
      <c r="C454" s="44">
        <f>'2019 ALL N OLDER D95'!$C$2</f>
        <v>46127</v>
      </c>
      <c r="D454" s="43">
        <v>3260</v>
      </c>
      <c r="E454" s="43">
        <v>333</v>
      </c>
      <c r="F454" s="43">
        <v>3</v>
      </c>
      <c r="G454" s="32">
        <v>1</v>
      </c>
      <c r="H454" s="60" t="s">
        <v>6979</v>
      </c>
      <c r="I454" s="43" t="s">
        <v>24172</v>
      </c>
      <c r="J454" s="61">
        <v>51417135</v>
      </c>
      <c r="K454" s="60" t="s">
        <v>20704</v>
      </c>
      <c r="L454" s="32" t="s">
        <v>20919</v>
      </c>
      <c r="M454" s="60">
        <v>109900</v>
      </c>
      <c r="N454" s="23">
        <f t="shared" si="29"/>
        <v>0.75</v>
      </c>
      <c r="O454" s="29">
        <f t="shared" si="30"/>
        <v>32475</v>
      </c>
      <c r="P454" s="23" t="str">
        <f t="shared" si="31"/>
        <v>PERCENTAGE</v>
      </c>
    </row>
    <row r="455" spans="1:16" x14ac:dyDescent="0.3">
      <c r="A455" s="43" t="str">
        <f t="shared" si="28"/>
        <v>2025 Q1 ALL EXC. UNIV MUSIC &amp; KI D75</v>
      </c>
      <c r="B455" s="44">
        <f>'2019 ALL N OLDER D95'!$B$2</f>
        <v>46121</v>
      </c>
      <c r="C455" s="44">
        <f>'2019 ALL N OLDER D95'!$C$2</f>
        <v>46127</v>
      </c>
      <c r="D455" s="43">
        <v>3260</v>
      </c>
      <c r="E455" s="43">
        <v>333</v>
      </c>
      <c r="F455" s="43">
        <v>3</v>
      </c>
      <c r="G455" s="32">
        <v>1</v>
      </c>
      <c r="H455" s="60" t="s">
        <v>6979</v>
      </c>
      <c r="I455" s="43" t="s">
        <v>24172</v>
      </c>
      <c r="J455" s="61">
        <v>51417144</v>
      </c>
      <c r="K455" s="60" t="s">
        <v>20704</v>
      </c>
      <c r="L455" s="32" t="s">
        <v>20920</v>
      </c>
      <c r="M455" s="60">
        <v>109900</v>
      </c>
      <c r="N455" s="23">
        <f t="shared" si="29"/>
        <v>0.75</v>
      </c>
      <c r="O455" s="29">
        <f t="shared" si="30"/>
        <v>32475</v>
      </c>
      <c r="P455" s="23" t="str">
        <f t="shared" si="31"/>
        <v>PERCENTAGE</v>
      </c>
    </row>
    <row r="456" spans="1:16" x14ac:dyDescent="0.3">
      <c r="A456" s="43" t="str">
        <f t="shared" si="28"/>
        <v>2025 Q1 ALL EXC. UNIV MUSIC &amp; KI D75</v>
      </c>
      <c r="B456" s="44">
        <f>'2019 ALL N OLDER D95'!$B$2</f>
        <v>46121</v>
      </c>
      <c r="C456" s="44">
        <f>'2019 ALL N OLDER D95'!$C$2</f>
        <v>46127</v>
      </c>
      <c r="D456" s="43">
        <v>3260</v>
      </c>
      <c r="E456" s="43">
        <v>333</v>
      </c>
      <c r="F456" s="43">
        <v>3</v>
      </c>
      <c r="G456" s="32">
        <v>1</v>
      </c>
      <c r="H456" s="60" t="s">
        <v>6979</v>
      </c>
      <c r="I456" s="43" t="s">
        <v>24172</v>
      </c>
      <c r="J456" s="61">
        <v>51417153</v>
      </c>
      <c r="K456" s="60" t="s">
        <v>20704</v>
      </c>
      <c r="L456" s="32" t="s">
        <v>20921</v>
      </c>
      <c r="M456" s="60">
        <v>109900</v>
      </c>
      <c r="N456" s="23">
        <f t="shared" si="29"/>
        <v>0.75</v>
      </c>
      <c r="O456" s="29">
        <f t="shared" si="30"/>
        <v>32475</v>
      </c>
      <c r="P456" s="23" t="str">
        <f t="shared" si="31"/>
        <v>PERCENTAGE</v>
      </c>
    </row>
    <row r="457" spans="1:16" x14ac:dyDescent="0.3">
      <c r="A457" s="43" t="str">
        <f t="shared" si="28"/>
        <v>2025 Q1 ALL EXC. UNIV MUSIC &amp; KI D75</v>
      </c>
      <c r="B457" s="44">
        <f>'2019 ALL N OLDER D95'!$B$2</f>
        <v>46121</v>
      </c>
      <c r="C457" s="44">
        <f>'2019 ALL N OLDER D95'!$C$2</f>
        <v>46127</v>
      </c>
      <c r="D457" s="43">
        <v>3260</v>
      </c>
      <c r="E457" s="43">
        <v>333</v>
      </c>
      <c r="F457" s="43">
        <v>3</v>
      </c>
      <c r="G457" s="32">
        <v>1</v>
      </c>
      <c r="H457" s="60" t="s">
        <v>6979</v>
      </c>
      <c r="I457" s="43" t="s">
        <v>24172</v>
      </c>
      <c r="J457" s="61">
        <v>51417162</v>
      </c>
      <c r="K457" s="60" t="s">
        <v>20704</v>
      </c>
      <c r="L457" s="32" t="s">
        <v>20922</v>
      </c>
      <c r="M457" s="60">
        <v>109900</v>
      </c>
      <c r="N457" s="23">
        <f t="shared" si="29"/>
        <v>0.75</v>
      </c>
      <c r="O457" s="29">
        <f t="shared" si="30"/>
        <v>32475</v>
      </c>
      <c r="P457" s="23" t="str">
        <f t="shared" si="31"/>
        <v>PERCENTAGE</v>
      </c>
    </row>
    <row r="458" spans="1:16" x14ac:dyDescent="0.3">
      <c r="A458" s="43" t="str">
        <f t="shared" si="28"/>
        <v>2025 Q1 ALL EXC. UNIV MUSIC &amp; KI D75</v>
      </c>
      <c r="B458" s="44">
        <f>'2019 ALL N OLDER D95'!$B$2</f>
        <v>46121</v>
      </c>
      <c r="C458" s="44">
        <f>'2019 ALL N OLDER D95'!$C$2</f>
        <v>46127</v>
      </c>
      <c r="D458" s="43">
        <v>3260</v>
      </c>
      <c r="E458" s="43">
        <v>333</v>
      </c>
      <c r="F458" s="43">
        <v>3</v>
      </c>
      <c r="G458" s="32">
        <v>1</v>
      </c>
      <c r="H458" s="60" t="s">
        <v>6979</v>
      </c>
      <c r="I458" s="43" t="s">
        <v>24172</v>
      </c>
      <c r="J458" s="61">
        <v>51417171</v>
      </c>
      <c r="K458" s="60" t="s">
        <v>20705</v>
      </c>
      <c r="L458" s="32" t="s">
        <v>20923</v>
      </c>
      <c r="M458" s="60">
        <v>109900</v>
      </c>
      <c r="N458" s="23">
        <f t="shared" si="29"/>
        <v>0.75</v>
      </c>
      <c r="O458" s="29">
        <f t="shared" si="30"/>
        <v>32475</v>
      </c>
      <c r="P458" s="23" t="str">
        <f t="shared" si="31"/>
        <v>PERCENTAGE</v>
      </c>
    </row>
    <row r="459" spans="1:16" x14ac:dyDescent="0.3">
      <c r="A459" s="43" t="str">
        <f t="shared" si="28"/>
        <v>2025 Q1 ALL EXC. UNIV MUSIC &amp; KI D75</v>
      </c>
      <c r="B459" s="44">
        <f>'2019 ALL N OLDER D95'!$B$2</f>
        <v>46121</v>
      </c>
      <c r="C459" s="44">
        <f>'2019 ALL N OLDER D95'!$C$2</f>
        <v>46127</v>
      </c>
      <c r="D459" s="43">
        <v>3260</v>
      </c>
      <c r="E459" s="43">
        <v>333</v>
      </c>
      <c r="F459" s="43">
        <v>3</v>
      </c>
      <c r="G459" s="32">
        <v>1</v>
      </c>
      <c r="H459" s="60" t="s">
        <v>6979</v>
      </c>
      <c r="I459" s="43" t="s">
        <v>24172</v>
      </c>
      <c r="J459" s="61">
        <v>51417180</v>
      </c>
      <c r="K459" s="60" t="s">
        <v>20705</v>
      </c>
      <c r="L459" s="32" t="s">
        <v>20924</v>
      </c>
      <c r="M459" s="60">
        <v>109900</v>
      </c>
      <c r="N459" s="23">
        <f t="shared" si="29"/>
        <v>0.75</v>
      </c>
      <c r="O459" s="29">
        <f t="shared" si="30"/>
        <v>32475</v>
      </c>
      <c r="P459" s="23" t="str">
        <f t="shared" si="31"/>
        <v>PERCENTAGE</v>
      </c>
    </row>
    <row r="460" spans="1:16" x14ac:dyDescent="0.3">
      <c r="A460" s="43" t="str">
        <f t="shared" si="28"/>
        <v>2025 Q1 ALL EXC. UNIV MUSIC &amp; KI D75</v>
      </c>
      <c r="B460" s="44">
        <f>'2019 ALL N OLDER D95'!$B$2</f>
        <v>46121</v>
      </c>
      <c r="C460" s="44">
        <f>'2019 ALL N OLDER D95'!$C$2</f>
        <v>46127</v>
      </c>
      <c r="D460" s="43">
        <v>3260</v>
      </c>
      <c r="E460" s="43">
        <v>333</v>
      </c>
      <c r="F460" s="43">
        <v>3</v>
      </c>
      <c r="G460" s="32">
        <v>1</v>
      </c>
      <c r="H460" s="60" t="s">
        <v>6979</v>
      </c>
      <c r="I460" s="43" t="s">
        <v>24172</v>
      </c>
      <c r="J460" s="61">
        <v>51417199</v>
      </c>
      <c r="K460" s="60" t="s">
        <v>20705</v>
      </c>
      <c r="L460" s="32" t="s">
        <v>20925</v>
      </c>
      <c r="M460" s="60">
        <v>109900</v>
      </c>
      <c r="N460" s="23">
        <f t="shared" si="29"/>
        <v>0.75</v>
      </c>
      <c r="O460" s="29">
        <f t="shared" si="30"/>
        <v>32475</v>
      </c>
      <c r="P460" s="23" t="str">
        <f t="shared" si="31"/>
        <v>PERCENTAGE</v>
      </c>
    </row>
    <row r="461" spans="1:16" x14ac:dyDescent="0.3">
      <c r="A461" s="43" t="str">
        <f t="shared" si="28"/>
        <v>2025 Q1 ALL EXC. UNIV MUSIC &amp; KI D75</v>
      </c>
      <c r="B461" s="44">
        <f>'2019 ALL N OLDER D95'!$B$2</f>
        <v>46121</v>
      </c>
      <c r="C461" s="44">
        <f>'2019 ALL N OLDER D95'!$C$2</f>
        <v>46127</v>
      </c>
      <c r="D461" s="43">
        <v>3260</v>
      </c>
      <c r="E461" s="43">
        <v>333</v>
      </c>
      <c r="F461" s="43">
        <v>3</v>
      </c>
      <c r="G461" s="32">
        <v>1</v>
      </c>
      <c r="H461" s="60" t="s">
        <v>6979</v>
      </c>
      <c r="I461" s="43" t="s">
        <v>24172</v>
      </c>
      <c r="J461" s="61">
        <v>51417206</v>
      </c>
      <c r="K461" s="60" t="s">
        <v>20705</v>
      </c>
      <c r="L461" s="32" t="s">
        <v>20926</v>
      </c>
      <c r="M461" s="60">
        <v>109900</v>
      </c>
      <c r="N461" s="23">
        <f t="shared" si="29"/>
        <v>0.75</v>
      </c>
      <c r="O461" s="29">
        <f t="shared" si="30"/>
        <v>32475</v>
      </c>
      <c r="P461" s="23" t="str">
        <f t="shared" si="31"/>
        <v>PERCENTAGE</v>
      </c>
    </row>
    <row r="462" spans="1:16" x14ac:dyDescent="0.3">
      <c r="A462" s="43" t="str">
        <f t="shared" si="28"/>
        <v>2025 Q1 ALL EXC. UNIV MUSIC &amp; KI D75</v>
      </c>
      <c r="B462" s="44">
        <f>'2019 ALL N OLDER D95'!$B$2</f>
        <v>46121</v>
      </c>
      <c r="C462" s="44">
        <f>'2019 ALL N OLDER D95'!$C$2</f>
        <v>46127</v>
      </c>
      <c r="D462" s="43">
        <v>3260</v>
      </c>
      <c r="E462" s="43">
        <v>333</v>
      </c>
      <c r="F462" s="43">
        <v>3</v>
      </c>
      <c r="G462" s="32">
        <v>1</v>
      </c>
      <c r="H462" s="60" t="s">
        <v>6979</v>
      </c>
      <c r="I462" s="43" t="s">
        <v>24172</v>
      </c>
      <c r="J462" s="61">
        <v>51417215</v>
      </c>
      <c r="K462" s="60" t="s">
        <v>20706</v>
      </c>
      <c r="L462" s="32" t="s">
        <v>20927</v>
      </c>
      <c r="M462" s="60">
        <v>109900</v>
      </c>
      <c r="N462" s="23">
        <f t="shared" si="29"/>
        <v>0.75</v>
      </c>
      <c r="O462" s="29">
        <f t="shared" si="30"/>
        <v>32475</v>
      </c>
      <c r="P462" s="23" t="str">
        <f t="shared" si="31"/>
        <v>PERCENTAGE</v>
      </c>
    </row>
    <row r="463" spans="1:16" x14ac:dyDescent="0.3">
      <c r="A463" s="43" t="str">
        <f t="shared" si="28"/>
        <v>2025 Q1 ALL EXC. UNIV MUSIC &amp; KI D75</v>
      </c>
      <c r="B463" s="44">
        <f>'2019 ALL N OLDER D95'!$B$2</f>
        <v>46121</v>
      </c>
      <c r="C463" s="44">
        <f>'2019 ALL N OLDER D95'!$C$2</f>
        <v>46127</v>
      </c>
      <c r="D463" s="43">
        <v>3260</v>
      </c>
      <c r="E463" s="43">
        <v>333</v>
      </c>
      <c r="F463" s="43">
        <v>3</v>
      </c>
      <c r="G463" s="32">
        <v>1</v>
      </c>
      <c r="H463" s="60" t="s">
        <v>6979</v>
      </c>
      <c r="I463" s="43" t="s">
        <v>24172</v>
      </c>
      <c r="J463" s="61">
        <v>51417224</v>
      </c>
      <c r="K463" s="60" t="s">
        <v>20706</v>
      </c>
      <c r="L463" s="32" t="s">
        <v>20928</v>
      </c>
      <c r="M463" s="60">
        <v>109900</v>
      </c>
      <c r="N463" s="23">
        <f t="shared" si="29"/>
        <v>0.75</v>
      </c>
      <c r="O463" s="29">
        <f t="shared" si="30"/>
        <v>32475</v>
      </c>
      <c r="P463" s="23" t="str">
        <f t="shared" si="31"/>
        <v>PERCENTAGE</v>
      </c>
    </row>
    <row r="464" spans="1:16" x14ac:dyDescent="0.3">
      <c r="A464" s="43" t="str">
        <f t="shared" si="28"/>
        <v>2025 Q1 ALL EXC. UNIV MUSIC &amp; KI D75</v>
      </c>
      <c r="B464" s="44">
        <f>'2019 ALL N OLDER D95'!$B$2</f>
        <v>46121</v>
      </c>
      <c r="C464" s="44">
        <f>'2019 ALL N OLDER D95'!$C$2</f>
        <v>46127</v>
      </c>
      <c r="D464" s="43">
        <v>3260</v>
      </c>
      <c r="E464" s="43">
        <v>333</v>
      </c>
      <c r="F464" s="43">
        <v>3</v>
      </c>
      <c r="G464" s="32">
        <v>1</v>
      </c>
      <c r="H464" s="60" t="s">
        <v>6979</v>
      </c>
      <c r="I464" s="43" t="s">
        <v>24172</v>
      </c>
      <c r="J464" s="61">
        <v>51417233</v>
      </c>
      <c r="K464" s="60" t="s">
        <v>20706</v>
      </c>
      <c r="L464" s="32" t="s">
        <v>20929</v>
      </c>
      <c r="M464" s="60">
        <v>109900</v>
      </c>
      <c r="N464" s="23">
        <f t="shared" si="29"/>
        <v>0.75</v>
      </c>
      <c r="O464" s="29">
        <f t="shared" si="30"/>
        <v>32475</v>
      </c>
      <c r="P464" s="23" t="str">
        <f t="shared" si="31"/>
        <v>PERCENTAGE</v>
      </c>
    </row>
    <row r="465" spans="1:16" x14ac:dyDescent="0.3">
      <c r="A465" s="43" t="str">
        <f t="shared" si="28"/>
        <v>2025 Q1 ALL EXC. UNIV MUSIC &amp; KI D75</v>
      </c>
      <c r="B465" s="44">
        <f>'2019 ALL N OLDER D95'!$B$2</f>
        <v>46121</v>
      </c>
      <c r="C465" s="44">
        <f>'2019 ALL N OLDER D95'!$C$2</f>
        <v>46127</v>
      </c>
      <c r="D465" s="43">
        <v>3260</v>
      </c>
      <c r="E465" s="43">
        <v>333</v>
      </c>
      <c r="F465" s="43">
        <v>3</v>
      </c>
      <c r="G465" s="32">
        <v>1</v>
      </c>
      <c r="H465" s="60" t="s">
        <v>6979</v>
      </c>
      <c r="I465" s="43" t="s">
        <v>24172</v>
      </c>
      <c r="J465" s="61">
        <v>51417242</v>
      </c>
      <c r="K465" s="60" t="s">
        <v>20706</v>
      </c>
      <c r="L465" s="32" t="s">
        <v>20930</v>
      </c>
      <c r="M465" s="60">
        <v>109900</v>
      </c>
      <c r="N465" s="23">
        <f t="shared" si="29"/>
        <v>0.75</v>
      </c>
      <c r="O465" s="29">
        <f t="shared" si="30"/>
        <v>32475</v>
      </c>
      <c r="P465" s="23" t="str">
        <f t="shared" si="31"/>
        <v>PERCENTAGE</v>
      </c>
    </row>
    <row r="466" spans="1:16" x14ac:dyDescent="0.3">
      <c r="A466" s="43" t="str">
        <f t="shared" si="28"/>
        <v>2025 Q1 ALL EXC. UNIV MUSIC &amp; KI D75</v>
      </c>
      <c r="B466" s="44">
        <f>'2019 ALL N OLDER D95'!$B$2</f>
        <v>46121</v>
      </c>
      <c r="C466" s="44">
        <f>'2019 ALL N OLDER D95'!$C$2</f>
        <v>46127</v>
      </c>
      <c r="D466" s="43">
        <v>3260</v>
      </c>
      <c r="E466" s="43">
        <v>333</v>
      </c>
      <c r="F466" s="43">
        <v>3</v>
      </c>
      <c r="G466" s="32">
        <v>1</v>
      </c>
      <c r="H466" s="60" t="s">
        <v>6979</v>
      </c>
      <c r="I466" s="43" t="s">
        <v>24172</v>
      </c>
      <c r="J466" s="61">
        <v>51417251</v>
      </c>
      <c r="K466" s="60" t="s">
        <v>20707</v>
      </c>
      <c r="L466" s="32" t="s">
        <v>20931</v>
      </c>
      <c r="M466" s="60">
        <v>109900</v>
      </c>
      <c r="N466" s="23">
        <f t="shared" si="29"/>
        <v>0.75</v>
      </c>
      <c r="O466" s="29">
        <f t="shared" si="30"/>
        <v>32475</v>
      </c>
      <c r="P466" s="23" t="str">
        <f t="shared" si="31"/>
        <v>PERCENTAGE</v>
      </c>
    </row>
    <row r="467" spans="1:16" x14ac:dyDescent="0.3">
      <c r="A467" s="43" t="str">
        <f t="shared" si="28"/>
        <v>2025 Q1 ALL EXC. UNIV MUSIC &amp; KI D75</v>
      </c>
      <c r="B467" s="44">
        <f>'2019 ALL N OLDER D95'!$B$2</f>
        <v>46121</v>
      </c>
      <c r="C467" s="44">
        <f>'2019 ALL N OLDER D95'!$C$2</f>
        <v>46127</v>
      </c>
      <c r="D467" s="43">
        <v>3260</v>
      </c>
      <c r="E467" s="43">
        <v>333</v>
      </c>
      <c r="F467" s="43">
        <v>3</v>
      </c>
      <c r="G467" s="32">
        <v>1</v>
      </c>
      <c r="H467" s="60" t="s">
        <v>6979</v>
      </c>
      <c r="I467" s="43" t="s">
        <v>24172</v>
      </c>
      <c r="J467" s="61">
        <v>51417260</v>
      </c>
      <c r="K467" s="60" t="s">
        <v>20707</v>
      </c>
      <c r="L467" s="32" t="s">
        <v>20932</v>
      </c>
      <c r="M467" s="60">
        <v>109900</v>
      </c>
      <c r="N467" s="23">
        <f t="shared" si="29"/>
        <v>0.75</v>
      </c>
      <c r="O467" s="29">
        <f t="shared" si="30"/>
        <v>32475</v>
      </c>
      <c r="P467" s="23" t="str">
        <f t="shared" si="31"/>
        <v>PERCENTAGE</v>
      </c>
    </row>
    <row r="468" spans="1:16" x14ac:dyDescent="0.3">
      <c r="A468" s="43" t="str">
        <f t="shared" si="28"/>
        <v>2025 Q1 ALL EXC. UNIV MUSIC &amp; KI D75</v>
      </c>
      <c r="B468" s="44">
        <f>'2019 ALL N OLDER D95'!$B$2</f>
        <v>46121</v>
      </c>
      <c r="C468" s="44">
        <f>'2019 ALL N OLDER D95'!$C$2</f>
        <v>46127</v>
      </c>
      <c r="D468" s="43">
        <v>3260</v>
      </c>
      <c r="E468" s="43">
        <v>333</v>
      </c>
      <c r="F468" s="43">
        <v>3</v>
      </c>
      <c r="G468" s="32">
        <v>1</v>
      </c>
      <c r="H468" s="60" t="s">
        <v>6979</v>
      </c>
      <c r="I468" s="43" t="s">
        <v>24172</v>
      </c>
      <c r="J468" s="61">
        <v>51417279</v>
      </c>
      <c r="K468" s="60" t="s">
        <v>20707</v>
      </c>
      <c r="L468" s="32" t="s">
        <v>20933</v>
      </c>
      <c r="M468" s="60">
        <v>109900</v>
      </c>
      <c r="N468" s="23">
        <f t="shared" si="29"/>
        <v>0.75</v>
      </c>
      <c r="O468" s="29">
        <f t="shared" si="30"/>
        <v>32475</v>
      </c>
      <c r="P468" s="23" t="str">
        <f t="shared" si="31"/>
        <v>PERCENTAGE</v>
      </c>
    </row>
    <row r="469" spans="1:16" x14ac:dyDescent="0.3">
      <c r="A469" s="43" t="str">
        <f t="shared" si="28"/>
        <v>2025 Q1 ALL EXC. UNIV MUSIC &amp; KI D75</v>
      </c>
      <c r="B469" s="44">
        <f>'2019 ALL N OLDER D95'!$B$2</f>
        <v>46121</v>
      </c>
      <c r="C469" s="44">
        <f>'2019 ALL N OLDER D95'!$C$2</f>
        <v>46127</v>
      </c>
      <c r="D469" s="43">
        <v>3260</v>
      </c>
      <c r="E469" s="43">
        <v>333</v>
      </c>
      <c r="F469" s="43">
        <v>3</v>
      </c>
      <c r="G469" s="32">
        <v>1</v>
      </c>
      <c r="H469" s="60" t="s">
        <v>6979</v>
      </c>
      <c r="I469" s="43" t="s">
        <v>24172</v>
      </c>
      <c r="J469" s="61">
        <v>51417288</v>
      </c>
      <c r="K469" s="60" t="s">
        <v>20707</v>
      </c>
      <c r="L469" s="32" t="s">
        <v>20934</v>
      </c>
      <c r="M469" s="60">
        <v>109900</v>
      </c>
      <c r="N469" s="23">
        <f t="shared" si="29"/>
        <v>0.75</v>
      </c>
      <c r="O469" s="29">
        <f t="shared" si="30"/>
        <v>32475</v>
      </c>
      <c r="P469" s="23" t="str">
        <f t="shared" si="31"/>
        <v>PERCENTAGE</v>
      </c>
    </row>
    <row r="470" spans="1:16" x14ac:dyDescent="0.3">
      <c r="A470" s="43" t="str">
        <f t="shared" si="28"/>
        <v>2025 Q1 ALL EXC. UNIV MUSIC &amp; KI D75</v>
      </c>
      <c r="B470" s="44">
        <f>'2019 ALL N OLDER D95'!$B$2</f>
        <v>46121</v>
      </c>
      <c r="C470" s="44">
        <f>'2019 ALL N OLDER D95'!$C$2</f>
        <v>46127</v>
      </c>
      <c r="D470" s="43">
        <v>3260</v>
      </c>
      <c r="E470" s="43">
        <v>333</v>
      </c>
      <c r="F470" s="43">
        <v>3</v>
      </c>
      <c r="G470" s="32">
        <v>1</v>
      </c>
      <c r="H470" s="60" t="s">
        <v>6979</v>
      </c>
      <c r="I470" s="43" t="s">
        <v>24172</v>
      </c>
      <c r="J470" s="61">
        <v>51417297</v>
      </c>
      <c r="K470" s="60" t="s">
        <v>20708</v>
      </c>
      <c r="L470" s="32" t="s">
        <v>20935</v>
      </c>
      <c r="M470" s="60">
        <v>109900</v>
      </c>
      <c r="N470" s="23">
        <f t="shared" si="29"/>
        <v>0.75</v>
      </c>
      <c r="O470" s="29">
        <f t="shared" si="30"/>
        <v>32475</v>
      </c>
      <c r="P470" s="23" t="str">
        <f t="shared" si="31"/>
        <v>PERCENTAGE</v>
      </c>
    </row>
    <row r="471" spans="1:16" x14ac:dyDescent="0.3">
      <c r="A471" s="43" t="str">
        <f t="shared" si="28"/>
        <v>2025 Q1 ALL EXC. UNIV MUSIC &amp; KI D75</v>
      </c>
      <c r="B471" s="44">
        <f>'2019 ALL N OLDER D95'!$B$2</f>
        <v>46121</v>
      </c>
      <c r="C471" s="44">
        <f>'2019 ALL N OLDER D95'!$C$2</f>
        <v>46127</v>
      </c>
      <c r="D471" s="43">
        <v>3260</v>
      </c>
      <c r="E471" s="43">
        <v>333</v>
      </c>
      <c r="F471" s="43">
        <v>3</v>
      </c>
      <c r="G471" s="32">
        <v>1</v>
      </c>
      <c r="H471" s="60" t="s">
        <v>6979</v>
      </c>
      <c r="I471" s="43" t="s">
        <v>24172</v>
      </c>
      <c r="J471" s="61">
        <v>51417304</v>
      </c>
      <c r="K471" s="60" t="s">
        <v>20708</v>
      </c>
      <c r="L471" s="32" t="s">
        <v>20936</v>
      </c>
      <c r="M471" s="60">
        <v>109900</v>
      </c>
      <c r="N471" s="23">
        <f t="shared" si="29"/>
        <v>0.75</v>
      </c>
      <c r="O471" s="29">
        <f t="shared" si="30"/>
        <v>32475</v>
      </c>
      <c r="P471" s="23" t="str">
        <f t="shared" si="31"/>
        <v>PERCENTAGE</v>
      </c>
    </row>
    <row r="472" spans="1:16" x14ac:dyDescent="0.3">
      <c r="A472" s="43" t="str">
        <f t="shared" si="28"/>
        <v>2025 Q1 ALL EXC. UNIV MUSIC &amp; KI D75</v>
      </c>
      <c r="B472" s="44">
        <f>'2019 ALL N OLDER D95'!$B$2</f>
        <v>46121</v>
      </c>
      <c r="C472" s="44">
        <f>'2019 ALL N OLDER D95'!$C$2</f>
        <v>46127</v>
      </c>
      <c r="D472" s="43">
        <v>3260</v>
      </c>
      <c r="E472" s="43">
        <v>333</v>
      </c>
      <c r="F472" s="43">
        <v>3</v>
      </c>
      <c r="G472" s="32">
        <v>1</v>
      </c>
      <c r="H472" s="60" t="s">
        <v>6979</v>
      </c>
      <c r="I472" s="43" t="s">
        <v>24172</v>
      </c>
      <c r="J472" s="61">
        <v>51417313</v>
      </c>
      <c r="K472" s="60" t="s">
        <v>20708</v>
      </c>
      <c r="L472" s="32" t="s">
        <v>20937</v>
      </c>
      <c r="M472" s="60">
        <v>109900</v>
      </c>
      <c r="N472" s="23">
        <f t="shared" si="29"/>
        <v>0.75</v>
      </c>
      <c r="O472" s="29">
        <f t="shared" si="30"/>
        <v>32475</v>
      </c>
      <c r="P472" s="23" t="str">
        <f t="shared" si="31"/>
        <v>PERCENTAGE</v>
      </c>
    </row>
    <row r="473" spans="1:16" x14ac:dyDescent="0.3">
      <c r="A473" s="43" t="str">
        <f t="shared" si="28"/>
        <v>2025 Q1 ALL EXC. UNIV MUSIC &amp; KI D75</v>
      </c>
      <c r="B473" s="44">
        <f>'2019 ALL N OLDER D95'!$B$2</f>
        <v>46121</v>
      </c>
      <c r="C473" s="44">
        <f>'2019 ALL N OLDER D95'!$C$2</f>
        <v>46127</v>
      </c>
      <c r="D473" s="43">
        <v>3260</v>
      </c>
      <c r="E473" s="43">
        <v>333</v>
      </c>
      <c r="F473" s="43">
        <v>3</v>
      </c>
      <c r="G473" s="32">
        <v>1</v>
      </c>
      <c r="H473" s="60" t="s">
        <v>6979</v>
      </c>
      <c r="I473" s="43" t="s">
        <v>24172</v>
      </c>
      <c r="J473" s="61">
        <v>51417322</v>
      </c>
      <c r="K473" s="60" t="s">
        <v>20708</v>
      </c>
      <c r="L473" s="32" t="s">
        <v>20938</v>
      </c>
      <c r="M473" s="60">
        <v>109900</v>
      </c>
      <c r="N473" s="23">
        <f t="shared" si="29"/>
        <v>0.75</v>
      </c>
      <c r="O473" s="29">
        <f t="shared" si="30"/>
        <v>32475</v>
      </c>
      <c r="P473" s="23" t="str">
        <f t="shared" si="31"/>
        <v>PERCENTAGE</v>
      </c>
    </row>
    <row r="474" spans="1:16" x14ac:dyDescent="0.3">
      <c r="A474" s="43" t="str">
        <f t="shared" si="28"/>
        <v>2025 Q1 ALL EXC. UNIV MUSIC &amp; KI D75</v>
      </c>
      <c r="B474" s="44">
        <f>'2019 ALL N OLDER D95'!$B$2</f>
        <v>46121</v>
      </c>
      <c r="C474" s="44">
        <f>'2019 ALL N OLDER D95'!$C$2</f>
        <v>46127</v>
      </c>
      <c r="D474" s="43">
        <v>3260</v>
      </c>
      <c r="E474" s="43">
        <v>333</v>
      </c>
      <c r="F474" s="43">
        <v>3</v>
      </c>
      <c r="G474" s="32">
        <v>1</v>
      </c>
      <c r="H474" s="60" t="s">
        <v>6979</v>
      </c>
      <c r="I474" s="43" t="s">
        <v>24172</v>
      </c>
      <c r="J474" s="61">
        <v>51417331</v>
      </c>
      <c r="K474" s="60" t="s">
        <v>20709</v>
      </c>
      <c r="L474" s="32" t="s">
        <v>20939</v>
      </c>
      <c r="M474" s="60">
        <v>109900</v>
      </c>
      <c r="N474" s="23">
        <f t="shared" si="29"/>
        <v>0.75</v>
      </c>
      <c r="O474" s="29">
        <f t="shared" si="30"/>
        <v>32475</v>
      </c>
      <c r="P474" s="23" t="str">
        <f t="shared" si="31"/>
        <v>PERCENTAGE</v>
      </c>
    </row>
    <row r="475" spans="1:16" x14ac:dyDescent="0.3">
      <c r="A475" s="43" t="str">
        <f t="shared" si="28"/>
        <v>2025 Q1 ALL EXC. UNIV MUSIC &amp; KI D75</v>
      </c>
      <c r="B475" s="44">
        <f>'2019 ALL N OLDER D95'!$B$2</f>
        <v>46121</v>
      </c>
      <c r="C475" s="44">
        <f>'2019 ALL N OLDER D95'!$C$2</f>
        <v>46127</v>
      </c>
      <c r="D475" s="43">
        <v>3260</v>
      </c>
      <c r="E475" s="43">
        <v>333</v>
      </c>
      <c r="F475" s="43">
        <v>3</v>
      </c>
      <c r="G475" s="32">
        <v>1</v>
      </c>
      <c r="H475" s="60" t="s">
        <v>6979</v>
      </c>
      <c r="I475" s="43" t="s">
        <v>24172</v>
      </c>
      <c r="J475" s="61">
        <v>51417340</v>
      </c>
      <c r="K475" s="60" t="s">
        <v>20709</v>
      </c>
      <c r="L475" s="32" t="s">
        <v>20940</v>
      </c>
      <c r="M475" s="60">
        <v>109900</v>
      </c>
      <c r="N475" s="23">
        <f t="shared" si="29"/>
        <v>0.75</v>
      </c>
      <c r="O475" s="29">
        <f t="shared" si="30"/>
        <v>32475</v>
      </c>
      <c r="P475" s="23" t="str">
        <f t="shared" si="31"/>
        <v>PERCENTAGE</v>
      </c>
    </row>
    <row r="476" spans="1:16" x14ac:dyDescent="0.3">
      <c r="A476" s="43" t="str">
        <f t="shared" si="28"/>
        <v>2025 Q1 ALL EXC. UNIV MUSIC &amp; KI D75</v>
      </c>
      <c r="B476" s="44">
        <f>'2019 ALL N OLDER D95'!$B$2</f>
        <v>46121</v>
      </c>
      <c r="C476" s="44">
        <f>'2019 ALL N OLDER D95'!$C$2</f>
        <v>46127</v>
      </c>
      <c r="D476" s="43">
        <v>3260</v>
      </c>
      <c r="E476" s="43">
        <v>333</v>
      </c>
      <c r="F476" s="43">
        <v>3</v>
      </c>
      <c r="G476" s="32">
        <v>1</v>
      </c>
      <c r="H476" s="60" t="s">
        <v>6979</v>
      </c>
      <c r="I476" s="43" t="s">
        <v>24172</v>
      </c>
      <c r="J476" s="61">
        <v>51417359</v>
      </c>
      <c r="K476" s="60" t="s">
        <v>20709</v>
      </c>
      <c r="L476" s="32" t="s">
        <v>20941</v>
      </c>
      <c r="M476" s="60">
        <v>109900</v>
      </c>
      <c r="N476" s="23">
        <f t="shared" si="29"/>
        <v>0.75</v>
      </c>
      <c r="O476" s="29">
        <f t="shared" si="30"/>
        <v>32475</v>
      </c>
      <c r="P476" s="23" t="str">
        <f t="shared" si="31"/>
        <v>PERCENTAGE</v>
      </c>
    </row>
    <row r="477" spans="1:16" x14ac:dyDescent="0.3">
      <c r="A477" s="43" t="str">
        <f t="shared" si="28"/>
        <v>2025 Q1 ALL EXC. UNIV MUSIC &amp; KI D75</v>
      </c>
      <c r="B477" s="44">
        <f>'2019 ALL N OLDER D95'!$B$2</f>
        <v>46121</v>
      </c>
      <c r="C477" s="44">
        <f>'2019 ALL N OLDER D95'!$C$2</f>
        <v>46127</v>
      </c>
      <c r="D477" s="43">
        <v>3260</v>
      </c>
      <c r="E477" s="43">
        <v>333</v>
      </c>
      <c r="F477" s="43">
        <v>3</v>
      </c>
      <c r="G477" s="32">
        <v>1</v>
      </c>
      <c r="H477" s="60" t="s">
        <v>6979</v>
      </c>
      <c r="I477" s="43" t="s">
        <v>24172</v>
      </c>
      <c r="J477" s="61">
        <v>51417368</v>
      </c>
      <c r="K477" s="60" t="s">
        <v>20709</v>
      </c>
      <c r="L477" s="32" t="s">
        <v>20942</v>
      </c>
      <c r="M477" s="60">
        <v>109900</v>
      </c>
      <c r="N477" s="23">
        <f t="shared" si="29"/>
        <v>0.75</v>
      </c>
      <c r="O477" s="29">
        <f t="shared" si="30"/>
        <v>32475</v>
      </c>
      <c r="P477" s="23" t="str">
        <f t="shared" si="31"/>
        <v>PERCENTAGE</v>
      </c>
    </row>
    <row r="478" spans="1:16" x14ac:dyDescent="0.3">
      <c r="A478" s="43" t="str">
        <f t="shared" si="28"/>
        <v>2025 Q1 ALL EXC. UNIV MUSIC &amp; KI D75</v>
      </c>
      <c r="B478" s="44">
        <f>'2019 ALL N OLDER D95'!$B$2</f>
        <v>46121</v>
      </c>
      <c r="C478" s="44">
        <f>'2019 ALL N OLDER D95'!$C$2</f>
        <v>46127</v>
      </c>
      <c r="D478" s="43">
        <v>3260</v>
      </c>
      <c r="E478" s="43">
        <v>333</v>
      </c>
      <c r="F478" s="43">
        <v>3</v>
      </c>
      <c r="G478" s="32">
        <v>1</v>
      </c>
      <c r="H478" s="60" t="s">
        <v>6979</v>
      </c>
      <c r="I478" s="43" t="s">
        <v>24172</v>
      </c>
      <c r="J478" s="61">
        <v>51417537</v>
      </c>
      <c r="K478" s="60" t="s">
        <v>20710</v>
      </c>
      <c r="L478" s="32" t="s">
        <v>20943</v>
      </c>
      <c r="M478" s="60">
        <v>109900</v>
      </c>
      <c r="N478" s="23">
        <f t="shared" si="29"/>
        <v>0.75</v>
      </c>
      <c r="O478" s="29">
        <f t="shared" si="30"/>
        <v>32475</v>
      </c>
      <c r="P478" s="23" t="str">
        <f t="shared" si="31"/>
        <v>PERCENTAGE</v>
      </c>
    </row>
    <row r="479" spans="1:16" x14ac:dyDescent="0.3">
      <c r="A479" s="43" t="str">
        <f t="shared" si="28"/>
        <v>2025 Q1 ALL EXC. UNIV MUSIC &amp; KI D75</v>
      </c>
      <c r="B479" s="44">
        <f>'2019 ALL N OLDER D95'!$B$2</f>
        <v>46121</v>
      </c>
      <c r="C479" s="44">
        <f>'2019 ALL N OLDER D95'!$C$2</f>
        <v>46127</v>
      </c>
      <c r="D479" s="43">
        <v>3260</v>
      </c>
      <c r="E479" s="43">
        <v>333</v>
      </c>
      <c r="F479" s="43">
        <v>3</v>
      </c>
      <c r="G479" s="32">
        <v>1</v>
      </c>
      <c r="H479" s="60" t="s">
        <v>6979</v>
      </c>
      <c r="I479" s="43" t="s">
        <v>24172</v>
      </c>
      <c r="J479" s="61">
        <v>51417546</v>
      </c>
      <c r="K479" s="60" t="s">
        <v>20710</v>
      </c>
      <c r="L479" s="32" t="s">
        <v>20944</v>
      </c>
      <c r="M479" s="60">
        <v>109900</v>
      </c>
      <c r="N479" s="23">
        <f t="shared" si="29"/>
        <v>0.75</v>
      </c>
      <c r="O479" s="29">
        <f t="shared" si="30"/>
        <v>32475</v>
      </c>
      <c r="P479" s="23" t="str">
        <f t="shared" si="31"/>
        <v>PERCENTAGE</v>
      </c>
    </row>
    <row r="480" spans="1:16" x14ac:dyDescent="0.3">
      <c r="A480" s="43" t="str">
        <f t="shared" si="28"/>
        <v>2025 Q1 ALL EXC. UNIV MUSIC &amp; KI D75</v>
      </c>
      <c r="B480" s="44">
        <f>'2019 ALL N OLDER D95'!$B$2</f>
        <v>46121</v>
      </c>
      <c r="C480" s="44">
        <f>'2019 ALL N OLDER D95'!$C$2</f>
        <v>46127</v>
      </c>
      <c r="D480" s="43">
        <v>3260</v>
      </c>
      <c r="E480" s="43">
        <v>333</v>
      </c>
      <c r="F480" s="43">
        <v>3</v>
      </c>
      <c r="G480" s="32">
        <v>1</v>
      </c>
      <c r="H480" s="60" t="s">
        <v>6979</v>
      </c>
      <c r="I480" s="43" t="s">
        <v>24172</v>
      </c>
      <c r="J480" s="61">
        <v>51417555</v>
      </c>
      <c r="K480" s="60" t="s">
        <v>20710</v>
      </c>
      <c r="L480" s="32" t="s">
        <v>20945</v>
      </c>
      <c r="M480" s="60">
        <v>109900</v>
      </c>
      <c r="N480" s="23">
        <f t="shared" si="29"/>
        <v>0.75</v>
      </c>
      <c r="O480" s="29">
        <f t="shared" si="30"/>
        <v>32475</v>
      </c>
      <c r="P480" s="23" t="str">
        <f t="shared" si="31"/>
        <v>PERCENTAGE</v>
      </c>
    </row>
    <row r="481" spans="1:16" x14ac:dyDescent="0.3">
      <c r="A481" s="43" t="str">
        <f t="shared" si="28"/>
        <v>2025 Q1 ALL EXC. UNIV MUSIC &amp; KI D75</v>
      </c>
      <c r="B481" s="44">
        <f>'2019 ALL N OLDER D95'!$B$2</f>
        <v>46121</v>
      </c>
      <c r="C481" s="44">
        <f>'2019 ALL N OLDER D95'!$C$2</f>
        <v>46127</v>
      </c>
      <c r="D481" s="43">
        <v>3260</v>
      </c>
      <c r="E481" s="43">
        <v>333</v>
      </c>
      <c r="F481" s="43">
        <v>3</v>
      </c>
      <c r="G481" s="32">
        <v>1</v>
      </c>
      <c r="H481" s="60" t="s">
        <v>6979</v>
      </c>
      <c r="I481" s="43" t="s">
        <v>24172</v>
      </c>
      <c r="J481" s="61">
        <v>51417564</v>
      </c>
      <c r="K481" s="60" t="s">
        <v>20710</v>
      </c>
      <c r="L481" s="32" t="s">
        <v>20946</v>
      </c>
      <c r="M481" s="60">
        <v>109900</v>
      </c>
      <c r="N481" s="23">
        <f t="shared" si="29"/>
        <v>0.75</v>
      </c>
      <c r="O481" s="29">
        <f t="shared" si="30"/>
        <v>32475</v>
      </c>
      <c r="P481" s="23" t="str">
        <f t="shared" si="31"/>
        <v>PERCENTAGE</v>
      </c>
    </row>
    <row r="482" spans="1:16" x14ac:dyDescent="0.3">
      <c r="A482" s="43" t="str">
        <f t="shared" si="28"/>
        <v>2025 Q1 ALL EXC. UNIV MUSIC &amp; KI D75</v>
      </c>
      <c r="B482" s="44">
        <f>'2019 ALL N OLDER D95'!$B$2</f>
        <v>46121</v>
      </c>
      <c r="C482" s="44">
        <f>'2019 ALL N OLDER D95'!$C$2</f>
        <v>46127</v>
      </c>
      <c r="D482" s="43">
        <v>3260</v>
      </c>
      <c r="E482" s="43">
        <v>333</v>
      </c>
      <c r="F482" s="43">
        <v>3</v>
      </c>
      <c r="G482" s="32">
        <v>1</v>
      </c>
      <c r="H482" s="60" t="s">
        <v>6979</v>
      </c>
      <c r="I482" s="43" t="s">
        <v>24172</v>
      </c>
      <c r="J482" s="61">
        <v>51417573</v>
      </c>
      <c r="K482" s="60" t="s">
        <v>20711</v>
      </c>
      <c r="L482" s="32" t="s">
        <v>20947</v>
      </c>
      <c r="M482" s="60">
        <v>109900</v>
      </c>
      <c r="N482" s="23">
        <f t="shared" si="29"/>
        <v>0.75</v>
      </c>
      <c r="O482" s="29">
        <f t="shared" si="30"/>
        <v>32475</v>
      </c>
      <c r="P482" s="23" t="str">
        <f t="shared" si="31"/>
        <v>PERCENTAGE</v>
      </c>
    </row>
    <row r="483" spans="1:16" x14ac:dyDescent="0.3">
      <c r="A483" s="43" t="str">
        <f t="shared" si="28"/>
        <v>2025 Q1 ALL EXC. UNIV MUSIC &amp; KI D75</v>
      </c>
      <c r="B483" s="44">
        <f>'2019 ALL N OLDER D95'!$B$2</f>
        <v>46121</v>
      </c>
      <c r="C483" s="44">
        <f>'2019 ALL N OLDER D95'!$C$2</f>
        <v>46127</v>
      </c>
      <c r="D483" s="43">
        <v>3260</v>
      </c>
      <c r="E483" s="43">
        <v>333</v>
      </c>
      <c r="F483" s="43">
        <v>3</v>
      </c>
      <c r="G483" s="32">
        <v>1</v>
      </c>
      <c r="H483" s="60" t="s">
        <v>6979</v>
      </c>
      <c r="I483" s="43" t="s">
        <v>24172</v>
      </c>
      <c r="J483" s="61">
        <v>51417582</v>
      </c>
      <c r="K483" s="60" t="s">
        <v>20711</v>
      </c>
      <c r="L483" s="32" t="s">
        <v>20948</v>
      </c>
      <c r="M483" s="60">
        <v>109900</v>
      </c>
      <c r="N483" s="23">
        <f t="shared" si="29"/>
        <v>0.75</v>
      </c>
      <c r="O483" s="29">
        <f t="shared" si="30"/>
        <v>32475</v>
      </c>
      <c r="P483" s="23" t="str">
        <f t="shared" si="31"/>
        <v>PERCENTAGE</v>
      </c>
    </row>
    <row r="484" spans="1:16" x14ac:dyDescent="0.3">
      <c r="A484" s="43" t="str">
        <f t="shared" si="28"/>
        <v>2025 Q1 ALL EXC. UNIV MUSIC &amp; KI D75</v>
      </c>
      <c r="B484" s="44">
        <f>'2019 ALL N OLDER D95'!$B$2</f>
        <v>46121</v>
      </c>
      <c r="C484" s="44">
        <f>'2019 ALL N OLDER D95'!$C$2</f>
        <v>46127</v>
      </c>
      <c r="D484" s="43">
        <v>3260</v>
      </c>
      <c r="E484" s="43">
        <v>333</v>
      </c>
      <c r="F484" s="43">
        <v>3</v>
      </c>
      <c r="G484" s="32">
        <v>1</v>
      </c>
      <c r="H484" s="60" t="s">
        <v>6979</v>
      </c>
      <c r="I484" s="43" t="s">
        <v>24172</v>
      </c>
      <c r="J484" s="61">
        <v>51417591</v>
      </c>
      <c r="K484" s="60" t="s">
        <v>20711</v>
      </c>
      <c r="L484" s="32" t="s">
        <v>20949</v>
      </c>
      <c r="M484" s="60">
        <v>109900</v>
      </c>
      <c r="N484" s="23">
        <f t="shared" si="29"/>
        <v>0.75</v>
      </c>
      <c r="O484" s="29">
        <f t="shared" si="30"/>
        <v>32475</v>
      </c>
      <c r="P484" s="23" t="str">
        <f t="shared" si="31"/>
        <v>PERCENTAGE</v>
      </c>
    </row>
    <row r="485" spans="1:16" x14ac:dyDescent="0.3">
      <c r="A485" s="43" t="str">
        <f t="shared" si="28"/>
        <v>2025 Q1 ALL EXC. UNIV MUSIC &amp; KI D75</v>
      </c>
      <c r="B485" s="44">
        <f>'2019 ALL N OLDER D95'!$B$2</f>
        <v>46121</v>
      </c>
      <c r="C485" s="44">
        <f>'2019 ALL N OLDER D95'!$C$2</f>
        <v>46127</v>
      </c>
      <c r="D485" s="43">
        <v>3260</v>
      </c>
      <c r="E485" s="43">
        <v>333</v>
      </c>
      <c r="F485" s="43">
        <v>3</v>
      </c>
      <c r="G485" s="32">
        <v>1</v>
      </c>
      <c r="H485" s="60" t="s">
        <v>6979</v>
      </c>
      <c r="I485" s="43" t="s">
        <v>24172</v>
      </c>
      <c r="J485" s="61">
        <v>51417608</v>
      </c>
      <c r="K485" s="60" t="s">
        <v>20711</v>
      </c>
      <c r="L485" s="32" t="s">
        <v>20950</v>
      </c>
      <c r="M485" s="60">
        <v>109900</v>
      </c>
      <c r="N485" s="23">
        <f t="shared" si="29"/>
        <v>0.75</v>
      </c>
      <c r="O485" s="29">
        <f t="shared" si="30"/>
        <v>32475</v>
      </c>
      <c r="P485" s="23" t="str">
        <f t="shared" si="31"/>
        <v>PERCENTAGE</v>
      </c>
    </row>
    <row r="486" spans="1:16" x14ac:dyDescent="0.3">
      <c r="A486" s="43" t="str">
        <f t="shared" si="28"/>
        <v>2025 Q1 ALL EXC. UNIV MUSIC &amp; KI D75</v>
      </c>
      <c r="B486" s="44">
        <f>'2019 ALL N OLDER D95'!$B$2</f>
        <v>46121</v>
      </c>
      <c r="C486" s="44">
        <f>'2019 ALL N OLDER D95'!$C$2</f>
        <v>46127</v>
      </c>
      <c r="D486" s="43">
        <v>3260</v>
      </c>
      <c r="E486" s="43">
        <v>333</v>
      </c>
      <c r="F486" s="43">
        <v>3</v>
      </c>
      <c r="G486" s="32">
        <v>1</v>
      </c>
      <c r="H486" s="60" t="s">
        <v>6979</v>
      </c>
      <c r="I486" s="43" t="s">
        <v>24172</v>
      </c>
      <c r="J486" s="61">
        <v>51417617</v>
      </c>
      <c r="K486" s="60" t="s">
        <v>20712</v>
      </c>
      <c r="L486" s="32" t="s">
        <v>20951</v>
      </c>
      <c r="M486" s="60">
        <v>109900</v>
      </c>
      <c r="N486" s="23">
        <f t="shared" si="29"/>
        <v>0.75</v>
      </c>
      <c r="O486" s="29">
        <f t="shared" si="30"/>
        <v>32475</v>
      </c>
      <c r="P486" s="23" t="str">
        <f t="shared" si="31"/>
        <v>PERCENTAGE</v>
      </c>
    </row>
    <row r="487" spans="1:16" x14ac:dyDescent="0.3">
      <c r="A487" s="43" t="str">
        <f t="shared" si="28"/>
        <v>2025 Q1 ALL EXC. UNIV MUSIC &amp; KI D75</v>
      </c>
      <c r="B487" s="44">
        <f>'2019 ALL N OLDER D95'!$B$2</f>
        <v>46121</v>
      </c>
      <c r="C487" s="44">
        <f>'2019 ALL N OLDER D95'!$C$2</f>
        <v>46127</v>
      </c>
      <c r="D487" s="43">
        <v>3260</v>
      </c>
      <c r="E487" s="43">
        <v>333</v>
      </c>
      <c r="F487" s="43">
        <v>3</v>
      </c>
      <c r="G487" s="32">
        <v>1</v>
      </c>
      <c r="H487" s="60" t="s">
        <v>6979</v>
      </c>
      <c r="I487" s="43" t="s">
        <v>24172</v>
      </c>
      <c r="J487" s="61">
        <v>51417626</v>
      </c>
      <c r="K487" s="60" t="s">
        <v>20712</v>
      </c>
      <c r="L487" s="32" t="s">
        <v>20952</v>
      </c>
      <c r="M487" s="60">
        <v>109900</v>
      </c>
      <c r="N487" s="23">
        <f t="shared" si="29"/>
        <v>0.75</v>
      </c>
      <c r="O487" s="29">
        <f t="shared" si="30"/>
        <v>32475</v>
      </c>
      <c r="P487" s="23" t="str">
        <f t="shared" si="31"/>
        <v>PERCENTAGE</v>
      </c>
    </row>
    <row r="488" spans="1:16" x14ac:dyDescent="0.3">
      <c r="A488" s="43" t="str">
        <f t="shared" si="28"/>
        <v>2025 Q1 ALL EXC. UNIV MUSIC &amp; KI D75</v>
      </c>
      <c r="B488" s="44">
        <f>'2019 ALL N OLDER D95'!$B$2</f>
        <v>46121</v>
      </c>
      <c r="C488" s="44">
        <f>'2019 ALL N OLDER D95'!$C$2</f>
        <v>46127</v>
      </c>
      <c r="D488" s="43">
        <v>3260</v>
      </c>
      <c r="E488" s="43">
        <v>333</v>
      </c>
      <c r="F488" s="43">
        <v>3</v>
      </c>
      <c r="G488" s="32">
        <v>1</v>
      </c>
      <c r="H488" s="60" t="s">
        <v>6979</v>
      </c>
      <c r="I488" s="43" t="s">
        <v>24172</v>
      </c>
      <c r="J488" s="61">
        <v>51417635</v>
      </c>
      <c r="K488" s="60" t="s">
        <v>20712</v>
      </c>
      <c r="L488" s="32" t="s">
        <v>20953</v>
      </c>
      <c r="M488" s="60">
        <v>109900</v>
      </c>
      <c r="N488" s="23">
        <f t="shared" si="29"/>
        <v>0.75</v>
      </c>
      <c r="O488" s="29">
        <f t="shared" si="30"/>
        <v>32475</v>
      </c>
      <c r="P488" s="23" t="str">
        <f t="shared" si="31"/>
        <v>PERCENTAGE</v>
      </c>
    </row>
    <row r="489" spans="1:16" x14ac:dyDescent="0.3">
      <c r="A489" s="43" t="str">
        <f t="shared" si="28"/>
        <v>2025 Q1 ALL EXC. UNIV MUSIC &amp; KI D75</v>
      </c>
      <c r="B489" s="44">
        <f>'2019 ALL N OLDER D95'!$B$2</f>
        <v>46121</v>
      </c>
      <c r="C489" s="44">
        <f>'2019 ALL N OLDER D95'!$C$2</f>
        <v>46127</v>
      </c>
      <c r="D489" s="43">
        <v>3260</v>
      </c>
      <c r="E489" s="43">
        <v>333</v>
      </c>
      <c r="F489" s="43">
        <v>3</v>
      </c>
      <c r="G489" s="32">
        <v>1</v>
      </c>
      <c r="H489" s="60" t="s">
        <v>6979</v>
      </c>
      <c r="I489" s="43" t="s">
        <v>24172</v>
      </c>
      <c r="J489" s="61">
        <v>51417644</v>
      </c>
      <c r="K489" s="60" t="s">
        <v>20712</v>
      </c>
      <c r="L489" s="32" t="s">
        <v>20954</v>
      </c>
      <c r="M489" s="60">
        <v>109900</v>
      </c>
      <c r="N489" s="23">
        <f t="shared" si="29"/>
        <v>0.75</v>
      </c>
      <c r="O489" s="29">
        <f t="shared" si="30"/>
        <v>32475</v>
      </c>
      <c r="P489" s="23" t="str">
        <f t="shared" si="31"/>
        <v>PERCENTAGE</v>
      </c>
    </row>
    <row r="490" spans="1:16" x14ac:dyDescent="0.3">
      <c r="A490" s="43" t="str">
        <f t="shared" si="28"/>
        <v>2025 Q1 ALL EXC. UNIV MUSIC &amp; KI D75</v>
      </c>
      <c r="B490" s="44">
        <f>'2019 ALL N OLDER D95'!$B$2</f>
        <v>46121</v>
      </c>
      <c r="C490" s="44">
        <f>'2019 ALL N OLDER D95'!$C$2</f>
        <v>46127</v>
      </c>
      <c r="D490" s="43">
        <v>3260</v>
      </c>
      <c r="E490" s="43">
        <v>333</v>
      </c>
      <c r="F490" s="43">
        <v>3</v>
      </c>
      <c r="G490" s="32">
        <v>1</v>
      </c>
      <c r="H490" s="60" t="s">
        <v>6979</v>
      </c>
      <c r="I490" s="43" t="s">
        <v>24172</v>
      </c>
      <c r="J490" s="61">
        <v>51417653</v>
      </c>
      <c r="K490" s="60" t="s">
        <v>20713</v>
      </c>
      <c r="L490" s="32" t="s">
        <v>20955</v>
      </c>
      <c r="M490" s="60">
        <v>109900</v>
      </c>
      <c r="N490" s="23">
        <f t="shared" si="29"/>
        <v>0.75</v>
      </c>
      <c r="O490" s="29">
        <f t="shared" si="30"/>
        <v>32475</v>
      </c>
      <c r="P490" s="23" t="str">
        <f t="shared" si="31"/>
        <v>PERCENTAGE</v>
      </c>
    </row>
    <row r="491" spans="1:16" x14ac:dyDescent="0.3">
      <c r="A491" s="43" t="str">
        <f t="shared" si="28"/>
        <v>2025 Q1 ALL EXC. UNIV MUSIC &amp; KI D75</v>
      </c>
      <c r="B491" s="44">
        <f>'2019 ALL N OLDER D95'!$B$2</f>
        <v>46121</v>
      </c>
      <c r="C491" s="44">
        <f>'2019 ALL N OLDER D95'!$C$2</f>
        <v>46127</v>
      </c>
      <c r="D491" s="43">
        <v>3260</v>
      </c>
      <c r="E491" s="43">
        <v>333</v>
      </c>
      <c r="F491" s="43">
        <v>3</v>
      </c>
      <c r="G491" s="32">
        <v>1</v>
      </c>
      <c r="H491" s="60" t="s">
        <v>6979</v>
      </c>
      <c r="I491" s="43" t="s">
        <v>24172</v>
      </c>
      <c r="J491" s="61">
        <v>51417662</v>
      </c>
      <c r="K491" s="60" t="s">
        <v>20713</v>
      </c>
      <c r="L491" s="32" t="s">
        <v>20956</v>
      </c>
      <c r="M491" s="60">
        <v>109900</v>
      </c>
      <c r="N491" s="23">
        <f t="shared" si="29"/>
        <v>0.75</v>
      </c>
      <c r="O491" s="29">
        <f t="shared" si="30"/>
        <v>32475</v>
      </c>
      <c r="P491" s="23" t="str">
        <f t="shared" si="31"/>
        <v>PERCENTAGE</v>
      </c>
    </row>
    <row r="492" spans="1:16" x14ac:dyDescent="0.3">
      <c r="A492" s="43" t="str">
        <f t="shared" si="28"/>
        <v>2025 Q1 ALL EXC. UNIV MUSIC &amp; KI D75</v>
      </c>
      <c r="B492" s="44">
        <f>'2019 ALL N OLDER D95'!$B$2</f>
        <v>46121</v>
      </c>
      <c r="C492" s="44">
        <f>'2019 ALL N OLDER D95'!$C$2</f>
        <v>46127</v>
      </c>
      <c r="D492" s="43">
        <v>3260</v>
      </c>
      <c r="E492" s="43">
        <v>333</v>
      </c>
      <c r="F492" s="43">
        <v>3</v>
      </c>
      <c r="G492" s="32">
        <v>1</v>
      </c>
      <c r="H492" s="60" t="s">
        <v>6979</v>
      </c>
      <c r="I492" s="43" t="s">
        <v>24172</v>
      </c>
      <c r="J492" s="61">
        <v>51417671</v>
      </c>
      <c r="K492" s="60" t="s">
        <v>20713</v>
      </c>
      <c r="L492" s="32" t="s">
        <v>20957</v>
      </c>
      <c r="M492" s="60">
        <v>109900</v>
      </c>
      <c r="N492" s="23">
        <f t="shared" si="29"/>
        <v>0.75</v>
      </c>
      <c r="O492" s="29">
        <f t="shared" si="30"/>
        <v>32475</v>
      </c>
      <c r="P492" s="23" t="str">
        <f t="shared" si="31"/>
        <v>PERCENTAGE</v>
      </c>
    </row>
    <row r="493" spans="1:16" x14ac:dyDescent="0.3">
      <c r="A493" s="43" t="str">
        <f t="shared" si="28"/>
        <v>2025 Q1 ALL EXC. UNIV MUSIC &amp; KI D75</v>
      </c>
      <c r="B493" s="44">
        <f>'2019 ALL N OLDER D95'!$B$2</f>
        <v>46121</v>
      </c>
      <c r="C493" s="44">
        <f>'2019 ALL N OLDER D95'!$C$2</f>
        <v>46127</v>
      </c>
      <c r="D493" s="43">
        <v>3260</v>
      </c>
      <c r="E493" s="43">
        <v>333</v>
      </c>
      <c r="F493" s="43">
        <v>3</v>
      </c>
      <c r="G493" s="32">
        <v>1</v>
      </c>
      <c r="H493" s="60" t="s">
        <v>6979</v>
      </c>
      <c r="I493" s="43" t="s">
        <v>24172</v>
      </c>
      <c r="J493" s="61">
        <v>51417680</v>
      </c>
      <c r="K493" s="60" t="s">
        <v>20713</v>
      </c>
      <c r="L493" s="32" t="s">
        <v>20958</v>
      </c>
      <c r="M493" s="60">
        <v>109900</v>
      </c>
      <c r="N493" s="23">
        <f t="shared" si="29"/>
        <v>0.75</v>
      </c>
      <c r="O493" s="29">
        <f t="shared" si="30"/>
        <v>32475</v>
      </c>
      <c r="P493" s="23" t="str">
        <f t="shared" si="31"/>
        <v>PERCENTAGE</v>
      </c>
    </row>
    <row r="494" spans="1:16" x14ac:dyDescent="0.3">
      <c r="A494" s="43" t="str">
        <f t="shared" si="28"/>
        <v>2025 Q1 ALL EXC. UNIV MUSIC &amp; KI D75</v>
      </c>
      <c r="B494" s="44">
        <f>'2019 ALL N OLDER D95'!$B$2</f>
        <v>46121</v>
      </c>
      <c r="C494" s="44">
        <f>'2019 ALL N OLDER D95'!$C$2</f>
        <v>46127</v>
      </c>
      <c r="D494" s="43">
        <v>3260</v>
      </c>
      <c r="E494" s="43">
        <v>333</v>
      </c>
      <c r="F494" s="43">
        <v>3</v>
      </c>
      <c r="G494" s="32">
        <v>1</v>
      </c>
      <c r="H494" s="60" t="s">
        <v>6979</v>
      </c>
      <c r="I494" s="43" t="s">
        <v>24172</v>
      </c>
      <c r="J494" s="61">
        <v>51417939</v>
      </c>
      <c r="K494" s="60" t="s">
        <v>20714</v>
      </c>
      <c r="L494" s="32" t="s">
        <v>20959</v>
      </c>
      <c r="M494" s="60">
        <v>109900</v>
      </c>
      <c r="N494" s="23">
        <f t="shared" si="29"/>
        <v>0.75</v>
      </c>
      <c r="O494" s="29">
        <f t="shared" si="30"/>
        <v>32475</v>
      </c>
      <c r="P494" s="23" t="str">
        <f t="shared" si="31"/>
        <v>PERCENTAGE</v>
      </c>
    </row>
    <row r="495" spans="1:16" x14ac:dyDescent="0.3">
      <c r="A495" s="43" t="str">
        <f t="shared" si="28"/>
        <v>2025 Q1 ALL EXC. UNIV MUSIC &amp; KI D75</v>
      </c>
      <c r="B495" s="44">
        <f>'2019 ALL N OLDER D95'!$B$2</f>
        <v>46121</v>
      </c>
      <c r="C495" s="44">
        <f>'2019 ALL N OLDER D95'!$C$2</f>
        <v>46127</v>
      </c>
      <c r="D495" s="43">
        <v>3260</v>
      </c>
      <c r="E495" s="43">
        <v>333</v>
      </c>
      <c r="F495" s="43">
        <v>3</v>
      </c>
      <c r="G495" s="32">
        <v>1</v>
      </c>
      <c r="H495" s="60" t="s">
        <v>6979</v>
      </c>
      <c r="I495" s="43" t="s">
        <v>24172</v>
      </c>
      <c r="J495" s="61">
        <v>51417948</v>
      </c>
      <c r="K495" s="60" t="s">
        <v>20714</v>
      </c>
      <c r="L495" s="32" t="s">
        <v>20960</v>
      </c>
      <c r="M495" s="60">
        <v>109900</v>
      </c>
      <c r="N495" s="23">
        <f t="shared" si="29"/>
        <v>0.75</v>
      </c>
      <c r="O495" s="29">
        <f t="shared" si="30"/>
        <v>32475</v>
      </c>
      <c r="P495" s="23" t="str">
        <f t="shared" si="31"/>
        <v>PERCENTAGE</v>
      </c>
    </row>
    <row r="496" spans="1:16" x14ac:dyDescent="0.3">
      <c r="A496" s="43" t="str">
        <f t="shared" si="28"/>
        <v>2025 Q1 ALL EXC. UNIV MUSIC &amp; KI D75</v>
      </c>
      <c r="B496" s="44">
        <f>'2019 ALL N OLDER D95'!$B$2</f>
        <v>46121</v>
      </c>
      <c r="C496" s="44">
        <f>'2019 ALL N OLDER D95'!$C$2</f>
        <v>46127</v>
      </c>
      <c r="D496" s="43">
        <v>3260</v>
      </c>
      <c r="E496" s="43">
        <v>333</v>
      </c>
      <c r="F496" s="43">
        <v>3</v>
      </c>
      <c r="G496" s="32">
        <v>1</v>
      </c>
      <c r="H496" s="60" t="s">
        <v>6979</v>
      </c>
      <c r="I496" s="43" t="s">
        <v>24172</v>
      </c>
      <c r="J496" s="61">
        <v>51417957</v>
      </c>
      <c r="K496" s="60" t="s">
        <v>20714</v>
      </c>
      <c r="L496" s="32" t="s">
        <v>20961</v>
      </c>
      <c r="M496" s="60">
        <v>109900</v>
      </c>
      <c r="N496" s="23">
        <f t="shared" si="29"/>
        <v>0.75</v>
      </c>
      <c r="O496" s="29">
        <f t="shared" si="30"/>
        <v>32475</v>
      </c>
      <c r="P496" s="23" t="str">
        <f t="shared" si="31"/>
        <v>PERCENTAGE</v>
      </c>
    </row>
    <row r="497" spans="1:16" x14ac:dyDescent="0.3">
      <c r="A497" s="43" t="str">
        <f t="shared" si="28"/>
        <v>2025 Q1 ALL EXC. UNIV MUSIC &amp; KI D75</v>
      </c>
      <c r="B497" s="44">
        <f>'2019 ALL N OLDER D95'!$B$2</f>
        <v>46121</v>
      </c>
      <c r="C497" s="44">
        <f>'2019 ALL N OLDER D95'!$C$2</f>
        <v>46127</v>
      </c>
      <c r="D497" s="43">
        <v>3260</v>
      </c>
      <c r="E497" s="43">
        <v>333</v>
      </c>
      <c r="F497" s="43">
        <v>3</v>
      </c>
      <c r="G497" s="32">
        <v>1</v>
      </c>
      <c r="H497" s="60" t="s">
        <v>6979</v>
      </c>
      <c r="I497" s="43" t="s">
        <v>24172</v>
      </c>
      <c r="J497" s="61">
        <v>51417966</v>
      </c>
      <c r="K497" s="60" t="s">
        <v>20714</v>
      </c>
      <c r="L497" s="32" t="s">
        <v>20962</v>
      </c>
      <c r="M497" s="60">
        <v>109900</v>
      </c>
      <c r="N497" s="23">
        <f t="shared" si="29"/>
        <v>0.75</v>
      </c>
      <c r="O497" s="29">
        <f t="shared" si="30"/>
        <v>32475</v>
      </c>
      <c r="P497" s="23" t="str">
        <f t="shared" si="31"/>
        <v>PERCENTAGE</v>
      </c>
    </row>
    <row r="498" spans="1:16" x14ac:dyDescent="0.3">
      <c r="A498" s="43" t="str">
        <f t="shared" si="28"/>
        <v>2025 Q1 ALL EXC. UNIV MUSIC &amp; KI D75</v>
      </c>
      <c r="B498" s="44">
        <f>'2019 ALL N OLDER D95'!$B$2</f>
        <v>46121</v>
      </c>
      <c r="C498" s="44">
        <f>'2019 ALL N OLDER D95'!$C$2</f>
        <v>46127</v>
      </c>
      <c r="D498" s="43">
        <v>3260</v>
      </c>
      <c r="E498" s="43">
        <v>333</v>
      </c>
      <c r="F498" s="43">
        <v>3</v>
      </c>
      <c r="G498" s="32">
        <v>1</v>
      </c>
      <c r="H498" s="60" t="s">
        <v>6979</v>
      </c>
      <c r="I498" s="43" t="s">
        <v>24172</v>
      </c>
      <c r="J498" s="61">
        <v>51417975</v>
      </c>
      <c r="K498" s="60" t="s">
        <v>20715</v>
      </c>
      <c r="L498" s="32" t="s">
        <v>20963</v>
      </c>
      <c r="M498" s="60">
        <v>109900</v>
      </c>
      <c r="N498" s="23">
        <f t="shared" si="29"/>
        <v>0.75</v>
      </c>
      <c r="O498" s="29">
        <f t="shared" si="30"/>
        <v>32475</v>
      </c>
      <c r="P498" s="23" t="str">
        <f t="shared" si="31"/>
        <v>PERCENTAGE</v>
      </c>
    </row>
    <row r="499" spans="1:16" x14ac:dyDescent="0.3">
      <c r="A499" s="43" t="str">
        <f t="shared" si="28"/>
        <v>2025 Q1 ALL EXC. UNIV MUSIC &amp; KI D75</v>
      </c>
      <c r="B499" s="44">
        <f>'2019 ALL N OLDER D95'!$B$2</f>
        <v>46121</v>
      </c>
      <c r="C499" s="44">
        <f>'2019 ALL N OLDER D95'!$C$2</f>
        <v>46127</v>
      </c>
      <c r="D499" s="43">
        <v>3260</v>
      </c>
      <c r="E499" s="43">
        <v>333</v>
      </c>
      <c r="F499" s="43">
        <v>3</v>
      </c>
      <c r="G499" s="32">
        <v>1</v>
      </c>
      <c r="H499" s="60" t="s">
        <v>6979</v>
      </c>
      <c r="I499" s="43" t="s">
        <v>24172</v>
      </c>
      <c r="J499" s="61">
        <v>51417984</v>
      </c>
      <c r="K499" s="60" t="s">
        <v>20715</v>
      </c>
      <c r="L499" s="32" t="s">
        <v>20964</v>
      </c>
      <c r="M499" s="60">
        <v>109900</v>
      </c>
      <c r="N499" s="23">
        <f t="shared" si="29"/>
        <v>0.75</v>
      </c>
      <c r="O499" s="29">
        <f t="shared" si="30"/>
        <v>32475</v>
      </c>
      <c r="P499" s="23" t="str">
        <f t="shared" si="31"/>
        <v>PERCENTAGE</v>
      </c>
    </row>
    <row r="500" spans="1:16" x14ac:dyDescent="0.3">
      <c r="A500" s="43" t="str">
        <f t="shared" si="28"/>
        <v>2025 Q1 ALL EXC. UNIV MUSIC &amp; KI D75</v>
      </c>
      <c r="B500" s="44">
        <f>'2019 ALL N OLDER D95'!$B$2</f>
        <v>46121</v>
      </c>
      <c r="C500" s="44">
        <f>'2019 ALL N OLDER D95'!$C$2</f>
        <v>46127</v>
      </c>
      <c r="D500" s="43">
        <v>3260</v>
      </c>
      <c r="E500" s="43">
        <v>333</v>
      </c>
      <c r="F500" s="43">
        <v>3</v>
      </c>
      <c r="G500" s="32">
        <v>1</v>
      </c>
      <c r="H500" s="60" t="s">
        <v>6979</v>
      </c>
      <c r="I500" s="43" t="s">
        <v>24172</v>
      </c>
      <c r="J500" s="61">
        <v>51417993</v>
      </c>
      <c r="K500" s="60" t="s">
        <v>20715</v>
      </c>
      <c r="L500" s="32" t="s">
        <v>20965</v>
      </c>
      <c r="M500" s="60">
        <v>109900</v>
      </c>
      <c r="N500" s="23">
        <f t="shared" si="29"/>
        <v>0.75</v>
      </c>
      <c r="O500" s="29">
        <f t="shared" si="30"/>
        <v>32475</v>
      </c>
      <c r="P500" s="23" t="str">
        <f t="shared" si="31"/>
        <v>PERCENTAGE</v>
      </c>
    </row>
    <row r="501" spans="1:16" x14ac:dyDescent="0.3">
      <c r="A501" s="43" t="str">
        <f t="shared" si="28"/>
        <v>2025 Q1 ALL EXC. UNIV MUSIC &amp; KI D75</v>
      </c>
      <c r="B501" s="44">
        <f>'2019 ALL N OLDER D95'!$B$2</f>
        <v>46121</v>
      </c>
      <c r="C501" s="44">
        <f>'2019 ALL N OLDER D95'!$C$2</f>
        <v>46127</v>
      </c>
      <c r="D501" s="43">
        <v>3260</v>
      </c>
      <c r="E501" s="43">
        <v>333</v>
      </c>
      <c r="F501" s="43">
        <v>3</v>
      </c>
      <c r="G501" s="32">
        <v>1</v>
      </c>
      <c r="H501" s="60" t="s">
        <v>6979</v>
      </c>
      <c r="I501" s="43" t="s">
        <v>24172</v>
      </c>
      <c r="J501" s="61">
        <v>51418009</v>
      </c>
      <c r="K501" s="60" t="s">
        <v>20715</v>
      </c>
      <c r="L501" s="32" t="s">
        <v>20966</v>
      </c>
      <c r="M501" s="60">
        <v>109900</v>
      </c>
      <c r="N501" s="23">
        <f t="shared" si="29"/>
        <v>0.75</v>
      </c>
      <c r="O501" s="29">
        <f t="shared" si="30"/>
        <v>32475</v>
      </c>
      <c r="P501" s="23" t="str">
        <f t="shared" si="31"/>
        <v>PERCENTAGE</v>
      </c>
    </row>
    <row r="502" spans="1:16" x14ac:dyDescent="0.3">
      <c r="A502" s="43" t="str">
        <f t="shared" si="28"/>
        <v>2025 Q1 ALL EXC. UNIV MUSIC &amp; KI D75</v>
      </c>
      <c r="B502" s="44">
        <f>'2019 ALL N OLDER D95'!$B$2</f>
        <v>46121</v>
      </c>
      <c r="C502" s="44">
        <f>'2019 ALL N OLDER D95'!$C$2</f>
        <v>46127</v>
      </c>
      <c r="D502" s="43">
        <v>3260</v>
      </c>
      <c r="E502" s="43">
        <v>333</v>
      </c>
      <c r="F502" s="43">
        <v>3</v>
      </c>
      <c r="G502" s="32">
        <v>1</v>
      </c>
      <c r="H502" s="60" t="s">
        <v>6979</v>
      </c>
      <c r="I502" s="43" t="s">
        <v>24172</v>
      </c>
      <c r="J502" s="61">
        <v>51418018</v>
      </c>
      <c r="K502" s="60" t="s">
        <v>20716</v>
      </c>
      <c r="L502" s="32" t="s">
        <v>20967</v>
      </c>
      <c r="M502" s="60">
        <v>109900</v>
      </c>
      <c r="N502" s="23">
        <f t="shared" si="29"/>
        <v>0.75</v>
      </c>
      <c r="O502" s="29">
        <f t="shared" si="30"/>
        <v>32475</v>
      </c>
      <c r="P502" s="23" t="str">
        <f t="shared" si="31"/>
        <v>PERCENTAGE</v>
      </c>
    </row>
    <row r="503" spans="1:16" x14ac:dyDescent="0.3">
      <c r="A503" s="43" t="str">
        <f t="shared" si="28"/>
        <v>2025 Q1 ALL EXC. UNIV MUSIC &amp; KI D75</v>
      </c>
      <c r="B503" s="44">
        <f>'2019 ALL N OLDER D95'!$B$2</f>
        <v>46121</v>
      </c>
      <c r="C503" s="44">
        <f>'2019 ALL N OLDER D95'!$C$2</f>
        <v>46127</v>
      </c>
      <c r="D503" s="43">
        <v>3260</v>
      </c>
      <c r="E503" s="43">
        <v>333</v>
      </c>
      <c r="F503" s="43">
        <v>3</v>
      </c>
      <c r="G503" s="32">
        <v>1</v>
      </c>
      <c r="H503" s="60" t="s">
        <v>6979</v>
      </c>
      <c r="I503" s="43" t="s">
        <v>24172</v>
      </c>
      <c r="J503" s="61">
        <v>51418027</v>
      </c>
      <c r="K503" s="60" t="s">
        <v>20716</v>
      </c>
      <c r="L503" s="32" t="s">
        <v>20968</v>
      </c>
      <c r="M503" s="60">
        <v>109900</v>
      </c>
      <c r="N503" s="23">
        <f t="shared" si="29"/>
        <v>0.75</v>
      </c>
      <c r="O503" s="29">
        <f t="shared" si="30"/>
        <v>32475</v>
      </c>
      <c r="P503" s="23" t="str">
        <f t="shared" si="31"/>
        <v>PERCENTAGE</v>
      </c>
    </row>
    <row r="504" spans="1:16" x14ac:dyDescent="0.3">
      <c r="A504" s="43" t="str">
        <f t="shared" si="28"/>
        <v>2025 Q1 ALL EXC. UNIV MUSIC &amp; KI D75</v>
      </c>
      <c r="B504" s="44">
        <f>'2019 ALL N OLDER D95'!$B$2</f>
        <v>46121</v>
      </c>
      <c r="C504" s="44">
        <f>'2019 ALL N OLDER D95'!$C$2</f>
        <v>46127</v>
      </c>
      <c r="D504" s="43">
        <v>3260</v>
      </c>
      <c r="E504" s="43">
        <v>333</v>
      </c>
      <c r="F504" s="43">
        <v>3</v>
      </c>
      <c r="G504" s="32">
        <v>1</v>
      </c>
      <c r="H504" s="60" t="s">
        <v>6979</v>
      </c>
      <c r="I504" s="43" t="s">
        <v>24172</v>
      </c>
      <c r="J504" s="43">
        <v>51418036</v>
      </c>
      <c r="K504" s="43" t="s">
        <v>20716</v>
      </c>
      <c r="L504" s="32" t="s">
        <v>20969</v>
      </c>
      <c r="M504" s="60">
        <v>109900</v>
      </c>
      <c r="N504" s="23">
        <f t="shared" si="29"/>
        <v>0.75</v>
      </c>
      <c r="O504" s="29">
        <f t="shared" si="30"/>
        <v>32475</v>
      </c>
      <c r="P504" s="23" t="str">
        <f t="shared" si="31"/>
        <v>PERCENTAGE</v>
      </c>
    </row>
    <row r="505" spans="1:16" x14ac:dyDescent="0.3">
      <c r="A505" s="43" t="str">
        <f t="shared" si="28"/>
        <v>2025 Q1 ALL EXC. UNIV MUSIC &amp; KI D75</v>
      </c>
      <c r="B505" s="44">
        <f>'2019 ALL N OLDER D95'!$B$2</f>
        <v>46121</v>
      </c>
      <c r="C505" s="44">
        <f>'2019 ALL N OLDER D95'!$C$2</f>
        <v>46127</v>
      </c>
      <c r="D505" s="43">
        <v>3260</v>
      </c>
      <c r="E505" s="43">
        <v>333</v>
      </c>
      <c r="F505" s="43">
        <v>3</v>
      </c>
      <c r="G505" s="32">
        <v>1</v>
      </c>
      <c r="H505" s="60" t="s">
        <v>6979</v>
      </c>
      <c r="I505" s="43" t="s">
        <v>24172</v>
      </c>
      <c r="J505" s="43">
        <v>51418045</v>
      </c>
      <c r="K505" s="43" t="s">
        <v>20716</v>
      </c>
      <c r="L505" s="32" t="s">
        <v>20970</v>
      </c>
      <c r="M505" s="60">
        <v>109900</v>
      </c>
      <c r="N505" s="23">
        <f t="shared" si="29"/>
        <v>0.75</v>
      </c>
      <c r="O505" s="29">
        <f t="shared" si="30"/>
        <v>32475</v>
      </c>
      <c r="P505" s="23" t="str">
        <f t="shared" si="31"/>
        <v>PERCENTAGE</v>
      </c>
    </row>
    <row r="506" spans="1:16" x14ac:dyDescent="0.3">
      <c r="A506" s="43" t="str">
        <f t="shared" si="28"/>
        <v>2025 Q1 ALL EXC. UNIV MUSIC &amp; KI D75</v>
      </c>
      <c r="B506" s="44">
        <f>'2019 ALL N OLDER D95'!$B$2</f>
        <v>46121</v>
      </c>
      <c r="C506" s="44">
        <f>'2019 ALL N OLDER D95'!$C$2</f>
        <v>46127</v>
      </c>
      <c r="D506" s="43">
        <v>3260</v>
      </c>
      <c r="E506" s="43">
        <v>333</v>
      </c>
      <c r="F506" s="43">
        <v>3</v>
      </c>
      <c r="G506" s="32">
        <v>1</v>
      </c>
      <c r="H506" s="60" t="s">
        <v>6979</v>
      </c>
      <c r="I506" s="43" t="s">
        <v>24172</v>
      </c>
      <c r="J506" s="43">
        <v>51418054</v>
      </c>
      <c r="K506" s="43" t="s">
        <v>20717</v>
      </c>
      <c r="L506" s="32" t="s">
        <v>20971</v>
      </c>
      <c r="M506" s="60">
        <v>109900</v>
      </c>
      <c r="N506" s="23">
        <f t="shared" si="29"/>
        <v>0.75</v>
      </c>
      <c r="O506" s="29">
        <f t="shared" si="30"/>
        <v>32475</v>
      </c>
      <c r="P506" s="23" t="str">
        <f t="shared" si="31"/>
        <v>PERCENTAGE</v>
      </c>
    </row>
    <row r="507" spans="1:16" x14ac:dyDescent="0.3">
      <c r="A507" s="43" t="str">
        <f t="shared" si="28"/>
        <v>2025 Q1 ALL EXC. UNIV MUSIC &amp; KI D75</v>
      </c>
      <c r="B507" s="44">
        <f>'2019 ALL N OLDER D95'!$B$2</f>
        <v>46121</v>
      </c>
      <c r="C507" s="44">
        <f>'2019 ALL N OLDER D95'!$C$2</f>
        <v>46127</v>
      </c>
      <c r="D507" s="43">
        <v>3260</v>
      </c>
      <c r="E507" s="43">
        <v>333</v>
      </c>
      <c r="F507" s="43">
        <v>3</v>
      </c>
      <c r="G507" s="32">
        <v>1</v>
      </c>
      <c r="H507" s="60" t="s">
        <v>6979</v>
      </c>
      <c r="I507" s="43" t="s">
        <v>24172</v>
      </c>
      <c r="J507" s="43">
        <v>51418063</v>
      </c>
      <c r="K507" s="43" t="s">
        <v>20717</v>
      </c>
      <c r="L507" s="32" t="s">
        <v>20972</v>
      </c>
      <c r="M507" s="60">
        <v>109900</v>
      </c>
      <c r="N507" s="23">
        <f t="shared" si="29"/>
        <v>0.75</v>
      </c>
      <c r="O507" s="29">
        <f t="shared" si="30"/>
        <v>32475</v>
      </c>
      <c r="P507" s="23" t="str">
        <f t="shared" si="31"/>
        <v>PERCENTAGE</v>
      </c>
    </row>
    <row r="508" spans="1:16" x14ac:dyDescent="0.3">
      <c r="A508" s="43" t="str">
        <f t="shared" si="28"/>
        <v>2025 Q1 ALL EXC. UNIV MUSIC &amp; KI D75</v>
      </c>
      <c r="B508" s="44">
        <f>'2019 ALL N OLDER D95'!$B$2</f>
        <v>46121</v>
      </c>
      <c r="C508" s="44">
        <f>'2019 ALL N OLDER D95'!$C$2</f>
        <v>46127</v>
      </c>
      <c r="D508" s="43">
        <v>3260</v>
      </c>
      <c r="E508" s="43">
        <v>333</v>
      </c>
      <c r="F508" s="43">
        <v>3</v>
      </c>
      <c r="G508" s="32">
        <v>1</v>
      </c>
      <c r="H508" s="60" t="s">
        <v>6979</v>
      </c>
      <c r="I508" s="43" t="s">
        <v>24172</v>
      </c>
      <c r="J508" s="43">
        <v>51418072</v>
      </c>
      <c r="K508" s="43" t="s">
        <v>20717</v>
      </c>
      <c r="L508" s="32" t="s">
        <v>20973</v>
      </c>
      <c r="M508" s="60">
        <v>109900</v>
      </c>
      <c r="N508" s="23">
        <f t="shared" si="29"/>
        <v>0.75</v>
      </c>
      <c r="O508" s="29">
        <f t="shared" si="30"/>
        <v>32475</v>
      </c>
      <c r="P508" s="23" t="str">
        <f t="shared" si="31"/>
        <v>PERCENTAGE</v>
      </c>
    </row>
    <row r="509" spans="1:16" x14ac:dyDescent="0.3">
      <c r="A509" s="43" t="str">
        <f t="shared" si="28"/>
        <v>2025 Q1 ALL EXC. UNIV MUSIC &amp; KI D75</v>
      </c>
      <c r="B509" s="44">
        <f>'2019 ALL N OLDER D95'!$B$2</f>
        <v>46121</v>
      </c>
      <c r="C509" s="44">
        <f>'2019 ALL N OLDER D95'!$C$2</f>
        <v>46127</v>
      </c>
      <c r="D509" s="43">
        <v>3260</v>
      </c>
      <c r="E509" s="43">
        <v>333</v>
      </c>
      <c r="F509" s="43">
        <v>3</v>
      </c>
      <c r="G509" s="32">
        <v>1</v>
      </c>
      <c r="H509" s="60" t="s">
        <v>6979</v>
      </c>
      <c r="I509" s="43" t="s">
        <v>24172</v>
      </c>
      <c r="J509" s="43">
        <v>51418081</v>
      </c>
      <c r="K509" s="43" t="s">
        <v>20717</v>
      </c>
      <c r="L509" s="32" t="s">
        <v>20974</v>
      </c>
      <c r="M509" s="60">
        <v>109900</v>
      </c>
      <c r="N509" s="23">
        <f t="shared" si="29"/>
        <v>0.75</v>
      </c>
      <c r="O509" s="29">
        <f t="shared" si="30"/>
        <v>32475</v>
      </c>
      <c r="P509" s="23" t="str">
        <f t="shared" si="31"/>
        <v>PERCENTAGE</v>
      </c>
    </row>
    <row r="510" spans="1:16" x14ac:dyDescent="0.3">
      <c r="A510" s="43" t="str">
        <f t="shared" si="28"/>
        <v>2025 Q1 ALL EXC. UNIV MUSIC &amp; KI D75</v>
      </c>
      <c r="B510" s="44">
        <f>'2019 ALL N OLDER D95'!$B$2</f>
        <v>46121</v>
      </c>
      <c r="C510" s="44">
        <f>'2019 ALL N OLDER D95'!$C$2</f>
        <v>46127</v>
      </c>
      <c r="D510" s="43">
        <v>3260</v>
      </c>
      <c r="E510" s="43">
        <v>333</v>
      </c>
      <c r="F510" s="43">
        <v>3</v>
      </c>
      <c r="G510" s="32">
        <v>1</v>
      </c>
      <c r="H510" s="60" t="s">
        <v>6979</v>
      </c>
      <c r="I510" s="43" t="s">
        <v>24172</v>
      </c>
      <c r="J510" s="43">
        <v>51418090</v>
      </c>
      <c r="K510" s="43" t="s">
        <v>20718</v>
      </c>
      <c r="L510" s="32" t="s">
        <v>20975</v>
      </c>
      <c r="M510" s="60">
        <v>109900</v>
      </c>
      <c r="N510" s="23">
        <f t="shared" si="29"/>
        <v>0.75</v>
      </c>
      <c r="O510" s="29">
        <f t="shared" si="30"/>
        <v>32475</v>
      </c>
      <c r="P510" s="23" t="str">
        <f t="shared" si="31"/>
        <v>PERCENTAGE</v>
      </c>
    </row>
    <row r="511" spans="1:16" x14ac:dyDescent="0.3">
      <c r="A511" s="43" t="str">
        <f t="shared" si="28"/>
        <v>2025 Q1 ALL EXC. UNIV MUSIC &amp; KI D75</v>
      </c>
      <c r="B511" s="44">
        <f>'2019 ALL N OLDER D95'!$B$2</f>
        <v>46121</v>
      </c>
      <c r="C511" s="44">
        <f>'2019 ALL N OLDER D95'!$C$2</f>
        <v>46127</v>
      </c>
      <c r="D511" s="43">
        <v>3260</v>
      </c>
      <c r="E511" s="43">
        <v>333</v>
      </c>
      <c r="F511" s="43">
        <v>3</v>
      </c>
      <c r="G511" s="32">
        <v>1</v>
      </c>
      <c r="H511" s="60" t="s">
        <v>6979</v>
      </c>
      <c r="I511" s="43" t="s">
        <v>24172</v>
      </c>
      <c r="J511" s="43">
        <v>51418107</v>
      </c>
      <c r="K511" s="43" t="s">
        <v>20718</v>
      </c>
      <c r="L511" s="32" t="s">
        <v>20976</v>
      </c>
      <c r="M511" s="60">
        <v>109900</v>
      </c>
      <c r="N511" s="23">
        <f t="shared" si="29"/>
        <v>0.75</v>
      </c>
      <c r="O511" s="29">
        <f t="shared" si="30"/>
        <v>32475</v>
      </c>
      <c r="P511" s="23" t="str">
        <f t="shared" si="31"/>
        <v>PERCENTAGE</v>
      </c>
    </row>
    <row r="512" spans="1:16" x14ac:dyDescent="0.3">
      <c r="A512" s="43" t="str">
        <f t="shared" si="28"/>
        <v>2025 Q1 ALL EXC. UNIV MUSIC &amp; KI D75</v>
      </c>
      <c r="B512" s="44">
        <f>'2019 ALL N OLDER D95'!$B$2</f>
        <v>46121</v>
      </c>
      <c r="C512" s="44">
        <f>'2019 ALL N OLDER D95'!$C$2</f>
        <v>46127</v>
      </c>
      <c r="D512" s="43">
        <v>3260</v>
      </c>
      <c r="E512" s="43">
        <v>333</v>
      </c>
      <c r="F512" s="43">
        <v>3</v>
      </c>
      <c r="G512" s="32">
        <v>1</v>
      </c>
      <c r="H512" s="60" t="s">
        <v>6979</v>
      </c>
      <c r="I512" s="43" t="s">
        <v>24172</v>
      </c>
      <c r="J512" s="43">
        <v>51418116</v>
      </c>
      <c r="K512" s="43" t="s">
        <v>20718</v>
      </c>
      <c r="L512" s="32" t="s">
        <v>20977</v>
      </c>
      <c r="M512" s="60">
        <v>109900</v>
      </c>
      <c r="N512" s="23">
        <f t="shared" si="29"/>
        <v>0.75</v>
      </c>
      <c r="O512" s="29">
        <f t="shared" si="30"/>
        <v>32475</v>
      </c>
      <c r="P512" s="23" t="str">
        <f t="shared" si="31"/>
        <v>PERCENTAGE</v>
      </c>
    </row>
    <row r="513" spans="1:16" x14ac:dyDescent="0.3">
      <c r="A513" s="43" t="str">
        <f t="shared" si="28"/>
        <v>2025 Q1 ALL EXC. UNIV MUSIC &amp; KI D75</v>
      </c>
      <c r="B513" s="44">
        <f>'2019 ALL N OLDER D95'!$B$2</f>
        <v>46121</v>
      </c>
      <c r="C513" s="44">
        <f>'2019 ALL N OLDER D95'!$C$2</f>
        <v>46127</v>
      </c>
      <c r="D513" s="43">
        <v>3260</v>
      </c>
      <c r="E513" s="43">
        <v>333</v>
      </c>
      <c r="F513" s="43">
        <v>3</v>
      </c>
      <c r="G513" s="32">
        <v>1</v>
      </c>
      <c r="H513" s="60" t="s">
        <v>6979</v>
      </c>
      <c r="I513" s="43" t="s">
        <v>24172</v>
      </c>
      <c r="J513" s="43">
        <v>51418125</v>
      </c>
      <c r="K513" s="43" t="s">
        <v>20718</v>
      </c>
      <c r="L513" s="32" t="s">
        <v>20978</v>
      </c>
      <c r="M513" s="60">
        <v>109900</v>
      </c>
      <c r="N513" s="23">
        <f t="shared" si="29"/>
        <v>0.75</v>
      </c>
      <c r="O513" s="29">
        <f t="shared" si="30"/>
        <v>32475</v>
      </c>
      <c r="P513" s="23" t="str">
        <f t="shared" si="31"/>
        <v>PERCENTAGE</v>
      </c>
    </row>
    <row r="514" spans="1:16" x14ac:dyDescent="0.3">
      <c r="A514" s="43" t="str">
        <f t="shared" si="28"/>
        <v>2025 Q1 ALL EXC. UNIV MUSIC &amp; KI D75</v>
      </c>
      <c r="B514" s="44">
        <f>'2019 ALL N OLDER D95'!$B$2</f>
        <v>46121</v>
      </c>
      <c r="C514" s="44">
        <f>'2019 ALL N OLDER D95'!$C$2</f>
        <v>46127</v>
      </c>
      <c r="D514" s="43">
        <v>3260</v>
      </c>
      <c r="E514" s="43">
        <v>333</v>
      </c>
      <c r="F514" s="43">
        <v>3</v>
      </c>
      <c r="G514" s="32">
        <v>1</v>
      </c>
      <c r="H514" s="60" t="s">
        <v>6979</v>
      </c>
      <c r="I514" s="43" t="s">
        <v>24172</v>
      </c>
      <c r="J514" s="43">
        <v>51418134</v>
      </c>
      <c r="K514" s="43" t="s">
        <v>20719</v>
      </c>
      <c r="L514" s="32" t="s">
        <v>20979</v>
      </c>
      <c r="M514" s="60">
        <v>109900</v>
      </c>
      <c r="N514" s="23">
        <f t="shared" si="29"/>
        <v>0.75</v>
      </c>
      <c r="O514" s="29">
        <f t="shared" si="30"/>
        <v>32475</v>
      </c>
      <c r="P514" s="23" t="str">
        <f t="shared" si="31"/>
        <v>PERCENTAGE</v>
      </c>
    </row>
    <row r="515" spans="1:16" x14ac:dyDescent="0.3">
      <c r="A515" s="43" t="str">
        <f t="shared" si="28"/>
        <v>2025 Q1 ALL EXC. UNIV MUSIC &amp; KI D75</v>
      </c>
      <c r="B515" s="44">
        <f>'2019 ALL N OLDER D95'!$B$2</f>
        <v>46121</v>
      </c>
      <c r="C515" s="44">
        <f>'2019 ALL N OLDER D95'!$C$2</f>
        <v>46127</v>
      </c>
      <c r="D515" s="43">
        <v>3260</v>
      </c>
      <c r="E515" s="43">
        <v>333</v>
      </c>
      <c r="F515" s="43">
        <v>3</v>
      </c>
      <c r="G515" s="32">
        <v>1</v>
      </c>
      <c r="H515" s="60" t="s">
        <v>6979</v>
      </c>
      <c r="I515" s="43" t="s">
        <v>24172</v>
      </c>
      <c r="J515" s="43">
        <v>51418143</v>
      </c>
      <c r="K515" s="43" t="s">
        <v>20719</v>
      </c>
      <c r="L515" s="32" t="s">
        <v>20980</v>
      </c>
      <c r="M515" s="60">
        <v>109900</v>
      </c>
      <c r="N515" s="23">
        <f t="shared" si="29"/>
        <v>0.75</v>
      </c>
      <c r="O515" s="29">
        <f t="shared" si="30"/>
        <v>32475</v>
      </c>
      <c r="P515" s="23" t="str">
        <f t="shared" si="31"/>
        <v>PERCENTAGE</v>
      </c>
    </row>
    <row r="516" spans="1:16" x14ac:dyDescent="0.3">
      <c r="A516" s="43" t="str">
        <f t="shared" ref="A516:A579" si="32">$A$2</f>
        <v>2025 Q1 ALL EXC. UNIV MUSIC &amp; KI D75</v>
      </c>
      <c r="B516" s="44">
        <f>'2019 ALL N OLDER D95'!$B$2</f>
        <v>46121</v>
      </c>
      <c r="C516" s="44">
        <f>'2019 ALL N OLDER D95'!$C$2</f>
        <v>46127</v>
      </c>
      <c r="D516" s="43">
        <v>3260</v>
      </c>
      <c r="E516" s="43">
        <v>333</v>
      </c>
      <c r="F516" s="43">
        <v>3</v>
      </c>
      <c r="G516" s="32">
        <v>1</v>
      </c>
      <c r="H516" s="60" t="s">
        <v>6979</v>
      </c>
      <c r="I516" s="43" t="s">
        <v>24172</v>
      </c>
      <c r="J516" s="43">
        <v>51418152</v>
      </c>
      <c r="K516" s="43" t="s">
        <v>20719</v>
      </c>
      <c r="L516" s="32" t="s">
        <v>20981</v>
      </c>
      <c r="M516" s="60">
        <v>109900</v>
      </c>
      <c r="N516" s="23">
        <f t="shared" ref="N516:N579" si="33">$N$2</f>
        <v>0.75</v>
      </c>
      <c r="O516" s="29">
        <f t="shared" ref="O516:O579" si="34">$O$2</f>
        <v>32475</v>
      </c>
      <c r="P516" s="23" t="str">
        <f t="shared" ref="P516:P579" si="35">P515</f>
        <v>PERCENTAGE</v>
      </c>
    </row>
    <row r="517" spans="1:16" x14ac:dyDescent="0.3">
      <c r="A517" s="43" t="str">
        <f t="shared" si="32"/>
        <v>2025 Q1 ALL EXC. UNIV MUSIC &amp; KI D75</v>
      </c>
      <c r="B517" s="44">
        <f>'2019 ALL N OLDER D95'!$B$2</f>
        <v>46121</v>
      </c>
      <c r="C517" s="44">
        <f>'2019 ALL N OLDER D95'!$C$2</f>
        <v>46127</v>
      </c>
      <c r="D517" s="43">
        <v>3260</v>
      </c>
      <c r="E517" s="43">
        <v>333</v>
      </c>
      <c r="F517" s="43">
        <v>3</v>
      </c>
      <c r="G517" s="32">
        <v>1</v>
      </c>
      <c r="H517" s="60" t="s">
        <v>6979</v>
      </c>
      <c r="I517" s="43" t="s">
        <v>24172</v>
      </c>
      <c r="J517" s="43">
        <v>51418161</v>
      </c>
      <c r="K517" s="43" t="s">
        <v>20719</v>
      </c>
      <c r="L517" s="32" t="s">
        <v>20982</v>
      </c>
      <c r="M517" s="60">
        <v>109900</v>
      </c>
      <c r="N517" s="23">
        <f t="shared" si="33"/>
        <v>0.75</v>
      </c>
      <c r="O517" s="29">
        <f t="shared" si="34"/>
        <v>32475</v>
      </c>
      <c r="P517" s="23" t="str">
        <f t="shared" si="35"/>
        <v>PERCENTAGE</v>
      </c>
    </row>
    <row r="518" spans="1:16" x14ac:dyDescent="0.3">
      <c r="A518" s="43" t="str">
        <f t="shared" si="32"/>
        <v>2025 Q1 ALL EXC. UNIV MUSIC &amp; KI D75</v>
      </c>
      <c r="B518" s="44">
        <f>'2019 ALL N OLDER D95'!$B$2</f>
        <v>46121</v>
      </c>
      <c r="C518" s="44">
        <f>'2019 ALL N OLDER D95'!$C$2</f>
        <v>46127</v>
      </c>
      <c r="D518" s="43">
        <v>3260</v>
      </c>
      <c r="E518" s="43">
        <v>333</v>
      </c>
      <c r="F518" s="43">
        <v>3</v>
      </c>
      <c r="G518" s="32">
        <v>1</v>
      </c>
      <c r="H518" s="60" t="s">
        <v>14729</v>
      </c>
      <c r="I518" s="43" t="s">
        <v>24172</v>
      </c>
      <c r="J518" s="43">
        <v>51705654</v>
      </c>
      <c r="K518" s="43" t="s">
        <v>20720</v>
      </c>
      <c r="L518" s="32" t="s">
        <v>20983</v>
      </c>
      <c r="M518" s="60">
        <v>109900</v>
      </c>
      <c r="N518" s="23">
        <f t="shared" si="33"/>
        <v>0.75</v>
      </c>
      <c r="O518" s="29">
        <f t="shared" si="34"/>
        <v>32475</v>
      </c>
      <c r="P518" s="23" t="str">
        <f t="shared" si="35"/>
        <v>PERCENTAGE</v>
      </c>
    </row>
    <row r="519" spans="1:16" x14ac:dyDescent="0.3">
      <c r="A519" s="43" t="str">
        <f t="shared" si="32"/>
        <v>2025 Q1 ALL EXC. UNIV MUSIC &amp; KI D75</v>
      </c>
      <c r="B519" s="44">
        <f>'2019 ALL N OLDER D95'!$B$2</f>
        <v>46121</v>
      </c>
      <c r="C519" s="44">
        <f>'2019 ALL N OLDER D95'!$C$2</f>
        <v>46127</v>
      </c>
      <c r="D519" s="43">
        <v>3260</v>
      </c>
      <c r="E519" s="43">
        <v>333</v>
      </c>
      <c r="F519" s="43">
        <v>3</v>
      </c>
      <c r="G519" s="32">
        <v>1</v>
      </c>
      <c r="H519" s="60" t="s">
        <v>14729</v>
      </c>
      <c r="I519" s="43" t="s">
        <v>24172</v>
      </c>
      <c r="J519" s="43">
        <v>51705663</v>
      </c>
      <c r="K519" s="43" t="s">
        <v>20720</v>
      </c>
      <c r="L519" s="32" t="s">
        <v>20984</v>
      </c>
      <c r="M519" s="60">
        <v>109900</v>
      </c>
      <c r="N519" s="23">
        <f t="shared" si="33"/>
        <v>0.75</v>
      </c>
      <c r="O519" s="29">
        <f t="shared" si="34"/>
        <v>32475</v>
      </c>
      <c r="P519" s="23" t="str">
        <f t="shared" si="35"/>
        <v>PERCENTAGE</v>
      </c>
    </row>
    <row r="520" spans="1:16" x14ac:dyDescent="0.3">
      <c r="A520" s="43" t="str">
        <f t="shared" si="32"/>
        <v>2025 Q1 ALL EXC. UNIV MUSIC &amp; KI D75</v>
      </c>
      <c r="B520" s="44">
        <f>'2019 ALL N OLDER D95'!$B$2</f>
        <v>46121</v>
      </c>
      <c r="C520" s="44">
        <f>'2019 ALL N OLDER D95'!$C$2</f>
        <v>46127</v>
      </c>
      <c r="D520" s="43">
        <v>3260</v>
      </c>
      <c r="E520" s="43">
        <v>333</v>
      </c>
      <c r="F520" s="43">
        <v>3</v>
      </c>
      <c r="G520" s="32">
        <v>1</v>
      </c>
      <c r="H520" s="60" t="s">
        <v>14729</v>
      </c>
      <c r="I520" s="43" t="s">
        <v>24172</v>
      </c>
      <c r="J520" s="43">
        <v>51705672</v>
      </c>
      <c r="K520" s="43" t="s">
        <v>20720</v>
      </c>
      <c r="L520" s="32" t="s">
        <v>20985</v>
      </c>
      <c r="M520" s="60">
        <v>109900</v>
      </c>
      <c r="N520" s="23">
        <f t="shared" si="33"/>
        <v>0.75</v>
      </c>
      <c r="O520" s="29">
        <f t="shared" si="34"/>
        <v>32475</v>
      </c>
      <c r="P520" s="23" t="str">
        <f t="shared" si="35"/>
        <v>PERCENTAGE</v>
      </c>
    </row>
    <row r="521" spans="1:16" x14ac:dyDescent="0.3">
      <c r="A521" s="43" t="str">
        <f t="shared" si="32"/>
        <v>2025 Q1 ALL EXC. UNIV MUSIC &amp; KI D75</v>
      </c>
      <c r="B521" s="44">
        <f>'2019 ALL N OLDER D95'!$B$2</f>
        <v>46121</v>
      </c>
      <c r="C521" s="44">
        <f>'2019 ALL N OLDER D95'!$C$2</f>
        <v>46127</v>
      </c>
      <c r="D521" s="43">
        <v>3260</v>
      </c>
      <c r="E521" s="43">
        <v>333</v>
      </c>
      <c r="F521" s="43">
        <v>3</v>
      </c>
      <c r="G521" s="32">
        <v>1</v>
      </c>
      <c r="H521" s="60" t="s">
        <v>14729</v>
      </c>
      <c r="I521" s="43" t="s">
        <v>24172</v>
      </c>
      <c r="J521" s="43">
        <v>51705681</v>
      </c>
      <c r="K521" s="43" t="s">
        <v>20720</v>
      </c>
      <c r="L521" s="32" t="s">
        <v>20986</v>
      </c>
      <c r="M521" s="60">
        <v>109900</v>
      </c>
      <c r="N521" s="23">
        <f t="shared" si="33"/>
        <v>0.75</v>
      </c>
      <c r="O521" s="29">
        <f t="shared" si="34"/>
        <v>32475</v>
      </c>
      <c r="P521" s="23" t="str">
        <f t="shared" si="35"/>
        <v>PERCENTAGE</v>
      </c>
    </row>
    <row r="522" spans="1:16" x14ac:dyDescent="0.3">
      <c r="A522" s="43" t="str">
        <f t="shared" si="32"/>
        <v>2025 Q1 ALL EXC. UNIV MUSIC &amp; KI D75</v>
      </c>
      <c r="B522" s="44">
        <f>'2019 ALL N OLDER D95'!$B$2</f>
        <v>46121</v>
      </c>
      <c r="C522" s="44">
        <f>'2019 ALL N OLDER D95'!$C$2</f>
        <v>46127</v>
      </c>
      <c r="D522" s="43">
        <v>3260</v>
      </c>
      <c r="E522" s="43">
        <v>333</v>
      </c>
      <c r="F522" s="43">
        <v>3</v>
      </c>
      <c r="G522" s="32">
        <v>1</v>
      </c>
      <c r="H522" s="60" t="s">
        <v>14729</v>
      </c>
      <c r="I522" s="43" t="s">
        <v>24172</v>
      </c>
      <c r="J522" s="43">
        <v>51705690</v>
      </c>
      <c r="K522" s="43" t="s">
        <v>20721</v>
      </c>
      <c r="L522" s="32" t="s">
        <v>20987</v>
      </c>
      <c r="M522" s="60">
        <v>109900</v>
      </c>
      <c r="N522" s="23">
        <f t="shared" si="33"/>
        <v>0.75</v>
      </c>
      <c r="O522" s="29">
        <f t="shared" si="34"/>
        <v>32475</v>
      </c>
      <c r="P522" s="23" t="str">
        <f t="shared" si="35"/>
        <v>PERCENTAGE</v>
      </c>
    </row>
    <row r="523" spans="1:16" x14ac:dyDescent="0.3">
      <c r="A523" s="43" t="str">
        <f t="shared" si="32"/>
        <v>2025 Q1 ALL EXC. UNIV MUSIC &amp; KI D75</v>
      </c>
      <c r="B523" s="44">
        <f>'2019 ALL N OLDER D95'!$B$2</f>
        <v>46121</v>
      </c>
      <c r="C523" s="44">
        <f>'2019 ALL N OLDER D95'!$C$2</f>
        <v>46127</v>
      </c>
      <c r="D523" s="43">
        <v>3260</v>
      </c>
      <c r="E523" s="43">
        <v>333</v>
      </c>
      <c r="F523" s="43">
        <v>3</v>
      </c>
      <c r="G523" s="32">
        <v>1</v>
      </c>
      <c r="H523" s="60" t="s">
        <v>14729</v>
      </c>
      <c r="I523" s="43" t="s">
        <v>24172</v>
      </c>
      <c r="J523" s="43">
        <v>51705707</v>
      </c>
      <c r="K523" s="43" t="s">
        <v>20721</v>
      </c>
      <c r="L523" s="32" t="s">
        <v>20988</v>
      </c>
      <c r="M523" s="60">
        <v>109900</v>
      </c>
      <c r="N523" s="23">
        <f t="shared" si="33"/>
        <v>0.75</v>
      </c>
      <c r="O523" s="29">
        <f t="shared" si="34"/>
        <v>32475</v>
      </c>
      <c r="P523" s="23" t="str">
        <f t="shared" si="35"/>
        <v>PERCENTAGE</v>
      </c>
    </row>
    <row r="524" spans="1:16" x14ac:dyDescent="0.3">
      <c r="A524" s="43" t="str">
        <f t="shared" si="32"/>
        <v>2025 Q1 ALL EXC. UNIV MUSIC &amp; KI D75</v>
      </c>
      <c r="B524" s="44">
        <f>'2019 ALL N OLDER D95'!$B$2</f>
        <v>46121</v>
      </c>
      <c r="C524" s="44">
        <f>'2019 ALL N OLDER D95'!$C$2</f>
        <v>46127</v>
      </c>
      <c r="D524" s="43">
        <v>3260</v>
      </c>
      <c r="E524" s="43">
        <v>333</v>
      </c>
      <c r="F524" s="43">
        <v>3</v>
      </c>
      <c r="G524" s="32">
        <v>1</v>
      </c>
      <c r="H524" s="60" t="s">
        <v>14729</v>
      </c>
      <c r="I524" s="43" t="s">
        <v>24172</v>
      </c>
      <c r="J524" s="43">
        <v>51705716</v>
      </c>
      <c r="K524" s="43" t="s">
        <v>20721</v>
      </c>
      <c r="L524" s="32" t="s">
        <v>20989</v>
      </c>
      <c r="M524" s="60">
        <v>109900</v>
      </c>
      <c r="N524" s="23">
        <f t="shared" si="33"/>
        <v>0.75</v>
      </c>
      <c r="O524" s="29">
        <f t="shared" si="34"/>
        <v>32475</v>
      </c>
      <c r="P524" s="23" t="str">
        <f t="shared" si="35"/>
        <v>PERCENTAGE</v>
      </c>
    </row>
    <row r="525" spans="1:16" x14ac:dyDescent="0.3">
      <c r="A525" s="43" t="str">
        <f t="shared" si="32"/>
        <v>2025 Q1 ALL EXC. UNIV MUSIC &amp; KI D75</v>
      </c>
      <c r="B525" s="44">
        <f>'2019 ALL N OLDER D95'!$B$2</f>
        <v>46121</v>
      </c>
      <c r="C525" s="44">
        <f>'2019 ALL N OLDER D95'!$C$2</f>
        <v>46127</v>
      </c>
      <c r="D525" s="43">
        <v>3260</v>
      </c>
      <c r="E525" s="43">
        <v>333</v>
      </c>
      <c r="F525" s="43">
        <v>3</v>
      </c>
      <c r="G525" s="32">
        <v>1</v>
      </c>
      <c r="H525" s="60" t="s">
        <v>14729</v>
      </c>
      <c r="I525" s="43" t="s">
        <v>24172</v>
      </c>
      <c r="J525" s="43">
        <v>51705725</v>
      </c>
      <c r="K525" s="43" t="s">
        <v>20721</v>
      </c>
      <c r="L525" s="32" t="s">
        <v>20990</v>
      </c>
      <c r="M525" s="60">
        <v>109900</v>
      </c>
      <c r="N525" s="23">
        <f t="shared" si="33"/>
        <v>0.75</v>
      </c>
      <c r="O525" s="29">
        <f t="shared" si="34"/>
        <v>32475</v>
      </c>
      <c r="P525" s="23" t="str">
        <f t="shared" si="35"/>
        <v>PERCENTAGE</v>
      </c>
    </row>
    <row r="526" spans="1:16" x14ac:dyDescent="0.3">
      <c r="A526" s="43" t="str">
        <f t="shared" si="32"/>
        <v>2025 Q1 ALL EXC. UNIV MUSIC &amp; KI D75</v>
      </c>
      <c r="B526" s="44">
        <f>'2019 ALL N OLDER D95'!$B$2</f>
        <v>46121</v>
      </c>
      <c r="C526" s="44">
        <f>'2019 ALL N OLDER D95'!$C$2</f>
        <v>46127</v>
      </c>
      <c r="D526" s="43">
        <v>3260</v>
      </c>
      <c r="E526" s="43">
        <v>333</v>
      </c>
      <c r="F526" s="43">
        <v>3</v>
      </c>
      <c r="G526" s="32">
        <v>1</v>
      </c>
      <c r="H526" s="60" t="s">
        <v>14729</v>
      </c>
      <c r="I526" s="43" t="s">
        <v>24172</v>
      </c>
      <c r="J526" s="43">
        <v>51705734</v>
      </c>
      <c r="K526" s="43" t="s">
        <v>20722</v>
      </c>
      <c r="L526" s="32" t="s">
        <v>20991</v>
      </c>
      <c r="M526" s="60">
        <v>109900</v>
      </c>
      <c r="N526" s="23">
        <f t="shared" si="33"/>
        <v>0.75</v>
      </c>
      <c r="O526" s="29">
        <f t="shared" si="34"/>
        <v>32475</v>
      </c>
      <c r="P526" s="23" t="str">
        <f t="shared" si="35"/>
        <v>PERCENTAGE</v>
      </c>
    </row>
    <row r="527" spans="1:16" x14ac:dyDescent="0.3">
      <c r="A527" s="43" t="str">
        <f t="shared" si="32"/>
        <v>2025 Q1 ALL EXC. UNIV MUSIC &amp; KI D75</v>
      </c>
      <c r="B527" s="44">
        <f>'2019 ALL N OLDER D95'!$B$2</f>
        <v>46121</v>
      </c>
      <c r="C527" s="44">
        <f>'2019 ALL N OLDER D95'!$C$2</f>
        <v>46127</v>
      </c>
      <c r="D527" s="43">
        <v>3260</v>
      </c>
      <c r="E527" s="43">
        <v>333</v>
      </c>
      <c r="F527" s="43">
        <v>3</v>
      </c>
      <c r="G527" s="32">
        <v>1</v>
      </c>
      <c r="H527" s="60" t="s">
        <v>14729</v>
      </c>
      <c r="I527" s="43" t="s">
        <v>24172</v>
      </c>
      <c r="J527" s="43">
        <v>51705743</v>
      </c>
      <c r="K527" s="43" t="s">
        <v>20722</v>
      </c>
      <c r="L527" s="32" t="s">
        <v>20992</v>
      </c>
      <c r="M527" s="60">
        <v>109900</v>
      </c>
      <c r="N527" s="23">
        <f t="shared" si="33"/>
        <v>0.75</v>
      </c>
      <c r="O527" s="29">
        <f t="shared" si="34"/>
        <v>32475</v>
      </c>
      <c r="P527" s="23" t="str">
        <f t="shared" si="35"/>
        <v>PERCENTAGE</v>
      </c>
    </row>
    <row r="528" spans="1:16" x14ac:dyDescent="0.3">
      <c r="A528" s="43" t="str">
        <f t="shared" si="32"/>
        <v>2025 Q1 ALL EXC. UNIV MUSIC &amp; KI D75</v>
      </c>
      <c r="B528" s="44">
        <f>'2019 ALL N OLDER D95'!$B$2</f>
        <v>46121</v>
      </c>
      <c r="C528" s="44">
        <f>'2019 ALL N OLDER D95'!$C$2</f>
        <v>46127</v>
      </c>
      <c r="D528" s="43">
        <v>3260</v>
      </c>
      <c r="E528" s="43">
        <v>333</v>
      </c>
      <c r="F528" s="43">
        <v>3</v>
      </c>
      <c r="G528" s="32">
        <v>1</v>
      </c>
      <c r="H528" s="60" t="s">
        <v>14729</v>
      </c>
      <c r="I528" s="43" t="s">
        <v>24172</v>
      </c>
      <c r="J528" s="43">
        <v>51705752</v>
      </c>
      <c r="K528" s="43" t="s">
        <v>20722</v>
      </c>
      <c r="L528" s="32" t="s">
        <v>20993</v>
      </c>
      <c r="M528" s="60">
        <v>109900</v>
      </c>
      <c r="N528" s="23">
        <f t="shared" si="33"/>
        <v>0.75</v>
      </c>
      <c r="O528" s="29">
        <f t="shared" si="34"/>
        <v>32475</v>
      </c>
      <c r="P528" s="23" t="str">
        <f t="shared" si="35"/>
        <v>PERCENTAGE</v>
      </c>
    </row>
    <row r="529" spans="1:16" x14ac:dyDescent="0.3">
      <c r="A529" s="43" t="str">
        <f t="shared" si="32"/>
        <v>2025 Q1 ALL EXC. UNIV MUSIC &amp; KI D75</v>
      </c>
      <c r="B529" s="44">
        <f>'2019 ALL N OLDER D95'!$B$2</f>
        <v>46121</v>
      </c>
      <c r="C529" s="44">
        <f>'2019 ALL N OLDER D95'!$C$2</f>
        <v>46127</v>
      </c>
      <c r="D529" s="43">
        <v>3260</v>
      </c>
      <c r="E529" s="43">
        <v>333</v>
      </c>
      <c r="F529" s="43">
        <v>3</v>
      </c>
      <c r="G529" s="32">
        <v>1</v>
      </c>
      <c r="H529" s="60" t="s">
        <v>14729</v>
      </c>
      <c r="I529" s="43" t="s">
        <v>24172</v>
      </c>
      <c r="J529" s="43">
        <v>51705761</v>
      </c>
      <c r="K529" s="43" t="s">
        <v>20722</v>
      </c>
      <c r="L529" s="32" t="s">
        <v>20994</v>
      </c>
      <c r="M529" s="60">
        <v>109900</v>
      </c>
      <c r="N529" s="23">
        <f t="shared" si="33"/>
        <v>0.75</v>
      </c>
      <c r="O529" s="29">
        <f t="shared" si="34"/>
        <v>32475</v>
      </c>
      <c r="P529" s="23" t="str">
        <f t="shared" si="35"/>
        <v>PERCENTAGE</v>
      </c>
    </row>
    <row r="530" spans="1:16" x14ac:dyDescent="0.3">
      <c r="A530" s="43" t="str">
        <f t="shared" si="32"/>
        <v>2025 Q1 ALL EXC. UNIV MUSIC &amp; KI D75</v>
      </c>
      <c r="B530" s="44">
        <f>'2019 ALL N OLDER D95'!$B$2</f>
        <v>46121</v>
      </c>
      <c r="C530" s="44">
        <f>'2019 ALL N OLDER D95'!$C$2</f>
        <v>46127</v>
      </c>
      <c r="D530" s="43">
        <v>3260</v>
      </c>
      <c r="E530" s="43">
        <v>333</v>
      </c>
      <c r="F530" s="43">
        <v>3</v>
      </c>
      <c r="G530" s="32">
        <v>1</v>
      </c>
      <c r="H530" s="60" t="s">
        <v>14729</v>
      </c>
      <c r="I530" s="43" t="s">
        <v>24172</v>
      </c>
      <c r="J530" s="43">
        <v>51705770</v>
      </c>
      <c r="K530" s="43" t="s">
        <v>20723</v>
      </c>
      <c r="L530" s="32" t="s">
        <v>20995</v>
      </c>
      <c r="M530" s="60">
        <v>109900</v>
      </c>
      <c r="N530" s="23">
        <f t="shared" si="33"/>
        <v>0.75</v>
      </c>
      <c r="O530" s="29">
        <f t="shared" si="34"/>
        <v>32475</v>
      </c>
      <c r="P530" s="23" t="str">
        <f t="shared" si="35"/>
        <v>PERCENTAGE</v>
      </c>
    </row>
    <row r="531" spans="1:16" x14ac:dyDescent="0.3">
      <c r="A531" s="43" t="str">
        <f t="shared" si="32"/>
        <v>2025 Q1 ALL EXC. UNIV MUSIC &amp; KI D75</v>
      </c>
      <c r="B531" s="44">
        <f>'2019 ALL N OLDER D95'!$B$2</f>
        <v>46121</v>
      </c>
      <c r="C531" s="44">
        <f>'2019 ALL N OLDER D95'!$C$2</f>
        <v>46127</v>
      </c>
      <c r="D531" s="43">
        <v>3260</v>
      </c>
      <c r="E531" s="43">
        <v>333</v>
      </c>
      <c r="F531" s="43">
        <v>3</v>
      </c>
      <c r="G531" s="32">
        <v>1</v>
      </c>
      <c r="H531" s="60" t="s">
        <v>14729</v>
      </c>
      <c r="I531" s="43" t="s">
        <v>24172</v>
      </c>
      <c r="J531" s="43">
        <v>51705789</v>
      </c>
      <c r="K531" s="43" t="s">
        <v>20723</v>
      </c>
      <c r="L531" s="32" t="s">
        <v>20996</v>
      </c>
      <c r="M531" s="60">
        <v>109900</v>
      </c>
      <c r="N531" s="23">
        <f t="shared" si="33"/>
        <v>0.75</v>
      </c>
      <c r="O531" s="29">
        <f t="shared" si="34"/>
        <v>32475</v>
      </c>
      <c r="P531" s="23" t="str">
        <f t="shared" si="35"/>
        <v>PERCENTAGE</v>
      </c>
    </row>
    <row r="532" spans="1:16" x14ac:dyDescent="0.3">
      <c r="A532" s="43" t="str">
        <f t="shared" si="32"/>
        <v>2025 Q1 ALL EXC. UNIV MUSIC &amp; KI D75</v>
      </c>
      <c r="B532" s="44">
        <f>'2019 ALL N OLDER D95'!$B$2</f>
        <v>46121</v>
      </c>
      <c r="C532" s="44">
        <f>'2019 ALL N OLDER D95'!$C$2</f>
        <v>46127</v>
      </c>
      <c r="D532" s="43">
        <v>3260</v>
      </c>
      <c r="E532" s="43">
        <v>333</v>
      </c>
      <c r="F532" s="43">
        <v>3</v>
      </c>
      <c r="G532" s="32">
        <v>1</v>
      </c>
      <c r="H532" s="60" t="s">
        <v>14729</v>
      </c>
      <c r="I532" s="43" t="s">
        <v>24172</v>
      </c>
      <c r="J532" s="43">
        <v>51705798</v>
      </c>
      <c r="K532" s="43" t="s">
        <v>20723</v>
      </c>
      <c r="L532" s="32" t="s">
        <v>20997</v>
      </c>
      <c r="M532" s="60">
        <v>109900</v>
      </c>
      <c r="N532" s="23">
        <f t="shared" si="33"/>
        <v>0.75</v>
      </c>
      <c r="O532" s="29">
        <f t="shared" si="34"/>
        <v>32475</v>
      </c>
      <c r="P532" s="23" t="str">
        <f t="shared" si="35"/>
        <v>PERCENTAGE</v>
      </c>
    </row>
    <row r="533" spans="1:16" x14ac:dyDescent="0.3">
      <c r="A533" s="43" t="str">
        <f t="shared" si="32"/>
        <v>2025 Q1 ALL EXC. UNIV MUSIC &amp; KI D75</v>
      </c>
      <c r="B533" s="44">
        <f>'2019 ALL N OLDER D95'!$B$2</f>
        <v>46121</v>
      </c>
      <c r="C533" s="44">
        <f>'2019 ALL N OLDER D95'!$C$2</f>
        <v>46127</v>
      </c>
      <c r="D533" s="43">
        <v>3260</v>
      </c>
      <c r="E533" s="43">
        <v>333</v>
      </c>
      <c r="F533" s="43">
        <v>3</v>
      </c>
      <c r="G533" s="32">
        <v>1</v>
      </c>
      <c r="H533" s="60" t="s">
        <v>14729</v>
      </c>
      <c r="I533" s="43" t="s">
        <v>24172</v>
      </c>
      <c r="J533" s="43">
        <v>51705805</v>
      </c>
      <c r="K533" s="43" t="s">
        <v>20723</v>
      </c>
      <c r="L533" s="32" t="s">
        <v>20998</v>
      </c>
      <c r="M533" s="60">
        <v>109900</v>
      </c>
      <c r="N533" s="23">
        <f t="shared" si="33"/>
        <v>0.75</v>
      </c>
      <c r="O533" s="29">
        <f t="shared" si="34"/>
        <v>32475</v>
      </c>
      <c r="P533" s="23" t="str">
        <f t="shared" si="35"/>
        <v>PERCENTAGE</v>
      </c>
    </row>
    <row r="534" spans="1:16" x14ac:dyDescent="0.3">
      <c r="A534" s="43" t="str">
        <f t="shared" si="32"/>
        <v>2025 Q1 ALL EXC. UNIV MUSIC &amp; KI D75</v>
      </c>
      <c r="B534" s="44">
        <f>'2019 ALL N OLDER D95'!$B$2</f>
        <v>46121</v>
      </c>
      <c r="C534" s="44">
        <f>'2019 ALL N OLDER D95'!$C$2</f>
        <v>46127</v>
      </c>
      <c r="D534" s="43">
        <v>3260</v>
      </c>
      <c r="E534" s="43">
        <v>333</v>
      </c>
      <c r="F534" s="43">
        <v>3</v>
      </c>
      <c r="G534" s="32">
        <v>1</v>
      </c>
      <c r="H534" s="60" t="s">
        <v>14729</v>
      </c>
      <c r="I534" s="43" t="s">
        <v>24172</v>
      </c>
      <c r="J534" s="43">
        <v>51705814</v>
      </c>
      <c r="K534" s="43" t="s">
        <v>20724</v>
      </c>
      <c r="L534" s="32" t="s">
        <v>20999</v>
      </c>
      <c r="M534" s="60">
        <v>109900</v>
      </c>
      <c r="N534" s="23">
        <f t="shared" si="33"/>
        <v>0.75</v>
      </c>
      <c r="O534" s="29">
        <f t="shared" si="34"/>
        <v>32475</v>
      </c>
      <c r="P534" s="23" t="str">
        <f t="shared" si="35"/>
        <v>PERCENTAGE</v>
      </c>
    </row>
    <row r="535" spans="1:16" x14ac:dyDescent="0.3">
      <c r="A535" s="43" t="str">
        <f t="shared" si="32"/>
        <v>2025 Q1 ALL EXC. UNIV MUSIC &amp; KI D75</v>
      </c>
      <c r="B535" s="44">
        <f>'2019 ALL N OLDER D95'!$B$2</f>
        <v>46121</v>
      </c>
      <c r="C535" s="44">
        <f>'2019 ALL N OLDER D95'!$C$2</f>
        <v>46127</v>
      </c>
      <c r="D535" s="43">
        <v>3260</v>
      </c>
      <c r="E535" s="43">
        <v>333</v>
      </c>
      <c r="F535" s="43">
        <v>3</v>
      </c>
      <c r="G535" s="32">
        <v>1</v>
      </c>
      <c r="H535" s="60" t="s">
        <v>14729</v>
      </c>
      <c r="I535" s="43" t="s">
        <v>24172</v>
      </c>
      <c r="J535" s="43">
        <v>51705823</v>
      </c>
      <c r="K535" s="43" t="s">
        <v>20724</v>
      </c>
      <c r="L535" s="32" t="s">
        <v>21000</v>
      </c>
      <c r="M535" s="60">
        <v>109900</v>
      </c>
      <c r="N535" s="23">
        <f t="shared" si="33"/>
        <v>0.75</v>
      </c>
      <c r="O535" s="29">
        <f t="shared" si="34"/>
        <v>32475</v>
      </c>
      <c r="P535" s="23" t="str">
        <f t="shared" si="35"/>
        <v>PERCENTAGE</v>
      </c>
    </row>
    <row r="536" spans="1:16" x14ac:dyDescent="0.3">
      <c r="A536" s="43" t="str">
        <f t="shared" si="32"/>
        <v>2025 Q1 ALL EXC. UNIV MUSIC &amp; KI D75</v>
      </c>
      <c r="B536" s="44">
        <f>'2019 ALL N OLDER D95'!$B$2</f>
        <v>46121</v>
      </c>
      <c r="C536" s="44">
        <f>'2019 ALL N OLDER D95'!$C$2</f>
        <v>46127</v>
      </c>
      <c r="D536" s="43">
        <v>3260</v>
      </c>
      <c r="E536" s="43">
        <v>333</v>
      </c>
      <c r="F536" s="43">
        <v>3</v>
      </c>
      <c r="G536" s="32">
        <v>1</v>
      </c>
      <c r="H536" s="60" t="s">
        <v>14729</v>
      </c>
      <c r="I536" s="43" t="s">
        <v>24172</v>
      </c>
      <c r="J536" s="43">
        <v>51705832</v>
      </c>
      <c r="K536" s="43" t="s">
        <v>20724</v>
      </c>
      <c r="L536" s="32" t="s">
        <v>21001</v>
      </c>
      <c r="M536" s="60">
        <v>109900</v>
      </c>
      <c r="N536" s="23">
        <f t="shared" si="33"/>
        <v>0.75</v>
      </c>
      <c r="O536" s="29">
        <f t="shared" si="34"/>
        <v>32475</v>
      </c>
      <c r="P536" s="23" t="str">
        <f t="shared" si="35"/>
        <v>PERCENTAGE</v>
      </c>
    </row>
    <row r="537" spans="1:16" x14ac:dyDescent="0.3">
      <c r="A537" s="43" t="str">
        <f t="shared" si="32"/>
        <v>2025 Q1 ALL EXC. UNIV MUSIC &amp; KI D75</v>
      </c>
      <c r="B537" s="44">
        <f>'2019 ALL N OLDER D95'!$B$2</f>
        <v>46121</v>
      </c>
      <c r="C537" s="44">
        <f>'2019 ALL N OLDER D95'!$C$2</f>
        <v>46127</v>
      </c>
      <c r="D537" s="43">
        <v>3260</v>
      </c>
      <c r="E537" s="43">
        <v>333</v>
      </c>
      <c r="F537" s="43">
        <v>3</v>
      </c>
      <c r="G537" s="32">
        <v>1</v>
      </c>
      <c r="H537" s="60" t="s">
        <v>14729</v>
      </c>
      <c r="I537" s="43" t="s">
        <v>24172</v>
      </c>
      <c r="J537" s="43">
        <v>51705841</v>
      </c>
      <c r="K537" s="43" t="s">
        <v>20724</v>
      </c>
      <c r="L537" s="32" t="s">
        <v>21002</v>
      </c>
      <c r="M537" s="60">
        <v>109900</v>
      </c>
      <c r="N537" s="23">
        <f t="shared" si="33"/>
        <v>0.75</v>
      </c>
      <c r="O537" s="29">
        <f t="shared" si="34"/>
        <v>32475</v>
      </c>
      <c r="P537" s="23" t="str">
        <f t="shared" si="35"/>
        <v>PERCENTAGE</v>
      </c>
    </row>
    <row r="538" spans="1:16" x14ac:dyDescent="0.3">
      <c r="A538" s="43" t="str">
        <f t="shared" si="32"/>
        <v>2025 Q1 ALL EXC. UNIV MUSIC &amp; KI D75</v>
      </c>
      <c r="B538" s="44">
        <f>'2019 ALL N OLDER D95'!$B$2</f>
        <v>46121</v>
      </c>
      <c r="C538" s="44">
        <f>'2019 ALL N OLDER D95'!$C$2</f>
        <v>46127</v>
      </c>
      <c r="D538" s="43">
        <v>3260</v>
      </c>
      <c r="E538" s="43">
        <v>333</v>
      </c>
      <c r="F538" s="43">
        <v>3</v>
      </c>
      <c r="G538" s="32">
        <v>1</v>
      </c>
      <c r="H538" s="60" t="s">
        <v>14729</v>
      </c>
      <c r="I538" s="43" t="s">
        <v>24172</v>
      </c>
      <c r="J538" s="43">
        <v>51705850</v>
      </c>
      <c r="K538" s="43" t="s">
        <v>20725</v>
      </c>
      <c r="L538" s="32" t="s">
        <v>21003</v>
      </c>
      <c r="M538" s="60">
        <v>109900</v>
      </c>
      <c r="N538" s="23">
        <f t="shared" si="33"/>
        <v>0.75</v>
      </c>
      <c r="O538" s="29">
        <f t="shared" si="34"/>
        <v>32475</v>
      </c>
      <c r="P538" s="23" t="str">
        <f t="shared" si="35"/>
        <v>PERCENTAGE</v>
      </c>
    </row>
    <row r="539" spans="1:16" x14ac:dyDescent="0.3">
      <c r="A539" s="43" t="str">
        <f t="shared" si="32"/>
        <v>2025 Q1 ALL EXC. UNIV MUSIC &amp; KI D75</v>
      </c>
      <c r="B539" s="44">
        <f>'2019 ALL N OLDER D95'!$B$2</f>
        <v>46121</v>
      </c>
      <c r="C539" s="44">
        <f>'2019 ALL N OLDER D95'!$C$2</f>
        <v>46127</v>
      </c>
      <c r="D539" s="43">
        <v>3260</v>
      </c>
      <c r="E539" s="43">
        <v>333</v>
      </c>
      <c r="F539" s="43">
        <v>3</v>
      </c>
      <c r="G539" s="32">
        <v>1</v>
      </c>
      <c r="H539" s="60" t="s">
        <v>14729</v>
      </c>
      <c r="I539" s="43" t="s">
        <v>24172</v>
      </c>
      <c r="J539" s="43">
        <v>51705869</v>
      </c>
      <c r="K539" s="43" t="s">
        <v>20725</v>
      </c>
      <c r="L539" s="32" t="s">
        <v>21004</v>
      </c>
      <c r="M539" s="60">
        <v>109900</v>
      </c>
      <c r="N539" s="23">
        <f t="shared" si="33"/>
        <v>0.75</v>
      </c>
      <c r="O539" s="29">
        <f t="shared" si="34"/>
        <v>32475</v>
      </c>
      <c r="P539" s="23" t="str">
        <f t="shared" si="35"/>
        <v>PERCENTAGE</v>
      </c>
    </row>
    <row r="540" spans="1:16" x14ac:dyDescent="0.3">
      <c r="A540" s="43" t="str">
        <f t="shared" si="32"/>
        <v>2025 Q1 ALL EXC. UNIV MUSIC &amp; KI D75</v>
      </c>
      <c r="B540" s="44">
        <f>'2019 ALL N OLDER D95'!$B$2</f>
        <v>46121</v>
      </c>
      <c r="C540" s="44">
        <f>'2019 ALL N OLDER D95'!$C$2</f>
        <v>46127</v>
      </c>
      <c r="D540" s="43">
        <v>3260</v>
      </c>
      <c r="E540" s="43">
        <v>333</v>
      </c>
      <c r="F540" s="43">
        <v>3</v>
      </c>
      <c r="G540" s="32">
        <v>1</v>
      </c>
      <c r="H540" s="60" t="s">
        <v>14729</v>
      </c>
      <c r="I540" s="43" t="s">
        <v>24172</v>
      </c>
      <c r="J540" s="43">
        <v>51705878</v>
      </c>
      <c r="K540" s="43" t="s">
        <v>20725</v>
      </c>
      <c r="L540" s="32" t="s">
        <v>21005</v>
      </c>
      <c r="M540" s="60">
        <v>109900</v>
      </c>
      <c r="N540" s="23">
        <f t="shared" si="33"/>
        <v>0.75</v>
      </c>
      <c r="O540" s="29">
        <f t="shared" si="34"/>
        <v>32475</v>
      </c>
      <c r="P540" s="23" t="str">
        <f t="shared" si="35"/>
        <v>PERCENTAGE</v>
      </c>
    </row>
    <row r="541" spans="1:16" x14ac:dyDescent="0.3">
      <c r="A541" s="43" t="str">
        <f t="shared" si="32"/>
        <v>2025 Q1 ALL EXC. UNIV MUSIC &amp; KI D75</v>
      </c>
      <c r="B541" s="44">
        <f>'2019 ALL N OLDER D95'!$B$2</f>
        <v>46121</v>
      </c>
      <c r="C541" s="44">
        <f>'2019 ALL N OLDER D95'!$C$2</f>
        <v>46127</v>
      </c>
      <c r="D541" s="43">
        <v>3260</v>
      </c>
      <c r="E541" s="43">
        <v>333</v>
      </c>
      <c r="F541" s="43">
        <v>3</v>
      </c>
      <c r="G541" s="32">
        <v>1</v>
      </c>
      <c r="H541" s="60" t="s">
        <v>14729</v>
      </c>
      <c r="I541" s="43" t="s">
        <v>24172</v>
      </c>
      <c r="J541" s="43">
        <v>51705887</v>
      </c>
      <c r="K541" s="43" t="s">
        <v>20725</v>
      </c>
      <c r="L541" s="32" t="s">
        <v>21006</v>
      </c>
      <c r="M541" s="60">
        <v>109900</v>
      </c>
      <c r="N541" s="23">
        <f t="shared" si="33"/>
        <v>0.75</v>
      </c>
      <c r="O541" s="29">
        <f t="shared" si="34"/>
        <v>32475</v>
      </c>
      <c r="P541" s="23" t="str">
        <f t="shared" si="35"/>
        <v>PERCENTAGE</v>
      </c>
    </row>
    <row r="542" spans="1:16" x14ac:dyDescent="0.3">
      <c r="A542" s="43" t="str">
        <f t="shared" si="32"/>
        <v>2025 Q1 ALL EXC. UNIV MUSIC &amp; KI D75</v>
      </c>
      <c r="B542" s="44">
        <f>'2019 ALL N OLDER D95'!$B$2</f>
        <v>46121</v>
      </c>
      <c r="C542" s="44">
        <f>'2019 ALL N OLDER D95'!$C$2</f>
        <v>46127</v>
      </c>
      <c r="D542" s="43">
        <v>3260</v>
      </c>
      <c r="E542" s="43">
        <v>333</v>
      </c>
      <c r="F542" s="43">
        <v>3</v>
      </c>
      <c r="G542" s="32">
        <v>1</v>
      </c>
      <c r="H542" s="60" t="s">
        <v>14729</v>
      </c>
      <c r="I542" s="43" t="s">
        <v>24172</v>
      </c>
      <c r="J542" s="43">
        <v>51705896</v>
      </c>
      <c r="K542" s="43" t="s">
        <v>20726</v>
      </c>
      <c r="L542" s="32" t="s">
        <v>21007</v>
      </c>
      <c r="M542" s="60">
        <v>109900</v>
      </c>
      <c r="N542" s="23">
        <f t="shared" si="33"/>
        <v>0.75</v>
      </c>
      <c r="O542" s="29">
        <f t="shared" si="34"/>
        <v>32475</v>
      </c>
      <c r="P542" s="23" t="str">
        <f t="shared" si="35"/>
        <v>PERCENTAGE</v>
      </c>
    </row>
    <row r="543" spans="1:16" x14ac:dyDescent="0.3">
      <c r="A543" s="43" t="str">
        <f t="shared" si="32"/>
        <v>2025 Q1 ALL EXC. UNIV MUSIC &amp; KI D75</v>
      </c>
      <c r="B543" s="44">
        <f>'2019 ALL N OLDER D95'!$B$2</f>
        <v>46121</v>
      </c>
      <c r="C543" s="44">
        <f>'2019 ALL N OLDER D95'!$C$2</f>
        <v>46127</v>
      </c>
      <c r="D543" s="43">
        <v>3260</v>
      </c>
      <c r="E543" s="43">
        <v>333</v>
      </c>
      <c r="F543" s="43">
        <v>3</v>
      </c>
      <c r="G543" s="32">
        <v>1</v>
      </c>
      <c r="H543" s="60" t="s">
        <v>14729</v>
      </c>
      <c r="I543" s="43" t="s">
        <v>24172</v>
      </c>
      <c r="J543" s="43">
        <v>51705903</v>
      </c>
      <c r="K543" s="43" t="s">
        <v>20726</v>
      </c>
      <c r="L543" s="32" t="s">
        <v>21008</v>
      </c>
      <c r="M543" s="60">
        <v>109900</v>
      </c>
      <c r="N543" s="23">
        <f t="shared" si="33"/>
        <v>0.75</v>
      </c>
      <c r="O543" s="29">
        <f t="shared" si="34"/>
        <v>32475</v>
      </c>
      <c r="P543" s="23" t="str">
        <f t="shared" si="35"/>
        <v>PERCENTAGE</v>
      </c>
    </row>
    <row r="544" spans="1:16" x14ac:dyDescent="0.3">
      <c r="A544" s="43" t="str">
        <f t="shared" si="32"/>
        <v>2025 Q1 ALL EXC. UNIV MUSIC &amp; KI D75</v>
      </c>
      <c r="B544" s="44">
        <f>'2019 ALL N OLDER D95'!$B$2</f>
        <v>46121</v>
      </c>
      <c r="C544" s="44">
        <f>'2019 ALL N OLDER D95'!$C$2</f>
        <v>46127</v>
      </c>
      <c r="D544" s="43">
        <v>3260</v>
      </c>
      <c r="E544" s="43">
        <v>333</v>
      </c>
      <c r="F544" s="43">
        <v>3</v>
      </c>
      <c r="G544" s="32">
        <v>1</v>
      </c>
      <c r="H544" s="60" t="s">
        <v>14729</v>
      </c>
      <c r="I544" s="43" t="s">
        <v>24172</v>
      </c>
      <c r="J544" s="43">
        <v>51705912</v>
      </c>
      <c r="K544" s="43" t="s">
        <v>20726</v>
      </c>
      <c r="L544" s="32" t="s">
        <v>21009</v>
      </c>
      <c r="M544" s="60">
        <v>109900</v>
      </c>
      <c r="N544" s="23">
        <f t="shared" si="33"/>
        <v>0.75</v>
      </c>
      <c r="O544" s="29">
        <f t="shared" si="34"/>
        <v>32475</v>
      </c>
      <c r="P544" s="23" t="str">
        <f t="shared" si="35"/>
        <v>PERCENTAGE</v>
      </c>
    </row>
    <row r="545" spans="1:16" x14ac:dyDescent="0.3">
      <c r="A545" s="43" t="str">
        <f t="shared" si="32"/>
        <v>2025 Q1 ALL EXC. UNIV MUSIC &amp; KI D75</v>
      </c>
      <c r="B545" s="44">
        <f>'2019 ALL N OLDER D95'!$B$2</f>
        <v>46121</v>
      </c>
      <c r="C545" s="44">
        <f>'2019 ALL N OLDER D95'!$C$2</f>
        <v>46127</v>
      </c>
      <c r="D545" s="43">
        <v>3260</v>
      </c>
      <c r="E545" s="43">
        <v>333</v>
      </c>
      <c r="F545" s="43">
        <v>3</v>
      </c>
      <c r="G545" s="32">
        <v>1</v>
      </c>
      <c r="H545" s="60" t="s">
        <v>14729</v>
      </c>
      <c r="I545" s="43" t="s">
        <v>24172</v>
      </c>
      <c r="J545" s="43">
        <v>51705921</v>
      </c>
      <c r="K545" s="43" t="s">
        <v>20726</v>
      </c>
      <c r="L545" s="32" t="s">
        <v>21010</v>
      </c>
      <c r="M545" s="60">
        <v>109900</v>
      </c>
      <c r="N545" s="23">
        <f t="shared" si="33"/>
        <v>0.75</v>
      </c>
      <c r="O545" s="29">
        <f t="shared" si="34"/>
        <v>32475</v>
      </c>
      <c r="P545" s="23" t="str">
        <f t="shared" si="35"/>
        <v>PERCENTAGE</v>
      </c>
    </row>
    <row r="546" spans="1:16" x14ac:dyDescent="0.3">
      <c r="A546" s="43" t="str">
        <f t="shared" si="32"/>
        <v>2025 Q1 ALL EXC. UNIV MUSIC &amp; KI D75</v>
      </c>
      <c r="B546" s="44">
        <f>'2019 ALL N OLDER D95'!$B$2</f>
        <v>46121</v>
      </c>
      <c r="C546" s="44">
        <f>'2019 ALL N OLDER D95'!$C$2</f>
        <v>46127</v>
      </c>
      <c r="D546" s="43">
        <v>3260</v>
      </c>
      <c r="E546" s="43">
        <v>333</v>
      </c>
      <c r="F546" s="43">
        <v>3</v>
      </c>
      <c r="G546" s="32">
        <v>1</v>
      </c>
      <c r="H546" s="60" t="s">
        <v>14729</v>
      </c>
      <c r="I546" s="43" t="s">
        <v>24172</v>
      </c>
      <c r="J546" s="43">
        <v>51705930</v>
      </c>
      <c r="K546" s="43" t="s">
        <v>20727</v>
      </c>
      <c r="L546" s="32" t="s">
        <v>21011</v>
      </c>
      <c r="M546" s="60">
        <v>109900</v>
      </c>
      <c r="N546" s="23">
        <f t="shared" si="33"/>
        <v>0.75</v>
      </c>
      <c r="O546" s="29">
        <f t="shared" si="34"/>
        <v>32475</v>
      </c>
      <c r="P546" s="23" t="str">
        <f t="shared" si="35"/>
        <v>PERCENTAGE</v>
      </c>
    </row>
    <row r="547" spans="1:16" x14ac:dyDescent="0.3">
      <c r="A547" s="43" t="str">
        <f t="shared" si="32"/>
        <v>2025 Q1 ALL EXC. UNIV MUSIC &amp; KI D75</v>
      </c>
      <c r="B547" s="44">
        <f>'2019 ALL N OLDER D95'!$B$2</f>
        <v>46121</v>
      </c>
      <c r="C547" s="44">
        <f>'2019 ALL N OLDER D95'!$C$2</f>
        <v>46127</v>
      </c>
      <c r="D547" s="43">
        <v>3260</v>
      </c>
      <c r="E547" s="43">
        <v>333</v>
      </c>
      <c r="F547" s="43">
        <v>3</v>
      </c>
      <c r="G547" s="32">
        <v>1</v>
      </c>
      <c r="H547" s="60" t="s">
        <v>14729</v>
      </c>
      <c r="I547" s="43" t="s">
        <v>24172</v>
      </c>
      <c r="J547" s="43">
        <v>51705949</v>
      </c>
      <c r="K547" s="43" t="s">
        <v>20727</v>
      </c>
      <c r="L547" s="32" t="s">
        <v>21012</v>
      </c>
      <c r="M547" s="60">
        <v>109900</v>
      </c>
      <c r="N547" s="23">
        <f t="shared" si="33"/>
        <v>0.75</v>
      </c>
      <c r="O547" s="29">
        <f t="shared" si="34"/>
        <v>32475</v>
      </c>
      <c r="P547" s="23" t="str">
        <f t="shared" si="35"/>
        <v>PERCENTAGE</v>
      </c>
    </row>
    <row r="548" spans="1:16" x14ac:dyDescent="0.3">
      <c r="A548" s="43" t="str">
        <f t="shared" si="32"/>
        <v>2025 Q1 ALL EXC. UNIV MUSIC &amp; KI D75</v>
      </c>
      <c r="B548" s="44">
        <f>'2019 ALL N OLDER D95'!$B$2</f>
        <v>46121</v>
      </c>
      <c r="C548" s="44">
        <f>'2019 ALL N OLDER D95'!$C$2</f>
        <v>46127</v>
      </c>
      <c r="D548" s="43">
        <v>3260</v>
      </c>
      <c r="E548" s="43">
        <v>333</v>
      </c>
      <c r="F548" s="43">
        <v>3</v>
      </c>
      <c r="G548" s="32">
        <v>1</v>
      </c>
      <c r="H548" s="60" t="s">
        <v>14729</v>
      </c>
      <c r="I548" s="43" t="s">
        <v>24172</v>
      </c>
      <c r="J548" s="43">
        <v>51705958</v>
      </c>
      <c r="K548" s="43" t="s">
        <v>20727</v>
      </c>
      <c r="L548" s="32" t="s">
        <v>21013</v>
      </c>
      <c r="M548" s="60">
        <v>109900</v>
      </c>
      <c r="N548" s="23">
        <f t="shared" si="33"/>
        <v>0.75</v>
      </c>
      <c r="O548" s="29">
        <f t="shared" si="34"/>
        <v>32475</v>
      </c>
      <c r="P548" s="23" t="str">
        <f t="shared" si="35"/>
        <v>PERCENTAGE</v>
      </c>
    </row>
    <row r="549" spans="1:16" x14ac:dyDescent="0.3">
      <c r="A549" s="43" t="str">
        <f t="shared" si="32"/>
        <v>2025 Q1 ALL EXC. UNIV MUSIC &amp; KI D75</v>
      </c>
      <c r="B549" s="44">
        <f>'2019 ALL N OLDER D95'!$B$2</f>
        <v>46121</v>
      </c>
      <c r="C549" s="44">
        <f>'2019 ALL N OLDER D95'!$C$2</f>
        <v>46127</v>
      </c>
      <c r="D549" s="43">
        <v>3260</v>
      </c>
      <c r="E549" s="43">
        <v>333</v>
      </c>
      <c r="F549" s="43">
        <v>3</v>
      </c>
      <c r="G549" s="32">
        <v>1</v>
      </c>
      <c r="H549" s="60" t="s">
        <v>14729</v>
      </c>
      <c r="I549" s="43" t="s">
        <v>24172</v>
      </c>
      <c r="J549" s="43">
        <v>51705967</v>
      </c>
      <c r="K549" s="43" t="s">
        <v>20727</v>
      </c>
      <c r="L549" s="32" t="s">
        <v>21014</v>
      </c>
      <c r="M549" s="60">
        <v>109900</v>
      </c>
      <c r="N549" s="23">
        <f t="shared" si="33"/>
        <v>0.75</v>
      </c>
      <c r="O549" s="29">
        <f t="shared" si="34"/>
        <v>32475</v>
      </c>
      <c r="P549" s="23" t="str">
        <f t="shared" si="35"/>
        <v>PERCENTAGE</v>
      </c>
    </row>
    <row r="550" spans="1:16" x14ac:dyDescent="0.3">
      <c r="A550" s="43" t="str">
        <f t="shared" si="32"/>
        <v>2025 Q1 ALL EXC. UNIV MUSIC &amp; KI D75</v>
      </c>
      <c r="B550" s="44">
        <f>'2019 ALL N OLDER D95'!$B$2</f>
        <v>46121</v>
      </c>
      <c r="C550" s="44">
        <f>'2019 ALL N OLDER D95'!$C$2</f>
        <v>46127</v>
      </c>
      <c r="D550" s="43">
        <v>3260</v>
      </c>
      <c r="E550" s="43">
        <v>333</v>
      </c>
      <c r="F550" s="43">
        <v>3</v>
      </c>
      <c r="G550" s="32">
        <v>1</v>
      </c>
      <c r="H550" s="60" t="s">
        <v>14729</v>
      </c>
      <c r="I550" s="43" t="s">
        <v>24172</v>
      </c>
      <c r="J550" s="43">
        <v>51705976</v>
      </c>
      <c r="K550" s="43" t="s">
        <v>20728</v>
      </c>
      <c r="L550" s="32" t="s">
        <v>21015</v>
      </c>
      <c r="M550" s="60">
        <v>109900</v>
      </c>
      <c r="N550" s="23">
        <f t="shared" si="33"/>
        <v>0.75</v>
      </c>
      <c r="O550" s="29">
        <f t="shared" si="34"/>
        <v>32475</v>
      </c>
      <c r="P550" s="23" t="str">
        <f t="shared" si="35"/>
        <v>PERCENTAGE</v>
      </c>
    </row>
    <row r="551" spans="1:16" x14ac:dyDescent="0.3">
      <c r="A551" s="43" t="str">
        <f t="shared" si="32"/>
        <v>2025 Q1 ALL EXC. UNIV MUSIC &amp; KI D75</v>
      </c>
      <c r="B551" s="44">
        <f>'2019 ALL N OLDER D95'!$B$2</f>
        <v>46121</v>
      </c>
      <c r="C551" s="44">
        <f>'2019 ALL N OLDER D95'!$C$2</f>
        <v>46127</v>
      </c>
      <c r="D551" s="43">
        <v>3260</v>
      </c>
      <c r="E551" s="43">
        <v>333</v>
      </c>
      <c r="F551" s="43">
        <v>3</v>
      </c>
      <c r="G551" s="32">
        <v>1</v>
      </c>
      <c r="H551" s="60" t="s">
        <v>14729</v>
      </c>
      <c r="I551" s="43" t="s">
        <v>24172</v>
      </c>
      <c r="J551" s="43">
        <v>51705985</v>
      </c>
      <c r="K551" s="43" t="s">
        <v>20728</v>
      </c>
      <c r="L551" s="32" t="s">
        <v>21016</v>
      </c>
      <c r="M551" s="60">
        <v>109900</v>
      </c>
      <c r="N551" s="23">
        <f t="shared" si="33"/>
        <v>0.75</v>
      </c>
      <c r="O551" s="29">
        <f t="shared" si="34"/>
        <v>32475</v>
      </c>
      <c r="P551" s="23" t="str">
        <f t="shared" si="35"/>
        <v>PERCENTAGE</v>
      </c>
    </row>
    <row r="552" spans="1:16" x14ac:dyDescent="0.3">
      <c r="A552" s="43" t="str">
        <f t="shared" si="32"/>
        <v>2025 Q1 ALL EXC. UNIV MUSIC &amp; KI D75</v>
      </c>
      <c r="B552" s="44">
        <f>'2019 ALL N OLDER D95'!$B$2</f>
        <v>46121</v>
      </c>
      <c r="C552" s="44">
        <f>'2019 ALL N OLDER D95'!$C$2</f>
        <v>46127</v>
      </c>
      <c r="D552" s="43">
        <v>3260</v>
      </c>
      <c r="E552" s="43">
        <v>333</v>
      </c>
      <c r="F552" s="43">
        <v>3</v>
      </c>
      <c r="G552" s="32">
        <v>1</v>
      </c>
      <c r="H552" s="60" t="s">
        <v>14729</v>
      </c>
      <c r="I552" s="43" t="s">
        <v>24172</v>
      </c>
      <c r="J552" s="43">
        <v>51705994</v>
      </c>
      <c r="K552" s="43" t="s">
        <v>20728</v>
      </c>
      <c r="L552" s="32" t="s">
        <v>21017</v>
      </c>
      <c r="M552" s="60">
        <v>109900</v>
      </c>
      <c r="N552" s="23">
        <f t="shared" si="33"/>
        <v>0.75</v>
      </c>
      <c r="O552" s="29">
        <f t="shared" si="34"/>
        <v>32475</v>
      </c>
      <c r="P552" s="23" t="str">
        <f t="shared" si="35"/>
        <v>PERCENTAGE</v>
      </c>
    </row>
    <row r="553" spans="1:16" x14ac:dyDescent="0.3">
      <c r="A553" s="43" t="str">
        <f t="shared" si="32"/>
        <v>2025 Q1 ALL EXC. UNIV MUSIC &amp; KI D75</v>
      </c>
      <c r="B553" s="44">
        <f>'2019 ALL N OLDER D95'!$B$2</f>
        <v>46121</v>
      </c>
      <c r="C553" s="44">
        <f>'2019 ALL N OLDER D95'!$C$2</f>
        <v>46127</v>
      </c>
      <c r="D553" s="43">
        <v>3260</v>
      </c>
      <c r="E553" s="43">
        <v>333</v>
      </c>
      <c r="F553" s="43">
        <v>3</v>
      </c>
      <c r="G553" s="32">
        <v>1</v>
      </c>
      <c r="H553" s="60" t="s">
        <v>14729</v>
      </c>
      <c r="I553" s="43" t="s">
        <v>24172</v>
      </c>
      <c r="J553" s="43">
        <v>51706000</v>
      </c>
      <c r="K553" s="43" t="s">
        <v>20728</v>
      </c>
      <c r="L553" s="32" t="s">
        <v>21018</v>
      </c>
      <c r="M553" s="60">
        <v>109900</v>
      </c>
      <c r="N553" s="23">
        <f t="shared" si="33"/>
        <v>0.75</v>
      </c>
      <c r="O553" s="29">
        <f t="shared" si="34"/>
        <v>32475</v>
      </c>
      <c r="P553" s="23" t="str">
        <f t="shared" si="35"/>
        <v>PERCENTAGE</v>
      </c>
    </row>
    <row r="554" spans="1:16" x14ac:dyDescent="0.3">
      <c r="A554" s="43" t="str">
        <f t="shared" si="32"/>
        <v>2025 Q1 ALL EXC. UNIV MUSIC &amp; KI D75</v>
      </c>
      <c r="B554" s="44">
        <f>'2019 ALL N OLDER D95'!$B$2</f>
        <v>46121</v>
      </c>
      <c r="C554" s="44">
        <f>'2019 ALL N OLDER D95'!$C$2</f>
        <v>46127</v>
      </c>
      <c r="D554" s="43">
        <v>3260</v>
      </c>
      <c r="E554" s="43">
        <v>333</v>
      </c>
      <c r="F554" s="43">
        <v>3</v>
      </c>
      <c r="G554" s="32">
        <v>1</v>
      </c>
      <c r="H554" s="60" t="s">
        <v>14729</v>
      </c>
      <c r="I554" s="43" t="s">
        <v>24172</v>
      </c>
      <c r="J554" s="43">
        <v>51706019</v>
      </c>
      <c r="K554" s="43" t="s">
        <v>20729</v>
      </c>
      <c r="L554" s="32" t="s">
        <v>21019</v>
      </c>
      <c r="M554" s="60">
        <v>109900</v>
      </c>
      <c r="N554" s="23">
        <f t="shared" si="33"/>
        <v>0.75</v>
      </c>
      <c r="O554" s="29">
        <f t="shared" si="34"/>
        <v>32475</v>
      </c>
      <c r="P554" s="23" t="str">
        <f t="shared" si="35"/>
        <v>PERCENTAGE</v>
      </c>
    </row>
    <row r="555" spans="1:16" x14ac:dyDescent="0.3">
      <c r="A555" s="43" t="str">
        <f t="shared" si="32"/>
        <v>2025 Q1 ALL EXC. UNIV MUSIC &amp; KI D75</v>
      </c>
      <c r="B555" s="44">
        <f>'2019 ALL N OLDER D95'!$B$2</f>
        <v>46121</v>
      </c>
      <c r="C555" s="44">
        <f>'2019 ALL N OLDER D95'!$C$2</f>
        <v>46127</v>
      </c>
      <c r="D555" s="43">
        <v>3260</v>
      </c>
      <c r="E555" s="43">
        <v>333</v>
      </c>
      <c r="F555" s="43">
        <v>3</v>
      </c>
      <c r="G555" s="32">
        <v>1</v>
      </c>
      <c r="H555" s="60" t="s">
        <v>14729</v>
      </c>
      <c r="I555" s="43" t="s">
        <v>24172</v>
      </c>
      <c r="J555" s="43">
        <v>51706028</v>
      </c>
      <c r="K555" s="43" t="s">
        <v>20729</v>
      </c>
      <c r="L555" s="32" t="s">
        <v>21020</v>
      </c>
      <c r="M555" s="60">
        <v>109900</v>
      </c>
      <c r="N555" s="23">
        <f t="shared" si="33"/>
        <v>0.75</v>
      </c>
      <c r="O555" s="29">
        <f t="shared" si="34"/>
        <v>32475</v>
      </c>
      <c r="P555" s="23" t="str">
        <f t="shared" si="35"/>
        <v>PERCENTAGE</v>
      </c>
    </row>
    <row r="556" spans="1:16" x14ac:dyDescent="0.3">
      <c r="A556" s="43" t="str">
        <f t="shared" si="32"/>
        <v>2025 Q1 ALL EXC. UNIV MUSIC &amp; KI D75</v>
      </c>
      <c r="B556" s="44">
        <f>'2019 ALL N OLDER D95'!$B$2</f>
        <v>46121</v>
      </c>
      <c r="C556" s="44">
        <f>'2019 ALL N OLDER D95'!$C$2</f>
        <v>46127</v>
      </c>
      <c r="D556" s="43">
        <v>3260</v>
      </c>
      <c r="E556" s="43">
        <v>333</v>
      </c>
      <c r="F556" s="43">
        <v>3</v>
      </c>
      <c r="G556" s="32">
        <v>1</v>
      </c>
      <c r="H556" s="60" t="s">
        <v>14729</v>
      </c>
      <c r="I556" s="43" t="s">
        <v>24172</v>
      </c>
      <c r="J556" s="43">
        <v>51706037</v>
      </c>
      <c r="K556" s="43" t="s">
        <v>20729</v>
      </c>
      <c r="L556" s="32" t="s">
        <v>21021</v>
      </c>
      <c r="M556" s="60">
        <v>109900</v>
      </c>
      <c r="N556" s="23">
        <f t="shared" si="33"/>
        <v>0.75</v>
      </c>
      <c r="O556" s="29">
        <f t="shared" si="34"/>
        <v>32475</v>
      </c>
      <c r="P556" s="23" t="str">
        <f t="shared" si="35"/>
        <v>PERCENTAGE</v>
      </c>
    </row>
    <row r="557" spans="1:16" x14ac:dyDescent="0.3">
      <c r="A557" s="43" t="str">
        <f t="shared" si="32"/>
        <v>2025 Q1 ALL EXC. UNIV MUSIC &amp; KI D75</v>
      </c>
      <c r="B557" s="44">
        <f>'2019 ALL N OLDER D95'!$B$2</f>
        <v>46121</v>
      </c>
      <c r="C557" s="44">
        <f>'2019 ALL N OLDER D95'!$C$2</f>
        <v>46127</v>
      </c>
      <c r="D557" s="43">
        <v>3260</v>
      </c>
      <c r="E557" s="43">
        <v>333</v>
      </c>
      <c r="F557" s="43">
        <v>3</v>
      </c>
      <c r="G557" s="32">
        <v>1</v>
      </c>
      <c r="H557" s="60" t="s">
        <v>14729</v>
      </c>
      <c r="I557" s="43" t="s">
        <v>24172</v>
      </c>
      <c r="J557" s="43">
        <v>51706046</v>
      </c>
      <c r="K557" s="43" t="s">
        <v>20729</v>
      </c>
      <c r="L557" s="32" t="s">
        <v>21022</v>
      </c>
      <c r="M557" s="60">
        <v>109900</v>
      </c>
      <c r="N557" s="23">
        <f t="shared" si="33"/>
        <v>0.75</v>
      </c>
      <c r="O557" s="29">
        <f t="shared" si="34"/>
        <v>32475</v>
      </c>
      <c r="P557" s="23" t="str">
        <f t="shared" si="35"/>
        <v>PERCENTAGE</v>
      </c>
    </row>
    <row r="558" spans="1:16" x14ac:dyDescent="0.3">
      <c r="A558" s="43" t="str">
        <f t="shared" si="32"/>
        <v>2025 Q1 ALL EXC. UNIV MUSIC &amp; KI D75</v>
      </c>
      <c r="B558" s="44">
        <f>'2019 ALL N OLDER D95'!$B$2</f>
        <v>46121</v>
      </c>
      <c r="C558" s="44">
        <f>'2019 ALL N OLDER D95'!$C$2</f>
        <v>46127</v>
      </c>
      <c r="D558" s="43">
        <v>3260</v>
      </c>
      <c r="E558" s="43">
        <v>333</v>
      </c>
      <c r="F558" s="43">
        <v>3</v>
      </c>
      <c r="G558" s="32">
        <v>1</v>
      </c>
      <c r="H558" s="60" t="s">
        <v>14729</v>
      </c>
      <c r="I558" s="43" t="s">
        <v>24172</v>
      </c>
      <c r="J558" s="43">
        <v>51706055</v>
      </c>
      <c r="K558" s="43" t="s">
        <v>20730</v>
      </c>
      <c r="L558" s="32" t="s">
        <v>21023</v>
      </c>
      <c r="M558" s="60">
        <v>109900</v>
      </c>
      <c r="N558" s="23">
        <f t="shared" si="33"/>
        <v>0.75</v>
      </c>
      <c r="O558" s="29">
        <f t="shared" si="34"/>
        <v>32475</v>
      </c>
      <c r="P558" s="23" t="str">
        <f t="shared" si="35"/>
        <v>PERCENTAGE</v>
      </c>
    </row>
    <row r="559" spans="1:16" x14ac:dyDescent="0.3">
      <c r="A559" s="43" t="str">
        <f t="shared" si="32"/>
        <v>2025 Q1 ALL EXC. UNIV MUSIC &amp; KI D75</v>
      </c>
      <c r="B559" s="44">
        <f>'2019 ALL N OLDER D95'!$B$2</f>
        <v>46121</v>
      </c>
      <c r="C559" s="44">
        <f>'2019 ALL N OLDER D95'!$C$2</f>
        <v>46127</v>
      </c>
      <c r="D559" s="43">
        <v>3260</v>
      </c>
      <c r="E559" s="43">
        <v>333</v>
      </c>
      <c r="F559" s="43">
        <v>3</v>
      </c>
      <c r="G559" s="32">
        <v>1</v>
      </c>
      <c r="H559" s="60" t="s">
        <v>14729</v>
      </c>
      <c r="I559" s="43" t="s">
        <v>24172</v>
      </c>
      <c r="J559" s="43">
        <v>51706064</v>
      </c>
      <c r="K559" s="43" t="s">
        <v>20730</v>
      </c>
      <c r="L559" s="32" t="s">
        <v>21024</v>
      </c>
      <c r="M559" s="60">
        <v>109900</v>
      </c>
      <c r="N559" s="23">
        <f t="shared" si="33"/>
        <v>0.75</v>
      </c>
      <c r="O559" s="29">
        <f t="shared" si="34"/>
        <v>32475</v>
      </c>
      <c r="P559" s="23" t="str">
        <f t="shared" si="35"/>
        <v>PERCENTAGE</v>
      </c>
    </row>
    <row r="560" spans="1:16" x14ac:dyDescent="0.3">
      <c r="A560" s="43" t="str">
        <f t="shared" si="32"/>
        <v>2025 Q1 ALL EXC. UNIV MUSIC &amp; KI D75</v>
      </c>
      <c r="B560" s="44">
        <f>'2019 ALL N OLDER D95'!$B$2</f>
        <v>46121</v>
      </c>
      <c r="C560" s="44">
        <f>'2019 ALL N OLDER D95'!$C$2</f>
        <v>46127</v>
      </c>
      <c r="D560" s="43">
        <v>3260</v>
      </c>
      <c r="E560" s="43">
        <v>333</v>
      </c>
      <c r="F560" s="43">
        <v>3</v>
      </c>
      <c r="G560" s="32">
        <v>1</v>
      </c>
      <c r="H560" s="60" t="s">
        <v>14729</v>
      </c>
      <c r="I560" s="43" t="s">
        <v>24172</v>
      </c>
      <c r="J560" s="43">
        <v>51706073</v>
      </c>
      <c r="K560" s="43" t="s">
        <v>20730</v>
      </c>
      <c r="L560" s="32" t="s">
        <v>21025</v>
      </c>
      <c r="M560" s="60">
        <v>109900</v>
      </c>
      <c r="N560" s="23">
        <f t="shared" si="33"/>
        <v>0.75</v>
      </c>
      <c r="O560" s="29">
        <f t="shared" si="34"/>
        <v>32475</v>
      </c>
      <c r="P560" s="23" t="str">
        <f t="shared" si="35"/>
        <v>PERCENTAGE</v>
      </c>
    </row>
    <row r="561" spans="1:16" x14ac:dyDescent="0.3">
      <c r="A561" s="43" t="str">
        <f t="shared" si="32"/>
        <v>2025 Q1 ALL EXC. UNIV MUSIC &amp; KI D75</v>
      </c>
      <c r="B561" s="44">
        <f>'2019 ALL N OLDER D95'!$B$2</f>
        <v>46121</v>
      </c>
      <c r="C561" s="44">
        <f>'2019 ALL N OLDER D95'!$C$2</f>
        <v>46127</v>
      </c>
      <c r="D561" s="43">
        <v>3260</v>
      </c>
      <c r="E561" s="43">
        <v>333</v>
      </c>
      <c r="F561" s="43">
        <v>3</v>
      </c>
      <c r="G561" s="32">
        <v>1</v>
      </c>
      <c r="H561" s="60" t="s">
        <v>14729</v>
      </c>
      <c r="I561" s="43" t="s">
        <v>24172</v>
      </c>
      <c r="J561" s="43">
        <v>51706082</v>
      </c>
      <c r="K561" s="43" t="s">
        <v>20730</v>
      </c>
      <c r="L561" s="32" t="s">
        <v>21026</v>
      </c>
      <c r="M561" s="60">
        <v>109900</v>
      </c>
      <c r="N561" s="23">
        <f t="shared" si="33"/>
        <v>0.75</v>
      </c>
      <c r="O561" s="29">
        <f t="shared" si="34"/>
        <v>32475</v>
      </c>
      <c r="P561" s="23" t="str">
        <f t="shared" si="35"/>
        <v>PERCENTAGE</v>
      </c>
    </row>
    <row r="562" spans="1:16" x14ac:dyDescent="0.3">
      <c r="A562" s="43" t="str">
        <f t="shared" si="32"/>
        <v>2025 Q1 ALL EXC. UNIV MUSIC &amp; KI D75</v>
      </c>
      <c r="B562" s="44">
        <f>'2019 ALL N OLDER D95'!$B$2</f>
        <v>46121</v>
      </c>
      <c r="C562" s="44">
        <f>'2019 ALL N OLDER D95'!$C$2</f>
        <v>46127</v>
      </c>
      <c r="D562" s="43">
        <v>3260</v>
      </c>
      <c r="E562" s="43">
        <v>333</v>
      </c>
      <c r="F562" s="43">
        <v>3</v>
      </c>
      <c r="G562" s="32">
        <v>1</v>
      </c>
      <c r="H562" s="60" t="s">
        <v>14729</v>
      </c>
      <c r="I562" s="43" t="s">
        <v>24172</v>
      </c>
      <c r="J562" s="43">
        <v>51706091</v>
      </c>
      <c r="K562" s="43" t="s">
        <v>20731</v>
      </c>
      <c r="L562" s="32" t="s">
        <v>21027</v>
      </c>
      <c r="M562" s="60">
        <v>109900</v>
      </c>
      <c r="N562" s="23">
        <f t="shared" si="33"/>
        <v>0.75</v>
      </c>
      <c r="O562" s="29">
        <f t="shared" si="34"/>
        <v>32475</v>
      </c>
      <c r="P562" s="23" t="str">
        <f t="shared" si="35"/>
        <v>PERCENTAGE</v>
      </c>
    </row>
    <row r="563" spans="1:16" x14ac:dyDescent="0.3">
      <c r="A563" s="43" t="str">
        <f t="shared" si="32"/>
        <v>2025 Q1 ALL EXC. UNIV MUSIC &amp; KI D75</v>
      </c>
      <c r="B563" s="44">
        <f>'2019 ALL N OLDER D95'!$B$2</f>
        <v>46121</v>
      </c>
      <c r="C563" s="44">
        <f>'2019 ALL N OLDER D95'!$C$2</f>
        <v>46127</v>
      </c>
      <c r="D563" s="43">
        <v>3260</v>
      </c>
      <c r="E563" s="43">
        <v>333</v>
      </c>
      <c r="F563" s="43">
        <v>3</v>
      </c>
      <c r="G563" s="32">
        <v>1</v>
      </c>
      <c r="H563" s="60" t="s">
        <v>14729</v>
      </c>
      <c r="I563" s="43" t="s">
        <v>24172</v>
      </c>
      <c r="J563" s="43">
        <v>51706108</v>
      </c>
      <c r="K563" s="43" t="s">
        <v>20731</v>
      </c>
      <c r="L563" s="32" t="s">
        <v>21028</v>
      </c>
      <c r="M563" s="60">
        <v>109900</v>
      </c>
      <c r="N563" s="23">
        <f t="shared" si="33"/>
        <v>0.75</v>
      </c>
      <c r="O563" s="29">
        <f t="shared" si="34"/>
        <v>32475</v>
      </c>
      <c r="P563" s="23" t="str">
        <f t="shared" si="35"/>
        <v>PERCENTAGE</v>
      </c>
    </row>
    <row r="564" spans="1:16" x14ac:dyDescent="0.3">
      <c r="A564" s="43" t="str">
        <f t="shared" si="32"/>
        <v>2025 Q1 ALL EXC. UNIV MUSIC &amp; KI D75</v>
      </c>
      <c r="B564" s="44">
        <f>'2019 ALL N OLDER D95'!$B$2</f>
        <v>46121</v>
      </c>
      <c r="C564" s="44">
        <f>'2019 ALL N OLDER D95'!$C$2</f>
        <v>46127</v>
      </c>
      <c r="D564" s="43">
        <v>3260</v>
      </c>
      <c r="E564" s="43">
        <v>333</v>
      </c>
      <c r="F564" s="43">
        <v>3</v>
      </c>
      <c r="G564" s="32">
        <v>1</v>
      </c>
      <c r="H564" s="60" t="s">
        <v>14729</v>
      </c>
      <c r="I564" s="43" t="s">
        <v>24172</v>
      </c>
      <c r="J564" s="43">
        <v>51706117</v>
      </c>
      <c r="K564" s="43" t="s">
        <v>20731</v>
      </c>
      <c r="L564" s="32" t="s">
        <v>21029</v>
      </c>
      <c r="M564" s="60">
        <v>109900</v>
      </c>
      <c r="N564" s="23">
        <f t="shared" si="33"/>
        <v>0.75</v>
      </c>
      <c r="O564" s="29">
        <f t="shared" si="34"/>
        <v>32475</v>
      </c>
      <c r="P564" s="23" t="str">
        <f t="shared" si="35"/>
        <v>PERCENTAGE</v>
      </c>
    </row>
    <row r="565" spans="1:16" x14ac:dyDescent="0.3">
      <c r="A565" s="43" t="str">
        <f t="shared" si="32"/>
        <v>2025 Q1 ALL EXC. UNIV MUSIC &amp; KI D75</v>
      </c>
      <c r="B565" s="44">
        <f>'2019 ALL N OLDER D95'!$B$2</f>
        <v>46121</v>
      </c>
      <c r="C565" s="44">
        <f>'2019 ALL N OLDER D95'!$C$2</f>
        <v>46127</v>
      </c>
      <c r="D565" s="43">
        <v>3260</v>
      </c>
      <c r="E565" s="43">
        <v>333</v>
      </c>
      <c r="F565" s="43">
        <v>3</v>
      </c>
      <c r="G565" s="32">
        <v>1</v>
      </c>
      <c r="H565" s="60" t="s">
        <v>14729</v>
      </c>
      <c r="I565" s="43" t="s">
        <v>24172</v>
      </c>
      <c r="J565" s="43">
        <v>51706126</v>
      </c>
      <c r="K565" s="43" t="s">
        <v>20731</v>
      </c>
      <c r="L565" s="32" t="s">
        <v>21030</v>
      </c>
      <c r="M565" s="60">
        <v>109900</v>
      </c>
      <c r="N565" s="23">
        <f t="shared" si="33"/>
        <v>0.75</v>
      </c>
      <c r="O565" s="29">
        <f t="shared" si="34"/>
        <v>32475</v>
      </c>
      <c r="P565" s="23" t="str">
        <f t="shared" si="35"/>
        <v>PERCENTAGE</v>
      </c>
    </row>
    <row r="566" spans="1:16" x14ac:dyDescent="0.3">
      <c r="A566" s="43" t="str">
        <f t="shared" si="32"/>
        <v>2025 Q1 ALL EXC. UNIV MUSIC &amp; KI D75</v>
      </c>
      <c r="B566" s="44">
        <f>'2019 ALL N OLDER D95'!$B$2</f>
        <v>46121</v>
      </c>
      <c r="C566" s="44">
        <f>'2019 ALL N OLDER D95'!$C$2</f>
        <v>46127</v>
      </c>
      <c r="D566" s="43">
        <v>3260</v>
      </c>
      <c r="E566" s="43">
        <v>333</v>
      </c>
      <c r="F566" s="43">
        <v>3</v>
      </c>
      <c r="G566" s="32">
        <v>1</v>
      </c>
      <c r="H566" s="60" t="s">
        <v>14729</v>
      </c>
      <c r="I566" s="43" t="s">
        <v>24172</v>
      </c>
      <c r="J566" s="43">
        <v>51706135</v>
      </c>
      <c r="K566" s="43" t="s">
        <v>20732</v>
      </c>
      <c r="L566" s="32" t="s">
        <v>21031</v>
      </c>
      <c r="M566" s="60">
        <v>109900</v>
      </c>
      <c r="N566" s="23">
        <f t="shared" si="33"/>
        <v>0.75</v>
      </c>
      <c r="O566" s="29">
        <f t="shared" si="34"/>
        <v>32475</v>
      </c>
      <c r="P566" s="23" t="str">
        <f t="shared" si="35"/>
        <v>PERCENTAGE</v>
      </c>
    </row>
    <row r="567" spans="1:16" x14ac:dyDescent="0.3">
      <c r="A567" s="43" t="str">
        <f t="shared" si="32"/>
        <v>2025 Q1 ALL EXC. UNIV MUSIC &amp; KI D75</v>
      </c>
      <c r="B567" s="44">
        <f>'2019 ALL N OLDER D95'!$B$2</f>
        <v>46121</v>
      </c>
      <c r="C567" s="44">
        <f>'2019 ALL N OLDER D95'!$C$2</f>
        <v>46127</v>
      </c>
      <c r="D567" s="43">
        <v>3260</v>
      </c>
      <c r="E567" s="43">
        <v>333</v>
      </c>
      <c r="F567" s="43">
        <v>3</v>
      </c>
      <c r="G567" s="32">
        <v>1</v>
      </c>
      <c r="H567" s="60" t="s">
        <v>14729</v>
      </c>
      <c r="I567" s="43" t="s">
        <v>24172</v>
      </c>
      <c r="J567" s="43">
        <v>51706144</v>
      </c>
      <c r="K567" s="43" t="s">
        <v>20732</v>
      </c>
      <c r="L567" s="32" t="s">
        <v>21032</v>
      </c>
      <c r="M567" s="60">
        <v>109900</v>
      </c>
      <c r="N567" s="23">
        <f t="shared" si="33"/>
        <v>0.75</v>
      </c>
      <c r="O567" s="29">
        <f t="shared" si="34"/>
        <v>32475</v>
      </c>
      <c r="P567" s="23" t="str">
        <f t="shared" si="35"/>
        <v>PERCENTAGE</v>
      </c>
    </row>
    <row r="568" spans="1:16" x14ac:dyDescent="0.3">
      <c r="A568" s="43" t="str">
        <f t="shared" si="32"/>
        <v>2025 Q1 ALL EXC. UNIV MUSIC &amp; KI D75</v>
      </c>
      <c r="B568" s="44">
        <f>'2019 ALL N OLDER D95'!$B$2</f>
        <v>46121</v>
      </c>
      <c r="C568" s="44">
        <f>'2019 ALL N OLDER D95'!$C$2</f>
        <v>46127</v>
      </c>
      <c r="D568" s="43">
        <v>3260</v>
      </c>
      <c r="E568" s="43">
        <v>333</v>
      </c>
      <c r="F568" s="43">
        <v>3</v>
      </c>
      <c r="G568" s="32">
        <v>1</v>
      </c>
      <c r="H568" s="60" t="s">
        <v>14729</v>
      </c>
      <c r="I568" s="43" t="s">
        <v>24172</v>
      </c>
      <c r="J568" s="43">
        <v>51706153</v>
      </c>
      <c r="K568" s="43" t="s">
        <v>20732</v>
      </c>
      <c r="L568" s="32" t="s">
        <v>21033</v>
      </c>
      <c r="M568" s="60">
        <v>109900</v>
      </c>
      <c r="N568" s="23">
        <f t="shared" si="33"/>
        <v>0.75</v>
      </c>
      <c r="O568" s="29">
        <f t="shared" si="34"/>
        <v>32475</v>
      </c>
      <c r="P568" s="23" t="str">
        <f t="shared" si="35"/>
        <v>PERCENTAGE</v>
      </c>
    </row>
    <row r="569" spans="1:16" x14ac:dyDescent="0.3">
      <c r="A569" s="43" t="str">
        <f t="shared" si="32"/>
        <v>2025 Q1 ALL EXC. UNIV MUSIC &amp; KI D75</v>
      </c>
      <c r="B569" s="44">
        <f>'2019 ALL N OLDER D95'!$B$2</f>
        <v>46121</v>
      </c>
      <c r="C569" s="44">
        <f>'2019 ALL N OLDER D95'!$C$2</f>
        <v>46127</v>
      </c>
      <c r="D569" s="43">
        <v>3260</v>
      </c>
      <c r="E569" s="43">
        <v>333</v>
      </c>
      <c r="F569" s="43">
        <v>3</v>
      </c>
      <c r="G569" s="32">
        <v>1</v>
      </c>
      <c r="H569" s="60" t="s">
        <v>14729</v>
      </c>
      <c r="I569" s="43" t="s">
        <v>24172</v>
      </c>
      <c r="J569" s="43">
        <v>51706162</v>
      </c>
      <c r="K569" s="43" t="s">
        <v>20732</v>
      </c>
      <c r="L569" s="32" t="s">
        <v>21034</v>
      </c>
      <c r="M569" s="60">
        <v>109900</v>
      </c>
      <c r="N569" s="23">
        <f t="shared" si="33"/>
        <v>0.75</v>
      </c>
      <c r="O569" s="29">
        <f t="shared" si="34"/>
        <v>32475</v>
      </c>
      <c r="P569" s="23" t="str">
        <f t="shared" si="35"/>
        <v>PERCENTAGE</v>
      </c>
    </row>
    <row r="570" spans="1:16" x14ac:dyDescent="0.3">
      <c r="A570" s="43" t="str">
        <f t="shared" si="32"/>
        <v>2025 Q1 ALL EXC. UNIV MUSIC &amp; KI D75</v>
      </c>
      <c r="B570" s="44">
        <f>'2019 ALL N OLDER D95'!$B$2</f>
        <v>46121</v>
      </c>
      <c r="C570" s="44">
        <f>'2019 ALL N OLDER D95'!$C$2</f>
        <v>46127</v>
      </c>
      <c r="D570" s="43">
        <v>3260</v>
      </c>
      <c r="E570" s="43">
        <v>333</v>
      </c>
      <c r="F570" s="43">
        <v>3</v>
      </c>
      <c r="G570" s="32">
        <v>1</v>
      </c>
      <c r="H570" s="60" t="s">
        <v>14729</v>
      </c>
      <c r="I570" s="43" t="s">
        <v>24172</v>
      </c>
      <c r="J570" s="43">
        <v>51706171</v>
      </c>
      <c r="K570" s="43" t="s">
        <v>20733</v>
      </c>
      <c r="L570" s="32" t="s">
        <v>21035</v>
      </c>
      <c r="M570" s="60">
        <v>109900</v>
      </c>
      <c r="N570" s="23">
        <f t="shared" si="33"/>
        <v>0.75</v>
      </c>
      <c r="O570" s="29">
        <f t="shared" si="34"/>
        <v>32475</v>
      </c>
      <c r="P570" s="23" t="str">
        <f t="shared" si="35"/>
        <v>PERCENTAGE</v>
      </c>
    </row>
    <row r="571" spans="1:16" x14ac:dyDescent="0.3">
      <c r="A571" s="43" t="str">
        <f t="shared" si="32"/>
        <v>2025 Q1 ALL EXC. UNIV MUSIC &amp; KI D75</v>
      </c>
      <c r="B571" s="44">
        <f>'2019 ALL N OLDER D95'!$B$2</f>
        <v>46121</v>
      </c>
      <c r="C571" s="44">
        <f>'2019 ALL N OLDER D95'!$C$2</f>
        <v>46127</v>
      </c>
      <c r="D571" s="43">
        <v>3260</v>
      </c>
      <c r="E571" s="43">
        <v>333</v>
      </c>
      <c r="F571" s="43">
        <v>3</v>
      </c>
      <c r="G571" s="32">
        <v>1</v>
      </c>
      <c r="H571" s="60" t="s">
        <v>14729</v>
      </c>
      <c r="I571" s="43" t="s">
        <v>24172</v>
      </c>
      <c r="J571" s="43">
        <v>51706180</v>
      </c>
      <c r="K571" s="43" t="s">
        <v>20733</v>
      </c>
      <c r="L571" s="32" t="s">
        <v>21036</v>
      </c>
      <c r="M571" s="60">
        <v>109900</v>
      </c>
      <c r="N571" s="23">
        <f t="shared" si="33"/>
        <v>0.75</v>
      </c>
      <c r="O571" s="29">
        <f t="shared" si="34"/>
        <v>32475</v>
      </c>
      <c r="P571" s="23" t="str">
        <f t="shared" si="35"/>
        <v>PERCENTAGE</v>
      </c>
    </row>
    <row r="572" spans="1:16" x14ac:dyDescent="0.3">
      <c r="A572" s="43" t="str">
        <f t="shared" si="32"/>
        <v>2025 Q1 ALL EXC. UNIV MUSIC &amp; KI D75</v>
      </c>
      <c r="B572" s="44">
        <f>'2019 ALL N OLDER D95'!$B$2</f>
        <v>46121</v>
      </c>
      <c r="C572" s="44">
        <f>'2019 ALL N OLDER D95'!$C$2</f>
        <v>46127</v>
      </c>
      <c r="D572" s="43">
        <v>3260</v>
      </c>
      <c r="E572" s="43">
        <v>333</v>
      </c>
      <c r="F572" s="43">
        <v>3</v>
      </c>
      <c r="G572" s="32">
        <v>1</v>
      </c>
      <c r="H572" s="60" t="s">
        <v>14729</v>
      </c>
      <c r="I572" s="43" t="s">
        <v>24172</v>
      </c>
      <c r="J572" s="43">
        <v>51706199</v>
      </c>
      <c r="K572" s="43" t="s">
        <v>20733</v>
      </c>
      <c r="L572" s="32" t="s">
        <v>21037</v>
      </c>
      <c r="M572" s="60">
        <v>109900</v>
      </c>
      <c r="N572" s="23">
        <f t="shared" si="33"/>
        <v>0.75</v>
      </c>
      <c r="O572" s="29">
        <f t="shared" si="34"/>
        <v>32475</v>
      </c>
      <c r="P572" s="23" t="str">
        <f t="shared" si="35"/>
        <v>PERCENTAGE</v>
      </c>
    </row>
    <row r="573" spans="1:16" x14ac:dyDescent="0.3">
      <c r="A573" s="43" t="str">
        <f t="shared" si="32"/>
        <v>2025 Q1 ALL EXC. UNIV MUSIC &amp; KI D75</v>
      </c>
      <c r="B573" s="44">
        <f>'2019 ALL N OLDER D95'!$B$2</f>
        <v>46121</v>
      </c>
      <c r="C573" s="44">
        <f>'2019 ALL N OLDER D95'!$C$2</f>
        <v>46127</v>
      </c>
      <c r="D573" s="43">
        <v>3260</v>
      </c>
      <c r="E573" s="43">
        <v>333</v>
      </c>
      <c r="F573" s="43">
        <v>3</v>
      </c>
      <c r="G573" s="32">
        <v>1</v>
      </c>
      <c r="H573" s="60" t="s">
        <v>14729</v>
      </c>
      <c r="I573" s="43" t="s">
        <v>24172</v>
      </c>
      <c r="J573" s="43">
        <v>51706206</v>
      </c>
      <c r="K573" s="43" t="s">
        <v>20733</v>
      </c>
      <c r="L573" s="32" t="s">
        <v>21038</v>
      </c>
      <c r="M573" s="60">
        <v>109900</v>
      </c>
      <c r="N573" s="23">
        <f t="shared" si="33"/>
        <v>0.75</v>
      </c>
      <c r="O573" s="29">
        <f t="shared" si="34"/>
        <v>32475</v>
      </c>
      <c r="P573" s="23" t="str">
        <f t="shared" si="35"/>
        <v>PERCENTAGE</v>
      </c>
    </row>
    <row r="574" spans="1:16" x14ac:dyDescent="0.3">
      <c r="A574" s="43" t="str">
        <f t="shared" si="32"/>
        <v>2025 Q1 ALL EXC. UNIV MUSIC &amp; KI D75</v>
      </c>
      <c r="B574" s="44">
        <f>'2019 ALL N OLDER D95'!$B$2</f>
        <v>46121</v>
      </c>
      <c r="C574" s="44">
        <f>'2019 ALL N OLDER D95'!$C$2</f>
        <v>46127</v>
      </c>
      <c r="D574" s="43">
        <v>3260</v>
      </c>
      <c r="E574" s="43">
        <v>333</v>
      </c>
      <c r="F574" s="43">
        <v>3</v>
      </c>
      <c r="G574" s="32">
        <v>1</v>
      </c>
      <c r="H574" s="60" t="s">
        <v>14729</v>
      </c>
      <c r="I574" s="43" t="s">
        <v>24172</v>
      </c>
      <c r="J574" s="43">
        <v>51706215</v>
      </c>
      <c r="K574" s="43" t="s">
        <v>20734</v>
      </c>
      <c r="L574" s="32" t="s">
        <v>21039</v>
      </c>
      <c r="M574" s="60">
        <v>109900</v>
      </c>
      <c r="N574" s="23">
        <f t="shared" si="33"/>
        <v>0.75</v>
      </c>
      <c r="O574" s="29">
        <f t="shared" si="34"/>
        <v>32475</v>
      </c>
      <c r="P574" s="23" t="str">
        <f t="shared" si="35"/>
        <v>PERCENTAGE</v>
      </c>
    </row>
    <row r="575" spans="1:16" x14ac:dyDescent="0.3">
      <c r="A575" s="43" t="str">
        <f t="shared" si="32"/>
        <v>2025 Q1 ALL EXC. UNIV MUSIC &amp; KI D75</v>
      </c>
      <c r="B575" s="44">
        <f>'2019 ALL N OLDER D95'!$B$2</f>
        <v>46121</v>
      </c>
      <c r="C575" s="44">
        <f>'2019 ALL N OLDER D95'!$C$2</f>
        <v>46127</v>
      </c>
      <c r="D575" s="43">
        <v>3260</v>
      </c>
      <c r="E575" s="43">
        <v>333</v>
      </c>
      <c r="F575" s="43">
        <v>3</v>
      </c>
      <c r="G575" s="32">
        <v>1</v>
      </c>
      <c r="H575" s="60" t="s">
        <v>14729</v>
      </c>
      <c r="I575" s="43" t="s">
        <v>24172</v>
      </c>
      <c r="J575" s="43">
        <v>51706224</v>
      </c>
      <c r="K575" s="43" t="s">
        <v>20734</v>
      </c>
      <c r="L575" s="32" t="s">
        <v>21040</v>
      </c>
      <c r="M575" s="60">
        <v>109900</v>
      </c>
      <c r="N575" s="23">
        <f t="shared" si="33"/>
        <v>0.75</v>
      </c>
      <c r="O575" s="29">
        <f t="shared" si="34"/>
        <v>32475</v>
      </c>
      <c r="P575" s="23" t="str">
        <f t="shared" si="35"/>
        <v>PERCENTAGE</v>
      </c>
    </row>
    <row r="576" spans="1:16" x14ac:dyDescent="0.3">
      <c r="A576" s="43" t="str">
        <f t="shared" si="32"/>
        <v>2025 Q1 ALL EXC. UNIV MUSIC &amp; KI D75</v>
      </c>
      <c r="B576" s="44">
        <f>'2019 ALL N OLDER D95'!$B$2</f>
        <v>46121</v>
      </c>
      <c r="C576" s="44">
        <f>'2019 ALL N OLDER D95'!$C$2</f>
        <v>46127</v>
      </c>
      <c r="D576" s="43">
        <v>3260</v>
      </c>
      <c r="E576" s="43">
        <v>333</v>
      </c>
      <c r="F576" s="43">
        <v>3</v>
      </c>
      <c r="G576" s="32">
        <v>1</v>
      </c>
      <c r="H576" s="60" t="s">
        <v>14729</v>
      </c>
      <c r="I576" s="43" t="s">
        <v>24172</v>
      </c>
      <c r="J576" s="43">
        <v>51706233</v>
      </c>
      <c r="K576" s="43" t="s">
        <v>20734</v>
      </c>
      <c r="L576" s="32" t="s">
        <v>21041</v>
      </c>
      <c r="M576" s="60">
        <v>109900</v>
      </c>
      <c r="N576" s="23">
        <f t="shared" si="33"/>
        <v>0.75</v>
      </c>
      <c r="O576" s="29">
        <f t="shared" si="34"/>
        <v>32475</v>
      </c>
      <c r="P576" s="23" t="str">
        <f t="shared" si="35"/>
        <v>PERCENTAGE</v>
      </c>
    </row>
    <row r="577" spans="1:16" x14ac:dyDescent="0.3">
      <c r="A577" s="43" t="str">
        <f t="shared" si="32"/>
        <v>2025 Q1 ALL EXC. UNIV MUSIC &amp; KI D75</v>
      </c>
      <c r="B577" s="44">
        <f>'2019 ALL N OLDER D95'!$B$2</f>
        <v>46121</v>
      </c>
      <c r="C577" s="44">
        <f>'2019 ALL N OLDER D95'!$C$2</f>
        <v>46127</v>
      </c>
      <c r="D577" s="43">
        <v>3260</v>
      </c>
      <c r="E577" s="43">
        <v>333</v>
      </c>
      <c r="F577" s="43">
        <v>3</v>
      </c>
      <c r="G577" s="32">
        <v>1</v>
      </c>
      <c r="H577" s="60" t="s">
        <v>14729</v>
      </c>
      <c r="I577" s="43" t="s">
        <v>24172</v>
      </c>
      <c r="J577" s="43">
        <v>51706242</v>
      </c>
      <c r="K577" s="43" t="s">
        <v>20734</v>
      </c>
      <c r="L577" s="32" t="s">
        <v>21042</v>
      </c>
      <c r="M577" s="60">
        <v>109900</v>
      </c>
      <c r="N577" s="23">
        <f t="shared" si="33"/>
        <v>0.75</v>
      </c>
      <c r="O577" s="29">
        <f t="shared" si="34"/>
        <v>32475</v>
      </c>
      <c r="P577" s="23" t="str">
        <f t="shared" si="35"/>
        <v>PERCENTAGE</v>
      </c>
    </row>
    <row r="578" spans="1:16" x14ac:dyDescent="0.3">
      <c r="A578" s="43" t="str">
        <f t="shared" si="32"/>
        <v>2025 Q1 ALL EXC. UNIV MUSIC &amp; KI D75</v>
      </c>
      <c r="B578" s="44">
        <f>'2019 ALL N OLDER D95'!$B$2</f>
        <v>46121</v>
      </c>
      <c r="C578" s="44">
        <f>'2019 ALL N OLDER D95'!$C$2</f>
        <v>46127</v>
      </c>
      <c r="D578" s="43">
        <v>3260</v>
      </c>
      <c r="E578" s="43">
        <v>333</v>
      </c>
      <c r="F578" s="43">
        <v>3</v>
      </c>
      <c r="G578" s="32">
        <v>1</v>
      </c>
      <c r="H578" s="60" t="s">
        <v>14729</v>
      </c>
      <c r="I578" s="43" t="s">
        <v>24172</v>
      </c>
      <c r="J578" s="43">
        <v>51706251</v>
      </c>
      <c r="K578" s="43" t="s">
        <v>20735</v>
      </c>
      <c r="L578" s="32" t="s">
        <v>21043</v>
      </c>
      <c r="M578" s="60">
        <v>109900</v>
      </c>
      <c r="N578" s="23">
        <f t="shared" si="33"/>
        <v>0.75</v>
      </c>
      <c r="O578" s="29">
        <f t="shared" si="34"/>
        <v>32475</v>
      </c>
      <c r="P578" s="23" t="str">
        <f t="shared" si="35"/>
        <v>PERCENTAGE</v>
      </c>
    </row>
    <row r="579" spans="1:16" x14ac:dyDescent="0.3">
      <c r="A579" s="43" t="str">
        <f t="shared" si="32"/>
        <v>2025 Q1 ALL EXC. UNIV MUSIC &amp; KI D75</v>
      </c>
      <c r="B579" s="44">
        <f>'2019 ALL N OLDER D95'!$B$2</f>
        <v>46121</v>
      </c>
      <c r="C579" s="44">
        <f>'2019 ALL N OLDER D95'!$C$2</f>
        <v>46127</v>
      </c>
      <c r="D579" s="43">
        <v>3260</v>
      </c>
      <c r="E579" s="43">
        <v>333</v>
      </c>
      <c r="F579" s="43">
        <v>3</v>
      </c>
      <c r="G579" s="32">
        <v>1</v>
      </c>
      <c r="H579" s="60" t="s">
        <v>14729</v>
      </c>
      <c r="I579" s="43" t="s">
        <v>24172</v>
      </c>
      <c r="J579" s="43">
        <v>51706260</v>
      </c>
      <c r="K579" s="43" t="s">
        <v>20735</v>
      </c>
      <c r="L579" s="32" t="s">
        <v>21044</v>
      </c>
      <c r="M579" s="60">
        <v>109900</v>
      </c>
      <c r="N579" s="23">
        <f t="shared" si="33"/>
        <v>0.75</v>
      </c>
      <c r="O579" s="29">
        <f t="shared" si="34"/>
        <v>32475</v>
      </c>
      <c r="P579" s="23" t="str">
        <f t="shared" si="35"/>
        <v>PERCENTAGE</v>
      </c>
    </row>
    <row r="580" spans="1:16" x14ac:dyDescent="0.3">
      <c r="A580" s="43" t="str">
        <f t="shared" ref="A580:A643" si="36">$A$2</f>
        <v>2025 Q1 ALL EXC. UNIV MUSIC &amp; KI D75</v>
      </c>
      <c r="B580" s="44">
        <f>'2019 ALL N OLDER D95'!$B$2</f>
        <v>46121</v>
      </c>
      <c r="C580" s="44">
        <f>'2019 ALL N OLDER D95'!$C$2</f>
        <v>46127</v>
      </c>
      <c r="D580" s="43">
        <v>3260</v>
      </c>
      <c r="E580" s="43">
        <v>333</v>
      </c>
      <c r="F580" s="43">
        <v>3</v>
      </c>
      <c r="G580" s="32">
        <v>1</v>
      </c>
      <c r="H580" s="60" t="s">
        <v>14729</v>
      </c>
      <c r="I580" s="43" t="s">
        <v>24172</v>
      </c>
      <c r="J580" s="43">
        <v>51706279</v>
      </c>
      <c r="K580" s="43" t="s">
        <v>20735</v>
      </c>
      <c r="L580" s="32" t="s">
        <v>21045</v>
      </c>
      <c r="M580" s="60">
        <v>109900</v>
      </c>
      <c r="N580" s="23">
        <f t="shared" ref="N580:N643" si="37">$N$2</f>
        <v>0.75</v>
      </c>
      <c r="O580" s="29">
        <f t="shared" ref="O580:O643" si="38">$O$2</f>
        <v>32475</v>
      </c>
      <c r="P580" s="23" t="str">
        <f t="shared" ref="P580:P643" si="39">P579</f>
        <v>PERCENTAGE</v>
      </c>
    </row>
    <row r="581" spans="1:16" x14ac:dyDescent="0.3">
      <c r="A581" s="43" t="str">
        <f t="shared" si="36"/>
        <v>2025 Q1 ALL EXC. UNIV MUSIC &amp; KI D75</v>
      </c>
      <c r="B581" s="44">
        <f>'2019 ALL N OLDER D95'!$B$2</f>
        <v>46121</v>
      </c>
      <c r="C581" s="44">
        <f>'2019 ALL N OLDER D95'!$C$2</f>
        <v>46127</v>
      </c>
      <c r="D581" s="43">
        <v>3260</v>
      </c>
      <c r="E581" s="43">
        <v>333</v>
      </c>
      <c r="F581" s="43">
        <v>3</v>
      </c>
      <c r="G581" s="32">
        <v>1</v>
      </c>
      <c r="H581" s="60" t="s">
        <v>14729</v>
      </c>
      <c r="I581" s="43" t="s">
        <v>24172</v>
      </c>
      <c r="J581" s="43">
        <v>51706288</v>
      </c>
      <c r="K581" s="43" t="s">
        <v>20735</v>
      </c>
      <c r="L581" s="32" t="s">
        <v>21046</v>
      </c>
      <c r="M581" s="60">
        <v>109900</v>
      </c>
      <c r="N581" s="23">
        <f t="shared" si="37"/>
        <v>0.75</v>
      </c>
      <c r="O581" s="29">
        <f t="shared" si="38"/>
        <v>32475</v>
      </c>
      <c r="P581" s="23" t="str">
        <f t="shared" si="39"/>
        <v>PERCENTAGE</v>
      </c>
    </row>
    <row r="582" spans="1:16" x14ac:dyDescent="0.3">
      <c r="A582" s="43" t="str">
        <f t="shared" si="36"/>
        <v>2025 Q1 ALL EXC. UNIV MUSIC &amp; KI D75</v>
      </c>
      <c r="B582" s="44">
        <f>'2019 ALL N OLDER D95'!$B$2</f>
        <v>46121</v>
      </c>
      <c r="C582" s="44">
        <f>'2019 ALL N OLDER D95'!$C$2</f>
        <v>46127</v>
      </c>
      <c r="D582" s="43">
        <v>3260</v>
      </c>
      <c r="E582" s="43">
        <v>333</v>
      </c>
      <c r="F582" s="43">
        <v>3</v>
      </c>
      <c r="G582" s="32">
        <v>1</v>
      </c>
      <c r="H582" s="60" t="s">
        <v>14729</v>
      </c>
      <c r="I582" s="43" t="s">
        <v>24172</v>
      </c>
      <c r="J582" s="43">
        <v>51706297</v>
      </c>
      <c r="K582" s="43" t="s">
        <v>20736</v>
      </c>
      <c r="L582" s="32" t="s">
        <v>21047</v>
      </c>
      <c r="M582" s="60">
        <v>109900</v>
      </c>
      <c r="N582" s="23">
        <f t="shared" si="37"/>
        <v>0.75</v>
      </c>
      <c r="O582" s="29">
        <f t="shared" si="38"/>
        <v>32475</v>
      </c>
      <c r="P582" s="23" t="str">
        <f t="shared" si="39"/>
        <v>PERCENTAGE</v>
      </c>
    </row>
    <row r="583" spans="1:16" x14ac:dyDescent="0.3">
      <c r="A583" s="43" t="str">
        <f t="shared" si="36"/>
        <v>2025 Q1 ALL EXC. UNIV MUSIC &amp; KI D75</v>
      </c>
      <c r="B583" s="44">
        <f>'2019 ALL N OLDER D95'!$B$2</f>
        <v>46121</v>
      </c>
      <c r="C583" s="44">
        <f>'2019 ALL N OLDER D95'!$C$2</f>
        <v>46127</v>
      </c>
      <c r="D583" s="43">
        <v>3260</v>
      </c>
      <c r="E583" s="43">
        <v>333</v>
      </c>
      <c r="F583" s="43">
        <v>3</v>
      </c>
      <c r="G583" s="32">
        <v>1</v>
      </c>
      <c r="H583" s="60" t="s">
        <v>14729</v>
      </c>
      <c r="I583" s="43" t="s">
        <v>24172</v>
      </c>
      <c r="J583" s="43">
        <v>51706304</v>
      </c>
      <c r="K583" s="43" t="s">
        <v>20736</v>
      </c>
      <c r="L583" s="32" t="s">
        <v>21048</v>
      </c>
      <c r="M583" s="60">
        <v>109900</v>
      </c>
      <c r="N583" s="23">
        <f t="shared" si="37"/>
        <v>0.75</v>
      </c>
      <c r="O583" s="29">
        <f t="shared" si="38"/>
        <v>32475</v>
      </c>
      <c r="P583" s="23" t="str">
        <f t="shared" si="39"/>
        <v>PERCENTAGE</v>
      </c>
    </row>
    <row r="584" spans="1:16" x14ac:dyDescent="0.3">
      <c r="A584" s="43" t="str">
        <f t="shared" si="36"/>
        <v>2025 Q1 ALL EXC. UNIV MUSIC &amp; KI D75</v>
      </c>
      <c r="B584" s="44">
        <f>'2019 ALL N OLDER D95'!$B$2</f>
        <v>46121</v>
      </c>
      <c r="C584" s="44">
        <f>'2019 ALL N OLDER D95'!$C$2</f>
        <v>46127</v>
      </c>
      <c r="D584" s="43">
        <v>3260</v>
      </c>
      <c r="E584" s="43">
        <v>333</v>
      </c>
      <c r="F584" s="43">
        <v>3</v>
      </c>
      <c r="G584" s="32">
        <v>1</v>
      </c>
      <c r="H584" s="60" t="s">
        <v>14729</v>
      </c>
      <c r="I584" s="43" t="s">
        <v>24172</v>
      </c>
      <c r="J584" s="43">
        <v>51706313</v>
      </c>
      <c r="K584" s="43" t="s">
        <v>20736</v>
      </c>
      <c r="L584" s="32" t="s">
        <v>21049</v>
      </c>
      <c r="M584" s="60">
        <v>109900</v>
      </c>
      <c r="N584" s="23">
        <f t="shared" si="37"/>
        <v>0.75</v>
      </c>
      <c r="O584" s="29">
        <f t="shared" si="38"/>
        <v>32475</v>
      </c>
      <c r="P584" s="23" t="str">
        <f t="shared" si="39"/>
        <v>PERCENTAGE</v>
      </c>
    </row>
    <row r="585" spans="1:16" x14ac:dyDescent="0.3">
      <c r="A585" s="43" t="str">
        <f t="shared" si="36"/>
        <v>2025 Q1 ALL EXC. UNIV MUSIC &amp; KI D75</v>
      </c>
      <c r="B585" s="44">
        <f>'2019 ALL N OLDER D95'!$B$2</f>
        <v>46121</v>
      </c>
      <c r="C585" s="44">
        <f>'2019 ALL N OLDER D95'!$C$2</f>
        <v>46127</v>
      </c>
      <c r="D585" s="43">
        <v>3260</v>
      </c>
      <c r="E585" s="43">
        <v>333</v>
      </c>
      <c r="F585" s="43">
        <v>3</v>
      </c>
      <c r="G585" s="32">
        <v>1</v>
      </c>
      <c r="H585" s="60" t="s">
        <v>14729</v>
      </c>
      <c r="I585" s="43" t="s">
        <v>24172</v>
      </c>
      <c r="J585" s="43">
        <v>51706322</v>
      </c>
      <c r="K585" s="43" t="s">
        <v>20736</v>
      </c>
      <c r="L585" s="32" t="s">
        <v>21050</v>
      </c>
      <c r="M585" s="60">
        <v>109900</v>
      </c>
      <c r="N585" s="23">
        <f t="shared" si="37"/>
        <v>0.75</v>
      </c>
      <c r="O585" s="29">
        <f t="shared" si="38"/>
        <v>32475</v>
      </c>
      <c r="P585" s="23" t="str">
        <f t="shared" si="39"/>
        <v>PERCENTAGE</v>
      </c>
    </row>
    <row r="586" spans="1:16" x14ac:dyDescent="0.3">
      <c r="A586" s="43" t="str">
        <f t="shared" si="36"/>
        <v>2025 Q1 ALL EXC. UNIV MUSIC &amp; KI D75</v>
      </c>
      <c r="B586" s="44">
        <f>'2019 ALL N OLDER D95'!$B$2</f>
        <v>46121</v>
      </c>
      <c r="C586" s="44">
        <f>'2019 ALL N OLDER D95'!$C$2</f>
        <v>46127</v>
      </c>
      <c r="D586" s="43">
        <v>3260</v>
      </c>
      <c r="E586" s="43">
        <v>333</v>
      </c>
      <c r="F586" s="43">
        <v>3</v>
      </c>
      <c r="G586" s="32">
        <v>1</v>
      </c>
      <c r="H586" s="60" t="s">
        <v>14729</v>
      </c>
      <c r="I586" s="43" t="s">
        <v>24172</v>
      </c>
      <c r="J586" s="43">
        <v>51706331</v>
      </c>
      <c r="K586" s="43" t="s">
        <v>20737</v>
      </c>
      <c r="L586" s="32" t="s">
        <v>21051</v>
      </c>
      <c r="M586" s="60">
        <v>109900</v>
      </c>
      <c r="N586" s="23">
        <f t="shared" si="37"/>
        <v>0.75</v>
      </c>
      <c r="O586" s="29">
        <f t="shared" si="38"/>
        <v>32475</v>
      </c>
      <c r="P586" s="23" t="str">
        <f t="shared" si="39"/>
        <v>PERCENTAGE</v>
      </c>
    </row>
    <row r="587" spans="1:16" x14ac:dyDescent="0.3">
      <c r="A587" s="43" t="str">
        <f t="shared" si="36"/>
        <v>2025 Q1 ALL EXC. UNIV MUSIC &amp; KI D75</v>
      </c>
      <c r="B587" s="44">
        <f>'2019 ALL N OLDER D95'!$B$2</f>
        <v>46121</v>
      </c>
      <c r="C587" s="44">
        <f>'2019 ALL N OLDER D95'!$C$2</f>
        <v>46127</v>
      </c>
      <c r="D587" s="43">
        <v>3260</v>
      </c>
      <c r="E587" s="43">
        <v>333</v>
      </c>
      <c r="F587" s="43">
        <v>3</v>
      </c>
      <c r="G587" s="32">
        <v>1</v>
      </c>
      <c r="H587" s="60" t="s">
        <v>14729</v>
      </c>
      <c r="I587" s="43" t="s">
        <v>24172</v>
      </c>
      <c r="J587" s="43">
        <v>51706340</v>
      </c>
      <c r="K587" s="43" t="s">
        <v>20737</v>
      </c>
      <c r="L587" s="32" t="s">
        <v>21052</v>
      </c>
      <c r="M587" s="60">
        <v>109900</v>
      </c>
      <c r="N587" s="23">
        <f t="shared" si="37"/>
        <v>0.75</v>
      </c>
      <c r="O587" s="29">
        <f t="shared" si="38"/>
        <v>32475</v>
      </c>
      <c r="P587" s="23" t="str">
        <f t="shared" si="39"/>
        <v>PERCENTAGE</v>
      </c>
    </row>
    <row r="588" spans="1:16" x14ac:dyDescent="0.3">
      <c r="A588" s="43" t="str">
        <f t="shared" si="36"/>
        <v>2025 Q1 ALL EXC. UNIV MUSIC &amp; KI D75</v>
      </c>
      <c r="B588" s="44">
        <f>'2019 ALL N OLDER D95'!$B$2</f>
        <v>46121</v>
      </c>
      <c r="C588" s="44">
        <f>'2019 ALL N OLDER D95'!$C$2</f>
        <v>46127</v>
      </c>
      <c r="D588" s="43">
        <v>3260</v>
      </c>
      <c r="E588" s="43">
        <v>333</v>
      </c>
      <c r="F588" s="43">
        <v>3</v>
      </c>
      <c r="G588" s="32">
        <v>1</v>
      </c>
      <c r="H588" s="60" t="s">
        <v>14729</v>
      </c>
      <c r="I588" s="43" t="s">
        <v>24172</v>
      </c>
      <c r="J588" s="43">
        <v>51706359</v>
      </c>
      <c r="K588" s="43" t="s">
        <v>20737</v>
      </c>
      <c r="L588" s="32" t="s">
        <v>21053</v>
      </c>
      <c r="M588" s="60">
        <v>109900</v>
      </c>
      <c r="N588" s="23">
        <f t="shared" si="37"/>
        <v>0.75</v>
      </c>
      <c r="O588" s="29">
        <f t="shared" si="38"/>
        <v>32475</v>
      </c>
      <c r="P588" s="23" t="str">
        <f t="shared" si="39"/>
        <v>PERCENTAGE</v>
      </c>
    </row>
    <row r="589" spans="1:16" x14ac:dyDescent="0.3">
      <c r="A589" s="43" t="str">
        <f t="shared" si="36"/>
        <v>2025 Q1 ALL EXC. UNIV MUSIC &amp; KI D75</v>
      </c>
      <c r="B589" s="44">
        <f>'2019 ALL N OLDER D95'!$B$2</f>
        <v>46121</v>
      </c>
      <c r="C589" s="44">
        <f>'2019 ALL N OLDER D95'!$C$2</f>
        <v>46127</v>
      </c>
      <c r="D589" s="43">
        <v>3260</v>
      </c>
      <c r="E589" s="43">
        <v>333</v>
      </c>
      <c r="F589" s="43">
        <v>3</v>
      </c>
      <c r="G589" s="32">
        <v>1</v>
      </c>
      <c r="H589" s="60" t="s">
        <v>14729</v>
      </c>
      <c r="I589" s="43" t="s">
        <v>24172</v>
      </c>
      <c r="J589" s="43">
        <v>51706368</v>
      </c>
      <c r="K589" s="43" t="s">
        <v>20737</v>
      </c>
      <c r="L589" s="32" t="s">
        <v>21054</v>
      </c>
      <c r="M589" s="60">
        <v>109900</v>
      </c>
      <c r="N589" s="23">
        <f t="shared" si="37"/>
        <v>0.75</v>
      </c>
      <c r="O589" s="29">
        <f t="shared" si="38"/>
        <v>32475</v>
      </c>
      <c r="P589" s="23" t="str">
        <f t="shared" si="39"/>
        <v>PERCENTAGE</v>
      </c>
    </row>
    <row r="590" spans="1:16" x14ac:dyDescent="0.3">
      <c r="A590" s="43" t="str">
        <f t="shared" si="36"/>
        <v>2025 Q1 ALL EXC. UNIV MUSIC &amp; KI D75</v>
      </c>
      <c r="B590" s="44">
        <f>'2019 ALL N OLDER D95'!$B$2</f>
        <v>46121</v>
      </c>
      <c r="C590" s="44">
        <f>'2019 ALL N OLDER D95'!$C$2</f>
        <v>46127</v>
      </c>
      <c r="D590" s="43">
        <v>3260</v>
      </c>
      <c r="E590" s="43">
        <v>333</v>
      </c>
      <c r="F590" s="43">
        <v>3</v>
      </c>
      <c r="G590" s="32">
        <v>1</v>
      </c>
      <c r="H590" s="60" t="s">
        <v>14729</v>
      </c>
      <c r="I590" s="43" t="s">
        <v>24172</v>
      </c>
      <c r="J590" s="43">
        <v>51706377</v>
      </c>
      <c r="K590" s="43" t="s">
        <v>20738</v>
      </c>
      <c r="L590" s="32" t="s">
        <v>21055</v>
      </c>
      <c r="M590" s="60">
        <v>109900</v>
      </c>
      <c r="N590" s="23">
        <f t="shared" si="37"/>
        <v>0.75</v>
      </c>
      <c r="O590" s="29">
        <f t="shared" si="38"/>
        <v>32475</v>
      </c>
      <c r="P590" s="23" t="str">
        <f t="shared" si="39"/>
        <v>PERCENTAGE</v>
      </c>
    </row>
    <row r="591" spans="1:16" x14ac:dyDescent="0.3">
      <c r="A591" s="43" t="str">
        <f t="shared" si="36"/>
        <v>2025 Q1 ALL EXC. UNIV MUSIC &amp; KI D75</v>
      </c>
      <c r="B591" s="44">
        <f>'2019 ALL N OLDER D95'!$B$2</f>
        <v>46121</v>
      </c>
      <c r="C591" s="44">
        <f>'2019 ALL N OLDER D95'!$C$2</f>
        <v>46127</v>
      </c>
      <c r="D591" s="43">
        <v>3260</v>
      </c>
      <c r="E591" s="43">
        <v>333</v>
      </c>
      <c r="F591" s="43">
        <v>3</v>
      </c>
      <c r="G591" s="32">
        <v>1</v>
      </c>
      <c r="H591" s="60" t="s">
        <v>14729</v>
      </c>
      <c r="I591" s="43" t="s">
        <v>24172</v>
      </c>
      <c r="J591" s="43">
        <v>51706386</v>
      </c>
      <c r="K591" s="43" t="s">
        <v>20738</v>
      </c>
      <c r="L591" s="32" t="s">
        <v>21056</v>
      </c>
      <c r="M591" s="60">
        <v>109900</v>
      </c>
      <c r="N591" s="23">
        <f t="shared" si="37"/>
        <v>0.75</v>
      </c>
      <c r="O591" s="29">
        <f t="shared" si="38"/>
        <v>32475</v>
      </c>
      <c r="P591" s="23" t="str">
        <f t="shared" si="39"/>
        <v>PERCENTAGE</v>
      </c>
    </row>
    <row r="592" spans="1:16" x14ac:dyDescent="0.3">
      <c r="A592" s="43" t="str">
        <f t="shared" si="36"/>
        <v>2025 Q1 ALL EXC. UNIV MUSIC &amp; KI D75</v>
      </c>
      <c r="B592" s="44">
        <f>'2019 ALL N OLDER D95'!$B$2</f>
        <v>46121</v>
      </c>
      <c r="C592" s="44">
        <f>'2019 ALL N OLDER D95'!$C$2</f>
        <v>46127</v>
      </c>
      <c r="D592" s="43">
        <v>3260</v>
      </c>
      <c r="E592" s="43">
        <v>333</v>
      </c>
      <c r="F592" s="43">
        <v>3</v>
      </c>
      <c r="G592" s="32">
        <v>1</v>
      </c>
      <c r="H592" s="60" t="s">
        <v>14729</v>
      </c>
      <c r="I592" s="43" t="s">
        <v>24172</v>
      </c>
      <c r="J592" s="43">
        <v>51706395</v>
      </c>
      <c r="K592" s="43" t="s">
        <v>20738</v>
      </c>
      <c r="L592" s="32" t="s">
        <v>21057</v>
      </c>
      <c r="M592" s="60">
        <v>109900</v>
      </c>
      <c r="N592" s="23">
        <f t="shared" si="37"/>
        <v>0.75</v>
      </c>
      <c r="O592" s="29">
        <f t="shared" si="38"/>
        <v>32475</v>
      </c>
      <c r="P592" s="23" t="str">
        <f t="shared" si="39"/>
        <v>PERCENTAGE</v>
      </c>
    </row>
    <row r="593" spans="1:16" x14ac:dyDescent="0.3">
      <c r="A593" s="43" t="str">
        <f t="shared" si="36"/>
        <v>2025 Q1 ALL EXC. UNIV MUSIC &amp; KI D75</v>
      </c>
      <c r="B593" s="44">
        <f>'2019 ALL N OLDER D95'!$B$2</f>
        <v>46121</v>
      </c>
      <c r="C593" s="44">
        <f>'2019 ALL N OLDER D95'!$C$2</f>
        <v>46127</v>
      </c>
      <c r="D593" s="43">
        <v>3260</v>
      </c>
      <c r="E593" s="43">
        <v>333</v>
      </c>
      <c r="F593" s="43">
        <v>3</v>
      </c>
      <c r="G593" s="32">
        <v>1</v>
      </c>
      <c r="H593" s="60" t="s">
        <v>14729</v>
      </c>
      <c r="I593" s="43" t="s">
        <v>24172</v>
      </c>
      <c r="J593" s="43">
        <v>51706402</v>
      </c>
      <c r="K593" s="43" t="s">
        <v>20738</v>
      </c>
      <c r="L593" s="32" t="s">
        <v>21058</v>
      </c>
      <c r="M593" s="60">
        <v>109900</v>
      </c>
      <c r="N593" s="23">
        <f t="shared" si="37"/>
        <v>0.75</v>
      </c>
      <c r="O593" s="29">
        <f t="shared" si="38"/>
        <v>32475</v>
      </c>
      <c r="P593" s="23" t="str">
        <f t="shared" si="39"/>
        <v>PERCENTAGE</v>
      </c>
    </row>
    <row r="594" spans="1:16" x14ac:dyDescent="0.3">
      <c r="A594" s="43" t="str">
        <f t="shared" si="36"/>
        <v>2025 Q1 ALL EXC. UNIV MUSIC &amp; KI D75</v>
      </c>
      <c r="B594" s="44">
        <f>'2019 ALL N OLDER D95'!$B$2</f>
        <v>46121</v>
      </c>
      <c r="C594" s="44">
        <f>'2019 ALL N OLDER D95'!$C$2</f>
        <v>46127</v>
      </c>
      <c r="D594" s="43">
        <v>3260</v>
      </c>
      <c r="E594" s="43">
        <v>333</v>
      </c>
      <c r="F594" s="43">
        <v>3</v>
      </c>
      <c r="G594" s="32">
        <v>1</v>
      </c>
      <c r="H594" s="60" t="s">
        <v>12245</v>
      </c>
      <c r="I594" s="43" t="s">
        <v>24172</v>
      </c>
      <c r="J594" s="43">
        <v>51416654</v>
      </c>
      <c r="K594" s="43" t="s">
        <v>20739</v>
      </c>
      <c r="L594" s="32" t="s">
        <v>21059</v>
      </c>
      <c r="M594" s="60">
        <v>109900</v>
      </c>
      <c r="N594" s="23">
        <f t="shared" si="37"/>
        <v>0.75</v>
      </c>
      <c r="O594" s="29">
        <f t="shared" si="38"/>
        <v>32475</v>
      </c>
      <c r="P594" s="23" t="str">
        <f t="shared" si="39"/>
        <v>PERCENTAGE</v>
      </c>
    </row>
    <row r="595" spans="1:16" x14ac:dyDescent="0.3">
      <c r="A595" s="43" t="str">
        <f t="shared" si="36"/>
        <v>2025 Q1 ALL EXC. UNIV MUSIC &amp; KI D75</v>
      </c>
      <c r="B595" s="44">
        <f>'2019 ALL N OLDER D95'!$B$2</f>
        <v>46121</v>
      </c>
      <c r="C595" s="44">
        <f>'2019 ALL N OLDER D95'!$C$2</f>
        <v>46127</v>
      </c>
      <c r="D595" s="43">
        <v>3260</v>
      </c>
      <c r="E595" s="43">
        <v>333</v>
      </c>
      <c r="F595" s="43">
        <v>3</v>
      </c>
      <c r="G595" s="32">
        <v>1</v>
      </c>
      <c r="H595" s="60" t="s">
        <v>12245</v>
      </c>
      <c r="I595" s="43" t="s">
        <v>24172</v>
      </c>
      <c r="J595" s="43">
        <v>51416663</v>
      </c>
      <c r="K595" s="43" t="s">
        <v>20739</v>
      </c>
      <c r="L595" s="32" t="s">
        <v>21060</v>
      </c>
      <c r="M595" s="60">
        <v>109900</v>
      </c>
      <c r="N595" s="23">
        <f t="shared" si="37"/>
        <v>0.75</v>
      </c>
      <c r="O595" s="29">
        <f t="shared" si="38"/>
        <v>32475</v>
      </c>
      <c r="P595" s="23" t="str">
        <f t="shared" si="39"/>
        <v>PERCENTAGE</v>
      </c>
    </row>
    <row r="596" spans="1:16" x14ac:dyDescent="0.3">
      <c r="A596" s="43" t="str">
        <f t="shared" si="36"/>
        <v>2025 Q1 ALL EXC. UNIV MUSIC &amp; KI D75</v>
      </c>
      <c r="B596" s="44">
        <f>'2019 ALL N OLDER D95'!$B$2</f>
        <v>46121</v>
      </c>
      <c r="C596" s="44">
        <f>'2019 ALL N OLDER D95'!$C$2</f>
        <v>46127</v>
      </c>
      <c r="D596" s="43">
        <v>3260</v>
      </c>
      <c r="E596" s="43">
        <v>333</v>
      </c>
      <c r="F596" s="43">
        <v>3</v>
      </c>
      <c r="G596" s="32">
        <v>1</v>
      </c>
      <c r="H596" s="60" t="s">
        <v>12245</v>
      </c>
      <c r="I596" s="43" t="s">
        <v>24172</v>
      </c>
      <c r="J596" s="43">
        <v>51416672</v>
      </c>
      <c r="K596" s="43" t="s">
        <v>20739</v>
      </c>
      <c r="L596" s="32" t="s">
        <v>21061</v>
      </c>
      <c r="M596" s="60">
        <v>109900</v>
      </c>
      <c r="N596" s="23">
        <f t="shared" si="37"/>
        <v>0.75</v>
      </c>
      <c r="O596" s="29">
        <f t="shared" si="38"/>
        <v>32475</v>
      </c>
      <c r="P596" s="23" t="str">
        <f t="shared" si="39"/>
        <v>PERCENTAGE</v>
      </c>
    </row>
    <row r="597" spans="1:16" x14ac:dyDescent="0.3">
      <c r="A597" s="43" t="str">
        <f t="shared" si="36"/>
        <v>2025 Q1 ALL EXC. UNIV MUSIC &amp; KI D75</v>
      </c>
      <c r="B597" s="44">
        <f>'2019 ALL N OLDER D95'!$B$2</f>
        <v>46121</v>
      </c>
      <c r="C597" s="44">
        <f>'2019 ALL N OLDER D95'!$C$2</f>
        <v>46127</v>
      </c>
      <c r="D597" s="43">
        <v>3260</v>
      </c>
      <c r="E597" s="43">
        <v>333</v>
      </c>
      <c r="F597" s="43">
        <v>3</v>
      </c>
      <c r="G597" s="32">
        <v>1</v>
      </c>
      <c r="H597" s="60" t="s">
        <v>12245</v>
      </c>
      <c r="I597" s="43" t="s">
        <v>24172</v>
      </c>
      <c r="J597" s="43">
        <v>51416681</v>
      </c>
      <c r="K597" s="43" t="s">
        <v>20739</v>
      </c>
      <c r="L597" s="32" t="s">
        <v>21062</v>
      </c>
      <c r="M597" s="60">
        <v>109900</v>
      </c>
      <c r="N597" s="23">
        <f t="shared" si="37"/>
        <v>0.75</v>
      </c>
      <c r="O597" s="29">
        <f t="shared" si="38"/>
        <v>32475</v>
      </c>
      <c r="P597" s="23" t="str">
        <f t="shared" si="39"/>
        <v>PERCENTAGE</v>
      </c>
    </row>
    <row r="598" spans="1:16" x14ac:dyDescent="0.3">
      <c r="A598" s="43" t="str">
        <f t="shared" si="36"/>
        <v>2025 Q1 ALL EXC. UNIV MUSIC &amp; KI D75</v>
      </c>
      <c r="B598" s="44">
        <f>'2019 ALL N OLDER D95'!$B$2</f>
        <v>46121</v>
      </c>
      <c r="C598" s="44">
        <f>'2019 ALL N OLDER D95'!$C$2</f>
        <v>46127</v>
      </c>
      <c r="D598" s="43">
        <v>3260</v>
      </c>
      <c r="E598" s="43">
        <v>333</v>
      </c>
      <c r="F598" s="43">
        <v>3</v>
      </c>
      <c r="G598" s="32">
        <v>1</v>
      </c>
      <c r="H598" s="60" t="s">
        <v>12245</v>
      </c>
      <c r="I598" s="43" t="s">
        <v>24172</v>
      </c>
      <c r="J598" s="43">
        <v>51416690</v>
      </c>
      <c r="K598" s="43" t="s">
        <v>20740</v>
      </c>
      <c r="L598" s="32" t="s">
        <v>21063</v>
      </c>
      <c r="M598" s="60">
        <v>109900</v>
      </c>
      <c r="N598" s="23">
        <f t="shared" si="37"/>
        <v>0.75</v>
      </c>
      <c r="O598" s="29">
        <f t="shared" si="38"/>
        <v>32475</v>
      </c>
      <c r="P598" s="23" t="str">
        <f t="shared" si="39"/>
        <v>PERCENTAGE</v>
      </c>
    </row>
    <row r="599" spans="1:16" x14ac:dyDescent="0.3">
      <c r="A599" s="43" t="str">
        <f t="shared" si="36"/>
        <v>2025 Q1 ALL EXC. UNIV MUSIC &amp; KI D75</v>
      </c>
      <c r="B599" s="44">
        <f>'2019 ALL N OLDER D95'!$B$2</f>
        <v>46121</v>
      </c>
      <c r="C599" s="44">
        <f>'2019 ALL N OLDER D95'!$C$2</f>
        <v>46127</v>
      </c>
      <c r="D599" s="43">
        <v>3260</v>
      </c>
      <c r="E599" s="43">
        <v>333</v>
      </c>
      <c r="F599" s="43">
        <v>3</v>
      </c>
      <c r="G599" s="32">
        <v>1</v>
      </c>
      <c r="H599" s="60" t="s">
        <v>12245</v>
      </c>
      <c r="I599" s="43" t="s">
        <v>24172</v>
      </c>
      <c r="J599" s="43">
        <v>51416707</v>
      </c>
      <c r="K599" s="43" t="s">
        <v>20740</v>
      </c>
      <c r="L599" s="32" t="s">
        <v>21064</v>
      </c>
      <c r="M599" s="60">
        <v>109900</v>
      </c>
      <c r="N599" s="23">
        <f t="shared" si="37"/>
        <v>0.75</v>
      </c>
      <c r="O599" s="29">
        <f t="shared" si="38"/>
        <v>32475</v>
      </c>
      <c r="P599" s="23" t="str">
        <f t="shared" si="39"/>
        <v>PERCENTAGE</v>
      </c>
    </row>
    <row r="600" spans="1:16" x14ac:dyDescent="0.3">
      <c r="A600" s="43" t="str">
        <f t="shared" si="36"/>
        <v>2025 Q1 ALL EXC. UNIV MUSIC &amp; KI D75</v>
      </c>
      <c r="B600" s="44">
        <f>'2019 ALL N OLDER D95'!$B$2</f>
        <v>46121</v>
      </c>
      <c r="C600" s="44">
        <f>'2019 ALL N OLDER D95'!$C$2</f>
        <v>46127</v>
      </c>
      <c r="D600" s="43">
        <v>3260</v>
      </c>
      <c r="E600" s="43">
        <v>333</v>
      </c>
      <c r="F600" s="43">
        <v>3</v>
      </c>
      <c r="G600" s="32">
        <v>1</v>
      </c>
      <c r="H600" s="60" t="s">
        <v>12245</v>
      </c>
      <c r="I600" s="43" t="s">
        <v>24172</v>
      </c>
      <c r="J600" s="43">
        <v>51416716</v>
      </c>
      <c r="K600" s="43" t="s">
        <v>20740</v>
      </c>
      <c r="L600" s="32" t="s">
        <v>21065</v>
      </c>
      <c r="M600" s="60">
        <v>109900</v>
      </c>
      <c r="N600" s="23">
        <f t="shared" si="37"/>
        <v>0.75</v>
      </c>
      <c r="O600" s="29">
        <f t="shared" si="38"/>
        <v>32475</v>
      </c>
      <c r="P600" s="23" t="str">
        <f t="shared" si="39"/>
        <v>PERCENTAGE</v>
      </c>
    </row>
    <row r="601" spans="1:16" x14ac:dyDescent="0.3">
      <c r="A601" s="43" t="str">
        <f t="shared" si="36"/>
        <v>2025 Q1 ALL EXC. UNIV MUSIC &amp; KI D75</v>
      </c>
      <c r="B601" s="44">
        <f>'2019 ALL N OLDER D95'!$B$2</f>
        <v>46121</v>
      </c>
      <c r="C601" s="44">
        <f>'2019 ALL N OLDER D95'!$C$2</f>
        <v>46127</v>
      </c>
      <c r="D601" s="43">
        <v>3260</v>
      </c>
      <c r="E601" s="43">
        <v>333</v>
      </c>
      <c r="F601" s="43">
        <v>3</v>
      </c>
      <c r="G601" s="32">
        <v>1</v>
      </c>
      <c r="H601" s="60" t="s">
        <v>12245</v>
      </c>
      <c r="I601" s="43" t="s">
        <v>24172</v>
      </c>
      <c r="J601" s="43">
        <v>51416725</v>
      </c>
      <c r="K601" s="43" t="s">
        <v>20740</v>
      </c>
      <c r="L601" s="32" t="s">
        <v>21066</v>
      </c>
      <c r="M601" s="60">
        <v>109900</v>
      </c>
      <c r="N601" s="23">
        <f t="shared" si="37"/>
        <v>0.75</v>
      </c>
      <c r="O601" s="29">
        <f t="shared" si="38"/>
        <v>32475</v>
      </c>
      <c r="P601" s="23" t="str">
        <f t="shared" si="39"/>
        <v>PERCENTAGE</v>
      </c>
    </row>
    <row r="602" spans="1:16" x14ac:dyDescent="0.3">
      <c r="A602" s="43" t="str">
        <f t="shared" si="36"/>
        <v>2025 Q1 ALL EXC. UNIV MUSIC &amp; KI D75</v>
      </c>
      <c r="B602" s="44">
        <f>'2019 ALL N OLDER D95'!$B$2</f>
        <v>46121</v>
      </c>
      <c r="C602" s="44">
        <f>'2019 ALL N OLDER D95'!$C$2</f>
        <v>46127</v>
      </c>
      <c r="D602" s="43">
        <v>3260</v>
      </c>
      <c r="E602" s="43">
        <v>333</v>
      </c>
      <c r="F602" s="43">
        <v>3</v>
      </c>
      <c r="G602" s="32">
        <v>1</v>
      </c>
      <c r="H602" s="60" t="s">
        <v>12245</v>
      </c>
      <c r="I602" s="43" t="s">
        <v>24172</v>
      </c>
      <c r="J602" s="43">
        <v>51416734</v>
      </c>
      <c r="K602" s="43" t="s">
        <v>20741</v>
      </c>
      <c r="L602" s="32" t="s">
        <v>21067</v>
      </c>
      <c r="M602" s="60">
        <v>109900</v>
      </c>
      <c r="N602" s="23">
        <f t="shared" si="37"/>
        <v>0.75</v>
      </c>
      <c r="O602" s="29">
        <f t="shared" si="38"/>
        <v>32475</v>
      </c>
      <c r="P602" s="23" t="str">
        <f t="shared" si="39"/>
        <v>PERCENTAGE</v>
      </c>
    </row>
    <row r="603" spans="1:16" x14ac:dyDescent="0.3">
      <c r="A603" s="43" t="str">
        <f t="shared" si="36"/>
        <v>2025 Q1 ALL EXC. UNIV MUSIC &amp; KI D75</v>
      </c>
      <c r="B603" s="44">
        <f>'2019 ALL N OLDER D95'!$B$2</f>
        <v>46121</v>
      </c>
      <c r="C603" s="44">
        <f>'2019 ALL N OLDER D95'!$C$2</f>
        <v>46127</v>
      </c>
      <c r="D603" s="43">
        <v>3260</v>
      </c>
      <c r="E603" s="43">
        <v>333</v>
      </c>
      <c r="F603" s="43">
        <v>3</v>
      </c>
      <c r="G603" s="32">
        <v>1</v>
      </c>
      <c r="H603" s="60" t="s">
        <v>12245</v>
      </c>
      <c r="I603" s="43" t="s">
        <v>24172</v>
      </c>
      <c r="J603" s="43">
        <v>51416743</v>
      </c>
      <c r="K603" s="43" t="s">
        <v>20741</v>
      </c>
      <c r="L603" s="32" t="s">
        <v>21068</v>
      </c>
      <c r="M603" s="60">
        <v>109900</v>
      </c>
      <c r="N603" s="23">
        <f t="shared" si="37"/>
        <v>0.75</v>
      </c>
      <c r="O603" s="29">
        <f t="shared" si="38"/>
        <v>32475</v>
      </c>
      <c r="P603" s="23" t="str">
        <f t="shared" si="39"/>
        <v>PERCENTAGE</v>
      </c>
    </row>
    <row r="604" spans="1:16" x14ac:dyDescent="0.3">
      <c r="A604" s="43" t="str">
        <f t="shared" si="36"/>
        <v>2025 Q1 ALL EXC. UNIV MUSIC &amp; KI D75</v>
      </c>
      <c r="B604" s="44">
        <f>'2019 ALL N OLDER D95'!$B$2</f>
        <v>46121</v>
      </c>
      <c r="C604" s="44">
        <f>'2019 ALL N OLDER D95'!$C$2</f>
        <v>46127</v>
      </c>
      <c r="D604" s="43">
        <v>3260</v>
      </c>
      <c r="E604" s="43">
        <v>333</v>
      </c>
      <c r="F604" s="43">
        <v>3</v>
      </c>
      <c r="G604" s="32">
        <v>1</v>
      </c>
      <c r="H604" s="60" t="s">
        <v>12245</v>
      </c>
      <c r="I604" s="43" t="s">
        <v>24172</v>
      </c>
      <c r="J604" s="43">
        <v>51416752</v>
      </c>
      <c r="K604" s="43" t="s">
        <v>20741</v>
      </c>
      <c r="L604" s="32" t="s">
        <v>21069</v>
      </c>
      <c r="M604" s="60">
        <v>109900</v>
      </c>
      <c r="N604" s="23">
        <f t="shared" si="37"/>
        <v>0.75</v>
      </c>
      <c r="O604" s="29">
        <f t="shared" si="38"/>
        <v>32475</v>
      </c>
      <c r="P604" s="23" t="str">
        <f t="shared" si="39"/>
        <v>PERCENTAGE</v>
      </c>
    </row>
    <row r="605" spans="1:16" x14ac:dyDescent="0.3">
      <c r="A605" s="43" t="str">
        <f t="shared" si="36"/>
        <v>2025 Q1 ALL EXC. UNIV MUSIC &amp; KI D75</v>
      </c>
      <c r="B605" s="44">
        <f>'2019 ALL N OLDER D95'!$B$2</f>
        <v>46121</v>
      </c>
      <c r="C605" s="44">
        <f>'2019 ALL N OLDER D95'!$C$2</f>
        <v>46127</v>
      </c>
      <c r="D605" s="43">
        <v>3260</v>
      </c>
      <c r="E605" s="43">
        <v>333</v>
      </c>
      <c r="F605" s="43">
        <v>3</v>
      </c>
      <c r="G605" s="32">
        <v>1</v>
      </c>
      <c r="H605" s="60" t="s">
        <v>12245</v>
      </c>
      <c r="I605" s="43" t="s">
        <v>24172</v>
      </c>
      <c r="J605" s="43">
        <v>51416761</v>
      </c>
      <c r="K605" s="43" t="s">
        <v>20741</v>
      </c>
      <c r="L605" s="32" t="s">
        <v>21070</v>
      </c>
      <c r="M605" s="60">
        <v>109900</v>
      </c>
      <c r="N605" s="23">
        <f t="shared" si="37"/>
        <v>0.75</v>
      </c>
      <c r="O605" s="29">
        <f t="shared" si="38"/>
        <v>32475</v>
      </c>
      <c r="P605" s="23" t="str">
        <f t="shared" si="39"/>
        <v>PERCENTAGE</v>
      </c>
    </row>
    <row r="606" spans="1:16" x14ac:dyDescent="0.3">
      <c r="A606" s="43" t="str">
        <f t="shared" si="36"/>
        <v>2025 Q1 ALL EXC. UNIV MUSIC &amp; KI D75</v>
      </c>
      <c r="B606" s="44">
        <f>'2019 ALL N OLDER D95'!$B$2</f>
        <v>46121</v>
      </c>
      <c r="C606" s="44">
        <f>'2019 ALL N OLDER D95'!$C$2</f>
        <v>46127</v>
      </c>
      <c r="D606" s="43">
        <v>3260</v>
      </c>
      <c r="E606" s="43">
        <v>333</v>
      </c>
      <c r="F606" s="43">
        <v>3</v>
      </c>
      <c r="G606" s="32">
        <v>1</v>
      </c>
      <c r="H606" s="60" t="s">
        <v>12245</v>
      </c>
      <c r="I606" s="43" t="s">
        <v>24172</v>
      </c>
      <c r="J606" s="43">
        <v>51416770</v>
      </c>
      <c r="K606" s="43" t="s">
        <v>20742</v>
      </c>
      <c r="L606" s="32" t="s">
        <v>21071</v>
      </c>
      <c r="M606" s="60">
        <v>109900</v>
      </c>
      <c r="N606" s="23">
        <f t="shared" si="37"/>
        <v>0.75</v>
      </c>
      <c r="O606" s="29">
        <f t="shared" si="38"/>
        <v>32475</v>
      </c>
      <c r="P606" s="23" t="str">
        <f t="shared" si="39"/>
        <v>PERCENTAGE</v>
      </c>
    </row>
    <row r="607" spans="1:16" x14ac:dyDescent="0.3">
      <c r="A607" s="43" t="str">
        <f t="shared" si="36"/>
        <v>2025 Q1 ALL EXC. UNIV MUSIC &amp; KI D75</v>
      </c>
      <c r="B607" s="44">
        <f>'2019 ALL N OLDER D95'!$B$2</f>
        <v>46121</v>
      </c>
      <c r="C607" s="44">
        <f>'2019 ALL N OLDER D95'!$C$2</f>
        <v>46127</v>
      </c>
      <c r="D607" s="43">
        <v>3260</v>
      </c>
      <c r="E607" s="43">
        <v>333</v>
      </c>
      <c r="F607" s="43">
        <v>3</v>
      </c>
      <c r="G607" s="32">
        <v>1</v>
      </c>
      <c r="H607" s="60" t="s">
        <v>12245</v>
      </c>
      <c r="I607" s="43" t="s">
        <v>24172</v>
      </c>
      <c r="J607" s="43">
        <v>51416789</v>
      </c>
      <c r="K607" s="43" t="s">
        <v>20742</v>
      </c>
      <c r="L607" s="32" t="s">
        <v>21072</v>
      </c>
      <c r="M607" s="60">
        <v>109900</v>
      </c>
      <c r="N607" s="23">
        <f t="shared" si="37"/>
        <v>0.75</v>
      </c>
      <c r="O607" s="29">
        <f t="shared" si="38"/>
        <v>32475</v>
      </c>
      <c r="P607" s="23" t="str">
        <f t="shared" si="39"/>
        <v>PERCENTAGE</v>
      </c>
    </row>
    <row r="608" spans="1:16" x14ac:dyDescent="0.3">
      <c r="A608" s="43" t="str">
        <f t="shared" si="36"/>
        <v>2025 Q1 ALL EXC. UNIV MUSIC &amp; KI D75</v>
      </c>
      <c r="B608" s="44">
        <f>'2019 ALL N OLDER D95'!$B$2</f>
        <v>46121</v>
      </c>
      <c r="C608" s="44">
        <f>'2019 ALL N OLDER D95'!$C$2</f>
        <v>46127</v>
      </c>
      <c r="D608" s="43">
        <v>3260</v>
      </c>
      <c r="E608" s="43">
        <v>333</v>
      </c>
      <c r="F608" s="43">
        <v>3</v>
      </c>
      <c r="G608" s="32">
        <v>1</v>
      </c>
      <c r="H608" s="60" t="s">
        <v>12245</v>
      </c>
      <c r="I608" s="43" t="s">
        <v>24172</v>
      </c>
      <c r="J608" s="43">
        <v>51416798</v>
      </c>
      <c r="K608" s="43" t="s">
        <v>20742</v>
      </c>
      <c r="L608" s="32" t="s">
        <v>21073</v>
      </c>
      <c r="M608" s="60">
        <v>109900</v>
      </c>
      <c r="N608" s="23">
        <f t="shared" si="37"/>
        <v>0.75</v>
      </c>
      <c r="O608" s="29">
        <f t="shared" si="38"/>
        <v>32475</v>
      </c>
      <c r="P608" s="23" t="str">
        <f t="shared" si="39"/>
        <v>PERCENTAGE</v>
      </c>
    </row>
    <row r="609" spans="1:16" x14ac:dyDescent="0.3">
      <c r="A609" s="43" t="str">
        <f t="shared" si="36"/>
        <v>2025 Q1 ALL EXC. UNIV MUSIC &amp; KI D75</v>
      </c>
      <c r="B609" s="44">
        <f>'2019 ALL N OLDER D95'!$B$2</f>
        <v>46121</v>
      </c>
      <c r="C609" s="44">
        <f>'2019 ALL N OLDER D95'!$C$2</f>
        <v>46127</v>
      </c>
      <c r="D609" s="43">
        <v>3260</v>
      </c>
      <c r="E609" s="43">
        <v>333</v>
      </c>
      <c r="F609" s="43">
        <v>3</v>
      </c>
      <c r="G609" s="32">
        <v>1</v>
      </c>
      <c r="H609" s="60" t="s">
        <v>12245</v>
      </c>
      <c r="I609" s="43" t="s">
        <v>24172</v>
      </c>
      <c r="J609" s="43">
        <v>51416805</v>
      </c>
      <c r="K609" s="43" t="s">
        <v>20742</v>
      </c>
      <c r="L609" s="32" t="s">
        <v>21074</v>
      </c>
      <c r="M609" s="60">
        <v>109900</v>
      </c>
      <c r="N609" s="23">
        <f t="shared" si="37"/>
        <v>0.75</v>
      </c>
      <c r="O609" s="29">
        <f t="shared" si="38"/>
        <v>32475</v>
      </c>
      <c r="P609" s="23" t="str">
        <f t="shared" si="39"/>
        <v>PERCENTAGE</v>
      </c>
    </row>
    <row r="610" spans="1:16" x14ac:dyDescent="0.3">
      <c r="A610" s="43" t="str">
        <f t="shared" si="36"/>
        <v>2025 Q1 ALL EXC. UNIV MUSIC &amp; KI D75</v>
      </c>
      <c r="B610" s="44">
        <f>'2019 ALL N OLDER D95'!$B$2</f>
        <v>46121</v>
      </c>
      <c r="C610" s="44">
        <f>'2019 ALL N OLDER D95'!$C$2</f>
        <v>46127</v>
      </c>
      <c r="D610" s="43">
        <v>3260</v>
      </c>
      <c r="E610" s="43">
        <v>333</v>
      </c>
      <c r="F610" s="43">
        <v>3</v>
      </c>
      <c r="G610" s="32">
        <v>1</v>
      </c>
      <c r="H610" s="60" t="s">
        <v>12245</v>
      </c>
      <c r="I610" s="43" t="s">
        <v>24172</v>
      </c>
      <c r="J610" s="43">
        <v>51416814</v>
      </c>
      <c r="K610" s="43" t="s">
        <v>20743</v>
      </c>
      <c r="L610" s="32" t="s">
        <v>21075</v>
      </c>
      <c r="M610" s="60">
        <v>109900</v>
      </c>
      <c r="N610" s="23">
        <f t="shared" si="37"/>
        <v>0.75</v>
      </c>
      <c r="O610" s="29">
        <f t="shared" si="38"/>
        <v>32475</v>
      </c>
      <c r="P610" s="23" t="str">
        <f t="shared" si="39"/>
        <v>PERCENTAGE</v>
      </c>
    </row>
    <row r="611" spans="1:16" x14ac:dyDescent="0.3">
      <c r="A611" s="43" t="str">
        <f t="shared" si="36"/>
        <v>2025 Q1 ALL EXC. UNIV MUSIC &amp; KI D75</v>
      </c>
      <c r="B611" s="44">
        <f>'2019 ALL N OLDER D95'!$B$2</f>
        <v>46121</v>
      </c>
      <c r="C611" s="44">
        <f>'2019 ALL N OLDER D95'!$C$2</f>
        <v>46127</v>
      </c>
      <c r="D611" s="43">
        <v>3260</v>
      </c>
      <c r="E611" s="43">
        <v>333</v>
      </c>
      <c r="F611" s="43">
        <v>3</v>
      </c>
      <c r="G611" s="32">
        <v>1</v>
      </c>
      <c r="H611" s="60" t="s">
        <v>12245</v>
      </c>
      <c r="I611" s="43" t="s">
        <v>24172</v>
      </c>
      <c r="J611" s="43">
        <v>51416823</v>
      </c>
      <c r="K611" s="43" t="s">
        <v>20743</v>
      </c>
      <c r="L611" s="32" t="s">
        <v>21076</v>
      </c>
      <c r="M611" s="60">
        <v>109900</v>
      </c>
      <c r="N611" s="23">
        <f t="shared" si="37"/>
        <v>0.75</v>
      </c>
      <c r="O611" s="29">
        <f t="shared" si="38"/>
        <v>32475</v>
      </c>
      <c r="P611" s="23" t="str">
        <f t="shared" si="39"/>
        <v>PERCENTAGE</v>
      </c>
    </row>
    <row r="612" spans="1:16" x14ac:dyDescent="0.3">
      <c r="A612" s="43" t="str">
        <f t="shared" si="36"/>
        <v>2025 Q1 ALL EXC. UNIV MUSIC &amp; KI D75</v>
      </c>
      <c r="B612" s="44">
        <f>'2019 ALL N OLDER D95'!$B$2</f>
        <v>46121</v>
      </c>
      <c r="C612" s="44">
        <f>'2019 ALL N OLDER D95'!$C$2</f>
        <v>46127</v>
      </c>
      <c r="D612" s="43">
        <v>3260</v>
      </c>
      <c r="E612" s="43">
        <v>333</v>
      </c>
      <c r="F612" s="43">
        <v>3</v>
      </c>
      <c r="G612" s="32">
        <v>1</v>
      </c>
      <c r="H612" s="60" t="s">
        <v>12245</v>
      </c>
      <c r="I612" s="43" t="s">
        <v>24172</v>
      </c>
      <c r="J612" s="43">
        <v>51416832</v>
      </c>
      <c r="K612" s="43" t="s">
        <v>20743</v>
      </c>
      <c r="L612" s="32" t="s">
        <v>21077</v>
      </c>
      <c r="M612" s="60">
        <v>109900</v>
      </c>
      <c r="N612" s="23">
        <f t="shared" si="37"/>
        <v>0.75</v>
      </c>
      <c r="O612" s="29">
        <f t="shared" si="38"/>
        <v>32475</v>
      </c>
      <c r="P612" s="23" t="str">
        <f t="shared" si="39"/>
        <v>PERCENTAGE</v>
      </c>
    </row>
    <row r="613" spans="1:16" x14ac:dyDescent="0.3">
      <c r="A613" s="43" t="str">
        <f t="shared" si="36"/>
        <v>2025 Q1 ALL EXC. UNIV MUSIC &amp; KI D75</v>
      </c>
      <c r="B613" s="44">
        <f>'2019 ALL N OLDER D95'!$B$2</f>
        <v>46121</v>
      </c>
      <c r="C613" s="44">
        <f>'2019 ALL N OLDER D95'!$C$2</f>
        <v>46127</v>
      </c>
      <c r="D613" s="43">
        <v>3260</v>
      </c>
      <c r="E613" s="43">
        <v>333</v>
      </c>
      <c r="F613" s="43">
        <v>3</v>
      </c>
      <c r="G613" s="32">
        <v>1</v>
      </c>
      <c r="H613" s="60" t="s">
        <v>12245</v>
      </c>
      <c r="I613" s="43" t="s">
        <v>24172</v>
      </c>
      <c r="J613" s="43">
        <v>51416841</v>
      </c>
      <c r="K613" s="43" t="s">
        <v>20743</v>
      </c>
      <c r="L613" s="32" t="s">
        <v>21078</v>
      </c>
      <c r="M613" s="60">
        <v>109900</v>
      </c>
      <c r="N613" s="23">
        <f t="shared" si="37"/>
        <v>0.75</v>
      </c>
      <c r="O613" s="29">
        <f t="shared" si="38"/>
        <v>32475</v>
      </c>
      <c r="P613" s="23" t="str">
        <f t="shared" si="39"/>
        <v>PERCENTAGE</v>
      </c>
    </row>
    <row r="614" spans="1:16" x14ac:dyDescent="0.3">
      <c r="A614" s="43" t="str">
        <f t="shared" si="36"/>
        <v>2025 Q1 ALL EXC. UNIV MUSIC &amp; KI D75</v>
      </c>
      <c r="B614" s="44">
        <f>'2019 ALL N OLDER D95'!$B$2</f>
        <v>46121</v>
      </c>
      <c r="C614" s="44">
        <f>'2019 ALL N OLDER D95'!$C$2</f>
        <v>46127</v>
      </c>
      <c r="D614" s="43">
        <v>3260</v>
      </c>
      <c r="E614" s="43">
        <v>333</v>
      </c>
      <c r="F614" s="43">
        <v>3</v>
      </c>
      <c r="G614" s="32">
        <v>1</v>
      </c>
      <c r="H614" s="60" t="s">
        <v>12245</v>
      </c>
      <c r="I614" s="43" t="s">
        <v>24172</v>
      </c>
      <c r="J614" s="43">
        <v>51416850</v>
      </c>
      <c r="K614" s="43" t="s">
        <v>20744</v>
      </c>
      <c r="L614" s="32" t="s">
        <v>21079</v>
      </c>
      <c r="M614" s="60">
        <v>109900</v>
      </c>
      <c r="N614" s="23">
        <f t="shared" si="37"/>
        <v>0.75</v>
      </c>
      <c r="O614" s="29">
        <f t="shared" si="38"/>
        <v>32475</v>
      </c>
      <c r="P614" s="23" t="str">
        <f t="shared" si="39"/>
        <v>PERCENTAGE</v>
      </c>
    </row>
    <row r="615" spans="1:16" x14ac:dyDescent="0.3">
      <c r="A615" s="43" t="str">
        <f t="shared" si="36"/>
        <v>2025 Q1 ALL EXC. UNIV MUSIC &amp; KI D75</v>
      </c>
      <c r="B615" s="44">
        <f>'2019 ALL N OLDER D95'!$B$2</f>
        <v>46121</v>
      </c>
      <c r="C615" s="44">
        <f>'2019 ALL N OLDER D95'!$C$2</f>
        <v>46127</v>
      </c>
      <c r="D615" s="43">
        <v>3260</v>
      </c>
      <c r="E615" s="43">
        <v>333</v>
      </c>
      <c r="F615" s="43">
        <v>3</v>
      </c>
      <c r="G615" s="32">
        <v>1</v>
      </c>
      <c r="H615" s="60" t="s">
        <v>12245</v>
      </c>
      <c r="I615" s="43" t="s">
        <v>24172</v>
      </c>
      <c r="J615" s="43">
        <v>51416869</v>
      </c>
      <c r="K615" s="43" t="s">
        <v>20744</v>
      </c>
      <c r="L615" s="32" t="s">
        <v>21080</v>
      </c>
      <c r="M615" s="60">
        <v>109900</v>
      </c>
      <c r="N615" s="23">
        <f t="shared" si="37"/>
        <v>0.75</v>
      </c>
      <c r="O615" s="29">
        <f t="shared" si="38"/>
        <v>32475</v>
      </c>
      <c r="P615" s="23" t="str">
        <f t="shared" si="39"/>
        <v>PERCENTAGE</v>
      </c>
    </row>
    <row r="616" spans="1:16" x14ac:dyDescent="0.3">
      <c r="A616" s="43" t="str">
        <f t="shared" si="36"/>
        <v>2025 Q1 ALL EXC. UNIV MUSIC &amp; KI D75</v>
      </c>
      <c r="B616" s="44">
        <f>'2019 ALL N OLDER D95'!$B$2</f>
        <v>46121</v>
      </c>
      <c r="C616" s="44">
        <f>'2019 ALL N OLDER D95'!$C$2</f>
        <v>46127</v>
      </c>
      <c r="D616" s="43">
        <v>3260</v>
      </c>
      <c r="E616" s="43">
        <v>333</v>
      </c>
      <c r="F616" s="43">
        <v>3</v>
      </c>
      <c r="G616" s="32">
        <v>1</v>
      </c>
      <c r="H616" s="60" t="s">
        <v>12245</v>
      </c>
      <c r="I616" s="43" t="s">
        <v>24172</v>
      </c>
      <c r="J616" s="43">
        <v>51416878</v>
      </c>
      <c r="K616" s="43" t="s">
        <v>20744</v>
      </c>
      <c r="L616" s="32" t="s">
        <v>21081</v>
      </c>
      <c r="M616" s="60">
        <v>109900</v>
      </c>
      <c r="N616" s="23">
        <f t="shared" si="37"/>
        <v>0.75</v>
      </c>
      <c r="O616" s="29">
        <f t="shared" si="38"/>
        <v>32475</v>
      </c>
      <c r="P616" s="23" t="str">
        <f t="shared" si="39"/>
        <v>PERCENTAGE</v>
      </c>
    </row>
    <row r="617" spans="1:16" x14ac:dyDescent="0.3">
      <c r="A617" s="43" t="str">
        <f t="shared" si="36"/>
        <v>2025 Q1 ALL EXC. UNIV MUSIC &amp; KI D75</v>
      </c>
      <c r="B617" s="44">
        <f>'2019 ALL N OLDER D95'!$B$2</f>
        <v>46121</v>
      </c>
      <c r="C617" s="44">
        <f>'2019 ALL N OLDER D95'!$C$2</f>
        <v>46127</v>
      </c>
      <c r="D617" s="43">
        <v>3260</v>
      </c>
      <c r="E617" s="43">
        <v>333</v>
      </c>
      <c r="F617" s="43">
        <v>3</v>
      </c>
      <c r="G617" s="32">
        <v>1</v>
      </c>
      <c r="H617" s="60" t="s">
        <v>12245</v>
      </c>
      <c r="I617" s="43" t="s">
        <v>24172</v>
      </c>
      <c r="J617" s="43">
        <v>51416887</v>
      </c>
      <c r="K617" s="43" t="s">
        <v>20744</v>
      </c>
      <c r="L617" s="32" t="s">
        <v>21082</v>
      </c>
      <c r="M617" s="60">
        <v>109900</v>
      </c>
      <c r="N617" s="23">
        <f t="shared" si="37"/>
        <v>0.75</v>
      </c>
      <c r="O617" s="29">
        <f t="shared" si="38"/>
        <v>32475</v>
      </c>
      <c r="P617" s="23" t="str">
        <f t="shared" si="39"/>
        <v>PERCENTAGE</v>
      </c>
    </row>
    <row r="618" spans="1:16" x14ac:dyDescent="0.3">
      <c r="A618" s="43" t="str">
        <f t="shared" si="36"/>
        <v>2025 Q1 ALL EXC. UNIV MUSIC &amp; KI D75</v>
      </c>
      <c r="B618" s="44">
        <f>'2019 ALL N OLDER D95'!$B$2</f>
        <v>46121</v>
      </c>
      <c r="C618" s="44">
        <f>'2019 ALL N OLDER D95'!$C$2</f>
        <v>46127</v>
      </c>
      <c r="D618" s="43">
        <v>3260</v>
      </c>
      <c r="E618" s="43">
        <v>333</v>
      </c>
      <c r="F618" s="43">
        <v>3</v>
      </c>
      <c r="G618" s="32">
        <v>1</v>
      </c>
      <c r="H618" s="60" t="s">
        <v>12245</v>
      </c>
      <c r="I618" s="43" t="s">
        <v>24172</v>
      </c>
      <c r="J618" s="43">
        <v>51416896</v>
      </c>
      <c r="K618" s="43" t="s">
        <v>20745</v>
      </c>
      <c r="L618" s="32" t="s">
        <v>21083</v>
      </c>
      <c r="M618" s="60">
        <v>109900</v>
      </c>
      <c r="N618" s="23">
        <f t="shared" si="37"/>
        <v>0.75</v>
      </c>
      <c r="O618" s="29">
        <f t="shared" si="38"/>
        <v>32475</v>
      </c>
      <c r="P618" s="23" t="str">
        <f t="shared" si="39"/>
        <v>PERCENTAGE</v>
      </c>
    </row>
    <row r="619" spans="1:16" x14ac:dyDescent="0.3">
      <c r="A619" s="43" t="str">
        <f t="shared" si="36"/>
        <v>2025 Q1 ALL EXC. UNIV MUSIC &amp; KI D75</v>
      </c>
      <c r="B619" s="44">
        <f>'2019 ALL N OLDER D95'!$B$2</f>
        <v>46121</v>
      </c>
      <c r="C619" s="44">
        <f>'2019 ALL N OLDER D95'!$C$2</f>
        <v>46127</v>
      </c>
      <c r="D619" s="43">
        <v>3260</v>
      </c>
      <c r="E619" s="43">
        <v>333</v>
      </c>
      <c r="F619" s="43">
        <v>3</v>
      </c>
      <c r="G619" s="32">
        <v>1</v>
      </c>
      <c r="H619" s="60" t="s">
        <v>12245</v>
      </c>
      <c r="I619" s="43" t="s">
        <v>24172</v>
      </c>
      <c r="J619" s="43">
        <v>51416903</v>
      </c>
      <c r="K619" s="43" t="s">
        <v>20745</v>
      </c>
      <c r="L619" s="32" t="s">
        <v>21084</v>
      </c>
      <c r="M619" s="60">
        <v>109900</v>
      </c>
      <c r="N619" s="23">
        <f t="shared" si="37"/>
        <v>0.75</v>
      </c>
      <c r="O619" s="29">
        <f t="shared" si="38"/>
        <v>32475</v>
      </c>
      <c r="P619" s="23" t="str">
        <f t="shared" si="39"/>
        <v>PERCENTAGE</v>
      </c>
    </row>
    <row r="620" spans="1:16" x14ac:dyDescent="0.3">
      <c r="A620" s="43" t="str">
        <f t="shared" si="36"/>
        <v>2025 Q1 ALL EXC. UNIV MUSIC &amp; KI D75</v>
      </c>
      <c r="B620" s="44">
        <f>'2019 ALL N OLDER D95'!$B$2</f>
        <v>46121</v>
      </c>
      <c r="C620" s="44">
        <f>'2019 ALL N OLDER D95'!$C$2</f>
        <v>46127</v>
      </c>
      <c r="D620" s="43">
        <v>3260</v>
      </c>
      <c r="E620" s="43">
        <v>333</v>
      </c>
      <c r="F620" s="43">
        <v>3</v>
      </c>
      <c r="G620" s="32">
        <v>1</v>
      </c>
      <c r="H620" s="60" t="s">
        <v>12245</v>
      </c>
      <c r="I620" s="43" t="s">
        <v>24172</v>
      </c>
      <c r="J620" s="43">
        <v>51416912</v>
      </c>
      <c r="K620" s="43" t="s">
        <v>20745</v>
      </c>
      <c r="L620" s="32" t="s">
        <v>21085</v>
      </c>
      <c r="M620" s="60">
        <v>109900</v>
      </c>
      <c r="N620" s="23">
        <f t="shared" si="37"/>
        <v>0.75</v>
      </c>
      <c r="O620" s="29">
        <f t="shared" si="38"/>
        <v>32475</v>
      </c>
      <c r="P620" s="23" t="str">
        <f t="shared" si="39"/>
        <v>PERCENTAGE</v>
      </c>
    </row>
    <row r="621" spans="1:16" x14ac:dyDescent="0.3">
      <c r="A621" s="43" t="str">
        <f t="shared" si="36"/>
        <v>2025 Q1 ALL EXC. UNIV MUSIC &amp; KI D75</v>
      </c>
      <c r="B621" s="44">
        <f>'2019 ALL N OLDER D95'!$B$2</f>
        <v>46121</v>
      </c>
      <c r="C621" s="44">
        <f>'2019 ALL N OLDER D95'!$C$2</f>
        <v>46127</v>
      </c>
      <c r="D621" s="43">
        <v>3260</v>
      </c>
      <c r="E621" s="43">
        <v>333</v>
      </c>
      <c r="F621" s="43">
        <v>3</v>
      </c>
      <c r="G621" s="32">
        <v>1</v>
      </c>
      <c r="H621" s="60" t="s">
        <v>12245</v>
      </c>
      <c r="I621" s="43" t="s">
        <v>24172</v>
      </c>
      <c r="J621" s="43">
        <v>51416921</v>
      </c>
      <c r="K621" s="43" t="s">
        <v>20745</v>
      </c>
      <c r="L621" s="32" t="s">
        <v>21086</v>
      </c>
      <c r="M621" s="60">
        <v>109900</v>
      </c>
      <c r="N621" s="23">
        <f t="shared" si="37"/>
        <v>0.75</v>
      </c>
      <c r="O621" s="29">
        <f t="shared" si="38"/>
        <v>32475</v>
      </c>
      <c r="P621" s="23" t="str">
        <f t="shared" si="39"/>
        <v>PERCENTAGE</v>
      </c>
    </row>
    <row r="622" spans="1:16" x14ac:dyDescent="0.3">
      <c r="A622" s="43" t="str">
        <f t="shared" si="36"/>
        <v>2025 Q1 ALL EXC. UNIV MUSIC &amp; KI D75</v>
      </c>
      <c r="B622" s="44">
        <f>'2019 ALL N OLDER D95'!$B$2</f>
        <v>46121</v>
      </c>
      <c r="C622" s="44">
        <f>'2019 ALL N OLDER D95'!$C$2</f>
        <v>46127</v>
      </c>
      <c r="D622" s="43">
        <v>3260</v>
      </c>
      <c r="E622" s="43">
        <v>333</v>
      </c>
      <c r="F622" s="43">
        <v>3</v>
      </c>
      <c r="G622" s="32">
        <v>1</v>
      </c>
      <c r="H622" s="60" t="s">
        <v>12245</v>
      </c>
      <c r="I622" s="43" t="s">
        <v>24172</v>
      </c>
      <c r="J622" s="43">
        <v>51416930</v>
      </c>
      <c r="K622" s="43" t="s">
        <v>20746</v>
      </c>
      <c r="L622" s="32" t="s">
        <v>21087</v>
      </c>
      <c r="M622" s="60">
        <v>109900</v>
      </c>
      <c r="N622" s="23">
        <f t="shared" si="37"/>
        <v>0.75</v>
      </c>
      <c r="O622" s="29">
        <f t="shared" si="38"/>
        <v>32475</v>
      </c>
      <c r="P622" s="23" t="str">
        <f t="shared" si="39"/>
        <v>PERCENTAGE</v>
      </c>
    </row>
    <row r="623" spans="1:16" x14ac:dyDescent="0.3">
      <c r="A623" s="43" t="str">
        <f t="shared" si="36"/>
        <v>2025 Q1 ALL EXC. UNIV MUSIC &amp; KI D75</v>
      </c>
      <c r="B623" s="44">
        <f>'2019 ALL N OLDER D95'!$B$2</f>
        <v>46121</v>
      </c>
      <c r="C623" s="44">
        <f>'2019 ALL N OLDER D95'!$C$2</f>
        <v>46127</v>
      </c>
      <c r="D623" s="43">
        <v>3260</v>
      </c>
      <c r="E623" s="43">
        <v>333</v>
      </c>
      <c r="F623" s="43">
        <v>3</v>
      </c>
      <c r="G623" s="32">
        <v>1</v>
      </c>
      <c r="H623" s="60" t="s">
        <v>12245</v>
      </c>
      <c r="I623" s="43" t="s">
        <v>24172</v>
      </c>
      <c r="J623" s="43">
        <v>51416949</v>
      </c>
      <c r="K623" s="43" t="s">
        <v>20746</v>
      </c>
      <c r="L623" s="32" t="s">
        <v>21088</v>
      </c>
      <c r="M623" s="60">
        <v>109900</v>
      </c>
      <c r="N623" s="23">
        <f t="shared" si="37"/>
        <v>0.75</v>
      </c>
      <c r="O623" s="29">
        <f t="shared" si="38"/>
        <v>32475</v>
      </c>
      <c r="P623" s="23" t="str">
        <f t="shared" si="39"/>
        <v>PERCENTAGE</v>
      </c>
    </row>
    <row r="624" spans="1:16" x14ac:dyDescent="0.3">
      <c r="A624" s="43" t="str">
        <f t="shared" si="36"/>
        <v>2025 Q1 ALL EXC. UNIV MUSIC &amp; KI D75</v>
      </c>
      <c r="B624" s="44">
        <f>'2019 ALL N OLDER D95'!$B$2</f>
        <v>46121</v>
      </c>
      <c r="C624" s="44">
        <f>'2019 ALL N OLDER D95'!$C$2</f>
        <v>46127</v>
      </c>
      <c r="D624" s="43">
        <v>3260</v>
      </c>
      <c r="E624" s="43">
        <v>333</v>
      </c>
      <c r="F624" s="43">
        <v>3</v>
      </c>
      <c r="G624" s="32">
        <v>1</v>
      </c>
      <c r="H624" s="60" t="s">
        <v>12245</v>
      </c>
      <c r="I624" s="43" t="s">
        <v>24172</v>
      </c>
      <c r="J624" s="43">
        <v>51416958</v>
      </c>
      <c r="K624" s="43" t="s">
        <v>20746</v>
      </c>
      <c r="L624" s="32" t="s">
        <v>21089</v>
      </c>
      <c r="M624" s="60">
        <v>109900</v>
      </c>
      <c r="N624" s="23">
        <f t="shared" si="37"/>
        <v>0.75</v>
      </c>
      <c r="O624" s="29">
        <f t="shared" si="38"/>
        <v>32475</v>
      </c>
      <c r="P624" s="23" t="str">
        <f t="shared" si="39"/>
        <v>PERCENTAGE</v>
      </c>
    </row>
    <row r="625" spans="1:16" x14ac:dyDescent="0.3">
      <c r="A625" s="43" t="str">
        <f t="shared" si="36"/>
        <v>2025 Q1 ALL EXC. UNIV MUSIC &amp; KI D75</v>
      </c>
      <c r="B625" s="44">
        <f>'2019 ALL N OLDER D95'!$B$2</f>
        <v>46121</v>
      </c>
      <c r="C625" s="44">
        <f>'2019 ALL N OLDER D95'!$C$2</f>
        <v>46127</v>
      </c>
      <c r="D625" s="43">
        <v>3260</v>
      </c>
      <c r="E625" s="43">
        <v>333</v>
      </c>
      <c r="F625" s="43">
        <v>3</v>
      </c>
      <c r="G625" s="32">
        <v>1</v>
      </c>
      <c r="H625" s="60" t="s">
        <v>12245</v>
      </c>
      <c r="I625" s="43" t="s">
        <v>24172</v>
      </c>
      <c r="J625" s="43">
        <v>51416967</v>
      </c>
      <c r="K625" s="43" t="s">
        <v>20746</v>
      </c>
      <c r="L625" s="32" t="s">
        <v>21090</v>
      </c>
      <c r="M625" s="60">
        <v>109900</v>
      </c>
      <c r="N625" s="23">
        <f t="shared" si="37"/>
        <v>0.75</v>
      </c>
      <c r="O625" s="29">
        <f t="shared" si="38"/>
        <v>32475</v>
      </c>
      <c r="P625" s="23" t="str">
        <f t="shared" si="39"/>
        <v>PERCENTAGE</v>
      </c>
    </row>
    <row r="626" spans="1:16" x14ac:dyDescent="0.3">
      <c r="A626" s="43" t="str">
        <f t="shared" si="36"/>
        <v>2025 Q1 ALL EXC. UNIV MUSIC &amp; KI D75</v>
      </c>
      <c r="B626" s="44">
        <f>'2019 ALL N OLDER D95'!$B$2</f>
        <v>46121</v>
      </c>
      <c r="C626" s="44">
        <f>'2019 ALL N OLDER D95'!$C$2</f>
        <v>46127</v>
      </c>
      <c r="D626" s="43">
        <v>3260</v>
      </c>
      <c r="E626" s="43">
        <v>333</v>
      </c>
      <c r="F626" s="43">
        <v>3</v>
      </c>
      <c r="G626" s="32">
        <v>1</v>
      </c>
      <c r="H626" s="60" t="s">
        <v>12245</v>
      </c>
      <c r="I626" s="43" t="s">
        <v>24172</v>
      </c>
      <c r="J626" s="43">
        <v>51416976</v>
      </c>
      <c r="K626" s="43" t="s">
        <v>20747</v>
      </c>
      <c r="L626" s="32" t="s">
        <v>21091</v>
      </c>
      <c r="M626" s="60">
        <v>109900</v>
      </c>
      <c r="N626" s="23">
        <f t="shared" si="37"/>
        <v>0.75</v>
      </c>
      <c r="O626" s="29">
        <f t="shared" si="38"/>
        <v>32475</v>
      </c>
      <c r="P626" s="23" t="str">
        <f t="shared" si="39"/>
        <v>PERCENTAGE</v>
      </c>
    </row>
    <row r="627" spans="1:16" x14ac:dyDescent="0.3">
      <c r="A627" s="43" t="str">
        <f t="shared" si="36"/>
        <v>2025 Q1 ALL EXC. UNIV MUSIC &amp; KI D75</v>
      </c>
      <c r="B627" s="44">
        <f>'2019 ALL N OLDER D95'!$B$2</f>
        <v>46121</v>
      </c>
      <c r="C627" s="44">
        <f>'2019 ALL N OLDER D95'!$C$2</f>
        <v>46127</v>
      </c>
      <c r="D627" s="43">
        <v>3260</v>
      </c>
      <c r="E627" s="43">
        <v>333</v>
      </c>
      <c r="F627" s="43">
        <v>3</v>
      </c>
      <c r="G627" s="32">
        <v>1</v>
      </c>
      <c r="H627" s="60" t="s">
        <v>12245</v>
      </c>
      <c r="I627" s="43" t="s">
        <v>24172</v>
      </c>
      <c r="J627" s="43">
        <v>51416985</v>
      </c>
      <c r="K627" s="43" t="s">
        <v>20747</v>
      </c>
      <c r="L627" s="32" t="s">
        <v>21092</v>
      </c>
      <c r="M627" s="60">
        <v>109900</v>
      </c>
      <c r="N627" s="23">
        <f t="shared" si="37"/>
        <v>0.75</v>
      </c>
      <c r="O627" s="29">
        <f t="shared" si="38"/>
        <v>32475</v>
      </c>
      <c r="P627" s="23" t="str">
        <f t="shared" si="39"/>
        <v>PERCENTAGE</v>
      </c>
    </row>
    <row r="628" spans="1:16" x14ac:dyDescent="0.3">
      <c r="A628" s="43" t="str">
        <f t="shared" si="36"/>
        <v>2025 Q1 ALL EXC. UNIV MUSIC &amp; KI D75</v>
      </c>
      <c r="B628" s="44">
        <f>'2019 ALL N OLDER D95'!$B$2</f>
        <v>46121</v>
      </c>
      <c r="C628" s="44">
        <f>'2019 ALL N OLDER D95'!$C$2</f>
        <v>46127</v>
      </c>
      <c r="D628" s="43">
        <v>3260</v>
      </c>
      <c r="E628" s="43">
        <v>333</v>
      </c>
      <c r="F628" s="43">
        <v>3</v>
      </c>
      <c r="G628" s="32">
        <v>1</v>
      </c>
      <c r="H628" s="60" t="s">
        <v>12245</v>
      </c>
      <c r="I628" s="43" t="s">
        <v>24172</v>
      </c>
      <c r="J628" s="43">
        <v>51416994</v>
      </c>
      <c r="K628" s="43" t="s">
        <v>20747</v>
      </c>
      <c r="L628" s="32" t="s">
        <v>21093</v>
      </c>
      <c r="M628" s="60">
        <v>109900</v>
      </c>
      <c r="N628" s="23">
        <f t="shared" si="37"/>
        <v>0.75</v>
      </c>
      <c r="O628" s="29">
        <f t="shared" si="38"/>
        <v>32475</v>
      </c>
      <c r="P628" s="23" t="str">
        <f t="shared" si="39"/>
        <v>PERCENTAGE</v>
      </c>
    </row>
    <row r="629" spans="1:16" x14ac:dyDescent="0.3">
      <c r="A629" s="43" t="str">
        <f t="shared" si="36"/>
        <v>2025 Q1 ALL EXC. UNIV MUSIC &amp; KI D75</v>
      </c>
      <c r="B629" s="44">
        <f>'2019 ALL N OLDER D95'!$B$2</f>
        <v>46121</v>
      </c>
      <c r="C629" s="44">
        <f>'2019 ALL N OLDER D95'!$C$2</f>
        <v>46127</v>
      </c>
      <c r="D629" s="43">
        <v>3260</v>
      </c>
      <c r="E629" s="43">
        <v>333</v>
      </c>
      <c r="F629" s="43">
        <v>3</v>
      </c>
      <c r="G629" s="32">
        <v>1</v>
      </c>
      <c r="H629" s="60" t="s">
        <v>12245</v>
      </c>
      <c r="I629" s="43" t="s">
        <v>24172</v>
      </c>
      <c r="J629" s="43">
        <v>51417000</v>
      </c>
      <c r="K629" s="43" t="s">
        <v>20747</v>
      </c>
      <c r="L629" s="32" t="s">
        <v>21094</v>
      </c>
      <c r="M629" s="60">
        <v>109900</v>
      </c>
      <c r="N629" s="23">
        <f t="shared" si="37"/>
        <v>0.75</v>
      </c>
      <c r="O629" s="29">
        <f t="shared" si="38"/>
        <v>32475</v>
      </c>
      <c r="P629" s="23" t="str">
        <f t="shared" si="39"/>
        <v>PERCENTAGE</v>
      </c>
    </row>
    <row r="630" spans="1:16" x14ac:dyDescent="0.3">
      <c r="A630" s="43" t="str">
        <f t="shared" si="36"/>
        <v>2025 Q1 ALL EXC. UNIV MUSIC &amp; KI D75</v>
      </c>
      <c r="B630" s="44">
        <f>'2019 ALL N OLDER D95'!$B$2</f>
        <v>46121</v>
      </c>
      <c r="C630" s="44">
        <f>'2019 ALL N OLDER D95'!$C$2</f>
        <v>46127</v>
      </c>
      <c r="D630" s="43">
        <v>3260</v>
      </c>
      <c r="E630" s="43">
        <v>333</v>
      </c>
      <c r="F630" s="43">
        <v>3</v>
      </c>
      <c r="G630" s="32">
        <v>1</v>
      </c>
      <c r="H630" s="60" t="s">
        <v>12245</v>
      </c>
      <c r="I630" s="43" t="s">
        <v>24172</v>
      </c>
      <c r="J630" s="43">
        <v>51417019</v>
      </c>
      <c r="K630" s="43" t="s">
        <v>20748</v>
      </c>
      <c r="L630" s="32" t="s">
        <v>21095</v>
      </c>
      <c r="M630" s="60">
        <v>109900</v>
      </c>
      <c r="N630" s="23">
        <f t="shared" si="37"/>
        <v>0.75</v>
      </c>
      <c r="O630" s="29">
        <f t="shared" si="38"/>
        <v>32475</v>
      </c>
      <c r="P630" s="23" t="str">
        <f t="shared" si="39"/>
        <v>PERCENTAGE</v>
      </c>
    </row>
    <row r="631" spans="1:16" x14ac:dyDescent="0.3">
      <c r="A631" s="43" t="str">
        <f t="shared" si="36"/>
        <v>2025 Q1 ALL EXC. UNIV MUSIC &amp; KI D75</v>
      </c>
      <c r="B631" s="44">
        <f>'2019 ALL N OLDER D95'!$B$2</f>
        <v>46121</v>
      </c>
      <c r="C631" s="44">
        <f>'2019 ALL N OLDER D95'!$C$2</f>
        <v>46127</v>
      </c>
      <c r="D631" s="43">
        <v>3260</v>
      </c>
      <c r="E631" s="43">
        <v>333</v>
      </c>
      <c r="F631" s="43">
        <v>3</v>
      </c>
      <c r="G631" s="32">
        <v>1</v>
      </c>
      <c r="H631" s="60" t="s">
        <v>12245</v>
      </c>
      <c r="I631" s="43" t="s">
        <v>24172</v>
      </c>
      <c r="J631" s="43">
        <v>51417028</v>
      </c>
      <c r="K631" s="43" t="s">
        <v>20748</v>
      </c>
      <c r="L631" s="32" t="s">
        <v>21096</v>
      </c>
      <c r="M631" s="60">
        <v>109900</v>
      </c>
      <c r="N631" s="23">
        <f t="shared" si="37"/>
        <v>0.75</v>
      </c>
      <c r="O631" s="29">
        <f t="shared" si="38"/>
        <v>32475</v>
      </c>
      <c r="P631" s="23" t="str">
        <f t="shared" si="39"/>
        <v>PERCENTAGE</v>
      </c>
    </row>
    <row r="632" spans="1:16" x14ac:dyDescent="0.3">
      <c r="A632" s="43" t="str">
        <f t="shared" si="36"/>
        <v>2025 Q1 ALL EXC. UNIV MUSIC &amp; KI D75</v>
      </c>
      <c r="B632" s="44">
        <f>'2019 ALL N OLDER D95'!$B$2</f>
        <v>46121</v>
      </c>
      <c r="C632" s="44">
        <f>'2019 ALL N OLDER D95'!$C$2</f>
        <v>46127</v>
      </c>
      <c r="D632" s="43">
        <v>3260</v>
      </c>
      <c r="E632" s="43">
        <v>333</v>
      </c>
      <c r="F632" s="43">
        <v>3</v>
      </c>
      <c r="G632" s="32">
        <v>1</v>
      </c>
      <c r="H632" s="60" t="s">
        <v>12245</v>
      </c>
      <c r="I632" s="43" t="s">
        <v>24172</v>
      </c>
      <c r="J632" s="43">
        <v>51417037</v>
      </c>
      <c r="K632" s="43" t="s">
        <v>20748</v>
      </c>
      <c r="L632" s="32" t="s">
        <v>21097</v>
      </c>
      <c r="M632" s="60">
        <v>109900</v>
      </c>
      <c r="N632" s="23">
        <f t="shared" si="37"/>
        <v>0.75</v>
      </c>
      <c r="O632" s="29">
        <f t="shared" si="38"/>
        <v>32475</v>
      </c>
      <c r="P632" s="23" t="str">
        <f t="shared" si="39"/>
        <v>PERCENTAGE</v>
      </c>
    </row>
    <row r="633" spans="1:16" x14ac:dyDescent="0.3">
      <c r="A633" s="43" t="str">
        <f t="shared" si="36"/>
        <v>2025 Q1 ALL EXC. UNIV MUSIC &amp; KI D75</v>
      </c>
      <c r="B633" s="44">
        <f>'2019 ALL N OLDER D95'!$B$2</f>
        <v>46121</v>
      </c>
      <c r="C633" s="44">
        <f>'2019 ALL N OLDER D95'!$C$2</f>
        <v>46127</v>
      </c>
      <c r="D633" s="43">
        <v>3260</v>
      </c>
      <c r="E633" s="43">
        <v>333</v>
      </c>
      <c r="F633" s="43">
        <v>3</v>
      </c>
      <c r="G633" s="32">
        <v>1</v>
      </c>
      <c r="H633" s="60" t="s">
        <v>12245</v>
      </c>
      <c r="I633" s="43" t="s">
        <v>24172</v>
      </c>
      <c r="J633" s="43">
        <v>51417046</v>
      </c>
      <c r="K633" s="43" t="s">
        <v>20748</v>
      </c>
      <c r="L633" s="32" t="s">
        <v>21098</v>
      </c>
      <c r="M633" s="60">
        <v>109900</v>
      </c>
      <c r="N633" s="23">
        <f t="shared" si="37"/>
        <v>0.75</v>
      </c>
      <c r="O633" s="29">
        <f t="shared" si="38"/>
        <v>32475</v>
      </c>
      <c r="P633" s="23" t="str">
        <f t="shared" si="39"/>
        <v>PERCENTAGE</v>
      </c>
    </row>
    <row r="634" spans="1:16" x14ac:dyDescent="0.3">
      <c r="A634" s="43" t="str">
        <f t="shared" si="36"/>
        <v>2025 Q1 ALL EXC. UNIV MUSIC &amp; KI D75</v>
      </c>
      <c r="B634" s="44">
        <f>'2019 ALL N OLDER D95'!$B$2</f>
        <v>46121</v>
      </c>
      <c r="C634" s="44">
        <f>'2019 ALL N OLDER D95'!$C$2</f>
        <v>46127</v>
      </c>
      <c r="D634" s="43">
        <v>3260</v>
      </c>
      <c r="E634" s="43">
        <v>333</v>
      </c>
      <c r="F634" s="43">
        <v>3</v>
      </c>
      <c r="G634" s="32">
        <v>1</v>
      </c>
      <c r="H634" s="60" t="s">
        <v>12245</v>
      </c>
      <c r="I634" s="43" t="s">
        <v>24172</v>
      </c>
      <c r="J634" s="43">
        <v>51417377</v>
      </c>
      <c r="K634" s="43" t="s">
        <v>20749</v>
      </c>
      <c r="L634" s="32" t="s">
        <v>21099</v>
      </c>
      <c r="M634" s="60">
        <v>109900</v>
      </c>
      <c r="N634" s="23">
        <f t="shared" si="37"/>
        <v>0.75</v>
      </c>
      <c r="O634" s="29">
        <f t="shared" si="38"/>
        <v>32475</v>
      </c>
      <c r="P634" s="23" t="str">
        <f t="shared" si="39"/>
        <v>PERCENTAGE</v>
      </c>
    </row>
    <row r="635" spans="1:16" x14ac:dyDescent="0.3">
      <c r="A635" s="43" t="str">
        <f t="shared" si="36"/>
        <v>2025 Q1 ALL EXC. UNIV MUSIC &amp; KI D75</v>
      </c>
      <c r="B635" s="44">
        <f>'2019 ALL N OLDER D95'!$B$2</f>
        <v>46121</v>
      </c>
      <c r="C635" s="44">
        <f>'2019 ALL N OLDER D95'!$C$2</f>
        <v>46127</v>
      </c>
      <c r="D635" s="43">
        <v>3260</v>
      </c>
      <c r="E635" s="43">
        <v>333</v>
      </c>
      <c r="F635" s="43">
        <v>3</v>
      </c>
      <c r="G635" s="32">
        <v>1</v>
      </c>
      <c r="H635" s="60" t="s">
        <v>12245</v>
      </c>
      <c r="I635" s="43" t="s">
        <v>24172</v>
      </c>
      <c r="J635" s="43">
        <v>51417386</v>
      </c>
      <c r="K635" s="43" t="s">
        <v>20749</v>
      </c>
      <c r="L635" s="32" t="s">
        <v>21100</v>
      </c>
      <c r="M635" s="60">
        <v>109900</v>
      </c>
      <c r="N635" s="23">
        <f t="shared" si="37"/>
        <v>0.75</v>
      </c>
      <c r="O635" s="29">
        <f t="shared" si="38"/>
        <v>32475</v>
      </c>
      <c r="P635" s="23" t="str">
        <f t="shared" si="39"/>
        <v>PERCENTAGE</v>
      </c>
    </row>
    <row r="636" spans="1:16" x14ac:dyDescent="0.3">
      <c r="A636" s="43" t="str">
        <f t="shared" si="36"/>
        <v>2025 Q1 ALL EXC. UNIV MUSIC &amp; KI D75</v>
      </c>
      <c r="B636" s="44">
        <f>'2019 ALL N OLDER D95'!$B$2</f>
        <v>46121</v>
      </c>
      <c r="C636" s="44">
        <f>'2019 ALL N OLDER D95'!$C$2</f>
        <v>46127</v>
      </c>
      <c r="D636" s="43">
        <v>3260</v>
      </c>
      <c r="E636" s="43">
        <v>333</v>
      </c>
      <c r="F636" s="43">
        <v>3</v>
      </c>
      <c r="G636" s="32">
        <v>1</v>
      </c>
      <c r="H636" s="60" t="s">
        <v>12245</v>
      </c>
      <c r="I636" s="43" t="s">
        <v>24172</v>
      </c>
      <c r="J636" s="43">
        <v>51417395</v>
      </c>
      <c r="K636" s="43" t="s">
        <v>20749</v>
      </c>
      <c r="L636" s="32" t="s">
        <v>21101</v>
      </c>
      <c r="M636" s="60">
        <v>109900</v>
      </c>
      <c r="N636" s="23">
        <f t="shared" si="37"/>
        <v>0.75</v>
      </c>
      <c r="O636" s="29">
        <f t="shared" si="38"/>
        <v>32475</v>
      </c>
      <c r="P636" s="23" t="str">
        <f t="shared" si="39"/>
        <v>PERCENTAGE</v>
      </c>
    </row>
    <row r="637" spans="1:16" x14ac:dyDescent="0.3">
      <c r="A637" s="43" t="str">
        <f t="shared" si="36"/>
        <v>2025 Q1 ALL EXC. UNIV MUSIC &amp; KI D75</v>
      </c>
      <c r="B637" s="44">
        <f>'2019 ALL N OLDER D95'!$B$2</f>
        <v>46121</v>
      </c>
      <c r="C637" s="44">
        <f>'2019 ALL N OLDER D95'!$C$2</f>
        <v>46127</v>
      </c>
      <c r="D637" s="43">
        <v>3260</v>
      </c>
      <c r="E637" s="43">
        <v>333</v>
      </c>
      <c r="F637" s="43">
        <v>3</v>
      </c>
      <c r="G637" s="32">
        <v>1</v>
      </c>
      <c r="H637" s="60" t="s">
        <v>12245</v>
      </c>
      <c r="I637" s="43" t="s">
        <v>24172</v>
      </c>
      <c r="J637" s="43">
        <v>51417402</v>
      </c>
      <c r="K637" s="43" t="s">
        <v>20749</v>
      </c>
      <c r="L637" s="32" t="s">
        <v>21102</v>
      </c>
      <c r="M637" s="60">
        <v>109900</v>
      </c>
      <c r="N637" s="23">
        <f t="shared" si="37"/>
        <v>0.75</v>
      </c>
      <c r="O637" s="29">
        <f t="shared" si="38"/>
        <v>32475</v>
      </c>
      <c r="P637" s="23" t="str">
        <f t="shared" si="39"/>
        <v>PERCENTAGE</v>
      </c>
    </row>
    <row r="638" spans="1:16" x14ac:dyDescent="0.3">
      <c r="A638" s="43" t="str">
        <f t="shared" si="36"/>
        <v>2025 Q1 ALL EXC. UNIV MUSIC &amp; KI D75</v>
      </c>
      <c r="B638" s="44">
        <f>'2019 ALL N OLDER D95'!$B$2</f>
        <v>46121</v>
      </c>
      <c r="C638" s="44">
        <f>'2019 ALL N OLDER D95'!$C$2</f>
        <v>46127</v>
      </c>
      <c r="D638" s="43">
        <v>3260</v>
      </c>
      <c r="E638" s="43">
        <v>333</v>
      </c>
      <c r="F638" s="43">
        <v>3</v>
      </c>
      <c r="G638" s="32">
        <v>1</v>
      </c>
      <c r="H638" s="60" t="s">
        <v>12245</v>
      </c>
      <c r="I638" s="43" t="s">
        <v>24172</v>
      </c>
      <c r="J638" s="43">
        <v>51417411</v>
      </c>
      <c r="K638" s="43" t="s">
        <v>20750</v>
      </c>
      <c r="L638" s="32" t="s">
        <v>21103</v>
      </c>
      <c r="M638" s="60">
        <v>109900</v>
      </c>
      <c r="N638" s="23">
        <f t="shared" si="37"/>
        <v>0.75</v>
      </c>
      <c r="O638" s="29">
        <f t="shared" si="38"/>
        <v>32475</v>
      </c>
      <c r="P638" s="23" t="str">
        <f t="shared" si="39"/>
        <v>PERCENTAGE</v>
      </c>
    </row>
    <row r="639" spans="1:16" x14ac:dyDescent="0.3">
      <c r="A639" s="43" t="str">
        <f t="shared" si="36"/>
        <v>2025 Q1 ALL EXC. UNIV MUSIC &amp; KI D75</v>
      </c>
      <c r="B639" s="44">
        <f>'2019 ALL N OLDER D95'!$B$2</f>
        <v>46121</v>
      </c>
      <c r="C639" s="44">
        <f>'2019 ALL N OLDER D95'!$C$2</f>
        <v>46127</v>
      </c>
      <c r="D639" s="43">
        <v>3260</v>
      </c>
      <c r="E639" s="43">
        <v>333</v>
      </c>
      <c r="F639" s="43">
        <v>3</v>
      </c>
      <c r="G639" s="32">
        <v>1</v>
      </c>
      <c r="H639" s="60" t="s">
        <v>12245</v>
      </c>
      <c r="I639" s="43" t="s">
        <v>24172</v>
      </c>
      <c r="J639" s="43">
        <v>51417420</v>
      </c>
      <c r="K639" s="43" t="s">
        <v>20750</v>
      </c>
      <c r="L639" s="32" t="s">
        <v>21104</v>
      </c>
      <c r="M639" s="60">
        <v>109900</v>
      </c>
      <c r="N639" s="23">
        <f t="shared" si="37"/>
        <v>0.75</v>
      </c>
      <c r="O639" s="29">
        <f t="shared" si="38"/>
        <v>32475</v>
      </c>
      <c r="P639" s="23" t="str">
        <f t="shared" si="39"/>
        <v>PERCENTAGE</v>
      </c>
    </row>
    <row r="640" spans="1:16" x14ac:dyDescent="0.3">
      <c r="A640" s="43" t="str">
        <f t="shared" si="36"/>
        <v>2025 Q1 ALL EXC. UNIV MUSIC &amp; KI D75</v>
      </c>
      <c r="B640" s="44">
        <f>'2019 ALL N OLDER D95'!$B$2</f>
        <v>46121</v>
      </c>
      <c r="C640" s="44">
        <f>'2019 ALL N OLDER D95'!$C$2</f>
        <v>46127</v>
      </c>
      <c r="D640" s="43">
        <v>3260</v>
      </c>
      <c r="E640" s="43">
        <v>333</v>
      </c>
      <c r="F640" s="43">
        <v>3</v>
      </c>
      <c r="G640" s="32">
        <v>1</v>
      </c>
      <c r="H640" s="60" t="s">
        <v>12245</v>
      </c>
      <c r="I640" s="43" t="s">
        <v>24172</v>
      </c>
      <c r="J640" s="43">
        <v>51417439</v>
      </c>
      <c r="K640" s="43" t="s">
        <v>20750</v>
      </c>
      <c r="L640" s="32" t="s">
        <v>21105</v>
      </c>
      <c r="M640" s="60">
        <v>109900</v>
      </c>
      <c r="N640" s="23">
        <f t="shared" si="37"/>
        <v>0.75</v>
      </c>
      <c r="O640" s="29">
        <f t="shared" si="38"/>
        <v>32475</v>
      </c>
      <c r="P640" s="23" t="str">
        <f t="shared" si="39"/>
        <v>PERCENTAGE</v>
      </c>
    </row>
    <row r="641" spans="1:16" x14ac:dyDescent="0.3">
      <c r="A641" s="43" t="str">
        <f t="shared" si="36"/>
        <v>2025 Q1 ALL EXC. UNIV MUSIC &amp; KI D75</v>
      </c>
      <c r="B641" s="44">
        <f>'2019 ALL N OLDER D95'!$B$2</f>
        <v>46121</v>
      </c>
      <c r="C641" s="44">
        <f>'2019 ALL N OLDER D95'!$C$2</f>
        <v>46127</v>
      </c>
      <c r="D641" s="43">
        <v>3260</v>
      </c>
      <c r="E641" s="43">
        <v>333</v>
      </c>
      <c r="F641" s="43">
        <v>3</v>
      </c>
      <c r="G641" s="32">
        <v>1</v>
      </c>
      <c r="H641" s="60" t="s">
        <v>12245</v>
      </c>
      <c r="I641" s="43" t="s">
        <v>24172</v>
      </c>
      <c r="J641" s="43">
        <v>51417448</v>
      </c>
      <c r="K641" s="43" t="s">
        <v>20750</v>
      </c>
      <c r="L641" s="32" t="s">
        <v>21106</v>
      </c>
      <c r="M641" s="60">
        <v>109900</v>
      </c>
      <c r="N641" s="23">
        <f t="shared" si="37"/>
        <v>0.75</v>
      </c>
      <c r="O641" s="29">
        <f t="shared" si="38"/>
        <v>32475</v>
      </c>
      <c r="P641" s="23" t="str">
        <f t="shared" si="39"/>
        <v>PERCENTAGE</v>
      </c>
    </row>
    <row r="642" spans="1:16" x14ac:dyDescent="0.3">
      <c r="A642" s="43" t="str">
        <f t="shared" si="36"/>
        <v>2025 Q1 ALL EXC. UNIV MUSIC &amp; KI D75</v>
      </c>
      <c r="B642" s="44">
        <f>'2019 ALL N OLDER D95'!$B$2</f>
        <v>46121</v>
      </c>
      <c r="C642" s="44">
        <f>'2019 ALL N OLDER D95'!$C$2</f>
        <v>46127</v>
      </c>
      <c r="D642" s="43">
        <v>3260</v>
      </c>
      <c r="E642" s="43">
        <v>333</v>
      </c>
      <c r="F642" s="43">
        <v>3</v>
      </c>
      <c r="G642" s="32">
        <v>1</v>
      </c>
      <c r="H642" s="60" t="s">
        <v>12245</v>
      </c>
      <c r="I642" s="43" t="s">
        <v>24172</v>
      </c>
      <c r="J642" s="43">
        <v>51417457</v>
      </c>
      <c r="K642" s="43" t="s">
        <v>20751</v>
      </c>
      <c r="L642" s="32" t="s">
        <v>21107</v>
      </c>
      <c r="M642" s="60">
        <v>109900</v>
      </c>
      <c r="N642" s="23">
        <f t="shared" si="37"/>
        <v>0.75</v>
      </c>
      <c r="O642" s="29">
        <f t="shared" si="38"/>
        <v>32475</v>
      </c>
      <c r="P642" s="23" t="str">
        <f t="shared" si="39"/>
        <v>PERCENTAGE</v>
      </c>
    </row>
    <row r="643" spans="1:16" x14ac:dyDescent="0.3">
      <c r="A643" s="43" t="str">
        <f t="shared" si="36"/>
        <v>2025 Q1 ALL EXC. UNIV MUSIC &amp; KI D75</v>
      </c>
      <c r="B643" s="44">
        <f>'2019 ALL N OLDER D95'!$B$2</f>
        <v>46121</v>
      </c>
      <c r="C643" s="44">
        <f>'2019 ALL N OLDER D95'!$C$2</f>
        <v>46127</v>
      </c>
      <c r="D643" s="43">
        <v>3260</v>
      </c>
      <c r="E643" s="43">
        <v>333</v>
      </c>
      <c r="F643" s="43">
        <v>3</v>
      </c>
      <c r="G643" s="32">
        <v>1</v>
      </c>
      <c r="H643" s="60" t="s">
        <v>12245</v>
      </c>
      <c r="I643" s="43" t="s">
        <v>24172</v>
      </c>
      <c r="J643" s="43">
        <v>51417466</v>
      </c>
      <c r="K643" s="43" t="s">
        <v>20751</v>
      </c>
      <c r="L643" s="32" t="s">
        <v>21108</v>
      </c>
      <c r="M643" s="60">
        <v>109900</v>
      </c>
      <c r="N643" s="23">
        <f t="shared" si="37"/>
        <v>0.75</v>
      </c>
      <c r="O643" s="29">
        <f t="shared" si="38"/>
        <v>32475</v>
      </c>
      <c r="P643" s="23" t="str">
        <f t="shared" si="39"/>
        <v>PERCENTAGE</v>
      </c>
    </row>
    <row r="644" spans="1:16" x14ac:dyDescent="0.3">
      <c r="A644" s="43" t="str">
        <f t="shared" ref="A644:A707" si="40">$A$2</f>
        <v>2025 Q1 ALL EXC. UNIV MUSIC &amp; KI D75</v>
      </c>
      <c r="B644" s="44">
        <f>'2019 ALL N OLDER D95'!$B$2</f>
        <v>46121</v>
      </c>
      <c r="C644" s="44">
        <f>'2019 ALL N OLDER D95'!$C$2</f>
        <v>46127</v>
      </c>
      <c r="D644" s="43">
        <v>3260</v>
      </c>
      <c r="E644" s="43">
        <v>333</v>
      </c>
      <c r="F644" s="43">
        <v>3</v>
      </c>
      <c r="G644" s="32">
        <v>1</v>
      </c>
      <c r="H644" s="60" t="s">
        <v>12245</v>
      </c>
      <c r="I644" s="43" t="s">
        <v>24172</v>
      </c>
      <c r="J644" s="43">
        <v>51417475</v>
      </c>
      <c r="K644" s="43" t="s">
        <v>20751</v>
      </c>
      <c r="L644" s="32" t="s">
        <v>21109</v>
      </c>
      <c r="M644" s="60">
        <v>109900</v>
      </c>
      <c r="N644" s="23">
        <f t="shared" ref="N644:N707" si="41">$N$2</f>
        <v>0.75</v>
      </c>
      <c r="O644" s="29">
        <f t="shared" ref="O644:O707" si="42">$O$2</f>
        <v>32475</v>
      </c>
      <c r="P644" s="23" t="str">
        <f t="shared" ref="P644:P707" si="43">P643</f>
        <v>PERCENTAGE</v>
      </c>
    </row>
    <row r="645" spans="1:16" x14ac:dyDescent="0.3">
      <c r="A645" s="43" t="str">
        <f t="shared" si="40"/>
        <v>2025 Q1 ALL EXC. UNIV MUSIC &amp; KI D75</v>
      </c>
      <c r="B645" s="44">
        <f>'2019 ALL N OLDER D95'!$B$2</f>
        <v>46121</v>
      </c>
      <c r="C645" s="44">
        <f>'2019 ALL N OLDER D95'!$C$2</f>
        <v>46127</v>
      </c>
      <c r="D645" s="43">
        <v>3260</v>
      </c>
      <c r="E645" s="43">
        <v>333</v>
      </c>
      <c r="F645" s="43">
        <v>3</v>
      </c>
      <c r="G645" s="32">
        <v>1</v>
      </c>
      <c r="H645" s="60" t="s">
        <v>12245</v>
      </c>
      <c r="I645" s="43" t="s">
        <v>24172</v>
      </c>
      <c r="J645" s="43">
        <v>51417484</v>
      </c>
      <c r="K645" s="43" t="s">
        <v>20751</v>
      </c>
      <c r="L645" s="32" t="s">
        <v>21110</v>
      </c>
      <c r="M645" s="60">
        <v>109900</v>
      </c>
      <c r="N645" s="23">
        <f t="shared" si="41"/>
        <v>0.75</v>
      </c>
      <c r="O645" s="29">
        <f t="shared" si="42"/>
        <v>32475</v>
      </c>
      <c r="P645" s="23" t="str">
        <f t="shared" si="43"/>
        <v>PERCENTAGE</v>
      </c>
    </row>
    <row r="646" spans="1:16" x14ac:dyDescent="0.3">
      <c r="A646" s="43" t="str">
        <f t="shared" si="40"/>
        <v>2025 Q1 ALL EXC. UNIV MUSIC &amp; KI D75</v>
      </c>
      <c r="B646" s="44">
        <f>'2019 ALL N OLDER D95'!$B$2</f>
        <v>46121</v>
      </c>
      <c r="C646" s="44">
        <f>'2019 ALL N OLDER D95'!$C$2</f>
        <v>46127</v>
      </c>
      <c r="D646" s="43">
        <v>3260</v>
      </c>
      <c r="E646" s="43">
        <v>333</v>
      </c>
      <c r="F646" s="43">
        <v>3</v>
      </c>
      <c r="G646" s="32">
        <v>1</v>
      </c>
      <c r="H646" s="60" t="s">
        <v>12245</v>
      </c>
      <c r="I646" s="43" t="s">
        <v>24172</v>
      </c>
      <c r="J646" s="43">
        <v>51417493</v>
      </c>
      <c r="K646" s="43" t="s">
        <v>20752</v>
      </c>
      <c r="L646" s="32" t="s">
        <v>21111</v>
      </c>
      <c r="M646" s="60">
        <v>109900</v>
      </c>
      <c r="N646" s="23">
        <f t="shared" si="41"/>
        <v>0.75</v>
      </c>
      <c r="O646" s="29">
        <f t="shared" si="42"/>
        <v>32475</v>
      </c>
      <c r="P646" s="23" t="str">
        <f t="shared" si="43"/>
        <v>PERCENTAGE</v>
      </c>
    </row>
    <row r="647" spans="1:16" x14ac:dyDescent="0.3">
      <c r="A647" s="43" t="str">
        <f t="shared" si="40"/>
        <v>2025 Q1 ALL EXC. UNIV MUSIC &amp; KI D75</v>
      </c>
      <c r="B647" s="44">
        <f>'2019 ALL N OLDER D95'!$B$2</f>
        <v>46121</v>
      </c>
      <c r="C647" s="44">
        <f>'2019 ALL N OLDER D95'!$C$2</f>
        <v>46127</v>
      </c>
      <c r="D647" s="43">
        <v>3260</v>
      </c>
      <c r="E647" s="43">
        <v>333</v>
      </c>
      <c r="F647" s="43">
        <v>3</v>
      </c>
      <c r="G647" s="32">
        <v>1</v>
      </c>
      <c r="H647" s="60" t="s">
        <v>12245</v>
      </c>
      <c r="I647" s="43" t="s">
        <v>24172</v>
      </c>
      <c r="J647" s="43">
        <v>51417500</v>
      </c>
      <c r="K647" s="43" t="s">
        <v>20752</v>
      </c>
      <c r="L647" s="32" t="s">
        <v>21112</v>
      </c>
      <c r="M647" s="60">
        <v>109900</v>
      </c>
      <c r="N647" s="23">
        <f t="shared" si="41"/>
        <v>0.75</v>
      </c>
      <c r="O647" s="29">
        <f t="shared" si="42"/>
        <v>32475</v>
      </c>
      <c r="P647" s="23" t="str">
        <f t="shared" si="43"/>
        <v>PERCENTAGE</v>
      </c>
    </row>
    <row r="648" spans="1:16" x14ac:dyDescent="0.3">
      <c r="A648" s="43" t="str">
        <f t="shared" si="40"/>
        <v>2025 Q1 ALL EXC. UNIV MUSIC &amp; KI D75</v>
      </c>
      <c r="B648" s="44">
        <f>'2019 ALL N OLDER D95'!$B$2</f>
        <v>46121</v>
      </c>
      <c r="C648" s="44">
        <f>'2019 ALL N OLDER D95'!$C$2</f>
        <v>46127</v>
      </c>
      <c r="D648" s="43">
        <v>3260</v>
      </c>
      <c r="E648" s="43">
        <v>333</v>
      </c>
      <c r="F648" s="43">
        <v>3</v>
      </c>
      <c r="G648" s="32">
        <v>1</v>
      </c>
      <c r="H648" s="60" t="s">
        <v>12245</v>
      </c>
      <c r="I648" s="43" t="s">
        <v>24172</v>
      </c>
      <c r="J648" s="43">
        <v>51417519</v>
      </c>
      <c r="K648" s="43" t="s">
        <v>20752</v>
      </c>
      <c r="L648" s="32" t="s">
        <v>21113</v>
      </c>
      <c r="M648" s="60">
        <v>109900</v>
      </c>
      <c r="N648" s="23">
        <f t="shared" si="41"/>
        <v>0.75</v>
      </c>
      <c r="O648" s="29">
        <f t="shared" si="42"/>
        <v>32475</v>
      </c>
      <c r="P648" s="23" t="str">
        <f t="shared" si="43"/>
        <v>PERCENTAGE</v>
      </c>
    </row>
    <row r="649" spans="1:16" x14ac:dyDescent="0.3">
      <c r="A649" s="43" t="str">
        <f t="shared" si="40"/>
        <v>2025 Q1 ALL EXC. UNIV MUSIC &amp; KI D75</v>
      </c>
      <c r="B649" s="44">
        <f>'2019 ALL N OLDER D95'!$B$2</f>
        <v>46121</v>
      </c>
      <c r="C649" s="44">
        <f>'2019 ALL N OLDER D95'!$C$2</f>
        <v>46127</v>
      </c>
      <c r="D649" s="43">
        <v>3260</v>
      </c>
      <c r="E649" s="43">
        <v>333</v>
      </c>
      <c r="F649" s="43">
        <v>3</v>
      </c>
      <c r="G649" s="32">
        <v>1</v>
      </c>
      <c r="H649" s="60" t="s">
        <v>12245</v>
      </c>
      <c r="I649" s="43" t="s">
        <v>24172</v>
      </c>
      <c r="J649" s="43">
        <v>51417528</v>
      </c>
      <c r="K649" s="43" t="s">
        <v>20752</v>
      </c>
      <c r="L649" s="32" t="s">
        <v>21114</v>
      </c>
      <c r="M649" s="60">
        <v>109900</v>
      </c>
      <c r="N649" s="23">
        <f t="shared" si="41"/>
        <v>0.75</v>
      </c>
      <c r="O649" s="29">
        <f t="shared" si="42"/>
        <v>32475</v>
      </c>
      <c r="P649" s="23" t="str">
        <f t="shared" si="43"/>
        <v>PERCENTAGE</v>
      </c>
    </row>
    <row r="650" spans="1:16" s="42" customFormat="1" x14ac:dyDescent="0.3">
      <c r="A650" s="43" t="str">
        <f t="shared" si="40"/>
        <v>2025 Q1 ALL EXC. UNIV MUSIC &amp; KI D75</v>
      </c>
      <c r="B650" s="44">
        <f>'2019 ALL N OLDER D95'!$B$2</f>
        <v>46121</v>
      </c>
      <c r="C650" s="44">
        <f>'2019 ALL N OLDER D95'!$C$2</f>
        <v>46127</v>
      </c>
      <c r="D650" s="62">
        <v>3260</v>
      </c>
      <c r="E650" s="62">
        <v>333</v>
      </c>
      <c r="F650" s="62">
        <v>3</v>
      </c>
      <c r="G650" s="62">
        <v>1</v>
      </c>
      <c r="H650" s="62" t="s">
        <v>186</v>
      </c>
      <c r="I650" s="62" t="s">
        <v>24172</v>
      </c>
      <c r="J650" s="62">
        <v>52287337</v>
      </c>
      <c r="K650" s="62" t="s">
        <v>21751</v>
      </c>
      <c r="L650" s="62" t="s">
        <v>21752</v>
      </c>
      <c r="M650" s="63">
        <v>109900</v>
      </c>
      <c r="N650" s="23">
        <f t="shared" si="41"/>
        <v>0.75</v>
      </c>
      <c r="O650" s="29">
        <f t="shared" si="42"/>
        <v>32475</v>
      </c>
      <c r="P650" s="23" t="str">
        <f t="shared" si="43"/>
        <v>PERCENTAGE</v>
      </c>
    </row>
    <row r="651" spans="1:16" s="42" customFormat="1" x14ac:dyDescent="0.3">
      <c r="A651" s="43" t="str">
        <f t="shared" si="40"/>
        <v>2025 Q1 ALL EXC. UNIV MUSIC &amp; KI D75</v>
      </c>
      <c r="B651" s="44">
        <f>'2019 ALL N OLDER D95'!$B$2</f>
        <v>46121</v>
      </c>
      <c r="C651" s="44">
        <f>'2019 ALL N OLDER D95'!$C$2</f>
        <v>46127</v>
      </c>
      <c r="D651" s="62">
        <v>3260</v>
      </c>
      <c r="E651" s="62">
        <v>333</v>
      </c>
      <c r="F651" s="62">
        <v>3</v>
      </c>
      <c r="G651" s="62">
        <v>1</v>
      </c>
      <c r="H651" s="62" t="s">
        <v>186</v>
      </c>
      <c r="I651" s="62" t="s">
        <v>24172</v>
      </c>
      <c r="J651" s="62">
        <v>52287346</v>
      </c>
      <c r="K651" s="62" t="s">
        <v>21751</v>
      </c>
      <c r="L651" s="62" t="s">
        <v>21753</v>
      </c>
      <c r="M651" s="63">
        <v>109900</v>
      </c>
      <c r="N651" s="23">
        <f t="shared" si="41"/>
        <v>0.75</v>
      </c>
      <c r="O651" s="29">
        <f t="shared" si="42"/>
        <v>32475</v>
      </c>
      <c r="P651" s="23" t="str">
        <f t="shared" si="43"/>
        <v>PERCENTAGE</v>
      </c>
    </row>
    <row r="652" spans="1:16" s="42" customFormat="1" x14ac:dyDescent="0.3">
      <c r="A652" s="43" t="str">
        <f t="shared" si="40"/>
        <v>2025 Q1 ALL EXC. UNIV MUSIC &amp; KI D75</v>
      </c>
      <c r="B652" s="44">
        <f>'2019 ALL N OLDER D95'!$B$2</f>
        <v>46121</v>
      </c>
      <c r="C652" s="44">
        <f>'2019 ALL N OLDER D95'!$C$2</f>
        <v>46127</v>
      </c>
      <c r="D652" s="62">
        <v>3260</v>
      </c>
      <c r="E652" s="62">
        <v>333</v>
      </c>
      <c r="F652" s="62">
        <v>3</v>
      </c>
      <c r="G652" s="62">
        <v>1</v>
      </c>
      <c r="H652" s="62" t="s">
        <v>186</v>
      </c>
      <c r="I652" s="62" t="s">
        <v>24172</v>
      </c>
      <c r="J652" s="62">
        <v>52287355</v>
      </c>
      <c r="K652" s="62" t="s">
        <v>21751</v>
      </c>
      <c r="L652" s="62" t="s">
        <v>21754</v>
      </c>
      <c r="M652" s="63">
        <v>109900</v>
      </c>
      <c r="N652" s="23">
        <f t="shared" si="41"/>
        <v>0.75</v>
      </c>
      <c r="O652" s="29">
        <f t="shared" si="42"/>
        <v>32475</v>
      </c>
      <c r="P652" s="23" t="str">
        <f t="shared" si="43"/>
        <v>PERCENTAGE</v>
      </c>
    </row>
    <row r="653" spans="1:16" s="42" customFormat="1" x14ac:dyDescent="0.3">
      <c r="A653" s="43" t="str">
        <f t="shared" si="40"/>
        <v>2025 Q1 ALL EXC. UNIV MUSIC &amp; KI D75</v>
      </c>
      <c r="B653" s="44">
        <f>'2019 ALL N OLDER D95'!$B$2</f>
        <v>46121</v>
      </c>
      <c r="C653" s="44">
        <f>'2019 ALL N OLDER D95'!$C$2</f>
        <v>46127</v>
      </c>
      <c r="D653" s="62">
        <v>3260</v>
      </c>
      <c r="E653" s="62">
        <v>333</v>
      </c>
      <c r="F653" s="62">
        <v>3</v>
      </c>
      <c r="G653" s="62">
        <v>1</v>
      </c>
      <c r="H653" s="62" t="s">
        <v>186</v>
      </c>
      <c r="I653" s="62" t="s">
        <v>24172</v>
      </c>
      <c r="J653" s="62">
        <v>52287364</v>
      </c>
      <c r="K653" s="62" t="s">
        <v>21751</v>
      </c>
      <c r="L653" s="62" t="s">
        <v>21755</v>
      </c>
      <c r="M653" s="63">
        <v>109900</v>
      </c>
      <c r="N653" s="23">
        <f t="shared" si="41"/>
        <v>0.75</v>
      </c>
      <c r="O653" s="29">
        <f t="shared" si="42"/>
        <v>32475</v>
      </c>
      <c r="P653" s="23" t="str">
        <f t="shared" si="43"/>
        <v>PERCENTAGE</v>
      </c>
    </row>
    <row r="654" spans="1:16" s="42" customFormat="1" x14ac:dyDescent="0.3">
      <c r="A654" s="43" t="str">
        <f t="shared" si="40"/>
        <v>2025 Q1 ALL EXC. UNIV MUSIC &amp; KI D75</v>
      </c>
      <c r="B654" s="44">
        <f>'2019 ALL N OLDER D95'!$B$2</f>
        <v>46121</v>
      </c>
      <c r="C654" s="44">
        <f>'2019 ALL N OLDER D95'!$C$2</f>
        <v>46127</v>
      </c>
      <c r="D654" s="62">
        <v>3260</v>
      </c>
      <c r="E654" s="62">
        <v>333</v>
      </c>
      <c r="F654" s="62">
        <v>3</v>
      </c>
      <c r="G654" s="62">
        <v>1</v>
      </c>
      <c r="H654" s="62" t="s">
        <v>186</v>
      </c>
      <c r="I654" s="62" t="s">
        <v>24172</v>
      </c>
      <c r="J654" s="62">
        <v>52287373</v>
      </c>
      <c r="K654" s="62" t="s">
        <v>21756</v>
      </c>
      <c r="L654" s="62" t="s">
        <v>21757</v>
      </c>
      <c r="M654" s="63">
        <v>109900</v>
      </c>
      <c r="N654" s="23">
        <f t="shared" si="41"/>
        <v>0.75</v>
      </c>
      <c r="O654" s="29">
        <f t="shared" si="42"/>
        <v>32475</v>
      </c>
      <c r="P654" s="23" t="str">
        <f t="shared" si="43"/>
        <v>PERCENTAGE</v>
      </c>
    </row>
    <row r="655" spans="1:16" s="42" customFormat="1" x14ac:dyDescent="0.3">
      <c r="A655" s="43" t="str">
        <f t="shared" si="40"/>
        <v>2025 Q1 ALL EXC. UNIV MUSIC &amp; KI D75</v>
      </c>
      <c r="B655" s="44">
        <f>'2019 ALL N OLDER D95'!$B$2</f>
        <v>46121</v>
      </c>
      <c r="C655" s="44">
        <f>'2019 ALL N OLDER D95'!$C$2</f>
        <v>46127</v>
      </c>
      <c r="D655" s="62">
        <v>3260</v>
      </c>
      <c r="E655" s="62">
        <v>333</v>
      </c>
      <c r="F655" s="62">
        <v>3</v>
      </c>
      <c r="G655" s="62">
        <v>1</v>
      </c>
      <c r="H655" s="62" t="s">
        <v>186</v>
      </c>
      <c r="I655" s="62" t="s">
        <v>24172</v>
      </c>
      <c r="J655" s="62">
        <v>52287382</v>
      </c>
      <c r="K655" s="62" t="s">
        <v>21756</v>
      </c>
      <c r="L655" s="62" t="s">
        <v>21758</v>
      </c>
      <c r="M655" s="63">
        <v>109900</v>
      </c>
      <c r="N655" s="23">
        <f t="shared" si="41"/>
        <v>0.75</v>
      </c>
      <c r="O655" s="29">
        <f t="shared" si="42"/>
        <v>32475</v>
      </c>
      <c r="P655" s="23" t="str">
        <f t="shared" si="43"/>
        <v>PERCENTAGE</v>
      </c>
    </row>
    <row r="656" spans="1:16" s="42" customFormat="1" x14ac:dyDescent="0.3">
      <c r="A656" s="43" t="str">
        <f t="shared" si="40"/>
        <v>2025 Q1 ALL EXC. UNIV MUSIC &amp; KI D75</v>
      </c>
      <c r="B656" s="44">
        <f>'2019 ALL N OLDER D95'!$B$2</f>
        <v>46121</v>
      </c>
      <c r="C656" s="44">
        <f>'2019 ALL N OLDER D95'!$C$2</f>
        <v>46127</v>
      </c>
      <c r="D656" s="62">
        <v>3260</v>
      </c>
      <c r="E656" s="62">
        <v>333</v>
      </c>
      <c r="F656" s="62">
        <v>3</v>
      </c>
      <c r="G656" s="62">
        <v>1</v>
      </c>
      <c r="H656" s="62" t="s">
        <v>186</v>
      </c>
      <c r="I656" s="62" t="s">
        <v>24172</v>
      </c>
      <c r="J656" s="62">
        <v>52287391</v>
      </c>
      <c r="K656" s="62" t="s">
        <v>21756</v>
      </c>
      <c r="L656" s="62" t="s">
        <v>21759</v>
      </c>
      <c r="M656" s="63">
        <v>109900</v>
      </c>
      <c r="N656" s="23">
        <f t="shared" si="41"/>
        <v>0.75</v>
      </c>
      <c r="O656" s="29">
        <f t="shared" si="42"/>
        <v>32475</v>
      </c>
      <c r="P656" s="23" t="str">
        <f t="shared" si="43"/>
        <v>PERCENTAGE</v>
      </c>
    </row>
    <row r="657" spans="1:16" s="42" customFormat="1" x14ac:dyDescent="0.3">
      <c r="A657" s="43" t="str">
        <f t="shared" si="40"/>
        <v>2025 Q1 ALL EXC. UNIV MUSIC &amp; KI D75</v>
      </c>
      <c r="B657" s="44">
        <f>'2019 ALL N OLDER D95'!$B$2</f>
        <v>46121</v>
      </c>
      <c r="C657" s="44">
        <f>'2019 ALL N OLDER D95'!$C$2</f>
        <v>46127</v>
      </c>
      <c r="D657" s="62">
        <v>3260</v>
      </c>
      <c r="E657" s="62">
        <v>333</v>
      </c>
      <c r="F657" s="62">
        <v>3</v>
      </c>
      <c r="G657" s="62">
        <v>1</v>
      </c>
      <c r="H657" s="62" t="s">
        <v>186</v>
      </c>
      <c r="I657" s="62" t="s">
        <v>24172</v>
      </c>
      <c r="J657" s="62">
        <v>52287408</v>
      </c>
      <c r="K657" s="62" t="s">
        <v>21756</v>
      </c>
      <c r="L657" s="62" t="s">
        <v>21760</v>
      </c>
      <c r="M657" s="63">
        <v>109900</v>
      </c>
      <c r="N657" s="23">
        <f t="shared" si="41"/>
        <v>0.75</v>
      </c>
      <c r="O657" s="29">
        <f t="shared" si="42"/>
        <v>32475</v>
      </c>
      <c r="P657" s="23" t="str">
        <f t="shared" si="43"/>
        <v>PERCENTAGE</v>
      </c>
    </row>
    <row r="658" spans="1:16" s="42" customFormat="1" x14ac:dyDescent="0.3">
      <c r="A658" s="43" t="str">
        <f t="shared" si="40"/>
        <v>2025 Q1 ALL EXC. UNIV MUSIC &amp; KI D75</v>
      </c>
      <c r="B658" s="44">
        <f>'2019 ALL N OLDER D95'!$B$2</f>
        <v>46121</v>
      </c>
      <c r="C658" s="44">
        <f>'2019 ALL N OLDER D95'!$C$2</f>
        <v>46127</v>
      </c>
      <c r="D658" s="62">
        <v>3260</v>
      </c>
      <c r="E658" s="62">
        <v>333</v>
      </c>
      <c r="F658" s="62">
        <v>3</v>
      </c>
      <c r="G658" s="62">
        <v>1</v>
      </c>
      <c r="H658" s="62" t="s">
        <v>186</v>
      </c>
      <c r="I658" s="62" t="s">
        <v>24172</v>
      </c>
      <c r="J658" s="62">
        <v>52287417</v>
      </c>
      <c r="K658" s="62" t="s">
        <v>21761</v>
      </c>
      <c r="L658" s="62" t="s">
        <v>21762</v>
      </c>
      <c r="M658" s="63">
        <v>109900</v>
      </c>
      <c r="N658" s="23">
        <f t="shared" si="41"/>
        <v>0.75</v>
      </c>
      <c r="O658" s="29">
        <f t="shared" si="42"/>
        <v>32475</v>
      </c>
      <c r="P658" s="23" t="str">
        <f t="shared" si="43"/>
        <v>PERCENTAGE</v>
      </c>
    </row>
    <row r="659" spans="1:16" s="42" customFormat="1" x14ac:dyDescent="0.3">
      <c r="A659" s="43" t="str">
        <f t="shared" si="40"/>
        <v>2025 Q1 ALL EXC. UNIV MUSIC &amp; KI D75</v>
      </c>
      <c r="B659" s="44">
        <f>'2019 ALL N OLDER D95'!$B$2</f>
        <v>46121</v>
      </c>
      <c r="C659" s="44">
        <f>'2019 ALL N OLDER D95'!$C$2</f>
        <v>46127</v>
      </c>
      <c r="D659" s="62">
        <v>3260</v>
      </c>
      <c r="E659" s="62">
        <v>333</v>
      </c>
      <c r="F659" s="62">
        <v>3</v>
      </c>
      <c r="G659" s="62">
        <v>1</v>
      </c>
      <c r="H659" s="62" t="s">
        <v>186</v>
      </c>
      <c r="I659" s="62" t="s">
        <v>24172</v>
      </c>
      <c r="J659" s="62">
        <v>52287426</v>
      </c>
      <c r="K659" s="62" t="s">
        <v>21761</v>
      </c>
      <c r="L659" s="62" t="s">
        <v>21763</v>
      </c>
      <c r="M659" s="63">
        <v>109900</v>
      </c>
      <c r="N659" s="23">
        <f t="shared" si="41"/>
        <v>0.75</v>
      </c>
      <c r="O659" s="29">
        <f t="shared" si="42"/>
        <v>32475</v>
      </c>
      <c r="P659" s="23" t="str">
        <f t="shared" si="43"/>
        <v>PERCENTAGE</v>
      </c>
    </row>
    <row r="660" spans="1:16" s="42" customFormat="1" x14ac:dyDescent="0.3">
      <c r="A660" s="43" t="str">
        <f t="shared" si="40"/>
        <v>2025 Q1 ALL EXC. UNIV MUSIC &amp; KI D75</v>
      </c>
      <c r="B660" s="44">
        <f>'2019 ALL N OLDER D95'!$B$2</f>
        <v>46121</v>
      </c>
      <c r="C660" s="44">
        <f>'2019 ALL N OLDER D95'!$C$2</f>
        <v>46127</v>
      </c>
      <c r="D660" s="62">
        <v>3260</v>
      </c>
      <c r="E660" s="62">
        <v>333</v>
      </c>
      <c r="F660" s="62">
        <v>3</v>
      </c>
      <c r="G660" s="62">
        <v>1</v>
      </c>
      <c r="H660" s="62" t="s">
        <v>186</v>
      </c>
      <c r="I660" s="62" t="s">
        <v>24172</v>
      </c>
      <c r="J660" s="62">
        <v>52287435</v>
      </c>
      <c r="K660" s="62" t="s">
        <v>21761</v>
      </c>
      <c r="L660" s="62" t="s">
        <v>21764</v>
      </c>
      <c r="M660" s="63">
        <v>109900</v>
      </c>
      <c r="N660" s="23">
        <f t="shared" si="41"/>
        <v>0.75</v>
      </c>
      <c r="O660" s="29">
        <f t="shared" si="42"/>
        <v>32475</v>
      </c>
      <c r="P660" s="23" t="str">
        <f t="shared" si="43"/>
        <v>PERCENTAGE</v>
      </c>
    </row>
    <row r="661" spans="1:16" s="42" customFormat="1" x14ac:dyDescent="0.3">
      <c r="A661" s="43" t="str">
        <f t="shared" si="40"/>
        <v>2025 Q1 ALL EXC. UNIV MUSIC &amp; KI D75</v>
      </c>
      <c r="B661" s="44">
        <f>'2019 ALL N OLDER D95'!$B$2</f>
        <v>46121</v>
      </c>
      <c r="C661" s="44">
        <f>'2019 ALL N OLDER D95'!$C$2</f>
        <v>46127</v>
      </c>
      <c r="D661" s="62">
        <v>3260</v>
      </c>
      <c r="E661" s="62">
        <v>333</v>
      </c>
      <c r="F661" s="62">
        <v>3</v>
      </c>
      <c r="G661" s="62">
        <v>1</v>
      </c>
      <c r="H661" s="62" t="s">
        <v>186</v>
      </c>
      <c r="I661" s="62" t="s">
        <v>24172</v>
      </c>
      <c r="J661" s="62">
        <v>52287444</v>
      </c>
      <c r="K661" s="62" t="s">
        <v>21761</v>
      </c>
      <c r="L661" s="62" t="s">
        <v>21765</v>
      </c>
      <c r="M661" s="63">
        <v>109900</v>
      </c>
      <c r="N661" s="23">
        <f t="shared" si="41"/>
        <v>0.75</v>
      </c>
      <c r="O661" s="29">
        <f t="shared" si="42"/>
        <v>32475</v>
      </c>
      <c r="P661" s="23" t="str">
        <f t="shared" si="43"/>
        <v>PERCENTAGE</v>
      </c>
    </row>
    <row r="662" spans="1:16" s="42" customFormat="1" x14ac:dyDescent="0.3">
      <c r="A662" s="43" t="str">
        <f t="shared" si="40"/>
        <v>2025 Q1 ALL EXC. UNIV MUSIC &amp; KI D75</v>
      </c>
      <c r="B662" s="44">
        <f>'2019 ALL N OLDER D95'!$B$2</f>
        <v>46121</v>
      </c>
      <c r="C662" s="44">
        <f>'2019 ALL N OLDER D95'!$C$2</f>
        <v>46127</v>
      </c>
      <c r="D662" s="62">
        <v>3260</v>
      </c>
      <c r="E662" s="62">
        <v>333</v>
      </c>
      <c r="F662" s="62">
        <v>3</v>
      </c>
      <c r="G662" s="62">
        <v>1</v>
      </c>
      <c r="H662" s="62" t="s">
        <v>186</v>
      </c>
      <c r="I662" s="62" t="s">
        <v>24172</v>
      </c>
      <c r="J662" s="62">
        <v>52287453</v>
      </c>
      <c r="K662" s="62" t="s">
        <v>21766</v>
      </c>
      <c r="L662" s="62" t="s">
        <v>21767</v>
      </c>
      <c r="M662" s="63">
        <v>109900</v>
      </c>
      <c r="N662" s="23">
        <f t="shared" si="41"/>
        <v>0.75</v>
      </c>
      <c r="O662" s="29">
        <f t="shared" si="42"/>
        <v>32475</v>
      </c>
      <c r="P662" s="23" t="str">
        <f t="shared" si="43"/>
        <v>PERCENTAGE</v>
      </c>
    </row>
    <row r="663" spans="1:16" s="42" customFormat="1" x14ac:dyDescent="0.3">
      <c r="A663" s="43" t="str">
        <f t="shared" si="40"/>
        <v>2025 Q1 ALL EXC. UNIV MUSIC &amp; KI D75</v>
      </c>
      <c r="B663" s="44">
        <f>'2019 ALL N OLDER D95'!$B$2</f>
        <v>46121</v>
      </c>
      <c r="C663" s="44">
        <f>'2019 ALL N OLDER D95'!$C$2</f>
        <v>46127</v>
      </c>
      <c r="D663" s="62">
        <v>3260</v>
      </c>
      <c r="E663" s="62">
        <v>333</v>
      </c>
      <c r="F663" s="62">
        <v>3</v>
      </c>
      <c r="G663" s="62">
        <v>1</v>
      </c>
      <c r="H663" s="62" t="s">
        <v>186</v>
      </c>
      <c r="I663" s="62" t="s">
        <v>24172</v>
      </c>
      <c r="J663" s="62">
        <v>52287462</v>
      </c>
      <c r="K663" s="62" t="s">
        <v>21766</v>
      </c>
      <c r="L663" s="62" t="s">
        <v>21768</v>
      </c>
      <c r="M663" s="63">
        <v>109900</v>
      </c>
      <c r="N663" s="23">
        <f t="shared" si="41"/>
        <v>0.75</v>
      </c>
      <c r="O663" s="29">
        <f t="shared" si="42"/>
        <v>32475</v>
      </c>
      <c r="P663" s="23" t="str">
        <f t="shared" si="43"/>
        <v>PERCENTAGE</v>
      </c>
    </row>
    <row r="664" spans="1:16" s="42" customFormat="1" x14ac:dyDescent="0.3">
      <c r="A664" s="43" t="str">
        <f t="shared" si="40"/>
        <v>2025 Q1 ALL EXC. UNIV MUSIC &amp; KI D75</v>
      </c>
      <c r="B664" s="44">
        <f>'2019 ALL N OLDER D95'!$B$2</f>
        <v>46121</v>
      </c>
      <c r="C664" s="44">
        <f>'2019 ALL N OLDER D95'!$C$2</f>
        <v>46127</v>
      </c>
      <c r="D664" s="62">
        <v>3260</v>
      </c>
      <c r="E664" s="62">
        <v>333</v>
      </c>
      <c r="F664" s="62">
        <v>3</v>
      </c>
      <c r="G664" s="62">
        <v>1</v>
      </c>
      <c r="H664" s="62" t="s">
        <v>186</v>
      </c>
      <c r="I664" s="62" t="s">
        <v>24172</v>
      </c>
      <c r="J664" s="62">
        <v>52287471</v>
      </c>
      <c r="K664" s="62" t="s">
        <v>21766</v>
      </c>
      <c r="L664" s="62" t="s">
        <v>21769</v>
      </c>
      <c r="M664" s="63">
        <v>109900</v>
      </c>
      <c r="N664" s="23">
        <f t="shared" si="41"/>
        <v>0.75</v>
      </c>
      <c r="O664" s="29">
        <f t="shared" si="42"/>
        <v>32475</v>
      </c>
      <c r="P664" s="23" t="str">
        <f t="shared" si="43"/>
        <v>PERCENTAGE</v>
      </c>
    </row>
    <row r="665" spans="1:16" s="42" customFormat="1" x14ac:dyDescent="0.3">
      <c r="A665" s="43" t="str">
        <f t="shared" si="40"/>
        <v>2025 Q1 ALL EXC. UNIV MUSIC &amp; KI D75</v>
      </c>
      <c r="B665" s="44">
        <f>'2019 ALL N OLDER D95'!$B$2</f>
        <v>46121</v>
      </c>
      <c r="C665" s="44">
        <f>'2019 ALL N OLDER D95'!$C$2</f>
        <v>46127</v>
      </c>
      <c r="D665" s="62">
        <v>3260</v>
      </c>
      <c r="E665" s="62">
        <v>333</v>
      </c>
      <c r="F665" s="62">
        <v>3</v>
      </c>
      <c r="G665" s="62">
        <v>1</v>
      </c>
      <c r="H665" s="62" t="s">
        <v>186</v>
      </c>
      <c r="I665" s="62" t="s">
        <v>24172</v>
      </c>
      <c r="J665" s="62">
        <v>52287480</v>
      </c>
      <c r="K665" s="62" t="s">
        <v>21766</v>
      </c>
      <c r="L665" s="62" t="s">
        <v>21770</v>
      </c>
      <c r="M665" s="63">
        <v>109900</v>
      </c>
      <c r="N665" s="23">
        <f t="shared" si="41"/>
        <v>0.75</v>
      </c>
      <c r="O665" s="29">
        <f t="shared" si="42"/>
        <v>32475</v>
      </c>
      <c r="P665" s="23" t="str">
        <f t="shared" si="43"/>
        <v>PERCENTAGE</v>
      </c>
    </row>
    <row r="666" spans="1:16" s="42" customFormat="1" x14ac:dyDescent="0.3">
      <c r="A666" s="43" t="str">
        <f t="shared" si="40"/>
        <v>2025 Q1 ALL EXC. UNIV MUSIC &amp; KI D75</v>
      </c>
      <c r="B666" s="44">
        <f>'2019 ALL N OLDER D95'!$B$2</f>
        <v>46121</v>
      </c>
      <c r="C666" s="44">
        <f>'2019 ALL N OLDER D95'!$C$2</f>
        <v>46127</v>
      </c>
      <c r="D666" s="62">
        <v>3260</v>
      </c>
      <c r="E666" s="62">
        <v>333</v>
      </c>
      <c r="F666" s="62">
        <v>3</v>
      </c>
      <c r="G666" s="62">
        <v>1</v>
      </c>
      <c r="H666" s="62" t="s">
        <v>186</v>
      </c>
      <c r="I666" s="62" t="s">
        <v>24172</v>
      </c>
      <c r="J666" s="62">
        <v>52287499</v>
      </c>
      <c r="K666" s="62" t="s">
        <v>21771</v>
      </c>
      <c r="L666" s="62" t="s">
        <v>21772</v>
      </c>
      <c r="M666" s="63">
        <v>109900</v>
      </c>
      <c r="N666" s="23">
        <f t="shared" si="41"/>
        <v>0.75</v>
      </c>
      <c r="O666" s="29">
        <f t="shared" si="42"/>
        <v>32475</v>
      </c>
      <c r="P666" s="23" t="str">
        <f t="shared" si="43"/>
        <v>PERCENTAGE</v>
      </c>
    </row>
    <row r="667" spans="1:16" s="42" customFormat="1" x14ac:dyDescent="0.3">
      <c r="A667" s="43" t="str">
        <f t="shared" si="40"/>
        <v>2025 Q1 ALL EXC. UNIV MUSIC &amp; KI D75</v>
      </c>
      <c r="B667" s="44">
        <f>'2019 ALL N OLDER D95'!$B$2</f>
        <v>46121</v>
      </c>
      <c r="C667" s="44">
        <f>'2019 ALL N OLDER D95'!$C$2</f>
        <v>46127</v>
      </c>
      <c r="D667" s="62">
        <v>3260</v>
      </c>
      <c r="E667" s="62">
        <v>333</v>
      </c>
      <c r="F667" s="62">
        <v>3</v>
      </c>
      <c r="G667" s="62">
        <v>1</v>
      </c>
      <c r="H667" s="62" t="s">
        <v>186</v>
      </c>
      <c r="I667" s="62" t="s">
        <v>24172</v>
      </c>
      <c r="J667" s="62">
        <v>52287506</v>
      </c>
      <c r="K667" s="62" t="s">
        <v>21771</v>
      </c>
      <c r="L667" s="62" t="s">
        <v>21773</v>
      </c>
      <c r="M667" s="63">
        <v>109900</v>
      </c>
      <c r="N667" s="23">
        <f t="shared" si="41"/>
        <v>0.75</v>
      </c>
      <c r="O667" s="29">
        <f t="shared" si="42"/>
        <v>32475</v>
      </c>
      <c r="P667" s="23" t="str">
        <f t="shared" si="43"/>
        <v>PERCENTAGE</v>
      </c>
    </row>
    <row r="668" spans="1:16" s="42" customFormat="1" x14ac:dyDescent="0.3">
      <c r="A668" s="43" t="str">
        <f t="shared" si="40"/>
        <v>2025 Q1 ALL EXC. UNIV MUSIC &amp; KI D75</v>
      </c>
      <c r="B668" s="44">
        <f>'2019 ALL N OLDER D95'!$B$2</f>
        <v>46121</v>
      </c>
      <c r="C668" s="44">
        <f>'2019 ALL N OLDER D95'!$C$2</f>
        <v>46127</v>
      </c>
      <c r="D668" s="62">
        <v>3260</v>
      </c>
      <c r="E668" s="62">
        <v>333</v>
      </c>
      <c r="F668" s="62">
        <v>3</v>
      </c>
      <c r="G668" s="62">
        <v>1</v>
      </c>
      <c r="H668" s="62" t="s">
        <v>186</v>
      </c>
      <c r="I668" s="62" t="s">
        <v>24172</v>
      </c>
      <c r="J668" s="62">
        <v>52287515</v>
      </c>
      <c r="K668" s="62" t="s">
        <v>21771</v>
      </c>
      <c r="L668" s="62" t="s">
        <v>21774</v>
      </c>
      <c r="M668" s="63">
        <v>109900</v>
      </c>
      <c r="N668" s="23">
        <f t="shared" si="41"/>
        <v>0.75</v>
      </c>
      <c r="O668" s="29">
        <f t="shared" si="42"/>
        <v>32475</v>
      </c>
      <c r="P668" s="23" t="str">
        <f t="shared" si="43"/>
        <v>PERCENTAGE</v>
      </c>
    </row>
    <row r="669" spans="1:16" s="42" customFormat="1" x14ac:dyDescent="0.3">
      <c r="A669" s="43" t="str">
        <f t="shared" si="40"/>
        <v>2025 Q1 ALL EXC. UNIV MUSIC &amp; KI D75</v>
      </c>
      <c r="B669" s="44">
        <f>'2019 ALL N OLDER D95'!$B$2</f>
        <v>46121</v>
      </c>
      <c r="C669" s="44">
        <f>'2019 ALL N OLDER D95'!$C$2</f>
        <v>46127</v>
      </c>
      <c r="D669" s="62">
        <v>3260</v>
      </c>
      <c r="E669" s="62">
        <v>333</v>
      </c>
      <c r="F669" s="62">
        <v>3</v>
      </c>
      <c r="G669" s="62">
        <v>1</v>
      </c>
      <c r="H669" s="62" t="s">
        <v>186</v>
      </c>
      <c r="I669" s="62" t="s">
        <v>24172</v>
      </c>
      <c r="J669" s="62">
        <v>52287524</v>
      </c>
      <c r="K669" s="62" t="s">
        <v>21771</v>
      </c>
      <c r="L669" s="62" t="s">
        <v>21775</v>
      </c>
      <c r="M669" s="63">
        <v>109900</v>
      </c>
      <c r="N669" s="23">
        <f t="shared" si="41"/>
        <v>0.75</v>
      </c>
      <c r="O669" s="29">
        <f t="shared" si="42"/>
        <v>32475</v>
      </c>
      <c r="P669" s="23" t="str">
        <f t="shared" si="43"/>
        <v>PERCENTAGE</v>
      </c>
    </row>
    <row r="670" spans="1:16" s="42" customFormat="1" x14ac:dyDescent="0.3">
      <c r="A670" s="43" t="str">
        <f t="shared" si="40"/>
        <v>2025 Q1 ALL EXC. UNIV MUSIC &amp; KI D75</v>
      </c>
      <c r="B670" s="44">
        <f>'2019 ALL N OLDER D95'!$B$2</f>
        <v>46121</v>
      </c>
      <c r="C670" s="44">
        <f>'2019 ALL N OLDER D95'!$C$2</f>
        <v>46127</v>
      </c>
      <c r="D670" s="62">
        <v>3260</v>
      </c>
      <c r="E670" s="62">
        <v>333</v>
      </c>
      <c r="F670" s="62">
        <v>3</v>
      </c>
      <c r="G670" s="62">
        <v>1</v>
      </c>
      <c r="H670" s="62" t="s">
        <v>186</v>
      </c>
      <c r="I670" s="62" t="s">
        <v>24172</v>
      </c>
      <c r="J670" s="62">
        <v>52287533</v>
      </c>
      <c r="K670" s="62" t="s">
        <v>21776</v>
      </c>
      <c r="L670" s="62" t="s">
        <v>21777</v>
      </c>
      <c r="M670" s="63">
        <v>109900</v>
      </c>
      <c r="N670" s="23">
        <f t="shared" si="41"/>
        <v>0.75</v>
      </c>
      <c r="O670" s="29">
        <f t="shared" si="42"/>
        <v>32475</v>
      </c>
      <c r="P670" s="23" t="str">
        <f t="shared" si="43"/>
        <v>PERCENTAGE</v>
      </c>
    </row>
    <row r="671" spans="1:16" s="42" customFormat="1" x14ac:dyDescent="0.3">
      <c r="A671" s="43" t="str">
        <f t="shared" si="40"/>
        <v>2025 Q1 ALL EXC. UNIV MUSIC &amp; KI D75</v>
      </c>
      <c r="B671" s="44">
        <f>'2019 ALL N OLDER D95'!$B$2</f>
        <v>46121</v>
      </c>
      <c r="C671" s="44">
        <f>'2019 ALL N OLDER D95'!$C$2</f>
        <v>46127</v>
      </c>
      <c r="D671" s="62">
        <v>3260</v>
      </c>
      <c r="E671" s="62">
        <v>333</v>
      </c>
      <c r="F671" s="62">
        <v>3</v>
      </c>
      <c r="G671" s="62">
        <v>1</v>
      </c>
      <c r="H671" s="62" t="s">
        <v>186</v>
      </c>
      <c r="I671" s="62" t="s">
        <v>24172</v>
      </c>
      <c r="J671" s="62">
        <v>52287542</v>
      </c>
      <c r="K671" s="62" t="s">
        <v>21776</v>
      </c>
      <c r="L671" s="62" t="s">
        <v>21778</v>
      </c>
      <c r="M671" s="63">
        <v>109900</v>
      </c>
      <c r="N671" s="23">
        <f t="shared" si="41"/>
        <v>0.75</v>
      </c>
      <c r="O671" s="29">
        <f t="shared" si="42"/>
        <v>32475</v>
      </c>
      <c r="P671" s="23" t="str">
        <f t="shared" si="43"/>
        <v>PERCENTAGE</v>
      </c>
    </row>
    <row r="672" spans="1:16" s="42" customFormat="1" x14ac:dyDescent="0.3">
      <c r="A672" s="43" t="str">
        <f t="shared" si="40"/>
        <v>2025 Q1 ALL EXC. UNIV MUSIC &amp; KI D75</v>
      </c>
      <c r="B672" s="44">
        <f>'2019 ALL N OLDER D95'!$B$2</f>
        <v>46121</v>
      </c>
      <c r="C672" s="44">
        <f>'2019 ALL N OLDER D95'!$C$2</f>
        <v>46127</v>
      </c>
      <c r="D672" s="62">
        <v>3260</v>
      </c>
      <c r="E672" s="62">
        <v>333</v>
      </c>
      <c r="F672" s="62">
        <v>3</v>
      </c>
      <c r="G672" s="62">
        <v>1</v>
      </c>
      <c r="H672" s="62" t="s">
        <v>186</v>
      </c>
      <c r="I672" s="62" t="s">
        <v>24172</v>
      </c>
      <c r="J672" s="62">
        <v>52287551</v>
      </c>
      <c r="K672" s="62" t="s">
        <v>21776</v>
      </c>
      <c r="L672" s="62" t="s">
        <v>21779</v>
      </c>
      <c r="M672" s="63">
        <v>109900</v>
      </c>
      <c r="N672" s="23">
        <f t="shared" si="41"/>
        <v>0.75</v>
      </c>
      <c r="O672" s="29">
        <f t="shared" si="42"/>
        <v>32475</v>
      </c>
      <c r="P672" s="23" t="str">
        <f t="shared" si="43"/>
        <v>PERCENTAGE</v>
      </c>
    </row>
    <row r="673" spans="1:16" s="42" customFormat="1" x14ac:dyDescent="0.3">
      <c r="A673" s="43" t="str">
        <f t="shared" si="40"/>
        <v>2025 Q1 ALL EXC. UNIV MUSIC &amp; KI D75</v>
      </c>
      <c r="B673" s="44">
        <f>'2019 ALL N OLDER D95'!$B$2</f>
        <v>46121</v>
      </c>
      <c r="C673" s="44">
        <f>'2019 ALL N OLDER D95'!$C$2</f>
        <v>46127</v>
      </c>
      <c r="D673" s="62">
        <v>3260</v>
      </c>
      <c r="E673" s="62">
        <v>333</v>
      </c>
      <c r="F673" s="62">
        <v>3</v>
      </c>
      <c r="G673" s="62">
        <v>1</v>
      </c>
      <c r="H673" s="62" t="s">
        <v>186</v>
      </c>
      <c r="I673" s="62" t="s">
        <v>24172</v>
      </c>
      <c r="J673" s="62">
        <v>52287560</v>
      </c>
      <c r="K673" s="62" t="s">
        <v>21776</v>
      </c>
      <c r="L673" s="62" t="s">
        <v>21780</v>
      </c>
      <c r="M673" s="63">
        <v>109900</v>
      </c>
      <c r="N673" s="23">
        <f t="shared" si="41"/>
        <v>0.75</v>
      </c>
      <c r="O673" s="29">
        <f t="shared" si="42"/>
        <v>32475</v>
      </c>
      <c r="P673" s="23" t="str">
        <f t="shared" si="43"/>
        <v>PERCENTAGE</v>
      </c>
    </row>
    <row r="674" spans="1:16" s="42" customFormat="1" x14ac:dyDescent="0.3">
      <c r="A674" s="43" t="str">
        <f t="shared" si="40"/>
        <v>2025 Q1 ALL EXC. UNIV MUSIC &amp; KI D75</v>
      </c>
      <c r="B674" s="44">
        <f>'2019 ALL N OLDER D95'!$B$2</f>
        <v>46121</v>
      </c>
      <c r="C674" s="44">
        <f>'2019 ALL N OLDER D95'!$C$2</f>
        <v>46127</v>
      </c>
      <c r="D674" s="62">
        <v>3260</v>
      </c>
      <c r="E674" s="62">
        <v>333</v>
      </c>
      <c r="F674" s="62">
        <v>3</v>
      </c>
      <c r="G674" s="62">
        <v>1</v>
      </c>
      <c r="H674" s="62" t="s">
        <v>186</v>
      </c>
      <c r="I674" s="62" t="s">
        <v>24172</v>
      </c>
      <c r="J674" s="62">
        <v>52287579</v>
      </c>
      <c r="K674" s="62" t="s">
        <v>21781</v>
      </c>
      <c r="L674" s="62" t="s">
        <v>21782</v>
      </c>
      <c r="M674" s="63">
        <v>109900</v>
      </c>
      <c r="N674" s="23">
        <f t="shared" si="41"/>
        <v>0.75</v>
      </c>
      <c r="O674" s="29">
        <f t="shared" si="42"/>
        <v>32475</v>
      </c>
      <c r="P674" s="23" t="str">
        <f t="shared" si="43"/>
        <v>PERCENTAGE</v>
      </c>
    </row>
    <row r="675" spans="1:16" s="42" customFormat="1" x14ac:dyDescent="0.3">
      <c r="A675" s="43" t="str">
        <f t="shared" si="40"/>
        <v>2025 Q1 ALL EXC. UNIV MUSIC &amp; KI D75</v>
      </c>
      <c r="B675" s="44">
        <f>'2019 ALL N OLDER D95'!$B$2</f>
        <v>46121</v>
      </c>
      <c r="C675" s="44">
        <f>'2019 ALL N OLDER D95'!$C$2</f>
        <v>46127</v>
      </c>
      <c r="D675" s="62">
        <v>3260</v>
      </c>
      <c r="E675" s="62">
        <v>333</v>
      </c>
      <c r="F675" s="62">
        <v>3</v>
      </c>
      <c r="G675" s="62">
        <v>1</v>
      </c>
      <c r="H675" s="62" t="s">
        <v>186</v>
      </c>
      <c r="I675" s="62" t="s">
        <v>24172</v>
      </c>
      <c r="J675" s="62">
        <v>52287588</v>
      </c>
      <c r="K675" s="62" t="s">
        <v>21781</v>
      </c>
      <c r="L675" s="62" t="s">
        <v>21783</v>
      </c>
      <c r="M675" s="63">
        <v>109900</v>
      </c>
      <c r="N675" s="23">
        <f t="shared" si="41"/>
        <v>0.75</v>
      </c>
      <c r="O675" s="29">
        <f t="shared" si="42"/>
        <v>32475</v>
      </c>
      <c r="P675" s="23" t="str">
        <f t="shared" si="43"/>
        <v>PERCENTAGE</v>
      </c>
    </row>
    <row r="676" spans="1:16" s="42" customFormat="1" x14ac:dyDescent="0.3">
      <c r="A676" s="43" t="str">
        <f t="shared" si="40"/>
        <v>2025 Q1 ALL EXC. UNIV MUSIC &amp; KI D75</v>
      </c>
      <c r="B676" s="44">
        <f>'2019 ALL N OLDER D95'!$B$2</f>
        <v>46121</v>
      </c>
      <c r="C676" s="44">
        <f>'2019 ALL N OLDER D95'!$C$2</f>
        <v>46127</v>
      </c>
      <c r="D676" s="62">
        <v>3260</v>
      </c>
      <c r="E676" s="62">
        <v>333</v>
      </c>
      <c r="F676" s="62">
        <v>3</v>
      </c>
      <c r="G676" s="62">
        <v>1</v>
      </c>
      <c r="H676" s="62" t="s">
        <v>186</v>
      </c>
      <c r="I676" s="62" t="s">
        <v>24172</v>
      </c>
      <c r="J676" s="62">
        <v>52287597</v>
      </c>
      <c r="K676" s="62" t="s">
        <v>21781</v>
      </c>
      <c r="L676" s="62" t="s">
        <v>21784</v>
      </c>
      <c r="M676" s="63">
        <v>109900</v>
      </c>
      <c r="N676" s="23">
        <f t="shared" si="41"/>
        <v>0.75</v>
      </c>
      <c r="O676" s="29">
        <f t="shared" si="42"/>
        <v>32475</v>
      </c>
      <c r="P676" s="23" t="str">
        <f t="shared" si="43"/>
        <v>PERCENTAGE</v>
      </c>
    </row>
    <row r="677" spans="1:16" s="42" customFormat="1" x14ac:dyDescent="0.3">
      <c r="A677" s="43" t="str">
        <f t="shared" si="40"/>
        <v>2025 Q1 ALL EXC. UNIV MUSIC &amp; KI D75</v>
      </c>
      <c r="B677" s="44">
        <f>'2019 ALL N OLDER D95'!$B$2</f>
        <v>46121</v>
      </c>
      <c r="C677" s="44">
        <f>'2019 ALL N OLDER D95'!$C$2</f>
        <v>46127</v>
      </c>
      <c r="D677" s="62">
        <v>3260</v>
      </c>
      <c r="E677" s="62">
        <v>333</v>
      </c>
      <c r="F677" s="62">
        <v>3</v>
      </c>
      <c r="G677" s="62">
        <v>1</v>
      </c>
      <c r="H677" s="62" t="s">
        <v>186</v>
      </c>
      <c r="I677" s="62" t="s">
        <v>24172</v>
      </c>
      <c r="J677" s="62">
        <v>52287604</v>
      </c>
      <c r="K677" s="62" t="s">
        <v>21781</v>
      </c>
      <c r="L677" s="62" t="s">
        <v>21785</v>
      </c>
      <c r="M677" s="63">
        <v>109900</v>
      </c>
      <c r="N677" s="23">
        <f t="shared" si="41"/>
        <v>0.75</v>
      </c>
      <c r="O677" s="29">
        <f t="shared" si="42"/>
        <v>32475</v>
      </c>
      <c r="P677" s="23" t="str">
        <f t="shared" si="43"/>
        <v>PERCENTAGE</v>
      </c>
    </row>
    <row r="678" spans="1:16" s="42" customFormat="1" x14ac:dyDescent="0.3">
      <c r="A678" s="43" t="str">
        <f t="shared" si="40"/>
        <v>2025 Q1 ALL EXC. UNIV MUSIC &amp; KI D75</v>
      </c>
      <c r="B678" s="44">
        <f>'2019 ALL N OLDER D95'!$B$2</f>
        <v>46121</v>
      </c>
      <c r="C678" s="44">
        <f>'2019 ALL N OLDER D95'!$C$2</f>
        <v>46127</v>
      </c>
      <c r="D678" s="62">
        <v>3260</v>
      </c>
      <c r="E678" s="62">
        <v>333</v>
      </c>
      <c r="F678" s="62">
        <v>3</v>
      </c>
      <c r="G678" s="62">
        <v>1</v>
      </c>
      <c r="H678" s="62" t="s">
        <v>186</v>
      </c>
      <c r="I678" s="62" t="s">
        <v>24172</v>
      </c>
      <c r="J678" s="62">
        <v>52287613</v>
      </c>
      <c r="K678" s="62" t="s">
        <v>21786</v>
      </c>
      <c r="L678" s="62" t="s">
        <v>21787</v>
      </c>
      <c r="M678" s="63">
        <v>109900</v>
      </c>
      <c r="N678" s="23">
        <f t="shared" si="41"/>
        <v>0.75</v>
      </c>
      <c r="O678" s="29">
        <f t="shared" si="42"/>
        <v>32475</v>
      </c>
      <c r="P678" s="23" t="str">
        <f t="shared" si="43"/>
        <v>PERCENTAGE</v>
      </c>
    </row>
    <row r="679" spans="1:16" s="42" customFormat="1" x14ac:dyDescent="0.3">
      <c r="A679" s="43" t="str">
        <f t="shared" si="40"/>
        <v>2025 Q1 ALL EXC. UNIV MUSIC &amp; KI D75</v>
      </c>
      <c r="B679" s="44">
        <f>'2019 ALL N OLDER D95'!$B$2</f>
        <v>46121</v>
      </c>
      <c r="C679" s="44">
        <f>'2019 ALL N OLDER D95'!$C$2</f>
        <v>46127</v>
      </c>
      <c r="D679" s="62">
        <v>3260</v>
      </c>
      <c r="E679" s="62">
        <v>333</v>
      </c>
      <c r="F679" s="62">
        <v>3</v>
      </c>
      <c r="G679" s="62">
        <v>1</v>
      </c>
      <c r="H679" s="62" t="s">
        <v>186</v>
      </c>
      <c r="I679" s="62" t="s">
        <v>24172</v>
      </c>
      <c r="J679" s="62">
        <v>52287622</v>
      </c>
      <c r="K679" s="62" t="s">
        <v>21786</v>
      </c>
      <c r="L679" s="62" t="s">
        <v>21788</v>
      </c>
      <c r="M679" s="63">
        <v>109900</v>
      </c>
      <c r="N679" s="23">
        <f t="shared" si="41"/>
        <v>0.75</v>
      </c>
      <c r="O679" s="29">
        <f t="shared" si="42"/>
        <v>32475</v>
      </c>
      <c r="P679" s="23" t="str">
        <f t="shared" si="43"/>
        <v>PERCENTAGE</v>
      </c>
    </row>
    <row r="680" spans="1:16" s="42" customFormat="1" x14ac:dyDescent="0.3">
      <c r="A680" s="43" t="str">
        <f t="shared" si="40"/>
        <v>2025 Q1 ALL EXC. UNIV MUSIC &amp; KI D75</v>
      </c>
      <c r="B680" s="44">
        <f>'2019 ALL N OLDER D95'!$B$2</f>
        <v>46121</v>
      </c>
      <c r="C680" s="44">
        <f>'2019 ALL N OLDER D95'!$C$2</f>
        <v>46127</v>
      </c>
      <c r="D680" s="62">
        <v>3260</v>
      </c>
      <c r="E680" s="62">
        <v>333</v>
      </c>
      <c r="F680" s="62">
        <v>3</v>
      </c>
      <c r="G680" s="62">
        <v>1</v>
      </c>
      <c r="H680" s="62" t="s">
        <v>186</v>
      </c>
      <c r="I680" s="62" t="s">
        <v>24172</v>
      </c>
      <c r="J680" s="62">
        <v>52287631</v>
      </c>
      <c r="K680" s="62" t="s">
        <v>21786</v>
      </c>
      <c r="L680" s="62" t="s">
        <v>21789</v>
      </c>
      <c r="M680" s="63">
        <v>109900</v>
      </c>
      <c r="N680" s="23">
        <f t="shared" si="41"/>
        <v>0.75</v>
      </c>
      <c r="O680" s="29">
        <f t="shared" si="42"/>
        <v>32475</v>
      </c>
      <c r="P680" s="23" t="str">
        <f t="shared" si="43"/>
        <v>PERCENTAGE</v>
      </c>
    </row>
    <row r="681" spans="1:16" s="42" customFormat="1" x14ac:dyDescent="0.3">
      <c r="A681" s="43" t="str">
        <f t="shared" si="40"/>
        <v>2025 Q1 ALL EXC. UNIV MUSIC &amp; KI D75</v>
      </c>
      <c r="B681" s="44">
        <f>'2019 ALL N OLDER D95'!$B$2</f>
        <v>46121</v>
      </c>
      <c r="C681" s="44">
        <f>'2019 ALL N OLDER D95'!$C$2</f>
        <v>46127</v>
      </c>
      <c r="D681" s="62">
        <v>3260</v>
      </c>
      <c r="E681" s="62">
        <v>333</v>
      </c>
      <c r="F681" s="62">
        <v>3</v>
      </c>
      <c r="G681" s="62">
        <v>1</v>
      </c>
      <c r="H681" s="62" t="s">
        <v>186</v>
      </c>
      <c r="I681" s="62" t="s">
        <v>24172</v>
      </c>
      <c r="J681" s="62">
        <v>52287640</v>
      </c>
      <c r="K681" s="62" t="s">
        <v>21786</v>
      </c>
      <c r="L681" s="62" t="s">
        <v>21790</v>
      </c>
      <c r="M681" s="63">
        <v>109900</v>
      </c>
      <c r="N681" s="23">
        <f t="shared" si="41"/>
        <v>0.75</v>
      </c>
      <c r="O681" s="29">
        <f t="shared" si="42"/>
        <v>32475</v>
      </c>
      <c r="P681" s="23" t="str">
        <f t="shared" si="43"/>
        <v>PERCENTAGE</v>
      </c>
    </row>
    <row r="682" spans="1:16" s="42" customFormat="1" x14ac:dyDescent="0.3">
      <c r="A682" s="43" t="str">
        <f t="shared" si="40"/>
        <v>2025 Q1 ALL EXC. UNIV MUSIC &amp; KI D75</v>
      </c>
      <c r="B682" s="44">
        <f>'2019 ALL N OLDER D95'!$B$2</f>
        <v>46121</v>
      </c>
      <c r="C682" s="44">
        <f>'2019 ALL N OLDER D95'!$C$2</f>
        <v>46127</v>
      </c>
      <c r="D682" s="62">
        <v>3260</v>
      </c>
      <c r="E682" s="62">
        <v>333</v>
      </c>
      <c r="F682" s="62">
        <v>3</v>
      </c>
      <c r="G682" s="62">
        <v>1</v>
      </c>
      <c r="H682" s="62" t="s">
        <v>186</v>
      </c>
      <c r="I682" s="62" t="s">
        <v>24172</v>
      </c>
      <c r="J682" s="62">
        <v>52287659</v>
      </c>
      <c r="K682" s="62" t="s">
        <v>21791</v>
      </c>
      <c r="L682" s="62" t="s">
        <v>21792</v>
      </c>
      <c r="M682" s="63">
        <v>109900</v>
      </c>
      <c r="N682" s="23">
        <f t="shared" si="41"/>
        <v>0.75</v>
      </c>
      <c r="O682" s="29">
        <f t="shared" si="42"/>
        <v>32475</v>
      </c>
      <c r="P682" s="23" t="str">
        <f t="shared" si="43"/>
        <v>PERCENTAGE</v>
      </c>
    </row>
    <row r="683" spans="1:16" s="42" customFormat="1" x14ac:dyDescent="0.3">
      <c r="A683" s="43" t="str">
        <f t="shared" si="40"/>
        <v>2025 Q1 ALL EXC. UNIV MUSIC &amp; KI D75</v>
      </c>
      <c r="B683" s="44">
        <f>'2019 ALL N OLDER D95'!$B$2</f>
        <v>46121</v>
      </c>
      <c r="C683" s="44">
        <f>'2019 ALL N OLDER D95'!$C$2</f>
        <v>46127</v>
      </c>
      <c r="D683" s="62">
        <v>3260</v>
      </c>
      <c r="E683" s="62">
        <v>333</v>
      </c>
      <c r="F683" s="62">
        <v>3</v>
      </c>
      <c r="G683" s="62">
        <v>1</v>
      </c>
      <c r="H683" s="62" t="s">
        <v>186</v>
      </c>
      <c r="I683" s="62" t="s">
        <v>24172</v>
      </c>
      <c r="J683" s="62">
        <v>52287668</v>
      </c>
      <c r="K683" s="62" t="s">
        <v>21791</v>
      </c>
      <c r="L683" s="62" t="s">
        <v>21793</v>
      </c>
      <c r="M683" s="63">
        <v>109900</v>
      </c>
      <c r="N683" s="23">
        <f t="shared" si="41"/>
        <v>0.75</v>
      </c>
      <c r="O683" s="29">
        <f t="shared" si="42"/>
        <v>32475</v>
      </c>
      <c r="P683" s="23" t="str">
        <f t="shared" si="43"/>
        <v>PERCENTAGE</v>
      </c>
    </row>
    <row r="684" spans="1:16" s="42" customFormat="1" x14ac:dyDescent="0.3">
      <c r="A684" s="43" t="str">
        <f t="shared" si="40"/>
        <v>2025 Q1 ALL EXC. UNIV MUSIC &amp; KI D75</v>
      </c>
      <c r="B684" s="44">
        <f>'2019 ALL N OLDER D95'!$B$2</f>
        <v>46121</v>
      </c>
      <c r="C684" s="44">
        <f>'2019 ALL N OLDER D95'!$C$2</f>
        <v>46127</v>
      </c>
      <c r="D684" s="62">
        <v>3260</v>
      </c>
      <c r="E684" s="62">
        <v>333</v>
      </c>
      <c r="F684" s="62">
        <v>3</v>
      </c>
      <c r="G684" s="62">
        <v>1</v>
      </c>
      <c r="H684" s="62" t="s">
        <v>186</v>
      </c>
      <c r="I684" s="62" t="s">
        <v>24172</v>
      </c>
      <c r="J684" s="62">
        <v>52287677</v>
      </c>
      <c r="K684" s="62" t="s">
        <v>21791</v>
      </c>
      <c r="L684" s="62" t="s">
        <v>21794</v>
      </c>
      <c r="M684" s="63">
        <v>109900</v>
      </c>
      <c r="N684" s="23">
        <f t="shared" si="41"/>
        <v>0.75</v>
      </c>
      <c r="O684" s="29">
        <f t="shared" si="42"/>
        <v>32475</v>
      </c>
      <c r="P684" s="23" t="str">
        <f t="shared" si="43"/>
        <v>PERCENTAGE</v>
      </c>
    </row>
    <row r="685" spans="1:16" s="42" customFormat="1" x14ac:dyDescent="0.3">
      <c r="A685" s="43" t="str">
        <f t="shared" si="40"/>
        <v>2025 Q1 ALL EXC. UNIV MUSIC &amp; KI D75</v>
      </c>
      <c r="B685" s="44">
        <f>'2019 ALL N OLDER D95'!$B$2</f>
        <v>46121</v>
      </c>
      <c r="C685" s="44">
        <f>'2019 ALL N OLDER D95'!$C$2</f>
        <v>46127</v>
      </c>
      <c r="D685" s="62">
        <v>3260</v>
      </c>
      <c r="E685" s="62">
        <v>333</v>
      </c>
      <c r="F685" s="62">
        <v>3</v>
      </c>
      <c r="G685" s="62">
        <v>1</v>
      </c>
      <c r="H685" s="62" t="s">
        <v>186</v>
      </c>
      <c r="I685" s="62" t="s">
        <v>24172</v>
      </c>
      <c r="J685" s="62">
        <v>52287686</v>
      </c>
      <c r="K685" s="62" t="s">
        <v>21791</v>
      </c>
      <c r="L685" s="62" t="s">
        <v>21795</v>
      </c>
      <c r="M685" s="63">
        <v>109900</v>
      </c>
      <c r="N685" s="23">
        <f t="shared" si="41"/>
        <v>0.75</v>
      </c>
      <c r="O685" s="29">
        <f t="shared" si="42"/>
        <v>32475</v>
      </c>
      <c r="P685" s="23" t="str">
        <f t="shared" si="43"/>
        <v>PERCENTAGE</v>
      </c>
    </row>
    <row r="686" spans="1:16" s="42" customFormat="1" x14ac:dyDescent="0.3">
      <c r="A686" s="43" t="str">
        <f t="shared" si="40"/>
        <v>2025 Q1 ALL EXC. UNIV MUSIC &amp; KI D75</v>
      </c>
      <c r="B686" s="44">
        <f>'2019 ALL N OLDER D95'!$B$2</f>
        <v>46121</v>
      </c>
      <c r="C686" s="44">
        <f>'2019 ALL N OLDER D95'!$C$2</f>
        <v>46127</v>
      </c>
      <c r="D686" s="62">
        <v>3260</v>
      </c>
      <c r="E686" s="62">
        <v>333</v>
      </c>
      <c r="F686" s="62">
        <v>3</v>
      </c>
      <c r="G686" s="62">
        <v>1</v>
      </c>
      <c r="H686" s="62" t="s">
        <v>186</v>
      </c>
      <c r="I686" s="62" t="s">
        <v>24172</v>
      </c>
      <c r="J686" s="62">
        <v>52287097</v>
      </c>
      <c r="K686" s="62" t="s">
        <v>21796</v>
      </c>
      <c r="L686" s="62" t="s">
        <v>21797</v>
      </c>
      <c r="M686" s="63">
        <v>109900</v>
      </c>
      <c r="N686" s="23">
        <f t="shared" si="41"/>
        <v>0.75</v>
      </c>
      <c r="O686" s="29">
        <f t="shared" si="42"/>
        <v>32475</v>
      </c>
      <c r="P686" s="23" t="str">
        <f t="shared" si="43"/>
        <v>PERCENTAGE</v>
      </c>
    </row>
    <row r="687" spans="1:16" s="42" customFormat="1" x14ac:dyDescent="0.3">
      <c r="A687" s="43" t="str">
        <f t="shared" si="40"/>
        <v>2025 Q1 ALL EXC. UNIV MUSIC &amp; KI D75</v>
      </c>
      <c r="B687" s="44">
        <f>'2019 ALL N OLDER D95'!$B$2</f>
        <v>46121</v>
      </c>
      <c r="C687" s="44">
        <f>'2019 ALL N OLDER D95'!$C$2</f>
        <v>46127</v>
      </c>
      <c r="D687" s="62">
        <v>3260</v>
      </c>
      <c r="E687" s="62">
        <v>333</v>
      </c>
      <c r="F687" s="62">
        <v>3</v>
      </c>
      <c r="G687" s="62">
        <v>1</v>
      </c>
      <c r="H687" s="62" t="s">
        <v>186</v>
      </c>
      <c r="I687" s="62" t="s">
        <v>24172</v>
      </c>
      <c r="J687" s="62">
        <v>52287104</v>
      </c>
      <c r="K687" s="62" t="s">
        <v>21796</v>
      </c>
      <c r="L687" s="62" t="s">
        <v>21798</v>
      </c>
      <c r="M687" s="63">
        <v>109900</v>
      </c>
      <c r="N687" s="23">
        <f t="shared" si="41"/>
        <v>0.75</v>
      </c>
      <c r="O687" s="29">
        <f t="shared" si="42"/>
        <v>32475</v>
      </c>
      <c r="P687" s="23" t="str">
        <f t="shared" si="43"/>
        <v>PERCENTAGE</v>
      </c>
    </row>
    <row r="688" spans="1:16" s="42" customFormat="1" x14ac:dyDescent="0.3">
      <c r="A688" s="43" t="str">
        <f t="shared" si="40"/>
        <v>2025 Q1 ALL EXC. UNIV MUSIC &amp; KI D75</v>
      </c>
      <c r="B688" s="44">
        <f>'2019 ALL N OLDER D95'!$B$2</f>
        <v>46121</v>
      </c>
      <c r="C688" s="44">
        <f>'2019 ALL N OLDER D95'!$C$2</f>
        <v>46127</v>
      </c>
      <c r="D688" s="62">
        <v>3260</v>
      </c>
      <c r="E688" s="62">
        <v>333</v>
      </c>
      <c r="F688" s="62">
        <v>3</v>
      </c>
      <c r="G688" s="62">
        <v>1</v>
      </c>
      <c r="H688" s="62" t="s">
        <v>186</v>
      </c>
      <c r="I688" s="62" t="s">
        <v>24172</v>
      </c>
      <c r="J688" s="62">
        <v>52287113</v>
      </c>
      <c r="K688" s="62" t="s">
        <v>21796</v>
      </c>
      <c r="L688" s="62" t="s">
        <v>21799</v>
      </c>
      <c r="M688" s="63">
        <v>109900</v>
      </c>
      <c r="N688" s="23">
        <f t="shared" si="41"/>
        <v>0.75</v>
      </c>
      <c r="O688" s="29">
        <f t="shared" si="42"/>
        <v>32475</v>
      </c>
      <c r="P688" s="23" t="str">
        <f t="shared" si="43"/>
        <v>PERCENTAGE</v>
      </c>
    </row>
    <row r="689" spans="1:16" s="42" customFormat="1" x14ac:dyDescent="0.3">
      <c r="A689" s="43" t="str">
        <f t="shared" si="40"/>
        <v>2025 Q1 ALL EXC. UNIV MUSIC &amp; KI D75</v>
      </c>
      <c r="B689" s="44">
        <f>'2019 ALL N OLDER D95'!$B$2</f>
        <v>46121</v>
      </c>
      <c r="C689" s="44">
        <f>'2019 ALL N OLDER D95'!$C$2</f>
        <v>46127</v>
      </c>
      <c r="D689" s="62">
        <v>3260</v>
      </c>
      <c r="E689" s="62">
        <v>333</v>
      </c>
      <c r="F689" s="62">
        <v>3</v>
      </c>
      <c r="G689" s="62">
        <v>1</v>
      </c>
      <c r="H689" s="62" t="s">
        <v>186</v>
      </c>
      <c r="I689" s="62" t="s">
        <v>24172</v>
      </c>
      <c r="J689" s="62">
        <v>52287122</v>
      </c>
      <c r="K689" s="62" t="s">
        <v>21796</v>
      </c>
      <c r="L689" s="62" t="s">
        <v>21800</v>
      </c>
      <c r="M689" s="63">
        <v>109900</v>
      </c>
      <c r="N689" s="23">
        <f t="shared" si="41"/>
        <v>0.75</v>
      </c>
      <c r="O689" s="29">
        <f t="shared" si="42"/>
        <v>32475</v>
      </c>
      <c r="P689" s="23" t="str">
        <f t="shared" si="43"/>
        <v>PERCENTAGE</v>
      </c>
    </row>
    <row r="690" spans="1:16" s="42" customFormat="1" x14ac:dyDescent="0.3">
      <c r="A690" s="43" t="str">
        <f t="shared" si="40"/>
        <v>2025 Q1 ALL EXC. UNIV MUSIC &amp; KI D75</v>
      </c>
      <c r="B690" s="44">
        <f>'2019 ALL N OLDER D95'!$B$2</f>
        <v>46121</v>
      </c>
      <c r="C690" s="44">
        <f>'2019 ALL N OLDER D95'!$C$2</f>
        <v>46127</v>
      </c>
      <c r="D690" s="62">
        <v>3260</v>
      </c>
      <c r="E690" s="62">
        <v>333</v>
      </c>
      <c r="F690" s="62">
        <v>3</v>
      </c>
      <c r="G690" s="62">
        <v>1</v>
      </c>
      <c r="H690" s="62" t="s">
        <v>186</v>
      </c>
      <c r="I690" s="62" t="s">
        <v>24172</v>
      </c>
      <c r="J690" s="62">
        <v>52287131</v>
      </c>
      <c r="K690" s="62" t="s">
        <v>21801</v>
      </c>
      <c r="L690" s="62" t="s">
        <v>21802</v>
      </c>
      <c r="M690" s="63">
        <v>109900</v>
      </c>
      <c r="N690" s="23">
        <f t="shared" si="41"/>
        <v>0.75</v>
      </c>
      <c r="O690" s="29">
        <f t="shared" si="42"/>
        <v>32475</v>
      </c>
      <c r="P690" s="23" t="str">
        <f t="shared" si="43"/>
        <v>PERCENTAGE</v>
      </c>
    </row>
    <row r="691" spans="1:16" s="42" customFormat="1" x14ac:dyDescent="0.3">
      <c r="A691" s="43" t="str">
        <f t="shared" si="40"/>
        <v>2025 Q1 ALL EXC. UNIV MUSIC &amp; KI D75</v>
      </c>
      <c r="B691" s="44">
        <f>'2019 ALL N OLDER D95'!$B$2</f>
        <v>46121</v>
      </c>
      <c r="C691" s="44">
        <f>'2019 ALL N OLDER D95'!$C$2</f>
        <v>46127</v>
      </c>
      <c r="D691" s="62">
        <v>3260</v>
      </c>
      <c r="E691" s="62">
        <v>333</v>
      </c>
      <c r="F691" s="62">
        <v>3</v>
      </c>
      <c r="G691" s="62">
        <v>1</v>
      </c>
      <c r="H691" s="62" t="s">
        <v>186</v>
      </c>
      <c r="I691" s="62" t="s">
        <v>24172</v>
      </c>
      <c r="J691" s="62">
        <v>52287140</v>
      </c>
      <c r="K691" s="62" t="s">
        <v>21801</v>
      </c>
      <c r="L691" s="62" t="s">
        <v>21803</v>
      </c>
      <c r="M691" s="63">
        <v>109900</v>
      </c>
      <c r="N691" s="23">
        <f t="shared" si="41"/>
        <v>0.75</v>
      </c>
      <c r="O691" s="29">
        <f t="shared" si="42"/>
        <v>32475</v>
      </c>
      <c r="P691" s="23" t="str">
        <f t="shared" si="43"/>
        <v>PERCENTAGE</v>
      </c>
    </row>
    <row r="692" spans="1:16" s="42" customFormat="1" x14ac:dyDescent="0.3">
      <c r="A692" s="43" t="str">
        <f t="shared" si="40"/>
        <v>2025 Q1 ALL EXC. UNIV MUSIC &amp; KI D75</v>
      </c>
      <c r="B692" s="44">
        <f>'2019 ALL N OLDER D95'!$B$2</f>
        <v>46121</v>
      </c>
      <c r="C692" s="44">
        <f>'2019 ALL N OLDER D95'!$C$2</f>
        <v>46127</v>
      </c>
      <c r="D692" s="62">
        <v>3260</v>
      </c>
      <c r="E692" s="62">
        <v>333</v>
      </c>
      <c r="F692" s="62">
        <v>3</v>
      </c>
      <c r="G692" s="62">
        <v>1</v>
      </c>
      <c r="H692" s="62" t="s">
        <v>186</v>
      </c>
      <c r="I692" s="62" t="s">
        <v>24172</v>
      </c>
      <c r="J692" s="62">
        <v>52287159</v>
      </c>
      <c r="K692" s="62" t="s">
        <v>21801</v>
      </c>
      <c r="L692" s="62" t="s">
        <v>21804</v>
      </c>
      <c r="M692" s="63">
        <v>109900</v>
      </c>
      <c r="N692" s="23">
        <f t="shared" si="41"/>
        <v>0.75</v>
      </c>
      <c r="O692" s="29">
        <f t="shared" si="42"/>
        <v>32475</v>
      </c>
      <c r="P692" s="23" t="str">
        <f t="shared" si="43"/>
        <v>PERCENTAGE</v>
      </c>
    </row>
    <row r="693" spans="1:16" s="42" customFormat="1" x14ac:dyDescent="0.3">
      <c r="A693" s="43" t="str">
        <f t="shared" si="40"/>
        <v>2025 Q1 ALL EXC. UNIV MUSIC &amp; KI D75</v>
      </c>
      <c r="B693" s="44">
        <f>'2019 ALL N OLDER D95'!$B$2</f>
        <v>46121</v>
      </c>
      <c r="C693" s="44">
        <f>'2019 ALL N OLDER D95'!$C$2</f>
        <v>46127</v>
      </c>
      <c r="D693" s="62">
        <v>3260</v>
      </c>
      <c r="E693" s="62">
        <v>333</v>
      </c>
      <c r="F693" s="62">
        <v>3</v>
      </c>
      <c r="G693" s="62">
        <v>1</v>
      </c>
      <c r="H693" s="62" t="s">
        <v>186</v>
      </c>
      <c r="I693" s="62" t="s">
        <v>24172</v>
      </c>
      <c r="J693" s="62">
        <v>52287168</v>
      </c>
      <c r="K693" s="62" t="s">
        <v>21801</v>
      </c>
      <c r="L693" s="62" t="s">
        <v>21805</v>
      </c>
      <c r="M693" s="63">
        <v>109900</v>
      </c>
      <c r="N693" s="23">
        <f t="shared" si="41"/>
        <v>0.75</v>
      </c>
      <c r="O693" s="29">
        <f t="shared" si="42"/>
        <v>32475</v>
      </c>
      <c r="P693" s="23" t="str">
        <f t="shared" si="43"/>
        <v>PERCENTAGE</v>
      </c>
    </row>
    <row r="694" spans="1:16" s="42" customFormat="1" x14ac:dyDescent="0.3">
      <c r="A694" s="43" t="str">
        <f t="shared" si="40"/>
        <v>2025 Q1 ALL EXC. UNIV MUSIC &amp; KI D75</v>
      </c>
      <c r="B694" s="44">
        <f>'2019 ALL N OLDER D95'!$B$2</f>
        <v>46121</v>
      </c>
      <c r="C694" s="44">
        <f>'2019 ALL N OLDER D95'!$C$2</f>
        <v>46127</v>
      </c>
      <c r="D694" s="62">
        <v>3260</v>
      </c>
      <c r="E694" s="62">
        <v>333</v>
      </c>
      <c r="F694" s="62">
        <v>3</v>
      </c>
      <c r="G694" s="62">
        <v>1</v>
      </c>
      <c r="H694" s="62" t="s">
        <v>186</v>
      </c>
      <c r="I694" s="62" t="s">
        <v>24172</v>
      </c>
      <c r="J694" s="62">
        <v>52287177</v>
      </c>
      <c r="K694" s="62" t="s">
        <v>21806</v>
      </c>
      <c r="L694" s="62" t="s">
        <v>21807</v>
      </c>
      <c r="M694" s="63">
        <v>109900</v>
      </c>
      <c r="N694" s="23">
        <f t="shared" si="41"/>
        <v>0.75</v>
      </c>
      <c r="O694" s="29">
        <f t="shared" si="42"/>
        <v>32475</v>
      </c>
      <c r="P694" s="23" t="str">
        <f t="shared" si="43"/>
        <v>PERCENTAGE</v>
      </c>
    </row>
    <row r="695" spans="1:16" s="42" customFormat="1" x14ac:dyDescent="0.3">
      <c r="A695" s="43" t="str">
        <f t="shared" si="40"/>
        <v>2025 Q1 ALL EXC. UNIV MUSIC &amp; KI D75</v>
      </c>
      <c r="B695" s="44">
        <f>'2019 ALL N OLDER D95'!$B$2</f>
        <v>46121</v>
      </c>
      <c r="C695" s="44">
        <f>'2019 ALL N OLDER D95'!$C$2</f>
        <v>46127</v>
      </c>
      <c r="D695" s="62">
        <v>3260</v>
      </c>
      <c r="E695" s="62">
        <v>333</v>
      </c>
      <c r="F695" s="62">
        <v>3</v>
      </c>
      <c r="G695" s="62">
        <v>1</v>
      </c>
      <c r="H695" s="62" t="s">
        <v>186</v>
      </c>
      <c r="I695" s="62" t="s">
        <v>24172</v>
      </c>
      <c r="J695" s="62">
        <v>52287186</v>
      </c>
      <c r="K695" s="62" t="s">
        <v>21806</v>
      </c>
      <c r="L695" s="62" t="s">
        <v>21808</v>
      </c>
      <c r="M695" s="63">
        <v>109900</v>
      </c>
      <c r="N695" s="23">
        <f t="shared" si="41"/>
        <v>0.75</v>
      </c>
      <c r="O695" s="29">
        <f t="shared" si="42"/>
        <v>32475</v>
      </c>
      <c r="P695" s="23" t="str">
        <f t="shared" si="43"/>
        <v>PERCENTAGE</v>
      </c>
    </row>
    <row r="696" spans="1:16" s="42" customFormat="1" x14ac:dyDescent="0.3">
      <c r="A696" s="43" t="str">
        <f t="shared" si="40"/>
        <v>2025 Q1 ALL EXC. UNIV MUSIC &amp; KI D75</v>
      </c>
      <c r="B696" s="44">
        <f>'2019 ALL N OLDER D95'!$B$2</f>
        <v>46121</v>
      </c>
      <c r="C696" s="44">
        <f>'2019 ALL N OLDER D95'!$C$2</f>
        <v>46127</v>
      </c>
      <c r="D696" s="62">
        <v>3260</v>
      </c>
      <c r="E696" s="62">
        <v>333</v>
      </c>
      <c r="F696" s="62">
        <v>3</v>
      </c>
      <c r="G696" s="62">
        <v>1</v>
      </c>
      <c r="H696" s="62" t="s">
        <v>186</v>
      </c>
      <c r="I696" s="62" t="s">
        <v>24172</v>
      </c>
      <c r="J696" s="62">
        <v>52287195</v>
      </c>
      <c r="K696" s="62" t="s">
        <v>21806</v>
      </c>
      <c r="L696" s="62" t="s">
        <v>21809</v>
      </c>
      <c r="M696" s="63">
        <v>109900</v>
      </c>
      <c r="N696" s="23">
        <f t="shared" si="41"/>
        <v>0.75</v>
      </c>
      <c r="O696" s="29">
        <f t="shared" si="42"/>
        <v>32475</v>
      </c>
      <c r="P696" s="23" t="str">
        <f t="shared" si="43"/>
        <v>PERCENTAGE</v>
      </c>
    </row>
    <row r="697" spans="1:16" s="42" customFormat="1" x14ac:dyDescent="0.3">
      <c r="A697" s="43" t="str">
        <f t="shared" si="40"/>
        <v>2025 Q1 ALL EXC. UNIV MUSIC &amp; KI D75</v>
      </c>
      <c r="B697" s="44">
        <f>'2019 ALL N OLDER D95'!$B$2</f>
        <v>46121</v>
      </c>
      <c r="C697" s="44">
        <f>'2019 ALL N OLDER D95'!$C$2</f>
        <v>46127</v>
      </c>
      <c r="D697" s="62">
        <v>3260</v>
      </c>
      <c r="E697" s="62">
        <v>333</v>
      </c>
      <c r="F697" s="62">
        <v>3</v>
      </c>
      <c r="G697" s="62">
        <v>1</v>
      </c>
      <c r="H697" s="62" t="s">
        <v>186</v>
      </c>
      <c r="I697" s="62" t="s">
        <v>24172</v>
      </c>
      <c r="J697" s="62">
        <v>52287202</v>
      </c>
      <c r="K697" s="62" t="s">
        <v>21806</v>
      </c>
      <c r="L697" s="62" t="s">
        <v>21810</v>
      </c>
      <c r="M697" s="63">
        <v>109900</v>
      </c>
      <c r="N697" s="23">
        <f t="shared" si="41"/>
        <v>0.75</v>
      </c>
      <c r="O697" s="29">
        <f t="shared" si="42"/>
        <v>32475</v>
      </c>
      <c r="P697" s="23" t="str">
        <f t="shared" si="43"/>
        <v>PERCENTAGE</v>
      </c>
    </row>
    <row r="698" spans="1:16" s="42" customFormat="1" x14ac:dyDescent="0.3">
      <c r="A698" s="43" t="str">
        <f t="shared" si="40"/>
        <v>2025 Q1 ALL EXC. UNIV MUSIC &amp; KI D75</v>
      </c>
      <c r="B698" s="44">
        <f>'2019 ALL N OLDER D95'!$B$2</f>
        <v>46121</v>
      </c>
      <c r="C698" s="44">
        <f>'2019 ALL N OLDER D95'!$C$2</f>
        <v>46127</v>
      </c>
      <c r="D698" s="62">
        <v>3260</v>
      </c>
      <c r="E698" s="62">
        <v>333</v>
      </c>
      <c r="F698" s="62">
        <v>3</v>
      </c>
      <c r="G698" s="62">
        <v>1</v>
      </c>
      <c r="H698" s="62" t="s">
        <v>186</v>
      </c>
      <c r="I698" s="62" t="s">
        <v>24172</v>
      </c>
      <c r="J698" s="62">
        <v>52287211</v>
      </c>
      <c r="K698" s="62" t="s">
        <v>21811</v>
      </c>
      <c r="L698" s="62" t="s">
        <v>21812</v>
      </c>
      <c r="M698" s="63">
        <v>109900</v>
      </c>
      <c r="N698" s="23">
        <f t="shared" si="41"/>
        <v>0.75</v>
      </c>
      <c r="O698" s="29">
        <f t="shared" si="42"/>
        <v>32475</v>
      </c>
      <c r="P698" s="23" t="str">
        <f t="shared" si="43"/>
        <v>PERCENTAGE</v>
      </c>
    </row>
    <row r="699" spans="1:16" s="42" customFormat="1" x14ac:dyDescent="0.3">
      <c r="A699" s="43" t="str">
        <f t="shared" si="40"/>
        <v>2025 Q1 ALL EXC. UNIV MUSIC &amp; KI D75</v>
      </c>
      <c r="B699" s="44">
        <f>'2019 ALL N OLDER D95'!$B$2</f>
        <v>46121</v>
      </c>
      <c r="C699" s="44">
        <f>'2019 ALL N OLDER D95'!$C$2</f>
        <v>46127</v>
      </c>
      <c r="D699" s="62">
        <v>3260</v>
      </c>
      <c r="E699" s="62">
        <v>333</v>
      </c>
      <c r="F699" s="62">
        <v>3</v>
      </c>
      <c r="G699" s="62">
        <v>1</v>
      </c>
      <c r="H699" s="62" t="s">
        <v>186</v>
      </c>
      <c r="I699" s="62" t="s">
        <v>24172</v>
      </c>
      <c r="J699" s="62">
        <v>52287220</v>
      </c>
      <c r="K699" s="62" t="s">
        <v>21811</v>
      </c>
      <c r="L699" s="62" t="s">
        <v>21813</v>
      </c>
      <c r="M699" s="63">
        <v>109900</v>
      </c>
      <c r="N699" s="23">
        <f t="shared" si="41"/>
        <v>0.75</v>
      </c>
      <c r="O699" s="29">
        <f t="shared" si="42"/>
        <v>32475</v>
      </c>
      <c r="P699" s="23" t="str">
        <f t="shared" si="43"/>
        <v>PERCENTAGE</v>
      </c>
    </row>
    <row r="700" spans="1:16" s="42" customFormat="1" x14ac:dyDescent="0.3">
      <c r="A700" s="43" t="str">
        <f t="shared" si="40"/>
        <v>2025 Q1 ALL EXC. UNIV MUSIC &amp; KI D75</v>
      </c>
      <c r="B700" s="44">
        <f>'2019 ALL N OLDER D95'!$B$2</f>
        <v>46121</v>
      </c>
      <c r="C700" s="44">
        <f>'2019 ALL N OLDER D95'!$C$2</f>
        <v>46127</v>
      </c>
      <c r="D700" s="62">
        <v>3260</v>
      </c>
      <c r="E700" s="62">
        <v>333</v>
      </c>
      <c r="F700" s="62">
        <v>3</v>
      </c>
      <c r="G700" s="62">
        <v>1</v>
      </c>
      <c r="H700" s="62" t="s">
        <v>186</v>
      </c>
      <c r="I700" s="62" t="s">
        <v>24172</v>
      </c>
      <c r="J700" s="62">
        <v>52287239</v>
      </c>
      <c r="K700" s="62" t="s">
        <v>21811</v>
      </c>
      <c r="L700" s="62" t="s">
        <v>21814</v>
      </c>
      <c r="M700" s="63">
        <v>109900</v>
      </c>
      <c r="N700" s="23">
        <f t="shared" si="41"/>
        <v>0.75</v>
      </c>
      <c r="O700" s="29">
        <f t="shared" si="42"/>
        <v>32475</v>
      </c>
      <c r="P700" s="23" t="str">
        <f t="shared" si="43"/>
        <v>PERCENTAGE</v>
      </c>
    </row>
    <row r="701" spans="1:16" s="42" customFormat="1" x14ac:dyDescent="0.3">
      <c r="A701" s="43" t="str">
        <f t="shared" si="40"/>
        <v>2025 Q1 ALL EXC. UNIV MUSIC &amp; KI D75</v>
      </c>
      <c r="B701" s="44">
        <f>'2019 ALL N OLDER D95'!$B$2</f>
        <v>46121</v>
      </c>
      <c r="C701" s="44">
        <f>'2019 ALL N OLDER D95'!$C$2</f>
        <v>46127</v>
      </c>
      <c r="D701" s="62">
        <v>3260</v>
      </c>
      <c r="E701" s="62">
        <v>333</v>
      </c>
      <c r="F701" s="62">
        <v>3</v>
      </c>
      <c r="G701" s="62">
        <v>1</v>
      </c>
      <c r="H701" s="62" t="s">
        <v>186</v>
      </c>
      <c r="I701" s="62" t="s">
        <v>24172</v>
      </c>
      <c r="J701" s="62">
        <v>52287248</v>
      </c>
      <c r="K701" s="62" t="s">
        <v>21811</v>
      </c>
      <c r="L701" s="62" t="s">
        <v>21815</v>
      </c>
      <c r="M701" s="63">
        <v>109900</v>
      </c>
      <c r="N701" s="23">
        <f t="shared" si="41"/>
        <v>0.75</v>
      </c>
      <c r="O701" s="29">
        <f t="shared" si="42"/>
        <v>32475</v>
      </c>
      <c r="P701" s="23" t="str">
        <f t="shared" si="43"/>
        <v>PERCENTAGE</v>
      </c>
    </row>
    <row r="702" spans="1:16" s="42" customFormat="1" x14ac:dyDescent="0.3">
      <c r="A702" s="43" t="str">
        <f t="shared" si="40"/>
        <v>2025 Q1 ALL EXC. UNIV MUSIC &amp; KI D75</v>
      </c>
      <c r="B702" s="44">
        <f>'2019 ALL N OLDER D95'!$B$2</f>
        <v>46121</v>
      </c>
      <c r="C702" s="44">
        <f>'2019 ALL N OLDER D95'!$C$2</f>
        <v>46127</v>
      </c>
      <c r="D702" s="62">
        <v>3260</v>
      </c>
      <c r="E702" s="62">
        <v>333</v>
      </c>
      <c r="F702" s="62">
        <v>3</v>
      </c>
      <c r="G702" s="62">
        <v>1</v>
      </c>
      <c r="H702" s="62" t="s">
        <v>186</v>
      </c>
      <c r="I702" s="62" t="s">
        <v>24172</v>
      </c>
      <c r="J702" s="62">
        <v>52287257</v>
      </c>
      <c r="K702" s="62" t="s">
        <v>21816</v>
      </c>
      <c r="L702" s="62" t="s">
        <v>21817</v>
      </c>
      <c r="M702" s="63">
        <v>109900</v>
      </c>
      <c r="N702" s="23">
        <f t="shared" si="41"/>
        <v>0.75</v>
      </c>
      <c r="O702" s="29">
        <f t="shared" si="42"/>
        <v>32475</v>
      </c>
      <c r="P702" s="23" t="str">
        <f t="shared" si="43"/>
        <v>PERCENTAGE</v>
      </c>
    </row>
    <row r="703" spans="1:16" s="42" customFormat="1" x14ac:dyDescent="0.3">
      <c r="A703" s="43" t="str">
        <f t="shared" si="40"/>
        <v>2025 Q1 ALL EXC. UNIV MUSIC &amp; KI D75</v>
      </c>
      <c r="B703" s="44">
        <f>'2019 ALL N OLDER D95'!$B$2</f>
        <v>46121</v>
      </c>
      <c r="C703" s="44">
        <f>'2019 ALL N OLDER D95'!$C$2</f>
        <v>46127</v>
      </c>
      <c r="D703" s="62">
        <v>3260</v>
      </c>
      <c r="E703" s="62">
        <v>333</v>
      </c>
      <c r="F703" s="62">
        <v>3</v>
      </c>
      <c r="G703" s="62">
        <v>1</v>
      </c>
      <c r="H703" s="62" t="s">
        <v>186</v>
      </c>
      <c r="I703" s="62" t="s">
        <v>24172</v>
      </c>
      <c r="J703" s="62">
        <v>52287266</v>
      </c>
      <c r="K703" s="62" t="s">
        <v>21816</v>
      </c>
      <c r="L703" s="62" t="s">
        <v>21818</v>
      </c>
      <c r="M703" s="63">
        <v>109900</v>
      </c>
      <c r="N703" s="23">
        <f t="shared" si="41"/>
        <v>0.75</v>
      </c>
      <c r="O703" s="29">
        <f t="shared" si="42"/>
        <v>32475</v>
      </c>
      <c r="P703" s="23" t="str">
        <f t="shared" si="43"/>
        <v>PERCENTAGE</v>
      </c>
    </row>
    <row r="704" spans="1:16" s="42" customFormat="1" x14ac:dyDescent="0.3">
      <c r="A704" s="43" t="str">
        <f t="shared" si="40"/>
        <v>2025 Q1 ALL EXC. UNIV MUSIC &amp; KI D75</v>
      </c>
      <c r="B704" s="44">
        <f>'2019 ALL N OLDER D95'!$B$2</f>
        <v>46121</v>
      </c>
      <c r="C704" s="44">
        <f>'2019 ALL N OLDER D95'!$C$2</f>
        <v>46127</v>
      </c>
      <c r="D704" s="62">
        <v>3260</v>
      </c>
      <c r="E704" s="62">
        <v>333</v>
      </c>
      <c r="F704" s="62">
        <v>3</v>
      </c>
      <c r="G704" s="62">
        <v>1</v>
      </c>
      <c r="H704" s="62" t="s">
        <v>186</v>
      </c>
      <c r="I704" s="62" t="s">
        <v>24172</v>
      </c>
      <c r="J704" s="62">
        <v>52287275</v>
      </c>
      <c r="K704" s="62" t="s">
        <v>21816</v>
      </c>
      <c r="L704" s="62" t="s">
        <v>21819</v>
      </c>
      <c r="M704" s="63">
        <v>109900</v>
      </c>
      <c r="N704" s="23">
        <f t="shared" si="41"/>
        <v>0.75</v>
      </c>
      <c r="O704" s="29">
        <f t="shared" si="42"/>
        <v>32475</v>
      </c>
      <c r="P704" s="23" t="str">
        <f t="shared" si="43"/>
        <v>PERCENTAGE</v>
      </c>
    </row>
    <row r="705" spans="1:16" s="42" customFormat="1" x14ac:dyDescent="0.3">
      <c r="A705" s="43" t="str">
        <f t="shared" si="40"/>
        <v>2025 Q1 ALL EXC. UNIV MUSIC &amp; KI D75</v>
      </c>
      <c r="B705" s="44">
        <f>'2019 ALL N OLDER D95'!$B$2</f>
        <v>46121</v>
      </c>
      <c r="C705" s="44">
        <f>'2019 ALL N OLDER D95'!$C$2</f>
        <v>46127</v>
      </c>
      <c r="D705" s="62">
        <v>3260</v>
      </c>
      <c r="E705" s="62">
        <v>333</v>
      </c>
      <c r="F705" s="62">
        <v>3</v>
      </c>
      <c r="G705" s="62">
        <v>1</v>
      </c>
      <c r="H705" s="62" t="s">
        <v>186</v>
      </c>
      <c r="I705" s="62" t="s">
        <v>24172</v>
      </c>
      <c r="J705" s="62">
        <v>52287284</v>
      </c>
      <c r="K705" s="62" t="s">
        <v>21816</v>
      </c>
      <c r="L705" s="62" t="s">
        <v>21820</v>
      </c>
      <c r="M705" s="63">
        <v>109900</v>
      </c>
      <c r="N705" s="23">
        <f t="shared" si="41"/>
        <v>0.75</v>
      </c>
      <c r="O705" s="29">
        <f t="shared" si="42"/>
        <v>32475</v>
      </c>
      <c r="P705" s="23" t="str">
        <f t="shared" si="43"/>
        <v>PERCENTAGE</v>
      </c>
    </row>
    <row r="706" spans="1:16" s="42" customFormat="1" x14ac:dyDescent="0.3">
      <c r="A706" s="43" t="str">
        <f t="shared" si="40"/>
        <v>2025 Q1 ALL EXC. UNIV MUSIC &amp; KI D75</v>
      </c>
      <c r="B706" s="44">
        <f>'2019 ALL N OLDER D95'!$B$2</f>
        <v>46121</v>
      </c>
      <c r="C706" s="44">
        <f>'2019 ALL N OLDER D95'!$C$2</f>
        <v>46127</v>
      </c>
      <c r="D706" s="62">
        <v>3260</v>
      </c>
      <c r="E706" s="62">
        <v>333</v>
      </c>
      <c r="F706" s="62">
        <v>3</v>
      </c>
      <c r="G706" s="62">
        <v>1</v>
      </c>
      <c r="H706" s="62" t="s">
        <v>186</v>
      </c>
      <c r="I706" s="62" t="s">
        <v>24172</v>
      </c>
      <c r="J706" s="62">
        <v>52287293</v>
      </c>
      <c r="K706" s="62" t="s">
        <v>21821</v>
      </c>
      <c r="L706" s="62" t="s">
        <v>21822</v>
      </c>
      <c r="M706" s="63">
        <v>109900</v>
      </c>
      <c r="N706" s="23">
        <f t="shared" si="41"/>
        <v>0.75</v>
      </c>
      <c r="O706" s="29">
        <f t="shared" si="42"/>
        <v>32475</v>
      </c>
      <c r="P706" s="23" t="str">
        <f t="shared" si="43"/>
        <v>PERCENTAGE</v>
      </c>
    </row>
    <row r="707" spans="1:16" s="42" customFormat="1" x14ac:dyDescent="0.3">
      <c r="A707" s="43" t="str">
        <f t="shared" si="40"/>
        <v>2025 Q1 ALL EXC. UNIV MUSIC &amp; KI D75</v>
      </c>
      <c r="B707" s="44">
        <f>'2019 ALL N OLDER D95'!$B$2</f>
        <v>46121</v>
      </c>
      <c r="C707" s="44">
        <f>'2019 ALL N OLDER D95'!$C$2</f>
        <v>46127</v>
      </c>
      <c r="D707" s="62">
        <v>3260</v>
      </c>
      <c r="E707" s="62">
        <v>333</v>
      </c>
      <c r="F707" s="62">
        <v>3</v>
      </c>
      <c r="G707" s="62">
        <v>1</v>
      </c>
      <c r="H707" s="62" t="s">
        <v>186</v>
      </c>
      <c r="I707" s="62" t="s">
        <v>24172</v>
      </c>
      <c r="J707" s="62">
        <v>52287300</v>
      </c>
      <c r="K707" s="62" t="s">
        <v>21821</v>
      </c>
      <c r="L707" s="62" t="s">
        <v>21823</v>
      </c>
      <c r="M707" s="63">
        <v>109900</v>
      </c>
      <c r="N707" s="23">
        <f t="shared" si="41"/>
        <v>0.75</v>
      </c>
      <c r="O707" s="29">
        <f t="shared" si="42"/>
        <v>32475</v>
      </c>
      <c r="P707" s="23" t="str">
        <f t="shared" si="43"/>
        <v>PERCENTAGE</v>
      </c>
    </row>
    <row r="708" spans="1:16" s="42" customFormat="1" x14ac:dyDescent="0.3">
      <c r="A708" s="43" t="str">
        <f t="shared" ref="A708:A771" si="44">$A$2</f>
        <v>2025 Q1 ALL EXC. UNIV MUSIC &amp; KI D75</v>
      </c>
      <c r="B708" s="44">
        <f>'2019 ALL N OLDER D95'!$B$2</f>
        <v>46121</v>
      </c>
      <c r="C708" s="44">
        <f>'2019 ALL N OLDER D95'!$C$2</f>
        <v>46127</v>
      </c>
      <c r="D708" s="62">
        <v>3260</v>
      </c>
      <c r="E708" s="62">
        <v>333</v>
      </c>
      <c r="F708" s="62">
        <v>3</v>
      </c>
      <c r="G708" s="62">
        <v>1</v>
      </c>
      <c r="H708" s="62" t="s">
        <v>186</v>
      </c>
      <c r="I708" s="62" t="s">
        <v>24172</v>
      </c>
      <c r="J708" s="62">
        <v>52287319</v>
      </c>
      <c r="K708" s="62" t="s">
        <v>21821</v>
      </c>
      <c r="L708" s="62" t="s">
        <v>21824</v>
      </c>
      <c r="M708" s="63">
        <v>109900</v>
      </c>
      <c r="N708" s="23">
        <f t="shared" ref="N708:N771" si="45">$N$2</f>
        <v>0.75</v>
      </c>
      <c r="O708" s="29">
        <f t="shared" ref="O708:O771" si="46">$O$2</f>
        <v>32475</v>
      </c>
      <c r="P708" s="23" t="str">
        <f t="shared" ref="P708:P771" si="47">P707</f>
        <v>PERCENTAGE</v>
      </c>
    </row>
    <row r="709" spans="1:16" s="42" customFormat="1" x14ac:dyDescent="0.3">
      <c r="A709" s="43" t="str">
        <f t="shared" si="44"/>
        <v>2025 Q1 ALL EXC. UNIV MUSIC &amp; KI D75</v>
      </c>
      <c r="B709" s="44">
        <f>'2019 ALL N OLDER D95'!$B$2</f>
        <v>46121</v>
      </c>
      <c r="C709" s="44">
        <f>'2019 ALL N OLDER D95'!$C$2</f>
        <v>46127</v>
      </c>
      <c r="D709" s="62">
        <v>3260</v>
      </c>
      <c r="E709" s="62">
        <v>333</v>
      </c>
      <c r="F709" s="62">
        <v>3</v>
      </c>
      <c r="G709" s="62">
        <v>1</v>
      </c>
      <c r="H709" s="62" t="s">
        <v>186</v>
      </c>
      <c r="I709" s="62" t="s">
        <v>24172</v>
      </c>
      <c r="J709" s="62">
        <v>52287328</v>
      </c>
      <c r="K709" s="62" t="s">
        <v>21821</v>
      </c>
      <c r="L709" s="62" t="s">
        <v>21825</v>
      </c>
      <c r="M709" s="63">
        <v>109900</v>
      </c>
      <c r="N709" s="23">
        <f t="shared" si="45"/>
        <v>0.75</v>
      </c>
      <c r="O709" s="29">
        <f t="shared" si="46"/>
        <v>32475</v>
      </c>
      <c r="P709" s="23" t="str">
        <f t="shared" si="47"/>
        <v>PERCENTAGE</v>
      </c>
    </row>
    <row r="710" spans="1:16" s="42" customFormat="1" x14ac:dyDescent="0.3">
      <c r="A710" s="43" t="str">
        <f t="shared" si="44"/>
        <v>2025 Q1 ALL EXC. UNIV MUSIC &amp; KI D75</v>
      </c>
      <c r="B710" s="44">
        <f>'2019 ALL N OLDER D95'!$B$2</f>
        <v>46121</v>
      </c>
      <c r="C710" s="44">
        <f>'2019 ALL N OLDER D95'!$C$2</f>
        <v>46127</v>
      </c>
      <c r="D710" s="62">
        <v>3260</v>
      </c>
      <c r="E710" s="62">
        <v>333</v>
      </c>
      <c r="F710" s="62">
        <v>3</v>
      </c>
      <c r="G710" s="62">
        <v>1</v>
      </c>
      <c r="H710" s="62" t="s">
        <v>186</v>
      </c>
      <c r="I710" s="62" t="s">
        <v>24172</v>
      </c>
      <c r="J710" s="62">
        <v>52286856</v>
      </c>
      <c r="K710" s="62" t="s">
        <v>21826</v>
      </c>
      <c r="L710" s="62" t="s">
        <v>21827</v>
      </c>
      <c r="M710" s="63">
        <v>109900</v>
      </c>
      <c r="N710" s="23">
        <f t="shared" si="45"/>
        <v>0.75</v>
      </c>
      <c r="O710" s="29">
        <f t="shared" si="46"/>
        <v>32475</v>
      </c>
      <c r="P710" s="23" t="str">
        <f t="shared" si="47"/>
        <v>PERCENTAGE</v>
      </c>
    </row>
    <row r="711" spans="1:16" s="42" customFormat="1" x14ac:dyDescent="0.3">
      <c r="A711" s="43" t="str">
        <f t="shared" si="44"/>
        <v>2025 Q1 ALL EXC. UNIV MUSIC &amp; KI D75</v>
      </c>
      <c r="B711" s="44">
        <f>'2019 ALL N OLDER D95'!$B$2</f>
        <v>46121</v>
      </c>
      <c r="C711" s="44">
        <f>'2019 ALL N OLDER D95'!$C$2</f>
        <v>46127</v>
      </c>
      <c r="D711" s="62">
        <v>3260</v>
      </c>
      <c r="E711" s="62">
        <v>333</v>
      </c>
      <c r="F711" s="62">
        <v>3</v>
      </c>
      <c r="G711" s="62">
        <v>1</v>
      </c>
      <c r="H711" s="62" t="s">
        <v>186</v>
      </c>
      <c r="I711" s="62" t="s">
        <v>24172</v>
      </c>
      <c r="J711" s="62">
        <v>52286865</v>
      </c>
      <c r="K711" s="62" t="s">
        <v>21826</v>
      </c>
      <c r="L711" s="62" t="s">
        <v>21828</v>
      </c>
      <c r="M711" s="63">
        <v>109900</v>
      </c>
      <c r="N711" s="23">
        <f t="shared" si="45"/>
        <v>0.75</v>
      </c>
      <c r="O711" s="29">
        <f t="shared" si="46"/>
        <v>32475</v>
      </c>
      <c r="P711" s="23" t="str">
        <f t="shared" si="47"/>
        <v>PERCENTAGE</v>
      </c>
    </row>
    <row r="712" spans="1:16" s="42" customFormat="1" x14ac:dyDescent="0.3">
      <c r="A712" s="43" t="str">
        <f t="shared" si="44"/>
        <v>2025 Q1 ALL EXC. UNIV MUSIC &amp; KI D75</v>
      </c>
      <c r="B712" s="44">
        <f>'2019 ALL N OLDER D95'!$B$2</f>
        <v>46121</v>
      </c>
      <c r="C712" s="44">
        <f>'2019 ALL N OLDER D95'!$C$2</f>
        <v>46127</v>
      </c>
      <c r="D712" s="62">
        <v>3260</v>
      </c>
      <c r="E712" s="62">
        <v>333</v>
      </c>
      <c r="F712" s="62">
        <v>3</v>
      </c>
      <c r="G712" s="62">
        <v>1</v>
      </c>
      <c r="H712" s="62" t="s">
        <v>186</v>
      </c>
      <c r="I712" s="62" t="s">
        <v>24172</v>
      </c>
      <c r="J712" s="62">
        <v>52286874</v>
      </c>
      <c r="K712" s="62" t="s">
        <v>21826</v>
      </c>
      <c r="L712" s="62" t="s">
        <v>21829</v>
      </c>
      <c r="M712" s="63">
        <v>109900</v>
      </c>
      <c r="N712" s="23">
        <f t="shared" si="45"/>
        <v>0.75</v>
      </c>
      <c r="O712" s="29">
        <f t="shared" si="46"/>
        <v>32475</v>
      </c>
      <c r="P712" s="23" t="str">
        <f t="shared" si="47"/>
        <v>PERCENTAGE</v>
      </c>
    </row>
    <row r="713" spans="1:16" s="42" customFormat="1" x14ac:dyDescent="0.3">
      <c r="A713" s="43" t="str">
        <f t="shared" si="44"/>
        <v>2025 Q1 ALL EXC. UNIV MUSIC &amp; KI D75</v>
      </c>
      <c r="B713" s="44">
        <f>'2019 ALL N OLDER D95'!$B$2</f>
        <v>46121</v>
      </c>
      <c r="C713" s="44">
        <f>'2019 ALL N OLDER D95'!$C$2</f>
        <v>46127</v>
      </c>
      <c r="D713" s="62">
        <v>3260</v>
      </c>
      <c r="E713" s="62">
        <v>333</v>
      </c>
      <c r="F713" s="62">
        <v>3</v>
      </c>
      <c r="G713" s="62">
        <v>1</v>
      </c>
      <c r="H713" s="62" t="s">
        <v>186</v>
      </c>
      <c r="I713" s="62" t="s">
        <v>24172</v>
      </c>
      <c r="J713" s="62">
        <v>52286883</v>
      </c>
      <c r="K713" s="62" t="s">
        <v>21826</v>
      </c>
      <c r="L713" s="62" t="s">
        <v>21830</v>
      </c>
      <c r="M713" s="63">
        <v>109900</v>
      </c>
      <c r="N713" s="23">
        <f t="shared" si="45"/>
        <v>0.75</v>
      </c>
      <c r="O713" s="29">
        <f t="shared" si="46"/>
        <v>32475</v>
      </c>
      <c r="P713" s="23" t="str">
        <f t="shared" si="47"/>
        <v>PERCENTAGE</v>
      </c>
    </row>
    <row r="714" spans="1:16" s="42" customFormat="1" x14ac:dyDescent="0.3">
      <c r="A714" s="43" t="str">
        <f t="shared" si="44"/>
        <v>2025 Q1 ALL EXC. UNIV MUSIC &amp; KI D75</v>
      </c>
      <c r="B714" s="44">
        <f>'2019 ALL N OLDER D95'!$B$2</f>
        <v>46121</v>
      </c>
      <c r="C714" s="44">
        <f>'2019 ALL N OLDER D95'!$C$2</f>
        <v>46127</v>
      </c>
      <c r="D714" s="62">
        <v>3260</v>
      </c>
      <c r="E714" s="62">
        <v>333</v>
      </c>
      <c r="F714" s="62">
        <v>3</v>
      </c>
      <c r="G714" s="62">
        <v>1</v>
      </c>
      <c r="H714" s="62" t="s">
        <v>186</v>
      </c>
      <c r="I714" s="62" t="s">
        <v>24172</v>
      </c>
      <c r="J714" s="62">
        <v>52286892</v>
      </c>
      <c r="K714" s="62" t="s">
        <v>21831</v>
      </c>
      <c r="L714" s="62" t="s">
        <v>21832</v>
      </c>
      <c r="M714" s="63">
        <v>109900</v>
      </c>
      <c r="N714" s="23">
        <f t="shared" si="45"/>
        <v>0.75</v>
      </c>
      <c r="O714" s="29">
        <f t="shared" si="46"/>
        <v>32475</v>
      </c>
      <c r="P714" s="23" t="str">
        <f t="shared" si="47"/>
        <v>PERCENTAGE</v>
      </c>
    </row>
    <row r="715" spans="1:16" s="42" customFormat="1" x14ac:dyDescent="0.3">
      <c r="A715" s="43" t="str">
        <f t="shared" si="44"/>
        <v>2025 Q1 ALL EXC. UNIV MUSIC &amp; KI D75</v>
      </c>
      <c r="B715" s="44">
        <f>'2019 ALL N OLDER D95'!$B$2</f>
        <v>46121</v>
      </c>
      <c r="C715" s="44">
        <f>'2019 ALL N OLDER D95'!$C$2</f>
        <v>46127</v>
      </c>
      <c r="D715" s="62">
        <v>3260</v>
      </c>
      <c r="E715" s="62">
        <v>333</v>
      </c>
      <c r="F715" s="62">
        <v>3</v>
      </c>
      <c r="G715" s="62">
        <v>1</v>
      </c>
      <c r="H715" s="62" t="s">
        <v>186</v>
      </c>
      <c r="I715" s="62" t="s">
        <v>24172</v>
      </c>
      <c r="J715" s="62">
        <v>52286909</v>
      </c>
      <c r="K715" s="62" t="s">
        <v>21831</v>
      </c>
      <c r="L715" s="62" t="s">
        <v>21833</v>
      </c>
      <c r="M715" s="63">
        <v>109900</v>
      </c>
      <c r="N715" s="23">
        <f t="shared" si="45"/>
        <v>0.75</v>
      </c>
      <c r="O715" s="29">
        <f t="shared" si="46"/>
        <v>32475</v>
      </c>
      <c r="P715" s="23" t="str">
        <f t="shared" si="47"/>
        <v>PERCENTAGE</v>
      </c>
    </row>
    <row r="716" spans="1:16" s="42" customFormat="1" x14ac:dyDescent="0.3">
      <c r="A716" s="43" t="str">
        <f t="shared" si="44"/>
        <v>2025 Q1 ALL EXC. UNIV MUSIC &amp; KI D75</v>
      </c>
      <c r="B716" s="44">
        <f>'2019 ALL N OLDER D95'!$B$2</f>
        <v>46121</v>
      </c>
      <c r="C716" s="44">
        <f>'2019 ALL N OLDER D95'!$C$2</f>
        <v>46127</v>
      </c>
      <c r="D716" s="62">
        <v>3260</v>
      </c>
      <c r="E716" s="62">
        <v>333</v>
      </c>
      <c r="F716" s="62">
        <v>3</v>
      </c>
      <c r="G716" s="62">
        <v>1</v>
      </c>
      <c r="H716" s="62" t="s">
        <v>186</v>
      </c>
      <c r="I716" s="62" t="s">
        <v>24172</v>
      </c>
      <c r="J716" s="62">
        <v>52286918</v>
      </c>
      <c r="K716" s="62" t="s">
        <v>21831</v>
      </c>
      <c r="L716" s="62" t="s">
        <v>21834</v>
      </c>
      <c r="M716" s="63">
        <v>109900</v>
      </c>
      <c r="N716" s="23">
        <f t="shared" si="45"/>
        <v>0.75</v>
      </c>
      <c r="O716" s="29">
        <f t="shared" si="46"/>
        <v>32475</v>
      </c>
      <c r="P716" s="23" t="str">
        <f t="shared" si="47"/>
        <v>PERCENTAGE</v>
      </c>
    </row>
    <row r="717" spans="1:16" s="42" customFormat="1" x14ac:dyDescent="0.3">
      <c r="A717" s="43" t="str">
        <f t="shared" si="44"/>
        <v>2025 Q1 ALL EXC. UNIV MUSIC &amp; KI D75</v>
      </c>
      <c r="B717" s="44">
        <f>'2019 ALL N OLDER D95'!$B$2</f>
        <v>46121</v>
      </c>
      <c r="C717" s="44">
        <f>'2019 ALL N OLDER D95'!$C$2</f>
        <v>46127</v>
      </c>
      <c r="D717" s="62">
        <v>3260</v>
      </c>
      <c r="E717" s="62">
        <v>333</v>
      </c>
      <c r="F717" s="62">
        <v>3</v>
      </c>
      <c r="G717" s="62">
        <v>1</v>
      </c>
      <c r="H717" s="62" t="s">
        <v>186</v>
      </c>
      <c r="I717" s="62" t="s">
        <v>24172</v>
      </c>
      <c r="J717" s="62">
        <v>52286927</v>
      </c>
      <c r="K717" s="62" t="s">
        <v>21831</v>
      </c>
      <c r="L717" s="62" t="s">
        <v>21835</v>
      </c>
      <c r="M717" s="63">
        <v>109900</v>
      </c>
      <c r="N717" s="23">
        <f t="shared" si="45"/>
        <v>0.75</v>
      </c>
      <c r="O717" s="29">
        <f t="shared" si="46"/>
        <v>32475</v>
      </c>
      <c r="P717" s="23" t="str">
        <f t="shared" si="47"/>
        <v>PERCENTAGE</v>
      </c>
    </row>
    <row r="718" spans="1:16" s="42" customFormat="1" x14ac:dyDescent="0.3">
      <c r="A718" s="43" t="str">
        <f t="shared" si="44"/>
        <v>2025 Q1 ALL EXC. UNIV MUSIC &amp; KI D75</v>
      </c>
      <c r="B718" s="44">
        <f>'2019 ALL N OLDER D95'!$B$2</f>
        <v>46121</v>
      </c>
      <c r="C718" s="44">
        <f>'2019 ALL N OLDER D95'!$C$2</f>
        <v>46127</v>
      </c>
      <c r="D718" s="62">
        <v>3260</v>
      </c>
      <c r="E718" s="62">
        <v>333</v>
      </c>
      <c r="F718" s="62">
        <v>3</v>
      </c>
      <c r="G718" s="62">
        <v>1</v>
      </c>
      <c r="H718" s="62" t="s">
        <v>186</v>
      </c>
      <c r="I718" s="62" t="s">
        <v>24172</v>
      </c>
      <c r="J718" s="62">
        <v>52286936</v>
      </c>
      <c r="K718" s="62" t="s">
        <v>21836</v>
      </c>
      <c r="L718" s="62" t="s">
        <v>21837</v>
      </c>
      <c r="M718" s="63">
        <v>109900</v>
      </c>
      <c r="N718" s="23">
        <f t="shared" si="45"/>
        <v>0.75</v>
      </c>
      <c r="O718" s="29">
        <f t="shared" si="46"/>
        <v>32475</v>
      </c>
      <c r="P718" s="23" t="str">
        <f t="shared" si="47"/>
        <v>PERCENTAGE</v>
      </c>
    </row>
    <row r="719" spans="1:16" s="42" customFormat="1" x14ac:dyDescent="0.3">
      <c r="A719" s="43" t="str">
        <f t="shared" si="44"/>
        <v>2025 Q1 ALL EXC. UNIV MUSIC &amp; KI D75</v>
      </c>
      <c r="B719" s="44">
        <f>'2019 ALL N OLDER D95'!$B$2</f>
        <v>46121</v>
      </c>
      <c r="C719" s="44">
        <f>'2019 ALL N OLDER D95'!$C$2</f>
        <v>46127</v>
      </c>
      <c r="D719" s="62">
        <v>3260</v>
      </c>
      <c r="E719" s="62">
        <v>333</v>
      </c>
      <c r="F719" s="62">
        <v>3</v>
      </c>
      <c r="G719" s="62">
        <v>1</v>
      </c>
      <c r="H719" s="62" t="s">
        <v>186</v>
      </c>
      <c r="I719" s="62" t="s">
        <v>24172</v>
      </c>
      <c r="J719" s="62">
        <v>52286945</v>
      </c>
      <c r="K719" s="62" t="s">
        <v>21836</v>
      </c>
      <c r="L719" s="62" t="s">
        <v>21838</v>
      </c>
      <c r="M719" s="63">
        <v>109900</v>
      </c>
      <c r="N719" s="23">
        <f t="shared" si="45"/>
        <v>0.75</v>
      </c>
      <c r="O719" s="29">
        <f t="shared" si="46"/>
        <v>32475</v>
      </c>
      <c r="P719" s="23" t="str">
        <f t="shared" si="47"/>
        <v>PERCENTAGE</v>
      </c>
    </row>
    <row r="720" spans="1:16" s="42" customFormat="1" x14ac:dyDescent="0.3">
      <c r="A720" s="43" t="str">
        <f t="shared" si="44"/>
        <v>2025 Q1 ALL EXC. UNIV MUSIC &amp; KI D75</v>
      </c>
      <c r="B720" s="44">
        <f>'2019 ALL N OLDER D95'!$B$2</f>
        <v>46121</v>
      </c>
      <c r="C720" s="44">
        <f>'2019 ALL N OLDER D95'!$C$2</f>
        <v>46127</v>
      </c>
      <c r="D720" s="62">
        <v>3260</v>
      </c>
      <c r="E720" s="62">
        <v>333</v>
      </c>
      <c r="F720" s="62">
        <v>3</v>
      </c>
      <c r="G720" s="62">
        <v>1</v>
      </c>
      <c r="H720" s="62" t="s">
        <v>186</v>
      </c>
      <c r="I720" s="62" t="s">
        <v>24172</v>
      </c>
      <c r="J720" s="62">
        <v>52286954</v>
      </c>
      <c r="K720" s="62" t="s">
        <v>21836</v>
      </c>
      <c r="L720" s="62" t="s">
        <v>21839</v>
      </c>
      <c r="M720" s="63">
        <v>109900</v>
      </c>
      <c r="N720" s="23">
        <f t="shared" si="45"/>
        <v>0.75</v>
      </c>
      <c r="O720" s="29">
        <f t="shared" si="46"/>
        <v>32475</v>
      </c>
      <c r="P720" s="23" t="str">
        <f t="shared" si="47"/>
        <v>PERCENTAGE</v>
      </c>
    </row>
    <row r="721" spans="1:16" s="42" customFormat="1" x14ac:dyDescent="0.3">
      <c r="A721" s="43" t="str">
        <f t="shared" si="44"/>
        <v>2025 Q1 ALL EXC. UNIV MUSIC &amp; KI D75</v>
      </c>
      <c r="B721" s="44">
        <f>'2019 ALL N OLDER D95'!$B$2</f>
        <v>46121</v>
      </c>
      <c r="C721" s="44">
        <f>'2019 ALL N OLDER D95'!$C$2</f>
        <v>46127</v>
      </c>
      <c r="D721" s="62">
        <v>3260</v>
      </c>
      <c r="E721" s="62">
        <v>333</v>
      </c>
      <c r="F721" s="62">
        <v>3</v>
      </c>
      <c r="G721" s="62">
        <v>1</v>
      </c>
      <c r="H721" s="62" t="s">
        <v>186</v>
      </c>
      <c r="I721" s="62" t="s">
        <v>24172</v>
      </c>
      <c r="J721" s="62">
        <v>52286963</v>
      </c>
      <c r="K721" s="62" t="s">
        <v>21836</v>
      </c>
      <c r="L721" s="62" t="s">
        <v>21840</v>
      </c>
      <c r="M721" s="63">
        <v>109900</v>
      </c>
      <c r="N721" s="23">
        <f t="shared" si="45"/>
        <v>0.75</v>
      </c>
      <c r="O721" s="29">
        <f t="shared" si="46"/>
        <v>32475</v>
      </c>
      <c r="P721" s="23" t="str">
        <f t="shared" si="47"/>
        <v>PERCENTAGE</v>
      </c>
    </row>
    <row r="722" spans="1:16" s="42" customFormat="1" x14ac:dyDescent="0.3">
      <c r="A722" s="43" t="str">
        <f t="shared" si="44"/>
        <v>2025 Q1 ALL EXC. UNIV MUSIC &amp; KI D75</v>
      </c>
      <c r="B722" s="44">
        <f>'2019 ALL N OLDER D95'!$B$2</f>
        <v>46121</v>
      </c>
      <c r="C722" s="44">
        <f>'2019 ALL N OLDER D95'!$C$2</f>
        <v>46127</v>
      </c>
      <c r="D722" s="62">
        <v>3260</v>
      </c>
      <c r="E722" s="62">
        <v>333</v>
      </c>
      <c r="F722" s="62">
        <v>3</v>
      </c>
      <c r="G722" s="62">
        <v>1</v>
      </c>
      <c r="H722" s="62" t="s">
        <v>186</v>
      </c>
      <c r="I722" s="62" t="s">
        <v>24172</v>
      </c>
      <c r="J722" s="62">
        <v>52286972</v>
      </c>
      <c r="K722" s="62" t="s">
        <v>21841</v>
      </c>
      <c r="L722" s="62" t="s">
        <v>21842</v>
      </c>
      <c r="M722" s="63">
        <v>109900</v>
      </c>
      <c r="N722" s="23">
        <f t="shared" si="45"/>
        <v>0.75</v>
      </c>
      <c r="O722" s="29">
        <f t="shared" si="46"/>
        <v>32475</v>
      </c>
      <c r="P722" s="23" t="str">
        <f t="shared" si="47"/>
        <v>PERCENTAGE</v>
      </c>
    </row>
    <row r="723" spans="1:16" s="42" customFormat="1" x14ac:dyDescent="0.3">
      <c r="A723" s="43" t="str">
        <f t="shared" si="44"/>
        <v>2025 Q1 ALL EXC. UNIV MUSIC &amp; KI D75</v>
      </c>
      <c r="B723" s="44">
        <f>'2019 ALL N OLDER D95'!$B$2</f>
        <v>46121</v>
      </c>
      <c r="C723" s="44">
        <f>'2019 ALL N OLDER D95'!$C$2</f>
        <v>46127</v>
      </c>
      <c r="D723" s="62">
        <v>3260</v>
      </c>
      <c r="E723" s="62">
        <v>333</v>
      </c>
      <c r="F723" s="62">
        <v>3</v>
      </c>
      <c r="G723" s="62">
        <v>1</v>
      </c>
      <c r="H723" s="62" t="s">
        <v>186</v>
      </c>
      <c r="I723" s="62" t="s">
        <v>24172</v>
      </c>
      <c r="J723" s="62">
        <v>52286981</v>
      </c>
      <c r="K723" s="62" t="s">
        <v>21841</v>
      </c>
      <c r="L723" s="62" t="s">
        <v>21843</v>
      </c>
      <c r="M723" s="63">
        <v>109900</v>
      </c>
      <c r="N723" s="23">
        <f t="shared" si="45"/>
        <v>0.75</v>
      </c>
      <c r="O723" s="29">
        <f t="shared" si="46"/>
        <v>32475</v>
      </c>
      <c r="P723" s="23" t="str">
        <f t="shared" si="47"/>
        <v>PERCENTAGE</v>
      </c>
    </row>
    <row r="724" spans="1:16" s="42" customFormat="1" x14ac:dyDescent="0.3">
      <c r="A724" s="43" t="str">
        <f t="shared" si="44"/>
        <v>2025 Q1 ALL EXC. UNIV MUSIC &amp; KI D75</v>
      </c>
      <c r="B724" s="44">
        <f>'2019 ALL N OLDER D95'!$B$2</f>
        <v>46121</v>
      </c>
      <c r="C724" s="44">
        <f>'2019 ALL N OLDER D95'!$C$2</f>
        <v>46127</v>
      </c>
      <c r="D724" s="62">
        <v>3260</v>
      </c>
      <c r="E724" s="62">
        <v>333</v>
      </c>
      <c r="F724" s="62">
        <v>3</v>
      </c>
      <c r="G724" s="62">
        <v>1</v>
      </c>
      <c r="H724" s="62" t="s">
        <v>186</v>
      </c>
      <c r="I724" s="62" t="s">
        <v>24172</v>
      </c>
      <c r="J724" s="62">
        <v>52286990</v>
      </c>
      <c r="K724" s="62" t="s">
        <v>21841</v>
      </c>
      <c r="L724" s="62" t="s">
        <v>21844</v>
      </c>
      <c r="M724" s="63">
        <v>109900</v>
      </c>
      <c r="N724" s="23">
        <f t="shared" si="45"/>
        <v>0.75</v>
      </c>
      <c r="O724" s="29">
        <f t="shared" si="46"/>
        <v>32475</v>
      </c>
      <c r="P724" s="23" t="str">
        <f t="shared" si="47"/>
        <v>PERCENTAGE</v>
      </c>
    </row>
    <row r="725" spans="1:16" s="42" customFormat="1" x14ac:dyDescent="0.3">
      <c r="A725" s="43" t="str">
        <f t="shared" si="44"/>
        <v>2025 Q1 ALL EXC. UNIV MUSIC &amp; KI D75</v>
      </c>
      <c r="B725" s="44">
        <f>'2019 ALL N OLDER D95'!$B$2</f>
        <v>46121</v>
      </c>
      <c r="C725" s="44">
        <f>'2019 ALL N OLDER D95'!$C$2</f>
        <v>46127</v>
      </c>
      <c r="D725" s="62">
        <v>3260</v>
      </c>
      <c r="E725" s="62">
        <v>333</v>
      </c>
      <c r="F725" s="62">
        <v>3</v>
      </c>
      <c r="G725" s="62">
        <v>1</v>
      </c>
      <c r="H725" s="62" t="s">
        <v>186</v>
      </c>
      <c r="I725" s="62" t="s">
        <v>24172</v>
      </c>
      <c r="J725" s="62">
        <v>52287006</v>
      </c>
      <c r="K725" s="62" t="s">
        <v>21841</v>
      </c>
      <c r="L725" s="62" t="s">
        <v>21845</v>
      </c>
      <c r="M725" s="63">
        <v>109900</v>
      </c>
      <c r="N725" s="23">
        <f t="shared" si="45"/>
        <v>0.75</v>
      </c>
      <c r="O725" s="29">
        <f t="shared" si="46"/>
        <v>32475</v>
      </c>
      <c r="P725" s="23" t="str">
        <f t="shared" si="47"/>
        <v>PERCENTAGE</v>
      </c>
    </row>
    <row r="726" spans="1:16" s="42" customFormat="1" x14ac:dyDescent="0.3">
      <c r="A726" s="43" t="str">
        <f t="shared" si="44"/>
        <v>2025 Q1 ALL EXC. UNIV MUSIC &amp; KI D75</v>
      </c>
      <c r="B726" s="44">
        <f>'2019 ALL N OLDER D95'!$B$2</f>
        <v>46121</v>
      </c>
      <c r="C726" s="44">
        <f>'2019 ALL N OLDER D95'!$C$2</f>
        <v>46127</v>
      </c>
      <c r="D726" s="62">
        <v>3260</v>
      </c>
      <c r="E726" s="62">
        <v>333</v>
      </c>
      <c r="F726" s="62">
        <v>3</v>
      </c>
      <c r="G726" s="62">
        <v>1</v>
      </c>
      <c r="H726" s="62" t="s">
        <v>186</v>
      </c>
      <c r="I726" s="62" t="s">
        <v>24172</v>
      </c>
      <c r="J726" s="62">
        <v>52287015</v>
      </c>
      <c r="K726" s="62" t="s">
        <v>21846</v>
      </c>
      <c r="L726" s="62" t="s">
        <v>21847</v>
      </c>
      <c r="M726" s="63">
        <v>109900</v>
      </c>
      <c r="N726" s="23">
        <f t="shared" si="45"/>
        <v>0.75</v>
      </c>
      <c r="O726" s="29">
        <f t="shared" si="46"/>
        <v>32475</v>
      </c>
      <c r="P726" s="23" t="str">
        <f t="shared" si="47"/>
        <v>PERCENTAGE</v>
      </c>
    </row>
    <row r="727" spans="1:16" s="42" customFormat="1" x14ac:dyDescent="0.3">
      <c r="A727" s="43" t="str">
        <f t="shared" si="44"/>
        <v>2025 Q1 ALL EXC. UNIV MUSIC &amp; KI D75</v>
      </c>
      <c r="B727" s="44">
        <f>'2019 ALL N OLDER D95'!$B$2</f>
        <v>46121</v>
      </c>
      <c r="C727" s="44">
        <f>'2019 ALL N OLDER D95'!$C$2</f>
        <v>46127</v>
      </c>
      <c r="D727" s="62">
        <v>3260</v>
      </c>
      <c r="E727" s="62">
        <v>333</v>
      </c>
      <c r="F727" s="62">
        <v>3</v>
      </c>
      <c r="G727" s="62">
        <v>1</v>
      </c>
      <c r="H727" s="62" t="s">
        <v>186</v>
      </c>
      <c r="I727" s="62" t="s">
        <v>24172</v>
      </c>
      <c r="J727" s="62">
        <v>52287024</v>
      </c>
      <c r="K727" s="62" t="s">
        <v>21846</v>
      </c>
      <c r="L727" s="62" t="s">
        <v>21848</v>
      </c>
      <c r="M727" s="63">
        <v>109900</v>
      </c>
      <c r="N727" s="23">
        <f t="shared" si="45"/>
        <v>0.75</v>
      </c>
      <c r="O727" s="29">
        <f t="shared" si="46"/>
        <v>32475</v>
      </c>
      <c r="P727" s="23" t="str">
        <f t="shared" si="47"/>
        <v>PERCENTAGE</v>
      </c>
    </row>
    <row r="728" spans="1:16" s="42" customFormat="1" x14ac:dyDescent="0.3">
      <c r="A728" s="43" t="str">
        <f t="shared" si="44"/>
        <v>2025 Q1 ALL EXC. UNIV MUSIC &amp; KI D75</v>
      </c>
      <c r="B728" s="44">
        <f>'2019 ALL N OLDER D95'!$B$2</f>
        <v>46121</v>
      </c>
      <c r="C728" s="44">
        <f>'2019 ALL N OLDER D95'!$C$2</f>
        <v>46127</v>
      </c>
      <c r="D728" s="62">
        <v>3260</v>
      </c>
      <c r="E728" s="62">
        <v>333</v>
      </c>
      <c r="F728" s="62">
        <v>3</v>
      </c>
      <c r="G728" s="62">
        <v>1</v>
      </c>
      <c r="H728" s="62" t="s">
        <v>186</v>
      </c>
      <c r="I728" s="62" t="s">
        <v>24172</v>
      </c>
      <c r="J728" s="62">
        <v>52287033</v>
      </c>
      <c r="K728" s="62" t="s">
        <v>21846</v>
      </c>
      <c r="L728" s="62" t="s">
        <v>21849</v>
      </c>
      <c r="M728" s="63">
        <v>109900</v>
      </c>
      <c r="N728" s="23">
        <f t="shared" si="45"/>
        <v>0.75</v>
      </c>
      <c r="O728" s="29">
        <f t="shared" si="46"/>
        <v>32475</v>
      </c>
      <c r="P728" s="23" t="str">
        <f t="shared" si="47"/>
        <v>PERCENTAGE</v>
      </c>
    </row>
    <row r="729" spans="1:16" s="42" customFormat="1" x14ac:dyDescent="0.3">
      <c r="A729" s="43" t="str">
        <f t="shared" si="44"/>
        <v>2025 Q1 ALL EXC. UNIV MUSIC &amp; KI D75</v>
      </c>
      <c r="B729" s="44">
        <f>'2019 ALL N OLDER D95'!$B$2</f>
        <v>46121</v>
      </c>
      <c r="C729" s="44">
        <f>'2019 ALL N OLDER D95'!$C$2</f>
        <v>46127</v>
      </c>
      <c r="D729" s="62">
        <v>3260</v>
      </c>
      <c r="E729" s="62">
        <v>333</v>
      </c>
      <c r="F729" s="62">
        <v>3</v>
      </c>
      <c r="G729" s="62">
        <v>1</v>
      </c>
      <c r="H729" s="62" t="s">
        <v>186</v>
      </c>
      <c r="I729" s="62" t="s">
        <v>24172</v>
      </c>
      <c r="J729" s="62">
        <v>52287042</v>
      </c>
      <c r="K729" s="62" t="s">
        <v>21846</v>
      </c>
      <c r="L729" s="62" t="s">
        <v>21850</v>
      </c>
      <c r="M729" s="63">
        <v>109900</v>
      </c>
      <c r="N729" s="23">
        <f t="shared" si="45"/>
        <v>0.75</v>
      </c>
      <c r="O729" s="29">
        <f t="shared" si="46"/>
        <v>32475</v>
      </c>
      <c r="P729" s="23" t="str">
        <f t="shared" si="47"/>
        <v>PERCENTAGE</v>
      </c>
    </row>
    <row r="730" spans="1:16" s="42" customFormat="1" x14ac:dyDescent="0.3">
      <c r="A730" s="43" t="str">
        <f t="shared" si="44"/>
        <v>2025 Q1 ALL EXC. UNIV MUSIC &amp; KI D75</v>
      </c>
      <c r="B730" s="44">
        <f>'2019 ALL N OLDER D95'!$B$2</f>
        <v>46121</v>
      </c>
      <c r="C730" s="44">
        <f>'2019 ALL N OLDER D95'!$C$2</f>
        <v>46127</v>
      </c>
      <c r="D730" s="62">
        <v>3260</v>
      </c>
      <c r="E730" s="62">
        <v>333</v>
      </c>
      <c r="F730" s="62">
        <v>3</v>
      </c>
      <c r="G730" s="62">
        <v>1</v>
      </c>
      <c r="H730" s="62" t="s">
        <v>186</v>
      </c>
      <c r="I730" s="62" t="s">
        <v>24172</v>
      </c>
      <c r="J730" s="62">
        <v>52287051</v>
      </c>
      <c r="K730" s="62" t="s">
        <v>21851</v>
      </c>
      <c r="L730" s="62" t="s">
        <v>21852</v>
      </c>
      <c r="M730" s="63">
        <v>109900</v>
      </c>
      <c r="N730" s="23">
        <f t="shared" si="45"/>
        <v>0.75</v>
      </c>
      <c r="O730" s="29">
        <f t="shared" si="46"/>
        <v>32475</v>
      </c>
      <c r="P730" s="23" t="str">
        <f t="shared" si="47"/>
        <v>PERCENTAGE</v>
      </c>
    </row>
    <row r="731" spans="1:16" s="42" customFormat="1" x14ac:dyDescent="0.3">
      <c r="A731" s="43" t="str">
        <f t="shared" si="44"/>
        <v>2025 Q1 ALL EXC. UNIV MUSIC &amp; KI D75</v>
      </c>
      <c r="B731" s="44">
        <f>'2019 ALL N OLDER D95'!$B$2</f>
        <v>46121</v>
      </c>
      <c r="C731" s="44">
        <f>'2019 ALL N OLDER D95'!$C$2</f>
        <v>46127</v>
      </c>
      <c r="D731" s="62">
        <v>3260</v>
      </c>
      <c r="E731" s="62">
        <v>333</v>
      </c>
      <c r="F731" s="62">
        <v>3</v>
      </c>
      <c r="G731" s="62">
        <v>1</v>
      </c>
      <c r="H731" s="62" t="s">
        <v>186</v>
      </c>
      <c r="I731" s="62" t="s">
        <v>24172</v>
      </c>
      <c r="J731" s="62">
        <v>52287060</v>
      </c>
      <c r="K731" s="62" t="s">
        <v>21851</v>
      </c>
      <c r="L731" s="62" t="s">
        <v>21853</v>
      </c>
      <c r="M731" s="63">
        <v>109900</v>
      </c>
      <c r="N731" s="23">
        <f t="shared" si="45"/>
        <v>0.75</v>
      </c>
      <c r="O731" s="29">
        <f t="shared" si="46"/>
        <v>32475</v>
      </c>
      <c r="P731" s="23" t="str">
        <f t="shared" si="47"/>
        <v>PERCENTAGE</v>
      </c>
    </row>
    <row r="732" spans="1:16" s="42" customFormat="1" x14ac:dyDescent="0.3">
      <c r="A732" s="43" t="str">
        <f t="shared" si="44"/>
        <v>2025 Q1 ALL EXC. UNIV MUSIC &amp; KI D75</v>
      </c>
      <c r="B732" s="44">
        <f>'2019 ALL N OLDER D95'!$B$2</f>
        <v>46121</v>
      </c>
      <c r="C732" s="44">
        <f>'2019 ALL N OLDER D95'!$C$2</f>
        <v>46127</v>
      </c>
      <c r="D732" s="62">
        <v>3260</v>
      </c>
      <c r="E732" s="62">
        <v>333</v>
      </c>
      <c r="F732" s="62">
        <v>3</v>
      </c>
      <c r="G732" s="62">
        <v>1</v>
      </c>
      <c r="H732" s="62" t="s">
        <v>186</v>
      </c>
      <c r="I732" s="62" t="s">
        <v>24172</v>
      </c>
      <c r="J732" s="62">
        <v>52287079</v>
      </c>
      <c r="K732" s="62" t="s">
        <v>21851</v>
      </c>
      <c r="L732" s="62" t="s">
        <v>21854</v>
      </c>
      <c r="M732" s="63">
        <v>109900</v>
      </c>
      <c r="N732" s="23">
        <f t="shared" si="45"/>
        <v>0.75</v>
      </c>
      <c r="O732" s="29">
        <f t="shared" si="46"/>
        <v>32475</v>
      </c>
      <c r="P732" s="23" t="str">
        <f t="shared" si="47"/>
        <v>PERCENTAGE</v>
      </c>
    </row>
    <row r="733" spans="1:16" s="42" customFormat="1" x14ac:dyDescent="0.3">
      <c r="A733" s="43" t="str">
        <f t="shared" si="44"/>
        <v>2025 Q1 ALL EXC. UNIV MUSIC &amp; KI D75</v>
      </c>
      <c r="B733" s="44">
        <f>'2019 ALL N OLDER D95'!$B$2</f>
        <v>46121</v>
      </c>
      <c r="C733" s="44">
        <f>'2019 ALL N OLDER D95'!$C$2</f>
        <v>46127</v>
      </c>
      <c r="D733" s="62">
        <v>3260</v>
      </c>
      <c r="E733" s="62">
        <v>333</v>
      </c>
      <c r="F733" s="62">
        <v>3</v>
      </c>
      <c r="G733" s="62">
        <v>1</v>
      </c>
      <c r="H733" s="62" t="s">
        <v>186</v>
      </c>
      <c r="I733" s="62" t="s">
        <v>24172</v>
      </c>
      <c r="J733" s="62">
        <v>52287088</v>
      </c>
      <c r="K733" s="62" t="s">
        <v>21851</v>
      </c>
      <c r="L733" s="62" t="s">
        <v>21855</v>
      </c>
      <c r="M733" s="63">
        <v>109900</v>
      </c>
      <c r="N733" s="23">
        <f t="shared" si="45"/>
        <v>0.75</v>
      </c>
      <c r="O733" s="29">
        <f t="shared" si="46"/>
        <v>32475</v>
      </c>
      <c r="P733" s="23" t="str">
        <f t="shared" si="47"/>
        <v>PERCENTAGE</v>
      </c>
    </row>
    <row r="734" spans="1:16" s="42" customFormat="1" x14ac:dyDescent="0.3">
      <c r="A734" s="43" t="str">
        <f t="shared" si="44"/>
        <v>2025 Q1 ALL EXC. UNIV MUSIC &amp; KI D75</v>
      </c>
      <c r="B734" s="44">
        <f>'2019 ALL N OLDER D95'!$B$2</f>
        <v>46121</v>
      </c>
      <c r="C734" s="44">
        <f>'2019 ALL N OLDER D95'!$C$2</f>
        <v>46127</v>
      </c>
      <c r="D734" s="62">
        <v>3260</v>
      </c>
      <c r="E734" s="62">
        <v>333</v>
      </c>
      <c r="F734" s="62">
        <v>3</v>
      </c>
      <c r="G734" s="62">
        <v>1</v>
      </c>
      <c r="H734" s="62" t="s">
        <v>640</v>
      </c>
      <c r="I734" s="62" t="s">
        <v>24172</v>
      </c>
      <c r="J734" s="62">
        <v>52286374</v>
      </c>
      <c r="K734" s="62" t="s">
        <v>21856</v>
      </c>
      <c r="L734" s="62" t="s">
        <v>21857</v>
      </c>
      <c r="M734" s="63">
        <v>109900</v>
      </c>
      <c r="N734" s="23">
        <f t="shared" si="45"/>
        <v>0.75</v>
      </c>
      <c r="O734" s="29">
        <f t="shared" si="46"/>
        <v>32475</v>
      </c>
      <c r="P734" s="23" t="str">
        <f t="shared" si="47"/>
        <v>PERCENTAGE</v>
      </c>
    </row>
    <row r="735" spans="1:16" s="42" customFormat="1" x14ac:dyDescent="0.3">
      <c r="A735" s="43" t="str">
        <f t="shared" si="44"/>
        <v>2025 Q1 ALL EXC. UNIV MUSIC &amp; KI D75</v>
      </c>
      <c r="B735" s="44">
        <f>'2019 ALL N OLDER D95'!$B$2</f>
        <v>46121</v>
      </c>
      <c r="C735" s="44">
        <f>'2019 ALL N OLDER D95'!$C$2</f>
        <v>46127</v>
      </c>
      <c r="D735" s="62">
        <v>3260</v>
      </c>
      <c r="E735" s="62">
        <v>333</v>
      </c>
      <c r="F735" s="62">
        <v>3</v>
      </c>
      <c r="G735" s="62">
        <v>1</v>
      </c>
      <c r="H735" s="62" t="s">
        <v>640</v>
      </c>
      <c r="I735" s="62" t="s">
        <v>24172</v>
      </c>
      <c r="J735" s="62">
        <v>52286383</v>
      </c>
      <c r="K735" s="62" t="s">
        <v>21856</v>
      </c>
      <c r="L735" s="62" t="s">
        <v>21858</v>
      </c>
      <c r="M735" s="63">
        <v>109900</v>
      </c>
      <c r="N735" s="23">
        <f t="shared" si="45"/>
        <v>0.75</v>
      </c>
      <c r="O735" s="29">
        <f t="shared" si="46"/>
        <v>32475</v>
      </c>
      <c r="P735" s="23" t="str">
        <f t="shared" si="47"/>
        <v>PERCENTAGE</v>
      </c>
    </row>
    <row r="736" spans="1:16" s="42" customFormat="1" x14ac:dyDescent="0.3">
      <c r="A736" s="43" t="str">
        <f t="shared" si="44"/>
        <v>2025 Q1 ALL EXC. UNIV MUSIC &amp; KI D75</v>
      </c>
      <c r="B736" s="44">
        <f>'2019 ALL N OLDER D95'!$B$2</f>
        <v>46121</v>
      </c>
      <c r="C736" s="44">
        <f>'2019 ALL N OLDER D95'!$C$2</f>
        <v>46127</v>
      </c>
      <c r="D736" s="62">
        <v>3260</v>
      </c>
      <c r="E736" s="62">
        <v>333</v>
      </c>
      <c r="F736" s="62">
        <v>3</v>
      </c>
      <c r="G736" s="62">
        <v>1</v>
      </c>
      <c r="H736" s="62" t="s">
        <v>640</v>
      </c>
      <c r="I736" s="62" t="s">
        <v>24172</v>
      </c>
      <c r="J736" s="62">
        <v>52286392</v>
      </c>
      <c r="K736" s="62" t="s">
        <v>21856</v>
      </c>
      <c r="L736" s="62" t="s">
        <v>21859</v>
      </c>
      <c r="M736" s="63">
        <v>109900</v>
      </c>
      <c r="N736" s="23">
        <f t="shared" si="45"/>
        <v>0.75</v>
      </c>
      <c r="O736" s="29">
        <f t="shared" si="46"/>
        <v>32475</v>
      </c>
      <c r="P736" s="23" t="str">
        <f t="shared" si="47"/>
        <v>PERCENTAGE</v>
      </c>
    </row>
    <row r="737" spans="1:16" s="42" customFormat="1" x14ac:dyDescent="0.3">
      <c r="A737" s="43" t="str">
        <f t="shared" si="44"/>
        <v>2025 Q1 ALL EXC. UNIV MUSIC &amp; KI D75</v>
      </c>
      <c r="B737" s="44">
        <f>'2019 ALL N OLDER D95'!$B$2</f>
        <v>46121</v>
      </c>
      <c r="C737" s="44">
        <f>'2019 ALL N OLDER D95'!$C$2</f>
        <v>46127</v>
      </c>
      <c r="D737" s="62">
        <v>3260</v>
      </c>
      <c r="E737" s="62">
        <v>333</v>
      </c>
      <c r="F737" s="62">
        <v>3</v>
      </c>
      <c r="G737" s="62">
        <v>1</v>
      </c>
      <c r="H737" s="62" t="s">
        <v>640</v>
      </c>
      <c r="I737" s="62" t="s">
        <v>24172</v>
      </c>
      <c r="J737" s="62">
        <v>52286409</v>
      </c>
      <c r="K737" s="62" t="s">
        <v>21856</v>
      </c>
      <c r="L737" s="62" t="s">
        <v>21860</v>
      </c>
      <c r="M737" s="63">
        <v>109900</v>
      </c>
      <c r="N737" s="23">
        <f t="shared" si="45"/>
        <v>0.75</v>
      </c>
      <c r="O737" s="29">
        <f t="shared" si="46"/>
        <v>32475</v>
      </c>
      <c r="P737" s="23" t="str">
        <f t="shared" si="47"/>
        <v>PERCENTAGE</v>
      </c>
    </row>
    <row r="738" spans="1:16" s="42" customFormat="1" x14ac:dyDescent="0.3">
      <c r="A738" s="43" t="str">
        <f t="shared" si="44"/>
        <v>2025 Q1 ALL EXC. UNIV MUSIC &amp; KI D75</v>
      </c>
      <c r="B738" s="44">
        <f>'2019 ALL N OLDER D95'!$B$2</f>
        <v>46121</v>
      </c>
      <c r="C738" s="44">
        <f>'2019 ALL N OLDER D95'!$C$2</f>
        <v>46127</v>
      </c>
      <c r="D738" s="62">
        <v>3260</v>
      </c>
      <c r="E738" s="62">
        <v>333</v>
      </c>
      <c r="F738" s="62">
        <v>3</v>
      </c>
      <c r="G738" s="62">
        <v>1</v>
      </c>
      <c r="H738" s="62" t="s">
        <v>640</v>
      </c>
      <c r="I738" s="62" t="s">
        <v>24172</v>
      </c>
      <c r="J738" s="62">
        <v>52286418</v>
      </c>
      <c r="K738" s="62" t="s">
        <v>21861</v>
      </c>
      <c r="L738" s="62" t="s">
        <v>21862</v>
      </c>
      <c r="M738" s="63">
        <v>109900</v>
      </c>
      <c r="N738" s="23">
        <f t="shared" si="45"/>
        <v>0.75</v>
      </c>
      <c r="O738" s="29">
        <f t="shared" si="46"/>
        <v>32475</v>
      </c>
      <c r="P738" s="23" t="str">
        <f t="shared" si="47"/>
        <v>PERCENTAGE</v>
      </c>
    </row>
    <row r="739" spans="1:16" s="42" customFormat="1" x14ac:dyDescent="0.3">
      <c r="A739" s="43" t="str">
        <f t="shared" si="44"/>
        <v>2025 Q1 ALL EXC. UNIV MUSIC &amp; KI D75</v>
      </c>
      <c r="B739" s="44">
        <f>'2019 ALL N OLDER D95'!$B$2</f>
        <v>46121</v>
      </c>
      <c r="C739" s="44">
        <f>'2019 ALL N OLDER D95'!$C$2</f>
        <v>46127</v>
      </c>
      <c r="D739" s="62">
        <v>3260</v>
      </c>
      <c r="E739" s="62">
        <v>333</v>
      </c>
      <c r="F739" s="62">
        <v>3</v>
      </c>
      <c r="G739" s="62">
        <v>1</v>
      </c>
      <c r="H739" s="62" t="s">
        <v>640</v>
      </c>
      <c r="I739" s="62" t="s">
        <v>24172</v>
      </c>
      <c r="J739" s="62">
        <v>52286427</v>
      </c>
      <c r="K739" s="62" t="s">
        <v>21861</v>
      </c>
      <c r="L739" s="62" t="s">
        <v>21863</v>
      </c>
      <c r="M739" s="63">
        <v>109900</v>
      </c>
      <c r="N739" s="23">
        <f t="shared" si="45"/>
        <v>0.75</v>
      </c>
      <c r="O739" s="29">
        <f t="shared" si="46"/>
        <v>32475</v>
      </c>
      <c r="P739" s="23" t="str">
        <f t="shared" si="47"/>
        <v>PERCENTAGE</v>
      </c>
    </row>
    <row r="740" spans="1:16" s="42" customFormat="1" x14ac:dyDescent="0.3">
      <c r="A740" s="43" t="str">
        <f t="shared" si="44"/>
        <v>2025 Q1 ALL EXC. UNIV MUSIC &amp; KI D75</v>
      </c>
      <c r="B740" s="44">
        <f>'2019 ALL N OLDER D95'!$B$2</f>
        <v>46121</v>
      </c>
      <c r="C740" s="44">
        <f>'2019 ALL N OLDER D95'!$C$2</f>
        <v>46127</v>
      </c>
      <c r="D740" s="62">
        <v>3260</v>
      </c>
      <c r="E740" s="62">
        <v>333</v>
      </c>
      <c r="F740" s="62">
        <v>3</v>
      </c>
      <c r="G740" s="62">
        <v>1</v>
      </c>
      <c r="H740" s="62" t="s">
        <v>640</v>
      </c>
      <c r="I740" s="62" t="s">
        <v>24172</v>
      </c>
      <c r="J740" s="62">
        <v>52286436</v>
      </c>
      <c r="K740" s="62" t="s">
        <v>21861</v>
      </c>
      <c r="L740" s="62" t="s">
        <v>21864</v>
      </c>
      <c r="M740" s="63">
        <v>109900</v>
      </c>
      <c r="N740" s="23">
        <f t="shared" si="45"/>
        <v>0.75</v>
      </c>
      <c r="O740" s="29">
        <f t="shared" si="46"/>
        <v>32475</v>
      </c>
      <c r="P740" s="23" t="str">
        <f t="shared" si="47"/>
        <v>PERCENTAGE</v>
      </c>
    </row>
    <row r="741" spans="1:16" s="42" customFormat="1" x14ac:dyDescent="0.3">
      <c r="A741" s="43" t="str">
        <f t="shared" si="44"/>
        <v>2025 Q1 ALL EXC. UNIV MUSIC &amp; KI D75</v>
      </c>
      <c r="B741" s="44">
        <f>'2019 ALL N OLDER D95'!$B$2</f>
        <v>46121</v>
      </c>
      <c r="C741" s="44">
        <f>'2019 ALL N OLDER D95'!$C$2</f>
        <v>46127</v>
      </c>
      <c r="D741" s="62">
        <v>3260</v>
      </c>
      <c r="E741" s="62">
        <v>333</v>
      </c>
      <c r="F741" s="62">
        <v>3</v>
      </c>
      <c r="G741" s="62">
        <v>1</v>
      </c>
      <c r="H741" s="62" t="s">
        <v>640</v>
      </c>
      <c r="I741" s="62" t="s">
        <v>24172</v>
      </c>
      <c r="J741" s="62">
        <v>52286445</v>
      </c>
      <c r="K741" s="62" t="s">
        <v>21861</v>
      </c>
      <c r="L741" s="62" t="s">
        <v>21865</v>
      </c>
      <c r="M741" s="63">
        <v>109900</v>
      </c>
      <c r="N741" s="23">
        <f t="shared" si="45"/>
        <v>0.75</v>
      </c>
      <c r="O741" s="29">
        <f t="shared" si="46"/>
        <v>32475</v>
      </c>
      <c r="P741" s="23" t="str">
        <f t="shared" si="47"/>
        <v>PERCENTAGE</v>
      </c>
    </row>
    <row r="742" spans="1:16" s="42" customFormat="1" x14ac:dyDescent="0.3">
      <c r="A742" s="43" t="str">
        <f t="shared" si="44"/>
        <v>2025 Q1 ALL EXC. UNIV MUSIC &amp; KI D75</v>
      </c>
      <c r="B742" s="44">
        <f>'2019 ALL N OLDER D95'!$B$2</f>
        <v>46121</v>
      </c>
      <c r="C742" s="44">
        <f>'2019 ALL N OLDER D95'!$C$2</f>
        <v>46127</v>
      </c>
      <c r="D742" s="62">
        <v>3260</v>
      </c>
      <c r="E742" s="62">
        <v>333</v>
      </c>
      <c r="F742" s="62">
        <v>3</v>
      </c>
      <c r="G742" s="62">
        <v>1</v>
      </c>
      <c r="H742" s="62" t="s">
        <v>640</v>
      </c>
      <c r="I742" s="62" t="s">
        <v>24172</v>
      </c>
      <c r="J742" s="62">
        <v>52286454</v>
      </c>
      <c r="K742" s="62" t="s">
        <v>21866</v>
      </c>
      <c r="L742" s="62" t="s">
        <v>21867</v>
      </c>
      <c r="M742" s="63">
        <v>109900</v>
      </c>
      <c r="N742" s="23">
        <f t="shared" si="45"/>
        <v>0.75</v>
      </c>
      <c r="O742" s="29">
        <f t="shared" si="46"/>
        <v>32475</v>
      </c>
      <c r="P742" s="23" t="str">
        <f t="shared" si="47"/>
        <v>PERCENTAGE</v>
      </c>
    </row>
    <row r="743" spans="1:16" s="42" customFormat="1" x14ac:dyDescent="0.3">
      <c r="A743" s="43" t="str">
        <f t="shared" si="44"/>
        <v>2025 Q1 ALL EXC. UNIV MUSIC &amp; KI D75</v>
      </c>
      <c r="B743" s="44">
        <f>'2019 ALL N OLDER D95'!$B$2</f>
        <v>46121</v>
      </c>
      <c r="C743" s="44">
        <f>'2019 ALL N OLDER D95'!$C$2</f>
        <v>46127</v>
      </c>
      <c r="D743" s="62">
        <v>3260</v>
      </c>
      <c r="E743" s="62">
        <v>333</v>
      </c>
      <c r="F743" s="62">
        <v>3</v>
      </c>
      <c r="G743" s="62">
        <v>1</v>
      </c>
      <c r="H743" s="62" t="s">
        <v>640</v>
      </c>
      <c r="I743" s="62" t="s">
        <v>24172</v>
      </c>
      <c r="J743" s="62">
        <v>52286463</v>
      </c>
      <c r="K743" s="62" t="s">
        <v>21866</v>
      </c>
      <c r="L743" s="62" t="s">
        <v>21868</v>
      </c>
      <c r="M743" s="63">
        <v>109900</v>
      </c>
      <c r="N743" s="23">
        <f t="shared" si="45"/>
        <v>0.75</v>
      </c>
      <c r="O743" s="29">
        <f t="shared" si="46"/>
        <v>32475</v>
      </c>
      <c r="P743" s="23" t="str">
        <f t="shared" si="47"/>
        <v>PERCENTAGE</v>
      </c>
    </row>
    <row r="744" spans="1:16" s="42" customFormat="1" x14ac:dyDescent="0.3">
      <c r="A744" s="43" t="str">
        <f t="shared" si="44"/>
        <v>2025 Q1 ALL EXC. UNIV MUSIC &amp; KI D75</v>
      </c>
      <c r="B744" s="44">
        <f>'2019 ALL N OLDER D95'!$B$2</f>
        <v>46121</v>
      </c>
      <c r="C744" s="44">
        <f>'2019 ALL N OLDER D95'!$C$2</f>
        <v>46127</v>
      </c>
      <c r="D744" s="62">
        <v>3260</v>
      </c>
      <c r="E744" s="62">
        <v>333</v>
      </c>
      <c r="F744" s="62">
        <v>3</v>
      </c>
      <c r="G744" s="62">
        <v>1</v>
      </c>
      <c r="H744" s="62" t="s">
        <v>640</v>
      </c>
      <c r="I744" s="62" t="s">
        <v>24172</v>
      </c>
      <c r="J744" s="62">
        <v>52286472</v>
      </c>
      <c r="K744" s="62" t="s">
        <v>21866</v>
      </c>
      <c r="L744" s="62" t="s">
        <v>21869</v>
      </c>
      <c r="M744" s="63">
        <v>109900</v>
      </c>
      <c r="N744" s="23">
        <f t="shared" si="45"/>
        <v>0.75</v>
      </c>
      <c r="O744" s="29">
        <f t="shared" si="46"/>
        <v>32475</v>
      </c>
      <c r="P744" s="23" t="str">
        <f t="shared" si="47"/>
        <v>PERCENTAGE</v>
      </c>
    </row>
    <row r="745" spans="1:16" s="42" customFormat="1" x14ac:dyDescent="0.3">
      <c r="A745" s="43" t="str">
        <f t="shared" si="44"/>
        <v>2025 Q1 ALL EXC. UNIV MUSIC &amp; KI D75</v>
      </c>
      <c r="B745" s="44">
        <f>'2019 ALL N OLDER D95'!$B$2</f>
        <v>46121</v>
      </c>
      <c r="C745" s="44">
        <f>'2019 ALL N OLDER D95'!$C$2</f>
        <v>46127</v>
      </c>
      <c r="D745" s="62">
        <v>3260</v>
      </c>
      <c r="E745" s="62">
        <v>333</v>
      </c>
      <c r="F745" s="62">
        <v>3</v>
      </c>
      <c r="G745" s="62">
        <v>1</v>
      </c>
      <c r="H745" s="62" t="s">
        <v>640</v>
      </c>
      <c r="I745" s="62" t="s">
        <v>24172</v>
      </c>
      <c r="J745" s="62">
        <v>52286481</v>
      </c>
      <c r="K745" s="62" t="s">
        <v>21866</v>
      </c>
      <c r="L745" s="62" t="s">
        <v>21870</v>
      </c>
      <c r="M745" s="63">
        <v>109900</v>
      </c>
      <c r="N745" s="23">
        <f t="shared" si="45"/>
        <v>0.75</v>
      </c>
      <c r="O745" s="29">
        <f t="shared" si="46"/>
        <v>32475</v>
      </c>
      <c r="P745" s="23" t="str">
        <f t="shared" si="47"/>
        <v>PERCENTAGE</v>
      </c>
    </row>
    <row r="746" spans="1:16" s="42" customFormat="1" x14ac:dyDescent="0.3">
      <c r="A746" s="43" t="str">
        <f t="shared" si="44"/>
        <v>2025 Q1 ALL EXC. UNIV MUSIC &amp; KI D75</v>
      </c>
      <c r="B746" s="44">
        <f>'2019 ALL N OLDER D95'!$B$2</f>
        <v>46121</v>
      </c>
      <c r="C746" s="44">
        <f>'2019 ALL N OLDER D95'!$C$2</f>
        <v>46127</v>
      </c>
      <c r="D746" s="62">
        <v>3260</v>
      </c>
      <c r="E746" s="62">
        <v>333</v>
      </c>
      <c r="F746" s="62">
        <v>3</v>
      </c>
      <c r="G746" s="62">
        <v>1</v>
      </c>
      <c r="H746" s="62" t="s">
        <v>640</v>
      </c>
      <c r="I746" s="62" t="s">
        <v>24172</v>
      </c>
      <c r="J746" s="62">
        <v>52286490</v>
      </c>
      <c r="K746" s="62" t="s">
        <v>21871</v>
      </c>
      <c r="L746" s="62" t="s">
        <v>21872</v>
      </c>
      <c r="M746" s="63">
        <v>109900</v>
      </c>
      <c r="N746" s="23">
        <f t="shared" si="45"/>
        <v>0.75</v>
      </c>
      <c r="O746" s="29">
        <f t="shared" si="46"/>
        <v>32475</v>
      </c>
      <c r="P746" s="23" t="str">
        <f t="shared" si="47"/>
        <v>PERCENTAGE</v>
      </c>
    </row>
    <row r="747" spans="1:16" s="42" customFormat="1" x14ac:dyDescent="0.3">
      <c r="A747" s="43" t="str">
        <f t="shared" si="44"/>
        <v>2025 Q1 ALL EXC. UNIV MUSIC &amp; KI D75</v>
      </c>
      <c r="B747" s="44">
        <f>'2019 ALL N OLDER D95'!$B$2</f>
        <v>46121</v>
      </c>
      <c r="C747" s="44">
        <f>'2019 ALL N OLDER D95'!$C$2</f>
        <v>46127</v>
      </c>
      <c r="D747" s="62">
        <v>3260</v>
      </c>
      <c r="E747" s="62">
        <v>333</v>
      </c>
      <c r="F747" s="62">
        <v>3</v>
      </c>
      <c r="G747" s="62">
        <v>1</v>
      </c>
      <c r="H747" s="62" t="s">
        <v>640</v>
      </c>
      <c r="I747" s="62" t="s">
        <v>24172</v>
      </c>
      <c r="J747" s="62">
        <v>52286507</v>
      </c>
      <c r="K747" s="62" t="s">
        <v>21871</v>
      </c>
      <c r="L747" s="62" t="s">
        <v>21873</v>
      </c>
      <c r="M747" s="63">
        <v>109900</v>
      </c>
      <c r="N747" s="23">
        <f t="shared" si="45"/>
        <v>0.75</v>
      </c>
      <c r="O747" s="29">
        <f t="shared" si="46"/>
        <v>32475</v>
      </c>
      <c r="P747" s="23" t="str">
        <f t="shared" si="47"/>
        <v>PERCENTAGE</v>
      </c>
    </row>
    <row r="748" spans="1:16" s="42" customFormat="1" x14ac:dyDescent="0.3">
      <c r="A748" s="43" t="str">
        <f t="shared" si="44"/>
        <v>2025 Q1 ALL EXC. UNIV MUSIC &amp; KI D75</v>
      </c>
      <c r="B748" s="44">
        <f>'2019 ALL N OLDER D95'!$B$2</f>
        <v>46121</v>
      </c>
      <c r="C748" s="44">
        <f>'2019 ALL N OLDER D95'!$C$2</f>
        <v>46127</v>
      </c>
      <c r="D748" s="62">
        <v>3260</v>
      </c>
      <c r="E748" s="62">
        <v>333</v>
      </c>
      <c r="F748" s="62">
        <v>3</v>
      </c>
      <c r="G748" s="62">
        <v>1</v>
      </c>
      <c r="H748" s="62" t="s">
        <v>640</v>
      </c>
      <c r="I748" s="62" t="s">
        <v>24172</v>
      </c>
      <c r="J748" s="62">
        <v>52286516</v>
      </c>
      <c r="K748" s="62" t="s">
        <v>21871</v>
      </c>
      <c r="L748" s="62" t="s">
        <v>21874</v>
      </c>
      <c r="M748" s="63">
        <v>109900</v>
      </c>
      <c r="N748" s="23">
        <f t="shared" si="45"/>
        <v>0.75</v>
      </c>
      <c r="O748" s="29">
        <f t="shared" si="46"/>
        <v>32475</v>
      </c>
      <c r="P748" s="23" t="str">
        <f t="shared" si="47"/>
        <v>PERCENTAGE</v>
      </c>
    </row>
    <row r="749" spans="1:16" s="42" customFormat="1" x14ac:dyDescent="0.3">
      <c r="A749" s="43" t="str">
        <f t="shared" si="44"/>
        <v>2025 Q1 ALL EXC. UNIV MUSIC &amp; KI D75</v>
      </c>
      <c r="B749" s="44">
        <f>'2019 ALL N OLDER D95'!$B$2</f>
        <v>46121</v>
      </c>
      <c r="C749" s="44">
        <f>'2019 ALL N OLDER D95'!$C$2</f>
        <v>46127</v>
      </c>
      <c r="D749" s="62">
        <v>3260</v>
      </c>
      <c r="E749" s="62">
        <v>333</v>
      </c>
      <c r="F749" s="62">
        <v>3</v>
      </c>
      <c r="G749" s="62">
        <v>1</v>
      </c>
      <c r="H749" s="62" t="s">
        <v>640</v>
      </c>
      <c r="I749" s="62" t="s">
        <v>24172</v>
      </c>
      <c r="J749" s="62">
        <v>52286525</v>
      </c>
      <c r="K749" s="62" t="s">
        <v>21871</v>
      </c>
      <c r="L749" s="62" t="s">
        <v>21875</v>
      </c>
      <c r="M749" s="63">
        <v>109900</v>
      </c>
      <c r="N749" s="23">
        <f t="shared" si="45"/>
        <v>0.75</v>
      </c>
      <c r="O749" s="29">
        <f t="shared" si="46"/>
        <v>32475</v>
      </c>
      <c r="P749" s="23" t="str">
        <f t="shared" si="47"/>
        <v>PERCENTAGE</v>
      </c>
    </row>
    <row r="750" spans="1:16" s="42" customFormat="1" x14ac:dyDescent="0.3">
      <c r="A750" s="43" t="str">
        <f t="shared" si="44"/>
        <v>2025 Q1 ALL EXC. UNIV MUSIC &amp; KI D75</v>
      </c>
      <c r="B750" s="44">
        <f>'2019 ALL N OLDER D95'!$B$2</f>
        <v>46121</v>
      </c>
      <c r="C750" s="44">
        <f>'2019 ALL N OLDER D95'!$C$2</f>
        <v>46127</v>
      </c>
      <c r="D750" s="62">
        <v>3260</v>
      </c>
      <c r="E750" s="62">
        <v>333</v>
      </c>
      <c r="F750" s="62">
        <v>3</v>
      </c>
      <c r="G750" s="62">
        <v>1</v>
      </c>
      <c r="H750" s="62" t="s">
        <v>640</v>
      </c>
      <c r="I750" s="62" t="s">
        <v>24172</v>
      </c>
      <c r="J750" s="62">
        <v>52286534</v>
      </c>
      <c r="K750" s="62" t="s">
        <v>21876</v>
      </c>
      <c r="L750" s="62" t="s">
        <v>21877</v>
      </c>
      <c r="M750" s="63">
        <v>109900</v>
      </c>
      <c r="N750" s="23">
        <f t="shared" si="45"/>
        <v>0.75</v>
      </c>
      <c r="O750" s="29">
        <f t="shared" si="46"/>
        <v>32475</v>
      </c>
      <c r="P750" s="23" t="str">
        <f t="shared" si="47"/>
        <v>PERCENTAGE</v>
      </c>
    </row>
    <row r="751" spans="1:16" s="42" customFormat="1" x14ac:dyDescent="0.3">
      <c r="A751" s="43" t="str">
        <f t="shared" si="44"/>
        <v>2025 Q1 ALL EXC. UNIV MUSIC &amp; KI D75</v>
      </c>
      <c r="B751" s="44">
        <f>'2019 ALL N OLDER D95'!$B$2</f>
        <v>46121</v>
      </c>
      <c r="C751" s="44">
        <f>'2019 ALL N OLDER D95'!$C$2</f>
        <v>46127</v>
      </c>
      <c r="D751" s="62">
        <v>3260</v>
      </c>
      <c r="E751" s="62">
        <v>333</v>
      </c>
      <c r="F751" s="62">
        <v>3</v>
      </c>
      <c r="G751" s="62">
        <v>1</v>
      </c>
      <c r="H751" s="62" t="s">
        <v>640</v>
      </c>
      <c r="I751" s="62" t="s">
        <v>24172</v>
      </c>
      <c r="J751" s="62">
        <v>52286543</v>
      </c>
      <c r="K751" s="62" t="s">
        <v>21876</v>
      </c>
      <c r="L751" s="62" t="s">
        <v>21878</v>
      </c>
      <c r="M751" s="63">
        <v>109900</v>
      </c>
      <c r="N751" s="23">
        <f t="shared" si="45"/>
        <v>0.75</v>
      </c>
      <c r="O751" s="29">
        <f t="shared" si="46"/>
        <v>32475</v>
      </c>
      <c r="P751" s="23" t="str">
        <f t="shared" si="47"/>
        <v>PERCENTAGE</v>
      </c>
    </row>
    <row r="752" spans="1:16" s="42" customFormat="1" x14ac:dyDescent="0.3">
      <c r="A752" s="43" t="str">
        <f t="shared" si="44"/>
        <v>2025 Q1 ALL EXC. UNIV MUSIC &amp; KI D75</v>
      </c>
      <c r="B752" s="44">
        <f>'2019 ALL N OLDER D95'!$B$2</f>
        <v>46121</v>
      </c>
      <c r="C752" s="44">
        <f>'2019 ALL N OLDER D95'!$C$2</f>
        <v>46127</v>
      </c>
      <c r="D752" s="62">
        <v>3260</v>
      </c>
      <c r="E752" s="62">
        <v>333</v>
      </c>
      <c r="F752" s="62">
        <v>3</v>
      </c>
      <c r="G752" s="62">
        <v>1</v>
      </c>
      <c r="H752" s="62" t="s">
        <v>640</v>
      </c>
      <c r="I752" s="62" t="s">
        <v>24172</v>
      </c>
      <c r="J752" s="62">
        <v>52286552</v>
      </c>
      <c r="K752" s="62" t="s">
        <v>21876</v>
      </c>
      <c r="L752" s="62" t="s">
        <v>21879</v>
      </c>
      <c r="M752" s="63">
        <v>109900</v>
      </c>
      <c r="N752" s="23">
        <f t="shared" si="45"/>
        <v>0.75</v>
      </c>
      <c r="O752" s="29">
        <f t="shared" si="46"/>
        <v>32475</v>
      </c>
      <c r="P752" s="23" t="str">
        <f t="shared" si="47"/>
        <v>PERCENTAGE</v>
      </c>
    </row>
    <row r="753" spans="1:16" s="42" customFormat="1" x14ac:dyDescent="0.3">
      <c r="A753" s="43" t="str">
        <f t="shared" si="44"/>
        <v>2025 Q1 ALL EXC. UNIV MUSIC &amp; KI D75</v>
      </c>
      <c r="B753" s="44">
        <f>'2019 ALL N OLDER D95'!$B$2</f>
        <v>46121</v>
      </c>
      <c r="C753" s="44">
        <f>'2019 ALL N OLDER D95'!$C$2</f>
        <v>46127</v>
      </c>
      <c r="D753" s="62">
        <v>3260</v>
      </c>
      <c r="E753" s="62">
        <v>333</v>
      </c>
      <c r="F753" s="62">
        <v>3</v>
      </c>
      <c r="G753" s="62">
        <v>1</v>
      </c>
      <c r="H753" s="62" t="s">
        <v>640</v>
      </c>
      <c r="I753" s="62" t="s">
        <v>24172</v>
      </c>
      <c r="J753" s="62">
        <v>52286561</v>
      </c>
      <c r="K753" s="62" t="s">
        <v>21876</v>
      </c>
      <c r="L753" s="62" t="s">
        <v>21880</v>
      </c>
      <c r="M753" s="63">
        <v>109900</v>
      </c>
      <c r="N753" s="23">
        <f t="shared" si="45"/>
        <v>0.75</v>
      </c>
      <c r="O753" s="29">
        <f t="shared" si="46"/>
        <v>32475</v>
      </c>
      <c r="P753" s="23" t="str">
        <f t="shared" si="47"/>
        <v>PERCENTAGE</v>
      </c>
    </row>
    <row r="754" spans="1:16" s="42" customFormat="1" x14ac:dyDescent="0.3">
      <c r="A754" s="43" t="str">
        <f t="shared" si="44"/>
        <v>2025 Q1 ALL EXC. UNIV MUSIC &amp; KI D75</v>
      </c>
      <c r="B754" s="44">
        <f>'2019 ALL N OLDER D95'!$B$2</f>
        <v>46121</v>
      </c>
      <c r="C754" s="44">
        <f>'2019 ALL N OLDER D95'!$C$2</f>
        <v>46127</v>
      </c>
      <c r="D754" s="62">
        <v>3260</v>
      </c>
      <c r="E754" s="62">
        <v>333</v>
      </c>
      <c r="F754" s="62">
        <v>3</v>
      </c>
      <c r="G754" s="62">
        <v>1</v>
      </c>
      <c r="H754" s="62" t="s">
        <v>640</v>
      </c>
      <c r="I754" s="62" t="s">
        <v>24172</v>
      </c>
      <c r="J754" s="62">
        <v>52286570</v>
      </c>
      <c r="K754" s="62" t="s">
        <v>21881</v>
      </c>
      <c r="L754" s="62" t="s">
        <v>21882</v>
      </c>
      <c r="M754" s="63">
        <v>109900</v>
      </c>
      <c r="N754" s="23">
        <f t="shared" si="45"/>
        <v>0.75</v>
      </c>
      <c r="O754" s="29">
        <f t="shared" si="46"/>
        <v>32475</v>
      </c>
      <c r="P754" s="23" t="str">
        <f t="shared" si="47"/>
        <v>PERCENTAGE</v>
      </c>
    </row>
    <row r="755" spans="1:16" s="42" customFormat="1" x14ac:dyDescent="0.3">
      <c r="A755" s="43" t="str">
        <f t="shared" si="44"/>
        <v>2025 Q1 ALL EXC. UNIV MUSIC &amp; KI D75</v>
      </c>
      <c r="B755" s="44">
        <f>'2019 ALL N OLDER D95'!$B$2</f>
        <v>46121</v>
      </c>
      <c r="C755" s="44">
        <f>'2019 ALL N OLDER D95'!$C$2</f>
        <v>46127</v>
      </c>
      <c r="D755" s="62">
        <v>3260</v>
      </c>
      <c r="E755" s="62">
        <v>333</v>
      </c>
      <c r="F755" s="62">
        <v>3</v>
      </c>
      <c r="G755" s="62">
        <v>1</v>
      </c>
      <c r="H755" s="62" t="s">
        <v>640</v>
      </c>
      <c r="I755" s="62" t="s">
        <v>24172</v>
      </c>
      <c r="J755" s="62">
        <v>52286589</v>
      </c>
      <c r="K755" s="62" t="s">
        <v>21881</v>
      </c>
      <c r="L755" s="62" t="s">
        <v>21883</v>
      </c>
      <c r="M755" s="63">
        <v>109900</v>
      </c>
      <c r="N755" s="23">
        <f t="shared" si="45"/>
        <v>0.75</v>
      </c>
      <c r="O755" s="29">
        <f t="shared" si="46"/>
        <v>32475</v>
      </c>
      <c r="P755" s="23" t="str">
        <f t="shared" si="47"/>
        <v>PERCENTAGE</v>
      </c>
    </row>
    <row r="756" spans="1:16" s="42" customFormat="1" x14ac:dyDescent="0.3">
      <c r="A756" s="43" t="str">
        <f t="shared" si="44"/>
        <v>2025 Q1 ALL EXC. UNIV MUSIC &amp; KI D75</v>
      </c>
      <c r="B756" s="44">
        <f>'2019 ALL N OLDER D95'!$B$2</f>
        <v>46121</v>
      </c>
      <c r="C756" s="44">
        <f>'2019 ALL N OLDER D95'!$C$2</f>
        <v>46127</v>
      </c>
      <c r="D756" s="62">
        <v>3260</v>
      </c>
      <c r="E756" s="62">
        <v>333</v>
      </c>
      <c r="F756" s="62">
        <v>3</v>
      </c>
      <c r="G756" s="62">
        <v>1</v>
      </c>
      <c r="H756" s="62" t="s">
        <v>640</v>
      </c>
      <c r="I756" s="62" t="s">
        <v>24172</v>
      </c>
      <c r="J756" s="62">
        <v>52286598</v>
      </c>
      <c r="K756" s="62" t="s">
        <v>21881</v>
      </c>
      <c r="L756" s="62" t="s">
        <v>21884</v>
      </c>
      <c r="M756" s="63">
        <v>109900</v>
      </c>
      <c r="N756" s="23">
        <f t="shared" si="45"/>
        <v>0.75</v>
      </c>
      <c r="O756" s="29">
        <f t="shared" si="46"/>
        <v>32475</v>
      </c>
      <c r="P756" s="23" t="str">
        <f t="shared" si="47"/>
        <v>PERCENTAGE</v>
      </c>
    </row>
    <row r="757" spans="1:16" s="42" customFormat="1" x14ac:dyDescent="0.3">
      <c r="A757" s="43" t="str">
        <f t="shared" si="44"/>
        <v>2025 Q1 ALL EXC. UNIV MUSIC &amp; KI D75</v>
      </c>
      <c r="B757" s="44">
        <f>'2019 ALL N OLDER D95'!$B$2</f>
        <v>46121</v>
      </c>
      <c r="C757" s="44">
        <f>'2019 ALL N OLDER D95'!$C$2</f>
        <v>46127</v>
      </c>
      <c r="D757" s="62">
        <v>3260</v>
      </c>
      <c r="E757" s="62">
        <v>333</v>
      </c>
      <c r="F757" s="62">
        <v>3</v>
      </c>
      <c r="G757" s="62">
        <v>1</v>
      </c>
      <c r="H757" s="62" t="s">
        <v>640</v>
      </c>
      <c r="I757" s="62" t="s">
        <v>24172</v>
      </c>
      <c r="J757" s="62">
        <v>52286605</v>
      </c>
      <c r="K757" s="62" t="s">
        <v>21881</v>
      </c>
      <c r="L757" s="62" t="s">
        <v>21885</v>
      </c>
      <c r="M757" s="63">
        <v>109900</v>
      </c>
      <c r="N757" s="23">
        <f t="shared" si="45"/>
        <v>0.75</v>
      </c>
      <c r="O757" s="29">
        <f t="shared" si="46"/>
        <v>32475</v>
      </c>
      <c r="P757" s="23" t="str">
        <f t="shared" si="47"/>
        <v>PERCENTAGE</v>
      </c>
    </row>
    <row r="758" spans="1:16" s="42" customFormat="1" x14ac:dyDescent="0.3">
      <c r="A758" s="43" t="str">
        <f t="shared" si="44"/>
        <v>2025 Q1 ALL EXC. UNIV MUSIC &amp; KI D75</v>
      </c>
      <c r="B758" s="44">
        <f>'2019 ALL N OLDER D95'!$B$2</f>
        <v>46121</v>
      </c>
      <c r="C758" s="44">
        <f>'2019 ALL N OLDER D95'!$C$2</f>
        <v>46127</v>
      </c>
      <c r="D758" s="62">
        <v>3260</v>
      </c>
      <c r="E758" s="62">
        <v>333</v>
      </c>
      <c r="F758" s="62">
        <v>3</v>
      </c>
      <c r="G758" s="62">
        <v>1</v>
      </c>
      <c r="H758" s="62" t="s">
        <v>640</v>
      </c>
      <c r="I758" s="62" t="s">
        <v>24172</v>
      </c>
      <c r="J758" s="62">
        <v>52285697</v>
      </c>
      <c r="K758" s="62" t="s">
        <v>21886</v>
      </c>
      <c r="L758" s="62" t="s">
        <v>21887</v>
      </c>
      <c r="M758" s="63">
        <v>109900</v>
      </c>
      <c r="N758" s="23">
        <f t="shared" si="45"/>
        <v>0.75</v>
      </c>
      <c r="O758" s="29">
        <f t="shared" si="46"/>
        <v>32475</v>
      </c>
      <c r="P758" s="23" t="str">
        <f t="shared" si="47"/>
        <v>PERCENTAGE</v>
      </c>
    </row>
    <row r="759" spans="1:16" s="42" customFormat="1" x14ac:dyDescent="0.3">
      <c r="A759" s="43" t="str">
        <f t="shared" si="44"/>
        <v>2025 Q1 ALL EXC. UNIV MUSIC &amp; KI D75</v>
      </c>
      <c r="B759" s="44">
        <f>'2019 ALL N OLDER D95'!$B$2</f>
        <v>46121</v>
      </c>
      <c r="C759" s="44">
        <f>'2019 ALL N OLDER D95'!$C$2</f>
        <v>46127</v>
      </c>
      <c r="D759" s="62">
        <v>3260</v>
      </c>
      <c r="E759" s="62">
        <v>333</v>
      </c>
      <c r="F759" s="62">
        <v>3</v>
      </c>
      <c r="G759" s="62">
        <v>1</v>
      </c>
      <c r="H759" s="62" t="s">
        <v>640</v>
      </c>
      <c r="I759" s="62" t="s">
        <v>24172</v>
      </c>
      <c r="J759" s="62">
        <v>52285704</v>
      </c>
      <c r="K759" s="62" t="s">
        <v>21886</v>
      </c>
      <c r="L759" s="62" t="s">
        <v>21888</v>
      </c>
      <c r="M759" s="63">
        <v>109900</v>
      </c>
      <c r="N759" s="23">
        <f t="shared" si="45"/>
        <v>0.75</v>
      </c>
      <c r="O759" s="29">
        <f t="shared" si="46"/>
        <v>32475</v>
      </c>
      <c r="P759" s="23" t="str">
        <f t="shared" si="47"/>
        <v>PERCENTAGE</v>
      </c>
    </row>
    <row r="760" spans="1:16" s="42" customFormat="1" x14ac:dyDescent="0.3">
      <c r="A760" s="43" t="str">
        <f t="shared" si="44"/>
        <v>2025 Q1 ALL EXC. UNIV MUSIC &amp; KI D75</v>
      </c>
      <c r="B760" s="44">
        <f>'2019 ALL N OLDER D95'!$B$2</f>
        <v>46121</v>
      </c>
      <c r="C760" s="44">
        <f>'2019 ALL N OLDER D95'!$C$2</f>
        <v>46127</v>
      </c>
      <c r="D760" s="62">
        <v>3260</v>
      </c>
      <c r="E760" s="62">
        <v>333</v>
      </c>
      <c r="F760" s="62">
        <v>3</v>
      </c>
      <c r="G760" s="62">
        <v>1</v>
      </c>
      <c r="H760" s="62" t="s">
        <v>640</v>
      </c>
      <c r="I760" s="62" t="s">
        <v>24172</v>
      </c>
      <c r="J760" s="62">
        <v>52285713</v>
      </c>
      <c r="K760" s="62" t="s">
        <v>21886</v>
      </c>
      <c r="L760" s="62" t="s">
        <v>21889</v>
      </c>
      <c r="M760" s="63">
        <v>109900</v>
      </c>
      <c r="N760" s="23">
        <f t="shared" si="45"/>
        <v>0.75</v>
      </c>
      <c r="O760" s="29">
        <f t="shared" si="46"/>
        <v>32475</v>
      </c>
      <c r="P760" s="23" t="str">
        <f t="shared" si="47"/>
        <v>PERCENTAGE</v>
      </c>
    </row>
    <row r="761" spans="1:16" s="42" customFormat="1" x14ac:dyDescent="0.3">
      <c r="A761" s="43" t="str">
        <f t="shared" si="44"/>
        <v>2025 Q1 ALL EXC. UNIV MUSIC &amp; KI D75</v>
      </c>
      <c r="B761" s="44">
        <f>'2019 ALL N OLDER D95'!$B$2</f>
        <v>46121</v>
      </c>
      <c r="C761" s="44">
        <f>'2019 ALL N OLDER D95'!$C$2</f>
        <v>46127</v>
      </c>
      <c r="D761" s="62">
        <v>3260</v>
      </c>
      <c r="E761" s="62">
        <v>333</v>
      </c>
      <c r="F761" s="62">
        <v>3</v>
      </c>
      <c r="G761" s="62">
        <v>1</v>
      </c>
      <c r="H761" s="62" t="s">
        <v>640</v>
      </c>
      <c r="I761" s="62" t="s">
        <v>24172</v>
      </c>
      <c r="J761" s="62">
        <v>52285722</v>
      </c>
      <c r="K761" s="62" t="s">
        <v>21886</v>
      </c>
      <c r="L761" s="62" t="s">
        <v>21890</v>
      </c>
      <c r="M761" s="63">
        <v>109900</v>
      </c>
      <c r="N761" s="23">
        <f t="shared" si="45"/>
        <v>0.75</v>
      </c>
      <c r="O761" s="29">
        <f t="shared" si="46"/>
        <v>32475</v>
      </c>
      <c r="P761" s="23" t="str">
        <f t="shared" si="47"/>
        <v>PERCENTAGE</v>
      </c>
    </row>
    <row r="762" spans="1:16" s="42" customFormat="1" x14ac:dyDescent="0.3">
      <c r="A762" s="43" t="str">
        <f t="shared" si="44"/>
        <v>2025 Q1 ALL EXC. UNIV MUSIC &amp; KI D75</v>
      </c>
      <c r="B762" s="44">
        <f>'2019 ALL N OLDER D95'!$B$2</f>
        <v>46121</v>
      </c>
      <c r="C762" s="44">
        <f>'2019 ALL N OLDER D95'!$C$2</f>
        <v>46127</v>
      </c>
      <c r="D762" s="62">
        <v>3260</v>
      </c>
      <c r="E762" s="62">
        <v>333</v>
      </c>
      <c r="F762" s="62">
        <v>3</v>
      </c>
      <c r="G762" s="62">
        <v>1</v>
      </c>
      <c r="H762" s="62" t="s">
        <v>640</v>
      </c>
      <c r="I762" s="62" t="s">
        <v>24172</v>
      </c>
      <c r="J762" s="62">
        <v>52285731</v>
      </c>
      <c r="K762" s="62" t="s">
        <v>21891</v>
      </c>
      <c r="L762" s="62" t="s">
        <v>21892</v>
      </c>
      <c r="M762" s="63">
        <v>109900</v>
      </c>
      <c r="N762" s="23">
        <f t="shared" si="45"/>
        <v>0.75</v>
      </c>
      <c r="O762" s="29">
        <f t="shared" si="46"/>
        <v>32475</v>
      </c>
      <c r="P762" s="23" t="str">
        <f t="shared" si="47"/>
        <v>PERCENTAGE</v>
      </c>
    </row>
    <row r="763" spans="1:16" s="42" customFormat="1" x14ac:dyDescent="0.3">
      <c r="A763" s="43" t="str">
        <f t="shared" si="44"/>
        <v>2025 Q1 ALL EXC. UNIV MUSIC &amp; KI D75</v>
      </c>
      <c r="B763" s="44">
        <f>'2019 ALL N OLDER D95'!$B$2</f>
        <v>46121</v>
      </c>
      <c r="C763" s="44">
        <f>'2019 ALL N OLDER D95'!$C$2</f>
        <v>46127</v>
      </c>
      <c r="D763" s="62">
        <v>3260</v>
      </c>
      <c r="E763" s="62">
        <v>333</v>
      </c>
      <c r="F763" s="62">
        <v>3</v>
      </c>
      <c r="G763" s="62">
        <v>1</v>
      </c>
      <c r="H763" s="62" t="s">
        <v>640</v>
      </c>
      <c r="I763" s="62" t="s">
        <v>24172</v>
      </c>
      <c r="J763" s="62">
        <v>52285740</v>
      </c>
      <c r="K763" s="62" t="s">
        <v>21891</v>
      </c>
      <c r="L763" s="62" t="s">
        <v>21893</v>
      </c>
      <c r="M763" s="63">
        <v>109900</v>
      </c>
      <c r="N763" s="23">
        <f t="shared" si="45"/>
        <v>0.75</v>
      </c>
      <c r="O763" s="29">
        <f t="shared" si="46"/>
        <v>32475</v>
      </c>
      <c r="P763" s="23" t="str">
        <f t="shared" si="47"/>
        <v>PERCENTAGE</v>
      </c>
    </row>
    <row r="764" spans="1:16" s="42" customFormat="1" x14ac:dyDescent="0.3">
      <c r="A764" s="43" t="str">
        <f t="shared" si="44"/>
        <v>2025 Q1 ALL EXC. UNIV MUSIC &amp; KI D75</v>
      </c>
      <c r="B764" s="44">
        <f>'2019 ALL N OLDER D95'!$B$2</f>
        <v>46121</v>
      </c>
      <c r="C764" s="44">
        <f>'2019 ALL N OLDER D95'!$C$2</f>
        <v>46127</v>
      </c>
      <c r="D764" s="62">
        <v>3260</v>
      </c>
      <c r="E764" s="62">
        <v>333</v>
      </c>
      <c r="F764" s="62">
        <v>3</v>
      </c>
      <c r="G764" s="62">
        <v>1</v>
      </c>
      <c r="H764" s="62" t="s">
        <v>640</v>
      </c>
      <c r="I764" s="62" t="s">
        <v>24172</v>
      </c>
      <c r="J764" s="62">
        <v>52285759</v>
      </c>
      <c r="K764" s="62" t="s">
        <v>21891</v>
      </c>
      <c r="L764" s="62" t="s">
        <v>21894</v>
      </c>
      <c r="M764" s="63">
        <v>109900</v>
      </c>
      <c r="N764" s="23">
        <f t="shared" si="45"/>
        <v>0.75</v>
      </c>
      <c r="O764" s="29">
        <f t="shared" si="46"/>
        <v>32475</v>
      </c>
      <c r="P764" s="23" t="str">
        <f t="shared" si="47"/>
        <v>PERCENTAGE</v>
      </c>
    </row>
    <row r="765" spans="1:16" s="42" customFormat="1" x14ac:dyDescent="0.3">
      <c r="A765" s="43" t="str">
        <f t="shared" si="44"/>
        <v>2025 Q1 ALL EXC. UNIV MUSIC &amp; KI D75</v>
      </c>
      <c r="B765" s="44">
        <f>'2019 ALL N OLDER D95'!$B$2</f>
        <v>46121</v>
      </c>
      <c r="C765" s="44">
        <f>'2019 ALL N OLDER D95'!$C$2</f>
        <v>46127</v>
      </c>
      <c r="D765" s="62">
        <v>3260</v>
      </c>
      <c r="E765" s="62">
        <v>333</v>
      </c>
      <c r="F765" s="62">
        <v>3</v>
      </c>
      <c r="G765" s="62">
        <v>1</v>
      </c>
      <c r="H765" s="62" t="s">
        <v>640</v>
      </c>
      <c r="I765" s="62" t="s">
        <v>24172</v>
      </c>
      <c r="J765" s="62">
        <v>52285768</v>
      </c>
      <c r="K765" s="62" t="s">
        <v>21891</v>
      </c>
      <c r="L765" s="62" t="s">
        <v>21895</v>
      </c>
      <c r="M765" s="63">
        <v>109900</v>
      </c>
      <c r="N765" s="23">
        <f t="shared" si="45"/>
        <v>0.75</v>
      </c>
      <c r="O765" s="29">
        <f t="shared" si="46"/>
        <v>32475</v>
      </c>
      <c r="P765" s="23" t="str">
        <f t="shared" si="47"/>
        <v>PERCENTAGE</v>
      </c>
    </row>
    <row r="766" spans="1:16" s="42" customFormat="1" x14ac:dyDescent="0.3">
      <c r="A766" s="43" t="str">
        <f t="shared" si="44"/>
        <v>2025 Q1 ALL EXC. UNIV MUSIC &amp; KI D75</v>
      </c>
      <c r="B766" s="44">
        <f>'2019 ALL N OLDER D95'!$B$2</f>
        <v>46121</v>
      </c>
      <c r="C766" s="44">
        <f>'2019 ALL N OLDER D95'!$C$2</f>
        <v>46127</v>
      </c>
      <c r="D766" s="62">
        <v>3260</v>
      </c>
      <c r="E766" s="62">
        <v>333</v>
      </c>
      <c r="F766" s="62">
        <v>3</v>
      </c>
      <c r="G766" s="62">
        <v>1</v>
      </c>
      <c r="H766" s="62" t="s">
        <v>640</v>
      </c>
      <c r="I766" s="62" t="s">
        <v>24172</v>
      </c>
      <c r="J766" s="62">
        <v>52285777</v>
      </c>
      <c r="K766" s="62" t="s">
        <v>21896</v>
      </c>
      <c r="L766" s="62" t="s">
        <v>21897</v>
      </c>
      <c r="M766" s="63">
        <v>109900</v>
      </c>
      <c r="N766" s="23">
        <f t="shared" si="45"/>
        <v>0.75</v>
      </c>
      <c r="O766" s="29">
        <f t="shared" si="46"/>
        <v>32475</v>
      </c>
      <c r="P766" s="23" t="str">
        <f t="shared" si="47"/>
        <v>PERCENTAGE</v>
      </c>
    </row>
    <row r="767" spans="1:16" s="42" customFormat="1" x14ac:dyDescent="0.3">
      <c r="A767" s="43" t="str">
        <f t="shared" si="44"/>
        <v>2025 Q1 ALL EXC. UNIV MUSIC &amp; KI D75</v>
      </c>
      <c r="B767" s="44">
        <f>'2019 ALL N OLDER D95'!$B$2</f>
        <v>46121</v>
      </c>
      <c r="C767" s="44">
        <f>'2019 ALL N OLDER D95'!$C$2</f>
        <v>46127</v>
      </c>
      <c r="D767" s="62">
        <v>3260</v>
      </c>
      <c r="E767" s="62">
        <v>333</v>
      </c>
      <c r="F767" s="62">
        <v>3</v>
      </c>
      <c r="G767" s="62">
        <v>1</v>
      </c>
      <c r="H767" s="62" t="s">
        <v>640</v>
      </c>
      <c r="I767" s="62" t="s">
        <v>24172</v>
      </c>
      <c r="J767" s="62">
        <v>52285786</v>
      </c>
      <c r="K767" s="62" t="s">
        <v>21896</v>
      </c>
      <c r="L767" s="62" t="s">
        <v>21898</v>
      </c>
      <c r="M767" s="63">
        <v>109900</v>
      </c>
      <c r="N767" s="23">
        <f t="shared" si="45"/>
        <v>0.75</v>
      </c>
      <c r="O767" s="29">
        <f t="shared" si="46"/>
        <v>32475</v>
      </c>
      <c r="P767" s="23" t="str">
        <f t="shared" si="47"/>
        <v>PERCENTAGE</v>
      </c>
    </row>
    <row r="768" spans="1:16" s="42" customFormat="1" x14ac:dyDescent="0.3">
      <c r="A768" s="43" t="str">
        <f t="shared" si="44"/>
        <v>2025 Q1 ALL EXC. UNIV MUSIC &amp; KI D75</v>
      </c>
      <c r="B768" s="44">
        <f>'2019 ALL N OLDER D95'!$B$2</f>
        <v>46121</v>
      </c>
      <c r="C768" s="44">
        <f>'2019 ALL N OLDER D95'!$C$2</f>
        <v>46127</v>
      </c>
      <c r="D768" s="62">
        <v>3260</v>
      </c>
      <c r="E768" s="62">
        <v>333</v>
      </c>
      <c r="F768" s="62">
        <v>3</v>
      </c>
      <c r="G768" s="62">
        <v>1</v>
      </c>
      <c r="H768" s="62" t="s">
        <v>640</v>
      </c>
      <c r="I768" s="62" t="s">
        <v>24172</v>
      </c>
      <c r="J768" s="62">
        <v>52285795</v>
      </c>
      <c r="K768" s="62" t="s">
        <v>21896</v>
      </c>
      <c r="L768" s="62" t="s">
        <v>21899</v>
      </c>
      <c r="M768" s="63">
        <v>109900</v>
      </c>
      <c r="N768" s="23">
        <f t="shared" si="45"/>
        <v>0.75</v>
      </c>
      <c r="O768" s="29">
        <f t="shared" si="46"/>
        <v>32475</v>
      </c>
      <c r="P768" s="23" t="str">
        <f t="shared" si="47"/>
        <v>PERCENTAGE</v>
      </c>
    </row>
    <row r="769" spans="1:16" s="42" customFormat="1" x14ac:dyDescent="0.3">
      <c r="A769" s="43" t="str">
        <f t="shared" si="44"/>
        <v>2025 Q1 ALL EXC. UNIV MUSIC &amp; KI D75</v>
      </c>
      <c r="B769" s="44">
        <f>'2019 ALL N OLDER D95'!$B$2</f>
        <v>46121</v>
      </c>
      <c r="C769" s="44">
        <f>'2019 ALL N OLDER D95'!$C$2</f>
        <v>46127</v>
      </c>
      <c r="D769" s="62">
        <v>3260</v>
      </c>
      <c r="E769" s="62">
        <v>333</v>
      </c>
      <c r="F769" s="62">
        <v>3</v>
      </c>
      <c r="G769" s="62">
        <v>1</v>
      </c>
      <c r="H769" s="62" t="s">
        <v>640</v>
      </c>
      <c r="I769" s="62" t="s">
        <v>24172</v>
      </c>
      <c r="J769" s="62">
        <v>52285802</v>
      </c>
      <c r="K769" s="62" t="s">
        <v>21896</v>
      </c>
      <c r="L769" s="62" t="s">
        <v>21900</v>
      </c>
      <c r="M769" s="63">
        <v>109900</v>
      </c>
      <c r="N769" s="23">
        <f t="shared" si="45"/>
        <v>0.75</v>
      </c>
      <c r="O769" s="29">
        <f t="shared" si="46"/>
        <v>32475</v>
      </c>
      <c r="P769" s="23" t="str">
        <f t="shared" si="47"/>
        <v>PERCENTAGE</v>
      </c>
    </row>
    <row r="770" spans="1:16" s="42" customFormat="1" x14ac:dyDescent="0.3">
      <c r="A770" s="43" t="str">
        <f t="shared" si="44"/>
        <v>2025 Q1 ALL EXC. UNIV MUSIC &amp; KI D75</v>
      </c>
      <c r="B770" s="44">
        <f>'2019 ALL N OLDER D95'!$B$2</f>
        <v>46121</v>
      </c>
      <c r="C770" s="44">
        <f>'2019 ALL N OLDER D95'!$C$2</f>
        <v>46127</v>
      </c>
      <c r="D770" s="62">
        <v>3260</v>
      </c>
      <c r="E770" s="62">
        <v>333</v>
      </c>
      <c r="F770" s="62">
        <v>3</v>
      </c>
      <c r="G770" s="62">
        <v>1</v>
      </c>
      <c r="H770" s="62" t="s">
        <v>640</v>
      </c>
      <c r="I770" s="62" t="s">
        <v>24172</v>
      </c>
      <c r="J770" s="62">
        <v>52285811</v>
      </c>
      <c r="K770" s="62" t="s">
        <v>21901</v>
      </c>
      <c r="L770" s="62" t="s">
        <v>21902</v>
      </c>
      <c r="M770" s="63">
        <v>109900</v>
      </c>
      <c r="N770" s="23">
        <f t="shared" si="45"/>
        <v>0.75</v>
      </c>
      <c r="O770" s="29">
        <f t="shared" si="46"/>
        <v>32475</v>
      </c>
      <c r="P770" s="23" t="str">
        <f t="shared" si="47"/>
        <v>PERCENTAGE</v>
      </c>
    </row>
    <row r="771" spans="1:16" s="42" customFormat="1" x14ac:dyDescent="0.3">
      <c r="A771" s="43" t="str">
        <f t="shared" si="44"/>
        <v>2025 Q1 ALL EXC. UNIV MUSIC &amp; KI D75</v>
      </c>
      <c r="B771" s="44">
        <f>'2019 ALL N OLDER D95'!$B$2</f>
        <v>46121</v>
      </c>
      <c r="C771" s="44">
        <f>'2019 ALL N OLDER D95'!$C$2</f>
        <v>46127</v>
      </c>
      <c r="D771" s="62">
        <v>3260</v>
      </c>
      <c r="E771" s="62">
        <v>333</v>
      </c>
      <c r="F771" s="62">
        <v>3</v>
      </c>
      <c r="G771" s="62">
        <v>1</v>
      </c>
      <c r="H771" s="62" t="s">
        <v>640</v>
      </c>
      <c r="I771" s="62" t="s">
        <v>24172</v>
      </c>
      <c r="J771" s="62">
        <v>52285820</v>
      </c>
      <c r="K771" s="62" t="s">
        <v>21901</v>
      </c>
      <c r="L771" s="62" t="s">
        <v>21903</v>
      </c>
      <c r="M771" s="63">
        <v>109900</v>
      </c>
      <c r="N771" s="23">
        <f t="shared" si="45"/>
        <v>0.75</v>
      </c>
      <c r="O771" s="29">
        <f t="shared" si="46"/>
        <v>32475</v>
      </c>
      <c r="P771" s="23" t="str">
        <f t="shared" si="47"/>
        <v>PERCENTAGE</v>
      </c>
    </row>
    <row r="772" spans="1:16" s="42" customFormat="1" x14ac:dyDescent="0.3">
      <c r="A772" s="43" t="str">
        <f t="shared" ref="A772:A835" si="48">$A$2</f>
        <v>2025 Q1 ALL EXC. UNIV MUSIC &amp; KI D75</v>
      </c>
      <c r="B772" s="44">
        <f>'2019 ALL N OLDER D95'!$B$2</f>
        <v>46121</v>
      </c>
      <c r="C772" s="44">
        <f>'2019 ALL N OLDER D95'!$C$2</f>
        <v>46127</v>
      </c>
      <c r="D772" s="62">
        <v>3260</v>
      </c>
      <c r="E772" s="62">
        <v>333</v>
      </c>
      <c r="F772" s="62">
        <v>3</v>
      </c>
      <c r="G772" s="62">
        <v>1</v>
      </c>
      <c r="H772" s="62" t="s">
        <v>640</v>
      </c>
      <c r="I772" s="62" t="s">
        <v>24172</v>
      </c>
      <c r="J772" s="62">
        <v>52285839</v>
      </c>
      <c r="K772" s="62" t="s">
        <v>21901</v>
      </c>
      <c r="L772" s="62" t="s">
        <v>21904</v>
      </c>
      <c r="M772" s="63">
        <v>109900</v>
      </c>
      <c r="N772" s="23">
        <f t="shared" ref="N772:N835" si="49">$N$2</f>
        <v>0.75</v>
      </c>
      <c r="O772" s="29">
        <f t="shared" ref="O772:O835" si="50">$O$2</f>
        <v>32475</v>
      </c>
      <c r="P772" s="23" t="str">
        <f t="shared" ref="P772:P835" si="51">P771</f>
        <v>PERCENTAGE</v>
      </c>
    </row>
    <row r="773" spans="1:16" s="42" customFormat="1" x14ac:dyDescent="0.3">
      <c r="A773" s="43" t="str">
        <f t="shared" si="48"/>
        <v>2025 Q1 ALL EXC. UNIV MUSIC &amp; KI D75</v>
      </c>
      <c r="B773" s="44">
        <f>'2019 ALL N OLDER D95'!$B$2</f>
        <v>46121</v>
      </c>
      <c r="C773" s="44">
        <f>'2019 ALL N OLDER D95'!$C$2</f>
        <v>46127</v>
      </c>
      <c r="D773" s="62">
        <v>3260</v>
      </c>
      <c r="E773" s="62">
        <v>333</v>
      </c>
      <c r="F773" s="62">
        <v>3</v>
      </c>
      <c r="G773" s="62">
        <v>1</v>
      </c>
      <c r="H773" s="62" t="s">
        <v>640</v>
      </c>
      <c r="I773" s="62" t="s">
        <v>24172</v>
      </c>
      <c r="J773" s="62">
        <v>52285848</v>
      </c>
      <c r="K773" s="62" t="s">
        <v>21901</v>
      </c>
      <c r="L773" s="62" t="s">
        <v>21905</v>
      </c>
      <c r="M773" s="63">
        <v>109900</v>
      </c>
      <c r="N773" s="23">
        <f t="shared" si="49"/>
        <v>0.75</v>
      </c>
      <c r="O773" s="29">
        <f t="shared" si="50"/>
        <v>32475</v>
      </c>
      <c r="P773" s="23" t="str">
        <f t="shared" si="51"/>
        <v>PERCENTAGE</v>
      </c>
    </row>
    <row r="774" spans="1:16" s="42" customFormat="1" x14ac:dyDescent="0.3">
      <c r="A774" s="43" t="str">
        <f t="shared" si="48"/>
        <v>2025 Q1 ALL EXC. UNIV MUSIC &amp; KI D75</v>
      </c>
      <c r="B774" s="44">
        <f>'2019 ALL N OLDER D95'!$B$2</f>
        <v>46121</v>
      </c>
      <c r="C774" s="44">
        <f>'2019 ALL N OLDER D95'!$C$2</f>
        <v>46127</v>
      </c>
      <c r="D774" s="62">
        <v>3260</v>
      </c>
      <c r="E774" s="62">
        <v>333</v>
      </c>
      <c r="F774" s="62">
        <v>3</v>
      </c>
      <c r="G774" s="62">
        <v>1</v>
      </c>
      <c r="H774" s="62" t="s">
        <v>640</v>
      </c>
      <c r="I774" s="62" t="s">
        <v>24172</v>
      </c>
      <c r="J774" s="62">
        <v>52285857</v>
      </c>
      <c r="K774" s="62" t="s">
        <v>21906</v>
      </c>
      <c r="L774" s="62" t="s">
        <v>21907</v>
      </c>
      <c r="M774" s="63">
        <v>109900</v>
      </c>
      <c r="N774" s="23">
        <f t="shared" si="49"/>
        <v>0.75</v>
      </c>
      <c r="O774" s="29">
        <f t="shared" si="50"/>
        <v>32475</v>
      </c>
      <c r="P774" s="23" t="str">
        <f t="shared" si="51"/>
        <v>PERCENTAGE</v>
      </c>
    </row>
    <row r="775" spans="1:16" s="42" customFormat="1" x14ac:dyDescent="0.3">
      <c r="A775" s="43" t="str">
        <f t="shared" si="48"/>
        <v>2025 Q1 ALL EXC. UNIV MUSIC &amp; KI D75</v>
      </c>
      <c r="B775" s="44">
        <f>'2019 ALL N OLDER D95'!$B$2</f>
        <v>46121</v>
      </c>
      <c r="C775" s="44">
        <f>'2019 ALL N OLDER D95'!$C$2</f>
        <v>46127</v>
      </c>
      <c r="D775" s="62">
        <v>3260</v>
      </c>
      <c r="E775" s="62">
        <v>333</v>
      </c>
      <c r="F775" s="62">
        <v>3</v>
      </c>
      <c r="G775" s="62">
        <v>1</v>
      </c>
      <c r="H775" s="62" t="s">
        <v>640</v>
      </c>
      <c r="I775" s="62" t="s">
        <v>24172</v>
      </c>
      <c r="J775" s="62">
        <v>52285866</v>
      </c>
      <c r="K775" s="62" t="s">
        <v>21906</v>
      </c>
      <c r="L775" s="62" t="s">
        <v>21908</v>
      </c>
      <c r="M775" s="63">
        <v>109900</v>
      </c>
      <c r="N775" s="23">
        <f t="shared" si="49"/>
        <v>0.75</v>
      </c>
      <c r="O775" s="29">
        <f t="shared" si="50"/>
        <v>32475</v>
      </c>
      <c r="P775" s="23" t="str">
        <f t="shared" si="51"/>
        <v>PERCENTAGE</v>
      </c>
    </row>
    <row r="776" spans="1:16" s="42" customFormat="1" x14ac:dyDescent="0.3">
      <c r="A776" s="43" t="str">
        <f t="shared" si="48"/>
        <v>2025 Q1 ALL EXC. UNIV MUSIC &amp; KI D75</v>
      </c>
      <c r="B776" s="44">
        <f>'2019 ALL N OLDER D95'!$B$2</f>
        <v>46121</v>
      </c>
      <c r="C776" s="44">
        <f>'2019 ALL N OLDER D95'!$C$2</f>
        <v>46127</v>
      </c>
      <c r="D776" s="62">
        <v>3260</v>
      </c>
      <c r="E776" s="62">
        <v>333</v>
      </c>
      <c r="F776" s="62">
        <v>3</v>
      </c>
      <c r="G776" s="62">
        <v>1</v>
      </c>
      <c r="H776" s="62" t="s">
        <v>640</v>
      </c>
      <c r="I776" s="62" t="s">
        <v>24172</v>
      </c>
      <c r="J776" s="62">
        <v>52285875</v>
      </c>
      <c r="K776" s="62" t="s">
        <v>21906</v>
      </c>
      <c r="L776" s="62" t="s">
        <v>21909</v>
      </c>
      <c r="M776" s="63">
        <v>109900</v>
      </c>
      <c r="N776" s="23">
        <f t="shared" si="49"/>
        <v>0.75</v>
      </c>
      <c r="O776" s="29">
        <f t="shared" si="50"/>
        <v>32475</v>
      </c>
      <c r="P776" s="23" t="str">
        <f t="shared" si="51"/>
        <v>PERCENTAGE</v>
      </c>
    </row>
    <row r="777" spans="1:16" s="42" customFormat="1" x14ac:dyDescent="0.3">
      <c r="A777" s="43" t="str">
        <f t="shared" si="48"/>
        <v>2025 Q1 ALL EXC. UNIV MUSIC &amp; KI D75</v>
      </c>
      <c r="B777" s="44">
        <f>'2019 ALL N OLDER D95'!$B$2</f>
        <v>46121</v>
      </c>
      <c r="C777" s="44">
        <f>'2019 ALL N OLDER D95'!$C$2</f>
        <v>46127</v>
      </c>
      <c r="D777" s="62">
        <v>3260</v>
      </c>
      <c r="E777" s="62">
        <v>333</v>
      </c>
      <c r="F777" s="62">
        <v>3</v>
      </c>
      <c r="G777" s="62">
        <v>1</v>
      </c>
      <c r="H777" s="62" t="s">
        <v>640</v>
      </c>
      <c r="I777" s="62" t="s">
        <v>24172</v>
      </c>
      <c r="J777" s="62">
        <v>52285884</v>
      </c>
      <c r="K777" s="62" t="s">
        <v>21906</v>
      </c>
      <c r="L777" s="62" t="s">
        <v>21910</v>
      </c>
      <c r="M777" s="63">
        <v>109900</v>
      </c>
      <c r="N777" s="23">
        <f t="shared" si="49"/>
        <v>0.75</v>
      </c>
      <c r="O777" s="29">
        <f t="shared" si="50"/>
        <v>32475</v>
      </c>
      <c r="P777" s="23" t="str">
        <f t="shared" si="51"/>
        <v>PERCENTAGE</v>
      </c>
    </row>
    <row r="778" spans="1:16" s="42" customFormat="1" x14ac:dyDescent="0.3">
      <c r="A778" s="43" t="str">
        <f t="shared" si="48"/>
        <v>2025 Q1 ALL EXC. UNIV MUSIC &amp; KI D75</v>
      </c>
      <c r="B778" s="44">
        <f>'2019 ALL N OLDER D95'!$B$2</f>
        <v>46121</v>
      </c>
      <c r="C778" s="44">
        <f>'2019 ALL N OLDER D95'!$C$2</f>
        <v>46127</v>
      </c>
      <c r="D778" s="62">
        <v>3260</v>
      </c>
      <c r="E778" s="62">
        <v>333</v>
      </c>
      <c r="F778" s="62">
        <v>3</v>
      </c>
      <c r="G778" s="62">
        <v>1</v>
      </c>
      <c r="H778" s="62" t="s">
        <v>640</v>
      </c>
      <c r="I778" s="62" t="s">
        <v>24172</v>
      </c>
      <c r="J778" s="62">
        <v>52285893</v>
      </c>
      <c r="K778" s="62" t="s">
        <v>21911</v>
      </c>
      <c r="L778" s="62" t="s">
        <v>21912</v>
      </c>
      <c r="M778" s="63">
        <v>109900</v>
      </c>
      <c r="N778" s="23">
        <f t="shared" si="49"/>
        <v>0.75</v>
      </c>
      <c r="O778" s="29">
        <f t="shared" si="50"/>
        <v>32475</v>
      </c>
      <c r="P778" s="23" t="str">
        <f t="shared" si="51"/>
        <v>PERCENTAGE</v>
      </c>
    </row>
    <row r="779" spans="1:16" s="42" customFormat="1" x14ac:dyDescent="0.3">
      <c r="A779" s="43" t="str">
        <f t="shared" si="48"/>
        <v>2025 Q1 ALL EXC. UNIV MUSIC &amp; KI D75</v>
      </c>
      <c r="B779" s="44">
        <f>'2019 ALL N OLDER D95'!$B$2</f>
        <v>46121</v>
      </c>
      <c r="C779" s="44">
        <f>'2019 ALL N OLDER D95'!$C$2</f>
        <v>46127</v>
      </c>
      <c r="D779" s="62">
        <v>3260</v>
      </c>
      <c r="E779" s="62">
        <v>333</v>
      </c>
      <c r="F779" s="62">
        <v>3</v>
      </c>
      <c r="G779" s="62">
        <v>1</v>
      </c>
      <c r="H779" s="62" t="s">
        <v>640</v>
      </c>
      <c r="I779" s="62" t="s">
        <v>24172</v>
      </c>
      <c r="J779" s="62">
        <v>52285900</v>
      </c>
      <c r="K779" s="62" t="s">
        <v>21911</v>
      </c>
      <c r="L779" s="62" t="s">
        <v>21913</v>
      </c>
      <c r="M779" s="63">
        <v>109900</v>
      </c>
      <c r="N779" s="23">
        <f t="shared" si="49"/>
        <v>0.75</v>
      </c>
      <c r="O779" s="29">
        <f t="shared" si="50"/>
        <v>32475</v>
      </c>
      <c r="P779" s="23" t="str">
        <f t="shared" si="51"/>
        <v>PERCENTAGE</v>
      </c>
    </row>
    <row r="780" spans="1:16" s="42" customFormat="1" x14ac:dyDescent="0.3">
      <c r="A780" s="43" t="str">
        <f t="shared" si="48"/>
        <v>2025 Q1 ALL EXC. UNIV MUSIC &amp; KI D75</v>
      </c>
      <c r="B780" s="44">
        <f>'2019 ALL N OLDER D95'!$B$2</f>
        <v>46121</v>
      </c>
      <c r="C780" s="44">
        <f>'2019 ALL N OLDER D95'!$C$2</f>
        <v>46127</v>
      </c>
      <c r="D780" s="62">
        <v>3260</v>
      </c>
      <c r="E780" s="62">
        <v>333</v>
      </c>
      <c r="F780" s="62">
        <v>3</v>
      </c>
      <c r="G780" s="62">
        <v>1</v>
      </c>
      <c r="H780" s="62" t="s">
        <v>640</v>
      </c>
      <c r="I780" s="62" t="s">
        <v>24172</v>
      </c>
      <c r="J780" s="62">
        <v>52285919</v>
      </c>
      <c r="K780" s="62" t="s">
        <v>21911</v>
      </c>
      <c r="L780" s="62" t="s">
        <v>21914</v>
      </c>
      <c r="M780" s="63">
        <v>109900</v>
      </c>
      <c r="N780" s="23">
        <f t="shared" si="49"/>
        <v>0.75</v>
      </c>
      <c r="O780" s="29">
        <f t="shared" si="50"/>
        <v>32475</v>
      </c>
      <c r="P780" s="23" t="str">
        <f t="shared" si="51"/>
        <v>PERCENTAGE</v>
      </c>
    </row>
    <row r="781" spans="1:16" s="42" customFormat="1" x14ac:dyDescent="0.3">
      <c r="A781" s="43" t="str">
        <f t="shared" si="48"/>
        <v>2025 Q1 ALL EXC. UNIV MUSIC &amp; KI D75</v>
      </c>
      <c r="B781" s="44">
        <f>'2019 ALL N OLDER D95'!$B$2</f>
        <v>46121</v>
      </c>
      <c r="C781" s="44">
        <f>'2019 ALL N OLDER D95'!$C$2</f>
        <v>46127</v>
      </c>
      <c r="D781" s="62">
        <v>3260</v>
      </c>
      <c r="E781" s="62">
        <v>333</v>
      </c>
      <c r="F781" s="62">
        <v>3</v>
      </c>
      <c r="G781" s="62">
        <v>1</v>
      </c>
      <c r="H781" s="62" t="s">
        <v>640</v>
      </c>
      <c r="I781" s="62" t="s">
        <v>24172</v>
      </c>
      <c r="J781" s="62">
        <v>52285928</v>
      </c>
      <c r="K781" s="62" t="s">
        <v>21911</v>
      </c>
      <c r="L781" s="62" t="s">
        <v>21915</v>
      </c>
      <c r="M781" s="63">
        <v>109900</v>
      </c>
      <c r="N781" s="23">
        <f t="shared" si="49"/>
        <v>0.75</v>
      </c>
      <c r="O781" s="29">
        <f t="shared" si="50"/>
        <v>32475</v>
      </c>
      <c r="P781" s="23" t="str">
        <f t="shared" si="51"/>
        <v>PERCENTAGE</v>
      </c>
    </row>
    <row r="782" spans="1:16" s="42" customFormat="1" x14ac:dyDescent="0.3">
      <c r="A782" s="43" t="str">
        <f t="shared" si="48"/>
        <v>2025 Q1 ALL EXC. UNIV MUSIC &amp; KI D75</v>
      </c>
      <c r="B782" s="44">
        <f>'2019 ALL N OLDER D95'!$B$2</f>
        <v>46121</v>
      </c>
      <c r="C782" s="44">
        <f>'2019 ALL N OLDER D95'!$C$2</f>
        <v>46127</v>
      </c>
      <c r="D782" s="62">
        <v>3260</v>
      </c>
      <c r="E782" s="62">
        <v>333</v>
      </c>
      <c r="F782" s="62">
        <v>3</v>
      </c>
      <c r="G782" s="62">
        <v>1</v>
      </c>
      <c r="H782" s="62" t="s">
        <v>640</v>
      </c>
      <c r="I782" s="62" t="s">
        <v>24172</v>
      </c>
      <c r="J782" s="62">
        <v>52285937</v>
      </c>
      <c r="K782" s="62" t="s">
        <v>21916</v>
      </c>
      <c r="L782" s="62" t="s">
        <v>21917</v>
      </c>
      <c r="M782" s="63">
        <v>109900</v>
      </c>
      <c r="N782" s="23">
        <f t="shared" si="49"/>
        <v>0.75</v>
      </c>
      <c r="O782" s="29">
        <f t="shared" si="50"/>
        <v>32475</v>
      </c>
      <c r="P782" s="23" t="str">
        <f t="shared" si="51"/>
        <v>PERCENTAGE</v>
      </c>
    </row>
    <row r="783" spans="1:16" s="42" customFormat="1" x14ac:dyDescent="0.3">
      <c r="A783" s="43" t="str">
        <f t="shared" si="48"/>
        <v>2025 Q1 ALL EXC. UNIV MUSIC &amp; KI D75</v>
      </c>
      <c r="B783" s="44">
        <f>'2019 ALL N OLDER D95'!$B$2</f>
        <v>46121</v>
      </c>
      <c r="C783" s="44">
        <f>'2019 ALL N OLDER D95'!$C$2</f>
        <v>46127</v>
      </c>
      <c r="D783" s="62">
        <v>3260</v>
      </c>
      <c r="E783" s="62">
        <v>333</v>
      </c>
      <c r="F783" s="62">
        <v>3</v>
      </c>
      <c r="G783" s="62">
        <v>1</v>
      </c>
      <c r="H783" s="62" t="s">
        <v>640</v>
      </c>
      <c r="I783" s="62" t="s">
        <v>24172</v>
      </c>
      <c r="J783" s="62">
        <v>52285946</v>
      </c>
      <c r="K783" s="62" t="s">
        <v>21916</v>
      </c>
      <c r="L783" s="62" t="s">
        <v>21918</v>
      </c>
      <c r="M783" s="63">
        <v>109900</v>
      </c>
      <c r="N783" s="23">
        <f t="shared" si="49"/>
        <v>0.75</v>
      </c>
      <c r="O783" s="29">
        <f t="shared" si="50"/>
        <v>32475</v>
      </c>
      <c r="P783" s="23" t="str">
        <f t="shared" si="51"/>
        <v>PERCENTAGE</v>
      </c>
    </row>
    <row r="784" spans="1:16" s="42" customFormat="1" x14ac:dyDescent="0.3">
      <c r="A784" s="43" t="str">
        <f t="shared" si="48"/>
        <v>2025 Q1 ALL EXC. UNIV MUSIC &amp; KI D75</v>
      </c>
      <c r="B784" s="44">
        <f>'2019 ALL N OLDER D95'!$B$2</f>
        <v>46121</v>
      </c>
      <c r="C784" s="44">
        <f>'2019 ALL N OLDER D95'!$C$2</f>
        <v>46127</v>
      </c>
      <c r="D784" s="62">
        <v>3260</v>
      </c>
      <c r="E784" s="62">
        <v>333</v>
      </c>
      <c r="F784" s="62">
        <v>3</v>
      </c>
      <c r="G784" s="62">
        <v>1</v>
      </c>
      <c r="H784" s="62" t="s">
        <v>640</v>
      </c>
      <c r="I784" s="62" t="s">
        <v>24172</v>
      </c>
      <c r="J784" s="62">
        <v>52285955</v>
      </c>
      <c r="K784" s="62" t="s">
        <v>21916</v>
      </c>
      <c r="L784" s="62" t="s">
        <v>21919</v>
      </c>
      <c r="M784" s="63">
        <v>109900</v>
      </c>
      <c r="N784" s="23">
        <f t="shared" si="49"/>
        <v>0.75</v>
      </c>
      <c r="O784" s="29">
        <f t="shared" si="50"/>
        <v>32475</v>
      </c>
      <c r="P784" s="23" t="str">
        <f t="shared" si="51"/>
        <v>PERCENTAGE</v>
      </c>
    </row>
    <row r="785" spans="1:16" s="42" customFormat="1" x14ac:dyDescent="0.3">
      <c r="A785" s="43" t="str">
        <f t="shared" si="48"/>
        <v>2025 Q1 ALL EXC. UNIV MUSIC &amp; KI D75</v>
      </c>
      <c r="B785" s="44">
        <f>'2019 ALL N OLDER D95'!$B$2</f>
        <v>46121</v>
      </c>
      <c r="C785" s="44">
        <f>'2019 ALL N OLDER D95'!$C$2</f>
        <v>46127</v>
      </c>
      <c r="D785" s="62">
        <v>3260</v>
      </c>
      <c r="E785" s="62">
        <v>333</v>
      </c>
      <c r="F785" s="62">
        <v>3</v>
      </c>
      <c r="G785" s="62">
        <v>1</v>
      </c>
      <c r="H785" s="62" t="s">
        <v>640</v>
      </c>
      <c r="I785" s="62" t="s">
        <v>24172</v>
      </c>
      <c r="J785" s="62">
        <v>52285964</v>
      </c>
      <c r="K785" s="62" t="s">
        <v>21916</v>
      </c>
      <c r="L785" s="62" t="s">
        <v>21920</v>
      </c>
      <c r="M785" s="63">
        <v>109900</v>
      </c>
      <c r="N785" s="23">
        <f t="shared" si="49"/>
        <v>0.75</v>
      </c>
      <c r="O785" s="29">
        <f t="shared" si="50"/>
        <v>32475</v>
      </c>
      <c r="P785" s="23" t="str">
        <f t="shared" si="51"/>
        <v>PERCENTAGE</v>
      </c>
    </row>
    <row r="786" spans="1:16" s="42" customFormat="1" x14ac:dyDescent="0.3">
      <c r="A786" s="43" t="str">
        <f t="shared" si="48"/>
        <v>2025 Q1 ALL EXC. UNIV MUSIC &amp; KI D75</v>
      </c>
      <c r="B786" s="44">
        <f>'2019 ALL N OLDER D95'!$B$2</f>
        <v>46121</v>
      </c>
      <c r="C786" s="44">
        <f>'2019 ALL N OLDER D95'!$C$2</f>
        <v>46127</v>
      </c>
      <c r="D786" s="62">
        <v>3260</v>
      </c>
      <c r="E786" s="62">
        <v>333</v>
      </c>
      <c r="F786" s="62">
        <v>3</v>
      </c>
      <c r="G786" s="62">
        <v>1</v>
      </c>
      <c r="H786" s="62" t="s">
        <v>640</v>
      </c>
      <c r="I786" s="62" t="s">
        <v>24172</v>
      </c>
      <c r="J786" s="62">
        <v>52285973</v>
      </c>
      <c r="K786" s="62" t="s">
        <v>21921</v>
      </c>
      <c r="L786" s="62" t="s">
        <v>21922</v>
      </c>
      <c r="M786" s="63">
        <v>109900</v>
      </c>
      <c r="N786" s="23">
        <f t="shared" si="49"/>
        <v>0.75</v>
      </c>
      <c r="O786" s="29">
        <f t="shared" si="50"/>
        <v>32475</v>
      </c>
      <c r="P786" s="23" t="str">
        <f t="shared" si="51"/>
        <v>PERCENTAGE</v>
      </c>
    </row>
    <row r="787" spans="1:16" s="42" customFormat="1" x14ac:dyDescent="0.3">
      <c r="A787" s="43" t="str">
        <f t="shared" si="48"/>
        <v>2025 Q1 ALL EXC. UNIV MUSIC &amp; KI D75</v>
      </c>
      <c r="B787" s="44">
        <f>'2019 ALL N OLDER D95'!$B$2</f>
        <v>46121</v>
      </c>
      <c r="C787" s="44">
        <f>'2019 ALL N OLDER D95'!$C$2</f>
        <v>46127</v>
      </c>
      <c r="D787" s="62">
        <v>3260</v>
      </c>
      <c r="E787" s="62">
        <v>333</v>
      </c>
      <c r="F787" s="62">
        <v>3</v>
      </c>
      <c r="G787" s="62">
        <v>1</v>
      </c>
      <c r="H787" s="62" t="s">
        <v>640</v>
      </c>
      <c r="I787" s="62" t="s">
        <v>24172</v>
      </c>
      <c r="J787" s="62">
        <v>52285982</v>
      </c>
      <c r="K787" s="62" t="s">
        <v>21921</v>
      </c>
      <c r="L787" s="62" t="s">
        <v>21923</v>
      </c>
      <c r="M787" s="63">
        <v>109900</v>
      </c>
      <c r="N787" s="23">
        <f t="shared" si="49"/>
        <v>0.75</v>
      </c>
      <c r="O787" s="29">
        <f t="shared" si="50"/>
        <v>32475</v>
      </c>
      <c r="P787" s="23" t="str">
        <f t="shared" si="51"/>
        <v>PERCENTAGE</v>
      </c>
    </row>
    <row r="788" spans="1:16" s="42" customFormat="1" x14ac:dyDescent="0.3">
      <c r="A788" s="43" t="str">
        <f t="shared" si="48"/>
        <v>2025 Q1 ALL EXC. UNIV MUSIC &amp; KI D75</v>
      </c>
      <c r="B788" s="44">
        <f>'2019 ALL N OLDER D95'!$B$2</f>
        <v>46121</v>
      </c>
      <c r="C788" s="44">
        <f>'2019 ALL N OLDER D95'!$C$2</f>
        <v>46127</v>
      </c>
      <c r="D788" s="62">
        <v>3260</v>
      </c>
      <c r="E788" s="62">
        <v>333</v>
      </c>
      <c r="F788" s="62">
        <v>3</v>
      </c>
      <c r="G788" s="62">
        <v>1</v>
      </c>
      <c r="H788" s="62" t="s">
        <v>640</v>
      </c>
      <c r="I788" s="62" t="s">
        <v>24172</v>
      </c>
      <c r="J788" s="62">
        <v>52285991</v>
      </c>
      <c r="K788" s="62" t="s">
        <v>21921</v>
      </c>
      <c r="L788" s="62" t="s">
        <v>21924</v>
      </c>
      <c r="M788" s="63">
        <v>109900</v>
      </c>
      <c r="N788" s="23">
        <f t="shared" si="49"/>
        <v>0.75</v>
      </c>
      <c r="O788" s="29">
        <f t="shared" si="50"/>
        <v>32475</v>
      </c>
      <c r="P788" s="23" t="str">
        <f t="shared" si="51"/>
        <v>PERCENTAGE</v>
      </c>
    </row>
    <row r="789" spans="1:16" s="42" customFormat="1" x14ac:dyDescent="0.3">
      <c r="A789" s="43" t="str">
        <f t="shared" si="48"/>
        <v>2025 Q1 ALL EXC. UNIV MUSIC &amp; KI D75</v>
      </c>
      <c r="B789" s="44">
        <f>'2019 ALL N OLDER D95'!$B$2</f>
        <v>46121</v>
      </c>
      <c r="C789" s="44">
        <f>'2019 ALL N OLDER D95'!$C$2</f>
        <v>46127</v>
      </c>
      <c r="D789" s="62">
        <v>3260</v>
      </c>
      <c r="E789" s="62">
        <v>333</v>
      </c>
      <c r="F789" s="62">
        <v>3</v>
      </c>
      <c r="G789" s="62">
        <v>1</v>
      </c>
      <c r="H789" s="62" t="s">
        <v>640</v>
      </c>
      <c r="I789" s="62" t="s">
        <v>24172</v>
      </c>
      <c r="J789" s="62">
        <v>52286007</v>
      </c>
      <c r="K789" s="62" t="s">
        <v>21921</v>
      </c>
      <c r="L789" s="62" t="s">
        <v>21925</v>
      </c>
      <c r="M789" s="63">
        <v>109900</v>
      </c>
      <c r="N789" s="23">
        <f t="shared" si="49"/>
        <v>0.75</v>
      </c>
      <c r="O789" s="29">
        <f t="shared" si="50"/>
        <v>32475</v>
      </c>
      <c r="P789" s="23" t="str">
        <f t="shared" si="51"/>
        <v>PERCENTAGE</v>
      </c>
    </row>
    <row r="790" spans="1:16" s="42" customFormat="1" x14ac:dyDescent="0.3">
      <c r="A790" s="43" t="str">
        <f t="shared" si="48"/>
        <v>2025 Q1 ALL EXC. UNIV MUSIC &amp; KI D75</v>
      </c>
      <c r="B790" s="44">
        <f>'2019 ALL N OLDER D95'!$B$2</f>
        <v>46121</v>
      </c>
      <c r="C790" s="44">
        <f>'2019 ALL N OLDER D95'!$C$2</f>
        <v>46127</v>
      </c>
      <c r="D790" s="62">
        <v>3260</v>
      </c>
      <c r="E790" s="62">
        <v>333</v>
      </c>
      <c r="F790" s="62">
        <v>3</v>
      </c>
      <c r="G790" s="62">
        <v>1</v>
      </c>
      <c r="H790" s="62" t="s">
        <v>640</v>
      </c>
      <c r="I790" s="62" t="s">
        <v>24172</v>
      </c>
      <c r="J790" s="62">
        <v>52286178</v>
      </c>
      <c r="K790" s="62" t="s">
        <v>21926</v>
      </c>
      <c r="L790" s="62" t="s">
        <v>21927</v>
      </c>
      <c r="M790" s="63">
        <v>109900</v>
      </c>
      <c r="N790" s="23">
        <f t="shared" si="49"/>
        <v>0.75</v>
      </c>
      <c r="O790" s="29">
        <f t="shared" si="50"/>
        <v>32475</v>
      </c>
      <c r="P790" s="23" t="str">
        <f t="shared" si="51"/>
        <v>PERCENTAGE</v>
      </c>
    </row>
    <row r="791" spans="1:16" s="42" customFormat="1" x14ac:dyDescent="0.3">
      <c r="A791" s="43" t="str">
        <f t="shared" si="48"/>
        <v>2025 Q1 ALL EXC. UNIV MUSIC &amp; KI D75</v>
      </c>
      <c r="B791" s="44">
        <f>'2019 ALL N OLDER D95'!$B$2</f>
        <v>46121</v>
      </c>
      <c r="C791" s="44">
        <f>'2019 ALL N OLDER D95'!$C$2</f>
        <v>46127</v>
      </c>
      <c r="D791" s="62">
        <v>3260</v>
      </c>
      <c r="E791" s="62">
        <v>333</v>
      </c>
      <c r="F791" s="62">
        <v>3</v>
      </c>
      <c r="G791" s="62">
        <v>1</v>
      </c>
      <c r="H791" s="62" t="s">
        <v>640</v>
      </c>
      <c r="I791" s="62" t="s">
        <v>24172</v>
      </c>
      <c r="J791" s="62">
        <v>52286187</v>
      </c>
      <c r="K791" s="62" t="s">
        <v>21926</v>
      </c>
      <c r="L791" s="62" t="s">
        <v>21928</v>
      </c>
      <c r="M791" s="63">
        <v>109900</v>
      </c>
      <c r="N791" s="23">
        <f t="shared" si="49"/>
        <v>0.75</v>
      </c>
      <c r="O791" s="29">
        <f t="shared" si="50"/>
        <v>32475</v>
      </c>
      <c r="P791" s="23" t="str">
        <f t="shared" si="51"/>
        <v>PERCENTAGE</v>
      </c>
    </row>
    <row r="792" spans="1:16" s="42" customFormat="1" x14ac:dyDescent="0.3">
      <c r="A792" s="43" t="str">
        <f t="shared" si="48"/>
        <v>2025 Q1 ALL EXC. UNIV MUSIC &amp; KI D75</v>
      </c>
      <c r="B792" s="44">
        <f>'2019 ALL N OLDER D95'!$B$2</f>
        <v>46121</v>
      </c>
      <c r="C792" s="44">
        <f>'2019 ALL N OLDER D95'!$C$2</f>
        <v>46127</v>
      </c>
      <c r="D792" s="62">
        <v>3260</v>
      </c>
      <c r="E792" s="62">
        <v>333</v>
      </c>
      <c r="F792" s="62">
        <v>3</v>
      </c>
      <c r="G792" s="62">
        <v>1</v>
      </c>
      <c r="H792" s="62" t="s">
        <v>640</v>
      </c>
      <c r="I792" s="62" t="s">
        <v>24172</v>
      </c>
      <c r="J792" s="62">
        <v>52286196</v>
      </c>
      <c r="K792" s="62" t="s">
        <v>21926</v>
      </c>
      <c r="L792" s="62" t="s">
        <v>21929</v>
      </c>
      <c r="M792" s="63">
        <v>109900</v>
      </c>
      <c r="N792" s="23">
        <f t="shared" si="49"/>
        <v>0.75</v>
      </c>
      <c r="O792" s="29">
        <f t="shared" si="50"/>
        <v>32475</v>
      </c>
      <c r="P792" s="23" t="str">
        <f t="shared" si="51"/>
        <v>PERCENTAGE</v>
      </c>
    </row>
    <row r="793" spans="1:16" s="42" customFormat="1" x14ac:dyDescent="0.3">
      <c r="A793" s="43" t="str">
        <f t="shared" si="48"/>
        <v>2025 Q1 ALL EXC. UNIV MUSIC &amp; KI D75</v>
      </c>
      <c r="B793" s="44">
        <f>'2019 ALL N OLDER D95'!$B$2</f>
        <v>46121</v>
      </c>
      <c r="C793" s="44">
        <f>'2019 ALL N OLDER D95'!$C$2</f>
        <v>46127</v>
      </c>
      <c r="D793" s="62">
        <v>3260</v>
      </c>
      <c r="E793" s="62">
        <v>333</v>
      </c>
      <c r="F793" s="62">
        <v>3</v>
      </c>
      <c r="G793" s="62">
        <v>1</v>
      </c>
      <c r="H793" s="62" t="s">
        <v>640</v>
      </c>
      <c r="I793" s="62" t="s">
        <v>24172</v>
      </c>
      <c r="J793" s="62">
        <v>52286203</v>
      </c>
      <c r="K793" s="62" t="s">
        <v>21926</v>
      </c>
      <c r="L793" s="62" t="s">
        <v>21930</v>
      </c>
      <c r="M793" s="63">
        <v>109900</v>
      </c>
      <c r="N793" s="23">
        <f t="shared" si="49"/>
        <v>0.75</v>
      </c>
      <c r="O793" s="29">
        <f t="shared" si="50"/>
        <v>32475</v>
      </c>
      <c r="P793" s="23" t="str">
        <f t="shared" si="51"/>
        <v>PERCENTAGE</v>
      </c>
    </row>
    <row r="794" spans="1:16" s="42" customFormat="1" x14ac:dyDescent="0.3">
      <c r="A794" s="43" t="str">
        <f t="shared" si="48"/>
        <v>2025 Q1 ALL EXC. UNIV MUSIC &amp; KI D75</v>
      </c>
      <c r="B794" s="44">
        <f>'2019 ALL N OLDER D95'!$B$2</f>
        <v>46121</v>
      </c>
      <c r="C794" s="44">
        <f>'2019 ALL N OLDER D95'!$C$2</f>
        <v>46127</v>
      </c>
      <c r="D794" s="62">
        <v>3260</v>
      </c>
      <c r="E794" s="62">
        <v>333</v>
      </c>
      <c r="F794" s="62">
        <v>3</v>
      </c>
      <c r="G794" s="62">
        <v>1</v>
      </c>
      <c r="H794" s="62" t="s">
        <v>640</v>
      </c>
      <c r="I794" s="62" t="s">
        <v>24172</v>
      </c>
      <c r="J794" s="62">
        <v>52286212</v>
      </c>
      <c r="K794" s="62" t="s">
        <v>21931</v>
      </c>
      <c r="L794" s="62" t="s">
        <v>21932</v>
      </c>
      <c r="M794" s="63">
        <v>109900</v>
      </c>
      <c r="N794" s="23">
        <f t="shared" si="49"/>
        <v>0.75</v>
      </c>
      <c r="O794" s="29">
        <f t="shared" si="50"/>
        <v>32475</v>
      </c>
      <c r="P794" s="23" t="str">
        <f t="shared" si="51"/>
        <v>PERCENTAGE</v>
      </c>
    </row>
    <row r="795" spans="1:16" s="42" customFormat="1" x14ac:dyDescent="0.3">
      <c r="A795" s="43" t="str">
        <f t="shared" si="48"/>
        <v>2025 Q1 ALL EXC. UNIV MUSIC &amp; KI D75</v>
      </c>
      <c r="B795" s="44">
        <f>'2019 ALL N OLDER D95'!$B$2</f>
        <v>46121</v>
      </c>
      <c r="C795" s="44">
        <f>'2019 ALL N OLDER D95'!$C$2</f>
        <v>46127</v>
      </c>
      <c r="D795" s="62">
        <v>3260</v>
      </c>
      <c r="E795" s="62">
        <v>333</v>
      </c>
      <c r="F795" s="62">
        <v>3</v>
      </c>
      <c r="G795" s="62">
        <v>1</v>
      </c>
      <c r="H795" s="62" t="s">
        <v>640</v>
      </c>
      <c r="I795" s="62" t="s">
        <v>24172</v>
      </c>
      <c r="J795" s="62">
        <v>52286221</v>
      </c>
      <c r="K795" s="62" t="s">
        <v>21931</v>
      </c>
      <c r="L795" s="62" t="s">
        <v>21933</v>
      </c>
      <c r="M795" s="63">
        <v>109900</v>
      </c>
      <c r="N795" s="23">
        <f t="shared" si="49"/>
        <v>0.75</v>
      </c>
      <c r="O795" s="29">
        <f t="shared" si="50"/>
        <v>32475</v>
      </c>
      <c r="P795" s="23" t="str">
        <f t="shared" si="51"/>
        <v>PERCENTAGE</v>
      </c>
    </row>
    <row r="796" spans="1:16" s="42" customFormat="1" x14ac:dyDescent="0.3">
      <c r="A796" s="43" t="str">
        <f t="shared" si="48"/>
        <v>2025 Q1 ALL EXC. UNIV MUSIC &amp; KI D75</v>
      </c>
      <c r="B796" s="44">
        <f>'2019 ALL N OLDER D95'!$B$2</f>
        <v>46121</v>
      </c>
      <c r="C796" s="44">
        <f>'2019 ALL N OLDER D95'!$C$2</f>
        <v>46127</v>
      </c>
      <c r="D796" s="62">
        <v>3260</v>
      </c>
      <c r="E796" s="62">
        <v>333</v>
      </c>
      <c r="F796" s="62">
        <v>3</v>
      </c>
      <c r="G796" s="62">
        <v>1</v>
      </c>
      <c r="H796" s="62" t="s">
        <v>640</v>
      </c>
      <c r="I796" s="62" t="s">
        <v>24172</v>
      </c>
      <c r="J796" s="62">
        <v>52286230</v>
      </c>
      <c r="K796" s="62" t="s">
        <v>21931</v>
      </c>
      <c r="L796" s="62" t="s">
        <v>21934</v>
      </c>
      <c r="M796" s="63">
        <v>109900</v>
      </c>
      <c r="N796" s="23">
        <f t="shared" si="49"/>
        <v>0.75</v>
      </c>
      <c r="O796" s="29">
        <f t="shared" si="50"/>
        <v>32475</v>
      </c>
      <c r="P796" s="23" t="str">
        <f t="shared" si="51"/>
        <v>PERCENTAGE</v>
      </c>
    </row>
    <row r="797" spans="1:16" s="42" customFormat="1" x14ac:dyDescent="0.3">
      <c r="A797" s="43" t="str">
        <f t="shared" si="48"/>
        <v>2025 Q1 ALL EXC. UNIV MUSIC &amp; KI D75</v>
      </c>
      <c r="B797" s="44">
        <f>'2019 ALL N OLDER D95'!$B$2</f>
        <v>46121</v>
      </c>
      <c r="C797" s="44">
        <f>'2019 ALL N OLDER D95'!$C$2</f>
        <v>46127</v>
      </c>
      <c r="D797" s="62">
        <v>3260</v>
      </c>
      <c r="E797" s="62">
        <v>333</v>
      </c>
      <c r="F797" s="62">
        <v>3</v>
      </c>
      <c r="G797" s="62">
        <v>1</v>
      </c>
      <c r="H797" s="62" t="s">
        <v>640</v>
      </c>
      <c r="I797" s="62" t="s">
        <v>24172</v>
      </c>
      <c r="J797" s="62">
        <v>52286249</v>
      </c>
      <c r="K797" s="62" t="s">
        <v>21931</v>
      </c>
      <c r="L797" s="62" t="s">
        <v>21935</v>
      </c>
      <c r="M797" s="63">
        <v>109900</v>
      </c>
      <c r="N797" s="23">
        <f t="shared" si="49"/>
        <v>0.75</v>
      </c>
      <c r="O797" s="29">
        <f t="shared" si="50"/>
        <v>32475</v>
      </c>
      <c r="P797" s="23" t="str">
        <f t="shared" si="51"/>
        <v>PERCENTAGE</v>
      </c>
    </row>
    <row r="798" spans="1:16" s="42" customFormat="1" x14ac:dyDescent="0.3">
      <c r="A798" s="43" t="str">
        <f t="shared" si="48"/>
        <v>2025 Q1 ALL EXC. UNIV MUSIC &amp; KI D75</v>
      </c>
      <c r="B798" s="44">
        <f>'2019 ALL N OLDER D95'!$B$2</f>
        <v>46121</v>
      </c>
      <c r="C798" s="44">
        <f>'2019 ALL N OLDER D95'!$C$2</f>
        <v>46127</v>
      </c>
      <c r="D798" s="62">
        <v>3260</v>
      </c>
      <c r="E798" s="62">
        <v>333</v>
      </c>
      <c r="F798" s="62">
        <v>3</v>
      </c>
      <c r="G798" s="62">
        <v>1</v>
      </c>
      <c r="H798" s="62" t="s">
        <v>640</v>
      </c>
      <c r="I798" s="62" t="s">
        <v>24172</v>
      </c>
      <c r="J798" s="62">
        <v>52286258</v>
      </c>
      <c r="K798" s="62" t="s">
        <v>21936</v>
      </c>
      <c r="L798" s="62" t="s">
        <v>21937</v>
      </c>
      <c r="M798" s="63">
        <v>109900</v>
      </c>
      <c r="N798" s="23">
        <f t="shared" si="49"/>
        <v>0.75</v>
      </c>
      <c r="O798" s="29">
        <f t="shared" si="50"/>
        <v>32475</v>
      </c>
      <c r="P798" s="23" t="str">
        <f t="shared" si="51"/>
        <v>PERCENTAGE</v>
      </c>
    </row>
    <row r="799" spans="1:16" s="42" customFormat="1" x14ac:dyDescent="0.3">
      <c r="A799" s="43" t="str">
        <f t="shared" si="48"/>
        <v>2025 Q1 ALL EXC. UNIV MUSIC &amp; KI D75</v>
      </c>
      <c r="B799" s="44">
        <f>'2019 ALL N OLDER D95'!$B$2</f>
        <v>46121</v>
      </c>
      <c r="C799" s="44">
        <f>'2019 ALL N OLDER D95'!$C$2</f>
        <v>46127</v>
      </c>
      <c r="D799" s="62">
        <v>3260</v>
      </c>
      <c r="E799" s="62">
        <v>333</v>
      </c>
      <c r="F799" s="62">
        <v>3</v>
      </c>
      <c r="G799" s="62">
        <v>1</v>
      </c>
      <c r="H799" s="62" t="s">
        <v>640</v>
      </c>
      <c r="I799" s="62" t="s">
        <v>24172</v>
      </c>
      <c r="J799" s="62">
        <v>52286267</v>
      </c>
      <c r="K799" s="62" t="s">
        <v>21936</v>
      </c>
      <c r="L799" s="62" t="s">
        <v>21938</v>
      </c>
      <c r="M799" s="63">
        <v>109900</v>
      </c>
      <c r="N799" s="23">
        <f t="shared" si="49"/>
        <v>0.75</v>
      </c>
      <c r="O799" s="29">
        <f t="shared" si="50"/>
        <v>32475</v>
      </c>
      <c r="P799" s="23" t="str">
        <f t="shared" si="51"/>
        <v>PERCENTAGE</v>
      </c>
    </row>
    <row r="800" spans="1:16" s="42" customFormat="1" x14ac:dyDescent="0.3">
      <c r="A800" s="43" t="str">
        <f t="shared" si="48"/>
        <v>2025 Q1 ALL EXC. UNIV MUSIC &amp; KI D75</v>
      </c>
      <c r="B800" s="44">
        <f>'2019 ALL N OLDER D95'!$B$2</f>
        <v>46121</v>
      </c>
      <c r="C800" s="44">
        <f>'2019 ALL N OLDER D95'!$C$2</f>
        <v>46127</v>
      </c>
      <c r="D800" s="62">
        <v>3260</v>
      </c>
      <c r="E800" s="62">
        <v>333</v>
      </c>
      <c r="F800" s="62">
        <v>3</v>
      </c>
      <c r="G800" s="62">
        <v>1</v>
      </c>
      <c r="H800" s="62" t="s">
        <v>640</v>
      </c>
      <c r="I800" s="62" t="s">
        <v>24172</v>
      </c>
      <c r="J800" s="62">
        <v>52286276</v>
      </c>
      <c r="K800" s="62" t="s">
        <v>21936</v>
      </c>
      <c r="L800" s="62" t="s">
        <v>21939</v>
      </c>
      <c r="M800" s="63">
        <v>109900</v>
      </c>
      <c r="N800" s="23">
        <f t="shared" si="49"/>
        <v>0.75</v>
      </c>
      <c r="O800" s="29">
        <f t="shared" si="50"/>
        <v>32475</v>
      </c>
      <c r="P800" s="23" t="str">
        <f t="shared" si="51"/>
        <v>PERCENTAGE</v>
      </c>
    </row>
    <row r="801" spans="1:16" s="42" customFormat="1" x14ac:dyDescent="0.3">
      <c r="A801" s="43" t="str">
        <f t="shared" si="48"/>
        <v>2025 Q1 ALL EXC. UNIV MUSIC &amp; KI D75</v>
      </c>
      <c r="B801" s="44">
        <f>'2019 ALL N OLDER D95'!$B$2</f>
        <v>46121</v>
      </c>
      <c r="C801" s="44">
        <f>'2019 ALL N OLDER D95'!$C$2</f>
        <v>46127</v>
      </c>
      <c r="D801" s="62">
        <v>3260</v>
      </c>
      <c r="E801" s="62">
        <v>333</v>
      </c>
      <c r="F801" s="62">
        <v>3</v>
      </c>
      <c r="G801" s="62">
        <v>1</v>
      </c>
      <c r="H801" s="62" t="s">
        <v>640</v>
      </c>
      <c r="I801" s="62" t="s">
        <v>24172</v>
      </c>
      <c r="J801" s="62">
        <v>52286285</v>
      </c>
      <c r="K801" s="62" t="s">
        <v>21936</v>
      </c>
      <c r="L801" s="62" t="s">
        <v>21940</v>
      </c>
      <c r="M801" s="63">
        <v>109900</v>
      </c>
      <c r="N801" s="23">
        <f t="shared" si="49"/>
        <v>0.75</v>
      </c>
      <c r="O801" s="29">
        <f t="shared" si="50"/>
        <v>32475</v>
      </c>
      <c r="P801" s="23" t="str">
        <f t="shared" si="51"/>
        <v>PERCENTAGE</v>
      </c>
    </row>
    <row r="802" spans="1:16" s="42" customFormat="1" x14ac:dyDescent="0.3">
      <c r="A802" s="43" t="str">
        <f t="shared" si="48"/>
        <v>2025 Q1 ALL EXC. UNIV MUSIC &amp; KI D75</v>
      </c>
      <c r="B802" s="44">
        <f>'2019 ALL N OLDER D95'!$B$2</f>
        <v>46121</v>
      </c>
      <c r="C802" s="44">
        <f>'2019 ALL N OLDER D95'!$C$2</f>
        <v>46127</v>
      </c>
      <c r="D802" s="62">
        <v>3260</v>
      </c>
      <c r="E802" s="62">
        <v>333</v>
      </c>
      <c r="F802" s="62">
        <v>3</v>
      </c>
      <c r="G802" s="62">
        <v>1</v>
      </c>
      <c r="H802" s="62" t="s">
        <v>640</v>
      </c>
      <c r="I802" s="62" t="s">
        <v>24172</v>
      </c>
      <c r="J802" s="62">
        <v>52286294</v>
      </c>
      <c r="K802" s="62" t="s">
        <v>21941</v>
      </c>
      <c r="L802" s="62" t="s">
        <v>21942</v>
      </c>
      <c r="M802" s="63">
        <v>109900</v>
      </c>
      <c r="N802" s="23">
        <f t="shared" si="49"/>
        <v>0.75</v>
      </c>
      <c r="O802" s="29">
        <f t="shared" si="50"/>
        <v>32475</v>
      </c>
      <c r="P802" s="23" t="str">
        <f t="shared" si="51"/>
        <v>PERCENTAGE</v>
      </c>
    </row>
    <row r="803" spans="1:16" s="42" customFormat="1" x14ac:dyDescent="0.3">
      <c r="A803" s="43" t="str">
        <f t="shared" si="48"/>
        <v>2025 Q1 ALL EXC. UNIV MUSIC &amp; KI D75</v>
      </c>
      <c r="B803" s="44">
        <f>'2019 ALL N OLDER D95'!$B$2</f>
        <v>46121</v>
      </c>
      <c r="C803" s="44">
        <f>'2019 ALL N OLDER D95'!$C$2</f>
        <v>46127</v>
      </c>
      <c r="D803" s="62">
        <v>3260</v>
      </c>
      <c r="E803" s="62">
        <v>333</v>
      </c>
      <c r="F803" s="62">
        <v>3</v>
      </c>
      <c r="G803" s="62">
        <v>1</v>
      </c>
      <c r="H803" s="62" t="s">
        <v>640</v>
      </c>
      <c r="I803" s="62" t="s">
        <v>24172</v>
      </c>
      <c r="J803" s="62">
        <v>52286301</v>
      </c>
      <c r="K803" s="62" t="s">
        <v>21941</v>
      </c>
      <c r="L803" s="62" t="s">
        <v>21943</v>
      </c>
      <c r="M803" s="63">
        <v>109900</v>
      </c>
      <c r="N803" s="23">
        <f t="shared" si="49"/>
        <v>0.75</v>
      </c>
      <c r="O803" s="29">
        <f t="shared" si="50"/>
        <v>32475</v>
      </c>
      <c r="P803" s="23" t="str">
        <f t="shared" si="51"/>
        <v>PERCENTAGE</v>
      </c>
    </row>
    <row r="804" spans="1:16" s="42" customFormat="1" x14ac:dyDescent="0.3">
      <c r="A804" s="43" t="str">
        <f t="shared" si="48"/>
        <v>2025 Q1 ALL EXC. UNIV MUSIC &amp; KI D75</v>
      </c>
      <c r="B804" s="44">
        <f>'2019 ALL N OLDER D95'!$B$2</f>
        <v>46121</v>
      </c>
      <c r="C804" s="44">
        <f>'2019 ALL N OLDER D95'!$C$2</f>
        <v>46127</v>
      </c>
      <c r="D804" s="62">
        <v>3260</v>
      </c>
      <c r="E804" s="62">
        <v>333</v>
      </c>
      <c r="F804" s="62">
        <v>3</v>
      </c>
      <c r="G804" s="62">
        <v>1</v>
      </c>
      <c r="H804" s="62" t="s">
        <v>640</v>
      </c>
      <c r="I804" s="62" t="s">
        <v>24172</v>
      </c>
      <c r="J804" s="62">
        <v>52286310</v>
      </c>
      <c r="K804" s="62" t="s">
        <v>21941</v>
      </c>
      <c r="L804" s="62" t="s">
        <v>21944</v>
      </c>
      <c r="M804" s="63">
        <v>109900</v>
      </c>
      <c r="N804" s="23">
        <f t="shared" si="49"/>
        <v>0.75</v>
      </c>
      <c r="O804" s="29">
        <f t="shared" si="50"/>
        <v>32475</v>
      </c>
      <c r="P804" s="23" t="str">
        <f t="shared" si="51"/>
        <v>PERCENTAGE</v>
      </c>
    </row>
    <row r="805" spans="1:16" s="42" customFormat="1" x14ac:dyDescent="0.3">
      <c r="A805" s="43" t="str">
        <f t="shared" si="48"/>
        <v>2025 Q1 ALL EXC. UNIV MUSIC &amp; KI D75</v>
      </c>
      <c r="B805" s="44">
        <f>'2019 ALL N OLDER D95'!$B$2</f>
        <v>46121</v>
      </c>
      <c r="C805" s="44">
        <f>'2019 ALL N OLDER D95'!$C$2</f>
        <v>46127</v>
      </c>
      <c r="D805" s="62">
        <v>3260</v>
      </c>
      <c r="E805" s="62">
        <v>333</v>
      </c>
      <c r="F805" s="62">
        <v>3</v>
      </c>
      <c r="G805" s="62">
        <v>1</v>
      </c>
      <c r="H805" s="62" t="s">
        <v>640</v>
      </c>
      <c r="I805" s="62" t="s">
        <v>24172</v>
      </c>
      <c r="J805" s="62">
        <v>52286329</v>
      </c>
      <c r="K805" s="62" t="s">
        <v>21941</v>
      </c>
      <c r="L805" s="62" t="s">
        <v>21945</v>
      </c>
      <c r="M805" s="63">
        <v>109900</v>
      </c>
      <c r="N805" s="23">
        <f t="shared" si="49"/>
        <v>0.75</v>
      </c>
      <c r="O805" s="29">
        <f t="shared" si="50"/>
        <v>32475</v>
      </c>
      <c r="P805" s="23" t="str">
        <f t="shared" si="51"/>
        <v>PERCENTAGE</v>
      </c>
    </row>
    <row r="806" spans="1:16" s="42" customFormat="1" x14ac:dyDescent="0.3">
      <c r="A806" s="43" t="str">
        <f t="shared" si="48"/>
        <v>2025 Q1 ALL EXC. UNIV MUSIC &amp; KI D75</v>
      </c>
      <c r="B806" s="44">
        <f>'2019 ALL N OLDER D95'!$B$2</f>
        <v>46121</v>
      </c>
      <c r="C806" s="44">
        <f>'2019 ALL N OLDER D95'!$C$2</f>
        <v>46127</v>
      </c>
      <c r="D806" s="62">
        <v>3260</v>
      </c>
      <c r="E806" s="62">
        <v>333</v>
      </c>
      <c r="F806" s="62">
        <v>3</v>
      </c>
      <c r="G806" s="62">
        <v>1</v>
      </c>
      <c r="H806" s="62" t="s">
        <v>640</v>
      </c>
      <c r="I806" s="62" t="s">
        <v>24172</v>
      </c>
      <c r="J806" s="62">
        <v>52286338</v>
      </c>
      <c r="K806" s="62" t="s">
        <v>21946</v>
      </c>
      <c r="L806" s="62" t="s">
        <v>21947</v>
      </c>
      <c r="M806" s="63">
        <v>109900</v>
      </c>
      <c r="N806" s="23">
        <f t="shared" si="49"/>
        <v>0.75</v>
      </c>
      <c r="O806" s="29">
        <f t="shared" si="50"/>
        <v>32475</v>
      </c>
      <c r="P806" s="23" t="str">
        <f t="shared" si="51"/>
        <v>PERCENTAGE</v>
      </c>
    </row>
    <row r="807" spans="1:16" s="42" customFormat="1" x14ac:dyDescent="0.3">
      <c r="A807" s="43" t="str">
        <f t="shared" si="48"/>
        <v>2025 Q1 ALL EXC. UNIV MUSIC &amp; KI D75</v>
      </c>
      <c r="B807" s="44">
        <f>'2019 ALL N OLDER D95'!$B$2</f>
        <v>46121</v>
      </c>
      <c r="C807" s="44">
        <f>'2019 ALL N OLDER D95'!$C$2</f>
        <v>46127</v>
      </c>
      <c r="D807" s="62">
        <v>3260</v>
      </c>
      <c r="E807" s="62">
        <v>333</v>
      </c>
      <c r="F807" s="62">
        <v>3</v>
      </c>
      <c r="G807" s="62">
        <v>1</v>
      </c>
      <c r="H807" s="62" t="s">
        <v>640</v>
      </c>
      <c r="I807" s="62" t="s">
        <v>24172</v>
      </c>
      <c r="J807" s="62">
        <v>52286347</v>
      </c>
      <c r="K807" s="62" t="s">
        <v>21946</v>
      </c>
      <c r="L807" s="62" t="s">
        <v>21948</v>
      </c>
      <c r="M807" s="63">
        <v>109900</v>
      </c>
      <c r="N807" s="23">
        <f t="shared" si="49"/>
        <v>0.75</v>
      </c>
      <c r="O807" s="29">
        <f t="shared" si="50"/>
        <v>32475</v>
      </c>
      <c r="P807" s="23" t="str">
        <f t="shared" si="51"/>
        <v>PERCENTAGE</v>
      </c>
    </row>
    <row r="808" spans="1:16" s="42" customFormat="1" x14ac:dyDescent="0.3">
      <c r="A808" s="43" t="str">
        <f t="shared" si="48"/>
        <v>2025 Q1 ALL EXC. UNIV MUSIC &amp; KI D75</v>
      </c>
      <c r="B808" s="44">
        <f>'2019 ALL N OLDER D95'!$B$2</f>
        <v>46121</v>
      </c>
      <c r="C808" s="44">
        <f>'2019 ALL N OLDER D95'!$C$2</f>
        <v>46127</v>
      </c>
      <c r="D808" s="62">
        <v>3260</v>
      </c>
      <c r="E808" s="62">
        <v>333</v>
      </c>
      <c r="F808" s="62">
        <v>3</v>
      </c>
      <c r="G808" s="62">
        <v>1</v>
      </c>
      <c r="H808" s="62" t="s">
        <v>640</v>
      </c>
      <c r="I808" s="62" t="s">
        <v>24172</v>
      </c>
      <c r="J808" s="62">
        <v>52286356</v>
      </c>
      <c r="K808" s="62" t="s">
        <v>21946</v>
      </c>
      <c r="L808" s="62" t="s">
        <v>21949</v>
      </c>
      <c r="M808" s="63">
        <v>109900</v>
      </c>
      <c r="N808" s="23">
        <f t="shared" si="49"/>
        <v>0.75</v>
      </c>
      <c r="O808" s="29">
        <f t="shared" si="50"/>
        <v>32475</v>
      </c>
      <c r="P808" s="23" t="str">
        <f t="shared" si="51"/>
        <v>PERCENTAGE</v>
      </c>
    </row>
    <row r="809" spans="1:16" s="42" customFormat="1" x14ac:dyDescent="0.3">
      <c r="A809" s="43" t="str">
        <f t="shared" si="48"/>
        <v>2025 Q1 ALL EXC. UNIV MUSIC &amp; KI D75</v>
      </c>
      <c r="B809" s="44">
        <f>'2019 ALL N OLDER D95'!$B$2</f>
        <v>46121</v>
      </c>
      <c r="C809" s="44">
        <f>'2019 ALL N OLDER D95'!$C$2</f>
        <v>46127</v>
      </c>
      <c r="D809" s="62">
        <v>3260</v>
      </c>
      <c r="E809" s="62">
        <v>333</v>
      </c>
      <c r="F809" s="62">
        <v>3</v>
      </c>
      <c r="G809" s="62">
        <v>1</v>
      </c>
      <c r="H809" s="62" t="s">
        <v>640</v>
      </c>
      <c r="I809" s="62" t="s">
        <v>24172</v>
      </c>
      <c r="J809" s="62">
        <v>52286365</v>
      </c>
      <c r="K809" s="62" t="s">
        <v>21946</v>
      </c>
      <c r="L809" s="62" t="s">
        <v>21950</v>
      </c>
      <c r="M809" s="63">
        <v>109900</v>
      </c>
      <c r="N809" s="23">
        <f t="shared" si="49"/>
        <v>0.75</v>
      </c>
      <c r="O809" s="29">
        <f t="shared" si="50"/>
        <v>32475</v>
      </c>
      <c r="P809" s="23" t="str">
        <f t="shared" si="51"/>
        <v>PERCENTAGE</v>
      </c>
    </row>
    <row r="810" spans="1:16" s="42" customFormat="1" x14ac:dyDescent="0.3">
      <c r="A810" s="43" t="str">
        <f t="shared" si="48"/>
        <v>2025 Q1 ALL EXC. UNIV MUSIC &amp; KI D75</v>
      </c>
      <c r="B810" s="44">
        <f>'2019 ALL N OLDER D95'!$B$2</f>
        <v>46121</v>
      </c>
      <c r="C810" s="44">
        <f>'2019 ALL N OLDER D95'!$C$2</f>
        <v>46127</v>
      </c>
      <c r="D810" s="62">
        <v>3260</v>
      </c>
      <c r="E810" s="62">
        <v>333</v>
      </c>
      <c r="F810" s="62">
        <v>3</v>
      </c>
      <c r="G810" s="62">
        <v>1</v>
      </c>
      <c r="H810" s="62" t="s">
        <v>640</v>
      </c>
      <c r="I810" s="62" t="s">
        <v>24172</v>
      </c>
      <c r="J810" s="62">
        <v>52286614</v>
      </c>
      <c r="K810" s="62" t="s">
        <v>21951</v>
      </c>
      <c r="L810" s="62" t="s">
        <v>21952</v>
      </c>
      <c r="M810" s="63">
        <v>109900</v>
      </c>
      <c r="N810" s="23">
        <f t="shared" si="49"/>
        <v>0.75</v>
      </c>
      <c r="O810" s="29">
        <f t="shared" si="50"/>
        <v>32475</v>
      </c>
      <c r="P810" s="23" t="str">
        <f t="shared" si="51"/>
        <v>PERCENTAGE</v>
      </c>
    </row>
    <row r="811" spans="1:16" s="42" customFormat="1" x14ac:dyDescent="0.3">
      <c r="A811" s="43" t="str">
        <f t="shared" si="48"/>
        <v>2025 Q1 ALL EXC. UNIV MUSIC &amp; KI D75</v>
      </c>
      <c r="B811" s="44">
        <f>'2019 ALL N OLDER D95'!$B$2</f>
        <v>46121</v>
      </c>
      <c r="C811" s="44">
        <f>'2019 ALL N OLDER D95'!$C$2</f>
        <v>46127</v>
      </c>
      <c r="D811" s="62">
        <v>3260</v>
      </c>
      <c r="E811" s="62">
        <v>333</v>
      </c>
      <c r="F811" s="62">
        <v>3</v>
      </c>
      <c r="G811" s="62">
        <v>1</v>
      </c>
      <c r="H811" s="62" t="s">
        <v>640</v>
      </c>
      <c r="I811" s="62" t="s">
        <v>24172</v>
      </c>
      <c r="J811" s="62">
        <v>52286623</v>
      </c>
      <c r="K811" s="62" t="s">
        <v>21951</v>
      </c>
      <c r="L811" s="62" t="s">
        <v>21953</v>
      </c>
      <c r="M811" s="63">
        <v>109900</v>
      </c>
      <c r="N811" s="23">
        <f t="shared" si="49"/>
        <v>0.75</v>
      </c>
      <c r="O811" s="29">
        <f t="shared" si="50"/>
        <v>32475</v>
      </c>
      <c r="P811" s="23" t="str">
        <f t="shared" si="51"/>
        <v>PERCENTAGE</v>
      </c>
    </row>
    <row r="812" spans="1:16" s="42" customFormat="1" x14ac:dyDescent="0.3">
      <c r="A812" s="43" t="str">
        <f t="shared" si="48"/>
        <v>2025 Q1 ALL EXC. UNIV MUSIC &amp; KI D75</v>
      </c>
      <c r="B812" s="44">
        <f>'2019 ALL N OLDER D95'!$B$2</f>
        <v>46121</v>
      </c>
      <c r="C812" s="44">
        <f>'2019 ALL N OLDER D95'!$C$2</f>
        <v>46127</v>
      </c>
      <c r="D812" s="62">
        <v>3260</v>
      </c>
      <c r="E812" s="62">
        <v>333</v>
      </c>
      <c r="F812" s="62">
        <v>3</v>
      </c>
      <c r="G812" s="62">
        <v>1</v>
      </c>
      <c r="H812" s="62" t="s">
        <v>640</v>
      </c>
      <c r="I812" s="62" t="s">
        <v>24172</v>
      </c>
      <c r="J812" s="62">
        <v>52286632</v>
      </c>
      <c r="K812" s="62" t="s">
        <v>21951</v>
      </c>
      <c r="L812" s="62" t="s">
        <v>21954</v>
      </c>
      <c r="M812" s="63">
        <v>109900</v>
      </c>
      <c r="N812" s="23">
        <f t="shared" si="49"/>
        <v>0.75</v>
      </c>
      <c r="O812" s="29">
        <f t="shared" si="50"/>
        <v>32475</v>
      </c>
      <c r="P812" s="23" t="str">
        <f t="shared" si="51"/>
        <v>PERCENTAGE</v>
      </c>
    </row>
    <row r="813" spans="1:16" s="42" customFormat="1" x14ac:dyDescent="0.3">
      <c r="A813" s="43" t="str">
        <f t="shared" si="48"/>
        <v>2025 Q1 ALL EXC. UNIV MUSIC &amp; KI D75</v>
      </c>
      <c r="B813" s="44">
        <f>'2019 ALL N OLDER D95'!$B$2</f>
        <v>46121</v>
      </c>
      <c r="C813" s="44">
        <f>'2019 ALL N OLDER D95'!$C$2</f>
        <v>46127</v>
      </c>
      <c r="D813" s="62">
        <v>3260</v>
      </c>
      <c r="E813" s="62">
        <v>333</v>
      </c>
      <c r="F813" s="62">
        <v>3</v>
      </c>
      <c r="G813" s="62">
        <v>1</v>
      </c>
      <c r="H813" s="62" t="s">
        <v>640</v>
      </c>
      <c r="I813" s="62" t="s">
        <v>24172</v>
      </c>
      <c r="J813" s="62">
        <v>52286641</v>
      </c>
      <c r="K813" s="62" t="s">
        <v>21951</v>
      </c>
      <c r="L813" s="62" t="s">
        <v>21955</v>
      </c>
      <c r="M813" s="63">
        <v>109900</v>
      </c>
      <c r="N813" s="23">
        <f t="shared" si="49"/>
        <v>0.75</v>
      </c>
      <c r="O813" s="29">
        <f t="shared" si="50"/>
        <v>32475</v>
      </c>
      <c r="P813" s="23" t="str">
        <f t="shared" si="51"/>
        <v>PERCENTAGE</v>
      </c>
    </row>
    <row r="814" spans="1:16" s="42" customFormat="1" x14ac:dyDescent="0.3">
      <c r="A814" s="43" t="str">
        <f t="shared" si="48"/>
        <v>2025 Q1 ALL EXC. UNIV MUSIC &amp; KI D75</v>
      </c>
      <c r="B814" s="44">
        <f>'2019 ALL N OLDER D95'!$B$2</f>
        <v>46121</v>
      </c>
      <c r="C814" s="44">
        <f>'2019 ALL N OLDER D95'!$C$2</f>
        <v>46127</v>
      </c>
      <c r="D814" s="62">
        <v>3260</v>
      </c>
      <c r="E814" s="62">
        <v>333</v>
      </c>
      <c r="F814" s="62">
        <v>3</v>
      </c>
      <c r="G814" s="62">
        <v>1</v>
      </c>
      <c r="H814" s="62" t="s">
        <v>640</v>
      </c>
      <c r="I814" s="62" t="s">
        <v>24172</v>
      </c>
      <c r="J814" s="62">
        <v>52286650</v>
      </c>
      <c r="K814" s="62" t="s">
        <v>21956</v>
      </c>
      <c r="L814" s="62" t="s">
        <v>21957</v>
      </c>
      <c r="M814" s="63">
        <v>109900</v>
      </c>
      <c r="N814" s="23">
        <f t="shared" si="49"/>
        <v>0.75</v>
      </c>
      <c r="O814" s="29">
        <f t="shared" si="50"/>
        <v>32475</v>
      </c>
      <c r="P814" s="23" t="str">
        <f t="shared" si="51"/>
        <v>PERCENTAGE</v>
      </c>
    </row>
    <row r="815" spans="1:16" s="42" customFormat="1" x14ac:dyDescent="0.3">
      <c r="A815" s="43" t="str">
        <f t="shared" si="48"/>
        <v>2025 Q1 ALL EXC. UNIV MUSIC &amp; KI D75</v>
      </c>
      <c r="B815" s="44">
        <f>'2019 ALL N OLDER D95'!$B$2</f>
        <v>46121</v>
      </c>
      <c r="C815" s="44">
        <f>'2019 ALL N OLDER D95'!$C$2</f>
        <v>46127</v>
      </c>
      <c r="D815" s="62">
        <v>3260</v>
      </c>
      <c r="E815" s="62">
        <v>333</v>
      </c>
      <c r="F815" s="62">
        <v>3</v>
      </c>
      <c r="G815" s="62">
        <v>1</v>
      </c>
      <c r="H815" s="62" t="s">
        <v>640</v>
      </c>
      <c r="I815" s="62" t="s">
        <v>24172</v>
      </c>
      <c r="J815" s="62">
        <v>52286669</v>
      </c>
      <c r="K815" s="62" t="s">
        <v>21956</v>
      </c>
      <c r="L815" s="62" t="s">
        <v>21958</v>
      </c>
      <c r="M815" s="63">
        <v>109900</v>
      </c>
      <c r="N815" s="23">
        <f t="shared" si="49"/>
        <v>0.75</v>
      </c>
      <c r="O815" s="29">
        <f t="shared" si="50"/>
        <v>32475</v>
      </c>
      <c r="P815" s="23" t="str">
        <f t="shared" si="51"/>
        <v>PERCENTAGE</v>
      </c>
    </row>
    <row r="816" spans="1:16" s="42" customFormat="1" x14ac:dyDescent="0.3">
      <c r="A816" s="43" t="str">
        <f t="shared" si="48"/>
        <v>2025 Q1 ALL EXC. UNIV MUSIC &amp; KI D75</v>
      </c>
      <c r="B816" s="44">
        <f>'2019 ALL N OLDER D95'!$B$2</f>
        <v>46121</v>
      </c>
      <c r="C816" s="44">
        <f>'2019 ALL N OLDER D95'!$C$2</f>
        <v>46127</v>
      </c>
      <c r="D816" s="62">
        <v>3260</v>
      </c>
      <c r="E816" s="62">
        <v>333</v>
      </c>
      <c r="F816" s="62">
        <v>3</v>
      </c>
      <c r="G816" s="62">
        <v>1</v>
      </c>
      <c r="H816" s="62" t="s">
        <v>640</v>
      </c>
      <c r="I816" s="62" t="s">
        <v>24172</v>
      </c>
      <c r="J816" s="62">
        <v>52286678</v>
      </c>
      <c r="K816" s="62" t="s">
        <v>21956</v>
      </c>
      <c r="L816" s="62" t="s">
        <v>21959</v>
      </c>
      <c r="M816" s="63">
        <v>109900</v>
      </c>
      <c r="N816" s="23">
        <f t="shared" si="49"/>
        <v>0.75</v>
      </c>
      <c r="O816" s="29">
        <f t="shared" si="50"/>
        <v>32475</v>
      </c>
      <c r="P816" s="23" t="str">
        <f t="shared" si="51"/>
        <v>PERCENTAGE</v>
      </c>
    </row>
    <row r="817" spans="1:16" s="42" customFormat="1" x14ac:dyDescent="0.3">
      <c r="A817" s="43" t="str">
        <f t="shared" si="48"/>
        <v>2025 Q1 ALL EXC. UNIV MUSIC &amp; KI D75</v>
      </c>
      <c r="B817" s="44">
        <f>'2019 ALL N OLDER D95'!$B$2</f>
        <v>46121</v>
      </c>
      <c r="C817" s="44">
        <f>'2019 ALL N OLDER D95'!$C$2</f>
        <v>46127</v>
      </c>
      <c r="D817" s="62">
        <v>3260</v>
      </c>
      <c r="E817" s="62">
        <v>333</v>
      </c>
      <c r="F817" s="62">
        <v>3</v>
      </c>
      <c r="G817" s="62">
        <v>1</v>
      </c>
      <c r="H817" s="62" t="s">
        <v>640</v>
      </c>
      <c r="I817" s="62" t="s">
        <v>24172</v>
      </c>
      <c r="J817" s="62">
        <v>52286687</v>
      </c>
      <c r="K817" s="62" t="s">
        <v>21956</v>
      </c>
      <c r="L817" s="62" t="s">
        <v>21960</v>
      </c>
      <c r="M817" s="63">
        <v>109900</v>
      </c>
      <c r="N817" s="23">
        <f t="shared" si="49"/>
        <v>0.75</v>
      </c>
      <c r="O817" s="29">
        <f t="shared" si="50"/>
        <v>32475</v>
      </c>
      <c r="P817" s="23" t="str">
        <f t="shared" si="51"/>
        <v>PERCENTAGE</v>
      </c>
    </row>
    <row r="818" spans="1:16" s="42" customFormat="1" x14ac:dyDescent="0.3">
      <c r="A818" s="43" t="str">
        <f t="shared" si="48"/>
        <v>2025 Q1 ALL EXC. UNIV MUSIC &amp; KI D75</v>
      </c>
      <c r="B818" s="44">
        <f>'2019 ALL N OLDER D95'!$B$2</f>
        <v>46121</v>
      </c>
      <c r="C818" s="44">
        <f>'2019 ALL N OLDER D95'!$C$2</f>
        <v>46127</v>
      </c>
      <c r="D818" s="62">
        <v>3260</v>
      </c>
      <c r="E818" s="62">
        <v>333</v>
      </c>
      <c r="F818" s="62">
        <v>3</v>
      </c>
      <c r="G818" s="62">
        <v>1</v>
      </c>
      <c r="H818" s="62" t="s">
        <v>640</v>
      </c>
      <c r="I818" s="62" t="s">
        <v>24172</v>
      </c>
      <c r="J818" s="62">
        <v>52286696</v>
      </c>
      <c r="K818" s="62" t="s">
        <v>21961</v>
      </c>
      <c r="L818" s="62" t="s">
        <v>21962</v>
      </c>
      <c r="M818" s="63">
        <v>109900</v>
      </c>
      <c r="N818" s="23">
        <f t="shared" si="49"/>
        <v>0.75</v>
      </c>
      <c r="O818" s="29">
        <f t="shared" si="50"/>
        <v>32475</v>
      </c>
      <c r="P818" s="23" t="str">
        <f t="shared" si="51"/>
        <v>PERCENTAGE</v>
      </c>
    </row>
    <row r="819" spans="1:16" s="42" customFormat="1" x14ac:dyDescent="0.3">
      <c r="A819" s="43" t="str">
        <f t="shared" si="48"/>
        <v>2025 Q1 ALL EXC. UNIV MUSIC &amp; KI D75</v>
      </c>
      <c r="B819" s="44">
        <f>'2019 ALL N OLDER D95'!$B$2</f>
        <v>46121</v>
      </c>
      <c r="C819" s="44">
        <f>'2019 ALL N OLDER D95'!$C$2</f>
        <v>46127</v>
      </c>
      <c r="D819" s="62">
        <v>3260</v>
      </c>
      <c r="E819" s="62">
        <v>333</v>
      </c>
      <c r="F819" s="62">
        <v>3</v>
      </c>
      <c r="G819" s="62">
        <v>1</v>
      </c>
      <c r="H819" s="62" t="s">
        <v>640</v>
      </c>
      <c r="I819" s="62" t="s">
        <v>24172</v>
      </c>
      <c r="J819" s="62">
        <v>52286703</v>
      </c>
      <c r="K819" s="62" t="s">
        <v>21961</v>
      </c>
      <c r="L819" s="62" t="s">
        <v>21963</v>
      </c>
      <c r="M819" s="63">
        <v>109900</v>
      </c>
      <c r="N819" s="23">
        <f t="shared" si="49"/>
        <v>0.75</v>
      </c>
      <c r="O819" s="29">
        <f t="shared" si="50"/>
        <v>32475</v>
      </c>
      <c r="P819" s="23" t="str">
        <f t="shared" si="51"/>
        <v>PERCENTAGE</v>
      </c>
    </row>
    <row r="820" spans="1:16" s="42" customFormat="1" x14ac:dyDescent="0.3">
      <c r="A820" s="43" t="str">
        <f t="shared" si="48"/>
        <v>2025 Q1 ALL EXC. UNIV MUSIC &amp; KI D75</v>
      </c>
      <c r="B820" s="44">
        <f>'2019 ALL N OLDER D95'!$B$2</f>
        <v>46121</v>
      </c>
      <c r="C820" s="44">
        <f>'2019 ALL N OLDER D95'!$C$2</f>
        <v>46127</v>
      </c>
      <c r="D820" s="62">
        <v>3260</v>
      </c>
      <c r="E820" s="62">
        <v>333</v>
      </c>
      <c r="F820" s="62">
        <v>3</v>
      </c>
      <c r="G820" s="62">
        <v>1</v>
      </c>
      <c r="H820" s="62" t="s">
        <v>640</v>
      </c>
      <c r="I820" s="62" t="s">
        <v>24172</v>
      </c>
      <c r="J820" s="62">
        <v>52286712</v>
      </c>
      <c r="K820" s="62" t="s">
        <v>21961</v>
      </c>
      <c r="L820" s="62" t="s">
        <v>21964</v>
      </c>
      <c r="M820" s="63">
        <v>109900</v>
      </c>
      <c r="N820" s="23">
        <f t="shared" si="49"/>
        <v>0.75</v>
      </c>
      <c r="O820" s="29">
        <f t="shared" si="50"/>
        <v>32475</v>
      </c>
      <c r="P820" s="23" t="str">
        <f t="shared" si="51"/>
        <v>PERCENTAGE</v>
      </c>
    </row>
    <row r="821" spans="1:16" s="42" customFormat="1" x14ac:dyDescent="0.3">
      <c r="A821" s="43" t="str">
        <f t="shared" si="48"/>
        <v>2025 Q1 ALL EXC. UNIV MUSIC &amp; KI D75</v>
      </c>
      <c r="B821" s="44">
        <f>'2019 ALL N OLDER D95'!$B$2</f>
        <v>46121</v>
      </c>
      <c r="C821" s="44">
        <f>'2019 ALL N OLDER D95'!$C$2</f>
        <v>46127</v>
      </c>
      <c r="D821" s="62">
        <v>3260</v>
      </c>
      <c r="E821" s="62">
        <v>333</v>
      </c>
      <c r="F821" s="62">
        <v>3</v>
      </c>
      <c r="G821" s="62">
        <v>1</v>
      </c>
      <c r="H821" s="62" t="s">
        <v>640</v>
      </c>
      <c r="I821" s="62" t="s">
        <v>24172</v>
      </c>
      <c r="J821" s="62">
        <v>52286721</v>
      </c>
      <c r="K821" s="62" t="s">
        <v>21961</v>
      </c>
      <c r="L821" s="62" t="s">
        <v>21965</v>
      </c>
      <c r="M821" s="63">
        <v>109900</v>
      </c>
      <c r="N821" s="23">
        <f t="shared" si="49"/>
        <v>0.75</v>
      </c>
      <c r="O821" s="29">
        <f t="shared" si="50"/>
        <v>32475</v>
      </c>
      <c r="P821" s="23" t="str">
        <f t="shared" si="51"/>
        <v>PERCENTAGE</v>
      </c>
    </row>
    <row r="822" spans="1:16" s="42" customFormat="1" x14ac:dyDescent="0.3">
      <c r="A822" s="43" t="str">
        <f t="shared" si="48"/>
        <v>2025 Q1 ALL EXC. UNIV MUSIC &amp; KI D75</v>
      </c>
      <c r="B822" s="44">
        <f>'2019 ALL N OLDER D95'!$B$2</f>
        <v>46121</v>
      </c>
      <c r="C822" s="44">
        <f>'2019 ALL N OLDER D95'!$C$2</f>
        <v>46127</v>
      </c>
      <c r="D822" s="62">
        <v>3260</v>
      </c>
      <c r="E822" s="62">
        <v>333</v>
      </c>
      <c r="F822" s="62">
        <v>3</v>
      </c>
      <c r="G822" s="62">
        <v>1</v>
      </c>
      <c r="H822" s="62" t="s">
        <v>640</v>
      </c>
      <c r="I822" s="62" t="s">
        <v>24172</v>
      </c>
      <c r="J822" s="62">
        <v>52286730</v>
      </c>
      <c r="K822" s="62" t="s">
        <v>21966</v>
      </c>
      <c r="L822" s="62" t="s">
        <v>21967</v>
      </c>
      <c r="M822" s="63">
        <v>109900</v>
      </c>
      <c r="N822" s="23">
        <f t="shared" si="49"/>
        <v>0.75</v>
      </c>
      <c r="O822" s="29">
        <f t="shared" si="50"/>
        <v>32475</v>
      </c>
      <c r="P822" s="23" t="str">
        <f t="shared" si="51"/>
        <v>PERCENTAGE</v>
      </c>
    </row>
    <row r="823" spans="1:16" s="42" customFormat="1" x14ac:dyDescent="0.3">
      <c r="A823" s="43" t="str">
        <f t="shared" si="48"/>
        <v>2025 Q1 ALL EXC. UNIV MUSIC &amp; KI D75</v>
      </c>
      <c r="B823" s="44">
        <f>'2019 ALL N OLDER D95'!$B$2</f>
        <v>46121</v>
      </c>
      <c r="C823" s="44">
        <f>'2019 ALL N OLDER D95'!$C$2</f>
        <v>46127</v>
      </c>
      <c r="D823" s="62">
        <v>3260</v>
      </c>
      <c r="E823" s="62">
        <v>333</v>
      </c>
      <c r="F823" s="62">
        <v>3</v>
      </c>
      <c r="G823" s="62">
        <v>1</v>
      </c>
      <c r="H823" s="62" t="s">
        <v>640</v>
      </c>
      <c r="I823" s="62" t="s">
        <v>24172</v>
      </c>
      <c r="J823" s="62">
        <v>52286749</v>
      </c>
      <c r="K823" s="62" t="s">
        <v>21966</v>
      </c>
      <c r="L823" s="62" t="s">
        <v>21968</v>
      </c>
      <c r="M823" s="63">
        <v>109900</v>
      </c>
      <c r="N823" s="23">
        <f t="shared" si="49"/>
        <v>0.75</v>
      </c>
      <c r="O823" s="29">
        <f t="shared" si="50"/>
        <v>32475</v>
      </c>
      <c r="P823" s="23" t="str">
        <f t="shared" si="51"/>
        <v>PERCENTAGE</v>
      </c>
    </row>
    <row r="824" spans="1:16" s="42" customFormat="1" x14ac:dyDescent="0.3">
      <c r="A824" s="43" t="str">
        <f t="shared" si="48"/>
        <v>2025 Q1 ALL EXC. UNIV MUSIC &amp; KI D75</v>
      </c>
      <c r="B824" s="44">
        <f>'2019 ALL N OLDER D95'!$B$2</f>
        <v>46121</v>
      </c>
      <c r="C824" s="44">
        <f>'2019 ALL N OLDER D95'!$C$2</f>
        <v>46127</v>
      </c>
      <c r="D824" s="62">
        <v>3260</v>
      </c>
      <c r="E824" s="62">
        <v>333</v>
      </c>
      <c r="F824" s="62">
        <v>3</v>
      </c>
      <c r="G824" s="62">
        <v>1</v>
      </c>
      <c r="H824" s="62" t="s">
        <v>640</v>
      </c>
      <c r="I824" s="62" t="s">
        <v>24172</v>
      </c>
      <c r="J824" s="62">
        <v>52286758</v>
      </c>
      <c r="K824" s="62" t="s">
        <v>21966</v>
      </c>
      <c r="L824" s="62" t="s">
        <v>21969</v>
      </c>
      <c r="M824" s="63">
        <v>109900</v>
      </c>
      <c r="N824" s="23">
        <f t="shared" si="49"/>
        <v>0.75</v>
      </c>
      <c r="O824" s="29">
        <f t="shared" si="50"/>
        <v>32475</v>
      </c>
      <c r="P824" s="23" t="str">
        <f t="shared" si="51"/>
        <v>PERCENTAGE</v>
      </c>
    </row>
    <row r="825" spans="1:16" s="42" customFormat="1" x14ac:dyDescent="0.3">
      <c r="A825" s="43" t="str">
        <f t="shared" si="48"/>
        <v>2025 Q1 ALL EXC. UNIV MUSIC &amp; KI D75</v>
      </c>
      <c r="B825" s="44">
        <f>'2019 ALL N OLDER D95'!$B$2</f>
        <v>46121</v>
      </c>
      <c r="C825" s="44">
        <f>'2019 ALL N OLDER D95'!$C$2</f>
        <v>46127</v>
      </c>
      <c r="D825" s="62">
        <v>3260</v>
      </c>
      <c r="E825" s="62">
        <v>333</v>
      </c>
      <c r="F825" s="62">
        <v>3</v>
      </c>
      <c r="G825" s="62">
        <v>1</v>
      </c>
      <c r="H825" s="62" t="s">
        <v>640</v>
      </c>
      <c r="I825" s="62" t="s">
        <v>24172</v>
      </c>
      <c r="J825" s="62">
        <v>52286767</v>
      </c>
      <c r="K825" s="62" t="s">
        <v>21966</v>
      </c>
      <c r="L825" s="62" t="s">
        <v>21970</v>
      </c>
      <c r="M825" s="63">
        <v>109900</v>
      </c>
      <c r="N825" s="23">
        <f t="shared" si="49"/>
        <v>0.75</v>
      </c>
      <c r="O825" s="29">
        <f t="shared" si="50"/>
        <v>32475</v>
      </c>
      <c r="P825" s="23" t="str">
        <f t="shared" si="51"/>
        <v>PERCENTAGE</v>
      </c>
    </row>
    <row r="826" spans="1:16" s="42" customFormat="1" x14ac:dyDescent="0.3">
      <c r="A826" s="43" t="str">
        <f t="shared" si="48"/>
        <v>2025 Q1 ALL EXC. UNIV MUSIC &amp; KI D75</v>
      </c>
      <c r="B826" s="44">
        <f>'2019 ALL N OLDER D95'!$B$2</f>
        <v>46121</v>
      </c>
      <c r="C826" s="44">
        <f>'2019 ALL N OLDER D95'!$C$2</f>
        <v>46127</v>
      </c>
      <c r="D826" s="62">
        <v>3260</v>
      </c>
      <c r="E826" s="62">
        <v>333</v>
      </c>
      <c r="F826" s="62">
        <v>3</v>
      </c>
      <c r="G826" s="62">
        <v>1</v>
      </c>
      <c r="H826" s="62" t="s">
        <v>640</v>
      </c>
      <c r="I826" s="62" t="s">
        <v>24172</v>
      </c>
      <c r="J826" s="62">
        <v>52286776</v>
      </c>
      <c r="K826" s="62" t="s">
        <v>21971</v>
      </c>
      <c r="L826" s="62" t="s">
        <v>21972</v>
      </c>
      <c r="M826" s="63">
        <v>109900</v>
      </c>
      <c r="N826" s="23">
        <f t="shared" si="49"/>
        <v>0.75</v>
      </c>
      <c r="O826" s="29">
        <f t="shared" si="50"/>
        <v>32475</v>
      </c>
      <c r="P826" s="23" t="str">
        <f t="shared" si="51"/>
        <v>PERCENTAGE</v>
      </c>
    </row>
    <row r="827" spans="1:16" s="42" customFormat="1" x14ac:dyDescent="0.3">
      <c r="A827" s="43" t="str">
        <f t="shared" si="48"/>
        <v>2025 Q1 ALL EXC. UNIV MUSIC &amp; KI D75</v>
      </c>
      <c r="B827" s="44">
        <f>'2019 ALL N OLDER D95'!$B$2</f>
        <v>46121</v>
      </c>
      <c r="C827" s="44">
        <f>'2019 ALL N OLDER D95'!$C$2</f>
        <v>46127</v>
      </c>
      <c r="D827" s="62">
        <v>3260</v>
      </c>
      <c r="E827" s="62">
        <v>333</v>
      </c>
      <c r="F827" s="62">
        <v>3</v>
      </c>
      <c r="G827" s="62">
        <v>1</v>
      </c>
      <c r="H827" s="62" t="s">
        <v>640</v>
      </c>
      <c r="I827" s="62" t="s">
        <v>24172</v>
      </c>
      <c r="J827" s="62">
        <v>52286785</v>
      </c>
      <c r="K827" s="62" t="s">
        <v>21971</v>
      </c>
      <c r="L827" s="62" t="s">
        <v>21973</v>
      </c>
      <c r="M827" s="63">
        <v>109900</v>
      </c>
      <c r="N827" s="23">
        <f t="shared" si="49"/>
        <v>0.75</v>
      </c>
      <c r="O827" s="29">
        <f t="shared" si="50"/>
        <v>32475</v>
      </c>
      <c r="P827" s="23" t="str">
        <f t="shared" si="51"/>
        <v>PERCENTAGE</v>
      </c>
    </row>
    <row r="828" spans="1:16" s="42" customFormat="1" x14ac:dyDescent="0.3">
      <c r="A828" s="43" t="str">
        <f t="shared" si="48"/>
        <v>2025 Q1 ALL EXC. UNIV MUSIC &amp; KI D75</v>
      </c>
      <c r="B828" s="44">
        <f>'2019 ALL N OLDER D95'!$B$2</f>
        <v>46121</v>
      </c>
      <c r="C828" s="44">
        <f>'2019 ALL N OLDER D95'!$C$2</f>
        <v>46127</v>
      </c>
      <c r="D828" s="62">
        <v>3260</v>
      </c>
      <c r="E828" s="62">
        <v>333</v>
      </c>
      <c r="F828" s="62">
        <v>3</v>
      </c>
      <c r="G828" s="62">
        <v>1</v>
      </c>
      <c r="H828" s="62" t="s">
        <v>640</v>
      </c>
      <c r="I828" s="62" t="s">
        <v>24172</v>
      </c>
      <c r="J828" s="62">
        <v>52286794</v>
      </c>
      <c r="K828" s="62" t="s">
        <v>21971</v>
      </c>
      <c r="L828" s="62" t="s">
        <v>21974</v>
      </c>
      <c r="M828" s="63">
        <v>109900</v>
      </c>
      <c r="N828" s="23">
        <f t="shared" si="49"/>
        <v>0.75</v>
      </c>
      <c r="O828" s="29">
        <f t="shared" si="50"/>
        <v>32475</v>
      </c>
      <c r="P828" s="23" t="str">
        <f t="shared" si="51"/>
        <v>PERCENTAGE</v>
      </c>
    </row>
    <row r="829" spans="1:16" s="42" customFormat="1" x14ac:dyDescent="0.3">
      <c r="A829" s="43" t="str">
        <f t="shared" si="48"/>
        <v>2025 Q1 ALL EXC. UNIV MUSIC &amp; KI D75</v>
      </c>
      <c r="B829" s="44">
        <f>'2019 ALL N OLDER D95'!$B$2</f>
        <v>46121</v>
      </c>
      <c r="C829" s="44">
        <f>'2019 ALL N OLDER D95'!$C$2</f>
        <v>46127</v>
      </c>
      <c r="D829" s="62">
        <v>3260</v>
      </c>
      <c r="E829" s="62">
        <v>333</v>
      </c>
      <c r="F829" s="62">
        <v>3</v>
      </c>
      <c r="G829" s="62">
        <v>1</v>
      </c>
      <c r="H829" s="62" t="s">
        <v>640</v>
      </c>
      <c r="I829" s="62" t="s">
        <v>24172</v>
      </c>
      <c r="J829" s="62">
        <v>52286801</v>
      </c>
      <c r="K829" s="62" t="s">
        <v>21971</v>
      </c>
      <c r="L829" s="62" t="s">
        <v>21975</v>
      </c>
      <c r="M829" s="63">
        <v>109900</v>
      </c>
      <c r="N829" s="23">
        <f t="shared" si="49"/>
        <v>0.75</v>
      </c>
      <c r="O829" s="29">
        <f t="shared" si="50"/>
        <v>32475</v>
      </c>
      <c r="P829" s="23" t="str">
        <f t="shared" si="51"/>
        <v>PERCENTAGE</v>
      </c>
    </row>
    <row r="830" spans="1:16" s="42" customFormat="1" x14ac:dyDescent="0.3">
      <c r="A830" s="43" t="str">
        <f t="shared" si="48"/>
        <v>2025 Q1 ALL EXC. UNIV MUSIC &amp; KI D75</v>
      </c>
      <c r="B830" s="44">
        <f>'2019 ALL N OLDER D95'!$B$2</f>
        <v>46121</v>
      </c>
      <c r="C830" s="44">
        <f>'2019 ALL N OLDER D95'!$C$2</f>
        <v>46127</v>
      </c>
      <c r="D830" s="62">
        <v>3260</v>
      </c>
      <c r="E830" s="62">
        <v>333</v>
      </c>
      <c r="F830" s="62">
        <v>3</v>
      </c>
      <c r="G830" s="62">
        <v>1</v>
      </c>
      <c r="H830" s="62" t="s">
        <v>640</v>
      </c>
      <c r="I830" s="62" t="s">
        <v>24172</v>
      </c>
      <c r="J830" s="62">
        <v>52286810</v>
      </c>
      <c r="K830" s="62" t="s">
        <v>21976</v>
      </c>
      <c r="L830" s="62" t="s">
        <v>21977</v>
      </c>
      <c r="M830" s="63">
        <v>109900</v>
      </c>
      <c r="N830" s="23">
        <f t="shared" si="49"/>
        <v>0.75</v>
      </c>
      <c r="O830" s="29">
        <f t="shared" si="50"/>
        <v>32475</v>
      </c>
      <c r="P830" s="23" t="str">
        <f t="shared" si="51"/>
        <v>PERCENTAGE</v>
      </c>
    </row>
    <row r="831" spans="1:16" s="42" customFormat="1" x14ac:dyDescent="0.3">
      <c r="A831" s="43" t="str">
        <f t="shared" si="48"/>
        <v>2025 Q1 ALL EXC. UNIV MUSIC &amp; KI D75</v>
      </c>
      <c r="B831" s="44">
        <f>'2019 ALL N OLDER D95'!$B$2</f>
        <v>46121</v>
      </c>
      <c r="C831" s="44">
        <f>'2019 ALL N OLDER D95'!$C$2</f>
        <v>46127</v>
      </c>
      <c r="D831" s="62">
        <v>3260</v>
      </c>
      <c r="E831" s="62">
        <v>333</v>
      </c>
      <c r="F831" s="62">
        <v>3</v>
      </c>
      <c r="G831" s="62">
        <v>1</v>
      </c>
      <c r="H831" s="62" t="s">
        <v>640</v>
      </c>
      <c r="I831" s="62" t="s">
        <v>24172</v>
      </c>
      <c r="J831" s="62">
        <v>52286829</v>
      </c>
      <c r="K831" s="62" t="s">
        <v>21976</v>
      </c>
      <c r="L831" s="62" t="s">
        <v>21978</v>
      </c>
      <c r="M831" s="63">
        <v>109900</v>
      </c>
      <c r="N831" s="23">
        <f t="shared" si="49"/>
        <v>0.75</v>
      </c>
      <c r="O831" s="29">
        <f t="shared" si="50"/>
        <v>32475</v>
      </c>
      <c r="P831" s="23" t="str">
        <f t="shared" si="51"/>
        <v>PERCENTAGE</v>
      </c>
    </row>
    <row r="832" spans="1:16" s="42" customFormat="1" x14ac:dyDescent="0.3">
      <c r="A832" s="43" t="str">
        <f t="shared" si="48"/>
        <v>2025 Q1 ALL EXC. UNIV MUSIC &amp; KI D75</v>
      </c>
      <c r="B832" s="44">
        <f>'2019 ALL N OLDER D95'!$B$2</f>
        <v>46121</v>
      </c>
      <c r="C832" s="44">
        <f>'2019 ALL N OLDER D95'!$C$2</f>
        <v>46127</v>
      </c>
      <c r="D832" s="62">
        <v>3260</v>
      </c>
      <c r="E832" s="62">
        <v>333</v>
      </c>
      <c r="F832" s="62">
        <v>3</v>
      </c>
      <c r="G832" s="62">
        <v>1</v>
      </c>
      <c r="H832" s="62" t="s">
        <v>640</v>
      </c>
      <c r="I832" s="62" t="s">
        <v>24172</v>
      </c>
      <c r="J832" s="62">
        <v>52286838</v>
      </c>
      <c r="K832" s="62" t="s">
        <v>21976</v>
      </c>
      <c r="L832" s="62" t="s">
        <v>21979</v>
      </c>
      <c r="M832" s="63">
        <v>109900</v>
      </c>
      <c r="N832" s="23">
        <f t="shared" si="49"/>
        <v>0.75</v>
      </c>
      <c r="O832" s="29">
        <f t="shared" si="50"/>
        <v>32475</v>
      </c>
      <c r="P832" s="23" t="str">
        <f t="shared" si="51"/>
        <v>PERCENTAGE</v>
      </c>
    </row>
    <row r="833" spans="1:16" s="42" customFormat="1" x14ac:dyDescent="0.3">
      <c r="A833" s="43" t="str">
        <f t="shared" si="48"/>
        <v>2025 Q1 ALL EXC. UNIV MUSIC &amp; KI D75</v>
      </c>
      <c r="B833" s="44">
        <f>'2019 ALL N OLDER D95'!$B$2</f>
        <v>46121</v>
      </c>
      <c r="C833" s="44">
        <f>'2019 ALL N OLDER D95'!$C$2</f>
        <v>46127</v>
      </c>
      <c r="D833" s="62">
        <v>3260</v>
      </c>
      <c r="E833" s="62">
        <v>333</v>
      </c>
      <c r="F833" s="62">
        <v>3</v>
      </c>
      <c r="G833" s="62">
        <v>1</v>
      </c>
      <c r="H833" s="62" t="s">
        <v>640</v>
      </c>
      <c r="I833" s="62" t="s">
        <v>24172</v>
      </c>
      <c r="J833" s="62">
        <v>52286847</v>
      </c>
      <c r="K833" s="62" t="s">
        <v>21976</v>
      </c>
      <c r="L833" s="62" t="s">
        <v>21980</v>
      </c>
      <c r="M833" s="63">
        <v>109900</v>
      </c>
      <c r="N833" s="23">
        <f t="shared" si="49"/>
        <v>0.75</v>
      </c>
      <c r="O833" s="29">
        <f t="shared" si="50"/>
        <v>32475</v>
      </c>
      <c r="P833" s="23" t="str">
        <f t="shared" si="51"/>
        <v>PERCENTAGE</v>
      </c>
    </row>
    <row r="834" spans="1:16" s="42" customFormat="1" x14ac:dyDescent="0.3">
      <c r="A834" s="43" t="str">
        <f t="shared" si="48"/>
        <v>2025 Q1 ALL EXC. UNIV MUSIC &amp; KI D75</v>
      </c>
      <c r="B834" s="44">
        <f>'2019 ALL N OLDER D95'!$B$2</f>
        <v>46121</v>
      </c>
      <c r="C834" s="44">
        <f>'2019 ALL N OLDER D95'!$C$2</f>
        <v>46127</v>
      </c>
      <c r="D834" s="62">
        <v>3260</v>
      </c>
      <c r="E834" s="62">
        <v>333</v>
      </c>
      <c r="F834" s="62">
        <v>3</v>
      </c>
      <c r="G834" s="62">
        <v>1</v>
      </c>
      <c r="H834" s="62" t="s">
        <v>640</v>
      </c>
      <c r="I834" s="62" t="s">
        <v>24172</v>
      </c>
      <c r="J834" s="62">
        <v>52286016</v>
      </c>
      <c r="K834" s="62" t="s">
        <v>21981</v>
      </c>
      <c r="L834" s="62" t="s">
        <v>21982</v>
      </c>
      <c r="M834" s="63">
        <v>109900</v>
      </c>
      <c r="N834" s="23">
        <f t="shared" si="49"/>
        <v>0.75</v>
      </c>
      <c r="O834" s="29">
        <f t="shared" si="50"/>
        <v>32475</v>
      </c>
      <c r="P834" s="23" t="str">
        <f t="shared" si="51"/>
        <v>PERCENTAGE</v>
      </c>
    </row>
    <row r="835" spans="1:16" s="42" customFormat="1" x14ac:dyDescent="0.3">
      <c r="A835" s="43" t="str">
        <f t="shared" si="48"/>
        <v>2025 Q1 ALL EXC. UNIV MUSIC &amp; KI D75</v>
      </c>
      <c r="B835" s="44">
        <f>'2019 ALL N OLDER D95'!$B$2</f>
        <v>46121</v>
      </c>
      <c r="C835" s="44">
        <f>'2019 ALL N OLDER D95'!$C$2</f>
        <v>46127</v>
      </c>
      <c r="D835" s="62">
        <v>3260</v>
      </c>
      <c r="E835" s="62">
        <v>333</v>
      </c>
      <c r="F835" s="62">
        <v>3</v>
      </c>
      <c r="G835" s="62">
        <v>1</v>
      </c>
      <c r="H835" s="62" t="s">
        <v>640</v>
      </c>
      <c r="I835" s="62" t="s">
        <v>24172</v>
      </c>
      <c r="J835" s="62">
        <v>52286025</v>
      </c>
      <c r="K835" s="62" t="s">
        <v>21981</v>
      </c>
      <c r="L835" s="62" t="s">
        <v>21983</v>
      </c>
      <c r="M835" s="63">
        <v>109900</v>
      </c>
      <c r="N835" s="23">
        <f t="shared" si="49"/>
        <v>0.75</v>
      </c>
      <c r="O835" s="29">
        <f t="shared" si="50"/>
        <v>32475</v>
      </c>
      <c r="P835" s="23" t="str">
        <f t="shared" si="51"/>
        <v>PERCENTAGE</v>
      </c>
    </row>
    <row r="836" spans="1:16" s="42" customFormat="1" x14ac:dyDescent="0.3">
      <c r="A836" s="43" t="str">
        <f t="shared" ref="A836:A873" si="52">$A$2</f>
        <v>2025 Q1 ALL EXC. UNIV MUSIC &amp; KI D75</v>
      </c>
      <c r="B836" s="44">
        <f>'2019 ALL N OLDER D95'!$B$2</f>
        <v>46121</v>
      </c>
      <c r="C836" s="44">
        <f>'2019 ALL N OLDER D95'!$C$2</f>
        <v>46127</v>
      </c>
      <c r="D836" s="62">
        <v>3260</v>
      </c>
      <c r="E836" s="62">
        <v>333</v>
      </c>
      <c r="F836" s="62">
        <v>3</v>
      </c>
      <c r="G836" s="62">
        <v>1</v>
      </c>
      <c r="H836" s="62" t="s">
        <v>640</v>
      </c>
      <c r="I836" s="62" t="s">
        <v>24172</v>
      </c>
      <c r="J836" s="62">
        <v>52286034</v>
      </c>
      <c r="K836" s="62" t="s">
        <v>21981</v>
      </c>
      <c r="L836" s="62" t="s">
        <v>21984</v>
      </c>
      <c r="M836" s="63">
        <v>109900</v>
      </c>
      <c r="N836" s="23">
        <f t="shared" ref="N836:N873" si="53">$N$2</f>
        <v>0.75</v>
      </c>
      <c r="O836" s="29">
        <f t="shared" ref="O836:O899" si="54">$O$2</f>
        <v>32475</v>
      </c>
      <c r="P836" s="23" t="str">
        <f t="shared" ref="P836:P899" si="55">P835</f>
        <v>PERCENTAGE</v>
      </c>
    </row>
    <row r="837" spans="1:16" s="42" customFormat="1" x14ac:dyDescent="0.3">
      <c r="A837" s="43" t="str">
        <f t="shared" si="52"/>
        <v>2025 Q1 ALL EXC. UNIV MUSIC &amp; KI D75</v>
      </c>
      <c r="B837" s="44">
        <f>'2019 ALL N OLDER D95'!$B$2</f>
        <v>46121</v>
      </c>
      <c r="C837" s="44">
        <f>'2019 ALL N OLDER D95'!$C$2</f>
        <v>46127</v>
      </c>
      <c r="D837" s="62">
        <v>3260</v>
      </c>
      <c r="E837" s="62">
        <v>333</v>
      </c>
      <c r="F837" s="62">
        <v>3</v>
      </c>
      <c r="G837" s="62">
        <v>1</v>
      </c>
      <c r="H837" s="62" t="s">
        <v>640</v>
      </c>
      <c r="I837" s="62" t="s">
        <v>24172</v>
      </c>
      <c r="J837" s="62">
        <v>52286043</v>
      </c>
      <c r="K837" s="62" t="s">
        <v>21981</v>
      </c>
      <c r="L837" s="62" t="s">
        <v>21985</v>
      </c>
      <c r="M837" s="63">
        <v>109900</v>
      </c>
      <c r="N837" s="23">
        <f t="shared" si="53"/>
        <v>0.75</v>
      </c>
      <c r="O837" s="29">
        <f t="shared" si="54"/>
        <v>32475</v>
      </c>
      <c r="P837" s="23" t="str">
        <f t="shared" si="55"/>
        <v>PERCENTAGE</v>
      </c>
    </row>
    <row r="838" spans="1:16" s="42" customFormat="1" x14ac:dyDescent="0.3">
      <c r="A838" s="43" t="str">
        <f t="shared" si="52"/>
        <v>2025 Q1 ALL EXC. UNIV MUSIC &amp; KI D75</v>
      </c>
      <c r="B838" s="44">
        <f>'2019 ALL N OLDER D95'!$B$2</f>
        <v>46121</v>
      </c>
      <c r="C838" s="44">
        <f>'2019 ALL N OLDER D95'!$C$2</f>
        <v>46127</v>
      </c>
      <c r="D838" s="62">
        <v>3260</v>
      </c>
      <c r="E838" s="62">
        <v>333</v>
      </c>
      <c r="F838" s="62">
        <v>3</v>
      </c>
      <c r="G838" s="62">
        <v>1</v>
      </c>
      <c r="H838" s="62" t="s">
        <v>640</v>
      </c>
      <c r="I838" s="62" t="s">
        <v>24172</v>
      </c>
      <c r="J838" s="62">
        <v>52286052</v>
      </c>
      <c r="K838" s="62" t="s">
        <v>21986</v>
      </c>
      <c r="L838" s="62" t="s">
        <v>21987</v>
      </c>
      <c r="M838" s="63">
        <v>109900</v>
      </c>
      <c r="N838" s="23">
        <f t="shared" si="53"/>
        <v>0.75</v>
      </c>
      <c r="O838" s="29">
        <f t="shared" si="54"/>
        <v>32475</v>
      </c>
      <c r="P838" s="23" t="str">
        <f t="shared" si="55"/>
        <v>PERCENTAGE</v>
      </c>
    </row>
    <row r="839" spans="1:16" s="42" customFormat="1" x14ac:dyDescent="0.3">
      <c r="A839" s="43" t="str">
        <f t="shared" si="52"/>
        <v>2025 Q1 ALL EXC. UNIV MUSIC &amp; KI D75</v>
      </c>
      <c r="B839" s="44">
        <f>'2019 ALL N OLDER D95'!$B$2</f>
        <v>46121</v>
      </c>
      <c r="C839" s="44">
        <f>'2019 ALL N OLDER D95'!$C$2</f>
        <v>46127</v>
      </c>
      <c r="D839" s="62">
        <v>3260</v>
      </c>
      <c r="E839" s="62">
        <v>333</v>
      </c>
      <c r="F839" s="62">
        <v>3</v>
      </c>
      <c r="G839" s="62">
        <v>1</v>
      </c>
      <c r="H839" s="62" t="s">
        <v>640</v>
      </c>
      <c r="I839" s="62" t="s">
        <v>24172</v>
      </c>
      <c r="J839" s="62">
        <v>52286061</v>
      </c>
      <c r="K839" s="62" t="s">
        <v>21986</v>
      </c>
      <c r="L839" s="62" t="s">
        <v>21988</v>
      </c>
      <c r="M839" s="63">
        <v>109900</v>
      </c>
      <c r="N839" s="23">
        <f t="shared" si="53"/>
        <v>0.75</v>
      </c>
      <c r="O839" s="29">
        <f t="shared" si="54"/>
        <v>32475</v>
      </c>
      <c r="P839" s="23" t="str">
        <f t="shared" si="55"/>
        <v>PERCENTAGE</v>
      </c>
    </row>
    <row r="840" spans="1:16" s="42" customFormat="1" x14ac:dyDescent="0.3">
      <c r="A840" s="43" t="str">
        <f t="shared" si="52"/>
        <v>2025 Q1 ALL EXC. UNIV MUSIC &amp; KI D75</v>
      </c>
      <c r="B840" s="44">
        <f>'2019 ALL N OLDER D95'!$B$2</f>
        <v>46121</v>
      </c>
      <c r="C840" s="44">
        <f>'2019 ALL N OLDER D95'!$C$2</f>
        <v>46127</v>
      </c>
      <c r="D840" s="62">
        <v>3260</v>
      </c>
      <c r="E840" s="62">
        <v>333</v>
      </c>
      <c r="F840" s="62">
        <v>3</v>
      </c>
      <c r="G840" s="62">
        <v>1</v>
      </c>
      <c r="H840" s="62" t="s">
        <v>640</v>
      </c>
      <c r="I840" s="62" t="s">
        <v>24172</v>
      </c>
      <c r="J840" s="62">
        <v>52286070</v>
      </c>
      <c r="K840" s="62" t="s">
        <v>21986</v>
      </c>
      <c r="L840" s="62" t="s">
        <v>21989</v>
      </c>
      <c r="M840" s="63">
        <v>109900</v>
      </c>
      <c r="N840" s="23">
        <f t="shared" si="53"/>
        <v>0.75</v>
      </c>
      <c r="O840" s="29">
        <f t="shared" si="54"/>
        <v>32475</v>
      </c>
      <c r="P840" s="23" t="str">
        <f t="shared" si="55"/>
        <v>PERCENTAGE</v>
      </c>
    </row>
    <row r="841" spans="1:16" s="42" customFormat="1" x14ac:dyDescent="0.3">
      <c r="A841" s="43" t="str">
        <f t="shared" si="52"/>
        <v>2025 Q1 ALL EXC. UNIV MUSIC &amp; KI D75</v>
      </c>
      <c r="B841" s="44">
        <f>'2019 ALL N OLDER D95'!$B$2</f>
        <v>46121</v>
      </c>
      <c r="C841" s="44">
        <f>'2019 ALL N OLDER D95'!$C$2</f>
        <v>46127</v>
      </c>
      <c r="D841" s="62">
        <v>3260</v>
      </c>
      <c r="E841" s="62">
        <v>333</v>
      </c>
      <c r="F841" s="62">
        <v>3</v>
      </c>
      <c r="G841" s="62">
        <v>1</v>
      </c>
      <c r="H841" s="62" t="s">
        <v>640</v>
      </c>
      <c r="I841" s="62" t="s">
        <v>24172</v>
      </c>
      <c r="J841" s="62">
        <v>52286089</v>
      </c>
      <c r="K841" s="62" t="s">
        <v>21986</v>
      </c>
      <c r="L841" s="62" t="s">
        <v>21990</v>
      </c>
      <c r="M841" s="63">
        <v>109900</v>
      </c>
      <c r="N841" s="23">
        <f t="shared" si="53"/>
        <v>0.75</v>
      </c>
      <c r="O841" s="29">
        <f t="shared" si="54"/>
        <v>32475</v>
      </c>
      <c r="P841" s="23" t="str">
        <f t="shared" si="55"/>
        <v>PERCENTAGE</v>
      </c>
    </row>
    <row r="842" spans="1:16" s="42" customFormat="1" x14ac:dyDescent="0.3">
      <c r="A842" s="43" t="str">
        <f t="shared" si="52"/>
        <v>2025 Q1 ALL EXC. UNIV MUSIC &amp; KI D75</v>
      </c>
      <c r="B842" s="44">
        <f>'2019 ALL N OLDER D95'!$B$2</f>
        <v>46121</v>
      </c>
      <c r="C842" s="44">
        <f>'2019 ALL N OLDER D95'!$C$2</f>
        <v>46127</v>
      </c>
      <c r="D842" s="62">
        <v>3260</v>
      </c>
      <c r="E842" s="62">
        <v>333</v>
      </c>
      <c r="F842" s="62">
        <v>3</v>
      </c>
      <c r="G842" s="62">
        <v>1</v>
      </c>
      <c r="H842" s="62" t="s">
        <v>640</v>
      </c>
      <c r="I842" s="62" t="s">
        <v>24172</v>
      </c>
      <c r="J842" s="62">
        <v>52286098</v>
      </c>
      <c r="K842" s="62" t="s">
        <v>21991</v>
      </c>
      <c r="L842" s="62" t="s">
        <v>21992</v>
      </c>
      <c r="M842" s="63">
        <v>109900</v>
      </c>
      <c r="N842" s="23">
        <f t="shared" si="53"/>
        <v>0.75</v>
      </c>
      <c r="O842" s="29">
        <f t="shared" si="54"/>
        <v>32475</v>
      </c>
      <c r="P842" s="23" t="str">
        <f t="shared" si="55"/>
        <v>PERCENTAGE</v>
      </c>
    </row>
    <row r="843" spans="1:16" s="42" customFormat="1" x14ac:dyDescent="0.3">
      <c r="A843" s="43" t="str">
        <f t="shared" si="52"/>
        <v>2025 Q1 ALL EXC. UNIV MUSIC &amp; KI D75</v>
      </c>
      <c r="B843" s="44">
        <f>'2019 ALL N OLDER D95'!$B$2</f>
        <v>46121</v>
      </c>
      <c r="C843" s="44">
        <f>'2019 ALL N OLDER D95'!$C$2</f>
        <v>46127</v>
      </c>
      <c r="D843" s="62">
        <v>3260</v>
      </c>
      <c r="E843" s="62">
        <v>333</v>
      </c>
      <c r="F843" s="62">
        <v>3</v>
      </c>
      <c r="G843" s="62">
        <v>1</v>
      </c>
      <c r="H843" s="62" t="s">
        <v>640</v>
      </c>
      <c r="I843" s="62" t="s">
        <v>24172</v>
      </c>
      <c r="J843" s="62">
        <v>52286105</v>
      </c>
      <c r="K843" s="62" t="s">
        <v>21991</v>
      </c>
      <c r="L843" s="62" t="s">
        <v>21993</v>
      </c>
      <c r="M843" s="63">
        <v>109900</v>
      </c>
      <c r="N843" s="23">
        <f t="shared" si="53"/>
        <v>0.75</v>
      </c>
      <c r="O843" s="29">
        <f t="shared" si="54"/>
        <v>32475</v>
      </c>
      <c r="P843" s="23" t="str">
        <f t="shared" si="55"/>
        <v>PERCENTAGE</v>
      </c>
    </row>
    <row r="844" spans="1:16" s="42" customFormat="1" x14ac:dyDescent="0.3">
      <c r="A844" s="43" t="str">
        <f t="shared" si="52"/>
        <v>2025 Q1 ALL EXC. UNIV MUSIC &amp; KI D75</v>
      </c>
      <c r="B844" s="44">
        <f>'2019 ALL N OLDER D95'!$B$2</f>
        <v>46121</v>
      </c>
      <c r="C844" s="44">
        <f>'2019 ALL N OLDER D95'!$C$2</f>
        <v>46127</v>
      </c>
      <c r="D844" s="62">
        <v>3260</v>
      </c>
      <c r="E844" s="62">
        <v>333</v>
      </c>
      <c r="F844" s="62">
        <v>3</v>
      </c>
      <c r="G844" s="62">
        <v>1</v>
      </c>
      <c r="H844" s="62" t="s">
        <v>640</v>
      </c>
      <c r="I844" s="62" t="s">
        <v>24172</v>
      </c>
      <c r="J844" s="62">
        <v>52286114</v>
      </c>
      <c r="K844" s="62" t="s">
        <v>21991</v>
      </c>
      <c r="L844" s="62" t="s">
        <v>21994</v>
      </c>
      <c r="M844" s="63">
        <v>109900</v>
      </c>
      <c r="N844" s="23">
        <f t="shared" si="53"/>
        <v>0.75</v>
      </c>
      <c r="O844" s="29">
        <f t="shared" si="54"/>
        <v>32475</v>
      </c>
      <c r="P844" s="23" t="str">
        <f t="shared" si="55"/>
        <v>PERCENTAGE</v>
      </c>
    </row>
    <row r="845" spans="1:16" s="42" customFormat="1" x14ac:dyDescent="0.3">
      <c r="A845" s="43" t="str">
        <f t="shared" si="52"/>
        <v>2025 Q1 ALL EXC. UNIV MUSIC &amp; KI D75</v>
      </c>
      <c r="B845" s="44">
        <f>'2019 ALL N OLDER D95'!$B$2</f>
        <v>46121</v>
      </c>
      <c r="C845" s="44">
        <f>'2019 ALL N OLDER D95'!$C$2</f>
        <v>46127</v>
      </c>
      <c r="D845" s="62">
        <v>3260</v>
      </c>
      <c r="E845" s="62">
        <v>333</v>
      </c>
      <c r="F845" s="62">
        <v>3</v>
      </c>
      <c r="G845" s="62">
        <v>1</v>
      </c>
      <c r="H845" s="62" t="s">
        <v>640</v>
      </c>
      <c r="I845" s="62" t="s">
        <v>24172</v>
      </c>
      <c r="J845" s="62">
        <v>52286123</v>
      </c>
      <c r="K845" s="62" t="s">
        <v>21991</v>
      </c>
      <c r="L845" s="62" t="s">
        <v>21995</v>
      </c>
      <c r="M845" s="63">
        <v>109900</v>
      </c>
      <c r="N845" s="23">
        <f t="shared" si="53"/>
        <v>0.75</v>
      </c>
      <c r="O845" s="29">
        <f t="shared" si="54"/>
        <v>32475</v>
      </c>
      <c r="P845" s="23" t="str">
        <f t="shared" si="55"/>
        <v>PERCENTAGE</v>
      </c>
    </row>
    <row r="846" spans="1:16" s="42" customFormat="1" x14ac:dyDescent="0.3">
      <c r="A846" s="43" t="str">
        <f t="shared" si="52"/>
        <v>2025 Q1 ALL EXC. UNIV MUSIC &amp; KI D75</v>
      </c>
      <c r="B846" s="44">
        <f>'2019 ALL N OLDER D95'!$B$2</f>
        <v>46121</v>
      </c>
      <c r="C846" s="44">
        <f>'2019 ALL N OLDER D95'!$C$2</f>
        <v>46127</v>
      </c>
      <c r="D846" s="62">
        <v>3260</v>
      </c>
      <c r="E846" s="62">
        <v>333</v>
      </c>
      <c r="F846" s="62">
        <v>3</v>
      </c>
      <c r="G846" s="62">
        <v>1</v>
      </c>
      <c r="H846" s="62" t="s">
        <v>640</v>
      </c>
      <c r="I846" s="62" t="s">
        <v>24172</v>
      </c>
      <c r="J846" s="62">
        <v>52286132</v>
      </c>
      <c r="K846" s="62" t="s">
        <v>21996</v>
      </c>
      <c r="L846" s="62" t="s">
        <v>21997</v>
      </c>
      <c r="M846" s="63">
        <v>109900</v>
      </c>
      <c r="N846" s="23">
        <f t="shared" si="53"/>
        <v>0.75</v>
      </c>
      <c r="O846" s="29">
        <f t="shared" si="54"/>
        <v>32475</v>
      </c>
      <c r="P846" s="23" t="str">
        <f t="shared" si="55"/>
        <v>PERCENTAGE</v>
      </c>
    </row>
    <row r="847" spans="1:16" s="42" customFormat="1" x14ac:dyDescent="0.3">
      <c r="A847" s="43" t="str">
        <f t="shared" si="52"/>
        <v>2025 Q1 ALL EXC. UNIV MUSIC &amp; KI D75</v>
      </c>
      <c r="B847" s="44">
        <f>'2019 ALL N OLDER D95'!$B$2</f>
        <v>46121</v>
      </c>
      <c r="C847" s="44">
        <f>'2019 ALL N OLDER D95'!$C$2</f>
        <v>46127</v>
      </c>
      <c r="D847" s="62">
        <v>3260</v>
      </c>
      <c r="E847" s="62">
        <v>333</v>
      </c>
      <c r="F847" s="62">
        <v>3</v>
      </c>
      <c r="G847" s="62">
        <v>1</v>
      </c>
      <c r="H847" s="62" t="s">
        <v>640</v>
      </c>
      <c r="I847" s="62" t="s">
        <v>24172</v>
      </c>
      <c r="J847" s="62">
        <v>52286141</v>
      </c>
      <c r="K847" s="62" t="s">
        <v>21996</v>
      </c>
      <c r="L847" s="62" t="s">
        <v>21998</v>
      </c>
      <c r="M847" s="63">
        <v>109900</v>
      </c>
      <c r="N847" s="23">
        <f t="shared" si="53"/>
        <v>0.75</v>
      </c>
      <c r="O847" s="29">
        <f t="shared" si="54"/>
        <v>32475</v>
      </c>
      <c r="P847" s="23" t="str">
        <f t="shared" si="55"/>
        <v>PERCENTAGE</v>
      </c>
    </row>
    <row r="848" spans="1:16" s="42" customFormat="1" x14ac:dyDescent="0.3">
      <c r="A848" s="43" t="str">
        <f t="shared" si="52"/>
        <v>2025 Q1 ALL EXC. UNIV MUSIC &amp; KI D75</v>
      </c>
      <c r="B848" s="44">
        <f>'2019 ALL N OLDER D95'!$B$2</f>
        <v>46121</v>
      </c>
      <c r="C848" s="44">
        <f>'2019 ALL N OLDER D95'!$C$2</f>
        <v>46127</v>
      </c>
      <c r="D848" s="62">
        <v>3260</v>
      </c>
      <c r="E848" s="62">
        <v>333</v>
      </c>
      <c r="F848" s="62">
        <v>3</v>
      </c>
      <c r="G848" s="62">
        <v>1</v>
      </c>
      <c r="H848" s="62" t="s">
        <v>640</v>
      </c>
      <c r="I848" s="62" t="s">
        <v>24172</v>
      </c>
      <c r="J848" s="62">
        <v>52286150</v>
      </c>
      <c r="K848" s="62" t="s">
        <v>21996</v>
      </c>
      <c r="L848" s="62" t="s">
        <v>21999</v>
      </c>
      <c r="M848" s="63">
        <v>109900</v>
      </c>
      <c r="N848" s="23">
        <f t="shared" si="53"/>
        <v>0.75</v>
      </c>
      <c r="O848" s="29">
        <f t="shared" si="54"/>
        <v>32475</v>
      </c>
      <c r="P848" s="23" t="str">
        <f t="shared" si="55"/>
        <v>PERCENTAGE</v>
      </c>
    </row>
    <row r="849" spans="1:16" s="42" customFormat="1" x14ac:dyDescent="0.3">
      <c r="A849" s="43" t="str">
        <f t="shared" si="52"/>
        <v>2025 Q1 ALL EXC. UNIV MUSIC &amp; KI D75</v>
      </c>
      <c r="B849" s="44">
        <f>'2019 ALL N OLDER D95'!$B$2</f>
        <v>46121</v>
      </c>
      <c r="C849" s="44">
        <f>'2019 ALL N OLDER D95'!$C$2</f>
        <v>46127</v>
      </c>
      <c r="D849" s="62">
        <v>3260</v>
      </c>
      <c r="E849" s="62">
        <v>333</v>
      </c>
      <c r="F849" s="62">
        <v>3</v>
      </c>
      <c r="G849" s="62">
        <v>1</v>
      </c>
      <c r="H849" s="62" t="s">
        <v>640</v>
      </c>
      <c r="I849" s="62" t="s">
        <v>24172</v>
      </c>
      <c r="J849" s="62">
        <v>52286169</v>
      </c>
      <c r="K849" s="62" t="s">
        <v>21996</v>
      </c>
      <c r="L849" s="62" t="s">
        <v>22000</v>
      </c>
      <c r="M849" s="63">
        <v>109900</v>
      </c>
      <c r="N849" s="23">
        <f t="shared" si="53"/>
        <v>0.75</v>
      </c>
      <c r="O849" s="29">
        <f t="shared" si="54"/>
        <v>32475</v>
      </c>
      <c r="P849" s="23" t="str">
        <f t="shared" si="55"/>
        <v>PERCENTAGE</v>
      </c>
    </row>
    <row r="850" spans="1:16" s="42" customFormat="1" x14ac:dyDescent="0.3">
      <c r="A850" s="43" t="str">
        <f t="shared" si="52"/>
        <v>2025 Q1 ALL EXC. UNIV MUSIC &amp; KI D75</v>
      </c>
      <c r="B850" s="44">
        <f>'2019 ALL N OLDER D95'!$B$2</f>
        <v>46121</v>
      </c>
      <c r="C850" s="44">
        <f>'2019 ALL N OLDER D95'!$C$2</f>
        <v>46127</v>
      </c>
      <c r="D850" s="62">
        <v>3260</v>
      </c>
      <c r="E850" s="62">
        <v>333</v>
      </c>
      <c r="F850" s="62">
        <v>3</v>
      </c>
      <c r="G850" s="62">
        <v>2</v>
      </c>
      <c r="H850" s="62" t="s">
        <v>186</v>
      </c>
      <c r="I850" s="62" t="s">
        <v>24172</v>
      </c>
      <c r="J850" s="62">
        <v>52287695</v>
      </c>
      <c r="K850" s="62" t="s">
        <v>22043</v>
      </c>
      <c r="L850" s="62" t="s">
        <v>22044</v>
      </c>
      <c r="M850" s="63">
        <v>129900</v>
      </c>
      <c r="N850" s="23">
        <f t="shared" si="53"/>
        <v>0.75</v>
      </c>
      <c r="O850" s="29">
        <f t="shared" si="54"/>
        <v>32475</v>
      </c>
      <c r="P850" s="23" t="str">
        <f t="shared" si="55"/>
        <v>PERCENTAGE</v>
      </c>
    </row>
    <row r="851" spans="1:16" s="42" customFormat="1" x14ac:dyDescent="0.3">
      <c r="A851" s="43" t="str">
        <f t="shared" si="52"/>
        <v>2025 Q1 ALL EXC. UNIV MUSIC &amp; KI D75</v>
      </c>
      <c r="B851" s="44">
        <f>'2019 ALL N OLDER D95'!$B$2</f>
        <v>46121</v>
      </c>
      <c r="C851" s="44">
        <f>'2019 ALL N OLDER D95'!$C$2</f>
        <v>46127</v>
      </c>
      <c r="D851" s="62">
        <v>3260</v>
      </c>
      <c r="E851" s="62">
        <v>333</v>
      </c>
      <c r="F851" s="62">
        <v>3</v>
      </c>
      <c r="G851" s="62">
        <v>2</v>
      </c>
      <c r="H851" s="62" t="s">
        <v>186</v>
      </c>
      <c r="I851" s="62" t="s">
        <v>24172</v>
      </c>
      <c r="J851" s="62">
        <v>52287702</v>
      </c>
      <c r="K851" s="62" t="s">
        <v>22043</v>
      </c>
      <c r="L851" s="62" t="s">
        <v>22045</v>
      </c>
      <c r="M851" s="63">
        <v>129900</v>
      </c>
      <c r="N851" s="23">
        <f t="shared" si="53"/>
        <v>0.75</v>
      </c>
      <c r="O851" s="29">
        <f t="shared" si="54"/>
        <v>32475</v>
      </c>
      <c r="P851" s="23" t="str">
        <f t="shared" si="55"/>
        <v>PERCENTAGE</v>
      </c>
    </row>
    <row r="852" spans="1:16" s="42" customFormat="1" x14ac:dyDescent="0.3">
      <c r="A852" s="43" t="str">
        <f t="shared" si="52"/>
        <v>2025 Q1 ALL EXC. UNIV MUSIC &amp; KI D75</v>
      </c>
      <c r="B852" s="44">
        <f>'2019 ALL N OLDER D95'!$B$2</f>
        <v>46121</v>
      </c>
      <c r="C852" s="44">
        <f>'2019 ALL N OLDER D95'!$C$2</f>
        <v>46127</v>
      </c>
      <c r="D852" s="62">
        <v>3260</v>
      </c>
      <c r="E852" s="62">
        <v>333</v>
      </c>
      <c r="F852" s="62">
        <v>3</v>
      </c>
      <c r="G852" s="62">
        <v>2</v>
      </c>
      <c r="H852" s="62" t="s">
        <v>186</v>
      </c>
      <c r="I852" s="62" t="s">
        <v>24172</v>
      </c>
      <c r="J852" s="62">
        <v>52287711</v>
      </c>
      <c r="K852" s="62" t="s">
        <v>22043</v>
      </c>
      <c r="L852" s="62" t="s">
        <v>22046</v>
      </c>
      <c r="M852" s="63">
        <v>129900</v>
      </c>
      <c r="N852" s="23">
        <f t="shared" si="53"/>
        <v>0.75</v>
      </c>
      <c r="O852" s="29">
        <f t="shared" si="54"/>
        <v>32475</v>
      </c>
      <c r="P852" s="23" t="str">
        <f t="shared" si="55"/>
        <v>PERCENTAGE</v>
      </c>
    </row>
    <row r="853" spans="1:16" s="42" customFormat="1" x14ac:dyDescent="0.3">
      <c r="A853" s="43" t="str">
        <f t="shared" si="52"/>
        <v>2025 Q1 ALL EXC. UNIV MUSIC &amp; KI D75</v>
      </c>
      <c r="B853" s="44">
        <f>'2019 ALL N OLDER D95'!$B$2</f>
        <v>46121</v>
      </c>
      <c r="C853" s="44">
        <f>'2019 ALL N OLDER D95'!$C$2</f>
        <v>46127</v>
      </c>
      <c r="D853" s="62">
        <v>3260</v>
      </c>
      <c r="E853" s="62">
        <v>333</v>
      </c>
      <c r="F853" s="62">
        <v>3</v>
      </c>
      <c r="G853" s="62">
        <v>2</v>
      </c>
      <c r="H853" s="62" t="s">
        <v>186</v>
      </c>
      <c r="I853" s="62" t="s">
        <v>24172</v>
      </c>
      <c r="J853" s="62">
        <v>52287720</v>
      </c>
      <c r="K853" s="62" t="s">
        <v>22043</v>
      </c>
      <c r="L853" s="62" t="s">
        <v>22047</v>
      </c>
      <c r="M853" s="63">
        <v>129900</v>
      </c>
      <c r="N853" s="23">
        <f t="shared" si="53"/>
        <v>0.75</v>
      </c>
      <c r="O853" s="29">
        <f t="shared" si="54"/>
        <v>32475</v>
      </c>
      <c r="P853" s="23" t="str">
        <f t="shared" si="55"/>
        <v>PERCENTAGE</v>
      </c>
    </row>
    <row r="854" spans="1:16" s="42" customFormat="1" x14ac:dyDescent="0.3">
      <c r="A854" s="43" t="str">
        <f t="shared" si="52"/>
        <v>2025 Q1 ALL EXC. UNIV MUSIC &amp; KI D75</v>
      </c>
      <c r="B854" s="44">
        <f>'2019 ALL N OLDER D95'!$B$2</f>
        <v>46121</v>
      </c>
      <c r="C854" s="44">
        <f>'2019 ALL N OLDER D95'!$C$2</f>
        <v>46127</v>
      </c>
      <c r="D854" s="62">
        <v>3260</v>
      </c>
      <c r="E854" s="62">
        <v>333</v>
      </c>
      <c r="F854" s="62">
        <v>3</v>
      </c>
      <c r="G854" s="62">
        <v>2</v>
      </c>
      <c r="H854" s="62" t="s">
        <v>186</v>
      </c>
      <c r="I854" s="62" t="s">
        <v>24172</v>
      </c>
      <c r="J854" s="62">
        <v>52287739</v>
      </c>
      <c r="K854" s="62" t="s">
        <v>22048</v>
      </c>
      <c r="L854" s="62" t="s">
        <v>22049</v>
      </c>
      <c r="M854" s="63">
        <v>129900</v>
      </c>
      <c r="N854" s="23">
        <f t="shared" si="53"/>
        <v>0.75</v>
      </c>
      <c r="O854" s="29">
        <f t="shared" si="54"/>
        <v>32475</v>
      </c>
      <c r="P854" s="23" t="str">
        <f t="shared" si="55"/>
        <v>PERCENTAGE</v>
      </c>
    </row>
    <row r="855" spans="1:16" s="42" customFormat="1" x14ac:dyDescent="0.3">
      <c r="A855" s="43" t="str">
        <f t="shared" si="52"/>
        <v>2025 Q1 ALL EXC. UNIV MUSIC &amp; KI D75</v>
      </c>
      <c r="B855" s="44">
        <f>'2019 ALL N OLDER D95'!$B$2</f>
        <v>46121</v>
      </c>
      <c r="C855" s="44">
        <f>'2019 ALL N OLDER D95'!$C$2</f>
        <v>46127</v>
      </c>
      <c r="D855" s="62">
        <v>3260</v>
      </c>
      <c r="E855" s="62">
        <v>333</v>
      </c>
      <c r="F855" s="62">
        <v>3</v>
      </c>
      <c r="G855" s="62">
        <v>2</v>
      </c>
      <c r="H855" s="62" t="s">
        <v>186</v>
      </c>
      <c r="I855" s="62" t="s">
        <v>24172</v>
      </c>
      <c r="J855" s="62">
        <v>52287748</v>
      </c>
      <c r="K855" s="62" t="s">
        <v>22048</v>
      </c>
      <c r="L855" s="62" t="s">
        <v>22050</v>
      </c>
      <c r="M855" s="63">
        <v>129900</v>
      </c>
      <c r="N855" s="23">
        <f t="shared" si="53"/>
        <v>0.75</v>
      </c>
      <c r="O855" s="29">
        <f t="shared" si="54"/>
        <v>32475</v>
      </c>
      <c r="P855" s="23" t="str">
        <f t="shared" si="55"/>
        <v>PERCENTAGE</v>
      </c>
    </row>
    <row r="856" spans="1:16" s="42" customFormat="1" x14ac:dyDescent="0.3">
      <c r="A856" s="43" t="str">
        <f t="shared" si="52"/>
        <v>2025 Q1 ALL EXC. UNIV MUSIC &amp; KI D75</v>
      </c>
      <c r="B856" s="44">
        <f>'2019 ALL N OLDER D95'!$B$2</f>
        <v>46121</v>
      </c>
      <c r="C856" s="44">
        <f>'2019 ALL N OLDER D95'!$C$2</f>
        <v>46127</v>
      </c>
      <c r="D856" s="62">
        <v>3260</v>
      </c>
      <c r="E856" s="62">
        <v>333</v>
      </c>
      <c r="F856" s="62">
        <v>3</v>
      </c>
      <c r="G856" s="62">
        <v>2</v>
      </c>
      <c r="H856" s="62" t="s">
        <v>186</v>
      </c>
      <c r="I856" s="62" t="s">
        <v>24172</v>
      </c>
      <c r="J856" s="62">
        <v>52287757</v>
      </c>
      <c r="K856" s="62" t="s">
        <v>22048</v>
      </c>
      <c r="L856" s="62" t="s">
        <v>22051</v>
      </c>
      <c r="M856" s="63">
        <v>129900</v>
      </c>
      <c r="N856" s="23">
        <f t="shared" si="53"/>
        <v>0.75</v>
      </c>
      <c r="O856" s="29">
        <f t="shared" si="54"/>
        <v>32475</v>
      </c>
      <c r="P856" s="23" t="str">
        <f t="shared" si="55"/>
        <v>PERCENTAGE</v>
      </c>
    </row>
    <row r="857" spans="1:16" s="42" customFormat="1" x14ac:dyDescent="0.3">
      <c r="A857" s="43" t="str">
        <f t="shared" si="52"/>
        <v>2025 Q1 ALL EXC. UNIV MUSIC &amp; KI D75</v>
      </c>
      <c r="B857" s="44">
        <f>'2019 ALL N OLDER D95'!$B$2</f>
        <v>46121</v>
      </c>
      <c r="C857" s="44">
        <f>'2019 ALL N OLDER D95'!$C$2</f>
        <v>46127</v>
      </c>
      <c r="D857" s="62">
        <v>3260</v>
      </c>
      <c r="E857" s="62">
        <v>333</v>
      </c>
      <c r="F857" s="62">
        <v>3</v>
      </c>
      <c r="G857" s="62">
        <v>2</v>
      </c>
      <c r="H857" s="62" t="s">
        <v>186</v>
      </c>
      <c r="I857" s="62" t="s">
        <v>24172</v>
      </c>
      <c r="J857" s="62">
        <v>52287766</v>
      </c>
      <c r="K857" s="62" t="s">
        <v>22048</v>
      </c>
      <c r="L857" s="62" t="s">
        <v>22052</v>
      </c>
      <c r="M857" s="63">
        <v>129900</v>
      </c>
      <c r="N857" s="23">
        <f t="shared" si="53"/>
        <v>0.75</v>
      </c>
      <c r="O857" s="29">
        <f t="shared" si="54"/>
        <v>32475</v>
      </c>
      <c r="P857" s="23" t="str">
        <f t="shared" si="55"/>
        <v>PERCENTAGE</v>
      </c>
    </row>
    <row r="858" spans="1:16" s="42" customFormat="1" x14ac:dyDescent="0.3">
      <c r="A858" s="43" t="str">
        <f t="shared" si="52"/>
        <v>2025 Q1 ALL EXC. UNIV MUSIC &amp; KI D75</v>
      </c>
      <c r="B858" s="44">
        <f>'2019 ALL N OLDER D95'!$B$2</f>
        <v>46121</v>
      </c>
      <c r="C858" s="44">
        <f>'2019 ALL N OLDER D95'!$C$2</f>
        <v>46127</v>
      </c>
      <c r="D858" s="62">
        <v>3260</v>
      </c>
      <c r="E858" s="62">
        <v>333</v>
      </c>
      <c r="F858" s="62">
        <v>3</v>
      </c>
      <c r="G858" s="62">
        <v>2</v>
      </c>
      <c r="H858" s="62" t="s">
        <v>186</v>
      </c>
      <c r="I858" s="62" t="s">
        <v>24172</v>
      </c>
      <c r="J858" s="62">
        <v>52287775</v>
      </c>
      <c r="K858" s="62" t="s">
        <v>22053</v>
      </c>
      <c r="L858" s="62" t="s">
        <v>22054</v>
      </c>
      <c r="M858" s="63">
        <v>129900</v>
      </c>
      <c r="N858" s="23">
        <f t="shared" si="53"/>
        <v>0.75</v>
      </c>
      <c r="O858" s="29">
        <f t="shared" si="54"/>
        <v>32475</v>
      </c>
      <c r="P858" s="23" t="str">
        <f t="shared" si="55"/>
        <v>PERCENTAGE</v>
      </c>
    </row>
    <row r="859" spans="1:16" s="42" customFormat="1" x14ac:dyDescent="0.3">
      <c r="A859" s="43" t="str">
        <f t="shared" si="52"/>
        <v>2025 Q1 ALL EXC. UNIV MUSIC &amp; KI D75</v>
      </c>
      <c r="B859" s="44">
        <f>'2019 ALL N OLDER D95'!$B$2</f>
        <v>46121</v>
      </c>
      <c r="C859" s="44">
        <f>'2019 ALL N OLDER D95'!$C$2</f>
        <v>46127</v>
      </c>
      <c r="D859" s="62">
        <v>3260</v>
      </c>
      <c r="E859" s="62">
        <v>333</v>
      </c>
      <c r="F859" s="62">
        <v>3</v>
      </c>
      <c r="G859" s="62">
        <v>2</v>
      </c>
      <c r="H859" s="62" t="s">
        <v>186</v>
      </c>
      <c r="I859" s="62" t="s">
        <v>24172</v>
      </c>
      <c r="J859" s="62">
        <v>52287784</v>
      </c>
      <c r="K859" s="62" t="s">
        <v>22053</v>
      </c>
      <c r="L859" s="62" t="s">
        <v>22055</v>
      </c>
      <c r="M859" s="63">
        <v>129900</v>
      </c>
      <c r="N859" s="23">
        <f t="shared" si="53"/>
        <v>0.75</v>
      </c>
      <c r="O859" s="29">
        <f t="shared" si="54"/>
        <v>32475</v>
      </c>
      <c r="P859" s="23" t="str">
        <f t="shared" si="55"/>
        <v>PERCENTAGE</v>
      </c>
    </row>
    <row r="860" spans="1:16" s="42" customFormat="1" x14ac:dyDescent="0.3">
      <c r="A860" s="43" t="str">
        <f t="shared" si="52"/>
        <v>2025 Q1 ALL EXC. UNIV MUSIC &amp; KI D75</v>
      </c>
      <c r="B860" s="44">
        <f>'2019 ALL N OLDER D95'!$B$2</f>
        <v>46121</v>
      </c>
      <c r="C860" s="44">
        <f>'2019 ALL N OLDER D95'!$C$2</f>
        <v>46127</v>
      </c>
      <c r="D860" s="62">
        <v>3260</v>
      </c>
      <c r="E860" s="62">
        <v>333</v>
      </c>
      <c r="F860" s="62">
        <v>3</v>
      </c>
      <c r="G860" s="62">
        <v>2</v>
      </c>
      <c r="H860" s="62" t="s">
        <v>186</v>
      </c>
      <c r="I860" s="62" t="s">
        <v>24172</v>
      </c>
      <c r="J860" s="62">
        <v>52287793</v>
      </c>
      <c r="K860" s="62" t="s">
        <v>22053</v>
      </c>
      <c r="L860" s="62" t="s">
        <v>22056</v>
      </c>
      <c r="M860" s="63">
        <v>129900</v>
      </c>
      <c r="N860" s="23">
        <f t="shared" si="53"/>
        <v>0.75</v>
      </c>
      <c r="O860" s="29">
        <f t="shared" si="54"/>
        <v>32475</v>
      </c>
      <c r="P860" s="23" t="str">
        <f t="shared" si="55"/>
        <v>PERCENTAGE</v>
      </c>
    </row>
    <row r="861" spans="1:16" s="42" customFormat="1" x14ac:dyDescent="0.3">
      <c r="A861" s="43" t="str">
        <f t="shared" si="52"/>
        <v>2025 Q1 ALL EXC. UNIV MUSIC &amp; KI D75</v>
      </c>
      <c r="B861" s="44">
        <f>'2019 ALL N OLDER D95'!$B$2</f>
        <v>46121</v>
      </c>
      <c r="C861" s="44">
        <f>'2019 ALL N OLDER D95'!$C$2</f>
        <v>46127</v>
      </c>
      <c r="D861" s="62">
        <v>3260</v>
      </c>
      <c r="E861" s="62">
        <v>333</v>
      </c>
      <c r="F861" s="62">
        <v>3</v>
      </c>
      <c r="G861" s="62">
        <v>2</v>
      </c>
      <c r="H861" s="62" t="s">
        <v>186</v>
      </c>
      <c r="I861" s="62" t="s">
        <v>24172</v>
      </c>
      <c r="J861" s="62">
        <v>52287800</v>
      </c>
      <c r="K861" s="62" t="s">
        <v>22053</v>
      </c>
      <c r="L861" s="62" t="s">
        <v>22057</v>
      </c>
      <c r="M861" s="63">
        <v>129900</v>
      </c>
      <c r="N861" s="23">
        <f t="shared" si="53"/>
        <v>0.75</v>
      </c>
      <c r="O861" s="29">
        <f t="shared" si="54"/>
        <v>32475</v>
      </c>
      <c r="P861" s="23" t="str">
        <f t="shared" si="55"/>
        <v>PERCENTAGE</v>
      </c>
    </row>
    <row r="862" spans="1:16" s="42" customFormat="1" x14ac:dyDescent="0.3">
      <c r="A862" s="43" t="str">
        <f t="shared" si="52"/>
        <v>2025 Q1 ALL EXC. UNIV MUSIC &amp; KI D75</v>
      </c>
      <c r="B862" s="44">
        <f>'2019 ALL N OLDER D95'!$B$2</f>
        <v>46121</v>
      </c>
      <c r="C862" s="44">
        <f>'2019 ALL N OLDER D95'!$C$2</f>
        <v>46127</v>
      </c>
      <c r="D862" s="62">
        <v>3260</v>
      </c>
      <c r="E862" s="62">
        <v>333</v>
      </c>
      <c r="F862" s="62">
        <v>3</v>
      </c>
      <c r="G862" s="62">
        <v>2</v>
      </c>
      <c r="H862" s="62" t="s">
        <v>186</v>
      </c>
      <c r="I862" s="62" t="s">
        <v>24172</v>
      </c>
      <c r="J862" s="62">
        <v>52287819</v>
      </c>
      <c r="K862" s="62" t="s">
        <v>22058</v>
      </c>
      <c r="L862" s="62" t="s">
        <v>22059</v>
      </c>
      <c r="M862" s="63">
        <v>129900</v>
      </c>
      <c r="N862" s="23">
        <f t="shared" si="53"/>
        <v>0.75</v>
      </c>
      <c r="O862" s="29">
        <f t="shared" si="54"/>
        <v>32475</v>
      </c>
      <c r="P862" s="23" t="str">
        <f t="shared" si="55"/>
        <v>PERCENTAGE</v>
      </c>
    </row>
    <row r="863" spans="1:16" s="42" customFormat="1" x14ac:dyDescent="0.3">
      <c r="A863" s="43" t="str">
        <f t="shared" si="52"/>
        <v>2025 Q1 ALL EXC. UNIV MUSIC &amp; KI D75</v>
      </c>
      <c r="B863" s="44">
        <f>'2019 ALL N OLDER D95'!$B$2</f>
        <v>46121</v>
      </c>
      <c r="C863" s="44">
        <f>'2019 ALL N OLDER D95'!$C$2</f>
        <v>46127</v>
      </c>
      <c r="D863" s="62">
        <v>3260</v>
      </c>
      <c r="E863" s="62">
        <v>333</v>
      </c>
      <c r="F863" s="62">
        <v>3</v>
      </c>
      <c r="G863" s="62">
        <v>2</v>
      </c>
      <c r="H863" s="62" t="s">
        <v>186</v>
      </c>
      <c r="I863" s="62" t="s">
        <v>24172</v>
      </c>
      <c r="J863" s="62">
        <v>52287828</v>
      </c>
      <c r="K863" s="62" t="s">
        <v>22058</v>
      </c>
      <c r="L863" s="62" t="s">
        <v>22060</v>
      </c>
      <c r="M863" s="63">
        <v>129900</v>
      </c>
      <c r="N863" s="23">
        <f t="shared" si="53"/>
        <v>0.75</v>
      </c>
      <c r="O863" s="29">
        <f t="shared" si="54"/>
        <v>32475</v>
      </c>
      <c r="P863" s="23" t="str">
        <f t="shared" si="55"/>
        <v>PERCENTAGE</v>
      </c>
    </row>
    <row r="864" spans="1:16" s="42" customFormat="1" x14ac:dyDescent="0.3">
      <c r="A864" s="43" t="str">
        <f t="shared" si="52"/>
        <v>2025 Q1 ALL EXC. UNIV MUSIC &amp; KI D75</v>
      </c>
      <c r="B864" s="44">
        <f>'2019 ALL N OLDER D95'!$B$2</f>
        <v>46121</v>
      </c>
      <c r="C864" s="44">
        <f>'2019 ALL N OLDER D95'!$C$2</f>
        <v>46127</v>
      </c>
      <c r="D864" s="62">
        <v>3260</v>
      </c>
      <c r="E864" s="62">
        <v>333</v>
      </c>
      <c r="F864" s="62">
        <v>3</v>
      </c>
      <c r="G864" s="62">
        <v>2</v>
      </c>
      <c r="H864" s="62" t="s">
        <v>186</v>
      </c>
      <c r="I864" s="62" t="s">
        <v>24172</v>
      </c>
      <c r="J864" s="62">
        <v>52287837</v>
      </c>
      <c r="K864" s="62" t="s">
        <v>22058</v>
      </c>
      <c r="L864" s="62" t="s">
        <v>22061</v>
      </c>
      <c r="M864" s="63">
        <v>129900</v>
      </c>
      <c r="N864" s="23">
        <f t="shared" si="53"/>
        <v>0.75</v>
      </c>
      <c r="O864" s="29">
        <f t="shared" si="54"/>
        <v>32475</v>
      </c>
      <c r="P864" s="23" t="str">
        <f t="shared" si="55"/>
        <v>PERCENTAGE</v>
      </c>
    </row>
    <row r="865" spans="1:16" s="42" customFormat="1" x14ac:dyDescent="0.3">
      <c r="A865" s="43" t="str">
        <f t="shared" si="52"/>
        <v>2025 Q1 ALL EXC. UNIV MUSIC &amp; KI D75</v>
      </c>
      <c r="B865" s="44">
        <f>'2019 ALL N OLDER D95'!$B$2</f>
        <v>46121</v>
      </c>
      <c r="C865" s="44">
        <f>'2019 ALL N OLDER D95'!$C$2</f>
        <v>46127</v>
      </c>
      <c r="D865" s="62">
        <v>3260</v>
      </c>
      <c r="E865" s="62">
        <v>333</v>
      </c>
      <c r="F865" s="62">
        <v>3</v>
      </c>
      <c r="G865" s="62">
        <v>2</v>
      </c>
      <c r="H865" s="62" t="s">
        <v>186</v>
      </c>
      <c r="I865" s="62" t="s">
        <v>24172</v>
      </c>
      <c r="J865" s="62">
        <v>52287846</v>
      </c>
      <c r="K865" s="62" t="s">
        <v>22058</v>
      </c>
      <c r="L865" s="62" t="s">
        <v>22062</v>
      </c>
      <c r="M865" s="63">
        <v>129900</v>
      </c>
      <c r="N865" s="23">
        <f t="shared" si="53"/>
        <v>0.75</v>
      </c>
      <c r="O865" s="29">
        <f t="shared" si="54"/>
        <v>32475</v>
      </c>
      <c r="P865" s="23" t="str">
        <f t="shared" si="55"/>
        <v>PERCENTAGE</v>
      </c>
    </row>
    <row r="866" spans="1:16" s="42" customFormat="1" x14ac:dyDescent="0.3">
      <c r="A866" s="43" t="str">
        <f t="shared" si="52"/>
        <v>2025 Q1 ALL EXC. UNIV MUSIC &amp; KI D75</v>
      </c>
      <c r="B866" s="44">
        <f>'2019 ALL N OLDER D95'!$B$2</f>
        <v>46121</v>
      </c>
      <c r="C866" s="44">
        <f>'2019 ALL N OLDER D95'!$C$2</f>
        <v>46127</v>
      </c>
      <c r="D866" s="62">
        <v>3260</v>
      </c>
      <c r="E866" s="62">
        <v>333</v>
      </c>
      <c r="F866" s="62">
        <v>3</v>
      </c>
      <c r="G866" s="62">
        <v>2</v>
      </c>
      <c r="H866" s="62" t="s">
        <v>186</v>
      </c>
      <c r="I866" s="62" t="s">
        <v>24172</v>
      </c>
      <c r="J866" s="62">
        <v>52287855</v>
      </c>
      <c r="K866" s="62" t="s">
        <v>22063</v>
      </c>
      <c r="L866" s="62" t="s">
        <v>22064</v>
      </c>
      <c r="M866" s="63">
        <v>129900</v>
      </c>
      <c r="N866" s="23">
        <f t="shared" si="53"/>
        <v>0.75</v>
      </c>
      <c r="O866" s="29">
        <f t="shared" si="54"/>
        <v>32475</v>
      </c>
      <c r="P866" s="23" t="str">
        <f t="shared" si="55"/>
        <v>PERCENTAGE</v>
      </c>
    </row>
    <row r="867" spans="1:16" s="42" customFormat="1" x14ac:dyDescent="0.3">
      <c r="A867" s="43" t="str">
        <f t="shared" si="52"/>
        <v>2025 Q1 ALL EXC. UNIV MUSIC &amp; KI D75</v>
      </c>
      <c r="B867" s="44">
        <f>'2019 ALL N OLDER D95'!$B$2</f>
        <v>46121</v>
      </c>
      <c r="C867" s="44">
        <f>'2019 ALL N OLDER D95'!$C$2</f>
        <v>46127</v>
      </c>
      <c r="D867" s="62">
        <v>3260</v>
      </c>
      <c r="E867" s="62">
        <v>333</v>
      </c>
      <c r="F867" s="62">
        <v>3</v>
      </c>
      <c r="G867" s="62">
        <v>2</v>
      </c>
      <c r="H867" s="62" t="s">
        <v>186</v>
      </c>
      <c r="I867" s="62" t="s">
        <v>24172</v>
      </c>
      <c r="J867" s="62">
        <v>52287864</v>
      </c>
      <c r="K867" s="62" t="s">
        <v>22063</v>
      </c>
      <c r="L867" s="62" t="s">
        <v>22065</v>
      </c>
      <c r="M867" s="63">
        <v>129900</v>
      </c>
      <c r="N867" s="23">
        <f t="shared" si="53"/>
        <v>0.75</v>
      </c>
      <c r="O867" s="29">
        <f t="shared" si="54"/>
        <v>32475</v>
      </c>
      <c r="P867" s="23" t="str">
        <f t="shared" si="55"/>
        <v>PERCENTAGE</v>
      </c>
    </row>
    <row r="868" spans="1:16" s="42" customFormat="1" x14ac:dyDescent="0.3">
      <c r="A868" s="43" t="str">
        <f t="shared" si="52"/>
        <v>2025 Q1 ALL EXC. UNIV MUSIC &amp; KI D75</v>
      </c>
      <c r="B868" s="44">
        <f>'2019 ALL N OLDER D95'!$B$2</f>
        <v>46121</v>
      </c>
      <c r="C868" s="44">
        <f>'2019 ALL N OLDER D95'!$C$2</f>
        <v>46127</v>
      </c>
      <c r="D868" s="62">
        <v>3260</v>
      </c>
      <c r="E868" s="62">
        <v>333</v>
      </c>
      <c r="F868" s="62">
        <v>3</v>
      </c>
      <c r="G868" s="62">
        <v>2</v>
      </c>
      <c r="H868" s="62" t="s">
        <v>186</v>
      </c>
      <c r="I868" s="62" t="s">
        <v>24172</v>
      </c>
      <c r="J868" s="62">
        <v>52287873</v>
      </c>
      <c r="K868" s="62" t="s">
        <v>22063</v>
      </c>
      <c r="L868" s="62" t="s">
        <v>22066</v>
      </c>
      <c r="M868" s="63">
        <v>129900</v>
      </c>
      <c r="N868" s="23">
        <f t="shared" si="53"/>
        <v>0.75</v>
      </c>
      <c r="O868" s="29">
        <f t="shared" si="54"/>
        <v>32475</v>
      </c>
      <c r="P868" s="23" t="str">
        <f t="shared" si="55"/>
        <v>PERCENTAGE</v>
      </c>
    </row>
    <row r="869" spans="1:16" s="42" customFormat="1" x14ac:dyDescent="0.3">
      <c r="A869" s="43" t="str">
        <f t="shared" si="52"/>
        <v>2025 Q1 ALL EXC. UNIV MUSIC &amp; KI D75</v>
      </c>
      <c r="B869" s="44">
        <f>'2019 ALL N OLDER D95'!$B$2</f>
        <v>46121</v>
      </c>
      <c r="C869" s="44">
        <f>'2019 ALL N OLDER D95'!$C$2</f>
        <v>46127</v>
      </c>
      <c r="D869" s="62">
        <v>3260</v>
      </c>
      <c r="E869" s="62">
        <v>333</v>
      </c>
      <c r="F869" s="62">
        <v>3</v>
      </c>
      <c r="G869" s="62">
        <v>2</v>
      </c>
      <c r="H869" s="62" t="s">
        <v>186</v>
      </c>
      <c r="I869" s="62" t="s">
        <v>24172</v>
      </c>
      <c r="J869" s="62">
        <v>52287882</v>
      </c>
      <c r="K869" s="62" t="s">
        <v>22063</v>
      </c>
      <c r="L869" s="62" t="s">
        <v>22067</v>
      </c>
      <c r="M869" s="63">
        <v>129900</v>
      </c>
      <c r="N869" s="23">
        <f t="shared" si="53"/>
        <v>0.75</v>
      </c>
      <c r="O869" s="29">
        <f t="shared" si="54"/>
        <v>32475</v>
      </c>
      <c r="P869" s="23" t="str">
        <f t="shared" si="55"/>
        <v>PERCENTAGE</v>
      </c>
    </row>
    <row r="870" spans="1:16" s="42" customFormat="1" x14ac:dyDescent="0.3">
      <c r="A870" s="43" t="str">
        <f t="shared" si="52"/>
        <v>2025 Q1 ALL EXC. UNIV MUSIC &amp; KI D75</v>
      </c>
      <c r="B870" s="44">
        <f>'2019 ALL N OLDER D95'!$B$2</f>
        <v>46121</v>
      </c>
      <c r="C870" s="44">
        <f>'2019 ALL N OLDER D95'!$C$2</f>
        <v>46127</v>
      </c>
      <c r="D870" s="62">
        <v>3260</v>
      </c>
      <c r="E870" s="62">
        <v>333</v>
      </c>
      <c r="F870" s="62">
        <v>3</v>
      </c>
      <c r="G870" s="62">
        <v>2</v>
      </c>
      <c r="H870" s="62" t="s">
        <v>186</v>
      </c>
      <c r="I870" s="62" t="s">
        <v>24172</v>
      </c>
      <c r="J870" s="62">
        <v>52287891</v>
      </c>
      <c r="K870" s="62" t="s">
        <v>22068</v>
      </c>
      <c r="L870" s="62" t="s">
        <v>22069</v>
      </c>
      <c r="M870" s="63">
        <v>129900</v>
      </c>
      <c r="N870" s="23">
        <f t="shared" si="53"/>
        <v>0.75</v>
      </c>
      <c r="O870" s="29">
        <f t="shared" si="54"/>
        <v>32475</v>
      </c>
      <c r="P870" s="23" t="str">
        <f t="shared" si="55"/>
        <v>PERCENTAGE</v>
      </c>
    </row>
    <row r="871" spans="1:16" s="42" customFormat="1" x14ac:dyDescent="0.3">
      <c r="A871" s="43" t="str">
        <f t="shared" si="52"/>
        <v>2025 Q1 ALL EXC. UNIV MUSIC &amp; KI D75</v>
      </c>
      <c r="B871" s="44">
        <f>'2019 ALL N OLDER D95'!$B$2</f>
        <v>46121</v>
      </c>
      <c r="C871" s="44">
        <f>'2019 ALL N OLDER D95'!$C$2</f>
        <v>46127</v>
      </c>
      <c r="D871" s="62">
        <v>3260</v>
      </c>
      <c r="E871" s="62">
        <v>333</v>
      </c>
      <c r="F871" s="62">
        <v>3</v>
      </c>
      <c r="G871" s="62">
        <v>2</v>
      </c>
      <c r="H871" s="62" t="s">
        <v>186</v>
      </c>
      <c r="I871" s="62" t="s">
        <v>24172</v>
      </c>
      <c r="J871" s="62">
        <v>52287908</v>
      </c>
      <c r="K871" s="62" t="s">
        <v>22068</v>
      </c>
      <c r="L871" s="62" t="s">
        <v>22070</v>
      </c>
      <c r="M871" s="63">
        <v>129900</v>
      </c>
      <c r="N871" s="23">
        <f t="shared" si="53"/>
        <v>0.75</v>
      </c>
      <c r="O871" s="29">
        <f t="shared" si="54"/>
        <v>32475</v>
      </c>
      <c r="P871" s="23" t="str">
        <f t="shared" si="55"/>
        <v>PERCENTAGE</v>
      </c>
    </row>
    <row r="872" spans="1:16" s="42" customFormat="1" x14ac:dyDescent="0.3">
      <c r="A872" s="43" t="str">
        <f t="shared" si="52"/>
        <v>2025 Q1 ALL EXC. UNIV MUSIC &amp; KI D75</v>
      </c>
      <c r="B872" s="44">
        <f>'2019 ALL N OLDER D95'!$B$2</f>
        <v>46121</v>
      </c>
      <c r="C872" s="44">
        <f>'2019 ALL N OLDER D95'!$C$2</f>
        <v>46127</v>
      </c>
      <c r="D872" s="62">
        <v>3260</v>
      </c>
      <c r="E872" s="62">
        <v>333</v>
      </c>
      <c r="F872" s="62">
        <v>3</v>
      </c>
      <c r="G872" s="62">
        <v>2</v>
      </c>
      <c r="H872" s="62" t="s">
        <v>186</v>
      </c>
      <c r="I872" s="62" t="s">
        <v>24172</v>
      </c>
      <c r="J872" s="62">
        <v>52287917</v>
      </c>
      <c r="K872" s="62" t="s">
        <v>22068</v>
      </c>
      <c r="L872" s="62" t="s">
        <v>22071</v>
      </c>
      <c r="M872" s="63">
        <v>129900</v>
      </c>
      <c r="N872" s="23">
        <f t="shared" si="53"/>
        <v>0.75</v>
      </c>
      <c r="O872" s="29">
        <f t="shared" si="54"/>
        <v>32475</v>
      </c>
      <c r="P872" s="23" t="str">
        <f t="shared" si="55"/>
        <v>PERCENTAGE</v>
      </c>
    </row>
    <row r="873" spans="1:16" s="42" customFormat="1" x14ac:dyDescent="0.3">
      <c r="A873" s="43" t="str">
        <f t="shared" si="52"/>
        <v>2025 Q1 ALL EXC. UNIV MUSIC &amp; KI D75</v>
      </c>
      <c r="B873" s="44">
        <f>'2019 ALL N OLDER D95'!$B$2</f>
        <v>46121</v>
      </c>
      <c r="C873" s="44">
        <f>'2019 ALL N OLDER D95'!$C$2</f>
        <v>46127</v>
      </c>
      <c r="D873" s="62">
        <v>3260</v>
      </c>
      <c r="E873" s="62">
        <v>333</v>
      </c>
      <c r="F873" s="62">
        <v>3</v>
      </c>
      <c r="G873" s="62">
        <v>2</v>
      </c>
      <c r="H873" s="62" t="s">
        <v>186</v>
      </c>
      <c r="I873" s="62" t="s">
        <v>24172</v>
      </c>
      <c r="J873" s="62">
        <v>52287926</v>
      </c>
      <c r="K873" s="62" t="s">
        <v>22068</v>
      </c>
      <c r="L873" s="62" t="s">
        <v>22072</v>
      </c>
      <c r="M873" s="63">
        <v>129900</v>
      </c>
      <c r="N873" s="23">
        <f t="shared" si="53"/>
        <v>0.75</v>
      </c>
      <c r="O873" s="29">
        <f t="shared" si="54"/>
        <v>32475</v>
      </c>
      <c r="P873" s="23" t="str">
        <f t="shared" si="55"/>
        <v>PERCENTAGE</v>
      </c>
    </row>
    <row r="874" spans="1:16" x14ac:dyDescent="0.3">
      <c r="A874" s="27" t="str">
        <f>A873</f>
        <v>2025 Q1 ALL EXC. UNIV MUSIC &amp; KI D75</v>
      </c>
      <c r="B874" s="44">
        <f>'2019 ALL N OLDER D95'!$B$2</f>
        <v>46121</v>
      </c>
      <c r="C874" s="44">
        <f>'2019 ALL N OLDER D95'!$C$2</f>
        <v>46127</v>
      </c>
      <c r="D874" s="27">
        <v>3260</v>
      </c>
      <c r="E874" s="27">
        <v>333</v>
      </c>
      <c r="F874" s="27">
        <v>3</v>
      </c>
      <c r="G874" s="32">
        <v>4</v>
      </c>
      <c r="H874" s="33" t="s">
        <v>19785</v>
      </c>
      <c r="I874" s="27" t="s">
        <v>24172</v>
      </c>
      <c r="J874" s="34">
        <v>51418974</v>
      </c>
      <c r="K874" s="35" t="s">
        <v>20510</v>
      </c>
      <c r="L874" s="35" t="s">
        <v>20511</v>
      </c>
      <c r="M874" s="33">
        <v>129900</v>
      </c>
      <c r="N874" s="23" t="s">
        <v>19412</v>
      </c>
      <c r="O874" s="29">
        <f t="shared" si="54"/>
        <v>32475</v>
      </c>
      <c r="P874" s="23" t="str">
        <f t="shared" si="55"/>
        <v>PERCENTAGE</v>
      </c>
    </row>
    <row r="875" spans="1:16" x14ac:dyDescent="0.3">
      <c r="A875" s="27" t="str">
        <f t="shared" ref="A875:A938" si="56">A874</f>
        <v>2025 Q1 ALL EXC. UNIV MUSIC &amp; KI D75</v>
      </c>
      <c r="B875" s="44">
        <f>'2019 ALL N OLDER D95'!$B$2</f>
        <v>46121</v>
      </c>
      <c r="C875" s="44">
        <f>'2019 ALL N OLDER D95'!$C$2</f>
        <v>46127</v>
      </c>
      <c r="D875" s="27">
        <v>3260</v>
      </c>
      <c r="E875" s="27">
        <v>333</v>
      </c>
      <c r="F875" s="27">
        <v>3</v>
      </c>
      <c r="G875" s="32">
        <v>4</v>
      </c>
      <c r="H875" s="33" t="s">
        <v>19785</v>
      </c>
      <c r="I875" s="27" t="s">
        <v>24172</v>
      </c>
      <c r="J875" s="34">
        <v>51418983</v>
      </c>
      <c r="K875" s="35" t="s">
        <v>20510</v>
      </c>
      <c r="L875" s="35" t="s">
        <v>20512</v>
      </c>
      <c r="M875" s="33">
        <v>129900</v>
      </c>
      <c r="N875" s="23">
        <f>$N$2</f>
        <v>0.75</v>
      </c>
      <c r="O875" s="29">
        <f t="shared" si="54"/>
        <v>32475</v>
      </c>
      <c r="P875" s="23" t="str">
        <f t="shared" si="55"/>
        <v>PERCENTAGE</v>
      </c>
    </row>
    <row r="876" spans="1:16" x14ac:dyDescent="0.3">
      <c r="A876" s="27" t="str">
        <f t="shared" si="56"/>
        <v>2025 Q1 ALL EXC. UNIV MUSIC &amp; KI D75</v>
      </c>
      <c r="B876" s="44">
        <f>'2019 ALL N OLDER D95'!$B$2</f>
        <v>46121</v>
      </c>
      <c r="C876" s="44">
        <f>'2019 ALL N OLDER D95'!$C$2</f>
        <v>46127</v>
      </c>
      <c r="D876" s="27">
        <v>3260</v>
      </c>
      <c r="E876" s="27">
        <v>333</v>
      </c>
      <c r="F876" s="27">
        <v>3</v>
      </c>
      <c r="G876" s="32">
        <v>4</v>
      </c>
      <c r="H876" s="33" t="s">
        <v>19785</v>
      </c>
      <c r="I876" s="27" t="s">
        <v>24172</v>
      </c>
      <c r="J876" s="34">
        <v>51418992</v>
      </c>
      <c r="K876" s="35" t="s">
        <v>20510</v>
      </c>
      <c r="L876" s="35" t="s">
        <v>20513</v>
      </c>
      <c r="M876" s="33">
        <v>129900</v>
      </c>
      <c r="N876" s="23">
        <f>$N$2</f>
        <v>0.75</v>
      </c>
      <c r="O876" s="29">
        <f t="shared" si="54"/>
        <v>32475</v>
      </c>
      <c r="P876" s="23" t="str">
        <f t="shared" si="55"/>
        <v>PERCENTAGE</v>
      </c>
    </row>
    <row r="877" spans="1:16" x14ac:dyDescent="0.3">
      <c r="A877" s="27" t="str">
        <f t="shared" si="56"/>
        <v>2025 Q1 ALL EXC. UNIV MUSIC &amp; KI D75</v>
      </c>
      <c r="B877" s="44">
        <f>'2019 ALL N OLDER D95'!$B$2</f>
        <v>46121</v>
      </c>
      <c r="C877" s="44">
        <f>'2019 ALL N OLDER D95'!$C$2</f>
        <v>46127</v>
      </c>
      <c r="D877" s="27">
        <v>3260</v>
      </c>
      <c r="E877" s="27">
        <v>333</v>
      </c>
      <c r="F877" s="27">
        <v>3</v>
      </c>
      <c r="G877" s="32">
        <v>4</v>
      </c>
      <c r="H877" s="33" t="s">
        <v>19785</v>
      </c>
      <c r="I877" s="27" t="s">
        <v>24172</v>
      </c>
      <c r="J877" s="34">
        <v>51419008</v>
      </c>
      <c r="K877" s="35" t="s">
        <v>20510</v>
      </c>
      <c r="L877" s="35" t="s">
        <v>20514</v>
      </c>
      <c r="M877" s="33">
        <v>129900</v>
      </c>
      <c r="N877" s="23">
        <f>$N$2</f>
        <v>0.75</v>
      </c>
      <c r="O877" s="29">
        <f t="shared" si="54"/>
        <v>32475</v>
      </c>
      <c r="P877" s="23" t="str">
        <f t="shared" si="55"/>
        <v>PERCENTAGE</v>
      </c>
    </row>
    <row r="878" spans="1:16" x14ac:dyDescent="0.3">
      <c r="A878" s="27" t="str">
        <f t="shared" si="56"/>
        <v>2025 Q1 ALL EXC. UNIV MUSIC &amp; KI D75</v>
      </c>
      <c r="B878" s="44">
        <f>'2019 ALL N OLDER D95'!$B$2</f>
        <v>46121</v>
      </c>
      <c r="C878" s="44">
        <f>'2019 ALL N OLDER D95'!$C$2</f>
        <v>46127</v>
      </c>
      <c r="D878" s="27">
        <v>3260</v>
      </c>
      <c r="E878" s="27">
        <v>333</v>
      </c>
      <c r="F878" s="27">
        <v>3</v>
      </c>
      <c r="G878" s="32">
        <v>4</v>
      </c>
      <c r="H878" s="33" t="s">
        <v>19785</v>
      </c>
      <c r="I878" s="27" t="s">
        <v>24172</v>
      </c>
      <c r="J878" s="34">
        <v>51419017</v>
      </c>
      <c r="K878" s="35" t="s">
        <v>20510</v>
      </c>
      <c r="L878" s="35" t="s">
        <v>20515</v>
      </c>
      <c r="M878" s="33">
        <v>129900</v>
      </c>
      <c r="N878" s="23">
        <f t="shared" ref="N878:N941" si="57">$N$2</f>
        <v>0.75</v>
      </c>
      <c r="O878" s="29">
        <f t="shared" si="54"/>
        <v>32475</v>
      </c>
      <c r="P878" s="23" t="str">
        <f t="shared" si="55"/>
        <v>PERCENTAGE</v>
      </c>
    </row>
    <row r="879" spans="1:16" x14ac:dyDescent="0.3">
      <c r="A879" s="27" t="str">
        <f t="shared" si="56"/>
        <v>2025 Q1 ALL EXC. UNIV MUSIC &amp; KI D75</v>
      </c>
      <c r="B879" s="44">
        <f>'2019 ALL N OLDER D95'!$B$2</f>
        <v>46121</v>
      </c>
      <c r="C879" s="44">
        <f>'2019 ALL N OLDER D95'!$C$2</f>
        <v>46127</v>
      </c>
      <c r="D879" s="27">
        <v>3260</v>
      </c>
      <c r="E879" s="27">
        <v>333</v>
      </c>
      <c r="F879" s="27">
        <v>3</v>
      </c>
      <c r="G879" s="32">
        <v>4</v>
      </c>
      <c r="H879" s="33" t="s">
        <v>19785</v>
      </c>
      <c r="I879" s="27" t="s">
        <v>24172</v>
      </c>
      <c r="J879" s="34">
        <v>51419026</v>
      </c>
      <c r="K879" s="35" t="s">
        <v>20516</v>
      </c>
      <c r="L879" s="35" t="s">
        <v>20517</v>
      </c>
      <c r="M879" s="33">
        <v>129900</v>
      </c>
      <c r="N879" s="23">
        <f t="shared" si="57"/>
        <v>0.75</v>
      </c>
      <c r="O879" s="29">
        <f t="shared" si="54"/>
        <v>32475</v>
      </c>
      <c r="P879" s="23" t="str">
        <f t="shared" si="55"/>
        <v>PERCENTAGE</v>
      </c>
    </row>
    <row r="880" spans="1:16" x14ac:dyDescent="0.3">
      <c r="A880" s="27" t="str">
        <f t="shared" si="56"/>
        <v>2025 Q1 ALL EXC. UNIV MUSIC &amp; KI D75</v>
      </c>
      <c r="B880" s="44">
        <f>'2019 ALL N OLDER D95'!$B$2</f>
        <v>46121</v>
      </c>
      <c r="C880" s="44">
        <f>'2019 ALL N OLDER D95'!$C$2</f>
        <v>46127</v>
      </c>
      <c r="D880" s="27">
        <v>3260</v>
      </c>
      <c r="E880" s="27">
        <v>333</v>
      </c>
      <c r="F880" s="27">
        <v>3</v>
      </c>
      <c r="G880" s="32">
        <v>4</v>
      </c>
      <c r="H880" s="33" t="s">
        <v>19785</v>
      </c>
      <c r="I880" s="27" t="s">
        <v>24172</v>
      </c>
      <c r="J880" s="34">
        <v>51419035</v>
      </c>
      <c r="K880" s="35" t="s">
        <v>20516</v>
      </c>
      <c r="L880" s="35" t="s">
        <v>20518</v>
      </c>
      <c r="M880" s="33">
        <v>129900</v>
      </c>
      <c r="N880" s="23">
        <f t="shared" si="57"/>
        <v>0.75</v>
      </c>
      <c r="O880" s="29">
        <f t="shared" si="54"/>
        <v>32475</v>
      </c>
      <c r="P880" s="23" t="str">
        <f t="shared" si="55"/>
        <v>PERCENTAGE</v>
      </c>
    </row>
    <row r="881" spans="1:16" x14ac:dyDescent="0.3">
      <c r="A881" s="27" t="str">
        <f t="shared" si="56"/>
        <v>2025 Q1 ALL EXC. UNIV MUSIC &amp; KI D75</v>
      </c>
      <c r="B881" s="44">
        <f>'2019 ALL N OLDER D95'!$B$2</f>
        <v>46121</v>
      </c>
      <c r="C881" s="44">
        <f>'2019 ALL N OLDER D95'!$C$2</f>
        <v>46127</v>
      </c>
      <c r="D881" s="27">
        <v>3260</v>
      </c>
      <c r="E881" s="27">
        <v>333</v>
      </c>
      <c r="F881" s="27">
        <v>3</v>
      </c>
      <c r="G881" s="32">
        <v>4</v>
      </c>
      <c r="H881" s="33" t="s">
        <v>19785</v>
      </c>
      <c r="I881" s="27" t="s">
        <v>24172</v>
      </c>
      <c r="J881" s="34">
        <v>51419044</v>
      </c>
      <c r="K881" s="35" t="s">
        <v>20516</v>
      </c>
      <c r="L881" s="35" t="s">
        <v>20519</v>
      </c>
      <c r="M881" s="33">
        <v>129900</v>
      </c>
      <c r="N881" s="23">
        <f t="shared" si="57"/>
        <v>0.75</v>
      </c>
      <c r="O881" s="29">
        <f t="shared" si="54"/>
        <v>32475</v>
      </c>
      <c r="P881" s="23" t="str">
        <f t="shared" si="55"/>
        <v>PERCENTAGE</v>
      </c>
    </row>
    <row r="882" spans="1:16" x14ac:dyDescent="0.3">
      <c r="A882" s="27" t="str">
        <f t="shared" si="56"/>
        <v>2025 Q1 ALL EXC. UNIV MUSIC &amp; KI D75</v>
      </c>
      <c r="B882" s="44">
        <f>'2019 ALL N OLDER D95'!$B$2</f>
        <v>46121</v>
      </c>
      <c r="C882" s="44">
        <f>'2019 ALL N OLDER D95'!$C$2</f>
        <v>46127</v>
      </c>
      <c r="D882" s="27">
        <v>3260</v>
      </c>
      <c r="E882" s="27">
        <v>333</v>
      </c>
      <c r="F882" s="27">
        <v>3</v>
      </c>
      <c r="G882" s="32">
        <v>4</v>
      </c>
      <c r="H882" s="33" t="s">
        <v>19785</v>
      </c>
      <c r="I882" s="27" t="s">
        <v>24172</v>
      </c>
      <c r="J882" s="34">
        <v>51419053</v>
      </c>
      <c r="K882" s="35" t="s">
        <v>20516</v>
      </c>
      <c r="L882" s="35" t="s">
        <v>20520</v>
      </c>
      <c r="M882" s="33">
        <v>129900</v>
      </c>
      <c r="N882" s="23">
        <f t="shared" si="57"/>
        <v>0.75</v>
      </c>
      <c r="O882" s="29">
        <f t="shared" si="54"/>
        <v>32475</v>
      </c>
      <c r="P882" s="23" t="str">
        <f t="shared" si="55"/>
        <v>PERCENTAGE</v>
      </c>
    </row>
    <row r="883" spans="1:16" x14ac:dyDescent="0.3">
      <c r="A883" s="27" t="str">
        <f t="shared" si="56"/>
        <v>2025 Q1 ALL EXC. UNIV MUSIC &amp; KI D75</v>
      </c>
      <c r="B883" s="44">
        <f>'2019 ALL N OLDER D95'!$B$2</f>
        <v>46121</v>
      </c>
      <c r="C883" s="44">
        <f>'2019 ALL N OLDER D95'!$C$2</f>
        <v>46127</v>
      </c>
      <c r="D883" s="27">
        <v>3260</v>
      </c>
      <c r="E883" s="27">
        <v>333</v>
      </c>
      <c r="F883" s="27">
        <v>3</v>
      </c>
      <c r="G883" s="32">
        <v>4</v>
      </c>
      <c r="H883" s="33" t="s">
        <v>19785</v>
      </c>
      <c r="I883" s="27" t="s">
        <v>24172</v>
      </c>
      <c r="J883" s="34">
        <v>51419062</v>
      </c>
      <c r="K883" s="35" t="s">
        <v>20516</v>
      </c>
      <c r="L883" s="35" t="s">
        <v>20521</v>
      </c>
      <c r="M883" s="33">
        <v>129900</v>
      </c>
      <c r="N883" s="23">
        <f t="shared" si="57"/>
        <v>0.75</v>
      </c>
      <c r="O883" s="29">
        <f t="shared" si="54"/>
        <v>32475</v>
      </c>
      <c r="P883" s="23" t="str">
        <f t="shared" si="55"/>
        <v>PERCENTAGE</v>
      </c>
    </row>
    <row r="884" spans="1:16" x14ac:dyDescent="0.3">
      <c r="A884" s="27" t="str">
        <f t="shared" si="56"/>
        <v>2025 Q1 ALL EXC. UNIV MUSIC &amp; KI D75</v>
      </c>
      <c r="B884" s="44">
        <f>'2019 ALL N OLDER D95'!$B$2</f>
        <v>46121</v>
      </c>
      <c r="C884" s="44">
        <f>'2019 ALL N OLDER D95'!$C$2</f>
        <v>46127</v>
      </c>
      <c r="D884" s="27">
        <v>3260</v>
      </c>
      <c r="E884" s="27">
        <v>333</v>
      </c>
      <c r="F884" s="27">
        <v>3</v>
      </c>
      <c r="G884" s="32">
        <v>4</v>
      </c>
      <c r="H884" s="33" t="s">
        <v>19785</v>
      </c>
      <c r="I884" s="27" t="s">
        <v>24172</v>
      </c>
      <c r="J884" s="34">
        <v>51419071</v>
      </c>
      <c r="K884" s="35" t="s">
        <v>20522</v>
      </c>
      <c r="L884" s="35" t="s">
        <v>20523</v>
      </c>
      <c r="M884" s="33">
        <v>129900</v>
      </c>
      <c r="N884" s="23">
        <f t="shared" si="57"/>
        <v>0.75</v>
      </c>
      <c r="O884" s="29">
        <f t="shared" si="54"/>
        <v>32475</v>
      </c>
      <c r="P884" s="23" t="str">
        <f t="shared" si="55"/>
        <v>PERCENTAGE</v>
      </c>
    </row>
    <row r="885" spans="1:16" x14ac:dyDescent="0.3">
      <c r="A885" s="27" t="str">
        <f t="shared" si="56"/>
        <v>2025 Q1 ALL EXC. UNIV MUSIC &amp; KI D75</v>
      </c>
      <c r="B885" s="44">
        <f>'2019 ALL N OLDER D95'!$B$2</f>
        <v>46121</v>
      </c>
      <c r="C885" s="44">
        <f>'2019 ALL N OLDER D95'!$C$2</f>
        <v>46127</v>
      </c>
      <c r="D885" s="27">
        <v>3260</v>
      </c>
      <c r="E885" s="27">
        <v>333</v>
      </c>
      <c r="F885" s="27">
        <v>3</v>
      </c>
      <c r="G885" s="32">
        <v>4</v>
      </c>
      <c r="H885" s="33" t="s">
        <v>19785</v>
      </c>
      <c r="I885" s="27" t="s">
        <v>24172</v>
      </c>
      <c r="J885" s="34">
        <v>51419080</v>
      </c>
      <c r="K885" s="35" t="s">
        <v>20522</v>
      </c>
      <c r="L885" s="35" t="s">
        <v>20524</v>
      </c>
      <c r="M885" s="33">
        <v>129900</v>
      </c>
      <c r="N885" s="23">
        <f t="shared" si="57"/>
        <v>0.75</v>
      </c>
      <c r="O885" s="29">
        <f t="shared" si="54"/>
        <v>32475</v>
      </c>
      <c r="P885" s="23" t="str">
        <f t="shared" si="55"/>
        <v>PERCENTAGE</v>
      </c>
    </row>
    <row r="886" spans="1:16" x14ac:dyDescent="0.3">
      <c r="A886" s="27" t="str">
        <f t="shared" si="56"/>
        <v>2025 Q1 ALL EXC. UNIV MUSIC &amp; KI D75</v>
      </c>
      <c r="B886" s="44">
        <f>'2019 ALL N OLDER D95'!$B$2</f>
        <v>46121</v>
      </c>
      <c r="C886" s="44">
        <f>'2019 ALL N OLDER D95'!$C$2</f>
        <v>46127</v>
      </c>
      <c r="D886" s="27">
        <v>3260</v>
      </c>
      <c r="E886" s="27">
        <v>333</v>
      </c>
      <c r="F886" s="27">
        <v>3</v>
      </c>
      <c r="G886" s="32">
        <v>4</v>
      </c>
      <c r="H886" s="33" t="s">
        <v>19785</v>
      </c>
      <c r="I886" s="27" t="s">
        <v>24172</v>
      </c>
      <c r="J886" s="34">
        <v>51419099</v>
      </c>
      <c r="K886" s="35" t="s">
        <v>20522</v>
      </c>
      <c r="L886" s="35" t="s">
        <v>20525</v>
      </c>
      <c r="M886" s="33">
        <v>129900</v>
      </c>
      <c r="N886" s="23">
        <f t="shared" si="57"/>
        <v>0.75</v>
      </c>
      <c r="O886" s="29">
        <f t="shared" si="54"/>
        <v>32475</v>
      </c>
      <c r="P886" s="23" t="str">
        <f t="shared" si="55"/>
        <v>PERCENTAGE</v>
      </c>
    </row>
    <row r="887" spans="1:16" x14ac:dyDescent="0.3">
      <c r="A887" s="27" t="str">
        <f t="shared" si="56"/>
        <v>2025 Q1 ALL EXC. UNIV MUSIC &amp; KI D75</v>
      </c>
      <c r="B887" s="44">
        <f>'2019 ALL N OLDER D95'!$B$2</f>
        <v>46121</v>
      </c>
      <c r="C887" s="44">
        <f>'2019 ALL N OLDER D95'!$C$2</f>
        <v>46127</v>
      </c>
      <c r="D887" s="27">
        <v>3260</v>
      </c>
      <c r="E887" s="27">
        <v>333</v>
      </c>
      <c r="F887" s="27">
        <v>3</v>
      </c>
      <c r="G887" s="32">
        <v>4</v>
      </c>
      <c r="H887" s="33" t="s">
        <v>19785</v>
      </c>
      <c r="I887" s="27" t="s">
        <v>24172</v>
      </c>
      <c r="J887" s="34">
        <v>51419106</v>
      </c>
      <c r="K887" s="35" t="s">
        <v>20522</v>
      </c>
      <c r="L887" s="35" t="s">
        <v>20526</v>
      </c>
      <c r="M887" s="33">
        <v>129900</v>
      </c>
      <c r="N887" s="23">
        <f t="shared" si="57"/>
        <v>0.75</v>
      </c>
      <c r="O887" s="29">
        <f t="shared" si="54"/>
        <v>32475</v>
      </c>
      <c r="P887" s="23" t="str">
        <f t="shared" si="55"/>
        <v>PERCENTAGE</v>
      </c>
    </row>
    <row r="888" spans="1:16" x14ac:dyDescent="0.3">
      <c r="A888" s="27" t="str">
        <f t="shared" si="56"/>
        <v>2025 Q1 ALL EXC. UNIV MUSIC &amp; KI D75</v>
      </c>
      <c r="B888" s="44">
        <f>'2019 ALL N OLDER D95'!$B$2</f>
        <v>46121</v>
      </c>
      <c r="C888" s="44">
        <f>'2019 ALL N OLDER D95'!$C$2</f>
        <v>46127</v>
      </c>
      <c r="D888" s="27">
        <v>3260</v>
      </c>
      <c r="E888" s="27">
        <v>333</v>
      </c>
      <c r="F888" s="27">
        <v>3</v>
      </c>
      <c r="G888" s="32">
        <v>4</v>
      </c>
      <c r="H888" s="33" t="s">
        <v>19785</v>
      </c>
      <c r="I888" s="27" t="s">
        <v>24172</v>
      </c>
      <c r="J888" s="34">
        <v>51419115</v>
      </c>
      <c r="K888" s="35" t="s">
        <v>20522</v>
      </c>
      <c r="L888" s="35" t="s">
        <v>20527</v>
      </c>
      <c r="M888" s="33">
        <v>129900</v>
      </c>
      <c r="N888" s="23">
        <f t="shared" si="57"/>
        <v>0.75</v>
      </c>
      <c r="O888" s="29">
        <f t="shared" si="54"/>
        <v>32475</v>
      </c>
      <c r="P888" s="23" t="str">
        <f t="shared" si="55"/>
        <v>PERCENTAGE</v>
      </c>
    </row>
    <row r="889" spans="1:16" x14ac:dyDescent="0.3">
      <c r="A889" s="27" t="str">
        <f t="shared" si="56"/>
        <v>2025 Q1 ALL EXC. UNIV MUSIC &amp; KI D75</v>
      </c>
      <c r="B889" s="44">
        <f>'2019 ALL N OLDER D95'!$B$2</f>
        <v>46121</v>
      </c>
      <c r="C889" s="44">
        <f>'2019 ALL N OLDER D95'!$C$2</f>
        <v>46127</v>
      </c>
      <c r="D889" s="27">
        <v>3260</v>
      </c>
      <c r="E889" s="27">
        <v>333</v>
      </c>
      <c r="F889" s="27">
        <v>3</v>
      </c>
      <c r="G889" s="32">
        <v>4</v>
      </c>
      <c r="H889" s="33" t="s">
        <v>19785</v>
      </c>
      <c r="I889" s="27" t="s">
        <v>24172</v>
      </c>
      <c r="J889" s="34">
        <v>51419124</v>
      </c>
      <c r="K889" s="35" t="s">
        <v>20528</v>
      </c>
      <c r="L889" s="35" t="s">
        <v>20529</v>
      </c>
      <c r="M889" s="33">
        <v>129900</v>
      </c>
      <c r="N889" s="23">
        <f t="shared" si="57"/>
        <v>0.75</v>
      </c>
      <c r="O889" s="29">
        <f t="shared" si="54"/>
        <v>32475</v>
      </c>
      <c r="P889" s="23" t="str">
        <f t="shared" si="55"/>
        <v>PERCENTAGE</v>
      </c>
    </row>
    <row r="890" spans="1:16" x14ac:dyDescent="0.3">
      <c r="A890" s="27" t="str">
        <f t="shared" si="56"/>
        <v>2025 Q1 ALL EXC. UNIV MUSIC &amp; KI D75</v>
      </c>
      <c r="B890" s="44">
        <f>'2019 ALL N OLDER D95'!$B$2</f>
        <v>46121</v>
      </c>
      <c r="C890" s="44">
        <f>'2019 ALL N OLDER D95'!$C$2</f>
        <v>46127</v>
      </c>
      <c r="D890" s="27">
        <v>3260</v>
      </c>
      <c r="E890" s="27">
        <v>333</v>
      </c>
      <c r="F890" s="27">
        <v>3</v>
      </c>
      <c r="G890" s="32">
        <v>4</v>
      </c>
      <c r="H890" s="33" t="s">
        <v>19785</v>
      </c>
      <c r="I890" s="27" t="s">
        <v>24172</v>
      </c>
      <c r="J890" s="34">
        <v>51419133</v>
      </c>
      <c r="K890" s="35" t="s">
        <v>20528</v>
      </c>
      <c r="L890" s="35" t="s">
        <v>20530</v>
      </c>
      <c r="M890" s="33">
        <v>129900</v>
      </c>
      <c r="N890" s="23">
        <f t="shared" si="57"/>
        <v>0.75</v>
      </c>
      <c r="O890" s="29">
        <f t="shared" si="54"/>
        <v>32475</v>
      </c>
      <c r="P890" s="23" t="str">
        <f t="shared" si="55"/>
        <v>PERCENTAGE</v>
      </c>
    </row>
    <row r="891" spans="1:16" x14ac:dyDescent="0.3">
      <c r="A891" s="27" t="str">
        <f t="shared" si="56"/>
        <v>2025 Q1 ALL EXC. UNIV MUSIC &amp; KI D75</v>
      </c>
      <c r="B891" s="44">
        <f>'2019 ALL N OLDER D95'!$B$2</f>
        <v>46121</v>
      </c>
      <c r="C891" s="44">
        <f>'2019 ALL N OLDER D95'!$C$2</f>
        <v>46127</v>
      </c>
      <c r="D891" s="27">
        <v>3260</v>
      </c>
      <c r="E891" s="27">
        <v>333</v>
      </c>
      <c r="F891" s="27">
        <v>3</v>
      </c>
      <c r="G891" s="32">
        <v>4</v>
      </c>
      <c r="H891" s="33" t="s">
        <v>19785</v>
      </c>
      <c r="I891" s="27" t="s">
        <v>24172</v>
      </c>
      <c r="J891" s="34">
        <v>51419142</v>
      </c>
      <c r="K891" s="35" t="s">
        <v>20528</v>
      </c>
      <c r="L891" s="35" t="s">
        <v>20531</v>
      </c>
      <c r="M891" s="33">
        <v>129900</v>
      </c>
      <c r="N891" s="23">
        <f t="shared" si="57"/>
        <v>0.75</v>
      </c>
      <c r="O891" s="29">
        <f t="shared" si="54"/>
        <v>32475</v>
      </c>
      <c r="P891" s="23" t="str">
        <f t="shared" si="55"/>
        <v>PERCENTAGE</v>
      </c>
    </row>
    <row r="892" spans="1:16" x14ac:dyDescent="0.3">
      <c r="A892" s="27" t="str">
        <f t="shared" si="56"/>
        <v>2025 Q1 ALL EXC. UNIV MUSIC &amp; KI D75</v>
      </c>
      <c r="B892" s="44">
        <f>'2019 ALL N OLDER D95'!$B$2</f>
        <v>46121</v>
      </c>
      <c r="C892" s="44">
        <f>'2019 ALL N OLDER D95'!$C$2</f>
        <v>46127</v>
      </c>
      <c r="D892" s="27">
        <v>3260</v>
      </c>
      <c r="E892" s="27">
        <v>333</v>
      </c>
      <c r="F892" s="27">
        <v>3</v>
      </c>
      <c r="G892" s="32">
        <v>4</v>
      </c>
      <c r="H892" s="33" t="s">
        <v>19785</v>
      </c>
      <c r="I892" s="27" t="s">
        <v>24172</v>
      </c>
      <c r="J892" s="34">
        <v>51419151</v>
      </c>
      <c r="K892" s="35" t="s">
        <v>20528</v>
      </c>
      <c r="L892" s="35" t="s">
        <v>20532</v>
      </c>
      <c r="M892" s="33">
        <v>129900</v>
      </c>
      <c r="N892" s="23">
        <f t="shared" si="57"/>
        <v>0.75</v>
      </c>
      <c r="O892" s="29">
        <f t="shared" si="54"/>
        <v>32475</v>
      </c>
      <c r="P892" s="23" t="str">
        <f t="shared" si="55"/>
        <v>PERCENTAGE</v>
      </c>
    </row>
    <row r="893" spans="1:16" x14ac:dyDescent="0.3">
      <c r="A893" s="27" t="str">
        <f t="shared" si="56"/>
        <v>2025 Q1 ALL EXC. UNIV MUSIC &amp; KI D75</v>
      </c>
      <c r="B893" s="44">
        <f>'2019 ALL N OLDER D95'!$B$2</f>
        <v>46121</v>
      </c>
      <c r="C893" s="44">
        <f>'2019 ALL N OLDER D95'!$C$2</f>
        <v>46127</v>
      </c>
      <c r="D893" s="27">
        <v>3260</v>
      </c>
      <c r="E893" s="27">
        <v>333</v>
      </c>
      <c r="F893" s="27">
        <v>3</v>
      </c>
      <c r="G893" s="32">
        <v>4</v>
      </c>
      <c r="H893" s="33" t="s">
        <v>19785</v>
      </c>
      <c r="I893" s="27" t="s">
        <v>24172</v>
      </c>
      <c r="J893" s="34">
        <v>51419160</v>
      </c>
      <c r="K893" s="35" t="s">
        <v>20528</v>
      </c>
      <c r="L893" s="35" t="s">
        <v>20533</v>
      </c>
      <c r="M893" s="33">
        <v>129900</v>
      </c>
      <c r="N893" s="23">
        <f t="shared" si="57"/>
        <v>0.75</v>
      </c>
      <c r="O893" s="29">
        <f t="shared" si="54"/>
        <v>32475</v>
      </c>
      <c r="P893" s="23" t="str">
        <f t="shared" si="55"/>
        <v>PERCENTAGE</v>
      </c>
    </row>
    <row r="894" spans="1:16" x14ac:dyDescent="0.3">
      <c r="A894" s="27" t="str">
        <f t="shared" si="56"/>
        <v>2025 Q1 ALL EXC. UNIV MUSIC &amp; KI D75</v>
      </c>
      <c r="B894" s="44">
        <f>'2019 ALL N OLDER D95'!$B$2</f>
        <v>46121</v>
      </c>
      <c r="C894" s="44">
        <f>'2019 ALL N OLDER D95'!$C$2</f>
        <v>46127</v>
      </c>
      <c r="D894" s="27">
        <v>3260</v>
      </c>
      <c r="E894" s="27">
        <v>333</v>
      </c>
      <c r="F894" s="27">
        <v>3</v>
      </c>
      <c r="G894" s="32">
        <v>4</v>
      </c>
      <c r="H894" s="33" t="s">
        <v>19785</v>
      </c>
      <c r="I894" s="27" t="s">
        <v>24172</v>
      </c>
      <c r="J894" s="34">
        <v>51419179</v>
      </c>
      <c r="K894" s="35" t="s">
        <v>20534</v>
      </c>
      <c r="L894" s="35" t="s">
        <v>20535</v>
      </c>
      <c r="M894" s="33">
        <v>129900</v>
      </c>
      <c r="N894" s="23">
        <f t="shared" si="57"/>
        <v>0.75</v>
      </c>
      <c r="O894" s="29">
        <f t="shared" si="54"/>
        <v>32475</v>
      </c>
      <c r="P894" s="23" t="str">
        <f t="shared" si="55"/>
        <v>PERCENTAGE</v>
      </c>
    </row>
    <row r="895" spans="1:16" x14ac:dyDescent="0.3">
      <c r="A895" s="27" t="str">
        <f t="shared" si="56"/>
        <v>2025 Q1 ALL EXC. UNIV MUSIC &amp; KI D75</v>
      </c>
      <c r="B895" s="44">
        <f>'2019 ALL N OLDER D95'!$B$2</f>
        <v>46121</v>
      </c>
      <c r="C895" s="44">
        <f>'2019 ALL N OLDER D95'!$C$2</f>
        <v>46127</v>
      </c>
      <c r="D895" s="27">
        <v>3260</v>
      </c>
      <c r="E895" s="27">
        <v>333</v>
      </c>
      <c r="F895" s="27">
        <v>3</v>
      </c>
      <c r="G895" s="32">
        <v>4</v>
      </c>
      <c r="H895" s="33" t="s">
        <v>19785</v>
      </c>
      <c r="I895" s="27" t="s">
        <v>24172</v>
      </c>
      <c r="J895" s="34">
        <v>51419188</v>
      </c>
      <c r="K895" s="35" t="s">
        <v>20534</v>
      </c>
      <c r="L895" s="35" t="s">
        <v>20536</v>
      </c>
      <c r="M895" s="33">
        <v>129900</v>
      </c>
      <c r="N895" s="23">
        <f t="shared" si="57"/>
        <v>0.75</v>
      </c>
      <c r="O895" s="29">
        <f t="shared" si="54"/>
        <v>32475</v>
      </c>
      <c r="P895" s="23" t="str">
        <f t="shared" si="55"/>
        <v>PERCENTAGE</v>
      </c>
    </row>
    <row r="896" spans="1:16" x14ac:dyDescent="0.3">
      <c r="A896" s="27" t="str">
        <f t="shared" si="56"/>
        <v>2025 Q1 ALL EXC. UNIV MUSIC &amp; KI D75</v>
      </c>
      <c r="B896" s="44">
        <f>'2019 ALL N OLDER D95'!$B$2</f>
        <v>46121</v>
      </c>
      <c r="C896" s="44">
        <f>'2019 ALL N OLDER D95'!$C$2</f>
        <v>46127</v>
      </c>
      <c r="D896" s="27">
        <v>3260</v>
      </c>
      <c r="E896" s="27">
        <v>333</v>
      </c>
      <c r="F896" s="27">
        <v>3</v>
      </c>
      <c r="G896" s="32">
        <v>4</v>
      </c>
      <c r="H896" s="33" t="s">
        <v>19785</v>
      </c>
      <c r="I896" s="27" t="s">
        <v>24172</v>
      </c>
      <c r="J896" s="34">
        <v>51419197</v>
      </c>
      <c r="K896" s="35" t="s">
        <v>20534</v>
      </c>
      <c r="L896" s="35" t="s">
        <v>20537</v>
      </c>
      <c r="M896" s="33">
        <v>129900</v>
      </c>
      <c r="N896" s="23">
        <f t="shared" si="57"/>
        <v>0.75</v>
      </c>
      <c r="O896" s="29">
        <f t="shared" si="54"/>
        <v>32475</v>
      </c>
      <c r="P896" s="23" t="str">
        <f t="shared" si="55"/>
        <v>PERCENTAGE</v>
      </c>
    </row>
    <row r="897" spans="1:16" x14ac:dyDescent="0.3">
      <c r="A897" s="27" t="str">
        <f t="shared" si="56"/>
        <v>2025 Q1 ALL EXC. UNIV MUSIC &amp; KI D75</v>
      </c>
      <c r="B897" s="44">
        <f>'2019 ALL N OLDER D95'!$B$2</f>
        <v>46121</v>
      </c>
      <c r="C897" s="44">
        <f>'2019 ALL N OLDER D95'!$C$2</f>
        <v>46127</v>
      </c>
      <c r="D897" s="27">
        <v>3260</v>
      </c>
      <c r="E897" s="27">
        <v>333</v>
      </c>
      <c r="F897" s="27">
        <v>3</v>
      </c>
      <c r="G897" s="32">
        <v>4</v>
      </c>
      <c r="H897" s="33" t="s">
        <v>19785</v>
      </c>
      <c r="I897" s="27" t="s">
        <v>24172</v>
      </c>
      <c r="J897" s="34">
        <v>51419204</v>
      </c>
      <c r="K897" s="35" t="s">
        <v>20534</v>
      </c>
      <c r="L897" s="35" t="s">
        <v>20538</v>
      </c>
      <c r="M897" s="33">
        <v>129900</v>
      </c>
      <c r="N897" s="23">
        <f t="shared" si="57"/>
        <v>0.75</v>
      </c>
      <c r="O897" s="29">
        <f t="shared" si="54"/>
        <v>32475</v>
      </c>
      <c r="P897" s="23" t="str">
        <f t="shared" si="55"/>
        <v>PERCENTAGE</v>
      </c>
    </row>
    <row r="898" spans="1:16" x14ac:dyDescent="0.3">
      <c r="A898" s="27" t="str">
        <f t="shared" si="56"/>
        <v>2025 Q1 ALL EXC. UNIV MUSIC &amp; KI D75</v>
      </c>
      <c r="B898" s="44">
        <f>'2019 ALL N OLDER D95'!$B$2</f>
        <v>46121</v>
      </c>
      <c r="C898" s="44">
        <f>'2019 ALL N OLDER D95'!$C$2</f>
        <v>46127</v>
      </c>
      <c r="D898" s="27">
        <v>3260</v>
      </c>
      <c r="E898" s="27">
        <v>333</v>
      </c>
      <c r="F898" s="27">
        <v>3</v>
      </c>
      <c r="G898" s="32">
        <v>4</v>
      </c>
      <c r="H898" s="33" t="s">
        <v>19785</v>
      </c>
      <c r="I898" s="27" t="s">
        <v>24172</v>
      </c>
      <c r="J898" s="34">
        <v>51419213</v>
      </c>
      <c r="K898" s="35" t="s">
        <v>20534</v>
      </c>
      <c r="L898" s="35" t="s">
        <v>20539</v>
      </c>
      <c r="M898" s="33">
        <v>129900</v>
      </c>
      <c r="N898" s="23">
        <f t="shared" si="57"/>
        <v>0.75</v>
      </c>
      <c r="O898" s="29">
        <f t="shared" si="54"/>
        <v>32475</v>
      </c>
      <c r="P898" s="23" t="str">
        <f t="shared" si="55"/>
        <v>PERCENTAGE</v>
      </c>
    </row>
    <row r="899" spans="1:16" x14ac:dyDescent="0.3">
      <c r="A899" s="27" t="str">
        <f t="shared" si="56"/>
        <v>2025 Q1 ALL EXC. UNIV MUSIC &amp; KI D75</v>
      </c>
      <c r="B899" s="44">
        <f>'2019 ALL N OLDER D95'!$B$2</f>
        <v>46121</v>
      </c>
      <c r="C899" s="44">
        <f>'2019 ALL N OLDER D95'!$C$2</f>
        <v>46127</v>
      </c>
      <c r="D899" s="27">
        <v>3260</v>
      </c>
      <c r="E899" s="27">
        <v>333</v>
      </c>
      <c r="F899" s="27">
        <v>3</v>
      </c>
      <c r="G899" s="32">
        <v>4</v>
      </c>
      <c r="H899" s="33" t="s">
        <v>19785</v>
      </c>
      <c r="I899" s="27" t="s">
        <v>24172</v>
      </c>
      <c r="J899" s="34">
        <v>51419222</v>
      </c>
      <c r="K899" s="35" t="s">
        <v>20540</v>
      </c>
      <c r="L899" s="35" t="s">
        <v>20541</v>
      </c>
      <c r="M899" s="33">
        <v>129900</v>
      </c>
      <c r="N899" s="23">
        <f t="shared" si="57"/>
        <v>0.75</v>
      </c>
      <c r="O899" s="29">
        <f t="shared" si="54"/>
        <v>32475</v>
      </c>
      <c r="P899" s="23" t="str">
        <f t="shared" si="55"/>
        <v>PERCENTAGE</v>
      </c>
    </row>
    <row r="900" spans="1:16" x14ac:dyDescent="0.3">
      <c r="A900" s="27" t="str">
        <f t="shared" si="56"/>
        <v>2025 Q1 ALL EXC. UNIV MUSIC &amp; KI D75</v>
      </c>
      <c r="B900" s="44">
        <f>'2019 ALL N OLDER D95'!$B$2</f>
        <v>46121</v>
      </c>
      <c r="C900" s="44">
        <f>'2019 ALL N OLDER D95'!$C$2</f>
        <v>46127</v>
      </c>
      <c r="D900" s="27">
        <v>3260</v>
      </c>
      <c r="E900" s="27">
        <v>333</v>
      </c>
      <c r="F900" s="27">
        <v>3</v>
      </c>
      <c r="G900" s="32">
        <v>4</v>
      </c>
      <c r="H900" s="33" t="s">
        <v>19785</v>
      </c>
      <c r="I900" s="27" t="s">
        <v>24172</v>
      </c>
      <c r="J900" s="34">
        <v>51419231</v>
      </c>
      <c r="K900" s="35" t="s">
        <v>20540</v>
      </c>
      <c r="L900" s="35" t="s">
        <v>20542</v>
      </c>
      <c r="M900" s="33">
        <v>129900</v>
      </c>
      <c r="N900" s="23">
        <f t="shared" si="57"/>
        <v>0.75</v>
      </c>
      <c r="O900" s="29">
        <f t="shared" ref="O900:O963" si="58">$O$2</f>
        <v>32475</v>
      </c>
      <c r="P900" s="23" t="str">
        <f t="shared" ref="P900:P963" si="59">P899</f>
        <v>PERCENTAGE</v>
      </c>
    </row>
    <row r="901" spans="1:16" x14ac:dyDescent="0.3">
      <c r="A901" s="27" t="str">
        <f t="shared" si="56"/>
        <v>2025 Q1 ALL EXC. UNIV MUSIC &amp; KI D75</v>
      </c>
      <c r="B901" s="44">
        <f>'2019 ALL N OLDER D95'!$B$2</f>
        <v>46121</v>
      </c>
      <c r="C901" s="44">
        <f>'2019 ALL N OLDER D95'!$C$2</f>
        <v>46127</v>
      </c>
      <c r="D901" s="27">
        <v>3260</v>
      </c>
      <c r="E901" s="27">
        <v>333</v>
      </c>
      <c r="F901" s="27">
        <v>3</v>
      </c>
      <c r="G901" s="32">
        <v>4</v>
      </c>
      <c r="H901" s="33" t="s">
        <v>19785</v>
      </c>
      <c r="I901" s="27" t="s">
        <v>24172</v>
      </c>
      <c r="J901" s="34">
        <v>51419240</v>
      </c>
      <c r="K901" s="35" t="s">
        <v>20540</v>
      </c>
      <c r="L901" s="35" t="s">
        <v>20543</v>
      </c>
      <c r="M901" s="33">
        <v>129900</v>
      </c>
      <c r="N901" s="23">
        <f t="shared" si="57"/>
        <v>0.75</v>
      </c>
      <c r="O901" s="29">
        <f t="shared" si="58"/>
        <v>32475</v>
      </c>
      <c r="P901" s="23" t="str">
        <f t="shared" si="59"/>
        <v>PERCENTAGE</v>
      </c>
    </row>
    <row r="902" spans="1:16" x14ac:dyDescent="0.3">
      <c r="A902" s="27" t="str">
        <f t="shared" si="56"/>
        <v>2025 Q1 ALL EXC. UNIV MUSIC &amp; KI D75</v>
      </c>
      <c r="B902" s="44">
        <f>'2019 ALL N OLDER D95'!$B$2</f>
        <v>46121</v>
      </c>
      <c r="C902" s="44">
        <f>'2019 ALL N OLDER D95'!$C$2</f>
        <v>46127</v>
      </c>
      <c r="D902" s="27">
        <v>3260</v>
      </c>
      <c r="E902" s="27">
        <v>333</v>
      </c>
      <c r="F902" s="27">
        <v>3</v>
      </c>
      <c r="G902" s="32">
        <v>4</v>
      </c>
      <c r="H902" s="33" t="s">
        <v>19785</v>
      </c>
      <c r="I902" s="27" t="s">
        <v>24172</v>
      </c>
      <c r="J902" s="34">
        <v>51419259</v>
      </c>
      <c r="K902" s="35" t="s">
        <v>20540</v>
      </c>
      <c r="L902" s="35" t="s">
        <v>20544</v>
      </c>
      <c r="M902" s="33">
        <v>129900</v>
      </c>
      <c r="N902" s="23">
        <f t="shared" si="57"/>
        <v>0.75</v>
      </c>
      <c r="O902" s="29">
        <f t="shared" si="58"/>
        <v>32475</v>
      </c>
      <c r="P902" s="23" t="str">
        <f t="shared" si="59"/>
        <v>PERCENTAGE</v>
      </c>
    </row>
    <row r="903" spans="1:16" x14ac:dyDescent="0.3">
      <c r="A903" s="27" t="str">
        <f t="shared" si="56"/>
        <v>2025 Q1 ALL EXC. UNIV MUSIC &amp; KI D75</v>
      </c>
      <c r="B903" s="44">
        <f>'2019 ALL N OLDER D95'!$B$2</f>
        <v>46121</v>
      </c>
      <c r="C903" s="44">
        <f>'2019 ALL N OLDER D95'!$C$2</f>
        <v>46127</v>
      </c>
      <c r="D903" s="27">
        <v>3260</v>
      </c>
      <c r="E903" s="27">
        <v>333</v>
      </c>
      <c r="F903" s="27">
        <v>3</v>
      </c>
      <c r="G903" s="32">
        <v>4</v>
      </c>
      <c r="H903" s="33" t="s">
        <v>19785</v>
      </c>
      <c r="I903" s="27" t="s">
        <v>24172</v>
      </c>
      <c r="J903" s="34">
        <v>51419268</v>
      </c>
      <c r="K903" s="35" t="s">
        <v>20540</v>
      </c>
      <c r="L903" s="35" t="s">
        <v>20545</v>
      </c>
      <c r="M903" s="33">
        <v>129900</v>
      </c>
      <c r="N903" s="23">
        <f t="shared" si="57"/>
        <v>0.75</v>
      </c>
      <c r="O903" s="29">
        <f t="shared" si="58"/>
        <v>32475</v>
      </c>
      <c r="P903" s="23" t="str">
        <f t="shared" si="59"/>
        <v>PERCENTAGE</v>
      </c>
    </row>
    <row r="904" spans="1:16" x14ac:dyDescent="0.3">
      <c r="A904" s="27" t="str">
        <f t="shared" si="56"/>
        <v>2025 Q1 ALL EXC. UNIV MUSIC &amp; KI D75</v>
      </c>
      <c r="B904" s="44">
        <f>'2019 ALL N OLDER D95'!$B$2</f>
        <v>46121</v>
      </c>
      <c r="C904" s="44">
        <f>'2019 ALL N OLDER D95'!$C$2</f>
        <v>46127</v>
      </c>
      <c r="D904" s="27">
        <v>3260</v>
      </c>
      <c r="E904" s="27">
        <v>333</v>
      </c>
      <c r="F904" s="27">
        <v>3</v>
      </c>
      <c r="G904" s="32">
        <v>4</v>
      </c>
      <c r="H904" s="33" t="s">
        <v>19785</v>
      </c>
      <c r="I904" s="27" t="s">
        <v>24172</v>
      </c>
      <c r="J904" s="34">
        <v>51419277</v>
      </c>
      <c r="K904" s="35" t="s">
        <v>20546</v>
      </c>
      <c r="L904" s="35" t="s">
        <v>20547</v>
      </c>
      <c r="M904" s="33">
        <v>129900</v>
      </c>
      <c r="N904" s="23">
        <f t="shared" si="57"/>
        <v>0.75</v>
      </c>
      <c r="O904" s="29">
        <f t="shared" si="58"/>
        <v>32475</v>
      </c>
      <c r="P904" s="23" t="str">
        <f t="shared" si="59"/>
        <v>PERCENTAGE</v>
      </c>
    </row>
    <row r="905" spans="1:16" x14ac:dyDescent="0.3">
      <c r="A905" s="27" t="str">
        <f t="shared" si="56"/>
        <v>2025 Q1 ALL EXC. UNIV MUSIC &amp; KI D75</v>
      </c>
      <c r="B905" s="44">
        <f>'2019 ALL N OLDER D95'!$B$2</f>
        <v>46121</v>
      </c>
      <c r="C905" s="44">
        <f>'2019 ALL N OLDER D95'!$C$2</f>
        <v>46127</v>
      </c>
      <c r="D905" s="27">
        <v>3260</v>
      </c>
      <c r="E905" s="27">
        <v>333</v>
      </c>
      <c r="F905" s="27">
        <v>3</v>
      </c>
      <c r="G905" s="32">
        <v>4</v>
      </c>
      <c r="H905" s="33" t="s">
        <v>19785</v>
      </c>
      <c r="I905" s="27" t="s">
        <v>24172</v>
      </c>
      <c r="J905" s="34">
        <v>51419286</v>
      </c>
      <c r="K905" s="35" t="s">
        <v>20546</v>
      </c>
      <c r="L905" s="35" t="s">
        <v>20548</v>
      </c>
      <c r="M905" s="33">
        <v>129900</v>
      </c>
      <c r="N905" s="23">
        <f t="shared" si="57"/>
        <v>0.75</v>
      </c>
      <c r="O905" s="29">
        <f t="shared" si="58"/>
        <v>32475</v>
      </c>
      <c r="P905" s="23" t="str">
        <f t="shared" si="59"/>
        <v>PERCENTAGE</v>
      </c>
    </row>
    <row r="906" spans="1:16" x14ac:dyDescent="0.3">
      <c r="A906" s="27" t="str">
        <f t="shared" si="56"/>
        <v>2025 Q1 ALL EXC. UNIV MUSIC &amp; KI D75</v>
      </c>
      <c r="B906" s="44">
        <f>'2019 ALL N OLDER D95'!$B$2</f>
        <v>46121</v>
      </c>
      <c r="C906" s="44">
        <f>'2019 ALL N OLDER D95'!$C$2</f>
        <v>46127</v>
      </c>
      <c r="D906" s="27">
        <v>3260</v>
      </c>
      <c r="E906" s="27">
        <v>333</v>
      </c>
      <c r="F906" s="27">
        <v>3</v>
      </c>
      <c r="G906" s="32">
        <v>4</v>
      </c>
      <c r="H906" s="33" t="s">
        <v>19785</v>
      </c>
      <c r="I906" s="27" t="s">
        <v>24172</v>
      </c>
      <c r="J906" s="34">
        <v>51419295</v>
      </c>
      <c r="K906" s="35" t="s">
        <v>20546</v>
      </c>
      <c r="L906" s="35" t="s">
        <v>20549</v>
      </c>
      <c r="M906" s="33">
        <v>129900</v>
      </c>
      <c r="N906" s="23">
        <f t="shared" si="57"/>
        <v>0.75</v>
      </c>
      <c r="O906" s="29">
        <f t="shared" si="58"/>
        <v>32475</v>
      </c>
      <c r="P906" s="23" t="str">
        <f t="shared" si="59"/>
        <v>PERCENTAGE</v>
      </c>
    </row>
    <row r="907" spans="1:16" x14ac:dyDescent="0.3">
      <c r="A907" s="27" t="str">
        <f t="shared" si="56"/>
        <v>2025 Q1 ALL EXC. UNIV MUSIC &amp; KI D75</v>
      </c>
      <c r="B907" s="44">
        <f>'2019 ALL N OLDER D95'!$B$2</f>
        <v>46121</v>
      </c>
      <c r="C907" s="44">
        <f>'2019 ALL N OLDER D95'!$C$2</f>
        <v>46127</v>
      </c>
      <c r="D907" s="27">
        <v>3260</v>
      </c>
      <c r="E907" s="27">
        <v>333</v>
      </c>
      <c r="F907" s="27">
        <v>3</v>
      </c>
      <c r="G907" s="32">
        <v>4</v>
      </c>
      <c r="H907" s="33" t="s">
        <v>19785</v>
      </c>
      <c r="I907" s="27" t="s">
        <v>24172</v>
      </c>
      <c r="J907" s="34">
        <v>51419302</v>
      </c>
      <c r="K907" s="35" t="s">
        <v>20546</v>
      </c>
      <c r="L907" s="35" t="s">
        <v>20550</v>
      </c>
      <c r="M907" s="33">
        <v>129900</v>
      </c>
      <c r="N907" s="23">
        <f t="shared" si="57"/>
        <v>0.75</v>
      </c>
      <c r="O907" s="29">
        <f t="shared" si="58"/>
        <v>32475</v>
      </c>
      <c r="P907" s="23" t="str">
        <f t="shared" si="59"/>
        <v>PERCENTAGE</v>
      </c>
    </row>
    <row r="908" spans="1:16" x14ac:dyDescent="0.3">
      <c r="A908" s="27" t="str">
        <f t="shared" si="56"/>
        <v>2025 Q1 ALL EXC. UNIV MUSIC &amp; KI D75</v>
      </c>
      <c r="B908" s="44">
        <f>'2019 ALL N OLDER D95'!$B$2</f>
        <v>46121</v>
      </c>
      <c r="C908" s="44">
        <f>'2019 ALL N OLDER D95'!$C$2</f>
        <v>46127</v>
      </c>
      <c r="D908" s="27">
        <v>3260</v>
      </c>
      <c r="E908" s="27">
        <v>333</v>
      </c>
      <c r="F908" s="27">
        <v>3</v>
      </c>
      <c r="G908" s="32">
        <v>4</v>
      </c>
      <c r="H908" s="33" t="s">
        <v>19785</v>
      </c>
      <c r="I908" s="27" t="s">
        <v>24172</v>
      </c>
      <c r="J908" s="34">
        <v>51419311</v>
      </c>
      <c r="K908" s="35" t="s">
        <v>20546</v>
      </c>
      <c r="L908" s="35" t="s">
        <v>20551</v>
      </c>
      <c r="M908" s="33">
        <v>129900</v>
      </c>
      <c r="N908" s="23">
        <f t="shared" si="57"/>
        <v>0.75</v>
      </c>
      <c r="O908" s="29">
        <f t="shared" si="58"/>
        <v>32475</v>
      </c>
      <c r="P908" s="23" t="str">
        <f t="shared" si="59"/>
        <v>PERCENTAGE</v>
      </c>
    </row>
    <row r="909" spans="1:16" x14ac:dyDescent="0.3">
      <c r="A909" s="27" t="str">
        <f t="shared" si="56"/>
        <v>2025 Q1 ALL EXC. UNIV MUSIC &amp; KI D75</v>
      </c>
      <c r="B909" s="44">
        <f>'2019 ALL N OLDER D95'!$B$2</f>
        <v>46121</v>
      </c>
      <c r="C909" s="44">
        <f>'2019 ALL N OLDER D95'!$C$2</f>
        <v>46127</v>
      </c>
      <c r="D909" s="27">
        <v>3260</v>
      </c>
      <c r="E909" s="27">
        <v>333</v>
      </c>
      <c r="F909" s="27">
        <v>3</v>
      </c>
      <c r="G909" s="32">
        <v>4</v>
      </c>
      <c r="H909" s="33" t="s">
        <v>19785</v>
      </c>
      <c r="I909" s="27" t="s">
        <v>24172</v>
      </c>
      <c r="J909" s="34">
        <v>51419320</v>
      </c>
      <c r="K909" s="35" t="s">
        <v>20552</v>
      </c>
      <c r="L909" s="35" t="s">
        <v>20553</v>
      </c>
      <c r="M909" s="33">
        <v>129900</v>
      </c>
      <c r="N909" s="23">
        <f t="shared" si="57"/>
        <v>0.75</v>
      </c>
      <c r="O909" s="29">
        <f t="shared" si="58"/>
        <v>32475</v>
      </c>
      <c r="P909" s="23" t="str">
        <f t="shared" si="59"/>
        <v>PERCENTAGE</v>
      </c>
    </row>
    <row r="910" spans="1:16" x14ac:dyDescent="0.3">
      <c r="A910" s="27" t="str">
        <f t="shared" si="56"/>
        <v>2025 Q1 ALL EXC. UNIV MUSIC &amp; KI D75</v>
      </c>
      <c r="B910" s="44">
        <f>'2019 ALL N OLDER D95'!$B$2</f>
        <v>46121</v>
      </c>
      <c r="C910" s="44">
        <f>'2019 ALL N OLDER D95'!$C$2</f>
        <v>46127</v>
      </c>
      <c r="D910" s="27">
        <v>3260</v>
      </c>
      <c r="E910" s="27">
        <v>333</v>
      </c>
      <c r="F910" s="27">
        <v>3</v>
      </c>
      <c r="G910" s="32">
        <v>4</v>
      </c>
      <c r="H910" s="33" t="s">
        <v>19785</v>
      </c>
      <c r="I910" s="27" t="s">
        <v>24172</v>
      </c>
      <c r="J910" s="34">
        <v>51419339</v>
      </c>
      <c r="K910" s="35" t="s">
        <v>20552</v>
      </c>
      <c r="L910" s="35" t="s">
        <v>20554</v>
      </c>
      <c r="M910" s="33">
        <v>129900</v>
      </c>
      <c r="N910" s="23">
        <f t="shared" si="57"/>
        <v>0.75</v>
      </c>
      <c r="O910" s="29">
        <f t="shared" si="58"/>
        <v>32475</v>
      </c>
      <c r="P910" s="23" t="str">
        <f t="shared" si="59"/>
        <v>PERCENTAGE</v>
      </c>
    </row>
    <row r="911" spans="1:16" x14ac:dyDescent="0.3">
      <c r="A911" s="27" t="str">
        <f t="shared" si="56"/>
        <v>2025 Q1 ALL EXC. UNIV MUSIC &amp; KI D75</v>
      </c>
      <c r="B911" s="44">
        <f>'2019 ALL N OLDER D95'!$B$2</f>
        <v>46121</v>
      </c>
      <c r="C911" s="44">
        <f>'2019 ALL N OLDER D95'!$C$2</f>
        <v>46127</v>
      </c>
      <c r="D911" s="27">
        <v>3260</v>
      </c>
      <c r="E911" s="27">
        <v>333</v>
      </c>
      <c r="F911" s="27">
        <v>3</v>
      </c>
      <c r="G911" s="32">
        <v>4</v>
      </c>
      <c r="H911" s="33" t="s">
        <v>19785</v>
      </c>
      <c r="I911" s="27" t="s">
        <v>24172</v>
      </c>
      <c r="J911" s="34">
        <v>51419348</v>
      </c>
      <c r="K911" s="35" t="s">
        <v>20552</v>
      </c>
      <c r="L911" s="35" t="s">
        <v>20555</v>
      </c>
      <c r="M911" s="33">
        <v>129900</v>
      </c>
      <c r="N911" s="23">
        <f t="shared" si="57"/>
        <v>0.75</v>
      </c>
      <c r="O911" s="29">
        <f t="shared" si="58"/>
        <v>32475</v>
      </c>
      <c r="P911" s="23" t="str">
        <f t="shared" si="59"/>
        <v>PERCENTAGE</v>
      </c>
    </row>
    <row r="912" spans="1:16" x14ac:dyDescent="0.3">
      <c r="A912" s="27" t="str">
        <f t="shared" si="56"/>
        <v>2025 Q1 ALL EXC. UNIV MUSIC &amp; KI D75</v>
      </c>
      <c r="B912" s="44">
        <f>'2019 ALL N OLDER D95'!$B$2</f>
        <v>46121</v>
      </c>
      <c r="C912" s="44">
        <f>'2019 ALL N OLDER D95'!$C$2</f>
        <v>46127</v>
      </c>
      <c r="D912" s="27">
        <v>3260</v>
      </c>
      <c r="E912" s="27">
        <v>333</v>
      </c>
      <c r="F912" s="27">
        <v>3</v>
      </c>
      <c r="G912" s="32">
        <v>4</v>
      </c>
      <c r="H912" s="33" t="s">
        <v>19785</v>
      </c>
      <c r="I912" s="27" t="s">
        <v>24172</v>
      </c>
      <c r="J912" s="34">
        <v>51419357</v>
      </c>
      <c r="K912" s="35" t="s">
        <v>20552</v>
      </c>
      <c r="L912" s="35" t="s">
        <v>20556</v>
      </c>
      <c r="M912" s="33">
        <v>129900</v>
      </c>
      <c r="N912" s="23">
        <f t="shared" si="57"/>
        <v>0.75</v>
      </c>
      <c r="O912" s="29">
        <f t="shared" si="58"/>
        <v>32475</v>
      </c>
      <c r="P912" s="23" t="str">
        <f t="shared" si="59"/>
        <v>PERCENTAGE</v>
      </c>
    </row>
    <row r="913" spans="1:16" x14ac:dyDescent="0.3">
      <c r="A913" s="27" t="str">
        <f t="shared" si="56"/>
        <v>2025 Q1 ALL EXC. UNIV MUSIC &amp; KI D75</v>
      </c>
      <c r="B913" s="44">
        <f>'2019 ALL N OLDER D95'!$B$2</f>
        <v>46121</v>
      </c>
      <c r="C913" s="44">
        <f>'2019 ALL N OLDER D95'!$C$2</f>
        <v>46127</v>
      </c>
      <c r="D913" s="27">
        <v>3260</v>
      </c>
      <c r="E913" s="27">
        <v>333</v>
      </c>
      <c r="F913" s="27">
        <v>3</v>
      </c>
      <c r="G913" s="32">
        <v>4</v>
      </c>
      <c r="H913" s="33" t="s">
        <v>19785</v>
      </c>
      <c r="I913" s="27" t="s">
        <v>24172</v>
      </c>
      <c r="J913" s="34">
        <v>51419366</v>
      </c>
      <c r="K913" s="35" t="s">
        <v>20552</v>
      </c>
      <c r="L913" s="35" t="s">
        <v>20557</v>
      </c>
      <c r="M913" s="33">
        <v>129900</v>
      </c>
      <c r="N913" s="23">
        <f t="shared" si="57"/>
        <v>0.75</v>
      </c>
      <c r="O913" s="29">
        <f t="shared" si="58"/>
        <v>32475</v>
      </c>
      <c r="P913" s="23" t="str">
        <f t="shared" si="59"/>
        <v>PERCENTAGE</v>
      </c>
    </row>
    <row r="914" spans="1:16" x14ac:dyDescent="0.3">
      <c r="A914" s="27" t="str">
        <f t="shared" si="56"/>
        <v>2025 Q1 ALL EXC. UNIV MUSIC &amp; KI D75</v>
      </c>
      <c r="B914" s="44">
        <f>'2019 ALL N OLDER D95'!$B$2</f>
        <v>46121</v>
      </c>
      <c r="C914" s="44">
        <f>'2019 ALL N OLDER D95'!$C$2</f>
        <v>46127</v>
      </c>
      <c r="D914" s="27">
        <v>3260</v>
      </c>
      <c r="E914" s="27">
        <v>333</v>
      </c>
      <c r="F914" s="27">
        <v>3</v>
      </c>
      <c r="G914" s="32">
        <v>4</v>
      </c>
      <c r="H914" s="33" t="s">
        <v>19785</v>
      </c>
      <c r="I914" s="27" t="s">
        <v>24172</v>
      </c>
      <c r="J914" s="34">
        <v>51419375</v>
      </c>
      <c r="K914" s="35" t="s">
        <v>20558</v>
      </c>
      <c r="L914" s="35" t="s">
        <v>20559</v>
      </c>
      <c r="M914" s="33">
        <v>129900</v>
      </c>
      <c r="N914" s="23">
        <f t="shared" si="57"/>
        <v>0.75</v>
      </c>
      <c r="O914" s="29">
        <f t="shared" si="58"/>
        <v>32475</v>
      </c>
      <c r="P914" s="23" t="str">
        <f t="shared" si="59"/>
        <v>PERCENTAGE</v>
      </c>
    </row>
    <row r="915" spans="1:16" x14ac:dyDescent="0.3">
      <c r="A915" s="27" t="str">
        <f t="shared" si="56"/>
        <v>2025 Q1 ALL EXC. UNIV MUSIC &amp; KI D75</v>
      </c>
      <c r="B915" s="44">
        <f>'2019 ALL N OLDER D95'!$B$2</f>
        <v>46121</v>
      </c>
      <c r="C915" s="44">
        <f>'2019 ALL N OLDER D95'!$C$2</f>
        <v>46127</v>
      </c>
      <c r="D915" s="27">
        <v>3260</v>
      </c>
      <c r="E915" s="27">
        <v>333</v>
      </c>
      <c r="F915" s="27">
        <v>3</v>
      </c>
      <c r="G915" s="32">
        <v>4</v>
      </c>
      <c r="H915" s="33" t="s">
        <v>19785</v>
      </c>
      <c r="I915" s="27" t="s">
        <v>24172</v>
      </c>
      <c r="J915" s="34">
        <v>51419384</v>
      </c>
      <c r="K915" s="35" t="s">
        <v>20558</v>
      </c>
      <c r="L915" s="35" t="s">
        <v>20560</v>
      </c>
      <c r="M915" s="33">
        <v>129900</v>
      </c>
      <c r="N915" s="23">
        <f t="shared" si="57"/>
        <v>0.75</v>
      </c>
      <c r="O915" s="29">
        <f t="shared" si="58"/>
        <v>32475</v>
      </c>
      <c r="P915" s="23" t="str">
        <f t="shared" si="59"/>
        <v>PERCENTAGE</v>
      </c>
    </row>
    <row r="916" spans="1:16" x14ac:dyDescent="0.3">
      <c r="A916" s="27" t="str">
        <f t="shared" si="56"/>
        <v>2025 Q1 ALL EXC. UNIV MUSIC &amp; KI D75</v>
      </c>
      <c r="B916" s="44">
        <f>'2019 ALL N OLDER D95'!$B$2</f>
        <v>46121</v>
      </c>
      <c r="C916" s="44">
        <f>'2019 ALL N OLDER D95'!$C$2</f>
        <v>46127</v>
      </c>
      <c r="D916" s="27">
        <v>3260</v>
      </c>
      <c r="E916" s="27">
        <v>333</v>
      </c>
      <c r="F916" s="27">
        <v>3</v>
      </c>
      <c r="G916" s="32">
        <v>4</v>
      </c>
      <c r="H916" s="33" t="s">
        <v>19785</v>
      </c>
      <c r="I916" s="27" t="s">
        <v>24172</v>
      </c>
      <c r="J916" s="34">
        <v>51419393</v>
      </c>
      <c r="K916" s="35" t="s">
        <v>20558</v>
      </c>
      <c r="L916" s="35" t="s">
        <v>20561</v>
      </c>
      <c r="M916" s="33">
        <v>129900</v>
      </c>
      <c r="N916" s="23">
        <f t="shared" si="57"/>
        <v>0.75</v>
      </c>
      <c r="O916" s="29">
        <f t="shared" si="58"/>
        <v>32475</v>
      </c>
      <c r="P916" s="23" t="str">
        <f t="shared" si="59"/>
        <v>PERCENTAGE</v>
      </c>
    </row>
    <row r="917" spans="1:16" x14ac:dyDescent="0.3">
      <c r="A917" s="27" t="str">
        <f t="shared" si="56"/>
        <v>2025 Q1 ALL EXC. UNIV MUSIC &amp; KI D75</v>
      </c>
      <c r="B917" s="44">
        <f>'2019 ALL N OLDER D95'!$B$2</f>
        <v>46121</v>
      </c>
      <c r="C917" s="44">
        <f>'2019 ALL N OLDER D95'!$C$2</f>
        <v>46127</v>
      </c>
      <c r="D917" s="27">
        <v>3260</v>
      </c>
      <c r="E917" s="27">
        <v>333</v>
      </c>
      <c r="F917" s="27">
        <v>3</v>
      </c>
      <c r="G917" s="32">
        <v>4</v>
      </c>
      <c r="H917" s="33" t="s">
        <v>19785</v>
      </c>
      <c r="I917" s="27" t="s">
        <v>24172</v>
      </c>
      <c r="J917" s="34">
        <v>51419400</v>
      </c>
      <c r="K917" s="35" t="s">
        <v>20558</v>
      </c>
      <c r="L917" s="35" t="s">
        <v>20562</v>
      </c>
      <c r="M917" s="33">
        <v>129900</v>
      </c>
      <c r="N917" s="23">
        <f t="shared" si="57"/>
        <v>0.75</v>
      </c>
      <c r="O917" s="29">
        <f t="shared" si="58"/>
        <v>32475</v>
      </c>
      <c r="P917" s="23" t="str">
        <f t="shared" si="59"/>
        <v>PERCENTAGE</v>
      </c>
    </row>
    <row r="918" spans="1:16" x14ac:dyDescent="0.3">
      <c r="A918" s="27" t="str">
        <f t="shared" si="56"/>
        <v>2025 Q1 ALL EXC. UNIV MUSIC &amp; KI D75</v>
      </c>
      <c r="B918" s="44">
        <f>'2019 ALL N OLDER D95'!$B$2</f>
        <v>46121</v>
      </c>
      <c r="C918" s="44">
        <f>'2019 ALL N OLDER D95'!$C$2</f>
        <v>46127</v>
      </c>
      <c r="D918" s="27">
        <v>3260</v>
      </c>
      <c r="E918" s="27">
        <v>333</v>
      </c>
      <c r="F918" s="27">
        <v>3</v>
      </c>
      <c r="G918" s="32">
        <v>4</v>
      </c>
      <c r="H918" s="33" t="s">
        <v>19785</v>
      </c>
      <c r="I918" s="27" t="s">
        <v>24172</v>
      </c>
      <c r="J918" s="34">
        <v>51419419</v>
      </c>
      <c r="K918" s="35" t="s">
        <v>20558</v>
      </c>
      <c r="L918" s="35" t="s">
        <v>20563</v>
      </c>
      <c r="M918" s="33">
        <v>129900</v>
      </c>
      <c r="N918" s="23">
        <f t="shared" si="57"/>
        <v>0.75</v>
      </c>
      <c r="O918" s="29">
        <f t="shared" si="58"/>
        <v>32475</v>
      </c>
      <c r="P918" s="23" t="str">
        <f t="shared" si="59"/>
        <v>PERCENTAGE</v>
      </c>
    </row>
    <row r="919" spans="1:16" x14ac:dyDescent="0.3">
      <c r="A919" s="27" t="str">
        <f t="shared" si="56"/>
        <v>2025 Q1 ALL EXC. UNIV MUSIC &amp; KI D75</v>
      </c>
      <c r="B919" s="44">
        <f>'2019 ALL N OLDER D95'!$B$2</f>
        <v>46121</v>
      </c>
      <c r="C919" s="44">
        <f>'2019 ALL N OLDER D95'!$C$2</f>
        <v>46127</v>
      </c>
      <c r="D919" s="27">
        <v>3260</v>
      </c>
      <c r="E919" s="27">
        <v>333</v>
      </c>
      <c r="F919" s="27">
        <v>3</v>
      </c>
      <c r="G919" s="32">
        <v>4</v>
      </c>
      <c r="H919" s="33" t="s">
        <v>19785</v>
      </c>
      <c r="I919" s="27" t="s">
        <v>24172</v>
      </c>
      <c r="J919" s="34">
        <v>51419428</v>
      </c>
      <c r="K919" s="35" t="s">
        <v>20564</v>
      </c>
      <c r="L919" s="35" t="s">
        <v>20565</v>
      </c>
      <c r="M919" s="33">
        <v>129900</v>
      </c>
      <c r="N919" s="23">
        <f t="shared" si="57"/>
        <v>0.75</v>
      </c>
      <c r="O919" s="29">
        <f t="shared" si="58"/>
        <v>32475</v>
      </c>
      <c r="P919" s="23" t="str">
        <f t="shared" si="59"/>
        <v>PERCENTAGE</v>
      </c>
    </row>
    <row r="920" spans="1:16" x14ac:dyDescent="0.3">
      <c r="A920" s="27" t="str">
        <f t="shared" si="56"/>
        <v>2025 Q1 ALL EXC. UNIV MUSIC &amp; KI D75</v>
      </c>
      <c r="B920" s="44">
        <f>'2019 ALL N OLDER D95'!$B$2</f>
        <v>46121</v>
      </c>
      <c r="C920" s="44">
        <f>'2019 ALL N OLDER D95'!$C$2</f>
        <v>46127</v>
      </c>
      <c r="D920" s="27">
        <v>3260</v>
      </c>
      <c r="E920" s="27">
        <v>333</v>
      </c>
      <c r="F920" s="27">
        <v>3</v>
      </c>
      <c r="G920" s="32">
        <v>4</v>
      </c>
      <c r="H920" s="33" t="s">
        <v>19785</v>
      </c>
      <c r="I920" s="27" t="s">
        <v>24172</v>
      </c>
      <c r="J920" s="34">
        <v>51419437</v>
      </c>
      <c r="K920" s="35" t="s">
        <v>20564</v>
      </c>
      <c r="L920" s="35" t="s">
        <v>20566</v>
      </c>
      <c r="M920" s="33">
        <v>129900</v>
      </c>
      <c r="N920" s="23">
        <f t="shared" si="57"/>
        <v>0.75</v>
      </c>
      <c r="O920" s="29">
        <f t="shared" si="58"/>
        <v>32475</v>
      </c>
      <c r="P920" s="23" t="str">
        <f t="shared" si="59"/>
        <v>PERCENTAGE</v>
      </c>
    </row>
    <row r="921" spans="1:16" x14ac:dyDescent="0.3">
      <c r="A921" s="27" t="str">
        <f t="shared" si="56"/>
        <v>2025 Q1 ALL EXC. UNIV MUSIC &amp; KI D75</v>
      </c>
      <c r="B921" s="44">
        <f>'2019 ALL N OLDER D95'!$B$2</f>
        <v>46121</v>
      </c>
      <c r="C921" s="44">
        <f>'2019 ALL N OLDER D95'!$C$2</f>
        <v>46127</v>
      </c>
      <c r="D921" s="27">
        <v>3260</v>
      </c>
      <c r="E921" s="27">
        <v>333</v>
      </c>
      <c r="F921" s="27">
        <v>3</v>
      </c>
      <c r="G921" s="32">
        <v>4</v>
      </c>
      <c r="H921" s="33" t="s">
        <v>19785</v>
      </c>
      <c r="I921" s="27" t="s">
        <v>24172</v>
      </c>
      <c r="J921" s="34">
        <v>51419446</v>
      </c>
      <c r="K921" s="35" t="s">
        <v>20564</v>
      </c>
      <c r="L921" s="35" t="s">
        <v>20567</v>
      </c>
      <c r="M921" s="33">
        <v>129900</v>
      </c>
      <c r="N921" s="23">
        <f t="shared" si="57"/>
        <v>0.75</v>
      </c>
      <c r="O921" s="29">
        <f t="shared" si="58"/>
        <v>32475</v>
      </c>
      <c r="P921" s="23" t="str">
        <f t="shared" si="59"/>
        <v>PERCENTAGE</v>
      </c>
    </row>
    <row r="922" spans="1:16" x14ac:dyDescent="0.3">
      <c r="A922" s="27" t="str">
        <f t="shared" si="56"/>
        <v>2025 Q1 ALL EXC. UNIV MUSIC &amp; KI D75</v>
      </c>
      <c r="B922" s="44">
        <f>'2019 ALL N OLDER D95'!$B$2</f>
        <v>46121</v>
      </c>
      <c r="C922" s="44">
        <f>'2019 ALL N OLDER D95'!$C$2</f>
        <v>46127</v>
      </c>
      <c r="D922" s="27">
        <v>3260</v>
      </c>
      <c r="E922" s="27">
        <v>333</v>
      </c>
      <c r="F922" s="27">
        <v>3</v>
      </c>
      <c r="G922" s="32">
        <v>4</v>
      </c>
      <c r="H922" s="33" t="s">
        <v>19785</v>
      </c>
      <c r="I922" s="27" t="s">
        <v>24172</v>
      </c>
      <c r="J922" s="34">
        <v>51419455</v>
      </c>
      <c r="K922" s="35" t="s">
        <v>20564</v>
      </c>
      <c r="L922" s="35" t="s">
        <v>20568</v>
      </c>
      <c r="M922" s="33">
        <v>129900</v>
      </c>
      <c r="N922" s="23">
        <f t="shared" si="57"/>
        <v>0.75</v>
      </c>
      <c r="O922" s="29">
        <f t="shared" si="58"/>
        <v>32475</v>
      </c>
      <c r="P922" s="23" t="str">
        <f t="shared" si="59"/>
        <v>PERCENTAGE</v>
      </c>
    </row>
    <row r="923" spans="1:16" x14ac:dyDescent="0.3">
      <c r="A923" s="27" t="str">
        <f t="shared" si="56"/>
        <v>2025 Q1 ALL EXC. UNIV MUSIC &amp; KI D75</v>
      </c>
      <c r="B923" s="44">
        <f>'2019 ALL N OLDER D95'!$B$2</f>
        <v>46121</v>
      </c>
      <c r="C923" s="44">
        <f>'2019 ALL N OLDER D95'!$C$2</f>
        <v>46127</v>
      </c>
      <c r="D923" s="27">
        <v>3260</v>
      </c>
      <c r="E923" s="27">
        <v>333</v>
      </c>
      <c r="F923" s="27">
        <v>3</v>
      </c>
      <c r="G923" s="32">
        <v>4</v>
      </c>
      <c r="H923" s="33" t="s">
        <v>19785</v>
      </c>
      <c r="I923" s="27" t="s">
        <v>24172</v>
      </c>
      <c r="J923" s="34">
        <v>51419464</v>
      </c>
      <c r="K923" s="35" t="s">
        <v>20564</v>
      </c>
      <c r="L923" s="35" t="s">
        <v>20569</v>
      </c>
      <c r="M923" s="33">
        <v>129900</v>
      </c>
      <c r="N923" s="23">
        <f t="shared" si="57"/>
        <v>0.75</v>
      </c>
      <c r="O923" s="29">
        <f t="shared" si="58"/>
        <v>32475</v>
      </c>
      <c r="P923" s="23" t="str">
        <f t="shared" si="59"/>
        <v>PERCENTAGE</v>
      </c>
    </row>
    <row r="924" spans="1:16" x14ac:dyDescent="0.3">
      <c r="A924" s="27" t="str">
        <f t="shared" si="56"/>
        <v>2025 Q1 ALL EXC. UNIV MUSIC &amp; KI D75</v>
      </c>
      <c r="B924" s="44">
        <f>'2019 ALL N OLDER D95'!$B$2</f>
        <v>46121</v>
      </c>
      <c r="C924" s="44">
        <f>'2019 ALL N OLDER D95'!$C$2</f>
        <v>46127</v>
      </c>
      <c r="D924" s="27">
        <v>3260</v>
      </c>
      <c r="E924" s="27">
        <v>333</v>
      </c>
      <c r="F924" s="27">
        <v>3</v>
      </c>
      <c r="G924" s="32">
        <v>4</v>
      </c>
      <c r="H924" s="33" t="s">
        <v>20408</v>
      </c>
      <c r="I924" s="27" t="s">
        <v>24172</v>
      </c>
      <c r="J924" s="34">
        <v>51709561</v>
      </c>
      <c r="K924" s="35" t="s">
        <v>20570</v>
      </c>
      <c r="L924" s="35" t="s">
        <v>20571</v>
      </c>
      <c r="M924" s="33">
        <v>129900</v>
      </c>
      <c r="N924" s="23">
        <f t="shared" si="57"/>
        <v>0.75</v>
      </c>
      <c r="O924" s="29">
        <f t="shared" si="58"/>
        <v>32475</v>
      </c>
      <c r="P924" s="23" t="str">
        <f t="shared" si="59"/>
        <v>PERCENTAGE</v>
      </c>
    </row>
    <row r="925" spans="1:16" x14ac:dyDescent="0.3">
      <c r="A925" s="27" t="str">
        <f t="shared" si="56"/>
        <v>2025 Q1 ALL EXC. UNIV MUSIC &amp; KI D75</v>
      </c>
      <c r="B925" s="44">
        <f>'2019 ALL N OLDER D95'!$B$2</f>
        <v>46121</v>
      </c>
      <c r="C925" s="44">
        <f>'2019 ALL N OLDER D95'!$C$2</f>
        <v>46127</v>
      </c>
      <c r="D925" s="27">
        <v>3260</v>
      </c>
      <c r="E925" s="27">
        <v>333</v>
      </c>
      <c r="F925" s="27">
        <v>3</v>
      </c>
      <c r="G925" s="32">
        <v>4</v>
      </c>
      <c r="H925" s="33" t="s">
        <v>20408</v>
      </c>
      <c r="I925" s="27" t="s">
        <v>24172</v>
      </c>
      <c r="J925" s="34">
        <v>51709570</v>
      </c>
      <c r="K925" s="35" t="s">
        <v>20570</v>
      </c>
      <c r="L925" s="35" t="s">
        <v>20572</v>
      </c>
      <c r="M925" s="33">
        <v>129900</v>
      </c>
      <c r="N925" s="23">
        <f t="shared" si="57"/>
        <v>0.75</v>
      </c>
      <c r="O925" s="29">
        <f t="shared" si="58"/>
        <v>32475</v>
      </c>
      <c r="P925" s="23" t="str">
        <f t="shared" si="59"/>
        <v>PERCENTAGE</v>
      </c>
    </row>
    <row r="926" spans="1:16" x14ac:dyDescent="0.3">
      <c r="A926" s="27" t="str">
        <f t="shared" si="56"/>
        <v>2025 Q1 ALL EXC. UNIV MUSIC &amp; KI D75</v>
      </c>
      <c r="B926" s="44">
        <f>'2019 ALL N OLDER D95'!$B$2</f>
        <v>46121</v>
      </c>
      <c r="C926" s="44">
        <f>'2019 ALL N OLDER D95'!$C$2</f>
        <v>46127</v>
      </c>
      <c r="D926" s="27">
        <v>3260</v>
      </c>
      <c r="E926" s="27">
        <v>333</v>
      </c>
      <c r="F926" s="27">
        <v>3</v>
      </c>
      <c r="G926" s="32">
        <v>4</v>
      </c>
      <c r="H926" s="33" t="s">
        <v>20408</v>
      </c>
      <c r="I926" s="27" t="s">
        <v>24172</v>
      </c>
      <c r="J926" s="34">
        <v>51709589</v>
      </c>
      <c r="K926" s="35" t="s">
        <v>20570</v>
      </c>
      <c r="L926" s="35" t="s">
        <v>20573</v>
      </c>
      <c r="M926" s="33">
        <v>129900</v>
      </c>
      <c r="N926" s="23">
        <f t="shared" si="57"/>
        <v>0.75</v>
      </c>
      <c r="O926" s="29">
        <f t="shared" si="58"/>
        <v>32475</v>
      </c>
      <c r="P926" s="23" t="str">
        <f t="shared" si="59"/>
        <v>PERCENTAGE</v>
      </c>
    </row>
    <row r="927" spans="1:16" x14ac:dyDescent="0.3">
      <c r="A927" s="27" t="str">
        <f t="shared" si="56"/>
        <v>2025 Q1 ALL EXC. UNIV MUSIC &amp; KI D75</v>
      </c>
      <c r="B927" s="44">
        <f>'2019 ALL N OLDER D95'!$B$2</f>
        <v>46121</v>
      </c>
      <c r="C927" s="44">
        <f>'2019 ALL N OLDER D95'!$C$2</f>
        <v>46127</v>
      </c>
      <c r="D927" s="27">
        <v>3260</v>
      </c>
      <c r="E927" s="27">
        <v>333</v>
      </c>
      <c r="F927" s="27">
        <v>3</v>
      </c>
      <c r="G927" s="32">
        <v>4</v>
      </c>
      <c r="H927" s="33" t="s">
        <v>20408</v>
      </c>
      <c r="I927" s="27" t="s">
        <v>24172</v>
      </c>
      <c r="J927" s="34">
        <v>51709598</v>
      </c>
      <c r="K927" s="35" t="s">
        <v>20570</v>
      </c>
      <c r="L927" s="35" t="s">
        <v>20574</v>
      </c>
      <c r="M927" s="33">
        <v>129900</v>
      </c>
      <c r="N927" s="23">
        <f t="shared" si="57"/>
        <v>0.75</v>
      </c>
      <c r="O927" s="29">
        <f t="shared" si="58"/>
        <v>32475</v>
      </c>
      <c r="P927" s="23" t="str">
        <f t="shared" si="59"/>
        <v>PERCENTAGE</v>
      </c>
    </row>
    <row r="928" spans="1:16" x14ac:dyDescent="0.3">
      <c r="A928" s="27" t="str">
        <f t="shared" si="56"/>
        <v>2025 Q1 ALL EXC. UNIV MUSIC &amp; KI D75</v>
      </c>
      <c r="B928" s="44">
        <f>'2019 ALL N OLDER D95'!$B$2</f>
        <v>46121</v>
      </c>
      <c r="C928" s="44">
        <f>'2019 ALL N OLDER D95'!$C$2</f>
        <v>46127</v>
      </c>
      <c r="D928" s="27">
        <v>3260</v>
      </c>
      <c r="E928" s="27">
        <v>333</v>
      </c>
      <c r="F928" s="27">
        <v>3</v>
      </c>
      <c r="G928" s="32">
        <v>4</v>
      </c>
      <c r="H928" s="33" t="s">
        <v>20408</v>
      </c>
      <c r="I928" s="27" t="s">
        <v>24172</v>
      </c>
      <c r="J928" s="34">
        <v>51709605</v>
      </c>
      <c r="K928" s="35" t="s">
        <v>20570</v>
      </c>
      <c r="L928" s="35" t="s">
        <v>20575</v>
      </c>
      <c r="M928" s="33">
        <v>129900</v>
      </c>
      <c r="N928" s="23">
        <f t="shared" si="57"/>
        <v>0.75</v>
      </c>
      <c r="O928" s="29">
        <f t="shared" si="58"/>
        <v>32475</v>
      </c>
      <c r="P928" s="23" t="str">
        <f t="shared" si="59"/>
        <v>PERCENTAGE</v>
      </c>
    </row>
    <row r="929" spans="1:16" x14ac:dyDescent="0.3">
      <c r="A929" s="27" t="str">
        <f t="shared" si="56"/>
        <v>2025 Q1 ALL EXC. UNIV MUSIC &amp; KI D75</v>
      </c>
      <c r="B929" s="44">
        <f>'2019 ALL N OLDER D95'!$B$2</f>
        <v>46121</v>
      </c>
      <c r="C929" s="44">
        <f>'2019 ALL N OLDER D95'!$C$2</f>
        <v>46127</v>
      </c>
      <c r="D929" s="27">
        <v>3260</v>
      </c>
      <c r="E929" s="27">
        <v>333</v>
      </c>
      <c r="F929" s="27">
        <v>3</v>
      </c>
      <c r="G929" s="32">
        <v>4</v>
      </c>
      <c r="H929" s="33" t="s">
        <v>20408</v>
      </c>
      <c r="I929" s="27" t="s">
        <v>24172</v>
      </c>
      <c r="J929" s="34">
        <v>51709614</v>
      </c>
      <c r="K929" s="35" t="s">
        <v>20576</v>
      </c>
      <c r="L929" s="35" t="s">
        <v>20577</v>
      </c>
      <c r="M929" s="33">
        <v>129900</v>
      </c>
      <c r="N929" s="23">
        <f t="shared" si="57"/>
        <v>0.75</v>
      </c>
      <c r="O929" s="29">
        <f t="shared" si="58"/>
        <v>32475</v>
      </c>
      <c r="P929" s="23" t="str">
        <f t="shared" si="59"/>
        <v>PERCENTAGE</v>
      </c>
    </row>
    <row r="930" spans="1:16" x14ac:dyDescent="0.3">
      <c r="A930" s="27" t="str">
        <f t="shared" si="56"/>
        <v>2025 Q1 ALL EXC. UNIV MUSIC &amp; KI D75</v>
      </c>
      <c r="B930" s="44">
        <f>'2019 ALL N OLDER D95'!$B$2</f>
        <v>46121</v>
      </c>
      <c r="C930" s="44">
        <f>'2019 ALL N OLDER D95'!$C$2</f>
        <v>46127</v>
      </c>
      <c r="D930" s="27">
        <v>3260</v>
      </c>
      <c r="E930" s="27">
        <v>333</v>
      </c>
      <c r="F930" s="27">
        <v>3</v>
      </c>
      <c r="G930" s="32">
        <v>4</v>
      </c>
      <c r="H930" s="33" t="s">
        <v>20408</v>
      </c>
      <c r="I930" s="27" t="s">
        <v>24172</v>
      </c>
      <c r="J930" s="34">
        <v>51709623</v>
      </c>
      <c r="K930" s="35" t="s">
        <v>20576</v>
      </c>
      <c r="L930" s="35" t="s">
        <v>20578</v>
      </c>
      <c r="M930" s="33">
        <v>129900</v>
      </c>
      <c r="N930" s="23">
        <f t="shared" si="57"/>
        <v>0.75</v>
      </c>
      <c r="O930" s="29">
        <f t="shared" si="58"/>
        <v>32475</v>
      </c>
      <c r="P930" s="23" t="str">
        <f t="shared" si="59"/>
        <v>PERCENTAGE</v>
      </c>
    </row>
    <row r="931" spans="1:16" x14ac:dyDescent="0.3">
      <c r="A931" s="27" t="str">
        <f t="shared" si="56"/>
        <v>2025 Q1 ALL EXC. UNIV MUSIC &amp; KI D75</v>
      </c>
      <c r="B931" s="44">
        <f>'2019 ALL N OLDER D95'!$B$2</f>
        <v>46121</v>
      </c>
      <c r="C931" s="44">
        <f>'2019 ALL N OLDER D95'!$C$2</f>
        <v>46127</v>
      </c>
      <c r="D931" s="27">
        <v>3260</v>
      </c>
      <c r="E931" s="27">
        <v>333</v>
      </c>
      <c r="F931" s="27">
        <v>3</v>
      </c>
      <c r="G931" s="32">
        <v>4</v>
      </c>
      <c r="H931" s="33" t="s">
        <v>20408</v>
      </c>
      <c r="I931" s="27" t="s">
        <v>24172</v>
      </c>
      <c r="J931" s="34">
        <v>51709632</v>
      </c>
      <c r="K931" s="35" t="s">
        <v>20576</v>
      </c>
      <c r="L931" s="35" t="s">
        <v>20579</v>
      </c>
      <c r="M931" s="33">
        <v>129900</v>
      </c>
      <c r="N931" s="23">
        <f t="shared" si="57"/>
        <v>0.75</v>
      </c>
      <c r="O931" s="29">
        <f t="shared" si="58"/>
        <v>32475</v>
      </c>
      <c r="P931" s="23" t="str">
        <f t="shared" si="59"/>
        <v>PERCENTAGE</v>
      </c>
    </row>
    <row r="932" spans="1:16" x14ac:dyDescent="0.3">
      <c r="A932" s="27" t="str">
        <f t="shared" si="56"/>
        <v>2025 Q1 ALL EXC. UNIV MUSIC &amp; KI D75</v>
      </c>
      <c r="B932" s="44">
        <f>'2019 ALL N OLDER D95'!$B$2</f>
        <v>46121</v>
      </c>
      <c r="C932" s="44">
        <f>'2019 ALL N OLDER D95'!$C$2</f>
        <v>46127</v>
      </c>
      <c r="D932" s="27">
        <v>3260</v>
      </c>
      <c r="E932" s="27">
        <v>333</v>
      </c>
      <c r="F932" s="27">
        <v>3</v>
      </c>
      <c r="G932" s="32">
        <v>4</v>
      </c>
      <c r="H932" s="33" t="s">
        <v>20408</v>
      </c>
      <c r="I932" s="27" t="s">
        <v>24172</v>
      </c>
      <c r="J932" s="34">
        <v>51709641</v>
      </c>
      <c r="K932" s="35" t="s">
        <v>20576</v>
      </c>
      <c r="L932" s="35" t="s">
        <v>20580</v>
      </c>
      <c r="M932" s="33">
        <v>129900</v>
      </c>
      <c r="N932" s="23">
        <f t="shared" si="57"/>
        <v>0.75</v>
      </c>
      <c r="O932" s="29">
        <f t="shared" si="58"/>
        <v>32475</v>
      </c>
      <c r="P932" s="23" t="str">
        <f t="shared" si="59"/>
        <v>PERCENTAGE</v>
      </c>
    </row>
    <row r="933" spans="1:16" x14ac:dyDescent="0.3">
      <c r="A933" s="27" t="str">
        <f t="shared" si="56"/>
        <v>2025 Q1 ALL EXC. UNIV MUSIC &amp; KI D75</v>
      </c>
      <c r="B933" s="44">
        <f>'2019 ALL N OLDER D95'!$B$2</f>
        <v>46121</v>
      </c>
      <c r="C933" s="44">
        <f>'2019 ALL N OLDER D95'!$C$2</f>
        <v>46127</v>
      </c>
      <c r="D933" s="27">
        <v>3260</v>
      </c>
      <c r="E933" s="27">
        <v>333</v>
      </c>
      <c r="F933" s="27">
        <v>3</v>
      </c>
      <c r="G933" s="32">
        <v>4</v>
      </c>
      <c r="H933" s="33" t="s">
        <v>20408</v>
      </c>
      <c r="I933" s="27" t="s">
        <v>24172</v>
      </c>
      <c r="J933" s="34">
        <v>51709650</v>
      </c>
      <c r="K933" s="35" t="s">
        <v>20576</v>
      </c>
      <c r="L933" s="35" t="s">
        <v>20581</v>
      </c>
      <c r="M933" s="33">
        <v>129900</v>
      </c>
      <c r="N933" s="23">
        <f t="shared" si="57"/>
        <v>0.75</v>
      </c>
      <c r="O933" s="29">
        <f t="shared" si="58"/>
        <v>32475</v>
      </c>
      <c r="P933" s="23" t="str">
        <f t="shared" si="59"/>
        <v>PERCENTAGE</v>
      </c>
    </row>
    <row r="934" spans="1:16" x14ac:dyDescent="0.3">
      <c r="A934" s="27" t="str">
        <f t="shared" si="56"/>
        <v>2025 Q1 ALL EXC. UNIV MUSIC &amp; KI D75</v>
      </c>
      <c r="B934" s="44">
        <f>'2019 ALL N OLDER D95'!$B$2</f>
        <v>46121</v>
      </c>
      <c r="C934" s="44">
        <f>'2019 ALL N OLDER D95'!$C$2</f>
        <v>46127</v>
      </c>
      <c r="D934" s="27">
        <v>3260</v>
      </c>
      <c r="E934" s="27">
        <v>333</v>
      </c>
      <c r="F934" s="27">
        <v>3</v>
      </c>
      <c r="G934" s="32">
        <v>4</v>
      </c>
      <c r="H934" s="33" t="s">
        <v>20408</v>
      </c>
      <c r="I934" s="27" t="s">
        <v>24172</v>
      </c>
      <c r="J934" s="34">
        <v>51709669</v>
      </c>
      <c r="K934" s="35" t="s">
        <v>20582</v>
      </c>
      <c r="L934" s="35" t="s">
        <v>20583</v>
      </c>
      <c r="M934" s="33">
        <v>129900</v>
      </c>
      <c r="N934" s="23">
        <f t="shared" si="57"/>
        <v>0.75</v>
      </c>
      <c r="O934" s="29">
        <f t="shared" si="58"/>
        <v>32475</v>
      </c>
      <c r="P934" s="23" t="str">
        <f t="shared" si="59"/>
        <v>PERCENTAGE</v>
      </c>
    </row>
    <row r="935" spans="1:16" x14ac:dyDescent="0.3">
      <c r="A935" s="27" t="str">
        <f t="shared" si="56"/>
        <v>2025 Q1 ALL EXC. UNIV MUSIC &amp; KI D75</v>
      </c>
      <c r="B935" s="44">
        <f>'2019 ALL N OLDER D95'!$B$2</f>
        <v>46121</v>
      </c>
      <c r="C935" s="44">
        <f>'2019 ALL N OLDER D95'!$C$2</f>
        <v>46127</v>
      </c>
      <c r="D935" s="27">
        <v>3260</v>
      </c>
      <c r="E935" s="27">
        <v>333</v>
      </c>
      <c r="F935" s="27">
        <v>3</v>
      </c>
      <c r="G935" s="32">
        <v>4</v>
      </c>
      <c r="H935" s="33" t="s">
        <v>20408</v>
      </c>
      <c r="I935" s="27" t="s">
        <v>24172</v>
      </c>
      <c r="J935" s="34">
        <v>51709678</v>
      </c>
      <c r="K935" s="35" t="s">
        <v>20582</v>
      </c>
      <c r="L935" s="35" t="s">
        <v>20584</v>
      </c>
      <c r="M935" s="33">
        <v>129900</v>
      </c>
      <c r="N935" s="23">
        <f t="shared" si="57"/>
        <v>0.75</v>
      </c>
      <c r="O935" s="29">
        <f t="shared" si="58"/>
        <v>32475</v>
      </c>
      <c r="P935" s="23" t="str">
        <f t="shared" si="59"/>
        <v>PERCENTAGE</v>
      </c>
    </row>
    <row r="936" spans="1:16" x14ac:dyDescent="0.3">
      <c r="A936" s="27" t="str">
        <f t="shared" si="56"/>
        <v>2025 Q1 ALL EXC. UNIV MUSIC &amp; KI D75</v>
      </c>
      <c r="B936" s="44">
        <f>'2019 ALL N OLDER D95'!$B$2</f>
        <v>46121</v>
      </c>
      <c r="C936" s="44">
        <f>'2019 ALL N OLDER D95'!$C$2</f>
        <v>46127</v>
      </c>
      <c r="D936" s="27">
        <v>3260</v>
      </c>
      <c r="E936" s="27">
        <v>333</v>
      </c>
      <c r="F936" s="27">
        <v>3</v>
      </c>
      <c r="G936" s="32">
        <v>4</v>
      </c>
      <c r="H936" s="33" t="s">
        <v>20408</v>
      </c>
      <c r="I936" s="27" t="s">
        <v>24172</v>
      </c>
      <c r="J936" s="34">
        <v>51709687</v>
      </c>
      <c r="K936" s="35" t="s">
        <v>20582</v>
      </c>
      <c r="L936" s="35" t="s">
        <v>20585</v>
      </c>
      <c r="M936" s="33">
        <v>129900</v>
      </c>
      <c r="N936" s="23">
        <f t="shared" si="57"/>
        <v>0.75</v>
      </c>
      <c r="O936" s="29">
        <f t="shared" si="58"/>
        <v>32475</v>
      </c>
      <c r="P936" s="23" t="str">
        <f t="shared" si="59"/>
        <v>PERCENTAGE</v>
      </c>
    </row>
    <row r="937" spans="1:16" x14ac:dyDescent="0.3">
      <c r="A937" s="27" t="str">
        <f t="shared" si="56"/>
        <v>2025 Q1 ALL EXC. UNIV MUSIC &amp; KI D75</v>
      </c>
      <c r="B937" s="44">
        <f>'2019 ALL N OLDER D95'!$B$2</f>
        <v>46121</v>
      </c>
      <c r="C937" s="44">
        <f>'2019 ALL N OLDER D95'!$C$2</f>
        <v>46127</v>
      </c>
      <c r="D937" s="27">
        <v>3260</v>
      </c>
      <c r="E937" s="27">
        <v>333</v>
      </c>
      <c r="F937" s="27">
        <v>3</v>
      </c>
      <c r="G937" s="32">
        <v>4</v>
      </c>
      <c r="H937" s="33" t="s">
        <v>20408</v>
      </c>
      <c r="I937" s="27" t="s">
        <v>24172</v>
      </c>
      <c r="J937" s="34">
        <v>51709696</v>
      </c>
      <c r="K937" s="35" t="s">
        <v>20582</v>
      </c>
      <c r="L937" s="35" t="s">
        <v>20586</v>
      </c>
      <c r="M937" s="33">
        <v>129900</v>
      </c>
      <c r="N937" s="23">
        <f t="shared" si="57"/>
        <v>0.75</v>
      </c>
      <c r="O937" s="29">
        <f t="shared" si="58"/>
        <v>32475</v>
      </c>
      <c r="P937" s="23" t="str">
        <f t="shared" si="59"/>
        <v>PERCENTAGE</v>
      </c>
    </row>
    <row r="938" spans="1:16" x14ac:dyDescent="0.3">
      <c r="A938" s="27" t="str">
        <f t="shared" si="56"/>
        <v>2025 Q1 ALL EXC. UNIV MUSIC &amp; KI D75</v>
      </c>
      <c r="B938" s="44">
        <f>'2019 ALL N OLDER D95'!$B$2</f>
        <v>46121</v>
      </c>
      <c r="C938" s="44">
        <f>'2019 ALL N OLDER D95'!$C$2</f>
        <v>46127</v>
      </c>
      <c r="D938" s="27">
        <v>3260</v>
      </c>
      <c r="E938" s="27">
        <v>333</v>
      </c>
      <c r="F938" s="27">
        <v>3</v>
      </c>
      <c r="G938" s="32">
        <v>4</v>
      </c>
      <c r="H938" s="33" t="s">
        <v>20408</v>
      </c>
      <c r="I938" s="27" t="s">
        <v>24172</v>
      </c>
      <c r="J938" s="34">
        <v>51709703</v>
      </c>
      <c r="K938" s="35" t="s">
        <v>20582</v>
      </c>
      <c r="L938" s="35" t="s">
        <v>20587</v>
      </c>
      <c r="M938" s="33">
        <v>129900</v>
      </c>
      <c r="N938" s="23">
        <f t="shared" si="57"/>
        <v>0.75</v>
      </c>
      <c r="O938" s="29">
        <f t="shared" si="58"/>
        <v>32475</v>
      </c>
      <c r="P938" s="23" t="str">
        <f t="shared" si="59"/>
        <v>PERCENTAGE</v>
      </c>
    </row>
    <row r="939" spans="1:16" x14ac:dyDescent="0.3">
      <c r="A939" s="27" t="str">
        <f t="shared" ref="A939:A1002" si="60">A938</f>
        <v>2025 Q1 ALL EXC. UNIV MUSIC &amp; KI D75</v>
      </c>
      <c r="B939" s="44">
        <f>'2019 ALL N OLDER D95'!$B$2</f>
        <v>46121</v>
      </c>
      <c r="C939" s="44">
        <f>'2019 ALL N OLDER D95'!$C$2</f>
        <v>46127</v>
      </c>
      <c r="D939" s="27">
        <v>3260</v>
      </c>
      <c r="E939" s="27">
        <v>333</v>
      </c>
      <c r="F939" s="27">
        <v>3</v>
      </c>
      <c r="G939" s="32">
        <v>4</v>
      </c>
      <c r="H939" s="33" t="s">
        <v>20408</v>
      </c>
      <c r="I939" s="27" t="s">
        <v>24172</v>
      </c>
      <c r="J939" s="34">
        <v>51709712</v>
      </c>
      <c r="K939" s="35" t="s">
        <v>20588</v>
      </c>
      <c r="L939" s="35" t="s">
        <v>20589</v>
      </c>
      <c r="M939" s="33">
        <v>129900</v>
      </c>
      <c r="N939" s="23">
        <f t="shared" si="57"/>
        <v>0.75</v>
      </c>
      <c r="O939" s="29">
        <f t="shared" si="58"/>
        <v>32475</v>
      </c>
      <c r="P939" s="23" t="str">
        <f t="shared" si="59"/>
        <v>PERCENTAGE</v>
      </c>
    </row>
    <row r="940" spans="1:16" x14ac:dyDescent="0.3">
      <c r="A940" s="27" t="str">
        <f t="shared" si="60"/>
        <v>2025 Q1 ALL EXC. UNIV MUSIC &amp; KI D75</v>
      </c>
      <c r="B940" s="44">
        <f>'2019 ALL N OLDER D95'!$B$2</f>
        <v>46121</v>
      </c>
      <c r="C940" s="44">
        <f>'2019 ALL N OLDER D95'!$C$2</f>
        <v>46127</v>
      </c>
      <c r="D940" s="27">
        <v>3260</v>
      </c>
      <c r="E940" s="27">
        <v>333</v>
      </c>
      <c r="F940" s="27">
        <v>3</v>
      </c>
      <c r="G940" s="32">
        <v>4</v>
      </c>
      <c r="H940" s="33" t="s">
        <v>20408</v>
      </c>
      <c r="I940" s="27" t="s">
        <v>24172</v>
      </c>
      <c r="J940" s="34">
        <v>51709721</v>
      </c>
      <c r="K940" s="35" t="s">
        <v>20588</v>
      </c>
      <c r="L940" s="35" t="s">
        <v>20590</v>
      </c>
      <c r="M940" s="33">
        <v>129900</v>
      </c>
      <c r="N940" s="23">
        <f t="shared" si="57"/>
        <v>0.75</v>
      </c>
      <c r="O940" s="29">
        <f t="shared" si="58"/>
        <v>32475</v>
      </c>
      <c r="P940" s="23" t="str">
        <f t="shared" si="59"/>
        <v>PERCENTAGE</v>
      </c>
    </row>
    <row r="941" spans="1:16" x14ac:dyDescent="0.3">
      <c r="A941" s="27" t="str">
        <f t="shared" si="60"/>
        <v>2025 Q1 ALL EXC. UNIV MUSIC &amp; KI D75</v>
      </c>
      <c r="B941" s="44">
        <f>'2019 ALL N OLDER D95'!$B$2</f>
        <v>46121</v>
      </c>
      <c r="C941" s="44">
        <f>'2019 ALL N OLDER D95'!$C$2</f>
        <v>46127</v>
      </c>
      <c r="D941" s="27">
        <v>3260</v>
      </c>
      <c r="E941" s="27">
        <v>333</v>
      </c>
      <c r="F941" s="27">
        <v>3</v>
      </c>
      <c r="G941" s="32">
        <v>4</v>
      </c>
      <c r="H941" s="33" t="s">
        <v>20408</v>
      </c>
      <c r="I941" s="27" t="s">
        <v>24172</v>
      </c>
      <c r="J941" s="34">
        <v>51709730</v>
      </c>
      <c r="K941" s="35" t="s">
        <v>20588</v>
      </c>
      <c r="L941" s="35" t="s">
        <v>20591</v>
      </c>
      <c r="M941" s="33">
        <v>129900</v>
      </c>
      <c r="N941" s="23">
        <f t="shared" si="57"/>
        <v>0.75</v>
      </c>
      <c r="O941" s="29">
        <f t="shared" si="58"/>
        <v>32475</v>
      </c>
      <c r="P941" s="23" t="str">
        <f t="shared" si="59"/>
        <v>PERCENTAGE</v>
      </c>
    </row>
    <row r="942" spans="1:16" x14ac:dyDescent="0.3">
      <c r="A942" s="27" t="str">
        <f t="shared" si="60"/>
        <v>2025 Q1 ALL EXC. UNIV MUSIC &amp; KI D75</v>
      </c>
      <c r="B942" s="44">
        <f>'2019 ALL N OLDER D95'!$B$2</f>
        <v>46121</v>
      </c>
      <c r="C942" s="44">
        <f>'2019 ALL N OLDER D95'!$C$2</f>
        <v>46127</v>
      </c>
      <c r="D942" s="27">
        <v>3260</v>
      </c>
      <c r="E942" s="27">
        <v>333</v>
      </c>
      <c r="F942" s="27">
        <v>3</v>
      </c>
      <c r="G942" s="32">
        <v>4</v>
      </c>
      <c r="H942" s="33" t="s">
        <v>20408</v>
      </c>
      <c r="I942" s="27" t="s">
        <v>24172</v>
      </c>
      <c r="J942" s="34">
        <v>51709749</v>
      </c>
      <c r="K942" s="35" t="s">
        <v>20588</v>
      </c>
      <c r="L942" s="35" t="s">
        <v>20592</v>
      </c>
      <c r="M942" s="33">
        <v>129900</v>
      </c>
      <c r="N942" s="23">
        <f t="shared" ref="N942:N1005" si="61">$N$2</f>
        <v>0.75</v>
      </c>
      <c r="O942" s="29">
        <f t="shared" si="58"/>
        <v>32475</v>
      </c>
      <c r="P942" s="23" t="str">
        <f t="shared" si="59"/>
        <v>PERCENTAGE</v>
      </c>
    </row>
    <row r="943" spans="1:16" x14ac:dyDescent="0.3">
      <c r="A943" s="27" t="str">
        <f t="shared" si="60"/>
        <v>2025 Q1 ALL EXC. UNIV MUSIC &amp; KI D75</v>
      </c>
      <c r="B943" s="44">
        <f>'2019 ALL N OLDER D95'!$B$2</f>
        <v>46121</v>
      </c>
      <c r="C943" s="44">
        <f>'2019 ALL N OLDER D95'!$C$2</f>
        <v>46127</v>
      </c>
      <c r="D943" s="27">
        <v>3260</v>
      </c>
      <c r="E943" s="27">
        <v>333</v>
      </c>
      <c r="F943" s="27">
        <v>3</v>
      </c>
      <c r="G943" s="32">
        <v>4</v>
      </c>
      <c r="H943" s="33" t="s">
        <v>20408</v>
      </c>
      <c r="I943" s="27" t="s">
        <v>24172</v>
      </c>
      <c r="J943" s="34">
        <v>51709758</v>
      </c>
      <c r="K943" s="35" t="s">
        <v>20588</v>
      </c>
      <c r="L943" s="35" t="s">
        <v>20593</v>
      </c>
      <c r="M943" s="33">
        <v>129900</v>
      </c>
      <c r="N943" s="23">
        <f t="shared" si="61"/>
        <v>0.75</v>
      </c>
      <c r="O943" s="29">
        <f t="shared" si="58"/>
        <v>32475</v>
      </c>
      <c r="P943" s="23" t="str">
        <f t="shared" si="59"/>
        <v>PERCENTAGE</v>
      </c>
    </row>
    <row r="944" spans="1:16" x14ac:dyDescent="0.3">
      <c r="A944" s="27" t="str">
        <f t="shared" si="60"/>
        <v>2025 Q1 ALL EXC. UNIV MUSIC &amp; KI D75</v>
      </c>
      <c r="B944" s="44">
        <f>'2019 ALL N OLDER D95'!$B$2</f>
        <v>46121</v>
      </c>
      <c r="C944" s="44">
        <f>'2019 ALL N OLDER D95'!$C$2</f>
        <v>46127</v>
      </c>
      <c r="D944" s="27">
        <v>3260</v>
      </c>
      <c r="E944" s="27">
        <v>333</v>
      </c>
      <c r="F944" s="27">
        <v>3</v>
      </c>
      <c r="G944" s="32">
        <v>4</v>
      </c>
      <c r="H944" s="33" t="s">
        <v>20408</v>
      </c>
      <c r="I944" s="27" t="s">
        <v>24172</v>
      </c>
      <c r="J944" s="34">
        <v>51709767</v>
      </c>
      <c r="K944" s="35" t="s">
        <v>20594</v>
      </c>
      <c r="L944" s="35" t="s">
        <v>20595</v>
      </c>
      <c r="M944" s="33">
        <v>129900</v>
      </c>
      <c r="N944" s="23">
        <f t="shared" si="61"/>
        <v>0.75</v>
      </c>
      <c r="O944" s="29">
        <f t="shared" si="58"/>
        <v>32475</v>
      </c>
      <c r="P944" s="23" t="str">
        <f t="shared" si="59"/>
        <v>PERCENTAGE</v>
      </c>
    </row>
    <row r="945" spans="1:16" x14ac:dyDescent="0.3">
      <c r="A945" s="27" t="str">
        <f t="shared" si="60"/>
        <v>2025 Q1 ALL EXC. UNIV MUSIC &amp; KI D75</v>
      </c>
      <c r="B945" s="44">
        <f>'2019 ALL N OLDER D95'!$B$2</f>
        <v>46121</v>
      </c>
      <c r="C945" s="44">
        <f>'2019 ALL N OLDER D95'!$C$2</f>
        <v>46127</v>
      </c>
      <c r="D945" s="27">
        <v>3260</v>
      </c>
      <c r="E945" s="27">
        <v>333</v>
      </c>
      <c r="F945" s="27">
        <v>3</v>
      </c>
      <c r="G945" s="32">
        <v>4</v>
      </c>
      <c r="H945" s="33" t="s">
        <v>20408</v>
      </c>
      <c r="I945" s="27" t="s">
        <v>24172</v>
      </c>
      <c r="J945" s="34">
        <v>51709776</v>
      </c>
      <c r="K945" s="35" t="s">
        <v>20594</v>
      </c>
      <c r="L945" s="35" t="s">
        <v>20596</v>
      </c>
      <c r="M945" s="33">
        <v>129900</v>
      </c>
      <c r="N945" s="23">
        <f t="shared" si="61"/>
        <v>0.75</v>
      </c>
      <c r="O945" s="29">
        <f t="shared" si="58"/>
        <v>32475</v>
      </c>
      <c r="P945" s="23" t="str">
        <f t="shared" si="59"/>
        <v>PERCENTAGE</v>
      </c>
    </row>
    <row r="946" spans="1:16" x14ac:dyDescent="0.3">
      <c r="A946" s="27" t="str">
        <f t="shared" si="60"/>
        <v>2025 Q1 ALL EXC. UNIV MUSIC &amp; KI D75</v>
      </c>
      <c r="B946" s="44">
        <f>'2019 ALL N OLDER D95'!$B$2</f>
        <v>46121</v>
      </c>
      <c r="C946" s="44">
        <f>'2019 ALL N OLDER D95'!$C$2</f>
        <v>46127</v>
      </c>
      <c r="D946" s="27">
        <v>3260</v>
      </c>
      <c r="E946" s="27">
        <v>333</v>
      </c>
      <c r="F946" s="27">
        <v>3</v>
      </c>
      <c r="G946" s="32">
        <v>4</v>
      </c>
      <c r="H946" s="33" t="s">
        <v>20408</v>
      </c>
      <c r="I946" s="27" t="s">
        <v>24172</v>
      </c>
      <c r="J946" s="34">
        <v>51709785</v>
      </c>
      <c r="K946" s="35" t="s">
        <v>20594</v>
      </c>
      <c r="L946" s="35" t="s">
        <v>20597</v>
      </c>
      <c r="M946" s="33">
        <v>129900</v>
      </c>
      <c r="N946" s="23">
        <f t="shared" si="61"/>
        <v>0.75</v>
      </c>
      <c r="O946" s="29">
        <f t="shared" si="58"/>
        <v>32475</v>
      </c>
      <c r="P946" s="23" t="str">
        <f t="shared" si="59"/>
        <v>PERCENTAGE</v>
      </c>
    </row>
    <row r="947" spans="1:16" x14ac:dyDescent="0.3">
      <c r="A947" s="27" t="str">
        <f t="shared" si="60"/>
        <v>2025 Q1 ALL EXC. UNIV MUSIC &amp; KI D75</v>
      </c>
      <c r="B947" s="44">
        <f>'2019 ALL N OLDER D95'!$B$2</f>
        <v>46121</v>
      </c>
      <c r="C947" s="44">
        <f>'2019 ALL N OLDER D95'!$C$2</f>
        <v>46127</v>
      </c>
      <c r="D947" s="27">
        <v>3260</v>
      </c>
      <c r="E947" s="27">
        <v>333</v>
      </c>
      <c r="F947" s="27">
        <v>3</v>
      </c>
      <c r="G947" s="32">
        <v>4</v>
      </c>
      <c r="H947" s="33" t="s">
        <v>20408</v>
      </c>
      <c r="I947" s="27" t="s">
        <v>24172</v>
      </c>
      <c r="J947" s="34">
        <v>51709794</v>
      </c>
      <c r="K947" s="35" t="s">
        <v>20594</v>
      </c>
      <c r="L947" s="35" t="s">
        <v>20598</v>
      </c>
      <c r="M947" s="33">
        <v>129900</v>
      </c>
      <c r="N947" s="23">
        <f t="shared" si="61"/>
        <v>0.75</v>
      </c>
      <c r="O947" s="29">
        <f t="shared" si="58"/>
        <v>32475</v>
      </c>
      <c r="P947" s="23" t="str">
        <f t="shared" si="59"/>
        <v>PERCENTAGE</v>
      </c>
    </row>
    <row r="948" spans="1:16" x14ac:dyDescent="0.3">
      <c r="A948" s="27" t="str">
        <f t="shared" si="60"/>
        <v>2025 Q1 ALL EXC. UNIV MUSIC &amp; KI D75</v>
      </c>
      <c r="B948" s="44">
        <f>'2019 ALL N OLDER D95'!$B$2</f>
        <v>46121</v>
      </c>
      <c r="C948" s="44">
        <f>'2019 ALL N OLDER D95'!$C$2</f>
        <v>46127</v>
      </c>
      <c r="D948" s="27">
        <v>3260</v>
      </c>
      <c r="E948" s="27">
        <v>333</v>
      </c>
      <c r="F948" s="27">
        <v>3</v>
      </c>
      <c r="G948" s="32">
        <v>4</v>
      </c>
      <c r="H948" s="33" t="s">
        <v>20408</v>
      </c>
      <c r="I948" s="27" t="s">
        <v>24172</v>
      </c>
      <c r="J948" s="34">
        <v>51709801</v>
      </c>
      <c r="K948" s="35" t="s">
        <v>20594</v>
      </c>
      <c r="L948" s="35" t="s">
        <v>20599</v>
      </c>
      <c r="M948" s="33">
        <v>129900</v>
      </c>
      <c r="N948" s="23">
        <f t="shared" si="61"/>
        <v>0.75</v>
      </c>
      <c r="O948" s="29">
        <f t="shared" si="58"/>
        <v>32475</v>
      </c>
      <c r="P948" s="23" t="str">
        <f t="shared" si="59"/>
        <v>PERCENTAGE</v>
      </c>
    </row>
    <row r="949" spans="1:16" x14ac:dyDescent="0.3">
      <c r="A949" s="27" t="str">
        <f t="shared" si="60"/>
        <v>2025 Q1 ALL EXC. UNIV MUSIC &amp; KI D75</v>
      </c>
      <c r="B949" s="44">
        <f>'2019 ALL N OLDER D95'!$B$2</f>
        <v>46121</v>
      </c>
      <c r="C949" s="44">
        <f>'2019 ALL N OLDER D95'!$C$2</f>
        <v>46127</v>
      </c>
      <c r="D949" s="27">
        <v>3260</v>
      </c>
      <c r="E949" s="27">
        <v>333</v>
      </c>
      <c r="F949" s="27">
        <v>3</v>
      </c>
      <c r="G949" s="32">
        <v>4</v>
      </c>
      <c r="H949" s="33" t="s">
        <v>20408</v>
      </c>
      <c r="I949" s="27" t="s">
        <v>24172</v>
      </c>
      <c r="J949" s="34">
        <v>51709810</v>
      </c>
      <c r="K949" s="35" t="s">
        <v>20600</v>
      </c>
      <c r="L949" s="35" t="s">
        <v>20601</v>
      </c>
      <c r="M949" s="33">
        <v>129900</v>
      </c>
      <c r="N949" s="23">
        <f t="shared" si="61"/>
        <v>0.75</v>
      </c>
      <c r="O949" s="29">
        <f t="shared" si="58"/>
        <v>32475</v>
      </c>
      <c r="P949" s="23" t="str">
        <f t="shared" si="59"/>
        <v>PERCENTAGE</v>
      </c>
    </row>
    <row r="950" spans="1:16" x14ac:dyDescent="0.3">
      <c r="A950" s="27" t="str">
        <f t="shared" si="60"/>
        <v>2025 Q1 ALL EXC. UNIV MUSIC &amp; KI D75</v>
      </c>
      <c r="B950" s="44">
        <f>'2019 ALL N OLDER D95'!$B$2</f>
        <v>46121</v>
      </c>
      <c r="C950" s="44">
        <f>'2019 ALL N OLDER D95'!$C$2</f>
        <v>46127</v>
      </c>
      <c r="D950" s="27">
        <v>3260</v>
      </c>
      <c r="E950" s="27">
        <v>333</v>
      </c>
      <c r="F950" s="27">
        <v>3</v>
      </c>
      <c r="G950" s="32">
        <v>4</v>
      </c>
      <c r="H950" s="33" t="s">
        <v>20408</v>
      </c>
      <c r="I950" s="27" t="s">
        <v>24172</v>
      </c>
      <c r="J950" s="34">
        <v>51709829</v>
      </c>
      <c r="K950" s="35" t="s">
        <v>20600</v>
      </c>
      <c r="L950" s="35" t="s">
        <v>20602</v>
      </c>
      <c r="M950" s="33">
        <v>129900</v>
      </c>
      <c r="N950" s="23">
        <f t="shared" si="61"/>
        <v>0.75</v>
      </c>
      <c r="O950" s="29">
        <f t="shared" si="58"/>
        <v>32475</v>
      </c>
      <c r="P950" s="23" t="str">
        <f t="shared" si="59"/>
        <v>PERCENTAGE</v>
      </c>
    </row>
    <row r="951" spans="1:16" x14ac:dyDescent="0.3">
      <c r="A951" s="27" t="str">
        <f t="shared" si="60"/>
        <v>2025 Q1 ALL EXC. UNIV MUSIC &amp; KI D75</v>
      </c>
      <c r="B951" s="44">
        <f>'2019 ALL N OLDER D95'!$B$2</f>
        <v>46121</v>
      </c>
      <c r="C951" s="44">
        <f>'2019 ALL N OLDER D95'!$C$2</f>
        <v>46127</v>
      </c>
      <c r="D951" s="27">
        <v>3260</v>
      </c>
      <c r="E951" s="27">
        <v>333</v>
      </c>
      <c r="F951" s="27">
        <v>3</v>
      </c>
      <c r="G951" s="32">
        <v>4</v>
      </c>
      <c r="H951" s="33" t="s">
        <v>20408</v>
      </c>
      <c r="I951" s="27" t="s">
        <v>24172</v>
      </c>
      <c r="J951" s="34">
        <v>51709838</v>
      </c>
      <c r="K951" s="35" t="s">
        <v>20600</v>
      </c>
      <c r="L951" s="35" t="s">
        <v>20603</v>
      </c>
      <c r="M951" s="33">
        <v>129900</v>
      </c>
      <c r="N951" s="23">
        <f t="shared" si="61"/>
        <v>0.75</v>
      </c>
      <c r="O951" s="29">
        <f t="shared" si="58"/>
        <v>32475</v>
      </c>
      <c r="P951" s="23" t="str">
        <f t="shared" si="59"/>
        <v>PERCENTAGE</v>
      </c>
    </row>
    <row r="952" spans="1:16" x14ac:dyDescent="0.3">
      <c r="A952" s="27" t="str">
        <f t="shared" si="60"/>
        <v>2025 Q1 ALL EXC. UNIV MUSIC &amp; KI D75</v>
      </c>
      <c r="B952" s="44">
        <f>'2019 ALL N OLDER D95'!$B$2</f>
        <v>46121</v>
      </c>
      <c r="C952" s="44">
        <f>'2019 ALL N OLDER D95'!$C$2</f>
        <v>46127</v>
      </c>
      <c r="D952" s="27">
        <v>3260</v>
      </c>
      <c r="E952" s="27">
        <v>333</v>
      </c>
      <c r="F952" s="27">
        <v>3</v>
      </c>
      <c r="G952" s="32">
        <v>4</v>
      </c>
      <c r="H952" s="33" t="s">
        <v>20408</v>
      </c>
      <c r="I952" s="27" t="s">
        <v>24172</v>
      </c>
      <c r="J952" s="34">
        <v>51709847</v>
      </c>
      <c r="K952" s="35" t="s">
        <v>20600</v>
      </c>
      <c r="L952" s="35" t="s">
        <v>20604</v>
      </c>
      <c r="M952" s="33">
        <v>129900</v>
      </c>
      <c r="N952" s="23">
        <f t="shared" si="61"/>
        <v>0.75</v>
      </c>
      <c r="O952" s="29">
        <f t="shared" si="58"/>
        <v>32475</v>
      </c>
      <c r="P952" s="23" t="str">
        <f t="shared" si="59"/>
        <v>PERCENTAGE</v>
      </c>
    </row>
    <row r="953" spans="1:16" x14ac:dyDescent="0.3">
      <c r="A953" s="27" t="str">
        <f t="shared" si="60"/>
        <v>2025 Q1 ALL EXC. UNIV MUSIC &amp; KI D75</v>
      </c>
      <c r="B953" s="44">
        <f>'2019 ALL N OLDER D95'!$B$2</f>
        <v>46121</v>
      </c>
      <c r="C953" s="44">
        <f>'2019 ALL N OLDER D95'!$C$2</f>
        <v>46127</v>
      </c>
      <c r="D953" s="27">
        <v>3260</v>
      </c>
      <c r="E953" s="27">
        <v>333</v>
      </c>
      <c r="F953" s="27">
        <v>3</v>
      </c>
      <c r="G953" s="32">
        <v>4</v>
      </c>
      <c r="H953" s="33" t="s">
        <v>20408</v>
      </c>
      <c r="I953" s="27" t="s">
        <v>24172</v>
      </c>
      <c r="J953" s="34">
        <v>51709856</v>
      </c>
      <c r="K953" s="35" t="s">
        <v>20600</v>
      </c>
      <c r="L953" s="35" t="s">
        <v>20605</v>
      </c>
      <c r="M953" s="33">
        <v>129900</v>
      </c>
      <c r="N953" s="23">
        <f t="shared" si="61"/>
        <v>0.75</v>
      </c>
      <c r="O953" s="29">
        <f t="shared" si="58"/>
        <v>32475</v>
      </c>
      <c r="P953" s="23" t="str">
        <f t="shared" si="59"/>
        <v>PERCENTAGE</v>
      </c>
    </row>
    <row r="954" spans="1:16" x14ac:dyDescent="0.3">
      <c r="A954" s="27" t="str">
        <f t="shared" si="60"/>
        <v>2025 Q1 ALL EXC. UNIV MUSIC &amp; KI D75</v>
      </c>
      <c r="B954" s="44">
        <f>'2019 ALL N OLDER D95'!$B$2</f>
        <v>46121</v>
      </c>
      <c r="C954" s="44">
        <f>'2019 ALL N OLDER D95'!$C$2</f>
        <v>46127</v>
      </c>
      <c r="D954" s="27">
        <v>3260</v>
      </c>
      <c r="E954" s="27">
        <v>333</v>
      </c>
      <c r="F954" s="27">
        <v>3</v>
      </c>
      <c r="G954" s="32">
        <v>4</v>
      </c>
      <c r="H954" s="33" t="s">
        <v>20408</v>
      </c>
      <c r="I954" s="27" t="s">
        <v>24172</v>
      </c>
      <c r="J954" s="34">
        <v>51709865</v>
      </c>
      <c r="K954" s="35" t="s">
        <v>20606</v>
      </c>
      <c r="L954" s="35" t="s">
        <v>20607</v>
      </c>
      <c r="M954" s="33">
        <v>129900</v>
      </c>
      <c r="N954" s="23">
        <f t="shared" si="61"/>
        <v>0.75</v>
      </c>
      <c r="O954" s="29">
        <f t="shared" si="58"/>
        <v>32475</v>
      </c>
      <c r="P954" s="23" t="str">
        <f t="shared" si="59"/>
        <v>PERCENTAGE</v>
      </c>
    </row>
    <row r="955" spans="1:16" x14ac:dyDescent="0.3">
      <c r="A955" s="27" t="str">
        <f t="shared" si="60"/>
        <v>2025 Q1 ALL EXC. UNIV MUSIC &amp; KI D75</v>
      </c>
      <c r="B955" s="44">
        <f>'2019 ALL N OLDER D95'!$B$2</f>
        <v>46121</v>
      </c>
      <c r="C955" s="44">
        <f>'2019 ALL N OLDER D95'!$C$2</f>
        <v>46127</v>
      </c>
      <c r="D955" s="27">
        <v>3260</v>
      </c>
      <c r="E955" s="27">
        <v>333</v>
      </c>
      <c r="F955" s="27">
        <v>3</v>
      </c>
      <c r="G955" s="32">
        <v>4</v>
      </c>
      <c r="H955" s="33" t="s">
        <v>20408</v>
      </c>
      <c r="I955" s="27" t="s">
        <v>24172</v>
      </c>
      <c r="J955" s="34">
        <v>51709874</v>
      </c>
      <c r="K955" s="35" t="s">
        <v>20606</v>
      </c>
      <c r="L955" s="35" t="s">
        <v>20608</v>
      </c>
      <c r="M955" s="33">
        <v>129900</v>
      </c>
      <c r="N955" s="23">
        <f t="shared" si="61"/>
        <v>0.75</v>
      </c>
      <c r="O955" s="29">
        <f t="shared" si="58"/>
        <v>32475</v>
      </c>
      <c r="P955" s="23" t="str">
        <f t="shared" si="59"/>
        <v>PERCENTAGE</v>
      </c>
    </row>
    <row r="956" spans="1:16" x14ac:dyDescent="0.3">
      <c r="A956" s="27" t="str">
        <f t="shared" si="60"/>
        <v>2025 Q1 ALL EXC. UNIV MUSIC &amp; KI D75</v>
      </c>
      <c r="B956" s="44">
        <f>'2019 ALL N OLDER D95'!$B$2</f>
        <v>46121</v>
      </c>
      <c r="C956" s="44">
        <f>'2019 ALL N OLDER D95'!$C$2</f>
        <v>46127</v>
      </c>
      <c r="D956" s="27">
        <v>3260</v>
      </c>
      <c r="E956" s="27">
        <v>333</v>
      </c>
      <c r="F956" s="27">
        <v>3</v>
      </c>
      <c r="G956" s="32">
        <v>4</v>
      </c>
      <c r="H956" s="33" t="s">
        <v>20408</v>
      </c>
      <c r="I956" s="27" t="s">
        <v>24172</v>
      </c>
      <c r="J956" s="34">
        <v>51709883</v>
      </c>
      <c r="K956" s="35" t="s">
        <v>20606</v>
      </c>
      <c r="L956" s="35" t="s">
        <v>20609</v>
      </c>
      <c r="M956" s="33">
        <v>129900</v>
      </c>
      <c r="N956" s="23">
        <f t="shared" si="61"/>
        <v>0.75</v>
      </c>
      <c r="O956" s="29">
        <f t="shared" si="58"/>
        <v>32475</v>
      </c>
      <c r="P956" s="23" t="str">
        <f t="shared" si="59"/>
        <v>PERCENTAGE</v>
      </c>
    </row>
    <row r="957" spans="1:16" x14ac:dyDescent="0.3">
      <c r="A957" s="27" t="str">
        <f t="shared" si="60"/>
        <v>2025 Q1 ALL EXC. UNIV MUSIC &amp; KI D75</v>
      </c>
      <c r="B957" s="44">
        <f>'2019 ALL N OLDER D95'!$B$2</f>
        <v>46121</v>
      </c>
      <c r="C957" s="44">
        <f>'2019 ALL N OLDER D95'!$C$2</f>
        <v>46127</v>
      </c>
      <c r="D957" s="27">
        <v>3260</v>
      </c>
      <c r="E957" s="27">
        <v>333</v>
      </c>
      <c r="F957" s="27">
        <v>3</v>
      </c>
      <c r="G957" s="32">
        <v>4</v>
      </c>
      <c r="H957" s="33" t="s">
        <v>20408</v>
      </c>
      <c r="I957" s="27" t="s">
        <v>24172</v>
      </c>
      <c r="J957" s="34">
        <v>51709892</v>
      </c>
      <c r="K957" s="35" t="s">
        <v>20606</v>
      </c>
      <c r="L957" s="35" t="s">
        <v>20610</v>
      </c>
      <c r="M957" s="33">
        <v>129900</v>
      </c>
      <c r="N957" s="23">
        <f t="shared" si="61"/>
        <v>0.75</v>
      </c>
      <c r="O957" s="29">
        <f t="shared" si="58"/>
        <v>32475</v>
      </c>
      <c r="P957" s="23" t="str">
        <f t="shared" si="59"/>
        <v>PERCENTAGE</v>
      </c>
    </row>
    <row r="958" spans="1:16" x14ac:dyDescent="0.3">
      <c r="A958" s="27" t="str">
        <f t="shared" si="60"/>
        <v>2025 Q1 ALL EXC. UNIV MUSIC &amp; KI D75</v>
      </c>
      <c r="B958" s="44">
        <f>'2019 ALL N OLDER D95'!$B$2</f>
        <v>46121</v>
      </c>
      <c r="C958" s="44">
        <f>'2019 ALL N OLDER D95'!$C$2</f>
        <v>46127</v>
      </c>
      <c r="D958" s="27">
        <v>3260</v>
      </c>
      <c r="E958" s="27">
        <v>333</v>
      </c>
      <c r="F958" s="27">
        <v>3</v>
      </c>
      <c r="G958" s="32">
        <v>4</v>
      </c>
      <c r="H958" s="33" t="s">
        <v>20408</v>
      </c>
      <c r="I958" s="27" t="s">
        <v>24172</v>
      </c>
      <c r="J958" s="34">
        <v>51709909</v>
      </c>
      <c r="K958" s="35" t="s">
        <v>20606</v>
      </c>
      <c r="L958" s="35" t="s">
        <v>20611</v>
      </c>
      <c r="M958" s="33">
        <v>129900</v>
      </c>
      <c r="N958" s="23">
        <f t="shared" si="61"/>
        <v>0.75</v>
      </c>
      <c r="O958" s="29">
        <f t="shared" si="58"/>
        <v>32475</v>
      </c>
      <c r="P958" s="23" t="str">
        <f t="shared" si="59"/>
        <v>PERCENTAGE</v>
      </c>
    </row>
    <row r="959" spans="1:16" x14ac:dyDescent="0.3">
      <c r="A959" s="27" t="str">
        <f t="shared" si="60"/>
        <v>2025 Q1 ALL EXC. UNIV MUSIC &amp; KI D75</v>
      </c>
      <c r="B959" s="44">
        <f>'2019 ALL N OLDER D95'!$B$2</f>
        <v>46121</v>
      </c>
      <c r="C959" s="44">
        <f>'2019 ALL N OLDER D95'!$C$2</f>
        <v>46127</v>
      </c>
      <c r="D959" s="27">
        <v>3260</v>
      </c>
      <c r="E959" s="27">
        <v>333</v>
      </c>
      <c r="F959" s="27">
        <v>3</v>
      </c>
      <c r="G959" s="32">
        <v>4</v>
      </c>
      <c r="H959" s="33" t="s">
        <v>19785</v>
      </c>
      <c r="I959" s="27" t="s">
        <v>24172</v>
      </c>
      <c r="J959" s="34">
        <v>51419473</v>
      </c>
      <c r="K959" s="35" t="s">
        <v>20612</v>
      </c>
      <c r="L959" s="35" t="s">
        <v>20613</v>
      </c>
      <c r="M959" s="33">
        <v>129900</v>
      </c>
      <c r="N959" s="23">
        <f t="shared" si="61"/>
        <v>0.75</v>
      </c>
      <c r="O959" s="29">
        <f t="shared" si="58"/>
        <v>32475</v>
      </c>
      <c r="P959" s="23" t="str">
        <f t="shared" si="59"/>
        <v>PERCENTAGE</v>
      </c>
    </row>
    <row r="960" spans="1:16" x14ac:dyDescent="0.3">
      <c r="A960" s="27" t="str">
        <f t="shared" si="60"/>
        <v>2025 Q1 ALL EXC. UNIV MUSIC &amp; KI D75</v>
      </c>
      <c r="B960" s="44">
        <f>'2019 ALL N OLDER D95'!$B$2</f>
        <v>46121</v>
      </c>
      <c r="C960" s="44">
        <f>'2019 ALL N OLDER D95'!$C$2</f>
        <v>46127</v>
      </c>
      <c r="D960" s="27">
        <v>3260</v>
      </c>
      <c r="E960" s="27">
        <v>333</v>
      </c>
      <c r="F960" s="27">
        <v>3</v>
      </c>
      <c r="G960" s="32">
        <v>4</v>
      </c>
      <c r="H960" s="33" t="s">
        <v>19785</v>
      </c>
      <c r="I960" s="27" t="s">
        <v>24172</v>
      </c>
      <c r="J960" s="34">
        <v>51419482</v>
      </c>
      <c r="K960" s="35" t="s">
        <v>20612</v>
      </c>
      <c r="L960" s="35" t="s">
        <v>20614</v>
      </c>
      <c r="M960" s="33">
        <v>129900</v>
      </c>
      <c r="N960" s="23">
        <f t="shared" si="61"/>
        <v>0.75</v>
      </c>
      <c r="O960" s="29">
        <f t="shared" si="58"/>
        <v>32475</v>
      </c>
      <c r="P960" s="23" t="str">
        <f t="shared" si="59"/>
        <v>PERCENTAGE</v>
      </c>
    </row>
    <row r="961" spans="1:16" x14ac:dyDescent="0.3">
      <c r="A961" s="27" t="str">
        <f t="shared" si="60"/>
        <v>2025 Q1 ALL EXC. UNIV MUSIC &amp; KI D75</v>
      </c>
      <c r="B961" s="44">
        <f>'2019 ALL N OLDER D95'!$B$2</f>
        <v>46121</v>
      </c>
      <c r="C961" s="44">
        <f>'2019 ALL N OLDER D95'!$C$2</f>
        <v>46127</v>
      </c>
      <c r="D961" s="27">
        <v>3260</v>
      </c>
      <c r="E961" s="27">
        <v>333</v>
      </c>
      <c r="F961" s="27">
        <v>3</v>
      </c>
      <c r="G961" s="32">
        <v>4</v>
      </c>
      <c r="H961" s="33" t="s">
        <v>19785</v>
      </c>
      <c r="I961" s="27" t="s">
        <v>24172</v>
      </c>
      <c r="J961" s="34">
        <v>51419491</v>
      </c>
      <c r="K961" s="35" t="s">
        <v>20612</v>
      </c>
      <c r="L961" s="35" t="s">
        <v>20615</v>
      </c>
      <c r="M961" s="33">
        <v>129900</v>
      </c>
      <c r="N961" s="23">
        <f t="shared" si="61"/>
        <v>0.75</v>
      </c>
      <c r="O961" s="29">
        <f t="shared" si="58"/>
        <v>32475</v>
      </c>
      <c r="P961" s="23" t="str">
        <f t="shared" si="59"/>
        <v>PERCENTAGE</v>
      </c>
    </row>
    <row r="962" spans="1:16" x14ac:dyDescent="0.3">
      <c r="A962" s="27" t="str">
        <f t="shared" si="60"/>
        <v>2025 Q1 ALL EXC. UNIV MUSIC &amp; KI D75</v>
      </c>
      <c r="B962" s="44">
        <f>'2019 ALL N OLDER D95'!$B$2</f>
        <v>46121</v>
      </c>
      <c r="C962" s="44">
        <f>'2019 ALL N OLDER D95'!$C$2</f>
        <v>46127</v>
      </c>
      <c r="D962" s="27">
        <v>3260</v>
      </c>
      <c r="E962" s="27">
        <v>333</v>
      </c>
      <c r="F962" s="27">
        <v>3</v>
      </c>
      <c r="G962" s="32">
        <v>4</v>
      </c>
      <c r="H962" s="33" t="s">
        <v>19785</v>
      </c>
      <c r="I962" s="27" t="s">
        <v>24172</v>
      </c>
      <c r="J962" s="34">
        <v>51419508</v>
      </c>
      <c r="K962" s="35" t="s">
        <v>20612</v>
      </c>
      <c r="L962" s="35" t="s">
        <v>20616</v>
      </c>
      <c r="M962" s="33">
        <v>129900</v>
      </c>
      <c r="N962" s="23">
        <f t="shared" si="61"/>
        <v>0.75</v>
      </c>
      <c r="O962" s="29">
        <f t="shared" si="58"/>
        <v>32475</v>
      </c>
      <c r="P962" s="23" t="str">
        <f t="shared" si="59"/>
        <v>PERCENTAGE</v>
      </c>
    </row>
    <row r="963" spans="1:16" x14ac:dyDescent="0.3">
      <c r="A963" s="27" t="str">
        <f t="shared" si="60"/>
        <v>2025 Q1 ALL EXC. UNIV MUSIC &amp; KI D75</v>
      </c>
      <c r="B963" s="44">
        <f>'2019 ALL N OLDER D95'!$B$2</f>
        <v>46121</v>
      </c>
      <c r="C963" s="44">
        <f>'2019 ALL N OLDER D95'!$C$2</f>
        <v>46127</v>
      </c>
      <c r="D963" s="27">
        <v>3260</v>
      </c>
      <c r="E963" s="27">
        <v>333</v>
      </c>
      <c r="F963" s="27">
        <v>3</v>
      </c>
      <c r="G963" s="32">
        <v>4</v>
      </c>
      <c r="H963" s="33" t="s">
        <v>19785</v>
      </c>
      <c r="I963" s="27" t="s">
        <v>24172</v>
      </c>
      <c r="J963" s="34">
        <v>51419517</v>
      </c>
      <c r="K963" s="35" t="s">
        <v>20612</v>
      </c>
      <c r="L963" s="35" t="s">
        <v>20617</v>
      </c>
      <c r="M963" s="33">
        <v>129900</v>
      </c>
      <c r="N963" s="23">
        <f t="shared" si="61"/>
        <v>0.75</v>
      </c>
      <c r="O963" s="29">
        <f t="shared" si="58"/>
        <v>32475</v>
      </c>
      <c r="P963" s="23" t="str">
        <f t="shared" si="59"/>
        <v>PERCENTAGE</v>
      </c>
    </row>
    <row r="964" spans="1:16" x14ac:dyDescent="0.3">
      <c r="A964" s="27" t="str">
        <f t="shared" si="60"/>
        <v>2025 Q1 ALL EXC. UNIV MUSIC &amp; KI D75</v>
      </c>
      <c r="B964" s="44">
        <f>'2019 ALL N OLDER D95'!$B$2</f>
        <v>46121</v>
      </c>
      <c r="C964" s="44">
        <f>'2019 ALL N OLDER D95'!$C$2</f>
        <v>46127</v>
      </c>
      <c r="D964" s="27">
        <v>3260</v>
      </c>
      <c r="E964" s="27">
        <v>333</v>
      </c>
      <c r="F964" s="27">
        <v>3</v>
      </c>
      <c r="G964" s="32">
        <v>4</v>
      </c>
      <c r="H964" s="33" t="s">
        <v>19785</v>
      </c>
      <c r="I964" s="27" t="s">
        <v>24172</v>
      </c>
      <c r="J964" s="34">
        <v>51419526</v>
      </c>
      <c r="K964" s="35" t="s">
        <v>20618</v>
      </c>
      <c r="L964" s="35" t="s">
        <v>20619</v>
      </c>
      <c r="M964" s="33">
        <v>129900</v>
      </c>
      <c r="N964" s="23">
        <f t="shared" si="61"/>
        <v>0.75</v>
      </c>
      <c r="O964" s="29">
        <f t="shared" ref="O964:O1027" si="62">$O$2</f>
        <v>32475</v>
      </c>
      <c r="P964" s="23" t="str">
        <f t="shared" ref="P964:P1027" si="63">P963</f>
        <v>PERCENTAGE</v>
      </c>
    </row>
    <row r="965" spans="1:16" x14ac:dyDescent="0.3">
      <c r="A965" s="27" t="str">
        <f t="shared" si="60"/>
        <v>2025 Q1 ALL EXC. UNIV MUSIC &amp; KI D75</v>
      </c>
      <c r="B965" s="44">
        <f>'2019 ALL N OLDER D95'!$B$2</f>
        <v>46121</v>
      </c>
      <c r="C965" s="44">
        <f>'2019 ALL N OLDER D95'!$C$2</f>
        <v>46127</v>
      </c>
      <c r="D965" s="27">
        <v>3260</v>
      </c>
      <c r="E965" s="27">
        <v>333</v>
      </c>
      <c r="F965" s="27">
        <v>3</v>
      </c>
      <c r="G965" s="32">
        <v>4</v>
      </c>
      <c r="H965" s="33" t="s">
        <v>19785</v>
      </c>
      <c r="I965" s="27" t="s">
        <v>24172</v>
      </c>
      <c r="J965" s="34">
        <v>51419535</v>
      </c>
      <c r="K965" s="35" t="s">
        <v>20618</v>
      </c>
      <c r="L965" s="35" t="s">
        <v>20620</v>
      </c>
      <c r="M965" s="33">
        <v>129900</v>
      </c>
      <c r="N965" s="23">
        <f t="shared" si="61"/>
        <v>0.75</v>
      </c>
      <c r="O965" s="29">
        <f t="shared" si="62"/>
        <v>32475</v>
      </c>
      <c r="P965" s="23" t="str">
        <f t="shared" si="63"/>
        <v>PERCENTAGE</v>
      </c>
    </row>
    <row r="966" spans="1:16" x14ac:dyDescent="0.3">
      <c r="A966" s="27" t="str">
        <f t="shared" si="60"/>
        <v>2025 Q1 ALL EXC. UNIV MUSIC &amp; KI D75</v>
      </c>
      <c r="B966" s="44">
        <f>'2019 ALL N OLDER D95'!$B$2</f>
        <v>46121</v>
      </c>
      <c r="C966" s="44">
        <f>'2019 ALL N OLDER D95'!$C$2</f>
        <v>46127</v>
      </c>
      <c r="D966" s="27">
        <v>3260</v>
      </c>
      <c r="E966" s="27">
        <v>333</v>
      </c>
      <c r="F966" s="27">
        <v>3</v>
      </c>
      <c r="G966" s="32">
        <v>4</v>
      </c>
      <c r="H966" s="33" t="s">
        <v>19785</v>
      </c>
      <c r="I966" s="27" t="s">
        <v>24172</v>
      </c>
      <c r="J966" s="34">
        <v>51419544</v>
      </c>
      <c r="K966" s="35" t="s">
        <v>20618</v>
      </c>
      <c r="L966" s="35" t="s">
        <v>20621</v>
      </c>
      <c r="M966" s="33">
        <v>129900</v>
      </c>
      <c r="N966" s="23">
        <f t="shared" si="61"/>
        <v>0.75</v>
      </c>
      <c r="O966" s="29">
        <f t="shared" si="62"/>
        <v>32475</v>
      </c>
      <c r="P966" s="23" t="str">
        <f t="shared" si="63"/>
        <v>PERCENTAGE</v>
      </c>
    </row>
    <row r="967" spans="1:16" x14ac:dyDescent="0.3">
      <c r="A967" s="27" t="str">
        <f t="shared" si="60"/>
        <v>2025 Q1 ALL EXC. UNIV MUSIC &amp; KI D75</v>
      </c>
      <c r="B967" s="44">
        <f>'2019 ALL N OLDER D95'!$B$2</f>
        <v>46121</v>
      </c>
      <c r="C967" s="44">
        <f>'2019 ALL N OLDER D95'!$C$2</f>
        <v>46127</v>
      </c>
      <c r="D967" s="27">
        <v>3260</v>
      </c>
      <c r="E967" s="27">
        <v>333</v>
      </c>
      <c r="F967" s="27">
        <v>3</v>
      </c>
      <c r="G967" s="32">
        <v>4</v>
      </c>
      <c r="H967" s="33" t="s">
        <v>19785</v>
      </c>
      <c r="I967" s="27" t="s">
        <v>24172</v>
      </c>
      <c r="J967" s="34">
        <v>51419553</v>
      </c>
      <c r="K967" s="35" t="s">
        <v>20618</v>
      </c>
      <c r="L967" s="35" t="s">
        <v>20622</v>
      </c>
      <c r="M967" s="33">
        <v>129900</v>
      </c>
      <c r="N967" s="23">
        <f t="shared" si="61"/>
        <v>0.75</v>
      </c>
      <c r="O967" s="29">
        <f t="shared" si="62"/>
        <v>32475</v>
      </c>
      <c r="P967" s="23" t="str">
        <f t="shared" si="63"/>
        <v>PERCENTAGE</v>
      </c>
    </row>
    <row r="968" spans="1:16" x14ac:dyDescent="0.3">
      <c r="A968" s="27" t="str">
        <f t="shared" si="60"/>
        <v>2025 Q1 ALL EXC. UNIV MUSIC &amp; KI D75</v>
      </c>
      <c r="B968" s="44">
        <f>'2019 ALL N OLDER D95'!$B$2</f>
        <v>46121</v>
      </c>
      <c r="C968" s="44">
        <f>'2019 ALL N OLDER D95'!$C$2</f>
        <v>46127</v>
      </c>
      <c r="D968" s="27">
        <v>3260</v>
      </c>
      <c r="E968" s="27">
        <v>333</v>
      </c>
      <c r="F968" s="27">
        <v>3</v>
      </c>
      <c r="G968" s="32">
        <v>4</v>
      </c>
      <c r="H968" s="33" t="s">
        <v>19785</v>
      </c>
      <c r="I968" s="27" t="s">
        <v>24172</v>
      </c>
      <c r="J968" s="34">
        <v>51419562</v>
      </c>
      <c r="K968" s="35" t="s">
        <v>20618</v>
      </c>
      <c r="L968" s="35" t="s">
        <v>20623</v>
      </c>
      <c r="M968" s="33">
        <v>129900</v>
      </c>
      <c r="N968" s="23">
        <f t="shared" si="61"/>
        <v>0.75</v>
      </c>
      <c r="O968" s="29">
        <f t="shared" si="62"/>
        <v>32475</v>
      </c>
      <c r="P968" s="23" t="str">
        <f t="shared" si="63"/>
        <v>PERCENTAGE</v>
      </c>
    </row>
    <row r="969" spans="1:16" x14ac:dyDescent="0.3">
      <c r="A969" s="27" t="str">
        <f t="shared" si="60"/>
        <v>2025 Q1 ALL EXC. UNIV MUSIC &amp; KI D75</v>
      </c>
      <c r="B969" s="44">
        <f>'2019 ALL N OLDER D95'!$B$2</f>
        <v>46121</v>
      </c>
      <c r="C969" s="44">
        <f>'2019 ALL N OLDER D95'!$C$2</f>
        <v>46127</v>
      </c>
      <c r="D969" s="27">
        <v>3260</v>
      </c>
      <c r="E969" s="27">
        <v>333</v>
      </c>
      <c r="F969" s="27">
        <v>3</v>
      </c>
      <c r="G969" s="32">
        <v>4</v>
      </c>
      <c r="H969" s="33" t="s">
        <v>19785</v>
      </c>
      <c r="I969" s="27" t="s">
        <v>24172</v>
      </c>
      <c r="J969" s="34">
        <v>51419571</v>
      </c>
      <c r="K969" s="35" t="s">
        <v>20624</v>
      </c>
      <c r="L969" s="35" t="s">
        <v>20625</v>
      </c>
      <c r="M969" s="33">
        <v>129900</v>
      </c>
      <c r="N969" s="23">
        <f t="shared" si="61"/>
        <v>0.75</v>
      </c>
      <c r="O969" s="29">
        <f t="shared" si="62"/>
        <v>32475</v>
      </c>
      <c r="P969" s="23" t="str">
        <f t="shared" si="63"/>
        <v>PERCENTAGE</v>
      </c>
    </row>
    <row r="970" spans="1:16" x14ac:dyDescent="0.3">
      <c r="A970" s="27" t="str">
        <f t="shared" si="60"/>
        <v>2025 Q1 ALL EXC. UNIV MUSIC &amp; KI D75</v>
      </c>
      <c r="B970" s="44">
        <f>'2019 ALL N OLDER D95'!$B$2</f>
        <v>46121</v>
      </c>
      <c r="C970" s="44">
        <f>'2019 ALL N OLDER D95'!$C$2</f>
        <v>46127</v>
      </c>
      <c r="D970" s="27">
        <v>3260</v>
      </c>
      <c r="E970" s="27">
        <v>333</v>
      </c>
      <c r="F970" s="27">
        <v>3</v>
      </c>
      <c r="G970" s="32">
        <v>4</v>
      </c>
      <c r="H970" s="33" t="s">
        <v>19785</v>
      </c>
      <c r="I970" s="27" t="s">
        <v>24172</v>
      </c>
      <c r="J970" s="34">
        <v>51419580</v>
      </c>
      <c r="K970" s="35" t="s">
        <v>20624</v>
      </c>
      <c r="L970" s="35" t="s">
        <v>20626</v>
      </c>
      <c r="M970" s="33">
        <v>129900</v>
      </c>
      <c r="N970" s="23">
        <f t="shared" si="61"/>
        <v>0.75</v>
      </c>
      <c r="O970" s="29">
        <f t="shared" si="62"/>
        <v>32475</v>
      </c>
      <c r="P970" s="23" t="str">
        <f t="shared" si="63"/>
        <v>PERCENTAGE</v>
      </c>
    </row>
    <row r="971" spans="1:16" x14ac:dyDescent="0.3">
      <c r="A971" s="27" t="str">
        <f t="shared" si="60"/>
        <v>2025 Q1 ALL EXC. UNIV MUSIC &amp; KI D75</v>
      </c>
      <c r="B971" s="44">
        <f>'2019 ALL N OLDER D95'!$B$2</f>
        <v>46121</v>
      </c>
      <c r="C971" s="44">
        <f>'2019 ALL N OLDER D95'!$C$2</f>
        <v>46127</v>
      </c>
      <c r="D971" s="27">
        <v>3260</v>
      </c>
      <c r="E971" s="27">
        <v>333</v>
      </c>
      <c r="F971" s="27">
        <v>3</v>
      </c>
      <c r="G971" s="32">
        <v>4</v>
      </c>
      <c r="H971" s="33" t="s">
        <v>19785</v>
      </c>
      <c r="I971" s="27" t="s">
        <v>24172</v>
      </c>
      <c r="J971" s="34">
        <v>51419599</v>
      </c>
      <c r="K971" s="35" t="s">
        <v>20624</v>
      </c>
      <c r="L971" s="35" t="s">
        <v>20627</v>
      </c>
      <c r="M971" s="33">
        <v>129900</v>
      </c>
      <c r="N971" s="23">
        <f t="shared" si="61"/>
        <v>0.75</v>
      </c>
      <c r="O971" s="29">
        <f t="shared" si="62"/>
        <v>32475</v>
      </c>
      <c r="P971" s="23" t="str">
        <f t="shared" si="63"/>
        <v>PERCENTAGE</v>
      </c>
    </row>
    <row r="972" spans="1:16" x14ac:dyDescent="0.3">
      <c r="A972" s="27" t="str">
        <f t="shared" si="60"/>
        <v>2025 Q1 ALL EXC. UNIV MUSIC &amp; KI D75</v>
      </c>
      <c r="B972" s="44">
        <f>'2019 ALL N OLDER D95'!$B$2</f>
        <v>46121</v>
      </c>
      <c r="C972" s="44">
        <f>'2019 ALL N OLDER D95'!$C$2</f>
        <v>46127</v>
      </c>
      <c r="D972" s="27">
        <v>3260</v>
      </c>
      <c r="E972" s="27">
        <v>333</v>
      </c>
      <c r="F972" s="27">
        <v>3</v>
      </c>
      <c r="G972" s="32">
        <v>4</v>
      </c>
      <c r="H972" s="33" t="s">
        <v>19785</v>
      </c>
      <c r="I972" s="27" t="s">
        <v>24172</v>
      </c>
      <c r="J972" s="34">
        <v>51419606</v>
      </c>
      <c r="K972" s="35" t="s">
        <v>20624</v>
      </c>
      <c r="L972" s="35" t="s">
        <v>20628</v>
      </c>
      <c r="M972" s="33">
        <v>129900</v>
      </c>
      <c r="N972" s="23">
        <f t="shared" si="61"/>
        <v>0.75</v>
      </c>
      <c r="O972" s="29">
        <f t="shared" si="62"/>
        <v>32475</v>
      </c>
      <c r="P972" s="23" t="str">
        <f t="shared" si="63"/>
        <v>PERCENTAGE</v>
      </c>
    </row>
    <row r="973" spans="1:16" x14ac:dyDescent="0.3">
      <c r="A973" s="27" t="str">
        <f t="shared" si="60"/>
        <v>2025 Q1 ALL EXC. UNIV MUSIC &amp; KI D75</v>
      </c>
      <c r="B973" s="44">
        <f>'2019 ALL N OLDER D95'!$B$2</f>
        <v>46121</v>
      </c>
      <c r="C973" s="44">
        <f>'2019 ALL N OLDER D95'!$C$2</f>
        <v>46127</v>
      </c>
      <c r="D973" s="27">
        <v>3260</v>
      </c>
      <c r="E973" s="27">
        <v>333</v>
      </c>
      <c r="F973" s="27">
        <v>3</v>
      </c>
      <c r="G973" s="32">
        <v>4</v>
      </c>
      <c r="H973" s="33" t="s">
        <v>19785</v>
      </c>
      <c r="I973" s="27" t="s">
        <v>24172</v>
      </c>
      <c r="J973" s="34">
        <v>51419615</v>
      </c>
      <c r="K973" s="35" t="s">
        <v>20624</v>
      </c>
      <c r="L973" s="35" t="s">
        <v>20629</v>
      </c>
      <c r="M973" s="33">
        <v>129900</v>
      </c>
      <c r="N973" s="23">
        <f t="shared" si="61"/>
        <v>0.75</v>
      </c>
      <c r="O973" s="29">
        <f t="shared" si="62"/>
        <v>32475</v>
      </c>
      <c r="P973" s="23" t="str">
        <f t="shared" si="63"/>
        <v>PERCENTAGE</v>
      </c>
    </row>
    <row r="974" spans="1:16" x14ac:dyDescent="0.3">
      <c r="A974" s="27" t="str">
        <f t="shared" si="60"/>
        <v>2025 Q1 ALL EXC. UNIV MUSIC &amp; KI D75</v>
      </c>
      <c r="B974" s="44">
        <f>'2019 ALL N OLDER D95'!$B$2</f>
        <v>46121</v>
      </c>
      <c r="C974" s="44">
        <f>'2019 ALL N OLDER D95'!$C$2</f>
        <v>46127</v>
      </c>
      <c r="D974" s="27">
        <v>3260</v>
      </c>
      <c r="E974" s="27">
        <v>333</v>
      </c>
      <c r="F974" s="27">
        <v>3</v>
      </c>
      <c r="G974" s="32">
        <v>4</v>
      </c>
      <c r="H974" s="33" t="s">
        <v>19785</v>
      </c>
      <c r="I974" s="27" t="s">
        <v>24172</v>
      </c>
      <c r="J974" s="34">
        <v>51419624</v>
      </c>
      <c r="K974" s="35" t="s">
        <v>20630</v>
      </c>
      <c r="L974" s="35" t="s">
        <v>20631</v>
      </c>
      <c r="M974" s="33">
        <v>129900</v>
      </c>
      <c r="N974" s="23">
        <f t="shared" si="61"/>
        <v>0.75</v>
      </c>
      <c r="O974" s="29">
        <f t="shared" si="62"/>
        <v>32475</v>
      </c>
      <c r="P974" s="23" t="str">
        <f t="shared" si="63"/>
        <v>PERCENTAGE</v>
      </c>
    </row>
    <row r="975" spans="1:16" x14ac:dyDescent="0.3">
      <c r="A975" s="27" t="str">
        <f t="shared" si="60"/>
        <v>2025 Q1 ALL EXC. UNIV MUSIC &amp; KI D75</v>
      </c>
      <c r="B975" s="44">
        <f>'2019 ALL N OLDER D95'!$B$2</f>
        <v>46121</v>
      </c>
      <c r="C975" s="44">
        <f>'2019 ALL N OLDER D95'!$C$2</f>
        <v>46127</v>
      </c>
      <c r="D975" s="27">
        <v>3260</v>
      </c>
      <c r="E975" s="27">
        <v>333</v>
      </c>
      <c r="F975" s="27">
        <v>3</v>
      </c>
      <c r="G975" s="32">
        <v>4</v>
      </c>
      <c r="H975" s="33" t="s">
        <v>19785</v>
      </c>
      <c r="I975" s="27" t="s">
        <v>24172</v>
      </c>
      <c r="J975" s="34">
        <v>51419633</v>
      </c>
      <c r="K975" s="35" t="s">
        <v>20630</v>
      </c>
      <c r="L975" s="35" t="s">
        <v>20632</v>
      </c>
      <c r="M975" s="33">
        <v>129900</v>
      </c>
      <c r="N975" s="23">
        <f t="shared" si="61"/>
        <v>0.75</v>
      </c>
      <c r="O975" s="29">
        <f t="shared" si="62"/>
        <v>32475</v>
      </c>
      <c r="P975" s="23" t="str">
        <f t="shared" si="63"/>
        <v>PERCENTAGE</v>
      </c>
    </row>
    <row r="976" spans="1:16" x14ac:dyDescent="0.3">
      <c r="A976" s="27" t="str">
        <f t="shared" si="60"/>
        <v>2025 Q1 ALL EXC. UNIV MUSIC &amp; KI D75</v>
      </c>
      <c r="B976" s="44">
        <f>'2019 ALL N OLDER D95'!$B$2</f>
        <v>46121</v>
      </c>
      <c r="C976" s="44">
        <f>'2019 ALL N OLDER D95'!$C$2</f>
        <v>46127</v>
      </c>
      <c r="D976" s="27">
        <v>3260</v>
      </c>
      <c r="E976" s="27">
        <v>333</v>
      </c>
      <c r="F976" s="27">
        <v>3</v>
      </c>
      <c r="G976" s="32">
        <v>4</v>
      </c>
      <c r="H976" s="33" t="s">
        <v>19785</v>
      </c>
      <c r="I976" s="27" t="s">
        <v>24172</v>
      </c>
      <c r="J976" s="34">
        <v>51419642</v>
      </c>
      <c r="K976" s="35" t="s">
        <v>20630</v>
      </c>
      <c r="L976" s="35" t="s">
        <v>20633</v>
      </c>
      <c r="M976" s="33">
        <v>129900</v>
      </c>
      <c r="N976" s="23">
        <f t="shared" si="61"/>
        <v>0.75</v>
      </c>
      <c r="O976" s="29">
        <f t="shared" si="62"/>
        <v>32475</v>
      </c>
      <c r="P976" s="23" t="str">
        <f t="shared" si="63"/>
        <v>PERCENTAGE</v>
      </c>
    </row>
    <row r="977" spans="1:16" x14ac:dyDescent="0.3">
      <c r="A977" s="27" t="str">
        <f t="shared" si="60"/>
        <v>2025 Q1 ALL EXC. UNIV MUSIC &amp; KI D75</v>
      </c>
      <c r="B977" s="44">
        <f>'2019 ALL N OLDER D95'!$B$2</f>
        <v>46121</v>
      </c>
      <c r="C977" s="44">
        <f>'2019 ALL N OLDER D95'!$C$2</f>
        <v>46127</v>
      </c>
      <c r="D977" s="27">
        <v>3260</v>
      </c>
      <c r="E977" s="27">
        <v>333</v>
      </c>
      <c r="F977" s="27">
        <v>3</v>
      </c>
      <c r="G977" s="32">
        <v>4</v>
      </c>
      <c r="H977" s="33" t="s">
        <v>19785</v>
      </c>
      <c r="I977" s="27" t="s">
        <v>24172</v>
      </c>
      <c r="J977" s="34">
        <v>51419651</v>
      </c>
      <c r="K977" s="35" t="s">
        <v>20630</v>
      </c>
      <c r="L977" s="35" t="s">
        <v>20634</v>
      </c>
      <c r="M977" s="33">
        <v>129900</v>
      </c>
      <c r="N977" s="23">
        <f t="shared" si="61"/>
        <v>0.75</v>
      </c>
      <c r="O977" s="29">
        <f t="shared" si="62"/>
        <v>32475</v>
      </c>
      <c r="P977" s="23" t="str">
        <f t="shared" si="63"/>
        <v>PERCENTAGE</v>
      </c>
    </row>
    <row r="978" spans="1:16" x14ac:dyDescent="0.3">
      <c r="A978" s="27" t="str">
        <f t="shared" si="60"/>
        <v>2025 Q1 ALL EXC. UNIV MUSIC &amp; KI D75</v>
      </c>
      <c r="B978" s="44">
        <f>'2019 ALL N OLDER D95'!$B$2</f>
        <v>46121</v>
      </c>
      <c r="C978" s="44">
        <f>'2019 ALL N OLDER D95'!$C$2</f>
        <v>46127</v>
      </c>
      <c r="D978" s="27">
        <v>3260</v>
      </c>
      <c r="E978" s="27">
        <v>333</v>
      </c>
      <c r="F978" s="27">
        <v>3</v>
      </c>
      <c r="G978" s="32">
        <v>4</v>
      </c>
      <c r="H978" s="33" t="s">
        <v>19785</v>
      </c>
      <c r="I978" s="27" t="s">
        <v>24172</v>
      </c>
      <c r="J978" s="34">
        <v>51419660</v>
      </c>
      <c r="K978" s="35" t="s">
        <v>20630</v>
      </c>
      <c r="L978" s="35" t="s">
        <v>20635</v>
      </c>
      <c r="M978" s="33">
        <v>129900</v>
      </c>
      <c r="N978" s="23">
        <f t="shared" si="61"/>
        <v>0.75</v>
      </c>
      <c r="O978" s="29">
        <f t="shared" si="62"/>
        <v>32475</v>
      </c>
      <c r="P978" s="23" t="str">
        <f t="shared" si="63"/>
        <v>PERCENTAGE</v>
      </c>
    </row>
    <row r="979" spans="1:16" x14ac:dyDescent="0.3">
      <c r="A979" s="27" t="str">
        <f t="shared" si="60"/>
        <v>2025 Q1 ALL EXC. UNIV MUSIC &amp; KI D75</v>
      </c>
      <c r="B979" s="44">
        <f>'2019 ALL N OLDER D95'!$B$2</f>
        <v>46121</v>
      </c>
      <c r="C979" s="44">
        <f>'2019 ALL N OLDER D95'!$C$2</f>
        <v>46127</v>
      </c>
      <c r="D979" s="27">
        <v>3260</v>
      </c>
      <c r="E979" s="27">
        <v>333</v>
      </c>
      <c r="F979" s="27">
        <v>3</v>
      </c>
      <c r="G979" s="32">
        <v>4</v>
      </c>
      <c r="H979" s="33" t="s">
        <v>19785</v>
      </c>
      <c r="I979" s="27" t="s">
        <v>24172</v>
      </c>
      <c r="J979" s="34">
        <v>51419679</v>
      </c>
      <c r="K979" s="35" t="s">
        <v>20636</v>
      </c>
      <c r="L979" s="35" t="s">
        <v>20637</v>
      </c>
      <c r="M979" s="33">
        <v>129900</v>
      </c>
      <c r="N979" s="23">
        <f t="shared" si="61"/>
        <v>0.75</v>
      </c>
      <c r="O979" s="29">
        <f t="shared" si="62"/>
        <v>32475</v>
      </c>
      <c r="P979" s="23" t="str">
        <f t="shared" si="63"/>
        <v>PERCENTAGE</v>
      </c>
    </row>
    <row r="980" spans="1:16" x14ac:dyDescent="0.3">
      <c r="A980" s="27" t="str">
        <f t="shared" si="60"/>
        <v>2025 Q1 ALL EXC. UNIV MUSIC &amp; KI D75</v>
      </c>
      <c r="B980" s="44">
        <f>'2019 ALL N OLDER D95'!$B$2</f>
        <v>46121</v>
      </c>
      <c r="C980" s="44">
        <f>'2019 ALL N OLDER D95'!$C$2</f>
        <v>46127</v>
      </c>
      <c r="D980" s="27">
        <v>3260</v>
      </c>
      <c r="E980" s="27">
        <v>333</v>
      </c>
      <c r="F980" s="27">
        <v>3</v>
      </c>
      <c r="G980" s="32">
        <v>4</v>
      </c>
      <c r="H980" s="33" t="s">
        <v>19785</v>
      </c>
      <c r="I980" s="27" t="s">
        <v>24172</v>
      </c>
      <c r="J980" s="34">
        <v>51419688</v>
      </c>
      <c r="K980" s="35" t="s">
        <v>20636</v>
      </c>
      <c r="L980" s="35" t="s">
        <v>20638</v>
      </c>
      <c r="M980" s="33">
        <v>129900</v>
      </c>
      <c r="N980" s="23">
        <f t="shared" si="61"/>
        <v>0.75</v>
      </c>
      <c r="O980" s="29">
        <f t="shared" si="62"/>
        <v>32475</v>
      </c>
      <c r="P980" s="23" t="str">
        <f t="shared" si="63"/>
        <v>PERCENTAGE</v>
      </c>
    </row>
    <row r="981" spans="1:16" x14ac:dyDescent="0.3">
      <c r="A981" s="27" t="str">
        <f t="shared" si="60"/>
        <v>2025 Q1 ALL EXC. UNIV MUSIC &amp; KI D75</v>
      </c>
      <c r="B981" s="44">
        <f>'2019 ALL N OLDER D95'!$B$2</f>
        <v>46121</v>
      </c>
      <c r="C981" s="44">
        <f>'2019 ALL N OLDER D95'!$C$2</f>
        <v>46127</v>
      </c>
      <c r="D981" s="27">
        <v>3260</v>
      </c>
      <c r="E981" s="27">
        <v>333</v>
      </c>
      <c r="F981" s="27">
        <v>3</v>
      </c>
      <c r="G981" s="32">
        <v>4</v>
      </c>
      <c r="H981" s="33" t="s">
        <v>19785</v>
      </c>
      <c r="I981" s="27" t="s">
        <v>24172</v>
      </c>
      <c r="J981" s="34">
        <v>51419697</v>
      </c>
      <c r="K981" s="35" t="s">
        <v>20636</v>
      </c>
      <c r="L981" s="35" t="s">
        <v>20639</v>
      </c>
      <c r="M981" s="33">
        <v>129900</v>
      </c>
      <c r="N981" s="23">
        <f t="shared" si="61"/>
        <v>0.75</v>
      </c>
      <c r="O981" s="29">
        <f t="shared" si="62"/>
        <v>32475</v>
      </c>
      <c r="P981" s="23" t="str">
        <f t="shared" si="63"/>
        <v>PERCENTAGE</v>
      </c>
    </row>
    <row r="982" spans="1:16" x14ac:dyDescent="0.3">
      <c r="A982" s="27" t="str">
        <f t="shared" si="60"/>
        <v>2025 Q1 ALL EXC. UNIV MUSIC &amp; KI D75</v>
      </c>
      <c r="B982" s="44">
        <f>'2019 ALL N OLDER D95'!$B$2</f>
        <v>46121</v>
      </c>
      <c r="C982" s="44">
        <f>'2019 ALL N OLDER D95'!$C$2</f>
        <v>46127</v>
      </c>
      <c r="D982" s="27">
        <v>3260</v>
      </c>
      <c r="E982" s="27">
        <v>333</v>
      </c>
      <c r="F982" s="27">
        <v>3</v>
      </c>
      <c r="G982" s="32">
        <v>4</v>
      </c>
      <c r="H982" s="33" t="s">
        <v>19785</v>
      </c>
      <c r="I982" s="27" t="s">
        <v>24172</v>
      </c>
      <c r="J982" s="34">
        <v>51419704</v>
      </c>
      <c r="K982" s="35" t="s">
        <v>20636</v>
      </c>
      <c r="L982" s="35" t="s">
        <v>20640</v>
      </c>
      <c r="M982" s="33">
        <v>129900</v>
      </c>
      <c r="N982" s="23">
        <f t="shared" si="61"/>
        <v>0.75</v>
      </c>
      <c r="O982" s="29">
        <f t="shared" si="62"/>
        <v>32475</v>
      </c>
      <c r="P982" s="23" t="str">
        <f t="shared" si="63"/>
        <v>PERCENTAGE</v>
      </c>
    </row>
    <row r="983" spans="1:16" x14ac:dyDescent="0.3">
      <c r="A983" s="27" t="str">
        <f t="shared" si="60"/>
        <v>2025 Q1 ALL EXC. UNIV MUSIC &amp; KI D75</v>
      </c>
      <c r="B983" s="44">
        <f>'2019 ALL N OLDER D95'!$B$2</f>
        <v>46121</v>
      </c>
      <c r="C983" s="44">
        <f>'2019 ALL N OLDER D95'!$C$2</f>
        <v>46127</v>
      </c>
      <c r="D983" s="27">
        <v>3260</v>
      </c>
      <c r="E983" s="27">
        <v>333</v>
      </c>
      <c r="F983" s="27">
        <v>3</v>
      </c>
      <c r="G983" s="32">
        <v>4</v>
      </c>
      <c r="H983" s="33" t="s">
        <v>19785</v>
      </c>
      <c r="I983" s="27" t="s">
        <v>24172</v>
      </c>
      <c r="J983" s="34">
        <v>51419713</v>
      </c>
      <c r="K983" s="35" t="s">
        <v>20636</v>
      </c>
      <c r="L983" s="35" t="s">
        <v>20641</v>
      </c>
      <c r="M983" s="33">
        <v>129900</v>
      </c>
      <c r="N983" s="23">
        <f t="shared" si="61"/>
        <v>0.75</v>
      </c>
      <c r="O983" s="29">
        <f t="shared" si="62"/>
        <v>32475</v>
      </c>
      <c r="P983" s="23" t="str">
        <f t="shared" si="63"/>
        <v>PERCENTAGE</v>
      </c>
    </row>
    <row r="984" spans="1:16" x14ac:dyDescent="0.3">
      <c r="A984" s="27" t="str">
        <f t="shared" si="60"/>
        <v>2025 Q1 ALL EXC. UNIV MUSIC &amp; KI D75</v>
      </c>
      <c r="B984" s="44">
        <f>'2019 ALL N OLDER D95'!$B$2</f>
        <v>46121</v>
      </c>
      <c r="C984" s="44">
        <f>'2019 ALL N OLDER D95'!$C$2</f>
        <v>46127</v>
      </c>
      <c r="D984" s="27">
        <v>3260</v>
      </c>
      <c r="E984" s="27">
        <v>333</v>
      </c>
      <c r="F984" s="27">
        <v>3</v>
      </c>
      <c r="G984" s="32">
        <v>4</v>
      </c>
      <c r="H984" s="33" t="s">
        <v>19785</v>
      </c>
      <c r="I984" s="27" t="s">
        <v>24172</v>
      </c>
      <c r="J984" s="34">
        <v>51419722</v>
      </c>
      <c r="K984" s="35" t="s">
        <v>20642</v>
      </c>
      <c r="L984" s="35" t="s">
        <v>20643</v>
      </c>
      <c r="M984" s="33">
        <v>129900</v>
      </c>
      <c r="N984" s="23">
        <f t="shared" si="61"/>
        <v>0.75</v>
      </c>
      <c r="O984" s="29">
        <f t="shared" si="62"/>
        <v>32475</v>
      </c>
      <c r="P984" s="23" t="str">
        <f t="shared" si="63"/>
        <v>PERCENTAGE</v>
      </c>
    </row>
    <row r="985" spans="1:16" x14ac:dyDescent="0.3">
      <c r="A985" s="27" t="str">
        <f t="shared" si="60"/>
        <v>2025 Q1 ALL EXC. UNIV MUSIC &amp; KI D75</v>
      </c>
      <c r="B985" s="44">
        <f>'2019 ALL N OLDER D95'!$B$2</f>
        <v>46121</v>
      </c>
      <c r="C985" s="44">
        <f>'2019 ALL N OLDER D95'!$C$2</f>
        <v>46127</v>
      </c>
      <c r="D985" s="27">
        <v>3260</v>
      </c>
      <c r="E985" s="27">
        <v>333</v>
      </c>
      <c r="F985" s="27">
        <v>3</v>
      </c>
      <c r="G985" s="32">
        <v>4</v>
      </c>
      <c r="H985" s="33" t="s">
        <v>19785</v>
      </c>
      <c r="I985" s="27" t="s">
        <v>24172</v>
      </c>
      <c r="J985" s="34">
        <v>51419731</v>
      </c>
      <c r="K985" s="35" t="s">
        <v>20642</v>
      </c>
      <c r="L985" s="35" t="s">
        <v>20644</v>
      </c>
      <c r="M985" s="33">
        <v>129900</v>
      </c>
      <c r="N985" s="23">
        <f t="shared" si="61"/>
        <v>0.75</v>
      </c>
      <c r="O985" s="29">
        <f t="shared" si="62"/>
        <v>32475</v>
      </c>
      <c r="P985" s="23" t="str">
        <f t="shared" si="63"/>
        <v>PERCENTAGE</v>
      </c>
    </row>
    <row r="986" spans="1:16" x14ac:dyDescent="0.3">
      <c r="A986" s="27" t="str">
        <f t="shared" si="60"/>
        <v>2025 Q1 ALL EXC. UNIV MUSIC &amp; KI D75</v>
      </c>
      <c r="B986" s="44">
        <f>'2019 ALL N OLDER D95'!$B$2</f>
        <v>46121</v>
      </c>
      <c r="C986" s="44">
        <f>'2019 ALL N OLDER D95'!$C$2</f>
        <v>46127</v>
      </c>
      <c r="D986" s="27">
        <v>3260</v>
      </c>
      <c r="E986" s="27">
        <v>333</v>
      </c>
      <c r="F986" s="27">
        <v>3</v>
      </c>
      <c r="G986" s="32">
        <v>4</v>
      </c>
      <c r="H986" s="33" t="s">
        <v>19785</v>
      </c>
      <c r="I986" s="27" t="s">
        <v>24172</v>
      </c>
      <c r="J986" s="34">
        <v>51419740</v>
      </c>
      <c r="K986" s="35" t="s">
        <v>20642</v>
      </c>
      <c r="L986" s="35" t="s">
        <v>20645</v>
      </c>
      <c r="M986" s="33">
        <v>129900</v>
      </c>
      <c r="N986" s="23">
        <f t="shared" si="61"/>
        <v>0.75</v>
      </c>
      <c r="O986" s="29">
        <f t="shared" si="62"/>
        <v>32475</v>
      </c>
      <c r="P986" s="23" t="str">
        <f t="shared" si="63"/>
        <v>PERCENTAGE</v>
      </c>
    </row>
    <row r="987" spans="1:16" x14ac:dyDescent="0.3">
      <c r="A987" s="27" t="str">
        <f t="shared" si="60"/>
        <v>2025 Q1 ALL EXC. UNIV MUSIC &amp; KI D75</v>
      </c>
      <c r="B987" s="44">
        <f>'2019 ALL N OLDER D95'!$B$2</f>
        <v>46121</v>
      </c>
      <c r="C987" s="44">
        <f>'2019 ALL N OLDER D95'!$C$2</f>
        <v>46127</v>
      </c>
      <c r="D987" s="27">
        <v>3260</v>
      </c>
      <c r="E987" s="27">
        <v>333</v>
      </c>
      <c r="F987" s="27">
        <v>3</v>
      </c>
      <c r="G987" s="32">
        <v>4</v>
      </c>
      <c r="H987" s="33" t="s">
        <v>19785</v>
      </c>
      <c r="I987" s="27" t="s">
        <v>24172</v>
      </c>
      <c r="J987" s="34">
        <v>51419759</v>
      </c>
      <c r="K987" s="35" t="s">
        <v>20642</v>
      </c>
      <c r="L987" s="35" t="s">
        <v>20646</v>
      </c>
      <c r="M987" s="33">
        <v>129900</v>
      </c>
      <c r="N987" s="23">
        <f t="shared" si="61"/>
        <v>0.75</v>
      </c>
      <c r="O987" s="29">
        <f t="shared" si="62"/>
        <v>32475</v>
      </c>
      <c r="P987" s="23" t="str">
        <f t="shared" si="63"/>
        <v>PERCENTAGE</v>
      </c>
    </row>
    <row r="988" spans="1:16" x14ac:dyDescent="0.3">
      <c r="A988" s="27" t="str">
        <f t="shared" si="60"/>
        <v>2025 Q1 ALL EXC. UNIV MUSIC &amp; KI D75</v>
      </c>
      <c r="B988" s="44">
        <f>'2019 ALL N OLDER D95'!$B$2</f>
        <v>46121</v>
      </c>
      <c r="C988" s="44">
        <f>'2019 ALL N OLDER D95'!$C$2</f>
        <v>46127</v>
      </c>
      <c r="D988" s="27">
        <v>3260</v>
      </c>
      <c r="E988" s="27">
        <v>333</v>
      </c>
      <c r="F988" s="27">
        <v>3</v>
      </c>
      <c r="G988" s="32">
        <v>4</v>
      </c>
      <c r="H988" s="33" t="s">
        <v>19785</v>
      </c>
      <c r="I988" s="27" t="s">
        <v>24172</v>
      </c>
      <c r="J988" s="34">
        <v>51419768</v>
      </c>
      <c r="K988" s="35" t="s">
        <v>20642</v>
      </c>
      <c r="L988" s="35" t="s">
        <v>20647</v>
      </c>
      <c r="M988" s="33">
        <v>129900</v>
      </c>
      <c r="N988" s="23">
        <f t="shared" si="61"/>
        <v>0.75</v>
      </c>
      <c r="O988" s="29">
        <f t="shared" si="62"/>
        <v>32475</v>
      </c>
      <c r="P988" s="23" t="str">
        <f t="shared" si="63"/>
        <v>PERCENTAGE</v>
      </c>
    </row>
    <row r="989" spans="1:16" x14ac:dyDescent="0.3">
      <c r="A989" s="27" t="str">
        <f t="shared" si="60"/>
        <v>2025 Q1 ALL EXC. UNIV MUSIC &amp; KI D75</v>
      </c>
      <c r="B989" s="44">
        <f>'2019 ALL N OLDER D95'!$B$2</f>
        <v>46121</v>
      </c>
      <c r="C989" s="44">
        <f>'2019 ALL N OLDER D95'!$C$2</f>
        <v>46127</v>
      </c>
      <c r="D989" s="27">
        <v>3260</v>
      </c>
      <c r="E989" s="27">
        <v>333</v>
      </c>
      <c r="F989" s="27">
        <v>3</v>
      </c>
      <c r="G989" s="32">
        <v>4</v>
      </c>
      <c r="H989" s="33" t="s">
        <v>19785</v>
      </c>
      <c r="I989" s="27" t="s">
        <v>24172</v>
      </c>
      <c r="J989" s="34">
        <v>51419777</v>
      </c>
      <c r="K989" s="35" t="s">
        <v>20648</v>
      </c>
      <c r="L989" s="35" t="s">
        <v>20649</v>
      </c>
      <c r="M989" s="33">
        <v>129900</v>
      </c>
      <c r="N989" s="23">
        <f t="shared" si="61"/>
        <v>0.75</v>
      </c>
      <c r="O989" s="29">
        <f t="shared" si="62"/>
        <v>32475</v>
      </c>
      <c r="P989" s="23" t="str">
        <f t="shared" si="63"/>
        <v>PERCENTAGE</v>
      </c>
    </row>
    <row r="990" spans="1:16" x14ac:dyDescent="0.3">
      <c r="A990" s="27" t="str">
        <f t="shared" si="60"/>
        <v>2025 Q1 ALL EXC. UNIV MUSIC &amp; KI D75</v>
      </c>
      <c r="B990" s="44">
        <f>'2019 ALL N OLDER D95'!$B$2</f>
        <v>46121</v>
      </c>
      <c r="C990" s="44">
        <f>'2019 ALL N OLDER D95'!$C$2</f>
        <v>46127</v>
      </c>
      <c r="D990" s="27">
        <v>3260</v>
      </c>
      <c r="E990" s="27">
        <v>333</v>
      </c>
      <c r="F990" s="27">
        <v>3</v>
      </c>
      <c r="G990" s="32">
        <v>4</v>
      </c>
      <c r="H990" s="33" t="s">
        <v>19785</v>
      </c>
      <c r="I990" s="27" t="s">
        <v>24172</v>
      </c>
      <c r="J990" s="34">
        <v>51419786</v>
      </c>
      <c r="K990" s="35" t="s">
        <v>20648</v>
      </c>
      <c r="L990" s="35" t="s">
        <v>20650</v>
      </c>
      <c r="M990" s="33">
        <v>129900</v>
      </c>
      <c r="N990" s="23">
        <f t="shared" si="61"/>
        <v>0.75</v>
      </c>
      <c r="O990" s="29">
        <f t="shared" si="62"/>
        <v>32475</v>
      </c>
      <c r="P990" s="23" t="str">
        <f t="shared" si="63"/>
        <v>PERCENTAGE</v>
      </c>
    </row>
    <row r="991" spans="1:16" x14ac:dyDescent="0.3">
      <c r="A991" s="27" t="str">
        <f t="shared" si="60"/>
        <v>2025 Q1 ALL EXC. UNIV MUSIC &amp; KI D75</v>
      </c>
      <c r="B991" s="44">
        <f>'2019 ALL N OLDER D95'!$B$2</f>
        <v>46121</v>
      </c>
      <c r="C991" s="44">
        <f>'2019 ALL N OLDER D95'!$C$2</f>
        <v>46127</v>
      </c>
      <c r="D991" s="27">
        <v>3260</v>
      </c>
      <c r="E991" s="27">
        <v>333</v>
      </c>
      <c r="F991" s="27">
        <v>3</v>
      </c>
      <c r="G991" s="32">
        <v>4</v>
      </c>
      <c r="H991" s="33" t="s">
        <v>19785</v>
      </c>
      <c r="I991" s="27" t="s">
        <v>24172</v>
      </c>
      <c r="J991" s="34">
        <v>51419795</v>
      </c>
      <c r="K991" s="35" t="s">
        <v>20648</v>
      </c>
      <c r="L991" s="35" t="s">
        <v>20651</v>
      </c>
      <c r="M991" s="33">
        <v>129900</v>
      </c>
      <c r="N991" s="23">
        <f t="shared" si="61"/>
        <v>0.75</v>
      </c>
      <c r="O991" s="29">
        <f t="shared" si="62"/>
        <v>32475</v>
      </c>
      <c r="P991" s="23" t="str">
        <f t="shared" si="63"/>
        <v>PERCENTAGE</v>
      </c>
    </row>
    <row r="992" spans="1:16" x14ac:dyDescent="0.3">
      <c r="A992" s="27" t="str">
        <f t="shared" si="60"/>
        <v>2025 Q1 ALL EXC. UNIV MUSIC &amp; KI D75</v>
      </c>
      <c r="B992" s="44">
        <f>'2019 ALL N OLDER D95'!$B$2</f>
        <v>46121</v>
      </c>
      <c r="C992" s="44">
        <f>'2019 ALL N OLDER D95'!$C$2</f>
        <v>46127</v>
      </c>
      <c r="D992" s="27">
        <v>3260</v>
      </c>
      <c r="E992" s="27">
        <v>333</v>
      </c>
      <c r="F992" s="27">
        <v>3</v>
      </c>
      <c r="G992" s="32">
        <v>4</v>
      </c>
      <c r="H992" s="33" t="s">
        <v>19785</v>
      </c>
      <c r="I992" s="27" t="s">
        <v>24172</v>
      </c>
      <c r="J992" s="34">
        <v>51419802</v>
      </c>
      <c r="K992" s="35" t="s">
        <v>20648</v>
      </c>
      <c r="L992" s="35" t="s">
        <v>20652</v>
      </c>
      <c r="M992" s="33">
        <v>129900</v>
      </c>
      <c r="N992" s="23">
        <f t="shared" si="61"/>
        <v>0.75</v>
      </c>
      <c r="O992" s="29">
        <f t="shared" si="62"/>
        <v>32475</v>
      </c>
      <c r="P992" s="23" t="str">
        <f t="shared" si="63"/>
        <v>PERCENTAGE</v>
      </c>
    </row>
    <row r="993" spans="1:16" x14ac:dyDescent="0.3">
      <c r="A993" s="27" t="str">
        <f t="shared" si="60"/>
        <v>2025 Q1 ALL EXC. UNIV MUSIC &amp; KI D75</v>
      </c>
      <c r="B993" s="44">
        <f>'2019 ALL N OLDER D95'!$B$2</f>
        <v>46121</v>
      </c>
      <c r="C993" s="44">
        <f>'2019 ALL N OLDER D95'!$C$2</f>
        <v>46127</v>
      </c>
      <c r="D993" s="27">
        <v>3260</v>
      </c>
      <c r="E993" s="27">
        <v>333</v>
      </c>
      <c r="F993" s="27">
        <v>3</v>
      </c>
      <c r="G993" s="32">
        <v>4</v>
      </c>
      <c r="H993" s="33" t="s">
        <v>19785</v>
      </c>
      <c r="I993" s="27" t="s">
        <v>24172</v>
      </c>
      <c r="J993" s="34">
        <v>51419811</v>
      </c>
      <c r="K993" s="35" t="s">
        <v>20648</v>
      </c>
      <c r="L993" s="35" t="s">
        <v>20653</v>
      </c>
      <c r="M993" s="33">
        <v>129900</v>
      </c>
      <c r="N993" s="23">
        <f t="shared" si="61"/>
        <v>0.75</v>
      </c>
      <c r="O993" s="29">
        <f t="shared" si="62"/>
        <v>32475</v>
      </c>
      <c r="P993" s="23" t="str">
        <f t="shared" si="63"/>
        <v>PERCENTAGE</v>
      </c>
    </row>
    <row r="994" spans="1:16" x14ac:dyDescent="0.3">
      <c r="A994" s="27" t="str">
        <f t="shared" si="60"/>
        <v>2025 Q1 ALL EXC. UNIV MUSIC &amp; KI D75</v>
      </c>
      <c r="B994" s="44">
        <f>'2019 ALL N OLDER D95'!$B$2</f>
        <v>46121</v>
      </c>
      <c r="C994" s="44">
        <f>'2019 ALL N OLDER D95'!$C$2</f>
        <v>46127</v>
      </c>
      <c r="D994" s="27">
        <v>3260</v>
      </c>
      <c r="E994" s="27">
        <v>333</v>
      </c>
      <c r="F994" s="27">
        <v>3</v>
      </c>
      <c r="G994" s="32">
        <v>4</v>
      </c>
      <c r="H994" s="33" t="s">
        <v>19785</v>
      </c>
      <c r="I994" s="27" t="s">
        <v>24172</v>
      </c>
      <c r="J994" s="34">
        <v>51419820</v>
      </c>
      <c r="K994" s="35" t="s">
        <v>20654</v>
      </c>
      <c r="L994" s="35" t="s">
        <v>20655</v>
      </c>
      <c r="M994" s="33">
        <v>129900</v>
      </c>
      <c r="N994" s="23">
        <f t="shared" si="61"/>
        <v>0.75</v>
      </c>
      <c r="O994" s="29">
        <f t="shared" si="62"/>
        <v>32475</v>
      </c>
      <c r="P994" s="23" t="str">
        <f t="shared" si="63"/>
        <v>PERCENTAGE</v>
      </c>
    </row>
    <row r="995" spans="1:16" x14ac:dyDescent="0.3">
      <c r="A995" s="27" t="str">
        <f t="shared" si="60"/>
        <v>2025 Q1 ALL EXC. UNIV MUSIC &amp; KI D75</v>
      </c>
      <c r="B995" s="44">
        <f>'2019 ALL N OLDER D95'!$B$2</f>
        <v>46121</v>
      </c>
      <c r="C995" s="44">
        <f>'2019 ALL N OLDER D95'!$C$2</f>
        <v>46127</v>
      </c>
      <c r="D995" s="27">
        <v>3260</v>
      </c>
      <c r="E995" s="27">
        <v>333</v>
      </c>
      <c r="F995" s="27">
        <v>3</v>
      </c>
      <c r="G995" s="32">
        <v>4</v>
      </c>
      <c r="H995" s="33" t="s">
        <v>19785</v>
      </c>
      <c r="I995" s="27" t="s">
        <v>24172</v>
      </c>
      <c r="J995" s="34">
        <v>51419839</v>
      </c>
      <c r="K995" s="35" t="s">
        <v>20654</v>
      </c>
      <c r="L995" s="35" t="s">
        <v>20656</v>
      </c>
      <c r="M995" s="33">
        <v>129900</v>
      </c>
      <c r="N995" s="23">
        <f t="shared" si="61"/>
        <v>0.75</v>
      </c>
      <c r="O995" s="29">
        <f t="shared" si="62"/>
        <v>32475</v>
      </c>
      <c r="P995" s="23" t="str">
        <f t="shared" si="63"/>
        <v>PERCENTAGE</v>
      </c>
    </row>
    <row r="996" spans="1:16" x14ac:dyDescent="0.3">
      <c r="A996" s="27" t="str">
        <f t="shared" si="60"/>
        <v>2025 Q1 ALL EXC. UNIV MUSIC &amp; KI D75</v>
      </c>
      <c r="B996" s="44">
        <f>'2019 ALL N OLDER D95'!$B$2</f>
        <v>46121</v>
      </c>
      <c r="C996" s="44">
        <f>'2019 ALL N OLDER D95'!$C$2</f>
        <v>46127</v>
      </c>
      <c r="D996" s="27">
        <v>3260</v>
      </c>
      <c r="E996" s="27">
        <v>333</v>
      </c>
      <c r="F996" s="27">
        <v>3</v>
      </c>
      <c r="G996" s="32">
        <v>4</v>
      </c>
      <c r="H996" s="33" t="s">
        <v>19785</v>
      </c>
      <c r="I996" s="27" t="s">
        <v>24172</v>
      </c>
      <c r="J996" s="34">
        <v>51419848</v>
      </c>
      <c r="K996" s="35" t="s">
        <v>20654</v>
      </c>
      <c r="L996" s="35" t="s">
        <v>20657</v>
      </c>
      <c r="M996" s="33">
        <v>129900</v>
      </c>
      <c r="N996" s="23">
        <f t="shared" si="61"/>
        <v>0.75</v>
      </c>
      <c r="O996" s="29">
        <f t="shared" si="62"/>
        <v>32475</v>
      </c>
      <c r="P996" s="23" t="str">
        <f t="shared" si="63"/>
        <v>PERCENTAGE</v>
      </c>
    </row>
    <row r="997" spans="1:16" x14ac:dyDescent="0.3">
      <c r="A997" s="27" t="str">
        <f t="shared" si="60"/>
        <v>2025 Q1 ALL EXC. UNIV MUSIC &amp; KI D75</v>
      </c>
      <c r="B997" s="44">
        <f>'2019 ALL N OLDER D95'!$B$2</f>
        <v>46121</v>
      </c>
      <c r="C997" s="44">
        <f>'2019 ALL N OLDER D95'!$C$2</f>
        <v>46127</v>
      </c>
      <c r="D997" s="27">
        <v>3260</v>
      </c>
      <c r="E997" s="27">
        <v>333</v>
      </c>
      <c r="F997" s="27">
        <v>3</v>
      </c>
      <c r="G997" s="32">
        <v>4</v>
      </c>
      <c r="H997" s="33" t="s">
        <v>19785</v>
      </c>
      <c r="I997" s="27" t="s">
        <v>24172</v>
      </c>
      <c r="J997" s="34">
        <v>51419857</v>
      </c>
      <c r="K997" s="35" t="s">
        <v>20654</v>
      </c>
      <c r="L997" s="35" t="s">
        <v>20658</v>
      </c>
      <c r="M997" s="33">
        <v>129900</v>
      </c>
      <c r="N997" s="23">
        <f t="shared" si="61"/>
        <v>0.75</v>
      </c>
      <c r="O997" s="29">
        <f t="shared" si="62"/>
        <v>32475</v>
      </c>
      <c r="P997" s="23" t="str">
        <f t="shared" si="63"/>
        <v>PERCENTAGE</v>
      </c>
    </row>
    <row r="998" spans="1:16" x14ac:dyDescent="0.3">
      <c r="A998" s="27" t="str">
        <f t="shared" si="60"/>
        <v>2025 Q1 ALL EXC. UNIV MUSIC &amp; KI D75</v>
      </c>
      <c r="B998" s="44">
        <f>'2019 ALL N OLDER D95'!$B$2</f>
        <v>46121</v>
      </c>
      <c r="C998" s="44">
        <f>'2019 ALL N OLDER D95'!$C$2</f>
        <v>46127</v>
      </c>
      <c r="D998" s="27">
        <v>3260</v>
      </c>
      <c r="E998" s="27">
        <v>333</v>
      </c>
      <c r="F998" s="27">
        <v>3</v>
      </c>
      <c r="G998" s="32">
        <v>4</v>
      </c>
      <c r="H998" s="33" t="s">
        <v>19785</v>
      </c>
      <c r="I998" s="27" t="s">
        <v>24172</v>
      </c>
      <c r="J998" s="34">
        <v>51419866</v>
      </c>
      <c r="K998" s="35" t="s">
        <v>20654</v>
      </c>
      <c r="L998" s="35" t="s">
        <v>20659</v>
      </c>
      <c r="M998" s="33">
        <v>129900</v>
      </c>
      <c r="N998" s="23">
        <f t="shared" si="61"/>
        <v>0.75</v>
      </c>
      <c r="O998" s="29">
        <f t="shared" si="62"/>
        <v>32475</v>
      </c>
      <c r="P998" s="23" t="str">
        <f t="shared" si="63"/>
        <v>PERCENTAGE</v>
      </c>
    </row>
    <row r="999" spans="1:16" x14ac:dyDescent="0.3">
      <c r="A999" s="27" t="str">
        <f t="shared" si="60"/>
        <v>2025 Q1 ALL EXC. UNIV MUSIC &amp; KI D75</v>
      </c>
      <c r="B999" s="44">
        <f>'2019 ALL N OLDER D95'!$B$2</f>
        <v>46121</v>
      </c>
      <c r="C999" s="44">
        <f>'2019 ALL N OLDER D95'!$C$2</f>
        <v>46127</v>
      </c>
      <c r="D999" s="27">
        <v>3260</v>
      </c>
      <c r="E999" s="27">
        <v>333</v>
      </c>
      <c r="F999" s="27">
        <v>3</v>
      </c>
      <c r="G999" s="32">
        <v>4</v>
      </c>
      <c r="H999" s="33" t="s">
        <v>19785</v>
      </c>
      <c r="I999" s="27" t="s">
        <v>24172</v>
      </c>
      <c r="J999" s="34">
        <v>51419875</v>
      </c>
      <c r="K999" s="35" t="s">
        <v>20660</v>
      </c>
      <c r="L999" s="35" t="s">
        <v>20661</v>
      </c>
      <c r="M999" s="33">
        <v>129900</v>
      </c>
      <c r="N999" s="23">
        <f t="shared" si="61"/>
        <v>0.75</v>
      </c>
      <c r="O999" s="29">
        <f t="shared" si="62"/>
        <v>32475</v>
      </c>
      <c r="P999" s="23" t="str">
        <f t="shared" si="63"/>
        <v>PERCENTAGE</v>
      </c>
    </row>
    <row r="1000" spans="1:16" x14ac:dyDescent="0.3">
      <c r="A1000" s="27" t="str">
        <f t="shared" si="60"/>
        <v>2025 Q1 ALL EXC. UNIV MUSIC &amp; KI D75</v>
      </c>
      <c r="B1000" s="44">
        <f>'2019 ALL N OLDER D95'!$B$2</f>
        <v>46121</v>
      </c>
      <c r="C1000" s="44">
        <f>'2019 ALL N OLDER D95'!$C$2</f>
        <v>46127</v>
      </c>
      <c r="D1000" s="27">
        <v>3260</v>
      </c>
      <c r="E1000" s="27">
        <v>333</v>
      </c>
      <c r="F1000" s="27">
        <v>3</v>
      </c>
      <c r="G1000" s="32">
        <v>4</v>
      </c>
      <c r="H1000" s="33" t="s">
        <v>19785</v>
      </c>
      <c r="I1000" s="27" t="s">
        <v>24172</v>
      </c>
      <c r="J1000" s="34">
        <v>51419884</v>
      </c>
      <c r="K1000" s="35" t="s">
        <v>20660</v>
      </c>
      <c r="L1000" s="35" t="s">
        <v>20662</v>
      </c>
      <c r="M1000" s="33">
        <v>129900</v>
      </c>
      <c r="N1000" s="23">
        <f t="shared" si="61"/>
        <v>0.75</v>
      </c>
      <c r="O1000" s="29">
        <f t="shared" si="62"/>
        <v>32475</v>
      </c>
      <c r="P1000" s="23" t="str">
        <f t="shared" si="63"/>
        <v>PERCENTAGE</v>
      </c>
    </row>
    <row r="1001" spans="1:16" x14ac:dyDescent="0.3">
      <c r="A1001" s="27" t="str">
        <f t="shared" si="60"/>
        <v>2025 Q1 ALL EXC. UNIV MUSIC &amp; KI D75</v>
      </c>
      <c r="B1001" s="44">
        <f>'2019 ALL N OLDER D95'!$B$2</f>
        <v>46121</v>
      </c>
      <c r="C1001" s="44">
        <f>'2019 ALL N OLDER D95'!$C$2</f>
        <v>46127</v>
      </c>
      <c r="D1001" s="27">
        <v>3260</v>
      </c>
      <c r="E1001" s="27">
        <v>333</v>
      </c>
      <c r="F1001" s="27">
        <v>3</v>
      </c>
      <c r="G1001" s="32">
        <v>4</v>
      </c>
      <c r="H1001" s="33" t="s">
        <v>19785</v>
      </c>
      <c r="I1001" s="27" t="s">
        <v>24172</v>
      </c>
      <c r="J1001" s="34">
        <v>51419893</v>
      </c>
      <c r="K1001" s="35" t="s">
        <v>20660</v>
      </c>
      <c r="L1001" s="35" t="s">
        <v>20663</v>
      </c>
      <c r="M1001" s="33">
        <v>129900</v>
      </c>
      <c r="N1001" s="23">
        <f t="shared" si="61"/>
        <v>0.75</v>
      </c>
      <c r="O1001" s="29">
        <f t="shared" si="62"/>
        <v>32475</v>
      </c>
      <c r="P1001" s="23" t="str">
        <f t="shared" si="63"/>
        <v>PERCENTAGE</v>
      </c>
    </row>
    <row r="1002" spans="1:16" x14ac:dyDescent="0.3">
      <c r="A1002" s="27" t="str">
        <f t="shared" si="60"/>
        <v>2025 Q1 ALL EXC. UNIV MUSIC &amp; KI D75</v>
      </c>
      <c r="B1002" s="44">
        <f>'2019 ALL N OLDER D95'!$B$2</f>
        <v>46121</v>
      </c>
      <c r="C1002" s="44">
        <f>'2019 ALL N OLDER D95'!$C$2</f>
        <v>46127</v>
      </c>
      <c r="D1002" s="27">
        <v>3260</v>
      </c>
      <c r="E1002" s="27">
        <v>333</v>
      </c>
      <c r="F1002" s="27">
        <v>3</v>
      </c>
      <c r="G1002" s="32">
        <v>4</v>
      </c>
      <c r="H1002" s="33" t="s">
        <v>19785</v>
      </c>
      <c r="I1002" s="27" t="s">
        <v>24172</v>
      </c>
      <c r="J1002" s="34">
        <v>51419900</v>
      </c>
      <c r="K1002" s="35" t="s">
        <v>20660</v>
      </c>
      <c r="L1002" s="35" t="s">
        <v>20664</v>
      </c>
      <c r="M1002" s="33">
        <v>129900</v>
      </c>
      <c r="N1002" s="23">
        <f t="shared" si="61"/>
        <v>0.75</v>
      </c>
      <c r="O1002" s="29">
        <f t="shared" si="62"/>
        <v>32475</v>
      </c>
      <c r="P1002" s="23" t="str">
        <f t="shared" si="63"/>
        <v>PERCENTAGE</v>
      </c>
    </row>
    <row r="1003" spans="1:16" x14ac:dyDescent="0.3">
      <c r="A1003" s="27" t="str">
        <f t="shared" ref="A1003:A1066" si="64">A1002</f>
        <v>2025 Q1 ALL EXC. UNIV MUSIC &amp; KI D75</v>
      </c>
      <c r="B1003" s="44">
        <f>'2019 ALL N OLDER D95'!$B$2</f>
        <v>46121</v>
      </c>
      <c r="C1003" s="44">
        <f>'2019 ALL N OLDER D95'!$C$2</f>
        <v>46127</v>
      </c>
      <c r="D1003" s="27">
        <v>3260</v>
      </c>
      <c r="E1003" s="27">
        <v>333</v>
      </c>
      <c r="F1003" s="27">
        <v>3</v>
      </c>
      <c r="G1003" s="32">
        <v>4</v>
      </c>
      <c r="H1003" s="33" t="s">
        <v>19785</v>
      </c>
      <c r="I1003" s="27" t="s">
        <v>24172</v>
      </c>
      <c r="J1003" s="34">
        <v>51419919</v>
      </c>
      <c r="K1003" s="35" t="s">
        <v>20660</v>
      </c>
      <c r="L1003" s="35" t="s">
        <v>20665</v>
      </c>
      <c r="M1003" s="33">
        <v>129900</v>
      </c>
      <c r="N1003" s="23">
        <f t="shared" si="61"/>
        <v>0.75</v>
      </c>
      <c r="O1003" s="29">
        <f t="shared" si="62"/>
        <v>32475</v>
      </c>
      <c r="P1003" s="23" t="str">
        <f t="shared" si="63"/>
        <v>PERCENTAGE</v>
      </c>
    </row>
    <row r="1004" spans="1:16" x14ac:dyDescent="0.3">
      <c r="A1004" s="27" t="str">
        <f t="shared" si="64"/>
        <v>2025 Q1 ALL EXC. UNIV MUSIC &amp; KI D75</v>
      </c>
      <c r="B1004" s="44">
        <f>'2019 ALL N OLDER D95'!$B$2</f>
        <v>46121</v>
      </c>
      <c r="C1004" s="44">
        <f>'2019 ALL N OLDER D95'!$C$2</f>
        <v>46127</v>
      </c>
      <c r="D1004" s="27">
        <v>3260</v>
      </c>
      <c r="E1004" s="27">
        <v>333</v>
      </c>
      <c r="F1004" s="27">
        <v>3</v>
      </c>
      <c r="G1004" s="32">
        <v>4</v>
      </c>
      <c r="H1004" s="33" t="s">
        <v>19785</v>
      </c>
      <c r="I1004" s="27" t="s">
        <v>24172</v>
      </c>
      <c r="J1004" s="34">
        <v>51419928</v>
      </c>
      <c r="K1004" s="35" t="s">
        <v>20666</v>
      </c>
      <c r="L1004" s="35" t="s">
        <v>20667</v>
      </c>
      <c r="M1004" s="33">
        <v>129900</v>
      </c>
      <c r="N1004" s="23">
        <f t="shared" si="61"/>
        <v>0.75</v>
      </c>
      <c r="O1004" s="29">
        <f t="shared" si="62"/>
        <v>32475</v>
      </c>
      <c r="P1004" s="23" t="str">
        <f t="shared" si="63"/>
        <v>PERCENTAGE</v>
      </c>
    </row>
    <row r="1005" spans="1:16" x14ac:dyDescent="0.3">
      <c r="A1005" s="27" t="str">
        <f t="shared" si="64"/>
        <v>2025 Q1 ALL EXC. UNIV MUSIC &amp; KI D75</v>
      </c>
      <c r="B1005" s="44">
        <f>'2019 ALL N OLDER D95'!$B$2</f>
        <v>46121</v>
      </c>
      <c r="C1005" s="44">
        <f>'2019 ALL N OLDER D95'!$C$2</f>
        <v>46127</v>
      </c>
      <c r="D1005" s="27">
        <v>3260</v>
      </c>
      <c r="E1005" s="27">
        <v>333</v>
      </c>
      <c r="F1005" s="27">
        <v>3</v>
      </c>
      <c r="G1005" s="32">
        <v>4</v>
      </c>
      <c r="H1005" s="33" t="s">
        <v>19785</v>
      </c>
      <c r="I1005" s="27" t="s">
        <v>24172</v>
      </c>
      <c r="J1005" s="34">
        <v>51419937</v>
      </c>
      <c r="K1005" s="35" t="s">
        <v>20666</v>
      </c>
      <c r="L1005" s="35" t="s">
        <v>20668</v>
      </c>
      <c r="M1005" s="33">
        <v>129900</v>
      </c>
      <c r="N1005" s="23">
        <f t="shared" si="61"/>
        <v>0.75</v>
      </c>
      <c r="O1005" s="29">
        <f t="shared" si="62"/>
        <v>32475</v>
      </c>
      <c r="P1005" s="23" t="str">
        <f t="shared" si="63"/>
        <v>PERCENTAGE</v>
      </c>
    </row>
    <row r="1006" spans="1:16" x14ac:dyDescent="0.3">
      <c r="A1006" s="27" t="str">
        <f t="shared" si="64"/>
        <v>2025 Q1 ALL EXC. UNIV MUSIC &amp; KI D75</v>
      </c>
      <c r="B1006" s="44">
        <f>'2019 ALL N OLDER D95'!$B$2</f>
        <v>46121</v>
      </c>
      <c r="C1006" s="44">
        <f>'2019 ALL N OLDER D95'!$C$2</f>
        <v>46127</v>
      </c>
      <c r="D1006" s="27">
        <v>3260</v>
      </c>
      <c r="E1006" s="27">
        <v>333</v>
      </c>
      <c r="F1006" s="27">
        <v>3</v>
      </c>
      <c r="G1006" s="32">
        <v>4</v>
      </c>
      <c r="H1006" s="33" t="s">
        <v>19785</v>
      </c>
      <c r="I1006" s="27" t="s">
        <v>24172</v>
      </c>
      <c r="J1006" s="34">
        <v>51419946</v>
      </c>
      <c r="K1006" s="35" t="s">
        <v>20666</v>
      </c>
      <c r="L1006" s="35" t="s">
        <v>20669</v>
      </c>
      <c r="M1006" s="33">
        <v>129900</v>
      </c>
      <c r="N1006" s="23">
        <f t="shared" ref="N1006:N1069" si="65">$N$2</f>
        <v>0.75</v>
      </c>
      <c r="O1006" s="29">
        <f t="shared" si="62"/>
        <v>32475</v>
      </c>
      <c r="P1006" s="23" t="str">
        <f t="shared" si="63"/>
        <v>PERCENTAGE</v>
      </c>
    </row>
    <row r="1007" spans="1:16" x14ac:dyDescent="0.3">
      <c r="A1007" s="27" t="str">
        <f t="shared" si="64"/>
        <v>2025 Q1 ALL EXC. UNIV MUSIC &amp; KI D75</v>
      </c>
      <c r="B1007" s="44">
        <f>'2019 ALL N OLDER D95'!$B$2</f>
        <v>46121</v>
      </c>
      <c r="C1007" s="44">
        <f>'2019 ALL N OLDER D95'!$C$2</f>
        <v>46127</v>
      </c>
      <c r="D1007" s="27">
        <v>3260</v>
      </c>
      <c r="E1007" s="27">
        <v>333</v>
      </c>
      <c r="F1007" s="27">
        <v>3</v>
      </c>
      <c r="G1007" s="32">
        <v>4</v>
      </c>
      <c r="H1007" s="33" t="s">
        <v>19785</v>
      </c>
      <c r="I1007" s="27" t="s">
        <v>24172</v>
      </c>
      <c r="J1007" s="34">
        <v>51419955</v>
      </c>
      <c r="K1007" s="35" t="s">
        <v>20666</v>
      </c>
      <c r="L1007" s="35" t="s">
        <v>20670</v>
      </c>
      <c r="M1007" s="33">
        <v>129900</v>
      </c>
      <c r="N1007" s="23">
        <f t="shared" si="65"/>
        <v>0.75</v>
      </c>
      <c r="O1007" s="29">
        <f t="shared" si="62"/>
        <v>32475</v>
      </c>
      <c r="P1007" s="23" t="str">
        <f t="shared" si="63"/>
        <v>PERCENTAGE</v>
      </c>
    </row>
    <row r="1008" spans="1:16" x14ac:dyDescent="0.3">
      <c r="A1008" s="27" t="str">
        <f t="shared" si="64"/>
        <v>2025 Q1 ALL EXC. UNIV MUSIC &amp; KI D75</v>
      </c>
      <c r="B1008" s="44">
        <f>'2019 ALL N OLDER D95'!$B$2</f>
        <v>46121</v>
      </c>
      <c r="C1008" s="44">
        <f>'2019 ALL N OLDER D95'!$C$2</f>
        <v>46127</v>
      </c>
      <c r="D1008" s="27">
        <v>3260</v>
      </c>
      <c r="E1008" s="27">
        <v>333</v>
      </c>
      <c r="F1008" s="27">
        <v>3</v>
      </c>
      <c r="G1008" s="32">
        <v>4</v>
      </c>
      <c r="H1008" s="33" t="s">
        <v>19785</v>
      </c>
      <c r="I1008" s="27" t="s">
        <v>24172</v>
      </c>
      <c r="J1008" s="34">
        <v>51419964</v>
      </c>
      <c r="K1008" s="35" t="s">
        <v>20666</v>
      </c>
      <c r="L1008" s="35" t="s">
        <v>20671</v>
      </c>
      <c r="M1008" s="33">
        <v>129900</v>
      </c>
      <c r="N1008" s="23">
        <f t="shared" si="65"/>
        <v>0.75</v>
      </c>
      <c r="O1008" s="29">
        <f t="shared" si="62"/>
        <v>32475</v>
      </c>
      <c r="P1008" s="23" t="str">
        <f t="shared" si="63"/>
        <v>PERCENTAGE</v>
      </c>
    </row>
    <row r="1009" spans="1:16" x14ac:dyDescent="0.3">
      <c r="A1009" s="27" t="str">
        <f t="shared" si="64"/>
        <v>2025 Q1 ALL EXC. UNIV MUSIC &amp; KI D75</v>
      </c>
      <c r="B1009" s="44">
        <f>'2019 ALL N OLDER D95'!$B$2</f>
        <v>46121</v>
      </c>
      <c r="C1009" s="44">
        <f>'2019 ALL N OLDER D95'!$C$2</f>
        <v>46127</v>
      </c>
      <c r="D1009" s="27">
        <v>3260</v>
      </c>
      <c r="E1009" s="27">
        <v>333</v>
      </c>
      <c r="F1009" s="27">
        <v>3</v>
      </c>
      <c r="G1009" s="32">
        <v>4</v>
      </c>
      <c r="H1009" s="33" t="s">
        <v>19785</v>
      </c>
      <c r="I1009" s="27" t="s">
        <v>24172</v>
      </c>
      <c r="J1009" s="34">
        <v>51419973</v>
      </c>
      <c r="K1009" s="35" t="s">
        <v>20672</v>
      </c>
      <c r="L1009" s="35" t="s">
        <v>20673</v>
      </c>
      <c r="M1009" s="33">
        <v>129900</v>
      </c>
      <c r="N1009" s="23">
        <f t="shared" si="65"/>
        <v>0.75</v>
      </c>
      <c r="O1009" s="29">
        <f t="shared" si="62"/>
        <v>32475</v>
      </c>
      <c r="P1009" s="23" t="str">
        <f t="shared" si="63"/>
        <v>PERCENTAGE</v>
      </c>
    </row>
    <row r="1010" spans="1:16" x14ac:dyDescent="0.3">
      <c r="A1010" s="27" t="str">
        <f t="shared" si="64"/>
        <v>2025 Q1 ALL EXC. UNIV MUSIC &amp; KI D75</v>
      </c>
      <c r="B1010" s="44">
        <f>'2019 ALL N OLDER D95'!$B$2</f>
        <v>46121</v>
      </c>
      <c r="C1010" s="44">
        <f>'2019 ALL N OLDER D95'!$C$2</f>
        <v>46127</v>
      </c>
      <c r="D1010" s="27">
        <v>3260</v>
      </c>
      <c r="E1010" s="27">
        <v>333</v>
      </c>
      <c r="F1010" s="27">
        <v>3</v>
      </c>
      <c r="G1010" s="32">
        <v>4</v>
      </c>
      <c r="H1010" s="33" t="s">
        <v>19785</v>
      </c>
      <c r="I1010" s="27" t="s">
        <v>24172</v>
      </c>
      <c r="J1010" s="34">
        <v>51419982</v>
      </c>
      <c r="K1010" s="35" t="s">
        <v>20672</v>
      </c>
      <c r="L1010" s="35" t="s">
        <v>20674</v>
      </c>
      <c r="M1010" s="33">
        <v>129900</v>
      </c>
      <c r="N1010" s="23">
        <f t="shared" si="65"/>
        <v>0.75</v>
      </c>
      <c r="O1010" s="29">
        <f t="shared" si="62"/>
        <v>32475</v>
      </c>
      <c r="P1010" s="23" t="str">
        <f t="shared" si="63"/>
        <v>PERCENTAGE</v>
      </c>
    </row>
    <row r="1011" spans="1:16" x14ac:dyDescent="0.3">
      <c r="A1011" s="27" t="str">
        <f t="shared" si="64"/>
        <v>2025 Q1 ALL EXC. UNIV MUSIC &amp; KI D75</v>
      </c>
      <c r="B1011" s="44">
        <f>'2019 ALL N OLDER D95'!$B$2</f>
        <v>46121</v>
      </c>
      <c r="C1011" s="44">
        <f>'2019 ALL N OLDER D95'!$C$2</f>
        <v>46127</v>
      </c>
      <c r="D1011" s="27">
        <v>3260</v>
      </c>
      <c r="E1011" s="27">
        <v>333</v>
      </c>
      <c r="F1011" s="27">
        <v>3</v>
      </c>
      <c r="G1011" s="32">
        <v>4</v>
      </c>
      <c r="H1011" s="33" t="s">
        <v>19785</v>
      </c>
      <c r="I1011" s="27" t="s">
        <v>24172</v>
      </c>
      <c r="J1011" s="34">
        <v>51419991</v>
      </c>
      <c r="K1011" s="35" t="s">
        <v>20672</v>
      </c>
      <c r="L1011" s="35" t="s">
        <v>20675</v>
      </c>
      <c r="M1011" s="33">
        <v>129900</v>
      </c>
      <c r="N1011" s="23">
        <f t="shared" si="65"/>
        <v>0.75</v>
      </c>
      <c r="O1011" s="29">
        <f t="shared" si="62"/>
        <v>32475</v>
      </c>
      <c r="P1011" s="23" t="str">
        <f t="shared" si="63"/>
        <v>PERCENTAGE</v>
      </c>
    </row>
    <row r="1012" spans="1:16" x14ac:dyDescent="0.3">
      <c r="A1012" s="27" t="str">
        <f t="shared" si="64"/>
        <v>2025 Q1 ALL EXC. UNIV MUSIC &amp; KI D75</v>
      </c>
      <c r="B1012" s="44">
        <f>'2019 ALL N OLDER D95'!$B$2</f>
        <v>46121</v>
      </c>
      <c r="C1012" s="44">
        <f>'2019 ALL N OLDER D95'!$C$2</f>
        <v>46127</v>
      </c>
      <c r="D1012" s="27">
        <v>3260</v>
      </c>
      <c r="E1012" s="27">
        <v>333</v>
      </c>
      <c r="F1012" s="27">
        <v>3</v>
      </c>
      <c r="G1012" s="32">
        <v>4</v>
      </c>
      <c r="H1012" s="33" t="s">
        <v>19785</v>
      </c>
      <c r="I1012" s="27" t="s">
        <v>24172</v>
      </c>
      <c r="J1012" s="34">
        <v>51420005</v>
      </c>
      <c r="K1012" s="35" t="s">
        <v>20672</v>
      </c>
      <c r="L1012" s="35" t="s">
        <v>20676</v>
      </c>
      <c r="M1012" s="33">
        <v>129900</v>
      </c>
      <c r="N1012" s="23">
        <f t="shared" si="65"/>
        <v>0.75</v>
      </c>
      <c r="O1012" s="29">
        <f t="shared" si="62"/>
        <v>32475</v>
      </c>
      <c r="P1012" s="23" t="str">
        <f t="shared" si="63"/>
        <v>PERCENTAGE</v>
      </c>
    </row>
    <row r="1013" spans="1:16" x14ac:dyDescent="0.3">
      <c r="A1013" s="27" t="str">
        <f t="shared" si="64"/>
        <v>2025 Q1 ALL EXC. UNIV MUSIC &amp; KI D75</v>
      </c>
      <c r="B1013" s="44">
        <f>'2019 ALL N OLDER D95'!$B$2</f>
        <v>46121</v>
      </c>
      <c r="C1013" s="44">
        <f>'2019 ALL N OLDER D95'!$C$2</f>
        <v>46127</v>
      </c>
      <c r="D1013" s="27">
        <v>3260</v>
      </c>
      <c r="E1013" s="27">
        <v>333</v>
      </c>
      <c r="F1013" s="27">
        <v>3</v>
      </c>
      <c r="G1013" s="32">
        <v>4</v>
      </c>
      <c r="H1013" s="33" t="s">
        <v>19785</v>
      </c>
      <c r="I1013" s="27" t="s">
        <v>24172</v>
      </c>
      <c r="J1013" s="34">
        <v>51420014</v>
      </c>
      <c r="K1013" s="35" t="s">
        <v>20672</v>
      </c>
      <c r="L1013" s="35" t="s">
        <v>20677</v>
      </c>
      <c r="M1013" s="33">
        <v>129900</v>
      </c>
      <c r="N1013" s="23">
        <f t="shared" si="65"/>
        <v>0.75</v>
      </c>
      <c r="O1013" s="29">
        <f t="shared" si="62"/>
        <v>32475</v>
      </c>
      <c r="P1013" s="23" t="str">
        <f t="shared" si="63"/>
        <v>PERCENTAGE</v>
      </c>
    </row>
    <row r="1014" spans="1:16" x14ac:dyDescent="0.3">
      <c r="A1014" s="27" t="str">
        <f t="shared" si="64"/>
        <v>2025 Q1 ALL EXC. UNIV MUSIC &amp; KI D75</v>
      </c>
      <c r="B1014" s="44">
        <f>'2019 ALL N OLDER D95'!$B$2</f>
        <v>46121</v>
      </c>
      <c r="C1014" s="44">
        <f>'2019 ALL N OLDER D95'!$C$2</f>
        <v>46127</v>
      </c>
      <c r="D1014" s="27">
        <v>3260</v>
      </c>
      <c r="E1014" s="27">
        <v>333</v>
      </c>
      <c r="F1014" s="27">
        <v>3</v>
      </c>
      <c r="G1014" s="32">
        <v>4</v>
      </c>
      <c r="H1014" s="33" t="s">
        <v>19785</v>
      </c>
      <c r="I1014" s="27" t="s">
        <v>24172</v>
      </c>
      <c r="J1014" s="34">
        <v>51420023</v>
      </c>
      <c r="K1014" s="35" t="s">
        <v>20678</v>
      </c>
      <c r="L1014" s="35" t="s">
        <v>20679</v>
      </c>
      <c r="M1014" s="33">
        <v>129900</v>
      </c>
      <c r="N1014" s="23">
        <f t="shared" si="65"/>
        <v>0.75</v>
      </c>
      <c r="O1014" s="29">
        <f t="shared" si="62"/>
        <v>32475</v>
      </c>
      <c r="P1014" s="23" t="str">
        <f t="shared" si="63"/>
        <v>PERCENTAGE</v>
      </c>
    </row>
    <row r="1015" spans="1:16" x14ac:dyDescent="0.3">
      <c r="A1015" s="27" t="str">
        <f t="shared" si="64"/>
        <v>2025 Q1 ALL EXC. UNIV MUSIC &amp; KI D75</v>
      </c>
      <c r="B1015" s="44">
        <f>'2019 ALL N OLDER D95'!$B$2</f>
        <v>46121</v>
      </c>
      <c r="C1015" s="44">
        <f>'2019 ALL N OLDER D95'!$C$2</f>
        <v>46127</v>
      </c>
      <c r="D1015" s="27">
        <v>3260</v>
      </c>
      <c r="E1015" s="27">
        <v>333</v>
      </c>
      <c r="F1015" s="27">
        <v>3</v>
      </c>
      <c r="G1015" s="32">
        <v>4</v>
      </c>
      <c r="H1015" s="33" t="s">
        <v>19785</v>
      </c>
      <c r="I1015" s="27" t="s">
        <v>24172</v>
      </c>
      <c r="J1015" s="34">
        <v>51420032</v>
      </c>
      <c r="K1015" s="35" t="s">
        <v>20678</v>
      </c>
      <c r="L1015" s="35" t="s">
        <v>20680</v>
      </c>
      <c r="M1015" s="33">
        <v>129900</v>
      </c>
      <c r="N1015" s="23">
        <f t="shared" si="65"/>
        <v>0.75</v>
      </c>
      <c r="O1015" s="29">
        <f t="shared" si="62"/>
        <v>32475</v>
      </c>
      <c r="P1015" s="23" t="str">
        <f t="shared" si="63"/>
        <v>PERCENTAGE</v>
      </c>
    </row>
    <row r="1016" spans="1:16" x14ac:dyDescent="0.3">
      <c r="A1016" s="27" t="str">
        <f t="shared" si="64"/>
        <v>2025 Q1 ALL EXC. UNIV MUSIC &amp; KI D75</v>
      </c>
      <c r="B1016" s="44">
        <f>'2019 ALL N OLDER D95'!$B$2</f>
        <v>46121</v>
      </c>
      <c r="C1016" s="44">
        <f>'2019 ALL N OLDER D95'!$C$2</f>
        <v>46127</v>
      </c>
      <c r="D1016" s="27">
        <v>3260</v>
      </c>
      <c r="E1016" s="27">
        <v>333</v>
      </c>
      <c r="F1016" s="27">
        <v>3</v>
      </c>
      <c r="G1016" s="32">
        <v>4</v>
      </c>
      <c r="H1016" s="33" t="s">
        <v>19785</v>
      </c>
      <c r="I1016" s="27" t="s">
        <v>24172</v>
      </c>
      <c r="J1016" s="34">
        <v>51420041</v>
      </c>
      <c r="K1016" s="35" t="s">
        <v>20678</v>
      </c>
      <c r="L1016" s="35" t="s">
        <v>20681</v>
      </c>
      <c r="M1016" s="33">
        <v>129900</v>
      </c>
      <c r="N1016" s="23">
        <f t="shared" si="65"/>
        <v>0.75</v>
      </c>
      <c r="O1016" s="29">
        <f t="shared" si="62"/>
        <v>32475</v>
      </c>
      <c r="P1016" s="23" t="str">
        <f t="shared" si="63"/>
        <v>PERCENTAGE</v>
      </c>
    </row>
    <row r="1017" spans="1:16" x14ac:dyDescent="0.3">
      <c r="A1017" s="27" t="str">
        <f t="shared" si="64"/>
        <v>2025 Q1 ALL EXC. UNIV MUSIC &amp; KI D75</v>
      </c>
      <c r="B1017" s="44">
        <f>'2019 ALL N OLDER D95'!$B$2</f>
        <v>46121</v>
      </c>
      <c r="C1017" s="44">
        <f>'2019 ALL N OLDER D95'!$C$2</f>
        <v>46127</v>
      </c>
      <c r="D1017" s="27">
        <v>3260</v>
      </c>
      <c r="E1017" s="27">
        <v>333</v>
      </c>
      <c r="F1017" s="27">
        <v>3</v>
      </c>
      <c r="G1017" s="32">
        <v>4</v>
      </c>
      <c r="H1017" s="33" t="s">
        <v>19785</v>
      </c>
      <c r="I1017" s="27" t="s">
        <v>24172</v>
      </c>
      <c r="J1017" s="34">
        <v>51420050</v>
      </c>
      <c r="K1017" s="35" t="s">
        <v>20678</v>
      </c>
      <c r="L1017" s="35" t="s">
        <v>20682</v>
      </c>
      <c r="M1017" s="33">
        <v>129900</v>
      </c>
      <c r="N1017" s="23">
        <f t="shared" si="65"/>
        <v>0.75</v>
      </c>
      <c r="O1017" s="29">
        <f t="shared" si="62"/>
        <v>32475</v>
      </c>
      <c r="P1017" s="23" t="str">
        <f t="shared" si="63"/>
        <v>PERCENTAGE</v>
      </c>
    </row>
    <row r="1018" spans="1:16" x14ac:dyDescent="0.3">
      <c r="A1018" s="27" t="str">
        <f t="shared" si="64"/>
        <v>2025 Q1 ALL EXC. UNIV MUSIC &amp; KI D75</v>
      </c>
      <c r="B1018" s="44">
        <f>'2019 ALL N OLDER D95'!$B$2</f>
        <v>46121</v>
      </c>
      <c r="C1018" s="44">
        <f>'2019 ALL N OLDER D95'!$C$2</f>
        <v>46127</v>
      </c>
      <c r="D1018" s="27">
        <v>3260</v>
      </c>
      <c r="E1018" s="27">
        <v>333</v>
      </c>
      <c r="F1018" s="27">
        <v>3</v>
      </c>
      <c r="G1018" s="32">
        <v>4</v>
      </c>
      <c r="H1018" s="33" t="s">
        <v>19785</v>
      </c>
      <c r="I1018" s="27" t="s">
        <v>24172</v>
      </c>
      <c r="J1018" s="34">
        <v>51420069</v>
      </c>
      <c r="K1018" s="35" t="s">
        <v>20678</v>
      </c>
      <c r="L1018" s="35" t="s">
        <v>20683</v>
      </c>
      <c r="M1018" s="33">
        <v>129900</v>
      </c>
      <c r="N1018" s="23">
        <f t="shared" si="65"/>
        <v>0.75</v>
      </c>
      <c r="O1018" s="29">
        <f t="shared" si="62"/>
        <v>32475</v>
      </c>
      <c r="P1018" s="23" t="str">
        <f t="shared" si="63"/>
        <v>PERCENTAGE</v>
      </c>
    </row>
    <row r="1019" spans="1:16" x14ac:dyDescent="0.3">
      <c r="A1019" s="27" t="str">
        <f t="shared" si="64"/>
        <v>2025 Q1 ALL EXC. UNIV MUSIC &amp; KI D75</v>
      </c>
      <c r="B1019" s="44">
        <f>'2019 ALL N OLDER D95'!$B$2</f>
        <v>46121</v>
      </c>
      <c r="C1019" s="44">
        <f>'2019 ALL N OLDER D95'!$C$2</f>
        <v>46127</v>
      </c>
      <c r="D1019" s="27">
        <v>3260</v>
      </c>
      <c r="E1019" s="27">
        <v>333</v>
      </c>
      <c r="F1019" s="27">
        <v>3</v>
      </c>
      <c r="G1019" s="27">
        <v>4</v>
      </c>
      <c r="H1019" s="27" t="s">
        <v>19785</v>
      </c>
      <c r="I1019" s="27" t="s">
        <v>24172</v>
      </c>
      <c r="J1019" s="27">
        <v>52229597</v>
      </c>
      <c r="K1019" s="41" t="s">
        <v>22109</v>
      </c>
      <c r="L1019" s="27" t="s">
        <v>22110</v>
      </c>
      <c r="M1019" s="16">
        <v>129900</v>
      </c>
      <c r="N1019" s="23">
        <f t="shared" si="65"/>
        <v>0.75</v>
      </c>
      <c r="O1019" s="29">
        <f t="shared" si="62"/>
        <v>32475</v>
      </c>
      <c r="P1019" s="23" t="str">
        <f t="shared" si="63"/>
        <v>PERCENTAGE</v>
      </c>
    </row>
    <row r="1020" spans="1:16" x14ac:dyDescent="0.3">
      <c r="A1020" s="27" t="str">
        <f t="shared" si="64"/>
        <v>2025 Q1 ALL EXC. UNIV MUSIC &amp; KI D75</v>
      </c>
      <c r="B1020" s="44">
        <f>'2019 ALL N OLDER D95'!$B$2</f>
        <v>46121</v>
      </c>
      <c r="C1020" s="44">
        <f>'2019 ALL N OLDER D95'!$C$2</f>
        <v>46127</v>
      </c>
      <c r="D1020" s="27">
        <v>3260</v>
      </c>
      <c r="E1020" s="27">
        <v>333</v>
      </c>
      <c r="F1020" s="27">
        <v>3</v>
      </c>
      <c r="G1020" s="27">
        <v>4</v>
      </c>
      <c r="H1020" s="27" t="s">
        <v>19785</v>
      </c>
      <c r="I1020" s="27" t="s">
        <v>24172</v>
      </c>
      <c r="J1020" s="27">
        <v>52229604</v>
      </c>
      <c r="K1020" s="41" t="s">
        <v>22109</v>
      </c>
      <c r="L1020" s="27" t="s">
        <v>22111</v>
      </c>
      <c r="M1020" s="16">
        <v>129900</v>
      </c>
      <c r="N1020" s="23">
        <f t="shared" si="65"/>
        <v>0.75</v>
      </c>
      <c r="O1020" s="29">
        <f t="shared" si="62"/>
        <v>32475</v>
      </c>
      <c r="P1020" s="23" t="str">
        <f t="shared" si="63"/>
        <v>PERCENTAGE</v>
      </c>
    </row>
    <row r="1021" spans="1:16" x14ac:dyDescent="0.3">
      <c r="A1021" s="27" t="str">
        <f t="shared" si="64"/>
        <v>2025 Q1 ALL EXC. UNIV MUSIC &amp; KI D75</v>
      </c>
      <c r="B1021" s="44">
        <f>'2019 ALL N OLDER D95'!$B$2</f>
        <v>46121</v>
      </c>
      <c r="C1021" s="44">
        <f>'2019 ALL N OLDER D95'!$C$2</f>
        <v>46127</v>
      </c>
      <c r="D1021" s="27">
        <v>3260</v>
      </c>
      <c r="E1021" s="27">
        <v>333</v>
      </c>
      <c r="F1021" s="27">
        <v>3</v>
      </c>
      <c r="G1021" s="27">
        <v>4</v>
      </c>
      <c r="H1021" s="27" t="s">
        <v>19785</v>
      </c>
      <c r="I1021" s="27" t="s">
        <v>24172</v>
      </c>
      <c r="J1021" s="27">
        <v>52229613</v>
      </c>
      <c r="K1021" s="41" t="s">
        <v>22109</v>
      </c>
      <c r="L1021" s="27" t="s">
        <v>22112</v>
      </c>
      <c r="M1021" s="16">
        <v>129900</v>
      </c>
      <c r="N1021" s="23">
        <f t="shared" si="65"/>
        <v>0.75</v>
      </c>
      <c r="O1021" s="29">
        <f t="shared" si="62"/>
        <v>32475</v>
      </c>
      <c r="P1021" s="23" t="str">
        <f t="shared" si="63"/>
        <v>PERCENTAGE</v>
      </c>
    </row>
    <row r="1022" spans="1:16" x14ac:dyDescent="0.3">
      <c r="A1022" s="27" t="str">
        <f t="shared" si="64"/>
        <v>2025 Q1 ALL EXC. UNIV MUSIC &amp; KI D75</v>
      </c>
      <c r="B1022" s="44">
        <f>'2019 ALL N OLDER D95'!$B$2</f>
        <v>46121</v>
      </c>
      <c r="C1022" s="44">
        <f>'2019 ALL N OLDER D95'!$C$2</f>
        <v>46127</v>
      </c>
      <c r="D1022" s="27">
        <v>3260</v>
      </c>
      <c r="E1022" s="27">
        <v>333</v>
      </c>
      <c r="F1022" s="27">
        <v>3</v>
      </c>
      <c r="G1022" s="27">
        <v>4</v>
      </c>
      <c r="H1022" s="27" t="s">
        <v>19785</v>
      </c>
      <c r="I1022" s="27" t="s">
        <v>24172</v>
      </c>
      <c r="J1022" s="27">
        <v>52229622</v>
      </c>
      <c r="K1022" s="41" t="s">
        <v>22109</v>
      </c>
      <c r="L1022" s="27" t="s">
        <v>22113</v>
      </c>
      <c r="M1022" s="16">
        <v>129900</v>
      </c>
      <c r="N1022" s="23">
        <f t="shared" si="65"/>
        <v>0.75</v>
      </c>
      <c r="O1022" s="29">
        <f t="shared" si="62"/>
        <v>32475</v>
      </c>
      <c r="P1022" s="23" t="str">
        <f t="shared" si="63"/>
        <v>PERCENTAGE</v>
      </c>
    </row>
    <row r="1023" spans="1:16" x14ac:dyDescent="0.3">
      <c r="A1023" s="27" t="str">
        <f t="shared" si="64"/>
        <v>2025 Q1 ALL EXC. UNIV MUSIC &amp; KI D75</v>
      </c>
      <c r="B1023" s="44">
        <f>'2019 ALL N OLDER D95'!$B$2</f>
        <v>46121</v>
      </c>
      <c r="C1023" s="44">
        <f>'2019 ALL N OLDER D95'!$C$2</f>
        <v>46127</v>
      </c>
      <c r="D1023" s="27">
        <v>3260</v>
      </c>
      <c r="E1023" s="27">
        <v>333</v>
      </c>
      <c r="F1023" s="27">
        <v>3</v>
      </c>
      <c r="G1023" s="27">
        <v>4</v>
      </c>
      <c r="H1023" s="27" t="s">
        <v>19785</v>
      </c>
      <c r="I1023" s="27" t="s">
        <v>24172</v>
      </c>
      <c r="J1023" s="27">
        <v>52229631</v>
      </c>
      <c r="K1023" s="41" t="s">
        <v>22109</v>
      </c>
      <c r="L1023" s="27" t="s">
        <v>22114</v>
      </c>
      <c r="M1023" s="16">
        <v>129900</v>
      </c>
      <c r="N1023" s="23">
        <f t="shared" si="65"/>
        <v>0.75</v>
      </c>
      <c r="O1023" s="29">
        <f t="shared" si="62"/>
        <v>32475</v>
      </c>
      <c r="P1023" s="23" t="str">
        <f t="shared" si="63"/>
        <v>PERCENTAGE</v>
      </c>
    </row>
    <row r="1024" spans="1:16" x14ac:dyDescent="0.3">
      <c r="A1024" s="27" t="str">
        <f t="shared" si="64"/>
        <v>2025 Q1 ALL EXC. UNIV MUSIC &amp; KI D75</v>
      </c>
      <c r="B1024" s="44">
        <f>'2019 ALL N OLDER D95'!$B$2</f>
        <v>46121</v>
      </c>
      <c r="C1024" s="44">
        <f>'2019 ALL N OLDER D95'!$C$2</f>
        <v>46127</v>
      </c>
      <c r="D1024" s="27">
        <v>3260</v>
      </c>
      <c r="E1024" s="27">
        <v>333</v>
      </c>
      <c r="F1024" s="27">
        <v>3</v>
      </c>
      <c r="G1024" s="27">
        <v>4</v>
      </c>
      <c r="H1024" s="27" t="s">
        <v>19785</v>
      </c>
      <c r="I1024" s="27" t="s">
        <v>24172</v>
      </c>
      <c r="J1024" s="27">
        <v>52229140</v>
      </c>
      <c r="K1024" s="41" t="s">
        <v>22115</v>
      </c>
      <c r="L1024" s="27" t="s">
        <v>22116</v>
      </c>
      <c r="M1024" s="16">
        <v>129900</v>
      </c>
      <c r="N1024" s="23">
        <f t="shared" si="65"/>
        <v>0.75</v>
      </c>
      <c r="O1024" s="29">
        <f t="shared" si="62"/>
        <v>32475</v>
      </c>
      <c r="P1024" s="23" t="str">
        <f t="shared" si="63"/>
        <v>PERCENTAGE</v>
      </c>
    </row>
    <row r="1025" spans="1:16" x14ac:dyDescent="0.3">
      <c r="A1025" s="27" t="str">
        <f t="shared" si="64"/>
        <v>2025 Q1 ALL EXC. UNIV MUSIC &amp; KI D75</v>
      </c>
      <c r="B1025" s="44">
        <f>'2019 ALL N OLDER D95'!$B$2</f>
        <v>46121</v>
      </c>
      <c r="C1025" s="44">
        <f>'2019 ALL N OLDER D95'!$C$2</f>
        <v>46127</v>
      </c>
      <c r="D1025" s="27">
        <v>3260</v>
      </c>
      <c r="E1025" s="27">
        <v>333</v>
      </c>
      <c r="F1025" s="27">
        <v>3</v>
      </c>
      <c r="G1025" s="27">
        <v>4</v>
      </c>
      <c r="H1025" s="27" t="s">
        <v>19785</v>
      </c>
      <c r="I1025" s="27" t="s">
        <v>24172</v>
      </c>
      <c r="J1025" s="27">
        <v>52229159</v>
      </c>
      <c r="K1025" s="41" t="s">
        <v>22115</v>
      </c>
      <c r="L1025" s="27" t="s">
        <v>22117</v>
      </c>
      <c r="M1025" s="16">
        <v>129900</v>
      </c>
      <c r="N1025" s="23">
        <f t="shared" si="65"/>
        <v>0.75</v>
      </c>
      <c r="O1025" s="29">
        <f t="shared" si="62"/>
        <v>32475</v>
      </c>
      <c r="P1025" s="23" t="str">
        <f t="shared" si="63"/>
        <v>PERCENTAGE</v>
      </c>
    </row>
    <row r="1026" spans="1:16" x14ac:dyDescent="0.3">
      <c r="A1026" s="27" t="str">
        <f t="shared" si="64"/>
        <v>2025 Q1 ALL EXC. UNIV MUSIC &amp; KI D75</v>
      </c>
      <c r="B1026" s="44">
        <f>'2019 ALL N OLDER D95'!$B$2</f>
        <v>46121</v>
      </c>
      <c r="C1026" s="44">
        <f>'2019 ALL N OLDER D95'!$C$2</f>
        <v>46127</v>
      </c>
      <c r="D1026" s="27">
        <v>3260</v>
      </c>
      <c r="E1026" s="27">
        <v>333</v>
      </c>
      <c r="F1026" s="27">
        <v>3</v>
      </c>
      <c r="G1026" s="27">
        <v>4</v>
      </c>
      <c r="H1026" s="27" t="s">
        <v>19785</v>
      </c>
      <c r="I1026" s="27" t="s">
        <v>24172</v>
      </c>
      <c r="J1026" s="27">
        <v>52229168</v>
      </c>
      <c r="K1026" s="41" t="s">
        <v>22115</v>
      </c>
      <c r="L1026" s="27" t="s">
        <v>22118</v>
      </c>
      <c r="M1026" s="16">
        <v>129900</v>
      </c>
      <c r="N1026" s="23">
        <f t="shared" si="65"/>
        <v>0.75</v>
      </c>
      <c r="O1026" s="29">
        <f t="shared" si="62"/>
        <v>32475</v>
      </c>
      <c r="P1026" s="23" t="str">
        <f t="shared" si="63"/>
        <v>PERCENTAGE</v>
      </c>
    </row>
    <row r="1027" spans="1:16" x14ac:dyDescent="0.3">
      <c r="A1027" s="27" t="str">
        <f t="shared" si="64"/>
        <v>2025 Q1 ALL EXC. UNIV MUSIC &amp; KI D75</v>
      </c>
      <c r="B1027" s="44">
        <f>'2019 ALL N OLDER D95'!$B$2</f>
        <v>46121</v>
      </c>
      <c r="C1027" s="44">
        <f>'2019 ALL N OLDER D95'!$C$2</f>
        <v>46127</v>
      </c>
      <c r="D1027" s="27">
        <v>3260</v>
      </c>
      <c r="E1027" s="27">
        <v>333</v>
      </c>
      <c r="F1027" s="27">
        <v>3</v>
      </c>
      <c r="G1027" s="27">
        <v>4</v>
      </c>
      <c r="H1027" s="27" t="s">
        <v>19785</v>
      </c>
      <c r="I1027" s="27" t="s">
        <v>24172</v>
      </c>
      <c r="J1027" s="27">
        <v>52229177</v>
      </c>
      <c r="K1027" s="41" t="s">
        <v>22115</v>
      </c>
      <c r="L1027" s="27" t="s">
        <v>22119</v>
      </c>
      <c r="M1027" s="16">
        <v>129900</v>
      </c>
      <c r="N1027" s="23">
        <f t="shared" si="65"/>
        <v>0.75</v>
      </c>
      <c r="O1027" s="29">
        <f t="shared" si="62"/>
        <v>32475</v>
      </c>
      <c r="P1027" s="23" t="str">
        <f t="shared" si="63"/>
        <v>PERCENTAGE</v>
      </c>
    </row>
    <row r="1028" spans="1:16" x14ac:dyDescent="0.3">
      <c r="A1028" s="27" t="str">
        <f t="shared" si="64"/>
        <v>2025 Q1 ALL EXC. UNIV MUSIC &amp; KI D75</v>
      </c>
      <c r="B1028" s="44">
        <f>'2019 ALL N OLDER D95'!$B$2</f>
        <v>46121</v>
      </c>
      <c r="C1028" s="44">
        <f>'2019 ALL N OLDER D95'!$C$2</f>
        <v>46127</v>
      </c>
      <c r="D1028" s="27">
        <v>3260</v>
      </c>
      <c r="E1028" s="27">
        <v>333</v>
      </c>
      <c r="F1028" s="27">
        <v>3</v>
      </c>
      <c r="G1028" s="27">
        <v>4</v>
      </c>
      <c r="H1028" s="27" t="s">
        <v>19785</v>
      </c>
      <c r="I1028" s="27" t="s">
        <v>24172</v>
      </c>
      <c r="J1028" s="27">
        <v>52229186</v>
      </c>
      <c r="K1028" s="41" t="s">
        <v>22115</v>
      </c>
      <c r="L1028" s="27" t="s">
        <v>22120</v>
      </c>
      <c r="M1028" s="16">
        <v>129900</v>
      </c>
      <c r="N1028" s="23">
        <f t="shared" si="65"/>
        <v>0.75</v>
      </c>
      <c r="O1028" s="29">
        <f t="shared" ref="O1028:O1091" si="66">$O$2</f>
        <v>32475</v>
      </c>
      <c r="P1028" s="23" t="str">
        <f t="shared" ref="P1028:P1091" si="67">P1027</f>
        <v>PERCENTAGE</v>
      </c>
    </row>
    <row r="1029" spans="1:16" x14ac:dyDescent="0.3">
      <c r="A1029" s="27" t="str">
        <f t="shared" si="64"/>
        <v>2025 Q1 ALL EXC. UNIV MUSIC &amp; KI D75</v>
      </c>
      <c r="B1029" s="44">
        <f>'2019 ALL N OLDER D95'!$B$2</f>
        <v>46121</v>
      </c>
      <c r="C1029" s="44">
        <f>'2019 ALL N OLDER D95'!$C$2</f>
        <v>46127</v>
      </c>
      <c r="D1029" s="27">
        <v>3260</v>
      </c>
      <c r="E1029" s="27">
        <v>333</v>
      </c>
      <c r="F1029" s="27">
        <v>3</v>
      </c>
      <c r="G1029" s="27">
        <v>4</v>
      </c>
      <c r="H1029" s="27" t="s">
        <v>19785</v>
      </c>
      <c r="I1029" s="27" t="s">
        <v>24172</v>
      </c>
      <c r="J1029" s="27">
        <v>52229195</v>
      </c>
      <c r="K1029" s="41" t="s">
        <v>22121</v>
      </c>
      <c r="L1029" s="27" t="s">
        <v>22122</v>
      </c>
      <c r="M1029" s="16">
        <v>129900</v>
      </c>
      <c r="N1029" s="23">
        <f t="shared" si="65"/>
        <v>0.75</v>
      </c>
      <c r="O1029" s="29">
        <f t="shared" si="66"/>
        <v>32475</v>
      </c>
      <c r="P1029" s="23" t="str">
        <f t="shared" si="67"/>
        <v>PERCENTAGE</v>
      </c>
    </row>
    <row r="1030" spans="1:16" x14ac:dyDescent="0.3">
      <c r="A1030" s="27" t="str">
        <f t="shared" si="64"/>
        <v>2025 Q1 ALL EXC. UNIV MUSIC &amp; KI D75</v>
      </c>
      <c r="B1030" s="44">
        <f>'2019 ALL N OLDER D95'!$B$2</f>
        <v>46121</v>
      </c>
      <c r="C1030" s="44">
        <f>'2019 ALL N OLDER D95'!$C$2</f>
        <v>46127</v>
      </c>
      <c r="D1030" s="27">
        <v>3260</v>
      </c>
      <c r="E1030" s="27">
        <v>333</v>
      </c>
      <c r="F1030" s="27">
        <v>3</v>
      </c>
      <c r="G1030" s="27">
        <v>4</v>
      </c>
      <c r="H1030" s="27" t="s">
        <v>19785</v>
      </c>
      <c r="I1030" s="27" t="s">
        <v>24172</v>
      </c>
      <c r="J1030" s="27">
        <v>52229202</v>
      </c>
      <c r="K1030" s="41" t="s">
        <v>22121</v>
      </c>
      <c r="L1030" s="27" t="s">
        <v>22123</v>
      </c>
      <c r="M1030" s="16">
        <v>129900</v>
      </c>
      <c r="N1030" s="23">
        <f t="shared" si="65"/>
        <v>0.75</v>
      </c>
      <c r="O1030" s="29">
        <f t="shared" si="66"/>
        <v>32475</v>
      </c>
      <c r="P1030" s="23" t="str">
        <f t="shared" si="67"/>
        <v>PERCENTAGE</v>
      </c>
    </row>
    <row r="1031" spans="1:16" x14ac:dyDescent="0.3">
      <c r="A1031" s="27" t="str">
        <f t="shared" si="64"/>
        <v>2025 Q1 ALL EXC. UNIV MUSIC &amp; KI D75</v>
      </c>
      <c r="B1031" s="44">
        <f>'2019 ALL N OLDER D95'!$B$2</f>
        <v>46121</v>
      </c>
      <c r="C1031" s="44">
        <f>'2019 ALL N OLDER D95'!$C$2</f>
        <v>46127</v>
      </c>
      <c r="D1031" s="27">
        <v>3260</v>
      </c>
      <c r="E1031" s="27">
        <v>333</v>
      </c>
      <c r="F1031" s="27">
        <v>3</v>
      </c>
      <c r="G1031" s="27">
        <v>4</v>
      </c>
      <c r="H1031" s="27" t="s">
        <v>19785</v>
      </c>
      <c r="I1031" s="27" t="s">
        <v>24172</v>
      </c>
      <c r="J1031" s="27">
        <v>52229211</v>
      </c>
      <c r="K1031" s="41" t="s">
        <v>22121</v>
      </c>
      <c r="L1031" s="27" t="s">
        <v>22124</v>
      </c>
      <c r="M1031" s="16">
        <v>129900</v>
      </c>
      <c r="N1031" s="23">
        <f t="shared" si="65"/>
        <v>0.75</v>
      </c>
      <c r="O1031" s="29">
        <f t="shared" si="66"/>
        <v>32475</v>
      </c>
      <c r="P1031" s="23" t="str">
        <f t="shared" si="67"/>
        <v>PERCENTAGE</v>
      </c>
    </row>
    <row r="1032" spans="1:16" x14ac:dyDescent="0.3">
      <c r="A1032" s="27" t="str">
        <f t="shared" si="64"/>
        <v>2025 Q1 ALL EXC. UNIV MUSIC &amp; KI D75</v>
      </c>
      <c r="B1032" s="44">
        <f>'2019 ALL N OLDER D95'!$B$2</f>
        <v>46121</v>
      </c>
      <c r="C1032" s="44">
        <f>'2019 ALL N OLDER D95'!$C$2</f>
        <v>46127</v>
      </c>
      <c r="D1032" s="27">
        <v>3260</v>
      </c>
      <c r="E1032" s="27">
        <v>333</v>
      </c>
      <c r="F1032" s="27">
        <v>3</v>
      </c>
      <c r="G1032" s="27">
        <v>4</v>
      </c>
      <c r="H1032" s="27" t="s">
        <v>19785</v>
      </c>
      <c r="I1032" s="27" t="s">
        <v>24172</v>
      </c>
      <c r="J1032" s="27">
        <v>52229220</v>
      </c>
      <c r="K1032" s="41" t="s">
        <v>22121</v>
      </c>
      <c r="L1032" s="27" t="s">
        <v>22125</v>
      </c>
      <c r="M1032" s="16">
        <v>129900</v>
      </c>
      <c r="N1032" s="23">
        <f t="shared" si="65"/>
        <v>0.75</v>
      </c>
      <c r="O1032" s="29">
        <f t="shared" si="66"/>
        <v>32475</v>
      </c>
      <c r="P1032" s="23" t="str">
        <f t="shared" si="67"/>
        <v>PERCENTAGE</v>
      </c>
    </row>
    <row r="1033" spans="1:16" x14ac:dyDescent="0.3">
      <c r="A1033" s="27" t="str">
        <f t="shared" si="64"/>
        <v>2025 Q1 ALL EXC. UNIV MUSIC &amp; KI D75</v>
      </c>
      <c r="B1033" s="44">
        <f>'2019 ALL N OLDER D95'!$B$2</f>
        <v>46121</v>
      </c>
      <c r="C1033" s="44">
        <f>'2019 ALL N OLDER D95'!$C$2</f>
        <v>46127</v>
      </c>
      <c r="D1033" s="27">
        <v>3260</v>
      </c>
      <c r="E1033" s="27">
        <v>333</v>
      </c>
      <c r="F1033" s="27">
        <v>3</v>
      </c>
      <c r="G1033" s="27">
        <v>4</v>
      </c>
      <c r="H1033" s="27" t="s">
        <v>19785</v>
      </c>
      <c r="I1033" s="27" t="s">
        <v>24172</v>
      </c>
      <c r="J1033" s="27">
        <v>52229239</v>
      </c>
      <c r="K1033" s="41" t="s">
        <v>22121</v>
      </c>
      <c r="L1033" s="27" t="s">
        <v>22126</v>
      </c>
      <c r="M1033" s="16">
        <v>129900</v>
      </c>
      <c r="N1033" s="23">
        <f t="shared" si="65"/>
        <v>0.75</v>
      </c>
      <c r="O1033" s="29">
        <f t="shared" si="66"/>
        <v>32475</v>
      </c>
      <c r="P1033" s="23" t="str">
        <f t="shared" si="67"/>
        <v>PERCENTAGE</v>
      </c>
    </row>
    <row r="1034" spans="1:16" x14ac:dyDescent="0.3">
      <c r="A1034" s="27" t="str">
        <f t="shared" si="64"/>
        <v>2025 Q1 ALL EXC. UNIV MUSIC &amp; KI D75</v>
      </c>
      <c r="B1034" s="44">
        <f>'2019 ALL N OLDER D95'!$B$2</f>
        <v>46121</v>
      </c>
      <c r="C1034" s="44">
        <f>'2019 ALL N OLDER D95'!$C$2</f>
        <v>46127</v>
      </c>
      <c r="D1034" s="27">
        <v>3260</v>
      </c>
      <c r="E1034" s="27">
        <v>333</v>
      </c>
      <c r="F1034" s="27">
        <v>3</v>
      </c>
      <c r="G1034" s="27">
        <v>4</v>
      </c>
      <c r="H1034" s="27" t="s">
        <v>19785</v>
      </c>
      <c r="I1034" s="27" t="s">
        <v>24172</v>
      </c>
      <c r="J1034" s="27">
        <v>52229248</v>
      </c>
      <c r="K1034" s="41" t="s">
        <v>22127</v>
      </c>
      <c r="L1034" s="27" t="s">
        <v>22128</v>
      </c>
      <c r="M1034" s="16">
        <v>129900</v>
      </c>
      <c r="N1034" s="23">
        <f t="shared" si="65"/>
        <v>0.75</v>
      </c>
      <c r="O1034" s="29">
        <f t="shared" si="66"/>
        <v>32475</v>
      </c>
      <c r="P1034" s="23" t="str">
        <f t="shared" si="67"/>
        <v>PERCENTAGE</v>
      </c>
    </row>
    <row r="1035" spans="1:16" x14ac:dyDescent="0.3">
      <c r="A1035" s="27" t="str">
        <f t="shared" si="64"/>
        <v>2025 Q1 ALL EXC. UNIV MUSIC &amp; KI D75</v>
      </c>
      <c r="B1035" s="44">
        <f>'2019 ALL N OLDER D95'!$B$2</f>
        <v>46121</v>
      </c>
      <c r="C1035" s="44">
        <f>'2019 ALL N OLDER D95'!$C$2</f>
        <v>46127</v>
      </c>
      <c r="D1035" s="27">
        <v>3260</v>
      </c>
      <c r="E1035" s="27">
        <v>333</v>
      </c>
      <c r="F1035" s="27">
        <v>3</v>
      </c>
      <c r="G1035" s="27">
        <v>4</v>
      </c>
      <c r="H1035" s="27" t="s">
        <v>19785</v>
      </c>
      <c r="I1035" s="27" t="s">
        <v>24172</v>
      </c>
      <c r="J1035" s="27">
        <v>52229257</v>
      </c>
      <c r="K1035" s="41" t="s">
        <v>22127</v>
      </c>
      <c r="L1035" s="27" t="s">
        <v>22129</v>
      </c>
      <c r="M1035" s="16">
        <v>129900</v>
      </c>
      <c r="N1035" s="23">
        <f t="shared" si="65"/>
        <v>0.75</v>
      </c>
      <c r="O1035" s="29">
        <f t="shared" si="66"/>
        <v>32475</v>
      </c>
      <c r="P1035" s="23" t="str">
        <f t="shared" si="67"/>
        <v>PERCENTAGE</v>
      </c>
    </row>
    <row r="1036" spans="1:16" x14ac:dyDescent="0.3">
      <c r="A1036" s="27" t="str">
        <f t="shared" si="64"/>
        <v>2025 Q1 ALL EXC. UNIV MUSIC &amp; KI D75</v>
      </c>
      <c r="B1036" s="44">
        <f>'2019 ALL N OLDER D95'!$B$2</f>
        <v>46121</v>
      </c>
      <c r="C1036" s="44">
        <f>'2019 ALL N OLDER D95'!$C$2</f>
        <v>46127</v>
      </c>
      <c r="D1036" s="27">
        <v>3260</v>
      </c>
      <c r="E1036" s="27">
        <v>333</v>
      </c>
      <c r="F1036" s="27">
        <v>3</v>
      </c>
      <c r="G1036" s="27">
        <v>4</v>
      </c>
      <c r="H1036" s="27" t="s">
        <v>19785</v>
      </c>
      <c r="I1036" s="27" t="s">
        <v>24172</v>
      </c>
      <c r="J1036" s="27">
        <v>52229266</v>
      </c>
      <c r="K1036" s="41" t="s">
        <v>22127</v>
      </c>
      <c r="L1036" s="27" t="s">
        <v>22130</v>
      </c>
      <c r="M1036" s="16">
        <v>129900</v>
      </c>
      <c r="N1036" s="23">
        <f t="shared" si="65"/>
        <v>0.75</v>
      </c>
      <c r="O1036" s="29">
        <f t="shared" si="66"/>
        <v>32475</v>
      </c>
      <c r="P1036" s="23" t="str">
        <f t="shared" si="67"/>
        <v>PERCENTAGE</v>
      </c>
    </row>
    <row r="1037" spans="1:16" x14ac:dyDescent="0.3">
      <c r="A1037" s="27" t="str">
        <f t="shared" si="64"/>
        <v>2025 Q1 ALL EXC. UNIV MUSIC &amp; KI D75</v>
      </c>
      <c r="B1037" s="44">
        <f>'2019 ALL N OLDER D95'!$B$2</f>
        <v>46121</v>
      </c>
      <c r="C1037" s="44">
        <f>'2019 ALL N OLDER D95'!$C$2</f>
        <v>46127</v>
      </c>
      <c r="D1037" s="27">
        <v>3260</v>
      </c>
      <c r="E1037" s="27">
        <v>333</v>
      </c>
      <c r="F1037" s="27">
        <v>3</v>
      </c>
      <c r="G1037" s="27">
        <v>4</v>
      </c>
      <c r="H1037" s="27" t="s">
        <v>19785</v>
      </c>
      <c r="I1037" s="27" t="s">
        <v>24172</v>
      </c>
      <c r="J1037" s="27">
        <v>52229275</v>
      </c>
      <c r="K1037" s="41" t="s">
        <v>22127</v>
      </c>
      <c r="L1037" s="27" t="s">
        <v>22131</v>
      </c>
      <c r="M1037" s="16">
        <v>129900</v>
      </c>
      <c r="N1037" s="23">
        <f t="shared" si="65"/>
        <v>0.75</v>
      </c>
      <c r="O1037" s="29">
        <f t="shared" si="66"/>
        <v>32475</v>
      </c>
      <c r="P1037" s="23" t="str">
        <f t="shared" si="67"/>
        <v>PERCENTAGE</v>
      </c>
    </row>
    <row r="1038" spans="1:16" x14ac:dyDescent="0.3">
      <c r="A1038" s="27" t="str">
        <f t="shared" si="64"/>
        <v>2025 Q1 ALL EXC. UNIV MUSIC &amp; KI D75</v>
      </c>
      <c r="B1038" s="44">
        <f>'2019 ALL N OLDER D95'!$B$2</f>
        <v>46121</v>
      </c>
      <c r="C1038" s="44">
        <f>'2019 ALL N OLDER D95'!$C$2</f>
        <v>46127</v>
      </c>
      <c r="D1038" s="27">
        <v>3260</v>
      </c>
      <c r="E1038" s="27">
        <v>333</v>
      </c>
      <c r="F1038" s="27">
        <v>3</v>
      </c>
      <c r="G1038" s="27">
        <v>4</v>
      </c>
      <c r="H1038" s="27" t="s">
        <v>19785</v>
      </c>
      <c r="I1038" s="27" t="s">
        <v>24172</v>
      </c>
      <c r="J1038" s="27">
        <v>52229284</v>
      </c>
      <c r="K1038" s="41" t="s">
        <v>22127</v>
      </c>
      <c r="L1038" s="27" t="s">
        <v>22132</v>
      </c>
      <c r="M1038" s="16">
        <v>129900</v>
      </c>
      <c r="N1038" s="23">
        <f t="shared" si="65"/>
        <v>0.75</v>
      </c>
      <c r="O1038" s="29">
        <f t="shared" si="66"/>
        <v>32475</v>
      </c>
      <c r="P1038" s="23" t="str">
        <f t="shared" si="67"/>
        <v>PERCENTAGE</v>
      </c>
    </row>
    <row r="1039" spans="1:16" x14ac:dyDescent="0.3">
      <c r="A1039" s="27" t="str">
        <f t="shared" si="64"/>
        <v>2025 Q1 ALL EXC. UNIV MUSIC &amp; KI D75</v>
      </c>
      <c r="B1039" s="44">
        <f>'2019 ALL N OLDER D95'!$B$2</f>
        <v>46121</v>
      </c>
      <c r="C1039" s="44">
        <f>'2019 ALL N OLDER D95'!$C$2</f>
        <v>46127</v>
      </c>
      <c r="D1039" s="27">
        <v>3260</v>
      </c>
      <c r="E1039" s="27">
        <v>333</v>
      </c>
      <c r="F1039" s="27">
        <v>3</v>
      </c>
      <c r="G1039" s="27">
        <v>4</v>
      </c>
      <c r="H1039" s="27" t="s">
        <v>19785</v>
      </c>
      <c r="I1039" s="27" t="s">
        <v>24172</v>
      </c>
      <c r="J1039" s="27">
        <v>52229293</v>
      </c>
      <c r="K1039" s="41" t="s">
        <v>22133</v>
      </c>
      <c r="L1039" s="27" t="s">
        <v>22134</v>
      </c>
      <c r="M1039" s="16">
        <v>129900</v>
      </c>
      <c r="N1039" s="23">
        <f t="shared" si="65"/>
        <v>0.75</v>
      </c>
      <c r="O1039" s="29">
        <f t="shared" si="66"/>
        <v>32475</v>
      </c>
      <c r="P1039" s="23" t="str">
        <f t="shared" si="67"/>
        <v>PERCENTAGE</v>
      </c>
    </row>
    <row r="1040" spans="1:16" x14ac:dyDescent="0.3">
      <c r="A1040" s="27" t="str">
        <f t="shared" si="64"/>
        <v>2025 Q1 ALL EXC. UNIV MUSIC &amp; KI D75</v>
      </c>
      <c r="B1040" s="44">
        <f>'2019 ALL N OLDER D95'!$B$2</f>
        <v>46121</v>
      </c>
      <c r="C1040" s="44">
        <f>'2019 ALL N OLDER D95'!$C$2</f>
        <v>46127</v>
      </c>
      <c r="D1040" s="27">
        <v>3260</v>
      </c>
      <c r="E1040" s="27">
        <v>333</v>
      </c>
      <c r="F1040" s="27">
        <v>3</v>
      </c>
      <c r="G1040" s="27">
        <v>4</v>
      </c>
      <c r="H1040" s="27" t="s">
        <v>19785</v>
      </c>
      <c r="I1040" s="27" t="s">
        <v>24172</v>
      </c>
      <c r="J1040" s="27">
        <v>52229300</v>
      </c>
      <c r="K1040" s="41" t="s">
        <v>22133</v>
      </c>
      <c r="L1040" s="27" t="s">
        <v>22135</v>
      </c>
      <c r="M1040" s="16">
        <v>129900</v>
      </c>
      <c r="N1040" s="23">
        <f t="shared" si="65"/>
        <v>0.75</v>
      </c>
      <c r="O1040" s="29">
        <f t="shared" si="66"/>
        <v>32475</v>
      </c>
      <c r="P1040" s="23" t="str">
        <f t="shared" si="67"/>
        <v>PERCENTAGE</v>
      </c>
    </row>
    <row r="1041" spans="1:16" x14ac:dyDescent="0.3">
      <c r="A1041" s="27" t="str">
        <f t="shared" si="64"/>
        <v>2025 Q1 ALL EXC. UNIV MUSIC &amp; KI D75</v>
      </c>
      <c r="B1041" s="44">
        <f>'2019 ALL N OLDER D95'!$B$2</f>
        <v>46121</v>
      </c>
      <c r="C1041" s="44">
        <f>'2019 ALL N OLDER D95'!$C$2</f>
        <v>46127</v>
      </c>
      <c r="D1041" s="27">
        <v>3260</v>
      </c>
      <c r="E1041" s="27">
        <v>333</v>
      </c>
      <c r="F1041" s="27">
        <v>3</v>
      </c>
      <c r="G1041" s="27">
        <v>4</v>
      </c>
      <c r="H1041" s="27" t="s">
        <v>19785</v>
      </c>
      <c r="I1041" s="27" t="s">
        <v>24172</v>
      </c>
      <c r="J1041" s="27">
        <v>52229319</v>
      </c>
      <c r="K1041" s="41" t="s">
        <v>22133</v>
      </c>
      <c r="L1041" s="27" t="s">
        <v>22136</v>
      </c>
      <c r="M1041" s="16">
        <v>129900</v>
      </c>
      <c r="N1041" s="23">
        <f t="shared" si="65"/>
        <v>0.75</v>
      </c>
      <c r="O1041" s="29">
        <f t="shared" si="66"/>
        <v>32475</v>
      </c>
      <c r="P1041" s="23" t="str">
        <f t="shared" si="67"/>
        <v>PERCENTAGE</v>
      </c>
    </row>
    <row r="1042" spans="1:16" x14ac:dyDescent="0.3">
      <c r="A1042" s="27" t="str">
        <f t="shared" si="64"/>
        <v>2025 Q1 ALL EXC. UNIV MUSIC &amp; KI D75</v>
      </c>
      <c r="B1042" s="44">
        <f>'2019 ALL N OLDER D95'!$B$2</f>
        <v>46121</v>
      </c>
      <c r="C1042" s="44">
        <f>'2019 ALL N OLDER D95'!$C$2</f>
        <v>46127</v>
      </c>
      <c r="D1042" s="27">
        <v>3260</v>
      </c>
      <c r="E1042" s="27">
        <v>333</v>
      </c>
      <c r="F1042" s="27">
        <v>3</v>
      </c>
      <c r="G1042" s="27">
        <v>4</v>
      </c>
      <c r="H1042" s="27" t="s">
        <v>19785</v>
      </c>
      <c r="I1042" s="27" t="s">
        <v>24172</v>
      </c>
      <c r="J1042" s="27">
        <v>52229328</v>
      </c>
      <c r="K1042" s="41" t="s">
        <v>22133</v>
      </c>
      <c r="L1042" s="27" t="s">
        <v>22137</v>
      </c>
      <c r="M1042" s="16">
        <v>129900</v>
      </c>
      <c r="N1042" s="23">
        <f t="shared" si="65"/>
        <v>0.75</v>
      </c>
      <c r="O1042" s="29">
        <f t="shared" si="66"/>
        <v>32475</v>
      </c>
      <c r="P1042" s="23" t="str">
        <f t="shared" si="67"/>
        <v>PERCENTAGE</v>
      </c>
    </row>
    <row r="1043" spans="1:16" x14ac:dyDescent="0.3">
      <c r="A1043" s="27" t="str">
        <f t="shared" si="64"/>
        <v>2025 Q1 ALL EXC. UNIV MUSIC &amp; KI D75</v>
      </c>
      <c r="B1043" s="44">
        <f>'2019 ALL N OLDER D95'!$B$2</f>
        <v>46121</v>
      </c>
      <c r="C1043" s="44">
        <f>'2019 ALL N OLDER D95'!$C$2</f>
        <v>46127</v>
      </c>
      <c r="D1043" s="27">
        <v>3260</v>
      </c>
      <c r="E1043" s="27">
        <v>333</v>
      </c>
      <c r="F1043" s="27">
        <v>3</v>
      </c>
      <c r="G1043" s="27">
        <v>4</v>
      </c>
      <c r="H1043" s="27" t="s">
        <v>19785</v>
      </c>
      <c r="I1043" s="27" t="s">
        <v>24172</v>
      </c>
      <c r="J1043" s="27">
        <v>52229337</v>
      </c>
      <c r="K1043" s="41" t="s">
        <v>22133</v>
      </c>
      <c r="L1043" s="27" t="s">
        <v>22138</v>
      </c>
      <c r="M1043" s="16">
        <v>129900</v>
      </c>
      <c r="N1043" s="23">
        <f t="shared" si="65"/>
        <v>0.75</v>
      </c>
      <c r="O1043" s="29">
        <f t="shared" si="66"/>
        <v>32475</v>
      </c>
      <c r="P1043" s="23" t="str">
        <f t="shared" si="67"/>
        <v>PERCENTAGE</v>
      </c>
    </row>
    <row r="1044" spans="1:16" x14ac:dyDescent="0.3">
      <c r="A1044" s="27" t="str">
        <f t="shared" si="64"/>
        <v>2025 Q1 ALL EXC. UNIV MUSIC &amp; KI D75</v>
      </c>
      <c r="B1044" s="44">
        <f>'2019 ALL N OLDER D95'!$B$2</f>
        <v>46121</v>
      </c>
      <c r="C1044" s="44">
        <f>'2019 ALL N OLDER D95'!$C$2</f>
        <v>46127</v>
      </c>
      <c r="D1044" s="27">
        <v>3260</v>
      </c>
      <c r="E1044" s="27">
        <v>333</v>
      </c>
      <c r="F1044" s="27">
        <v>3</v>
      </c>
      <c r="G1044" s="27">
        <v>4</v>
      </c>
      <c r="H1044" s="27" t="s">
        <v>19785</v>
      </c>
      <c r="I1044" s="27" t="s">
        <v>24172</v>
      </c>
      <c r="J1044" s="27">
        <v>52229346</v>
      </c>
      <c r="K1044" s="41" t="s">
        <v>22139</v>
      </c>
      <c r="L1044" s="27" t="s">
        <v>22140</v>
      </c>
      <c r="M1044" s="16">
        <v>129900</v>
      </c>
      <c r="N1044" s="23">
        <f t="shared" si="65"/>
        <v>0.75</v>
      </c>
      <c r="O1044" s="29">
        <f t="shared" si="66"/>
        <v>32475</v>
      </c>
      <c r="P1044" s="23" t="str">
        <f t="shared" si="67"/>
        <v>PERCENTAGE</v>
      </c>
    </row>
    <row r="1045" spans="1:16" x14ac:dyDescent="0.3">
      <c r="A1045" s="27" t="str">
        <f t="shared" si="64"/>
        <v>2025 Q1 ALL EXC. UNIV MUSIC &amp; KI D75</v>
      </c>
      <c r="B1045" s="44">
        <f>'2019 ALL N OLDER D95'!$B$2</f>
        <v>46121</v>
      </c>
      <c r="C1045" s="44">
        <f>'2019 ALL N OLDER D95'!$C$2</f>
        <v>46127</v>
      </c>
      <c r="D1045" s="27">
        <v>3260</v>
      </c>
      <c r="E1045" s="27">
        <v>333</v>
      </c>
      <c r="F1045" s="27">
        <v>3</v>
      </c>
      <c r="G1045" s="27">
        <v>4</v>
      </c>
      <c r="H1045" s="27" t="s">
        <v>19785</v>
      </c>
      <c r="I1045" s="27" t="s">
        <v>24172</v>
      </c>
      <c r="J1045" s="27">
        <v>52229355</v>
      </c>
      <c r="K1045" s="41" t="s">
        <v>22139</v>
      </c>
      <c r="L1045" s="27" t="s">
        <v>22141</v>
      </c>
      <c r="M1045" s="16">
        <v>129900</v>
      </c>
      <c r="N1045" s="23">
        <f t="shared" si="65"/>
        <v>0.75</v>
      </c>
      <c r="O1045" s="29">
        <f t="shared" si="66"/>
        <v>32475</v>
      </c>
      <c r="P1045" s="23" t="str">
        <f t="shared" si="67"/>
        <v>PERCENTAGE</v>
      </c>
    </row>
    <row r="1046" spans="1:16" x14ac:dyDescent="0.3">
      <c r="A1046" s="27" t="str">
        <f t="shared" si="64"/>
        <v>2025 Q1 ALL EXC. UNIV MUSIC &amp; KI D75</v>
      </c>
      <c r="B1046" s="44">
        <f>'2019 ALL N OLDER D95'!$B$2</f>
        <v>46121</v>
      </c>
      <c r="C1046" s="44">
        <f>'2019 ALL N OLDER D95'!$C$2</f>
        <v>46127</v>
      </c>
      <c r="D1046" s="27">
        <v>3260</v>
      </c>
      <c r="E1046" s="27">
        <v>333</v>
      </c>
      <c r="F1046" s="27">
        <v>3</v>
      </c>
      <c r="G1046" s="27">
        <v>4</v>
      </c>
      <c r="H1046" s="27" t="s">
        <v>19785</v>
      </c>
      <c r="I1046" s="27" t="s">
        <v>24172</v>
      </c>
      <c r="J1046" s="27">
        <v>52229364</v>
      </c>
      <c r="K1046" s="41" t="s">
        <v>22139</v>
      </c>
      <c r="L1046" s="27" t="s">
        <v>22142</v>
      </c>
      <c r="M1046" s="16">
        <v>129900</v>
      </c>
      <c r="N1046" s="23">
        <f t="shared" si="65"/>
        <v>0.75</v>
      </c>
      <c r="O1046" s="29">
        <f t="shared" si="66"/>
        <v>32475</v>
      </c>
      <c r="P1046" s="23" t="str">
        <f t="shared" si="67"/>
        <v>PERCENTAGE</v>
      </c>
    </row>
    <row r="1047" spans="1:16" x14ac:dyDescent="0.3">
      <c r="A1047" s="27" t="str">
        <f t="shared" si="64"/>
        <v>2025 Q1 ALL EXC. UNIV MUSIC &amp; KI D75</v>
      </c>
      <c r="B1047" s="44">
        <f>'2019 ALL N OLDER D95'!$B$2</f>
        <v>46121</v>
      </c>
      <c r="C1047" s="44">
        <f>'2019 ALL N OLDER D95'!$C$2</f>
        <v>46127</v>
      </c>
      <c r="D1047" s="27">
        <v>3260</v>
      </c>
      <c r="E1047" s="27">
        <v>333</v>
      </c>
      <c r="F1047" s="27">
        <v>3</v>
      </c>
      <c r="G1047" s="27">
        <v>4</v>
      </c>
      <c r="H1047" s="27" t="s">
        <v>19785</v>
      </c>
      <c r="I1047" s="27" t="s">
        <v>24172</v>
      </c>
      <c r="J1047" s="27">
        <v>52229373</v>
      </c>
      <c r="K1047" s="41" t="s">
        <v>22139</v>
      </c>
      <c r="L1047" s="27" t="s">
        <v>22143</v>
      </c>
      <c r="M1047" s="16">
        <v>129900</v>
      </c>
      <c r="N1047" s="23">
        <f t="shared" si="65"/>
        <v>0.75</v>
      </c>
      <c r="O1047" s="29">
        <f t="shared" si="66"/>
        <v>32475</v>
      </c>
      <c r="P1047" s="23" t="str">
        <f t="shared" si="67"/>
        <v>PERCENTAGE</v>
      </c>
    </row>
    <row r="1048" spans="1:16" x14ac:dyDescent="0.3">
      <c r="A1048" s="27" t="str">
        <f t="shared" si="64"/>
        <v>2025 Q1 ALL EXC. UNIV MUSIC &amp; KI D75</v>
      </c>
      <c r="B1048" s="44">
        <f>'2019 ALL N OLDER D95'!$B$2</f>
        <v>46121</v>
      </c>
      <c r="C1048" s="44">
        <f>'2019 ALL N OLDER D95'!$C$2</f>
        <v>46127</v>
      </c>
      <c r="D1048" s="27">
        <v>3260</v>
      </c>
      <c r="E1048" s="27">
        <v>333</v>
      </c>
      <c r="F1048" s="27">
        <v>3</v>
      </c>
      <c r="G1048" s="27">
        <v>4</v>
      </c>
      <c r="H1048" s="27" t="s">
        <v>19785</v>
      </c>
      <c r="I1048" s="27" t="s">
        <v>24172</v>
      </c>
      <c r="J1048" s="27">
        <v>52229382</v>
      </c>
      <c r="K1048" s="41" t="s">
        <v>22139</v>
      </c>
      <c r="L1048" s="27" t="s">
        <v>22144</v>
      </c>
      <c r="M1048" s="16">
        <v>129900</v>
      </c>
      <c r="N1048" s="23">
        <f t="shared" si="65"/>
        <v>0.75</v>
      </c>
      <c r="O1048" s="29">
        <f t="shared" si="66"/>
        <v>32475</v>
      </c>
      <c r="P1048" s="23" t="str">
        <f t="shared" si="67"/>
        <v>PERCENTAGE</v>
      </c>
    </row>
    <row r="1049" spans="1:16" x14ac:dyDescent="0.3">
      <c r="A1049" s="27" t="str">
        <f t="shared" si="64"/>
        <v>2025 Q1 ALL EXC. UNIV MUSIC &amp; KI D75</v>
      </c>
      <c r="B1049" s="44">
        <f>'2019 ALL N OLDER D95'!$B$2</f>
        <v>46121</v>
      </c>
      <c r="C1049" s="44">
        <f>'2019 ALL N OLDER D95'!$C$2</f>
        <v>46127</v>
      </c>
      <c r="D1049" s="27">
        <v>3260</v>
      </c>
      <c r="E1049" s="27">
        <v>333</v>
      </c>
      <c r="F1049" s="27">
        <v>3</v>
      </c>
      <c r="G1049" s="27">
        <v>4</v>
      </c>
      <c r="H1049" s="27" t="s">
        <v>19785</v>
      </c>
      <c r="I1049" s="27" t="s">
        <v>24172</v>
      </c>
      <c r="J1049" s="27">
        <v>52229391</v>
      </c>
      <c r="K1049" s="41" t="s">
        <v>22145</v>
      </c>
      <c r="L1049" s="27" t="s">
        <v>22146</v>
      </c>
      <c r="M1049" s="16">
        <v>129900</v>
      </c>
      <c r="N1049" s="23">
        <f t="shared" si="65"/>
        <v>0.75</v>
      </c>
      <c r="O1049" s="29">
        <f t="shared" si="66"/>
        <v>32475</v>
      </c>
      <c r="P1049" s="23" t="str">
        <f t="shared" si="67"/>
        <v>PERCENTAGE</v>
      </c>
    </row>
    <row r="1050" spans="1:16" x14ac:dyDescent="0.3">
      <c r="A1050" s="27" t="str">
        <f t="shared" si="64"/>
        <v>2025 Q1 ALL EXC. UNIV MUSIC &amp; KI D75</v>
      </c>
      <c r="B1050" s="44">
        <f>'2019 ALL N OLDER D95'!$B$2</f>
        <v>46121</v>
      </c>
      <c r="C1050" s="44">
        <f>'2019 ALL N OLDER D95'!$C$2</f>
        <v>46127</v>
      </c>
      <c r="D1050" s="27">
        <v>3260</v>
      </c>
      <c r="E1050" s="27">
        <v>333</v>
      </c>
      <c r="F1050" s="27">
        <v>3</v>
      </c>
      <c r="G1050" s="27">
        <v>4</v>
      </c>
      <c r="H1050" s="27" t="s">
        <v>19785</v>
      </c>
      <c r="I1050" s="27" t="s">
        <v>24172</v>
      </c>
      <c r="J1050" s="27">
        <v>52229408</v>
      </c>
      <c r="K1050" s="41" t="s">
        <v>22145</v>
      </c>
      <c r="L1050" s="27" t="s">
        <v>22147</v>
      </c>
      <c r="M1050" s="16">
        <v>129900</v>
      </c>
      <c r="N1050" s="23">
        <f t="shared" si="65"/>
        <v>0.75</v>
      </c>
      <c r="O1050" s="29">
        <f t="shared" si="66"/>
        <v>32475</v>
      </c>
      <c r="P1050" s="23" t="str">
        <f t="shared" si="67"/>
        <v>PERCENTAGE</v>
      </c>
    </row>
    <row r="1051" spans="1:16" x14ac:dyDescent="0.3">
      <c r="A1051" s="27" t="str">
        <f t="shared" si="64"/>
        <v>2025 Q1 ALL EXC. UNIV MUSIC &amp; KI D75</v>
      </c>
      <c r="B1051" s="44">
        <f>'2019 ALL N OLDER D95'!$B$2</f>
        <v>46121</v>
      </c>
      <c r="C1051" s="44">
        <f>'2019 ALL N OLDER D95'!$C$2</f>
        <v>46127</v>
      </c>
      <c r="D1051" s="27">
        <v>3260</v>
      </c>
      <c r="E1051" s="27">
        <v>333</v>
      </c>
      <c r="F1051" s="27">
        <v>3</v>
      </c>
      <c r="G1051" s="27">
        <v>4</v>
      </c>
      <c r="H1051" s="27" t="s">
        <v>19785</v>
      </c>
      <c r="I1051" s="27" t="s">
        <v>24172</v>
      </c>
      <c r="J1051" s="27">
        <v>52229417</v>
      </c>
      <c r="K1051" s="41" t="s">
        <v>22145</v>
      </c>
      <c r="L1051" s="27" t="s">
        <v>22148</v>
      </c>
      <c r="M1051" s="16">
        <v>129900</v>
      </c>
      <c r="N1051" s="23">
        <f t="shared" si="65"/>
        <v>0.75</v>
      </c>
      <c r="O1051" s="29">
        <f t="shared" si="66"/>
        <v>32475</v>
      </c>
      <c r="P1051" s="23" t="str">
        <f t="shared" si="67"/>
        <v>PERCENTAGE</v>
      </c>
    </row>
    <row r="1052" spans="1:16" x14ac:dyDescent="0.3">
      <c r="A1052" s="27" t="str">
        <f t="shared" si="64"/>
        <v>2025 Q1 ALL EXC. UNIV MUSIC &amp; KI D75</v>
      </c>
      <c r="B1052" s="44">
        <f>'2019 ALL N OLDER D95'!$B$2</f>
        <v>46121</v>
      </c>
      <c r="C1052" s="44">
        <f>'2019 ALL N OLDER D95'!$C$2</f>
        <v>46127</v>
      </c>
      <c r="D1052" s="27">
        <v>3260</v>
      </c>
      <c r="E1052" s="27">
        <v>333</v>
      </c>
      <c r="F1052" s="27">
        <v>3</v>
      </c>
      <c r="G1052" s="27">
        <v>4</v>
      </c>
      <c r="H1052" s="27" t="s">
        <v>19785</v>
      </c>
      <c r="I1052" s="27" t="s">
        <v>24172</v>
      </c>
      <c r="J1052" s="27">
        <v>52229426</v>
      </c>
      <c r="K1052" s="41" t="s">
        <v>22145</v>
      </c>
      <c r="L1052" s="27" t="s">
        <v>22149</v>
      </c>
      <c r="M1052" s="16">
        <v>129900</v>
      </c>
      <c r="N1052" s="23">
        <f t="shared" si="65"/>
        <v>0.75</v>
      </c>
      <c r="O1052" s="29">
        <f t="shared" si="66"/>
        <v>32475</v>
      </c>
      <c r="P1052" s="23" t="str">
        <f t="shared" si="67"/>
        <v>PERCENTAGE</v>
      </c>
    </row>
    <row r="1053" spans="1:16" x14ac:dyDescent="0.3">
      <c r="A1053" s="27" t="str">
        <f t="shared" si="64"/>
        <v>2025 Q1 ALL EXC. UNIV MUSIC &amp; KI D75</v>
      </c>
      <c r="B1053" s="44">
        <f>'2019 ALL N OLDER D95'!$B$2</f>
        <v>46121</v>
      </c>
      <c r="C1053" s="44">
        <f>'2019 ALL N OLDER D95'!$C$2</f>
        <v>46127</v>
      </c>
      <c r="D1053" s="27">
        <v>3260</v>
      </c>
      <c r="E1053" s="27">
        <v>333</v>
      </c>
      <c r="F1053" s="27">
        <v>3</v>
      </c>
      <c r="G1053" s="27">
        <v>4</v>
      </c>
      <c r="H1053" s="27" t="s">
        <v>19785</v>
      </c>
      <c r="I1053" s="27" t="s">
        <v>24172</v>
      </c>
      <c r="J1053" s="27">
        <v>52229435</v>
      </c>
      <c r="K1053" s="41" t="s">
        <v>22145</v>
      </c>
      <c r="L1053" s="27" t="s">
        <v>22150</v>
      </c>
      <c r="M1053" s="16">
        <v>129900</v>
      </c>
      <c r="N1053" s="23">
        <f t="shared" si="65"/>
        <v>0.75</v>
      </c>
      <c r="O1053" s="29">
        <f t="shared" si="66"/>
        <v>32475</v>
      </c>
      <c r="P1053" s="23" t="str">
        <f t="shared" si="67"/>
        <v>PERCENTAGE</v>
      </c>
    </row>
    <row r="1054" spans="1:16" x14ac:dyDescent="0.3">
      <c r="A1054" s="27" t="str">
        <f t="shared" si="64"/>
        <v>2025 Q1 ALL EXC. UNIV MUSIC &amp; KI D75</v>
      </c>
      <c r="B1054" s="44">
        <f>'2019 ALL N OLDER D95'!$B$2</f>
        <v>46121</v>
      </c>
      <c r="C1054" s="44">
        <f>'2019 ALL N OLDER D95'!$C$2</f>
        <v>46127</v>
      </c>
      <c r="D1054" s="27">
        <v>3260</v>
      </c>
      <c r="E1054" s="27">
        <v>333</v>
      </c>
      <c r="F1054" s="27">
        <v>3</v>
      </c>
      <c r="G1054" s="27">
        <v>4</v>
      </c>
      <c r="H1054" s="27" t="s">
        <v>19785</v>
      </c>
      <c r="I1054" s="27" t="s">
        <v>24172</v>
      </c>
      <c r="J1054" s="27">
        <v>52229444</v>
      </c>
      <c r="K1054" s="41" t="s">
        <v>22151</v>
      </c>
      <c r="L1054" s="27" t="s">
        <v>22152</v>
      </c>
      <c r="M1054" s="16">
        <v>129900</v>
      </c>
      <c r="N1054" s="23">
        <f t="shared" si="65"/>
        <v>0.75</v>
      </c>
      <c r="O1054" s="29">
        <f t="shared" si="66"/>
        <v>32475</v>
      </c>
      <c r="P1054" s="23" t="str">
        <f t="shared" si="67"/>
        <v>PERCENTAGE</v>
      </c>
    </row>
    <row r="1055" spans="1:16" x14ac:dyDescent="0.3">
      <c r="A1055" s="27" t="str">
        <f t="shared" si="64"/>
        <v>2025 Q1 ALL EXC. UNIV MUSIC &amp; KI D75</v>
      </c>
      <c r="B1055" s="44">
        <f>'2019 ALL N OLDER D95'!$B$2</f>
        <v>46121</v>
      </c>
      <c r="C1055" s="44">
        <f>'2019 ALL N OLDER D95'!$C$2</f>
        <v>46127</v>
      </c>
      <c r="D1055" s="27">
        <v>3260</v>
      </c>
      <c r="E1055" s="27">
        <v>333</v>
      </c>
      <c r="F1055" s="27">
        <v>3</v>
      </c>
      <c r="G1055" s="27">
        <v>4</v>
      </c>
      <c r="H1055" s="27" t="s">
        <v>19785</v>
      </c>
      <c r="I1055" s="27" t="s">
        <v>24172</v>
      </c>
      <c r="J1055" s="27">
        <v>52229453</v>
      </c>
      <c r="K1055" s="41" t="s">
        <v>22151</v>
      </c>
      <c r="L1055" s="27" t="s">
        <v>22153</v>
      </c>
      <c r="M1055" s="16">
        <v>129900</v>
      </c>
      <c r="N1055" s="23">
        <f t="shared" si="65"/>
        <v>0.75</v>
      </c>
      <c r="O1055" s="29">
        <f t="shared" si="66"/>
        <v>32475</v>
      </c>
      <c r="P1055" s="23" t="str">
        <f t="shared" si="67"/>
        <v>PERCENTAGE</v>
      </c>
    </row>
    <row r="1056" spans="1:16" x14ac:dyDescent="0.3">
      <c r="A1056" s="27" t="str">
        <f t="shared" si="64"/>
        <v>2025 Q1 ALL EXC. UNIV MUSIC &amp; KI D75</v>
      </c>
      <c r="B1056" s="44">
        <f>'2019 ALL N OLDER D95'!$B$2</f>
        <v>46121</v>
      </c>
      <c r="C1056" s="44">
        <f>'2019 ALL N OLDER D95'!$C$2</f>
        <v>46127</v>
      </c>
      <c r="D1056" s="27">
        <v>3260</v>
      </c>
      <c r="E1056" s="27">
        <v>333</v>
      </c>
      <c r="F1056" s="27">
        <v>3</v>
      </c>
      <c r="G1056" s="27">
        <v>4</v>
      </c>
      <c r="H1056" s="27" t="s">
        <v>19785</v>
      </c>
      <c r="I1056" s="27" t="s">
        <v>24172</v>
      </c>
      <c r="J1056" s="27">
        <v>52229462</v>
      </c>
      <c r="K1056" s="41" t="s">
        <v>22151</v>
      </c>
      <c r="L1056" s="27" t="s">
        <v>22154</v>
      </c>
      <c r="M1056" s="16">
        <v>129900</v>
      </c>
      <c r="N1056" s="23">
        <f t="shared" si="65"/>
        <v>0.75</v>
      </c>
      <c r="O1056" s="29">
        <f t="shared" si="66"/>
        <v>32475</v>
      </c>
      <c r="P1056" s="23" t="str">
        <f t="shared" si="67"/>
        <v>PERCENTAGE</v>
      </c>
    </row>
    <row r="1057" spans="1:16" x14ac:dyDescent="0.3">
      <c r="A1057" s="27" t="str">
        <f t="shared" si="64"/>
        <v>2025 Q1 ALL EXC. UNIV MUSIC &amp; KI D75</v>
      </c>
      <c r="B1057" s="44">
        <f>'2019 ALL N OLDER D95'!$B$2</f>
        <v>46121</v>
      </c>
      <c r="C1057" s="44">
        <f>'2019 ALL N OLDER D95'!$C$2</f>
        <v>46127</v>
      </c>
      <c r="D1057" s="27">
        <v>3260</v>
      </c>
      <c r="E1057" s="27">
        <v>333</v>
      </c>
      <c r="F1057" s="27">
        <v>3</v>
      </c>
      <c r="G1057" s="27">
        <v>4</v>
      </c>
      <c r="H1057" s="27" t="s">
        <v>19785</v>
      </c>
      <c r="I1057" s="27" t="s">
        <v>24172</v>
      </c>
      <c r="J1057" s="27">
        <v>52229471</v>
      </c>
      <c r="K1057" s="41" t="s">
        <v>22151</v>
      </c>
      <c r="L1057" s="27" t="s">
        <v>22155</v>
      </c>
      <c r="M1057" s="16">
        <v>129900</v>
      </c>
      <c r="N1057" s="23">
        <f t="shared" si="65"/>
        <v>0.75</v>
      </c>
      <c r="O1057" s="29">
        <f t="shared" si="66"/>
        <v>32475</v>
      </c>
      <c r="P1057" s="23" t="str">
        <f t="shared" si="67"/>
        <v>PERCENTAGE</v>
      </c>
    </row>
    <row r="1058" spans="1:16" x14ac:dyDescent="0.3">
      <c r="A1058" s="27" t="str">
        <f t="shared" si="64"/>
        <v>2025 Q1 ALL EXC. UNIV MUSIC &amp; KI D75</v>
      </c>
      <c r="B1058" s="44">
        <f>'2019 ALL N OLDER D95'!$B$2</f>
        <v>46121</v>
      </c>
      <c r="C1058" s="44">
        <f>'2019 ALL N OLDER D95'!$C$2</f>
        <v>46127</v>
      </c>
      <c r="D1058" s="27">
        <v>3260</v>
      </c>
      <c r="E1058" s="27">
        <v>333</v>
      </c>
      <c r="F1058" s="27">
        <v>3</v>
      </c>
      <c r="G1058" s="27">
        <v>4</v>
      </c>
      <c r="H1058" s="27" t="s">
        <v>19785</v>
      </c>
      <c r="I1058" s="27" t="s">
        <v>24172</v>
      </c>
      <c r="J1058" s="27">
        <v>52229480</v>
      </c>
      <c r="K1058" s="41" t="s">
        <v>22151</v>
      </c>
      <c r="L1058" s="27" t="s">
        <v>22156</v>
      </c>
      <c r="M1058" s="16">
        <v>129900</v>
      </c>
      <c r="N1058" s="23">
        <f t="shared" si="65"/>
        <v>0.75</v>
      </c>
      <c r="O1058" s="29">
        <f t="shared" si="66"/>
        <v>32475</v>
      </c>
      <c r="P1058" s="23" t="str">
        <f t="shared" si="67"/>
        <v>PERCENTAGE</v>
      </c>
    </row>
    <row r="1059" spans="1:16" x14ac:dyDescent="0.3">
      <c r="A1059" s="27" t="str">
        <f t="shared" si="64"/>
        <v>2025 Q1 ALL EXC. UNIV MUSIC &amp; KI D75</v>
      </c>
      <c r="B1059" s="44">
        <f>'2019 ALL N OLDER D95'!$B$2</f>
        <v>46121</v>
      </c>
      <c r="C1059" s="44">
        <f>'2019 ALL N OLDER D95'!$C$2</f>
        <v>46127</v>
      </c>
      <c r="D1059" s="27">
        <v>3260</v>
      </c>
      <c r="E1059" s="27">
        <v>333</v>
      </c>
      <c r="F1059" s="27">
        <v>3</v>
      </c>
      <c r="G1059" s="27">
        <v>4</v>
      </c>
      <c r="H1059" s="27" t="s">
        <v>19785</v>
      </c>
      <c r="I1059" s="27" t="s">
        <v>24172</v>
      </c>
      <c r="J1059" s="27">
        <v>52229499</v>
      </c>
      <c r="K1059" s="41" t="s">
        <v>22157</v>
      </c>
      <c r="L1059" s="27" t="s">
        <v>22158</v>
      </c>
      <c r="M1059" s="16">
        <v>129900</v>
      </c>
      <c r="N1059" s="23">
        <f t="shared" si="65"/>
        <v>0.75</v>
      </c>
      <c r="O1059" s="29">
        <f t="shared" si="66"/>
        <v>32475</v>
      </c>
      <c r="P1059" s="23" t="str">
        <f t="shared" si="67"/>
        <v>PERCENTAGE</v>
      </c>
    </row>
    <row r="1060" spans="1:16" x14ac:dyDescent="0.3">
      <c r="A1060" s="27" t="str">
        <f t="shared" si="64"/>
        <v>2025 Q1 ALL EXC. UNIV MUSIC &amp; KI D75</v>
      </c>
      <c r="B1060" s="44">
        <f>'2019 ALL N OLDER D95'!$B$2</f>
        <v>46121</v>
      </c>
      <c r="C1060" s="44">
        <f>'2019 ALL N OLDER D95'!$C$2</f>
        <v>46127</v>
      </c>
      <c r="D1060" s="27">
        <v>3260</v>
      </c>
      <c r="E1060" s="27">
        <v>333</v>
      </c>
      <c r="F1060" s="27">
        <v>3</v>
      </c>
      <c r="G1060" s="27">
        <v>4</v>
      </c>
      <c r="H1060" s="27" t="s">
        <v>19785</v>
      </c>
      <c r="I1060" s="27" t="s">
        <v>24172</v>
      </c>
      <c r="J1060" s="27">
        <v>52229506</v>
      </c>
      <c r="K1060" s="41" t="s">
        <v>22157</v>
      </c>
      <c r="L1060" s="27" t="s">
        <v>22159</v>
      </c>
      <c r="M1060" s="16">
        <v>129900</v>
      </c>
      <c r="N1060" s="23">
        <f t="shared" si="65"/>
        <v>0.75</v>
      </c>
      <c r="O1060" s="29">
        <f t="shared" si="66"/>
        <v>32475</v>
      </c>
      <c r="P1060" s="23" t="str">
        <f t="shared" si="67"/>
        <v>PERCENTAGE</v>
      </c>
    </row>
    <row r="1061" spans="1:16" x14ac:dyDescent="0.3">
      <c r="A1061" s="27" t="str">
        <f t="shared" si="64"/>
        <v>2025 Q1 ALL EXC. UNIV MUSIC &amp; KI D75</v>
      </c>
      <c r="B1061" s="44">
        <f>'2019 ALL N OLDER D95'!$B$2</f>
        <v>46121</v>
      </c>
      <c r="C1061" s="44">
        <f>'2019 ALL N OLDER D95'!$C$2</f>
        <v>46127</v>
      </c>
      <c r="D1061" s="27">
        <v>3260</v>
      </c>
      <c r="E1061" s="27">
        <v>333</v>
      </c>
      <c r="F1061" s="27">
        <v>3</v>
      </c>
      <c r="G1061" s="27">
        <v>4</v>
      </c>
      <c r="H1061" s="27" t="s">
        <v>19785</v>
      </c>
      <c r="I1061" s="27" t="s">
        <v>24172</v>
      </c>
      <c r="J1061" s="27">
        <v>52229515</v>
      </c>
      <c r="K1061" s="41" t="s">
        <v>22157</v>
      </c>
      <c r="L1061" s="27" t="s">
        <v>22160</v>
      </c>
      <c r="M1061" s="16">
        <v>129900</v>
      </c>
      <c r="N1061" s="23">
        <f t="shared" si="65"/>
        <v>0.75</v>
      </c>
      <c r="O1061" s="29">
        <f t="shared" si="66"/>
        <v>32475</v>
      </c>
      <c r="P1061" s="23" t="str">
        <f t="shared" si="67"/>
        <v>PERCENTAGE</v>
      </c>
    </row>
    <row r="1062" spans="1:16" x14ac:dyDescent="0.3">
      <c r="A1062" s="27" t="str">
        <f t="shared" si="64"/>
        <v>2025 Q1 ALL EXC. UNIV MUSIC &amp; KI D75</v>
      </c>
      <c r="B1062" s="44">
        <f>'2019 ALL N OLDER D95'!$B$2</f>
        <v>46121</v>
      </c>
      <c r="C1062" s="44">
        <f>'2019 ALL N OLDER D95'!$C$2</f>
        <v>46127</v>
      </c>
      <c r="D1062" s="27">
        <v>3260</v>
      </c>
      <c r="E1062" s="27">
        <v>333</v>
      </c>
      <c r="F1062" s="27">
        <v>3</v>
      </c>
      <c r="G1062" s="27">
        <v>4</v>
      </c>
      <c r="H1062" s="27" t="s">
        <v>19785</v>
      </c>
      <c r="I1062" s="27" t="s">
        <v>24172</v>
      </c>
      <c r="J1062" s="27">
        <v>52229524</v>
      </c>
      <c r="K1062" s="41" t="s">
        <v>22157</v>
      </c>
      <c r="L1062" s="27" t="s">
        <v>22161</v>
      </c>
      <c r="M1062" s="16">
        <v>129900</v>
      </c>
      <c r="N1062" s="23">
        <f t="shared" si="65"/>
        <v>0.75</v>
      </c>
      <c r="O1062" s="29">
        <f t="shared" si="66"/>
        <v>32475</v>
      </c>
      <c r="P1062" s="23" t="str">
        <f t="shared" si="67"/>
        <v>PERCENTAGE</v>
      </c>
    </row>
    <row r="1063" spans="1:16" x14ac:dyDescent="0.3">
      <c r="A1063" s="27" t="str">
        <f t="shared" si="64"/>
        <v>2025 Q1 ALL EXC. UNIV MUSIC &amp; KI D75</v>
      </c>
      <c r="B1063" s="44">
        <f>'2019 ALL N OLDER D95'!$B$2</f>
        <v>46121</v>
      </c>
      <c r="C1063" s="44">
        <f>'2019 ALL N OLDER D95'!$C$2</f>
        <v>46127</v>
      </c>
      <c r="D1063" s="27">
        <v>3260</v>
      </c>
      <c r="E1063" s="27">
        <v>333</v>
      </c>
      <c r="F1063" s="27">
        <v>3</v>
      </c>
      <c r="G1063" s="27">
        <v>4</v>
      </c>
      <c r="H1063" s="27" t="s">
        <v>19785</v>
      </c>
      <c r="I1063" s="27" t="s">
        <v>24172</v>
      </c>
      <c r="J1063" s="27">
        <v>52229533</v>
      </c>
      <c r="K1063" s="41" t="s">
        <v>22157</v>
      </c>
      <c r="L1063" s="27" t="s">
        <v>22162</v>
      </c>
      <c r="M1063" s="16">
        <v>129900</v>
      </c>
      <c r="N1063" s="23">
        <f t="shared" si="65"/>
        <v>0.75</v>
      </c>
      <c r="O1063" s="29">
        <f t="shared" si="66"/>
        <v>32475</v>
      </c>
      <c r="P1063" s="23" t="str">
        <f t="shared" si="67"/>
        <v>PERCENTAGE</v>
      </c>
    </row>
    <row r="1064" spans="1:16" x14ac:dyDescent="0.3">
      <c r="A1064" s="27" t="str">
        <f t="shared" si="64"/>
        <v>2025 Q1 ALL EXC. UNIV MUSIC &amp; KI D75</v>
      </c>
      <c r="B1064" s="44">
        <f>'2019 ALL N OLDER D95'!$B$2</f>
        <v>46121</v>
      </c>
      <c r="C1064" s="44">
        <f>'2019 ALL N OLDER D95'!$C$2</f>
        <v>46127</v>
      </c>
      <c r="D1064" s="27">
        <v>3260</v>
      </c>
      <c r="E1064" s="27">
        <v>333</v>
      </c>
      <c r="F1064" s="27">
        <v>3</v>
      </c>
      <c r="G1064" s="27">
        <v>4</v>
      </c>
      <c r="H1064" s="27" t="s">
        <v>19785</v>
      </c>
      <c r="I1064" s="27" t="s">
        <v>24172</v>
      </c>
      <c r="J1064" s="27">
        <v>52229542</v>
      </c>
      <c r="K1064" s="41" t="s">
        <v>22163</v>
      </c>
      <c r="L1064" s="27" t="s">
        <v>22164</v>
      </c>
      <c r="M1064" s="16">
        <v>129900</v>
      </c>
      <c r="N1064" s="23">
        <f t="shared" si="65"/>
        <v>0.75</v>
      </c>
      <c r="O1064" s="29">
        <f t="shared" si="66"/>
        <v>32475</v>
      </c>
      <c r="P1064" s="23" t="str">
        <f t="shared" si="67"/>
        <v>PERCENTAGE</v>
      </c>
    </row>
    <row r="1065" spans="1:16" x14ac:dyDescent="0.3">
      <c r="A1065" s="27" t="str">
        <f t="shared" si="64"/>
        <v>2025 Q1 ALL EXC. UNIV MUSIC &amp; KI D75</v>
      </c>
      <c r="B1065" s="44">
        <f>'2019 ALL N OLDER D95'!$B$2</f>
        <v>46121</v>
      </c>
      <c r="C1065" s="44">
        <f>'2019 ALL N OLDER D95'!$C$2</f>
        <v>46127</v>
      </c>
      <c r="D1065" s="27">
        <v>3260</v>
      </c>
      <c r="E1065" s="27">
        <v>333</v>
      </c>
      <c r="F1065" s="27">
        <v>3</v>
      </c>
      <c r="G1065" s="27">
        <v>4</v>
      </c>
      <c r="H1065" s="27" t="s">
        <v>19785</v>
      </c>
      <c r="I1065" s="27" t="s">
        <v>24172</v>
      </c>
      <c r="J1065" s="27">
        <v>52229551</v>
      </c>
      <c r="K1065" s="41" t="s">
        <v>22163</v>
      </c>
      <c r="L1065" s="27" t="s">
        <v>22165</v>
      </c>
      <c r="M1065" s="16">
        <v>129900</v>
      </c>
      <c r="N1065" s="23">
        <f t="shared" si="65"/>
        <v>0.75</v>
      </c>
      <c r="O1065" s="29">
        <f t="shared" si="66"/>
        <v>32475</v>
      </c>
      <c r="P1065" s="23" t="str">
        <f t="shared" si="67"/>
        <v>PERCENTAGE</v>
      </c>
    </row>
    <row r="1066" spans="1:16" x14ac:dyDescent="0.3">
      <c r="A1066" s="27" t="str">
        <f t="shared" si="64"/>
        <v>2025 Q1 ALL EXC. UNIV MUSIC &amp; KI D75</v>
      </c>
      <c r="B1066" s="44">
        <f>'2019 ALL N OLDER D95'!$B$2</f>
        <v>46121</v>
      </c>
      <c r="C1066" s="44">
        <f>'2019 ALL N OLDER D95'!$C$2</f>
        <v>46127</v>
      </c>
      <c r="D1066" s="27">
        <v>3260</v>
      </c>
      <c r="E1066" s="27">
        <v>333</v>
      </c>
      <c r="F1066" s="27">
        <v>3</v>
      </c>
      <c r="G1066" s="27">
        <v>4</v>
      </c>
      <c r="H1066" s="27" t="s">
        <v>19785</v>
      </c>
      <c r="I1066" s="27" t="s">
        <v>24172</v>
      </c>
      <c r="J1066" s="27">
        <v>52229560</v>
      </c>
      <c r="K1066" s="41" t="s">
        <v>22163</v>
      </c>
      <c r="L1066" s="27" t="s">
        <v>22166</v>
      </c>
      <c r="M1066" s="16">
        <v>129900</v>
      </c>
      <c r="N1066" s="23">
        <f t="shared" si="65"/>
        <v>0.75</v>
      </c>
      <c r="O1066" s="29">
        <f t="shared" si="66"/>
        <v>32475</v>
      </c>
      <c r="P1066" s="23" t="str">
        <f t="shared" si="67"/>
        <v>PERCENTAGE</v>
      </c>
    </row>
    <row r="1067" spans="1:16" x14ac:dyDescent="0.3">
      <c r="A1067" s="27" t="str">
        <f t="shared" ref="A1067:A1130" si="68">A1066</f>
        <v>2025 Q1 ALL EXC. UNIV MUSIC &amp; KI D75</v>
      </c>
      <c r="B1067" s="44">
        <f>'2019 ALL N OLDER D95'!$B$2</f>
        <v>46121</v>
      </c>
      <c r="C1067" s="44">
        <f>'2019 ALL N OLDER D95'!$C$2</f>
        <v>46127</v>
      </c>
      <c r="D1067" s="27">
        <v>3260</v>
      </c>
      <c r="E1067" s="27">
        <v>333</v>
      </c>
      <c r="F1067" s="27">
        <v>3</v>
      </c>
      <c r="G1067" s="27">
        <v>4</v>
      </c>
      <c r="H1067" s="27" t="s">
        <v>19785</v>
      </c>
      <c r="I1067" s="27" t="s">
        <v>24172</v>
      </c>
      <c r="J1067" s="27">
        <v>52229579</v>
      </c>
      <c r="K1067" s="41" t="s">
        <v>22163</v>
      </c>
      <c r="L1067" s="27" t="s">
        <v>22167</v>
      </c>
      <c r="M1067" s="16">
        <v>129900</v>
      </c>
      <c r="N1067" s="23">
        <f t="shared" si="65"/>
        <v>0.75</v>
      </c>
      <c r="O1067" s="29">
        <f t="shared" si="66"/>
        <v>32475</v>
      </c>
      <c r="P1067" s="23" t="str">
        <f t="shared" si="67"/>
        <v>PERCENTAGE</v>
      </c>
    </row>
    <row r="1068" spans="1:16" x14ac:dyDescent="0.3">
      <c r="A1068" s="27" t="str">
        <f t="shared" si="68"/>
        <v>2025 Q1 ALL EXC. UNIV MUSIC &amp; KI D75</v>
      </c>
      <c r="B1068" s="44">
        <f>'2019 ALL N OLDER D95'!$B$2</f>
        <v>46121</v>
      </c>
      <c r="C1068" s="44">
        <f>'2019 ALL N OLDER D95'!$C$2</f>
        <v>46127</v>
      </c>
      <c r="D1068" s="27">
        <v>3260</v>
      </c>
      <c r="E1068" s="27">
        <v>333</v>
      </c>
      <c r="F1068" s="27">
        <v>3</v>
      </c>
      <c r="G1068" s="27">
        <v>4</v>
      </c>
      <c r="H1068" s="27" t="s">
        <v>19785</v>
      </c>
      <c r="I1068" s="27" t="s">
        <v>24172</v>
      </c>
      <c r="J1068" s="27">
        <v>52229588</v>
      </c>
      <c r="K1068" s="41" t="s">
        <v>22163</v>
      </c>
      <c r="L1068" s="27" t="s">
        <v>22168</v>
      </c>
      <c r="M1068" s="16">
        <v>129900</v>
      </c>
      <c r="N1068" s="23">
        <f t="shared" si="65"/>
        <v>0.75</v>
      </c>
      <c r="O1068" s="29">
        <f t="shared" si="66"/>
        <v>32475</v>
      </c>
      <c r="P1068" s="23" t="str">
        <f t="shared" si="67"/>
        <v>PERCENTAGE</v>
      </c>
    </row>
    <row r="1069" spans="1:16" x14ac:dyDescent="0.3">
      <c r="A1069" s="27" t="str">
        <f t="shared" si="68"/>
        <v>2025 Q1 ALL EXC. UNIV MUSIC &amp; KI D75</v>
      </c>
      <c r="B1069" s="44">
        <f>'2019 ALL N OLDER D95'!$B$2</f>
        <v>46121</v>
      </c>
      <c r="C1069" s="44">
        <f>'2019 ALL N OLDER D95'!$C$2</f>
        <v>46127</v>
      </c>
      <c r="D1069" s="27">
        <v>3260</v>
      </c>
      <c r="E1069" s="27">
        <v>333</v>
      </c>
      <c r="F1069" s="27">
        <v>3</v>
      </c>
      <c r="G1069" s="27">
        <v>4</v>
      </c>
      <c r="H1069" s="27" t="s">
        <v>20408</v>
      </c>
      <c r="I1069" s="27" t="s">
        <v>24172</v>
      </c>
      <c r="J1069" s="27">
        <v>51710362</v>
      </c>
      <c r="K1069" s="41" t="s">
        <v>22169</v>
      </c>
      <c r="L1069" s="27" t="s">
        <v>22170</v>
      </c>
      <c r="M1069" s="16">
        <v>129900</v>
      </c>
      <c r="N1069" s="23">
        <f t="shared" si="65"/>
        <v>0.75</v>
      </c>
      <c r="O1069" s="29">
        <f t="shared" si="66"/>
        <v>32475</v>
      </c>
      <c r="P1069" s="23" t="str">
        <f t="shared" si="67"/>
        <v>PERCENTAGE</v>
      </c>
    </row>
    <row r="1070" spans="1:16" x14ac:dyDescent="0.3">
      <c r="A1070" s="27" t="str">
        <f t="shared" si="68"/>
        <v>2025 Q1 ALL EXC. UNIV MUSIC &amp; KI D75</v>
      </c>
      <c r="B1070" s="44">
        <f>'2019 ALL N OLDER D95'!$B$2</f>
        <v>46121</v>
      </c>
      <c r="C1070" s="44">
        <f>'2019 ALL N OLDER D95'!$C$2</f>
        <v>46127</v>
      </c>
      <c r="D1070" s="27">
        <v>3260</v>
      </c>
      <c r="E1070" s="27">
        <v>333</v>
      </c>
      <c r="F1070" s="27">
        <v>3</v>
      </c>
      <c r="G1070" s="27">
        <v>4</v>
      </c>
      <c r="H1070" s="27" t="s">
        <v>20408</v>
      </c>
      <c r="I1070" s="27" t="s">
        <v>24172</v>
      </c>
      <c r="J1070" s="27">
        <v>51710371</v>
      </c>
      <c r="K1070" s="41" t="s">
        <v>22169</v>
      </c>
      <c r="L1070" s="27" t="s">
        <v>22171</v>
      </c>
      <c r="M1070" s="16">
        <v>129900</v>
      </c>
      <c r="N1070" s="23">
        <f t="shared" ref="N1070:N1133" si="69">$N$2</f>
        <v>0.75</v>
      </c>
      <c r="O1070" s="29">
        <f t="shared" si="66"/>
        <v>32475</v>
      </c>
      <c r="P1070" s="23" t="str">
        <f t="shared" si="67"/>
        <v>PERCENTAGE</v>
      </c>
    </row>
    <row r="1071" spans="1:16" x14ac:dyDescent="0.3">
      <c r="A1071" s="27" t="str">
        <f t="shared" si="68"/>
        <v>2025 Q1 ALL EXC. UNIV MUSIC &amp; KI D75</v>
      </c>
      <c r="B1071" s="44">
        <f>'2019 ALL N OLDER D95'!$B$2</f>
        <v>46121</v>
      </c>
      <c r="C1071" s="44">
        <f>'2019 ALL N OLDER D95'!$C$2</f>
        <v>46127</v>
      </c>
      <c r="D1071" s="27">
        <v>3260</v>
      </c>
      <c r="E1071" s="27">
        <v>333</v>
      </c>
      <c r="F1071" s="27">
        <v>3</v>
      </c>
      <c r="G1071" s="27">
        <v>4</v>
      </c>
      <c r="H1071" s="27" t="s">
        <v>20408</v>
      </c>
      <c r="I1071" s="27" t="s">
        <v>24172</v>
      </c>
      <c r="J1071" s="27">
        <v>51710380</v>
      </c>
      <c r="K1071" s="41" t="s">
        <v>22169</v>
      </c>
      <c r="L1071" s="27" t="s">
        <v>22172</v>
      </c>
      <c r="M1071" s="16">
        <v>129900</v>
      </c>
      <c r="N1071" s="23">
        <f t="shared" si="69"/>
        <v>0.75</v>
      </c>
      <c r="O1071" s="29">
        <f t="shared" si="66"/>
        <v>32475</v>
      </c>
      <c r="P1071" s="23" t="str">
        <f t="shared" si="67"/>
        <v>PERCENTAGE</v>
      </c>
    </row>
    <row r="1072" spans="1:16" x14ac:dyDescent="0.3">
      <c r="A1072" s="27" t="str">
        <f t="shared" si="68"/>
        <v>2025 Q1 ALL EXC. UNIV MUSIC &amp; KI D75</v>
      </c>
      <c r="B1072" s="44">
        <f>'2019 ALL N OLDER D95'!$B$2</f>
        <v>46121</v>
      </c>
      <c r="C1072" s="44">
        <f>'2019 ALL N OLDER D95'!$C$2</f>
        <v>46127</v>
      </c>
      <c r="D1072" s="27">
        <v>3260</v>
      </c>
      <c r="E1072" s="27">
        <v>333</v>
      </c>
      <c r="F1072" s="27">
        <v>3</v>
      </c>
      <c r="G1072" s="27">
        <v>4</v>
      </c>
      <c r="H1072" s="27" t="s">
        <v>20408</v>
      </c>
      <c r="I1072" s="27" t="s">
        <v>24172</v>
      </c>
      <c r="J1072" s="27">
        <v>51710399</v>
      </c>
      <c r="K1072" s="41" t="s">
        <v>22169</v>
      </c>
      <c r="L1072" s="27" t="s">
        <v>22173</v>
      </c>
      <c r="M1072" s="16">
        <v>129900</v>
      </c>
      <c r="N1072" s="23">
        <f t="shared" si="69"/>
        <v>0.75</v>
      </c>
      <c r="O1072" s="29">
        <f t="shared" si="66"/>
        <v>32475</v>
      </c>
      <c r="P1072" s="23" t="str">
        <f t="shared" si="67"/>
        <v>PERCENTAGE</v>
      </c>
    </row>
    <row r="1073" spans="1:16" x14ac:dyDescent="0.3">
      <c r="A1073" s="27" t="str">
        <f t="shared" si="68"/>
        <v>2025 Q1 ALL EXC. UNIV MUSIC &amp; KI D75</v>
      </c>
      <c r="B1073" s="44">
        <f>'2019 ALL N OLDER D95'!$B$2</f>
        <v>46121</v>
      </c>
      <c r="C1073" s="44">
        <f>'2019 ALL N OLDER D95'!$C$2</f>
        <v>46127</v>
      </c>
      <c r="D1073" s="27">
        <v>3260</v>
      </c>
      <c r="E1073" s="27">
        <v>333</v>
      </c>
      <c r="F1073" s="27">
        <v>3</v>
      </c>
      <c r="G1073" s="27">
        <v>4</v>
      </c>
      <c r="H1073" s="27" t="s">
        <v>20408</v>
      </c>
      <c r="I1073" s="27" t="s">
        <v>24172</v>
      </c>
      <c r="J1073" s="27">
        <v>51710406</v>
      </c>
      <c r="K1073" s="41" t="s">
        <v>22169</v>
      </c>
      <c r="L1073" s="27" t="s">
        <v>22174</v>
      </c>
      <c r="M1073" s="16">
        <v>129900</v>
      </c>
      <c r="N1073" s="23">
        <f t="shared" si="69"/>
        <v>0.75</v>
      </c>
      <c r="O1073" s="29">
        <f t="shared" si="66"/>
        <v>32475</v>
      </c>
      <c r="P1073" s="23" t="str">
        <f t="shared" si="67"/>
        <v>PERCENTAGE</v>
      </c>
    </row>
    <row r="1074" spans="1:16" x14ac:dyDescent="0.3">
      <c r="A1074" s="27" t="str">
        <f t="shared" si="68"/>
        <v>2025 Q1 ALL EXC. UNIV MUSIC &amp; KI D75</v>
      </c>
      <c r="B1074" s="44">
        <f>'2019 ALL N OLDER D95'!$B$2</f>
        <v>46121</v>
      </c>
      <c r="C1074" s="44">
        <f>'2019 ALL N OLDER D95'!$C$2</f>
        <v>46127</v>
      </c>
      <c r="D1074" s="27">
        <v>3260</v>
      </c>
      <c r="E1074" s="27">
        <v>333</v>
      </c>
      <c r="F1074" s="27">
        <v>3</v>
      </c>
      <c r="G1074" s="27">
        <v>4</v>
      </c>
      <c r="H1074" s="27" t="s">
        <v>20408</v>
      </c>
      <c r="I1074" s="27" t="s">
        <v>24172</v>
      </c>
      <c r="J1074" s="27">
        <v>51710415</v>
      </c>
      <c r="K1074" s="41" t="s">
        <v>22175</v>
      </c>
      <c r="L1074" s="27" t="s">
        <v>22176</v>
      </c>
      <c r="M1074" s="16">
        <v>129900</v>
      </c>
      <c r="N1074" s="23">
        <f t="shared" si="69"/>
        <v>0.75</v>
      </c>
      <c r="O1074" s="29">
        <f t="shared" si="66"/>
        <v>32475</v>
      </c>
      <c r="P1074" s="23" t="str">
        <f t="shared" si="67"/>
        <v>PERCENTAGE</v>
      </c>
    </row>
    <row r="1075" spans="1:16" x14ac:dyDescent="0.3">
      <c r="A1075" s="27" t="str">
        <f t="shared" si="68"/>
        <v>2025 Q1 ALL EXC. UNIV MUSIC &amp; KI D75</v>
      </c>
      <c r="B1075" s="44">
        <f>'2019 ALL N OLDER D95'!$B$2</f>
        <v>46121</v>
      </c>
      <c r="C1075" s="44">
        <f>'2019 ALL N OLDER D95'!$C$2</f>
        <v>46127</v>
      </c>
      <c r="D1075" s="27">
        <v>3260</v>
      </c>
      <c r="E1075" s="27">
        <v>333</v>
      </c>
      <c r="F1075" s="27">
        <v>3</v>
      </c>
      <c r="G1075" s="27">
        <v>4</v>
      </c>
      <c r="H1075" s="27" t="s">
        <v>20408</v>
      </c>
      <c r="I1075" s="27" t="s">
        <v>24172</v>
      </c>
      <c r="J1075" s="27">
        <v>51710424</v>
      </c>
      <c r="K1075" s="41" t="s">
        <v>22175</v>
      </c>
      <c r="L1075" s="27" t="s">
        <v>22177</v>
      </c>
      <c r="M1075" s="16">
        <v>129900</v>
      </c>
      <c r="N1075" s="23">
        <f t="shared" si="69"/>
        <v>0.75</v>
      </c>
      <c r="O1075" s="29">
        <f t="shared" si="66"/>
        <v>32475</v>
      </c>
      <c r="P1075" s="23" t="str">
        <f t="shared" si="67"/>
        <v>PERCENTAGE</v>
      </c>
    </row>
    <row r="1076" spans="1:16" x14ac:dyDescent="0.3">
      <c r="A1076" s="27" t="str">
        <f t="shared" si="68"/>
        <v>2025 Q1 ALL EXC. UNIV MUSIC &amp; KI D75</v>
      </c>
      <c r="B1076" s="44">
        <f>'2019 ALL N OLDER D95'!$B$2</f>
        <v>46121</v>
      </c>
      <c r="C1076" s="44">
        <f>'2019 ALL N OLDER D95'!$C$2</f>
        <v>46127</v>
      </c>
      <c r="D1076" s="27">
        <v>3260</v>
      </c>
      <c r="E1076" s="27">
        <v>333</v>
      </c>
      <c r="F1076" s="27">
        <v>3</v>
      </c>
      <c r="G1076" s="27">
        <v>4</v>
      </c>
      <c r="H1076" s="27" t="s">
        <v>20408</v>
      </c>
      <c r="I1076" s="27" t="s">
        <v>24172</v>
      </c>
      <c r="J1076" s="27">
        <v>51710433</v>
      </c>
      <c r="K1076" s="41" t="s">
        <v>22175</v>
      </c>
      <c r="L1076" s="27" t="s">
        <v>22178</v>
      </c>
      <c r="M1076" s="16">
        <v>129900</v>
      </c>
      <c r="N1076" s="23">
        <f t="shared" si="69"/>
        <v>0.75</v>
      </c>
      <c r="O1076" s="29">
        <f t="shared" si="66"/>
        <v>32475</v>
      </c>
      <c r="P1076" s="23" t="str">
        <f t="shared" si="67"/>
        <v>PERCENTAGE</v>
      </c>
    </row>
    <row r="1077" spans="1:16" x14ac:dyDescent="0.3">
      <c r="A1077" s="27" t="str">
        <f t="shared" si="68"/>
        <v>2025 Q1 ALL EXC. UNIV MUSIC &amp; KI D75</v>
      </c>
      <c r="B1077" s="44">
        <f>'2019 ALL N OLDER D95'!$B$2</f>
        <v>46121</v>
      </c>
      <c r="C1077" s="44">
        <f>'2019 ALL N OLDER D95'!$C$2</f>
        <v>46127</v>
      </c>
      <c r="D1077" s="27">
        <v>3260</v>
      </c>
      <c r="E1077" s="27">
        <v>333</v>
      </c>
      <c r="F1077" s="27">
        <v>3</v>
      </c>
      <c r="G1077" s="27">
        <v>4</v>
      </c>
      <c r="H1077" s="27" t="s">
        <v>20408</v>
      </c>
      <c r="I1077" s="27" t="s">
        <v>24172</v>
      </c>
      <c r="J1077" s="27">
        <v>51710442</v>
      </c>
      <c r="K1077" s="41" t="s">
        <v>22175</v>
      </c>
      <c r="L1077" s="27" t="s">
        <v>22179</v>
      </c>
      <c r="M1077" s="16">
        <v>129900</v>
      </c>
      <c r="N1077" s="23">
        <f t="shared" si="69"/>
        <v>0.75</v>
      </c>
      <c r="O1077" s="29">
        <f t="shared" si="66"/>
        <v>32475</v>
      </c>
      <c r="P1077" s="23" t="str">
        <f t="shared" si="67"/>
        <v>PERCENTAGE</v>
      </c>
    </row>
    <row r="1078" spans="1:16" x14ac:dyDescent="0.3">
      <c r="A1078" s="27" t="str">
        <f t="shared" si="68"/>
        <v>2025 Q1 ALL EXC. UNIV MUSIC &amp; KI D75</v>
      </c>
      <c r="B1078" s="44">
        <f>'2019 ALL N OLDER D95'!$B$2</f>
        <v>46121</v>
      </c>
      <c r="C1078" s="44">
        <f>'2019 ALL N OLDER D95'!$C$2</f>
        <v>46127</v>
      </c>
      <c r="D1078" s="27">
        <v>3260</v>
      </c>
      <c r="E1078" s="27">
        <v>333</v>
      </c>
      <c r="F1078" s="27">
        <v>3</v>
      </c>
      <c r="G1078" s="27">
        <v>4</v>
      </c>
      <c r="H1078" s="27" t="s">
        <v>20408</v>
      </c>
      <c r="I1078" s="27" t="s">
        <v>24172</v>
      </c>
      <c r="J1078" s="27">
        <v>51710451</v>
      </c>
      <c r="K1078" s="41" t="s">
        <v>22175</v>
      </c>
      <c r="L1078" s="27" t="s">
        <v>22180</v>
      </c>
      <c r="M1078" s="16">
        <v>129900</v>
      </c>
      <c r="N1078" s="23">
        <f t="shared" si="69"/>
        <v>0.75</v>
      </c>
      <c r="O1078" s="29">
        <f t="shared" si="66"/>
        <v>32475</v>
      </c>
      <c r="P1078" s="23" t="str">
        <f t="shared" si="67"/>
        <v>PERCENTAGE</v>
      </c>
    </row>
    <row r="1079" spans="1:16" x14ac:dyDescent="0.3">
      <c r="A1079" s="27" t="str">
        <f t="shared" si="68"/>
        <v>2025 Q1 ALL EXC. UNIV MUSIC &amp; KI D75</v>
      </c>
      <c r="B1079" s="44">
        <f>'2019 ALL N OLDER D95'!$B$2</f>
        <v>46121</v>
      </c>
      <c r="C1079" s="44">
        <f>'2019 ALL N OLDER D95'!$C$2</f>
        <v>46127</v>
      </c>
      <c r="D1079" s="27">
        <v>3260</v>
      </c>
      <c r="E1079" s="27">
        <v>333</v>
      </c>
      <c r="F1079" s="27">
        <v>3</v>
      </c>
      <c r="G1079" s="27">
        <v>4</v>
      </c>
      <c r="H1079" s="27" t="s">
        <v>20408</v>
      </c>
      <c r="I1079" s="27" t="s">
        <v>24172</v>
      </c>
      <c r="J1079" s="27">
        <v>51709918</v>
      </c>
      <c r="K1079" s="41" t="s">
        <v>22181</v>
      </c>
      <c r="L1079" s="27" t="s">
        <v>22182</v>
      </c>
      <c r="M1079" s="16">
        <v>129900</v>
      </c>
      <c r="N1079" s="23">
        <f t="shared" si="69"/>
        <v>0.75</v>
      </c>
      <c r="O1079" s="29">
        <f t="shared" si="66"/>
        <v>32475</v>
      </c>
      <c r="P1079" s="23" t="str">
        <f t="shared" si="67"/>
        <v>PERCENTAGE</v>
      </c>
    </row>
    <row r="1080" spans="1:16" x14ac:dyDescent="0.3">
      <c r="A1080" s="27" t="str">
        <f t="shared" si="68"/>
        <v>2025 Q1 ALL EXC. UNIV MUSIC &amp; KI D75</v>
      </c>
      <c r="B1080" s="44">
        <f>'2019 ALL N OLDER D95'!$B$2</f>
        <v>46121</v>
      </c>
      <c r="C1080" s="44">
        <f>'2019 ALL N OLDER D95'!$C$2</f>
        <v>46127</v>
      </c>
      <c r="D1080" s="27">
        <v>3260</v>
      </c>
      <c r="E1080" s="27">
        <v>333</v>
      </c>
      <c r="F1080" s="27">
        <v>3</v>
      </c>
      <c r="G1080" s="27">
        <v>4</v>
      </c>
      <c r="H1080" s="27" t="s">
        <v>20408</v>
      </c>
      <c r="I1080" s="27" t="s">
        <v>24172</v>
      </c>
      <c r="J1080" s="27">
        <v>51709927</v>
      </c>
      <c r="K1080" s="41" t="s">
        <v>22181</v>
      </c>
      <c r="L1080" s="27" t="s">
        <v>22183</v>
      </c>
      <c r="M1080" s="16">
        <v>129900</v>
      </c>
      <c r="N1080" s="23">
        <f t="shared" si="69"/>
        <v>0.75</v>
      </c>
      <c r="O1080" s="29">
        <f t="shared" si="66"/>
        <v>32475</v>
      </c>
      <c r="P1080" s="23" t="str">
        <f t="shared" si="67"/>
        <v>PERCENTAGE</v>
      </c>
    </row>
    <row r="1081" spans="1:16" x14ac:dyDescent="0.3">
      <c r="A1081" s="27" t="str">
        <f t="shared" si="68"/>
        <v>2025 Q1 ALL EXC. UNIV MUSIC &amp; KI D75</v>
      </c>
      <c r="B1081" s="44">
        <f>'2019 ALL N OLDER D95'!$B$2</f>
        <v>46121</v>
      </c>
      <c r="C1081" s="44">
        <f>'2019 ALL N OLDER D95'!$C$2</f>
        <v>46127</v>
      </c>
      <c r="D1081" s="27">
        <v>3260</v>
      </c>
      <c r="E1081" s="27">
        <v>333</v>
      </c>
      <c r="F1081" s="27">
        <v>3</v>
      </c>
      <c r="G1081" s="27">
        <v>4</v>
      </c>
      <c r="H1081" s="27" t="s">
        <v>20408</v>
      </c>
      <c r="I1081" s="27" t="s">
        <v>24172</v>
      </c>
      <c r="J1081" s="27">
        <v>51709936</v>
      </c>
      <c r="K1081" s="41" t="s">
        <v>22181</v>
      </c>
      <c r="L1081" s="27" t="s">
        <v>22184</v>
      </c>
      <c r="M1081" s="16">
        <v>129900</v>
      </c>
      <c r="N1081" s="23">
        <f t="shared" si="69"/>
        <v>0.75</v>
      </c>
      <c r="O1081" s="29">
        <f t="shared" si="66"/>
        <v>32475</v>
      </c>
      <c r="P1081" s="23" t="str">
        <f t="shared" si="67"/>
        <v>PERCENTAGE</v>
      </c>
    </row>
    <row r="1082" spans="1:16" x14ac:dyDescent="0.3">
      <c r="A1082" s="27" t="str">
        <f t="shared" si="68"/>
        <v>2025 Q1 ALL EXC. UNIV MUSIC &amp; KI D75</v>
      </c>
      <c r="B1082" s="44">
        <f>'2019 ALL N OLDER D95'!$B$2</f>
        <v>46121</v>
      </c>
      <c r="C1082" s="44">
        <f>'2019 ALL N OLDER D95'!$C$2</f>
        <v>46127</v>
      </c>
      <c r="D1082" s="27">
        <v>3260</v>
      </c>
      <c r="E1082" s="27">
        <v>333</v>
      </c>
      <c r="F1082" s="27">
        <v>3</v>
      </c>
      <c r="G1082" s="27">
        <v>4</v>
      </c>
      <c r="H1082" s="27" t="s">
        <v>20408</v>
      </c>
      <c r="I1082" s="27" t="s">
        <v>24172</v>
      </c>
      <c r="J1082" s="27">
        <v>51709945</v>
      </c>
      <c r="K1082" s="41" t="s">
        <v>22181</v>
      </c>
      <c r="L1082" s="27" t="s">
        <v>22185</v>
      </c>
      <c r="M1082" s="16">
        <v>129900</v>
      </c>
      <c r="N1082" s="23">
        <f t="shared" si="69"/>
        <v>0.75</v>
      </c>
      <c r="O1082" s="29">
        <f t="shared" si="66"/>
        <v>32475</v>
      </c>
      <c r="P1082" s="23" t="str">
        <f t="shared" si="67"/>
        <v>PERCENTAGE</v>
      </c>
    </row>
    <row r="1083" spans="1:16" x14ac:dyDescent="0.3">
      <c r="A1083" s="27" t="str">
        <f t="shared" si="68"/>
        <v>2025 Q1 ALL EXC. UNIV MUSIC &amp; KI D75</v>
      </c>
      <c r="B1083" s="44">
        <f>'2019 ALL N OLDER D95'!$B$2</f>
        <v>46121</v>
      </c>
      <c r="C1083" s="44">
        <f>'2019 ALL N OLDER D95'!$C$2</f>
        <v>46127</v>
      </c>
      <c r="D1083" s="27">
        <v>3260</v>
      </c>
      <c r="E1083" s="27">
        <v>333</v>
      </c>
      <c r="F1083" s="27">
        <v>3</v>
      </c>
      <c r="G1083" s="27">
        <v>4</v>
      </c>
      <c r="H1083" s="27" t="s">
        <v>20408</v>
      </c>
      <c r="I1083" s="27" t="s">
        <v>24172</v>
      </c>
      <c r="J1083" s="27">
        <v>51709954</v>
      </c>
      <c r="K1083" s="41" t="s">
        <v>22181</v>
      </c>
      <c r="L1083" s="27" t="s">
        <v>22186</v>
      </c>
      <c r="M1083" s="16">
        <v>129900</v>
      </c>
      <c r="N1083" s="23">
        <f t="shared" si="69"/>
        <v>0.75</v>
      </c>
      <c r="O1083" s="29">
        <f t="shared" si="66"/>
        <v>32475</v>
      </c>
      <c r="P1083" s="23" t="str">
        <f t="shared" si="67"/>
        <v>PERCENTAGE</v>
      </c>
    </row>
    <row r="1084" spans="1:16" x14ac:dyDescent="0.3">
      <c r="A1084" s="27" t="str">
        <f t="shared" si="68"/>
        <v>2025 Q1 ALL EXC. UNIV MUSIC &amp; KI D75</v>
      </c>
      <c r="B1084" s="44">
        <f>'2019 ALL N OLDER D95'!$B$2</f>
        <v>46121</v>
      </c>
      <c r="C1084" s="44">
        <f>'2019 ALL N OLDER D95'!$C$2</f>
        <v>46127</v>
      </c>
      <c r="D1084" s="27">
        <v>3260</v>
      </c>
      <c r="E1084" s="27">
        <v>333</v>
      </c>
      <c r="F1084" s="27">
        <v>3</v>
      </c>
      <c r="G1084" s="27">
        <v>4</v>
      </c>
      <c r="H1084" s="27" t="s">
        <v>20408</v>
      </c>
      <c r="I1084" s="27" t="s">
        <v>24172</v>
      </c>
      <c r="J1084" s="27">
        <v>51709963</v>
      </c>
      <c r="K1084" s="41" t="s">
        <v>22187</v>
      </c>
      <c r="L1084" s="27" t="s">
        <v>22188</v>
      </c>
      <c r="M1084" s="16">
        <v>129900</v>
      </c>
      <c r="N1084" s="23">
        <f t="shared" si="69"/>
        <v>0.75</v>
      </c>
      <c r="O1084" s="29">
        <f t="shared" si="66"/>
        <v>32475</v>
      </c>
      <c r="P1084" s="23" t="str">
        <f t="shared" si="67"/>
        <v>PERCENTAGE</v>
      </c>
    </row>
    <row r="1085" spans="1:16" x14ac:dyDescent="0.3">
      <c r="A1085" s="27" t="str">
        <f t="shared" si="68"/>
        <v>2025 Q1 ALL EXC. UNIV MUSIC &amp; KI D75</v>
      </c>
      <c r="B1085" s="44">
        <f>'2019 ALL N OLDER D95'!$B$2</f>
        <v>46121</v>
      </c>
      <c r="C1085" s="44">
        <f>'2019 ALL N OLDER D95'!$C$2</f>
        <v>46127</v>
      </c>
      <c r="D1085" s="27">
        <v>3260</v>
      </c>
      <c r="E1085" s="27">
        <v>333</v>
      </c>
      <c r="F1085" s="27">
        <v>3</v>
      </c>
      <c r="G1085" s="27">
        <v>4</v>
      </c>
      <c r="H1085" s="27" t="s">
        <v>20408</v>
      </c>
      <c r="I1085" s="27" t="s">
        <v>24172</v>
      </c>
      <c r="J1085" s="27">
        <v>51709972</v>
      </c>
      <c r="K1085" s="41" t="s">
        <v>22187</v>
      </c>
      <c r="L1085" s="27" t="s">
        <v>22189</v>
      </c>
      <c r="M1085" s="16">
        <v>129900</v>
      </c>
      <c r="N1085" s="23">
        <f t="shared" si="69"/>
        <v>0.75</v>
      </c>
      <c r="O1085" s="29">
        <f t="shared" si="66"/>
        <v>32475</v>
      </c>
      <c r="P1085" s="23" t="str">
        <f t="shared" si="67"/>
        <v>PERCENTAGE</v>
      </c>
    </row>
    <row r="1086" spans="1:16" x14ac:dyDescent="0.3">
      <c r="A1086" s="27" t="str">
        <f t="shared" si="68"/>
        <v>2025 Q1 ALL EXC. UNIV MUSIC &amp; KI D75</v>
      </c>
      <c r="B1086" s="44">
        <f>'2019 ALL N OLDER D95'!$B$2</f>
        <v>46121</v>
      </c>
      <c r="C1086" s="44">
        <f>'2019 ALL N OLDER D95'!$C$2</f>
        <v>46127</v>
      </c>
      <c r="D1086" s="27">
        <v>3260</v>
      </c>
      <c r="E1086" s="27">
        <v>333</v>
      </c>
      <c r="F1086" s="27">
        <v>3</v>
      </c>
      <c r="G1086" s="27">
        <v>4</v>
      </c>
      <c r="H1086" s="27" t="s">
        <v>20408</v>
      </c>
      <c r="I1086" s="27" t="s">
        <v>24172</v>
      </c>
      <c r="J1086" s="27">
        <v>51709981</v>
      </c>
      <c r="K1086" s="41" t="s">
        <v>22187</v>
      </c>
      <c r="L1086" s="27" t="s">
        <v>22190</v>
      </c>
      <c r="M1086" s="16">
        <v>129900</v>
      </c>
      <c r="N1086" s="23">
        <f t="shared" si="69"/>
        <v>0.75</v>
      </c>
      <c r="O1086" s="29">
        <f t="shared" si="66"/>
        <v>32475</v>
      </c>
      <c r="P1086" s="23" t="str">
        <f t="shared" si="67"/>
        <v>PERCENTAGE</v>
      </c>
    </row>
    <row r="1087" spans="1:16" x14ac:dyDescent="0.3">
      <c r="A1087" s="27" t="str">
        <f t="shared" si="68"/>
        <v>2025 Q1 ALL EXC. UNIV MUSIC &amp; KI D75</v>
      </c>
      <c r="B1087" s="44">
        <f>'2019 ALL N OLDER D95'!$B$2</f>
        <v>46121</v>
      </c>
      <c r="C1087" s="44">
        <f>'2019 ALL N OLDER D95'!$C$2</f>
        <v>46127</v>
      </c>
      <c r="D1087" s="27">
        <v>3260</v>
      </c>
      <c r="E1087" s="27">
        <v>333</v>
      </c>
      <c r="F1087" s="27">
        <v>3</v>
      </c>
      <c r="G1087" s="27">
        <v>4</v>
      </c>
      <c r="H1087" s="27" t="s">
        <v>20408</v>
      </c>
      <c r="I1087" s="27" t="s">
        <v>24172</v>
      </c>
      <c r="J1087" s="27">
        <v>51709990</v>
      </c>
      <c r="K1087" s="41" t="s">
        <v>22187</v>
      </c>
      <c r="L1087" s="27" t="s">
        <v>22191</v>
      </c>
      <c r="M1087" s="16">
        <v>129900</v>
      </c>
      <c r="N1087" s="23">
        <f t="shared" si="69"/>
        <v>0.75</v>
      </c>
      <c r="O1087" s="29">
        <f t="shared" si="66"/>
        <v>32475</v>
      </c>
      <c r="P1087" s="23" t="str">
        <f t="shared" si="67"/>
        <v>PERCENTAGE</v>
      </c>
    </row>
    <row r="1088" spans="1:16" x14ac:dyDescent="0.3">
      <c r="A1088" s="27" t="str">
        <f t="shared" si="68"/>
        <v>2025 Q1 ALL EXC. UNIV MUSIC &amp; KI D75</v>
      </c>
      <c r="B1088" s="44">
        <f>'2019 ALL N OLDER D95'!$B$2</f>
        <v>46121</v>
      </c>
      <c r="C1088" s="44">
        <f>'2019 ALL N OLDER D95'!$C$2</f>
        <v>46127</v>
      </c>
      <c r="D1088" s="27">
        <v>3260</v>
      </c>
      <c r="E1088" s="27">
        <v>333</v>
      </c>
      <c r="F1088" s="27">
        <v>3</v>
      </c>
      <c r="G1088" s="27">
        <v>4</v>
      </c>
      <c r="H1088" s="27" t="s">
        <v>20408</v>
      </c>
      <c r="I1088" s="27" t="s">
        <v>24172</v>
      </c>
      <c r="J1088" s="27">
        <v>51710004</v>
      </c>
      <c r="K1088" s="41" t="s">
        <v>22187</v>
      </c>
      <c r="L1088" s="27" t="s">
        <v>22192</v>
      </c>
      <c r="M1088" s="16">
        <v>129900</v>
      </c>
      <c r="N1088" s="23">
        <f t="shared" si="69"/>
        <v>0.75</v>
      </c>
      <c r="O1088" s="29">
        <f t="shared" si="66"/>
        <v>32475</v>
      </c>
      <c r="P1088" s="23" t="str">
        <f t="shared" si="67"/>
        <v>PERCENTAGE</v>
      </c>
    </row>
    <row r="1089" spans="1:16" x14ac:dyDescent="0.3">
      <c r="A1089" s="27" t="str">
        <f t="shared" si="68"/>
        <v>2025 Q1 ALL EXC. UNIV MUSIC &amp; KI D75</v>
      </c>
      <c r="B1089" s="44">
        <f>'2019 ALL N OLDER D95'!$B$2</f>
        <v>46121</v>
      </c>
      <c r="C1089" s="44">
        <f>'2019 ALL N OLDER D95'!$C$2</f>
        <v>46127</v>
      </c>
      <c r="D1089" s="27">
        <v>3260</v>
      </c>
      <c r="E1089" s="27">
        <v>333</v>
      </c>
      <c r="F1089" s="27">
        <v>3</v>
      </c>
      <c r="G1089" s="27">
        <v>4</v>
      </c>
      <c r="H1089" s="27" t="s">
        <v>20408</v>
      </c>
      <c r="I1089" s="27" t="s">
        <v>24172</v>
      </c>
      <c r="J1089" s="27">
        <v>51710013</v>
      </c>
      <c r="K1089" s="41" t="s">
        <v>22193</v>
      </c>
      <c r="L1089" s="27" t="s">
        <v>22194</v>
      </c>
      <c r="M1089" s="16">
        <v>129900</v>
      </c>
      <c r="N1089" s="23">
        <f t="shared" si="69"/>
        <v>0.75</v>
      </c>
      <c r="O1089" s="29">
        <f t="shared" si="66"/>
        <v>32475</v>
      </c>
      <c r="P1089" s="23" t="str">
        <f t="shared" si="67"/>
        <v>PERCENTAGE</v>
      </c>
    </row>
    <row r="1090" spans="1:16" x14ac:dyDescent="0.3">
      <c r="A1090" s="27" t="str">
        <f t="shared" si="68"/>
        <v>2025 Q1 ALL EXC. UNIV MUSIC &amp; KI D75</v>
      </c>
      <c r="B1090" s="44">
        <f>'2019 ALL N OLDER D95'!$B$2</f>
        <v>46121</v>
      </c>
      <c r="C1090" s="44">
        <f>'2019 ALL N OLDER D95'!$C$2</f>
        <v>46127</v>
      </c>
      <c r="D1090" s="27">
        <v>3260</v>
      </c>
      <c r="E1090" s="27">
        <v>333</v>
      </c>
      <c r="F1090" s="27">
        <v>3</v>
      </c>
      <c r="G1090" s="27">
        <v>4</v>
      </c>
      <c r="H1090" s="27" t="s">
        <v>20408</v>
      </c>
      <c r="I1090" s="27" t="s">
        <v>24172</v>
      </c>
      <c r="J1090" s="27">
        <v>51710022</v>
      </c>
      <c r="K1090" s="41" t="s">
        <v>22193</v>
      </c>
      <c r="L1090" s="27" t="s">
        <v>22195</v>
      </c>
      <c r="M1090" s="16">
        <v>129900</v>
      </c>
      <c r="N1090" s="23">
        <f t="shared" si="69"/>
        <v>0.75</v>
      </c>
      <c r="O1090" s="29">
        <f t="shared" si="66"/>
        <v>32475</v>
      </c>
      <c r="P1090" s="23" t="str">
        <f t="shared" si="67"/>
        <v>PERCENTAGE</v>
      </c>
    </row>
    <row r="1091" spans="1:16" x14ac:dyDescent="0.3">
      <c r="A1091" s="27" t="str">
        <f t="shared" si="68"/>
        <v>2025 Q1 ALL EXC. UNIV MUSIC &amp; KI D75</v>
      </c>
      <c r="B1091" s="44">
        <f>'2019 ALL N OLDER D95'!$B$2</f>
        <v>46121</v>
      </c>
      <c r="C1091" s="44">
        <f>'2019 ALL N OLDER D95'!$C$2</f>
        <v>46127</v>
      </c>
      <c r="D1091" s="27">
        <v>3260</v>
      </c>
      <c r="E1091" s="27">
        <v>333</v>
      </c>
      <c r="F1091" s="27">
        <v>3</v>
      </c>
      <c r="G1091" s="27">
        <v>4</v>
      </c>
      <c r="H1091" s="27" t="s">
        <v>20408</v>
      </c>
      <c r="I1091" s="27" t="s">
        <v>24172</v>
      </c>
      <c r="J1091" s="27">
        <v>51710031</v>
      </c>
      <c r="K1091" s="41" t="s">
        <v>22193</v>
      </c>
      <c r="L1091" s="27" t="s">
        <v>22196</v>
      </c>
      <c r="M1091" s="16">
        <v>129900</v>
      </c>
      <c r="N1091" s="23">
        <f t="shared" si="69"/>
        <v>0.75</v>
      </c>
      <c r="O1091" s="29">
        <f t="shared" si="66"/>
        <v>32475</v>
      </c>
      <c r="P1091" s="23" t="str">
        <f t="shared" si="67"/>
        <v>PERCENTAGE</v>
      </c>
    </row>
    <row r="1092" spans="1:16" x14ac:dyDescent="0.3">
      <c r="A1092" s="27" t="str">
        <f t="shared" si="68"/>
        <v>2025 Q1 ALL EXC. UNIV MUSIC &amp; KI D75</v>
      </c>
      <c r="B1092" s="44">
        <f>'2019 ALL N OLDER D95'!$B$2</f>
        <v>46121</v>
      </c>
      <c r="C1092" s="44">
        <f>'2019 ALL N OLDER D95'!$C$2</f>
        <v>46127</v>
      </c>
      <c r="D1092" s="27">
        <v>3260</v>
      </c>
      <c r="E1092" s="27">
        <v>333</v>
      </c>
      <c r="F1092" s="27">
        <v>3</v>
      </c>
      <c r="G1092" s="27">
        <v>4</v>
      </c>
      <c r="H1092" s="27" t="s">
        <v>20408</v>
      </c>
      <c r="I1092" s="27" t="s">
        <v>24172</v>
      </c>
      <c r="J1092" s="27">
        <v>51710040</v>
      </c>
      <c r="K1092" s="41" t="s">
        <v>22193</v>
      </c>
      <c r="L1092" s="27" t="s">
        <v>22197</v>
      </c>
      <c r="M1092" s="16">
        <v>129900</v>
      </c>
      <c r="N1092" s="23">
        <f t="shared" si="69"/>
        <v>0.75</v>
      </c>
      <c r="O1092" s="29">
        <f t="shared" ref="O1092:O1155" si="70">$O$2</f>
        <v>32475</v>
      </c>
      <c r="P1092" s="23" t="str">
        <f t="shared" ref="P1092:P1155" si="71">P1091</f>
        <v>PERCENTAGE</v>
      </c>
    </row>
    <row r="1093" spans="1:16" x14ac:dyDescent="0.3">
      <c r="A1093" s="27" t="str">
        <f t="shared" si="68"/>
        <v>2025 Q1 ALL EXC. UNIV MUSIC &amp; KI D75</v>
      </c>
      <c r="B1093" s="44">
        <f>'2019 ALL N OLDER D95'!$B$2</f>
        <v>46121</v>
      </c>
      <c r="C1093" s="44">
        <f>'2019 ALL N OLDER D95'!$C$2</f>
        <v>46127</v>
      </c>
      <c r="D1093" s="27">
        <v>3260</v>
      </c>
      <c r="E1093" s="27">
        <v>333</v>
      </c>
      <c r="F1093" s="27">
        <v>3</v>
      </c>
      <c r="G1093" s="27">
        <v>4</v>
      </c>
      <c r="H1093" s="27" t="s">
        <v>20408</v>
      </c>
      <c r="I1093" s="27" t="s">
        <v>24172</v>
      </c>
      <c r="J1093" s="27">
        <v>51710059</v>
      </c>
      <c r="K1093" s="41" t="s">
        <v>22193</v>
      </c>
      <c r="L1093" s="27" t="s">
        <v>22198</v>
      </c>
      <c r="M1093" s="16">
        <v>129900</v>
      </c>
      <c r="N1093" s="23">
        <f t="shared" si="69"/>
        <v>0.75</v>
      </c>
      <c r="O1093" s="29">
        <f t="shared" si="70"/>
        <v>32475</v>
      </c>
      <c r="P1093" s="23" t="str">
        <f t="shared" si="71"/>
        <v>PERCENTAGE</v>
      </c>
    </row>
    <row r="1094" spans="1:16" x14ac:dyDescent="0.3">
      <c r="A1094" s="27" t="str">
        <f t="shared" si="68"/>
        <v>2025 Q1 ALL EXC. UNIV MUSIC &amp; KI D75</v>
      </c>
      <c r="B1094" s="44">
        <f>'2019 ALL N OLDER D95'!$B$2</f>
        <v>46121</v>
      </c>
      <c r="C1094" s="44">
        <f>'2019 ALL N OLDER D95'!$C$2</f>
        <v>46127</v>
      </c>
      <c r="D1094" s="27">
        <v>3260</v>
      </c>
      <c r="E1094" s="27">
        <v>333</v>
      </c>
      <c r="F1094" s="27">
        <v>3</v>
      </c>
      <c r="G1094" s="27">
        <v>4</v>
      </c>
      <c r="H1094" s="27" t="s">
        <v>20408</v>
      </c>
      <c r="I1094" s="27" t="s">
        <v>24172</v>
      </c>
      <c r="J1094" s="27">
        <v>51710068</v>
      </c>
      <c r="K1094" s="41" t="s">
        <v>22199</v>
      </c>
      <c r="L1094" s="27" t="s">
        <v>22200</v>
      </c>
      <c r="M1094" s="16">
        <v>129900</v>
      </c>
      <c r="N1094" s="23">
        <f t="shared" si="69"/>
        <v>0.75</v>
      </c>
      <c r="O1094" s="29">
        <f t="shared" si="70"/>
        <v>32475</v>
      </c>
      <c r="P1094" s="23" t="str">
        <f t="shared" si="71"/>
        <v>PERCENTAGE</v>
      </c>
    </row>
    <row r="1095" spans="1:16" x14ac:dyDescent="0.3">
      <c r="A1095" s="27" t="str">
        <f t="shared" si="68"/>
        <v>2025 Q1 ALL EXC. UNIV MUSIC &amp; KI D75</v>
      </c>
      <c r="B1095" s="44">
        <f>'2019 ALL N OLDER D95'!$B$2</f>
        <v>46121</v>
      </c>
      <c r="C1095" s="44">
        <f>'2019 ALL N OLDER D95'!$C$2</f>
        <v>46127</v>
      </c>
      <c r="D1095" s="27">
        <v>3260</v>
      </c>
      <c r="E1095" s="27">
        <v>333</v>
      </c>
      <c r="F1095" s="27">
        <v>3</v>
      </c>
      <c r="G1095" s="27">
        <v>4</v>
      </c>
      <c r="H1095" s="27" t="s">
        <v>20408</v>
      </c>
      <c r="I1095" s="27" t="s">
        <v>24172</v>
      </c>
      <c r="J1095" s="27">
        <v>51710077</v>
      </c>
      <c r="K1095" s="41" t="s">
        <v>22199</v>
      </c>
      <c r="L1095" s="27" t="s">
        <v>22201</v>
      </c>
      <c r="M1095" s="16">
        <v>129900</v>
      </c>
      <c r="N1095" s="23">
        <f t="shared" si="69"/>
        <v>0.75</v>
      </c>
      <c r="O1095" s="29">
        <f t="shared" si="70"/>
        <v>32475</v>
      </c>
      <c r="P1095" s="23" t="str">
        <f t="shared" si="71"/>
        <v>PERCENTAGE</v>
      </c>
    </row>
    <row r="1096" spans="1:16" x14ac:dyDescent="0.3">
      <c r="A1096" s="27" t="str">
        <f t="shared" si="68"/>
        <v>2025 Q1 ALL EXC. UNIV MUSIC &amp; KI D75</v>
      </c>
      <c r="B1096" s="44">
        <f>'2019 ALL N OLDER D95'!$B$2</f>
        <v>46121</v>
      </c>
      <c r="C1096" s="44">
        <f>'2019 ALL N OLDER D95'!$C$2</f>
        <v>46127</v>
      </c>
      <c r="D1096" s="27">
        <v>3260</v>
      </c>
      <c r="E1096" s="27">
        <v>333</v>
      </c>
      <c r="F1096" s="27">
        <v>3</v>
      </c>
      <c r="G1096" s="27">
        <v>4</v>
      </c>
      <c r="H1096" s="27" t="s">
        <v>20408</v>
      </c>
      <c r="I1096" s="27" t="s">
        <v>24172</v>
      </c>
      <c r="J1096" s="27">
        <v>51710086</v>
      </c>
      <c r="K1096" s="41" t="s">
        <v>22199</v>
      </c>
      <c r="L1096" s="27" t="s">
        <v>22202</v>
      </c>
      <c r="M1096" s="16">
        <v>129900</v>
      </c>
      <c r="N1096" s="23">
        <f t="shared" si="69"/>
        <v>0.75</v>
      </c>
      <c r="O1096" s="29">
        <f t="shared" si="70"/>
        <v>32475</v>
      </c>
      <c r="P1096" s="23" t="str">
        <f t="shared" si="71"/>
        <v>PERCENTAGE</v>
      </c>
    </row>
    <row r="1097" spans="1:16" x14ac:dyDescent="0.3">
      <c r="A1097" s="27" t="str">
        <f t="shared" si="68"/>
        <v>2025 Q1 ALL EXC. UNIV MUSIC &amp; KI D75</v>
      </c>
      <c r="B1097" s="44">
        <f>'2019 ALL N OLDER D95'!$B$2</f>
        <v>46121</v>
      </c>
      <c r="C1097" s="44">
        <f>'2019 ALL N OLDER D95'!$C$2</f>
        <v>46127</v>
      </c>
      <c r="D1097" s="27">
        <v>3260</v>
      </c>
      <c r="E1097" s="27">
        <v>333</v>
      </c>
      <c r="F1097" s="27">
        <v>3</v>
      </c>
      <c r="G1097" s="27">
        <v>4</v>
      </c>
      <c r="H1097" s="27" t="s">
        <v>20408</v>
      </c>
      <c r="I1097" s="27" t="s">
        <v>24172</v>
      </c>
      <c r="J1097" s="27">
        <v>51710095</v>
      </c>
      <c r="K1097" s="41" t="s">
        <v>22199</v>
      </c>
      <c r="L1097" s="27" t="s">
        <v>22203</v>
      </c>
      <c r="M1097" s="16">
        <v>129900</v>
      </c>
      <c r="N1097" s="23">
        <f t="shared" si="69"/>
        <v>0.75</v>
      </c>
      <c r="O1097" s="29">
        <f t="shared" si="70"/>
        <v>32475</v>
      </c>
      <c r="P1097" s="23" t="str">
        <f t="shared" si="71"/>
        <v>PERCENTAGE</v>
      </c>
    </row>
    <row r="1098" spans="1:16" x14ac:dyDescent="0.3">
      <c r="A1098" s="27" t="str">
        <f t="shared" si="68"/>
        <v>2025 Q1 ALL EXC. UNIV MUSIC &amp; KI D75</v>
      </c>
      <c r="B1098" s="44">
        <f>'2019 ALL N OLDER D95'!$B$2</f>
        <v>46121</v>
      </c>
      <c r="C1098" s="44">
        <f>'2019 ALL N OLDER D95'!$C$2</f>
        <v>46127</v>
      </c>
      <c r="D1098" s="27">
        <v>3260</v>
      </c>
      <c r="E1098" s="27">
        <v>333</v>
      </c>
      <c r="F1098" s="27">
        <v>3</v>
      </c>
      <c r="G1098" s="27">
        <v>4</v>
      </c>
      <c r="H1098" s="27" t="s">
        <v>20408</v>
      </c>
      <c r="I1098" s="27" t="s">
        <v>24172</v>
      </c>
      <c r="J1098" s="27">
        <v>51710102</v>
      </c>
      <c r="K1098" s="41" t="s">
        <v>22199</v>
      </c>
      <c r="L1098" s="27" t="s">
        <v>22204</v>
      </c>
      <c r="M1098" s="16">
        <v>129900</v>
      </c>
      <c r="N1098" s="23">
        <f t="shared" si="69"/>
        <v>0.75</v>
      </c>
      <c r="O1098" s="29">
        <f t="shared" si="70"/>
        <v>32475</v>
      </c>
      <c r="P1098" s="23" t="str">
        <f t="shared" si="71"/>
        <v>PERCENTAGE</v>
      </c>
    </row>
    <row r="1099" spans="1:16" x14ac:dyDescent="0.3">
      <c r="A1099" s="27" t="str">
        <f t="shared" si="68"/>
        <v>2025 Q1 ALL EXC. UNIV MUSIC &amp; KI D75</v>
      </c>
      <c r="B1099" s="44">
        <f>'2019 ALL N OLDER D95'!$B$2</f>
        <v>46121</v>
      </c>
      <c r="C1099" s="44">
        <f>'2019 ALL N OLDER D95'!$C$2</f>
        <v>46127</v>
      </c>
      <c r="D1099" s="27">
        <v>3260</v>
      </c>
      <c r="E1099" s="27">
        <v>333</v>
      </c>
      <c r="F1099" s="27">
        <v>3</v>
      </c>
      <c r="G1099" s="27">
        <v>4</v>
      </c>
      <c r="H1099" s="27" t="s">
        <v>20408</v>
      </c>
      <c r="I1099" s="27" t="s">
        <v>24172</v>
      </c>
      <c r="J1099" s="27">
        <v>51710111</v>
      </c>
      <c r="K1099" s="41" t="s">
        <v>22205</v>
      </c>
      <c r="L1099" s="27" t="s">
        <v>22206</v>
      </c>
      <c r="M1099" s="16">
        <v>129900</v>
      </c>
      <c r="N1099" s="23">
        <f t="shared" si="69"/>
        <v>0.75</v>
      </c>
      <c r="O1099" s="29">
        <f t="shared" si="70"/>
        <v>32475</v>
      </c>
      <c r="P1099" s="23" t="str">
        <f t="shared" si="71"/>
        <v>PERCENTAGE</v>
      </c>
    </row>
    <row r="1100" spans="1:16" x14ac:dyDescent="0.3">
      <c r="A1100" s="27" t="str">
        <f t="shared" si="68"/>
        <v>2025 Q1 ALL EXC. UNIV MUSIC &amp; KI D75</v>
      </c>
      <c r="B1100" s="44">
        <f>'2019 ALL N OLDER D95'!$B$2</f>
        <v>46121</v>
      </c>
      <c r="C1100" s="44">
        <f>'2019 ALL N OLDER D95'!$C$2</f>
        <v>46127</v>
      </c>
      <c r="D1100" s="27">
        <v>3260</v>
      </c>
      <c r="E1100" s="27">
        <v>333</v>
      </c>
      <c r="F1100" s="27">
        <v>3</v>
      </c>
      <c r="G1100" s="27">
        <v>4</v>
      </c>
      <c r="H1100" s="27" t="s">
        <v>20408</v>
      </c>
      <c r="I1100" s="27" t="s">
        <v>24172</v>
      </c>
      <c r="J1100" s="27">
        <v>51710120</v>
      </c>
      <c r="K1100" s="41" t="s">
        <v>22205</v>
      </c>
      <c r="L1100" s="27" t="s">
        <v>22207</v>
      </c>
      <c r="M1100" s="16">
        <v>129900</v>
      </c>
      <c r="N1100" s="23">
        <f t="shared" si="69"/>
        <v>0.75</v>
      </c>
      <c r="O1100" s="29">
        <f t="shared" si="70"/>
        <v>32475</v>
      </c>
      <c r="P1100" s="23" t="str">
        <f t="shared" si="71"/>
        <v>PERCENTAGE</v>
      </c>
    </row>
    <row r="1101" spans="1:16" x14ac:dyDescent="0.3">
      <c r="A1101" s="27" t="str">
        <f t="shared" si="68"/>
        <v>2025 Q1 ALL EXC. UNIV MUSIC &amp; KI D75</v>
      </c>
      <c r="B1101" s="44">
        <f>'2019 ALL N OLDER D95'!$B$2</f>
        <v>46121</v>
      </c>
      <c r="C1101" s="44">
        <f>'2019 ALL N OLDER D95'!$C$2</f>
        <v>46127</v>
      </c>
      <c r="D1101" s="27">
        <v>3260</v>
      </c>
      <c r="E1101" s="27">
        <v>333</v>
      </c>
      <c r="F1101" s="27">
        <v>3</v>
      </c>
      <c r="G1101" s="27">
        <v>4</v>
      </c>
      <c r="H1101" s="27" t="s">
        <v>20408</v>
      </c>
      <c r="I1101" s="27" t="s">
        <v>24172</v>
      </c>
      <c r="J1101" s="27">
        <v>51710139</v>
      </c>
      <c r="K1101" s="41" t="s">
        <v>22205</v>
      </c>
      <c r="L1101" s="27" t="s">
        <v>22208</v>
      </c>
      <c r="M1101" s="16">
        <v>129900</v>
      </c>
      <c r="N1101" s="23">
        <f t="shared" si="69"/>
        <v>0.75</v>
      </c>
      <c r="O1101" s="29">
        <f t="shared" si="70"/>
        <v>32475</v>
      </c>
      <c r="P1101" s="23" t="str">
        <f t="shared" si="71"/>
        <v>PERCENTAGE</v>
      </c>
    </row>
    <row r="1102" spans="1:16" x14ac:dyDescent="0.3">
      <c r="A1102" s="27" t="str">
        <f t="shared" si="68"/>
        <v>2025 Q1 ALL EXC. UNIV MUSIC &amp; KI D75</v>
      </c>
      <c r="B1102" s="44">
        <f>'2019 ALL N OLDER D95'!$B$2</f>
        <v>46121</v>
      </c>
      <c r="C1102" s="44">
        <f>'2019 ALL N OLDER D95'!$C$2</f>
        <v>46127</v>
      </c>
      <c r="D1102" s="27">
        <v>3260</v>
      </c>
      <c r="E1102" s="27">
        <v>333</v>
      </c>
      <c r="F1102" s="27">
        <v>3</v>
      </c>
      <c r="G1102" s="27">
        <v>4</v>
      </c>
      <c r="H1102" s="27" t="s">
        <v>20408</v>
      </c>
      <c r="I1102" s="27" t="s">
        <v>24172</v>
      </c>
      <c r="J1102" s="27">
        <v>51710148</v>
      </c>
      <c r="K1102" s="41" t="s">
        <v>22205</v>
      </c>
      <c r="L1102" s="27" t="s">
        <v>22209</v>
      </c>
      <c r="M1102" s="16">
        <v>129900</v>
      </c>
      <c r="N1102" s="23">
        <f t="shared" si="69"/>
        <v>0.75</v>
      </c>
      <c r="O1102" s="29">
        <f t="shared" si="70"/>
        <v>32475</v>
      </c>
      <c r="P1102" s="23" t="str">
        <f t="shared" si="71"/>
        <v>PERCENTAGE</v>
      </c>
    </row>
    <row r="1103" spans="1:16" x14ac:dyDescent="0.3">
      <c r="A1103" s="27" t="str">
        <f t="shared" si="68"/>
        <v>2025 Q1 ALL EXC. UNIV MUSIC &amp; KI D75</v>
      </c>
      <c r="B1103" s="44">
        <f>'2019 ALL N OLDER D95'!$B$2</f>
        <v>46121</v>
      </c>
      <c r="C1103" s="44">
        <f>'2019 ALL N OLDER D95'!$C$2</f>
        <v>46127</v>
      </c>
      <c r="D1103" s="27">
        <v>3260</v>
      </c>
      <c r="E1103" s="27">
        <v>333</v>
      </c>
      <c r="F1103" s="27">
        <v>3</v>
      </c>
      <c r="G1103" s="27">
        <v>4</v>
      </c>
      <c r="H1103" s="27" t="s">
        <v>20408</v>
      </c>
      <c r="I1103" s="27" t="s">
        <v>24172</v>
      </c>
      <c r="J1103" s="27">
        <v>51710157</v>
      </c>
      <c r="K1103" s="41" t="s">
        <v>22205</v>
      </c>
      <c r="L1103" s="27" t="s">
        <v>22210</v>
      </c>
      <c r="M1103" s="16">
        <v>129900</v>
      </c>
      <c r="N1103" s="23">
        <f t="shared" si="69"/>
        <v>0.75</v>
      </c>
      <c r="O1103" s="29">
        <f t="shared" si="70"/>
        <v>32475</v>
      </c>
      <c r="P1103" s="23" t="str">
        <f t="shared" si="71"/>
        <v>PERCENTAGE</v>
      </c>
    </row>
    <row r="1104" spans="1:16" x14ac:dyDescent="0.3">
      <c r="A1104" s="27" t="str">
        <f t="shared" si="68"/>
        <v>2025 Q1 ALL EXC. UNIV MUSIC &amp; KI D75</v>
      </c>
      <c r="B1104" s="44">
        <f>'2019 ALL N OLDER D95'!$B$2</f>
        <v>46121</v>
      </c>
      <c r="C1104" s="44">
        <f>'2019 ALL N OLDER D95'!$C$2</f>
        <v>46127</v>
      </c>
      <c r="D1104" s="27">
        <v>3260</v>
      </c>
      <c r="E1104" s="27">
        <v>333</v>
      </c>
      <c r="F1104" s="27">
        <v>3</v>
      </c>
      <c r="G1104" s="27">
        <v>4</v>
      </c>
      <c r="H1104" s="27" t="s">
        <v>20408</v>
      </c>
      <c r="I1104" s="27" t="s">
        <v>24172</v>
      </c>
      <c r="J1104" s="27">
        <v>51710166</v>
      </c>
      <c r="K1104" s="41" t="s">
        <v>22211</v>
      </c>
      <c r="L1104" s="27" t="s">
        <v>22212</v>
      </c>
      <c r="M1104" s="16">
        <v>129900</v>
      </c>
      <c r="N1104" s="23">
        <f t="shared" si="69"/>
        <v>0.75</v>
      </c>
      <c r="O1104" s="29">
        <f t="shared" si="70"/>
        <v>32475</v>
      </c>
      <c r="P1104" s="23" t="str">
        <f t="shared" si="71"/>
        <v>PERCENTAGE</v>
      </c>
    </row>
    <row r="1105" spans="1:16" x14ac:dyDescent="0.3">
      <c r="A1105" s="27" t="str">
        <f t="shared" si="68"/>
        <v>2025 Q1 ALL EXC. UNIV MUSIC &amp; KI D75</v>
      </c>
      <c r="B1105" s="44">
        <f>'2019 ALL N OLDER D95'!$B$2</f>
        <v>46121</v>
      </c>
      <c r="C1105" s="44">
        <f>'2019 ALL N OLDER D95'!$C$2</f>
        <v>46127</v>
      </c>
      <c r="D1105" s="27">
        <v>3260</v>
      </c>
      <c r="E1105" s="27">
        <v>333</v>
      </c>
      <c r="F1105" s="27">
        <v>3</v>
      </c>
      <c r="G1105" s="27">
        <v>4</v>
      </c>
      <c r="H1105" s="27" t="s">
        <v>20408</v>
      </c>
      <c r="I1105" s="27" t="s">
        <v>24172</v>
      </c>
      <c r="J1105" s="27">
        <v>51710175</v>
      </c>
      <c r="K1105" s="41" t="s">
        <v>22211</v>
      </c>
      <c r="L1105" s="27" t="s">
        <v>22213</v>
      </c>
      <c r="M1105" s="16">
        <v>129900</v>
      </c>
      <c r="N1105" s="23">
        <f t="shared" si="69"/>
        <v>0.75</v>
      </c>
      <c r="O1105" s="29">
        <f t="shared" si="70"/>
        <v>32475</v>
      </c>
      <c r="P1105" s="23" t="str">
        <f t="shared" si="71"/>
        <v>PERCENTAGE</v>
      </c>
    </row>
    <row r="1106" spans="1:16" x14ac:dyDescent="0.3">
      <c r="A1106" s="27" t="str">
        <f t="shared" si="68"/>
        <v>2025 Q1 ALL EXC. UNIV MUSIC &amp; KI D75</v>
      </c>
      <c r="B1106" s="44">
        <f>'2019 ALL N OLDER D95'!$B$2</f>
        <v>46121</v>
      </c>
      <c r="C1106" s="44">
        <f>'2019 ALL N OLDER D95'!$C$2</f>
        <v>46127</v>
      </c>
      <c r="D1106" s="27">
        <v>3260</v>
      </c>
      <c r="E1106" s="27">
        <v>333</v>
      </c>
      <c r="F1106" s="27">
        <v>3</v>
      </c>
      <c r="G1106" s="27">
        <v>4</v>
      </c>
      <c r="H1106" s="27" t="s">
        <v>20408</v>
      </c>
      <c r="I1106" s="27" t="s">
        <v>24172</v>
      </c>
      <c r="J1106" s="27">
        <v>51710184</v>
      </c>
      <c r="K1106" s="41" t="s">
        <v>22211</v>
      </c>
      <c r="L1106" s="27" t="s">
        <v>22214</v>
      </c>
      <c r="M1106" s="16">
        <v>129900</v>
      </c>
      <c r="N1106" s="23">
        <f t="shared" si="69"/>
        <v>0.75</v>
      </c>
      <c r="O1106" s="29">
        <f t="shared" si="70"/>
        <v>32475</v>
      </c>
      <c r="P1106" s="23" t="str">
        <f t="shared" si="71"/>
        <v>PERCENTAGE</v>
      </c>
    </row>
    <row r="1107" spans="1:16" x14ac:dyDescent="0.3">
      <c r="A1107" s="27" t="str">
        <f t="shared" si="68"/>
        <v>2025 Q1 ALL EXC. UNIV MUSIC &amp; KI D75</v>
      </c>
      <c r="B1107" s="44">
        <f>'2019 ALL N OLDER D95'!$B$2</f>
        <v>46121</v>
      </c>
      <c r="C1107" s="44">
        <f>'2019 ALL N OLDER D95'!$C$2</f>
        <v>46127</v>
      </c>
      <c r="D1107" s="27">
        <v>3260</v>
      </c>
      <c r="E1107" s="27">
        <v>333</v>
      </c>
      <c r="F1107" s="27">
        <v>3</v>
      </c>
      <c r="G1107" s="27">
        <v>4</v>
      </c>
      <c r="H1107" s="27" t="s">
        <v>20408</v>
      </c>
      <c r="I1107" s="27" t="s">
        <v>24172</v>
      </c>
      <c r="J1107" s="27">
        <v>51710193</v>
      </c>
      <c r="K1107" s="41" t="s">
        <v>22211</v>
      </c>
      <c r="L1107" s="27" t="s">
        <v>22215</v>
      </c>
      <c r="M1107" s="16">
        <v>129900</v>
      </c>
      <c r="N1107" s="23">
        <f t="shared" si="69"/>
        <v>0.75</v>
      </c>
      <c r="O1107" s="29">
        <f t="shared" si="70"/>
        <v>32475</v>
      </c>
      <c r="P1107" s="23" t="str">
        <f t="shared" si="71"/>
        <v>PERCENTAGE</v>
      </c>
    </row>
    <row r="1108" spans="1:16" x14ac:dyDescent="0.3">
      <c r="A1108" s="27" t="str">
        <f t="shared" si="68"/>
        <v>2025 Q1 ALL EXC. UNIV MUSIC &amp; KI D75</v>
      </c>
      <c r="B1108" s="44">
        <f>'2019 ALL N OLDER D95'!$B$2</f>
        <v>46121</v>
      </c>
      <c r="C1108" s="44">
        <f>'2019 ALL N OLDER D95'!$C$2</f>
        <v>46127</v>
      </c>
      <c r="D1108" s="27">
        <v>3260</v>
      </c>
      <c r="E1108" s="27">
        <v>333</v>
      </c>
      <c r="F1108" s="27">
        <v>3</v>
      </c>
      <c r="G1108" s="27">
        <v>4</v>
      </c>
      <c r="H1108" s="27" t="s">
        <v>20408</v>
      </c>
      <c r="I1108" s="27" t="s">
        <v>24172</v>
      </c>
      <c r="J1108" s="27">
        <v>51710200</v>
      </c>
      <c r="K1108" s="41" t="s">
        <v>22211</v>
      </c>
      <c r="L1108" s="27" t="s">
        <v>22216</v>
      </c>
      <c r="M1108" s="16">
        <v>129900</v>
      </c>
      <c r="N1108" s="23">
        <f t="shared" si="69"/>
        <v>0.75</v>
      </c>
      <c r="O1108" s="29">
        <f t="shared" si="70"/>
        <v>32475</v>
      </c>
      <c r="P1108" s="23" t="str">
        <f t="shared" si="71"/>
        <v>PERCENTAGE</v>
      </c>
    </row>
    <row r="1109" spans="1:16" x14ac:dyDescent="0.3">
      <c r="A1109" s="27" t="str">
        <f t="shared" si="68"/>
        <v>2025 Q1 ALL EXC. UNIV MUSIC &amp; KI D75</v>
      </c>
      <c r="B1109" s="44">
        <f>'2019 ALL N OLDER D95'!$B$2</f>
        <v>46121</v>
      </c>
      <c r="C1109" s="44">
        <f>'2019 ALL N OLDER D95'!$C$2</f>
        <v>46127</v>
      </c>
      <c r="D1109" s="27">
        <v>3260</v>
      </c>
      <c r="E1109" s="27">
        <v>333</v>
      </c>
      <c r="F1109" s="27">
        <v>3</v>
      </c>
      <c r="G1109" s="27">
        <v>4</v>
      </c>
      <c r="H1109" s="27" t="s">
        <v>20408</v>
      </c>
      <c r="I1109" s="27" t="s">
        <v>24172</v>
      </c>
      <c r="J1109" s="27">
        <v>51710264</v>
      </c>
      <c r="K1109" s="41" t="s">
        <v>22217</v>
      </c>
      <c r="L1109" s="27" t="s">
        <v>22218</v>
      </c>
      <c r="M1109" s="16">
        <v>129900</v>
      </c>
      <c r="N1109" s="23">
        <f t="shared" si="69"/>
        <v>0.75</v>
      </c>
      <c r="O1109" s="29">
        <f t="shared" si="70"/>
        <v>32475</v>
      </c>
      <c r="P1109" s="23" t="str">
        <f t="shared" si="71"/>
        <v>PERCENTAGE</v>
      </c>
    </row>
    <row r="1110" spans="1:16" x14ac:dyDescent="0.3">
      <c r="A1110" s="27" t="str">
        <f t="shared" si="68"/>
        <v>2025 Q1 ALL EXC. UNIV MUSIC &amp; KI D75</v>
      </c>
      <c r="B1110" s="44">
        <f>'2019 ALL N OLDER D95'!$B$2</f>
        <v>46121</v>
      </c>
      <c r="C1110" s="44">
        <f>'2019 ALL N OLDER D95'!$C$2</f>
        <v>46127</v>
      </c>
      <c r="D1110" s="27">
        <v>3260</v>
      </c>
      <c r="E1110" s="27">
        <v>333</v>
      </c>
      <c r="F1110" s="27">
        <v>3</v>
      </c>
      <c r="G1110" s="27">
        <v>4</v>
      </c>
      <c r="H1110" s="27" t="s">
        <v>20408</v>
      </c>
      <c r="I1110" s="27" t="s">
        <v>24172</v>
      </c>
      <c r="J1110" s="27">
        <v>51710273</v>
      </c>
      <c r="K1110" s="41" t="s">
        <v>22217</v>
      </c>
      <c r="L1110" s="27" t="s">
        <v>22219</v>
      </c>
      <c r="M1110" s="16">
        <v>129900</v>
      </c>
      <c r="N1110" s="23">
        <f t="shared" si="69"/>
        <v>0.75</v>
      </c>
      <c r="O1110" s="29">
        <f t="shared" si="70"/>
        <v>32475</v>
      </c>
      <c r="P1110" s="23" t="str">
        <f t="shared" si="71"/>
        <v>PERCENTAGE</v>
      </c>
    </row>
    <row r="1111" spans="1:16" x14ac:dyDescent="0.3">
      <c r="A1111" s="27" t="str">
        <f t="shared" si="68"/>
        <v>2025 Q1 ALL EXC. UNIV MUSIC &amp; KI D75</v>
      </c>
      <c r="B1111" s="44">
        <f>'2019 ALL N OLDER D95'!$B$2</f>
        <v>46121</v>
      </c>
      <c r="C1111" s="44">
        <f>'2019 ALL N OLDER D95'!$C$2</f>
        <v>46127</v>
      </c>
      <c r="D1111" s="27">
        <v>3260</v>
      </c>
      <c r="E1111" s="27">
        <v>333</v>
      </c>
      <c r="F1111" s="27">
        <v>3</v>
      </c>
      <c r="G1111" s="27">
        <v>4</v>
      </c>
      <c r="H1111" s="27" t="s">
        <v>20408</v>
      </c>
      <c r="I1111" s="27" t="s">
        <v>24172</v>
      </c>
      <c r="J1111" s="27">
        <v>51710282</v>
      </c>
      <c r="K1111" s="41" t="s">
        <v>22217</v>
      </c>
      <c r="L1111" s="27" t="s">
        <v>22220</v>
      </c>
      <c r="M1111" s="16">
        <v>129900</v>
      </c>
      <c r="N1111" s="23">
        <f t="shared" si="69"/>
        <v>0.75</v>
      </c>
      <c r="O1111" s="29">
        <f t="shared" si="70"/>
        <v>32475</v>
      </c>
      <c r="P1111" s="23" t="str">
        <f t="shared" si="71"/>
        <v>PERCENTAGE</v>
      </c>
    </row>
    <row r="1112" spans="1:16" x14ac:dyDescent="0.3">
      <c r="A1112" s="27" t="str">
        <f t="shared" si="68"/>
        <v>2025 Q1 ALL EXC. UNIV MUSIC &amp; KI D75</v>
      </c>
      <c r="B1112" s="44">
        <f>'2019 ALL N OLDER D95'!$B$2</f>
        <v>46121</v>
      </c>
      <c r="C1112" s="44">
        <f>'2019 ALL N OLDER D95'!$C$2</f>
        <v>46127</v>
      </c>
      <c r="D1112" s="27">
        <v>3260</v>
      </c>
      <c r="E1112" s="27">
        <v>333</v>
      </c>
      <c r="F1112" s="27">
        <v>3</v>
      </c>
      <c r="G1112" s="27">
        <v>4</v>
      </c>
      <c r="H1112" s="27" t="s">
        <v>20408</v>
      </c>
      <c r="I1112" s="27" t="s">
        <v>24172</v>
      </c>
      <c r="J1112" s="27">
        <v>51710291</v>
      </c>
      <c r="K1112" s="41" t="s">
        <v>22217</v>
      </c>
      <c r="L1112" s="27" t="s">
        <v>22221</v>
      </c>
      <c r="M1112" s="16">
        <v>129900</v>
      </c>
      <c r="N1112" s="23">
        <f t="shared" si="69"/>
        <v>0.75</v>
      </c>
      <c r="O1112" s="29">
        <f t="shared" si="70"/>
        <v>32475</v>
      </c>
      <c r="P1112" s="23" t="str">
        <f t="shared" si="71"/>
        <v>PERCENTAGE</v>
      </c>
    </row>
    <row r="1113" spans="1:16" x14ac:dyDescent="0.3">
      <c r="A1113" s="27" t="str">
        <f t="shared" si="68"/>
        <v>2025 Q1 ALL EXC. UNIV MUSIC &amp; KI D75</v>
      </c>
      <c r="B1113" s="44">
        <f>'2019 ALL N OLDER D95'!$B$2</f>
        <v>46121</v>
      </c>
      <c r="C1113" s="44">
        <f>'2019 ALL N OLDER D95'!$C$2</f>
        <v>46127</v>
      </c>
      <c r="D1113" s="27">
        <v>3260</v>
      </c>
      <c r="E1113" s="27">
        <v>333</v>
      </c>
      <c r="F1113" s="27">
        <v>3</v>
      </c>
      <c r="G1113" s="27">
        <v>4</v>
      </c>
      <c r="H1113" s="27" t="s">
        <v>20408</v>
      </c>
      <c r="I1113" s="27" t="s">
        <v>24172</v>
      </c>
      <c r="J1113" s="27">
        <v>51710308</v>
      </c>
      <c r="K1113" s="41" t="s">
        <v>22217</v>
      </c>
      <c r="L1113" s="27" t="s">
        <v>22222</v>
      </c>
      <c r="M1113" s="16">
        <v>129900</v>
      </c>
      <c r="N1113" s="23">
        <f t="shared" si="69"/>
        <v>0.75</v>
      </c>
      <c r="O1113" s="29">
        <f t="shared" si="70"/>
        <v>32475</v>
      </c>
      <c r="P1113" s="23" t="str">
        <f t="shared" si="71"/>
        <v>PERCENTAGE</v>
      </c>
    </row>
    <row r="1114" spans="1:16" x14ac:dyDescent="0.3">
      <c r="A1114" s="27" t="str">
        <f t="shared" si="68"/>
        <v>2025 Q1 ALL EXC. UNIV MUSIC &amp; KI D75</v>
      </c>
      <c r="B1114" s="44">
        <f>'2019 ALL N OLDER D95'!$B$2</f>
        <v>46121</v>
      </c>
      <c r="C1114" s="44">
        <f>'2019 ALL N OLDER D95'!$C$2</f>
        <v>46127</v>
      </c>
      <c r="D1114" s="27">
        <v>3260</v>
      </c>
      <c r="E1114" s="27">
        <v>333</v>
      </c>
      <c r="F1114" s="27">
        <v>3</v>
      </c>
      <c r="G1114" s="27">
        <v>4</v>
      </c>
      <c r="H1114" s="27" t="s">
        <v>20408</v>
      </c>
      <c r="I1114" s="27" t="s">
        <v>24172</v>
      </c>
      <c r="J1114" s="27">
        <v>51710317</v>
      </c>
      <c r="K1114" s="41" t="s">
        <v>22223</v>
      </c>
      <c r="L1114" s="27" t="s">
        <v>22224</v>
      </c>
      <c r="M1114" s="16">
        <v>129900</v>
      </c>
      <c r="N1114" s="23">
        <f t="shared" si="69"/>
        <v>0.75</v>
      </c>
      <c r="O1114" s="29">
        <f t="shared" si="70"/>
        <v>32475</v>
      </c>
      <c r="P1114" s="23" t="str">
        <f t="shared" si="71"/>
        <v>PERCENTAGE</v>
      </c>
    </row>
    <row r="1115" spans="1:16" x14ac:dyDescent="0.3">
      <c r="A1115" s="27" t="str">
        <f t="shared" si="68"/>
        <v>2025 Q1 ALL EXC. UNIV MUSIC &amp; KI D75</v>
      </c>
      <c r="B1115" s="44">
        <f>'2019 ALL N OLDER D95'!$B$2</f>
        <v>46121</v>
      </c>
      <c r="C1115" s="44">
        <f>'2019 ALL N OLDER D95'!$C$2</f>
        <v>46127</v>
      </c>
      <c r="D1115" s="27">
        <v>3260</v>
      </c>
      <c r="E1115" s="27">
        <v>333</v>
      </c>
      <c r="F1115" s="27">
        <v>3</v>
      </c>
      <c r="G1115" s="27">
        <v>4</v>
      </c>
      <c r="H1115" s="27" t="s">
        <v>20408</v>
      </c>
      <c r="I1115" s="27" t="s">
        <v>24172</v>
      </c>
      <c r="J1115" s="27">
        <v>51710326</v>
      </c>
      <c r="K1115" s="41" t="s">
        <v>22223</v>
      </c>
      <c r="L1115" s="27" t="s">
        <v>22225</v>
      </c>
      <c r="M1115" s="16">
        <v>129900</v>
      </c>
      <c r="N1115" s="23">
        <f t="shared" si="69"/>
        <v>0.75</v>
      </c>
      <c r="O1115" s="29">
        <f t="shared" si="70"/>
        <v>32475</v>
      </c>
      <c r="P1115" s="23" t="str">
        <f t="shared" si="71"/>
        <v>PERCENTAGE</v>
      </c>
    </row>
    <row r="1116" spans="1:16" x14ac:dyDescent="0.3">
      <c r="A1116" s="27" t="str">
        <f t="shared" si="68"/>
        <v>2025 Q1 ALL EXC. UNIV MUSIC &amp; KI D75</v>
      </c>
      <c r="B1116" s="44">
        <f>'2019 ALL N OLDER D95'!$B$2</f>
        <v>46121</v>
      </c>
      <c r="C1116" s="44">
        <f>'2019 ALL N OLDER D95'!$C$2</f>
        <v>46127</v>
      </c>
      <c r="D1116" s="27">
        <v>3260</v>
      </c>
      <c r="E1116" s="27">
        <v>333</v>
      </c>
      <c r="F1116" s="27">
        <v>3</v>
      </c>
      <c r="G1116" s="27">
        <v>4</v>
      </c>
      <c r="H1116" s="27" t="s">
        <v>20408</v>
      </c>
      <c r="I1116" s="27" t="s">
        <v>24172</v>
      </c>
      <c r="J1116" s="27">
        <v>51710335</v>
      </c>
      <c r="K1116" s="41" t="s">
        <v>22223</v>
      </c>
      <c r="L1116" s="27" t="s">
        <v>22226</v>
      </c>
      <c r="M1116" s="16">
        <v>129900</v>
      </c>
      <c r="N1116" s="23">
        <f t="shared" si="69"/>
        <v>0.75</v>
      </c>
      <c r="O1116" s="29">
        <f t="shared" si="70"/>
        <v>32475</v>
      </c>
      <c r="P1116" s="23" t="str">
        <f t="shared" si="71"/>
        <v>PERCENTAGE</v>
      </c>
    </row>
    <row r="1117" spans="1:16" x14ac:dyDescent="0.3">
      <c r="A1117" s="27" t="str">
        <f t="shared" si="68"/>
        <v>2025 Q1 ALL EXC. UNIV MUSIC &amp; KI D75</v>
      </c>
      <c r="B1117" s="44">
        <f>'2019 ALL N OLDER D95'!$B$2</f>
        <v>46121</v>
      </c>
      <c r="C1117" s="44">
        <f>'2019 ALL N OLDER D95'!$C$2</f>
        <v>46127</v>
      </c>
      <c r="D1117" s="27">
        <v>3260</v>
      </c>
      <c r="E1117" s="27">
        <v>333</v>
      </c>
      <c r="F1117" s="27">
        <v>3</v>
      </c>
      <c r="G1117" s="27">
        <v>4</v>
      </c>
      <c r="H1117" s="27" t="s">
        <v>20408</v>
      </c>
      <c r="I1117" s="27" t="s">
        <v>24172</v>
      </c>
      <c r="J1117" s="27">
        <v>51710344</v>
      </c>
      <c r="K1117" s="41" t="s">
        <v>22223</v>
      </c>
      <c r="L1117" s="27" t="s">
        <v>22227</v>
      </c>
      <c r="M1117" s="16">
        <v>129900</v>
      </c>
      <c r="N1117" s="23">
        <f t="shared" si="69"/>
        <v>0.75</v>
      </c>
      <c r="O1117" s="29">
        <f t="shared" si="70"/>
        <v>32475</v>
      </c>
      <c r="P1117" s="23" t="str">
        <f t="shared" si="71"/>
        <v>PERCENTAGE</v>
      </c>
    </row>
    <row r="1118" spans="1:16" x14ac:dyDescent="0.3">
      <c r="A1118" s="27" t="str">
        <f t="shared" si="68"/>
        <v>2025 Q1 ALL EXC. UNIV MUSIC &amp; KI D75</v>
      </c>
      <c r="B1118" s="44">
        <f>'2019 ALL N OLDER D95'!$B$2</f>
        <v>46121</v>
      </c>
      <c r="C1118" s="44">
        <f>'2019 ALL N OLDER D95'!$C$2</f>
        <v>46127</v>
      </c>
      <c r="D1118" s="27">
        <v>3260</v>
      </c>
      <c r="E1118" s="27">
        <v>333</v>
      </c>
      <c r="F1118" s="27">
        <v>3</v>
      </c>
      <c r="G1118" s="27">
        <v>4</v>
      </c>
      <c r="H1118" s="27" t="s">
        <v>20408</v>
      </c>
      <c r="I1118" s="27" t="s">
        <v>24172</v>
      </c>
      <c r="J1118" s="27">
        <v>51710353</v>
      </c>
      <c r="K1118" s="41" t="s">
        <v>22223</v>
      </c>
      <c r="L1118" s="27" t="s">
        <v>22228</v>
      </c>
      <c r="M1118" s="16">
        <v>129900</v>
      </c>
      <c r="N1118" s="23">
        <f t="shared" si="69"/>
        <v>0.75</v>
      </c>
      <c r="O1118" s="29">
        <f t="shared" si="70"/>
        <v>32475</v>
      </c>
      <c r="P1118" s="23" t="str">
        <f t="shared" si="71"/>
        <v>PERCENTAGE</v>
      </c>
    </row>
    <row r="1119" spans="1:16" x14ac:dyDescent="0.3">
      <c r="A1119" s="27" t="str">
        <f t="shared" si="68"/>
        <v>2025 Q1 ALL EXC. UNIV MUSIC &amp; KI D75</v>
      </c>
      <c r="B1119" s="44">
        <f>'2019 ALL N OLDER D95'!$B$2</f>
        <v>46121</v>
      </c>
      <c r="C1119" s="44">
        <f>'2019 ALL N OLDER D95'!$C$2</f>
        <v>46127</v>
      </c>
      <c r="D1119" s="27">
        <v>3260</v>
      </c>
      <c r="E1119" s="27">
        <v>333</v>
      </c>
      <c r="F1119" s="27">
        <v>3</v>
      </c>
      <c r="G1119" s="27">
        <v>4</v>
      </c>
      <c r="H1119" s="27" t="s">
        <v>20408</v>
      </c>
      <c r="I1119" s="27" t="s">
        <v>24172</v>
      </c>
      <c r="J1119" s="27">
        <v>51709516</v>
      </c>
      <c r="K1119" s="41" t="s">
        <v>22229</v>
      </c>
      <c r="L1119" s="27" t="s">
        <v>22230</v>
      </c>
      <c r="M1119" s="16">
        <v>129900</v>
      </c>
      <c r="N1119" s="23">
        <f t="shared" si="69"/>
        <v>0.75</v>
      </c>
      <c r="O1119" s="29">
        <f t="shared" si="70"/>
        <v>32475</v>
      </c>
      <c r="P1119" s="23" t="str">
        <f t="shared" si="71"/>
        <v>PERCENTAGE</v>
      </c>
    </row>
    <row r="1120" spans="1:16" x14ac:dyDescent="0.3">
      <c r="A1120" s="27" t="str">
        <f t="shared" si="68"/>
        <v>2025 Q1 ALL EXC. UNIV MUSIC &amp; KI D75</v>
      </c>
      <c r="B1120" s="44">
        <f>'2019 ALL N OLDER D95'!$B$2</f>
        <v>46121</v>
      </c>
      <c r="C1120" s="44">
        <f>'2019 ALL N OLDER D95'!$C$2</f>
        <v>46127</v>
      </c>
      <c r="D1120" s="27">
        <v>3260</v>
      </c>
      <c r="E1120" s="27">
        <v>333</v>
      </c>
      <c r="F1120" s="27">
        <v>3</v>
      </c>
      <c r="G1120" s="27">
        <v>4</v>
      </c>
      <c r="H1120" s="27" t="s">
        <v>20408</v>
      </c>
      <c r="I1120" s="27" t="s">
        <v>24172</v>
      </c>
      <c r="J1120" s="27">
        <v>51709525</v>
      </c>
      <c r="K1120" s="41" t="s">
        <v>22229</v>
      </c>
      <c r="L1120" s="27" t="s">
        <v>22231</v>
      </c>
      <c r="M1120" s="16">
        <v>129900</v>
      </c>
      <c r="N1120" s="23">
        <f t="shared" si="69"/>
        <v>0.75</v>
      </c>
      <c r="O1120" s="29">
        <f t="shared" si="70"/>
        <v>32475</v>
      </c>
      <c r="P1120" s="23" t="str">
        <f t="shared" si="71"/>
        <v>PERCENTAGE</v>
      </c>
    </row>
    <row r="1121" spans="1:16" x14ac:dyDescent="0.3">
      <c r="A1121" s="27" t="str">
        <f t="shared" si="68"/>
        <v>2025 Q1 ALL EXC. UNIV MUSIC &amp; KI D75</v>
      </c>
      <c r="B1121" s="44">
        <f>'2019 ALL N OLDER D95'!$B$2</f>
        <v>46121</v>
      </c>
      <c r="C1121" s="44">
        <f>'2019 ALL N OLDER D95'!$C$2</f>
        <v>46127</v>
      </c>
      <c r="D1121" s="27">
        <v>3260</v>
      </c>
      <c r="E1121" s="27">
        <v>333</v>
      </c>
      <c r="F1121" s="27">
        <v>3</v>
      </c>
      <c r="G1121" s="27">
        <v>4</v>
      </c>
      <c r="H1121" s="27" t="s">
        <v>20408</v>
      </c>
      <c r="I1121" s="27" t="s">
        <v>24172</v>
      </c>
      <c r="J1121" s="27">
        <v>51709534</v>
      </c>
      <c r="K1121" s="41" t="s">
        <v>22229</v>
      </c>
      <c r="L1121" s="27" t="s">
        <v>22232</v>
      </c>
      <c r="M1121" s="16">
        <v>129900</v>
      </c>
      <c r="N1121" s="23">
        <f t="shared" si="69"/>
        <v>0.75</v>
      </c>
      <c r="O1121" s="29">
        <f t="shared" si="70"/>
        <v>32475</v>
      </c>
      <c r="P1121" s="23" t="str">
        <f t="shared" si="71"/>
        <v>PERCENTAGE</v>
      </c>
    </row>
    <row r="1122" spans="1:16" x14ac:dyDescent="0.3">
      <c r="A1122" s="27" t="str">
        <f t="shared" si="68"/>
        <v>2025 Q1 ALL EXC. UNIV MUSIC &amp; KI D75</v>
      </c>
      <c r="B1122" s="44">
        <f>'2019 ALL N OLDER D95'!$B$2</f>
        <v>46121</v>
      </c>
      <c r="C1122" s="44">
        <f>'2019 ALL N OLDER D95'!$C$2</f>
        <v>46127</v>
      </c>
      <c r="D1122" s="27">
        <v>3260</v>
      </c>
      <c r="E1122" s="27">
        <v>333</v>
      </c>
      <c r="F1122" s="27">
        <v>3</v>
      </c>
      <c r="G1122" s="27">
        <v>4</v>
      </c>
      <c r="H1122" s="27" t="s">
        <v>20408</v>
      </c>
      <c r="I1122" s="27" t="s">
        <v>24172</v>
      </c>
      <c r="J1122" s="27">
        <v>51709543</v>
      </c>
      <c r="K1122" s="41" t="s">
        <v>22229</v>
      </c>
      <c r="L1122" s="27" t="s">
        <v>22233</v>
      </c>
      <c r="M1122" s="16">
        <v>129900</v>
      </c>
      <c r="N1122" s="23">
        <f t="shared" si="69"/>
        <v>0.75</v>
      </c>
      <c r="O1122" s="29">
        <f t="shared" si="70"/>
        <v>32475</v>
      </c>
      <c r="P1122" s="23" t="str">
        <f t="shared" si="71"/>
        <v>PERCENTAGE</v>
      </c>
    </row>
    <row r="1123" spans="1:16" x14ac:dyDescent="0.3">
      <c r="A1123" s="27" t="str">
        <f t="shared" si="68"/>
        <v>2025 Q1 ALL EXC. UNIV MUSIC &amp; KI D75</v>
      </c>
      <c r="B1123" s="44">
        <f>'2019 ALL N OLDER D95'!$B$2</f>
        <v>46121</v>
      </c>
      <c r="C1123" s="44">
        <f>'2019 ALL N OLDER D95'!$C$2</f>
        <v>46127</v>
      </c>
      <c r="D1123" s="27">
        <v>3260</v>
      </c>
      <c r="E1123" s="27">
        <v>333</v>
      </c>
      <c r="F1123" s="27">
        <v>3</v>
      </c>
      <c r="G1123" s="27">
        <v>4</v>
      </c>
      <c r="H1123" s="27" t="s">
        <v>20408</v>
      </c>
      <c r="I1123" s="27" t="s">
        <v>24172</v>
      </c>
      <c r="J1123" s="27">
        <v>51709552</v>
      </c>
      <c r="K1123" s="41" t="s">
        <v>22229</v>
      </c>
      <c r="L1123" s="27" t="s">
        <v>22234</v>
      </c>
      <c r="M1123" s="16">
        <v>129900</v>
      </c>
      <c r="N1123" s="23">
        <f t="shared" si="69"/>
        <v>0.75</v>
      </c>
      <c r="O1123" s="29">
        <f t="shared" si="70"/>
        <v>32475</v>
      </c>
      <c r="P1123" s="23" t="str">
        <f t="shared" si="71"/>
        <v>PERCENTAGE</v>
      </c>
    </row>
    <row r="1124" spans="1:16" x14ac:dyDescent="0.3">
      <c r="A1124" s="27" t="str">
        <f t="shared" si="68"/>
        <v>2025 Q1 ALL EXC. UNIV MUSIC &amp; KI D75</v>
      </c>
      <c r="B1124" s="44">
        <f>'2019 ALL N OLDER D95'!$B$2</f>
        <v>46121</v>
      </c>
      <c r="C1124" s="44">
        <f>'2019 ALL N OLDER D95'!$C$2</f>
        <v>46127</v>
      </c>
      <c r="D1124" s="27">
        <v>3260</v>
      </c>
      <c r="E1124" s="27">
        <v>333</v>
      </c>
      <c r="F1124" s="27">
        <v>3</v>
      </c>
      <c r="G1124" s="27">
        <v>4</v>
      </c>
      <c r="H1124" s="27" t="s">
        <v>20408</v>
      </c>
      <c r="I1124" s="27" t="s">
        <v>24172</v>
      </c>
      <c r="J1124" s="27">
        <v>51709061</v>
      </c>
      <c r="K1124" s="41" t="s">
        <v>22235</v>
      </c>
      <c r="L1124" s="27" t="s">
        <v>22236</v>
      </c>
      <c r="M1124" s="16">
        <v>129900</v>
      </c>
      <c r="N1124" s="23">
        <f t="shared" si="69"/>
        <v>0.75</v>
      </c>
      <c r="O1124" s="29">
        <f t="shared" si="70"/>
        <v>32475</v>
      </c>
      <c r="P1124" s="23" t="str">
        <f t="shared" si="71"/>
        <v>PERCENTAGE</v>
      </c>
    </row>
    <row r="1125" spans="1:16" x14ac:dyDescent="0.3">
      <c r="A1125" s="27" t="str">
        <f t="shared" si="68"/>
        <v>2025 Q1 ALL EXC. UNIV MUSIC &amp; KI D75</v>
      </c>
      <c r="B1125" s="44">
        <f>'2019 ALL N OLDER D95'!$B$2</f>
        <v>46121</v>
      </c>
      <c r="C1125" s="44">
        <f>'2019 ALL N OLDER D95'!$C$2</f>
        <v>46127</v>
      </c>
      <c r="D1125" s="27">
        <v>3260</v>
      </c>
      <c r="E1125" s="27">
        <v>333</v>
      </c>
      <c r="F1125" s="27">
        <v>3</v>
      </c>
      <c r="G1125" s="27">
        <v>4</v>
      </c>
      <c r="H1125" s="27" t="s">
        <v>20408</v>
      </c>
      <c r="I1125" s="27" t="s">
        <v>24172</v>
      </c>
      <c r="J1125" s="27">
        <v>51709070</v>
      </c>
      <c r="K1125" s="41" t="s">
        <v>22235</v>
      </c>
      <c r="L1125" s="27" t="s">
        <v>22237</v>
      </c>
      <c r="M1125" s="16">
        <v>129900</v>
      </c>
      <c r="N1125" s="23">
        <f t="shared" si="69"/>
        <v>0.75</v>
      </c>
      <c r="O1125" s="29">
        <f t="shared" si="70"/>
        <v>32475</v>
      </c>
      <c r="P1125" s="23" t="str">
        <f t="shared" si="71"/>
        <v>PERCENTAGE</v>
      </c>
    </row>
    <row r="1126" spans="1:16" x14ac:dyDescent="0.3">
      <c r="A1126" s="27" t="str">
        <f t="shared" si="68"/>
        <v>2025 Q1 ALL EXC. UNIV MUSIC &amp; KI D75</v>
      </c>
      <c r="B1126" s="44">
        <f>'2019 ALL N OLDER D95'!$B$2</f>
        <v>46121</v>
      </c>
      <c r="C1126" s="44">
        <f>'2019 ALL N OLDER D95'!$C$2</f>
        <v>46127</v>
      </c>
      <c r="D1126" s="27">
        <v>3260</v>
      </c>
      <c r="E1126" s="27">
        <v>333</v>
      </c>
      <c r="F1126" s="27">
        <v>3</v>
      </c>
      <c r="G1126" s="27">
        <v>4</v>
      </c>
      <c r="H1126" s="27" t="s">
        <v>20408</v>
      </c>
      <c r="I1126" s="27" t="s">
        <v>24172</v>
      </c>
      <c r="J1126" s="27">
        <v>51709089</v>
      </c>
      <c r="K1126" s="41" t="s">
        <v>22235</v>
      </c>
      <c r="L1126" s="27" t="s">
        <v>22238</v>
      </c>
      <c r="M1126" s="16">
        <v>129900</v>
      </c>
      <c r="N1126" s="23">
        <f t="shared" si="69"/>
        <v>0.75</v>
      </c>
      <c r="O1126" s="29">
        <f t="shared" si="70"/>
        <v>32475</v>
      </c>
      <c r="P1126" s="23" t="str">
        <f t="shared" si="71"/>
        <v>PERCENTAGE</v>
      </c>
    </row>
    <row r="1127" spans="1:16" x14ac:dyDescent="0.3">
      <c r="A1127" s="27" t="str">
        <f t="shared" si="68"/>
        <v>2025 Q1 ALL EXC. UNIV MUSIC &amp; KI D75</v>
      </c>
      <c r="B1127" s="44">
        <f>'2019 ALL N OLDER D95'!$B$2</f>
        <v>46121</v>
      </c>
      <c r="C1127" s="44">
        <f>'2019 ALL N OLDER D95'!$C$2</f>
        <v>46127</v>
      </c>
      <c r="D1127" s="27">
        <v>3260</v>
      </c>
      <c r="E1127" s="27">
        <v>333</v>
      </c>
      <c r="F1127" s="27">
        <v>3</v>
      </c>
      <c r="G1127" s="27">
        <v>4</v>
      </c>
      <c r="H1127" s="27" t="s">
        <v>20408</v>
      </c>
      <c r="I1127" s="27" t="s">
        <v>24172</v>
      </c>
      <c r="J1127" s="27">
        <v>51709098</v>
      </c>
      <c r="K1127" s="41" t="s">
        <v>22235</v>
      </c>
      <c r="L1127" s="27" t="s">
        <v>22239</v>
      </c>
      <c r="M1127" s="16">
        <v>129900</v>
      </c>
      <c r="N1127" s="23">
        <f t="shared" si="69"/>
        <v>0.75</v>
      </c>
      <c r="O1127" s="29">
        <f t="shared" si="70"/>
        <v>32475</v>
      </c>
      <c r="P1127" s="23" t="str">
        <f t="shared" si="71"/>
        <v>PERCENTAGE</v>
      </c>
    </row>
    <row r="1128" spans="1:16" x14ac:dyDescent="0.3">
      <c r="A1128" s="27" t="str">
        <f t="shared" si="68"/>
        <v>2025 Q1 ALL EXC. UNIV MUSIC &amp; KI D75</v>
      </c>
      <c r="B1128" s="44">
        <f>'2019 ALL N OLDER D95'!$B$2</f>
        <v>46121</v>
      </c>
      <c r="C1128" s="44">
        <f>'2019 ALL N OLDER D95'!$C$2</f>
        <v>46127</v>
      </c>
      <c r="D1128" s="27">
        <v>3260</v>
      </c>
      <c r="E1128" s="27">
        <v>333</v>
      </c>
      <c r="F1128" s="27">
        <v>3</v>
      </c>
      <c r="G1128" s="27">
        <v>4</v>
      </c>
      <c r="H1128" s="27" t="s">
        <v>20408</v>
      </c>
      <c r="I1128" s="27" t="s">
        <v>24172</v>
      </c>
      <c r="J1128" s="27">
        <v>51709105</v>
      </c>
      <c r="K1128" s="41" t="s">
        <v>22235</v>
      </c>
      <c r="L1128" s="27" t="s">
        <v>22240</v>
      </c>
      <c r="M1128" s="16">
        <v>129900</v>
      </c>
      <c r="N1128" s="23">
        <f t="shared" si="69"/>
        <v>0.75</v>
      </c>
      <c r="O1128" s="29">
        <f t="shared" si="70"/>
        <v>32475</v>
      </c>
      <c r="P1128" s="23" t="str">
        <f t="shared" si="71"/>
        <v>PERCENTAGE</v>
      </c>
    </row>
    <row r="1129" spans="1:16" x14ac:dyDescent="0.3">
      <c r="A1129" s="27" t="str">
        <f t="shared" si="68"/>
        <v>2025 Q1 ALL EXC. UNIV MUSIC &amp; KI D75</v>
      </c>
      <c r="B1129" s="44">
        <f>'2019 ALL N OLDER D95'!$B$2</f>
        <v>46121</v>
      </c>
      <c r="C1129" s="44">
        <f>'2019 ALL N OLDER D95'!$C$2</f>
        <v>46127</v>
      </c>
      <c r="D1129" s="27">
        <v>3260</v>
      </c>
      <c r="E1129" s="27">
        <v>333</v>
      </c>
      <c r="F1129" s="27">
        <v>3</v>
      </c>
      <c r="G1129" s="27">
        <v>4</v>
      </c>
      <c r="H1129" s="27" t="s">
        <v>20408</v>
      </c>
      <c r="I1129" s="27" t="s">
        <v>24172</v>
      </c>
      <c r="J1129" s="27">
        <v>51709114</v>
      </c>
      <c r="K1129" s="41" t="s">
        <v>22241</v>
      </c>
      <c r="L1129" s="27" t="s">
        <v>22242</v>
      </c>
      <c r="M1129" s="16">
        <v>129900</v>
      </c>
      <c r="N1129" s="23">
        <f t="shared" si="69"/>
        <v>0.75</v>
      </c>
      <c r="O1129" s="29">
        <f t="shared" si="70"/>
        <v>32475</v>
      </c>
      <c r="P1129" s="23" t="str">
        <f t="shared" si="71"/>
        <v>PERCENTAGE</v>
      </c>
    </row>
    <row r="1130" spans="1:16" x14ac:dyDescent="0.3">
      <c r="A1130" s="27" t="str">
        <f t="shared" si="68"/>
        <v>2025 Q1 ALL EXC. UNIV MUSIC &amp; KI D75</v>
      </c>
      <c r="B1130" s="44">
        <f>'2019 ALL N OLDER D95'!$B$2</f>
        <v>46121</v>
      </c>
      <c r="C1130" s="44">
        <f>'2019 ALL N OLDER D95'!$C$2</f>
        <v>46127</v>
      </c>
      <c r="D1130" s="27">
        <v>3260</v>
      </c>
      <c r="E1130" s="27">
        <v>333</v>
      </c>
      <c r="F1130" s="27">
        <v>3</v>
      </c>
      <c r="G1130" s="27">
        <v>4</v>
      </c>
      <c r="H1130" s="27" t="s">
        <v>20408</v>
      </c>
      <c r="I1130" s="27" t="s">
        <v>24172</v>
      </c>
      <c r="J1130" s="27">
        <v>51709123</v>
      </c>
      <c r="K1130" s="41" t="s">
        <v>22241</v>
      </c>
      <c r="L1130" s="27" t="s">
        <v>22243</v>
      </c>
      <c r="M1130" s="16">
        <v>129900</v>
      </c>
      <c r="N1130" s="23">
        <f t="shared" si="69"/>
        <v>0.75</v>
      </c>
      <c r="O1130" s="29">
        <f t="shared" si="70"/>
        <v>32475</v>
      </c>
      <c r="P1130" s="23" t="str">
        <f t="shared" si="71"/>
        <v>PERCENTAGE</v>
      </c>
    </row>
    <row r="1131" spans="1:16" x14ac:dyDescent="0.3">
      <c r="A1131" s="27" t="str">
        <f t="shared" ref="A1131:A1194" si="72">A1130</f>
        <v>2025 Q1 ALL EXC. UNIV MUSIC &amp; KI D75</v>
      </c>
      <c r="B1131" s="44">
        <f>'2019 ALL N OLDER D95'!$B$2</f>
        <v>46121</v>
      </c>
      <c r="C1131" s="44">
        <f>'2019 ALL N OLDER D95'!$C$2</f>
        <v>46127</v>
      </c>
      <c r="D1131" s="27">
        <v>3260</v>
      </c>
      <c r="E1131" s="27">
        <v>333</v>
      </c>
      <c r="F1131" s="27">
        <v>3</v>
      </c>
      <c r="G1131" s="27">
        <v>4</v>
      </c>
      <c r="H1131" s="27" t="s">
        <v>20408</v>
      </c>
      <c r="I1131" s="27" t="s">
        <v>24172</v>
      </c>
      <c r="J1131" s="27">
        <v>51709132</v>
      </c>
      <c r="K1131" s="41" t="s">
        <v>22241</v>
      </c>
      <c r="L1131" s="27" t="s">
        <v>22244</v>
      </c>
      <c r="M1131" s="16">
        <v>129900</v>
      </c>
      <c r="N1131" s="23">
        <f t="shared" si="69"/>
        <v>0.75</v>
      </c>
      <c r="O1131" s="29">
        <f t="shared" si="70"/>
        <v>32475</v>
      </c>
      <c r="P1131" s="23" t="str">
        <f t="shared" si="71"/>
        <v>PERCENTAGE</v>
      </c>
    </row>
    <row r="1132" spans="1:16" x14ac:dyDescent="0.3">
      <c r="A1132" s="27" t="str">
        <f t="shared" si="72"/>
        <v>2025 Q1 ALL EXC. UNIV MUSIC &amp; KI D75</v>
      </c>
      <c r="B1132" s="44">
        <f>'2019 ALL N OLDER D95'!$B$2</f>
        <v>46121</v>
      </c>
      <c r="C1132" s="44">
        <f>'2019 ALL N OLDER D95'!$C$2</f>
        <v>46127</v>
      </c>
      <c r="D1132" s="27">
        <v>3260</v>
      </c>
      <c r="E1132" s="27">
        <v>333</v>
      </c>
      <c r="F1132" s="27">
        <v>3</v>
      </c>
      <c r="G1132" s="27">
        <v>4</v>
      </c>
      <c r="H1132" s="27" t="s">
        <v>20408</v>
      </c>
      <c r="I1132" s="27" t="s">
        <v>24172</v>
      </c>
      <c r="J1132" s="27">
        <v>51709141</v>
      </c>
      <c r="K1132" s="41" t="s">
        <v>22241</v>
      </c>
      <c r="L1132" s="27" t="s">
        <v>22245</v>
      </c>
      <c r="M1132" s="16">
        <v>129900</v>
      </c>
      <c r="N1132" s="23">
        <f t="shared" si="69"/>
        <v>0.75</v>
      </c>
      <c r="O1132" s="29">
        <f t="shared" si="70"/>
        <v>32475</v>
      </c>
      <c r="P1132" s="23" t="str">
        <f t="shared" si="71"/>
        <v>PERCENTAGE</v>
      </c>
    </row>
    <row r="1133" spans="1:16" x14ac:dyDescent="0.3">
      <c r="A1133" s="27" t="str">
        <f t="shared" si="72"/>
        <v>2025 Q1 ALL EXC. UNIV MUSIC &amp; KI D75</v>
      </c>
      <c r="B1133" s="44">
        <f>'2019 ALL N OLDER D95'!$B$2</f>
        <v>46121</v>
      </c>
      <c r="C1133" s="44">
        <f>'2019 ALL N OLDER D95'!$C$2</f>
        <v>46127</v>
      </c>
      <c r="D1133" s="27">
        <v>3260</v>
      </c>
      <c r="E1133" s="27">
        <v>333</v>
      </c>
      <c r="F1133" s="27">
        <v>3</v>
      </c>
      <c r="G1133" s="27">
        <v>4</v>
      </c>
      <c r="H1133" s="27" t="s">
        <v>20408</v>
      </c>
      <c r="I1133" s="27" t="s">
        <v>24172</v>
      </c>
      <c r="J1133" s="27">
        <v>51709150</v>
      </c>
      <c r="K1133" s="41" t="s">
        <v>22241</v>
      </c>
      <c r="L1133" s="27" t="s">
        <v>22246</v>
      </c>
      <c r="M1133" s="16">
        <v>129900</v>
      </c>
      <c r="N1133" s="23">
        <f t="shared" si="69"/>
        <v>0.75</v>
      </c>
      <c r="O1133" s="29">
        <f t="shared" si="70"/>
        <v>32475</v>
      </c>
      <c r="P1133" s="23" t="str">
        <f t="shared" si="71"/>
        <v>PERCENTAGE</v>
      </c>
    </row>
    <row r="1134" spans="1:16" x14ac:dyDescent="0.3">
      <c r="A1134" s="27" t="str">
        <f t="shared" si="72"/>
        <v>2025 Q1 ALL EXC. UNIV MUSIC &amp; KI D75</v>
      </c>
      <c r="B1134" s="44">
        <f>'2019 ALL N OLDER D95'!$B$2</f>
        <v>46121</v>
      </c>
      <c r="C1134" s="44">
        <f>'2019 ALL N OLDER D95'!$C$2</f>
        <v>46127</v>
      </c>
      <c r="D1134" s="27">
        <v>3260</v>
      </c>
      <c r="E1134" s="27">
        <v>333</v>
      </c>
      <c r="F1134" s="27">
        <v>3</v>
      </c>
      <c r="G1134" s="27">
        <v>4</v>
      </c>
      <c r="H1134" s="27" t="s">
        <v>20408</v>
      </c>
      <c r="I1134" s="27" t="s">
        <v>24172</v>
      </c>
      <c r="J1134" s="27">
        <v>51709169</v>
      </c>
      <c r="K1134" s="41" t="s">
        <v>22247</v>
      </c>
      <c r="L1134" s="27" t="s">
        <v>22248</v>
      </c>
      <c r="M1134" s="16">
        <v>129900</v>
      </c>
      <c r="N1134" s="23">
        <f t="shared" ref="N1134:N1197" si="73">$N$2</f>
        <v>0.75</v>
      </c>
      <c r="O1134" s="29">
        <f t="shared" si="70"/>
        <v>32475</v>
      </c>
      <c r="P1134" s="23" t="str">
        <f t="shared" si="71"/>
        <v>PERCENTAGE</v>
      </c>
    </row>
    <row r="1135" spans="1:16" x14ac:dyDescent="0.3">
      <c r="A1135" s="27" t="str">
        <f t="shared" si="72"/>
        <v>2025 Q1 ALL EXC. UNIV MUSIC &amp; KI D75</v>
      </c>
      <c r="B1135" s="44">
        <f>'2019 ALL N OLDER D95'!$B$2</f>
        <v>46121</v>
      </c>
      <c r="C1135" s="44">
        <f>'2019 ALL N OLDER D95'!$C$2</f>
        <v>46127</v>
      </c>
      <c r="D1135" s="27">
        <v>3260</v>
      </c>
      <c r="E1135" s="27">
        <v>333</v>
      </c>
      <c r="F1135" s="27">
        <v>3</v>
      </c>
      <c r="G1135" s="27">
        <v>4</v>
      </c>
      <c r="H1135" s="27" t="s">
        <v>20408</v>
      </c>
      <c r="I1135" s="27" t="s">
        <v>24172</v>
      </c>
      <c r="J1135" s="27">
        <v>51709178</v>
      </c>
      <c r="K1135" s="41" t="s">
        <v>22247</v>
      </c>
      <c r="L1135" s="27" t="s">
        <v>22249</v>
      </c>
      <c r="M1135" s="16">
        <v>129900</v>
      </c>
      <c r="N1135" s="23">
        <f t="shared" si="73"/>
        <v>0.75</v>
      </c>
      <c r="O1135" s="29">
        <f t="shared" si="70"/>
        <v>32475</v>
      </c>
      <c r="P1135" s="23" t="str">
        <f t="shared" si="71"/>
        <v>PERCENTAGE</v>
      </c>
    </row>
    <row r="1136" spans="1:16" x14ac:dyDescent="0.3">
      <c r="A1136" s="27" t="str">
        <f t="shared" si="72"/>
        <v>2025 Q1 ALL EXC. UNIV MUSIC &amp; KI D75</v>
      </c>
      <c r="B1136" s="44">
        <f>'2019 ALL N OLDER D95'!$B$2</f>
        <v>46121</v>
      </c>
      <c r="C1136" s="44">
        <f>'2019 ALL N OLDER D95'!$C$2</f>
        <v>46127</v>
      </c>
      <c r="D1136" s="27">
        <v>3260</v>
      </c>
      <c r="E1136" s="27">
        <v>333</v>
      </c>
      <c r="F1136" s="27">
        <v>3</v>
      </c>
      <c r="G1136" s="27">
        <v>4</v>
      </c>
      <c r="H1136" s="27" t="s">
        <v>20408</v>
      </c>
      <c r="I1136" s="27" t="s">
        <v>24172</v>
      </c>
      <c r="J1136" s="27">
        <v>51709187</v>
      </c>
      <c r="K1136" s="41" t="s">
        <v>22247</v>
      </c>
      <c r="L1136" s="27" t="s">
        <v>22250</v>
      </c>
      <c r="M1136" s="16">
        <v>129900</v>
      </c>
      <c r="N1136" s="23">
        <f t="shared" si="73"/>
        <v>0.75</v>
      </c>
      <c r="O1136" s="29">
        <f t="shared" si="70"/>
        <v>32475</v>
      </c>
      <c r="P1136" s="23" t="str">
        <f t="shared" si="71"/>
        <v>PERCENTAGE</v>
      </c>
    </row>
    <row r="1137" spans="1:16" x14ac:dyDescent="0.3">
      <c r="A1137" s="27" t="str">
        <f t="shared" si="72"/>
        <v>2025 Q1 ALL EXC. UNIV MUSIC &amp; KI D75</v>
      </c>
      <c r="B1137" s="44">
        <f>'2019 ALL N OLDER D95'!$B$2</f>
        <v>46121</v>
      </c>
      <c r="C1137" s="44">
        <f>'2019 ALL N OLDER D95'!$C$2</f>
        <v>46127</v>
      </c>
      <c r="D1137" s="27">
        <v>3260</v>
      </c>
      <c r="E1137" s="27">
        <v>333</v>
      </c>
      <c r="F1137" s="27">
        <v>3</v>
      </c>
      <c r="G1137" s="27">
        <v>4</v>
      </c>
      <c r="H1137" s="27" t="s">
        <v>20408</v>
      </c>
      <c r="I1137" s="27" t="s">
        <v>24172</v>
      </c>
      <c r="J1137" s="27">
        <v>51709196</v>
      </c>
      <c r="K1137" s="41" t="s">
        <v>22247</v>
      </c>
      <c r="L1137" s="27" t="s">
        <v>22251</v>
      </c>
      <c r="M1137" s="16">
        <v>129900</v>
      </c>
      <c r="N1137" s="23">
        <f t="shared" si="73"/>
        <v>0.75</v>
      </c>
      <c r="O1137" s="29">
        <f t="shared" si="70"/>
        <v>32475</v>
      </c>
      <c r="P1137" s="23" t="str">
        <f t="shared" si="71"/>
        <v>PERCENTAGE</v>
      </c>
    </row>
    <row r="1138" spans="1:16" x14ac:dyDescent="0.3">
      <c r="A1138" s="27" t="str">
        <f t="shared" si="72"/>
        <v>2025 Q1 ALL EXC. UNIV MUSIC &amp; KI D75</v>
      </c>
      <c r="B1138" s="44">
        <f>'2019 ALL N OLDER D95'!$B$2</f>
        <v>46121</v>
      </c>
      <c r="C1138" s="44">
        <f>'2019 ALL N OLDER D95'!$C$2</f>
        <v>46127</v>
      </c>
      <c r="D1138" s="27">
        <v>3260</v>
      </c>
      <c r="E1138" s="27">
        <v>333</v>
      </c>
      <c r="F1138" s="27">
        <v>3</v>
      </c>
      <c r="G1138" s="27">
        <v>4</v>
      </c>
      <c r="H1138" s="27" t="s">
        <v>20408</v>
      </c>
      <c r="I1138" s="27" t="s">
        <v>24172</v>
      </c>
      <c r="J1138" s="27">
        <v>51709203</v>
      </c>
      <c r="K1138" s="41" t="s">
        <v>22247</v>
      </c>
      <c r="L1138" s="27" t="s">
        <v>22252</v>
      </c>
      <c r="M1138" s="16">
        <v>129900</v>
      </c>
      <c r="N1138" s="23">
        <f t="shared" si="73"/>
        <v>0.75</v>
      </c>
      <c r="O1138" s="29">
        <f t="shared" si="70"/>
        <v>32475</v>
      </c>
      <c r="P1138" s="23" t="str">
        <f t="shared" si="71"/>
        <v>PERCENTAGE</v>
      </c>
    </row>
    <row r="1139" spans="1:16" x14ac:dyDescent="0.3">
      <c r="A1139" s="27" t="str">
        <f t="shared" si="72"/>
        <v>2025 Q1 ALL EXC. UNIV MUSIC &amp; KI D75</v>
      </c>
      <c r="B1139" s="44">
        <f>'2019 ALL N OLDER D95'!$B$2</f>
        <v>46121</v>
      </c>
      <c r="C1139" s="44">
        <f>'2019 ALL N OLDER D95'!$C$2</f>
        <v>46127</v>
      </c>
      <c r="D1139" s="27">
        <v>3260</v>
      </c>
      <c r="E1139" s="27">
        <v>333</v>
      </c>
      <c r="F1139" s="27">
        <v>3</v>
      </c>
      <c r="G1139" s="27">
        <v>4</v>
      </c>
      <c r="H1139" s="27" t="s">
        <v>20408</v>
      </c>
      <c r="I1139" s="27" t="s">
        <v>24172</v>
      </c>
      <c r="J1139" s="27">
        <v>51709212</v>
      </c>
      <c r="K1139" s="41" t="s">
        <v>22253</v>
      </c>
      <c r="L1139" s="27" t="s">
        <v>22254</v>
      </c>
      <c r="M1139" s="16">
        <v>129900</v>
      </c>
      <c r="N1139" s="23">
        <f t="shared" si="73"/>
        <v>0.75</v>
      </c>
      <c r="O1139" s="29">
        <f t="shared" si="70"/>
        <v>32475</v>
      </c>
      <c r="P1139" s="23" t="str">
        <f t="shared" si="71"/>
        <v>PERCENTAGE</v>
      </c>
    </row>
    <row r="1140" spans="1:16" x14ac:dyDescent="0.3">
      <c r="A1140" s="27" t="str">
        <f t="shared" si="72"/>
        <v>2025 Q1 ALL EXC. UNIV MUSIC &amp; KI D75</v>
      </c>
      <c r="B1140" s="44">
        <f>'2019 ALL N OLDER D95'!$B$2</f>
        <v>46121</v>
      </c>
      <c r="C1140" s="44">
        <f>'2019 ALL N OLDER D95'!$C$2</f>
        <v>46127</v>
      </c>
      <c r="D1140" s="27">
        <v>3260</v>
      </c>
      <c r="E1140" s="27">
        <v>333</v>
      </c>
      <c r="F1140" s="27">
        <v>3</v>
      </c>
      <c r="G1140" s="27">
        <v>4</v>
      </c>
      <c r="H1140" s="27" t="s">
        <v>20408</v>
      </c>
      <c r="I1140" s="27" t="s">
        <v>24172</v>
      </c>
      <c r="J1140" s="27">
        <v>51709221</v>
      </c>
      <c r="K1140" s="41" t="s">
        <v>22253</v>
      </c>
      <c r="L1140" s="27" t="s">
        <v>22255</v>
      </c>
      <c r="M1140" s="16">
        <v>129900</v>
      </c>
      <c r="N1140" s="23">
        <f t="shared" si="73"/>
        <v>0.75</v>
      </c>
      <c r="O1140" s="29">
        <f t="shared" si="70"/>
        <v>32475</v>
      </c>
      <c r="P1140" s="23" t="str">
        <f t="shared" si="71"/>
        <v>PERCENTAGE</v>
      </c>
    </row>
    <row r="1141" spans="1:16" x14ac:dyDescent="0.3">
      <c r="A1141" s="27" t="str">
        <f t="shared" si="72"/>
        <v>2025 Q1 ALL EXC. UNIV MUSIC &amp; KI D75</v>
      </c>
      <c r="B1141" s="44">
        <f>'2019 ALL N OLDER D95'!$B$2</f>
        <v>46121</v>
      </c>
      <c r="C1141" s="44">
        <f>'2019 ALL N OLDER D95'!$C$2</f>
        <v>46127</v>
      </c>
      <c r="D1141" s="27">
        <v>3260</v>
      </c>
      <c r="E1141" s="27">
        <v>333</v>
      </c>
      <c r="F1141" s="27">
        <v>3</v>
      </c>
      <c r="G1141" s="27">
        <v>4</v>
      </c>
      <c r="H1141" s="27" t="s">
        <v>20408</v>
      </c>
      <c r="I1141" s="27" t="s">
        <v>24172</v>
      </c>
      <c r="J1141" s="27">
        <v>51709230</v>
      </c>
      <c r="K1141" s="41" t="s">
        <v>22253</v>
      </c>
      <c r="L1141" s="27" t="s">
        <v>22256</v>
      </c>
      <c r="M1141" s="16">
        <v>129900</v>
      </c>
      <c r="N1141" s="23">
        <f t="shared" si="73"/>
        <v>0.75</v>
      </c>
      <c r="O1141" s="29">
        <f t="shared" si="70"/>
        <v>32475</v>
      </c>
      <c r="P1141" s="23" t="str">
        <f t="shared" si="71"/>
        <v>PERCENTAGE</v>
      </c>
    </row>
    <row r="1142" spans="1:16" x14ac:dyDescent="0.3">
      <c r="A1142" s="27" t="str">
        <f t="shared" si="72"/>
        <v>2025 Q1 ALL EXC. UNIV MUSIC &amp; KI D75</v>
      </c>
      <c r="B1142" s="44">
        <f>'2019 ALL N OLDER D95'!$B$2</f>
        <v>46121</v>
      </c>
      <c r="C1142" s="44">
        <f>'2019 ALL N OLDER D95'!$C$2</f>
        <v>46127</v>
      </c>
      <c r="D1142" s="27">
        <v>3260</v>
      </c>
      <c r="E1142" s="27">
        <v>333</v>
      </c>
      <c r="F1142" s="27">
        <v>3</v>
      </c>
      <c r="G1142" s="27">
        <v>4</v>
      </c>
      <c r="H1142" s="27" t="s">
        <v>20408</v>
      </c>
      <c r="I1142" s="27" t="s">
        <v>24172</v>
      </c>
      <c r="J1142" s="27">
        <v>51709249</v>
      </c>
      <c r="K1142" s="41" t="s">
        <v>22253</v>
      </c>
      <c r="L1142" s="27" t="s">
        <v>22257</v>
      </c>
      <c r="M1142" s="16">
        <v>129900</v>
      </c>
      <c r="N1142" s="23">
        <f t="shared" si="73"/>
        <v>0.75</v>
      </c>
      <c r="O1142" s="29">
        <f t="shared" si="70"/>
        <v>32475</v>
      </c>
      <c r="P1142" s="23" t="str">
        <f t="shared" si="71"/>
        <v>PERCENTAGE</v>
      </c>
    </row>
    <row r="1143" spans="1:16" x14ac:dyDescent="0.3">
      <c r="A1143" s="27" t="str">
        <f t="shared" si="72"/>
        <v>2025 Q1 ALL EXC. UNIV MUSIC &amp; KI D75</v>
      </c>
      <c r="B1143" s="44">
        <f>'2019 ALL N OLDER D95'!$B$2</f>
        <v>46121</v>
      </c>
      <c r="C1143" s="44">
        <f>'2019 ALL N OLDER D95'!$C$2</f>
        <v>46127</v>
      </c>
      <c r="D1143" s="27">
        <v>3260</v>
      </c>
      <c r="E1143" s="27">
        <v>333</v>
      </c>
      <c r="F1143" s="27">
        <v>3</v>
      </c>
      <c r="G1143" s="27">
        <v>4</v>
      </c>
      <c r="H1143" s="27" t="s">
        <v>20408</v>
      </c>
      <c r="I1143" s="27" t="s">
        <v>24172</v>
      </c>
      <c r="J1143" s="27">
        <v>51709258</v>
      </c>
      <c r="K1143" s="41" t="s">
        <v>22253</v>
      </c>
      <c r="L1143" s="27" t="s">
        <v>22258</v>
      </c>
      <c r="M1143" s="16">
        <v>129900</v>
      </c>
      <c r="N1143" s="23">
        <f t="shared" si="73"/>
        <v>0.75</v>
      </c>
      <c r="O1143" s="29">
        <f t="shared" si="70"/>
        <v>32475</v>
      </c>
      <c r="P1143" s="23" t="str">
        <f t="shared" si="71"/>
        <v>PERCENTAGE</v>
      </c>
    </row>
    <row r="1144" spans="1:16" x14ac:dyDescent="0.3">
      <c r="A1144" s="27" t="str">
        <f t="shared" si="72"/>
        <v>2025 Q1 ALL EXC. UNIV MUSIC &amp; KI D75</v>
      </c>
      <c r="B1144" s="44">
        <f>'2019 ALL N OLDER D95'!$B$2</f>
        <v>46121</v>
      </c>
      <c r="C1144" s="44">
        <f>'2019 ALL N OLDER D95'!$C$2</f>
        <v>46127</v>
      </c>
      <c r="D1144" s="27">
        <v>3260</v>
      </c>
      <c r="E1144" s="27">
        <v>333</v>
      </c>
      <c r="F1144" s="27">
        <v>3</v>
      </c>
      <c r="G1144" s="27">
        <v>4</v>
      </c>
      <c r="H1144" s="27" t="s">
        <v>20408</v>
      </c>
      <c r="I1144" s="27" t="s">
        <v>24172</v>
      </c>
      <c r="J1144" s="27">
        <v>51709267</v>
      </c>
      <c r="K1144" s="41" t="s">
        <v>22259</v>
      </c>
      <c r="L1144" s="27" t="s">
        <v>22260</v>
      </c>
      <c r="M1144" s="16">
        <v>129900</v>
      </c>
      <c r="N1144" s="23">
        <f t="shared" si="73"/>
        <v>0.75</v>
      </c>
      <c r="O1144" s="29">
        <f t="shared" si="70"/>
        <v>32475</v>
      </c>
      <c r="P1144" s="23" t="str">
        <f t="shared" si="71"/>
        <v>PERCENTAGE</v>
      </c>
    </row>
    <row r="1145" spans="1:16" x14ac:dyDescent="0.3">
      <c r="A1145" s="27" t="str">
        <f t="shared" si="72"/>
        <v>2025 Q1 ALL EXC. UNIV MUSIC &amp; KI D75</v>
      </c>
      <c r="B1145" s="44">
        <f>'2019 ALL N OLDER D95'!$B$2</f>
        <v>46121</v>
      </c>
      <c r="C1145" s="44">
        <f>'2019 ALL N OLDER D95'!$C$2</f>
        <v>46127</v>
      </c>
      <c r="D1145" s="27">
        <v>3260</v>
      </c>
      <c r="E1145" s="27">
        <v>333</v>
      </c>
      <c r="F1145" s="27">
        <v>3</v>
      </c>
      <c r="G1145" s="27">
        <v>4</v>
      </c>
      <c r="H1145" s="27" t="s">
        <v>20408</v>
      </c>
      <c r="I1145" s="27" t="s">
        <v>24172</v>
      </c>
      <c r="J1145" s="27">
        <v>51709276</v>
      </c>
      <c r="K1145" s="41" t="s">
        <v>22259</v>
      </c>
      <c r="L1145" s="27" t="s">
        <v>22261</v>
      </c>
      <c r="M1145" s="16">
        <v>129900</v>
      </c>
      <c r="N1145" s="23">
        <f t="shared" si="73"/>
        <v>0.75</v>
      </c>
      <c r="O1145" s="29">
        <f t="shared" si="70"/>
        <v>32475</v>
      </c>
      <c r="P1145" s="23" t="str">
        <f t="shared" si="71"/>
        <v>PERCENTAGE</v>
      </c>
    </row>
    <row r="1146" spans="1:16" x14ac:dyDescent="0.3">
      <c r="A1146" s="27" t="str">
        <f t="shared" si="72"/>
        <v>2025 Q1 ALL EXC. UNIV MUSIC &amp; KI D75</v>
      </c>
      <c r="B1146" s="44">
        <f>'2019 ALL N OLDER D95'!$B$2</f>
        <v>46121</v>
      </c>
      <c r="C1146" s="44">
        <f>'2019 ALL N OLDER D95'!$C$2</f>
        <v>46127</v>
      </c>
      <c r="D1146" s="27">
        <v>3260</v>
      </c>
      <c r="E1146" s="27">
        <v>333</v>
      </c>
      <c r="F1146" s="27">
        <v>3</v>
      </c>
      <c r="G1146" s="27">
        <v>4</v>
      </c>
      <c r="H1146" s="27" t="s">
        <v>20408</v>
      </c>
      <c r="I1146" s="27" t="s">
        <v>24172</v>
      </c>
      <c r="J1146" s="27">
        <v>51709285</v>
      </c>
      <c r="K1146" s="41" t="s">
        <v>22259</v>
      </c>
      <c r="L1146" s="27" t="s">
        <v>22262</v>
      </c>
      <c r="M1146" s="16">
        <v>129900</v>
      </c>
      <c r="N1146" s="23">
        <f t="shared" si="73"/>
        <v>0.75</v>
      </c>
      <c r="O1146" s="29">
        <f t="shared" si="70"/>
        <v>32475</v>
      </c>
      <c r="P1146" s="23" t="str">
        <f t="shared" si="71"/>
        <v>PERCENTAGE</v>
      </c>
    </row>
    <row r="1147" spans="1:16" x14ac:dyDescent="0.3">
      <c r="A1147" s="27" t="str">
        <f t="shared" si="72"/>
        <v>2025 Q1 ALL EXC. UNIV MUSIC &amp; KI D75</v>
      </c>
      <c r="B1147" s="44">
        <f>'2019 ALL N OLDER D95'!$B$2</f>
        <v>46121</v>
      </c>
      <c r="C1147" s="44">
        <f>'2019 ALL N OLDER D95'!$C$2</f>
        <v>46127</v>
      </c>
      <c r="D1147" s="27">
        <v>3260</v>
      </c>
      <c r="E1147" s="27">
        <v>333</v>
      </c>
      <c r="F1147" s="27">
        <v>3</v>
      </c>
      <c r="G1147" s="27">
        <v>4</v>
      </c>
      <c r="H1147" s="27" t="s">
        <v>20408</v>
      </c>
      <c r="I1147" s="27" t="s">
        <v>24172</v>
      </c>
      <c r="J1147" s="27">
        <v>51709294</v>
      </c>
      <c r="K1147" s="41" t="s">
        <v>22259</v>
      </c>
      <c r="L1147" s="27" t="s">
        <v>22263</v>
      </c>
      <c r="M1147" s="16">
        <v>129900</v>
      </c>
      <c r="N1147" s="23">
        <f t="shared" si="73"/>
        <v>0.75</v>
      </c>
      <c r="O1147" s="29">
        <f t="shared" si="70"/>
        <v>32475</v>
      </c>
      <c r="P1147" s="23" t="str">
        <f t="shared" si="71"/>
        <v>PERCENTAGE</v>
      </c>
    </row>
    <row r="1148" spans="1:16" x14ac:dyDescent="0.3">
      <c r="A1148" s="27" t="str">
        <f t="shared" si="72"/>
        <v>2025 Q1 ALL EXC. UNIV MUSIC &amp; KI D75</v>
      </c>
      <c r="B1148" s="44">
        <f>'2019 ALL N OLDER D95'!$B$2</f>
        <v>46121</v>
      </c>
      <c r="C1148" s="44">
        <f>'2019 ALL N OLDER D95'!$C$2</f>
        <v>46127</v>
      </c>
      <c r="D1148" s="27">
        <v>3260</v>
      </c>
      <c r="E1148" s="27">
        <v>333</v>
      </c>
      <c r="F1148" s="27">
        <v>3</v>
      </c>
      <c r="G1148" s="27">
        <v>4</v>
      </c>
      <c r="H1148" s="27" t="s">
        <v>20408</v>
      </c>
      <c r="I1148" s="27" t="s">
        <v>24172</v>
      </c>
      <c r="J1148" s="27">
        <v>51709301</v>
      </c>
      <c r="K1148" s="41" t="s">
        <v>22259</v>
      </c>
      <c r="L1148" s="27" t="s">
        <v>22264</v>
      </c>
      <c r="M1148" s="16">
        <v>129900</v>
      </c>
      <c r="N1148" s="23">
        <f t="shared" si="73"/>
        <v>0.75</v>
      </c>
      <c r="O1148" s="29">
        <f t="shared" si="70"/>
        <v>32475</v>
      </c>
      <c r="P1148" s="23" t="str">
        <f t="shared" si="71"/>
        <v>PERCENTAGE</v>
      </c>
    </row>
    <row r="1149" spans="1:16" x14ac:dyDescent="0.3">
      <c r="A1149" s="27" t="str">
        <f t="shared" si="72"/>
        <v>2025 Q1 ALL EXC. UNIV MUSIC &amp; KI D75</v>
      </c>
      <c r="B1149" s="44">
        <f>'2019 ALL N OLDER D95'!$B$2</f>
        <v>46121</v>
      </c>
      <c r="C1149" s="44">
        <f>'2019 ALL N OLDER D95'!$C$2</f>
        <v>46127</v>
      </c>
      <c r="D1149" s="27">
        <v>3260</v>
      </c>
      <c r="E1149" s="27">
        <v>333</v>
      </c>
      <c r="F1149" s="27">
        <v>3</v>
      </c>
      <c r="G1149" s="27">
        <v>4</v>
      </c>
      <c r="H1149" s="27" t="s">
        <v>20408</v>
      </c>
      <c r="I1149" s="27" t="s">
        <v>24172</v>
      </c>
      <c r="J1149" s="27">
        <v>51709310</v>
      </c>
      <c r="K1149" s="41" t="s">
        <v>22265</v>
      </c>
      <c r="L1149" s="27" t="s">
        <v>22266</v>
      </c>
      <c r="M1149" s="16">
        <v>129900</v>
      </c>
      <c r="N1149" s="23">
        <f t="shared" si="73"/>
        <v>0.75</v>
      </c>
      <c r="O1149" s="29">
        <f t="shared" si="70"/>
        <v>32475</v>
      </c>
      <c r="P1149" s="23" t="str">
        <f t="shared" si="71"/>
        <v>PERCENTAGE</v>
      </c>
    </row>
    <row r="1150" spans="1:16" x14ac:dyDescent="0.3">
      <c r="A1150" s="27" t="str">
        <f t="shared" si="72"/>
        <v>2025 Q1 ALL EXC. UNIV MUSIC &amp; KI D75</v>
      </c>
      <c r="B1150" s="44">
        <f>'2019 ALL N OLDER D95'!$B$2</f>
        <v>46121</v>
      </c>
      <c r="C1150" s="44">
        <f>'2019 ALL N OLDER D95'!$C$2</f>
        <v>46127</v>
      </c>
      <c r="D1150" s="27">
        <v>3260</v>
      </c>
      <c r="E1150" s="27">
        <v>333</v>
      </c>
      <c r="F1150" s="27">
        <v>3</v>
      </c>
      <c r="G1150" s="27">
        <v>4</v>
      </c>
      <c r="H1150" s="27" t="s">
        <v>20408</v>
      </c>
      <c r="I1150" s="27" t="s">
        <v>24172</v>
      </c>
      <c r="J1150" s="27">
        <v>51709329</v>
      </c>
      <c r="K1150" s="41" t="s">
        <v>22265</v>
      </c>
      <c r="L1150" s="27" t="s">
        <v>22267</v>
      </c>
      <c r="M1150" s="16">
        <v>129900</v>
      </c>
      <c r="N1150" s="23">
        <f t="shared" si="73"/>
        <v>0.75</v>
      </c>
      <c r="O1150" s="29">
        <f t="shared" si="70"/>
        <v>32475</v>
      </c>
      <c r="P1150" s="23" t="str">
        <f t="shared" si="71"/>
        <v>PERCENTAGE</v>
      </c>
    </row>
    <row r="1151" spans="1:16" x14ac:dyDescent="0.3">
      <c r="A1151" s="27" t="str">
        <f t="shared" si="72"/>
        <v>2025 Q1 ALL EXC. UNIV MUSIC &amp; KI D75</v>
      </c>
      <c r="B1151" s="44">
        <f>'2019 ALL N OLDER D95'!$B$2</f>
        <v>46121</v>
      </c>
      <c r="C1151" s="44">
        <f>'2019 ALL N OLDER D95'!$C$2</f>
        <v>46127</v>
      </c>
      <c r="D1151" s="27">
        <v>3260</v>
      </c>
      <c r="E1151" s="27">
        <v>333</v>
      </c>
      <c r="F1151" s="27">
        <v>3</v>
      </c>
      <c r="G1151" s="27">
        <v>4</v>
      </c>
      <c r="H1151" s="27" t="s">
        <v>20408</v>
      </c>
      <c r="I1151" s="27" t="s">
        <v>24172</v>
      </c>
      <c r="J1151" s="27">
        <v>51709338</v>
      </c>
      <c r="K1151" s="41" t="s">
        <v>22265</v>
      </c>
      <c r="L1151" s="27" t="s">
        <v>22268</v>
      </c>
      <c r="M1151" s="16">
        <v>129900</v>
      </c>
      <c r="N1151" s="23">
        <f t="shared" si="73"/>
        <v>0.75</v>
      </c>
      <c r="O1151" s="29">
        <f t="shared" si="70"/>
        <v>32475</v>
      </c>
      <c r="P1151" s="23" t="str">
        <f t="shared" si="71"/>
        <v>PERCENTAGE</v>
      </c>
    </row>
    <row r="1152" spans="1:16" x14ac:dyDescent="0.3">
      <c r="A1152" s="27" t="str">
        <f t="shared" si="72"/>
        <v>2025 Q1 ALL EXC. UNIV MUSIC &amp; KI D75</v>
      </c>
      <c r="B1152" s="44">
        <f>'2019 ALL N OLDER D95'!$B$2</f>
        <v>46121</v>
      </c>
      <c r="C1152" s="44">
        <f>'2019 ALL N OLDER D95'!$C$2</f>
        <v>46127</v>
      </c>
      <c r="D1152" s="27">
        <v>3260</v>
      </c>
      <c r="E1152" s="27">
        <v>333</v>
      </c>
      <c r="F1152" s="27">
        <v>3</v>
      </c>
      <c r="G1152" s="27">
        <v>4</v>
      </c>
      <c r="H1152" s="27" t="s">
        <v>20408</v>
      </c>
      <c r="I1152" s="27" t="s">
        <v>24172</v>
      </c>
      <c r="J1152" s="27">
        <v>51709347</v>
      </c>
      <c r="K1152" s="41" t="s">
        <v>22265</v>
      </c>
      <c r="L1152" s="27" t="s">
        <v>22269</v>
      </c>
      <c r="M1152" s="16">
        <v>129900</v>
      </c>
      <c r="N1152" s="23">
        <f t="shared" si="73"/>
        <v>0.75</v>
      </c>
      <c r="O1152" s="29">
        <f t="shared" si="70"/>
        <v>32475</v>
      </c>
      <c r="P1152" s="23" t="str">
        <f t="shared" si="71"/>
        <v>PERCENTAGE</v>
      </c>
    </row>
    <row r="1153" spans="1:16" x14ac:dyDescent="0.3">
      <c r="A1153" s="27" t="str">
        <f t="shared" si="72"/>
        <v>2025 Q1 ALL EXC. UNIV MUSIC &amp; KI D75</v>
      </c>
      <c r="B1153" s="44">
        <f>'2019 ALL N OLDER D95'!$B$2</f>
        <v>46121</v>
      </c>
      <c r="C1153" s="44">
        <f>'2019 ALL N OLDER D95'!$C$2</f>
        <v>46127</v>
      </c>
      <c r="D1153" s="27">
        <v>3260</v>
      </c>
      <c r="E1153" s="27">
        <v>333</v>
      </c>
      <c r="F1153" s="27">
        <v>3</v>
      </c>
      <c r="G1153" s="27">
        <v>4</v>
      </c>
      <c r="H1153" s="27" t="s">
        <v>20408</v>
      </c>
      <c r="I1153" s="27" t="s">
        <v>24172</v>
      </c>
      <c r="J1153" s="27">
        <v>51709356</v>
      </c>
      <c r="K1153" s="41" t="s">
        <v>22265</v>
      </c>
      <c r="L1153" s="27" t="s">
        <v>22270</v>
      </c>
      <c r="M1153" s="16">
        <v>129900</v>
      </c>
      <c r="N1153" s="23">
        <f t="shared" si="73"/>
        <v>0.75</v>
      </c>
      <c r="O1153" s="29">
        <f t="shared" si="70"/>
        <v>32475</v>
      </c>
      <c r="P1153" s="23" t="str">
        <f t="shared" si="71"/>
        <v>PERCENTAGE</v>
      </c>
    </row>
    <row r="1154" spans="1:16" x14ac:dyDescent="0.3">
      <c r="A1154" s="27" t="str">
        <f t="shared" si="72"/>
        <v>2025 Q1 ALL EXC. UNIV MUSIC &amp; KI D75</v>
      </c>
      <c r="B1154" s="44">
        <f>'2019 ALL N OLDER D95'!$B$2</f>
        <v>46121</v>
      </c>
      <c r="C1154" s="44">
        <f>'2019 ALL N OLDER D95'!$C$2</f>
        <v>46127</v>
      </c>
      <c r="D1154" s="27">
        <v>3260</v>
      </c>
      <c r="E1154" s="27">
        <v>333</v>
      </c>
      <c r="F1154" s="27">
        <v>3</v>
      </c>
      <c r="G1154" s="27">
        <v>4</v>
      </c>
      <c r="H1154" s="27" t="s">
        <v>20408</v>
      </c>
      <c r="I1154" s="27" t="s">
        <v>24172</v>
      </c>
      <c r="J1154" s="27">
        <v>51709365</v>
      </c>
      <c r="K1154" s="41" t="s">
        <v>22271</v>
      </c>
      <c r="L1154" s="27" t="s">
        <v>22272</v>
      </c>
      <c r="M1154" s="16">
        <v>129900</v>
      </c>
      <c r="N1154" s="23">
        <f t="shared" si="73"/>
        <v>0.75</v>
      </c>
      <c r="O1154" s="29">
        <f t="shared" si="70"/>
        <v>32475</v>
      </c>
      <c r="P1154" s="23" t="str">
        <f t="shared" si="71"/>
        <v>PERCENTAGE</v>
      </c>
    </row>
    <row r="1155" spans="1:16" x14ac:dyDescent="0.3">
      <c r="A1155" s="27" t="str">
        <f t="shared" si="72"/>
        <v>2025 Q1 ALL EXC. UNIV MUSIC &amp; KI D75</v>
      </c>
      <c r="B1155" s="44">
        <f>'2019 ALL N OLDER D95'!$B$2</f>
        <v>46121</v>
      </c>
      <c r="C1155" s="44">
        <f>'2019 ALL N OLDER D95'!$C$2</f>
        <v>46127</v>
      </c>
      <c r="D1155" s="27">
        <v>3260</v>
      </c>
      <c r="E1155" s="27">
        <v>333</v>
      </c>
      <c r="F1155" s="27">
        <v>3</v>
      </c>
      <c r="G1155" s="27">
        <v>4</v>
      </c>
      <c r="H1155" s="27" t="s">
        <v>20408</v>
      </c>
      <c r="I1155" s="27" t="s">
        <v>24172</v>
      </c>
      <c r="J1155" s="27">
        <v>51709374</v>
      </c>
      <c r="K1155" s="41" t="s">
        <v>22271</v>
      </c>
      <c r="L1155" s="27" t="s">
        <v>22273</v>
      </c>
      <c r="M1155" s="16">
        <v>129900</v>
      </c>
      <c r="N1155" s="23">
        <f t="shared" si="73"/>
        <v>0.75</v>
      </c>
      <c r="O1155" s="29">
        <f t="shared" si="70"/>
        <v>32475</v>
      </c>
      <c r="P1155" s="23" t="str">
        <f t="shared" si="71"/>
        <v>PERCENTAGE</v>
      </c>
    </row>
    <row r="1156" spans="1:16" x14ac:dyDescent="0.3">
      <c r="A1156" s="27" t="str">
        <f t="shared" si="72"/>
        <v>2025 Q1 ALL EXC. UNIV MUSIC &amp; KI D75</v>
      </c>
      <c r="B1156" s="44">
        <f>'2019 ALL N OLDER D95'!$B$2</f>
        <v>46121</v>
      </c>
      <c r="C1156" s="44">
        <f>'2019 ALL N OLDER D95'!$C$2</f>
        <v>46127</v>
      </c>
      <c r="D1156" s="27">
        <v>3260</v>
      </c>
      <c r="E1156" s="27">
        <v>333</v>
      </c>
      <c r="F1156" s="27">
        <v>3</v>
      </c>
      <c r="G1156" s="27">
        <v>4</v>
      </c>
      <c r="H1156" s="27" t="s">
        <v>20408</v>
      </c>
      <c r="I1156" s="27" t="s">
        <v>24172</v>
      </c>
      <c r="J1156" s="27">
        <v>51709383</v>
      </c>
      <c r="K1156" s="41" t="s">
        <v>22271</v>
      </c>
      <c r="L1156" s="27" t="s">
        <v>22274</v>
      </c>
      <c r="M1156" s="16">
        <v>129900</v>
      </c>
      <c r="N1156" s="23">
        <f t="shared" si="73"/>
        <v>0.75</v>
      </c>
      <c r="O1156" s="29">
        <f t="shared" ref="O1156:O1219" si="74">$O$2</f>
        <v>32475</v>
      </c>
      <c r="P1156" s="23" t="str">
        <f t="shared" ref="P1156:P1219" si="75">P1155</f>
        <v>PERCENTAGE</v>
      </c>
    </row>
    <row r="1157" spans="1:16" x14ac:dyDescent="0.3">
      <c r="A1157" s="27" t="str">
        <f t="shared" si="72"/>
        <v>2025 Q1 ALL EXC. UNIV MUSIC &amp; KI D75</v>
      </c>
      <c r="B1157" s="44">
        <f>'2019 ALL N OLDER D95'!$B$2</f>
        <v>46121</v>
      </c>
      <c r="C1157" s="44">
        <f>'2019 ALL N OLDER D95'!$C$2</f>
        <v>46127</v>
      </c>
      <c r="D1157" s="27">
        <v>3260</v>
      </c>
      <c r="E1157" s="27">
        <v>333</v>
      </c>
      <c r="F1157" s="27">
        <v>3</v>
      </c>
      <c r="G1157" s="27">
        <v>4</v>
      </c>
      <c r="H1157" s="27" t="s">
        <v>20408</v>
      </c>
      <c r="I1157" s="27" t="s">
        <v>24172</v>
      </c>
      <c r="J1157" s="27">
        <v>51709392</v>
      </c>
      <c r="K1157" s="41" t="s">
        <v>22271</v>
      </c>
      <c r="L1157" s="27" t="s">
        <v>22275</v>
      </c>
      <c r="M1157" s="16">
        <v>129900</v>
      </c>
      <c r="N1157" s="23">
        <f t="shared" si="73"/>
        <v>0.75</v>
      </c>
      <c r="O1157" s="29">
        <f t="shared" si="74"/>
        <v>32475</v>
      </c>
      <c r="P1157" s="23" t="str">
        <f t="shared" si="75"/>
        <v>PERCENTAGE</v>
      </c>
    </row>
    <row r="1158" spans="1:16" x14ac:dyDescent="0.3">
      <c r="A1158" s="27" t="str">
        <f t="shared" si="72"/>
        <v>2025 Q1 ALL EXC. UNIV MUSIC &amp; KI D75</v>
      </c>
      <c r="B1158" s="44">
        <f>'2019 ALL N OLDER D95'!$B$2</f>
        <v>46121</v>
      </c>
      <c r="C1158" s="44">
        <f>'2019 ALL N OLDER D95'!$C$2</f>
        <v>46127</v>
      </c>
      <c r="D1158" s="27">
        <v>3260</v>
      </c>
      <c r="E1158" s="27">
        <v>333</v>
      </c>
      <c r="F1158" s="27">
        <v>3</v>
      </c>
      <c r="G1158" s="27">
        <v>4</v>
      </c>
      <c r="H1158" s="27" t="s">
        <v>20408</v>
      </c>
      <c r="I1158" s="27" t="s">
        <v>24172</v>
      </c>
      <c r="J1158" s="27">
        <v>51709409</v>
      </c>
      <c r="K1158" s="41" t="s">
        <v>22271</v>
      </c>
      <c r="L1158" s="27" t="s">
        <v>22276</v>
      </c>
      <c r="M1158" s="16">
        <v>129900</v>
      </c>
      <c r="N1158" s="23">
        <f t="shared" si="73"/>
        <v>0.75</v>
      </c>
      <c r="O1158" s="29">
        <f t="shared" si="74"/>
        <v>32475</v>
      </c>
      <c r="P1158" s="23" t="str">
        <f t="shared" si="75"/>
        <v>PERCENTAGE</v>
      </c>
    </row>
    <row r="1159" spans="1:16" x14ac:dyDescent="0.3">
      <c r="A1159" s="27" t="str">
        <f t="shared" si="72"/>
        <v>2025 Q1 ALL EXC. UNIV MUSIC &amp; KI D75</v>
      </c>
      <c r="B1159" s="44">
        <f>'2019 ALL N OLDER D95'!$B$2</f>
        <v>46121</v>
      </c>
      <c r="C1159" s="44">
        <f>'2019 ALL N OLDER D95'!$C$2</f>
        <v>46127</v>
      </c>
      <c r="D1159" s="27">
        <v>3260</v>
      </c>
      <c r="E1159" s="27">
        <v>333</v>
      </c>
      <c r="F1159" s="27">
        <v>3</v>
      </c>
      <c r="G1159" s="27">
        <v>4</v>
      </c>
      <c r="H1159" s="27" t="s">
        <v>20408</v>
      </c>
      <c r="I1159" s="27" t="s">
        <v>24172</v>
      </c>
      <c r="J1159" s="27">
        <v>51709418</v>
      </c>
      <c r="K1159" s="41" t="s">
        <v>22277</v>
      </c>
      <c r="L1159" s="27" t="s">
        <v>22278</v>
      </c>
      <c r="M1159" s="16">
        <v>129900</v>
      </c>
      <c r="N1159" s="23">
        <f t="shared" si="73"/>
        <v>0.75</v>
      </c>
      <c r="O1159" s="29">
        <f t="shared" si="74"/>
        <v>32475</v>
      </c>
      <c r="P1159" s="23" t="str">
        <f t="shared" si="75"/>
        <v>PERCENTAGE</v>
      </c>
    </row>
    <row r="1160" spans="1:16" x14ac:dyDescent="0.3">
      <c r="A1160" s="27" t="str">
        <f t="shared" si="72"/>
        <v>2025 Q1 ALL EXC. UNIV MUSIC &amp; KI D75</v>
      </c>
      <c r="B1160" s="44">
        <f>'2019 ALL N OLDER D95'!$B$2</f>
        <v>46121</v>
      </c>
      <c r="C1160" s="44">
        <f>'2019 ALL N OLDER D95'!$C$2</f>
        <v>46127</v>
      </c>
      <c r="D1160" s="27">
        <v>3260</v>
      </c>
      <c r="E1160" s="27">
        <v>333</v>
      </c>
      <c r="F1160" s="27">
        <v>3</v>
      </c>
      <c r="G1160" s="27">
        <v>4</v>
      </c>
      <c r="H1160" s="27" t="s">
        <v>20408</v>
      </c>
      <c r="I1160" s="27" t="s">
        <v>24172</v>
      </c>
      <c r="J1160" s="27">
        <v>51709427</v>
      </c>
      <c r="K1160" s="41" t="s">
        <v>22277</v>
      </c>
      <c r="L1160" s="27" t="s">
        <v>22279</v>
      </c>
      <c r="M1160" s="16">
        <v>129900</v>
      </c>
      <c r="N1160" s="23">
        <f t="shared" si="73"/>
        <v>0.75</v>
      </c>
      <c r="O1160" s="29">
        <f t="shared" si="74"/>
        <v>32475</v>
      </c>
      <c r="P1160" s="23" t="str">
        <f t="shared" si="75"/>
        <v>PERCENTAGE</v>
      </c>
    </row>
    <row r="1161" spans="1:16" x14ac:dyDescent="0.3">
      <c r="A1161" s="27" t="str">
        <f t="shared" si="72"/>
        <v>2025 Q1 ALL EXC. UNIV MUSIC &amp; KI D75</v>
      </c>
      <c r="B1161" s="44">
        <f>'2019 ALL N OLDER D95'!$B$2</f>
        <v>46121</v>
      </c>
      <c r="C1161" s="44">
        <f>'2019 ALL N OLDER D95'!$C$2</f>
        <v>46127</v>
      </c>
      <c r="D1161" s="27">
        <v>3260</v>
      </c>
      <c r="E1161" s="27">
        <v>333</v>
      </c>
      <c r="F1161" s="27">
        <v>3</v>
      </c>
      <c r="G1161" s="27">
        <v>4</v>
      </c>
      <c r="H1161" s="27" t="s">
        <v>20408</v>
      </c>
      <c r="I1161" s="27" t="s">
        <v>24172</v>
      </c>
      <c r="J1161" s="27">
        <v>51709436</v>
      </c>
      <c r="K1161" s="41" t="s">
        <v>22277</v>
      </c>
      <c r="L1161" s="27" t="s">
        <v>22280</v>
      </c>
      <c r="M1161" s="16">
        <v>129900</v>
      </c>
      <c r="N1161" s="23">
        <f t="shared" si="73"/>
        <v>0.75</v>
      </c>
      <c r="O1161" s="29">
        <f t="shared" si="74"/>
        <v>32475</v>
      </c>
      <c r="P1161" s="23" t="str">
        <f t="shared" si="75"/>
        <v>PERCENTAGE</v>
      </c>
    </row>
    <row r="1162" spans="1:16" x14ac:dyDescent="0.3">
      <c r="A1162" s="27" t="str">
        <f t="shared" si="72"/>
        <v>2025 Q1 ALL EXC. UNIV MUSIC &amp; KI D75</v>
      </c>
      <c r="B1162" s="44">
        <f>'2019 ALL N OLDER D95'!$B$2</f>
        <v>46121</v>
      </c>
      <c r="C1162" s="44">
        <f>'2019 ALL N OLDER D95'!$C$2</f>
        <v>46127</v>
      </c>
      <c r="D1162" s="27">
        <v>3260</v>
      </c>
      <c r="E1162" s="27">
        <v>333</v>
      </c>
      <c r="F1162" s="27">
        <v>3</v>
      </c>
      <c r="G1162" s="27">
        <v>4</v>
      </c>
      <c r="H1162" s="27" t="s">
        <v>20408</v>
      </c>
      <c r="I1162" s="27" t="s">
        <v>24172</v>
      </c>
      <c r="J1162" s="27">
        <v>51709445</v>
      </c>
      <c r="K1162" s="41" t="s">
        <v>22277</v>
      </c>
      <c r="L1162" s="27" t="s">
        <v>22281</v>
      </c>
      <c r="M1162" s="16">
        <v>129900</v>
      </c>
      <c r="N1162" s="23">
        <f t="shared" si="73"/>
        <v>0.75</v>
      </c>
      <c r="O1162" s="29">
        <f t="shared" si="74"/>
        <v>32475</v>
      </c>
      <c r="P1162" s="23" t="str">
        <f t="shared" si="75"/>
        <v>PERCENTAGE</v>
      </c>
    </row>
    <row r="1163" spans="1:16" x14ac:dyDescent="0.3">
      <c r="A1163" s="27" t="str">
        <f t="shared" si="72"/>
        <v>2025 Q1 ALL EXC. UNIV MUSIC &amp; KI D75</v>
      </c>
      <c r="B1163" s="44">
        <f>'2019 ALL N OLDER D95'!$B$2</f>
        <v>46121</v>
      </c>
      <c r="C1163" s="44">
        <f>'2019 ALL N OLDER D95'!$C$2</f>
        <v>46127</v>
      </c>
      <c r="D1163" s="27">
        <v>3260</v>
      </c>
      <c r="E1163" s="27">
        <v>333</v>
      </c>
      <c r="F1163" s="27">
        <v>3</v>
      </c>
      <c r="G1163" s="27">
        <v>4</v>
      </c>
      <c r="H1163" s="27" t="s">
        <v>20408</v>
      </c>
      <c r="I1163" s="27" t="s">
        <v>24172</v>
      </c>
      <c r="J1163" s="27">
        <v>51709454</v>
      </c>
      <c r="K1163" s="41" t="s">
        <v>22277</v>
      </c>
      <c r="L1163" s="27" t="s">
        <v>22282</v>
      </c>
      <c r="M1163" s="16">
        <v>129900</v>
      </c>
      <c r="N1163" s="23">
        <f t="shared" si="73"/>
        <v>0.75</v>
      </c>
      <c r="O1163" s="29">
        <f t="shared" si="74"/>
        <v>32475</v>
      </c>
      <c r="P1163" s="23" t="str">
        <f t="shared" si="75"/>
        <v>PERCENTAGE</v>
      </c>
    </row>
    <row r="1164" spans="1:16" x14ac:dyDescent="0.3">
      <c r="A1164" s="27" t="str">
        <f t="shared" si="72"/>
        <v>2025 Q1 ALL EXC. UNIV MUSIC &amp; KI D75</v>
      </c>
      <c r="B1164" s="44">
        <f>'2019 ALL N OLDER D95'!$B$2</f>
        <v>46121</v>
      </c>
      <c r="C1164" s="44">
        <f>'2019 ALL N OLDER D95'!$C$2</f>
        <v>46127</v>
      </c>
      <c r="D1164" s="27">
        <v>3260</v>
      </c>
      <c r="E1164" s="27">
        <v>333</v>
      </c>
      <c r="F1164" s="27">
        <v>3</v>
      </c>
      <c r="G1164" s="27">
        <v>4</v>
      </c>
      <c r="H1164" s="27" t="s">
        <v>20408</v>
      </c>
      <c r="I1164" s="27" t="s">
        <v>24172</v>
      </c>
      <c r="J1164" s="27">
        <v>51709463</v>
      </c>
      <c r="K1164" s="41" t="s">
        <v>22283</v>
      </c>
      <c r="L1164" s="27" t="s">
        <v>22284</v>
      </c>
      <c r="M1164" s="16">
        <v>129900</v>
      </c>
      <c r="N1164" s="23">
        <f t="shared" si="73"/>
        <v>0.75</v>
      </c>
      <c r="O1164" s="29">
        <f t="shared" si="74"/>
        <v>32475</v>
      </c>
      <c r="P1164" s="23" t="str">
        <f t="shared" si="75"/>
        <v>PERCENTAGE</v>
      </c>
    </row>
    <row r="1165" spans="1:16" x14ac:dyDescent="0.3">
      <c r="A1165" s="27" t="str">
        <f t="shared" si="72"/>
        <v>2025 Q1 ALL EXC. UNIV MUSIC &amp; KI D75</v>
      </c>
      <c r="B1165" s="44">
        <f>'2019 ALL N OLDER D95'!$B$2</f>
        <v>46121</v>
      </c>
      <c r="C1165" s="44">
        <f>'2019 ALL N OLDER D95'!$C$2</f>
        <v>46127</v>
      </c>
      <c r="D1165" s="27">
        <v>3260</v>
      </c>
      <c r="E1165" s="27">
        <v>333</v>
      </c>
      <c r="F1165" s="27">
        <v>3</v>
      </c>
      <c r="G1165" s="27">
        <v>4</v>
      </c>
      <c r="H1165" s="27" t="s">
        <v>20408</v>
      </c>
      <c r="I1165" s="27" t="s">
        <v>24172</v>
      </c>
      <c r="J1165" s="27">
        <v>51709472</v>
      </c>
      <c r="K1165" s="41" t="s">
        <v>22283</v>
      </c>
      <c r="L1165" s="27" t="s">
        <v>22285</v>
      </c>
      <c r="M1165" s="16">
        <v>129900</v>
      </c>
      <c r="N1165" s="23">
        <f t="shared" si="73"/>
        <v>0.75</v>
      </c>
      <c r="O1165" s="29">
        <f t="shared" si="74"/>
        <v>32475</v>
      </c>
      <c r="P1165" s="23" t="str">
        <f t="shared" si="75"/>
        <v>PERCENTAGE</v>
      </c>
    </row>
    <row r="1166" spans="1:16" x14ac:dyDescent="0.3">
      <c r="A1166" s="27" t="str">
        <f t="shared" si="72"/>
        <v>2025 Q1 ALL EXC. UNIV MUSIC &amp; KI D75</v>
      </c>
      <c r="B1166" s="44">
        <f>'2019 ALL N OLDER D95'!$B$2</f>
        <v>46121</v>
      </c>
      <c r="C1166" s="44">
        <f>'2019 ALL N OLDER D95'!$C$2</f>
        <v>46127</v>
      </c>
      <c r="D1166" s="27">
        <v>3260</v>
      </c>
      <c r="E1166" s="27">
        <v>333</v>
      </c>
      <c r="F1166" s="27">
        <v>3</v>
      </c>
      <c r="G1166" s="27">
        <v>4</v>
      </c>
      <c r="H1166" s="27" t="s">
        <v>20408</v>
      </c>
      <c r="I1166" s="27" t="s">
        <v>24172</v>
      </c>
      <c r="J1166" s="27">
        <v>51709481</v>
      </c>
      <c r="K1166" s="41" t="s">
        <v>22283</v>
      </c>
      <c r="L1166" s="27" t="s">
        <v>22286</v>
      </c>
      <c r="M1166" s="16">
        <v>129900</v>
      </c>
      <c r="N1166" s="23">
        <f t="shared" si="73"/>
        <v>0.75</v>
      </c>
      <c r="O1166" s="29">
        <f t="shared" si="74"/>
        <v>32475</v>
      </c>
      <c r="P1166" s="23" t="str">
        <f t="shared" si="75"/>
        <v>PERCENTAGE</v>
      </c>
    </row>
    <row r="1167" spans="1:16" x14ac:dyDescent="0.3">
      <c r="A1167" s="27" t="str">
        <f t="shared" si="72"/>
        <v>2025 Q1 ALL EXC. UNIV MUSIC &amp; KI D75</v>
      </c>
      <c r="B1167" s="44">
        <f>'2019 ALL N OLDER D95'!$B$2</f>
        <v>46121</v>
      </c>
      <c r="C1167" s="44">
        <f>'2019 ALL N OLDER D95'!$C$2</f>
        <v>46127</v>
      </c>
      <c r="D1167" s="27">
        <v>3260</v>
      </c>
      <c r="E1167" s="27">
        <v>333</v>
      </c>
      <c r="F1167" s="27">
        <v>3</v>
      </c>
      <c r="G1167" s="27">
        <v>4</v>
      </c>
      <c r="H1167" s="27" t="s">
        <v>20408</v>
      </c>
      <c r="I1167" s="27" t="s">
        <v>24172</v>
      </c>
      <c r="J1167" s="27">
        <v>51709490</v>
      </c>
      <c r="K1167" s="41" t="s">
        <v>22283</v>
      </c>
      <c r="L1167" s="27" t="s">
        <v>22287</v>
      </c>
      <c r="M1167" s="16">
        <v>129900</v>
      </c>
      <c r="N1167" s="23">
        <f t="shared" si="73"/>
        <v>0.75</v>
      </c>
      <c r="O1167" s="29">
        <f t="shared" si="74"/>
        <v>32475</v>
      </c>
      <c r="P1167" s="23" t="str">
        <f t="shared" si="75"/>
        <v>PERCENTAGE</v>
      </c>
    </row>
    <row r="1168" spans="1:16" x14ac:dyDescent="0.3">
      <c r="A1168" s="27" t="str">
        <f t="shared" si="72"/>
        <v>2025 Q1 ALL EXC. UNIV MUSIC &amp; KI D75</v>
      </c>
      <c r="B1168" s="44">
        <f>'2019 ALL N OLDER D95'!$B$2</f>
        <v>46121</v>
      </c>
      <c r="C1168" s="44">
        <f>'2019 ALL N OLDER D95'!$C$2</f>
        <v>46127</v>
      </c>
      <c r="D1168" s="27">
        <v>3260</v>
      </c>
      <c r="E1168" s="27">
        <v>333</v>
      </c>
      <c r="F1168" s="27">
        <v>3</v>
      </c>
      <c r="G1168" s="27">
        <v>4</v>
      </c>
      <c r="H1168" s="27" t="s">
        <v>20408</v>
      </c>
      <c r="I1168" s="27" t="s">
        <v>24172</v>
      </c>
      <c r="J1168" s="27">
        <v>51709507</v>
      </c>
      <c r="K1168" s="41" t="s">
        <v>22283</v>
      </c>
      <c r="L1168" s="27" t="s">
        <v>22288</v>
      </c>
      <c r="M1168" s="16">
        <v>129900</v>
      </c>
      <c r="N1168" s="23">
        <f t="shared" si="73"/>
        <v>0.75</v>
      </c>
      <c r="O1168" s="29">
        <f t="shared" si="74"/>
        <v>32475</v>
      </c>
      <c r="P1168" s="23" t="str">
        <f t="shared" si="75"/>
        <v>PERCENTAGE</v>
      </c>
    </row>
    <row r="1169" spans="1:16" x14ac:dyDescent="0.3">
      <c r="A1169" s="27" t="str">
        <f t="shared" si="72"/>
        <v>2025 Q1 ALL EXC. UNIV MUSIC &amp; KI D75</v>
      </c>
      <c r="B1169" s="44">
        <f>'2019 ALL N OLDER D95'!$B$2</f>
        <v>46121</v>
      </c>
      <c r="C1169" s="44">
        <f>'2019 ALL N OLDER D95'!$C$2</f>
        <v>46127</v>
      </c>
      <c r="D1169" s="27">
        <v>3260</v>
      </c>
      <c r="E1169" s="27">
        <v>333</v>
      </c>
      <c r="F1169" s="27">
        <v>3</v>
      </c>
      <c r="G1169" s="27">
        <v>4</v>
      </c>
      <c r="H1169" s="27" t="s">
        <v>20408</v>
      </c>
      <c r="I1169" s="27" t="s">
        <v>24172</v>
      </c>
      <c r="J1169" s="27">
        <v>52288587</v>
      </c>
      <c r="K1169" s="41" t="s">
        <v>22289</v>
      </c>
      <c r="L1169" s="27" t="s">
        <v>22290</v>
      </c>
      <c r="M1169" s="16">
        <v>129900</v>
      </c>
      <c r="N1169" s="23">
        <f t="shared" si="73"/>
        <v>0.75</v>
      </c>
      <c r="O1169" s="29">
        <f t="shared" si="74"/>
        <v>32475</v>
      </c>
      <c r="P1169" s="23" t="str">
        <f t="shared" si="75"/>
        <v>PERCENTAGE</v>
      </c>
    </row>
    <row r="1170" spans="1:16" x14ac:dyDescent="0.3">
      <c r="A1170" s="27" t="str">
        <f t="shared" si="72"/>
        <v>2025 Q1 ALL EXC. UNIV MUSIC &amp; KI D75</v>
      </c>
      <c r="B1170" s="44">
        <f>'2019 ALL N OLDER D95'!$B$2</f>
        <v>46121</v>
      </c>
      <c r="C1170" s="44">
        <f>'2019 ALL N OLDER D95'!$C$2</f>
        <v>46127</v>
      </c>
      <c r="D1170" s="27">
        <v>3260</v>
      </c>
      <c r="E1170" s="27">
        <v>333</v>
      </c>
      <c r="F1170" s="27">
        <v>3</v>
      </c>
      <c r="G1170" s="27">
        <v>4</v>
      </c>
      <c r="H1170" s="27" t="s">
        <v>20408</v>
      </c>
      <c r="I1170" s="27" t="s">
        <v>24172</v>
      </c>
      <c r="J1170" s="27">
        <v>52288596</v>
      </c>
      <c r="K1170" s="41" t="s">
        <v>22289</v>
      </c>
      <c r="L1170" s="27" t="s">
        <v>22291</v>
      </c>
      <c r="M1170" s="16">
        <v>129900</v>
      </c>
      <c r="N1170" s="23">
        <f t="shared" si="73"/>
        <v>0.75</v>
      </c>
      <c r="O1170" s="29">
        <f t="shared" si="74"/>
        <v>32475</v>
      </c>
      <c r="P1170" s="23" t="str">
        <f t="shared" si="75"/>
        <v>PERCENTAGE</v>
      </c>
    </row>
    <row r="1171" spans="1:16" x14ac:dyDescent="0.3">
      <c r="A1171" s="27" t="str">
        <f t="shared" si="72"/>
        <v>2025 Q1 ALL EXC. UNIV MUSIC &amp; KI D75</v>
      </c>
      <c r="B1171" s="44">
        <f>'2019 ALL N OLDER D95'!$B$2</f>
        <v>46121</v>
      </c>
      <c r="C1171" s="44">
        <f>'2019 ALL N OLDER D95'!$C$2</f>
        <v>46127</v>
      </c>
      <c r="D1171" s="27">
        <v>3260</v>
      </c>
      <c r="E1171" s="27">
        <v>333</v>
      </c>
      <c r="F1171" s="27">
        <v>3</v>
      </c>
      <c r="G1171" s="27">
        <v>4</v>
      </c>
      <c r="H1171" s="27" t="s">
        <v>20408</v>
      </c>
      <c r="I1171" s="27" t="s">
        <v>24172</v>
      </c>
      <c r="J1171" s="27">
        <v>52288603</v>
      </c>
      <c r="K1171" s="41" t="s">
        <v>22289</v>
      </c>
      <c r="L1171" s="27" t="s">
        <v>22292</v>
      </c>
      <c r="M1171" s="16">
        <v>129900</v>
      </c>
      <c r="N1171" s="23">
        <f t="shared" si="73"/>
        <v>0.75</v>
      </c>
      <c r="O1171" s="29">
        <f t="shared" si="74"/>
        <v>32475</v>
      </c>
      <c r="P1171" s="23" t="str">
        <f t="shared" si="75"/>
        <v>PERCENTAGE</v>
      </c>
    </row>
    <row r="1172" spans="1:16" x14ac:dyDescent="0.3">
      <c r="A1172" s="27" t="str">
        <f t="shared" si="72"/>
        <v>2025 Q1 ALL EXC. UNIV MUSIC &amp; KI D75</v>
      </c>
      <c r="B1172" s="44">
        <f>'2019 ALL N OLDER D95'!$B$2</f>
        <v>46121</v>
      </c>
      <c r="C1172" s="44">
        <f>'2019 ALL N OLDER D95'!$C$2</f>
        <v>46127</v>
      </c>
      <c r="D1172" s="27">
        <v>3260</v>
      </c>
      <c r="E1172" s="27">
        <v>333</v>
      </c>
      <c r="F1172" s="27">
        <v>3</v>
      </c>
      <c r="G1172" s="27">
        <v>4</v>
      </c>
      <c r="H1172" s="27" t="s">
        <v>20408</v>
      </c>
      <c r="I1172" s="27" t="s">
        <v>24172</v>
      </c>
      <c r="J1172" s="27">
        <v>52288612</v>
      </c>
      <c r="K1172" s="41" t="s">
        <v>22289</v>
      </c>
      <c r="L1172" s="27" t="s">
        <v>22293</v>
      </c>
      <c r="M1172" s="16">
        <v>129900</v>
      </c>
      <c r="N1172" s="23">
        <f t="shared" si="73"/>
        <v>0.75</v>
      </c>
      <c r="O1172" s="29">
        <f t="shared" si="74"/>
        <v>32475</v>
      </c>
      <c r="P1172" s="23" t="str">
        <f t="shared" si="75"/>
        <v>PERCENTAGE</v>
      </c>
    </row>
    <row r="1173" spans="1:16" x14ac:dyDescent="0.3">
      <c r="A1173" s="27" t="str">
        <f t="shared" si="72"/>
        <v>2025 Q1 ALL EXC. UNIV MUSIC &amp; KI D75</v>
      </c>
      <c r="B1173" s="44">
        <f>'2019 ALL N OLDER D95'!$B$2</f>
        <v>46121</v>
      </c>
      <c r="C1173" s="44">
        <f>'2019 ALL N OLDER D95'!$C$2</f>
        <v>46127</v>
      </c>
      <c r="D1173" s="27">
        <v>3260</v>
      </c>
      <c r="E1173" s="27">
        <v>333</v>
      </c>
      <c r="F1173" s="27">
        <v>3</v>
      </c>
      <c r="G1173" s="27">
        <v>4</v>
      </c>
      <c r="H1173" s="27" t="s">
        <v>20408</v>
      </c>
      <c r="I1173" s="27" t="s">
        <v>24172</v>
      </c>
      <c r="J1173" s="27">
        <v>52288621</v>
      </c>
      <c r="K1173" s="41" t="s">
        <v>22289</v>
      </c>
      <c r="L1173" s="27" t="s">
        <v>22294</v>
      </c>
      <c r="M1173" s="16">
        <v>129900</v>
      </c>
      <c r="N1173" s="23">
        <f t="shared" si="73"/>
        <v>0.75</v>
      </c>
      <c r="O1173" s="29">
        <f t="shared" si="74"/>
        <v>32475</v>
      </c>
      <c r="P1173" s="23" t="str">
        <f t="shared" si="75"/>
        <v>PERCENTAGE</v>
      </c>
    </row>
    <row r="1174" spans="1:16" x14ac:dyDescent="0.3">
      <c r="A1174" s="27" t="str">
        <f t="shared" si="72"/>
        <v>2025 Q1 ALL EXC. UNIV MUSIC &amp; KI D75</v>
      </c>
      <c r="B1174" s="44">
        <f>'2019 ALL N OLDER D95'!$B$2</f>
        <v>46121</v>
      </c>
      <c r="C1174" s="44">
        <f>'2019 ALL N OLDER D95'!$C$2</f>
        <v>46127</v>
      </c>
      <c r="D1174" s="27">
        <v>3260</v>
      </c>
      <c r="E1174" s="27">
        <v>333</v>
      </c>
      <c r="F1174" s="27">
        <v>3</v>
      </c>
      <c r="G1174" s="27">
        <v>4</v>
      </c>
      <c r="H1174" s="27" t="s">
        <v>20408</v>
      </c>
      <c r="I1174" s="27" t="s">
        <v>24172</v>
      </c>
      <c r="J1174" s="27">
        <v>52288630</v>
      </c>
      <c r="K1174" s="41" t="s">
        <v>22295</v>
      </c>
      <c r="L1174" s="27" t="s">
        <v>22296</v>
      </c>
      <c r="M1174" s="16">
        <v>129900</v>
      </c>
      <c r="N1174" s="23">
        <f t="shared" si="73"/>
        <v>0.75</v>
      </c>
      <c r="O1174" s="29">
        <f t="shared" si="74"/>
        <v>32475</v>
      </c>
      <c r="P1174" s="23" t="str">
        <f t="shared" si="75"/>
        <v>PERCENTAGE</v>
      </c>
    </row>
    <row r="1175" spans="1:16" x14ac:dyDescent="0.3">
      <c r="A1175" s="27" t="str">
        <f t="shared" si="72"/>
        <v>2025 Q1 ALL EXC. UNIV MUSIC &amp; KI D75</v>
      </c>
      <c r="B1175" s="44">
        <f>'2019 ALL N OLDER D95'!$B$2</f>
        <v>46121</v>
      </c>
      <c r="C1175" s="44">
        <f>'2019 ALL N OLDER D95'!$C$2</f>
        <v>46127</v>
      </c>
      <c r="D1175" s="27">
        <v>3260</v>
      </c>
      <c r="E1175" s="27">
        <v>333</v>
      </c>
      <c r="F1175" s="27">
        <v>3</v>
      </c>
      <c r="G1175" s="27">
        <v>4</v>
      </c>
      <c r="H1175" s="27" t="s">
        <v>20408</v>
      </c>
      <c r="I1175" s="27" t="s">
        <v>24172</v>
      </c>
      <c r="J1175" s="27">
        <v>52288649</v>
      </c>
      <c r="K1175" s="41" t="s">
        <v>22295</v>
      </c>
      <c r="L1175" s="27" t="s">
        <v>22297</v>
      </c>
      <c r="M1175" s="16">
        <v>129900</v>
      </c>
      <c r="N1175" s="23">
        <f t="shared" si="73"/>
        <v>0.75</v>
      </c>
      <c r="O1175" s="29">
        <f t="shared" si="74"/>
        <v>32475</v>
      </c>
      <c r="P1175" s="23" t="str">
        <f t="shared" si="75"/>
        <v>PERCENTAGE</v>
      </c>
    </row>
    <row r="1176" spans="1:16" x14ac:dyDescent="0.3">
      <c r="A1176" s="27" t="str">
        <f t="shared" si="72"/>
        <v>2025 Q1 ALL EXC. UNIV MUSIC &amp; KI D75</v>
      </c>
      <c r="B1176" s="44">
        <f>'2019 ALL N OLDER D95'!$B$2</f>
        <v>46121</v>
      </c>
      <c r="C1176" s="44">
        <f>'2019 ALL N OLDER D95'!$C$2</f>
        <v>46127</v>
      </c>
      <c r="D1176" s="27">
        <v>3260</v>
      </c>
      <c r="E1176" s="27">
        <v>333</v>
      </c>
      <c r="F1176" s="27">
        <v>3</v>
      </c>
      <c r="G1176" s="27">
        <v>4</v>
      </c>
      <c r="H1176" s="27" t="s">
        <v>20408</v>
      </c>
      <c r="I1176" s="27" t="s">
        <v>24172</v>
      </c>
      <c r="J1176" s="27">
        <v>52288658</v>
      </c>
      <c r="K1176" s="41" t="s">
        <v>22295</v>
      </c>
      <c r="L1176" s="27" t="s">
        <v>22298</v>
      </c>
      <c r="M1176" s="16">
        <v>129900</v>
      </c>
      <c r="N1176" s="23">
        <f t="shared" si="73"/>
        <v>0.75</v>
      </c>
      <c r="O1176" s="29">
        <f t="shared" si="74"/>
        <v>32475</v>
      </c>
      <c r="P1176" s="23" t="str">
        <f t="shared" si="75"/>
        <v>PERCENTAGE</v>
      </c>
    </row>
    <row r="1177" spans="1:16" x14ac:dyDescent="0.3">
      <c r="A1177" s="27" t="str">
        <f t="shared" si="72"/>
        <v>2025 Q1 ALL EXC. UNIV MUSIC &amp; KI D75</v>
      </c>
      <c r="B1177" s="44">
        <f>'2019 ALL N OLDER D95'!$B$2</f>
        <v>46121</v>
      </c>
      <c r="C1177" s="44">
        <f>'2019 ALL N OLDER D95'!$C$2</f>
        <v>46127</v>
      </c>
      <c r="D1177" s="27">
        <v>3260</v>
      </c>
      <c r="E1177" s="27">
        <v>333</v>
      </c>
      <c r="F1177" s="27">
        <v>3</v>
      </c>
      <c r="G1177" s="27">
        <v>4</v>
      </c>
      <c r="H1177" s="27" t="s">
        <v>20408</v>
      </c>
      <c r="I1177" s="27" t="s">
        <v>24172</v>
      </c>
      <c r="J1177" s="27">
        <v>52288667</v>
      </c>
      <c r="K1177" s="41" t="s">
        <v>22295</v>
      </c>
      <c r="L1177" s="27" t="s">
        <v>22299</v>
      </c>
      <c r="M1177" s="16">
        <v>129900</v>
      </c>
      <c r="N1177" s="23">
        <f t="shared" si="73"/>
        <v>0.75</v>
      </c>
      <c r="O1177" s="29">
        <f t="shared" si="74"/>
        <v>32475</v>
      </c>
      <c r="P1177" s="23" t="str">
        <f t="shared" si="75"/>
        <v>PERCENTAGE</v>
      </c>
    </row>
    <row r="1178" spans="1:16" x14ac:dyDescent="0.3">
      <c r="A1178" s="27" t="str">
        <f t="shared" si="72"/>
        <v>2025 Q1 ALL EXC. UNIV MUSIC &amp; KI D75</v>
      </c>
      <c r="B1178" s="44">
        <f>'2019 ALL N OLDER D95'!$B$2</f>
        <v>46121</v>
      </c>
      <c r="C1178" s="44">
        <f>'2019 ALL N OLDER D95'!$C$2</f>
        <v>46127</v>
      </c>
      <c r="D1178" s="27">
        <v>3260</v>
      </c>
      <c r="E1178" s="27">
        <v>333</v>
      </c>
      <c r="F1178" s="27">
        <v>3</v>
      </c>
      <c r="G1178" s="27">
        <v>4</v>
      </c>
      <c r="H1178" s="27" t="s">
        <v>20408</v>
      </c>
      <c r="I1178" s="27" t="s">
        <v>24172</v>
      </c>
      <c r="J1178" s="27">
        <v>52288676</v>
      </c>
      <c r="K1178" s="41" t="s">
        <v>22295</v>
      </c>
      <c r="L1178" s="27" t="s">
        <v>22300</v>
      </c>
      <c r="M1178" s="16">
        <v>129900</v>
      </c>
      <c r="N1178" s="23">
        <f t="shared" si="73"/>
        <v>0.75</v>
      </c>
      <c r="O1178" s="29">
        <f t="shared" si="74"/>
        <v>32475</v>
      </c>
      <c r="P1178" s="23" t="str">
        <f t="shared" si="75"/>
        <v>PERCENTAGE</v>
      </c>
    </row>
    <row r="1179" spans="1:16" x14ac:dyDescent="0.3">
      <c r="A1179" s="27" t="str">
        <f t="shared" si="72"/>
        <v>2025 Q1 ALL EXC. UNIV MUSIC &amp; KI D75</v>
      </c>
      <c r="B1179" s="44">
        <f>'2019 ALL N OLDER D95'!$B$2</f>
        <v>46121</v>
      </c>
      <c r="C1179" s="44">
        <f>'2019 ALL N OLDER D95'!$C$2</f>
        <v>46127</v>
      </c>
      <c r="D1179" s="27">
        <v>3260</v>
      </c>
      <c r="E1179" s="27">
        <v>333</v>
      </c>
      <c r="F1179" s="27">
        <v>3</v>
      </c>
      <c r="G1179" s="27">
        <v>4</v>
      </c>
      <c r="H1179" s="27" t="s">
        <v>20408</v>
      </c>
      <c r="I1179" s="27" t="s">
        <v>24172</v>
      </c>
      <c r="J1179" s="27">
        <v>52288685</v>
      </c>
      <c r="K1179" s="41" t="s">
        <v>22301</v>
      </c>
      <c r="L1179" s="27" t="s">
        <v>22302</v>
      </c>
      <c r="M1179" s="16">
        <v>129900</v>
      </c>
      <c r="N1179" s="23">
        <f t="shared" si="73"/>
        <v>0.75</v>
      </c>
      <c r="O1179" s="29">
        <f t="shared" si="74"/>
        <v>32475</v>
      </c>
      <c r="P1179" s="23" t="str">
        <f t="shared" si="75"/>
        <v>PERCENTAGE</v>
      </c>
    </row>
    <row r="1180" spans="1:16" x14ac:dyDescent="0.3">
      <c r="A1180" s="27" t="str">
        <f t="shared" si="72"/>
        <v>2025 Q1 ALL EXC. UNIV MUSIC &amp; KI D75</v>
      </c>
      <c r="B1180" s="44">
        <f>'2019 ALL N OLDER D95'!$B$2</f>
        <v>46121</v>
      </c>
      <c r="C1180" s="44">
        <f>'2019 ALL N OLDER D95'!$C$2</f>
        <v>46127</v>
      </c>
      <c r="D1180" s="27">
        <v>3260</v>
      </c>
      <c r="E1180" s="27">
        <v>333</v>
      </c>
      <c r="F1180" s="27">
        <v>3</v>
      </c>
      <c r="G1180" s="27">
        <v>4</v>
      </c>
      <c r="H1180" s="27" t="s">
        <v>20408</v>
      </c>
      <c r="I1180" s="27" t="s">
        <v>24172</v>
      </c>
      <c r="J1180" s="27">
        <v>52288694</v>
      </c>
      <c r="K1180" s="41" t="s">
        <v>22301</v>
      </c>
      <c r="L1180" s="27" t="s">
        <v>22303</v>
      </c>
      <c r="M1180" s="16">
        <v>129900</v>
      </c>
      <c r="N1180" s="23">
        <f t="shared" si="73"/>
        <v>0.75</v>
      </c>
      <c r="O1180" s="29">
        <f t="shared" si="74"/>
        <v>32475</v>
      </c>
      <c r="P1180" s="23" t="str">
        <f t="shared" si="75"/>
        <v>PERCENTAGE</v>
      </c>
    </row>
    <row r="1181" spans="1:16" x14ac:dyDescent="0.3">
      <c r="A1181" s="27" t="str">
        <f t="shared" si="72"/>
        <v>2025 Q1 ALL EXC. UNIV MUSIC &amp; KI D75</v>
      </c>
      <c r="B1181" s="44">
        <f>'2019 ALL N OLDER D95'!$B$2</f>
        <v>46121</v>
      </c>
      <c r="C1181" s="44">
        <f>'2019 ALL N OLDER D95'!$C$2</f>
        <v>46127</v>
      </c>
      <c r="D1181" s="27">
        <v>3260</v>
      </c>
      <c r="E1181" s="27">
        <v>333</v>
      </c>
      <c r="F1181" s="27">
        <v>3</v>
      </c>
      <c r="G1181" s="27">
        <v>4</v>
      </c>
      <c r="H1181" s="27" t="s">
        <v>20408</v>
      </c>
      <c r="I1181" s="27" t="s">
        <v>24172</v>
      </c>
      <c r="J1181" s="27">
        <v>52288701</v>
      </c>
      <c r="K1181" s="41" t="s">
        <v>22301</v>
      </c>
      <c r="L1181" s="27" t="s">
        <v>22304</v>
      </c>
      <c r="M1181" s="16">
        <v>129900</v>
      </c>
      <c r="N1181" s="23">
        <f t="shared" si="73"/>
        <v>0.75</v>
      </c>
      <c r="O1181" s="29">
        <f t="shared" si="74"/>
        <v>32475</v>
      </c>
      <c r="P1181" s="23" t="str">
        <f t="shared" si="75"/>
        <v>PERCENTAGE</v>
      </c>
    </row>
    <row r="1182" spans="1:16" x14ac:dyDescent="0.3">
      <c r="A1182" s="27" t="str">
        <f t="shared" si="72"/>
        <v>2025 Q1 ALL EXC. UNIV MUSIC &amp; KI D75</v>
      </c>
      <c r="B1182" s="44">
        <f>'2019 ALL N OLDER D95'!$B$2</f>
        <v>46121</v>
      </c>
      <c r="C1182" s="44">
        <f>'2019 ALL N OLDER D95'!$C$2</f>
        <v>46127</v>
      </c>
      <c r="D1182" s="27">
        <v>3260</v>
      </c>
      <c r="E1182" s="27">
        <v>333</v>
      </c>
      <c r="F1182" s="27">
        <v>3</v>
      </c>
      <c r="G1182" s="27">
        <v>4</v>
      </c>
      <c r="H1182" s="27" t="s">
        <v>20408</v>
      </c>
      <c r="I1182" s="27" t="s">
        <v>24172</v>
      </c>
      <c r="J1182" s="27">
        <v>52288710</v>
      </c>
      <c r="K1182" s="41" t="s">
        <v>22301</v>
      </c>
      <c r="L1182" s="27" t="s">
        <v>22305</v>
      </c>
      <c r="M1182" s="16">
        <v>129900</v>
      </c>
      <c r="N1182" s="23">
        <f t="shared" si="73"/>
        <v>0.75</v>
      </c>
      <c r="O1182" s="29">
        <f t="shared" si="74"/>
        <v>32475</v>
      </c>
      <c r="P1182" s="23" t="str">
        <f t="shared" si="75"/>
        <v>PERCENTAGE</v>
      </c>
    </row>
    <row r="1183" spans="1:16" x14ac:dyDescent="0.3">
      <c r="A1183" s="27" t="str">
        <f t="shared" si="72"/>
        <v>2025 Q1 ALL EXC. UNIV MUSIC &amp; KI D75</v>
      </c>
      <c r="B1183" s="44">
        <f>'2019 ALL N OLDER D95'!$B$2</f>
        <v>46121</v>
      </c>
      <c r="C1183" s="44">
        <f>'2019 ALL N OLDER D95'!$C$2</f>
        <v>46127</v>
      </c>
      <c r="D1183" s="27">
        <v>3260</v>
      </c>
      <c r="E1183" s="27">
        <v>333</v>
      </c>
      <c r="F1183" s="27">
        <v>3</v>
      </c>
      <c r="G1183" s="27">
        <v>4</v>
      </c>
      <c r="H1183" s="27" t="s">
        <v>20408</v>
      </c>
      <c r="I1183" s="27" t="s">
        <v>24172</v>
      </c>
      <c r="J1183" s="27">
        <v>52288729</v>
      </c>
      <c r="K1183" s="41" t="s">
        <v>22301</v>
      </c>
      <c r="L1183" s="27" t="s">
        <v>22306</v>
      </c>
      <c r="M1183" s="16">
        <v>129900</v>
      </c>
      <c r="N1183" s="23">
        <f t="shared" si="73"/>
        <v>0.75</v>
      </c>
      <c r="O1183" s="29">
        <f t="shared" si="74"/>
        <v>32475</v>
      </c>
      <c r="P1183" s="23" t="str">
        <f t="shared" si="75"/>
        <v>PERCENTAGE</v>
      </c>
    </row>
    <row r="1184" spans="1:16" x14ac:dyDescent="0.3">
      <c r="A1184" s="27" t="str">
        <f t="shared" si="72"/>
        <v>2025 Q1 ALL EXC. UNIV MUSIC &amp; KI D75</v>
      </c>
      <c r="B1184" s="44">
        <f>'2019 ALL N OLDER D95'!$B$2</f>
        <v>46121</v>
      </c>
      <c r="C1184" s="44">
        <f>'2019 ALL N OLDER D95'!$C$2</f>
        <v>46127</v>
      </c>
      <c r="D1184" s="27">
        <v>3260</v>
      </c>
      <c r="E1184" s="27">
        <v>333</v>
      </c>
      <c r="F1184" s="27">
        <v>3</v>
      </c>
      <c r="G1184" s="27">
        <v>4</v>
      </c>
      <c r="H1184" s="27" t="s">
        <v>20408</v>
      </c>
      <c r="I1184" s="27" t="s">
        <v>24172</v>
      </c>
      <c r="J1184" s="27">
        <v>52288738</v>
      </c>
      <c r="K1184" s="41" t="s">
        <v>22307</v>
      </c>
      <c r="L1184" s="27" t="s">
        <v>22308</v>
      </c>
      <c r="M1184" s="16">
        <v>129900</v>
      </c>
      <c r="N1184" s="23">
        <f t="shared" si="73"/>
        <v>0.75</v>
      </c>
      <c r="O1184" s="29">
        <f t="shared" si="74"/>
        <v>32475</v>
      </c>
      <c r="P1184" s="23" t="str">
        <f t="shared" si="75"/>
        <v>PERCENTAGE</v>
      </c>
    </row>
    <row r="1185" spans="1:16" x14ac:dyDescent="0.3">
      <c r="A1185" s="27" t="str">
        <f t="shared" si="72"/>
        <v>2025 Q1 ALL EXC. UNIV MUSIC &amp; KI D75</v>
      </c>
      <c r="B1185" s="44">
        <f>'2019 ALL N OLDER D95'!$B$2</f>
        <v>46121</v>
      </c>
      <c r="C1185" s="44">
        <f>'2019 ALL N OLDER D95'!$C$2</f>
        <v>46127</v>
      </c>
      <c r="D1185" s="27">
        <v>3260</v>
      </c>
      <c r="E1185" s="27">
        <v>333</v>
      </c>
      <c r="F1185" s="27">
        <v>3</v>
      </c>
      <c r="G1185" s="27">
        <v>4</v>
      </c>
      <c r="H1185" s="27" t="s">
        <v>20408</v>
      </c>
      <c r="I1185" s="27" t="s">
        <v>24172</v>
      </c>
      <c r="J1185" s="27">
        <v>52288747</v>
      </c>
      <c r="K1185" s="41" t="s">
        <v>22307</v>
      </c>
      <c r="L1185" s="27" t="s">
        <v>22309</v>
      </c>
      <c r="M1185" s="16">
        <v>129900</v>
      </c>
      <c r="N1185" s="23">
        <f t="shared" si="73"/>
        <v>0.75</v>
      </c>
      <c r="O1185" s="29">
        <f t="shared" si="74"/>
        <v>32475</v>
      </c>
      <c r="P1185" s="23" t="str">
        <f t="shared" si="75"/>
        <v>PERCENTAGE</v>
      </c>
    </row>
    <row r="1186" spans="1:16" x14ac:dyDescent="0.3">
      <c r="A1186" s="27" t="str">
        <f t="shared" si="72"/>
        <v>2025 Q1 ALL EXC. UNIV MUSIC &amp; KI D75</v>
      </c>
      <c r="B1186" s="44">
        <f>'2019 ALL N OLDER D95'!$B$2</f>
        <v>46121</v>
      </c>
      <c r="C1186" s="44">
        <f>'2019 ALL N OLDER D95'!$C$2</f>
        <v>46127</v>
      </c>
      <c r="D1186" s="27">
        <v>3260</v>
      </c>
      <c r="E1186" s="27">
        <v>333</v>
      </c>
      <c r="F1186" s="27">
        <v>3</v>
      </c>
      <c r="G1186" s="27">
        <v>4</v>
      </c>
      <c r="H1186" s="27" t="s">
        <v>20408</v>
      </c>
      <c r="I1186" s="27" t="s">
        <v>24172</v>
      </c>
      <c r="J1186" s="27">
        <v>52288756</v>
      </c>
      <c r="K1186" s="41" t="s">
        <v>22307</v>
      </c>
      <c r="L1186" s="27" t="s">
        <v>22310</v>
      </c>
      <c r="M1186" s="16">
        <v>129900</v>
      </c>
      <c r="N1186" s="23">
        <f t="shared" si="73"/>
        <v>0.75</v>
      </c>
      <c r="O1186" s="29">
        <f t="shared" si="74"/>
        <v>32475</v>
      </c>
      <c r="P1186" s="23" t="str">
        <f t="shared" si="75"/>
        <v>PERCENTAGE</v>
      </c>
    </row>
    <row r="1187" spans="1:16" x14ac:dyDescent="0.3">
      <c r="A1187" s="27" t="str">
        <f t="shared" si="72"/>
        <v>2025 Q1 ALL EXC. UNIV MUSIC &amp; KI D75</v>
      </c>
      <c r="B1187" s="44">
        <f>'2019 ALL N OLDER D95'!$B$2</f>
        <v>46121</v>
      </c>
      <c r="C1187" s="44">
        <f>'2019 ALL N OLDER D95'!$C$2</f>
        <v>46127</v>
      </c>
      <c r="D1187" s="27">
        <v>3260</v>
      </c>
      <c r="E1187" s="27">
        <v>333</v>
      </c>
      <c r="F1187" s="27">
        <v>3</v>
      </c>
      <c r="G1187" s="27">
        <v>4</v>
      </c>
      <c r="H1187" s="27" t="s">
        <v>20408</v>
      </c>
      <c r="I1187" s="27" t="s">
        <v>24172</v>
      </c>
      <c r="J1187" s="27">
        <v>52288765</v>
      </c>
      <c r="K1187" s="41" t="s">
        <v>22307</v>
      </c>
      <c r="L1187" s="27" t="s">
        <v>22311</v>
      </c>
      <c r="M1187" s="16">
        <v>129900</v>
      </c>
      <c r="N1187" s="23">
        <f t="shared" si="73"/>
        <v>0.75</v>
      </c>
      <c r="O1187" s="29">
        <f t="shared" si="74"/>
        <v>32475</v>
      </c>
      <c r="P1187" s="23" t="str">
        <f t="shared" si="75"/>
        <v>PERCENTAGE</v>
      </c>
    </row>
    <row r="1188" spans="1:16" x14ac:dyDescent="0.3">
      <c r="A1188" s="27" t="str">
        <f t="shared" si="72"/>
        <v>2025 Q1 ALL EXC. UNIV MUSIC &amp; KI D75</v>
      </c>
      <c r="B1188" s="44">
        <f>'2019 ALL N OLDER D95'!$B$2</f>
        <v>46121</v>
      </c>
      <c r="C1188" s="44">
        <f>'2019 ALL N OLDER D95'!$C$2</f>
        <v>46127</v>
      </c>
      <c r="D1188" s="27">
        <v>3260</v>
      </c>
      <c r="E1188" s="27">
        <v>333</v>
      </c>
      <c r="F1188" s="27">
        <v>3</v>
      </c>
      <c r="G1188" s="27">
        <v>4</v>
      </c>
      <c r="H1188" s="27" t="s">
        <v>20408</v>
      </c>
      <c r="I1188" s="27" t="s">
        <v>24172</v>
      </c>
      <c r="J1188" s="27">
        <v>52288774</v>
      </c>
      <c r="K1188" s="41" t="s">
        <v>22307</v>
      </c>
      <c r="L1188" s="27" t="s">
        <v>22312</v>
      </c>
      <c r="M1188" s="16">
        <v>129900</v>
      </c>
      <c r="N1188" s="23">
        <f t="shared" si="73"/>
        <v>0.75</v>
      </c>
      <c r="O1188" s="29">
        <f t="shared" si="74"/>
        <v>32475</v>
      </c>
      <c r="P1188" s="23" t="str">
        <f t="shared" si="75"/>
        <v>PERCENTAGE</v>
      </c>
    </row>
    <row r="1189" spans="1:16" x14ac:dyDescent="0.3">
      <c r="A1189" s="27" t="str">
        <f t="shared" si="72"/>
        <v>2025 Q1 ALL EXC. UNIV MUSIC &amp; KI D75</v>
      </c>
      <c r="B1189" s="44">
        <f>'2019 ALL N OLDER D95'!$B$2</f>
        <v>46121</v>
      </c>
      <c r="C1189" s="44">
        <f>'2019 ALL N OLDER D95'!$C$2</f>
        <v>46127</v>
      </c>
      <c r="D1189" s="27">
        <v>3260</v>
      </c>
      <c r="E1189" s="27">
        <v>333</v>
      </c>
      <c r="F1189" s="27">
        <v>3</v>
      </c>
      <c r="G1189" s="27">
        <v>4</v>
      </c>
      <c r="H1189" s="27" t="s">
        <v>20408</v>
      </c>
      <c r="I1189" s="27" t="s">
        <v>24172</v>
      </c>
      <c r="J1189" s="27">
        <v>52288783</v>
      </c>
      <c r="K1189" s="41" t="s">
        <v>22313</v>
      </c>
      <c r="L1189" s="27" t="s">
        <v>22314</v>
      </c>
      <c r="M1189" s="16">
        <v>129900</v>
      </c>
      <c r="N1189" s="23">
        <f t="shared" si="73"/>
        <v>0.75</v>
      </c>
      <c r="O1189" s="29">
        <f t="shared" si="74"/>
        <v>32475</v>
      </c>
      <c r="P1189" s="23" t="str">
        <f t="shared" si="75"/>
        <v>PERCENTAGE</v>
      </c>
    </row>
    <row r="1190" spans="1:16" x14ac:dyDescent="0.3">
      <c r="A1190" s="27" t="str">
        <f t="shared" si="72"/>
        <v>2025 Q1 ALL EXC. UNIV MUSIC &amp; KI D75</v>
      </c>
      <c r="B1190" s="44">
        <f>'2019 ALL N OLDER D95'!$B$2</f>
        <v>46121</v>
      </c>
      <c r="C1190" s="44">
        <f>'2019 ALL N OLDER D95'!$C$2</f>
        <v>46127</v>
      </c>
      <c r="D1190" s="27">
        <v>3260</v>
      </c>
      <c r="E1190" s="27">
        <v>333</v>
      </c>
      <c r="F1190" s="27">
        <v>3</v>
      </c>
      <c r="G1190" s="27">
        <v>4</v>
      </c>
      <c r="H1190" s="27" t="s">
        <v>20408</v>
      </c>
      <c r="I1190" s="27" t="s">
        <v>24172</v>
      </c>
      <c r="J1190" s="27">
        <v>52288792</v>
      </c>
      <c r="K1190" s="41" t="s">
        <v>22313</v>
      </c>
      <c r="L1190" s="27" t="s">
        <v>22315</v>
      </c>
      <c r="M1190" s="16">
        <v>129900</v>
      </c>
      <c r="N1190" s="23">
        <f t="shared" si="73"/>
        <v>0.75</v>
      </c>
      <c r="O1190" s="29">
        <f t="shared" si="74"/>
        <v>32475</v>
      </c>
      <c r="P1190" s="23" t="str">
        <f t="shared" si="75"/>
        <v>PERCENTAGE</v>
      </c>
    </row>
    <row r="1191" spans="1:16" x14ac:dyDescent="0.3">
      <c r="A1191" s="27" t="str">
        <f t="shared" si="72"/>
        <v>2025 Q1 ALL EXC. UNIV MUSIC &amp; KI D75</v>
      </c>
      <c r="B1191" s="44">
        <f>'2019 ALL N OLDER D95'!$B$2</f>
        <v>46121</v>
      </c>
      <c r="C1191" s="44">
        <f>'2019 ALL N OLDER D95'!$C$2</f>
        <v>46127</v>
      </c>
      <c r="D1191" s="27">
        <v>3260</v>
      </c>
      <c r="E1191" s="27">
        <v>333</v>
      </c>
      <c r="F1191" s="27">
        <v>3</v>
      </c>
      <c r="G1191" s="27">
        <v>4</v>
      </c>
      <c r="H1191" s="27" t="s">
        <v>20408</v>
      </c>
      <c r="I1191" s="27" t="s">
        <v>24172</v>
      </c>
      <c r="J1191" s="27">
        <v>52288809</v>
      </c>
      <c r="K1191" s="41" t="s">
        <v>22313</v>
      </c>
      <c r="L1191" s="27" t="s">
        <v>22316</v>
      </c>
      <c r="M1191" s="16">
        <v>129900</v>
      </c>
      <c r="N1191" s="23">
        <f t="shared" si="73"/>
        <v>0.75</v>
      </c>
      <c r="O1191" s="29">
        <f t="shared" si="74"/>
        <v>32475</v>
      </c>
      <c r="P1191" s="23" t="str">
        <f t="shared" si="75"/>
        <v>PERCENTAGE</v>
      </c>
    </row>
    <row r="1192" spans="1:16" x14ac:dyDescent="0.3">
      <c r="A1192" s="27" t="str">
        <f t="shared" si="72"/>
        <v>2025 Q1 ALL EXC. UNIV MUSIC &amp; KI D75</v>
      </c>
      <c r="B1192" s="44">
        <f>'2019 ALL N OLDER D95'!$B$2</f>
        <v>46121</v>
      </c>
      <c r="C1192" s="44">
        <f>'2019 ALL N OLDER D95'!$C$2</f>
        <v>46127</v>
      </c>
      <c r="D1192" s="27">
        <v>3260</v>
      </c>
      <c r="E1192" s="27">
        <v>333</v>
      </c>
      <c r="F1192" s="27">
        <v>3</v>
      </c>
      <c r="G1192" s="27">
        <v>4</v>
      </c>
      <c r="H1192" s="27" t="s">
        <v>20408</v>
      </c>
      <c r="I1192" s="27" t="s">
        <v>24172</v>
      </c>
      <c r="J1192" s="27">
        <v>52288818</v>
      </c>
      <c r="K1192" s="41" t="s">
        <v>22313</v>
      </c>
      <c r="L1192" s="27" t="s">
        <v>22317</v>
      </c>
      <c r="M1192" s="16">
        <v>129900</v>
      </c>
      <c r="N1192" s="23">
        <f t="shared" si="73"/>
        <v>0.75</v>
      </c>
      <c r="O1192" s="29">
        <f t="shared" si="74"/>
        <v>32475</v>
      </c>
      <c r="P1192" s="23" t="str">
        <f t="shared" si="75"/>
        <v>PERCENTAGE</v>
      </c>
    </row>
    <row r="1193" spans="1:16" x14ac:dyDescent="0.3">
      <c r="A1193" s="27" t="str">
        <f t="shared" si="72"/>
        <v>2025 Q1 ALL EXC. UNIV MUSIC &amp; KI D75</v>
      </c>
      <c r="B1193" s="44">
        <f>'2019 ALL N OLDER D95'!$B$2</f>
        <v>46121</v>
      </c>
      <c r="C1193" s="44">
        <f>'2019 ALL N OLDER D95'!$C$2</f>
        <v>46127</v>
      </c>
      <c r="D1193" s="27">
        <v>3260</v>
      </c>
      <c r="E1193" s="27">
        <v>333</v>
      </c>
      <c r="F1193" s="27">
        <v>3</v>
      </c>
      <c r="G1193" s="27">
        <v>4</v>
      </c>
      <c r="H1193" s="27" t="s">
        <v>20408</v>
      </c>
      <c r="I1193" s="27" t="s">
        <v>24172</v>
      </c>
      <c r="J1193" s="27">
        <v>52288827</v>
      </c>
      <c r="K1193" s="41" t="s">
        <v>22313</v>
      </c>
      <c r="L1193" s="27" t="s">
        <v>22318</v>
      </c>
      <c r="M1193" s="16">
        <v>129900</v>
      </c>
      <c r="N1193" s="23">
        <f t="shared" si="73"/>
        <v>0.75</v>
      </c>
      <c r="O1193" s="29">
        <f t="shared" si="74"/>
        <v>32475</v>
      </c>
      <c r="P1193" s="23" t="str">
        <f t="shared" si="75"/>
        <v>PERCENTAGE</v>
      </c>
    </row>
    <row r="1194" spans="1:16" x14ac:dyDescent="0.3">
      <c r="A1194" s="27" t="str">
        <f t="shared" si="72"/>
        <v>2025 Q1 ALL EXC. UNIV MUSIC &amp; KI D75</v>
      </c>
      <c r="B1194" s="44">
        <f>'2019 ALL N OLDER D95'!$B$2</f>
        <v>46121</v>
      </c>
      <c r="C1194" s="44">
        <f>'2019 ALL N OLDER D95'!$C$2</f>
        <v>46127</v>
      </c>
      <c r="D1194" s="27">
        <v>3260</v>
      </c>
      <c r="E1194" s="27">
        <v>333</v>
      </c>
      <c r="F1194" s="27">
        <v>3</v>
      </c>
      <c r="G1194" s="27">
        <v>4</v>
      </c>
      <c r="H1194" s="27" t="s">
        <v>20408</v>
      </c>
      <c r="I1194" s="27" t="s">
        <v>24172</v>
      </c>
      <c r="J1194" s="27">
        <v>52288836</v>
      </c>
      <c r="K1194" s="41" t="s">
        <v>22319</v>
      </c>
      <c r="L1194" s="27" t="s">
        <v>22320</v>
      </c>
      <c r="M1194" s="16">
        <v>129900</v>
      </c>
      <c r="N1194" s="23">
        <f t="shared" si="73"/>
        <v>0.75</v>
      </c>
      <c r="O1194" s="29">
        <f t="shared" si="74"/>
        <v>32475</v>
      </c>
      <c r="P1194" s="23" t="str">
        <f t="shared" si="75"/>
        <v>PERCENTAGE</v>
      </c>
    </row>
    <row r="1195" spans="1:16" x14ac:dyDescent="0.3">
      <c r="A1195" s="27" t="str">
        <f t="shared" ref="A1195:A1228" si="76">A1194</f>
        <v>2025 Q1 ALL EXC. UNIV MUSIC &amp; KI D75</v>
      </c>
      <c r="B1195" s="44">
        <f>'2019 ALL N OLDER D95'!$B$2</f>
        <v>46121</v>
      </c>
      <c r="C1195" s="44">
        <f>'2019 ALL N OLDER D95'!$C$2</f>
        <v>46127</v>
      </c>
      <c r="D1195" s="27">
        <v>3260</v>
      </c>
      <c r="E1195" s="27">
        <v>333</v>
      </c>
      <c r="F1195" s="27">
        <v>3</v>
      </c>
      <c r="G1195" s="27">
        <v>4</v>
      </c>
      <c r="H1195" s="27" t="s">
        <v>20408</v>
      </c>
      <c r="I1195" s="27" t="s">
        <v>24172</v>
      </c>
      <c r="J1195" s="27">
        <v>52288845</v>
      </c>
      <c r="K1195" s="41" t="s">
        <v>22319</v>
      </c>
      <c r="L1195" s="27" t="s">
        <v>22321</v>
      </c>
      <c r="M1195" s="16">
        <v>129900</v>
      </c>
      <c r="N1195" s="23">
        <f t="shared" si="73"/>
        <v>0.75</v>
      </c>
      <c r="O1195" s="29">
        <f t="shared" si="74"/>
        <v>32475</v>
      </c>
      <c r="P1195" s="23" t="str">
        <f t="shared" si="75"/>
        <v>PERCENTAGE</v>
      </c>
    </row>
    <row r="1196" spans="1:16" x14ac:dyDescent="0.3">
      <c r="A1196" s="27" t="str">
        <f t="shared" si="76"/>
        <v>2025 Q1 ALL EXC. UNIV MUSIC &amp; KI D75</v>
      </c>
      <c r="B1196" s="44">
        <f>'2019 ALL N OLDER D95'!$B$2</f>
        <v>46121</v>
      </c>
      <c r="C1196" s="44">
        <f>'2019 ALL N OLDER D95'!$C$2</f>
        <v>46127</v>
      </c>
      <c r="D1196" s="27">
        <v>3260</v>
      </c>
      <c r="E1196" s="27">
        <v>333</v>
      </c>
      <c r="F1196" s="27">
        <v>3</v>
      </c>
      <c r="G1196" s="27">
        <v>4</v>
      </c>
      <c r="H1196" s="27" t="s">
        <v>20408</v>
      </c>
      <c r="I1196" s="27" t="s">
        <v>24172</v>
      </c>
      <c r="J1196" s="27">
        <v>52288854</v>
      </c>
      <c r="K1196" s="41" t="s">
        <v>22319</v>
      </c>
      <c r="L1196" s="27" t="s">
        <v>22322</v>
      </c>
      <c r="M1196" s="16">
        <v>129900</v>
      </c>
      <c r="N1196" s="23">
        <f t="shared" si="73"/>
        <v>0.75</v>
      </c>
      <c r="O1196" s="29">
        <f t="shared" si="74"/>
        <v>32475</v>
      </c>
      <c r="P1196" s="23" t="str">
        <f t="shared" si="75"/>
        <v>PERCENTAGE</v>
      </c>
    </row>
    <row r="1197" spans="1:16" x14ac:dyDescent="0.3">
      <c r="A1197" s="27" t="str">
        <f t="shared" si="76"/>
        <v>2025 Q1 ALL EXC. UNIV MUSIC &amp; KI D75</v>
      </c>
      <c r="B1197" s="44">
        <f>'2019 ALL N OLDER D95'!$B$2</f>
        <v>46121</v>
      </c>
      <c r="C1197" s="44">
        <f>'2019 ALL N OLDER D95'!$C$2</f>
        <v>46127</v>
      </c>
      <c r="D1197" s="27">
        <v>3260</v>
      </c>
      <c r="E1197" s="27">
        <v>333</v>
      </c>
      <c r="F1197" s="27">
        <v>3</v>
      </c>
      <c r="G1197" s="27">
        <v>4</v>
      </c>
      <c r="H1197" s="27" t="s">
        <v>20408</v>
      </c>
      <c r="I1197" s="27" t="s">
        <v>24172</v>
      </c>
      <c r="J1197" s="27">
        <v>52288863</v>
      </c>
      <c r="K1197" s="41" t="s">
        <v>22319</v>
      </c>
      <c r="L1197" s="27" t="s">
        <v>22323</v>
      </c>
      <c r="M1197" s="16">
        <v>129900</v>
      </c>
      <c r="N1197" s="23">
        <f t="shared" si="73"/>
        <v>0.75</v>
      </c>
      <c r="O1197" s="29">
        <f t="shared" si="74"/>
        <v>32475</v>
      </c>
      <c r="P1197" s="23" t="str">
        <f t="shared" si="75"/>
        <v>PERCENTAGE</v>
      </c>
    </row>
    <row r="1198" spans="1:16" x14ac:dyDescent="0.3">
      <c r="A1198" s="27" t="str">
        <f t="shared" si="76"/>
        <v>2025 Q1 ALL EXC. UNIV MUSIC &amp; KI D75</v>
      </c>
      <c r="B1198" s="44">
        <f>'2019 ALL N OLDER D95'!$B$2</f>
        <v>46121</v>
      </c>
      <c r="C1198" s="44">
        <f>'2019 ALL N OLDER D95'!$C$2</f>
        <v>46127</v>
      </c>
      <c r="D1198" s="27">
        <v>3260</v>
      </c>
      <c r="E1198" s="27">
        <v>333</v>
      </c>
      <c r="F1198" s="27">
        <v>3</v>
      </c>
      <c r="G1198" s="27">
        <v>4</v>
      </c>
      <c r="H1198" s="27" t="s">
        <v>20408</v>
      </c>
      <c r="I1198" s="27" t="s">
        <v>24172</v>
      </c>
      <c r="J1198" s="27">
        <v>52288872</v>
      </c>
      <c r="K1198" s="41" t="s">
        <v>22319</v>
      </c>
      <c r="L1198" s="27" t="s">
        <v>22324</v>
      </c>
      <c r="M1198" s="16">
        <v>129900</v>
      </c>
      <c r="N1198" s="23">
        <f t="shared" ref="N1198:N1228" si="77">$N$2</f>
        <v>0.75</v>
      </c>
      <c r="O1198" s="29">
        <f t="shared" si="74"/>
        <v>32475</v>
      </c>
      <c r="P1198" s="23" t="str">
        <f t="shared" si="75"/>
        <v>PERCENTAGE</v>
      </c>
    </row>
    <row r="1199" spans="1:16" x14ac:dyDescent="0.3">
      <c r="A1199" s="27" t="str">
        <f t="shared" si="76"/>
        <v>2025 Q1 ALL EXC. UNIV MUSIC &amp; KI D75</v>
      </c>
      <c r="B1199" s="44">
        <f>'2019 ALL N OLDER D95'!$B$2</f>
        <v>46121</v>
      </c>
      <c r="C1199" s="44">
        <f>'2019 ALL N OLDER D95'!$C$2</f>
        <v>46127</v>
      </c>
      <c r="D1199" s="27">
        <v>3260</v>
      </c>
      <c r="E1199" s="27">
        <v>333</v>
      </c>
      <c r="F1199" s="27">
        <v>3</v>
      </c>
      <c r="G1199" s="27">
        <v>4</v>
      </c>
      <c r="H1199" s="27" t="s">
        <v>20408</v>
      </c>
      <c r="I1199" s="27" t="s">
        <v>24172</v>
      </c>
      <c r="J1199" s="27">
        <v>52288881</v>
      </c>
      <c r="K1199" s="41" t="s">
        <v>22325</v>
      </c>
      <c r="L1199" s="27" t="s">
        <v>22326</v>
      </c>
      <c r="M1199" s="16">
        <v>129900</v>
      </c>
      <c r="N1199" s="23">
        <f t="shared" si="77"/>
        <v>0.75</v>
      </c>
      <c r="O1199" s="29">
        <f t="shared" si="74"/>
        <v>32475</v>
      </c>
      <c r="P1199" s="23" t="str">
        <f t="shared" si="75"/>
        <v>PERCENTAGE</v>
      </c>
    </row>
    <row r="1200" spans="1:16" x14ac:dyDescent="0.3">
      <c r="A1200" s="27" t="str">
        <f t="shared" si="76"/>
        <v>2025 Q1 ALL EXC. UNIV MUSIC &amp; KI D75</v>
      </c>
      <c r="B1200" s="44">
        <f>'2019 ALL N OLDER D95'!$B$2</f>
        <v>46121</v>
      </c>
      <c r="C1200" s="44">
        <f>'2019 ALL N OLDER D95'!$C$2</f>
        <v>46127</v>
      </c>
      <c r="D1200" s="27">
        <v>3260</v>
      </c>
      <c r="E1200" s="27">
        <v>333</v>
      </c>
      <c r="F1200" s="27">
        <v>3</v>
      </c>
      <c r="G1200" s="27">
        <v>4</v>
      </c>
      <c r="H1200" s="27" t="s">
        <v>20408</v>
      </c>
      <c r="I1200" s="27" t="s">
        <v>24172</v>
      </c>
      <c r="J1200" s="27">
        <v>52288890</v>
      </c>
      <c r="K1200" s="41" t="s">
        <v>22325</v>
      </c>
      <c r="L1200" s="27" t="s">
        <v>22327</v>
      </c>
      <c r="M1200" s="16">
        <v>129900</v>
      </c>
      <c r="N1200" s="23">
        <f t="shared" si="77"/>
        <v>0.75</v>
      </c>
      <c r="O1200" s="29">
        <f t="shared" si="74"/>
        <v>32475</v>
      </c>
      <c r="P1200" s="23" t="str">
        <f t="shared" si="75"/>
        <v>PERCENTAGE</v>
      </c>
    </row>
    <row r="1201" spans="1:16" x14ac:dyDescent="0.3">
      <c r="A1201" s="27" t="str">
        <f t="shared" si="76"/>
        <v>2025 Q1 ALL EXC. UNIV MUSIC &amp; KI D75</v>
      </c>
      <c r="B1201" s="44">
        <f>'2019 ALL N OLDER D95'!$B$2</f>
        <v>46121</v>
      </c>
      <c r="C1201" s="44">
        <f>'2019 ALL N OLDER D95'!$C$2</f>
        <v>46127</v>
      </c>
      <c r="D1201" s="27">
        <v>3260</v>
      </c>
      <c r="E1201" s="27">
        <v>333</v>
      </c>
      <c r="F1201" s="27">
        <v>3</v>
      </c>
      <c r="G1201" s="27">
        <v>4</v>
      </c>
      <c r="H1201" s="27" t="s">
        <v>20408</v>
      </c>
      <c r="I1201" s="27" t="s">
        <v>24172</v>
      </c>
      <c r="J1201" s="27">
        <v>52288907</v>
      </c>
      <c r="K1201" s="41" t="s">
        <v>22325</v>
      </c>
      <c r="L1201" s="27" t="s">
        <v>22328</v>
      </c>
      <c r="M1201" s="16">
        <v>129900</v>
      </c>
      <c r="N1201" s="23">
        <f t="shared" si="77"/>
        <v>0.75</v>
      </c>
      <c r="O1201" s="29">
        <f t="shared" si="74"/>
        <v>32475</v>
      </c>
      <c r="P1201" s="23" t="str">
        <f t="shared" si="75"/>
        <v>PERCENTAGE</v>
      </c>
    </row>
    <row r="1202" spans="1:16" x14ac:dyDescent="0.3">
      <c r="A1202" s="27" t="str">
        <f t="shared" si="76"/>
        <v>2025 Q1 ALL EXC. UNIV MUSIC &amp; KI D75</v>
      </c>
      <c r="B1202" s="44">
        <f>'2019 ALL N OLDER D95'!$B$2</f>
        <v>46121</v>
      </c>
      <c r="C1202" s="44">
        <f>'2019 ALL N OLDER D95'!$C$2</f>
        <v>46127</v>
      </c>
      <c r="D1202" s="27">
        <v>3260</v>
      </c>
      <c r="E1202" s="27">
        <v>333</v>
      </c>
      <c r="F1202" s="27">
        <v>3</v>
      </c>
      <c r="G1202" s="27">
        <v>4</v>
      </c>
      <c r="H1202" s="27" t="s">
        <v>20408</v>
      </c>
      <c r="I1202" s="27" t="s">
        <v>24172</v>
      </c>
      <c r="J1202" s="27">
        <v>52288916</v>
      </c>
      <c r="K1202" s="41" t="s">
        <v>22325</v>
      </c>
      <c r="L1202" s="27" t="s">
        <v>22329</v>
      </c>
      <c r="M1202" s="16">
        <v>129900</v>
      </c>
      <c r="N1202" s="23">
        <f t="shared" si="77"/>
        <v>0.75</v>
      </c>
      <c r="O1202" s="29">
        <f t="shared" si="74"/>
        <v>32475</v>
      </c>
      <c r="P1202" s="23" t="str">
        <f t="shared" si="75"/>
        <v>PERCENTAGE</v>
      </c>
    </row>
    <row r="1203" spans="1:16" x14ac:dyDescent="0.3">
      <c r="A1203" s="27" t="str">
        <f t="shared" si="76"/>
        <v>2025 Q1 ALL EXC. UNIV MUSIC &amp; KI D75</v>
      </c>
      <c r="B1203" s="44">
        <f>'2019 ALL N OLDER D95'!$B$2</f>
        <v>46121</v>
      </c>
      <c r="C1203" s="44">
        <f>'2019 ALL N OLDER D95'!$C$2</f>
        <v>46127</v>
      </c>
      <c r="D1203" s="27">
        <v>3260</v>
      </c>
      <c r="E1203" s="27">
        <v>333</v>
      </c>
      <c r="F1203" s="27">
        <v>3</v>
      </c>
      <c r="G1203" s="27">
        <v>4</v>
      </c>
      <c r="H1203" s="27" t="s">
        <v>20408</v>
      </c>
      <c r="I1203" s="27" t="s">
        <v>24172</v>
      </c>
      <c r="J1203" s="27">
        <v>52288925</v>
      </c>
      <c r="K1203" s="41" t="s">
        <v>22325</v>
      </c>
      <c r="L1203" s="27" t="s">
        <v>22330</v>
      </c>
      <c r="M1203" s="16">
        <v>129900</v>
      </c>
      <c r="N1203" s="23">
        <f t="shared" si="77"/>
        <v>0.75</v>
      </c>
      <c r="O1203" s="29">
        <f t="shared" si="74"/>
        <v>32475</v>
      </c>
      <c r="P1203" s="23" t="str">
        <f t="shared" si="75"/>
        <v>PERCENTAGE</v>
      </c>
    </row>
    <row r="1204" spans="1:16" x14ac:dyDescent="0.3">
      <c r="A1204" s="27" t="str">
        <f t="shared" si="76"/>
        <v>2025 Q1 ALL EXC. UNIV MUSIC &amp; KI D75</v>
      </c>
      <c r="B1204" s="44">
        <f>'2019 ALL N OLDER D95'!$B$2</f>
        <v>46121</v>
      </c>
      <c r="C1204" s="44">
        <f>'2019 ALL N OLDER D95'!$C$2</f>
        <v>46127</v>
      </c>
      <c r="D1204" s="27">
        <v>3260</v>
      </c>
      <c r="E1204" s="27">
        <v>333</v>
      </c>
      <c r="F1204" s="27">
        <v>3</v>
      </c>
      <c r="G1204" s="27">
        <v>4</v>
      </c>
      <c r="H1204" s="27" t="s">
        <v>20408</v>
      </c>
      <c r="I1204" s="27" t="s">
        <v>24172</v>
      </c>
      <c r="J1204" s="27">
        <v>52288934</v>
      </c>
      <c r="K1204" s="41" t="s">
        <v>22331</v>
      </c>
      <c r="L1204" s="27" t="s">
        <v>22332</v>
      </c>
      <c r="M1204" s="16">
        <v>129900</v>
      </c>
      <c r="N1204" s="23">
        <f t="shared" si="77"/>
        <v>0.75</v>
      </c>
      <c r="O1204" s="29">
        <f t="shared" si="74"/>
        <v>32475</v>
      </c>
      <c r="P1204" s="23" t="str">
        <f t="shared" si="75"/>
        <v>PERCENTAGE</v>
      </c>
    </row>
    <row r="1205" spans="1:16" x14ac:dyDescent="0.3">
      <c r="A1205" s="27" t="str">
        <f t="shared" si="76"/>
        <v>2025 Q1 ALL EXC. UNIV MUSIC &amp; KI D75</v>
      </c>
      <c r="B1205" s="44">
        <f>'2019 ALL N OLDER D95'!$B$2</f>
        <v>46121</v>
      </c>
      <c r="C1205" s="44">
        <f>'2019 ALL N OLDER D95'!$C$2</f>
        <v>46127</v>
      </c>
      <c r="D1205" s="27">
        <v>3260</v>
      </c>
      <c r="E1205" s="27">
        <v>333</v>
      </c>
      <c r="F1205" s="27">
        <v>3</v>
      </c>
      <c r="G1205" s="27">
        <v>4</v>
      </c>
      <c r="H1205" s="27" t="s">
        <v>20408</v>
      </c>
      <c r="I1205" s="27" t="s">
        <v>24172</v>
      </c>
      <c r="J1205" s="27">
        <v>52288943</v>
      </c>
      <c r="K1205" s="41" t="s">
        <v>22331</v>
      </c>
      <c r="L1205" s="27" t="s">
        <v>22333</v>
      </c>
      <c r="M1205" s="16">
        <v>129900</v>
      </c>
      <c r="N1205" s="23">
        <f t="shared" si="77"/>
        <v>0.75</v>
      </c>
      <c r="O1205" s="29">
        <f t="shared" si="74"/>
        <v>32475</v>
      </c>
      <c r="P1205" s="23" t="str">
        <f t="shared" si="75"/>
        <v>PERCENTAGE</v>
      </c>
    </row>
    <row r="1206" spans="1:16" x14ac:dyDescent="0.3">
      <c r="A1206" s="27" t="str">
        <f t="shared" si="76"/>
        <v>2025 Q1 ALL EXC. UNIV MUSIC &amp; KI D75</v>
      </c>
      <c r="B1206" s="44">
        <f>'2019 ALL N OLDER D95'!$B$2</f>
        <v>46121</v>
      </c>
      <c r="C1206" s="44">
        <f>'2019 ALL N OLDER D95'!$C$2</f>
        <v>46127</v>
      </c>
      <c r="D1206" s="27">
        <v>3260</v>
      </c>
      <c r="E1206" s="27">
        <v>333</v>
      </c>
      <c r="F1206" s="27">
        <v>3</v>
      </c>
      <c r="G1206" s="27">
        <v>4</v>
      </c>
      <c r="H1206" s="27" t="s">
        <v>20408</v>
      </c>
      <c r="I1206" s="27" t="s">
        <v>24172</v>
      </c>
      <c r="J1206" s="27">
        <v>52288952</v>
      </c>
      <c r="K1206" s="41" t="s">
        <v>22331</v>
      </c>
      <c r="L1206" s="27" t="s">
        <v>22334</v>
      </c>
      <c r="M1206" s="16">
        <v>129900</v>
      </c>
      <c r="N1206" s="23">
        <f t="shared" si="77"/>
        <v>0.75</v>
      </c>
      <c r="O1206" s="29">
        <f t="shared" si="74"/>
        <v>32475</v>
      </c>
      <c r="P1206" s="23" t="str">
        <f t="shared" si="75"/>
        <v>PERCENTAGE</v>
      </c>
    </row>
    <row r="1207" spans="1:16" x14ac:dyDescent="0.3">
      <c r="A1207" s="27" t="str">
        <f t="shared" si="76"/>
        <v>2025 Q1 ALL EXC. UNIV MUSIC &amp; KI D75</v>
      </c>
      <c r="B1207" s="44">
        <f>'2019 ALL N OLDER D95'!$B$2</f>
        <v>46121</v>
      </c>
      <c r="C1207" s="44">
        <f>'2019 ALL N OLDER D95'!$C$2</f>
        <v>46127</v>
      </c>
      <c r="D1207" s="27">
        <v>3260</v>
      </c>
      <c r="E1207" s="27">
        <v>333</v>
      </c>
      <c r="F1207" s="27">
        <v>3</v>
      </c>
      <c r="G1207" s="27">
        <v>4</v>
      </c>
      <c r="H1207" s="27" t="s">
        <v>20408</v>
      </c>
      <c r="I1207" s="27" t="s">
        <v>24172</v>
      </c>
      <c r="J1207" s="27">
        <v>52288961</v>
      </c>
      <c r="K1207" s="41" t="s">
        <v>22331</v>
      </c>
      <c r="L1207" s="27" t="s">
        <v>22335</v>
      </c>
      <c r="M1207" s="16">
        <v>129900</v>
      </c>
      <c r="N1207" s="23">
        <f t="shared" si="77"/>
        <v>0.75</v>
      </c>
      <c r="O1207" s="29">
        <f t="shared" si="74"/>
        <v>32475</v>
      </c>
      <c r="P1207" s="23" t="str">
        <f t="shared" si="75"/>
        <v>PERCENTAGE</v>
      </c>
    </row>
    <row r="1208" spans="1:16" x14ac:dyDescent="0.3">
      <c r="A1208" s="27" t="str">
        <f t="shared" si="76"/>
        <v>2025 Q1 ALL EXC. UNIV MUSIC &amp; KI D75</v>
      </c>
      <c r="B1208" s="44">
        <f>'2019 ALL N OLDER D95'!$B$2</f>
        <v>46121</v>
      </c>
      <c r="C1208" s="44">
        <f>'2019 ALL N OLDER D95'!$C$2</f>
        <v>46127</v>
      </c>
      <c r="D1208" s="27">
        <v>3260</v>
      </c>
      <c r="E1208" s="27">
        <v>333</v>
      </c>
      <c r="F1208" s="27">
        <v>3</v>
      </c>
      <c r="G1208" s="27">
        <v>4</v>
      </c>
      <c r="H1208" s="27" t="s">
        <v>20408</v>
      </c>
      <c r="I1208" s="27" t="s">
        <v>24172</v>
      </c>
      <c r="J1208" s="27">
        <v>52288970</v>
      </c>
      <c r="K1208" s="41" t="s">
        <v>22331</v>
      </c>
      <c r="L1208" s="27" t="s">
        <v>22336</v>
      </c>
      <c r="M1208" s="16">
        <v>129900</v>
      </c>
      <c r="N1208" s="23">
        <f t="shared" si="77"/>
        <v>0.75</v>
      </c>
      <c r="O1208" s="29">
        <f t="shared" si="74"/>
        <v>32475</v>
      </c>
      <c r="P1208" s="23" t="str">
        <f t="shared" si="75"/>
        <v>PERCENTAGE</v>
      </c>
    </row>
    <row r="1209" spans="1:16" x14ac:dyDescent="0.3">
      <c r="A1209" s="27" t="str">
        <f t="shared" si="76"/>
        <v>2025 Q1 ALL EXC. UNIV MUSIC &amp; KI D75</v>
      </c>
      <c r="B1209" s="44">
        <f>'2019 ALL N OLDER D95'!$B$2</f>
        <v>46121</v>
      </c>
      <c r="C1209" s="44">
        <f>'2019 ALL N OLDER D95'!$C$2</f>
        <v>46127</v>
      </c>
      <c r="D1209" s="27">
        <v>3260</v>
      </c>
      <c r="E1209" s="27">
        <v>333</v>
      </c>
      <c r="F1209" s="27">
        <v>3</v>
      </c>
      <c r="G1209" s="27">
        <v>4</v>
      </c>
      <c r="H1209" s="27" t="s">
        <v>20408</v>
      </c>
      <c r="I1209" s="27" t="s">
        <v>24172</v>
      </c>
      <c r="J1209" s="27">
        <v>52288989</v>
      </c>
      <c r="K1209" s="41" t="s">
        <v>22337</v>
      </c>
      <c r="L1209" s="27" t="s">
        <v>22338</v>
      </c>
      <c r="M1209" s="16">
        <v>129900</v>
      </c>
      <c r="N1209" s="23">
        <f t="shared" si="77"/>
        <v>0.75</v>
      </c>
      <c r="O1209" s="29">
        <f t="shared" si="74"/>
        <v>32475</v>
      </c>
      <c r="P1209" s="23" t="str">
        <f t="shared" si="75"/>
        <v>PERCENTAGE</v>
      </c>
    </row>
    <row r="1210" spans="1:16" x14ac:dyDescent="0.3">
      <c r="A1210" s="27" t="str">
        <f t="shared" si="76"/>
        <v>2025 Q1 ALL EXC. UNIV MUSIC &amp; KI D75</v>
      </c>
      <c r="B1210" s="44">
        <f>'2019 ALL N OLDER D95'!$B$2</f>
        <v>46121</v>
      </c>
      <c r="C1210" s="44">
        <f>'2019 ALL N OLDER D95'!$C$2</f>
        <v>46127</v>
      </c>
      <c r="D1210" s="27">
        <v>3260</v>
      </c>
      <c r="E1210" s="27">
        <v>333</v>
      </c>
      <c r="F1210" s="27">
        <v>3</v>
      </c>
      <c r="G1210" s="27">
        <v>4</v>
      </c>
      <c r="H1210" s="27" t="s">
        <v>20408</v>
      </c>
      <c r="I1210" s="27" t="s">
        <v>24172</v>
      </c>
      <c r="J1210" s="27">
        <v>52288998</v>
      </c>
      <c r="K1210" s="41" t="s">
        <v>22337</v>
      </c>
      <c r="L1210" s="27" t="s">
        <v>22339</v>
      </c>
      <c r="M1210" s="16">
        <v>129900</v>
      </c>
      <c r="N1210" s="23">
        <f t="shared" si="77"/>
        <v>0.75</v>
      </c>
      <c r="O1210" s="29">
        <f t="shared" si="74"/>
        <v>32475</v>
      </c>
      <c r="P1210" s="23" t="str">
        <f t="shared" si="75"/>
        <v>PERCENTAGE</v>
      </c>
    </row>
    <row r="1211" spans="1:16" x14ac:dyDescent="0.3">
      <c r="A1211" s="27" t="str">
        <f t="shared" si="76"/>
        <v>2025 Q1 ALL EXC. UNIV MUSIC &amp; KI D75</v>
      </c>
      <c r="B1211" s="44">
        <f>'2019 ALL N OLDER D95'!$B$2</f>
        <v>46121</v>
      </c>
      <c r="C1211" s="44">
        <f>'2019 ALL N OLDER D95'!$C$2</f>
        <v>46127</v>
      </c>
      <c r="D1211" s="27">
        <v>3260</v>
      </c>
      <c r="E1211" s="27">
        <v>333</v>
      </c>
      <c r="F1211" s="27">
        <v>3</v>
      </c>
      <c r="G1211" s="27">
        <v>4</v>
      </c>
      <c r="H1211" s="27" t="s">
        <v>20408</v>
      </c>
      <c r="I1211" s="27" t="s">
        <v>24172</v>
      </c>
      <c r="J1211" s="27">
        <v>52289004</v>
      </c>
      <c r="K1211" s="41" t="s">
        <v>22337</v>
      </c>
      <c r="L1211" s="27" t="s">
        <v>22340</v>
      </c>
      <c r="M1211" s="16">
        <v>129900</v>
      </c>
      <c r="N1211" s="23">
        <f t="shared" si="77"/>
        <v>0.75</v>
      </c>
      <c r="O1211" s="29">
        <f t="shared" si="74"/>
        <v>32475</v>
      </c>
      <c r="P1211" s="23" t="str">
        <f t="shared" si="75"/>
        <v>PERCENTAGE</v>
      </c>
    </row>
    <row r="1212" spans="1:16" x14ac:dyDescent="0.3">
      <c r="A1212" s="27" t="str">
        <f t="shared" si="76"/>
        <v>2025 Q1 ALL EXC. UNIV MUSIC &amp; KI D75</v>
      </c>
      <c r="B1212" s="44">
        <f>'2019 ALL N OLDER D95'!$B$2</f>
        <v>46121</v>
      </c>
      <c r="C1212" s="44">
        <f>'2019 ALL N OLDER D95'!$C$2</f>
        <v>46127</v>
      </c>
      <c r="D1212" s="27">
        <v>3260</v>
      </c>
      <c r="E1212" s="27">
        <v>333</v>
      </c>
      <c r="F1212" s="27">
        <v>3</v>
      </c>
      <c r="G1212" s="27">
        <v>4</v>
      </c>
      <c r="H1212" s="27" t="s">
        <v>20408</v>
      </c>
      <c r="I1212" s="27" t="s">
        <v>24172</v>
      </c>
      <c r="J1212" s="27">
        <v>52289013</v>
      </c>
      <c r="K1212" s="41" t="s">
        <v>22337</v>
      </c>
      <c r="L1212" s="27" t="s">
        <v>22341</v>
      </c>
      <c r="M1212" s="16">
        <v>129900</v>
      </c>
      <c r="N1212" s="23">
        <f t="shared" si="77"/>
        <v>0.75</v>
      </c>
      <c r="O1212" s="29">
        <f t="shared" si="74"/>
        <v>32475</v>
      </c>
      <c r="P1212" s="23" t="str">
        <f t="shared" si="75"/>
        <v>PERCENTAGE</v>
      </c>
    </row>
    <row r="1213" spans="1:16" x14ac:dyDescent="0.3">
      <c r="A1213" s="27" t="str">
        <f t="shared" si="76"/>
        <v>2025 Q1 ALL EXC. UNIV MUSIC &amp; KI D75</v>
      </c>
      <c r="B1213" s="44">
        <f>'2019 ALL N OLDER D95'!$B$2</f>
        <v>46121</v>
      </c>
      <c r="C1213" s="44">
        <f>'2019 ALL N OLDER D95'!$C$2</f>
        <v>46127</v>
      </c>
      <c r="D1213" s="27">
        <v>3260</v>
      </c>
      <c r="E1213" s="27">
        <v>333</v>
      </c>
      <c r="F1213" s="27">
        <v>3</v>
      </c>
      <c r="G1213" s="27">
        <v>4</v>
      </c>
      <c r="H1213" s="27" t="s">
        <v>20408</v>
      </c>
      <c r="I1213" s="27" t="s">
        <v>24172</v>
      </c>
      <c r="J1213" s="27">
        <v>52289022</v>
      </c>
      <c r="K1213" s="41" t="s">
        <v>22337</v>
      </c>
      <c r="L1213" s="27" t="s">
        <v>22342</v>
      </c>
      <c r="M1213" s="16">
        <v>129900</v>
      </c>
      <c r="N1213" s="23">
        <f t="shared" si="77"/>
        <v>0.75</v>
      </c>
      <c r="O1213" s="29">
        <f t="shared" si="74"/>
        <v>32475</v>
      </c>
      <c r="P1213" s="23" t="str">
        <f t="shared" si="75"/>
        <v>PERCENTAGE</v>
      </c>
    </row>
    <row r="1214" spans="1:16" x14ac:dyDescent="0.3">
      <c r="A1214" s="27" t="str">
        <f t="shared" si="76"/>
        <v>2025 Q1 ALL EXC. UNIV MUSIC &amp; KI D75</v>
      </c>
      <c r="B1214" s="44">
        <f>'2019 ALL N OLDER D95'!$B$2</f>
        <v>46121</v>
      </c>
      <c r="C1214" s="44">
        <f>'2019 ALL N OLDER D95'!$C$2</f>
        <v>46127</v>
      </c>
      <c r="D1214" s="27">
        <v>3260</v>
      </c>
      <c r="E1214" s="27">
        <v>333</v>
      </c>
      <c r="F1214" s="27">
        <v>3</v>
      </c>
      <c r="G1214" s="27">
        <v>4</v>
      </c>
      <c r="H1214" s="27" t="s">
        <v>20408</v>
      </c>
      <c r="I1214" s="27" t="s">
        <v>24172</v>
      </c>
      <c r="J1214" s="27">
        <v>52289031</v>
      </c>
      <c r="K1214" s="41" t="s">
        <v>22343</v>
      </c>
      <c r="L1214" s="27" t="s">
        <v>22344</v>
      </c>
      <c r="M1214" s="16">
        <v>129900</v>
      </c>
      <c r="N1214" s="23">
        <f t="shared" si="77"/>
        <v>0.75</v>
      </c>
      <c r="O1214" s="29">
        <f t="shared" si="74"/>
        <v>32475</v>
      </c>
      <c r="P1214" s="23" t="str">
        <f t="shared" si="75"/>
        <v>PERCENTAGE</v>
      </c>
    </row>
    <row r="1215" spans="1:16" x14ac:dyDescent="0.3">
      <c r="A1215" s="27" t="str">
        <f t="shared" si="76"/>
        <v>2025 Q1 ALL EXC. UNIV MUSIC &amp; KI D75</v>
      </c>
      <c r="B1215" s="44">
        <f>'2019 ALL N OLDER D95'!$B$2</f>
        <v>46121</v>
      </c>
      <c r="C1215" s="44">
        <f>'2019 ALL N OLDER D95'!$C$2</f>
        <v>46127</v>
      </c>
      <c r="D1215" s="27">
        <v>3260</v>
      </c>
      <c r="E1215" s="27">
        <v>333</v>
      </c>
      <c r="F1215" s="27">
        <v>3</v>
      </c>
      <c r="G1215" s="27">
        <v>4</v>
      </c>
      <c r="H1215" s="27" t="s">
        <v>20408</v>
      </c>
      <c r="I1215" s="27" t="s">
        <v>24172</v>
      </c>
      <c r="J1215" s="27">
        <v>52289040</v>
      </c>
      <c r="K1215" s="41" t="s">
        <v>22343</v>
      </c>
      <c r="L1215" s="27" t="s">
        <v>22345</v>
      </c>
      <c r="M1215" s="16">
        <v>129900</v>
      </c>
      <c r="N1215" s="23">
        <f t="shared" si="77"/>
        <v>0.75</v>
      </c>
      <c r="O1215" s="29">
        <f t="shared" si="74"/>
        <v>32475</v>
      </c>
      <c r="P1215" s="23" t="str">
        <f t="shared" si="75"/>
        <v>PERCENTAGE</v>
      </c>
    </row>
    <row r="1216" spans="1:16" x14ac:dyDescent="0.3">
      <c r="A1216" s="27" t="str">
        <f t="shared" si="76"/>
        <v>2025 Q1 ALL EXC. UNIV MUSIC &amp; KI D75</v>
      </c>
      <c r="B1216" s="44">
        <f>'2019 ALL N OLDER D95'!$B$2</f>
        <v>46121</v>
      </c>
      <c r="C1216" s="44">
        <f>'2019 ALL N OLDER D95'!$C$2</f>
        <v>46127</v>
      </c>
      <c r="D1216" s="27">
        <v>3260</v>
      </c>
      <c r="E1216" s="27">
        <v>333</v>
      </c>
      <c r="F1216" s="27">
        <v>3</v>
      </c>
      <c r="G1216" s="27">
        <v>4</v>
      </c>
      <c r="H1216" s="27" t="s">
        <v>20408</v>
      </c>
      <c r="I1216" s="27" t="s">
        <v>24172</v>
      </c>
      <c r="J1216" s="27">
        <v>52289059</v>
      </c>
      <c r="K1216" s="41" t="s">
        <v>22343</v>
      </c>
      <c r="L1216" s="27" t="s">
        <v>22346</v>
      </c>
      <c r="M1216" s="16">
        <v>129900</v>
      </c>
      <c r="N1216" s="23">
        <f t="shared" si="77"/>
        <v>0.75</v>
      </c>
      <c r="O1216" s="29">
        <f t="shared" si="74"/>
        <v>32475</v>
      </c>
      <c r="P1216" s="23" t="str">
        <f t="shared" si="75"/>
        <v>PERCENTAGE</v>
      </c>
    </row>
    <row r="1217" spans="1:16" x14ac:dyDescent="0.3">
      <c r="A1217" s="27" t="str">
        <f t="shared" si="76"/>
        <v>2025 Q1 ALL EXC. UNIV MUSIC &amp; KI D75</v>
      </c>
      <c r="B1217" s="44">
        <f>'2019 ALL N OLDER D95'!$B$2</f>
        <v>46121</v>
      </c>
      <c r="C1217" s="44">
        <f>'2019 ALL N OLDER D95'!$C$2</f>
        <v>46127</v>
      </c>
      <c r="D1217" s="27">
        <v>3260</v>
      </c>
      <c r="E1217" s="27">
        <v>333</v>
      </c>
      <c r="F1217" s="27">
        <v>3</v>
      </c>
      <c r="G1217" s="27">
        <v>4</v>
      </c>
      <c r="H1217" s="27" t="s">
        <v>20408</v>
      </c>
      <c r="I1217" s="27" t="s">
        <v>24172</v>
      </c>
      <c r="J1217" s="27">
        <v>52289068</v>
      </c>
      <c r="K1217" s="41" t="s">
        <v>22343</v>
      </c>
      <c r="L1217" s="27" t="s">
        <v>22347</v>
      </c>
      <c r="M1217" s="16">
        <v>129900</v>
      </c>
      <c r="N1217" s="23">
        <f t="shared" si="77"/>
        <v>0.75</v>
      </c>
      <c r="O1217" s="29">
        <f t="shared" si="74"/>
        <v>32475</v>
      </c>
      <c r="P1217" s="23" t="str">
        <f t="shared" si="75"/>
        <v>PERCENTAGE</v>
      </c>
    </row>
    <row r="1218" spans="1:16" x14ac:dyDescent="0.3">
      <c r="A1218" s="27" t="str">
        <f t="shared" si="76"/>
        <v>2025 Q1 ALL EXC. UNIV MUSIC &amp; KI D75</v>
      </c>
      <c r="B1218" s="44">
        <f>'2019 ALL N OLDER D95'!$B$2</f>
        <v>46121</v>
      </c>
      <c r="C1218" s="44">
        <f>'2019 ALL N OLDER D95'!$C$2</f>
        <v>46127</v>
      </c>
      <c r="D1218" s="27">
        <v>3260</v>
      </c>
      <c r="E1218" s="27">
        <v>333</v>
      </c>
      <c r="F1218" s="27">
        <v>3</v>
      </c>
      <c r="G1218" s="27">
        <v>4</v>
      </c>
      <c r="H1218" s="27" t="s">
        <v>20408</v>
      </c>
      <c r="I1218" s="27" t="s">
        <v>24172</v>
      </c>
      <c r="J1218" s="27">
        <v>52289077</v>
      </c>
      <c r="K1218" s="41" t="s">
        <v>22343</v>
      </c>
      <c r="L1218" s="27" t="s">
        <v>22348</v>
      </c>
      <c r="M1218" s="16">
        <v>129900</v>
      </c>
      <c r="N1218" s="23">
        <f t="shared" si="77"/>
        <v>0.75</v>
      </c>
      <c r="O1218" s="29">
        <f t="shared" si="74"/>
        <v>32475</v>
      </c>
      <c r="P1218" s="23" t="str">
        <f t="shared" si="75"/>
        <v>PERCENTAGE</v>
      </c>
    </row>
    <row r="1219" spans="1:16" x14ac:dyDescent="0.3">
      <c r="A1219" s="27" t="str">
        <f t="shared" si="76"/>
        <v>2025 Q1 ALL EXC. UNIV MUSIC &amp; KI D75</v>
      </c>
      <c r="B1219" s="44">
        <f>'2019 ALL N OLDER D95'!$B$2</f>
        <v>46121</v>
      </c>
      <c r="C1219" s="44">
        <f>'2019 ALL N OLDER D95'!$C$2</f>
        <v>46127</v>
      </c>
      <c r="D1219" s="27">
        <v>3260</v>
      </c>
      <c r="E1219" s="27">
        <v>333</v>
      </c>
      <c r="F1219" s="27">
        <v>3</v>
      </c>
      <c r="G1219" s="27">
        <v>4</v>
      </c>
      <c r="H1219" s="27" t="s">
        <v>20408</v>
      </c>
      <c r="I1219" s="27" t="s">
        <v>24172</v>
      </c>
      <c r="J1219" s="27">
        <v>52289086</v>
      </c>
      <c r="K1219" s="41" t="s">
        <v>22349</v>
      </c>
      <c r="L1219" s="27" t="s">
        <v>22350</v>
      </c>
      <c r="M1219" s="16">
        <v>129900</v>
      </c>
      <c r="N1219" s="23">
        <f t="shared" si="77"/>
        <v>0.75</v>
      </c>
      <c r="O1219" s="29">
        <f t="shared" si="74"/>
        <v>32475</v>
      </c>
      <c r="P1219" s="23" t="str">
        <f t="shared" si="75"/>
        <v>PERCENTAGE</v>
      </c>
    </row>
    <row r="1220" spans="1:16" x14ac:dyDescent="0.3">
      <c r="A1220" s="27" t="str">
        <f t="shared" si="76"/>
        <v>2025 Q1 ALL EXC. UNIV MUSIC &amp; KI D75</v>
      </c>
      <c r="B1220" s="44">
        <f>'2019 ALL N OLDER D95'!$B$2</f>
        <v>46121</v>
      </c>
      <c r="C1220" s="44">
        <f>'2019 ALL N OLDER D95'!$C$2</f>
        <v>46127</v>
      </c>
      <c r="D1220" s="27">
        <v>3260</v>
      </c>
      <c r="E1220" s="27">
        <v>333</v>
      </c>
      <c r="F1220" s="27">
        <v>3</v>
      </c>
      <c r="G1220" s="27">
        <v>4</v>
      </c>
      <c r="H1220" s="27" t="s">
        <v>20408</v>
      </c>
      <c r="I1220" s="27" t="s">
        <v>24172</v>
      </c>
      <c r="J1220" s="27">
        <v>52289095</v>
      </c>
      <c r="K1220" s="41" t="s">
        <v>22349</v>
      </c>
      <c r="L1220" s="27" t="s">
        <v>22351</v>
      </c>
      <c r="M1220" s="16">
        <v>129900</v>
      </c>
      <c r="N1220" s="23">
        <f t="shared" si="77"/>
        <v>0.75</v>
      </c>
      <c r="O1220" s="29">
        <f t="shared" ref="O1220:O1228" si="78">$O$2</f>
        <v>32475</v>
      </c>
      <c r="P1220" s="23" t="str">
        <f t="shared" ref="P1220:P1228" si="79">P1219</f>
        <v>PERCENTAGE</v>
      </c>
    </row>
    <row r="1221" spans="1:16" x14ac:dyDescent="0.3">
      <c r="A1221" s="27" t="str">
        <f t="shared" si="76"/>
        <v>2025 Q1 ALL EXC. UNIV MUSIC &amp; KI D75</v>
      </c>
      <c r="B1221" s="44">
        <f>'2019 ALL N OLDER D95'!$B$2</f>
        <v>46121</v>
      </c>
      <c r="C1221" s="44">
        <f>'2019 ALL N OLDER D95'!$C$2</f>
        <v>46127</v>
      </c>
      <c r="D1221" s="27">
        <v>3260</v>
      </c>
      <c r="E1221" s="27">
        <v>333</v>
      </c>
      <c r="F1221" s="27">
        <v>3</v>
      </c>
      <c r="G1221" s="27">
        <v>4</v>
      </c>
      <c r="H1221" s="27" t="s">
        <v>20408</v>
      </c>
      <c r="I1221" s="27" t="s">
        <v>24172</v>
      </c>
      <c r="J1221" s="27">
        <v>52289102</v>
      </c>
      <c r="K1221" s="41" t="s">
        <v>22349</v>
      </c>
      <c r="L1221" s="27" t="s">
        <v>22352</v>
      </c>
      <c r="M1221" s="16">
        <v>129900</v>
      </c>
      <c r="N1221" s="23">
        <f t="shared" si="77"/>
        <v>0.75</v>
      </c>
      <c r="O1221" s="29">
        <f t="shared" si="78"/>
        <v>32475</v>
      </c>
      <c r="P1221" s="23" t="str">
        <f t="shared" si="79"/>
        <v>PERCENTAGE</v>
      </c>
    </row>
    <row r="1222" spans="1:16" x14ac:dyDescent="0.3">
      <c r="A1222" s="27" t="str">
        <f t="shared" si="76"/>
        <v>2025 Q1 ALL EXC. UNIV MUSIC &amp; KI D75</v>
      </c>
      <c r="B1222" s="44">
        <f>'2019 ALL N OLDER D95'!$B$2</f>
        <v>46121</v>
      </c>
      <c r="C1222" s="44">
        <f>'2019 ALL N OLDER D95'!$C$2</f>
        <v>46127</v>
      </c>
      <c r="D1222" s="27">
        <v>3260</v>
      </c>
      <c r="E1222" s="27">
        <v>333</v>
      </c>
      <c r="F1222" s="27">
        <v>3</v>
      </c>
      <c r="G1222" s="27">
        <v>4</v>
      </c>
      <c r="H1222" s="27" t="s">
        <v>20408</v>
      </c>
      <c r="I1222" s="27" t="s">
        <v>24172</v>
      </c>
      <c r="J1222" s="27">
        <v>52289111</v>
      </c>
      <c r="K1222" s="41" t="s">
        <v>22349</v>
      </c>
      <c r="L1222" s="27" t="s">
        <v>22353</v>
      </c>
      <c r="M1222" s="16">
        <v>129900</v>
      </c>
      <c r="N1222" s="23">
        <f t="shared" si="77"/>
        <v>0.75</v>
      </c>
      <c r="O1222" s="29">
        <f t="shared" si="78"/>
        <v>32475</v>
      </c>
      <c r="P1222" s="23" t="str">
        <f t="shared" si="79"/>
        <v>PERCENTAGE</v>
      </c>
    </row>
    <row r="1223" spans="1:16" x14ac:dyDescent="0.3">
      <c r="A1223" s="27" t="str">
        <f t="shared" si="76"/>
        <v>2025 Q1 ALL EXC. UNIV MUSIC &amp; KI D75</v>
      </c>
      <c r="B1223" s="44">
        <f>'2019 ALL N OLDER D95'!$B$2</f>
        <v>46121</v>
      </c>
      <c r="C1223" s="44">
        <f>'2019 ALL N OLDER D95'!$C$2</f>
        <v>46127</v>
      </c>
      <c r="D1223" s="27">
        <v>3260</v>
      </c>
      <c r="E1223" s="27">
        <v>333</v>
      </c>
      <c r="F1223" s="27">
        <v>3</v>
      </c>
      <c r="G1223" s="27">
        <v>4</v>
      </c>
      <c r="H1223" s="27" t="s">
        <v>20408</v>
      </c>
      <c r="I1223" s="27" t="s">
        <v>24172</v>
      </c>
      <c r="J1223" s="27">
        <v>52289120</v>
      </c>
      <c r="K1223" s="27" t="s">
        <v>22349</v>
      </c>
      <c r="L1223" s="27" t="s">
        <v>22354</v>
      </c>
      <c r="M1223" s="16">
        <v>129900</v>
      </c>
      <c r="N1223" s="23">
        <f t="shared" si="77"/>
        <v>0.75</v>
      </c>
      <c r="O1223" s="29">
        <f t="shared" si="78"/>
        <v>32475</v>
      </c>
      <c r="P1223" s="23" t="str">
        <f t="shared" si="79"/>
        <v>PERCENTAGE</v>
      </c>
    </row>
    <row r="1224" spans="1:16" x14ac:dyDescent="0.3">
      <c r="A1224" s="27" t="str">
        <f t="shared" si="76"/>
        <v>2025 Q1 ALL EXC. UNIV MUSIC &amp; KI D75</v>
      </c>
      <c r="B1224" s="44">
        <f>'2019 ALL N OLDER D95'!$B$2</f>
        <v>46121</v>
      </c>
      <c r="C1224" s="44">
        <f>'2019 ALL N OLDER D95'!$C$2</f>
        <v>46127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20408</v>
      </c>
      <c r="I1224" s="43" t="s">
        <v>24172</v>
      </c>
      <c r="J1224" s="43">
        <v>51710219</v>
      </c>
      <c r="K1224" s="43" t="s">
        <v>22360</v>
      </c>
      <c r="L1224" s="43" t="s">
        <v>22355</v>
      </c>
      <c r="M1224" s="45">
        <v>129900</v>
      </c>
      <c r="N1224" s="23">
        <f t="shared" si="77"/>
        <v>0.75</v>
      </c>
      <c r="O1224" s="29">
        <f t="shared" si="78"/>
        <v>32475</v>
      </c>
      <c r="P1224" s="23" t="str">
        <f t="shared" si="79"/>
        <v>PERCENTAGE</v>
      </c>
    </row>
    <row r="1225" spans="1:16" x14ac:dyDescent="0.3">
      <c r="A1225" s="27" t="str">
        <f t="shared" si="76"/>
        <v>2025 Q1 ALL EXC. UNIV MUSIC &amp; KI D75</v>
      </c>
      <c r="B1225" s="44">
        <f>'2019 ALL N OLDER D95'!$B$2</f>
        <v>46121</v>
      </c>
      <c r="C1225" s="44">
        <f>'2019 ALL N OLDER D95'!$C$2</f>
        <v>46127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20408</v>
      </c>
      <c r="I1225" s="43" t="s">
        <v>24172</v>
      </c>
      <c r="J1225" s="43">
        <v>51710228</v>
      </c>
      <c r="K1225" s="43" t="s">
        <v>22360</v>
      </c>
      <c r="L1225" s="43" t="s">
        <v>22356</v>
      </c>
      <c r="M1225" s="45">
        <v>129900</v>
      </c>
      <c r="N1225" s="23">
        <f t="shared" si="77"/>
        <v>0.75</v>
      </c>
      <c r="O1225" s="29">
        <f t="shared" si="78"/>
        <v>32475</v>
      </c>
      <c r="P1225" s="23" t="str">
        <f t="shared" si="79"/>
        <v>PERCENTAGE</v>
      </c>
    </row>
    <row r="1226" spans="1:16" x14ac:dyDescent="0.3">
      <c r="A1226" s="27" t="str">
        <f t="shared" si="76"/>
        <v>2025 Q1 ALL EXC. UNIV MUSIC &amp; KI D75</v>
      </c>
      <c r="B1226" s="44">
        <f>'2019 ALL N OLDER D95'!$B$2</f>
        <v>46121</v>
      </c>
      <c r="C1226" s="44">
        <f>'2019 ALL N OLDER D95'!$C$2</f>
        <v>46127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20408</v>
      </c>
      <c r="I1226" s="43" t="s">
        <v>24172</v>
      </c>
      <c r="J1226" s="43">
        <v>51710237</v>
      </c>
      <c r="K1226" s="43" t="s">
        <v>22360</v>
      </c>
      <c r="L1226" s="43" t="s">
        <v>22357</v>
      </c>
      <c r="M1226" s="45">
        <v>129900</v>
      </c>
      <c r="N1226" s="23">
        <f t="shared" si="77"/>
        <v>0.75</v>
      </c>
      <c r="O1226" s="29">
        <f t="shared" si="78"/>
        <v>32475</v>
      </c>
      <c r="P1226" s="23" t="str">
        <f t="shared" si="79"/>
        <v>PERCENTAGE</v>
      </c>
    </row>
    <row r="1227" spans="1:16" x14ac:dyDescent="0.3">
      <c r="A1227" s="27" t="str">
        <f t="shared" si="76"/>
        <v>2025 Q1 ALL EXC. UNIV MUSIC &amp; KI D75</v>
      </c>
      <c r="B1227" s="44">
        <f>'2019 ALL N OLDER D95'!$B$2</f>
        <v>46121</v>
      </c>
      <c r="C1227" s="44">
        <f>'2019 ALL N OLDER D95'!$C$2</f>
        <v>46127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20408</v>
      </c>
      <c r="I1227" s="43" t="s">
        <v>24172</v>
      </c>
      <c r="J1227" s="43">
        <v>51710246</v>
      </c>
      <c r="K1227" s="43" t="s">
        <v>22360</v>
      </c>
      <c r="L1227" s="43" t="s">
        <v>22358</v>
      </c>
      <c r="M1227" s="45">
        <v>129900</v>
      </c>
      <c r="N1227" s="23">
        <f t="shared" si="77"/>
        <v>0.75</v>
      </c>
      <c r="O1227" s="29">
        <f t="shared" si="78"/>
        <v>32475</v>
      </c>
      <c r="P1227" s="23" t="str">
        <f t="shared" si="79"/>
        <v>PERCENTAGE</v>
      </c>
    </row>
    <row r="1228" spans="1:16" x14ac:dyDescent="0.3">
      <c r="A1228" s="27" t="str">
        <f t="shared" si="76"/>
        <v>2025 Q1 ALL EXC. UNIV MUSIC &amp; KI D75</v>
      </c>
      <c r="B1228" s="44">
        <f>'2019 ALL N OLDER D95'!$B$2</f>
        <v>46121</v>
      </c>
      <c r="C1228" s="44">
        <f>'2019 ALL N OLDER D95'!$C$2</f>
        <v>46127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20408</v>
      </c>
      <c r="I1228" s="43" t="s">
        <v>24172</v>
      </c>
      <c r="J1228" s="43">
        <v>51710255</v>
      </c>
      <c r="K1228" s="43" t="s">
        <v>22360</v>
      </c>
      <c r="L1228" s="43" t="s">
        <v>22359</v>
      </c>
      <c r="M1228" s="45">
        <v>129900</v>
      </c>
      <c r="N1228" s="23">
        <f t="shared" si="77"/>
        <v>0.75</v>
      </c>
      <c r="O1228" s="29">
        <f t="shared" si="78"/>
        <v>32475</v>
      </c>
      <c r="P1228" s="23" t="str">
        <f t="shared" si="79"/>
        <v>PERCENTAGE</v>
      </c>
    </row>
  </sheetData>
  <autoFilter ref="A1:P421" xr:uid="{00000000-0009-0000-0000-00002B000000}"/>
  <conditionalFormatting sqref="J1:J51">
    <cfRule type="duplicateValues" dxfId="327" priority="24"/>
    <cfRule type="duplicateValues" dxfId="326" priority="25"/>
    <cfRule type="duplicateValues" dxfId="325" priority="26"/>
  </conditionalFormatting>
  <conditionalFormatting sqref="J1:J356">
    <cfRule type="duplicateValues" dxfId="324" priority="27"/>
  </conditionalFormatting>
  <conditionalFormatting sqref="J422:J445">
    <cfRule type="duplicateValues" dxfId="323" priority="17"/>
    <cfRule type="duplicateValues" dxfId="322" priority="18"/>
    <cfRule type="duplicateValues" dxfId="321" priority="19"/>
    <cfRule type="duplicateValues" dxfId="320" priority="20"/>
    <cfRule type="duplicateValues" dxfId="319" priority="21"/>
  </conditionalFormatting>
  <conditionalFormatting sqref="J422:J649">
    <cfRule type="duplicateValues" dxfId="318" priority="11"/>
  </conditionalFormatting>
  <conditionalFormatting sqref="J446:J503">
    <cfRule type="duplicateValues" dxfId="317" priority="13"/>
    <cfRule type="duplicateValues" dxfId="316" priority="14"/>
    <cfRule type="duplicateValues" dxfId="315" priority="15"/>
  </conditionalFormatting>
  <conditionalFormatting sqref="J446:J649">
    <cfRule type="duplicateValues" dxfId="314" priority="12"/>
    <cfRule type="duplicateValues" dxfId="313" priority="16"/>
  </conditionalFormatting>
  <conditionalFormatting sqref="J650:J873">
    <cfRule type="duplicateValues" dxfId="312" priority="9"/>
    <cfRule type="duplicateValues" dxfId="311" priority="10"/>
  </conditionalFormatting>
  <conditionalFormatting sqref="J874:J1018">
    <cfRule type="duplicateValues" dxfId="310" priority="1"/>
    <cfRule type="duplicateValues" dxfId="309" priority="2"/>
    <cfRule type="duplicateValues" dxfId="308" priority="3"/>
  </conditionalFormatting>
  <conditionalFormatting sqref="J874:J1228">
    <cfRule type="duplicateValues" dxfId="307" priority="4"/>
  </conditionalFormatting>
  <conditionalFormatting sqref="J1229:J1048576 J1:J421">
    <cfRule type="duplicateValues" dxfId="306" priority="645"/>
  </conditionalFormatting>
  <conditionalFormatting sqref="L1">
    <cfRule type="duplicateValues" dxfId="305" priority="23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350-7769-4385-B2CE-6ADCA56AEDA0}">
  <sheetPr codeName="Sheet46">
    <tabColor rgb="FFFFFF00"/>
  </sheetPr>
  <dimension ref="A1:P99"/>
  <sheetViews>
    <sheetView tabSelected="1" zoomScale="85" zoomScaleNormal="85" workbookViewId="0">
      <selection activeCell="P2" sqref="P2"/>
    </sheetView>
  </sheetViews>
  <sheetFormatPr defaultRowHeight="14.4" x14ac:dyDescent="0.3"/>
  <cols>
    <col min="1" max="1" width="32.2187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1.10937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0" customFormat="1" x14ac:dyDescent="0.3">
      <c r="A2" s="15" t="s">
        <v>25658</v>
      </c>
      <c r="B2" s="51">
        <f>'2019 ALL N OLDER D95'!$B$2</f>
        <v>46121</v>
      </c>
      <c r="C2" s="51">
        <f>'2019 ALL N OLDER D95'!$C$2</f>
        <v>46127</v>
      </c>
      <c r="D2" s="15">
        <v>3260</v>
      </c>
      <c r="E2" s="15">
        <v>333</v>
      </c>
      <c r="F2" s="15">
        <v>3</v>
      </c>
      <c r="G2" s="15">
        <v>4</v>
      </c>
      <c r="H2" s="15" t="s">
        <v>19785</v>
      </c>
      <c r="I2" s="15" t="s">
        <v>24172</v>
      </c>
      <c r="J2" s="15">
        <v>52762797</v>
      </c>
      <c r="K2" s="52" t="s">
        <v>22362</v>
      </c>
      <c r="L2" s="72" t="s">
        <v>22363</v>
      </c>
      <c r="M2" s="45">
        <v>129900</v>
      </c>
      <c r="N2" s="49" t="s">
        <v>19412</v>
      </c>
      <c r="O2" s="50">
        <v>99000</v>
      </c>
      <c r="P2" s="46" t="s">
        <v>19413</v>
      </c>
    </row>
    <row r="3" spans="1:16" s="20" customFormat="1" x14ac:dyDescent="0.3">
      <c r="A3" s="15" t="str">
        <f t="shared" ref="A3:A66" si="0">$A$2</f>
        <v>2025 H1 25 UNIVERSAL MUSIC SP99K</v>
      </c>
      <c r="B3" s="51">
        <f>'2019 ALL N OLDER D95'!$B$2</f>
        <v>46121</v>
      </c>
      <c r="C3" s="51">
        <f>'2019 ALL N OLDER D95'!$C$2</f>
        <v>46127</v>
      </c>
      <c r="D3" s="15">
        <v>3260</v>
      </c>
      <c r="E3" s="15">
        <v>333</v>
      </c>
      <c r="F3" s="15">
        <v>3</v>
      </c>
      <c r="G3" s="15">
        <v>4</v>
      </c>
      <c r="H3" s="15" t="s">
        <v>19785</v>
      </c>
      <c r="I3" s="15" t="s">
        <v>24172</v>
      </c>
      <c r="J3" s="15">
        <v>52762804</v>
      </c>
      <c r="K3" s="52" t="s">
        <v>22362</v>
      </c>
      <c r="L3" s="72" t="s">
        <v>22364</v>
      </c>
      <c r="M3" s="45">
        <v>129900</v>
      </c>
      <c r="N3" s="49" t="str">
        <f>$N$2</f>
        <v>SP</v>
      </c>
      <c r="O3" s="50">
        <f>$O$2</f>
        <v>99000</v>
      </c>
      <c r="P3" s="46" t="str">
        <f>$P$2</f>
        <v>SPECIAL PRICE</v>
      </c>
    </row>
    <row r="4" spans="1:16" s="20" customFormat="1" x14ac:dyDescent="0.3">
      <c r="A4" s="15" t="str">
        <f t="shared" si="0"/>
        <v>2025 H1 25 UNIVERSAL MUSIC SP99K</v>
      </c>
      <c r="B4" s="51">
        <f>'2019 ALL N OLDER D95'!$B$2</f>
        <v>46121</v>
      </c>
      <c r="C4" s="51">
        <f>'2019 ALL N OLDER D95'!$C$2</f>
        <v>46127</v>
      </c>
      <c r="D4" s="15">
        <v>3260</v>
      </c>
      <c r="E4" s="15">
        <v>333</v>
      </c>
      <c r="F4" s="15">
        <v>3</v>
      </c>
      <c r="G4" s="15">
        <v>4</v>
      </c>
      <c r="H4" s="15" t="s">
        <v>19785</v>
      </c>
      <c r="I4" s="15" t="s">
        <v>24172</v>
      </c>
      <c r="J4" s="15">
        <v>52762813</v>
      </c>
      <c r="K4" s="52" t="s">
        <v>22362</v>
      </c>
      <c r="L4" s="72" t="s">
        <v>22365</v>
      </c>
      <c r="M4" s="45">
        <v>129900</v>
      </c>
      <c r="N4" s="49" t="str">
        <f t="shared" ref="N4:N67" si="1">$N$2</f>
        <v>SP</v>
      </c>
      <c r="O4" s="50">
        <f t="shared" ref="O4:O67" si="2">$O$2</f>
        <v>99000</v>
      </c>
      <c r="P4" s="46" t="str">
        <f t="shared" ref="P4:P67" si="3">$P$2</f>
        <v>SPECIAL PRICE</v>
      </c>
    </row>
    <row r="5" spans="1:16" s="20" customFormat="1" x14ac:dyDescent="0.3">
      <c r="A5" s="15" t="str">
        <f t="shared" si="0"/>
        <v>2025 H1 25 UNIVERSAL MUSIC SP99K</v>
      </c>
      <c r="B5" s="51">
        <f>'2019 ALL N OLDER D95'!$B$2</f>
        <v>46121</v>
      </c>
      <c r="C5" s="51">
        <f>'2019 ALL N OLDER D95'!$C$2</f>
        <v>46127</v>
      </c>
      <c r="D5" s="15">
        <v>3260</v>
      </c>
      <c r="E5" s="15">
        <v>333</v>
      </c>
      <c r="F5" s="15">
        <v>3</v>
      </c>
      <c r="G5" s="15">
        <v>4</v>
      </c>
      <c r="H5" s="15" t="s">
        <v>19785</v>
      </c>
      <c r="I5" s="15" t="s">
        <v>24172</v>
      </c>
      <c r="J5" s="15">
        <v>52762822</v>
      </c>
      <c r="K5" s="52" t="s">
        <v>22362</v>
      </c>
      <c r="L5" s="72" t="s">
        <v>22366</v>
      </c>
      <c r="M5" s="45">
        <v>129900</v>
      </c>
      <c r="N5" s="49" t="str">
        <f t="shared" si="1"/>
        <v>SP</v>
      </c>
      <c r="O5" s="50">
        <f t="shared" si="2"/>
        <v>99000</v>
      </c>
      <c r="P5" s="46" t="str">
        <f t="shared" si="3"/>
        <v>SPECIAL PRICE</v>
      </c>
    </row>
    <row r="6" spans="1:16" s="20" customFormat="1" x14ac:dyDescent="0.3">
      <c r="A6" s="15" t="str">
        <f t="shared" si="0"/>
        <v>2025 H1 25 UNIVERSAL MUSIC SP99K</v>
      </c>
      <c r="B6" s="51">
        <f>'2019 ALL N OLDER D95'!$B$2</f>
        <v>46121</v>
      </c>
      <c r="C6" s="51">
        <f>'2019 ALL N OLDER D95'!$C$2</f>
        <v>46127</v>
      </c>
      <c r="D6" s="15">
        <v>3260</v>
      </c>
      <c r="E6" s="15">
        <v>333</v>
      </c>
      <c r="F6" s="15">
        <v>3</v>
      </c>
      <c r="G6" s="15">
        <v>4</v>
      </c>
      <c r="H6" s="15" t="s">
        <v>19785</v>
      </c>
      <c r="I6" s="15" t="s">
        <v>24172</v>
      </c>
      <c r="J6" s="15">
        <v>52762831</v>
      </c>
      <c r="K6" s="52" t="s">
        <v>22362</v>
      </c>
      <c r="L6" s="72" t="s">
        <v>22367</v>
      </c>
      <c r="M6" s="45">
        <v>129900</v>
      </c>
      <c r="N6" s="49" t="str">
        <f t="shared" si="1"/>
        <v>SP</v>
      </c>
      <c r="O6" s="50">
        <f t="shared" si="2"/>
        <v>99000</v>
      </c>
      <c r="P6" s="46" t="str">
        <f t="shared" si="3"/>
        <v>SPECIAL PRICE</v>
      </c>
    </row>
    <row r="7" spans="1:16" s="20" customFormat="1" x14ac:dyDescent="0.3">
      <c r="A7" s="15" t="str">
        <f t="shared" si="0"/>
        <v>2025 H1 25 UNIVERSAL MUSIC SP99K</v>
      </c>
      <c r="B7" s="51">
        <f>'2019 ALL N OLDER D95'!$B$2</f>
        <v>46121</v>
      </c>
      <c r="C7" s="51">
        <f>'2019 ALL N OLDER D95'!$C$2</f>
        <v>46127</v>
      </c>
      <c r="D7" s="15">
        <v>3260</v>
      </c>
      <c r="E7" s="15">
        <v>333</v>
      </c>
      <c r="F7" s="15">
        <v>3</v>
      </c>
      <c r="G7" s="15">
        <v>4</v>
      </c>
      <c r="H7" s="15" t="s">
        <v>19785</v>
      </c>
      <c r="I7" s="15" t="s">
        <v>24172</v>
      </c>
      <c r="J7" s="15">
        <v>52762840</v>
      </c>
      <c r="K7" s="52" t="s">
        <v>22368</v>
      </c>
      <c r="L7" s="72" t="s">
        <v>22369</v>
      </c>
      <c r="M7" s="45">
        <v>129900</v>
      </c>
      <c r="N7" s="49" t="str">
        <f t="shared" si="1"/>
        <v>SP</v>
      </c>
      <c r="O7" s="50">
        <f t="shared" si="2"/>
        <v>99000</v>
      </c>
      <c r="P7" s="46" t="str">
        <f t="shared" si="3"/>
        <v>SPECIAL PRICE</v>
      </c>
    </row>
    <row r="8" spans="1:16" s="20" customFormat="1" x14ac:dyDescent="0.3">
      <c r="A8" s="15" t="str">
        <f t="shared" si="0"/>
        <v>2025 H1 25 UNIVERSAL MUSIC SP99K</v>
      </c>
      <c r="B8" s="51">
        <f>'2019 ALL N OLDER D95'!$B$2</f>
        <v>46121</v>
      </c>
      <c r="C8" s="51">
        <f>'2019 ALL N OLDER D95'!$C$2</f>
        <v>46127</v>
      </c>
      <c r="D8" s="15">
        <v>3260</v>
      </c>
      <c r="E8" s="15">
        <v>333</v>
      </c>
      <c r="F8" s="15">
        <v>3</v>
      </c>
      <c r="G8" s="15">
        <v>4</v>
      </c>
      <c r="H8" s="15" t="s">
        <v>19785</v>
      </c>
      <c r="I8" s="15" t="s">
        <v>24172</v>
      </c>
      <c r="J8" s="15">
        <v>52762859</v>
      </c>
      <c r="K8" s="52" t="s">
        <v>22368</v>
      </c>
      <c r="L8" s="72" t="s">
        <v>22370</v>
      </c>
      <c r="M8" s="45">
        <v>129900</v>
      </c>
      <c r="N8" s="49" t="str">
        <f t="shared" si="1"/>
        <v>SP</v>
      </c>
      <c r="O8" s="50">
        <f t="shared" si="2"/>
        <v>99000</v>
      </c>
      <c r="P8" s="46" t="str">
        <f t="shared" si="3"/>
        <v>SPECIAL PRICE</v>
      </c>
    </row>
    <row r="9" spans="1:16" s="20" customFormat="1" x14ac:dyDescent="0.3">
      <c r="A9" s="15" t="str">
        <f t="shared" si="0"/>
        <v>2025 H1 25 UNIVERSAL MUSIC SP99K</v>
      </c>
      <c r="B9" s="51">
        <f>'2019 ALL N OLDER D95'!$B$2</f>
        <v>46121</v>
      </c>
      <c r="C9" s="51">
        <f>'2019 ALL N OLDER D95'!$C$2</f>
        <v>46127</v>
      </c>
      <c r="D9" s="15">
        <v>3260</v>
      </c>
      <c r="E9" s="15">
        <v>333</v>
      </c>
      <c r="F9" s="15">
        <v>3</v>
      </c>
      <c r="G9" s="15">
        <v>4</v>
      </c>
      <c r="H9" s="15" t="s">
        <v>19785</v>
      </c>
      <c r="I9" s="15" t="s">
        <v>24172</v>
      </c>
      <c r="J9" s="15">
        <v>52762868</v>
      </c>
      <c r="K9" s="52" t="s">
        <v>22368</v>
      </c>
      <c r="L9" s="72" t="s">
        <v>22371</v>
      </c>
      <c r="M9" s="45">
        <v>129900</v>
      </c>
      <c r="N9" s="49" t="str">
        <f t="shared" si="1"/>
        <v>SP</v>
      </c>
      <c r="O9" s="50">
        <f t="shared" si="2"/>
        <v>99000</v>
      </c>
      <c r="P9" s="46" t="str">
        <f t="shared" si="3"/>
        <v>SPECIAL PRICE</v>
      </c>
    </row>
    <row r="10" spans="1:16" s="20" customFormat="1" x14ac:dyDescent="0.3">
      <c r="A10" s="15" t="str">
        <f t="shared" si="0"/>
        <v>2025 H1 25 UNIVERSAL MUSIC SP99K</v>
      </c>
      <c r="B10" s="51">
        <f>'2019 ALL N OLDER D95'!$B$2</f>
        <v>46121</v>
      </c>
      <c r="C10" s="51">
        <f>'2019 ALL N OLDER D95'!$C$2</f>
        <v>46127</v>
      </c>
      <c r="D10" s="15">
        <v>3260</v>
      </c>
      <c r="E10" s="15">
        <v>333</v>
      </c>
      <c r="F10" s="15">
        <v>3</v>
      </c>
      <c r="G10" s="15">
        <v>4</v>
      </c>
      <c r="H10" s="15" t="s">
        <v>19785</v>
      </c>
      <c r="I10" s="15" t="s">
        <v>24172</v>
      </c>
      <c r="J10" s="15">
        <v>52762877</v>
      </c>
      <c r="K10" s="52" t="s">
        <v>22368</v>
      </c>
      <c r="L10" s="72" t="s">
        <v>22372</v>
      </c>
      <c r="M10" s="45">
        <v>129900</v>
      </c>
      <c r="N10" s="49" t="str">
        <f t="shared" si="1"/>
        <v>SP</v>
      </c>
      <c r="O10" s="50">
        <f t="shared" si="2"/>
        <v>99000</v>
      </c>
      <c r="P10" s="46" t="str">
        <f t="shared" si="3"/>
        <v>SPECIAL PRICE</v>
      </c>
    </row>
    <row r="11" spans="1:16" s="20" customFormat="1" x14ac:dyDescent="0.3">
      <c r="A11" s="15" t="str">
        <f t="shared" si="0"/>
        <v>2025 H1 25 UNIVERSAL MUSIC SP99K</v>
      </c>
      <c r="B11" s="51">
        <f>'2019 ALL N OLDER D95'!$B$2</f>
        <v>46121</v>
      </c>
      <c r="C11" s="51">
        <f>'2019 ALL N OLDER D95'!$C$2</f>
        <v>46127</v>
      </c>
      <c r="D11" s="15">
        <v>3260</v>
      </c>
      <c r="E11" s="15">
        <v>333</v>
      </c>
      <c r="F11" s="15">
        <v>3</v>
      </c>
      <c r="G11" s="15">
        <v>4</v>
      </c>
      <c r="H11" s="15" t="s">
        <v>19785</v>
      </c>
      <c r="I11" s="15" t="s">
        <v>24172</v>
      </c>
      <c r="J11" s="15">
        <v>52762886</v>
      </c>
      <c r="K11" s="52" t="s">
        <v>22368</v>
      </c>
      <c r="L11" s="72" t="s">
        <v>22373</v>
      </c>
      <c r="M11" s="45">
        <v>129900</v>
      </c>
      <c r="N11" s="49" t="str">
        <f t="shared" si="1"/>
        <v>SP</v>
      </c>
      <c r="O11" s="50">
        <f t="shared" si="2"/>
        <v>99000</v>
      </c>
      <c r="P11" s="46" t="str">
        <f t="shared" si="3"/>
        <v>SPECIAL PRICE</v>
      </c>
    </row>
    <row r="12" spans="1:16" s="20" customFormat="1" x14ac:dyDescent="0.3">
      <c r="A12" s="15" t="str">
        <f t="shared" si="0"/>
        <v>2025 H1 25 UNIVERSAL MUSIC SP99K</v>
      </c>
      <c r="B12" s="51">
        <f>'2019 ALL N OLDER D95'!$B$2</f>
        <v>46121</v>
      </c>
      <c r="C12" s="51">
        <f>'2019 ALL N OLDER D95'!$C$2</f>
        <v>46127</v>
      </c>
      <c r="D12" s="15">
        <v>3260</v>
      </c>
      <c r="E12" s="15">
        <v>333</v>
      </c>
      <c r="F12" s="15">
        <v>3</v>
      </c>
      <c r="G12" s="15">
        <v>4</v>
      </c>
      <c r="H12" s="15" t="s">
        <v>19785</v>
      </c>
      <c r="I12" s="15" t="s">
        <v>24172</v>
      </c>
      <c r="J12" s="15">
        <v>52762895</v>
      </c>
      <c r="K12" s="52" t="s">
        <v>22374</v>
      </c>
      <c r="L12" s="72" t="s">
        <v>22375</v>
      </c>
      <c r="M12" s="45">
        <v>129900</v>
      </c>
      <c r="N12" s="49" t="str">
        <f t="shared" si="1"/>
        <v>SP</v>
      </c>
      <c r="O12" s="50">
        <f t="shared" si="2"/>
        <v>99000</v>
      </c>
      <c r="P12" s="46" t="str">
        <f t="shared" si="3"/>
        <v>SPECIAL PRICE</v>
      </c>
    </row>
    <row r="13" spans="1:16" s="20" customFormat="1" x14ac:dyDescent="0.3">
      <c r="A13" s="15" t="str">
        <f t="shared" si="0"/>
        <v>2025 H1 25 UNIVERSAL MUSIC SP99K</v>
      </c>
      <c r="B13" s="51">
        <f>'2019 ALL N OLDER D95'!$B$2</f>
        <v>46121</v>
      </c>
      <c r="C13" s="51">
        <f>'2019 ALL N OLDER D95'!$C$2</f>
        <v>46127</v>
      </c>
      <c r="D13" s="15">
        <v>3260</v>
      </c>
      <c r="E13" s="15">
        <v>333</v>
      </c>
      <c r="F13" s="15">
        <v>3</v>
      </c>
      <c r="G13" s="15">
        <v>4</v>
      </c>
      <c r="H13" s="15" t="s">
        <v>19785</v>
      </c>
      <c r="I13" s="15" t="s">
        <v>24172</v>
      </c>
      <c r="J13" s="15">
        <v>52762902</v>
      </c>
      <c r="K13" s="52" t="s">
        <v>22374</v>
      </c>
      <c r="L13" s="72" t="s">
        <v>22376</v>
      </c>
      <c r="M13" s="45">
        <v>129900</v>
      </c>
      <c r="N13" s="49" t="str">
        <f t="shared" si="1"/>
        <v>SP</v>
      </c>
      <c r="O13" s="50">
        <f t="shared" si="2"/>
        <v>99000</v>
      </c>
      <c r="P13" s="46" t="str">
        <f t="shared" si="3"/>
        <v>SPECIAL PRICE</v>
      </c>
    </row>
    <row r="14" spans="1:16" s="20" customFormat="1" x14ac:dyDescent="0.3">
      <c r="A14" s="15" t="str">
        <f t="shared" si="0"/>
        <v>2025 H1 25 UNIVERSAL MUSIC SP99K</v>
      </c>
      <c r="B14" s="51">
        <f>'2019 ALL N OLDER D95'!$B$2</f>
        <v>46121</v>
      </c>
      <c r="C14" s="51">
        <f>'2019 ALL N OLDER D95'!$C$2</f>
        <v>46127</v>
      </c>
      <c r="D14" s="15">
        <v>3260</v>
      </c>
      <c r="E14" s="15">
        <v>333</v>
      </c>
      <c r="F14" s="15">
        <v>3</v>
      </c>
      <c r="G14" s="15">
        <v>4</v>
      </c>
      <c r="H14" s="15" t="s">
        <v>19785</v>
      </c>
      <c r="I14" s="15" t="s">
        <v>24172</v>
      </c>
      <c r="J14" s="15">
        <v>52762911</v>
      </c>
      <c r="K14" s="52" t="s">
        <v>22374</v>
      </c>
      <c r="L14" s="72" t="s">
        <v>22377</v>
      </c>
      <c r="M14" s="45">
        <v>129900</v>
      </c>
      <c r="N14" s="49" t="str">
        <f t="shared" si="1"/>
        <v>SP</v>
      </c>
      <c r="O14" s="50">
        <f t="shared" si="2"/>
        <v>99000</v>
      </c>
      <c r="P14" s="46" t="str">
        <f t="shared" si="3"/>
        <v>SPECIAL PRICE</v>
      </c>
    </row>
    <row r="15" spans="1:16" s="20" customFormat="1" x14ac:dyDescent="0.3">
      <c r="A15" s="15" t="str">
        <f t="shared" si="0"/>
        <v>2025 H1 25 UNIVERSAL MUSIC SP99K</v>
      </c>
      <c r="B15" s="51">
        <f>'2019 ALL N OLDER D95'!$B$2</f>
        <v>46121</v>
      </c>
      <c r="C15" s="51">
        <f>'2019 ALL N OLDER D95'!$C$2</f>
        <v>46127</v>
      </c>
      <c r="D15" s="15">
        <v>3260</v>
      </c>
      <c r="E15" s="15">
        <v>333</v>
      </c>
      <c r="F15" s="15">
        <v>3</v>
      </c>
      <c r="G15" s="15">
        <v>4</v>
      </c>
      <c r="H15" s="15" t="s">
        <v>19785</v>
      </c>
      <c r="I15" s="15" t="s">
        <v>24172</v>
      </c>
      <c r="J15" s="15">
        <v>52762920</v>
      </c>
      <c r="K15" s="52" t="s">
        <v>22374</v>
      </c>
      <c r="L15" s="72" t="s">
        <v>22378</v>
      </c>
      <c r="M15" s="45">
        <v>129900</v>
      </c>
      <c r="N15" s="49" t="str">
        <f t="shared" si="1"/>
        <v>SP</v>
      </c>
      <c r="O15" s="50">
        <f t="shared" si="2"/>
        <v>99000</v>
      </c>
      <c r="P15" s="46" t="str">
        <f t="shared" si="3"/>
        <v>SPECIAL PRICE</v>
      </c>
    </row>
    <row r="16" spans="1:16" s="20" customFormat="1" x14ac:dyDescent="0.3">
      <c r="A16" s="15" t="str">
        <f t="shared" si="0"/>
        <v>2025 H1 25 UNIVERSAL MUSIC SP99K</v>
      </c>
      <c r="B16" s="51">
        <f>'2019 ALL N OLDER D95'!$B$2</f>
        <v>46121</v>
      </c>
      <c r="C16" s="51">
        <f>'2019 ALL N OLDER D95'!$C$2</f>
        <v>46127</v>
      </c>
      <c r="D16" s="15">
        <v>3260</v>
      </c>
      <c r="E16" s="15">
        <v>333</v>
      </c>
      <c r="F16" s="15">
        <v>3</v>
      </c>
      <c r="G16" s="15">
        <v>4</v>
      </c>
      <c r="H16" s="15" t="s">
        <v>19785</v>
      </c>
      <c r="I16" s="15" t="s">
        <v>24172</v>
      </c>
      <c r="J16" s="15">
        <v>52762939</v>
      </c>
      <c r="K16" s="52" t="s">
        <v>22374</v>
      </c>
      <c r="L16" s="72" t="s">
        <v>22379</v>
      </c>
      <c r="M16" s="45">
        <v>129900</v>
      </c>
      <c r="N16" s="49" t="str">
        <f t="shared" si="1"/>
        <v>SP</v>
      </c>
      <c r="O16" s="50">
        <f t="shared" si="2"/>
        <v>99000</v>
      </c>
      <c r="P16" s="46" t="str">
        <f t="shared" si="3"/>
        <v>SPECIAL PRICE</v>
      </c>
    </row>
    <row r="17" spans="1:16" s="20" customFormat="1" x14ac:dyDescent="0.3">
      <c r="A17" s="15" t="str">
        <f t="shared" si="0"/>
        <v>2025 H1 25 UNIVERSAL MUSIC SP99K</v>
      </c>
      <c r="B17" s="51">
        <f>'2019 ALL N OLDER D95'!$B$2</f>
        <v>46121</v>
      </c>
      <c r="C17" s="51">
        <f>'2019 ALL N OLDER D95'!$C$2</f>
        <v>46127</v>
      </c>
      <c r="D17" s="15">
        <v>3260</v>
      </c>
      <c r="E17" s="15">
        <v>333</v>
      </c>
      <c r="F17" s="15">
        <v>3</v>
      </c>
      <c r="G17" s="15">
        <v>4</v>
      </c>
      <c r="H17" s="15" t="s">
        <v>19785</v>
      </c>
      <c r="I17" s="15" t="s">
        <v>24172</v>
      </c>
      <c r="J17" s="15">
        <v>52762948</v>
      </c>
      <c r="K17" s="52" t="s">
        <v>22380</v>
      </c>
      <c r="L17" s="72" t="s">
        <v>22381</v>
      </c>
      <c r="M17" s="45">
        <v>129900</v>
      </c>
      <c r="N17" s="49" t="str">
        <f t="shared" si="1"/>
        <v>SP</v>
      </c>
      <c r="O17" s="50">
        <f t="shared" si="2"/>
        <v>99000</v>
      </c>
      <c r="P17" s="46" t="str">
        <f t="shared" si="3"/>
        <v>SPECIAL PRICE</v>
      </c>
    </row>
    <row r="18" spans="1:16" s="20" customFormat="1" x14ac:dyDescent="0.3">
      <c r="A18" s="15" t="str">
        <f t="shared" si="0"/>
        <v>2025 H1 25 UNIVERSAL MUSIC SP99K</v>
      </c>
      <c r="B18" s="51">
        <f>'2019 ALL N OLDER D95'!$B$2</f>
        <v>46121</v>
      </c>
      <c r="C18" s="51">
        <f>'2019 ALL N OLDER D95'!$C$2</f>
        <v>46127</v>
      </c>
      <c r="D18" s="15">
        <v>3260</v>
      </c>
      <c r="E18" s="15">
        <v>333</v>
      </c>
      <c r="F18" s="15">
        <v>3</v>
      </c>
      <c r="G18" s="15">
        <v>4</v>
      </c>
      <c r="H18" s="15" t="s">
        <v>19785</v>
      </c>
      <c r="I18" s="15" t="s">
        <v>24172</v>
      </c>
      <c r="J18" s="15">
        <v>52762957</v>
      </c>
      <c r="K18" s="52" t="s">
        <v>22380</v>
      </c>
      <c r="L18" s="72" t="s">
        <v>22382</v>
      </c>
      <c r="M18" s="45">
        <v>129900</v>
      </c>
      <c r="N18" s="49" t="str">
        <f t="shared" si="1"/>
        <v>SP</v>
      </c>
      <c r="O18" s="50">
        <f t="shared" si="2"/>
        <v>99000</v>
      </c>
      <c r="P18" s="46" t="str">
        <f t="shared" si="3"/>
        <v>SPECIAL PRICE</v>
      </c>
    </row>
    <row r="19" spans="1:16" s="20" customFormat="1" x14ac:dyDescent="0.3">
      <c r="A19" s="15" t="str">
        <f t="shared" si="0"/>
        <v>2025 H1 25 UNIVERSAL MUSIC SP99K</v>
      </c>
      <c r="B19" s="51">
        <f>'2019 ALL N OLDER D95'!$B$2</f>
        <v>46121</v>
      </c>
      <c r="C19" s="51">
        <f>'2019 ALL N OLDER D95'!$C$2</f>
        <v>46127</v>
      </c>
      <c r="D19" s="15">
        <v>3260</v>
      </c>
      <c r="E19" s="15">
        <v>333</v>
      </c>
      <c r="F19" s="15">
        <v>3</v>
      </c>
      <c r="G19" s="15">
        <v>4</v>
      </c>
      <c r="H19" s="15" t="s">
        <v>19785</v>
      </c>
      <c r="I19" s="15" t="s">
        <v>24172</v>
      </c>
      <c r="J19" s="15">
        <v>52762966</v>
      </c>
      <c r="K19" s="52" t="s">
        <v>22380</v>
      </c>
      <c r="L19" s="72" t="s">
        <v>22383</v>
      </c>
      <c r="M19" s="45">
        <v>129900</v>
      </c>
      <c r="N19" s="49" t="str">
        <f t="shared" si="1"/>
        <v>SP</v>
      </c>
      <c r="O19" s="50">
        <f t="shared" si="2"/>
        <v>99000</v>
      </c>
      <c r="P19" s="46" t="str">
        <f t="shared" si="3"/>
        <v>SPECIAL PRICE</v>
      </c>
    </row>
    <row r="20" spans="1:16" s="20" customFormat="1" x14ac:dyDescent="0.3">
      <c r="A20" s="15" t="str">
        <f t="shared" si="0"/>
        <v>2025 H1 25 UNIVERSAL MUSIC SP99K</v>
      </c>
      <c r="B20" s="51">
        <f>'2019 ALL N OLDER D95'!$B$2</f>
        <v>46121</v>
      </c>
      <c r="C20" s="51">
        <f>'2019 ALL N OLDER D95'!$C$2</f>
        <v>46127</v>
      </c>
      <c r="D20" s="15">
        <v>3260</v>
      </c>
      <c r="E20" s="15">
        <v>333</v>
      </c>
      <c r="F20" s="15">
        <v>3</v>
      </c>
      <c r="G20" s="15">
        <v>4</v>
      </c>
      <c r="H20" s="15" t="s">
        <v>19785</v>
      </c>
      <c r="I20" s="15" t="s">
        <v>24172</v>
      </c>
      <c r="J20" s="15">
        <v>52762975</v>
      </c>
      <c r="K20" s="52" t="s">
        <v>22380</v>
      </c>
      <c r="L20" s="72" t="s">
        <v>22384</v>
      </c>
      <c r="M20" s="45">
        <v>129900</v>
      </c>
      <c r="N20" s="49" t="str">
        <f t="shared" si="1"/>
        <v>SP</v>
      </c>
      <c r="O20" s="50">
        <f t="shared" si="2"/>
        <v>99000</v>
      </c>
      <c r="P20" s="46" t="str">
        <f t="shared" si="3"/>
        <v>SPECIAL PRICE</v>
      </c>
    </row>
    <row r="21" spans="1:16" s="20" customFormat="1" x14ac:dyDescent="0.3">
      <c r="A21" s="15" t="str">
        <f t="shared" si="0"/>
        <v>2025 H1 25 UNIVERSAL MUSIC SP99K</v>
      </c>
      <c r="B21" s="51">
        <f>'2019 ALL N OLDER D95'!$B$2</f>
        <v>46121</v>
      </c>
      <c r="C21" s="51">
        <f>'2019 ALL N OLDER D95'!$C$2</f>
        <v>46127</v>
      </c>
      <c r="D21" s="15">
        <v>3260</v>
      </c>
      <c r="E21" s="15">
        <v>333</v>
      </c>
      <c r="F21" s="15">
        <v>3</v>
      </c>
      <c r="G21" s="15">
        <v>4</v>
      </c>
      <c r="H21" s="15" t="s">
        <v>19785</v>
      </c>
      <c r="I21" s="15" t="s">
        <v>24172</v>
      </c>
      <c r="J21" s="15">
        <v>52762984</v>
      </c>
      <c r="K21" s="52" t="s">
        <v>22380</v>
      </c>
      <c r="L21" s="72" t="s">
        <v>22385</v>
      </c>
      <c r="M21" s="45">
        <v>129900</v>
      </c>
      <c r="N21" s="49" t="str">
        <f t="shared" si="1"/>
        <v>SP</v>
      </c>
      <c r="O21" s="50">
        <f t="shared" si="2"/>
        <v>99000</v>
      </c>
      <c r="P21" s="46" t="str">
        <f t="shared" si="3"/>
        <v>SPECIAL PRICE</v>
      </c>
    </row>
    <row r="22" spans="1:16" s="20" customFormat="1" x14ac:dyDescent="0.3">
      <c r="A22" s="15" t="str">
        <f t="shared" si="0"/>
        <v>2025 H1 25 UNIVERSAL MUSIC SP99K</v>
      </c>
      <c r="B22" s="51">
        <f>'2019 ALL N OLDER D95'!$B$2</f>
        <v>46121</v>
      </c>
      <c r="C22" s="51">
        <f>'2019 ALL N OLDER D95'!$C$2</f>
        <v>46127</v>
      </c>
      <c r="D22" s="15">
        <v>3260</v>
      </c>
      <c r="E22" s="15">
        <v>333</v>
      </c>
      <c r="F22" s="15">
        <v>3</v>
      </c>
      <c r="G22" s="15">
        <v>4</v>
      </c>
      <c r="H22" s="15" t="s">
        <v>19785</v>
      </c>
      <c r="I22" s="15" t="s">
        <v>24172</v>
      </c>
      <c r="J22" s="15">
        <v>52762993</v>
      </c>
      <c r="K22" s="52" t="s">
        <v>22386</v>
      </c>
      <c r="L22" s="72" t="s">
        <v>22387</v>
      </c>
      <c r="M22" s="45">
        <v>129900</v>
      </c>
      <c r="N22" s="49" t="str">
        <f t="shared" si="1"/>
        <v>SP</v>
      </c>
      <c r="O22" s="50">
        <f t="shared" si="2"/>
        <v>99000</v>
      </c>
      <c r="P22" s="46" t="str">
        <f t="shared" si="3"/>
        <v>SPECIAL PRICE</v>
      </c>
    </row>
    <row r="23" spans="1:16" s="20" customFormat="1" x14ac:dyDescent="0.3">
      <c r="A23" s="15" t="str">
        <f t="shared" si="0"/>
        <v>2025 H1 25 UNIVERSAL MUSIC SP99K</v>
      </c>
      <c r="B23" s="51">
        <f>'2019 ALL N OLDER D95'!$B$2</f>
        <v>46121</v>
      </c>
      <c r="C23" s="51">
        <f>'2019 ALL N OLDER D95'!$C$2</f>
        <v>46127</v>
      </c>
      <c r="D23" s="15">
        <v>3260</v>
      </c>
      <c r="E23" s="15">
        <v>333</v>
      </c>
      <c r="F23" s="15">
        <v>3</v>
      </c>
      <c r="G23" s="15">
        <v>4</v>
      </c>
      <c r="H23" s="15" t="s">
        <v>19785</v>
      </c>
      <c r="I23" s="15" t="s">
        <v>24172</v>
      </c>
      <c r="J23" s="15">
        <v>52763009</v>
      </c>
      <c r="K23" s="52" t="s">
        <v>22386</v>
      </c>
      <c r="L23" s="72" t="s">
        <v>22388</v>
      </c>
      <c r="M23" s="45">
        <v>129900</v>
      </c>
      <c r="N23" s="49" t="str">
        <f t="shared" si="1"/>
        <v>SP</v>
      </c>
      <c r="O23" s="50">
        <f t="shared" si="2"/>
        <v>99000</v>
      </c>
      <c r="P23" s="46" t="str">
        <f t="shared" si="3"/>
        <v>SPECIAL PRICE</v>
      </c>
    </row>
    <row r="24" spans="1:16" s="20" customFormat="1" x14ac:dyDescent="0.3">
      <c r="A24" s="15" t="str">
        <f t="shared" si="0"/>
        <v>2025 H1 25 UNIVERSAL MUSIC SP99K</v>
      </c>
      <c r="B24" s="51">
        <f>'2019 ALL N OLDER D95'!$B$2</f>
        <v>46121</v>
      </c>
      <c r="C24" s="51">
        <f>'2019 ALL N OLDER D95'!$C$2</f>
        <v>46127</v>
      </c>
      <c r="D24" s="15">
        <v>3260</v>
      </c>
      <c r="E24" s="15">
        <v>333</v>
      </c>
      <c r="F24" s="15">
        <v>3</v>
      </c>
      <c r="G24" s="15">
        <v>4</v>
      </c>
      <c r="H24" s="15" t="s">
        <v>19785</v>
      </c>
      <c r="I24" s="15" t="s">
        <v>24172</v>
      </c>
      <c r="J24" s="15">
        <v>52763018</v>
      </c>
      <c r="K24" s="52" t="s">
        <v>22386</v>
      </c>
      <c r="L24" s="72" t="s">
        <v>22389</v>
      </c>
      <c r="M24" s="45">
        <v>129900</v>
      </c>
      <c r="N24" s="49" t="str">
        <f t="shared" si="1"/>
        <v>SP</v>
      </c>
      <c r="O24" s="50">
        <f t="shared" si="2"/>
        <v>99000</v>
      </c>
      <c r="P24" s="46" t="str">
        <f t="shared" si="3"/>
        <v>SPECIAL PRICE</v>
      </c>
    </row>
    <row r="25" spans="1:16" s="20" customFormat="1" x14ac:dyDescent="0.3">
      <c r="A25" s="15" t="str">
        <f t="shared" si="0"/>
        <v>2025 H1 25 UNIVERSAL MUSIC SP99K</v>
      </c>
      <c r="B25" s="51">
        <f>'2019 ALL N OLDER D95'!$B$2</f>
        <v>46121</v>
      </c>
      <c r="C25" s="51">
        <f>'2019 ALL N OLDER D95'!$C$2</f>
        <v>46127</v>
      </c>
      <c r="D25" s="15">
        <v>3260</v>
      </c>
      <c r="E25" s="15">
        <v>333</v>
      </c>
      <c r="F25" s="15">
        <v>3</v>
      </c>
      <c r="G25" s="15">
        <v>4</v>
      </c>
      <c r="H25" s="15" t="s">
        <v>19785</v>
      </c>
      <c r="I25" s="15" t="s">
        <v>24172</v>
      </c>
      <c r="J25" s="15">
        <v>52763027</v>
      </c>
      <c r="K25" s="52" t="s">
        <v>22386</v>
      </c>
      <c r="L25" s="72" t="s">
        <v>22390</v>
      </c>
      <c r="M25" s="45">
        <v>129900</v>
      </c>
      <c r="N25" s="49" t="str">
        <f t="shared" si="1"/>
        <v>SP</v>
      </c>
      <c r="O25" s="50">
        <f t="shared" si="2"/>
        <v>99000</v>
      </c>
      <c r="P25" s="46" t="str">
        <f t="shared" si="3"/>
        <v>SPECIAL PRICE</v>
      </c>
    </row>
    <row r="26" spans="1:16" s="20" customFormat="1" x14ac:dyDescent="0.3">
      <c r="A26" s="15" t="str">
        <f t="shared" si="0"/>
        <v>2025 H1 25 UNIVERSAL MUSIC SP99K</v>
      </c>
      <c r="B26" s="51">
        <f>'2019 ALL N OLDER D95'!$B$2</f>
        <v>46121</v>
      </c>
      <c r="C26" s="51">
        <f>'2019 ALL N OLDER D95'!$C$2</f>
        <v>46127</v>
      </c>
      <c r="D26" s="15">
        <v>3260</v>
      </c>
      <c r="E26" s="15">
        <v>333</v>
      </c>
      <c r="F26" s="15">
        <v>3</v>
      </c>
      <c r="G26" s="15">
        <v>4</v>
      </c>
      <c r="H26" s="15" t="s">
        <v>19785</v>
      </c>
      <c r="I26" s="15" t="s">
        <v>24172</v>
      </c>
      <c r="J26" s="15">
        <v>52763036</v>
      </c>
      <c r="K26" s="52" t="s">
        <v>22386</v>
      </c>
      <c r="L26" s="72" t="s">
        <v>22391</v>
      </c>
      <c r="M26" s="45">
        <v>129900</v>
      </c>
      <c r="N26" s="49" t="str">
        <f t="shared" si="1"/>
        <v>SP</v>
      </c>
      <c r="O26" s="50">
        <f t="shared" si="2"/>
        <v>99000</v>
      </c>
      <c r="P26" s="46" t="str">
        <f t="shared" si="3"/>
        <v>SPECIAL PRICE</v>
      </c>
    </row>
    <row r="27" spans="1:16" s="20" customFormat="1" x14ac:dyDescent="0.3">
      <c r="A27" s="15" t="str">
        <f t="shared" si="0"/>
        <v>2025 H1 25 UNIVERSAL MUSIC SP99K</v>
      </c>
      <c r="B27" s="51">
        <f>'2019 ALL N OLDER D95'!$B$2</f>
        <v>46121</v>
      </c>
      <c r="C27" s="51">
        <f>'2019 ALL N OLDER D95'!$C$2</f>
        <v>46127</v>
      </c>
      <c r="D27" s="15">
        <v>3260</v>
      </c>
      <c r="E27" s="15">
        <v>333</v>
      </c>
      <c r="F27" s="15">
        <v>3</v>
      </c>
      <c r="G27" s="15">
        <v>4</v>
      </c>
      <c r="H27" s="15" t="s">
        <v>19785</v>
      </c>
      <c r="I27" s="15" t="s">
        <v>24172</v>
      </c>
      <c r="J27" s="15">
        <v>52763045</v>
      </c>
      <c r="K27" s="52" t="s">
        <v>22392</v>
      </c>
      <c r="L27" s="72" t="s">
        <v>22393</v>
      </c>
      <c r="M27" s="45">
        <v>129900</v>
      </c>
      <c r="N27" s="49" t="str">
        <f t="shared" si="1"/>
        <v>SP</v>
      </c>
      <c r="O27" s="50">
        <f t="shared" si="2"/>
        <v>99000</v>
      </c>
      <c r="P27" s="46" t="str">
        <f t="shared" si="3"/>
        <v>SPECIAL PRICE</v>
      </c>
    </row>
    <row r="28" spans="1:16" s="20" customFormat="1" x14ac:dyDescent="0.3">
      <c r="A28" s="15" t="str">
        <f t="shared" si="0"/>
        <v>2025 H1 25 UNIVERSAL MUSIC SP99K</v>
      </c>
      <c r="B28" s="51">
        <f>'2019 ALL N OLDER D95'!$B$2</f>
        <v>46121</v>
      </c>
      <c r="C28" s="51">
        <f>'2019 ALL N OLDER D95'!$C$2</f>
        <v>46127</v>
      </c>
      <c r="D28" s="15">
        <v>3260</v>
      </c>
      <c r="E28" s="15">
        <v>333</v>
      </c>
      <c r="F28" s="15">
        <v>3</v>
      </c>
      <c r="G28" s="15">
        <v>4</v>
      </c>
      <c r="H28" s="15" t="s">
        <v>19785</v>
      </c>
      <c r="I28" s="15" t="s">
        <v>24172</v>
      </c>
      <c r="J28" s="15">
        <v>52763054</v>
      </c>
      <c r="K28" s="52" t="s">
        <v>22392</v>
      </c>
      <c r="L28" s="72" t="s">
        <v>22394</v>
      </c>
      <c r="M28" s="45">
        <v>129900</v>
      </c>
      <c r="N28" s="49" t="str">
        <f t="shared" si="1"/>
        <v>SP</v>
      </c>
      <c r="O28" s="50">
        <f t="shared" si="2"/>
        <v>99000</v>
      </c>
      <c r="P28" s="46" t="str">
        <f t="shared" si="3"/>
        <v>SPECIAL PRICE</v>
      </c>
    </row>
    <row r="29" spans="1:16" s="20" customFormat="1" x14ac:dyDescent="0.3">
      <c r="A29" s="15" t="str">
        <f t="shared" si="0"/>
        <v>2025 H1 25 UNIVERSAL MUSIC SP99K</v>
      </c>
      <c r="B29" s="51">
        <f>'2019 ALL N OLDER D95'!$B$2</f>
        <v>46121</v>
      </c>
      <c r="C29" s="51">
        <f>'2019 ALL N OLDER D95'!$C$2</f>
        <v>46127</v>
      </c>
      <c r="D29" s="15">
        <v>3260</v>
      </c>
      <c r="E29" s="15">
        <v>333</v>
      </c>
      <c r="F29" s="15">
        <v>3</v>
      </c>
      <c r="G29" s="15">
        <v>4</v>
      </c>
      <c r="H29" s="15" t="s">
        <v>19785</v>
      </c>
      <c r="I29" s="15" t="s">
        <v>24172</v>
      </c>
      <c r="J29" s="15">
        <v>52763063</v>
      </c>
      <c r="K29" s="52" t="s">
        <v>22392</v>
      </c>
      <c r="L29" s="72" t="s">
        <v>22395</v>
      </c>
      <c r="M29" s="45">
        <v>129900</v>
      </c>
      <c r="N29" s="49" t="str">
        <f t="shared" si="1"/>
        <v>SP</v>
      </c>
      <c r="O29" s="50">
        <f t="shared" si="2"/>
        <v>99000</v>
      </c>
      <c r="P29" s="46" t="str">
        <f t="shared" si="3"/>
        <v>SPECIAL PRICE</v>
      </c>
    </row>
    <row r="30" spans="1:16" s="20" customFormat="1" x14ac:dyDescent="0.3">
      <c r="A30" s="15" t="str">
        <f t="shared" si="0"/>
        <v>2025 H1 25 UNIVERSAL MUSIC SP99K</v>
      </c>
      <c r="B30" s="51">
        <f>'2019 ALL N OLDER D95'!$B$2</f>
        <v>46121</v>
      </c>
      <c r="C30" s="51">
        <f>'2019 ALL N OLDER D95'!$C$2</f>
        <v>46127</v>
      </c>
      <c r="D30" s="15">
        <v>3260</v>
      </c>
      <c r="E30" s="15">
        <v>333</v>
      </c>
      <c r="F30" s="15">
        <v>3</v>
      </c>
      <c r="G30" s="15">
        <v>4</v>
      </c>
      <c r="H30" s="15" t="s">
        <v>19785</v>
      </c>
      <c r="I30" s="15" t="s">
        <v>24172</v>
      </c>
      <c r="J30" s="15">
        <v>52763072</v>
      </c>
      <c r="K30" s="52" t="s">
        <v>22392</v>
      </c>
      <c r="L30" s="72" t="s">
        <v>22396</v>
      </c>
      <c r="M30" s="45">
        <v>129900</v>
      </c>
      <c r="N30" s="49" t="str">
        <f t="shared" si="1"/>
        <v>SP</v>
      </c>
      <c r="O30" s="50">
        <f t="shared" si="2"/>
        <v>99000</v>
      </c>
      <c r="P30" s="46" t="str">
        <f t="shared" si="3"/>
        <v>SPECIAL PRICE</v>
      </c>
    </row>
    <row r="31" spans="1:16" s="20" customFormat="1" x14ac:dyDescent="0.3">
      <c r="A31" s="15" t="str">
        <f t="shared" si="0"/>
        <v>2025 H1 25 UNIVERSAL MUSIC SP99K</v>
      </c>
      <c r="B31" s="51">
        <f>'2019 ALL N OLDER D95'!$B$2</f>
        <v>46121</v>
      </c>
      <c r="C31" s="51">
        <f>'2019 ALL N OLDER D95'!$C$2</f>
        <v>46127</v>
      </c>
      <c r="D31" s="15">
        <v>3260</v>
      </c>
      <c r="E31" s="15">
        <v>333</v>
      </c>
      <c r="F31" s="15">
        <v>3</v>
      </c>
      <c r="G31" s="15">
        <v>4</v>
      </c>
      <c r="H31" s="15" t="s">
        <v>19785</v>
      </c>
      <c r="I31" s="15" t="s">
        <v>24172</v>
      </c>
      <c r="J31" s="15">
        <v>52763081</v>
      </c>
      <c r="K31" s="52" t="s">
        <v>22392</v>
      </c>
      <c r="L31" s="72" t="s">
        <v>22397</v>
      </c>
      <c r="M31" s="45">
        <v>129900</v>
      </c>
      <c r="N31" s="49" t="str">
        <f t="shared" si="1"/>
        <v>SP</v>
      </c>
      <c r="O31" s="50">
        <f t="shared" si="2"/>
        <v>99000</v>
      </c>
      <c r="P31" s="46" t="str">
        <f t="shared" si="3"/>
        <v>SPECIAL PRICE</v>
      </c>
    </row>
    <row r="32" spans="1:16" s="20" customFormat="1" x14ac:dyDescent="0.3">
      <c r="A32" s="15" t="str">
        <f t="shared" si="0"/>
        <v>2025 H1 25 UNIVERSAL MUSIC SP99K</v>
      </c>
      <c r="B32" s="51">
        <f>'2019 ALL N OLDER D95'!$B$2</f>
        <v>46121</v>
      </c>
      <c r="C32" s="51">
        <f>'2019 ALL N OLDER D95'!$C$2</f>
        <v>46127</v>
      </c>
      <c r="D32" s="15">
        <v>3260</v>
      </c>
      <c r="E32" s="15">
        <v>333</v>
      </c>
      <c r="F32" s="15">
        <v>3</v>
      </c>
      <c r="G32" s="15">
        <v>4</v>
      </c>
      <c r="H32" s="15" t="s">
        <v>19785</v>
      </c>
      <c r="I32" s="15" t="s">
        <v>24172</v>
      </c>
      <c r="J32" s="15">
        <v>52763090</v>
      </c>
      <c r="K32" s="52" t="s">
        <v>22398</v>
      </c>
      <c r="L32" s="72" t="s">
        <v>22399</v>
      </c>
      <c r="M32" s="45">
        <v>129900</v>
      </c>
      <c r="N32" s="49" t="str">
        <f t="shared" si="1"/>
        <v>SP</v>
      </c>
      <c r="O32" s="50">
        <f t="shared" si="2"/>
        <v>99000</v>
      </c>
      <c r="P32" s="46" t="str">
        <f t="shared" si="3"/>
        <v>SPECIAL PRICE</v>
      </c>
    </row>
    <row r="33" spans="1:16" s="20" customFormat="1" x14ac:dyDescent="0.3">
      <c r="A33" s="15" t="str">
        <f t="shared" si="0"/>
        <v>2025 H1 25 UNIVERSAL MUSIC SP99K</v>
      </c>
      <c r="B33" s="51">
        <f>'2019 ALL N OLDER D95'!$B$2</f>
        <v>46121</v>
      </c>
      <c r="C33" s="51">
        <f>'2019 ALL N OLDER D95'!$C$2</f>
        <v>46127</v>
      </c>
      <c r="D33" s="15">
        <v>3260</v>
      </c>
      <c r="E33" s="15">
        <v>333</v>
      </c>
      <c r="F33" s="15">
        <v>3</v>
      </c>
      <c r="G33" s="15">
        <v>4</v>
      </c>
      <c r="H33" s="15" t="s">
        <v>19785</v>
      </c>
      <c r="I33" s="15" t="s">
        <v>24172</v>
      </c>
      <c r="J33" s="15">
        <v>52763107</v>
      </c>
      <c r="K33" s="52" t="s">
        <v>22398</v>
      </c>
      <c r="L33" s="72" t="s">
        <v>22400</v>
      </c>
      <c r="M33" s="45">
        <v>129900</v>
      </c>
      <c r="N33" s="49" t="str">
        <f t="shared" si="1"/>
        <v>SP</v>
      </c>
      <c r="O33" s="50">
        <f t="shared" si="2"/>
        <v>99000</v>
      </c>
      <c r="P33" s="46" t="str">
        <f t="shared" si="3"/>
        <v>SPECIAL PRICE</v>
      </c>
    </row>
    <row r="34" spans="1:16" s="20" customFormat="1" x14ac:dyDescent="0.3">
      <c r="A34" s="15" t="str">
        <f t="shared" si="0"/>
        <v>2025 H1 25 UNIVERSAL MUSIC SP99K</v>
      </c>
      <c r="B34" s="51">
        <f>'2019 ALL N OLDER D95'!$B$2</f>
        <v>46121</v>
      </c>
      <c r="C34" s="51">
        <f>'2019 ALL N OLDER D95'!$C$2</f>
        <v>46127</v>
      </c>
      <c r="D34" s="15">
        <v>3260</v>
      </c>
      <c r="E34" s="15">
        <v>333</v>
      </c>
      <c r="F34" s="15">
        <v>3</v>
      </c>
      <c r="G34" s="15">
        <v>4</v>
      </c>
      <c r="H34" s="15" t="s">
        <v>19785</v>
      </c>
      <c r="I34" s="15" t="s">
        <v>24172</v>
      </c>
      <c r="J34" s="15">
        <v>52763116</v>
      </c>
      <c r="K34" s="52" t="s">
        <v>22398</v>
      </c>
      <c r="L34" s="72" t="s">
        <v>22401</v>
      </c>
      <c r="M34" s="45">
        <v>129900</v>
      </c>
      <c r="N34" s="49" t="str">
        <f t="shared" si="1"/>
        <v>SP</v>
      </c>
      <c r="O34" s="50">
        <f t="shared" si="2"/>
        <v>99000</v>
      </c>
      <c r="P34" s="46" t="str">
        <f t="shared" si="3"/>
        <v>SPECIAL PRICE</v>
      </c>
    </row>
    <row r="35" spans="1:16" s="20" customFormat="1" x14ac:dyDescent="0.3">
      <c r="A35" s="15" t="str">
        <f t="shared" si="0"/>
        <v>2025 H1 25 UNIVERSAL MUSIC SP99K</v>
      </c>
      <c r="B35" s="51">
        <f>'2019 ALL N OLDER D95'!$B$2</f>
        <v>46121</v>
      </c>
      <c r="C35" s="51">
        <f>'2019 ALL N OLDER D95'!$C$2</f>
        <v>46127</v>
      </c>
      <c r="D35" s="15">
        <v>3260</v>
      </c>
      <c r="E35" s="15">
        <v>333</v>
      </c>
      <c r="F35" s="15">
        <v>3</v>
      </c>
      <c r="G35" s="15">
        <v>4</v>
      </c>
      <c r="H35" s="15" t="s">
        <v>19785</v>
      </c>
      <c r="I35" s="15" t="s">
        <v>24172</v>
      </c>
      <c r="J35" s="15">
        <v>52763125</v>
      </c>
      <c r="K35" s="52" t="s">
        <v>22398</v>
      </c>
      <c r="L35" s="72" t="s">
        <v>22402</v>
      </c>
      <c r="M35" s="45">
        <v>129900</v>
      </c>
      <c r="N35" s="49" t="str">
        <f t="shared" si="1"/>
        <v>SP</v>
      </c>
      <c r="O35" s="50">
        <f t="shared" si="2"/>
        <v>99000</v>
      </c>
      <c r="P35" s="46" t="str">
        <f t="shared" si="3"/>
        <v>SPECIAL PRICE</v>
      </c>
    </row>
    <row r="36" spans="1:16" s="20" customFormat="1" x14ac:dyDescent="0.3">
      <c r="A36" s="15" t="str">
        <f t="shared" si="0"/>
        <v>2025 H1 25 UNIVERSAL MUSIC SP99K</v>
      </c>
      <c r="B36" s="51">
        <f>'2019 ALL N OLDER D95'!$B$2</f>
        <v>46121</v>
      </c>
      <c r="C36" s="51">
        <f>'2019 ALL N OLDER D95'!$C$2</f>
        <v>46127</v>
      </c>
      <c r="D36" s="15">
        <v>3260</v>
      </c>
      <c r="E36" s="15">
        <v>333</v>
      </c>
      <c r="F36" s="15">
        <v>3</v>
      </c>
      <c r="G36" s="15">
        <v>4</v>
      </c>
      <c r="H36" s="15" t="s">
        <v>19785</v>
      </c>
      <c r="I36" s="15" t="s">
        <v>24172</v>
      </c>
      <c r="J36" s="15">
        <v>52763134</v>
      </c>
      <c r="K36" s="52" t="s">
        <v>22398</v>
      </c>
      <c r="L36" s="72" t="s">
        <v>22403</v>
      </c>
      <c r="M36" s="45">
        <v>129900</v>
      </c>
      <c r="N36" s="49" t="str">
        <f t="shared" si="1"/>
        <v>SP</v>
      </c>
      <c r="O36" s="50">
        <f t="shared" si="2"/>
        <v>99000</v>
      </c>
      <c r="P36" s="46" t="str">
        <f t="shared" si="3"/>
        <v>SPECIAL PRICE</v>
      </c>
    </row>
    <row r="37" spans="1:16" s="20" customFormat="1" x14ac:dyDescent="0.3">
      <c r="A37" s="15" t="str">
        <f t="shared" si="0"/>
        <v>2025 H1 25 UNIVERSAL MUSIC SP99K</v>
      </c>
      <c r="B37" s="51">
        <f>'2019 ALL N OLDER D95'!$B$2</f>
        <v>46121</v>
      </c>
      <c r="C37" s="51">
        <f>'2019 ALL N OLDER D95'!$C$2</f>
        <v>46127</v>
      </c>
      <c r="D37" s="15">
        <v>3260</v>
      </c>
      <c r="E37" s="15">
        <v>333</v>
      </c>
      <c r="F37" s="15">
        <v>3</v>
      </c>
      <c r="G37" s="15">
        <v>4</v>
      </c>
      <c r="H37" s="15" t="s">
        <v>19785</v>
      </c>
      <c r="I37" s="15" t="s">
        <v>24172</v>
      </c>
      <c r="J37" s="15">
        <v>52763143</v>
      </c>
      <c r="K37" s="52" t="s">
        <v>22404</v>
      </c>
      <c r="L37" s="72" t="s">
        <v>22405</v>
      </c>
      <c r="M37" s="45">
        <v>129900</v>
      </c>
      <c r="N37" s="49" t="str">
        <f t="shared" si="1"/>
        <v>SP</v>
      </c>
      <c r="O37" s="50">
        <f t="shared" si="2"/>
        <v>99000</v>
      </c>
      <c r="P37" s="46" t="str">
        <f t="shared" si="3"/>
        <v>SPECIAL PRICE</v>
      </c>
    </row>
    <row r="38" spans="1:16" s="20" customFormat="1" x14ac:dyDescent="0.3">
      <c r="A38" s="15" t="str">
        <f t="shared" si="0"/>
        <v>2025 H1 25 UNIVERSAL MUSIC SP99K</v>
      </c>
      <c r="B38" s="51">
        <f>'2019 ALL N OLDER D95'!$B$2</f>
        <v>46121</v>
      </c>
      <c r="C38" s="51">
        <f>'2019 ALL N OLDER D95'!$C$2</f>
        <v>46127</v>
      </c>
      <c r="D38" s="15">
        <v>3260</v>
      </c>
      <c r="E38" s="15">
        <v>333</v>
      </c>
      <c r="F38" s="15">
        <v>3</v>
      </c>
      <c r="G38" s="15">
        <v>4</v>
      </c>
      <c r="H38" s="15" t="s">
        <v>19785</v>
      </c>
      <c r="I38" s="15" t="s">
        <v>24172</v>
      </c>
      <c r="J38" s="15">
        <v>52763152</v>
      </c>
      <c r="K38" s="52" t="s">
        <v>22404</v>
      </c>
      <c r="L38" s="72" t="s">
        <v>22406</v>
      </c>
      <c r="M38" s="45">
        <v>129900</v>
      </c>
      <c r="N38" s="49" t="str">
        <f t="shared" si="1"/>
        <v>SP</v>
      </c>
      <c r="O38" s="50">
        <f t="shared" si="2"/>
        <v>99000</v>
      </c>
      <c r="P38" s="46" t="str">
        <f t="shared" si="3"/>
        <v>SPECIAL PRICE</v>
      </c>
    </row>
    <row r="39" spans="1:16" s="20" customFormat="1" x14ac:dyDescent="0.3">
      <c r="A39" s="15" t="str">
        <f t="shared" si="0"/>
        <v>2025 H1 25 UNIVERSAL MUSIC SP99K</v>
      </c>
      <c r="B39" s="51">
        <f>'2019 ALL N OLDER D95'!$B$2</f>
        <v>46121</v>
      </c>
      <c r="C39" s="51">
        <f>'2019 ALL N OLDER D95'!$C$2</f>
        <v>46127</v>
      </c>
      <c r="D39" s="15">
        <v>3260</v>
      </c>
      <c r="E39" s="15">
        <v>333</v>
      </c>
      <c r="F39" s="15">
        <v>3</v>
      </c>
      <c r="G39" s="15">
        <v>4</v>
      </c>
      <c r="H39" s="15" t="s">
        <v>19785</v>
      </c>
      <c r="I39" s="15" t="s">
        <v>24172</v>
      </c>
      <c r="J39" s="15">
        <v>52763161</v>
      </c>
      <c r="K39" s="52" t="s">
        <v>22404</v>
      </c>
      <c r="L39" s="72" t="s">
        <v>22407</v>
      </c>
      <c r="M39" s="45">
        <v>129900</v>
      </c>
      <c r="N39" s="49" t="str">
        <f t="shared" si="1"/>
        <v>SP</v>
      </c>
      <c r="O39" s="50">
        <f t="shared" si="2"/>
        <v>99000</v>
      </c>
      <c r="P39" s="46" t="str">
        <f t="shared" si="3"/>
        <v>SPECIAL PRICE</v>
      </c>
    </row>
    <row r="40" spans="1:16" s="20" customFormat="1" x14ac:dyDescent="0.3">
      <c r="A40" s="15" t="str">
        <f t="shared" si="0"/>
        <v>2025 H1 25 UNIVERSAL MUSIC SP99K</v>
      </c>
      <c r="B40" s="51">
        <f>'2019 ALL N OLDER D95'!$B$2</f>
        <v>46121</v>
      </c>
      <c r="C40" s="51">
        <f>'2019 ALL N OLDER D95'!$C$2</f>
        <v>46127</v>
      </c>
      <c r="D40" s="15">
        <v>3260</v>
      </c>
      <c r="E40" s="15">
        <v>333</v>
      </c>
      <c r="F40" s="15">
        <v>3</v>
      </c>
      <c r="G40" s="15">
        <v>4</v>
      </c>
      <c r="H40" s="15" t="s">
        <v>19785</v>
      </c>
      <c r="I40" s="15" t="s">
        <v>24172</v>
      </c>
      <c r="J40" s="15">
        <v>52763170</v>
      </c>
      <c r="K40" s="52" t="s">
        <v>22404</v>
      </c>
      <c r="L40" s="72" t="s">
        <v>22408</v>
      </c>
      <c r="M40" s="45">
        <v>129900</v>
      </c>
      <c r="N40" s="49" t="str">
        <f t="shared" si="1"/>
        <v>SP</v>
      </c>
      <c r="O40" s="50">
        <f t="shared" si="2"/>
        <v>99000</v>
      </c>
      <c r="P40" s="46" t="str">
        <f t="shared" si="3"/>
        <v>SPECIAL PRICE</v>
      </c>
    </row>
    <row r="41" spans="1:16" s="20" customFormat="1" x14ac:dyDescent="0.3">
      <c r="A41" s="15" t="str">
        <f t="shared" si="0"/>
        <v>2025 H1 25 UNIVERSAL MUSIC SP99K</v>
      </c>
      <c r="B41" s="51">
        <f>'2019 ALL N OLDER D95'!$B$2</f>
        <v>46121</v>
      </c>
      <c r="C41" s="51">
        <f>'2019 ALL N OLDER D95'!$C$2</f>
        <v>46127</v>
      </c>
      <c r="D41" s="15">
        <v>3260</v>
      </c>
      <c r="E41" s="15">
        <v>333</v>
      </c>
      <c r="F41" s="15">
        <v>3</v>
      </c>
      <c r="G41" s="15">
        <v>4</v>
      </c>
      <c r="H41" s="15" t="s">
        <v>19785</v>
      </c>
      <c r="I41" s="15" t="s">
        <v>24172</v>
      </c>
      <c r="J41" s="15">
        <v>52763189</v>
      </c>
      <c r="K41" s="52" t="s">
        <v>22404</v>
      </c>
      <c r="L41" s="72" t="s">
        <v>22409</v>
      </c>
      <c r="M41" s="45">
        <v>129900</v>
      </c>
      <c r="N41" s="49" t="str">
        <f t="shared" si="1"/>
        <v>SP</v>
      </c>
      <c r="O41" s="50">
        <f t="shared" si="2"/>
        <v>99000</v>
      </c>
      <c r="P41" s="46" t="str">
        <f t="shared" si="3"/>
        <v>SPECIAL PRICE</v>
      </c>
    </row>
    <row r="42" spans="1:16" x14ac:dyDescent="0.3">
      <c r="A42" s="15" t="str">
        <f t="shared" si="0"/>
        <v>2025 H1 25 UNIVERSAL MUSIC SP99K</v>
      </c>
      <c r="B42" s="51">
        <f>'2019 ALL N OLDER D95'!$B$2</f>
        <v>46121</v>
      </c>
      <c r="C42" s="51">
        <f>'2019 ALL N OLDER D95'!$C$2</f>
        <v>46127</v>
      </c>
      <c r="D42" s="15">
        <v>3260</v>
      </c>
      <c r="E42" s="15">
        <v>333</v>
      </c>
      <c r="F42" s="15">
        <v>3</v>
      </c>
      <c r="G42" s="15">
        <v>4</v>
      </c>
      <c r="H42" s="15" t="s">
        <v>19785</v>
      </c>
      <c r="I42" s="15" t="s">
        <v>24172</v>
      </c>
      <c r="J42" s="15">
        <v>54475013</v>
      </c>
      <c r="K42" s="52" t="s">
        <v>22711</v>
      </c>
      <c r="L42" s="72" t="s">
        <v>22681</v>
      </c>
      <c r="M42" s="45">
        <v>129900</v>
      </c>
      <c r="N42" s="49" t="str">
        <f t="shared" si="1"/>
        <v>SP</v>
      </c>
      <c r="O42" s="50">
        <f t="shared" si="2"/>
        <v>99000</v>
      </c>
      <c r="P42" s="46" t="str">
        <f t="shared" si="3"/>
        <v>SPECIAL PRICE</v>
      </c>
    </row>
    <row r="43" spans="1:16" x14ac:dyDescent="0.3">
      <c r="A43" s="15" t="str">
        <f t="shared" si="0"/>
        <v>2025 H1 25 UNIVERSAL MUSIC SP99K</v>
      </c>
      <c r="B43" s="51">
        <f>'2019 ALL N OLDER D95'!$B$2</f>
        <v>46121</v>
      </c>
      <c r="C43" s="51">
        <f>'2019 ALL N OLDER D95'!$C$2</f>
        <v>46127</v>
      </c>
      <c r="D43" s="15">
        <v>3260</v>
      </c>
      <c r="E43" s="15">
        <v>333</v>
      </c>
      <c r="F43" s="15">
        <v>3</v>
      </c>
      <c r="G43" s="15">
        <v>4</v>
      </c>
      <c r="H43" s="15" t="s">
        <v>19785</v>
      </c>
      <c r="I43" s="15" t="s">
        <v>24172</v>
      </c>
      <c r="J43" s="15">
        <v>54475022</v>
      </c>
      <c r="K43" s="52" t="s">
        <v>22711</v>
      </c>
      <c r="L43" s="72" t="s">
        <v>22682</v>
      </c>
      <c r="M43" s="45">
        <v>129900</v>
      </c>
      <c r="N43" s="49" t="str">
        <f t="shared" si="1"/>
        <v>SP</v>
      </c>
      <c r="O43" s="50">
        <f t="shared" si="2"/>
        <v>99000</v>
      </c>
      <c r="P43" s="46" t="str">
        <f t="shared" si="3"/>
        <v>SPECIAL PRICE</v>
      </c>
    </row>
    <row r="44" spans="1:16" x14ac:dyDescent="0.3">
      <c r="A44" s="15" t="str">
        <f t="shared" si="0"/>
        <v>2025 H1 25 UNIVERSAL MUSIC SP99K</v>
      </c>
      <c r="B44" s="51">
        <f>'2019 ALL N OLDER D95'!$B$2</f>
        <v>46121</v>
      </c>
      <c r="C44" s="51">
        <f>'2019 ALL N OLDER D95'!$C$2</f>
        <v>46127</v>
      </c>
      <c r="D44" s="15">
        <v>3260</v>
      </c>
      <c r="E44" s="15">
        <v>333</v>
      </c>
      <c r="F44" s="15">
        <v>3</v>
      </c>
      <c r="G44" s="15">
        <v>4</v>
      </c>
      <c r="H44" s="15" t="s">
        <v>19785</v>
      </c>
      <c r="I44" s="15" t="s">
        <v>24172</v>
      </c>
      <c r="J44" s="15">
        <v>54475031</v>
      </c>
      <c r="K44" s="52" t="s">
        <v>22711</v>
      </c>
      <c r="L44" s="72" t="s">
        <v>22683</v>
      </c>
      <c r="M44" s="45">
        <v>129900</v>
      </c>
      <c r="N44" s="49" t="str">
        <f t="shared" si="1"/>
        <v>SP</v>
      </c>
      <c r="O44" s="50">
        <f t="shared" si="2"/>
        <v>99000</v>
      </c>
      <c r="P44" s="46" t="str">
        <f t="shared" si="3"/>
        <v>SPECIAL PRICE</v>
      </c>
    </row>
    <row r="45" spans="1:16" x14ac:dyDescent="0.3">
      <c r="A45" s="15" t="str">
        <f t="shared" si="0"/>
        <v>2025 H1 25 UNIVERSAL MUSIC SP99K</v>
      </c>
      <c r="B45" s="51">
        <f>'2019 ALL N OLDER D95'!$B$2</f>
        <v>46121</v>
      </c>
      <c r="C45" s="51">
        <f>'2019 ALL N OLDER D95'!$C$2</f>
        <v>46127</v>
      </c>
      <c r="D45" s="15">
        <v>3260</v>
      </c>
      <c r="E45" s="15">
        <v>333</v>
      </c>
      <c r="F45" s="15">
        <v>3</v>
      </c>
      <c r="G45" s="15">
        <v>4</v>
      </c>
      <c r="H45" s="15" t="s">
        <v>19785</v>
      </c>
      <c r="I45" s="15" t="s">
        <v>24172</v>
      </c>
      <c r="J45" s="15">
        <v>54475040</v>
      </c>
      <c r="K45" s="52" t="s">
        <v>22711</v>
      </c>
      <c r="L45" s="72" t="s">
        <v>22684</v>
      </c>
      <c r="M45" s="45">
        <v>129900</v>
      </c>
      <c r="N45" s="49" t="str">
        <f t="shared" si="1"/>
        <v>SP</v>
      </c>
      <c r="O45" s="50">
        <f t="shared" si="2"/>
        <v>99000</v>
      </c>
      <c r="P45" s="46" t="str">
        <f t="shared" si="3"/>
        <v>SPECIAL PRICE</v>
      </c>
    </row>
    <row r="46" spans="1:16" x14ac:dyDescent="0.3">
      <c r="A46" s="15" t="str">
        <f t="shared" si="0"/>
        <v>2025 H1 25 UNIVERSAL MUSIC SP99K</v>
      </c>
      <c r="B46" s="51">
        <f>'2019 ALL N OLDER D95'!$B$2</f>
        <v>46121</v>
      </c>
      <c r="C46" s="51">
        <f>'2019 ALL N OLDER D95'!$C$2</f>
        <v>46127</v>
      </c>
      <c r="D46" s="15">
        <v>3260</v>
      </c>
      <c r="E46" s="15">
        <v>333</v>
      </c>
      <c r="F46" s="15">
        <v>3</v>
      </c>
      <c r="G46" s="15">
        <v>4</v>
      </c>
      <c r="H46" s="15" t="s">
        <v>19785</v>
      </c>
      <c r="I46" s="15" t="s">
        <v>24172</v>
      </c>
      <c r="J46" s="15">
        <v>54475059</v>
      </c>
      <c r="K46" s="52" t="s">
        <v>22711</v>
      </c>
      <c r="L46" s="72" t="s">
        <v>22685</v>
      </c>
      <c r="M46" s="45">
        <v>129900</v>
      </c>
      <c r="N46" s="49" t="str">
        <f t="shared" si="1"/>
        <v>SP</v>
      </c>
      <c r="O46" s="50">
        <f t="shared" si="2"/>
        <v>99000</v>
      </c>
      <c r="P46" s="46" t="str">
        <f t="shared" si="3"/>
        <v>SPECIAL PRICE</v>
      </c>
    </row>
    <row r="47" spans="1:16" x14ac:dyDescent="0.3">
      <c r="A47" s="15" t="str">
        <f t="shared" si="0"/>
        <v>2025 H1 25 UNIVERSAL MUSIC SP99K</v>
      </c>
      <c r="B47" s="51">
        <f>'2019 ALL N OLDER D95'!$B$2</f>
        <v>46121</v>
      </c>
      <c r="C47" s="51">
        <f>'2019 ALL N OLDER D95'!$C$2</f>
        <v>46127</v>
      </c>
      <c r="D47" s="15">
        <v>3260</v>
      </c>
      <c r="E47" s="15">
        <v>333</v>
      </c>
      <c r="F47" s="15">
        <v>3</v>
      </c>
      <c r="G47" s="15">
        <v>4</v>
      </c>
      <c r="H47" s="15" t="s">
        <v>19785</v>
      </c>
      <c r="I47" s="15" t="s">
        <v>24172</v>
      </c>
      <c r="J47" s="15">
        <v>54475068</v>
      </c>
      <c r="K47" s="52" t="s">
        <v>22712</v>
      </c>
      <c r="L47" s="72" t="s">
        <v>22686</v>
      </c>
      <c r="M47" s="45">
        <v>129900</v>
      </c>
      <c r="N47" s="49" t="str">
        <f t="shared" si="1"/>
        <v>SP</v>
      </c>
      <c r="O47" s="50">
        <f t="shared" si="2"/>
        <v>99000</v>
      </c>
      <c r="P47" s="46" t="str">
        <f t="shared" si="3"/>
        <v>SPECIAL PRICE</v>
      </c>
    </row>
    <row r="48" spans="1:16" x14ac:dyDescent="0.3">
      <c r="A48" s="15" t="str">
        <f t="shared" si="0"/>
        <v>2025 H1 25 UNIVERSAL MUSIC SP99K</v>
      </c>
      <c r="B48" s="51">
        <f>'2019 ALL N OLDER D95'!$B$2</f>
        <v>46121</v>
      </c>
      <c r="C48" s="51">
        <f>'2019 ALL N OLDER D95'!$C$2</f>
        <v>46127</v>
      </c>
      <c r="D48" s="15">
        <v>3260</v>
      </c>
      <c r="E48" s="15">
        <v>333</v>
      </c>
      <c r="F48" s="15">
        <v>3</v>
      </c>
      <c r="G48" s="15">
        <v>4</v>
      </c>
      <c r="H48" s="15" t="s">
        <v>19785</v>
      </c>
      <c r="I48" s="15" t="s">
        <v>24172</v>
      </c>
      <c r="J48" s="15">
        <v>54475077</v>
      </c>
      <c r="K48" s="52" t="s">
        <v>22712</v>
      </c>
      <c r="L48" s="72" t="s">
        <v>22687</v>
      </c>
      <c r="M48" s="45">
        <v>129900</v>
      </c>
      <c r="N48" s="49" t="str">
        <f t="shared" si="1"/>
        <v>SP</v>
      </c>
      <c r="O48" s="50">
        <f t="shared" si="2"/>
        <v>99000</v>
      </c>
      <c r="P48" s="46" t="str">
        <f t="shared" si="3"/>
        <v>SPECIAL PRICE</v>
      </c>
    </row>
    <row r="49" spans="1:16" x14ac:dyDescent="0.3">
      <c r="A49" s="15" t="str">
        <f t="shared" si="0"/>
        <v>2025 H1 25 UNIVERSAL MUSIC SP99K</v>
      </c>
      <c r="B49" s="51">
        <f>'2019 ALL N OLDER D95'!$B$2</f>
        <v>46121</v>
      </c>
      <c r="C49" s="51">
        <f>'2019 ALL N OLDER D95'!$C$2</f>
        <v>46127</v>
      </c>
      <c r="D49" s="15">
        <v>3260</v>
      </c>
      <c r="E49" s="15">
        <v>333</v>
      </c>
      <c r="F49" s="15">
        <v>3</v>
      </c>
      <c r="G49" s="15">
        <v>4</v>
      </c>
      <c r="H49" s="15" t="s">
        <v>19785</v>
      </c>
      <c r="I49" s="15" t="s">
        <v>24172</v>
      </c>
      <c r="J49" s="15">
        <v>54475086</v>
      </c>
      <c r="K49" s="52" t="s">
        <v>22712</v>
      </c>
      <c r="L49" s="72" t="s">
        <v>22688</v>
      </c>
      <c r="M49" s="45">
        <v>129900</v>
      </c>
      <c r="N49" s="49" t="str">
        <f t="shared" si="1"/>
        <v>SP</v>
      </c>
      <c r="O49" s="50">
        <f t="shared" si="2"/>
        <v>99000</v>
      </c>
      <c r="P49" s="46" t="str">
        <f t="shared" si="3"/>
        <v>SPECIAL PRICE</v>
      </c>
    </row>
    <row r="50" spans="1:16" x14ac:dyDescent="0.3">
      <c r="A50" s="15" t="str">
        <f t="shared" si="0"/>
        <v>2025 H1 25 UNIVERSAL MUSIC SP99K</v>
      </c>
      <c r="B50" s="51">
        <f>'2019 ALL N OLDER D95'!$B$2</f>
        <v>46121</v>
      </c>
      <c r="C50" s="51">
        <f>'2019 ALL N OLDER D95'!$C$2</f>
        <v>46127</v>
      </c>
      <c r="D50" s="15">
        <v>3260</v>
      </c>
      <c r="E50" s="15">
        <v>333</v>
      </c>
      <c r="F50" s="15">
        <v>3</v>
      </c>
      <c r="G50" s="15">
        <v>4</v>
      </c>
      <c r="H50" s="15" t="s">
        <v>19785</v>
      </c>
      <c r="I50" s="15" t="s">
        <v>24172</v>
      </c>
      <c r="J50" s="15">
        <v>54475095</v>
      </c>
      <c r="K50" s="52" t="s">
        <v>22712</v>
      </c>
      <c r="L50" s="72" t="s">
        <v>22689</v>
      </c>
      <c r="M50" s="45">
        <v>129900</v>
      </c>
      <c r="N50" s="49" t="str">
        <f t="shared" si="1"/>
        <v>SP</v>
      </c>
      <c r="O50" s="50">
        <f t="shared" si="2"/>
        <v>99000</v>
      </c>
      <c r="P50" s="46" t="str">
        <f t="shared" si="3"/>
        <v>SPECIAL PRICE</v>
      </c>
    </row>
    <row r="51" spans="1:16" x14ac:dyDescent="0.3">
      <c r="A51" s="15" t="str">
        <f t="shared" si="0"/>
        <v>2025 H1 25 UNIVERSAL MUSIC SP99K</v>
      </c>
      <c r="B51" s="51">
        <f>'2019 ALL N OLDER D95'!$B$2</f>
        <v>46121</v>
      </c>
      <c r="C51" s="51">
        <f>'2019 ALL N OLDER D95'!$C$2</f>
        <v>46127</v>
      </c>
      <c r="D51" s="15">
        <v>3260</v>
      </c>
      <c r="E51" s="15">
        <v>333</v>
      </c>
      <c r="F51" s="15">
        <v>3</v>
      </c>
      <c r="G51" s="15">
        <v>4</v>
      </c>
      <c r="H51" s="15" t="s">
        <v>19785</v>
      </c>
      <c r="I51" s="15" t="s">
        <v>24172</v>
      </c>
      <c r="J51" s="15">
        <v>54475102</v>
      </c>
      <c r="K51" s="52" t="s">
        <v>22712</v>
      </c>
      <c r="L51" s="72" t="s">
        <v>22690</v>
      </c>
      <c r="M51" s="45">
        <v>129900</v>
      </c>
      <c r="N51" s="49" t="str">
        <f t="shared" si="1"/>
        <v>SP</v>
      </c>
      <c r="O51" s="50">
        <f t="shared" si="2"/>
        <v>99000</v>
      </c>
      <c r="P51" s="46" t="str">
        <f t="shared" si="3"/>
        <v>SPECIAL PRICE</v>
      </c>
    </row>
    <row r="52" spans="1:16" x14ac:dyDescent="0.3">
      <c r="A52" s="15" t="str">
        <f t="shared" si="0"/>
        <v>2025 H1 25 UNIVERSAL MUSIC SP99K</v>
      </c>
      <c r="B52" s="51">
        <f>'2019 ALL N OLDER D95'!$B$2</f>
        <v>46121</v>
      </c>
      <c r="C52" s="51">
        <f>'2019 ALL N OLDER D95'!$C$2</f>
        <v>46127</v>
      </c>
      <c r="D52" s="15">
        <v>3260</v>
      </c>
      <c r="E52" s="15">
        <v>333</v>
      </c>
      <c r="F52" s="15">
        <v>3</v>
      </c>
      <c r="G52" s="15">
        <v>4</v>
      </c>
      <c r="H52" s="15" t="s">
        <v>19785</v>
      </c>
      <c r="I52" s="15" t="s">
        <v>24172</v>
      </c>
      <c r="J52" s="15">
        <v>54475111</v>
      </c>
      <c r="K52" s="52" t="s">
        <v>22713</v>
      </c>
      <c r="L52" s="72" t="s">
        <v>22691</v>
      </c>
      <c r="M52" s="45">
        <v>129900</v>
      </c>
      <c r="N52" s="49" t="str">
        <f t="shared" si="1"/>
        <v>SP</v>
      </c>
      <c r="O52" s="50">
        <f t="shared" si="2"/>
        <v>99000</v>
      </c>
      <c r="P52" s="46" t="str">
        <f t="shared" si="3"/>
        <v>SPECIAL PRICE</v>
      </c>
    </row>
    <row r="53" spans="1:16" x14ac:dyDescent="0.3">
      <c r="A53" s="15" t="str">
        <f t="shared" si="0"/>
        <v>2025 H1 25 UNIVERSAL MUSIC SP99K</v>
      </c>
      <c r="B53" s="51">
        <f>'2019 ALL N OLDER D95'!$B$2</f>
        <v>46121</v>
      </c>
      <c r="C53" s="51">
        <f>'2019 ALL N OLDER D95'!$C$2</f>
        <v>46127</v>
      </c>
      <c r="D53" s="15">
        <v>3260</v>
      </c>
      <c r="E53" s="15">
        <v>333</v>
      </c>
      <c r="F53" s="15">
        <v>3</v>
      </c>
      <c r="G53" s="15">
        <v>4</v>
      </c>
      <c r="H53" s="15" t="s">
        <v>19785</v>
      </c>
      <c r="I53" s="15" t="s">
        <v>24172</v>
      </c>
      <c r="J53" s="15">
        <v>54475120</v>
      </c>
      <c r="K53" s="52" t="s">
        <v>22713</v>
      </c>
      <c r="L53" s="72" t="s">
        <v>22692</v>
      </c>
      <c r="M53" s="45">
        <v>129900</v>
      </c>
      <c r="N53" s="49" t="str">
        <f t="shared" si="1"/>
        <v>SP</v>
      </c>
      <c r="O53" s="50">
        <f t="shared" si="2"/>
        <v>99000</v>
      </c>
      <c r="P53" s="46" t="str">
        <f t="shared" si="3"/>
        <v>SPECIAL PRICE</v>
      </c>
    </row>
    <row r="54" spans="1:16" x14ac:dyDescent="0.3">
      <c r="A54" s="15" t="str">
        <f t="shared" si="0"/>
        <v>2025 H1 25 UNIVERSAL MUSIC SP99K</v>
      </c>
      <c r="B54" s="51">
        <f>'2019 ALL N OLDER D95'!$B$2</f>
        <v>46121</v>
      </c>
      <c r="C54" s="51">
        <f>'2019 ALL N OLDER D95'!$C$2</f>
        <v>46127</v>
      </c>
      <c r="D54" s="15">
        <v>3260</v>
      </c>
      <c r="E54" s="15">
        <v>333</v>
      </c>
      <c r="F54" s="15">
        <v>3</v>
      </c>
      <c r="G54" s="15">
        <v>4</v>
      </c>
      <c r="H54" s="15" t="s">
        <v>19785</v>
      </c>
      <c r="I54" s="15" t="s">
        <v>24172</v>
      </c>
      <c r="J54" s="15">
        <v>54475139</v>
      </c>
      <c r="K54" s="52" t="s">
        <v>22713</v>
      </c>
      <c r="L54" s="72" t="s">
        <v>22693</v>
      </c>
      <c r="M54" s="45">
        <v>129900</v>
      </c>
      <c r="N54" s="49" t="str">
        <f t="shared" si="1"/>
        <v>SP</v>
      </c>
      <c r="O54" s="50">
        <f t="shared" si="2"/>
        <v>99000</v>
      </c>
      <c r="P54" s="46" t="str">
        <f t="shared" si="3"/>
        <v>SPECIAL PRICE</v>
      </c>
    </row>
    <row r="55" spans="1:16" x14ac:dyDescent="0.3">
      <c r="A55" s="15" t="str">
        <f t="shared" si="0"/>
        <v>2025 H1 25 UNIVERSAL MUSIC SP99K</v>
      </c>
      <c r="B55" s="51">
        <f>'2019 ALL N OLDER D95'!$B$2</f>
        <v>46121</v>
      </c>
      <c r="C55" s="51">
        <f>'2019 ALL N OLDER D95'!$C$2</f>
        <v>46127</v>
      </c>
      <c r="D55" s="15">
        <v>3260</v>
      </c>
      <c r="E55" s="15">
        <v>333</v>
      </c>
      <c r="F55" s="15">
        <v>3</v>
      </c>
      <c r="G55" s="15">
        <v>4</v>
      </c>
      <c r="H55" s="15" t="s">
        <v>19785</v>
      </c>
      <c r="I55" s="15" t="s">
        <v>24172</v>
      </c>
      <c r="J55" s="15">
        <v>54475148</v>
      </c>
      <c r="K55" s="52" t="s">
        <v>22713</v>
      </c>
      <c r="L55" s="72" t="s">
        <v>22694</v>
      </c>
      <c r="M55" s="45">
        <v>129900</v>
      </c>
      <c r="N55" s="49" t="str">
        <f t="shared" si="1"/>
        <v>SP</v>
      </c>
      <c r="O55" s="50">
        <f t="shared" si="2"/>
        <v>99000</v>
      </c>
      <c r="P55" s="46" t="str">
        <f t="shared" si="3"/>
        <v>SPECIAL PRICE</v>
      </c>
    </row>
    <row r="56" spans="1:16" x14ac:dyDescent="0.3">
      <c r="A56" s="15" t="str">
        <f t="shared" si="0"/>
        <v>2025 H1 25 UNIVERSAL MUSIC SP99K</v>
      </c>
      <c r="B56" s="51">
        <f>'2019 ALL N OLDER D95'!$B$2</f>
        <v>46121</v>
      </c>
      <c r="C56" s="51">
        <f>'2019 ALL N OLDER D95'!$C$2</f>
        <v>46127</v>
      </c>
      <c r="D56" s="15">
        <v>3260</v>
      </c>
      <c r="E56" s="15">
        <v>333</v>
      </c>
      <c r="F56" s="15">
        <v>3</v>
      </c>
      <c r="G56" s="15">
        <v>4</v>
      </c>
      <c r="H56" s="15" t="s">
        <v>19785</v>
      </c>
      <c r="I56" s="15" t="s">
        <v>24172</v>
      </c>
      <c r="J56" s="15">
        <v>54475157</v>
      </c>
      <c r="K56" s="52" t="s">
        <v>22713</v>
      </c>
      <c r="L56" s="72" t="s">
        <v>22695</v>
      </c>
      <c r="M56" s="45">
        <v>129900</v>
      </c>
      <c r="N56" s="49" t="str">
        <f t="shared" si="1"/>
        <v>SP</v>
      </c>
      <c r="O56" s="50">
        <f t="shared" si="2"/>
        <v>99000</v>
      </c>
      <c r="P56" s="46" t="str">
        <f t="shared" si="3"/>
        <v>SPECIAL PRICE</v>
      </c>
    </row>
    <row r="57" spans="1:16" x14ac:dyDescent="0.3">
      <c r="A57" s="15" t="str">
        <f t="shared" si="0"/>
        <v>2025 H1 25 UNIVERSAL MUSIC SP99K</v>
      </c>
      <c r="B57" s="51">
        <f>'2019 ALL N OLDER D95'!$B$2</f>
        <v>46121</v>
      </c>
      <c r="C57" s="51">
        <f>'2019 ALL N OLDER D95'!$C$2</f>
        <v>46127</v>
      </c>
      <c r="D57" s="15">
        <v>3260</v>
      </c>
      <c r="E57" s="15">
        <v>333</v>
      </c>
      <c r="F57" s="15">
        <v>3</v>
      </c>
      <c r="G57" s="15">
        <v>4</v>
      </c>
      <c r="H57" s="15" t="s">
        <v>19785</v>
      </c>
      <c r="I57" s="15" t="s">
        <v>24172</v>
      </c>
      <c r="J57" s="15">
        <v>54475166</v>
      </c>
      <c r="K57" s="52" t="s">
        <v>22714</v>
      </c>
      <c r="L57" s="72" t="s">
        <v>22696</v>
      </c>
      <c r="M57" s="45">
        <v>129900</v>
      </c>
      <c r="N57" s="49" t="str">
        <f t="shared" si="1"/>
        <v>SP</v>
      </c>
      <c r="O57" s="50">
        <f t="shared" si="2"/>
        <v>99000</v>
      </c>
      <c r="P57" s="46" t="str">
        <f t="shared" si="3"/>
        <v>SPECIAL PRICE</v>
      </c>
    </row>
    <row r="58" spans="1:16" x14ac:dyDescent="0.3">
      <c r="A58" s="15" t="str">
        <f t="shared" si="0"/>
        <v>2025 H1 25 UNIVERSAL MUSIC SP99K</v>
      </c>
      <c r="B58" s="51">
        <f>'2019 ALL N OLDER D95'!$B$2</f>
        <v>46121</v>
      </c>
      <c r="C58" s="51">
        <f>'2019 ALL N OLDER D95'!$C$2</f>
        <v>46127</v>
      </c>
      <c r="D58" s="15">
        <v>3260</v>
      </c>
      <c r="E58" s="15">
        <v>333</v>
      </c>
      <c r="F58" s="15">
        <v>3</v>
      </c>
      <c r="G58" s="15">
        <v>4</v>
      </c>
      <c r="H58" s="15" t="s">
        <v>19785</v>
      </c>
      <c r="I58" s="15" t="s">
        <v>24172</v>
      </c>
      <c r="J58" s="15">
        <v>54475175</v>
      </c>
      <c r="K58" s="52" t="s">
        <v>22714</v>
      </c>
      <c r="L58" s="72" t="s">
        <v>22697</v>
      </c>
      <c r="M58" s="45">
        <v>129900</v>
      </c>
      <c r="N58" s="49" t="str">
        <f t="shared" si="1"/>
        <v>SP</v>
      </c>
      <c r="O58" s="50">
        <f t="shared" si="2"/>
        <v>99000</v>
      </c>
      <c r="P58" s="46" t="str">
        <f t="shared" si="3"/>
        <v>SPECIAL PRICE</v>
      </c>
    </row>
    <row r="59" spans="1:16" x14ac:dyDescent="0.3">
      <c r="A59" s="15" t="str">
        <f t="shared" si="0"/>
        <v>2025 H1 25 UNIVERSAL MUSIC SP99K</v>
      </c>
      <c r="B59" s="51">
        <f>'2019 ALL N OLDER D95'!$B$2</f>
        <v>46121</v>
      </c>
      <c r="C59" s="51">
        <f>'2019 ALL N OLDER D95'!$C$2</f>
        <v>46127</v>
      </c>
      <c r="D59" s="15">
        <v>3260</v>
      </c>
      <c r="E59" s="15">
        <v>333</v>
      </c>
      <c r="F59" s="15">
        <v>3</v>
      </c>
      <c r="G59" s="15">
        <v>4</v>
      </c>
      <c r="H59" s="15" t="s">
        <v>19785</v>
      </c>
      <c r="I59" s="15" t="s">
        <v>24172</v>
      </c>
      <c r="J59" s="15">
        <v>54475184</v>
      </c>
      <c r="K59" s="52" t="s">
        <v>22714</v>
      </c>
      <c r="L59" s="72" t="s">
        <v>22698</v>
      </c>
      <c r="M59" s="45">
        <v>129900</v>
      </c>
      <c r="N59" s="49" t="str">
        <f t="shared" si="1"/>
        <v>SP</v>
      </c>
      <c r="O59" s="50">
        <f t="shared" si="2"/>
        <v>99000</v>
      </c>
      <c r="P59" s="46" t="str">
        <f t="shared" si="3"/>
        <v>SPECIAL PRICE</v>
      </c>
    </row>
    <row r="60" spans="1:16" x14ac:dyDescent="0.3">
      <c r="A60" s="15" t="str">
        <f t="shared" si="0"/>
        <v>2025 H1 25 UNIVERSAL MUSIC SP99K</v>
      </c>
      <c r="B60" s="51">
        <f>'2019 ALL N OLDER D95'!$B$2</f>
        <v>46121</v>
      </c>
      <c r="C60" s="51">
        <f>'2019 ALL N OLDER D95'!$C$2</f>
        <v>46127</v>
      </c>
      <c r="D60" s="15">
        <v>3260</v>
      </c>
      <c r="E60" s="15">
        <v>333</v>
      </c>
      <c r="F60" s="15">
        <v>3</v>
      </c>
      <c r="G60" s="15">
        <v>4</v>
      </c>
      <c r="H60" s="15" t="s">
        <v>19785</v>
      </c>
      <c r="I60" s="15" t="s">
        <v>24172</v>
      </c>
      <c r="J60" s="15">
        <v>54475193</v>
      </c>
      <c r="K60" s="52" t="s">
        <v>22714</v>
      </c>
      <c r="L60" s="72" t="s">
        <v>22699</v>
      </c>
      <c r="M60" s="45">
        <v>129900</v>
      </c>
      <c r="N60" s="49" t="str">
        <f t="shared" si="1"/>
        <v>SP</v>
      </c>
      <c r="O60" s="50">
        <f t="shared" si="2"/>
        <v>99000</v>
      </c>
      <c r="P60" s="46" t="str">
        <f t="shared" si="3"/>
        <v>SPECIAL PRICE</v>
      </c>
    </row>
    <row r="61" spans="1:16" x14ac:dyDescent="0.3">
      <c r="A61" s="15" t="str">
        <f t="shared" si="0"/>
        <v>2025 H1 25 UNIVERSAL MUSIC SP99K</v>
      </c>
      <c r="B61" s="51">
        <f>'2019 ALL N OLDER D95'!$B$2</f>
        <v>46121</v>
      </c>
      <c r="C61" s="51">
        <f>'2019 ALL N OLDER D95'!$C$2</f>
        <v>46127</v>
      </c>
      <c r="D61" s="15">
        <v>3260</v>
      </c>
      <c r="E61" s="15">
        <v>333</v>
      </c>
      <c r="F61" s="15">
        <v>3</v>
      </c>
      <c r="G61" s="15">
        <v>4</v>
      </c>
      <c r="H61" s="15" t="s">
        <v>19785</v>
      </c>
      <c r="I61" s="15" t="s">
        <v>24172</v>
      </c>
      <c r="J61" s="15">
        <v>54475200</v>
      </c>
      <c r="K61" s="52" t="s">
        <v>22714</v>
      </c>
      <c r="L61" s="72" t="s">
        <v>22700</v>
      </c>
      <c r="M61" s="45">
        <v>129900</v>
      </c>
      <c r="N61" s="49" t="str">
        <f t="shared" si="1"/>
        <v>SP</v>
      </c>
      <c r="O61" s="50">
        <f t="shared" si="2"/>
        <v>99000</v>
      </c>
      <c r="P61" s="46" t="str">
        <f t="shared" si="3"/>
        <v>SPECIAL PRICE</v>
      </c>
    </row>
    <row r="62" spans="1:16" x14ac:dyDescent="0.3">
      <c r="A62" s="15" t="str">
        <f t="shared" si="0"/>
        <v>2025 H1 25 UNIVERSAL MUSIC SP99K</v>
      </c>
      <c r="B62" s="51">
        <f>'2019 ALL N OLDER D95'!$B$2</f>
        <v>46121</v>
      </c>
      <c r="C62" s="51">
        <f>'2019 ALL N OLDER D95'!$C$2</f>
        <v>46127</v>
      </c>
      <c r="D62" s="15">
        <v>3260</v>
      </c>
      <c r="E62" s="15">
        <v>333</v>
      </c>
      <c r="F62" s="15">
        <v>3</v>
      </c>
      <c r="G62" s="15">
        <v>4</v>
      </c>
      <c r="H62" s="15" t="s">
        <v>19785</v>
      </c>
      <c r="I62" s="15" t="s">
        <v>24172</v>
      </c>
      <c r="J62" s="15">
        <v>54475219</v>
      </c>
      <c r="K62" s="52" t="s">
        <v>22715</v>
      </c>
      <c r="L62" s="72" t="s">
        <v>22701</v>
      </c>
      <c r="M62" s="45">
        <v>129900</v>
      </c>
      <c r="N62" s="49" t="str">
        <f t="shared" si="1"/>
        <v>SP</v>
      </c>
      <c r="O62" s="50">
        <f t="shared" si="2"/>
        <v>99000</v>
      </c>
      <c r="P62" s="46" t="str">
        <f t="shared" si="3"/>
        <v>SPECIAL PRICE</v>
      </c>
    </row>
    <row r="63" spans="1:16" x14ac:dyDescent="0.3">
      <c r="A63" s="15" t="str">
        <f t="shared" si="0"/>
        <v>2025 H1 25 UNIVERSAL MUSIC SP99K</v>
      </c>
      <c r="B63" s="51">
        <f>'2019 ALL N OLDER D95'!$B$2</f>
        <v>46121</v>
      </c>
      <c r="C63" s="51">
        <f>'2019 ALL N OLDER D95'!$C$2</f>
        <v>46127</v>
      </c>
      <c r="D63" s="15">
        <v>3260</v>
      </c>
      <c r="E63" s="15">
        <v>333</v>
      </c>
      <c r="F63" s="15">
        <v>3</v>
      </c>
      <c r="G63" s="15">
        <v>4</v>
      </c>
      <c r="H63" s="15" t="s">
        <v>19785</v>
      </c>
      <c r="I63" s="15" t="s">
        <v>24172</v>
      </c>
      <c r="J63" s="15">
        <v>54475228</v>
      </c>
      <c r="K63" s="52" t="s">
        <v>22715</v>
      </c>
      <c r="L63" s="72" t="s">
        <v>22702</v>
      </c>
      <c r="M63" s="45">
        <v>129900</v>
      </c>
      <c r="N63" s="49" t="str">
        <f t="shared" si="1"/>
        <v>SP</v>
      </c>
      <c r="O63" s="50">
        <f t="shared" si="2"/>
        <v>99000</v>
      </c>
      <c r="P63" s="46" t="str">
        <f t="shared" si="3"/>
        <v>SPECIAL PRICE</v>
      </c>
    </row>
    <row r="64" spans="1:16" x14ac:dyDescent="0.3">
      <c r="A64" s="15" t="str">
        <f t="shared" si="0"/>
        <v>2025 H1 25 UNIVERSAL MUSIC SP99K</v>
      </c>
      <c r="B64" s="51">
        <f>'2019 ALL N OLDER D95'!$B$2</f>
        <v>46121</v>
      </c>
      <c r="C64" s="51">
        <f>'2019 ALL N OLDER D95'!$C$2</f>
        <v>46127</v>
      </c>
      <c r="D64" s="15">
        <v>3260</v>
      </c>
      <c r="E64" s="15">
        <v>333</v>
      </c>
      <c r="F64" s="15">
        <v>3</v>
      </c>
      <c r="G64" s="15">
        <v>4</v>
      </c>
      <c r="H64" s="15" t="s">
        <v>19785</v>
      </c>
      <c r="I64" s="15" t="s">
        <v>24172</v>
      </c>
      <c r="J64" s="15">
        <v>54475237</v>
      </c>
      <c r="K64" s="52" t="s">
        <v>22715</v>
      </c>
      <c r="L64" s="72" t="s">
        <v>22703</v>
      </c>
      <c r="M64" s="45">
        <v>129900</v>
      </c>
      <c r="N64" s="49" t="str">
        <f t="shared" si="1"/>
        <v>SP</v>
      </c>
      <c r="O64" s="50">
        <f t="shared" si="2"/>
        <v>99000</v>
      </c>
      <c r="P64" s="46" t="str">
        <f t="shared" si="3"/>
        <v>SPECIAL PRICE</v>
      </c>
    </row>
    <row r="65" spans="1:16" x14ac:dyDescent="0.3">
      <c r="A65" s="15" t="str">
        <f t="shared" si="0"/>
        <v>2025 H1 25 UNIVERSAL MUSIC SP99K</v>
      </c>
      <c r="B65" s="51">
        <f>'2019 ALL N OLDER D95'!$B$2</f>
        <v>46121</v>
      </c>
      <c r="C65" s="51">
        <f>'2019 ALL N OLDER D95'!$C$2</f>
        <v>46127</v>
      </c>
      <c r="D65" s="15">
        <v>3260</v>
      </c>
      <c r="E65" s="15">
        <v>333</v>
      </c>
      <c r="F65" s="15">
        <v>3</v>
      </c>
      <c r="G65" s="15">
        <v>4</v>
      </c>
      <c r="H65" s="15" t="s">
        <v>19785</v>
      </c>
      <c r="I65" s="15" t="s">
        <v>24172</v>
      </c>
      <c r="J65" s="15">
        <v>54475246</v>
      </c>
      <c r="K65" s="52" t="s">
        <v>22715</v>
      </c>
      <c r="L65" s="72" t="s">
        <v>22704</v>
      </c>
      <c r="M65" s="45">
        <v>129900</v>
      </c>
      <c r="N65" s="49" t="str">
        <f t="shared" si="1"/>
        <v>SP</v>
      </c>
      <c r="O65" s="50">
        <f t="shared" si="2"/>
        <v>99000</v>
      </c>
      <c r="P65" s="46" t="str">
        <f t="shared" si="3"/>
        <v>SPECIAL PRICE</v>
      </c>
    </row>
    <row r="66" spans="1:16" x14ac:dyDescent="0.3">
      <c r="A66" s="15" t="str">
        <f t="shared" si="0"/>
        <v>2025 H1 25 UNIVERSAL MUSIC SP99K</v>
      </c>
      <c r="B66" s="51">
        <f>'2019 ALL N OLDER D95'!$B$2</f>
        <v>46121</v>
      </c>
      <c r="C66" s="51">
        <f>'2019 ALL N OLDER D95'!$C$2</f>
        <v>46127</v>
      </c>
      <c r="D66" s="15">
        <v>3260</v>
      </c>
      <c r="E66" s="15">
        <v>333</v>
      </c>
      <c r="F66" s="15">
        <v>3</v>
      </c>
      <c r="G66" s="15">
        <v>4</v>
      </c>
      <c r="H66" s="15" t="s">
        <v>19785</v>
      </c>
      <c r="I66" s="15" t="s">
        <v>24172</v>
      </c>
      <c r="J66" s="15">
        <v>54475255</v>
      </c>
      <c r="K66" s="52" t="s">
        <v>22715</v>
      </c>
      <c r="L66" s="72" t="s">
        <v>22705</v>
      </c>
      <c r="M66" s="45">
        <v>129900</v>
      </c>
      <c r="N66" s="49" t="str">
        <f t="shared" si="1"/>
        <v>SP</v>
      </c>
      <c r="O66" s="50">
        <f t="shared" si="2"/>
        <v>99000</v>
      </c>
      <c r="P66" s="46" t="str">
        <f t="shared" si="3"/>
        <v>SPECIAL PRICE</v>
      </c>
    </row>
    <row r="67" spans="1:16" x14ac:dyDescent="0.3">
      <c r="A67" s="15" t="str">
        <f t="shared" ref="A67:A99" si="4">$A$2</f>
        <v>2025 H1 25 UNIVERSAL MUSIC SP99K</v>
      </c>
      <c r="B67" s="51">
        <f>'2019 ALL N OLDER D95'!$B$2</f>
        <v>46121</v>
      </c>
      <c r="C67" s="51">
        <f>'2019 ALL N OLDER D95'!$C$2</f>
        <v>46127</v>
      </c>
      <c r="D67" s="15">
        <v>3260</v>
      </c>
      <c r="E67" s="15">
        <v>333</v>
      </c>
      <c r="F67" s="15">
        <v>3</v>
      </c>
      <c r="G67" s="15">
        <v>4</v>
      </c>
      <c r="H67" s="15" t="s">
        <v>19785</v>
      </c>
      <c r="I67" s="15" t="s">
        <v>24172</v>
      </c>
      <c r="J67" s="15">
        <v>54475264</v>
      </c>
      <c r="K67" s="52" t="s">
        <v>22716</v>
      </c>
      <c r="L67" s="72" t="s">
        <v>22706</v>
      </c>
      <c r="M67" s="45">
        <v>129900</v>
      </c>
      <c r="N67" s="49" t="str">
        <f t="shared" si="1"/>
        <v>SP</v>
      </c>
      <c r="O67" s="50">
        <f t="shared" si="2"/>
        <v>99000</v>
      </c>
      <c r="P67" s="46" t="str">
        <f t="shared" si="3"/>
        <v>SPECIAL PRICE</v>
      </c>
    </row>
    <row r="68" spans="1:16" x14ac:dyDescent="0.3">
      <c r="A68" s="15" t="str">
        <f t="shared" si="4"/>
        <v>2025 H1 25 UNIVERSAL MUSIC SP99K</v>
      </c>
      <c r="B68" s="51">
        <f>'2019 ALL N OLDER D95'!$B$2</f>
        <v>46121</v>
      </c>
      <c r="C68" s="51">
        <f>'2019 ALL N OLDER D95'!$C$2</f>
        <v>46127</v>
      </c>
      <c r="D68" s="15">
        <v>3260</v>
      </c>
      <c r="E68" s="15">
        <v>333</v>
      </c>
      <c r="F68" s="15">
        <v>3</v>
      </c>
      <c r="G68" s="15">
        <v>4</v>
      </c>
      <c r="H68" s="15" t="s">
        <v>19785</v>
      </c>
      <c r="I68" s="15" t="s">
        <v>24172</v>
      </c>
      <c r="J68" s="15">
        <v>54475273</v>
      </c>
      <c r="K68" s="52" t="s">
        <v>22716</v>
      </c>
      <c r="L68" s="72" t="s">
        <v>22707</v>
      </c>
      <c r="M68" s="45">
        <v>129900</v>
      </c>
      <c r="N68" s="49" t="str">
        <f t="shared" ref="N68:N99" si="5">$N$2</f>
        <v>SP</v>
      </c>
      <c r="O68" s="50">
        <f t="shared" ref="O68:O99" si="6">$O$2</f>
        <v>99000</v>
      </c>
      <c r="P68" s="46" t="str">
        <f t="shared" ref="P68:P99" si="7">$P$2</f>
        <v>SPECIAL PRICE</v>
      </c>
    </row>
    <row r="69" spans="1:16" x14ac:dyDescent="0.3">
      <c r="A69" s="15" t="str">
        <f t="shared" si="4"/>
        <v>2025 H1 25 UNIVERSAL MUSIC SP99K</v>
      </c>
      <c r="B69" s="51">
        <f>'2019 ALL N OLDER D95'!$B$2</f>
        <v>46121</v>
      </c>
      <c r="C69" s="51">
        <f>'2019 ALL N OLDER D95'!$C$2</f>
        <v>46127</v>
      </c>
      <c r="D69" s="15">
        <v>3260</v>
      </c>
      <c r="E69" s="15">
        <v>333</v>
      </c>
      <c r="F69" s="15">
        <v>3</v>
      </c>
      <c r="G69" s="15">
        <v>4</v>
      </c>
      <c r="H69" s="15" t="s">
        <v>19785</v>
      </c>
      <c r="I69" s="15" t="s">
        <v>24172</v>
      </c>
      <c r="J69" s="15">
        <v>54475282</v>
      </c>
      <c r="K69" s="52" t="s">
        <v>22716</v>
      </c>
      <c r="L69" s="72" t="s">
        <v>22708</v>
      </c>
      <c r="M69" s="45">
        <v>129900</v>
      </c>
      <c r="N69" s="49" t="str">
        <f t="shared" si="5"/>
        <v>SP</v>
      </c>
      <c r="O69" s="50">
        <f t="shared" si="6"/>
        <v>99000</v>
      </c>
      <c r="P69" s="46" t="str">
        <f t="shared" si="7"/>
        <v>SPECIAL PRICE</v>
      </c>
    </row>
    <row r="70" spans="1:16" x14ac:dyDescent="0.3">
      <c r="A70" s="15" t="str">
        <f t="shared" si="4"/>
        <v>2025 H1 25 UNIVERSAL MUSIC SP99K</v>
      </c>
      <c r="B70" s="51">
        <f>'2019 ALL N OLDER D95'!$B$2</f>
        <v>46121</v>
      </c>
      <c r="C70" s="51">
        <f>'2019 ALL N OLDER D95'!$C$2</f>
        <v>46127</v>
      </c>
      <c r="D70" s="15">
        <v>3260</v>
      </c>
      <c r="E70" s="15">
        <v>333</v>
      </c>
      <c r="F70" s="15">
        <v>3</v>
      </c>
      <c r="G70" s="15">
        <v>4</v>
      </c>
      <c r="H70" s="15" t="s">
        <v>19785</v>
      </c>
      <c r="I70" s="15" t="s">
        <v>24172</v>
      </c>
      <c r="J70" s="15">
        <v>54475291</v>
      </c>
      <c r="K70" s="52" t="s">
        <v>22716</v>
      </c>
      <c r="L70" s="72" t="s">
        <v>22709</v>
      </c>
      <c r="M70" s="45">
        <v>129900</v>
      </c>
      <c r="N70" s="49" t="str">
        <f t="shared" si="5"/>
        <v>SP</v>
      </c>
      <c r="O70" s="50">
        <f t="shared" si="6"/>
        <v>99000</v>
      </c>
      <c r="P70" s="46" t="str">
        <f t="shared" si="7"/>
        <v>SPECIAL PRICE</v>
      </c>
    </row>
    <row r="71" spans="1:16" x14ac:dyDescent="0.3">
      <c r="A71" s="15" t="str">
        <f t="shared" si="4"/>
        <v>2025 H1 25 UNIVERSAL MUSIC SP99K</v>
      </c>
      <c r="B71" s="51">
        <f>'2019 ALL N OLDER D95'!$B$2</f>
        <v>46121</v>
      </c>
      <c r="C71" s="51">
        <f>'2019 ALL N OLDER D95'!$C$2</f>
        <v>46127</v>
      </c>
      <c r="D71" s="15">
        <v>3260</v>
      </c>
      <c r="E71" s="15">
        <v>333</v>
      </c>
      <c r="F71" s="15">
        <v>3</v>
      </c>
      <c r="G71" s="15">
        <v>4</v>
      </c>
      <c r="H71" s="15" t="s">
        <v>19785</v>
      </c>
      <c r="I71" s="15" t="s">
        <v>24172</v>
      </c>
      <c r="J71" s="15">
        <v>54475308</v>
      </c>
      <c r="K71" s="52" t="s">
        <v>22716</v>
      </c>
      <c r="L71" s="72" t="s">
        <v>22710</v>
      </c>
      <c r="M71" s="45">
        <v>129900</v>
      </c>
      <c r="N71" s="49" t="str">
        <f t="shared" si="5"/>
        <v>SP</v>
      </c>
      <c r="O71" s="50">
        <f t="shared" si="6"/>
        <v>99000</v>
      </c>
      <c r="P71" s="46" t="str">
        <f t="shared" si="7"/>
        <v>SPECIAL PRICE</v>
      </c>
    </row>
    <row r="72" spans="1:16" s="93" customFormat="1" x14ac:dyDescent="0.3">
      <c r="A72" s="15" t="str">
        <f t="shared" si="4"/>
        <v>2025 H1 25 UNIVERSAL MUSIC SP99K</v>
      </c>
      <c r="B72" s="51">
        <f>'2019 ALL N OLDER D95'!$B$2</f>
        <v>46121</v>
      </c>
      <c r="C72" s="51">
        <f>'2019 ALL N OLDER D95'!$C$2</f>
        <v>46127</v>
      </c>
      <c r="D72" s="15">
        <v>3260</v>
      </c>
      <c r="E72" s="15">
        <v>333</v>
      </c>
      <c r="F72" s="15">
        <v>3</v>
      </c>
      <c r="G72" s="15">
        <v>4</v>
      </c>
      <c r="H72" s="15" t="s">
        <v>19785</v>
      </c>
      <c r="I72" s="15" t="s">
        <v>24172</v>
      </c>
      <c r="J72" s="15">
        <v>54354902</v>
      </c>
      <c r="K72" s="52" t="s">
        <v>22599</v>
      </c>
      <c r="L72" s="72" t="s">
        <v>22579</v>
      </c>
      <c r="M72" s="45">
        <v>129900</v>
      </c>
      <c r="N72" s="49" t="str">
        <f t="shared" si="5"/>
        <v>SP</v>
      </c>
      <c r="O72" s="50">
        <f t="shared" si="6"/>
        <v>99000</v>
      </c>
      <c r="P72" s="46" t="str">
        <f t="shared" si="7"/>
        <v>SPECIAL PRICE</v>
      </c>
    </row>
    <row r="73" spans="1:16" s="93" customFormat="1" x14ac:dyDescent="0.3">
      <c r="A73" s="15" t="str">
        <f t="shared" si="4"/>
        <v>2025 H1 25 UNIVERSAL MUSIC SP99K</v>
      </c>
      <c r="B73" s="51">
        <f>'2019 ALL N OLDER D95'!$B$2</f>
        <v>46121</v>
      </c>
      <c r="C73" s="51">
        <f>'2019 ALL N OLDER D95'!$C$2</f>
        <v>46127</v>
      </c>
      <c r="D73" s="15">
        <v>3260</v>
      </c>
      <c r="E73" s="15">
        <v>333</v>
      </c>
      <c r="F73" s="15">
        <v>3</v>
      </c>
      <c r="G73" s="15">
        <v>4</v>
      </c>
      <c r="H73" s="15" t="s">
        <v>19785</v>
      </c>
      <c r="I73" s="15" t="s">
        <v>24172</v>
      </c>
      <c r="J73" s="15">
        <v>54354911</v>
      </c>
      <c r="K73" s="52" t="str">
        <f>K72</f>
        <v>UMSP5-1-RS</v>
      </c>
      <c r="L73" s="72" t="s">
        <v>22580</v>
      </c>
      <c r="M73" s="45">
        <v>129900</v>
      </c>
      <c r="N73" s="49" t="str">
        <f t="shared" si="5"/>
        <v>SP</v>
      </c>
      <c r="O73" s="50">
        <f t="shared" si="6"/>
        <v>99000</v>
      </c>
      <c r="P73" s="46" t="str">
        <f t="shared" si="7"/>
        <v>SPECIAL PRICE</v>
      </c>
    </row>
    <row r="74" spans="1:16" s="93" customFormat="1" x14ac:dyDescent="0.3">
      <c r="A74" s="15" t="str">
        <f t="shared" si="4"/>
        <v>2025 H1 25 UNIVERSAL MUSIC SP99K</v>
      </c>
      <c r="B74" s="51">
        <f>'2019 ALL N OLDER D95'!$B$2</f>
        <v>46121</v>
      </c>
      <c r="C74" s="51">
        <f>'2019 ALL N OLDER D95'!$C$2</f>
        <v>46127</v>
      </c>
      <c r="D74" s="15">
        <v>3260</v>
      </c>
      <c r="E74" s="15">
        <v>333</v>
      </c>
      <c r="F74" s="15">
        <v>3</v>
      </c>
      <c r="G74" s="15">
        <v>4</v>
      </c>
      <c r="H74" s="15" t="s">
        <v>19785</v>
      </c>
      <c r="I74" s="15" t="s">
        <v>24172</v>
      </c>
      <c r="J74" s="15">
        <v>54354920</v>
      </c>
      <c r="K74" s="52" t="str">
        <f>K73</f>
        <v>UMSP5-1-RS</v>
      </c>
      <c r="L74" s="72" t="s">
        <v>22581</v>
      </c>
      <c r="M74" s="45">
        <v>129900</v>
      </c>
      <c r="N74" s="49" t="str">
        <f t="shared" si="5"/>
        <v>SP</v>
      </c>
      <c r="O74" s="50">
        <f t="shared" si="6"/>
        <v>99000</v>
      </c>
      <c r="P74" s="46" t="str">
        <f t="shared" si="7"/>
        <v>SPECIAL PRICE</v>
      </c>
    </row>
    <row r="75" spans="1:16" s="93" customFormat="1" x14ac:dyDescent="0.3">
      <c r="A75" s="15" t="str">
        <f t="shared" si="4"/>
        <v>2025 H1 25 UNIVERSAL MUSIC SP99K</v>
      </c>
      <c r="B75" s="51">
        <f>'2019 ALL N OLDER D95'!$B$2</f>
        <v>46121</v>
      </c>
      <c r="C75" s="51">
        <f>'2019 ALL N OLDER D95'!$C$2</f>
        <v>46127</v>
      </c>
      <c r="D75" s="15">
        <v>3260</v>
      </c>
      <c r="E75" s="15">
        <v>333</v>
      </c>
      <c r="F75" s="15">
        <v>3</v>
      </c>
      <c r="G75" s="15">
        <v>4</v>
      </c>
      <c r="H75" s="15" t="s">
        <v>19785</v>
      </c>
      <c r="I75" s="15" t="s">
        <v>24172</v>
      </c>
      <c r="J75" s="15">
        <v>54354939</v>
      </c>
      <c r="K75" s="52" t="str">
        <f>K74</f>
        <v>UMSP5-1-RS</v>
      </c>
      <c r="L75" s="72" t="s">
        <v>22582</v>
      </c>
      <c r="M75" s="45">
        <v>129900</v>
      </c>
      <c r="N75" s="49" t="str">
        <f t="shared" si="5"/>
        <v>SP</v>
      </c>
      <c r="O75" s="50">
        <f t="shared" si="6"/>
        <v>99000</v>
      </c>
      <c r="P75" s="46" t="str">
        <f t="shared" si="7"/>
        <v>SPECIAL PRICE</v>
      </c>
    </row>
    <row r="76" spans="1:16" s="93" customFormat="1" x14ac:dyDescent="0.3">
      <c r="A76" s="15" t="str">
        <f t="shared" si="4"/>
        <v>2025 H1 25 UNIVERSAL MUSIC SP99K</v>
      </c>
      <c r="B76" s="51">
        <f>'2019 ALL N OLDER D95'!$B$2</f>
        <v>46121</v>
      </c>
      <c r="C76" s="51">
        <f>'2019 ALL N OLDER D95'!$C$2</f>
        <v>46127</v>
      </c>
      <c r="D76" s="15">
        <v>3260</v>
      </c>
      <c r="E76" s="15">
        <v>333</v>
      </c>
      <c r="F76" s="15">
        <v>3</v>
      </c>
      <c r="G76" s="15">
        <v>4</v>
      </c>
      <c r="H76" s="15" t="s">
        <v>19785</v>
      </c>
      <c r="I76" s="15" t="s">
        <v>24172</v>
      </c>
      <c r="J76" s="15">
        <v>54354948</v>
      </c>
      <c r="K76" s="52" t="str">
        <f>K75</f>
        <v>UMSP5-1-RS</v>
      </c>
      <c r="L76" s="72" t="s">
        <v>22583</v>
      </c>
      <c r="M76" s="45">
        <v>129900</v>
      </c>
      <c r="N76" s="49" t="str">
        <f t="shared" si="5"/>
        <v>SP</v>
      </c>
      <c r="O76" s="50">
        <f t="shared" si="6"/>
        <v>99000</v>
      </c>
      <c r="P76" s="46" t="str">
        <f t="shared" si="7"/>
        <v>SPECIAL PRICE</v>
      </c>
    </row>
    <row r="77" spans="1:16" s="93" customFormat="1" x14ac:dyDescent="0.3">
      <c r="A77" s="15" t="str">
        <f t="shared" si="4"/>
        <v>2025 H1 25 UNIVERSAL MUSIC SP99K</v>
      </c>
      <c r="B77" s="51">
        <f>'2019 ALL N OLDER D95'!$B$2</f>
        <v>46121</v>
      </c>
      <c r="C77" s="51">
        <f>'2019 ALL N OLDER D95'!$C$2</f>
        <v>46127</v>
      </c>
      <c r="D77" s="15">
        <v>3260</v>
      </c>
      <c r="E77" s="15">
        <v>333</v>
      </c>
      <c r="F77" s="15">
        <v>3</v>
      </c>
      <c r="G77" s="15">
        <v>4</v>
      </c>
      <c r="H77" s="15" t="s">
        <v>19785</v>
      </c>
      <c r="I77" s="15" t="s">
        <v>24172</v>
      </c>
      <c r="J77" s="15">
        <v>54354957</v>
      </c>
      <c r="K77" s="52" t="s">
        <v>22600</v>
      </c>
      <c r="L77" s="72" t="s">
        <v>22584</v>
      </c>
      <c r="M77" s="45">
        <v>129900</v>
      </c>
      <c r="N77" s="49" t="str">
        <f t="shared" si="5"/>
        <v>SP</v>
      </c>
      <c r="O77" s="50">
        <f t="shared" si="6"/>
        <v>99000</v>
      </c>
      <c r="P77" s="46" t="str">
        <f t="shared" si="7"/>
        <v>SPECIAL PRICE</v>
      </c>
    </row>
    <row r="78" spans="1:16" s="93" customFormat="1" x14ac:dyDescent="0.3">
      <c r="A78" s="15" t="str">
        <f t="shared" si="4"/>
        <v>2025 H1 25 UNIVERSAL MUSIC SP99K</v>
      </c>
      <c r="B78" s="51">
        <f>'2019 ALL N OLDER D95'!$B$2</f>
        <v>46121</v>
      </c>
      <c r="C78" s="51">
        <f>'2019 ALL N OLDER D95'!$C$2</f>
        <v>46127</v>
      </c>
      <c r="D78" s="15">
        <v>3260</v>
      </c>
      <c r="E78" s="15">
        <v>333</v>
      </c>
      <c r="F78" s="15">
        <v>3</v>
      </c>
      <c r="G78" s="15">
        <v>4</v>
      </c>
      <c r="H78" s="15" t="s">
        <v>19785</v>
      </c>
      <c r="I78" s="15" t="s">
        <v>24172</v>
      </c>
      <c r="J78" s="15">
        <v>54354966</v>
      </c>
      <c r="K78" s="52" t="str">
        <f>K77</f>
        <v>UMSP5-2-RS</v>
      </c>
      <c r="L78" s="72" t="s">
        <v>22585</v>
      </c>
      <c r="M78" s="45">
        <v>129900</v>
      </c>
      <c r="N78" s="49" t="str">
        <f t="shared" si="5"/>
        <v>SP</v>
      </c>
      <c r="O78" s="50">
        <f t="shared" si="6"/>
        <v>99000</v>
      </c>
      <c r="P78" s="46" t="str">
        <f t="shared" si="7"/>
        <v>SPECIAL PRICE</v>
      </c>
    </row>
    <row r="79" spans="1:16" s="93" customFormat="1" x14ac:dyDescent="0.3">
      <c r="A79" s="15" t="str">
        <f t="shared" si="4"/>
        <v>2025 H1 25 UNIVERSAL MUSIC SP99K</v>
      </c>
      <c r="B79" s="51">
        <f>'2019 ALL N OLDER D95'!$B$2</f>
        <v>46121</v>
      </c>
      <c r="C79" s="51">
        <f>'2019 ALL N OLDER D95'!$C$2</f>
        <v>46127</v>
      </c>
      <c r="D79" s="15">
        <v>3260</v>
      </c>
      <c r="E79" s="15">
        <v>333</v>
      </c>
      <c r="F79" s="15">
        <v>3</v>
      </c>
      <c r="G79" s="15">
        <v>4</v>
      </c>
      <c r="H79" s="15" t="s">
        <v>19785</v>
      </c>
      <c r="I79" s="15" t="s">
        <v>24172</v>
      </c>
      <c r="J79" s="15">
        <v>54354975</v>
      </c>
      <c r="K79" s="52" t="str">
        <f>K78</f>
        <v>UMSP5-2-RS</v>
      </c>
      <c r="L79" s="72" t="s">
        <v>22586</v>
      </c>
      <c r="M79" s="45">
        <v>129900</v>
      </c>
      <c r="N79" s="49" t="str">
        <f t="shared" si="5"/>
        <v>SP</v>
      </c>
      <c r="O79" s="50">
        <f t="shared" si="6"/>
        <v>99000</v>
      </c>
      <c r="P79" s="46" t="str">
        <f t="shared" si="7"/>
        <v>SPECIAL PRICE</v>
      </c>
    </row>
    <row r="80" spans="1:16" s="93" customFormat="1" x14ac:dyDescent="0.3">
      <c r="A80" s="15" t="str">
        <f t="shared" si="4"/>
        <v>2025 H1 25 UNIVERSAL MUSIC SP99K</v>
      </c>
      <c r="B80" s="51">
        <f>'2019 ALL N OLDER D95'!$B$2</f>
        <v>46121</v>
      </c>
      <c r="C80" s="51">
        <f>'2019 ALL N OLDER D95'!$C$2</f>
        <v>46127</v>
      </c>
      <c r="D80" s="15">
        <v>3260</v>
      </c>
      <c r="E80" s="15">
        <v>333</v>
      </c>
      <c r="F80" s="15">
        <v>3</v>
      </c>
      <c r="G80" s="15">
        <v>4</v>
      </c>
      <c r="H80" s="15" t="s">
        <v>19785</v>
      </c>
      <c r="I80" s="15" t="s">
        <v>24172</v>
      </c>
      <c r="J80" s="15">
        <v>54354984</v>
      </c>
      <c r="K80" s="52" t="str">
        <f>K79</f>
        <v>UMSP5-2-RS</v>
      </c>
      <c r="L80" s="72" t="s">
        <v>22587</v>
      </c>
      <c r="M80" s="45">
        <v>129900</v>
      </c>
      <c r="N80" s="49" t="str">
        <f t="shared" si="5"/>
        <v>SP</v>
      </c>
      <c r="O80" s="50">
        <f t="shared" si="6"/>
        <v>99000</v>
      </c>
      <c r="P80" s="46" t="str">
        <f t="shared" si="7"/>
        <v>SPECIAL PRICE</v>
      </c>
    </row>
    <row r="81" spans="1:16" s="93" customFormat="1" x14ac:dyDescent="0.3">
      <c r="A81" s="15" t="str">
        <f t="shared" si="4"/>
        <v>2025 H1 25 UNIVERSAL MUSIC SP99K</v>
      </c>
      <c r="B81" s="51">
        <f>'2019 ALL N OLDER D95'!$B$2</f>
        <v>46121</v>
      </c>
      <c r="C81" s="51">
        <f>'2019 ALL N OLDER D95'!$C$2</f>
        <v>46127</v>
      </c>
      <c r="D81" s="15">
        <v>3260</v>
      </c>
      <c r="E81" s="15">
        <v>333</v>
      </c>
      <c r="F81" s="15">
        <v>3</v>
      </c>
      <c r="G81" s="15">
        <v>4</v>
      </c>
      <c r="H81" s="15" t="s">
        <v>19785</v>
      </c>
      <c r="I81" s="15" t="s">
        <v>24172</v>
      </c>
      <c r="J81" s="15">
        <v>54354993</v>
      </c>
      <c r="K81" s="52" t="str">
        <f>K80</f>
        <v>UMSP5-2-RS</v>
      </c>
      <c r="L81" s="72" t="s">
        <v>22588</v>
      </c>
      <c r="M81" s="45">
        <v>129900</v>
      </c>
      <c r="N81" s="49" t="str">
        <f t="shared" si="5"/>
        <v>SP</v>
      </c>
      <c r="O81" s="50">
        <f t="shared" si="6"/>
        <v>99000</v>
      </c>
      <c r="P81" s="46" t="str">
        <f t="shared" si="7"/>
        <v>SPECIAL PRICE</v>
      </c>
    </row>
    <row r="82" spans="1:16" s="93" customFormat="1" x14ac:dyDescent="0.3">
      <c r="A82" s="15" t="str">
        <f t="shared" si="4"/>
        <v>2025 H1 25 UNIVERSAL MUSIC SP99K</v>
      </c>
      <c r="B82" s="51">
        <f>'2019 ALL N OLDER D95'!$B$2</f>
        <v>46121</v>
      </c>
      <c r="C82" s="51">
        <f>'2019 ALL N OLDER D95'!$C$2</f>
        <v>46127</v>
      </c>
      <c r="D82" s="15">
        <v>3260</v>
      </c>
      <c r="E82" s="15">
        <v>333</v>
      </c>
      <c r="F82" s="15">
        <v>3</v>
      </c>
      <c r="G82" s="15">
        <v>4</v>
      </c>
      <c r="H82" s="15" t="s">
        <v>19785</v>
      </c>
      <c r="I82" s="15" t="s">
        <v>24172</v>
      </c>
      <c r="J82" s="15">
        <v>54355009</v>
      </c>
      <c r="K82" s="52" t="s">
        <v>22601</v>
      </c>
      <c r="L82" s="72" t="s">
        <v>22589</v>
      </c>
      <c r="M82" s="45">
        <v>129900</v>
      </c>
      <c r="N82" s="49" t="str">
        <f t="shared" si="5"/>
        <v>SP</v>
      </c>
      <c r="O82" s="50">
        <f t="shared" si="6"/>
        <v>99000</v>
      </c>
      <c r="P82" s="46" t="str">
        <f t="shared" si="7"/>
        <v>SPECIAL PRICE</v>
      </c>
    </row>
    <row r="83" spans="1:16" s="93" customFormat="1" x14ac:dyDescent="0.3">
      <c r="A83" s="15" t="str">
        <f t="shared" si="4"/>
        <v>2025 H1 25 UNIVERSAL MUSIC SP99K</v>
      </c>
      <c r="B83" s="51">
        <f>'2019 ALL N OLDER D95'!$B$2</f>
        <v>46121</v>
      </c>
      <c r="C83" s="51">
        <f>'2019 ALL N OLDER D95'!$C$2</f>
        <v>46127</v>
      </c>
      <c r="D83" s="15">
        <v>3260</v>
      </c>
      <c r="E83" s="15">
        <v>333</v>
      </c>
      <c r="F83" s="15">
        <v>3</v>
      </c>
      <c r="G83" s="15">
        <v>4</v>
      </c>
      <c r="H83" s="15" t="s">
        <v>19785</v>
      </c>
      <c r="I83" s="15" t="s">
        <v>24172</v>
      </c>
      <c r="J83" s="15">
        <v>54355018</v>
      </c>
      <c r="K83" s="52" t="str">
        <f>K82</f>
        <v>UMSP5-3-RS</v>
      </c>
      <c r="L83" s="72" t="s">
        <v>22590</v>
      </c>
      <c r="M83" s="45">
        <v>129900</v>
      </c>
      <c r="N83" s="49" t="str">
        <f t="shared" si="5"/>
        <v>SP</v>
      </c>
      <c r="O83" s="50">
        <f t="shared" si="6"/>
        <v>99000</v>
      </c>
      <c r="P83" s="46" t="str">
        <f t="shared" si="7"/>
        <v>SPECIAL PRICE</v>
      </c>
    </row>
    <row r="84" spans="1:16" s="93" customFormat="1" x14ac:dyDescent="0.3">
      <c r="A84" s="15" t="str">
        <f t="shared" si="4"/>
        <v>2025 H1 25 UNIVERSAL MUSIC SP99K</v>
      </c>
      <c r="B84" s="51">
        <f>'2019 ALL N OLDER D95'!$B$2</f>
        <v>46121</v>
      </c>
      <c r="C84" s="51">
        <f>'2019 ALL N OLDER D95'!$C$2</f>
        <v>46127</v>
      </c>
      <c r="D84" s="15">
        <v>3260</v>
      </c>
      <c r="E84" s="15">
        <v>333</v>
      </c>
      <c r="F84" s="15">
        <v>3</v>
      </c>
      <c r="G84" s="15">
        <v>4</v>
      </c>
      <c r="H84" s="15" t="s">
        <v>19785</v>
      </c>
      <c r="I84" s="15" t="s">
        <v>24172</v>
      </c>
      <c r="J84" s="15">
        <v>54355027</v>
      </c>
      <c r="K84" s="52" t="str">
        <f>K83</f>
        <v>UMSP5-3-RS</v>
      </c>
      <c r="L84" s="72" t="s">
        <v>22591</v>
      </c>
      <c r="M84" s="45">
        <v>129900</v>
      </c>
      <c r="N84" s="49" t="str">
        <f t="shared" si="5"/>
        <v>SP</v>
      </c>
      <c r="O84" s="50">
        <f t="shared" si="6"/>
        <v>99000</v>
      </c>
      <c r="P84" s="46" t="str">
        <f t="shared" si="7"/>
        <v>SPECIAL PRICE</v>
      </c>
    </row>
    <row r="85" spans="1:16" s="93" customFormat="1" x14ac:dyDescent="0.3">
      <c r="A85" s="15" t="str">
        <f t="shared" si="4"/>
        <v>2025 H1 25 UNIVERSAL MUSIC SP99K</v>
      </c>
      <c r="B85" s="51">
        <f>'2019 ALL N OLDER D95'!$B$2</f>
        <v>46121</v>
      </c>
      <c r="C85" s="51">
        <f>'2019 ALL N OLDER D95'!$C$2</f>
        <v>46127</v>
      </c>
      <c r="D85" s="15">
        <v>3260</v>
      </c>
      <c r="E85" s="15">
        <v>333</v>
      </c>
      <c r="F85" s="15">
        <v>3</v>
      </c>
      <c r="G85" s="15">
        <v>4</v>
      </c>
      <c r="H85" s="15" t="s">
        <v>19785</v>
      </c>
      <c r="I85" s="15" t="s">
        <v>24172</v>
      </c>
      <c r="J85" s="15">
        <v>54355036</v>
      </c>
      <c r="K85" s="52" t="str">
        <f>K84</f>
        <v>UMSP5-3-RS</v>
      </c>
      <c r="L85" s="72" t="s">
        <v>22592</v>
      </c>
      <c r="M85" s="45">
        <v>129900</v>
      </c>
      <c r="N85" s="49" t="str">
        <f t="shared" si="5"/>
        <v>SP</v>
      </c>
      <c r="O85" s="50">
        <f t="shared" si="6"/>
        <v>99000</v>
      </c>
      <c r="P85" s="46" t="str">
        <f t="shared" si="7"/>
        <v>SPECIAL PRICE</v>
      </c>
    </row>
    <row r="86" spans="1:16" s="93" customFormat="1" x14ac:dyDescent="0.3">
      <c r="A86" s="15" t="str">
        <f t="shared" si="4"/>
        <v>2025 H1 25 UNIVERSAL MUSIC SP99K</v>
      </c>
      <c r="B86" s="51">
        <f>'2019 ALL N OLDER D95'!$B$2</f>
        <v>46121</v>
      </c>
      <c r="C86" s="51">
        <f>'2019 ALL N OLDER D95'!$C$2</f>
        <v>46127</v>
      </c>
      <c r="D86" s="15">
        <v>3260</v>
      </c>
      <c r="E86" s="15">
        <v>333</v>
      </c>
      <c r="F86" s="15">
        <v>3</v>
      </c>
      <c r="G86" s="15">
        <v>4</v>
      </c>
      <c r="H86" s="15" t="s">
        <v>19785</v>
      </c>
      <c r="I86" s="15" t="s">
        <v>24172</v>
      </c>
      <c r="J86" s="15">
        <v>54355045</v>
      </c>
      <c r="K86" s="52" t="str">
        <f>K85</f>
        <v>UMSP5-3-RS</v>
      </c>
      <c r="L86" s="72" t="s">
        <v>22593</v>
      </c>
      <c r="M86" s="45">
        <v>129900</v>
      </c>
      <c r="N86" s="49" t="str">
        <f t="shared" si="5"/>
        <v>SP</v>
      </c>
      <c r="O86" s="50">
        <f t="shared" si="6"/>
        <v>99000</v>
      </c>
      <c r="P86" s="46" t="str">
        <f t="shared" si="7"/>
        <v>SPECIAL PRICE</v>
      </c>
    </row>
    <row r="87" spans="1:16" s="93" customFormat="1" x14ac:dyDescent="0.3">
      <c r="A87" s="15" t="str">
        <f t="shared" si="4"/>
        <v>2025 H1 25 UNIVERSAL MUSIC SP99K</v>
      </c>
      <c r="B87" s="51">
        <f>'2019 ALL N OLDER D95'!$B$2</f>
        <v>46121</v>
      </c>
      <c r="C87" s="51">
        <f>'2019 ALL N OLDER D95'!$C$2</f>
        <v>46127</v>
      </c>
      <c r="D87" s="15">
        <v>3260</v>
      </c>
      <c r="E87" s="15">
        <v>333</v>
      </c>
      <c r="F87" s="15">
        <v>3</v>
      </c>
      <c r="G87" s="15">
        <v>4</v>
      </c>
      <c r="H87" s="15" t="s">
        <v>19785</v>
      </c>
      <c r="I87" s="15" t="s">
        <v>24172</v>
      </c>
      <c r="J87" s="15">
        <v>54355054</v>
      </c>
      <c r="K87" s="52" t="s">
        <v>22602</v>
      </c>
      <c r="L87" s="72" t="s">
        <v>22594</v>
      </c>
      <c r="M87" s="45">
        <v>129900</v>
      </c>
      <c r="N87" s="49" t="str">
        <f t="shared" si="5"/>
        <v>SP</v>
      </c>
      <c r="O87" s="50">
        <f t="shared" si="6"/>
        <v>99000</v>
      </c>
      <c r="P87" s="46" t="str">
        <f t="shared" si="7"/>
        <v>SPECIAL PRICE</v>
      </c>
    </row>
    <row r="88" spans="1:16" s="93" customFormat="1" x14ac:dyDescent="0.3">
      <c r="A88" s="15" t="str">
        <f t="shared" si="4"/>
        <v>2025 H1 25 UNIVERSAL MUSIC SP99K</v>
      </c>
      <c r="B88" s="51">
        <f>'2019 ALL N OLDER D95'!$B$2</f>
        <v>46121</v>
      </c>
      <c r="C88" s="51">
        <f>'2019 ALL N OLDER D95'!$C$2</f>
        <v>46127</v>
      </c>
      <c r="D88" s="15">
        <v>3260</v>
      </c>
      <c r="E88" s="15">
        <v>333</v>
      </c>
      <c r="F88" s="15">
        <v>3</v>
      </c>
      <c r="G88" s="15">
        <v>4</v>
      </c>
      <c r="H88" s="15" t="s">
        <v>19785</v>
      </c>
      <c r="I88" s="15" t="s">
        <v>24172</v>
      </c>
      <c r="J88" s="15">
        <v>54355063</v>
      </c>
      <c r="K88" s="52" t="str">
        <f>K87</f>
        <v>UMSP5-4-RS</v>
      </c>
      <c r="L88" s="72" t="s">
        <v>22595</v>
      </c>
      <c r="M88" s="45">
        <v>129900</v>
      </c>
      <c r="N88" s="49" t="str">
        <f t="shared" si="5"/>
        <v>SP</v>
      </c>
      <c r="O88" s="50">
        <f t="shared" si="6"/>
        <v>99000</v>
      </c>
      <c r="P88" s="46" t="str">
        <f t="shared" si="7"/>
        <v>SPECIAL PRICE</v>
      </c>
    </row>
    <row r="89" spans="1:16" s="93" customFormat="1" x14ac:dyDescent="0.3">
      <c r="A89" s="15" t="str">
        <f t="shared" si="4"/>
        <v>2025 H1 25 UNIVERSAL MUSIC SP99K</v>
      </c>
      <c r="B89" s="51">
        <f>'2019 ALL N OLDER D95'!$B$2</f>
        <v>46121</v>
      </c>
      <c r="C89" s="51">
        <f>'2019 ALL N OLDER D95'!$C$2</f>
        <v>46127</v>
      </c>
      <c r="D89" s="15">
        <v>3260</v>
      </c>
      <c r="E89" s="15">
        <v>333</v>
      </c>
      <c r="F89" s="15">
        <v>3</v>
      </c>
      <c r="G89" s="15">
        <v>4</v>
      </c>
      <c r="H89" s="15" t="s">
        <v>19785</v>
      </c>
      <c r="I89" s="15" t="s">
        <v>24172</v>
      </c>
      <c r="J89" s="15">
        <v>54355072</v>
      </c>
      <c r="K89" s="52" t="str">
        <f>K88</f>
        <v>UMSP5-4-RS</v>
      </c>
      <c r="L89" s="72" t="s">
        <v>22596</v>
      </c>
      <c r="M89" s="45">
        <v>129900</v>
      </c>
      <c r="N89" s="49" t="str">
        <f t="shared" si="5"/>
        <v>SP</v>
      </c>
      <c r="O89" s="50">
        <f t="shared" si="6"/>
        <v>99000</v>
      </c>
      <c r="P89" s="46" t="str">
        <f t="shared" si="7"/>
        <v>SPECIAL PRICE</v>
      </c>
    </row>
    <row r="90" spans="1:16" s="93" customFormat="1" x14ac:dyDescent="0.3">
      <c r="A90" s="15" t="str">
        <f t="shared" si="4"/>
        <v>2025 H1 25 UNIVERSAL MUSIC SP99K</v>
      </c>
      <c r="B90" s="51">
        <f>'2019 ALL N OLDER D95'!$B$2</f>
        <v>46121</v>
      </c>
      <c r="C90" s="51">
        <f>'2019 ALL N OLDER D95'!$C$2</f>
        <v>46127</v>
      </c>
      <c r="D90" s="15">
        <v>3260</v>
      </c>
      <c r="E90" s="15">
        <v>333</v>
      </c>
      <c r="F90" s="15">
        <v>3</v>
      </c>
      <c r="G90" s="15">
        <v>4</v>
      </c>
      <c r="H90" s="15" t="s">
        <v>19785</v>
      </c>
      <c r="I90" s="15" t="s">
        <v>24172</v>
      </c>
      <c r="J90" s="15">
        <v>54355081</v>
      </c>
      <c r="K90" s="52" t="str">
        <f>K89</f>
        <v>UMSP5-4-RS</v>
      </c>
      <c r="L90" s="72" t="s">
        <v>22597</v>
      </c>
      <c r="M90" s="45">
        <v>129900</v>
      </c>
      <c r="N90" s="49" t="str">
        <f t="shared" si="5"/>
        <v>SP</v>
      </c>
      <c r="O90" s="50">
        <f t="shared" si="6"/>
        <v>99000</v>
      </c>
      <c r="P90" s="46" t="str">
        <f t="shared" si="7"/>
        <v>SPECIAL PRICE</v>
      </c>
    </row>
    <row r="91" spans="1:16" s="93" customFormat="1" x14ac:dyDescent="0.3">
      <c r="A91" s="15" t="str">
        <f t="shared" si="4"/>
        <v>2025 H1 25 UNIVERSAL MUSIC SP99K</v>
      </c>
      <c r="B91" s="51">
        <f>'2019 ALL N OLDER D95'!$B$2</f>
        <v>46121</v>
      </c>
      <c r="C91" s="51">
        <f>'2019 ALL N OLDER D95'!$C$2</f>
        <v>46127</v>
      </c>
      <c r="D91" s="15">
        <v>3260</v>
      </c>
      <c r="E91" s="15">
        <v>333</v>
      </c>
      <c r="F91" s="15">
        <v>3</v>
      </c>
      <c r="G91" s="15">
        <v>4</v>
      </c>
      <c r="H91" s="15" t="s">
        <v>19785</v>
      </c>
      <c r="I91" s="15" t="s">
        <v>24172</v>
      </c>
      <c r="J91" s="15">
        <v>54355090</v>
      </c>
      <c r="K91" s="52" t="str">
        <f>K90</f>
        <v>UMSP5-4-RS</v>
      </c>
      <c r="L91" s="72" t="s">
        <v>22598</v>
      </c>
      <c r="M91" s="45">
        <v>129900</v>
      </c>
      <c r="N91" s="49" t="str">
        <f t="shared" si="5"/>
        <v>SP</v>
      </c>
      <c r="O91" s="50">
        <f t="shared" si="6"/>
        <v>99000</v>
      </c>
      <c r="P91" s="46" t="str">
        <f t="shared" si="7"/>
        <v>SPECIAL PRICE</v>
      </c>
    </row>
    <row r="92" spans="1:16" x14ac:dyDescent="0.3">
      <c r="A92" s="15" t="str">
        <f t="shared" si="4"/>
        <v>2025 H1 25 UNIVERSAL MUSIC SP99K</v>
      </c>
      <c r="B92" s="51">
        <f>'2019 ALL N OLDER D95'!$B$2</f>
        <v>46121</v>
      </c>
      <c r="C92" s="51">
        <f>'2019 ALL N OLDER D95'!$C$2</f>
        <v>46127</v>
      </c>
      <c r="D92" s="15">
        <v>3260</v>
      </c>
      <c r="E92" s="15">
        <v>333</v>
      </c>
      <c r="F92" s="15">
        <v>3</v>
      </c>
      <c r="G92" s="15">
        <v>3</v>
      </c>
      <c r="H92" s="15" t="s">
        <v>19785</v>
      </c>
      <c r="I92" s="15" t="s">
        <v>24172</v>
      </c>
      <c r="J92" s="15">
        <v>54204690</v>
      </c>
      <c r="K92" s="52" t="s">
        <v>22420</v>
      </c>
      <c r="L92" s="72" t="s">
        <v>22495</v>
      </c>
      <c r="M92" s="45">
        <v>199900</v>
      </c>
      <c r="N92" s="49" t="str">
        <f t="shared" si="5"/>
        <v>SP</v>
      </c>
      <c r="O92" s="50">
        <f t="shared" si="6"/>
        <v>99000</v>
      </c>
      <c r="P92" s="46" t="str">
        <f t="shared" si="7"/>
        <v>SPECIAL PRICE</v>
      </c>
    </row>
    <row r="93" spans="1:16" x14ac:dyDescent="0.3">
      <c r="A93" s="15" t="str">
        <f t="shared" si="4"/>
        <v>2025 H1 25 UNIVERSAL MUSIC SP99K</v>
      </c>
      <c r="B93" s="51">
        <f>'2019 ALL N OLDER D95'!$B$2</f>
        <v>46121</v>
      </c>
      <c r="C93" s="51">
        <f>'2019 ALL N OLDER D95'!$C$2</f>
        <v>46127</v>
      </c>
      <c r="D93" s="15">
        <v>3260</v>
      </c>
      <c r="E93" s="15">
        <v>333</v>
      </c>
      <c r="F93" s="15">
        <v>3</v>
      </c>
      <c r="G93" s="15">
        <v>3</v>
      </c>
      <c r="H93" s="15" t="s">
        <v>19785</v>
      </c>
      <c r="I93" s="15" t="s">
        <v>24172</v>
      </c>
      <c r="J93" s="15">
        <v>54204743</v>
      </c>
      <c r="K93" s="52" t="s">
        <v>22421</v>
      </c>
      <c r="L93" s="72" t="s">
        <v>22496</v>
      </c>
      <c r="M93" s="45">
        <v>199900</v>
      </c>
      <c r="N93" s="49" t="str">
        <f t="shared" si="5"/>
        <v>SP</v>
      </c>
      <c r="O93" s="50">
        <f t="shared" si="6"/>
        <v>99000</v>
      </c>
      <c r="P93" s="46" t="str">
        <f t="shared" si="7"/>
        <v>SPECIAL PRICE</v>
      </c>
    </row>
    <row r="94" spans="1:16" x14ac:dyDescent="0.3">
      <c r="A94" s="15" t="str">
        <f t="shared" si="4"/>
        <v>2025 H1 25 UNIVERSAL MUSIC SP99K</v>
      </c>
      <c r="B94" s="51">
        <f>'2019 ALL N OLDER D95'!$B$2</f>
        <v>46121</v>
      </c>
      <c r="C94" s="51">
        <f>'2019 ALL N OLDER D95'!$C$2</f>
        <v>46127</v>
      </c>
      <c r="D94" s="15">
        <v>3260</v>
      </c>
      <c r="E94" s="15">
        <v>333</v>
      </c>
      <c r="F94" s="15">
        <v>3</v>
      </c>
      <c r="G94" s="15">
        <v>3</v>
      </c>
      <c r="H94" s="15" t="s">
        <v>19785</v>
      </c>
      <c r="I94" s="15" t="s">
        <v>24172</v>
      </c>
      <c r="J94" s="15">
        <v>54204707</v>
      </c>
      <c r="K94" s="52" t="s">
        <v>22420</v>
      </c>
      <c r="L94" s="72" t="s">
        <v>22497</v>
      </c>
      <c r="M94" s="45">
        <v>199900</v>
      </c>
      <c r="N94" s="49" t="str">
        <f t="shared" si="5"/>
        <v>SP</v>
      </c>
      <c r="O94" s="50">
        <f t="shared" si="6"/>
        <v>99000</v>
      </c>
      <c r="P94" s="46" t="str">
        <f t="shared" si="7"/>
        <v>SPECIAL PRICE</v>
      </c>
    </row>
    <row r="95" spans="1:16" x14ac:dyDescent="0.3">
      <c r="A95" s="15" t="str">
        <f t="shared" si="4"/>
        <v>2025 H1 25 UNIVERSAL MUSIC SP99K</v>
      </c>
      <c r="B95" s="51">
        <f>'2019 ALL N OLDER D95'!$B$2</f>
        <v>46121</v>
      </c>
      <c r="C95" s="51">
        <f>'2019 ALL N OLDER D95'!$C$2</f>
        <v>46127</v>
      </c>
      <c r="D95" s="15">
        <v>3260</v>
      </c>
      <c r="E95" s="15">
        <v>333</v>
      </c>
      <c r="F95" s="15">
        <v>3</v>
      </c>
      <c r="G95" s="15">
        <v>3</v>
      </c>
      <c r="H95" s="15" t="s">
        <v>19785</v>
      </c>
      <c r="I95" s="15" t="s">
        <v>24172</v>
      </c>
      <c r="J95" s="15">
        <v>54204672</v>
      </c>
      <c r="K95" s="52" t="s">
        <v>22420</v>
      </c>
      <c r="L95" s="72" t="s">
        <v>22498</v>
      </c>
      <c r="M95" s="45">
        <v>199900</v>
      </c>
      <c r="N95" s="49" t="str">
        <f t="shared" si="5"/>
        <v>SP</v>
      </c>
      <c r="O95" s="50">
        <f t="shared" si="6"/>
        <v>99000</v>
      </c>
      <c r="P95" s="46" t="str">
        <f t="shared" si="7"/>
        <v>SPECIAL PRICE</v>
      </c>
    </row>
    <row r="96" spans="1:16" x14ac:dyDescent="0.3">
      <c r="A96" s="15" t="str">
        <f t="shared" si="4"/>
        <v>2025 H1 25 UNIVERSAL MUSIC SP99K</v>
      </c>
      <c r="B96" s="51">
        <f>'2019 ALL N OLDER D95'!$B$2</f>
        <v>46121</v>
      </c>
      <c r="C96" s="51">
        <f>'2019 ALL N OLDER D95'!$C$2</f>
        <v>46127</v>
      </c>
      <c r="D96" s="15">
        <v>3260</v>
      </c>
      <c r="E96" s="15">
        <v>333</v>
      </c>
      <c r="F96" s="15">
        <v>3</v>
      </c>
      <c r="G96" s="15">
        <v>3</v>
      </c>
      <c r="H96" s="15" t="s">
        <v>19785</v>
      </c>
      <c r="I96" s="15" t="s">
        <v>24172</v>
      </c>
      <c r="J96" s="15">
        <v>54204681</v>
      </c>
      <c r="K96" s="52" t="s">
        <v>22420</v>
      </c>
      <c r="L96" s="72" t="s">
        <v>22499</v>
      </c>
      <c r="M96" s="45">
        <v>199900</v>
      </c>
      <c r="N96" s="49" t="str">
        <f t="shared" si="5"/>
        <v>SP</v>
      </c>
      <c r="O96" s="50">
        <f t="shared" si="6"/>
        <v>99000</v>
      </c>
      <c r="P96" s="46" t="str">
        <f t="shared" si="7"/>
        <v>SPECIAL PRICE</v>
      </c>
    </row>
    <row r="97" spans="1:16" x14ac:dyDescent="0.3">
      <c r="A97" s="15" t="str">
        <f t="shared" si="4"/>
        <v>2025 H1 25 UNIVERSAL MUSIC SP99K</v>
      </c>
      <c r="B97" s="51">
        <f>'2019 ALL N OLDER D95'!$B$2</f>
        <v>46121</v>
      </c>
      <c r="C97" s="51">
        <f>'2019 ALL N OLDER D95'!$C$2</f>
        <v>46127</v>
      </c>
      <c r="D97" s="15">
        <v>3260</v>
      </c>
      <c r="E97" s="15">
        <v>333</v>
      </c>
      <c r="F97" s="15">
        <v>3</v>
      </c>
      <c r="G97" s="15">
        <v>3</v>
      </c>
      <c r="H97" s="15" t="s">
        <v>19785</v>
      </c>
      <c r="I97" s="15" t="s">
        <v>24172</v>
      </c>
      <c r="J97" s="15">
        <v>54204716</v>
      </c>
      <c r="K97" s="52" t="s">
        <v>22421</v>
      </c>
      <c r="L97" s="72" t="s">
        <v>22500</v>
      </c>
      <c r="M97" s="45">
        <v>199900</v>
      </c>
      <c r="N97" s="49" t="str">
        <f t="shared" si="5"/>
        <v>SP</v>
      </c>
      <c r="O97" s="50">
        <f t="shared" si="6"/>
        <v>99000</v>
      </c>
      <c r="P97" s="46" t="str">
        <f t="shared" si="7"/>
        <v>SPECIAL PRICE</v>
      </c>
    </row>
    <row r="98" spans="1:16" x14ac:dyDescent="0.3">
      <c r="A98" s="15" t="str">
        <f t="shared" si="4"/>
        <v>2025 H1 25 UNIVERSAL MUSIC SP99K</v>
      </c>
      <c r="B98" s="51">
        <f>'2019 ALL N OLDER D95'!$B$2</f>
        <v>46121</v>
      </c>
      <c r="C98" s="51">
        <f>'2019 ALL N OLDER D95'!$C$2</f>
        <v>46127</v>
      </c>
      <c r="D98" s="15">
        <v>3260</v>
      </c>
      <c r="E98" s="15">
        <v>333</v>
      </c>
      <c r="F98" s="15">
        <v>3</v>
      </c>
      <c r="G98" s="15">
        <v>3</v>
      </c>
      <c r="H98" s="15" t="s">
        <v>19785</v>
      </c>
      <c r="I98" s="15" t="s">
        <v>24172</v>
      </c>
      <c r="J98" s="15">
        <v>54204725</v>
      </c>
      <c r="K98" s="52" t="s">
        <v>22421</v>
      </c>
      <c r="L98" s="72" t="s">
        <v>22501</v>
      </c>
      <c r="M98" s="45">
        <v>199900</v>
      </c>
      <c r="N98" s="49" t="str">
        <f t="shared" si="5"/>
        <v>SP</v>
      </c>
      <c r="O98" s="50">
        <f t="shared" si="6"/>
        <v>99000</v>
      </c>
      <c r="P98" s="46" t="str">
        <f t="shared" si="7"/>
        <v>SPECIAL PRICE</v>
      </c>
    </row>
    <row r="99" spans="1:16" x14ac:dyDescent="0.3">
      <c r="A99" s="15" t="str">
        <f t="shared" si="4"/>
        <v>2025 H1 25 UNIVERSAL MUSIC SP99K</v>
      </c>
      <c r="B99" s="51">
        <f>'2019 ALL N OLDER D95'!$B$2</f>
        <v>46121</v>
      </c>
      <c r="C99" s="51">
        <f>'2019 ALL N OLDER D95'!$C$2</f>
        <v>46127</v>
      </c>
      <c r="D99" s="15">
        <v>3260</v>
      </c>
      <c r="E99" s="15">
        <v>333</v>
      </c>
      <c r="F99" s="15">
        <v>3</v>
      </c>
      <c r="G99" s="15">
        <v>3</v>
      </c>
      <c r="H99" s="15" t="s">
        <v>19785</v>
      </c>
      <c r="I99" s="15" t="s">
        <v>24172</v>
      </c>
      <c r="J99" s="15">
        <v>54204734</v>
      </c>
      <c r="K99" s="52" t="s">
        <v>22421</v>
      </c>
      <c r="L99" s="72" t="s">
        <v>22502</v>
      </c>
      <c r="M99" s="45">
        <v>199900</v>
      </c>
      <c r="N99" s="49" t="str">
        <f t="shared" si="5"/>
        <v>SP</v>
      </c>
      <c r="O99" s="50">
        <f t="shared" si="6"/>
        <v>99000</v>
      </c>
      <c r="P99" s="46" t="str">
        <f t="shared" si="7"/>
        <v>SPECIAL PRICE</v>
      </c>
    </row>
  </sheetData>
  <autoFilter ref="A1:P61" xr:uid="{0C625350-7769-4385-B2CE-6ADCA56AEDA0}"/>
  <conditionalFormatting sqref="J1">
    <cfRule type="duplicateValues" dxfId="304" priority="6"/>
    <cfRule type="duplicateValues" dxfId="303" priority="7"/>
    <cfRule type="duplicateValues" dxfId="302" priority="8"/>
  </conditionalFormatting>
  <conditionalFormatting sqref="J1:J99">
    <cfRule type="duplicateValues" dxfId="301" priority="4"/>
  </conditionalFormatting>
  <conditionalFormatting sqref="J1:J1048576">
    <cfRule type="duplicateValues" dxfId="300" priority="3"/>
  </conditionalFormatting>
  <conditionalFormatting sqref="J42:J71">
    <cfRule type="duplicateValues" dxfId="299" priority="2"/>
  </conditionalFormatting>
  <conditionalFormatting sqref="J72:J91">
    <cfRule type="duplicateValues" dxfId="298" priority="1"/>
  </conditionalFormatting>
  <conditionalFormatting sqref="L1">
    <cfRule type="duplicateValues" dxfId="297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3943-AC19-4AED-AACC-9CF83FAF434B}">
  <sheetPr codeName="Sheet47"/>
  <dimension ref="A1:P223"/>
  <sheetViews>
    <sheetView zoomScale="80" zoomScaleNormal="80" workbookViewId="0">
      <pane ySplit="1" topLeftCell="A2" activePane="bottomLeft" state="frozen"/>
      <selection activeCell="L19" sqref="L19"/>
      <selection pane="bottomLeft" activeCell="J18" sqref="J18"/>
    </sheetView>
  </sheetViews>
  <sheetFormatPr defaultColWidth="8.6640625" defaultRowHeight="14.4" x14ac:dyDescent="0.3"/>
  <cols>
    <col min="1" max="1" width="22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5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25651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53" t="s">
        <v>19785</v>
      </c>
      <c r="I2" s="22" t="s">
        <v>24172</v>
      </c>
      <c r="J2" s="22">
        <v>54354706</v>
      </c>
      <c r="K2" s="22" t="s">
        <v>22643</v>
      </c>
      <c r="L2" s="60" t="s">
        <v>22638</v>
      </c>
      <c r="M2" s="60">
        <v>129900</v>
      </c>
      <c r="N2" s="126">
        <v>0.75</v>
      </c>
      <c r="O2" s="8">
        <f>M2*(1-N2)</f>
        <v>32475</v>
      </c>
      <c r="P2" s="23" t="s">
        <v>16</v>
      </c>
    </row>
    <row r="3" spans="1:16" x14ac:dyDescent="0.3">
      <c r="A3" s="27" t="str">
        <f>$A$2</f>
        <v>2025 Q2 ALL EXC KI &amp; UMI D75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53" t="s">
        <v>19785</v>
      </c>
      <c r="I3" s="22" t="s">
        <v>24172</v>
      </c>
      <c r="J3" s="22">
        <v>54354715</v>
      </c>
      <c r="K3" s="22" t="s">
        <v>22643</v>
      </c>
      <c r="L3" s="60" t="s">
        <v>22639</v>
      </c>
      <c r="M3" s="60">
        <v>129900</v>
      </c>
      <c r="N3" s="127">
        <f>$N$2</f>
        <v>0.75</v>
      </c>
      <c r="O3" s="50">
        <f>$O$2</f>
        <v>32475</v>
      </c>
      <c r="P3" s="46" t="str">
        <f>$P$2</f>
        <v>PERCENTAGE</v>
      </c>
    </row>
    <row r="4" spans="1:16" x14ac:dyDescent="0.3">
      <c r="A4" s="27" t="str">
        <f t="shared" ref="A4:A67" si="0">$A$2</f>
        <v>2025 Q2 ALL EXC KI &amp; UMI D75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53" t="s">
        <v>19785</v>
      </c>
      <c r="I4" s="22" t="s">
        <v>24172</v>
      </c>
      <c r="J4" s="22">
        <v>54354724</v>
      </c>
      <c r="K4" s="22" t="s">
        <v>22643</v>
      </c>
      <c r="L4" s="60" t="s">
        <v>22640</v>
      </c>
      <c r="M4" s="60">
        <v>129900</v>
      </c>
      <c r="N4" s="127">
        <f t="shared" ref="N4:N67" si="1">$N$2</f>
        <v>0.75</v>
      </c>
      <c r="O4" s="50">
        <f t="shared" ref="O4:O67" si="2">$O$2</f>
        <v>32475</v>
      </c>
      <c r="P4" s="46" t="str">
        <f t="shared" ref="P4:P67" si="3">$P$2</f>
        <v>PERCENTAGE</v>
      </c>
    </row>
    <row r="5" spans="1:16" x14ac:dyDescent="0.3">
      <c r="A5" s="27" t="str">
        <f t="shared" si="0"/>
        <v>2025 Q2 ALL EXC KI &amp; UMI D75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53" t="s">
        <v>19785</v>
      </c>
      <c r="I5" s="22" t="s">
        <v>24172</v>
      </c>
      <c r="J5" s="22">
        <v>54354733</v>
      </c>
      <c r="K5" s="22" t="s">
        <v>22643</v>
      </c>
      <c r="L5" s="60" t="s">
        <v>22641</v>
      </c>
      <c r="M5" s="60">
        <v>129900</v>
      </c>
      <c r="N5" s="127">
        <f t="shared" si="1"/>
        <v>0.75</v>
      </c>
      <c r="O5" s="50">
        <f t="shared" si="2"/>
        <v>32475</v>
      </c>
      <c r="P5" s="46" t="str">
        <f t="shared" si="3"/>
        <v>PERCENTAGE</v>
      </c>
    </row>
    <row r="6" spans="1:16" x14ac:dyDescent="0.3">
      <c r="A6" s="27" t="str">
        <f t="shared" si="0"/>
        <v>2025 Q2 ALL EXC KI &amp; UMI D75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53" t="s">
        <v>19785</v>
      </c>
      <c r="I6" s="22" t="s">
        <v>24172</v>
      </c>
      <c r="J6" s="22">
        <v>54354742</v>
      </c>
      <c r="K6" s="22" t="s">
        <v>22643</v>
      </c>
      <c r="L6" s="60" t="s">
        <v>22642</v>
      </c>
      <c r="M6" s="60">
        <v>129900</v>
      </c>
      <c r="N6" s="127">
        <f t="shared" si="1"/>
        <v>0.75</v>
      </c>
      <c r="O6" s="50">
        <f t="shared" si="2"/>
        <v>32475</v>
      </c>
      <c r="P6" s="46" t="str">
        <f t="shared" si="3"/>
        <v>PERCENTAGE</v>
      </c>
    </row>
    <row r="7" spans="1:16" x14ac:dyDescent="0.3">
      <c r="A7" s="27" t="str">
        <f t="shared" si="0"/>
        <v>2025 Q2 ALL EXC KI &amp; UMI D75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14" t="s">
        <v>186</v>
      </c>
      <c r="I7" s="22" t="s">
        <v>24172</v>
      </c>
      <c r="J7" s="22">
        <v>54204752</v>
      </c>
      <c r="K7" s="67" t="s">
        <v>22650</v>
      </c>
      <c r="L7" s="22" t="s">
        <v>22618</v>
      </c>
      <c r="M7" s="45">
        <v>129900</v>
      </c>
      <c r="N7" s="127">
        <f t="shared" si="1"/>
        <v>0.75</v>
      </c>
      <c r="O7" s="50">
        <f t="shared" si="2"/>
        <v>32475</v>
      </c>
      <c r="P7" s="46" t="str">
        <f t="shared" si="3"/>
        <v>PERCENTAGE</v>
      </c>
    </row>
    <row r="8" spans="1:16" x14ac:dyDescent="0.3">
      <c r="A8" s="27" t="str">
        <f t="shared" si="0"/>
        <v>2025 Q2 ALL EXC KI &amp; UMI D75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14" t="s">
        <v>186</v>
      </c>
      <c r="I8" s="22" t="s">
        <v>24172</v>
      </c>
      <c r="J8" s="22">
        <v>54204761</v>
      </c>
      <c r="K8" s="67" t="s">
        <v>22650</v>
      </c>
      <c r="L8" s="22" t="s">
        <v>22619</v>
      </c>
      <c r="M8" s="45">
        <v>129900</v>
      </c>
      <c r="N8" s="127">
        <f t="shared" si="1"/>
        <v>0.75</v>
      </c>
      <c r="O8" s="50">
        <f t="shared" si="2"/>
        <v>32475</v>
      </c>
      <c r="P8" s="46" t="str">
        <f t="shared" si="3"/>
        <v>PERCENTAGE</v>
      </c>
    </row>
    <row r="9" spans="1:16" x14ac:dyDescent="0.3">
      <c r="A9" s="27" t="str">
        <f t="shared" si="0"/>
        <v>2025 Q2 ALL EXC KI &amp; UMI D75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14" t="s">
        <v>186</v>
      </c>
      <c r="I9" s="22" t="s">
        <v>24172</v>
      </c>
      <c r="J9" s="22">
        <v>54204770</v>
      </c>
      <c r="K9" s="67" t="s">
        <v>22650</v>
      </c>
      <c r="L9" s="22" t="s">
        <v>22620</v>
      </c>
      <c r="M9" s="45">
        <v>129900</v>
      </c>
      <c r="N9" s="127">
        <f t="shared" si="1"/>
        <v>0.75</v>
      </c>
      <c r="O9" s="50">
        <f t="shared" si="2"/>
        <v>32475</v>
      </c>
      <c r="P9" s="46" t="str">
        <f t="shared" si="3"/>
        <v>PERCENTAGE</v>
      </c>
    </row>
    <row r="10" spans="1:16" x14ac:dyDescent="0.3">
      <c r="A10" s="27" t="str">
        <f t="shared" si="0"/>
        <v>2025 Q2 ALL EXC KI &amp; UMI D75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14" t="s">
        <v>186</v>
      </c>
      <c r="I10" s="22" t="s">
        <v>24172</v>
      </c>
      <c r="J10" s="22">
        <v>54204789</v>
      </c>
      <c r="K10" s="67" t="s">
        <v>22650</v>
      </c>
      <c r="L10" s="22" t="s">
        <v>22621</v>
      </c>
      <c r="M10" s="45">
        <v>129900</v>
      </c>
      <c r="N10" s="127">
        <f t="shared" si="1"/>
        <v>0.75</v>
      </c>
      <c r="O10" s="50">
        <f t="shared" si="2"/>
        <v>32475</v>
      </c>
      <c r="P10" s="46" t="str">
        <f t="shared" si="3"/>
        <v>PERCENTAGE</v>
      </c>
    </row>
    <row r="11" spans="1:16" x14ac:dyDescent="0.3">
      <c r="A11" s="27" t="str">
        <f t="shared" si="0"/>
        <v>2025 Q2 ALL EXC KI &amp; UMI D75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14" t="s">
        <v>186</v>
      </c>
      <c r="I11" s="22" t="s">
        <v>24172</v>
      </c>
      <c r="J11" s="22">
        <v>54204798</v>
      </c>
      <c r="K11" s="67" t="s">
        <v>22650</v>
      </c>
      <c r="L11" s="22" t="s">
        <v>22622</v>
      </c>
      <c r="M11" s="45">
        <v>129900</v>
      </c>
      <c r="N11" s="127">
        <f t="shared" si="1"/>
        <v>0.75</v>
      </c>
      <c r="O11" s="50">
        <f t="shared" si="2"/>
        <v>32475</v>
      </c>
      <c r="P11" s="46" t="str">
        <f t="shared" si="3"/>
        <v>PERCENTAGE</v>
      </c>
    </row>
    <row r="12" spans="1:16" x14ac:dyDescent="0.3">
      <c r="A12" s="27" t="str">
        <f t="shared" si="0"/>
        <v>2025 Q2 ALL EXC KI &amp; UMI D75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14" t="s">
        <v>186</v>
      </c>
      <c r="I12" s="22" t="s">
        <v>24172</v>
      </c>
      <c r="J12" s="22">
        <v>54204805</v>
      </c>
      <c r="K12" s="67" t="s">
        <v>22646</v>
      </c>
      <c r="L12" s="22" t="s">
        <v>22623</v>
      </c>
      <c r="M12" s="45">
        <v>129900</v>
      </c>
      <c r="N12" s="127">
        <f t="shared" si="1"/>
        <v>0.75</v>
      </c>
      <c r="O12" s="50">
        <f t="shared" si="2"/>
        <v>32475</v>
      </c>
      <c r="P12" s="46" t="str">
        <f t="shared" si="3"/>
        <v>PERCENTAGE</v>
      </c>
    </row>
    <row r="13" spans="1:16" x14ac:dyDescent="0.3">
      <c r="A13" s="27" t="str">
        <f t="shared" si="0"/>
        <v>2025 Q2 ALL EXC KI &amp; UMI D75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14" t="s">
        <v>186</v>
      </c>
      <c r="I13" s="22" t="s">
        <v>24172</v>
      </c>
      <c r="J13" s="22">
        <v>54204814</v>
      </c>
      <c r="K13" s="67" t="s">
        <v>22646</v>
      </c>
      <c r="L13" s="22" t="s">
        <v>22624</v>
      </c>
      <c r="M13" s="45">
        <v>129900</v>
      </c>
      <c r="N13" s="127">
        <f t="shared" si="1"/>
        <v>0.75</v>
      </c>
      <c r="O13" s="50">
        <f t="shared" si="2"/>
        <v>32475</v>
      </c>
      <c r="P13" s="46" t="str">
        <f t="shared" si="3"/>
        <v>PERCENTAGE</v>
      </c>
    </row>
    <row r="14" spans="1:16" x14ac:dyDescent="0.3">
      <c r="A14" s="27" t="str">
        <f t="shared" si="0"/>
        <v>2025 Q2 ALL EXC KI &amp; UMI D75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1</v>
      </c>
      <c r="H14" s="14" t="s">
        <v>186</v>
      </c>
      <c r="I14" s="22" t="s">
        <v>24172</v>
      </c>
      <c r="J14" s="22">
        <v>54204823</v>
      </c>
      <c r="K14" s="67" t="s">
        <v>22646</v>
      </c>
      <c r="L14" s="22" t="s">
        <v>22625</v>
      </c>
      <c r="M14" s="45">
        <v>129900</v>
      </c>
      <c r="N14" s="127">
        <f t="shared" si="1"/>
        <v>0.75</v>
      </c>
      <c r="O14" s="50">
        <f t="shared" si="2"/>
        <v>32475</v>
      </c>
      <c r="P14" s="46" t="str">
        <f t="shared" si="3"/>
        <v>PERCENTAGE</v>
      </c>
    </row>
    <row r="15" spans="1:16" x14ac:dyDescent="0.3">
      <c r="A15" s="27" t="str">
        <f t="shared" si="0"/>
        <v>2025 Q2 ALL EXC KI &amp; UMI D75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1</v>
      </c>
      <c r="H15" s="14" t="s">
        <v>186</v>
      </c>
      <c r="I15" s="22" t="s">
        <v>24172</v>
      </c>
      <c r="J15" s="22">
        <v>54204832</v>
      </c>
      <c r="K15" s="67" t="s">
        <v>22646</v>
      </c>
      <c r="L15" s="22" t="s">
        <v>22626</v>
      </c>
      <c r="M15" s="45">
        <v>129900</v>
      </c>
      <c r="N15" s="127">
        <f t="shared" si="1"/>
        <v>0.75</v>
      </c>
      <c r="O15" s="50">
        <f t="shared" si="2"/>
        <v>32475</v>
      </c>
      <c r="P15" s="46" t="str">
        <f t="shared" si="3"/>
        <v>PERCENTAGE</v>
      </c>
    </row>
    <row r="16" spans="1:16" x14ac:dyDescent="0.3">
      <c r="A16" s="27" t="str">
        <f t="shared" si="0"/>
        <v>2025 Q2 ALL EXC KI &amp; UMI D75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1</v>
      </c>
      <c r="H16" s="14" t="s">
        <v>186</v>
      </c>
      <c r="I16" s="22" t="s">
        <v>24172</v>
      </c>
      <c r="J16" s="22">
        <v>54204841</v>
      </c>
      <c r="K16" s="67" t="s">
        <v>22646</v>
      </c>
      <c r="L16" s="22" t="s">
        <v>22627</v>
      </c>
      <c r="M16" s="45">
        <v>129900</v>
      </c>
      <c r="N16" s="127">
        <f t="shared" si="1"/>
        <v>0.75</v>
      </c>
      <c r="O16" s="50">
        <f t="shared" si="2"/>
        <v>32475</v>
      </c>
      <c r="P16" s="46" t="str">
        <f t="shared" si="3"/>
        <v>PERCENTAGE</v>
      </c>
    </row>
    <row r="17" spans="1:16" x14ac:dyDescent="0.3">
      <c r="A17" s="27" t="str">
        <f t="shared" si="0"/>
        <v>2025 Q2 ALL EXC KI &amp; UMI D75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1</v>
      </c>
      <c r="H17" s="14" t="s">
        <v>186</v>
      </c>
      <c r="I17" s="22" t="s">
        <v>24172</v>
      </c>
      <c r="J17" s="22">
        <v>54204850</v>
      </c>
      <c r="K17" s="67" t="s">
        <v>22645</v>
      </c>
      <c r="L17" s="22" t="s">
        <v>22628</v>
      </c>
      <c r="M17" s="45">
        <v>129900</v>
      </c>
      <c r="N17" s="127">
        <f t="shared" si="1"/>
        <v>0.75</v>
      </c>
      <c r="O17" s="50">
        <f t="shared" si="2"/>
        <v>32475</v>
      </c>
      <c r="P17" s="46" t="str">
        <f t="shared" si="3"/>
        <v>PERCENTAGE</v>
      </c>
    </row>
    <row r="18" spans="1:16" x14ac:dyDescent="0.3">
      <c r="A18" s="27" t="str">
        <f t="shared" si="0"/>
        <v>2025 Q2 ALL EXC KI &amp; UMI D75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1</v>
      </c>
      <c r="H18" s="14" t="s">
        <v>186</v>
      </c>
      <c r="I18" s="22" t="s">
        <v>24172</v>
      </c>
      <c r="J18" s="22">
        <v>54204869</v>
      </c>
      <c r="K18" s="67" t="s">
        <v>22645</v>
      </c>
      <c r="L18" s="22" t="s">
        <v>22629</v>
      </c>
      <c r="M18" s="45">
        <v>129900</v>
      </c>
      <c r="N18" s="127">
        <f t="shared" si="1"/>
        <v>0.75</v>
      </c>
      <c r="O18" s="50">
        <f t="shared" si="2"/>
        <v>32475</v>
      </c>
      <c r="P18" s="46" t="str">
        <f t="shared" si="3"/>
        <v>PERCENTAGE</v>
      </c>
    </row>
    <row r="19" spans="1:16" x14ac:dyDescent="0.3">
      <c r="A19" s="27" t="str">
        <f t="shared" si="0"/>
        <v>2025 Q2 ALL EXC KI &amp; UMI D75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1</v>
      </c>
      <c r="H19" s="14" t="s">
        <v>186</v>
      </c>
      <c r="I19" s="22" t="s">
        <v>24172</v>
      </c>
      <c r="J19" s="22">
        <v>54204878</v>
      </c>
      <c r="K19" s="67" t="s">
        <v>22645</v>
      </c>
      <c r="L19" s="22" t="s">
        <v>22630</v>
      </c>
      <c r="M19" s="45">
        <v>129900</v>
      </c>
      <c r="N19" s="127">
        <f t="shared" si="1"/>
        <v>0.75</v>
      </c>
      <c r="O19" s="50">
        <f t="shared" si="2"/>
        <v>32475</v>
      </c>
      <c r="P19" s="46" t="str">
        <f t="shared" si="3"/>
        <v>PERCENTAGE</v>
      </c>
    </row>
    <row r="20" spans="1:16" x14ac:dyDescent="0.3">
      <c r="A20" s="27" t="str">
        <f t="shared" si="0"/>
        <v>2025 Q2 ALL EXC KI &amp; UMI D75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1</v>
      </c>
      <c r="H20" s="14" t="s">
        <v>186</v>
      </c>
      <c r="I20" s="22" t="s">
        <v>24172</v>
      </c>
      <c r="J20" s="22">
        <v>54204887</v>
      </c>
      <c r="K20" s="67" t="s">
        <v>22645</v>
      </c>
      <c r="L20" s="22" t="s">
        <v>22631</v>
      </c>
      <c r="M20" s="45">
        <v>129900</v>
      </c>
      <c r="N20" s="127">
        <f t="shared" si="1"/>
        <v>0.75</v>
      </c>
      <c r="O20" s="50">
        <f t="shared" si="2"/>
        <v>32475</v>
      </c>
      <c r="P20" s="46" t="str">
        <f t="shared" si="3"/>
        <v>PERCENTAGE</v>
      </c>
    </row>
    <row r="21" spans="1:16" x14ac:dyDescent="0.3">
      <c r="A21" s="27" t="str">
        <f t="shared" si="0"/>
        <v>2025 Q2 ALL EXC KI &amp; UMI D75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1</v>
      </c>
      <c r="H21" s="14" t="s">
        <v>186</v>
      </c>
      <c r="I21" s="22" t="s">
        <v>24172</v>
      </c>
      <c r="J21" s="22">
        <v>54204896</v>
      </c>
      <c r="K21" s="67" t="s">
        <v>22645</v>
      </c>
      <c r="L21" s="22" t="s">
        <v>22632</v>
      </c>
      <c r="M21" s="45">
        <v>129900</v>
      </c>
      <c r="N21" s="127">
        <f t="shared" si="1"/>
        <v>0.75</v>
      </c>
      <c r="O21" s="50">
        <f t="shared" si="2"/>
        <v>32475</v>
      </c>
      <c r="P21" s="46" t="str">
        <f t="shared" si="3"/>
        <v>PERCENTAGE</v>
      </c>
    </row>
    <row r="22" spans="1:16" x14ac:dyDescent="0.3">
      <c r="A22" s="27" t="str">
        <f t="shared" si="0"/>
        <v>2025 Q2 ALL EXC KI &amp; UMI D75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1</v>
      </c>
      <c r="H22" s="14" t="s">
        <v>186</v>
      </c>
      <c r="I22" s="22" t="s">
        <v>24172</v>
      </c>
      <c r="J22" s="22">
        <v>54204903</v>
      </c>
      <c r="K22" s="67" t="s">
        <v>22644</v>
      </c>
      <c r="L22" s="22" t="s">
        <v>22633</v>
      </c>
      <c r="M22" s="45">
        <v>129900</v>
      </c>
      <c r="N22" s="127">
        <f t="shared" si="1"/>
        <v>0.75</v>
      </c>
      <c r="O22" s="50">
        <f t="shared" si="2"/>
        <v>32475</v>
      </c>
      <c r="P22" s="46" t="str">
        <f t="shared" si="3"/>
        <v>PERCENTAGE</v>
      </c>
    </row>
    <row r="23" spans="1:16" x14ac:dyDescent="0.3">
      <c r="A23" s="27" t="str">
        <f t="shared" si="0"/>
        <v>2025 Q2 ALL EXC KI &amp; UMI D75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1</v>
      </c>
      <c r="H23" s="14" t="s">
        <v>186</v>
      </c>
      <c r="I23" s="22" t="s">
        <v>24172</v>
      </c>
      <c r="J23" s="22">
        <v>54204912</v>
      </c>
      <c r="K23" s="67" t="s">
        <v>22644</v>
      </c>
      <c r="L23" s="22" t="s">
        <v>22634</v>
      </c>
      <c r="M23" s="45">
        <v>129900</v>
      </c>
      <c r="N23" s="127">
        <f t="shared" si="1"/>
        <v>0.75</v>
      </c>
      <c r="O23" s="50">
        <f t="shared" si="2"/>
        <v>32475</v>
      </c>
      <c r="P23" s="46" t="str">
        <f t="shared" si="3"/>
        <v>PERCENTAGE</v>
      </c>
    </row>
    <row r="24" spans="1:16" x14ac:dyDescent="0.3">
      <c r="A24" s="27" t="str">
        <f t="shared" si="0"/>
        <v>2025 Q2 ALL EXC KI &amp; UMI D75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1</v>
      </c>
      <c r="H24" s="14" t="s">
        <v>186</v>
      </c>
      <c r="I24" s="22" t="s">
        <v>24172</v>
      </c>
      <c r="J24" s="22">
        <v>54204921</v>
      </c>
      <c r="K24" s="67" t="s">
        <v>22644</v>
      </c>
      <c r="L24" s="22" t="s">
        <v>22635</v>
      </c>
      <c r="M24" s="45">
        <v>129900</v>
      </c>
      <c r="N24" s="127">
        <f t="shared" si="1"/>
        <v>0.75</v>
      </c>
      <c r="O24" s="50">
        <f t="shared" si="2"/>
        <v>32475</v>
      </c>
      <c r="P24" s="46" t="str">
        <f t="shared" si="3"/>
        <v>PERCENTAGE</v>
      </c>
    </row>
    <row r="25" spans="1:16" x14ac:dyDescent="0.3">
      <c r="A25" s="27" t="str">
        <f t="shared" si="0"/>
        <v>2025 Q2 ALL EXC KI &amp; UMI D75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1</v>
      </c>
      <c r="H25" s="14" t="s">
        <v>186</v>
      </c>
      <c r="I25" s="22" t="s">
        <v>24172</v>
      </c>
      <c r="J25" s="22">
        <v>54204930</v>
      </c>
      <c r="K25" s="67" t="s">
        <v>22644</v>
      </c>
      <c r="L25" s="22" t="s">
        <v>22636</v>
      </c>
      <c r="M25" s="45">
        <v>129900</v>
      </c>
      <c r="N25" s="127">
        <f t="shared" si="1"/>
        <v>0.75</v>
      </c>
      <c r="O25" s="50">
        <f t="shared" si="2"/>
        <v>32475</v>
      </c>
      <c r="P25" s="46" t="str">
        <f t="shared" si="3"/>
        <v>PERCENTAGE</v>
      </c>
    </row>
    <row r="26" spans="1:16" x14ac:dyDescent="0.3">
      <c r="A26" s="27" t="str">
        <f t="shared" si="0"/>
        <v>2025 Q2 ALL EXC KI &amp; UMI D75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1</v>
      </c>
      <c r="H26" s="14" t="s">
        <v>186</v>
      </c>
      <c r="I26" s="22" t="s">
        <v>24172</v>
      </c>
      <c r="J26" s="22">
        <v>54204949</v>
      </c>
      <c r="K26" s="67" t="s">
        <v>22644</v>
      </c>
      <c r="L26" s="22" t="s">
        <v>22637</v>
      </c>
      <c r="M26" s="45">
        <v>129900</v>
      </c>
      <c r="N26" s="127">
        <f t="shared" si="1"/>
        <v>0.75</v>
      </c>
      <c r="O26" s="50">
        <f t="shared" si="2"/>
        <v>32475</v>
      </c>
      <c r="P26" s="46" t="str">
        <f t="shared" si="3"/>
        <v>PERCENTAGE</v>
      </c>
    </row>
    <row r="27" spans="1:16" x14ac:dyDescent="0.3">
      <c r="A27" s="27" t="str">
        <f t="shared" si="0"/>
        <v>2025 Q2 ALL EXC KI &amp; UMI D75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1</v>
      </c>
      <c r="H27" s="14" t="s">
        <v>186</v>
      </c>
      <c r="I27" s="22" t="s">
        <v>24172</v>
      </c>
      <c r="J27" s="22">
        <v>54474363</v>
      </c>
      <c r="K27" s="22" t="s">
        <v>22753</v>
      </c>
      <c r="L27" s="22" t="s">
        <v>22775</v>
      </c>
      <c r="M27" s="45">
        <v>129900</v>
      </c>
      <c r="N27" s="127">
        <f t="shared" si="1"/>
        <v>0.75</v>
      </c>
      <c r="O27" s="50">
        <f t="shared" si="2"/>
        <v>32475</v>
      </c>
      <c r="P27" s="46" t="str">
        <f t="shared" si="3"/>
        <v>PERCENTAGE</v>
      </c>
    </row>
    <row r="28" spans="1:16" x14ac:dyDescent="0.3">
      <c r="A28" s="27" t="str">
        <f t="shared" si="0"/>
        <v>2025 Q2 ALL EXC KI &amp; UMI D75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1</v>
      </c>
      <c r="H28" s="14" t="s">
        <v>186</v>
      </c>
      <c r="I28" s="22" t="s">
        <v>24172</v>
      </c>
      <c r="J28" s="22">
        <v>54474372</v>
      </c>
      <c r="K28" s="22" t="s">
        <v>22753</v>
      </c>
      <c r="L28" s="22" t="s">
        <v>22776</v>
      </c>
      <c r="M28" s="45">
        <v>129900</v>
      </c>
      <c r="N28" s="127">
        <f t="shared" si="1"/>
        <v>0.75</v>
      </c>
      <c r="O28" s="50">
        <f t="shared" si="2"/>
        <v>32475</v>
      </c>
      <c r="P28" s="46" t="str">
        <f t="shared" si="3"/>
        <v>PERCENTAGE</v>
      </c>
    </row>
    <row r="29" spans="1:16" x14ac:dyDescent="0.3">
      <c r="A29" s="27" t="str">
        <f t="shared" si="0"/>
        <v>2025 Q2 ALL EXC KI &amp; UMI D75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1</v>
      </c>
      <c r="H29" s="14" t="s">
        <v>186</v>
      </c>
      <c r="I29" s="22" t="s">
        <v>24172</v>
      </c>
      <c r="J29" s="22">
        <v>54474381</v>
      </c>
      <c r="K29" s="22" t="s">
        <v>22753</v>
      </c>
      <c r="L29" s="22" t="s">
        <v>22777</v>
      </c>
      <c r="M29" s="45">
        <v>129900</v>
      </c>
      <c r="N29" s="127">
        <f t="shared" si="1"/>
        <v>0.75</v>
      </c>
      <c r="O29" s="50">
        <f t="shared" si="2"/>
        <v>32475</v>
      </c>
      <c r="P29" s="46" t="str">
        <f t="shared" si="3"/>
        <v>PERCENTAGE</v>
      </c>
    </row>
    <row r="30" spans="1:16" x14ac:dyDescent="0.3">
      <c r="A30" s="27" t="str">
        <f t="shared" si="0"/>
        <v>2025 Q2 ALL EXC KI &amp; UMI D75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22" t="s">
        <v>24172</v>
      </c>
      <c r="J30" s="22">
        <v>54474390</v>
      </c>
      <c r="K30" s="22" t="s">
        <v>22753</v>
      </c>
      <c r="L30" s="22" t="s">
        <v>22778</v>
      </c>
      <c r="M30" s="45">
        <v>129900</v>
      </c>
      <c r="N30" s="127">
        <f t="shared" si="1"/>
        <v>0.75</v>
      </c>
      <c r="O30" s="50">
        <f t="shared" si="2"/>
        <v>32475</v>
      </c>
      <c r="P30" s="46" t="str">
        <f t="shared" si="3"/>
        <v>PERCENTAGE</v>
      </c>
    </row>
    <row r="31" spans="1:16" x14ac:dyDescent="0.3">
      <c r="A31" s="27" t="str">
        <f t="shared" si="0"/>
        <v>2025 Q2 ALL EXC KI &amp; UMI D75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22" t="s">
        <v>24172</v>
      </c>
      <c r="J31" s="22">
        <v>54474407</v>
      </c>
      <c r="K31" s="22" t="s">
        <v>22753</v>
      </c>
      <c r="L31" s="22" t="s">
        <v>22779</v>
      </c>
      <c r="M31" s="45">
        <v>129900</v>
      </c>
      <c r="N31" s="127">
        <f t="shared" si="1"/>
        <v>0.75</v>
      </c>
      <c r="O31" s="50">
        <f t="shared" si="2"/>
        <v>32475</v>
      </c>
      <c r="P31" s="46" t="str">
        <f t="shared" si="3"/>
        <v>PERCENTAGE</v>
      </c>
    </row>
    <row r="32" spans="1:16" x14ac:dyDescent="0.3">
      <c r="A32" s="27" t="str">
        <f t="shared" si="0"/>
        <v>2025 Q2 ALL EXC KI &amp; UMI D75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22" t="s">
        <v>24172</v>
      </c>
      <c r="J32" s="22">
        <v>54355107</v>
      </c>
      <c r="K32" s="22" t="s">
        <v>22754</v>
      </c>
      <c r="L32" s="22" t="s">
        <v>22780</v>
      </c>
      <c r="M32" s="45">
        <v>129900</v>
      </c>
      <c r="N32" s="127">
        <f t="shared" si="1"/>
        <v>0.75</v>
      </c>
      <c r="O32" s="50">
        <f t="shared" si="2"/>
        <v>32475</v>
      </c>
      <c r="P32" s="46" t="str">
        <f t="shared" si="3"/>
        <v>PERCENTAGE</v>
      </c>
    </row>
    <row r="33" spans="1:16" x14ac:dyDescent="0.3">
      <c r="A33" s="27" t="str">
        <f t="shared" si="0"/>
        <v>2025 Q2 ALL EXC KI &amp; UMI D75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22" t="s">
        <v>24172</v>
      </c>
      <c r="J33" s="22">
        <v>54355116</v>
      </c>
      <c r="K33" s="22" t="s">
        <v>22754</v>
      </c>
      <c r="L33" s="22" t="s">
        <v>22781</v>
      </c>
      <c r="M33" s="45">
        <v>129900</v>
      </c>
      <c r="N33" s="127">
        <f t="shared" si="1"/>
        <v>0.75</v>
      </c>
      <c r="O33" s="50">
        <f t="shared" si="2"/>
        <v>32475</v>
      </c>
      <c r="P33" s="46" t="str">
        <f t="shared" si="3"/>
        <v>PERCENTAGE</v>
      </c>
    </row>
    <row r="34" spans="1:16" x14ac:dyDescent="0.3">
      <c r="A34" s="27" t="str">
        <f t="shared" si="0"/>
        <v>2025 Q2 ALL EXC KI &amp; UMI D75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22" t="s">
        <v>24172</v>
      </c>
      <c r="J34" s="22">
        <v>54355125</v>
      </c>
      <c r="K34" s="22" t="s">
        <v>22754</v>
      </c>
      <c r="L34" s="22" t="s">
        <v>22782</v>
      </c>
      <c r="M34" s="45">
        <v>129900</v>
      </c>
      <c r="N34" s="127">
        <f t="shared" si="1"/>
        <v>0.75</v>
      </c>
      <c r="O34" s="50">
        <f t="shared" si="2"/>
        <v>32475</v>
      </c>
      <c r="P34" s="46" t="str">
        <f t="shared" si="3"/>
        <v>PERCENTAGE</v>
      </c>
    </row>
    <row r="35" spans="1:16" x14ac:dyDescent="0.3">
      <c r="A35" s="27" t="str">
        <f t="shared" si="0"/>
        <v>2025 Q2 ALL EXC KI &amp; UMI D75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22" t="s">
        <v>24172</v>
      </c>
      <c r="J35" s="22">
        <v>54355134</v>
      </c>
      <c r="K35" s="22" t="s">
        <v>22754</v>
      </c>
      <c r="L35" s="22" t="s">
        <v>22783</v>
      </c>
      <c r="M35" s="45">
        <v>129900</v>
      </c>
      <c r="N35" s="127">
        <f t="shared" si="1"/>
        <v>0.75</v>
      </c>
      <c r="O35" s="50">
        <f t="shared" si="2"/>
        <v>32475</v>
      </c>
      <c r="P35" s="46" t="str">
        <f t="shared" si="3"/>
        <v>PERCENTAGE</v>
      </c>
    </row>
    <row r="36" spans="1:16" x14ac:dyDescent="0.3">
      <c r="A36" s="27" t="str">
        <f t="shared" si="0"/>
        <v>2025 Q2 ALL EXC KI &amp; UMI D75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22" t="s">
        <v>24172</v>
      </c>
      <c r="J36" s="22">
        <v>54355143</v>
      </c>
      <c r="K36" s="22" t="s">
        <v>22754</v>
      </c>
      <c r="L36" s="22" t="s">
        <v>22784</v>
      </c>
      <c r="M36" s="45">
        <v>129900</v>
      </c>
      <c r="N36" s="127">
        <f t="shared" si="1"/>
        <v>0.75</v>
      </c>
      <c r="O36" s="50">
        <f t="shared" si="2"/>
        <v>32475</v>
      </c>
      <c r="P36" s="46" t="str">
        <f t="shared" si="3"/>
        <v>PERCENTAGE</v>
      </c>
    </row>
    <row r="37" spans="1:16" x14ac:dyDescent="0.3">
      <c r="A37" s="27" t="str">
        <f t="shared" si="0"/>
        <v>2025 Q2 ALL EXC KI &amp; UMI D75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22" t="s">
        <v>24172</v>
      </c>
      <c r="J37" s="22">
        <v>54355152</v>
      </c>
      <c r="K37" s="22" t="s">
        <v>22755</v>
      </c>
      <c r="L37" s="22" t="s">
        <v>22785</v>
      </c>
      <c r="M37" s="45">
        <v>129900</v>
      </c>
      <c r="N37" s="127">
        <f t="shared" si="1"/>
        <v>0.75</v>
      </c>
      <c r="O37" s="50">
        <f t="shared" si="2"/>
        <v>32475</v>
      </c>
      <c r="P37" s="46" t="str">
        <f t="shared" si="3"/>
        <v>PERCENTAGE</v>
      </c>
    </row>
    <row r="38" spans="1:16" x14ac:dyDescent="0.3">
      <c r="A38" s="27" t="str">
        <f t="shared" si="0"/>
        <v>2025 Q2 ALL EXC KI &amp; UMI D75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22" t="s">
        <v>24172</v>
      </c>
      <c r="J38" s="22">
        <v>54355161</v>
      </c>
      <c r="K38" s="22" t="s">
        <v>22755</v>
      </c>
      <c r="L38" s="22" t="s">
        <v>22786</v>
      </c>
      <c r="M38" s="45">
        <v>129900</v>
      </c>
      <c r="N38" s="127">
        <f t="shared" si="1"/>
        <v>0.75</v>
      </c>
      <c r="O38" s="50">
        <f t="shared" si="2"/>
        <v>32475</v>
      </c>
      <c r="P38" s="46" t="str">
        <f t="shared" si="3"/>
        <v>PERCENTAGE</v>
      </c>
    </row>
    <row r="39" spans="1:16" x14ac:dyDescent="0.3">
      <c r="A39" s="27" t="str">
        <f t="shared" si="0"/>
        <v>2025 Q2 ALL EXC KI &amp; UMI D75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22" t="s">
        <v>24172</v>
      </c>
      <c r="J39" s="22">
        <v>54355170</v>
      </c>
      <c r="K39" s="22" t="s">
        <v>22755</v>
      </c>
      <c r="L39" s="22" t="s">
        <v>22787</v>
      </c>
      <c r="M39" s="45">
        <v>129900</v>
      </c>
      <c r="N39" s="127">
        <f t="shared" si="1"/>
        <v>0.75</v>
      </c>
      <c r="O39" s="50">
        <f t="shared" si="2"/>
        <v>32475</v>
      </c>
      <c r="P39" s="46" t="str">
        <f t="shared" si="3"/>
        <v>PERCENTAGE</v>
      </c>
    </row>
    <row r="40" spans="1:16" x14ac:dyDescent="0.3">
      <c r="A40" s="27" t="str">
        <f t="shared" si="0"/>
        <v>2025 Q2 ALL EXC KI &amp; UMI D75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22" t="s">
        <v>24172</v>
      </c>
      <c r="J40" s="22">
        <v>54355189</v>
      </c>
      <c r="K40" s="22" t="s">
        <v>22755</v>
      </c>
      <c r="L40" s="22" t="s">
        <v>22788</v>
      </c>
      <c r="M40" s="45">
        <v>129900</v>
      </c>
      <c r="N40" s="127">
        <f t="shared" si="1"/>
        <v>0.75</v>
      </c>
      <c r="O40" s="50">
        <f t="shared" si="2"/>
        <v>32475</v>
      </c>
      <c r="P40" s="46" t="str">
        <f t="shared" si="3"/>
        <v>PERCENTAGE</v>
      </c>
    </row>
    <row r="41" spans="1:16" x14ac:dyDescent="0.3">
      <c r="A41" s="27" t="str">
        <f t="shared" si="0"/>
        <v>2025 Q2 ALL EXC KI &amp; UMI D75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22" t="s">
        <v>24172</v>
      </c>
      <c r="J41" s="22">
        <v>54355198</v>
      </c>
      <c r="K41" s="22" t="s">
        <v>22755</v>
      </c>
      <c r="L41" s="22" t="s">
        <v>22789</v>
      </c>
      <c r="M41" s="45">
        <v>129900</v>
      </c>
      <c r="N41" s="127">
        <f t="shared" si="1"/>
        <v>0.75</v>
      </c>
      <c r="O41" s="50">
        <f t="shared" si="2"/>
        <v>32475</v>
      </c>
      <c r="P41" s="46" t="str">
        <f t="shared" si="3"/>
        <v>PERCENTAGE</v>
      </c>
    </row>
    <row r="42" spans="1:16" x14ac:dyDescent="0.3">
      <c r="A42" s="27" t="str">
        <f t="shared" si="0"/>
        <v>2025 Q2 ALL EXC KI &amp; UMI D75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22" t="s">
        <v>24172</v>
      </c>
      <c r="J42" s="22">
        <v>54355205</v>
      </c>
      <c r="K42" s="22" t="s">
        <v>22756</v>
      </c>
      <c r="L42" s="22" t="s">
        <v>22790</v>
      </c>
      <c r="M42" s="45">
        <v>129900</v>
      </c>
      <c r="N42" s="127">
        <f t="shared" si="1"/>
        <v>0.75</v>
      </c>
      <c r="O42" s="50">
        <f t="shared" si="2"/>
        <v>32475</v>
      </c>
      <c r="P42" s="46" t="str">
        <f t="shared" si="3"/>
        <v>PERCENTAGE</v>
      </c>
    </row>
    <row r="43" spans="1:16" x14ac:dyDescent="0.3">
      <c r="A43" s="27" t="str">
        <f t="shared" si="0"/>
        <v>2025 Q2 ALL EXC KI &amp; UMI D75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22" t="s">
        <v>24172</v>
      </c>
      <c r="J43" s="22">
        <v>54355214</v>
      </c>
      <c r="K43" s="22" t="s">
        <v>22756</v>
      </c>
      <c r="L43" s="22" t="s">
        <v>22791</v>
      </c>
      <c r="M43" s="45">
        <v>129900</v>
      </c>
      <c r="N43" s="127">
        <f t="shared" si="1"/>
        <v>0.75</v>
      </c>
      <c r="O43" s="50">
        <f t="shared" si="2"/>
        <v>32475</v>
      </c>
      <c r="P43" s="46" t="str">
        <f t="shared" si="3"/>
        <v>PERCENTAGE</v>
      </c>
    </row>
    <row r="44" spans="1:16" x14ac:dyDescent="0.3">
      <c r="A44" s="27" t="str">
        <f t="shared" si="0"/>
        <v>2025 Q2 ALL EXC KI &amp; UMI D75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22" t="s">
        <v>24172</v>
      </c>
      <c r="J44" s="22">
        <v>54355223</v>
      </c>
      <c r="K44" s="22" t="s">
        <v>22756</v>
      </c>
      <c r="L44" s="22" t="s">
        <v>22792</v>
      </c>
      <c r="M44" s="45">
        <v>129900</v>
      </c>
      <c r="N44" s="127">
        <f t="shared" si="1"/>
        <v>0.75</v>
      </c>
      <c r="O44" s="50">
        <f t="shared" si="2"/>
        <v>32475</v>
      </c>
      <c r="P44" s="46" t="str">
        <f t="shared" si="3"/>
        <v>PERCENTAGE</v>
      </c>
    </row>
    <row r="45" spans="1:16" x14ac:dyDescent="0.3">
      <c r="A45" s="27" t="str">
        <f t="shared" si="0"/>
        <v>2025 Q2 ALL EXC KI &amp; UMI D75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22" t="s">
        <v>24172</v>
      </c>
      <c r="J45" s="22">
        <v>54355232</v>
      </c>
      <c r="K45" s="22" t="s">
        <v>22756</v>
      </c>
      <c r="L45" s="22" t="s">
        <v>22793</v>
      </c>
      <c r="M45" s="45">
        <v>129900</v>
      </c>
      <c r="N45" s="127">
        <f t="shared" si="1"/>
        <v>0.75</v>
      </c>
      <c r="O45" s="50">
        <f t="shared" si="2"/>
        <v>32475</v>
      </c>
      <c r="P45" s="46" t="str">
        <f t="shared" si="3"/>
        <v>PERCENTAGE</v>
      </c>
    </row>
    <row r="46" spans="1:16" x14ac:dyDescent="0.3">
      <c r="A46" s="27" t="str">
        <f t="shared" si="0"/>
        <v>2025 Q2 ALL EXC KI &amp; UMI D75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22" t="s">
        <v>24172</v>
      </c>
      <c r="J46" s="22">
        <v>54355241</v>
      </c>
      <c r="K46" s="22" t="s">
        <v>22756</v>
      </c>
      <c r="L46" s="22" t="s">
        <v>22794</v>
      </c>
      <c r="M46" s="45">
        <v>129900</v>
      </c>
      <c r="N46" s="127">
        <f t="shared" si="1"/>
        <v>0.75</v>
      </c>
      <c r="O46" s="50">
        <f t="shared" si="2"/>
        <v>32475</v>
      </c>
      <c r="P46" s="46" t="str">
        <f t="shared" si="3"/>
        <v>PERCENTAGE</v>
      </c>
    </row>
    <row r="47" spans="1:16" x14ac:dyDescent="0.3">
      <c r="A47" s="27" t="str">
        <f t="shared" si="0"/>
        <v>2025 Q2 ALL EXC KI &amp; UMI D75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22" t="s">
        <v>24172</v>
      </c>
      <c r="J47" s="22">
        <v>54474112</v>
      </c>
      <c r="K47" s="22" t="s">
        <v>22757</v>
      </c>
      <c r="L47" s="22" t="s">
        <v>22795</v>
      </c>
      <c r="M47" s="45">
        <v>129900</v>
      </c>
      <c r="N47" s="127">
        <f t="shared" si="1"/>
        <v>0.75</v>
      </c>
      <c r="O47" s="50">
        <f t="shared" si="2"/>
        <v>32475</v>
      </c>
      <c r="P47" s="46" t="str">
        <f t="shared" si="3"/>
        <v>PERCENTAGE</v>
      </c>
    </row>
    <row r="48" spans="1:16" x14ac:dyDescent="0.3">
      <c r="A48" s="27" t="str">
        <f t="shared" si="0"/>
        <v>2025 Q2 ALL EXC KI &amp; UMI D75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22" t="s">
        <v>24172</v>
      </c>
      <c r="J48" s="22">
        <v>54474121</v>
      </c>
      <c r="K48" s="22" t="s">
        <v>22757</v>
      </c>
      <c r="L48" s="22" t="s">
        <v>22796</v>
      </c>
      <c r="M48" s="45">
        <v>129900</v>
      </c>
      <c r="N48" s="127">
        <f t="shared" si="1"/>
        <v>0.75</v>
      </c>
      <c r="O48" s="50">
        <f t="shared" si="2"/>
        <v>32475</v>
      </c>
      <c r="P48" s="46" t="str">
        <f t="shared" si="3"/>
        <v>PERCENTAGE</v>
      </c>
    </row>
    <row r="49" spans="1:16" x14ac:dyDescent="0.3">
      <c r="A49" s="27" t="str">
        <f t="shared" si="0"/>
        <v>2025 Q2 ALL EXC KI &amp; UMI D75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22" t="s">
        <v>24172</v>
      </c>
      <c r="J49" s="22">
        <v>54474130</v>
      </c>
      <c r="K49" s="22" t="s">
        <v>22757</v>
      </c>
      <c r="L49" s="22" t="s">
        <v>22797</v>
      </c>
      <c r="M49" s="45">
        <v>129900</v>
      </c>
      <c r="N49" s="127">
        <f t="shared" si="1"/>
        <v>0.75</v>
      </c>
      <c r="O49" s="50">
        <f t="shared" si="2"/>
        <v>32475</v>
      </c>
      <c r="P49" s="46" t="str">
        <f t="shared" si="3"/>
        <v>PERCENTAGE</v>
      </c>
    </row>
    <row r="50" spans="1:16" x14ac:dyDescent="0.3">
      <c r="A50" s="27" t="str">
        <f t="shared" si="0"/>
        <v>2025 Q2 ALL EXC KI &amp; UMI D75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22" t="s">
        <v>24172</v>
      </c>
      <c r="J50" s="22">
        <v>54474149</v>
      </c>
      <c r="K50" s="22" t="s">
        <v>22757</v>
      </c>
      <c r="L50" s="22" t="s">
        <v>22798</v>
      </c>
      <c r="M50" s="45">
        <v>129900</v>
      </c>
      <c r="N50" s="127">
        <f t="shared" si="1"/>
        <v>0.75</v>
      </c>
      <c r="O50" s="50">
        <f t="shared" si="2"/>
        <v>32475</v>
      </c>
      <c r="P50" s="46" t="str">
        <f t="shared" si="3"/>
        <v>PERCENTAGE</v>
      </c>
    </row>
    <row r="51" spans="1:16" x14ac:dyDescent="0.3">
      <c r="A51" s="27" t="str">
        <f t="shared" si="0"/>
        <v>2025 Q2 ALL EXC KI &amp; UMI D75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22" t="s">
        <v>24172</v>
      </c>
      <c r="J51" s="22">
        <v>54474158</v>
      </c>
      <c r="K51" s="22" t="s">
        <v>22757</v>
      </c>
      <c r="L51" s="22" t="s">
        <v>22799</v>
      </c>
      <c r="M51" s="45">
        <v>129900</v>
      </c>
      <c r="N51" s="127">
        <f t="shared" si="1"/>
        <v>0.75</v>
      </c>
      <c r="O51" s="50">
        <f t="shared" si="2"/>
        <v>32475</v>
      </c>
      <c r="P51" s="46" t="str">
        <f t="shared" si="3"/>
        <v>PERCENTAGE</v>
      </c>
    </row>
    <row r="52" spans="1:16" x14ac:dyDescent="0.3">
      <c r="A52" s="27" t="str">
        <f t="shared" si="0"/>
        <v>2025 Q2 ALL EXC KI &amp; UMI D75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22" t="s">
        <v>24172</v>
      </c>
      <c r="J52" s="22">
        <v>54474167</v>
      </c>
      <c r="K52" s="22" t="s">
        <v>22758</v>
      </c>
      <c r="L52" s="22" t="s">
        <v>22800</v>
      </c>
      <c r="M52" s="45">
        <v>129900</v>
      </c>
      <c r="N52" s="127">
        <f t="shared" si="1"/>
        <v>0.75</v>
      </c>
      <c r="O52" s="50">
        <f t="shared" si="2"/>
        <v>32475</v>
      </c>
      <c r="P52" s="46" t="str">
        <f t="shared" si="3"/>
        <v>PERCENTAGE</v>
      </c>
    </row>
    <row r="53" spans="1:16" x14ac:dyDescent="0.3">
      <c r="A53" s="27" t="str">
        <f t="shared" si="0"/>
        <v>2025 Q2 ALL EXC KI &amp; UMI D75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22" t="s">
        <v>24172</v>
      </c>
      <c r="J53" s="22">
        <v>54474176</v>
      </c>
      <c r="K53" s="22" t="s">
        <v>22758</v>
      </c>
      <c r="L53" s="22" t="s">
        <v>22801</v>
      </c>
      <c r="M53" s="45">
        <v>129900</v>
      </c>
      <c r="N53" s="127">
        <f t="shared" si="1"/>
        <v>0.75</v>
      </c>
      <c r="O53" s="50">
        <f t="shared" si="2"/>
        <v>32475</v>
      </c>
      <c r="P53" s="46" t="str">
        <f t="shared" si="3"/>
        <v>PERCENTAGE</v>
      </c>
    </row>
    <row r="54" spans="1:16" x14ac:dyDescent="0.3">
      <c r="A54" s="27" t="str">
        <f t="shared" si="0"/>
        <v>2025 Q2 ALL EXC KI &amp; UMI D75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22" t="s">
        <v>24172</v>
      </c>
      <c r="J54" s="22">
        <v>54474185</v>
      </c>
      <c r="K54" s="22" t="s">
        <v>22758</v>
      </c>
      <c r="L54" s="22" t="s">
        <v>22802</v>
      </c>
      <c r="M54" s="45">
        <v>129900</v>
      </c>
      <c r="N54" s="127">
        <f t="shared" si="1"/>
        <v>0.75</v>
      </c>
      <c r="O54" s="50">
        <f t="shared" si="2"/>
        <v>32475</v>
      </c>
      <c r="P54" s="46" t="str">
        <f t="shared" si="3"/>
        <v>PERCENTAGE</v>
      </c>
    </row>
    <row r="55" spans="1:16" x14ac:dyDescent="0.3">
      <c r="A55" s="27" t="str">
        <f t="shared" si="0"/>
        <v>2025 Q2 ALL EXC KI &amp; UMI D75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22" t="s">
        <v>24172</v>
      </c>
      <c r="J55" s="22">
        <v>54474194</v>
      </c>
      <c r="K55" s="22" t="s">
        <v>22758</v>
      </c>
      <c r="L55" s="22" t="s">
        <v>22803</v>
      </c>
      <c r="M55" s="45">
        <v>129900</v>
      </c>
      <c r="N55" s="127">
        <f t="shared" si="1"/>
        <v>0.75</v>
      </c>
      <c r="O55" s="50">
        <f t="shared" si="2"/>
        <v>32475</v>
      </c>
      <c r="P55" s="46" t="str">
        <f t="shared" si="3"/>
        <v>PERCENTAGE</v>
      </c>
    </row>
    <row r="56" spans="1:16" x14ac:dyDescent="0.3">
      <c r="A56" s="27" t="str">
        <f t="shared" si="0"/>
        <v>2025 Q2 ALL EXC KI &amp; UMI D75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22" t="s">
        <v>24172</v>
      </c>
      <c r="J56" s="22">
        <v>54474201</v>
      </c>
      <c r="K56" s="22" t="s">
        <v>22758</v>
      </c>
      <c r="L56" s="22" t="s">
        <v>22804</v>
      </c>
      <c r="M56" s="45">
        <v>129900</v>
      </c>
      <c r="N56" s="127">
        <f t="shared" si="1"/>
        <v>0.75</v>
      </c>
      <c r="O56" s="50">
        <f t="shared" si="2"/>
        <v>32475</v>
      </c>
      <c r="P56" s="46" t="str">
        <f t="shared" si="3"/>
        <v>PERCENTAGE</v>
      </c>
    </row>
    <row r="57" spans="1:16" x14ac:dyDescent="0.3">
      <c r="A57" s="27" t="str">
        <f t="shared" si="0"/>
        <v>2025 Q2 ALL EXC KI &amp; UMI D75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22" t="s">
        <v>24172</v>
      </c>
      <c r="J57" s="22">
        <v>54474210</v>
      </c>
      <c r="K57" s="22" t="s">
        <v>22759</v>
      </c>
      <c r="L57" s="22" t="s">
        <v>22805</v>
      </c>
      <c r="M57" s="45">
        <v>129900</v>
      </c>
      <c r="N57" s="127">
        <f t="shared" si="1"/>
        <v>0.75</v>
      </c>
      <c r="O57" s="50">
        <f t="shared" si="2"/>
        <v>32475</v>
      </c>
      <c r="P57" s="46" t="str">
        <f t="shared" si="3"/>
        <v>PERCENTAGE</v>
      </c>
    </row>
    <row r="58" spans="1:16" x14ac:dyDescent="0.3">
      <c r="A58" s="27" t="str">
        <f t="shared" si="0"/>
        <v>2025 Q2 ALL EXC KI &amp; UMI D75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22" t="s">
        <v>24172</v>
      </c>
      <c r="J58" s="22">
        <v>54474229</v>
      </c>
      <c r="K58" s="22" t="s">
        <v>22759</v>
      </c>
      <c r="L58" s="22" t="s">
        <v>22806</v>
      </c>
      <c r="M58" s="45">
        <v>129900</v>
      </c>
      <c r="N58" s="127">
        <f t="shared" si="1"/>
        <v>0.75</v>
      </c>
      <c r="O58" s="50">
        <f t="shared" si="2"/>
        <v>32475</v>
      </c>
      <c r="P58" s="46" t="str">
        <f t="shared" si="3"/>
        <v>PERCENTAGE</v>
      </c>
    </row>
    <row r="59" spans="1:16" x14ac:dyDescent="0.3">
      <c r="A59" s="27" t="str">
        <f t="shared" si="0"/>
        <v>2025 Q2 ALL EXC KI &amp; UMI D75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22" t="s">
        <v>24172</v>
      </c>
      <c r="J59" s="22">
        <v>54474238</v>
      </c>
      <c r="K59" s="22" t="s">
        <v>22759</v>
      </c>
      <c r="L59" s="22" t="s">
        <v>22807</v>
      </c>
      <c r="M59" s="45">
        <v>129900</v>
      </c>
      <c r="N59" s="127">
        <f t="shared" si="1"/>
        <v>0.75</v>
      </c>
      <c r="O59" s="50">
        <f t="shared" si="2"/>
        <v>32475</v>
      </c>
      <c r="P59" s="46" t="str">
        <f t="shared" si="3"/>
        <v>PERCENTAGE</v>
      </c>
    </row>
    <row r="60" spans="1:16" x14ac:dyDescent="0.3">
      <c r="A60" s="27" t="str">
        <f t="shared" si="0"/>
        <v>2025 Q2 ALL EXC KI &amp; UMI D75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22" t="s">
        <v>24172</v>
      </c>
      <c r="J60" s="22">
        <v>54474247</v>
      </c>
      <c r="K60" s="22" t="s">
        <v>22759</v>
      </c>
      <c r="L60" s="22" t="s">
        <v>22808</v>
      </c>
      <c r="M60" s="45">
        <v>129900</v>
      </c>
      <c r="N60" s="127">
        <f t="shared" si="1"/>
        <v>0.75</v>
      </c>
      <c r="O60" s="50">
        <f t="shared" si="2"/>
        <v>32475</v>
      </c>
      <c r="P60" s="46" t="str">
        <f t="shared" si="3"/>
        <v>PERCENTAGE</v>
      </c>
    </row>
    <row r="61" spans="1:16" x14ac:dyDescent="0.3">
      <c r="A61" s="27" t="str">
        <f t="shared" si="0"/>
        <v>2025 Q2 ALL EXC KI &amp; UMI D75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22" t="s">
        <v>24172</v>
      </c>
      <c r="J61" s="22">
        <v>54474256</v>
      </c>
      <c r="K61" s="22" t="s">
        <v>22759</v>
      </c>
      <c r="L61" s="22" t="s">
        <v>22809</v>
      </c>
      <c r="M61" s="45">
        <v>129900</v>
      </c>
      <c r="N61" s="127">
        <f t="shared" si="1"/>
        <v>0.75</v>
      </c>
      <c r="O61" s="50">
        <f t="shared" si="2"/>
        <v>32475</v>
      </c>
      <c r="P61" s="46" t="str">
        <f t="shared" si="3"/>
        <v>PERCENTAGE</v>
      </c>
    </row>
    <row r="62" spans="1:16" x14ac:dyDescent="0.3">
      <c r="A62" s="27" t="str">
        <f t="shared" si="0"/>
        <v>2025 Q2 ALL EXC KI &amp; UMI D75</v>
      </c>
      <c r="B62" s="44">
        <f>'2019 ALL N OLDER D95'!$B$2</f>
        <v>46121</v>
      </c>
      <c r="C62" s="44">
        <f>'2019 ALL N OLDER D95'!$C$2</f>
        <v>46127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22" t="s">
        <v>24172</v>
      </c>
      <c r="J62" s="22">
        <v>54474265</v>
      </c>
      <c r="K62" s="22" t="s">
        <v>22760</v>
      </c>
      <c r="L62" s="22" t="s">
        <v>22810</v>
      </c>
      <c r="M62" s="45">
        <v>129900</v>
      </c>
      <c r="N62" s="127">
        <f t="shared" si="1"/>
        <v>0.75</v>
      </c>
      <c r="O62" s="50">
        <f t="shared" si="2"/>
        <v>32475</v>
      </c>
      <c r="P62" s="46" t="str">
        <f t="shared" si="3"/>
        <v>PERCENTAGE</v>
      </c>
    </row>
    <row r="63" spans="1:16" x14ac:dyDescent="0.3">
      <c r="A63" s="27" t="str">
        <f t="shared" si="0"/>
        <v>2025 Q2 ALL EXC KI &amp; UMI D75</v>
      </c>
      <c r="B63" s="44">
        <f>'2019 ALL N OLDER D95'!$B$2</f>
        <v>46121</v>
      </c>
      <c r="C63" s="44">
        <f>'2019 ALL N OLDER D95'!$C$2</f>
        <v>46127</v>
      </c>
      <c r="D63" s="43">
        <v>3260</v>
      </c>
      <c r="E63" s="43">
        <v>333</v>
      </c>
      <c r="F63" s="43">
        <v>3</v>
      </c>
      <c r="G63" s="55">
        <v>1</v>
      </c>
      <c r="H63" s="14" t="s">
        <v>186</v>
      </c>
      <c r="I63" s="22" t="s">
        <v>24172</v>
      </c>
      <c r="J63" s="22">
        <v>54474274</v>
      </c>
      <c r="K63" s="22" t="s">
        <v>22760</v>
      </c>
      <c r="L63" s="22" t="s">
        <v>22811</v>
      </c>
      <c r="M63" s="45">
        <v>129900</v>
      </c>
      <c r="N63" s="127">
        <f t="shared" si="1"/>
        <v>0.75</v>
      </c>
      <c r="O63" s="50">
        <f t="shared" si="2"/>
        <v>32475</v>
      </c>
      <c r="P63" s="46" t="str">
        <f t="shared" si="3"/>
        <v>PERCENTAGE</v>
      </c>
    </row>
    <row r="64" spans="1:16" x14ac:dyDescent="0.3">
      <c r="A64" s="27" t="str">
        <f t="shared" si="0"/>
        <v>2025 Q2 ALL EXC KI &amp; UMI D75</v>
      </c>
      <c r="B64" s="44">
        <f>'2019 ALL N OLDER D95'!$B$2</f>
        <v>46121</v>
      </c>
      <c r="C64" s="44">
        <f>'2019 ALL N OLDER D95'!$C$2</f>
        <v>46127</v>
      </c>
      <c r="D64" s="43">
        <v>3260</v>
      </c>
      <c r="E64" s="43">
        <v>333</v>
      </c>
      <c r="F64" s="43">
        <v>3</v>
      </c>
      <c r="G64" s="55">
        <v>1</v>
      </c>
      <c r="H64" s="14" t="s">
        <v>186</v>
      </c>
      <c r="I64" s="22" t="s">
        <v>24172</v>
      </c>
      <c r="J64" s="22">
        <v>54474283</v>
      </c>
      <c r="K64" s="22" t="s">
        <v>22760</v>
      </c>
      <c r="L64" s="22" t="s">
        <v>22812</v>
      </c>
      <c r="M64" s="45">
        <v>129900</v>
      </c>
      <c r="N64" s="127">
        <f t="shared" si="1"/>
        <v>0.75</v>
      </c>
      <c r="O64" s="50">
        <f t="shared" si="2"/>
        <v>32475</v>
      </c>
      <c r="P64" s="46" t="str">
        <f t="shared" si="3"/>
        <v>PERCENTAGE</v>
      </c>
    </row>
    <row r="65" spans="1:16" x14ac:dyDescent="0.3">
      <c r="A65" s="27" t="str">
        <f t="shared" si="0"/>
        <v>2025 Q2 ALL EXC KI &amp; UMI D75</v>
      </c>
      <c r="B65" s="44">
        <f>'2019 ALL N OLDER D95'!$B$2</f>
        <v>46121</v>
      </c>
      <c r="C65" s="44">
        <f>'2019 ALL N OLDER D95'!$C$2</f>
        <v>46127</v>
      </c>
      <c r="D65" s="43">
        <v>3260</v>
      </c>
      <c r="E65" s="43">
        <v>333</v>
      </c>
      <c r="F65" s="43">
        <v>3</v>
      </c>
      <c r="G65" s="55">
        <v>1</v>
      </c>
      <c r="H65" s="14" t="s">
        <v>186</v>
      </c>
      <c r="I65" s="22" t="s">
        <v>24172</v>
      </c>
      <c r="J65" s="22">
        <v>54474292</v>
      </c>
      <c r="K65" s="22" t="s">
        <v>22760</v>
      </c>
      <c r="L65" s="22" t="s">
        <v>22813</v>
      </c>
      <c r="M65" s="45">
        <v>129900</v>
      </c>
      <c r="N65" s="127">
        <f t="shared" si="1"/>
        <v>0.75</v>
      </c>
      <c r="O65" s="50">
        <f t="shared" si="2"/>
        <v>32475</v>
      </c>
      <c r="P65" s="46" t="str">
        <f t="shared" si="3"/>
        <v>PERCENTAGE</v>
      </c>
    </row>
    <row r="66" spans="1:16" x14ac:dyDescent="0.3">
      <c r="A66" s="27" t="str">
        <f t="shared" si="0"/>
        <v>2025 Q2 ALL EXC KI &amp; UMI D75</v>
      </c>
      <c r="B66" s="44">
        <f>'2019 ALL N OLDER D95'!$B$2</f>
        <v>46121</v>
      </c>
      <c r="C66" s="44">
        <f>'2019 ALL N OLDER D95'!$C$2</f>
        <v>46127</v>
      </c>
      <c r="D66" s="43">
        <v>3260</v>
      </c>
      <c r="E66" s="43">
        <v>333</v>
      </c>
      <c r="F66" s="43">
        <v>3</v>
      </c>
      <c r="G66" s="55">
        <v>1</v>
      </c>
      <c r="H66" s="14" t="s">
        <v>186</v>
      </c>
      <c r="I66" s="68" t="s">
        <v>24172</v>
      </c>
      <c r="J66" s="68">
        <v>54474309</v>
      </c>
      <c r="K66" s="68" t="s">
        <v>22760</v>
      </c>
      <c r="L66" s="68" t="s">
        <v>22814</v>
      </c>
      <c r="M66" s="65">
        <v>129900</v>
      </c>
      <c r="N66" s="127">
        <f t="shared" si="1"/>
        <v>0.75</v>
      </c>
      <c r="O66" s="50">
        <f t="shared" si="2"/>
        <v>32475</v>
      </c>
      <c r="P66" s="46" t="str">
        <f t="shared" si="3"/>
        <v>PERCENTAGE</v>
      </c>
    </row>
    <row r="67" spans="1:16" x14ac:dyDescent="0.3">
      <c r="A67" s="27" t="str">
        <f t="shared" si="0"/>
        <v>2025 Q2 ALL EXC KI &amp; UMI D75</v>
      </c>
      <c r="B67" s="44">
        <f>'2019 ALL N OLDER D95'!$B$2</f>
        <v>46121</v>
      </c>
      <c r="C67" s="44">
        <f>'2019 ALL N OLDER D95'!$C$2</f>
        <v>46127</v>
      </c>
      <c r="D67" s="43">
        <v>3260</v>
      </c>
      <c r="E67" s="43">
        <v>333</v>
      </c>
      <c r="F67" s="43">
        <v>3</v>
      </c>
      <c r="G67" s="55">
        <v>1</v>
      </c>
      <c r="H67" s="14" t="s">
        <v>186</v>
      </c>
      <c r="I67" s="22" t="s">
        <v>24172</v>
      </c>
      <c r="J67" s="22">
        <v>54474461</v>
      </c>
      <c r="K67" s="22" t="s">
        <v>22761</v>
      </c>
      <c r="L67" s="45" t="s">
        <v>22815</v>
      </c>
      <c r="M67" s="45">
        <v>129900</v>
      </c>
      <c r="N67" s="127">
        <f t="shared" si="1"/>
        <v>0.75</v>
      </c>
      <c r="O67" s="50">
        <f t="shared" si="2"/>
        <v>32475</v>
      </c>
      <c r="P67" s="46" t="str">
        <f t="shared" si="3"/>
        <v>PERCENTAGE</v>
      </c>
    </row>
    <row r="68" spans="1:16" x14ac:dyDescent="0.3">
      <c r="A68" s="27" t="str">
        <f t="shared" ref="A68:A131" si="4">$A$2</f>
        <v>2025 Q2 ALL EXC KI &amp; UMI D75</v>
      </c>
      <c r="B68" s="44">
        <f>'2019 ALL N OLDER D95'!$B$2</f>
        <v>46121</v>
      </c>
      <c r="C68" s="44">
        <f>'2019 ALL N OLDER D95'!$C$2</f>
        <v>46127</v>
      </c>
      <c r="D68" s="43">
        <v>3260</v>
      </c>
      <c r="E68" s="43">
        <v>333</v>
      </c>
      <c r="F68" s="43">
        <v>3</v>
      </c>
      <c r="G68" s="55">
        <v>1</v>
      </c>
      <c r="H68" s="14" t="s">
        <v>186</v>
      </c>
      <c r="I68" s="22" t="s">
        <v>24172</v>
      </c>
      <c r="J68" s="22">
        <v>54474470</v>
      </c>
      <c r="K68" s="22" t="s">
        <v>22761</v>
      </c>
      <c r="L68" s="45" t="s">
        <v>22816</v>
      </c>
      <c r="M68" s="45">
        <v>129900</v>
      </c>
      <c r="N68" s="127">
        <f t="shared" ref="N68:N131" si="5">$N$2</f>
        <v>0.75</v>
      </c>
      <c r="O68" s="50">
        <f t="shared" ref="O68:O131" si="6">$O$2</f>
        <v>32475</v>
      </c>
      <c r="P68" s="46" t="str">
        <f t="shared" ref="P68:P131" si="7">$P$2</f>
        <v>PERCENTAGE</v>
      </c>
    </row>
    <row r="69" spans="1:16" x14ac:dyDescent="0.3">
      <c r="A69" s="27" t="str">
        <f t="shared" si="4"/>
        <v>2025 Q2 ALL EXC KI &amp; UMI D75</v>
      </c>
      <c r="B69" s="44">
        <f>'2019 ALL N OLDER D95'!$B$2</f>
        <v>46121</v>
      </c>
      <c r="C69" s="44">
        <f>'2019 ALL N OLDER D95'!$C$2</f>
        <v>46127</v>
      </c>
      <c r="D69" s="43">
        <v>3260</v>
      </c>
      <c r="E69" s="43">
        <v>333</v>
      </c>
      <c r="F69" s="43">
        <v>3</v>
      </c>
      <c r="G69" s="55">
        <v>1</v>
      </c>
      <c r="H69" s="14" t="s">
        <v>186</v>
      </c>
      <c r="I69" s="22" t="s">
        <v>24172</v>
      </c>
      <c r="J69" s="22">
        <v>54474489</v>
      </c>
      <c r="K69" s="22" t="s">
        <v>22761</v>
      </c>
      <c r="L69" s="45" t="s">
        <v>22817</v>
      </c>
      <c r="M69" s="45">
        <v>129900</v>
      </c>
      <c r="N69" s="127">
        <f t="shared" si="5"/>
        <v>0.75</v>
      </c>
      <c r="O69" s="50">
        <f t="shared" si="6"/>
        <v>32475</v>
      </c>
      <c r="P69" s="46" t="str">
        <f t="shared" si="7"/>
        <v>PERCENTAGE</v>
      </c>
    </row>
    <row r="70" spans="1:16" x14ac:dyDescent="0.3">
      <c r="A70" s="27" t="str">
        <f t="shared" si="4"/>
        <v>2025 Q2 ALL EXC KI &amp; UMI D75</v>
      </c>
      <c r="B70" s="44">
        <f>'2019 ALL N OLDER D95'!$B$2</f>
        <v>46121</v>
      </c>
      <c r="C70" s="44">
        <f>'2019 ALL N OLDER D95'!$C$2</f>
        <v>46127</v>
      </c>
      <c r="D70" s="43">
        <v>3260</v>
      </c>
      <c r="E70" s="43">
        <v>333</v>
      </c>
      <c r="F70" s="43">
        <v>3</v>
      </c>
      <c r="G70" s="55">
        <v>1</v>
      </c>
      <c r="H70" s="14" t="s">
        <v>186</v>
      </c>
      <c r="I70" s="22" t="s">
        <v>24172</v>
      </c>
      <c r="J70" s="22">
        <v>54474498</v>
      </c>
      <c r="K70" s="22" t="s">
        <v>22761</v>
      </c>
      <c r="L70" s="45" t="s">
        <v>22818</v>
      </c>
      <c r="M70" s="45">
        <v>129900</v>
      </c>
      <c r="N70" s="127">
        <f t="shared" si="5"/>
        <v>0.75</v>
      </c>
      <c r="O70" s="50">
        <f t="shared" si="6"/>
        <v>32475</v>
      </c>
      <c r="P70" s="46" t="str">
        <f t="shared" si="7"/>
        <v>PERCENTAGE</v>
      </c>
    </row>
    <row r="71" spans="1:16" x14ac:dyDescent="0.3">
      <c r="A71" s="27" t="str">
        <f t="shared" si="4"/>
        <v>2025 Q2 ALL EXC KI &amp; UMI D75</v>
      </c>
      <c r="B71" s="44">
        <f>'2019 ALL N OLDER D95'!$B$2</f>
        <v>46121</v>
      </c>
      <c r="C71" s="44">
        <f>'2019 ALL N OLDER D95'!$C$2</f>
        <v>46127</v>
      </c>
      <c r="D71" s="43">
        <v>3260</v>
      </c>
      <c r="E71" s="43">
        <v>333</v>
      </c>
      <c r="F71" s="43">
        <v>3</v>
      </c>
      <c r="G71" s="55">
        <v>1</v>
      </c>
      <c r="H71" s="14" t="s">
        <v>186</v>
      </c>
      <c r="I71" s="22" t="s">
        <v>24172</v>
      </c>
      <c r="J71" s="22">
        <v>54474505</v>
      </c>
      <c r="K71" s="22" t="s">
        <v>22761</v>
      </c>
      <c r="L71" s="45" t="s">
        <v>22819</v>
      </c>
      <c r="M71" s="45">
        <v>129900</v>
      </c>
      <c r="N71" s="127">
        <f t="shared" si="5"/>
        <v>0.75</v>
      </c>
      <c r="O71" s="50">
        <f t="shared" si="6"/>
        <v>32475</v>
      </c>
      <c r="P71" s="46" t="str">
        <f t="shared" si="7"/>
        <v>PERCENTAGE</v>
      </c>
    </row>
    <row r="72" spans="1:16" x14ac:dyDescent="0.3">
      <c r="A72" s="27" t="str">
        <f t="shared" si="4"/>
        <v>2025 Q2 ALL EXC KI &amp; UMI D75</v>
      </c>
      <c r="B72" s="44">
        <f>'2019 ALL N OLDER D95'!$B$2</f>
        <v>46121</v>
      </c>
      <c r="C72" s="44">
        <f>'2019 ALL N OLDER D95'!$C$2</f>
        <v>46127</v>
      </c>
      <c r="D72" s="43">
        <v>3260</v>
      </c>
      <c r="E72" s="43">
        <v>333</v>
      </c>
      <c r="F72" s="43">
        <v>3</v>
      </c>
      <c r="G72" s="55">
        <v>1</v>
      </c>
      <c r="H72" s="14" t="s">
        <v>186</v>
      </c>
      <c r="I72" s="22" t="s">
        <v>24172</v>
      </c>
      <c r="J72" s="22">
        <v>54474514</v>
      </c>
      <c r="K72" s="22" t="s">
        <v>22762</v>
      </c>
      <c r="L72" s="45" t="s">
        <v>22820</v>
      </c>
      <c r="M72" s="45">
        <v>129900</v>
      </c>
      <c r="N72" s="127">
        <f t="shared" si="5"/>
        <v>0.75</v>
      </c>
      <c r="O72" s="50">
        <f t="shared" si="6"/>
        <v>32475</v>
      </c>
      <c r="P72" s="46" t="str">
        <f t="shared" si="7"/>
        <v>PERCENTAGE</v>
      </c>
    </row>
    <row r="73" spans="1:16" x14ac:dyDescent="0.3">
      <c r="A73" s="27" t="str">
        <f t="shared" si="4"/>
        <v>2025 Q2 ALL EXC KI &amp; UMI D75</v>
      </c>
      <c r="B73" s="44">
        <f>'2019 ALL N OLDER D95'!$B$2</f>
        <v>46121</v>
      </c>
      <c r="C73" s="44">
        <f>'2019 ALL N OLDER D95'!$C$2</f>
        <v>46127</v>
      </c>
      <c r="D73" s="43">
        <v>3260</v>
      </c>
      <c r="E73" s="43">
        <v>333</v>
      </c>
      <c r="F73" s="43">
        <v>3</v>
      </c>
      <c r="G73" s="55">
        <v>1</v>
      </c>
      <c r="H73" s="14" t="s">
        <v>186</v>
      </c>
      <c r="I73" s="22" t="s">
        <v>24172</v>
      </c>
      <c r="J73" s="22">
        <v>54474523</v>
      </c>
      <c r="K73" s="22" t="s">
        <v>22762</v>
      </c>
      <c r="L73" s="45" t="s">
        <v>22821</v>
      </c>
      <c r="M73" s="45">
        <v>129900</v>
      </c>
      <c r="N73" s="127">
        <f t="shared" si="5"/>
        <v>0.75</v>
      </c>
      <c r="O73" s="50">
        <f t="shared" si="6"/>
        <v>32475</v>
      </c>
      <c r="P73" s="46" t="str">
        <f t="shared" si="7"/>
        <v>PERCENTAGE</v>
      </c>
    </row>
    <row r="74" spans="1:16" x14ac:dyDescent="0.3">
      <c r="A74" s="27" t="str">
        <f t="shared" si="4"/>
        <v>2025 Q2 ALL EXC KI &amp; UMI D75</v>
      </c>
      <c r="B74" s="44">
        <f>'2019 ALL N OLDER D95'!$B$2</f>
        <v>46121</v>
      </c>
      <c r="C74" s="44">
        <f>'2019 ALL N OLDER D95'!$C$2</f>
        <v>46127</v>
      </c>
      <c r="D74" s="43">
        <v>3260</v>
      </c>
      <c r="E74" s="43">
        <v>333</v>
      </c>
      <c r="F74" s="43">
        <v>3</v>
      </c>
      <c r="G74" s="55">
        <v>1</v>
      </c>
      <c r="H74" s="14" t="s">
        <v>186</v>
      </c>
      <c r="I74" s="22" t="s">
        <v>24172</v>
      </c>
      <c r="J74" s="22">
        <v>54474532</v>
      </c>
      <c r="K74" s="22" t="s">
        <v>22762</v>
      </c>
      <c r="L74" s="45" t="s">
        <v>22822</v>
      </c>
      <c r="M74" s="45">
        <v>129900</v>
      </c>
      <c r="N74" s="127">
        <f t="shared" si="5"/>
        <v>0.75</v>
      </c>
      <c r="O74" s="50">
        <f t="shared" si="6"/>
        <v>32475</v>
      </c>
      <c r="P74" s="46" t="str">
        <f t="shared" si="7"/>
        <v>PERCENTAGE</v>
      </c>
    </row>
    <row r="75" spans="1:16" x14ac:dyDescent="0.3">
      <c r="A75" s="27" t="str">
        <f t="shared" si="4"/>
        <v>2025 Q2 ALL EXC KI &amp; UMI D75</v>
      </c>
      <c r="B75" s="44">
        <f>'2019 ALL N OLDER D95'!$B$2</f>
        <v>46121</v>
      </c>
      <c r="C75" s="44">
        <f>'2019 ALL N OLDER D95'!$C$2</f>
        <v>46127</v>
      </c>
      <c r="D75" s="43">
        <v>3260</v>
      </c>
      <c r="E75" s="43">
        <v>333</v>
      </c>
      <c r="F75" s="43">
        <v>3</v>
      </c>
      <c r="G75" s="55">
        <v>1</v>
      </c>
      <c r="H75" s="14" t="s">
        <v>186</v>
      </c>
      <c r="I75" s="22" t="s">
        <v>24172</v>
      </c>
      <c r="J75" s="22">
        <v>54474541</v>
      </c>
      <c r="K75" s="22" t="s">
        <v>22762</v>
      </c>
      <c r="L75" s="45" t="s">
        <v>22823</v>
      </c>
      <c r="M75" s="45">
        <v>129900</v>
      </c>
      <c r="N75" s="127">
        <f t="shared" si="5"/>
        <v>0.75</v>
      </c>
      <c r="O75" s="50">
        <f t="shared" si="6"/>
        <v>32475</v>
      </c>
      <c r="P75" s="46" t="str">
        <f t="shared" si="7"/>
        <v>PERCENTAGE</v>
      </c>
    </row>
    <row r="76" spans="1:16" x14ac:dyDescent="0.3">
      <c r="A76" s="27" t="str">
        <f t="shared" si="4"/>
        <v>2025 Q2 ALL EXC KI &amp; UMI D75</v>
      </c>
      <c r="B76" s="44">
        <f>'2019 ALL N OLDER D95'!$B$2</f>
        <v>46121</v>
      </c>
      <c r="C76" s="44">
        <f>'2019 ALL N OLDER D95'!$C$2</f>
        <v>46127</v>
      </c>
      <c r="D76" s="43">
        <v>3260</v>
      </c>
      <c r="E76" s="43">
        <v>333</v>
      </c>
      <c r="F76" s="43">
        <v>3</v>
      </c>
      <c r="G76" s="55">
        <v>1</v>
      </c>
      <c r="H76" s="14" t="s">
        <v>186</v>
      </c>
      <c r="I76" s="22" t="s">
        <v>24172</v>
      </c>
      <c r="J76" s="22">
        <v>54474550</v>
      </c>
      <c r="K76" s="22" t="s">
        <v>22762</v>
      </c>
      <c r="L76" s="45" t="s">
        <v>22824</v>
      </c>
      <c r="M76" s="45">
        <v>129900</v>
      </c>
      <c r="N76" s="127">
        <f t="shared" si="5"/>
        <v>0.75</v>
      </c>
      <c r="O76" s="50">
        <f t="shared" si="6"/>
        <v>32475</v>
      </c>
      <c r="P76" s="46" t="str">
        <f t="shared" si="7"/>
        <v>PERCENTAGE</v>
      </c>
    </row>
    <row r="77" spans="1:16" x14ac:dyDescent="0.3">
      <c r="A77" s="27" t="str">
        <f t="shared" si="4"/>
        <v>2025 Q2 ALL EXC KI &amp; UMI D75</v>
      </c>
      <c r="B77" s="44">
        <f>'2019 ALL N OLDER D95'!$B$2</f>
        <v>46121</v>
      </c>
      <c r="C77" s="44">
        <f>'2019 ALL N OLDER D95'!$C$2</f>
        <v>46127</v>
      </c>
      <c r="D77" s="43">
        <v>3260</v>
      </c>
      <c r="E77" s="43">
        <v>333</v>
      </c>
      <c r="F77" s="43">
        <v>3</v>
      </c>
      <c r="G77" s="55">
        <v>1</v>
      </c>
      <c r="H77" s="14" t="s">
        <v>186</v>
      </c>
      <c r="I77" s="22" t="s">
        <v>24172</v>
      </c>
      <c r="J77" s="22">
        <v>54474612</v>
      </c>
      <c r="K77" s="22" t="s">
        <v>22763</v>
      </c>
      <c r="L77" s="45" t="s">
        <v>22825</v>
      </c>
      <c r="M77" s="45">
        <v>129900</v>
      </c>
      <c r="N77" s="127">
        <f t="shared" si="5"/>
        <v>0.75</v>
      </c>
      <c r="O77" s="50">
        <f t="shared" si="6"/>
        <v>32475</v>
      </c>
      <c r="P77" s="46" t="str">
        <f t="shared" si="7"/>
        <v>PERCENTAGE</v>
      </c>
    </row>
    <row r="78" spans="1:16" x14ac:dyDescent="0.3">
      <c r="A78" s="27" t="str">
        <f t="shared" si="4"/>
        <v>2025 Q2 ALL EXC KI &amp; UMI D75</v>
      </c>
      <c r="B78" s="44">
        <f>'2019 ALL N OLDER D95'!$B$2</f>
        <v>46121</v>
      </c>
      <c r="C78" s="44">
        <f>'2019 ALL N OLDER D95'!$C$2</f>
        <v>46127</v>
      </c>
      <c r="D78" s="43">
        <v>3260</v>
      </c>
      <c r="E78" s="43">
        <v>333</v>
      </c>
      <c r="F78" s="43">
        <v>3</v>
      </c>
      <c r="G78" s="55">
        <v>1</v>
      </c>
      <c r="H78" s="14" t="s">
        <v>186</v>
      </c>
      <c r="I78" s="22" t="s">
        <v>24172</v>
      </c>
      <c r="J78" s="22">
        <v>54474621</v>
      </c>
      <c r="K78" s="22" t="s">
        <v>22763</v>
      </c>
      <c r="L78" s="45" t="s">
        <v>22826</v>
      </c>
      <c r="M78" s="45">
        <v>129900</v>
      </c>
      <c r="N78" s="127">
        <f t="shared" si="5"/>
        <v>0.75</v>
      </c>
      <c r="O78" s="50">
        <f t="shared" si="6"/>
        <v>32475</v>
      </c>
      <c r="P78" s="46" t="str">
        <f t="shared" si="7"/>
        <v>PERCENTAGE</v>
      </c>
    </row>
    <row r="79" spans="1:16" x14ac:dyDescent="0.3">
      <c r="A79" s="27" t="str">
        <f t="shared" si="4"/>
        <v>2025 Q2 ALL EXC KI &amp; UMI D75</v>
      </c>
      <c r="B79" s="44">
        <f>'2019 ALL N OLDER D95'!$B$2</f>
        <v>46121</v>
      </c>
      <c r="C79" s="44">
        <f>'2019 ALL N OLDER D95'!$C$2</f>
        <v>46127</v>
      </c>
      <c r="D79" s="43">
        <v>3260</v>
      </c>
      <c r="E79" s="43">
        <v>333</v>
      </c>
      <c r="F79" s="43">
        <v>3</v>
      </c>
      <c r="G79" s="55">
        <v>1</v>
      </c>
      <c r="H79" s="14" t="s">
        <v>186</v>
      </c>
      <c r="I79" s="22" t="s">
        <v>24172</v>
      </c>
      <c r="J79" s="22">
        <v>54474630</v>
      </c>
      <c r="K79" s="22" t="s">
        <v>22763</v>
      </c>
      <c r="L79" s="45" t="s">
        <v>22827</v>
      </c>
      <c r="M79" s="45">
        <v>129900</v>
      </c>
      <c r="N79" s="127">
        <f t="shared" si="5"/>
        <v>0.75</v>
      </c>
      <c r="O79" s="50">
        <f t="shared" si="6"/>
        <v>32475</v>
      </c>
      <c r="P79" s="46" t="str">
        <f t="shared" si="7"/>
        <v>PERCENTAGE</v>
      </c>
    </row>
    <row r="80" spans="1:16" x14ac:dyDescent="0.3">
      <c r="A80" s="27" t="str">
        <f t="shared" si="4"/>
        <v>2025 Q2 ALL EXC KI &amp; UMI D75</v>
      </c>
      <c r="B80" s="44">
        <f>'2019 ALL N OLDER D95'!$B$2</f>
        <v>46121</v>
      </c>
      <c r="C80" s="44">
        <f>'2019 ALL N OLDER D95'!$C$2</f>
        <v>46127</v>
      </c>
      <c r="D80" s="43">
        <v>3260</v>
      </c>
      <c r="E80" s="43">
        <v>333</v>
      </c>
      <c r="F80" s="43">
        <v>3</v>
      </c>
      <c r="G80" s="55">
        <v>1</v>
      </c>
      <c r="H80" s="14" t="s">
        <v>186</v>
      </c>
      <c r="I80" s="22" t="s">
        <v>24172</v>
      </c>
      <c r="J80" s="22">
        <v>54474649</v>
      </c>
      <c r="K80" s="22" t="s">
        <v>22763</v>
      </c>
      <c r="L80" s="45" t="s">
        <v>22828</v>
      </c>
      <c r="M80" s="45">
        <v>129900</v>
      </c>
      <c r="N80" s="127">
        <f t="shared" si="5"/>
        <v>0.75</v>
      </c>
      <c r="O80" s="50">
        <f t="shared" si="6"/>
        <v>32475</v>
      </c>
      <c r="P80" s="46" t="str">
        <f t="shared" si="7"/>
        <v>PERCENTAGE</v>
      </c>
    </row>
    <row r="81" spans="1:16" x14ac:dyDescent="0.3">
      <c r="A81" s="27" t="str">
        <f t="shared" si="4"/>
        <v>2025 Q2 ALL EXC KI &amp; UMI D75</v>
      </c>
      <c r="B81" s="44">
        <f>'2019 ALL N OLDER D95'!$B$2</f>
        <v>46121</v>
      </c>
      <c r="C81" s="44">
        <f>'2019 ALL N OLDER D95'!$C$2</f>
        <v>46127</v>
      </c>
      <c r="D81" s="43">
        <v>3260</v>
      </c>
      <c r="E81" s="43">
        <v>333</v>
      </c>
      <c r="F81" s="43">
        <v>3</v>
      </c>
      <c r="G81" s="55">
        <v>1</v>
      </c>
      <c r="H81" s="14" t="s">
        <v>186</v>
      </c>
      <c r="I81" s="22" t="s">
        <v>24172</v>
      </c>
      <c r="J81" s="22">
        <v>54474658</v>
      </c>
      <c r="K81" s="22" t="s">
        <v>22763</v>
      </c>
      <c r="L81" s="45" t="s">
        <v>22829</v>
      </c>
      <c r="M81" s="45">
        <v>129900</v>
      </c>
      <c r="N81" s="127">
        <f t="shared" si="5"/>
        <v>0.75</v>
      </c>
      <c r="O81" s="50">
        <f t="shared" si="6"/>
        <v>32475</v>
      </c>
      <c r="P81" s="46" t="str">
        <f t="shared" si="7"/>
        <v>PERCENTAGE</v>
      </c>
    </row>
    <row r="82" spans="1:16" x14ac:dyDescent="0.3">
      <c r="A82" s="27" t="str">
        <f t="shared" si="4"/>
        <v>2025 Q2 ALL EXC KI &amp; UMI D75</v>
      </c>
      <c r="B82" s="44">
        <f>'2019 ALL N OLDER D95'!$B$2</f>
        <v>46121</v>
      </c>
      <c r="C82" s="44">
        <f>'2019 ALL N OLDER D95'!$C$2</f>
        <v>46127</v>
      </c>
      <c r="D82" s="43">
        <v>3260</v>
      </c>
      <c r="E82" s="43">
        <v>333</v>
      </c>
      <c r="F82" s="43">
        <v>3</v>
      </c>
      <c r="G82" s="55">
        <v>1</v>
      </c>
      <c r="H82" s="14" t="s">
        <v>20408</v>
      </c>
      <c r="I82" s="22" t="s">
        <v>24172</v>
      </c>
      <c r="J82" s="22">
        <v>54355527</v>
      </c>
      <c r="K82" s="22" t="s">
        <v>22525</v>
      </c>
      <c r="L82" s="45" t="s">
        <v>22534</v>
      </c>
      <c r="M82" s="45">
        <v>129900</v>
      </c>
      <c r="N82" s="127">
        <f t="shared" si="5"/>
        <v>0.75</v>
      </c>
      <c r="O82" s="50">
        <f t="shared" si="6"/>
        <v>32475</v>
      </c>
      <c r="P82" s="46" t="str">
        <f t="shared" si="7"/>
        <v>PERCENTAGE</v>
      </c>
    </row>
    <row r="83" spans="1:16" x14ac:dyDescent="0.3">
      <c r="A83" s="27" t="str">
        <f t="shared" si="4"/>
        <v>2025 Q2 ALL EXC KI &amp; UMI D75</v>
      </c>
      <c r="B83" s="44">
        <f>'2019 ALL N OLDER D95'!$B$2</f>
        <v>46121</v>
      </c>
      <c r="C83" s="44">
        <f>'2019 ALL N OLDER D95'!$C$2</f>
        <v>46127</v>
      </c>
      <c r="D83" s="43">
        <v>3260</v>
      </c>
      <c r="E83" s="43">
        <v>333</v>
      </c>
      <c r="F83" s="43">
        <v>3</v>
      </c>
      <c r="G83" s="55">
        <v>1</v>
      </c>
      <c r="H83" s="14" t="s">
        <v>20408</v>
      </c>
      <c r="I83" s="22" t="s">
        <v>24172</v>
      </c>
      <c r="J83" s="22">
        <v>54355536</v>
      </c>
      <c r="K83" s="22" t="s">
        <v>22525</v>
      </c>
      <c r="L83" s="45" t="s">
        <v>22535</v>
      </c>
      <c r="M83" s="45">
        <v>129900</v>
      </c>
      <c r="N83" s="127">
        <f t="shared" si="5"/>
        <v>0.75</v>
      </c>
      <c r="O83" s="50">
        <f t="shared" si="6"/>
        <v>32475</v>
      </c>
      <c r="P83" s="46" t="str">
        <f t="shared" si="7"/>
        <v>PERCENTAGE</v>
      </c>
    </row>
    <row r="84" spans="1:16" x14ac:dyDescent="0.3">
      <c r="A84" s="27" t="str">
        <f t="shared" si="4"/>
        <v>2025 Q2 ALL EXC KI &amp; UMI D75</v>
      </c>
      <c r="B84" s="44">
        <f>'2019 ALL N OLDER D95'!$B$2</f>
        <v>46121</v>
      </c>
      <c r="C84" s="44">
        <f>'2019 ALL N OLDER D95'!$C$2</f>
        <v>46127</v>
      </c>
      <c r="D84" s="43">
        <v>3260</v>
      </c>
      <c r="E84" s="43">
        <v>333</v>
      </c>
      <c r="F84" s="43">
        <v>3</v>
      </c>
      <c r="G84" s="55">
        <v>1</v>
      </c>
      <c r="H84" s="14" t="s">
        <v>20408</v>
      </c>
      <c r="I84" s="22" t="s">
        <v>24172</v>
      </c>
      <c r="J84" s="22">
        <v>54355545</v>
      </c>
      <c r="K84" s="22" t="s">
        <v>22525</v>
      </c>
      <c r="L84" s="45" t="s">
        <v>22536</v>
      </c>
      <c r="M84" s="45">
        <v>129900</v>
      </c>
      <c r="N84" s="127">
        <f t="shared" si="5"/>
        <v>0.75</v>
      </c>
      <c r="O84" s="50">
        <f t="shared" si="6"/>
        <v>32475</v>
      </c>
      <c r="P84" s="46" t="str">
        <f t="shared" si="7"/>
        <v>PERCENTAGE</v>
      </c>
    </row>
    <row r="85" spans="1:16" x14ac:dyDescent="0.3">
      <c r="A85" s="27" t="str">
        <f t="shared" si="4"/>
        <v>2025 Q2 ALL EXC KI &amp; UMI D75</v>
      </c>
      <c r="B85" s="44">
        <f>'2019 ALL N OLDER D95'!$B$2</f>
        <v>46121</v>
      </c>
      <c r="C85" s="44">
        <f>'2019 ALL N OLDER D95'!$C$2</f>
        <v>46127</v>
      </c>
      <c r="D85" s="43">
        <v>3260</v>
      </c>
      <c r="E85" s="43">
        <v>333</v>
      </c>
      <c r="F85" s="43">
        <v>3</v>
      </c>
      <c r="G85" s="55">
        <v>1</v>
      </c>
      <c r="H85" s="14" t="s">
        <v>20408</v>
      </c>
      <c r="I85" s="22" t="s">
        <v>24172</v>
      </c>
      <c r="J85" s="22">
        <v>54355554</v>
      </c>
      <c r="K85" s="22" t="s">
        <v>22525</v>
      </c>
      <c r="L85" s="45" t="s">
        <v>22537</v>
      </c>
      <c r="M85" s="45">
        <v>129900</v>
      </c>
      <c r="N85" s="127">
        <f t="shared" si="5"/>
        <v>0.75</v>
      </c>
      <c r="O85" s="50">
        <f t="shared" si="6"/>
        <v>32475</v>
      </c>
      <c r="P85" s="46" t="str">
        <f t="shared" si="7"/>
        <v>PERCENTAGE</v>
      </c>
    </row>
    <row r="86" spans="1:16" x14ac:dyDescent="0.3">
      <c r="A86" s="27" t="str">
        <f t="shared" si="4"/>
        <v>2025 Q2 ALL EXC KI &amp; UMI D75</v>
      </c>
      <c r="B86" s="44">
        <f>'2019 ALL N OLDER D95'!$B$2</f>
        <v>46121</v>
      </c>
      <c r="C86" s="44">
        <f>'2019 ALL N OLDER D95'!$C$2</f>
        <v>46127</v>
      </c>
      <c r="D86" s="43">
        <v>3260</v>
      </c>
      <c r="E86" s="43">
        <v>333</v>
      </c>
      <c r="F86" s="43">
        <v>3</v>
      </c>
      <c r="G86" s="55">
        <v>1</v>
      </c>
      <c r="H86" s="14" t="s">
        <v>20408</v>
      </c>
      <c r="I86" s="22" t="s">
        <v>24172</v>
      </c>
      <c r="J86" s="22">
        <v>54355563</v>
      </c>
      <c r="K86" s="22" t="s">
        <v>22525</v>
      </c>
      <c r="L86" s="45" t="s">
        <v>22538</v>
      </c>
      <c r="M86" s="45">
        <v>129900</v>
      </c>
      <c r="N86" s="127">
        <f t="shared" si="5"/>
        <v>0.75</v>
      </c>
      <c r="O86" s="50">
        <f t="shared" si="6"/>
        <v>32475</v>
      </c>
      <c r="P86" s="46" t="str">
        <f t="shared" si="7"/>
        <v>PERCENTAGE</v>
      </c>
    </row>
    <row r="87" spans="1:16" x14ac:dyDescent="0.3">
      <c r="A87" s="27" t="str">
        <f t="shared" si="4"/>
        <v>2025 Q2 ALL EXC KI &amp; UMI D75</v>
      </c>
      <c r="B87" s="44">
        <f>'2019 ALL N OLDER D95'!$B$2</f>
        <v>46121</v>
      </c>
      <c r="C87" s="44">
        <f>'2019 ALL N OLDER D95'!$C$2</f>
        <v>46127</v>
      </c>
      <c r="D87" s="43">
        <v>3260</v>
      </c>
      <c r="E87" s="43">
        <v>333</v>
      </c>
      <c r="F87" s="43">
        <v>3</v>
      </c>
      <c r="G87" s="55">
        <v>1</v>
      </c>
      <c r="H87" s="14" t="s">
        <v>20408</v>
      </c>
      <c r="I87" s="22" t="s">
        <v>24172</v>
      </c>
      <c r="J87" s="22">
        <v>54355572</v>
      </c>
      <c r="K87" s="22" t="s">
        <v>22526</v>
      </c>
      <c r="L87" s="45" t="s">
        <v>22539</v>
      </c>
      <c r="M87" s="45">
        <v>129900</v>
      </c>
      <c r="N87" s="127">
        <f t="shared" si="5"/>
        <v>0.75</v>
      </c>
      <c r="O87" s="50">
        <f t="shared" si="6"/>
        <v>32475</v>
      </c>
      <c r="P87" s="46" t="str">
        <f t="shared" si="7"/>
        <v>PERCENTAGE</v>
      </c>
    </row>
    <row r="88" spans="1:16" x14ac:dyDescent="0.3">
      <c r="A88" s="27" t="str">
        <f t="shared" si="4"/>
        <v>2025 Q2 ALL EXC KI &amp; UMI D75</v>
      </c>
      <c r="B88" s="44">
        <f>'2019 ALL N OLDER D95'!$B$2</f>
        <v>46121</v>
      </c>
      <c r="C88" s="44">
        <f>'2019 ALL N OLDER D95'!$C$2</f>
        <v>46127</v>
      </c>
      <c r="D88" s="43">
        <v>3260</v>
      </c>
      <c r="E88" s="43">
        <v>333</v>
      </c>
      <c r="F88" s="43">
        <v>3</v>
      </c>
      <c r="G88" s="55">
        <v>1</v>
      </c>
      <c r="H88" s="14" t="s">
        <v>20408</v>
      </c>
      <c r="I88" s="22" t="s">
        <v>24172</v>
      </c>
      <c r="J88" s="22">
        <v>54355581</v>
      </c>
      <c r="K88" s="22" t="s">
        <v>22526</v>
      </c>
      <c r="L88" s="45" t="s">
        <v>22540</v>
      </c>
      <c r="M88" s="45">
        <v>129900</v>
      </c>
      <c r="N88" s="127">
        <f t="shared" si="5"/>
        <v>0.75</v>
      </c>
      <c r="O88" s="50">
        <f t="shared" si="6"/>
        <v>32475</v>
      </c>
      <c r="P88" s="46" t="str">
        <f t="shared" si="7"/>
        <v>PERCENTAGE</v>
      </c>
    </row>
    <row r="89" spans="1:16" x14ac:dyDescent="0.3">
      <c r="A89" s="27" t="str">
        <f t="shared" si="4"/>
        <v>2025 Q2 ALL EXC KI &amp; UMI D75</v>
      </c>
      <c r="B89" s="44">
        <f>'2019 ALL N OLDER D95'!$B$2</f>
        <v>46121</v>
      </c>
      <c r="C89" s="44">
        <f>'2019 ALL N OLDER D95'!$C$2</f>
        <v>46127</v>
      </c>
      <c r="D89" s="43">
        <v>3260</v>
      </c>
      <c r="E89" s="43">
        <v>333</v>
      </c>
      <c r="F89" s="43">
        <v>3</v>
      </c>
      <c r="G89" s="55">
        <v>1</v>
      </c>
      <c r="H89" s="14" t="s">
        <v>20408</v>
      </c>
      <c r="I89" s="22" t="s">
        <v>24172</v>
      </c>
      <c r="J89" s="22">
        <v>54355590</v>
      </c>
      <c r="K89" s="22" t="s">
        <v>22526</v>
      </c>
      <c r="L89" s="45" t="s">
        <v>22541</v>
      </c>
      <c r="M89" s="45">
        <v>129900</v>
      </c>
      <c r="N89" s="127">
        <f t="shared" si="5"/>
        <v>0.75</v>
      </c>
      <c r="O89" s="50">
        <f t="shared" si="6"/>
        <v>32475</v>
      </c>
      <c r="P89" s="46" t="str">
        <f t="shared" si="7"/>
        <v>PERCENTAGE</v>
      </c>
    </row>
    <row r="90" spans="1:16" x14ac:dyDescent="0.3">
      <c r="A90" s="27" t="str">
        <f t="shared" si="4"/>
        <v>2025 Q2 ALL EXC KI &amp; UMI D75</v>
      </c>
      <c r="B90" s="44">
        <f>'2019 ALL N OLDER D95'!$B$2</f>
        <v>46121</v>
      </c>
      <c r="C90" s="44">
        <f>'2019 ALL N OLDER D95'!$C$2</f>
        <v>46127</v>
      </c>
      <c r="D90" s="43">
        <v>3260</v>
      </c>
      <c r="E90" s="43">
        <v>333</v>
      </c>
      <c r="F90" s="43">
        <v>3</v>
      </c>
      <c r="G90" s="55">
        <v>1</v>
      </c>
      <c r="H90" s="14" t="s">
        <v>20408</v>
      </c>
      <c r="I90" s="22" t="s">
        <v>24172</v>
      </c>
      <c r="J90" s="22">
        <v>54355607</v>
      </c>
      <c r="K90" s="22" t="s">
        <v>22526</v>
      </c>
      <c r="L90" s="45" t="s">
        <v>22542</v>
      </c>
      <c r="M90" s="45">
        <v>129900</v>
      </c>
      <c r="N90" s="127">
        <f t="shared" si="5"/>
        <v>0.75</v>
      </c>
      <c r="O90" s="50">
        <f t="shared" si="6"/>
        <v>32475</v>
      </c>
      <c r="P90" s="46" t="str">
        <f t="shared" si="7"/>
        <v>PERCENTAGE</v>
      </c>
    </row>
    <row r="91" spans="1:16" x14ac:dyDescent="0.3">
      <c r="A91" s="27" t="str">
        <f t="shared" si="4"/>
        <v>2025 Q2 ALL EXC KI &amp; UMI D75</v>
      </c>
      <c r="B91" s="44">
        <f>'2019 ALL N OLDER D95'!$B$2</f>
        <v>46121</v>
      </c>
      <c r="C91" s="44">
        <f>'2019 ALL N OLDER D95'!$C$2</f>
        <v>46127</v>
      </c>
      <c r="D91" s="43">
        <v>3260</v>
      </c>
      <c r="E91" s="43">
        <v>333</v>
      </c>
      <c r="F91" s="43">
        <v>3</v>
      </c>
      <c r="G91" s="55">
        <v>1</v>
      </c>
      <c r="H91" s="14" t="s">
        <v>20408</v>
      </c>
      <c r="I91" s="22" t="s">
        <v>24172</v>
      </c>
      <c r="J91" s="22">
        <v>54355616</v>
      </c>
      <c r="K91" s="22" t="s">
        <v>22526</v>
      </c>
      <c r="L91" s="45" t="s">
        <v>22543</v>
      </c>
      <c r="M91" s="45">
        <v>129900</v>
      </c>
      <c r="N91" s="127">
        <f t="shared" si="5"/>
        <v>0.75</v>
      </c>
      <c r="O91" s="50">
        <f t="shared" si="6"/>
        <v>32475</v>
      </c>
      <c r="P91" s="46" t="str">
        <f t="shared" si="7"/>
        <v>PERCENTAGE</v>
      </c>
    </row>
    <row r="92" spans="1:16" x14ac:dyDescent="0.3">
      <c r="A92" s="27" t="str">
        <f t="shared" si="4"/>
        <v>2025 Q2 ALL EXC KI &amp; UMI D75</v>
      </c>
      <c r="B92" s="44">
        <f>'2019 ALL N OLDER D95'!$B$2</f>
        <v>46121</v>
      </c>
      <c r="C92" s="44">
        <f>'2019 ALL N OLDER D95'!$C$2</f>
        <v>46127</v>
      </c>
      <c r="D92" s="43">
        <v>3260</v>
      </c>
      <c r="E92" s="43">
        <v>333</v>
      </c>
      <c r="F92" s="43">
        <v>3</v>
      </c>
      <c r="G92" s="55">
        <v>1</v>
      </c>
      <c r="H92" s="14" t="s">
        <v>20408</v>
      </c>
      <c r="I92" s="22" t="s">
        <v>24172</v>
      </c>
      <c r="J92" s="22">
        <v>54355625</v>
      </c>
      <c r="K92" s="22" t="s">
        <v>22527</v>
      </c>
      <c r="L92" s="45" t="s">
        <v>22544</v>
      </c>
      <c r="M92" s="45">
        <v>129900</v>
      </c>
      <c r="N92" s="127">
        <f t="shared" si="5"/>
        <v>0.75</v>
      </c>
      <c r="O92" s="50">
        <f t="shared" si="6"/>
        <v>32475</v>
      </c>
      <c r="P92" s="46" t="str">
        <f t="shared" si="7"/>
        <v>PERCENTAGE</v>
      </c>
    </row>
    <row r="93" spans="1:16" x14ac:dyDescent="0.3">
      <c r="A93" s="27" t="str">
        <f t="shared" si="4"/>
        <v>2025 Q2 ALL EXC KI &amp; UMI D75</v>
      </c>
      <c r="B93" s="44">
        <f>'2019 ALL N OLDER D95'!$B$2</f>
        <v>46121</v>
      </c>
      <c r="C93" s="44">
        <f>'2019 ALL N OLDER D95'!$C$2</f>
        <v>46127</v>
      </c>
      <c r="D93" s="43">
        <v>3260</v>
      </c>
      <c r="E93" s="43">
        <v>333</v>
      </c>
      <c r="F93" s="43">
        <v>3</v>
      </c>
      <c r="G93" s="55">
        <v>1</v>
      </c>
      <c r="H93" s="14" t="s">
        <v>20408</v>
      </c>
      <c r="I93" s="22" t="s">
        <v>24172</v>
      </c>
      <c r="J93" s="22">
        <v>54355634</v>
      </c>
      <c r="K93" s="22" t="s">
        <v>22527</v>
      </c>
      <c r="L93" s="45" t="s">
        <v>22545</v>
      </c>
      <c r="M93" s="45">
        <v>129900</v>
      </c>
      <c r="N93" s="127">
        <f t="shared" si="5"/>
        <v>0.75</v>
      </c>
      <c r="O93" s="50">
        <f t="shared" si="6"/>
        <v>32475</v>
      </c>
      <c r="P93" s="46" t="str">
        <f t="shared" si="7"/>
        <v>PERCENTAGE</v>
      </c>
    </row>
    <row r="94" spans="1:16" x14ac:dyDescent="0.3">
      <c r="A94" s="27" t="str">
        <f t="shared" si="4"/>
        <v>2025 Q2 ALL EXC KI &amp; UMI D75</v>
      </c>
      <c r="B94" s="44">
        <f>'2019 ALL N OLDER D95'!$B$2</f>
        <v>46121</v>
      </c>
      <c r="C94" s="44">
        <f>'2019 ALL N OLDER D95'!$C$2</f>
        <v>46127</v>
      </c>
      <c r="D94" s="43">
        <v>3260</v>
      </c>
      <c r="E94" s="43">
        <v>333</v>
      </c>
      <c r="F94" s="43">
        <v>3</v>
      </c>
      <c r="G94" s="55">
        <v>1</v>
      </c>
      <c r="H94" s="14" t="s">
        <v>20408</v>
      </c>
      <c r="I94" s="22" t="s">
        <v>24172</v>
      </c>
      <c r="J94" s="22">
        <v>54355643</v>
      </c>
      <c r="K94" s="22" t="s">
        <v>22527</v>
      </c>
      <c r="L94" s="45" t="s">
        <v>22546</v>
      </c>
      <c r="M94" s="45">
        <v>129900</v>
      </c>
      <c r="N94" s="127">
        <f t="shared" si="5"/>
        <v>0.75</v>
      </c>
      <c r="O94" s="50">
        <f t="shared" si="6"/>
        <v>32475</v>
      </c>
      <c r="P94" s="46" t="str">
        <f t="shared" si="7"/>
        <v>PERCENTAGE</v>
      </c>
    </row>
    <row r="95" spans="1:16" x14ac:dyDescent="0.3">
      <c r="A95" s="27" t="str">
        <f t="shared" si="4"/>
        <v>2025 Q2 ALL EXC KI &amp; UMI D75</v>
      </c>
      <c r="B95" s="44">
        <f>'2019 ALL N OLDER D95'!$B$2</f>
        <v>46121</v>
      </c>
      <c r="C95" s="44">
        <f>'2019 ALL N OLDER D95'!$C$2</f>
        <v>46127</v>
      </c>
      <c r="D95" s="43">
        <v>3260</v>
      </c>
      <c r="E95" s="43">
        <v>333</v>
      </c>
      <c r="F95" s="43">
        <v>3</v>
      </c>
      <c r="G95" s="55">
        <v>1</v>
      </c>
      <c r="H95" s="14" t="s">
        <v>20408</v>
      </c>
      <c r="I95" s="22" t="s">
        <v>24172</v>
      </c>
      <c r="J95" s="22">
        <v>54355652</v>
      </c>
      <c r="K95" s="22" t="s">
        <v>22527</v>
      </c>
      <c r="L95" s="45" t="s">
        <v>22547</v>
      </c>
      <c r="M95" s="45">
        <v>129900</v>
      </c>
      <c r="N95" s="127">
        <f t="shared" si="5"/>
        <v>0.75</v>
      </c>
      <c r="O95" s="50">
        <f t="shared" si="6"/>
        <v>32475</v>
      </c>
      <c r="P95" s="46" t="str">
        <f t="shared" si="7"/>
        <v>PERCENTAGE</v>
      </c>
    </row>
    <row r="96" spans="1:16" x14ac:dyDescent="0.3">
      <c r="A96" s="27" t="str">
        <f t="shared" si="4"/>
        <v>2025 Q2 ALL EXC KI &amp; UMI D75</v>
      </c>
      <c r="B96" s="44">
        <f>'2019 ALL N OLDER D95'!$B$2</f>
        <v>46121</v>
      </c>
      <c r="C96" s="44">
        <f>'2019 ALL N OLDER D95'!$C$2</f>
        <v>46127</v>
      </c>
      <c r="D96" s="43">
        <v>3260</v>
      </c>
      <c r="E96" s="43">
        <v>333</v>
      </c>
      <c r="F96" s="43">
        <v>3</v>
      </c>
      <c r="G96" s="55">
        <v>1</v>
      </c>
      <c r="H96" s="14" t="s">
        <v>20408</v>
      </c>
      <c r="I96" s="22" t="s">
        <v>24172</v>
      </c>
      <c r="J96" s="22">
        <v>54355661</v>
      </c>
      <c r="K96" s="22" t="s">
        <v>22527</v>
      </c>
      <c r="L96" s="45" t="s">
        <v>22548</v>
      </c>
      <c r="M96" s="45">
        <v>129900</v>
      </c>
      <c r="N96" s="127">
        <f t="shared" si="5"/>
        <v>0.75</v>
      </c>
      <c r="O96" s="50">
        <f t="shared" si="6"/>
        <v>32475</v>
      </c>
      <c r="P96" s="46" t="str">
        <f t="shared" si="7"/>
        <v>PERCENTAGE</v>
      </c>
    </row>
    <row r="97" spans="1:16" x14ac:dyDescent="0.3">
      <c r="A97" s="27" t="str">
        <f t="shared" si="4"/>
        <v>2025 Q2 ALL EXC KI &amp; UMI D75</v>
      </c>
      <c r="B97" s="44">
        <f>'2019 ALL N OLDER D95'!$B$2</f>
        <v>46121</v>
      </c>
      <c r="C97" s="44">
        <f>'2019 ALL N OLDER D95'!$C$2</f>
        <v>46127</v>
      </c>
      <c r="D97" s="43">
        <v>3260</v>
      </c>
      <c r="E97" s="43">
        <v>333</v>
      </c>
      <c r="F97" s="43">
        <v>3</v>
      </c>
      <c r="G97" s="55">
        <v>1</v>
      </c>
      <c r="H97" s="14" t="s">
        <v>20408</v>
      </c>
      <c r="I97" s="22" t="s">
        <v>24172</v>
      </c>
      <c r="J97" s="22">
        <v>54355670</v>
      </c>
      <c r="K97" s="22" t="s">
        <v>22528</v>
      </c>
      <c r="L97" s="45" t="s">
        <v>22549</v>
      </c>
      <c r="M97" s="45">
        <v>129900</v>
      </c>
      <c r="N97" s="127">
        <f t="shared" si="5"/>
        <v>0.75</v>
      </c>
      <c r="O97" s="50">
        <f t="shared" si="6"/>
        <v>32475</v>
      </c>
      <c r="P97" s="46" t="str">
        <f t="shared" si="7"/>
        <v>PERCENTAGE</v>
      </c>
    </row>
    <row r="98" spans="1:16" x14ac:dyDescent="0.3">
      <c r="A98" s="27" t="str">
        <f t="shared" si="4"/>
        <v>2025 Q2 ALL EXC KI &amp; UMI D75</v>
      </c>
      <c r="B98" s="44">
        <f>'2019 ALL N OLDER D95'!$B$2</f>
        <v>46121</v>
      </c>
      <c r="C98" s="44">
        <f>'2019 ALL N OLDER D95'!$C$2</f>
        <v>46127</v>
      </c>
      <c r="D98" s="43">
        <v>3260</v>
      </c>
      <c r="E98" s="43">
        <v>333</v>
      </c>
      <c r="F98" s="43">
        <v>3</v>
      </c>
      <c r="G98" s="55">
        <v>1</v>
      </c>
      <c r="H98" s="14" t="s">
        <v>20408</v>
      </c>
      <c r="I98" s="22" t="s">
        <v>24172</v>
      </c>
      <c r="J98" s="22">
        <v>54355689</v>
      </c>
      <c r="K98" s="22" t="s">
        <v>22528</v>
      </c>
      <c r="L98" s="45" t="s">
        <v>22550</v>
      </c>
      <c r="M98" s="45">
        <v>129900</v>
      </c>
      <c r="N98" s="127">
        <f t="shared" si="5"/>
        <v>0.75</v>
      </c>
      <c r="O98" s="50">
        <f t="shared" si="6"/>
        <v>32475</v>
      </c>
      <c r="P98" s="46" t="str">
        <f t="shared" si="7"/>
        <v>PERCENTAGE</v>
      </c>
    </row>
    <row r="99" spans="1:16" x14ac:dyDescent="0.3">
      <c r="A99" s="27" t="str">
        <f t="shared" si="4"/>
        <v>2025 Q2 ALL EXC KI &amp; UMI D75</v>
      </c>
      <c r="B99" s="44">
        <f>'2019 ALL N OLDER D95'!$B$2</f>
        <v>46121</v>
      </c>
      <c r="C99" s="44">
        <f>'2019 ALL N OLDER D95'!$C$2</f>
        <v>46127</v>
      </c>
      <c r="D99" s="43">
        <v>3260</v>
      </c>
      <c r="E99" s="43">
        <v>333</v>
      </c>
      <c r="F99" s="43">
        <v>3</v>
      </c>
      <c r="G99" s="55">
        <v>1</v>
      </c>
      <c r="H99" s="14" t="s">
        <v>20408</v>
      </c>
      <c r="I99" s="22" t="s">
        <v>24172</v>
      </c>
      <c r="J99" s="22">
        <v>54355698</v>
      </c>
      <c r="K99" s="22" t="s">
        <v>22528</v>
      </c>
      <c r="L99" s="45" t="s">
        <v>22551</v>
      </c>
      <c r="M99" s="45">
        <v>129900</v>
      </c>
      <c r="N99" s="127">
        <f t="shared" si="5"/>
        <v>0.75</v>
      </c>
      <c r="O99" s="50">
        <f t="shared" si="6"/>
        <v>32475</v>
      </c>
      <c r="P99" s="46" t="str">
        <f t="shared" si="7"/>
        <v>PERCENTAGE</v>
      </c>
    </row>
    <row r="100" spans="1:16" x14ac:dyDescent="0.3">
      <c r="A100" s="27" t="str">
        <f t="shared" si="4"/>
        <v>2025 Q2 ALL EXC KI &amp; UMI D75</v>
      </c>
      <c r="B100" s="44">
        <f>'2019 ALL N OLDER D95'!$B$2</f>
        <v>46121</v>
      </c>
      <c r="C100" s="44">
        <f>'2019 ALL N OLDER D95'!$C$2</f>
        <v>46127</v>
      </c>
      <c r="D100" s="43">
        <v>3260</v>
      </c>
      <c r="E100" s="43">
        <v>333</v>
      </c>
      <c r="F100" s="43">
        <v>3</v>
      </c>
      <c r="G100" s="55">
        <v>1</v>
      </c>
      <c r="H100" s="14" t="s">
        <v>20408</v>
      </c>
      <c r="I100" s="22" t="s">
        <v>24172</v>
      </c>
      <c r="J100" s="22">
        <v>54355705</v>
      </c>
      <c r="K100" s="22" t="s">
        <v>22528</v>
      </c>
      <c r="L100" s="45" t="s">
        <v>22552</v>
      </c>
      <c r="M100" s="45">
        <v>129900</v>
      </c>
      <c r="N100" s="127">
        <f t="shared" si="5"/>
        <v>0.75</v>
      </c>
      <c r="O100" s="50">
        <f t="shared" si="6"/>
        <v>32475</v>
      </c>
      <c r="P100" s="46" t="str">
        <f t="shared" si="7"/>
        <v>PERCENTAGE</v>
      </c>
    </row>
    <row r="101" spans="1:16" x14ac:dyDescent="0.3">
      <c r="A101" s="27" t="str">
        <f t="shared" si="4"/>
        <v>2025 Q2 ALL EXC KI &amp; UMI D75</v>
      </c>
      <c r="B101" s="44">
        <f>'2019 ALL N OLDER D95'!$B$2</f>
        <v>46121</v>
      </c>
      <c r="C101" s="44">
        <f>'2019 ALL N OLDER D95'!$C$2</f>
        <v>46127</v>
      </c>
      <c r="D101" s="43">
        <v>3260</v>
      </c>
      <c r="E101" s="43">
        <v>333</v>
      </c>
      <c r="F101" s="43">
        <v>3</v>
      </c>
      <c r="G101" s="55">
        <v>1</v>
      </c>
      <c r="H101" s="14" t="s">
        <v>20408</v>
      </c>
      <c r="I101" s="22" t="s">
        <v>24172</v>
      </c>
      <c r="J101" s="22">
        <v>54355714</v>
      </c>
      <c r="K101" s="22" t="s">
        <v>22528</v>
      </c>
      <c r="L101" s="45" t="s">
        <v>22553</v>
      </c>
      <c r="M101" s="45">
        <v>129900</v>
      </c>
      <c r="N101" s="127">
        <f t="shared" si="5"/>
        <v>0.75</v>
      </c>
      <c r="O101" s="50">
        <f t="shared" si="6"/>
        <v>32475</v>
      </c>
      <c r="P101" s="46" t="str">
        <f t="shared" si="7"/>
        <v>PERCENTAGE</v>
      </c>
    </row>
    <row r="102" spans="1:16" x14ac:dyDescent="0.3">
      <c r="A102" s="27" t="str">
        <f t="shared" si="4"/>
        <v>2025 Q2 ALL EXC KI &amp; UMI D75</v>
      </c>
      <c r="B102" s="44">
        <f>'2019 ALL N OLDER D95'!$B$2</f>
        <v>46121</v>
      </c>
      <c r="C102" s="44">
        <f>'2019 ALL N OLDER D95'!$C$2</f>
        <v>46127</v>
      </c>
      <c r="D102" s="43">
        <v>3260</v>
      </c>
      <c r="E102" s="43">
        <v>333</v>
      </c>
      <c r="F102" s="43">
        <v>3</v>
      </c>
      <c r="G102" s="55">
        <v>1</v>
      </c>
      <c r="H102" s="14" t="s">
        <v>20408</v>
      </c>
      <c r="I102" s="22" t="s">
        <v>24172</v>
      </c>
      <c r="J102" s="22">
        <v>54474318</v>
      </c>
      <c r="K102" s="22" t="s">
        <v>22771</v>
      </c>
      <c r="L102" s="45" t="s">
        <v>22857</v>
      </c>
      <c r="M102" s="45">
        <v>129900</v>
      </c>
      <c r="N102" s="127">
        <f t="shared" si="5"/>
        <v>0.75</v>
      </c>
      <c r="O102" s="50">
        <f t="shared" si="6"/>
        <v>32475</v>
      </c>
      <c r="P102" s="46" t="str">
        <f t="shared" si="7"/>
        <v>PERCENTAGE</v>
      </c>
    </row>
    <row r="103" spans="1:16" x14ac:dyDescent="0.3">
      <c r="A103" s="27" t="str">
        <f t="shared" si="4"/>
        <v>2025 Q2 ALL EXC KI &amp; UMI D75</v>
      </c>
      <c r="B103" s="44">
        <f>'2019 ALL N OLDER D95'!$B$2</f>
        <v>46121</v>
      </c>
      <c r="C103" s="44">
        <f>'2019 ALL N OLDER D95'!$C$2</f>
        <v>46127</v>
      </c>
      <c r="D103" s="43">
        <v>3260</v>
      </c>
      <c r="E103" s="43">
        <v>333</v>
      </c>
      <c r="F103" s="43">
        <v>3</v>
      </c>
      <c r="G103" s="55">
        <v>1</v>
      </c>
      <c r="H103" s="14" t="s">
        <v>20408</v>
      </c>
      <c r="I103" s="22" t="s">
        <v>24172</v>
      </c>
      <c r="J103" s="22">
        <v>54474327</v>
      </c>
      <c r="K103" s="22" t="s">
        <v>22771</v>
      </c>
      <c r="L103" s="45" t="s">
        <v>22858</v>
      </c>
      <c r="M103" s="45">
        <v>129900</v>
      </c>
      <c r="N103" s="127">
        <f t="shared" si="5"/>
        <v>0.75</v>
      </c>
      <c r="O103" s="50">
        <f t="shared" si="6"/>
        <v>32475</v>
      </c>
      <c r="P103" s="46" t="str">
        <f t="shared" si="7"/>
        <v>PERCENTAGE</v>
      </c>
    </row>
    <row r="104" spans="1:16" x14ac:dyDescent="0.3">
      <c r="A104" s="27" t="str">
        <f t="shared" si="4"/>
        <v>2025 Q2 ALL EXC KI &amp; UMI D75</v>
      </c>
      <c r="B104" s="44">
        <f>'2019 ALL N OLDER D95'!$B$2</f>
        <v>46121</v>
      </c>
      <c r="C104" s="44">
        <f>'2019 ALL N OLDER D95'!$C$2</f>
        <v>46127</v>
      </c>
      <c r="D104" s="43">
        <v>3260</v>
      </c>
      <c r="E104" s="43">
        <v>333</v>
      </c>
      <c r="F104" s="43">
        <v>3</v>
      </c>
      <c r="G104" s="55">
        <v>1</v>
      </c>
      <c r="H104" s="14" t="s">
        <v>20408</v>
      </c>
      <c r="I104" s="22" t="s">
        <v>24172</v>
      </c>
      <c r="J104" s="22">
        <v>54474336</v>
      </c>
      <c r="K104" s="22" t="s">
        <v>22771</v>
      </c>
      <c r="L104" s="45" t="s">
        <v>22859</v>
      </c>
      <c r="M104" s="45">
        <v>129900</v>
      </c>
      <c r="N104" s="127">
        <f t="shared" si="5"/>
        <v>0.75</v>
      </c>
      <c r="O104" s="50">
        <f t="shared" si="6"/>
        <v>32475</v>
      </c>
      <c r="P104" s="46" t="str">
        <f t="shared" si="7"/>
        <v>PERCENTAGE</v>
      </c>
    </row>
    <row r="105" spans="1:16" x14ac:dyDescent="0.3">
      <c r="A105" s="27" t="str">
        <f t="shared" si="4"/>
        <v>2025 Q2 ALL EXC KI &amp; UMI D75</v>
      </c>
      <c r="B105" s="44">
        <f>'2019 ALL N OLDER D95'!$B$2</f>
        <v>46121</v>
      </c>
      <c r="C105" s="44">
        <f>'2019 ALL N OLDER D95'!$C$2</f>
        <v>46127</v>
      </c>
      <c r="D105" s="43">
        <v>3260</v>
      </c>
      <c r="E105" s="43">
        <v>333</v>
      </c>
      <c r="F105" s="43">
        <v>3</v>
      </c>
      <c r="G105" s="55">
        <v>1</v>
      </c>
      <c r="H105" s="14" t="s">
        <v>20408</v>
      </c>
      <c r="I105" s="22" t="s">
        <v>24172</v>
      </c>
      <c r="J105" s="22">
        <v>54474345</v>
      </c>
      <c r="K105" s="22" t="s">
        <v>22771</v>
      </c>
      <c r="L105" s="45" t="s">
        <v>22860</v>
      </c>
      <c r="M105" s="45">
        <v>129900</v>
      </c>
      <c r="N105" s="127">
        <f t="shared" si="5"/>
        <v>0.75</v>
      </c>
      <c r="O105" s="50">
        <f t="shared" si="6"/>
        <v>32475</v>
      </c>
      <c r="P105" s="46" t="str">
        <f t="shared" si="7"/>
        <v>PERCENTAGE</v>
      </c>
    </row>
    <row r="106" spans="1:16" x14ac:dyDescent="0.3">
      <c r="A106" s="27" t="str">
        <f t="shared" si="4"/>
        <v>2025 Q2 ALL EXC KI &amp; UMI D75</v>
      </c>
      <c r="B106" s="44">
        <f>'2019 ALL N OLDER D95'!$B$2</f>
        <v>46121</v>
      </c>
      <c r="C106" s="44">
        <f>'2019 ALL N OLDER D95'!$C$2</f>
        <v>46127</v>
      </c>
      <c r="D106" s="43">
        <v>3260</v>
      </c>
      <c r="E106" s="43">
        <v>333</v>
      </c>
      <c r="F106" s="43">
        <v>3</v>
      </c>
      <c r="G106" s="55">
        <v>1</v>
      </c>
      <c r="H106" s="14" t="s">
        <v>20408</v>
      </c>
      <c r="I106" s="22" t="s">
        <v>24172</v>
      </c>
      <c r="J106" s="22">
        <v>54474354</v>
      </c>
      <c r="K106" s="22" t="s">
        <v>22771</v>
      </c>
      <c r="L106" s="45" t="s">
        <v>22861</v>
      </c>
      <c r="M106" s="45">
        <v>129900</v>
      </c>
      <c r="N106" s="127">
        <f t="shared" si="5"/>
        <v>0.75</v>
      </c>
      <c r="O106" s="50">
        <f t="shared" si="6"/>
        <v>32475</v>
      </c>
      <c r="P106" s="46" t="str">
        <f t="shared" si="7"/>
        <v>PERCENTAGE</v>
      </c>
    </row>
    <row r="107" spans="1:16" x14ac:dyDescent="0.3">
      <c r="A107" s="27" t="str">
        <f t="shared" si="4"/>
        <v>2025 Q2 ALL EXC KI &amp; UMI D75</v>
      </c>
      <c r="B107" s="44">
        <f>'2019 ALL N OLDER D95'!$B$2</f>
        <v>46121</v>
      </c>
      <c r="C107" s="44">
        <f>'2019 ALL N OLDER D95'!$C$2</f>
        <v>46127</v>
      </c>
      <c r="D107" s="43">
        <v>3260</v>
      </c>
      <c r="E107" s="43">
        <v>333</v>
      </c>
      <c r="F107" s="43">
        <v>3</v>
      </c>
      <c r="G107" s="55">
        <v>1</v>
      </c>
      <c r="H107" s="14" t="s">
        <v>20408</v>
      </c>
      <c r="I107" s="22" t="s">
        <v>24172</v>
      </c>
      <c r="J107" s="22">
        <v>54474416</v>
      </c>
      <c r="K107" s="22" t="s">
        <v>22772</v>
      </c>
      <c r="L107" s="45" t="s">
        <v>22862</v>
      </c>
      <c r="M107" s="45">
        <v>129900</v>
      </c>
      <c r="N107" s="127">
        <f t="shared" si="5"/>
        <v>0.75</v>
      </c>
      <c r="O107" s="50">
        <f t="shared" si="6"/>
        <v>32475</v>
      </c>
      <c r="P107" s="46" t="str">
        <f t="shared" si="7"/>
        <v>PERCENTAGE</v>
      </c>
    </row>
    <row r="108" spans="1:16" x14ac:dyDescent="0.3">
      <c r="A108" s="27" t="str">
        <f t="shared" si="4"/>
        <v>2025 Q2 ALL EXC KI &amp; UMI D75</v>
      </c>
      <c r="B108" s="44">
        <f>'2019 ALL N OLDER D95'!$B$2</f>
        <v>46121</v>
      </c>
      <c r="C108" s="44">
        <f>'2019 ALL N OLDER D95'!$C$2</f>
        <v>46127</v>
      </c>
      <c r="D108" s="43">
        <v>3260</v>
      </c>
      <c r="E108" s="43">
        <v>333</v>
      </c>
      <c r="F108" s="43">
        <v>3</v>
      </c>
      <c r="G108" s="55">
        <v>1</v>
      </c>
      <c r="H108" s="14" t="s">
        <v>20408</v>
      </c>
      <c r="I108" s="22" t="s">
        <v>24172</v>
      </c>
      <c r="J108" s="22">
        <v>54474425</v>
      </c>
      <c r="K108" s="22" t="s">
        <v>22772</v>
      </c>
      <c r="L108" s="45" t="s">
        <v>22863</v>
      </c>
      <c r="M108" s="45">
        <v>129900</v>
      </c>
      <c r="N108" s="127">
        <f t="shared" si="5"/>
        <v>0.75</v>
      </c>
      <c r="O108" s="50">
        <f t="shared" si="6"/>
        <v>32475</v>
      </c>
      <c r="P108" s="46" t="str">
        <f t="shared" si="7"/>
        <v>PERCENTAGE</v>
      </c>
    </row>
    <row r="109" spans="1:16" x14ac:dyDescent="0.3">
      <c r="A109" s="27" t="str">
        <f t="shared" si="4"/>
        <v>2025 Q2 ALL EXC KI &amp; UMI D75</v>
      </c>
      <c r="B109" s="44">
        <f>'2019 ALL N OLDER D95'!$B$2</f>
        <v>46121</v>
      </c>
      <c r="C109" s="44">
        <f>'2019 ALL N OLDER D95'!$C$2</f>
        <v>46127</v>
      </c>
      <c r="D109" s="43">
        <v>3260</v>
      </c>
      <c r="E109" s="43">
        <v>333</v>
      </c>
      <c r="F109" s="43">
        <v>3</v>
      </c>
      <c r="G109" s="55">
        <v>1</v>
      </c>
      <c r="H109" s="14" t="s">
        <v>20408</v>
      </c>
      <c r="I109" s="22" t="s">
        <v>24172</v>
      </c>
      <c r="J109" s="22">
        <v>54474434</v>
      </c>
      <c r="K109" s="22" t="s">
        <v>22772</v>
      </c>
      <c r="L109" s="45" t="s">
        <v>22864</v>
      </c>
      <c r="M109" s="45">
        <v>129900</v>
      </c>
      <c r="N109" s="127">
        <f t="shared" si="5"/>
        <v>0.75</v>
      </c>
      <c r="O109" s="50">
        <f t="shared" si="6"/>
        <v>32475</v>
      </c>
      <c r="P109" s="46" t="str">
        <f t="shared" si="7"/>
        <v>PERCENTAGE</v>
      </c>
    </row>
    <row r="110" spans="1:16" x14ac:dyDescent="0.3">
      <c r="A110" s="27" t="str">
        <f t="shared" si="4"/>
        <v>2025 Q2 ALL EXC KI &amp; UMI D75</v>
      </c>
      <c r="B110" s="44">
        <f>'2019 ALL N OLDER D95'!$B$2</f>
        <v>46121</v>
      </c>
      <c r="C110" s="44">
        <f>'2019 ALL N OLDER D95'!$C$2</f>
        <v>46127</v>
      </c>
      <c r="D110" s="43">
        <v>3260</v>
      </c>
      <c r="E110" s="43">
        <v>333</v>
      </c>
      <c r="F110" s="43">
        <v>3</v>
      </c>
      <c r="G110" s="55">
        <v>1</v>
      </c>
      <c r="H110" s="14" t="s">
        <v>20408</v>
      </c>
      <c r="I110" s="22" t="s">
        <v>24172</v>
      </c>
      <c r="J110" s="22">
        <v>54474443</v>
      </c>
      <c r="K110" s="22" t="s">
        <v>22772</v>
      </c>
      <c r="L110" s="45" t="s">
        <v>22865</v>
      </c>
      <c r="M110" s="45">
        <v>129900</v>
      </c>
      <c r="N110" s="127">
        <f t="shared" si="5"/>
        <v>0.75</v>
      </c>
      <c r="O110" s="50">
        <f t="shared" si="6"/>
        <v>32475</v>
      </c>
      <c r="P110" s="46" t="str">
        <f t="shared" si="7"/>
        <v>PERCENTAGE</v>
      </c>
    </row>
    <row r="111" spans="1:16" x14ac:dyDescent="0.3">
      <c r="A111" s="27" t="str">
        <f t="shared" si="4"/>
        <v>2025 Q2 ALL EXC KI &amp; UMI D75</v>
      </c>
      <c r="B111" s="44">
        <f>'2019 ALL N OLDER D95'!$B$2</f>
        <v>46121</v>
      </c>
      <c r="C111" s="44">
        <f>'2019 ALL N OLDER D95'!$C$2</f>
        <v>46127</v>
      </c>
      <c r="D111" s="43">
        <v>3260</v>
      </c>
      <c r="E111" s="43">
        <v>333</v>
      </c>
      <c r="F111" s="43">
        <v>3</v>
      </c>
      <c r="G111" s="55">
        <v>1</v>
      </c>
      <c r="H111" s="14" t="s">
        <v>20408</v>
      </c>
      <c r="I111" s="22" t="s">
        <v>24172</v>
      </c>
      <c r="J111" s="22">
        <v>54474452</v>
      </c>
      <c r="K111" s="22" t="s">
        <v>22772</v>
      </c>
      <c r="L111" s="45" t="s">
        <v>22866</v>
      </c>
      <c r="M111" s="45">
        <v>129900</v>
      </c>
      <c r="N111" s="127">
        <f t="shared" si="5"/>
        <v>0.75</v>
      </c>
      <c r="O111" s="50">
        <f t="shared" si="6"/>
        <v>32475</v>
      </c>
      <c r="P111" s="46" t="str">
        <f t="shared" si="7"/>
        <v>PERCENTAGE</v>
      </c>
    </row>
    <row r="112" spans="1:16" x14ac:dyDescent="0.3">
      <c r="A112" s="27" t="str">
        <f t="shared" si="4"/>
        <v>2025 Q2 ALL EXC KI &amp; UMI D75</v>
      </c>
      <c r="B112" s="44">
        <f>'2019 ALL N OLDER D95'!$B$2</f>
        <v>46121</v>
      </c>
      <c r="C112" s="44">
        <f>'2019 ALL N OLDER D95'!$C$2</f>
        <v>46127</v>
      </c>
      <c r="D112" s="43">
        <v>3260</v>
      </c>
      <c r="E112" s="43">
        <v>333</v>
      </c>
      <c r="F112" s="43">
        <v>3</v>
      </c>
      <c r="G112" s="55">
        <v>1</v>
      </c>
      <c r="H112" s="14" t="s">
        <v>20408</v>
      </c>
      <c r="I112" s="22" t="s">
        <v>24172</v>
      </c>
      <c r="J112" s="22">
        <v>54355376</v>
      </c>
      <c r="K112" s="22" t="s">
        <v>22647</v>
      </c>
      <c r="L112" s="45" t="s">
        <v>22603</v>
      </c>
      <c r="M112" s="45">
        <v>129900</v>
      </c>
      <c r="N112" s="127">
        <f t="shared" si="5"/>
        <v>0.75</v>
      </c>
      <c r="O112" s="50">
        <f t="shared" si="6"/>
        <v>32475</v>
      </c>
      <c r="P112" s="46" t="str">
        <f t="shared" si="7"/>
        <v>PERCENTAGE</v>
      </c>
    </row>
    <row r="113" spans="1:16" x14ac:dyDescent="0.3">
      <c r="A113" s="27" t="str">
        <f t="shared" si="4"/>
        <v>2025 Q2 ALL EXC KI &amp; UMI D75</v>
      </c>
      <c r="B113" s="44">
        <f>'2019 ALL N OLDER D95'!$B$2</f>
        <v>46121</v>
      </c>
      <c r="C113" s="44">
        <f>'2019 ALL N OLDER D95'!$C$2</f>
        <v>46127</v>
      </c>
      <c r="D113" s="43">
        <v>3260</v>
      </c>
      <c r="E113" s="43">
        <v>333</v>
      </c>
      <c r="F113" s="43">
        <v>3</v>
      </c>
      <c r="G113" s="55">
        <v>1</v>
      </c>
      <c r="H113" s="14" t="s">
        <v>20408</v>
      </c>
      <c r="I113" s="22" t="s">
        <v>24172</v>
      </c>
      <c r="J113" s="22">
        <v>54355385</v>
      </c>
      <c r="K113" s="22" t="s">
        <v>22647</v>
      </c>
      <c r="L113" s="45" t="s">
        <v>22604</v>
      </c>
      <c r="M113" s="45">
        <v>129900</v>
      </c>
      <c r="N113" s="127">
        <f t="shared" si="5"/>
        <v>0.75</v>
      </c>
      <c r="O113" s="50">
        <f t="shared" si="6"/>
        <v>32475</v>
      </c>
      <c r="P113" s="46" t="str">
        <f t="shared" si="7"/>
        <v>PERCENTAGE</v>
      </c>
    </row>
    <row r="114" spans="1:16" x14ac:dyDescent="0.3">
      <c r="A114" s="27" t="str">
        <f t="shared" si="4"/>
        <v>2025 Q2 ALL EXC KI &amp; UMI D75</v>
      </c>
      <c r="B114" s="44">
        <f>'2019 ALL N OLDER D95'!$B$2</f>
        <v>46121</v>
      </c>
      <c r="C114" s="44">
        <f>'2019 ALL N OLDER D95'!$C$2</f>
        <v>46127</v>
      </c>
      <c r="D114" s="43">
        <v>3260</v>
      </c>
      <c r="E114" s="43">
        <v>333</v>
      </c>
      <c r="F114" s="43">
        <v>3</v>
      </c>
      <c r="G114" s="55">
        <v>1</v>
      </c>
      <c r="H114" s="14" t="s">
        <v>20408</v>
      </c>
      <c r="I114" s="22" t="s">
        <v>24172</v>
      </c>
      <c r="J114" s="22">
        <v>54355394</v>
      </c>
      <c r="K114" s="22" t="s">
        <v>22647</v>
      </c>
      <c r="L114" s="45" t="s">
        <v>22605</v>
      </c>
      <c r="M114" s="45">
        <v>129900</v>
      </c>
      <c r="N114" s="127">
        <f t="shared" si="5"/>
        <v>0.75</v>
      </c>
      <c r="O114" s="50">
        <f t="shared" si="6"/>
        <v>32475</v>
      </c>
      <c r="P114" s="46" t="str">
        <f t="shared" si="7"/>
        <v>PERCENTAGE</v>
      </c>
    </row>
    <row r="115" spans="1:16" x14ac:dyDescent="0.3">
      <c r="A115" s="27" t="str">
        <f t="shared" si="4"/>
        <v>2025 Q2 ALL EXC KI &amp; UMI D75</v>
      </c>
      <c r="B115" s="44">
        <f>'2019 ALL N OLDER D95'!$B$2</f>
        <v>46121</v>
      </c>
      <c r="C115" s="44">
        <f>'2019 ALL N OLDER D95'!$C$2</f>
        <v>46127</v>
      </c>
      <c r="D115" s="43">
        <v>3260</v>
      </c>
      <c r="E115" s="43">
        <v>333</v>
      </c>
      <c r="F115" s="43">
        <v>3</v>
      </c>
      <c r="G115" s="55">
        <v>1</v>
      </c>
      <c r="H115" s="14" t="s">
        <v>20408</v>
      </c>
      <c r="I115" s="22" t="s">
        <v>24172</v>
      </c>
      <c r="J115" s="22">
        <v>54355401</v>
      </c>
      <c r="K115" s="22" t="s">
        <v>22647</v>
      </c>
      <c r="L115" s="45" t="s">
        <v>22606</v>
      </c>
      <c r="M115" s="45">
        <v>129900</v>
      </c>
      <c r="N115" s="127">
        <f t="shared" si="5"/>
        <v>0.75</v>
      </c>
      <c r="O115" s="50">
        <f t="shared" si="6"/>
        <v>32475</v>
      </c>
      <c r="P115" s="46" t="str">
        <f t="shared" si="7"/>
        <v>PERCENTAGE</v>
      </c>
    </row>
    <row r="116" spans="1:16" x14ac:dyDescent="0.3">
      <c r="A116" s="27" t="str">
        <f t="shared" si="4"/>
        <v>2025 Q2 ALL EXC KI &amp; UMI D75</v>
      </c>
      <c r="B116" s="44">
        <f>'2019 ALL N OLDER D95'!$B$2</f>
        <v>46121</v>
      </c>
      <c r="C116" s="44">
        <f>'2019 ALL N OLDER D95'!$C$2</f>
        <v>46127</v>
      </c>
      <c r="D116" s="43">
        <v>3260</v>
      </c>
      <c r="E116" s="43">
        <v>333</v>
      </c>
      <c r="F116" s="43">
        <v>3</v>
      </c>
      <c r="G116" s="55">
        <v>1</v>
      </c>
      <c r="H116" s="14" t="s">
        <v>20408</v>
      </c>
      <c r="I116" s="22" t="s">
        <v>24172</v>
      </c>
      <c r="J116" s="22">
        <v>54355410</v>
      </c>
      <c r="K116" s="22" t="s">
        <v>22647</v>
      </c>
      <c r="L116" s="45" t="s">
        <v>22607</v>
      </c>
      <c r="M116" s="45">
        <v>129900</v>
      </c>
      <c r="N116" s="127">
        <f t="shared" si="5"/>
        <v>0.75</v>
      </c>
      <c r="O116" s="50">
        <f t="shared" si="6"/>
        <v>32475</v>
      </c>
      <c r="P116" s="46" t="str">
        <f t="shared" si="7"/>
        <v>PERCENTAGE</v>
      </c>
    </row>
    <row r="117" spans="1:16" x14ac:dyDescent="0.3">
      <c r="A117" s="27" t="str">
        <f t="shared" si="4"/>
        <v>2025 Q2 ALL EXC KI &amp; UMI D75</v>
      </c>
      <c r="B117" s="44">
        <f>'2019 ALL N OLDER D95'!$B$2</f>
        <v>46121</v>
      </c>
      <c r="C117" s="44">
        <f>'2019 ALL N OLDER D95'!$C$2</f>
        <v>46127</v>
      </c>
      <c r="D117" s="43">
        <v>3260</v>
      </c>
      <c r="E117" s="43">
        <v>333</v>
      </c>
      <c r="F117" s="43">
        <v>3</v>
      </c>
      <c r="G117" s="55">
        <v>1</v>
      </c>
      <c r="H117" s="14" t="s">
        <v>20408</v>
      </c>
      <c r="I117" s="22" t="s">
        <v>24172</v>
      </c>
      <c r="J117" s="22">
        <v>54355429</v>
      </c>
      <c r="K117" s="22" t="s">
        <v>22648</v>
      </c>
      <c r="L117" s="45" t="s">
        <v>22608</v>
      </c>
      <c r="M117" s="45">
        <v>129900</v>
      </c>
      <c r="N117" s="127">
        <f t="shared" si="5"/>
        <v>0.75</v>
      </c>
      <c r="O117" s="50">
        <f t="shared" si="6"/>
        <v>32475</v>
      </c>
      <c r="P117" s="46" t="str">
        <f t="shared" si="7"/>
        <v>PERCENTAGE</v>
      </c>
    </row>
    <row r="118" spans="1:16" x14ac:dyDescent="0.3">
      <c r="A118" s="27" t="str">
        <f t="shared" si="4"/>
        <v>2025 Q2 ALL EXC KI &amp; UMI D75</v>
      </c>
      <c r="B118" s="44">
        <f>'2019 ALL N OLDER D95'!$B$2</f>
        <v>46121</v>
      </c>
      <c r="C118" s="44">
        <f>'2019 ALL N OLDER D95'!$C$2</f>
        <v>46127</v>
      </c>
      <c r="D118" s="43">
        <v>3260</v>
      </c>
      <c r="E118" s="43">
        <v>333</v>
      </c>
      <c r="F118" s="43">
        <v>3</v>
      </c>
      <c r="G118" s="55">
        <v>1</v>
      </c>
      <c r="H118" s="14" t="s">
        <v>20408</v>
      </c>
      <c r="I118" s="22" t="s">
        <v>24172</v>
      </c>
      <c r="J118" s="22">
        <v>54355438</v>
      </c>
      <c r="K118" s="22" t="s">
        <v>22648</v>
      </c>
      <c r="L118" s="45" t="s">
        <v>22609</v>
      </c>
      <c r="M118" s="45">
        <v>129900</v>
      </c>
      <c r="N118" s="127">
        <f t="shared" si="5"/>
        <v>0.75</v>
      </c>
      <c r="O118" s="50">
        <f t="shared" si="6"/>
        <v>32475</v>
      </c>
      <c r="P118" s="46" t="str">
        <f t="shared" si="7"/>
        <v>PERCENTAGE</v>
      </c>
    </row>
    <row r="119" spans="1:16" x14ac:dyDescent="0.3">
      <c r="A119" s="27" t="str">
        <f t="shared" si="4"/>
        <v>2025 Q2 ALL EXC KI &amp; UMI D75</v>
      </c>
      <c r="B119" s="44">
        <f>'2019 ALL N OLDER D95'!$B$2</f>
        <v>46121</v>
      </c>
      <c r="C119" s="44">
        <f>'2019 ALL N OLDER D95'!$C$2</f>
        <v>46127</v>
      </c>
      <c r="D119" s="43">
        <v>3260</v>
      </c>
      <c r="E119" s="43">
        <v>333</v>
      </c>
      <c r="F119" s="43">
        <v>3</v>
      </c>
      <c r="G119" s="55">
        <v>1</v>
      </c>
      <c r="H119" s="14" t="s">
        <v>20408</v>
      </c>
      <c r="I119" s="22" t="s">
        <v>24172</v>
      </c>
      <c r="J119" s="22">
        <v>54355447</v>
      </c>
      <c r="K119" s="22" t="s">
        <v>22648</v>
      </c>
      <c r="L119" s="45" t="s">
        <v>22610</v>
      </c>
      <c r="M119" s="45">
        <v>129900</v>
      </c>
      <c r="N119" s="127">
        <f t="shared" si="5"/>
        <v>0.75</v>
      </c>
      <c r="O119" s="50">
        <f t="shared" si="6"/>
        <v>32475</v>
      </c>
      <c r="P119" s="46" t="str">
        <f t="shared" si="7"/>
        <v>PERCENTAGE</v>
      </c>
    </row>
    <row r="120" spans="1:16" x14ac:dyDescent="0.3">
      <c r="A120" s="27" t="str">
        <f t="shared" si="4"/>
        <v>2025 Q2 ALL EXC KI &amp; UMI D75</v>
      </c>
      <c r="B120" s="44">
        <f>'2019 ALL N OLDER D95'!$B$2</f>
        <v>46121</v>
      </c>
      <c r="C120" s="44">
        <f>'2019 ALL N OLDER D95'!$C$2</f>
        <v>46127</v>
      </c>
      <c r="D120" s="43">
        <v>3260</v>
      </c>
      <c r="E120" s="43">
        <v>333</v>
      </c>
      <c r="F120" s="43">
        <v>3</v>
      </c>
      <c r="G120" s="55">
        <v>1</v>
      </c>
      <c r="H120" s="14" t="s">
        <v>20408</v>
      </c>
      <c r="I120" s="22" t="s">
        <v>24172</v>
      </c>
      <c r="J120" s="22">
        <v>54355456</v>
      </c>
      <c r="K120" s="22" t="s">
        <v>22648</v>
      </c>
      <c r="L120" s="45" t="s">
        <v>22611</v>
      </c>
      <c r="M120" s="45">
        <v>129900</v>
      </c>
      <c r="N120" s="127">
        <f t="shared" si="5"/>
        <v>0.75</v>
      </c>
      <c r="O120" s="50">
        <f t="shared" si="6"/>
        <v>32475</v>
      </c>
      <c r="P120" s="46" t="str">
        <f t="shared" si="7"/>
        <v>PERCENTAGE</v>
      </c>
    </row>
    <row r="121" spans="1:16" x14ac:dyDescent="0.3">
      <c r="A121" s="27" t="str">
        <f t="shared" si="4"/>
        <v>2025 Q2 ALL EXC KI &amp; UMI D75</v>
      </c>
      <c r="B121" s="44">
        <f>'2019 ALL N OLDER D95'!$B$2</f>
        <v>46121</v>
      </c>
      <c r="C121" s="44">
        <f>'2019 ALL N OLDER D95'!$C$2</f>
        <v>46127</v>
      </c>
      <c r="D121" s="43">
        <v>3260</v>
      </c>
      <c r="E121" s="43">
        <v>333</v>
      </c>
      <c r="F121" s="43">
        <v>3</v>
      </c>
      <c r="G121" s="55">
        <v>1</v>
      </c>
      <c r="H121" s="14" t="s">
        <v>20408</v>
      </c>
      <c r="I121" s="22" t="s">
        <v>24172</v>
      </c>
      <c r="J121" s="22">
        <v>54355465</v>
      </c>
      <c r="K121" s="22" t="s">
        <v>22648</v>
      </c>
      <c r="L121" s="45" t="s">
        <v>22612</v>
      </c>
      <c r="M121" s="45">
        <v>129900</v>
      </c>
      <c r="N121" s="127">
        <f t="shared" si="5"/>
        <v>0.75</v>
      </c>
      <c r="O121" s="50">
        <f t="shared" si="6"/>
        <v>32475</v>
      </c>
      <c r="P121" s="46" t="str">
        <f t="shared" si="7"/>
        <v>PERCENTAGE</v>
      </c>
    </row>
    <row r="122" spans="1:16" x14ac:dyDescent="0.3">
      <c r="A122" s="27" t="str">
        <f t="shared" si="4"/>
        <v>2025 Q2 ALL EXC KI &amp; UMI D75</v>
      </c>
      <c r="B122" s="44">
        <f>'2019 ALL N OLDER D95'!$B$2</f>
        <v>46121</v>
      </c>
      <c r="C122" s="44">
        <f>'2019 ALL N OLDER D95'!$C$2</f>
        <v>46127</v>
      </c>
      <c r="D122" s="43">
        <v>3260</v>
      </c>
      <c r="E122" s="43">
        <v>333</v>
      </c>
      <c r="F122" s="43">
        <v>3</v>
      </c>
      <c r="G122" s="55">
        <v>1</v>
      </c>
      <c r="H122" s="14" t="s">
        <v>20408</v>
      </c>
      <c r="I122" s="22" t="s">
        <v>24172</v>
      </c>
      <c r="J122" s="22">
        <v>54355474</v>
      </c>
      <c r="K122" s="22" t="s">
        <v>22649</v>
      </c>
      <c r="L122" s="45" t="s">
        <v>22613</v>
      </c>
      <c r="M122" s="45">
        <v>129900</v>
      </c>
      <c r="N122" s="127">
        <f t="shared" si="5"/>
        <v>0.75</v>
      </c>
      <c r="O122" s="50">
        <f t="shared" si="6"/>
        <v>32475</v>
      </c>
      <c r="P122" s="46" t="str">
        <f t="shared" si="7"/>
        <v>PERCENTAGE</v>
      </c>
    </row>
    <row r="123" spans="1:16" x14ac:dyDescent="0.3">
      <c r="A123" s="27" t="str">
        <f t="shared" si="4"/>
        <v>2025 Q2 ALL EXC KI &amp; UMI D75</v>
      </c>
      <c r="B123" s="44">
        <f>'2019 ALL N OLDER D95'!$B$2</f>
        <v>46121</v>
      </c>
      <c r="C123" s="44">
        <f>'2019 ALL N OLDER D95'!$C$2</f>
        <v>46127</v>
      </c>
      <c r="D123" s="43">
        <v>3260</v>
      </c>
      <c r="E123" s="43">
        <v>333</v>
      </c>
      <c r="F123" s="43">
        <v>3</v>
      </c>
      <c r="G123" s="55">
        <v>1</v>
      </c>
      <c r="H123" s="14" t="s">
        <v>20408</v>
      </c>
      <c r="I123" s="22" t="s">
        <v>24172</v>
      </c>
      <c r="J123" s="22">
        <v>54355483</v>
      </c>
      <c r="K123" s="22" t="s">
        <v>22649</v>
      </c>
      <c r="L123" s="45" t="s">
        <v>22614</v>
      </c>
      <c r="M123" s="45">
        <v>129900</v>
      </c>
      <c r="N123" s="127">
        <f t="shared" si="5"/>
        <v>0.75</v>
      </c>
      <c r="O123" s="50">
        <f t="shared" si="6"/>
        <v>32475</v>
      </c>
      <c r="P123" s="46" t="str">
        <f t="shared" si="7"/>
        <v>PERCENTAGE</v>
      </c>
    </row>
    <row r="124" spans="1:16" x14ac:dyDescent="0.3">
      <c r="A124" s="27" t="str">
        <f t="shared" si="4"/>
        <v>2025 Q2 ALL EXC KI &amp; UMI D75</v>
      </c>
      <c r="B124" s="44">
        <f>'2019 ALL N OLDER D95'!$B$2</f>
        <v>46121</v>
      </c>
      <c r="C124" s="44">
        <f>'2019 ALL N OLDER D95'!$C$2</f>
        <v>46127</v>
      </c>
      <c r="D124" s="43">
        <v>3260</v>
      </c>
      <c r="E124" s="43">
        <v>333</v>
      </c>
      <c r="F124" s="43">
        <v>3</v>
      </c>
      <c r="G124" s="55">
        <v>1</v>
      </c>
      <c r="H124" s="14" t="s">
        <v>20408</v>
      </c>
      <c r="I124" s="22" t="s">
        <v>24172</v>
      </c>
      <c r="J124" s="22">
        <v>54355492</v>
      </c>
      <c r="K124" s="22" t="s">
        <v>22649</v>
      </c>
      <c r="L124" s="45" t="s">
        <v>22615</v>
      </c>
      <c r="M124" s="45">
        <v>129900</v>
      </c>
      <c r="N124" s="127">
        <f t="shared" si="5"/>
        <v>0.75</v>
      </c>
      <c r="O124" s="50">
        <f t="shared" si="6"/>
        <v>32475</v>
      </c>
      <c r="P124" s="46" t="str">
        <f t="shared" si="7"/>
        <v>PERCENTAGE</v>
      </c>
    </row>
    <row r="125" spans="1:16" x14ac:dyDescent="0.3">
      <c r="A125" s="27" t="str">
        <f t="shared" si="4"/>
        <v>2025 Q2 ALL EXC KI &amp; UMI D75</v>
      </c>
      <c r="B125" s="44">
        <f>'2019 ALL N OLDER D95'!$B$2</f>
        <v>46121</v>
      </c>
      <c r="C125" s="44">
        <f>'2019 ALL N OLDER D95'!$C$2</f>
        <v>46127</v>
      </c>
      <c r="D125" s="43">
        <v>3260</v>
      </c>
      <c r="E125" s="43">
        <v>333</v>
      </c>
      <c r="F125" s="43">
        <v>3</v>
      </c>
      <c r="G125" s="55">
        <v>1</v>
      </c>
      <c r="H125" s="14" t="s">
        <v>20408</v>
      </c>
      <c r="I125" s="22" t="s">
        <v>24172</v>
      </c>
      <c r="J125" s="22">
        <v>54355509</v>
      </c>
      <c r="K125" s="22" t="s">
        <v>22649</v>
      </c>
      <c r="L125" s="45" t="s">
        <v>22616</v>
      </c>
      <c r="M125" s="45">
        <v>129900</v>
      </c>
      <c r="N125" s="127">
        <f t="shared" si="5"/>
        <v>0.75</v>
      </c>
      <c r="O125" s="50">
        <f t="shared" si="6"/>
        <v>32475</v>
      </c>
      <c r="P125" s="46" t="str">
        <f t="shared" si="7"/>
        <v>PERCENTAGE</v>
      </c>
    </row>
    <row r="126" spans="1:16" x14ac:dyDescent="0.3">
      <c r="A126" s="27" t="str">
        <f t="shared" si="4"/>
        <v>2025 Q2 ALL EXC KI &amp; UMI D75</v>
      </c>
      <c r="B126" s="44">
        <f>'2019 ALL N OLDER D95'!$B$2</f>
        <v>46121</v>
      </c>
      <c r="C126" s="44">
        <f>'2019 ALL N OLDER D95'!$C$2</f>
        <v>46127</v>
      </c>
      <c r="D126" s="43">
        <v>3260</v>
      </c>
      <c r="E126" s="43">
        <v>333</v>
      </c>
      <c r="F126" s="43">
        <v>3</v>
      </c>
      <c r="G126" s="55">
        <v>1</v>
      </c>
      <c r="H126" s="14" t="s">
        <v>20408</v>
      </c>
      <c r="I126" s="22" t="s">
        <v>24172</v>
      </c>
      <c r="J126" s="22">
        <v>54355518</v>
      </c>
      <c r="K126" s="22" t="s">
        <v>22649</v>
      </c>
      <c r="L126" s="45" t="s">
        <v>22617</v>
      </c>
      <c r="M126" s="45">
        <v>129900</v>
      </c>
      <c r="N126" s="127">
        <f t="shared" si="5"/>
        <v>0.75</v>
      </c>
      <c r="O126" s="50">
        <f t="shared" si="6"/>
        <v>32475</v>
      </c>
      <c r="P126" s="46" t="str">
        <f t="shared" si="7"/>
        <v>PERCENTAGE</v>
      </c>
    </row>
    <row r="127" spans="1:16" x14ac:dyDescent="0.3">
      <c r="A127" s="27" t="str">
        <f t="shared" si="4"/>
        <v>2025 Q2 ALL EXC KI &amp; UMI D75</v>
      </c>
      <c r="B127" s="44">
        <f>'2019 ALL N OLDER D95'!$B$2</f>
        <v>46121</v>
      </c>
      <c r="C127" s="44">
        <f>'2019 ALL N OLDER D95'!$C$2</f>
        <v>46127</v>
      </c>
      <c r="D127" s="43">
        <v>3260</v>
      </c>
      <c r="E127" s="43">
        <v>333</v>
      </c>
      <c r="F127" s="43">
        <v>3</v>
      </c>
      <c r="G127" s="55">
        <v>1</v>
      </c>
      <c r="H127" s="14" t="s">
        <v>20408</v>
      </c>
      <c r="I127" s="22" t="s">
        <v>24172</v>
      </c>
      <c r="J127" s="22">
        <v>54474569</v>
      </c>
      <c r="K127" s="22" t="s">
        <v>22773</v>
      </c>
      <c r="L127" s="45" t="s">
        <v>22867</v>
      </c>
      <c r="M127" s="45">
        <v>129900</v>
      </c>
      <c r="N127" s="127">
        <f t="shared" si="5"/>
        <v>0.75</v>
      </c>
      <c r="O127" s="50">
        <f t="shared" si="6"/>
        <v>32475</v>
      </c>
      <c r="P127" s="46" t="str">
        <f t="shared" si="7"/>
        <v>PERCENTAGE</v>
      </c>
    </row>
    <row r="128" spans="1:16" x14ac:dyDescent="0.3">
      <c r="A128" s="27" t="str">
        <f t="shared" si="4"/>
        <v>2025 Q2 ALL EXC KI &amp; UMI D75</v>
      </c>
      <c r="B128" s="44">
        <f>'2019 ALL N OLDER D95'!$B$2</f>
        <v>46121</v>
      </c>
      <c r="C128" s="44">
        <f>'2019 ALL N OLDER D95'!$C$2</f>
        <v>46127</v>
      </c>
      <c r="D128" s="43">
        <v>3260</v>
      </c>
      <c r="E128" s="43">
        <v>333</v>
      </c>
      <c r="F128" s="43">
        <v>3</v>
      </c>
      <c r="G128" s="55">
        <v>1</v>
      </c>
      <c r="H128" s="14" t="s">
        <v>20408</v>
      </c>
      <c r="I128" s="22" t="s">
        <v>24172</v>
      </c>
      <c r="J128" s="22">
        <v>54474578</v>
      </c>
      <c r="K128" s="22" t="s">
        <v>22773</v>
      </c>
      <c r="L128" s="45" t="s">
        <v>22868</v>
      </c>
      <c r="M128" s="45">
        <v>129900</v>
      </c>
      <c r="N128" s="127">
        <f t="shared" si="5"/>
        <v>0.75</v>
      </c>
      <c r="O128" s="50">
        <f t="shared" si="6"/>
        <v>32475</v>
      </c>
      <c r="P128" s="46" t="str">
        <f t="shared" si="7"/>
        <v>PERCENTAGE</v>
      </c>
    </row>
    <row r="129" spans="1:16" x14ac:dyDescent="0.3">
      <c r="A129" s="27" t="str">
        <f t="shared" si="4"/>
        <v>2025 Q2 ALL EXC KI &amp; UMI D75</v>
      </c>
      <c r="B129" s="44">
        <f>'2019 ALL N OLDER D95'!$B$2</f>
        <v>46121</v>
      </c>
      <c r="C129" s="44">
        <f>'2019 ALL N OLDER D95'!$C$2</f>
        <v>46127</v>
      </c>
      <c r="D129" s="43">
        <v>3260</v>
      </c>
      <c r="E129" s="43">
        <v>333</v>
      </c>
      <c r="F129" s="43">
        <v>3</v>
      </c>
      <c r="G129" s="55">
        <v>1</v>
      </c>
      <c r="H129" s="14" t="s">
        <v>20408</v>
      </c>
      <c r="I129" s="22" t="s">
        <v>24172</v>
      </c>
      <c r="J129" s="22">
        <v>54474587</v>
      </c>
      <c r="K129" s="22" t="s">
        <v>22773</v>
      </c>
      <c r="L129" s="45" t="s">
        <v>22869</v>
      </c>
      <c r="M129" s="45">
        <v>129900</v>
      </c>
      <c r="N129" s="127">
        <f t="shared" si="5"/>
        <v>0.75</v>
      </c>
      <c r="O129" s="50">
        <f t="shared" si="6"/>
        <v>32475</v>
      </c>
      <c r="P129" s="46" t="str">
        <f t="shared" si="7"/>
        <v>PERCENTAGE</v>
      </c>
    </row>
    <row r="130" spans="1:16" x14ac:dyDescent="0.3">
      <c r="A130" s="27" t="str">
        <f t="shared" si="4"/>
        <v>2025 Q2 ALL EXC KI &amp; UMI D75</v>
      </c>
      <c r="B130" s="44">
        <f>'2019 ALL N OLDER D95'!$B$2</f>
        <v>46121</v>
      </c>
      <c r="C130" s="44">
        <f>'2019 ALL N OLDER D95'!$C$2</f>
        <v>46127</v>
      </c>
      <c r="D130" s="43">
        <v>3260</v>
      </c>
      <c r="E130" s="43">
        <v>333</v>
      </c>
      <c r="F130" s="43">
        <v>3</v>
      </c>
      <c r="G130" s="55">
        <v>1</v>
      </c>
      <c r="H130" s="14" t="s">
        <v>20408</v>
      </c>
      <c r="I130" s="22" t="s">
        <v>24172</v>
      </c>
      <c r="J130" s="22">
        <v>54474596</v>
      </c>
      <c r="K130" s="22" t="s">
        <v>22773</v>
      </c>
      <c r="L130" s="45" t="s">
        <v>22870</v>
      </c>
      <c r="M130" s="45">
        <v>129900</v>
      </c>
      <c r="N130" s="127">
        <f t="shared" si="5"/>
        <v>0.75</v>
      </c>
      <c r="O130" s="50">
        <f t="shared" si="6"/>
        <v>32475</v>
      </c>
      <c r="P130" s="46" t="str">
        <f t="shared" si="7"/>
        <v>PERCENTAGE</v>
      </c>
    </row>
    <row r="131" spans="1:16" x14ac:dyDescent="0.3">
      <c r="A131" s="27" t="str">
        <f t="shared" si="4"/>
        <v>2025 Q2 ALL EXC KI &amp; UMI D75</v>
      </c>
      <c r="B131" s="44">
        <f>'2019 ALL N OLDER D95'!$B$2</f>
        <v>46121</v>
      </c>
      <c r="C131" s="44">
        <f>'2019 ALL N OLDER D95'!$C$2</f>
        <v>46127</v>
      </c>
      <c r="D131" s="43">
        <v>3260</v>
      </c>
      <c r="E131" s="43">
        <v>333</v>
      </c>
      <c r="F131" s="43">
        <v>3</v>
      </c>
      <c r="G131" s="55">
        <v>1</v>
      </c>
      <c r="H131" s="14" t="s">
        <v>20408</v>
      </c>
      <c r="I131" s="22" t="s">
        <v>24172</v>
      </c>
      <c r="J131" s="22">
        <v>54474603</v>
      </c>
      <c r="K131" s="22" t="s">
        <v>22773</v>
      </c>
      <c r="L131" s="45" t="s">
        <v>22871</v>
      </c>
      <c r="M131" s="45">
        <v>129900</v>
      </c>
      <c r="N131" s="127">
        <f t="shared" si="5"/>
        <v>0.75</v>
      </c>
      <c r="O131" s="50">
        <f t="shared" si="6"/>
        <v>32475</v>
      </c>
      <c r="P131" s="46" t="str">
        <f t="shared" si="7"/>
        <v>PERCENTAGE</v>
      </c>
    </row>
    <row r="132" spans="1:16" x14ac:dyDescent="0.3">
      <c r="A132" s="27" t="str">
        <f t="shared" ref="A132:A195" si="8">$A$2</f>
        <v>2025 Q2 ALL EXC KI &amp; UMI D75</v>
      </c>
      <c r="B132" s="44">
        <f>'2019 ALL N OLDER D95'!$B$2</f>
        <v>46121</v>
      </c>
      <c r="C132" s="44">
        <f>'2019 ALL N OLDER D95'!$C$2</f>
        <v>46127</v>
      </c>
      <c r="D132" s="43">
        <v>3260</v>
      </c>
      <c r="E132" s="43">
        <v>333</v>
      </c>
      <c r="F132" s="43">
        <v>3</v>
      </c>
      <c r="G132" s="55">
        <v>1</v>
      </c>
      <c r="H132" s="14" t="s">
        <v>20408</v>
      </c>
      <c r="I132" s="22" t="s">
        <v>24172</v>
      </c>
      <c r="J132" s="22">
        <v>54474667</v>
      </c>
      <c r="K132" s="22" t="s">
        <v>22774</v>
      </c>
      <c r="L132" s="45" t="s">
        <v>22872</v>
      </c>
      <c r="M132" s="45">
        <v>129900</v>
      </c>
      <c r="N132" s="127">
        <f t="shared" ref="N132:N195" si="9">$N$2</f>
        <v>0.75</v>
      </c>
      <c r="O132" s="50">
        <f t="shared" ref="O132:O195" si="10">$O$2</f>
        <v>32475</v>
      </c>
      <c r="P132" s="46" t="str">
        <f t="shared" ref="P132:P195" si="11">$P$2</f>
        <v>PERCENTAGE</v>
      </c>
    </row>
    <row r="133" spans="1:16" x14ac:dyDescent="0.3">
      <c r="A133" s="27" t="str">
        <f t="shared" si="8"/>
        <v>2025 Q2 ALL EXC KI &amp; UMI D75</v>
      </c>
      <c r="B133" s="44">
        <f>'2019 ALL N OLDER D95'!$B$2</f>
        <v>46121</v>
      </c>
      <c r="C133" s="44">
        <f>'2019 ALL N OLDER D95'!$C$2</f>
        <v>46127</v>
      </c>
      <c r="D133" s="43">
        <v>3260</v>
      </c>
      <c r="E133" s="43">
        <v>333</v>
      </c>
      <c r="F133" s="43">
        <v>3</v>
      </c>
      <c r="G133" s="55">
        <v>1</v>
      </c>
      <c r="H133" s="14" t="s">
        <v>20408</v>
      </c>
      <c r="I133" s="22" t="s">
        <v>24172</v>
      </c>
      <c r="J133" s="22">
        <v>54474676</v>
      </c>
      <c r="K133" s="22" t="s">
        <v>22774</v>
      </c>
      <c r="L133" s="45" t="s">
        <v>22873</v>
      </c>
      <c r="M133" s="45">
        <v>129900</v>
      </c>
      <c r="N133" s="127">
        <f t="shared" si="9"/>
        <v>0.75</v>
      </c>
      <c r="O133" s="50">
        <f t="shared" si="10"/>
        <v>32475</v>
      </c>
      <c r="P133" s="46" t="str">
        <f t="shared" si="11"/>
        <v>PERCENTAGE</v>
      </c>
    </row>
    <row r="134" spans="1:16" x14ac:dyDescent="0.3">
      <c r="A134" s="27" t="str">
        <f t="shared" si="8"/>
        <v>2025 Q2 ALL EXC KI &amp; UMI D75</v>
      </c>
      <c r="B134" s="44">
        <f>'2019 ALL N OLDER D95'!$B$2</f>
        <v>46121</v>
      </c>
      <c r="C134" s="44">
        <f>'2019 ALL N OLDER D95'!$C$2</f>
        <v>46127</v>
      </c>
      <c r="D134" s="43">
        <v>3260</v>
      </c>
      <c r="E134" s="43">
        <v>333</v>
      </c>
      <c r="F134" s="43">
        <v>3</v>
      </c>
      <c r="G134" s="55">
        <v>1</v>
      </c>
      <c r="H134" s="14" t="s">
        <v>20408</v>
      </c>
      <c r="I134" s="22" t="s">
        <v>24172</v>
      </c>
      <c r="J134" s="22">
        <v>54474685</v>
      </c>
      <c r="K134" s="22" t="s">
        <v>22774</v>
      </c>
      <c r="L134" s="45" t="s">
        <v>22874</v>
      </c>
      <c r="M134" s="45">
        <v>129900</v>
      </c>
      <c r="N134" s="127">
        <f t="shared" si="9"/>
        <v>0.75</v>
      </c>
      <c r="O134" s="50">
        <f t="shared" si="10"/>
        <v>32475</v>
      </c>
      <c r="P134" s="46" t="str">
        <f t="shared" si="11"/>
        <v>PERCENTAGE</v>
      </c>
    </row>
    <row r="135" spans="1:16" x14ac:dyDescent="0.3">
      <c r="A135" s="27" t="str">
        <f t="shared" si="8"/>
        <v>2025 Q2 ALL EXC KI &amp; UMI D75</v>
      </c>
      <c r="B135" s="44">
        <f>'2019 ALL N OLDER D95'!$B$2</f>
        <v>46121</v>
      </c>
      <c r="C135" s="44">
        <f>'2019 ALL N OLDER D95'!$C$2</f>
        <v>46127</v>
      </c>
      <c r="D135" s="43">
        <v>3260</v>
      </c>
      <c r="E135" s="43">
        <v>333</v>
      </c>
      <c r="F135" s="43">
        <v>3</v>
      </c>
      <c r="G135" s="55">
        <v>1</v>
      </c>
      <c r="H135" s="14" t="s">
        <v>20408</v>
      </c>
      <c r="I135" s="22" t="s">
        <v>24172</v>
      </c>
      <c r="J135" s="22">
        <v>54474694</v>
      </c>
      <c r="K135" s="22" t="s">
        <v>22774</v>
      </c>
      <c r="L135" s="45" t="s">
        <v>22875</v>
      </c>
      <c r="M135" s="45">
        <v>129900</v>
      </c>
      <c r="N135" s="127">
        <f t="shared" si="9"/>
        <v>0.75</v>
      </c>
      <c r="O135" s="50">
        <f t="shared" si="10"/>
        <v>32475</v>
      </c>
      <c r="P135" s="46" t="str">
        <f t="shared" si="11"/>
        <v>PERCENTAGE</v>
      </c>
    </row>
    <row r="136" spans="1:16" x14ac:dyDescent="0.3">
      <c r="A136" s="27" t="str">
        <f t="shared" si="8"/>
        <v>2025 Q2 ALL EXC KI &amp; UMI D75</v>
      </c>
      <c r="B136" s="44">
        <f>'2019 ALL N OLDER D95'!$B$2</f>
        <v>46121</v>
      </c>
      <c r="C136" s="44">
        <f>'2019 ALL N OLDER D95'!$C$2</f>
        <v>46127</v>
      </c>
      <c r="D136" s="43">
        <v>3260</v>
      </c>
      <c r="E136" s="43">
        <v>333</v>
      </c>
      <c r="F136" s="43">
        <v>3</v>
      </c>
      <c r="G136" s="55">
        <v>1</v>
      </c>
      <c r="H136" s="14" t="s">
        <v>20408</v>
      </c>
      <c r="I136" s="22" t="s">
        <v>24172</v>
      </c>
      <c r="J136" s="22">
        <v>54474701</v>
      </c>
      <c r="K136" s="22" t="s">
        <v>22774</v>
      </c>
      <c r="L136" s="45" t="s">
        <v>22876</v>
      </c>
      <c r="M136" s="45">
        <v>129900</v>
      </c>
      <c r="N136" s="127">
        <f t="shared" si="9"/>
        <v>0.75</v>
      </c>
      <c r="O136" s="50">
        <f t="shared" si="10"/>
        <v>32475</v>
      </c>
      <c r="P136" s="46" t="str">
        <f t="shared" si="11"/>
        <v>PERCENTAGE</v>
      </c>
    </row>
    <row r="137" spans="1:16" x14ac:dyDescent="0.3">
      <c r="A137" s="27" t="str">
        <f t="shared" si="8"/>
        <v>2025 Q2 ALL EXC KI &amp; UMI D75</v>
      </c>
      <c r="B137" s="44">
        <f>'2019 ALL N OLDER D95'!$B$2</f>
        <v>46121</v>
      </c>
      <c r="C137" s="44">
        <f>'2019 ALL N OLDER D95'!$C$2</f>
        <v>46127</v>
      </c>
      <c r="D137" s="43">
        <v>3260</v>
      </c>
      <c r="E137" s="43">
        <v>333</v>
      </c>
      <c r="F137" s="43">
        <v>3</v>
      </c>
      <c r="G137" s="55">
        <v>1</v>
      </c>
      <c r="H137" s="53" t="s">
        <v>19785</v>
      </c>
      <c r="I137" s="15" t="s">
        <v>24172</v>
      </c>
      <c r="J137" s="43">
        <v>54636036</v>
      </c>
      <c r="K137" s="43" t="s">
        <v>22957</v>
      </c>
      <c r="L137" s="43" t="s">
        <v>22958</v>
      </c>
      <c r="M137" s="45">
        <v>129900</v>
      </c>
      <c r="N137" s="127">
        <f t="shared" si="9"/>
        <v>0.75</v>
      </c>
      <c r="O137" s="50">
        <f t="shared" si="10"/>
        <v>32475</v>
      </c>
      <c r="P137" s="46" t="str">
        <f t="shared" si="11"/>
        <v>PERCENTAGE</v>
      </c>
    </row>
    <row r="138" spans="1:16" x14ac:dyDescent="0.3">
      <c r="A138" s="27" t="str">
        <f t="shared" si="8"/>
        <v>2025 Q2 ALL EXC KI &amp; UMI D75</v>
      </c>
      <c r="B138" s="44">
        <f>'2019 ALL N OLDER D95'!$B$2</f>
        <v>46121</v>
      </c>
      <c r="C138" s="44">
        <f>'2019 ALL N OLDER D95'!$C$2</f>
        <v>46127</v>
      </c>
      <c r="D138" s="43">
        <v>3260</v>
      </c>
      <c r="E138" s="43">
        <v>333</v>
      </c>
      <c r="F138" s="43">
        <v>3</v>
      </c>
      <c r="G138" s="55">
        <v>1</v>
      </c>
      <c r="H138" s="53" t="s">
        <v>19785</v>
      </c>
      <c r="I138" s="15" t="s">
        <v>24172</v>
      </c>
      <c r="J138" s="43">
        <v>54636045</v>
      </c>
      <c r="K138" s="43" t="s">
        <v>22957</v>
      </c>
      <c r="L138" s="43" t="s">
        <v>22959</v>
      </c>
      <c r="M138" s="45">
        <v>129900</v>
      </c>
      <c r="N138" s="127">
        <f t="shared" si="9"/>
        <v>0.75</v>
      </c>
      <c r="O138" s="50">
        <f t="shared" si="10"/>
        <v>32475</v>
      </c>
      <c r="P138" s="46" t="str">
        <f t="shared" si="11"/>
        <v>PERCENTAGE</v>
      </c>
    </row>
    <row r="139" spans="1:16" x14ac:dyDescent="0.3">
      <c r="A139" s="27" t="str">
        <f t="shared" si="8"/>
        <v>2025 Q2 ALL EXC KI &amp; UMI D75</v>
      </c>
      <c r="B139" s="44">
        <f>'2019 ALL N OLDER D95'!$B$2</f>
        <v>46121</v>
      </c>
      <c r="C139" s="44">
        <f>'2019 ALL N OLDER D95'!$C$2</f>
        <v>46127</v>
      </c>
      <c r="D139" s="43">
        <v>3260</v>
      </c>
      <c r="E139" s="43">
        <v>333</v>
      </c>
      <c r="F139" s="43">
        <v>3</v>
      </c>
      <c r="G139" s="55">
        <v>1</v>
      </c>
      <c r="H139" s="53" t="s">
        <v>19785</v>
      </c>
      <c r="I139" s="15" t="s">
        <v>24172</v>
      </c>
      <c r="J139" s="43">
        <v>54636054</v>
      </c>
      <c r="K139" s="43" t="s">
        <v>22957</v>
      </c>
      <c r="L139" s="43" t="s">
        <v>22960</v>
      </c>
      <c r="M139" s="45">
        <v>129900</v>
      </c>
      <c r="N139" s="127">
        <f t="shared" si="9"/>
        <v>0.75</v>
      </c>
      <c r="O139" s="50">
        <f t="shared" si="10"/>
        <v>32475</v>
      </c>
      <c r="P139" s="46" t="str">
        <f t="shared" si="11"/>
        <v>PERCENTAGE</v>
      </c>
    </row>
    <row r="140" spans="1:16" x14ac:dyDescent="0.3">
      <c r="A140" s="27" t="str">
        <f t="shared" si="8"/>
        <v>2025 Q2 ALL EXC KI &amp; UMI D75</v>
      </c>
      <c r="B140" s="44">
        <f>'2019 ALL N OLDER D95'!$B$2</f>
        <v>46121</v>
      </c>
      <c r="C140" s="44">
        <f>'2019 ALL N OLDER D95'!$C$2</f>
        <v>46127</v>
      </c>
      <c r="D140" s="43">
        <v>3260</v>
      </c>
      <c r="E140" s="43">
        <v>333</v>
      </c>
      <c r="F140" s="43">
        <v>3</v>
      </c>
      <c r="G140" s="55">
        <v>1</v>
      </c>
      <c r="H140" s="53" t="s">
        <v>19785</v>
      </c>
      <c r="I140" s="15" t="s">
        <v>24172</v>
      </c>
      <c r="J140" s="43">
        <v>54636063</v>
      </c>
      <c r="K140" s="43" t="s">
        <v>22957</v>
      </c>
      <c r="L140" s="43" t="s">
        <v>22961</v>
      </c>
      <c r="M140" s="45">
        <v>129900</v>
      </c>
      <c r="N140" s="127">
        <f t="shared" si="9"/>
        <v>0.75</v>
      </c>
      <c r="O140" s="50">
        <f t="shared" si="10"/>
        <v>32475</v>
      </c>
      <c r="P140" s="46" t="str">
        <f t="shared" si="11"/>
        <v>PERCENTAGE</v>
      </c>
    </row>
    <row r="141" spans="1:16" x14ac:dyDescent="0.3">
      <c r="A141" s="27" t="str">
        <f t="shared" si="8"/>
        <v>2025 Q2 ALL EXC KI &amp; UMI D75</v>
      </c>
      <c r="B141" s="44">
        <f>'2019 ALL N OLDER D95'!$B$2</f>
        <v>46121</v>
      </c>
      <c r="C141" s="44">
        <f>'2019 ALL N OLDER D95'!$C$2</f>
        <v>46127</v>
      </c>
      <c r="D141" s="43">
        <v>3260</v>
      </c>
      <c r="E141" s="43">
        <v>333</v>
      </c>
      <c r="F141" s="43">
        <v>3</v>
      </c>
      <c r="G141" s="55">
        <v>1</v>
      </c>
      <c r="H141" s="53" t="s">
        <v>19785</v>
      </c>
      <c r="I141" s="15" t="s">
        <v>24172</v>
      </c>
      <c r="J141" s="43">
        <v>54636072</v>
      </c>
      <c r="K141" s="43" t="s">
        <v>22957</v>
      </c>
      <c r="L141" s="43" t="s">
        <v>22962</v>
      </c>
      <c r="M141" s="45">
        <v>129900</v>
      </c>
      <c r="N141" s="127">
        <f t="shared" si="9"/>
        <v>0.75</v>
      </c>
      <c r="O141" s="50">
        <f t="shared" si="10"/>
        <v>32475</v>
      </c>
      <c r="P141" s="46" t="str">
        <f t="shared" si="11"/>
        <v>PERCENTAGE</v>
      </c>
    </row>
    <row r="142" spans="1:16" x14ac:dyDescent="0.3">
      <c r="A142" s="27" t="str">
        <f t="shared" si="8"/>
        <v>2025 Q2 ALL EXC KI &amp; UMI D75</v>
      </c>
      <c r="B142" s="44">
        <f>'2019 ALL N OLDER D95'!$B$2</f>
        <v>46121</v>
      </c>
      <c r="C142" s="44">
        <f>'2019 ALL N OLDER D95'!$C$2</f>
        <v>46127</v>
      </c>
      <c r="D142" s="43">
        <v>3260</v>
      </c>
      <c r="E142" s="43">
        <v>333</v>
      </c>
      <c r="F142" s="43">
        <v>3</v>
      </c>
      <c r="G142" s="55">
        <v>1</v>
      </c>
      <c r="H142" s="53" t="s">
        <v>19785</v>
      </c>
      <c r="I142" s="15" t="s">
        <v>24172</v>
      </c>
      <c r="J142" s="43">
        <v>54635984</v>
      </c>
      <c r="K142" s="43" t="s">
        <v>22963</v>
      </c>
      <c r="L142" s="43" t="s">
        <v>22964</v>
      </c>
      <c r="M142" s="45">
        <v>129900</v>
      </c>
      <c r="N142" s="127">
        <f t="shared" si="9"/>
        <v>0.75</v>
      </c>
      <c r="O142" s="50">
        <f t="shared" si="10"/>
        <v>32475</v>
      </c>
      <c r="P142" s="46" t="str">
        <f t="shared" si="11"/>
        <v>PERCENTAGE</v>
      </c>
    </row>
    <row r="143" spans="1:16" x14ac:dyDescent="0.3">
      <c r="A143" s="27" t="str">
        <f t="shared" si="8"/>
        <v>2025 Q2 ALL EXC KI &amp; UMI D75</v>
      </c>
      <c r="B143" s="44">
        <f>'2019 ALL N OLDER D95'!$B$2</f>
        <v>46121</v>
      </c>
      <c r="C143" s="44">
        <f>'2019 ALL N OLDER D95'!$C$2</f>
        <v>46127</v>
      </c>
      <c r="D143" s="43">
        <v>3260</v>
      </c>
      <c r="E143" s="43">
        <v>333</v>
      </c>
      <c r="F143" s="43">
        <v>3</v>
      </c>
      <c r="G143" s="55">
        <v>1</v>
      </c>
      <c r="H143" s="53" t="s">
        <v>19785</v>
      </c>
      <c r="I143" s="15" t="s">
        <v>24172</v>
      </c>
      <c r="J143" s="43">
        <v>54635993</v>
      </c>
      <c r="K143" s="43" t="s">
        <v>22963</v>
      </c>
      <c r="L143" s="43" t="s">
        <v>22965</v>
      </c>
      <c r="M143" s="45">
        <v>129900</v>
      </c>
      <c r="N143" s="127">
        <f t="shared" si="9"/>
        <v>0.75</v>
      </c>
      <c r="O143" s="50">
        <f t="shared" si="10"/>
        <v>32475</v>
      </c>
      <c r="P143" s="46" t="str">
        <f t="shared" si="11"/>
        <v>PERCENTAGE</v>
      </c>
    </row>
    <row r="144" spans="1:16" x14ac:dyDescent="0.3">
      <c r="A144" s="27" t="str">
        <f t="shared" si="8"/>
        <v>2025 Q2 ALL EXC KI &amp; UMI D75</v>
      </c>
      <c r="B144" s="44">
        <f>'2019 ALL N OLDER D95'!$B$2</f>
        <v>46121</v>
      </c>
      <c r="C144" s="44">
        <f>'2019 ALL N OLDER D95'!$C$2</f>
        <v>46127</v>
      </c>
      <c r="D144" s="43">
        <v>3260</v>
      </c>
      <c r="E144" s="43">
        <v>333</v>
      </c>
      <c r="F144" s="43">
        <v>3</v>
      </c>
      <c r="G144" s="55">
        <v>1</v>
      </c>
      <c r="H144" s="53" t="s">
        <v>19785</v>
      </c>
      <c r="I144" s="15" t="s">
        <v>24172</v>
      </c>
      <c r="J144" s="43">
        <v>54636009</v>
      </c>
      <c r="K144" s="43" t="s">
        <v>22963</v>
      </c>
      <c r="L144" s="43" t="s">
        <v>22966</v>
      </c>
      <c r="M144" s="45">
        <v>129900</v>
      </c>
      <c r="N144" s="127">
        <f t="shared" si="9"/>
        <v>0.75</v>
      </c>
      <c r="O144" s="50">
        <f t="shared" si="10"/>
        <v>32475</v>
      </c>
      <c r="P144" s="46" t="str">
        <f t="shared" si="11"/>
        <v>PERCENTAGE</v>
      </c>
    </row>
    <row r="145" spans="1:16" x14ac:dyDescent="0.3">
      <c r="A145" s="27" t="str">
        <f t="shared" si="8"/>
        <v>2025 Q2 ALL EXC KI &amp; UMI D75</v>
      </c>
      <c r="B145" s="44">
        <f>'2019 ALL N OLDER D95'!$B$2</f>
        <v>46121</v>
      </c>
      <c r="C145" s="44">
        <f>'2019 ALL N OLDER D95'!$C$2</f>
        <v>46127</v>
      </c>
      <c r="D145" s="43">
        <v>3260</v>
      </c>
      <c r="E145" s="43">
        <v>333</v>
      </c>
      <c r="F145" s="43">
        <v>3</v>
      </c>
      <c r="G145" s="55">
        <v>1</v>
      </c>
      <c r="H145" s="53" t="s">
        <v>19785</v>
      </c>
      <c r="I145" s="15" t="s">
        <v>24172</v>
      </c>
      <c r="J145" s="43">
        <v>54636018</v>
      </c>
      <c r="K145" s="43" t="s">
        <v>22963</v>
      </c>
      <c r="L145" s="43" t="s">
        <v>22967</v>
      </c>
      <c r="M145" s="45">
        <v>129900</v>
      </c>
      <c r="N145" s="127">
        <f t="shared" si="9"/>
        <v>0.75</v>
      </c>
      <c r="O145" s="50">
        <f t="shared" si="10"/>
        <v>32475</v>
      </c>
      <c r="P145" s="46" t="str">
        <f t="shared" si="11"/>
        <v>PERCENTAGE</v>
      </c>
    </row>
    <row r="146" spans="1:16" x14ac:dyDescent="0.3">
      <c r="A146" s="27" t="str">
        <f t="shared" si="8"/>
        <v>2025 Q2 ALL EXC KI &amp; UMI D75</v>
      </c>
      <c r="B146" s="44">
        <f>'2019 ALL N OLDER D95'!$B$2</f>
        <v>46121</v>
      </c>
      <c r="C146" s="44">
        <f>'2019 ALL N OLDER D95'!$C$2</f>
        <v>46127</v>
      </c>
      <c r="D146" s="43">
        <v>3260</v>
      </c>
      <c r="E146" s="43">
        <v>333</v>
      </c>
      <c r="F146" s="43">
        <v>3</v>
      </c>
      <c r="G146" s="55">
        <v>1</v>
      </c>
      <c r="H146" s="53" t="s">
        <v>19785</v>
      </c>
      <c r="I146" s="15" t="s">
        <v>24172</v>
      </c>
      <c r="J146" s="43">
        <v>54636027</v>
      </c>
      <c r="K146" s="43" t="s">
        <v>22963</v>
      </c>
      <c r="L146" s="43" t="s">
        <v>22968</v>
      </c>
      <c r="M146" s="45">
        <v>129900</v>
      </c>
      <c r="N146" s="127">
        <f t="shared" si="9"/>
        <v>0.75</v>
      </c>
      <c r="O146" s="50">
        <f t="shared" si="10"/>
        <v>32475</v>
      </c>
      <c r="P146" s="46" t="str">
        <f t="shared" si="11"/>
        <v>PERCENTAGE</v>
      </c>
    </row>
    <row r="147" spans="1:16" x14ac:dyDescent="0.3">
      <c r="A147" s="27" t="str">
        <f t="shared" si="8"/>
        <v>2025 Q2 ALL EXC KI &amp; UMI D75</v>
      </c>
      <c r="B147" s="44">
        <f>'2019 ALL N OLDER D95'!$B$2</f>
        <v>46121</v>
      </c>
      <c r="C147" s="44">
        <f>'2019 ALL N OLDER D95'!$C$2</f>
        <v>46127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19785</v>
      </c>
      <c r="I147" s="22" t="s">
        <v>24172</v>
      </c>
      <c r="J147" s="22">
        <v>54204476</v>
      </c>
      <c r="K147" s="22" t="s">
        <v>22419</v>
      </c>
      <c r="L147" s="60" t="s">
        <v>22490</v>
      </c>
      <c r="M147" s="60">
        <v>129900</v>
      </c>
      <c r="N147" s="127">
        <f t="shared" si="9"/>
        <v>0.75</v>
      </c>
      <c r="O147" s="50">
        <f t="shared" si="10"/>
        <v>32475</v>
      </c>
      <c r="P147" s="46" t="str">
        <f t="shared" si="11"/>
        <v>PERCENTAGE</v>
      </c>
    </row>
    <row r="148" spans="1:16" x14ac:dyDescent="0.3">
      <c r="A148" s="27" t="str">
        <f t="shared" si="8"/>
        <v>2025 Q2 ALL EXC KI &amp; UMI D75</v>
      </c>
      <c r="B148" s="44">
        <f>'2019 ALL N OLDER D95'!$B$2</f>
        <v>46121</v>
      </c>
      <c r="C148" s="44">
        <f>'2019 ALL N OLDER D95'!$C$2</f>
        <v>46127</v>
      </c>
      <c r="D148" s="43">
        <v>3260</v>
      </c>
      <c r="E148" s="43">
        <v>333</v>
      </c>
      <c r="F148" s="43">
        <v>3</v>
      </c>
      <c r="G148" s="55">
        <v>1</v>
      </c>
      <c r="H148" s="14" t="str">
        <f>H147</f>
        <v>GAGAN NUSA PERKASA PT.-81676</v>
      </c>
      <c r="I148" s="22" t="s">
        <v>24172</v>
      </c>
      <c r="J148" s="22">
        <v>54204485</v>
      </c>
      <c r="K148" s="22" t="s">
        <v>22419</v>
      </c>
      <c r="L148" s="60" t="s">
        <v>22492</v>
      </c>
      <c r="M148" s="60">
        <v>129900</v>
      </c>
      <c r="N148" s="127">
        <f t="shared" si="9"/>
        <v>0.75</v>
      </c>
      <c r="O148" s="50">
        <f t="shared" si="10"/>
        <v>32475</v>
      </c>
      <c r="P148" s="46" t="str">
        <f t="shared" si="11"/>
        <v>PERCENTAGE</v>
      </c>
    </row>
    <row r="149" spans="1:16" x14ac:dyDescent="0.3">
      <c r="A149" s="27" t="str">
        <f t="shared" si="8"/>
        <v>2025 Q2 ALL EXC KI &amp; UMI D75</v>
      </c>
      <c r="B149" s="44">
        <f>'2019 ALL N OLDER D95'!$B$2</f>
        <v>46121</v>
      </c>
      <c r="C149" s="44">
        <f>'2019 ALL N OLDER D95'!$C$2</f>
        <v>46127</v>
      </c>
      <c r="D149" s="43">
        <v>3260</v>
      </c>
      <c r="E149" s="43">
        <v>333</v>
      </c>
      <c r="F149" s="43">
        <v>3</v>
      </c>
      <c r="G149" s="55">
        <v>1</v>
      </c>
      <c r="H149" s="14" t="str">
        <f>H148</f>
        <v>GAGAN NUSA PERKASA PT.-81676</v>
      </c>
      <c r="I149" s="22" t="s">
        <v>24172</v>
      </c>
      <c r="J149" s="22">
        <v>54204494</v>
      </c>
      <c r="K149" s="22" t="s">
        <v>22419</v>
      </c>
      <c r="L149" s="60" t="s">
        <v>22493</v>
      </c>
      <c r="M149" s="60">
        <v>129900</v>
      </c>
      <c r="N149" s="127">
        <f t="shared" si="9"/>
        <v>0.75</v>
      </c>
      <c r="O149" s="50">
        <f t="shared" si="10"/>
        <v>32475</v>
      </c>
      <c r="P149" s="46" t="str">
        <f t="shared" si="11"/>
        <v>PERCENTAGE</v>
      </c>
    </row>
    <row r="150" spans="1:16" x14ac:dyDescent="0.3">
      <c r="A150" s="27" t="str">
        <f t="shared" si="8"/>
        <v>2025 Q2 ALL EXC KI &amp; UMI D75</v>
      </c>
      <c r="B150" s="44">
        <f>'2019 ALL N OLDER D95'!$B$2</f>
        <v>46121</v>
      </c>
      <c r="C150" s="44">
        <f>'2019 ALL N OLDER D95'!$C$2</f>
        <v>46127</v>
      </c>
      <c r="D150" s="43">
        <v>3260</v>
      </c>
      <c r="E150" s="43">
        <v>333</v>
      </c>
      <c r="F150" s="43">
        <v>3</v>
      </c>
      <c r="G150" s="55">
        <v>1</v>
      </c>
      <c r="H150" s="14" t="str">
        <f>H149</f>
        <v>GAGAN NUSA PERKASA PT.-81676</v>
      </c>
      <c r="I150" s="22" t="s">
        <v>24172</v>
      </c>
      <c r="J150" s="22">
        <v>54204501</v>
      </c>
      <c r="K150" s="22" t="s">
        <v>22419</v>
      </c>
      <c r="L150" s="60" t="s">
        <v>22491</v>
      </c>
      <c r="M150" s="60">
        <v>129900</v>
      </c>
      <c r="N150" s="127">
        <f t="shared" si="9"/>
        <v>0.75</v>
      </c>
      <c r="O150" s="50">
        <f t="shared" si="10"/>
        <v>32475</v>
      </c>
      <c r="P150" s="46" t="str">
        <f t="shared" si="11"/>
        <v>PERCENTAGE</v>
      </c>
    </row>
    <row r="151" spans="1:16" x14ac:dyDescent="0.3">
      <c r="A151" s="27" t="str">
        <f t="shared" si="8"/>
        <v>2025 Q2 ALL EXC KI &amp; UMI D75</v>
      </c>
      <c r="B151" s="44">
        <f>'2019 ALL N OLDER D95'!$B$2</f>
        <v>46121</v>
      </c>
      <c r="C151" s="44">
        <f>'2019 ALL N OLDER D95'!$C$2</f>
        <v>46127</v>
      </c>
      <c r="D151" s="43">
        <v>3260</v>
      </c>
      <c r="E151" s="43">
        <v>333</v>
      </c>
      <c r="F151" s="43">
        <v>3</v>
      </c>
      <c r="G151" s="55">
        <v>1</v>
      </c>
      <c r="H151" s="14" t="str">
        <f>H150</f>
        <v>GAGAN NUSA PERKASA PT.-81676</v>
      </c>
      <c r="I151" s="22" t="s">
        <v>24172</v>
      </c>
      <c r="J151" s="22">
        <v>54204510</v>
      </c>
      <c r="K151" s="22" t="s">
        <v>22419</v>
      </c>
      <c r="L151" s="60" t="s">
        <v>22494</v>
      </c>
      <c r="M151" s="60">
        <v>129900</v>
      </c>
      <c r="N151" s="127">
        <f t="shared" si="9"/>
        <v>0.75</v>
      </c>
      <c r="O151" s="50">
        <f t="shared" si="10"/>
        <v>32475</v>
      </c>
      <c r="P151" s="46" t="str">
        <f t="shared" si="11"/>
        <v>PERCENTAGE</v>
      </c>
    </row>
    <row r="152" spans="1:16" x14ac:dyDescent="0.3">
      <c r="A152" s="27" t="str">
        <f t="shared" si="8"/>
        <v>2025 Q2 ALL EXC KI &amp; UMI D75</v>
      </c>
      <c r="B152" s="44">
        <f>'2019 ALL N OLDER D95'!$B$2</f>
        <v>46121</v>
      </c>
      <c r="C152" s="44">
        <f>'2019 ALL N OLDER D95'!$C$2</f>
        <v>46127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20408</v>
      </c>
      <c r="I152" s="22" t="s">
        <v>24172</v>
      </c>
      <c r="J152" s="22">
        <v>54204529</v>
      </c>
      <c r="K152" s="22" t="s">
        <v>22418</v>
      </c>
      <c r="L152" s="45" t="s">
        <v>22485</v>
      </c>
      <c r="M152" s="45">
        <v>129900</v>
      </c>
      <c r="N152" s="127">
        <f t="shared" si="9"/>
        <v>0.75</v>
      </c>
      <c r="O152" s="50">
        <f t="shared" si="10"/>
        <v>32475</v>
      </c>
      <c r="P152" s="46" t="str">
        <f t="shared" si="11"/>
        <v>PERCENTAGE</v>
      </c>
    </row>
    <row r="153" spans="1:16" x14ac:dyDescent="0.3">
      <c r="A153" s="27" t="str">
        <f t="shared" si="8"/>
        <v>2025 Q2 ALL EXC KI &amp; UMI D75</v>
      </c>
      <c r="B153" s="44">
        <f>'2019 ALL N OLDER D95'!$B$2</f>
        <v>46121</v>
      </c>
      <c r="C153" s="44">
        <f>'2019 ALL N OLDER D95'!$C$2</f>
        <v>46127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20408</v>
      </c>
      <c r="I153" s="22" t="s">
        <v>24172</v>
      </c>
      <c r="J153" s="22">
        <v>54204538</v>
      </c>
      <c r="K153" s="22" t="s">
        <v>22418</v>
      </c>
      <c r="L153" s="45" t="s">
        <v>22488</v>
      </c>
      <c r="M153" s="45">
        <v>129900</v>
      </c>
      <c r="N153" s="127">
        <f t="shared" si="9"/>
        <v>0.75</v>
      </c>
      <c r="O153" s="50">
        <f t="shared" si="10"/>
        <v>32475</v>
      </c>
      <c r="P153" s="46" t="str">
        <f t="shared" si="11"/>
        <v>PERCENTAGE</v>
      </c>
    </row>
    <row r="154" spans="1:16" x14ac:dyDescent="0.3">
      <c r="A154" s="27" t="str">
        <f t="shared" si="8"/>
        <v>2025 Q2 ALL EXC KI &amp; UMI D75</v>
      </c>
      <c r="B154" s="44">
        <f>'2019 ALL N OLDER D95'!$B$2</f>
        <v>46121</v>
      </c>
      <c r="C154" s="44">
        <f>'2019 ALL N OLDER D95'!$C$2</f>
        <v>46127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20408</v>
      </c>
      <c r="I154" s="22" t="s">
        <v>24172</v>
      </c>
      <c r="J154" s="22">
        <v>54204547</v>
      </c>
      <c r="K154" s="22" t="s">
        <v>22418</v>
      </c>
      <c r="L154" s="45" t="s">
        <v>22486</v>
      </c>
      <c r="M154" s="45">
        <v>129900</v>
      </c>
      <c r="N154" s="127">
        <f t="shared" si="9"/>
        <v>0.75</v>
      </c>
      <c r="O154" s="50">
        <f t="shared" si="10"/>
        <v>32475</v>
      </c>
      <c r="P154" s="46" t="str">
        <f t="shared" si="11"/>
        <v>PERCENTAGE</v>
      </c>
    </row>
    <row r="155" spans="1:16" x14ac:dyDescent="0.3">
      <c r="A155" s="27" t="str">
        <f t="shared" si="8"/>
        <v>2025 Q2 ALL EXC KI &amp; UMI D75</v>
      </c>
      <c r="B155" s="44">
        <f>'2019 ALL N OLDER D95'!$B$2</f>
        <v>46121</v>
      </c>
      <c r="C155" s="44">
        <f>'2019 ALL N OLDER D95'!$C$2</f>
        <v>46127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20408</v>
      </c>
      <c r="I155" s="22" t="s">
        <v>24172</v>
      </c>
      <c r="J155" s="22">
        <v>54204556</v>
      </c>
      <c r="K155" s="22" t="s">
        <v>22418</v>
      </c>
      <c r="L155" s="45" t="s">
        <v>22489</v>
      </c>
      <c r="M155" s="45">
        <v>129900</v>
      </c>
      <c r="N155" s="127">
        <f t="shared" si="9"/>
        <v>0.75</v>
      </c>
      <c r="O155" s="50">
        <f t="shared" si="10"/>
        <v>32475</v>
      </c>
      <c r="P155" s="46" t="str">
        <f t="shared" si="11"/>
        <v>PERCENTAGE</v>
      </c>
    </row>
    <row r="156" spans="1:16" x14ac:dyDescent="0.3">
      <c r="A156" s="27" t="str">
        <f t="shared" si="8"/>
        <v>2025 Q2 ALL EXC KI &amp; UMI D75</v>
      </c>
      <c r="B156" s="44">
        <f>'2019 ALL N OLDER D95'!$B$2</f>
        <v>46121</v>
      </c>
      <c r="C156" s="44">
        <f>'2019 ALL N OLDER D95'!$C$2</f>
        <v>46127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20408</v>
      </c>
      <c r="I156" s="22" t="s">
        <v>24172</v>
      </c>
      <c r="J156" s="22">
        <v>54204565</v>
      </c>
      <c r="K156" s="22" t="s">
        <v>22418</v>
      </c>
      <c r="L156" s="45" t="s">
        <v>22487</v>
      </c>
      <c r="M156" s="45">
        <v>129900</v>
      </c>
      <c r="N156" s="127">
        <f t="shared" si="9"/>
        <v>0.75</v>
      </c>
      <c r="O156" s="50">
        <f t="shared" si="10"/>
        <v>32475</v>
      </c>
      <c r="P156" s="46" t="str">
        <f t="shared" si="11"/>
        <v>PERCENTAGE</v>
      </c>
    </row>
    <row r="157" spans="1:16" s="76" customFormat="1" x14ac:dyDescent="0.3">
      <c r="A157" s="27" t="str">
        <f t="shared" si="8"/>
        <v>2025 Q2 ALL EXC KI &amp; UMI D75</v>
      </c>
      <c r="B157" s="44">
        <f>'2019 ALL N OLDER D95'!$B$2</f>
        <v>46121</v>
      </c>
      <c r="C157" s="44">
        <f>'2019 ALL N OLDER D95'!$C$2</f>
        <v>46127</v>
      </c>
      <c r="D157" s="43">
        <v>3260</v>
      </c>
      <c r="E157" s="43">
        <v>333</v>
      </c>
      <c r="F157" s="43">
        <v>3</v>
      </c>
      <c r="G157" s="55">
        <v>1</v>
      </c>
      <c r="H157" s="53" t="s">
        <v>186</v>
      </c>
      <c r="I157" s="15" t="s">
        <v>24172</v>
      </c>
      <c r="J157" s="15">
        <v>54204958</v>
      </c>
      <c r="K157" s="15" t="s">
        <v>22416</v>
      </c>
      <c r="L157" s="60" t="s">
        <v>22474</v>
      </c>
      <c r="M157" s="60">
        <v>109900</v>
      </c>
      <c r="N157" s="127">
        <f t="shared" si="9"/>
        <v>0.75</v>
      </c>
      <c r="O157" s="50">
        <f t="shared" si="10"/>
        <v>32475</v>
      </c>
      <c r="P157" s="46" t="str">
        <f t="shared" si="11"/>
        <v>PERCENTAGE</v>
      </c>
    </row>
    <row r="158" spans="1:16" s="76" customFormat="1" x14ac:dyDescent="0.3">
      <c r="A158" s="27" t="str">
        <f t="shared" si="8"/>
        <v>2025 Q2 ALL EXC KI &amp; UMI D75</v>
      </c>
      <c r="B158" s="44">
        <f>'2019 ALL N OLDER D95'!$B$2</f>
        <v>46121</v>
      </c>
      <c r="C158" s="44">
        <f>'2019 ALL N OLDER D95'!$C$2</f>
        <v>46127</v>
      </c>
      <c r="D158" s="43">
        <v>3260</v>
      </c>
      <c r="E158" s="43">
        <v>333</v>
      </c>
      <c r="F158" s="43">
        <v>3</v>
      </c>
      <c r="G158" s="55">
        <v>1</v>
      </c>
      <c r="H158" s="53" t="s">
        <v>186</v>
      </c>
      <c r="I158" s="15" t="s">
        <v>24172</v>
      </c>
      <c r="J158" s="15">
        <v>54204967</v>
      </c>
      <c r="K158" s="15" t="s">
        <v>22416</v>
      </c>
      <c r="L158" s="60" t="s">
        <v>22478</v>
      </c>
      <c r="M158" s="60">
        <v>109900</v>
      </c>
      <c r="N158" s="127">
        <f t="shared" si="9"/>
        <v>0.75</v>
      </c>
      <c r="O158" s="50">
        <f t="shared" si="10"/>
        <v>32475</v>
      </c>
      <c r="P158" s="46" t="str">
        <f t="shared" si="11"/>
        <v>PERCENTAGE</v>
      </c>
    </row>
    <row r="159" spans="1:16" s="76" customFormat="1" x14ac:dyDescent="0.3">
      <c r="A159" s="27" t="str">
        <f t="shared" si="8"/>
        <v>2025 Q2 ALL EXC KI &amp; UMI D75</v>
      </c>
      <c r="B159" s="44">
        <f>'2019 ALL N OLDER D95'!$B$2</f>
        <v>46121</v>
      </c>
      <c r="C159" s="44">
        <f>'2019 ALL N OLDER D95'!$C$2</f>
        <v>46127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186</v>
      </c>
      <c r="I159" s="86" t="s">
        <v>24172</v>
      </c>
      <c r="J159" s="86">
        <v>54204976</v>
      </c>
      <c r="K159" s="86" t="s">
        <v>22416</v>
      </c>
      <c r="L159" s="87" t="s">
        <v>22475</v>
      </c>
      <c r="M159" s="64">
        <v>109900</v>
      </c>
      <c r="N159" s="127">
        <f t="shared" si="9"/>
        <v>0.75</v>
      </c>
      <c r="O159" s="50">
        <f t="shared" si="10"/>
        <v>32475</v>
      </c>
      <c r="P159" s="46" t="str">
        <f t="shared" si="11"/>
        <v>PERCENTAGE</v>
      </c>
    </row>
    <row r="160" spans="1:16" s="76" customFormat="1" x14ac:dyDescent="0.3">
      <c r="A160" s="27" t="str">
        <f t="shared" si="8"/>
        <v>2025 Q2 ALL EXC KI &amp; UMI D75</v>
      </c>
      <c r="B160" s="44">
        <f>'2019 ALL N OLDER D95'!$B$2</f>
        <v>46121</v>
      </c>
      <c r="C160" s="44">
        <f>'2019 ALL N OLDER D95'!$C$2</f>
        <v>46127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186</v>
      </c>
      <c r="I160" s="15" t="s">
        <v>24172</v>
      </c>
      <c r="J160" s="15">
        <v>54204985</v>
      </c>
      <c r="K160" s="15" t="s">
        <v>22416</v>
      </c>
      <c r="L160" s="32" t="s">
        <v>22476</v>
      </c>
      <c r="M160" s="60">
        <v>109900</v>
      </c>
      <c r="N160" s="127">
        <f t="shared" si="9"/>
        <v>0.75</v>
      </c>
      <c r="O160" s="50">
        <f t="shared" si="10"/>
        <v>32475</v>
      </c>
      <c r="P160" s="46" t="str">
        <f t="shared" si="11"/>
        <v>PERCENTAGE</v>
      </c>
    </row>
    <row r="161" spans="1:16" s="76" customFormat="1" x14ac:dyDescent="0.3">
      <c r="A161" s="27" t="str">
        <f t="shared" si="8"/>
        <v>2025 Q2 ALL EXC KI &amp; UMI D75</v>
      </c>
      <c r="B161" s="44">
        <f>'2019 ALL N OLDER D95'!$B$2</f>
        <v>46121</v>
      </c>
      <c r="C161" s="44">
        <f>'2019 ALL N OLDER D95'!$C$2</f>
        <v>46127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186</v>
      </c>
      <c r="I161" s="15" t="s">
        <v>24172</v>
      </c>
      <c r="J161" s="15">
        <v>54204994</v>
      </c>
      <c r="K161" s="15" t="s">
        <v>22417</v>
      </c>
      <c r="L161" s="32" t="s">
        <v>22479</v>
      </c>
      <c r="M161" s="60">
        <v>109900</v>
      </c>
      <c r="N161" s="127">
        <f t="shared" si="9"/>
        <v>0.75</v>
      </c>
      <c r="O161" s="50">
        <f t="shared" si="10"/>
        <v>32475</v>
      </c>
      <c r="P161" s="46" t="str">
        <f t="shared" si="11"/>
        <v>PERCENTAGE</v>
      </c>
    </row>
    <row r="162" spans="1:16" s="76" customFormat="1" x14ac:dyDescent="0.3">
      <c r="A162" s="27" t="str">
        <f t="shared" si="8"/>
        <v>2025 Q2 ALL EXC KI &amp; UMI D75</v>
      </c>
      <c r="B162" s="44">
        <f>'2019 ALL N OLDER D95'!$B$2</f>
        <v>46121</v>
      </c>
      <c r="C162" s="44">
        <f>'2019 ALL N OLDER D95'!$C$2</f>
        <v>46127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186</v>
      </c>
      <c r="I162" s="15" t="s">
        <v>24172</v>
      </c>
      <c r="J162" s="15">
        <v>54205000</v>
      </c>
      <c r="K162" s="15" t="s">
        <v>22417</v>
      </c>
      <c r="L162" s="32" t="s">
        <v>22477</v>
      </c>
      <c r="M162" s="60">
        <v>109900</v>
      </c>
      <c r="N162" s="127">
        <f t="shared" si="9"/>
        <v>0.75</v>
      </c>
      <c r="O162" s="50">
        <f t="shared" si="10"/>
        <v>32475</v>
      </c>
      <c r="P162" s="46" t="str">
        <f t="shared" si="11"/>
        <v>PERCENTAGE</v>
      </c>
    </row>
    <row r="163" spans="1:16" s="76" customFormat="1" x14ac:dyDescent="0.3">
      <c r="A163" s="27" t="str">
        <f t="shared" si="8"/>
        <v>2025 Q2 ALL EXC KI &amp; UMI D75</v>
      </c>
      <c r="B163" s="44">
        <f>'2019 ALL N OLDER D95'!$B$2</f>
        <v>46121</v>
      </c>
      <c r="C163" s="44">
        <f>'2019 ALL N OLDER D95'!$C$2</f>
        <v>46127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186</v>
      </c>
      <c r="I163" s="15" t="s">
        <v>24172</v>
      </c>
      <c r="J163" s="15">
        <v>54205019</v>
      </c>
      <c r="K163" s="15" t="s">
        <v>22417</v>
      </c>
      <c r="L163" s="32" t="s">
        <v>22480</v>
      </c>
      <c r="M163" s="60">
        <v>109900</v>
      </c>
      <c r="N163" s="127">
        <f t="shared" si="9"/>
        <v>0.75</v>
      </c>
      <c r="O163" s="50">
        <f t="shared" si="10"/>
        <v>32475</v>
      </c>
      <c r="P163" s="46" t="str">
        <f t="shared" si="11"/>
        <v>PERCENTAGE</v>
      </c>
    </row>
    <row r="164" spans="1:16" s="76" customFormat="1" x14ac:dyDescent="0.3">
      <c r="A164" s="27" t="str">
        <f t="shared" si="8"/>
        <v>2025 Q2 ALL EXC KI &amp; UMI D75</v>
      </c>
      <c r="B164" s="44">
        <f>'2019 ALL N OLDER D95'!$B$2</f>
        <v>46121</v>
      </c>
      <c r="C164" s="44">
        <f>'2019 ALL N OLDER D95'!$C$2</f>
        <v>46127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186</v>
      </c>
      <c r="I164" s="15" t="s">
        <v>24172</v>
      </c>
      <c r="J164" s="15">
        <v>54205028</v>
      </c>
      <c r="K164" s="15" t="s">
        <v>22417</v>
      </c>
      <c r="L164" s="32" t="s">
        <v>22481</v>
      </c>
      <c r="M164" s="60">
        <v>109900</v>
      </c>
      <c r="N164" s="127">
        <f t="shared" si="9"/>
        <v>0.75</v>
      </c>
      <c r="O164" s="50">
        <f t="shared" si="10"/>
        <v>32475</v>
      </c>
      <c r="P164" s="46" t="str">
        <f t="shared" si="11"/>
        <v>PERCENTAGE</v>
      </c>
    </row>
    <row r="165" spans="1:16" s="76" customFormat="1" x14ac:dyDescent="0.3">
      <c r="A165" s="27" t="str">
        <f t="shared" si="8"/>
        <v>2025 Q2 ALL EXC KI &amp; UMI D75</v>
      </c>
      <c r="B165" s="44">
        <f>'2019 ALL N OLDER D95'!$B$2</f>
        <v>46121</v>
      </c>
      <c r="C165" s="44">
        <f>'2019 ALL N OLDER D95'!$C$2</f>
        <v>46127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186</v>
      </c>
      <c r="I165" s="15" t="s">
        <v>24172</v>
      </c>
      <c r="J165" s="15">
        <v>54205037</v>
      </c>
      <c r="K165" s="15" t="s">
        <v>22415</v>
      </c>
      <c r="L165" s="32" t="s">
        <v>22482</v>
      </c>
      <c r="M165" s="60">
        <v>109900</v>
      </c>
      <c r="N165" s="127">
        <f t="shared" si="9"/>
        <v>0.75</v>
      </c>
      <c r="O165" s="50">
        <f t="shared" si="10"/>
        <v>32475</v>
      </c>
      <c r="P165" s="46" t="str">
        <f t="shared" si="11"/>
        <v>PERCENTAGE</v>
      </c>
    </row>
    <row r="166" spans="1:16" s="76" customFormat="1" x14ac:dyDescent="0.3">
      <c r="A166" s="27" t="str">
        <f t="shared" si="8"/>
        <v>2025 Q2 ALL EXC KI &amp; UMI D75</v>
      </c>
      <c r="B166" s="44">
        <f>'2019 ALL N OLDER D95'!$B$2</f>
        <v>46121</v>
      </c>
      <c r="C166" s="44">
        <f>'2019 ALL N OLDER D95'!$C$2</f>
        <v>46127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186</v>
      </c>
      <c r="I166" s="15" t="s">
        <v>24172</v>
      </c>
      <c r="J166" s="15">
        <v>54205046</v>
      </c>
      <c r="K166" s="15" t="s">
        <v>22415</v>
      </c>
      <c r="L166" s="32" t="s">
        <v>22483</v>
      </c>
      <c r="M166" s="60">
        <v>109900</v>
      </c>
      <c r="N166" s="127">
        <f t="shared" si="9"/>
        <v>0.75</v>
      </c>
      <c r="O166" s="50">
        <f t="shared" si="10"/>
        <v>32475</v>
      </c>
      <c r="P166" s="46" t="str">
        <f t="shared" si="11"/>
        <v>PERCENTAGE</v>
      </c>
    </row>
    <row r="167" spans="1:16" s="76" customFormat="1" x14ac:dyDescent="0.3">
      <c r="A167" s="27" t="str">
        <f t="shared" si="8"/>
        <v>2025 Q2 ALL EXC KI &amp; UMI D75</v>
      </c>
      <c r="B167" s="44">
        <f>'2019 ALL N OLDER D95'!$B$2</f>
        <v>46121</v>
      </c>
      <c r="C167" s="44">
        <f>'2019 ALL N OLDER D95'!$C$2</f>
        <v>46127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186</v>
      </c>
      <c r="I167" s="15" t="s">
        <v>24172</v>
      </c>
      <c r="J167" s="15">
        <v>54205055</v>
      </c>
      <c r="K167" s="15" t="s">
        <v>22415</v>
      </c>
      <c r="L167" s="32" t="s">
        <v>22484</v>
      </c>
      <c r="M167" s="60">
        <v>109900</v>
      </c>
      <c r="N167" s="127">
        <f t="shared" si="9"/>
        <v>0.75</v>
      </c>
      <c r="O167" s="50">
        <f t="shared" si="10"/>
        <v>32475</v>
      </c>
      <c r="P167" s="46" t="str">
        <f t="shared" si="11"/>
        <v>PERCENTAGE</v>
      </c>
    </row>
    <row r="168" spans="1:16" s="76" customFormat="1" x14ac:dyDescent="0.3">
      <c r="A168" s="27" t="str">
        <f t="shared" si="8"/>
        <v>2025 Q2 ALL EXC KI &amp; UMI D75</v>
      </c>
      <c r="B168" s="44">
        <f>'2019 ALL N OLDER D95'!$B$2</f>
        <v>46121</v>
      </c>
      <c r="C168" s="44">
        <f>'2019 ALL N OLDER D95'!$C$2</f>
        <v>46127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186</v>
      </c>
      <c r="I168" s="15" t="s">
        <v>24172</v>
      </c>
      <c r="J168" s="15">
        <v>54205064</v>
      </c>
      <c r="K168" s="15" t="s">
        <v>22415</v>
      </c>
      <c r="L168" s="32" t="s">
        <v>22473</v>
      </c>
      <c r="M168" s="60">
        <v>109900</v>
      </c>
      <c r="N168" s="127">
        <f t="shared" si="9"/>
        <v>0.75</v>
      </c>
      <c r="O168" s="50">
        <f t="shared" si="10"/>
        <v>32475</v>
      </c>
      <c r="P168" s="46" t="str">
        <f t="shared" si="11"/>
        <v>PERCENTAGE</v>
      </c>
    </row>
    <row r="169" spans="1:16" x14ac:dyDescent="0.3">
      <c r="A169" s="27" t="str">
        <f t="shared" si="8"/>
        <v>2025 Q2 ALL EXC KI &amp; UMI D75</v>
      </c>
      <c r="B169" s="44">
        <f>'2019 ALL N OLDER D95'!$B$2</f>
        <v>46121</v>
      </c>
      <c r="C169" s="44">
        <f>'2019 ALL N OLDER D95'!$C$2</f>
        <v>46127</v>
      </c>
      <c r="D169" s="43">
        <v>3260</v>
      </c>
      <c r="E169" s="43">
        <v>333</v>
      </c>
      <c r="F169" s="43">
        <v>3</v>
      </c>
      <c r="G169" s="55">
        <v>4</v>
      </c>
      <c r="H169" s="56" t="s">
        <v>19785</v>
      </c>
      <c r="I169" s="43" t="s">
        <v>24172</v>
      </c>
      <c r="J169" s="43">
        <v>54354804</v>
      </c>
      <c r="K169" s="55" t="s">
        <v>22529</v>
      </c>
      <c r="L169" s="43" t="s">
        <v>22554</v>
      </c>
      <c r="M169" s="33">
        <v>129900</v>
      </c>
      <c r="N169" s="127">
        <f t="shared" si="9"/>
        <v>0.75</v>
      </c>
      <c r="O169" s="50">
        <f t="shared" si="10"/>
        <v>32475</v>
      </c>
      <c r="P169" s="46" t="str">
        <f t="shared" si="11"/>
        <v>PERCENTAGE</v>
      </c>
    </row>
    <row r="170" spans="1:16" x14ac:dyDescent="0.3">
      <c r="A170" s="27" t="str">
        <f t="shared" si="8"/>
        <v>2025 Q2 ALL EXC KI &amp; UMI D75</v>
      </c>
      <c r="B170" s="44">
        <f>'2019 ALL N OLDER D95'!$B$2</f>
        <v>46121</v>
      </c>
      <c r="C170" s="44">
        <f>'2019 ALL N OLDER D95'!$C$2</f>
        <v>46127</v>
      </c>
      <c r="D170" s="43">
        <v>3260</v>
      </c>
      <c r="E170" s="43">
        <v>333</v>
      </c>
      <c r="F170" s="43">
        <v>3</v>
      </c>
      <c r="G170" s="55">
        <f t="shared" ref="G170:G183" si="12">G169</f>
        <v>4</v>
      </c>
      <c r="H170" s="56" t="str">
        <f t="shared" ref="H170:H183" si="13">H169</f>
        <v>GAGAN NUSA PERKASA PT.-81676</v>
      </c>
      <c r="I170" s="43" t="s">
        <v>24172</v>
      </c>
      <c r="J170" s="43">
        <v>54354813</v>
      </c>
      <c r="K170" s="55" t="str">
        <f>K169</f>
        <v>DSA5-2-BD</v>
      </c>
      <c r="L170" s="43" t="s">
        <v>22555</v>
      </c>
      <c r="M170" s="45">
        <v>129900</v>
      </c>
      <c r="N170" s="127">
        <f t="shared" si="9"/>
        <v>0.75</v>
      </c>
      <c r="O170" s="50">
        <f t="shared" si="10"/>
        <v>32475</v>
      </c>
      <c r="P170" s="46" t="str">
        <f t="shared" si="11"/>
        <v>PERCENTAGE</v>
      </c>
    </row>
    <row r="171" spans="1:16" x14ac:dyDescent="0.3">
      <c r="A171" s="27" t="str">
        <f t="shared" si="8"/>
        <v>2025 Q2 ALL EXC KI &amp; UMI D75</v>
      </c>
      <c r="B171" s="44">
        <f>'2019 ALL N OLDER D95'!$B$2</f>
        <v>46121</v>
      </c>
      <c r="C171" s="44">
        <f>'2019 ALL N OLDER D95'!$C$2</f>
        <v>46127</v>
      </c>
      <c r="D171" s="43">
        <v>3260</v>
      </c>
      <c r="E171" s="43">
        <v>333</v>
      </c>
      <c r="F171" s="43">
        <v>3</v>
      </c>
      <c r="G171" s="55">
        <f t="shared" si="12"/>
        <v>4</v>
      </c>
      <c r="H171" s="56" t="str">
        <f t="shared" si="13"/>
        <v>GAGAN NUSA PERKASA PT.-81676</v>
      </c>
      <c r="I171" s="43" t="s">
        <v>24172</v>
      </c>
      <c r="J171" s="43">
        <v>54354822</v>
      </c>
      <c r="K171" s="55" t="str">
        <f>K170</f>
        <v>DSA5-2-BD</v>
      </c>
      <c r="L171" s="43" t="s">
        <v>22556</v>
      </c>
      <c r="M171" s="45">
        <v>129900</v>
      </c>
      <c r="N171" s="127">
        <f t="shared" si="9"/>
        <v>0.75</v>
      </c>
      <c r="O171" s="50">
        <f t="shared" si="10"/>
        <v>32475</v>
      </c>
      <c r="P171" s="46" t="str">
        <f t="shared" si="11"/>
        <v>PERCENTAGE</v>
      </c>
    </row>
    <row r="172" spans="1:16" x14ac:dyDescent="0.3">
      <c r="A172" s="27" t="str">
        <f t="shared" si="8"/>
        <v>2025 Q2 ALL EXC KI &amp; UMI D75</v>
      </c>
      <c r="B172" s="44">
        <f>'2019 ALL N OLDER D95'!$B$2</f>
        <v>46121</v>
      </c>
      <c r="C172" s="44">
        <f>'2019 ALL N OLDER D95'!$C$2</f>
        <v>46127</v>
      </c>
      <c r="D172" s="43">
        <v>3260</v>
      </c>
      <c r="E172" s="43">
        <v>333</v>
      </c>
      <c r="F172" s="43">
        <v>3</v>
      </c>
      <c r="G172" s="55">
        <f t="shared" si="12"/>
        <v>4</v>
      </c>
      <c r="H172" s="56" t="str">
        <f t="shared" si="13"/>
        <v>GAGAN NUSA PERKASA PT.-81676</v>
      </c>
      <c r="I172" s="43" t="s">
        <v>24172</v>
      </c>
      <c r="J172" s="43">
        <v>54354831</v>
      </c>
      <c r="K172" s="55" t="str">
        <f>K171</f>
        <v>DSA5-2-BD</v>
      </c>
      <c r="L172" s="43" t="s">
        <v>22557</v>
      </c>
      <c r="M172" s="45">
        <v>129900</v>
      </c>
      <c r="N172" s="127">
        <f t="shared" si="9"/>
        <v>0.75</v>
      </c>
      <c r="O172" s="50">
        <f t="shared" si="10"/>
        <v>32475</v>
      </c>
      <c r="P172" s="46" t="str">
        <f t="shared" si="11"/>
        <v>PERCENTAGE</v>
      </c>
    </row>
    <row r="173" spans="1:16" x14ac:dyDescent="0.3">
      <c r="A173" s="27" t="str">
        <f t="shared" si="8"/>
        <v>2025 Q2 ALL EXC KI &amp; UMI D75</v>
      </c>
      <c r="B173" s="44">
        <f>'2019 ALL N OLDER D95'!$B$2</f>
        <v>46121</v>
      </c>
      <c r="C173" s="44">
        <f>'2019 ALL N OLDER D95'!$C$2</f>
        <v>46127</v>
      </c>
      <c r="D173" s="43">
        <v>3260</v>
      </c>
      <c r="E173" s="43">
        <v>333</v>
      </c>
      <c r="F173" s="43">
        <v>3</v>
      </c>
      <c r="G173" s="55">
        <f t="shared" si="12"/>
        <v>4</v>
      </c>
      <c r="H173" s="56" t="str">
        <f t="shared" si="13"/>
        <v>GAGAN NUSA PERKASA PT.-81676</v>
      </c>
      <c r="I173" s="43" t="s">
        <v>24172</v>
      </c>
      <c r="J173" s="43">
        <v>54354840</v>
      </c>
      <c r="K173" s="55" t="str">
        <f>K172</f>
        <v>DSA5-2-BD</v>
      </c>
      <c r="L173" s="43" t="s">
        <v>22558</v>
      </c>
      <c r="M173" s="45">
        <v>129900</v>
      </c>
      <c r="N173" s="127">
        <f t="shared" si="9"/>
        <v>0.75</v>
      </c>
      <c r="O173" s="50">
        <f t="shared" si="10"/>
        <v>32475</v>
      </c>
      <c r="P173" s="46" t="str">
        <f t="shared" si="11"/>
        <v>PERCENTAGE</v>
      </c>
    </row>
    <row r="174" spans="1:16" x14ac:dyDescent="0.3">
      <c r="A174" s="27" t="str">
        <f t="shared" si="8"/>
        <v>2025 Q2 ALL EXC KI &amp; UMI D75</v>
      </c>
      <c r="B174" s="44">
        <f>'2019 ALL N OLDER D95'!$B$2</f>
        <v>46121</v>
      </c>
      <c r="C174" s="44">
        <f>'2019 ALL N OLDER D95'!$C$2</f>
        <v>46127</v>
      </c>
      <c r="D174" s="43">
        <v>3260</v>
      </c>
      <c r="E174" s="43">
        <v>333</v>
      </c>
      <c r="F174" s="43">
        <v>3</v>
      </c>
      <c r="G174" s="55">
        <f t="shared" si="12"/>
        <v>4</v>
      </c>
      <c r="H174" s="56" t="str">
        <f t="shared" si="13"/>
        <v>GAGAN NUSA PERKASA PT.-81676</v>
      </c>
      <c r="I174" s="43" t="s">
        <v>24172</v>
      </c>
      <c r="J174" s="43">
        <v>54204574</v>
      </c>
      <c r="K174" s="55" t="s">
        <v>22530</v>
      </c>
      <c r="L174" s="43" t="s">
        <v>22559</v>
      </c>
      <c r="M174" s="45">
        <v>129900</v>
      </c>
      <c r="N174" s="127">
        <f t="shared" si="9"/>
        <v>0.75</v>
      </c>
      <c r="O174" s="50">
        <f t="shared" si="10"/>
        <v>32475</v>
      </c>
      <c r="P174" s="46" t="str">
        <f t="shared" si="11"/>
        <v>PERCENTAGE</v>
      </c>
    </row>
    <row r="175" spans="1:16" x14ac:dyDescent="0.3">
      <c r="A175" s="27" t="str">
        <f t="shared" si="8"/>
        <v>2025 Q2 ALL EXC KI &amp; UMI D75</v>
      </c>
      <c r="B175" s="44">
        <f>'2019 ALL N OLDER D95'!$B$2</f>
        <v>46121</v>
      </c>
      <c r="C175" s="44">
        <f>'2019 ALL N OLDER D95'!$C$2</f>
        <v>46127</v>
      </c>
      <c r="D175" s="43">
        <v>3260</v>
      </c>
      <c r="E175" s="43">
        <v>333</v>
      </c>
      <c r="F175" s="43">
        <v>3</v>
      </c>
      <c r="G175" s="55">
        <f t="shared" si="12"/>
        <v>4</v>
      </c>
      <c r="H175" s="56" t="str">
        <f t="shared" si="13"/>
        <v>GAGAN NUSA PERKASA PT.-81676</v>
      </c>
      <c r="I175" s="43" t="s">
        <v>24172</v>
      </c>
      <c r="J175" s="43">
        <v>54204583</v>
      </c>
      <c r="K175" s="55" t="str">
        <f>K174</f>
        <v>DSA5-4-BD</v>
      </c>
      <c r="L175" s="43" t="s">
        <v>22560</v>
      </c>
      <c r="M175" s="45">
        <v>129900</v>
      </c>
      <c r="N175" s="127">
        <f t="shared" si="9"/>
        <v>0.75</v>
      </c>
      <c r="O175" s="50">
        <f t="shared" si="10"/>
        <v>32475</v>
      </c>
      <c r="P175" s="46" t="str">
        <f t="shared" si="11"/>
        <v>PERCENTAGE</v>
      </c>
    </row>
    <row r="176" spans="1:16" x14ac:dyDescent="0.3">
      <c r="A176" s="27" t="str">
        <f t="shared" si="8"/>
        <v>2025 Q2 ALL EXC KI &amp; UMI D75</v>
      </c>
      <c r="B176" s="44">
        <f>'2019 ALL N OLDER D95'!$B$2</f>
        <v>46121</v>
      </c>
      <c r="C176" s="44">
        <f>'2019 ALL N OLDER D95'!$C$2</f>
        <v>46127</v>
      </c>
      <c r="D176" s="43">
        <v>3260</v>
      </c>
      <c r="E176" s="43">
        <v>333</v>
      </c>
      <c r="F176" s="43">
        <v>3</v>
      </c>
      <c r="G176" s="55">
        <f t="shared" si="12"/>
        <v>4</v>
      </c>
      <c r="H176" s="56" t="str">
        <f t="shared" si="13"/>
        <v>GAGAN NUSA PERKASA PT.-81676</v>
      </c>
      <c r="I176" s="43" t="s">
        <v>24172</v>
      </c>
      <c r="J176" s="43">
        <v>54204592</v>
      </c>
      <c r="K176" s="55" t="str">
        <f>K175</f>
        <v>DSA5-4-BD</v>
      </c>
      <c r="L176" s="43" t="s">
        <v>22561</v>
      </c>
      <c r="M176" s="45">
        <v>129900</v>
      </c>
      <c r="N176" s="127">
        <f t="shared" si="9"/>
        <v>0.75</v>
      </c>
      <c r="O176" s="50">
        <f t="shared" si="10"/>
        <v>32475</v>
      </c>
      <c r="P176" s="46" t="str">
        <f t="shared" si="11"/>
        <v>PERCENTAGE</v>
      </c>
    </row>
    <row r="177" spans="1:16" x14ac:dyDescent="0.3">
      <c r="A177" s="27" t="str">
        <f t="shared" si="8"/>
        <v>2025 Q2 ALL EXC KI &amp; UMI D75</v>
      </c>
      <c r="B177" s="44">
        <f>'2019 ALL N OLDER D95'!$B$2</f>
        <v>46121</v>
      </c>
      <c r="C177" s="44">
        <f>'2019 ALL N OLDER D95'!$C$2</f>
        <v>46127</v>
      </c>
      <c r="D177" s="43">
        <v>3260</v>
      </c>
      <c r="E177" s="43">
        <v>333</v>
      </c>
      <c r="F177" s="43">
        <v>3</v>
      </c>
      <c r="G177" s="55">
        <f t="shared" si="12"/>
        <v>4</v>
      </c>
      <c r="H177" s="56" t="str">
        <f t="shared" si="13"/>
        <v>GAGAN NUSA PERKASA PT.-81676</v>
      </c>
      <c r="I177" s="43" t="s">
        <v>24172</v>
      </c>
      <c r="J177" s="43">
        <v>54204609</v>
      </c>
      <c r="K177" s="55" t="str">
        <f>K176</f>
        <v>DSA5-4-BD</v>
      </c>
      <c r="L177" s="43" t="s">
        <v>22562</v>
      </c>
      <c r="M177" s="45">
        <v>129900</v>
      </c>
      <c r="N177" s="127">
        <f t="shared" si="9"/>
        <v>0.75</v>
      </c>
      <c r="O177" s="50">
        <f t="shared" si="10"/>
        <v>32475</v>
      </c>
      <c r="P177" s="46" t="str">
        <f t="shared" si="11"/>
        <v>PERCENTAGE</v>
      </c>
    </row>
    <row r="178" spans="1:16" x14ac:dyDescent="0.3">
      <c r="A178" s="27" t="str">
        <f t="shared" si="8"/>
        <v>2025 Q2 ALL EXC KI &amp; UMI D75</v>
      </c>
      <c r="B178" s="44">
        <f>'2019 ALL N OLDER D95'!$B$2</f>
        <v>46121</v>
      </c>
      <c r="C178" s="44">
        <f>'2019 ALL N OLDER D95'!$C$2</f>
        <v>46127</v>
      </c>
      <c r="D178" s="43">
        <v>3260</v>
      </c>
      <c r="E178" s="43">
        <v>333</v>
      </c>
      <c r="F178" s="43">
        <v>3</v>
      </c>
      <c r="G178" s="55">
        <f t="shared" si="12"/>
        <v>4</v>
      </c>
      <c r="H178" s="56" t="str">
        <f t="shared" si="13"/>
        <v>GAGAN NUSA PERKASA PT.-81676</v>
      </c>
      <c r="I178" s="43" t="s">
        <v>24172</v>
      </c>
      <c r="J178" s="43">
        <v>54204618</v>
      </c>
      <c r="K178" s="55" t="str">
        <f>K177</f>
        <v>DSA5-4-BD</v>
      </c>
      <c r="L178" s="43" t="s">
        <v>22563</v>
      </c>
      <c r="M178" s="45">
        <v>129900</v>
      </c>
      <c r="N178" s="127">
        <f t="shared" si="9"/>
        <v>0.75</v>
      </c>
      <c r="O178" s="50">
        <f t="shared" si="10"/>
        <v>32475</v>
      </c>
      <c r="P178" s="46" t="str">
        <f t="shared" si="11"/>
        <v>PERCENTAGE</v>
      </c>
    </row>
    <row r="179" spans="1:16" x14ac:dyDescent="0.3">
      <c r="A179" s="27" t="str">
        <f t="shared" si="8"/>
        <v>2025 Q2 ALL EXC KI &amp; UMI D75</v>
      </c>
      <c r="B179" s="44">
        <f>'2019 ALL N OLDER D95'!$B$2</f>
        <v>46121</v>
      </c>
      <c r="C179" s="44">
        <f>'2019 ALL N OLDER D95'!$C$2</f>
        <v>46127</v>
      </c>
      <c r="D179" s="43">
        <v>3260</v>
      </c>
      <c r="E179" s="43">
        <v>333</v>
      </c>
      <c r="F179" s="43">
        <v>3</v>
      </c>
      <c r="G179" s="55">
        <f t="shared" si="12"/>
        <v>4</v>
      </c>
      <c r="H179" s="56" t="str">
        <f t="shared" si="13"/>
        <v>GAGAN NUSA PERKASA PT.-81676</v>
      </c>
      <c r="I179" s="43" t="s">
        <v>24172</v>
      </c>
      <c r="J179" s="43">
        <v>54204627</v>
      </c>
      <c r="K179" s="55" t="s">
        <v>22531</v>
      </c>
      <c r="L179" s="43" t="s">
        <v>22564</v>
      </c>
      <c r="M179" s="45">
        <v>129900</v>
      </c>
      <c r="N179" s="127">
        <f t="shared" si="9"/>
        <v>0.75</v>
      </c>
      <c r="O179" s="50">
        <f t="shared" si="10"/>
        <v>32475</v>
      </c>
      <c r="P179" s="46" t="str">
        <f t="shared" si="11"/>
        <v>PERCENTAGE</v>
      </c>
    </row>
    <row r="180" spans="1:16" x14ac:dyDescent="0.3">
      <c r="A180" s="27" t="str">
        <f t="shared" si="8"/>
        <v>2025 Q2 ALL EXC KI &amp; UMI D75</v>
      </c>
      <c r="B180" s="44">
        <f>'2019 ALL N OLDER D95'!$B$2</f>
        <v>46121</v>
      </c>
      <c r="C180" s="44">
        <f>'2019 ALL N OLDER D95'!$C$2</f>
        <v>46127</v>
      </c>
      <c r="D180" s="43">
        <v>3260</v>
      </c>
      <c r="E180" s="43">
        <v>333</v>
      </c>
      <c r="F180" s="43">
        <v>3</v>
      </c>
      <c r="G180" s="55">
        <f t="shared" si="12"/>
        <v>4</v>
      </c>
      <c r="H180" s="56" t="str">
        <f t="shared" si="13"/>
        <v>GAGAN NUSA PERKASA PT.-81676</v>
      </c>
      <c r="I180" s="43" t="s">
        <v>24172</v>
      </c>
      <c r="J180" s="43">
        <v>54204636</v>
      </c>
      <c r="K180" s="55" t="str">
        <f>K179</f>
        <v>DSA5-5-BD</v>
      </c>
      <c r="L180" s="43" t="s">
        <v>22565</v>
      </c>
      <c r="M180" s="45">
        <v>129900</v>
      </c>
      <c r="N180" s="127">
        <f t="shared" si="9"/>
        <v>0.75</v>
      </c>
      <c r="O180" s="50">
        <f t="shared" si="10"/>
        <v>32475</v>
      </c>
      <c r="P180" s="46" t="str">
        <f t="shared" si="11"/>
        <v>PERCENTAGE</v>
      </c>
    </row>
    <row r="181" spans="1:16" x14ac:dyDescent="0.3">
      <c r="A181" s="27" t="str">
        <f t="shared" si="8"/>
        <v>2025 Q2 ALL EXC KI &amp; UMI D75</v>
      </c>
      <c r="B181" s="44">
        <f>'2019 ALL N OLDER D95'!$B$2</f>
        <v>46121</v>
      </c>
      <c r="C181" s="44">
        <f>'2019 ALL N OLDER D95'!$C$2</f>
        <v>46127</v>
      </c>
      <c r="D181" s="43">
        <v>3260</v>
      </c>
      <c r="E181" s="43">
        <v>333</v>
      </c>
      <c r="F181" s="43">
        <v>3</v>
      </c>
      <c r="G181" s="55">
        <f t="shared" si="12"/>
        <v>4</v>
      </c>
      <c r="H181" s="56" t="str">
        <f t="shared" si="13"/>
        <v>GAGAN NUSA PERKASA PT.-81676</v>
      </c>
      <c r="I181" s="43" t="s">
        <v>24172</v>
      </c>
      <c r="J181" s="43">
        <v>54204645</v>
      </c>
      <c r="K181" s="55" t="str">
        <f>K180</f>
        <v>DSA5-5-BD</v>
      </c>
      <c r="L181" s="43" t="s">
        <v>22566</v>
      </c>
      <c r="M181" s="45">
        <v>129900</v>
      </c>
      <c r="N181" s="127">
        <f t="shared" si="9"/>
        <v>0.75</v>
      </c>
      <c r="O181" s="50">
        <f t="shared" si="10"/>
        <v>32475</v>
      </c>
      <c r="P181" s="46" t="str">
        <f t="shared" si="11"/>
        <v>PERCENTAGE</v>
      </c>
    </row>
    <row r="182" spans="1:16" x14ac:dyDescent="0.3">
      <c r="A182" s="27" t="str">
        <f t="shared" si="8"/>
        <v>2025 Q2 ALL EXC KI &amp; UMI D75</v>
      </c>
      <c r="B182" s="44">
        <f>'2019 ALL N OLDER D95'!$B$2</f>
        <v>46121</v>
      </c>
      <c r="C182" s="44">
        <f>'2019 ALL N OLDER D95'!$C$2</f>
        <v>46127</v>
      </c>
      <c r="D182" s="43">
        <v>3260</v>
      </c>
      <c r="E182" s="43">
        <v>333</v>
      </c>
      <c r="F182" s="43">
        <v>3</v>
      </c>
      <c r="G182" s="55">
        <f t="shared" si="12"/>
        <v>4</v>
      </c>
      <c r="H182" s="56" t="str">
        <f t="shared" si="13"/>
        <v>GAGAN NUSA PERKASA PT.-81676</v>
      </c>
      <c r="I182" s="43" t="s">
        <v>24172</v>
      </c>
      <c r="J182" s="43">
        <v>54204654</v>
      </c>
      <c r="K182" s="55" t="str">
        <f>K181</f>
        <v>DSA5-5-BD</v>
      </c>
      <c r="L182" s="43" t="s">
        <v>22567</v>
      </c>
      <c r="M182" s="45">
        <v>129900</v>
      </c>
      <c r="N182" s="127">
        <f t="shared" si="9"/>
        <v>0.75</v>
      </c>
      <c r="O182" s="50">
        <f t="shared" si="10"/>
        <v>32475</v>
      </c>
      <c r="P182" s="46" t="str">
        <f t="shared" si="11"/>
        <v>PERCENTAGE</v>
      </c>
    </row>
    <row r="183" spans="1:16" x14ac:dyDescent="0.3">
      <c r="A183" s="27" t="str">
        <f t="shared" si="8"/>
        <v>2025 Q2 ALL EXC KI &amp; UMI D75</v>
      </c>
      <c r="B183" s="44">
        <f>'2019 ALL N OLDER D95'!$B$2</f>
        <v>46121</v>
      </c>
      <c r="C183" s="44">
        <f>'2019 ALL N OLDER D95'!$C$2</f>
        <v>46127</v>
      </c>
      <c r="D183" s="43">
        <v>3260</v>
      </c>
      <c r="E183" s="43">
        <v>333</v>
      </c>
      <c r="F183" s="43">
        <v>3</v>
      </c>
      <c r="G183" s="55">
        <f t="shared" si="12"/>
        <v>4</v>
      </c>
      <c r="H183" s="56" t="str">
        <f t="shared" si="13"/>
        <v>GAGAN NUSA PERKASA PT.-81676</v>
      </c>
      <c r="I183" s="43" t="s">
        <v>24172</v>
      </c>
      <c r="J183" s="43">
        <v>54204663</v>
      </c>
      <c r="K183" s="55" t="str">
        <f>K182</f>
        <v>DSA5-5-BD</v>
      </c>
      <c r="L183" s="43" t="s">
        <v>22568</v>
      </c>
      <c r="M183" s="45">
        <v>129900</v>
      </c>
      <c r="N183" s="127">
        <f t="shared" si="9"/>
        <v>0.75</v>
      </c>
      <c r="O183" s="50">
        <f t="shared" si="10"/>
        <v>32475</v>
      </c>
      <c r="P183" s="46" t="str">
        <f t="shared" si="11"/>
        <v>PERCENTAGE</v>
      </c>
    </row>
    <row r="184" spans="1:16" x14ac:dyDescent="0.3">
      <c r="A184" s="27" t="str">
        <f t="shared" si="8"/>
        <v>2025 Q2 ALL EXC KI &amp; UMI D75</v>
      </c>
      <c r="B184" s="44">
        <f>'2019 ALL N OLDER D95'!$B$2</f>
        <v>46121</v>
      </c>
      <c r="C184" s="44">
        <f>'2019 ALL N OLDER D95'!$C$2</f>
        <v>46127</v>
      </c>
      <c r="D184" s="43">
        <v>3260</v>
      </c>
      <c r="E184" s="43">
        <v>333</v>
      </c>
      <c r="F184" s="43">
        <v>3</v>
      </c>
      <c r="G184" s="55">
        <f t="shared" ref="G184:G223" si="14">G183</f>
        <v>4</v>
      </c>
      <c r="H184" s="56" t="s">
        <v>19785</v>
      </c>
      <c r="I184" s="43" t="s">
        <v>24172</v>
      </c>
      <c r="J184" s="43">
        <v>54354751</v>
      </c>
      <c r="K184" s="55" t="s">
        <v>22532</v>
      </c>
      <c r="L184" s="43" t="s">
        <v>22569</v>
      </c>
      <c r="M184" s="45">
        <v>129900</v>
      </c>
      <c r="N184" s="127">
        <f t="shared" si="9"/>
        <v>0.75</v>
      </c>
      <c r="O184" s="50">
        <f t="shared" si="10"/>
        <v>32475</v>
      </c>
      <c r="P184" s="46" t="str">
        <f t="shared" si="11"/>
        <v>PERCENTAGE</v>
      </c>
    </row>
    <row r="185" spans="1:16" x14ac:dyDescent="0.3">
      <c r="A185" s="27" t="str">
        <f t="shared" si="8"/>
        <v>2025 Q2 ALL EXC KI &amp; UMI D75</v>
      </c>
      <c r="B185" s="44">
        <f>'2019 ALL N OLDER D95'!$B$2</f>
        <v>46121</v>
      </c>
      <c r="C185" s="44">
        <f>'2019 ALL N OLDER D95'!$C$2</f>
        <v>46127</v>
      </c>
      <c r="D185" s="43">
        <v>3260</v>
      </c>
      <c r="E185" s="43">
        <v>333</v>
      </c>
      <c r="F185" s="43">
        <v>3</v>
      </c>
      <c r="G185" s="55">
        <f t="shared" si="14"/>
        <v>4</v>
      </c>
      <c r="H185" s="56" t="str">
        <f t="shared" ref="H185:H223" si="15">H184</f>
        <v>GAGAN NUSA PERKASA PT.-81676</v>
      </c>
      <c r="I185" s="43" t="s">
        <v>24172</v>
      </c>
      <c r="J185" s="43">
        <v>54354760</v>
      </c>
      <c r="K185" s="55" t="str">
        <f>K184</f>
        <v>DSA5-1-BD</v>
      </c>
      <c r="L185" s="43" t="s">
        <v>22570</v>
      </c>
      <c r="M185" s="45">
        <v>129900</v>
      </c>
      <c r="N185" s="127">
        <f t="shared" si="9"/>
        <v>0.75</v>
      </c>
      <c r="O185" s="50">
        <f t="shared" si="10"/>
        <v>32475</v>
      </c>
      <c r="P185" s="46" t="str">
        <f t="shared" si="11"/>
        <v>PERCENTAGE</v>
      </c>
    </row>
    <row r="186" spans="1:16" x14ac:dyDescent="0.3">
      <c r="A186" s="27" t="str">
        <f t="shared" si="8"/>
        <v>2025 Q2 ALL EXC KI &amp; UMI D75</v>
      </c>
      <c r="B186" s="44">
        <f>'2019 ALL N OLDER D95'!$B$2</f>
        <v>46121</v>
      </c>
      <c r="C186" s="44">
        <f>'2019 ALL N OLDER D95'!$C$2</f>
        <v>46127</v>
      </c>
      <c r="D186" s="43">
        <v>3260</v>
      </c>
      <c r="E186" s="43">
        <v>333</v>
      </c>
      <c r="F186" s="43">
        <v>3</v>
      </c>
      <c r="G186" s="55">
        <f t="shared" si="14"/>
        <v>4</v>
      </c>
      <c r="H186" s="56" t="str">
        <f t="shared" si="15"/>
        <v>GAGAN NUSA PERKASA PT.-81676</v>
      </c>
      <c r="I186" s="43" t="s">
        <v>24172</v>
      </c>
      <c r="J186" s="43">
        <v>54354779</v>
      </c>
      <c r="K186" s="55" t="str">
        <f>K185</f>
        <v>DSA5-1-BD</v>
      </c>
      <c r="L186" s="43" t="s">
        <v>22571</v>
      </c>
      <c r="M186" s="45">
        <v>129900</v>
      </c>
      <c r="N186" s="127">
        <f t="shared" si="9"/>
        <v>0.75</v>
      </c>
      <c r="O186" s="50">
        <f t="shared" si="10"/>
        <v>32475</v>
      </c>
      <c r="P186" s="46" t="str">
        <f t="shared" si="11"/>
        <v>PERCENTAGE</v>
      </c>
    </row>
    <row r="187" spans="1:16" x14ac:dyDescent="0.3">
      <c r="A187" s="27" t="str">
        <f t="shared" si="8"/>
        <v>2025 Q2 ALL EXC KI &amp; UMI D75</v>
      </c>
      <c r="B187" s="44">
        <f>'2019 ALL N OLDER D95'!$B$2</f>
        <v>46121</v>
      </c>
      <c r="C187" s="44">
        <f>'2019 ALL N OLDER D95'!$C$2</f>
        <v>46127</v>
      </c>
      <c r="D187" s="43">
        <v>3260</v>
      </c>
      <c r="E187" s="43">
        <v>333</v>
      </c>
      <c r="F187" s="43">
        <v>3</v>
      </c>
      <c r="G187" s="55">
        <f t="shared" si="14"/>
        <v>4</v>
      </c>
      <c r="H187" s="56" t="str">
        <f t="shared" si="15"/>
        <v>GAGAN NUSA PERKASA PT.-81676</v>
      </c>
      <c r="I187" s="43" t="s">
        <v>24172</v>
      </c>
      <c r="J187" s="43">
        <v>54354788</v>
      </c>
      <c r="K187" s="55" t="str">
        <f>K186</f>
        <v>DSA5-1-BD</v>
      </c>
      <c r="L187" s="43" t="s">
        <v>22572</v>
      </c>
      <c r="M187" s="45">
        <v>129900</v>
      </c>
      <c r="N187" s="127">
        <f t="shared" si="9"/>
        <v>0.75</v>
      </c>
      <c r="O187" s="50">
        <f t="shared" si="10"/>
        <v>32475</v>
      </c>
      <c r="P187" s="46" t="str">
        <f t="shared" si="11"/>
        <v>PERCENTAGE</v>
      </c>
    </row>
    <row r="188" spans="1:16" x14ac:dyDescent="0.3">
      <c r="A188" s="27" t="str">
        <f t="shared" si="8"/>
        <v>2025 Q2 ALL EXC KI &amp; UMI D75</v>
      </c>
      <c r="B188" s="44">
        <f>'2019 ALL N OLDER D95'!$B$2</f>
        <v>46121</v>
      </c>
      <c r="C188" s="44">
        <f>'2019 ALL N OLDER D95'!$C$2</f>
        <v>46127</v>
      </c>
      <c r="D188" s="43">
        <v>3260</v>
      </c>
      <c r="E188" s="43">
        <v>333</v>
      </c>
      <c r="F188" s="43">
        <v>3</v>
      </c>
      <c r="G188" s="55">
        <f t="shared" si="14"/>
        <v>4</v>
      </c>
      <c r="H188" s="56" t="str">
        <f t="shared" si="15"/>
        <v>GAGAN NUSA PERKASA PT.-81676</v>
      </c>
      <c r="I188" s="43" t="s">
        <v>24172</v>
      </c>
      <c r="J188" s="43">
        <v>54354797</v>
      </c>
      <c r="K188" s="55" t="str">
        <f>K187</f>
        <v>DSA5-1-BD</v>
      </c>
      <c r="L188" s="43" t="s">
        <v>22573</v>
      </c>
      <c r="M188" s="45">
        <v>129900</v>
      </c>
      <c r="N188" s="127">
        <f t="shared" si="9"/>
        <v>0.75</v>
      </c>
      <c r="O188" s="50">
        <f t="shared" si="10"/>
        <v>32475</v>
      </c>
      <c r="P188" s="46" t="str">
        <f t="shared" si="11"/>
        <v>PERCENTAGE</v>
      </c>
    </row>
    <row r="189" spans="1:16" x14ac:dyDescent="0.3">
      <c r="A189" s="27" t="str">
        <f t="shared" si="8"/>
        <v>2025 Q2 ALL EXC KI &amp; UMI D75</v>
      </c>
      <c r="B189" s="44">
        <f>'2019 ALL N OLDER D95'!$B$2</f>
        <v>46121</v>
      </c>
      <c r="C189" s="44">
        <f>'2019 ALL N OLDER D95'!$C$2</f>
        <v>46127</v>
      </c>
      <c r="D189" s="43">
        <v>3260</v>
      </c>
      <c r="E189" s="43">
        <v>333</v>
      </c>
      <c r="F189" s="43">
        <v>3</v>
      </c>
      <c r="G189" s="55">
        <f t="shared" si="14"/>
        <v>4</v>
      </c>
      <c r="H189" s="56" t="str">
        <f t="shared" si="15"/>
        <v>GAGAN NUSA PERKASA PT.-81676</v>
      </c>
      <c r="I189" s="43" t="s">
        <v>24172</v>
      </c>
      <c r="J189" s="43">
        <v>54354859</v>
      </c>
      <c r="K189" s="55" t="s">
        <v>22533</v>
      </c>
      <c r="L189" s="43" t="s">
        <v>22574</v>
      </c>
      <c r="M189" s="45">
        <v>129900</v>
      </c>
      <c r="N189" s="127">
        <f t="shared" si="9"/>
        <v>0.75</v>
      </c>
      <c r="O189" s="50">
        <f t="shared" si="10"/>
        <v>32475</v>
      </c>
      <c r="P189" s="46" t="str">
        <f t="shared" si="11"/>
        <v>PERCENTAGE</v>
      </c>
    </row>
    <row r="190" spans="1:16" x14ac:dyDescent="0.3">
      <c r="A190" s="27" t="str">
        <f t="shared" si="8"/>
        <v>2025 Q2 ALL EXC KI &amp; UMI D75</v>
      </c>
      <c r="B190" s="44">
        <f>'2019 ALL N OLDER D95'!$B$2</f>
        <v>46121</v>
      </c>
      <c r="C190" s="44">
        <f>'2019 ALL N OLDER D95'!$C$2</f>
        <v>46127</v>
      </c>
      <c r="D190" s="43">
        <v>3260</v>
      </c>
      <c r="E190" s="43">
        <v>333</v>
      </c>
      <c r="F190" s="43">
        <v>3</v>
      </c>
      <c r="G190" s="55">
        <f t="shared" si="14"/>
        <v>4</v>
      </c>
      <c r="H190" s="56" t="str">
        <f t="shared" si="15"/>
        <v>GAGAN NUSA PERKASA PT.-81676</v>
      </c>
      <c r="I190" s="43" t="s">
        <v>24172</v>
      </c>
      <c r="J190" s="43">
        <v>54354868</v>
      </c>
      <c r="K190" s="55" t="str">
        <f>K189</f>
        <v>DSA5-3-BD</v>
      </c>
      <c r="L190" s="43" t="s">
        <v>22575</v>
      </c>
      <c r="M190" s="45">
        <v>129900</v>
      </c>
      <c r="N190" s="127">
        <f t="shared" si="9"/>
        <v>0.75</v>
      </c>
      <c r="O190" s="50">
        <f t="shared" si="10"/>
        <v>32475</v>
      </c>
      <c r="P190" s="46" t="str">
        <f t="shared" si="11"/>
        <v>PERCENTAGE</v>
      </c>
    </row>
    <row r="191" spans="1:16" x14ac:dyDescent="0.3">
      <c r="A191" s="27" t="str">
        <f t="shared" si="8"/>
        <v>2025 Q2 ALL EXC KI &amp; UMI D75</v>
      </c>
      <c r="B191" s="44">
        <f>'2019 ALL N OLDER D95'!$B$2</f>
        <v>46121</v>
      </c>
      <c r="C191" s="44">
        <f>'2019 ALL N OLDER D95'!$C$2</f>
        <v>46127</v>
      </c>
      <c r="D191" s="43">
        <v>3260</v>
      </c>
      <c r="E191" s="43">
        <v>333</v>
      </c>
      <c r="F191" s="43">
        <v>3</v>
      </c>
      <c r="G191" s="55">
        <f t="shared" si="14"/>
        <v>4</v>
      </c>
      <c r="H191" s="56" t="str">
        <f t="shared" si="15"/>
        <v>GAGAN NUSA PERKASA PT.-81676</v>
      </c>
      <c r="I191" s="43" t="s">
        <v>24172</v>
      </c>
      <c r="J191" s="43">
        <v>54354877</v>
      </c>
      <c r="K191" s="55" t="str">
        <f>K190</f>
        <v>DSA5-3-BD</v>
      </c>
      <c r="L191" s="43" t="s">
        <v>22576</v>
      </c>
      <c r="M191" s="45">
        <v>129900</v>
      </c>
      <c r="N191" s="127">
        <f t="shared" si="9"/>
        <v>0.75</v>
      </c>
      <c r="O191" s="50">
        <f t="shared" si="10"/>
        <v>32475</v>
      </c>
      <c r="P191" s="46" t="str">
        <f t="shared" si="11"/>
        <v>PERCENTAGE</v>
      </c>
    </row>
    <row r="192" spans="1:16" x14ac:dyDescent="0.3">
      <c r="A192" s="27" t="str">
        <f t="shared" si="8"/>
        <v>2025 Q2 ALL EXC KI &amp; UMI D75</v>
      </c>
      <c r="B192" s="44">
        <f>'2019 ALL N OLDER D95'!$B$2</f>
        <v>46121</v>
      </c>
      <c r="C192" s="44">
        <f>'2019 ALL N OLDER D95'!$C$2</f>
        <v>46127</v>
      </c>
      <c r="D192" s="43">
        <v>3260</v>
      </c>
      <c r="E192" s="43">
        <v>333</v>
      </c>
      <c r="F192" s="43">
        <v>3</v>
      </c>
      <c r="G192" s="55">
        <f t="shared" si="14"/>
        <v>4</v>
      </c>
      <c r="H192" s="56" t="str">
        <f t="shared" si="15"/>
        <v>GAGAN NUSA PERKASA PT.-81676</v>
      </c>
      <c r="I192" s="43" t="s">
        <v>24172</v>
      </c>
      <c r="J192" s="43">
        <v>54354886</v>
      </c>
      <c r="K192" s="55" t="str">
        <f>K191</f>
        <v>DSA5-3-BD</v>
      </c>
      <c r="L192" s="43" t="s">
        <v>22577</v>
      </c>
      <c r="M192" s="45">
        <v>129900</v>
      </c>
      <c r="N192" s="127">
        <f t="shared" si="9"/>
        <v>0.75</v>
      </c>
      <c r="O192" s="50">
        <f t="shared" si="10"/>
        <v>32475</v>
      </c>
      <c r="P192" s="46" t="str">
        <f t="shared" si="11"/>
        <v>PERCENTAGE</v>
      </c>
    </row>
    <row r="193" spans="1:16" x14ac:dyDescent="0.3">
      <c r="A193" s="27" t="str">
        <f t="shared" si="8"/>
        <v>2025 Q2 ALL EXC KI &amp; UMI D75</v>
      </c>
      <c r="B193" s="44">
        <f>'2019 ALL N OLDER D95'!$B$2</f>
        <v>46121</v>
      </c>
      <c r="C193" s="44">
        <f>'2019 ALL N OLDER D95'!$C$2</f>
        <v>46127</v>
      </c>
      <c r="D193" s="43">
        <v>3260</v>
      </c>
      <c r="E193" s="43">
        <v>333</v>
      </c>
      <c r="F193" s="43">
        <v>3</v>
      </c>
      <c r="G193" s="55">
        <f t="shared" si="14"/>
        <v>4</v>
      </c>
      <c r="H193" s="56" t="str">
        <f t="shared" si="15"/>
        <v>GAGAN NUSA PERKASA PT.-81676</v>
      </c>
      <c r="I193" s="43" t="s">
        <v>24172</v>
      </c>
      <c r="J193" s="43">
        <v>54354895</v>
      </c>
      <c r="K193" s="55" t="str">
        <f>K192</f>
        <v>DSA5-3-BD</v>
      </c>
      <c r="L193" s="43" t="s">
        <v>22578</v>
      </c>
      <c r="M193" s="45">
        <v>129900</v>
      </c>
      <c r="N193" s="127">
        <f t="shared" si="9"/>
        <v>0.75</v>
      </c>
      <c r="O193" s="50">
        <f t="shared" si="10"/>
        <v>32475</v>
      </c>
      <c r="P193" s="46" t="str">
        <f t="shared" si="11"/>
        <v>PERCENTAGE</v>
      </c>
    </row>
    <row r="194" spans="1:16" x14ac:dyDescent="0.3">
      <c r="A194" s="27" t="str">
        <f t="shared" si="8"/>
        <v>2025 Q2 ALL EXC KI &amp; UMI D75</v>
      </c>
      <c r="B194" s="44">
        <f>'2019 ALL N OLDER D95'!$B$2</f>
        <v>46121</v>
      </c>
      <c r="C194" s="44">
        <f>'2019 ALL N OLDER D95'!$C$2</f>
        <v>46127</v>
      </c>
      <c r="D194" s="43">
        <v>3260</v>
      </c>
      <c r="E194" s="43">
        <v>333</v>
      </c>
      <c r="F194" s="43">
        <v>3</v>
      </c>
      <c r="G194" s="55">
        <f t="shared" si="14"/>
        <v>4</v>
      </c>
      <c r="H194" s="56" t="str">
        <f t="shared" si="15"/>
        <v>GAGAN NUSA PERKASA PT.-81676</v>
      </c>
      <c r="I194" s="43" t="s">
        <v>24172</v>
      </c>
      <c r="J194" s="43">
        <v>54474710</v>
      </c>
      <c r="K194" s="43" t="s">
        <v>22747</v>
      </c>
      <c r="L194" s="43" t="s">
        <v>22717</v>
      </c>
      <c r="M194" s="45">
        <v>129900</v>
      </c>
      <c r="N194" s="127">
        <f t="shared" si="9"/>
        <v>0.75</v>
      </c>
      <c r="O194" s="50">
        <f t="shared" si="10"/>
        <v>32475</v>
      </c>
      <c r="P194" s="46" t="str">
        <f t="shared" si="11"/>
        <v>PERCENTAGE</v>
      </c>
    </row>
    <row r="195" spans="1:16" x14ac:dyDescent="0.3">
      <c r="A195" s="27" t="str">
        <f t="shared" si="8"/>
        <v>2025 Q2 ALL EXC KI &amp; UMI D75</v>
      </c>
      <c r="B195" s="44">
        <f>'2019 ALL N OLDER D95'!$B$2</f>
        <v>46121</v>
      </c>
      <c r="C195" s="44">
        <f>'2019 ALL N OLDER D95'!$C$2</f>
        <v>46127</v>
      </c>
      <c r="D195" s="43">
        <v>3260</v>
      </c>
      <c r="E195" s="43">
        <v>333</v>
      </c>
      <c r="F195" s="43">
        <v>3</v>
      </c>
      <c r="G195" s="55">
        <f t="shared" si="14"/>
        <v>4</v>
      </c>
      <c r="H195" s="56" t="str">
        <f t="shared" si="15"/>
        <v>GAGAN NUSA PERKASA PT.-81676</v>
      </c>
      <c r="I195" s="43" t="s">
        <v>24172</v>
      </c>
      <c r="J195" s="43">
        <v>54474729</v>
      </c>
      <c r="K195" s="43" t="s">
        <v>22747</v>
      </c>
      <c r="L195" s="43" t="s">
        <v>22718</v>
      </c>
      <c r="M195" s="45">
        <v>129900</v>
      </c>
      <c r="N195" s="127">
        <f t="shared" si="9"/>
        <v>0.75</v>
      </c>
      <c r="O195" s="50">
        <f t="shared" si="10"/>
        <v>32475</v>
      </c>
      <c r="P195" s="46" t="str">
        <f t="shared" si="11"/>
        <v>PERCENTAGE</v>
      </c>
    </row>
    <row r="196" spans="1:16" x14ac:dyDescent="0.3">
      <c r="A196" s="27" t="str">
        <f t="shared" ref="A196:A223" si="16">$A$2</f>
        <v>2025 Q2 ALL EXC KI &amp; UMI D75</v>
      </c>
      <c r="B196" s="44">
        <f>'2019 ALL N OLDER D95'!$B$2</f>
        <v>46121</v>
      </c>
      <c r="C196" s="44">
        <f>'2019 ALL N OLDER D95'!$C$2</f>
        <v>46127</v>
      </c>
      <c r="D196" s="43">
        <v>3260</v>
      </c>
      <c r="E196" s="43">
        <v>333</v>
      </c>
      <c r="F196" s="43">
        <v>3</v>
      </c>
      <c r="G196" s="55">
        <f t="shared" si="14"/>
        <v>4</v>
      </c>
      <c r="H196" s="56" t="str">
        <f t="shared" si="15"/>
        <v>GAGAN NUSA PERKASA PT.-81676</v>
      </c>
      <c r="I196" s="43" t="s">
        <v>24172</v>
      </c>
      <c r="J196" s="43">
        <v>54474738</v>
      </c>
      <c r="K196" s="43" t="s">
        <v>22747</v>
      </c>
      <c r="L196" s="43" t="s">
        <v>22719</v>
      </c>
      <c r="M196" s="45">
        <v>129900</v>
      </c>
      <c r="N196" s="127">
        <f t="shared" ref="N196:N223" si="17">$N$2</f>
        <v>0.75</v>
      </c>
      <c r="O196" s="50">
        <f t="shared" ref="O196:O223" si="18">$O$2</f>
        <v>32475</v>
      </c>
      <c r="P196" s="46" t="str">
        <f t="shared" ref="P196:P223" si="19">$P$2</f>
        <v>PERCENTAGE</v>
      </c>
    </row>
    <row r="197" spans="1:16" x14ac:dyDescent="0.3">
      <c r="A197" s="27" t="str">
        <f t="shared" si="16"/>
        <v>2025 Q2 ALL EXC KI &amp; UMI D75</v>
      </c>
      <c r="B197" s="44">
        <f>'2019 ALL N OLDER D95'!$B$2</f>
        <v>46121</v>
      </c>
      <c r="C197" s="44">
        <f>'2019 ALL N OLDER D95'!$C$2</f>
        <v>46127</v>
      </c>
      <c r="D197" s="43">
        <v>3260</v>
      </c>
      <c r="E197" s="43">
        <v>333</v>
      </c>
      <c r="F197" s="43">
        <v>3</v>
      </c>
      <c r="G197" s="55">
        <f t="shared" si="14"/>
        <v>4</v>
      </c>
      <c r="H197" s="56" t="str">
        <f t="shared" si="15"/>
        <v>GAGAN NUSA PERKASA PT.-81676</v>
      </c>
      <c r="I197" s="43" t="s">
        <v>24172</v>
      </c>
      <c r="J197" s="43">
        <v>54474747</v>
      </c>
      <c r="K197" s="43" t="s">
        <v>22747</v>
      </c>
      <c r="L197" s="43" t="s">
        <v>22720</v>
      </c>
      <c r="M197" s="45">
        <v>129900</v>
      </c>
      <c r="N197" s="127">
        <f t="shared" si="17"/>
        <v>0.75</v>
      </c>
      <c r="O197" s="50">
        <f t="shared" si="18"/>
        <v>32475</v>
      </c>
      <c r="P197" s="46" t="str">
        <f t="shared" si="19"/>
        <v>PERCENTAGE</v>
      </c>
    </row>
    <row r="198" spans="1:16" x14ac:dyDescent="0.3">
      <c r="A198" s="27" t="str">
        <f t="shared" si="16"/>
        <v>2025 Q2 ALL EXC KI &amp; UMI D75</v>
      </c>
      <c r="B198" s="44">
        <f>'2019 ALL N OLDER D95'!$B$2</f>
        <v>46121</v>
      </c>
      <c r="C198" s="44">
        <f>'2019 ALL N OLDER D95'!$C$2</f>
        <v>46127</v>
      </c>
      <c r="D198" s="43">
        <v>3260</v>
      </c>
      <c r="E198" s="43">
        <v>333</v>
      </c>
      <c r="F198" s="43">
        <v>3</v>
      </c>
      <c r="G198" s="55">
        <f t="shared" si="14"/>
        <v>4</v>
      </c>
      <c r="H198" s="56" t="str">
        <f t="shared" si="15"/>
        <v>GAGAN NUSA PERKASA PT.-81676</v>
      </c>
      <c r="I198" s="43" t="s">
        <v>24172</v>
      </c>
      <c r="J198" s="43">
        <v>54474756</v>
      </c>
      <c r="K198" s="43" t="s">
        <v>22747</v>
      </c>
      <c r="L198" s="43" t="s">
        <v>22721</v>
      </c>
      <c r="M198" s="45">
        <v>129900</v>
      </c>
      <c r="N198" s="127">
        <f t="shared" si="17"/>
        <v>0.75</v>
      </c>
      <c r="O198" s="50">
        <f t="shared" si="18"/>
        <v>32475</v>
      </c>
      <c r="P198" s="46" t="str">
        <f t="shared" si="19"/>
        <v>PERCENTAGE</v>
      </c>
    </row>
    <row r="199" spans="1:16" x14ac:dyDescent="0.3">
      <c r="A199" s="27" t="str">
        <f t="shared" si="16"/>
        <v>2025 Q2 ALL EXC KI &amp; UMI D75</v>
      </c>
      <c r="B199" s="44">
        <f>'2019 ALL N OLDER D95'!$B$2</f>
        <v>46121</v>
      </c>
      <c r="C199" s="44">
        <f>'2019 ALL N OLDER D95'!$C$2</f>
        <v>46127</v>
      </c>
      <c r="D199" s="43">
        <v>3260</v>
      </c>
      <c r="E199" s="43">
        <v>333</v>
      </c>
      <c r="F199" s="43">
        <v>3</v>
      </c>
      <c r="G199" s="55">
        <f t="shared" si="14"/>
        <v>4</v>
      </c>
      <c r="H199" s="56" t="str">
        <f t="shared" si="15"/>
        <v>GAGAN NUSA PERKASA PT.-81676</v>
      </c>
      <c r="I199" s="43" t="s">
        <v>24172</v>
      </c>
      <c r="J199" s="43">
        <v>54474765</v>
      </c>
      <c r="K199" s="43" t="s">
        <v>22748</v>
      </c>
      <c r="L199" s="43" t="s">
        <v>22722</v>
      </c>
      <c r="M199" s="45">
        <v>129900</v>
      </c>
      <c r="N199" s="127">
        <f t="shared" si="17"/>
        <v>0.75</v>
      </c>
      <c r="O199" s="50">
        <f t="shared" si="18"/>
        <v>32475</v>
      </c>
      <c r="P199" s="46" t="str">
        <f t="shared" si="19"/>
        <v>PERCENTAGE</v>
      </c>
    </row>
    <row r="200" spans="1:16" x14ac:dyDescent="0.3">
      <c r="A200" s="27" t="str">
        <f t="shared" si="16"/>
        <v>2025 Q2 ALL EXC KI &amp; UMI D75</v>
      </c>
      <c r="B200" s="44">
        <f>'2019 ALL N OLDER D95'!$B$2</f>
        <v>46121</v>
      </c>
      <c r="C200" s="44">
        <f>'2019 ALL N OLDER D95'!$C$2</f>
        <v>46127</v>
      </c>
      <c r="D200" s="43">
        <v>3260</v>
      </c>
      <c r="E200" s="43">
        <v>333</v>
      </c>
      <c r="F200" s="43">
        <v>3</v>
      </c>
      <c r="G200" s="55">
        <f t="shared" si="14"/>
        <v>4</v>
      </c>
      <c r="H200" s="56" t="str">
        <f t="shared" si="15"/>
        <v>GAGAN NUSA PERKASA PT.-81676</v>
      </c>
      <c r="I200" s="43" t="s">
        <v>24172</v>
      </c>
      <c r="J200" s="43">
        <v>54474774</v>
      </c>
      <c r="K200" s="43" t="s">
        <v>22748</v>
      </c>
      <c r="L200" s="43" t="s">
        <v>22723</v>
      </c>
      <c r="M200" s="45">
        <v>129900</v>
      </c>
      <c r="N200" s="127">
        <f t="shared" si="17"/>
        <v>0.75</v>
      </c>
      <c r="O200" s="50">
        <f t="shared" si="18"/>
        <v>32475</v>
      </c>
      <c r="P200" s="46" t="str">
        <f t="shared" si="19"/>
        <v>PERCENTAGE</v>
      </c>
    </row>
    <row r="201" spans="1:16" x14ac:dyDescent="0.3">
      <c r="A201" s="27" t="str">
        <f t="shared" si="16"/>
        <v>2025 Q2 ALL EXC KI &amp; UMI D75</v>
      </c>
      <c r="B201" s="44">
        <f>'2019 ALL N OLDER D95'!$B$2</f>
        <v>46121</v>
      </c>
      <c r="C201" s="44">
        <f>'2019 ALL N OLDER D95'!$C$2</f>
        <v>46127</v>
      </c>
      <c r="D201" s="43">
        <v>3260</v>
      </c>
      <c r="E201" s="43">
        <v>333</v>
      </c>
      <c r="F201" s="43">
        <v>3</v>
      </c>
      <c r="G201" s="55">
        <f t="shared" si="14"/>
        <v>4</v>
      </c>
      <c r="H201" s="56" t="str">
        <f t="shared" si="15"/>
        <v>GAGAN NUSA PERKASA PT.-81676</v>
      </c>
      <c r="I201" s="43" t="s">
        <v>24172</v>
      </c>
      <c r="J201" s="43">
        <v>54474783</v>
      </c>
      <c r="K201" s="43" t="s">
        <v>22748</v>
      </c>
      <c r="L201" s="43" t="s">
        <v>22724</v>
      </c>
      <c r="M201" s="45">
        <v>129900</v>
      </c>
      <c r="N201" s="127">
        <f t="shared" si="17"/>
        <v>0.75</v>
      </c>
      <c r="O201" s="50">
        <f t="shared" si="18"/>
        <v>32475</v>
      </c>
      <c r="P201" s="46" t="str">
        <f t="shared" si="19"/>
        <v>PERCENTAGE</v>
      </c>
    </row>
    <row r="202" spans="1:16" x14ac:dyDescent="0.3">
      <c r="A202" s="27" t="str">
        <f t="shared" si="16"/>
        <v>2025 Q2 ALL EXC KI &amp; UMI D75</v>
      </c>
      <c r="B202" s="44">
        <f>'2019 ALL N OLDER D95'!$B$2</f>
        <v>46121</v>
      </c>
      <c r="C202" s="44">
        <f>'2019 ALL N OLDER D95'!$C$2</f>
        <v>46127</v>
      </c>
      <c r="D202" s="43">
        <v>3260</v>
      </c>
      <c r="E202" s="43">
        <v>333</v>
      </c>
      <c r="F202" s="43">
        <v>3</v>
      </c>
      <c r="G202" s="55">
        <f t="shared" si="14"/>
        <v>4</v>
      </c>
      <c r="H202" s="56" t="str">
        <f t="shared" si="15"/>
        <v>GAGAN NUSA PERKASA PT.-81676</v>
      </c>
      <c r="I202" s="43" t="s">
        <v>24172</v>
      </c>
      <c r="J202" s="43">
        <v>54474792</v>
      </c>
      <c r="K202" s="43" t="s">
        <v>22748</v>
      </c>
      <c r="L202" s="43" t="s">
        <v>22725</v>
      </c>
      <c r="M202" s="45">
        <v>129900</v>
      </c>
      <c r="N202" s="127">
        <f t="shared" si="17"/>
        <v>0.75</v>
      </c>
      <c r="O202" s="50">
        <f t="shared" si="18"/>
        <v>32475</v>
      </c>
      <c r="P202" s="46" t="str">
        <f t="shared" si="19"/>
        <v>PERCENTAGE</v>
      </c>
    </row>
    <row r="203" spans="1:16" x14ac:dyDescent="0.3">
      <c r="A203" s="27" t="str">
        <f t="shared" si="16"/>
        <v>2025 Q2 ALL EXC KI &amp; UMI D75</v>
      </c>
      <c r="B203" s="44">
        <f>'2019 ALL N OLDER D95'!$B$2</f>
        <v>46121</v>
      </c>
      <c r="C203" s="44">
        <f>'2019 ALL N OLDER D95'!$C$2</f>
        <v>46127</v>
      </c>
      <c r="D203" s="43">
        <v>3260</v>
      </c>
      <c r="E203" s="43">
        <v>333</v>
      </c>
      <c r="F203" s="43">
        <v>3</v>
      </c>
      <c r="G203" s="55">
        <f t="shared" si="14"/>
        <v>4</v>
      </c>
      <c r="H203" s="56" t="str">
        <f t="shared" si="15"/>
        <v>GAGAN NUSA PERKASA PT.-81676</v>
      </c>
      <c r="I203" s="43" t="s">
        <v>24172</v>
      </c>
      <c r="J203" s="43">
        <v>54474809</v>
      </c>
      <c r="K203" s="43" t="s">
        <v>22748</v>
      </c>
      <c r="L203" s="43" t="s">
        <v>22726</v>
      </c>
      <c r="M203" s="45">
        <v>129900</v>
      </c>
      <c r="N203" s="127">
        <f t="shared" si="17"/>
        <v>0.75</v>
      </c>
      <c r="O203" s="50">
        <f t="shared" si="18"/>
        <v>32475</v>
      </c>
      <c r="P203" s="46" t="str">
        <f t="shared" si="19"/>
        <v>PERCENTAGE</v>
      </c>
    </row>
    <row r="204" spans="1:16" x14ac:dyDescent="0.3">
      <c r="A204" s="27" t="str">
        <f t="shared" si="16"/>
        <v>2025 Q2 ALL EXC KI &amp; UMI D75</v>
      </c>
      <c r="B204" s="44">
        <f>'2019 ALL N OLDER D95'!$B$2</f>
        <v>46121</v>
      </c>
      <c r="C204" s="44">
        <f>'2019 ALL N OLDER D95'!$C$2</f>
        <v>46127</v>
      </c>
      <c r="D204" s="43">
        <v>3260</v>
      </c>
      <c r="E204" s="43">
        <v>333</v>
      </c>
      <c r="F204" s="43">
        <v>3</v>
      </c>
      <c r="G204" s="55">
        <f t="shared" si="14"/>
        <v>4</v>
      </c>
      <c r="H204" s="56" t="str">
        <f t="shared" si="15"/>
        <v>GAGAN NUSA PERKASA PT.-81676</v>
      </c>
      <c r="I204" s="43" t="s">
        <v>24172</v>
      </c>
      <c r="J204" s="43">
        <v>54474818</v>
      </c>
      <c r="K204" s="43" t="s">
        <v>22749</v>
      </c>
      <c r="L204" s="43" t="s">
        <v>22727</v>
      </c>
      <c r="M204" s="45">
        <v>129900</v>
      </c>
      <c r="N204" s="127">
        <f t="shared" si="17"/>
        <v>0.75</v>
      </c>
      <c r="O204" s="50">
        <f t="shared" si="18"/>
        <v>32475</v>
      </c>
      <c r="P204" s="46" t="str">
        <f t="shared" si="19"/>
        <v>PERCENTAGE</v>
      </c>
    </row>
    <row r="205" spans="1:16" x14ac:dyDescent="0.3">
      <c r="A205" s="27" t="str">
        <f t="shared" si="16"/>
        <v>2025 Q2 ALL EXC KI &amp; UMI D75</v>
      </c>
      <c r="B205" s="44">
        <f>'2019 ALL N OLDER D95'!$B$2</f>
        <v>46121</v>
      </c>
      <c r="C205" s="44">
        <f>'2019 ALL N OLDER D95'!$C$2</f>
        <v>46127</v>
      </c>
      <c r="D205" s="43">
        <v>3260</v>
      </c>
      <c r="E205" s="43">
        <v>333</v>
      </c>
      <c r="F205" s="43">
        <v>3</v>
      </c>
      <c r="G205" s="55">
        <f t="shared" si="14"/>
        <v>4</v>
      </c>
      <c r="H205" s="56" t="str">
        <f t="shared" si="15"/>
        <v>GAGAN NUSA PERKASA PT.-81676</v>
      </c>
      <c r="I205" s="43" t="s">
        <v>24172</v>
      </c>
      <c r="J205" s="43">
        <v>54474827</v>
      </c>
      <c r="K205" s="43" t="s">
        <v>22749</v>
      </c>
      <c r="L205" s="43" t="s">
        <v>22728</v>
      </c>
      <c r="M205" s="45">
        <v>129900</v>
      </c>
      <c r="N205" s="127">
        <f t="shared" si="17"/>
        <v>0.75</v>
      </c>
      <c r="O205" s="50">
        <f t="shared" si="18"/>
        <v>32475</v>
      </c>
      <c r="P205" s="46" t="str">
        <f t="shared" si="19"/>
        <v>PERCENTAGE</v>
      </c>
    </row>
    <row r="206" spans="1:16" x14ac:dyDescent="0.3">
      <c r="A206" s="27" t="str">
        <f t="shared" si="16"/>
        <v>2025 Q2 ALL EXC KI &amp; UMI D75</v>
      </c>
      <c r="B206" s="44">
        <f>'2019 ALL N OLDER D95'!$B$2</f>
        <v>46121</v>
      </c>
      <c r="C206" s="44">
        <f>'2019 ALL N OLDER D95'!$C$2</f>
        <v>46127</v>
      </c>
      <c r="D206" s="43">
        <v>3260</v>
      </c>
      <c r="E206" s="43">
        <v>333</v>
      </c>
      <c r="F206" s="43">
        <v>3</v>
      </c>
      <c r="G206" s="55">
        <f t="shared" si="14"/>
        <v>4</v>
      </c>
      <c r="H206" s="56" t="str">
        <f t="shared" si="15"/>
        <v>GAGAN NUSA PERKASA PT.-81676</v>
      </c>
      <c r="I206" s="43" t="s">
        <v>24172</v>
      </c>
      <c r="J206" s="43">
        <v>54474836</v>
      </c>
      <c r="K206" s="43" t="s">
        <v>22749</v>
      </c>
      <c r="L206" s="43" t="s">
        <v>22729</v>
      </c>
      <c r="M206" s="45">
        <v>129900</v>
      </c>
      <c r="N206" s="127">
        <f t="shared" si="17"/>
        <v>0.75</v>
      </c>
      <c r="O206" s="50">
        <f t="shared" si="18"/>
        <v>32475</v>
      </c>
      <c r="P206" s="46" t="str">
        <f t="shared" si="19"/>
        <v>PERCENTAGE</v>
      </c>
    </row>
    <row r="207" spans="1:16" x14ac:dyDescent="0.3">
      <c r="A207" s="27" t="str">
        <f t="shared" si="16"/>
        <v>2025 Q2 ALL EXC KI &amp; UMI D75</v>
      </c>
      <c r="B207" s="44">
        <f>'2019 ALL N OLDER D95'!$B$2</f>
        <v>46121</v>
      </c>
      <c r="C207" s="44">
        <f>'2019 ALL N OLDER D95'!$C$2</f>
        <v>46127</v>
      </c>
      <c r="D207" s="43">
        <v>3260</v>
      </c>
      <c r="E207" s="43">
        <v>333</v>
      </c>
      <c r="F207" s="43">
        <v>3</v>
      </c>
      <c r="G207" s="55">
        <f t="shared" si="14"/>
        <v>4</v>
      </c>
      <c r="H207" s="56" t="str">
        <f t="shared" si="15"/>
        <v>GAGAN NUSA PERKASA PT.-81676</v>
      </c>
      <c r="I207" s="43" t="s">
        <v>24172</v>
      </c>
      <c r="J207" s="43">
        <v>54474845</v>
      </c>
      <c r="K207" s="43" t="s">
        <v>22749</v>
      </c>
      <c r="L207" s="43" t="s">
        <v>22730</v>
      </c>
      <c r="M207" s="45">
        <v>129900</v>
      </c>
      <c r="N207" s="127">
        <f t="shared" si="17"/>
        <v>0.75</v>
      </c>
      <c r="O207" s="50">
        <f t="shared" si="18"/>
        <v>32475</v>
      </c>
      <c r="P207" s="46" t="str">
        <f t="shared" si="19"/>
        <v>PERCENTAGE</v>
      </c>
    </row>
    <row r="208" spans="1:16" x14ac:dyDescent="0.3">
      <c r="A208" s="27" t="str">
        <f t="shared" si="16"/>
        <v>2025 Q2 ALL EXC KI &amp; UMI D75</v>
      </c>
      <c r="B208" s="44">
        <f>'2019 ALL N OLDER D95'!$B$2</f>
        <v>46121</v>
      </c>
      <c r="C208" s="44">
        <f>'2019 ALL N OLDER D95'!$C$2</f>
        <v>46127</v>
      </c>
      <c r="D208" s="43">
        <v>3260</v>
      </c>
      <c r="E208" s="43">
        <v>333</v>
      </c>
      <c r="F208" s="43">
        <v>3</v>
      </c>
      <c r="G208" s="55">
        <f t="shared" si="14"/>
        <v>4</v>
      </c>
      <c r="H208" s="56" t="str">
        <f t="shared" si="15"/>
        <v>GAGAN NUSA PERKASA PT.-81676</v>
      </c>
      <c r="I208" s="43" t="s">
        <v>24172</v>
      </c>
      <c r="J208" s="43">
        <v>54474854</v>
      </c>
      <c r="K208" s="43" t="s">
        <v>22749</v>
      </c>
      <c r="L208" s="43" t="s">
        <v>22731</v>
      </c>
      <c r="M208" s="45">
        <v>129900</v>
      </c>
      <c r="N208" s="127">
        <f t="shared" si="17"/>
        <v>0.75</v>
      </c>
      <c r="O208" s="50">
        <f t="shared" si="18"/>
        <v>32475</v>
      </c>
      <c r="P208" s="46" t="str">
        <f t="shared" si="19"/>
        <v>PERCENTAGE</v>
      </c>
    </row>
    <row r="209" spans="1:16" x14ac:dyDescent="0.3">
      <c r="A209" s="27" t="str">
        <f t="shared" si="16"/>
        <v>2025 Q2 ALL EXC KI &amp; UMI D75</v>
      </c>
      <c r="B209" s="44">
        <f>'2019 ALL N OLDER D95'!$B$2</f>
        <v>46121</v>
      </c>
      <c r="C209" s="44">
        <f>'2019 ALL N OLDER D95'!$C$2</f>
        <v>46127</v>
      </c>
      <c r="D209" s="43">
        <v>3260</v>
      </c>
      <c r="E209" s="43">
        <v>333</v>
      </c>
      <c r="F209" s="43">
        <v>3</v>
      </c>
      <c r="G209" s="55">
        <f t="shared" si="14"/>
        <v>4</v>
      </c>
      <c r="H209" s="56" t="str">
        <f t="shared" si="15"/>
        <v>GAGAN NUSA PERKASA PT.-81676</v>
      </c>
      <c r="I209" s="43" t="s">
        <v>24172</v>
      </c>
      <c r="J209" s="43">
        <v>54474863</v>
      </c>
      <c r="K209" s="43" t="s">
        <v>22750</v>
      </c>
      <c r="L209" s="43" t="s">
        <v>22732</v>
      </c>
      <c r="M209" s="45">
        <v>129900</v>
      </c>
      <c r="N209" s="127">
        <f t="shared" si="17"/>
        <v>0.75</v>
      </c>
      <c r="O209" s="50">
        <f t="shared" si="18"/>
        <v>32475</v>
      </c>
      <c r="P209" s="46" t="str">
        <f t="shared" si="19"/>
        <v>PERCENTAGE</v>
      </c>
    </row>
    <row r="210" spans="1:16" x14ac:dyDescent="0.3">
      <c r="A210" s="27" t="str">
        <f t="shared" si="16"/>
        <v>2025 Q2 ALL EXC KI &amp; UMI D75</v>
      </c>
      <c r="B210" s="44">
        <f>'2019 ALL N OLDER D95'!$B$2</f>
        <v>46121</v>
      </c>
      <c r="C210" s="44">
        <f>'2019 ALL N OLDER D95'!$C$2</f>
        <v>46127</v>
      </c>
      <c r="D210" s="43">
        <v>3260</v>
      </c>
      <c r="E210" s="43">
        <v>333</v>
      </c>
      <c r="F210" s="43">
        <v>3</v>
      </c>
      <c r="G210" s="55">
        <f t="shared" si="14"/>
        <v>4</v>
      </c>
      <c r="H210" s="56" t="str">
        <f t="shared" si="15"/>
        <v>GAGAN NUSA PERKASA PT.-81676</v>
      </c>
      <c r="I210" s="43" t="s">
        <v>24172</v>
      </c>
      <c r="J210" s="43">
        <v>54474872</v>
      </c>
      <c r="K210" s="43" t="s">
        <v>22750</v>
      </c>
      <c r="L210" s="43" t="s">
        <v>22733</v>
      </c>
      <c r="M210" s="45">
        <v>129900</v>
      </c>
      <c r="N210" s="127">
        <f t="shared" si="17"/>
        <v>0.75</v>
      </c>
      <c r="O210" s="50">
        <f t="shared" si="18"/>
        <v>32475</v>
      </c>
      <c r="P210" s="46" t="str">
        <f t="shared" si="19"/>
        <v>PERCENTAGE</v>
      </c>
    </row>
    <row r="211" spans="1:16" x14ac:dyDescent="0.3">
      <c r="A211" s="27" t="str">
        <f t="shared" si="16"/>
        <v>2025 Q2 ALL EXC KI &amp; UMI D75</v>
      </c>
      <c r="B211" s="44">
        <f>'2019 ALL N OLDER D95'!$B$2</f>
        <v>46121</v>
      </c>
      <c r="C211" s="44">
        <f>'2019 ALL N OLDER D95'!$C$2</f>
        <v>46127</v>
      </c>
      <c r="D211" s="43">
        <v>3260</v>
      </c>
      <c r="E211" s="43">
        <v>333</v>
      </c>
      <c r="F211" s="43">
        <v>3</v>
      </c>
      <c r="G211" s="55">
        <f t="shared" si="14"/>
        <v>4</v>
      </c>
      <c r="H211" s="56" t="str">
        <f t="shared" si="15"/>
        <v>GAGAN NUSA PERKASA PT.-81676</v>
      </c>
      <c r="I211" s="43" t="s">
        <v>24172</v>
      </c>
      <c r="J211" s="43">
        <v>54474881</v>
      </c>
      <c r="K211" s="43" t="s">
        <v>22750</v>
      </c>
      <c r="L211" s="43" t="s">
        <v>22734</v>
      </c>
      <c r="M211" s="45">
        <v>129900</v>
      </c>
      <c r="N211" s="127">
        <f t="shared" si="17"/>
        <v>0.75</v>
      </c>
      <c r="O211" s="50">
        <f t="shared" si="18"/>
        <v>32475</v>
      </c>
      <c r="P211" s="46" t="str">
        <f t="shared" si="19"/>
        <v>PERCENTAGE</v>
      </c>
    </row>
    <row r="212" spans="1:16" x14ac:dyDescent="0.3">
      <c r="A212" s="27" t="str">
        <f t="shared" si="16"/>
        <v>2025 Q2 ALL EXC KI &amp; UMI D75</v>
      </c>
      <c r="B212" s="44">
        <f>'2019 ALL N OLDER D95'!$B$2</f>
        <v>46121</v>
      </c>
      <c r="C212" s="44">
        <f>'2019 ALL N OLDER D95'!$C$2</f>
        <v>46127</v>
      </c>
      <c r="D212" s="43">
        <v>3260</v>
      </c>
      <c r="E212" s="43">
        <v>333</v>
      </c>
      <c r="F212" s="43">
        <v>3</v>
      </c>
      <c r="G212" s="55">
        <f t="shared" si="14"/>
        <v>4</v>
      </c>
      <c r="H212" s="56" t="str">
        <f t="shared" si="15"/>
        <v>GAGAN NUSA PERKASA PT.-81676</v>
      </c>
      <c r="I212" s="43" t="s">
        <v>24172</v>
      </c>
      <c r="J212" s="43">
        <v>54474890</v>
      </c>
      <c r="K212" s="43" t="s">
        <v>22750</v>
      </c>
      <c r="L212" s="43" t="s">
        <v>22735</v>
      </c>
      <c r="M212" s="45">
        <v>129900</v>
      </c>
      <c r="N212" s="127">
        <f t="shared" si="17"/>
        <v>0.75</v>
      </c>
      <c r="O212" s="50">
        <f t="shared" si="18"/>
        <v>32475</v>
      </c>
      <c r="P212" s="46" t="str">
        <f t="shared" si="19"/>
        <v>PERCENTAGE</v>
      </c>
    </row>
    <row r="213" spans="1:16" x14ac:dyDescent="0.3">
      <c r="A213" s="27" t="str">
        <f t="shared" si="16"/>
        <v>2025 Q2 ALL EXC KI &amp; UMI D75</v>
      </c>
      <c r="B213" s="44">
        <f>'2019 ALL N OLDER D95'!$B$2</f>
        <v>46121</v>
      </c>
      <c r="C213" s="44">
        <f>'2019 ALL N OLDER D95'!$C$2</f>
        <v>46127</v>
      </c>
      <c r="D213" s="43">
        <v>3260</v>
      </c>
      <c r="E213" s="43">
        <v>333</v>
      </c>
      <c r="F213" s="43">
        <v>3</v>
      </c>
      <c r="G213" s="55">
        <f t="shared" si="14"/>
        <v>4</v>
      </c>
      <c r="H213" s="56" t="str">
        <f t="shared" si="15"/>
        <v>GAGAN NUSA PERKASA PT.-81676</v>
      </c>
      <c r="I213" s="43" t="s">
        <v>24172</v>
      </c>
      <c r="J213" s="43">
        <v>54474907</v>
      </c>
      <c r="K213" s="43" t="s">
        <v>22750</v>
      </c>
      <c r="L213" s="43" t="s">
        <v>22736</v>
      </c>
      <c r="M213" s="45">
        <v>129900</v>
      </c>
      <c r="N213" s="127">
        <f t="shared" si="17"/>
        <v>0.75</v>
      </c>
      <c r="O213" s="50">
        <f t="shared" si="18"/>
        <v>32475</v>
      </c>
      <c r="P213" s="46" t="str">
        <f t="shared" si="19"/>
        <v>PERCENTAGE</v>
      </c>
    </row>
    <row r="214" spans="1:16" x14ac:dyDescent="0.3">
      <c r="A214" s="27" t="str">
        <f t="shared" si="16"/>
        <v>2025 Q2 ALL EXC KI &amp; UMI D75</v>
      </c>
      <c r="B214" s="44">
        <f>'2019 ALL N OLDER D95'!$B$2</f>
        <v>46121</v>
      </c>
      <c r="C214" s="44">
        <f>'2019 ALL N OLDER D95'!$C$2</f>
        <v>46127</v>
      </c>
      <c r="D214" s="43">
        <v>3260</v>
      </c>
      <c r="E214" s="43">
        <v>333</v>
      </c>
      <c r="F214" s="43">
        <v>3</v>
      </c>
      <c r="G214" s="55">
        <f t="shared" si="14"/>
        <v>4</v>
      </c>
      <c r="H214" s="56" t="str">
        <f t="shared" si="15"/>
        <v>GAGAN NUSA PERKASA PT.-81676</v>
      </c>
      <c r="I214" s="43" t="s">
        <v>24172</v>
      </c>
      <c r="J214" s="43">
        <v>54474916</v>
      </c>
      <c r="K214" s="43" t="s">
        <v>22751</v>
      </c>
      <c r="L214" s="43" t="s">
        <v>22737</v>
      </c>
      <c r="M214" s="45">
        <v>129900</v>
      </c>
      <c r="N214" s="127">
        <f t="shared" si="17"/>
        <v>0.75</v>
      </c>
      <c r="O214" s="50">
        <f t="shared" si="18"/>
        <v>32475</v>
      </c>
      <c r="P214" s="46" t="str">
        <f t="shared" si="19"/>
        <v>PERCENTAGE</v>
      </c>
    </row>
    <row r="215" spans="1:16" x14ac:dyDescent="0.3">
      <c r="A215" s="27" t="str">
        <f t="shared" si="16"/>
        <v>2025 Q2 ALL EXC KI &amp; UMI D75</v>
      </c>
      <c r="B215" s="44">
        <f>'2019 ALL N OLDER D95'!$B$2</f>
        <v>46121</v>
      </c>
      <c r="C215" s="44">
        <f>'2019 ALL N OLDER D95'!$C$2</f>
        <v>46127</v>
      </c>
      <c r="D215" s="43">
        <v>3260</v>
      </c>
      <c r="E215" s="43">
        <v>333</v>
      </c>
      <c r="F215" s="43">
        <v>3</v>
      </c>
      <c r="G215" s="55">
        <f t="shared" si="14"/>
        <v>4</v>
      </c>
      <c r="H215" s="56" t="str">
        <f t="shared" si="15"/>
        <v>GAGAN NUSA PERKASA PT.-81676</v>
      </c>
      <c r="I215" s="43" t="s">
        <v>24172</v>
      </c>
      <c r="J215" s="43">
        <v>54474925</v>
      </c>
      <c r="K215" s="43" t="s">
        <v>22751</v>
      </c>
      <c r="L215" s="43" t="s">
        <v>22738</v>
      </c>
      <c r="M215" s="45">
        <v>129900</v>
      </c>
      <c r="N215" s="127">
        <f t="shared" si="17"/>
        <v>0.75</v>
      </c>
      <c r="O215" s="50">
        <f t="shared" si="18"/>
        <v>32475</v>
      </c>
      <c r="P215" s="46" t="str">
        <f t="shared" si="19"/>
        <v>PERCENTAGE</v>
      </c>
    </row>
    <row r="216" spans="1:16" x14ac:dyDescent="0.3">
      <c r="A216" s="27" t="str">
        <f t="shared" si="16"/>
        <v>2025 Q2 ALL EXC KI &amp; UMI D75</v>
      </c>
      <c r="B216" s="44">
        <f>'2019 ALL N OLDER D95'!$B$2</f>
        <v>46121</v>
      </c>
      <c r="C216" s="44">
        <f>'2019 ALL N OLDER D95'!$C$2</f>
        <v>46127</v>
      </c>
      <c r="D216" s="43">
        <v>3260</v>
      </c>
      <c r="E216" s="43">
        <v>333</v>
      </c>
      <c r="F216" s="43">
        <v>3</v>
      </c>
      <c r="G216" s="55">
        <f t="shared" si="14"/>
        <v>4</v>
      </c>
      <c r="H216" s="56" t="str">
        <f t="shared" si="15"/>
        <v>GAGAN NUSA PERKASA PT.-81676</v>
      </c>
      <c r="I216" s="43" t="s">
        <v>24172</v>
      </c>
      <c r="J216" s="43">
        <v>54474934</v>
      </c>
      <c r="K216" s="43" t="s">
        <v>22751</v>
      </c>
      <c r="L216" s="43" t="s">
        <v>22739</v>
      </c>
      <c r="M216" s="45">
        <v>129900</v>
      </c>
      <c r="N216" s="127">
        <f t="shared" si="17"/>
        <v>0.75</v>
      </c>
      <c r="O216" s="50">
        <f t="shared" si="18"/>
        <v>32475</v>
      </c>
      <c r="P216" s="46" t="str">
        <f t="shared" si="19"/>
        <v>PERCENTAGE</v>
      </c>
    </row>
    <row r="217" spans="1:16" x14ac:dyDescent="0.3">
      <c r="A217" s="27" t="str">
        <f t="shared" si="16"/>
        <v>2025 Q2 ALL EXC KI &amp; UMI D75</v>
      </c>
      <c r="B217" s="44">
        <f>'2019 ALL N OLDER D95'!$B$2</f>
        <v>46121</v>
      </c>
      <c r="C217" s="44">
        <f>'2019 ALL N OLDER D95'!$C$2</f>
        <v>46127</v>
      </c>
      <c r="D217" s="43">
        <v>3260</v>
      </c>
      <c r="E217" s="43">
        <v>333</v>
      </c>
      <c r="F217" s="43">
        <v>3</v>
      </c>
      <c r="G217" s="55">
        <f t="shared" si="14"/>
        <v>4</v>
      </c>
      <c r="H217" s="56" t="str">
        <f t="shared" si="15"/>
        <v>GAGAN NUSA PERKASA PT.-81676</v>
      </c>
      <c r="I217" s="43" t="s">
        <v>24172</v>
      </c>
      <c r="J217" s="43">
        <v>54474943</v>
      </c>
      <c r="K217" s="43" t="s">
        <v>22751</v>
      </c>
      <c r="L217" s="43" t="s">
        <v>22740</v>
      </c>
      <c r="M217" s="45">
        <v>129900</v>
      </c>
      <c r="N217" s="127">
        <f t="shared" si="17"/>
        <v>0.75</v>
      </c>
      <c r="O217" s="50">
        <f t="shared" si="18"/>
        <v>32475</v>
      </c>
      <c r="P217" s="46" t="str">
        <f t="shared" si="19"/>
        <v>PERCENTAGE</v>
      </c>
    </row>
    <row r="218" spans="1:16" x14ac:dyDescent="0.3">
      <c r="A218" s="27" t="str">
        <f t="shared" si="16"/>
        <v>2025 Q2 ALL EXC KI &amp; UMI D75</v>
      </c>
      <c r="B218" s="44">
        <f>'2019 ALL N OLDER D95'!$B$2</f>
        <v>46121</v>
      </c>
      <c r="C218" s="44">
        <f>'2019 ALL N OLDER D95'!$C$2</f>
        <v>46127</v>
      </c>
      <c r="D218" s="43">
        <v>3260</v>
      </c>
      <c r="E218" s="43">
        <v>333</v>
      </c>
      <c r="F218" s="43">
        <v>3</v>
      </c>
      <c r="G218" s="55">
        <f t="shared" si="14"/>
        <v>4</v>
      </c>
      <c r="H218" s="56" t="str">
        <f t="shared" si="15"/>
        <v>GAGAN NUSA PERKASA PT.-81676</v>
      </c>
      <c r="I218" s="43" t="s">
        <v>24172</v>
      </c>
      <c r="J218" s="43">
        <v>54474952</v>
      </c>
      <c r="K218" s="43" t="s">
        <v>22751</v>
      </c>
      <c r="L218" s="43" t="s">
        <v>22741</v>
      </c>
      <c r="M218" s="45">
        <v>129900</v>
      </c>
      <c r="N218" s="127">
        <f t="shared" si="17"/>
        <v>0.75</v>
      </c>
      <c r="O218" s="50">
        <f t="shared" si="18"/>
        <v>32475</v>
      </c>
      <c r="P218" s="46" t="str">
        <f t="shared" si="19"/>
        <v>PERCENTAGE</v>
      </c>
    </row>
    <row r="219" spans="1:16" x14ac:dyDescent="0.3">
      <c r="A219" s="27" t="str">
        <f t="shared" si="16"/>
        <v>2025 Q2 ALL EXC KI &amp; UMI D75</v>
      </c>
      <c r="B219" s="44">
        <f>'2019 ALL N OLDER D95'!$B$2</f>
        <v>46121</v>
      </c>
      <c r="C219" s="44">
        <f>'2019 ALL N OLDER D95'!$C$2</f>
        <v>46127</v>
      </c>
      <c r="D219" s="43">
        <v>3260</v>
      </c>
      <c r="E219" s="43">
        <v>333</v>
      </c>
      <c r="F219" s="43">
        <v>3</v>
      </c>
      <c r="G219" s="55">
        <f t="shared" si="14"/>
        <v>4</v>
      </c>
      <c r="H219" s="56" t="str">
        <f t="shared" si="15"/>
        <v>GAGAN NUSA PERKASA PT.-81676</v>
      </c>
      <c r="I219" s="43" t="s">
        <v>24172</v>
      </c>
      <c r="J219" s="43">
        <v>54474961</v>
      </c>
      <c r="K219" s="43" t="s">
        <v>22752</v>
      </c>
      <c r="L219" s="43" t="s">
        <v>22742</v>
      </c>
      <c r="M219" s="45">
        <v>129900</v>
      </c>
      <c r="N219" s="127">
        <f t="shared" si="17"/>
        <v>0.75</v>
      </c>
      <c r="O219" s="50">
        <f t="shared" si="18"/>
        <v>32475</v>
      </c>
      <c r="P219" s="46" t="str">
        <f t="shared" si="19"/>
        <v>PERCENTAGE</v>
      </c>
    </row>
    <row r="220" spans="1:16" x14ac:dyDescent="0.3">
      <c r="A220" s="27" t="str">
        <f t="shared" si="16"/>
        <v>2025 Q2 ALL EXC KI &amp; UMI D75</v>
      </c>
      <c r="B220" s="44">
        <f>'2019 ALL N OLDER D95'!$B$2</f>
        <v>46121</v>
      </c>
      <c r="C220" s="44">
        <f>'2019 ALL N OLDER D95'!$C$2</f>
        <v>46127</v>
      </c>
      <c r="D220" s="43">
        <v>3260</v>
      </c>
      <c r="E220" s="43">
        <v>333</v>
      </c>
      <c r="F220" s="43">
        <v>3</v>
      </c>
      <c r="G220" s="55">
        <f t="shared" si="14"/>
        <v>4</v>
      </c>
      <c r="H220" s="56" t="str">
        <f t="shared" si="15"/>
        <v>GAGAN NUSA PERKASA PT.-81676</v>
      </c>
      <c r="I220" s="43" t="s">
        <v>24172</v>
      </c>
      <c r="J220" s="43">
        <v>54474970</v>
      </c>
      <c r="K220" s="43" t="s">
        <v>22752</v>
      </c>
      <c r="L220" s="43" t="s">
        <v>22743</v>
      </c>
      <c r="M220" s="45">
        <v>129900</v>
      </c>
      <c r="N220" s="127">
        <f t="shared" si="17"/>
        <v>0.75</v>
      </c>
      <c r="O220" s="50">
        <f t="shared" si="18"/>
        <v>32475</v>
      </c>
      <c r="P220" s="46" t="str">
        <f t="shared" si="19"/>
        <v>PERCENTAGE</v>
      </c>
    </row>
    <row r="221" spans="1:16" x14ac:dyDescent="0.3">
      <c r="A221" s="27" t="str">
        <f t="shared" si="16"/>
        <v>2025 Q2 ALL EXC KI &amp; UMI D75</v>
      </c>
      <c r="B221" s="44">
        <f>'2019 ALL N OLDER D95'!$B$2</f>
        <v>46121</v>
      </c>
      <c r="C221" s="44">
        <f>'2019 ALL N OLDER D95'!$C$2</f>
        <v>46127</v>
      </c>
      <c r="D221" s="43">
        <v>3260</v>
      </c>
      <c r="E221" s="43">
        <v>333</v>
      </c>
      <c r="F221" s="43">
        <v>3</v>
      </c>
      <c r="G221" s="55">
        <f t="shared" si="14"/>
        <v>4</v>
      </c>
      <c r="H221" s="56" t="str">
        <f t="shared" si="15"/>
        <v>GAGAN NUSA PERKASA PT.-81676</v>
      </c>
      <c r="I221" s="43" t="s">
        <v>24172</v>
      </c>
      <c r="J221" s="43">
        <v>54474989</v>
      </c>
      <c r="K221" s="43" t="s">
        <v>22752</v>
      </c>
      <c r="L221" s="43" t="s">
        <v>22744</v>
      </c>
      <c r="M221" s="45">
        <v>129900</v>
      </c>
      <c r="N221" s="127">
        <f t="shared" si="17"/>
        <v>0.75</v>
      </c>
      <c r="O221" s="50">
        <f t="shared" si="18"/>
        <v>32475</v>
      </c>
      <c r="P221" s="46" t="str">
        <f t="shared" si="19"/>
        <v>PERCENTAGE</v>
      </c>
    </row>
    <row r="222" spans="1:16" x14ac:dyDescent="0.3">
      <c r="A222" s="27" t="str">
        <f t="shared" si="16"/>
        <v>2025 Q2 ALL EXC KI &amp; UMI D75</v>
      </c>
      <c r="B222" s="44">
        <f>'2019 ALL N OLDER D95'!$B$2</f>
        <v>46121</v>
      </c>
      <c r="C222" s="44">
        <f>'2019 ALL N OLDER D95'!$C$2</f>
        <v>46127</v>
      </c>
      <c r="D222" s="43">
        <v>3260</v>
      </c>
      <c r="E222" s="43">
        <v>333</v>
      </c>
      <c r="F222" s="43">
        <v>3</v>
      </c>
      <c r="G222" s="55">
        <f t="shared" si="14"/>
        <v>4</v>
      </c>
      <c r="H222" s="56" t="str">
        <f t="shared" si="15"/>
        <v>GAGAN NUSA PERKASA PT.-81676</v>
      </c>
      <c r="I222" s="43" t="s">
        <v>24172</v>
      </c>
      <c r="J222" s="43">
        <v>54474998</v>
      </c>
      <c r="K222" s="43" t="s">
        <v>22752</v>
      </c>
      <c r="L222" s="43" t="s">
        <v>22745</v>
      </c>
      <c r="M222" s="45">
        <v>129900</v>
      </c>
      <c r="N222" s="127">
        <f t="shared" si="17"/>
        <v>0.75</v>
      </c>
      <c r="O222" s="50">
        <f t="shared" si="18"/>
        <v>32475</v>
      </c>
      <c r="P222" s="46" t="str">
        <f t="shared" si="19"/>
        <v>PERCENTAGE</v>
      </c>
    </row>
    <row r="223" spans="1:16" x14ac:dyDescent="0.3">
      <c r="A223" s="27" t="str">
        <f t="shared" si="16"/>
        <v>2025 Q2 ALL EXC KI &amp; UMI D75</v>
      </c>
      <c r="B223" s="44">
        <f>'2019 ALL N OLDER D95'!$B$2</f>
        <v>46121</v>
      </c>
      <c r="C223" s="44">
        <f>'2019 ALL N OLDER D95'!$C$2</f>
        <v>46127</v>
      </c>
      <c r="D223" s="43">
        <v>3260</v>
      </c>
      <c r="E223" s="43">
        <v>333</v>
      </c>
      <c r="F223" s="43">
        <v>3</v>
      </c>
      <c r="G223" s="55">
        <f t="shared" si="14"/>
        <v>4</v>
      </c>
      <c r="H223" s="56" t="str">
        <f t="shared" si="15"/>
        <v>GAGAN NUSA PERKASA PT.-81676</v>
      </c>
      <c r="I223" s="43" t="s">
        <v>24172</v>
      </c>
      <c r="J223" s="43">
        <v>54475004</v>
      </c>
      <c r="K223" s="43" t="s">
        <v>22752</v>
      </c>
      <c r="L223" s="43" t="s">
        <v>22746</v>
      </c>
      <c r="M223" s="45">
        <v>129900</v>
      </c>
      <c r="N223" s="127">
        <f t="shared" si="17"/>
        <v>0.75</v>
      </c>
      <c r="O223" s="50">
        <f t="shared" si="18"/>
        <v>32475</v>
      </c>
      <c r="P223" s="46" t="str">
        <f t="shared" si="19"/>
        <v>PERCENTAGE</v>
      </c>
    </row>
  </sheetData>
  <autoFilter ref="A1:P1" xr:uid="{00000000-0009-0000-0000-00002D000000}"/>
  <conditionalFormatting sqref="J1">
    <cfRule type="duplicateValues" dxfId="296" priority="14"/>
    <cfRule type="duplicateValues" dxfId="295" priority="15"/>
    <cfRule type="duplicateValues" dxfId="294" priority="16"/>
    <cfRule type="duplicateValues" dxfId="293" priority="17"/>
    <cfRule type="duplicateValues" dxfId="292" priority="18"/>
    <cfRule type="duplicateValues" dxfId="291" priority="19"/>
    <cfRule type="duplicateValues" dxfId="290" priority="20"/>
  </conditionalFormatting>
  <conditionalFormatting sqref="J1:J146">
    <cfRule type="duplicateValues" dxfId="289" priority="23"/>
  </conditionalFormatting>
  <conditionalFormatting sqref="J2:J6">
    <cfRule type="duplicateValues" dxfId="288" priority="21"/>
  </conditionalFormatting>
  <conditionalFormatting sqref="J2:J136">
    <cfRule type="duplicateValues" dxfId="287" priority="24"/>
    <cfRule type="duplicateValues" dxfId="286" priority="25"/>
  </conditionalFormatting>
  <conditionalFormatting sqref="J67:J136 J2:J26">
    <cfRule type="duplicateValues" dxfId="285" priority="22"/>
  </conditionalFormatting>
  <conditionalFormatting sqref="J147:J151">
    <cfRule type="duplicateValues" dxfId="284" priority="8"/>
  </conditionalFormatting>
  <conditionalFormatting sqref="J147:J156">
    <cfRule type="duplicateValues" dxfId="283" priority="9"/>
    <cfRule type="duplicateValues" dxfId="282" priority="10"/>
    <cfRule type="duplicateValues" dxfId="281" priority="11"/>
    <cfRule type="duplicateValues" dxfId="280" priority="12"/>
  </conditionalFormatting>
  <conditionalFormatting sqref="J157:J168">
    <cfRule type="duplicateValues" dxfId="279" priority="3"/>
    <cfRule type="duplicateValues" dxfId="278" priority="4"/>
    <cfRule type="duplicateValues" dxfId="277" priority="5"/>
    <cfRule type="duplicateValues" dxfId="276" priority="6"/>
    <cfRule type="duplicateValues" dxfId="275" priority="7"/>
  </conditionalFormatting>
  <conditionalFormatting sqref="J169:J193">
    <cfRule type="duplicateValues" dxfId="274" priority="1"/>
  </conditionalFormatting>
  <conditionalFormatting sqref="J194:J223">
    <cfRule type="duplicateValues" dxfId="273" priority="2"/>
  </conditionalFormatting>
  <conditionalFormatting sqref="L1">
    <cfRule type="duplicateValues" dxfId="272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P66"/>
  <sheetViews>
    <sheetView zoomScale="80" zoomScaleNormal="80" workbookViewId="0">
      <selection activeCell="B20" sqref="B20"/>
    </sheetView>
  </sheetViews>
  <sheetFormatPr defaultRowHeight="14.4" x14ac:dyDescent="0.3"/>
  <cols>
    <col min="1" max="1" width="34.3320312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0.2187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15" t="s">
        <v>25605</v>
      </c>
      <c r="B2" s="51">
        <f>'2019 ALL N OLDER D95'!$B$2</f>
        <v>46121</v>
      </c>
      <c r="C2" s="51">
        <f>'2019 ALL N OLDER D95'!$C$2</f>
        <v>46127</v>
      </c>
      <c r="D2" s="15">
        <v>3260</v>
      </c>
      <c r="E2" s="15">
        <v>333</v>
      </c>
      <c r="F2" s="15">
        <v>3</v>
      </c>
      <c r="G2" s="15">
        <v>4</v>
      </c>
      <c r="H2" s="15" t="s">
        <v>1000</v>
      </c>
      <c r="I2" s="15" t="s">
        <v>24172</v>
      </c>
      <c r="J2" s="53">
        <v>55297142</v>
      </c>
      <c r="K2" s="53" t="s">
        <v>23202</v>
      </c>
      <c r="L2" s="73" t="s">
        <v>23187</v>
      </c>
      <c r="M2" s="71">
        <v>129900</v>
      </c>
      <c r="N2" s="49">
        <v>0</v>
      </c>
      <c r="O2" s="50" t="s">
        <v>25577</v>
      </c>
      <c r="P2" s="46" t="s">
        <v>25576</v>
      </c>
    </row>
    <row r="3" spans="1:16" x14ac:dyDescent="0.3">
      <c r="A3" s="15" t="str">
        <f>$A$2</f>
        <v>2025 Q3 UMI TEE SHARP PRICE 129.9K</v>
      </c>
      <c r="B3" s="51">
        <f>'2019 ALL N OLDER D95'!$B$2</f>
        <v>46121</v>
      </c>
      <c r="C3" s="51">
        <f>'2019 ALL N OLDER D95'!$C$2</f>
        <v>46127</v>
      </c>
      <c r="D3" s="15">
        <v>3260</v>
      </c>
      <c r="E3" s="15">
        <v>333</v>
      </c>
      <c r="F3" s="15">
        <v>3</v>
      </c>
      <c r="G3" s="15">
        <v>4</v>
      </c>
      <c r="H3" s="15" t="s">
        <v>1000</v>
      </c>
      <c r="I3" s="15" t="s">
        <v>24172</v>
      </c>
      <c r="J3" s="53">
        <v>55297151</v>
      </c>
      <c r="K3" s="53" t="s">
        <v>23202</v>
      </c>
      <c r="L3" s="73" t="s">
        <v>23188</v>
      </c>
      <c r="M3" s="71">
        <v>129900</v>
      </c>
      <c r="N3" s="49">
        <f t="shared" ref="N3:N34" si="0">N2</f>
        <v>0</v>
      </c>
      <c r="O3" s="50" t="str">
        <f t="shared" ref="O3:O34" si="1">O2</f>
        <v>NORMAL PRICE</v>
      </c>
      <c r="P3" s="46" t="str">
        <f t="shared" ref="P3:P34" si="2">P2</f>
        <v>AMOUNT</v>
      </c>
    </row>
    <row r="4" spans="1:16" x14ac:dyDescent="0.3">
      <c r="A4" s="15" t="str">
        <f t="shared" ref="A4:A66" si="3">$A$2</f>
        <v>2025 Q3 UMI TEE SHARP PRICE 129.9K</v>
      </c>
      <c r="B4" s="51">
        <f>'2019 ALL N OLDER D95'!$B$2</f>
        <v>46121</v>
      </c>
      <c r="C4" s="51">
        <f>'2019 ALL N OLDER D95'!$C$2</f>
        <v>46127</v>
      </c>
      <c r="D4" s="15">
        <v>3260</v>
      </c>
      <c r="E4" s="15">
        <v>333</v>
      </c>
      <c r="F4" s="15">
        <v>3</v>
      </c>
      <c r="G4" s="15">
        <v>4</v>
      </c>
      <c r="H4" s="15" t="s">
        <v>1000</v>
      </c>
      <c r="I4" s="15" t="s">
        <v>24172</v>
      </c>
      <c r="J4" s="53">
        <v>55297160</v>
      </c>
      <c r="K4" s="53" t="s">
        <v>23202</v>
      </c>
      <c r="L4" s="73" t="s">
        <v>23189</v>
      </c>
      <c r="M4" s="71">
        <v>129900</v>
      </c>
      <c r="N4" s="49">
        <f t="shared" si="0"/>
        <v>0</v>
      </c>
      <c r="O4" s="50" t="str">
        <f t="shared" si="1"/>
        <v>NORMAL PRICE</v>
      </c>
      <c r="P4" s="46" t="str">
        <f t="shared" si="2"/>
        <v>AMOUNT</v>
      </c>
    </row>
    <row r="5" spans="1:16" x14ac:dyDescent="0.3">
      <c r="A5" s="15" t="str">
        <f t="shared" si="3"/>
        <v>2025 Q3 UMI TEE SHARP PRICE 129.9K</v>
      </c>
      <c r="B5" s="51">
        <f>'2019 ALL N OLDER D95'!$B$2</f>
        <v>46121</v>
      </c>
      <c r="C5" s="51">
        <f>'2019 ALL N OLDER D95'!$C$2</f>
        <v>46127</v>
      </c>
      <c r="D5" s="15">
        <v>3260</v>
      </c>
      <c r="E5" s="15">
        <v>333</v>
      </c>
      <c r="F5" s="15">
        <v>3</v>
      </c>
      <c r="G5" s="15">
        <v>4</v>
      </c>
      <c r="H5" s="15" t="s">
        <v>1000</v>
      </c>
      <c r="I5" s="15" t="s">
        <v>24172</v>
      </c>
      <c r="J5" s="53">
        <v>55297179</v>
      </c>
      <c r="K5" s="53" t="s">
        <v>23202</v>
      </c>
      <c r="L5" s="73" t="s">
        <v>23190</v>
      </c>
      <c r="M5" s="71">
        <v>129900</v>
      </c>
      <c r="N5" s="49">
        <f t="shared" si="0"/>
        <v>0</v>
      </c>
      <c r="O5" s="50" t="str">
        <f t="shared" si="1"/>
        <v>NORMAL PRICE</v>
      </c>
      <c r="P5" s="46" t="str">
        <f t="shared" si="2"/>
        <v>AMOUNT</v>
      </c>
    </row>
    <row r="6" spans="1:16" x14ac:dyDescent="0.3">
      <c r="A6" s="15" t="str">
        <f t="shared" si="3"/>
        <v>2025 Q3 UMI TEE SHARP PRICE 129.9K</v>
      </c>
      <c r="B6" s="51">
        <f>'2019 ALL N OLDER D95'!$B$2</f>
        <v>46121</v>
      </c>
      <c r="C6" s="51">
        <f>'2019 ALL N OLDER D95'!$C$2</f>
        <v>46127</v>
      </c>
      <c r="D6" s="15">
        <v>3260</v>
      </c>
      <c r="E6" s="15">
        <v>333</v>
      </c>
      <c r="F6" s="15">
        <v>3</v>
      </c>
      <c r="G6" s="15">
        <v>4</v>
      </c>
      <c r="H6" s="15" t="s">
        <v>1000</v>
      </c>
      <c r="I6" s="15" t="s">
        <v>24172</v>
      </c>
      <c r="J6" s="53">
        <v>55297188</v>
      </c>
      <c r="K6" s="53" t="s">
        <v>23202</v>
      </c>
      <c r="L6" s="73" t="s">
        <v>23191</v>
      </c>
      <c r="M6" s="71">
        <v>129900</v>
      </c>
      <c r="N6" s="49">
        <f t="shared" si="0"/>
        <v>0</v>
      </c>
      <c r="O6" s="50" t="str">
        <f t="shared" si="1"/>
        <v>NORMAL PRICE</v>
      </c>
      <c r="P6" s="46" t="str">
        <f t="shared" si="2"/>
        <v>AMOUNT</v>
      </c>
    </row>
    <row r="7" spans="1:16" x14ac:dyDescent="0.3">
      <c r="A7" s="15" t="str">
        <f t="shared" si="3"/>
        <v>2025 Q3 UMI TEE SHARP PRICE 129.9K</v>
      </c>
      <c r="B7" s="51">
        <f>'2019 ALL N OLDER D95'!$B$2</f>
        <v>46121</v>
      </c>
      <c r="C7" s="51">
        <f>'2019 ALL N OLDER D95'!$C$2</f>
        <v>46127</v>
      </c>
      <c r="D7" s="15">
        <v>3260</v>
      </c>
      <c r="E7" s="15">
        <v>333</v>
      </c>
      <c r="F7" s="15">
        <v>3</v>
      </c>
      <c r="G7" s="15">
        <v>4</v>
      </c>
      <c r="H7" s="15" t="s">
        <v>1000</v>
      </c>
      <c r="I7" s="15" t="s">
        <v>24172</v>
      </c>
      <c r="J7" s="53">
        <v>55297197</v>
      </c>
      <c r="K7" s="53" t="s">
        <v>23203</v>
      </c>
      <c r="L7" s="73" t="s">
        <v>23192</v>
      </c>
      <c r="M7" s="71">
        <v>129900</v>
      </c>
      <c r="N7" s="49">
        <f t="shared" si="0"/>
        <v>0</v>
      </c>
      <c r="O7" s="50" t="str">
        <f t="shared" si="1"/>
        <v>NORMAL PRICE</v>
      </c>
      <c r="P7" s="46" t="str">
        <f t="shared" si="2"/>
        <v>AMOUNT</v>
      </c>
    </row>
    <row r="8" spans="1:16" x14ac:dyDescent="0.3">
      <c r="A8" s="15" t="str">
        <f t="shared" si="3"/>
        <v>2025 Q3 UMI TEE SHARP PRICE 129.9K</v>
      </c>
      <c r="B8" s="51">
        <f>'2019 ALL N OLDER D95'!$B$2</f>
        <v>46121</v>
      </c>
      <c r="C8" s="51">
        <f>'2019 ALL N OLDER D95'!$C$2</f>
        <v>46127</v>
      </c>
      <c r="D8" s="15">
        <v>3260</v>
      </c>
      <c r="E8" s="15">
        <v>333</v>
      </c>
      <c r="F8" s="15">
        <v>3</v>
      </c>
      <c r="G8" s="15">
        <v>4</v>
      </c>
      <c r="H8" s="15" t="s">
        <v>1000</v>
      </c>
      <c r="I8" s="15" t="s">
        <v>24172</v>
      </c>
      <c r="J8" s="53">
        <v>55297204</v>
      </c>
      <c r="K8" s="53" t="s">
        <v>23203</v>
      </c>
      <c r="L8" s="73" t="s">
        <v>23193</v>
      </c>
      <c r="M8" s="71">
        <v>129900</v>
      </c>
      <c r="N8" s="49">
        <f t="shared" si="0"/>
        <v>0</v>
      </c>
      <c r="O8" s="50" t="str">
        <f t="shared" si="1"/>
        <v>NORMAL PRICE</v>
      </c>
      <c r="P8" s="46" t="str">
        <f t="shared" si="2"/>
        <v>AMOUNT</v>
      </c>
    </row>
    <row r="9" spans="1:16" x14ac:dyDescent="0.3">
      <c r="A9" s="15" t="str">
        <f t="shared" si="3"/>
        <v>2025 Q3 UMI TEE SHARP PRICE 129.9K</v>
      </c>
      <c r="B9" s="51">
        <f>'2019 ALL N OLDER D95'!$B$2</f>
        <v>46121</v>
      </c>
      <c r="C9" s="51">
        <f>'2019 ALL N OLDER D95'!$C$2</f>
        <v>46127</v>
      </c>
      <c r="D9" s="15">
        <v>3260</v>
      </c>
      <c r="E9" s="15">
        <v>333</v>
      </c>
      <c r="F9" s="15">
        <v>3</v>
      </c>
      <c r="G9" s="15">
        <v>4</v>
      </c>
      <c r="H9" s="78" t="s">
        <v>1000</v>
      </c>
      <c r="I9" s="78" t="s">
        <v>24172</v>
      </c>
      <c r="J9" s="79">
        <v>55297213</v>
      </c>
      <c r="K9" s="53" t="s">
        <v>23203</v>
      </c>
      <c r="L9" s="80" t="s">
        <v>23194</v>
      </c>
      <c r="M9" s="81">
        <v>129900</v>
      </c>
      <c r="N9" s="49">
        <f t="shared" si="0"/>
        <v>0</v>
      </c>
      <c r="O9" s="50" t="str">
        <f t="shared" si="1"/>
        <v>NORMAL PRICE</v>
      </c>
      <c r="P9" s="46" t="str">
        <f t="shared" si="2"/>
        <v>AMOUNT</v>
      </c>
    </row>
    <row r="10" spans="1:16" x14ac:dyDescent="0.3">
      <c r="A10" s="15" t="str">
        <f t="shared" si="3"/>
        <v>2025 Q3 UMI TEE SHARP PRICE 129.9K</v>
      </c>
      <c r="B10" s="51">
        <f>'2019 ALL N OLDER D95'!$B$2</f>
        <v>46121</v>
      </c>
      <c r="C10" s="51">
        <f>'2019 ALL N OLDER D95'!$C$2</f>
        <v>46127</v>
      </c>
      <c r="D10" s="15">
        <v>3260</v>
      </c>
      <c r="E10" s="15">
        <v>333</v>
      </c>
      <c r="F10" s="15">
        <v>3</v>
      </c>
      <c r="G10" s="15">
        <v>4</v>
      </c>
      <c r="H10" s="53" t="s">
        <v>1000</v>
      </c>
      <c r="I10" s="15" t="s">
        <v>24172</v>
      </c>
      <c r="J10" s="53">
        <v>55297222</v>
      </c>
      <c r="K10" s="53" t="s">
        <v>23203</v>
      </c>
      <c r="L10" s="73" t="s">
        <v>23195</v>
      </c>
      <c r="M10" s="71">
        <v>129900</v>
      </c>
      <c r="N10" s="49">
        <f t="shared" si="0"/>
        <v>0</v>
      </c>
      <c r="O10" s="50" t="str">
        <f t="shared" si="1"/>
        <v>NORMAL PRICE</v>
      </c>
      <c r="P10" s="46" t="str">
        <f t="shared" si="2"/>
        <v>AMOUNT</v>
      </c>
    </row>
    <row r="11" spans="1:16" x14ac:dyDescent="0.3">
      <c r="A11" s="15" t="str">
        <f t="shared" si="3"/>
        <v>2025 Q3 UMI TEE SHARP PRICE 129.9K</v>
      </c>
      <c r="B11" s="51">
        <f>'2019 ALL N OLDER D95'!$B$2</f>
        <v>46121</v>
      </c>
      <c r="C11" s="51">
        <f>'2019 ALL N OLDER D95'!$C$2</f>
        <v>46127</v>
      </c>
      <c r="D11" s="15">
        <v>3260</v>
      </c>
      <c r="E11" s="15">
        <v>333</v>
      </c>
      <c r="F11" s="15">
        <v>3</v>
      </c>
      <c r="G11" s="15">
        <v>4</v>
      </c>
      <c r="H11" s="53" t="s">
        <v>1000</v>
      </c>
      <c r="I11" s="15" t="s">
        <v>24172</v>
      </c>
      <c r="J11" s="53">
        <v>55297231</v>
      </c>
      <c r="K11" s="53" t="s">
        <v>23203</v>
      </c>
      <c r="L11" s="73" t="s">
        <v>23196</v>
      </c>
      <c r="M11" s="71">
        <v>129900</v>
      </c>
      <c r="N11" s="49">
        <f t="shared" si="0"/>
        <v>0</v>
      </c>
      <c r="O11" s="50" t="str">
        <f t="shared" si="1"/>
        <v>NORMAL PRICE</v>
      </c>
      <c r="P11" s="46" t="str">
        <f t="shared" si="2"/>
        <v>AMOUNT</v>
      </c>
    </row>
    <row r="12" spans="1:16" x14ac:dyDescent="0.3">
      <c r="A12" s="15" t="str">
        <f t="shared" si="3"/>
        <v>2025 Q3 UMI TEE SHARP PRICE 129.9K</v>
      </c>
      <c r="B12" s="51">
        <f>'2019 ALL N OLDER D95'!$B$2</f>
        <v>46121</v>
      </c>
      <c r="C12" s="51">
        <f>'2019 ALL N OLDER D95'!$C$2</f>
        <v>46127</v>
      </c>
      <c r="D12" s="15">
        <v>3260</v>
      </c>
      <c r="E12" s="15">
        <v>333</v>
      </c>
      <c r="F12" s="15">
        <v>3</v>
      </c>
      <c r="G12" s="15">
        <v>4</v>
      </c>
      <c r="H12" s="53" t="s">
        <v>1000</v>
      </c>
      <c r="I12" s="15" t="s">
        <v>24172</v>
      </c>
      <c r="J12" s="53">
        <v>55297240</v>
      </c>
      <c r="K12" s="53" t="s">
        <v>23204</v>
      </c>
      <c r="L12" s="73" t="s">
        <v>23197</v>
      </c>
      <c r="M12" s="71">
        <v>129900</v>
      </c>
      <c r="N12" s="49">
        <f t="shared" si="0"/>
        <v>0</v>
      </c>
      <c r="O12" s="50" t="str">
        <f t="shared" si="1"/>
        <v>NORMAL PRICE</v>
      </c>
      <c r="P12" s="46" t="str">
        <f t="shared" si="2"/>
        <v>AMOUNT</v>
      </c>
    </row>
    <row r="13" spans="1:16" x14ac:dyDescent="0.3">
      <c r="A13" s="15" t="str">
        <f t="shared" si="3"/>
        <v>2025 Q3 UMI TEE SHARP PRICE 129.9K</v>
      </c>
      <c r="B13" s="51">
        <f>'2019 ALL N OLDER D95'!$B$2</f>
        <v>46121</v>
      </c>
      <c r="C13" s="51">
        <f>'2019 ALL N OLDER D95'!$C$2</f>
        <v>46127</v>
      </c>
      <c r="D13" s="15">
        <v>3260</v>
      </c>
      <c r="E13" s="15">
        <v>333</v>
      </c>
      <c r="F13" s="15">
        <v>3</v>
      </c>
      <c r="G13" s="15">
        <v>4</v>
      </c>
      <c r="H13" s="53" t="s">
        <v>1000</v>
      </c>
      <c r="I13" s="15" t="s">
        <v>24172</v>
      </c>
      <c r="J13" s="53">
        <v>55297259</v>
      </c>
      <c r="K13" s="53" t="s">
        <v>23204</v>
      </c>
      <c r="L13" s="73" t="s">
        <v>23198</v>
      </c>
      <c r="M13" s="71">
        <v>129900</v>
      </c>
      <c r="N13" s="49">
        <f t="shared" si="0"/>
        <v>0</v>
      </c>
      <c r="O13" s="50" t="str">
        <f t="shared" si="1"/>
        <v>NORMAL PRICE</v>
      </c>
      <c r="P13" s="46" t="str">
        <f t="shared" si="2"/>
        <v>AMOUNT</v>
      </c>
    </row>
    <row r="14" spans="1:16" x14ac:dyDescent="0.3">
      <c r="A14" s="15" t="str">
        <f t="shared" si="3"/>
        <v>2025 Q3 UMI TEE SHARP PRICE 129.9K</v>
      </c>
      <c r="B14" s="51">
        <f>'2019 ALL N OLDER D95'!$B$2</f>
        <v>46121</v>
      </c>
      <c r="C14" s="51">
        <f>'2019 ALL N OLDER D95'!$C$2</f>
        <v>46127</v>
      </c>
      <c r="D14" s="15">
        <v>3260</v>
      </c>
      <c r="E14" s="15">
        <v>333</v>
      </c>
      <c r="F14" s="15">
        <v>3</v>
      </c>
      <c r="G14" s="15">
        <v>4</v>
      </c>
      <c r="H14" s="53" t="s">
        <v>1000</v>
      </c>
      <c r="I14" s="15" t="s">
        <v>24172</v>
      </c>
      <c r="J14" s="53">
        <v>55297268</v>
      </c>
      <c r="K14" s="53" t="s">
        <v>23204</v>
      </c>
      <c r="L14" s="73" t="s">
        <v>23199</v>
      </c>
      <c r="M14" s="71">
        <v>129900</v>
      </c>
      <c r="N14" s="49">
        <f t="shared" si="0"/>
        <v>0</v>
      </c>
      <c r="O14" s="50" t="str">
        <f t="shared" si="1"/>
        <v>NORMAL PRICE</v>
      </c>
      <c r="P14" s="46" t="str">
        <f t="shared" si="2"/>
        <v>AMOUNT</v>
      </c>
    </row>
    <row r="15" spans="1:16" x14ac:dyDescent="0.3">
      <c r="A15" s="15" t="str">
        <f t="shared" si="3"/>
        <v>2025 Q3 UMI TEE SHARP PRICE 129.9K</v>
      </c>
      <c r="B15" s="51">
        <f>'2019 ALL N OLDER D95'!$B$2</f>
        <v>46121</v>
      </c>
      <c r="C15" s="51">
        <f>'2019 ALL N OLDER D95'!$C$2</f>
        <v>46127</v>
      </c>
      <c r="D15" s="15">
        <v>3260</v>
      </c>
      <c r="E15" s="15">
        <v>333</v>
      </c>
      <c r="F15" s="15">
        <v>3</v>
      </c>
      <c r="G15" s="15">
        <v>4</v>
      </c>
      <c r="H15" s="53" t="s">
        <v>1000</v>
      </c>
      <c r="I15" s="15" t="s">
        <v>24172</v>
      </c>
      <c r="J15" s="53">
        <v>55297277</v>
      </c>
      <c r="K15" s="53" t="s">
        <v>23204</v>
      </c>
      <c r="L15" s="73" t="s">
        <v>23200</v>
      </c>
      <c r="M15" s="71">
        <v>129900</v>
      </c>
      <c r="N15" s="49">
        <f t="shared" si="0"/>
        <v>0</v>
      </c>
      <c r="O15" s="50" t="str">
        <f t="shared" si="1"/>
        <v>NORMAL PRICE</v>
      </c>
      <c r="P15" s="46" t="str">
        <f t="shared" si="2"/>
        <v>AMOUNT</v>
      </c>
    </row>
    <row r="16" spans="1:16" x14ac:dyDescent="0.3">
      <c r="A16" s="15" t="str">
        <f t="shared" si="3"/>
        <v>2025 Q3 UMI TEE SHARP PRICE 129.9K</v>
      </c>
      <c r="B16" s="51">
        <f>'2019 ALL N OLDER D95'!$B$2</f>
        <v>46121</v>
      </c>
      <c r="C16" s="51">
        <f>'2019 ALL N OLDER D95'!$C$2</f>
        <v>46127</v>
      </c>
      <c r="D16" s="15">
        <v>3260</v>
      </c>
      <c r="E16" s="15">
        <v>333</v>
      </c>
      <c r="F16" s="15">
        <v>3</v>
      </c>
      <c r="G16" s="15">
        <v>4</v>
      </c>
      <c r="H16" s="53" t="s">
        <v>1000</v>
      </c>
      <c r="I16" s="15" t="s">
        <v>24172</v>
      </c>
      <c r="J16" s="53">
        <v>55297286</v>
      </c>
      <c r="K16" s="53" t="s">
        <v>23204</v>
      </c>
      <c r="L16" s="73" t="s">
        <v>23201</v>
      </c>
      <c r="M16" s="71">
        <v>129900</v>
      </c>
      <c r="N16" s="49">
        <f t="shared" si="0"/>
        <v>0</v>
      </c>
      <c r="O16" s="50" t="str">
        <f t="shared" si="1"/>
        <v>NORMAL PRICE</v>
      </c>
      <c r="P16" s="46" t="str">
        <f t="shared" si="2"/>
        <v>AMOUNT</v>
      </c>
    </row>
    <row r="17" spans="1:16" x14ac:dyDescent="0.3">
      <c r="A17" s="15" t="str">
        <f t="shared" si="3"/>
        <v>2025 Q3 UMI TEE SHARP PRICE 129.9K</v>
      </c>
      <c r="B17" s="51">
        <f>'2019 ALL N OLDER D95'!$B$2</f>
        <v>46121</v>
      </c>
      <c r="C17" s="51">
        <f>'2019 ALL N OLDER D95'!$C$2</f>
        <v>46127</v>
      </c>
      <c r="D17" s="15">
        <v>3260</v>
      </c>
      <c r="E17" s="15">
        <v>333</v>
      </c>
      <c r="F17" s="15">
        <v>3</v>
      </c>
      <c r="G17" s="15">
        <v>4</v>
      </c>
      <c r="H17" s="53" t="s">
        <v>1000</v>
      </c>
      <c r="I17" s="15" t="s">
        <v>24172</v>
      </c>
      <c r="J17" s="53">
        <v>55297660</v>
      </c>
      <c r="K17" s="53" t="s">
        <v>23290</v>
      </c>
      <c r="L17" s="73" t="s">
        <v>23296</v>
      </c>
      <c r="M17" s="71">
        <v>129900</v>
      </c>
      <c r="N17" s="49">
        <f t="shared" si="0"/>
        <v>0</v>
      </c>
      <c r="O17" s="50" t="str">
        <f t="shared" si="1"/>
        <v>NORMAL PRICE</v>
      </c>
      <c r="P17" s="46" t="str">
        <f t="shared" si="2"/>
        <v>AMOUNT</v>
      </c>
    </row>
    <row r="18" spans="1:16" x14ac:dyDescent="0.3">
      <c r="A18" s="15" t="str">
        <f t="shared" si="3"/>
        <v>2025 Q3 UMI TEE SHARP PRICE 129.9K</v>
      </c>
      <c r="B18" s="51">
        <f>'2019 ALL N OLDER D95'!$B$2</f>
        <v>46121</v>
      </c>
      <c r="C18" s="51">
        <f>'2019 ALL N OLDER D95'!$C$2</f>
        <v>46127</v>
      </c>
      <c r="D18" s="15">
        <v>3260</v>
      </c>
      <c r="E18" s="15">
        <v>333</v>
      </c>
      <c r="F18" s="15">
        <v>3</v>
      </c>
      <c r="G18" s="15">
        <v>4</v>
      </c>
      <c r="H18" s="53" t="s">
        <v>1000</v>
      </c>
      <c r="I18" s="15" t="s">
        <v>24172</v>
      </c>
      <c r="J18" s="53">
        <v>55297679</v>
      </c>
      <c r="K18" s="53" t="s">
        <v>23290</v>
      </c>
      <c r="L18" s="73" t="s">
        <v>23297</v>
      </c>
      <c r="M18" s="71">
        <v>129900</v>
      </c>
      <c r="N18" s="49">
        <f t="shared" si="0"/>
        <v>0</v>
      </c>
      <c r="O18" s="50" t="str">
        <f t="shared" si="1"/>
        <v>NORMAL PRICE</v>
      </c>
      <c r="P18" s="46" t="str">
        <f t="shared" si="2"/>
        <v>AMOUNT</v>
      </c>
    </row>
    <row r="19" spans="1:16" x14ac:dyDescent="0.3">
      <c r="A19" s="15" t="str">
        <f t="shared" si="3"/>
        <v>2025 Q3 UMI TEE SHARP PRICE 129.9K</v>
      </c>
      <c r="B19" s="51">
        <f>'2019 ALL N OLDER D95'!$B$2</f>
        <v>46121</v>
      </c>
      <c r="C19" s="51">
        <f>'2019 ALL N OLDER D95'!$C$2</f>
        <v>46127</v>
      </c>
      <c r="D19" s="15">
        <v>3260</v>
      </c>
      <c r="E19" s="15">
        <v>333</v>
      </c>
      <c r="F19" s="15">
        <v>3</v>
      </c>
      <c r="G19" s="15">
        <v>4</v>
      </c>
      <c r="H19" s="53" t="s">
        <v>1000</v>
      </c>
      <c r="I19" s="15" t="s">
        <v>24172</v>
      </c>
      <c r="J19" s="53">
        <v>55297688</v>
      </c>
      <c r="K19" s="53" t="s">
        <v>23290</v>
      </c>
      <c r="L19" s="73" t="s">
        <v>23298</v>
      </c>
      <c r="M19" s="71">
        <v>129900</v>
      </c>
      <c r="N19" s="49">
        <f t="shared" si="0"/>
        <v>0</v>
      </c>
      <c r="O19" s="50" t="str">
        <f t="shared" si="1"/>
        <v>NORMAL PRICE</v>
      </c>
      <c r="P19" s="46" t="str">
        <f t="shared" si="2"/>
        <v>AMOUNT</v>
      </c>
    </row>
    <row r="20" spans="1:16" x14ac:dyDescent="0.3">
      <c r="A20" s="15" t="str">
        <f t="shared" si="3"/>
        <v>2025 Q3 UMI TEE SHARP PRICE 129.9K</v>
      </c>
      <c r="B20" s="51">
        <f>'2019 ALL N OLDER D95'!$B$2</f>
        <v>46121</v>
      </c>
      <c r="C20" s="51">
        <f>'2019 ALL N OLDER D95'!$C$2</f>
        <v>46127</v>
      </c>
      <c r="D20" s="15">
        <v>3260</v>
      </c>
      <c r="E20" s="15">
        <v>333</v>
      </c>
      <c r="F20" s="15">
        <v>3</v>
      </c>
      <c r="G20" s="15">
        <v>4</v>
      </c>
      <c r="H20" s="53" t="s">
        <v>1000</v>
      </c>
      <c r="I20" s="15" t="s">
        <v>24172</v>
      </c>
      <c r="J20" s="53">
        <v>55297697</v>
      </c>
      <c r="K20" s="53" t="s">
        <v>23290</v>
      </c>
      <c r="L20" s="73" t="s">
        <v>23299</v>
      </c>
      <c r="M20" s="71">
        <v>129900</v>
      </c>
      <c r="N20" s="49">
        <f t="shared" si="0"/>
        <v>0</v>
      </c>
      <c r="O20" s="50" t="str">
        <f t="shared" si="1"/>
        <v>NORMAL PRICE</v>
      </c>
      <c r="P20" s="46" t="str">
        <f t="shared" si="2"/>
        <v>AMOUNT</v>
      </c>
    </row>
    <row r="21" spans="1:16" x14ac:dyDescent="0.3">
      <c r="A21" s="15" t="str">
        <f t="shared" si="3"/>
        <v>2025 Q3 UMI TEE SHARP PRICE 129.9K</v>
      </c>
      <c r="B21" s="51">
        <f>'2019 ALL N OLDER D95'!$B$2</f>
        <v>46121</v>
      </c>
      <c r="C21" s="51">
        <f>'2019 ALL N OLDER D95'!$C$2</f>
        <v>46127</v>
      </c>
      <c r="D21" s="15">
        <v>3260</v>
      </c>
      <c r="E21" s="15">
        <v>333</v>
      </c>
      <c r="F21" s="15">
        <v>3</v>
      </c>
      <c r="G21" s="15">
        <v>4</v>
      </c>
      <c r="H21" s="53" t="s">
        <v>1000</v>
      </c>
      <c r="I21" s="15" t="s">
        <v>24172</v>
      </c>
      <c r="J21" s="53">
        <v>55297704</v>
      </c>
      <c r="K21" s="53" t="s">
        <v>23290</v>
      </c>
      <c r="L21" s="73" t="s">
        <v>23300</v>
      </c>
      <c r="M21" s="71">
        <v>129900</v>
      </c>
      <c r="N21" s="49">
        <f t="shared" si="0"/>
        <v>0</v>
      </c>
      <c r="O21" s="50" t="str">
        <f t="shared" si="1"/>
        <v>NORMAL PRICE</v>
      </c>
      <c r="P21" s="46" t="str">
        <f t="shared" si="2"/>
        <v>AMOUNT</v>
      </c>
    </row>
    <row r="22" spans="1:16" x14ac:dyDescent="0.3">
      <c r="A22" s="15" t="str">
        <f t="shared" si="3"/>
        <v>2025 Q3 UMI TEE SHARP PRICE 129.9K</v>
      </c>
      <c r="B22" s="51">
        <f>'2019 ALL N OLDER D95'!$B$2</f>
        <v>46121</v>
      </c>
      <c r="C22" s="51">
        <f>'2019 ALL N OLDER D95'!$C$2</f>
        <v>46127</v>
      </c>
      <c r="D22" s="15">
        <v>3260</v>
      </c>
      <c r="E22" s="15">
        <v>333</v>
      </c>
      <c r="F22" s="15">
        <v>3</v>
      </c>
      <c r="G22" s="15">
        <v>4</v>
      </c>
      <c r="H22" s="53" t="s">
        <v>1000</v>
      </c>
      <c r="I22" s="15" t="s">
        <v>24172</v>
      </c>
      <c r="J22" s="53">
        <v>55297713</v>
      </c>
      <c r="K22" s="53" t="s">
        <v>23291</v>
      </c>
      <c r="L22" s="73" t="s">
        <v>23301</v>
      </c>
      <c r="M22" s="71">
        <v>129900</v>
      </c>
      <c r="N22" s="49">
        <f t="shared" si="0"/>
        <v>0</v>
      </c>
      <c r="O22" s="50" t="str">
        <f t="shared" si="1"/>
        <v>NORMAL PRICE</v>
      </c>
      <c r="P22" s="46" t="str">
        <f t="shared" si="2"/>
        <v>AMOUNT</v>
      </c>
    </row>
    <row r="23" spans="1:16" x14ac:dyDescent="0.3">
      <c r="A23" s="15" t="str">
        <f t="shared" si="3"/>
        <v>2025 Q3 UMI TEE SHARP PRICE 129.9K</v>
      </c>
      <c r="B23" s="51">
        <f>'2019 ALL N OLDER D95'!$B$2</f>
        <v>46121</v>
      </c>
      <c r="C23" s="51">
        <f>'2019 ALL N OLDER D95'!$C$2</f>
        <v>46127</v>
      </c>
      <c r="D23" s="15">
        <v>3260</v>
      </c>
      <c r="E23" s="15">
        <v>333</v>
      </c>
      <c r="F23" s="15">
        <v>3</v>
      </c>
      <c r="G23" s="15">
        <v>4</v>
      </c>
      <c r="H23" s="53" t="s">
        <v>1000</v>
      </c>
      <c r="I23" s="15" t="s">
        <v>24172</v>
      </c>
      <c r="J23" s="53">
        <v>55297722</v>
      </c>
      <c r="K23" s="53" t="s">
        <v>23291</v>
      </c>
      <c r="L23" s="73" t="s">
        <v>23302</v>
      </c>
      <c r="M23" s="71">
        <v>129900</v>
      </c>
      <c r="N23" s="49">
        <f t="shared" si="0"/>
        <v>0</v>
      </c>
      <c r="O23" s="50" t="str">
        <f t="shared" si="1"/>
        <v>NORMAL PRICE</v>
      </c>
      <c r="P23" s="46" t="str">
        <f t="shared" si="2"/>
        <v>AMOUNT</v>
      </c>
    </row>
    <row r="24" spans="1:16" x14ac:dyDescent="0.3">
      <c r="A24" s="15" t="str">
        <f t="shared" si="3"/>
        <v>2025 Q3 UMI TEE SHARP PRICE 129.9K</v>
      </c>
      <c r="B24" s="51">
        <f>'2019 ALL N OLDER D95'!$B$2</f>
        <v>46121</v>
      </c>
      <c r="C24" s="51">
        <f>'2019 ALL N OLDER D95'!$C$2</f>
        <v>46127</v>
      </c>
      <c r="D24" s="15">
        <v>3260</v>
      </c>
      <c r="E24" s="15">
        <v>333</v>
      </c>
      <c r="F24" s="15">
        <v>3</v>
      </c>
      <c r="G24" s="15">
        <v>4</v>
      </c>
      <c r="H24" s="53" t="s">
        <v>1000</v>
      </c>
      <c r="I24" s="15" t="s">
        <v>24172</v>
      </c>
      <c r="J24" s="53">
        <v>55297731</v>
      </c>
      <c r="K24" s="53" t="s">
        <v>23291</v>
      </c>
      <c r="L24" s="73" t="s">
        <v>23303</v>
      </c>
      <c r="M24" s="71">
        <v>129900</v>
      </c>
      <c r="N24" s="49">
        <f t="shared" si="0"/>
        <v>0</v>
      </c>
      <c r="O24" s="50" t="str">
        <f t="shared" si="1"/>
        <v>NORMAL PRICE</v>
      </c>
      <c r="P24" s="46" t="str">
        <f t="shared" si="2"/>
        <v>AMOUNT</v>
      </c>
    </row>
    <row r="25" spans="1:16" x14ac:dyDescent="0.3">
      <c r="A25" s="15" t="str">
        <f t="shared" si="3"/>
        <v>2025 Q3 UMI TEE SHARP PRICE 129.9K</v>
      </c>
      <c r="B25" s="51">
        <f>'2019 ALL N OLDER D95'!$B$2</f>
        <v>46121</v>
      </c>
      <c r="C25" s="51">
        <f>'2019 ALL N OLDER D95'!$C$2</f>
        <v>46127</v>
      </c>
      <c r="D25" s="15">
        <v>3260</v>
      </c>
      <c r="E25" s="15">
        <v>333</v>
      </c>
      <c r="F25" s="15">
        <v>3</v>
      </c>
      <c r="G25" s="15">
        <v>4</v>
      </c>
      <c r="H25" s="53" t="s">
        <v>1000</v>
      </c>
      <c r="I25" s="15" t="s">
        <v>24172</v>
      </c>
      <c r="J25" s="53">
        <v>55297740</v>
      </c>
      <c r="K25" s="53" t="s">
        <v>23291</v>
      </c>
      <c r="L25" s="73" t="s">
        <v>23304</v>
      </c>
      <c r="M25" s="71">
        <v>129900</v>
      </c>
      <c r="N25" s="49">
        <f t="shared" si="0"/>
        <v>0</v>
      </c>
      <c r="O25" s="50" t="str">
        <f t="shared" si="1"/>
        <v>NORMAL PRICE</v>
      </c>
      <c r="P25" s="46" t="str">
        <f t="shared" si="2"/>
        <v>AMOUNT</v>
      </c>
    </row>
    <row r="26" spans="1:16" x14ac:dyDescent="0.3">
      <c r="A26" s="15" t="str">
        <f t="shared" si="3"/>
        <v>2025 Q3 UMI TEE SHARP PRICE 129.9K</v>
      </c>
      <c r="B26" s="51">
        <f>'2019 ALL N OLDER D95'!$B$2</f>
        <v>46121</v>
      </c>
      <c r="C26" s="51">
        <f>'2019 ALL N OLDER D95'!$C$2</f>
        <v>46127</v>
      </c>
      <c r="D26" s="15">
        <v>3260</v>
      </c>
      <c r="E26" s="15">
        <v>333</v>
      </c>
      <c r="F26" s="15">
        <v>3</v>
      </c>
      <c r="G26" s="15">
        <v>4</v>
      </c>
      <c r="H26" s="53" t="s">
        <v>1000</v>
      </c>
      <c r="I26" s="15" t="s">
        <v>24172</v>
      </c>
      <c r="J26" s="53">
        <v>55297759</v>
      </c>
      <c r="K26" s="53" t="s">
        <v>23291</v>
      </c>
      <c r="L26" s="73" t="s">
        <v>23305</v>
      </c>
      <c r="M26" s="71">
        <v>129900</v>
      </c>
      <c r="N26" s="49">
        <f t="shared" si="0"/>
        <v>0</v>
      </c>
      <c r="O26" s="50" t="str">
        <f t="shared" si="1"/>
        <v>NORMAL PRICE</v>
      </c>
      <c r="P26" s="46" t="str">
        <f t="shared" si="2"/>
        <v>AMOUNT</v>
      </c>
    </row>
    <row r="27" spans="1:16" x14ac:dyDescent="0.3">
      <c r="A27" s="15" t="str">
        <f t="shared" si="3"/>
        <v>2025 Q3 UMI TEE SHARP PRICE 129.9K</v>
      </c>
      <c r="B27" s="51">
        <f>'2019 ALL N OLDER D95'!$B$2</f>
        <v>46121</v>
      </c>
      <c r="C27" s="51">
        <f>'2019 ALL N OLDER D95'!$C$2</f>
        <v>46127</v>
      </c>
      <c r="D27" s="15">
        <v>3260</v>
      </c>
      <c r="E27" s="15">
        <v>333</v>
      </c>
      <c r="F27" s="15">
        <v>3</v>
      </c>
      <c r="G27" s="15">
        <v>4</v>
      </c>
      <c r="H27" s="53" t="s">
        <v>1000</v>
      </c>
      <c r="I27" s="15" t="s">
        <v>24172</v>
      </c>
      <c r="J27" s="53">
        <v>55297811</v>
      </c>
      <c r="K27" s="53" t="s">
        <v>23292</v>
      </c>
      <c r="L27" s="73" t="s">
        <v>23306</v>
      </c>
      <c r="M27" s="71">
        <v>129900</v>
      </c>
      <c r="N27" s="49">
        <f t="shared" si="0"/>
        <v>0</v>
      </c>
      <c r="O27" s="50" t="str">
        <f t="shared" si="1"/>
        <v>NORMAL PRICE</v>
      </c>
      <c r="P27" s="46" t="str">
        <f t="shared" si="2"/>
        <v>AMOUNT</v>
      </c>
    </row>
    <row r="28" spans="1:16" x14ac:dyDescent="0.3">
      <c r="A28" s="15" t="str">
        <f t="shared" si="3"/>
        <v>2025 Q3 UMI TEE SHARP PRICE 129.9K</v>
      </c>
      <c r="B28" s="51">
        <f>'2019 ALL N OLDER D95'!$B$2</f>
        <v>46121</v>
      </c>
      <c r="C28" s="51">
        <f>'2019 ALL N OLDER D95'!$C$2</f>
        <v>46127</v>
      </c>
      <c r="D28" s="15">
        <v>3260</v>
      </c>
      <c r="E28" s="15">
        <v>333</v>
      </c>
      <c r="F28" s="15">
        <v>3</v>
      </c>
      <c r="G28" s="15">
        <v>4</v>
      </c>
      <c r="H28" s="53" t="s">
        <v>1000</v>
      </c>
      <c r="I28" s="15" t="s">
        <v>24172</v>
      </c>
      <c r="J28" s="53">
        <v>55297820</v>
      </c>
      <c r="K28" s="53" t="s">
        <v>23292</v>
      </c>
      <c r="L28" s="73" t="s">
        <v>23307</v>
      </c>
      <c r="M28" s="71">
        <v>129900</v>
      </c>
      <c r="N28" s="49">
        <f t="shared" si="0"/>
        <v>0</v>
      </c>
      <c r="O28" s="50" t="str">
        <f t="shared" si="1"/>
        <v>NORMAL PRICE</v>
      </c>
      <c r="P28" s="46" t="str">
        <f t="shared" si="2"/>
        <v>AMOUNT</v>
      </c>
    </row>
    <row r="29" spans="1:16" x14ac:dyDescent="0.3">
      <c r="A29" s="15" t="str">
        <f t="shared" si="3"/>
        <v>2025 Q3 UMI TEE SHARP PRICE 129.9K</v>
      </c>
      <c r="B29" s="51">
        <f>'2019 ALL N OLDER D95'!$B$2</f>
        <v>46121</v>
      </c>
      <c r="C29" s="51">
        <f>'2019 ALL N OLDER D95'!$C$2</f>
        <v>46127</v>
      </c>
      <c r="D29" s="15">
        <v>3260</v>
      </c>
      <c r="E29" s="15">
        <v>333</v>
      </c>
      <c r="F29" s="15">
        <v>3</v>
      </c>
      <c r="G29" s="15">
        <v>4</v>
      </c>
      <c r="H29" s="53" t="s">
        <v>1000</v>
      </c>
      <c r="I29" s="15" t="s">
        <v>24172</v>
      </c>
      <c r="J29" s="53">
        <v>55297839</v>
      </c>
      <c r="K29" s="53" t="s">
        <v>23292</v>
      </c>
      <c r="L29" s="73" t="s">
        <v>23308</v>
      </c>
      <c r="M29" s="71">
        <v>129900</v>
      </c>
      <c r="N29" s="49">
        <f t="shared" si="0"/>
        <v>0</v>
      </c>
      <c r="O29" s="50" t="str">
        <f t="shared" si="1"/>
        <v>NORMAL PRICE</v>
      </c>
      <c r="P29" s="46" t="str">
        <f t="shared" si="2"/>
        <v>AMOUNT</v>
      </c>
    </row>
    <row r="30" spans="1:16" x14ac:dyDescent="0.3">
      <c r="A30" s="15" t="str">
        <f t="shared" si="3"/>
        <v>2025 Q3 UMI TEE SHARP PRICE 129.9K</v>
      </c>
      <c r="B30" s="51">
        <f>'2019 ALL N OLDER D95'!$B$2</f>
        <v>46121</v>
      </c>
      <c r="C30" s="51">
        <f>'2019 ALL N OLDER D95'!$C$2</f>
        <v>46127</v>
      </c>
      <c r="D30" s="15">
        <v>3260</v>
      </c>
      <c r="E30" s="15">
        <v>333</v>
      </c>
      <c r="F30" s="15">
        <v>3</v>
      </c>
      <c r="G30" s="15">
        <v>4</v>
      </c>
      <c r="H30" s="53" t="s">
        <v>1000</v>
      </c>
      <c r="I30" s="15" t="s">
        <v>24172</v>
      </c>
      <c r="J30" s="53">
        <v>55297848</v>
      </c>
      <c r="K30" s="53" t="s">
        <v>23292</v>
      </c>
      <c r="L30" s="73" t="s">
        <v>23309</v>
      </c>
      <c r="M30" s="71">
        <v>129900</v>
      </c>
      <c r="N30" s="49">
        <f t="shared" si="0"/>
        <v>0</v>
      </c>
      <c r="O30" s="50" t="str">
        <f t="shared" si="1"/>
        <v>NORMAL PRICE</v>
      </c>
      <c r="P30" s="46" t="str">
        <f t="shared" si="2"/>
        <v>AMOUNT</v>
      </c>
    </row>
    <row r="31" spans="1:16" x14ac:dyDescent="0.3">
      <c r="A31" s="15" t="str">
        <f t="shared" si="3"/>
        <v>2025 Q3 UMI TEE SHARP PRICE 129.9K</v>
      </c>
      <c r="B31" s="51">
        <f>'2019 ALL N OLDER D95'!$B$2</f>
        <v>46121</v>
      </c>
      <c r="C31" s="51">
        <f>'2019 ALL N OLDER D95'!$C$2</f>
        <v>46127</v>
      </c>
      <c r="D31" s="15">
        <v>3260</v>
      </c>
      <c r="E31" s="15">
        <v>333</v>
      </c>
      <c r="F31" s="15">
        <v>3</v>
      </c>
      <c r="G31" s="15">
        <v>4</v>
      </c>
      <c r="H31" s="53" t="s">
        <v>1000</v>
      </c>
      <c r="I31" s="15" t="s">
        <v>24172</v>
      </c>
      <c r="J31" s="53">
        <v>55297857</v>
      </c>
      <c r="K31" s="53" t="s">
        <v>23292</v>
      </c>
      <c r="L31" s="73" t="s">
        <v>23310</v>
      </c>
      <c r="M31" s="71">
        <v>129900</v>
      </c>
      <c r="N31" s="49">
        <f t="shared" si="0"/>
        <v>0</v>
      </c>
      <c r="O31" s="50" t="str">
        <f t="shared" si="1"/>
        <v>NORMAL PRICE</v>
      </c>
      <c r="P31" s="46" t="str">
        <f t="shared" si="2"/>
        <v>AMOUNT</v>
      </c>
    </row>
    <row r="32" spans="1:16" x14ac:dyDescent="0.3">
      <c r="A32" s="15" t="str">
        <f t="shared" si="3"/>
        <v>2025 Q3 UMI TEE SHARP PRICE 129.9K</v>
      </c>
      <c r="B32" s="51">
        <f>'2019 ALL N OLDER D95'!$B$2</f>
        <v>46121</v>
      </c>
      <c r="C32" s="51">
        <f>'2019 ALL N OLDER D95'!$C$2</f>
        <v>46127</v>
      </c>
      <c r="D32" s="15">
        <v>3260</v>
      </c>
      <c r="E32" s="15">
        <v>333</v>
      </c>
      <c r="F32" s="15">
        <v>3</v>
      </c>
      <c r="G32" s="15">
        <v>4</v>
      </c>
      <c r="H32" s="53" t="s">
        <v>1000</v>
      </c>
      <c r="I32" s="15" t="s">
        <v>24172</v>
      </c>
      <c r="J32" s="53">
        <v>55297768</v>
      </c>
      <c r="K32" s="53" t="s">
        <v>23293</v>
      </c>
      <c r="L32" s="73" t="s">
        <v>23311</v>
      </c>
      <c r="M32" s="71">
        <v>129900</v>
      </c>
      <c r="N32" s="49">
        <f t="shared" si="0"/>
        <v>0</v>
      </c>
      <c r="O32" s="50" t="str">
        <f t="shared" si="1"/>
        <v>NORMAL PRICE</v>
      </c>
      <c r="P32" s="46" t="str">
        <f t="shared" si="2"/>
        <v>AMOUNT</v>
      </c>
    </row>
    <row r="33" spans="1:16" x14ac:dyDescent="0.3">
      <c r="A33" s="15" t="str">
        <f t="shared" si="3"/>
        <v>2025 Q3 UMI TEE SHARP PRICE 129.9K</v>
      </c>
      <c r="B33" s="51">
        <f>'2019 ALL N OLDER D95'!$B$2</f>
        <v>46121</v>
      </c>
      <c r="C33" s="51">
        <f>'2019 ALL N OLDER D95'!$C$2</f>
        <v>46127</v>
      </c>
      <c r="D33" s="15">
        <v>3260</v>
      </c>
      <c r="E33" s="15">
        <v>333</v>
      </c>
      <c r="F33" s="15">
        <v>3</v>
      </c>
      <c r="G33" s="15">
        <v>4</v>
      </c>
      <c r="H33" s="53" t="s">
        <v>1000</v>
      </c>
      <c r="I33" s="15" t="s">
        <v>24172</v>
      </c>
      <c r="J33" s="53">
        <v>55297777</v>
      </c>
      <c r="K33" s="53" t="s">
        <v>23293</v>
      </c>
      <c r="L33" s="73" t="s">
        <v>23312</v>
      </c>
      <c r="M33" s="71">
        <v>129900</v>
      </c>
      <c r="N33" s="49">
        <f t="shared" si="0"/>
        <v>0</v>
      </c>
      <c r="O33" s="50" t="str">
        <f t="shared" si="1"/>
        <v>NORMAL PRICE</v>
      </c>
      <c r="P33" s="46" t="str">
        <f t="shared" si="2"/>
        <v>AMOUNT</v>
      </c>
    </row>
    <row r="34" spans="1:16" x14ac:dyDescent="0.3">
      <c r="A34" s="15" t="str">
        <f t="shared" si="3"/>
        <v>2025 Q3 UMI TEE SHARP PRICE 129.9K</v>
      </c>
      <c r="B34" s="51">
        <f>'2019 ALL N OLDER D95'!$B$2</f>
        <v>46121</v>
      </c>
      <c r="C34" s="51">
        <f>'2019 ALL N OLDER D95'!$C$2</f>
        <v>46127</v>
      </c>
      <c r="D34" s="15">
        <v>3260</v>
      </c>
      <c r="E34" s="15">
        <v>333</v>
      </c>
      <c r="F34" s="15">
        <v>3</v>
      </c>
      <c r="G34" s="15">
        <v>4</v>
      </c>
      <c r="H34" s="53" t="s">
        <v>1000</v>
      </c>
      <c r="I34" s="15" t="s">
        <v>24172</v>
      </c>
      <c r="J34" s="53">
        <v>55297786</v>
      </c>
      <c r="K34" s="53" t="s">
        <v>23293</v>
      </c>
      <c r="L34" s="73" t="s">
        <v>23313</v>
      </c>
      <c r="M34" s="71">
        <v>129900</v>
      </c>
      <c r="N34" s="49">
        <f t="shared" si="0"/>
        <v>0</v>
      </c>
      <c r="O34" s="50" t="str">
        <f t="shared" si="1"/>
        <v>NORMAL PRICE</v>
      </c>
      <c r="P34" s="46" t="str">
        <f t="shared" si="2"/>
        <v>AMOUNT</v>
      </c>
    </row>
    <row r="35" spans="1:16" x14ac:dyDescent="0.3">
      <c r="A35" s="15" t="str">
        <f t="shared" si="3"/>
        <v>2025 Q3 UMI TEE SHARP PRICE 129.9K</v>
      </c>
      <c r="B35" s="51">
        <f>'2019 ALL N OLDER D95'!$B$2</f>
        <v>46121</v>
      </c>
      <c r="C35" s="51">
        <f>'2019 ALL N OLDER D95'!$C$2</f>
        <v>46127</v>
      </c>
      <c r="D35" s="15">
        <v>3260</v>
      </c>
      <c r="E35" s="15">
        <v>333</v>
      </c>
      <c r="F35" s="15">
        <v>3</v>
      </c>
      <c r="G35" s="15">
        <v>4</v>
      </c>
      <c r="H35" s="53" t="s">
        <v>1000</v>
      </c>
      <c r="I35" s="15" t="s">
        <v>24172</v>
      </c>
      <c r="J35" s="53">
        <v>55297795</v>
      </c>
      <c r="K35" s="53" t="s">
        <v>23293</v>
      </c>
      <c r="L35" s="73" t="s">
        <v>23314</v>
      </c>
      <c r="M35" s="71">
        <v>129900</v>
      </c>
      <c r="N35" s="49">
        <f t="shared" ref="N35:N66" si="4">N34</f>
        <v>0</v>
      </c>
      <c r="O35" s="50" t="str">
        <f t="shared" ref="O35:O66" si="5">O34</f>
        <v>NORMAL PRICE</v>
      </c>
      <c r="P35" s="46" t="str">
        <f t="shared" ref="P35:P66" si="6">P34</f>
        <v>AMOUNT</v>
      </c>
    </row>
    <row r="36" spans="1:16" x14ac:dyDescent="0.3">
      <c r="A36" s="15" t="str">
        <f t="shared" si="3"/>
        <v>2025 Q3 UMI TEE SHARP PRICE 129.9K</v>
      </c>
      <c r="B36" s="51">
        <f>'2019 ALL N OLDER D95'!$B$2</f>
        <v>46121</v>
      </c>
      <c r="C36" s="51">
        <f>'2019 ALL N OLDER D95'!$C$2</f>
        <v>46127</v>
      </c>
      <c r="D36" s="15">
        <v>3260</v>
      </c>
      <c r="E36" s="15">
        <v>333</v>
      </c>
      <c r="F36" s="15">
        <v>3</v>
      </c>
      <c r="G36" s="15">
        <v>4</v>
      </c>
      <c r="H36" s="53" t="s">
        <v>1000</v>
      </c>
      <c r="I36" s="15" t="s">
        <v>24172</v>
      </c>
      <c r="J36" s="53">
        <v>55297802</v>
      </c>
      <c r="K36" s="53" t="s">
        <v>23293</v>
      </c>
      <c r="L36" s="73" t="s">
        <v>23315</v>
      </c>
      <c r="M36" s="71">
        <v>129900</v>
      </c>
      <c r="N36" s="49">
        <f t="shared" si="4"/>
        <v>0</v>
      </c>
      <c r="O36" s="50" t="str">
        <f t="shared" si="5"/>
        <v>NORMAL PRICE</v>
      </c>
      <c r="P36" s="46" t="str">
        <f t="shared" si="6"/>
        <v>AMOUNT</v>
      </c>
    </row>
    <row r="37" spans="1:16" x14ac:dyDescent="0.3">
      <c r="A37" s="15" t="str">
        <f t="shared" si="3"/>
        <v>2025 Q3 UMI TEE SHARP PRICE 129.9K</v>
      </c>
      <c r="B37" s="51">
        <f>'2019 ALL N OLDER D95'!$B$2</f>
        <v>46121</v>
      </c>
      <c r="C37" s="51">
        <f>'2019 ALL N OLDER D95'!$C$2</f>
        <v>46127</v>
      </c>
      <c r="D37" s="15">
        <v>3260</v>
      </c>
      <c r="E37" s="15">
        <v>333</v>
      </c>
      <c r="F37" s="15">
        <v>3</v>
      </c>
      <c r="G37" s="15">
        <v>4</v>
      </c>
      <c r="H37" s="53" t="s">
        <v>1000</v>
      </c>
      <c r="I37" s="15" t="s">
        <v>24172</v>
      </c>
      <c r="J37" s="53">
        <v>55297866</v>
      </c>
      <c r="K37" s="53" t="s">
        <v>23294</v>
      </c>
      <c r="L37" s="73" t="s">
        <v>23316</v>
      </c>
      <c r="M37" s="71">
        <v>129900</v>
      </c>
      <c r="N37" s="49">
        <f t="shared" si="4"/>
        <v>0</v>
      </c>
      <c r="O37" s="50" t="str">
        <f t="shared" si="5"/>
        <v>NORMAL PRICE</v>
      </c>
      <c r="P37" s="46" t="str">
        <f t="shared" si="6"/>
        <v>AMOUNT</v>
      </c>
    </row>
    <row r="38" spans="1:16" x14ac:dyDescent="0.3">
      <c r="A38" s="15" t="str">
        <f t="shared" si="3"/>
        <v>2025 Q3 UMI TEE SHARP PRICE 129.9K</v>
      </c>
      <c r="B38" s="51">
        <f>'2019 ALL N OLDER D95'!$B$2</f>
        <v>46121</v>
      </c>
      <c r="C38" s="51">
        <f>'2019 ALL N OLDER D95'!$C$2</f>
        <v>46127</v>
      </c>
      <c r="D38" s="15">
        <v>3260</v>
      </c>
      <c r="E38" s="15">
        <v>333</v>
      </c>
      <c r="F38" s="15">
        <v>3</v>
      </c>
      <c r="G38" s="15">
        <v>4</v>
      </c>
      <c r="H38" s="53" t="s">
        <v>1000</v>
      </c>
      <c r="I38" s="15" t="s">
        <v>24172</v>
      </c>
      <c r="J38" s="53">
        <v>55297875</v>
      </c>
      <c r="K38" s="53" t="s">
        <v>23294</v>
      </c>
      <c r="L38" s="73" t="s">
        <v>23317</v>
      </c>
      <c r="M38" s="71">
        <v>129900</v>
      </c>
      <c r="N38" s="49">
        <f t="shared" si="4"/>
        <v>0</v>
      </c>
      <c r="O38" s="50" t="str">
        <f t="shared" si="5"/>
        <v>NORMAL PRICE</v>
      </c>
      <c r="P38" s="46" t="str">
        <f t="shared" si="6"/>
        <v>AMOUNT</v>
      </c>
    </row>
    <row r="39" spans="1:16" x14ac:dyDescent="0.3">
      <c r="A39" s="15" t="str">
        <f t="shared" si="3"/>
        <v>2025 Q3 UMI TEE SHARP PRICE 129.9K</v>
      </c>
      <c r="B39" s="51">
        <f>'2019 ALL N OLDER D95'!$B$2</f>
        <v>46121</v>
      </c>
      <c r="C39" s="51">
        <f>'2019 ALL N OLDER D95'!$C$2</f>
        <v>46127</v>
      </c>
      <c r="D39" s="15">
        <v>3260</v>
      </c>
      <c r="E39" s="15">
        <v>333</v>
      </c>
      <c r="F39" s="15">
        <v>3</v>
      </c>
      <c r="G39" s="15">
        <v>4</v>
      </c>
      <c r="H39" s="53" t="s">
        <v>1000</v>
      </c>
      <c r="I39" s="15" t="s">
        <v>24172</v>
      </c>
      <c r="J39" s="53">
        <v>55297884</v>
      </c>
      <c r="K39" s="53" t="s">
        <v>23294</v>
      </c>
      <c r="L39" s="73" t="s">
        <v>23318</v>
      </c>
      <c r="M39" s="71">
        <v>129900</v>
      </c>
      <c r="N39" s="49">
        <f t="shared" si="4"/>
        <v>0</v>
      </c>
      <c r="O39" s="50" t="str">
        <f t="shared" si="5"/>
        <v>NORMAL PRICE</v>
      </c>
      <c r="P39" s="46" t="str">
        <f t="shared" si="6"/>
        <v>AMOUNT</v>
      </c>
    </row>
    <row r="40" spans="1:16" x14ac:dyDescent="0.3">
      <c r="A40" s="15" t="str">
        <f t="shared" si="3"/>
        <v>2025 Q3 UMI TEE SHARP PRICE 129.9K</v>
      </c>
      <c r="B40" s="51">
        <f>'2019 ALL N OLDER D95'!$B$2</f>
        <v>46121</v>
      </c>
      <c r="C40" s="51">
        <f>'2019 ALL N OLDER D95'!$C$2</f>
        <v>46127</v>
      </c>
      <c r="D40" s="15">
        <v>3260</v>
      </c>
      <c r="E40" s="15">
        <v>333</v>
      </c>
      <c r="F40" s="15">
        <v>3</v>
      </c>
      <c r="G40" s="15">
        <v>4</v>
      </c>
      <c r="H40" s="53" t="s">
        <v>1000</v>
      </c>
      <c r="I40" s="15" t="s">
        <v>24172</v>
      </c>
      <c r="J40" s="53">
        <v>55297893</v>
      </c>
      <c r="K40" s="53" t="s">
        <v>23294</v>
      </c>
      <c r="L40" s="73" t="s">
        <v>23319</v>
      </c>
      <c r="M40" s="71">
        <v>129900</v>
      </c>
      <c r="N40" s="49">
        <f t="shared" si="4"/>
        <v>0</v>
      </c>
      <c r="O40" s="50" t="str">
        <f t="shared" si="5"/>
        <v>NORMAL PRICE</v>
      </c>
      <c r="P40" s="46" t="str">
        <f t="shared" si="6"/>
        <v>AMOUNT</v>
      </c>
    </row>
    <row r="41" spans="1:16" x14ac:dyDescent="0.3">
      <c r="A41" s="15" t="str">
        <f t="shared" si="3"/>
        <v>2025 Q3 UMI TEE SHARP PRICE 129.9K</v>
      </c>
      <c r="B41" s="51">
        <f>'2019 ALL N OLDER D95'!$B$2</f>
        <v>46121</v>
      </c>
      <c r="C41" s="51">
        <f>'2019 ALL N OLDER D95'!$C$2</f>
        <v>46127</v>
      </c>
      <c r="D41" s="15">
        <v>3260</v>
      </c>
      <c r="E41" s="15">
        <v>333</v>
      </c>
      <c r="F41" s="15">
        <v>3</v>
      </c>
      <c r="G41" s="15">
        <v>4</v>
      </c>
      <c r="H41" s="53" t="s">
        <v>1000</v>
      </c>
      <c r="I41" s="15" t="s">
        <v>24172</v>
      </c>
      <c r="J41" s="53">
        <v>55297900</v>
      </c>
      <c r="K41" s="53" t="s">
        <v>23294</v>
      </c>
      <c r="L41" s="73" t="s">
        <v>23320</v>
      </c>
      <c r="M41" s="71">
        <v>129900</v>
      </c>
      <c r="N41" s="49">
        <f t="shared" si="4"/>
        <v>0</v>
      </c>
      <c r="O41" s="50" t="str">
        <f t="shared" si="5"/>
        <v>NORMAL PRICE</v>
      </c>
      <c r="P41" s="46" t="str">
        <f t="shared" si="6"/>
        <v>AMOUNT</v>
      </c>
    </row>
    <row r="42" spans="1:16" x14ac:dyDescent="0.3">
      <c r="A42" s="15" t="str">
        <f t="shared" si="3"/>
        <v>2025 Q3 UMI TEE SHARP PRICE 129.9K</v>
      </c>
      <c r="B42" s="51">
        <f>'2019 ALL N OLDER D95'!$B$2</f>
        <v>46121</v>
      </c>
      <c r="C42" s="51">
        <f>'2019 ALL N OLDER D95'!$C$2</f>
        <v>46127</v>
      </c>
      <c r="D42" s="15">
        <v>3260</v>
      </c>
      <c r="E42" s="15">
        <v>333</v>
      </c>
      <c r="F42" s="15">
        <v>3</v>
      </c>
      <c r="G42" s="15">
        <v>4</v>
      </c>
      <c r="H42" s="53" t="s">
        <v>1000</v>
      </c>
      <c r="I42" s="15" t="s">
        <v>24172</v>
      </c>
      <c r="J42" s="53">
        <v>55297615</v>
      </c>
      <c r="K42" s="53" t="s">
        <v>23295</v>
      </c>
      <c r="L42" s="73" t="s">
        <v>23321</v>
      </c>
      <c r="M42" s="71">
        <v>129900</v>
      </c>
      <c r="N42" s="49">
        <f t="shared" si="4"/>
        <v>0</v>
      </c>
      <c r="O42" s="50" t="str">
        <f t="shared" si="5"/>
        <v>NORMAL PRICE</v>
      </c>
      <c r="P42" s="46" t="str">
        <f t="shared" si="6"/>
        <v>AMOUNT</v>
      </c>
    </row>
    <row r="43" spans="1:16" x14ac:dyDescent="0.3">
      <c r="A43" s="15" t="str">
        <f t="shared" si="3"/>
        <v>2025 Q3 UMI TEE SHARP PRICE 129.9K</v>
      </c>
      <c r="B43" s="51">
        <f>'2019 ALL N OLDER D95'!$B$2</f>
        <v>46121</v>
      </c>
      <c r="C43" s="51">
        <f>'2019 ALL N OLDER D95'!$C$2</f>
        <v>46127</v>
      </c>
      <c r="D43" s="15">
        <v>3260</v>
      </c>
      <c r="E43" s="15">
        <v>333</v>
      </c>
      <c r="F43" s="15">
        <v>3</v>
      </c>
      <c r="G43" s="15">
        <v>4</v>
      </c>
      <c r="H43" s="53" t="s">
        <v>1000</v>
      </c>
      <c r="I43" s="15" t="s">
        <v>24172</v>
      </c>
      <c r="J43" s="53">
        <v>55297624</v>
      </c>
      <c r="K43" s="53" t="s">
        <v>23295</v>
      </c>
      <c r="L43" s="73" t="s">
        <v>23322</v>
      </c>
      <c r="M43" s="71">
        <v>129900</v>
      </c>
      <c r="N43" s="49">
        <f t="shared" si="4"/>
        <v>0</v>
      </c>
      <c r="O43" s="50" t="str">
        <f t="shared" si="5"/>
        <v>NORMAL PRICE</v>
      </c>
      <c r="P43" s="46" t="str">
        <f t="shared" si="6"/>
        <v>AMOUNT</v>
      </c>
    </row>
    <row r="44" spans="1:16" x14ac:dyDescent="0.3">
      <c r="A44" s="15" t="str">
        <f t="shared" si="3"/>
        <v>2025 Q3 UMI TEE SHARP PRICE 129.9K</v>
      </c>
      <c r="B44" s="51">
        <f>'2019 ALL N OLDER D95'!$B$2</f>
        <v>46121</v>
      </c>
      <c r="C44" s="51">
        <f>'2019 ALL N OLDER D95'!$C$2</f>
        <v>46127</v>
      </c>
      <c r="D44" s="15">
        <v>3260</v>
      </c>
      <c r="E44" s="15">
        <v>333</v>
      </c>
      <c r="F44" s="15">
        <v>3</v>
      </c>
      <c r="G44" s="15">
        <v>4</v>
      </c>
      <c r="H44" s="53" t="s">
        <v>1000</v>
      </c>
      <c r="I44" s="15" t="s">
        <v>24172</v>
      </c>
      <c r="J44" s="53">
        <v>55297633</v>
      </c>
      <c r="K44" s="53" t="s">
        <v>23295</v>
      </c>
      <c r="L44" s="73" t="s">
        <v>23323</v>
      </c>
      <c r="M44" s="71">
        <v>129900</v>
      </c>
      <c r="N44" s="49">
        <f t="shared" si="4"/>
        <v>0</v>
      </c>
      <c r="O44" s="50" t="str">
        <f t="shared" si="5"/>
        <v>NORMAL PRICE</v>
      </c>
      <c r="P44" s="46" t="str">
        <f t="shared" si="6"/>
        <v>AMOUNT</v>
      </c>
    </row>
    <row r="45" spans="1:16" x14ac:dyDescent="0.3">
      <c r="A45" s="15" t="str">
        <f t="shared" si="3"/>
        <v>2025 Q3 UMI TEE SHARP PRICE 129.9K</v>
      </c>
      <c r="B45" s="51">
        <f>'2019 ALL N OLDER D95'!$B$2</f>
        <v>46121</v>
      </c>
      <c r="C45" s="51">
        <f>'2019 ALL N OLDER D95'!$C$2</f>
        <v>46127</v>
      </c>
      <c r="D45" s="15">
        <v>3260</v>
      </c>
      <c r="E45" s="15">
        <v>333</v>
      </c>
      <c r="F45" s="15">
        <v>3</v>
      </c>
      <c r="G45" s="15">
        <v>4</v>
      </c>
      <c r="H45" s="53" t="s">
        <v>1000</v>
      </c>
      <c r="I45" s="15" t="s">
        <v>24172</v>
      </c>
      <c r="J45" s="53">
        <v>55297642</v>
      </c>
      <c r="K45" s="53" t="s">
        <v>23295</v>
      </c>
      <c r="L45" s="73" t="s">
        <v>23324</v>
      </c>
      <c r="M45" s="71">
        <v>129900</v>
      </c>
      <c r="N45" s="49">
        <f t="shared" si="4"/>
        <v>0</v>
      </c>
      <c r="O45" s="50" t="str">
        <f t="shared" si="5"/>
        <v>NORMAL PRICE</v>
      </c>
      <c r="P45" s="46" t="str">
        <f t="shared" si="6"/>
        <v>AMOUNT</v>
      </c>
    </row>
    <row r="46" spans="1:16" x14ac:dyDescent="0.3">
      <c r="A46" s="15" t="str">
        <f t="shared" si="3"/>
        <v>2025 Q3 UMI TEE SHARP PRICE 129.9K</v>
      </c>
      <c r="B46" s="51">
        <f>'2019 ALL N OLDER D95'!$B$2</f>
        <v>46121</v>
      </c>
      <c r="C46" s="51">
        <f>'2019 ALL N OLDER D95'!$C$2</f>
        <v>46127</v>
      </c>
      <c r="D46" s="15">
        <v>3260</v>
      </c>
      <c r="E46" s="15">
        <v>333</v>
      </c>
      <c r="F46" s="15">
        <v>3</v>
      </c>
      <c r="G46" s="15">
        <v>4</v>
      </c>
      <c r="H46" s="53" t="s">
        <v>1000</v>
      </c>
      <c r="I46" s="15" t="s">
        <v>24172</v>
      </c>
      <c r="J46" s="53">
        <v>55297651</v>
      </c>
      <c r="K46" s="53" t="s">
        <v>23295</v>
      </c>
      <c r="L46" s="73" t="s">
        <v>23325</v>
      </c>
      <c r="M46" s="71">
        <v>129900</v>
      </c>
      <c r="N46" s="49">
        <f t="shared" si="4"/>
        <v>0</v>
      </c>
      <c r="O46" s="50" t="str">
        <f t="shared" si="5"/>
        <v>NORMAL PRICE</v>
      </c>
      <c r="P46" s="46" t="str">
        <f t="shared" si="6"/>
        <v>AMOUNT</v>
      </c>
    </row>
    <row r="47" spans="1:16" x14ac:dyDescent="0.3">
      <c r="A47" s="15" t="str">
        <f t="shared" si="3"/>
        <v>2025 Q3 UMI TEE SHARP PRICE 129.9K</v>
      </c>
      <c r="B47" s="51">
        <f>'2019 ALL N OLDER D95'!$B$2</f>
        <v>46121</v>
      </c>
      <c r="C47" s="51">
        <f>'2019 ALL N OLDER D95'!$C$2</f>
        <v>46127</v>
      </c>
      <c r="D47" s="15">
        <v>3260</v>
      </c>
      <c r="E47" s="15">
        <v>333</v>
      </c>
      <c r="F47" s="15">
        <v>3</v>
      </c>
      <c r="G47" s="15">
        <v>4</v>
      </c>
      <c r="H47" s="53" t="s">
        <v>1000</v>
      </c>
      <c r="I47" s="15" t="s">
        <v>24172</v>
      </c>
      <c r="J47" s="53">
        <v>55453348</v>
      </c>
      <c r="K47" s="53" t="s">
        <v>23449</v>
      </c>
      <c r="L47" s="53" t="s">
        <v>23429</v>
      </c>
      <c r="M47" s="71">
        <v>129900</v>
      </c>
      <c r="N47" s="49">
        <f t="shared" si="4"/>
        <v>0</v>
      </c>
      <c r="O47" s="50" t="str">
        <f t="shared" si="5"/>
        <v>NORMAL PRICE</v>
      </c>
      <c r="P47" s="46" t="str">
        <f t="shared" si="6"/>
        <v>AMOUNT</v>
      </c>
    </row>
    <row r="48" spans="1:16" x14ac:dyDescent="0.3">
      <c r="A48" s="15" t="str">
        <f t="shared" si="3"/>
        <v>2025 Q3 UMI TEE SHARP PRICE 129.9K</v>
      </c>
      <c r="B48" s="51">
        <f>'2019 ALL N OLDER D95'!$B$2</f>
        <v>46121</v>
      </c>
      <c r="C48" s="51">
        <f>'2019 ALL N OLDER D95'!$C$2</f>
        <v>46127</v>
      </c>
      <c r="D48" s="15">
        <v>3260</v>
      </c>
      <c r="E48" s="15">
        <v>333</v>
      </c>
      <c r="F48" s="15">
        <v>3</v>
      </c>
      <c r="G48" s="15">
        <v>4</v>
      </c>
      <c r="H48" s="53" t="s">
        <v>1000</v>
      </c>
      <c r="I48" s="15" t="s">
        <v>24172</v>
      </c>
      <c r="J48" s="53">
        <v>55453357</v>
      </c>
      <c r="K48" s="53" t="s">
        <v>23449</v>
      </c>
      <c r="L48" s="53" t="s">
        <v>23430</v>
      </c>
      <c r="M48" s="71">
        <v>129900</v>
      </c>
      <c r="N48" s="49">
        <f t="shared" si="4"/>
        <v>0</v>
      </c>
      <c r="O48" s="50" t="str">
        <f t="shared" si="5"/>
        <v>NORMAL PRICE</v>
      </c>
      <c r="P48" s="46" t="str">
        <f t="shared" si="6"/>
        <v>AMOUNT</v>
      </c>
    </row>
    <row r="49" spans="1:16" x14ac:dyDescent="0.3">
      <c r="A49" s="15" t="str">
        <f t="shared" si="3"/>
        <v>2025 Q3 UMI TEE SHARP PRICE 129.9K</v>
      </c>
      <c r="B49" s="51">
        <f>'2019 ALL N OLDER D95'!$B$2</f>
        <v>46121</v>
      </c>
      <c r="C49" s="51">
        <f>'2019 ALL N OLDER D95'!$C$2</f>
        <v>46127</v>
      </c>
      <c r="D49" s="15">
        <v>3260</v>
      </c>
      <c r="E49" s="15">
        <v>333</v>
      </c>
      <c r="F49" s="15">
        <v>3</v>
      </c>
      <c r="G49" s="15">
        <v>4</v>
      </c>
      <c r="H49" s="53" t="s">
        <v>1000</v>
      </c>
      <c r="I49" s="15" t="s">
        <v>24172</v>
      </c>
      <c r="J49" s="53">
        <v>55453366</v>
      </c>
      <c r="K49" s="53" t="s">
        <v>23449</v>
      </c>
      <c r="L49" s="53" t="s">
        <v>23431</v>
      </c>
      <c r="M49" s="71">
        <v>129900</v>
      </c>
      <c r="N49" s="49">
        <f t="shared" si="4"/>
        <v>0</v>
      </c>
      <c r="O49" s="50" t="str">
        <f t="shared" si="5"/>
        <v>NORMAL PRICE</v>
      </c>
      <c r="P49" s="46" t="str">
        <f t="shared" si="6"/>
        <v>AMOUNT</v>
      </c>
    </row>
    <row r="50" spans="1:16" x14ac:dyDescent="0.3">
      <c r="A50" s="15" t="str">
        <f t="shared" si="3"/>
        <v>2025 Q3 UMI TEE SHARP PRICE 129.9K</v>
      </c>
      <c r="B50" s="51">
        <f>'2019 ALL N OLDER D95'!$B$2</f>
        <v>46121</v>
      </c>
      <c r="C50" s="51">
        <f>'2019 ALL N OLDER D95'!$C$2</f>
        <v>46127</v>
      </c>
      <c r="D50" s="15">
        <v>3260</v>
      </c>
      <c r="E50" s="15">
        <v>333</v>
      </c>
      <c r="F50" s="15">
        <v>3</v>
      </c>
      <c r="G50" s="15">
        <v>4</v>
      </c>
      <c r="H50" s="53" t="s">
        <v>1000</v>
      </c>
      <c r="I50" s="15" t="s">
        <v>24172</v>
      </c>
      <c r="J50" s="53">
        <v>55453375</v>
      </c>
      <c r="K50" s="53" t="s">
        <v>23449</v>
      </c>
      <c r="L50" s="53" t="s">
        <v>23432</v>
      </c>
      <c r="M50" s="71">
        <v>129900</v>
      </c>
      <c r="N50" s="49">
        <f t="shared" si="4"/>
        <v>0</v>
      </c>
      <c r="O50" s="50" t="str">
        <f t="shared" si="5"/>
        <v>NORMAL PRICE</v>
      </c>
      <c r="P50" s="46" t="str">
        <f t="shared" si="6"/>
        <v>AMOUNT</v>
      </c>
    </row>
    <row r="51" spans="1:16" x14ac:dyDescent="0.3">
      <c r="A51" s="15" t="str">
        <f t="shared" si="3"/>
        <v>2025 Q3 UMI TEE SHARP PRICE 129.9K</v>
      </c>
      <c r="B51" s="51">
        <f>'2019 ALL N OLDER D95'!$B$2</f>
        <v>46121</v>
      </c>
      <c r="C51" s="51">
        <f>'2019 ALL N OLDER D95'!$C$2</f>
        <v>46127</v>
      </c>
      <c r="D51" s="15">
        <v>3260</v>
      </c>
      <c r="E51" s="15">
        <v>333</v>
      </c>
      <c r="F51" s="15">
        <v>3</v>
      </c>
      <c r="G51" s="15">
        <v>4</v>
      </c>
      <c r="H51" s="53" t="s">
        <v>1000</v>
      </c>
      <c r="I51" s="15" t="s">
        <v>24172</v>
      </c>
      <c r="J51" s="53">
        <v>55453384</v>
      </c>
      <c r="K51" s="53" t="s">
        <v>23449</v>
      </c>
      <c r="L51" s="53" t="s">
        <v>23433</v>
      </c>
      <c r="M51" s="71">
        <v>129900</v>
      </c>
      <c r="N51" s="49">
        <f t="shared" si="4"/>
        <v>0</v>
      </c>
      <c r="O51" s="50" t="str">
        <f t="shared" si="5"/>
        <v>NORMAL PRICE</v>
      </c>
      <c r="P51" s="46" t="str">
        <f t="shared" si="6"/>
        <v>AMOUNT</v>
      </c>
    </row>
    <row r="52" spans="1:16" x14ac:dyDescent="0.3">
      <c r="A52" s="15" t="str">
        <f t="shared" si="3"/>
        <v>2025 Q3 UMI TEE SHARP PRICE 129.9K</v>
      </c>
      <c r="B52" s="51">
        <f>'2019 ALL N OLDER D95'!$B$2</f>
        <v>46121</v>
      </c>
      <c r="C52" s="51">
        <f>'2019 ALL N OLDER D95'!$C$2</f>
        <v>46127</v>
      </c>
      <c r="D52" s="15">
        <v>3260</v>
      </c>
      <c r="E52" s="15">
        <v>333</v>
      </c>
      <c r="F52" s="15">
        <v>3</v>
      </c>
      <c r="G52" s="15">
        <v>4</v>
      </c>
      <c r="H52" s="53" t="s">
        <v>1000</v>
      </c>
      <c r="I52" s="15" t="s">
        <v>24172</v>
      </c>
      <c r="J52" s="53">
        <v>55453295</v>
      </c>
      <c r="K52" s="53" t="s">
        <v>23450</v>
      </c>
      <c r="L52" s="53" t="s">
        <v>23434</v>
      </c>
      <c r="M52" s="71">
        <v>129900</v>
      </c>
      <c r="N52" s="49">
        <f t="shared" si="4"/>
        <v>0</v>
      </c>
      <c r="O52" s="50" t="str">
        <f t="shared" si="5"/>
        <v>NORMAL PRICE</v>
      </c>
      <c r="P52" s="46" t="str">
        <f t="shared" si="6"/>
        <v>AMOUNT</v>
      </c>
    </row>
    <row r="53" spans="1:16" x14ac:dyDescent="0.3">
      <c r="A53" s="15" t="str">
        <f t="shared" si="3"/>
        <v>2025 Q3 UMI TEE SHARP PRICE 129.9K</v>
      </c>
      <c r="B53" s="51">
        <f>'2019 ALL N OLDER D95'!$B$2</f>
        <v>46121</v>
      </c>
      <c r="C53" s="51">
        <f>'2019 ALL N OLDER D95'!$C$2</f>
        <v>46127</v>
      </c>
      <c r="D53" s="15">
        <v>3260</v>
      </c>
      <c r="E53" s="15">
        <v>333</v>
      </c>
      <c r="F53" s="15">
        <v>3</v>
      </c>
      <c r="G53" s="15">
        <v>4</v>
      </c>
      <c r="H53" s="53" t="s">
        <v>1000</v>
      </c>
      <c r="I53" s="15" t="s">
        <v>24172</v>
      </c>
      <c r="J53" s="53">
        <v>55453302</v>
      </c>
      <c r="K53" s="53" t="s">
        <v>23450</v>
      </c>
      <c r="L53" s="53" t="s">
        <v>23435</v>
      </c>
      <c r="M53" s="71">
        <v>129900</v>
      </c>
      <c r="N53" s="49">
        <f t="shared" si="4"/>
        <v>0</v>
      </c>
      <c r="O53" s="50" t="str">
        <f t="shared" si="5"/>
        <v>NORMAL PRICE</v>
      </c>
      <c r="P53" s="46" t="str">
        <f t="shared" si="6"/>
        <v>AMOUNT</v>
      </c>
    </row>
    <row r="54" spans="1:16" x14ac:dyDescent="0.3">
      <c r="A54" s="15" t="str">
        <f t="shared" si="3"/>
        <v>2025 Q3 UMI TEE SHARP PRICE 129.9K</v>
      </c>
      <c r="B54" s="51">
        <f>'2019 ALL N OLDER D95'!$B$2</f>
        <v>46121</v>
      </c>
      <c r="C54" s="51">
        <f>'2019 ALL N OLDER D95'!$C$2</f>
        <v>46127</v>
      </c>
      <c r="D54" s="15">
        <v>3260</v>
      </c>
      <c r="E54" s="15">
        <v>333</v>
      </c>
      <c r="F54" s="15">
        <v>3</v>
      </c>
      <c r="G54" s="15">
        <v>4</v>
      </c>
      <c r="H54" s="53" t="s">
        <v>1000</v>
      </c>
      <c r="I54" s="15" t="s">
        <v>24172</v>
      </c>
      <c r="J54" s="53">
        <v>55453311</v>
      </c>
      <c r="K54" s="53" t="s">
        <v>23450</v>
      </c>
      <c r="L54" s="53" t="s">
        <v>23436</v>
      </c>
      <c r="M54" s="71">
        <v>129900</v>
      </c>
      <c r="N54" s="49">
        <f t="shared" si="4"/>
        <v>0</v>
      </c>
      <c r="O54" s="50" t="str">
        <f t="shared" si="5"/>
        <v>NORMAL PRICE</v>
      </c>
      <c r="P54" s="46" t="str">
        <f t="shared" si="6"/>
        <v>AMOUNT</v>
      </c>
    </row>
    <row r="55" spans="1:16" x14ac:dyDescent="0.3">
      <c r="A55" s="15" t="str">
        <f t="shared" si="3"/>
        <v>2025 Q3 UMI TEE SHARP PRICE 129.9K</v>
      </c>
      <c r="B55" s="51">
        <f>'2019 ALL N OLDER D95'!$B$2</f>
        <v>46121</v>
      </c>
      <c r="C55" s="51">
        <f>'2019 ALL N OLDER D95'!$C$2</f>
        <v>46127</v>
      </c>
      <c r="D55" s="15">
        <v>3260</v>
      </c>
      <c r="E55" s="15">
        <v>333</v>
      </c>
      <c r="F55" s="15">
        <v>3</v>
      </c>
      <c r="G55" s="15">
        <v>4</v>
      </c>
      <c r="H55" s="53" t="s">
        <v>1000</v>
      </c>
      <c r="I55" s="15" t="s">
        <v>24172</v>
      </c>
      <c r="J55" s="53">
        <v>55453320</v>
      </c>
      <c r="K55" s="53" t="s">
        <v>23450</v>
      </c>
      <c r="L55" s="53" t="s">
        <v>23437</v>
      </c>
      <c r="M55" s="71">
        <v>129900</v>
      </c>
      <c r="N55" s="49">
        <f t="shared" si="4"/>
        <v>0</v>
      </c>
      <c r="O55" s="50" t="str">
        <f t="shared" si="5"/>
        <v>NORMAL PRICE</v>
      </c>
      <c r="P55" s="46" t="str">
        <f t="shared" si="6"/>
        <v>AMOUNT</v>
      </c>
    </row>
    <row r="56" spans="1:16" x14ac:dyDescent="0.3">
      <c r="A56" s="15" t="str">
        <f t="shared" si="3"/>
        <v>2025 Q3 UMI TEE SHARP PRICE 129.9K</v>
      </c>
      <c r="B56" s="51">
        <f>'2019 ALL N OLDER D95'!$B$2</f>
        <v>46121</v>
      </c>
      <c r="C56" s="51">
        <f>'2019 ALL N OLDER D95'!$C$2</f>
        <v>46127</v>
      </c>
      <c r="D56" s="15">
        <v>3260</v>
      </c>
      <c r="E56" s="15">
        <v>333</v>
      </c>
      <c r="F56" s="15">
        <v>3</v>
      </c>
      <c r="G56" s="15">
        <v>4</v>
      </c>
      <c r="H56" s="53" t="s">
        <v>1000</v>
      </c>
      <c r="I56" s="15" t="s">
        <v>24172</v>
      </c>
      <c r="J56" s="53">
        <v>55453339</v>
      </c>
      <c r="K56" s="53" t="s">
        <v>23450</v>
      </c>
      <c r="L56" s="53" t="s">
        <v>23438</v>
      </c>
      <c r="M56" s="71">
        <v>129900</v>
      </c>
      <c r="N56" s="49">
        <f t="shared" si="4"/>
        <v>0</v>
      </c>
      <c r="O56" s="50" t="str">
        <f t="shared" si="5"/>
        <v>NORMAL PRICE</v>
      </c>
      <c r="P56" s="46" t="str">
        <f t="shared" si="6"/>
        <v>AMOUNT</v>
      </c>
    </row>
    <row r="57" spans="1:16" x14ac:dyDescent="0.3">
      <c r="A57" s="15" t="str">
        <f t="shared" si="3"/>
        <v>2025 Q3 UMI TEE SHARP PRICE 129.9K</v>
      </c>
      <c r="B57" s="51">
        <f>'2019 ALL N OLDER D95'!$B$2</f>
        <v>46121</v>
      </c>
      <c r="C57" s="51">
        <f>'2019 ALL N OLDER D95'!$C$2</f>
        <v>46127</v>
      </c>
      <c r="D57" s="15">
        <v>3260</v>
      </c>
      <c r="E57" s="15">
        <v>333</v>
      </c>
      <c r="F57" s="15">
        <v>3</v>
      </c>
      <c r="G57" s="15">
        <v>4</v>
      </c>
      <c r="H57" s="53" t="s">
        <v>1000</v>
      </c>
      <c r="I57" s="15" t="s">
        <v>24172</v>
      </c>
      <c r="J57" s="53">
        <v>55453240</v>
      </c>
      <c r="K57" s="53" t="s">
        <v>23451</v>
      </c>
      <c r="L57" s="53" t="s">
        <v>23439</v>
      </c>
      <c r="M57" s="71">
        <v>129900</v>
      </c>
      <c r="N57" s="49">
        <f t="shared" si="4"/>
        <v>0</v>
      </c>
      <c r="O57" s="50" t="str">
        <f t="shared" si="5"/>
        <v>NORMAL PRICE</v>
      </c>
      <c r="P57" s="46" t="str">
        <f t="shared" si="6"/>
        <v>AMOUNT</v>
      </c>
    </row>
    <row r="58" spans="1:16" x14ac:dyDescent="0.3">
      <c r="A58" s="15" t="str">
        <f t="shared" si="3"/>
        <v>2025 Q3 UMI TEE SHARP PRICE 129.9K</v>
      </c>
      <c r="B58" s="51">
        <f>'2019 ALL N OLDER D95'!$B$2</f>
        <v>46121</v>
      </c>
      <c r="C58" s="51">
        <f>'2019 ALL N OLDER D95'!$C$2</f>
        <v>46127</v>
      </c>
      <c r="D58" s="15">
        <v>3260</v>
      </c>
      <c r="E58" s="15">
        <v>333</v>
      </c>
      <c r="F58" s="15">
        <v>3</v>
      </c>
      <c r="G58" s="15">
        <v>4</v>
      </c>
      <c r="H58" s="53" t="s">
        <v>1000</v>
      </c>
      <c r="I58" s="15" t="s">
        <v>24172</v>
      </c>
      <c r="J58" s="53">
        <v>55453259</v>
      </c>
      <c r="K58" s="53" t="s">
        <v>23451</v>
      </c>
      <c r="L58" s="53" t="s">
        <v>23440</v>
      </c>
      <c r="M58" s="71">
        <v>129900</v>
      </c>
      <c r="N58" s="49">
        <f t="shared" si="4"/>
        <v>0</v>
      </c>
      <c r="O58" s="50" t="str">
        <f t="shared" si="5"/>
        <v>NORMAL PRICE</v>
      </c>
      <c r="P58" s="46" t="str">
        <f t="shared" si="6"/>
        <v>AMOUNT</v>
      </c>
    </row>
    <row r="59" spans="1:16" x14ac:dyDescent="0.3">
      <c r="A59" s="15" t="str">
        <f t="shared" si="3"/>
        <v>2025 Q3 UMI TEE SHARP PRICE 129.9K</v>
      </c>
      <c r="B59" s="51">
        <f>'2019 ALL N OLDER D95'!$B$2</f>
        <v>46121</v>
      </c>
      <c r="C59" s="51">
        <f>'2019 ALL N OLDER D95'!$C$2</f>
        <v>46127</v>
      </c>
      <c r="D59" s="15">
        <v>3260</v>
      </c>
      <c r="E59" s="15">
        <v>333</v>
      </c>
      <c r="F59" s="15">
        <v>3</v>
      </c>
      <c r="G59" s="15">
        <v>4</v>
      </c>
      <c r="H59" s="53" t="s">
        <v>1000</v>
      </c>
      <c r="I59" s="15" t="s">
        <v>24172</v>
      </c>
      <c r="J59" s="53">
        <v>55453268</v>
      </c>
      <c r="K59" s="53" t="s">
        <v>23451</v>
      </c>
      <c r="L59" s="53" t="s">
        <v>23441</v>
      </c>
      <c r="M59" s="71">
        <v>129900</v>
      </c>
      <c r="N59" s="49">
        <f t="shared" si="4"/>
        <v>0</v>
      </c>
      <c r="O59" s="50" t="str">
        <f t="shared" si="5"/>
        <v>NORMAL PRICE</v>
      </c>
      <c r="P59" s="46" t="str">
        <f t="shared" si="6"/>
        <v>AMOUNT</v>
      </c>
    </row>
    <row r="60" spans="1:16" x14ac:dyDescent="0.3">
      <c r="A60" s="15" t="str">
        <f t="shared" si="3"/>
        <v>2025 Q3 UMI TEE SHARP PRICE 129.9K</v>
      </c>
      <c r="B60" s="51">
        <f>'2019 ALL N OLDER D95'!$B$2</f>
        <v>46121</v>
      </c>
      <c r="C60" s="51">
        <f>'2019 ALL N OLDER D95'!$C$2</f>
        <v>46127</v>
      </c>
      <c r="D60" s="15">
        <v>3260</v>
      </c>
      <c r="E60" s="15">
        <v>333</v>
      </c>
      <c r="F60" s="15">
        <v>3</v>
      </c>
      <c r="G60" s="15">
        <v>4</v>
      </c>
      <c r="H60" s="53" t="s">
        <v>1000</v>
      </c>
      <c r="I60" s="15" t="s">
        <v>24172</v>
      </c>
      <c r="J60" s="53">
        <v>55453277</v>
      </c>
      <c r="K60" s="53" t="s">
        <v>23451</v>
      </c>
      <c r="L60" s="53" t="s">
        <v>23442</v>
      </c>
      <c r="M60" s="71">
        <v>129900</v>
      </c>
      <c r="N60" s="49">
        <f t="shared" si="4"/>
        <v>0</v>
      </c>
      <c r="O60" s="50" t="str">
        <f t="shared" si="5"/>
        <v>NORMAL PRICE</v>
      </c>
      <c r="P60" s="46" t="str">
        <f t="shared" si="6"/>
        <v>AMOUNT</v>
      </c>
    </row>
    <row r="61" spans="1:16" x14ac:dyDescent="0.3">
      <c r="A61" s="15" t="str">
        <f t="shared" si="3"/>
        <v>2025 Q3 UMI TEE SHARP PRICE 129.9K</v>
      </c>
      <c r="B61" s="51">
        <f>'2019 ALL N OLDER D95'!$B$2</f>
        <v>46121</v>
      </c>
      <c r="C61" s="51">
        <f>'2019 ALL N OLDER D95'!$C$2</f>
        <v>46127</v>
      </c>
      <c r="D61" s="15">
        <v>3260</v>
      </c>
      <c r="E61" s="15">
        <v>333</v>
      </c>
      <c r="F61" s="15">
        <v>3</v>
      </c>
      <c r="G61" s="15">
        <v>4</v>
      </c>
      <c r="H61" s="53" t="s">
        <v>1000</v>
      </c>
      <c r="I61" s="15" t="s">
        <v>24172</v>
      </c>
      <c r="J61" s="53">
        <v>55453286</v>
      </c>
      <c r="K61" s="53" t="s">
        <v>23451</v>
      </c>
      <c r="L61" s="53" t="s">
        <v>23443</v>
      </c>
      <c r="M61" s="71">
        <v>129900</v>
      </c>
      <c r="N61" s="49">
        <f t="shared" si="4"/>
        <v>0</v>
      </c>
      <c r="O61" s="50" t="str">
        <f t="shared" si="5"/>
        <v>NORMAL PRICE</v>
      </c>
      <c r="P61" s="46" t="str">
        <f t="shared" si="6"/>
        <v>AMOUNT</v>
      </c>
    </row>
    <row r="62" spans="1:16" x14ac:dyDescent="0.3">
      <c r="A62" s="15" t="str">
        <f t="shared" si="3"/>
        <v>2025 Q3 UMI TEE SHARP PRICE 129.9K</v>
      </c>
      <c r="B62" s="51">
        <f>'2019 ALL N OLDER D95'!$B$2</f>
        <v>46121</v>
      </c>
      <c r="C62" s="51">
        <f>'2019 ALL N OLDER D95'!$C$2</f>
        <v>46127</v>
      </c>
      <c r="D62" s="15">
        <v>3260</v>
      </c>
      <c r="E62" s="15">
        <v>333</v>
      </c>
      <c r="F62" s="15">
        <v>3</v>
      </c>
      <c r="G62" s="15">
        <v>4</v>
      </c>
      <c r="H62" s="53" t="s">
        <v>1000</v>
      </c>
      <c r="I62" s="15" t="s">
        <v>24172</v>
      </c>
      <c r="J62" s="53">
        <v>55453393</v>
      </c>
      <c r="K62" s="53" t="s">
        <v>23452</v>
      </c>
      <c r="L62" s="53" t="s">
        <v>23444</v>
      </c>
      <c r="M62" s="71">
        <v>129900</v>
      </c>
      <c r="N62" s="49">
        <f t="shared" si="4"/>
        <v>0</v>
      </c>
      <c r="O62" s="50" t="str">
        <f t="shared" si="5"/>
        <v>NORMAL PRICE</v>
      </c>
      <c r="P62" s="46" t="str">
        <f t="shared" si="6"/>
        <v>AMOUNT</v>
      </c>
    </row>
    <row r="63" spans="1:16" x14ac:dyDescent="0.3">
      <c r="A63" s="15" t="str">
        <f t="shared" si="3"/>
        <v>2025 Q3 UMI TEE SHARP PRICE 129.9K</v>
      </c>
      <c r="B63" s="51">
        <f>'2019 ALL N OLDER D95'!$B$2</f>
        <v>46121</v>
      </c>
      <c r="C63" s="51">
        <f>'2019 ALL N OLDER D95'!$C$2</f>
        <v>46127</v>
      </c>
      <c r="D63" s="15">
        <v>3260</v>
      </c>
      <c r="E63" s="15">
        <v>333</v>
      </c>
      <c r="F63" s="15">
        <v>3</v>
      </c>
      <c r="G63" s="15">
        <v>4</v>
      </c>
      <c r="H63" s="53" t="s">
        <v>1000</v>
      </c>
      <c r="I63" s="15" t="s">
        <v>24172</v>
      </c>
      <c r="J63" s="53">
        <v>55453400</v>
      </c>
      <c r="K63" s="53" t="s">
        <v>23452</v>
      </c>
      <c r="L63" s="53" t="s">
        <v>23445</v>
      </c>
      <c r="M63" s="71">
        <v>129900</v>
      </c>
      <c r="N63" s="49">
        <f t="shared" si="4"/>
        <v>0</v>
      </c>
      <c r="O63" s="50" t="str">
        <f t="shared" si="5"/>
        <v>NORMAL PRICE</v>
      </c>
      <c r="P63" s="46" t="str">
        <f t="shared" si="6"/>
        <v>AMOUNT</v>
      </c>
    </row>
    <row r="64" spans="1:16" x14ac:dyDescent="0.3">
      <c r="A64" s="15" t="str">
        <f t="shared" si="3"/>
        <v>2025 Q3 UMI TEE SHARP PRICE 129.9K</v>
      </c>
      <c r="B64" s="51">
        <f>'2019 ALL N OLDER D95'!$B$2</f>
        <v>46121</v>
      </c>
      <c r="C64" s="51">
        <f>'2019 ALL N OLDER D95'!$C$2</f>
        <v>46127</v>
      </c>
      <c r="D64" s="15">
        <v>3260</v>
      </c>
      <c r="E64" s="15">
        <v>333</v>
      </c>
      <c r="F64" s="15">
        <v>3</v>
      </c>
      <c r="G64" s="15">
        <v>4</v>
      </c>
      <c r="H64" s="53" t="s">
        <v>1000</v>
      </c>
      <c r="I64" s="15" t="s">
        <v>24172</v>
      </c>
      <c r="J64" s="53">
        <v>55453419</v>
      </c>
      <c r="K64" s="53" t="s">
        <v>23452</v>
      </c>
      <c r="L64" s="53" t="s">
        <v>23446</v>
      </c>
      <c r="M64" s="71">
        <v>129900</v>
      </c>
      <c r="N64" s="49">
        <f t="shared" si="4"/>
        <v>0</v>
      </c>
      <c r="O64" s="50" t="str">
        <f t="shared" si="5"/>
        <v>NORMAL PRICE</v>
      </c>
      <c r="P64" s="46" t="str">
        <f t="shared" si="6"/>
        <v>AMOUNT</v>
      </c>
    </row>
    <row r="65" spans="1:16" x14ac:dyDescent="0.3">
      <c r="A65" s="15" t="str">
        <f t="shared" si="3"/>
        <v>2025 Q3 UMI TEE SHARP PRICE 129.9K</v>
      </c>
      <c r="B65" s="51">
        <f>'2019 ALL N OLDER D95'!$B$2</f>
        <v>46121</v>
      </c>
      <c r="C65" s="51">
        <f>'2019 ALL N OLDER D95'!$C$2</f>
        <v>46127</v>
      </c>
      <c r="D65" s="15">
        <v>3260</v>
      </c>
      <c r="E65" s="15">
        <v>333</v>
      </c>
      <c r="F65" s="15">
        <v>3</v>
      </c>
      <c r="G65" s="15">
        <v>4</v>
      </c>
      <c r="H65" s="53" t="s">
        <v>1000</v>
      </c>
      <c r="I65" s="15" t="s">
        <v>24172</v>
      </c>
      <c r="J65" s="53">
        <v>55453428</v>
      </c>
      <c r="K65" s="53" t="s">
        <v>23452</v>
      </c>
      <c r="L65" s="53" t="s">
        <v>23447</v>
      </c>
      <c r="M65" s="71">
        <v>129900</v>
      </c>
      <c r="N65" s="49">
        <f t="shared" si="4"/>
        <v>0</v>
      </c>
      <c r="O65" s="50" t="str">
        <f t="shared" si="5"/>
        <v>NORMAL PRICE</v>
      </c>
      <c r="P65" s="46" t="str">
        <f t="shared" si="6"/>
        <v>AMOUNT</v>
      </c>
    </row>
    <row r="66" spans="1:16" x14ac:dyDescent="0.3">
      <c r="A66" s="15" t="str">
        <f t="shared" si="3"/>
        <v>2025 Q3 UMI TEE SHARP PRICE 129.9K</v>
      </c>
      <c r="B66" s="51">
        <f>'2019 ALL N OLDER D95'!$B$2</f>
        <v>46121</v>
      </c>
      <c r="C66" s="51">
        <f>'2019 ALL N OLDER D95'!$C$2</f>
        <v>46127</v>
      </c>
      <c r="D66" s="15">
        <v>3260</v>
      </c>
      <c r="E66" s="15">
        <v>333</v>
      </c>
      <c r="F66" s="15">
        <v>3</v>
      </c>
      <c r="G66" s="15">
        <v>4</v>
      </c>
      <c r="H66" s="53" t="s">
        <v>1000</v>
      </c>
      <c r="I66" s="15" t="s">
        <v>24172</v>
      </c>
      <c r="J66" s="53">
        <v>55453437</v>
      </c>
      <c r="K66" s="53" t="s">
        <v>23452</v>
      </c>
      <c r="L66" s="53" t="s">
        <v>23448</v>
      </c>
      <c r="M66" s="71">
        <v>129900</v>
      </c>
      <c r="N66" s="49">
        <f t="shared" si="4"/>
        <v>0</v>
      </c>
      <c r="O66" s="50" t="str">
        <f t="shared" si="5"/>
        <v>NORMAL PRICE</v>
      </c>
      <c r="P66" s="46" t="str">
        <f t="shared" si="6"/>
        <v>AMOUNT</v>
      </c>
    </row>
  </sheetData>
  <autoFilter ref="A1:P66" xr:uid="{00000000-0001-0000-2F00-000000000000}"/>
  <phoneticPr fontId="9" type="noConversion"/>
  <conditionalFormatting sqref="J1">
    <cfRule type="duplicateValues" dxfId="271" priority="5"/>
    <cfRule type="duplicateValues" dxfId="270" priority="6"/>
    <cfRule type="duplicateValues" dxfId="269" priority="7"/>
    <cfRule type="duplicateValues" dxfId="268" priority="647"/>
  </conditionalFormatting>
  <conditionalFormatting sqref="J87:J88">
    <cfRule type="duplicateValues" dxfId="267" priority="1"/>
  </conditionalFormatting>
  <conditionalFormatting sqref="J89:J1048576 J1:J66">
    <cfRule type="duplicateValues" dxfId="266" priority="2"/>
  </conditionalFormatting>
  <conditionalFormatting sqref="L1">
    <cfRule type="duplicateValues" dxfId="265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B3F-1917-4346-8F2C-36C3EAFFAD98}">
  <sheetPr codeName="Sheet53"/>
  <dimension ref="A1:P272"/>
  <sheetViews>
    <sheetView zoomScale="85" zoomScaleNormal="85" workbookViewId="0">
      <pane ySplit="1" topLeftCell="A5" activePane="bottomLeft" state="frozen"/>
      <selection activeCell="B20" sqref="B20"/>
      <selection pane="bottomLeft" activeCell="F14" sqref="F14"/>
    </sheetView>
  </sheetViews>
  <sheetFormatPr defaultColWidth="8.6640625" defaultRowHeight="14.4" x14ac:dyDescent="0.3"/>
  <cols>
    <col min="1" max="1" width="39.5546875" style="20" bestFit="1" customWidth="1"/>
    <col min="2" max="2" width="12.88671875" style="3" customWidth="1"/>
    <col min="3" max="3" width="18.33203125" style="3" bestFit="1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33.33203125" style="20" customWidth="1"/>
    <col min="13" max="13" width="14.33203125" style="4" customWidth="1"/>
    <col min="14" max="14" width="13.33203125" style="5" bestFit="1" customWidth="1"/>
    <col min="15" max="15" width="24.109375" style="4" bestFit="1" customWidth="1"/>
    <col min="16" max="16" width="20.10937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72" t="s">
        <v>25507</v>
      </c>
      <c r="B2" s="51">
        <f>'2019 ALL N OLDER D95'!$B$2</f>
        <v>46121</v>
      </c>
      <c r="C2" s="51">
        <f>'2019 ALL N OLDER D95'!$C$2</f>
        <v>46127</v>
      </c>
      <c r="D2" s="15">
        <v>3260</v>
      </c>
      <c r="E2" s="15">
        <v>333</v>
      </c>
      <c r="F2" s="15">
        <v>3</v>
      </c>
      <c r="G2" s="21">
        <v>5</v>
      </c>
      <c r="H2" s="56" t="s">
        <v>186</v>
      </c>
      <c r="I2" s="15" t="s">
        <v>24172</v>
      </c>
      <c r="J2" s="82">
        <v>14238247</v>
      </c>
      <c r="K2" s="21" t="s">
        <v>18175</v>
      </c>
      <c r="L2" s="21" t="s">
        <v>18822</v>
      </c>
      <c r="M2" s="50">
        <v>69900</v>
      </c>
      <c r="N2" s="49" t="s">
        <v>19412</v>
      </c>
      <c r="O2" s="50" t="s">
        <v>25506</v>
      </c>
      <c r="P2" s="46" t="s">
        <v>19413</v>
      </c>
    </row>
    <row r="3" spans="1:16" x14ac:dyDescent="0.25">
      <c r="A3" s="72" t="str">
        <f>$A$2</f>
        <v>2025 ALL KI TSHIRT B1 NORMAL, B2 OR MORE SP 59K PER PCS</v>
      </c>
      <c r="B3" s="51">
        <f>'2019 ALL N OLDER D95'!$B$2</f>
        <v>46121</v>
      </c>
      <c r="C3" s="51">
        <f>'2019 ALL N OLDER D95'!$C$2</f>
        <v>46127</v>
      </c>
      <c r="D3" s="15">
        <v>3260</v>
      </c>
      <c r="E3" s="15">
        <v>333</v>
      </c>
      <c r="F3" s="15">
        <v>3</v>
      </c>
      <c r="G3" s="21">
        <v>5</v>
      </c>
      <c r="H3" s="83" t="s">
        <v>186</v>
      </c>
      <c r="I3" s="48" t="s">
        <v>24172</v>
      </c>
      <c r="J3" s="82">
        <v>14238256</v>
      </c>
      <c r="K3" s="21" t="s">
        <v>18175</v>
      </c>
      <c r="L3" s="21" t="s">
        <v>18823</v>
      </c>
      <c r="M3" s="50">
        <f t="shared" ref="M3:M44" si="0">M2</f>
        <v>69900</v>
      </c>
      <c r="N3" s="49" t="str">
        <f>$N$2</f>
        <v>SP</v>
      </c>
      <c r="O3" s="50" t="s">
        <v>25506</v>
      </c>
      <c r="P3" s="46" t="str">
        <f>$P$2</f>
        <v>SPECIAL PRICE</v>
      </c>
    </row>
    <row r="4" spans="1:16" x14ac:dyDescent="0.25">
      <c r="A4" s="72" t="str">
        <f t="shared" ref="A4:A67" si="1">$A$2</f>
        <v>2025 ALL KI TSHIRT B1 NORMAL, B2 OR MORE SP 59K PER PCS</v>
      </c>
      <c r="B4" s="51">
        <f>'2019 ALL N OLDER D95'!$B$2</f>
        <v>46121</v>
      </c>
      <c r="C4" s="51">
        <f>'2019 ALL N OLDER D95'!$C$2</f>
        <v>46127</v>
      </c>
      <c r="D4" s="15">
        <v>3260</v>
      </c>
      <c r="E4" s="15">
        <v>333</v>
      </c>
      <c r="F4" s="15">
        <v>3</v>
      </c>
      <c r="G4" s="21">
        <v>5</v>
      </c>
      <c r="H4" s="83" t="s">
        <v>186</v>
      </c>
      <c r="I4" s="48" t="s">
        <v>24172</v>
      </c>
      <c r="J4" s="82">
        <v>14238265</v>
      </c>
      <c r="K4" s="21" t="s">
        <v>18175</v>
      </c>
      <c r="L4" s="21" t="s">
        <v>18824</v>
      </c>
      <c r="M4" s="50">
        <v>69900</v>
      </c>
      <c r="N4" s="49" t="str">
        <f t="shared" ref="N4:N67" si="2">$N$2</f>
        <v>SP</v>
      </c>
      <c r="O4" s="50" t="s">
        <v>25506</v>
      </c>
      <c r="P4" s="46" t="str">
        <f t="shared" ref="P4:P67" si="3">$P$2</f>
        <v>SPECIAL PRICE</v>
      </c>
    </row>
    <row r="5" spans="1:16" x14ac:dyDescent="0.25">
      <c r="A5" s="72" t="str">
        <f t="shared" si="1"/>
        <v>2025 ALL KI TSHIRT B1 NORMAL, B2 OR MORE SP 59K PER PCS</v>
      </c>
      <c r="B5" s="51">
        <f>'2019 ALL N OLDER D95'!$B$2</f>
        <v>46121</v>
      </c>
      <c r="C5" s="51">
        <f>'2019 ALL N OLDER D95'!$C$2</f>
        <v>46127</v>
      </c>
      <c r="D5" s="15">
        <v>3260</v>
      </c>
      <c r="E5" s="15">
        <v>333</v>
      </c>
      <c r="F5" s="15">
        <v>3</v>
      </c>
      <c r="G5" s="21">
        <v>5</v>
      </c>
      <c r="H5" s="83" t="s">
        <v>186</v>
      </c>
      <c r="I5" s="48" t="s">
        <v>24172</v>
      </c>
      <c r="J5" s="82">
        <v>14238274</v>
      </c>
      <c r="K5" s="21" t="s">
        <v>18175</v>
      </c>
      <c r="L5" s="21" t="s">
        <v>18825</v>
      </c>
      <c r="M5" s="50">
        <f t="shared" ref="M5" si="4">M4</f>
        <v>69900</v>
      </c>
      <c r="N5" s="49" t="str">
        <f t="shared" si="2"/>
        <v>SP</v>
      </c>
      <c r="O5" s="50" t="s">
        <v>25506</v>
      </c>
      <c r="P5" s="46" t="str">
        <f t="shared" si="3"/>
        <v>SPECIAL PRICE</v>
      </c>
    </row>
    <row r="6" spans="1:16" x14ac:dyDescent="0.25">
      <c r="A6" s="72" t="str">
        <f t="shared" si="1"/>
        <v>2025 ALL KI TSHIRT B1 NORMAL, B2 OR MORE SP 59K PER PCS</v>
      </c>
      <c r="B6" s="51">
        <f>'2019 ALL N OLDER D95'!$B$2</f>
        <v>46121</v>
      </c>
      <c r="C6" s="51">
        <f>'2019 ALL N OLDER D95'!$C$2</f>
        <v>46127</v>
      </c>
      <c r="D6" s="15">
        <v>3260</v>
      </c>
      <c r="E6" s="15">
        <v>333</v>
      </c>
      <c r="F6" s="15">
        <v>3</v>
      </c>
      <c r="G6" s="21">
        <v>5</v>
      </c>
      <c r="H6" s="83" t="s">
        <v>186</v>
      </c>
      <c r="I6" s="48" t="s">
        <v>24172</v>
      </c>
      <c r="J6" s="82">
        <v>14238283</v>
      </c>
      <c r="K6" s="21" t="s">
        <v>18175</v>
      </c>
      <c r="L6" s="21" t="s">
        <v>18826</v>
      </c>
      <c r="M6" s="50">
        <f t="shared" si="0"/>
        <v>69900</v>
      </c>
      <c r="N6" s="49" t="str">
        <f t="shared" si="2"/>
        <v>SP</v>
      </c>
      <c r="O6" s="50" t="s">
        <v>25506</v>
      </c>
      <c r="P6" s="46" t="str">
        <f t="shared" si="3"/>
        <v>SPECIAL PRICE</v>
      </c>
    </row>
    <row r="7" spans="1:16" x14ac:dyDescent="0.25">
      <c r="A7" s="72" t="str">
        <f t="shared" si="1"/>
        <v>2025 ALL KI TSHIRT B1 NORMAL, B2 OR MORE SP 59K PER PCS</v>
      </c>
      <c r="B7" s="51">
        <f>'2019 ALL N OLDER D95'!$B$2</f>
        <v>46121</v>
      </c>
      <c r="C7" s="51">
        <f>'2019 ALL N OLDER D95'!$C$2</f>
        <v>46127</v>
      </c>
      <c r="D7" s="15">
        <v>3260</v>
      </c>
      <c r="E7" s="15">
        <v>333</v>
      </c>
      <c r="F7" s="15">
        <v>3</v>
      </c>
      <c r="G7" s="21">
        <v>5</v>
      </c>
      <c r="H7" s="83" t="s">
        <v>186</v>
      </c>
      <c r="I7" s="48" t="s">
        <v>24172</v>
      </c>
      <c r="J7" s="82">
        <v>14238292</v>
      </c>
      <c r="K7" s="21" t="s">
        <v>18175</v>
      </c>
      <c r="L7" s="21" t="s">
        <v>18827</v>
      </c>
      <c r="M7" s="50">
        <f t="shared" si="0"/>
        <v>69900</v>
      </c>
      <c r="N7" s="49" t="str">
        <f t="shared" si="2"/>
        <v>SP</v>
      </c>
      <c r="O7" s="50" t="s">
        <v>25506</v>
      </c>
      <c r="P7" s="46" t="str">
        <f t="shared" si="3"/>
        <v>SPECIAL PRICE</v>
      </c>
    </row>
    <row r="8" spans="1:16" x14ac:dyDescent="0.25">
      <c r="A8" s="72" t="str">
        <f t="shared" si="1"/>
        <v>2025 ALL KI TSHIRT B1 NORMAL, B2 OR MORE SP 59K PER PCS</v>
      </c>
      <c r="B8" s="51">
        <f>'2019 ALL N OLDER D95'!$B$2</f>
        <v>46121</v>
      </c>
      <c r="C8" s="51">
        <f>'2019 ALL N OLDER D95'!$C$2</f>
        <v>46127</v>
      </c>
      <c r="D8" s="15">
        <v>3260</v>
      </c>
      <c r="E8" s="15">
        <v>333</v>
      </c>
      <c r="F8" s="15">
        <v>3</v>
      </c>
      <c r="G8" s="21">
        <v>5</v>
      </c>
      <c r="H8" s="83" t="s">
        <v>186</v>
      </c>
      <c r="I8" s="48" t="s">
        <v>24172</v>
      </c>
      <c r="J8" s="82">
        <v>14238309</v>
      </c>
      <c r="K8" s="21" t="s">
        <v>18175</v>
      </c>
      <c r="L8" s="21" t="s">
        <v>18828</v>
      </c>
      <c r="M8" s="50">
        <f t="shared" si="0"/>
        <v>69900</v>
      </c>
      <c r="N8" s="49" t="str">
        <f t="shared" si="2"/>
        <v>SP</v>
      </c>
      <c r="O8" s="50" t="s">
        <v>25506</v>
      </c>
      <c r="P8" s="46" t="str">
        <f t="shared" si="3"/>
        <v>SPECIAL PRICE</v>
      </c>
    </row>
    <row r="9" spans="1:16" x14ac:dyDescent="0.25">
      <c r="A9" s="72" t="str">
        <f t="shared" si="1"/>
        <v>2025 ALL KI TSHIRT B1 NORMAL, B2 OR MORE SP 59K PER PCS</v>
      </c>
      <c r="B9" s="51">
        <f>'2019 ALL N OLDER D95'!$B$2</f>
        <v>46121</v>
      </c>
      <c r="C9" s="51">
        <f>'2019 ALL N OLDER D95'!$C$2</f>
        <v>46127</v>
      </c>
      <c r="D9" s="15">
        <v>3260</v>
      </c>
      <c r="E9" s="15">
        <v>333</v>
      </c>
      <c r="F9" s="15">
        <v>3</v>
      </c>
      <c r="G9" s="21">
        <v>5</v>
      </c>
      <c r="H9" s="83" t="s">
        <v>186</v>
      </c>
      <c r="I9" s="48" t="s">
        <v>24172</v>
      </c>
      <c r="J9" s="82">
        <v>14238318</v>
      </c>
      <c r="K9" s="21" t="s">
        <v>18175</v>
      </c>
      <c r="L9" s="21" t="s">
        <v>18829</v>
      </c>
      <c r="M9" s="50">
        <f t="shared" si="0"/>
        <v>69900</v>
      </c>
      <c r="N9" s="49" t="str">
        <f t="shared" si="2"/>
        <v>SP</v>
      </c>
      <c r="O9" s="50" t="s">
        <v>25506</v>
      </c>
      <c r="P9" s="46" t="str">
        <f t="shared" si="3"/>
        <v>SPECIAL PRICE</v>
      </c>
    </row>
    <row r="10" spans="1:16" x14ac:dyDescent="0.25">
      <c r="A10" s="72" t="str">
        <f t="shared" si="1"/>
        <v>2025 ALL KI TSHIRT B1 NORMAL, B2 OR MORE SP 59K PER PCS</v>
      </c>
      <c r="B10" s="51">
        <f>'2019 ALL N OLDER D95'!$B$2</f>
        <v>46121</v>
      </c>
      <c r="C10" s="51">
        <f>'2019 ALL N OLDER D95'!$C$2</f>
        <v>46127</v>
      </c>
      <c r="D10" s="15">
        <v>3260</v>
      </c>
      <c r="E10" s="15">
        <v>333</v>
      </c>
      <c r="F10" s="15">
        <v>3</v>
      </c>
      <c r="G10" s="21">
        <v>5</v>
      </c>
      <c r="H10" s="83" t="s">
        <v>186</v>
      </c>
      <c r="I10" s="48" t="s">
        <v>24172</v>
      </c>
      <c r="J10" s="82">
        <v>14238327</v>
      </c>
      <c r="K10" s="21" t="s">
        <v>18175</v>
      </c>
      <c r="L10" s="21" t="s">
        <v>18830</v>
      </c>
      <c r="M10" s="50">
        <f t="shared" si="0"/>
        <v>69900</v>
      </c>
      <c r="N10" s="49" t="str">
        <f t="shared" si="2"/>
        <v>SP</v>
      </c>
      <c r="O10" s="50" t="s">
        <v>25506</v>
      </c>
      <c r="P10" s="46" t="str">
        <f t="shared" si="3"/>
        <v>SPECIAL PRICE</v>
      </c>
    </row>
    <row r="11" spans="1:16" x14ac:dyDescent="0.25">
      <c r="A11" s="72" t="str">
        <f t="shared" si="1"/>
        <v>2025 ALL KI TSHIRT B1 NORMAL, B2 OR MORE SP 59K PER PCS</v>
      </c>
      <c r="B11" s="51">
        <f>'2019 ALL N OLDER D95'!$B$2</f>
        <v>46121</v>
      </c>
      <c r="C11" s="51">
        <f>'2019 ALL N OLDER D95'!$C$2</f>
        <v>46127</v>
      </c>
      <c r="D11" s="15">
        <v>3260</v>
      </c>
      <c r="E11" s="15">
        <v>333</v>
      </c>
      <c r="F11" s="15">
        <v>3</v>
      </c>
      <c r="G11" s="21">
        <v>5</v>
      </c>
      <c r="H11" s="83" t="s">
        <v>186</v>
      </c>
      <c r="I11" s="48" t="s">
        <v>24172</v>
      </c>
      <c r="J11" s="82">
        <v>14238336</v>
      </c>
      <c r="K11" s="21" t="s">
        <v>18175</v>
      </c>
      <c r="L11" s="21" t="s">
        <v>18831</v>
      </c>
      <c r="M11" s="50">
        <f t="shared" si="0"/>
        <v>69900</v>
      </c>
      <c r="N11" s="49" t="str">
        <f t="shared" si="2"/>
        <v>SP</v>
      </c>
      <c r="O11" s="50" t="s">
        <v>25506</v>
      </c>
      <c r="P11" s="46" t="str">
        <f t="shared" si="3"/>
        <v>SPECIAL PRICE</v>
      </c>
    </row>
    <row r="12" spans="1:16" x14ac:dyDescent="0.25">
      <c r="A12" s="72" t="str">
        <f t="shared" si="1"/>
        <v>2025 ALL KI TSHIRT B1 NORMAL, B2 OR MORE SP 59K PER PCS</v>
      </c>
      <c r="B12" s="51">
        <f>'2019 ALL N OLDER D95'!$B$2</f>
        <v>46121</v>
      </c>
      <c r="C12" s="51">
        <f>'2019 ALL N OLDER D95'!$C$2</f>
        <v>46127</v>
      </c>
      <c r="D12" s="15">
        <v>3260</v>
      </c>
      <c r="E12" s="15">
        <v>333</v>
      </c>
      <c r="F12" s="15">
        <v>3</v>
      </c>
      <c r="G12" s="21">
        <v>5</v>
      </c>
      <c r="H12" s="83" t="s">
        <v>186</v>
      </c>
      <c r="I12" s="48" t="s">
        <v>24172</v>
      </c>
      <c r="J12" s="82">
        <v>14238345</v>
      </c>
      <c r="K12" s="21" t="s">
        <v>18175</v>
      </c>
      <c r="L12" s="21" t="s">
        <v>18832</v>
      </c>
      <c r="M12" s="50">
        <f t="shared" si="0"/>
        <v>69900</v>
      </c>
      <c r="N12" s="49" t="str">
        <f t="shared" si="2"/>
        <v>SP</v>
      </c>
      <c r="O12" s="50" t="s">
        <v>25506</v>
      </c>
      <c r="P12" s="46" t="str">
        <f t="shared" si="3"/>
        <v>SPECIAL PRICE</v>
      </c>
    </row>
    <row r="13" spans="1:16" x14ac:dyDescent="0.25">
      <c r="A13" s="72" t="str">
        <f t="shared" si="1"/>
        <v>2025 ALL KI TSHIRT B1 NORMAL, B2 OR MORE SP 59K PER PCS</v>
      </c>
      <c r="B13" s="51">
        <f>'2019 ALL N OLDER D95'!$B$2</f>
        <v>46121</v>
      </c>
      <c r="C13" s="51">
        <f>'2019 ALL N OLDER D95'!$C$2</f>
        <v>46127</v>
      </c>
      <c r="D13" s="15">
        <v>3260</v>
      </c>
      <c r="E13" s="15">
        <v>333</v>
      </c>
      <c r="F13" s="15">
        <v>3</v>
      </c>
      <c r="G13" s="21">
        <v>5</v>
      </c>
      <c r="H13" s="83" t="s">
        <v>186</v>
      </c>
      <c r="I13" s="48" t="s">
        <v>24172</v>
      </c>
      <c r="J13" s="82">
        <v>14238354</v>
      </c>
      <c r="K13" s="21" t="s">
        <v>18175</v>
      </c>
      <c r="L13" s="21" t="s">
        <v>18833</v>
      </c>
      <c r="M13" s="50">
        <f t="shared" si="0"/>
        <v>69900</v>
      </c>
      <c r="N13" s="49" t="str">
        <f t="shared" si="2"/>
        <v>SP</v>
      </c>
      <c r="O13" s="50" t="s">
        <v>25506</v>
      </c>
      <c r="P13" s="46" t="str">
        <f t="shared" si="3"/>
        <v>SPECIAL PRICE</v>
      </c>
    </row>
    <row r="14" spans="1:16" x14ac:dyDescent="0.25">
      <c r="A14" s="72" t="str">
        <f t="shared" si="1"/>
        <v>2025 ALL KI TSHIRT B1 NORMAL, B2 OR MORE SP 59K PER PCS</v>
      </c>
      <c r="B14" s="51">
        <f>'2019 ALL N OLDER D95'!$B$2</f>
        <v>46121</v>
      </c>
      <c r="C14" s="51">
        <f>'2019 ALL N OLDER D95'!$C$2</f>
        <v>46127</v>
      </c>
      <c r="D14" s="15">
        <v>3260</v>
      </c>
      <c r="E14" s="15">
        <v>333</v>
      </c>
      <c r="F14" s="15">
        <v>3</v>
      </c>
      <c r="G14" s="21">
        <v>5</v>
      </c>
      <c r="H14" s="83" t="s">
        <v>186</v>
      </c>
      <c r="I14" s="48" t="s">
        <v>24172</v>
      </c>
      <c r="J14" s="82">
        <v>14238363</v>
      </c>
      <c r="K14" s="21" t="s">
        <v>18175</v>
      </c>
      <c r="L14" s="21" t="s">
        <v>18834</v>
      </c>
      <c r="M14" s="50">
        <f t="shared" si="0"/>
        <v>69900</v>
      </c>
      <c r="N14" s="49" t="str">
        <f t="shared" si="2"/>
        <v>SP</v>
      </c>
      <c r="O14" s="50" t="s">
        <v>25506</v>
      </c>
      <c r="P14" s="46" t="str">
        <f t="shared" si="3"/>
        <v>SPECIAL PRICE</v>
      </c>
    </row>
    <row r="15" spans="1:16" x14ac:dyDescent="0.25">
      <c r="A15" s="72" t="str">
        <f t="shared" si="1"/>
        <v>2025 ALL KI TSHIRT B1 NORMAL, B2 OR MORE SP 59K PER PCS</v>
      </c>
      <c r="B15" s="51">
        <f>'2019 ALL N OLDER D95'!$B$2</f>
        <v>46121</v>
      </c>
      <c r="C15" s="51">
        <f>'2019 ALL N OLDER D95'!$C$2</f>
        <v>46127</v>
      </c>
      <c r="D15" s="15">
        <v>3260</v>
      </c>
      <c r="E15" s="15">
        <v>333</v>
      </c>
      <c r="F15" s="15">
        <v>3</v>
      </c>
      <c r="G15" s="21">
        <v>5</v>
      </c>
      <c r="H15" s="83" t="s">
        <v>186</v>
      </c>
      <c r="I15" s="48" t="s">
        <v>24172</v>
      </c>
      <c r="J15" s="82">
        <v>14238372</v>
      </c>
      <c r="K15" s="21" t="s">
        <v>18175</v>
      </c>
      <c r="L15" s="21" t="s">
        <v>18835</v>
      </c>
      <c r="M15" s="50">
        <v>69900</v>
      </c>
      <c r="N15" s="49" t="str">
        <f t="shared" si="2"/>
        <v>SP</v>
      </c>
      <c r="O15" s="50" t="s">
        <v>25506</v>
      </c>
      <c r="P15" s="46" t="str">
        <f t="shared" si="3"/>
        <v>SPECIAL PRICE</v>
      </c>
    </row>
    <row r="16" spans="1:16" x14ac:dyDescent="0.25">
      <c r="A16" s="72" t="str">
        <f t="shared" si="1"/>
        <v>2025 ALL KI TSHIRT B1 NORMAL, B2 OR MORE SP 59K PER PCS</v>
      </c>
      <c r="B16" s="51">
        <f>'2019 ALL N OLDER D95'!$B$2</f>
        <v>46121</v>
      </c>
      <c r="C16" s="51">
        <f>'2019 ALL N OLDER D95'!$C$2</f>
        <v>46127</v>
      </c>
      <c r="D16" s="15">
        <v>3260</v>
      </c>
      <c r="E16" s="15">
        <v>333</v>
      </c>
      <c r="F16" s="15">
        <v>3</v>
      </c>
      <c r="G16" s="21">
        <v>5</v>
      </c>
      <c r="H16" s="83" t="s">
        <v>186</v>
      </c>
      <c r="I16" s="48" t="s">
        <v>24172</v>
      </c>
      <c r="J16" s="82">
        <v>14238381</v>
      </c>
      <c r="K16" s="21" t="s">
        <v>18175</v>
      </c>
      <c r="L16" s="21" t="s">
        <v>18836</v>
      </c>
      <c r="M16" s="50">
        <f t="shared" ref="M16" si="5">M15</f>
        <v>69900</v>
      </c>
      <c r="N16" s="49" t="str">
        <f t="shared" si="2"/>
        <v>SP</v>
      </c>
      <c r="O16" s="50" t="s">
        <v>25506</v>
      </c>
      <c r="P16" s="46" t="str">
        <f t="shared" si="3"/>
        <v>SPECIAL PRICE</v>
      </c>
    </row>
    <row r="17" spans="1:16" x14ac:dyDescent="0.25">
      <c r="A17" s="72" t="str">
        <f t="shared" si="1"/>
        <v>2025 ALL KI TSHIRT B1 NORMAL, B2 OR MORE SP 59K PER PCS</v>
      </c>
      <c r="B17" s="51">
        <f>'2019 ALL N OLDER D95'!$B$2</f>
        <v>46121</v>
      </c>
      <c r="C17" s="51">
        <f>'2019 ALL N OLDER D95'!$C$2</f>
        <v>46127</v>
      </c>
      <c r="D17" s="15">
        <v>3260</v>
      </c>
      <c r="E17" s="15">
        <v>333</v>
      </c>
      <c r="F17" s="15">
        <v>3</v>
      </c>
      <c r="G17" s="21">
        <v>5</v>
      </c>
      <c r="H17" s="83" t="s">
        <v>186</v>
      </c>
      <c r="I17" s="48" t="s">
        <v>24172</v>
      </c>
      <c r="J17" s="82">
        <v>14238390</v>
      </c>
      <c r="K17" s="21" t="s">
        <v>18175</v>
      </c>
      <c r="L17" s="21" t="s">
        <v>18837</v>
      </c>
      <c r="M17" s="50">
        <f t="shared" si="0"/>
        <v>69900</v>
      </c>
      <c r="N17" s="49" t="str">
        <f t="shared" si="2"/>
        <v>SP</v>
      </c>
      <c r="O17" s="50" t="s">
        <v>25506</v>
      </c>
      <c r="P17" s="46" t="str">
        <f t="shared" si="3"/>
        <v>SPECIAL PRICE</v>
      </c>
    </row>
    <row r="18" spans="1:16" x14ac:dyDescent="0.25">
      <c r="A18" s="72" t="str">
        <f t="shared" si="1"/>
        <v>2025 ALL KI TSHIRT B1 NORMAL, B2 OR MORE SP 59K PER PCS</v>
      </c>
      <c r="B18" s="51">
        <f>'2019 ALL N OLDER D95'!$B$2</f>
        <v>46121</v>
      </c>
      <c r="C18" s="51">
        <f>'2019 ALL N OLDER D95'!$C$2</f>
        <v>46127</v>
      </c>
      <c r="D18" s="15">
        <v>3260</v>
      </c>
      <c r="E18" s="15">
        <v>333</v>
      </c>
      <c r="F18" s="15">
        <v>3</v>
      </c>
      <c r="G18" s="21">
        <v>5</v>
      </c>
      <c r="H18" s="83" t="s">
        <v>186</v>
      </c>
      <c r="I18" s="48" t="s">
        <v>24172</v>
      </c>
      <c r="J18" s="82">
        <v>14238407</v>
      </c>
      <c r="K18" s="21" t="s">
        <v>18175</v>
      </c>
      <c r="L18" s="21" t="s">
        <v>18838</v>
      </c>
      <c r="M18" s="50">
        <f t="shared" si="0"/>
        <v>69900</v>
      </c>
      <c r="N18" s="49" t="str">
        <f t="shared" si="2"/>
        <v>SP</v>
      </c>
      <c r="O18" s="50" t="s">
        <v>25506</v>
      </c>
      <c r="P18" s="46" t="str">
        <f t="shared" si="3"/>
        <v>SPECIAL PRICE</v>
      </c>
    </row>
    <row r="19" spans="1:16" x14ac:dyDescent="0.25">
      <c r="A19" s="72" t="str">
        <f t="shared" si="1"/>
        <v>2025 ALL KI TSHIRT B1 NORMAL, B2 OR MORE SP 59K PER PCS</v>
      </c>
      <c r="B19" s="51">
        <f>'2019 ALL N OLDER D95'!$B$2</f>
        <v>46121</v>
      </c>
      <c r="C19" s="51">
        <f>'2019 ALL N OLDER D95'!$C$2</f>
        <v>46127</v>
      </c>
      <c r="D19" s="15">
        <v>3260</v>
      </c>
      <c r="E19" s="15">
        <v>333</v>
      </c>
      <c r="F19" s="15">
        <v>3</v>
      </c>
      <c r="G19" s="21">
        <v>5</v>
      </c>
      <c r="H19" s="83" t="s">
        <v>186</v>
      </c>
      <c r="I19" s="48" t="s">
        <v>24172</v>
      </c>
      <c r="J19" s="82">
        <v>14238416</v>
      </c>
      <c r="K19" s="21" t="s">
        <v>18175</v>
      </c>
      <c r="L19" s="21" t="s">
        <v>18839</v>
      </c>
      <c r="M19" s="50">
        <f t="shared" si="0"/>
        <v>69900</v>
      </c>
      <c r="N19" s="49" t="str">
        <f t="shared" si="2"/>
        <v>SP</v>
      </c>
      <c r="O19" s="50" t="s">
        <v>25506</v>
      </c>
      <c r="P19" s="46" t="str">
        <f t="shared" si="3"/>
        <v>SPECIAL PRICE</v>
      </c>
    </row>
    <row r="20" spans="1:16" x14ac:dyDescent="0.25">
      <c r="A20" s="72" t="str">
        <f t="shared" si="1"/>
        <v>2025 ALL KI TSHIRT B1 NORMAL, B2 OR MORE SP 59K PER PCS</v>
      </c>
      <c r="B20" s="51">
        <f>'2019 ALL N OLDER D95'!$B$2</f>
        <v>46121</v>
      </c>
      <c r="C20" s="51">
        <f>'2019 ALL N OLDER D95'!$C$2</f>
        <v>46127</v>
      </c>
      <c r="D20" s="15">
        <v>3260</v>
      </c>
      <c r="E20" s="15">
        <v>333</v>
      </c>
      <c r="F20" s="15">
        <v>3</v>
      </c>
      <c r="G20" s="21">
        <v>5</v>
      </c>
      <c r="H20" s="83" t="s">
        <v>186</v>
      </c>
      <c r="I20" s="48" t="s">
        <v>24172</v>
      </c>
      <c r="J20" s="82">
        <v>14238425</v>
      </c>
      <c r="K20" s="21" t="s">
        <v>18175</v>
      </c>
      <c r="L20" s="21" t="s">
        <v>18840</v>
      </c>
      <c r="M20" s="50">
        <f t="shared" si="0"/>
        <v>69900</v>
      </c>
      <c r="N20" s="49" t="str">
        <f t="shared" si="2"/>
        <v>SP</v>
      </c>
      <c r="O20" s="50" t="s">
        <v>25506</v>
      </c>
      <c r="P20" s="46" t="str">
        <f t="shared" si="3"/>
        <v>SPECIAL PRICE</v>
      </c>
    </row>
    <row r="21" spans="1:16" x14ac:dyDescent="0.25">
      <c r="A21" s="72" t="str">
        <f t="shared" si="1"/>
        <v>2025 ALL KI TSHIRT B1 NORMAL, B2 OR MORE SP 59K PER PCS</v>
      </c>
      <c r="B21" s="51">
        <f>'2019 ALL N OLDER D95'!$B$2</f>
        <v>46121</v>
      </c>
      <c r="C21" s="51">
        <f>'2019 ALL N OLDER D95'!$C$2</f>
        <v>46127</v>
      </c>
      <c r="D21" s="15">
        <v>3260</v>
      </c>
      <c r="E21" s="15">
        <v>333</v>
      </c>
      <c r="F21" s="15">
        <v>3</v>
      </c>
      <c r="G21" s="21">
        <v>5</v>
      </c>
      <c r="H21" s="83" t="s">
        <v>186</v>
      </c>
      <c r="I21" s="48" t="s">
        <v>24172</v>
      </c>
      <c r="J21" s="82">
        <v>14238434</v>
      </c>
      <c r="K21" s="21" t="s">
        <v>18175</v>
      </c>
      <c r="L21" s="21" t="s">
        <v>18841</v>
      </c>
      <c r="M21" s="50">
        <f t="shared" si="0"/>
        <v>69900</v>
      </c>
      <c r="N21" s="49" t="str">
        <f t="shared" si="2"/>
        <v>SP</v>
      </c>
      <c r="O21" s="50" t="s">
        <v>25506</v>
      </c>
      <c r="P21" s="46" t="str">
        <f t="shared" si="3"/>
        <v>SPECIAL PRICE</v>
      </c>
    </row>
    <row r="22" spans="1:16" x14ac:dyDescent="0.25">
      <c r="A22" s="72" t="str">
        <f t="shared" si="1"/>
        <v>2025 ALL KI TSHIRT B1 NORMAL, B2 OR MORE SP 59K PER PCS</v>
      </c>
      <c r="B22" s="51">
        <f>'2019 ALL N OLDER D95'!$B$2</f>
        <v>46121</v>
      </c>
      <c r="C22" s="51">
        <f>'2019 ALL N OLDER D95'!$C$2</f>
        <v>46127</v>
      </c>
      <c r="D22" s="15">
        <v>3260</v>
      </c>
      <c r="E22" s="15">
        <v>333</v>
      </c>
      <c r="F22" s="15">
        <v>3</v>
      </c>
      <c r="G22" s="21">
        <v>5</v>
      </c>
      <c r="H22" s="83" t="s">
        <v>186</v>
      </c>
      <c r="I22" s="48" t="s">
        <v>24172</v>
      </c>
      <c r="J22" s="82">
        <v>14238443</v>
      </c>
      <c r="K22" s="21" t="s">
        <v>18175</v>
      </c>
      <c r="L22" s="21" t="s">
        <v>18842</v>
      </c>
      <c r="M22" s="50">
        <f t="shared" si="0"/>
        <v>69900</v>
      </c>
      <c r="N22" s="49" t="str">
        <f t="shared" si="2"/>
        <v>SP</v>
      </c>
      <c r="O22" s="50" t="s">
        <v>25506</v>
      </c>
      <c r="P22" s="46" t="str">
        <f t="shared" si="3"/>
        <v>SPECIAL PRICE</v>
      </c>
    </row>
    <row r="23" spans="1:16" x14ac:dyDescent="0.25">
      <c r="A23" s="72" t="str">
        <f t="shared" si="1"/>
        <v>2025 ALL KI TSHIRT B1 NORMAL, B2 OR MORE SP 59K PER PCS</v>
      </c>
      <c r="B23" s="51">
        <f>'2019 ALL N OLDER D95'!$B$2</f>
        <v>46121</v>
      </c>
      <c r="C23" s="51">
        <f>'2019 ALL N OLDER D95'!$C$2</f>
        <v>46127</v>
      </c>
      <c r="D23" s="15">
        <v>3260</v>
      </c>
      <c r="E23" s="15">
        <v>333</v>
      </c>
      <c r="F23" s="15">
        <v>3</v>
      </c>
      <c r="G23" s="21">
        <v>5</v>
      </c>
      <c r="H23" s="83" t="s">
        <v>186</v>
      </c>
      <c r="I23" s="48" t="s">
        <v>24172</v>
      </c>
      <c r="J23" s="82">
        <v>14238452</v>
      </c>
      <c r="K23" s="21" t="s">
        <v>18175</v>
      </c>
      <c r="L23" s="21" t="s">
        <v>18843</v>
      </c>
      <c r="M23" s="50">
        <f t="shared" si="0"/>
        <v>69900</v>
      </c>
      <c r="N23" s="49" t="str">
        <f t="shared" si="2"/>
        <v>SP</v>
      </c>
      <c r="O23" s="50" t="s">
        <v>25506</v>
      </c>
      <c r="P23" s="46" t="str">
        <f t="shared" si="3"/>
        <v>SPECIAL PRICE</v>
      </c>
    </row>
    <row r="24" spans="1:16" x14ac:dyDescent="0.25">
      <c r="A24" s="72" t="str">
        <f t="shared" si="1"/>
        <v>2025 ALL KI TSHIRT B1 NORMAL, B2 OR MORE SP 59K PER PCS</v>
      </c>
      <c r="B24" s="51">
        <f>'2019 ALL N OLDER D95'!$B$2</f>
        <v>46121</v>
      </c>
      <c r="C24" s="51">
        <f>'2019 ALL N OLDER D95'!$C$2</f>
        <v>46127</v>
      </c>
      <c r="D24" s="15">
        <v>3260</v>
      </c>
      <c r="E24" s="15">
        <v>333</v>
      </c>
      <c r="F24" s="15">
        <v>3</v>
      </c>
      <c r="G24" s="21">
        <v>5</v>
      </c>
      <c r="H24" s="83" t="s">
        <v>186</v>
      </c>
      <c r="I24" s="48" t="s">
        <v>24172</v>
      </c>
      <c r="J24" s="82">
        <v>14238461</v>
      </c>
      <c r="K24" s="21" t="s">
        <v>18175</v>
      </c>
      <c r="L24" s="21" t="s">
        <v>18844</v>
      </c>
      <c r="M24" s="50">
        <f t="shared" si="0"/>
        <v>69900</v>
      </c>
      <c r="N24" s="49" t="str">
        <f t="shared" si="2"/>
        <v>SP</v>
      </c>
      <c r="O24" s="50" t="s">
        <v>25506</v>
      </c>
      <c r="P24" s="46" t="str">
        <f t="shared" si="3"/>
        <v>SPECIAL PRICE</v>
      </c>
    </row>
    <row r="25" spans="1:16" x14ac:dyDescent="0.25">
      <c r="A25" s="72" t="str">
        <f t="shared" si="1"/>
        <v>2025 ALL KI TSHIRT B1 NORMAL, B2 OR MORE SP 59K PER PCS</v>
      </c>
      <c r="B25" s="51">
        <f>'2019 ALL N OLDER D95'!$B$2</f>
        <v>46121</v>
      </c>
      <c r="C25" s="51">
        <f>'2019 ALL N OLDER D95'!$C$2</f>
        <v>46127</v>
      </c>
      <c r="D25" s="15">
        <v>3260</v>
      </c>
      <c r="E25" s="15">
        <v>333</v>
      </c>
      <c r="F25" s="15">
        <v>3</v>
      </c>
      <c r="G25" s="21">
        <v>5</v>
      </c>
      <c r="H25" s="83" t="s">
        <v>186</v>
      </c>
      <c r="I25" s="48" t="s">
        <v>24172</v>
      </c>
      <c r="J25" s="82">
        <v>14238470</v>
      </c>
      <c r="K25" s="21" t="s">
        <v>18175</v>
      </c>
      <c r="L25" s="21" t="s">
        <v>18845</v>
      </c>
      <c r="M25" s="50">
        <f t="shared" si="0"/>
        <v>69900</v>
      </c>
      <c r="N25" s="49" t="str">
        <f t="shared" si="2"/>
        <v>SP</v>
      </c>
      <c r="O25" s="50" t="s">
        <v>25506</v>
      </c>
      <c r="P25" s="46" t="str">
        <f t="shared" si="3"/>
        <v>SPECIAL PRICE</v>
      </c>
    </row>
    <row r="26" spans="1:16" x14ac:dyDescent="0.25">
      <c r="A26" s="72" t="str">
        <f t="shared" si="1"/>
        <v>2025 ALL KI TSHIRT B1 NORMAL, B2 OR MORE SP 59K PER PCS</v>
      </c>
      <c r="B26" s="51">
        <f>'2019 ALL N OLDER D95'!$B$2</f>
        <v>46121</v>
      </c>
      <c r="C26" s="51">
        <f>'2019 ALL N OLDER D95'!$C$2</f>
        <v>46127</v>
      </c>
      <c r="D26" s="15">
        <v>3260</v>
      </c>
      <c r="E26" s="15">
        <v>333</v>
      </c>
      <c r="F26" s="15">
        <v>3</v>
      </c>
      <c r="G26" s="21">
        <v>5</v>
      </c>
      <c r="H26" s="83" t="s">
        <v>186</v>
      </c>
      <c r="I26" s="48" t="s">
        <v>24172</v>
      </c>
      <c r="J26" s="82">
        <v>14238489</v>
      </c>
      <c r="K26" s="21" t="s">
        <v>18175</v>
      </c>
      <c r="L26" s="21" t="s">
        <v>18846</v>
      </c>
      <c r="M26" s="50">
        <v>69900</v>
      </c>
      <c r="N26" s="49" t="str">
        <f t="shared" si="2"/>
        <v>SP</v>
      </c>
      <c r="O26" s="50" t="s">
        <v>25506</v>
      </c>
      <c r="P26" s="46" t="str">
        <f t="shared" si="3"/>
        <v>SPECIAL PRICE</v>
      </c>
    </row>
    <row r="27" spans="1:16" x14ac:dyDescent="0.25">
      <c r="A27" s="72" t="str">
        <f t="shared" si="1"/>
        <v>2025 ALL KI TSHIRT B1 NORMAL, B2 OR MORE SP 59K PER PCS</v>
      </c>
      <c r="B27" s="51">
        <f>'2019 ALL N OLDER D95'!$B$2</f>
        <v>46121</v>
      </c>
      <c r="C27" s="51">
        <f>'2019 ALL N OLDER D95'!$C$2</f>
        <v>46127</v>
      </c>
      <c r="D27" s="15">
        <v>3260</v>
      </c>
      <c r="E27" s="15">
        <v>333</v>
      </c>
      <c r="F27" s="15">
        <v>3</v>
      </c>
      <c r="G27" s="21">
        <v>5</v>
      </c>
      <c r="H27" s="83" t="s">
        <v>186</v>
      </c>
      <c r="I27" s="48" t="s">
        <v>24172</v>
      </c>
      <c r="J27" s="82">
        <v>14238498</v>
      </c>
      <c r="K27" s="21" t="s">
        <v>18175</v>
      </c>
      <c r="L27" s="21" t="s">
        <v>18847</v>
      </c>
      <c r="M27" s="50">
        <f t="shared" ref="M27" si="6">M26</f>
        <v>69900</v>
      </c>
      <c r="N27" s="49" t="str">
        <f t="shared" si="2"/>
        <v>SP</v>
      </c>
      <c r="O27" s="50" t="s">
        <v>25506</v>
      </c>
      <c r="P27" s="46" t="str">
        <f t="shared" si="3"/>
        <v>SPECIAL PRICE</v>
      </c>
    </row>
    <row r="28" spans="1:16" x14ac:dyDescent="0.25">
      <c r="A28" s="72" t="str">
        <f t="shared" si="1"/>
        <v>2025 ALL KI TSHIRT B1 NORMAL, B2 OR MORE SP 59K PER PCS</v>
      </c>
      <c r="B28" s="51">
        <f>'2019 ALL N OLDER D95'!$B$2</f>
        <v>46121</v>
      </c>
      <c r="C28" s="51">
        <f>'2019 ALL N OLDER D95'!$C$2</f>
        <v>46127</v>
      </c>
      <c r="D28" s="15">
        <v>3260</v>
      </c>
      <c r="E28" s="15">
        <v>333</v>
      </c>
      <c r="F28" s="15">
        <v>3</v>
      </c>
      <c r="G28" s="21">
        <v>5</v>
      </c>
      <c r="H28" s="83" t="s">
        <v>186</v>
      </c>
      <c r="I28" s="48" t="s">
        <v>24172</v>
      </c>
      <c r="J28" s="82">
        <v>14238505</v>
      </c>
      <c r="K28" s="21" t="s">
        <v>18175</v>
      </c>
      <c r="L28" s="21" t="s">
        <v>18848</v>
      </c>
      <c r="M28" s="50">
        <f t="shared" si="0"/>
        <v>69900</v>
      </c>
      <c r="N28" s="49" t="str">
        <f t="shared" si="2"/>
        <v>SP</v>
      </c>
      <c r="O28" s="50" t="s">
        <v>25506</v>
      </c>
      <c r="P28" s="46" t="str">
        <f t="shared" si="3"/>
        <v>SPECIAL PRICE</v>
      </c>
    </row>
    <row r="29" spans="1:16" x14ac:dyDescent="0.25">
      <c r="A29" s="72" t="str">
        <f t="shared" si="1"/>
        <v>2025 ALL KI TSHIRT B1 NORMAL, B2 OR MORE SP 59K PER PCS</v>
      </c>
      <c r="B29" s="51">
        <f>'2019 ALL N OLDER D95'!$B$2</f>
        <v>46121</v>
      </c>
      <c r="C29" s="51">
        <f>'2019 ALL N OLDER D95'!$C$2</f>
        <v>46127</v>
      </c>
      <c r="D29" s="15">
        <v>3260</v>
      </c>
      <c r="E29" s="15">
        <v>333</v>
      </c>
      <c r="F29" s="15">
        <v>3</v>
      </c>
      <c r="G29" s="21">
        <v>5</v>
      </c>
      <c r="H29" s="83" t="s">
        <v>186</v>
      </c>
      <c r="I29" s="48" t="s">
        <v>24172</v>
      </c>
      <c r="J29" s="82">
        <v>14238514</v>
      </c>
      <c r="K29" s="21" t="s">
        <v>18175</v>
      </c>
      <c r="L29" s="21" t="s">
        <v>18849</v>
      </c>
      <c r="M29" s="50">
        <f t="shared" si="0"/>
        <v>69900</v>
      </c>
      <c r="N29" s="49" t="str">
        <f t="shared" si="2"/>
        <v>SP</v>
      </c>
      <c r="O29" s="50" t="s">
        <v>25506</v>
      </c>
      <c r="P29" s="46" t="str">
        <f t="shared" si="3"/>
        <v>SPECIAL PRICE</v>
      </c>
    </row>
    <row r="30" spans="1:16" x14ac:dyDescent="0.25">
      <c r="A30" s="72" t="str">
        <f t="shared" si="1"/>
        <v>2025 ALL KI TSHIRT B1 NORMAL, B2 OR MORE SP 59K PER PCS</v>
      </c>
      <c r="B30" s="51">
        <f>'2019 ALL N OLDER D95'!$B$2</f>
        <v>46121</v>
      </c>
      <c r="C30" s="51">
        <f>'2019 ALL N OLDER D95'!$C$2</f>
        <v>46127</v>
      </c>
      <c r="D30" s="15">
        <v>3260</v>
      </c>
      <c r="E30" s="15">
        <v>333</v>
      </c>
      <c r="F30" s="15">
        <v>3</v>
      </c>
      <c r="G30" s="21">
        <v>5</v>
      </c>
      <c r="H30" s="83" t="s">
        <v>186</v>
      </c>
      <c r="I30" s="48" t="s">
        <v>24172</v>
      </c>
      <c r="J30" s="82">
        <v>14238523</v>
      </c>
      <c r="K30" s="21" t="s">
        <v>18175</v>
      </c>
      <c r="L30" s="21" t="s">
        <v>18850</v>
      </c>
      <c r="M30" s="50">
        <f t="shared" si="0"/>
        <v>69900</v>
      </c>
      <c r="N30" s="49" t="str">
        <f t="shared" si="2"/>
        <v>SP</v>
      </c>
      <c r="O30" s="50" t="s">
        <v>25506</v>
      </c>
      <c r="P30" s="46" t="str">
        <f t="shared" si="3"/>
        <v>SPECIAL PRICE</v>
      </c>
    </row>
    <row r="31" spans="1:16" x14ac:dyDescent="0.25">
      <c r="A31" s="72" t="str">
        <f t="shared" si="1"/>
        <v>2025 ALL KI TSHIRT B1 NORMAL, B2 OR MORE SP 59K PER PCS</v>
      </c>
      <c r="B31" s="51">
        <f>'2019 ALL N OLDER D95'!$B$2</f>
        <v>46121</v>
      </c>
      <c r="C31" s="51">
        <f>'2019 ALL N OLDER D95'!$C$2</f>
        <v>46127</v>
      </c>
      <c r="D31" s="15">
        <v>3260</v>
      </c>
      <c r="E31" s="15">
        <v>333</v>
      </c>
      <c r="F31" s="15">
        <v>3</v>
      </c>
      <c r="G31" s="21">
        <v>5</v>
      </c>
      <c r="H31" s="83" t="s">
        <v>186</v>
      </c>
      <c r="I31" s="48" t="s">
        <v>24172</v>
      </c>
      <c r="J31" s="82">
        <v>14238532</v>
      </c>
      <c r="K31" s="21" t="s">
        <v>18175</v>
      </c>
      <c r="L31" s="21" t="s">
        <v>18851</v>
      </c>
      <c r="M31" s="50">
        <f t="shared" si="0"/>
        <v>69900</v>
      </c>
      <c r="N31" s="49" t="str">
        <f t="shared" si="2"/>
        <v>SP</v>
      </c>
      <c r="O31" s="50" t="s">
        <v>25506</v>
      </c>
      <c r="P31" s="46" t="str">
        <f t="shared" si="3"/>
        <v>SPECIAL PRICE</v>
      </c>
    </row>
    <row r="32" spans="1:16" x14ac:dyDescent="0.25">
      <c r="A32" s="72" t="str">
        <f t="shared" si="1"/>
        <v>2025 ALL KI TSHIRT B1 NORMAL, B2 OR MORE SP 59K PER PCS</v>
      </c>
      <c r="B32" s="51">
        <f>'2019 ALL N OLDER D95'!$B$2</f>
        <v>46121</v>
      </c>
      <c r="C32" s="51">
        <f>'2019 ALL N OLDER D95'!$C$2</f>
        <v>46127</v>
      </c>
      <c r="D32" s="15">
        <v>3260</v>
      </c>
      <c r="E32" s="15">
        <v>333</v>
      </c>
      <c r="F32" s="15">
        <v>3</v>
      </c>
      <c r="G32" s="21">
        <v>5</v>
      </c>
      <c r="H32" s="83" t="s">
        <v>186</v>
      </c>
      <c r="I32" s="48" t="s">
        <v>24172</v>
      </c>
      <c r="J32" s="82">
        <v>14238541</v>
      </c>
      <c r="K32" s="21" t="s">
        <v>18175</v>
      </c>
      <c r="L32" s="21" t="s">
        <v>18852</v>
      </c>
      <c r="M32" s="50">
        <f t="shared" si="0"/>
        <v>69900</v>
      </c>
      <c r="N32" s="49" t="str">
        <f t="shared" si="2"/>
        <v>SP</v>
      </c>
      <c r="O32" s="50" t="s">
        <v>25506</v>
      </c>
      <c r="P32" s="46" t="str">
        <f t="shared" si="3"/>
        <v>SPECIAL PRICE</v>
      </c>
    </row>
    <row r="33" spans="1:16" x14ac:dyDescent="0.25">
      <c r="A33" s="72" t="str">
        <f t="shared" si="1"/>
        <v>2025 ALL KI TSHIRT B1 NORMAL, B2 OR MORE SP 59K PER PCS</v>
      </c>
      <c r="B33" s="51">
        <f>'2019 ALL N OLDER D95'!$B$2</f>
        <v>46121</v>
      </c>
      <c r="C33" s="51">
        <f>'2019 ALL N OLDER D95'!$C$2</f>
        <v>46127</v>
      </c>
      <c r="D33" s="15">
        <v>3260</v>
      </c>
      <c r="E33" s="15">
        <v>333</v>
      </c>
      <c r="F33" s="15">
        <v>3</v>
      </c>
      <c r="G33" s="21">
        <v>5</v>
      </c>
      <c r="H33" s="83" t="s">
        <v>186</v>
      </c>
      <c r="I33" s="48" t="s">
        <v>24172</v>
      </c>
      <c r="J33" s="82">
        <v>14238550</v>
      </c>
      <c r="K33" s="21" t="s">
        <v>18175</v>
      </c>
      <c r="L33" s="21" t="s">
        <v>18853</v>
      </c>
      <c r="M33" s="50">
        <f t="shared" si="0"/>
        <v>69900</v>
      </c>
      <c r="N33" s="49" t="str">
        <f t="shared" si="2"/>
        <v>SP</v>
      </c>
      <c r="O33" s="50" t="s">
        <v>25506</v>
      </c>
      <c r="P33" s="46" t="str">
        <f t="shared" si="3"/>
        <v>SPECIAL PRICE</v>
      </c>
    </row>
    <row r="34" spans="1:16" x14ac:dyDescent="0.25">
      <c r="A34" s="72" t="str">
        <f t="shared" si="1"/>
        <v>2025 ALL KI TSHIRT B1 NORMAL, B2 OR MORE SP 59K PER PCS</v>
      </c>
      <c r="B34" s="51">
        <f>'2019 ALL N OLDER D95'!$B$2</f>
        <v>46121</v>
      </c>
      <c r="C34" s="51">
        <f>'2019 ALL N OLDER D95'!$C$2</f>
        <v>46127</v>
      </c>
      <c r="D34" s="15">
        <v>3260</v>
      </c>
      <c r="E34" s="15">
        <v>333</v>
      </c>
      <c r="F34" s="15">
        <v>3</v>
      </c>
      <c r="G34" s="21">
        <v>5</v>
      </c>
      <c r="H34" s="83" t="s">
        <v>186</v>
      </c>
      <c r="I34" s="48" t="s">
        <v>24172</v>
      </c>
      <c r="J34" s="82">
        <v>14238569</v>
      </c>
      <c r="K34" s="21" t="s">
        <v>18175</v>
      </c>
      <c r="L34" s="21" t="s">
        <v>18854</v>
      </c>
      <c r="M34" s="50">
        <f t="shared" si="0"/>
        <v>69900</v>
      </c>
      <c r="N34" s="49" t="str">
        <f t="shared" si="2"/>
        <v>SP</v>
      </c>
      <c r="O34" s="50" t="s">
        <v>25506</v>
      </c>
      <c r="P34" s="46" t="str">
        <f t="shared" si="3"/>
        <v>SPECIAL PRICE</v>
      </c>
    </row>
    <row r="35" spans="1:16" x14ac:dyDescent="0.25">
      <c r="A35" s="72" t="str">
        <f t="shared" si="1"/>
        <v>2025 ALL KI TSHIRT B1 NORMAL, B2 OR MORE SP 59K PER PCS</v>
      </c>
      <c r="B35" s="51">
        <f>'2019 ALL N OLDER D95'!$B$2</f>
        <v>46121</v>
      </c>
      <c r="C35" s="51">
        <f>'2019 ALL N OLDER D95'!$C$2</f>
        <v>46127</v>
      </c>
      <c r="D35" s="15">
        <v>3260</v>
      </c>
      <c r="E35" s="15">
        <v>333</v>
      </c>
      <c r="F35" s="15">
        <v>3</v>
      </c>
      <c r="G35" s="21">
        <v>5</v>
      </c>
      <c r="H35" s="83" t="s">
        <v>186</v>
      </c>
      <c r="I35" s="48" t="s">
        <v>24172</v>
      </c>
      <c r="J35" s="82">
        <v>14238578</v>
      </c>
      <c r="K35" s="21" t="s">
        <v>18175</v>
      </c>
      <c r="L35" s="21" t="s">
        <v>18855</v>
      </c>
      <c r="M35" s="50">
        <f t="shared" si="0"/>
        <v>69900</v>
      </c>
      <c r="N35" s="49" t="str">
        <f t="shared" si="2"/>
        <v>SP</v>
      </c>
      <c r="O35" s="50" t="s">
        <v>25506</v>
      </c>
      <c r="P35" s="46" t="str">
        <f t="shared" si="3"/>
        <v>SPECIAL PRICE</v>
      </c>
    </row>
    <row r="36" spans="1:16" x14ac:dyDescent="0.25">
      <c r="A36" s="72" t="str">
        <f t="shared" si="1"/>
        <v>2025 ALL KI TSHIRT B1 NORMAL, B2 OR MORE SP 59K PER PCS</v>
      </c>
      <c r="B36" s="51">
        <f>'2019 ALL N OLDER D95'!$B$2</f>
        <v>46121</v>
      </c>
      <c r="C36" s="51">
        <f>'2019 ALL N OLDER D95'!$C$2</f>
        <v>46127</v>
      </c>
      <c r="D36" s="15">
        <v>3260</v>
      </c>
      <c r="E36" s="15">
        <v>333</v>
      </c>
      <c r="F36" s="15">
        <v>3</v>
      </c>
      <c r="G36" s="21">
        <v>5</v>
      </c>
      <c r="H36" s="83" t="s">
        <v>186</v>
      </c>
      <c r="I36" s="48" t="s">
        <v>24172</v>
      </c>
      <c r="J36" s="82">
        <v>14238587</v>
      </c>
      <c r="K36" s="21" t="s">
        <v>18175</v>
      </c>
      <c r="L36" s="21" t="s">
        <v>18856</v>
      </c>
      <c r="M36" s="50">
        <f t="shared" si="0"/>
        <v>69900</v>
      </c>
      <c r="N36" s="49" t="str">
        <f t="shared" si="2"/>
        <v>SP</v>
      </c>
      <c r="O36" s="50" t="s">
        <v>25506</v>
      </c>
      <c r="P36" s="46" t="str">
        <f t="shared" si="3"/>
        <v>SPECIAL PRICE</v>
      </c>
    </row>
    <row r="37" spans="1:16" x14ac:dyDescent="0.25">
      <c r="A37" s="72" t="str">
        <f t="shared" si="1"/>
        <v>2025 ALL KI TSHIRT B1 NORMAL, B2 OR MORE SP 59K PER PCS</v>
      </c>
      <c r="B37" s="51">
        <f>'2019 ALL N OLDER D95'!$B$2</f>
        <v>46121</v>
      </c>
      <c r="C37" s="51">
        <f>'2019 ALL N OLDER D95'!$C$2</f>
        <v>46127</v>
      </c>
      <c r="D37" s="15">
        <v>3260</v>
      </c>
      <c r="E37" s="15">
        <v>333</v>
      </c>
      <c r="F37" s="15">
        <v>3</v>
      </c>
      <c r="G37" s="21">
        <v>5</v>
      </c>
      <c r="H37" s="83" t="s">
        <v>186</v>
      </c>
      <c r="I37" s="48" t="s">
        <v>24172</v>
      </c>
      <c r="J37" s="82">
        <v>14238596</v>
      </c>
      <c r="K37" s="21" t="s">
        <v>18175</v>
      </c>
      <c r="L37" s="21" t="s">
        <v>18857</v>
      </c>
      <c r="M37" s="50">
        <v>69900</v>
      </c>
      <c r="N37" s="49" t="str">
        <f t="shared" si="2"/>
        <v>SP</v>
      </c>
      <c r="O37" s="50" t="s">
        <v>25506</v>
      </c>
      <c r="P37" s="46" t="str">
        <f t="shared" si="3"/>
        <v>SPECIAL PRICE</v>
      </c>
    </row>
    <row r="38" spans="1:16" x14ac:dyDescent="0.25">
      <c r="A38" s="72" t="str">
        <f t="shared" si="1"/>
        <v>2025 ALL KI TSHIRT B1 NORMAL, B2 OR MORE SP 59K PER PCS</v>
      </c>
      <c r="B38" s="51">
        <f>'2019 ALL N OLDER D95'!$B$2</f>
        <v>46121</v>
      </c>
      <c r="C38" s="51">
        <f>'2019 ALL N OLDER D95'!$C$2</f>
        <v>46127</v>
      </c>
      <c r="D38" s="15">
        <v>3260</v>
      </c>
      <c r="E38" s="15">
        <v>333</v>
      </c>
      <c r="F38" s="15">
        <v>3</v>
      </c>
      <c r="G38" s="21">
        <v>5</v>
      </c>
      <c r="H38" s="83" t="s">
        <v>186</v>
      </c>
      <c r="I38" s="48" t="s">
        <v>24172</v>
      </c>
      <c r="J38" s="82">
        <v>14238603</v>
      </c>
      <c r="K38" s="21" t="s">
        <v>18176</v>
      </c>
      <c r="L38" s="21" t="s">
        <v>18858</v>
      </c>
      <c r="M38" s="50">
        <f t="shared" ref="M38" si="7">M37</f>
        <v>69900</v>
      </c>
      <c r="N38" s="49" t="str">
        <f t="shared" si="2"/>
        <v>SP</v>
      </c>
      <c r="O38" s="50" t="s">
        <v>25506</v>
      </c>
      <c r="P38" s="46" t="str">
        <f t="shared" si="3"/>
        <v>SPECIAL PRICE</v>
      </c>
    </row>
    <row r="39" spans="1:16" x14ac:dyDescent="0.25">
      <c r="A39" s="72" t="str">
        <f t="shared" si="1"/>
        <v>2025 ALL KI TSHIRT B1 NORMAL, B2 OR MORE SP 59K PER PCS</v>
      </c>
      <c r="B39" s="51">
        <f>'2019 ALL N OLDER D95'!$B$2</f>
        <v>46121</v>
      </c>
      <c r="C39" s="51">
        <f>'2019 ALL N OLDER D95'!$C$2</f>
        <v>46127</v>
      </c>
      <c r="D39" s="15">
        <v>3260</v>
      </c>
      <c r="E39" s="15">
        <v>333</v>
      </c>
      <c r="F39" s="15">
        <v>3</v>
      </c>
      <c r="G39" s="21">
        <v>5</v>
      </c>
      <c r="H39" s="83" t="s">
        <v>186</v>
      </c>
      <c r="I39" s="48" t="s">
        <v>24172</v>
      </c>
      <c r="J39" s="82">
        <v>14238612</v>
      </c>
      <c r="K39" s="21" t="s">
        <v>18176</v>
      </c>
      <c r="L39" s="21" t="s">
        <v>18859</v>
      </c>
      <c r="M39" s="50">
        <f t="shared" si="0"/>
        <v>69900</v>
      </c>
      <c r="N39" s="49" t="str">
        <f t="shared" si="2"/>
        <v>SP</v>
      </c>
      <c r="O39" s="50" t="s">
        <v>25506</v>
      </c>
      <c r="P39" s="46" t="str">
        <f t="shared" si="3"/>
        <v>SPECIAL PRICE</v>
      </c>
    </row>
    <row r="40" spans="1:16" x14ac:dyDescent="0.25">
      <c r="A40" s="72" t="str">
        <f t="shared" si="1"/>
        <v>2025 ALL KI TSHIRT B1 NORMAL, B2 OR MORE SP 59K PER PCS</v>
      </c>
      <c r="B40" s="51">
        <f>'2019 ALL N OLDER D95'!$B$2</f>
        <v>46121</v>
      </c>
      <c r="C40" s="51">
        <f>'2019 ALL N OLDER D95'!$C$2</f>
        <v>46127</v>
      </c>
      <c r="D40" s="15">
        <v>3260</v>
      </c>
      <c r="E40" s="15">
        <v>333</v>
      </c>
      <c r="F40" s="15">
        <v>3</v>
      </c>
      <c r="G40" s="21">
        <v>5</v>
      </c>
      <c r="H40" s="83" t="s">
        <v>186</v>
      </c>
      <c r="I40" s="48" t="s">
        <v>24172</v>
      </c>
      <c r="J40" s="82">
        <v>14238621</v>
      </c>
      <c r="K40" s="21" t="s">
        <v>18176</v>
      </c>
      <c r="L40" s="21" t="s">
        <v>18860</v>
      </c>
      <c r="M40" s="50">
        <f t="shared" si="0"/>
        <v>69900</v>
      </c>
      <c r="N40" s="49" t="str">
        <f t="shared" si="2"/>
        <v>SP</v>
      </c>
      <c r="O40" s="50" t="s">
        <v>25506</v>
      </c>
      <c r="P40" s="46" t="str">
        <f t="shared" si="3"/>
        <v>SPECIAL PRICE</v>
      </c>
    </row>
    <row r="41" spans="1:16" x14ac:dyDescent="0.25">
      <c r="A41" s="72" t="str">
        <f t="shared" si="1"/>
        <v>2025 ALL KI TSHIRT B1 NORMAL, B2 OR MORE SP 59K PER PCS</v>
      </c>
      <c r="B41" s="51">
        <f>'2019 ALL N OLDER D95'!$B$2</f>
        <v>46121</v>
      </c>
      <c r="C41" s="51">
        <f>'2019 ALL N OLDER D95'!$C$2</f>
        <v>46127</v>
      </c>
      <c r="D41" s="15">
        <v>3260</v>
      </c>
      <c r="E41" s="15">
        <v>333</v>
      </c>
      <c r="F41" s="15">
        <v>3</v>
      </c>
      <c r="G41" s="21">
        <v>5</v>
      </c>
      <c r="H41" s="83" t="s">
        <v>186</v>
      </c>
      <c r="I41" s="48" t="s">
        <v>24172</v>
      </c>
      <c r="J41" s="82">
        <v>14238630</v>
      </c>
      <c r="K41" s="21" t="s">
        <v>18176</v>
      </c>
      <c r="L41" s="21" t="s">
        <v>18861</v>
      </c>
      <c r="M41" s="50">
        <f t="shared" si="0"/>
        <v>69900</v>
      </c>
      <c r="N41" s="49" t="str">
        <f t="shared" si="2"/>
        <v>SP</v>
      </c>
      <c r="O41" s="50" t="s">
        <v>25506</v>
      </c>
      <c r="P41" s="46" t="str">
        <f t="shared" si="3"/>
        <v>SPECIAL PRICE</v>
      </c>
    </row>
    <row r="42" spans="1:16" x14ac:dyDescent="0.25">
      <c r="A42" s="72" t="str">
        <f t="shared" si="1"/>
        <v>2025 ALL KI TSHIRT B1 NORMAL, B2 OR MORE SP 59K PER PCS</v>
      </c>
      <c r="B42" s="51">
        <f>'2019 ALL N OLDER D95'!$B$2</f>
        <v>46121</v>
      </c>
      <c r="C42" s="51">
        <f>'2019 ALL N OLDER D95'!$C$2</f>
        <v>46127</v>
      </c>
      <c r="D42" s="15">
        <v>3260</v>
      </c>
      <c r="E42" s="15">
        <v>333</v>
      </c>
      <c r="F42" s="15">
        <v>3</v>
      </c>
      <c r="G42" s="21">
        <v>5</v>
      </c>
      <c r="H42" s="83" t="s">
        <v>186</v>
      </c>
      <c r="I42" s="48" t="s">
        <v>24172</v>
      </c>
      <c r="J42" s="82">
        <v>14238649</v>
      </c>
      <c r="K42" s="21" t="s">
        <v>18176</v>
      </c>
      <c r="L42" s="21" t="s">
        <v>18862</v>
      </c>
      <c r="M42" s="50">
        <f t="shared" si="0"/>
        <v>69900</v>
      </c>
      <c r="N42" s="49" t="str">
        <f t="shared" si="2"/>
        <v>SP</v>
      </c>
      <c r="O42" s="50" t="s">
        <v>25506</v>
      </c>
      <c r="P42" s="46" t="str">
        <f t="shared" si="3"/>
        <v>SPECIAL PRICE</v>
      </c>
    </row>
    <row r="43" spans="1:16" x14ac:dyDescent="0.25">
      <c r="A43" s="72" t="str">
        <f t="shared" si="1"/>
        <v>2025 ALL KI TSHIRT B1 NORMAL, B2 OR MORE SP 59K PER PCS</v>
      </c>
      <c r="B43" s="51">
        <f>'2019 ALL N OLDER D95'!$B$2</f>
        <v>46121</v>
      </c>
      <c r="C43" s="51">
        <f>'2019 ALL N OLDER D95'!$C$2</f>
        <v>46127</v>
      </c>
      <c r="D43" s="15">
        <v>3260</v>
      </c>
      <c r="E43" s="15">
        <v>333</v>
      </c>
      <c r="F43" s="15">
        <v>3</v>
      </c>
      <c r="G43" s="21">
        <v>5</v>
      </c>
      <c r="H43" s="83" t="s">
        <v>186</v>
      </c>
      <c r="I43" s="48" t="s">
        <v>24172</v>
      </c>
      <c r="J43" s="82">
        <v>14238658</v>
      </c>
      <c r="K43" s="21" t="s">
        <v>18176</v>
      </c>
      <c r="L43" s="21" t="s">
        <v>18863</v>
      </c>
      <c r="M43" s="50">
        <f t="shared" si="0"/>
        <v>69900</v>
      </c>
      <c r="N43" s="49" t="str">
        <f t="shared" si="2"/>
        <v>SP</v>
      </c>
      <c r="O43" s="50" t="s">
        <v>25506</v>
      </c>
      <c r="P43" s="46" t="str">
        <f t="shared" si="3"/>
        <v>SPECIAL PRICE</v>
      </c>
    </row>
    <row r="44" spans="1:16" x14ac:dyDescent="0.25">
      <c r="A44" s="72" t="str">
        <f t="shared" si="1"/>
        <v>2025 ALL KI TSHIRT B1 NORMAL, B2 OR MORE SP 59K PER PCS</v>
      </c>
      <c r="B44" s="51">
        <f>'2019 ALL N OLDER D95'!$B$2</f>
        <v>46121</v>
      </c>
      <c r="C44" s="51">
        <f>'2019 ALL N OLDER D95'!$C$2</f>
        <v>46127</v>
      </c>
      <c r="D44" s="15">
        <v>3260</v>
      </c>
      <c r="E44" s="15">
        <v>333</v>
      </c>
      <c r="F44" s="15">
        <v>3</v>
      </c>
      <c r="G44" s="21">
        <v>5</v>
      </c>
      <c r="H44" s="83" t="s">
        <v>186</v>
      </c>
      <c r="I44" s="48" t="s">
        <v>24172</v>
      </c>
      <c r="J44" s="82">
        <v>14238667</v>
      </c>
      <c r="K44" s="21" t="s">
        <v>18176</v>
      </c>
      <c r="L44" s="21" t="s">
        <v>18864</v>
      </c>
      <c r="M44" s="50">
        <f t="shared" si="0"/>
        <v>69900</v>
      </c>
      <c r="N44" s="49" t="str">
        <f t="shared" si="2"/>
        <v>SP</v>
      </c>
      <c r="O44" s="50" t="s">
        <v>25506</v>
      </c>
      <c r="P44" s="46" t="str">
        <f t="shared" si="3"/>
        <v>SPECIAL PRICE</v>
      </c>
    </row>
    <row r="45" spans="1:16" x14ac:dyDescent="0.25">
      <c r="A45" s="72" t="str">
        <f t="shared" si="1"/>
        <v>2025 ALL KI TSHIRT B1 NORMAL, B2 OR MORE SP 59K PER PCS</v>
      </c>
      <c r="B45" s="51">
        <f>'2019 ALL N OLDER D95'!$B$2</f>
        <v>46121</v>
      </c>
      <c r="C45" s="51">
        <f>'2019 ALL N OLDER D95'!$C$2</f>
        <v>46127</v>
      </c>
      <c r="D45" s="15">
        <v>3260</v>
      </c>
      <c r="E45" s="15">
        <v>333</v>
      </c>
      <c r="F45" s="15">
        <v>3</v>
      </c>
      <c r="G45" s="21">
        <v>5</v>
      </c>
      <c r="H45" s="83" t="s">
        <v>186</v>
      </c>
      <c r="I45" s="48" t="s">
        <v>24172</v>
      </c>
      <c r="J45" s="82">
        <v>14238676</v>
      </c>
      <c r="K45" s="21" t="s">
        <v>18176</v>
      </c>
      <c r="L45" s="21" t="s">
        <v>18865</v>
      </c>
      <c r="M45" s="50">
        <f t="shared" ref="M45:M108" si="8">M44</f>
        <v>69900</v>
      </c>
      <c r="N45" s="49" t="str">
        <f t="shared" si="2"/>
        <v>SP</v>
      </c>
      <c r="O45" s="50" t="s">
        <v>25506</v>
      </c>
      <c r="P45" s="46" t="str">
        <f t="shared" si="3"/>
        <v>SPECIAL PRICE</v>
      </c>
    </row>
    <row r="46" spans="1:16" x14ac:dyDescent="0.25">
      <c r="A46" s="72" t="str">
        <f t="shared" si="1"/>
        <v>2025 ALL KI TSHIRT B1 NORMAL, B2 OR MORE SP 59K PER PCS</v>
      </c>
      <c r="B46" s="51">
        <f>'2019 ALL N OLDER D95'!$B$2</f>
        <v>46121</v>
      </c>
      <c r="C46" s="51">
        <f>'2019 ALL N OLDER D95'!$C$2</f>
        <v>46127</v>
      </c>
      <c r="D46" s="15">
        <v>3260</v>
      </c>
      <c r="E46" s="15">
        <v>333</v>
      </c>
      <c r="F46" s="15">
        <v>3</v>
      </c>
      <c r="G46" s="21">
        <v>5</v>
      </c>
      <c r="H46" s="83" t="s">
        <v>186</v>
      </c>
      <c r="I46" s="48" t="s">
        <v>24172</v>
      </c>
      <c r="J46" s="82">
        <v>14238685</v>
      </c>
      <c r="K46" s="21" t="s">
        <v>18176</v>
      </c>
      <c r="L46" s="21" t="s">
        <v>18866</v>
      </c>
      <c r="M46" s="50">
        <f t="shared" si="8"/>
        <v>69900</v>
      </c>
      <c r="N46" s="49" t="str">
        <f t="shared" si="2"/>
        <v>SP</v>
      </c>
      <c r="O46" s="50" t="s">
        <v>25506</v>
      </c>
      <c r="P46" s="46" t="str">
        <f t="shared" si="3"/>
        <v>SPECIAL PRICE</v>
      </c>
    </row>
    <row r="47" spans="1:16" x14ac:dyDescent="0.25">
      <c r="A47" s="72" t="str">
        <f t="shared" si="1"/>
        <v>2025 ALL KI TSHIRT B1 NORMAL, B2 OR MORE SP 59K PER PCS</v>
      </c>
      <c r="B47" s="51">
        <f>'2019 ALL N OLDER D95'!$B$2</f>
        <v>46121</v>
      </c>
      <c r="C47" s="51">
        <f>'2019 ALL N OLDER D95'!$C$2</f>
        <v>46127</v>
      </c>
      <c r="D47" s="15">
        <v>3260</v>
      </c>
      <c r="E47" s="15">
        <v>333</v>
      </c>
      <c r="F47" s="15">
        <v>3</v>
      </c>
      <c r="G47" s="21">
        <v>5</v>
      </c>
      <c r="H47" s="83" t="s">
        <v>186</v>
      </c>
      <c r="I47" s="48" t="s">
        <v>24172</v>
      </c>
      <c r="J47" s="82">
        <v>14238694</v>
      </c>
      <c r="K47" s="21" t="s">
        <v>18176</v>
      </c>
      <c r="L47" s="21" t="s">
        <v>18867</v>
      </c>
      <c r="M47" s="50">
        <f t="shared" si="8"/>
        <v>69900</v>
      </c>
      <c r="N47" s="49" t="str">
        <f t="shared" si="2"/>
        <v>SP</v>
      </c>
      <c r="O47" s="50" t="s">
        <v>25506</v>
      </c>
      <c r="P47" s="46" t="str">
        <f t="shared" si="3"/>
        <v>SPECIAL PRICE</v>
      </c>
    </row>
    <row r="48" spans="1:16" x14ac:dyDescent="0.25">
      <c r="A48" s="72" t="str">
        <f t="shared" si="1"/>
        <v>2025 ALL KI TSHIRT B1 NORMAL, B2 OR MORE SP 59K PER PCS</v>
      </c>
      <c r="B48" s="51">
        <f>'2019 ALL N OLDER D95'!$B$2</f>
        <v>46121</v>
      </c>
      <c r="C48" s="51">
        <f>'2019 ALL N OLDER D95'!$C$2</f>
        <v>46127</v>
      </c>
      <c r="D48" s="15">
        <v>3260</v>
      </c>
      <c r="E48" s="15">
        <v>333</v>
      </c>
      <c r="F48" s="15">
        <v>3</v>
      </c>
      <c r="G48" s="21">
        <v>5</v>
      </c>
      <c r="H48" s="83" t="s">
        <v>186</v>
      </c>
      <c r="I48" s="48" t="s">
        <v>24172</v>
      </c>
      <c r="J48" s="82">
        <v>14238701</v>
      </c>
      <c r="K48" s="21" t="s">
        <v>18176</v>
      </c>
      <c r="L48" s="21" t="s">
        <v>18868</v>
      </c>
      <c r="M48" s="50">
        <v>69900</v>
      </c>
      <c r="N48" s="49" t="str">
        <f t="shared" si="2"/>
        <v>SP</v>
      </c>
      <c r="O48" s="50" t="s">
        <v>25506</v>
      </c>
      <c r="P48" s="46" t="str">
        <f t="shared" si="3"/>
        <v>SPECIAL PRICE</v>
      </c>
    </row>
    <row r="49" spans="1:16" x14ac:dyDescent="0.25">
      <c r="A49" s="72" t="str">
        <f t="shared" si="1"/>
        <v>2025 ALL KI TSHIRT B1 NORMAL, B2 OR MORE SP 59K PER PCS</v>
      </c>
      <c r="B49" s="51">
        <f>'2019 ALL N OLDER D95'!$B$2</f>
        <v>46121</v>
      </c>
      <c r="C49" s="51">
        <f>'2019 ALL N OLDER D95'!$C$2</f>
        <v>46127</v>
      </c>
      <c r="D49" s="15">
        <v>3260</v>
      </c>
      <c r="E49" s="15">
        <v>333</v>
      </c>
      <c r="F49" s="15">
        <v>3</v>
      </c>
      <c r="G49" s="21">
        <v>5</v>
      </c>
      <c r="H49" s="83" t="s">
        <v>186</v>
      </c>
      <c r="I49" s="48" t="s">
        <v>24172</v>
      </c>
      <c r="J49" s="82">
        <v>14238710</v>
      </c>
      <c r="K49" s="21" t="s">
        <v>18176</v>
      </c>
      <c r="L49" s="21" t="s">
        <v>18869</v>
      </c>
      <c r="M49" s="50">
        <f t="shared" ref="M49" si="9">M48</f>
        <v>69900</v>
      </c>
      <c r="N49" s="49" t="str">
        <f t="shared" si="2"/>
        <v>SP</v>
      </c>
      <c r="O49" s="50" t="s">
        <v>25506</v>
      </c>
      <c r="P49" s="46" t="str">
        <f t="shared" si="3"/>
        <v>SPECIAL PRICE</v>
      </c>
    </row>
    <row r="50" spans="1:16" x14ac:dyDescent="0.25">
      <c r="A50" s="72" t="str">
        <f t="shared" si="1"/>
        <v>2025 ALL KI TSHIRT B1 NORMAL, B2 OR MORE SP 59K PER PCS</v>
      </c>
      <c r="B50" s="51">
        <f>'2019 ALL N OLDER D95'!$B$2</f>
        <v>46121</v>
      </c>
      <c r="C50" s="51">
        <f>'2019 ALL N OLDER D95'!$C$2</f>
        <v>46127</v>
      </c>
      <c r="D50" s="15">
        <v>3260</v>
      </c>
      <c r="E50" s="15">
        <v>333</v>
      </c>
      <c r="F50" s="15">
        <v>3</v>
      </c>
      <c r="G50" s="21">
        <v>5</v>
      </c>
      <c r="H50" s="83" t="s">
        <v>186</v>
      </c>
      <c r="I50" s="48" t="s">
        <v>24172</v>
      </c>
      <c r="J50" s="82">
        <v>14238729</v>
      </c>
      <c r="K50" s="21" t="s">
        <v>18176</v>
      </c>
      <c r="L50" s="21" t="s">
        <v>18870</v>
      </c>
      <c r="M50" s="50">
        <f t="shared" si="8"/>
        <v>69900</v>
      </c>
      <c r="N50" s="49" t="str">
        <f t="shared" si="2"/>
        <v>SP</v>
      </c>
      <c r="O50" s="50" t="s">
        <v>25506</v>
      </c>
      <c r="P50" s="46" t="str">
        <f t="shared" si="3"/>
        <v>SPECIAL PRICE</v>
      </c>
    </row>
    <row r="51" spans="1:16" x14ac:dyDescent="0.25">
      <c r="A51" s="72" t="str">
        <f t="shared" si="1"/>
        <v>2025 ALL KI TSHIRT B1 NORMAL, B2 OR MORE SP 59K PER PCS</v>
      </c>
      <c r="B51" s="51">
        <f>'2019 ALL N OLDER D95'!$B$2</f>
        <v>46121</v>
      </c>
      <c r="C51" s="51">
        <f>'2019 ALL N OLDER D95'!$C$2</f>
        <v>46127</v>
      </c>
      <c r="D51" s="15">
        <v>3260</v>
      </c>
      <c r="E51" s="15">
        <v>333</v>
      </c>
      <c r="F51" s="15">
        <v>3</v>
      </c>
      <c r="G51" s="21">
        <v>5</v>
      </c>
      <c r="H51" s="83" t="s">
        <v>186</v>
      </c>
      <c r="I51" s="48" t="s">
        <v>24172</v>
      </c>
      <c r="J51" s="82">
        <v>14238738</v>
      </c>
      <c r="K51" s="21" t="s">
        <v>18176</v>
      </c>
      <c r="L51" s="21" t="s">
        <v>18871</v>
      </c>
      <c r="M51" s="50">
        <f t="shared" si="8"/>
        <v>69900</v>
      </c>
      <c r="N51" s="49" t="str">
        <f t="shared" si="2"/>
        <v>SP</v>
      </c>
      <c r="O51" s="50" t="s">
        <v>25506</v>
      </c>
      <c r="P51" s="46" t="str">
        <f t="shared" si="3"/>
        <v>SPECIAL PRICE</v>
      </c>
    </row>
    <row r="52" spans="1:16" x14ac:dyDescent="0.25">
      <c r="A52" s="72" t="str">
        <f t="shared" si="1"/>
        <v>2025 ALL KI TSHIRT B1 NORMAL, B2 OR MORE SP 59K PER PCS</v>
      </c>
      <c r="B52" s="51">
        <f>'2019 ALL N OLDER D95'!$B$2</f>
        <v>46121</v>
      </c>
      <c r="C52" s="51">
        <f>'2019 ALL N OLDER D95'!$C$2</f>
        <v>46127</v>
      </c>
      <c r="D52" s="15">
        <v>3260</v>
      </c>
      <c r="E52" s="15">
        <v>333</v>
      </c>
      <c r="F52" s="15">
        <v>3</v>
      </c>
      <c r="G52" s="21">
        <v>5</v>
      </c>
      <c r="H52" s="83" t="s">
        <v>186</v>
      </c>
      <c r="I52" s="48" t="s">
        <v>24172</v>
      </c>
      <c r="J52" s="82">
        <v>14238747</v>
      </c>
      <c r="K52" s="21" t="s">
        <v>18176</v>
      </c>
      <c r="L52" s="21" t="s">
        <v>18872</v>
      </c>
      <c r="M52" s="50">
        <f t="shared" si="8"/>
        <v>69900</v>
      </c>
      <c r="N52" s="49" t="str">
        <f t="shared" si="2"/>
        <v>SP</v>
      </c>
      <c r="O52" s="50" t="s">
        <v>25506</v>
      </c>
      <c r="P52" s="46" t="str">
        <f t="shared" si="3"/>
        <v>SPECIAL PRICE</v>
      </c>
    </row>
    <row r="53" spans="1:16" x14ac:dyDescent="0.25">
      <c r="A53" s="72" t="str">
        <f t="shared" si="1"/>
        <v>2025 ALL KI TSHIRT B1 NORMAL, B2 OR MORE SP 59K PER PCS</v>
      </c>
      <c r="B53" s="51">
        <f>'2019 ALL N OLDER D95'!$B$2</f>
        <v>46121</v>
      </c>
      <c r="C53" s="51">
        <f>'2019 ALL N OLDER D95'!$C$2</f>
        <v>46127</v>
      </c>
      <c r="D53" s="15">
        <v>3260</v>
      </c>
      <c r="E53" s="15">
        <v>333</v>
      </c>
      <c r="F53" s="15">
        <v>3</v>
      </c>
      <c r="G53" s="21">
        <v>5</v>
      </c>
      <c r="H53" s="83" t="s">
        <v>186</v>
      </c>
      <c r="I53" s="48" t="s">
        <v>24172</v>
      </c>
      <c r="J53" s="82">
        <v>14238756</v>
      </c>
      <c r="K53" s="21" t="s">
        <v>18176</v>
      </c>
      <c r="L53" s="21" t="s">
        <v>18873</v>
      </c>
      <c r="M53" s="50">
        <f t="shared" si="8"/>
        <v>69900</v>
      </c>
      <c r="N53" s="49" t="str">
        <f t="shared" si="2"/>
        <v>SP</v>
      </c>
      <c r="O53" s="50" t="s">
        <v>25506</v>
      </c>
      <c r="P53" s="46" t="str">
        <f t="shared" si="3"/>
        <v>SPECIAL PRICE</v>
      </c>
    </row>
    <row r="54" spans="1:16" x14ac:dyDescent="0.25">
      <c r="A54" s="72" t="str">
        <f t="shared" si="1"/>
        <v>2025 ALL KI TSHIRT B1 NORMAL, B2 OR MORE SP 59K PER PCS</v>
      </c>
      <c r="B54" s="51">
        <f>'2019 ALL N OLDER D95'!$B$2</f>
        <v>46121</v>
      </c>
      <c r="C54" s="51">
        <f>'2019 ALL N OLDER D95'!$C$2</f>
        <v>46127</v>
      </c>
      <c r="D54" s="15">
        <v>3260</v>
      </c>
      <c r="E54" s="15">
        <v>333</v>
      </c>
      <c r="F54" s="15">
        <v>3</v>
      </c>
      <c r="G54" s="21">
        <v>5</v>
      </c>
      <c r="H54" s="83" t="s">
        <v>186</v>
      </c>
      <c r="I54" s="48" t="s">
        <v>24172</v>
      </c>
      <c r="J54" s="82">
        <v>14238765</v>
      </c>
      <c r="K54" s="21" t="s">
        <v>18176</v>
      </c>
      <c r="L54" s="21" t="s">
        <v>18874</v>
      </c>
      <c r="M54" s="50">
        <f t="shared" si="8"/>
        <v>69900</v>
      </c>
      <c r="N54" s="49" t="str">
        <f t="shared" si="2"/>
        <v>SP</v>
      </c>
      <c r="O54" s="50" t="s">
        <v>25506</v>
      </c>
      <c r="P54" s="46" t="str">
        <f t="shared" si="3"/>
        <v>SPECIAL PRICE</v>
      </c>
    </row>
    <row r="55" spans="1:16" x14ac:dyDescent="0.25">
      <c r="A55" s="72" t="str">
        <f t="shared" si="1"/>
        <v>2025 ALL KI TSHIRT B1 NORMAL, B2 OR MORE SP 59K PER PCS</v>
      </c>
      <c r="B55" s="51">
        <f>'2019 ALL N OLDER D95'!$B$2</f>
        <v>46121</v>
      </c>
      <c r="C55" s="51">
        <f>'2019 ALL N OLDER D95'!$C$2</f>
        <v>46127</v>
      </c>
      <c r="D55" s="15">
        <v>3260</v>
      </c>
      <c r="E55" s="15">
        <v>333</v>
      </c>
      <c r="F55" s="15">
        <v>3</v>
      </c>
      <c r="G55" s="21">
        <v>5</v>
      </c>
      <c r="H55" s="83" t="s">
        <v>186</v>
      </c>
      <c r="I55" s="48" t="s">
        <v>24172</v>
      </c>
      <c r="J55" s="82">
        <v>14238774</v>
      </c>
      <c r="K55" s="21" t="s">
        <v>18176</v>
      </c>
      <c r="L55" s="21" t="s">
        <v>18875</v>
      </c>
      <c r="M55" s="50">
        <f t="shared" si="8"/>
        <v>69900</v>
      </c>
      <c r="N55" s="49" t="str">
        <f t="shared" si="2"/>
        <v>SP</v>
      </c>
      <c r="O55" s="50" t="s">
        <v>25506</v>
      </c>
      <c r="P55" s="46" t="str">
        <f t="shared" si="3"/>
        <v>SPECIAL PRICE</v>
      </c>
    </row>
    <row r="56" spans="1:16" x14ac:dyDescent="0.25">
      <c r="A56" s="72" t="str">
        <f t="shared" si="1"/>
        <v>2025 ALL KI TSHIRT B1 NORMAL, B2 OR MORE SP 59K PER PCS</v>
      </c>
      <c r="B56" s="51">
        <f>'2019 ALL N OLDER D95'!$B$2</f>
        <v>46121</v>
      </c>
      <c r="C56" s="51">
        <f>'2019 ALL N OLDER D95'!$C$2</f>
        <v>46127</v>
      </c>
      <c r="D56" s="15">
        <v>3260</v>
      </c>
      <c r="E56" s="15">
        <v>333</v>
      </c>
      <c r="F56" s="15">
        <v>3</v>
      </c>
      <c r="G56" s="21">
        <v>5</v>
      </c>
      <c r="H56" s="83" t="s">
        <v>186</v>
      </c>
      <c r="I56" s="48" t="s">
        <v>24172</v>
      </c>
      <c r="J56" s="82">
        <v>14238783</v>
      </c>
      <c r="K56" s="21" t="s">
        <v>18176</v>
      </c>
      <c r="L56" s="21" t="s">
        <v>18876</v>
      </c>
      <c r="M56" s="50">
        <f t="shared" si="8"/>
        <v>69900</v>
      </c>
      <c r="N56" s="49" t="str">
        <f t="shared" si="2"/>
        <v>SP</v>
      </c>
      <c r="O56" s="50" t="s">
        <v>25506</v>
      </c>
      <c r="P56" s="46" t="str">
        <f t="shared" si="3"/>
        <v>SPECIAL PRICE</v>
      </c>
    </row>
    <row r="57" spans="1:16" x14ac:dyDescent="0.25">
      <c r="A57" s="72" t="str">
        <f t="shared" si="1"/>
        <v>2025 ALL KI TSHIRT B1 NORMAL, B2 OR MORE SP 59K PER PCS</v>
      </c>
      <c r="B57" s="51">
        <f>'2019 ALL N OLDER D95'!$B$2</f>
        <v>46121</v>
      </c>
      <c r="C57" s="51">
        <f>'2019 ALL N OLDER D95'!$C$2</f>
        <v>46127</v>
      </c>
      <c r="D57" s="15">
        <v>3260</v>
      </c>
      <c r="E57" s="15">
        <v>333</v>
      </c>
      <c r="F57" s="15">
        <v>3</v>
      </c>
      <c r="G57" s="21">
        <v>5</v>
      </c>
      <c r="H57" s="83" t="s">
        <v>186</v>
      </c>
      <c r="I57" s="48" t="s">
        <v>24172</v>
      </c>
      <c r="J57" s="82">
        <v>14238792</v>
      </c>
      <c r="K57" s="21" t="s">
        <v>18176</v>
      </c>
      <c r="L57" s="21" t="s">
        <v>18877</v>
      </c>
      <c r="M57" s="50">
        <f t="shared" si="8"/>
        <v>69900</v>
      </c>
      <c r="N57" s="49" t="str">
        <f t="shared" si="2"/>
        <v>SP</v>
      </c>
      <c r="O57" s="50" t="s">
        <v>25506</v>
      </c>
      <c r="P57" s="46" t="str">
        <f t="shared" si="3"/>
        <v>SPECIAL PRICE</v>
      </c>
    </row>
    <row r="58" spans="1:16" x14ac:dyDescent="0.25">
      <c r="A58" s="72" t="str">
        <f t="shared" si="1"/>
        <v>2025 ALL KI TSHIRT B1 NORMAL, B2 OR MORE SP 59K PER PCS</v>
      </c>
      <c r="B58" s="51">
        <f>'2019 ALL N OLDER D95'!$B$2</f>
        <v>46121</v>
      </c>
      <c r="C58" s="51">
        <f>'2019 ALL N OLDER D95'!$C$2</f>
        <v>46127</v>
      </c>
      <c r="D58" s="15">
        <v>3260</v>
      </c>
      <c r="E58" s="15">
        <v>333</v>
      </c>
      <c r="F58" s="15">
        <v>3</v>
      </c>
      <c r="G58" s="21">
        <v>5</v>
      </c>
      <c r="H58" s="83" t="s">
        <v>186</v>
      </c>
      <c r="I58" s="48" t="s">
        <v>24172</v>
      </c>
      <c r="J58" s="82">
        <v>14238809</v>
      </c>
      <c r="K58" s="21" t="s">
        <v>18176</v>
      </c>
      <c r="L58" s="21" t="s">
        <v>18878</v>
      </c>
      <c r="M58" s="50">
        <f t="shared" si="8"/>
        <v>69900</v>
      </c>
      <c r="N58" s="49" t="str">
        <f t="shared" si="2"/>
        <v>SP</v>
      </c>
      <c r="O58" s="50" t="s">
        <v>25506</v>
      </c>
      <c r="P58" s="46" t="str">
        <f t="shared" si="3"/>
        <v>SPECIAL PRICE</v>
      </c>
    </row>
    <row r="59" spans="1:16" x14ac:dyDescent="0.25">
      <c r="A59" s="72" t="str">
        <f t="shared" si="1"/>
        <v>2025 ALL KI TSHIRT B1 NORMAL, B2 OR MORE SP 59K PER PCS</v>
      </c>
      <c r="B59" s="51">
        <f>'2019 ALL N OLDER D95'!$B$2</f>
        <v>46121</v>
      </c>
      <c r="C59" s="51">
        <f>'2019 ALL N OLDER D95'!$C$2</f>
        <v>46127</v>
      </c>
      <c r="D59" s="15">
        <v>3260</v>
      </c>
      <c r="E59" s="15">
        <v>333</v>
      </c>
      <c r="F59" s="15">
        <v>3</v>
      </c>
      <c r="G59" s="21">
        <v>5</v>
      </c>
      <c r="H59" s="83" t="s">
        <v>186</v>
      </c>
      <c r="I59" s="48" t="s">
        <v>24172</v>
      </c>
      <c r="J59" s="82">
        <v>14238818</v>
      </c>
      <c r="K59" s="21" t="s">
        <v>18176</v>
      </c>
      <c r="L59" s="21" t="s">
        <v>18879</v>
      </c>
      <c r="M59" s="50">
        <v>69900</v>
      </c>
      <c r="N59" s="49" t="str">
        <f t="shared" si="2"/>
        <v>SP</v>
      </c>
      <c r="O59" s="50" t="s">
        <v>25506</v>
      </c>
      <c r="P59" s="46" t="str">
        <f t="shared" si="3"/>
        <v>SPECIAL PRICE</v>
      </c>
    </row>
    <row r="60" spans="1:16" x14ac:dyDescent="0.25">
      <c r="A60" s="72" t="str">
        <f t="shared" si="1"/>
        <v>2025 ALL KI TSHIRT B1 NORMAL, B2 OR MORE SP 59K PER PCS</v>
      </c>
      <c r="B60" s="51">
        <f>'2019 ALL N OLDER D95'!$B$2</f>
        <v>46121</v>
      </c>
      <c r="C60" s="51">
        <f>'2019 ALL N OLDER D95'!$C$2</f>
        <v>46127</v>
      </c>
      <c r="D60" s="15">
        <v>3260</v>
      </c>
      <c r="E60" s="15">
        <v>333</v>
      </c>
      <c r="F60" s="15">
        <v>3</v>
      </c>
      <c r="G60" s="21">
        <v>5</v>
      </c>
      <c r="H60" s="83" t="s">
        <v>186</v>
      </c>
      <c r="I60" s="48" t="s">
        <v>24172</v>
      </c>
      <c r="J60" s="82">
        <v>14238827</v>
      </c>
      <c r="K60" s="21" t="s">
        <v>18176</v>
      </c>
      <c r="L60" s="21" t="s">
        <v>18880</v>
      </c>
      <c r="M60" s="50">
        <f t="shared" ref="M60" si="10">M59</f>
        <v>69900</v>
      </c>
      <c r="N60" s="49" t="str">
        <f t="shared" si="2"/>
        <v>SP</v>
      </c>
      <c r="O60" s="50" t="s">
        <v>25506</v>
      </c>
      <c r="P60" s="46" t="str">
        <f t="shared" si="3"/>
        <v>SPECIAL PRICE</v>
      </c>
    </row>
    <row r="61" spans="1:16" x14ac:dyDescent="0.25">
      <c r="A61" s="72" t="str">
        <f t="shared" si="1"/>
        <v>2025 ALL KI TSHIRT B1 NORMAL, B2 OR MORE SP 59K PER PCS</v>
      </c>
      <c r="B61" s="51">
        <f>'2019 ALL N OLDER D95'!$B$2</f>
        <v>46121</v>
      </c>
      <c r="C61" s="51">
        <f>'2019 ALL N OLDER D95'!$C$2</f>
        <v>46127</v>
      </c>
      <c r="D61" s="15">
        <v>3260</v>
      </c>
      <c r="E61" s="15">
        <v>333</v>
      </c>
      <c r="F61" s="15">
        <v>3</v>
      </c>
      <c r="G61" s="21">
        <v>5</v>
      </c>
      <c r="H61" s="83" t="s">
        <v>186</v>
      </c>
      <c r="I61" s="48" t="s">
        <v>24172</v>
      </c>
      <c r="J61" s="82">
        <v>14238836</v>
      </c>
      <c r="K61" s="21" t="s">
        <v>18176</v>
      </c>
      <c r="L61" s="21" t="s">
        <v>18881</v>
      </c>
      <c r="M61" s="50">
        <f t="shared" si="8"/>
        <v>69900</v>
      </c>
      <c r="N61" s="49" t="str">
        <f t="shared" si="2"/>
        <v>SP</v>
      </c>
      <c r="O61" s="50" t="s">
        <v>25506</v>
      </c>
      <c r="P61" s="46" t="str">
        <f t="shared" si="3"/>
        <v>SPECIAL PRICE</v>
      </c>
    </row>
    <row r="62" spans="1:16" x14ac:dyDescent="0.25">
      <c r="A62" s="72" t="str">
        <f t="shared" si="1"/>
        <v>2025 ALL KI TSHIRT B1 NORMAL, B2 OR MORE SP 59K PER PCS</v>
      </c>
      <c r="B62" s="51">
        <f>'2019 ALL N OLDER D95'!$B$2</f>
        <v>46121</v>
      </c>
      <c r="C62" s="51">
        <f>'2019 ALL N OLDER D95'!$C$2</f>
        <v>46127</v>
      </c>
      <c r="D62" s="15">
        <v>3260</v>
      </c>
      <c r="E62" s="15">
        <v>333</v>
      </c>
      <c r="F62" s="15">
        <v>3</v>
      </c>
      <c r="G62" s="21">
        <v>5</v>
      </c>
      <c r="H62" s="83" t="s">
        <v>186</v>
      </c>
      <c r="I62" s="48" t="s">
        <v>24172</v>
      </c>
      <c r="J62" s="82">
        <v>14238845</v>
      </c>
      <c r="K62" s="21" t="s">
        <v>18176</v>
      </c>
      <c r="L62" s="21" t="s">
        <v>18882</v>
      </c>
      <c r="M62" s="50">
        <f t="shared" si="8"/>
        <v>69900</v>
      </c>
      <c r="N62" s="49" t="str">
        <f t="shared" si="2"/>
        <v>SP</v>
      </c>
      <c r="O62" s="50" t="s">
        <v>25506</v>
      </c>
      <c r="P62" s="46" t="str">
        <f t="shared" si="3"/>
        <v>SPECIAL PRICE</v>
      </c>
    </row>
    <row r="63" spans="1:16" x14ac:dyDescent="0.25">
      <c r="A63" s="72" t="str">
        <f t="shared" si="1"/>
        <v>2025 ALL KI TSHIRT B1 NORMAL, B2 OR MORE SP 59K PER PCS</v>
      </c>
      <c r="B63" s="51">
        <f>'2019 ALL N OLDER D95'!$B$2</f>
        <v>46121</v>
      </c>
      <c r="C63" s="51">
        <f>'2019 ALL N OLDER D95'!$C$2</f>
        <v>46127</v>
      </c>
      <c r="D63" s="15">
        <v>3260</v>
      </c>
      <c r="E63" s="15">
        <v>333</v>
      </c>
      <c r="F63" s="15">
        <v>3</v>
      </c>
      <c r="G63" s="21">
        <v>5</v>
      </c>
      <c r="H63" s="83" t="s">
        <v>186</v>
      </c>
      <c r="I63" s="48" t="s">
        <v>24172</v>
      </c>
      <c r="J63" s="82">
        <v>14238854</v>
      </c>
      <c r="K63" s="21" t="s">
        <v>18176</v>
      </c>
      <c r="L63" s="21" t="s">
        <v>18883</v>
      </c>
      <c r="M63" s="50">
        <f t="shared" si="8"/>
        <v>69900</v>
      </c>
      <c r="N63" s="49" t="str">
        <f t="shared" si="2"/>
        <v>SP</v>
      </c>
      <c r="O63" s="50" t="s">
        <v>25506</v>
      </c>
      <c r="P63" s="46" t="str">
        <f t="shared" si="3"/>
        <v>SPECIAL PRICE</v>
      </c>
    </row>
    <row r="64" spans="1:16" x14ac:dyDescent="0.25">
      <c r="A64" s="72" t="str">
        <f t="shared" si="1"/>
        <v>2025 ALL KI TSHIRT B1 NORMAL, B2 OR MORE SP 59K PER PCS</v>
      </c>
      <c r="B64" s="51">
        <f>'2019 ALL N OLDER D95'!$B$2</f>
        <v>46121</v>
      </c>
      <c r="C64" s="51">
        <f>'2019 ALL N OLDER D95'!$C$2</f>
        <v>46127</v>
      </c>
      <c r="D64" s="15">
        <v>3260</v>
      </c>
      <c r="E64" s="15">
        <v>333</v>
      </c>
      <c r="F64" s="15">
        <v>3</v>
      </c>
      <c r="G64" s="21">
        <v>5</v>
      </c>
      <c r="H64" s="83" t="s">
        <v>186</v>
      </c>
      <c r="I64" s="48" t="s">
        <v>24172</v>
      </c>
      <c r="J64" s="82">
        <v>14238863</v>
      </c>
      <c r="K64" s="21" t="s">
        <v>18176</v>
      </c>
      <c r="L64" s="21" t="s">
        <v>18884</v>
      </c>
      <c r="M64" s="50">
        <f t="shared" si="8"/>
        <v>69900</v>
      </c>
      <c r="N64" s="49" t="str">
        <f t="shared" si="2"/>
        <v>SP</v>
      </c>
      <c r="O64" s="50" t="s">
        <v>25506</v>
      </c>
      <c r="P64" s="46" t="str">
        <f t="shared" si="3"/>
        <v>SPECIAL PRICE</v>
      </c>
    </row>
    <row r="65" spans="1:16" x14ac:dyDescent="0.25">
      <c r="A65" s="72" t="str">
        <f t="shared" si="1"/>
        <v>2025 ALL KI TSHIRT B1 NORMAL, B2 OR MORE SP 59K PER PCS</v>
      </c>
      <c r="B65" s="51">
        <f>'2019 ALL N OLDER D95'!$B$2</f>
        <v>46121</v>
      </c>
      <c r="C65" s="51">
        <f>'2019 ALL N OLDER D95'!$C$2</f>
        <v>46127</v>
      </c>
      <c r="D65" s="15">
        <v>3260</v>
      </c>
      <c r="E65" s="15">
        <v>333</v>
      </c>
      <c r="F65" s="15">
        <v>3</v>
      </c>
      <c r="G65" s="21">
        <v>5</v>
      </c>
      <c r="H65" s="83" t="s">
        <v>186</v>
      </c>
      <c r="I65" s="48" t="s">
        <v>24172</v>
      </c>
      <c r="J65" s="82">
        <v>14238872</v>
      </c>
      <c r="K65" s="21" t="s">
        <v>18176</v>
      </c>
      <c r="L65" s="21" t="s">
        <v>18885</v>
      </c>
      <c r="M65" s="50">
        <f t="shared" si="8"/>
        <v>69900</v>
      </c>
      <c r="N65" s="49" t="str">
        <f t="shared" si="2"/>
        <v>SP</v>
      </c>
      <c r="O65" s="50" t="s">
        <v>25506</v>
      </c>
      <c r="P65" s="46" t="str">
        <f t="shared" si="3"/>
        <v>SPECIAL PRICE</v>
      </c>
    </row>
    <row r="66" spans="1:16" x14ac:dyDescent="0.25">
      <c r="A66" s="72" t="str">
        <f t="shared" si="1"/>
        <v>2025 ALL KI TSHIRT B1 NORMAL, B2 OR MORE SP 59K PER PCS</v>
      </c>
      <c r="B66" s="51">
        <f>'2019 ALL N OLDER D95'!$B$2</f>
        <v>46121</v>
      </c>
      <c r="C66" s="51">
        <f>'2019 ALL N OLDER D95'!$C$2</f>
        <v>46127</v>
      </c>
      <c r="D66" s="15">
        <v>3260</v>
      </c>
      <c r="E66" s="15">
        <v>333</v>
      </c>
      <c r="F66" s="15">
        <v>3</v>
      </c>
      <c r="G66" s="21">
        <v>5</v>
      </c>
      <c r="H66" s="83" t="s">
        <v>186</v>
      </c>
      <c r="I66" s="48" t="s">
        <v>24172</v>
      </c>
      <c r="J66" s="82">
        <v>14238881</v>
      </c>
      <c r="K66" s="21" t="s">
        <v>18176</v>
      </c>
      <c r="L66" s="21" t="s">
        <v>18886</v>
      </c>
      <c r="M66" s="50">
        <f t="shared" si="8"/>
        <v>69900</v>
      </c>
      <c r="N66" s="49" t="str">
        <f t="shared" si="2"/>
        <v>SP</v>
      </c>
      <c r="O66" s="50" t="s">
        <v>25506</v>
      </c>
      <c r="P66" s="46" t="str">
        <f t="shared" si="3"/>
        <v>SPECIAL PRICE</v>
      </c>
    </row>
    <row r="67" spans="1:16" x14ac:dyDescent="0.25">
      <c r="A67" s="72" t="str">
        <f t="shared" si="1"/>
        <v>2025 ALL KI TSHIRT B1 NORMAL, B2 OR MORE SP 59K PER PCS</v>
      </c>
      <c r="B67" s="51">
        <f>'2019 ALL N OLDER D95'!$B$2</f>
        <v>46121</v>
      </c>
      <c r="C67" s="51">
        <f>'2019 ALL N OLDER D95'!$C$2</f>
        <v>46127</v>
      </c>
      <c r="D67" s="15">
        <v>3260</v>
      </c>
      <c r="E67" s="15">
        <v>333</v>
      </c>
      <c r="F67" s="15">
        <v>3</v>
      </c>
      <c r="G67" s="21">
        <v>5</v>
      </c>
      <c r="H67" s="83" t="s">
        <v>186</v>
      </c>
      <c r="I67" s="48" t="s">
        <v>24172</v>
      </c>
      <c r="J67" s="82">
        <v>14238890</v>
      </c>
      <c r="K67" s="21" t="s">
        <v>18176</v>
      </c>
      <c r="L67" s="21" t="s">
        <v>18887</v>
      </c>
      <c r="M67" s="50">
        <f t="shared" si="8"/>
        <v>69900</v>
      </c>
      <c r="N67" s="49" t="str">
        <f t="shared" si="2"/>
        <v>SP</v>
      </c>
      <c r="O67" s="50" t="s">
        <v>25506</v>
      </c>
      <c r="P67" s="46" t="str">
        <f t="shared" si="3"/>
        <v>SPECIAL PRICE</v>
      </c>
    </row>
    <row r="68" spans="1:16" x14ac:dyDescent="0.25">
      <c r="A68" s="72" t="str">
        <f t="shared" ref="A68:A131" si="11">$A$2</f>
        <v>2025 ALL KI TSHIRT B1 NORMAL, B2 OR MORE SP 59K PER PCS</v>
      </c>
      <c r="B68" s="51">
        <f>'2019 ALL N OLDER D95'!$B$2</f>
        <v>46121</v>
      </c>
      <c r="C68" s="51">
        <f>'2019 ALL N OLDER D95'!$C$2</f>
        <v>46127</v>
      </c>
      <c r="D68" s="15">
        <v>3260</v>
      </c>
      <c r="E68" s="15">
        <v>333</v>
      </c>
      <c r="F68" s="15">
        <v>3</v>
      </c>
      <c r="G68" s="21">
        <v>5</v>
      </c>
      <c r="H68" s="83" t="s">
        <v>186</v>
      </c>
      <c r="I68" s="48" t="s">
        <v>24172</v>
      </c>
      <c r="J68" s="82">
        <v>14238907</v>
      </c>
      <c r="K68" s="21" t="s">
        <v>18176</v>
      </c>
      <c r="L68" s="21" t="s">
        <v>18888</v>
      </c>
      <c r="M68" s="50">
        <f t="shared" si="8"/>
        <v>69900</v>
      </c>
      <c r="N68" s="49" t="str">
        <f t="shared" ref="N68:N131" si="12">$N$2</f>
        <v>SP</v>
      </c>
      <c r="O68" s="50" t="s">
        <v>25506</v>
      </c>
      <c r="P68" s="46" t="str">
        <f t="shared" ref="P68:P131" si="13">$P$2</f>
        <v>SPECIAL PRICE</v>
      </c>
    </row>
    <row r="69" spans="1:16" x14ac:dyDescent="0.25">
      <c r="A69" s="72" t="str">
        <f t="shared" si="11"/>
        <v>2025 ALL KI TSHIRT B1 NORMAL, B2 OR MORE SP 59K PER PCS</v>
      </c>
      <c r="B69" s="51">
        <f>'2019 ALL N OLDER D95'!$B$2</f>
        <v>46121</v>
      </c>
      <c r="C69" s="51">
        <f>'2019 ALL N OLDER D95'!$C$2</f>
        <v>46127</v>
      </c>
      <c r="D69" s="15">
        <v>3260</v>
      </c>
      <c r="E69" s="15">
        <v>333</v>
      </c>
      <c r="F69" s="15">
        <v>3</v>
      </c>
      <c r="G69" s="21">
        <v>5</v>
      </c>
      <c r="H69" s="83" t="s">
        <v>186</v>
      </c>
      <c r="I69" s="48" t="s">
        <v>24172</v>
      </c>
      <c r="J69" s="82">
        <v>14238916</v>
      </c>
      <c r="K69" s="21" t="s">
        <v>18176</v>
      </c>
      <c r="L69" s="21" t="s">
        <v>18889</v>
      </c>
      <c r="M69" s="50">
        <f t="shared" si="8"/>
        <v>69900</v>
      </c>
      <c r="N69" s="49" t="str">
        <f t="shared" si="12"/>
        <v>SP</v>
      </c>
      <c r="O69" s="50" t="s">
        <v>25506</v>
      </c>
      <c r="P69" s="46" t="str">
        <f t="shared" si="13"/>
        <v>SPECIAL PRICE</v>
      </c>
    </row>
    <row r="70" spans="1:16" x14ac:dyDescent="0.25">
      <c r="A70" s="72" t="str">
        <f t="shared" si="11"/>
        <v>2025 ALL KI TSHIRT B1 NORMAL, B2 OR MORE SP 59K PER PCS</v>
      </c>
      <c r="B70" s="51">
        <f>'2019 ALL N OLDER D95'!$B$2</f>
        <v>46121</v>
      </c>
      <c r="C70" s="51">
        <f>'2019 ALL N OLDER D95'!$C$2</f>
        <v>46127</v>
      </c>
      <c r="D70" s="15">
        <v>3260</v>
      </c>
      <c r="E70" s="15">
        <v>333</v>
      </c>
      <c r="F70" s="15">
        <v>3</v>
      </c>
      <c r="G70" s="21">
        <v>5</v>
      </c>
      <c r="H70" s="83" t="s">
        <v>186</v>
      </c>
      <c r="I70" s="48" t="s">
        <v>24172</v>
      </c>
      <c r="J70" s="82">
        <v>14238925</v>
      </c>
      <c r="K70" s="21" t="s">
        <v>18177</v>
      </c>
      <c r="L70" s="21" t="s">
        <v>18890</v>
      </c>
      <c r="M70" s="50">
        <v>69900</v>
      </c>
      <c r="N70" s="49" t="str">
        <f t="shared" si="12"/>
        <v>SP</v>
      </c>
      <c r="O70" s="50" t="s">
        <v>25506</v>
      </c>
      <c r="P70" s="46" t="str">
        <f t="shared" si="13"/>
        <v>SPECIAL PRICE</v>
      </c>
    </row>
    <row r="71" spans="1:16" x14ac:dyDescent="0.25">
      <c r="A71" s="72" t="str">
        <f t="shared" si="11"/>
        <v>2025 ALL KI TSHIRT B1 NORMAL, B2 OR MORE SP 59K PER PCS</v>
      </c>
      <c r="B71" s="51">
        <f>'2019 ALL N OLDER D95'!$B$2</f>
        <v>46121</v>
      </c>
      <c r="C71" s="51">
        <f>'2019 ALL N OLDER D95'!$C$2</f>
        <v>46127</v>
      </c>
      <c r="D71" s="15">
        <v>3260</v>
      </c>
      <c r="E71" s="15">
        <v>333</v>
      </c>
      <c r="F71" s="15">
        <v>3</v>
      </c>
      <c r="G71" s="21">
        <v>5</v>
      </c>
      <c r="H71" s="83" t="s">
        <v>186</v>
      </c>
      <c r="I71" s="48" t="s">
        <v>24172</v>
      </c>
      <c r="J71" s="82">
        <v>14238934</v>
      </c>
      <c r="K71" s="21" t="s">
        <v>18177</v>
      </c>
      <c r="L71" s="21" t="s">
        <v>18891</v>
      </c>
      <c r="M71" s="50">
        <f t="shared" ref="M71" si="14">M70</f>
        <v>69900</v>
      </c>
      <c r="N71" s="49" t="str">
        <f t="shared" si="12"/>
        <v>SP</v>
      </c>
      <c r="O71" s="50" t="s">
        <v>25506</v>
      </c>
      <c r="P71" s="46" t="str">
        <f t="shared" si="13"/>
        <v>SPECIAL PRICE</v>
      </c>
    </row>
    <row r="72" spans="1:16" x14ac:dyDescent="0.25">
      <c r="A72" s="72" t="str">
        <f t="shared" si="11"/>
        <v>2025 ALL KI TSHIRT B1 NORMAL, B2 OR MORE SP 59K PER PCS</v>
      </c>
      <c r="B72" s="51">
        <f>'2019 ALL N OLDER D95'!$B$2</f>
        <v>46121</v>
      </c>
      <c r="C72" s="51">
        <f>'2019 ALL N OLDER D95'!$C$2</f>
        <v>46127</v>
      </c>
      <c r="D72" s="15">
        <v>3260</v>
      </c>
      <c r="E72" s="15">
        <v>333</v>
      </c>
      <c r="F72" s="15">
        <v>3</v>
      </c>
      <c r="G72" s="21">
        <v>5</v>
      </c>
      <c r="H72" s="83" t="s">
        <v>186</v>
      </c>
      <c r="I72" s="48" t="s">
        <v>24172</v>
      </c>
      <c r="J72" s="82">
        <v>14238943</v>
      </c>
      <c r="K72" s="21" t="s">
        <v>18177</v>
      </c>
      <c r="L72" s="21" t="s">
        <v>18892</v>
      </c>
      <c r="M72" s="50">
        <f t="shared" si="8"/>
        <v>69900</v>
      </c>
      <c r="N72" s="49" t="str">
        <f t="shared" si="12"/>
        <v>SP</v>
      </c>
      <c r="O72" s="50" t="s">
        <v>25506</v>
      </c>
      <c r="P72" s="46" t="str">
        <f t="shared" si="13"/>
        <v>SPECIAL PRICE</v>
      </c>
    </row>
    <row r="73" spans="1:16" x14ac:dyDescent="0.25">
      <c r="A73" s="72" t="str">
        <f t="shared" si="11"/>
        <v>2025 ALL KI TSHIRT B1 NORMAL, B2 OR MORE SP 59K PER PCS</v>
      </c>
      <c r="B73" s="51">
        <f>'2019 ALL N OLDER D95'!$B$2</f>
        <v>46121</v>
      </c>
      <c r="C73" s="51">
        <f>'2019 ALL N OLDER D95'!$C$2</f>
        <v>46127</v>
      </c>
      <c r="D73" s="15">
        <v>3260</v>
      </c>
      <c r="E73" s="15">
        <v>333</v>
      </c>
      <c r="F73" s="15">
        <v>3</v>
      </c>
      <c r="G73" s="21">
        <v>5</v>
      </c>
      <c r="H73" s="83" t="s">
        <v>186</v>
      </c>
      <c r="I73" s="48" t="s">
        <v>24172</v>
      </c>
      <c r="J73" s="82">
        <v>14238952</v>
      </c>
      <c r="K73" s="21" t="s">
        <v>18177</v>
      </c>
      <c r="L73" s="21" t="s">
        <v>18893</v>
      </c>
      <c r="M73" s="50">
        <f t="shared" si="8"/>
        <v>69900</v>
      </c>
      <c r="N73" s="49" t="str">
        <f t="shared" si="12"/>
        <v>SP</v>
      </c>
      <c r="O73" s="50" t="s">
        <v>25506</v>
      </c>
      <c r="P73" s="46" t="str">
        <f t="shared" si="13"/>
        <v>SPECIAL PRICE</v>
      </c>
    </row>
    <row r="74" spans="1:16" x14ac:dyDescent="0.25">
      <c r="A74" s="72" t="str">
        <f t="shared" si="11"/>
        <v>2025 ALL KI TSHIRT B1 NORMAL, B2 OR MORE SP 59K PER PCS</v>
      </c>
      <c r="B74" s="51">
        <f>'2019 ALL N OLDER D95'!$B$2</f>
        <v>46121</v>
      </c>
      <c r="C74" s="51">
        <f>'2019 ALL N OLDER D95'!$C$2</f>
        <v>46127</v>
      </c>
      <c r="D74" s="15">
        <v>3260</v>
      </c>
      <c r="E74" s="15">
        <v>333</v>
      </c>
      <c r="F74" s="15">
        <v>3</v>
      </c>
      <c r="G74" s="21">
        <v>5</v>
      </c>
      <c r="H74" s="83" t="s">
        <v>186</v>
      </c>
      <c r="I74" s="48" t="s">
        <v>24172</v>
      </c>
      <c r="J74" s="82">
        <v>14238961</v>
      </c>
      <c r="K74" s="21" t="s">
        <v>18177</v>
      </c>
      <c r="L74" s="21" t="s">
        <v>18894</v>
      </c>
      <c r="M74" s="50">
        <f t="shared" si="8"/>
        <v>69900</v>
      </c>
      <c r="N74" s="49" t="str">
        <f t="shared" si="12"/>
        <v>SP</v>
      </c>
      <c r="O74" s="50" t="s">
        <v>25506</v>
      </c>
      <c r="P74" s="46" t="str">
        <f t="shared" si="13"/>
        <v>SPECIAL PRICE</v>
      </c>
    </row>
    <row r="75" spans="1:16" x14ac:dyDescent="0.25">
      <c r="A75" s="72" t="str">
        <f t="shared" si="11"/>
        <v>2025 ALL KI TSHIRT B1 NORMAL, B2 OR MORE SP 59K PER PCS</v>
      </c>
      <c r="B75" s="51">
        <f>'2019 ALL N OLDER D95'!$B$2</f>
        <v>46121</v>
      </c>
      <c r="C75" s="51">
        <f>'2019 ALL N OLDER D95'!$C$2</f>
        <v>46127</v>
      </c>
      <c r="D75" s="15">
        <v>3260</v>
      </c>
      <c r="E75" s="15">
        <v>333</v>
      </c>
      <c r="F75" s="15">
        <v>3</v>
      </c>
      <c r="G75" s="21">
        <v>5</v>
      </c>
      <c r="H75" s="83" t="s">
        <v>186</v>
      </c>
      <c r="I75" s="48" t="s">
        <v>24172</v>
      </c>
      <c r="J75" s="82">
        <v>14238970</v>
      </c>
      <c r="K75" s="21" t="s">
        <v>18177</v>
      </c>
      <c r="L75" s="21" t="s">
        <v>18895</v>
      </c>
      <c r="M75" s="50">
        <f t="shared" si="8"/>
        <v>69900</v>
      </c>
      <c r="N75" s="49" t="str">
        <f t="shared" si="12"/>
        <v>SP</v>
      </c>
      <c r="O75" s="50" t="s">
        <v>25506</v>
      </c>
      <c r="P75" s="46" t="str">
        <f t="shared" si="13"/>
        <v>SPECIAL PRICE</v>
      </c>
    </row>
    <row r="76" spans="1:16" x14ac:dyDescent="0.25">
      <c r="A76" s="72" t="str">
        <f t="shared" si="11"/>
        <v>2025 ALL KI TSHIRT B1 NORMAL, B2 OR MORE SP 59K PER PCS</v>
      </c>
      <c r="B76" s="51">
        <f>'2019 ALL N OLDER D95'!$B$2</f>
        <v>46121</v>
      </c>
      <c r="C76" s="51">
        <f>'2019 ALL N OLDER D95'!$C$2</f>
        <v>46127</v>
      </c>
      <c r="D76" s="15">
        <v>3260</v>
      </c>
      <c r="E76" s="15">
        <v>333</v>
      </c>
      <c r="F76" s="15">
        <v>3</v>
      </c>
      <c r="G76" s="21">
        <v>5</v>
      </c>
      <c r="H76" s="83" t="s">
        <v>186</v>
      </c>
      <c r="I76" s="48" t="s">
        <v>24172</v>
      </c>
      <c r="J76" s="82">
        <v>14238989</v>
      </c>
      <c r="K76" s="21" t="s">
        <v>18177</v>
      </c>
      <c r="L76" s="21" t="s">
        <v>18896</v>
      </c>
      <c r="M76" s="50">
        <f t="shared" si="8"/>
        <v>69900</v>
      </c>
      <c r="N76" s="49" t="str">
        <f t="shared" si="12"/>
        <v>SP</v>
      </c>
      <c r="O76" s="50" t="s">
        <v>25506</v>
      </c>
      <c r="P76" s="46" t="str">
        <f t="shared" si="13"/>
        <v>SPECIAL PRICE</v>
      </c>
    </row>
    <row r="77" spans="1:16" x14ac:dyDescent="0.25">
      <c r="A77" s="72" t="str">
        <f t="shared" si="11"/>
        <v>2025 ALL KI TSHIRT B1 NORMAL, B2 OR MORE SP 59K PER PCS</v>
      </c>
      <c r="B77" s="51">
        <f>'2019 ALL N OLDER D95'!$B$2</f>
        <v>46121</v>
      </c>
      <c r="C77" s="51">
        <f>'2019 ALL N OLDER D95'!$C$2</f>
        <v>46127</v>
      </c>
      <c r="D77" s="15">
        <v>3260</v>
      </c>
      <c r="E77" s="15">
        <v>333</v>
      </c>
      <c r="F77" s="15">
        <v>3</v>
      </c>
      <c r="G77" s="21">
        <v>5</v>
      </c>
      <c r="H77" s="83" t="s">
        <v>186</v>
      </c>
      <c r="I77" s="48" t="s">
        <v>24172</v>
      </c>
      <c r="J77" s="82">
        <v>14238998</v>
      </c>
      <c r="K77" s="21" t="s">
        <v>18177</v>
      </c>
      <c r="L77" s="21" t="s">
        <v>18897</v>
      </c>
      <c r="M77" s="50">
        <f t="shared" si="8"/>
        <v>69900</v>
      </c>
      <c r="N77" s="49" t="str">
        <f t="shared" si="12"/>
        <v>SP</v>
      </c>
      <c r="O77" s="50" t="s">
        <v>25506</v>
      </c>
      <c r="P77" s="46" t="str">
        <f t="shared" si="13"/>
        <v>SPECIAL PRICE</v>
      </c>
    </row>
    <row r="78" spans="1:16" x14ac:dyDescent="0.25">
      <c r="A78" s="72" t="str">
        <f t="shared" si="11"/>
        <v>2025 ALL KI TSHIRT B1 NORMAL, B2 OR MORE SP 59K PER PCS</v>
      </c>
      <c r="B78" s="51">
        <f>'2019 ALL N OLDER D95'!$B$2</f>
        <v>46121</v>
      </c>
      <c r="C78" s="51">
        <f>'2019 ALL N OLDER D95'!$C$2</f>
        <v>46127</v>
      </c>
      <c r="D78" s="15">
        <v>3260</v>
      </c>
      <c r="E78" s="15">
        <v>333</v>
      </c>
      <c r="F78" s="15">
        <v>3</v>
      </c>
      <c r="G78" s="21">
        <v>5</v>
      </c>
      <c r="H78" s="83" t="s">
        <v>186</v>
      </c>
      <c r="I78" s="48" t="s">
        <v>24172</v>
      </c>
      <c r="J78" s="82">
        <v>14239004</v>
      </c>
      <c r="K78" s="21" t="s">
        <v>18177</v>
      </c>
      <c r="L78" s="21" t="s">
        <v>18898</v>
      </c>
      <c r="M78" s="50">
        <f t="shared" si="8"/>
        <v>69900</v>
      </c>
      <c r="N78" s="49" t="str">
        <f t="shared" si="12"/>
        <v>SP</v>
      </c>
      <c r="O78" s="50" t="s">
        <v>25506</v>
      </c>
      <c r="P78" s="46" t="str">
        <f t="shared" si="13"/>
        <v>SPECIAL PRICE</v>
      </c>
    </row>
    <row r="79" spans="1:16" x14ac:dyDescent="0.25">
      <c r="A79" s="72" t="str">
        <f t="shared" si="11"/>
        <v>2025 ALL KI TSHIRT B1 NORMAL, B2 OR MORE SP 59K PER PCS</v>
      </c>
      <c r="B79" s="51">
        <f>'2019 ALL N OLDER D95'!$B$2</f>
        <v>46121</v>
      </c>
      <c r="C79" s="51">
        <f>'2019 ALL N OLDER D95'!$C$2</f>
        <v>46127</v>
      </c>
      <c r="D79" s="15">
        <v>3260</v>
      </c>
      <c r="E79" s="15">
        <v>333</v>
      </c>
      <c r="F79" s="15">
        <v>3</v>
      </c>
      <c r="G79" s="21">
        <v>5</v>
      </c>
      <c r="H79" s="83" t="s">
        <v>186</v>
      </c>
      <c r="I79" s="48" t="s">
        <v>24172</v>
      </c>
      <c r="J79" s="82">
        <v>14239013</v>
      </c>
      <c r="K79" s="21" t="s">
        <v>18177</v>
      </c>
      <c r="L79" s="21" t="s">
        <v>18899</v>
      </c>
      <c r="M79" s="50">
        <f t="shared" si="8"/>
        <v>69900</v>
      </c>
      <c r="N79" s="49" t="str">
        <f t="shared" si="12"/>
        <v>SP</v>
      </c>
      <c r="O79" s="50" t="s">
        <v>25506</v>
      </c>
      <c r="P79" s="46" t="str">
        <f t="shared" si="13"/>
        <v>SPECIAL PRICE</v>
      </c>
    </row>
    <row r="80" spans="1:16" x14ac:dyDescent="0.25">
      <c r="A80" s="72" t="str">
        <f t="shared" si="11"/>
        <v>2025 ALL KI TSHIRT B1 NORMAL, B2 OR MORE SP 59K PER PCS</v>
      </c>
      <c r="B80" s="51">
        <f>'2019 ALL N OLDER D95'!$B$2</f>
        <v>46121</v>
      </c>
      <c r="C80" s="51">
        <f>'2019 ALL N OLDER D95'!$C$2</f>
        <v>46127</v>
      </c>
      <c r="D80" s="15">
        <v>3260</v>
      </c>
      <c r="E80" s="15">
        <v>333</v>
      </c>
      <c r="F80" s="15">
        <v>3</v>
      </c>
      <c r="G80" s="21">
        <v>5</v>
      </c>
      <c r="H80" s="83" t="s">
        <v>186</v>
      </c>
      <c r="I80" s="48" t="s">
        <v>24172</v>
      </c>
      <c r="J80" s="82">
        <v>14239022</v>
      </c>
      <c r="K80" s="21" t="s">
        <v>18177</v>
      </c>
      <c r="L80" s="21" t="s">
        <v>18900</v>
      </c>
      <c r="M80" s="50">
        <f t="shared" si="8"/>
        <v>69900</v>
      </c>
      <c r="N80" s="49" t="str">
        <f t="shared" si="12"/>
        <v>SP</v>
      </c>
      <c r="O80" s="50" t="s">
        <v>25506</v>
      </c>
      <c r="P80" s="46" t="str">
        <f t="shared" si="13"/>
        <v>SPECIAL PRICE</v>
      </c>
    </row>
    <row r="81" spans="1:16" x14ac:dyDescent="0.25">
      <c r="A81" s="72" t="str">
        <f t="shared" si="11"/>
        <v>2025 ALL KI TSHIRT B1 NORMAL, B2 OR MORE SP 59K PER PCS</v>
      </c>
      <c r="B81" s="51">
        <f>'2019 ALL N OLDER D95'!$B$2</f>
        <v>46121</v>
      </c>
      <c r="C81" s="51">
        <f>'2019 ALL N OLDER D95'!$C$2</f>
        <v>46127</v>
      </c>
      <c r="D81" s="15">
        <v>3260</v>
      </c>
      <c r="E81" s="15">
        <v>333</v>
      </c>
      <c r="F81" s="15">
        <v>3</v>
      </c>
      <c r="G81" s="21">
        <v>5</v>
      </c>
      <c r="H81" s="83" t="s">
        <v>186</v>
      </c>
      <c r="I81" s="48" t="s">
        <v>24172</v>
      </c>
      <c r="J81" s="82">
        <v>14239031</v>
      </c>
      <c r="K81" s="21" t="s">
        <v>18177</v>
      </c>
      <c r="L81" s="21" t="s">
        <v>18901</v>
      </c>
      <c r="M81" s="50">
        <v>69900</v>
      </c>
      <c r="N81" s="49" t="str">
        <f t="shared" si="12"/>
        <v>SP</v>
      </c>
      <c r="O81" s="50" t="s">
        <v>25506</v>
      </c>
      <c r="P81" s="46" t="str">
        <f t="shared" si="13"/>
        <v>SPECIAL PRICE</v>
      </c>
    </row>
    <row r="82" spans="1:16" x14ac:dyDescent="0.25">
      <c r="A82" s="72" t="str">
        <f t="shared" si="11"/>
        <v>2025 ALL KI TSHIRT B1 NORMAL, B2 OR MORE SP 59K PER PCS</v>
      </c>
      <c r="B82" s="51">
        <f>'2019 ALL N OLDER D95'!$B$2</f>
        <v>46121</v>
      </c>
      <c r="C82" s="51">
        <f>'2019 ALL N OLDER D95'!$C$2</f>
        <v>46127</v>
      </c>
      <c r="D82" s="15">
        <v>3260</v>
      </c>
      <c r="E82" s="15">
        <v>333</v>
      </c>
      <c r="F82" s="15">
        <v>3</v>
      </c>
      <c r="G82" s="21">
        <v>5</v>
      </c>
      <c r="H82" s="83" t="s">
        <v>186</v>
      </c>
      <c r="I82" s="48" t="s">
        <v>24172</v>
      </c>
      <c r="J82" s="82">
        <v>14239040</v>
      </c>
      <c r="K82" s="21" t="s">
        <v>18177</v>
      </c>
      <c r="L82" s="21" t="s">
        <v>18902</v>
      </c>
      <c r="M82" s="50">
        <f t="shared" ref="M82" si="15">M81</f>
        <v>69900</v>
      </c>
      <c r="N82" s="49" t="str">
        <f t="shared" si="12"/>
        <v>SP</v>
      </c>
      <c r="O82" s="50" t="s">
        <v>25506</v>
      </c>
      <c r="P82" s="46" t="str">
        <f t="shared" si="13"/>
        <v>SPECIAL PRICE</v>
      </c>
    </row>
    <row r="83" spans="1:16" x14ac:dyDescent="0.25">
      <c r="A83" s="72" t="str">
        <f t="shared" si="11"/>
        <v>2025 ALL KI TSHIRT B1 NORMAL, B2 OR MORE SP 59K PER PCS</v>
      </c>
      <c r="B83" s="51">
        <f>'2019 ALL N OLDER D95'!$B$2</f>
        <v>46121</v>
      </c>
      <c r="C83" s="51">
        <f>'2019 ALL N OLDER D95'!$C$2</f>
        <v>46127</v>
      </c>
      <c r="D83" s="15">
        <v>3260</v>
      </c>
      <c r="E83" s="15">
        <v>333</v>
      </c>
      <c r="F83" s="15">
        <v>3</v>
      </c>
      <c r="G83" s="21">
        <v>5</v>
      </c>
      <c r="H83" s="83" t="s">
        <v>186</v>
      </c>
      <c r="I83" s="48" t="s">
        <v>24172</v>
      </c>
      <c r="J83" s="82">
        <v>14239059</v>
      </c>
      <c r="K83" s="21" t="s">
        <v>18177</v>
      </c>
      <c r="L83" s="21" t="s">
        <v>18903</v>
      </c>
      <c r="M83" s="50">
        <f t="shared" si="8"/>
        <v>69900</v>
      </c>
      <c r="N83" s="49" t="str">
        <f t="shared" si="12"/>
        <v>SP</v>
      </c>
      <c r="O83" s="50" t="s">
        <v>25506</v>
      </c>
      <c r="P83" s="46" t="str">
        <f t="shared" si="13"/>
        <v>SPECIAL PRICE</v>
      </c>
    </row>
    <row r="84" spans="1:16" x14ac:dyDescent="0.25">
      <c r="A84" s="72" t="str">
        <f t="shared" si="11"/>
        <v>2025 ALL KI TSHIRT B1 NORMAL, B2 OR MORE SP 59K PER PCS</v>
      </c>
      <c r="B84" s="51">
        <f>'2019 ALL N OLDER D95'!$B$2</f>
        <v>46121</v>
      </c>
      <c r="C84" s="51">
        <f>'2019 ALL N OLDER D95'!$C$2</f>
        <v>46127</v>
      </c>
      <c r="D84" s="15">
        <v>3260</v>
      </c>
      <c r="E84" s="15">
        <v>333</v>
      </c>
      <c r="F84" s="15">
        <v>3</v>
      </c>
      <c r="G84" s="21">
        <v>5</v>
      </c>
      <c r="H84" s="83" t="s">
        <v>186</v>
      </c>
      <c r="I84" s="48" t="s">
        <v>24172</v>
      </c>
      <c r="J84" s="82">
        <v>14239068</v>
      </c>
      <c r="K84" s="21" t="s">
        <v>18177</v>
      </c>
      <c r="L84" s="21" t="s">
        <v>18904</v>
      </c>
      <c r="M84" s="50">
        <f t="shared" si="8"/>
        <v>69900</v>
      </c>
      <c r="N84" s="49" t="str">
        <f t="shared" si="12"/>
        <v>SP</v>
      </c>
      <c r="O84" s="50" t="s">
        <v>25506</v>
      </c>
      <c r="P84" s="46" t="str">
        <f t="shared" si="13"/>
        <v>SPECIAL PRICE</v>
      </c>
    </row>
    <row r="85" spans="1:16" x14ac:dyDescent="0.25">
      <c r="A85" s="72" t="str">
        <f t="shared" si="11"/>
        <v>2025 ALL KI TSHIRT B1 NORMAL, B2 OR MORE SP 59K PER PCS</v>
      </c>
      <c r="B85" s="51">
        <f>'2019 ALL N OLDER D95'!$B$2</f>
        <v>46121</v>
      </c>
      <c r="C85" s="51">
        <f>'2019 ALL N OLDER D95'!$C$2</f>
        <v>46127</v>
      </c>
      <c r="D85" s="15">
        <v>3260</v>
      </c>
      <c r="E85" s="15">
        <v>333</v>
      </c>
      <c r="F85" s="15">
        <v>3</v>
      </c>
      <c r="G85" s="21">
        <v>5</v>
      </c>
      <c r="H85" s="83" t="s">
        <v>186</v>
      </c>
      <c r="I85" s="48" t="s">
        <v>24172</v>
      </c>
      <c r="J85" s="82">
        <v>14239077</v>
      </c>
      <c r="K85" s="21" t="s">
        <v>18177</v>
      </c>
      <c r="L85" s="21" t="s">
        <v>18905</v>
      </c>
      <c r="M85" s="50">
        <f t="shared" si="8"/>
        <v>69900</v>
      </c>
      <c r="N85" s="49" t="str">
        <f t="shared" si="12"/>
        <v>SP</v>
      </c>
      <c r="O85" s="50" t="s">
        <v>25506</v>
      </c>
      <c r="P85" s="46" t="str">
        <f t="shared" si="13"/>
        <v>SPECIAL PRICE</v>
      </c>
    </row>
    <row r="86" spans="1:16" x14ac:dyDescent="0.25">
      <c r="A86" s="72" t="str">
        <f t="shared" si="11"/>
        <v>2025 ALL KI TSHIRT B1 NORMAL, B2 OR MORE SP 59K PER PCS</v>
      </c>
      <c r="B86" s="51">
        <f>'2019 ALL N OLDER D95'!$B$2</f>
        <v>46121</v>
      </c>
      <c r="C86" s="51">
        <f>'2019 ALL N OLDER D95'!$C$2</f>
        <v>46127</v>
      </c>
      <c r="D86" s="15">
        <v>3260</v>
      </c>
      <c r="E86" s="15">
        <v>333</v>
      </c>
      <c r="F86" s="15">
        <v>3</v>
      </c>
      <c r="G86" s="21">
        <v>5</v>
      </c>
      <c r="H86" s="83" t="s">
        <v>186</v>
      </c>
      <c r="I86" s="48" t="s">
        <v>24172</v>
      </c>
      <c r="J86" s="82">
        <v>14239120</v>
      </c>
      <c r="K86" s="21" t="s">
        <v>18178</v>
      </c>
      <c r="L86" s="21" t="s">
        <v>18910</v>
      </c>
      <c r="M86" s="50">
        <f t="shared" si="8"/>
        <v>69900</v>
      </c>
      <c r="N86" s="49" t="str">
        <f t="shared" si="12"/>
        <v>SP</v>
      </c>
      <c r="O86" s="50" t="s">
        <v>25506</v>
      </c>
      <c r="P86" s="46" t="str">
        <f t="shared" si="13"/>
        <v>SPECIAL PRICE</v>
      </c>
    </row>
    <row r="87" spans="1:16" x14ac:dyDescent="0.25">
      <c r="A87" s="72" t="str">
        <f t="shared" si="11"/>
        <v>2025 ALL KI TSHIRT B1 NORMAL, B2 OR MORE SP 59K PER PCS</v>
      </c>
      <c r="B87" s="51">
        <f>'2019 ALL N OLDER D95'!$B$2</f>
        <v>46121</v>
      </c>
      <c r="C87" s="51">
        <f>'2019 ALL N OLDER D95'!$C$2</f>
        <v>46127</v>
      </c>
      <c r="D87" s="15">
        <v>3260</v>
      </c>
      <c r="E87" s="15">
        <v>333</v>
      </c>
      <c r="F87" s="15">
        <v>3</v>
      </c>
      <c r="G87" s="21">
        <v>5</v>
      </c>
      <c r="H87" s="83" t="s">
        <v>186</v>
      </c>
      <c r="I87" s="48" t="s">
        <v>24172</v>
      </c>
      <c r="J87" s="82">
        <v>14239139</v>
      </c>
      <c r="K87" s="21" t="s">
        <v>18178</v>
      </c>
      <c r="L87" s="21" t="s">
        <v>18911</v>
      </c>
      <c r="M87" s="50">
        <f t="shared" si="8"/>
        <v>69900</v>
      </c>
      <c r="N87" s="49" t="str">
        <f t="shared" si="12"/>
        <v>SP</v>
      </c>
      <c r="O87" s="50" t="s">
        <v>25506</v>
      </c>
      <c r="P87" s="46" t="str">
        <f t="shared" si="13"/>
        <v>SPECIAL PRICE</v>
      </c>
    </row>
    <row r="88" spans="1:16" x14ac:dyDescent="0.25">
      <c r="A88" s="72" t="str">
        <f t="shared" si="11"/>
        <v>2025 ALL KI TSHIRT B1 NORMAL, B2 OR MORE SP 59K PER PCS</v>
      </c>
      <c r="B88" s="51">
        <f>'2019 ALL N OLDER D95'!$B$2</f>
        <v>46121</v>
      </c>
      <c r="C88" s="51">
        <f>'2019 ALL N OLDER D95'!$C$2</f>
        <v>46127</v>
      </c>
      <c r="D88" s="15">
        <v>3260</v>
      </c>
      <c r="E88" s="15">
        <v>333</v>
      </c>
      <c r="F88" s="15">
        <v>3</v>
      </c>
      <c r="G88" s="21">
        <v>5</v>
      </c>
      <c r="H88" s="83" t="s">
        <v>186</v>
      </c>
      <c r="I88" s="48" t="s">
        <v>24172</v>
      </c>
      <c r="J88" s="82">
        <v>14239148</v>
      </c>
      <c r="K88" s="21" t="s">
        <v>18178</v>
      </c>
      <c r="L88" s="21" t="s">
        <v>18912</v>
      </c>
      <c r="M88" s="50">
        <f t="shared" si="8"/>
        <v>69900</v>
      </c>
      <c r="N88" s="49" t="str">
        <f t="shared" si="12"/>
        <v>SP</v>
      </c>
      <c r="O88" s="50" t="s">
        <v>25506</v>
      </c>
      <c r="P88" s="46" t="str">
        <f t="shared" si="13"/>
        <v>SPECIAL PRICE</v>
      </c>
    </row>
    <row r="89" spans="1:16" x14ac:dyDescent="0.25">
      <c r="A89" s="72" t="str">
        <f t="shared" si="11"/>
        <v>2025 ALL KI TSHIRT B1 NORMAL, B2 OR MORE SP 59K PER PCS</v>
      </c>
      <c r="B89" s="51">
        <f>'2019 ALL N OLDER D95'!$B$2</f>
        <v>46121</v>
      </c>
      <c r="C89" s="51">
        <f>'2019 ALL N OLDER D95'!$C$2</f>
        <v>46127</v>
      </c>
      <c r="D89" s="15">
        <v>3260</v>
      </c>
      <c r="E89" s="15">
        <v>333</v>
      </c>
      <c r="F89" s="15">
        <v>3</v>
      </c>
      <c r="G89" s="21">
        <v>5</v>
      </c>
      <c r="H89" s="83" t="s">
        <v>186</v>
      </c>
      <c r="I89" s="48" t="s">
        <v>24172</v>
      </c>
      <c r="J89" s="82">
        <v>14239157</v>
      </c>
      <c r="K89" s="21" t="s">
        <v>18178</v>
      </c>
      <c r="L89" s="21" t="s">
        <v>18913</v>
      </c>
      <c r="M89" s="50">
        <f t="shared" si="8"/>
        <v>69900</v>
      </c>
      <c r="N89" s="49" t="str">
        <f t="shared" si="12"/>
        <v>SP</v>
      </c>
      <c r="O89" s="50" t="s">
        <v>25506</v>
      </c>
      <c r="P89" s="46" t="str">
        <f t="shared" si="13"/>
        <v>SPECIAL PRICE</v>
      </c>
    </row>
    <row r="90" spans="1:16" x14ac:dyDescent="0.25">
      <c r="A90" s="72" t="str">
        <f t="shared" si="11"/>
        <v>2025 ALL KI TSHIRT B1 NORMAL, B2 OR MORE SP 59K PER PCS</v>
      </c>
      <c r="B90" s="51">
        <f>'2019 ALL N OLDER D95'!$B$2</f>
        <v>46121</v>
      </c>
      <c r="C90" s="51">
        <f>'2019 ALL N OLDER D95'!$C$2</f>
        <v>46127</v>
      </c>
      <c r="D90" s="15">
        <v>3260</v>
      </c>
      <c r="E90" s="15">
        <v>333</v>
      </c>
      <c r="F90" s="15">
        <v>3</v>
      </c>
      <c r="G90" s="21">
        <v>5</v>
      </c>
      <c r="H90" s="83" t="s">
        <v>186</v>
      </c>
      <c r="I90" s="48" t="s">
        <v>24172</v>
      </c>
      <c r="J90" s="82">
        <v>14239166</v>
      </c>
      <c r="K90" s="21" t="s">
        <v>18178</v>
      </c>
      <c r="L90" s="21" t="s">
        <v>18914</v>
      </c>
      <c r="M90" s="50">
        <f t="shared" si="8"/>
        <v>69900</v>
      </c>
      <c r="N90" s="49" t="str">
        <f t="shared" si="12"/>
        <v>SP</v>
      </c>
      <c r="O90" s="50" t="s">
        <v>25506</v>
      </c>
      <c r="P90" s="46" t="str">
        <f t="shared" si="13"/>
        <v>SPECIAL PRICE</v>
      </c>
    </row>
    <row r="91" spans="1:16" x14ac:dyDescent="0.25">
      <c r="A91" s="72" t="str">
        <f t="shared" si="11"/>
        <v>2025 ALL KI TSHIRT B1 NORMAL, B2 OR MORE SP 59K PER PCS</v>
      </c>
      <c r="B91" s="51">
        <f>'2019 ALL N OLDER D95'!$B$2</f>
        <v>46121</v>
      </c>
      <c r="C91" s="51">
        <f>'2019 ALL N OLDER D95'!$C$2</f>
        <v>46127</v>
      </c>
      <c r="D91" s="15">
        <v>3260</v>
      </c>
      <c r="E91" s="15">
        <v>333</v>
      </c>
      <c r="F91" s="15">
        <v>3</v>
      </c>
      <c r="G91" s="21">
        <v>5</v>
      </c>
      <c r="H91" s="83" t="s">
        <v>186</v>
      </c>
      <c r="I91" s="48" t="s">
        <v>24172</v>
      </c>
      <c r="J91" s="82">
        <v>14239175</v>
      </c>
      <c r="K91" s="21" t="s">
        <v>18178</v>
      </c>
      <c r="L91" s="21" t="s">
        <v>18915</v>
      </c>
      <c r="M91" s="50">
        <f t="shared" si="8"/>
        <v>69900</v>
      </c>
      <c r="N91" s="49" t="str">
        <f t="shared" si="12"/>
        <v>SP</v>
      </c>
      <c r="O91" s="50" t="s">
        <v>25506</v>
      </c>
      <c r="P91" s="46" t="str">
        <f t="shared" si="13"/>
        <v>SPECIAL PRICE</v>
      </c>
    </row>
    <row r="92" spans="1:16" x14ac:dyDescent="0.25">
      <c r="A92" s="72" t="str">
        <f t="shared" si="11"/>
        <v>2025 ALL KI TSHIRT B1 NORMAL, B2 OR MORE SP 59K PER PCS</v>
      </c>
      <c r="B92" s="51">
        <f>'2019 ALL N OLDER D95'!$B$2</f>
        <v>46121</v>
      </c>
      <c r="C92" s="51">
        <f>'2019 ALL N OLDER D95'!$C$2</f>
        <v>46127</v>
      </c>
      <c r="D92" s="15">
        <v>3260</v>
      </c>
      <c r="E92" s="15">
        <v>333</v>
      </c>
      <c r="F92" s="15">
        <v>3</v>
      </c>
      <c r="G92" s="21">
        <v>5</v>
      </c>
      <c r="H92" s="83" t="s">
        <v>186</v>
      </c>
      <c r="I92" s="48" t="s">
        <v>24172</v>
      </c>
      <c r="J92" s="82">
        <v>14239184</v>
      </c>
      <c r="K92" s="21" t="s">
        <v>18178</v>
      </c>
      <c r="L92" s="21" t="s">
        <v>18916</v>
      </c>
      <c r="M92" s="50">
        <v>69900</v>
      </c>
      <c r="N92" s="49" t="str">
        <f t="shared" si="12"/>
        <v>SP</v>
      </c>
      <c r="O92" s="50" t="s">
        <v>25506</v>
      </c>
      <c r="P92" s="46" t="str">
        <f t="shared" si="13"/>
        <v>SPECIAL PRICE</v>
      </c>
    </row>
    <row r="93" spans="1:16" x14ac:dyDescent="0.25">
      <c r="A93" s="72" t="str">
        <f t="shared" si="11"/>
        <v>2025 ALL KI TSHIRT B1 NORMAL, B2 OR MORE SP 59K PER PCS</v>
      </c>
      <c r="B93" s="51">
        <f>'2019 ALL N OLDER D95'!$B$2</f>
        <v>46121</v>
      </c>
      <c r="C93" s="51">
        <f>'2019 ALL N OLDER D95'!$C$2</f>
        <v>46127</v>
      </c>
      <c r="D93" s="15">
        <v>3260</v>
      </c>
      <c r="E93" s="15">
        <v>333</v>
      </c>
      <c r="F93" s="15">
        <v>3</v>
      </c>
      <c r="G93" s="21">
        <v>5</v>
      </c>
      <c r="H93" s="83" t="s">
        <v>186</v>
      </c>
      <c r="I93" s="48" t="s">
        <v>24172</v>
      </c>
      <c r="J93" s="82">
        <v>14239193</v>
      </c>
      <c r="K93" s="21" t="s">
        <v>18178</v>
      </c>
      <c r="L93" s="21" t="s">
        <v>18917</v>
      </c>
      <c r="M93" s="50">
        <f t="shared" ref="M93" si="16">M92</f>
        <v>69900</v>
      </c>
      <c r="N93" s="49" t="str">
        <f t="shared" si="12"/>
        <v>SP</v>
      </c>
      <c r="O93" s="50" t="s">
        <v>25506</v>
      </c>
      <c r="P93" s="46" t="str">
        <f t="shared" si="13"/>
        <v>SPECIAL PRICE</v>
      </c>
    </row>
    <row r="94" spans="1:16" x14ac:dyDescent="0.25">
      <c r="A94" s="72" t="str">
        <f t="shared" si="11"/>
        <v>2025 ALL KI TSHIRT B1 NORMAL, B2 OR MORE SP 59K PER PCS</v>
      </c>
      <c r="B94" s="51">
        <f>'2019 ALL N OLDER D95'!$B$2</f>
        <v>46121</v>
      </c>
      <c r="C94" s="51">
        <f>'2019 ALL N OLDER D95'!$C$2</f>
        <v>46127</v>
      </c>
      <c r="D94" s="15">
        <v>3260</v>
      </c>
      <c r="E94" s="15">
        <v>333</v>
      </c>
      <c r="F94" s="15">
        <v>3</v>
      </c>
      <c r="G94" s="21">
        <v>5</v>
      </c>
      <c r="H94" s="83" t="s">
        <v>186</v>
      </c>
      <c r="I94" s="48" t="s">
        <v>24172</v>
      </c>
      <c r="J94" s="82">
        <v>14239200</v>
      </c>
      <c r="K94" s="21" t="s">
        <v>18178</v>
      </c>
      <c r="L94" s="21" t="s">
        <v>18918</v>
      </c>
      <c r="M94" s="50">
        <f t="shared" si="8"/>
        <v>69900</v>
      </c>
      <c r="N94" s="49" t="str">
        <f t="shared" si="12"/>
        <v>SP</v>
      </c>
      <c r="O94" s="50" t="s">
        <v>25506</v>
      </c>
      <c r="P94" s="46" t="str">
        <f t="shared" si="13"/>
        <v>SPECIAL PRICE</v>
      </c>
    </row>
    <row r="95" spans="1:16" x14ac:dyDescent="0.25">
      <c r="A95" s="72" t="str">
        <f t="shared" si="11"/>
        <v>2025 ALL KI TSHIRT B1 NORMAL, B2 OR MORE SP 59K PER PCS</v>
      </c>
      <c r="B95" s="51">
        <f>'2019 ALL N OLDER D95'!$B$2</f>
        <v>46121</v>
      </c>
      <c r="C95" s="51">
        <f>'2019 ALL N OLDER D95'!$C$2</f>
        <v>46127</v>
      </c>
      <c r="D95" s="15">
        <v>3260</v>
      </c>
      <c r="E95" s="15">
        <v>333</v>
      </c>
      <c r="F95" s="15">
        <v>3</v>
      </c>
      <c r="G95" s="21">
        <v>5</v>
      </c>
      <c r="H95" s="83" t="s">
        <v>186</v>
      </c>
      <c r="I95" s="48" t="s">
        <v>24172</v>
      </c>
      <c r="J95" s="82">
        <v>14239219</v>
      </c>
      <c r="K95" s="21" t="s">
        <v>18178</v>
      </c>
      <c r="L95" s="21" t="s">
        <v>18919</v>
      </c>
      <c r="M95" s="50">
        <f t="shared" si="8"/>
        <v>69900</v>
      </c>
      <c r="N95" s="49" t="str">
        <f t="shared" si="12"/>
        <v>SP</v>
      </c>
      <c r="O95" s="50" t="s">
        <v>25506</v>
      </c>
      <c r="P95" s="46" t="str">
        <f t="shared" si="13"/>
        <v>SPECIAL PRICE</v>
      </c>
    </row>
    <row r="96" spans="1:16" x14ac:dyDescent="0.25">
      <c r="A96" s="72" t="str">
        <f t="shared" si="11"/>
        <v>2025 ALL KI TSHIRT B1 NORMAL, B2 OR MORE SP 59K PER PCS</v>
      </c>
      <c r="B96" s="51">
        <f>'2019 ALL N OLDER D95'!$B$2</f>
        <v>46121</v>
      </c>
      <c r="C96" s="51">
        <f>'2019 ALL N OLDER D95'!$C$2</f>
        <v>46127</v>
      </c>
      <c r="D96" s="15">
        <v>3260</v>
      </c>
      <c r="E96" s="15">
        <v>333</v>
      </c>
      <c r="F96" s="15">
        <v>3</v>
      </c>
      <c r="G96" s="21">
        <v>5</v>
      </c>
      <c r="H96" s="83" t="s">
        <v>186</v>
      </c>
      <c r="I96" s="48" t="s">
        <v>24172</v>
      </c>
      <c r="J96" s="82">
        <v>14239228</v>
      </c>
      <c r="K96" s="21" t="s">
        <v>18178</v>
      </c>
      <c r="L96" s="21" t="s">
        <v>18920</v>
      </c>
      <c r="M96" s="50">
        <f t="shared" si="8"/>
        <v>69900</v>
      </c>
      <c r="N96" s="49" t="str">
        <f t="shared" si="12"/>
        <v>SP</v>
      </c>
      <c r="O96" s="50" t="s">
        <v>25506</v>
      </c>
      <c r="P96" s="46" t="str">
        <f t="shared" si="13"/>
        <v>SPECIAL PRICE</v>
      </c>
    </row>
    <row r="97" spans="1:16" x14ac:dyDescent="0.25">
      <c r="A97" s="72" t="str">
        <f t="shared" si="11"/>
        <v>2025 ALL KI TSHIRT B1 NORMAL, B2 OR MORE SP 59K PER PCS</v>
      </c>
      <c r="B97" s="51">
        <f>'2019 ALL N OLDER D95'!$B$2</f>
        <v>46121</v>
      </c>
      <c r="C97" s="51">
        <f>'2019 ALL N OLDER D95'!$C$2</f>
        <v>46127</v>
      </c>
      <c r="D97" s="15">
        <v>3260</v>
      </c>
      <c r="E97" s="15">
        <v>333</v>
      </c>
      <c r="F97" s="15">
        <v>3</v>
      </c>
      <c r="G97" s="21">
        <v>5</v>
      </c>
      <c r="H97" s="83" t="s">
        <v>186</v>
      </c>
      <c r="I97" s="48" t="s">
        <v>24172</v>
      </c>
      <c r="J97" s="82">
        <v>14239237</v>
      </c>
      <c r="K97" s="21" t="s">
        <v>18178</v>
      </c>
      <c r="L97" s="21" t="s">
        <v>18921</v>
      </c>
      <c r="M97" s="50">
        <f t="shared" si="8"/>
        <v>69900</v>
      </c>
      <c r="N97" s="49" t="str">
        <f t="shared" si="12"/>
        <v>SP</v>
      </c>
      <c r="O97" s="50" t="s">
        <v>25506</v>
      </c>
      <c r="P97" s="46" t="str">
        <f t="shared" si="13"/>
        <v>SPECIAL PRICE</v>
      </c>
    </row>
    <row r="98" spans="1:16" x14ac:dyDescent="0.25">
      <c r="A98" s="72" t="str">
        <f t="shared" si="11"/>
        <v>2025 ALL KI TSHIRT B1 NORMAL, B2 OR MORE SP 59K PER PCS</v>
      </c>
      <c r="B98" s="51">
        <f>'2019 ALL N OLDER D95'!$B$2</f>
        <v>46121</v>
      </c>
      <c r="C98" s="51">
        <f>'2019 ALL N OLDER D95'!$C$2</f>
        <v>46127</v>
      </c>
      <c r="D98" s="15">
        <v>3260</v>
      </c>
      <c r="E98" s="15">
        <v>333</v>
      </c>
      <c r="F98" s="15">
        <v>3</v>
      </c>
      <c r="G98" s="21">
        <v>5</v>
      </c>
      <c r="H98" s="83" t="s">
        <v>186</v>
      </c>
      <c r="I98" s="48" t="s">
        <v>24172</v>
      </c>
      <c r="J98" s="82">
        <v>14239246</v>
      </c>
      <c r="K98" s="21" t="s">
        <v>18178</v>
      </c>
      <c r="L98" s="21" t="s">
        <v>18922</v>
      </c>
      <c r="M98" s="50">
        <f t="shared" si="8"/>
        <v>69900</v>
      </c>
      <c r="N98" s="49" t="str">
        <f t="shared" si="12"/>
        <v>SP</v>
      </c>
      <c r="O98" s="50" t="s">
        <v>25506</v>
      </c>
      <c r="P98" s="46" t="str">
        <f t="shared" si="13"/>
        <v>SPECIAL PRICE</v>
      </c>
    </row>
    <row r="99" spans="1:16" x14ac:dyDescent="0.25">
      <c r="A99" s="72" t="str">
        <f t="shared" si="11"/>
        <v>2025 ALL KI TSHIRT B1 NORMAL, B2 OR MORE SP 59K PER PCS</v>
      </c>
      <c r="B99" s="51">
        <f>'2019 ALL N OLDER D95'!$B$2</f>
        <v>46121</v>
      </c>
      <c r="C99" s="51">
        <f>'2019 ALL N OLDER D95'!$C$2</f>
        <v>46127</v>
      </c>
      <c r="D99" s="15">
        <v>3260</v>
      </c>
      <c r="E99" s="15">
        <v>333</v>
      </c>
      <c r="F99" s="15">
        <v>3</v>
      </c>
      <c r="G99" s="21">
        <v>5</v>
      </c>
      <c r="H99" s="83" t="s">
        <v>186</v>
      </c>
      <c r="I99" s="48" t="s">
        <v>24172</v>
      </c>
      <c r="J99" s="82">
        <v>14239255</v>
      </c>
      <c r="K99" s="21" t="s">
        <v>18178</v>
      </c>
      <c r="L99" s="21" t="s">
        <v>18923</v>
      </c>
      <c r="M99" s="50">
        <f t="shared" si="8"/>
        <v>69900</v>
      </c>
      <c r="N99" s="49" t="str">
        <f t="shared" si="12"/>
        <v>SP</v>
      </c>
      <c r="O99" s="50" t="s">
        <v>25506</v>
      </c>
      <c r="P99" s="46" t="str">
        <f t="shared" si="13"/>
        <v>SPECIAL PRICE</v>
      </c>
    </row>
    <row r="100" spans="1:16" x14ac:dyDescent="0.25">
      <c r="A100" s="72" t="str">
        <f t="shared" si="11"/>
        <v>2025 ALL KI TSHIRT B1 NORMAL, B2 OR MORE SP 59K PER PCS</v>
      </c>
      <c r="B100" s="51">
        <f>'2019 ALL N OLDER D95'!$B$2</f>
        <v>46121</v>
      </c>
      <c r="C100" s="51">
        <f>'2019 ALL N OLDER D95'!$C$2</f>
        <v>46127</v>
      </c>
      <c r="D100" s="15">
        <v>3260</v>
      </c>
      <c r="E100" s="15">
        <v>333</v>
      </c>
      <c r="F100" s="15">
        <v>3</v>
      </c>
      <c r="G100" s="21">
        <v>5</v>
      </c>
      <c r="H100" s="83" t="s">
        <v>186</v>
      </c>
      <c r="I100" s="48" t="s">
        <v>24172</v>
      </c>
      <c r="J100" s="82">
        <v>14239264</v>
      </c>
      <c r="K100" s="21" t="s">
        <v>18178</v>
      </c>
      <c r="L100" s="21" t="s">
        <v>18924</v>
      </c>
      <c r="M100" s="50">
        <f t="shared" si="8"/>
        <v>69900</v>
      </c>
      <c r="N100" s="49" t="str">
        <f t="shared" si="12"/>
        <v>SP</v>
      </c>
      <c r="O100" s="50" t="s">
        <v>25506</v>
      </c>
      <c r="P100" s="46" t="str">
        <f t="shared" si="13"/>
        <v>SPECIAL PRICE</v>
      </c>
    </row>
    <row r="101" spans="1:16" x14ac:dyDescent="0.25">
      <c r="A101" s="72" t="str">
        <f t="shared" si="11"/>
        <v>2025 ALL KI TSHIRT B1 NORMAL, B2 OR MORE SP 59K PER PCS</v>
      </c>
      <c r="B101" s="51">
        <f>'2019 ALL N OLDER D95'!$B$2</f>
        <v>46121</v>
      </c>
      <c r="C101" s="51">
        <f>'2019 ALL N OLDER D95'!$C$2</f>
        <v>46127</v>
      </c>
      <c r="D101" s="15">
        <v>3260</v>
      </c>
      <c r="E101" s="15">
        <v>333</v>
      </c>
      <c r="F101" s="15">
        <v>3</v>
      </c>
      <c r="G101" s="21">
        <v>5</v>
      </c>
      <c r="H101" s="83" t="s">
        <v>186</v>
      </c>
      <c r="I101" s="48" t="s">
        <v>24172</v>
      </c>
      <c r="J101" s="82">
        <v>14239273</v>
      </c>
      <c r="K101" s="21" t="s">
        <v>18178</v>
      </c>
      <c r="L101" s="21" t="s">
        <v>18925</v>
      </c>
      <c r="M101" s="50">
        <f t="shared" si="8"/>
        <v>69900</v>
      </c>
      <c r="N101" s="49" t="str">
        <f t="shared" si="12"/>
        <v>SP</v>
      </c>
      <c r="O101" s="50" t="s">
        <v>25506</v>
      </c>
      <c r="P101" s="46" t="str">
        <f t="shared" si="13"/>
        <v>SPECIAL PRICE</v>
      </c>
    </row>
    <row r="102" spans="1:16" x14ac:dyDescent="0.25">
      <c r="A102" s="72" t="str">
        <f t="shared" si="11"/>
        <v>2025 ALL KI TSHIRT B1 NORMAL, B2 OR MORE SP 59K PER PCS</v>
      </c>
      <c r="B102" s="51">
        <f>'2019 ALL N OLDER D95'!$B$2</f>
        <v>46121</v>
      </c>
      <c r="C102" s="51">
        <f>'2019 ALL N OLDER D95'!$C$2</f>
        <v>46127</v>
      </c>
      <c r="D102" s="15">
        <v>3260</v>
      </c>
      <c r="E102" s="15">
        <v>333</v>
      </c>
      <c r="F102" s="15">
        <v>3</v>
      </c>
      <c r="G102" s="21">
        <v>5</v>
      </c>
      <c r="H102" s="83" t="s">
        <v>186</v>
      </c>
      <c r="I102" s="48" t="s">
        <v>24172</v>
      </c>
      <c r="J102" s="82">
        <v>15194864</v>
      </c>
      <c r="K102" s="21" t="s">
        <v>18175</v>
      </c>
      <c r="L102" s="21" t="s">
        <v>18926</v>
      </c>
      <c r="M102" s="50">
        <f t="shared" si="8"/>
        <v>69900</v>
      </c>
      <c r="N102" s="49" t="str">
        <f t="shared" si="12"/>
        <v>SP</v>
      </c>
      <c r="O102" s="50" t="s">
        <v>25506</v>
      </c>
      <c r="P102" s="46" t="str">
        <f t="shared" si="13"/>
        <v>SPECIAL PRICE</v>
      </c>
    </row>
    <row r="103" spans="1:16" x14ac:dyDescent="0.25">
      <c r="A103" s="72" t="str">
        <f t="shared" si="11"/>
        <v>2025 ALL KI TSHIRT B1 NORMAL, B2 OR MORE SP 59K PER PCS</v>
      </c>
      <c r="B103" s="51">
        <f>'2019 ALL N OLDER D95'!$B$2</f>
        <v>46121</v>
      </c>
      <c r="C103" s="51">
        <f>'2019 ALL N OLDER D95'!$C$2</f>
        <v>46127</v>
      </c>
      <c r="D103" s="15">
        <v>3260</v>
      </c>
      <c r="E103" s="15">
        <v>333</v>
      </c>
      <c r="F103" s="15">
        <v>3</v>
      </c>
      <c r="G103" s="21">
        <v>5</v>
      </c>
      <c r="H103" s="83" t="s">
        <v>186</v>
      </c>
      <c r="I103" s="48" t="s">
        <v>24172</v>
      </c>
      <c r="J103" s="82">
        <v>15194873</v>
      </c>
      <c r="K103" s="21" t="s">
        <v>18175</v>
      </c>
      <c r="L103" s="21" t="s">
        <v>18927</v>
      </c>
      <c r="M103" s="50">
        <v>69900</v>
      </c>
      <c r="N103" s="49" t="str">
        <f t="shared" si="12"/>
        <v>SP</v>
      </c>
      <c r="O103" s="50" t="s">
        <v>25506</v>
      </c>
      <c r="P103" s="46" t="str">
        <f t="shared" si="13"/>
        <v>SPECIAL PRICE</v>
      </c>
    </row>
    <row r="104" spans="1:16" x14ac:dyDescent="0.25">
      <c r="A104" s="72" t="str">
        <f t="shared" si="11"/>
        <v>2025 ALL KI TSHIRT B1 NORMAL, B2 OR MORE SP 59K PER PCS</v>
      </c>
      <c r="B104" s="51">
        <f>'2019 ALL N OLDER D95'!$B$2</f>
        <v>46121</v>
      </c>
      <c r="C104" s="51">
        <f>'2019 ALL N OLDER D95'!$C$2</f>
        <v>46127</v>
      </c>
      <c r="D104" s="15">
        <v>3260</v>
      </c>
      <c r="E104" s="15">
        <v>333</v>
      </c>
      <c r="F104" s="15">
        <v>3</v>
      </c>
      <c r="G104" s="21">
        <v>5</v>
      </c>
      <c r="H104" s="83" t="s">
        <v>186</v>
      </c>
      <c r="I104" s="48" t="s">
        <v>24172</v>
      </c>
      <c r="J104" s="82">
        <v>15194882</v>
      </c>
      <c r="K104" s="21" t="s">
        <v>18175</v>
      </c>
      <c r="L104" s="21" t="s">
        <v>18928</v>
      </c>
      <c r="M104" s="50">
        <f t="shared" ref="M104" si="17">M103</f>
        <v>69900</v>
      </c>
      <c r="N104" s="49" t="str">
        <f t="shared" si="12"/>
        <v>SP</v>
      </c>
      <c r="O104" s="50" t="s">
        <v>25506</v>
      </c>
      <c r="P104" s="46" t="str">
        <f t="shared" si="13"/>
        <v>SPECIAL PRICE</v>
      </c>
    </row>
    <row r="105" spans="1:16" x14ac:dyDescent="0.25">
      <c r="A105" s="72" t="str">
        <f t="shared" si="11"/>
        <v>2025 ALL KI TSHIRT B1 NORMAL, B2 OR MORE SP 59K PER PCS</v>
      </c>
      <c r="B105" s="51">
        <f>'2019 ALL N OLDER D95'!$B$2</f>
        <v>46121</v>
      </c>
      <c r="C105" s="51">
        <f>'2019 ALL N OLDER D95'!$C$2</f>
        <v>46127</v>
      </c>
      <c r="D105" s="15">
        <v>3260</v>
      </c>
      <c r="E105" s="15">
        <v>333</v>
      </c>
      <c r="F105" s="15">
        <v>3</v>
      </c>
      <c r="G105" s="21">
        <v>5</v>
      </c>
      <c r="H105" s="83" t="s">
        <v>186</v>
      </c>
      <c r="I105" s="48" t="s">
        <v>24172</v>
      </c>
      <c r="J105" s="82">
        <v>15194891</v>
      </c>
      <c r="K105" s="21" t="s">
        <v>18175</v>
      </c>
      <c r="L105" s="21" t="s">
        <v>18929</v>
      </c>
      <c r="M105" s="50">
        <f t="shared" si="8"/>
        <v>69900</v>
      </c>
      <c r="N105" s="49" t="str">
        <f t="shared" si="12"/>
        <v>SP</v>
      </c>
      <c r="O105" s="50" t="s">
        <v>25506</v>
      </c>
      <c r="P105" s="46" t="str">
        <f t="shared" si="13"/>
        <v>SPECIAL PRICE</v>
      </c>
    </row>
    <row r="106" spans="1:16" x14ac:dyDescent="0.25">
      <c r="A106" s="72" t="str">
        <f t="shared" si="11"/>
        <v>2025 ALL KI TSHIRT B1 NORMAL, B2 OR MORE SP 59K PER PCS</v>
      </c>
      <c r="B106" s="51">
        <f>'2019 ALL N OLDER D95'!$B$2</f>
        <v>46121</v>
      </c>
      <c r="C106" s="51">
        <f>'2019 ALL N OLDER D95'!$C$2</f>
        <v>46127</v>
      </c>
      <c r="D106" s="15">
        <v>3260</v>
      </c>
      <c r="E106" s="15">
        <v>333</v>
      </c>
      <c r="F106" s="15">
        <v>3</v>
      </c>
      <c r="G106" s="21">
        <v>5</v>
      </c>
      <c r="H106" s="83" t="s">
        <v>186</v>
      </c>
      <c r="I106" s="48" t="s">
        <v>24172</v>
      </c>
      <c r="J106" s="82">
        <v>15194908</v>
      </c>
      <c r="K106" s="21" t="s">
        <v>18175</v>
      </c>
      <c r="L106" s="21" t="s">
        <v>18930</v>
      </c>
      <c r="M106" s="50">
        <f t="shared" si="8"/>
        <v>69900</v>
      </c>
      <c r="N106" s="49" t="str">
        <f t="shared" si="12"/>
        <v>SP</v>
      </c>
      <c r="O106" s="50" t="s">
        <v>25506</v>
      </c>
      <c r="P106" s="46" t="str">
        <f t="shared" si="13"/>
        <v>SPECIAL PRICE</v>
      </c>
    </row>
    <row r="107" spans="1:16" x14ac:dyDescent="0.25">
      <c r="A107" s="72" t="str">
        <f t="shared" si="11"/>
        <v>2025 ALL KI TSHIRT B1 NORMAL, B2 OR MORE SP 59K PER PCS</v>
      </c>
      <c r="B107" s="51">
        <f>'2019 ALL N OLDER D95'!$B$2</f>
        <v>46121</v>
      </c>
      <c r="C107" s="51">
        <f>'2019 ALL N OLDER D95'!$C$2</f>
        <v>46127</v>
      </c>
      <c r="D107" s="15">
        <v>3260</v>
      </c>
      <c r="E107" s="15">
        <v>333</v>
      </c>
      <c r="F107" s="15">
        <v>3</v>
      </c>
      <c r="G107" s="21">
        <v>5</v>
      </c>
      <c r="H107" s="83" t="s">
        <v>186</v>
      </c>
      <c r="I107" s="48" t="s">
        <v>24172</v>
      </c>
      <c r="J107" s="82">
        <v>15194917</v>
      </c>
      <c r="K107" s="21" t="s">
        <v>18175</v>
      </c>
      <c r="L107" s="21" t="s">
        <v>18931</v>
      </c>
      <c r="M107" s="50">
        <f t="shared" si="8"/>
        <v>69900</v>
      </c>
      <c r="N107" s="49" t="str">
        <f t="shared" si="12"/>
        <v>SP</v>
      </c>
      <c r="O107" s="50" t="s">
        <v>25506</v>
      </c>
      <c r="P107" s="46" t="str">
        <f t="shared" si="13"/>
        <v>SPECIAL PRICE</v>
      </c>
    </row>
    <row r="108" spans="1:16" x14ac:dyDescent="0.25">
      <c r="A108" s="72" t="str">
        <f t="shared" si="11"/>
        <v>2025 ALL KI TSHIRT B1 NORMAL, B2 OR MORE SP 59K PER PCS</v>
      </c>
      <c r="B108" s="51">
        <f>'2019 ALL N OLDER D95'!$B$2</f>
        <v>46121</v>
      </c>
      <c r="C108" s="51">
        <f>'2019 ALL N OLDER D95'!$C$2</f>
        <v>46127</v>
      </c>
      <c r="D108" s="15">
        <v>3260</v>
      </c>
      <c r="E108" s="15">
        <v>333</v>
      </c>
      <c r="F108" s="15">
        <v>3</v>
      </c>
      <c r="G108" s="21">
        <v>5</v>
      </c>
      <c r="H108" s="83" t="s">
        <v>186</v>
      </c>
      <c r="I108" s="48" t="s">
        <v>24172</v>
      </c>
      <c r="J108" s="82">
        <v>15194926</v>
      </c>
      <c r="K108" s="21" t="s">
        <v>18175</v>
      </c>
      <c r="L108" s="21" t="s">
        <v>18932</v>
      </c>
      <c r="M108" s="50">
        <f t="shared" si="8"/>
        <v>69900</v>
      </c>
      <c r="N108" s="49" t="str">
        <f t="shared" si="12"/>
        <v>SP</v>
      </c>
      <c r="O108" s="50" t="s">
        <v>25506</v>
      </c>
      <c r="P108" s="46" t="str">
        <f t="shared" si="13"/>
        <v>SPECIAL PRICE</v>
      </c>
    </row>
    <row r="109" spans="1:16" x14ac:dyDescent="0.25">
      <c r="A109" s="72" t="str">
        <f t="shared" si="11"/>
        <v>2025 ALL KI TSHIRT B1 NORMAL, B2 OR MORE SP 59K PER PCS</v>
      </c>
      <c r="B109" s="51">
        <f>'2019 ALL N OLDER D95'!$B$2</f>
        <v>46121</v>
      </c>
      <c r="C109" s="51">
        <f>'2019 ALL N OLDER D95'!$C$2</f>
        <v>46127</v>
      </c>
      <c r="D109" s="15">
        <v>3260</v>
      </c>
      <c r="E109" s="15">
        <v>333</v>
      </c>
      <c r="F109" s="15">
        <v>3</v>
      </c>
      <c r="G109" s="21">
        <v>5</v>
      </c>
      <c r="H109" s="83" t="s">
        <v>186</v>
      </c>
      <c r="I109" s="48" t="s">
        <v>24172</v>
      </c>
      <c r="J109" s="82">
        <v>15194935</v>
      </c>
      <c r="K109" s="21" t="s">
        <v>18175</v>
      </c>
      <c r="L109" s="21" t="s">
        <v>18933</v>
      </c>
      <c r="M109" s="50">
        <f t="shared" ref="M109:M121" si="18">M108</f>
        <v>69900</v>
      </c>
      <c r="N109" s="49" t="str">
        <f t="shared" si="12"/>
        <v>SP</v>
      </c>
      <c r="O109" s="50" t="s">
        <v>25506</v>
      </c>
      <c r="P109" s="46" t="str">
        <f t="shared" si="13"/>
        <v>SPECIAL PRICE</v>
      </c>
    </row>
    <row r="110" spans="1:16" x14ac:dyDescent="0.25">
      <c r="A110" s="72" t="str">
        <f t="shared" si="11"/>
        <v>2025 ALL KI TSHIRT B1 NORMAL, B2 OR MORE SP 59K PER PCS</v>
      </c>
      <c r="B110" s="51">
        <f>'2019 ALL N OLDER D95'!$B$2</f>
        <v>46121</v>
      </c>
      <c r="C110" s="51">
        <f>'2019 ALL N OLDER D95'!$C$2</f>
        <v>46127</v>
      </c>
      <c r="D110" s="15">
        <v>3260</v>
      </c>
      <c r="E110" s="15">
        <v>333</v>
      </c>
      <c r="F110" s="15">
        <v>3</v>
      </c>
      <c r="G110" s="21">
        <v>5</v>
      </c>
      <c r="H110" s="83" t="s">
        <v>186</v>
      </c>
      <c r="I110" s="48" t="s">
        <v>24172</v>
      </c>
      <c r="J110" s="82">
        <v>15194944</v>
      </c>
      <c r="K110" s="21" t="s">
        <v>18176</v>
      </c>
      <c r="L110" s="21" t="s">
        <v>18934</v>
      </c>
      <c r="M110" s="50">
        <f t="shared" si="18"/>
        <v>69900</v>
      </c>
      <c r="N110" s="49" t="str">
        <f t="shared" si="12"/>
        <v>SP</v>
      </c>
      <c r="O110" s="50" t="s">
        <v>25506</v>
      </c>
      <c r="P110" s="46" t="str">
        <f t="shared" si="13"/>
        <v>SPECIAL PRICE</v>
      </c>
    </row>
    <row r="111" spans="1:16" x14ac:dyDescent="0.25">
      <c r="A111" s="72" t="str">
        <f t="shared" si="11"/>
        <v>2025 ALL KI TSHIRT B1 NORMAL, B2 OR MORE SP 59K PER PCS</v>
      </c>
      <c r="B111" s="51">
        <f>'2019 ALL N OLDER D95'!$B$2</f>
        <v>46121</v>
      </c>
      <c r="C111" s="51">
        <f>'2019 ALL N OLDER D95'!$C$2</f>
        <v>46127</v>
      </c>
      <c r="D111" s="15">
        <v>3260</v>
      </c>
      <c r="E111" s="15">
        <v>333</v>
      </c>
      <c r="F111" s="15">
        <v>3</v>
      </c>
      <c r="G111" s="21">
        <v>5</v>
      </c>
      <c r="H111" s="83" t="s">
        <v>186</v>
      </c>
      <c r="I111" s="48" t="s">
        <v>24172</v>
      </c>
      <c r="J111" s="82">
        <v>15194953</v>
      </c>
      <c r="K111" s="21" t="s">
        <v>18176</v>
      </c>
      <c r="L111" s="21" t="s">
        <v>18935</v>
      </c>
      <c r="M111" s="50">
        <f t="shared" si="18"/>
        <v>69900</v>
      </c>
      <c r="N111" s="49" t="str">
        <f t="shared" si="12"/>
        <v>SP</v>
      </c>
      <c r="O111" s="50" t="s">
        <v>25506</v>
      </c>
      <c r="P111" s="46" t="str">
        <f t="shared" si="13"/>
        <v>SPECIAL PRICE</v>
      </c>
    </row>
    <row r="112" spans="1:16" x14ac:dyDescent="0.25">
      <c r="A112" s="72" t="str">
        <f t="shared" si="11"/>
        <v>2025 ALL KI TSHIRT B1 NORMAL, B2 OR MORE SP 59K PER PCS</v>
      </c>
      <c r="B112" s="51">
        <f>'2019 ALL N OLDER D95'!$B$2</f>
        <v>46121</v>
      </c>
      <c r="C112" s="51">
        <f>'2019 ALL N OLDER D95'!$C$2</f>
        <v>46127</v>
      </c>
      <c r="D112" s="15">
        <v>3260</v>
      </c>
      <c r="E112" s="15">
        <v>333</v>
      </c>
      <c r="F112" s="15">
        <v>3</v>
      </c>
      <c r="G112" s="21">
        <v>5</v>
      </c>
      <c r="H112" s="83" t="s">
        <v>186</v>
      </c>
      <c r="I112" s="48" t="s">
        <v>24172</v>
      </c>
      <c r="J112" s="82">
        <v>15194962</v>
      </c>
      <c r="K112" s="21" t="s">
        <v>18176</v>
      </c>
      <c r="L112" s="21" t="s">
        <v>18936</v>
      </c>
      <c r="M112" s="50">
        <f t="shared" si="18"/>
        <v>69900</v>
      </c>
      <c r="N112" s="49" t="str">
        <f t="shared" si="12"/>
        <v>SP</v>
      </c>
      <c r="O112" s="50" t="s">
        <v>25506</v>
      </c>
      <c r="P112" s="46" t="str">
        <f t="shared" si="13"/>
        <v>SPECIAL PRICE</v>
      </c>
    </row>
    <row r="113" spans="1:16" x14ac:dyDescent="0.25">
      <c r="A113" s="72" t="str">
        <f t="shared" si="11"/>
        <v>2025 ALL KI TSHIRT B1 NORMAL, B2 OR MORE SP 59K PER PCS</v>
      </c>
      <c r="B113" s="51">
        <f>'2019 ALL N OLDER D95'!$B$2</f>
        <v>46121</v>
      </c>
      <c r="C113" s="51">
        <f>'2019 ALL N OLDER D95'!$C$2</f>
        <v>46127</v>
      </c>
      <c r="D113" s="15">
        <v>3260</v>
      </c>
      <c r="E113" s="15">
        <v>333</v>
      </c>
      <c r="F113" s="15">
        <v>3</v>
      </c>
      <c r="G113" s="21">
        <v>5</v>
      </c>
      <c r="H113" s="83" t="s">
        <v>186</v>
      </c>
      <c r="I113" s="48" t="s">
        <v>24172</v>
      </c>
      <c r="J113" s="82">
        <v>15194971</v>
      </c>
      <c r="K113" s="21" t="s">
        <v>18176</v>
      </c>
      <c r="L113" s="21" t="s">
        <v>18937</v>
      </c>
      <c r="M113" s="50">
        <f t="shared" si="18"/>
        <v>69900</v>
      </c>
      <c r="N113" s="49" t="str">
        <f t="shared" si="12"/>
        <v>SP</v>
      </c>
      <c r="O113" s="50" t="s">
        <v>25506</v>
      </c>
      <c r="P113" s="46" t="str">
        <f t="shared" si="13"/>
        <v>SPECIAL PRICE</v>
      </c>
    </row>
    <row r="114" spans="1:16" x14ac:dyDescent="0.25">
      <c r="A114" s="72" t="str">
        <f t="shared" si="11"/>
        <v>2025 ALL KI TSHIRT B1 NORMAL, B2 OR MORE SP 59K PER PCS</v>
      </c>
      <c r="B114" s="51">
        <f>'2019 ALL N OLDER D95'!$B$2</f>
        <v>46121</v>
      </c>
      <c r="C114" s="51">
        <f>'2019 ALL N OLDER D95'!$C$2</f>
        <v>46127</v>
      </c>
      <c r="D114" s="15">
        <v>3260</v>
      </c>
      <c r="E114" s="15">
        <v>333</v>
      </c>
      <c r="F114" s="15">
        <v>3</v>
      </c>
      <c r="G114" s="21">
        <v>5</v>
      </c>
      <c r="H114" s="83" t="s">
        <v>186</v>
      </c>
      <c r="I114" s="48" t="s">
        <v>24172</v>
      </c>
      <c r="J114" s="82">
        <v>14238201</v>
      </c>
      <c r="K114" s="21" t="s">
        <v>18175</v>
      </c>
      <c r="L114" s="21" t="s">
        <v>18818</v>
      </c>
      <c r="M114" s="50">
        <v>69900</v>
      </c>
      <c r="N114" s="49" t="str">
        <f t="shared" si="12"/>
        <v>SP</v>
      </c>
      <c r="O114" s="50" t="s">
        <v>25506</v>
      </c>
      <c r="P114" s="46" t="str">
        <f t="shared" si="13"/>
        <v>SPECIAL PRICE</v>
      </c>
    </row>
    <row r="115" spans="1:16" x14ac:dyDescent="0.25">
      <c r="A115" s="72" t="str">
        <f t="shared" si="11"/>
        <v>2025 ALL KI TSHIRT B1 NORMAL, B2 OR MORE SP 59K PER PCS</v>
      </c>
      <c r="B115" s="51">
        <f>'2019 ALL N OLDER D95'!$B$2</f>
        <v>46121</v>
      </c>
      <c r="C115" s="51">
        <f>'2019 ALL N OLDER D95'!$C$2</f>
        <v>46127</v>
      </c>
      <c r="D115" s="15">
        <v>3260</v>
      </c>
      <c r="E115" s="15">
        <v>333</v>
      </c>
      <c r="F115" s="15">
        <v>3</v>
      </c>
      <c r="G115" s="21">
        <v>5</v>
      </c>
      <c r="H115" s="83" t="s">
        <v>186</v>
      </c>
      <c r="I115" s="48" t="s">
        <v>24172</v>
      </c>
      <c r="J115" s="82">
        <v>14238210</v>
      </c>
      <c r="K115" s="21" t="s">
        <v>18175</v>
      </c>
      <c r="L115" s="21" t="s">
        <v>18819</v>
      </c>
      <c r="M115" s="50">
        <f t="shared" ref="M115" si="19">M114</f>
        <v>69900</v>
      </c>
      <c r="N115" s="49" t="str">
        <f t="shared" si="12"/>
        <v>SP</v>
      </c>
      <c r="O115" s="50" t="s">
        <v>25506</v>
      </c>
      <c r="P115" s="46" t="str">
        <f t="shared" si="13"/>
        <v>SPECIAL PRICE</v>
      </c>
    </row>
    <row r="116" spans="1:16" x14ac:dyDescent="0.25">
      <c r="A116" s="72" t="str">
        <f t="shared" si="11"/>
        <v>2025 ALL KI TSHIRT B1 NORMAL, B2 OR MORE SP 59K PER PCS</v>
      </c>
      <c r="B116" s="51">
        <f>'2019 ALL N OLDER D95'!$B$2</f>
        <v>46121</v>
      </c>
      <c r="C116" s="51">
        <f>'2019 ALL N OLDER D95'!$C$2</f>
        <v>46127</v>
      </c>
      <c r="D116" s="15">
        <v>3260</v>
      </c>
      <c r="E116" s="15">
        <v>333</v>
      </c>
      <c r="F116" s="15">
        <v>3</v>
      </c>
      <c r="G116" s="21">
        <v>5</v>
      </c>
      <c r="H116" s="83" t="s">
        <v>186</v>
      </c>
      <c r="I116" s="48" t="s">
        <v>24172</v>
      </c>
      <c r="J116" s="82">
        <v>14238229</v>
      </c>
      <c r="K116" s="21" t="s">
        <v>18175</v>
      </c>
      <c r="L116" s="21" t="s">
        <v>18820</v>
      </c>
      <c r="M116" s="50">
        <f t="shared" si="18"/>
        <v>69900</v>
      </c>
      <c r="N116" s="49" t="str">
        <f t="shared" si="12"/>
        <v>SP</v>
      </c>
      <c r="O116" s="50" t="s">
        <v>25506</v>
      </c>
      <c r="P116" s="46" t="str">
        <f t="shared" si="13"/>
        <v>SPECIAL PRICE</v>
      </c>
    </row>
    <row r="117" spans="1:16" x14ac:dyDescent="0.25">
      <c r="A117" s="72" t="str">
        <f t="shared" si="11"/>
        <v>2025 ALL KI TSHIRT B1 NORMAL, B2 OR MORE SP 59K PER PCS</v>
      </c>
      <c r="B117" s="51">
        <f>'2019 ALL N OLDER D95'!$B$2</f>
        <v>46121</v>
      </c>
      <c r="C117" s="51">
        <f>'2019 ALL N OLDER D95'!$C$2</f>
        <v>46127</v>
      </c>
      <c r="D117" s="15">
        <v>3260</v>
      </c>
      <c r="E117" s="15">
        <v>333</v>
      </c>
      <c r="F117" s="15">
        <v>3</v>
      </c>
      <c r="G117" s="21">
        <v>5</v>
      </c>
      <c r="H117" s="83" t="s">
        <v>186</v>
      </c>
      <c r="I117" s="48" t="s">
        <v>24172</v>
      </c>
      <c r="J117" s="82">
        <v>14238238</v>
      </c>
      <c r="K117" s="21" t="s">
        <v>18175</v>
      </c>
      <c r="L117" s="21" t="s">
        <v>18821</v>
      </c>
      <c r="M117" s="50">
        <f t="shared" si="18"/>
        <v>69900</v>
      </c>
      <c r="N117" s="49" t="str">
        <f t="shared" si="12"/>
        <v>SP</v>
      </c>
      <c r="O117" s="50" t="s">
        <v>25506</v>
      </c>
      <c r="P117" s="46" t="str">
        <f t="shared" si="13"/>
        <v>SPECIAL PRICE</v>
      </c>
    </row>
    <row r="118" spans="1:16" x14ac:dyDescent="0.25">
      <c r="A118" s="72" t="str">
        <f t="shared" si="11"/>
        <v>2025 ALL KI TSHIRT B1 NORMAL, B2 OR MORE SP 59K PER PCS</v>
      </c>
      <c r="B118" s="51">
        <f>'2019 ALL N OLDER D95'!$B$2</f>
        <v>46121</v>
      </c>
      <c r="C118" s="51">
        <f>'2019 ALL N OLDER D95'!$C$2</f>
        <v>46127</v>
      </c>
      <c r="D118" s="15">
        <v>3260</v>
      </c>
      <c r="E118" s="15">
        <v>333</v>
      </c>
      <c r="F118" s="15">
        <v>3</v>
      </c>
      <c r="G118" s="21">
        <v>5</v>
      </c>
      <c r="H118" s="83" t="s">
        <v>186</v>
      </c>
      <c r="I118" s="48" t="s">
        <v>24172</v>
      </c>
      <c r="J118" s="82">
        <v>14239086</v>
      </c>
      <c r="K118" s="21" t="s">
        <v>18178</v>
      </c>
      <c r="L118" s="21" t="s">
        <v>18906</v>
      </c>
      <c r="M118" s="50">
        <f t="shared" si="18"/>
        <v>69900</v>
      </c>
      <c r="N118" s="49" t="str">
        <f t="shared" si="12"/>
        <v>SP</v>
      </c>
      <c r="O118" s="50" t="s">
        <v>25506</v>
      </c>
      <c r="P118" s="46" t="str">
        <f t="shared" si="13"/>
        <v>SPECIAL PRICE</v>
      </c>
    </row>
    <row r="119" spans="1:16" x14ac:dyDescent="0.25">
      <c r="A119" s="72" t="str">
        <f t="shared" si="11"/>
        <v>2025 ALL KI TSHIRT B1 NORMAL, B2 OR MORE SP 59K PER PCS</v>
      </c>
      <c r="B119" s="51">
        <f>'2019 ALL N OLDER D95'!$B$2</f>
        <v>46121</v>
      </c>
      <c r="C119" s="51">
        <f>'2019 ALL N OLDER D95'!$C$2</f>
        <v>46127</v>
      </c>
      <c r="D119" s="15">
        <v>3260</v>
      </c>
      <c r="E119" s="15">
        <v>333</v>
      </c>
      <c r="F119" s="15">
        <v>3</v>
      </c>
      <c r="G119" s="21">
        <v>5</v>
      </c>
      <c r="H119" s="83" t="s">
        <v>186</v>
      </c>
      <c r="I119" s="48" t="s">
        <v>24172</v>
      </c>
      <c r="J119" s="82">
        <v>14239095</v>
      </c>
      <c r="K119" s="21" t="s">
        <v>18178</v>
      </c>
      <c r="L119" s="21" t="s">
        <v>18907</v>
      </c>
      <c r="M119" s="50">
        <f t="shared" si="18"/>
        <v>69900</v>
      </c>
      <c r="N119" s="49" t="str">
        <f t="shared" si="12"/>
        <v>SP</v>
      </c>
      <c r="O119" s="50" t="s">
        <v>25506</v>
      </c>
      <c r="P119" s="46" t="str">
        <f t="shared" si="13"/>
        <v>SPECIAL PRICE</v>
      </c>
    </row>
    <row r="120" spans="1:16" x14ac:dyDescent="0.25">
      <c r="A120" s="72" t="str">
        <f t="shared" si="11"/>
        <v>2025 ALL KI TSHIRT B1 NORMAL, B2 OR MORE SP 59K PER PCS</v>
      </c>
      <c r="B120" s="51">
        <f>'2019 ALL N OLDER D95'!$B$2</f>
        <v>46121</v>
      </c>
      <c r="C120" s="51">
        <f>'2019 ALL N OLDER D95'!$C$2</f>
        <v>46127</v>
      </c>
      <c r="D120" s="15">
        <v>3260</v>
      </c>
      <c r="E120" s="15">
        <v>333</v>
      </c>
      <c r="F120" s="15">
        <v>3</v>
      </c>
      <c r="G120" s="21">
        <v>5</v>
      </c>
      <c r="H120" s="83" t="s">
        <v>186</v>
      </c>
      <c r="I120" s="48" t="s">
        <v>24172</v>
      </c>
      <c r="J120" s="82">
        <v>14239102</v>
      </c>
      <c r="K120" s="21" t="s">
        <v>18178</v>
      </c>
      <c r="L120" s="21" t="s">
        <v>18908</v>
      </c>
      <c r="M120" s="50">
        <f t="shared" si="18"/>
        <v>69900</v>
      </c>
      <c r="N120" s="49" t="str">
        <f t="shared" si="12"/>
        <v>SP</v>
      </c>
      <c r="O120" s="50" t="s">
        <v>25506</v>
      </c>
      <c r="P120" s="46" t="str">
        <f t="shared" si="13"/>
        <v>SPECIAL PRICE</v>
      </c>
    </row>
    <row r="121" spans="1:16" x14ac:dyDescent="0.25">
      <c r="A121" s="72" t="str">
        <f t="shared" si="11"/>
        <v>2025 ALL KI TSHIRT B1 NORMAL, B2 OR MORE SP 59K PER PCS</v>
      </c>
      <c r="B121" s="51">
        <f>'2019 ALL N OLDER D95'!$B$2</f>
        <v>46121</v>
      </c>
      <c r="C121" s="51">
        <f>'2019 ALL N OLDER D95'!$C$2</f>
        <v>46127</v>
      </c>
      <c r="D121" s="15">
        <v>3260</v>
      </c>
      <c r="E121" s="15">
        <v>333</v>
      </c>
      <c r="F121" s="15">
        <v>3</v>
      </c>
      <c r="G121" s="21">
        <v>5</v>
      </c>
      <c r="H121" s="83" t="s">
        <v>186</v>
      </c>
      <c r="I121" s="48" t="s">
        <v>24172</v>
      </c>
      <c r="J121" s="82">
        <v>14239111</v>
      </c>
      <c r="K121" s="21" t="s">
        <v>18178</v>
      </c>
      <c r="L121" s="21" t="s">
        <v>18909</v>
      </c>
      <c r="M121" s="50">
        <f t="shared" si="18"/>
        <v>69900</v>
      </c>
      <c r="N121" s="49" t="str">
        <f t="shared" si="12"/>
        <v>SP</v>
      </c>
      <c r="O121" s="50" t="s">
        <v>25506</v>
      </c>
      <c r="P121" s="46" t="str">
        <f t="shared" si="13"/>
        <v>SPECIAL PRICE</v>
      </c>
    </row>
    <row r="122" spans="1:16" x14ac:dyDescent="0.3">
      <c r="A122" s="72" t="str">
        <f t="shared" si="11"/>
        <v>2025 ALL KI TSHIRT B1 NORMAL, B2 OR MORE SP 59K PER PCS</v>
      </c>
      <c r="B122" s="51">
        <f>'2019 ALL N OLDER D95'!$B$2</f>
        <v>46121</v>
      </c>
      <c r="C122" s="51">
        <f>'2019 ALL N OLDER D95'!$C$2</f>
        <v>46127</v>
      </c>
      <c r="D122" s="15">
        <v>3260</v>
      </c>
      <c r="E122" s="15">
        <v>333</v>
      </c>
      <c r="F122" s="15">
        <v>3</v>
      </c>
      <c r="G122" s="21">
        <v>5</v>
      </c>
      <c r="H122" s="56" t="s">
        <v>186</v>
      </c>
      <c r="I122" s="15" t="s">
        <v>24172</v>
      </c>
      <c r="J122" s="15">
        <v>54206081</v>
      </c>
      <c r="K122" s="54" t="s">
        <v>22412</v>
      </c>
      <c r="L122" s="15" t="s">
        <v>22432</v>
      </c>
      <c r="M122" s="50">
        <v>69900</v>
      </c>
      <c r="N122" s="49" t="str">
        <f t="shared" si="12"/>
        <v>SP</v>
      </c>
      <c r="O122" s="50" t="s">
        <v>25506</v>
      </c>
      <c r="P122" s="46" t="str">
        <f t="shared" si="13"/>
        <v>SPECIAL PRICE</v>
      </c>
    </row>
    <row r="123" spans="1:16" x14ac:dyDescent="0.3">
      <c r="A123" s="72" t="str">
        <f t="shared" si="11"/>
        <v>2025 ALL KI TSHIRT B1 NORMAL, B2 OR MORE SP 59K PER PCS</v>
      </c>
      <c r="B123" s="51">
        <f>'2019 ALL N OLDER D95'!$B$2</f>
        <v>46121</v>
      </c>
      <c r="C123" s="51">
        <f>'2019 ALL N OLDER D95'!$C$2</f>
        <v>46127</v>
      </c>
      <c r="D123" s="15">
        <v>3260</v>
      </c>
      <c r="E123" s="15">
        <v>333</v>
      </c>
      <c r="F123" s="15">
        <v>3</v>
      </c>
      <c r="G123" s="21">
        <v>5</v>
      </c>
      <c r="H123" s="56" t="s">
        <v>186</v>
      </c>
      <c r="I123" s="15" t="s">
        <v>24172</v>
      </c>
      <c r="J123" s="15">
        <v>54206090</v>
      </c>
      <c r="K123" s="54" t="s">
        <v>22412</v>
      </c>
      <c r="L123" s="15" t="s">
        <v>22426</v>
      </c>
      <c r="M123" s="50">
        <f t="shared" ref="M123:M131" si="20">M122</f>
        <v>69900</v>
      </c>
      <c r="N123" s="49" t="str">
        <f t="shared" si="12"/>
        <v>SP</v>
      </c>
      <c r="O123" s="50" t="s">
        <v>25506</v>
      </c>
      <c r="P123" s="46" t="str">
        <f t="shared" si="13"/>
        <v>SPECIAL PRICE</v>
      </c>
    </row>
    <row r="124" spans="1:16" x14ac:dyDescent="0.3">
      <c r="A124" s="72" t="str">
        <f t="shared" si="11"/>
        <v>2025 ALL KI TSHIRT B1 NORMAL, B2 OR MORE SP 59K PER PCS</v>
      </c>
      <c r="B124" s="51">
        <f>'2019 ALL N OLDER D95'!$B$2</f>
        <v>46121</v>
      </c>
      <c r="C124" s="51">
        <f>'2019 ALL N OLDER D95'!$C$2</f>
        <v>46127</v>
      </c>
      <c r="D124" s="15">
        <v>3260</v>
      </c>
      <c r="E124" s="15">
        <v>333</v>
      </c>
      <c r="F124" s="15">
        <v>3</v>
      </c>
      <c r="G124" s="21">
        <v>5</v>
      </c>
      <c r="H124" s="56" t="s">
        <v>186</v>
      </c>
      <c r="I124" s="15" t="s">
        <v>24172</v>
      </c>
      <c r="J124" s="15">
        <v>54206107</v>
      </c>
      <c r="K124" s="54" t="s">
        <v>22412</v>
      </c>
      <c r="L124" s="15" t="s">
        <v>22427</v>
      </c>
      <c r="M124" s="50">
        <f t="shared" si="20"/>
        <v>69900</v>
      </c>
      <c r="N124" s="49" t="str">
        <f t="shared" si="12"/>
        <v>SP</v>
      </c>
      <c r="O124" s="50" t="s">
        <v>25506</v>
      </c>
      <c r="P124" s="46" t="str">
        <f t="shared" si="13"/>
        <v>SPECIAL PRICE</v>
      </c>
    </row>
    <row r="125" spans="1:16" x14ac:dyDescent="0.3">
      <c r="A125" s="72" t="str">
        <f t="shared" si="11"/>
        <v>2025 ALL KI TSHIRT B1 NORMAL, B2 OR MORE SP 59K PER PCS</v>
      </c>
      <c r="B125" s="51">
        <f>'2019 ALL N OLDER D95'!$B$2</f>
        <v>46121</v>
      </c>
      <c r="C125" s="51">
        <f>'2019 ALL N OLDER D95'!$C$2</f>
        <v>46127</v>
      </c>
      <c r="D125" s="15">
        <v>3260</v>
      </c>
      <c r="E125" s="15">
        <v>333</v>
      </c>
      <c r="F125" s="15">
        <v>3</v>
      </c>
      <c r="G125" s="21">
        <v>5</v>
      </c>
      <c r="H125" s="56" t="s">
        <v>186</v>
      </c>
      <c r="I125" s="15" t="s">
        <v>24172</v>
      </c>
      <c r="J125" s="15">
        <v>54205911</v>
      </c>
      <c r="K125" s="54" t="s">
        <v>22412</v>
      </c>
      <c r="L125" s="15" t="s">
        <v>22422</v>
      </c>
      <c r="M125" s="50">
        <f t="shared" si="20"/>
        <v>69900</v>
      </c>
      <c r="N125" s="49" t="str">
        <f t="shared" si="12"/>
        <v>SP</v>
      </c>
      <c r="O125" s="50" t="s">
        <v>25506</v>
      </c>
      <c r="P125" s="46" t="str">
        <f t="shared" si="13"/>
        <v>SPECIAL PRICE</v>
      </c>
    </row>
    <row r="126" spans="1:16" x14ac:dyDescent="0.3">
      <c r="A126" s="72" t="str">
        <f t="shared" si="11"/>
        <v>2025 ALL KI TSHIRT B1 NORMAL, B2 OR MORE SP 59K PER PCS</v>
      </c>
      <c r="B126" s="51">
        <f>'2019 ALL N OLDER D95'!$B$2</f>
        <v>46121</v>
      </c>
      <c r="C126" s="51">
        <f>'2019 ALL N OLDER D95'!$C$2</f>
        <v>46127</v>
      </c>
      <c r="D126" s="15">
        <v>3260</v>
      </c>
      <c r="E126" s="15">
        <v>333</v>
      </c>
      <c r="F126" s="15">
        <v>3</v>
      </c>
      <c r="G126" s="21">
        <v>5</v>
      </c>
      <c r="H126" s="56" t="s">
        <v>186</v>
      </c>
      <c r="I126" s="15" t="s">
        <v>24172</v>
      </c>
      <c r="J126" s="15">
        <v>54205920</v>
      </c>
      <c r="K126" s="54" t="s">
        <v>22412</v>
      </c>
      <c r="L126" s="15" t="s">
        <v>22423</v>
      </c>
      <c r="M126" s="50">
        <f t="shared" si="20"/>
        <v>69900</v>
      </c>
      <c r="N126" s="49" t="str">
        <f t="shared" si="12"/>
        <v>SP</v>
      </c>
      <c r="O126" s="50" t="s">
        <v>25506</v>
      </c>
      <c r="P126" s="46" t="str">
        <f t="shared" si="13"/>
        <v>SPECIAL PRICE</v>
      </c>
    </row>
    <row r="127" spans="1:16" x14ac:dyDescent="0.3">
      <c r="A127" s="72" t="str">
        <f t="shared" si="11"/>
        <v>2025 ALL KI TSHIRT B1 NORMAL, B2 OR MORE SP 59K PER PCS</v>
      </c>
      <c r="B127" s="51">
        <f>'2019 ALL N OLDER D95'!$B$2</f>
        <v>46121</v>
      </c>
      <c r="C127" s="51">
        <f>'2019 ALL N OLDER D95'!$C$2</f>
        <v>46127</v>
      </c>
      <c r="D127" s="15">
        <v>3260</v>
      </c>
      <c r="E127" s="15">
        <v>333</v>
      </c>
      <c r="F127" s="15">
        <v>3</v>
      </c>
      <c r="G127" s="21">
        <v>5</v>
      </c>
      <c r="H127" s="56" t="s">
        <v>186</v>
      </c>
      <c r="I127" s="15" t="s">
        <v>24172</v>
      </c>
      <c r="J127" s="15">
        <v>54205939</v>
      </c>
      <c r="K127" s="54" t="s">
        <v>22412</v>
      </c>
      <c r="L127" s="15" t="s">
        <v>22428</v>
      </c>
      <c r="M127" s="50">
        <f t="shared" si="20"/>
        <v>69900</v>
      </c>
      <c r="N127" s="49" t="str">
        <f t="shared" si="12"/>
        <v>SP</v>
      </c>
      <c r="O127" s="50" t="s">
        <v>25506</v>
      </c>
      <c r="P127" s="46" t="str">
        <f t="shared" si="13"/>
        <v>SPECIAL PRICE</v>
      </c>
    </row>
    <row r="128" spans="1:16" x14ac:dyDescent="0.3">
      <c r="A128" s="72" t="str">
        <f t="shared" si="11"/>
        <v>2025 ALL KI TSHIRT B1 NORMAL, B2 OR MORE SP 59K PER PCS</v>
      </c>
      <c r="B128" s="51">
        <f>'2019 ALL N OLDER D95'!$B$2</f>
        <v>46121</v>
      </c>
      <c r="C128" s="51">
        <f>'2019 ALL N OLDER D95'!$C$2</f>
        <v>46127</v>
      </c>
      <c r="D128" s="15">
        <v>3260</v>
      </c>
      <c r="E128" s="15">
        <v>333</v>
      </c>
      <c r="F128" s="15">
        <v>3</v>
      </c>
      <c r="G128" s="21">
        <v>5</v>
      </c>
      <c r="H128" s="56" t="s">
        <v>186</v>
      </c>
      <c r="I128" s="15" t="s">
        <v>24172</v>
      </c>
      <c r="J128" s="15">
        <v>54205948</v>
      </c>
      <c r="K128" s="54" t="s">
        <v>22412</v>
      </c>
      <c r="L128" s="15" t="s">
        <v>22429</v>
      </c>
      <c r="M128" s="50">
        <f t="shared" si="20"/>
        <v>69900</v>
      </c>
      <c r="N128" s="49" t="str">
        <f t="shared" si="12"/>
        <v>SP</v>
      </c>
      <c r="O128" s="50" t="s">
        <v>25506</v>
      </c>
      <c r="P128" s="46" t="str">
        <f t="shared" si="13"/>
        <v>SPECIAL PRICE</v>
      </c>
    </row>
    <row r="129" spans="1:16" x14ac:dyDescent="0.3">
      <c r="A129" s="72" t="str">
        <f t="shared" si="11"/>
        <v>2025 ALL KI TSHIRT B1 NORMAL, B2 OR MORE SP 59K PER PCS</v>
      </c>
      <c r="B129" s="51">
        <f>'2019 ALL N OLDER D95'!$B$2</f>
        <v>46121</v>
      </c>
      <c r="C129" s="51">
        <f>'2019 ALL N OLDER D95'!$C$2</f>
        <v>46127</v>
      </c>
      <c r="D129" s="15">
        <v>3260</v>
      </c>
      <c r="E129" s="15">
        <v>333</v>
      </c>
      <c r="F129" s="15">
        <v>3</v>
      </c>
      <c r="G129" s="21">
        <v>5</v>
      </c>
      <c r="H129" s="56" t="s">
        <v>186</v>
      </c>
      <c r="I129" s="15" t="s">
        <v>24172</v>
      </c>
      <c r="J129" s="15">
        <v>54205957</v>
      </c>
      <c r="K129" s="54" t="s">
        <v>22412</v>
      </c>
      <c r="L129" s="15" t="s">
        <v>22503</v>
      </c>
      <c r="M129" s="50">
        <f t="shared" si="20"/>
        <v>69900</v>
      </c>
      <c r="N129" s="49" t="str">
        <f t="shared" si="12"/>
        <v>SP</v>
      </c>
      <c r="O129" s="50" t="s">
        <v>25506</v>
      </c>
      <c r="P129" s="46" t="str">
        <f t="shared" si="13"/>
        <v>SPECIAL PRICE</v>
      </c>
    </row>
    <row r="130" spans="1:16" x14ac:dyDescent="0.3">
      <c r="A130" s="72" t="str">
        <f t="shared" si="11"/>
        <v>2025 ALL KI TSHIRT B1 NORMAL, B2 OR MORE SP 59K PER PCS</v>
      </c>
      <c r="B130" s="51">
        <f>'2019 ALL N OLDER D95'!$B$2</f>
        <v>46121</v>
      </c>
      <c r="C130" s="51">
        <f>'2019 ALL N OLDER D95'!$C$2</f>
        <v>46127</v>
      </c>
      <c r="D130" s="15">
        <v>3260</v>
      </c>
      <c r="E130" s="15">
        <v>333</v>
      </c>
      <c r="F130" s="15">
        <v>3</v>
      </c>
      <c r="G130" s="21">
        <v>5</v>
      </c>
      <c r="H130" s="56" t="s">
        <v>186</v>
      </c>
      <c r="I130" s="15" t="s">
        <v>24172</v>
      </c>
      <c r="J130" s="15">
        <v>54205966</v>
      </c>
      <c r="K130" s="54" t="s">
        <v>22412</v>
      </c>
      <c r="L130" s="15" t="s">
        <v>22504</v>
      </c>
      <c r="M130" s="50">
        <f t="shared" si="20"/>
        <v>69900</v>
      </c>
      <c r="N130" s="49" t="str">
        <f t="shared" si="12"/>
        <v>SP</v>
      </c>
      <c r="O130" s="50" t="s">
        <v>25506</v>
      </c>
      <c r="P130" s="46" t="str">
        <f t="shared" si="13"/>
        <v>SPECIAL PRICE</v>
      </c>
    </row>
    <row r="131" spans="1:16" x14ac:dyDescent="0.3">
      <c r="A131" s="72" t="str">
        <f t="shared" si="11"/>
        <v>2025 ALL KI TSHIRT B1 NORMAL, B2 OR MORE SP 59K PER PCS</v>
      </c>
      <c r="B131" s="51">
        <f>'2019 ALL N OLDER D95'!$B$2</f>
        <v>46121</v>
      </c>
      <c r="C131" s="51">
        <f>'2019 ALL N OLDER D95'!$C$2</f>
        <v>46127</v>
      </c>
      <c r="D131" s="15">
        <v>3260</v>
      </c>
      <c r="E131" s="15">
        <v>333</v>
      </c>
      <c r="F131" s="15">
        <v>3</v>
      </c>
      <c r="G131" s="21">
        <v>5</v>
      </c>
      <c r="H131" s="56" t="s">
        <v>186</v>
      </c>
      <c r="I131" s="15" t="s">
        <v>24172</v>
      </c>
      <c r="J131" s="15">
        <v>54205975</v>
      </c>
      <c r="K131" s="54" t="s">
        <v>22412</v>
      </c>
      <c r="L131" s="15" t="s">
        <v>22505</v>
      </c>
      <c r="M131" s="50">
        <f t="shared" si="20"/>
        <v>69900</v>
      </c>
      <c r="N131" s="49" t="str">
        <f t="shared" si="12"/>
        <v>SP</v>
      </c>
      <c r="O131" s="50" t="s">
        <v>25506</v>
      </c>
      <c r="P131" s="46" t="str">
        <f t="shared" si="13"/>
        <v>SPECIAL PRICE</v>
      </c>
    </row>
    <row r="132" spans="1:16" x14ac:dyDescent="0.3">
      <c r="A132" s="72" t="str">
        <f t="shared" ref="A132:A195" si="21">$A$2</f>
        <v>2025 ALL KI TSHIRT B1 NORMAL, B2 OR MORE SP 59K PER PCS</v>
      </c>
      <c r="B132" s="51">
        <f>'2019 ALL N OLDER D95'!$B$2</f>
        <v>46121</v>
      </c>
      <c r="C132" s="51">
        <f>'2019 ALL N OLDER D95'!$C$2</f>
        <v>46127</v>
      </c>
      <c r="D132" s="15">
        <v>3260</v>
      </c>
      <c r="E132" s="15">
        <v>333</v>
      </c>
      <c r="F132" s="15">
        <v>3</v>
      </c>
      <c r="G132" s="21">
        <v>5</v>
      </c>
      <c r="H132" s="56" t="s">
        <v>186</v>
      </c>
      <c r="I132" s="15" t="s">
        <v>24172</v>
      </c>
      <c r="J132" s="15">
        <v>54205984</v>
      </c>
      <c r="K132" s="54" t="s">
        <v>22412</v>
      </c>
      <c r="L132" s="15" t="s">
        <v>22506</v>
      </c>
      <c r="M132" s="50">
        <v>69900</v>
      </c>
      <c r="N132" s="49" t="str">
        <f t="shared" ref="N132:N195" si="22">$N$2</f>
        <v>SP</v>
      </c>
      <c r="O132" s="50" t="s">
        <v>25506</v>
      </c>
      <c r="P132" s="46" t="str">
        <f t="shared" ref="P132:P195" si="23">$P$2</f>
        <v>SPECIAL PRICE</v>
      </c>
    </row>
    <row r="133" spans="1:16" x14ac:dyDescent="0.3">
      <c r="A133" s="72" t="str">
        <f t="shared" si="21"/>
        <v>2025 ALL KI TSHIRT B1 NORMAL, B2 OR MORE SP 59K PER PCS</v>
      </c>
      <c r="B133" s="51">
        <f>'2019 ALL N OLDER D95'!$B$2</f>
        <v>46121</v>
      </c>
      <c r="C133" s="51">
        <f>'2019 ALL N OLDER D95'!$C$2</f>
        <v>46127</v>
      </c>
      <c r="D133" s="15">
        <v>3260</v>
      </c>
      <c r="E133" s="15">
        <v>333</v>
      </c>
      <c r="F133" s="15">
        <v>3</v>
      </c>
      <c r="G133" s="21">
        <v>5</v>
      </c>
      <c r="H133" s="56" t="s">
        <v>186</v>
      </c>
      <c r="I133" s="15" t="s">
        <v>24172</v>
      </c>
      <c r="J133" s="15">
        <v>54205993</v>
      </c>
      <c r="K133" s="54" t="s">
        <v>22412</v>
      </c>
      <c r="L133" s="15" t="s">
        <v>22430</v>
      </c>
      <c r="M133" s="50">
        <f t="shared" ref="M133:M142" si="24">M132</f>
        <v>69900</v>
      </c>
      <c r="N133" s="49" t="str">
        <f t="shared" si="22"/>
        <v>SP</v>
      </c>
      <c r="O133" s="50" t="s">
        <v>25506</v>
      </c>
      <c r="P133" s="46" t="str">
        <f t="shared" si="23"/>
        <v>SPECIAL PRICE</v>
      </c>
    </row>
    <row r="134" spans="1:16" x14ac:dyDescent="0.3">
      <c r="A134" s="72" t="str">
        <f t="shared" si="21"/>
        <v>2025 ALL KI TSHIRT B1 NORMAL, B2 OR MORE SP 59K PER PCS</v>
      </c>
      <c r="B134" s="51">
        <f>'2019 ALL N OLDER D95'!$B$2</f>
        <v>46121</v>
      </c>
      <c r="C134" s="51">
        <f>'2019 ALL N OLDER D95'!$C$2</f>
        <v>46127</v>
      </c>
      <c r="D134" s="15">
        <v>3260</v>
      </c>
      <c r="E134" s="15">
        <v>333</v>
      </c>
      <c r="F134" s="15">
        <v>3</v>
      </c>
      <c r="G134" s="21">
        <v>5</v>
      </c>
      <c r="H134" s="56" t="s">
        <v>186</v>
      </c>
      <c r="I134" s="15" t="s">
        <v>24172</v>
      </c>
      <c r="J134" s="15">
        <v>54206009</v>
      </c>
      <c r="K134" s="54" t="s">
        <v>22412</v>
      </c>
      <c r="L134" s="15" t="s">
        <v>22424</v>
      </c>
      <c r="M134" s="50">
        <f t="shared" si="24"/>
        <v>69900</v>
      </c>
      <c r="N134" s="49" t="str">
        <f t="shared" si="22"/>
        <v>SP</v>
      </c>
      <c r="O134" s="50" t="s">
        <v>25506</v>
      </c>
      <c r="P134" s="46" t="str">
        <f t="shared" si="23"/>
        <v>SPECIAL PRICE</v>
      </c>
    </row>
    <row r="135" spans="1:16" x14ac:dyDescent="0.3">
      <c r="A135" s="72" t="str">
        <f t="shared" si="21"/>
        <v>2025 ALL KI TSHIRT B1 NORMAL, B2 OR MORE SP 59K PER PCS</v>
      </c>
      <c r="B135" s="51">
        <f>'2019 ALL N OLDER D95'!$B$2</f>
        <v>46121</v>
      </c>
      <c r="C135" s="51">
        <f>'2019 ALL N OLDER D95'!$C$2</f>
        <v>46127</v>
      </c>
      <c r="D135" s="15">
        <v>3260</v>
      </c>
      <c r="E135" s="15">
        <v>333</v>
      </c>
      <c r="F135" s="15">
        <v>3</v>
      </c>
      <c r="G135" s="21">
        <v>5</v>
      </c>
      <c r="H135" s="56" t="s">
        <v>186</v>
      </c>
      <c r="I135" s="15" t="s">
        <v>24172</v>
      </c>
      <c r="J135" s="15">
        <v>54206018</v>
      </c>
      <c r="K135" s="54" t="s">
        <v>22412</v>
      </c>
      <c r="L135" s="15" t="s">
        <v>22425</v>
      </c>
      <c r="M135" s="50">
        <f t="shared" si="24"/>
        <v>69900</v>
      </c>
      <c r="N135" s="49" t="str">
        <f t="shared" si="22"/>
        <v>SP</v>
      </c>
      <c r="O135" s="50" t="s">
        <v>25506</v>
      </c>
      <c r="P135" s="46" t="str">
        <f t="shared" si="23"/>
        <v>SPECIAL PRICE</v>
      </c>
    </row>
    <row r="136" spans="1:16" x14ac:dyDescent="0.3">
      <c r="A136" s="72" t="str">
        <f t="shared" si="21"/>
        <v>2025 ALL KI TSHIRT B1 NORMAL, B2 OR MORE SP 59K PER PCS</v>
      </c>
      <c r="B136" s="51">
        <f>'2019 ALL N OLDER D95'!$B$2</f>
        <v>46121</v>
      </c>
      <c r="C136" s="51">
        <f>'2019 ALL N OLDER D95'!$C$2</f>
        <v>46127</v>
      </c>
      <c r="D136" s="15">
        <v>3260</v>
      </c>
      <c r="E136" s="15">
        <v>333</v>
      </c>
      <c r="F136" s="15">
        <v>3</v>
      </c>
      <c r="G136" s="21">
        <v>5</v>
      </c>
      <c r="H136" s="56" t="s">
        <v>186</v>
      </c>
      <c r="I136" s="15" t="s">
        <v>24172</v>
      </c>
      <c r="J136" s="15">
        <v>54206027</v>
      </c>
      <c r="K136" s="54" t="s">
        <v>22412</v>
      </c>
      <c r="L136" s="15" t="s">
        <v>22431</v>
      </c>
      <c r="M136" s="50">
        <f t="shared" si="24"/>
        <v>69900</v>
      </c>
      <c r="N136" s="49" t="str">
        <f t="shared" si="22"/>
        <v>SP</v>
      </c>
      <c r="O136" s="50" t="s">
        <v>25506</v>
      </c>
      <c r="P136" s="46" t="str">
        <f t="shared" si="23"/>
        <v>SPECIAL PRICE</v>
      </c>
    </row>
    <row r="137" spans="1:16" x14ac:dyDescent="0.3">
      <c r="A137" s="72" t="str">
        <f t="shared" si="21"/>
        <v>2025 ALL KI TSHIRT B1 NORMAL, B2 OR MORE SP 59K PER PCS</v>
      </c>
      <c r="B137" s="51">
        <f>'2019 ALL N OLDER D95'!$B$2</f>
        <v>46121</v>
      </c>
      <c r="C137" s="51">
        <f>'2019 ALL N OLDER D95'!$C$2</f>
        <v>46127</v>
      </c>
      <c r="D137" s="15">
        <v>3260</v>
      </c>
      <c r="E137" s="15">
        <v>333</v>
      </c>
      <c r="F137" s="15">
        <v>3</v>
      </c>
      <c r="G137" s="21">
        <v>5</v>
      </c>
      <c r="H137" s="56" t="s">
        <v>186</v>
      </c>
      <c r="I137" s="15" t="s">
        <v>24172</v>
      </c>
      <c r="J137" s="15">
        <v>54205153</v>
      </c>
      <c r="K137" s="54" t="s">
        <v>22414</v>
      </c>
      <c r="L137" s="15" t="s">
        <v>22465</v>
      </c>
      <c r="M137" s="50">
        <f t="shared" si="24"/>
        <v>69900</v>
      </c>
      <c r="N137" s="49" t="str">
        <f t="shared" si="22"/>
        <v>SP</v>
      </c>
      <c r="O137" s="50" t="s">
        <v>25506</v>
      </c>
      <c r="P137" s="46" t="str">
        <f t="shared" si="23"/>
        <v>SPECIAL PRICE</v>
      </c>
    </row>
    <row r="138" spans="1:16" x14ac:dyDescent="0.3">
      <c r="A138" s="72" t="str">
        <f t="shared" si="21"/>
        <v>2025 ALL KI TSHIRT B1 NORMAL, B2 OR MORE SP 59K PER PCS</v>
      </c>
      <c r="B138" s="51">
        <f>'2019 ALL N OLDER D95'!$B$2</f>
        <v>46121</v>
      </c>
      <c r="C138" s="51">
        <f>'2019 ALL N OLDER D95'!$C$2</f>
        <v>46127</v>
      </c>
      <c r="D138" s="15">
        <v>3260</v>
      </c>
      <c r="E138" s="15">
        <v>333</v>
      </c>
      <c r="F138" s="15">
        <v>3</v>
      </c>
      <c r="G138" s="21">
        <v>5</v>
      </c>
      <c r="H138" s="56" t="s">
        <v>186</v>
      </c>
      <c r="I138" s="15" t="s">
        <v>24172</v>
      </c>
      <c r="J138" s="15">
        <v>54205162</v>
      </c>
      <c r="K138" s="54" t="s">
        <v>22414</v>
      </c>
      <c r="L138" s="15" t="s">
        <v>22461</v>
      </c>
      <c r="M138" s="50">
        <f t="shared" si="24"/>
        <v>69900</v>
      </c>
      <c r="N138" s="49" t="str">
        <f t="shared" si="22"/>
        <v>SP</v>
      </c>
      <c r="O138" s="50" t="s">
        <v>25506</v>
      </c>
      <c r="P138" s="46" t="str">
        <f t="shared" si="23"/>
        <v>SPECIAL PRICE</v>
      </c>
    </row>
    <row r="139" spans="1:16" x14ac:dyDescent="0.3">
      <c r="A139" s="72" t="str">
        <f t="shared" si="21"/>
        <v>2025 ALL KI TSHIRT B1 NORMAL, B2 OR MORE SP 59K PER PCS</v>
      </c>
      <c r="B139" s="51">
        <f>'2019 ALL N OLDER D95'!$B$2</f>
        <v>46121</v>
      </c>
      <c r="C139" s="51">
        <f>'2019 ALL N OLDER D95'!$C$2</f>
        <v>46127</v>
      </c>
      <c r="D139" s="15">
        <v>3260</v>
      </c>
      <c r="E139" s="15">
        <v>333</v>
      </c>
      <c r="F139" s="15">
        <v>3</v>
      </c>
      <c r="G139" s="21">
        <v>5</v>
      </c>
      <c r="H139" s="56" t="s">
        <v>186</v>
      </c>
      <c r="I139" s="15" t="s">
        <v>24172</v>
      </c>
      <c r="J139" s="15">
        <v>54205171</v>
      </c>
      <c r="K139" s="54" t="s">
        <v>22414</v>
      </c>
      <c r="L139" s="15" t="s">
        <v>22466</v>
      </c>
      <c r="M139" s="50">
        <f t="shared" si="24"/>
        <v>69900</v>
      </c>
      <c r="N139" s="49" t="str">
        <f t="shared" si="22"/>
        <v>SP</v>
      </c>
      <c r="O139" s="50" t="s">
        <v>25506</v>
      </c>
      <c r="P139" s="46" t="str">
        <f t="shared" si="23"/>
        <v>SPECIAL PRICE</v>
      </c>
    </row>
    <row r="140" spans="1:16" x14ac:dyDescent="0.3">
      <c r="A140" s="72" t="str">
        <f t="shared" si="21"/>
        <v>2025 ALL KI TSHIRT B1 NORMAL, B2 OR MORE SP 59K PER PCS</v>
      </c>
      <c r="B140" s="51">
        <f>'2019 ALL N OLDER D95'!$B$2</f>
        <v>46121</v>
      </c>
      <c r="C140" s="51">
        <f>'2019 ALL N OLDER D95'!$C$2</f>
        <v>46127</v>
      </c>
      <c r="D140" s="15">
        <v>3260</v>
      </c>
      <c r="E140" s="15">
        <v>333</v>
      </c>
      <c r="F140" s="15">
        <v>3</v>
      </c>
      <c r="G140" s="21">
        <v>5</v>
      </c>
      <c r="H140" s="56" t="s">
        <v>186</v>
      </c>
      <c r="I140" s="15" t="s">
        <v>24172</v>
      </c>
      <c r="J140" s="15">
        <v>54205180</v>
      </c>
      <c r="K140" s="54" t="s">
        <v>22414</v>
      </c>
      <c r="L140" s="15" t="s">
        <v>22467</v>
      </c>
      <c r="M140" s="50">
        <f t="shared" si="24"/>
        <v>69900</v>
      </c>
      <c r="N140" s="49" t="str">
        <f t="shared" si="22"/>
        <v>SP</v>
      </c>
      <c r="O140" s="50" t="s">
        <v>25506</v>
      </c>
      <c r="P140" s="46" t="str">
        <f t="shared" si="23"/>
        <v>SPECIAL PRICE</v>
      </c>
    </row>
    <row r="141" spans="1:16" x14ac:dyDescent="0.3">
      <c r="A141" s="72" t="str">
        <f t="shared" si="21"/>
        <v>2025 ALL KI TSHIRT B1 NORMAL, B2 OR MORE SP 59K PER PCS</v>
      </c>
      <c r="B141" s="51">
        <f>'2019 ALL N OLDER D95'!$B$2</f>
        <v>46121</v>
      </c>
      <c r="C141" s="51">
        <f>'2019 ALL N OLDER D95'!$C$2</f>
        <v>46127</v>
      </c>
      <c r="D141" s="15">
        <v>3260</v>
      </c>
      <c r="E141" s="15">
        <v>333</v>
      </c>
      <c r="F141" s="15">
        <v>3</v>
      </c>
      <c r="G141" s="21">
        <v>5</v>
      </c>
      <c r="H141" s="56" t="s">
        <v>186</v>
      </c>
      <c r="I141" s="15" t="s">
        <v>24172</v>
      </c>
      <c r="J141" s="15">
        <v>54205359</v>
      </c>
      <c r="K141" s="54" t="s">
        <v>22414</v>
      </c>
      <c r="L141" s="15" t="s">
        <v>22459</v>
      </c>
      <c r="M141" s="50">
        <f t="shared" si="24"/>
        <v>69900</v>
      </c>
      <c r="N141" s="49" t="str">
        <f t="shared" si="22"/>
        <v>SP</v>
      </c>
      <c r="O141" s="50" t="s">
        <v>25506</v>
      </c>
      <c r="P141" s="46" t="str">
        <f t="shared" si="23"/>
        <v>SPECIAL PRICE</v>
      </c>
    </row>
    <row r="142" spans="1:16" x14ac:dyDescent="0.3">
      <c r="A142" s="72" t="str">
        <f t="shared" si="21"/>
        <v>2025 ALL KI TSHIRT B1 NORMAL, B2 OR MORE SP 59K PER PCS</v>
      </c>
      <c r="B142" s="51">
        <f>'2019 ALL N OLDER D95'!$B$2</f>
        <v>46121</v>
      </c>
      <c r="C142" s="51">
        <f>'2019 ALL N OLDER D95'!$C$2</f>
        <v>46127</v>
      </c>
      <c r="D142" s="15">
        <v>3260</v>
      </c>
      <c r="E142" s="15">
        <v>333</v>
      </c>
      <c r="F142" s="15">
        <v>3</v>
      </c>
      <c r="G142" s="21">
        <v>5</v>
      </c>
      <c r="H142" s="56" t="s">
        <v>186</v>
      </c>
      <c r="I142" s="15" t="s">
        <v>24172</v>
      </c>
      <c r="J142" s="15">
        <v>54205368</v>
      </c>
      <c r="K142" s="54" t="s">
        <v>22414</v>
      </c>
      <c r="L142" s="15" t="s">
        <v>22470</v>
      </c>
      <c r="M142" s="50">
        <f t="shared" si="24"/>
        <v>69900</v>
      </c>
      <c r="N142" s="49" t="str">
        <f t="shared" si="22"/>
        <v>SP</v>
      </c>
      <c r="O142" s="50" t="s">
        <v>25506</v>
      </c>
      <c r="P142" s="46" t="str">
        <f t="shared" si="23"/>
        <v>SPECIAL PRICE</v>
      </c>
    </row>
    <row r="143" spans="1:16" x14ac:dyDescent="0.3">
      <c r="A143" s="72" t="str">
        <f t="shared" si="21"/>
        <v>2025 ALL KI TSHIRT B1 NORMAL, B2 OR MORE SP 59K PER PCS</v>
      </c>
      <c r="B143" s="51">
        <f>'2019 ALL N OLDER D95'!$B$2</f>
        <v>46121</v>
      </c>
      <c r="C143" s="51">
        <f>'2019 ALL N OLDER D95'!$C$2</f>
        <v>46127</v>
      </c>
      <c r="D143" s="15">
        <v>3260</v>
      </c>
      <c r="E143" s="15">
        <v>333</v>
      </c>
      <c r="F143" s="15">
        <v>3</v>
      </c>
      <c r="G143" s="21">
        <v>5</v>
      </c>
      <c r="H143" s="56" t="s">
        <v>186</v>
      </c>
      <c r="I143" s="15" t="s">
        <v>24172</v>
      </c>
      <c r="J143" s="15">
        <v>54205377</v>
      </c>
      <c r="K143" s="54" t="s">
        <v>22414</v>
      </c>
      <c r="L143" s="15" t="s">
        <v>22463</v>
      </c>
      <c r="M143" s="50">
        <v>69900</v>
      </c>
      <c r="N143" s="49" t="str">
        <f t="shared" si="22"/>
        <v>SP</v>
      </c>
      <c r="O143" s="50" t="s">
        <v>25506</v>
      </c>
      <c r="P143" s="46" t="str">
        <f t="shared" si="23"/>
        <v>SPECIAL PRICE</v>
      </c>
    </row>
    <row r="144" spans="1:16" x14ac:dyDescent="0.3">
      <c r="A144" s="72" t="str">
        <f t="shared" si="21"/>
        <v>2025 ALL KI TSHIRT B1 NORMAL, B2 OR MORE SP 59K PER PCS</v>
      </c>
      <c r="B144" s="51">
        <f>'2019 ALL N OLDER D95'!$B$2</f>
        <v>46121</v>
      </c>
      <c r="C144" s="51">
        <f>'2019 ALL N OLDER D95'!$C$2</f>
        <v>46127</v>
      </c>
      <c r="D144" s="15">
        <v>3260</v>
      </c>
      <c r="E144" s="15">
        <v>333</v>
      </c>
      <c r="F144" s="15">
        <v>3</v>
      </c>
      <c r="G144" s="21">
        <v>5</v>
      </c>
      <c r="H144" s="56" t="s">
        <v>186</v>
      </c>
      <c r="I144" s="15" t="s">
        <v>24172</v>
      </c>
      <c r="J144" s="15">
        <v>54205386</v>
      </c>
      <c r="K144" s="54" t="s">
        <v>22414</v>
      </c>
      <c r="L144" s="15" t="s">
        <v>22464</v>
      </c>
      <c r="M144" s="50">
        <f t="shared" ref="M144:M153" si="25">M143</f>
        <v>69900</v>
      </c>
      <c r="N144" s="49" t="str">
        <f t="shared" si="22"/>
        <v>SP</v>
      </c>
      <c r="O144" s="50" t="s">
        <v>25506</v>
      </c>
      <c r="P144" s="46" t="str">
        <f t="shared" si="23"/>
        <v>SPECIAL PRICE</v>
      </c>
    </row>
    <row r="145" spans="1:16" x14ac:dyDescent="0.3">
      <c r="A145" s="72" t="str">
        <f t="shared" si="21"/>
        <v>2025 ALL KI TSHIRT B1 NORMAL, B2 OR MORE SP 59K PER PCS</v>
      </c>
      <c r="B145" s="51">
        <f>'2019 ALL N OLDER D95'!$B$2</f>
        <v>46121</v>
      </c>
      <c r="C145" s="51">
        <f>'2019 ALL N OLDER D95'!$C$2</f>
        <v>46127</v>
      </c>
      <c r="D145" s="15">
        <v>3260</v>
      </c>
      <c r="E145" s="15">
        <v>333</v>
      </c>
      <c r="F145" s="15">
        <v>3</v>
      </c>
      <c r="G145" s="21">
        <v>5</v>
      </c>
      <c r="H145" s="56" t="s">
        <v>186</v>
      </c>
      <c r="I145" s="15" t="s">
        <v>24172</v>
      </c>
      <c r="J145" s="15">
        <v>54205117</v>
      </c>
      <c r="K145" s="54" t="s">
        <v>22414</v>
      </c>
      <c r="L145" s="15" t="s">
        <v>22457</v>
      </c>
      <c r="M145" s="50">
        <f t="shared" si="25"/>
        <v>69900</v>
      </c>
      <c r="N145" s="49" t="str">
        <f t="shared" si="22"/>
        <v>SP</v>
      </c>
      <c r="O145" s="50" t="s">
        <v>25506</v>
      </c>
      <c r="P145" s="46" t="str">
        <f t="shared" si="23"/>
        <v>SPECIAL PRICE</v>
      </c>
    </row>
    <row r="146" spans="1:16" x14ac:dyDescent="0.3">
      <c r="A146" s="72" t="str">
        <f t="shared" si="21"/>
        <v>2025 ALL KI TSHIRT B1 NORMAL, B2 OR MORE SP 59K PER PCS</v>
      </c>
      <c r="B146" s="51">
        <f>'2019 ALL N OLDER D95'!$B$2</f>
        <v>46121</v>
      </c>
      <c r="C146" s="51">
        <f>'2019 ALL N OLDER D95'!$C$2</f>
        <v>46127</v>
      </c>
      <c r="D146" s="15">
        <v>3260</v>
      </c>
      <c r="E146" s="15">
        <v>333</v>
      </c>
      <c r="F146" s="15">
        <v>3</v>
      </c>
      <c r="G146" s="21">
        <v>5</v>
      </c>
      <c r="H146" s="56" t="s">
        <v>186</v>
      </c>
      <c r="I146" s="15" t="s">
        <v>24172</v>
      </c>
      <c r="J146" s="15">
        <v>54205126</v>
      </c>
      <c r="K146" s="54" t="s">
        <v>22414</v>
      </c>
      <c r="L146" s="15" t="s">
        <v>22460</v>
      </c>
      <c r="M146" s="50">
        <f t="shared" si="25"/>
        <v>69900</v>
      </c>
      <c r="N146" s="49" t="str">
        <f t="shared" si="22"/>
        <v>SP</v>
      </c>
      <c r="O146" s="50" t="s">
        <v>25506</v>
      </c>
      <c r="P146" s="46" t="str">
        <f t="shared" si="23"/>
        <v>SPECIAL PRICE</v>
      </c>
    </row>
    <row r="147" spans="1:16" x14ac:dyDescent="0.3">
      <c r="A147" s="72" t="str">
        <f t="shared" si="21"/>
        <v>2025 ALL KI TSHIRT B1 NORMAL, B2 OR MORE SP 59K PER PCS</v>
      </c>
      <c r="B147" s="51">
        <f>'2019 ALL N OLDER D95'!$B$2</f>
        <v>46121</v>
      </c>
      <c r="C147" s="51">
        <f>'2019 ALL N OLDER D95'!$C$2</f>
        <v>46127</v>
      </c>
      <c r="D147" s="15">
        <v>3260</v>
      </c>
      <c r="E147" s="15">
        <v>333</v>
      </c>
      <c r="F147" s="15">
        <v>3</v>
      </c>
      <c r="G147" s="21">
        <v>5</v>
      </c>
      <c r="H147" s="56" t="s">
        <v>186</v>
      </c>
      <c r="I147" s="15" t="s">
        <v>24172</v>
      </c>
      <c r="J147" s="15">
        <v>54205135</v>
      </c>
      <c r="K147" s="54" t="s">
        <v>22414</v>
      </c>
      <c r="L147" s="15" t="s">
        <v>22471</v>
      </c>
      <c r="M147" s="50">
        <f t="shared" si="25"/>
        <v>69900</v>
      </c>
      <c r="N147" s="49" t="str">
        <f t="shared" si="22"/>
        <v>SP</v>
      </c>
      <c r="O147" s="50" t="s">
        <v>25506</v>
      </c>
      <c r="P147" s="46" t="str">
        <f t="shared" si="23"/>
        <v>SPECIAL PRICE</v>
      </c>
    </row>
    <row r="148" spans="1:16" x14ac:dyDescent="0.3">
      <c r="A148" s="72" t="str">
        <f t="shared" si="21"/>
        <v>2025 ALL KI TSHIRT B1 NORMAL, B2 OR MORE SP 59K PER PCS</v>
      </c>
      <c r="B148" s="51">
        <f>'2019 ALL N OLDER D95'!$B$2</f>
        <v>46121</v>
      </c>
      <c r="C148" s="51">
        <f>'2019 ALL N OLDER D95'!$C$2</f>
        <v>46127</v>
      </c>
      <c r="D148" s="15">
        <v>3260</v>
      </c>
      <c r="E148" s="15">
        <v>333</v>
      </c>
      <c r="F148" s="15">
        <v>3</v>
      </c>
      <c r="G148" s="21">
        <v>5</v>
      </c>
      <c r="H148" s="56" t="s">
        <v>186</v>
      </c>
      <c r="I148" s="15" t="s">
        <v>24172</v>
      </c>
      <c r="J148" s="15">
        <v>54205144</v>
      </c>
      <c r="K148" s="54" t="s">
        <v>22414</v>
      </c>
      <c r="L148" s="15" t="s">
        <v>22472</v>
      </c>
      <c r="M148" s="50">
        <f t="shared" si="25"/>
        <v>69900</v>
      </c>
      <c r="N148" s="49" t="str">
        <f t="shared" si="22"/>
        <v>SP</v>
      </c>
      <c r="O148" s="50" t="s">
        <v>25506</v>
      </c>
      <c r="P148" s="46" t="str">
        <f t="shared" si="23"/>
        <v>SPECIAL PRICE</v>
      </c>
    </row>
    <row r="149" spans="1:16" x14ac:dyDescent="0.3">
      <c r="A149" s="72" t="str">
        <f t="shared" si="21"/>
        <v>2025 ALL KI TSHIRT B1 NORMAL, B2 OR MORE SP 59K PER PCS</v>
      </c>
      <c r="B149" s="51">
        <f>'2019 ALL N OLDER D95'!$B$2</f>
        <v>46121</v>
      </c>
      <c r="C149" s="51">
        <f>'2019 ALL N OLDER D95'!$C$2</f>
        <v>46127</v>
      </c>
      <c r="D149" s="15">
        <v>3260</v>
      </c>
      <c r="E149" s="15">
        <v>333</v>
      </c>
      <c r="F149" s="15">
        <v>3</v>
      </c>
      <c r="G149" s="21">
        <v>5</v>
      </c>
      <c r="H149" s="56" t="s">
        <v>186</v>
      </c>
      <c r="I149" s="15" t="s">
        <v>24172</v>
      </c>
      <c r="J149" s="15">
        <v>54205233</v>
      </c>
      <c r="K149" s="54" t="s">
        <v>22414</v>
      </c>
      <c r="L149" s="15" t="s">
        <v>22468</v>
      </c>
      <c r="M149" s="50">
        <f t="shared" si="25"/>
        <v>69900</v>
      </c>
      <c r="N149" s="49" t="str">
        <f t="shared" si="22"/>
        <v>SP</v>
      </c>
      <c r="O149" s="50" t="s">
        <v>25506</v>
      </c>
      <c r="P149" s="46" t="str">
        <f t="shared" si="23"/>
        <v>SPECIAL PRICE</v>
      </c>
    </row>
    <row r="150" spans="1:16" x14ac:dyDescent="0.3">
      <c r="A150" s="72" t="str">
        <f t="shared" si="21"/>
        <v>2025 ALL KI TSHIRT B1 NORMAL, B2 OR MORE SP 59K PER PCS</v>
      </c>
      <c r="B150" s="51">
        <f>'2019 ALL N OLDER D95'!$B$2</f>
        <v>46121</v>
      </c>
      <c r="C150" s="51">
        <f>'2019 ALL N OLDER D95'!$C$2</f>
        <v>46127</v>
      </c>
      <c r="D150" s="15">
        <v>3260</v>
      </c>
      <c r="E150" s="15">
        <v>333</v>
      </c>
      <c r="F150" s="15">
        <v>3</v>
      </c>
      <c r="G150" s="21">
        <v>5</v>
      </c>
      <c r="H150" s="56" t="s">
        <v>186</v>
      </c>
      <c r="I150" s="15" t="s">
        <v>24172</v>
      </c>
      <c r="J150" s="15">
        <v>54205242</v>
      </c>
      <c r="K150" s="54" t="s">
        <v>22414</v>
      </c>
      <c r="L150" s="15" t="s">
        <v>22458</v>
      </c>
      <c r="M150" s="50">
        <f t="shared" si="25"/>
        <v>69900</v>
      </c>
      <c r="N150" s="49" t="str">
        <f t="shared" si="22"/>
        <v>SP</v>
      </c>
      <c r="O150" s="50" t="s">
        <v>25506</v>
      </c>
      <c r="P150" s="46" t="str">
        <f t="shared" si="23"/>
        <v>SPECIAL PRICE</v>
      </c>
    </row>
    <row r="151" spans="1:16" x14ac:dyDescent="0.3">
      <c r="A151" s="72" t="str">
        <f t="shared" si="21"/>
        <v>2025 ALL KI TSHIRT B1 NORMAL, B2 OR MORE SP 59K PER PCS</v>
      </c>
      <c r="B151" s="51">
        <f>'2019 ALL N OLDER D95'!$B$2</f>
        <v>46121</v>
      </c>
      <c r="C151" s="51">
        <f>'2019 ALL N OLDER D95'!$C$2</f>
        <v>46127</v>
      </c>
      <c r="D151" s="15">
        <v>3260</v>
      </c>
      <c r="E151" s="15">
        <v>333</v>
      </c>
      <c r="F151" s="15">
        <v>3</v>
      </c>
      <c r="G151" s="21">
        <v>5</v>
      </c>
      <c r="H151" s="56" t="s">
        <v>186</v>
      </c>
      <c r="I151" s="15" t="s">
        <v>24172</v>
      </c>
      <c r="J151" s="15">
        <v>54205251</v>
      </c>
      <c r="K151" s="54" t="s">
        <v>22414</v>
      </c>
      <c r="L151" s="15" t="s">
        <v>22462</v>
      </c>
      <c r="M151" s="50">
        <f t="shared" si="25"/>
        <v>69900</v>
      </c>
      <c r="N151" s="49" t="str">
        <f t="shared" si="22"/>
        <v>SP</v>
      </c>
      <c r="O151" s="50" t="s">
        <v>25506</v>
      </c>
      <c r="P151" s="46" t="str">
        <f t="shared" si="23"/>
        <v>SPECIAL PRICE</v>
      </c>
    </row>
    <row r="152" spans="1:16" x14ac:dyDescent="0.3">
      <c r="A152" s="72" t="str">
        <f t="shared" si="21"/>
        <v>2025 ALL KI TSHIRT B1 NORMAL, B2 OR MORE SP 59K PER PCS</v>
      </c>
      <c r="B152" s="51">
        <f>'2019 ALL N OLDER D95'!$B$2</f>
        <v>46121</v>
      </c>
      <c r="C152" s="51">
        <f>'2019 ALL N OLDER D95'!$C$2</f>
        <v>46127</v>
      </c>
      <c r="D152" s="15">
        <v>3260</v>
      </c>
      <c r="E152" s="15">
        <v>333</v>
      </c>
      <c r="F152" s="15">
        <v>3</v>
      </c>
      <c r="G152" s="21">
        <v>5</v>
      </c>
      <c r="H152" s="56" t="s">
        <v>186</v>
      </c>
      <c r="I152" s="15" t="s">
        <v>24172</v>
      </c>
      <c r="J152" s="15">
        <v>54205260</v>
      </c>
      <c r="K152" s="54" t="s">
        <v>22414</v>
      </c>
      <c r="L152" s="15" t="s">
        <v>22469</v>
      </c>
      <c r="M152" s="50">
        <f t="shared" si="25"/>
        <v>69900</v>
      </c>
      <c r="N152" s="49" t="str">
        <f t="shared" si="22"/>
        <v>SP</v>
      </c>
      <c r="O152" s="50" t="s">
        <v>25506</v>
      </c>
      <c r="P152" s="46" t="str">
        <f t="shared" si="23"/>
        <v>SPECIAL PRICE</v>
      </c>
    </row>
    <row r="153" spans="1:16" x14ac:dyDescent="0.3">
      <c r="A153" s="72" t="str">
        <f t="shared" si="21"/>
        <v>2025 ALL KI TSHIRT B1 NORMAL, B2 OR MORE SP 59K PER PCS</v>
      </c>
      <c r="B153" s="51">
        <f>'2019 ALL N OLDER D95'!$B$2</f>
        <v>46121</v>
      </c>
      <c r="C153" s="51">
        <f>'2019 ALL N OLDER D95'!$C$2</f>
        <v>46127</v>
      </c>
      <c r="D153" s="15">
        <v>3260</v>
      </c>
      <c r="E153" s="15">
        <v>333</v>
      </c>
      <c r="F153" s="15">
        <v>3</v>
      </c>
      <c r="G153" s="21">
        <v>5</v>
      </c>
      <c r="H153" s="56" t="s">
        <v>186</v>
      </c>
      <c r="I153" s="15" t="s">
        <v>24172</v>
      </c>
      <c r="J153" s="15">
        <v>54205279</v>
      </c>
      <c r="K153" s="54" t="s">
        <v>22414</v>
      </c>
      <c r="L153" s="15" t="s">
        <v>22507</v>
      </c>
      <c r="M153" s="50">
        <f t="shared" si="25"/>
        <v>69900</v>
      </c>
      <c r="N153" s="49" t="str">
        <f t="shared" si="22"/>
        <v>SP</v>
      </c>
      <c r="O153" s="50" t="s">
        <v>25506</v>
      </c>
      <c r="P153" s="46" t="str">
        <f t="shared" si="23"/>
        <v>SPECIAL PRICE</v>
      </c>
    </row>
    <row r="154" spans="1:16" x14ac:dyDescent="0.3">
      <c r="A154" s="72" t="str">
        <f t="shared" si="21"/>
        <v>2025 ALL KI TSHIRT B1 NORMAL, B2 OR MORE SP 59K PER PCS</v>
      </c>
      <c r="B154" s="51">
        <f>'2019 ALL N OLDER D95'!$B$2</f>
        <v>46121</v>
      </c>
      <c r="C154" s="51">
        <f>'2019 ALL N OLDER D95'!$C$2</f>
        <v>46127</v>
      </c>
      <c r="D154" s="15">
        <v>3260</v>
      </c>
      <c r="E154" s="15">
        <v>333</v>
      </c>
      <c r="F154" s="15">
        <v>3</v>
      </c>
      <c r="G154" s="21">
        <v>5</v>
      </c>
      <c r="H154" s="56" t="s">
        <v>186</v>
      </c>
      <c r="I154" s="15" t="s">
        <v>24172</v>
      </c>
      <c r="J154" s="15">
        <v>54205288</v>
      </c>
      <c r="K154" s="54" t="s">
        <v>22414</v>
      </c>
      <c r="L154" s="15" t="s">
        <v>22508</v>
      </c>
      <c r="M154" s="50">
        <v>69900</v>
      </c>
      <c r="N154" s="49" t="str">
        <f t="shared" si="22"/>
        <v>SP</v>
      </c>
      <c r="O154" s="50" t="s">
        <v>25506</v>
      </c>
      <c r="P154" s="46" t="str">
        <f t="shared" si="23"/>
        <v>SPECIAL PRICE</v>
      </c>
    </row>
    <row r="155" spans="1:16" x14ac:dyDescent="0.3">
      <c r="A155" s="72" t="str">
        <f t="shared" si="21"/>
        <v>2025 ALL KI TSHIRT B1 NORMAL, B2 OR MORE SP 59K PER PCS</v>
      </c>
      <c r="B155" s="51">
        <f>'2019 ALL N OLDER D95'!$B$2</f>
        <v>46121</v>
      </c>
      <c r="C155" s="51">
        <f>'2019 ALL N OLDER D95'!$C$2</f>
        <v>46127</v>
      </c>
      <c r="D155" s="15">
        <v>3260</v>
      </c>
      <c r="E155" s="15">
        <v>333</v>
      </c>
      <c r="F155" s="15">
        <v>3</v>
      </c>
      <c r="G155" s="21">
        <v>5</v>
      </c>
      <c r="H155" s="56" t="s">
        <v>186</v>
      </c>
      <c r="I155" s="15" t="s">
        <v>24172</v>
      </c>
      <c r="J155" s="15">
        <v>54205297</v>
      </c>
      <c r="K155" s="54" t="s">
        <v>22414</v>
      </c>
      <c r="L155" s="15" t="s">
        <v>22509</v>
      </c>
      <c r="M155" s="50">
        <f t="shared" ref="M155:M164" si="26">M154</f>
        <v>69900</v>
      </c>
      <c r="N155" s="49" t="str">
        <f t="shared" si="22"/>
        <v>SP</v>
      </c>
      <c r="O155" s="50" t="s">
        <v>25506</v>
      </c>
      <c r="P155" s="46" t="str">
        <f t="shared" si="23"/>
        <v>SPECIAL PRICE</v>
      </c>
    </row>
    <row r="156" spans="1:16" x14ac:dyDescent="0.3">
      <c r="A156" s="72" t="str">
        <f t="shared" si="21"/>
        <v>2025 ALL KI TSHIRT B1 NORMAL, B2 OR MORE SP 59K PER PCS</v>
      </c>
      <c r="B156" s="51">
        <f>'2019 ALL N OLDER D95'!$B$2</f>
        <v>46121</v>
      </c>
      <c r="C156" s="51">
        <f>'2019 ALL N OLDER D95'!$C$2</f>
        <v>46127</v>
      </c>
      <c r="D156" s="15">
        <v>3260</v>
      </c>
      <c r="E156" s="15">
        <v>333</v>
      </c>
      <c r="F156" s="15">
        <v>3</v>
      </c>
      <c r="G156" s="21">
        <v>5</v>
      </c>
      <c r="H156" s="56" t="s">
        <v>186</v>
      </c>
      <c r="I156" s="15" t="s">
        <v>24172</v>
      </c>
      <c r="J156" s="15">
        <v>54205304</v>
      </c>
      <c r="K156" s="54" t="s">
        <v>22414</v>
      </c>
      <c r="L156" s="15" t="s">
        <v>22510</v>
      </c>
      <c r="M156" s="50">
        <f t="shared" si="26"/>
        <v>69900</v>
      </c>
      <c r="N156" s="49" t="str">
        <f t="shared" si="22"/>
        <v>SP</v>
      </c>
      <c r="O156" s="50" t="s">
        <v>25506</v>
      </c>
      <c r="P156" s="46" t="str">
        <f t="shared" si="23"/>
        <v>SPECIAL PRICE</v>
      </c>
    </row>
    <row r="157" spans="1:16" x14ac:dyDescent="0.3">
      <c r="A157" s="72" t="str">
        <f t="shared" si="21"/>
        <v>2025 ALL KI TSHIRT B1 NORMAL, B2 OR MORE SP 59K PER PCS</v>
      </c>
      <c r="B157" s="51">
        <f>'2019 ALL N OLDER D95'!$B$2</f>
        <v>46121</v>
      </c>
      <c r="C157" s="51">
        <f>'2019 ALL N OLDER D95'!$C$2</f>
        <v>46127</v>
      </c>
      <c r="D157" s="15">
        <v>3260</v>
      </c>
      <c r="E157" s="15">
        <v>333</v>
      </c>
      <c r="F157" s="15">
        <v>3</v>
      </c>
      <c r="G157" s="21">
        <v>5</v>
      </c>
      <c r="H157" s="56" t="s">
        <v>186</v>
      </c>
      <c r="I157" s="15" t="s">
        <v>24172</v>
      </c>
      <c r="J157" s="15">
        <v>54205395</v>
      </c>
      <c r="K157" s="54" t="s">
        <v>22414</v>
      </c>
      <c r="L157" s="15" t="s">
        <v>22511</v>
      </c>
      <c r="M157" s="50">
        <f t="shared" si="26"/>
        <v>69900</v>
      </c>
      <c r="N157" s="49" t="str">
        <f t="shared" si="22"/>
        <v>SP</v>
      </c>
      <c r="O157" s="50" t="s">
        <v>25506</v>
      </c>
      <c r="P157" s="46" t="str">
        <f t="shared" si="23"/>
        <v>SPECIAL PRICE</v>
      </c>
    </row>
    <row r="158" spans="1:16" x14ac:dyDescent="0.3">
      <c r="A158" s="72" t="str">
        <f t="shared" si="21"/>
        <v>2025 ALL KI TSHIRT B1 NORMAL, B2 OR MORE SP 59K PER PCS</v>
      </c>
      <c r="B158" s="51">
        <f>'2019 ALL N OLDER D95'!$B$2</f>
        <v>46121</v>
      </c>
      <c r="C158" s="51">
        <f>'2019 ALL N OLDER D95'!$C$2</f>
        <v>46127</v>
      </c>
      <c r="D158" s="15">
        <v>3260</v>
      </c>
      <c r="E158" s="15">
        <v>333</v>
      </c>
      <c r="F158" s="15">
        <v>3</v>
      </c>
      <c r="G158" s="21">
        <v>5</v>
      </c>
      <c r="H158" s="56" t="s">
        <v>186</v>
      </c>
      <c r="I158" s="15" t="s">
        <v>24172</v>
      </c>
      <c r="J158" s="15">
        <v>54205402</v>
      </c>
      <c r="K158" s="54" t="s">
        <v>22414</v>
      </c>
      <c r="L158" s="15" t="s">
        <v>22512</v>
      </c>
      <c r="M158" s="50">
        <f t="shared" si="26"/>
        <v>69900</v>
      </c>
      <c r="N158" s="49" t="str">
        <f t="shared" si="22"/>
        <v>SP</v>
      </c>
      <c r="O158" s="50" t="s">
        <v>25506</v>
      </c>
      <c r="P158" s="46" t="str">
        <f t="shared" si="23"/>
        <v>SPECIAL PRICE</v>
      </c>
    </row>
    <row r="159" spans="1:16" x14ac:dyDescent="0.3">
      <c r="A159" s="72" t="str">
        <f t="shared" si="21"/>
        <v>2025 ALL KI TSHIRT B1 NORMAL, B2 OR MORE SP 59K PER PCS</v>
      </c>
      <c r="B159" s="51">
        <f>'2019 ALL N OLDER D95'!$B$2</f>
        <v>46121</v>
      </c>
      <c r="C159" s="51">
        <f>'2019 ALL N OLDER D95'!$C$2</f>
        <v>46127</v>
      </c>
      <c r="D159" s="15">
        <v>3260</v>
      </c>
      <c r="E159" s="15">
        <v>333</v>
      </c>
      <c r="F159" s="15">
        <v>3</v>
      </c>
      <c r="G159" s="21">
        <v>5</v>
      </c>
      <c r="H159" s="56" t="s">
        <v>186</v>
      </c>
      <c r="I159" s="15" t="s">
        <v>24172</v>
      </c>
      <c r="J159" s="15">
        <v>54205411</v>
      </c>
      <c r="K159" s="54" t="s">
        <v>22414</v>
      </c>
      <c r="L159" s="15" t="s">
        <v>22513</v>
      </c>
      <c r="M159" s="50">
        <f t="shared" si="26"/>
        <v>69900</v>
      </c>
      <c r="N159" s="49" t="str">
        <f t="shared" si="22"/>
        <v>SP</v>
      </c>
      <c r="O159" s="50" t="s">
        <v>25506</v>
      </c>
      <c r="P159" s="46" t="str">
        <f t="shared" si="23"/>
        <v>SPECIAL PRICE</v>
      </c>
    </row>
    <row r="160" spans="1:16" x14ac:dyDescent="0.3">
      <c r="A160" s="72" t="str">
        <f t="shared" si="21"/>
        <v>2025 ALL KI TSHIRT B1 NORMAL, B2 OR MORE SP 59K PER PCS</v>
      </c>
      <c r="B160" s="51">
        <f>'2019 ALL N OLDER D95'!$B$2</f>
        <v>46121</v>
      </c>
      <c r="C160" s="51">
        <f>'2019 ALL N OLDER D95'!$C$2</f>
        <v>46127</v>
      </c>
      <c r="D160" s="15">
        <v>3260</v>
      </c>
      <c r="E160" s="15">
        <v>333</v>
      </c>
      <c r="F160" s="15">
        <v>3</v>
      </c>
      <c r="G160" s="21">
        <v>5</v>
      </c>
      <c r="H160" s="56" t="s">
        <v>186</v>
      </c>
      <c r="I160" s="15" t="s">
        <v>24172</v>
      </c>
      <c r="J160" s="15">
        <v>54205420</v>
      </c>
      <c r="K160" s="54" t="s">
        <v>22414</v>
      </c>
      <c r="L160" s="15" t="s">
        <v>22514</v>
      </c>
      <c r="M160" s="50">
        <f t="shared" si="26"/>
        <v>69900</v>
      </c>
      <c r="N160" s="49" t="str">
        <f t="shared" si="22"/>
        <v>SP</v>
      </c>
      <c r="O160" s="50" t="s">
        <v>25506</v>
      </c>
      <c r="P160" s="46" t="str">
        <f t="shared" si="23"/>
        <v>SPECIAL PRICE</v>
      </c>
    </row>
    <row r="161" spans="1:16" x14ac:dyDescent="0.3">
      <c r="A161" s="72" t="str">
        <f t="shared" si="21"/>
        <v>2025 ALL KI TSHIRT B1 NORMAL, B2 OR MORE SP 59K PER PCS</v>
      </c>
      <c r="B161" s="51">
        <f>'2019 ALL N OLDER D95'!$B$2</f>
        <v>46121</v>
      </c>
      <c r="C161" s="51">
        <f>'2019 ALL N OLDER D95'!$C$2</f>
        <v>46127</v>
      </c>
      <c r="D161" s="15">
        <v>3260</v>
      </c>
      <c r="E161" s="15">
        <v>333</v>
      </c>
      <c r="F161" s="15">
        <v>3</v>
      </c>
      <c r="G161" s="21">
        <v>5</v>
      </c>
      <c r="H161" s="56" t="s">
        <v>186</v>
      </c>
      <c r="I161" s="15" t="s">
        <v>24172</v>
      </c>
      <c r="J161" s="15">
        <v>54205751</v>
      </c>
      <c r="K161" s="54" t="s">
        <v>22413</v>
      </c>
      <c r="L161" s="15" t="s">
        <v>22442</v>
      </c>
      <c r="M161" s="50">
        <f t="shared" si="26"/>
        <v>69900</v>
      </c>
      <c r="N161" s="49" t="str">
        <f t="shared" si="22"/>
        <v>SP</v>
      </c>
      <c r="O161" s="50" t="s">
        <v>25506</v>
      </c>
      <c r="P161" s="46" t="str">
        <f t="shared" si="23"/>
        <v>SPECIAL PRICE</v>
      </c>
    </row>
    <row r="162" spans="1:16" x14ac:dyDescent="0.3">
      <c r="A162" s="72" t="str">
        <f t="shared" si="21"/>
        <v>2025 ALL KI TSHIRT B1 NORMAL, B2 OR MORE SP 59K PER PCS</v>
      </c>
      <c r="B162" s="51">
        <f>'2019 ALL N OLDER D95'!$B$2</f>
        <v>46121</v>
      </c>
      <c r="C162" s="51">
        <f>'2019 ALL N OLDER D95'!$C$2</f>
        <v>46127</v>
      </c>
      <c r="D162" s="15">
        <v>3260</v>
      </c>
      <c r="E162" s="15">
        <v>333</v>
      </c>
      <c r="F162" s="15">
        <v>3</v>
      </c>
      <c r="G162" s="21">
        <v>5</v>
      </c>
      <c r="H162" s="56" t="s">
        <v>186</v>
      </c>
      <c r="I162" s="15" t="s">
        <v>24172</v>
      </c>
      <c r="J162" s="15">
        <v>54205760</v>
      </c>
      <c r="K162" s="54" t="s">
        <v>22413</v>
      </c>
      <c r="L162" s="15" t="s">
        <v>22449</v>
      </c>
      <c r="M162" s="50">
        <f t="shared" si="26"/>
        <v>69900</v>
      </c>
      <c r="N162" s="49" t="str">
        <f t="shared" si="22"/>
        <v>SP</v>
      </c>
      <c r="O162" s="50" t="s">
        <v>25506</v>
      </c>
      <c r="P162" s="46" t="str">
        <f t="shared" si="23"/>
        <v>SPECIAL PRICE</v>
      </c>
    </row>
    <row r="163" spans="1:16" x14ac:dyDescent="0.3">
      <c r="A163" s="72" t="str">
        <f t="shared" si="21"/>
        <v>2025 ALL KI TSHIRT B1 NORMAL, B2 OR MORE SP 59K PER PCS</v>
      </c>
      <c r="B163" s="51">
        <f>'2019 ALL N OLDER D95'!$B$2</f>
        <v>46121</v>
      </c>
      <c r="C163" s="51">
        <f>'2019 ALL N OLDER D95'!$C$2</f>
        <v>46127</v>
      </c>
      <c r="D163" s="15">
        <v>3260</v>
      </c>
      <c r="E163" s="15">
        <v>333</v>
      </c>
      <c r="F163" s="15">
        <v>3</v>
      </c>
      <c r="G163" s="21">
        <v>5</v>
      </c>
      <c r="H163" s="56" t="s">
        <v>186</v>
      </c>
      <c r="I163" s="15" t="s">
        <v>24172</v>
      </c>
      <c r="J163" s="15">
        <v>54205779</v>
      </c>
      <c r="K163" s="54" t="s">
        <v>22413</v>
      </c>
      <c r="L163" s="15" t="s">
        <v>22436</v>
      </c>
      <c r="M163" s="50">
        <f t="shared" si="26"/>
        <v>69900</v>
      </c>
      <c r="N163" s="49" t="str">
        <f t="shared" si="22"/>
        <v>SP</v>
      </c>
      <c r="O163" s="50" t="s">
        <v>25506</v>
      </c>
      <c r="P163" s="46" t="str">
        <f t="shared" si="23"/>
        <v>SPECIAL PRICE</v>
      </c>
    </row>
    <row r="164" spans="1:16" x14ac:dyDescent="0.3">
      <c r="A164" s="72" t="str">
        <f t="shared" si="21"/>
        <v>2025 ALL KI TSHIRT B1 NORMAL, B2 OR MORE SP 59K PER PCS</v>
      </c>
      <c r="B164" s="51">
        <f>'2019 ALL N OLDER D95'!$B$2</f>
        <v>46121</v>
      </c>
      <c r="C164" s="51">
        <f>'2019 ALL N OLDER D95'!$C$2</f>
        <v>46127</v>
      </c>
      <c r="D164" s="15">
        <v>3260</v>
      </c>
      <c r="E164" s="15">
        <v>333</v>
      </c>
      <c r="F164" s="15">
        <v>3</v>
      </c>
      <c r="G164" s="21">
        <v>5</v>
      </c>
      <c r="H164" s="56" t="s">
        <v>186</v>
      </c>
      <c r="I164" s="15" t="s">
        <v>24172</v>
      </c>
      <c r="J164" s="15">
        <v>54205788</v>
      </c>
      <c r="K164" s="54" t="s">
        <v>22413</v>
      </c>
      <c r="L164" s="15" t="s">
        <v>22437</v>
      </c>
      <c r="M164" s="50">
        <f t="shared" si="26"/>
        <v>69900</v>
      </c>
      <c r="N164" s="49" t="str">
        <f t="shared" si="22"/>
        <v>SP</v>
      </c>
      <c r="O164" s="50" t="s">
        <v>25506</v>
      </c>
      <c r="P164" s="46" t="str">
        <f t="shared" si="23"/>
        <v>SPECIAL PRICE</v>
      </c>
    </row>
    <row r="165" spans="1:16" x14ac:dyDescent="0.3">
      <c r="A165" s="72" t="str">
        <f t="shared" si="21"/>
        <v>2025 ALL KI TSHIRT B1 NORMAL, B2 OR MORE SP 59K PER PCS</v>
      </c>
      <c r="B165" s="51">
        <f>'2019 ALL N OLDER D95'!$B$2</f>
        <v>46121</v>
      </c>
      <c r="C165" s="51">
        <f>'2019 ALL N OLDER D95'!$C$2</f>
        <v>46127</v>
      </c>
      <c r="D165" s="15">
        <v>3260</v>
      </c>
      <c r="E165" s="15">
        <v>333</v>
      </c>
      <c r="F165" s="15">
        <v>3</v>
      </c>
      <c r="G165" s="21">
        <v>5</v>
      </c>
      <c r="H165" s="56" t="s">
        <v>186</v>
      </c>
      <c r="I165" s="15" t="s">
        <v>24172</v>
      </c>
      <c r="J165" s="15">
        <v>54205797</v>
      </c>
      <c r="K165" s="54" t="s">
        <v>22413</v>
      </c>
      <c r="L165" s="15" t="s">
        <v>22455</v>
      </c>
      <c r="M165" s="50">
        <v>69900</v>
      </c>
      <c r="N165" s="49" t="str">
        <f t="shared" si="22"/>
        <v>SP</v>
      </c>
      <c r="O165" s="50" t="s">
        <v>25506</v>
      </c>
      <c r="P165" s="46" t="str">
        <f t="shared" si="23"/>
        <v>SPECIAL PRICE</v>
      </c>
    </row>
    <row r="166" spans="1:16" x14ac:dyDescent="0.3">
      <c r="A166" s="72" t="str">
        <f t="shared" si="21"/>
        <v>2025 ALL KI TSHIRT B1 NORMAL, B2 OR MORE SP 59K PER PCS</v>
      </c>
      <c r="B166" s="51">
        <f>'2019 ALL N OLDER D95'!$B$2</f>
        <v>46121</v>
      </c>
      <c r="C166" s="51">
        <f>'2019 ALL N OLDER D95'!$C$2</f>
        <v>46127</v>
      </c>
      <c r="D166" s="15">
        <v>3260</v>
      </c>
      <c r="E166" s="15">
        <v>333</v>
      </c>
      <c r="F166" s="15">
        <v>3</v>
      </c>
      <c r="G166" s="21">
        <v>5</v>
      </c>
      <c r="H166" s="56" t="s">
        <v>186</v>
      </c>
      <c r="I166" s="15" t="s">
        <v>24172</v>
      </c>
      <c r="J166" s="15">
        <v>54205804</v>
      </c>
      <c r="K166" s="54" t="s">
        <v>22413</v>
      </c>
      <c r="L166" s="15" t="s">
        <v>22450</v>
      </c>
      <c r="M166" s="50">
        <f t="shared" ref="M166:M175" si="27">M165</f>
        <v>69900</v>
      </c>
      <c r="N166" s="49" t="str">
        <f t="shared" si="22"/>
        <v>SP</v>
      </c>
      <c r="O166" s="50" t="s">
        <v>25506</v>
      </c>
      <c r="P166" s="46" t="str">
        <f t="shared" si="23"/>
        <v>SPECIAL PRICE</v>
      </c>
    </row>
    <row r="167" spans="1:16" x14ac:dyDescent="0.3">
      <c r="A167" s="72" t="str">
        <f t="shared" si="21"/>
        <v>2025 ALL KI TSHIRT B1 NORMAL, B2 OR MORE SP 59K PER PCS</v>
      </c>
      <c r="B167" s="51">
        <f>'2019 ALL N OLDER D95'!$B$2</f>
        <v>46121</v>
      </c>
      <c r="C167" s="51">
        <f>'2019 ALL N OLDER D95'!$C$2</f>
        <v>46127</v>
      </c>
      <c r="D167" s="15">
        <v>3260</v>
      </c>
      <c r="E167" s="15">
        <v>333</v>
      </c>
      <c r="F167" s="15">
        <v>3</v>
      </c>
      <c r="G167" s="21">
        <v>5</v>
      </c>
      <c r="H167" s="56" t="s">
        <v>186</v>
      </c>
      <c r="I167" s="15" t="s">
        <v>24172</v>
      </c>
      <c r="J167" s="15">
        <v>54205813</v>
      </c>
      <c r="K167" s="54" t="s">
        <v>22413</v>
      </c>
      <c r="L167" s="15" t="s">
        <v>22451</v>
      </c>
      <c r="M167" s="50">
        <f t="shared" si="27"/>
        <v>69900</v>
      </c>
      <c r="N167" s="49" t="str">
        <f t="shared" si="22"/>
        <v>SP</v>
      </c>
      <c r="O167" s="50" t="s">
        <v>25506</v>
      </c>
      <c r="P167" s="46" t="str">
        <f t="shared" si="23"/>
        <v>SPECIAL PRICE</v>
      </c>
    </row>
    <row r="168" spans="1:16" x14ac:dyDescent="0.3">
      <c r="A168" s="72" t="str">
        <f t="shared" si="21"/>
        <v>2025 ALL KI TSHIRT B1 NORMAL, B2 OR MORE SP 59K PER PCS</v>
      </c>
      <c r="B168" s="51">
        <f>'2019 ALL N OLDER D95'!$B$2</f>
        <v>46121</v>
      </c>
      <c r="C168" s="51">
        <f>'2019 ALL N OLDER D95'!$C$2</f>
        <v>46127</v>
      </c>
      <c r="D168" s="15">
        <v>3260</v>
      </c>
      <c r="E168" s="15">
        <v>333</v>
      </c>
      <c r="F168" s="15">
        <v>3</v>
      </c>
      <c r="G168" s="21">
        <v>5</v>
      </c>
      <c r="H168" s="56" t="s">
        <v>186</v>
      </c>
      <c r="I168" s="15" t="s">
        <v>24172</v>
      </c>
      <c r="J168" s="15">
        <v>54205822</v>
      </c>
      <c r="K168" s="54" t="s">
        <v>22413</v>
      </c>
      <c r="L168" s="15" t="s">
        <v>22452</v>
      </c>
      <c r="M168" s="50">
        <f t="shared" si="27"/>
        <v>69900</v>
      </c>
      <c r="N168" s="49" t="str">
        <f t="shared" si="22"/>
        <v>SP</v>
      </c>
      <c r="O168" s="50" t="s">
        <v>25506</v>
      </c>
      <c r="P168" s="46" t="str">
        <f t="shared" si="23"/>
        <v>SPECIAL PRICE</v>
      </c>
    </row>
    <row r="169" spans="1:16" x14ac:dyDescent="0.3">
      <c r="A169" s="72" t="str">
        <f t="shared" si="21"/>
        <v>2025 ALL KI TSHIRT B1 NORMAL, B2 OR MORE SP 59K PER PCS</v>
      </c>
      <c r="B169" s="51">
        <f>'2019 ALL N OLDER D95'!$B$2</f>
        <v>46121</v>
      </c>
      <c r="C169" s="51">
        <f>'2019 ALL N OLDER D95'!$C$2</f>
        <v>46127</v>
      </c>
      <c r="D169" s="15">
        <v>3260</v>
      </c>
      <c r="E169" s="15">
        <v>333</v>
      </c>
      <c r="F169" s="15">
        <v>3</v>
      </c>
      <c r="G169" s="21">
        <v>5</v>
      </c>
      <c r="H169" s="56" t="s">
        <v>186</v>
      </c>
      <c r="I169" s="15" t="s">
        <v>24172</v>
      </c>
      <c r="J169" s="15">
        <v>54205671</v>
      </c>
      <c r="K169" s="54" t="s">
        <v>22413</v>
      </c>
      <c r="L169" s="15" t="s">
        <v>22434</v>
      </c>
      <c r="M169" s="50">
        <f t="shared" si="27"/>
        <v>69900</v>
      </c>
      <c r="N169" s="49" t="str">
        <f t="shared" si="22"/>
        <v>SP</v>
      </c>
      <c r="O169" s="50" t="s">
        <v>25506</v>
      </c>
      <c r="P169" s="46" t="str">
        <f t="shared" si="23"/>
        <v>SPECIAL PRICE</v>
      </c>
    </row>
    <row r="170" spans="1:16" x14ac:dyDescent="0.3">
      <c r="A170" s="72" t="str">
        <f t="shared" si="21"/>
        <v>2025 ALL KI TSHIRT B1 NORMAL, B2 OR MORE SP 59K PER PCS</v>
      </c>
      <c r="B170" s="51">
        <f>'2019 ALL N OLDER D95'!$B$2</f>
        <v>46121</v>
      </c>
      <c r="C170" s="51">
        <f>'2019 ALL N OLDER D95'!$C$2</f>
        <v>46127</v>
      </c>
      <c r="D170" s="15">
        <v>3260</v>
      </c>
      <c r="E170" s="15">
        <v>333</v>
      </c>
      <c r="F170" s="15">
        <v>3</v>
      </c>
      <c r="G170" s="21">
        <v>5</v>
      </c>
      <c r="H170" s="56" t="s">
        <v>186</v>
      </c>
      <c r="I170" s="15" t="s">
        <v>24172</v>
      </c>
      <c r="J170" s="15">
        <v>54205680</v>
      </c>
      <c r="K170" s="54" t="s">
        <v>22413</v>
      </c>
      <c r="L170" s="15" t="s">
        <v>22446</v>
      </c>
      <c r="M170" s="50">
        <f t="shared" si="27"/>
        <v>69900</v>
      </c>
      <c r="N170" s="49" t="str">
        <f t="shared" si="22"/>
        <v>SP</v>
      </c>
      <c r="O170" s="50" t="s">
        <v>25506</v>
      </c>
      <c r="P170" s="46" t="str">
        <f t="shared" si="23"/>
        <v>SPECIAL PRICE</v>
      </c>
    </row>
    <row r="171" spans="1:16" x14ac:dyDescent="0.3">
      <c r="A171" s="72" t="str">
        <f t="shared" si="21"/>
        <v>2025 ALL KI TSHIRT B1 NORMAL, B2 OR MORE SP 59K PER PCS</v>
      </c>
      <c r="B171" s="51">
        <f>'2019 ALL N OLDER D95'!$B$2</f>
        <v>46121</v>
      </c>
      <c r="C171" s="51">
        <f>'2019 ALL N OLDER D95'!$C$2</f>
        <v>46127</v>
      </c>
      <c r="D171" s="15">
        <v>3260</v>
      </c>
      <c r="E171" s="15">
        <v>333</v>
      </c>
      <c r="F171" s="15">
        <v>3</v>
      </c>
      <c r="G171" s="21">
        <v>5</v>
      </c>
      <c r="H171" s="56" t="s">
        <v>186</v>
      </c>
      <c r="I171" s="15" t="s">
        <v>24172</v>
      </c>
      <c r="J171" s="15">
        <v>54205699</v>
      </c>
      <c r="K171" s="54" t="s">
        <v>22413</v>
      </c>
      <c r="L171" s="15" t="s">
        <v>22447</v>
      </c>
      <c r="M171" s="50">
        <f t="shared" si="27"/>
        <v>69900</v>
      </c>
      <c r="N171" s="49" t="str">
        <f t="shared" si="22"/>
        <v>SP</v>
      </c>
      <c r="O171" s="50" t="s">
        <v>25506</v>
      </c>
      <c r="P171" s="46" t="str">
        <f t="shared" si="23"/>
        <v>SPECIAL PRICE</v>
      </c>
    </row>
    <row r="172" spans="1:16" x14ac:dyDescent="0.3">
      <c r="A172" s="72" t="str">
        <f t="shared" si="21"/>
        <v>2025 ALL KI TSHIRT B1 NORMAL, B2 OR MORE SP 59K PER PCS</v>
      </c>
      <c r="B172" s="51">
        <f>'2019 ALL N OLDER D95'!$B$2</f>
        <v>46121</v>
      </c>
      <c r="C172" s="51">
        <f>'2019 ALL N OLDER D95'!$C$2</f>
        <v>46127</v>
      </c>
      <c r="D172" s="15">
        <v>3260</v>
      </c>
      <c r="E172" s="15">
        <v>333</v>
      </c>
      <c r="F172" s="15">
        <v>3</v>
      </c>
      <c r="G172" s="21">
        <v>5</v>
      </c>
      <c r="H172" s="56" t="s">
        <v>186</v>
      </c>
      <c r="I172" s="15" t="s">
        <v>24172</v>
      </c>
      <c r="J172" s="15">
        <v>54205706</v>
      </c>
      <c r="K172" s="54" t="s">
        <v>22413</v>
      </c>
      <c r="L172" s="15" t="s">
        <v>22441</v>
      </c>
      <c r="M172" s="50">
        <f t="shared" si="27"/>
        <v>69900</v>
      </c>
      <c r="N172" s="49" t="str">
        <f t="shared" si="22"/>
        <v>SP</v>
      </c>
      <c r="O172" s="50" t="s">
        <v>25506</v>
      </c>
      <c r="P172" s="46" t="str">
        <f t="shared" si="23"/>
        <v>SPECIAL PRICE</v>
      </c>
    </row>
    <row r="173" spans="1:16" x14ac:dyDescent="0.3">
      <c r="A173" s="72" t="str">
        <f t="shared" si="21"/>
        <v>2025 ALL KI TSHIRT B1 NORMAL, B2 OR MORE SP 59K PER PCS</v>
      </c>
      <c r="B173" s="51">
        <f>'2019 ALL N OLDER D95'!$B$2</f>
        <v>46121</v>
      </c>
      <c r="C173" s="51">
        <f>'2019 ALL N OLDER D95'!$C$2</f>
        <v>46127</v>
      </c>
      <c r="D173" s="15">
        <v>3260</v>
      </c>
      <c r="E173" s="15">
        <v>333</v>
      </c>
      <c r="F173" s="15">
        <v>3</v>
      </c>
      <c r="G173" s="21">
        <v>5</v>
      </c>
      <c r="H173" s="56" t="s">
        <v>186</v>
      </c>
      <c r="I173" s="15" t="s">
        <v>24172</v>
      </c>
      <c r="J173" s="15">
        <v>54205715</v>
      </c>
      <c r="K173" s="54" t="s">
        <v>22413</v>
      </c>
      <c r="L173" s="15" t="s">
        <v>22443</v>
      </c>
      <c r="M173" s="50">
        <f t="shared" si="27"/>
        <v>69900</v>
      </c>
      <c r="N173" s="49" t="str">
        <f t="shared" si="22"/>
        <v>SP</v>
      </c>
      <c r="O173" s="50" t="s">
        <v>25506</v>
      </c>
      <c r="P173" s="46" t="str">
        <f t="shared" si="23"/>
        <v>SPECIAL PRICE</v>
      </c>
    </row>
    <row r="174" spans="1:16" x14ac:dyDescent="0.3">
      <c r="A174" s="72" t="str">
        <f t="shared" si="21"/>
        <v>2025 ALL KI TSHIRT B1 NORMAL, B2 OR MORE SP 59K PER PCS</v>
      </c>
      <c r="B174" s="51">
        <f>'2019 ALL N OLDER D95'!$B$2</f>
        <v>46121</v>
      </c>
      <c r="C174" s="51">
        <f>'2019 ALL N OLDER D95'!$C$2</f>
        <v>46127</v>
      </c>
      <c r="D174" s="15">
        <v>3260</v>
      </c>
      <c r="E174" s="15">
        <v>333</v>
      </c>
      <c r="F174" s="15">
        <v>3</v>
      </c>
      <c r="G174" s="21">
        <v>5</v>
      </c>
      <c r="H174" s="56" t="s">
        <v>186</v>
      </c>
      <c r="I174" s="15" t="s">
        <v>24172</v>
      </c>
      <c r="J174" s="15">
        <v>54205724</v>
      </c>
      <c r="K174" s="54" t="s">
        <v>22413</v>
      </c>
      <c r="L174" s="15" t="s">
        <v>22435</v>
      </c>
      <c r="M174" s="50">
        <f t="shared" si="27"/>
        <v>69900</v>
      </c>
      <c r="N174" s="49" t="str">
        <f t="shared" si="22"/>
        <v>SP</v>
      </c>
      <c r="O174" s="50" t="s">
        <v>25506</v>
      </c>
      <c r="P174" s="46" t="str">
        <f t="shared" si="23"/>
        <v>SPECIAL PRICE</v>
      </c>
    </row>
    <row r="175" spans="1:16" x14ac:dyDescent="0.3">
      <c r="A175" s="72" t="str">
        <f t="shared" si="21"/>
        <v>2025 ALL KI TSHIRT B1 NORMAL, B2 OR MORE SP 59K PER PCS</v>
      </c>
      <c r="B175" s="51">
        <f>'2019 ALL N OLDER D95'!$B$2</f>
        <v>46121</v>
      </c>
      <c r="C175" s="51">
        <f>'2019 ALL N OLDER D95'!$C$2</f>
        <v>46127</v>
      </c>
      <c r="D175" s="15">
        <v>3260</v>
      </c>
      <c r="E175" s="15">
        <v>333</v>
      </c>
      <c r="F175" s="15">
        <v>3</v>
      </c>
      <c r="G175" s="21">
        <v>5</v>
      </c>
      <c r="H175" s="56" t="s">
        <v>186</v>
      </c>
      <c r="I175" s="15" t="s">
        <v>24172</v>
      </c>
      <c r="J175" s="15">
        <v>54205733</v>
      </c>
      <c r="K175" s="54" t="s">
        <v>22413</v>
      </c>
      <c r="L175" s="15" t="s">
        <v>22448</v>
      </c>
      <c r="M175" s="50">
        <f t="shared" si="27"/>
        <v>69900</v>
      </c>
      <c r="N175" s="49" t="str">
        <f t="shared" si="22"/>
        <v>SP</v>
      </c>
      <c r="O175" s="50" t="s">
        <v>25506</v>
      </c>
      <c r="P175" s="46" t="str">
        <f t="shared" si="23"/>
        <v>SPECIAL PRICE</v>
      </c>
    </row>
    <row r="176" spans="1:16" x14ac:dyDescent="0.3">
      <c r="A176" s="72" t="str">
        <f t="shared" si="21"/>
        <v>2025 ALL KI TSHIRT B1 NORMAL, B2 OR MORE SP 59K PER PCS</v>
      </c>
      <c r="B176" s="51">
        <f>'2019 ALL N OLDER D95'!$B$2</f>
        <v>46121</v>
      </c>
      <c r="C176" s="51">
        <f>'2019 ALL N OLDER D95'!$C$2</f>
        <v>46127</v>
      </c>
      <c r="D176" s="15">
        <v>3260</v>
      </c>
      <c r="E176" s="15">
        <v>333</v>
      </c>
      <c r="F176" s="15">
        <v>3</v>
      </c>
      <c r="G176" s="21">
        <v>5</v>
      </c>
      <c r="H176" s="56" t="s">
        <v>186</v>
      </c>
      <c r="I176" s="15" t="s">
        <v>24172</v>
      </c>
      <c r="J176" s="15">
        <v>54205742</v>
      </c>
      <c r="K176" s="54" t="s">
        <v>22413</v>
      </c>
      <c r="L176" s="15" t="s">
        <v>22456</v>
      </c>
      <c r="M176" s="50">
        <v>69900</v>
      </c>
      <c r="N176" s="49" t="str">
        <f t="shared" si="22"/>
        <v>SP</v>
      </c>
      <c r="O176" s="50" t="s">
        <v>25506</v>
      </c>
      <c r="P176" s="46" t="str">
        <f t="shared" si="23"/>
        <v>SPECIAL PRICE</v>
      </c>
    </row>
    <row r="177" spans="1:16" x14ac:dyDescent="0.3">
      <c r="A177" s="72" t="str">
        <f t="shared" si="21"/>
        <v>2025 ALL KI TSHIRT B1 NORMAL, B2 OR MORE SP 59K PER PCS</v>
      </c>
      <c r="B177" s="51">
        <f>'2019 ALL N OLDER D95'!$B$2</f>
        <v>46121</v>
      </c>
      <c r="C177" s="51">
        <f>'2019 ALL N OLDER D95'!$C$2</f>
        <v>46127</v>
      </c>
      <c r="D177" s="15">
        <v>3260</v>
      </c>
      <c r="E177" s="15">
        <v>333</v>
      </c>
      <c r="F177" s="15">
        <v>3</v>
      </c>
      <c r="G177" s="21">
        <v>5</v>
      </c>
      <c r="H177" s="56" t="s">
        <v>186</v>
      </c>
      <c r="I177" s="15" t="s">
        <v>24172</v>
      </c>
      <c r="J177" s="15">
        <v>54205591</v>
      </c>
      <c r="K177" s="54" t="s">
        <v>22413</v>
      </c>
      <c r="L177" s="15" t="s">
        <v>22444</v>
      </c>
      <c r="M177" s="50">
        <f t="shared" ref="M177:M186" si="28">M176</f>
        <v>69900</v>
      </c>
      <c r="N177" s="49" t="str">
        <f t="shared" si="22"/>
        <v>SP</v>
      </c>
      <c r="O177" s="50" t="s">
        <v>25506</v>
      </c>
      <c r="P177" s="46" t="str">
        <f t="shared" si="23"/>
        <v>SPECIAL PRICE</v>
      </c>
    </row>
    <row r="178" spans="1:16" x14ac:dyDescent="0.3">
      <c r="A178" s="72" t="str">
        <f t="shared" si="21"/>
        <v>2025 ALL KI TSHIRT B1 NORMAL, B2 OR MORE SP 59K PER PCS</v>
      </c>
      <c r="B178" s="51">
        <f>'2019 ALL N OLDER D95'!$B$2</f>
        <v>46121</v>
      </c>
      <c r="C178" s="51">
        <f>'2019 ALL N OLDER D95'!$C$2</f>
        <v>46127</v>
      </c>
      <c r="D178" s="15">
        <v>3260</v>
      </c>
      <c r="E178" s="15">
        <v>333</v>
      </c>
      <c r="F178" s="15">
        <v>3</v>
      </c>
      <c r="G178" s="21">
        <v>5</v>
      </c>
      <c r="H178" s="56" t="s">
        <v>186</v>
      </c>
      <c r="I178" s="15" t="s">
        <v>24172</v>
      </c>
      <c r="J178" s="15">
        <v>54205608</v>
      </c>
      <c r="K178" s="54" t="s">
        <v>22413</v>
      </c>
      <c r="L178" s="15" t="s">
        <v>22445</v>
      </c>
      <c r="M178" s="50">
        <f t="shared" si="28"/>
        <v>69900</v>
      </c>
      <c r="N178" s="49" t="str">
        <f t="shared" si="22"/>
        <v>SP</v>
      </c>
      <c r="O178" s="50" t="s">
        <v>25506</v>
      </c>
      <c r="P178" s="46" t="str">
        <f t="shared" si="23"/>
        <v>SPECIAL PRICE</v>
      </c>
    </row>
    <row r="179" spans="1:16" x14ac:dyDescent="0.3">
      <c r="A179" s="72" t="str">
        <f t="shared" si="21"/>
        <v>2025 ALL KI TSHIRT B1 NORMAL, B2 OR MORE SP 59K PER PCS</v>
      </c>
      <c r="B179" s="51">
        <f>'2019 ALL N OLDER D95'!$B$2</f>
        <v>46121</v>
      </c>
      <c r="C179" s="51">
        <f>'2019 ALL N OLDER D95'!$C$2</f>
        <v>46127</v>
      </c>
      <c r="D179" s="15">
        <v>3260</v>
      </c>
      <c r="E179" s="15">
        <v>333</v>
      </c>
      <c r="F179" s="15">
        <v>3</v>
      </c>
      <c r="G179" s="21">
        <v>5</v>
      </c>
      <c r="H179" s="56" t="s">
        <v>186</v>
      </c>
      <c r="I179" s="15" t="s">
        <v>24172</v>
      </c>
      <c r="J179" s="15">
        <v>54205617</v>
      </c>
      <c r="K179" s="54" t="s">
        <v>22413</v>
      </c>
      <c r="L179" s="15" t="s">
        <v>22440</v>
      </c>
      <c r="M179" s="50">
        <f t="shared" si="28"/>
        <v>69900</v>
      </c>
      <c r="N179" s="49" t="str">
        <f t="shared" si="22"/>
        <v>SP</v>
      </c>
      <c r="O179" s="50" t="s">
        <v>25506</v>
      </c>
      <c r="P179" s="46" t="str">
        <f t="shared" si="23"/>
        <v>SPECIAL PRICE</v>
      </c>
    </row>
    <row r="180" spans="1:16" x14ac:dyDescent="0.3">
      <c r="A180" s="72" t="str">
        <f t="shared" si="21"/>
        <v>2025 ALL KI TSHIRT B1 NORMAL, B2 OR MORE SP 59K PER PCS</v>
      </c>
      <c r="B180" s="51">
        <f>'2019 ALL N OLDER D95'!$B$2</f>
        <v>46121</v>
      </c>
      <c r="C180" s="51">
        <f>'2019 ALL N OLDER D95'!$C$2</f>
        <v>46127</v>
      </c>
      <c r="D180" s="15">
        <v>3260</v>
      </c>
      <c r="E180" s="15">
        <v>333</v>
      </c>
      <c r="F180" s="15">
        <v>3</v>
      </c>
      <c r="G180" s="21">
        <v>5</v>
      </c>
      <c r="H180" s="56" t="s">
        <v>186</v>
      </c>
      <c r="I180" s="15" t="s">
        <v>24172</v>
      </c>
      <c r="J180" s="15">
        <v>54205626</v>
      </c>
      <c r="K180" s="54" t="s">
        <v>22413</v>
      </c>
      <c r="L180" s="15" t="s">
        <v>22433</v>
      </c>
      <c r="M180" s="50">
        <f t="shared" si="28"/>
        <v>69900</v>
      </c>
      <c r="N180" s="49" t="str">
        <f t="shared" si="22"/>
        <v>SP</v>
      </c>
      <c r="O180" s="50" t="s">
        <v>25506</v>
      </c>
      <c r="P180" s="46" t="str">
        <f t="shared" si="23"/>
        <v>SPECIAL PRICE</v>
      </c>
    </row>
    <row r="181" spans="1:16" x14ac:dyDescent="0.3">
      <c r="A181" s="72" t="str">
        <f t="shared" si="21"/>
        <v>2025 ALL KI TSHIRT B1 NORMAL, B2 OR MORE SP 59K PER PCS</v>
      </c>
      <c r="B181" s="51">
        <f>'2019 ALL N OLDER D95'!$B$2</f>
        <v>46121</v>
      </c>
      <c r="C181" s="51">
        <f>'2019 ALL N OLDER D95'!$C$2</f>
        <v>46127</v>
      </c>
      <c r="D181" s="15">
        <v>3260</v>
      </c>
      <c r="E181" s="15">
        <v>333</v>
      </c>
      <c r="F181" s="15">
        <v>3</v>
      </c>
      <c r="G181" s="21">
        <v>5</v>
      </c>
      <c r="H181" s="56" t="s">
        <v>186</v>
      </c>
      <c r="I181" s="15" t="s">
        <v>24172</v>
      </c>
      <c r="J181" s="15">
        <v>54205877</v>
      </c>
      <c r="K181" s="54" t="s">
        <v>22413</v>
      </c>
      <c r="L181" s="15" t="s">
        <v>22453</v>
      </c>
      <c r="M181" s="50">
        <f t="shared" si="28"/>
        <v>69900</v>
      </c>
      <c r="N181" s="49" t="str">
        <f t="shared" si="22"/>
        <v>SP</v>
      </c>
      <c r="O181" s="50" t="s">
        <v>25506</v>
      </c>
      <c r="P181" s="46" t="str">
        <f t="shared" si="23"/>
        <v>SPECIAL PRICE</v>
      </c>
    </row>
    <row r="182" spans="1:16" x14ac:dyDescent="0.3">
      <c r="A182" s="72" t="str">
        <f t="shared" si="21"/>
        <v>2025 ALL KI TSHIRT B1 NORMAL, B2 OR MORE SP 59K PER PCS</v>
      </c>
      <c r="B182" s="51">
        <f>'2019 ALL N OLDER D95'!$B$2</f>
        <v>46121</v>
      </c>
      <c r="C182" s="51">
        <f>'2019 ALL N OLDER D95'!$C$2</f>
        <v>46127</v>
      </c>
      <c r="D182" s="15">
        <v>3260</v>
      </c>
      <c r="E182" s="15">
        <v>333</v>
      </c>
      <c r="F182" s="15">
        <v>3</v>
      </c>
      <c r="G182" s="21">
        <v>5</v>
      </c>
      <c r="H182" s="56" t="s">
        <v>186</v>
      </c>
      <c r="I182" s="15" t="s">
        <v>24172</v>
      </c>
      <c r="J182" s="15">
        <v>54205886</v>
      </c>
      <c r="K182" s="54" t="s">
        <v>22413</v>
      </c>
      <c r="L182" s="15" t="s">
        <v>22438</v>
      </c>
      <c r="M182" s="50">
        <f t="shared" si="28"/>
        <v>69900</v>
      </c>
      <c r="N182" s="49" t="str">
        <f t="shared" si="22"/>
        <v>SP</v>
      </c>
      <c r="O182" s="50" t="s">
        <v>25506</v>
      </c>
      <c r="P182" s="46" t="str">
        <f t="shared" si="23"/>
        <v>SPECIAL PRICE</v>
      </c>
    </row>
    <row r="183" spans="1:16" x14ac:dyDescent="0.3">
      <c r="A183" s="72" t="str">
        <f t="shared" si="21"/>
        <v>2025 ALL KI TSHIRT B1 NORMAL, B2 OR MORE SP 59K PER PCS</v>
      </c>
      <c r="B183" s="51">
        <f>'2019 ALL N OLDER D95'!$B$2</f>
        <v>46121</v>
      </c>
      <c r="C183" s="51">
        <f>'2019 ALL N OLDER D95'!$C$2</f>
        <v>46127</v>
      </c>
      <c r="D183" s="15">
        <v>3260</v>
      </c>
      <c r="E183" s="15">
        <v>333</v>
      </c>
      <c r="F183" s="15">
        <v>3</v>
      </c>
      <c r="G183" s="21">
        <v>5</v>
      </c>
      <c r="H183" s="56" t="s">
        <v>186</v>
      </c>
      <c r="I183" s="15" t="s">
        <v>24172</v>
      </c>
      <c r="J183" s="15">
        <v>54205895</v>
      </c>
      <c r="K183" s="54" t="s">
        <v>22413</v>
      </c>
      <c r="L183" s="15" t="s">
        <v>22439</v>
      </c>
      <c r="M183" s="50">
        <f t="shared" si="28"/>
        <v>69900</v>
      </c>
      <c r="N183" s="49" t="str">
        <f t="shared" si="22"/>
        <v>SP</v>
      </c>
      <c r="O183" s="50" t="s">
        <v>25506</v>
      </c>
      <c r="P183" s="46" t="str">
        <f t="shared" si="23"/>
        <v>SPECIAL PRICE</v>
      </c>
    </row>
    <row r="184" spans="1:16" x14ac:dyDescent="0.3">
      <c r="A184" s="72" t="str">
        <f t="shared" si="21"/>
        <v>2025 ALL KI TSHIRT B1 NORMAL, B2 OR MORE SP 59K PER PCS</v>
      </c>
      <c r="B184" s="51">
        <f>'2019 ALL N OLDER D95'!$B$2</f>
        <v>46121</v>
      </c>
      <c r="C184" s="51">
        <f>'2019 ALL N OLDER D95'!$C$2</f>
        <v>46127</v>
      </c>
      <c r="D184" s="15">
        <v>3260</v>
      </c>
      <c r="E184" s="15">
        <v>333</v>
      </c>
      <c r="F184" s="15">
        <v>3</v>
      </c>
      <c r="G184" s="21">
        <v>5</v>
      </c>
      <c r="H184" s="56" t="s">
        <v>186</v>
      </c>
      <c r="I184" s="15" t="s">
        <v>24172</v>
      </c>
      <c r="J184" s="15">
        <v>54205902</v>
      </c>
      <c r="K184" s="54" t="s">
        <v>22413</v>
      </c>
      <c r="L184" s="15" t="s">
        <v>22454</v>
      </c>
      <c r="M184" s="50">
        <f t="shared" si="28"/>
        <v>69900</v>
      </c>
      <c r="N184" s="49" t="str">
        <f t="shared" si="22"/>
        <v>SP</v>
      </c>
      <c r="O184" s="50" t="s">
        <v>25506</v>
      </c>
      <c r="P184" s="46" t="str">
        <f t="shared" si="23"/>
        <v>SPECIAL PRICE</v>
      </c>
    </row>
    <row r="185" spans="1:16" x14ac:dyDescent="0.3">
      <c r="A185" s="72" t="str">
        <f t="shared" si="21"/>
        <v>2025 ALL KI TSHIRT B1 NORMAL, B2 OR MORE SP 59K PER PCS</v>
      </c>
      <c r="B185" s="51">
        <f>'2019 ALL N OLDER D95'!$B$2</f>
        <v>46121</v>
      </c>
      <c r="C185" s="51">
        <f>'2019 ALL N OLDER D95'!$C$2</f>
        <v>46127</v>
      </c>
      <c r="D185" s="15">
        <v>3260</v>
      </c>
      <c r="E185" s="15">
        <v>333</v>
      </c>
      <c r="F185" s="15">
        <v>3</v>
      </c>
      <c r="G185" s="21">
        <v>5</v>
      </c>
      <c r="H185" s="56" t="s">
        <v>832</v>
      </c>
      <c r="I185" s="15" t="s">
        <v>24172</v>
      </c>
      <c r="J185" s="54">
        <v>54206232</v>
      </c>
      <c r="K185" s="55" t="s">
        <v>22515</v>
      </c>
      <c r="L185" s="54" t="s">
        <v>22517</v>
      </c>
      <c r="M185" s="50">
        <f t="shared" si="28"/>
        <v>69900</v>
      </c>
      <c r="N185" s="49" t="str">
        <f t="shared" si="22"/>
        <v>SP</v>
      </c>
      <c r="O185" s="50" t="s">
        <v>25506</v>
      </c>
      <c r="P185" s="46" t="str">
        <f t="shared" si="23"/>
        <v>SPECIAL PRICE</v>
      </c>
    </row>
    <row r="186" spans="1:16" x14ac:dyDescent="0.3">
      <c r="A186" s="72" t="str">
        <f t="shared" si="21"/>
        <v>2025 ALL KI TSHIRT B1 NORMAL, B2 OR MORE SP 59K PER PCS</v>
      </c>
      <c r="B186" s="51">
        <f>'2019 ALL N OLDER D95'!$B$2</f>
        <v>46121</v>
      </c>
      <c r="C186" s="51">
        <f>'2019 ALL N OLDER D95'!$C$2</f>
        <v>46127</v>
      </c>
      <c r="D186" s="15">
        <v>3260</v>
      </c>
      <c r="E186" s="15">
        <v>333</v>
      </c>
      <c r="F186" s="15">
        <v>3</v>
      </c>
      <c r="G186" s="21">
        <v>5</v>
      </c>
      <c r="H186" s="56" t="s">
        <v>832</v>
      </c>
      <c r="I186" s="15" t="s">
        <v>24172</v>
      </c>
      <c r="J186" s="54">
        <v>54206241</v>
      </c>
      <c r="K186" s="55" t="s">
        <v>22515</v>
      </c>
      <c r="L186" s="54" t="s">
        <v>22518</v>
      </c>
      <c r="M186" s="50">
        <f t="shared" si="28"/>
        <v>69900</v>
      </c>
      <c r="N186" s="49" t="str">
        <f t="shared" si="22"/>
        <v>SP</v>
      </c>
      <c r="O186" s="50" t="s">
        <v>25506</v>
      </c>
      <c r="P186" s="46" t="str">
        <f t="shared" si="23"/>
        <v>SPECIAL PRICE</v>
      </c>
    </row>
    <row r="187" spans="1:16" x14ac:dyDescent="0.3">
      <c r="A187" s="72" t="str">
        <f t="shared" si="21"/>
        <v>2025 ALL KI TSHIRT B1 NORMAL, B2 OR MORE SP 59K PER PCS</v>
      </c>
      <c r="B187" s="51">
        <f>'2019 ALL N OLDER D95'!$B$2</f>
        <v>46121</v>
      </c>
      <c r="C187" s="51">
        <f>'2019 ALL N OLDER D95'!$C$2</f>
        <v>46127</v>
      </c>
      <c r="D187" s="15">
        <v>3260</v>
      </c>
      <c r="E187" s="15">
        <v>333</v>
      </c>
      <c r="F187" s="15">
        <v>3</v>
      </c>
      <c r="G187" s="21">
        <v>5</v>
      </c>
      <c r="H187" s="56" t="s">
        <v>832</v>
      </c>
      <c r="I187" s="15" t="s">
        <v>24172</v>
      </c>
      <c r="J187" s="54">
        <v>54206250</v>
      </c>
      <c r="K187" s="55" t="s">
        <v>22515</v>
      </c>
      <c r="L187" s="54" t="s">
        <v>22519</v>
      </c>
      <c r="M187" s="50">
        <v>69900</v>
      </c>
      <c r="N187" s="49" t="str">
        <f t="shared" si="22"/>
        <v>SP</v>
      </c>
      <c r="O187" s="50" t="s">
        <v>25506</v>
      </c>
      <c r="P187" s="46" t="str">
        <f t="shared" si="23"/>
        <v>SPECIAL PRICE</v>
      </c>
    </row>
    <row r="188" spans="1:16" x14ac:dyDescent="0.3">
      <c r="A188" s="72" t="str">
        <f t="shared" si="21"/>
        <v>2025 ALL KI TSHIRT B1 NORMAL, B2 OR MORE SP 59K PER PCS</v>
      </c>
      <c r="B188" s="51">
        <f>'2019 ALL N OLDER D95'!$B$2</f>
        <v>46121</v>
      </c>
      <c r="C188" s="51">
        <f>'2019 ALL N OLDER D95'!$C$2</f>
        <v>46127</v>
      </c>
      <c r="D188" s="15">
        <v>3260</v>
      </c>
      <c r="E188" s="15">
        <v>333</v>
      </c>
      <c r="F188" s="15">
        <v>3</v>
      </c>
      <c r="G188" s="21">
        <v>5</v>
      </c>
      <c r="H188" s="56" t="s">
        <v>832</v>
      </c>
      <c r="I188" s="15" t="s">
        <v>24172</v>
      </c>
      <c r="J188" s="54">
        <v>54206269</v>
      </c>
      <c r="K188" s="55" t="s">
        <v>22515</v>
      </c>
      <c r="L188" s="54" t="s">
        <v>22520</v>
      </c>
      <c r="M188" s="50">
        <f t="shared" ref="M188:M197" si="29">M187</f>
        <v>69900</v>
      </c>
      <c r="N188" s="49" t="str">
        <f t="shared" si="22"/>
        <v>SP</v>
      </c>
      <c r="O188" s="50" t="s">
        <v>25506</v>
      </c>
      <c r="P188" s="46" t="str">
        <f t="shared" si="23"/>
        <v>SPECIAL PRICE</v>
      </c>
    </row>
    <row r="189" spans="1:16" x14ac:dyDescent="0.3">
      <c r="A189" s="72" t="str">
        <f t="shared" si="21"/>
        <v>2025 ALL KI TSHIRT B1 NORMAL, B2 OR MORE SP 59K PER PCS</v>
      </c>
      <c r="B189" s="51">
        <f>'2019 ALL N OLDER D95'!$B$2</f>
        <v>46121</v>
      </c>
      <c r="C189" s="51">
        <f>'2019 ALL N OLDER D95'!$C$2</f>
        <v>46127</v>
      </c>
      <c r="D189" s="15">
        <v>3260</v>
      </c>
      <c r="E189" s="15">
        <v>333</v>
      </c>
      <c r="F189" s="15">
        <v>3</v>
      </c>
      <c r="G189" s="21">
        <v>5</v>
      </c>
      <c r="H189" s="56" t="s">
        <v>832</v>
      </c>
      <c r="I189" s="15" t="s">
        <v>24172</v>
      </c>
      <c r="J189" s="54">
        <v>54206518</v>
      </c>
      <c r="K189" s="55" t="s">
        <v>22515</v>
      </c>
      <c r="L189" s="54" t="s">
        <v>22877</v>
      </c>
      <c r="M189" s="50">
        <f t="shared" si="29"/>
        <v>69900</v>
      </c>
      <c r="N189" s="49" t="str">
        <f t="shared" si="22"/>
        <v>SP</v>
      </c>
      <c r="O189" s="50" t="s">
        <v>25506</v>
      </c>
      <c r="P189" s="46" t="str">
        <f t="shared" si="23"/>
        <v>SPECIAL PRICE</v>
      </c>
    </row>
    <row r="190" spans="1:16" x14ac:dyDescent="0.3">
      <c r="A190" s="72" t="str">
        <f t="shared" si="21"/>
        <v>2025 ALL KI TSHIRT B1 NORMAL, B2 OR MORE SP 59K PER PCS</v>
      </c>
      <c r="B190" s="51">
        <f>'2019 ALL N OLDER D95'!$B$2</f>
        <v>46121</v>
      </c>
      <c r="C190" s="51">
        <f>'2019 ALL N OLDER D95'!$C$2</f>
        <v>46127</v>
      </c>
      <c r="D190" s="15">
        <v>3260</v>
      </c>
      <c r="E190" s="15">
        <v>333</v>
      </c>
      <c r="F190" s="15">
        <v>3</v>
      </c>
      <c r="G190" s="21">
        <v>5</v>
      </c>
      <c r="H190" s="56" t="s">
        <v>832</v>
      </c>
      <c r="I190" s="15" t="s">
        <v>24172</v>
      </c>
      <c r="J190" s="54">
        <v>54206527</v>
      </c>
      <c r="K190" s="55" t="s">
        <v>22515</v>
      </c>
      <c r="L190" s="54" t="s">
        <v>22878</v>
      </c>
      <c r="M190" s="50">
        <f t="shared" si="29"/>
        <v>69900</v>
      </c>
      <c r="N190" s="49" t="str">
        <f t="shared" si="22"/>
        <v>SP</v>
      </c>
      <c r="O190" s="50" t="s">
        <v>25506</v>
      </c>
      <c r="P190" s="46" t="str">
        <f t="shared" si="23"/>
        <v>SPECIAL PRICE</v>
      </c>
    </row>
    <row r="191" spans="1:16" x14ac:dyDescent="0.3">
      <c r="A191" s="72" t="str">
        <f t="shared" si="21"/>
        <v>2025 ALL KI TSHIRT B1 NORMAL, B2 OR MORE SP 59K PER PCS</v>
      </c>
      <c r="B191" s="51">
        <f>'2019 ALL N OLDER D95'!$B$2</f>
        <v>46121</v>
      </c>
      <c r="C191" s="51">
        <f>'2019 ALL N OLDER D95'!$C$2</f>
        <v>46127</v>
      </c>
      <c r="D191" s="15">
        <v>3260</v>
      </c>
      <c r="E191" s="15">
        <v>333</v>
      </c>
      <c r="F191" s="15">
        <v>3</v>
      </c>
      <c r="G191" s="21">
        <v>5</v>
      </c>
      <c r="H191" s="56" t="s">
        <v>832</v>
      </c>
      <c r="I191" s="15" t="s">
        <v>24172</v>
      </c>
      <c r="J191" s="54">
        <v>54206536</v>
      </c>
      <c r="K191" s="55" t="s">
        <v>22515</v>
      </c>
      <c r="L191" s="54" t="s">
        <v>22879</v>
      </c>
      <c r="M191" s="50">
        <f t="shared" si="29"/>
        <v>69900</v>
      </c>
      <c r="N191" s="49" t="str">
        <f t="shared" si="22"/>
        <v>SP</v>
      </c>
      <c r="O191" s="50" t="s">
        <v>25506</v>
      </c>
      <c r="P191" s="46" t="str">
        <f t="shared" si="23"/>
        <v>SPECIAL PRICE</v>
      </c>
    </row>
    <row r="192" spans="1:16" x14ac:dyDescent="0.3">
      <c r="A192" s="72" t="str">
        <f t="shared" si="21"/>
        <v>2025 ALL KI TSHIRT B1 NORMAL, B2 OR MORE SP 59K PER PCS</v>
      </c>
      <c r="B192" s="51">
        <f>'2019 ALL N OLDER D95'!$B$2</f>
        <v>46121</v>
      </c>
      <c r="C192" s="51">
        <f>'2019 ALL N OLDER D95'!$C$2</f>
        <v>46127</v>
      </c>
      <c r="D192" s="15">
        <v>3260</v>
      </c>
      <c r="E192" s="15">
        <v>333</v>
      </c>
      <c r="F192" s="15">
        <v>3</v>
      </c>
      <c r="G192" s="21">
        <v>5</v>
      </c>
      <c r="H192" s="56" t="s">
        <v>832</v>
      </c>
      <c r="I192" s="15" t="s">
        <v>24172</v>
      </c>
      <c r="J192" s="54">
        <v>54206545</v>
      </c>
      <c r="K192" s="55" t="s">
        <v>22515</v>
      </c>
      <c r="L192" s="54" t="s">
        <v>22880</v>
      </c>
      <c r="M192" s="50">
        <f t="shared" si="29"/>
        <v>69900</v>
      </c>
      <c r="N192" s="49" t="str">
        <f t="shared" si="22"/>
        <v>SP</v>
      </c>
      <c r="O192" s="50" t="s">
        <v>25506</v>
      </c>
      <c r="P192" s="46" t="str">
        <f t="shared" si="23"/>
        <v>SPECIAL PRICE</v>
      </c>
    </row>
    <row r="193" spans="1:16" x14ac:dyDescent="0.3">
      <c r="A193" s="72" t="str">
        <f t="shared" si="21"/>
        <v>2025 ALL KI TSHIRT B1 NORMAL, B2 OR MORE SP 59K PER PCS</v>
      </c>
      <c r="B193" s="51">
        <f>'2019 ALL N OLDER D95'!$B$2</f>
        <v>46121</v>
      </c>
      <c r="C193" s="51">
        <f>'2019 ALL N OLDER D95'!$C$2</f>
        <v>46127</v>
      </c>
      <c r="D193" s="15">
        <v>3260</v>
      </c>
      <c r="E193" s="15">
        <v>333</v>
      </c>
      <c r="F193" s="15">
        <v>3</v>
      </c>
      <c r="G193" s="21">
        <v>5</v>
      </c>
      <c r="H193" s="56" t="s">
        <v>186</v>
      </c>
      <c r="I193" s="15" t="s">
        <v>24172</v>
      </c>
      <c r="J193" s="15">
        <v>54206554</v>
      </c>
      <c r="K193" s="15" t="s">
        <v>22515</v>
      </c>
      <c r="L193" s="15" t="s">
        <v>22881</v>
      </c>
      <c r="M193" s="50">
        <f t="shared" si="29"/>
        <v>69900</v>
      </c>
      <c r="N193" s="49" t="str">
        <f t="shared" si="22"/>
        <v>SP</v>
      </c>
      <c r="O193" s="50" t="s">
        <v>25506</v>
      </c>
      <c r="P193" s="46" t="str">
        <f t="shared" si="23"/>
        <v>SPECIAL PRICE</v>
      </c>
    </row>
    <row r="194" spans="1:16" x14ac:dyDescent="0.3">
      <c r="A194" s="72" t="str">
        <f t="shared" si="21"/>
        <v>2025 ALL KI TSHIRT B1 NORMAL, B2 OR MORE SP 59K PER PCS</v>
      </c>
      <c r="B194" s="51">
        <f>'2019 ALL N OLDER D95'!$B$2</f>
        <v>46121</v>
      </c>
      <c r="C194" s="51">
        <f>'2019 ALL N OLDER D95'!$C$2</f>
        <v>46127</v>
      </c>
      <c r="D194" s="15">
        <v>3260</v>
      </c>
      <c r="E194" s="15">
        <v>333</v>
      </c>
      <c r="F194" s="15">
        <v>3</v>
      </c>
      <c r="G194" s="21">
        <v>5</v>
      </c>
      <c r="H194" s="56" t="s">
        <v>186</v>
      </c>
      <c r="I194" s="15" t="s">
        <v>24172</v>
      </c>
      <c r="J194" s="15">
        <v>54206563</v>
      </c>
      <c r="K194" s="15" t="s">
        <v>22515</v>
      </c>
      <c r="L194" s="15" t="s">
        <v>22882</v>
      </c>
      <c r="M194" s="50">
        <f t="shared" si="29"/>
        <v>69900</v>
      </c>
      <c r="N194" s="49" t="str">
        <f t="shared" si="22"/>
        <v>SP</v>
      </c>
      <c r="O194" s="50" t="s">
        <v>25506</v>
      </c>
      <c r="P194" s="46" t="str">
        <f t="shared" si="23"/>
        <v>SPECIAL PRICE</v>
      </c>
    </row>
    <row r="195" spans="1:16" x14ac:dyDescent="0.3">
      <c r="A195" s="72" t="str">
        <f t="shared" si="21"/>
        <v>2025 ALL KI TSHIRT B1 NORMAL, B2 OR MORE SP 59K PER PCS</v>
      </c>
      <c r="B195" s="51">
        <f>'2019 ALL N OLDER D95'!$B$2</f>
        <v>46121</v>
      </c>
      <c r="C195" s="51">
        <f>'2019 ALL N OLDER D95'!$C$2</f>
        <v>46127</v>
      </c>
      <c r="D195" s="15">
        <v>3260</v>
      </c>
      <c r="E195" s="15">
        <v>333</v>
      </c>
      <c r="F195" s="15">
        <v>3</v>
      </c>
      <c r="G195" s="21">
        <v>5</v>
      </c>
      <c r="H195" s="56" t="s">
        <v>186</v>
      </c>
      <c r="I195" s="15" t="s">
        <v>24172</v>
      </c>
      <c r="J195" s="15">
        <v>54206572</v>
      </c>
      <c r="K195" s="15" t="s">
        <v>22515</v>
      </c>
      <c r="L195" s="15" t="s">
        <v>22883</v>
      </c>
      <c r="M195" s="50">
        <f t="shared" si="29"/>
        <v>69900</v>
      </c>
      <c r="N195" s="49" t="str">
        <f t="shared" si="22"/>
        <v>SP</v>
      </c>
      <c r="O195" s="50" t="s">
        <v>25506</v>
      </c>
      <c r="P195" s="46" t="str">
        <f t="shared" si="23"/>
        <v>SPECIAL PRICE</v>
      </c>
    </row>
    <row r="196" spans="1:16" x14ac:dyDescent="0.3">
      <c r="A196" s="72" t="str">
        <f t="shared" ref="A196:A259" si="30">$A$2</f>
        <v>2025 ALL KI TSHIRT B1 NORMAL, B2 OR MORE SP 59K PER PCS</v>
      </c>
      <c r="B196" s="51">
        <f>'2019 ALL N OLDER D95'!$B$2</f>
        <v>46121</v>
      </c>
      <c r="C196" s="51">
        <f>'2019 ALL N OLDER D95'!$C$2</f>
        <v>46127</v>
      </c>
      <c r="D196" s="15">
        <v>3260</v>
      </c>
      <c r="E196" s="15">
        <v>333</v>
      </c>
      <c r="F196" s="15">
        <v>3</v>
      </c>
      <c r="G196" s="21">
        <v>5</v>
      </c>
      <c r="H196" s="56" t="s">
        <v>186</v>
      </c>
      <c r="I196" s="15" t="s">
        <v>24172</v>
      </c>
      <c r="J196" s="15">
        <v>54206581</v>
      </c>
      <c r="K196" s="15" t="s">
        <v>22515</v>
      </c>
      <c r="L196" s="15" t="s">
        <v>22884</v>
      </c>
      <c r="M196" s="50">
        <f t="shared" si="29"/>
        <v>69900</v>
      </c>
      <c r="N196" s="49" t="str">
        <f t="shared" ref="N196:N259" si="31">$N$2</f>
        <v>SP</v>
      </c>
      <c r="O196" s="50" t="s">
        <v>25506</v>
      </c>
      <c r="P196" s="46" t="str">
        <f t="shared" ref="P196:P259" si="32">$P$2</f>
        <v>SPECIAL PRICE</v>
      </c>
    </row>
    <row r="197" spans="1:16" x14ac:dyDescent="0.3">
      <c r="A197" s="72" t="str">
        <f t="shared" si="30"/>
        <v>2025 ALL KI TSHIRT B1 NORMAL, B2 OR MORE SP 59K PER PCS</v>
      </c>
      <c r="B197" s="51">
        <f>'2019 ALL N OLDER D95'!$B$2</f>
        <v>46121</v>
      </c>
      <c r="C197" s="51">
        <f>'2019 ALL N OLDER D95'!$C$2</f>
        <v>46127</v>
      </c>
      <c r="D197" s="15">
        <v>3260</v>
      </c>
      <c r="E197" s="15">
        <v>333</v>
      </c>
      <c r="F197" s="15">
        <v>3</v>
      </c>
      <c r="G197" s="21">
        <v>5</v>
      </c>
      <c r="H197" s="56" t="s">
        <v>186</v>
      </c>
      <c r="I197" s="15" t="s">
        <v>24172</v>
      </c>
      <c r="J197" s="15">
        <v>55122884</v>
      </c>
      <c r="K197" s="15" t="s">
        <v>22515</v>
      </c>
      <c r="L197" s="15" t="s">
        <v>22885</v>
      </c>
      <c r="M197" s="50">
        <f t="shared" si="29"/>
        <v>69900</v>
      </c>
      <c r="N197" s="49" t="str">
        <f t="shared" si="31"/>
        <v>SP</v>
      </c>
      <c r="O197" s="50" t="s">
        <v>25506</v>
      </c>
      <c r="P197" s="46" t="str">
        <f t="shared" si="32"/>
        <v>SPECIAL PRICE</v>
      </c>
    </row>
    <row r="198" spans="1:16" x14ac:dyDescent="0.3">
      <c r="A198" s="72" t="str">
        <f t="shared" si="30"/>
        <v>2025 ALL KI TSHIRT B1 NORMAL, B2 OR MORE SP 59K PER PCS</v>
      </c>
      <c r="B198" s="51">
        <f>'2019 ALL N OLDER D95'!$B$2</f>
        <v>46121</v>
      </c>
      <c r="C198" s="51">
        <f>'2019 ALL N OLDER D95'!$C$2</f>
        <v>46127</v>
      </c>
      <c r="D198" s="15">
        <v>3260</v>
      </c>
      <c r="E198" s="15">
        <v>333</v>
      </c>
      <c r="F198" s="15">
        <v>3</v>
      </c>
      <c r="G198" s="21">
        <v>5</v>
      </c>
      <c r="H198" s="56" t="s">
        <v>186</v>
      </c>
      <c r="I198" s="15" t="s">
        <v>24172</v>
      </c>
      <c r="J198" s="15">
        <v>55122893</v>
      </c>
      <c r="K198" s="15" t="s">
        <v>22515</v>
      </c>
      <c r="L198" s="15" t="s">
        <v>22886</v>
      </c>
      <c r="M198" s="50">
        <v>69900</v>
      </c>
      <c r="N198" s="49" t="str">
        <f t="shared" si="31"/>
        <v>SP</v>
      </c>
      <c r="O198" s="50" t="s">
        <v>25506</v>
      </c>
      <c r="P198" s="46" t="str">
        <f t="shared" si="32"/>
        <v>SPECIAL PRICE</v>
      </c>
    </row>
    <row r="199" spans="1:16" x14ac:dyDescent="0.3">
      <c r="A199" s="72" t="str">
        <f t="shared" si="30"/>
        <v>2025 ALL KI TSHIRT B1 NORMAL, B2 OR MORE SP 59K PER PCS</v>
      </c>
      <c r="B199" s="51">
        <f>'2019 ALL N OLDER D95'!$B$2</f>
        <v>46121</v>
      </c>
      <c r="C199" s="51">
        <f>'2019 ALL N OLDER D95'!$C$2</f>
        <v>46127</v>
      </c>
      <c r="D199" s="15">
        <v>3260</v>
      </c>
      <c r="E199" s="15">
        <v>333</v>
      </c>
      <c r="F199" s="15">
        <v>3</v>
      </c>
      <c r="G199" s="21">
        <v>5</v>
      </c>
      <c r="H199" s="56" t="s">
        <v>832</v>
      </c>
      <c r="I199" s="15" t="s">
        <v>24172</v>
      </c>
      <c r="J199" s="15">
        <v>55122900</v>
      </c>
      <c r="K199" s="15" t="s">
        <v>22515</v>
      </c>
      <c r="L199" s="15" t="s">
        <v>22887</v>
      </c>
      <c r="M199" s="50">
        <f t="shared" ref="M199:M208" si="33">M198</f>
        <v>69900</v>
      </c>
      <c r="N199" s="49" t="str">
        <f t="shared" si="31"/>
        <v>SP</v>
      </c>
      <c r="O199" s="50" t="s">
        <v>25506</v>
      </c>
      <c r="P199" s="46" t="str">
        <f t="shared" si="32"/>
        <v>SPECIAL PRICE</v>
      </c>
    </row>
    <row r="200" spans="1:16" x14ac:dyDescent="0.3">
      <c r="A200" s="72" t="str">
        <f t="shared" si="30"/>
        <v>2025 ALL KI TSHIRT B1 NORMAL, B2 OR MORE SP 59K PER PCS</v>
      </c>
      <c r="B200" s="51">
        <f>'2019 ALL N OLDER D95'!$B$2</f>
        <v>46121</v>
      </c>
      <c r="C200" s="51">
        <f>'2019 ALL N OLDER D95'!$C$2</f>
        <v>46127</v>
      </c>
      <c r="D200" s="15">
        <v>3260</v>
      </c>
      <c r="E200" s="15">
        <v>333</v>
      </c>
      <c r="F200" s="15">
        <v>3</v>
      </c>
      <c r="G200" s="21">
        <v>5</v>
      </c>
      <c r="H200" s="56" t="s">
        <v>832</v>
      </c>
      <c r="I200" s="15" t="s">
        <v>24172</v>
      </c>
      <c r="J200" s="15">
        <v>55122919</v>
      </c>
      <c r="K200" s="15" t="s">
        <v>22515</v>
      </c>
      <c r="L200" s="15" t="s">
        <v>22888</v>
      </c>
      <c r="M200" s="50">
        <f t="shared" si="33"/>
        <v>69900</v>
      </c>
      <c r="N200" s="49" t="str">
        <f t="shared" si="31"/>
        <v>SP</v>
      </c>
      <c r="O200" s="50" t="s">
        <v>25506</v>
      </c>
      <c r="P200" s="46" t="str">
        <f t="shared" si="32"/>
        <v>SPECIAL PRICE</v>
      </c>
    </row>
    <row r="201" spans="1:16" x14ac:dyDescent="0.3">
      <c r="A201" s="72" t="str">
        <f t="shared" si="30"/>
        <v>2025 ALL KI TSHIRT B1 NORMAL, B2 OR MORE SP 59K PER PCS</v>
      </c>
      <c r="B201" s="51">
        <f>'2019 ALL N OLDER D95'!$B$2</f>
        <v>46121</v>
      </c>
      <c r="C201" s="51">
        <f>'2019 ALL N OLDER D95'!$C$2</f>
        <v>46127</v>
      </c>
      <c r="D201" s="15">
        <v>3260</v>
      </c>
      <c r="E201" s="15">
        <v>333</v>
      </c>
      <c r="F201" s="15">
        <v>3</v>
      </c>
      <c r="G201" s="21">
        <v>5</v>
      </c>
      <c r="H201" s="56" t="s">
        <v>832</v>
      </c>
      <c r="I201" s="15" t="s">
        <v>24172</v>
      </c>
      <c r="J201" s="15">
        <v>54206116</v>
      </c>
      <c r="K201" s="15" t="s">
        <v>22515</v>
      </c>
      <c r="L201" s="15" t="s">
        <v>22889</v>
      </c>
      <c r="M201" s="50">
        <f t="shared" si="33"/>
        <v>69900</v>
      </c>
      <c r="N201" s="49" t="str">
        <f t="shared" si="31"/>
        <v>SP</v>
      </c>
      <c r="O201" s="50" t="s">
        <v>25506</v>
      </c>
      <c r="P201" s="46" t="str">
        <f t="shared" si="32"/>
        <v>SPECIAL PRICE</v>
      </c>
    </row>
    <row r="202" spans="1:16" x14ac:dyDescent="0.3">
      <c r="A202" s="72" t="str">
        <f t="shared" si="30"/>
        <v>2025 ALL KI TSHIRT B1 NORMAL, B2 OR MORE SP 59K PER PCS</v>
      </c>
      <c r="B202" s="51">
        <f>'2019 ALL N OLDER D95'!$B$2</f>
        <v>46121</v>
      </c>
      <c r="C202" s="51">
        <f>'2019 ALL N OLDER D95'!$C$2</f>
        <v>46127</v>
      </c>
      <c r="D202" s="15">
        <v>3260</v>
      </c>
      <c r="E202" s="15">
        <v>333</v>
      </c>
      <c r="F202" s="15">
        <v>3</v>
      </c>
      <c r="G202" s="21">
        <v>5</v>
      </c>
      <c r="H202" s="56" t="s">
        <v>832</v>
      </c>
      <c r="I202" s="15" t="s">
        <v>24172</v>
      </c>
      <c r="J202" s="15">
        <v>54206125</v>
      </c>
      <c r="K202" s="15" t="s">
        <v>22515</v>
      </c>
      <c r="L202" s="15" t="s">
        <v>22890</v>
      </c>
      <c r="M202" s="50">
        <f t="shared" si="33"/>
        <v>69900</v>
      </c>
      <c r="N202" s="49" t="str">
        <f t="shared" si="31"/>
        <v>SP</v>
      </c>
      <c r="O202" s="50" t="s">
        <v>25506</v>
      </c>
      <c r="P202" s="46" t="str">
        <f t="shared" si="32"/>
        <v>SPECIAL PRICE</v>
      </c>
    </row>
    <row r="203" spans="1:16" x14ac:dyDescent="0.3">
      <c r="A203" s="72" t="str">
        <f t="shared" si="30"/>
        <v>2025 ALL KI TSHIRT B1 NORMAL, B2 OR MORE SP 59K PER PCS</v>
      </c>
      <c r="B203" s="51">
        <f>'2019 ALL N OLDER D95'!$B$2</f>
        <v>46121</v>
      </c>
      <c r="C203" s="51">
        <f>'2019 ALL N OLDER D95'!$C$2</f>
        <v>46127</v>
      </c>
      <c r="D203" s="15">
        <v>3260</v>
      </c>
      <c r="E203" s="15">
        <v>333</v>
      </c>
      <c r="F203" s="15">
        <v>3</v>
      </c>
      <c r="G203" s="21">
        <v>5</v>
      </c>
      <c r="H203" s="56" t="s">
        <v>832</v>
      </c>
      <c r="I203" s="15" t="s">
        <v>24172</v>
      </c>
      <c r="J203" s="15">
        <v>54206134</v>
      </c>
      <c r="K203" s="15" t="s">
        <v>22515</v>
      </c>
      <c r="L203" s="15" t="s">
        <v>22891</v>
      </c>
      <c r="M203" s="50">
        <f t="shared" si="33"/>
        <v>69900</v>
      </c>
      <c r="N203" s="49" t="str">
        <f t="shared" si="31"/>
        <v>SP</v>
      </c>
      <c r="O203" s="50" t="s">
        <v>25506</v>
      </c>
      <c r="P203" s="46" t="str">
        <f t="shared" si="32"/>
        <v>SPECIAL PRICE</v>
      </c>
    </row>
    <row r="204" spans="1:16" x14ac:dyDescent="0.3">
      <c r="A204" s="72" t="str">
        <f t="shared" si="30"/>
        <v>2025 ALL KI TSHIRT B1 NORMAL, B2 OR MORE SP 59K PER PCS</v>
      </c>
      <c r="B204" s="51">
        <f>'2019 ALL N OLDER D95'!$B$2</f>
        <v>46121</v>
      </c>
      <c r="C204" s="51">
        <f>'2019 ALL N OLDER D95'!$C$2</f>
        <v>46127</v>
      </c>
      <c r="D204" s="15">
        <v>3260</v>
      </c>
      <c r="E204" s="15">
        <v>333</v>
      </c>
      <c r="F204" s="15">
        <v>3</v>
      </c>
      <c r="G204" s="21">
        <v>5</v>
      </c>
      <c r="H204" s="56" t="s">
        <v>832</v>
      </c>
      <c r="I204" s="15" t="s">
        <v>24172</v>
      </c>
      <c r="J204" s="15">
        <v>54206143</v>
      </c>
      <c r="K204" s="15" t="s">
        <v>22515</v>
      </c>
      <c r="L204" s="15" t="s">
        <v>22892</v>
      </c>
      <c r="M204" s="50">
        <f t="shared" si="33"/>
        <v>69900</v>
      </c>
      <c r="N204" s="49" t="str">
        <f t="shared" si="31"/>
        <v>SP</v>
      </c>
      <c r="O204" s="50" t="s">
        <v>25506</v>
      </c>
      <c r="P204" s="46" t="str">
        <f t="shared" si="32"/>
        <v>SPECIAL PRICE</v>
      </c>
    </row>
    <row r="205" spans="1:16" x14ac:dyDescent="0.3">
      <c r="A205" s="72" t="str">
        <f t="shared" si="30"/>
        <v>2025 ALL KI TSHIRT B1 NORMAL, B2 OR MORE SP 59K PER PCS</v>
      </c>
      <c r="B205" s="51">
        <f>'2019 ALL N OLDER D95'!$B$2</f>
        <v>46121</v>
      </c>
      <c r="C205" s="51">
        <f>'2019 ALL N OLDER D95'!$C$2</f>
        <v>46127</v>
      </c>
      <c r="D205" s="15">
        <v>3260</v>
      </c>
      <c r="E205" s="15">
        <v>333</v>
      </c>
      <c r="F205" s="15">
        <v>3</v>
      </c>
      <c r="G205" s="21">
        <v>5</v>
      </c>
      <c r="H205" s="56" t="s">
        <v>832</v>
      </c>
      <c r="I205" s="15" t="s">
        <v>24172</v>
      </c>
      <c r="J205" s="15">
        <v>54206198</v>
      </c>
      <c r="K205" s="15" t="s">
        <v>22515</v>
      </c>
      <c r="L205" s="15" t="s">
        <v>22893</v>
      </c>
      <c r="M205" s="50">
        <f t="shared" si="33"/>
        <v>69900</v>
      </c>
      <c r="N205" s="49" t="str">
        <f t="shared" si="31"/>
        <v>SP</v>
      </c>
      <c r="O205" s="50" t="s">
        <v>25506</v>
      </c>
      <c r="P205" s="46" t="str">
        <f t="shared" si="32"/>
        <v>SPECIAL PRICE</v>
      </c>
    </row>
    <row r="206" spans="1:16" x14ac:dyDescent="0.3">
      <c r="A206" s="72" t="str">
        <f t="shared" si="30"/>
        <v>2025 ALL KI TSHIRT B1 NORMAL, B2 OR MORE SP 59K PER PCS</v>
      </c>
      <c r="B206" s="51">
        <f>'2019 ALL N OLDER D95'!$B$2</f>
        <v>46121</v>
      </c>
      <c r="C206" s="51">
        <f>'2019 ALL N OLDER D95'!$C$2</f>
        <v>46127</v>
      </c>
      <c r="D206" s="15">
        <v>3260</v>
      </c>
      <c r="E206" s="15">
        <v>333</v>
      </c>
      <c r="F206" s="15">
        <v>3</v>
      </c>
      <c r="G206" s="21">
        <v>5</v>
      </c>
      <c r="H206" s="56" t="s">
        <v>832</v>
      </c>
      <c r="I206" s="15" t="s">
        <v>24172</v>
      </c>
      <c r="J206" s="15">
        <v>54206205</v>
      </c>
      <c r="K206" s="15" t="s">
        <v>22515</v>
      </c>
      <c r="L206" s="15" t="s">
        <v>22894</v>
      </c>
      <c r="M206" s="50">
        <f t="shared" si="33"/>
        <v>69900</v>
      </c>
      <c r="N206" s="49" t="str">
        <f t="shared" si="31"/>
        <v>SP</v>
      </c>
      <c r="O206" s="50" t="s">
        <v>25506</v>
      </c>
      <c r="P206" s="46" t="str">
        <f t="shared" si="32"/>
        <v>SPECIAL PRICE</v>
      </c>
    </row>
    <row r="207" spans="1:16" x14ac:dyDescent="0.3">
      <c r="A207" s="72" t="str">
        <f t="shared" si="30"/>
        <v>2025 ALL KI TSHIRT B1 NORMAL, B2 OR MORE SP 59K PER PCS</v>
      </c>
      <c r="B207" s="51">
        <f>'2019 ALL N OLDER D95'!$B$2</f>
        <v>46121</v>
      </c>
      <c r="C207" s="51">
        <f>'2019 ALL N OLDER D95'!$C$2</f>
        <v>46127</v>
      </c>
      <c r="D207" s="15">
        <v>3260</v>
      </c>
      <c r="E207" s="15">
        <v>333</v>
      </c>
      <c r="F207" s="15">
        <v>3</v>
      </c>
      <c r="G207" s="21">
        <v>5</v>
      </c>
      <c r="H207" s="56" t="s">
        <v>186</v>
      </c>
      <c r="I207" s="15" t="s">
        <v>24172</v>
      </c>
      <c r="J207" s="15">
        <v>54206214</v>
      </c>
      <c r="K207" s="15" t="s">
        <v>22515</v>
      </c>
      <c r="L207" s="15" t="s">
        <v>22895</v>
      </c>
      <c r="M207" s="50">
        <f t="shared" si="33"/>
        <v>69900</v>
      </c>
      <c r="N207" s="49" t="str">
        <f t="shared" si="31"/>
        <v>SP</v>
      </c>
      <c r="O207" s="50" t="s">
        <v>25506</v>
      </c>
      <c r="P207" s="46" t="str">
        <f t="shared" si="32"/>
        <v>SPECIAL PRICE</v>
      </c>
    </row>
    <row r="208" spans="1:16" x14ac:dyDescent="0.3">
      <c r="A208" s="72" t="str">
        <f t="shared" si="30"/>
        <v>2025 ALL KI TSHIRT B1 NORMAL, B2 OR MORE SP 59K PER PCS</v>
      </c>
      <c r="B208" s="51">
        <f>'2019 ALL N OLDER D95'!$B$2</f>
        <v>46121</v>
      </c>
      <c r="C208" s="51">
        <f>'2019 ALL N OLDER D95'!$C$2</f>
        <v>46127</v>
      </c>
      <c r="D208" s="15">
        <v>3260</v>
      </c>
      <c r="E208" s="15">
        <v>333</v>
      </c>
      <c r="F208" s="15">
        <v>3</v>
      </c>
      <c r="G208" s="21">
        <v>5</v>
      </c>
      <c r="H208" s="56" t="s">
        <v>186</v>
      </c>
      <c r="I208" s="15" t="s">
        <v>24172</v>
      </c>
      <c r="J208" s="15">
        <v>54206223</v>
      </c>
      <c r="K208" s="15" t="s">
        <v>22515</v>
      </c>
      <c r="L208" s="15" t="s">
        <v>22896</v>
      </c>
      <c r="M208" s="50">
        <f t="shared" si="33"/>
        <v>69900</v>
      </c>
      <c r="N208" s="49" t="str">
        <f t="shared" si="31"/>
        <v>SP</v>
      </c>
      <c r="O208" s="50" t="s">
        <v>25506</v>
      </c>
      <c r="P208" s="46" t="str">
        <f t="shared" si="32"/>
        <v>SPECIAL PRICE</v>
      </c>
    </row>
    <row r="209" spans="1:16" x14ac:dyDescent="0.3">
      <c r="A209" s="72" t="str">
        <f t="shared" si="30"/>
        <v>2025 ALL KI TSHIRT B1 NORMAL, B2 OR MORE SP 59K PER PCS</v>
      </c>
      <c r="B209" s="51">
        <f>'2019 ALL N OLDER D95'!$B$2</f>
        <v>46121</v>
      </c>
      <c r="C209" s="51">
        <f>'2019 ALL N OLDER D95'!$C$2</f>
        <v>46127</v>
      </c>
      <c r="D209" s="15">
        <v>3260</v>
      </c>
      <c r="E209" s="15">
        <v>333</v>
      </c>
      <c r="F209" s="15">
        <v>3</v>
      </c>
      <c r="G209" s="21">
        <v>5</v>
      </c>
      <c r="H209" s="56" t="s">
        <v>186</v>
      </c>
      <c r="I209" s="15" t="s">
        <v>24172</v>
      </c>
      <c r="J209" s="15">
        <v>54206312</v>
      </c>
      <c r="K209" s="15" t="s">
        <v>22515</v>
      </c>
      <c r="L209" s="15" t="s">
        <v>22897</v>
      </c>
      <c r="M209" s="50">
        <v>69900</v>
      </c>
      <c r="N209" s="49" t="str">
        <f t="shared" si="31"/>
        <v>SP</v>
      </c>
      <c r="O209" s="50" t="s">
        <v>25506</v>
      </c>
      <c r="P209" s="46" t="str">
        <f t="shared" si="32"/>
        <v>SPECIAL PRICE</v>
      </c>
    </row>
    <row r="210" spans="1:16" x14ac:dyDescent="0.3">
      <c r="A210" s="72" t="str">
        <f t="shared" si="30"/>
        <v>2025 ALL KI TSHIRT B1 NORMAL, B2 OR MORE SP 59K PER PCS</v>
      </c>
      <c r="B210" s="51">
        <f>'2019 ALL N OLDER D95'!$B$2</f>
        <v>46121</v>
      </c>
      <c r="C210" s="51">
        <f>'2019 ALL N OLDER D95'!$C$2</f>
        <v>46127</v>
      </c>
      <c r="D210" s="15">
        <v>3260</v>
      </c>
      <c r="E210" s="15">
        <v>333</v>
      </c>
      <c r="F210" s="15">
        <v>3</v>
      </c>
      <c r="G210" s="21">
        <v>5</v>
      </c>
      <c r="H210" s="56" t="s">
        <v>186</v>
      </c>
      <c r="I210" s="15" t="s">
        <v>24172</v>
      </c>
      <c r="J210" s="15">
        <v>54206321</v>
      </c>
      <c r="K210" s="15" t="s">
        <v>22515</v>
      </c>
      <c r="L210" s="15" t="s">
        <v>22898</v>
      </c>
      <c r="M210" s="50">
        <f t="shared" ref="M210:M219" si="34">M209</f>
        <v>69900</v>
      </c>
      <c r="N210" s="49" t="str">
        <f t="shared" si="31"/>
        <v>SP</v>
      </c>
      <c r="O210" s="50" t="s">
        <v>25506</v>
      </c>
      <c r="P210" s="46" t="str">
        <f t="shared" si="32"/>
        <v>SPECIAL PRICE</v>
      </c>
    </row>
    <row r="211" spans="1:16" x14ac:dyDescent="0.3">
      <c r="A211" s="72" t="str">
        <f t="shared" si="30"/>
        <v>2025 ALL KI TSHIRT B1 NORMAL, B2 OR MORE SP 59K PER PCS</v>
      </c>
      <c r="B211" s="51">
        <f>'2019 ALL N OLDER D95'!$B$2</f>
        <v>46121</v>
      </c>
      <c r="C211" s="51">
        <f>'2019 ALL N OLDER D95'!$C$2</f>
        <v>46127</v>
      </c>
      <c r="D211" s="15">
        <v>3260</v>
      </c>
      <c r="E211" s="15">
        <v>333</v>
      </c>
      <c r="F211" s="15">
        <v>3</v>
      </c>
      <c r="G211" s="21">
        <v>5</v>
      </c>
      <c r="H211" s="56" t="s">
        <v>186</v>
      </c>
      <c r="I211" s="15" t="s">
        <v>24172</v>
      </c>
      <c r="J211" s="15">
        <v>54206330</v>
      </c>
      <c r="K211" s="15" t="s">
        <v>22515</v>
      </c>
      <c r="L211" s="15" t="s">
        <v>22899</v>
      </c>
      <c r="M211" s="50">
        <f t="shared" si="34"/>
        <v>69900</v>
      </c>
      <c r="N211" s="49" t="str">
        <f t="shared" si="31"/>
        <v>SP</v>
      </c>
      <c r="O211" s="50" t="s">
        <v>25506</v>
      </c>
      <c r="P211" s="46" t="str">
        <f t="shared" si="32"/>
        <v>SPECIAL PRICE</v>
      </c>
    </row>
    <row r="212" spans="1:16" x14ac:dyDescent="0.3">
      <c r="A212" s="72" t="str">
        <f t="shared" si="30"/>
        <v>2025 ALL KI TSHIRT B1 NORMAL, B2 OR MORE SP 59K PER PCS</v>
      </c>
      <c r="B212" s="51">
        <f>'2019 ALL N OLDER D95'!$B$2</f>
        <v>46121</v>
      </c>
      <c r="C212" s="51">
        <f>'2019 ALL N OLDER D95'!$C$2</f>
        <v>46127</v>
      </c>
      <c r="D212" s="15">
        <v>3260</v>
      </c>
      <c r="E212" s="15">
        <v>333</v>
      </c>
      <c r="F212" s="15">
        <v>3</v>
      </c>
      <c r="G212" s="21">
        <v>5</v>
      </c>
      <c r="H212" s="56" t="s">
        <v>186</v>
      </c>
      <c r="I212" s="15" t="s">
        <v>24172</v>
      </c>
      <c r="J212" s="15">
        <v>54206349</v>
      </c>
      <c r="K212" s="15" t="s">
        <v>22515</v>
      </c>
      <c r="L212" s="15" t="s">
        <v>22900</v>
      </c>
      <c r="M212" s="50">
        <f t="shared" si="34"/>
        <v>69900</v>
      </c>
      <c r="N212" s="49" t="str">
        <f t="shared" si="31"/>
        <v>SP</v>
      </c>
      <c r="O212" s="50" t="s">
        <v>25506</v>
      </c>
      <c r="P212" s="46" t="str">
        <f t="shared" si="32"/>
        <v>SPECIAL PRICE</v>
      </c>
    </row>
    <row r="213" spans="1:16" x14ac:dyDescent="0.3">
      <c r="A213" s="72" t="str">
        <f t="shared" si="30"/>
        <v>2025 ALL KI TSHIRT B1 NORMAL, B2 OR MORE SP 59K PER PCS</v>
      </c>
      <c r="B213" s="51">
        <f>'2019 ALL N OLDER D95'!$B$2</f>
        <v>46121</v>
      </c>
      <c r="C213" s="51">
        <f>'2019 ALL N OLDER D95'!$C$2</f>
        <v>46127</v>
      </c>
      <c r="D213" s="15">
        <v>3260</v>
      </c>
      <c r="E213" s="15">
        <v>333</v>
      </c>
      <c r="F213" s="15">
        <v>3</v>
      </c>
      <c r="G213" s="21">
        <v>5</v>
      </c>
      <c r="H213" s="56" t="s">
        <v>832</v>
      </c>
      <c r="I213" s="15" t="s">
        <v>24172</v>
      </c>
      <c r="J213" s="15">
        <v>54206394</v>
      </c>
      <c r="K213" s="15" t="s">
        <v>22515</v>
      </c>
      <c r="L213" s="15" t="s">
        <v>22901</v>
      </c>
      <c r="M213" s="50">
        <f t="shared" si="34"/>
        <v>69900</v>
      </c>
      <c r="N213" s="49" t="str">
        <f t="shared" si="31"/>
        <v>SP</v>
      </c>
      <c r="O213" s="50" t="s">
        <v>25506</v>
      </c>
      <c r="P213" s="46" t="str">
        <f t="shared" si="32"/>
        <v>SPECIAL PRICE</v>
      </c>
    </row>
    <row r="214" spans="1:16" x14ac:dyDescent="0.3">
      <c r="A214" s="72" t="str">
        <f t="shared" si="30"/>
        <v>2025 ALL KI TSHIRT B1 NORMAL, B2 OR MORE SP 59K PER PCS</v>
      </c>
      <c r="B214" s="51">
        <f>'2019 ALL N OLDER D95'!$B$2</f>
        <v>46121</v>
      </c>
      <c r="C214" s="51">
        <f>'2019 ALL N OLDER D95'!$C$2</f>
        <v>46127</v>
      </c>
      <c r="D214" s="15">
        <v>3260</v>
      </c>
      <c r="E214" s="15">
        <v>333</v>
      </c>
      <c r="F214" s="15">
        <v>3</v>
      </c>
      <c r="G214" s="21">
        <v>5</v>
      </c>
      <c r="H214" s="56" t="s">
        <v>832</v>
      </c>
      <c r="I214" s="15" t="s">
        <v>24172</v>
      </c>
      <c r="J214" s="15">
        <v>54206401</v>
      </c>
      <c r="K214" s="15" t="s">
        <v>22515</v>
      </c>
      <c r="L214" s="15" t="s">
        <v>22902</v>
      </c>
      <c r="M214" s="50">
        <f t="shared" si="34"/>
        <v>69900</v>
      </c>
      <c r="N214" s="49" t="str">
        <f t="shared" si="31"/>
        <v>SP</v>
      </c>
      <c r="O214" s="50" t="s">
        <v>25506</v>
      </c>
      <c r="P214" s="46" t="str">
        <f t="shared" si="32"/>
        <v>SPECIAL PRICE</v>
      </c>
    </row>
    <row r="215" spans="1:16" x14ac:dyDescent="0.3">
      <c r="A215" s="72" t="str">
        <f t="shared" si="30"/>
        <v>2025 ALL KI TSHIRT B1 NORMAL, B2 OR MORE SP 59K PER PCS</v>
      </c>
      <c r="B215" s="51">
        <f>'2019 ALL N OLDER D95'!$B$2</f>
        <v>46121</v>
      </c>
      <c r="C215" s="51">
        <f>'2019 ALL N OLDER D95'!$C$2</f>
        <v>46127</v>
      </c>
      <c r="D215" s="15">
        <v>3260</v>
      </c>
      <c r="E215" s="15">
        <v>333</v>
      </c>
      <c r="F215" s="15">
        <v>3</v>
      </c>
      <c r="G215" s="21">
        <v>5</v>
      </c>
      <c r="H215" s="56" t="s">
        <v>832</v>
      </c>
      <c r="I215" s="15" t="s">
        <v>24172</v>
      </c>
      <c r="J215" s="15">
        <v>54206410</v>
      </c>
      <c r="K215" s="15" t="s">
        <v>22515</v>
      </c>
      <c r="L215" s="15" t="s">
        <v>22903</v>
      </c>
      <c r="M215" s="50">
        <f t="shared" si="34"/>
        <v>69900</v>
      </c>
      <c r="N215" s="49" t="str">
        <f t="shared" si="31"/>
        <v>SP</v>
      </c>
      <c r="O215" s="50" t="s">
        <v>25506</v>
      </c>
      <c r="P215" s="46" t="str">
        <f t="shared" si="32"/>
        <v>SPECIAL PRICE</v>
      </c>
    </row>
    <row r="216" spans="1:16" x14ac:dyDescent="0.3">
      <c r="A216" s="72" t="str">
        <f t="shared" si="30"/>
        <v>2025 ALL KI TSHIRT B1 NORMAL, B2 OR MORE SP 59K PER PCS</v>
      </c>
      <c r="B216" s="51">
        <f>'2019 ALL N OLDER D95'!$B$2</f>
        <v>46121</v>
      </c>
      <c r="C216" s="51">
        <f>'2019 ALL N OLDER D95'!$C$2</f>
        <v>46127</v>
      </c>
      <c r="D216" s="15">
        <v>3260</v>
      </c>
      <c r="E216" s="15">
        <v>333</v>
      </c>
      <c r="F216" s="15">
        <v>3</v>
      </c>
      <c r="G216" s="21">
        <v>5</v>
      </c>
      <c r="H216" s="56" t="s">
        <v>832</v>
      </c>
      <c r="I216" s="15" t="s">
        <v>24172</v>
      </c>
      <c r="J216" s="15">
        <v>54206429</v>
      </c>
      <c r="K216" s="15" t="s">
        <v>22515</v>
      </c>
      <c r="L216" s="15" t="s">
        <v>22904</v>
      </c>
      <c r="M216" s="50">
        <f t="shared" si="34"/>
        <v>69900</v>
      </c>
      <c r="N216" s="49" t="str">
        <f t="shared" si="31"/>
        <v>SP</v>
      </c>
      <c r="O216" s="50" t="s">
        <v>25506</v>
      </c>
      <c r="P216" s="46" t="str">
        <f t="shared" si="32"/>
        <v>SPECIAL PRICE</v>
      </c>
    </row>
    <row r="217" spans="1:16" x14ac:dyDescent="0.3">
      <c r="A217" s="72" t="str">
        <f t="shared" si="30"/>
        <v>2025 ALL KI TSHIRT B1 NORMAL, B2 OR MORE SP 59K PER PCS</v>
      </c>
      <c r="B217" s="51">
        <f>'2019 ALL N OLDER D95'!$B$2</f>
        <v>46121</v>
      </c>
      <c r="C217" s="51">
        <f>'2019 ALL N OLDER D95'!$C$2</f>
        <v>46127</v>
      </c>
      <c r="D217" s="15">
        <v>3260</v>
      </c>
      <c r="E217" s="15">
        <v>333</v>
      </c>
      <c r="F217" s="15">
        <v>3</v>
      </c>
      <c r="G217" s="21">
        <v>5</v>
      </c>
      <c r="H217" s="56" t="s">
        <v>832</v>
      </c>
      <c r="I217" s="15" t="s">
        <v>24172</v>
      </c>
      <c r="J217" s="15">
        <v>54206474</v>
      </c>
      <c r="K217" s="15" t="s">
        <v>22515</v>
      </c>
      <c r="L217" s="15" t="s">
        <v>22905</v>
      </c>
      <c r="M217" s="50">
        <f t="shared" si="34"/>
        <v>69900</v>
      </c>
      <c r="N217" s="49" t="str">
        <f t="shared" si="31"/>
        <v>SP</v>
      </c>
      <c r="O217" s="50" t="s">
        <v>25506</v>
      </c>
      <c r="P217" s="46" t="str">
        <f t="shared" si="32"/>
        <v>SPECIAL PRICE</v>
      </c>
    </row>
    <row r="218" spans="1:16" x14ac:dyDescent="0.3">
      <c r="A218" s="72" t="str">
        <f t="shared" si="30"/>
        <v>2025 ALL KI TSHIRT B1 NORMAL, B2 OR MORE SP 59K PER PCS</v>
      </c>
      <c r="B218" s="51">
        <f>'2019 ALL N OLDER D95'!$B$2</f>
        <v>46121</v>
      </c>
      <c r="C218" s="51">
        <f>'2019 ALL N OLDER D95'!$C$2</f>
        <v>46127</v>
      </c>
      <c r="D218" s="15">
        <v>3260</v>
      </c>
      <c r="E218" s="15">
        <v>333</v>
      </c>
      <c r="F218" s="15">
        <v>3</v>
      </c>
      <c r="G218" s="21">
        <v>5</v>
      </c>
      <c r="H218" s="56" t="s">
        <v>832</v>
      </c>
      <c r="I218" s="15" t="s">
        <v>24172</v>
      </c>
      <c r="J218" s="15">
        <v>54206483</v>
      </c>
      <c r="K218" s="15" t="s">
        <v>22515</v>
      </c>
      <c r="L218" s="15" t="s">
        <v>22906</v>
      </c>
      <c r="M218" s="50">
        <f t="shared" si="34"/>
        <v>69900</v>
      </c>
      <c r="N218" s="49" t="str">
        <f t="shared" si="31"/>
        <v>SP</v>
      </c>
      <c r="O218" s="50" t="s">
        <v>25506</v>
      </c>
      <c r="P218" s="46" t="str">
        <f t="shared" si="32"/>
        <v>SPECIAL PRICE</v>
      </c>
    </row>
    <row r="219" spans="1:16" x14ac:dyDescent="0.3">
      <c r="A219" s="72" t="str">
        <f t="shared" si="30"/>
        <v>2025 ALL KI TSHIRT B1 NORMAL, B2 OR MORE SP 59K PER PCS</v>
      </c>
      <c r="B219" s="51">
        <f>'2019 ALL N OLDER D95'!$B$2</f>
        <v>46121</v>
      </c>
      <c r="C219" s="51">
        <f>'2019 ALL N OLDER D95'!$C$2</f>
        <v>46127</v>
      </c>
      <c r="D219" s="15">
        <v>3260</v>
      </c>
      <c r="E219" s="15">
        <v>333</v>
      </c>
      <c r="F219" s="15">
        <v>3</v>
      </c>
      <c r="G219" s="21">
        <v>5</v>
      </c>
      <c r="H219" s="56" t="s">
        <v>832</v>
      </c>
      <c r="I219" s="15" t="s">
        <v>24172</v>
      </c>
      <c r="J219" s="15">
        <v>54206492</v>
      </c>
      <c r="K219" s="15" t="s">
        <v>22515</v>
      </c>
      <c r="L219" s="15" t="s">
        <v>22907</v>
      </c>
      <c r="M219" s="50">
        <f t="shared" si="34"/>
        <v>69900</v>
      </c>
      <c r="N219" s="49" t="str">
        <f t="shared" si="31"/>
        <v>SP</v>
      </c>
      <c r="O219" s="50" t="s">
        <v>25506</v>
      </c>
      <c r="P219" s="46" t="str">
        <f t="shared" si="32"/>
        <v>SPECIAL PRICE</v>
      </c>
    </row>
    <row r="220" spans="1:16" x14ac:dyDescent="0.3">
      <c r="A220" s="72" t="str">
        <f t="shared" si="30"/>
        <v>2025 ALL KI TSHIRT B1 NORMAL, B2 OR MORE SP 59K PER PCS</v>
      </c>
      <c r="B220" s="51">
        <f>'2019 ALL N OLDER D95'!$B$2</f>
        <v>46121</v>
      </c>
      <c r="C220" s="51">
        <f>'2019 ALL N OLDER D95'!$C$2</f>
        <v>46127</v>
      </c>
      <c r="D220" s="15">
        <v>3260</v>
      </c>
      <c r="E220" s="15">
        <v>333</v>
      </c>
      <c r="F220" s="15">
        <v>3</v>
      </c>
      <c r="G220" s="21">
        <v>5</v>
      </c>
      <c r="H220" s="56" t="s">
        <v>832</v>
      </c>
      <c r="I220" s="15" t="s">
        <v>24172</v>
      </c>
      <c r="J220" s="15">
        <v>54206509</v>
      </c>
      <c r="K220" s="15" t="s">
        <v>22515</v>
      </c>
      <c r="L220" s="15" t="s">
        <v>22908</v>
      </c>
      <c r="M220" s="50">
        <v>69900</v>
      </c>
      <c r="N220" s="49" t="str">
        <f t="shared" si="31"/>
        <v>SP</v>
      </c>
      <c r="O220" s="50" t="s">
        <v>25506</v>
      </c>
      <c r="P220" s="46" t="str">
        <f t="shared" si="32"/>
        <v>SPECIAL PRICE</v>
      </c>
    </row>
    <row r="221" spans="1:16" x14ac:dyDescent="0.3">
      <c r="A221" s="72" t="str">
        <f t="shared" si="30"/>
        <v>2025 ALL KI TSHIRT B1 NORMAL, B2 OR MORE SP 59K PER PCS</v>
      </c>
      <c r="B221" s="51">
        <f>'2019 ALL N OLDER D95'!$B$2</f>
        <v>46121</v>
      </c>
      <c r="C221" s="51">
        <f>'2019 ALL N OLDER D95'!$C$2</f>
        <v>46127</v>
      </c>
      <c r="D221" s="15">
        <v>3260</v>
      </c>
      <c r="E221" s="15">
        <v>333</v>
      </c>
      <c r="F221" s="15">
        <v>3</v>
      </c>
      <c r="G221" s="21">
        <v>5</v>
      </c>
      <c r="H221" s="56" t="s">
        <v>186</v>
      </c>
      <c r="I221" s="15" t="s">
        <v>24172</v>
      </c>
      <c r="J221" s="15">
        <v>54206152</v>
      </c>
      <c r="K221" s="15" t="s">
        <v>22515</v>
      </c>
      <c r="L221" s="15" t="s">
        <v>22909</v>
      </c>
      <c r="M221" s="50">
        <f t="shared" ref="M221:M230" si="35">M220</f>
        <v>69900</v>
      </c>
      <c r="N221" s="49" t="str">
        <f t="shared" si="31"/>
        <v>SP</v>
      </c>
      <c r="O221" s="50" t="s">
        <v>25506</v>
      </c>
      <c r="P221" s="46" t="str">
        <f t="shared" si="32"/>
        <v>SPECIAL PRICE</v>
      </c>
    </row>
    <row r="222" spans="1:16" x14ac:dyDescent="0.3">
      <c r="A222" s="72" t="str">
        <f t="shared" si="30"/>
        <v>2025 ALL KI TSHIRT B1 NORMAL, B2 OR MORE SP 59K PER PCS</v>
      </c>
      <c r="B222" s="51">
        <f>'2019 ALL N OLDER D95'!$B$2</f>
        <v>46121</v>
      </c>
      <c r="C222" s="51">
        <f>'2019 ALL N OLDER D95'!$C$2</f>
        <v>46127</v>
      </c>
      <c r="D222" s="15">
        <v>3260</v>
      </c>
      <c r="E222" s="15">
        <v>333</v>
      </c>
      <c r="F222" s="15">
        <v>3</v>
      </c>
      <c r="G222" s="21">
        <v>5</v>
      </c>
      <c r="H222" s="56" t="s">
        <v>186</v>
      </c>
      <c r="I222" s="15" t="s">
        <v>24172</v>
      </c>
      <c r="J222" s="15">
        <v>54206161</v>
      </c>
      <c r="K222" s="15" t="s">
        <v>22515</v>
      </c>
      <c r="L222" s="15" t="s">
        <v>22910</v>
      </c>
      <c r="M222" s="50">
        <f t="shared" si="35"/>
        <v>69900</v>
      </c>
      <c r="N222" s="49" t="str">
        <f t="shared" si="31"/>
        <v>SP</v>
      </c>
      <c r="O222" s="50" t="s">
        <v>25506</v>
      </c>
      <c r="P222" s="46" t="str">
        <f t="shared" si="32"/>
        <v>SPECIAL PRICE</v>
      </c>
    </row>
    <row r="223" spans="1:16" x14ac:dyDescent="0.3">
      <c r="A223" s="72" t="str">
        <f t="shared" si="30"/>
        <v>2025 ALL KI TSHIRT B1 NORMAL, B2 OR MORE SP 59K PER PCS</v>
      </c>
      <c r="B223" s="51">
        <f>'2019 ALL N OLDER D95'!$B$2</f>
        <v>46121</v>
      </c>
      <c r="C223" s="51">
        <f>'2019 ALL N OLDER D95'!$C$2</f>
        <v>46127</v>
      </c>
      <c r="D223" s="15">
        <v>3260</v>
      </c>
      <c r="E223" s="15">
        <v>333</v>
      </c>
      <c r="F223" s="15">
        <v>3</v>
      </c>
      <c r="G223" s="21">
        <v>5</v>
      </c>
      <c r="H223" s="56" t="s">
        <v>186</v>
      </c>
      <c r="I223" s="15" t="s">
        <v>24172</v>
      </c>
      <c r="J223" s="15">
        <v>54206170</v>
      </c>
      <c r="K223" s="15" t="s">
        <v>22515</v>
      </c>
      <c r="L223" s="15" t="s">
        <v>22911</v>
      </c>
      <c r="M223" s="50">
        <f t="shared" si="35"/>
        <v>69900</v>
      </c>
      <c r="N223" s="49" t="str">
        <f t="shared" si="31"/>
        <v>SP</v>
      </c>
      <c r="O223" s="50" t="s">
        <v>25506</v>
      </c>
      <c r="P223" s="46" t="str">
        <f t="shared" si="32"/>
        <v>SPECIAL PRICE</v>
      </c>
    </row>
    <row r="224" spans="1:16" x14ac:dyDescent="0.3">
      <c r="A224" s="72" t="str">
        <f t="shared" si="30"/>
        <v>2025 ALL KI TSHIRT B1 NORMAL, B2 OR MORE SP 59K PER PCS</v>
      </c>
      <c r="B224" s="51">
        <f>'2019 ALL N OLDER D95'!$B$2</f>
        <v>46121</v>
      </c>
      <c r="C224" s="51">
        <f>'2019 ALL N OLDER D95'!$C$2</f>
        <v>46127</v>
      </c>
      <c r="D224" s="15">
        <v>3260</v>
      </c>
      <c r="E224" s="15">
        <v>333</v>
      </c>
      <c r="F224" s="15">
        <v>3</v>
      </c>
      <c r="G224" s="21">
        <v>5</v>
      </c>
      <c r="H224" s="56" t="s">
        <v>186</v>
      </c>
      <c r="I224" s="15" t="s">
        <v>24172</v>
      </c>
      <c r="J224" s="15">
        <v>54206189</v>
      </c>
      <c r="K224" s="15" t="s">
        <v>22515</v>
      </c>
      <c r="L224" s="15" t="s">
        <v>22912</v>
      </c>
      <c r="M224" s="50">
        <f t="shared" si="35"/>
        <v>69900</v>
      </c>
      <c r="N224" s="49" t="str">
        <f t="shared" si="31"/>
        <v>SP</v>
      </c>
      <c r="O224" s="50" t="s">
        <v>25506</v>
      </c>
      <c r="P224" s="46" t="str">
        <f t="shared" si="32"/>
        <v>SPECIAL PRICE</v>
      </c>
    </row>
    <row r="225" spans="1:16" x14ac:dyDescent="0.3">
      <c r="A225" s="72" t="str">
        <f t="shared" si="30"/>
        <v>2025 ALL KI TSHIRT B1 NORMAL, B2 OR MORE SP 59K PER PCS</v>
      </c>
      <c r="B225" s="51">
        <f>'2019 ALL N OLDER D95'!$B$2</f>
        <v>46121</v>
      </c>
      <c r="C225" s="51">
        <f>'2019 ALL N OLDER D95'!$C$2</f>
        <v>46127</v>
      </c>
      <c r="D225" s="15">
        <v>3260</v>
      </c>
      <c r="E225" s="15">
        <v>333</v>
      </c>
      <c r="F225" s="15">
        <v>3</v>
      </c>
      <c r="G225" s="21">
        <v>5</v>
      </c>
      <c r="H225" s="56" t="s">
        <v>186</v>
      </c>
      <c r="I225" s="15" t="s">
        <v>24172</v>
      </c>
      <c r="J225" s="15">
        <v>54206438</v>
      </c>
      <c r="K225" s="15" t="s">
        <v>22515</v>
      </c>
      <c r="L225" s="15" t="s">
        <v>22913</v>
      </c>
      <c r="M225" s="50">
        <f t="shared" si="35"/>
        <v>69900</v>
      </c>
      <c r="N225" s="49" t="str">
        <f t="shared" si="31"/>
        <v>SP</v>
      </c>
      <c r="O225" s="50" t="s">
        <v>25506</v>
      </c>
      <c r="P225" s="46" t="str">
        <f t="shared" si="32"/>
        <v>SPECIAL PRICE</v>
      </c>
    </row>
    <row r="226" spans="1:16" x14ac:dyDescent="0.3">
      <c r="A226" s="72" t="str">
        <f t="shared" si="30"/>
        <v>2025 ALL KI TSHIRT B1 NORMAL, B2 OR MORE SP 59K PER PCS</v>
      </c>
      <c r="B226" s="51">
        <f>'2019 ALL N OLDER D95'!$B$2</f>
        <v>46121</v>
      </c>
      <c r="C226" s="51">
        <f>'2019 ALL N OLDER D95'!$C$2</f>
        <v>46127</v>
      </c>
      <c r="D226" s="15">
        <v>3260</v>
      </c>
      <c r="E226" s="15">
        <v>333</v>
      </c>
      <c r="F226" s="15">
        <v>3</v>
      </c>
      <c r="G226" s="21">
        <v>5</v>
      </c>
      <c r="H226" s="56" t="s">
        <v>186</v>
      </c>
      <c r="I226" s="15" t="s">
        <v>24172</v>
      </c>
      <c r="J226" s="15">
        <v>54206447</v>
      </c>
      <c r="K226" s="15" t="s">
        <v>22515</v>
      </c>
      <c r="L226" s="15" t="s">
        <v>22914</v>
      </c>
      <c r="M226" s="50">
        <f t="shared" si="35"/>
        <v>69900</v>
      </c>
      <c r="N226" s="49" t="str">
        <f t="shared" si="31"/>
        <v>SP</v>
      </c>
      <c r="O226" s="50" t="s">
        <v>25506</v>
      </c>
      <c r="P226" s="46" t="str">
        <f t="shared" si="32"/>
        <v>SPECIAL PRICE</v>
      </c>
    </row>
    <row r="227" spans="1:16" x14ac:dyDescent="0.3">
      <c r="A227" s="72" t="str">
        <f t="shared" si="30"/>
        <v>2025 ALL KI TSHIRT B1 NORMAL, B2 OR MORE SP 59K PER PCS</v>
      </c>
      <c r="B227" s="51">
        <f>'2019 ALL N OLDER D95'!$B$2</f>
        <v>46121</v>
      </c>
      <c r="C227" s="51">
        <f>'2019 ALL N OLDER D95'!$C$2</f>
        <v>46127</v>
      </c>
      <c r="D227" s="15">
        <v>3260</v>
      </c>
      <c r="E227" s="15">
        <v>333</v>
      </c>
      <c r="F227" s="15">
        <v>3</v>
      </c>
      <c r="G227" s="21">
        <v>5</v>
      </c>
      <c r="H227" s="56" t="s">
        <v>832</v>
      </c>
      <c r="I227" s="15" t="s">
        <v>24172</v>
      </c>
      <c r="J227" s="15">
        <v>54206456</v>
      </c>
      <c r="K227" s="15" t="s">
        <v>22515</v>
      </c>
      <c r="L227" s="15" t="s">
        <v>22915</v>
      </c>
      <c r="M227" s="50">
        <f t="shared" si="35"/>
        <v>69900</v>
      </c>
      <c r="N227" s="49" t="str">
        <f t="shared" si="31"/>
        <v>SP</v>
      </c>
      <c r="O227" s="50" t="s">
        <v>25506</v>
      </c>
      <c r="P227" s="46" t="str">
        <f t="shared" si="32"/>
        <v>SPECIAL PRICE</v>
      </c>
    </row>
    <row r="228" spans="1:16" x14ac:dyDescent="0.3">
      <c r="A228" s="72" t="str">
        <f t="shared" si="30"/>
        <v>2025 ALL KI TSHIRT B1 NORMAL, B2 OR MORE SP 59K PER PCS</v>
      </c>
      <c r="B228" s="51">
        <f>'2019 ALL N OLDER D95'!$B$2</f>
        <v>46121</v>
      </c>
      <c r="C228" s="51">
        <f>'2019 ALL N OLDER D95'!$C$2</f>
        <v>46127</v>
      </c>
      <c r="D228" s="15">
        <v>3260</v>
      </c>
      <c r="E228" s="15">
        <v>333</v>
      </c>
      <c r="F228" s="15">
        <v>3</v>
      </c>
      <c r="G228" s="21">
        <v>5</v>
      </c>
      <c r="H228" s="56" t="s">
        <v>832</v>
      </c>
      <c r="I228" s="15" t="s">
        <v>24172</v>
      </c>
      <c r="J228" s="15">
        <v>54206465</v>
      </c>
      <c r="K228" s="15" t="s">
        <v>22515</v>
      </c>
      <c r="L228" s="15" t="s">
        <v>22916</v>
      </c>
      <c r="M228" s="50">
        <f t="shared" si="35"/>
        <v>69900</v>
      </c>
      <c r="N228" s="49" t="str">
        <f t="shared" si="31"/>
        <v>SP</v>
      </c>
      <c r="O228" s="50" t="s">
        <v>25506</v>
      </c>
      <c r="P228" s="46" t="str">
        <f t="shared" si="32"/>
        <v>SPECIAL PRICE</v>
      </c>
    </row>
    <row r="229" spans="1:16" x14ac:dyDescent="0.3">
      <c r="A229" s="72" t="str">
        <f t="shared" si="30"/>
        <v>2025 ALL KI TSHIRT B1 NORMAL, B2 OR MORE SP 59K PER PCS</v>
      </c>
      <c r="B229" s="51">
        <f>'2019 ALL N OLDER D95'!$B$2</f>
        <v>46121</v>
      </c>
      <c r="C229" s="51">
        <f>'2019 ALL N OLDER D95'!$C$2</f>
        <v>46127</v>
      </c>
      <c r="D229" s="15">
        <v>3260</v>
      </c>
      <c r="E229" s="15">
        <v>333</v>
      </c>
      <c r="F229" s="15">
        <v>3</v>
      </c>
      <c r="G229" s="21">
        <v>5</v>
      </c>
      <c r="H229" s="56" t="s">
        <v>832</v>
      </c>
      <c r="I229" s="15" t="s">
        <v>24172</v>
      </c>
      <c r="J229" s="15">
        <v>54206358</v>
      </c>
      <c r="K229" s="15" t="s">
        <v>22515</v>
      </c>
      <c r="L229" s="15" t="s">
        <v>22917</v>
      </c>
      <c r="M229" s="50">
        <f t="shared" si="35"/>
        <v>69900</v>
      </c>
      <c r="N229" s="49" t="str">
        <f t="shared" si="31"/>
        <v>SP</v>
      </c>
      <c r="O229" s="50" t="s">
        <v>25506</v>
      </c>
      <c r="P229" s="46" t="str">
        <f t="shared" si="32"/>
        <v>SPECIAL PRICE</v>
      </c>
    </row>
    <row r="230" spans="1:16" x14ac:dyDescent="0.3">
      <c r="A230" s="72" t="str">
        <f t="shared" si="30"/>
        <v>2025 ALL KI TSHIRT B1 NORMAL, B2 OR MORE SP 59K PER PCS</v>
      </c>
      <c r="B230" s="51">
        <f>'2019 ALL N OLDER D95'!$B$2</f>
        <v>46121</v>
      </c>
      <c r="C230" s="51">
        <f>'2019 ALL N OLDER D95'!$C$2</f>
        <v>46127</v>
      </c>
      <c r="D230" s="15">
        <v>3260</v>
      </c>
      <c r="E230" s="15">
        <v>333</v>
      </c>
      <c r="F230" s="15">
        <v>3</v>
      </c>
      <c r="G230" s="21">
        <v>5</v>
      </c>
      <c r="H230" s="56" t="s">
        <v>832</v>
      </c>
      <c r="I230" s="15" t="s">
        <v>24172</v>
      </c>
      <c r="J230" s="15">
        <v>54206367</v>
      </c>
      <c r="K230" s="15" t="s">
        <v>22515</v>
      </c>
      <c r="L230" s="15" t="s">
        <v>22918</v>
      </c>
      <c r="M230" s="50">
        <f t="shared" si="35"/>
        <v>69900</v>
      </c>
      <c r="N230" s="49" t="str">
        <f t="shared" si="31"/>
        <v>SP</v>
      </c>
      <c r="O230" s="50" t="s">
        <v>25506</v>
      </c>
      <c r="P230" s="46" t="str">
        <f t="shared" si="32"/>
        <v>SPECIAL PRICE</v>
      </c>
    </row>
    <row r="231" spans="1:16" x14ac:dyDescent="0.3">
      <c r="A231" s="72" t="str">
        <f t="shared" si="30"/>
        <v>2025 ALL KI TSHIRT B1 NORMAL, B2 OR MORE SP 59K PER PCS</v>
      </c>
      <c r="B231" s="51">
        <f>'2019 ALL N OLDER D95'!$B$2</f>
        <v>46121</v>
      </c>
      <c r="C231" s="51">
        <f>'2019 ALL N OLDER D95'!$C$2</f>
        <v>46127</v>
      </c>
      <c r="D231" s="15">
        <v>3260</v>
      </c>
      <c r="E231" s="15">
        <v>333</v>
      </c>
      <c r="F231" s="15">
        <v>3</v>
      </c>
      <c r="G231" s="21">
        <v>5</v>
      </c>
      <c r="H231" s="56" t="s">
        <v>832</v>
      </c>
      <c r="I231" s="15" t="s">
        <v>24172</v>
      </c>
      <c r="J231" s="15">
        <v>54206376</v>
      </c>
      <c r="K231" s="15" t="s">
        <v>22515</v>
      </c>
      <c r="L231" s="15" t="s">
        <v>22919</v>
      </c>
      <c r="M231" s="50">
        <v>69900</v>
      </c>
      <c r="N231" s="49" t="str">
        <f t="shared" si="31"/>
        <v>SP</v>
      </c>
      <c r="O231" s="50" t="s">
        <v>25506</v>
      </c>
      <c r="P231" s="46" t="str">
        <f t="shared" si="32"/>
        <v>SPECIAL PRICE</v>
      </c>
    </row>
    <row r="232" spans="1:16" x14ac:dyDescent="0.3">
      <c r="A232" s="72" t="str">
        <f t="shared" si="30"/>
        <v>2025 ALL KI TSHIRT B1 NORMAL, B2 OR MORE SP 59K PER PCS</v>
      </c>
      <c r="B232" s="51">
        <f>'2019 ALL N OLDER D95'!$B$2</f>
        <v>46121</v>
      </c>
      <c r="C232" s="51">
        <f>'2019 ALL N OLDER D95'!$C$2</f>
        <v>46127</v>
      </c>
      <c r="D232" s="15">
        <v>3260</v>
      </c>
      <c r="E232" s="15">
        <v>333</v>
      </c>
      <c r="F232" s="15">
        <v>3</v>
      </c>
      <c r="G232" s="21">
        <v>5</v>
      </c>
      <c r="H232" s="56" t="s">
        <v>832</v>
      </c>
      <c r="I232" s="15" t="s">
        <v>24172</v>
      </c>
      <c r="J232" s="15">
        <v>54206385</v>
      </c>
      <c r="K232" s="15" t="s">
        <v>22515</v>
      </c>
      <c r="L232" s="15" t="s">
        <v>22920</v>
      </c>
      <c r="M232" s="50">
        <f t="shared" ref="M232:M241" si="36">M231</f>
        <v>69900</v>
      </c>
      <c r="N232" s="49" t="str">
        <f t="shared" si="31"/>
        <v>SP</v>
      </c>
      <c r="O232" s="50" t="s">
        <v>25506</v>
      </c>
      <c r="P232" s="46" t="str">
        <f t="shared" si="32"/>
        <v>SPECIAL PRICE</v>
      </c>
    </row>
    <row r="233" spans="1:16" x14ac:dyDescent="0.3">
      <c r="A233" s="72" t="str">
        <f t="shared" si="30"/>
        <v>2025 ALL KI TSHIRT B1 NORMAL, B2 OR MORE SP 59K PER PCS</v>
      </c>
      <c r="B233" s="51">
        <f>'2019 ALL N OLDER D95'!$B$2</f>
        <v>46121</v>
      </c>
      <c r="C233" s="51">
        <f>'2019 ALL N OLDER D95'!$C$2</f>
        <v>46127</v>
      </c>
      <c r="D233" s="15">
        <v>3260</v>
      </c>
      <c r="E233" s="15">
        <v>333</v>
      </c>
      <c r="F233" s="15">
        <v>3</v>
      </c>
      <c r="G233" s="21">
        <v>5</v>
      </c>
      <c r="H233" s="56" t="s">
        <v>832</v>
      </c>
      <c r="I233" s="15" t="s">
        <v>24172</v>
      </c>
      <c r="J233" s="15">
        <v>54206278</v>
      </c>
      <c r="K233" s="15" t="s">
        <v>22515</v>
      </c>
      <c r="L233" s="15" t="s">
        <v>22921</v>
      </c>
      <c r="M233" s="50">
        <f t="shared" si="36"/>
        <v>69900</v>
      </c>
      <c r="N233" s="49" t="str">
        <f t="shared" si="31"/>
        <v>SP</v>
      </c>
      <c r="O233" s="50" t="s">
        <v>25506</v>
      </c>
      <c r="P233" s="46" t="str">
        <f t="shared" si="32"/>
        <v>SPECIAL PRICE</v>
      </c>
    </row>
    <row r="234" spans="1:16" x14ac:dyDescent="0.3">
      <c r="A234" s="72" t="str">
        <f t="shared" si="30"/>
        <v>2025 ALL KI TSHIRT B1 NORMAL, B2 OR MORE SP 59K PER PCS</v>
      </c>
      <c r="B234" s="51">
        <f>'2019 ALL N OLDER D95'!$B$2</f>
        <v>46121</v>
      </c>
      <c r="C234" s="51">
        <f>'2019 ALL N OLDER D95'!$C$2</f>
        <v>46127</v>
      </c>
      <c r="D234" s="15">
        <v>3260</v>
      </c>
      <c r="E234" s="15">
        <v>333</v>
      </c>
      <c r="F234" s="15">
        <v>3</v>
      </c>
      <c r="G234" s="21">
        <v>5</v>
      </c>
      <c r="H234" s="56" t="s">
        <v>832</v>
      </c>
      <c r="I234" s="15" t="s">
        <v>24172</v>
      </c>
      <c r="J234" s="15">
        <v>54206287</v>
      </c>
      <c r="K234" s="15" t="s">
        <v>22515</v>
      </c>
      <c r="L234" s="15" t="s">
        <v>22922</v>
      </c>
      <c r="M234" s="50">
        <f t="shared" si="36"/>
        <v>69900</v>
      </c>
      <c r="N234" s="49" t="str">
        <f t="shared" si="31"/>
        <v>SP</v>
      </c>
      <c r="O234" s="50" t="s">
        <v>25506</v>
      </c>
      <c r="P234" s="46" t="str">
        <f t="shared" si="32"/>
        <v>SPECIAL PRICE</v>
      </c>
    </row>
    <row r="235" spans="1:16" x14ac:dyDescent="0.3">
      <c r="A235" s="72" t="str">
        <f t="shared" si="30"/>
        <v>2025 ALL KI TSHIRT B1 NORMAL, B2 OR MORE SP 59K PER PCS</v>
      </c>
      <c r="B235" s="51">
        <f>'2019 ALL N OLDER D95'!$B$2</f>
        <v>46121</v>
      </c>
      <c r="C235" s="51">
        <f>'2019 ALL N OLDER D95'!$C$2</f>
        <v>46127</v>
      </c>
      <c r="D235" s="15">
        <v>3260</v>
      </c>
      <c r="E235" s="15">
        <v>333</v>
      </c>
      <c r="F235" s="15">
        <v>3</v>
      </c>
      <c r="G235" s="21">
        <v>5</v>
      </c>
      <c r="H235" s="56" t="s">
        <v>186</v>
      </c>
      <c r="I235" s="15" t="s">
        <v>24172</v>
      </c>
      <c r="J235" s="15">
        <v>54206296</v>
      </c>
      <c r="K235" s="15" t="s">
        <v>22515</v>
      </c>
      <c r="L235" s="15" t="s">
        <v>22923</v>
      </c>
      <c r="M235" s="50">
        <f t="shared" si="36"/>
        <v>69900</v>
      </c>
      <c r="N235" s="49" t="str">
        <f t="shared" si="31"/>
        <v>SP</v>
      </c>
      <c r="O235" s="50" t="s">
        <v>25506</v>
      </c>
      <c r="P235" s="46" t="str">
        <f t="shared" si="32"/>
        <v>SPECIAL PRICE</v>
      </c>
    </row>
    <row r="236" spans="1:16" x14ac:dyDescent="0.3">
      <c r="A236" s="72" t="str">
        <f t="shared" si="30"/>
        <v>2025 ALL KI TSHIRT B1 NORMAL, B2 OR MORE SP 59K PER PCS</v>
      </c>
      <c r="B236" s="51">
        <f>'2019 ALL N OLDER D95'!$B$2</f>
        <v>46121</v>
      </c>
      <c r="C236" s="51">
        <f>'2019 ALL N OLDER D95'!$C$2</f>
        <v>46127</v>
      </c>
      <c r="D236" s="15">
        <v>3260</v>
      </c>
      <c r="E236" s="15">
        <v>333</v>
      </c>
      <c r="F236" s="15">
        <v>3</v>
      </c>
      <c r="G236" s="21">
        <v>5</v>
      </c>
      <c r="H236" s="56" t="s">
        <v>186</v>
      </c>
      <c r="I236" s="15" t="s">
        <v>24172</v>
      </c>
      <c r="J236" s="15">
        <v>54206303</v>
      </c>
      <c r="K236" s="15" t="s">
        <v>22515</v>
      </c>
      <c r="L236" s="15" t="s">
        <v>22924</v>
      </c>
      <c r="M236" s="50">
        <f t="shared" si="36"/>
        <v>69900</v>
      </c>
      <c r="N236" s="49" t="str">
        <f t="shared" si="31"/>
        <v>SP</v>
      </c>
      <c r="O236" s="50" t="s">
        <v>25506</v>
      </c>
      <c r="P236" s="46" t="str">
        <f t="shared" si="32"/>
        <v>SPECIAL PRICE</v>
      </c>
    </row>
    <row r="237" spans="1:16" x14ac:dyDescent="0.3">
      <c r="A237" s="72" t="str">
        <f t="shared" si="30"/>
        <v>2025 ALL KI TSHIRT B1 NORMAL, B2 OR MORE SP 59K PER PCS</v>
      </c>
      <c r="B237" s="51">
        <f>'2019 ALL N OLDER D95'!$B$2</f>
        <v>46121</v>
      </c>
      <c r="C237" s="51">
        <f>'2019 ALL N OLDER D95'!$C$2</f>
        <v>46127</v>
      </c>
      <c r="D237" s="15">
        <v>3260</v>
      </c>
      <c r="E237" s="15">
        <v>333</v>
      </c>
      <c r="F237" s="15">
        <v>3</v>
      </c>
      <c r="G237" s="21">
        <v>5</v>
      </c>
      <c r="H237" s="56" t="s">
        <v>186</v>
      </c>
      <c r="I237" s="15" t="s">
        <v>24172</v>
      </c>
      <c r="J237" s="15">
        <v>54206796</v>
      </c>
      <c r="K237" s="15" t="s">
        <v>22516</v>
      </c>
      <c r="L237" s="15" t="s">
        <v>22521</v>
      </c>
      <c r="M237" s="50">
        <f t="shared" si="36"/>
        <v>69900</v>
      </c>
      <c r="N237" s="49" t="str">
        <f t="shared" si="31"/>
        <v>SP</v>
      </c>
      <c r="O237" s="50" t="s">
        <v>25506</v>
      </c>
      <c r="P237" s="46" t="str">
        <f t="shared" si="32"/>
        <v>SPECIAL PRICE</v>
      </c>
    </row>
    <row r="238" spans="1:16" x14ac:dyDescent="0.3">
      <c r="A238" s="72" t="str">
        <f t="shared" si="30"/>
        <v>2025 ALL KI TSHIRT B1 NORMAL, B2 OR MORE SP 59K PER PCS</v>
      </c>
      <c r="B238" s="51">
        <f>'2019 ALL N OLDER D95'!$B$2</f>
        <v>46121</v>
      </c>
      <c r="C238" s="51">
        <f>'2019 ALL N OLDER D95'!$C$2</f>
        <v>46127</v>
      </c>
      <c r="D238" s="15">
        <v>3260</v>
      </c>
      <c r="E238" s="15">
        <v>333</v>
      </c>
      <c r="F238" s="15">
        <v>3</v>
      </c>
      <c r="G238" s="21">
        <v>5</v>
      </c>
      <c r="H238" s="56" t="s">
        <v>186</v>
      </c>
      <c r="I238" s="15" t="s">
        <v>24172</v>
      </c>
      <c r="J238" s="15">
        <v>54206803</v>
      </c>
      <c r="K238" s="15" t="s">
        <v>22516</v>
      </c>
      <c r="L238" s="15" t="s">
        <v>22522</v>
      </c>
      <c r="M238" s="50">
        <f t="shared" si="36"/>
        <v>69900</v>
      </c>
      <c r="N238" s="49" t="str">
        <f t="shared" si="31"/>
        <v>SP</v>
      </c>
      <c r="O238" s="50" t="s">
        <v>25506</v>
      </c>
      <c r="P238" s="46" t="str">
        <f t="shared" si="32"/>
        <v>SPECIAL PRICE</v>
      </c>
    </row>
    <row r="239" spans="1:16" x14ac:dyDescent="0.3">
      <c r="A239" s="72" t="str">
        <f t="shared" si="30"/>
        <v>2025 ALL KI TSHIRT B1 NORMAL, B2 OR MORE SP 59K PER PCS</v>
      </c>
      <c r="B239" s="51">
        <f>'2019 ALL N OLDER D95'!$B$2</f>
        <v>46121</v>
      </c>
      <c r="C239" s="51">
        <f>'2019 ALL N OLDER D95'!$C$2</f>
        <v>46127</v>
      </c>
      <c r="D239" s="15">
        <v>3260</v>
      </c>
      <c r="E239" s="15">
        <v>333</v>
      </c>
      <c r="F239" s="15">
        <v>3</v>
      </c>
      <c r="G239" s="21">
        <v>5</v>
      </c>
      <c r="H239" s="56" t="s">
        <v>186</v>
      </c>
      <c r="I239" s="15" t="s">
        <v>24172</v>
      </c>
      <c r="J239" s="15">
        <v>54206812</v>
      </c>
      <c r="K239" s="15" t="s">
        <v>22516</v>
      </c>
      <c r="L239" s="15" t="s">
        <v>22523</v>
      </c>
      <c r="M239" s="50">
        <f t="shared" si="36"/>
        <v>69900</v>
      </c>
      <c r="N239" s="49" t="str">
        <f t="shared" si="31"/>
        <v>SP</v>
      </c>
      <c r="O239" s="50" t="s">
        <v>25506</v>
      </c>
      <c r="P239" s="46" t="str">
        <f t="shared" si="32"/>
        <v>SPECIAL PRICE</v>
      </c>
    </row>
    <row r="240" spans="1:16" x14ac:dyDescent="0.3">
      <c r="A240" s="72" t="str">
        <f t="shared" si="30"/>
        <v>2025 ALL KI TSHIRT B1 NORMAL, B2 OR MORE SP 59K PER PCS</v>
      </c>
      <c r="B240" s="51">
        <f>'2019 ALL N OLDER D95'!$B$2</f>
        <v>46121</v>
      </c>
      <c r="C240" s="51">
        <f>'2019 ALL N OLDER D95'!$C$2</f>
        <v>46127</v>
      </c>
      <c r="D240" s="15">
        <v>3260</v>
      </c>
      <c r="E240" s="15">
        <v>333</v>
      </c>
      <c r="F240" s="15">
        <v>3</v>
      </c>
      <c r="G240" s="21">
        <v>5</v>
      </c>
      <c r="H240" s="56" t="s">
        <v>186</v>
      </c>
      <c r="I240" s="15" t="s">
        <v>24172</v>
      </c>
      <c r="J240" s="15">
        <v>54206821</v>
      </c>
      <c r="K240" s="15" t="s">
        <v>22516</v>
      </c>
      <c r="L240" s="15" t="s">
        <v>22524</v>
      </c>
      <c r="M240" s="50">
        <f t="shared" si="36"/>
        <v>69900</v>
      </c>
      <c r="N240" s="49" t="str">
        <f t="shared" si="31"/>
        <v>SP</v>
      </c>
      <c r="O240" s="50" t="s">
        <v>25506</v>
      </c>
      <c r="P240" s="46" t="str">
        <f t="shared" si="32"/>
        <v>SPECIAL PRICE</v>
      </c>
    </row>
    <row r="241" spans="1:16" x14ac:dyDescent="0.3">
      <c r="A241" s="72" t="str">
        <f t="shared" si="30"/>
        <v>2025 ALL KI TSHIRT B1 NORMAL, B2 OR MORE SP 59K PER PCS</v>
      </c>
      <c r="B241" s="51">
        <f>'2019 ALL N OLDER D95'!$B$2</f>
        <v>46121</v>
      </c>
      <c r="C241" s="51">
        <f>'2019 ALL N OLDER D95'!$C$2</f>
        <v>46127</v>
      </c>
      <c r="D241" s="15">
        <v>3260</v>
      </c>
      <c r="E241" s="15">
        <v>333</v>
      </c>
      <c r="F241" s="15">
        <v>3</v>
      </c>
      <c r="G241" s="21">
        <v>5</v>
      </c>
      <c r="H241" s="56" t="s">
        <v>832</v>
      </c>
      <c r="I241" s="15" t="s">
        <v>24172</v>
      </c>
      <c r="J241" s="15">
        <v>54206876</v>
      </c>
      <c r="K241" s="15" t="s">
        <v>22516</v>
      </c>
      <c r="L241" s="15" t="s">
        <v>22925</v>
      </c>
      <c r="M241" s="50">
        <f t="shared" si="36"/>
        <v>69900</v>
      </c>
      <c r="N241" s="49" t="str">
        <f t="shared" si="31"/>
        <v>SP</v>
      </c>
      <c r="O241" s="50" t="s">
        <v>25506</v>
      </c>
      <c r="P241" s="46" t="str">
        <f t="shared" si="32"/>
        <v>SPECIAL PRICE</v>
      </c>
    </row>
    <row r="242" spans="1:16" x14ac:dyDescent="0.3">
      <c r="A242" s="72" t="str">
        <f t="shared" si="30"/>
        <v>2025 ALL KI TSHIRT B1 NORMAL, B2 OR MORE SP 59K PER PCS</v>
      </c>
      <c r="B242" s="51">
        <f>'2019 ALL N OLDER D95'!$B$2</f>
        <v>46121</v>
      </c>
      <c r="C242" s="51">
        <f>'2019 ALL N OLDER D95'!$C$2</f>
        <v>46127</v>
      </c>
      <c r="D242" s="15">
        <v>3260</v>
      </c>
      <c r="E242" s="15">
        <v>333</v>
      </c>
      <c r="F242" s="15">
        <v>3</v>
      </c>
      <c r="G242" s="21">
        <v>5</v>
      </c>
      <c r="H242" s="56" t="s">
        <v>832</v>
      </c>
      <c r="I242" s="15" t="s">
        <v>24172</v>
      </c>
      <c r="J242" s="15">
        <v>54206885</v>
      </c>
      <c r="K242" s="15" t="s">
        <v>22516</v>
      </c>
      <c r="L242" s="15" t="s">
        <v>22926</v>
      </c>
      <c r="M242" s="50">
        <v>69900</v>
      </c>
      <c r="N242" s="49" t="str">
        <f t="shared" si="31"/>
        <v>SP</v>
      </c>
      <c r="O242" s="50" t="s">
        <v>25506</v>
      </c>
      <c r="P242" s="46" t="str">
        <f t="shared" si="32"/>
        <v>SPECIAL PRICE</v>
      </c>
    </row>
    <row r="243" spans="1:16" x14ac:dyDescent="0.3">
      <c r="A243" s="72" t="str">
        <f t="shared" si="30"/>
        <v>2025 ALL KI TSHIRT B1 NORMAL, B2 OR MORE SP 59K PER PCS</v>
      </c>
      <c r="B243" s="51">
        <f>'2019 ALL N OLDER D95'!$B$2</f>
        <v>46121</v>
      </c>
      <c r="C243" s="51">
        <f>'2019 ALL N OLDER D95'!$C$2</f>
        <v>46127</v>
      </c>
      <c r="D243" s="15">
        <v>3260</v>
      </c>
      <c r="E243" s="15">
        <v>333</v>
      </c>
      <c r="F243" s="15">
        <v>3</v>
      </c>
      <c r="G243" s="21">
        <v>5</v>
      </c>
      <c r="H243" s="56" t="s">
        <v>832</v>
      </c>
      <c r="I243" s="15" t="s">
        <v>24172</v>
      </c>
      <c r="J243" s="15">
        <v>54206894</v>
      </c>
      <c r="K243" s="15" t="s">
        <v>22516</v>
      </c>
      <c r="L243" s="15" t="s">
        <v>22927</v>
      </c>
      <c r="M243" s="50">
        <f t="shared" ref="M243:M252" si="37">M242</f>
        <v>69900</v>
      </c>
      <c r="N243" s="49" t="str">
        <f t="shared" si="31"/>
        <v>SP</v>
      </c>
      <c r="O243" s="50" t="s">
        <v>25506</v>
      </c>
      <c r="P243" s="46" t="str">
        <f t="shared" si="32"/>
        <v>SPECIAL PRICE</v>
      </c>
    </row>
    <row r="244" spans="1:16" x14ac:dyDescent="0.3">
      <c r="A244" s="72" t="str">
        <f t="shared" si="30"/>
        <v>2025 ALL KI TSHIRT B1 NORMAL, B2 OR MORE SP 59K PER PCS</v>
      </c>
      <c r="B244" s="51">
        <f>'2019 ALL N OLDER D95'!$B$2</f>
        <v>46121</v>
      </c>
      <c r="C244" s="51">
        <f>'2019 ALL N OLDER D95'!$C$2</f>
        <v>46127</v>
      </c>
      <c r="D244" s="15">
        <v>3260</v>
      </c>
      <c r="E244" s="15">
        <v>333</v>
      </c>
      <c r="F244" s="15">
        <v>3</v>
      </c>
      <c r="G244" s="21">
        <v>5</v>
      </c>
      <c r="H244" s="56" t="s">
        <v>832</v>
      </c>
      <c r="I244" s="15" t="s">
        <v>24172</v>
      </c>
      <c r="J244" s="15">
        <v>54206901</v>
      </c>
      <c r="K244" s="15" t="s">
        <v>22516</v>
      </c>
      <c r="L244" s="15" t="s">
        <v>22928</v>
      </c>
      <c r="M244" s="50">
        <f t="shared" si="37"/>
        <v>69900</v>
      </c>
      <c r="N244" s="49" t="str">
        <f t="shared" si="31"/>
        <v>SP</v>
      </c>
      <c r="O244" s="50" t="s">
        <v>25506</v>
      </c>
      <c r="P244" s="46" t="str">
        <f t="shared" si="32"/>
        <v>SPECIAL PRICE</v>
      </c>
    </row>
    <row r="245" spans="1:16" x14ac:dyDescent="0.3">
      <c r="A245" s="72" t="str">
        <f t="shared" si="30"/>
        <v>2025 ALL KI TSHIRT B1 NORMAL, B2 OR MORE SP 59K PER PCS</v>
      </c>
      <c r="B245" s="51">
        <f>'2019 ALL N OLDER D95'!$B$2</f>
        <v>46121</v>
      </c>
      <c r="C245" s="51">
        <f>'2019 ALL N OLDER D95'!$C$2</f>
        <v>46127</v>
      </c>
      <c r="D245" s="15">
        <v>3260</v>
      </c>
      <c r="E245" s="15">
        <v>333</v>
      </c>
      <c r="F245" s="15">
        <v>3</v>
      </c>
      <c r="G245" s="21">
        <v>5</v>
      </c>
      <c r="H245" s="56" t="s">
        <v>832</v>
      </c>
      <c r="I245" s="15" t="s">
        <v>24172</v>
      </c>
      <c r="J245" s="15">
        <v>54206830</v>
      </c>
      <c r="K245" s="15" t="s">
        <v>22516</v>
      </c>
      <c r="L245" s="15" t="s">
        <v>22929</v>
      </c>
      <c r="M245" s="50">
        <f t="shared" si="37"/>
        <v>69900</v>
      </c>
      <c r="N245" s="49" t="str">
        <f t="shared" si="31"/>
        <v>SP</v>
      </c>
      <c r="O245" s="50" t="s">
        <v>25506</v>
      </c>
      <c r="P245" s="46" t="str">
        <f t="shared" si="32"/>
        <v>SPECIAL PRICE</v>
      </c>
    </row>
    <row r="246" spans="1:16" x14ac:dyDescent="0.3">
      <c r="A246" s="72" t="str">
        <f t="shared" si="30"/>
        <v>2025 ALL KI TSHIRT B1 NORMAL, B2 OR MORE SP 59K PER PCS</v>
      </c>
      <c r="B246" s="51">
        <f>'2019 ALL N OLDER D95'!$B$2</f>
        <v>46121</v>
      </c>
      <c r="C246" s="51">
        <f>'2019 ALL N OLDER D95'!$C$2</f>
        <v>46127</v>
      </c>
      <c r="D246" s="15">
        <v>3260</v>
      </c>
      <c r="E246" s="15">
        <v>333</v>
      </c>
      <c r="F246" s="15">
        <v>3</v>
      </c>
      <c r="G246" s="21">
        <v>5</v>
      </c>
      <c r="H246" s="56" t="s">
        <v>832</v>
      </c>
      <c r="I246" s="15" t="s">
        <v>24172</v>
      </c>
      <c r="J246" s="15">
        <v>54206849</v>
      </c>
      <c r="K246" s="15" t="s">
        <v>22516</v>
      </c>
      <c r="L246" s="15" t="s">
        <v>22930</v>
      </c>
      <c r="M246" s="50">
        <f t="shared" si="37"/>
        <v>69900</v>
      </c>
      <c r="N246" s="49" t="str">
        <f t="shared" si="31"/>
        <v>SP</v>
      </c>
      <c r="O246" s="50" t="s">
        <v>25506</v>
      </c>
      <c r="P246" s="46" t="str">
        <f t="shared" si="32"/>
        <v>SPECIAL PRICE</v>
      </c>
    </row>
    <row r="247" spans="1:16" x14ac:dyDescent="0.3">
      <c r="A247" s="72" t="str">
        <f t="shared" si="30"/>
        <v>2025 ALL KI TSHIRT B1 NORMAL, B2 OR MORE SP 59K PER PCS</v>
      </c>
      <c r="B247" s="51">
        <f>'2019 ALL N OLDER D95'!$B$2</f>
        <v>46121</v>
      </c>
      <c r="C247" s="51">
        <f>'2019 ALL N OLDER D95'!$C$2</f>
        <v>46127</v>
      </c>
      <c r="D247" s="15">
        <v>3260</v>
      </c>
      <c r="E247" s="15">
        <v>333</v>
      </c>
      <c r="F247" s="15">
        <v>3</v>
      </c>
      <c r="G247" s="21">
        <v>5</v>
      </c>
      <c r="H247" s="56" t="s">
        <v>832</v>
      </c>
      <c r="I247" s="15" t="s">
        <v>24172</v>
      </c>
      <c r="J247" s="15">
        <v>54206858</v>
      </c>
      <c r="K247" s="15" t="s">
        <v>22516</v>
      </c>
      <c r="L247" s="15" t="s">
        <v>22931</v>
      </c>
      <c r="M247" s="50">
        <f t="shared" si="37"/>
        <v>69900</v>
      </c>
      <c r="N247" s="49" t="str">
        <f t="shared" si="31"/>
        <v>SP</v>
      </c>
      <c r="O247" s="50" t="s">
        <v>25506</v>
      </c>
      <c r="P247" s="46" t="str">
        <f t="shared" si="32"/>
        <v>SPECIAL PRICE</v>
      </c>
    </row>
    <row r="248" spans="1:16" x14ac:dyDescent="0.3">
      <c r="A248" s="72" t="str">
        <f t="shared" si="30"/>
        <v>2025 ALL KI TSHIRT B1 NORMAL, B2 OR MORE SP 59K PER PCS</v>
      </c>
      <c r="B248" s="51">
        <f>'2019 ALL N OLDER D95'!$B$2</f>
        <v>46121</v>
      </c>
      <c r="C248" s="51">
        <f>'2019 ALL N OLDER D95'!$C$2</f>
        <v>46127</v>
      </c>
      <c r="D248" s="15">
        <v>3260</v>
      </c>
      <c r="E248" s="15">
        <v>333</v>
      </c>
      <c r="F248" s="15">
        <v>3</v>
      </c>
      <c r="G248" s="21">
        <v>5</v>
      </c>
      <c r="H248" s="56" t="s">
        <v>832</v>
      </c>
      <c r="I248" s="15" t="s">
        <v>24172</v>
      </c>
      <c r="J248" s="15">
        <v>54206867</v>
      </c>
      <c r="K248" s="15" t="s">
        <v>22516</v>
      </c>
      <c r="L248" s="15" t="s">
        <v>22932</v>
      </c>
      <c r="M248" s="50">
        <f t="shared" si="37"/>
        <v>69900</v>
      </c>
      <c r="N248" s="49" t="str">
        <f t="shared" si="31"/>
        <v>SP</v>
      </c>
      <c r="O248" s="50" t="s">
        <v>25506</v>
      </c>
      <c r="P248" s="46" t="str">
        <f t="shared" si="32"/>
        <v>SPECIAL PRICE</v>
      </c>
    </row>
    <row r="249" spans="1:16" x14ac:dyDescent="0.3">
      <c r="A249" s="72" t="str">
        <f t="shared" si="30"/>
        <v>2025 ALL KI TSHIRT B1 NORMAL, B2 OR MORE SP 59K PER PCS</v>
      </c>
      <c r="B249" s="51">
        <f>'2019 ALL N OLDER D95'!$B$2</f>
        <v>46121</v>
      </c>
      <c r="C249" s="51">
        <f>'2019 ALL N OLDER D95'!$C$2</f>
        <v>46127</v>
      </c>
      <c r="D249" s="15">
        <v>3260</v>
      </c>
      <c r="E249" s="15">
        <v>333</v>
      </c>
      <c r="F249" s="15">
        <v>3</v>
      </c>
      <c r="G249" s="21">
        <v>5</v>
      </c>
      <c r="H249" s="56" t="s">
        <v>186</v>
      </c>
      <c r="I249" s="15" t="s">
        <v>24172</v>
      </c>
      <c r="J249" s="15">
        <v>54206714</v>
      </c>
      <c r="K249" s="15" t="s">
        <v>22516</v>
      </c>
      <c r="L249" s="15" t="s">
        <v>22933</v>
      </c>
      <c r="M249" s="50">
        <f t="shared" si="37"/>
        <v>69900</v>
      </c>
      <c r="N249" s="49" t="str">
        <f t="shared" si="31"/>
        <v>SP</v>
      </c>
      <c r="O249" s="50" t="s">
        <v>25506</v>
      </c>
      <c r="P249" s="46" t="str">
        <f t="shared" si="32"/>
        <v>SPECIAL PRICE</v>
      </c>
    </row>
    <row r="250" spans="1:16" x14ac:dyDescent="0.3">
      <c r="A250" s="72" t="str">
        <f t="shared" si="30"/>
        <v>2025 ALL KI TSHIRT B1 NORMAL, B2 OR MORE SP 59K PER PCS</v>
      </c>
      <c r="B250" s="51">
        <f>'2019 ALL N OLDER D95'!$B$2</f>
        <v>46121</v>
      </c>
      <c r="C250" s="51">
        <f>'2019 ALL N OLDER D95'!$C$2</f>
        <v>46127</v>
      </c>
      <c r="D250" s="15">
        <v>3260</v>
      </c>
      <c r="E250" s="15">
        <v>333</v>
      </c>
      <c r="F250" s="15">
        <v>3</v>
      </c>
      <c r="G250" s="21">
        <v>5</v>
      </c>
      <c r="H250" s="56" t="s">
        <v>186</v>
      </c>
      <c r="I250" s="15" t="s">
        <v>24172</v>
      </c>
      <c r="J250" s="15">
        <v>54206723</v>
      </c>
      <c r="K250" s="15" t="s">
        <v>22516</v>
      </c>
      <c r="L250" s="15" t="s">
        <v>22934</v>
      </c>
      <c r="M250" s="50">
        <f t="shared" si="37"/>
        <v>69900</v>
      </c>
      <c r="N250" s="49" t="str">
        <f t="shared" si="31"/>
        <v>SP</v>
      </c>
      <c r="O250" s="50" t="s">
        <v>25506</v>
      </c>
      <c r="P250" s="46" t="str">
        <f t="shared" si="32"/>
        <v>SPECIAL PRICE</v>
      </c>
    </row>
    <row r="251" spans="1:16" x14ac:dyDescent="0.3">
      <c r="A251" s="72" t="str">
        <f t="shared" si="30"/>
        <v>2025 ALL KI TSHIRT B1 NORMAL, B2 OR MORE SP 59K PER PCS</v>
      </c>
      <c r="B251" s="51">
        <f>'2019 ALL N OLDER D95'!$B$2</f>
        <v>46121</v>
      </c>
      <c r="C251" s="51">
        <f>'2019 ALL N OLDER D95'!$C$2</f>
        <v>46127</v>
      </c>
      <c r="D251" s="15">
        <v>3260</v>
      </c>
      <c r="E251" s="15">
        <v>333</v>
      </c>
      <c r="F251" s="15">
        <v>3</v>
      </c>
      <c r="G251" s="21">
        <v>5</v>
      </c>
      <c r="H251" s="56" t="s">
        <v>186</v>
      </c>
      <c r="I251" s="15" t="s">
        <v>24172</v>
      </c>
      <c r="J251" s="15">
        <v>54206732</v>
      </c>
      <c r="K251" s="15" t="s">
        <v>22516</v>
      </c>
      <c r="L251" s="15" t="s">
        <v>22935</v>
      </c>
      <c r="M251" s="50">
        <f t="shared" si="37"/>
        <v>69900</v>
      </c>
      <c r="N251" s="49" t="str">
        <f t="shared" si="31"/>
        <v>SP</v>
      </c>
      <c r="O251" s="50" t="s">
        <v>25506</v>
      </c>
      <c r="P251" s="46" t="str">
        <f t="shared" si="32"/>
        <v>SPECIAL PRICE</v>
      </c>
    </row>
    <row r="252" spans="1:16" x14ac:dyDescent="0.3">
      <c r="A252" s="72" t="str">
        <f t="shared" si="30"/>
        <v>2025 ALL KI TSHIRT B1 NORMAL, B2 OR MORE SP 59K PER PCS</v>
      </c>
      <c r="B252" s="51">
        <f>'2019 ALL N OLDER D95'!$B$2</f>
        <v>46121</v>
      </c>
      <c r="C252" s="51">
        <f>'2019 ALL N OLDER D95'!$C$2</f>
        <v>46127</v>
      </c>
      <c r="D252" s="15">
        <v>3260</v>
      </c>
      <c r="E252" s="15">
        <v>333</v>
      </c>
      <c r="F252" s="15">
        <v>3</v>
      </c>
      <c r="G252" s="21">
        <v>5</v>
      </c>
      <c r="H252" s="56" t="s">
        <v>186</v>
      </c>
      <c r="I252" s="15" t="s">
        <v>24172</v>
      </c>
      <c r="J252" s="15">
        <v>54206741</v>
      </c>
      <c r="K252" s="15" t="s">
        <v>22516</v>
      </c>
      <c r="L252" s="15" t="s">
        <v>22936</v>
      </c>
      <c r="M252" s="50">
        <f t="shared" si="37"/>
        <v>69900</v>
      </c>
      <c r="N252" s="49" t="str">
        <f t="shared" si="31"/>
        <v>SP</v>
      </c>
      <c r="O252" s="50" t="s">
        <v>25506</v>
      </c>
      <c r="P252" s="46" t="str">
        <f t="shared" si="32"/>
        <v>SPECIAL PRICE</v>
      </c>
    </row>
    <row r="253" spans="1:16" x14ac:dyDescent="0.3">
      <c r="A253" s="72" t="str">
        <f t="shared" si="30"/>
        <v>2025 ALL KI TSHIRT B1 NORMAL, B2 OR MORE SP 59K PER PCS</v>
      </c>
      <c r="B253" s="51">
        <f>'2019 ALL N OLDER D95'!$B$2</f>
        <v>46121</v>
      </c>
      <c r="C253" s="51">
        <f>'2019 ALL N OLDER D95'!$C$2</f>
        <v>46127</v>
      </c>
      <c r="D253" s="15">
        <v>3260</v>
      </c>
      <c r="E253" s="15">
        <v>333</v>
      </c>
      <c r="F253" s="15">
        <v>3</v>
      </c>
      <c r="G253" s="21">
        <v>5</v>
      </c>
      <c r="H253" s="56" t="s">
        <v>186</v>
      </c>
      <c r="I253" s="15" t="s">
        <v>24172</v>
      </c>
      <c r="J253" s="15">
        <v>54206750</v>
      </c>
      <c r="K253" s="15" t="s">
        <v>22516</v>
      </c>
      <c r="L253" s="15" t="s">
        <v>22937</v>
      </c>
      <c r="M253" s="50">
        <v>69900</v>
      </c>
      <c r="N253" s="49" t="str">
        <f t="shared" si="31"/>
        <v>SP</v>
      </c>
      <c r="O253" s="50" t="s">
        <v>25506</v>
      </c>
      <c r="P253" s="46" t="str">
        <f t="shared" si="32"/>
        <v>SPECIAL PRICE</v>
      </c>
    </row>
    <row r="254" spans="1:16" x14ac:dyDescent="0.3">
      <c r="A254" s="72" t="str">
        <f t="shared" si="30"/>
        <v>2025 ALL KI TSHIRT B1 NORMAL, B2 OR MORE SP 59K PER PCS</v>
      </c>
      <c r="B254" s="51">
        <f>'2019 ALL N OLDER D95'!$B$2</f>
        <v>46121</v>
      </c>
      <c r="C254" s="51">
        <f>'2019 ALL N OLDER D95'!$C$2</f>
        <v>46127</v>
      </c>
      <c r="D254" s="15">
        <v>3260</v>
      </c>
      <c r="E254" s="15">
        <v>333</v>
      </c>
      <c r="F254" s="15">
        <v>3</v>
      </c>
      <c r="G254" s="21">
        <v>5</v>
      </c>
      <c r="H254" s="56" t="s">
        <v>186</v>
      </c>
      <c r="I254" s="15" t="s">
        <v>24172</v>
      </c>
      <c r="J254" s="15">
        <v>54206769</v>
      </c>
      <c r="K254" s="15" t="s">
        <v>22516</v>
      </c>
      <c r="L254" s="15" t="s">
        <v>22938</v>
      </c>
      <c r="M254" s="50">
        <f t="shared" ref="M254:M263" si="38">M253</f>
        <v>69900</v>
      </c>
      <c r="N254" s="49" t="str">
        <f t="shared" si="31"/>
        <v>SP</v>
      </c>
      <c r="O254" s="50" t="s">
        <v>25506</v>
      </c>
      <c r="P254" s="46" t="str">
        <f t="shared" si="32"/>
        <v>SPECIAL PRICE</v>
      </c>
    </row>
    <row r="255" spans="1:16" x14ac:dyDescent="0.3">
      <c r="A255" s="72" t="str">
        <f t="shared" si="30"/>
        <v>2025 ALL KI TSHIRT B1 NORMAL, B2 OR MORE SP 59K PER PCS</v>
      </c>
      <c r="B255" s="51">
        <f>'2019 ALL N OLDER D95'!$B$2</f>
        <v>46121</v>
      </c>
      <c r="C255" s="51">
        <f>'2019 ALL N OLDER D95'!$C$2</f>
        <v>46127</v>
      </c>
      <c r="D255" s="15">
        <v>3260</v>
      </c>
      <c r="E255" s="15">
        <v>333</v>
      </c>
      <c r="F255" s="15">
        <v>3</v>
      </c>
      <c r="G255" s="21">
        <v>5</v>
      </c>
      <c r="H255" s="56" t="s">
        <v>832</v>
      </c>
      <c r="I255" s="15" t="s">
        <v>24172</v>
      </c>
      <c r="J255" s="15">
        <v>54206778</v>
      </c>
      <c r="K255" s="15" t="s">
        <v>22516</v>
      </c>
      <c r="L255" s="15" t="s">
        <v>22939</v>
      </c>
      <c r="M255" s="50">
        <f t="shared" si="38"/>
        <v>69900</v>
      </c>
      <c r="N255" s="49" t="str">
        <f t="shared" si="31"/>
        <v>SP</v>
      </c>
      <c r="O255" s="50" t="s">
        <v>25506</v>
      </c>
      <c r="P255" s="46" t="str">
        <f t="shared" si="32"/>
        <v>SPECIAL PRICE</v>
      </c>
    </row>
    <row r="256" spans="1:16" x14ac:dyDescent="0.3">
      <c r="A256" s="72" t="str">
        <f t="shared" si="30"/>
        <v>2025 ALL KI TSHIRT B1 NORMAL, B2 OR MORE SP 59K PER PCS</v>
      </c>
      <c r="B256" s="51">
        <f>'2019 ALL N OLDER D95'!$B$2</f>
        <v>46121</v>
      </c>
      <c r="C256" s="51">
        <f>'2019 ALL N OLDER D95'!$C$2</f>
        <v>46127</v>
      </c>
      <c r="D256" s="15">
        <v>3260</v>
      </c>
      <c r="E256" s="15">
        <v>333</v>
      </c>
      <c r="F256" s="15">
        <v>3</v>
      </c>
      <c r="G256" s="21">
        <v>5</v>
      </c>
      <c r="H256" s="56" t="s">
        <v>832</v>
      </c>
      <c r="I256" s="15" t="s">
        <v>24172</v>
      </c>
      <c r="J256" s="15">
        <v>54206787</v>
      </c>
      <c r="K256" s="15" t="s">
        <v>22516</v>
      </c>
      <c r="L256" s="15" t="s">
        <v>22940</v>
      </c>
      <c r="M256" s="50">
        <f t="shared" si="38"/>
        <v>69900</v>
      </c>
      <c r="N256" s="49" t="str">
        <f t="shared" si="31"/>
        <v>SP</v>
      </c>
      <c r="O256" s="50" t="s">
        <v>25506</v>
      </c>
      <c r="P256" s="46" t="str">
        <f t="shared" si="32"/>
        <v>SPECIAL PRICE</v>
      </c>
    </row>
    <row r="257" spans="1:16" x14ac:dyDescent="0.3">
      <c r="A257" s="72" t="str">
        <f t="shared" si="30"/>
        <v>2025 ALL KI TSHIRT B1 NORMAL, B2 OR MORE SP 59K PER PCS</v>
      </c>
      <c r="B257" s="51">
        <f>'2019 ALL N OLDER D95'!$B$2</f>
        <v>46121</v>
      </c>
      <c r="C257" s="51">
        <f>'2019 ALL N OLDER D95'!$C$2</f>
        <v>46127</v>
      </c>
      <c r="D257" s="15">
        <v>3260</v>
      </c>
      <c r="E257" s="15">
        <v>333</v>
      </c>
      <c r="F257" s="15">
        <v>3</v>
      </c>
      <c r="G257" s="21">
        <v>5</v>
      </c>
      <c r="H257" s="56" t="s">
        <v>832</v>
      </c>
      <c r="I257" s="15" t="s">
        <v>24172</v>
      </c>
      <c r="J257" s="15">
        <v>54206634</v>
      </c>
      <c r="K257" s="15" t="s">
        <v>22516</v>
      </c>
      <c r="L257" s="15" t="s">
        <v>22941</v>
      </c>
      <c r="M257" s="50">
        <f t="shared" si="38"/>
        <v>69900</v>
      </c>
      <c r="N257" s="49" t="str">
        <f t="shared" si="31"/>
        <v>SP</v>
      </c>
      <c r="O257" s="50" t="s">
        <v>25506</v>
      </c>
      <c r="P257" s="46" t="str">
        <f t="shared" si="32"/>
        <v>SPECIAL PRICE</v>
      </c>
    </row>
    <row r="258" spans="1:16" x14ac:dyDescent="0.3">
      <c r="A258" s="72" t="str">
        <f t="shared" si="30"/>
        <v>2025 ALL KI TSHIRT B1 NORMAL, B2 OR MORE SP 59K PER PCS</v>
      </c>
      <c r="B258" s="51">
        <f>'2019 ALL N OLDER D95'!$B$2</f>
        <v>46121</v>
      </c>
      <c r="C258" s="51">
        <f>'2019 ALL N OLDER D95'!$C$2</f>
        <v>46127</v>
      </c>
      <c r="D258" s="15">
        <v>3260</v>
      </c>
      <c r="E258" s="15">
        <v>333</v>
      </c>
      <c r="F258" s="15">
        <v>3</v>
      </c>
      <c r="G258" s="21">
        <v>5</v>
      </c>
      <c r="H258" s="56" t="s">
        <v>832</v>
      </c>
      <c r="I258" s="15" t="s">
        <v>24172</v>
      </c>
      <c r="J258" s="15">
        <v>54206643</v>
      </c>
      <c r="K258" s="15" t="s">
        <v>22516</v>
      </c>
      <c r="L258" s="15" t="s">
        <v>22942</v>
      </c>
      <c r="M258" s="50">
        <f t="shared" si="38"/>
        <v>69900</v>
      </c>
      <c r="N258" s="49" t="str">
        <f t="shared" si="31"/>
        <v>SP</v>
      </c>
      <c r="O258" s="50" t="s">
        <v>25506</v>
      </c>
      <c r="P258" s="46" t="str">
        <f t="shared" si="32"/>
        <v>SPECIAL PRICE</v>
      </c>
    </row>
    <row r="259" spans="1:16" x14ac:dyDescent="0.3">
      <c r="A259" s="72" t="str">
        <f t="shared" si="30"/>
        <v>2025 ALL KI TSHIRT B1 NORMAL, B2 OR MORE SP 59K PER PCS</v>
      </c>
      <c r="B259" s="51">
        <f>'2019 ALL N OLDER D95'!$B$2</f>
        <v>46121</v>
      </c>
      <c r="C259" s="51">
        <f>'2019 ALL N OLDER D95'!$C$2</f>
        <v>46127</v>
      </c>
      <c r="D259" s="15">
        <v>3260</v>
      </c>
      <c r="E259" s="15">
        <v>333</v>
      </c>
      <c r="F259" s="15">
        <v>3</v>
      </c>
      <c r="G259" s="21">
        <v>5</v>
      </c>
      <c r="H259" s="56" t="s">
        <v>832</v>
      </c>
      <c r="I259" s="15" t="s">
        <v>24172</v>
      </c>
      <c r="J259" s="15">
        <v>54206652</v>
      </c>
      <c r="K259" s="15" t="s">
        <v>22516</v>
      </c>
      <c r="L259" s="15" t="s">
        <v>22943</v>
      </c>
      <c r="M259" s="50">
        <f t="shared" si="38"/>
        <v>69900</v>
      </c>
      <c r="N259" s="49" t="str">
        <f t="shared" si="31"/>
        <v>SP</v>
      </c>
      <c r="O259" s="50" t="s">
        <v>25506</v>
      </c>
      <c r="P259" s="46" t="str">
        <f t="shared" si="32"/>
        <v>SPECIAL PRICE</v>
      </c>
    </row>
    <row r="260" spans="1:16" x14ac:dyDescent="0.3">
      <c r="A260" s="72" t="str">
        <f t="shared" ref="A260:A272" si="39">$A$2</f>
        <v>2025 ALL KI TSHIRT B1 NORMAL, B2 OR MORE SP 59K PER PCS</v>
      </c>
      <c r="B260" s="51">
        <f>'2019 ALL N OLDER D95'!$B$2</f>
        <v>46121</v>
      </c>
      <c r="C260" s="51">
        <f>'2019 ALL N OLDER D95'!$C$2</f>
        <v>46127</v>
      </c>
      <c r="D260" s="15">
        <v>3260</v>
      </c>
      <c r="E260" s="15">
        <v>333</v>
      </c>
      <c r="F260" s="15">
        <v>3</v>
      </c>
      <c r="G260" s="21">
        <v>5</v>
      </c>
      <c r="H260" s="56" t="s">
        <v>832</v>
      </c>
      <c r="I260" s="15" t="s">
        <v>24172</v>
      </c>
      <c r="J260" s="15">
        <v>54206661</v>
      </c>
      <c r="K260" s="15" t="s">
        <v>22516</v>
      </c>
      <c r="L260" s="15" t="s">
        <v>22944</v>
      </c>
      <c r="M260" s="50">
        <f t="shared" si="38"/>
        <v>69900</v>
      </c>
      <c r="N260" s="49" t="str">
        <f t="shared" ref="N260:N272" si="40">$N$2</f>
        <v>SP</v>
      </c>
      <c r="O260" s="50" t="s">
        <v>25506</v>
      </c>
      <c r="P260" s="46" t="str">
        <f t="shared" ref="P260:P272" si="41">$P$2</f>
        <v>SPECIAL PRICE</v>
      </c>
    </row>
    <row r="261" spans="1:16" x14ac:dyDescent="0.3">
      <c r="A261" s="72" t="str">
        <f t="shared" si="39"/>
        <v>2025 ALL KI TSHIRT B1 NORMAL, B2 OR MORE SP 59K PER PCS</v>
      </c>
      <c r="B261" s="51">
        <f>'2019 ALL N OLDER D95'!$B$2</f>
        <v>46121</v>
      </c>
      <c r="C261" s="51">
        <f>'2019 ALL N OLDER D95'!$C$2</f>
        <v>46127</v>
      </c>
      <c r="D261" s="15">
        <v>3260</v>
      </c>
      <c r="E261" s="15">
        <v>333</v>
      </c>
      <c r="F261" s="15">
        <v>3</v>
      </c>
      <c r="G261" s="21">
        <v>5</v>
      </c>
      <c r="H261" s="56" t="s">
        <v>832</v>
      </c>
      <c r="I261" s="15" t="s">
        <v>24172</v>
      </c>
      <c r="J261" s="15">
        <v>54206910</v>
      </c>
      <c r="K261" s="15" t="s">
        <v>22516</v>
      </c>
      <c r="L261" s="15" t="s">
        <v>22945</v>
      </c>
      <c r="M261" s="50">
        <f t="shared" si="38"/>
        <v>69900</v>
      </c>
      <c r="N261" s="49" t="str">
        <f t="shared" si="40"/>
        <v>SP</v>
      </c>
      <c r="O261" s="50" t="s">
        <v>25506</v>
      </c>
      <c r="P261" s="46" t="str">
        <f t="shared" si="41"/>
        <v>SPECIAL PRICE</v>
      </c>
    </row>
    <row r="262" spans="1:16" x14ac:dyDescent="0.3">
      <c r="A262" s="72" t="str">
        <f t="shared" si="39"/>
        <v>2025 ALL KI TSHIRT B1 NORMAL, B2 OR MORE SP 59K PER PCS</v>
      </c>
      <c r="B262" s="51">
        <f>'2019 ALL N OLDER D95'!$B$2</f>
        <v>46121</v>
      </c>
      <c r="C262" s="51">
        <f>'2019 ALL N OLDER D95'!$C$2</f>
        <v>46127</v>
      </c>
      <c r="D262" s="15">
        <v>3260</v>
      </c>
      <c r="E262" s="15">
        <v>333</v>
      </c>
      <c r="F262" s="15">
        <v>3</v>
      </c>
      <c r="G262" s="21">
        <v>5</v>
      </c>
      <c r="H262" s="56" t="s">
        <v>832</v>
      </c>
      <c r="I262" s="15" t="s">
        <v>24172</v>
      </c>
      <c r="J262" s="15">
        <v>54206929</v>
      </c>
      <c r="K262" s="15" t="s">
        <v>22516</v>
      </c>
      <c r="L262" s="15" t="s">
        <v>22946</v>
      </c>
      <c r="M262" s="50">
        <f t="shared" si="38"/>
        <v>69900</v>
      </c>
      <c r="N262" s="49" t="str">
        <f t="shared" si="40"/>
        <v>SP</v>
      </c>
      <c r="O262" s="50" t="s">
        <v>25506</v>
      </c>
      <c r="P262" s="46" t="str">
        <f t="shared" si="41"/>
        <v>SPECIAL PRICE</v>
      </c>
    </row>
    <row r="263" spans="1:16" x14ac:dyDescent="0.3">
      <c r="A263" s="72" t="str">
        <f t="shared" si="39"/>
        <v>2025 ALL KI TSHIRT B1 NORMAL, B2 OR MORE SP 59K PER PCS</v>
      </c>
      <c r="B263" s="51">
        <f>'2019 ALL N OLDER D95'!$B$2</f>
        <v>46121</v>
      </c>
      <c r="C263" s="51">
        <f>'2019 ALL N OLDER D95'!$C$2</f>
        <v>46127</v>
      </c>
      <c r="D263" s="15">
        <v>3260</v>
      </c>
      <c r="E263" s="15">
        <v>333</v>
      </c>
      <c r="F263" s="15">
        <v>3</v>
      </c>
      <c r="G263" s="21">
        <v>5</v>
      </c>
      <c r="H263" s="56" t="s">
        <v>186</v>
      </c>
      <c r="I263" s="15" t="s">
        <v>24172</v>
      </c>
      <c r="J263" s="15">
        <v>54206938</v>
      </c>
      <c r="K263" s="15" t="s">
        <v>22516</v>
      </c>
      <c r="L263" s="15" t="s">
        <v>22947</v>
      </c>
      <c r="M263" s="50">
        <f t="shared" si="38"/>
        <v>69900</v>
      </c>
      <c r="N263" s="49" t="str">
        <f t="shared" si="40"/>
        <v>SP</v>
      </c>
      <c r="O263" s="50" t="s">
        <v>25506</v>
      </c>
      <c r="P263" s="46" t="str">
        <f t="shared" si="41"/>
        <v>SPECIAL PRICE</v>
      </c>
    </row>
    <row r="264" spans="1:16" x14ac:dyDescent="0.3">
      <c r="A264" s="72" t="str">
        <f t="shared" si="39"/>
        <v>2025 ALL KI TSHIRT B1 NORMAL, B2 OR MORE SP 59K PER PCS</v>
      </c>
      <c r="B264" s="51">
        <f>'2019 ALL N OLDER D95'!$B$2</f>
        <v>46121</v>
      </c>
      <c r="C264" s="51">
        <f>'2019 ALL N OLDER D95'!$C$2</f>
        <v>46127</v>
      </c>
      <c r="D264" s="15">
        <v>3260</v>
      </c>
      <c r="E264" s="15">
        <v>333</v>
      </c>
      <c r="F264" s="15">
        <v>3</v>
      </c>
      <c r="G264" s="21">
        <v>5</v>
      </c>
      <c r="H264" s="56" t="s">
        <v>186</v>
      </c>
      <c r="I264" s="15" t="s">
        <v>24172</v>
      </c>
      <c r="J264" s="15">
        <v>54206947</v>
      </c>
      <c r="K264" s="15" t="s">
        <v>22516</v>
      </c>
      <c r="L264" s="15" t="s">
        <v>22948</v>
      </c>
      <c r="M264" s="50">
        <v>69900</v>
      </c>
      <c r="N264" s="49" t="str">
        <f t="shared" si="40"/>
        <v>SP</v>
      </c>
      <c r="O264" s="50" t="s">
        <v>25506</v>
      </c>
      <c r="P264" s="46" t="str">
        <f t="shared" si="41"/>
        <v>SPECIAL PRICE</v>
      </c>
    </row>
    <row r="265" spans="1:16" x14ac:dyDescent="0.3">
      <c r="A265" s="72" t="str">
        <f t="shared" si="39"/>
        <v>2025 ALL KI TSHIRT B1 NORMAL, B2 OR MORE SP 59K PER PCS</v>
      </c>
      <c r="B265" s="51">
        <f>'2019 ALL N OLDER D95'!$B$2</f>
        <v>46121</v>
      </c>
      <c r="C265" s="51">
        <f>'2019 ALL N OLDER D95'!$C$2</f>
        <v>46127</v>
      </c>
      <c r="D265" s="15">
        <v>3260</v>
      </c>
      <c r="E265" s="15">
        <v>333</v>
      </c>
      <c r="F265" s="15">
        <v>3</v>
      </c>
      <c r="G265" s="21">
        <v>5</v>
      </c>
      <c r="H265" s="56" t="s">
        <v>186</v>
      </c>
      <c r="I265" s="15" t="s">
        <v>24172</v>
      </c>
      <c r="J265" s="15">
        <v>54206590</v>
      </c>
      <c r="K265" s="15" t="s">
        <v>22516</v>
      </c>
      <c r="L265" s="15" t="s">
        <v>22949</v>
      </c>
      <c r="M265" s="50">
        <f t="shared" ref="M265:M272" si="42">M264</f>
        <v>69900</v>
      </c>
      <c r="N265" s="49" t="str">
        <f t="shared" si="40"/>
        <v>SP</v>
      </c>
      <c r="O265" s="50" t="s">
        <v>25506</v>
      </c>
      <c r="P265" s="46" t="str">
        <f t="shared" si="41"/>
        <v>SPECIAL PRICE</v>
      </c>
    </row>
    <row r="266" spans="1:16" x14ac:dyDescent="0.3">
      <c r="A266" s="72" t="str">
        <f t="shared" si="39"/>
        <v>2025 ALL KI TSHIRT B1 NORMAL, B2 OR MORE SP 59K PER PCS</v>
      </c>
      <c r="B266" s="51">
        <f>'2019 ALL N OLDER D95'!$B$2</f>
        <v>46121</v>
      </c>
      <c r="C266" s="51">
        <f>'2019 ALL N OLDER D95'!$C$2</f>
        <v>46127</v>
      </c>
      <c r="D266" s="15">
        <v>3260</v>
      </c>
      <c r="E266" s="15">
        <v>333</v>
      </c>
      <c r="F266" s="15">
        <v>3</v>
      </c>
      <c r="G266" s="21">
        <v>5</v>
      </c>
      <c r="H266" s="56" t="s">
        <v>186</v>
      </c>
      <c r="I266" s="15" t="s">
        <v>24172</v>
      </c>
      <c r="J266" s="15">
        <v>54206607</v>
      </c>
      <c r="K266" s="15" t="s">
        <v>22516</v>
      </c>
      <c r="L266" s="15" t="s">
        <v>22950</v>
      </c>
      <c r="M266" s="50">
        <f t="shared" si="42"/>
        <v>69900</v>
      </c>
      <c r="N266" s="49" t="str">
        <f t="shared" si="40"/>
        <v>SP</v>
      </c>
      <c r="O266" s="50" t="s">
        <v>25506</v>
      </c>
      <c r="P266" s="46" t="str">
        <f t="shared" si="41"/>
        <v>SPECIAL PRICE</v>
      </c>
    </row>
    <row r="267" spans="1:16" x14ac:dyDescent="0.3">
      <c r="A267" s="72" t="str">
        <f t="shared" si="39"/>
        <v>2025 ALL KI TSHIRT B1 NORMAL, B2 OR MORE SP 59K PER PCS</v>
      </c>
      <c r="B267" s="51">
        <f>'2019 ALL N OLDER D95'!$B$2</f>
        <v>46121</v>
      </c>
      <c r="C267" s="51">
        <f>'2019 ALL N OLDER D95'!$C$2</f>
        <v>46127</v>
      </c>
      <c r="D267" s="15">
        <v>3260</v>
      </c>
      <c r="E267" s="15">
        <v>333</v>
      </c>
      <c r="F267" s="15">
        <v>3</v>
      </c>
      <c r="G267" s="21">
        <v>5</v>
      </c>
      <c r="H267" s="56" t="s">
        <v>186</v>
      </c>
      <c r="I267" s="15" t="s">
        <v>24172</v>
      </c>
      <c r="J267" s="15">
        <v>54206616</v>
      </c>
      <c r="K267" s="15" t="s">
        <v>22516</v>
      </c>
      <c r="L267" s="15" t="s">
        <v>22951</v>
      </c>
      <c r="M267" s="50">
        <f t="shared" si="42"/>
        <v>69900</v>
      </c>
      <c r="N267" s="49" t="str">
        <f t="shared" si="40"/>
        <v>SP</v>
      </c>
      <c r="O267" s="50" t="s">
        <v>25506</v>
      </c>
      <c r="P267" s="46" t="str">
        <f t="shared" si="41"/>
        <v>SPECIAL PRICE</v>
      </c>
    </row>
    <row r="268" spans="1:16" x14ac:dyDescent="0.3">
      <c r="A268" s="72" t="str">
        <f t="shared" si="39"/>
        <v>2025 ALL KI TSHIRT B1 NORMAL, B2 OR MORE SP 59K PER PCS</v>
      </c>
      <c r="B268" s="51">
        <f>'2019 ALL N OLDER D95'!$B$2</f>
        <v>46121</v>
      </c>
      <c r="C268" s="51">
        <f>'2019 ALL N OLDER D95'!$C$2</f>
        <v>46127</v>
      </c>
      <c r="D268" s="15">
        <v>3260</v>
      </c>
      <c r="E268" s="15">
        <v>333</v>
      </c>
      <c r="F268" s="15">
        <v>3</v>
      </c>
      <c r="G268" s="21">
        <v>5</v>
      </c>
      <c r="H268" s="56" t="s">
        <v>186</v>
      </c>
      <c r="I268" s="15" t="s">
        <v>24172</v>
      </c>
      <c r="J268" s="15">
        <v>54206625</v>
      </c>
      <c r="K268" s="15" t="s">
        <v>22516</v>
      </c>
      <c r="L268" s="15" t="s">
        <v>22952</v>
      </c>
      <c r="M268" s="50">
        <f t="shared" si="42"/>
        <v>69900</v>
      </c>
      <c r="N268" s="49" t="str">
        <f t="shared" si="40"/>
        <v>SP</v>
      </c>
      <c r="O268" s="50" t="s">
        <v>25506</v>
      </c>
      <c r="P268" s="46" t="str">
        <f t="shared" si="41"/>
        <v>SPECIAL PRICE</v>
      </c>
    </row>
    <row r="269" spans="1:16" x14ac:dyDescent="0.3">
      <c r="A269" s="72" t="str">
        <f t="shared" si="39"/>
        <v>2025 ALL KI TSHIRT B1 NORMAL, B2 OR MORE SP 59K PER PCS</v>
      </c>
      <c r="B269" s="51">
        <f>'2019 ALL N OLDER D95'!$B$2</f>
        <v>46121</v>
      </c>
      <c r="C269" s="51">
        <f>'2019 ALL N OLDER D95'!$C$2</f>
        <v>46127</v>
      </c>
      <c r="D269" s="15">
        <v>3260</v>
      </c>
      <c r="E269" s="15">
        <v>333</v>
      </c>
      <c r="F269" s="15">
        <v>3</v>
      </c>
      <c r="G269" s="21">
        <v>5</v>
      </c>
      <c r="H269" s="56" t="s">
        <v>832</v>
      </c>
      <c r="I269" s="15" t="s">
        <v>24172</v>
      </c>
      <c r="J269" s="15">
        <v>54206670</v>
      </c>
      <c r="K269" s="15" t="s">
        <v>22516</v>
      </c>
      <c r="L269" s="15" t="s">
        <v>22953</v>
      </c>
      <c r="M269" s="50">
        <f t="shared" si="42"/>
        <v>69900</v>
      </c>
      <c r="N269" s="49" t="str">
        <f t="shared" si="40"/>
        <v>SP</v>
      </c>
      <c r="O269" s="50" t="s">
        <v>25506</v>
      </c>
      <c r="P269" s="46" t="str">
        <f t="shared" si="41"/>
        <v>SPECIAL PRICE</v>
      </c>
    </row>
    <row r="270" spans="1:16" x14ac:dyDescent="0.3">
      <c r="A270" s="72" t="str">
        <f t="shared" si="39"/>
        <v>2025 ALL KI TSHIRT B1 NORMAL, B2 OR MORE SP 59K PER PCS</v>
      </c>
      <c r="B270" s="51">
        <f>'2019 ALL N OLDER D95'!$B$2</f>
        <v>46121</v>
      </c>
      <c r="C270" s="51">
        <f>'2019 ALL N OLDER D95'!$C$2</f>
        <v>46127</v>
      </c>
      <c r="D270" s="15">
        <v>3260</v>
      </c>
      <c r="E270" s="15">
        <v>333</v>
      </c>
      <c r="F270" s="15">
        <v>3</v>
      </c>
      <c r="G270" s="21">
        <v>5</v>
      </c>
      <c r="H270" s="56" t="s">
        <v>832</v>
      </c>
      <c r="I270" s="15" t="s">
        <v>24172</v>
      </c>
      <c r="J270" s="15">
        <v>54206689</v>
      </c>
      <c r="K270" s="15" t="s">
        <v>22516</v>
      </c>
      <c r="L270" s="15" t="s">
        <v>22954</v>
      </c>
      <c r="M270" s="50">
        <f t="shared" si="42"/>
        <v>69900</v>
      </c>
      <c r="N270" s="49" t="str">
        <f t="shared" si="40"/>
        <v>SP</v>
      </c>
      <c r="O270" s="50" t="s">
        <v>25506</v>
      </c>
      <c r="P270" s="46" t="str">
        <f t="shared" si="41"/>
        <v>SPECIAL PRICE</v>
      </c>
    </row>
    <row r="271" spans="1:16" x14ac:dyDescent="0.3">
      <c r="A271" s="72" t="str">
        <f t="shared" si="39"/>
        <v>2025 ALL KI TSHIRT B1 NORMAL, B2 OR MORE SP 59K PER PCS</v>
      </c>
      <c r="B271" s="51">
        <f>'2019 ALL N OLDER D95'!$B$2</f>
        <v>46121</v>
      </c>
      <c r="C271" s="51">
        <f>'2019 ALL N OLDER D95'!$C$2</f>
        <v>46127</v>
      </c>
      <c r="D271" s="15">
        <v>3260</v>
      </c>
      <c r="E271" s="15">
        <v>333</v>
      </c>
      <c r="F271" s="15">
        <v>3</v>
      </c>
      <c r="G271" s="21">
        <v>5</v>
      </c>
      <c r="H271" s="56" t="s">
        <v>832</v>
      </c>
      <c r="I271" s="15" t="s">
        <v>24172</v>
      </c>
      <c r="J271" s="15">
        <v>54206698</v>
      </c>
      <c r="K271" s="15" t="s">
        <v>22516</v>
      </c>
      <c r="L271" s="15" t="s">
        <v>22955</v>
      </c>
      <c r="M271" s="50">
        <f t="shared" si="42"/>
        <v>69900</v>
      </c>
      <c r="N271" s="49" t="str">
        <f t="shared" si="40"/>
        <v>SP</v>
      </c>
      <c r="O271" s="50" t="s">
        <v>25506</v>
      </c>
      <c r="P271" s="46" t="str">
        <f t="shared" si="41"/>
        <v>SPECIAL PRICE</v>
      </c>
    </row>
    <row r="272" spans="1:16" x14ac:dyDescent="0.3">
      <c r="A272" s="72" t="str">
        <f t="shared" si="39"/>
        <v>2025 ALL KI TSHIRT B1 NORMAL, B2 OR MORE SP 59K PER PCS</v>
      </c>
      <c r="B272" s="51">
        <f>'2019 ALL N OLDER D95'!$B$2</f>
        <v>46121</v>
      </c>
      <c r="C272" s="51">
        <f>'2019 ALL N OLDER D95'!$C$2</f>
        <v>46127</v>
      </c>
      <c r="D272" s="15">
        <v>3260</v>
      </c>
      <c r="E272" s="15">
        <v>333</v>
      </c>
      <c r="F272" s="15">
        <v>3</v>
      </c>
      <c r="G272" s="21">
        <v>5</v>
      </c>
      <c r="H272" s="56" t="s">
        <v>832</v>
      </c>
      <c r="I272" s="15" t="s">
        <v>24172</v>
      </c>
      <c r="J272" s="15">
        <v>54206705</v>
      </c>
      <c r="K272" s="15" t="s">
        <v>22516</v>
      </c>
      <c r="L272" s="15" t="s">
        <v>22956</v>
      </c>
      <c r="M272" s="50">
        <f t="shared" si="42"/>
        <v>69900</v>
      </c>
      <c r="N272" s="49" t="str">
        <f t="shared" si="40"/>
        <v>SP</v>
      </c>
      <c r="O272" s="50" t="s">
        <v>25506</v>
      </c>
      <c r="P272" s="46" t="str">
        <f t="shared" si="41"/>
        <v>SPECIAL PRICE</v>
      </c>
    </row>
  </sheetData>
  <autoFilter ref="A1:P1" xr:uid="{00000000-0009-0000-0000-000029000000}"/>
  <conditionalFormatting sqref="J1">
    <cfRule type="duplicateValues" dxfId="264" priority="572"/>
  </conditionalFormatting>
  <conditionalFormatting sqref="J1:J1048576">
    <cfRule type="duplicateValues" dxfId="263" priority="1"/>
  </conditionalFormatting>
  <conditionalFormatting sqref="J2:J121">
    <cfRule type="duplicateValues" dxfId="262" priority="5"/>
    <cfRule type="duplicateValues" dxfId="261" priority="8"/>
  </conditionalFormatting>
  <conditionalFormatting sqref="J122:J184">
    <cfRule type="duplicateValues" dxfId="260" priority="4"/>
  </conditionalFormatting>
  <conditionalFormatting sqref="J122:J272">
    <cfRule type="duplicateValues" dxfId="259" priority="2"/>
  </conditionalFormatting>
  <conditionalFormatting sqref="J273:J1048576 J1">
    <cfRule type="duplicateValues" dxfId="258" priority="9"/>
  </conditionalFormatting>
  <conditionalFormatting sqref="L2:L117">
    <cfRule type="duplicateValues" dxfId="257" priority="7"/>
  </conditionalFormatting>
  <conditionalFormatting sqref="L118:L121">
    <cfRule type="duplicateValues" dxfId="256" priority="6"/>
  </conditionalFormatting>
  <conditionalFormatting sqref="L122:L272">
    <cfRule type="duplicateValues" dxfId="255" priority="3"/>
  </conditionalFormatting>
  <conditionalFormatting sqref="L273:L1048576 L1">
    <cfRule type="duplicateValues" dxfId="254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242-AA4A-4A28-A17F-EACD68CA055E}">
  <sheetPr codeName="Sheet44"/>
  <dimension ref="A1:P28"/>
  <sheetViews>
    <sheetView topLeftCell="I1" zoomScale="85" zoomScaleNormal="85" workbookViewId="0">
      <pane ySplit="1" topLeftCell="A2" activePane="bottomLeft" state="frozen"/>
      <selection activeCell="B20" sqref="B20"/>
      <selection pane="bottomLeft" activeCell="P16" sqref="P16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43" t="s">
        <v>23389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54" t="s">
        <v>832</v>
      </c>
      <c r="I2" s="43" t="s">
        <v>24172</v>
      </c>
      <c r="J2" s="43">
        <v>54473846</v>
      </c>
      <c r="K2" s="43" t="s">
        <v>22764</v>
      </c>
      <c r="L2" s="45" t="s">
        <v>22830</v>
      </c>
      <c r="M2" s="45">
        <v>109900</v>
      </c>
      <c r="N2" s="23">
        <v>0.7</v>
      </c>
      <c r="O2" s="8">
        <f>M2*(1-N2)</f>
        <v>32970.000000000007</v>
      </c>
      <c r="P2" s="23" t="s">
        <v>16</v>
      </c>
    </row>
    <row r="3" spans="1:16" x14ac:dyDescent="0.3">
      <c r="A3" s="43" t="str">
        <f>$A$2</f>
        <v>2025 INDEPENDENCE DAY D70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54" t="s">
        <v>832</v>
      </c>
      <c r="I3" s="43" t="s">
        <v>24172</v>
      </c>
      <c r="J3" s="43">
        <v>54473855</v>
      </c>
      <c r="K3" s="43" t="s">
        <v>22764</v>
      </c>
      <c r="L3" s="45" t="s">
        <v>22831</v>
      </c>
      <c r="M3" s="45">
        <v>109900</v>
      </c>
      <c r="N3" s="23">
        <v>0.7</v>
      </c>
      <c r="O3" s="8">
        <f t="shared" ref="O3:O28" si="0">M3*(1-N3)</f>
        <v>32970.000000000007</v>
      </c>
      <c r="P3" s="45" t="str">
        <f t="shared" ref="P3" si="1">P2</f>
        <v>PERCENTAGE</v>
      </c>
    </row>
    <row r="4" spans="1:16" x14ac:dyDescent="0.3">
      <c r="A4" s="43" t="str">
        <f t="shared" ref="A4:A28" si="2">$A$2</f>
        <v>2025 INDEPENDENCE DAY D70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54" t="s">
        <v>832</v>
      </c>
      <c r="I4" s="43" t="s">
        <v>24172</v>
      </c>
      <c r="J4" s="43">
        <v>54473864</v>
      </c>
      <c r="K4" s="43" t="s">
        <v>22764</v>
      </c>
      <c r="L4" s="45" t="s">
        <v>22832</v>
      </c>
      <c r="M4" s="45">
        <v>109900</v>
      </c>
      <c r="N4" s="23">
        <v>0.7</v>
      </c>
      <c r="O4" s="8">
        <f t="shared" si="0"/>
        <v>32970.000000000007</v>
      </c>
      <c r="P4" s="45" t="str">
        <f t="shared" ref="P4:P28" si="3">P3</f>
        <v>PERCENTAGE</v>
      </c>
    </row>
    <row r="5" spans="1:16" x14ac:dyDescent="0.3">
      <c r="A5" s="43" t="str">
        <f t="shared" si="2"/>
        <v>2025 INDEPENDENCE DAY D70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54" t="s">
        <v>832</v>
      </c>
      <c r="I5" s="43" t="s">
        <v>24172</v>
      </c>
      <c r="J5" s="43">
        <v>54473873</v>
      </c>
      <c r="K5" s="43" t="s">
        <v>22765</v>
      </c>
      <c r="L5" s="45" t="s">
        <v>22833</v>
      </c>
      <c r="M5" s="45">
        <v>109900</v>
      </c>
      <c r="N5" s="23">
        <v>0.7</v>
      </c>
      <c r="O5" s="8">
        <f t="shared" si="0"/>
        <v>32970.000000000007</v>
      </c>
      <c r="P5" s="45" t="str">
        <f t="shared" si="3"/>
        <v>PERCENTAGE</v>
      </c>
    </row>
    <row r="6" spans="1:16" x14ac:dyDescent="0.3">
      <c r="A6" s="43" t="str">
        <f t="shared" si="2"/>
        <v>2025 INDEPENDENCE DAY D70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54" t="s">
        <v>832</v>
      </c>
      <c r="I6" s="43" t="s">
        <v>24172</v>
      </c>
      <c r="J6" s="43">
        <v>54473882</v>
      </c>
      <c r="K6" s="43" t="s">
        <v>22765</v>
      </c>
      <c r="L6" s="45" t="s">
        <v>22834</v>
      </c>
      <c r="M6" s="45">
        <v>109900</v>
      </c>
      <c r="N6" s="23">
        <v>0.7</v>
      </c>
      <c r="O6" s="8">
        <f t="shared" si="0"/>
        <v>32970.000000000007</v>
      </c>
      <c r="P6" s="45" t="str">
        <f t="shared" si="3"/>
        <v>PERCENTAGE</v>
      </c>
    </row>
    <row r="7" spans="1:16" x14ac:dyDescent="0.3">
      <c r="A7" s="43" t="str">
        <f t="shared" si="2"/>
        <v>2025 INDEPENDENCE DAY D70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54" t="s">
        <v>832</v>
      </c>
      <c r="I7" s="43" t="s">
        <v>24172</v>
      </c>
      <c r="J7" s="43">
        <v>54473891</v>
      </c>
      <c r="K7" s="43" t="s">
        <v>22765</v>
      </c>
      <c r="L7" s="45" t="s">
        <v>22835</v>
      </c>
      <c r="M7" s="45">
        <v>109900</v>
      </c>
      <c r="N7" s="23">
        <v>0.7</v>
      </c>
      <c r="O7" s="8">
        <f t="shared" si="0"/>
        <v>32970.000000000007</v>
      </c>
      <c r="P7" s="45" t="str">
        <f t="shared" si="3"/>
        <v>PERCENTAGE</v>
      </c>
    </row>
    <row r="8" spans="1:16" x14ac:dyDescent="0.3">
      <c r="A8" s="43" t="str">
        <f t="shared" si="2"/>
        <v>2025 INDEPENDENCE DAY D70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54" t="s">
        <v>832</v>
      </c>
      <c r="I8" s="43" t="s">
        <v>24172</v>
      </c>
      <c r="J8" s="43">
        <v>54473908</v>
      </c>
      <c r="K8" s="43" t="s">
        <v>22765</v>
      </c>
      <c r="L8" s="45" t="s">
        <v>22836</v>
      </c>
      <c r="M8" s="45">
        <v>109900</v>
      </c>
      <c r="N8" s="23">
        <v>0.7</v>
      </c>
      <c r="O8" s="8">
        <f t="shared" si="0"/>
        <v>32970.000000000007</v>
      </c>
      <c r="P8" s="45" t="str">
        <f t="shared" si="3"/>
        <v>PERCENTAGE</v>
      </c>
    </row>
    <row r="9" spans="1:16" x14ac:dyDescent="0.3">
      <c r="A9" s="43" t="str">
        <f t="shared" si="2"/>
        <v>2025 INDEPENDENCE DAY D70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54" t="s">
        <v>832</v>
      </c>
      <c r="I9" s="43" t="s">
        <v>24172</v>
      </c>
      <c r="J9" s="43">
        <v>54473917</v>
      </c>
      <c r="K9" s="43" t="s">
        <v>22766</v>
      </c>
      <c r="L9" s="45" t="s">
        <v>22837</v>
      </c>
      <c r="M9" s="45">
        <v>109900</v>
      </c>
      <c r="N9" s="23">
        <v>0.7</v>
      </c>
      <c r="O9" s="8">
        <f t="shared" si="0"/>
        <v>32970.000000000007</v>
      </c>
      <c r="P9" s="45" t="str">
        <f t="shared" si="3"/>
        <v>PERCENTAGE</v>
      </c>
    </row>
    <row r="10" spans="1:16" x14ac:dyDescent="0.3">
      <c r="A10" s="43" t="str">
        <f t="shared" si="2"/>
        <v>2025 INDEPENDENCE DAY D70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54" t="s">
        <v>832</v>
      </c>
      <c r="I10" s="43" t="s">
        <v>24172</v>
      </c>
      <c r="J10" s="43">
        <v>54473926</v>
      </c>
      <c r="K10" s="43" t="s">
        <v>22766</v>
      </c>
      <c r="L10" s="45" t="s">
        <v>22838</v>
      </c>
      <c r="M10" s="45">
        <v>109900</v>
      </c>
      <c r="N10" s="23">
        <v>0.7</v>
      </c>
      <c r="O10" s="8">
        <f t="shared" si="0"/>
        <v>32970.000000000007</v>
      </c>
      <c r="P10" s="45" t="str">
        <f t="shared" si="3"/>
        <v>PERCENTAGE</v>
      </c>
    </row>
    <row r="11" spans="1:16" x14ac:dyDescent="0.3">
      <c r="A11" s="43" t="str">
        <f t="shared" si="2"/>
        <v>2025 INDEPENDENCE DAY D70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54" t="s">
        <v>832</v>
      </c>
      <c r="I11" s="43" t="s">
        <v>24172</v>
      </c>
      <c r="J11" s="43">
        <v>54473935</v>
      </c>
      <c r="K11" s="43" t="s">
        <v>22766</v>
      </c>
      <c r="L11" s="45" t="s">
        <v>22839</v>
      </c>
      <c r="M11" s="45">
        <v>109900</v>
      </c>
      <c r="N11" s="23">
        <v>0.7</v>
      </c>
      <c r="O11" s="8">
        <f t="shared" si="0"/>
        <v>32970.000000000007</v>
      </c>
      <c r="P11" s="45" t="str">
        <f t="shared" si="3"/>
        <v>PERCENTAGE</v>
      </c>
    </row>
    <row r="12" spans="1:16" x14ac:dyDescent="0.3">
      <c r="A12" s="43" t="str">
        <f t="shared" si="2"/>
        <v>2025 INDEPENDENCE DAY D70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54" t="s">
        <v>832</v>
      </c>
      <c r="I12" s="43" t="s">
        <v>24172</v>
      </c>
      <c r="J12" s="43">
        <v>54473944</v>
      </c>
      <c r="K12" s="43" t="s">
        <v>22766</v>
      </c>
      <c r="L12" s="45" t="s">
        <v>22840</v>
      </c>
      <c r="M12" s="45">
        <v>109900</v>
      </c>
      <c r="N12" s="23">
        <v>0.7</v>
      </c>
      <c r="O12" s="8">
        <f t="shared" si="0"/>
        <v>32970.000000000007</v>
      </c>
      <c r="P12" s="45" t="str">
        <f t="shared" si="3"/>
        <v>PERCENTAGE</v>
      </c>
    </row>
    <row r="13" spans="1:16" x14ac:dyDescent="0.3">
      <c r="A13" s="43" t="str">
        <f t="shared" si="2"/>
        <v>2025 INDEPENDENCE DAY D70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54" t="s">
        <v>832</v>
      </c>
      <c r="I13" s="43" t="s">
        <v>24172</v>
      </c>
      <c r="J13" s="43">
        <v>54473953</v>
      </c>
      <c r="K13" s="43" t="s">
        <v>22767</v>
      </c>
      <c r="L13" s="45" t="s">
        <v>22841</v>
      </c>
      <c r="M13" s="45">
        <v>109900</v>
      </c>
      <c r="N13" s="23">
        <v>0.7</v>
      </c>
      <c r="O13" s="8">
        <f t="shared" si="0"/>
        <v>32970.000000000007</v>
      </c>
      <c r="P13" s="45" t="str">
        <f t="shared" si="3"/>
        <v>PERCENTAGE</v>
      </c>
    </row>
    <row r="14" spans="1:16" x14ac:dyDescent="0.3">
      <c r="A14" s="43" t="str">
        <f t="shared" si="2"/>
        <v>2025 INDEPENDENCE DAY D70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1</v>
      </c>
      <c r="H14" s="54" t="s">
        <v>832</v>
      </c>
      <c r="I14" s="43" t="s">
        <v>24172</v>
      </c>
      <c r="J14" s="43">
        <v>54473962</v>
      </c>
      <c r="K14" s="43" t="s">
        <v>22767</v>
      </c>
      <c r="L14" s="45" t="s">
        <v>22842</v>
      </c>
      <c r="M14" s="45">
        <v>109900</v>
      </c>
      <c r="N14" s="23">
        <v>0.7</v>
      </c>
      <c r="O14" s="8">
        <f t="shared" si="0"/>
        <v>32970.000000000007</v>
      </c>
      <c r="P14" s="45" t="str">
        <f t="shared" si="3"/>
        <v>PERCENTAGE</v>
      </c>
    </row>
    <row r="15" spans="1:16" x14ac:dyDescent="0.3">
      <c r="A15" s="43" t="str">
        <f t="shared" si="2"/>
        <v>2025 INDEPENDENCE DAY D70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1</v>
      </c>
      <c r="H15" s="54" t="s">
        <v>832</v>
      </c>
      <c r="I15" s="43" t="s">
        <v>24172</v>
      </c>
      <c r="J15" s="43">
        <v>54473971</v>
      </c>
      <c r="K15" s="43" t="s">
        <v>22767</v>
      </c>
      <c r="L15" s="45" t="s">
        <v>22843</v>
      </c>
      <c r="M15" s="45">
        <v>109900</v>
      </c>
      <c r="N15" s="23">
        <v>0.7</v>
      </c>
      <c r="O15" s="8">
        <f t="shared" si="0"/>
        <v>32970.000000000007</v>
      </c>
      <c r="P15" s="45" t="str">
        <f t="shared" si="3"/>
        <v>PERCENTAGE</v>
      </c>
    </row>
    <row r="16" spans="1:16" x14ac:dyDescent="0.3">
      <c r="A16" s="43" t="str">
        <f t="shared" si="2"/>
        <v>2025 INDEPENDENCE DAY D70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1</v>
      </c>
      <c r="H16" s="54" t="s">
        <v>832</v>
      </c>
      <c r="I16" s="43" t="s">
        <v>24172</v>
      </c>
      <c r="J16" s="43">
        <v>54473980</v>
      </c>
      <c r="K16" s="43" t="s">
        <v>22767</v>
      </c>
      <c r="L16" s="45" t="s">
        <v>22844</v>
      </c>
      <c r="M16" s="45">
        <v>109900</v>
      </c>
      <c r="N16" s="23">
        <v>0.7</v>
      </c>
      <c r="O16" s="8">
        <f t="shared" si="0"/>
        <v>32970.000000000007</v>
      </c>
      <c r="P16" s="45" t="str">
        <f t="shared" si="3"/>
        <v>PERCENTAGE</v>
      </c>
    </row>
    <row r="17" spans="1:16" x14ac:dyDescent="0.3">
      <c r="A17" s="43" t="str">
        <f t="shared" si="2"/>
        <v>2025 INDEPENDENCE DAY D70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1</v>
      </c>
      <c r="H17" s="54" t="s">
        <v>832</v>
      </c>
      <c r="I17" s="43" t="s">
        <v>24172</v>
      </c>
      <c r="J17" s="43">
        <v>54473999</v>
      </c>
      <c r="K17" s="43" t="s">
        <v>22768</v>
      </c>
      <c r="L17" s="45" t="s">
        <v>22845</v>
      </c>
      <c r="M17" s="45">
        <v>109900</v>
      </c>
      <c r="N17" s="23">
        <v>0.7</v>
      </c>
      <c r="O17" s="8">
        <f t="shared" si="0"/>
        <v>32970.000000000007</v>
      </c>
      <c r="P17" s="45" t="str">
        <f t="shared" si="3"/>
        <v>PERCENTAGE</v>
      </c>
    </row>
    <row r="18" spans="1:16" x14ac:dyDescent="0.3">
      <c r="A18" s="43" t="str">
        <f t="shared" si="2"/>
        <v>2025 INDEPENDENCE DAY D70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1</v>
      </c>
      <c r="H18" s="54" t="s">
        <v>832</v>
      </c>
      <c r="I18" s="43" t="s">
        <v>24172</v>
      </c>
      <c r="J18" s="43">
        <v>54474005</v>
      </c>
      <c r="K18" s="43" t="s">
        <v>22768</v>
      </c>
      <c r="L18" s="45" t="s">
        <v>22846</v>
      </c>
      <c r="M18" s="45">
        <v>109900</v>
      </c>
      <c r="N18" s="23">
        <v>0.7</v>
      </c>
      <c r="O18" s="8">
        <f t="shared" si="0"/>
        <v>32970.000000000007</v>
      </c>
      <c r="P18" s="45" t="str">
        <f t="shared" si="3"/>
        <v>PERCENTAGE</v>
      </c>
    </row>
    <row r="19" spans="1:16" x14ac:dyDescent="0.3">
      <c r="A19" s="43" t="str">
        <f t="shared" si="2"/>
        <v>2025 INDEPENDENCE DAY D70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1</v>
      </c>
      <c r="H19" s="54" t="s">
        <v>832</v>
      </c>
      <c r="I19" s="43" t="s">
        <v>24172</v>
      </c>
      <c r="J19" s="43">
        <v>54474014</v>
      </c>
      <c r="K19" s="43" t="s">
        <v>22768</v>
      </c>
      <c r="L19" s="45" t="s">
        <v>22847</v>
      </c>
      <c r="M19" s="45">
        <v>109900</v>
      </c>
      <c r="N19" s="23">
        <v>0.7</v>
      </c>
      <c r="O19" s="8">
        <f t="shared" si="0"/>
        <v>32970.000000000007</v>
      </c>
      <c r="P19" s="45" t="str">
        <f t="shared" si="3"/>
        <v>PERCENTAGE</v>
      </c>
    </row>
    <row r="20" spans="1:16" x14ac:dyDescent="0.3">
      <c r="A20" s="43" t="str">
        <f t="shared" si="2"/>
        <v>2025 INDEPENDENCE DAY D70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1</v>
      </c>
      <c r="H20" s="54" t="s">
        <v>832</v>
      </c>
      <c r="I20" s="43" t="s">
        <v>24172</v>
      </c>
      <c r="J20" s="43">
        <v>54474023</v>
      </c>
      <c r="K20" s="43" t="s">
        <v>22768</v>
      </c>
      <c r="L20" s="45" t="s">
        <v>22848</v>
      </c>
      <c r="M20" s="45">
        <v>109900</v>
      </c>
      <c r="N20" s="23">
        <v>0.7</v>
      </c>
      <c r="O20" s="8">
        <f t="shared" si="0"/>
        <v>32970.000000000007</v>
      </c>
      <c r="P20" s="45" t="str">
        <f t="shared" si="3"/>
        <v>PERCENTAGE</v>
      </c>
    </row>
    <row r="21" spans="1:16" x14ac:dyDescent="0.3">
      <c r="A21" s="43" t="str">
        <f t="shared" si="2"/>
        <v>2025 INDEPENDENCE DAY D70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1</v>
      </c>
      <c r="H21" s="54" t="s">
        <v>640</v>
      </c>
      <c r="I21" s="43" t="s">
        <v>24172</v>
      </c>
      <c r="J21" s="43">
        <v>54474032</v>
      </c>
      <c r="K21" s="43" t="s">
        <v>22769</v>
      </c>
      <c r="L21" s="45" t="s">
        <v>22849</v>
      </c>
      <c r="M21" s="45">
        <v>109900</v>
      </c>
      <c r="N21" s="23">
        <v>0.7</v>
      </c>
      <c r="O21" s="8">
        <f t="shared" si="0"/>
        <v>32970.000000000007</v>
      </c>
      <c r="P21" s="45" t="str">
        <f t="shared" si="3"/>
        <v>PERCENTAGE</v>
      </c>
    </row>
    <row r="22" spans="1:16" x14ac:dyDescent="0.3">
      <c r="A22" s="43" t="str">
        <f t="shared" si="2"/>
        <v>2025 INDEPENDENCE DAY D70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1</v>
      </c>
      <c r="H22" s="54" t="str">
        <f t="shared" ref="H22:H28" si="4">H21</f>
        <v>SAHABAT GARMINDO PT- 81461</v>
      </c>
      <c r="I22" s="43" t="s">
        <v>24172</v>
      </c>
      <c r="J22" s="43">
        <v>54474041</v>
      </c>
      <c r="K22" s="43" t="s">
        <v>22769</v>
      </c>
      <c r="L22" s="45" t="s">
        <v>22850</v>
      </c>
      <c r="M22" s="45">
        <v>109900</v>
      </c>
      <c r="N22" s="23">
        <v>0.7</v>
      </c>
      <c r="O22" s="8">
        <f t="shared" si="0"/>
        <v>32970.000000000007</v>
      </c>
      <c r="P22" s="45" t="str">
        <f t="shared" si="3"/>
        <v>PERCENTAGE</v>
      </c>
    </row>
    <row r="23" spans="1:16" x14ac:dyDescent="0.3">
      <c r="A23" s="43" t="str">
        <f t="shared" si="2"/>
        <v>2025 INDEPENDENCE DAY D70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1</v>
      </c>
      <c r="H23" s="54" t="str">
        <f t="shared" si="4"/>
        <v>SAHABAT GARMINDO PT- 81461</v>
      </c>
      <c r="I23" s="43" t="s">
        <v>24172</v>
      </c>
      <c r="J23" s="43">
        <v>54474050</v>
      </c>
      <c r="K23" s="43" t="s">
        <v>22769</v>
      </c>
      <c r="L23" s="45" t="s">
        <v>22851</v>
      </c>
      <c r="M23" s="45">
        <v>109900</v>
      </c>
      <c r="N23" s="23">
        <v>0.7</v>
      </c>
      <c r="O23" s="8">
        <f t="shared" si="0"/>
        <v>32970.000000000007</v>
      </c>
      <c r="P23" s="45" t="str">
        <f t="shared" si="3"/>
        <v>PERCENTAGE</v>
      </c>
    </row>
    <row r="24" spans="1:16" x14ac:dyDescent="0.3">
      <c r="A24" s="43" t="str">
        <f t="shared" si="2"/>
        <v>2025 INDEPENDENCE DAY D70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1</v>
      </c>
      <c r="H24" s="54" t="str">
        <f t="shared" si="4"/>
        <v>SAHABAT GARMINDO PT- 81461</v>
      </c>
      <c r="I24" s="43" t="s">
        <v>24172</v>
      </c>
      <c r="J24" s="43">
        <v>54474069</v>
      </c>
      <c r="K24" s="43" t="s">
        <v>22769</v>
      </c>
      <c r="L24" s="45" t="s">
        <v>22852</v>
      </c>
      <c r="M24" s="45">
        <v>109900</v>
      </c>
      <c r="N24" s="23">
        <v>0.7</v>
      </c>
      <c r="O24" s="8">
        <f t="shared" si="0"/>
        <v>32970.000000000007</v>
      </c>
      <c r="P24" s="45" t="str">
        <f t="shared" si="3"/>
        <v>PERCENTAGE</v>
      </c>
    </row>
    <row r="25" spans="1:16" x14ac:dyDescent="0.3">
      <c r="A25" s="43" t="str">
        <f t="shared" si="2"/>
        <v>2025 INDEPENDENCE DAY D70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1</v>
      </c>
      <c r="H25" s="54" t="str">
        <f t="shared" si="4"/>
        <v>SAHABAT GARMINDO PT- 81461</v>
      </c>
      <c r="I25" s="43" t="s">
        <v>24172</v>
      </c>
      <c r="J25" s="43">
        <v>54474078</v>
      </c>
      <c r="K25" s="43" t="s">
        <v>22770</v>
      </c>
      <c r="L25" s="45" t="s">
        <v>22853</v>
      </c>
      <c r="M25" s="45">
        <v>109900</v>
      </c>
      <c r="N25" s="23">
        <v>0.7</v>
      </c>
      <c r="O25" s="8">
        <f t="shared" si="0"/>
        <v>32970.000000000007</v>
      </c>
      <c r="P25" s="45" t="str">
        <f t="shared" si="3"/>
        <v>PERCENTAGE</v>
      </c>
    </row>
    <row r="26" spans="1:16" x14ac:dyDescent="0.3">
      <c r="A26" s="43" t="str">
        <f t="shared" si="2"/>
        <v>2025 INDEPENDENCE DAY D70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1</v>
      </c>
      <c r="H26" s="54" t="str">
        <f t="shared" si="4"/>
        <v>SAHABAT GARMINDO PT- 81461</v>
      </c>
      <c r="I26" s="43" t="s">
        <v>24172</v>
      </c>
      <c r="J26" s="43">
        <v>54474087</v>
      </c>
      <c r="K26" s="43" t="s">
        <v>22770</v>
      </c>
      <c r="L26" s="45" t="s">
        <v>22854</v>
      </c>
      <c r="M26" s="45">
        <v>109900</v>
      </c>
      <c r="N26" s="23">
        <v>0.7</v>
      </c>
      <c r="O26" s="8">
        <f t="shared" si="0"/>
        <v>32970.000000000007</v>
      </c>
      <c r="P26" s="45" t="str">
        <f t="shared" si="3"/>
        <v>PERCENTAGE</v>
      </c>
    </row>
    <row r="27" spans="1:16" x14ac:dyDescent="0.3">
      <c r="A27" s="43" t="str">
        <f t="shared" si="2"/>
        <v>2025 INDEPENDENCE DAY D70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1</v>
      </c>
      <c r="H27" s="54" t="str">
        <f t="shared" si="4"/>
        <v>SAHABAT GARMINDO PT- 81461</v>
      </c>
      <c r="I27" s="43" t="s">
        <v>24172</v>
      </c>
      <c r="J27" s="43">
        <v>54474096</v>
      </c>
      <c r="K27" s="43" t="s">
        <v>22770</v>
      </c>
      <c r="L27" s="45" t="s">
        <v>22855</v>
      </c>
      <c r="M27" s="45">
        <v>109900</v>
      </c>
      <c r="N27" s="23">
        <v>0.7</v>
      </c>
      <c r="O27" s="8">
        <f t="shared" si="0"/>
        <v>32970.000000000007</v>
      </c>
      <c r="P27" s="45" t="str">
        <f t="shared" si="3"/>
        <v>PERCENTAGE</v>
      </c>
    </row>
    <row r="28" spans="1:16" x14ac:dyDescent="0.3">
      <c r="A28" s="43" t="str">
        <f t="shared" si="2"/>
        <v>2025 INDEPENDENCE DAY D70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1</v>
      </c>
      <c r="H28" s="54" t="str">
        <f t="shared" si="4"/>
        <v>SAHABAT GARMINDO PT- 81461</v>
      </c>
      <c r="I28" s="43" t="s">
        <v>24172</v>
      </c>
      <c r="J28" s="43">
        <v>54474103</v>
      </c>
      <c r="K28" s="43" t="s">
        <v>22770</v>
      </c>
      <c r="L28" s="45" t="s">
        <v>22856</v>
      </c>
      <c r="M28" s="45">
        <v>109900</v>
      </c>
      <c r="N28" s="23">
        <v>0.7</v>
      </c>
      <c r="O28" s="8">
        <f t="shared" si="0"/>
        <v>32970.000000000007</v>
      </c>
      <c r="P28" s="45" t="str">
        <f t="shared" si="3"/>
        <v>PERCENTAGE</v>
      </c>
    </row>
  </sheetData>
  <autoFilter ref="A1:P1" xr:uid="{00000000-0009-0000-0000-00002D000000}"/>
  <conditionalFormatting sqref="J1">
    <cfRule type="duplicateValues" dxfId="253" priority="5"/>
    <cfRule type="duplicateValues" dxfId="252" priority="6"/>
    <cfRule type="duplicateValues" dxfId="251" priority="7"/>
    <cfRule type="duplicateValues" dxfId="250" priority="480"/>
  </conditionalFormatting>
  <conditionalFormatting sqref="J1:J1048576">
    <cfRule type="duplicateValues" dxfId="249" priority="1"/>
    <cfRule type="duplicateValues" dxfId="248" priority="2"/>
    <cfRule type="duplicateValues" dxfId="247" priority="473"/>
  </conditionalFormatting>
  <conditionalFormatting sqref="L1">
    <cfRule type="duplicateValues" dxfId="24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24C5-E20B-425D-90A1-1AE025591872}">
  <dimension ref="A1:P13"/>
  <sheetViews>
    <sheetView zoomScale="80" zoomScaleNormal="80" workbookViewId="0">
      <pane ySplit="1" topLeftCell="A2" activePane="bottomLeft" state="frozen"/>
      <selection activeCell="K28" sqref="K28"/>
      <selection pane="bottomLeft" activeCell="J31" sqref="J31"/>
    </sheetView>
  </sheetViews>
  <sheetFormatPr defaultColWidth="8.6640625" defaultRowHeight="14.4" x14ac:dyDescent="0.3"/>
  <cols>
    <col min="1" max="1" width="2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2.109375" style="5" customWidth="1"/>
    <col min="15" max="15" width="15.10937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25646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3</v>
      </c>
      <c r="H2" s="14" t="s">
        <v>832</v>
      </c>
      <c r="I2" s="66" t="s">
        <v>24172</v>
      </c>
      <c r="J2" s="22">
        <v>55297535</v>
      </c>
      <c r="K2" s="27" t="s">
        <v>23402</v>
      </c>
      <c r="L2" s="85" t="s">
        <v>23390</v>
      </c>
      <c r="M2" s="60">
        <v>169900</v>
      </c>
      <c r="N2" s="49" t="s">
        <v>19412</v>
      </c>
      <c r="O2" s="50">
        <v>109000</v>
      </c>
      <c r="P2" s="46" t="s">
        <v>19413</v>
      </c>
    </row>
    <row r="3" spans="1:16" x14ac:dyDescent="0.3">
      <c r="A3" s="27" t="str">
        <f>$A$2</f>
        <v>2025 Q3 SWT SP 109000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3</v>
      </c>
      <c r="H3" s="14" t="s">
        <v>832</v>
      </c>
      <c r="I3" s="66" t="s">
        <v>24172</v>
      </c>
      <c r="J3" s="22">
        <v>55297544</v>
      </c>
      <c r="K3" s="27" t="s">
        <v>23402</v>
      </c>
      <c r="L3" s="85" t="s">
        <v>23391</v>
      </c>
      <c r="M3" s="60">
        <v>169900</v>
      </c>
      <c r="N3" s="49" t="str">
        <f>$N$2</f>
        <v>SP</v>
      </c>
      <c r="O3" s="50">
        <f>$O$2</f>
        <v>109000</v>
      </c>
      <c r="P3" s="46" t="str">
        <f>$P$2</f>
        <v>SPECIAL PRICE</v>
      </c>
    </row>
    <row r="4" spans="1:16" x14ac:dyDescent="0.3">
      <c r="A4" s="27" t="str">
        <f t="shared" ref="A4:A13" si="0">$A$2</f>
        <v>2025 Q3 SWT SP 109000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3</v>
      </c>
      <c r="H4" s="14" t="s">
        <v>832</v>
      </c>
      <c r="I4" s="66" t="s">
        <v>24172</v>
      </c>
      <c r="J4" s="22">
        <v>55297553</v>
      </c>
      <c r="K4" s="27" t="s">
        <v>23402</v>
      </c>
      <c r="L4" s="85" t="s">
        <v>23392</v>
      </c>
      <c r="M4" s="60">
        <v>169900</v>
      </c>
      <c r="N4" s="49" t="str">
        <f t="shared" ref="N4:N13" si="1">$N$2</f>
        <v>SP</v>
      </c>
      <c r="O4" s="50">
        <f t="shared" ref="O4:O13" si="2">$O$2</f>
        <v>109000</v>
      </c>
      <c r="P4" s="46" t="str">
        <f t="shared" ref="P4:P13" si="3">$P$2</f>
        <v>SPECIAL PRICE</v>
      </c>
    </row>
    <row r="5" spans="1:16" x14ac:dyDescent="0.3">
      <c r="A5" s="27" t="str">
        <f t="shared" si="0"/>
        <v>2025 Q3 SWT SP 109000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3</v>
      </c>
      <c r="H5" s="14" t="s">
        <v>832</v>
      </c>
      <c r="I5" s="66" t="s">
        <v>24172</v>
      </c>
      <c r="J5" s="22">
        <v>55297562</v>
      </c>
      <c r="K5" s="27" t="s">
        <v>23402</v>
      </c>
      <c r="L5" s="85" t="s">
        <v>23393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x14ac:dyDescent="0.3">
      <c r="A6" s="27" t="str">
        <f t="shared" si="0"/>
        <v>2025 Q3 SWT SP 109000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3</v>
      </c>
      <c r="H6" s="14" t="s">
        <v>832</v>
      </c>
      <c r="I6" s="66" t="s">
        <v>24172</v>
      </c>
      <c r="J6" s="22">
        <v>55297571</v>
      </c>
      <c r="K6" s="27" t="s">
        <v>23403</v>
      </c>
      <c r="L6" s="85" t="s">
        <v>23394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x14ac:dyDescent="0.3">
      <c r="A7" s="27" t="str">
        <f t="shared" si="0"/>
        <v>2025 Q3 SWT SP 109000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3</v>
      </c>
      <c r="H7" s="14" t="s">
        <v>832</v>
      </c>
      <c r="I7" s="66" t="s">
        <v>24172</v>
      </c>
      <c r="J7" s="22">
        <v>55297580</v>
      </c>
      <c r="K7" s="27" t="s">
        <v>23403</v>
      </c>
      <c r="L7" s="85" t="s">
        <v>23395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x14ac:dyDescent="0.3">
      <c r="A8" s="27" t="str">
        <f t="shared" si="0"/>
        <v>2025 Q3 SWT SP 109000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3</v>
      </c>
      <c r="H8" s="14" t="s">
        <v>832</v>
      </c>
      <c r="I8" s="66" t="s">
        <v>24172</v>
      </c>
      <c r="J8" s="22">
        <v>55297599</v>
      </c>
      <c r="K8" s="27" t="s">
        <v>23403</v>
      </c>
      <c r="L8" s="85" t="s">
        <v>23396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x14ac:dyDescent="0.3">
      <c r="A9" s="27" t="str">
        <f t="shared" si="0"/>
        <v>2025 Q3 SWT SP 109000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3</v>
      </c>
      <c r="H9" s="14" t="s">
        <v>832</v>
      </c>
      <c r="I9" s="66" t="s">
        <v>24172</v>
      </c>
      <c r="J9" s="22">
        <v>55297606</v>
      </c>
      <c r="K9" s="27" t="s">
        <v>23403</v>
      </c>
      <c r="L9" s="85" t="s">
        <v>23397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x14ac:dyDescent="0.3">
      <c r="A10" s="27" t="str">
        <f t="shared" si="0"/>
        <v>2025 Q3 SWT SP 109000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24172</v>
      </c>
      <c r="J10" s="15">
        <v>55297491</v>
      </c>
      <c r="K10" s="43" t="s">
        <v>23404</v>
      </c>
      <c r="L10" s="88" t="s">
        <v>23398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x14ac:dyDescent="0.3">
      <c r="A11" s="27" t="str">
        <f t="shared" si="0"/>
        <v>2025 Q3 SWT SP 109000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24172</v>
      </c>
      <c r="J11" s="15">
        <v>55297508</v>
      </c>
      <c r="K11" s="43" t="s">
        <v>23404</v>
      </c>
      <c r="L11" s="88" t="s">
        <v>23399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x14ac:dyDescent="0.3">
      <c r="A12" s="27" t="str">
        <f t="shared" si="0"/>
        <v>2025 Q3 SWT SP 109000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24172</v>
      </c>
      <c r="J12" s="15">
        <v>55297517</v>
      </c>
      <c r="K12" s="43" t="s">
        <v>23404</v>
      </c>
      <c r="L12" s="88" t="s">
        <v>23400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x14ac:dyDescent="0.3">
      <c r="A13" s="27" t="str">
        <f t="shared" si="0"/>
        <v>2025 Q3 SWT SP 109000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24172</v>
      </c>
      <c r="J13" s="15">
        <v>55297526</v>
      </c>
      <c r="K13" s="43" t="s">
        <v>23404</v>
      </c>
      <c r="L13" s="88" t="s">
        <v>23401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</sheetData>
  <autoFilter ref="A1:P13" xr:uid="{00000000-0009-0000-0000-00002D000000}"/>
  <conditionalFormatting sqref="J1">
    <cfRule type="duplicateValues" dxfId="245" priority="20"/>
    <cfRule type="duplicateValues" dxfId="244" priority="21"/>
    <cfRule type="duplicateValues" dxfId="243" priority="22"/>
    <cfRule type="duplicateValues" dxfId="242" priority="23"/>
    <cfRule type="duplicateValues" dxfId="241" priority="24"/>
    <cfRule type="duplicateValues" dxfId="240" priority="25"/>
    <cfRule type="duplicateValues" dxfId="239" priority="26"/>
    <cfRule type="duplicateValues" dxfId="238" priority="688"/>
  </conditionalFormatting>
  <conditionalFormatting sqref="J2:J13">
    <cfRule type="duplicateValues" dxfId="237" priority="1"/>
  </conditionalFormatting>
  <conditionalFormatting sqref="J14:J1048576 J1">
    <cfRule type="duplicateValues" dxfId="236" priority="2"/>
    <cfRule type="duplicateValues" dxfId="235" priority="17"/>
    <cfRule type="duplicateValues" dxfId="234" priority="18"/>
  </conditionalFormatting>
  <conditionalFormatting sqref="L1">
    <cfRule type="duplicateValues" dxfId="233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ADC-74CD-4F5F-9AF0-BDD57A169FA3}">
  <sheetPr codeName="Sheet49"/>
  <dimension ref="A1:P33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2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5546875" style="5" customWidth="1"/>
    <col min="15" max="15" width="15.21875" style="31" customWidth="1"/>
    <col min="16" max="16" width="15.332031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25647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6" t="s">
        <v>24172</v>
      </c>
      <c r="J2" s="22">
        <v>54635233</v>
      </c>
      <c r="K2" s="27" t="s">
        <v>23014</v>
      </c>
      <c r="L2" s="60" t="s">
        <v>22969</v>
      </c>
      <c r="M2" s="60">
        <v>129900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 t="shared" ref="A3:A66" si="0">$A$2</f>
        <v>2025 Q3 T-SHIRT EXC KI &amp; UMI SP 59K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6" t="s">
        <v>24172</v>
      </c>
      <c r="J3" s="22">
        <v>54635242</v>
      </c>
      <c r="K3" s="27" t="s">
        <v>23014</v>
      </c>
      <c r="L3" s="60" t="s">
        <v>22970</v>
      </c>
      <c r="M3" s="60">
        <v>129900</v>
      </c>
      <c r="N3" s="49" t="str">
        <f>$N$2</f>
        <v>SP</v>
      </c>
      <c r="O3" s="50">
        <f t="shared" ref="O3:O66" si="1">$O$2</f>
        <v>59000</v>
      </c>
      <c r="P3" s="46" t="str">
        <f>$P$2</f>
        <v>SPECIAL PRICE</v>
      </c>
    </row>
    <row r="4" spans="1:16" x14ac:dyDescent="0.3">
      <c r="A4" s="27" t="str">
        <f t="shared" si="0"/>
        <v>2025 Q3 T-SHIRT EXC KI &amp; UMI SP 59K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6" t="s">
        <v>24172</v>
      </c>
      <c r="J4" s="22">
        <v>54635251</v>
      </c>
      <c r="K4" s="27" t="s">
        <v>23014</v>
      </c>
      <c r="L4" s="60" t="s">
        <v>22971</v>
      </c>
      <c r="M4" s="60">
        <v>129900</v>
      </c>
      <c r="N4" s="49" t="str">
        <f t="shared" ref="N4:N67" si="2">$N$2</f>
        <v>SP</v>
      </c>
      <c r="O4" s="50">
        <f t="shared" si="1"/>
        <v>59000</v>
      </c>
      <c r="P4" s="46" t="str">
        <f t="shared" ref="P4:P67" si="3">$P$2</f>
        <v>SPECIAL PRICE</v>
      </c>
    </row>
    <row r="5" spans="1:16" x14ac:dyDescent="0.3">
      <c r="A5" s="27" t="str">
        <f t="shared" si="0"/>
        <v>2025 Q3 T-SHIRT EXC KI &amp; UMI SP 59K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6" t="s">
        <v>24172</v>
      </c>
      <c r="J5" s="22">
        <v>54635260</v>
      </c>
      <c r="K5" s="27" t="s">
        <v>23014</v>
      </c>
      <c r="L5" s="60" t="s">
        <v>22972</v>
      </c>
      <c r="M5" s="60">
        <v>129900</v>
      </c>
      <c r="N5" s="49" t="str">
        <f t="shared" si="2"/>
        <v>SP</v>
      </c>
      <c r="O5" s="50">
        <f t="shared" si="1"/>
        <v>59000</v>
      </c>
      <c r="P5" s="46" t="str">
        <f t="shared" si="3"/>
        <v>SPECIAL PRICE</v>
      </c>
    </row>
    <row r="6" spans="1:16" x14ac:dyDescent="0.3">
      <c r="A6" s="27" t="str">
        <f t="shared" si="0"/>
        <v>2025 Q3 T-SHIRT EXC KI &amp; UMI SP 59K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6" t="s">
        <v>24172</v>
      </c>
      <c r="J6" s="22">
        <v>54635279</v>
      </c>
      <c r="K6" s="27" t="s">
        <v>23015</v>
      </c>
      <c r="L6" s="60" t="s">
        <v>22973</v>
      </c>
      <c r="M6" s="60">
        <v>129900</v>
      </c>
      <c r="N6" s="49" t="str">
        <f t="shared" si="2"/>
        <v>SP</v>
      </c>
      <c r="O6" s="50">
        <f t="shared" si="1"/>
        <v>59000</v>
      </c>
      <c r="P6" s="46" t="str">
        <f t="shared" si="3"/>
        <v>SPECIAL PRICE</v>
      </c>
    </row>
    <row r="7" spans="1:16" x14ac:dyDescent="0.3">
      <c r="A7" s="27" t="str">
        <f t="shared" si="0"/>
        <v>2025 Q3 T-SHIRT EXC KI &amp; UMI SP 59K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6" t="s">
        <v>24172</v>
      </c>
      <c r="J7" s="22">
        <v>54635288</v>
      </c>
      <c r="K7" s="27" t="s">
        <v>23015</v>
      </c>
      <c r="L7" s="60" t="s">
        <v>22974</v>
      </c>
      <c r="M7" s="60">
        <v>129900</v>
      </c>
      <c r="N7" s="49" t="str">
        <f t="shared" si="2"/>
        <v>SP</v>
      </c>
      <c r="O7" s="50">
        <f t="shared" si="1"/>
        <v>59000</v>
      </c>
      <c r="P7" s="46" t="str">
        <f t="shared" si="3"/>
        <v>SPECIAL PRICE</v>
      </c>
    </row>
    <row r="8" spans="1:16" x14ac:dyDescent="0.3">
      <c r="A8" s="27" t="str">
        <f t="shared" si="0"/>
        <v>2025 Q3 T-SHIRT EXC KI &amp; UMI SP 59K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6" t="s">
        <v>24172</v>
      </c>
      <c r="J8" s="22">
        <v>54635297</v>
      </c>
      <c r="K8" s="27" t="s">
        <v>23015</v>
      </c>
      <c r="L8" s="60" t="s">
        <v>22975</v>
      </c>
      <c r="M8" s="60">
        <v>129900</v>
      </c>
      <c r="N8" s="49" t="str">
        <f t="shared" si="2"/>
        <v>SP</v>
      </c>
      <c r="O8" s="50">
        <f t="shared" si="1"/>
        <v>59000</v>
      </c>
      <c r="P8" s="46" t="str">
        <f t="shared" si="3"/>
        <v>SPECIAL PRICE</v>
      </c>
    </row>
    <row r="9" spans="1:16" x14ac:dyDescent="0.3">
      <c r="A9" s="27" t="str">
        <f t="shared" si="0"/>
        <v>2025 Q3 T-SHIRT EXC KI &amp; UMI SP 59K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6" t="s">
        <v>24172</v>
      </c>
      <c r="J9" s="22">
        <v>54635304</v>
      </c>
      <c r="K9" s="27" t="s">
        <v>23015</v>
      </c>
      <c r="L9" s="60" t="s">
        <v>22976</v>
      </c>
      <c r="M9" s="60">
        <v>129900</v>
      </c>
      <c r="N9" s="49" t="str">
        <f t="shared" si="2"/>
        <v>SP</v>
      </c>
      <c r="O9" s="50">
        <f t="shared" si="1"/>
        <v>59000</v>
      </c>
      <c r="P9" s="46" t="str">
        <f t="shared" si="3"/>
        <v>SPECIAL PRICE</v>
      </c>
    </row>
    <row r="10" spans="1:16" x14ac:dyDescent="0.3">
      <c r="A10" s="27" t="str">
        <f t="shared" si="0"/>
        <v>2025 Q3 T-SHIRT EXC KI &amp; UMI SP 59K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6" t="s">
        <v>24172</v>
      </c>
      <c r="J10" s="22">
        <v>54635199</v>
      </c>
      <c r="K10" s="27" t="s">
        <v>23016</v>
      </c>
      <c r="L10" s="60" t="s">
        <v>22977</v>
      </c>
      <c r="M10" s="60">
        <v>129900</v>
      </c>
      <c r="N10" s="49" t="str">
        <f t="shared" si="2"/>
        <v>SP</v>
      </c>
      <c r="O10" s="50">
        <f t="shared" si="1"/>
        <v>59000</v>
      </c>
      <c r="P10" s="46" t="str">
        <f t="shared" si="3"/>
        <v>SPECIAL PRICE</v>
      </c>
    </row>
    <row r="11" spans="1:16" x14ac:dyDescent="0.3">
      <c r="A11" s="27" t="str">
        <f t="shared" si="0"/>
        <v>2025 Q3 T-SHIRT EXC KI &amp; UMI SP 59K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6" t="s">
        <v>24172</v>
      </c>
      <c r="J11" s="22">
        <v>54635206</v>
      </c>
      <c r="K11" s="27" t="s">
        <v>23016</v>
      </c>
      <c r="L11" s="60" t="s">
        <v>22978</v>
      </c>
      <c r="M11" s="60">
        <v>129900</v>
      </c>
      <c r="N11" s="49" t="str">
        <f t="shared" si="2"/>
        <v>SP</v>
      </c>
      <c r="O11" s="50">
        <f t="shared" si="1"/>
        <v>59000</v>
      </c>
      <c r="P11" s="46" t="str">
        <f t="shared" si="3"/>
        <v>SPECIAL PRICE</v>
      </c>
    </row>
    <row r="12" spans="1:16" x14ac:dyDescent="0.3">
      <c r="A12" s="27" t="str">
        <f t="shared" si="0"/>
        <v>2025 Q3 T-SHIRT EXC KI &amp; UMI SP 59K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6" t="s">
        <v>24172</v>
      </c>
      <c r="J12" s="22">
        <v>54635215</v>
      </c>
      <c r="K12" s="27" t="s">
        <v>23016</v>
      </c>
      <c r="L12" s="60" t="s">
        <v>22979</v>
      </c>
      <c r="M12" s="60">
        <v>129900</v>
      </c>
      <c r="N12" s="49" t="str">
        <f t="shared" si="2"/>
        <v>SP</v>
      </c>
      <c r="O12" s="50">
        <f t="shared" si="1"/>
        <v>59000</v>
      </c>
      <c r="P12" s="46" t="str">
        <f t="shared" si="3"/>
        <v>SPECIAL PRICE</v>
      </c>
    </row>
    <row r="13" spans="1:16" x14ac:dyDescent="0.3">
      <c r="A13" s="27" t="str">
        <f t="shared" si="0"/>
        <v>2025 Q3 T-SHIRT EXC KI &amp; UMI SP 59K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6" t="s">
        <v>24172</v>
      </c>
      <c r="J13" s="22">
        <v>54635224</v>
      </c>
      <c r="K13" s="27" t="s">
        <v>23016</v>
      </c>
      <c r="L13" s="60" t="s">
        <v>22980</v>
      </c>
      <c r="M13" s="60">
        <v>129900</v>
      </c>
      <c r="N13" s="49" t="str">
        <f t="shared" si="2"/>
        <v>SP</v>
      </c>
      <c r="O13" s="50">
        <f t="shared" si="1"/>
        <v>59000</v>
      </c>
      <c r="P13" s="46" t="str">
        <f t="shared" si="3"/>
        <v>SPECIAL PRICE</v>
      </c>
    </row>
    <row r="14" spans="1:16" s="76" customFormat="1" x14ac:dyDescent="0.3">
      <c r="A14" s="27" t="str">
        <f t="shared" si="0"/>
        <v>2025 Q3 T-SHIRT EXC KI &amp; UMI SP 59K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75">
        <v>1</v>
      </c>
      <c r="H14" s="75" t="s">
        <v>1000</v>
      </c>
      <c r="I14" s="15" t="s">
        <v>24172</v>
      </c>
      <c r="J14" s="43">
        <v>55453679</v>
      </c>
      <c r="K14" s="75" t="s">
        <v>23170</v>
      </c>
      <c r="L14" s="75" t="s">
        <v>23171</v>
      </c>
      <c r="M14" s="60">
        <v>129900</v>
      </c>
      <c r="N14" s="49" t="str">
        <f t="shared" si="2"/>
        <v>SP</v>
      </c>
      <c r="O14" s="50">
        <f t="shared" si="1"/>
        <v>59000</v>
      </c>
      <c r="P14" s="46" t="str">
        <f t="shared" si="3"/>
        <v>SPECIAL PRICE</v>
      </c>
    </row>
    <row r="15" spans="1:16" s="76" customFormat="1" x14ac:dyDescent="0.3">
      <c r="A15" s="27" t="str">
        <f t="shared" si="0"/>
        <v>2025 Q3 T-SHIRT EXC KI &amp; UMI SP 59K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75">
        <v>1</v>
      </c>
      <c r="H15" s="75" t="s">
        <v>1000</v>
      </c>
      <c r="I15" s="15" t="s">
        <v>24172</v>
      </c>
      <c r="J15" s="43">
        <v>55453688</v>
      </c>
      <c r="K15" s="75" t="s">
        <v>23170</v>
      </c>
      <c r="L15" s="75" t="s">
        <v>23172</v>
      </c>
      <c r="M15" s="60">
        <v>129900</v>
      </c>
      <c r="N15" s="49" t="str">
        <f t="shared" si="2"/>
        <v>SP</v>
      </c>
      <c r="O15" s="50">
        <f t="shared" si="1"/>
        <v>59000</v>
      </c>
      <c r="P15" s="46" t="str">
        <f t="shared" si="3"/>
        <v>SPECIAL PRICE</v>
      </c>
    </row>
    <row r="16" spans="1:16" s="76" customFormat="1" x14ac:dyDescent="0.3">
      <c r="A16" s="27" t="str">
        <f t="shared" si="0"/>
        <v>2025 Q3 T-SHIRT EXC KI &amp; UMI SP 59K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75">
        <v>1</v>
      </c>
      <c r="H16" s="75" t="s">
        <v>1000</v>
      </c>
      <c r="I16" s="15" t="s">
        <v>24172</v>
      </c>
      <c r="J16" s="43">
        <v>55453697</v>
      </c>
      <c r="K16" s="75" t="s">
        <v>23170</v>
      </c>
      <c r="L16" s="75" t="s">
        <v>23173</v>
      </c>
      <c r="M16" s="60">
        <v>129900</v>
      </c>
      <c r="N16" s="49" t="str">
        <f t="shared" si="2"/>
        <v>SP</v>
      </c>
      <c r="O16" s="50">
        <f t="shared" si="1"/>
        <v>59000</v>
      </c>
      <c r="P16" s="46" t="str">
        <f t="shared" si="3"/>
        <v>SPECIAL PRICE</v>
      </c>
    </row>
    <row r="17" spans="1:16" s="76" customFormat="1" x14ac:dyDescent="0.3">
      <c r="A17" s="27" t="str">
        <f t="shared" si="0"/>
        <v>2025 Q3 T-SHIRT EXC KI &amp; UMI SP 59K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75">
        <v>1</v>
      </c>
      <c r="H17" s="75" t="s">
        <v>1000</v>
      </c>
      <c r="I17" s="15" t="s">
        <v>24172</v>
      </c>
      <c r="J17" s="43">
        <v>55453704</v>
      </c>
      <c r="K17" s="75" t="s">
        <v>23170</v>
      </c>
      <c r="L17" s="75" t="s">
        <v>23174</v>
      </c>
      <c r="M17" s="60">
        <v>129900</v>
      </c>
      <c r="N17" s="49" t="str">
        <f t="shared" si="2"/>
        <v>SP</v>
      </c>
      <c r="O17" s="50">
        <f t="shared" si="1"/>
        <v>59000</v>
      </c>
      <c r="P17" s="46" t="str">
        <f t="shared" si="3"/>
        <v>SPECIAL PRICE</v>
      </c>
    </row>
    <row r="18" spans="1:16" s="76" customFormat="1" x14ac:dyDescent="0.3">
      <c r="A18" s="27" t="str">
        <f t="shared" si="0"/>
        <v>2025 Q3 T-SHIRT EXC KI &amp; UMI SP 59K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15" t="s">
        <v>24172</v>
      </c>
      <c r="J18" s="43">
        <v>55453044</v>
      </c>
      <c r="K18" s="43" t="s">
        <v>23326</v>
      </c>
      <c r="L18" s="43" t="s">
        <v>23329</v>
      </c>
      <c r="M18" s="60">
        <v>129900</v>
      </c>
      <c r="N18" s="49" t="str">
        <f t="shared" si="2"/>
        <v>SP</v>
      </c>
      <c r="O18" s="50">
        <f t="shared" si="1"/>
        <v>59000</v>
      </c>
      <c r="P18" s="46" t="str">
        <f t="shared" si="3"/>
        <v>SPECIAL PRICE</v>
      </c>
    </row>
    <row r="19" spans="1:16" s="76" customFormat="1" x14ac:dyDescent="0.3">
      <c r="A19" s="27" t="str">
        <f t="shared" si="0"/>
        <v>2025 Q3 T-SHIRT EXC KI &amp; UMI SP 59K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15" t="s">
        <v>24172</v>
      </c>
      <c r="J19" s="43">
        <v>55453053</v>
      </c>
      <c r="K19" s="43" t="s">
        <v>23326</v>
      </c>
      <c r="L19" s="43" t="s">
        <v>23330</v>
      </c>
      <c r="M19" s="60">
        <v>129900</v>
      </c>
      <c r="N19" s="49" t="str">
        <f t="shared" si="2"/>
        <v>SP</v>
      </c>
      <c r="O19" s="50">
        <f t="shared" si="1"/>
        <v>59000</v>
      </c>
      <c r="P19" s="46" t="str">
        <f t="shared" si="3"/>
        <v>SPECIAL PRICE</v>
      </c>
    </row>
    <row r="20" spans="1:16" s="76" customFormat="1" x14ac:dyDescent="0.3">
      <c r="A20" s="27" t="str">
        <f t="shared" si="0"/>
        <v>2025 Q3 T-SHIRT EXC KI &amp; UMI SP 59K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15" t="s">
        <v>24172</v>
      </c>
      <c r="J20" s="43">
        <v>55453062</v>
      </c>
      <c r="K20" s="43" t="s">
        <v>23326</v>
      </c>
      <c r="L20" s="43" t="s">
        <v>23331</v>
      </c>
      <c r="M20" s="60">
        <v>129900</v>
      </c>
      <c r="N20" s="49" t="str">
        <f t="shared" si="2"/>
        <v>SP</v>
      </c>
      <c r="O20" s="50">
        <f t="shared" si="1"/>
        <v>59000</v>
      </c>
      <c r="P20" s="46" t="str">
        <f t="shared" si="3"/>
        <v>SPECIAL PRICE</v>
      </c>
    </row>
    <row r="21" spans="1:16" s="76" customFormat="1" x14ac:dyDescent="0.3">
      <c r="A21" s="27" t="str">
        <f t="shared" si="0"/>
        <v>2025 Q3 T-SHIRT EXC KI &amp; UMI SP 59K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15" t="s">
        <v>24172</v>
      </c>
      <c r="J21" s="43">
        <v>55453071</v>
      </c>
      <c r="K21" s="43" t="s">
        <v>23326</v>
      </c>
      <c r="L21" s="43" t="s">
        <v>23332</v>
      </c>
      <c r="M21" s="60">
        <v>129900</v>
      </c>
      <c r="N21" s="49" t="str">
        <f t="shared" si="2"/>
        <v>SP</v>
      </c>
      <c r="O21" s="50">
        <f t="shared" si="1"/>
        <v>59000</v>
      </c>
      <c r="P21" s="46" t="str">
        <f t="shared" si="3"/>
        <v>SPECIAL PRICE</v>
      </c>
    </row>
    <row r="22" spans="1:16" s="76" customFormat="1" x14ac:dyDescent="0.3">
      <c r="A22" s="27" t="str">
        <f t="shared" si="0"/>
        <v>2025 Q3 T-SHIRT EXC KI &amp; UMI SP 59K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15" t="s">
        <v>24172</v>
      </c>
      <c r="J22" s="43">
        <v>55453080</v>
      </c>
      <c r="K22" s="43" t="s">
        <v>23327</v>
      </c>
      <c r="L22" s="43" t="s">
        <v>23333</v>
      </c>
      <c r="M22" s="60">
        <v>129900</v>
      </c>
      <c r="N22" s="49" t="str">
        <f t="shared" si="2"/>
        <v>SP</v>
      </c>
      <c r="O22" s="50">
        <f t="shared" si="1"/>
        <v>59000</v>
      </c>
      <c r="P22" s="46" t="str">
        <f t="shared" si="3"/>
        <v>SPECIAL PRICE</v>
      </c>
    </row>
    <row r="23" spans="1:16" s="76" customFormat="1" x14ac:dyDescent="0.3">
      <c r="A23" s="27" t="str">
        <f t="shared" si="0"/>
        <v>2025 Q3 T-SHIRT EXC KI &amp; UMI SP 59K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15" t="s">
        <v>24172</v>
      </c>
      <c r="J23" s="43">
        <v>55453099</v>
      </c>
      <c r="K23" s="43" t="s">
        <v>23327</v>
      </c>
      <c r="L23" s="43" t="s">
        <v>23334</v>
      </c>
      <c r="M23" s="60">
        <v>129900</v>
      </c>
      <c r="N23" s="49" t="str">
        <f t="shared" si="2"/>
        <v>SP</v>
      </c>
      <c r="O23" s="50">
        <f t="shared" si="1"/>
        <v>59000</v>
      </c>
      <c r="P23" s="46" t="str">
        <f t="shared" si="3"/>
        <v>SPECIAL PRICE</v>
      </c>
    </row>
    <row r="24" spans="1:16" s="76" customFormat="1" x14ac:dyDescent="0.3">
      <c r="A24" s="27" t="str">
        <f t="shared" si="0"/>
        <v>2025 Q3 T-SHIRT EXC KI &amp; UMI SP 59K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15" t="s">
        <v>24172</v>
      </c>
      <c r="J24" s="43">
        <v>55453106</v>
      </c>
      <c r="K24" s="43" t="s">
        <v>23327</v>
      </c>
      <c r="L24" s="43" t="s">
        <v>23335</v>
      </c>
      <c r="M24" s="60">
        <v>129900</v>
      </c>
      <c r="N24" s="49" t="str">
        <f t="shared" si="2"/>
        <v>SP</v>
      </c>
      <c r="O24" s="50">
        <f t="shared" si="1"/>
        <v>59000</v>
      </c>
      <c r="P24" s="46" t="str">
        <f t="shared" si="3"/>
        <v>SPECIAL PRICE</v>
      </c>
    </row>
    <row r="25" spans="1:16" s="76" customFormat="1" x14ac:dyDescent="0.3">
      <c r="A25" s="27" t="str">
        <f t="shared" si="0"/>
        <v>2025 Q3 T-SHIRT EXC KI &amp; UMI SP 59K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15" t="s">
        <v>24172</v>
      </c>
      <c r="J25" s="43">
        <v>55453115</v>
      </c>
      <c r="K25" s="43" t="s">
        <v>23327</v>
      </c>
      <c r="L25" s="43" t="s">
        <v>23336</v>
      </c>
      <c r="M25" s="60">
        <v>129900</v>
      </c>
      <c r="N25" s="49" t="str">
        <f t="shared" si="2"/>
        <v>SP</v>
      </c>
      <c r="O25" s="50">
        <f t="shared" si="1"/>
        <v>59000</v>
      </c>
      <c r="P25" s="46" t="str">
        <f t="shared" si="3"/>
        <v>SPECIAL PRICE</v>
      </c>
    </row>
    <row r="26" spans="1:16" s="76" customFormat="1" x14ac:dyDescent="0.3">
      <c r="A26" s="27" t="str">
        <f t="shared" si="0"/>
        <v>2025 Q3 T-SHIRT EXC KI &amp; UMI SP 59K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15" t="s">
        <v>24172</v>
      </c>
      <c r="J26" s="43">
        <v>55453008</v>
      </c>
      <c r="K26" s="43" t="s">
        <v>23328</v>
      </c>
      <c r="L26" s="43" t="s">
        <v>23337</v>
      </c>
      <c r="M26" s="60">
        <v>129900</v>
      </c>
      <c r="N26" s="49" t="str">
        <f t="shared" si="2"/>
        <v>SP</v>
      </c>
      <c r="O26" s="50">
        <f t="shared" si="1"/>
        <v>59000</v>
      </c>
      <c r="P26" s="46" t="str">
        <f t="shared" si="3"/>
        <v>SPECIAL PRICE</v>
      </c>
    </row>
    <row r="27" spans="1:16" s="76" customFormat="1" x14ac:dyDescent="0.3">
      <c r="A27" s="27" t="str">
        <f t="shared" si="0"/>
        <v>2025 Q3 T-SHIRT EXC KI &amp; UMI SP 59K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15" t="s">
        <v>24172</v>
      </c>
      <c r="J27" s="43">
        <v>55453017</v>
      </c>
      <c r="K27" s="43" t="s">
        <v>23328</v>
      </c>
      <c r="L27" s="43" t="s">
        <v>23338</v>
      </c>
      <c r="M27" s="60">
        <v>129900</v>
      </c>
      <c r="N27" s="49" t="str">
        <f t="shared" si="2"/>
        <v>SP</v>
      </c>
      <c r="O27" s="50">
        <f t="shared" si="1"/>
        <v>59000</v>
      </c>
      <c r="P27" s="46" t="str">
        <f t="shared" si="3"/>
        <v>SPECIAL PRICE</v>
      </c>
    </row>
    <row r="28" spans="1:16" s="76" customFormat="1" x14ac:dyDescent="0.3">
      <c r="A28" s="27" t="str">
        <f t="shared" si="0"/>
        <v>2025 Q3 T-SHIRT EXC KI &amp; UMI SP 59K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15" t="s">
        <v>24172</v>
      </c>
      <c r="J28" s="43">
        <v>55453026</v>
      </c>
      <c r="K28" s="43" t="s">
        <v>23328</v>
      </c>
      <c r="L28" s="43" t="s">
        <v>23339</v>
      </c>
      <c r="M28" s="60">
        <v>129900</v>
      </c>
      <c r="N28" s="49" t="str">
        <f t="shared" si="2"/>
        <v>SP</v>
      </c>
      <c r="O28" s="50">
        <f t="shared" si="1"/>
        <v>59000</v>
      </c>
      <c r="P28" s="46" t="str">
        <f t="shared" si="3"/>
        <v>SPECIAL PRICE</v>
      </c>
    </row>
    <row r="29" spans="1:16" s="76" customFormat="1" x14ac:dyDescent="0.3">
      <c r="A29" s="27" t="str">
        <f t="shared" si="0"/>
        <v>2025 Q3 T-SHIRT EXC KI &amp; UMI SP 59K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15" t="s">
        <v>24172</v>
      </c>
      <c r="J29" s="43">
        <v>55453035</v>
      </c>
      <c r="K29" s="43" t="s">
        <v>23328</v>
      </c>
      <c r="L29" s="43" t="s">
        <v>23340</v>
      </c>
      <c r="M29" s="60">
        <v>129900</v>
      </c>
      <c r="N29" s="49" t="str">
        <f t="shared" si="2"/>
        <v>SP</v>
      </c>
      <c r="O29" s="50">
        <f t="shared" si="1"/>
        <v>59000</v>
      </c>
      <c r="P29" s="46" t="str">
        <f t="shared" si="3"/>
        <v>SPECIAL PRICE</v>
      </c>
    </row>
    <row r="30" spans="1:16" x14ac:dyDescent="0.3">
      <c r="A30" s="27" t="str">
        <f t="shared" si="0"/>
        <v>2025 Q3 T-SHIRT EXC KI &amp; UMI SP 59K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66" t="s">
        <v>24172</v>
      </c>
      <c r="J30" s="67">
        <v>54634743</v>
      </c>
      <c r="K30" s="27" t="s">
        <v>23017</v>
      </c>
      <c r="L30" s="17" t="s">
        <v>22981</v>
      </c>
      <c r="M30" s="60">
        <v>99900</v>
      </c>
      <c r="N30" s="49" t="str">
        <f t="shared" si="2"/>
        <v>SP</v>
      </c>
      <c r="O30" s="50">
        <f t="shared" si="1"/>
        <v>59000</v>
      </c>
      <c r="P30" s="46" t="str">
        <f t="shared" si="3"/>
        <v>SPECIAL PRICE</v>
      </c>
    </row>
    <row r="31" spans="1:16" x14ac:dyDescent="0.3">
      <c r="A31" s="27" t="str">
        <f t="shared" si="0"/>
        <v>2025 Q3 T-SHIRT EXC KI &amp; UMI SP 59K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66" t="s">
        <v>24172</v>
      </c>
      <c r="J31" s="67">
        <v>54634752</v>
      </c>
      <c r="K31" s="27" t="s">
        <v>23017</v>
      </c>
      <c r="L31" s="17" t="s">
        <v>22982</v>
      </c>
      <c r="M31" s="64">
        <f t="shared" ref="M31:M94" si="4">$M$30</f>
        <v>99900</v>
      </c>
      <c r="N31" s="49" t="str">
        <f t="shared" si="2"/>
        <v>SP</v>
      </c>
      <c r="O31" s="50">
        <f t="shared" si="1"/>
        <v>59000</v>
      </c>
      <c r="P31" s="46" t="str">
        <f t="shared" si="3"/>
        <v>SPECIAL PRICE</v>
      </c>
    </row>
    <row r="32" spans="1:16" x14ac:dyDescent="0.3">
      <c r="A32" s="27" t="str">
        <f t="shared" si="0"/>
        <v>2025 Q3 T-SHIRT EXC KI &amp; UMI SP 59K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66" t="s">
        <v>24172</v>
      </c>
      <c r="J32" s="67">
        <v>54634761</v>
      </c>
      <c r="K32" s="27" t="s">
        <v>23017</v>
      </c>
      <c r="L32" s="17" t="s">
        <v>22983</v>
      </c>
      <c r="M32" s="64">
        <f t="shared" si="4"/>
        <v>99900</v>
      </c>
      <c r="N32" s="49" t="str">
        <f t="shared" si="2"/>
        <v>SP</v>
      </c>
      <c r="O32" s="50">
        <f t="shared" si="1"/>
        <v>59000</v>
      </c>
      <c r="P32" s="46" t="str">
        <f t="shared" si="3"/>
        <v>SPECIAL PRICE</v>
      </c>
    </row>
    <row r="33" spans="1:16" x14ac:dyDescent="0.3">
      <c r="A33" s="27" t="str">
        <f t="shared" si="0"/>
        <v>2025 Q3 T-SHIRT EXC KI &amp; UMI SP 59K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66" t="s">
        <v>24172</v>
      </c>
      <c r="J33" s="67">
        <v>54634770</v>
      </c>
      <c r="K33" s="27" t="s">
        <v>23017</v>
      </c>
      <c r="L33" s="17" t="s">
        <v>22984</v>
      </c>
      <c r="M33" s="64">
        <f t="shared" si="4"/>
        <v>99900</v>
      </c>
      <c r="N33" s="49" t="str">
        <f t="shared" si="2"/>
        <v>SP</v>
      </c>
      <c r="O33" s="50">
        <f t="shared" si="1"/>
        <v>59000</v>
      </c>
      <c r="P33" s="46" t="str">
        <f t="shared" si="3"/>
        <v>SPECIAL PRICE</v>
      </c>
    </row>
    <row r="34" spans="1:16" x14ac:dyDescent="0.3">
      <c r="A34" s="27" t="str">
        <f t="shared" si="0"/>
        <v>2025 Q3 T-SHIRT EXC KI &amp; UMI SP 59K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66" t="s">
        <v>24172</v>
      </c>
      <c r="J34" s="67">
        <v>54634789</v>
      </c>
      <c r="K34" s="27" t="s">
        <v>23017</v>
      </c>
      <c r="L34" s="17" t="s">
        <v>22985</v>
      </c>
      <c r="M34" s="64">
        <f t="shared" si="4"/>
        <v>99900</v>
      </c>
      <c r="N34" s="49" t="str">
        <f t="shared" si="2"/>
        <v>SP</v>
      </c>
      <c r="O34" s="50">
        <f t="shared" si="1"/>
        <v>59000</v>
      </c>
      <c r="P34" s="46" t="str">
        <f t="shared" si="3"/>
        <v>SPECIAL PRICE</v>
      </c>
    </row>
    <row r="35" spans="1:16" x14ac:dyDescent="0.3">
      <c r="A35" s="27" t="str">
        <f t="shared" si="0"/>
        <v>2025 Q3 T-SHIRT EXC KI &amp; UMI SP 59K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66" t="s">
        <v>24172</v>
      </c>
      <c r="J35" s="67">
        <v>54634798</v>
      </c>
      <c r="K35" s="27" t="s">
        <v>23018</v>
      </c>
      <c r="L35" s="17" t="s">
        <v>22986</v>
      </c>
      <c r="M35" s="64">
        <f t="shared" si="4"/>
        <v>99900</v>
      </c>
      <c r="N35" s="49" t="str">
        <f t="shared" si="2"/>
        <v>SP</v>
      </c>
      <c r="O35" s="50">
        <f t="shared" si="1"/>
        <v>59000</v>
      </c>
      <c r="P35" s="46" t="str">
        <f t="shared" si="3"/>
        <v>SPECIAL PRICE</v>
      </c>
    </row>
    <row r="36" spans="1:16" x14ac:dyDescent="0.3">
      <c r="A36" s="27" t="str">
        <f t="shared" si="0"/>
        <v>2025 Q3 T-SHIRT EXC KI &amp; UMI SP 59K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66" t="s">
        <v>24172</v>
      </c>
      <c r="J36" s="67">
        <v>54634805</v>
      </c>
      <c r="K36" s="27" t="s">
        <v>23018</v>
      </c>
      <c r="L36" s="17" t="s">
        <v>22987</v>
      </c>
      <c r="M36" s="64">
        <f t="shared" si="4"/>
        <v>99900</v>
      </c>
      <c r="N36" s="49" t="str">
        <f t="shared" si="2"/>
        <v>SP</v>
      </c>
      <c r="O36" s="50">
        <f t="shared" si="1"/>
        <v>59000</v>
      </c>
      <c r="P36" s="46" t="str">
        <f t="shared" si="3"/>
        <v>SPECIAL PRICE</v>
      </c>
    </row>
    <row r="37" spans="1:16" x14ac:dyDescent="0.3">
      <c r="A37" s="27" t="str">
        <f t="shared" si="0"/>
        <v>2025 Q3 T-SHIRT EXC KI &amp; UMI SP 59K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66" t="s">
        <v>24172</v>
      </c>
      <c r="J37" s="67">
        <v>54634814</v>
      </c>
      <c r="K37" s="27" t="s">
        <v>23018</v>
      </c>
      <c r="L37" s="17" t="s">
        <v>22988</v>
      </c>
      <c r="M37" s="64">
        <f t="shared" si="4"/>
        <v>99900</v>
      </c>
      <c r="N37" s="49" t="str">
        <f t="shared" si="2"/>
        <v>SP</v>
      </c>
      <c r="O37" s="50">
        <f t="shared" si="1"/>
        <v>59000</v>
      </c>
      <c r="P37" s="46" t="str">
        <f t="shared" si="3"/>
        <v>SPECIAL PRICE</v>
      </c>
    </row>
    <row r="38" spans="1:16" x14ac:dyDescent="0.3">
      <c r="A38" s="27" t="str">
        <f t="shared" si="0"/>
        <v>2025 Q3 T-SHIRT EXC KI &amp; UMI SP 59K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66" t="s">
        <v>24172</v>
      </c>
      <c r="J38" s="67">
        <v>54634823</v>
      </c>
      <c r="K38" s="27" t="s">
        <v>23018</v>
      </c>
      <c r="L38" s="17" t="s">
        <v>22989</v>
      </c>
      <c r="M38" s="64">
        <f t="shared" si="4"/>
        <v>99900</v>
      </c>
      <c r="N38" s="49" t="str">
        <f t="shared" si="2"/>
        <v>SP</v>
      </c>
      <c r="O38" s="50">
        <f t="shared" si="1"/>
        <v>59000</v>
      </c>
      <c r="P38" s="46" t="str">
        <f t="shared" si="3"/>
        <v>SPECIAL PRICE</v>
      </c>
    </row>
    <row r="39" spans="1:16" x14ac:dyDescent="0.3">
      <c r="A39" s="27" t="str">
        <f t="shared" si="0"/>
        <v>2025 Q3 T-SHIRT EXC KI &amp; UMI SP 59K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66" t="s">
        <v>24172</v>
      </c>
      <c r="J39" s="67">
        <v>54634832</v>
      </c>
      <c r="K39" s="27" t="s">
        <v>23018</v>
      </c>
      <c r="L39" s="17" t="s">
        <v>22990</v>
      </c>
      <c r="M39" s="64">
        <f t="shared" si="4"/>
        <v>99900</v>
      </c>
      <c r="N39" s="49" t="str">
        <f t="shared" si="2"/>
        <v>SP</v>
      </c>
      <c r="O39" s="50">
        <f t="shared" si="1"/>
        <v>59000</v>
      </c>
      <c r="P39" s="46" t="str">
        <f t="shared" si="3"/>
        <v>SPECIAL PRICE</v>
      </c>
    </row>
    <row r="40" spans="1:16" x14ac:dyDescent="0.3">
      <c r="A40" s="27" t="str">
        <f t="shared" si="0"/>
        <v>2025 Q3 T-SHIRT EXC KI &amp; UMI SP 59K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66" t="s">
        <v>24172</v>
      </c>
      <c r="J40" s="67">
        <v>54634841</v>
      </c>
      <c r="K40" s="27" t="s">
        <v>23019</v>
      </c>
      <c r="L40" s="17" t="s">
        <v>22991</v>
      </c>
      <c r="M40" s="64">
        <f t="shared" si="4"/>
        <v>99900</v>
      </c>
      <c r="N40" s="49" t="str">
        <f t="shared" si="2"/>
        <v>SP</v>
      </c>
      <c r="O40" s="50">
        <f t="shared" si="1"/>
        <v>59000</v>
      </c>
      <c r="P40" s="46" t="str">
        <f t="shared" si="3"/>
        <v>SPECIAL PRICE</v>
      </c>
    </row>
    <row r="41" spans="1:16" x14ac:dyDescent="0.3">
      <c r="A41" s="27" t="str">
        <f t="shared" si="0"/>
        <v>2025 Q3 T-SHIRT EXC KI &amp; UMI SP 59K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66" t="s">
        <v>24172</v>
      </c>
      <c r="J41" s="67">
        <v>54634850</v>
      </c>
      <c r="K41" s="27" t="s">
        <v>23019</v>
      </c>
      <c r="L41" s="17" t="s">
        <v>22992</v>
      </c>
      <c r="M41" s="64">
        <f t="shared" si="4"/>
        <v>99900</v>
      </c>
      <c r="N41" s="49" t="str">
        <f t="shared" si="2"/>
        <v>SP</v>
      </c>
      <c r="O41" s="50">
        <f t="shared" si="1"/>
        <v>59000</v>
      </c>
      <c r="P41" s="46" t="str">
        <f t="shared" si="3"/>
        <v>SPECIAL PRICE</v>
      </c>
    </row>
    <row r="42" spans="1:16" x14ac:dyDescent="0.3">
      <c r="A42" s="27" t="str">
        <f t="shared" si="0"/>
        <v>2025 Q3 T-SHIRT EXC KI &amp; UMI SP 59K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66" t="s">
        <v>24172</v>
      </c>
      <c r="J42" s="67">
        <v>54634869</v>
      </c>
      <c r="K42" s="27" t="s">
        <v>23019</v>
      </c>
      <c r="L42" s="17" t="s">
        <v>22993</v>
      </c>
      <c r="M42" s="64">
        <f t="shared" si="4"/>
        <v>99900</v>
      </c>
      <c r="N42" s="49" t="str">
        <f t="shared" si="2"/>
        <v>SP</v>
      </c>
      <c r="O42" s="50">
        <f t="shared" si="1"/>
        <v>59000</v>
      </c>
      <c r="P42" s="46" t="str">
        <f t="shared" si="3"/>
        <v>SPECIAL PRICE</v>
      </c>
    </row>
    <row r="43" spans="1:16" x14ac:dyDescent="0.3">
      <c r="A43" s="27" t="str">
        <f t="shared" si="0"/>
        <v>2025 Q3 T-SHIRT EXC KI &amp; UMI SP 59K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66" t="s">
        <v>24172</v>
      </c>
      <c r="J43" s="67">
        <v>54634878</v>
      </c>
      <c r="K43" s="27" t="s">
        <v>23019</v>
      </c>
      <c r="L43" s="17" t="s">
        <v>22994</v>
      </c>
      <c r="M43" s="64">
        <f t="shared" si="4"/>
        <v>99900</v>
      </c>
      <c r="N43" s="49" t="str">
        <f t="shared" si="2"/>
        <v>SP</v>
      </c>
      <c r="O43" s="50">
        <f t="shared" si="1"/>
        <v>59000</v>
      </c>
      <c r="P43" s="46" t="str">
        <f t="shared" si="3"/>
        <v>SPECIAL PRICE</v>
      </c>
    </row>
    <row r="44" spans="1:16" x14ac:dyDescent="0.3">
      <c r="A44" s="27" t="str">
        <f t="shared" si="0"/>
        <v>2025 Q3 T-SHIRT EXC KI &amp; UMI SP 59K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66" t="s">
        <v>24172</v>
      </c>
      <c r="J44" s="67">
        <v>54634887</v>
      </c>
      <c r="K44" s="27" t="s">
        <v>23019</v>
      </c>
      <c r="L44" s="17" t="s">
        <v>22995</v>
      </c>
      <c r="M44" s="64">
        <f t="shared" si="4"/>
        <v>99900</v>
      </c>
      <c r="N44" s="49" t="str">
        <f t="shared" si="2"/>
        <v>SP</v>
      </c>
      <c r="O44" s="50">
        <f t="shared" si="1"/>
        <v>59000</v>
      </c>
      <c r="P44" s="46" t="str">
        <f t="shared" si="3"/>
        <v>SPECIAL PRICE</v>
      </c>
    </row>
    <row r="45" spans="1:16" x14ac:dyDescent="0.3">
      <c r="A45" s="27" t="str">
        <f t="shared" si="0"/>
        <v>2025 Q3 T-SHIRT EXC KI &amp; UMI SP 59K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66" t="s">
        <v>24172</v>
      </c>
      <c r="J45" s="67">
        <v>54634949</v>
      </c>
      <c r="K45" s="27" t="s">
        <v>23020</v>
      </c>
      <c r="L45" s="17" t="s">
        <v>22996</v>
      </c>
      <c r="M45" s="64">
        <f t="shared" si="4"/>
        <v>99900</v>
      </c>
      <c r="N45" s="49" t="str">
        <f t="shared" si="2"/>
        <v>SP</v>
      </c>
      <c r="O45" s="50">
        <f t="shared" si="1"/>
        <v>59000</v>
      </c>
      <c r="P45" s="46" t="str">
        <f t="shared" si="3"/>
        <v>SPECIAL PRICE</v>
      </c>
    </row>
    <row r="46" spans="1:16" x14ac:dyDescent="0.3">
      <c r="A46" s="27" t="str">
        <f t="shared" si="0"/>
        <v>2025 Q3 T-SHIRT EXC KI &amp; UMI SP 59K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66" t="s">
        <v>24172</v>
      </c>
      <c r="J46" s="67">
        <v>54634958</v>
      </c>
      <c r="K46" s="27" t="s">
        <v>23020</v>
      </c>
      <c r="L46" s="17" t="s">
        <v>22997</v>
      </c>
      <c r="M46" s="64">
        <f t="shared" si="4"/>
        <v>99900</v>
      </c>
      <c r="N46" s="49" t="str">
        <f t="shared" si="2"/>
        <v>SP</v>
      </c>
      <c r="O46" s="50">
        <f t="shared" si="1"/>
        <v>59000</v>
      </c>
      <c r="P46" s="46" t="str">
        <f t="shared" si="3"/>
        <v>SPECIAL PRICE</v>
      </c>
    </row>
    <row r="47" spans="1:16" x14ac:dyDescent="0.3">
      <c r="A47" s="27" t="str">
        <f t="shared" si="0"/>
        <v>2025 Q3 T-SHIRT EXC KI &amp; UMI SP 59K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66" t="s">
        <v>24172</v>
      </c>
      <c r="J47" s="67">
        <v>54634967</v>
      </c>
      <c r="K47" s="27" t="s">
        <v>23020</v>
      </c>
      <c r="L47" s="17" t="s">
        <v>22998</v>
      </c>
      <c r="M47" s="64">
        <f t="shared" si="4"/>
        <v>99900</v>
      </c>
      <c r="N47" s="49" t="str">
        <f t="shared" si="2"/>
        <v>SP</v>
      </c>
      <c r="O47" s="50">
        <f t="shared" si="1"/>
        <v>59000</v>
      </c>
      <c r="P47" s="46" t="str">
        <f t="shared" si="3"/>
        <v>SPECIAL PRICE</v>
      </c>
    </row>
    <row r="48" spans="1:16" x14ac:dyDescent="0.3">
      <c r="A48" s="27" t="str">
        <f t="shared" si="0"/>
        <v>2025 Q3 T-SHIRT EXC KI &amp; UMI SP 59K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66" t="s">
        <v>24172</v>
      </c>
      <c r="J48" s="67">
        <v>54634976</v>
      </c>
      <c r="K48" s="27" t="s">
        <v>23020</v>
      </c>
      <c r="L48" s="17" t="s">
        <v>22999</v>
      </c>
      <c r="M48" s="64">
        <f t="shared" si="4"/>
        <v>99900</v>
      </c>
      <c r="N48" s="49" t="str">
        <f t="shared" si="2"/>
        <v>SP</v>
      </c>
      <c r="O48" s="50">
        <f t="shared" si="1"/>
        <v>59000</v>
      </c>
      <c r="P48" s="46" t="str">
        <f t="shared" si="3"/>
        <v>SPECIAL PRICE</v>
      </c>
    </row>
    <row r="49" spans="1:16" x14ac:dyDescent="0.3">
      <c r="A49" s="27" t="str">
        <f t="shared" si="0"/>
        <v>2025 Q3 T-SHIRT EXC KI &amp; UMI SP 59K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66" t="s">
        <v>24172</v>
      </c>
      <c r="J49" s="22">
        <v>54634985</v>
      </c>
      <c r="K49" s="27" t="s">
        <v>23020</v>
      </c>
      <c r="L49" s="17" t="s">
        <v>23000</v>
      </c>
      <c r="M49" s="64">
        <f t="shared" si="4"/>
        <v>99900</v>
      </c>
      <c r="N49" s="49" t="str">
        <f t="shared" si="2"/>
        <v>SP</v>
      </c>
      <c r="O49" s="50">
        <f t="shared" si="1"/>
        <v>59000</v>
      </c>
      <c r="P49" s="46" t="str">
        <f t="shared" si="3"/>
        <v>SPECIAL PRICE</v>
      </c>
    </row>
    <row r="50" spans="1:16" x14ac:dyDescent="0.3">
      <c r="A50" s="27" t="str">
        <f t="shared" si="0"/>
        <v>2025 Q3 T-SHIRT EXC KI &amp; UMI SP 59K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66" t="s">
        <v>24172</v>
      </c>
      <c r="J50" s="22">
        <v>54634896</v>
      </c>
      <c r="K50" s="27" t="s">
        <v>23021</v>
      </c>
      <c r="L50" s="17" t="s">
        <v>23001</v>
      </c>
      <c r="M50" s="64">
        <f t="shared" si="4"/>
        <v>99900</v>
      </c>
      <c r="N50" s="49" t="str">
        <f t="shared" si="2"/>
        <v>SP</v>
      </c>
      <c r="O50" s="50">
        <f t="shared" si="1"/>
        <v>59000</v>
      </c>
      <c r="P50" s="46" t="str">
        <f t="shared" si="3"/>
        <v>SPECIAL PRICE</v>
      </c>
    </row>
    <row r="51" spans="1:16" x14ac:dyDescent="0.3">
      <c r="A51" s="27" t="str">
        <f t="shared" si="0"/>
        <v>2025 Q3 T-SHIRT EXC KI &amp; UMI SP 59K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66" t="s">
        <v>24172</v>
      </c>
      <c r="J51" s="22">
        <v>54634903</v>
      </c>
      <c r="K51" s="27" t="s">
        <v>23021</v>
      </c>
      <c r="L51" s="17" t="s">
        <v>23002</v>
      </c>
      <c r="M51" s="64">
        <f t="shared" si="4"/>
        <v>99900</v>
      </c>
      <c r="N51" s="49" t="str">
        <f t="shared" si="2"/>
        <v>SP</v>
      </c>
      <c r="O51" s="50">
        <f t="shared" si="1"/>
        <v>59000</v>
      </c>
      <c r="P51" s="46" t="str">
        <f t="shared" si="3"/>
        <v>SPECIAL PRICE</v>
      </c>
    </row>
    <row r="52" spans="1:16" x14ac:dyDescent="0.3">
      <c r="A52" s="27" t="str">
        <f t="shared" si="0"/>
        <v>2025 Q3 T-SHIRT EXC KI &amp; UMI SP 59K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66" t="s">
        <v>24172</v>
      </c>
      <c r="J52" s="22">
        <v>54634912</v>
      </c>
      <c r="K52" s="22" t="s">
        <v>23021</v>
      </c>
      <c r="L52" s="22" t="s">
        <v>23003</v>
      </c>
      <c r="M52" s="64">
        <f t="shared" si="4"/>
        <v>99900</v>
      </c>
      <c r="N52" s="49" t="str">
        <f t="shared" si="2"/>
        <v>SP</v>
      </c>
      <c r="O52" s="50">
        <f t="shared" si="1"/>
        <v>59000</v>
      </c>
      <c r="P52" s="46" t="str">
        <f t="shared" si="3"/>
        <v>SPECIAL PRICE</v>
      </c>
    </row>
    <row r="53" spans="1:16" x14ac:dyDescent="0.3">
      <c r="A53" s="27" t="str">
        <f t="shared" si="0"/>
        <v>2025 Q3 T-SHIRT EXC KI &amp; UMI SP 59K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66" t="s">
        <v>24172</v>
      </c>
      <c r="J53" s="22">
        <v>54634921</v>
      </c>
      <c r="K53" s="22" t="s">
        <v>23021</v>
      </c>
      <c r="L53" s="22" t="s">
        <v>23004</v>
      </c>
      <c r="M53" s="64">
        <f t="shared" si="4"/>
        <v>99900</v>
      </c>
      <c r="N53" s="49" t="str">
        <f t="shared" si="2"/>
        <v>SP</v>
      </c>
      <c r="O53" s="50">
        <f t="shared" si="1"/>
        <v>59000</v>
      </c>
      <c r="P53" s="46" t="str">
        <f t="shared" si="3"/>
        <v>SPECIAL PRICE</v>
      </c>
    </row>
    <row r="54" spans="1:16" x14ac:dyDescent="0.3">
      <c r="A54" s="27" t="str">
        <f t="shared" si="0"/>
        <v>2025 Q3 T-SHIRT EXC KI &amp; UMI SP 59K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66" t="s">
        <v>24172</v>
      </c>
      <c r="J54" s="22">
        <v>54634930</v>
      </c>
      <c r="K54" s="22" t="s">
        <v>23021</v>
      </c>
      <c r="L54" s="22" t="s">
        <v>23005</v>
      </c>
      <c r="M54" s="64">
        <f t="shared" si="4"/>
        <v>99900</v>
      </c>
      <c r="N54" s="49" t="str">
        <f t="shared" si="2"/>
        <v>SP</v>
      </c>
      <c r="O54" s="50">
        <f t="shared" si="1"/>
        <v>59000</v>
      </c>
      <c r="P54" s="46" t="str">
        <f t="shared" si="3"/>
        <v>SPECIAL PRICE</v>
      </c>
    </row>
    <row r="55" spans="1:16" x14ac:dyDescent="0.3">
      <c r="A55" s="27" t="str">
        <f t="shared" si="0"/>
        <v>2025 Q3 T-SHIRT EXC KI &amp; UMI SP 59K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66" t="s">
        <v>24172</v>
      </c>
      <c r="J55" s="22">
        <v>55101325</v>
      </c>
      <c r="K55" s="22" t="s">
        <v>23022</v>
      </c>
      <c r="L55" s="22" t="s">
        <v>23006</v>
      </c>
      <c r="M55" s="64">
        <f t="shared" si="4"/>
        <v>99900</v>
      </c>
      <c r="N55" s="49" t="str">
        <f t="shared" si="2"/>
        <v>SP</v>
      </c>
      <c r="O55" s="50">
        <f t="shared" si="1"/>
        <v>59000</v>
      </c>
      <c r="P55" s="46" t="str">
        <f t="shared" si="3"/>
        <v>SPECIAL PRICE</v>
      </c>
    </row>
    <row r="56" spans="1:16" x14ac:dyDescent="0.3">
      <c r="A56" s="27" t="str">
        <f t="shared" si="0"/>
        <v>2025 Q3 T-SHIRT EXC KI &amp; UMI SP 59K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66" t="s">
        <v>24172</v>
      </c>
      <c r="J56" s="22">
        <v>55101334</v>
      </c>
      <c r="K56" s="22" t="s">
        <v>23022</v>
      </c>
      <c r="L56" s="22" t="s">
        <v>23007</v>
      </c>
      <c r="M56" s="64">
        <f t="shared" si="4"/>
        <v>99900</v>
      </c>
      <c r="N56" s="49" t="str">
        <f t="shared" si="2"/>
        <v>SP</v>
      </c>
      <c r="O56" s="50">
        <f t="shared" si="1"/>
        <v>59000</v>
      </c>
      <c r="P56" s="46" t="str">
        <f t="shared" si="3"/>
        <v>SPECIAL PRICE</v>
      </c>
    </row>
    <row r="57" spans="1:16" x14ac:dyDescent="0.3">
      <c r="A57" s="27" t="str">
        <f t="shared" si="0"/>
        <v>2025 Q3 T-SHIRT EXC KI &amp; UMI SP 59K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66" t="s">
        <v>24172</v>
      </c>
      <c r="J57" s="22">
        <v>55101343</v>
      </c>
      <c r="K57" s="22" t="s">
        <v>23022</v>
      </c>
      <c r="L57" s="22" t="s">
        <v>23008</v>
      </c>
      <c r="M57" s="64">
        <f t="shared" si="4"/>
        <v>99900</v>
      </c>
      <c r="N57" s="49" t="str">
        <f t="shared" si="2"/>
        <v>SP</v>
      </c>
      <c r="O57" s="50">
        <f t="shared" si="1"/>
        <v>59000</v>
      </c>
      <c r="P57" s="46" t="str">
        <f t="shared" si="3"/>
        <v>SPECIAL PRICE</v>
      </c>
    </row>
    <row r="58" spans="1:16" x14ac:dyDescent="0.3">
      <c r="A58" s="27" t="str">
        <f t="shared" si="0"/>
        <v>2025 Q3 T-SHIRT EXC KI &amp; UMI SP 59K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66" t="s">
        <v>24172</v>
      </c>
      <c r="J58" s="22">
        <v>55101352</v>
      </c>
      <c r="K58" s="22" t="s">
        <v>23022</v>
      </c>
      <c r="L58" s="22" t="s">
        <v>23009</v>
      </c>
      <c r="M58" s="64">
        <f t="shared" si="4"/>
        <v>99900</v>
      </c>
      <c r="N58" s="49" t="str">
        <f t="shared" si="2"/>
        <v>SP</v>
      </c>
      <c r="O58" s="50">
        <f t="shared" si="1"/>
        <v>59000</v>
      </c>
      <c r="P58" s="46" t="str">
        <f t="shared" si="3"/>
        <v>SPECIAL PRICE</v>
      </c>
    </row>
    <row r="59" spans="1:16" x14ac:dyDescent="0.3">
      <c r="A59" s="27" t="str">
        <f t="shared" si="0"/>
        <v>2025 Q3 T-SHIRT EXC KI &amp; UMI SP 59K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66" t="s">
        <v>24172</v>
      </c>
      <c r="J59" s="22">
        <v>55101361</v>
      </c>
      <c r="K59" s="22" t="s">
        <v>23023</v>
      </c>
      <c r="L59" s="22" t="s">
        <v>23010</v>
      </c>
      <c r="M59" s="64">
        <f t="shared" si="4"/>
        <v>99900</v>
      </c>
      <c r="N59" s="49" t="str">
        <f t="shared" si="2"/>
        <v>SP</v>
      </c>
      <c r="O59" s="50">
        <f t="shared" si="1"/>
        <v>59000</v>
      </c>
      <c r="P59" s="46" t="str">
        <f t="shared" si="3"/>
        <v>SPECIAL PRICE</v>
      </c>
    </row>
    <row r="60" spans="1:16" x14ac:dyDescent="0.3">
      <c r="A60" s="27" t="str">
        <f t="shared" si="0"/>
        <v>2025 Q3 T-SHIRT EXC KI &amp; UMI SP 59K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66" t="s">
        <v>24172</v>
      </c>
      <c r="J60" s="22">
        <v>55101370</v>
      </c>
      <c r="K60" s="22" t="s">
        <v>23023</v>
      </c>
      <c r="L60" s="22" t="s">
        <v>23011</v>
      </c>
      <c r="M60" s="64">
        <f t="shared" si="4"/>
        <v>99900</v>
      </c>
      <c r="N60" s="49" t="str">
        <f t="shared" si="2"/>
        <v>SP</v>
      </c>
      <c r="O60" s="50">
        <f t="shared" si="1"/>
        <v>59000</v>
      </c>
      <c r="P60" s="46" t="str">
        <f t="shared" si="3"/>
        <v>SPECIAL PRICE</v>
      </c>
    </row>
    <row r="61" spans="1:16" x14ac:dyDescent="0.3">
      <c r="A61" s="27" t="str">
        <f t="shared" si="0"/>
        <v>2025 Q3 T-SHIRT EXC KI &amp; UMI SP 59K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66" t="s">
        <v>24172</v>
      </c>
      <c r="J61" s="22">
        <v>55101389</v>
      </c>
      <c r="K61" s="22" t="s">
        <v>23023</v>
      </c>
      <c r="L61" s="22" t="s">
        <v>23012</v>
      </c>
      <c r="M61" s="64">
        <f t="shared" si="4"/>
        <v>99900</v>
      </c>
      <c r="N61" s="49" t="str">
        <f t="shared" si="2"/>
        <v>SP</v>
      </c>
      <c r="O61" s="50">
        <f t="shared" si="1"/>
        <v>59000</v>
      </c>
      <c r="P61" s="46" t="str">
        <f t="shared" si="3"/>
        <v>SPECIAL PRICE</v>
      </c>
    </row>
    <row r="62" spans="1:16" x14ac:dyDescent="0.3">
      <c r="A62" s="27" t="str">
        <f t="shared" si="0"/>
        <v>2025 Q3 T-SHIRT EXC KI &amp; UMI SP 59K</v>
      </c>
      <c r="B62" s="44">
        <f>'2019 ALL N OLDER D95'!$B$2</f>
        <v>46121</v>
      </c>
      <c r="C62" s="44">
        <f>'2019 ALL N OLDER D95'!$C$2</f>
        <v>46127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66" t="s">
        <v>24172</v>
      </c>
      <c r="J62" s="22">
        <v>55101398</v>
      </c>
      <c r="K62" s="22" t="s">
        <v>23023</v>
      </c>
      <c r="L62" s="22" t="s">
        <v>23115</v>
      </c>
      <c r="M62" s="64">
        <f t="shared" si="4"/>
        <v>99900</v>
      </c>
      <c r="N62" s="49" t="str">
        <f t="shared" si="2"/>
        <v>SP</v>
      </c>
      <c r="O62" s="50">
        <f t="shared" si="1"/>
        <v>59000</v>
      </c>
      <c r="P62" s="46" t="str">
        <f t="shared" si="3"/>
        <v>SPECIAL PRICE</v>
      </c>
    </row>
    <row r="63" spans="1:16" x14ac:dyDescent="0.3">
      <c r="A63" s="27" t="str">
        <f t="shared" si="0"/>
        <v>2025 Q3 T-SHIRT EXC KI &amp; UMI SP 59K</v>
      </c>
      <c r="B63" s="44">
        <f>'2019 ALL N OLDER D95'!$B$2</f>
        <v>46121</v>
      </c>
      <c r="C63" s="44">
        <f>'2019 ALL N OLDER D95'!$C$2</f>
        <v>46127</v>
      </c>
      <c r="D63" s="43">
        <v>3260</v>
      </c>
      <c r="E63" s="43">
        <v>333</v>
      </c>
      <c r="F63" s="43">
        <v>3</v>
      </c>
      <c r="G63" s="55">
        <v>1</v>
      </c>
      <c r="H63" s="14" t="s">
        <v>640</v>
      </c>
      <c r="I63" s="66" t="s">
        <v>24172</v>
      </c>
      <c r="J63" s="22">
        <v>54635313</v>
      </c>
      <c r="K63" s="22" t="s">
        <v>23024</v>
      </c>
      <c r="L63" s="22" t="s">
        <v>23082</v>
      </c>
      <c r="M63" s="64">
        <f t="shared" si="4"/>
        <v>99900</v>
      </c>
      <c r="N63" s="49" t="str">
        <f t="shared" si="2"/>
        <v>SP</v>
      </c>
      <c r="O63" s="50">
        <f t="shared" si="1"/>
        <v>59000</v>
      </c>
      <c r="P63" s="46" t="str">
        <f t="shared" si="3"/>
        <v>SPECIAL PRICE</v>
      </c>
    </row>
    <row r="64" spans="1:16" x14ac:dyDescent="0.3">
      <c r="A64" s="27" t="str">
        <f t="shared" si="0"/>
        <v>2025 Q3 T-SHIRT EXC KI &amp; UMI SP 59K</v>
      </c>
      <c r="B64" s="44">
        <f>'2019 ALL N OLDER D95'!$B$2</f>
        <v>46121</v>
      </c>
      <c r="C64" s="44">
        <f>'2019 ALL N OLDER D95'!$C$2</f>
        <v>46127</v>
      </c>
      <c r="D64" s="43">
        <v>3260</v>
      </c>
      <c r="E64" s="43">
        <v>333</v>
      </c>
      <c r="F64" s="43">
        <v>3</v>
      </c>
      <c r="G64" s="55">
        <v>1</v>
      </c>
      <c r="H64" s="14" t="s">
        <v>640</v>
      </c>
      <c r="I64" s="66" t="s">
        <v>24172</v>
      </c>
      <c r="J64" s="22">
        <v>54635322</v>
      </c>
      <c r="K64" s="22" t="s">
        <v>23024</v>
      </c>
      <c r="L64" s="22" t="s">
        <v>23083</v>
      </c>
      <c r="M64" s="64">
        <f t="shared" si="4"/>
        <v>99900</v>
      </c>
      <c r="N64" s="49" t="str">
        <f t="shared" si="2"/>
        <v>SP</v>
      </c>
      <c r="O64" s="50">
        <f t="shared" si="1"/>
        <v>59000</v>
      </c>
      <c r="P64" s="46" t="str">
        <f t="shared" si="3"/>
        <v>SPECIAL PRICE</v>
      </c>
    </row>
    <row r="65" spans="1:16" x14ac:dyDescent="0.3">
      <c r="A65" s="27" t="str">
        <f t="shared" si="0"/>
        <v>2025 Q3 T-SHIRT EXC KI &amp; UMI SP 59K</v>
      </c>
      <c r="B65" s="44">
        <f>'2019 ALL N OLDER D95'!$B$2</f>
        <v>46121</v>
      </c>
      <c r="C65" s="44">
        <f>'2019 ALL N OLDER D95'!$C$2</f>
        <v>46127</v>
      </c>
      <c r="D65" s="43">
        <v>3260</v>
      </c>
      <c r="E65" s="43">
        <v>333</v>
      </c>
      <c r="F65" s="43">
        <v>3</v>
      </c>
      <c r="G65" s="55">
        <v>1</v>
      </c>
      <c r="H65" s="14" t="s">
        <v>640</v>
      </c>
      <c r="I65" s="66" t="s">
        <v>24172</v>
      </c>
      <c r="J65" s="22">
        <v>54635331</v>
      </c>
      <c r="K65" s="22" t="s">
        <v>23024</v>
      </c>
      <c r="L65" s="22" t="s">
        <v>23084</v>
      </c>
      <c r="M65" s="64">
        <f t="shared" si="4"/>
        <v>99900</v>
      </c>
      <c r="N65" s="49" t="str">
        <f t="shared" si="2"/>
        <v>SP</v>
      </c>
      <c r="O65" s="50">
        <f t="shared" si="1"/>
        <v>59000</v>
      </c>
      <c r="P65" s="46" t="str">
        <f t="shared" si="3"/>
        <v>SPECIAL PRICE</v>
      </c>
    </row>
    <row r="66" spans="1:16" x14ac:dyDescent="0.3">
      <c r="A66" s="27" t="str">
        <f t="shared" si="0"/>
        <v>2025 Q3 T-SHIRT EXC KI &amp; UMI SP 59K</v>
      </c>
      <c r="B66" s="44">
        <f>'2019 ALL N OLDER D95'!$B$2</f>
        <v>46121</v>
      </c>
      <c r="C66" s="44">
        <f>'2019 ALL N OLDER D95'!$C$2</f>
        <v>46127</v>
      </c>
      <c r="D66" s="43">
        <v>3260</v>
      </c>
      <c r="E66" s="43">
        <v>333</v>
      </c>
      <c r="F66" s="43">
        <v>3</v>
      </c>
      <c r="G66" s="55">
        <v>1</v>
      </c>
      <c r="H66" s="14" t="s">
        <v>640</v>
      </c>
      <c r="I66" s="66" t="s">
        <v>24172</v>
      </c>
      <c r="J66" s="22">
        <v>54635340</v>
      </c>
      <c r="K66" s="22" t="s">
        <v>23024</v>
      </c>
      <c r="L66" s="22" t="s">
        <v>23085</v>
      </c>
      <c r="M66" s="64">
        <f t="shared" si="4"/>
        <v>99900</v>
      </c>
      <c r="N66" s="49" t="str">
        <f t="shared" si="2"/>
        <v>SP</v>
      </c>
      <c r="O66" s="50">
        <f t="shared" si="1"/>
        <v>59000</v>
      </c>
      <c r="P66" s="46" t="str">
        <f t="shared" si="3"/>
        <v>SPECIAL PRICE</v>
      </c>
    </row>
    <row r="67" spans="1:16" x14ac:dyDescent="0.3">
      <c r="A67" s="27" t="str">
        <f t="shared" ref="A67:A130" si="5">$A$2</f>
        <v>2025 Q3 T-SHIRT EXC KI &amp; UMI SP 59K</v>
      </c>
      <c r="B67" s="44">
        <f>'2019 ALL N OLDER D95'!$B$2</f>
        <v>46121</v>
      </c>
      <c r="C67" s="44">
        <f>'2019 ALL N OLDER D95'!$C$2</f>
        <v>46127</v>
      </c>
      <c r="D67" s="43">
        <v>3260</v>
      </c>
      <c r="E67" s="43">
        <v>333</v>
      </c>
      <c r="F67" s="43">
        <v>3</v>
      </c>
      <c r="G67" s="55">
        <v>1</v>
      </c>
      <c r="H67" s="14" t="s">
        <v>640</v>
      </c>
      <c r="I67" s="66" t="s">
        <v>24172</v>
      </c>
      <c r="J67" s="22">
        <v>54635359</v>
      </c>
      <c r="K67" s="22" t="s">
        <v>23025</v>
      </c>
      <c r="L67" s="22" t="s">
        <v>23086</v>
      </c>
      <c r="M67" s="64">
        <f t="shared" si="4"/>
        <v>99900</v>
      </c>
      <c r="N67" s="49" t="str">
        <f t="shared" si="2"/>
        <v>SP</v>
      </c>
      <c r="O67" s="50">
        <f t="shared" ref="O67:O130" si="6">$O$2</f>
        <v>59000</v>
      </c>
      <c r="P67" s="46" t="str">
        <f t="shared" si="3"/>
        <v>SPECIAL PRICE</v>
      </c>
    </row>
    <row r="68" spans="1:16" x14ac:dyDescent="0.3">
      <c r="A68" s="27" t="str">
        <f t="shared" si="5"/>
        <v>2025 Q3 T-SHIRT EXC KI &amp; UMI SP 59K</v>
      </c>
      <c r="B68" s="44">
        <f>'2019 ALL N OLDER D95'!$B$2</f>
        <v>46121</v>
      </c>
      <c r="C68" s="44">
        <f>'2019 ALL N OLDER D95'!$C$2</f>
        <v>46127</v>
      </c>
      <c r="D68" s="43">
        <v>3260</v>
      </c>
      <c r="E68" s="43">
        <v>333</v>
      </c>
      <c r="F68" s="43">
        <v>3</v>
      </c>
      <c r="G68" s="55">
        <v>1</v>
      </c>
      <c r="H68" s="14" t="s">
        <v>640</v>
      </c>
      <c r="I68" s="66" t="s">
        <v>24172</v>
      </c>
      <c r="J68" s="22">
        <v>54635368</v>
      </c>
      <c r="K68" s="22" t="s">
        <v>23025</v>
      </c>
      <c r="L68" s="22" t="s">
        <v>23087</v>
      </c>
      <c r="M68" s="64">
        <f t="shared" si="4"/>
        <v>99900</v>
      </c>
      <c r="N68" s="49" t="str">
        <f t="shared" ref="N68:N131" si="7">$N$2</f>
        <v>SP</v>
      </c>
      <c r="O68" s="50">
        <f t="shared" si="6"/>
        <v>59000</v>
      </c>
      <c r="P68" s="46" t="str">
        <f t="shared" ref="P68:P131" si="8">$P$2</f>
        <v>SPECIAL PRICE</v>
      </c>
    </row>
    <row r="69" spans="1:16" x14ac:dyDescent="0.3">
      <c r="A69" s="27" t="str">
        <f t="shared" si="5"/>
        <v>2025 Q3 T-SHIRT EXC KI &amp; UMI SP 59K</v>
      </c>
      <c r="B69" s="44">
        <f>'2019 ALL N OLDER D95'!$B$2</f>
        <v>46121</v>
      </c>
      <c r="C69" s="44">
        <f>'2019 ALL N OLDER D95'!$C$2</f>
        <v>46127</v>
      </c>
      <c r="D69" s="43">
        <v>3260</v>
      </c>
      <c r="E69" s="43">
        <v>333</v>
      </c>
      <c r="F69" s="43">
        <v>3</v>
      </c>
      <c r="G69" s="55">
        <v>1</v>
      </c>
      <c r="H69" s="14" t="s">
        <v>640</v>
      </c>
      <c r="I69" s="66" t="s">
        <v>24172</v>
      </c>
      <c r="J69" s="22">
        <v>54635377</v>
      </c>
      <c r="K69" s="22" t="s">
        <v>23025</v>
      </c>
      <c r="L69" s="22" t="s">
        <v>23088</v>
      </c>
      <c r="M69" s="64">
        <f t="shared" si="4"/>
        <v>99900</v>
      </c>
      <c r="N69" s="49" t="str">
        <f t="shared" si="7"/>
        <v>SP</v>
      </c>
      <c r="O69" s="50">
        <f t="shared" si="6"/>
        <v>59000</v>
      </c>
      <c r="P69" s="46" t="str">
        <f t="shared" si="8"/>
        <v>SPECIAL PRICE</v>
      </c>
    </row>
    <row r="70" spans="1:16" x14ac:dyDescent="0.3">
      <c r="A70" s="27" t="str">
        <f t="shared" si="5"/>
        <v>2025 Q3 T-SHIRT EXC KI &amp; UMI SP 59K</v>
      </c>
      <c r="B70" s="44">
        <f>'2019 ALL N OLDER D95'!$B$2</f>
        <v>46121</v>
      </c>
      <c r="C70" s="44">
        <f>'2019 ALL N OLDER D95'!$C$2</f>
        <v>46127</v>
      </c>
      <c r="D70" s="43">
        <v>3260</v>
      </c>
      <c r="E70" s="43">
        <v>333</v>
      </c>
      <c r="F70" s="43">
        <v>3</v>
      </c>
      <c r="G70" s="55">
        <v>1</v>
      </c>
      <c r="H70" s="14" t="s">
        <v>640</v>
      </c>
      <c r="I70" s="66" t="s">
        <v>24172</v>
      </c>
      <c r="J70" s="22">
        <v>54635386</v>
      </c>
      <c r="K70" s="22" t="s">
        <v>23025</v>
      </c>
      <c r="L70" s="22" t="s">
        <v>23089</v>
      </c>
      <c r="M70" s="64">
        <f t="shared" si="4"/>
        <v>99900</v>
      </c>
      <c r="N70" s="49" t="str">
        <f t="shared" si="7"/>
        <v>SP</v>
      </c>
      <c r="O70" s="50">
        <f t="shared" si="6"/>
        <v>59000</v>
      </c>
      <c r="P70" s="46" t="str">
        <f t="shared" si="8"/>
        <v>SPECIAL PRICE</v>
      </c>
    </row>
    <row r="71" spans="1:16" x14ac:dyDescent="0.3">
      <c r="A71" s="27" t="str">
        <f t="shared" si="5"/>
        <v>2025 Q3 T-SHIRT EXC KI &amp; UMI SP 59K</v>
      </c>
      <c r="B71" s="44">
        <f>'2019 ALL N OLDER D95'!$B$2</f>
        <v>46121</v>
      </c>
      <c r="C71" s="44">
        <f>'2019 ALL N OLDER D95'!$C$2</f>
        <v>46127</v>
      </c>
      <c r="D71" s="43">
        <v>3260</v>
      </c>
      <c r="E71" s="43">
        <v>333</v>
      </c>
      <c r="F71" s="43">
        <v>3</v>
      </c>
      <c r="G71" s="55">
        <v>1</v>
      </c>
      <c r="H71" s="14" t="s">
        <v>640</v>
      </c>
      <c r="I71" s="66" t="s">
        <v>24172</v>
      </c>
      <c r="J71" s="22">
        <v>54635395</v>
      </c>
      <c r="K71" s="22" t="s">
        <v>23026</v>
      </c>
      <c r="L71" s="22" t="s">
        <v>23090</v>
      </c>
      <c r="M71" s="64">
        <f t="shared" si="4"/>
        <v>99900</v>
      </c>
      <c r="N71" s="49" t="str">
        <f t="shared" si="7"/>
        <v>SP</v>
      </c>
      <c r="O71" s="50">
        <f t="shared" si="6"/>
        <v>59000</v>
      </c>
      <c r="P71" s="46" t="str">
        <f t="shared" si="8"/>
        <v>SPECIAL PRICE</v>
      </c>
    </row>
    <row r="72" spans="1:16" x14ac:dyDescent="0.3">
      <c r="A72" s="27" t="str">
        <f t="shared" si="5"/>
        <v>2025 Q3 T-SHIRT EXC KI &amp; UMI SP 59K</v>
      </c>
      <c r="B72" s="44">
        <f>'2019 ALL N OLDER D95'!$B$2</f>
        <v>46121</v>
      </c>
      <c r="C72" s="44">
        <f>'2019 ALL N OLDER D95'!$C$2</f>
        <v>46127</v>
      </c>
      <c r="D72" s="43">
        <v>3260</v>
      </c>
      <c r="E72" s="43">
        <v>333</v>
      </c>
      <c r="F72" s="43">
        <v>3</v>
      </c>
      <c r="G72" s="55">
        <v>1</v>
      </c>
      <c r="H72" s="14" t="s">
        <v>640</v>
      </c>
      <c r="I72" s="66" t="s">
        <v>24172</v>
      </c>
      <c r="J72" s="22">
        <v>54635402</v>
      </c>
      <c r="K72" s="22" t="s">
        <v>23026</v>
      </c>
      <c r="L72" s="22" t="s">
        <v>23091</v>
      </c>
      <c r="M72" s="64">
        <f t="shared" si="4"/>
        <v>99900</v>
      </c>
      <c r="N72" s="49" t="str">
        <f t="shared" si="7"/>
        <v>SP</v>
      </c>
      <c r="O72" s="50">
        <f t="shared" si="6"/>
        <v>59000</v>
      </c>
      <c r="P72" s="46" t="str">
        <f t="shared" si="8"/>
        <v>SPECIAL PRICE</v>
      </c>
    </row>
    <row r="73" spans="1:16" x14ac:dyDescent="0.3">
      <c r="A73" s="27" t="str">
        <f t="shared" si="5"/>
        <v>2025 Q3 T-SHIRT EXC KI &amp; UMI SP 59K</v>
      </c>
      <c r="B73" s="44">
        <f>'2019 ALL N OLDER D95'!$B$2</f>
        <v>46121</v>
      </c>
      <c r="C73" s="44">
        <f>'2019 ALL N OLDER D95'!$C$2</f>
        <v>46127</v>
      </c>
      <c r="D73" s="43">
        <v>3260</v>
      </c>
      <c r="E73" s="43">
        <v>333</v>
      </c>
      <c r="F73" s="43">
        <v>3</v>
      </c>
      <c r="G73" s="55">
        <v>1</v>
      </c>
      <c r="H73" s="14" t="s">
        <v>640</v>
      </c>
      <c r="I73" s="66" t="s">
        <v>24172</v>
      </c>
      <c r="J73" s="22">
        <v>54635411</v>
      </c>
      <c r="K73" s="22" t="s">
        <v>23026</v>
      </c>
      <c r="L73" s="22" t="s">
        <v>23092</v>
      </c>
      <c r="M73" s="64">
        <f t="shared" si="4"/>
        <v>99900</v>
      </c>
      <c r="N73" s="49" t="str">
        <f t="shared" si="7"/>
        <v>SP</v>
      </c>
      <c r="O73" s="50">
        <f t="shared" si="6"/>
        <v>59000</v>
      </c>
      <c r="P73" s="46" t="str">
        <f t="shared" si="8"/>
        <v>SPECIAL PRICE</v>
      </c>
    </row>
    <row r="74" spans="1:16" x14ac:dyDescent="0.3">
      <c r="A74" s="27" t="str">
        <f t="shared" si="5"/>
        <v>2025 Q3 T-SHIRT EXC KI &amp; UMI SP 59K</v>
      </c>
      <c r="B74" s="44">
        <f>'2019 ALL N OLDER D95'!$B$2</f>
        <v>46121</v>
      </c>
      <c r="C74" s="44">
        <f>'2019 ALL N OLDER D95'!$C$2</f>
        <v>46127</v>
      </c>
      <c r="D74" s="43">
        <v>3260</v>
      </c>
      <c r="E74" s="43">
        <v>333</v>
      </c>
      <c r="F74" s="43">
        <v>3</v>
      </c>
      <c r="G74" s="55">
        <v>1</v>
      </c>
      <c r="H74" s="14" t="s">
        <v>640</v>
      </c>
      <c r="I74" s="66" t="s">
        <v>24172</v>
      </c>
      <c r="J74" s="22">
        <v>54635420</v>
      </c>
      <c r="K74" s="22" t="s">
        <v>23026</v>
      </c>
      <c r="L74" s="22" t="s">
        <v>23093</v>
      </c>
      <c r="M74" s="64">
        <f t="shared" si="4"/>
        <v>99900</v>
      </c>
      <c r="N74" s="49" t="str">
        <f t="shared" si="7"/>
        <v>SP</v>
      </c>
      <c r="O74" s="50">
        <f t="shared" si="6"/>
        <v>59000</v>
      </c>
      <c r="P74" s="46" t="str">
        <f t="shared" si="8"/>
        <v>SPECIAL PRICE</v>
      </c>
    </row>
    <row r="75" spans="1:16" x14ac:dyDescent="0.3">
      <c r="A75" s="27" t="str">
        <f t="shared" si="5"/>
        <v>2025 Q3 T-SHIRT EXC KI &amp; UMI SP 59K</v>
      </c>
      <c r="B75" s="44">
        <f>'2019 ALL N OLDER D95'!$B$2</f>
        <v>46121</v>
      </c>
      <c r="C75" s="44">
        <f>'2019 ALL N OLDER D95'!$C$2</f>
        <v>46127</v>
      </c>
      <c r="D75" s="43">
        <v>3260</v>
      </c>
      <c r="E75" s="43">
        <v>333</v>
      </c>
      <c r="F75" s="43">
        <v>3</v>
      </c>
      <c r="G75" s="55">
        <v>1</v>
      </c>
      <c r="H75" s="14" t="s">
        <v>20408</v>
      </c>
      <c r="I75" s="66" t="s">
        <v>24172</v>
      </c>
      <c r="J75" s="68">
        <v>54635046</v>
      </c>
      <c r="K75" s="68" t="s">
        <v>23027</v>
      </c>
      <c r="L75" s="68" t="s">
        <v>23094</v>
      </c>
      <c r="M75" s="64">
        <f t="shared" si="4"/>
        <v>99900</v>
      </c>
      <c r="N75" s="49" t="str">
        <f t="shared" si="7"/>
        <v>SP</v>
      </c>
      <c r="O75" s="50">
        <f t="shared" si="6"/>
        <v>59000</v>
      </c>
      <c r="P75" s="46" t="str">
        <f t="shared" si="8"/>
        <v>SPECIAL PRICE</v>
      </c>
    </row>
    <row r="76" spans="1:16" x14ac:dyDescent="0.3">
      <c r="A76" s="27" t="str">
        <f t="shared" si="5"/>
        <v>2025 Q3 T-SHIRT EXC KI &amp; UMI SP 59K</v>
      </c>
      <c r="B76" s="44">
        <f>'2019 ALL N OLDER D95'!$B$2</f>
        <v>46121</v>
      </c>
      <c r="C76" s="44">
        <f>'2019 ALL N OLDER D95'!$C$2</f>
        <v>46127</v>
      </c>
      <c r="D76" s="43">
        <v>3260</v>
      </c>
      <c r="E76" s="43">
        <v>333</v>
      </c>
      <c r="F76" s="43">
        <v>3</v>
      </c>
      <c r="G76" s="55">
        <v>1</v>
      </c>
      <c r="H76" s="14" t="s">
        <v>20408</v>
      </c>
      <c r="I76" s="66" t="s">
        <v>24172</v>
      </c>
      <c r="J76" s="22">
        <v>54635055</v>
      </c>
      <c r="K76" s="22" t="s">
        <v>23027</v>
      </c>
      <c r="L76" s="45" t="s">
        <v>23095</v>
      </c>
      <c r="M76" s="64">
        <f t="shared" si="4"/>
        <v>99900</v>
      </c>
      <c r="N76" s="49" t="str">
        <f t="shared" si="7"/>
        <v>SP</v>
      </c>
      <c r="O76" s="50">
        <f t="shared" si="6"/>
        <v>59000</v>
      </c>
      <c r="P76" s="46" t="str">
        <f t="shared" si="8"/>
        <v>SPECIAL PRICE</v>
      </c>
    </row>
    <row r="77" spans="1:16" x14ac:dyDescent="0.3">
      <c r="A77" s="27" t="str">
        <f t="shared" si="5"/>
        <v>2025 Q3 T-SHIRT EXC KI &amp; UMI SP 59K</v>
      </c>
      <c r="B77" s="44">
        <f>'2019 ALL N OLDER D95'!$B$2</f>
        <v>46121</v>
      </c>
      <c r="C77" s="44">
        <f>'2019 ALL N OLDER D95'!$C$2</f>
        <v>46127</v>
      </c>
      <c r="D77" s="43">
        <v>3260</v>
      </c>
      <c r="E77" s="43">
        <v>333</v>
      </c>
      <c r="F77" s="43">
        <v>3</v>
      </c>
      <c r="G77" s="55">
        <v>1</v>
      </c>
      <c r="H77" s="14" t="s">
        <v>20408</v>
      </c>
      <c r="I77" s="66" t="s">
        <v>24172</v>
      </c>
      <c r="J77" s="22">
        <v>54635064</v>
      </c>
      <c r="K77" s="22" t="s">
        <v>23027</v>
      </c>
      <c r="L77" s="45" t="s">
        <v>23096</v>
      </c>
      <c r="M77" s="64">
        <f t="shared" si="4"/>
        <v>99900</v>
      </c>
      <c r="N77" s="49" t="str">
        <f t="shared" si="7"/>
        <v>SP</v>
      </c>
      <c r="O77" s="50">
        <f t="shared" si="6"/>
        <v>59000</v>
      </c>
      <c r="P77" s="46" t="str">
        <f t="shared" si="8"/>
        <v>SPECIAL PRICE</v>
      </c>
    </row>
    <row r="78" spans="1:16" x14ac:dyDescent="0.3">
      <c r="A78" s="27" t="str">
        <f t="shared" si="5"/>
        <v>2025 Q3 T-SHIRT EXC KI &amp; UMI SP 59K</v>
      </c>
      <c r="B78" s="44">
        <f>'2019 ALL N OLDER D95'!$B$2</f>
        <v>46121</v>
      </c>
      <c r="C78" s="44">
        <f>'2019 ALL N OLDER D95'!$C$2</f>
        <v>46127</v>
      </c>
      <c r="D78" s="43">
        <v>3260</v>
      </c>
      <c r="E78" s="43">
        <v>333</v>
      </c>
      <c r="F78" s="43">
        <v>3</v>
      </c>
      <c r="G78" s="55">
        <v>1</v>
      </c>
      <c r="H78" s="14" t="s">
        <v>20408</v>
      </c>
      <c r="I78" s="66" t="s">
        <v>24172</v>
      </c>
      <c r="J78" s="22">
        <v>54635073</v>
      </c>
      <c r="K78" s="22" t="s">
        <v>23027</v>
      </c>
      <c r="L78" s="45" t="s">
        <v>23097</v>
      </c>
      <c r="M78" s="64">
        <f t="shared" si="4"/>
        <v>99900</v>
      </c>
      <c r="N78" s="49" t="str">
        <f t="shared" si="7"/>
        <v>SP</v>
      </c>
      <c r="O78" s="50">
        <f t="shared" si="6"/>
        <v>59000</v>
      </c>
      <c r="P78" s="46" t="str">
        <f t="shared" si="8"/>
        <v>SPECIAL PRICE</v>
      </c>
    </row>
    <row r="79" spans="1:16" x14ac:dyDescent="0.3">
      <c r="A79" s="27" t="str">
        <f t="shared" si="5"/>
        <v>2025 Q3 T-SHIRT EXC KI &amp; UMI SP 59K</v>
      </c>
      <c r="B79" s="44">
        <f>'2019 ALL N OLDER D95'!$B$2</f>
        <v>46121</v>
      </c>
      <c r="C79" s="44">
        <f>'2019 ALL N OLDER D95'!$C$2</f>
        <v>46127</v>
      </c>
      <c r="D79" s="43">
        <v>3260</v>
      </c>
      <c r="E79" s="43">
        <v>333</v>
      </c>
      <c r="F79" s="43">
        <v>3</v>
      </c>
      <c r="G79" s="55">
        <v>1</v>
      </c>
      <c r="H79" s="14" t="s">
        <v>20408</v>
      </c>
      <c r="I79" s="66" t="s">
        <v>24172</v>
      </c>
      <c r="J79" s="22">
        <v>54635082</v>
      </c>
      <c r="K79" s="22" t="s">
        <v>23027</v>
      </c>
      <c r="L79" s="45" t="s">
        <v>23098</v>
      </c>
      <c r="M79" s="64">
        <f t="shared" si="4"/>
        <v>99900</v>
      </c>
      <c r="N79" s="49" t="str">
        <f t="shared" si="7"/>
        <v>SP</v>
      </c>
      <c r="O79" s="50">
        <f t="shared" si="6"/>
        <v>59000</v>
      </c>
      <c r="P79" s="46" t="str">
        <f t="shared" si="8"/>
        <v>SPECIAL PRICE</v>
      </c>
    </row>
    <row r="80" spans="1:16" x14ac:dyDescent="0.3">
      <c r="A80" s="27" t="str">
        <f t="shared" si="5"/>
        <v>2025 Q3 T-SHIRT EXC KI &amp; UMI SP 59K</v>
      </c>
      <c r="B80" s="44">
        <f>'2019 ALL N OLDER D95'!$B$2</f>
        <v>46121</v>
      </c>
      <c r="C80" s="44">
        <f>'2019 ALL N OLDER D95'!$C$2</f>
        <v>46127</v>
      </c>
      <c r="D80" s="43">
        <v>3260</v>
      </c>
      <c r="E80" s="43">
        <v>333</v>
      </c>
      <c r="F80" s="43">
        <v>3</v>
      </c>
      <c r="G80" s="55">
        <v>1</v>
      </c>
      <c r="H80" s="14" t="s">
        <v>23114</v>
      </c>
      <c r="I80" s="66" t="s">
        <v>24172</v>
      </c>
      <c r="J80" s="22">
        <v>54635144</v>
      </c>
      <c r="K80" s="22" t="s">
        <v>23028</v>
      </c>
      <c r="L80" s="45" t="s">
        <v>23099</v>
      </c>
      <c r="M80" s="64">
        <f t="shared" si="4"/>
        <v>99900</v>
      </c>
      <c r="N80" s="49" t="str">
        <f t="shared" si="7"/>
        <v>SP</v>
      </c>
      <c r="O80" s="50">
        <f t="shared" si="6"/>
        <v>59000</v>
      </c>
      <c r="P80" s="46" t="str">
        <f t="shared" si="8"/>
        <v>SPECIAL PRICE</v>
      </c>
    </row>
    <row r="81" spans="1:16" x14ac:dyDescent="0.3">
      <c r="A81" s="27" t="str">
        <f t="shared" si="5"/>
        <v>2025 Q3 T-SHIRT EXC KI &amp; UMI SP 59K</v>
      </c>
      <c r="B81" s="44">
        <f>'2019 ALL N OLDER D95'!$B$2</f>
        <v>46121</v>
      </c>
      <c r="C81" s="44">
        <f>'2019 ALL N OLDER D95'!$C$2</f>
        <v>46127</v>
      </c>
      <c r="D81" s="43">
        <v>3260</v>
      </c>
      <c r="E81" s="43">
        <v>333</v>
      </c>
      <c r="F81" s="43">
        <v>3</v>
      </c>
      <c r="G81" s="55">
        <v>1</v>
      </c>
      <c r="H81" s="14" t="s">
        <v>23114</v>
      </c>
      <c r="I81" s="66" t="s">
        <v>24172</v>
      </c>
      <c r="J81" s="22">
        <v>54635153</v>
      </c>
      <c r="K81" s="22" t="s">
        <v>23028</v>
      </c>
      <c r="L81" s="45" t="s">
        <v>23100</v>
      </c>
      <c r="M81" s="64">
        <f t="shared" si="4"/>
        <v>99900</v>
      </c>
      <c r="N81" s="49" t="str">
        <f t="shared" si="7"/>
        <v>SP</v>
      </c>
      <c r="O81" s="50">
        <f t="shared" si="6"/>
        <v>59000</v>
      </c>
      <c r="P81" s="46" t="str">
        <f t="shared" si="8"/>
        <v>SPECIAL PRICE</v>
      </c>
    </row>
    <row r="82" spans="1:16" x14ac:dyDescent="0.3">
      <c r="A82" s="27" t="str">
        <f t="shared" si="5"/>
        <v>2025 Q3 T-SHIRT EXC KI &amp; UMI SP 59K</v>
      </c>
      <c r="B82" s="44">
        <f>'2019 ALL N OLDER D95'!$B$2</f>
        <v>46121</v>
      </c>
      <c r="C82" s="44">
        <f>'2019 ALL N OLDER D95'!$C$2</f>
        <v>46127</v>
      </c>
      <c r="D82" s="43">
        <v>3260</v>
      </c>
      <c r="E82" s="43">
        <v>333</v>
      </c>
      <c r="F82" s="43">
        <v>3</v>
      </c>
      <c r="G82" s="55">
        <v>1</v>
      </c>
      <c r="H82" s="14" t="s">
        <v>23114</v>
      </c>
      <c r="I82" s="66" t="s">
        <v>24172</v>
      </c>
      <c r="J82" s="22">
        <v>54635162</v>
      </c>
      <c r="K82" s="22" t="s">
        <v>23028</v>
      </c>
      <c r="L82" s="45" t="s">
        <v>23101</v>
      </c>
      <c r="M82" s="64">
        <f t="shared" si="4"/>
        <v>99900</v>
      </c>
      <c r="N82" s="49" t="str">
        <f t="shared" si="7"/>
        <v>SP</v>
      </c>
      <c r="O82" s="50">
        <f t="shared" si="6"/>
        <v>59000</v>
      </c>
      <c r="P82" s="46" t="str">
        <f t="shared" si="8"/>
        <v>SPECIAL PRICE</v>
      </c>
    </row>
    <row r="83" spans="1:16" x14ac:dyDescent="0.3">
      <c r="A83" s="27" t="str">
        <f t="shared" si="5"/>
        <v>2025 Q3 T-SHIRT EXC KI &amp; UMI SP 59K</v>
      </c>
      <c r="B83" s="44">
        <f>'2019 ALL N OLDER D95'!$B$2</f>
        <v>46121</v>
      </c>
      <c r="C83" s="44">
        <f>'2019 ALL N OLDER D95'!$C$2</f>
        <v>46127</v>
      </c>
      <c r="D83" s="43">
        <v>3260</v>
      </c>
      <c r="E83" s="43">
        <v>333</v>
      </c>
      <c r="F83" s="43">
        <v>3</v>
      </c>
      <c r="G83" s="55">
        <v>1</v>
      </c>
      <c r="H83" s="14" t="s">
        <v>23114</v>
      </c>
      <c r="I83" s="66" t="s">
        <v>24172</v>
      </c>
      <c r="J83" s="22">
        <v>54635171</v>
      </c>
      <c r="K83" s="22" t="s">
        <v>23028</v>
      </c>
      <c r="L83" s="45" t="s">
        <v>23102</v>
      </c>
      <c r="M83" s="64">
        <f t="shared" si="4"/>
        <v>99900</v>
      </c>
      <c r="N83" s="49" t="str">
        <f t="shared" si="7"/>
        <v>SP</v>
      </c>
      <c r="O83" s="50">
        <f t="shared" si="6"/>
        <v>59000</v>
      </c>
      <c r="P83" s="46" t="str">
        <f t="shared" si="8"/>
        <v>SPECIAL PRICE</v>
      </c>
    </row>
    <row r="84" spans="1:16" x14ac:dyDescent="0.3">
      <c r="A84" s="27" t="str">
        <f t="shared" si="5"/>
        <v>2025 Q3 T-SHIRT EXC KI &amp; UMI SP 59K</v>
      </c>
      <c r="B84" s="44">
        <f>'2019 ALL N OLDER D95'!$B$2</f>
        <v>46121</v>
      </c>
      <c r="C84" s="44">
        <f>'2019 ALL N OLDER D95'!$C$2</f>
        <v>46127</v>
      </c>
      <c r="D84" s="43">
        <v>3260</v>
      </c>
      <c r="E84" s="43">
        <v>333</v>
      </c>
      <c r="F84" s="43">
        <v>3</v>
      </c>
      <c r="G84" s="55">
        <v>1</v>
      </c>
      <c r="H84" s="14" t="s">
        <v>23114</v>
      </c>
      <c r="I84" s="66" t="s">
        <v>24172</v>
      </c>
      <c r="J84" s="22">
        <v>54635180</v>
      </c>
      <c r="K84" s="22" t="s">
        <v>23028</v>
      </c>
      <c r="L84" s="45" t="s">
        <v>23103</v>
      </c>
      <c r="M84" s="64">
        <f t="shared" si="4"/>
        <v>99900</v>
      </c>
      <c r="N84" s="49" t="str">
        <f t="shared" si="7"/>
        <v>SP</v>
      </c>
      <c r="O84" s="50">
        <f t="shared" si="6"/>
        <v>59000</v>
      </c>
      <c r="P84" s="46" t="str">
        <f t="shared" si="8"/>
        <v>SPECIAL PRICE</v>
      </c>
    </row>
    <row r="85" spans="1:16" x14ac:dyDescent="0.3">
      <c r="A85" s="27" t="str">
        <f t="shared" si="5"/>
        <v>2025 Q3 T-SHIRT EXC KI &amp; UMI SP 59K</v>
      </c>
      <c r="B85" s="44">
        <f>'2019 ALL N OLDER D95'!$B$2</f>
        <v>46121</v>
      </c>
      <c r="C85" s="44">
        <f>'2019 ALL N OLDER D95'!$C$2</f>
        <v>46127</v>
      </c>
      <c r="D85" s="43">
        <v>3260</v>
      </c>
      <c r="E85" s="43">
        <v>333</v>
      </c>
      <c r="F85" s="43">
        <v>3</v>
      </c>
      <c r="G85" s="55">
        <v>1</v>
      </c>
      <c r="H85" s="14" t="s">
        <v>23114</v>
      </c>
      <c r="I85" s="66" t="s">
        <v>24172</v>
      </c>
      <c r="J85" s="22">
        <v>54634994</v>
      </c>
      <c r="K85" s="22" t="s">
        <v>23029</v>
      </c>
      <c r="L85" s="45" t="s">
        <v>23104</v>
      </c>
      <c r="M85" s="64">
        <f t="shared" si="4"/>
        <v>99900</v>
      </c>
      <c r="N85" s="49" t="str">
        <f t="shared" si="7"/>
        <v>SP</v>
      </c>
      <c r="O85" s="50">
        <f t="shared" si="6"/>
        <v>59000</v>
      </c>
      <c r="P85" s="46" t="str">
        <f t="shared" si="8"/>
        <v>SPECIAL PRICE</v>
      </c>
    </row>
    <row r="86" spans="1:16" x14ac:dyDescent="0.3">
      <c r="A86" s="27" t="str">
        <f t="shared" si="5"/>
        <v>2025 Q3 T-SHIRT EXC KI &amp; UMI SP 59K</v>
      </c>
      <c r="B86" s="44">
        <f>'2019 ALL N OLDER D95'!$B$2</f>
        <v>46121</v>
      </c>
      <c r="C86" s="44">
        <f>'2019 ALL N OLDER D95'!$C$2</f>
        <v>46127</v>
      </c>
      <c r="D86" s="43">
        <v>3260</v>
      </c>
      <c r="E86" s="43">
        <v>333</v>
      </c>
      <c r="F86" s="43">
        <v>3</v>
      </c>
      <c r="G86" s="55">
        <v>1</v>
      </c>
      <c r="H86" s="14" t="s">
        <v>23114</v>
      </c>
      <c r="I86" s="66" t="s">
        <v>24172</v>
      </c>
      <c r="J86" s="22">
        <v>54635000</v>
      </c>
      <c r="K86" s="22" t="s">
        <v>23029</v>
      </c>
      <c r="L86" s="45" t="s">
        <v>23105</v>
      </c>
      <c r="M86" s="64">
        <f t="shared" si="4"/>
        <v>99900</v>
      </c>
      <c r="N86" s="49" t="str">
        <f t="shared" si="7"/>
        <v>SP</v>
      </c>
      <c r="O86" s="50">
        <f t="shared" si="6"/>
        <v>59000</v>
      </c>
      <c r="P86" s="46" t="str">
        <f t="shared" si="8"/>
        <v>SPECIAL PRICE</v>
      </c>
    </row>
    <row r="87" spans="1:16" x14ac:dyDescent="0.3">
      <c r="A87" s="27" t="str">
        <f t="shared" si="5"/>
        <v>2025 Q3 T-SHIRT EXC KI &amp; UMI SP 59K</v>
      </c>
      <c r="B87" s="44">
        <f>'2019 ALL N OLDER D95'!$B$2</f>
        <v>46121</v>
      </c>
      <c r="C87" s="44">
        <f>'2019 ALL N OLDER D95'!$C$2</f>
        <v>46127</v>
      </c>
      <c r="D87" s="43">
        <v>3260</v>
      </c>
      <c r="E87" s="43">
        <v>333</v>
      </c>
      <c r="F87" s="43">
        <v>3</v>
      </c>
      <c r="G87" s="55">
        <v>1</v>
      </c>
      <c r="H87" s="14" t="s">
        <v>23114</v>
      </c>
      <c r="I87" s="66" t="s">
        <v>24172</v>
      </c>
      <c r="J87" s="22">
        <v>54635019</v>
      </c>
      <c r="K87" s="22" t="s">
        <v>23029</v>
      </c>
      <c r="L87" s="45" t="s">
        <v>23106</v>
      </c>
      <c r="M87" s="64">
        <f t="shared" si="4"/>
        <v>99900</v>
      </c>
      <c r="N87" s="49" t="str">
        <f t="shared" si="7"/>
        <v>SP</v>
      </c>
      <c r="O87" s="50">
        <f t="shared" si="6"/>
        <v>59000</v>
      </c>
      <c r="P87" s="46" t="str">
        <f t="shared" si="8"/>
        <v>SPECIAL PRICE</v>
      </c>
    </row>
    <row r="88" spans="1:16" x14ac:dyDescent="0.3">
      <c r="A88" s="27" t="str">
        <f t="shared" si="5"/>
        <v>2025 Q3 T-SHIRT EXC KI &amp; UMI SP 59K</v>
      </c>
      <c r="B88" s="44">
        <f>'2019 ALL N OLDER D95'!$B$2</f>
        <v>46121</v>
      </c>
      <c r="C88" s="44">
        <f>'2019 ALL N OLDER D95'!$C$2</f>
        <v>46127</v>
      </c>
      <c r="D88" s="43">
        <v>3260</v>
      </c>
      <c r="E88" s="43">
        <v>333</v>
      </c>
      <c r="F88" s="43">
        <v>3</v>
      </c>
      <c r="G88" s="55">
        <v>1</v>
      </c>
      <c r="H88" s="14" t="s">
        <v>23114</v>
      </c>
      <c r="I88" s="66" t="s">
        <v>24172</v>
      </c>
      <c r="J88" s="22">
        <v>54635028</v>
      </c>
      <c r="K88" s="22" t="s">
        <v>23029</v>
      </c>
      <c r="L88" s="45" t="s">
        <v>23107</v>
      </c>
      <c r="M88" s="64">
        <f t="shared" si="4"/>
        <v>99900</v>
      </c>
      <c r="N88" s="49" t="str">
        <f t="shared" si="7"/>
        <v>SP</v>
      </c>
      <c r="O88" s="50">
        <f t="shared" si="6"/>
        <v>59000</v>
      </c>
      <c r="P88" s="46" t="str">
        <f t="shared" si="8"/>
        <v>SPECIAL PRICE</v>
      </c>
    </row>
    <row r="89" spans="1:16" x14ac:dyDescent="0.3">
      <c r="A89" s="27" t="str">
        <f t="shared" si="5"/>
        <v>2025 Q3 T-SHIRT EXC KI &amp; UMI SP 59K</v>
      </c>
      <c r="B89" s="44">
        <f>'2019 ALL N OLDER D95'!$B$2</f>
        <v>46121</v>
      </c>
      <c r="C89" s="44">
        <f>'2019 ALL N OLDER D95'!$C$2</f>
        <v>46127</v>
      </c>
      <c r="D89" s="43">
        <v>3260</v>
      </c>
      <c r="E89" s="43">
        <v>333</v>
      </c>
      <c r="F89" s="43">
        <v>3</v>
      </c>
      <c r="G89" s="55">
        <v>1</v>
      </c>
      <c r="H89" s="14" t="s">
        <v>23114</v>
      </c>
      <c r="I89" s="66" t="s">
        <v>24172</v>
      </c>
      <c r="J89" s="22">
        <v>54635037</v>
      </c>
      <c r="K89" s="22" t="s">
        <v>23029</v>
      </c>
      <c r="L89" s="45" t="s">
        <v>23108</v>
      </c>
      <c r="M89" s="64">
        <f t="shared" si="4"/>
        <v>99900</v>
      </c>
      <c r="N89" s="49" t="str">
        <f t="shared" si="7"/>
        <v>SP</v>
      </c>
      <c r="O89" s="50">
        <f t="shared" si="6"/>
        <v>59000</v>
      </c>
      <c r="P89" s="46" t="str">
        <f t="shared" si="8"/>
        <v>SPECIAL PRICE</v>
      </c>
    </row>
    <row r="90" spans="1:16" x14ac:dyDescent="0.3">
      <c r="A90" s="27" t="str">
        <f t="shared" si="5"/>
        <v>2025 Q3 T-SHIRT EXC KI &amp; UMI SP 59K</v>
      </c>
      <c r="B90" s="44">
        <f>'2019 ALL N OLDER D95'!$B$2</f>
        <v>46121</v>
      </c>
      <c r="C90" s="44">
        <f>'2019 ALL N OLDER D95'!$C$2</f>
        <v>46127</v>
      </c>
      <c r="D90" s="43">
        <v>3260</v>
      </c>
      <c r="E90" s="43">
        <v>333</v>
      </c>
      <c r="F90" s="43">
        <v>3</v>
      </c>
      <c r="G90" s="55">
        <v>1</v>
      </c>
      <c r="H90" s="14" t="s">
        <v>23114</v>
      </c>
      <c r="I90" s="66" t="s">
        <v>24172</v>
      </c>
      <c r="J90" s="22">
        <v>54635091</v>
      </c>
      <c r="K90" s="22" t="s">
        <v>23030</v>
      </c>
      <c r="L90" s="45" t="s">
        <v>23109</v>
      </c>
      <c r="M90" s="64">
        <f t="shared" si="4"/>
        <v>99900</v>
      </c>
      <c r="N90" s="49" t="str">
        <f t="shared" si="7"/>
        <v>SP</v>
      </c>
      <c r="O90" s="50">
        <f t="shared" si="6"/>
        <v>59000</v>
      </c>
      <c r="P90" s="46" t="str">
        <f t="shared" si="8"/>
        <v>SPECIAL PRICE</v>
      </c>
    </row>
    <row r="91" spans="1:16" x14ac:dyDescent="0.3">
      <c r="A91" s="27" t="str">
        <f t="shared" si="5"/>
        <v>2025 Q3 T-SHIRT EXC KI &amp; UMI SP 59K</v>
      </c>
      <c r="B91" s="44">
        <f>'2019 ALL N OLDER D95'!$B$2</f>
        <v>46121</v>
      </c>
      <c r="C91" s="44">
        <f>'2019 ALL N OLDER D95'!$C$2</f>
        <v>46127</v>
      </c>
      <c r="D91" s="43">
        <v>3260</v>
      </c>
      <c r="E91" s="43">
        <v>333</v>
      </c>
      <c r="F91" s="43">
        <v>3</v>
      </c>
      <c r="G91" s="55">
        <v>1</v>
      </c>
      <c r="H91" s="14" t="s">
        <v>23114</v>
      </c>
      <c r="I91" s="66" t="s">
        <v>24172</v>
      </c>
      <c r="J91" s="22">
        <v>54635108</v>
      </c>
      <c r="K91" s="22" t="s">
        <v>23030</v>
      </c>
      <c r="L91" s="45" t="s">
        <v>23110</v>
      </c>
      <c r="M91" s="64">
        <f t="shared" si="4"/>
        <v>99900</v>
      </c>
      <c r="N91" s="49" t="str">
        <f t="shared" si="7"/>
        <v>SP</v>
      </c>
      <c r="O91" s="50">
        <f t="shared" si="6"/>
        <v>59000</v>
      </c>
      <c r="P91" s="46" t="str">
        <f t="shared" si="8"/>
        <v>SPECIAL PRICE</v>
      </c>
    </row>
    <row r="92" spans="1:16" x14ac:dyDescent="0.3">
      <c r="A92" s="27" t="str">
        <f t="shared" si="5"/>
        <v>2025 Q3 T-SHIRT EXC KI &amp; UMI SP 59K</v>
      </c>
      <c r="B92" s="44">
        <f>'2019 ALL N OLDER D95'!$B$2</f>
        <v>46121</v>
      </c>
      <c r="C92" s="44">
        <f>'2019 ALL N OLDER D95'!$C$2</f>
        <v>46127</v>
      </c>
      <c r="D92" s="43">
        <v>3260</v>
      </c>
      <c r="E92" s="43">
        <v>333</v>
      </c>
      <c r="F92" s="43">
        <v>3</v>
      </c>
      <c r="G92" s="55">
        <v>1</v>
      </c>
      <c r="H92" s="14" t="s">
        <v>23114</v>
      </c>
      <c r="I92" s="66" t="s">
        <v>24172</v>
      </c>
      <c r="J92" s="22">
        <v>54635117</v>
      </c>
      <c r="K92" s="22" t="s">
        <v>23030</v>
      </c>
      <c r="L92" s="45" t="s">
        <v>23111</v>
      </c>
      <c r="M92" s="64">
        <f t="shared" si="4"/>
        <v>99900</v>
      </c>
      <c r="N92" s="49" t="str">
        <f t="shared" si="7"/>
        <v>SP</v>
      </c>
      <c r="O92" s="50">
        <f t="shared" si="6"/>
        <v>59000</v>
      </c>
      <c r="P92" s="46" t="str">
        <f t="shared" si="8"/>
        <v>SPECIAL PRICE</v>
      </c>
    </row>
    <row r="93" spans="1:16" x14ac:dyDescent="0.3">
      <c r="A93" s="27" t="str">
        <f t="shared" si="5"/>
        <v>2025 Q3 T-SHIRT EXC KI &amp; UMI SP 59K</v>
      </c>
      <c r="B93" s="44">
        <f>'2019 ALL N OLDER D95'!$B$2</f>
        <v>46121</v>
      </c>
      <c r="C93" s="44">
        <f>'2019 ALL N OLDER D95'!$C$2</f>
        <v>46127</v>
      </c>
      <c r="D93" s="43">
        <v>3260</v>
      </c>
      <c r="E93" s="43">
        <v>333</v>
      </c>
      <c r="F93" s="43">
        <v>3</v>
      </c>
      <c r="G93" s="55">
        <v>1</v>
      </c>
      <c r="H93" s="14" t="s">
        <v>23114</v>
      </c>
      <c r="I93" s="66" t="s">
        <v>24172</v>
      </c>
      <c r="J93" s="22">
        <v>54635126</v>
      </c>
      <c r="K93" s="22" t="s">
        <v>23030</v>
      </c>
      <c r="L93" s="45" t="s">
        <v>23112</v>
      </c>
      <c r="M93" s="64">
        <f t="shared" si="4"/>
        <v>99900</v>
      </c>
      <c r="N93" s="49" t="str">
        <f t="shared" si="7"/>
        <v>SP</v>
      </c>
      <c r="O93" s="50">
        <f t="shared" si="6"/>
        <v>59000</v>
      </c>
      <c r="P93" s="46" t="str">
        <f t="shared" si="8"/>
        <v>SPECIAL PRICE</v>
      </c>
    </row>
    <row r="94" spans="1:16" x14ac:dyDescent="0.3">
      <c r="A94" s="27" t="str">
        <f t="shared" si="5"/>
        <v>2025 Q3 T-SHIRT EXC KI &amp; UMI SP 59K</v>
      </c>
      <c r="B94" s="44">
        <f>'2019 ALL N OLDER D95'!$B$2</f>
        <v>46121</v>
      </c>
      <c r="C94" s="44">
        <f>'2019 ALL N OLDER D95'!$C$2</f>
        <v>46127</v>
      </c>
      <c r="D94" s="43">
        <v>3260</v>
      </c>
      <c r="E94" s="43">
        <v>333</v>
      </c>
      <c r="F94" s="43">
        <v>3</v>
      </c>
      <c r="G94" s="55">
        <v>1</v>
      </c>
      <c r="H94" s="14" t="s">
        <v>23114</v>
      </c>
      <c r="I94" s="66" t="s">
        <v>24172</v>
      </c>
      <c r="J94" s="22">
        <v>54635135</v>
      </c>
      <c r="K94" s="22" t="s">
        <v>23030</v>
      </c>
      <c r="L94" s="45" t="s">
        <v>23113</v>
      </c>
      <c r="M94" s="64">
        <f t="shared" si="4"/>
        <v>99900</v>
      </c>
      <c r="N94" s="49" t="str">
        <f t="shared" si="7"/>
        <v>SP</v>
      </c>
      <c r="O94" s="50">
        <f t="shared" si="6"/>
        <v>59000</v>
      </c>
      <c r="P94" s="46" t="str">
        <f t="shared" si="8"/>
        <v>SPECIAL PRICE</v>
      </c>
    </row>
    <row r="95" spans="1:16" s="76" customFormat="1" x14ac:dyDescent="0.3">
      <c r="A95" s="27" t="str">
        <f t="shared" si="5"/>
        <v>2025 Q3 T-SHIRT EXC KI &amp; UMI SP 59K</v>
      </c>
      <c r="B95" s="44">
        <f>'2019 ALL N OLDER D95'!$B$2</f>
        <v>46121</v>
      </c>
      <c r="C95" s="44">
        <f>'2019 ALL N OLDER D95'!$C$2</f>
        <v>46127</v>
      </c>
      <c r="D95" s="43">
        <v>3260</v>
      </c>
      <c r="E95" s="43">
        <v>333</v>
      </c>
      <c r="F95" s="43">
        <v>3</v>
      </c>
      <c r="G95" s="75">
        <v>1</v>
      </c>
      <c r="H95" s="75" t="s">
        <v>909</v>
      </c>
      <c r="I95" s="15" t="s">
        <v>24172</v>
      </c>
      <c r="J95" s="43">
        <v>55296778</v>
      </c>
      <c r="K95" s="75" t="s">
        <v>23116</v>
      </c>
      <c r="L95" s="75" t="s">
        <v>23117</v>
      </c>
      <c r="M95" s="60">
        <v>99900</v>
      </c>
      <c r="N95" s="49" t="str">
        <f t="shared" si="7"/>
        <v>SP</v>
      </c>
      <c r="O95" s="50">
        <f t="shared" si="6"/>
        <v>59000</v>
      </c>
      <c r="P95" s="46" t="str">
        <f t="shared" si="8"/>
        <v>SPECIAL PRICE</v>
      </c>
    </row>
    <row r="96" spans="1:16" s="76" customFormat="1" x14ac:dyDescent="0.3">
      <c r="A96" s="27" t="str">
        <f t="shared" si="5"/>
        <v>2025 Q3 T-SHIRT EXC KI &amp; UMI SP 59K</v>
      </c>
      <c r="B96" s="44">
        <f>'2019 ALL N OLDER D95'!$B$2</f>
        <v>46121</v>
      </c>
      <c r="C96" s="44">
        <f>'2019 ALL N OLDER D95'!$C$2</f>
        <v>46127</v>
      </c>
      <c r="D96" s="43">
        <v>3260</v>
      </c>
      <c r="E96" s="43">
        <v>333</v>
      </c>
      <c r="F96" s="43">
        <v>3</v>
      </c>
      <c r="G96" s="75">
        <v>1</v>
      </c>
      <c r="H96" s="75" t="s">
        <v>909</v>
      </c>
      <c r="I96" s="15" t="s">
        <v>24172</v>
      </c>
      <c r="J96" s="43">
        <v>55296787</v>
      </c>
      <c r="K96" s="75" t="s">
        <v>23116</v>
      </c>
      <c r="L96" s="75" t="s">
        <v>23118</v>
      </c>
      <c r="M96" s="60">
        <v>99900</v>
      </c>
      <c r="N96" s="49" t="str">
        <f t="shared" si="7"/>
        <v>SP</v>
      </c>
      <c r="O96" s="50">
        <f t="shared" si="6"/>
        <v>59000</v>
      </c>
      <c r="P96" s="46" t="str">
        <f t="shared" si="8"/>
        <v>SPECIAL PRICE</v>
      </c>
    </row>
    <row r="97" spans="1:16" s="76" customFormat="1" x14ac:dyDescent="0.3">
      <c r="A97" s="27" t="str">
        <f t="shared" si="5"/>
        <v>2025 Q3 T-SHIRT EXC KI &amp; UMI SP 59K</v>
      </c>
      <c r="B97" s="44">
        <f>'2019 ALL N OLDER D95'!$B$2</f>
        <v>46121</v>
      </c>
      <c r="C97" s="44">
        <f>'2019 ALL N OLDER D95'!$C$2</f>
        <v>46127</v>
      </c>
      <c r="D97" s="43">
        <v>3260</v>
      </c>
      <c r="E97" s="43">
        <v>333</v>
      </c>
      <c r="F97" s="43">
        <v>3</v>
      </c>
      <c r="G97" s="75">
        <v>1</v>
      </c>
      <c r="H97" s="75" t="s">
        <v>909</v>
      </c>
      <c r="I97" s="15" t="s">
        <v>24172</v>
      </c>
      <c r="J97" s="43">
        <v>55296796</v>
      </c>
      <c r="K97" s="75" t="s">
        <v>23116</v>
      </c>
      <c r="L97" s="75" t="s">
        <v>23119</v>
      </c>
      <c r="M97" s="60">
        <v>99900</v>
      </c>
      <c r="N97" s="49" t="str">
        <f t="shared" si="7"/>
        <v>SP</v>
      </c>
      <c r="O97" s="50">
        <f t="shared" si="6"/>
        <v>59000</v>
      </c>
      <c r="P97" s="46" t="str">
        <f t="shared" si="8"/>
        <v>SPECIAL PRICE</v>
      </c>
    </row>
    <row r="98" spans="1:16" s="76" customFormat="1" x14ac:dyDescent="0.3">
      <c r="A98" s="27" t="str">
        <f t="shared" si="5"/>
        <v>2025 Q3 T-SHIRT EXC KI &amp; UMI SP 59K</v>
      </c>
      <c r="B98" s="44">
        <f>'2019 ALL N OLDER D95'!$B$2</f>
        <v>46121</v>
      </c>
      <c r="C98" s="44">
        <f>'2019 ALL N OLDER D95'!$C$2</f>
        <v>46127</v>
      </c>
      <c r="D98" s="43">
        <v>3260</v>
      </c>
      <c r="E98" s="43">
        <v>333</v>
      </c>
      <c r="F98" s="43">
        <v>3</v>
      </c>
      <c r="G98" s="75">
        <v>1</v>
      </c>
      <c r="H98" s="75" t="s">
        <v>909</v>
      </c>
      <c r="I98" s="15" t="s">
        <v>24172</v>
      </c>
      <c r="J98" s="43">
        <v>55296803</v>
      </c>
      <c r="K98" s="75" t="s">
        <v>23116</v>
      </c>
      <c r="L98" s="75" t="s">
        <v>23120</v>
      </c>
      <c r="M98" s="60">
        <v>99900</v>
      </c>
      <c r="N98" s="49" t="str">
        <f t="shared" si="7"/>
        <v>SP</v>
      </c>
      <c r="O98" s="50">
        <f t="shared" si="6"/>
        <v>59000</v>
      </c>
      <c r="P98" s="46" t="str">
        <f t="shared" si="8"/>
        <v>SPECIAL PRICE</v>
      </c>
    </row>
    <row r="99" spans="1:16" s="76" customFormat="1" x14ac:dyDescent="0.3">
      <c r="A99" s="27" t="str">
        <f t="shared" si="5"/>
        <v>2025 Q3 T-SHIRT EXC KI &amp; UMI SP 59K</v>
      </c>
      <c r="B99" s="44">
        <f>'2019 ALL N OLDER D95'!$B$2</f>
        <v>46121</v>
      </c>
      <c r="C99" s="44">
        <f>'2019 ALL N OLDER D95'!$C$2</f>
        <v>46127</v>
      </c>
      <c r="D99" s="43">
        <v>3260</v>
      </c>
      <c r="E99" s="43">
        <v>333</v>
      </c>
      <c r="F99" s="43">
        <v>3</v>
      </c>
      <c r="G99" s="75">
        <v>1</v>
      </c>
      <c r="H99" s="75" t="s">
        <v>909</v>
      </c>
      <c r="I99" s="15" t="s">
        <v>24172</v>
      </c>
      <c r="J99" s="43">
        <v>55296812</v>
      </c>
      <c r="K99" s="75" t="s">
        <v>23121</v>
      </c>
      <c r="L99" s="75" t="s">
        <v>23122</v>
      </c>
      <c r="M99" s="60">
        <v>99900</v>
      </c>
      <c r="N99" s="49" t="str">
        <f t="shared" si="7"/>
        <v>SP</v>
      </c>
      <c r="O99" s="50">
        <f t="shared" si="6"/>
        <v>59000</v>
      </c>
      <c r="P99" s="46" t="str">
        <f t="shared" si="8"/>
        <v>SPECIAL PRICE</v>
      </c>
    </row>
    <row r="100" spans="1:16" s="76" customFormat="1" x14ac:dyDescent="0.3">
      <c r="A100" s="27" t="str">
        <f t="shared" si="5"/>
        <v>2025 Q3 T-SHIRT EXC KI &amp; UMI SP 59K</v>
      </c>
      <c r="B100" s="44">
        <f>'2019 ALL N OLDER D95'!$B$2</f>
        <v>46121</v>
      </c>
      <c r="C100" s="44">
        <f>'2019 ALL N OLDER D95'!$C$2</f>
        <v>46127</v>
      </c>
      <c r="D100" s="43">
        <v>3260</v>
      </c>
      <c r="E100" s="43">
        <v>333</v>
      </c>
      <c r="F100" s="43">
        <v>3</v>
      </c>
      <c r="G100" s="75">
        <v>1</v>
      </c>
      <c r="H100" s="75" t="s">
        <v>909</v>
      </c>
      <c r="I100" s="15" t="s">
        <v>24172</v>
      </c>
      <c r="J100" s="43">
        <v>55296821</v>
      </c>
      <c r="K100" s="75" t="s">
        <v>23121</v>
      </c>
      <c r="L100" s="75" t="s">
        <v>23123</v>
      </c>
      <c r="M100" s="60">
        <v>99900</v>
      </c>
      <c r="N100" s="49" t="str">
        <f t="shared" si="7"/>
        <v>SP</v>
      </c>
      <c r="O100" s="50">
        <f t="shared" si="6"/>
        <v>59000</v>
      </c>
      <c r="P100" s="46" t="str">
        <f t="shared" si="8"/>
        <v>SPECIAL PRICE</v>
      </c>
    </row>
    <row r="101" spans="1:16" s="76" customFormat="1" x14ac:dyDescent="0.3">
      <c r="A101" s="27" t="str">
        <f t="shared" si="5"/>
        <v>2025 Q3 T-SHIRT EXC KI &amp; UMI SP 59K</v>
      </c>
      <c r="B101" s="44">
        <f>'2019 ALL N OLDER D95'!$B$2</f>
        <v>46121</v>
      </c>
      <c r="C101" s="44">
        <f>'2019 ALL N OLDER D95'!$C$2</f>
        <v>46127</v>
      </c>
      <c r="D101" s="43">
        <v>3260</v>
      </c>
      <c r="E101" s="43">
        <v>333</v>
      </c>
      <c r="F101" s="43">
        <v>3</v>
      </c>
      <c r="G101" s="75">
        <v>1</v>
      </c>
      <c r="H101" s="75" t="s">
        <v>909</v>
      </c>
      <c r="I101" s="15" t="s">
        <v>24172</v>
      </c>
      <c r="J101" s="43">
        <v>55296830</v>
      </c>
      <c r="K101" s="75" t="s">
        <v>23121</v>
      </c>
      <c r="L101" s="75" t="s">
        <v>23124</v>
      </c>
      <c r="M101" s="60">
        <v>99900</v>
      </c>
      <c r="N101" s="49" t="str">
        <f t="shared" si="7"/>
        <v>SP</v>
      </c>
      <c r="O101" s="50">
        <f t="shared" si="6"/>
        <v>59000</v>
      </c>
      <c r="P101" s="46" t="str">
        <f t="shared" si="8"/>
        <v>SPECIAL PRICE</v>
      </c>
    </row>
    <row r="102" spans="1:16" s="76" customFormat="1" x14ac:dyDescent="0.3">
      <c r="A102" s="27" t="str">
        <f t="shared" si="5"/>
        <v>2025 Q3 T-SHIRT EXC KI &amp; UMI SP 59K</v>
      </c>
      <c r="B102" s="44">
        <f>'2019 ALL N OLDER D95'!$B$2</f>
        <v>46121</v>
      </c>
      <c r="C102" s="44">
        <f>'2019 ALL N OLDER D95'!$C$2</f>
        <v>46127</v>
      </c>
      <c r="D102" s="43">
        <v>3260</v>
      </c>
      <c r="E102" s="43">
        <v>333</v>
      </c>
      <c r="F102" s="43">
        <v>3</v>
      </c>
      <c r="G102" s="75">
        <v>1</v>
      </c>
      <c r="H102" s="75" t="s">
        <v>909</v>
      </c>
      <c r="I102" s="15" t="s">
        <v>24172</v>
      </c>
      <c r="J102" s="43">
        <v>55296849</v>
      </c>
      <c r="K102" s="75" t="s">
        <v>23121</v>
      </c>
      <c r="L102" s="75" t="s">
        <v>23125</v>
      </c>
      <c r="M102" s="60">
        <v>99900</v>
      </c>
      <c r="N102" s="49" t="str">
        <f t="shared" si="7"/>
        <v>SP</v>
      </c>
      <c r="O102" s="50">
        <f t="shared" si="6"/>
        <v>59000</v>
      </c>
      <c r="P102" s="46" t="str">
        <f t="shared" si="8"/>
        <v>SPECIAL PRICE</v>
      </c>
    </row>
    <row r="103" spans="1:16" s="76" customFormat="1" x14ac:dyDescent="0.3">
      <c r="A103" s="27" t="str">
        <f t="shared" si="5"/>
        <v>2025 Q3 T-SHIRT EXC KI &amp; UMI SP 59K</v>
      </c>
      <c r="B103" s="44">
        <f>'2019 ALL N OLDER D95'!$B$2</f>
        <v>46121</v>
      </c>
      <c r="C103" s="44">
        <f>'2019 ALL N OLDER D95'!$C$2</f>
        <v>46127</v>
      </c>
      <c r="D103" s="43">
        <v>3260</v>
      </c>
      <c r="E103" s="43">
        <v>333</v>
      </c>
      <c r="F103" s="43">
        <v>3</v>
      </c>
      <c r="G103" s="75">
        <v>1</v>
      </c>
      <c r="H103" s="75" t="s">
        <v>909</v>
      </c>
      <c r="I103" s="15" t="s">
        <v>24172</v>
      </c>
      <c r="J103" s="43">
        <v>55296858</v>
      </c>
      <c r="K103" s="75" t="s">
        <v>23126</v>
      </c>
      <c r="L103" s="75" t="s">
        <v>23127</v>
      </c>
      <c r="M103" s="60">
        <v>99900</v>
      </c>
      <c r="N103" s="49" t="str">
        <f t="shared" si="7"/>
        <v>SP</v>
      </c>
      <c r="O103" s="50">
        <f t="shared" si="6"/>
        <v>59000</v>
      </c>
      <c r="P103" s="46" t="str">
        <f t="shared" si="8"/>
        <v>SPECIAL PRICE</v>
      </c>
    </row>
    <row r="104" spans="1:16" s="76" customFormat="1" x14ac:dyDescent="0.3">
      <c r="A104" s="27" t="str">
        <f t="shared" si="5"/>
        <v>2025 Q3 T-SHIRT EXC KI &amp; UMI SP 59K</v>
      </c>
      <c r="B104" s="44">
        <f>'2019 ALL N OLDER D95'!$B$2</f>
        <v>46121</v>
      </c>
      <c r="C104" s="44">
        <f>'2019 ALL N OLDER D95'!$C$2</f>
        <v>46127</v>
      </c>
      <c r="D104" s="43">
        <v>3260</v>
      </c>
      <c r="E104" s="43">
        <v>333</v>
      </c>
      <c r="F104" s="43">
        <v>3</v>
      </c>
      <c r="G104" s="75">
        <v>1</v>
      </c>
      <c r="H104" s="75" t="s">
        <v>909</v>
      </c>
      <c r="I104" s="15" t="s">
        <v>24172</v>
      </c>
      <c r="J104" s="43">
        <v>55296867</v>
      </c>
      <c r="K104" s="75" t="s">
        <v>23126</v>
      </c>
      <c r="L104" s="75" t="s">
        <v>23128</v>
      </c>
      <c r="M104" s="60">
        <v>99900</v>
      </c>
      <c r="N104" s="49" t="str">
        <f t="shared" si="7"/>
        <v>SP</v>
      </c>
      <c r="O104" s="50">
        <f t="shared" si="6"/>
        <v>59000</v>
      </c>
      <c r="P104" s="46" t="str">
        <f t="shared" si="8"/>
        <v>SPECIAL PRICE</v>
      </c>
    </row>
    <row r="105" spans="1:16" s="76" customFormat="1" x14ac:dyDescent="0.3">
      <c r="A105" s="27" t="str">
        <f t="shared" si="5"/>
        <v>2025 Q3 T-SHIRT EXC KI &amp; UMI SP 59K</v>
      </c>
      <c r="B105" s="44">
        <f>'2019 ALL N OLDER D95'!$B$2</f>
        <v>46121</v>
      </c>
      <c r="C105" s="44">
        <f>'2019 ALL N OLDER D95'!$C$2</f>
        <v>46127</v>
      </c>
      <c r="D105" s="43">
        <v>3260</v>
      </c>
      <c r="E105" s="43">
        <v>333</v>
      </c>
      <c r="F105" s="43">
        <v>3</v>
      </c>
      <c r="G105" s="75">
        <v>1</v>
      </c>
      <c r="H105" s="75" t="s">
        <v>909</v>
      </c>
      <c r="I105" s="15" t="s">
        <v>24172</v>
      </c>
      <c r="J105" s="43">
        <v>55296876</v>
      </c>
      <c r="K105" s="75" t="s">
        <v>23126</v>
      </c>
      <c r="L105" s="75" t="s">
        <v>23129</v>
      </c>
      <c r="M105" s="60">
        <v>99900</v>
      </c>
      <c r="N105" s="49" t="str">
        <f t="shared" si="7"/>
        <v>SP</v>
      </c>
      <c r="O105" s="50">
        <f t="shared" si="6"/>
        <v>59000</v>
      </c>
      <c r="P105" s="46" t="str">
        <f t="shared" si="8"/>
        <v>SPECIAL PRICE</v>
      </c>
    </row>
    <row r="106" spans="1:16" s="76" customFormat="1" x14ac:dyDescent="0.3">
      <c r="A106" s="27" t="str">
        <f t="shared" si="5"/>
        <v>2025 Q3 T-SHIRT EXC KI &amp; UMI SP 59K</v>
      </c>
      <c r="B106" s="44">
        <f>'2019 ALL N OLDER D95'!$B$2</f>
        <v>46121</v>
      </c>
      <c r="C106" s="44">
        <f>'2019 ALL N OLDER D95'!$C$2</f>
        <v>46127</v>
      </c>
      <c r="D106" s="43">
        <v>3260</v>
      </c>
      <c r="E106" s="43">
        <v>333</v>
      </c>
      <c r="F106" s="43">
        <v>3</v>
      </c>
      <c r="G106" s="75">
        <v>1</v>
      </c>
      <c r="H106" s="75" t="s">
        <v>909</v>
      </c>
      <c r="I106" s="15" t="s">
        <v>24172</v>
      </c>
      <c r="J106" s="43">
        <v>55296885</v>
      </c>
      <c r="K106" s="75" t="s">
        <v>23126</v>
      </c>
      <c r="L106" s="75" t="s">
        <v>23130</v>
      </c>
      <c r="M106" s="60">
        <v>99900</v>
      </c>
      <c r="N106" s="49" t="str">
        <f t="shared" si="7"/>
        <v>SP</v>
      </c>
      <c r="O106" s="50">
        <f t="shared" si="6"/>
        <v>59000</v>
      </c>
      <c r="P106" s="46" t="str">
        <f t="shared" si="8"/>
        <v>SPECIAL PRICE</v>
      </c>
    </row>
    <row r="107" spans="1:16" s="76" customFormat="1" x14ac:dyDescent="0.3">
      <c r="A107" s="27" t="str">
        <f t="shared" si="5"/>
        <v>2025 Q3 T-SHIRT EXC KI &amp; UMI SP 59K</v>
      </c>
      <c r="B107" s="44">
        <f>'2019 ALL N OLDER D95'!$B$2</f>
        <v>46121</v>
      </c>
      <c r="C107" s="44">
        <f>'2019 ALL N OLDER D95'!$C$2</f>
        <v>46127</v>
      </c>
      <c r="D107" s="43">
        <v>3260</v>
      </c>
      <c r="E107" s="43">
        <v>333</v>
      </c>
      <c r="F107" s="43">
        <v>3</v>
      </c>
      <c r="G107" s="75">
        <v>1</v>
      </c>
      <c r="H107" s="75" t="s">
        <v>186</v>
      </c>
      <c r="I107" s="15" t="s">
        <v>24172</v>
      </c>
      <c r="J107" s="43">
        <v>55296474</v>
      </c>
      <c r="K107" s="75" t="s">
        <v>23131</v>
      </c>
      <c r="L107" s="75" t="s">
        <v>23132</v>
      </c>
      <c r="M107" s="60">
        <v>99900</v>
      </c>
      <c r="N107" s="49" t="str">
        <f t="shared" si="7"/>
        <v>SP</v>
      </c>
      <c r="O107" s="50">
        <f t="shared" si="6"/>
        <v>59000</v>
      </c>
      <c r="P107" s="46" t="str">
        <f t="shared" si="8"/>
        <v>SPECIAL PRICE</v>
      </c>
    </row>
    <row r="108" spans="1:16" s="76" customFormat="1" x14ac:dyDescent="0.3">
      <c r="A108" s="27" t="str">
        <f t="shared" si="5"/>
        <v>2025 Q3 T-SHIRT EXC KI &amp; UMI SP 59K</v>
      </c>
      <c r="B108" s="44">
        <f>'2019 ALL N OLDER D95'!$B$2</f>
        <v>46121</v>
      </c>
      <c r="C108" s="44">
        <f>'2019 ALL N OLDER D95'!$C$2</f>
        <v>46127</v>
      </c>
      <c r="D108" s="43">
        <v>3260</v>
      </c>
      <c r="E108" s="43">
        <v>333</v>
      </c>
      <c r="F108" s="43">
        <v>3</v>
      </c>
      <c r="G108" s="75">
        <v>1</v>
      </c>
      <c r="H108" s="75" t="s">
        <v>186</v>
      </c>
      <c r="I108" s="15" t="s">
        <v>24172</v>
      </c>
      <c r="J108" s="43">
        <v>55296483</v>
      </c>
      <c r="K108" s="75" t="s">
        <v>23131</v>
      </c>
      <c r="L108" s="75" t="s">
        <v>23133</v>
      </c>
      <c r="M108" s="60">
        <v>99900</v>
      </c>
      <c r="N108" s="49" t="str">
        <f t="shared" si="7"/>
        <v>SP</v>
      </c>
      <c r="O108" s="50">
        <f t="shared" si="6"/>
        <v>59000</v>
      </c>
      <c r="P108" s="46" t="str">
        <f t="shared" si="8"/>
        <v>SPECIAL PRICE</v>
      </c>
    </row>
    <row r="109" spans="1:16" s="76" customFormat="1" x14ac:dyDescent="0.3">
      <c r="A109" s="27" t="str">
        <f t="shared" si="5"/>
        <v>2025 Q3 T-SHIRT EXC KI &amp; UMI SP 59K</v>
      </c>
      <c r="B109" s="44">
        <f>'2019 ALL N OLDER D95'!$B$2</f>
        <v>46121</v>
      </c>
      <c r="C109" s="44">
        <f>'2019 ALL N OLDER D95'!$C$2</f>
        <v>46127</v>
      </c>
      <c r="D109" s="43">
        <v>3260</v>
      </c>
      <c r="E109" s="43">
        <v>333</v>
      </c>
      <c r="F109" s="43">
        <v>3</v>
      </c>
      <c r="G109" s="75">
        <v>1</v>
      </c>
      <c r="H109" s="75" t="s">
        <v>186</v>
      </c>
      <c r="I109" s="15" t="s">
        <v>24172</v>
      </c>
      <c r="J109" s="43">
        <v>55296492</v>
      </c>
      <c r="K109" s="75" t="s">
        <v>23131</v>
      </c>
      <c r="L109" s="75" t="s">
        <v>23134</v>
      </c>
      <c r="M109" s="60">
        <v>99900</v>
      </c>
      <c r="N109" s="49" t="str">
        <f t="shared" si="7"/>
        <v>SP</v>
      </c>
      <c r="O109" s="50">
        <f t="shared" si="6"/>
        <v>59000</v>
      </c>
      <c r="P109" s="46" t="str">
        <f t="shared" si="8"/>
        <v>SPECIAL PRICE</v>
      </c>
    </row>
    <row r="110" spans="1:16" s="76" customFormat="1" x14ac:dyDescent="0.3">
      <c r="A110" s="27" t="str">
        <f t="shared" si="5"/>
        <v>2025 Q3 T-SHIRT EXC KI &amp; UMI SP 59K</v>
      </c>
      <c r="B110" s="44">
        <f>'2019 ALL N OLDER D95'!$B$2</f>
        <v>46121</v>
      </c>
      <c r="C110" s="44">
        <f>'2019 ALL N OLDER D95'!$C$2</f>
        <v>46127</v>
      </c>
      <c r="D110" s="43">
        <v>3260</v>
      </c>
      <c r="E110" s="43">
        <v>333</v>
      </c>
      <c r="F110" s="43">
        <v>3</v>
      </c>
      <c r="G110" s="75">
        <v>1</v>
      </c>
      <c r="H110" s="75" t="s">
        <v>186</v>
      </c>
      <c r="I110" s="15" t="s">
        <v>24172</v>
      </c>
      <c r="J110" s="43">
        <v>55296509</v>
      </c>
      <c r="K110" s="75" t="s">
        <v>23131</v>
      </c>
      <c r="L110" s="75" t="s">
        <v>23135</v>
      </c>
      <c r="M110" s="60">
        <v>99900</v>
      </c>
      <c r="N110" s="49" t="str">
        <f t="shared" si="7"/>
        <v>SP</v>
      </c>
      <c r="O110" s="50">
        <f t="shared" si="6"/>
        <v>59000</v>
      </c>
      <c r="P110" s="46" t="str">
        <f t="shared" si="8"/>
        <v>SPECIAL PRICE</v>
      </c>
    </row>
    <row r="111" spans="1:16" s="76" customFormat="1" x14ac:dyDescent="0.3">
      <c r="A111" s="27" t="str">
        <f t="shared" si="5"/>
        <v>2025 Q3 T-SHIRT EXC KI &amp; UMI SP 59K</v>
      </c>
      <c r="B111" s="44">
        <f>'2019 ALL N OLDER D95'!$B$2</f>
        <v>46121</v>
      </c>
      <c r="C111" s="44">
        <f>'2019 ALL N OLDER D95'!$C$2</f>
        <v>46127</v>
      </c>
      <c r="D111" s="43">
        <v>3260</v>
      </c>
      <c r="E111" s="43">
        <v>333</v>
      </c>
      <c r="F111" s="43">
        <v>3</v>
      </c>
      <c r="G111" s="75">
        <v>1</v>
      </c>
      <c r="H111" s="75" t="s">
        <v>186</v>
      </c>
      <c r="I111" s="15" t="s">
        <v>24172</v>
      </c>
      <c r="J111" s="43">
        <v>55296518</v>
      </c>
      <c r="K111" s="75" t="s">
        <v>23131</v>
      </c>
      <c r="L111" s="75" t="s">
        <v>23136</v>
      </c>
      <c r="M111" s="60">
        <v>99900</v>
      </c>
      <c r="N111" s="49" t="str">
        <f t="shared" si="7"/>
        <v>SP</v>
      </c>
      <c r="O111" s="50">
        <f t="shared" si="6"/>
        <v>59000</v>
      </c>
      <c r="P111" s="46" t="str">
        <f t="shared" si="8"/>
        <v>SPECIAL PRICE</v>
      </c>
    </row>
    <row r="112" spans="1:16" s="76" customFormat="1" x14ac:dyDescent="0.3">
      <c r="A112" s="27" t="str">
        <f t="shared" si="5"/>
        <v>2025 Q3 T-SHIRT EXC KI &amp; UMI SP 59K</v>
      </c>
      <c r="B112" s="44">
        <f>'2019 ALL N OLDER D95'!$B$2</f>
        <v>46121</v>
      </c>
      <c r="C112" s="44">
        <f>'2019 ALL N OLDER D95'!$C$2</f>
        <v>46127</v>
      </c>
      <c r="D112" s="43">
        <v>3260</v>
      </c>
      <c r="E112" s="43">
        <v>333</v>
      </c>
      <c r="F112" s="43">
        <v>3</v>
      </c>
      <c r="G112" s="75">
        <v>1</v>
      </c>
      <c r="H112" s="75" t="s">
        <v>186</v>
      </c>
      <c r="I112" s="15" t="s">
        <v>24172</v>
      </c>
      <c r="J112" s="43">
        <v>55296527</v>
      </c>
      <c r="K112" s="75" t="s">
        <v>23137</v>
      </c>
      <c r="L112" s="75" t="s">
        <v>23138</v>
      </c>
      <c r="M112" s="60">
        <v>99900</v>
      </c>
      <c r="N112" s="49" t="str">
        <f t="shared" si="7"/>
        <v>SP</v>
      </c>
      <c r="O112" s="50">
        <f t="shared" si="6"/>
        <v>59000</v>
      </c>
      <c r="P112" s="46" t="str">
        <f t="shared" si="8"/>
        <v>SPECIAL PRICE</v>
      </c>
    </row>
    <row r="113" spans="1:16" s="76" customFormat="1" x14ac:dyDescent="0.3">
      <c r="A113" s="27" t="str">
        <f t="shared" si="5"/>
        <v>2025 Q3 T-SHIRT EXC KI &amp; UMI SP 59K</v>
      </c>
      <c r="B113" s="44">
        <f>'2019 ALL N OLDER D95'!$B$2</f>
        <v>46121</v>
      </c>
      <c r="C113" s="44">
        <f>'2019 ALL N OLDER D95'!$C$2</f>
        <v>46127</v>
      </c>
      <c r="D113" s="43">
        <v>3260</v>
      </c>
      <c r="E113" s="43">
        <v>333</v>
      </c>
      <c r="F113" s="43">
        <v>3</v>
      </c>
      <c r="G113" s="75">
        <v>1</v>
      </c>
      <c r="H113" s="75" t="s">
        <v>186</v>
      </c>
      <c r="I113" s="15" t="s">
        <v>24172</v>
      </c>
      <c r="J113" s="43">
        <v>55296536</v>
      </c>
      <c r="K113" s="75" t="s">
        <v>23137</v>
      </c>
      <c r="L113" s="75" t="s">
        <v>23139</v>
      </c>
      <c r="M113" s="60">
        <v>99900</v>
      </c>
      <c r="N113" s="49" t="str">
        <f t="shared" si="7"/>
        <v>SP</v>
      </c>
      <c r="O113" s="50">
        <f t="shared" si="6"/>
        <v>59000</v>
      </c>
      <c r="P113" s="46" t="str">
        <f t="shared" si="8"/>
        <v>SPECIAL PRICE</v>
      </c>
    </row>
    <row r="114" spans="1:16" s="76" customFormat="1" x14ac:dyDescent="0.3">
      <c r="A114" s="27" t="str">
        <f t="shared" si="5"/>
        <v>2025 Q3 T-SHIRT EXC KI &amp; UMI SP 59K</v>
      </c>
      <c r="B114" s="44">
        <f>'2019 ALL N OLDER D95'!$B$2</f>
        <v>46121</v>
      </c>
      <c r="C114" s="44">
        <f>'2019 ALL N OLDER D95'!$C$2</f>
        <v>46127</v>
      </c>
      <c r="D114" s="43">
        <v>3260</v>
      </c>
      <c r="E114" s="43">
        <v>333</v>
      </c>
      <c r="F114" s="43">
        <v>3</v>
      </c>
      <c r="G114" s="75">
        <v>1</v>
      </c>
      <c r="H114" s="75" t="s">
        <v>186</v>
      </c>
      <c r="I114" s="15" t="s">
        <v>24172</v>
      </c>
      <c r="J114" s="43">
        <v>55296545</v>
      </c>
      <c r="K114" s="75" t="s">
        <v>23137</v>
      </c>
      <c r="L114" s="75" t="s">
        <v>23140</v>
      </c>
      <c r="M114" s="60">
        <v>99900</v>
      </c>
      <c r="N114" s="49" t="str">
        <f t="shared" si="7"/>
        <v>SP</v>
      </c>
      <c r="O114" s="50">
        <f t="shared" si="6"/>
        <v>59000</v>
      </c>
      <c r="P114" s="46" t="str">
        <f t="shared" si="8"/>
        <v>SPECIAL PRICE</v>
      </c>
    </row>
    <row r="115" spans="1:16" s="76" customFormat="1" x14ac:dyDescent="0.3">
      <c r="A115" s="27" t="str">
        <f t="shared" si="5"/>
        <v>2025 Q3 T-SHIRT EXC KI &amp; UMI SP 59K</v>
      </c>
      <c r="B115" s="44">
        <f>'2019 ALL N OLDER D95'!$B$2</f>
        <v>46121</v>
      </c>
      <c r="C115" s="44">
        <f>'2019 ALL N OLDER D95'!$C$2</f>
        <v>46127</v>
      </c>
      <c r="D115" s="43">
        <v>3260</v>
      </c>
      <c r="E115" s="43">
        <v>333</v>
      </c>
      <c r="F115" s="43">
        <v>3</v>
      </c>
      <c r="G115" s="75">
        <v>1</v>
      </c>
      <c r="H115" s="75" t="s">
        <v>186</v>
      </c>
      <c r="I115" s="15" t="s">
        <v>24172</v>
      </c>
      <c r="J115" s="43">
        <v>55296554</v>
      </c>
      <c r="K115" s="75" t="s">
        <v>23137</v>
      </c>
      <c r="L115" s="75" t="s">
        <v>23141</v>
      </c>
      <c r="M115" s="60">
        <v>99900</v>
      </c>
      <c r="N115" s="49" t="str">
        <f t="shared" si="7"/>
        <v>SP</v>
      </c>
      <c r="O115" s="50">
        <f t="shared" si="6"/>
        <v>59000</v>
      </c>
      <c r="P115" s="46" t="str">
        <f t="shared" si="8"/>
        <v>SPECIAL PRICE</v>
      </c>
    </row>
    <row r="116" spans="1:16" s="76" customFormat="1" x14ac:dyDescent="0.3">
      <c r="A116" s="27" t="str">
        <f t="shared" si="5"/>
        <v>2025 Q3 T-SHIRT EXC KI &amp; UMI SP 59K</v>
      </c>
      <c r="B116" s="44">
        <f>'2019 ALL N OLDER D95'!$B$2</f>
        <v>46121</v>
      </c>
      <c r="C116" s="44">
        <f>'2019 ALL N OLDER D95'!$C$2</f>
        <v>46127</v>
      </c>
      <c r="D116" s="43">
        <v>3260</v>
      </c>
      <c r="E116" s="43">
        <v>333</v>
      </c>
      <c r="F116" s="43">
        <v>3</v>
      </c>
      <c r="G116" s="75">
        <v>1</v>
      </c>
      <c r="H116" s="75" t="s">
        <v>186</v>
      </c>
      <c r="I116" s="15" t="s">
        <v>24172</v>
      </c>
      <c r="J116" s="43">
        <v>55296563</v>
      </c>
      <c r="K116" s="75" t="s">
        <v>23137</v>
      </c>
      <c r="L116" s="75" t="s">
        <v>23142</v>
      </c>
      <c r="M116" s="60">
        <v>99900</v>
      </c>
      <c r="N116" s="49" t="str">
        <f t="shared" si="7"/>
        <v>SP</v>
      </c>
      <c r="O116" s="50">
        <f t="shared" si="6"/>
        <v>59000</v>
      </c>
      <c r="P116" s="46" t="str">
        <f t="shared" si="8"/>
        <v>SPECIAL PRICE</v>
      </c>
    </row>
    <row r="117" spans="1:16" s="76" customFormat="1" x14ac:dyDescent="0.3">
      <c r="A117" s="27" t="str">
        <f t="shared" si="5"/>
        <v>2025 Q3 T-SHIRT EXC KI &amp; UMI SP 59K</v>
      </c>
      <c r="B117" s="44">
        <f>'2019 ALL N OLDER D95'!$B$2</f>
        <v>46121</v>
      </c>
      <c r="C117" s="44">
        <f>'2019 ALL N OLDER D95'!$C$2</f>
        <v>46127</v>
      </c>
      <c r="D117" s="43">
        <v>3260</v>
      </c>
      <c r="E117" s="43">
        <v>333</v>
      </c>
      <c r="F117" s="43">
        <v>3</v>
      </c>
      <c r="G117" s="75">
        <v>1</v>
      </c>
      <c r="H117" s="75" t="s">
        <v>186</v>
      </c>
      <c r="I117" s="15" t="s">
        <v>24172</v>
      </c>
      <c r="J117" s="43">
        <v>55296572</v>
      </c>
      <c r="K117" s="75" t="s">
        <v>23143</v>
      </c>
      <c r="L117" s="75" t="s">
        <v>23144</v>
      </c>
      <c r="M117" s="60">
        <v>99900</v>
      </c>
      <c r="N117" s="49" t="str">
        <f t="shared" si="7"/>
        <v>SP</v>
      </c>
      <c r="O117" s="50">
        <f t="shared" si="6"/>
        <v>59000</v>
      </c>
      <c r="P117" s="46" t="str">
        <f t="shared" si="8"/>
        <v>SPECIAL PRICE</v>
      </c>
    </row>
    <row r="118" spans="1:16" s="76" customFormat="1" x14ac:dyDescent="0.3">
      <c r="A118" s="27" t="str">
        <f t="shared" si="5"/>
        <v>2025 Q3 T-SHIRT EXC KI &amp; UMI SP 59K</v>
      </c>
      <c r="B118" s="44">
        <f>'2019 ALL N OLDER D95'!$B$2</f>
        <v>46121</v>
      </c>
      <c r="C118" s="44">
        <f>'2019 ALL N OLDER D95'!$C$2</f>
        <v>46127</v>
      </c>
      <c r="D118" s="43">
        <v>3260</v>
      </c>
      <c r="E118" s="43">
        <v>333</v>
      </c>
      <c r="F118" s="43">
        <v>3</v>
      </c>
      <c r="G118" s="75">
        <v>1</v>
      </c>
      <c r="H118" s="75" t="s">
        <v>186</v>
      </c>
      <c r="I118" s="15" t="s">
        <v>24172</v>
      </c>
      <c r="J118" s="43">
        <v>55296581</v>
      </c>
      <c r="K118" s="75" t="s">
        <v>23143</v>
      </c>
      <c r="L118" s="75" t="s">
        <v>23145</v>
      </c>
      <c r="M118" s="60">
        <v>99900</v>
      </c>
      <c r="N118" s="49" t="str">
        <f t="shared" si="7"/>
        <v>SP</v>
      </c>
      <c r="O118" s="50">
        <f t="shared" si="6"/>
        <v>59000</v>
      </c>
      <c r="P118" s="46" t="str">
        <f t="shared" si="8"/>
        <v>SPECIAL PRICE</v>
      </c>
    </row>
    <row r="119" spans="1:16" s="76" customFormat="1" x14ac:dyDescent="0.3">
      <c r="A119" s="27" t="str">
        <f t="shared" si="5"/>
        <v>2025 Q3 T-SHIRT EXC KI &amp; UMI SP 59K</v>
      </c>
      <c r="B119" s="44">
        <f>'2019 ALL N OLDER D95'!$B$2</f>
        <v>46121</v>
      </c>
      <c r="C119" s="44">
        <f>'2019 ALL N OLDER D95'!$C$2</f>
        <v>46127</v>
      </c>
      <c r="D119" s="43">
        <v>3260</v>
      </c>
      <c r="E119" s="43">
        <v>333</v>
      </c>
      <c r="F119" s="43">
        <v>3</v>
      </c>
      <c r="G119" s="75">
        <v>1</v>
      </c>
      <c r="H119" s="75" t="s">
        <v>186</v>
      </c>
      <c r="I119" s="15" t="s">
        <v>24172</v>
      </c>
      <c r="J119" s="43">
        <v>55296590</v>
      </c>
      <c r="K119" s="75" t="s">
        <v>23143</v>
      </c>
      <c r="L119" s="75" t="s">
        <v>23146</v>
      </c>
      <c r="M119" s="60">
        <v>99900</v>
      </c>
      <c r="N119" s="49" t="str">
        <f t="shared" si="7"/>
        <v>SP</v>
      </c>
      <c r="O119" s="50">
        <f t="shared" si="6"/>
        <v>59000</v>
      </c>
      <c r="P119" s="46" t="str">
        <f t="shared" si="8"/>
        <v>SPECIAL PRICE</v>
      </c>
    </row>
    <row r="120" spans="1:16" s="76" customFormat="1" x14ac:dyDescent="0.3">
      <c r="A120" s="27" t="str">
        <f t="shared" si="5"/>
        <v>2025 Q3 T-SHIRT EXC KI &amp; UMI SP 59K</v>
      </c>
      <c r="B120" s="44">
        <f>'2019 ALL N OLDER D95'!$B$2</f>
        <v>46121</v>
      </c>
      <c r="C120" s="44">
        <f>'2019 ALL N OLDER D95'!$C$2</f>
        <v>46127</v>
      </c>
      <c r="D120" s="43">
        <v>3260</v>
      </c>
      <c r="E120" s="43">
        <v>333</v>
      </c>
      <c r="F120" s="43">
        <v>3</v>
      </c>
      <c r="G120" s="75">
        <v>1</v>
      </c>
      <c r="H120" s="75" t="s">
        <v>186</v>
      </c>
      <c r="I120" s="15" t="s">
        <v>24172</v>
      </c>
      <c r="J120" s="43">
        <v>55296607</v>
      </c>
      <c r="K120" s="75" t="s">
        <v>23143</v>
      </c>
      <c r="L120" s="75" t="s">
        <v>23147</v>
      </c>
      <c r="M120" s="60">
        <v>99900</v>
      </c>
      <c r="N120" s="49" t="str">
        <f t="shared" si="7"/>
        <v>SP</v>
      </c>
      <c r="O120" s="50">
        <f t="shared" si="6"/>
        <v>59000</v>
      </c>
      <c r="P120" s="46" t="str">
        <f t="shared" si="8"/>
        <v>SPECIAL PRICE</v>
      </c>
    </row>
    <row r="121" spans="1:16" s="76" customFormat="1" x14ac:dyDescent="0.3">
      <c r="A121" s="27" t="str">
        <f t="shared" si="5"/>
        <v>2025 Q3 T-SHIRT EXC KI &amp; UMI SP 59K</v>
      </c>
      <c r="B121" s="44">
        <f>'2019 ALL N OLDER D95'!$B$2</f>
        <v>46121</v>
      </c>
      <c r="C121" s="44">
        <f>'2019 ALL N OLDER D95'!$C$2</f>
        <v>46127</v>
      </c>
      <c r="D121" s="43">
        <v>3260</v>
      </c>
      <c r="E121" s="43">
        <v>333</v>
      </c>
      <c r="F121" s="43">
        <v>3</v>
      </c>
      <c r="G121" s="75">
        <v>1</v>
      </c>
      <c r="H121" s="75" t="s">
        <v>186</v>
      </c>
      <c r="I121" s="15" t="s">
        <v>24172</v>
      </c>
      <c r="J121" s="43">
        <v>55296616</v>
      </c>
      <c r="K121" s="75" t="s">
        <v>23143</v>
      </c>
      <c r="L121" s="75" t="s">
        <v>23148</v>
      </c>
      <c r="M121" s="60">
        <v>99900</v>
      </c>
      <c r="N121" s="49" t="str">
        <f t="shared" si="7"/>
        <v>SP</v>
      </c>
      <c r="O121" s="50">
        <f t="shared" si="6"/>
        <v>59000</v>
      </c>
      <c r="P121" s="46" t="str">
        <f t="shared" si="8"/>
        <v>SPECIAL PRICE</v>
      </c>
    </row>
    <row r="122" spans="1:16" s="76" customFormat="1" x14ac:dyDescent="0.3">
      <c r="A122" s="27" t="str">
        <f t="shared" si="5"/>
        <v>2025 Q3 T-SHIRT EXC KI &amp; UMI SP 59K</v>
      </c>
      <c r="B122" s="44">
        <f>'2019 ALL N OLDER D95'!$B$2</f>
        <v>46121</v>
      </c>
      <c r="C122" s="44">
        <f>'2019 ALL N OLDER D95'!$C$2</f>
        <v>46127</v>
      </c>
      <c r="D122" s="43">
        <v>3260</v>
      </c>
      <c r="E122" s="43">
        <v>333</v>
      </c>
      <c r="F122" s="43">
        <v>3</v>
      </c>
      <c r="G122" s="75">
        <v>1</v>
      </c>
      <c r="H122" s="75" t="s">
        <v>186</v>
      </c>
      <c r="I122" s="15" t="s">
        <v>24172</v>
      </c>
      <c r="J122" s="43">
        <v>55296625</v>
      </c>
      <c r="K122" s="75" t="s">
        <v>23149</v>
      </c>
      <c r="L122" s="75" t="s">
        <v>23150</v>
      </c>
      <c r="M122" s="60">
        <v>99900</v>
      </c>
      <c r="N122" s="49" t="str">
        <f t="shared" si="7"/>
        <v>SP</v>
      </c>
      <c r="O122" s="50">
        <f t="shared" si="6"/>
        <v>59000</v>
      </c>
      <c r="P122" s="46" t="str">
        <f t="shared" si="8"/>
        <v>SPECIAL PRICE</v>
      </c>
    </row>
    <row r="123" spans="1:16" s="76" customFormat="1" x14ac:dyDescent="0.3">
      <c r="A123" s="27" t="str">
        <f t="shared" si="5"/>
        <v>2025 Q3 T-SHIRT EXC KI &amp; UMI SP 59K</v>
      </c>
      <c r="B123" s="44">
        <f>'2019 ALL N OLDER D95'!$B$2</f>
        <v>46121</v>
      </c>
      <c r="C123" s="44">
        <f>'2019 ALL N OLDER D95'!$C$2</f>
        <v>46127</v>
      </c>
      <c r="D123" s="43">
        <v>3260</v>
      </c>
      <c r="E123" s="43">
        <v>333</v>
      </c>
      <c r="F123" s="43">
        <v>3</v>
      </c>
      <c r="G123" s="75">
        <v>1</v>
      </c>
      <c r="H123" s="75" t="s">
        <v>186</v>
      </c>
      <c r="I123" s="15" t="s">
        <v>24172</v>
      </c>
      <c r="J123" s="43">
        <v>55296634</v>
      </c>
      <c r="K123" s="75" t="s">
        <v>23149</v>
      </c>
      <c r="L123" s="75" t="s">
        <v>23151</v>
      </c>
      <c r="M123" s="60">
        <v>99900</v>
      </c>
      <c r="N123" s="49" t="str">
        <f t="shared" si="7"/>
        <v>SP</v>
      </c>
      <c r="O123" s="50">
        <f t="shared" si="6"/>
        <v>59000</v>
      </c>
      <c r="P123" s="46" t="str">
        <f t="shared" si="8"/>
        <v>SPECIAL PRICE</v>
      </c>
    </row>
    <row r="124" spans="1:16" s="76" customFormat="1" x14ac:dyDescent="0.3">
      <c r="A124" s="27" t="str">
        <f t="shared" si="5"/>
        <v>2025 Q3 T-SHIRT EXC KI &amp; UMI SP 59K</v>
      </c>
      <c r="B124" s="44">
        <f>'2019 ALL N OLDER D95'!$B$2</f>
        <v>46121</v>
      </c>
      <c r="C124" s="44">
        <f>'2019 ALL N OLDER D95'!$C$2</f>
        <v>46127</v>
      </c>
      <c r="D124" s="43">
        <v>3260</v>
      </c>
      <c r="E124" s="43">
        <v>333</v>
      </c>
      <c r="F124" s="43">
        <v>3</v>
      </c>
      <c r="G124" s="75">
        <v>1</v>
      </c>
      <c r="H124" s="75" t="s">
        <v>186</v>
      </c>
      <c r="I124" s="15" t="s">
        <v>24172</v>
      </c>
      <c r="J124" s="43">
        <v>55296643</v>
      </c>
      <c r="K124" s="75" t="s">
        <v>23149</v>
      </c>
      <c r="L124" s="75" t="s">
        <v>23152</v>
      </c>
      <c r="M124" s="60">
        <v>99900</v>
      </c>
      <c r="N124" s="49" t="str">
        <f t="shared" si="7"/>
        <v>SP</v>
      </c>
      <c r="O124" s="50">
        <f t="shared" si="6"/>
        <v>59000</v>
      </c>
      <c r="P124" s="46" t="str">
        <f t="shared" si="8"/>
        <v>SPECIAL PRICE</v>
      </c>
    </row>
    <row r="125" spans="1:16" s="76" customFormat="1" x14ac:dyDescent="0.3">
      <c r="A125" s="27" t="str">
        <f t="shared" si="5"/>
        <v>2025 Q3 T-SHIRT EXC KI &amp; UMI SP 59K</v>
      </c>
      <c r="B125" s="44">
        <f>'2019 ALL N OLDER D95'!$B$2</f>
        <v>46121</v>
      </c>
      <c r="C125" s="44">
        <f>'2019 ALL N OLDER D95'!$C$2</f>
        <v>46127</v>
      </c>
      <c r="D125" s="43">
        <v>3260</v>
      </c>
      <c r="E125" s="43">
        <v>333</v>
      </c>
      <c r="F125" s="43">
        <v>3</v>
      </c>
      <c r="G125" s="75">
        <v>1</v>
      </c>
      <c r="H125" s="75" t="s">
        <v>186</v>
      </c>
      <c r="I125" s="15" t="s">
        <v>24172</v>
      </c>
      <c r="J125" s="43">
        <v>55296652</v>
      </c>
      <c r="K125" s="75" t="s">
        <v>23149</v>
      </c>
      <c r="L125" s="75" t="s">
        <v>23153</v>
      </c>
      <c r="M125" s="60">
        <v>99900</v>
      </c>
      <c r="N125" s="49" t="str">
        <f t="shared" si="7"/>
        <v>SP</v>
      </c>
      <c r="O125" s="50">
        <f t="shared" si="6"/>
        <v>59000</v>
      </c>
      <c r="P125" s="46" t="str">
        <f t="shared" si="8"/>
        <v>SPECIAL PRICE</v>
      </c>
    </row>
    <row r="126" spans="1:16" s="76" customFormat="1" x14ac:dyDescent="0.3">
      <c r="A126" s="27" t="str">
        <f t="shared" si="5"/>
        <v>2025 Q3 T-SHIRT EXC KI &amp; UMI SP 59K</v>
      </c>
      <c r="B126" s="44">
        <f>'2019 ALL N OLDER D95'!$B$2</f>
        <v>46121</v>
      </c>
      <c r="C126" s="44">
        <f>'2019 ALL N OLDER D95'!$C$2</f>
        <v>46127</v>
      </c>
      <c r="D126" s="43">
        <v>3260</v>
      </c>
      <c r="E126" s="43">
        <v>333</v>
      </c>
      <c r="F126" s="43">
        <v>3</v>
      </c>
      <c r="G126" s="75">
        <v>1</v>
      </c>
      <c r="H126" s="75" t="s">
        <v>186</v>
      </c>
      <c r="I126" s="15" t="s">
        <v>24172</v>
      </c>
      <c r="J126" s="43">
        <v>55296661</v>
      </c>
      <c r="K126" s="75" t="s">
        <v>23149</v>
      </c>
      <c r="L126" s="75" t="s">
        <v>23154</v>
      </c>
      <c r="M126" s="60">
        <v>99900</v>
      </c>
      <c r="N126" s="49" t="str">
        <f t="shared" si="7"/>
        <v>SP</v>
      </c>
      <c r="O126" s="50">
        <f t="shared" si="6"/>
        <v>59000</v>
      </c>
      <c r="P126" s="46" t="str">
        <f t="shared" si="8"/>
        <v>SPECIAL PRICE</v>
      </c>
    </row>
    <row r="127" spans="1:16" s="76" customFormat="1" x14ac:dyDescent="0.3">
      <c r="A127" s="27" t="str">
        <f t="shared" si="5"/>
        <v>2025 Q3 T-SHIRT EXC KI &amp; UMI SP 59K</v>
      </c>
      <c r="B127" s="44">
        <f>'2019 ALL N OLDER D95'!$B$2</f>
        <v>46121</v>
      </c>
      <c r="C127" s="44">
        <f>'2019 ALL N OLDER D95'!$C$2</f>
        <v>46127</v>
      </c>
      <c r="D127" s="43">
        <v>3260</v>
      </c>
      <c r="E127" s="43">
        <v>333</v>
      </c>
      <c r="F127" s="43">
        <v>3</v>
      </c>
      <c r="G127" s="75">
        <v>1</v>
      </c>
      <c r="H127" s="75" t="s">
        <v>640</v>
      </c>
      <c r="I127" s="15" t="s">
        <v>24172</v>
      </c>
      <c r="J127" s="43">
        <v>55453124</v>
      </c>
      <c r="K127" s="75" t="s">
        <v>23155</v>
      </c>
      <c r="L127" s="75" t="s">
        <v>23156</v>
      </c>
      <c r="M127" s="60">
        <v>99900</v>
      </c>
      <c r="N127" s="49" t="str">
        <f t="shared" si="7"/>
        <v>SP</v>
      </c>
      <c r="O127" s="50">
        <f t="shared" si="6"/>
        <v>59000</v>
      </c>
      <c r="P127" s="46" t="str">
        <f t="shared" si="8"/>
        <v>SPECIAL PRICE</v>
      </c>
    </row>
    <row r="128" spans="1:16" s="76" customFormat="1" x14ac:dyDescent="0.3">
      <c r="A128" s="27" t="str">
        <f t="shared" si="5"/>
        <v>2025 Q3 T-SHIRT EXC KI &amp; UMI SP 59K</v>
      </c>
      <c r="B128" s="44">
        <f>'2019 ALL N OLDER D95'!$B$2</f>
        <v>46121</v>
      </c>
      <c r="C128" s="44">
        <f>'2019 ALL N OLDER D95'!$C$2</f>
        <v>46127</v>
      </c>
      <c r="D128" s="43">
        <v>3260</v>
      </c>
      <c r="E128" s="43">
        <v>333</v>
      </c>
      <c r="F128" s="43">
        <v>3</v>
      </c>
      <c r="G128" s="75">
        <v>1</v>
      </c>
      <c r="H128" s="75" t="s">
        <v>640</v>
      </c>
      <c r="I128" s="15" t="s">
        <v>24172</v>
      </c>
      <c r="J128" s="43">
        <v>55453133</v>
      </c>
      <c r="K128" s="75" t="s">
        <v>23155</v>
      </c>
      <c r="L128" s="75" t="s">
        <v>23157</v>
      </c>
      <c r="M128" s="60">
        <v>99900</v>
      </c>
      <c r="N128" s="49" t="str">
        <f t="shared" si="7"/>
        <v>SP</v>
      </c>
      <c r="O128" s="50">
        <f t="shared" si="6"/>
        <v>59000</v>
      </c>
      <c r="P128" s="46" t="str">
        <f t="shared" si="8"/>
        <v>SPECIAL PRICE</v>
      </c>
    </row>
    <row r="129" spans="1:16" s="76" customFormat="1" x14ac:dyDescent="0.3">
      <c r="A129" s="27" t="str">
        <f t="shared" si="5"/>
        <v>2025 Q3 T-SHIRT EXC KI &amp; UMI SP 59K</v>
      </c>
      <c r="B129" s="44">
        <f>'2019 ALL N OLDER D95'!$B$2</f>
        <v>46121</v>
      </c>
      <c r="C129" s="44">
        <f>'2019 ALL N OLDER D95'!$C$2</f>
        <v>46127</v>
      </c>
      <c r="D129" s="43">
        <v>3260</v>
      </c>
      <c r="E129" s="43">
        <v>333</v>
      </c>
      <c r="F129" s="43">
        <v>3</v>
      </c>
      <c r="G129" s="75">
        <v>1</v>
      </c>
      <c r="H129" s="75" t="s">
        <v>640</v>
      </c>
      <c r="I129" s="15" t="s">
        <v>24172</v>
      </c>
      <c r="J129" s="43">
        <v>55453142</v>
      </c>
      <c r="K129" s="75" t="s">
        <v>23155</v>
      </c>
      <c r="L129" s="75" t="s">
        <v>23158</v>
      </c>
      <c r="M129" s="60">
        <v>99900</v>
      </c>
      <c r="N129" s="49" t="str">
        <f t="shared" si="7"/>
        <v>SP</v>
      </c>
      <c r="O129" s="50">
        <f t="shared" si="6"/>
        <v>59000</v>
      </c>
      <c r="P129" s="46" t="str">
        <f t="shared" si="8"/>
        <v>SPECIAL PRICE</v>
      </c>
    </row>
    <row r="130" spans="1:16" s="76" customFormat="1" x14ac:dyDescent="0.3">
      <c r="A130" s="27" t="str">
        <f t="shared" si="5"/>
        <v>2025 Q3 T-SHIRT EXC KI &amp; UMI SP 59K</v>
      </c>
      <c r="B130" s="44">
        <f>'2019 ALL N OLDER D95'!$B$2</f>
        <v>46121</v>
      </c>
      <c r="C130" s="44">
        <f>'2019 ALL N OLDER D95'!$C$2</f>
        <v>46127</v>
      </c>
      <c r="D130" s="43">
        <v>3260</v>
      </c>
      <c r="E130" s="43">
        <v>333</v>
      </c>
      <c r="F130" s="43">
        <v>3</v>
      </c>
      <c r="G130" s="75">
        <v>1</v>
      </c>
      <c r="H130" s="75" t="s">
        <v>640</v>
      </c>
      <c r="I130" s="15" t="s">
        <v>24172</v>
      </c>
      <c r="J130" s="43">
        <v>55453151</v>
      </c>
      <c r="K130" s="75" t="s">
        <v>23155</v>
      </c>
      <c r="L130" s="75" t="s">
        <v>23159</v>
      </c>
      <c r="M130" s="60">
        <v>99900</v>
      </c>
      <c r="N130" s="49" t="str">
        <f t="shared" si="7"/>
        <v>SP</v>
      </c>
      <c r="O130" s="50">
        <f t="shared" si="6"/>
        <v>59000</v>
      </c>
      <c r="P130" s="46" t="str">
        <f t="shared" si="8"/>
        <v>SPECIAL PRICE</v>
      </c>
    </row>
    <row r="131" spans="1:16" s="76" customFormat="1" x14ac:dyDescent="0.3">
      <c r="A131" s="27" t="str">
        <f t="shared" ref="A131:A194" si="9">$A$2</f>
        <v>2025 Q3 T-SHIRT EXC KI &amp; UMI SP 59K</v>
      </c>
      <c r="B131" s="44">
        <f>'2019 ALL N OLDER D95'!$B$2</f>
        <v>46121</v>
      </c>
      <c r="C131" s="44">
        <f>'2019 ALL N OLDER D95'!$C$2</f>
        <v>46127</v>
      </c>
      <c r="D131" s="43">
        <v>3260</v>
      </c>
      <c r="E131" s="43">
        <v>333</v>
      </c>
      <c r="F131" s="43">
        <v>3</v>
      </c>
      <c r="G131" s="75">
        <v>1</v>
      </c>
      <c r="H131" s="75" t="s">
        <v>640</v>
      </c>
      <c r="I131" s="15" t="s">
        <v>24172</v>
      </c>
      <c r="J131" s="43">
        <v>55453160</v>
      </c>
      <c r="K131" s="75" t="s">
        <v>23160</v>
      </c>
      <c r="L131" s="75" t="s">
        <v>23161</v>
      </c>
      <c r="M131" s="60">
        <v>99900</v>
      </c>
      <c r="N131" s="49" t="str">
        <f t="shared" si="7"/>
        <v>SP</v>
      </c>
      <c r="O131" s="50">
        <f t="shared" ref="O131:O194" si="10">$O$2</f>
        <v>59000</v>
      </c>
      <c r="P131" s="46" t="str">
        <f t="shared" si="8"/>
        <v>SPECIAL PRICE</v>
      </c>
    </row>
    <row r="132" spans="1:16" s="76" customFormat="1" x14ac:dyDescent="0.3">
      <c r="A132" s="27" t="str">
        <f t="shared" si="9"/>
        <v>2025 Q3 T-SHIRT EXC KI &amp; UMI SP 59K</v>
      </c>
      <c r="B132" s="44">
        <f>'2019 ALL N OLDER D95'!$B$2</f>
        <v>46121</v>
      </c>
      <c r="C132" s="44">
        <f>'2019 ALL N OLDER D95'!$C$2</f>
        <v>46127</v>
      </c>
      <c r="D132" s="43">
        <v>3260</v>
      </c>
      <c r="E132" s="43">
        <v>333</v>
      </c>
      <c r="F132" s="43">
        <v>3</v>
      </c>
      <c r="G132" s="75">
        <v>1</v>
      </c>
      <c r="H132" s="75" t="s">
        <v>640</v>
      </c>
      <c r="I132" s="15" t="s">
        <v>24172</v>
      </c>
      <c r="J132" s="43">
        <v>55453179</v>
      </c>
      <c r="K132" s="75" t="s">
        <v>23160</v>
      </c>
      <c r="L132" s="75" t="s">
        <v>23162</v>
      </c>
      <c r="M132" s="60">
        <v>99900</v>
      </c>
      <c r="N132" s="49" t="str">
        <f t="shared" ref="N132:N195" si="11">$N$2</f>
        <v>SP</v>
      </c>
      <c r="O132" s="50">
        <f t="shared" si="10"/>
        <v>59000</v>
      </c>
      <c r="P132" s="46" t="str">
        <f t="shared" ref="P132:P195" si="12">$P$2</f>
        <v>SPECIAL PRICE</v>
      </c>
    </row>
    <row r="133" spans="1:16" s="76" customFormat="1" x14ac:dyDescent="0.3">
      <c r="A133" s="27" t="str">
        <f t="shared" si="9"/>
        <v>2025 Q3 T-SHIRT EXC KI &amp; UMI SP 59K</v>
      </c>
      <c r="B133" s="44">
        <f>'2019 ALL N OLDER D95'!$B$2</f>
        <v>46121</v>
      </c>
      <c r="C133" s="44">
        <f>'2019 ALL N OLDER D95'!$C$2</f>
        <v>46127</v>
      </c>
      <c r="D133" s="43">
        <v>3260</v>
      </c>
      <c r="E133" s="43">
        <v>333</v>
      </c>
      <c r="F133" s="43">
        <v>3</v>
      </c>
      <c r="G133" s="75">
        <v>1</v>
      </c>
      <c r="H133" s="75" t="s">
        <v>640</v>
      </c>
      <c r="I133" s="15" t="s">
        <v>24172</v>
      </c>
      <c r="J133" s="43">
        <v>55453188</v>
      </c>
      <c r="K133" s="75" t="s">
        <v>23160</v>
      </c>
      <c r="L133" s="75" t="s">
        <v>23163</v>
      </c>
      <c r="M133" s="60">
        <v>99900</v>
      </c>
      <c r="N133" s="49" t="str">
        <f t="shared" si="11"/>
        <v>SP</v>
      </c>
      <c r="O133" s="50">
        <f t="shared" si="10"/>
        <v>59000</v>
      </c>
      <c r="P133" s="46" t="str">
        <f t="shared" si="12"/>
        <v>SPECIAL PRICE</v>
      </c>
    </row>
    <row r="134" spans="1:16" s="76" customFormat="1" x14ac:dyDescent="0.3">
      <c r="A134" s="27" t="str">
        <f t="shared" si="9"/>
        <v>2025 Q3 T-SHIRT EXC KI &amp; UMI SP 59K</v>
      </c>
      <c r="B134" s="44">
        <f>'2019 ALL N OLDER D95'!$B$2</f>
        <v>46121</v>
      </c>
      <c r="C134" s="44">
        <f>'2019 ALL N OLDER D95'!$C$2</f>
        <v>46127</v>
      </c>
      <c r="D134" s="43">
        <v>3260</v>
      </c>
      <c r="E134" s="43">
        <v>333</v>
      </c>
      <c r="F134" s="43">
        <v>3</v>
      </c>
      <c r="G134" s="75">
        <v>1</v>
      </c>
      <c r="H134" s="75" t="s">
        <v>640</v>
      </c>
      <c r="I134" s="15" t="s">
        <v>24172</v>
      </c>
      <c r="J134" s="43">
        <v>55453197</v>
      </c>
      <c r="K134" s="75" t="s">
        <v>23160</v>
      </c>
      <c r="L134" s="75" t="s">
        <v>23164</v>
      </c>
      <c r="M134" s="60">
        <v>99900</v>
      </c>
      <c r="N134" s="49" t="str">
        <f t="shared" si="11"/>
        <v>SP</v>
      </c>
      <c r="O134" s="50">
        <f t="shared" si="10"/>
        <v>59000</v>
      </c>
      <c r="P134" s="46" t="str">
        <f t="shared" si="12"/>
        <v>SPECIAL PRICE</v>
      </c>
    </row>
    <row r="135" spans="1:16" s="76" customFormat="1" x14ac:dyDescent="0.3">
      <c r="A135" s="27" t="str">
        <f t="shared" si="9"/>
        <v>2025 Q3 T-SHIRT EXC KI &amp; UMI SP 59K</v>
      </c>
      <c r="B135" s="44">
        <f>'2019 ALL N OLDER D95'!$B$2</f>
        <v>46121</v>
      </c>
      <c r="C135" s="44">
        <f>'2019 ALL N OLDER D95'!$C$2</f>
        <v>46127</v>
      </c>
      <c r="D135" s="43">
        <v>3260</v>
      </c>
      <c r="E135" s="43">
        <v>333</v>
      </c>
      <c r="F135" s="43">
        <v>3</v>
      </c>
      <c r="G135" s="75">
        <v>1</v>
      </c>
      <c r="H135" s="75" t="s">
        <v>640</v>
      </c>
      <c r="I135" s="15" t="s">
        <v>24172</v>
      </c>
      <c r="J135" s="43">
        <v>55453204</v>
      </c>
      <c r="K135" s="75" t="s">
        <v>23165</v>
      </c>
      <c r="L135" s="75" t="s">
        <v>23166</v>
      </c>
      <c r="M135" s="60">
        <v>99900</v>
      </c>
      <c r="N135" s="49" t="str">
        <f t="shared" si="11"/>
        <v>SP</v>
      </c>
      <c r="O135" s="50">
        <f t="shared" si="10"/>
        <v>59000</v>
      </c>
      <c r="P135" s="46" t="str">
        <f t="shared" si="12"/>
        <v>SPECIAL PRICE</v>
      </c>
    </row>
    <row r="136" spans="1:16" s="76" customFormat="1" x14ac:dyDescent="0.3">
      <c r="A136" s="27" t="str">
        <f t="shared" si="9"/>
        <v>2025 Q3 T-SHIRT EXC KI &amp; UMI SP 59K</v>
      </c>
      <c r="B136" s="44">
        <f>'2019 ALL N OLDER D95'!$B$2</f>
        <v>46121</v>
      </c>
      <c r="C136" s="44">
        <f>'2019 ALL N OLDER D95'!$C$2</f>
        <v>46127</v>
      </c>
      <c r="D136" s="43">
        <v>3260</v>
      </c>
      <c r="E136" s="43">
        <v>333</v>
      </c>
      <c r="F136" s="43">
        <v>3</v>
      </c>
      <c r="G136" s="75">
        <v>1</v>
      </c>
      <c r="H136" s="75" t="s">
        <v>640</v>
      </c>
      <c r="I136" s="15" t="s">
        <v>24172</v>
      </c>
      <c r="J136" s="43">
        <v>55453213</v>
      </c>
      <c r="K136" s="75" t="s">
        <v>23165</v>
      </c>
      <c r="L136" s="75" t="s">
        <v>23167</v>
      </c>
      <c r="M136" s="60">
        <v>99900</v>
      </c>
      <c r="N136" s="49" t="str">
        <f t="shared" si="11"/>
        <v>SP</v>
      </c>
      <c r="O136" s="50">
        <f t="shared" si="10"/>
        <v>59000</v>
      </c>
      <c r="P136" s="46" t="str">
        <f t="shared" si="12"/>
        <v>SPECIAL PRICE</v>
      </c>
    </row>
    <row r="137" spans="1:16" s="76" customFormat="1" x14ac:dyDescent="0.3">
      <c r="A137" s="27" t="str">
        <f t="shared" si="9"/>
        <v>2025 Q3 T-SHIRT EXC KI &amp; UMI SP 59K</v>
      </c>
      <c r="B137" s="44">
        <f>'2019 ALL N OLDER D95'!$B$2</f>
        <v>46121</v>
      </c>
      <c r="C137" s="44">
        <f>'2019 ALL N OLDER D95'!$C$2</f>
        <v>46127</v>
      </c>
      <c r="D137" s="43">
        <v>3260</v>
      </c>
      <c r="E137" s="43">
        <v>333</v>
      </c>
      <c r="F137" s="43">
        <v>3</v>
      </c>
      <c r="G137" s="75">
        <v>1</v>
      </c>
      <c r="H137" s="75" t="s">
        <v>640</v>
      </c>
      <c r="I137" s="15" t="s">
        <v>24172</v>
      </c>
      <c r="J137" s="43">
        <v>55453222</v>
      </c>
      <c r="K137" s="75" t="s">
        <v>23165</v>
      </c>
      <c r="L137" s="75" t="s">
        <v>23168</v>
      </c>
      <c r="M137" s="60">
        <v>99900</v>
      </c>
      <c r="N137" s="49" t="str">
        <f t="shared" si="11"/>
        <v>SP</v>
      </c>
      <c r="O137" s="50">
        <f t="shared" si="10"/>
        <v>59000</v>
      </c>
      <c r="P137" s="46" t="str">
        <f t="shared" si="12"/>
        <v>SPECIAL PRICE</v>
      </c>
    </row>
    <row r="138" spans="1:16" s="76" customFormat="1" x14ac:dyDescent="0.3">
      <c r="A138" s="27" t="str">
        <f t="shared" si="9"/>
        <v>2025 Q3 T-SHIRT EXC KI &amp; UMI SP 59K</v>
      </c>
      <c r="B138" s="44">
        <f>'2019 ALL N OLDER D95'!$B$2</f>
        <v>46121</v>
      </c>
      <c r="C138" s="44">
        <f>'2019 ALL N OLDER D95'!$C$2</f>
        <v>46127</v>
      </c>
      <c r="D138" s="43">
        <v>3260</v>
      </c>
      <c r="E138" s="43">
        <v>333</v>
      </c>
      <c r="F138" s="43">
        <v>3</v>
      </c>
      <c r="G138" s="75">
        <v>1</v>
      </c>
      <c r="H138" s="75" t="s">
        <v>640</v>
      </c>
      <c r="I138" s="15" t="s">
        <v>24172</v>
      </c>
      <c r="J138" s="43">
        <v>55453231</v>
      </c>
      <c r="K138" s="75" t="s">
        <v>23165</v>
      </c>
      <c r="L138" s="75" t="s">
        <v>23169</v>
      </c>
      <c r="M138" s="60">
        <v>99900</v>
      </c>
      <c r="N138" s="49" t="str">
        <f t="shared" si="11"/>
        <v>SP</v>
      </c>
      <c r="O138" s="50">
        <f t="shared" si="10"/>
        <v>59000</v>
      </c>
      <c r="P138" s="46" t="str">
        <f t="shared" si="12"/>
        <v>SPECIAL PRICE</v>
      </c>
    </row>
    <row r="139" spans="1:16" s="76" customFormat="1" x14ac:dyDescent="0.3">
      <c r="A139" s="27" t="str">
        <f t="shared" si="9"/>
        <v>2025 Q3 T-SHIRT EXC KI &amp; UMI SP 59K</v>
      </c>
      <c r="B139" s="44">
        <f>'2019 ALL N OLDER D95'!$B$2</f>
        <v>46121</v>
      </c>
      <c r="C139" s="44">
        <f>'2019 ALL N OLDER D95'!$C$2</f>
        <v>46127</v>
      </c>
      <c r="D139" s="43">
        <v>3260</v>
      </c>
      <c r="E139" s="43">
        <v>333</v>
      </c>
      <c r="F139" s="43">
        <v>3</v>
      </c>
      <c r="G139" s="75">
        <v>1</v>
      </c>
      <c r="H139" s="75" t="s">
        <v>20408</v>
      </c>
      <c r="I139" s="15" t="s">
        <v>24172</v>
      </c>
      <c r="J139" s="43">
        <v>55296670</v>
      </c>
      <c r="K139" s="75" t="s">
        <v>23175</v>
      </c>
      <c r="L139" s="75" t="s">
        <v>23176</v>
      </c>
      <c r="M139" s="60">
        <v>99900</v>
      </c>
      <c r="N139" s="49" t="str">
        <f t="shared" si="11"/>
        <v>SP</v>
      </c>
      <c r="O139" s="50">
        <f t="shared" si="10"/>
        <v>59000</v>
      </c>
      <c r="P139" s="46" t="str">
        <f t="shared" si="12"/>
        <v>SPECIAL PRICE</v>
      </c>
    </row>
    <row r="140" spans="1:16" s="76" customFormat="1" x14ac:dyDescent="0.3">
      <c r="A140" s="27" t="str">
        <f t="shared" si="9"/>
        <v>2025 Q3 T-SHIRT EXC KI &amp; UMI SP 59K</v>
      </c>
      <c r="B140" s="44">
        <f>'2019 ALL N OLDER D95'!$B$2</f>
        <v>46121</v>
      </c>
      <c r="C140" s="44">
        <f>'2019 ALL N OLDER D95'!$C$2</f>
        <v>46127</v>
      </c>
      <c r="D140" s="43">
        <v>3260</v>
      </c>
      <c r="E140" s="43">
        <v>333</v>
      </c>
      <c r="F140" s="43">
        <v>3</v>
      </c>
      <c r="G140" s="75">
        <v>1</v>
      </c>
      <c r="H140" s="75" t="s">
        <v>20408</v>
      </c>
      <c r="I140" s="15" t="s">
        <v>24172</v>
      </c>
      <c r="J140" s="43">
        <v>55296689</v>
      </c>
      <c r="K140" s="75" t="s">
        <v>23175</v>
      </c>
      <c r="L140" s="75" t="s">
        <v>23177</v>
      </c>
      <c r="M140" s="60">
        <v>99900</v>
      </c>
      <c r="N140" s="49" t="str">
        <f t="shared" si="11"/>
        <v>SP</v>
      </c>
      <c r="O140" s="50">
        <f t="shared" si="10"/>
        <v>59000</v>
      </c>
      <c r="P140" s="46" t="str">
        <f t="shared" si="12"/>
        <v>SPECIAL PRICE</v>
      </c>
    </row>
    <row r="141" spans="1:16" s="76" customFormat="1" x14ac:dyDescent="0.3">
      <c r="A141" s="27" t="str">
        <f t="shared" si="9"/>
        <v>2025 Q3 T-SHIRT EXC KI &amp; UMI SP 59K</v>
      </c>
      <c r="B141" s="44">
        <f>'2019 ALL N OLDER D95'!$B$2</f>
        <v>46121</v>
      </c>
      <c r="C141" s="44">
        <f>'2019 ALL N OLDER D95'!$C$2</f>
        <v>46127</v>
      </c>
      <c r="D141" s="43">
        <v>3260</v>
      </c>
      <c r="E141" s="43">
        <v>333</v>
      </c>
      <c r="F141" s="43">
        <v>3</v>
      </c>
      <c r="G141" s="75">
        <v>1</v>
      </c>
      <c r="H141" s="75" t="s">
        <v>20408</v>
      </c>
      <c r="I141" s="15" t="s">
        <v>24172</v>
      </c>
      <c r="J141" s="43">
        <v>55296698</v>
      </c>
      <c r="K141" s="75" t="s">
        <v>23175</v>
      </c>
      <c r="L141" s="75" t="s">
        <v>23178</v>
      </c>
      <c r="M141" s="60">
        <v>99900</v>
      </c>
      <c r="N141" s="49" t="str">
        <f t="shared" si="11"/>
        <v>SP</v>
      </c>
      <c r="O141" s="50">
        <f t="shared" si="10"/>
        <v>59000</v>
      </c>
      <c r="P141" s="46" t="str">
        <f t="shared" si="12"/>
        <v>SPECIAL PRICE</v>
      </c>
    </row>
    <row r="142" spans="1:16" s="76" customFormat="1" x14ac:dyDescent="0.3">
      <c r="A142" s="27" t="str">
        <f t="shared" si="9"/>
        <v>2025 Q3 T-SHIRT EXC KI &amp; UMI SP 59K</v>
      </c>
      <c r="B142" s="44">
        <f>'2019 ALL N OLDER D95'!$B$2</f>
        <v>46121</v>
      </c>
      <c r="C142" s="44">
        <f>'2019 ALL N OLDER D95'!$C$2</f>
        <v>46127</v>
      </c>
      <c r="D142" s="43">
        <v>3260</v>
      </c>
      <c r="E142" s="43">
        <v>333</v>
      </c>
      <c r="F142" s="43">
        <v>3</v>
      </c>
      <c r="G142" s="75">
        <v>1</v>
      </c>
      <c r="H142" s="75" t="s">
        <v>20408</v>
      </c>
      <c r="I142" s="15" t="s">
        <v>24172</v>
      </c>
      <c r="J142" s="43">
        <v>55296705</v>
      </c>
      <c r="K142" s="75" t="s">
        <v>23175</v>
      </c>
      <c r="L142" s="75" t="s">
        <v>23179</v>
      </c>
      <c r="M142" s="60">
        <v>99900</v>
      </c>
      <c r="N142" s="49" t="str">
        <f t="shared" si="11"/>
        <v>SP</v>
      </c>
      <c r="O142" s="50">
        <f t="shared" si="10"/>
        <v>59000</v>
      </c>
      <c r="P142" s="46" t="str">
        <f t="shared" si="12"/>
        <v>SPECIAL PRICE</v>
      </c>
    </row>
    <row r="143" spans="1:16" s="76" customFormat="1" x14ac:dyDescent="0.3">
      <c r="A143" s="27" t="str">
        <f t="shared" si="9"/>
        <v>2025 Q3 T-SHIRT EXC KI &amp; UMI SP 59K</v>
      </c>
      <c r="B143" s="44">
        <f>'2019 ALL N OLDER D95'!$B$2</f>
        <v>46121</v>
      </c>
      <c r="C143" s="44">
        <f>'2019 ALL N OLDER D95'!$C$2</f>
        <v>46127</v>
      </c>
      <c r="D143" s="43">
        <v>3260</v>
      </c>
      <c r="E143" s="43">
        <v>333</v>
      </c>
      <c r="F143" s="43">
        <v>3</v>
      </c>
      <c r="G143" s="75">
        <v>1</v>
      </c>
      <c r="H143" s="75" t="s">
        <v>20408</v>
      </c>
      <c r="I143" s="15" t="s">
        <v>24172</v>
      </c>
      <c r="J143" s="43">
        <v>55296714</v>
      </c>
      <c r="K143" s="75" t="s">
        <v>23175</v>
      </c>
      <c r="L143" s="75" t="s">
        <v>23180</v>
      </c>
      <c r="M143" s="60">
        <v>99900</v>
      </c>
      <c r="N143" s="49" t="str">
        <f t="shared" si="11"/>
        <v>SP</v>
      </c>
      <c r="O143" s="50">
        <f t="shared" si="10"/>
        <v>59000</v>
      </c>
      <c r="P143" s="46" t="str">
        <f t="shared" si="12"/>
        <v>SPECIAL PRICE</v>
      </c>
    </row>
    <row r="144" spans="1:16" s="76" customFormat="1" x14ac:dyDescent="0.3">
      <c r="A144" s="27" t="str">
        <f t="shared" si="9"/>
        <v>2025 Q3 T-SHIRT EXC KI &amp; UMI SP 59K</v>
      </c>
      <c r="B144" s="44">
        <f>'2019 ALL N OLDER D95'!$B$2</f>
        <v>46121</v>
      </c>
      <c r="C144" s="44">
        <f>'2019 ALL N OLDER D95'!$C$2</f>
        <v>46127</v>
      </c>
      <c r="D144" s="43">
        <v>3260</v>
      </c>
      <c r="E144" s="43">
        <v>333</v>
      </c>
      <c r="F144" s="43">
        <v>3</v>
      </c>
      <c r="G144" s="75">
        <v>1</v>
      </c>
      <c r="H144" s="75" t="s">
        <v>20408</v>
      </c>
      <c r="I144" s="15" t="s">
        <v>24172</v>
      </c>
      <c r="J144" s="43">
        <v>55296723</v>
      </c>
      <c r="K144" s="75" t="s">
        <v>23181</v>
      </c>
      <c r="L144" s="75" t="s">
        <v>23182</v>
      </c>
      <c r="M144" s="60">
        <v>99900</v>
      </c>
      <c r="N144" s="49" t="str">
        <f t="shared" si="11"/>
        <v>SP</v>
      </c>
      <c r="O144" s="50">
        <f t="shared" si="10"/>
        <v>59000</v>
      </c>
      <c r="P144" s="46" t="str">
        <f t="shared" si="12"/>
        <v>SPECIAL PRICE</v>
      </c>
    </row>
    <row r="145" spans="1:16" s="76" customFormat="1" x14ac:dyDescent="0.3">
      <c r="A145" s="27" t="str">
        <f t="shared" si="9"/>
        <v>2025 Q3 T-SHIRT EXC KI &amp; UMI SP 59K</v>
      </c>
      <c r="B145" s="44">
        <f>'2019 ALL N OLDER D95'!$B$2</f>
        <v>46121</v>
      </c>
      <c r="C145" s="44">
        <f>'2019 ALL N OLDER D95'!$C$2</f>
        <v>46127</v>
      </c>
      <c r="D145" s="43">
        <v>3260</v>
      </c>
      <c r="E145" s="43">
        <v>333</v>
      </c>
      <c r="F145" s="43">
        <v>3</v>
      </c>
      <c r="G145" s="75">
        <v>1</v>
      </c>
      <c r="H145" s="75" t="s">
        <v>20408</v>
      </c>
      <c r="I145" s="15" t="s">
        <v>24172</v>
      </c>
      <c r="J145" s="43">
        <v>55296732</v>
      </c>
      <c r="K145" s="75" t="s">
        <v>23181</v>
      </c>
      <c r="L145" s="75" t="s">
        <v>23183</v>
      </c>
      <c r="M145" s="60">
        <v>99900</v>
      </c>
      <c r="N145" s="49" t="str">
        <f t="shared" si="11"/>
        <v>SP</v>
      </c>
      <c r="O145" s="50">
        <f t="shared" si="10"/>
        <v>59000</v>
      </c>
      <c r="P145" s="46" t="str">
        <f t="shared" si="12"/>
        <v>SPECIAL PRICE</v>
      </c>
    </row>
    <row r="146" spans="1:16" s="76" customFormat="1" x14ac:dyDescent="0.3">
      <c r="A146" s="27" t="str">
        <f t="shared" si="9"/>
        <v>2025 Q3 T-SHIRT EXC KI &amp; UMI SP 59K</v>
      </c>
      <c r="B146" s="44">
        <f>'2019 ALL N OLDER D95'!$B$2</f>
        <v>46121</v>
      </c>
      <c r="C146" s="44">
        <f>'2019 ALL N OLDER D95'!$C$2</f>
        <v>46127</v>
      </c>
      <c r="D146" s="43">
        <v>3260</v>
      </c>
      <c r="E146" s="43">
        <v>333</v>
      </c>
      <c r="F146" s="43">
        <v>3</v>
      </c>
      <c r="G146" s="75">
        <v>1</v>
      </c>
      <c r="H146" s="75" t="s">
        <v>20408</v>
      </c>
      <c r="I146" s="15" t="s">
        <v>24172</v>
      </c>
      <c r="J146" s="43">
        <v>55296741</v>
      </c>
      <c r="K146" s="75" t="s">
        <v>23181</v>
      </c>
      <c r="L146" s="75" t="s">
        <v>23184</v>
      </c>
      <c r="M146" s="60">
        <v>99900</v>
      </c>
      <c r="N146" s="49" t="str">
        <f t="shared" si="11"/>
        <v>SP</v>
      </c>
      <c r="O146" s="50">
        <f t="shared" si="10"/>
        <v>59000</v>
      </c>
      <c r="P146" s="46" t="str">
        <f t="shared" si="12"/>
        <v>SPECIAL PRICE</v>
      </c>
    </row>
    <row r="147" spans="1:16" s="76" customFormat="1" x14ac:dyDescent="0.3">
      <c r="A147" s="27" t="str">
        <f t="shared" si="9"/>
        <v>2025 Q3 T-SHIRT EXC KI &amp; UMI SP 59K</v>
      </c>
      <c r="B147" s="44">
        <f>'2019 ALL N OLDER D95'!$B$2</f>
        <v>46121</v>
      </c>
      <c r="C147" s="44">
        <f>'2019 ALL N OLDER D95'!$C$2</f>
        <v>46127</v>
      </c>
      <c r="D147" s="43">
        <v>3260</v>
      </c>
      <c r="E147" s="43">
        <v>333</v>
      </c>
      <c r="F147" s="43">
        <v>3</v>
      </c>
      <c r="G147" s="75">
        <v>1</v>
      </c>
      <c r="H147" s="75" t="s">
        <v>20408</v>
      </c>
      <c r="I147" s="15" t="s">
        <v>24172</v>
      </c>
      <c r="J147" s="43">
        <v>55296750</v>
      </c>
      <c r="K147" s="75" t="s">
        <v>23181</v>
      </c>
      <c r="L147" s="75" t="s">
        <v>23185</v>
      </c>
      <c r="M147" s="60">
        <v>99900</v>
      </c>
      <c r="N147" s="49" t="str">
        <f t="shared" si="11"/>
        <v>SP</v>
      </c>
      <c r="O147" s="50">
        <f t="shared" si="10"/>
        <v>59000</v>
      </c>
      <c r="P147" s="46" t="str">
        <f t="shared" si="12"/>
        <v>SPECIAL PRICE</v>
      </c>
    </row>
    <row r="148" spans="1:16" s="76" customFormat="1" x14ac:dyDescent="0.3">
      <c r="A148" s="27" t="str">
        <f t="shared" si="9"/>
        <v>2025 Q3 T-SHIRT EXC KI &amp; UMI SP 59K</v>
      </c>
      <c r="B148" s="44">
        <f>'2019 ALL N OLDER D95'!$B$2</f>
        <v>46121</v>
      </c>
      <c r="C148" s="44">
        <f>'2019 ALL N OLDER D95'!$C$2</f>
        <v>46127</v>
      </c>
      <c r="D148" s="43">
        <v>3260</v>
      </c>
      <c r="E148" s="43">
        <v>333</v>
      </c>
      <c r="F148" s="43">
        <v>3</v>
      </c>
      <c r="G148" s="75">
        <v>1</v>
      </c>
      <c r="H148" s="75" t="s">
        <v>20408</v>
      </c>
      <c r="I148" s="15" t="s">
        <v>24172</v>
      </c>
      <c r="J148" s="43">
        <v>55296769</v>
      </c>
      <c r="K148" s="75" t="s">
        <v>23181</v>
      </c>
      <c r="L148" s="75" t="s">
        <v>23186</v>
      </c>
      <c r="M148" s="60">
        <v>99900</v>
      </c>
      <c r="N148" s="49" t="str">
        <f t="shared" si="11"/>
        <v>SP</v>
      </c>
      <c r="O148" s="50">
        <f t="shared" si="10"/>
        <v>59000</v>
      </c>
      <c r="P148" s="46" t="str">
        <f t="shared" si="12"/>
        <v>SPECIAL PRICE</v>
      </c>
    </row>
    <row r="149" spans="1:16" s="76" customFormat="1" x14ac:dyDescent="0.3">
      <c r="A149" s="27" t="str">
        <f t="shared" si="9"/>
        <v>2025 Q3 T-SHIRT EXC KI &amp; UMI SP 59K</v>
      </c>
      <c r="B149" s="44">
        <f>'2019 ALL N OLDER D95'!$B$2</f>
        <v>46121</v>
      </c>
      <c r="C149" s="44">
        <f>'2019 ALL N OLDER D95'!$C$2</f>
        <v>46127</v>
      </c>
      <c r="D149" s="43">
        <v>3260</v>
      </c>
      <c r="E149" s="43">
        <v>333</v>
      </c>
      <c r="F149" s="43">
        <v>3</v>
      </c>
      <c r="G149" s="75">
        <v>1</v>
      </c>
      <c r="H149" s="75" t="s">
        <v>186</v>
      </c>
      <c r="I149" s="15" t="s">
        <v>24172</v>
      </c>
      <c r="J149" s="43">
        <v>55452652</v>
      </c>
      <c r="K149" s="43" t="s">
        <v>23359</v>
      </c>
      <c r="L149" s="43" t="s">
        <v>23364</v>
      </c>
      <c r="M149" s="60">
        <v>99900</v>
      </c>
      <c r="N149" s="49" t="str">
        <f t="shared" si="11"/>
        <v>SP</v>
      </c>
      <c r="O149" s="50">
        <f t="shared" si="10"/>
        <v>59000</v>
      </c>
      <c r="P149" s="46" t="str">
        <f t="shared" si="12"/>
        <v>SPECIAL PRICE</v>
      </c>
    </row>
    <row r="150" spans="1:16" s="76" customFormat="1" x14ac:dyDescent="0.3">
      <c r="A150" s="27" t="str">
        <f t="shared" si="9"/>
        <v>2025 Q3 T-SHIRT EXC KI &amp; UMI SP 59K</v>
      </c>
      <c r="B150" s="44">
        <f>'2019 ALL N OLDER D95'!$B$2</f>
        <v>46121</v>
      </c>
      <c r="C150" s="44">
        <f>'2019 ALL N OLDER D95'!$C$2</f>
        <v>46127</v>
      </c>
      <c r="D150" s="43">
        <v>3260</v>
      </c>
      <c r="E150" s="43">
        <v>333</v>
      </c>
      <c r="F150" s="43">
        <v>3</v>
      </c>
      <c r="G150" s="75">
        <v>1</v>
      </c>
      <c r="H150" s="75" t="s">
        <v>186</v>
      </c>
      <c r="I150" s="15" t="s">
        <v>24172</v>
      </c>
      <c r="J150" s="43">
        <v>55452661</v>
      </c>
      <c r="K150" s="43" t="s">
        <v>23359</v>
      </c>
      <c r="L150" s="43" t="s">
        <v>23365</v>
      </c>
      <c r="M150" s="60">
        <v>99900</v>
      </c>
      <c r="N150" s="49" t="str">
        <f t="shared" si="11"/>
        <v>SP</v>
      </c>
      <c r="O150" s="50">
        <f t="shared" si="10"/>
        <v>59000</v>
      </c>
      <c r="P150" s="46" t="str">
        <f t="shared" si="12"/>
        <v>SPECIAL PRICE</v>
      </c>
    </row>
    <row r="151" spans="1:16" s="76" customFormat="1" x14ac:dyDescent="0.3">
      <c r="A151" s="27" t="str">
        <f t="shared" si="9"/>
        <v>2025 Q3 T-SHIRT EXC KI &amp; UMI SP 59K</v>
      </c>
      <c r="B151" s="44">
        <f>'2019 ALL N OLDER D95'!$B$2</f>
        <v>46121</v>
      </c>
      <c r="C151" s="44">
        <f>'2019 ALL N OLDER D95'!$C$2</f>
        <v>46127</v>
      </c>
      <c r="D151" s="43">
        <v>3260</v>
      </c>
      <c r="E151" s="43">
        <v>333</v>
      </c>
      <c r="F151" s="43">
        <v>3</v>
      </c>
      <c r="G151" s="75">
        <v>1</v>
      </c>
      <c r="H151" s="75" t="s">
        <v>186</v>
      </c>
      <c r="I151" s="15" t="s">
        <v>24172</v>
      </c>
      <c r="J151" s="43">
        <v>55452670</v>
      </c>
      <c r="K151" s="43" t="s">
        <v>23359</v>
      </c>
      <c r="L151" s="43" t="s">
        <v>23366</v>
      </c>
      <c r="M151" s="60">
        <v>99900</v>
      </c>
      <c r="N151" s="49" t="str">
        <f t="shared" si="11"/>
        <v>SP</v>
      </c>
      <c r="O151" s="50">
        <f t="shared" si="10"/>
        <v>59000</v>
      </c>
      <c r="P151" s="46" t="str">
        <f t="shared" si="12"/>
        <v>SPECIAL PRICE</v>
      </c>
    </row>
    <row r="152" spans="1:16" s="76" customFormat="1" x14ac:dyDescent="0.3">
      <c r="A152" s="27" t="str">
        <f t="shared" si="9"/>
        <v>2025 Q3 T-SHIRT EXC KI &amp; UMI SP 59K</v>
      </c>
      <c r="B152" s="44">
        <f>'2019 ALL N OLDER D95'!$B$2</f>
        <v>46121</v>
      </c>
      <c r="C152" s="44">
        <f>'2019 ALL N OLDER D95'!$C$2</f>
        <v>46127</v>
      </c>
      <c r="D152" s="43">
        <v>3260</v>
      </c>
      <c r="E152" s="43">
        <v>333</v>
      </c>
      <c r="F152" s="43">
        <v>3</v>
      </c>
      <c r="G152" s="75">
        <v>1</v>
      </c>
      <c r="H152" s="75" t="s">
        <v>186</v>
      </c>
      <c r="I152" s="15" t="s">
        <v>24172</v>
      </c>
      <c r="J152" s="43">
        <v>55452689</v>
      </c>
      <c r="K152" s="43" t="s">
        <v>23359</v>
      </c>
      <c r="L152" s="43" t="s">
        <v>23367</v>
      </c>
      <c r="M152" s="60">
        <v>99900</v>
      </c>
      <c r="N152" s="49" t="str">
        <f t="shared" si="11"/>
        <v>SP</v>
      </c>
      <c r="O152" s="50">
        <f t="shared" si="10"/>
        <v>59000</v>
      </c>
      <c r="P152" s="46" t="str">
        <f t="shared" si="12"/>
        <v>SPECIAL PRICE</v>
      </c>
    </row>
    <row r="153" spans="1:16" s="76" customFormat="1" x14ac:dyDescent="0.3">
      <c r="A153" s="27" t="str">
        <f t="shared" si="9"/>
        <v>2025 Q3 T-SHIRT EXC KI &amp; UMI SP 59K</v>
      </c>
      <c r="B153" s="44">
        <f>'2019 ALL N OLDER D95'!$B$2</f>
        <v>46121</v>
      </c>
      <c r="C153" s="44">
        <f>'2019 ALL N OLDER D95'!$C$2</f>
        <v>46127</v>
      </c>
      <c r="D153" s="43">
        <v>3260</v>
      </c>
      <c r="E153" s="43">
        <v>333</v>
      </c>
      <c r="F153" s="43">
        <v>3</v>
      </c>
      <c r="G153" s="75">
        <v>1</v>
      </c>
      <c r="H153" s="75" t="s">
        <v>186</v>
      </c>
      <c r="I153" s="15" t="s">
        <v>24172</v>
      </c>
      <c r="J153" s="43">
        <v>55452698</v>
      </c>
      <c r="K153" s="43" t="s">
        <v>23359</v>
      </c>
      <c r="L153" s="43" t="s">
        <v>23368</v>
      </c>
      <c r="M153" s="60">
        <v>99900</v>
      </c>
      <c r="N153" s="49" t="str">
        <f t="shared" si="11"/>
        <v>SP</v>
      </c>
      <c r="O153" s="50">
        <f t="shared" si="10"/>
        <v>59000</v>
      </c>
      <c r="P153" s="46" t="str">
        <f t="shared" si="12"/>
        <v>SPECIAL PRICE</v>
      </c>
    </row>
    <row r="154" spans="1:16" s="76" customFormat="1" x14ac:dyDescent="0.3">
      <c r="A154" s="27" t="str">
        <f t="shared" si="9"/>
        <v>2025 Q3 T-SHIRT EXC KI &amp; UMI SP 59K</v>
      </c>
      <c r="B154" s="44">
        <f>'2019 ALL N OLDER D95'!$B$2</f>
        <v>46121</v>
      </c>
      <c r="C154" s="44">
        <f>'2019 ALL N OLDER D95'!$C$2</f>
        <v>46127</v>
      </c>
      <c r="D154" s="43">
        <v>3260</v>
      </c>
      <c r="E154" s="43">
        <v>333</v>
      </c>
      <c r="F154" s="43">
        <v>3</v>
      </c>
      <c r="G154" s="75">
        <v>1</v>
      </c>
      <c r="H154" s="75" t="s">
        <v>186</v>
      </c>
      <c r="I154" s="15" t="s">
        <v>24172</v>
      </c>
      <c r="J154" s="43">
        <v>55452705</v>
      </c>
      <c r="K154" s="43" t="s">
        <v>23360</v>
      </c>
      <c r="L154" s="43" t="s">
        <v>23369</v>
      </c>
      <c r="M154" s="60">
        <v>99900</v>
      </c>
      <c r="N154" s="49" t="str">
        <f t="shared" si="11"/>
        <v>SP</v>
      </c>
      <c r="O154" s="50">
        <f t="shared" si="10"/>
        <v>59000</v>
      </c>
      <c r="P154" s="46" t="str">
        <f t="shared" si="12"/>
        <v>SPECIAL PRICE</v>
      </c>
    </row>
    <row r="155" spans="1:16" s="76" customFormat="1" x14ac:dyDescent="0.3">
      <c r="A155" s="27" t="str">
        <f t="shared" si="9"/>
        <v>2025 Q3 T-SHIRT EXC KI &amp; UMI SP 59K</v>
      </c>
      <c r="B155" s="44">
        <f>'2019 ALL N OLDER D95'!$B$2</f>
        <v>46121</v>
      </c>
      <c r="C155" s="44">
        <f>'2019 ALL N OLDER D95'!$C$2</f>
        <v>46127</v>
      </c>
      <c r="D155" s="43">
        <v>3260</v>
      </c>
      <c r="E155" s="43">
        <v>333</v>
      </c>
      <c r="F155" s="43">
        <v>3</v>
      </c>
      <c r="G155" s="75">
        <v>1</v>
      </c>
      <c r="H155" s="75" t="s">
        <v>186</v>
      </c>
      <c r="I155" s="15" t="s">
        <v>24172</v>
      </c>
      <c r="J155" s="43">
        <v>55452714</v>
      </c>
      <c r="K155" s="43" t="s">
        <v>23360</v>
      </c>
      <c r="L155" s="43" t="s">
        <v>23370</v>
      </c>
      <c r="M155" s="60">
        <v>99900</v>
      </c>
      <c r="N155" s="49" t="str">
        <f t="shared" si="11"/>
        <v>SP</v>
      </c>
      <c r="O155" s="50">
        <f t="shared" si="10"/>
        <v>59000</v>
      </c>
      <c r="P155" s="46" t="str">
        <f t="shared" si="12"/>
        <v>SPECIAL PRICE</v>
      </c>
    </row>
    <row r="156" spans="1:16" s="76" customFormat="1" x14ac:dyDescent="0.3">
      <c r="A156" s="27" t="str">
        <f t="shared" si="9"/>
        <v>2025 Q3 T-SHIRT EXC KI &amp; UMI SP 59K</v>
      </c>
      <c r="B156" s="44">
        <f>'2019 ALL N OLDER D95'!$B$2</f>
        <v>46121</v>
      </c>
      <c r="C156" s="44">
        <f>'2019 ALL N OLDER D95'!$C$2</f>
        <v>46127</v>
      </c>
      <c r="D156" s="43">
        <v>3260</v>
      </c>
      <c r="E156" s="43">
        <v>333</v>
      </c>
      <c r="F156" s="43">
        <v>3</v>
      </c>
      <c r="G156" s="75">
        <v>1</v>
      </c>
      <c r="H156" s="75" t="s">
        <v>186</v>
      </c>
      <c r="I156" s="15" t="s">
        <v>24172</v>
      </c>
      <c r="J156" s="43">
        <v>55452723</v>
      </c>
      <c r="K156" s="43" t="s">
        <v>23360</v>
      </c>
      <c r="L156" s="43" t="s">
        <v>23371</v>
      </c>
      <c r="M156" s="60">
        <v>99900</v>
      </c>
      <c r="N156" s="49" t="str">
        <f t="shared" si="11"/>
        <v>SP</v>
      </c>
      <c r="O156" s="50">
        <f t="shared" si="10"/>
        <v>59000</v>
      </c>
      <c r="P156" s="46" t="str">
        <f t="shared" si="12"/>
        <v>SPECIAL PRICE</v>
      </c>
    </row>
    <row r="157" spans="1:16" s="76" customFormat="1" x14ac:dyDescent="0.3">
      <c r="A157" s="27" t="str">
        <f t="shared" si="9"/>
        <v>2025 Q3 T-SHIRT EXC KI &amp; UMI SP 59K</v>
      </c>
      <c r="B157" s="44">
        <f>'2019 ALL N OLDER D95'!$B$2</f>
        <v>46121</v>
      </c>
      <c r="C157" s="44">
        <f>'2019 ALL N OLDER D95'!$C$2</f>
        <v>46127</v>
      </c>
      <c r="D157" s="43">
        <v>3260</v>
      </c>
      <c r="E157" s="43">
        <v>333</v>
      </c>
      <c r="F157" s="43">
        <v>3</v>
      </c>
      <c r="G157" s="75">
        <v>1</v>
      </c>
      <c r="H157" s="75" t="s">
        <v>186</v>
      </c>
      <c r="I157" s="15" t="s">
        <v>24172</v>
      </c>
      <c r="J157" s="43">
        <v>55452732</v>
      </c>
      <c r="K157" s="43" t="s">
        <v>23360</v>
      </c>
      <c r="L157" s="43" t="s">
        <v>23372</v>
      </c>
      <c r="M157" s="60">
        <v>99900</v>
      </c>
      <c r="N157" s="49" t="str">
        <f t="shared" si="11"/>
        <v>SP</v>
      </c>
      <c r="O157" s="50">
        <f t="shared" si="10"/>
        <v>59000</v>
      </c>
      <c r="P157" s="46" t="str">
        <f t="shared" si="12"/>
        <v>SPECIAL PRICE</v>
      </c>
    </row>
    <row r="158" spans="1:16" s="76" customFormat="1" x14ac:dyDescent="0.3">
      <c r="A158" s="27" t="str">
        <f t="shared" si="9"/>
        <v>2025 Q3 T-SHIRT EXC KI &amp; UMI SP 59K</v>
      </c>
      <c r="B158" s="44">
        <f>'2019 ALL N OLDER D95'!$B$2</f>
        <v>46121</v>
      </c>
      <c r="C158" s="44">
        <f>'2019 ALL N OLDER D95'!$C$2</f>
        <v>46127</v>
      </c>
      <c r="D158" s="43">
        <v>3260</v>
      </c>
      <c r="E158" s="43">
        <v>333</v>
      </c>
      <c r="F158" s="43">
        <v>3</v>
      </c>
      <c r="G158" s="75">
        <v>1</v>
      </c>
      <c r="H158" s="75" t="s">
        <v>186</v>
      </c>
      <c r="I158" s="15" t="s">
        <v>24172</v>
      </c>
      <c r="J158" s="43">
        <v>55452741</v>
      </c>
      <c r="K158" s="43" t="s">
        <v>23360</v>
      </c>
      <c r="L158" s="43" t="s">
        <v>23373</v>
      </c>
      <c r="M158" s="60">
        <v>99900</v>
      </c>
      <c r="N158" s="49" t="str">
        <f t="shared" si="11"/>
        <v>SP</v>
      </c>
      <c r="O158" s="50">
        <f t="shared" si="10"/>
        <v>59000</v>
      </c>
      <c r="P158" s="46" t="str">
        <f t="shared" si="12"/>
        <v>SPECIAL PRICE</v>
      </c>
    </row>
    <row r="159" spans="1:16" s="76" customFormat="1" x14ac:dyDescent="0.3">
      <c r="A159" s="27" t="str">
        <f t="shared" si="9"/>
        <v>2025 Q3 T-SHIRT EXC KI &amp; UMI SP 59K</v>
      </c>
      <c r="B159" s="44">
        <f>'2019 ALL N OLDER D95'!$B$2</f>
        <v>46121</v>
      </c>
      <c r="C159" s="44">
        <f>'2019 ALL N OLDER D95'!$C$2</f>
        <v>46127</v>
      </c>
      <c r="D159" s="43">
        <v>3260</v>
      </c>
      <c r="E159" s="43">
        <v>333</v>
      </c>
      <c r="F159" s="43">
        <v>3</v>
      </c>
      <c r="G159" s="75">
        <v>1</v>
      </c>
      <c r="H159" s="75" t="s">
        <v>186</v>
      </c>
      <c r="I159" s="15" t="s">
        <v>24172</v>
      </c>
      <c r="J159" s="43">
        <v>55452750</v>
      </c>
      <c r="K159" s="43" t="s">
        <v>23361</v>
      </c>
      <c r="L159" s="43" t="s">
        <v>23374</v>
      </c>
      <c r="M159" s="60">
        <v>99900</v>
      </c>
      <c r="N159" s="49" t="str">
        <f t="shared" si="11"/>
        <v>SP</v>
      </c>
      <c r="O159" s="50">
        <f t="shared" si="10"/>
        <v>59000</v>
      </c>
      <c r="P159" s="46" t="str">
        <f t="shared" si="12"/>
        <v>SPECIAL PRICE</v>
      </c>
    </row>
    <row r="160" spans="1:16" s="76" customFormat="1" x14ac:dyDescent="0.3">
      <c r="A160" s="27" t="str">
        <f t="shared" si="9"/>
        <v>2025 Q3 T-SHIRT EXC KI &amp; UMI SP 59K</v>
      </c>
      <c r="B160" s="44">
        <f>'2019 ALL N OLDER D95'!$B$2</f>
        <v>46121</v>
      </c>
      <c r="C160" s="44">
        <f>'2019 ALL N OLDER D95'!$C$2</f>
        <v>46127</v>
      </c>
      <c r="D160" s="43">
        <v>3260</v>
      </c>
      <c r="E160" s="43">
        <v>333</v>
      </c>
      <c r="F160" s="43">
        <v>3</v>
      </c>
      <c r="G160" s="75">
        <v>1</v>
      </c>
      <c r="H160" s="75" t="s">
        <v>186</v>
      </c>
      <c r="I160" s="15" t="s">
        <v>24172</v>
      </c>
      <c r="J160" s="43">
        <v>55452769</v>
      </c>
      <c r="K160" s="43" t="s">
        <v>23361</v>
      </c>
      <c r="L160" s="43" t="s">
        <v>23375</v>
      </c>
      <c r="M160" s="60">
        <v>99900</v>
      </c>
      <c r="N160" s="49" t="str">
        <f t="shared" si="11"/>
        <v>SP</v>
      </c>
      <c r="O160" s="50">
        <f t="shared" si="10"/>
        <v>59000</v>
      </c>
      <c r="P160" s="46" t="str">
        <f t="shared" si="12"/>
        <v>SPECIAL PRICE</v>
      </c>
    </row>
    <row r="161" spans="1:16" s="76" customFormat="1" x14ac:dyDescent="0.3">
      <c r="A161" s="27" t="str">
        <f t="shared" si="9"/>
        <v>2025 Q3 T-SHIRT EXC KI &amp; UMI SP 59K</v>
      </c>
      <c r="B161" s="44">
        <f>'2019 ALL N OLDER D95'!$B$2</f>
        <v>46121</v>
      </c>
      <c r="C161" s="44">
        <f>'2019 ALL N OLDER D95'!$C$2</f>
        <v>46127</v>
      </c>
      <c r="D161" s="43">
        <v>3260</v>
      </c>
      <c r="E161" s="43">
        <v>333</v>
      </c>
      <c r="F161" s="43">
        <v>3</v>
      </c>
      <c r="G161" s="75">
        <v>1</v>
      </c>
      <c r="H161" s="75" t="s">
        <v>186</v>
      </c>
      <c r="I161" s="15" t="s">
        <v>24172</v>
      </c>
      <c r="J161" s="43">
        <v>55452778</v>
      </c>
      <c r="K161" s="43" t="s">
        <v>23361</v>
      </c>
      <c r="L161" s="43" t="s">
        <v>23376</v>
      </c>
      <c r="M161" s="60">
        <v>99900</v>
      </c>
      <c r="N161" s="49" t="str">
        <f t="shared" si="11"/>
        <v>SP</v>
      </c>
      <c r="O161" s="50">
        <f t="shared" si="10"/>
        <v>59000</v>
      </c>
      <c r="P161" s="46" t="str">
        <f t="shared" si="12"/>
        <v>SPECIAL PRICE</v>
      </c>
    </row>
    <row r="162" spans="1:16" s="76" customFormat="1" x14ac:dyDescent="0.3">
      <c r="A162" s="27" t="str">
        <f t="shared" si="9"/>
        <v>2025 Q3 T-SHIRT EXC KI &amp; UMI SP 59K</v>
      </c>
      <c r="B162" s="44">
        <f>'2019 ALL N OLDER D95'!$B$2</f>
        <v>46121</v>
      </c>
      <c r="C162" s="44">
        <f>'2019 ALL N OLDER D95'!$C$2</f>
        <v>46127</v>
      </c>
      <c r="D162" s="43">
        <v>3260</v>
      </c>
      <c r="E162" s="43">
        <v>333</v>
      </c>
      <c r="F162" s="43">
        <v>3</v>
      </c>
      <c r="G162" s="75">
        <v>1</v>
      </c>
      <c r="H162" s="75" t="s">
        <v>186</v>
      </c>
      <c r="I162" s="15" t="s">
        <v>24172</v>
      </c>
      <c r="J162" s="43">
        <v>55452787</v>
      </c>
      <c r="K162" s="43" t="s">
        <v>23361</v>
      </c>
      <c r="L162" s="43" t="s">
        <v>23377</v>
      </c>
      <c r="M162" s="60">
        <v>99900</v>
      </c>
      <c r="N162" s="49" t="str">
        <f t="shared" si="11"/>
        <v>SP</v>
      </c>
      <c r="O162" s="50">
        <f t="shared" si="10"/>
        <v>59000</v>
      </c>
      <c r="P162" s="46" t="str">
        <f t="shared" si="12"/>
        <v>SPECIAL PRICE</v>
      </c>
    </row>
    <row r="163" spans="1:16" s="76" customFormat="1" x14ac:dyDescent="0.3">
      <c r="A163" s="27" t="str">
        <f t="shared" si="9"/>
        <v>2025 Q3 T-SHIRT EXC KI &amp; UMI SP 59K</v>
      </c>
      <c r="B163" s="44">
        <f>'2019 ALL N OLDER D95'!$B$2</f>
        <v>46121</v>
      </c>
      <c r="C163" s="44">
        <f>'2019 ALL N OLDER D95'!$C$2</f>
        <v>46127</v>
      </c>
      <c r="D163" s="43">
        <v>3260</v>
      </c>
      <c r="E163" s="43">
        <v>333</v>
      </c>
      <c r="F163" s="43">
        <v>3</v>
      </c>
      <c r="G163" s="75">
        <v>1</v>
      </c>
      <c r="H163" s="75" t="s">
        <v>186</v>
      </c>
      <c r="I163" s="15" t="s">
        <v>24172</v>
      </c>
      <c r="J163" s="43">
        <v>55452796</v>
      </c>
      <c r="K163" s="43" t="s">
        <v>23361</v>
      </c>
      <c r="L163" s="43" t="s">
        <v>23378</v>
      </c>
      <c r="M163" s="60">
        <v>99900</v>
      </c>
      <c r="N163" s="49" t="str">
        <f t="shared" si="11"/>
        <v>SP</v>
      </c>
      <c r="O163" s="50">
        <f t="shared" si="10"/>
        <v>59000</v>
      </c>
      <c r="P163" s="46" t="str">
        <f t="shared" si="12"/>
        <v>SPECIAL PRICE</v>
      </c>
    </row>
    <row r="164" spans="1:16" s="76" customFormat="1" x14ac:dyDescent="0.3">
      <c r="A164" s="27" t="str">
        <f t="shared" si="9"/>
        <v>2025 Q3 T-SHIRT EXC KI &amp; UMI SP 59K</v>
      </c>
      <c r="B164" s="44">
        <f>'2019 ALL N OLDER D95'!$B$2</f>
        <v>46121</v>
      </c>
      <c r="C164" s="44">
        <f>'2019 ALL N OLDER D95'!$C$2</f>
        <v>46127</v>
      </c>
      <c r="D164" s="43">
        <v>3260</v>
      </c>
      <c r="E164" s="43">
        <v>333</v>
      </c>
      <c r="F164" s="43">
        <v>3</v>
      </c>
      <c r="G164" s="75">
        <v>1</v>
      </c>
      <c r="H164" s="75" t="s">
        <v>186</v>
      </c>
      <c r="I164" s="15" t="s">
        <v>24172</v>
      </c>
      <c r="J164" s="43">
        <v>55452803</v>
      </c>
      <c r="K164" s="43" t="s">
        <v>23362</v>
      </c>
      <c r="L164" s="43" t="s">
        <v>23379</v>
      </c>
      <c r="M164" s="60">
        <v>99900</v>
      </c>
      <c r="N164" s="49" t="str">
        <f t="shared" si="11"/>
        <v>SP</v>
      </c>
      <c r="O164" s="50">
        <f t="shared" si="10"/>
        <v>59000</v>
      </c>
      <c r="P164" s="46" t="str">
        <f t="shared" si="12"/>
        <v>SPECIAL PRICE</v>
      </c>
    </row>
    <row r="165" spans="1:16" s="76" customFormat="1" x14ac:dyDescent="0.3">
      <c r="A165" s="27" t="str">
        <f t="shared" si="9"/>
        <v>2025 Q3 T-SHIRT EXC KI &amp; UMI SP 59K</v>
      </c>
      <c r="B165" s="44">
        <f>'2019 ALL N OLDER D95'!$B$2</f>
        <v>46121</v>
      </c>
      <c r="C165" s="44">
        <f>'2019 ALL N OLDER D95'!$C$2</f>
        <v>46127</v>
      </c>
      <c r="D165" s="43">
        <v>3260</v>
      </c>
      <c r="E165" s="43">
        <v>333</v>
      </c>
      <c r="F165" s="43">
        <v>3</v>
      </c>
      <c r="G165" s="75">
        <v>1</v>
      </c>
      <c r="H165" s="75" t="s">
        <v>186</v>
      </c>
      <c r="I165" s="15" t="s">
        <v>24172</v>
      </c>
      <c r="J165" s="43">
        <v>55452812</v>
      </c>
      <c r="K165" s="43" t="s">
        <v>23362</v>
      </c>
      <c r="L165" s="43" t="s">
        <v>23380</v>
      </c>
      <c r="M165" s="60">
        <v>99900</v>
      </c>
      <c r="N165" s="49" t="str">
        <f t="shared" si="11"/>
        <v>SP</v>
      </c>
      <c r="O165" s="50">
        <f t="shared" si="10"/>
        <v>59000</v>
      </c>
      <c r="P165" s="46" t="str">
        <f t="shared" si="12"/>
        <v>SPECIAL PRICE</v>
      </c>
    </row>
    <row r="166" spans="1:16" s="76" customFormat="1" x14ac:dyDescent="0.3">
      <c r="A166" s="27" t="str">
        <f t="shared" si="9"/>
        <v>2025 Q3 T-SHIRT EXC KI &amp; UMI SP 59K</v>
      </c>
      <c r="B166" s="44">
        <f>'2019 ALL N OLDER D95'!$B$2</f>
        <v>46121</v>
      </c>
      <c r="C166" s="44">
        <f>'2019 ALL N OLDER D95'!$C$2</f>
        <v>46127</v>
      </c>
      <c r="D166" s="43">
        <v>3260</v>
      </c>
      <c r="E166" s="43">
        <v>333</v>
      </c>
      <c r="F166" s="43">
        <v>3</v>
      </c>
      <c r="G166" s="75">
        <v>1</v>
      </c>
      <c r="H166" s="75" t="s">
        <v>186</v>
      </c>
      <c r="I166" s="15" t="s">
        <v>24172</v>
      </c>
      <c r="J166" s="43">
        <v>55452821</v>
      </c>
      <c r="K166" s="43" t="s">
        <v>23362</v>
      </c>
      <c r="L166" s="43" t="s">
        <v>23381</v>
      </c>
      <c r="M166" s="60">
        <v>99900</v>
      </c>
      <c r="N166" s="49" t="str">
        <f t="shared" si="11"/>
        <v>SP</v>
      </c>
      <c r="O166" s="50">
        <f t="shared" si="10"/>
        <v>59000</v>
      </c>
      <c r="P166" s="46" t="str">
        <f t="shared" si="12"/>
        <v>SPECIAL PRICE</v>
      </c>
    </row>
    <row r="167" spans="1:16" s="76" customFormat="1" x14ac:dyDescent="0.3">
      <c r="A167" s="27" t="str">
        <f t="shared" si="9"/>
        <v>2025 Q3 T-SHIRT EXC KI &amp; UMI SP 59K</v>
      </c>
      <c r="B167" s="44">
        <f>'2019 ALL N OLDER D95'!$B$2</f>
        <v>46121</v>
      </c>
      <c r="C167" s="44">
        <f>'2019 ALL N OLDER D95'!$C$2</f>
        <v>46127</v>
      </c>
      <c r="D167" s="43">
        <v>3260</v>
      </c>
      <c r="E167" s="43">
        <v>333</v>
      </c>
      <c r="F167" s="43">
        <v>3</v>
      </c>
      <c r="G167" s="75">
        <v>1</v>
      </c>
      <c r="H167" s="75" t="s">
        <v>186</v>
      </c>
      <c r="I167" s="15" t="s">
        <v>24172</v>
      </c>
      <c r="J167" s="43">
        <v>55452830</v>
      </c>
      <c r="K167" s="43" t="s">
        <v>23362</v>
      </c>
      <c r="L167" s="43" t="s">
        <v>23382</v>
      </c>
      <c r="M167" s="60">
        <v>99900</v>
      </c>
      <c r="N167" s="49" t="str">
        <f t="shared" si="11"/>
        <v>SP</v>
      </c>
      <c r="O167" s="50">
        <f t="shared" si="10"/>
        <v>59000</v>
      </c>
      <c r="P167" s="46" t="str">
        <f t="shared" si="12"/>
        <v>SPECIAL PRICE</v>
      </c>
    </row>
    <row r="168" spans="1:16" s="76" customFormat="1" x14ac:dyDescent="0.3">
      <c r="A168" s="27" t="str">
        <f t="shared" si="9"/>
        <v>2025 Q3 T-SHIRT EXC KI &amp; UMI SP 59K</v>
      </c>
      <c r="B168" s="44">
        <f>'2019 ALL N OLDER D95'!$B$2</f>
        <v>46121</v>
      </c>
      <c r="C168" s="44">
        <f>'2019 ALL N OLDER D95'!$C$2</f>
        <v>46127</v>
      </c>
      <c r="D168" s="43">
        <v>3260</v>
      </c>
      <c r="E168" s="43">
        <v>333</v>
      </c>
      <c r="F168" s="43">
        <v>3</v>
      </c>
      <c r="G168" s="75">
        <v>1</v>
      </c>
      <c r="H168" s="75" t="s">
        <v>186</v>
      </c>
      <c r="I168" s="15" t="s">
        <v>24172</v>
      </c>
      <c r="J168" s="43">
        <v>55452849</v>
      </c>
      <c r="K168" s="43" t="s">
        <v>23362</v>
      </c>
      <c r="L168" s="43" t="s">
        <v>23383</v>
      </c>
      <c r="M168" s="60">
        <v>99900</v>
      </c>
      <c r="N168" s="49" t="str">
        <f t="shared" si="11"/>
        <v>SP</v>
      </c>
      <c r="O168" s="50">
        <f t="shared" si="10"/>
        <v>59000</v>
      </c>
      <c r="P168" s="46" t="str">
        <f t="shared" si="12"/>
        <v>SPECIAL PRICE</v>
      </c>
    </row>
    <row r="169" spans="1:16" s="76" customFormat="1" x14ac:dyDescent="0.3">
      <c r="A169" s="27" t="str">
        <f t="shared" si="9"/>
        <v>2025 Q3 T-SHIRT EXC KI &amp; UMI SP 59K</v>
      </c>
      <c r="B169" s="44">
        <f>'2019 ALL N OLDER D95'!$B$2</f>
        <v>46121</v>
      </c>
      <c r="C169" s="44">
        <f>'2019 ALL N OLDER D95'!$C$2</f>
        <v>46127</v>
      </c>
      <c r="D169" s="43">
        <v>3260</v>
      </c>
      <c r="E169" s="43">
        <v>333</v>
      </c>
      <c r="F169" s="43">
        <v>3</v>
      </c>
      <c r="G169" s="75">
        <v>1</v>
      </c>
      <c r="H169" s="75" t="s">
        <v>186</v>
      </c>
      <c r="I169" s="15" t="s">
        <v>24172</v>
      </c>
      <c r="J169" s="43">
        <v>55452607</v>
      </c>
      <c r="K169" s="43" t="s">
        <v>23363</v>
      </c>
      <c r="L169" s="43" t="s">
        <v>23384</v>
      </c>
      <c r="M169" s="60">
        <v>99900</v>
      </c>
      <c r="N169" s="49" t="str">
        <f t="shared" si="11"/>
        <v>SP</v>
      </c>
      <c r="O169" s="50">
        <f t="shared" si="10"/>
        <v>59000</v>
      </c>
      <c r="P169" s="46" t="str">
        <f t="shared" si="12"/>
        <v>SPECIAL PRICE</v>
      </c>
    </row>
    <row r="170" spans="1:16" s="76" customFormat="1" x14ac:dyDescent="0.3">
      <c r="A170" s="27" t="str">
        <f t="shared" si="9"/>
        <v>2025 Q3 T-SHIRT EXC KI &amp; UMI SP 59K</v>
      </c>
      <c r="B170" s="44">
        <f>'2019 ALL N OLDER D95'!$B$2</f>
        <v>46121</v>
      </c>
      <c r="C170" s="44">
        <f>'2019 ALL N OLDER D95'!$C$2</f>
        <v>46127</v>
      </c>
      <c r="D170" s="43">
        <v>3260</v>
      </c>
      <c r="E170" s="43">
        <v>333</v>
      </c>
      <c r="F170" s="43">
        <v>3</v>
      </c>
      <c r="G170" s="75">
        <v>1</v>
      </c>
      <c r="H170" s="75" t="s">
        <v>186</v>
      </c>
      <c r="I170" s="15" t="s">
        <v>24172</v>
      </c>
      <c r="J170" s="43">
        <v>55452616</v>
      </c>
      <c r="K170" s="43" t="s">
        <v>23363</v>
      </c>
      <c r="L170" s="43" t="s">
        <v>23385</v>
      </c>
      <c r="M170" s="60">
        <v>99900</v>
      </c>
      <c r="N170" s="49" t="str">
        <f t="shared" si="11"/>
        <v>SP</v>
      </c>
      <c r="O170" s="50">
        <f t="shared" si="10"/>
        <v>59000</v>
      </c>
      <c r="P170" s="46" t="str">
        <f t="shared" si="12"/>
        <v>SPECIAL PRICE</v>
      </c>
    </row>
    <row r="171" spans="1:16" s="76" customFormat="1" x14ac:dyDescent="0.3">
      <c r="A171" s="27" t="str">
        <f t="shared" si="9"/>
        <v>2025 Q3 T-SHIRT EXC KI &amp; UMI SP 59K</v>
      </c>
      <c r="B171" s="44">
        <f>'2019 ALL N OLDER D95'!$B$2</f>
        <v>46121</v>
      </c>
      <c r="C171" s="44">
        <f>'2019 ALL N OLDER D95'!$C$2</f>
        <v>46127</v>
      </c>
      <c r="D171" s="43">
        <v>3260</v>
      </c>
      <c r="E171" s="43">
        <v>333</v>
      </c>
      <c r="F171" s="43">
        <v>3</v>
      </c>
      <c r="G171" s="75">
        <v>1</v>
      </c>
      <c r="H171" s="75" t="s">
        <v>186</v>
      </c>
      <c r="I171" s="15" t="s">
        <v>24172</v>
      </c>
      <c r="J171" s="43">
        <v>55452625</v>
      </c>
      <c r="K171" s="43" t="s">
        <v>23363</v>
      </c>
      <c r="L171" s="43" t="s">
        <v>23386</v>
      </c>
      <c r="M171" s="60">
        <v>99900</v>
      </c>
      <c r="N171" s="49" t="str">
        <f t="shared" si="11"/>
        <v>SP</v>
      </c>
      <c r="O171" s="50">
        <f t="shared" si="10"/>
        <v>59000</v>
      </c>
      <c r="P171" s="46" t="str">
        <f t="shared" si="12"/>
        <v>SPECIAL PRICE</v>
      </c>
    </row>
    <row r="172" spans="1:16" s="76" customFormat="1" x14ac:dyDescent="0.3">
      <c r="A172" s="27" t="str">
        <f t="shared" si="9"/>
        <v>2025 Q3 T-SHIRT EXC KI &amp; UMI SP 59K</v>
      </c>
      <c r="B172" s="44">
        <f>'2019 ALL N OLDER D95'!$B$2</f>
        <v>46121</v>
      </c>
      <c r="C172" s="44">
        <f>'2019 ALL N OLDER D95'!$C$2</f>
        <v>46127</v>
      </c>
      <c r="D172" s="43">
        <v>3260</v>
      </c>
      <c r="E172" s="43">
        <v>333</v>
      </c>
      <c r="F172" s="43">
        <v>3</v>
      </c>
      <c r="G172" s="75">
        <v>1</v>
      </c>
      <c r="H172" s="75" t="s">
        <v>186</v>
      </c>
      <c r="I172" s="15" t="s">
        <v>24172</v>
      </c>
      <c r="J172" s="43">
        <v>55452634</v>
      </c>
      <c r="K172" s="43" t="s">
        <v>23363</v>
      </c>
      <c r="L172" s="43" t="s">
        <v>23387</v>
      </c>
      <c r="M172" s="60">
        <v>99900</v>
      </c>
      <c r="N172" s="49" t="str">
        <f t="shared" si="11"/>
        <v>SP</v>
      </c>
      <c r="O172" s="50">
        <f t="shared" si="10"/>
        <v>59000</v>
      </c>
      <c r="P172" s="46" t="str">
        <f t="shared" si="12"/>
        <v>SPECIAL PRICE</v>
      </c>
    </row>
    <row r="173" spans="1:16" s="76" customFormat="1" x14ac:dyDescent="0.3">
      <c r="A173" s="27" t="str">
        <f t="shared" si="9"/>
        <v>2025 Q3 T-SHIRT EXC KI &amp; UMI SP 59K</v>
      </c>
      <c r="B173" s="44">
        <f>'2019 ALL N OLDER D95'!$B$2</f>
        <v>46121</v>
      </c>
      <c r="C173" s="44">
        <f>'2019 ALL N OLDER D95'!$C$2</f>
        <v>46127</v>
      </c>
      <c r="D173" s="43">
        <v>3260</v>
      </c>
      <c r="E173" s="43">
        <v>333</v>
      </c>
      <c r="F173" s="43">
        <v>3</v>
      </c>
      <c r="G173" s="75">
        <v>1</v>
      </c>
      <c r="H173" s="75" t="s">
        <v>186</v>
      </c>
      <c r="I173" s="15" t="s">
        <v>24172</v>
      </c>
      <c r="J173" s="43">
        <v>55452643</v>
      </c>
      <c r="K173" s="43" t="s">
        <v>23363</v>
      </c>
      <c r="L173" s="43" t="s">
        <v>23388</v>
      </c>
      <c r="M173" s="60">
        <v>99900</v>
      </c>
      <c r="N173" s="49" t="str">
        <f t="shared" si="11"/>
        <v>SP</v>
      </c>
      <c r="O173" s="50">
        <f t="shared" si="10"/>
        <v>59000</v>
      </c>
      <c r="P173" s="46" t="str">
        <f t="shared" si="12"/>
        <v>SPECIAL PRICE</v>
      </c>
    </row>
    <row r="174" spans="1:16" s="76" customFormat="1" x14ac:dyDescent="0.3">
      <c r="A174" s="27" t="str">
        <f t="shared" si="9"/>
        <v>2025 Q3 T-SHIRT EXC KI &amp; UMI SP 59K</v>
      </c>
      <c r="B174" s="44">
        <f>'2019 ALL N OLDER D95'!$B$2</f>
        <v>46121</v>
      </c>
      <c r="C174" s="44">
        <f>'2019 ALL N OLDER D95'!$C$2</f>
        <v>46127</v>
      </c>
      <c r="D174" s="43">
        <v>3260</v>
      </c>
      <c r="E174" s="43">
        <v>333</v>
      </c>
      <c r="F174" s="43">
        <v>3</v>
      </c>
      <c r="G174" s="75">
        <v>1</v>
      </c>
      <c r="H174" s="53" t="s">
        <v>20408</v>
      </c>
      <c r="I174" s="15" t="s">
        <v>24172</v>
      </c>
      <c r="J174" s="43">
        <v>55452956</v>
      </c>
      <c r="K174" s="43" t="s">
        <v>23341</v>
      </c>
      <c r="L174" s="77" t="s">
        <v>23344</v>
      </c>
      <c r="M174" s="60">
        <v>99900</v>
      </c>
      <c r="N174" s="49" t="str">
        <f t="shared" si="11"/>
        <v>SP</v>
      </c>
      <c r="O174" s="50">
        <f t="shared" si="10"/>
        <v>59000</v>
      </c>
      <c r="P174" s="46" t="str">
        <f t="shared" si="12"/>
        <v>SPECIAL PRICE</v>
      </c>
    </row>
    <row r="175" spans="1:16" s="76" customFormat="1" x14ac:dyDescent="0.3">
      <c r="A175" s="27" t="str">
        <f t="shared" si="9"/>
        <v>2025 Q3 T-SHIRT EXC KI &amp; UMI SP 59K</v>
      </c>
      <c r="B175" s="44">
        <f>'2019 ALL N OLDER D95'!$B$2</f>
        <v>46121</v>
      </c>
      <c r="C175" s="44">
        <f>'2019 ALL N OLDER D95'!$C$2</f>
        <v>46127</v>
      </c>
      <c r="D175" s="43">
        <v>3260</v>
      </c>
      <c r="E175" s="43">
        <v>333</v>
      </c>
      <c r="F175" s="43">
        <v>3</v>
      </c>
      <c r="G175" s="75">
        <v>1</v>
      </c>
      <c r="H175" s="53" t="s">
        <v>20408</v>
      </c>
      <c r="I175" s="15" t="s">
        <v>24172</v>
      </c>
      <c r="J175" s="43">
        <v>55452965</v>
      </c>
      <c r="K175" s="43" t="s">
        <v>23341</v>
      </c>
      <c r="L175" s="43" t="s">
        <v>23345</v>
      </c>
      <c r="M175" s="60">
        <v>99900</v>
      </c>
      <c r="N175" s="49" t="str">
        <f t="shared" si="11"/>
        <v>SP</v>
      </c>
      <c r="O175" s="50">
        <f t="shared" si="10"/>
        <v>59000</v>
      </c>
      <c r="P175" s="46" t="str">
        <f t="shared" si="12"/>
        <v>SPECIAL PRICE</v>
      </c>
    </row>
    <row r="176" spans="1:16" s="76" customFormat="1" x14ac:dyDescent="0.3">
      <c r="A176" s="27" t="str">
        <f t="shared" si="9"/>
        <v>2025 Q3 T-SHIRT EXC KI &amp; UMI SP 59K</v>
      </c>
      <c r="B176" s="44">
        <f>'2019 ALL N OLDER D95'!$B$2</f>
        <v>46121</v>
      </c>
      <c r="C176" s="44">
        <f>'2019 ALL N OLDER D95'!$C$2</f>
        <v>46127</v>
      </c>
      <c r="D176" s="43">
        <v>3260</v>
      </c>
      <c r="E176" s="43">
        <v>333</v>
      </c>
      <c r="F176" s="43">
        <v>3</v>
      </c>
      <c r="G176" s="75">
        <v>1</v>
      </c>
      <c r="H176" s="53" t="s">
        <v>20408</v>
      </c>
      <c r="I176" s="15" t="s">
        <v>24172</v>
      </c>
      <c r="J176" s="43">
        <v>55452974</v>
      </c>
      <c r="K176" s="43" t="s">
        <v>23341</v>
      </c>
      <c r="L176" s="43" t="s">
        <v>23346</v>
      </c>
      <c r="M176" s="60">
        <v>99900</v>
      </c>
      <c r="N176" s="49" t="str">
        <f t="shared" si="11"/>
        <v>SP</v>
      </c>
      <c r="O176" s="50">
        <f t="shared" si="10"/>
        <v>59000</v>
      </c>
      <c r="P176" s="46" t="str">
        <f t="shared" si="12"/>
        <v>SPECIAL PRICE</v>
      </c>
    </row>
    <row r="177" spans="1:16" s="76" customFormat="1" x14ac:dyDescent="0.3">
      <c r="A177" s="27" t="str">
        <f t="shared" si="9"/>
        <v>2025 Q3 T-SHIRT EXC KI &amp; UMI SP 59K</v>
      </c>
      <c r="B177" s="44">
        <f>'2019 ALL N OLDER D95'!$B$2</f>
        <v>46121</v>
      </c>
      <c r="C177" s="44">
        <f>'2019 ALL N OLDER D95'!$C$2</f>
        <v>46127</v>
      </c>
      <c r="D177" s="43">
        <v>3260</v>
      </c>
      <c r="E177" s="43">
        <v>333</v>
      </c>
      <c r="F177" s="43">
        <v>3</v>
      </c>
      <c r="G177" s="75">
        <v>1</v>
      </c>
      <c r="H177" s="53" t="s">
        <v>20408</v>
      </c>
      <c r="I177" s="15" t="s">
        <v>24172</v>
      </c>
      <c r="J177" s="43">
        <v>55452983</v>
      </c>
      <c r="K177" s="43" t="s">
        <v>23341</v>
      </c>
      <c r="L177" s="43" t="s">
        <v>23347</v>
      </c>
      <c r="M177" s="60">
        <v>99900</v>
      </c>
      <c r="N177" s="49" t="str">
        <f t="shared" si="11"/>
        <v>SP</v>
      </c>
      <c r="O177" s="50">
        <f t="shared" si="10"/>
        <v>59000</v>
      </c>
      <c r="P177" s="46" t="str">
        <f t="shared" si="12"/>
        <v>SPECIAL PRICE</v>
      </c>
    </row>
    <row r="178" spans="1:16" s="76" customFormat="1" x14ac:dyDescent="0.3">
      <c r="A178" s="27" t="str">
        <f t="shared" si="9"/>
        <v>2025 Q3 T-SHIRT EXC KI &amp; UMI SP 59K</v>
      </c>
      <c r="B178" s="44">
        <f>'2019 ALL N OLDER D95'!$B$2</f>
        <v>46121</v>
      </c>
      <c r="C178" s="44">
        <f>'2019 ALL N OLDER D95'!$C$2</f>
        <v>46127</v>
      </c>
      <c r="D178" s="43">
        <v>3260</v>
      </c>
      <c r="E178" s="43">
        <v>333</v>
      </c>
      <c r="F178" s="43">
        <v>3</v>
      </c>
      <c r="G178" s="75">
        <v>1</v>
      </c>
      <c r="H178" s="53" t="s">
        <v>20408</v>
      </c>
      <c r="I178" s="15" t="s">
        <v>24172</v>
      </c>
      <c r="J178" s="43">
        <v>55452992</v>
      </c>
      <c r="K178" s="43" t="s">
        <v>23341</v>
      </c>
      <c r="L178" s="43" t="s">
        <v>23348</v>
      </c>
      <c r="M178" s="60">
        <v>99900</v>
      </c>
      <c r="N178" s="49" t="str">
        <f t="shared" si="11"/>
        <v>SP</v>
      </c>
      <c r="O178" s="50">
        <f t="shared" si="10"/>
        <v>59000</v>
      </c>
      <c r="P178" s="46" t="str">
        <f t="shared" si="12"/>
        <v>SPECIAL PRICE</v>
      </c>
    </row>
    <row r="179" spans="1:16" s="76" customFormat="1" x14ac:dyDescent="0.3">
      <c r="A179" s="27" t="str">
        <f t="shared" si="9"/>
        <v>2025 Q3 T-SHIRT EXC KI &amp; UMI SP 59K</v>
      </c>
      <c r="B179" s="44">
        <f>'2019 ALL N OLDER D95'!$B$2</f>
        <v>46121</v>
      </c>
      <c r="C179" s="44">
        <f>'2019 ALL N OLDER D95'!$C$2</f>
        <v>46127</v>
      </c>
      <c r="D179" s="43">
        <v>3260</v>
      </c>
      <c r="E179" s="43">
        <v>333</v>
      </c>
      <c r="F179" s="43">
        <v>3</v>
      </c>
      <c r="G179" s="75">
        <v>1</v>
      </c>
      <c r="H179" s="53" t="s">
        <v>20408</v>
      </c>
      <c r="I179" s="15" t="s">
        <v>24172</v>
      </c>
      <c r="J179" s="43">
        <v>55452901</v>
      </c>
      <c r="K179" s="43" t="s">
        <v>23342</v>
      </c>
      <c r="L179" s="43" t="s">
        <v>23349</v>
      </c>
      <c r="M179" s="60">
        <v>99900</v>
      </c>
      <c r="N179" s="49" t="str">
        <f t="shared" si="11"/>
        <v>SP</v>
      </c>
      <c r="O179" s="50">
        <f t="shared" si="10"/>
        <v>59000</v>
      </c>
      <c r="P179" s="46" t="str">
        <f t="shared" si="12"/>
        <v>SPECIAL PRICE</v>
      </c>
    </row>
    <row r="180" spans="1:16" s="76" customFormat="1" x14ac:dyDescent="0.3">
      <c r="A180" s="27" t="str">
        <f t="shared" si="9"/>
        <v>2025 Q3 T-SHIRT EXC KI &amp; UMI SP 59K</v>
      </c>
      <c r="B180" s="44">
        <f>'2019 ALL N OLDER D95'!$B$2</f>
        <v>46121</v>
      </c>
      <c r="C180" s="44">
        <f>'2019 ALL N OLDER D95'!$C$2</f>
        <v>46127</v>
      </c>
      <c r="D180" s="43">
        <v>3260</v>
      </c>
      <c r="E180" s="43">
        <v>333</v>
      </c>
      <c r="F180" s="43">
        <v>3</v>
      </c>
      <c r="G180" s="75">
        <v>1</v>
      </c>
      <c r="H180" s="53" t="s">
        <v>20408</v>
      </c>
      <c r="I180" s="15" t="s">
        <v>24172</v>
      </c>
      <c r="J180" s="43">
        <v>55452910</v>
      </c>
      <c r="K180" s="43" t="s">
        <v>23342</v>
      </c>
      <c r="L180" s="43" t="s">
        <v>23350</v>
      </c>
      <c r="M180" s="60">
        <v>99900</v>
      </c>
      <c r="N180" s="49" t="str">
        <f t="shared" si="11"/>
        <v>SP</v>
      </c>
      <c r="O180" s="50">
        <f t="shared" si="10"/>
        <v>59000</v>
      </c>
      <c r="P180" s="46" t="str">
        <f t="shared" si="12"/>
        <v>SPECIAL PRICE</v>
      </c>
    </row>
    <row r="181" spans="1:16" s="76" customFormat="1" x14ac:dyDescent="0.3">
      <c r="A181" s="27" t="str">
        <f t="shared" si="9"/>
        <v>2025 Q3 T-SHIRT EXC KI &amp; UMI SP 59K</v>
      </c>
      <c r="B181" s="44">
        <f>'2019 ALL N OLDER D95'!$B$2</f>
        <v>46121</v>
      </c>
      <c r="C181" s="44">
        <f>'2019 ALL N OLDER D95'!$C$2</f>
        <v>46127</v>
      </c>
      <c r="D181" s="43">
        <v>3260</v>
      </c>
      <c r="E181" s="43">
        <v>333</v>
      </c>
      <c r="F181" s="43">
        <v>3</v>
      </c>
      <c r="G181" s="75">
        <v>1</v>
      </c>
      <c r="H181" s="53" t="s">
        <v>20408</v>
      </c>
      <c r="I181" s="15" t="s">
        <v>24172</v>
      </c>
      <c r="J181" s="43">
        <v>55452929</v>
      </c>
      <c r="K181" s="43" t="s">
        <v>23342</v>
      </c>
      <c r="L181" s="43" t="s">
        <v>23351</v>
      </c>
      <c r="M181" s="60">
        <v>99900</v>
      </c>
      <c r="N181" s="49" t="str">
        <f t="shared" si="11"/>
        <v>SP</v>
      </c>
      <c r="O181" s="50">
        <f t="shared" si="10"/>
        <v>59000</v>
      </c>
      <c r="P181" s="46" t="str">
        <f t="shared" si="12"/>
        <v>SPECIAL PRICE</v>
      </c>
    </row>
    <row r="182" spans="1:16" s="76" customFormat="1" x14ac:dyDescent="0.3">
      <c r="A182" s="27" t="str">
        <f t="shared" si="9"/>
        <v>2025 Q3 T-SHIRT EXC KI &amp; UMI SP 59K</v>
      </c>
      <c r="B182" s="44">
        <f>'2019 ALL N OLDER D95'!$B$2</f>
        <v>46121</v>
      </c>
      <c r="C182" s="44">
        <f>'2019 ALL N OLDER D95'!$C$2</f>
        <v>46127</v>
      </c>
      <c r="D182" s="43">
        <v>3260</v>
      </c>
      <c r="E182" s="43">
        <v>333</v>
      </c>
      <c r="F182" s="43">
        <v>3</v>
      </c>
      <c r="G182" s="75">
        <v>1</v>
      </c>
      <c r="H182" s="53" t="s">
        <v>20408</v>
      </c>
      <c r="I182" s="15" t="s">
        <v>24172</v>
      </c>
      <c r="J182" s="43">
        <v>55452938</v>
      </c>
      <c r="K182" s="43" t="s">
        <v>23342</v>
      </c>
      <c r="L182" s="43" t="s">
        <v>23352</v>
      </c>
      <c r="M182" s="60">
        <v>99900</v>
      </c>
      <c r="N182" s="49" t="str">
        <f t="shared" si="11"/>
        <v>SP</v>
      </c>
      <c r="O182" s="50">
        <f t="shared" si="10"/>
        <v>59000</v>
      </c>
      <c r="P182" s="46" t="str">
        <f t="shared" si="12"/>
        <v>SPECIAL PRICE</v>
      </c>
    </row>
    <row r="183" spans="1:16" s="76" customFormat="1" x14ac:dyDescent="0.3">
      <c r="A183" s="27" t="str">
        <f t="shared" si="9"/>
        <v>2025 Q3 T-SHIRT EXC KI &amp; UMI SP 59K</v>
      </c>
      <c r="B183" s="44">
        <f>'2019 ALL N OLDER D95'!$B$2</f>
        <v>46121</v>
      </c>
      <c r="C183" s="44">
        <f>'2019 ALL N OLDER D95'!$C$2</f>
        <v>46127</v>
      </c>
      <c r="D183" s="43">
        <v>3260</v>
      </c>
      <c r="E183" s="43">
        <v>333</v>
      </c>
      <c r="F183" s="43">
        <v>3</v>
      </c>
      <c r="G183" s="75">
        <v>1</v>
      </c>
      <c r="H183" s="53" t="s">
        <v>20408</v>
      </c>
      <c r="I183" s="15" t="s">
        <v>24172</v>
      </c>
      <c r="J183" s="43">
        <v>55452947</v>
      </c>
      <c r="K183" s="43" t="s">
        <v>23342</v>
      </c>
      <c r="L183" s="43" t="s">
        <v>23353</v>
      </c>
      <c r="M183" s="60">
        <v>99900</v>
      </c>
      <c r="N183" s="49" t="str">
        <f t="shared" si="11"/>
        <v>SP</v>
      </c>
      <c r="O183" s="50">
        <f t="shared" si="10"/>
        <v>59000</v>
      </c>
      <c r="P183" s="46" t="str">
        <f t="shared" si="12"/>
        <v>SPECIAL PRICE</v>
      </c>
    </row>
    <row r="184" spans="1:16" s="76" customFormat="1" x14ac:dyDescent="0.3">
      <c r="A184" s="27" t="str">
        <f t="shared" si="9"/>
        <v>2025 Q3 T-SHIRT EXC KI &amp; UMI SP 59K</v>
      </c>
      <c r="B184" s="44">
        <f>'2019 ALL N OLDER D95'!$B$2</f>
        <v>46121</v>
      </c>
      <c r="C184" s="44">
        <f>'2019 ALL N OLDER D95'!$C$2</f>
        <v>46127</v>
      </c>
      <c r="D184" s="43">
        <v>3260</v>
      </c>
      <c r="E184" s="43">
        <v>333</v>
      </c>
      <c r="F184" s="43">
        <v>3</v>
      </c>
      <c r="G184" s="75">
        <v>1</v>
      </c>
      <c r="H184" s="53" t="s">
        <v>20408</v>
      </c>
      <c r="I184" s="15" t="s">
        <v>24172</v>
      </c>
      <c r="J184" s="43">
        <v>55452858</v>
      </c>
      <c r="K184" s="43" t="s">
        <v>23343</v>
      </c>
      <c r="L184" s="43" t="s">
        <v>23354</v>
      </c>
      <c r="M184" s="60">
        <v>99900</v>
      </c>
      <c r="N184" s="49" t="str">
        <f t="shared" si="11"/>
        <v>SP</v>
      </c>
      <c r="O184" s="50">
        <f t="shared" si="10"/>
        <v>59000</v>
      </c>
      <c r="P184" s="46" t="str">
        <f t="shared" si="12"/>
        <v>SPECIAL PRICE</v>
      </c>
    </row>
    <row r="185" spans="1:16" s="76" customFormat="1" x14ac:dyDescent="0.3">
      <c r="A185" s="27" t="str">
        <f t="shared" si="9"/>
        <v>2025 Q3 T-SHIRT EXC KI &amp; UMI SP 59K</v>
      </c>
      <c r="B185" s="44">
        <f>'2019 ALL N OLDER D95'!$B$2</f>
        <v>46121</v>
      </c>
      <c r="C185" s="44">
        <f>'2019 ALL N OLDER D95'!$C$2</f>
        <v>46127</v>
      </c>
      <c r="D185" s="43">
        <v>3260</v>
      </c>
      <c r="E185" s="43">
        <v>333</v>
      </c>
      <c r="F185" s="43">
        <v>3</v>
      </c>
      <c r="G185" s="75">
        <v>1</v>
      </c>
      <c r="H185" s="53" t="s">
        <v>20408</v>
      </c>
      <c r="I185" s="15" t="s">
        <v>24172</v>
      </c>
      <c r="J185" s="43">
        <v>55452867</v>
      </c>
      <c r="K185" s="43" t="s">
        <v>23343</v>
      </c>
      <c r="L185" s="43" t="s">
        <v>23355</v>
      </c>
      <c r="M185" s="60">
        <v>99900</v>
      </c>
      <c r="N185" s="49" t="str">
        <f t="shared" si="11"/>
        <v>SP</v>
      </c>
      <c r="O185" s="50">
        <f t="shared" si="10"/>
        <v>59000</v>
      </c>
      <c r="P185" s="46" t="str">
        <f t="shared" si="12"/>
        <v>SPECIAL PRICE</v>
      </c>
    </row>
    <row r="186" spans="1:16" s="76" customFormat="1" x14ac:dyDescent="0.3">
      <c r="A186" s="27" t="str">
        <f t="shared" si="9"/>
        <v>2025 Q3 T-SHIRT EXC KI &amp; UMI SP 59K</v>
      </c>
      <c r="B186" s="44">
        <f>'2019 ALL N OLDER D95'!$B$2</f>
        <v>46121</v>
      </c>
      <c r="C186" s="44">
        <f>'2019 ALL N OLDER D95'!$C$2</f>
        <v>46127</v>
      </c>
      <c r="D186" s="43">
        <v>3260</v>
      </c>
      <c r="E186" s="43">
        <v>333</v>
      </c>
      <c r="F186" s="43">
        <v>3</v>
      </c>
      <c r="G186" s="75">
        <v>1</v>
      </c>
      <c r="H186" s="53" t="s">
        <v>20408</v>
      </c>
      <c r="I186" s="15" t="s">
        <v>24172</v>
      </c>
      <c r="J186" s="43">
        <v>55452876</v>
      </c>
      <c r="K186" s="43" t="s">
        <v>23343</v>
      </c>
      <c r="L186" s="43" t="s">
        <v>23356</v>
      </c>
      <c r="M186" s="60">
        <v>99900</v>
      </c>
      <c r="N186" s="49" t="str">
        <f t="shared" si="11"/>
        <v>SP</v>
      </c>
      <c r="O186" s="50">
        <f t="shared" si="10"/>
        <v>59000</v>
      </c>
      <c r="P186" s="46" t="str">
        <f t="shared" si="12"/>
        <v>SPECIAL PRICE</v>
      </c>
    </row>
    <row r="187" spans="1:16" s="76" customFormat="1" x14ac:dyDescent="0.3">
      <c r="A187" s="27" t="str">
        <f t="shared" si="9"/>
        <v>2025 Q3 T-SHIRT EXC KI &amp; UMI SP 59K</v>
      </c>
      <c r="B187" s="44">
        <f>'2019 ALL N OLDER D95'!$B$2</f>
        <v>46121</v>
      </c>
      <c r="C187" s="44">
        <f>'2019 ALL N OLDER D95'!$C$2</f>
        <v>46127</v>
      </c>
      <c r="D187" s="43">
        <v>3260</v>
      </c>
      <c r="E187" s="43">
        <v>333</v>
      </c>
      <c r="F187" s="43">
        <v>3</v>
      </c>
      <c r="G187" s="75">
        <v>1</v>
      </c>
      <c r="H187" s="53" t="s">
        <v>20408</v>
      </c>
      <c r="I187" s="15" t="s">
        <v>24172</v>
      </c>
      <c r="J187" s="43">
        <v>55452885</v>
      </c>
      <c r="K187" s="43" t="s">
        <v>23343</v>
      </c>
      <c r="L187" s="43" t="s">
        <v>23357</v>
      </c>
      <c r="M187" s="60">
        <v>99900</v>
      </c>
      <c r="N187" s="49" t="str">
        <f t="shared" si="11"/>
        <v>SP</v>
      </c>
      <c r="O187" s="50">
        <f t="shared" si="10"/>
        <v>59000</v>
      </c>
      <c r="P187" s="46" t="str">
        <f t="shared" si="12"/>
        <v>SPECIAL PRICE</v>
      </c>
    </row>
    <row r="188" spans="1:16" s="76" customFormat="1" x14ac:dyDescent="0.3">
      <c r="A188" s="27" t="str">
        <f t="shared" si="9"/>
        <v>2025 Q3 T-SHIRT EXC KI &amp; UMI SP 59K</v>
      </c>
      <c r="B188" s="44">
        <f>'2019 ALL N OLDER D95'!$B$2</f>
        <v>46121</v>
      </c>
      <c r="C188" s="44">
        <f>'2019 ALL N OLDER D95'!$C$2</f>
        <v>46127</v>
      </c>
      <c r="D188" s="43">
        <v>3260</v>
      </c>
      <c r="E188" s="43">
        <v>333</v>
      </c>
      <c r="F188" s="43">
        <v>3</v>
      </c>
      <c r="G188" s="75">
        <v>1</v>
      </c>
      <c r="H188" s="53" t="s">
        <v>20408</v>
      </c>
      <c r="I188" s="15" t="s">
        <v>24172</v>
      </c>
      <c r="J188" s="43">
        <v>55452894</v>
      </c>
      <c r="K188" s="43" t="s">
        <v>23343</v>
      </c>
      <c r="L188" s="43" t="s">
        <v>23358</v>
      </c>
      <c r="M188" s="60">
        <v>99900</v>
      </c>
      <c r="N188" s="49" t="str">
        <f t="shared" si="11"/>
        <v>SP</v>
      </c>
      <c r="O188" s="50">
        <f t="shared" si="10"/>
        <v>59000</v>
      </c>
      <c r="P188" s="46" t="str">
        <f t="shared" si="12"/>
        <v>SPECIAL PRICE</v>
      </c>
    </row>
    <row r="189" spans="1:16" s="76" customFormat="1" x14ac:dyDescent="0.3">
      <c r="A189" s="27" t="str">
        <f t="shared" si="9"/>
        <v>2025 Q3 T-SHIRT EXC KI &amp; UMI SP 59K</v>
      </c>
      <c r="B189" s="44">
        <f>'2019 ALL N OLDER D95'!$B$2</f>
        <v>46121</v>
      </c>
      <c r="C189" s="44">
        <f>'2019 ALL N OLDER D95'!$C$2</f>
        <v>46127</v>
      </c>
      <c r="D189" s="43">
        <v>3260</v>
      </c>
      <c r="E189" s="43">
        <v>333</v>
      </c>
      <c r="F189" s="43">
        <v>3</v>
      </c>
      <c r="G189" s="75">
        <v>1</v>
      </c>
      <c r="H189" s="53" t="s">
        <v>19785</v>
      </c>
      <c r="I189" s="15" t="s">
        <v>24172</v>
      </c>
      <c r="J189" s="43">
        <v>61038679</v>
      </c>
      <c r="K189" s="43" t="s">
        <v>23478</v>
      </c>
      <c r="L189" s="43" t="s">
        <v>23453</v>
      </c>
      <c r="M189" s="60">
        <v>99900</v>
      </c>
      <c r="N189" s="49" t="str">
        <f t="shared" si="11"/>
        <v>SP</v>
      </c>
      <c r="O189" s="50">
        <f t="shared" si="10"/>
        <v>59000</v>
      </c>
      <c r="P189" s="46" t="str">
        <f t="shared" si="12"/>
        <v>SPECIAL PRICE</v>
      </c>
    </row>
    <row r="190" spans="1:16" s="76" customFormat="1" x14ac:dyDescent="0.3">
      <c r="A190" s="27" t="str">
        <f t="shared" si="9"/>
        <v>2025 Q3 T-SHIRT EXC KI &amp; UMI SP 59K</v>
      </c>
      <c r="B190" s="44">
        <f>'2019 ALL N OLDER D95'!$B$2</f>
        <v>46121</v>
      </c>
      <c r="C190" s="44">
        <f>'2019 ALL N OLDER D95'!$C$2</f>
        <v>46127</v>
      </c>
      <c r="D190" s="43">
        <v>3260</v>
      </c>
      <c r="E190" s="43">
        <v>333</v>
      </c>
      <c r="F190" s="43">
        <v>3</v>
      </c>
      <c r="G190" s="75">
        <v>1</v>
      </c>
      <c r="H190" s="53" t="s">
        <v>19785</v>
      </c>
      <c r="I190" s="15" t="s">
        <v>24172</v>
      </c>
      <c r="J190" s="43">
        <v>61038688</v>
      </c>
      <c r="K190" s="43" t="s">
        <v>23478</v>
      </c>
      <c r="L190" s="43" t="s">
        <v>23454</v>
      </c>
      <c r="M190" s="60">
        <v>99900</v>
      </c>
      <c r="N190" s="49" t="str">
        <f t="shared" si="11"/>
        <v>SP</v>
      </c>
      <c r="O190" s="50">
        <f t="shared" si="10"/>
        <v>59000</v>
      </c>
      <c r="P190" s="46" t="str">
        <f t="shared" si="12"/>
        <v>SPECIAL PRICE</v>
      </c>
    </row>
    <row r="191" spans="1:16" s="76" customFormat="1" x14ac:dyDescent="0.3">
      <c r="A191" s="27" t="str">
        <f t="shared" si="9"/>
        <v>2025 Q3 T-SHIRT EXC KI &amp; UMI SP 59K</v>
      </c>
      <c r="B191" s="44">
        <f>'2019 ALL N OLDER D95'!$B$2</f>
        <v>46121</v>
      </c>
      <c r="C191" s="44">
        <f>'2019 ALL N OLDER D95'!$C$2</f>
        <v>46127</v>
      </c>
      <c r="D191" s="43">
        <v>3260</v>
      </c>
      <c r="E191" s="43">
        <v>333</v>
      </c>
      <c r="F191" s="43">
        <v>3</v>
      </c>
      <c r="G191" s="75">
        <v>1</v>
      </c>
      <c r="H191" s="53" t="s">
        <v>19785</v>
      </c>
      <c r="I191" s="15" t="s">
        <v>24172</v>
      </c>
      <c r="J191" s="43">
        <v>61038697</v>
      </c>
      <c r="K191" s="43" t="s">
        <v>23478</v>
      </c>
      <c r="L191" s="43" t="s">
        <v>23455</v>
      </c>
      <c r="M191" s="60">
        <v>99900</v>
      </c>
      <c r="N191" s="49" t="str">
        <f t="shared" si="11"/>
        <v>SP</v>
      </c>
      <c r="O191" s="50">
        <f t="shared" si="10"/>
        <v>59000</v>
      </c>
      <c r="P191" s="46" t="str">
        <f t="shared" si="12"/>
        <v>SPECIAL PRICE</v>
      </c>
    </row>
    <row r="192" spans="1:16" s="76" customFormat="1" x14ac:dyDescent="0.3">
      <c r="A192" s="27" t="str">
        <f t="shared" si="9"/>
        <v>2025 Q3 T-SHIRT EXC KI &amp; UMI SP 59K</v>
      </c>
      <c r="B192" s="44">
        <f>'2019 ALL N OLDER D95'!$B$2</f>
        <v>46121</v>
      </c>
      <c r="C192" s="44">
        <f>'2019 ALL N OLDER D95'!$C$2</f>
        <v>46127</v>
      </c>
      <c r="D192" s="43">
        <v>3260</v>
      </c>
      <c r="E192" s="43">
        <v>333</v>
      </c>
      <c r="F192" s="43">
        <v>3</v>
      </c>
      <c r="G192" s="75">
        <v>1</v>
      </c>
      <c r="H192" s="53" t="s">
        <v>19785</v>
      </c>
      <c r="I192" s="15" t="s">
        <v>24172</v>
      </c>
      <c r="J192" s="43">
        <v>61038704</v>
      </c>
      <c r="K192" s="43" t="s">
        <v>23478</v>
      </c>
      <c r="L192" s="43" t="s">
        <v>23456</v>
      </c>
      <c r="M192" s="60">
        <v>99900</v>
      </c>
      <c r="N192" s="49" t="str">
        <f t="shared" si="11"/>
        <v>SP</v>
      </c>
      <c r="O192" s="50">
        <f t="shared" si="10"/>
        <v>59000</v>
      </c>
      <c r="P192" s="46" t="str">
        <f t="shared" si="12"/>
        <v>SPECIAL PRICE</v>
      </c>
    </row>
    <row r="193" spans="1:16" s="76" customFormat="1" x14ac:dyDescent="0.3">
      <c r="A193" s="27" t="str">
        <f t="shared" si="9"/>
        <v>2025 Q3 T-SHIRT EXC KI &amp; UMI SP 59K</v>
      </c>
      <c r="B193" s="44">
        <f>'2019 ALL N OLDER D95'!$B$2</f>
        <v>46121</v>
      </c>
      <c r="C193" s="44">
        <f>'2019 ALL N OLDER D95'!$C$2</f>
        <v>46127</v>
      </c>
      <c r="D193" s="43">
        <v>3260</v>
      </c>
      <c r="E193" s="43">
        <v>333</v>
      </c>
      <c r="F193" s="43">
        <v>3</v>
      </c>
      <c r="G193" s="75">
        <v>1</v>
      </c>
      <c r="H193" s="53" t="s">
        <v>19785</v>
      </c>
      <c r="I193" s="15" t="s">
        <v>24172</v>
      </c>
      <c r="J193" s="43">
        <v>61038713</v>
      </c>
      <c r="K193" s="43" t="s">
        <v>23478</v>
      </c>
      <c r="L193" s="43" t="s">
        <v>23457</v>
      </c>
      <c r="M193" s="60">
        <v>99900</v>
      </c>
      <c r="N193" s="49" t="str">
        <f t="shared" si="11"/>
        <v>SP</v>
      </c>
      <c r="O193" s="50">
        <f t="shared" si="10"/>
        <v>59000</v>
      </c>
      <c r="P193" s="46" t="str">
        <f t="shared" si="12"/>
        <v>SPECIAL PRICE</v>
      </c>
    </row>
    <row r="194" spans="1:16" s="76" customFormat="1" x14ac:dyDescent="0.3">
      <c r="A194" s="27" t="str">
        <f t="shared" si="9"/>
        <v>2025 Q3 T-SHIRT EXC KI &amp; UMI SP 59K</v>
      </c>
      <c r="B194" s="44">
        <f>'2019 ALL N OLDER D95'!$B$2</f>
        <v>46121</v>
      </c>
      <c r="C194" s="44">
        <f>'2019 ALL N OLDER D95'!$C$2</f>
        <v>46127</v>
      </c>
      <c r="D194" s="43">
        <v>3260</v>
      </c>
      <c r="E194" s="43">
        <v>333</v>
      </c>
      <c r="F194" s="43">
        <v>3</v>
      </c>
      <c r="G194" s="75">
        <v>1</v>
      </c>
      <c r="H194" s="53" t="s">
        <v>19785</v>
      </c>
      <c r="I194" s="15" t="s">
        <v>24172</v>
      </c>
      <c r="J194" s="43">
        <v>61038722</v>
      </c>
      <c r="K194" s="43" t="s">
        <v>23479</v>
      </c>
      <c r="L194" s="43" t="s">
        <v>23458</v>
      </c>
      <c r="M194" s="60">
        <v>99900</v>
      </c>
      <c r="N194" s="49" t="str">
        <f t="shared" si="11"/>
        <v>SP</v>
      </c>
      <c r="O194" s="50">
        <f t="shared" si="10"/>
        <v>59000</v>
      </c>
      <c r="P194" s="46" t="str">
        <f t="shared" si="12"/>
        <v>SPECIAL PRICE</v>
      </c>
    </row>
    <row r="195" spans="1:16" s="76" customFormat="1" x14ac:dyDescent="0.3">
      <c r="A195" s="27" t="str">
        <f t="shared" ref="A195:A258" si="13">$A$2</f>
        <v>2025 Q3 T-SHIRT EXC KI &amp; UMI SP 59K</v>
      </c>
      <c r="B195" s="44">
        <f>'2019 ALL N OLDER D95'!$B$2</f>
        <v>46121</v>
      </c>
      <c r="C195" s="44">
        <f>'2019 ALL N OLDER D95'!$C$2</f>
        <v>46127</v>
      </c>
      <c r="D195" s="43">
        <v>3260</v>
      </c>
      <c r="E195" s="43">
        <v>333</v>
      </c>
      <c r="F195" s="43">
        <v>3</v>
      </c>
      <c r="G195" s="75">
        <v>1</v>
      </c>
      <c r="H195" s="53" t="s">
        <v>19785</v>
      </c>
      <c r="I195" s="15" t="s">
        <v>24172</v>
      </c>
      <c r="J195" s="43">
        <v>61038731</v>
      </c>
      <c r="K195" s="43" t="s">
        <v>23479</v>
      </c>
      <c r="L195" s="43" t="s">
        <v>23459</v>
      </c>
      <c r="M195" s="60">
        <v>99900</v>
      </c>
      <c r="N195" s="49" t="str">
        <f t="shared" si="11"/>
        <v>SP</v>
      </c>
      <c r="O195" s="50">
        <f t="shared" ref="O195:O258" si="14">$O$2</f>
        <v>59000</v>
      </c>
      <c r="P195" s="46" t="str">
        <f t="shared" si="12"/>
        <v>SPECIAL PRICE</v>
      </c>
    </row>
    <row r="196" spans="1:16" s="76" customFormat="1" x14ac:dyDescent="0.3">
      <c r="A196" s="27" t="str">
        <f t="shared" si="13"/>
        <v>2025 Q3 T-SHIRT EXC KI &amp; UMI SP 59K</v>
      </c>
      <c r="B196" s="44">
        <f>'2019 ALL N OLDER D95'!$B$2</f>
        <v>46121</v>
      </c>
      <c r="C196" s="44">
        <f>'2019 ALL N OLDER D95'!$C$2</f>
        <v>46127</v>
      </c>
      <c r="D196" s="43">
        <v>3260</v>
      </c>
      <c r="E196" s="43">
        <v>333</v>
      </c>
      <c r="F196" s="43">
        <v>3</v>
      </c>
      <c r="G196" s="75">
        <v>1</v>
      </c>
      <c r="H196" s="53" t="s">
        <v>19785</v>
      </c>
      <c r="I196" s="15" t="s">
        <v>24172</v>
      </c>
      <c r="J196" s="43">
        <v>61038740</v>
      </c>
      <c r="K196" s="43" t="s">
        <v>23479</v>
      </c>
      <c r="L196" s="43" t="s">
        <v>23460</v>
      </c>
      <c r="M196" s="60">
        <v>99900</v>
      </c>
      <c r="N196" s="49" t="str">
        <f t="shared" ref="N196:N259" si="15">$N$2</f>
        <v>SP</v>
      </c>
      <c r="O196" s="50">
        <f t="shared" si="14"/>
        <v>59000</v>
      </c>
      <c r="P196" s="46" t="str">
        <f t="shared" ref="P196:P259" si="16">$P$2</f>
        <v>SPECIAL PRICE</v>
      </c>
    </row>
    <row r="197" spans="1:16" s="76" customFormat="1" x14ac:dyDescent="0.3">
      <c r="A197" s="27" t="str">
        <f t="shared" si="13"/>
        <v>2025 Q3 T-SHIRT EXC KI &amp; UMI SP 59K</v>
      </c>
      <c r="B197" s="44">
        <f>'2019 ALL N OLDER D95'!$B$2</f>
        <v>46121</v>
      </c>
      <c r="C197" s="44">
        <f>'2019 ALL N OLDER D95'!$C$2</f>
        <v>46127</v>
      </c>
      <c r="D197" s="43">
        <v>3260</v>
      </c>
      <c r="E197" s="43">
        <v>333</v>
      </c>
      <c r="F197" s="43">
        <v>3</v>
      </c>
      <c r="G197" s="75">
        <v>1</v>
      </c>
      <c r="H197" s="53" t="s">
        <v>19785</v>
      </c>
      <c r="I197" s="15" t="s">
        <v>24172</v>
      </c>
      <c r="J197" s="43">
        <v>61038759</v>
      </c>
      <c r="K197" s="43" t="s">
        <v>23479</v>
      </c>
      <c r="L197" s="43" t="s">
        <v>23461</v>
      </c>
      <c r="M197" s="60">
        <v>99900</v>
      </c>
      <c r="N197" s="49" t="str">
        <f t="shared" si="15"/>
        <v>SP</v>
      </c>
      <c r="O197" s="50">
        <f t="shared" si="14"/>
        <v>59000</v>
      </c>
      <c r="P197" s="46" t="str">
        <f t="shared" si="16"/>
        <v>SPECIAL PRICE</v>
      </c>
    </row>
    <row r="198" spans="1:16" s="76" customFormat="1" x14ac:dyDescent="0.3">
      <c r="A198" s="27" t="str">
        <f t="shared" si="13"/>
        <v>2025 Q3 T-SHIRT EXC KI &amp; UMI SP 59K</v>
      </c>
      <c r="B198" s="44">
        <f>'2019 ALL N OLDER D95'!$B$2</f>
        <v>46121</v>
      </c>
      <c r="C198" s="44">
        <f>'2019 ALL N OLDER D95'!$C$2</f>
        <v>46127</v>
      </c>
      <c r="D198" s="43">
        <v>3260</v>
      </c>
      <c r="E198" s="43">
        <v>333</v>
      </c>
      <c r="F198" s="43">
        <v>3</v>
      </c>
      <c r="G198" s="75">
        <v>1</v>
      </c>
      <c r="H198" s="53" t="s">
        <v>19785</v>
      </c>
      <c r="I198" s="15" t="s">
        <v>24172</v>
      </c>
      <c r="J198" s="43">
        <v>61038768</v>
      </c>
      <c r="K198" s="43" t="s">
        <v>23479</v>
      </c>
      <c r="L198" s="43" t="s">
        <v>23462</v>
      </c>
      <c r="M198" s="60">
        <v>99900</v>
      </c>
      <c r="N198" s="49" t="str">
        <f t="shared" si="15"/>
        <v>SP</v>
      </c>
      <c r="O198" s="50">
        <f t="shared" si="14"/>
        <v>59000</v>
      </c>
      <c r="P198" s="46" t="str">
        <f t="shared" si="16"/>
        <v>SPECIAL PRICE</v>
      </c>
    </row>
    <row r="199" spans="1:16" s="76" customFormat="1" x14ac:dyDescent="0.3">
      <c r="A199" s="27" t="str">
        <f t="shared" si="13"/>
        <v>2025 Q3 T-SHIRT EXC KI &amp; UMI SP 59K</v>
      </c>
      <c r="B199" s="44">
        <f>'2019 ALL N OLDER D95'!$B$2</f>
        <v>46121</v>
      </c>
      <c r="C199" s="44">
        <f>'2019 ALL N OLDER D95'!$C$2</f>
        <v>46127</v>
      </c>
      <c r="D199" s="43">
        <v>3260</v>
      </c>
      <c r="E199" s="43">
        <v>333</v>
      </c>
      <c r="F199" s="43">
        <v>3</v>
      </c>
      <c r="G199" s="75">
        <v>1</v>
      </c>
      <c r="H199" s="53" t="s">
        <v>19785</v>
      </c>
      <c r="I199" s="15" t="s">
        <v>24172</v>
      </c>
      <c r="J199" s="43">
        <v>61038820</v>
      </c>
      <c r="K199" s="43" t="s">
        <v>23480</v>
      </c>
      <c r="L199" s="43" t="s">
        <v>23463</v>
      </c>
      <c r="M199" s="60">
        <v>99900</v>
      </c>
      <c r="N199" s="49" t="str">
        <f t="shared" si="15"/>
        <v>SP</v>
      </c>
      <c r="O199" s="50">
        <f t="shared" si="14"/>
        <v>59000</v>
      </c>
      <c r="P199" s="46" t="str">
        <f t="shared" si="16"/>
        <v>SPECIAL PRICE</v>
      </c>
    </row>
    <row r="200" spans="1:16" s="76" customFormat="1" x14ac:dyDescent="0.3">
      <c r="A200" s="27" t="str">
        <f t="shared" si="13"/>
        <v>2025 Q3 T-SHIRT EXC KI &amp; UMI SP 59K</v>
      </c>
      <c r="B200" s="44">
        <f>'2019 ALL N OLDER D95'!$B$2</f>
        <v>46121</v>
      </c>
      <c r="C200" s="44">
        <f>'2019 ALL N OLDER D95'!$C$2</f>
        <v>46127</v>
      </c>
      <c r="D200" s="43">
        <v>3260</v>
      </c>
      <c r="E200" s="43">
        <v>333</v>
      </c>
      <c r="F200" s="43">
        <v>3</v>
      </c>
      <c r="G200" s="75">
        <v>1</v>
      </c>
      <c r="H200" s="53" t="s">
        <v>19785</v>
      </c>
      <c r="I200" s="15" t="s">
        <v>24172</v>
      </c>
      <c r="J200" s="43">
        <v>61038839</v>
      </c>
      <c r="K200" s="43" t="s">
        <v>23480</v>
      </c>
      <c r="L200" s="43" t="s">
        <v>23464</v>
      </c>
      <c r="M200" s="60">
        <v>99900</v>
      </c>
      <c r="N200" s="49" t="str">
        <f t="shared" si="15"/>
        <v>SP</v>
      </c>
      <c r="O200" s="50">
        <f t="shared" si="14"/>
        <v>59000</v>
      </c>
      <c r="P200" s="46" t="str">
        <f t="shared" si="16"/>
        <v>SPECIAL PRICE</v>
      </c>
    </row>
    <row r="201" spans="1:16" s="76" customFormat="1" x14ac:dyDescent="0.3">
      <c r="A201" s="27" t="str">
        <f t="shared" si="13"/>
        <v>2025 Q3 T-SHIRT EXC KI &amp; UMI SP 59K</v>
      </c>
      <c r="B201" s="44">
        <f>'2019 ALL N OLDER D95'!$B$2</f>
        <v>46121</v>
      </c>
      <c r="C201" s="44">
        <f>'2019 ALL N OLDER D95'!$C$2</f>
        <v>46127</v>
      </c>
      <c r="D201" s="43">
        <v>3260</v>
      </c>
      <c r="E201" s="43">
        <v>333</v>
      </c>
      <c r="F201" s="43">
        <v>3</v>
      </c>
      <c r="G201" s="75">
        <v>1</v>
      </c>
      <c r="H201" s="53" t="s">
        <v>19785</v>
      </c>
      <c r="I201" s="15" t="s">
        <v>24172</v>
      </c>
      <c r="J201" s="43">
        <v>61038848</v>
      </c>
      <c r="K201" s="43" t="s">
        <v>23480</v>
      </c>
      <c r="L201" s="43" t="s">
        <v>23465</v>
      </c>
      <c r="M201" s="60">
        <v>99900</v>
      </c>
      <c r="N201" s="49" t="str">
        <f t="shared" si="15"/>
        <v>SP</v>
      </c>
      <c r="O201" s="50">
        <f t="shared" si="14"/>
        <v>59000</v>
      </c>
      <c r="P201" s="46" t="str">
        <f t="shared" si="16"/>
        <v>SPECIAL PRICE</v>
      </c>
    </row>
    <row r="202" spans="1:16" s="76" customFormat="1" x14ac:dyDescent="0.3">
      <c r="A202" s="27" t="str">
        <f t="shared" si="13"/>
        <v>2025 Q3 T-SHIRT EXC KI &amp; UMI SP 59K</v>
      </c>
      <c r="B202" s="44">
        <f>'2019 ALL N OLDER D95'!$B$2</f>
        <v>46121</v>
      </c>
      <c r="C202" s="44">
        <f>'2019 ALL N OLDER D95'!$C$2</f>
        <v>46127</v>
      </c>
      <c r="D202" s="43">
        <v>3260</v>
      </c>
      <c r="E202" s="43">
        <v>333</v>
      </c>
      <c r="F202" s="43">
        <v>3</v>
      </c>
      <c r="G202" s="75">
        <v>1</v>
      </c>
      <c r="H202" s="53" t="s">
        <v>19785</v>
      </c>
      <c r="I202" s="15" t="s">
        <v>24172</v>
      </c>
      <c r="J202" s="43">
        <v>61038857</v>
      </c>
      <c r="K202" s="43" t="s">
        <v>23480</v>
      </c>
      <c r="L202" s="43" t="s">
        <v>23466</v>
      </c>
      <c r="M202" s="60">
        <v>99900</v>
      </c>
      <c r="N202" s="49" t="str">
        <f t="shared" si="15"/>
        <v>SP</v>
      </c>
      <c r="O202" s="50">
        <f t="shared" si="14"/>
        <v>59000</v>
      </c>
      <c r="P202" s="46" t="str">
        <f t="shared" si="16"/>
        <v>SPECIAL PRICE</v>
      </c>
    </row>
    <row r="203" spans="1:16" s="76" customFormat="1" x14ac:dyDescent="0.3">
      <c r="A203" s="27" t="str">
        <f t="shared" si="13"/>
        <v>2025 Q3 T-SHIRT EXC KI &amp; UMI SP 59K</v>
      </c>
      <c r="B203" s="44">
        <f>'2019 ALL N OLDER D95'!$B$2</f>
        <v>46121</v>
      </c>
      <c r="C203" s="44">
        <f>'2019 ALL N OLDER D95'!$C$2</f>
        <v>46127</v>
      </c>
      <c r="D203" s="43">
        <v>3260</v>
      </c>
      <c r="E203" s="43">
        <v>333</v>
      </c>
      <c r="F203" s="43">
        <v>3</v>
      </c>
      <c r="G203" s="75">
        <v>1</v>
      </c>
      <c r="H203" s="53" t="s">
        <v>19785</v>
      </c>
      <c r="I203" s="15" t="s">
        <v>24172</v>
      </c>
      <c r="J203" s="43">
        <v>61038866</v>
      </c>
      <c r="K203" s="43" t="s">
        <v>23480</v>
      </c>
      <c r="L203" s="43" t="s">
        <v>23467</v>
      </c>
      <c r="M203" s="60">
        <v>99900</v>
      </c>
      <c r="N203" s="49" t="str">
        <f t="shared" si="15"/>
        <v>SP</v>
      </c>
      <c r="O203" s="50">
        <f t="shared" si="14"/>
        <v>59000</v>
      </c>
      <c r="P203" s="46" t="str">
        <f t="shared" si="16"/>
        <v>SPECIAL PRICE</v>
      </c>
    </row>
    <row r="204" spans="1:16" s="76" customFormat="1" x14ac:dyDescent="0.3">
      <c r="A204" s="27" t="str">
        <f t="shared" si="13"/>
        <v>2025 Q3 T-SHIRT EXC KI &amp; UMI SP 59K</v>
      </c>
      <c r="B204" s="44">
        <f>'2019 ALL N OLDER D95'!$B$2</f>
        <v>46121</v>
      </c>
      <c r="C204" s="44">
        <f>'2019 ALL N OLDER D95'!$C$2</f>
        <v>46127</v>
      </c>
      <c r="D204" s="43">
        <v>3260</v>
      </c>
      <c r="E204" s="43">
        <v>333</v>
      </c>
      <c r="F204" s="43">
        <v>3</v>
      </c>
      <c r="G204" s="75">
        <v>1</v>
      </c>
      <c r="H204" s="53" t="s">
        <v>19785</v>
      </c>
      <c r="I204" s="15" t="s">
        <v>24172</v>
      </c>
      <c r="J204" s="43">
        <v>61038624</v>
      </c>
      <c r="K204" s="43" t="s">
        <v>23481</v>
      </c>
      <c r="L204" s="43" t="s">
        <v>23468</v>
      </c>
      <c r="M204" s="60">
        <v>99900</v>
      </c>
      <c r="N204" s="49" t="str">
        <f t="shared" si="15"/>
        <v>SP</v>
      </c>
      <c r="O204" s="50">
        <f t="shared" si="14"/>
        <v>59000</v>
      </c>
      <c r="P204" s="46" t="str">
        <f t="shared" si="16"/>
        <v>SPECIAL PRICE</v>
      </c>
    </row>
    <row r="205" spans="1:16" s="76" customFormat="1" x14ac:dyDescent="0.3">
      <c r="A205" s="27" t="str">
        <f t="shared" si="13"/>
        <v>2025 Q3 T-SHIRT EXC KI &amp; UMI SP 59K</v>
      </c>
      <c r="B205" s="44">
        <f>'2019 ALL N OLDER D95'!$B$2</f>
        <v>46121</v>
      </c>
      <c r="C205" s="44">
        <f>'2019 ALL N OLDER D95'!$C$2</f>
        <v>46127</v>
      </c>
      <c r="D205" s="43">
        <v>3260</v>
      </c>
      <c r="E205" s="43">
        <v>333</v>
      </c>
      <c r="F205" s="43">
        <v>3</v>
      </c>
      <c r="G205" s="75">
        <v>1</v>
      </c>
      <c r="H205" s="53" t="s">
        <v>19785</v>
      </c>
      <c r="I205" s="15" t="s">
        <v>24172</v>
      </c>
      <c r="J205" s="43">
        <v>61038633</v>
      </c>
      <c r="K205" s="43" t="s">
        <v>23481</v>
      </c>
      <c r="L205" s="43" t="s">
        <v>23469</v>
      </c>
      <c r="M205" s="60">
        <v>99900</v>
      </c>
      <c r="N205" s="49" t="str">
        <f t="shared" si="15"/>
        <v>SP</v>
      </c>
      <c r="O205" s="50">
        <f t="shared" si="14"/>
        <v>59000</v>
      </c>
      <c r="P205" s="46" t="str">
        <f t="shared" si="16"/>
        <v>SPECIAL PRICE</v>
      </c>
    </row>
    <row r="206" spans="1:16" s="76" customFormat="1" x14ac:dyDescent="0.3">
      <c r="A206" s="27" t="str">
        <f t="shared" si="13"/>
        <v>2025 Q3 T-SHIRT EXC KI &amp; UMI SP 59K</v>
      </c>
      <c r="B206" s="44">
        <f>'2019 ALL N OLDER D95'!$B$2</f>
        <v>46121</v>
      </c>
      <c r="C206" s="44">
        <f>'2019 ALL N OLDER D95'!$C$2</f>
        <v>46127</v>
      </c>
      <c r="D206" s="43">
        <v>3260</v>
      </c>
      <c r="E206" s="43">
        <v>333</v>
      </c>
      <c r="F206" s="43">
        <v>3</v>
      </c>
      <c r="G206" s="75">
        <v>1</v>
      </c>
      <c r="H206" s="53" t="s">
        <v>19785</v>
      </c>
      <c r="I206" s="15" t="s">
        <v>24172</v>
      </c>
      <c r="J206" s="43">
        <v>61038642</v>
      </c>
      <c r="K206" s="43" t="s">
        <v>23481</v>
      </c>
      <c r="L206" s="43" t="s">
        <v>23470</v>
      </c>
      <c r="M206" s="60">
        <v>99900</v>
      </c>
      <c r="N206" s="49" t="str">
        <f t="shared" si="15"/>
        <v>SP</v>
      </c>
      <c r="O206" s="50">
        <f t="shared" si="14"/>
        <v>59000</v>
      </c>
      <c r="P206" s="46" t="str">
        <f t="shared" si="16"/>
        <v>SPECIAL PRICE</v>
      </c>
    </row>
    <row r="207" spans="1:16" s="76" customFormat="1" x14ac:dyDescent="0.3">
      <c r="A207" s="27" t="str">
        <f t="shared" si="13"/>
        <v>2025 Q3 T-SHIRT EXC KI &amp; UMI SP 59K</v>
      </c>
      <c r="B207" s="44">
        <f>'2019 ALL N OLDER D95'!$B$2</f>
        <v>46121</v>
      </c>
      <c r="C207" s="44">
        <f>'2019 ALL N OLDER D95'!$C$2</f>
        <v>46127</v>
      </c>
      <c r="D207" s="43">
        <v>3260</v>
      </c>
      <c r="E207" s="43">
        <v>333</v>
      </c>
      <c r="F207" s="43">
        <v>3</v>
      </c>
      <c r="G207" s="75">
        <v>1</v>
      </c>
      <c r="H207" s="53" t="s">
        <v>19785</v>
      </c>
      <c r="I207" s="15" t="s">
        <v>24172</v>
      </c>
      <c r="J207" s="43">
        <v>61038651</v>
      </c>
      <c r="K207" s="43" t="s">
        <v>23481</v>
      </c>
      <c r="L207" s="43" t="s">
        <v>23471</v>
      </c>
      <c r="M207" s="60">
        <v>99900</v>
      </c>
      <c r="N207" s="49" t="str">
        <f t="shared" si="15"/>
        <v>SP</v>
      </c>
      <c r="O207" s="50">
        <f t="shared" si="14"/>
        <v>59000</v>
      </c>
      <c r="P207" s="46" t="str">
        <f t="shared" si="16"/>
        <v>SPECIAL PRICE</v>
      </c>
    </row>
    <row r="208" spans="1:16" s="76" customFormat="1" x14ac:dyDescent="0.3">
      <c r="A208" s="27" t="str">
        <f t="shared" si="13"/>
        <v>2025 Q3 T-SHIRT EXC KI &amp; UMI SP 59K</v>
      </c>
      <c r="B208" s="44">
        <f>'2019 ALL N OLDER D95'!$B$2</f>
        <v>46121</v>
      </c>
      <c r="C208" s="44">
        <f>'2019 ALL N OLDER D95'!$C$2</f>
        <v>46127</v>
      </c>
      <c r="D208" s="43">
        <v>3260</v>
      </c>
      <c r="E208" s="43">
        <v>333</v>
      </c>
      <c r="F208" s="43">
        <v>3</v>
      </c>
      <c r="G208" s="75">
        <v>1</v>
      </c>
      <c r="H208" s="53" t="s">
        <v>19785</v>
      </c>
      <c r="I208" s="15" t="s">
        <v>24172</v>
      </c>
      <c r="J208" s="43">
        <v>61038660</v>
      </c>
      <c r="K208" s="43" t="s">
        <v>23481</v>
      </c>
      <c r="L208" s="43" t="s">
        <v>23472</v>
      </c>
      <c r="M208" s="60">
        <v>99900</v>
      </c>
      <c r="N208" s="49" t="str">
        <f t="shared" si="15"/>
        <v>SP</v>
      </c>
      <c r="O208" s="50">
        <f t="shared" si="14"/>
        <v>59000</v>
      </c>
      <c r="P208" s="46" t="str">
        <f t="shared" si="16"/>
        <v>SPECIAL PRICE</v>
      </c>
    </row>
    <row r="209" spans="1:16" s="76" customFormat="1" x14ac:dyDescent="0.3">
      <c r="A209" s="27" t="str">
        <f t="shared" si="13"/>
        <v>2025 Q3 T-SHIRT EXC KI &amp; UMI SP 59K</v>
      </c>
      <c r="B209" s="44">
        <f>'2019 ALL N OLDER D95'!$B$2</f>
        <v>46121</v>
      </c>
      <c r="C209" s="44">
        <f>'2019 ALL N OLDER D95'!$C$2</f>
        <v>46127</v>
      </c>
      <c r="D209" s="43">
        <v>3260</v>
      </c>
      <c r="E209" s="43">
        <v>333</v>
      </c>
      <c r="F209" s="43">
        <v>3</v>
      </c>
      <c r="G209" s="75">
        <v>1</v>
      </c>
      <c r="H209" s="53" t="s">
        <v>19785</v>
      </c>
      <c r="I209" s="15" t="s">
        <v>24172</v>
      </c>
      <c r="J209" s="43">
        <v>61038777</v>
      </c>
      <c r="K209" s="43" t="s">
        <v>23482</v>
      </c>
      <c r="L209" s="43" t="s">
        <v>23473</v>
      </c>
      <c r="M209" s="60">
        <v>99900</v>
      </c>
      <c r="N209" s="49" t="str">
        <f t="shared" si="15"/>
        <v>SP</v>
      </c>
      <c r="O209" s="50">
        <f t="shared" si="14"/>
        <v>59000</v>
      </c>
      <c r="P209" s="46" t="str">
        <f t="shared" si="16"/>
        <v>SPECIAL PRICE</v>
      </c>
    </row>
    <row r="210" spans="1:16" s="76" customFormat="1" x14ac:dyDescent="0.3">
      <c r="A210" s="27" t="str">
        <f t="shared" si="13"/>
        <v>2025 Q3 T-SHIRT EXC KI &amp; UMI SP 59K</v>
      </c>
      <c r="B210" s="44">
        <f>'2019 ALL N OLDER D95'!$B$2</f>
        <v>46121</v>
      </c>
      <c r="C210" s="44">
        <f>'2019 ALL N OLDER D95'!$C$2</f>
        <v>46127</v>
      </c>
      <c r="D210" s="43">
        <v>3260</v>
      </c>
      <c r="E210" s="43">
        <v>333</v>
      </c>
      <c r="F210" s="43">
        <v>3</v>
      </c>
      <c r="G210" s="75">
        <v>1</v>
      </c>
      <c r="H210" s="53" t="s">
        <v>19785</v>
      </c>
      <c r="I210" s="15" t="s">
        <v>24172</v>
      </c>
      <c r="J210" s="43">
        <v>61038786</v>
      </c>
      <c r="K210" s="43" t="s">
        <v>23482</v>
      </c>
      <c r="L210" s="43" t="s">
        <v>23474</v>
      </c>
      <c r="M210" s="60">
        <v>99900</v>
      </c>
      <c r="N210" s="49" t="str">
        <f t="shared" si="15"/>
        <v>SP</v>
      </c>
      <c r="O210" s="50">
        <f t="shared" si="14"/>
        <v>59000</v>
      </c>
      <c r="P210" s="46" t="str">
        <f t="shared" si="16"/>
        <v>SPECIAL PRICE</v>
      </c>
    </row>
    <row r="211" spans="1:16" s="76" customFormat="1" x14ac:dyDescent="0.3">
      <c r="A211" s="27" t="str">
        <f t="shared" si="13"/>
        <v>2025 Q3 T-SHIRT EXC KI &amp; UMI SP 59K</v>
      </c>
      <c r="B211" s="44">
        <f>'2019 ALL N OLDER D95'!$B$2</f>
        <v>46121</v>
      </c>
      <c r="C211" s="44">
        <f>'2019 ALL N OLDER D95'!$C$2</f>
        <v>46127</v>
      </c>
      <c r="D211" s="43">
        <v>3260</v>
      </c>
      <c r="E211" s="43">
        <v>333</v>
      </c>
      <c r="F211" s="43">
        <v>3</v>
      </c>
      <c r="G211" s="75">
        <v>1</v>
      </c>
      <c r="H211" s="53" t="s">
        <v>19785</v>
      </c>
      <c r="I211" s="15" t="s">
        <v>24172</v>
      </c>
      <c r="J211" s="43">
        <v>61038795</v>
      </c>
      <c r="K211" s="43" t="s">
        <v>23482</v>
      </c>
      <c r="L211" s="43" t="s">
        <v>23475</v>
      </c>
      <c r="M211" s="60">
        <v>99900</v>
      </c>
      <c r="N211" s="49" t="str">
        <f t="shared" si="15"/>
        <v>SP</v>
      </c>
      <c r="O211" s="50">
        <f t="shared" si="14"/>
        <v>59000</v>
      </c>
      <c r="P211" s="46" t="str">
        <f t="shared" si="16"/>
        <v>SPECIAL PRICE</v>
      </c>
    </row>
    <row r="212" spans="1:16" s="76" customFormat="1" x14ac:dyDescent="0.3">
      <c r="A212" s="27" t="str">
        <f t="shared" si="13"/>
        <v>2025 Q3 T-SHIRT EXC KI &amp; UMI SP 59K</v>
      </c>
      <c r="B212" s="44">
        <f>'2019 ALL N OLDER D95'!$B$2</f>
        <v>46121</v>
      </c>
      <c r="C212" s="44">
        <f>'2019 ALL N OLDER D95'!$C$2</f>
        <v>46127</v>
      </c>
      <c r="D212" s="43">
        <v>3260</v>
      </c>
      <c r="E212" s="43">
        <v>333</v>
      </c>
      <c r="F212" s="43">
        <v>3</v>
      </c>
      <c r="G212" s="75">
        <v>1</v>
      </c>
      <c r="H212" s="53" t="s">
        <v>19785</v>
      </c>
      <c r="I212" s="15" t="s">
        <v>24172</v>
      </c>
      <c r="J212" s="43">
        <v>61038802</v>
      </c>
      <c r="K212" s="43" t="s">
        <v>23482</v>
      </c>
      <c r="L212" s="43" t="s">
        <v>23476</v>
      </c>
      <c r="M212" s="60">
        <v>99900</v>
      </c>
      <c r="N212" s="49" t="str">
        <f t="shared" si="15"/>
        <v>SP</v>
      </c>
      <c r="O212" s="50">
        <f t="shared" si="14"/>
        <v>59000</v>
      </c>
      <c r="P212" s="46" t="str">
        <f t="shared" si="16"/>
        <v>SPECIAL PRICE</v>
      </c>
    </row>
    <row r="213" spans="1:16" s="76" customFormat="1" x14ac:dyDescent="0.3">
      <c r="A213" s="27" t="str">
        <f t="shared" si="13"/>
        <v>2025 Q3 T-SHIRT EXC KI &amp; UMI SP 59K</v>
      </c>
      <c r="B213" s="44">
        <f>'2019 ALL N OLDER D95'!$B$2</f>
        <v>46121</v>
      </c>
      <c r="C213" s="44">
        <f>'2019 ALL N OLDER D95'!$C$2</f>
        <v>46127</v>
      </c>
      <c r="D213" s="43">
        <v>3260</v>
      </c>
      <c r="E213" s="43">
        <v>333</v>
      </c>
      <c r="F213" s="43">
        <v>3</v>
      </c>
      <c r="G213" s="75">
        <v>1</v>
      </c>
      <c r="H213" s="53" t="s">
        <v>19785</v>
      </c>
      <c r="I213" s="15" t="s">
        <v>24172</v>
      </c>
      <c r="J213" s="43">
        <v>61038811</v>
      </c>
      <c r="K213" s="43" t="s">
        <v>23482</v>
      </c>
      <c r="L213" s="43" t="s">
        <v>23477</v>
      </c>
      <c r="M213" s="60">
        <v>99900</v>
      </c>
      <c r="N213" s="49" t="str">
        <f t="shared" si="15"/>
        <v>SP</v>
      </c>
      <c r="O213" s="50">
        <f t="shared" si="14"/>
        <v>59000</v>
      </c>
      <c r="P213" s="46" t="str">
        <f t="shared" si="16"/>
        <v>SPECIAL PRICE</v>
      </c>
    </row>
    <row r="214" spans="1:16" x14ac:dyDescent="0.3">
      <c r="A214" s="27" t="str">
        <f t="shared" si="13"/>
        <v>2025 Q3 T-SHIRT EXC KI &amp; UMI SP 59K</v>
      </c>
      <c r="B214" s="44">
        <f>'2019 ALL N OLDER D95'!$B$2</f>
        <v>46121</v>
      </c>
      <c r="C214" s="44">
        <f>'2019 ALL N OLDER D95'!$C$2</f>
        <v>46127</v>
      </c>
      <c r="D214" s="43">
        <v>3260</v>
      </c>
      <c r="E214" s="43">
        <v>333</v>
      </c>
      <c r="F214" s="43">
        <v>3</v>
      </c>
      <c r="G214" s="55">
        <v>4</v>
      </c>
      <c r="H214" s="14" t="s">
        <v>186</v>
      </c>
      <c r="I214" s="66" t="s">
        <v>24172</v>
      </c>
      <c r="J214" s="22">
        <v>54635439</v>
      </c>
      <c r="K214" s="22" t="s">
        <v>23031</v>
      </c>
      <c r="L214" s="14" t="s">
        <v>23099</v>
      </c>
      <c r="M214" s="60">
        <v>99900</v>
      </c>
      <c r="N214" s="49" t="str">
        <f t="shared" si="15"/>
        <v>SP</v>
      </c>
      <c r="O214" s="50">
        <f t="shared" si="14"/>
        <v>59000</v>
      </c>
      <c r="P214" s="46" t="str">
        <f t="shared" si="16"/>
        <v>SPECIAL PRICE</v>
      </c>
    </row>
    <row r="215" spans="1:16" x14ac:dyDescent="0.3">
      <c r="A215" s="27" t="str">
        <f t="shared" si="13"/>
        <v>2025 Q3 T-SHIRT EXC KI &amp; UMI SP 59K</v>
      </c>
      <c r="B215" s="44">
        <f>'2019 ALL N OLDER D95'!$B$2</f>
        <v>46121</v>
      </c>
      <c r="C215" s="44">
        <f>'2019 ALL N OLDER D95'!$C$2</f>
        <v>46127</v>
      </c>
      <c r="D215" s="43">
        <v>3260</v>
      </c>
      <c r="E215" s="43">
        <v>333</v>
      </c>
      <c r="F215" s="43">
        <v>3</v>
      </c>
      <c r="G215" s="55">
        <v>4</v>
      </c>
      <c r="H215" s="14" t="s">
        <v>186</v>
      </c>
      <c r="I215" s="66" t="s">
        <v>24172</v>
      </c>
      <c r="J215" s="22">
        <v>54635448</v>
      </c>
      <c r="K215" s="22" t="s">
        <v>23031</v>
      </c>
      <c r="L215" s="14" t="s">
        <v>23100</v>
      </c>
      <c r="M215" s="64">
        <f>M214</f>
        <v>99900</v>
      </c>
      <c r="N215" s="49" t="str">
        <f t="shared" si="15"/>
        <v>SP</v>
      </c>
      <c r="O215" s="50">
        <f t="shared" si="14"/>
        <v>59000</v>
      </c>
      <c r="P215" s="46" t="str">
        <f t="shared" si="16"/>
        <v>SPECIAL PRICE</v>
      </c>
    </row>
    <row r="216" spans="1:16" x14ac:dyDescent="0.3">
      <c r="A216" s="27" t="str">
        <f t="shared" si="13"/>
        <v>2025 Q3 T-SHIRT EXC KI &amp; UMI SP 59K</v>
      </c>
      <c r="B216" s="44">
        <f>'2019 ALL N OLDER D95'!$B$2</f>
        <v>46121</v>
      </c>
      <c r="C216" s="44">
        <f>'2019 ALL N OLDER D95'!$C$2</f>
        <v>46127</v>
      </c>
      <c r="D216" s="43">
        <v>3260</v>
      </c>
      <c r="E216" s="43">
        <v>333</v>
      </c>
      <c r="F216" s="43">
        <v>3</v>
      </c>
      <c r="G216" s="55">
        <v>4</v>
      </c>
      <c r="H216" s="14" t="s">
        <v>186</v>
      </c>
      <c r="I216" s="66" t="s">
        <v>24172</v>
      </c>
      <c r="J216" s="22">
        <v>54635457</v>
      </c>
      <c r="K216" s="22" t="s">
        <v>23031</v>
      </c>
      <c r="L216" s="14" t="s">
        <v>23101</v>
      </c>
      <c r="M216" s="64">
        <f t="shared" ref="M216:M268" si="17">M215</f>
        <v>99900</v>
      </c>
      <c r="N216" s="49" t="str">
        <f t="shared" si="15"/>
        <v>SP</v>
      </c>
      <c r="O216" s="50">
        <f t="shared" si="14"/>
        <v>59000</v>
      </c>
      <c r="P216" s="46" t="str">
        <f t="shared" si="16"/>
        <v>SPECIAL PRICE</v>
      </c>
    </row>
    <row r="217" spans="1:16" x14ac:dyDescent="0.3">
      <c r="A217" s="27" t="str">
        <f t="shared" si="13"/>
        <v>2025 Q3 T-SHIRT EXC KI &amp; UMI SP 59K</v>
      </c>
      <c r="B217" s="44">
        <f>'2019 ALL N OLDER D95'!$B$2</f>
        <v>46121</v>
      </c>
      <c r="C217" s="44">
        <f>'2019 ALL N OLDER D95'!$C$2</f>
        <v>46127</v>
      </c>
      <c r="D217" s="43">
        <v>3260</v>
      </c>
      <c r="E217" s="43">
        <v>333</v>
      </c>
      <c r="F217" s="43">
        <v>3</v>
      </c>
      <c r="G217" s="55">
        <v>4</v>
      </c>
      <c r="H217" s="14" t="s">
        <v>186</v>
      </c>
      <c r="I217" s="66" t="s">
        <v>24172</v>
      </c>
      <c r="J217" s="22">
        <v>54635466</v>
      </c>
      <c r="K217" s="22" t="s">
        <v>23031</v>
      </c>
      <c r="L217" s="14" t="s">
        <v>23102</v>
      </c>
      <c r="M217" s="64">
        <f t="shared" si="17"/>
        <v>99900</v>
      </c>
      <c r="N217" s="49" t="str">
        <f t="shared" si="15"/>
        <v>SP</v>
      </c>
      <c r="O217" s="50">
        <f t="shared" si="14"/>
        <v>59000</v>
      </c>
      <c r="P217" s="46" t="str">
        <f t="shared" si="16"/>
        <v>SPECIAL PRICE</v>
      </c>
    </row>
    <row r="218" spans="1:16" x14ac:dyDescent="0.3">
      <c r="A218" s="27" t="str">
        <f t="shared" si="13"/>
        <v>2025 Q3 T-SHIRT EXC KI &amp; UMI SP 59K</v>
      </c>
      <c r="B218" s="44">
        <f>'2019 ALL N OLDER D95'!$B$2</f>
        <v>46121</v>
      </c>
      <c r="C218" s="44">
        <f>'2019 ALL N OLDER D95'!$C$2</f>
        <v>46127</v>
      </c>
      <c r="D218" s="43">
        <v>3260</v>
      </c>
      <c r="E218" s="43">
        <v>333</v>
      </c>
      <c r="F218" s="43">
        <v>3</v>
      </c>
      <c r="G218" s="55">
        <v>4</v>
      </c>
      <c r="H218" s="14" t="s">
        <v>186</v>
      </c>
      <c r="I218" s="66" t="s">
        <v>24172</v>
      </c>
      <c r="J218" s="22">
        <v>54635475</v>
      </c>
      <c r="K218" s="22" t="s">
        <v>23031</v>
      </c>
      <c r="L218" s="14" t="s">
        <v>23103</v>
      </c>
      <c r="M218" s="64">
        <f t="shared" si="17"/>
        <v>99900</v>
      </c>
      <c r="N218" s="49" t="str">
        <f t="shared" si="15"/>
        <v>SP</v>
      </c>
      <c r="O218" s="50">
        <f t="shared" si="14"/>
        <v>59000</v>
      </c>
      <c r="P218" s="46" t="str">
        <f t="shared" si="16"/>
        <v>SPECIAL PRICE</v>
      </c>
    </row>
    <row r="219" spans="1:16" x14ac:dyDescent="0.3">
      <c r="A219" s="27" t="str">
        <f t="shared" si="13"/>
        <v>2025 Q3 T-SHIRT EXC KI &amp; UMI SP 59K</v>
      </c>
      <c r="B219" s="44">
        <f>'2019 ALL N OLDER D95'!$B$2</f>
        <v>46121</v>
      </c>
      <c r="C219" s="44">
        <f>'2019 ALL N OLDER D95'!$C$2</f>
        <v>46127</v>
      </c>
      <c r="D219" s="43">
        <v>3260</v>
      </c>
      <c r="E219" s="43">
        <v>333</v>
      </c>
      <c r="F219" s="43">
        <v>3</v>
      </c>
      <c r="G219" s="55">
        <v>4</v>
      </c>
      <c r="H219" s="14" t="s">
        <v>186</v>
      </c>
      <c r="I219" s="66" t="s">
        <v>24172</v>
      </c>
      <c r="J219" s="22">
        <v>54635484</v>
      </c>
      <c r="K219" s="22" t="s">
        <v>23032</v>
      </c>
      <c r="L219" s="14" t="s">
        <v>23104</v>
      </c>
      <c r="M219" s="64">
        <f t="shared" si="17"/>
        <v>99900</v>
      </c>
      <c r="N219" s="49" t="str">
        <f t="shared" si="15"/>
        <v>SP</v>
      </c>
      <c r="O219" s="50">
        <f t="shared" si="14"/>
        <v>59000</v>
      </c>
      <c r="P219" s="46" t="str">
        <f t="shared" si="16"/>
        <v>SPECIAL PRICE</v>
      </c>
    </row>
    <row r="220" spans="1:16" x14ac:dyDescent="0.3">
      <c r="A220" s="27" t="str">
        <f t="shared" si="13"/>
        <v>2025 Q3 T-SHIRT EXC KI &amp; UMI SP 59K</v>
      </c>
      <c r="B220" s="44">
        <f>'2019 ALL N OLDER D95'!$B$2</f>
        <v>46121</v>
      </c>
      <c r="C220" s="44">
        <f>'2019 ALL N OLDER D95'!$C$2</f>
        <v>46127</v>
      </c>
      <c r="D220" s="43">
        <v>3260</v>
      </c>
      <c r="E220" s="43">
        <v>333</v>
      </c>
      <c r="F220" s="43">
        <v>3</v>
      </c>
      <c r="G220" s="55">
        <v>4</v>
      </c>
      <c r="H220" s="14" t="s">
        <v>186</v>
      </c>
      <c r="I220" s="66" t="s">
        <v>24172</v>
      </c>
      <c r="J220" s="22">
        <v>54635493</v>
      </c>
      <c r="K220" s="22" t="s">
        <v>23032</v>
      </c>
      <c r="L220" s="14" t="s">
        <v>23105</v>
      </c>
      <c r="M220" s="64">
        <f t="shared" si="17"/>
        <v>99900</v>
      </c>
      <c r="N220" s="49" t="str">
        <f t="shared" si="15"/>
        <v>SP</v>
      </c>
      <c r="O220" s="50">
        <f t="shared" si="14"/>
        <v>59000</v>
      </c>
      <c r="P220" s="46" t="str">
        <f t="shared" si="16"/>
        <v>SPECIAL PRICE</v>
      </c>
    </row>
    <row r="221" spans="1:16" x14ac:dyDescent="0.3">
      <c r="A221" s="27" t="str">
        <f t="shared" si="13"/>
        <v>2025 Q3 T-SHIRT EXC KI &amp; UMI SP 59K</v>
      </c>
      <c r="B221" s="44">
        <f>'2019 ALL N OLDER D95'!$B$2</f>
        <v>46121</v>
      </c>
      <c r="C221" s="44">
        <f>'2019 ALL N OLDER D95'!$C$2</f>
        <v>46127</v>
      </c>
      <c r="D221" s="43">
        <v>3260</v>
      </c>
      <c r="E221" s="43">
        <v>333</v>
      </c>
      <c r="F221" s="43">
        <v>3</v>
      </c>
      <c r="G221" s="55">
        <v>4</v>
      </c>
      <c r="H221" s="14" t="s">
        <v>186</v>
      </c>
      <c r="I221" s="66" t="s">
        <v>24172</v>
      </c>
      <c r="J221" s="22">
        <v>54635500</v>
      </c>
      <c r="K221" s="22" t="s">
        <v>23032</v>
      </c>
      <c r="L221" s="14" t="s">
        <v>23106</v>
      </c>
      <c r="M221" s="64">
        <f t="shared" si="17"/>
        <v>99900</v>
      </c>
      <c r="N221" s="49" t="str">
        <f t="shared" si="15"/>
        <v>SP</v>
      </c>
      <c r="O221" s="50">
        <f t="shared" si="14"/>
        <v>59000</v>
      </c>
      <c r="P221" s="46" t="str">
        <f t="shared" si="16"/>
        <v>SPECIAL PRICE</v>
      </c>
    </row>
    <row r="222" spans="1:16" x14ac:dyDescent="0.3">
      <c r="A222" s="27" t="str">
        <f t="shared" si="13"/>
        <v>2025 Q3 T-SHIRT EXC KI &amp; UMI SP 59K</v>
      </c>
      <c r="B222" s="44">
        <f>'2019 ALL N OLDER D95'!$B$2</f>
        <v>46121</v>
      </c>
      <c r="C222" s="44">
        <f>'2019 ALL N OLDER D95'!$C$2</f>
        <v>46127</v>
      </c>
      <c r="D222" s="43">
        <v>3260</v>
      </c>
      <c r="E222" s="43">
        <v>333</v>
      </c>
      <c r="F222" s="43">
        <v>3</v>
      </c>
      <c r="G222" s="55">
        <v>4</v>
      </c>
      <c r="H222" s="14" t="s">
        <v>186</v>
      </c>
      <c r="I222" s="66" t="s">
        <v>24172</v>
      </c>
      <c r="J222" s="22">
        <v>54635519</v>
      </c>
      <c r="K222" s="22" t="s">
        <v>23032</v>
      </c>
      <c r="L222" s="14" t="s">
        <v>23107</v>
      </c>
      <c r="M222" s="64">
        <f t="shared" si="17"/>
        <v>99900</v>
      </c>
      <c r="N222" s="49" t="str">
        <f t="shared" si="15"/>
        <v>SP</v>
      </c>
      <c r="O222" s="50">
        <f t="shared" si="14"/>
        <v>59000</v>
      </c>
      <c r="P222" s="46" t="str">
        <f t="shared" si="16"/>
        <v>SPECIAL PRICE</v>
      </c>
    </row>
    <row r="223" spans="1:16" x14ac:dyDescent="0.3">
      <c r="A223" s="27" t="str">
        <f t="shared" si="13"/>
        <v>2025 Q3 T-SHIRT EXC KI &amp; UMI SP 59K</v>
      </c>
      <c r="B223" s="44">
        <f>'2019 ALL N OLDER D95'!$B$2</f>
        <v>46121</v>
      </c>
      <c r="C223" s="44">
        <f>'2019 ALL N OLDER D95'!$C$2</f>
        <v>46127</v>
      </c>
      <c r="D223" s="43">
        <v>3260</v>
      </c>
      <c r="E223" s="43">
        <v>333</v>
      </c>
      <c r="F223" s="43">
        <v>3</v>
      </c>
      <c r="G223" s="55">
        <v>4</v>
      </c>
      <c r="H223" s="14" t="s">
        <v>186</v>
      </c>
      <c r="I223" s="66" t="s">
        <v>24172</v>
      </c>
      <c r="J223" s="22">
        <v>54635528</v>
      </c>
      <c r="K223" s="22" t="s">
        <v>23032</v>
      </c>
      <c r="L223" s="14" t="s">
        <v>23108</v>
      </c>
      <c r="M223" s="64">
        <f t="shared" si="17"/>
        <v>99900</v>
      </c>
      <c r="N223" s="49" t="str">
        <f t="shared" si="15"/>
        <v>SP</v>
      </c>
      <c r="O223" s="50">
        <f t="shared" si="14"/>
        <v>59000</v>
      </c>
      <c r="P223" s="46" t="str">
        <f t="shared" si="16"/>
        <v>SPECIAL PRICE</v>
      </c>
    </row>
    <row r="224" spans="1:16" x14ac:dyDescent="0.3">
      <c r="A224" s="27" t="str">
        <f t="shared" si="13"/>
        <v>2025 Q3 T-SHIRT EXC KI &amp; UMI SP 59K</v>
      </c>
      <c r="B224" s="44">
        <f>'2019 ALL N OLDER D95'!$B$2</f>
        <v>46121</v>
      </c>
      <c r="C224" s="44">
        <f>'2019 ALL N OLDER D95'!$C$2</f>
        <v>46127</v>
      </c>
      <c r="D224" s="43">
        <v>3260</v>
      </c>
      <c r="E224" s="43">
        <v>333</v>
      </c>
      <c r="F224" s="43">
        <v>3</v>
      </c>
      <c r="G224" s="55">
        <v>4</v>
      </c>
      <c r="H224" s="14" t="s">
        <v>186</v>
      </c>
      <c r="I224" s="66" t="s">
        <v>24172</v>
      </c>
      <c r="J224" s="22">
        <v>54635582</v>
      </c>
      <c r="K224" s="22" t="s">
        <v>23033</v>
      </c>
      <c r="L224" s="14" t="s">
        <v>23109</v>
      </c>
      <c r="M224" s="64">
        <f t="shared" si="17"/>
        <v>99900</v>
      </c>
      <c r="N224" s="49" t="str">
        <f t="shared" si="15"/>
        <v>SP</v>
      </c>
      <c r="O224" s="50">
        <f t="shared" si="14"/>
        <v>59000</v>
      </c>
      <c r="P224" s="46" t="str">
        <f t="shared" si="16"/>
        <v>SPECIAL PRICE</v>
      </c>
    </row>
    <row r="225" spans="1:16" x14ac:dyDescent="0.3">
      <c r="A225" s="27" t="str">
        <f t="shared" si="13"/>
        <v>2025 Q3 T-SHIRT EXC KI &amp; UMI SP 59K</v>
      </c>
      <c r="B225" s="44">
        <f>'2019 ALL N OLDER D95'!$B$2</f>
        <v>46121</v>
      </c>
      <c r="C225" s="44">
        <f>'2019 ALL N OLDER D95'!$C$2</f>
        <v>46127</v>
      </c>
      <c r="D225" s="43">
        <v>3260</v>
      </c>
      <c r="E225" s="43">
        <v>333</v>
      </c>
      <c r="F225" s="43">
        <v>3</v>
      </c>
      <c r="G225" s="55">
        <v>4</v>
      </c>
      <c r="H225" s="14" t="s">
        <v>186</v>
      </c>
      <c r="I225" s="66" t="s">
        <v>24172</v>
      </c>
      <c r="J225" s="22">
        <v>54635591</v>
      </c>
      <c r="K225" s="22" t="s">
        <v>23033</v>
      </c>
      <c r="L225" s="14" t="s">
        <v>23110</v>
      </c>
      <c r="M225" s="64">
        <f t="shared" si="17"/>
        <v>99900</v>
      </c>
      <c r="N225" s="49" t="str">
        <f t="shared" si="15"/>
        <v>SP</v>
      </c>
      <c r="O225" s="50">
        <f t="shared" si="14"/>
        <v>59000</v>
      </c>
      <c r="P225" s="46" t="str">
        <f t="shared" si="16"/>
        <v>SPECIAL PRICE</v>
      </c>
    </row>
    <row r="226" spans="1:16" x14ac:dyDescent="0.3">
      <c r="A226" s="27" t="str">
        <f t="shared" si="13"/>
        <v>2025 Q3 T-SHIRT EXC KI &amp; UMI SP 59K</v>
      </c>
      <c r="B226" s="44">
        <f>'2019 ALL N OLDER D95'!$B$2</f>
        <v>46121</v>
      </c>
      <c r="C226" s="44">
        <f>'2019 ALL N OLDER D95'!$C$2</f>
        <v>46127</v>
      </c>
      <c r="D226" s="43">
        <v>3260</v>
      </c>
      <c r="E226" s="43">
        <v>333</v>
      </c>
      <c r="F226" s="43">
        <v>3</v>
      </c>
      <c r="G226" s="55">
        <v>4</v>
      </c>
      <c r="H226" s="14" t="s">
        <v>186</v>
      </c>
      <c r="I226" s="66" t="s">
        <v>24172</v>
      </c>
      <c r="J226" s="22">
        <v>54635608</v>
      </c>
      <c r="K226" s="22" t="s">
        <v>23033</v>
      </c>
      <c r="L226" s="14" t="s">
        <v>23111</v>
      </c>
      <c r="M226" s="64">
        <f t="shared" si="17"/>
        <v>99900</v>
      </c>
      <c r="N226" s="49" t="str">
        <f t="shared" si="15"/>
        <v>SP</v>
      </c>
      <c r="O226" s="50">
        <f t="shared" si="14"/>
        <v>59000</v>
      </c>
      <c r="P226" s="46" t="str">
        <f t="shared" si="16"/>
        <v>SPECIAL PRICE</v>
      </c>
    </row>
    <row r="227" spans="1:16" x14ac:dyDescent="0.3">
      <c r="A227" s="27" t="str">
        <f t="shared" si="13"/>
        <v>2025 Q3 T-SHIRT EXC KI &amp; UMI SP 59K</v>
      </c>
      <c r="B227" s="44">
        <f>'2019 ALL N OLDER D95'!$B$2</f>
        <v>46121</v>
      </c>
      <c r="C227" s="44">
        <f>'2019 ALL N OLDER D95'!$C$2</f>
        <v>46127</v>
      </c>
      <c r="D227" s="43">
        <v>3260</v>
      </c>
      <c r="E227" s="43">
        <v>333</v>
      </c>
      <c r="F227" s="43">
        <v>3</v>
      </c>
      <c r="G227" s="55">
        <v>4</v>
      </c>
      <c r="H227" s="14" t="s">
        <v>186</v>
      </c>
      <c r="I227" s="66" t="s">
        <v>24172</v>
      </c>
      <c r="J227" s="22">
        <v>54635617</v>
      </c>
      <c r="K227" s="22" t="s">
        <v>23033</v>
      </c>
      <c r="L227" s="14" t="s">
        <v>23112</v>
      </c>
      <c r="M227" s="64">
        <f t="shared" si="17"/>
        <v>99900</v>
      </c>
      <c r="N227" s="49" t="str">
        <f t="shared" si="15"/>
        <v>SP</v>
      </c>
      <c r="O227" s="50">
        <f t="shared" si="14"/>
        <v>59000</v>
      </c>
      <c r="P227" s="46" t="str">
        <f t="shared" si="16"/>
        <v>SPECIAL PRICE</v>
      </c>
    </row>
    <row r="228" spans="1:16" x14ac:dyDescent="0.3">
      <c r="A228" s="27" t="str">
        <f t="shared" si="13"/>
        <v>2025 Q3 T-SHIRT EXC KI &amp; UMI SP 59K</v>
      </c>
      <c r="B228" s="44">
        <f>'2019 ALL N OLDER D95'!$B$2</f>
        <v>46121</v>
      </c>
      <c r="C228" s="44">
        <f>'2019 ALL N OLDER D95'!$C$2</f>
        <v>46127</v>
      </c>
      <c r="D228" s="43">
        <v>3260</v>
      </c>
      <c r="E228" s="43">
        <v>333</v>
      </c>
      <c r="F228" s="43">
        <v>3</v>
      </c>
      <c r="G228" s="55">
        <v>4</v>
      </c>
      <c r="H228" s="14" t="s">
        <v>186</v>
      </c>
      <c r="I228" s="66" t="s">
        <v>24172</v>
      </c>
      <c r="J228" s="22">
        <v>54635626</v>
      </c>
      <c r="K228" s="22" t="s">
        <v>23033</v>
      </c>
      <c r="L228" s="14" t="s">
        <v>23113</v>
      </c>
      <c r="M228" s="64">
        <f t="shared" si="17"/>
        <v>99900</v>
      </c>
      <c r="N228" s="49" t="str">
        <f t="shared" si="15"/>
        <v>SP</v>
      </c>
      <c r="O228" s="50">
        <f t="shared" si="14"/>
        <v>59000</v>
      </c>
      <c r="P228" s="46" t="str">
        <f t="shared" si="16"/>
        <v>SPECIAL PRICE</v>
      </c>
    </row>
    <row r="229" spans="1:16" x14ac:dyDescent="0.3">
      <c r="A229" s="27" t="str">
        <f t="shared" si="13"/>
        <v>2025 Q3 T-SHIRT EXC KI &amp; UMI SP 59K</v>
      </c>
      <c r="B229" s="44">
        <f>'2019 ALL N OLDER D95'!$B$2</f>
        <v>46121</v>
      </c>
      <c r="C229" s="44">
        <f>'2019 ALL N OLDER D95'!$C$2</f>
        <v>46127</v>
      </c>
      <c r="D229" s="43">
        <v>3260</v>
      </c>
      <c r="E229" s="43">
        <v>333</v>
      </c>
      <c r="F229" s="43">
        <v>3</v>
      </c>
      <c r="G229" s="55">
        <v>4</v>
      </c>
      <c r="H229" s="14" t="s">
        <v>186</v>
      </c>
      <c r="I229" s="66" t="s">
        <v>24172</v>
      </c>
      <c r="J229" s="22">
        <v>54635537</v>
      </c>
      <c r="K229" s="22" t="s">
        <v>23034</v>
      </c>
      <c r="L229" s="14" t="s">
        <v>23042</v>
      </c>
      <c r="M229" s="64">
        <f t="shared" si="17"/>
        <v>99900</v>
      </c>
      <c r="N229" s="49" t="str">
        <f t="shared" si="15"/>
        <v>SP</v>
      </c>
      <c r="O229" s="50">
        <f t="shared" si="14"/>
        <v>59000</v>
      </c>
      <c r="P229" s="46" t="str">
        <f t="shared" si="16"/>
        <v>SPECIAL PRICE</v>
      </c>
    </row>
    <row r="230" spans="1:16" x14ac:dyDescent="0.3">
      <c r="A230" s="27" t="str">
        <f t="shared" si="13"/>
        <v>2025 Q3 T-SHIRT EXC KI &amp; UMI SP 59K</v>
      </c>
      <c r="B230" s="44">
        <f>'2019 ALL N OLDER D95'!$B$2</f>
        <v>46121</v>
      </c>
      <c r="C230" s="44">
        <f>'2019 ALL N OLDER D95'!$C$2</f>
        <v>46127</v>
      </c>
      <c r="D230" s="43">
        <v>3260</v>
      </c>
      <c r="E230" s="43">
        <v>333</v>
      </c>
      <c r="F230" s="43">
        <v>3</v>
      </c>
      <c r="G230" s="55">
        <v>4</v>
      </c>
      <c r="H230" s="14" t="s">
        <v>186</v>
      </c>
      <c r="I230" s="66" t="s">
        <v>24172</v>
      </c>
      <c r="J230" s="22">
        <v>54635546</v>
      </c>
      <c r="K230" s="22" t="s">
        <v>23034</v>
      </c>
      <c r="L230" s="14" t="s">
        <v>23043</v>
      </c>
      <c r="M230" s="64">
        <f t="shared" si="17"/>
        <v>99900</v>
      </c>
      <c r="N230" s="49" t="str">
        <f t="shared" si="15"/>
        <v>SP</v>
      </c>
      <c r="O230" s="50">
        <f t="shared" si="14"/>
        <v>59000</v>
      </c>
      <c r="P230" s="46" t="str">
        <f t="shared" si="16"/>
        <v>SPECIAL PRICE</v>
      </c>
    </row>
    <row r="231" spans="1:16" x14ac:dyDescent="0.3">
      <c r="A231" s="27" t="str">
        <f t="shared" si="13"/>
        <v>2025 Q3 T-SHIRT EXC KI &amp; UMI SP 59K</v>
      </c>
      <c r="B231" s="44">
        <f>'2019 ALL N OLDER D95'!$B$2</f>
        <v>46121</v>
      </c>
      <c r="C231" s="44">
        <f>'2019 ALL N OLDER D95'!$C$2</f>
        <v>46127</v>
      </c>
      <c r="D231" s="43">
        <v>3260</v>
      </c>
      <c r="E231" s="43">
        <v>333</v>
      </c>
      <c r="F231" s="43">
        <v>3</v>
      </c>
      <c r="G231" s="55">
        <v>4</v>
      </c>
      <c r="H231" s="14" t="s">
        <v>186</v>
      </c>
      <c r="I231" s="66" t="s">
        <v>24172</v>
      </c>
      <c r="J231" s="22">
        <v>54635555</v>
      </c>
      <c r="K231" s="22" t="s">
        <v>23034</v>
      </c>
      <c r="L231" s="14" t="s">
        <v>23044</v>
      </c>
      <c r="M231" s="64">
        <f t="shared" si="17"/>
        <v>99900</v>
      </c>
      <c r="N231" s="49" t="str">
        <f t="shared" si="15"/>
        <v>SP</v>
      </c>
      <c r="O231" s="50">
        <f t="shared" si="14"/>
        <v>59000</v>
      </c>
      <c r="P231" s="46" t="str">
        <f t="shared" si="16"/>
        <v>SPECIAL PRICE</v>
      </c>
    </row>
    <row r="232" spans="1:16" x14ac:dyDescent="0.3">
      <c r="A232" s="27" t="str">
        <f t="shared" si="13"/>
        <v>2025 Q3 T-SHIRT EXC KI &amp; UMI SP 59K</v>
      </c>
      <c r="B232" s="44">
        <f>'2019 ALL N OLDER D95'!$B$2</f>
        <v>46121</v>
      </c>
      <c r="C232" s="44">
        <f>'2019 ALL N OLDER D95'!$C$2</f>
        <v>46127</v>
      </c>
      <c r="D232" s="43">
        <v>3260</v>
      </c>
      <c r="E232" s="43">
        <v>333</v>
      </c>
      <c r="F232" s="43">
        <v>3</v>
      </c>
      <c r="G232" s="55">
        <v>4</v>
      </c>
      <c r="H232" s="14" t="s">
        <v>186</v>
      </c>
      <c r="I232" s="66" t="s">
        <v>24172</v>
      </c>
      <c r="J232" s="22">
        <v>54635564</v>
      </c>
      <c r="K232" s="22" t="s">
        <v>23034</v>
      </c>
      <c r="L232" s="14" t="s">
        <v>23045</v>
      </c>
      <c r="M232" s="64">
        <f t="shared" si="17"/>
        <v>99900</v>
      </c>
      <c r="N232" s="49" t="str">
        <f t="shared" si="15"/>
        <v>SP</v>
      </c>
      <c r="O232" s="50">
        <f t="shared" si="14"/>
        <v>59000</v>
      </c>
      <c r="P232" s="46" t="str">
        <f t="shared" si="16"/>
        <v>SPECIAL PRICE</v>
      </c>
    </row>
    <row r="233" spans="1:16" x14ac:dyDescent="0.3">
      <c r="A233" s="27" t="str">
        <f t="shared" si="13"/>
        <v>2025 Q3 T-SHIRT EXC KI &amp; UMI SP 59K</v>
      </c>
      <c r="B233" s="44">
        <f>'2019 ALL N OLDER D95'!$B$2</f>
        <v>46121</v>
      </c>
      <c r="C233" s="44">
        <f>'2019 ALL N OLDER D95'!$C$2</f>
        <v>46127</v>
      </c>
      <c r="D233" s="43">
        <v>3260</v>
      </c>
      <c r="E233" s="43">
        <v>333</v>
      </c>
      <c r="F233" s="43">
        <v>3</v>
      </c>
      <c r="G233" s="55">
        <v>4</v>
      </c>
      <c r="H233" s="14" t="s">
        <v>186</v>
      </c>
      <c r="I233" s="66" t="s">
        <v>24172</v>
      </c>
      <c r="J233" s="22">
        <v>54635573</v>
      </c>
      <c r="K233" s="22" t="s">
        <v>23034</v>
      </c>
      <c r="L233" s="14" t="s">
        <v>23046</v>
      </c>
      <c r="M233" s="64">
        <f t="shared" si="17"/>
        <v>99900</v>
      </c>
      <c r="N233" s="49" t="str">
        <f t="shared" si="15"/>
        <v>SP</v>
      </c>
      <c r="O233" s="50">
        <f t="shared" si="14"/>
        <v>59000</v>
      </c>
      <c r="P233" s="46" t="str">
        <f t="shared" si="16"/>
        <v>SPECIAL PRICE</v>
      </c>
    </row>
    <row r="234" spans="1:16" x14ac:dyDescent="0.3">
      <c r="A234" s="27" t="str">
        <f t="shared" si="13"/>
        <v>2025 Q3 T-SHIRT EXC KI &amp; UMI SP 59K</v>
      </c>
      <c r="B234" s="44">
        <f>'2019 ALL N OLDER D95'!$B$2</f>
        <v>46121</v>
      </c>
      <c r="C234" s="44">
        <f>'2019 ALL N OLDER D95'!$C$2</f>
        <v>46127</v>
      </c>
      <c r="D234" s="43">
        <v>3260</v>
      </c>
      <c r="E234" s="43">
        <v>333</v>
      </c>
      <c r="F234" s="43">
        <v>3</v>
      </c>
      <c r="G234" s="55">
        <v>4</v>
      </c>
      <c r="H234" s="14" t="s">
        <v>186</v>
      </c>
      <c r="I234" s="66" t="s">
        <v>24172</v>
      </c>
      <c r="J234" s="22">
        <v>54635635</v>
      </c>
      <c r="K234" s="22" t="s">
        <v>23035</v>
      </c>
      <c r="L234" s="14" t="s">
        <v>23047</v>
      </c>
      <c r="M234" s="64">
        <f t="shared" si="17"/>
        <v>99900</v>
      </c>
      <c r="N234" s="49" t="str">
        <f t="shared" si="15"/>
        <v>SP</v>
      </c>
      <c r="O234" s="50">
        <f t="shared" si="14"/>
        <v>59000</v>
      </c>
      <c r="P234" s="46" t="str">
        <f t="shared" si="16"/>
        <v>SPECIAL PRICE</v>
      </c>
    </row>
    <row r="235" spans="1:16" x14ac:dyDescent="0.3">
      <c r="A235" s="27" t="str">
        <f t="shared" si="13"/>
        <v>2025 Q3 T-SHIRT EXC KI &amp; UMI SP 59K</v>
      </c>
      <c r="B235" s="44">
        <f>'2019 ALL N OLDER D95'!$B$2</f>
        <v>46121</v>
      </c>
      <c r="C235" s="44">
        <f>'2019 ALL N OLDER D95'!$C$2</f>
        <v>46127</v>
      </c>
      <c r="D235" s="43">
        <v>3260</v>
      </c>
      <c r="E235" s="43">
        <v>333</v>
      </c>
      <c r="F235" s="43">
        <v>3</v>
      </c>
      <c r="G235" s="55">
        <v>4</v>
      </c>
      <c r="H235" s="14" t="s">
        <v>186</v>
      </c>
      <c r="I235" s="66" t="s">
        <v>24172</v>
      </c>
      <c r="J235" s="22">
        <v>54635644</v>
      </c>
      <c r="K235" s="22" t="s">
        <v>23035</v>
      </c>
      <c r="L235" s="14" t="s">
        <v>23048</v>
      </c>
      <c r="M235" s="64">
        <f t="shared" si="17"/>
        <v>99900</v>
      </c>
      <c r="N235" s="49" t="str">
        <f t="shared" si="15"/>
        <v>SP</v>
      </c>
      <c r="O235" s="50">
        <f t="shared" si="14"/>
        <v>59000</v>
      </c>
      <c r="P235" s="46" t="str">
        <f t="shared" si="16"/>
        <v>SPECIAL PRICE</v>
      </c>
    </row>
    <row r="236" spans="1:16" x14ac:dyDescent="0.3">
      <c r="A236" s="27" t="str">
        <f t="shared" si="13"/>
        <v>2025 Q3 T-SHIRT EXC KI &amp; UMI SP 59K</v>
      </c>
      <c r="B236" s="44">
        <f>'2019 ALL N OLDER D95'!$B$2</f>
        <v>46121</v>
      </c>
      <c r="C236" s="44">
        <f>'2019 ALL N OLDER D95'!$C$2</f>
        <v>46127</v>
      </c>
      <c r="D236" s="43">
        <v>3260</v>
      </c>
      <c r="E236" s="43">
        <v>333</v>
      </c>
      <c r="F236" s="43">
        <v>3</v>
      </c>
      <c r="G236" s="55">
        <v>4</v>
      </c>
      <c r="H236" s="14" t="s">
        <v>186</v>
      </c>
      <c r="I236" s="66" t="s">
        <v>24172</v>
      </c>
      <c r="J236" s="22">
        <v>54635653</v>
      </c>
      <c r="K236" s="22" t="s">
        <v>23035</v>
      </c>
      <c r="L236" s="14" t="s">
        <v>23049</v>
      </c>
      <c r="M236" s="64">
        <f t="shared" si="17"/>
        <v>99900</v>
      </c>
      <c r="N236" s="49" t="str">
        <f t="shared" si="15"/>
        <v>SP</v>
      </c>
      <c r="O236" s="50">
        <f t="shared" si="14"/>
        <v>59000</v>
      </c>
      <c r="P236" s="46" t="str">
        <f t="shared" si="16"/>
        <v>SPECIAL PRICE</v>
      </c>
    </row>
    <row r="237" spans="1:16" x14ac:dyDescent="0.3">
      <c r="A237" s="27" t="str">
        <f t="shared" si="13"/>
        <v>2025 Q3 T-SHIRT EXC KI &amp; UMI SP 59K</v>
      </c>
      <c r="B237" s="44">
        <f>'2019 ALL N OLDER D95'!$B$2</f>
        <v>46121</v>
      </c>
      <c r="C237" s="44">
        <f>'2019 ALL N OLDER D95'!$C$2</f>
        <v>46127</v>
      </c>
      <c r="D237" s="43">
        <v>3260</v>
      </c>
      <c r="E237" s="43">
        <v>333</v>
      </c>
      <c r="F237" s="43">
        <v>3</v>
      </c>
      <c r="G237" s="55">
        <v>4</v>
      </c>
      <c r="H237" s="14" t="s">
        <v>186</v>
      </c>
      <c r="I237" s="66" t="s">
        <v>24172</v>
      </c>
      <c r="J237" s="22">
        <v>54635662</v>
      </c>
      <c r="K237" s="22" t="s">
        <v>23035</v>
      </c>
      <c r="L237" s="14" t="s">
        <v>23050</v>
      </c>
      <c r="M237" s="64">
        <f t="shared" si="17"/>
        <v>99900</v>
      </c>
      <c r="N237" s="49" t="str">
        <f t="shared" si="15"/>
        <v>SP</v>
      </c>
      <c r="O237" s="50">
        <f t="shared" si="14"/>
        <v>59000</v>
      </c>
      <c r="P237" s="46" t="str">
        <f t="shared" si="16"/>
        <v>SPECIAL PRICE</v>
      </c>
    </row>
    <row r="238" spans="1:16" x14ac:dyDescent="0.3">
      <c r="A238" s="27" t="str">
        <f t="shared" si="13"/>
        <v>2025 Q3 T-SHIRT EXC KI &amp; UMI SP 59K</v>
      </c>
      <c r="B238" s="44">
        <f>'2019 ALL N OLDER D95'!$B$2</f>
        <v>46121</v>
      </c>
      <c r="C238" s="44">
        <f>'2019 ALL N OLDER D95'!$C$2</f>
        <v>46127</v>
      </c>
      <c r="D238" s="43">
        <v>3260</v>
      </c>
      <c r="E238" s="43">
        <v>333</v>
      </c>
      <c r="F238" s="43">
        <v>3</v>
      </c>
      <c r="G238" s="55">
        <v>4</v>
      </c>
      <c r="H238" s="14" t="s">
        <v>186</v>
      </c>
      <c r="I238" s="66" t="s">
        <v>24172</v>
      </c>
      <c r="J238" s="22">
        <v>54635671</v>
      </c>
      <c r="K238" s="22" t="s">
        <v>23035</v>
      </c>
      <c r="L238" s="14" t="s">
        <v>23051</v>
      </c>
      <c r="M238" s="64">
        <f t="shared" si="17"/>
        <v>99900</v>
      </c>
      <c r="N238" s="49" t="str">
        <f t="shared" si="15"/>
        <v>SP</v>
      </c>
      <c r="O238" s="50">
        <f t="shared" si="14"/>
        <v>59000</v>
      </c>
      <c r="P238" s="46" t="str">
        <f t="shared" si="16"/>
        <v>SPECIAL PRICE</v>
      </c>
    </row>
    <row r="239" spans="1:16" x14ac:dyDescent="0.3">
      <c r="A239" s="27" t="str">
        <f t="shared" si="13"/>
        <v>2025 Q3 T-SHIRT EXC KI &amp; UMI SP 59K</v>
      </c>
      <c r="B239" s="44">
        <f>'2019 ALL N OLDER D95'!$B$2</f>
        <v>46121</v>
      </c>
      <c r="C239" s="44">
        <f>'2019 ALL N OLDER D95'!$C$2</f>
        <v>46127</v>
      </c>
      <c r="D239" s="43">
        <v>3260</v>
      </c>
      <c r="E239" s="43">
        <v>333</v>
      </c>
      <c r="F239" s="43">
        <v>3</v>
      </c>
      <c r="G239" s="55">
        <v>4</v>
      </c>
      <c r="H239" s="14" t="s">
        <v>19785</v>
      </c>
      <c r="I239" s="69" t="s">
        <v>24172</v>
      </c>
      <c r="J239" s="22">
        <v>54635733</v>
      </c>
      <c r="K239" s="22" t="s">
        <v>23036</v>
      </c>
      <c r="L239" s="14" t="s">
        <v>23052</v>
      </c>
      <c r="M239" s="64">
        <f t="shared" si="17"/>
        <v>99900</v>
      </c>
      <c r="N239" s="49" t="str">
        <f t="shared" si="15"/>
        <v>SP</v>
      </c>
      <c r="O239" s="50">
        <f t="shared" si="14"/>
        <v>59000</v>
      </c>
      <c r="P239" s="46" t="str">
        <f t="shared" si="16"/>
        <v>SPECIAL PRICE</v>
      </c>
    </row>
    <row r="240" spans="1:16" x14ac:dyDescent="0.3">
      <c r="A240" s="27" t="str">
        <f t="shared" si="13"/>
        <v>2025 Q3 T-SHIRT EXC KI &amp; UMI SP 59K</v>
      </c>
      <c r="B240" s="44">
        <f>'2019 ALL N OLDER D95'!$B$2</f>
        <v>46121</v>
      </c>
      <c r="C240" s="44">
        <f>'2019 ALL N OLDER D95'!$C$2</f>
        <v>46127</v>
      </c>
      <c r="D240" s="43">
        <v>3260</v>
      </c>
      <c r="E240" s="43">
        <v>333</v>
      </c>
      <c r="F240" s="43">
        <v>3</v>
      </c>
      <c r="G240" s="55">
        <v>4</v>
      </c>
      <c r="H240" s="14" t="s">
        <v>19785</v>
      </c>
      <c r="I240" s="69" t="s">
        <v>24172</v>
      </c>
      <c r="J240" s="22">
        <v>54635742</v>
      </c>
      <c r="K240" s="22" t="s">
        <v>23036</v>
      </c>
      <c r="L240" s="14" t="s">
        <v>23053</v>
      </c>
      <c r="M240" s="64">
        <f t="shared" si="17"/>
        <v>99900</v>
      </c>
      <c r="N240" s="49" t="str">
        <f t="shared" si="15"/>
        <v>SP</v>
      </c>
      <c r="O240" s="50">
        <f t="shared" si="14"/>
        <v>59000</v>
      </c>
      <c r="P240" s="46" t="str">
        <f t="shared" si="16"/>
        <v>SPECIAL PRICE</v>
      </c>
    </row>
    <row r="241" spans="1:16" x14ac:dyDescent="0.3">
      <c r="A241" s="27" t="str">
        <f t="shared" si="13"/>
        <v>2025 Q3 T-SHIRT EXC KI &amp; UMI SP 59K</v>
      </c>
      <c r="B241" s="44">
        <f>'2019 ALL N OLDER D95'!$B$2</f>
        <v>46121</v>
      </c>
      <c r="C241" s="44">
        <f>'2019 ALL N OLDER D95'!$C$2</f>
        <v>46127</v>
      </c>
      <c r="D241" s="43">
        <v>3260</v>
      </c>
      <c r="E241" s="43">
        <v>333</v>
      </c>
      <c r="F241" s="43">
        <v>3</v>
      </c>
      <c r="G241" s="55">
        <v>4</v>
      </c>
      <c r="H241" s="14" t="s">
        <v>19785</v>
      </c>
      <c r="I241" s="69" t="s">
        <v>24172</v>
      </c>
      <c r="J241" s="22">
        <v>54635751</v>
      </c>
      <c r="K241" s="22" t="s">
        <v>23036</v>
      </c>
      <c r="L241" s="14" t="s">
        <v>23054</v>
      </c>
      <c r="M241" s="64">
        <f t="shared" si="17"/>
        <v>99900</v>
      </c>
      <c r="N241" s="49" t="str">
        <f t="shared" si="15"/>
        <v>SP</v>
      </c>
      <c r="O241" s="50">
        <f t="shared" si="14"/>
        <v>59000</v>
      </c>
      <c r="P241" s="46" t="str">
        <f t="shared" si="16"/>
        <v>SPECIAL PRICE</v>
      </c>
    </row>
    <row r="242" spans="1:16" x14ac:dyDescent="0.3">
      <c r="A242" s="27" t="str">
        <f t="shared" si="13"/>
        <v>2025 Q3 T-SHIRT EXC KI &amp; UMI SP 59K</v>
      </c>
      <c r="B242" s="44">
        <f>'2019 ALL N OLDER D95'!$B$2</f>
        <v>46121</v>
      </c>
      <c r="C242" s="44">
        <f>'2019 ALL N OLDER D95'!$C$2</f>
        <v>46127</v>
      </c>
      <c r="D242" s="43">
        <v>3260</v>
      </c>
      <c r="E242" s="43">
        <v>333</v>
      </c>
      <c r="F242" s="43">
        <v>3</v>
      </c>
      <c r="G242" s="55">
        <v>4</v>
      </c>
      <c r="H242" s="14" t="s">
        <v>19785</v>
      </c>
      <c r="I242" s="69" t="s">
        <v>24172</v>
      </c>
      <c r="J242" s="22">
        <v>54635760</v>
      </c>
      <c r="K242" s="22" t="s">
        <v>23036</v>
      </c>
      <c r="L242" s="14" t="s">
        <v>23055</v>
      </c>
      <c r="M242" s="64">
        <f t="shared" si="17"/>
        <v>99900</v>
      </c>
      <c r="N242" s="49" t="str">
        <f t="shared" si="15"/>
        <v>SP</v>
      </c>
      <c r="O242" s="50">
        <f t="shared" si="14"/>
        <v>59000</v>
      </c>
      <c r="P242" s="46" t="str">
        <f t="shared" si="16"/>
        <v>SPECIAL PRICE</v>
      </c>
    </row>
    <row r="243" spans="1:16" x14ac:dyDescent="0.3">
      <c r="A243" s="27" t="str">
        <f t="shared" si="13"/>
        <v>2025 Q3 T-SHIRT EXC KI &amp; UMI SP 59K</v>
      </c>
      <c r="B243" s="44">
        <f>'2019 ALL N OLDER D95'!$B$2</f>
        <v>46121</v>
      </c>
      <c r="C243" s="44">
        <f>'2019 ALL N OLDER D95'!$C$2</f>
        <v>46127</v>
      </c>
      <c r="D243" s="43">
        <v>3260</v>
      </c>
      <c r="E243" s="43">
        <v>333</v>
      </c>
      <c r="F243" s="43">
        <v>3</v>
      </c>
      <c r="G243" s="55">
        <v>4</v>
      </c>
      <c r="H243" s="14" t="s">
        <v>19785</v>
      </c>
      <c r="I243" s="69" t="s">
        <v>24172</v>
      </c>
      <c r="J243" s="22">
        <v>54635779</v>
      </c>
      <c r="K243" s="22" t="s">
        <v>23036</v>
      </c>
      <c r="L243" s="14" t="s">
        <v>23056</v>
      </c>
      <c r="M243" s="64">
        <f t="shared" si="17"/>
        <v>99900</v>
      </c>
      <c r="N243" s="49" t="str">
        <f t="shared" si="15"/>
        <v>SP</v>
      </c>
      <c r="O243" s="50">
        <f t="shared" si="14"/>
        <v>59000</v>
      </c>
      <c r="P243" s="46" t="str">
        <f t="shared" si="16"/>
        <v>SPECIAL PRICE</v>
      </c>
    </row>
    <row r="244" spans="1:16" x14ac:dyDescent="0.3">
      <c r="A244" s="27" t="str">
        <f t="shared" si="13"/>
        <v>2025 Q3 T-SHIRT EXC KI &amp; UMI SP 59K</v>
      </c>
      <c r="B244" s="44">
        <f>'2019 ALL N OLDER D95'!$B$2</f>
        <v>46121</v>
      </c>
      <c r="C244" s="44">
        <f>'2019 ALL N OLDER D95'!$C$2</f>
        <v>46127</v>
      </c>
      <c r="D244" s="43">
        <v>3260</v>
      </c>
      <c r="E244" s="43">
        <v>333</v>
      </c>
      <c r="F244" s="43">
        <v>3</v>
      </c>
      <c r="G244" s="55">
        <v>4</v>
      </c>
      <c r="H244" s="14" t="s">
        <v>19785</v>
      </c>
      <c r="I244" s="69" t="s">
        <v>24172</v>
      </c>
      <c r="J244" s="22">
        <v>54635788</v>
      </c>
      <c r="K244" s="22" t="s">
        <v>23037</v>
      </c>
      <c r="L244" s="14" t="s">
        <v>23057</v>
      </c>
      <c r="M244" s="64">
        <f t="shared" si="17"/>
        <v>99900</v>
      </c>
      <c r="N244" s="49" t="str">
        <f t="shared" si="15"/>
        <v>SP</v>
      </c>
      <c r="O244" s="50">
        <f t="shared" si="14"/>
        <v>59000</v>
      </c>
      <c r="P244" s="46" t="str">
        <f t="shared" si="16"/>
        <v>SPECIAL PRICE</v>
      </c>
    </row>
    <row r="245" spans="1:16" x14ac:dyDescent="0.3">
      <c r="A245" s="27" t="str">
        <f t="shared" si="13"/>
        <v>2025 Q3 T-SHIRT EXC KI &amp; UMI SP 59K</v>
      </c>
      <c r="B245" s="44">
        <f>'2019 ALL N OLDER D95'!$B$2</f>
        <v>46121</v>
      </c>
      <c r="C245" s="44">
        <f>'2019 ALL N OLDER D95'!$C$2</f>
        <v>46127</v>
      </c>
      <c r="D245" s="43">
        <v>3260</v>
      </c>
      <c r="E245" s="43">
        <v>333</v>
      </c>
      <c r="F245" s="43">
        <v>3</v>
      </c>
      <c r="G245" s="55">
        <v>4</v>
      </c>
      <c r="H245" s="14" t="s">
        <v>19785</v>
      </c>
      <c r="I245" s="69" t="s">
        <v>24172</v>
      </c>
      <c r="J245" s="22">
        <v>54635797</v>
      </c>
      <c r="K245" s="22" t="s">
        <v>23037</v>
      </c>
      <c r="L245" s="14" t="s">
        <v>23058</v>
      </c>
      <c r="M245" s="64">
        <f t="shared" si="17"/>
        <v>99900</v>
      </c>
      <c r="N245" s="49" t="str">
        <f t="shared" si="15"/>
        <v>SP</v>
      </c>
      <c r="O245" s="50">
        <f t="shared" si="14"/>
        <v>59000</v>
      </c>
      <c r="P245" s="46" t="str">
        <f t="shared" si="16"/>
        <v>SPECIAL PRICE</v>
      </c>
    </row>
    <row r="246" spans="1:16" x14ac:dyDescent="0.3">
      <c r="A246" s="27" t="str">
        <f t="shared" si="13"/>
        <v>2025 Q3 T-SHIRT EXC KI &amp; UMI SP 59K</v>
      </c>
      <c r="B246" s="44">
        <f>'2019 ALL N OLDER D95'!$B$2</f>
        <v>46121</v>
      </c>
      <c r="C246" s="44">
        <f>'2019 ALL N OLDER D95'!$C$2</f>
        <v>46127</v>
      </c>
      <c r="D246" s="43">
        <v>3260</v>
      </c>
      <c r="E246" s="43">
        <v>333</v>
      </c>
      <c r="F246" s="43">
        <v>3</v>
      </c>
      <c r="G246" s="55">
        <v>4</v>
      </c>
      <c r="H246" s="14" t="s">
        <v>19785</v>
      </c>
      <c r="I246" s="69" t="s">
        <v>24172</v>
      </c>
      <c r="J246" s="22">
        <v>54635804</v>
      </c>
      <c r="K246" s="22" t="s">
        <v>23037</v>
      </c>
      <c r="L246" s="14" t="s">
        <v>23059</v>
      </c>
      <c r="M246" s="64">
        <f t="shared" si="17"/>
        <v>99900</v>
      </c>
      <c r="N246" s="49" t="str">
        <f t="shared" si="15"/>
        <v>SP</v>
      </c>
      <c r="O246" s="50">
        <f t="shared" si="14"/>
        <v>59000</v>
      </c>
      <c r="P246" s="46" t="str">
        <f t="shared" si="16"/>
        <v>SPECIAL PRICE</v>
      </c>
    </row>
    <row r="247" spans="1:16" x14ac:dyDescent="0.3">
      <c r="A247" s="27" t="str">
        <f t="shared" si="13"/>
        <v>2025 Q3 T-SHIRT EXC KI &amp; UMI SP 59K</v>
      </c>
      <c r="B247" s="44">
        <f>'2019 ALL N OLDER D95'!$B$2</f>
        <v>46121</v>
      </c>
      <c r="C247" s="44">
        <f>'2019 ALL N OLDER D95'!$C$2</f>
        <v>46127</v>
      </c>
      <c r="D247" s="43">
        <v>3260</v>
      </c>
      <c r="E247" s="43">
        <v>333</v>
      </c>
      <c r="F247" s="43">
        <v>3</v>
      </c>
      <c r="G247" s="55">
        <v>4</v>
      </c>
      <c r="H247" s="14" t="s">
        <v>19785</v>
      </c>
      <c r="I247" s="69" t="s">
        <v>24172</v>
      </c>
      <c r="J247" s="22">
        <v>54635813</v>
      </c>
      <c r="K247" s="22" t="s">
        <v>23037</v>
      </c>
      <c r="L247" s="14" t="s">
        <v>23060</v>
      </c>
      <c r="M247" s="64">
        <f t="shared" si="17"/>
        <v>99900</v>
      </c>
      <c r="N247" s="49" t="str">
        <f t="shared" si="15"/>
        <v>SP</v>
      </c>
      <c r="O247" s="50">
        <f t="shared" si="14"/>
        <v>59000</v>
      </c>
      <c r="P247" s="46" t="str">
        <f t="shared" si="16"/>
        <v>SPECIAL PRICE</v>
      </c>
    </row>
    <row r="248" spans="1:16" x14ac:dyDescent="0.3">
      <c r="A248" s="27" t="str">
        <f t="shared" si="13"/>
        <v>2025 Q3 T-SHIRT EXC KI &amp; UMI SP 59K</v>
      </c>
      <c r="B248" s="44">
        <f>'2019 ALL N OLDER D95'!$B$2</f>
        <v>46121</v>
      </c>
      <c r="C248" s="44">
        <f>'2019 ALL N OLDER D95'!$C$2</f>
        <v>46127</v>
      </c>
      <c r="D248" s="43">
        <v>3260</v>
      </c>
      <c r="E248" s="43">
        <v>333</v>
      </c>
      <c r="F248" s="43">
        <v>3</v>
      </c>
      <c r="G248" s="55">
        <v>4</v>
      </c>
      <c r="H248" s="14" t="s">
        <v>19785</v>
      </c>
      <c r="I248" s="69" t="s">
        <v>24172</v>
      </c>
      <c r="J248" s="22">
        <v>54635822</v>
      </c>
      <c r="K248" s="22" t="s">
        <v>23037</v>
      </c>
      <c r="L248" s="14" t="s">
        <v>23061</v>
      </c>
      <c r="M248" s="64">
        <f t="shared" si="17"/>
        <v>99900</v>
      </c>
      <c r="N248" s="49" t="str">
        <f t="shared" si="15"/>
        <v>SP</v>
      </c>
      <c r="O248" s="50">
        <f t="shared" si="14"/>
        <v>59000</v>
      </c>
      <c r="P248" s="46" t="str">
        <f t="shared" si="16"/>
        <v>SPECIAL PRICE</v>
      </c>
    </row>
    <row r="249" spans="1:16" x14ac:dyDescent="0.3">
      <c r="A249" s="27" t="str">
        <f t="shared" si="13"/>
        <v>2025 Q3 T-SHIRT EXC KI &amp; UMI SP 59K</v>
      </c>
      <c r="B249" s="44">
        <f>'2019 ALL N OLDER D95'!$B$2</f>
        <v>46121</v>
      </c>
      <c r="C249" s="44">
        <f>'2019 ALL N OLDER D95'!$C$2</f>
        <v>46127</v>
      </c>
      <c r="D249" s="43">
        <v>3260</v>
      </c>
      <c r="E249" s="43">
        <v>333</v>
      </c>
      <c r="F249" s="43">
        <v>3</v>
      </c>
      <c r="G249" s="55">
        <v>4</v>
      </c>
      <c r="H249" s="14" t="s">
        <v>19785</v>
      </c>
      <c r="I249" s="69" t="s">
        <v>24172</v>
      </c>
      <c r="J249" s="22">
        <v>54635831</v>
      </c>
      <c r="K249" s="22" t="s">
        <v>23038</v>
      </c>
      <c r="L249" s="14" t="s">
        <v>23062</v>
      </c>
      <c r="M249" s="64">
        <f t="shared" si="17"/>
        <v>99900</v>
      </c>
      <c r="N249" s="49" t="str">
        <f t="shared" si="15"/>
        <v>SP</v>
      </c>
      <c r="O249" s="50">
        <f t="shared" si="14"/>
        <v>59000</v>
      </c>
      <c r="P249" s="46" t="str">
        <f t="shared" si="16"/>
        <v>SPECIAL PRICE</v>
      </c>
    </row>
    <row r="250" spans="1:16" x14ac:dyDescent="0.3">
      <c r="A250" s="27" t="str">
        <f t="shared" si="13"/>
        <v>2025 Q3 T-SHIRT EXC KI &amp; UMI SP 59K</v>
      </c>
      <c r="B250" s="44">
        <f>'2019 ALL N OLDER D95'!$B$2</f>
        <v>46121</v>
      </c>
      <c r="C250" s="44">
        <f>'2019 ALL N OLDER D95'!$C$2</f>
        <v>46127</v>
      </c>
      <c r="D250" s="43">
        <v>3260</v>
      </c>
      <c r="E250" s="43">
        <v>333</v>
      </c>
      <c r="F250" s="43">
        <v>3</v>
      </c>
      <c r="G250" s="55">
        <v>4</v>
      </c>
      <c r="H250" s="14" t="s">
        <v>19785</v>
      </c>
      <c r="I250" s="69" t="s">
        <v>24172</v>
      </c>
      <c r="J250" s="22">
        <v>54635840</v>
      </c>
      <c r="K250" s="22" t="s">
        <v>23038</v>
      </c>
      <c r="L250" s="14" t="s">
        <v>23063</v>
      </c>
      <c r="M250" s="64">
        <f t="shared" si="17"/>
        <v>99900</v>
      </c>
      <c r="N250" s="49" t="str">
        <f t="shared" si="15"/>
        <v>SP</v>
      </c>
      <c r="O250" s="50">
        <f t="shared" si="14"/>
        <v>59000</v>
      </c>
      <c r="P250" s="46" t="str">
        <f t="shared" si="16"/>
        <v>SPECIAL PRICE</v>
      </c>
    </row>
    <row r="251" spans="1:16" x14ac:dyDescent="0.3">
      <c r="A251" s="27" t="str">
        <f t="shared" si="13"/>
        <v>2025 Q3 T-SHIRT EXC KI &amp; UMI SP 59K</v>
      </c>
      <c r="B251" s="44">
        <f>'2019 ALL N OLDER D95'!$B$2</f>
        <v>46121</v>
      </c>
      <c r="C251" s="44">
        <f>'2019 ALL N OLDER D95'!$C$2</f>
        <v>46127</v>
      </c>
      <c r="D251" s="43">
        <v>3260</v>
      </c>
      <c r="E251" s="43">
        <v>333</v>
      </c>
      <c r="F251" s="43">
        <v>3</v>
      </c>
      <c r="G251" s="55">
        <v>4</v>
      </c>
      <c r="H251" s="14" t="s">
        <v>19785</v>
      </c>
      <c r="I251" s="69" t="s">
        <v>24172</v>
      </c>
      <c r="J251" s="22">
        <v>54635859</v>
      </c>
      <c r="K251" s="22" t="s">
        <v>23038</v>
      </c>
      <c r="L251" s="14" t="s">
        <v>23064</v>
      </c>
      <c r="M251" s="64">
        <f t="shared" si="17"/>
        <v>99900</v>
      </c>
      <c r="N251" s="49" t="str">
        <f t="shared" si="15"/>
        <v>SP</v>
      </c>
      <c r="O251" s="50">
        <f t="shared" si="14"/>
        <v>59000</v>
      </c>
      <c r="P251" s="46" t="str">
        <f t="shared" si="16"/>
        <v>SPECIAL PRICE</v>
      </c>
    </row>
    <row r="252" spans="1:16" x14ac:dyDescent="0.3">
      <c r="A252" s="27" t="str">
        <f t="shared" si="13"/>
        <v>2025 Q3 T-SHIRT EXC KI &amp; UMI SP 59K</v>
      </c>
      <c r="B252" s="44">
        <f>'2019 ALL N OLDER D95'!$B$2</f>
        <v>46121</v>
      </c>
      <c r="C252" s="44">
        <f>'2019 ALL N OLDER D95'!$C$2</f>
        <v>46127</v>
      </c>
      <c r="D252" s="43">
        <v>3260</v>
      </c>
      <c r="E252" s="43">
        <v>333</v>
      </c>
      <c r="F252" s="43">
        <v>3</v>
      </c>
      <c r="G252" s="55">
        <v>4</v>
      </c>
      <c r="H252" s="14" t="s">
        <v>19785</v>
      </c>
      <c r="I252" s="69" t="s">
        <v>24172</v>
      </c>
      <c r="J252" s="22">
        <v>54635868</v>
      </c>
      <c r="K252" s="22" t="s">
        <v>23038</v>
      </c>
      <c r="L252" s="14" t="s">
        <v>23065</v>
      </c>
      <c r="M252" s="64">
        <f t="shared" si="17"/>
        <v>99900</v>
      </c>
      <c r="N252" s="49" t="str">
        <f t="shared" si="15"/>
        <v>SP</v>
      </c>
      <c r="O252" s="50">
        <f t="shared" si="14"/>
        <v>59000</v>
      </c>
      <c r="P252" s="46" t="str">
        <f t="shared" si="16"/>
        <v>SPECIAL PRICE</v>
      </c>
    </row>
    <row r="253" spans="1:16" x14ac:dyDescent="0.3">
      <c r="A253" s="27" t="str">
        <f t="shared" si="13"/>
        <v>2025 Q3 T-SHIRT EXC KI &amp; UMI SP 59K</v>
      </c>
      <c r="B253" s="44">
        <f>'2019 ALL N OLDER D95'!$B$2</f>
        <v>46121</v>
      </c>
      <c r="C253" s="44">
        <f>'2019 ALL N OLDER D95'!$C$2</f>
        <v>46127</v>
      </c>
      <c r="D253" s="43">
        <v>3260</v>
      </c>
      <c r="E253" s="43">
        <v>333</v>
      </c>
      <c r="F253" s="43">
        <v>3</v>
      </c>
      <c r="G253" s="55">
        <v>4</v>
      </c>
      <c r="H253" s="14" t="s">
        <v>19785</v>
      </c>
      <c r="I253" s="69" t="s">
        <v>24172</v>
      </c>
      <c r="J253" s="22">
        <v>54635877</v>
      </c>
      <c r="K253" s="22" t="s">
        <v>23038</v>
      </c>
      <c r="L253" s="14" t="s">
        <v>23066</v>
      </c>
      <c r="M253" s="64">
        <f t="shared" si="17"/>
        <v>99900</v>
      </c>
      <c r="N253" s="49" t="str">
        <f t="shared" si="15"/>
        <v>SP</v>
      </c>
      <c r="O253" s="50">
        <f t="shared" si="14"/>
        <v>59000</v>
      </c>
      <c r="P253" s="46" t="str">
        <f t="shared" si="16"/>
        <v>SPECIAL PRICE</v>
      </c>
    </row>
    <row r="254" spans="1:16" x14ac:dyDescent="0.3">
      <c r="A254" s="27" t="str">
        <f t="shared" si="13"/>
        <v>2025 Q3 T-SHIRT EXC KI &amp; UMI SP 59K</v>
      </c>
      <c r="B254" s="44">
        <f>'2019 ALL N OLDER D95'!$B$2</f>
        <v>46121</v>
      </c>
      <c r="C254" s="44">
        <f>'2019 ALL N OLDER D95'!$C$2</f>
        <v>46127</v>
      </c>
      <c r="D254" s="43">
        <v>3260</v>
      </c>
      <c r="E254" s="43">
        <v>333</v>
      </c>
      <c r="F254" s="43">
        <v>3</v>
      </c>
      <c r="G254" s="55">
        <v>4</v>
      </c>
      <c r="H254" s="14" t="s">
        <v>19785</v>
      </c>
      <c r="I254" s="69" t="s">
        <v>24172</v>
      </c>
      <c r="J254" s="22">
        <v>54635886</v>
      </c>
      <c r="K254" s="22" t="s">
        <v>23039</v>
      </c>
      <c r="L254" s="14" t="s">
        <v>23067</v>
      </c>
      <c r="M254" s="64">
        <f t="shared" si="17"/>
        <v>99900</v>
      </c>
      <c r="N254" s="49" t="str">
        <f t="shared" si="15"/>
        <v>SP</v>
      </c>
      <c r="O254" s="50">
        <f t="shared" si="14"/>
        <v>59000</v>
      </c>
      <c r="P254" s="46" t="str">
        <f t="shared" si="16"/>
        <v>SPECIAL PRICE</v>
      </c>
    </row>
    <row r="255" spans="1:16" x14ac:dyDescent="0.3">
      <c r="A255" s="27" t="str">
        <f t="shared" si="13"/>
        <v>2025 Q3 T-SHIRT EXC KI &amp; UMI SP 59K</v>
      </c>
      <c r="B255" s="44">
        <f>'2019 ALL N OLDER D95'!$B$2</f>
        <v>46121</v>
      </c>
      <c r="C255" s="44">
        <f>'2019 ALL N OLDER D95'!$C$2</f>
        <v>46127</v>
      </c>
      <c r="D255" s="43">
        <v>3260</v>
      </c>
      <c r="E255" s="43">
        <v>333</v>
      </c>
      <c r="F255" s="43">
        <v>3</v>
      </c>
      <c r="G255" s="55">
        <v>4</v>
      </c>
      <c r="H255" s="14" t="s">
        <v>19785</v>
      </c>
      <c r="I255" s="69" t="s">
        <v>24172</v>
      </c>
      <c r="J255" s="22">
        <v>54635895</v>
      </c>
      <c r="K255" s="22" t="s">
        <v>23039</v>
      </c>
      <c r="L255" s="14" t="s">
        <v>23068</v>
      </c>
      <c r="M255" s="64">
        <f t="shared" si="17"/>
        <v>99900</v>
      </c>
      <c r="N255" s="49" t="str">
        <f t="shared" si="15"/>
        <v>SP</v>
      </c>
      <c r="O255" s="50">
        <f t="shared" si="14"/>
        <v>59000</v>
      </c>
      <c r="P255" s="46" t="str">
        <f t="shared" si="16"/>
        <v>SPECIAL PRICE</v>
      </c>
    </row>
    <row r="256" spans="1:16" x14ac:dyDescent="0.3">
      <c r="A256" s="27" t="str">
        <f t="shared" si="13"/>
        <v>2025 Q3 T-SHIRT EXC KI &amp; UMI SP 59K</v>
      </c>
      <c r="B256" s="44">
        <f>'2019 ALL N OLDER D95'!$B$2</f>
        <v>46121</v>
      </c>
      <c r="C256" s="44">
        <f>'2019 ALL N OLDER D95'!$C$2</f>
        <v>46127</v>
      </c>
      <c r="D256" s="43">
        <v>3260</v>
      </c>
      <c r="E256" s="43">
        <v>333</v>
      </c>
      <c r="F256" s="43">
        <v>3</v>
      </c>
      <c r="G256" s="55">
        <v>4</v>
      </c>
      <c r="H256" s="14" t="s">
        <v>19785</v>
      </c>
      <c r="I256" s="69" t="s">
        <v>24172</v>
      </c>
      <c r="J256" s="22">
        <v>54635902</v>
      </c>
      <c r="K256" s="22" t="s">
        <v>23039</v>
      </c>
      <c r="L256" s="14" t="s">
        <v>23069</v>
      </c>
      <c r="M256" s="64">
        <f t="shared" si="17"/>
        <v>99900</v>
      </c>
      <c r="N256" s="49" t="str">
        <f t="shared" si="15"/>
        <v>SP</v>
      </c>
      <c r="O256" s="50">
        <f t="shared" si="14"/>
        <v>59000</v>
      </c>
      <c r="P256" s="46" t="str">
        <f t="shared" si="16"/>
        <v>SPECIAL PRICE</v>
      </c>
    </row>
    <row r="257" spans="1:16" x14ac:dyDescent="0.3">
      <c r="A257" s="27" t="str">
        <f t="shared" si="13"/>
        <v>2025 Q3 T-SHIRT EXC KI &amp; UMI SP 59K</v>
      </c>
      <c r="B257" s="44">
        <f>'2019 ALL N OLDER D95'!$B$2</f>
        <v>46121</v>
      </c>
      <c r="C257" s="44">
        <f>'2019 ALL N OLDER D95'!$C$2</f>
        <v>46127</v>
      </c>
      <c r="D257" s="43">
        <v>3260</v>
      </c>
      <c r="E257" s="43">
        <v>333</v>
      </c>
      <c r="F257" s="43">
        <v>3</v>
      </c>
      <c r="G257" s="55">
        <v>4</v>
      </c>
      <c r="H257" s="14" t="s">
        <v>19785</v>
      </c>
      <c r="I257" s="69" t="s">
        <v>24172</v>
      </c>
      <c r="J257" s="22">
        <v>54635911</v>
      </c>
      <c r="K257" s="22" t="s">
        <v>23039</v>
      </c>
      <c r="L257" s="14" t="s">
        <v>23070</v>
      </c>
      <c r="M257" s="64">
        <f t="shared" si="17"/>
        <v>99900</v>
      </c>
      <c r="N257" s="49" t="str">
        <f t="shared" si="15"/>
        <v>SP</v>
      </c>
      <c r="O257" s="50">
        <f t="shared" si="14"/>
        <v>59000</v>
      </c>
      <c r="P257" s="46" t="str">
        <f t="shared" si="16"/>
        <v>SPECIAL PRICE</v>
      </c>
    </row>
    <row r="258" spans="1:16" x14ac:dyDescent="0.3">
      <c r="A258" s="27" t="str">
        <f t="shared" si="13"/>
        <v>2025 Q3 T-SHIRT EXC KI &amp; UMI SP 59K</v>
      </c>
      <c r="B258" s="44">
        <f>'2019 ALL N OLDER D95'!$B$2</f>
        <v>46121</v>
      </c>
      <c r="C258" s="44">
        <f>'2019 ALL N OLDER D95'!$C$2</f>
        <v>46127</v>
      </c>
      <c r="D258" s="43">
        <v>3260</v>
      </c>
      <c r="E258" s="43">
        <v>333</v>
      </c>
      <c r="F258" s="43">
        <v>3</v>
      </c>
      <c r="G258" s="55">
        <v>4</v>
      </c>
      <c r="H258" s="14" t="s">
        <v>19785</v>
      </c>
      <c r="I258" s="69" t="s">
        <v>24172</v>
      </c>
      <c r="J258" s="22">
        <v>54635920</v>
      </c>
      <c r="K258" s="22" t="s">
        <v>23039</v>
      </c>
      <c r="L258" s="14" t="s">
        <v>23071</v>
      </c>
      <c r="M258" s="64">
        <f t="shared" si="17"/>
        <v>99900</v>
      </c>
      <c r="N258" s="49" t="str">
        <f t="shared" si="15"/>
        <v>SP</v>
      </c>
      <c r="O258" s="50">
        <f t="shared" si="14"/>
        <v>59000</v>
      </c>
      <c r="P258" s="46" t="str">
        <f t="shared" si="16"/>
        <v>SPECIAL PRICE</v>
      </c>
    </row>
    <row r="259" spans="1:16" x14ac:dyDescent="0.3">
      <c r="A259" s="27" t="str">
        <f t="shared" ref="A259:A322" si="18">$A$2</f>
        <v>2025 Q3 T-SHIRT EXC KI &amp; UMI SP 59K</v>
      </c>
      <c r="B259" s="44">
        <f>'2019 ALL N OLDER D95'!$B$2</f>
        <v>46121</v>
      </c>
      <c r="C259" s="44">
        <f>'2019 ALL N OLDER D95'!$C$2</f>
        <v>46127</v>
      </c>
      <c r="D259" s="43">
        <v>3260</v>
      </c>
      <c r="E259" s="43">
        <v>333</v>
      </c>
      <c r="F259" s="43">
        <v>3</v>
      </c>
      <c r="G259" s="55">
        <v>4</v>
      </c>
      <c r="H259" s="14" t="s">
        <v>19785</v>
      </c>
      <c r="I259" s="69" t="s">
        <v>24172</v>
      </c>
      <c r="J259" s="22">
        <v>54635680</v>
      </c>
      <c r="K259" s="22" t="s">
        <v>23040</v>
      </c>
      <c r="L259" s="14" t="s">
        <v>23072</v>
      </c>
      <c r="M259" s="64">
        <f t="shared" si="17"/>
        <v>99900</v>
      </c>
      <c r="N259" s="49" t="str">
        <f t="shared" si="15"/>
        <v>SP</v>
      </c>
      <c r="O259" s="50">
        <f t="shared" ref="O259:O322" si="19">$O$2</f>
        <v>59000</v>
      </c>
      <c r="P259" s="46" t="str">
        <f t="shared" si="16"/>
        <v>SPECIAL PRICE</v>
      </c>
    </row>
    <row r="260" spans="1:16" x14ac:dyDescent="0.3">
      <c r="A260" s="27" t="str">
        <f t="shared" si="18"/>
        <v>2025 Q3 T-SHIRT EXC KI &amp; UMI SP 59K</v>
      </c>
      <c r="B260" s="44">
        <f>'2019 ALL N OLDER D95'!$B$2</f>
        <v>46121</v>
      </c>
      <c r="C260" s="44">
        <f>'2019 ALL N OLDER D95'!$C$2</f>
        <v>46127</v>
      </c>
      <c r="D260" s="43">
        <v>3260</v>
      </c>
      <c r="E260" s="43">
        <v>333</v>
      </c>
      <c r="F260" s="43">
        <v>3</v>
      </c>
      <c r="G260" s="55">
        <v>4</v>
      </c>
      <c r="H260" s="14" t="s">
        <v>19785</v>
      </c>
      <c r="I260" s="69" t="s">
        <v>24172</v>
      </c>
      <c r="J260" s="22">
        <v>54635699</v>
      </c>
      <c r="K260" s="22" t="s">
        <v>23040</v>
      </c>
      <c r="L260" s="14" t="s">
        <v>23073</v>
      </c>
      <c r="M260" s="64">
        <f t="shared" si="17"/>
        <v>99900</v>
      </c>
      <c r="N260" s="49" t="str">
        <f t="shared" ref="N260:N323" si="20">$N$2</f>
        <v>SP</v>
      </c>
      <c r="O260" s="50">
        <f t="shared" si="19"/>
        <v>59000</v>
      </c>
      <c r="P260" s="46" t="str">
        <f t="shared" ref="P260:P323" si="21">$P$2</f>
        <v>SPECIAL PRICE</v>
      </c>
    </row>
    <row r="261" spans="1:16" x14ac:dyDescent="0.3">
      <c r="A261" s="27" t="str">
        <f t="shared" si="18"/>
        <v>2025 Q3 T-SHIRT EXC KI &amp; UMI SP 59K</v>
      </c>
      <c r="B261" s="44">
        <f>'2019 ALL N OLDER D95'!$B$2</f>
        <v>46121</v>
      </c>
      <c r="C261" s="44">
        <f>'2019 ALL N OLDER D95'!$C$2</f>
        <v>46127</v>
      </c>
      <c r="D261" s="43">
        <v>3260</v>
      </c>
      <c r="E261" s="43">
        <v>333</v>
      </c>
      <c r="F261" s="43">
        <v>3</v>
      </c>
      <c r="G261" s="55">
        <v>4</v>
      </c>
      <c r="H261" s="14" t="s">
        <v>19785</v>
      </c>
      <c r="I261" s="69" t="s">
        <v>24172</v>
      </c>
      <c r="J261" s="22">
        <v>54635706</v>
      </c>
      <c r="K261" s="22" t="s">
        <v>23040</v>
      </c>
      <c r="L261" s="14" t="s">
        <v>23074</v>
      </c>
      <c r="M261" s="64">
        <f t="shared" si="17"/>
        <v>99900</v>
      </c>
      <c r="N261" s="49" t="str">
        <f t="shared" si="20"/>
        <v>SP</v>
      </c>
      <c r="O261" s="50">
        <f t="shared" si="19"/>
        <v>59000</v>
      </c>
      <c r="P261" s="46" t="str">
        <f t="shared" si="21"/>
        <v>SPECIAL PRICE</v>
      </c>
    </row>
    <row r="262" spans="1:16" x14ac:dyDescent="0.3">
      <c r="A262" s="27" t="str">
        <f t="shared" si="18"/>
        <v>2025 Q3 T-SHIRT EXC KI &amp; UMI SP 59K</v>
      </c>
      <c r="B262" s="44">
        <f>'2019 ALL N OLDER D95'!$B$2</f>
        <v>46121</v>
      </c>
      <c r="C262" s="44">
        <f>'2019 ALL N OLDER D95'!$C$2</f>
        <v>46127</v>
      </c>
      <c r="D262" s="43">
        <v>3260</v>
      </c>
      <c r="E262" s="43">
        <v>333</v>
      </c>
      <c r="F262" s="43">
        <v>3</v>
      </c>
      <c r="G262" s="55">
        <v>4</v>
      </c>
      <c r="H262" s="14" t="s">
        <v>19785</v>
      </c>
      <c r="I262" s="69" t="s">
        <v>24172</v>
      </c>
      <c r="J262" s="22">
        <v>54635715</v>
      </c>
      <c r="K262" s="22" t="s">
        <v>23040</v>
      </c>
      <c r="L262" s="14" t="s">
        <v>23075</v>
      </c>
      <c r="M262" s="64">
        <f t="shared" si="17"/>
        <v>99900</v>
      </c>
      <c r="N262" s="49" t="str">
        <f t="shared" si="20"/>
        <v>SP</v>
      </c>
      <c r="O262" s="50">
        <f t="shared" si="19"/>
        <v>59000</v>
      </c>
      <c r="P262" s="46" t="str">
        <f t="shared" si="21"/>
        <v>SPECIAL PRICE</v>
      </c>
    </row>
    <row r="263" spans="1:16" x14ac:dyDescent="0.3">
      <c r="A263" s="27" t="str">
        <f t="shared" si="18"/>
        <v>2025 Q3 T-SHIRT EXC KI &amp; UMI SP 59K</v>
      </c>
      <c r="B263" s="44">
        <f>'2019 ALL N OLDER D95'!$B$2</f>
        <v>46121</v>
      </c>
      <c r="C263" s="44">
        <f>'2019 ALL N OLDER D95'!$C$2</f>
        <v>46127</v>
      </c>
      <c r="D263" s="43">
        <v>3260</v>
      </c>
      <c r="E263" s="43">
        <v>333</v>
      </c>
      <c r="F263" s="43">
        <v>3</v>
      </c>
      <c r="G263" s="55">
        <v>4</v>
      </c>
      <c r="H263" s="14" t="s">
        <v>19785</v>
      </c>
      <c r="I263" s="69" t="s">
        <v>24172</v>
      </c>
      <c r="J263" s="22">
        <v>54635724</v>
      </c>
      <c r="K263" s="22" t="s">
        <v>23040</v>
      </c>
      <c r="L263" s="14" t="s">
        <v>23076</v>
      </c>
      <c r="M263" s="64">
        <f t="shared" si="17"/>
        <v>99900</v>
      </c>
      <c r="N263" s="49" t="str">
        <f t="shared" si="20"/>
        <v>SP</v>
      </c>
      <c r="O263" s="50">
        <f t="shared" si="19"/>
        <v>59000</v>
      </c>
      <c r="P263" s="46" t="str">
        <f t="shared" si="21"/>
        <v>SPECIAL PRICE</v>
      </c>
    </row>
    <row r="264" spans="1:16" x14ac:dyDescent="0.3">
      <c r="A264" s="27" t="str">
        <f t="shared" si="18"/>
        <v>2025 Q3 T-SHIRT EXC KI &amp; UMI SP 59K</v>
      </c>
      <c r="B264" s="44">
        <f>'2019 ALL N OLDER D95'!$B$2</f>
        <v>46121</v>
      </c>
      <c r="C264" s="44">
        <f>'2019 ALL N OLDER D95'!$C$2</f>
        <v>46127</v>
      </c>
      <c r="D264" s="43">
        <v>3260</v>
      </c>
      <c r="E264" s="43">
        <v>333</v>
      </c>
      <c r="F264" s="43">
        <v>3</v>
      </c>
      <c r="G264" s="55">
        <v>4</v>
      </c>
      <c r="H264" s="14" t="s">
        <v>19785</v>
      </c>
      <c r="I264" s="69" t="s">
        <v>24172</v>
      </c>
      <c r="J264" s="22">
        <v>54635939</v>
      </c>
      <c r="K264" s="22" t="s">
        <v>23041</v>
      </c>
      <c r="L264" s="14" t="s">
        <v>23077</v>
      </c>
      <c r="M264" s="64">
        <f t="shared" si="17"/>
        <v>99900</v>
      </c>
      <c r="N264" s="49" t="str">
        <f t="shared" si="20"/>
        <v>SP</v>
      </c>
      <c r="O264" s="50">
        <f t="shared" si="19"/>
        <v>59000</v>
      </c>
      <c r="P264" s="46" t="str">
        <f t="shared" si="21"/>
        <v>SPECIAL PRICE</v>
      </c>
    </row>
    <row r="265" spans="1:16" x14ac:dyDescent="0.3">
      <c r="A265" s="27" t="str">
        <f t="shared" si="18"/>
        <v>2025 Q3 T-SHIRT EXC KI &amp; UMI SP 59K</v>
      </c>
      <c r="B265" s="44">
        <f>'2019 ALL N OLDER D95'!$B$2</f>
        <v>46121</v>
      </c>
      <c r="C265" s="44">
        <f>'2019 ALL N OLDER D95'!$C$2</f>
        <v>46127</v>
      </c>
      <c r="D265" s="43">
        <v>3260</v>
      </c>
      <c r="E265" s="43">
        <v>333</v>
      </c>
      <c r="F265" s="43">
        <v>3</v>
      </c>
      <c r="G265" s="55">
        <v>4</v>
      </c>
      <c r="H265" s="14" t="s">
        <v>19785</v>
      </c>
      <c r="I265" s="69" t="s">
        <v>24172</v>
      </c>
      <c r="J265" s="22">
        <v>54635948</v>
      </c>
      <c r="K265" s="22" t="s">
        <v>23041</v>
      </c>
      <c r="L265" s="14" t="s">
        <v>23078</v>
      </c>
      <c r="M265" s="64">
        <f t="shared" si="17"/>
        <v>99900</v>
      </c>
      <c r="N265" s="49" t="str">
        <f t="shared" si="20"/>
        <v>SP</v>
      </c>
      <c r="O265" s="50">
        <f t="shared" si="19"/>
        <v>59000</v>
      </c>
      <c r="P265" s="46" t="str">
        <f t="shared" si="21"/>
        <v>SPECIAL PRICE</v>
      </c>
    </row>
    <row r="266" spans="1:16" x14ac:dyDescent="0.3">
      <c r="A266" s="27" t="str">
        <f t="shared" si="18"/>
        <v>2025 Q3 T-SHIRT EXC KI &amp; UMI SP 59K</v>
      </c>
      <c r="B266" s="44">
        <f>'2019 ALL N OLDER D95'!$B$2</f>
        <v>46121</v>
      </c>
      <c r="C266" s="44">
        <f>'2019 ALL N OLDER D95'!$C$2</f>
        <v>46127</v>
      </c>
      <c r="D266" s="43">
        <v>3260</v>
      </c>
      <c r="E266" s="43">
        <v>333</v>
      </c>
      <c r="F266" s="43">
        <v>3</v>
      </c>
      <c r="G266" s="55">
        <v>4</v>
      </c>
      <c r="H266" s="14" t="s">
        <v>19785</v>
      </c>
      <c r="I266" s="69" t="s">
        <v>24172</v>
      </c>
      <c r="J266" s="22">
        <v>54635957</v>
      </c>
      <c r="K266" s="22" t="s">
        <v>23041</v>
      </c>
      <c r="L266" s="14" t="s">
        <v>23079</v>
      </c>
      <c r="M266" s="64">
        <f t="shared" si="17"/>
        <v>99900</v>
      </c>
      <c r="N266" s="49" t="str">
        <f t="shared" si="20"/>
        <v>SP</v>
      </c>
      <c r="O266" s="50">
        <f t="shared" si="19"/>
        <v>59000</v>
      </c>
      <c r="P266" s="46" t="str">
        <f t="shared" si="21"/>
        <v>SPECIAL PRICE</v>
      </c>
    </row>
    <row r="267" spans="1:16" x14ac:dyDescent="0.3">
      <c r="A267" s="27" t="str">
        <f t="shared" si="18"/>
        <v>2025 Q3 T-SHIRT EXC KI &amp; UMI SP 59K</v>
      </c>
      <c r="B267" s="44">
        <f>'2019 ALL N OLDER D95'!$B$2</f>
        <v>46121</v>
      </c>
      <c r="C267" s="44">
        <f>'2019 ALL N OLDER D95'!$C$2</f>
        <v>46127</v>
      </c>
      <c r="D267" s="43">
        <v>3260</v>
      </c>
      <c r="E267" s="43">
        <v>333</v>
      </c>
      <c r="F267" s="43">
        <v>3</v>
      </c>
      <c r="G267" s="55">
        <v>4</v>
      </c>
      <c r="H267" s="14" t="s">
        <v>19785</v>
      </c>
      <c r="I267" s="69" t="s">
        <v>24172</v>
      </c>
      <c r="J267" s="22">
        <v>54635966</v>
      </c>
      <c r="K267" s="22" t="s">
        <v>23041</v>
      </c>
      <c r="L267" s="14" t="s">
        <v>23080</v>
      </c>
      <c r="M267" s="64">
        <f t="shared" si="17"/>
        <v>99900</v>
      </c>
      <c r="N267" s="49" t="str">
        <f t="shared" si="20"/>
        <v>SP</v>
      </c>
      <c r="O267" s="50">
        <f t="shared" si="19"/>
        <v>59000</v>
      </c>
      <c r="P267" s="46" t="str">
        <f t="shared" si="21"/>
        <v>SPECIAL PRICE</v>
      </c>
    </row>
    <row r="268" spans="1:16" x14ac:dyDescent="0.3">
      <c r="A268" s="27" t="str">
        <f t="shared" si="18"/>
        <v>2025 Q3 T-SHIRT EXC KI &amp; UMI SP 59K</v>
      </c>
      <c r="B268" s="44">
        <f>'2019 ALL N OLDER D95'!$B$2</f>
        <v>46121</v>
      </c>
      <c r="C268" s="44">
        <f>'2019 ALL N OLDER D95'!$C$2</f>
        <v>46127</v>
      </c>
      <c r="D268" s="43">
        <v>3260</v>
      </c>
      <c r="E268" s="43">
        <v>333</v>
      </c>
      <c r="F268" s="43">
        <v>3</v>
      </c>
      <c r="G268" s="55">
        <v>4</v>
      </c>
      <c r="H268" s="14" t="s">
        <v>19785</v>
      </c>
      <c r="I268" s="69" t="s">
        <v>24172</v>
      </c>
      <c r="J268" s="22">
        <v>54635975</v>
      </c>
      <c r="K268" s="22" t="s">
        <v>23041</v>
      </c>
      <c r="L268" s="14" t="s">
        <v>23081</v>
      </c>
      <c r="M268" s="64">
        <f t="shared" si="17"/>
        <v>99900</v>
      </c>
      <c r="N268" s="49" t="str">
        <f t="shared" si="20"/>
        <v>SP</v>
      </c>
      <c r="O268" s="50">
        <f t="shared" si="19"/>
        <v>59000</v>
      </c>
      <c r="P268" s="46" t="str">
        <f t="shared" si="21"/>
        <v>SPECIAL PRICE</v>
      </c>
    </row>
    <row r="269" spans="1:16" customFormat="1" x14ac:dyDescent="0.3">
      <c r="A269" s="27" t="str">
        <f t="shared" si="18"/>
        <v>2025 Q3 T-SHIRT EXC KI &amp; UMI SP 59K</v>
      </c>
      <c r="B269" s="44">
        <f>'2019 ALL N OLDER D95'!$B$2</f>
        <v>46121</v>
      </c>
      <c r="C269" s="44">
        <f>'2019 ALL N OLDER D95'!$C$2</f>
        <v>46127</v>
      </c>
      <c r="D269" s="43">
        <v>3260</v>
      </c>
      <c r="E269" s="43">
        <v>333</v>
      </c>
      <c r="F269" s="43">
        <v>3</v>
      </c>
      <c r="G269" s="55">
        <v>4</v>
      </c>
      <c r="H269" s="53" t="s">
        <v>832</v>
      </c>
      <c r="I269" s="15" t="s">
        <v>24172</v>
      </c>
      <c r="J269" s="43">
        <v>55296894</v>
      </c>
      <c r="K269" s="43" t="s">
        <v>23205</v>
      </c>
      <c r="L269" s="43" t="s">
        <v>23215</v>
      </c>
      <c r="M269" s="64">
        <v>99900</v>
      </c>
      <c r="N269" s="49" t="str">
        <f t="shared" si="20"/>
        <v>SP</v>
      </c>
      <c r="O269" s="50">
        <f t="shared" si="19"/>
        <v>59000</v>
      </c>
      <c r="P269" s="46" t="str">
        <f t="shared" si="21"/>
        <v>SPECIAL PRICE</v>
      </c>
    </row>
    <row r="270" spans="1:16" customFormat="1" x14ac:dyDescent="0.3">
      <c r="A270" s="27" t="str">
        <f t="shared" si="18"/>
        <v>2025 Q3 T-SHIRT EXC KI &amp; UMI SP 59K</v>
      </c>
      <c r="B270" s="44">
        <f>'2019 ALL N OLDER D95'!$B$2</f>
        <v>46121</v>
      </c>
      <c r="C270" s="44">
        <f>'2019 ALL N OLDER D95'!$C$2</f>
        <v>46127</v>
      </c>
      <c r="D270" s="43">
        <v>3260</v>
      </c>
      <c r="E270" s="43">
        <v>333</v>
      </c>
      <c r="F270" s="43">
        <v>3</v>
      </c>
      <c r="G270" s="55">
        <v>4</v>
      </c>
      <c r="H270" s="53" t="s">
        <v>832</v>
      </c>
      <c r="I270" s="15" t="s">
        <v>24172</v>
      </c>
      <c r="J270" s="43">
        <v>55296901</v>
      </c>
      <c r="K270" s="43" t="s">
        <v>23205</v>
      </c>
      <c r="L270" s="43" t="s">
        <v>23216</v>
      </c>
      <c r="M270" s="64">
        <f t="shared" ref="M270:M301" si="22">M269</f>
        <v>99900</v>
      </c>
      <c r="N270" s="49" t="str">
        <f t="shared" si="20"/>
        <v>SP</v>
      </c>
      <c r="O270" s="50">
        <f t="shared" si="19"/>
        <v>59000</v>
      </c>
      <c r="P270" s="46" t="str">
        <f t="shared" si="21"/>
        <v>SPECIAL PRICE</v>
      </c>
    </row>
    <row r="271" spans="1:16" customFormat="1" x14ac:dyDescent="0.3">
      <c r="A271" s="27" t="str">
        <f t="shared" si="18"/>
        <v>2025 Q3 T-SHIRT EXC KI &amp; UMI SP 59K</v>
      </c>
      <c r="B271" s="44">
        <f>'2019 ALL N OLDER D95'!$B$2</f>
        <v>46121</v>
      </c>
      <c r="C271" s="44">
        <f>'2019 ALL N OLDER D95'!$C$2</f>
        <v>46127</v>
      </c>
      <c r="D271" s="43">
        <v>3260</v>
      </c>
      <c r="E271" s="43">
        <v>333</v>
      </c>
      <c r="F271" s="43">
        <v>3</v>
      </c>
      <c r="G271" s="55">
        <v>4</v>
      </c>
      <c r="H271" s="53" t="s">
        <v>832</v>
      </c>
      <c r="I271" s="15" t="s">
        <v>24172</v>
      </c>
      <c r="J271" s="43">
        <v>55296910</v>
      </c>
      <c r="K271" s="43" t="s">
        <v>23205</v>
      </c>
      <c r="L271" s="43" t="s">
        <v>23217</v>
      </c>
      <c r="M271" s="64">
        <f t="shared" si="22"/>
        <v>99900</v>
      </c>
      <c r="N271" s="49" t="str">
        <f t="shared" si="20"/>
        <v>SP</v>
      </c>
      <c r="O271" s="50">
        <f t="shared" si="19"/>
        <v>59000</v>
      </c>
      <c r="P271" s="46" t="str">
        <f t="shared" si="21"/>
        <v>SPECIAL PRICE</v>
      </c>
    </row>
    <row r="272" spans="1:16" customFormat="1" x14ac:dyDescent="0.3">
      <c r="A272" s="27" t="str">
        <f t="shared" si="18"/>
        <v>2025 Q3 T-SHIRT EXC KI &amp; UMI SP 59K</v>
      </c>
      <c r="B272" s="44">
        <f>'2019 ALL N OLDER D95'!$B$2</f>
        <v>46121</v>
      </c>
      <c r="C272" s="44">
        <f>'2019 ALL N OLDER D95'!$C$2</f>
        <v>46127</v>
      </c>
      <c r="D272" s="43">
        <v>3260</v>
      </c>
      <c r="E272" s="43">
        <v>333</v>
      </c>
      <c r="F272" s="43">
        <v>3</v>
      </c>
      <c r="G272" s="55">
        <v>4</v>
      </c>
      <c r="H272" s="53" t="s">
        <v>832</v>
      </c>
      <c r="I272" s="15" t="s">
        <v>24172</v>
      </c>
      <c r="J272" s="43">
        <v>55296929</v>
      </c>
      <c r="K272" s="43" t="s">
        <v>23205</v>
      </c>
      <c r="L272" s="43" t="s">
        <v>23218</v>
      </c>
      <c r="M272" s="64">
        <f t="shared" si="22"/>
        <v>99900</v>
      </c>
      <c r="N272" s="49" t="str">
        <f t="shared" si="20"/>
        <v>SP</v>
      </c>
      <c r="O272" s="50">
        <f t="shared" si="19"/>
        <v>59000</v>
      </c>
      <c r="P272" s="46" t="str">
        <f t="shared" si="21"/>
        <v>SPECIAL PRICE</v>
      </c>
    </row>
    <row r="273" spans="1:16" customFormat="1" x14ac:dyDescent="0.3">
      <c r="A273" s="27" t="str">
        <f t="shared" si="18"/>
        <v>2025 Q3 T-SHIRT EXC KI &amp; UMI SP 59K</v>
      </c>
      <c r="B273" s="44">
        <f>'2019 ALL N OLDER D95'!$B$2</f>
        <v>46121</v>
      </c>
      <c r="C273" s="44">
        <f>'2019 ALL N OLDER D95'!$C$2</f>
        <v>46127</v>
      </c>
      <c r="D273" s="43">
        <v>3260</v>
      </c>
      <c r="E273" s="43">
        <v>333</v>
      </c>
      <c r="F273" s="43">
        <v>3</v>
      </c>
      <c r="G273" s="55">
        <v>4</v>
      </c>
      <c r="H273" s="53" t="s">
        <v>832</v>
      </c>
      <c r="I273" s="15" t="s">
        <v>24172</v>
      </c>
      <c r="J273" s="43">
        <v>55296938</v>
      </c>
      <c r="K273" s="43" t="s">
        <v>23205</v>
      </c>
      <c r="L273" s="43" t="s">
        <v>23219</v>
      </c>
      <c r="M273" s="64">
        <f t="shared" si="22"/>
        <v>99900</v>
      </c>
      <c r="N273" s="49" t="str">
        <f t="shared" si="20"/>
        <v>SP</v>
      </c>
      <c r="O273" s="50">
        <f t="shared" si="19"/>
        <v>59000</v>
      </c>
      <c r="P273" s="46" t="str">
        <f t="shared" si="21"/>
        <v>SPECIAL PRICE</v>
      </c>
    </row>
    <row r="274" spans="1:16" customFormat="1" x14ac:dyDescent="0.3">
      <c r="A274" s="27" t="str">
        <f t="shared" si="18"/>
        <v>2025 Q3 T-SHIRT EXC KI &amp; UMI SP 59K</v>
      </c>
      <c r="B274" s="44">
        <f>'2019 ALL N OLDER D95'!$B$2</f>
        <v>46121</v>
      </c>
      <c r="C274" s="44">
        <f>'2019 ALL N OLDER D95'!$C$2</f>
        <v>46127</v>
      </c>
      <c r="D274" s="43">
        <v>3260</v>
      </c>
      <c r="E274" s="43">
        <v>333</v>
      </c>
      <c r="F274" s="43">
        <v>3</v>
      </c>
      <c r="G274" s="55">
        <v>4</v>
      </c>
      <c r="H274" s="53" t="s">
        <v>832</v>
      </c>
      <c r="I274" s="15" t="s">
        <v>24172</v>
      </c>
      <c r="J274" s="43">
        <v>55296947</v>
      </c>
      <c r="K274" s="43" t="s">
        <v>23206</v>
      </c>
      <c r="L274" s="43" t="s">
        <v>23220</v>
      </c>
      <c r="M274" s="64">
        <f t="shared" si="22"/>
        <v>99900</v>
      </c>
      <c r="N274" s="49" t="str">
        <f t="shared" si="20"/>
        <v>SP</v>
      </c>
      <c r="O274" s="50">
        <f t="shared" si="19"/>
        <v>59000</v>
      </c>
      <c r="P274" s="46" t="str">
        <f t="shared" si="21"/>
        <v>SPECIAL PRICE</v>
      </c>
    </row>
    <row r="275" spans="1:16" customFormat="1" x14ac:dyDescent="0.3">
      <c r="A275" s="27" t="str">
        <f t="shared" si="18"/>
        <v>2025 Q3 T-SHIRT EXC KI &amp; UMI SP 59K</v>
      </c>
      <c r="B275" s="44">
        <f>'2019 ALL N OLDER D95'!$B$2</f>
        <v>46121</v>
      </c>
      <c r="C275" s="44">
        <f>'2019 ALL N OLDER D95'!$C$2</f>
        <v>46127</v>
      </c>
      <c r="D275" s="43">
        <v>3260</v>
      </c>
      <c r="E275" s="43">
        <v>333</v>
      </c>
      <c r="F275" s="43">
        <v>3</v>
      </c>
      <c r="G275" s="55">
        <v>4</v>
      </c>
      <c r="H275" s="53" t="s">
        <v>832</v>
      </c>
      <c r="I275" s="15" t="s">
        <v>24172</v>
      </c>
      <c r="J275" s="43">
        <v>55296956</v>
      </c>
      <c r="K275" s="43" t="s">
        <v>23206</v>
      </c>
      <c r="L275" s="43" t="s">
        <v>23221</v>
      </c>
      <c r="M275" s="64">
        <f t="shared" si="22"/>
        <v>99900</v>
      </c>
      <c r="N275" s="49" t="str">
        <f t="shared" si="20"/>
        <v>SP</v>
      </c>
      <c r="O275" s="50">
        <f t="shared" si="19"/>
        <v>59000</v>
      </c>
      <c r="P275" s="46" t="str">
        <f t="shared" si="21"/>
        <v>SPECIAL PRICE</v>
      </c>
    </row>
    <row r="276" spans="1:16" customFormat="1" x14ac:dyDescent="0.3">
      <c r="A276" s="27" t="str">
        <f t="shared" si="18"/>
        <v>2025 Q3 T-SHIRT EXC KI &amp; UMI SP 59K</v>
      </c>
      <c r="B276" s="44">
        <f>'2019 ALL N OLDER D95'!$B$2</f>
        <v>46121</v>
      </c>
      <c r="C276" s="44">
        <f>'2019 ALL N OLDER D95'!$C$2</f>
        <v>46127</v>
      </c>
      <c r="D276" s="43">
        <v>3260</v>
      </c>
      <c r="E276" s="43">
        <v>333</v>
      </c>
      <c r="F276" s="43">
        <v>3</v>
      </c>
      <c r="G276" s="55">
        <v>4</v>
      </c>
      <c r="H276" s="53" t="s">
        <v>832</v>
      </c>
      <c r="I276" s="15" t="s">
        <v>24172</v>
      </c>
      <c r="J276" s="43">
        <v>55296965</v>
      </c>
      <c r="K276" s="43" t="s">
        <v>23206</v>
      </c>
      <c r="L276" s="43" t="s">
        <v>23222</v>
      </c>
      <c r="M276" s="64">
        <f t="shared" si="22"/>
        <v>99900</v>
      </c>
      <c r="N276" s="49" t="str">
        <f t="shared" si="20"/>
        <v>SP</v>
      </c>
      <c r="O276" s="50">
        <f t="shared" si="19"/>
        <v>59000</v>
      </c>
      <c r="P276" s="46" t="str">
        <f t="shared" si="21"/>
        <v>SPECIAL PRICE</v>
      </c>
    </row>
    <row r="277" spans="1:16" customFormat="1" x14ac:dyDescent="0.3">
      <c r="A277" s="27" t="str">
        <f t="shared" si="18"/>
        <v>2025 Q3 T-SHIRT EXC KI &amp; UMI SP 59K</v>
      </c>
      <c r="B277" s="44">
        <f>'2019 ALL N OLDER D95'!$B$2</f>
        <v>46121</v>
      </c>
      <c r="C277" s="44">
        <f>'2019 ALL N OLDER D95'!$C$2</f>
        <v>46127</v>
      </c>
      <c r="D277" s="43">
        <v>3260</v>
      </c>
      <c r="E277" s="43">
        <v>333</v>
      </c>
      <c r="F277" s="43">
        <v>3</v>
      </c>
      <c r="G277" s="55">
        <v>4</v>
      </c>
      <c r="H277" s="53" t="s">
        <v>832</v>
      </c>
      <c r="I277" s="15" t="s">
        <v>24172</v>
      </c>
      <c r="J277" s="43">
        <v>55296974</v>
      </c>
      <c r="K277" s="43" t="s">
        <v>23206</v>
      </c>
      <c r="L277" s="43" t="s">
        <v>23223</v>
      </c>
      <c r="M277" s="64">
        <f t="shared" si="22"/>
        <v>99900</v>
      </c>
      <c r="N277" s="49" t="str">
        <f t="shared" si="20"/>
        <v>SP</v>
      </c>
      <c r="O277" s="50">
        <f t="shared" si="19"/>
        <v>59000</v>
      </c>
      <c r="P277" s="46" t="str">
        <f t="shared" si="21"/>
        <v>SPECIAL PRICE</v>
      </c>
    </row>
    <row r="278" spans="1:16" customFormat="1" x14ac:dyDescent="0.3">
      <c r="A278" s="27" t="str">
        <f t="shared" si="18"/>
        <v>2025 Q3 T-SHIRT EXC KI &amp; UMI SP 59K</v>
      </c>
      <c r="B278" s="44">
        <f>'2019 ALL N OLDER D95'!$B$2</f>
        <v>46121</v>
      </c>
      <c r="C278" s="44">
        <f>'2019 ALL N OLDER D95'!$C$2</f>
        <v>46127</v>
      </c>
      <c r="D278" s="43">
        <v>3260</v>
      </c>
      <c r="E278" s="43">
        <v>333</v>
      </c>
      <c r="F278" s="43">
        <v>3</v>
      </c>
      <c r="G278" s="55">
        <v>4</v>
      </c>
      <c r="H278" s="53" t="s">
        <v>832</v>
      </c>
      <c r="I278" s="15" t="s">
        <v>24172</v>
      </c>
      <c r="J278" s="43">
        <v>55296983</v>
      </c>
      <c r="K278" s="43" t="s">
        <v>23206</v>
      </c>
      <c r="L278" s="43" t="s">
        <v>23224</v>
      </c>
      <c r="M278" s="64">
        <f t="shared" si="22"/>
        <v>99900</v>
      </c>
      <c r="N278" s="49" t="str">
        <f t="shared" si="20"/>
        <v>SP</v>
      </c>
      <c r="O278" s="50">
        <f t="shared" si="19"/>
        <v>59000</v>
      </c>
      <c r="P278" s="46" t="str">
        <f t="shared" si="21"/>
        <v>SPECIAL PRICE</v>
      </c>
    </row>
    <row r="279" spans="1:16" s="76" customFormat="1" x14ac:dyDescent="0.3">
      <c r="A279" s="27" t="str">
        <f t="shared" si="18"/>
        <v>2025 Q3 T-SHIRT EXC KI &amp; UMI SP 59K</v>
      </c>
      <c r="B279" s="44">
        <f>'2019 ALL N OLDER D95'!$B$2</f>
        <v>46121</v>
      </c>
      <c r="C279" s="44">
        <f>'2019 ALL N OLDER D95'!$C$2</f>
        <v>46127</v>
      </c>
      <c r="D279" s="43">
        <v>3260</v>
      </c>
      <c r="E279" s="43">
        <v>333</v>
      </c>
      <c r="F279" s="43">
        <v>3</v>
      </c>
      <c r="G279" s="55">
        <v>4</v>
      </c>
      <c r="H279" s="53" t="s">
        <v>832</v>
      </c>
      <c r="I279" s="15" t="s">
        <v>24172</v>
      </c>
      <c r="J279" s="43">
        <v>55296992</v>
      </c>
      <c r="K279" s="43" t="s">
        <v>23207</v>
      </c>
      <c r="L279" s="43" t="s">
        <v>23225</v>
      </c>
      <c r="M279" s="64">
        <f t="shared" si="22"/>
        <v>99900</v>
      </c>
      <c r="N279" s="49" t="str">
        <f t="shared" si="20"/>
        <v>SP</v>
      </c>
      <c r="O279" s="50">
        <f t="shared" si="19"/>
        <v>59000</v>
      </c>
      <c r="P279" s="46" t="str">
        <f t="shared" si="21"/>
        <v>SPECIAL PRICE</v>
      </c>
    </row>
    <row r="280" spans="1:16" s="76" customFormat="1" x14ac:dyDescent="0.3">
      <c r="A280" s="27" t="str">
        <f t="shared" si="18"/>
        <v>2025 Q3 T-SHIRT EXC KI &amp; UMI SP 59K</v>
      </c>
      <c r="B280" s="44">
        <f>'2019 ALL N OLDER D95'!$B$2</f>
        <v>46121</v>
      </c>
      <c r="C280" s="44">
        <f>'2019 ALL N OLDER D95'!$C$2</f>
        <v>46127</v>
      </c>
      <c r="D280" s="43">
        <v>3260</v>
      </c>
      <c r="E280" s="43">
        <v>333</v>
      </c>
      <c r="F280" s="43">
        <v>3</v>
      </c>
      <c r="G280" s="55">
        <v>4</v>
      </c>
      <c r="H280" s="53" t="s">
        <v>832</v>
      </c>
      <c r="I280" s="15" t="s">
        <v>24172</v>
      </c>
      <c r="J280" s="43">
        <v>55297008</v>
      </c>
      <c r="K280" s="43" t="s">
        <v>23207</v>
      </c>
      <c r="L280" s="43" t="s">
        <v>23226</v>
      </c>
      <c r="M280" s="64">
        <f t="shared" si="22"/>
        <v>99900</v>
      </c>
      <c r="N280" s="49" t="str">
        <f t="shared" si="20"/>
        <v>SP</v>
      </c>
      <c r="O280" s="50">
        <f t="shared" si="19"/>
        <v>59000</v>
      </c>
      <c r="P280" s="46" t="str">
        <f t="shared" si="21"/>
        <v>SPECIAL PRICE</v>
      </c>
    </row>
    <row r="281" spans="1:16" s="76" customFormat="1" x14ac:dyDescent="0.3">
      <c r="A281" s="27" t="str">
        <f t="shared" si="18"/>
        <v>2025 Q3 T-SHIRT EXC KI &amp; UMI SP 59K</v>
      </c>
      <c r="B281" s="44">
        <f>'2019 ALL N OLDER D95'!$B$2</f>
        <v>46121</v>
      </c>
      <c r="C281" s="44">
        <f>'2019 ALL N OLDER D95'!$C$2</f>
        <v>46127</v>
      </c>
      <c r="D281" s="43">
        <v>3260</v>
      </c>
      <c r="E281" s="43">
        <v>333</v>
      </c>
      <c r="F281" s="43">
        <v>3</v>
      </c>
      <c r="G281" s="55">
        <v>4</v>
      </c>
      <c r="H281" s="53" t="s">
        <v>832</v>
      </c>
      <c r="I281" s="15" t="s">
        <v>24172</v>
      </c>
      <c r="J281" s="43">
        <v>55297017</v>
      </c>
      <c r="K281" s="43" t="s">
        <v>23207</v>
      </c>
      <c r="L281" s="43" t="s">
        <v>23227</v>
      </c>
      <c r="M281" s="64">
        <f t="shared" si="22"/>
        <v>99900</v>
      </c>
      <c r="N281" s="49" t="str">
        <f t="shared" si="20"/>
        <v>SP</v>
      </c>
      <c r="O281" s="50">
        <f t="shared" si="19"/>
        <v>59000</v>
      </c>
      <c r="P281" s="46" t="str">
        <f t="shared" si="21"/>
        <v>SPECIAL PRICE</v>
      </c>
    </row>
    <row r="282" spans="1:16" s="76" customFormat="1" x14ac:dyDescent="0.3">
      <c r="A282" s="27" t="str">
        <f t="shared" si="18"/>
        <v>2025 Q3 T-SHIRT EXC KI &amp; UMI SP 59K</v>
      </c>
      <c r="B282" s="44">
        <f>'2019 ALL N OLDER D95'!$B$2</f>
        <v>46121</v>
      </c>
      <c r="C282" s="44">
        <f>'2019 ALL N OLDER D95'!$C$2</f>
        <v>46127</v>
      </c>
      <c r="D282" s="43">
        <v>3260</v>
      </c>
      <c r="E282" s="43">
        <v>333</v>
      </c>
      <c r="F282" s="43">
        <v>3</v>
      </c>
      <c r="G282" s="55">
        <v>4</v>
      </c>
      <c r="H282" s="53" t="s">
        <v>832</v>
      </c>
      <c r="I282" s="15" t="s">
        <v>24172</v>
      </c>
      <c r="J282" s="43">
        <v>55297026</v>
      </c>
      <c r="K282" s="43" t="s">
        <v>23207</v>
      </c>
      <c r="L282" s="43" t="s">
        <v>23228</v>
      </c>
      <c r="M282" s="64">
        <f t="shared" si="22"/>
        <v>99900</v>
      </c>
      <c r="N282" s="49" t="str">
        <f t="shared" si="20"/>
        <v>SP</v>
      </c>
      <c r="O282" s="50">
        <f t="shared" si="19"/>
        <v>59000</v>
      </c>
      <c r="P282" s="46" t="str">
        <f t="shared" si="21"/>
        <v>SPECIAL PRICE</v>
      </c>
    </row>
    <row r="283" spans="1:16" s="76" customFormat="1" x14ac:dyDescent="0.3">
      <c r="A283" s="27" t="str">
        <f t="shared" si="18"/>
        <v>2025 Q3 T-SHIRT EXC KI &amp; UMI SP 59K</v>
      </c>
      <c r="B283" s="44">
        <f>'2019 ALL N OLDER D95'!$B$2</f>
        <v>46121</v>
      </c>
      <c r="C283" s="44">
        <f>'2019 ALL N OLDER D95'!$C$2</f>
        <v>46127</v>
      </c>
      <c r="D283" s="43">
        <v>3260</v>
      </c>
      <c r="E283" s="43">
        <v>333</v>
      </c>
      <c r="F283" s="43">
        <v>3</v>
      </c>
      <c r="G283" s="55">
        <v>4</v>
      </c>
      <c r="H283" s="53" t="s">
        <v>832</v>
      </c>
      <c r="I283" s="15" t="s">
        <v>24172</v>
      </c>
      <c r="J283" s="43">
        <v>55297035</v>
      </c>
      <c r="K283" s="43" t="s">
        <v>23207</v>
      </c>
      <c r="L283" s="43" t="s">
        <v>23229</v>
      </c>
      <c r="M283" s="64">
        <f t="shared" si="22"/>
        <v>99900</v>
      </c>
      <c r="N283" s="49" t="str">
        <f t="shared" si="20"/>
        <v>SP</v>
      </c>
      <c r="O283" s="50">
        <f t="shared" si="19"/>
        <v>59000</v>
      </c>
      <c r="P283" s="46" t="str">
        <f t="shared" si="21"/>
        <v>SPECIAL PRICE</v>
      </c>
    </row>
    <row r="284" spans="1:16" s="76" customFormat="1" x14ac:dyDescent="0.3">
      <c r="A284" s="27" t="str">
        <f t="shared" si="18"/>
        <v>2025 Q3 T-SHIRT EXC KI &amp; UMI SP 59K</v>
      </c>
      <c r="B284" s="44">
        <f>'2019 ALL N OLDER D95'!$B$2</f>
        <v>46121</v>
      </c>
      <c r="C284" s="44">
        <f>'2019 ALL N OLDER D95'!$C$2</f>
        <v>46127</v>
      </c>
      <c r="D284" s="43">
        <v>3260</v>
      </c>
      <c r="E284" s="43">
        <v>333</v>
      </c>
      <c r="F284" s="43">
        <v>3</v>
      </c>
      <c r="G284" s="55">
        <v>4</v>
      </c>
      <c r="H284" s="53" t="s">
        <v>832</v>
      </c>
      <c r="I284" s="15" t="s">
        <v>24172</v>
      </c>
      <c r="J284" s="43">
        <v>55297044</v>
      </c>
      <c r="K284" s="43" t="s">
        <v>23208</v>
      </c>
      <c r="L284" s="43" t="s">
        <v>23230</v>
      </c>
      <c r="M284" s="64">
        <f t="shared" si="22"/>
        <v>99900</v>
      </c>
      <c r="N284" s="49" t="str">
        <f t="shared" si="20"/>
        <v>SP</v>
      </c>
      <c r="O284" s="50">
        <f t="shared" si="19"/>
        <v>59000</v>
      </c>
      <c r="P284" s="46" t="str">
        <f t="shared" si="21"/>
        <v>SPECIAL PRICE</v>
      </c>
    </row>
    <row r="285" spans="1:16" s="76" customFormat="1" x14ac:dyDescent="0.3">
      <c r="A285" s="27" t="str">
        <f t="shared" si="18"/>
        <v>2025 Q3 T-SHIRT EXC KI &amp; UMI SP 59K</v>
      </c>
      <c r="B285" s="44">
        <f>'2019 ALL N OLDER D95'!$B$2</f>
        <v>46121</v>
      </c>
      <c r="C285" s="44">
        <f>'2019 ALL N OLDER D95'!$C$2</f>
        <v>46127</v>
      </c>
      <c r="D285" s="43">
        <v>3260</v>
      </c>
      <c r="E285" s="43">
        <v>333</v>
      </c>
      <c r="F285" s="43">
        <v>3</v>
      </c>
      <c r="G285" s="55">
        <v>4</v>
      </c>
      <c r="H285" s="53" t="s">
        <v>832</v>
      </c>
      <c r="I285" s="15" t="s">
        <v>24172</v>
      </c>
      <c r="J285" s="43">
        <v>55297053</v>
      </c>
      <c r="K285" s="43" t="s">
        <v>23208</v>
      </c>
      <c r="L285" s="43" t="s">
        <v>23231</v>
      </c>
      <c r="M285" s="64">
        <f t="shared" si="22"/>
        <v>99900</v>
      </c>
      <c r="N285" s="49" t="str">
        <f t="shared" si="20"/>
        <v>SP</v>
      </c>
      <c r="O285" s="50">
        <f t="shared" si="19"/>
        <v>59000</v>
      </c>
      <c r="P285" s="46" t="str">
        <f t="shared" si="21"/>
        <v>SPECIAL PRICE</v>
      </c>
    </row>
    <row r="286" spans="1:16" s="76" customFormat="1" x14ac:dyDescent="0.3">
      <c r="A286" s="27" t="str">
        <f t="shared" si="18"/>
        <v>2025 Q3 T-SHIRT EXC KI &amp; UMI SP 59K</v>
      </c>
      <c r="B286" s="44">
        <f>'2019 ALL N OLDER D95'!$B$2</f>
        <v>46121</v>
      </c>
      <c r="C286" s="44">
        <f>'2019 ALL N OLDER D95'!$C$2</f>
        <v>46127</v>
      </c>
      <c r="D286" s="43">
        <v>3260</v>
      </c>
      <c r="E286" s="43">
        <v>333</v>
      </c>
      <c r="F286" s="43">
        <v>3</v>
      </c>
      <c r="G286" s="55">
        <v>4</v>
      </c>
      <c r="H286" s="53" t="s">
        <v>832</v>
      </c>
      <c r="I286" s="15" t="s">
        <v>24172</v>
      </c>
      <c r="J286" s="43">
        <v>55297062</v>
      </c>
      <c r="K286" s="43" t="s">
        <v>23208</v>
      </c>
      <c r="L286" s="43" t="s">
        <v>23232</v>
      </c>
      <c r="M286" s="64">
        <f t="shared" si="22"/>
        <v>99900</v>
      </c>
      <c r="N286" s="49" t="str">
        <f t="shared" si="20"/>
        <v>SP</v>
      </c>
      <c r="O286" s="50">
        <f t="shared" si="19"/>
        <v>59000</v>
      </c>
      <c r="P286" s="46" t="str">
        <f t="shared" si="21"/>
        <v>SPECIAL PRICE</v>
      </c>
    </row>
    <row r="287" spans="1:16" s="76" customFormat="1" x14ac:dyDescent="0.3">
      <c r="A287" s="27" t="str">
        <f t="shared" si="18"/>
        <v>2025 Q3 T-SHIRT EXC KI &amp; UMI SP 59K</v>
      </c>
      <c r="B287" s="44">
        <f>'2019 ALL N OLDER D95'!$B$2</f>
        <v>46121</v>
      </c>
      <c r="C287" s="44">
        <f>'2019 ALL N OLDER D95'!$C$2</f>
        <v>46127</v>
      </c>
      <c r="D287" s="43">
        <v>3260</v>
      </c>
      <c r="E287" s="43">
        <v>333</v>
      </c>
      <c r="F287" s="43">
        <v>3</v>
      </c>
      <c r="G287" s="55">
        <v>4</v>
      </c>
      <c r="H287" s="53" t="s">
        <v>832</v>
      </c>
      <c r="I287" s="15" t="s">
        <v>24172</v>
      </c>
      <c r="J287" s="43">
        <v>55297071</v>
      </c>
      <c r="K287" s="43" t="s">
        <v>23208</v>
      </c>
      <c r="L287" s="43" t="s">
        <v>23233</v>
      </c>
      <c r="M287" s="64">
        <f t="shared" si="22"/>
        <v>99900</v>
      </c>
      <c r="N287" s="49" t="str">
        <f t="shared" si="20"/>
        <v>SP</v>
      </c>
      <c r="O287" s="50">
        <f t="shared" si="19"/>
        <v>59000</v>
      </c>
      <c r="P287" s="46" t="str">
        <f t="shared" si="21"/>
        <v>SPECIAL PRICE</v>
      </c>
    </row>
    <row r="288" spans="1:16" s="76" customFormat="1" x14ac:dyDescent="0.3">
      <c r="A288" s="27" t="str">
        <f t="shared" si="18"/>
        <v>2025 Q3 T-SHIRT EXC KI &amp; UMI SP 59K</v>
      </c>
      <c r="B288" s="44">
        <f>'2019 ALL N OLDER D95'!$B$2</f>
        <v>46121</v>
      </c>
      <c r="C288" s="44">
        <f>'2019 ALL N OLDER D95'!$C$2</f>
        <v>46127</v>
      </c>
      <c r="D288" s="43">
        <v>3260</v>
      </c>
      <c r="E288" s="43">
        <v>333</v>
      </c>
      <c r="F288" s="43">
        <v>3</v>
      </c>
      <c r="G288" s="55">
        <v>4</v>
      </c>
      <c r="H288" s="53" t="s">
        <v>832</v>
      </c>
      <c r="I288" s="15" t="s">
        <v>24172</v>
      </c>
      <c r="J288" s="43">
        <v>55297080</v>
      </c>
      <c r="K288" s="43" t="s">
        <v>23208</v>
      </c>
      <c r="L288" s="43" t="s">
        <v>23234</v>
      </c>
      <c r="M288" s="64">
        <f t="shared" si="22"/>
        <v>99900</v>
      </c>
      <c r="N288" s="49" t="str">
        <f t="shared" si="20"/>
        <v>SP</v>
      </c>
      <c r="O288" s="50">
        <f t="shared" si="19"/>
        <v>59000</v>
      </c>
      <c r="P288" s="46" t="str">
        <f t="shared" si="21"/>
        <v>SPECIAL PRICE</v>
      </c>
    </row>
    <row r="289" spans="1:16" s="76" customFormat="1" x14ac:dyDescent="0.3">
      <c r="A289" s="27" t="str">
        <f t="shared" si="18"/>
        <v>2025 Q3 T-SHIRT EXC KI &amp; UMI SP 59K</v>
      </c>
      <c r="B289" s="44">
        <f>'2019 ALL N OLDER D95'!$B$2</f>
        <v>46121</v>
      </c>
      <c r="C289" s="44">
        <f>'2019 ALL N OLDER D95'!$C$2</f>
        <v>46127</v>
      </c>
      <c r="D289" s="43">
        <v>3260</v>
      </c>
      <c r="E289" s="43">
        <v>333</v>
      </c>
      <c r="F289" s="43">
        <v>3</v>
      </c>
      <c r="G289" s="55">
        <v>4</v>
      </c>
      <c r="H289" s="53" t="s">
        <v>832</v>
      </c>
      <c r="I289" s="15" t="s">
        <v>24172</v>
      </c>
      <c r="J289" s="43">
        <v>55297099</v>
      </c>
      <c r="K289" s="43" t="s">
        <v>23209</v>
      </c>
      <c r="L289" s="43" t="s">
        <v>23235</v>
      </c>
      <c r="M289" s="64">
        <f t="shared" si="22"/>
        <v>99900</v>
      </c>
      <c r="N289" s="49" t="str">
        <f t="shared" si="20"/>
        <v>SP</v>
      </c>
      <c r="O289" s="50">
        <f t="shared" si="19"/>
        <v>59000</v>
      </c>
      <c r="P289" s="46" t="str">
        <f t="shared" si="21"/>
        <v>SPECIAL PRICE</v>
      </c>
    </row>
    <row r="290" spans="1:16" s="76" customFormat="1" x14ac:dyDescent="0.3">
      <c r="A290" s="27" t="str">
        <f t="shared" si="18"/>
        <v>2025 Q3 T-SHIRT EXC KI &amp; UMI SP 59K</v>
      </c>
      <c r="B290" s="44">
        <f>'2019 ALL N OLDER D95'!$B$2</f>
        <v>46121</v>
      </c>
      <c r="C290" s="44">
        <f>'2019 ALL N OLDER D95'!$C$2</f>
        <v>46127</v>
      </c>
      <c r="D290" s="43">
        <v>3260</v>
      </c>
      <c r="E290" s="43">
        <v>333</v>
      </c>
      <c r="F290" s="43">
        <v>3</v>
      </c>
      <c r="G290" s="55">
        <v>4</v>
      </c>
      <c r="H290" s="53" t="s">
        <v>832</v>
      </c>
      <c r="I290" s="15" t="s">
        <v>24172</v>
      </c>
      <c r="J290" s="43">
        <v>55297106</v>
      </c>
      <c r="K290" s="43" t="s">
        <v>23209</v>
      </c>
      <c r="L290" s="43" t="s">
        <v>23236</v>
      </c>
      <c r="M290" s="64">
        <f t="shared" si="22"/>
        <v>99900</v>
      </c>
      <c r="N290" s="49" t="str">
        <f t="shared" si="20"/>
        <v>SP</v>
      </c>
      <c r="O290" s="50">
        <f t="shared" si="19"/>
        <v>59000</v>
      </c>
      <c r="P290" s="46" t="str">
        <f t="shared" si="21"/>
        <v>SPECIAL PRICE</v>
      </c>
    </row>
    <row r="291" spans="1:16" s="76" customFormat="1" x14ac:dyDescent="0.3">
      <c r="A291" s="27" t="str">
        <f t="shared" si="18"/>
        <v>2025 Q3 T-SHIRT EXC KI &amp; UMI SP 59K</v>
      </c>
      <c r="B291" s="44">
        <f>'2019 ALL N OLDER D95'!$B$2</f>
        <v>46121</v>
      </c>
      <c r="C291" s="44">
        <f>'2019 ALL N OLDER D95'!$C$2</f>
        <v>46127</v>
      </c>
      <c r="D291" s="43">
        <v>3260</v>
      </c>
      <c r="E291" s="43">
        <v>333</v>
      </c>
      <c r="F291" s="43">
        <v>3</v>
      </c>
      <c r="G291" s="55">
        <v>4</v>
      </c>
      <c r="H291" s="53" t="s">
        <v>832</v>
      </c>
      <c r="I291" s="15" t="s">
        <v>24172</v>
      </c>
      <c r="J291" s="43">
        <v>55297115</v>
      </c>
      <c r="K291" s="43" t="s">
        <v>23209</v>
      </c>
      <c r="L291" s="43" t="s">
        <v>23237</v>
      </c>
      <c r="M291" s="64">
        <f t="shared" si="22"/>
        <v>99900</v>
      </c>
      <c r="N291" s="49" t="str">
        <f t="shared" si="20"/>
        <v>SP</v>
      </c>
      <c r="O291" s="50">
        <f t="shared" si="19"/>
        <v>59000</v>
      </c>
      <c r="P291" s="46" t="str">
        <f t="shared" si="21"/>
        <v>SPECIAL PRICE</v>
      </c>
    </row>
    <row r="292" spans="1:16" s="76" customFormat="1" x14ac:dyDescent="0.3">
      <c r="A292" s="27" t="str">
        <f t="shared" si="18"/>
        <v>2025 Q3 T-SHIRT EXC KI &amp; UMI SP 59K</v>
      </c>
      <c r="B292" s="44">
        <f>'2019 ALL N OLDER D95'!$B$2</f>
        <v>46121</v>
      </c>
      <c r="C292" s="44">
        <f>'2019 ALL N OLDER D95'!$C$2</f>
        <v>46127</v>
      </c>
      <c r="D292" s="43">
        <v>3260</v>
      </c>
      <c r="E292" s="43">
        <v>333</v>
      </c>
      <c r="F292" s="43">
        <v>3</v>
      </c>
      <c r="G292" s="55">
        <v>4</v>
      </c>
      <c r="H292" s="53" t="s">
        <v>832</v>
      </c>
      <c r="I292" s="15" t="s">
        <v>24172</v>
      </c>
      <c r="J292" s="43">
        <v>55297124</v>
      </c>
      <c r="K292" s="43" t="s">
        <v>23209</v>
      </c>
      <c r="L292" s="43" t="s">
        <v>23238</v>
      </c>
      <c r="M292" s="64">
        <f t="shared" si="22"/>
        <v>99900</v>
      </c>
      <c r="N292" s="49" t="str">
        <f t="shared" si="20"/>
        <v>SP</v>
      </c>
      <c r="O292" s="50">
        <f t="shared" si="19"/>
        <v>59000</v>
      </c>
      <c r="P292" s="46" t="str">
        <f t="shared" si="21"/>
        <v>SPECIAL PRICE</v>
      </c>
    </row>
    <row r="293" spans="1:16" s="76" customFormat="1" x14ac:dyDescent="0.3">
      <c r="A293" s="27" t="str">
        <f t="shared" si="18"/>
        <v>2025 Q3 T-SHIRT EXC KI &amp; UMI SP 59K</v>
      </c>
      <c r="B293" s="44">
        <f>'2019 ALL N OLDER D95'!$B$2</f>
        <v>46121</v>
      </c>
      <c r="C293" s="44">
        <f>'2019 ALL N OLDER D95'!$C$2</f>
        <v>46127</v>
      </c>
      <c r="D293" s="43">
        <v>3260</v>
      </c>
      <c r="E293" s="43">
        <v>333</v>
      </c>
      <c r="F293" s="43">
        <v>3</v>
      </c>
      <c r="G293" s="55">
        <v>4</v>
      </c>
      <c r="H293" s="53" t="s">
        <v>832</v>
      </c>
      <c r="I293" s="15" t="s">
        <v>24172</v>
      </c>
      <c r="J293" s="43">
        <v>55297133</v>
      </c>
      <c r="K293" s="43" t="s">
        <v>23209</v>
      </c>
      <c r="L293" s="43" t="s">
        <v>23239</v>
      </c>
      <c r="M293" s="64">
        <f t="shared" si="22"/>
        <v>99900</v>
      </c>
      <c r="N293" s="49" t="str">
        <f t="shared" si="20"/>
        <v>SP</v>
      </c>
      <c r="O293" s="50">
        <f t="shared" si="19"/>
        <v>59000</v>
      </c>
      <c r="P293" s="46" t="str">
        <f t="shared" si="21"/>
        <v>SPECIAL PRICE</v>
      </c>
    </row>
    <row r="294" spans="1:16" s="76" customFormat="1" x14ac:dyDescent="0.3">
      <c r="A294" s="27" t="str">
        <f t="shared" si="18"/>
        <v>2025 Q3 T-SHIRT EXC KI &amp; UMI SP 59K</v>
      </c>
      <c r="B294" s="44">
        <f>'2019 ALL N OLDER D95'!$B$2</f>
        <v>46121</v>
      </c>
      <c r="C294" s="44">
        <f>'2019 ALL N OLDER D95'!$C$2</f>
        <v>46127</v>
      </c>
      <c r="D294" s="43">
        <v>3260</v>
      </c>
      <c r="E294" s="43">
        <v>333</v>
      </c>
      <c r="F294" s="43">
        <v>3</v>
      </c>
      <c r="G294" s="55">
        <v>4</v>
      </c>
      <c r="H294" s="53" t="s">
        <v>832</v>
      </c>
      <c r="I294" s="15" t="s">
        <v>24172</v>
      </c>
      <c r="J294" s="43">
        <v>55347954</v>
      </c>
      <c r="K294" s="43" t="s">
        <v>23210</v>
      </c>
      <c r="L294" s="43" t="s">
        <v>23240</v>
      </c>
      <c r="M294" s="64">
        <f t="shared" si="22"/>
        <v>99900</v>
      </c>
      <c r="N294" s="49" t="str">
        <f t="shared" si="20"/>
        <v>SP</v>
      </c>
      <c r="O294" s="50">
        <f t="shared" si="19"/>
        <v>59000</v>
      </c>
      <c r="P294" s="46" t="str">
        <f t="shared" si="21"/>
        <v>SPECIAL PRICE</v>
      </c>
    </row>
    <row r="295" spans="1:16" s="76" customFormat="1" x14ac:dyDescent="0.3">
      <c r="A295" s="27" t="str">
        <f t="shared" si="18"/>
        <v>2025 Q3 T-SHIRT EXC KI &amp; UMI SP 59K</v>
      </c>
      <c r="B295" s="44">
        <f>'2019 ALL N OLDER D95'!$B$2</f>
        <v>46121</v>
      </c>
      <c r="C295" s="44">
        <f>'2019 ALL N OLDER D95'!$C$2</f>
        <v>46127</v>
      </c>
      <c r="D295" s="43">
        <v>3260</v>
      </c>
      <c r="E295" s="43">
        <v>333</v>
      </c>
      <c r="F295" s="43">
        <v>3</v>
      </c>
      <c r="G295" s="55">
        <v>4</v>
      </c>
      <c r="H295" s="53" t="s">
        <v>832</v>
      </c>
      <c r="I295" s="15" t="s">
        <v>24172</v>
      </c>
      <c r="J295" s="43">
        <v>55347963</v>
      </c>
      <c r="K295" s="43" t="s">
        <v>23210</v>
      </c>
      <c r="L295" s="43" t="s">
        <v>23241</v>
      </c>
      <c r="M295" s="64">
        <f t="shared" si="22"/>
        <v>99900</v>
      </c>
      <c r="N295" s="49" t="str">
        <f t="shared" si="20"/>
        <v>SP</v>
      </c>
      <c r="O295" s="50">
        <f t="shared" si="19"/>
        <v>59000</v>
      </c>
      <c r="P295" s="46" t="str">
        <f t="shared" si="21"/>
        <v>SPECIAL PRICE</v>
      </c>
    </row>
    <row r="296" spans="1:16" s="76" customFormat="1" x14ac:dyDescent="0.3">
      <c r="A296" s="27" t="str">
        <f t="shared" si="18"/>
        <v>2025 Q3 T-SHIRT EXC KI &amp; UMI SP 59K</v>
      </c>
      <c r="B296" s="44">
        <f>'2019 ALL N OLDER D95'!$B$2</f>
        <v>46121</v>
      </c>
      <c r="C296" s="44">
        <f>'2019 ALL N OLDER D95'!$C$2</f>
        <v>46127</v>
      </c>
      <c r="D296" s="43">
        <v>3260</v>
      </c>
      <c r="E296" s="43">
        <v>333</v>
      </c>
      <c r="F296" s="43">
        <v>3</v>
      </c>
      <c r="G296" s="55">
        <v>4</v>
      </c>
      <c r="H296" s="53" t="s">
        <v>832</v>
      </c>
      <c r="I296" s="15" t="s">
        <v>24172</v>
      </c>
      <c r="J296" s="43">
        <v>55347972</v>
      </c>
      <c r="K296" s="43" t="s">
        <v>23210</v>
      </c>
      <c r="L296" s="43" t="s">
        <v>23242</v>
      </c>
      <c r="M296" s="64">
        <f t="shared" si="22"/>
        <v>99900</v>
      </c>
      <c r="N296" s="49" t="str">
        <f t="shared" si="20"/>
        <v>SP</v>
      </c>
      <c r="O296" s="50">
        <f t="shared" si="19"/>
        <v>59000</v>
      </c>
      <c r="P296" s="46" t="str">
        <f t="shared" si="21"/>
        <v>SPECIAL PRICE</v>
      </c>
    </row>
    <row r="297" spans="1:16" s="76" customFormat="1" x14ac:dyDescent="0.3">
      <c r="A297" s="27" t="str">
        <f t="shared" si="18"/>
        <v>2025 Q3 T-SHIRT EXC KI &amp; UMI SP 59K</v>
      </c>
      <c r="B297" s="44">
        <f>'2019 ALL N OLDER D95'!$B$2</f>
        <v>46121</v>
      </c>
      <c r="C297" s="44">
        <f>'2019 ALL N OLDER D95'!$C$2</f>
        <v>46127</v>
      </c>
      <c r="D297" s="43">
        <v>3260</v>
      </c>
      <c r="E297" s="43">
        <v>333</v>
      </c>
      <c r="F297" s="43">
        <v>3</v>
      </c>
      <c r="G297" s="55">
        <v>4</v>
      </c>
      <c r="H297" s="53" t="s">
        <v>832</v>
      </c>
      <c r="I297" s="15" t="s">
        <v>24172</v>
      </c>
      <c r="J297" s="43">
        <v>55347981</v>
      </c>
      <c r="K297" s="43" t="s">
        <v>23210</v>
      </c>
      <c r="L297" s="43" t="s">
        <v>23243</v>
      </c>
      <c r="M297" s="64">
        <f t="shared" si="22"/>
        <v>99900</v>
      </c>
      <c r="N297" s="49" t="str">
        <f t="shared" si="20"/>
        <v>SP</v>
      </c>
      <c r="O297" s="50">
        <f t="shared" si="19"/>
        <v>59000</v>
      </c>
      <c r="P297" s="46" t="str">
        <f t="shared" si="21"/>
        <v>SPECIAL PRICE</v>
      </c>
    </row>
    <row r="298" spans="1:16" s="76" customFormat="1" x14ac:dyDescent="0.3">
      <c r="A298" s="27" t="str">
        <f t="shared" si="18"/>
        <v>2025 Q3 T-SHIRT EXC KI &amp; UMI SP 59K</v>
      </c>
      <c r="B298" s="44">
        <f>'2019 ALL N OLDER D95'!$B$2</f>
        <v>46121</v>
      </c>
      <c r="C298" s="44">
        <f>'2019 ALL N OLDER D95'!$C$2</f>
        <v>46127</v>
      </c>
      <c r="D298" s="43">
        <v>3260</v>
      </c>
      <c r="E298" s="43">
        <v>333</v>
      </c>
      <c r="F298" s="43">
        <v>3</v>
      </c>
      <c r="G298" s="55">
        <v>4</v>
      </c>
      <c r="H298" s="53" t="s">
        <v>832</v>
      </c>
      <c r="I298" s="15" t="s">
        <v>24172</v>
      </c>
      <c r="J298" s="43">
        <v>55347990</v>
      </c>
      <c r="K298" s="43" t="s">
        <v>23210</v>
      </c>
      <c r="L298" s="43" t="s">
        <v>23244</v>
      </c>
      <c r="M298" s="64">
        <f t="shared" si="22"/>
        <v>99900</v>
      </c>
      <c r="N298" s="49" t="str">
        <f t="shared" si="20"/>
        <v>SP</v>
      </c>
      <c r="O298" s="50">
        <f t="shared" si="19"/>
        <v>59000</v>
      </c>
      <c r="P298" s="46" t="str">
        <f t="shared" si="21"/>
        <v>SPECIAL PRICE</v>
      </c>
    </row>
    <row r="299" spans="1:16" s="76" customFormat="1" x14ac:dyDescent="0.3">
      <c r="A299" s="27" t="str">
        <f t="shared" si="18"/>
        <v>2025 Q3 T-SHIRT EXC KI &amp; UMI SP 59K</v>
      </c>
      <c r="B299" s="44">
        <f>'2019 ALL N OLDER D95'!$B$2</f>
        <v>46121</v>
      </c>
      <c r="C299" s="44">
        <f>'2019 ALL N OLDER D95'!$C$2</f>
        <v>46127</v>
      </c>
      <c r="D299" s="43">
        <v>3260</v>
      </c>
      <c r="E299" s="43">
        <v>333</v>
      </c>
      <c r="F299" s="43">
        <v>3</v>
      </c>
      <c r="G299" s="55">
        <v>4</v>
      </c>
      <c r="H299" s="53" t="s">
        <v>832</v>
      </c>
      <c r="I299" s="15" t="s">
        <v>24172</v>
      </c>
      <c r="J299" s="43">
        <v>55348006</v>
      </c>
      <c r="K299" s="43" t="s">
        <v>23211</v>
      </c>
      <c r="L299" s="43" t="s">
        <v>23245</v>
      </c>
      <c r="M299" s="64">
        <f t="shared" si="22"/>
        <v>99900</v>
      </c>
      <c r="N299" s="49" t="str">
        <f t="shared" si="20"/>
        <v>SP</v>
      </c>
      <c r="O299" s="50">
        <f t="shared" si="19"/>
        <v>59000</v>
      </c>
      <c r="P299" s="46" t="str">
        <f t="shared" si="21"/>
        <v>SPECIAL PRICE</v>
      </c>
    </row>
    <row r="300" spans="1:16" s="76" customFormat="1" x14ac:dyDescent="0.3">
      <c r="A300" s="27" t="str">
        <f t="shared" si="18"/>
        <v>2025 Q3 T-SHIRT EXC KI &amp; UMI SP 59K</v>
      </c>
      <c r="B300" s="44">
        <f>'2019 ALL N OLDER D95'!$B$2</f>
        <v>46121</v>
      </c>
      <c r="C300" s="44">
        <f>'2019 ALL N OLDER D95'!$C$2</f>
        <v>46127</v>
      </c>
      <c r="D300" s="43">
        <v>3260</v>
      </c>
      <c r="E300" s="43">
        <v>333</v>
      </c>
      <c r="F300" s="43">
        <v>3</v>
      </c>
      <c r="G300" s="55">
        <v>4</v>
      </c>
      <c r="H300" s="53" t="s">
        <v>832</v>
      </c>
      <c r="I300" s="15" t="s">
        <v>24172</v>
      </c>
      <c r="J300" s="43">
        <v>55348015</v>
      </c>
      <c r="K300" s="43" t="s">
        <v>23211</v>
      </c>
      <c r="L300" s="43" t="s">
        <v>23246</v>
      </c>
      <c r="M300" s="64">
        <f t="shared" si="22"/>
        <v>99900</v>
      </c>
      <c r="N300" s="49" t="str">
        <f t="shared" si="20"/>
        <v>SP</v>
      </c>
      <c r="O300" s="50">
        <f t="shared" si="19"/>
        <v>59000</v>
      </c>
      <c r="P300" s="46" t="str">
        <f t="shared" si="21"/>
        <v>SPECIAL PRICE</v>
      </c>
    </row>
    <row r="301" spans="1:16" s="76" customFormat="1" x14ac:dyDescent="0.3">
      <c r="A301" s="27" t="str">
        <f t="shared" si="18"/>
        <v>2025 Q3 T-SHIRT EXC KI &amp; UMI SP 59K</v>
      </c>
      <c r="B301" s="44">
        <f>'2019 ALL N OLDER D95'!$B$2</f>
        <v>46121</v>
      </c>
      <c r="C301" s="44">
        <f>'2019 ALL N OLDER D95'!$C$2</f>
        <v>46127</v>
      </c>
      <c r="D301" s="43">
        <v>3260</v>
      </c>
      <c r="E301" s="43">
        <v>333</v>
      </c>
      <c r="F301" s="43">
        <v>3</v>
      </c>
      <c r="G301" s="55">
        <v>4</v>
      </c>
      <c r="H301" s="53" t="s">
        <v>832</v>
      </c>
      <c r="I301" s="15" t="s">
        <v>24172</v>
      </c>
      <c r="J301" s="43">
        <v>55348024</v>
      </c>
      <c r="K301" s="43" t="s">
        <v>23211</v>
      </c>
      <c r="L301" s="43" t="s">
        <v>23247</v>
      </c>
      <c r="M301" s="64">
        <f t="shared" si="22"/>
        <v>99900</v>
      </c>
      <c r="N301" s="49" t="str">
        <f t="shared" si="20"/>
        <v>SP</v>
      </c>
      <c r="O301" s="50">
        <f t="shared" si="19"/>
        <v>59000</v>
      </c>
      <c r="P301" s="46" t="str">
        <f t="shared" si="21"/>
        <v>SPECIAL PRICE</v>
      </c>
    </row>
    <row r="302" spans="1:16" s="76" customFormat="1" x14ac:dyDescent="0.3">
      <c r="A302" s="27" t="str">
        <f t="shared" si="18"/>
        <v>2025 Q3 T-SHIRT EXC KI &amp; UMI SP 59K</v>
      </c>
      <c r="B302" s="44">
        <f>'2019 ALL N OLDER D95'!$B$2</f>
        <v>46121</v>
      </c>
      <c r="C302" s="44">
        <f>'2019 ALL N OLDER D95'!$C$2</f>
        <v>46127</v>
      </c>
      <c r="D302" s="43">
        <v>3260</v>
      </c>
      <c r="E302" s="43">
        <v>333</v>
      </c>
      <c r="F302" s="43">
        <v>3</v>
      </c>
      <c r="G302" s="55">
        <v>4</v>
      </c>
      <c r="H302" s="53" t="s">
        <v>832</v>
      </c>
      <c r="I302" s="15" t="s">
        <v>24172</v>
      </c>
      <c r="J302" s="43">
        <v>55348033</v>
      </c>
      <c r="K302" s="43" t="s">
        <v>23211</v>
      </c>
      <c r="L302" s="43" t="s">
        <v>23248</v>
      </c>
      <c r="M302" s="64">
        <f t="shared" ref="M302:M338" si="23">M301</f>
        <v>99900</v>
      </c>
      <c r="N302" s="49" t="str">
        <f t="shared" si="20"/>
        <v>SP</v>
      </c>
      <c r="O302" s="50">
        <f t="shared" si="19"/>
        <v>59000</v>
      </c>
      <c r="P302" s="46" t="str">
        <f t="shared" si="21"/>
        <v>SPECIAL PRICE</v>
      </c>
    </row>
    <row r="303" spans="1:16" s="76" customFormat="1" x14ac:dyDescent="0.3">
      <c r="A303" s="27" t="str">
        <f t="shared" si="18"/>
        <v>2025 Q3 T-SHIRT EXC KI &amp; UMI SP 59K</v>
      </c>
      <c r="B303" s="44">
        <f>'2019 ALL N OLDER D95'!$B$2</f>
        <v>46121</v>
      </c>
      <c r="C303" s="44">
        <f>'2019 ALL N OLDER D95'!$C$2</f>
        <v>46127</v>
      </c>
      <c r="D303" s="43">
        <v>3260</v>
      </c>
      <c r="E303" s="43">
        <v>333</v>
      </c>
      <c r="F303" s="43">
        <v>3</v>
      </c>
      <c r="G303" s="55">
        <v>4</v>
      </c>
      <c r="H303" s="53" t="s">
        <v>832</v>
      </c>
      <c r="I303" s="15" t="s">
        <v>24172</v>
      </c>
      <c r="J303" s="43">
        <v>55348042</v>
      </c>
      <c r="K303" s="43" t="s">
        <v>23211</v>
      </c>
      <c r="L303" s="43" t="s">
        <v>23249</v>
      </c>
      <c r="M303" s="64">
        <f t="shared" si="23"/>
        <v>99900</v>
      </c>
      <c r="N303" s="49" t="str">
        <f t="shared" si="20"/>
        <v>SP</v>
      </c>
      <c r="O303" s="50">
        <f t="shared" si="19"/>
        <v>59000</v>
      </c>
      <c r="P303" s="46" t="str">
        <f t="shared" si="21"/>
        <v>SPECIAL PRICE</v>
      </c>
    </row>
    <row r="304" spans="1:16" s="76" customFormat="1" x14ac:dyDescent="0.3">
      <c r="A304" s="27" t="str">
        <f t="shared" si="18"/>
        <v>2025 Q3 T-SHIRT EXC KI &amp; UMI SP 59K</v>
      </c>
      <c r="B304" s="44">
        <f>'2019 ALL N OLDER D95'!$B$2</f>
        <v>46121</v>
      </c>
      <c r="C304" s="44">
        <f>'2019 ALL N OLDER D95'!$C$2</f>
        <v>46127</v>
      </c>
      <c r="D304" s="43">
        <v>3260</v>
      </c>
      <c r="E304" s="43">
        <v>333</v>
      </c>
      <c r="F304" s="43">
        <v>3</v>
      </c>
      <c r="G304" s="55">
        <v>4</v>
      </c>
      <c r="H304" s="53" t="s">
        <v>832</v>
      </c>
      <c r="I304" s="15" t="s">
        <v>24172</v>
      </c>
      <c r="J304" s="43">
        <v>55348051</v>
      </c>
      <c r="K304" s="43" t="s">
        <v>23212</v>
      </c>
      <c r="L304" s="43" t="s">
        <v>23250</v>
      </c>
      <c r="M304" s="64">
        <f t="shared" si="23"/>
        <v>99900</v>
      </c>
      <c r="N304" s="49" t="str">
        <f t="shared" si="20"/>
        <v>SP</v>
      </c>
      <c r="O304" s="50">
        <f t="shared" si="19"/>
        <v>59000</v>
      </c>
      <c r="P304" s="46" t="str">
        <f t="shared" si="21"/>
        <v>SPECIAL PRICE</v>
      </c>
    </row>
    <row r="305" spans="1:16" s="76" customFormat="1" x14ac:dyDescent="0.3">
      <c r="A305" s="27" t="str">
        <f t="shared" si="18"/>
        <v>2025 Q3 T-SHIRT EXC KI &amp; UMI SP 59K</v>
      </c>
      <c r="B305" s="44">
        <f>'2019 ALL N OLDER D95'!$B$2</f>
        <v>46121</v>
      </c>
      <c r="C305" s="44">
        <f>'2019 ALL N OLDER D95'!$C$2</f>
        <v>46127</v>
      </c>
      <c r="D305" s="43">
        <v>3260</v>
      </c>
      <c r="E305" s="43">
        <v>333</v>
      </c>
      <c r="F305" s="43">
        <v>3</v>
      </c>
      <c r="G305" s="55">
        <v>4</v>
      </c>
      <c r="H305" s="53" t="s">
        <v>832</v>
      </c>
      <c r="I305" s="15" t="s">
        <v>24172</v>
      </c>
      <c r="J305" s="43">
        <v>55348060</v>
      </c>
      <c r="K305" s="43" t="s">
        <v>23212</v>
      </c>
      <c r="L305" s="43" t="s">
        <v>23251</v>
      </c>
      <c r="M305" s="64">
        <f t="shared" si="23"/>
        <v>99900</v>
      </c>
      <c r="N305" s="49" t="str">
        <f t="shared" si="20"/>
        <v>SP</v>
      </c>
      <c r="O305" s="50">
        <f t="shared" si="19"/>
        <v>59000</v>
      </c>
      <c r="P305" s="46" t="str">
        <f t="shared" si="21"/>
        <v>SPECIAL PRICE</v>
      </c>
    </row>
    <row r="306" spans="1:16" s="76" customFormat="1" x14ac:dyDescent="0.3">
      <c r="A306" s="27" t="str">
        <f t="shared" si="18"/>
        <v>2025 Q3 T-SHIRT EXC KI &amp; UMI SP 59K</v>
      </c>
      <c r="B306" s="44">
        <f>'2019 ALL N OLDER D95'!$B$2</f>
        <v>46121</v>
      </c>
      <c r="C306" s="44">
        <f>'2019 ALL N OLDER D95'!$C$2</f>
        <v>46127</v>
      </c>
      <c r="D306" s="43">
        <v>3260</v>
      </c>
      <c r="E306" s="43">
        <v>333</v>
      </c>
      <c r="F306" s="43">
        <v>3</v>
      </c>
      <c r="G306" s="55">
        <v>4</v>
      </c>
      <c r="H306" s="53" t="s">
        <v>832</v>
      </c>
      <c r="I306" s="15" t="s">
        <v>24172</v>
      </c>
      <c r="J306" s="43">
        <v>55348079</v>
      </c>
      <c r="K306" s="43" t="s">
        <v>23212</v>
      </c>
      <c r="L306" s="43" t="s">
        <v>23252</v>
      </c>
      <c r="M306" s="64">
        <f t="shared" si="23"/>
        <v>99900</v>
      </c>
      <c r="N306" s="49" t="str">
        <f t="shared" si="20"/>
        <v>SP</v>
      </c>
      <c r="O306" s="50">
        <f t="shared" si="19"/>
        <v>59000</v>
      </c>
      <c r="P306" s="46" t="str">
        <f t="shared" si="21"/>
        <v>SPECIAL PRICE</v>
      </c>
    </row>
    <row r="307" spans="1:16" s="76" customFormat="1" x14ac:dyDescent="0.3">
      <c r="A307" s="27" t="str">
        <f t="shared" si="18"/>
        <v>2025 Q3 T-SHIRT EXC KI &amp; UMI SP 59K</v>
      </c>
      <c r="B307" s="44">
        <f>'2019 ALL N OLDER D95'!$B$2</f>
        <v>46121</v>
      </c>
      <c r="C307" s="44">
        <f>'2019 ALL N OLDER D95'!$C$2</f>
        <v>46127</v>
      </c>
      <c r="D307" s="43">
        <v>3260</v>
      </c>
      <c r="E307" s="43">
        <v>333</v>
      </c>
      <c r="F307" s="43">
        <v>3</v>
      </c>
      <c r="G307" s="55">
        <v>4</v>
      </c>
      <c r="H307" s="53" t="s">
        <v>832</v>
      </c>
      <c r="I307" s="15" t="s">
        <v>24172</v>
      </c>
      <c r="J307" s="43">
        <v>55348088</v>
      </c>
      <c r="K307" s="43" t="s">
        <v>23212</v>
      </c>
      <c r="L307" s="43" t="s">
        <v>23253</v>
      </c>
      <c r="M307" s="64">
        <f t="shared" si="23"/>
        <v>99900</v>
      </c>
      <c r="N307" s="49" t="str">
        <f t="shared" si="20"/>
        <v>SP</v>
      </c>
      <c r="O307" s="50">
        <f t="shared" si="19"/>
        <v>59000</v>
      </c>
      <c r="P307" s="46" t="str">
        <f t="shared" si="21"/>
        <v>SPECIAL PRICE</v>
      </c>
    </row>
    <row r="308" spans="1:16" s="76" customFormat="1" x14ac:dyDescent="0.3">
      <c r="A308" s="27" t="str">
        <f t="shared" si="18"/>
        <v>2025 Q3 T-SHIRT EXC KI &amp; UMI SP 59K</v>
      </c>
      <c r="B308" s="44">
        <f>'2019 ALL N OLDER D95'!$B$2</f>
        <v>46121</v>
      </c>
      <c r="C308" s="44">
        <f>'2019 ALL N OLDER D95'!$C$2</f>
        <v>46127</v>
      </c>
      <c r="D308" s="43">
        <v>3260</v>
      </c>
      <c r="E308" s="43">
        <v>333</v>
      </c>
      <c r="F308" s="43">
        <v>3</v>
      </c>
      <c r="G308" s="55">
        <v>4</v>
      </c>
      <c r="H308" s="53" t="s">
        <v>832</v>
      </c>
      <c r="I308" s="15" t="s">
        <v>24172</v>
      </c>
      <c r="J308" s="43">
        <v>55348097</v>
      </c>
      <c r="K308" s="43" t="s">
        <v>23212</v>
      </c>
      <c r="L308" s="43" t="s">
        <v>23254</v>
      </c>
      <c r="M308" s="64">
        <f t="shared" si="23"/>
        <v>99900</v>
      </c>
      <c r="N308" s="49" t="str">
        <f t="shared" si="20"/>
        <v>SP</v>
      </c>
      <c r="O308" s="50">
        <f t="shared" si="19"/>
        <v>59000</v>
      </c>
      <c r="P308" s="46" t="str">
        <f t="shared" si="21"/>
        <v>SPECIAL PRICE</v>
      </c>
    </row>
    <row r="309" spans="1:16" s="76" customFormat="1" x14ac:dyDescent="0.3">
      <c r="A309" s="27" t="str">
        <f t="shared" si="18"/>
        <v>2025 Q3 T-SHIRT EXC KI &amp; UMI SP 59K</v>
      </c>
      <c r="B309" s="44">
        <f>'2019 ALL N OLDER D95'!$B$2</f>
        <v>46121</v>
      </c>
      <c r="C309" s="44">
        <f>'2019 ALL N OLDER D95'!$C$2</f>
        <v>46127</v>
      </c>
      <c r="D309" s="43">
        <v>3260</v>
      </c>
      <c r="E309" s="43">
        <v>333</v>
      </c>
      <c r="F309" s="43">
        <v>3</v>
      </c>
      <c r="G309" s="55">
        <v>4</v>
      </c>
      <c r="H309" s="53" t="s">
        <v>832</v>
      </c>
      <c r="I309" s="15" t="s">
        <v>24172</v>
      </c>
      <c r="J309" s="43">
        <v>55348104</v>
      </c>
      <c r="K309" s="43" t="s">
        <v>23213</v>
      </c>
      <c r="L309" s="43" t="s">
        <v>23255</v>
      </c>
      <c r="M309" s="64">
        <f t="shared" si="23"/>
        <v>99900</v>
      </c>
      <c r="N309" s="49" t="str">
        <f t="shared" si="20"/>
        <v>SP</v>
      </c>
      <c r="O309" s="50">
        <f t="shared" si="19"/>
        <v>59000</v>
      </c>
      <c r="P309" s="46" t="str">
        <f t="shared" si="21"/>
        <v>SPECIAL PRICE</v>
      </c>
    </row>
    <row r="310" spans="1:16" s="76" customFormat="1" x14ac:dyDescent="0.3">
      <c r="A310" s="27" t="str">
        <f t="shared" si="18"/>
        <v>2025 Q3 T-SHIRT EXC KI &amp; UMI SP 59K</v>
      </c>
      <c r="B310" s="44">
        <f>'2019 ALL N OLDER D95'!$B$2</f>
        <v>46121</v>
      </c>
      <c r="C310" s="44">
        <f>'2019 ALL N OLDER D95'!$C$2</f>
        <v>46127</v>
      </c>
      <c r="D310" s="43">
        <v>3260</v>
      </c>
      <c r="E310" s="43">
        <v>333</v>
      </c>
      <c r="F310" s="43">
        <v>3</v>
      </c>
      <c r="G310" s="55">
        <v>4</v>
      </c>
      <c r="H310" s="53" t="s">
        <v>832</v>
      </c>
      <c r="I310" s="15" t="s">
        <v>24172</v>
      </c>
      <c r="J310" s="43">
        <v>55348113</v>
      </c>
      <c r="K310" s="43" t="s">
        <v>23213</v>
      </c>
      <c r="L310" s="43" t="s">
        <v>23256</v>
      </c>
      <c r="M310" s="64">
        <f t="shared" si="23"/>
        <v>99900</v>
      </c>
      <c r="N310" s="49" t="str">
        <f t="shared" si="20"/>
        <v>SP</v>
      </c>
      <c r="O310" s="50">
        <f t="shared" si="19"/>
        <v>59000</v>
      </c>
      <c r="P310" s="46" t="str">
        <f t="shared" si="21"/>
        <v>SPECIAL PRICE</v>
      </c>
    </row>
    <row r="311" spans="1:16" s="76" customFormat="1" x14ac:dyDescent="0.3">
      <c r="A311" s="27" t="str">
        <f t="shared" si="18"/>
        <v>2025 Q3 T-SHIRT EXC KI &amp; UMI SP 59K</v>
      </c>
      <c r="B311" s="44">
        <f>'2019 ALL N OLDER D95'!$B$2</f>
        <v>46121</v>
      </c>
      <c r="C311" s="44">
        <f>'2019 ALL N OLDER D95'!$C$2</f>
        <v>46127</v>
      </c>
      <c r="D311" s="43">
        <v>3260</v>
      </c>
      <c r="E311" s="43">
        <v>333</v>
      </c>
      <c r="F311" s="43">
        <v>3</v>
      </c>
      <c r="G311" s="55">
        <v>4</v>
      </c>
      <c r="H311" s="53" t="s">
        <v>832</v>
      </c>
      <c r="I311" s="15" t="s">
        <v>24172</v>
      </c>
      <c r="J311" s="43">
        <v>55348122</v>
      </c>
      <c r="K311" s="43" t="s">
        <v>23213</v>
      </c>
      <c r="L311" s="43" t="s">
        <v>23257</v>
      </c>
      <c r="M311" s="64">
        <f t="shared" si="23"/>
        <v>99900</v>
      </c>
      <c r="N311" s="49" t="str">
        <f t="shared" si="20"/>
        <v>SP</v>
      </c>
      <c r="O311" s="50">
        <f t="shared" si="19"/>
        <v>59000</v>
      </c>
      <c r="P311" s="46" t="str">
        <f t="shared" si="21"/>
        <v>SPECIAL PRICE</v>
      </c>
    </row>
    <row r="312" spans="1:16" s="76" customFormat="1" x14ac:dyDescent="0.3">
      <c r="A312" s="27" t="str">
        <f t="shared" si="18"/>
        <v>2025 Q3 T-SHIRT EXC KI &amp; UMI SP 59K</v>
      </c>
      <c r="B312" s="44">
        <f>'2019 ALL N OLDER D95'!$B$2</f>
        <v>46121</v>
      </c>
      <c r="C312" s="44">
        <f>'2019 ALL N OLDER D95'!$C$2</f>
        <v>46127</v>
      </c>
      <c r="D312" s="43">
        <v>3260</v>
      </c>
      <c r="E312" s="43">
        <v>333</v>
      </c>
      <c r="F312" s="43">
        <v>3</v>
      </c>
      <c r="G312" s="55">
        <v>4</v>
      </c>
      <c r="H312" s="53" t="s">
        <v>832</v>
      </c>
      <c r="I312" s="15" t="s">
        <v>24172</v>
      </c>
      <c r="J312" s="43">
        <v>55348131</v>
      </c>
      <c r="K312" s="43" t="s">
        <v>23213</v>
      </c>
      <c r="L312" s="43" t="s">
        <v>23258</v>
      </c>
      <c r="M312" s="64">
        <f t="shared" si="23"/>
        <v>99900</v>
      </c>
      <c r="N312" s="49" t="str">
        <f t="shared" si="20"/>
        <v>SP</v>
      </c>
      <c r="O312" s="50">
        <f t="shared" si="19"/>
        <v>59000</v>
      </c>
      <c r="P312" s="46" t="str">
        <f t="shared" si="21"/>
        <v>SPECIAL PRICE</v>
      </c>
    </row>
    <row r="313" spans="1:16" s="76" customFormat="1" x14ac:dyDescent="0.3">
      <c r="A313" s="27" t="str">
        <f t="shared" si="18"/>
        <v>2025 Q3 T-SHIRT EXC KI &amp; UMI SP 59K</v>
      </c>
      <c r="B313" s="44">
        <f>'2019 ALL N OLDER D95'!$B$2</f>
        <v>46121</v>
      </c>
      <c r="C313" s="44">
        <f>'2019 ALL N OLDER D95'!$C$2</f>
        <v>46127</v>
      </c>
      <c r="D313" s="43">
        <v>3260</v>
      </c>
      <c r="E313" s="43">
        <v>333</v>
      </c>
      <c r="F313" s="43">
        <v>3</v>
      </c>
      <c r="G313" s="55">
        <v>4</v>
      </c>
      <c r="H313" s="53" t="s">
        <v>832</v>
      </c>
      <c r="I313" s="15" t="s">
        <v>24172</v>
      </c>
      <c r="J313" s="43">
        <v>55348140</v>
      </c>
      <c r="K313" s="43" t="s">
        <v>23213</v>
      </c>
      <c r="L313" s="43" t="s">
        <v>23259</v>
      </c>
      <c r="M313" s="64">
        <f t="shared" si="23"/>
        <v>99900</v>
      </c>
      <c r="N313" s="49" t="str">
        <f t="shared" si="20"/>
        <v>SP</v>
      </c>
      <c r="O313" s="50">
        <f t="shared" si="19"/>
        <v>59000</v>
      </c>
      <c r="P313" s="46" t="str">
        <f t="shared" si="21"/>
        <v>SPECIAL PRICE</v>
      </c>
    </row>
    <row r="314" spans="1:16" s="76" customFormat="1" x14ac:dyDescent="0.3">
      <c r="A314" s="27" t="str">
        <f t="shared" si="18"/>
        <v>2025 Q3 T-SHIRT EXC KI &amp; UMI SP 59K</v>
      </c>
      <c r="B314" s="44">
        <f>'2019 ALL N OLDER D95'!$B$2</f>
        <v>46121</v>
      </c>
      <c r="C314" s="44">
        <f>'2019 ALL N OLDER D95'!$C$2</f>
        <v>46127</v>
      </c>
      <c r="D314" s="43">
        <v>3260</v>
      </c>
      <c r="E314" s="43">
        <v>333</v>
      </c>
      <c r="F314" s="43">
        <v>3</v>
      </c>
      <c r="G314" s="55">
        <v>4</v>
      </c>
      <c r="H314" s="53" t="s">
        <v>832</v>
      </c>
      <c r="I314" s="15" t="s">
        <v>24172</v>
      </c>
      <c r="J314" s="43">
        <v>55348159</v>
      </c>
      <c r="K314" s="43" t="s">
        <v>23214</v>
      </c>
      <c r="L314" s="43" t="s">
        <v>23260</v>
      </c>
      <c r="M314" s="64">
        <f t="shared" si="23"/>
        <v>99900</v>
      </c>
      <c r="N314" s="49" t="str">
        <f t="shared" si="20"/>
        <v>SP</v>
      </c>
      <c r="O314" s="50">
        <f t="shared" si="19"/>
        <v>59000</v>
      </c>
      <c r="P314" s="46" t="str">
        <f t="shared" si="21"/>
        <v>SPECIAL PRICE</v>
      </c>
    </row>
    <row r="315" spans="1:16" s="76" customFormat="1" x14ac:dyDescent="0.3">
      <c r="A315" s="27" t="str">
        <f t="shared" si="18"/>
        <v>2025 Q3 T-SHIRT EXC KI &amp; UMI SP 59K</v>
      </c>
      <c r="B315" s="44">
        <f>'2019 ALL N OLDER D95'!$B$2</f>
        <v>46121</v>
      </c>
      <c r="C315" s="44">
        <f>'2019 ALL N OLDER D95'!$C$2</f>
        <v>46127</v>
      </c>
      <c r="D315" s="43">
        <v>3260</v>
      </c>
      <c r="E315" s="43">
        <v>333</v>
      </c>
      <c r="F315" s="43">
        <v>3</v>
      </c>
      <c r="G315" s="55">
        <v>4</v>
      </c>
      <c r="H315" s="53" t="s">
        <v>832</v>
      </c>
      <c r="I315" s="15" t="s">
        <v>24172</v>
      </c>
      <c r="J315" s="43">
        <v>55348168</v>
      </c>
      <c r="K315" s="43" t="s">
        <v>23214</v>
      </c>
      <c r="L315" s="43" t="s">
        <v>23261</v>
      </c>
      <c r="M315" s="64">
        <f t="shared" si="23"/>
        <v>99900</v>
      </c>
      <c r="N315" s="49" t="str">
        <f t="shared" si="20"/>
        <v>SP</v>
      </c>
      <c r="O315" s="50">
        <f t="shared" si="19"/>
        <v>59000</v>
      </c>
      <c r="P315" s="46" t="str">
        <f t="shared" si="21"/>
        <v>SPECIAL PRICE</v>
      </c>
    </row>
    <row r="316" spans="1:16" s="76" customFormat="1" x14ac:dyDescent="0.3">
      <c r="A316" s="27" t="str">
        <f t="shared" si="18"/>
        <v>2025 Q3 T-SHIRT EXC KI &amp; UMI SP 59K</v>
      </c>
      <c r="B316" s="44">
        <f>'2019 ALL N OLDER D95'!$B$2</f>
        <v>46121</v>
      </c>
      <c r="C316" s="44">
        <f>'2019 ALL N OLDER D95'!$C$2</f>
        <v>46127</v>
      </c>
      <c r="D316" s="43">
        <v>3260</v>
      </c>
      <c r="E316" s="43">
        <v>333</v>
      </c>
      <c r="F316" s="43">
        <v>3</v>
      </c>
      <c r="G316" s="55">
        <v>4</v>
      </c>
      <c r="H316" s="53" t="s">
        <v>832</v>
      </c>
      <c r="I316" s="15" t="s">
        <v>24172</v>
      </c>
      <c r="J316" s="43">
        <v>55348177</v>
      </c>
      <c r="K316" s="43" t="s">
        <v>23214</v>
      </c>
      <c r="L316" s="43" t="s">
        <v>23262</v>
      </c>
      <c r="M316" s="64">
        <f t="shared" si="23"/>
        <v>99900</v>
      </c>
      <c r="N316" s="49" t="str">
        <f t="shared" si="20"/>
        <v>SP</v>
      </c>
      <c r="O316" s="50">
        <f t="shared" si="19"/>
        <v>59000</v>
      </c>
      <c r="P316" s="46" t="str">
        <f t="shared" si="21"/>
        <v>SPECIAL PRICE</v>
      </c>
    </row>
    <row r="317" spans="1:16" s="76" customFormat="1" x14ac:dyDescent="0.3">
      <c r="A317" s="27" t="str">
        <f t="shared" si="18"/>
        <v>2025 Q3 T-SHIRT EXC KI &amp; UMI SP 59K</v>
      </c>
      <c r="B317" s="44">
        <f>'2019 ALL N OLDER D95'!$B$2</f>
        <v>46121</v>
      </c>
      <c r="C317" s="44">
        <f>'2019 ALL N OLDER D95'!$C$2</f>
        <v>46127</v>
      </c>
      <c r="D317" s="43">
        <v>3260</v>
      </c>
      <c r="E317" s="43">
        <v>333</v>
      </c>
      <c r="F317" s="43">
        <v>3</v>
      </c>
      <c r="G317" s="55">
        <v>4</v>
      </c>
      <c r="H317" s="53" t="s">
        <v>832</v>
      </c>
      <c r="I317" s="15" t="s">
        <v>24172</v>
      </c>
      <c r="J317" s="43">
        <v>55348186</v>
      </c>
      <c r="K317" s="43" t="s">
        <v>23214</v>
      </c>
      <c r="L317" s="43" t="s">
        <v>23263</v>
      </c>
      <c r="M317" s="64">
        <f t="shared" si="23"/>
        <v>99900</v>
      </c>
      <c r="N317" s="49" t="str">
        <f t="shared" si="20"/>
        <v>SP</v>
      </c>
      <c r="O317" s="50">
        <f t="shared" si="19"/>
        <v>59000</v>
      </c>
      <c r="P317" s="46" t="str">
        <f t="shared" si="21"/>
        <v>SPECIAL PRICE</v>
      </c>
    </row>
    <row r="318" spans="1:16" s="76" customFormat="1" x14ac:dyDescent="0.3">
      <c r="A318" s="27" t="str">
        <f t="shared" si="18"/>
        <v>2025 Q3 T-SHIRT EXC KI &amp; UMI SP 59K</v>
      </c>
      <c r="B318" s="44">
        <f>'2019 ALL N OLDER D95'!$B$2</f>
        <v>46121</v>
      </c>
      <c r="C318" s="44">
        <f>'2019 ALL N OLDER D95'!$C$2</f>
        <v>46127</v>
      </c>
      <c r="D318" s="43">
        <v>3260</v>
      </c>
      <c r="E318" s="43">
        <v>333</v>
      </c>
      <c r="F318" s="43">
        <v>3</v>
      </c>
      <c r="G318" s="55">
        <v>4</v>
      </c>
      <c r="H318" s="53" t="s">
        <v>832</v>
      </c>
      <c r="I318" s="15" t="s">
        <v>24172</v>
      </c>
      <c r="J318" s="43">
        <v>55348195</v>
      </c>
      <c r="K318" s="43" t="s">
        <v>23214</v>
      </c>
      <c r="L318" s="43" t="s">
        <v>23264</v>
      </c>
      <c r="M318" s="64">
        <f t="shared" si="23"/>
        <v>99900</v>
      </c>
      <c r="N318" s="49" t="str">
        <f t="shared" si="20"/>
        <v>SP</v>
      </c>
      <c r="O318" s="50">
        <f t="shared" si="19"/>
        <v>59000</v>
      </c>
      <c r="P318" s="46" t="str">
        <f t="shared" si="21"/>
        <v>SPECIAL PRICE</v>
      </c>
    </row>
    <row r="319" spans="1:16" s="76" customFormat="1" x14ac:dyDescent="0.3">
      <c r="A319" s="27" t="str">
        <f t="shared" si="18"/>
        <v>2025 Q3 T-SHIRT EXC KI &amp; UMI SP 59K</v>
      </c>
      <c r="B319" s="44">
        <f>'2019 ALL N OLDER D95'!$B$2</f>
        <v>46121</v>
      </c>
      <c r="C319" s="44">
        <f>'2019 ALL N OLDER D95'!$C$2</f>
        <v>46127</v>
      </c>
      <c r="D319" s="43">
        <v>3260</v>
      </c>
      <c r="E319" s="43">
        <v>333</v>
      </c>
      <c r="F319" s="43">
        <v>3</v>
      </c>
      <c r="G319" s="55">
        <v>4</v>
      </c>
      <c r="H319" s="53" t="s">
        <v>832</v>
      </c>
      <c r="I319" s="15" t="s">
        <v>24172</v>
      </c>
      <c r="J319" s="77">
        <v>55297446</v>
      </c>
      <c r="K319" s="43" t="s">
        <v>23405</v>
      </c>
      <c r="L319" s="47" t="s">
        <v>23409</v>
      </c>
      <c r="M319" s="64">
        <f t="shared" si="23"/>
        <v>99900</v>
      </c>
      <c r="N319" s="49" t="str">
        <f t="shared" si="20"/>
        <v>SP</v>
      </c>
      <c r="O319" s="50">
        <f t="shared" si="19"/>
        <v>59000</v>
      </c>
      <c r="P319" s="46" t="str">
        <f t="shared" si="21"/>
        <v>SPECIAL PRICE</v>
      </c>
    </row>
    <row r="320" spans="1:16" s="76" customFormat="1" x14ac:dyDescent="0.3">
      <c r="A320" s="27" t="str">
        <f t="shared" si="18"/>
        <v>2025 Q3 T-SHIRT EXC KI &amp; UMI SP 59K</v>
      </c>
      <c r="B320" s="44">
        <f>'2019 ALL N OLDER D95'!$B$2</f>
        <v>46121</v>
      </c>
      <c r="C320" s="44">
        <f>'2019 ALL N OLDER D95'!$C$2</f>
        <v>46127</v>
      </c>
      <c r="D320" s="43">
        <v>3260</v>
      </c>
      <c r="E320" s="43">
        <v>333</v>
      </c>
      <c r="F320" s="43">
        <v>3</v>
      </c>
      <c r="G320" s="55">
        <v>4</v>
      </c>
      <c r="H320" s="53" t="s">
        <v>832</v>
      </c>
      <c r="I320" s="15" t="s">
        <v>24172</v>
      </c>
      <c r="J320" s="77">
        <v>55297455</v>
      </c>
      <c r="K320" s="43" t="s">
        <v>23405</v>
      </c>
      <c r="L320" s="47" t="s">
        <v>23410</v>
      </c>
      <c r="M320" s="64">
        <f t="shared" si="23"/>
        <v>99900</v>
      </c>
      <c r="N320" s="49" t="str">
        <f t="shared" si="20"/>
        <v>SP</v>
      </c>
      <c r="O320" s="50">
        <f t="shared" si="19"/>
        <v>59000</v>
      </c>
      <c r="P320" s="46" t="str">
        <f t="shared" si="21"/>
        <v>SPECIAL PRICE</v>
      </c>
    </row>
    <row r="321" spans="1:16" s="76" customFormat="1" x14ac:dyDescent="0.3">
      <c r="A321" s="27" t="str">
        <f t="shared" si="18"/>
        <v>2025 Q3 T-SHIRT EXC KI &amp; UMI SP 59K</v>
      </c>
      <c r="B321" s="44">
        <f>'2019 ALL N OLDER D95'!$B$2</f>
        <v>46121</v>
      </c>
      <c r="C321" s="44">
        <f>'2019 ALL N OLDER D95'!$C$2</f>
        <v>46127</v>
      </c>
      <c r="D321" s="43">
        <v>3260</v>
      </c>
      <c r="E321" s="43">
        <v>333</v>
      </c>
      <c r="F321" s="43">
        <v>3</v>
      </c>
      <c r="G321" s="55">
        <v>4</v>
      </c>
      <c r="H321" s="53" t="s">
        <v>832</v>
      </c>
      <c r="I321" s="15" t="s">
        <v>24172</v>
      </c>
      <c r="J321" s="77">
        <v>55297464</v>
      </c>
      <c r="K321" s="43" t="s">
        <v>23405</v>
      </c>
      <c r="L321" s="47" t="s">
        <v>23411</v>
      </c>
      <c r="M321" s="64">
        <f t="shared" si="23"/>
        <v>99900</v>
      </c>
      <c r="N321" s="49" t="str">
        <f t="shared" si="20"/>
        <v>SP</v>
      </c>
      <c r="O321" s="50">
        <f t="shared" si="19"/>
        <v>59000</v>
      </c>
      <c r="P321" s="46" t="str">
        <f t="shared" si="21"/>
        <v>SPECIAL PRICE</v>
      </c>
    </row>
    <row r="322" spans="1:16" s="76" customFormat="1" x14ac:dyDescent="0.3">
      <c r="A322" s="27" t="str">
        <f t="shared" si="18"/>
        <v>2025 Q3 T-SHIRT EXC KI &amp; UMI SP 59K</v>
      </c>
      <c r="B322" s="44">
        <f>'2019 ALL N OLDER D95'!$B$2</f>
        <v>46121</v>
      </c>
      <c r="C322" s="44">
        <f>'2019 ALL N OLDER D95'!$C$2</f>
        <v>46127</v>
      </c>
      <c r="D322" s="43">
        <v>3260</v>
      </c>
      <c r="E322" s="43">
        <v>333</v>
      </c>
      <c r="F322" s="43">
        <v>3</v>
      </c>
      <c r="G322" s="55">
        <v>4</v>
      </c>
      <c r="H322" s="53" t="s">
        <v>832</v>
      </c>
      <c r="I322" s="15" t="s">
        <v>24172</v>
      </c>
      <c r="J322" s="77">
        <v>55297473</v>
      </c>
      <c r="K322" s="43" t="s">
        <v>23405</v>
      </c>
      <c r="L322" s="47" t="s">
        <v>23412</v>
      </c>
      <c r="M322" s="64">
        <f t="shared" si="23"/>
        <v>99900</v>
      </c>
      <c r="N322" s="49" t="str">
        <f t="shared" si="20"/>
        <v>SP</v>
      </c>
      <c r="O322" s="50">
        <f t="shared" si="19"/>
        <v>59000</v>
      </c>
      <c r="P322" s="46" t="str">
        <f t="shared" si="21"/>
        <v>SPECIAL PRICE</v>
      </c>
    </row>
    <row r="323" spans="1:16" s="76" customFormat="1" x14ac:dyDescent="0.3">
      <c r="A323" s="27" t="str">
        <f t="shared" ref="A323:A338" si="24">$A$2</f>
        <v>2025 Q3 T-SHIRT EXC KI &amp; UMI SP 59K</v>
      </c>
      <c r="B323" s="44">
        <f>'2019 ALL N OLDER D95'!$B$2</f>
        <v>46121</v>
      </c>
      <c r="C323" s="44">
        <f>'2019 ALL N OLDER D95'!$C$2</f>
        <v>46127</v>
      </c>
      <c r="D323" s="43">
        <v>3260</v>
      </c>
      <c r="E323" s="43">
        <v>333</v>
      </c>
      <c r="F323" s="43">
        <v>3</v>
      </c>
      <c r="G323" s="55">
        <v>4</v>
      </c>
      <c r="H323" s="53" t="s">
        <v>832</v>
      </c>
      <c r="I323" s="15" t="s">
        <v>24172</v>
      </c>
      <c r="J323" s="77">
        <v>55297482</v>
      </c>
      <c r="K323" s="43" t="s">
        <v>23405</v>
      </c>
      <c r="L323" s="47" t="s">
        <v>23413</v>
      </c>
      <c r="M323" s="64">
        <f t="shared" si="23"/>
        <v>99900</v>
      </c>
      <c r="N323" s="49" t="str">
        <f t="shared" si="20"/>
        <v>SP</v>
      </c>
      <c r="O323" s="50">
        <f t="shared" ref="O323:O338" si="25">$O$2</f>
        <v>59000</v>
      </c>
      <c r="P323" s="46" t="str">
        <f t="shared" si="21"/>
        <v>SPECIAL PRICE</v>
      </c>
    </row>
    <row r="324" spans="1:16" s="76" customFormat="1" x14ac:dyDescent="0.3">
      <c r="A324" s="27" t="str">
        <f t="shared" si="24"/>
        <v>2025 Q3 T-SHIRT EXC KI &amp; UMI SP 59K</v>
      </c>
      <c r="B324" s="44">
        <f>'2019 ALL N OLDER D95'!$B$2</f>
        <v>46121</v>
      </c>
      <c r="C324" s="44">
        <f>'2019 ALL N OLDER D95'!$C$2</f>
        <v>46127</v>
      </c>
      <c r="D324" s="43">
        <v>3260</v>
      </c>
      <c r="E324" s="43">
        <v>333</v>
      </c>
      <c r="F324" s="43">
        <v>3</v>
      </c>
      <c r="G324" s="55">
        <v>4</v>
      </c>
      <c r="H324" s="53" t="s">
        <v>832</v>
      </c>
      <c r="I324" s="15" t="s">
        <v>24172</v>
      </c>
      <c r="J324" s="77">
        <v>55297348</v>
      </c>
      <c r="K324" s="43" t="s">
        <v>23406</v>
      </c>
      <c r="L324" s="47" t="s">
        <v>23414</v>
      </c>
      <c r="M324" s="64">
        <f t="shared" si="23"/>
        <v>99900</v>
      </c>
      <c r="N324" s="49" t="str">
        <f t="shared" ref="N324:N338" si="26">$N$2</f>
        <v>SP</v>
      </c>
      <c r="O324" s="50">
        <f t="shared" si="25"/>
        <v>59000</v>
      </c>
      <c r="P324" s="46" t="str">
        <f t="shared" ref="P324:P338" si="27">$P$2</f>
        <v>SPECIAL PRICE</v>
      </c>
    </row>
    <row r="325" spans="1:16" s="76" customFormat="1" x14ac:dyDescent="0.3">
      <c r="A325" s="27" t="str">
        <f t="shared" si="24"/>
        <v>2025 Q3 T-SHIRT EXC KI &amp; UMI SP 59K</v>
      </c>
      <c r="B325" s="44">
        <f>'2019 ALL N OLDER D95'!$B$2</f>
        <v>46121</v>
      </c>
      <c r="C325" s="44">
        <f>'2019 ALL N OLDER D95'!$C$2</f>
        <v>46127</v>
      </c>
      <c r="D325" s="43">
        <v>3260</v>
      </c>
      <c r="E325" s="43">
        <v>333</v>
      </c>
      <c r="F325" s="43">
        <v>3</v>
      </c>
      <c r="G325" s="55">
        <v>4</v>
      </c>
      <c r="H325" s="53" t="s">
        <v>832</v>
      </c>
      <c r="I325" s="15" t="s">
        <v>24172</v>
      </c>
      <c r="J325" s="77">
        <v>55297357</v>
      </c>
      <c r="K325" s="43" t="s">
        <v>23406</v>
      </c>
      <c r="L325" s="47" t="s">
        <v>23415</v>
      </c>
      <c r="M325" s="64">
        <f t="shared" si="23"/>
        <v>99900</v>
      </c>
      <c r="N325" s="49" t="str">
        <f t="shared" si="26"/>
        <v>SP</v>
      </c>
      <c r="O325" s="50">
        <f t="shared" si="25"/>
        <v>59000</v>
      </c>
      <c r="P325" s="46" t="str">
        <f t="shared" si="27"/>
        <v>SPECIAL PRICE</v>
      </c>
    </row>
    <row r="326" spans="1:16" s="76" customFormat="1" x14ac:dyDescent="0.3">
      <c r="A326" s="27" t="str">
        <f t="shared" si="24"/>
        <v>2025 Q3 T-SHIRT EXC KI &amp; UMI SP 59K</v>
      </c>
      <c r="B326" s="44">
        <f>'2019 ALL N OLDER D95'!$B$2</f>
        <v>46121</v>
      </c>
      <c r="C326" s="44">
        <f>'2019 ALL N OLDER D95'!$C$2</f>
        <v>46127</v>
      </c>
      <c r="D326" s="43">
        <v>3260</v>
      </c>
      <c r="E326" s="43">
        <v>333</v>
      </c>
      <c r="F326" s="43">
        <v>3</v>
      </c>
      <c r="G326" s="55">
        <v>4</v>
      </c>
      <c r="H326" s="53" t="s">
        <v>832</v>
      </c>
      <c r="I326" s="15" t="s">
        <v>24172</v>
      </c>
      <c r="J326" s="77">
        <v>55297366</v>
      </c>
      <c r="K326" s="43" t="s">
        <v>23406</v>
      </c>
      <c r="L326" s="47" t="s">
        <v>23416</v>
      </c>
      <c r="M326" s="64">
        <f t="shared" si="23"/>
        <v>99900</v>
      </c>
      <c r="N326" s="49" t="str">
        <f t="shared" si="26"/>
        <v>SP</v>
      </c>
      <c r="O326" s="50">
        <f t="shared" si="25"/>
        <v>59000</v>
      </c>
      <c r="P326" s="46" t="str">
        <f t="shared" si="27"/>
        <v>SPECIAL PRICE</v>
      </c>
    </row>
    <row r="327" spans="1:16" s="76" customFormat="1" x14ac:dyDescent="0.3">
      <c r="A327" s="27" t="str">
        <f t="shared" si="24"/>
        <v>2025 Q3 T-SHIRT EXC KI &amp; UMI SP 59K</v>
      </c>
      <c r="B327" s="44">
        <f>'2019 ALL N OLDER D95'!$B$2</f>
        <v>46121</v>
      </c>
      <c r="C327" s="44">
        <f>'2019 ALL N OLDER D95'!$C$2</f>
        <v>46127</v>
      </c>
      <c r="D327" s="43">
        <v>3260</v>
      </c>
      <c r="E327" s="43">
        <v>333</v>
      </c>
      <c r="F327" s="43">
        <v>3</v>
      </c>
      <c r="G327" s="55">
        <v>4</v>
      </c>
      <c r="H327" s="53" t="s">
        <v>832</v>
      </c>
      <c r="I327" s="15" t="s">
        <v>24172</v>
      </c>
      <c r="J327" s="77">
        <v>55297375</v>
      </c>
      <c r="K327" s="43" t="s">
        <v>23406</v>
      </c>
      <c r="L327" s="47" t="s">
        <v>23417</v>
      </c>
      <c r="M327" s="64">
        <f t="shared" si="23"/>
        <v>99900</v>
      </c>
      <c r="N327" s="49" t="str">
        <f t="shared" si="26"/>
        <v>SP</v>
      </c>
      <c r="O327" s="50">
        <f t="shared" si="25"/>
        <v>59000</v>
      </c>
      <c r="P327" s="46" t="str">
        <f t="shared" si="27"/>
        <v>SPECIAL PRICE</v>
      </c>
    </row>
    <row r="328" spans="1:16" s="76" customFormat="1" x14ac:dyDescent="0.3">
      <c r="A328" s="27" t="str">
        <f t="shared" si="24"/>
        <v>2025 Q3 T-SHIRT EXC KI &amp; UMI SP 59K</v>
      </c>
      <c r="B328" s="44">
        <f>'2019 ALL N OLDER D95'!$B$2</f>
        <v>46121</v>
      </c>
      <c r="C328" s="44">
        <f>'2019 ALL N OLDER D95'!$C$2</f>
        <v>46127</v>
      </c>
      <c r="D328" s="43">
        <v>3260</v>
      </c>
      <c r="E328" s="43">
        <v>333</v>
      </c>
      <c r="F328" s="43">
        <v>3</v>
      </c>
      <c r="G328" s="55">
        <v>4</v>
      </c>
      <c r="H328" s="53" t="s">
        <v>832</v>
      </c>
      <c r="I328" s="15" t="s">
        <v>24172</v>
      </c>
      <c r="J328" s="77">
        <v>55297384</v>
      </c>
      <c r="K328" s="43" t="s">
        <v>23406</v>
      </c>
      <c r="L328" s="47" t="s">
        <v>23418</v>
      </c>
      <c r="M328" s="64">
        <f t="shared" si="23"/>
        <v>99900</v>
      </c>
      <c r="N328" s="49" t="str">
        <f t="shared" si="26"/>
        <v>SP</v>
      </c>
      <c r="O328" s="50">
        <f t="shared" si="25"/>
        <v>59000</v>
      </c>
      <c r="P328" s="46" t="str">
        <f t="shared" si="27"/>
        <v>SPECIAL PRICE</v>
      </c>
    </row>
    <row r="329" spans="1:16" s="76" customFormat="1" x14ac:dyDescent="0.3">
      <c r="A329" s="27" t="str">
        <f t="shared" si="24"/>
        <v>2025 Q3 T-SHIRT EXC KI &amp; UMI SP 59K</v>
      </c>
      <c r="B329" s="44">
        <f>'2019 ALL N OLDER D95'!$B$2</f>
        <v>46121</v>
      </c>
      <c r="C329" s="44">
        <f>'2019 ALL N OLDER D95'!$C$2</f>
        <v>46127</v>
      </c>
      <c r="D329" s="43">
        <v>3260</v>
      </c>
      <c r="E329" s="43">
        <v>333</v>
      </c>
      <c r="F329" s="43">
        <v>3</v>
      </c>
      <c r="G329" s="55">
        <v>4</v>
      </c>
      <c r="H329" s="53" t="s">
        <v>832</v>
      </c>
      <c r="I329" s="15" t="s">
        <v>24172</v>
      </c>
      <c r="J329" s="77">
        <v>55297295</v>
      </c>
      <c r="K329" s="43" t="s">
        <v>23407</v>
      </c>
      <c r="L329" s="47" t="s">
        <v>23419</v>
      </c>
      <c r="M329" s="64">
        <f t="shared" si="23"/>
        <v>99900</v>
      </c>
      <c r="N329" s="49" t="str">
        <f t="shared" si="26"/>
        <v>SP</v>
      </c>
      <c r="O329" s="50">
        <f t="shared" si="25"/>
        <v>59000</v>
      </c>
      <c r="P329" s="46" t="str">
        <f t="shared" si="27"/>
        <v>SPECIAL PRICE</v>
      </c>
    </row>
    <row r="330" spans="1:16" s="76" customFormat="1" x14ac:dyDescent="0.3">
      <c r="A330" s="27" t="str">
        <f t="shared" si="24"/>
        <v>2025 Q3 T-SHIRT EXC KI &amp; UMI SP 59K</v>
      </c>
      <c r="B330" s="44">
        <f>'2019 ALL N OLDER D95'!$B$2</f>
        <v>46121</v>
      </c>
      <c r="C330" s="44">
        <f>'2019 ALL N OLDER D95'!$C$2</f>
        <v>46127</v>
      </c>
      <c r="D330" s="43">
        <v>3260</v>
      </c>
      <c r="E330" s="43">
        <v>333</v>
      </c>
      <c r="F330" s="43">
        <v>3</v>
      </c>
      <c r="G330" s="55">
        <v>4</v>
      </c>
      <c r="H330" s="53" t="s">
        <v>832</v>
      </c>
      <c r="I330" s="15" t="s">
        <v>24172</v>
      </c>
      <c r="J330" s="77">
        <v>55297302</v>
      </c>
      <c r="K330" s="43" t="s">
        <v>23407</v>
      </c>
      <c r="L330" s="47" t="s">
        <v>23420</v>
      </c>
      <c r="M330" s="64">
        <f t="shared" si="23"/>
        <v>99900</v>
      </c>
      <c r="N330" s="49" t="str">
        <f t="shared" si="26"/>
        <v>SP</v>
      </c>
      <c r="O330" s="50">
        <f t="shared" si="25"/>
        <v>59000</v>
      </c>
      <c r="P330" s="46" t="str">
        <f t="shared" si="27"/>
        <v>SPECIAL PRICE</v>
      </c>
    </row>
    <row r="331" spans="1:16" s="76" customFormat="1" x14ac:dyDescent="0.3">
      <c r="A331" s="27" t="str">
        <f t="shared" si="24"/>
        <v>2025 Q3 T-SHIRT EXC KI &amp; UMI SP 59K</v>
      </c>
      <c r="B331" s="44">
        <f>'2019 ALL N OLDER D95'!$B$2</f>
        <v>46121</v>
      </c>
      <c r="C331" s="44">
        <f>'2019 ALL N OLDER D95'!$C$2</f>
        <v>46127</v>
      </c>
      <c r="D331" s="43">
        <v>3260</v>
      </c>
      <c r="E331" s="43">
        <v>333</v>
      </c>
      <c r="F331" s="43">
        <v>3</v>
      </c>
      <c r="G331" s="55">
        <v>4</v>
      </c>
      <c r="H331" s="53" t="s">
        <v>832</v>
      </c>
      <c r="I331" s="15" t="s">
        <v>24172</v>
      </c>
      <c r="J331" s="77">
        <v>55297311</v>
      </c>
      <c r="K331" s="43" t="s">
        <v>23407</v>
      </c>
      <c r="L331" s="47" t="s">
        <v>23421</v>
      </c>
      <c r="M331" s="64">
        <f t="shared" si="23"/>
        <v>99900</v>
      </c>
      <c r="N331" s="49" t="str">
        <f t="shared" si="26"/>
        <v>SP</v>
      </c>
      <c r="O331" s="50">
        <f t="shared" si="25"/>
        <v>59000</v>
      </c>
      <c r="P331" s="46" t="str">
        <f t="shared" si="27"/>
        <v>SPECIAL PRICE</v>
      </c>
    </row>
    <row r="332" spans="1:16" s="76" customFormat="1" x14ac:dyDescent="0.3">
      <c r="A332" s="27" t="str">
        <f t="shared" si="24"/>
        <v>2025 Q3 T-SHIRT EXC KI &amp; UMI SP 59K</v>
      </c>
      <c r="B332" s="44">
        <f>'2019 ALL N OLDER D95'!$B$2</f>
        <v>46121</v>
      </c>
      <c r="C332" s="44">
        <f>'2019 ALL N OLDER D95'!$C$2</f>
        <v>46127</v>
      </c>
      <c r="D332" s="43">
        <v>3260</v>
      </c>
      <c r="E332" s="43">
        <v>333</v>
      </c>
      <c r="F332" s="43">
        <v>3</v>
      </c>
      <c r="G332" s="55">
        <v>4</v>
      </c>
      <c r="H332" s="53" t="s">
        <v>832</v>
      </c>
      <c r="I332" s="15" t="s">
        <v>24172</v>
      </c>
      <c r="J332" s="77">
        <v>55297320</v>
      </c>
      <c r="K332" s="43" t="s">
        <v>23407</v>
      </c>
      <c r="L332" s="47" t="s">
        <v>23422</v>
      </c>
      <c r="M332" s="64">
        <f t="shared" si="23"/>
        <v>99900</v>
      </c>
      <c r="N332" s="49" t="str">
        <f t="shared" si="26"/>
        <v>SP</v>
      </c>
      <c r="O332" s="50">
        <f t="shared" si="25"/>
        <v>59000</v>
      </c>
      <c r="P332" s="46" t="str">
        <f t="shared" si="27"/>
        <v>SPECIAL PRICE</v>
      </c>
    </row>
    <row r="333" spans="1:16" s="76" customFormat="1" x14ac:dyDescent="0.3">
      <c r="A333" s="27" t="str">
        <f t="shared" si="24"/>
        <v>2025 Q3 T-SHIRT EXC KI &amp; UMI SP 59K</v>
      </c>
      <c r="B333" s="44">
        <f>'2019 ALL N OLDER D95'!$B$2</f>
        <v>46121</v>
      </c>
      <c r="C333" s="44">
        <f>'2019 ALL N OLDER D95'!$C$2</f>
        <v>46127</v>
      </c>
      <c r="D333" s="43">
        <v>3260</v>
      </c>
      <c r="E333" s="43">
        <v>333</v>
      </c>
      <c r="F333" s="43">
        <v>3</v>
      </c>
      <c r="G333" s="55">
        <v>4</v>
      </c>
      <c r="H333" s="53" t="s">
        <v>832</v>
      </c>
      <c r="I333" s="15" t="s">
        <v>24172</v>
      </c>
      <c r="J333" s="77">
        <v>55297339</v>
      </c>
      <c r="K333" s="43" t="s">
        <v>23407</v>
      </c>
      <c r="L333" s="47" t="s">
        <v>23423</v>
      </c>
      <c r="M333" s="64">
        <f t="shared" si="23"/>
        <v>99900</v>
      </c>
      <c r="N333" s="49" t="str">
        <f t="shared" si="26"/>
        <v>SP</v>
      </c>
      <c r="O333" s="50">
        <f t="shared" si="25"/>
        <v>59000</v>
      </c>
      <c r="P333" s="46" t="str">
        <f t="shared" si="27"/>
        <v>SPECIAL PRICE</v>
      </c>
    </row>
    <row r="334" spans="1:16" s="76" customFormat="1" x14ac:dyDescent="0.3">
      <c r="A334" s="27" t="str">
        <f t="shared" si="24"/>
        <v>2025 Q3 T-SHIRT EXC KI &amp; UMI SP 59K</v>
      </c>
      <c r="B334" s="44">
        <f>'2019 ALL N OLDER D95'!$B$2</f>
        <v>46121</v>
      </c>
      <c r="C334" s="44">
        <f>'2019 ALL N OLDER D95'!$C$2</f>
        <v>46127</v>
      </c>
      <c r="D334" s="43">
        <v>3260</v>
      </c>
      <c r="E334" s="43">
        <v>333</v>
      </c>
      <c r="F334" s="43">
        <v>3</v>
      </c>
      <c r="G334" s="55">
        <v>4</v>
      </c>
      <c r="H334" s="53" t="s">
        <v>832</v>
      </c>
      <c r="I334" s="15" t="s">
        <v>24172</v>
      </c>
      <c r="J334" s="77">
        <v>55297393</v>
      </c>
      <c r="K334" s="43" t="s">
        <v>23408</v>
      </c>
      <c r="L334" s="47" t="s">
        <v>23424</v>
      </c>
      <c r="M334" s="64">
        <f t="shared" si="23"/>
        <v>99900</v>
      </c>
      <c r="N334" s="49" t="str">
        <f t="shared" si="26"/>
        <v>SP</v>
      </c>
      <c r="O334" s="50">
        <f t="shared" si="25"/>
        <v>59000</v>
      </c>
      <c r="P334" s="46" t="str">
        <f t="shared" si="27"/>
        <v>SPECIAL PRICE</v>
      </c>
    </row>
    <row r="335" spans="1:16" s="76" customFormat="1" x14ac:dyDescent="0.3">
      <c r="A335" s="27" t="str">
        <f t="shared" si="24"/>
        <v>2025 Q3 T-SHIRT EXC KI &amp; UMI SP 59K</v>
      </c>
      <c r="B335" s="44">
        <f>'2019 ALL N OLDER D95'!$B$2</f>
        <v>46121</v>
      </c>
      <c r="C335" s="44">
        <f>'2019 ALL N OLDER D95'!$C$2</f>
        <v>46127</v>
      </c>
      <c r="D335" s="43">
        <v>3260</v>
      </c>
      <c r="E335" s="43">
        <v>333</v>
      </c>
      <c r="F335" s="43">
        <v>3</v>
      </c>
      <c r="G335" s="55">
        <v>4</v>
      </c>
      <c r="H335" s="53" t="s">
        <v>832</v>
      </c>
      <c r="I335" s="15" t="s">
        <v>24172</v>
      </c>
      <c r="J335" s="77">
        <v>55297400</v>
      </c>
      <c r="K335" s="43" t="s">
        <v>23408</v>
      </c>
      <c r="L335" s="47" t="s">
        <v>23425</v>
      </c>
      <c r="M335" s="64">
        <f t="shared" si="23"/>
        <v>99900</v>
      </c>
      <c r="N335" s="49" t="str">
        <f t="shared" si="26"/>
        <v>SP</v>
      </c>
      <c r="O335" s="50">
        <f t="shared" si="25"/>
        <v>59000</v>
      </c>
      <c r="P335" s="46" t="str">
        <f t="shared" si="27"/>
        <v>SPECIAL PRICE</v>
      </c>
    </row>
    <row r="336" spans="1:16" s="76" customFormat="1" x14ac:dyDescent="0.3">
      <c r="A336" s="27" t="str">
        <f t="shared" si="24"/>
        <v>2025 Q3 T-SHIRT EXC KI &amp; UMI SP 59K</v>
      </c>
      <c r="B336" s="44">
        <f>'2019 ALL N OLDER D95'!$B$2</f>
        <v>46121</v>
      </c>
      <c r="C336" s="44">
        <f>'2019 ALL N OLDER D95'!$C$2</f>
        <v>46127</v>
      </c>
      <c r="D336" s="43">
        <v>3260</v>
      </c>
      <c r="E336" s="43">
        <v>333</v>
      </c>
      <c r="F336" s="43">
        <v>3</v>
      </c>
      <c r="G336" s="55">
        <v>4</v>
      </c>
      <c r="H336" s="53" t="s">
        <v>832</v>
      </c>
      <c r="I336" s="15" t="s">
        <v>24172</v>
      </c>
      <c r="J336" s="77">
        <v>55297419</v>
      </c>
      <c r="K336" s="43" t="s">
        <v>23408</v>
      </c>
      <c r="L336" s="47" t="s">
        <v>23426</v>
      </c>
      <c r="M336" s="64">
        <f t="shared" si="23"/>
        <v>99900</v>
      </c>
      <c r="N336" s="49" t="str">
        <f t="shared" si="26"/>
        <v>SP</v>
      </c>
      <c r="O336" s="50">
        <f t="shared" si="25"/>
        <v>59000</v>
      </c>
      <c r="P336" s="46" t="str">
        <f t="shared" si="27"/>
        <v>SPECIAL PRICE</v>
      </c>
    </row>
    <row r="337" spans="1:16" s="76" customFormat="1" x14ac:dyDescent="0.3">
      <c r="A337" s="27" t="str">
        <f t="shared" si="24"/>
        <v>2025 Q3 T-SHIRT EXC KI &amp; UMI SP 59K</v>
      </c>
      <c r="B337" s="44">
        <f>'2019 ALL N OLDER D95'!$B$2</f>
        <v>46121</v>
      </c>
      <c r="C337" s="44">
        <f>'2019 ALL N OLDER D95'!$C$2</f>
        <v>46127</v>
      </c>
      <c r="D337" s="43">
        <v>3260</v>
      </c>
      <c r="E337" s="43">
        <v>333</v>
      </c>
      <c r="F337" s="43">
        <v>3</v>
      </c>
      <c r="G337" s="55">
        <v>4</v>
      </c>
      <c r="H337" s="53" t="s">
        <v>832</v>
      </c>
      <c r="I337" s="15" t="s">
        <v>24172</v>
      </c>
      <c r="J337" s="77">
        <v>55297428</v>
      </c>
      <c r="K337" s="43" t="s">
        <v>23408</v>
      </c>
      <c r="L337" s="47" t="s">
        <v>23427</v>
      </c>
      <c r="M337" s="64">
        <f t="shared" si="23"/>
        <v>99900</v>
      </c>
      <c r="N337" s="49" t="str">
        <f t="shared" si="26"/>
        <v>SP</v>
      </c>
      <c r="O337" s="50">
        <f t="shared" si="25"/>
        <v>59000</v>
      </c>
      <c r="P337" s="46" t="str">
        <f t="shared" si="27"/>
        <v>SPECIAL PRICE</v>
      </c>
    </row>
    <row r="338" spans="1:16" s="76" customFormat="1" x14ac:dyDescent="0.3">
      <c r="A338" s="27" t="str">
        <f t="shared" si="24"/>
        <v>2025 Q3 T-SHIRT EXC KI &amp; UMI SP 59K</v>
      </c>
      <c r="B338" s="44">
        <f>'2019 ALL N OLDER D95'!$B$2</f>
        <v>46121</v>
      </c>
      <c r="C338" s="44">
        <f>'2019 ALL N OLDER D95'!$C$2</f>
        <v>46127</v>
      </c>
      <c r="D338" s="43">
        <v>3260</v>
      </c>
      <c r="E338" s="43">
        <v>333</v>
      </c>
      <c r="F338" s="43">
        <v>3</v>
      </c>
      <c r="G338" s="55">
        <v>4</v>
      </c>
      <c r="H338" s="53" t="s">
        <v>832</v>
      </c>
      <c r="I338" s="15" t="s">
        <v>24172</v>
      </c>
      <c r="J338" s="77">
        <v>55297437</v>
      </c>
      <c r="K338" s="43" t="s">
        <v>23408</v>
      </c>
      <c r="L338" s="47" t="s">
        <v>23428</v>
      </c>
      <c r="M338" s="64">
        <f t="shared" si="23"/>
        <v>99900</v>
      </c>
      <c r="N338" s="49" t="str">
        <f t="shared" si="26"/>
        <v>SP</v>
      </c>
      <c r="O338" s="50">
        <f t="shared" si="25"/>
        <v>59000</v>
      </c>
      <c r="P338" s="46" t="str">
        <f t="shared" si="27"/>
        <v>SPECIAL PRICE</v>
      </c>
    </row>
  </sheetData>
  <autoFilter ref="A1:P338" xr:uid="{00000000-0009-0000-0000-00002D000000}"/>
  <conditionalFormatting sqref="J1 J52:J94">
    <cfRule type="duplicateValues" dxfId="232" priority="672"/>
  </conditionalFormatting>
  <conditionalFormatting sqref="J1">
    <cfRule type="duplicateValues" dxfId="231" priority="20"/>
    <cfRule type="duplicateValues" dxfId="230" priority="21"/>
    <cfRule type="duplicateValues" dxfId="229" priority="22"/>
    <cfRule type="duplicateValues" dxfId="228" priority="23"/>
    <cfRule type="duplicateValues" dxfId="227" priority="24"/>
    <cfRule type="duplicateValues" dxfId="226" priority="25"/>
    <cfRule type="duplicateValues" dxfId="225" priority="26"/>
  </conditionalFormatting>
  <conditionalFormatting sqref="J1:J1048576">
    <cfRule type="duplicateValues" dxfId="224" priority="2"/>
  </conditionalFormatting>
  <conditionalFormatting sqref="J14:J17">
    <cfRule type="duplicateValues" dxfId="223" priority="7"/>
    <cfRule type="duplicateValues" dxfId="222" priority="8"/>
  </conditionalFormatting>
  <conditionalFormatting sqref="J18:J29">
    <cfRule type="duplicateValues" dxfId="221" priority="5"/>
    <cfRule type="duplicateValues" dxfId="220" priority="6"/>
  </conditionalFormatting>
  <conditionalFormatting sqref="J52:J94">
    <cfRule type="duplicateValues" dxfId="219" priority="674"/>
    <cfRule type="duplicateValues" dxfId="218" priority="675"/>
  </conditionalFormatting>
  <conditionalFormatting sqref="J76:J94">
    <cfRule type="duplicateValues" dxfId="217" priority="676"/>
  </conditionalFormatting>
  <conditionalFormatting sqref="J95:J213">
    <cfRule type="duplicateValues" dxfId="216" priority="3"/>
    <cfRule type="duplicateValues" dxfId="215" priority="4"/>
  </conditionalFormatting>
  <conditionalFormatting sqref="J214:J268">
    <cfRule type="duplicateValues" dxfId="214" priority="11"/>
    <cfRule type="duplicateValues" dxfId="213" priority="12"/>
    <cfRule type="duplicateValues" dxfId="212" priority="13"/>
    <cfRule type="duplicateValues" dxfId="211" priority="14"/>
    <cfRule type="duplicateValues" dxfId="210" priority="15"/>
    <cfRule type="duplicateValues" dxfId="209" priority="16"/>
  </conditionalFormatting>
  <conditionalFormatting sqref="J269:J318">
    <cfRule type="duplicateValues" dxfId="208" priority="9"/>
    <cfRule type="duplicateValues" dxfId="207" priority="10"/>
  </conditionalFormatting>
  <conditionalFormatting sqref="J339:J1048576 J1 J30:J94">
    <cfRule type="duplicateValues" dxfId="206" priority="17"/>
    <cfRule type="duplicateValues" dxfId="205" priority="18"/>
  </conditionalFormatting>
  <conditionalFormatting sqref="L1">
    <cfRule type="duplicateValues" dxfId="20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6C9-F7E7-40F4-8EAA-C7880B5F476D}">
  <sheetPr codeName="Sheet50"/>
  <dimension ref="A1:P37"/>
  <sheetViews>
    <sheetView topLeftCell="B1"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0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2.88671875" style="26" customWidth="1"/>
    <col min="13" max="13" width="14.33203125" style="31" customWidth="1"/>
    <col min="14" max="14" width="13.33203125" style="5" bestFit="1" customWidth="1"/>
    <col min="15" max="15" width="18.6640625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s="76" customFormat="1" x14ac:dyDescent="0.3">
      <c r="A2" s="27" t="s">
        <v>25643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3</v>
      </c>
      <c r="H2" s="53" t="s">
        <v>832</v>
      </c>
      <c r="I2" s="15" t="s">
        <v>24172</v>
      </c>
      <c r="J2" s="43">
        <v>61040684</v>
      </c>
      <c r="K2" s="77" t="s">
        <v>23495</v>
      </c>
      <c r="L2" s="88" t="s">
        <v>23483</v>
      </c>
      <c r="M2" s="60">
        <v>169900</v>
      </c>
      <c r="N2" s="49" t="s">
        <v>19412</v>
      </c>
      <c r="O2" s="8">
        <v>109000</v>
      </c>
      <c r="P2" s="84" t="s">
        <v>19413</v>
      </c>
    </row>
    <row r="3" spans="1:16" s="76" customFormat="1" x14ac:dyDescent="0.3">
      <c r="A3" s="43" t="str">
        <f>$A$2</f>
        <v>2025 Q4 SWT SP 109K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3</v>
      </c>
      <c r="H3" s="53" t="s">
        <v>832</v>
      </c>
      <c r="I3" s="15" t="s">
        <v>24172</v>
      </c>
      <c r="J3" s="43">
        <v>61040693</v>
      </c>
      <c r="K3" s="77" t="s">
        <v>23495</v>
      </c>
      <c r="L3" s="88" t="s">
        <v>23484</v>
      </c>
      <c r="M3" s="60">
        <v>169900</v>
      </c>
      <c r="N3" s="49" t="str">
        <f>$N$2</f>
        <v>SP</v>
      </c>
      <c r="O3" s="50">
        <f>O2</f>
        <v>109000</v>
      </c>
      <c r="P3" s="46" t="str">
        <f>P2</f>
        <v>SPECIAL PRICE</v>
      </c>
    </row>
    <row r="4" spans="1:16" s="76" customFormat="1" x14ac:dyDescent="0.3">
      <c r="A4" s="43" t="str">
        <f t="shared" ref="A4:A37" si="0">$A$2</f>
        <v>2025 Q4 SWT SP 109K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3</v>
      </c>
      <c r="H4" s="53" t="s">
        <v>832</v>
      </c>
      <c r="I4" s="15" t="s">
        <v>24172</v>
      </c>
      <c r="J4" s="43">
        <v>61040700</v>
      </c>
      <c r="K4" s="77" t="s">
        <v>23495</v>
      </c>
      <c r="L4" s="88" t="s">
        <v>23485</v>
      </c>
      <c r="M4" s="60">
        <v>169900</v>
      </c>
      <c r="N4" s="49" t="str">
        <f t="shared" ref="N4:N37" si="1">$N$2</f>
        <v>SP</v>
      </c>
      <c r="O4" s="50">
        <f t="shared" ref="O4:O37" si="2">O3</f>
        <v>109000</v>
      </c>
      <c r="P4" s="46" t="str">
        <f t="shared" ref="P4:P37" si="3">P3</f>
        <v>SPECIAL PRICE</v>
      </c>
    </row>
    <row r="5" spans="1:16" s="76" customFormat="1" x14ac:dyDescent="0.3">
      <c r="A5" s="43" t="str">
        <f t="shared" si="0"/>
        <v>2025 Q4 SWT SP 109K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3</v>
      </c>
      <c r="H5" s="53" t="s">
        <v>832</v>
      </c>
      <c r="I5" s="15" t="s">
        <v>24172</v>
      </c>
      <c r="J5" s="43">
        <v>61040719</v>
      </c>
      <c r="K5" s="77" t="s">
        <v>23495</v>
      </c>
      <c r="L5" s="88" t="s">
        <v>23486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s="76" customFormat="1" x14ac:dyDescent="0.3">
      <c r="A6" s="43" t="str">
        <f t="shared" si="0"/>
        <v>2025 Q4 SWT SP 109K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3</v>
      </c>
      <c r="H6" s="53" t="s">
        <v>832</v>
      </c>
      <c r="I6" s="15" t="s">
        <v>24172</v>
      </c>
      <c r="J6" s="43">
        <v>61040728</v>
      </c>
      <c r="K6" s="77" t="s">
        <v>23496</v>
      </c>
      <c r="L6" s="88" t="s">
        <v>23487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s="76" customFormat="1" x14ac:dyDescent="0.3">
      <c r="A7" s="43" t="str">
        <f t="shared" si="0"/>
        <v>2025 Q4 SWT SP 109K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3</v>
      </c>
      <c r="H7" s="53" t="s">
        <v>832</v>
      </c>
      <c r="I7" s="15" t="s">
        <v>24172</v>
      </c>
      <c r="J7" s="43">
        <v>61040737</v>
      </c>
      <c r="K7" s="43" t="s">
        <v>23496</v>
      </c>
      <c r="L7" s="43" t="s">
        <v>23488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s="76" customFormat="1" x14ac:dyDescent="0.3">
      <c r="A8" s="43" t="str">
        <f t="shared" si="0"/>
        <v>2025 Q4 SWT SP 109K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3</v>
      </c>
      <c r="H8" s="53" t="s">
        <v>832</v>
      </c>
      <c r="I8" s="15" t="s">
        <v>24172</v>
      </c>
      <c r="J8" s="43">
        <v>61040746</v>
      </c>
      <c r="K8" s="43" t="s">
        <v>23496</v>
      </c>
      <c r="L8" s="43" t="s">
        <v>23489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s="76" customFormat="1" x14ac:dyDescent="0.3">
      <c r="A9" s="43" t="str">
        <f t="shared" si="0"/>
        <v>2025 Q4 SWT SP 109K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3</v>
      </c>
      <c r="H9" s="53" t="s">
        <v>832</v>
      </c>
      <c r="I9" s="15" t="s">
        <v>24172</v>
      </c>
      <c r="J9" s="43">
        <v>61040755</v>
      </c>
      <c r="K9" s="43" t="s">
        <v>23496</v>
      </c>
      <c r="L9" s="43" t="s">
        <v>23490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s="76" customFormat="1" x14ac:dyDescent="0.3">
      <c r="A10" s="43" t="str">
        <f t="shared" si="0"/>
        <v>2025 Q4 SWT SP 109K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24172</v>
      </c>
      <c r="J10" s="43">
        <v>61040764</v>
      </c>
      <c r="K10" s="43" t="s">
        <v>23497</v>
      </c>
      <c r="L10" s="43" t="s">
        <v>23491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s="76" customFormat="1" x14ac:dyDescent="0.3">
      <c r="A11" s="43" t="str">
        <f t="shared" si="0"/>
        <v>2025 Q4 SWT SP 109K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24172</v>
      </c>
      <c r="J11" s="43">
        <v>61040773</v>
      </c>
      <c r="K11" s="43" t="s">
        <v>23497</v>
      </c>
      <c r="L11" s="43" t="s">
        <v>23492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s="76" customFormat="1" x14ac:dyDescent="0.3">
      <c r="A12" s="43" t="str">
        <f t="shared" si="0"/>
        <v>2025 Q4 SWT SP 109K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24172</v>
      </c>
      <c r="J12" s="43">
        <v>61040782</v>
      </c>
      <c r="K12" s="43" t="s">
        <v>23497</v>
      </c>
      <c r="L12" s="43" t="s">
        <v>23493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s="76" customFormat="1" x14ac:dyDescent="0.3">
      <c r="A13" s="43" t="str">
        <f t="shared" si="0"/>
        <v>2025 Q4 SWT SP 109K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24172</v>
      </c>
      <c r="J13" s="43">
        <v>61040791</v>
      </c>
      <c r="K13" s="43" t="s">
        <v>23497</v>
      </c>
      <c r="L13" s="43" t="s">
        <v>23494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  <row r="14" spans="1:16" s="76" customFormat="1" x14ac:dyDescent="0.3">
      <c r="A14" s="43" t="str">
        <f t="shared" si="0"/>
        <v>2025 Q4 SWT SP 109K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3</v>
      </c>
      <c r="H14" s="53" t="s">
        <v>832</v>
      </c>
      <c r="I14" s="15" t="s">
        <v>24172</v>
      </c>
      <c r="J14" s="43">
        <v>61477150</v>
      </c>
      <c r="K14" s="43" t="s">
        <v>23498</v>
      </c>
      <c r="L14" s="43" t="s">
        <v>23500</v>
      </c>
      <c r="M14" s="60">
        <v>169900</v>
      </c>
      <c r="N14" s="49" t="str">
        <f t="shared" si="1"/>
        <v>SP</v>
      </c>
      <c r="O14" s="50">
        <f t="shared" si="2"/>
        <v>109000</v>
      </c>
      <c r="P14" s="46" t="str">
        <f t="shared" si="3"/>
        <v>SPECIAL PRICE</v>
      </c>
    </row>
    <row r="15" spans="1:16" s="76" customFormat="1" x14ac:dyDescent="0.3">
      <c r="A15" s="43" t="str">
        <f t="shared" si="0"/>
        <v>2025 Q4 SWT SP 109K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3</v>
      </c>
      <c r="H15" s="53" t="s">
        <v>832</v>
      </c>
      <c r="I15" s="15" t="s">
        <v>24172</v>
      </c>
      <c r="J15" s="43">
        <v>61477169</v>
      </c>
      <c r="K15" s="43" t="s">
        <v>23498</v>
      </c>
      <c r="L15" s="43" t="s">
        <v>23501</v>
      </c>
      <c r="M15" s="60">
        <v>169900</v>
      </c>
      <c r="N15" s="49" t="str">
        <f t="shared" si="1"/>
        <v>SP</v>
      </c>
      <c r="O15" s="50">
        <f t="shared" si="2"/>
        <v>109000</v>
      </c>
      <c r="P15" s="46" t="str">
        <f t="shared" si="3"/>
        <v>SPECIAL PRICE</v>
      </c>
    </row>
    <row r="16" spans="1:16" s="76" customFormat="1" x14ac:dyDescent="0.3">
      <c r="A16" s="43" t="str">
        <f t="shared" si="0"/>
        <v>2025 Q4 SWT SP 109K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3</v>
      </c>
      <c r="H16" s="53" t="s">
        <v>832</v>
      </c>
      <c r="I16" s="15" t="s">
        <v>24172</v>
      </c>
      <c r="J16" s="43">
        <v>61477178</v>
      </c>
      <c r="K16" s="43" t="s">
        <v>23498</v>
      </c>
      <c r="L16" s="43" t="s">
        <v>23502</v>
      </c>
      <c r="M16" s="60">
        <v>169900</v>
      </c>
      <c r="N16" s="49" t="str">
        <f t="shared" si="1"/>
        <v>SP</v>
      </c>
      <c r="O16" s="50">
        <f t="shared" si="2"/>
        <v>109000</v>
      </c>
      <c r="P16" s="46" t="str">
        <f t="shared" si="3"/>
        <v>SPECIAL PRICE</v>
      </c>
    </row>
    <row r="17" spans="1:16" s="76" customFormat="1" x14ac:dyDescent="0.3">
      <c r="A17" s="43" t="str">
        <f t="shared" si="0"/>
        <v>2025 Q4 SWT SP 109K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3</v>
      </c>
      <c r="H17" s="53" t="s">
        <v>832</v>
      </c>
      <c r="I17" s="15" t="s">
        <v>24172</v>
      </c>
      <c r="J17" s="43">
        <v>61477187</v>
      </c>
      <c r="K17" s="43" t="s">
        <v>23498</v>
      </c>
      <c r="L17" s="43" t="s">
        <v>23503</v>
      </c>
      <c r="M17" s="60">
        <v>169900</v>
      </c>
      <c r="N17" s="49" t="str">
        <f t="shared" si="1"/>
        <v>SP</v>
      </c>
      <c r="O17" s="50">
        <f t="shared" si="2"/>
        <v>109000</v>
      </c>
      <c r="P17" s="46" t="str">
        <f t="shared" si="3"/>
        <v>SPECIAL PRICE</v>
      </c>
    </row>
    <row r="18" spans="1:16" s="76" customFormat="1" x14ac:dyDescent="0.3">
      <c r="A18" s="43" t="str">
        <f t="shared" si="0"/>
        <v>2025 Q4 SWT SP 109K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3</v>
      </c>
      <c r="H18" s="53" t="s">
        <v>832</v>
      </c>
      <c r="I18" s="15" t="s">
        <v>24172</v>
      </c>
      <c r="J18" s="43">
        <v>61477196</v>
      </c>
      <c r="K18" s="43" t="s">
        <v>23499</v>
      </c>
      <c r="L18" s="43" t="s">
        <v>23504</v>
      </c>
      <c r="M18" s="60">
        <v>169900</v>
      </c>
      <c r="N18" s="49" t="str">
        <f t="shared" si="1"/>
        <v>SP</v>
      </c>
      <c r="O18" s="50">
        <f t="shared" si="2"/>
        <v>109000</v>
      </c>
      <c r="P18" s="46" t="str">
        <f t="shared" si="3"/>
        <v>SPECIAL PRICE</v>
      </c>
    </row>
    <row r="19" spans="1:16" s="76" customFormat="1" x14ac:dyDescent="0.3">
      <c r="A19" s="43" t="str">
        <f t="shared" si="0"/>
        <v>2025 Q4 SWT SP 109K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3</v>
      </c>
      <c r="H19" s="53" t="s">
        <v>832</v>
      </c>
      <c r="I19" s="15" t="s">
        <v>24172</v>
      </c>
      <c r="J19" s="43">
        <v>61477203</v>
      </c>
      <c r="K19" s="43" t="s">
        <v>23499</v>
      </c>
      <c r="L19" s="43" t="s">
        <v>23505</v>
      </c>
      <c r="M19" s="60">
        <v>169900</v>
      </c>
      <c r="N19" s="49" t="str">
        <f t="shared" si="1"/>
        <v>SP</v>
      </c>
      <c r="O19" s="50">
        <f t="shared" si="2"/>
        <v>109000</v>
      </c>
      <c r="P19" s="46" t="str">
        <f t="shared" si="3"/>
        <v>SPECIAL PRICE</v>
      </c>
    </row>
    <row r="20" spans="1:16" s="76" customFormat="1" x14ac:dyDescent="0.3">
      <c r="A20" s="43" t="str">
        <f t="shared" si="0"/>
        <v>2025 Q4 SWT SP 109K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3</v>
      </c>
      <c r="H20" s="53" t="s">
        <v>832</v>
      </c>
      <c r="I20" s="15" t="s">
        <v>24172</v>
      </c>
      <c r="J20" s="43">
        <v>61477212</v>
      </c>
      <c r="K20" s="43" t="s">
        <v>23499</v>
      </c>
      <c r="L20" s="43" t="s">
        <v>23506</v>
      </c>
      <c r="M20" s="60">
        <v>169900</v>
      </c>
      <c r="N20" s="49" t="str">
        <f t="shared" si="1"/>
        <v>SP</v>
      </c>
      <c r="O20" s="50">
        <f t="shared" si="2"/>
        <v>109000</v>
      </c>
      <c r="P20" s="46" t="str">
        <f t="shared" si="3"/>
        <v>SPECIAL PRICE</v>
      </c>
    </row>
    <row r="21" spans="1:16" s="76" customFormat="1" x14ac:dyDescent="0.3">
      <c r="A21" s="43" t="str">
        <f t="shared" si="0"/>
        <v>2025 Q4 SWT SP 109K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3</v>
      </c>
      <c r="H21" s="53" t="s">
        <v>832</v>
      </c>
      <c r="I21" s="15" t="s">
        <v>24172</v>
      </c>
      <c r="J21" s="43">
        <v>61477221</v>
      </c>
      <c r="K21" s="43" t="s">
        <v>23499</v>
      </c>
      <c r="L21" s="43" t="s">
        <v>23507</v>
      </c>
      <c r="M21" s="60">
        <v>169900</v>
      </c>
      <c r="N21" s="49" t="str">
        <f t="shared" si="1"/>
        <v>SP</v>
      </c>
      <c r="O21" s="50">
        <f t="shared" si="2"/>
        <v>109000</v>
      </c>
      <c r="P21" s="46" t="str">
        <f t="shared" si="3"/>
        <v>SPECIAL PRICE</v>
      </c>
    </row>
    <row r="22" spans="1:16" s="76" customFormat="1" x14ac:dyDescent="0.3">
      <c r="A22" s="43" t="str">
        <f t="shared" si="0"/>
        <v>2025 Q4 SWT SP 109K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3</v>
      </c>
      <c r="H22" s="53" t="s">
        <v>832</v>
      </c>
      <c r="I22" s="15" t="s">
        <v>24172</v>
      </c>
      <c r="J22" s="43">
        <v>61040808</v>
      </c>
      <c r="K22" s="43" t="s">
        <v>23923</v>
      </c>
      <c r="L22" s="43" t="s">
        <v>23925</v>
      </c>
      <c r="M22" s="60">
        <v>169900</v>
      </c>
      <c r="N22" s="49" t="str">
        <f t="shared" si="1"/>
        <v>SP</v>
      </c>
      <c r="O22" s="50">
        <f t="shared" si="2"/>
        <v>109000</v>
      </c>
      <c r="P22" s="46" t="str">
        <f t="shared" si="3"/>
        <v>SPECIAL PRICE</v>
      </c>
    </row>
    <row r="23" spans="1:16" s="76" customFormat="1" x14ac:dyDescent="0.3">
      <c r="A23" s="43" t="str">
        <f t="shared" si="0"/>
        <v>2025 Q4 SWT SP 109K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3</v>
      </c>
      <c r="H23" s="53" t="s">
        <v>832</v>
      </c>
      <c r="I23" s="15" t="s">
        <v>24172</v>
      </c>
      <c r="J23" s="43">
        <v>61040817</v>
      </c>
      <c r="K23" s="43" t="s">
        <v>23923</v>
      </c>
      <c r="L23" s="43" t="s">
        <v>23926</v>
      </c>
      <c r="M23" s="60">
        <v>169900</v>
      </c>
      <c r="N23" s="49" t="str">
        <f t="shared" si="1"/>
        <v>SP</v>
      </c>
      <c r="O23" s="50">
        <f t="shared" si="2"/>
        <v>109000</v>
      </c>
      <c r="P23" s="46" t="str">
        <f t="shared" si="3"/>
        <v>SPECIAL PRICE</v>
      </c>
    </row>
    <row r="24" spans="1:16" s="76" customFormat="1" x14ac:dyDescent="0.3">
      <c r="A24" s="43" t="str">
        <f t="shared" si="0"/>
        <v>2025 Q4 SWT SP 109K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3</v>
      </c>
      <c r="H24" s="53" t="s">
        <v>832</v>
      </c>
      <c r="I24" s="15" t="s">
        <v>24172</v>
      </c>
      <c r="J24" s="43">
        <v>61040826</v>
      </c>
      <c r="K24" s="43" t="s">
        <v>23923</v>
      </c>
      <c r="L24" s="43" t="s">
        <v>23927</v>
      </c>
      <c r="M24" s="60">
        <v>169900</v>
      </c>
      <c r="N24" s="49" t="str">
        <f t="shared" si="1"/>
        <v>SP</v>
      </c>
      <c r="O24" s="50">
        <f t="shared" si="2"/>
        <v>109000</v>
      </c>
      <c r="P24" s="46" t="str">
        <f t="shared" si="3"/>
        <v>SPECIAL PRICE</v>
      </c>
    </row>
    <row r="25" spans="1:16" s="76" customFormat="1" x14ac:dyDescent="0.3">
      <c r="A25" s="43" t="str">
        <f t="shared" si="0"/>
        <v>2025 Q4 SWT SP 109K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3</v>
      </c>
      <c r="H25" s="53" t="s">
        <v>832</v>
      </c>
      <c r="I25" s="15" t="s">
        <v>24172</v>
      </c>
      <c r="J25" s="43">
        <v>61040835</v>
      </c>
      <c r="K25" s="43" t="s">
        <v>23923</v>
      </c>
      <c r="L25" s="43" t="s">
        <v>23928</v>
      </c>
      <c r="M25" s="60">
        <v>169900</v>
      </c>
      <c r="N25" s="49" t="str">
        <f t="shared" si="1"/>
        <v>SP</v>
      </c>
      <c r="O25" s="50">
        <f t="shared" si="2"/>
        <v>109000</v>
      </c>
      <c r="P25" s="46" t="str">
        <f t="shared" si="3"/>
        <v>SPECIAL PRICE</v>
      </c>
    </row>
    <row r="26" spans="1:16" s="76" customFormat="1" x14ac:dyDescent="0.3">
      <c r="A26" s="43" t="str">
        <f t="shared" si="0"/>
        <v>2025 Q4 SWT SP 109K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3</v>
      </c>
      <c r="H26" s="53" t="s">
        <v>832</v>
      </c>
      <c r="I26" s="15" t="s">
        <v>24172</v>
      </c>
      <c r="J26" s="43">
        <v>61040844</v>
      </c>
      <c r="K26" s="43" t="s">
        <v>23924</v>
      </c>
      <c r="L26" s="43" t="s">
        <v>23929</v>
      </c>
      <c r="M26" s="60">
        <v>169900</v>
      </c>
      <c r="N26" s="49" t="str">
        <f t="shared" si="1"/>
        <v>SP</v>
      </c>
      <c r="O26" s="50">
        <f t="shared" si="2"/>
        <v>109000</v>
      </c>
      <c r="P26" s="46" t="str">
        <f t="shared" si="3"/>
        <v>SPECIAL PRICE</v>
      </c>
    </row>
    <row r="27" spans="1:16" s="76" customFormat="1" x14ac:dyDescent="0.3">
      <c r="A27" s="43" t="str">
        <f t="shared" si="0"/>
        <v>2025 Q4 SWT SP 109K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3</v>
      </c>
      <c r="H27" s="53" t="s">
        <v>832</v>
      </c>
      <c r="I27" s="15" t="s">
        <v>24172</v>
      </c>
      <c r="J27" s="43">
        <v>61040853</v>
      </c>
      <c r="K27" s="43" t="s">
        <v>23924</v>
      </c>
      <c r="L27" s="43" t="s">
        <v>23930</v>
      </c>
      <c r="M27" s="60">
        <v>169900</v>
      </c>
      <c r="N27" s="49" t="str">
        <f t="shared" si="1"/>
        <v>SP</v>
      </c>
      <c r="O27" s="50">
        <f t="shared" si="2"/>
        <v>109000</v>
      </c>
      <c r="P27" s="46" t="str">
        <f t="shared" si="3"/>
        <v>SPECIAL PRICE</v>
      </c>
    </row>
    <row r="28" spans="1:16" s="76" customFormat="1" x14ac:dyDescent="0.3">
      <c r="A28" s="43" t="str">
        <f t="shared" si="0"/>
        <v>2025 Q4 SWT SP 109K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3</v>
      </c>
      <c r="H28" s="53" t="s">
        <v>832</v>
      </c>
      <c r="I28" s="15" t="s">
        <v>24172</v>
      </c>
      <c r="J28" s="43">
        <v>61040862</v>
      </c>
      <c r="K28" s="43" t="s">
        <v>23924</v>
      </c>
      <c r="L28" s="43" t="s">
        <v>23931</v>
      </c>
      <c r="M28" s="60">
        <v>169900</v>
      </c>
      <c r="N28" s="49" t="str">
        <f t="shared" si="1"/>
        <v>SP</v>
      </c>
      <c r="O28" s="50">
        <f t="shared" si="2"/>
        <v>109000</v>
      </c>
      <c r="P28" s="46" t="str">
        <f t="shared" si="3"/>
        <v>SPECIAL PRICE</v>
      </c>
    </row>
    <row r="29" spans="1:16" s="76" customFormat="1" x14ac:dyDescent="0.3">
      <c r="A29" s="43" t="str">
        <f t="shared" si="0"/>
        <v>2025 Q4 SWT SP 109K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3</v>
      </c>
      <c r="H29" s="53" t="s">
        <v>832</v>
      </c>
      <c r="I29" s="15" t="s">
        <v>24172</v>
      </c>
      <c r="J29" s="43">
        <v>61040871</v>
      </c>
      <c r="K29" s="43" t="s">
        <v>23924</v>
      </c>
      <c r="L29" s="43" t="s">
        <v>23932</v>
      </c>
      <c r="M29" s="60">
        <v>169900</v>
      </c>
      <c r="N29" s="49" t="str">
        <f t="shared" si="1"/>
        <v>SP</v>
      </c>
      <c r="O29" s="50">
        <f t="shared" si="2"/>
        <v>109000</v>
      </c>
      <c r="P29" s="46" t="str">
        <f t="shared" si="3"/>
        <v>SPECIAL PRICE</v>
      </c>
    </row>
    <row r="30" spans="1:16" s="76" customFormat="1" x14ac:dyDescent="0.3">
      <c r="A30" s="43" t="str">
        <f t="shared" si="0"/>
        <v>2025 Q4 SWT SP 109K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3</v>
      </c>
      <c r="H30" s="53" t="s">
        <v>832</v>
      </c>
      <c r="I30" s="15" t="s">
        <v>24172</v>
      </c>
      <c r="J30" s="43">
        <v>61506592</v>
      </c>
      <c r="K30" s="43" t="s">
        <v>23913</v>
      </c>
      <c r="L30" s="43" t="s">
        <v>23915</v>
      </c>
      <c r="M30" s="60">
        <v>169900</v>
      </c>
      <c r="N30" s="49" t="str">
        <f t="shared" si="1"/>
        <v>SP</v>
      </c>
      <c r="O30" s="50">
        <f t="shared" si="2"/>
        <v>109000</v>
      </c>
      <c r="P30" s="46" t="str">
        <f t="shared" si="3"/>
        <v>SPECIAL PRICE</v>
      </c>
    </row>
    <row r="31" spans="1:16" s="76" customFormat="1" x14ac:dyDescent="0.3">
      <c r="A31" s="43" t="str">
        <f t="shared" si="0"/>
        <v>2025 Q4 SWT SP 109K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3</v>
      </c>
      <c r="H31" s="53" t="s">
        <v>19785</v>
      </c>
      <c r="I31" s="15" t="s">
        <v>24172</v>
      </c>
      <c r="J31" s="43">
        <v>61506609</v>
      </c>
      <c r="K31" s="43" t="s">
        <v>23913</v>
      </c>
      <c r="L31" s="43" t="s">
        <v>23916</v>
      </c>
      <c r="M31" s="60">
        <v>169900</v>
      </c>
      <c r="N31" s="49" t="str">
        <f t="shared" si="1"/>
        <v>SP</v>
      </c>
      <c r="O31" s="50">
        <f t="shared" si="2"/>
        <v>109000</v>
      </c>
      <c r="P31" s="46" t="str">
        <f t="shared" si="3"/>
        <v>SPECIAL PRICE</v>
      </c>
    </row>
    <row r="32" spans="1:16" s="76" customFormat="1" x14ac:dyDescent="0.3">
      <c r="A32" s="43" t="str">
        <f t="shared" si="0"/>
        <v>2025 Q4 SWT SP 109K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3</v>
      </c>
      <c r="H32" s="53" t="s">
        <v>19785</v>
      </c>
      <c r="I32" s="15" t="s">
        <v>24172</v>
      </c>
      <c r="J32" s="43">
        <v>61506618</v>
      </c>
      <c r="K32" s="43" t="s">
        <v>23913</v>
      </c>
      <c r="L32" s="43" t="s">
        <v>23917</v>
      </c>
      <c r="M32" s="60">
        <v>169900</v>
      </c>
      <c r="N32" s="49" t="str">
        <f t="shared" si="1"/>
        <v>SP</v>
      </c>
      <c r="O32" s="50">
        <f t="shared" si="2"/>
        <v>109000</v>
      </c>
      <c r="P32" s="46" t="str">
        <f t="shared" si="3"/>
        <v>SPECIAL PRICE</v>
      </c>
    </row>
    <row r="33" spans="1:16" s="76" customFormat="1" x14ac:dyDescent="0.3">
      <c r="A33" s="43" t="str">
        <f t="shared" si="0"/>
        <v>2025 Q4 SWT SP 109K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3</v>
      </c>
      <c r="H33" s="53" t="s">
        <v>19785</v>
      </c>
      <c r="I33" s="15" t="s">
        <v>24172</v>
      </c>
      <c r="J33" s="43">
        <v>61506627</v>
      </c>
      <c r="K33" s="43" t="s">
        <v>23913</v>
      </c>
      <c r="L33" s="43" t="s">
        <v>23918</v>
      </c>
      <c r="M33" s="60">
        <v>169900</v>
      </c>
      <c r="N33" s="49" t="str">
        <f t="shared" si="1"/>
        <v>SP</v>
      </c>
      <c r="O33" s="50">
        <f t="shared" si="2"/>
        <v>109000</v>
      </c>
      <c r="P33" s="46" t="str">
        <f t="shared" si="3"/>
        <v>SPECIAL PRICE</v>
      </c>
    </row>
    <row r="34" spans="1:16" s="76" customFormat="1" x14ac:dyDescent="0.3">
      <c r="A34" s="43" t="str">
        <f t="shared" si="0"/>
        <v>2025 Q4 SWT SP 109K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3</v>
      </c>
      <c r="H34" s="53" t="s">
        <v>19785</v>
      </c>
      <c r="I34" s="15" t="s">
        <v>24172</v>
      </c>
      <c r="J34" s="43">
        <v>61532125</v>
      </c>
      <c r="K34" s="43" t="s">
        <v>23914</v>
      </c>
      <c r="L34" s="43" t="s">
        <v>23919</v>
      </c>
      <c r="M34" s="60">
        <v>169900</v>
      </c>
      <c r="N34" s="49" t="str">
        <f t="shared" si="1"/>
        <v>SP</v>
      </c>
      <c r="O34" s="50">
        <f t="shared" si="2"/>
        <v>109000</v>
      </c>
      <c r="P34" s="46" t="str">
        <f t="shared" si="3"/>
        <v>SPECIAL PRICE</v>
      </c>
    </row>
    <row r="35" spans="1:16" s="76" customFormat="1" x14ac:dyDescent="0.3">
      <c r="A35" s="43" t="str">
        <f t="shared" si="0"/>
        <v>2025 Q4 SWT SP 109K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3</v>
      </c>
      <c r="H35" s="53" t="s">
        <v>19785</v>
      </c>
      <c r="I35" s="15" t="s">
        <v>24172</v>
      </c>
      <c r="J35" s="43">
        <v>61532134</v>
      </c>
      <c r="K35" s="43" t="s">
        <v>23914</v>
      </c>
      <c r="L35" s="43" t="s">
        <v>23920</v>
      </c>
      <c r="M35" s="60">
        <v>169900</v>
      </c>
      <c r="N35" s="49" t="str">
        <f t="shared" si="1"/>
        <v>SP</v>
      </c>
      <c r="O35" s="50">
        <f t="shared" si="2"/>
        <v>109000</v>
      </c>
      <c r="P35" s="46" t="str">
        <f t="shared" si="3"/>
        <v>SPECIAL PRICE</v>
      </c>
    </row>
    <row r="36" spans="1:16" s="76" customFormat="1" x14ac:dyDescent="0.3">
      <c r="A36" s="43" t="str">
        <f t="shared" si="0"/>
        <v>2025 Q4 SWT SP 109K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3</v>
      </c>
      <c r="H36" s="53" t="s">
        <v>19785</v>
      </c>
      <c r="I36" s="15" t="s">
        <v>24172</v>
      </c>
      <c r="J36" s="43">
        <v>61532143</v>
      </c>
      <c r="K36" s="43" t="s">
        <v>23914</v>
      </c>
      <c r="L36" s="43" t="s">
        <v>23921</v>
      </c>
      <c r="M36" s="60">
        <v>169900</v>
      </c>
      <c r="N36" s="49" t="str">
        <f t="shared" si="1"/>
        <v>SP</v>
      </c>
      <c r="O36" s="50">
        <f t="shared" si="2"/>
        <v>109000</v>
      </c>
      <c r="P36" s="46" t="str">
        <f t="shared" si="3"/>
        <v>SPECIAL PRICE</v>
      </c>
    </row>
    <row r="37" spans="1:16" s="76" customFormat="1" x14ac:dyDescent="0.3">
      <c r="A37" s="43" t="str">
        <f t="shared" si="0"/>
        <v>2025 Q4 SWT SP 109K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3</v>
      </c>
      <c r="H37" s="53" t="s">
        <v>19785</v>
      </c>
      <c r="I37" s="15" t="s">
        <v>24172</v>
      </c>
      <c r="J37" s="43">
        <v>61532152</v>
      </c>
      <c r="K37" s="43" t="s">
        <v>23914</v>
      </c>
      <c r="L37" s="43" t="s">
        <v>23922</v>
      </c>
      <c r="M37" s="60">
        <v>169900</v>
      </c>
      <c r="N37" s="49" t="str">
        <f t="shared" si="1"/>
        <v>SP</v>
      </c>
      <c r="O37" s="50">
        <f t="shared" si="2"/>
        <v>109000</v>
      </c>
      <c r="P37" s="46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  <cfRule type="duplicateValues" dxfId="197" priority="13"/>
    <cfRule type="duplicateValues" dxfId="196" priority="14"/>
  </conditionalFormatting>
  <conditionalFormatting sqref="J1:J37">
    <cfRule type="duplicateValues" dxfId="195" priority="685"/>
  </conditionalFormatting>
  <conditionalFormatting sqref="L1">
    <cfRule type="duplicateValues" dxfId="19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28C-5D9A-49D0-A1F2-14F9AE139E68}">
  <sheetPr codeName="Sheet51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88671875" style="5" customWidth="1"/>
    <col min="15" max="15" width="17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25644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4</v>
      </c>
      <c r="H2" s="14" t="s">
        <v>19785</v>
      </c>
      <c r="I2" s="66" t="s">
        <v>24172</v>
      </c>
      <c r="J2" s="22">
        <v>61477230</v>
      </c>
      <c r="K2" s="14" t="s">
        <v>23988</v>
      </c>
      <c r="L2" s="14" t="s">
        <v>23998</v>
      </c>
      <c r="M2" s="60">
        <v>129900</v>
      </c>
      <c r="N2" s="49" t="s">
        <v>19412</v>
      </c>
      <c r="O2" s="50">
        <v>59000</v>
      </c>
      <c r="P2" s="84" t="s">
        <v>19413</v>
      </c>
    </row>
    <row r="3" spans="1:16" x14ac:dyDescent="0.3">
      <c r="A3" s="27" t="str">
        <f>$A$2</f>
        <v>2025 Q4 LICENSE OVERSIZE FIT SP 59K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4</v>
      </c>
      <c r="H3" s="14" t="s">
        <v>19785</v>
      </c>
      <c r="I3" s="66" t="s">
        <v>24172</v>
      </c>
      <c r="J3" s="22">
        <v>61477249</v>
      </c>
      <c r="K3" s="14" t="s">
        <v>23988</v>
      </c>
      <c r="L3" s="14" t="s">
        <v>23999</v>
      </c>
      <c r="M3" s="60">
        <f t="shared" ref="M3:M9" si="0">M2</f>
        <v>129900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">
      <c r="A4" s="27" t="str">
        <f t="shared" ref="A4:A41" si="1">$A$2</f>
        <v>2025 Q4 LICENSE OVERSIZE FIT SP 59K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4</v>
      </c>
      <c r="H4" s="14" t="s">
        <v>19785</v>
      </c>
      <c r="I4" s="66" t="s">
        <v>24172</v>
      </c>
      <c r="J4" s="22">
        <v>61477258</v>
      </c>
      <c r="K4" s="14" t="s">
        <v>23988</v>
      </c>
      <c r="L4" s="14" t="s">
        <v>24000</v>
      </c>
      <c r="M4" s="60">
        <f t="shared" si="0"/>
        <v>129900</v>
      </c>
      <c r="N4" s="49" t="str">
        <f t="shared" ref="N4:N41" si="2">$N$2</f>
        <v>SP</v>
      </c>
      <c r="O4" s="50">
        <f t="shared" ref="O4:O41" si="3">$O$2</f>
        <v>59000</v>
      </c>
      <c r="P4" s="46" t="str">
        <f t="shared" ref="P4:P41" si="4">$P$2</f>
        <v>SPECIAL PRICE</v>
      </c>
    </row>
    <row r="5" spans="1:16" x14ac:dyDescent="0.3">
      <c r="A5" s="27" t="str">
        <f t="shared" si="1"/>
        <v>2025 Q4 LICENSE OVERSIZE FIT SP 59K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4</v>
      </c>
      <c r="H5" s="14" t="s">
        <v>19785</v>
      </c>
      <c r="I5" s="66" t="s">
        <v>24172</v>
      </c>
      <c r="J5" s="22">
        <v>61477267</v>
      </c>
      <c r="K5" s="14" t="s">
        <v>23988</v>
      </c>
      <c r="L5" s="14" t="s">
        <v>24001</v>
      </c>
      <c r="M5" s="60">
        <f t="shared" si="0"/>
        <v>129900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">
      <c r="A6" s="27" t="str">
        <f t="shared" si="1"/>
        <v>2025 Q4 LICENSE OVERSIZE FIT SP 59K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4</v>
      </c>
      <c r="H6" s="14" t="s">
        <v>19785</v>
      </c>
      <c r="I6" s="66" t="s">
        <v>24172</v>
      </c>
      <c r="J6" s="22">
        <v>61477276</v>
      </c>
      <c r="K6" s="14" t="s">
        <v>23989</v>
      </c>
      <c r="L6" s="14" t="s">
        <v>24002</v>
      </c>
      <c r="M6" s="60">
        <f t="shared" si="0"/>
        <v>129900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">
      <c r="A7" s="27" t="str">
        <f t="shared" si="1"/>
        <v>2025 Q4 LICENSE OVERSIZE FIT SP 59K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4</v>
      </c>
      <c r="H7" s="14" t="s">
        <v>19785</v>
      </c>
      <c r="I7" s="66" t="s">
        <v>24172</v>
      </c>
      <c r="J7" s="22">
        <v>61477285</v>
      </c>
      <c r="K7" s="14" t="s">
        <v>23989</v>
      </c>
      <c r="L7" s="14" t="s">
        <v>24003</v>
      </c>
      <c r="M7" s="60">
        <f t="shared" si="0"/>
        <v>129900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">
      <c r="A8" s="27" t="str">
        <f t="shared" si="1"/>
        <v>2025 Q4 LICENSE OVERSIZE FIT SP 59K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4</v>
      </c>
      <c r="H8" s="14" t="s">
        <v>19785</v>
      </c>
      <c r="I8" s="66" t="s">
        <v>24172</v>
      </c>
      <c r="J8" s="22">
        <v>61477294</v>
      </c>
      <c r="K8" s="14" t="s">
        <v>23989</v>
      </c>
      <c r="L8" s="14" t="s">
        <v>24004</v>
      </c>
      <c r="M8" s="60">
        <f t="shared" si="0"/>
        <v>129900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">
      <c r="A9" s="27" t="str">
        <f t="shared" si="1"/>
        <v>2025 Q4 LICENSE OVERSIZE FIT SP 59K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4</v>
      </c>
      <c r="H9" s="14" t="s">
        <v>19785</v>
      </c>
      <c r="I9" s="66" t="s">
        <v>24172</v>
      </c>
      <c r="J9" s="22">
        <v>61477301</v>
      </c>
      <c r="K9" s="14" t="s">
        <v>23989</v>
      </c>
      <c r="L9" s="14" t="s">
        <v>24005</v>
      </c>
      <c r="M9" s="60">
        <f t="shared" si="0"/>
        <v>129900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">
      <c r="A10" s="27" t="str">
        <f t="shared" si="1"/>
        <v>2025 Q4 LICENSE OVERSIZE FIT SP 59K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4</v>
      </c>
      <c r="H10" s="14" t="s">
        <v>19785</v>
      </c>
      <c r="I10" s="66" t="s">
        <v>24172</v>
      </c>
      <c r="J10" s="22">
        <v>61477310</v>
      </c>
      <c r="K10" s="14" t="s">
        <v>23990</v>
      </c>
      <c r="L10" s="14" t="s">
        <v>24006</v>
      </c>
      <c r="M10" s="60">
        <v>129900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">
      <c r="A11" s="27" t="str">
        <f t="shared" si="1"/>
        <v>2025 Q4 LICENSE OVERSIZE FIT SP 59K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4</v>
      </c>
      <c r="H11" s="14" t="s">
        <v>19785</v>
      </c>
      <c r="I11" s="66" t="s">
        <v>24172</v>
      </c>
      <c r="J11" s="22">
        <v>61477329</v>
      </c>
      <c r="K11" s="14" t="s">
        <v>23990</v>
      </c>
      <c r="L11" s="14" t="s">
        <v>24007</v>
      </c>
      <c r="M11" s="60">
        <f t="shared" ref="M11:M17" si="5">M10</f>
        <v>129900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">
      <c r="A12" s="27" t="str">
        <f t="shared" si="1"/>
        <v>2025 Q4 LICENSE OVERSIZE FIT SP 59K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4</v>
      </c>
      <c r="H12" s="14" t="s">
        <v>19785</v>
      </c>
      <c r="I12" s="66" t="s">
        <v>24172</v>
      </c>
      <c r="J12" s="22">
        <v>61477338</v>
      </c>
      <c r="K12" s="14" t="s">
        <v>23990</v>
      </c>
      <c r="L12" s="14" t="s">
        <v>24008</v>
      </c>
      <c r="M12" s="60">
        <f t="shared" si="5"/>
        <v>129900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">
      <c r="A13" s="27" t="str">
        <f t="shared" si="1"/>
        <v>2025 Q4 LICENSE OVERSIZE FIT SP 59K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4</v>
      </c>
      <c r="H13" s="14" t="s">
        <v>19785</v>
      </c>
      <c r="I13" s="66" t="s">
        <v>24172</v>
      </c>
      <c r="J13" s="22">
        <v>61477347</v>
      </c>
      <c r="K13" s="14" t="s">
        <v>23990</v>
      </c>
      <c r="L13" s="14" t="s">
        <v>24009</v>
      </c>
      <c r="M13" s="60">
        <f t="shared" si="5"/>
        <v>129900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">
      <c r="A14" s="27" t="str">
        <f t="shared" si="1"/>
        <v>2025 Q4 LICENSE OVERSIZE FIT SP 59K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4</v>
      </c>
      <c r="H14" s="14" t="s">
        <v>19785</v>
      </c>
      <c r="I14" s="66" t="s">
        <v>24172</v>
      </c>
      <c r="J14" s="22">
        <v>61477356</v>
      </c>
      <c r="K14" s="14" t="s">
        <v>23991</v>
      </c>
      <c r="L14" s="14" t="s">
        <v>24010</v>
      </c>
      <c r="M14" s="60">
        <f t="shared" si="5"/>
        <v>129900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">
      <c r="A15" s="27" t="str">
        <f t="shared" si="1"/>
        <v>2025 Q4 LICENSE OVERSIZE FIT SP 59K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4</v>
      </c>
      <c r="H15" s="14" t="s">
        <v>19785</v>
      </c>
      <c r="I15" s="66" t="s">
        <v>24172</v>
      </c>
      <c r="J15" s="22">
        <v>61477365</v>
      </c>
      <c r="K15" s="14" t="s">
        <v>23991</v>
      </c>
      <c r="L15" s="14" t="s">
        <v>24011</v>
      </c>
      <c r="M15" s="60">
        <f t="shared" si="5"/>
        <v>129900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">
      <c r="A16" s="27" t="str">
        <f t="shared" si="1"/>
        <v>2025 Q4 LICENSE OVERSIZE FIT SP 59K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4</v>
      </c>
      <c r="H16" s="14" t="s">
        <v>19785</v>
      </c>
      <c r="I16" s="66" t="s">
        <v>24172</v>
      </c>
      <c r="J16" s="22">
        <v>61477374</v>
      </c>
      <c r="K16" s="14" t="s">
        <v>23991</v>
      </c>
      <c r="L16" s="14" t="s">
        <v>24012</v>
      </c>
      <c r="M16" s="60">
        <f t="shared" si="5"/>
        <v>129900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">
      <c r="A17" s="27" t="str">
        <f t="shared" si="1"/>
        <v>2025 Q4 LICENSE OVERSIZE FIT SP 59K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4</v>
      </c>
      <c r="H17" s="14" t="s">
        <v>19785</v>
      </c>
      <c r="I17" s="66" t="s">
        <v>24172</v>
      </c>
      <c r="J17" s="22">
        <v>61477383</v>
      </c>
      <c r="K17" s="14" t="s">
        <v>23991</v>
      </c>
      <c r="L17" s="14" t="s">
        <v>24013</v>
      </c>
      <c r="M17" s="60">
        <f t="shared" si="5"/>
        <v>129900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">
      <c r="A18" s="27" t="str">
        <f t="shared" si="1"/>
        <v>2025 Q4 LICENSE OVERSIZE FIT SP 59K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4</v>
      </c>
      <c r="H18" s="14" t="s">
        <v>19785</v>
      </c>
      <c r="I18" s="66" t="s">
        <v>24172</v>
      </c>
      <c r="J18" s="22">
        <v>61477392</v>
      </c>
      <c r="K18" s="14" t="s">
        <v>23992</v>
      </c>
      <c r="L18" s="14" t="s">
        <v>24014</v>
      </c>
      <c r="M18" s="60">
        <v>129900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">
      <c r="A19" s="27" t="str">
        <f t="shared" si="1"/>
        <v>2025 Q4 LICENSE OVERSIZE FIT SP 59K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4</v>
      </c>
      <c r="H19" s="14" t="s">
        <v>19785</v>
      </c>
      <c r="I19" s="66" t="s">
        <v>24172</v>
      </c>
      <c r="J19" s="22">
        <v>61477409</v>
      </c>
      <c r="K19" s="14" t="s">
        <v>23992</v>
      </c>
      <c r="L19" s="14" t="s">
        <v>24015</v>
      </c>
      <c r="M19" s="60">
        <f t="shared" ref="M19:M25" si="6">M18</f>
        <v>129900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">
      <c r="A20" s="27" t="str">
        <f t="shared" si="1"/>
        <v>2025 Q4 LICENSE OVERSIZE FIT SP 59K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4</v>
      </c>
      <c r="H20" s="14" t="s">
        <v>19785</v>
      </c>
      <c r="I20" s="66" t="s">
        <v>24172</v>
      </c>
      <c r="J20" s="22">
        <v>61477418</v>
      </c>
      <c r="K20" s="14" t="s">
        <v>23992</v>
      </c>
      <c r="L20" s="14" t="s">
        <v>24016</v>
      </c>
      <c r="M20" s="60">
        <f t="shared" si="6"/>
        <v>129900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">
      <c r="A21" s="27" t="str">
        <f t="shared" si="1"/>
        <v>2025 Q4 LICENSE OVERSIZE FIT SP 59K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4</v>
      </c>
      <c r="H21" s="14" t="s">
        <v>19785</v>
      </c>
      <c r="I21" s="66" t="s">
        <v>24172</v>
      </c>
      <c r="J21" s="22">
        <v>61477427</v>
      </c>
      <c r="K21" s="14" t="s">
        <v>23992</v>
      </c>
      <c r="L21" s="14" t="s">
        <v>24017</v>
      </c>
      <c r="M21" s="60">
        <f t="shared" si="6"/>
        <v>129900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">
      <c r="A22" s="27" t="str">
        <f t="shared" si="1"/>
        <v>2025 Q4 LICENSE OVERSIZE FIT SP 59K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4</v>
      </c>
      <c r="H22" s="14" t="s">
        <v>19785</v>
      </c>
      <c r="I22" s="66" t="s">
        <v>24172</v>
      </c>
      <c r="J22" s="22">
        <v>61477436</v>
      </c>
      <c r="K22" s="14" t="s">
        <v>23993</v>
      </c>
      <c r="L22" s="14" t="s">
        <v>24018</v>
      </c>
      <c r="M22" s="60">
        <f t="shared" si="6"/>
        <v>129900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">
      <c r="A23" s="27" t="str">
        <f t="shared" si="1"/>
        <v>2025 Q4 LICENSE OVERSIZE FIT SP 59K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4</v>
      </c>
      <c r="H23" s="14" t="s">
        <v>19785</v>
      </c>
      <c r="I23" s="66" t="s">
        <v>24172</v>
      </c>
      <c r="J23" s="22">
        <v>61477445</v>
      </c>
      <c r="K23" s="14" t="s">
        <v>23993</v>
      </c>
      <c r="L23" s="14" t="s">
        <v>24019</v>
      </c>
      <c r="M23" s="60">
        <f t="shared" si="6"/>
        <v>129900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">
      <c r="A24" s="27" t="str">
        <f t="shared" si="1"/>
        <v>2025 Q4 LICENSE OVERSIZE FIT SP 59K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4</v>
      </c>
      <c r="H24" s="14" t="s">
        <v>19785</v>
      </c>
      <c r="I24" s="66" t="s">
        <v>24172</v>
      </c>
      <c r="J24" s="22">
        <v>61477454</v>
      </c>
      <c r="K24" s="14" t="s">
        <v>23993</v>
      </c>
      <c r="L24" s="14" t="s">
        <v>24020</v>
      </c>
      <c r="M24" s="60">
        <f t="shared" si="6"/>
        <v>129900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">
      <c r="A25" s="27" t="str">
        <f t="shared" si="1"/>
        <v>2025 Q4 LICENSE OVERSIZE FIT SP 59K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4</v>
      </c>
      <c r="H25" s="14" t="s">
        <v>19785</v>
      </c>
      <c r="I25" s="66" t="s">
        <v>24172</v>
      </c>
      <c r="J25" s="22">
        <v>61477463</v>
      </c>
      <c r="K25" s="14" t="s">
        <v>23993</v>
      </c>
      <c r="L25" s="14" t="s">
        <v>24021</v>
      </c>
      <c r="M25" s="60">
        <f t="shared" si="6"/>
        <v>129900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">
      <c r="A26" s="27" t="str">
        <f t="shared" si="1"/>
        <v>2025 Q4 LICENSE OVERSIZE FIT SP 59K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4</v>
      </c>
      <c r="H26" s="14" t="s">
        <v>19785</v>
      </c>
      <c r="I26" s="66" t="s">
        <v>24172</v>
      </c>
      <c r="J26" s="22">
        <v>61477472</v>
      </c>
      <c r="K26" s="14" t="s">
        <v>23994</v>
      </c>
      <c r="L26" s="14" t="s">
        <v>24022</v>
      </c>
      <c r="M26" s="60">
        <v>129900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">
      <c r="A27" s="27" t="str">
        <f t="shared" si="1"/>
        <v>2025 Q4 LICENSE OVERSIZE FIT SP 59K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4</v>
      </c>
      <c r="H27" s="14" t="s">
        <v>19785</v>
      </c>
      <c r="I27" s="66" t="s">
        <v>24172</v>
      </c>
      <c r="J27" s="22">
        <v>61477481</v>
      </c>
      <c r="K27" s="14" t="s">
        <v>23994</v>
      </c>
      <c r="L27" s="14" t="s">
        <v>24023</v>
      </c>
      <c r="M27" s="60">
        <f t="shared" ref="M27:M33" si="7">M26</f>
        <v>129900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">
      <c r="A28" s="27" t="str">
        <f t="shared" si="1"/>
        <v>2025 Q4 LICENSE OVERSIZE FIT SP 59K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4</v>
      </c>
      <c r="H28" s="14" t="s">
        <v>19785</v>
      </c>
      <c r="I28" s="66" t="s">
        <v>24172</v>
      </c>
      <c r="J28" s="22">
        <v>61477490</v>
      </c>
      <c r="K28" s="14" t="s">
        <v>23994</v>
      </c>
      <c r="L28" s="14" t="s">
        <v>24024</v>
      </c>
      <c r="M28" s="60">
        <f t="shared" si="7"/>
        <v>129900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">
      <c r="A29" s="27" t="str">
        <f t="shared" si="1"/>
        <v>2025 Q4 LICENSE OVERSIZE FIT SP 59K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4</v>
      </c>
      <c r="H29" s="14" t="s">
        <v>19785</v>
      </c>
      <c r="I29" s="66" t="s">
        <v>24172</v>
      </c>
      <c r="J29" s="22">
        <v>61477507</v>
      </c>
      <c r="K29" s="14" t="s">
        <v>23994</v>
      </c>
      <c r="L29" s="14" t="s">
        <v>24025</v>
      </c>
      <c r="M29" s="60">
        <f t="shared" si="7"/>
        <v>129900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">
      <c r="A30" s="27" t="str">
        <f t="shared" si="1"/>
        <v>2025 Q4 LICENSE OVERSIZE FIT SP 59K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4</v>
      </c>
      <c r="H30" s="14" t="s">
        <v>19785</v>
      </c>
      <c r="I30" s="66" t="s">
        <v>24172</v>
      </c>
      <c r="J30" s="22">
        <v>61477516</v>
      </c>
      <c r="K30" s="14" t="s">
        <v>23995</v>
      </c>
      <c r="L30" s="14" t="s">
        <v>24026</v>
      </c>
      <c r="M30" s="60">
        <f t="shared" si="7"/>
        <v>129900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">
      <c r="A31" s="27" t="str">
        <f t="shared" si="1"/>
        <v>2025 Q4 LICENSE OVERSIZE FIT SP 59K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4</v>
      </c>
      <c r="H31" s="14" t="s">
        <v>19785</v>
      </c>
      <c r="I31" s="66" t="s">
        <v>24172</v>
      </c>
      <c r="J31" s="22">
        <v>61477525</v>
      </c>
      <c r="K31" s="14" t="s">
        <v>23995</v>
      </c>
      <c r="L31" s="14" t="s">
        <v>24027</v>
      </c>
      <c r="M31" s="60">
        <f t="shared" si="7"/>
        <v>129900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">
      <c r="A32" s="27" t="str">
        <f t="shared" si="1"/>
        <v>2025 Q4 LICENSE OVERSIZE FIT SP 59K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4</v>
      </c>
      <c r="H32" s="14" t="s">
        <v>19785</v>
      </c>
      <c r="I32" s="66" t="s">
        <v>24172</v>
      </c>
      <c r="J32" s="22">
        <v>61477534</v>
      </c>
      <c r="K32" s="14" t="s">
        <v>23995</v>
      </c>
      <c r="L32" s="14" t="s">
        <v>24028</v>
      </c>
      <c r="M32" s="60">
        <f t="shared" si="7"/>
        <v>129900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">
      <c r="A33" s="27" t="str">
        <f t="shared" si="1"/>
        <v>2025 Q4 LICENSE OVERSIZE FIT SP 59K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4</v>
      </c>
      <c r="H33" s="14" t="s">
        <v>19785</v>
      </c>
      <c r="I33" s="66" t="s">
        <v>24172</v>
      </c>
      <c r="J33" s="22">
        <v>61477543</v>
      </c>
      <c r="K33" s="14" t="s">
        <v>23995</v>
      </c>
      <c r="L33" s="14" t="s">
        <v>24029</v>
      </c>
      <c r="M33" s="60">
        <f t="shared" si="7"/>
        <v>129900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">
      <c r="A34" s="27" t="str">
        <f t="shared" si="1"/>
        <v>2025 Q4 LICENSE OVERSIZE FIT SP 59K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4</v>
      </c>
      <c r="H34" s="14" t="s">
        <v>19785</v>
      </c>
      <c r="I34" s="66" t="s">
        <v>24172</v>
      </c>
      <c r="J34" s="22">
        <v>61477552</v>
      </c>
      <c r="K34" s="14" t="s">
        <v>23996</v>
      </c>
      <c r="L34" s="14" t="s">
        <v>24030</v>
      </c>
      <c r="M34" s="60">
        <v>129900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">
      <c r="A35" s="27" t="str">
        <f t="shared" si="1"/>
        <v>2025 Q4 LICENSE OVERSIZE FIT SP 59K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4</v>
      </c>
      <c r="H35" s="14" t="s">
        <v>19785</v>
      </c>
      <c r="I35" s="66" t="s">
        <v>24172</v>
      </c>
      <c r="J35" s="22">
        <v>61477561</v>
      </c>
      <c r="K35" s="14" t="s">
        <v>23996</v>
      </c>
      <c r="L35" s="14" t="s">
        <v>24031</v>
      </c>
      <c r="M35" s="60">
        <f t="shared" ref="M35:M41" si="8">M34</f>
        <v>129900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">
      <c r="A36" s="27" t="str">
        <f t="shared" si="1"/>
        <v>2025 Q4 LICENSE OVERSIZE FIT SP 59K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4</v>
      </c>
      <c r="H36" s="14" t="s">
        <v>19785</v>
      </c>
      <c r="I36" s="66" t="s">
        <v>24172</v>
      </c>
      <c r="J36" s="27">
        <v>61477570</v>
      </c>
      <c r="K36" s="27" t="s">
        <v>23996</v>
      </c>
      <c r="L36" s="27" t="s">
        <v>24032</v>
      </c>
      <c r="M36" s="60">
        <f t="shared" si="8"/>
        <v>129900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">
      <c r="A37" s="27" t="str">
        <f t="shared" si="1"/>
        <v>2025 Q4 LICENSE OVERSIZE FIT SP 59K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4</v>
      </c>
      <c r="H37" s="14" t="s">
        <v>19785</v>
      </c>
      <c r="I37" s="66" t="s">
        <v>24172</v>
      </c>
      <c r="J37" s="27">
        <v>61477589</v>
      </c>
      <c r="K37" s="27" t="s">
        <v>23996</v>
      </c>
      <c r="L37" s="27" t="s">
        <v>24033</v>
      </c>
      <c r="M37" s="60">
        <f t="shared" si="8"/>
        <v>129900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">
      <c r="A38" s="27" t="str">
        <f t="shared" si="1"/>
        <v>2025 Q4 LICENSE OVERSIZE FIT SP 59K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4</v>
      </c>
      <c r="H38" s="14" t="s">
        <v>19785</v>
      </c>
      <c r="I38" s="66" t="s">
        <v>24172</v>
      </c>
      <c r="J38" s="27">
        <v>61477598</v>
      </c>
      <c r="K38" s="27" t="s">
        <v>23997</v>
      </c>
      <c r="L38" s="27" t="s">
        <v>24034</v>
      </c>
      <c r="M38" s="60">
        <f t="shared" si="8"/>
        <v>129900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">
      <c r="A39" s="27" t="str">
        <f t="shared" si="1"/>
        <v>2025 Q4 LICENSE OVERSIZE FIT SP 59K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4</v>
      </c>
      <c r="H39" s="14" t="s">
        <v>19785</v>
      </c>
      <c r="I39" s="66" t="s">
        <v>24172</v>
      </c>
      <c r="J39" s="27">
        <v>61477605</v>
      </c>
      <c r="K39" s="27" t="s">
        <v>23997</v>
      </c>
      <c r="L39" s="27" t="s">
        <v>24035</v>
      </c>
      <c r="M39" s="60">
        <f t="shared" si="8"/>
        <v>129900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">
      <c r="A40" s="27" t="str">
        <f t="shared" si="1"/>
        <v>2025 Q4 LICENSE OVERSIZE FIT SP 59K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4</v>
      </c>
      <c r="H40" s="14" t="s">
        <v>19785</v>
      </c>
      <c r="I40" s="66" t="s">
        <v>24172</v>
      </c>
      <c r="J40" s="27">
        <v>61477614</v>
      </c>
      <c r="K40" s="27" t="s">
        <v>23997</v>
      </c>
      <c r="L40" s="27" t="s">
        <v>24036</v>
      </c>
      <c r="M40" s="60">
        <f t="shared" si="8"/>
        <v>129900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">
      <c r="A41" s="27" t="str">
        <f t="shared" si="1"/>
        <v>2025 Q4 LICENSE OVERSIZE FIT SP 59K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4</v>
      </c>
      <c r="H41" s="14" t="s">
        <v>19785</v>
      </c>
      <c r="I41" s="66" t="s">
        <v>24172</v>
      </c>
      <c r="J41" s="27">
        <v>61477623</v>
      </c>
      <c r="K41" s="27" t="s">
        <v>23997</v>
      </c>
      <c r="L41" s="27" t="s">
        <v>24037</v>
      </c>
      <c r="M41" s="60">
        <f t="shared" si="8"/>
        <v>129900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s="76" customFormat="1" x14ac:dyDescent="0.3">
      <c r="A42" s="43" t="str">
        <f t="shared" ref="A42:A61" si="9">$A$2</f>
        <v>2025 Q4 LICENSE OVERSIZE FIT SP 59K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55">
        <v>4</v>
      </c>
      <c r="H42" s="53" t="s">
        <v>1000</v>
      </c>
      <c r="I42" s="15" t="s">
        <v>24172</v>
      </c>
      <c r="J42" s="43">
        <v>61561415</v>
      </c>
      <c r="K42" s="43" t="s">
        <v>25551</v>
      </c>
      <c r="L42" s="43" t="s">
        <v>25527</v>
      </c>
      <c r="M42" s="60">
        <f>'2026 Q1 OVZ LCNS B1 NML B2SP109'!M89</f>
        <v>129900</v>
      </c>
      <c r="N42" s="49" t="str">
        <f t="shared" ref="N42:N61" si="10">$N$2</f>
        <v>SP</v>
      </c>
      <c r="O42" s="50">
        <f t="shared" ref="O42:O61" si="11">$O$2</f>
        <v>59000</v>
      </c>
      <c r="P42" s="46" t="str">
        <f t="shared" ref="P42:P61" si="12">$P$2</f>
        <v>SPECIAL PRICE</v>
      </c>
    </row>
    <row r="43" spans="1:16" s="76" customFormat="1" x14ac:dyDescent="0.3">
      <c r="A43" s="43" t="str">
        <f t="shared" si="9"/>
        <v>2025 Q4 LICENSE OVERSIZE FIT SP 59K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55">
        <v>4</v>
      </c>
      <c r="H43" s="53" t="s">
        <v>1000</v>
      </c>
      <c r="I43" s="15" t="s">
        <v>24172</v>
      </c>
      <c r="J43" s="43">
        <v>61561424</v>
      </c>
      <c r="K43" s="43" t="s">
        <v>25551</v>
      </c>
      <c r="L43" s="43" t="s">
        <v>25528</v>
      </c>
      <c r="M43" s="60">
        <f t="shared" ref="M43:M61" si="13">M42</f>
        <v>129900</v>
      </c>
      <c r="N43" s="49" t="str">
        <f t="shared" si="10"/>
        <v>SP</v>
      </c>
      <c r="O43" s="50">
        <f t="shared" si="11"/>
        <v>59000</v>
      </c>
      <c r="P43" s="46" t="str">
        <f t="shared" si="12"/>
        <v>SPECIAL PRICE</v>
      </c>
    </row>
    <row r="44" spans="1:16" s="76" customFormat="1" x14ac:dyDescent="0.3">
      <c r="A44" s="43" t="str">
        <f t="shared" si="9"/>
        <v>2025 Q4 LICENSE OVERSIZE FIT SP 59K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55">
        <v>4</v>
      </c>
      <c r="H44" s="53" t="s">
        <v>1000</v>
      </c>
      <c r="I44" s="15" t="s">
        <v>24172</v>
      </c>
      <c r="J44" s="43">
        <v>61561433</v>
      </c>
      <c r="K44" s="43" t="s">
        <v>25551</v>
      </c>
      <c r="L44" s="43" t="s">
        <v>25529</v>
      </c>
      <c r="M44" s="60">
        <f t="shared" si="13"/>
        <v>129900</v>
      </c>
      <c r="N44" s="49" t="str">
        <f t="shared" si="10"/>
        <v>SP</v>
      </c>
      <c r="O44" s="50">
        <f t="shared" si="11"/>
        <v>59000</v>
      </c>
      <c r="P44" s="46" t="str">
        <f t="shared" si="12"/>
        <v>SPECIAL PRICE</v>
      </c>
    </row>
    <row r="45" spans="1:16" s="76" customFormat="1" x14ac:dyDescent="0.3">
      <c r="A45" s="43" t="str">
        <f t="shared" si="9"/>
        <v>2025 Q4 LICENSE OVERSIZE FIT SP 59K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55">
        <v>4</v>
      </c>
      <c r="H45" s="53" t="s">
        <v>1000</v>
      </c>
      <c r="I45" s="15" t="s">
        <v>24172</v>
      </c>
      <c r="J45" s="43">
        <v>61561442</v>
      </c>
      <c r="K45" s="43" t="s">
        <v>25551</v>
      </c>
      <c r="L45" s="43" t="s">
        <v>25530</v>
      </c>
      <c r="M45" s="60">
        <f t="shared" si="13"/>
        <v>129900</v>
      </c>
      <c r="N45" s="49" t="str">
        <f t="shared" si="10"/>
        <v>SP</v>
      </c>
      <c r="O45" s="50">
        <f t="shared" si="11"/>
        <v>59000</v>
      </c>
      <c r="P45" s="46" t="str">
        <f t="shared" si="12"/>
        <v>SPECIAL PRICE</v>
      </c>
    </row>
    <row r="46" spans="1:16" s="76" customFormat="1" x14ac:dyDescent="0.3">
      <c r="A46" s="43" t="str">
        <f t="shared" si="9"/>
        <v>2025 Q4 LICENSE OVERSIZE FIT SP 59K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55">
        <v>4</v>
      </c>
      <c r="H46" s="53" t="s">
        <v>1000</v>
      </c>
      <c r="I46" s="15" t="s">
        <v>24172</v>
      </c>
      <c r="J46" s="43">
        <v>61561451</v>
      </c>
      <c r="K46" s="43" t="s">
        <v>25551</v>
      </c>
      <c r="L46" s="43" t="s">
        <v>25531</v>
      </c>
      <c r="M46" s="60">
        <f t="shared" si="13"/>
        <v>129900</v>
      </c>
      <c r="N46" s="49" t="str">
        <f t="shared" si="10"/>
        <v>SP</v>
      </c>
      <c r="O46" s="50">
        <f t="shared" si="11"/>
        <v>59000</v>
      </c>
      <c r="P46" s="46" t="str">
        <f t="shared" si="12"/>
        <v>SPECIAL PRICE</v>
      </c>
    </row>
    <row r="47" spans="1:16" s="76" customFormat="1" x14ac:dyDescent="0.3">
      <c r="A47" s="43" t="str">
        <f t="shared" si="9"/>
        <v>2025 Q4 LICENSE OVERSIZE FIT SP 59K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55">
        <v>4</v>
      </c>
      <c r="H47" s="53" t="s">
        <v>1000</v>
      </c>
      <c r="I47" s="15" t="s">
        <v>24172</v>
      </c>
      <c r="J47" s="43">
        <v>61561460</v>
      </c>
      <c r="K47" s="43" t="s">
        <v>25552</v>
      </c>
      <c r="L47" s="43" t="s">
        <v>25532</v>
      </c>
      <c r="M47" s="60">
        <f t="shared" si="13"/>
        <v>129900</v>
      </c>
      <c r="N47" s="49" t="str">
        <f t="shared" si="10"/>
        <v>SP</v>
      </c>
      <c r="O47" s="50">
        <f t="shared" si="11"/>
        <v>59000</v>
      </c>
      <c r="P47" s="46" t="str">
        <f t="shared" si="12"/>
        <v>SPECIAL PRICE</v>
      </c>
    </row>
    <row r="48" spans="1:16" s="76" customFormat="1" x14ac:dyDescent="0.3">
      <c r="A48" s="43" t="str">
        <f t="shared" si="9"/>
        <v>2025 Q4 LICENSE OVERSIZE FIT SP 59K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55">
        <v>4</v>
      </c>
      <c r="H48" s="53" t="s">
        <v>1000</v>
      </c>
      <c r="I48" s="15" t="s">
        <v>24172</v>
      </c>
      <c r="J48" s="43">
        <v>61561479</v>
      </c>
      <c r="K48" s="43" t="s">
        <v>25552</v>
      </c>
      <c r="L48" s="43" t="s">
        <v>25533</v>
      </c>
      <c r="M48" s="60">
        <f t="shared" si="13"/>
        <v>129900</v>
      </c>
      <c r="N48" s="49" t="str">
        <f t="shared" si="10"/>
        <v>SP</v>
      </c>
      <c r="O48" s="50">
        <f t="shared" si="11"/>
        <v>59000</v>
      </c>
      <c r="P48" s="46" t="str">
        <f t="shared" si="12"/>
        <v>SPECIAL PRICE</v>
      </c>
    </row>
    <row r="49" spans="1:16" s="76" customFormat="1" x14ac:dyDescent="0.3">
      <c r="A49" s="43" t="str">
        <f t="shared" si="9"/>
        <v>2025 Q4 LICENSE OVERSIZE FIT SP 59K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55">
        <v>4</v>
      </c>
      <c r="H49" s="53" t="s">
        <v>1000</v>
      </c>
      <c r="I49" s="15" t="s">
        <v>24172</v>
      </c>
      <c r="J49" s="43">
        <v>61561488</v>
      </c>
      <c r="K49" s="43" t="s">
        <v>25552</v>
      </c>
      <c r="L49" s="43" t="s">
        <v>25534</v>
      </c>
      <c r="M49" s="60">
        <f t="shared" si="13"/>
        <v>129900</v>
      </c>
      <c r="N49" s="49" t="str">
        <f t="shared" si="10"/>
        <v>SP</v>
      </c>
      <c r="O49" s="50">
        <f t="shared" si="11"/>
        <v>59000</v>
      </c>
      <c r="P49" s="46" t="str">
        <f t="shared" si="12"/>
        <v>SPECIAL PRICE</v>
      </c>
    </row>
    <row r="50" spans="1:16" s="76" customFormat="1" x14ac:dyDescent="0.3">
      <c r="A50" s="43" t="str">
        <f t="shared" si="9"/>
        <v>2025 Q4 LICENSE OVERSIZE FIT SP 59K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55">
        <v>4</v>
      </c>
      <c r="H50" s="53" t="s">
        <v>1000</v>
      </c>
      <c r="I50" s="15" t="s">
        <v>24172</v>
      </c>
      <c r="J50" s="43">
        <v>61561497</v>
      </c>
      <c r="K50" s="43" t="s">
        <v>25552</v>
      </c>
      <c r="L50" s="43" t="s">
        <v>25535</v>
      </c>
      <c r="M50" s="60">
        <f t="shared" si="13"/>
        <v>129900</v>
      </c>
      <c r="N50" s="49" t="str">
        <f t="shared" si="10"/>
        <v>SP</v>
      </c>
      <c r="O50" s="50">
        <f t="shared" si="11"/>
        <v>59000</v>
      </c>
      <c r="P50" s="46" t="str">
        <f t="shared" si="12"/>
        <v>SPECIAL PRICE</v>
      </c>
    </row>
    <row r="51" spans="1:16" s="76" customFormat="1" x14ac:dyDescent="0.3">
      <c r="A51" s="43" t="str">
        <f t="shared" si="9"/>
        <v>2025 Q4 LICENSE OVERSIZE FIT SP 59K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55">
        <v>4</v>
      </c>
      <c r="H51" s="53" t="s">
        <v>1000</v>
      </c>
      <c r="I51" s="15" t="s">
        <v>24172</v>
      </c>
      <c r="J51" s="43">
        <v>61561504</v>
      </c>
      <c r="K51" s="43" t="s">
        <v>25552</v>
      </c>
      <c r="L51" s="43" t="s">
        <v>25536</v>
      </c>
      <c r="M51" s="60">
        <f t="shared" si="13"/>
        <v>129900</v>
      </c>
      <c r="N51" s="49" t="str">
        <f t="shared" si="10"/>
        <v>SP</v>
      </c>
      <c r="O51" s="50">
        <f t="shared" si="11"/>
        <v>59000</v>
      </c>
      <c r="P51" s="46" t="str">
        <f t="shared" si="12"/>
        <v>SPECIAL PRICE</v>
      </c>
    </row>
    <row r="52" spans="1:16" s="76" customFormat="1" x14ac:dyDescent="0.3">
      <c r="A52" s="43" t="str">
        <f t="shared" si="9"/>
        <v>2025 Q4 LICENSE OVERSIZE FIT SP 59K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55">
        <v>4</v>
      </c>
      <c r="H52" s="53" t="s">
        <v>1000</v>
      </c>
      <c r="I52" s="15" t="s">
        <v>24172</v>
      </c>
      <c r="J52" s="43">
        <v>61561513</v>
      </c>
      <c r="K52" s="43" t="s">
        <v>25553</v>
      </c>
      <c r="L52" s="43" t="s">
        <v>25537</v>
      </c>
      <c r="M52" s="60">
        <f t="shared" si="13"/>
        <v>129900</v>
      </c>
      <c r="N52" s="49" t="str">
        <f t="shared" si="10"/>
        <v>SP</v>
      </c>
      <c r="O52" s="50">
        <f t="shared" si="11"/>
        <v>59000</v>
      </c>
      <c r="P52" s="46" t="str">
        <f t="shared" si="12"/>
        <v>SPECIAL PRICE</v>
      </c>
    </row>
    <row r="53" spans="1:16" s="76" customFormat="1" x14ac:dyDescent="0.3">
      <c r="A53" s="43" t="str">
        <f t="shared" si="9"/>
        <v>2025 Q4 LICENSE OVERSIZE FIT SP 59K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55">
        <v>4</v>
      </c>
      <c r="H53" s="53" t="s">
        <v>1000</v>
      </c>
      <c r="I53" s="15" t="s">
        <v>24172</v>
      </c>
      <c r="J53" s="43">
        <v>61561522</v>
      </c>
      <c r="K53" s="43" t="s">
        <v>25553</v>
      </c>
      <c r="L53" s="43" t="s">
        <v>25538</v>
      </c>
      <c r="M53" s="60">
        <f t="shared" si="13"/>
        <v>129900</v>
      </c>
      <c r="N53" s="49" t="str">
        <f t="shared" si="10"/>
        <v>SP</v>
      </c>
      <c r="O53" s="50">
        <f t="shared" si="11"/>
        <v>59000</v>
      </c>
      <c r="P53" s="46" t="str">
        <f t="shared" si="12"/>
        <v>SPECIAL PRICE</v>
      </c>
    </row>
    <row r="54" spans="1:16" s="76" customFormat="1" x14ac:dyDescent="0.3">
      <c r="A54" s="43" t="str">
        <f t="shared" si="9"/>
        <v>2025 Q4 LICENSE OVERSIZE FIT SP 59K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55">
        <v>4</v>
      </c>
      <c r="H54" s="53" t="s">
        <v>1000</v>
      </c>
      <c r="I54" s="15" t="s">
        <v>24172</v>
      </c>
      <c r="J54" s="43">
        <v>61561531</v>
      </c>
      <c r="K54" s="43" t="s">
        <v>25553</v>
      </c>
      <c r="L54" s="43" t="s">
        <v>25539</v>
      </c>
      <c r="M54" s="60">
        <f t="shared" si="13"/>
        <v>129900</v>
      </c>
      <c r="N54" s="49" t="str">
        <f t="shared" si="10"/>
        <v>SP</v>
      </c>
      <c r="O54" s="50">
        <f t="shared" si="11"/>
        <v>59000</v>
      </c>
      <c r="P54" s="46" t="str">
        <f t="shared" si="12"/>
        <v>SPECIAL PRICE</v>
      </c>
    </row>
    <row r="55" spans="1:16" s="76" customFormat="1" x14ac:dyDescent="0.3">
      <c r="A55" s="43" t="str">
        <f t="shared" si="9"/>
        <v>2025 Q4 LICENSE OVERSIZE FIT SP 59K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55">
        <v>4</v>
      </c>
      <c r="H55" s="53" t="s">
        <v>1000</v>
      </c>
      <c r="I55" s="15" t="s">
        <v>24172</v>
      </c>
      <c r="J55" s="43">
        <v>61561540</v>
      </c>
      <c r="K55" s="43" t="s">
        <v>25553</v>
      </c>
      <c r="L55" s="43" t="s">
        <v>25540</v>
      </c>
      <c r="M55" s="60">
        <f t="shared" si="13"/>
        <v>129900</v>
      </c>
      <c r="N55" s="49" t="str">
        <f t="shared" si="10"/>
        <v>SP</v>
      </c>
      <c r="O55" s="50">
        <f t="shared" si="11"/>
        <v>59000</v>
      </c>
      <c r="P55" s="46" t="str">
        <f t="shared" si="12"/>
        <v>SPECIAL PRICE</v>
      </c>
    </row>
    <row r="56" spans="1:16" s="76" customFormat="1" x14ac:dyDescent="0.3">
      <c r="A56" s="43" t="str">
        <f t="shared" si="9"/>
        <v>2025 Q4 LICENSE OVERSIZE FIT SP 59K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55">
        <v>4</v>
      </c>
      <c r="H56" s="53" t="s">
        <v>1000</v>
      </c>
      <c r="I56" s="15" t="s">
        <v>24172</v>
      </c>
      <c r="J56" s="43">
        <v>61561559</v>
      </c>
      <c r="K56" s="43" t="s">
        <v>25553</v>
      </c>
      <c r="L56" s="43" t="s">
        <v>25541</v>
      </c>
      <c r="M56" s="60">
        <f t="shared" si="13"/>
        <v>129900</v>
      </c>
      <c r="N56" s="49" t="str">
        <f t="shared" si="10"/>
        <v>SP</v>
      </c>
      <c r="O56" s="50">
        <f t="shared" si="11"/>
        <v>59000</v>
      </c>
      <c r="P56" s="46" t="str">
        <f t="shared" si="12"/>
        <v>SPECIAL PRICE</v>
      </c>
    </row>
    <row r="57" spans="1:16" s="76" customFormat="1" x14ac:dyDescent="0.3">
      <c r="A57" s="43" t="str">
        <f t="shared" si="9"/>
        <v>2025 Q4 LICENSE OVERSIZE FIT SP 59K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55">
        <v>4</v>
      </c>
      <c r="H57" s="53" t="s">
        <v>1000</v>
      </c>
      <c r="I57" s="15" t="s">
        <v>24172</v>
      </c>
      <c r="J57" s="43">
        <v>61561568</v>
      </c>
      <c r="K57" s="43" t="s">
        <v>25554</v>
      </c>
      <c r="L57" s="43" t="s">
        <v>25542</v>
      </c>
      <c r="M57" s="60">
        <f t="shared" si="13"/>
        <v>129900</v>
      </c>
      <c r="N57" s="49" t="str">
        <f t="shared" si="10"/>
        <v>SP</v>
      </c>
      <c r="O57" s="50">
        <f t="shared" si="11"/>
        <v>59000</v>
      </c>
      <c r="P57" s="46" t="str">
        <f t="shared" si="12"/>
        <v>SPECIAL PRICE</v>
      </c>
    </row>
    <row r="58" spans="1:16" s="76" customFormat="1" x14ac:dyDescent="0.3">
      <c r="A58" s="43" t="str">
        <f t="shared" si="9"/>
        <v>2025 Q4 LICENSE OVERSIZE FIT SP 59K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55">
        <v>4</v>
      </c>
      <c r="H58" s="53" t="s">
        <v>1000</v>
      </c>
      <c r="I58" s="15" t="s">
        <v>24172</v>
      </c>
      <c r="J58" s="43">
        <v>61561577</v>
      </c>
      <c r="K58" s="43" t="s">
        <v>25554</v>
      </c>
      <c r="L58" s="43" t="s">
        <v>25543</v>
      </c>
      <c r="M58" s="60">
        <f t="shared" si="13"/>
        <v>129900</v>
      </c>
      <c r="N58" s="49" t="str">
        <f t="shared" si="10"/>
        <v>SP</v>
      </c>
      <c r="O58" s="50">
        <f t="shared" si="11"/>
        <v>59000</v>
      </c>
      <c r="P58" s="46" t="str">
        <f t="shared" si="12"/>
        <v>SPECIAL PRICE</v>
      </c>
    </row>
    <row r="59" spans="1:16" s="76" customFormat="1" x14ac:dyDescent="0.3">
      <c r="A59" s="43" t="str">
        <f t="shared" si="9"/>
        <v>2025 Q4 LICENSE OVERSIZE FIT SP 59K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55">
        <v>4</v>
      </c>
      <c r="H59" s="53" t="s">
        <v>1000</v>
      </c>
      <c r="I59" s="15" t="s">
        <v>24172</v>
      </c>
      <c r="J59" s="43">
        <v>61561586</v>
      </c>
      <c r="K59" s="43" t="s">
        <v>25554</v>
      </c>
      <c r="L59" s="43" t="s">
        <v>25544</v>
      </c>
      <c r="M59" s="60">
        <f t="shared" si="13"/>
        <v>129900</v>
      </c>
      <c r="N59" s="49" t="str">
        <f t="shared" si="10"/>
        <v>SP</v>
      </c>
      <c r="O59" s="50">
        <f t="shared" si="11"/>
        <v>59000</v>
      </c>
      <c r="P59" s="46" t="str">
        <f t="shared" si="12"/>
        <v>SPECIAL PRICE</v>
      </c>
    </row>
    <row r="60" spans="1:16" s="76" customFormat="1" x14ac:dyDescent="0.3">
      <c r="A60" s="43" t="str">
        <f t="shared" si="9"/>
        <v>2025 Q4 LICENSE OVERSIZE FIT SP 59K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55">
        <v>4</v>
      </c>
      <c r="H60" s="53" t="s">
        <v>1000</v>
      </c>
      <c r="I60" s="15" t="s">
        <v>24172</v>
      </c>
      <c r="J60" s="43">
        <v>61561595</v>
      </c>
      <c r="K60" s="43" t="s">
        <v>25554</v>
      </c>
      <c r="L60" s="43" t="s">
        <v>25545</v>
      </c>
      <c r="M60" s="60">
        <f t="shared" si="13"/>
        <v>129900</v>
      </c>
      <c r="N60" s="49" t="str">
        <f t="shared" si="10"/>
        <v>SP</v>
      </c>
      <c r="O60" s="50">
        <f t="shared" si="11"/>
        <v>59000</v>
      </c>
      <c r="P60" s="46" t="str">
        <f t="shared" si="12"/>
        <v>SPECIAL PRICE</v>
      </c>
    </row>
    <row r="61" spans="1:16" s="76" customFormat="1" x14ac:dyDescent="0.3">
      <c r="A61" s="43" t="str">
        <f t="shared" si="9"/>
        <v>2025 Q4 LICENSE OVERSIZE FIT SP 59K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55">
        <v>4</v>
      </c>
      <c r="H61" s="53" t="s">
        <v>1000</v>
      </c>
      <c r="I61" s="15" t="s">
        <v>24172</v>
      </c>
      <c r="J61" s="43">
        <v>61561602</v>
      </c>
      <c r="K61" s="43" t="s">
        <v>25554</v>
      </c>
      <c r="L61" s="43" t="s">
        <v>25546</v>
      </c>
      <c r="M61" s="60">
        <f t="shared" si="13"/>
        <v>129900</v>
      </c>
      <c r="N61" s="49" t="str">
        <f t="shared" si="10"/>
        <v>SP</v>
      </c>
      <c r="O61" s="50">
        <f t="shared" si="11"/>
        <v>59000</v>
      </c>
      <c r="P61" s="46" t="str">
        <f t="shared" si="12"/>
        <v>SPECIAL PRICE</v>
      </c>
    </row>
  </sheetData>
  <autoFilter ref="A1:P1" xr:uid="{00000000-0009-0000-0000-00002D000000}"/>
  <conditionalFormatting sqref="J1:J1048576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F90-03A2-4DE3-88F6-257B595E3AAB}">
  <sheetPr codeName="Sheet52"/>
  <dimension ref="A1:P8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8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1" style="5" customWidth="1"/>
    <col min="15" max="15" width="17.5546875" style="31" customWidth="1"/>
    <col min="16" max="16" width="16.441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25645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4</v>
      </c>
      <c r="H2" s="14" t="s">
        <v>832</v>
      </c>
      <c r="I2" s="69" t="s">
        <v>24172</v>
      </c>
      <c r="J2" s="22">
        <v>61040880</v>
      </c>
      <c r="K2" s="14" t="s">
        <v>23773</v>
      </c>
      <c r="L2" s="14" t="s">
        <v>23792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>$A$2</f>
        <v>2025 Q4 LICENSE REG FIT SP 59K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4</v>
      </c>
      <c r="H3" s="14" t="s">
        <v>832</v>
      </c>
      <c r="I3" s="69" t="s">
        <v>24172</v>
      </c>
      <c r="J3" s="22">
        <v>61040899</v>
      </c>
      <c r="K3" s="14" t="s">
        <v>23773</v>
      </c>
      <c r="L3" s="14" t="s">
        <v>23793</v>
      </c>
      <c r="M3" s="64">
        <f t="shared" ref="M3:M34" si="0">M2</f>
        <v>99900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">
      <c r="A4" s="27" t="str">
        <f t="shared" ref="A4:A67" si="1">$A$2</f>
        <v>2025 Q4 LICENSE REG FIT SP 59K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4</v>
      </c>
      <c r="H4" s="14" t="s">
        <v>832</v>
      </c>
      <c r="I4" s="69" t="s">
        <v>24172</v>
      </c>
      <c r="J4" s="22">
        <v>61040906</v>
      </c>
      <c r="K4" s="14" t="s">
        <v>23773</v>
      </c>
      <c r="L4" s="14" t="s">
        <v>23794</v>
      </c>
      <c r="M4" s="64">
        <f t="shared" si="0"/>
        <v>99900</v>
      </c>
      <c r="N4" s="49" t="str">
        <f t="shared" ref="N4:N67" si="2">$N$2</f>
        <v>SP</v>
      </c>
      <c r="O4" s="50">
        <f t="shared" ref="O4:O67" si="3">$O$2</f>
        <v>59000</v>
      </c>
      <c r="P4" s="46" t="str">
        <f t="shared" ref="P4:P67" si="4">$P$2</f>
        <v>SPECIAL PRICE</v>
      </c>
    </row>
    <row r="5" spans="1:16" x14ac:dyDescent="0.3">
      <c r="A5" s="27" t="str">
        <f t="shared" si="1"/>
        <v>2025 Q4 LICENSE REG FIT SP 59K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4</v>
      </c>
      <c r="H5" s="14" t="s">
        <v>832</v>
      </c>
      <c r="I5" s="69" t="s">
        <v>24172</v>
      </c>
      <c r="J5" s="22">
        <v>61040915</v>
      </c>
      <c r="K5" s="14" t="s">
        <v>23773</v>
      </c>
      <c r="L5" s="14" t="s">
        <v>23795</v>
      </c>
      <c r="M5" s="64">
        <f t="shared" si="0"/>
        <v>99900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">
      <c r="A6" s="27" t="str">
        <f t="shared" si="1"/>
        <v>2025 Q4 LICENSE REG FIT SP 59K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4</v>
      </c>
      <c r="H6" s="14" t="s">
        <v>832</v>
      </c>
      <c r="I6" s="69" t="s">
        <v>24172</v>
      </c>
      <c r="J6" s="22">
        <v>61040924</v>
      </c>
      <c r="K6" s="14" t="s">
        <v>23773</v>
      </c>
      <c r="L6" s="14" t="s">
        <v>23796</v>
      </c>
      <c r="M6" s="64">
        <f t="shared" si="0"/>
        <v>99900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">
      <c r="A7" s="27" t="str">
        <f t="shared" si="1"/>
        <v>2025 Q4 LICENSE REG FIT SP 59K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4</v>
      </c>
      <c r="H7" s="14" t="s">
        <v>832</v>
      </c>
      <c r="I7" s="69" t="s">
        <v>24172</v>
      </c>
      <c r="J7" s="22">
        <v>61040933</v>
      </c>
      <c r="K7" s="14" t="s">
        <v>23774</v>
      </c>
      <c r="L7" s="14" t="s">
        <v>23797</v>
      </c>
      <c r="M7" s="64">
        <f t="shared" si="0"/>
        <v>99900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">
      <c r="A8" s="27" t="str">
        <f t="shared" si="1"/>
        <v>2025 Q4 LICENSE REG FIT SP 59K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4</v>
      </c>
      <c r="H8" s="14" t="s">
        <v>832</v>
      </c>
      <c r="I8" s="69" t="s">
        <v>24172</v>
      </c>
      <c r="J8" s="22">
        <v>61040942</v>
      </c>
      <c r="K8" s="14" t="s">
        <v>23774</v>
      </c>
      <c r="L8" s="14" t="s">
        <v>23798</v>
      </c>
      <c r="M8" s="64">
        <f t="shared" si="0"/>
        <v>99900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">
      <c r="A9" s="27" t="str">
        <f t="shared" si="1"/>
        <v>2025 Q4 LICENSE REG FIT SP 59K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4</v>
      </c>
      <c r="H9" s="14" t="s">
        <v>832</v>
      </c>
      <c r="I9" s="69" t="s">
        <v>24172</v>
      </c>
      <c r="J9" s="22">
        <v>61040951</v>
      </c>
      <c r="K9" s="14" t="s">
        <v>23774</v>
      </c>
      <c r="L9" s="14" t="s">
        <v>23799</v>
      </c>
      <c r="M9" s="64">
        <f t="shared" si="0"/>
        <v>99900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">
      <c r="A10" s="27" t="str">
        <f t="shared" si="1"/>
        <v>2025 Q4 LICENSE REG FIT SP 59K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4</v>
      </c>
      <c r="H10" s="14" t="s">
        <v>832</v>
      </c>
      <c r="I10" s="69" t="s">
        <v>24172</v>
      </c>
      <c r="J10" s="22">
        <v>61040960</v>
      </c>
      <c r="K10" s="14" t="s">
        <v>23774</v>
      </c>
      <c r="L10" s="14" t="s">
        <v>23800</v>
      </c>
      <c r="M10" s="64">
        <f t="shared" si="0"/>
        <v>99900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">
      <c r="A11" s="27" t="str">
        <f t="shared" si="1"/>
        <v>2025 Q4 LICENSE REG FIT SP 59K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4</v>
      </c>
      <c r="H11" s="14" t="s">
        <v>832</v>
      </c>
      <c r="I11" s="69" t="s">
        <v>24172</v>
      </c>
      <c r="J11" s="22">
        <v>61040979</v>
      </c>
      <c r="K11" s="14" t="s">
        <v>23774</v>
      </c>
      <c r="L11" s="14" t="s">
        <v>23801</v>
      </c>
      <c r="M11" s="64">
        <f t="shared" si="0"/>
        <v>99900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">
      <c r="A12" s="27" t="str">
        <f t="shared" si="1"/>
        <v>2025 Q4 LICENSE REG FIT SP 59K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4</v>
      </c>
      <c r="H12" s="14" t="s">
        <v>832</v>
      </c>
      <c r="I12" s="69" t="s">
        <v>24172</v>
      </c>
      <c r="J12" s="22">
        <v>61040988</v>
      </c>
      <c r="K12" s="14" t="s">
        <v>23775</v>
      </c>
      <c r="L12" s="14" t="s">
        <v>23802</v>
      </c>
      <c r="M12" s="64">
        <f t="shared" si="0"/>
        <v>99900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">
      <c r="A13" s="27" t="str">
        <f t="shared" si="1"/>
        <v>2025 Q4 LICENSE REG FIT SP 59K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4</v>
      </c>
      <c r="H13" s="14" t="s">
        <v>832</v>
      </c>
      <c r="I13" s="69" t="s">
        <v>24172</v>
      </c>
      <c r="J13" s="22">
        <v>61040997</v>
      </c>
      <c r="K13" s="14" t="s">
        <v>23775</v>
      </c>
      <c r="L13" s="14" t="s">
        <v>23803</v>
      </c>
      <c r="M13" s="64">
        <f t="shared" si="0"/>
        <v>99900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">
      <c r="A14" s="27" t="str">
        <f t="shared" si="1"/>
        <v>2025 Q4 LICENSE REG FIT SP 59K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4</v>
      </c>
      <c r="H14" s="14" t="s">
        <v>832</v>
      </c>
      <c r="I14" s="69" t="s">
        <v>24172</v>
      </c>
      <c r="J14" s="22">
        <v>61041003</v>
      </c>
      <c r="K14" s="14" t="s">
        <v>23775</v>
      </c>
      <c r="L14" s="14" t="s">
        <v>23804</v>
      </c>
      <c r="M14" s="64">
        <f t="shared" si="0"/>
        <v>99900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">
      <c r="A15" s="27" t="str">
        <f t="shared" si="1"/>
        <v>2025 Q4 LICENSE REG FIT SP 59K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4</v>
      </c>
      <c r="H15" s="14" t="s">
        <v>832</v>
      </c>
      <c r="I15" s="69" t="s">
        <v>24172</v>
      </c>
      <c r="J15" s="22">
        <v>61041012</v>
      </c>
      <c r="K15" s="14" t="s">
        <v>23775</v>
      </c>
      <c r="L15" s="14" t="s">
        <v>23805</v>
      </c>
      <c r="M15" s="64">
        <f t="shared" si="0"/>
        <v>99900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">
      <c r="A16" s="27" t="str">
        <f t="shared" si="1"/>
        <v>2025 Q4 LICENSE REG FIT SP 59K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4</v>
      </c>
      <c r="H16" s="14" t="s">
        <v>832</v>
      </c>
      <c r="I16" s="69" t="s">
        <v>24172</v>
      </c>
      <c r="J16" s="22">
        <v>61041021</v>
      </c>
      <c r="K16" s="14" t="s">
        <v>23775</v>
      </c>
      <c r="L16" s="14" t="s">
        <v>23806</v>
      </c>
      <c r="M16" s="64">
        <f t="shared" si="0"/>
        <v>99900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">
      <c r="A17" s="27" t="str">
        <f t="shared" si="1"/>
        <v>2025 Q4 LICENSE REG FIT SP 59K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4</v>
      </c>
      <c r="H17" s="14" t="s">
        <v>832</v>
      </c>
      <c r="I17" s="69" t="s">
        <v>24172</v>
      </c>
      <c r="J17" s="22">
        <v>61041030</v>
      </c>
      <c r="K17" s="14" t="s">
        <v>23776</v>
      </c>
      <c r="L17" s="14" t="s">
        <v>23807</v>
      </c>
      <c r="M17" s="64">
        <f t="shared" si="0"/>
        <v>99900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">
      <c r="A18" s="27" t="str">
        <f t="shared" si="1"/>
        <v>2025 Q4 LICENSE REG FIT SP 59K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4</v>
      </c>
      <c r="H18" s="14" t="s">
        <v>832</v>
      </c>
      <c r="I18" s="69" t="s">
        <v>24172</v>
      </c>
      <c r="J18" s="22">
        <v>61041049</v>
      </c>
      <c r="K18" s="14" t="s">
        <v>23776</v>
      </c>
      <c r="L18" s="14" t="s">
        <v>23808</v>
      </c>
      <c r="M18" s="64">
        <f t="shared" si="0"/>
        <v>99900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">
      <c r="A19" s="27" t="str">
        <f t="shared" si="1"/>
        <v>2025 Q4 LICENSE REG FIT SP 59K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4</v>
      </c>
      <c r="H19" s="14" t="s">
        <v>832</v>
      </c>
      <c r="I19" s="69" t="s">
        <v>24172</v>
      </c>
      <c r="J19" s="22">
        <v>61041058</v>
      </c>
      <c r="K19" s="14" t="s">
        <v>23776</v>
      </c>
      <c r="L19" s="14" t="s">
        <v>23809</v>
      </c>
      <c r="M19" s="64">
        <f t="shared" si="0"/>
        <v>99900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">
      <c r="A20" s="27" t="str">
        <f t="shared" si="1"/>
        <v>2025 Q4 LICENSE REG FIT SP 59K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4</v>
      </c>
      <c r="H20" s="14" t="s">
        <v>832</v>
      </c>
      <c r="I20" s="69" t="s">
        <v>24172</v>
      </c>
      <c r="J20" s="22">
        <v>61041067</v>
      </c>
      <c r="K20" s="14" t="s">
        <v>23776</v>
      </c>
      <c r="L20" s="14" t="s">
        <v>23810</v>
      </c>
      <c r="M20" s="64">
        <f t="shared" si="0"/>
        <v>99900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">
      <c r="A21" s="27" t="str">
        <f t="shared" si="1"/>
        <v>2025 Q4 LICENSE REG FIT SP 59K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4</v>
      </c>
      <c r="H21" s="14" t="s">
        <v>832</v>
      </c>
      <c r="I21" s="69" t="s">
        <v>24172</v>
      </c>
      <c r="J21" s="22">
        <v>61041076</v>
      </c>
      <c r="K21" s="14" t="s">
        <v>23776</v>
      </c>
      <c r="L21" s="14" t="s">
        <v>23811</v>
      </c>
      <c r="M21" s="64">
        <f t="shared" si="0"/>
        <v>99900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">
      <c r="A22" s="27" t="str">
        <f t="shared" si="1"/>
        <v>2025 Q4 LICENSE REG FIT SP 59K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4</v>
      </c>
      <c r="H22" s="14" t="s">
        <v>832</v>
      </c>
      <c r="I22" s="69" t="s">
        <v>24172</v>
      </c>
      <c r="J22" s="22">
        <v>61041085</v>
      </c>
      <c r="K22" s="14" t="s">
        <v>23777</v>
      </c>
      <c r="L22" s="14" t="s">
        <v>23812</v>
      </c>
      <c r="M22" s="64">
        <f t="shared" si="0"/>
        <v>99900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">
      <c r="A23" s="27" t="str">
        <f t="shared" si="1"/>
        <v>2025 Q4 LICENSE REG FIT SP 59K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4</v>
      </c>
      <c r="H23" s="14" t="s">
        <v>832</v>
      </c>
      <c r="I23" s="69" t="s">
        <v>24172</v>
      </c>
      <c r="J23" s="22">
        <v>61041094</v>
      </c>
      <c r="K23" s="14" t="s">
        <v>23777</v>
      </c>
      <c r="L23" s="14" t="s">
        <v>23813</v>
      </c>
      <c r="M23" s="64">
        <f t="shared" si="0"/>
        <v>99900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">
      <c r="A24" s="27" t="str">
        <f t="shared" si="1"/>
        <v>2025 Q4 LICENSE REG FIT SP 59K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4</v>
      </c>
      <c r="H24" s="14" t="s">
        <v>832</v>
      </c>
      <c r="I24" s="69" t="s">
        <v>24172</v>
      </c>
      <c r="J24" s="22">
        <v>61041101</v>
      </c>
      <c r="K24" s="14" t="s">
        <v>23777</v>
      </c>
      <c r="L24" s="14" t="s">
        <v>23814</v>
      </c>
      <c r="M24" s="64">
        <f t="shared" si="0"/>
        <v>99900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">
      <c r="A25" s="27" t="str">
        <f t="shared" si="1"/>
        <v>2025 Q4 LICENSE REG FIT SP 59K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4</v>
      </c>
      <c r="H25" s="14" t="s">
        <v>832</v>
      </c>
      <c r="I25" s="69" t="s">
        <v>24172</v>
      </c>
      <c r="J25" s="22">
        <v>61041110</v>
      </c>
      <c r="K25" s="14" t="s">
        <v>23777</v>
      </c>
      <c r="L25" s="14" t="s">
        <v>23815</v>
      </c>
      <c r="M25" s="64">
        <f t="shared" si="0"/>
        <v>99900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">
      <c r="A26" s="27" t="str">
        <f t="shared" si="1"/>
        <v>2025 Q4 LICENSE REG FIT SP 59K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4</v>
      </c>
      <c r="H26" s="14" t="s">
        <v>832</v>
      </c>
      <c r="I26" s="69" t="s">
        <v>24172</v>
      </c>
      <c r="J26" s="22">
        <v>61041129</v>
      </c>
      <c r="K26" s="14" t="s">
        <v>23777</v>
      </c>
      <c r="L26" s="14" t="s">
        <v>23816</v>
      </c>
      <c r="M26" s="64">
        <f t="shared" si="0"/>
        <v>99900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">
      <c r="A27" s="27" t="str">
        <f t="shared" si="1"/>
        <v>2025 Q4 LICENSE REG FIT SP 59K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4</v>
      </c>
      <c r="H27" s="14" t="s">
        <v>832</v>
      </c>
      <c r="I27" s="69" t="s">
        <v>24172</v>
      </c>
      <c r="J27" s="22">
        <v>61041138</v>
      </c>
      <c r="K27" s="14" t="s">
        <v>23778</v>
      </c>
      <c r="L27" s="14" t="s">
        <v>23817</v>
      </c>
      <c r="M27" s="64">
        <f t="shared" si="0"/>
        <v>99900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">
      <c r="A28" s="27" t="str">
        <f t="shared" si="1"/>
        <v>2025 Q4 LICENSE REG FIT SP 59K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4</v>
      </c>
      <c r="H28" s="14" t="s">
        <v>832</v>
      </c>
      <c r="I28" s="69" t="s">
        <v>24172</v>
      </c>
      <c r="J28" s="22">
        <v>61041147</v>
      </c>
      <c r="K28" s="14" t="s">
        <v>23778</v>
      </c>
      <c r="L28" s="14" t="s">
        <v>23818</v>
      </c>
      <c r="M28" s="64">
        <f t="shared" si="0"/>
        <v>99900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">
      <c r="A29" s="27" t="str">
        <f t="shared" si="1"/>
        <v>2025 Q4 LICENSE REG FIT SP 59K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4</v>
      </c>
      <c r="H29" s="14" t="s">
        <v>832</v>
      </c>
      <c r="I29" s="69" t="s">
        <v>24172</v>
      </c>
      <c r="J29" s="22">
        <v>61041156</v>
      </c>
      <c r="K29" s="14" t="s">
        <v>23778</v>
      </c>
      <c r="L29" s="14" t="s">
        <v>23819</v>
      </c>
      <c r="M29" s="64">
        <f t="shared" si="0"/>
        <v>99900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">
      <c r="A30" s="27" t="str">
        <f t="shared" si="1"/>
        <v>2025 Q4 LICENSE REG FIT SP 59K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4</v>
      </c>
      <c r="H30" s="14" t="s">
        <v>832</v>
      </c>
      <c r="I30" s="69" t="s">
        <v>24172</v>
      </c>
      <c r="J30" s="22">
        <v>61041165</v>
      </c>
      <c r="K30" s="14" t="s">
        <v>23778</v>
      </c>
      <c r="L30" s="14" t="s">
        <v>23820</v>
      </c>
      <c r="M30" s="64">
        <f t="shared" si="0"/>
        <v>99900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">
      <c r="A31" s="27" t="str">
        <f t="shared" si="1"/>
        <v>2025 Q4 LICENSE REG FIT SP 59K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4</v>
      </c>
      <c r="H31" s="14" t="s">
        <v>832</v>
      </c>
      <c r="I31" s="69" t="s">
        <v>24172</v>
      </c>
      <c r="J31" s="22">
        <v>61041174</v>
      </c>
      <c r="K31" s="14" t="s">
        <v>23778</v>
      </c>
      <c r="L31" s="14" t="s">
        <v>23821</v>
      </c>
      <c r="M31" s="64">
        <f t="shared" si="0"/>
        <v>99900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">
      <c r="A32" s="27" t="str">
        <f t="shared" si="1"/>
        <v>2025 Q4 LICENSE REG FIT SP 59K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4</v>
      </c>
      <c r="H32" s="14" t="s">
        <v>832</v>
      </c>
      <c r="I32" s="69" t="s">
        <v>24172</v>
      </c>
      <c r="J32" s="22">
        <v>61041183</v>
      </c>
      <c r="K32" s="14" t="s">
        <v>23779</v>
      </c>
      <c r="L32" s="14" t="s">
        <v>23822</v>
      </c>
      <c r="M32" s="64">
        <f t="shared" si="0"/>
        <v>99900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">
      <c r="A33" s="27" t="str">
        <f t="shared" si="1"/>
        <v>2025 Q4 LICENSE REG FIT SP 59K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4</v>
      </c>
      <c r="H33" s="14" t="s">
        <v>832</v>
      </c>
      <c r="I33" s="69" t="s">
        <v>24172</v>
      </c>
      <c r="J33" s="22">
        <v>61041192</v>
      </c>
      <c r="K33" s="14" t="s">
        <v>23779</v>
      </c>
      <c r="L33" s="14" t="s">
        <v>23823</v>
      </c>
      <c r="M33" s="64">
        <f t="shared" si="0"/>
        <v>99900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">
      <c r="A34" s="27" t="str">
        <f t="shared" si="1"/>
        <v>2025 Q4 LICENSE REG FIT SP 59K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4</v>
      </c>
      <c r="H34" s="14" t="s">
        <v>832</v>
      </c>
      <c r="I34" s="69" t="s">
        <v>24172</v>
      </c>
      <c r="J34" s="22">
        <v>61041209</v>
      </c>
      <c r="K34" s="14" t="s">
        <v>23779</v>
      </c>
      <c r="L34" s="14" t="s">
        <v>23824</v>
      </c>
      <c r="M34" s="64">
        <f t="shared" si="0"/>
        <v>99900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">
      <c r="A35" s="27" t="str">
        <f t="shared" si="1"/>
        <v>2025 Q4 LICENSE REG FIT SP 59K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4</v>
      </c>
      <c r="H35" s="14" t="s">
        <v>832</v>
      </c>
      <c r="I35" s="69" t="s">
        <v>24172</v>
      </c>
      <c r="J35" s="22">
        <v>61041218</v>
      </c>
      <c r="K35" s="14" t="s">
        <v>23779</v>
      </c>
      <c r="L35" s="14" t="s">
        <v>23825</v>
      </c>
      <c r="M35" s="64">
        <f t="shared" ref="M35:M71" si="5">M34</f>
        <v>99900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">
      <c r="A36" s="27" t="str">
        <f t="shared" si="1"/>
        <v>2025 Q4 LICENSE REG FIT SP 59K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4</v>
      </c>
      <c r="H36" s="14" t="s">
        <v>832</v>
      </c>
      <c r="I36" s="69" t="s">
        <v>24172</v>
      </c>
      <c r="J36" s="22">
        <v>61041227</v>
      </c>
      <c r="K36" s="14" t="s">
        <v>23779</v>
      </c>
      <c r="L36" s="14" t="s">
        <v>23826</v>
      </c>
      <c r="M36" s="64">
        <f t="shared" si="5"/>
        <v>99900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">
      <c r="A37" s="27" t="str">
        <f t="shared" si="1"/>
        <v>2025 Q4 LICENSE REG FIT SP 59K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4</v>
      </c>
      <c r="H37" s="14" t="s">
        <v>832</v>
      </c>
      <c r="I37" s="69" t="s">
        <v>24172</v>
      </c>
      <c r="J37" s="22">
        <v>61041236</v>
      </c>
      <c r="K37" s="14" t="s">
        <v>23780</v>
      </c>
      <c r="L37" s="14" t="s">
        <v>23827</v>
      </c>
      <c r="M37" s="64">
        <f t="shared" si="5"/>
        <v>99900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">
      <c r="A38" s="27" t="str">
        <f t="shared" si="1"/>
        <v>2025 Q4 LICENSE REG FIT SP 59K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4</v>
      </c>
      <c r="H38" s="14" t="s">
        <v>832</v>
      </c>
      <c r="I38" s="69" t="s">
        <v>24172</v>
      </c>
      <c r="J38" s="22">
        <v>61041245</v>
      </c>
      <c r="K38" s="14" t="s">
        <v>23780</v>
      </c>
      <c r="L38" s="14" t="s">
        <v>23828</v>
      </c>
      <c r="M38" s="64">
        <f t="shared" si="5"/>
        <v>99900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">
      <c r="A39" s="27" t="str">
        <f t="shared" si="1"/>
        <v>2025 Q4 LICENSE REG FIT SP 59K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4</v>
      </c>
      <c r="H39" s="14" t="s">
        <v>832</v>
      </c>
      <c r="I39" s="69" t="s">
        <v>24172</v>
      </c>
      <c r="J39" s="22">
        <v>61041254</v>
      </c>
      <c r="K39" s="14" t="s">
        <v>23780</v>
      </c>
      <c r="L39" s="14" t="s">
        <v>23829</v>
      </c>
      <c r="M39" s="64">
        <f t="shared" si="5"/>
        <v>99900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">
      <c r="A40" s="27" t="str">
        <f t="shared" si="1"/>
        <v>2025 Q4 LICENSE REG FIT SP 59K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4</v>
      </c>
      <c r="H40" s="14" t="s">
        <v>832</v>
      </c>
      <c r="I40" s="69" t="s">
        <v>24172</v>
      </c>
      <c r="J40" s="22">
        <v>61041263</v>
      </c>
      <c r="K40" s="14" t="s">
        <v>23780</v>
      </c>
      <c r="L40" s="14" t="s">
        <v>23830</v>
      </c>
      <c r="M40" s="64">
        <f t="shared" si="5"/>
        <v>99900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">
      <c r="A41" s="27" t="str">
        <f t="shared" si="1"/>
        <v>2025 Q4 LICENSE REG FIT SP 59K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4</v>
      </c>
      <c r="H41" s="14" t="s">
        <v>832</v>
      </c>
      <c r="I41" s="69" t="s">
        <v>24172</v>
      </c>
      <c r="J41" s="22">
        <v>61041272</v>
      </c>
      <c r="K41" s="14" t="s">
        <v>23780</v>
      </c>
      <c r="L41" s="14" t="s">
        <v>23831</v>
      </c>
      <c r="M41" s="64">
        <f t="shared" si="5"/>
        <v>99900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x14ac:dyDescent="0.3">
      <c r="A42" s="27" t="str">
        <f t="shared" si="1"/>
        <v>2025 Q4 LICENSE REG FIT SP 59K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55">
        <v>4</v>
      </c>
      <c r="H42" s="14" t="s">
        <v>186</v>
      </c>
      <c r="I42" s="69" t="s">
        <v>24172</v>
      </c>
      <c r="J42" s="22">
        <v>61041281</v>
      </c>
      <c r="K42" s="14" t="s">
        <v>23781</v>
      </c>
      <c r="L42" s="14" t="s">
        <v>23832</v>
      </c>
      <c r="M42" s="64">
        <f t="shared" si="5"/>
        <v>99900</v>
      </c>
      <c r="N42" s="49" t="str">
        <f t="shared" si="2"/>
        <v>SP</v>
      </c>
      <c r="O42" s="50">
        <f t="shared" si="3"/>
        <v>59000</v>
      </c>
      <c r="P42" s="46" t="str">
        <f t="shared" si="4"/>
        <v>SPECIAL PRICE</v>
      </c>
    </row>
    <row r="43" spans="1:16" x14ac:dyDescent="0.3">
      <c r="A43" s="27" t="str">
        <f t="shared" si="1"/>
        <v>2025 Q4 LICENSE REG FIT SP 59K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55">
        <v>4</v>
      </c>
      <c r="H43" s="14" t="s">
        <v>186</v>
      </c>
      <c r="I43" s="69" t="s">
        <v>24172</v>
      </c>
      <c r="J43" s="22">
        <v>61041290</v>
      </c>
      <c r="K43" s="14" t="s">
        <v>23781</v>
      </c>
      <c r="L43" s="14" t="s">
        <v>23833</v>
      </c>
      <c r="M43" s="64">
        <f t="shared" si="5"/>
        <v>99900</v>
      </c>
      <c r="N43" s="49" t="str">
        <f t="shared" si="2"/>
        <v>SP</v>
      </c>
      <c r="O43" s="50">
        <f t="shared" si="3"/>
        <v>59000</v>
      </c>
      <c r="P43" s="46" t="str">
        <f t="shared" si="4"/>
        <v>SPECIAL PRICE</v>
      </c>
    </row>
    <row r="44" spans="1:16" x14ac:dyDescent="0.3">
      <c r="A44" s="27" t="str">
        <f t="shared" si="1"/>
        <v>2025 Q4 LICENSE REG FIT SP 59K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55">
        <v>4</v>
      </c>
      <c r="H44" s="14" t="s">
        <v>186</v>
      </c>
      <c r="I44" s="69" t="s">
        <v>24172</v>
      </c>
      <c r="J44" s="22">
        <v>61041307</v>
      </c>
      <c r="K44" s="14" t="s">
        <v>23781</v>
      </c>
      <c r="L44" s="14" t="s">
        <v>23834</v>
      </c>
      <c r="M44" s="64">
        <f t="shared" si="5"/>
        <v>99900</v>
      </c>
      <c r="N44" s="49" t="str">
        <f t="shared" si="2"/>
        <v>SP</v>
      </c>
      <c r="O44" s="50">
        <f t="shared" si="3"/>
        <v>59000</v>
      </c>
      <c r="P44" s="46" t="str">
        <f t="shared" si="4"/>
        <v>SPECIAL PRICE</v>
      </c>
    </row>
    <row r="45" spans="1:16" x14ac:dyDescent="0.3">
      <c r="A45" s="27" t="str">
        <f t="shared" si="1"/>
        <v>2025 Q4 LICENSE REG FIT SP 59K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55">
        <v>4</v>
      </c>
      <c r="H45" s="14" t="s">
        <v>186</v>
      </c>
      <c r="I45" s="69" t="s">
        <v>24172</v>
      </c>
      <c r="J45" s="22">
        <v>61041316</v>
      </c>
      <c r="K45" s="14" t="s">
        <v>23781</v>
      </c>
      <c r="L45" s="14" t="s">
        <v>23835</v>
      </c>
      <c r="M45" s="64">
        <f t="shared" si="5"/>
        <v>99900</v>
      </c>
      <c r="N45" s="49" t="str">
        <f t="shared" si="2"/>
        <v>SP</v>
      </c>
      <c r="O45" s="50">
        <f t="shared" si="3"/>
        <v>59000</v>
      </c>
      <c r="P45" s="46" t="str">
        <f t="shared" si="4"/>
        <v>SPECIAL PRICE</v>
      </c>
    </row>
    <row r="46" spans="1:16" x14ac:dyDescent="0.3">
      <c r="A46" s="27" t="str">
        <f t="shared" si="1"/>
        <v>2025 Q4 LICENSE REG FIT SP 59K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55">
        <v>4</v>
      </c>
      <c r="H46" s="14" t="s">
        <v>186</v>
      </c>
      <c r="I46" s="69" t="s">
        <v>24172</v>
      </c>
      <c r="J46" s="22">
        <v>61041325</v>
      </c>
      <c r="K46" s="14" t="s">
        <v>23781</v>
      </c>
      <c r="L46" s="14" t="s">
        <v>23836</v>
      </c>
      <c r="M46" s="64">
        <f t="shared" si="5"/>
        <v>99900</v>
      </c>
      <c r="N46" s="49" t="str">
        <f t="shared" si="2"/>
        <v>SP</v>
      </c>
      <c r="O46" s="50">
        <f t="shared" si="3"/>
        <v>59000</v>
      </c>
      <c r="P46" s="46" t="str">
        <f t="shared" si="4"/>
        <v>SPECIAL PRICE</v>
      </c>
    </row>
    <row r="47" spans="1:16" x14ac:dyDescent="0.3">
      <c r="A47" s="27" t="str">
        <f t="shared" si="1"/>
        <v>2025 Q4 LICENSE REG FIT SP 59K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55">
        <v>4</v>
      </c>
      <c r="H47" s="14" t="s">
        <v>186</v>
      </c>
      <c r="I47" s="69" t="s">
        <v>24172</v>
      </c>
      <c r="J47" s="22">
        <v>61041334</v>
      </c>
      <c r="K47" s="14" t="s">
        <v>23782</v>
      </c>
      <c r="L47" s="14" t="s">
        <v>23837</v>
      </c>
      <c r="M47" s="64">
        <f t="shared" si="5"/>
        <v>99900</v>
      </c>
      <c r="N47" s="49" t="str">
        <f t="shared" si="2"/>
        <v>SP</v>
      </c>
      <c r="O47" s="50">
        <f t="shared" si="3"/>
        <v>59000</v>
      </c>
      <c r="P47" s="46" t="str">
        <f t="shared" si="4"/>
        <v>SPECIAL PRICE</v>
      </c>
    </row>
    <row r="48" spans="1:16" x14ac:dyDescent="0.3">
      <c r="A48" s="27" t="str">
        <f t="shared" si="1"/>
        <v>2025 Q4 LICENSE REG FIT SP 59K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55">
        <v>4</v>
      </c>
      <c r="H48" s="14" t="s">
        <v>186</v>
      </c>
      <c r="I48" s="69" t="s">
        <v>24172</v>
      </c>
      <c r="J48" s="22">
        <v>61041343</v>
      </c>
      <c r="K48" s="14" t="s">
        <v>23782</v>
      </c>
      <c r="L48" s="14" t="s">
        <v>23838</v>
      </c>
      <c r="M48" s="64">
        <f t="shared" si="5"/>
        <v>99900</v>
      </c>
      <c r="N48" s="49" t="str">
        <f t="shared" si="2"/>
        <v>SP</v>
      </c>
      <c r="O48" s="50">
        <f t="shared" si="3"/>
        <v>59000</v>
      </c>
      <c r="P48" s="46" t="str">
        <f t="shared" si="4"/>
        <v>SPECIAL PRICE</v>
      </c>
    </row>
    <row r="49" spans="1:16" x14ac:dyDescent="0.3">
      <c r="A49" s="27" t="str">
        <f t="shared" si="1"/>
        <v>2025 Q4 LICENSE REG FIT SP 59K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55">
        <v>4</v>
      </c>
      <c r="H49" s="14" t="s">
        <v>186</v>
      </c>
      <c r="I49" s="69" t="s">
        <v>24172</v>
      </c>
      <c r="J49" s="22">
        <v>61041352</v>
      </c>
      <c r="K49" s="14" t="s">
        <v>23782</v>
      </c>
      <c r="L49" s="14" t="s">
        <v>23839</v>
      </c>
      <c r="M49" s="64">
        <f t="shared" si="5"/>
        <v>99900</v>
      </c>
      <c r="N49" s="49" t="str">
        <f t="shared" si="2"/>
        <v>SP</v>
      </c>
      <c r="O49" s="50">
        <f t="shared" si="3"/>
        <v>59000</v>
      </c>
      <c r="P49" s="46" t="str">
        <f t="shared" si="4"/>
        <v>SPECIAL PRICE</v>
      </c>
    </row>
    <row r="50" spans="1:16" x14ac:dyDescent="0.3">
      <c r="A50" s="27" t="str">
        <f t="shared" si="1"/>
        <v>2025 Q4 LICENSE REG FIT SP 59K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55">
        <v>4</v>
      </c>
      <c r="H50" s="14" t="s">
        <v>186</v>
      </c>
      <c r="I50" s="69" t="s">
        <v>24172</v>
      </c>
      <c r="J50" s="22">
        <v>61041361</v>
      </c>
      <c r="K50" s="14" t="s">
        <v>23782</v>
      </c>
      <c r="L50" s="14" t="s">
        <v>23840</v>
      </c>
      <c r="M50" s="64">
        <f t="shared" si="5"/>
        <v>99900</v>
      </c>
      <c r="N50" s="49" t="str">
        <f t="shared" si="2"/>
        <v>SP</v>
      </c>
      <c r="O50" s="50">
        <f t="shared" si="3"/>
        <v>59000</v>
      </c>
      <c r="P50" s="46" t="str">
        <f t="shared" si="4"/>
        <v>SPECIAL PRICE</v>
      </c>
    </row>
    <row r="51" spans="1:16" x14ac:dyDescent="0.3">
      <c r="A51" s="27" t="str">
        <f t="shared" si="1"/>
        <v>2025 Q4 LICENSE REG FIT SP 59K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55">
        <v>4</v>
      </c>
      <c r="H51" s="14" t="s">
        <v>186</v>
      </c>
      <c r="I51" s="69" t="s">
        <v>24172</v>
      </c>
      <c r="J51" s="22">
        <v>61041370</v>
      </c>
      <c r="K51" s="14" t="s">
        <v>23782</v>
      </c>
      <c r="L51" s="14" t="s">
        <v>23841</v>
      </c>
      <c r="M51" s="64">
        <f t="shared" si="5"/>
        <v>99900</v>
      </c>
      <c r="N51" s="49" t="str">
        <f t="shared" si="2"/>
        <v>SP</v>
      </c>
      <c r="O51" s="50">
        <f t="shared" si="3"/>
        <v>59000</v>
      </c>
      <c r="P51" s="46" t="str">
        <f t="shared" si="4"/>
        <v>SPECIAL PRICE</v>
      </c>
    </row>
    <row r="52" spans="1:16" x14ac:dyDescent="0.3">
      <c r="A52" s="27" t="str">
        <f t="shared" si="1"/>
        <v>2025 Q4 LICENSE REG FIT SP 59K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55">
        <v>4</v>
      </c>
      <c r="H52" s="14" t="s">
        <v>186</v>
      </c>
      <c r="I52" s="69" t="s">
        <v>24172</v>
      </c>
      <c r="J52" s="22">
        <v>61041389</v>
      </c>
      <c r="K52" s="14" t="s">
        <v>23783</v>
      </c>
      <c r="L52" s="14" t="s">
        <v>23842</v>
      </c>
      <c r="M52" s="64">
        <f t="shared" si="5"/>
        <v>99900</v>
      </c>
      <c r="N52" s="49" t="str">
        <f t="shared" si="2"/>
        <v>SP</v>
      </c>
      <c r="O52" s="50">
        <f t="shared" si="3"/>
        <v>59000</v>
      </c>
      <c r="P52" s="46" t="str">
        <f t="shared" si="4"/>
        <v>SPECIAL PRICE</v>
      </c>
    </row>
    <row r="53" spans="1:16" x14ac:dyDescent="0.3">
      <c r="A53" s="27" t="str">
        <f t="shared" si="1"/>
        <v>2025 Q4 LICENSE REG FIT SP 59K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55">
        <v>4</v>
      </c>
      <c r="H53" s="14" t="s">
        <v>186</v>
      </c>
      <c r="I53" s="69" t="s">
        <v>24172</v>
      </c>
      <c r="J53" s="22">
        <v>61041398</v>
      </c>
      <c r="K53" s="14" t="s">
        <v>23783</v>
      </c>
      <c r="L53" s="14" t="s">
        <v>23843</v>
      </c>
      <c r="M53" s="64">
        <f t="shared" si="5"/>
        <v>99900</v>
      </c>
      <c r="N53" s="49" t="str">
        <f t="shared" si="2"/>
        <v>SP</v>
      </c>
      <c r="O53" s="50">
        <f t="shared" si="3"/>
        <v>59000</v>
      </c>
      <c r="P53" s="46" t="str">
        <f t="shared" si="4"/>
        <v>SPECIAL PRICE</v>
      </c>
    </row>
    <row r="54" spans="1:16" x14ac:dyDescent="0.3">
      <c r="A54" s="27" t="str">
        <f t="shared" si="1"/>
        <v>2025 Q4 LICENSE REG FIT SP 59K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55">
        <v>4</v>
      </c>
      <c r="H54" s="14" t="s">
        <v>186</v>
      </c>
      <c r="I54" s="69" t="s">
        <v>24172</v>
      </c>
      <c r="J54" s="22">
        <v>61041405</v>
      </c>
      <c r="K54" s="14" t="s">
        <v>23783</v>
      </c>
      <c r="L54" s="14" t="s">
        <v>23844</v>
      </c>
      <c r="M54" s="64">
        <f t="shared" si="5"/>
        <v>99900</v>
      </c>
      <c r="N54" s="49" t="str">
        <f t="shared" si="2"/>
        <v>SP</v>
      </c>
      <c r="O54" s="50">
        <f t="shared" si="3"/>
        <v>59000</v>
      </c>
      <c r="P54" s="46" t="str">
        <f t="shared" si="4"/>
        <v>SPECIAL PRICE</v>
      </c>
    </row>
    <row r="55" spans="1:16" x14ac:dyDescent="0.3">
      <c r="A55" s="27" t="str">
        <f t="shared" si="1"/>
        <v>2025 Q4 LICENSE REG FIT SP 59K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55">
        <v>4</v>
      </c>
      <c r="H55" s="14" t="s">
        <v>186</v>
      </c>
      <c r="I55" s="69" t="s">
        <v>24172</v>
      </c>
      <c r="J55" s="22">
        <v>61041414</v>
      </c>
      <c r="K55" s="14" t="s">
        <v>23783</v>
      </c>
      <c r="L55" s="14" t="s">
        <v>23845</v>
      </c>
      <c r="M55" s="64">
        <f t="shared" si="5"/>
        <v>99900</v>
      </c>
      <c r="N55" s="49" t="str">
        <f t="shared" si="2"/>
        <v>SP</v>
      </c>
      <c r="O55" s="50">
        <f t="shared" si="3"/>
        <v>59000</v>
      </c>
      <c r="P55" s="46" t="str">
        <f t="shared" si="4"/>
        <v>SPECIAL PRICE</v>
      </c>
    </row>
    <row r="56" spans="1:16" x14ac:dyDescent="0.3">
      <c r="A56" s="27" t="str">
        <f t="shared" si="1"/>
        <v>2025 Q4 LICENSE REG FIT SP 59K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55">
        <v>4</v>
      </c>
      <c r="H56" s="14" t="s">
        <v>186</v>
      </c>
      <c r="I56" s="69" t="s">
        <v>24172</v>
      </c>
      <c r="J56" s="22">
        <v>61041423</v>
      </c>
      <c r="K56" s="14" t="s">
        <v>23783</v>
      </c>
      <c r="L56" s="14" t="s">
        <v>23846</v>
      </c>
      <c r="M56" s="64">
        <f t="shared" si="5"/>
        <v>99900</v>
      </c>
      <c r="N56" s="49" t="str">
        <f t="shared" si="2"/>
        <v>SP</v>
      </c>
      <c r="O56" s="50">
        <f t="shared" si="3"/>
        <v>59000</v>
      </c>
      <c r="P56" s="46" t="str">
        <f t="shared" si="4"/>
        <v>SPECIAL PRICE</v>
      </c>
    </row>
    <row r="57" spans="1:16" customFormat="1" x14ac:dyDescent="0.3">
      <c r="A57" s="27" t="str">
        <f t="shared" si="1"/>
        <v>2025 Q4 LICENSE REG FIT SP 59K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75">
        <v>4</v>
      </c>
      <c r="H57" s="14" t="s">
        <v>186</v>
      </c>
      <c r="I57" s="52" t="s">
        <v>24172</v>
      </c>
      <c r="J57" s="43">
        <v>61041432</v>
      </c>
      <c r="K57" s="53" t="s">
        <v>23784</v>
      </c>
      <c r="L57" s="43" t="s">
        <v>23847</v>
      </c>
      <c r="M57" s="64">
        <f t="shared" si="5"/>
        <v>99900</v>
      </c>
      <c r="N57" s="49" t="str">
        <f t="shared" si="2"/>
        <v>SP</v>
      </c>
      <c r="O57" s="50">
        <f t="shared" si="3"/>
        <v>59000</v>
      </c>
      <c r="P57" s="46" t="str">
        <f t="shared" si="4"/>
        <v>SPECIAL PRICE</v>
      </c>
    </row>
    <row r="58" spans="1:16" customFormat="1" x14ac:dyDescent="0.3">
      <c r="A58" s="27" t="str">
        <f t="shared" si="1"/>
        <v>2025 Q4 LICENSE REG FIT SP 59K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75">
        <v>4</v>
      </c>
      <c r="H58" s="14" t="s">
        <v>186</v>
      </c>
      <c r="I58" s="52" t="s">
        <v>24172</v>
      </c>
      <c r="J58" s="43">
        <v>61041441</v>
      </c>
      <c r="K58" s="53" t="s">
        <v>23784</v>
      </c>
      <c r="L58" s="43" t="s">
        <v>23848</v>
      </c>
      <c r="M58" s="64">
        <f t="shared" si="5"/>
        <v>99900</v>
      </c>
      <c r="N58" s="49" t="str">
        <f t="shared" si="2"/>
        <v>SP</v>
      </c>
      <c r="O58" s="50">
        <f t="shared" si="3"/>
        <v>59000</v>
      </c>
      <c r="P58" s="46" t="str">
        <f t="shared" si="4"/>
        <v>SPECIAL PRICE</v>
      </c>
    </row>
    <row r="59" spans="1:16" customFormat="1" x14ac:dyDescent="0.3">
      <c r="A59" s="27" t="str">
        <f t="shared" si="1"/>
        <v>2025 Q4 LICENSE REG FIT SP 59K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75">
        <v>4</v>
      </c>
      <c r="H59" s="14" t="s">
        <v>186</v>
      </c>
      <c r="I59" s="52" t="s">
        <v>24172</v>
      </c>
      <c r="J59" s="43">
        <v>61041450</v>
      </c>
      <c r="K59" s="53" t="s">
        <v>23784</v>
      </c>
      <c r="L59" s="43" t="s">
        <v>23849</v>
      </c>
      <c r="M59" s="64">
        <f t="shared" si="5"/>
        <v>99900</v>
      </c>
      <c r="N59" s="49" t="str">
        <f t="shared" si="2"/>
        <v>SP</v>
      </c>
      <c r="O59" s="50">
        <f t="shared" si="3"/>
        <v>59000</v>
      </c>
      <c r="P59" s="46" t="str">
        <f t="shared" si="4"/>
        <v>SPECIAL PRICE</v>
      </c>
    </row>
    <row r="60" spans="1:16" customFormat="1" x14ac:dyDescent="0.3">
      <c r="A60" s="27" t="str">
        <f t="shared" si="1"/>
        <v>2025 Q4 LICENSE REG FIT SP 59K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75">
        <v>4</v>
      </c>
      <c r="H60" s="14" t="s">
        <v>186</v>
      </c>
      <c r="I60" s="52" t="s">
        <v>24172</v>
      </c>
      <c r="J60" s="43">
        <v>61041469</v>
      </c>
      <c r="K60" s="53" t="s">
        <v>23784</v>
      </c>
      <c r="L60" s="43" t="s">
        <v>23850</v>
      </c>
      <c r="M60" s="64">
        <f t="shared" si="5"/>
        <v>99900</v>
      </c>
      <c r="N60" s="49" t="str">
        <f t="shared" si="2"/>
        <v>SP</v>
      </c>
      <c r="O60" s="50">
        <f t="shared" si="3"/>
        <v>59000</v>
      </c>
      <c r="P60" s="46" t="str">
        <f t="shared" si="4"/>
        <v>SPECIAL PRICE</v>
      </c>
    </row>
    <row r="61" spans="1:16" customFormat="1" x14ac:dyDescent="0.3">
      <c r="A61" s="27" t="str">
        <f t="shared" si="1"/>
        <v>2025 Q4 LICENSE REG FIT SP 59K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75">
        <v>4</v>
      </c>
      <c r="H61" s="14" t="s">
        <v>186</v>
      </c>
      <c r="I61" s="52" t="s">
        <v>24172</v>
      </c>
      <c r="J61" s="43">
        <v>61041478</v>
      </c>
      <c r="K61" s="53" t="s">
        <v>23784</v>
      </c>
      <c r="L61" s="43" t="s">
        <v>23851</v>
      </c>
      <c r="M61" s="64">
        <f t="shared" si="5"/>
        <v>99900</v>
      </c>
      <c r="N61" s="49" t="str">
        <f t="shared" si="2"/>
        <v>SP</v>
      </c>
      <c r="O61" s="50">
        <f t="shared" si="3"/>
        <v>59000</v>
      </c>
      <c r="P61" s="46" t="str">
        <f t="shared" si="4"/>
        <v>SPECIAL PRICE</v>
      </c>
    </row>
    <row r="62" spans="1:16" customFormat="1" x14ac:dyDescent="0.3">
      <c r="A62" s="27" t="str">
        <f t="shared" si="1"/>
        <v>2025 Q4 LICENSE REG FIT SP 59K</v>
      </c>
      <c r="B62" s="44">
        <f>'2019 ALL N OLDER D95'!$B$2</f>
        <v>46121</v>
      </c>
      <c r="C62" s="44">
        <f>'2019 ALL N OLDER D95'!$C$2</f>
        <v>46127</v>
      </c>
      <c r="D62" s="43">
        <v>3260</v>
      </c>
      <c r="E62" s="43">
        <v>333</v>
      </c>
      <c r="F62" s="43">
        <v>3</v>
      </c>
      <c r="G62" s="75">
        <v>4</v>
      </c>
      <c r="H62" s="14" t="s">
        <v>186</v>
      </c>
      <c r="I62" s="52" t="s">
        <v>24172</v>
      </c>
      <c r="J62" s="43">
        <v>61041487</v>
      </c>
      <c r="K62" s="53" t="s">
        <v>23785</v>
      </c>
      <c r="L62" s="43" t="s">
        <v>23852</v>
      </c>
      <c r="M62" s="64">
        <f t="shared" si="5"/>
        <v>99900</v>
      </c>
      <c r="N62" s="49" t="str">
        <f t="shared" si="2"/>
        <v>SP</v>
      </c>
      <c r="O62" s="50">
        <f t="shared" si="3"/>
        <v>59000</v>
      </c>
      <c r="P62" s="46" t="str">
        <f t="shared" si="4"/>
        <v>SPECIAL PRICE</v>
      </c>
    </row>
    <row r="63" spans="1:16" customFormat="1" x14ac:dyDescent="0.3">
      <c r="A63" s="27" t="str">
        <f t="shared" si="1"/>
        <v>2025 Q4 LICENSE REG FIT SP 59K</v>
      </c>
      <c r="B63" s="44">
        <f>'2019 ALL N OLDER D95'!$B$2</f>
        <v>46121</v>
      </c>
      <c r="C63" s="44">
        <f>'2019 ALL N OLDER D95'!$C$2</f>
        <v>46127</v>
      </c>
      <c r="D63" s="43">
        <v>3260</v>
      </c>
      <c r="E63" s="43">
        <v>333</v>
      </c>
      <c r="F63" s="43">
        <v>3</v>
      </c>
      <c r="G63" s="75">
        <v>4</v>
      </c>
      <c r="H63" s="14" t="s">
        <v>186</v>
      </c>
      <c r="I63" s="52" t="s">
        <v>24172</v>
      </c>
      <c r="J63" s="43">
        <v>61041496</v>
      </c>
      <c r="K63" s="53" t="s">
        <v>23785</v>
      </c>
      <c r="L63" s="43" t="s">
        <v>23853</v>
      </c>
      <c r="M63" s="64">
        <f t="shared" si="5"/>
        <v>99900</v>
      </c>
      <c r="N63" s="49" t="str">
        <f t="shared" si="2"/>
        <v>SP</v>
      </c>
      <c r="O63" s="50">
        <f t="shared" si="3"/>
        <v>59000</v>
      </c>
      <c r="P63" s="46" t="str">
        <f t="shared" si="4"/>
        <v>SPECIAL PRICE</v>
      </c>
    </row>
    <row r="64" spans="1:16" customFormat="1" x14ac:dyDescent="0.3">
      <c r="A64" s="27" t="str">
        <f t="shared" si="1"/>
        <v>2025 Q4 LICENSE REG FIT SP 59K</v>
      </c>
      <c r="B64" s="44">
        <f>'2019 ALL N OLDER D95'!$B$2</f>
        <v>46121</v>
      </c>
      <c r="C64" s="44">
        <f>'2019 ALL N OLDER D95'!$C$2</f>
        <v>46127</v>
      </c>
      <c r="D64" s="43">
        <v>3260</v>
      </c>
      <c r="E64" s="43">
        <v>333</v>
      </c>
      <c r="F64" s="43">
        <v>3</v>
      </c>
      <c r="G64" s="75">
        <v>4</v>
      </c>
      <c r="H64" s="14" t="s">
        <v>186</v>
      </c>
      <c r="I64" s="52" t="s">
        <v>24172</v>
      </c>
      <c r="J64" s="43">
        <v>61041503</v>
      </c>
      <c r="K64" s="53" t="s">
        <v>23785</v>
      </c>
      <c r="L64" s="43" t="s">
        <v>23854</v>
      </c>
      <c r="M64" s="64">
        <f t="shared" si="5"/>
        <v>99900</v>
      </c>
      <c r="N64" s="49" t="str">
        <f t="shared" si="2"/>
        <v>SP</v>
      </c>
      <c r="O64" s="50">
        <f t="shared" si="3"/>
        <v>59000</v>
      </c>
      <c r="P64" s="46" t="str">
        <f t="shared" si="4"/>
        <v>SPECIAL PRICE</v>
      </c>
    </row>
    <row r="65" spans="1:16" customFormat="1" x14ac:dyDescent="0.3">
      <c r="A65" s="27" t="str">
        <f t="shared" si="1"/>
        <v>2025 Q4 LICENSE REG FIT SP 59K</v>
      </c>
      <c r="B65" s="44">
        <f>'2019 ALL N OLDER D95'!$B$2</f>
        <v>46121</v>
      </c>
      <c r="C65" s="44">
        <f>'2019 ALL N OLDER D95'!$C$2</f>
        <v>46127</v>
      </c>
      <c r="D65" s="43">
        <v>3260</v>
      </c>
      <c r="E65" s="43">
        <v>333</v>
      </c>
      <c r="F65" s="43">
        <v>3</v>
      </c>
      <c r="G65" s="75">
        <v>4</v>
      </c>
      <c r="H65" s="14" t="s">
        <v>186</v>
      </c>
      <c r="I65" s="52" t="s">
        <v>24172</v>
      </c>
      <c r="J65" s="43">
        <v>61041512</v>
      </c>
      <c r="K65" s="53" t="s">
        <v>23785</v>
      </c>
      <c r="L65" s="43" t="s">
        <v>23855</v>
      </c>
      <c r="M65" s="64">
        <f t="shared" si="5"/>
        <v>99900</v>
      </c>
      <c r="N65" s="49" t="str">
        <f t="shared" si="2"/>
        <v>SP</v>
      </c>
      <c r="O65" s="50">
        <f t="shared" si="3"/>
        <v>59000</v>
      </c>
      <c r="P65" s="46" t="str">
        <f t="shared" si="4"/>
        <v>SPECIAL PRICE</v>
      </c>
    </row>
    <row r="66" spans="1:16" customFormat="1" x14ac:dyDescent="0.3">
      <c r="A66" s="27" t="str">
        <f t="shared" si="1"/>
        <v>2025 Q4 LICENSE REG FIT SP 59K</v>
      </c>
      <c r="B66" s="44">
        <f>'2019 ALL N OLDER D95'!$B$2</f>
        <v>46121</v>
      </c>
      <c r="C66" s="44">
        <f>'2019 ALL N OLDER D95'!$C$2</f>
        <v>46127</v>
      </c>
      <c r="D66" s="43">
        <v>3260</v>
      </c>
      <c r="E66" s="43">
        <v>333</v>
      </c>
      <c r="F66" s="43">
        <v>3</v>
      </c>
      <c r="G66" s="75">
        <v>4</v>
      </c>
      <c r="H66" s="14" t="s">
        <v>186</v>
      </c>
      <c r="I66" s="52" t="s">
        <v>24172</v>
      </c>
      <c r="J66" s="43">
        <v>61041521</v>
      </c>
      <c r="K66" s="53" t="s">
        <v>23785</v>
      </c>
      <c r="L66" s="43" t="s">
        <v>23856</v>
      </c>
      <c r="M66" s="64">
        <f t="shared" si="5"/>
        <v>99900</v>
      </c>
      <c r="N66" s="49" t="str">
        <f t="shared" si="2"/>
        <v>SP</v>
      </c>
      <c r="O66" s="50">
        <f t="shared" si="3"/>
        <v>59000</v>
      </c>
      <c r="P66" s="46" t="str">
        <f t="shared" si="4"/>
        <v>SPECIAL PRICE</v>
      </c>
    </row>
    <row r="67" spans="1:16" s="76" customFormat="1" x14ac:dyDescent="0.3">
      <c r="A67" s="27" t="str">
        <f t="shared" si="1"/>
        <v>2025 Q4 LICENSE REG FIT SP 59K</v>
      </c>
      <c r="B67" s="44">
        <f>'2019 ALL N OLDER D95'!$B$2</f>
        <v>46121</v>
      </c>
      <c r="C67" s="44">
        <f>'2019 ALL N OLDER D95'!$C$2</f>
        <v>46127</v>
      </c>
      <c r="D67" s="43">
        <v>3260</v>
      </c>
      <c r="E67" s="43">
        <v>333</v>
      </c>
      <c r="F67" s="43">
        <v>3</v>
      </c>
      <c r="G67" s="75">
        <v>4</v>
      </c>
      <c r="H67" s="43" t="s">
        <v>186</v>
      </c>
      <c r="I67" s="52" t="s">
        <v>24172</v>
      </c>
      <c r="J67" s="43">
        <v>61041530</v>
      </c>
      <c r="K67" s="53" t="s">
        <v>23786</v>
      </c>
      <c r="L67" s="43" t="s">
        <v>23857</v>
      </c>
      <c r="M67" s="64">
        <f t="shared" si="5"/>
        <v>99900</v>
      </c>
      <c r="N67" s="49" t="str">
        <f t="shared" si="2"/>
        <v>SP</v>
      </c>
      <c r="O67" s="50">
        <f t="shared" si="3"/>
        <v>59000</v>
      </c>
      <c r="P67" s="46" t="str">
        <f t="shared" si="4"/>
        <v>SPECIAL PRICE</v>
      </c>
    </row>
    <row r="68" spans="1:16" s="76" customFormat="1" x14ac:dyDescent="0.3">
      <c r="A68" s="27" t="str">
        <f>$A$2</f>
        <v>2025 Q4 LICENSE REG FIT SP 59K</v>
      </c>
      <c r="B68" s="44">
        <f>'2019 ALL N OLDER D95'!$B$2</f>
        <v>46121</v>
      </c>
      <c r="C68" s="44">
        <f>'2019 ALL N OLDER D95'!$C$2</f>
        <v>46127</v>
      </c>
      <c r="D68" s="43">
        <v>3260</v>
      </c>
      <c r="E68" s="43">
        <v>333</v>
      </c>
      <c r="F68" s="43">
        <v>3</v>
      </c>
      <c r="G68" s="75">
        <v>4</v>
      </c>
      <c r="H68" s="43" t="s">
        <v>186</v>
      </c>
      <c r="I68" s="52" t="s">
        <v>24172</v>
      </c>
      <c r="J68" s="43">
        <v>61041549</v>
      </c>
      <c r="K68" s="53" t="s">
        <v>23786</v>
      </c>
      <c r="L68" s="43" t="s">
        <v>23858</v>
      </c>
      <c r="M68" s="64">
        <f t="shared" si="5"/>
        <v>99900</v>
      </c>
      <c r="N68" s="49" t="str">
        <f>$N$2</f>
        <v>SP</v>
      </c>
      <c r="O68" s="50">
        <f>$O$2</f>
        <v>59000</v>
      </c>
      <c r="P68" s="46" t="str">
        <f>$P$2</f>
        <v>SPECIAL PRICE</v>
      </c>
    </row>
    <row r="69" spans="1:16" s="76" customFormat="1" x14ac:dyDescent="0.3">
      <c r="A69" s="27" t="str">
        <f>$A$2</f>
        <v>2025 Q4 LICENSE REG FIT SP 59K</v>
      </c>
      <c r="B69" s="44">
        <f>'2019 ALL N OLDER D95'!$B$2</f>
        <v>46121</v>
      </c>
      <c r="C69" s="44">
        <f>'2019 ALL N OLDER D95'!$C$2</f>
        <v>46127</v>
      </c>
      <c r="D69" s="43">
        <v>3260</v>
      </c>
      <c r="E69" s="43">
        <v>333</v>
      </c>
      <c r="F69" s="43">
        <v>3</v>
      </c>
      <c r="G69" s="75">
        <v>4</v>
      </c>
      <c r="H69" s="43" t="s">
        <v>186</v>
      </c>
      <c r="I69" s="52" t="s">
        <v>24172</v>
      </c>
      <c r="J69" s="43">
        <v>61041558</v>
      </c>
      <c r="K69" s="53" t="s">
        <v>23786</v>
      </c>
      <c r="L69" s="43" t="s">
        <v>23859</v>
      </c>
      <c r="M69" s="64">
        <f t="shared" si="5"/>
        <v>99900</v>
      </c>
      <c r="N69" s="49" t="str">
        <f>$N$2</f>
        <v>SP</v>
      </c>
      <c r="O69" s="50">
        <f>$O$2</f>
        <v>59000</v>
      </c>
      <c r="P69" s="46" t="str">
        <f>$P$2</f>
        <v>SPECIAL PRICE</v>
      </c>
    </row>
    <row r="70" spans="1:16" s="76" customFormat="1" x14ac:dyDescent="0.3">
      <c r="A70" s="27" t="str">
        <f>$A$2</f>
        <v>2025 Q4 LICENSE REG FIT SP 59K</v>
      </c>
      <c r="B70" s="44">
        <f>'2019 ALL N OLDER D95'!$B$2</f>
        <v>46121</v>
      </c>
      <c r="C70" s="44">
        <f>'2019 ALL N OLDER D95'!$C$2</f>
        <v>46127</v>
      </c>
      <c r="D70" s="43">
        <v>3260</v>
      </c>
      <c r="E70" s="43">
        <v>333</v>
      </c>
      <c r="F70" s="43">
        <v>3</v>
      </c>
      <c r="G70" s="75">
        <v>4</v>
      </c>
      <c r="H70" s="43" t="s">
        <v>186</v>
      </c>
      <c r="I70" s="52" t="s">
        <v>24172</v>
      </c>
      <c r="J70" s="43">
        <v>61041567</v>
      </c>
      <c r="K70" s="53" t="s">
        <v>23786</v>
      </c>
      <c r="L70" s="43" t="s">
        <v>23860</v>
      </c>
      <c r="M70" s="64">
        <f t="shared" si="5"/>
        <v>99900</v>
      </c>
      <c r="N70" s="49" t="str">
        <f>$N$2</f>
        <v>SP</v>
      </c>
      <c r="O70" s="50">
        <f>$O$2</f>
        <v>59000</v>
      </c>
      <c r="P70" s="46" t="str">
        <f>$P$2</f>
        <v>SPECIAL PRICE</v>
      </c>
    </row>
    <row r="71" spans="1:16" s="76" customFormat="1" x14ac:dyDescent="0.3">
      <c r="A71" s="27" t="str">
        <f>$A$2</f>
        <v>2025 Q4 LICENSE REG FIT SP 59K</v>
      </c>
      <c r="B71" s="44">
        <f>'2019 ALL N OLDER D95'!$B$2</f>
        <v>46121</v>
      </c>
      <c r="C71" s="44">
        <f>'2019 ALL N OLDER D95'!$C$2</f>
        <v>46127</v>
      </c>
      <c r="D71" s="43">
        <v>3260</v>
      </c>
      <c r="E71" s="43">
        <v>333</v>
      </c>
      <c r="F71" s="43">
        <v>3</v>
      </c>
      <c r="G71" s="75">
        <v>4</v>
      </c>
      <c r="H71" s="43" t="s">
        <v>186</v>
      </c>
      <c r="I71" s="52" t="s">
        <v>24172</v>
      </c>
      <c r="J71" s="43">
        <v>61041576</v>
      </c>
      <c r="K71" s="53" t="s">
        <v>23786</v>
      </c>
      <c r="L71" s="43" t="s">
        <v>23861</v>
      </c>
      <c r="M71" s="64">
        <f t="shared" si="5"/>
        <v>99900</v>
      </c>
      <c r="N71" s="49" t="str">
        <f>$N$2</f>
        <v>SP</v>
      </c>
      <c r="O71" s="50">
        <f>$O$2</f>
        <v>59000</v>
      </c>
      <c r="P71" s="46" t="str">
        <f>$P$2</f>
        <v>SPECIAL PRICE</v>
      </c>
    </row>
    <row r="72" spans="1:16" s="76" customFormat="1" x14ac:dyDescent="0.3">
      <c r="A72" s="43" t="str">
        <f t="shared" ref="A72:A81" si="6">$A$2</f>
        <v>2025 Q4 LICENSE REG FIT SP 59K</v>
      </c>
      <c r="B72" s="44">
        <f>'2019 ALL N OLDER D95'!$B$2</f>
        <v>46121</v>
      </c>
      <c r="C72" s="44">
        <f>'2019 ALL N OLDER D95'!$C$2</f>
        <v>46127</v>
      </c>
      <c r="D72" s="43">
        <v>3260</v>
      </c>
      <c r="E72" s="43">
        <v>333</v>
      </c>
      <c r="F72" s="43">
        <v>3</v>
      </c>
      <c r="G72" s="75">
        <v>4</v>
      </c>
      <c r="H72" s="53" t="s">
        <v>19785</v>
      </c>
      <c r="I72" s="52" t="s">
        <v>24172</v>
      </c>
      <c r="J72" s="43">
        <v>61481645</v>
      </c>
      <c r="K72" s="53" t="s">
        <v>23976</v>
      </c>
      <c r="L72" s="43" t="s">
        <v>23977</v>
      </c>
      <c r="M72" s="64">
        <f t="shared" ref="M72:M81" si="7">M71</f>
        <v>99900</v>
      </c>
      <c r="N72" s="49" t="str">
        <f t="shared" ref="N72:N81" si="8">$N$2</f>
        <v>SP</v>
      </c>
      <c r="O72" s="50">
        <f t="shared" ref="O72:O81" si="9">$O$2</f>
        <v>59000</v>
      </c>
      <c r="P72" s="46" t="str">
        <f t="shared" ref="P72:P81" si="10">$P$2</f>
        <v>SPECIAL PRICE</v>
      </c>
    </row>
    <row r="73" spans="1:16" s="76" customFormat="1" x14ac:dyDescent="0.3">
      <c r="A73" s="43" t="str">
        <f t="shared" si="6"/>
        <v>2025 Q4 LICENSE REG FIT SP 59K</v>
      </c>
      <c r="B73" s="44">
        <f>'2019 ALL N OLDER D95'!$B$2</f>
        <v>46121</v>
      </c>
      <c r="C73" s="44">
        <f>'2019 ALL N OLDER D95'!$C$2</f>
        <v>46127</v>
      </c>
      <c r="D73" s="43">
        <v>3260</v>
      </c>
      <c r="E73" s="43">
        <v>333</v>
      </c>
      <c r="F73" s="43">
        <v>3</v>
      </c>
      <c r="G73" s="75">
        <v>4</v>
      </c>
      <c r="H73" s="53" t="s">
        <v>19785</v>
      </c>
      <c r="I73" s="52" t="s">
        <v>24172</v>
      </c>
      <c r="J73" s="43">
        <v>61481654</v>
      </c>
      <c r="K73" s="53" t="s">
        <v>23976</v>
      </c>
      <c r="L73" s="43" t="s">
        <v>23978</v>
      </c>
      <c r="M73" s="64">
        <f t="shared" si="7"/>
        <v>99900</v>
      </c>
      <c r="N73" s="49" t="str">
        <f t="shared" si="8"/>
        <v>SP</v>
      </c>
      <c r="O73" s="50">
        <f t="shared" si="9"/>
        <v>59000</v>
      </c>
      <c r="P73" s="46" t="str">
        <f t="shared" si="10"/>
        <v>SPECIAL PRICE</v>
      </c>
    </row>
    <row r="74" spans="1:16" s="76" customFormat="1" x14ac:dyDescent="0.3">
      <c r="A74" s="43" t="str">
        <f t="shared" si="6"/>
        <v>2025 Q4 LICENSE REG FIT SP 59K</v>
      </c>
      <c r="B74" s="44">
        <f>'2019 ALL N OLDER D95'!$B$2</f>
        <v>46121</v>
      </c>
      <c r="C74" s="44">
        <f>'2019 ALL N OLDER D95'!$C$2</f>
        <v>46127</v>
      </c>
      <c r="D74" s="43">
        <v>3260</v>
      </c>
      <c r="E74" s="43">
        <v>333</v>
      </c>
      <c r="F74" s="43">
        <v>3</v>
      </c>
      <c r="G74" s="75">
        <v>4</v>
      </c>
      <c r="H74" s="53" t="s">
        <v>19785</v>
      </c>
      <c r="I74" s="52" t="s">
        <v>24172</v>
      </c>
      <c r="J74" s="43">
        <v>61481663</v>
      </c>
      <c r="K74" s="53" t="s">
        <v>23976</v>
      </c>
      <c r="L74" s="43" t="s">
        <v>23979</v>
      </c>
      <c r="M74" s="64">
        <f t="shared" si="7"/>
        <v>99900</v>
      </c>
      <c r="N74" s="49" t="str">
        <f t="shared" si="8"/>
        <v>SP</v>
      </c>
      <c r="O74" s="50">
        <f t="shared" si="9"/>
        <v>59000</v>
      </c>
      <c r="P74" s="46" t="str">
        <f t="shared" si="10"/>
        <v>SPECIAL PRICE</v>
      </c>
    </row>
    <row r="75" spans="1:16" s="76" customFormat="1" x14ac:dyDescent="0.3">
      <c r="A75" s="43" t="str">
        <f t="shared" si="6"/>
        <v>2025 Q4 LICENSE REG FIT SP 59K</v>
      </c>
      <c r="B75" s="44">
        <f>'2019 ALL N OLDER D95'!$B$2</f>
        <v>46121</v>
      </c>
      <c r="C75" s="44">
        <f>'2019 ALL N OLDER D95'!$C$2</f>
        <v>46127</v>
      </c>
      <c r="D75" s="43">
        <v>3260</v>
      </c>
      <c r="E75" s="43">
        <v>333</v>
      </c>
      <c r="F75" s="43">
        <v>3</v>
      </c>
      <c r="G75" s="75">
        <v>4</v>
      </c>
      <c r="H75" s="53" t="s">
        <v>19785</v>
      </c>
      <c r="I75" s="52" t="s">
        <v>24172</v>
      </c>
      <c r="J75" s="43">
        <v>61481672</v>
      </c>
      <c r="K75" s="53" t="s">
        <v>23976</v>
      </c>
      <c r="L75" s="43" t="s">
        <v>23980</v>
      </c>
      <c r="M75" s="64">
        <f t="shared" si="7"/>
        <v>99900</v>
      </c>
      <c r="N75" s="49" t="str">
        <f t="shared" si="8"/>
        <v>SP</v>
      </c>
      <c r="O75" s="50">
        <f t="shared" si="9"/>
        <v>59000</v>
      </c>
      <c r="P75" s="46" t="str">
        <f t="shared" si="10"/>
        <v>SPECIAL PRICE</v>
      </c>
    </row>
    <row r="76" spans="1:16" s="76" customFormat="1" x14ac:dyDescent="0.3">
      <c r="A76" s="43" t="str">
        <f t="shared" si="6"/>
        <v>2025 Q4 LICENSE REG FIT SP 59K</v>
      </c>
      <c r="B76" s="44">
        <f>'2019 ALL N OLDER D95'!$B$2</f>
        <v>46121</v>
      </c>
      <c r="C76" s="44">
        <f>'2019 ALL N OLDER D95'!$C$2</f>
        <v>46127</v>
      </c>
      <c r="D76" s="43">
        <v>3260</v>
      </c>
      <c r="E76" s="43">
        <v>333</v>
      </c>
      <c r="F76" s="43">
        <v>3</v>
      </c>
      <c r="G76" s="75">
        <v>4</v>
      </c>
      <c r="H76" s="53" t="s">
        <v>19785</v>
      </c>
      <c r="I76" s="52" t="s">
        <v>24172</v>
      </c>
      <c r="J76" s="43">
        <v>61481681</v>
      </c>
      <c r="K76" s="53" t="s">
        <v>23976</v>
      </c>
      <c r="L76" s="43" t="s">
        <v>23981</v>
      </c>
      <c r="M76" s="64">
        <f t="shared" si="7"/>
        <v>99900</v>
      </c>
      <c r="N76" s="49" t="str">
        <f t="shared" si="8"/>
        <v>SP</v>
      </c>
      <c r="O76" s="50">
        <f t="shared" si="9"/>
        <v>59000</v>
      </c>
      <c r="P76" s="46" t="str">
        <f t="shared" si="10"/>
        <v>SPECIAL PRICE</v>
      </c>
    </row>
    <row r="77" spans="1:16" s="76" customFormat="1" x14ac:dyDescent="0.3">
      <c r="A77" s="43" t="str">
        <f t="shared" si="6"/>
        <v>2025 Q4 LICENSE REG FIT SP 59K</v>
      </c>
      <c r="B77" s="44">
        <f>'2019 ALL N OLDER D95'!$B$2</f>
        <v>46121</v>
      </c>
      <c r="C77" s="44">
        <f>'2019 ALL N OLDER D95'!$C$2</f>
        <v>46127</v>
      </c>
      <c r="D77" s="43">
        <v>3260</v>
      </c>
      <c r="E77" s="43">
        <v>333</v>
      </c>
      <c r="F77" s="43">
        <v>3</v>
      </c>
      <c r="G77" s="75">
        <v>4</v>
      </c>
      <c r="H77" s="53" t="s">
        <v>19785</v>
      </c>
      <c r="I77" s="52" t="s">
        <v>24172</v>
      </c>
      <c r="J77" s="43">
        <v>61481690</v>
      </c>
      <c r="K77" s="53" t="s">
        <v>23982</v>
      </c>
      <c r="L77" s="43" t="s">
        <v>23983</v>
      </c>
      <c r="M77" s="64">
        <f t="shared" si="7"/>
        <v>99900</v>
      </c>
      <c r="N77" s="49" t="str">
        <f t="shared" si="8"/>
        <v>SP</v>
      </c>
      <c r="O77" s="50">
        <f t="shared" si="9"/>
        <v>59000</v>
      </c>
      <c r="P77" s="46" t="str">
        <f t="shared" si="10"/>
        <v>SPECIAL PRICE</v>
      </c>
    </row>
    <row r="78" spans="1:16" s="76" customFormat="1" x14ac:dyDescent="0.3">
      <c r="A78" s="43" t="str">
        <f t="shared" si="6"/>
        <v>2025 Q4 LICENSE REG FIT SP 59K</v>
      </c>
      <c r="B78" s="44">
        <f>'2019 ALL N OLDER D95'!$B$2</f>
        <v>46121</v>
      </c>
      <c r="C78" s="44">
        <f>'2019 ALL N OLDER D95'!$C$2</f>
        <v>46127</v>
      </c>
      <c r="D78" s="43">
        <v>3260</v>
      </c>
      <c r="E78" s="43">
        <v>333</v>
      </c>
      <c r="F78" s="43">
        <v>3</v>
      </c>
      <c r="G78" s="75">
        <v>4</v>
      </c>
      <c r="H78" s="53" t="s">
        <v>19785</v>
      </c>
      <c r="I78" s="52" t="s">
        <v>24172</v>
      </c>
      <c r="J78" s="43">
        <v>61481707</v>
      </c>
      <c r="K78" s="53" t="s">
        <v>23982</v>
      </c>
      <c r="L78" s="43" t="s">
        <v>23984</v>
      </c>
      <c r="M78" s="64">
        <f t="shared" si="7"/>
        <v>99900</v>
      </c>
      <c r="N78" s="49" t="str">
        <f t="shared" si="8"/>
        <v>SP</v>
      </c>
      <c r="O78" s="50">
        <f t="shared" si="9"/>
        <v>59000</v>
      </c>
      <c r="P78" s="46" t="str">
        <f t="shared" si="10"/>
        <v>SPECIAL PRICE</v>
      </c>
    </row>
    <row r="79" spans="1:16" s="76" customFormat="1" x14ac:dyDescent="0.3">
      <c r="A79" s="43" t="str">
        <f t="shared" si="6"/>
        <v>2025 Q4 LICENSE REG FIT SP 59K</v>
      </c>
      <c r="B79" s="44">
        <f>'2019 ALL N OLDER D95'!$B$2</f>
        <v>46121</v>
      </c>
      <c r="C79" s="44">
        <f>'2019 ALL N OLDER D95'!$C$2</f>
        <v>46127</v>
      </c>
      <c r="D79" s="43">
        <v>3260</v>
      </c>
      <c r="E79" s="43">
        <v>333</v>
      </c>
      <c r="F79" s="43">
        <v>3</v>
      </c>
      <c r="G79" s="75">
        <v>4</v>
      </c>
      <c r="H79" s="53" t="s">
        <v>19785</v>
      </c>
      <c r="I79" s="52" t="s">
        <v>24172</v>
      </c>
      <c r="J79" s="43">
        <v>61481716</v>
      </c>
      <c r="K79" s="53" t="s">
        <v>23982</v>
      </c>
      <c r="L79" s="43" t="s">
        <v>23985</v>
      </c>
      <c r="M79" s="64">
        <f t="shared" si="7"/>
        <v>99900</v>
      </c>
      <c r="N79" s="49" t="str">
        <f t="shared" si="8"/>
        <v>SP</v>
      </c>
      <c r="O79" s="50">
        <f t="shared" si="9"/>
        <v>59000</v>
      </c>
      <c r="P79" s="46" t="str">
        <f t="shared" si="10"/>
        <v>SPECIAL PRICE</v>
      </c>
    </row>
    <row r="80" spans="1:16" s="76" customFormat="1" x14ac:dyDescent="0.3">
      <c r="A80" s="43" t="str">
        <f t="shared" si="6"/>
        <v>2025 Q4 LICENSE REG FIT SP 59K</v>
      </c>
      <c r="B80" s="44">
        <f>'2019 ALL N OLDER D95'!$B$2</f>
        <v>46121</v>
      </c>
      <c r="C80" s="44">
        <f>'2019 ALL N OLDER D95'!$C$2</f>
        <v>46127</v>
      </c>
      <c r="D80" s="43">
        <v>3260</v>
      </c>
      <c r="E80" s="43">
        <v>333</v>
      </c>
      <c r="F80" s="43">
        <v>3</v>
      </c>
      <c r="G80" s="75">
        <v>4</v>
      </c>
      <c r="H80" s="53" t="s">
        <v>19785</v>
      </c>
      <c r="I80" s="52" t="s">
        <v>24172</v>
      </c>
      <c r="J80" s="43">
        <v>61481725</v>
      </c>
      <c r="K80" s="53" t="s">
        <v>23982</v>
      </c>
      <c r="L80" s="43" t="s">
        <v>23986</v>
      </c>
      <c r="M80" s="64">
        <f t="shared" si="7"/>
        <v>99900</v>
      </c>
      <c r="N80" s="49" t="str">
        <f t="shared" si="8"/>
        <v>SP</v>
      </c>
      <c r="O80" s="50">
        <f t="shared" si="9"/>
        <v>59000</v>
      </c>
      <c r="P80" s="46" t="str">
        <f t="shared" si="10"/>
        <v>SPECIAL PRICE</v>
      </c>
    </row>
    <row r="81" spans="1:16" s="76" customFormat="1" x14ac:dyDescent="0.3">
      <c r="A81" s="43" t="str">
        <f t="shared" si="6"/>
        <v>2025 Q4 LICENSE REG FIT SP 59K</v>
      </c>
      <c r="B81" s="44">
        <f>'2019 ALL N OLDER D95'!$B$2</f>
        <v>46121</v>
      </c>
      <c r="C81" s="44">
        <f>'2019 ALL N OLDER D95'!$C$2</f>
        <v>46127</v>
      </c>
      <c r="D81" s="43">
        <v>3260</v>
      </c>
      <c r="E81" s="43">
        <v>333</v>
      </c>
      <c r="F81" s="43">
        <v>3</v>
      </c>
      <c r="G81" s="75">
        <v>4</v>
      </c>
      <c r="H81" s="53" t="s">
        <v>19785</v>
      </c>
      <c r="I81" s="52" t="s">
        <v>24172</v>
      </c>
      <c r="J81" s="43">
        <v>61481734</v>
      </c>
      <c r="K81" s="53" t="s">
        <v>23982</v>
      </c>
      <c r="L81" s="43" t="s">
        <v>23987</v>
      </c>
      <c r="M81" s="64">
        <f t="shared" si="7"/>
        <v>99900</v>
      </c>
      <c r="N81" s="49" t="str">
        <f t="shared" si="8"/>
        <v>SP</v>
      </c>
      <c r="O81" s="50">
        <f t="shared" si="9"/>
        <v>59000</v>
      </c>
      <c r="P81" s="46" t="str">
        <f t="shared" si="10"/>
        <v>SPECIAL PRICE</v>
      </c>
    </row>
  </sheetData>
  <autoFilter ref="A1:P1" xr:uid="{00000000-0009-0000-0000-00002D000000}"/>
  <conditionalFormatting sqref="J1"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</conditionalFormatting>
  <conditionalFormatting sqref="J1:J71">
    <cfRule type="duplicateValues" dxfId="184" priority="631"/>
    <cfRule type="duplicateValues" dxfId="183" priority="632"/>
  </conditionalFormatting>
  <conditionalFormatting sqref="J1:J1048576">
    <cfRule type="duplicateValues" dxfId="182" priority="1"/>
  </conditionalFormatting>
  <conditionalFormatting sqref="J2:J56">
    <cfRule type="duplicateValues" dxfId="181" priority="2"/>
    <cfRule type="duplicateValues" dxfId="180" priority="3"/>
    <cfRule type="duplicateValues" dxfId="179" priority="4"/>
    <cfRule type="duplicateValues" dxfId="178" priority="5"/>
  </conditionalFormatting>
  <conditionalFormatting sqref="L1">
    <cfRule type="duplicateValues" dxfId="17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BEC-D213-443F-8969-CA2F603EB7B2}">
  <sheetPr codeName="Sheet55"/>
  <dimension ref="A1:P193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7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109375" style="5" customWidth="1"/>
    <col min="15" max="15" width="15.44140625" style="31" customWidth="1"/>
    <col min="16" max="16" width="17.554687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25648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27" t="s">
        <v>186</v>
      </c>
      <c r="I2" s="90" t="s">
        <v>24172</v>
      </c>
      <c r="J2" s="27">
        <v>61039070</v>
      </c>
      <c r="K2" s="27" t="s">
        <v>23576</v>
      </c>
      <c r="L2" s="91" t="s">
        <v>23636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>$A$2</f>
        <v>2025 Q4 REG FIT T-SHIRT SP 59K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27" t="s">
        <v>186</v>
      </c>
      <c r="I3" s="90" t="s">
        <v>24172</v>
      </c>
      <c r="J3" s="27">
        <v>61039089</v>
      </c>
      <c r="K3" s="27" t="s">
        <v>23576</v>
      </c>
      <c r="L3" s="91" t="s">
        <v>23637</v>
      </c>
      <c r="M3" s="60">
        <v>99900</v>
      </c>
      <c r="N3" s="49" t="str">
        <f>$N$2</f>
        <v>SP</v>
      </c>
      <c r="O3" s="50">
        <f>$O$2</f>
        <v>59000</v>
      </c>
      <c r="P3" s="46" t="str">
        <f>P$2</f>
        <v>SPECIAL PRICE</v>
      </c>
    </row>
    <row r="4" spans="1:16" x14ac:dyDescent="0.3">
      <c r="A4" s="27" t="str">
        <f t="shared" ref="A4:A67" si="0">$A$2</f>
        <v>2025 Q4 REG FIT T-SHIRT SP 59K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27" t="s">
        <v>186</v>
      </c>
      <c r="I4" s="90" t="s">
        <v>24172</v>
      </c>
      <c r="J4" s="27">
        <v>61039098</v>
      </c>
      <c r="K4" s="27" t="s">
        <v>23576</v>
      </c>
      <c r="L4" s="91" t="s">
        <v>23638</v>
      </c>
      <c r="M4" s="60">
        <v>99900</v>
      </c>
      <c r="N4" s="49" t="str">
        <f t="shared" ref="N4:N67" si="1">$N$2</f>
        <v>SP</v>
      </c>
      <c r="O4" s="50">
        <f t="shared" ref="O4:O67" si="2">$O$2</f>
        <v>59000</v>
      </c>
      <c r="P4" s="46" t="str">
        <f t="shared" ref="P4:P67" si="3">P$2</f>
        <v>SPECIAL PRICE</v>
      </c>
    </row>
    <row r="5" spans="1:16" x14ac:dyDescent="0.3">
      <c r="A5" s="27" t="str">
        <f t="shared" si="0"/>
        <v>2025 Q4 REG FIT T-SHIRT SP 59K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27" t="s">
        <v>186</v>
      </c>
      <c r="I5" s="90" t="s">
        <v>24172</v>
      </c>
      <c r="J5" s="27">
        <v>61039105</v>
      </c>
      <c r="K5" s="27" t="s">
        <v>23576</v>
      </c>
      <c r="L5" s="91" t="s">
        <v>23639</v>
      </c>
      <c r="M5" s="60">
        <v>99900</v>
      </c>
      <c r="N5" s="49" t="str">
        <f t="shared" si="1"/>
        <v>SP</v>
      </c>
      <c r="O5" s="50">
        <f t="shared" si="2"/>
        <v>59000</v>
      </c>
      <c r="P5" s="46" t="str">
        <f t="shared" si="3"/>
        <v>SPECIAL PRICE</v>
      </c>
    </row>
    <row r="6" spans="1:16" x14ac:dyDescent="0.3">
      <c r="A6" s="27" t="str">
        <f t="shared" si="0"/>
        <v>2025 Q4 REG FIT T-SHIRT SP 59K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27" t="s">
        <v>186</v>
      </c>
      <c r="I6" s="90" t="s">
        <v>24172</v>
      </c>
      <c r="J6" s="27">
        <v>61039114</v>
      </c>
      <c r="K6" s="27" t="s">
        <v>23576</v>
      </c>
      <c r="L6" s="91" t="s">
        <v>23640</v>
      </c>
      <c r="M6" s="60">
        <v>99900</v>
      </c>
      <c r="N6" s="49" t="str">
        <f t="shared" si="1"/>
        <v>SP</v>
      </c>
      <c r="O6" s="50">
        <f t="shared" si="2"/>
        <v>59000</v>
      </c>
      <c r="P6" s="46" t="str">
        <f t="shared" si="3"/>
        <v>SPECIAL PRICE</v>
      </c>
    </row>
    <row r="7" spans="1:16" x14ac:dyDescent="0.3">
      <c r="A7" s="27" t="str">
        <f t="shared" si="0"/>
        <v>2025 Q4 REG FIT T-SHIRT SP 59K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27" t="s">
        <v>186</v>
      </c>
      <c r="I7" s="90" t="s">
        <v>24172</v>
      </c>
      <c r="J7" s="27">
        <v>61039123</v>
      </c>
      <c r="K7" s="27" t="s">
        <v>23577</v>
      </c>
      <c r="L7" s="91" t="s">
        <v>23641</v>
      </c>
      <c r="M7" s="60">
        <v>99900</v>
      </c>
      <c r="N7" s="49" t="str">
        <f t="shared" si="1"/>
        <v>SP</v>
      </c>
      <c r="O7" s="50">
        <f t="shared" si="2"/>
        <v>59000</v>
      </c>
      <c r="P7" s="46" t="str">
        <f t="shared" si="3"/>
        <v>SPECIAL PRICE</v>
      </c>
    </row>
    <row r="8" spans="1:16" x14ac:dyDescent="0.3">
      <c r="A8" s="27" t="str">
        <f t="shared" si="0"/>
        <v>2025 Q4 REG FIT T-SHIRT SP 59K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27" t="s">
        <v>186</v>
      </c>
      <c r="I8" s="90" t="s">
        <v>24172</v>
      </c>
      <c r="J8" s="27">
        <v>61039132</v>
      </c>
      <c r="K8" s="27" t="s">
        <v>23577</v>
      </c>
      <c r="L8" s="92" t="s">
        <v>23642</v>
      </c>
      <c r="M8" s="60">
        <v>99900</v>
      </c>
      <c r="N8" s="49" t="str">
        <f t="shared" si="1"/>
        <v>SP</v>
      </c>
      <c r="O8" s="50">
        <f t="shared" si="2"/>
        <v>59000</v>
      </c>
      <c r="P8" s="46" t="str">
        <f t="shared" si="3"/>
        <v>SPECIAL PRICE</v>
      </c>
    </row>
    <row r="9" spans="1:16" x14ac:dyDescent="0.3">
      <c r="A9" s="27" t="str">
        <f t="shared" si="0"/>
        <v>2025 Q4 REG FIT T-SHIRT SP 59K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27" t="s">
        <v>186</v>
      </c>
      <c r="I9" s="90" t="s">
        <v>24172</v>
      </c>
      <c r="J9" s="27">
        <v>61039141</v>
      </c>
      <c r="K9" s="27" t="s">
        <v>23577</v>
      </c>
      <c r="L9" s="92" t="s">
        <v>23643</v>
      </c>
      <c r="M9" s="60">
        <v>99900</v>
      </c>
      <c r="N9" s="49" t="str">
        <f t="shared" si="1"/>
        <v>SP</v>
      </c>
      <c r="O9" s="50">
        <f t="shared" si="2"/>
        <v>59000</v>
      </c>
      <c r="P9" s="46" t="str">
        <f t="shared" si="3"/>
        <v>SPECIAL PRICE</v>
      </c>
    </row>
    <row r="10" spans="1:16" x14ac:dyDescent="0.3">
      <c r="A10" s="27" t="str">
        <f t="shared" si="0"/>
        <v>2025 Q4 REG FIT T-SHIRT SP 59K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27" t="s">
        <v>186</v>
      </c>
      <c r="I10" s="90" t="s">
        <v>24172</v>
      </c>
      <c r="J10" s="27">
        <v>61039150</v>
      </c>
      <c r="K10" s="27" t="s">
        <v>23577</v>
      </c>
      <c r="L10" s="91" t="s">
        <v>23644</v>
      </c>
      <c r="M10" s="60">
        <v>99900</v>
      </c>
      <c r="N10" s="49" t="str">
        <f t="shared" si="1"/>
        <v>SP</v>
      </c>
      <c r="O10" s="50">
        <f t="shared" si="2"/>
        <v>59000</v>
      </c>
      <c r="P10" s="46" t="str">
        <f t="shared" si="3"/>
        <v>SPECIAL PRICE</v>
      </c>
    </row>
    <row r="11" spans="1:16" x14ac:dyDescent="0.3">
      <c r="A11" s="27" t="str">
        <f t="shared" si="0"/>
        <v>2025 Q4 REG FIT T-SHIRT SP 59K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27" t="s">
        <v>186</v>
      </c>
      <c r="I11" s="90" t="s">
        <v>24172</v>
      </c>
      <c r="J11" s="27">
        <v>61039169</v>
      </c>
      <c r="K11" s="27" t="s">
        <v>23577</v>
      </c>
      <c r="L11" s="91" t="s">
        <v>23645</v>
      </c>
      <c r="M11" s="60">
        <v>99900</v>
      </c>
      <c r="N11" s="49" t="str">
        <f t="shared" si="1"/>
        <v>SP</v>
      </c>
      <c r="O11" s="50">
        <f t="shared" si="2"/>
        <v>59000</v>
      </c>
      <c r="P11" s="46" t="str">
        <f t="shared" si="3"/>
        <v>SPECIAL PRICE</v>
      </c>
    </row>
    <row r="12" spans="1:16" x14ac:dyDescent="0.3">
      <c r="A12" s="27" t="str">
        <f t="shared" si="0"/>
        <v>2025 Q4 REG FIT T-SHIRT SP 59K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27" t="s">
        <v>186</v>
      </c>
      <c r="I12" s="90" t="s">
        <v>24172</v>
      </c>
      <c r="J12" s="27">
        <v>61039178</v>
      </c>
      <c r="K12" s="27" t="s">
        <v>23578</v>
      </c>
      <c r="L12" s="91" t="s">
        <v>23646</v>
      </c>
      <c r="M12" s="60">
        <v>99900</v>
      </c>
      <c r="N12" s="49" t="str">
        <f t="shared" si="1"/>
        <v>SP</v>
      </c>
      <c r="O12" s="50">
        <f t="shared" si="2"/>
        <v>59000</v>
      </c>
      <c r="P12" s="46" t="str">
        <f t="shared" si="3"/>
        <v>SPECIAL PRICE</v>
      </c>
    </row>
    <row r="13" spans="1:16" x14ac:dyDescent="0.3">
      <c r="A13" s="27" t="str">
        <f t="shared" si="0"/>
        <v>2025 Q4 REG FIT T-SHIRT SP 59K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27" t="s">
        <v>186</v>
      </c>
      <c r="I13" s="90" t="s">
        <v>24172</v>
      </c>
      <c r="J13" s="27">
        <v>61039187</v>
      </c>
      <c r="K13" s="27" t="s">
        <v>23578</v>
      </c>
      <c r="L13" s="91" t="s">
        <v>23647</v>
      </c>
      <c r="M13" s="60">
        <v>99900</v>
      </c>
      <c r="N13" s="49" t="str">
        <f t="shared" si="1"/>
        <v>SP</v>
      </c>
      <c r="O13" s="50">
        <f t="shared" si="2"/>
        <v>59000</v>
      </c>
      <c r="P13" s="46" t="str">
        <f t="shared" si="3"/>
        <v>SPECIAL PRICE</v>
      </c>
    </row>
    <row r="14" spans="1:16" x14ac:dyDescent="0.3">
      <c r="A14" s="27" t="str">
        <f t="shared" si="0"/>
        <v>2025 Q4 REG FIT T-SHIRT SP 59K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1</v>
      </c>
      <c r="H14" s="27" t="s">
        <v>186</v>
      </c>
      <c r="I14" s="90" t="s">
        <v>24172</v>
      </c>
      <c r="J14" s="27">
        <v>61039196</v>
      </c>
      <c r="K14" s="27" t="s">
        <v>23578</v>
      </c>
      <c r="L14" s="91" t="s">
        <v>23648</v>
      </c>
      <c r="M14" s="60">
        <v>99900</v>
      </c>
      <c r="N14" s="49" t="str">
        <f t="shared" si="1"/>
        <v>SP</v>
      </c>
      <c r="O14" s="50">
        <f t="shared" si="2"/>
        <v>59000</v>
      </c>
      <c r="P14" s="46" t="str">
        <f t="shared" si="3"/>
        <v>SPECIAL PRICE</v>
      </c>
    </row>
    <row r="15" spans="1:16" x14ac:dyDescent="0.3">
      <c r="A15" s="27" t="str">
        <f t="shared" si="0"/>
        <v>2025 Q4 REG FIT T-SHIRT SP 59K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1</v>
      </c>
      <c r="H15" s="27" t="s">
        <v>186</v>
      </c>
      <c r="I15" s="90" t="s">
        <v>24172</v>
      </c>
      <c r="J15" s="27">
        <v>61039203</v>
      </c>
      <c r="K15" s="27" t="s">
        <v>23578</v>
      </c>
      <c r="L15" s="91" t="s">
        <v>23649</v>
      </c>
      <c r="M15" s="60">
        <v>99900</v>
      </c>
      <c r="N15" s="49" t="str">
        <f t="shared" si="1"/>
        <v>SP</v>
      </c>
      <c r="O15" s="50">
        <f t="shared" si="2"/>
        <v>59000</v>
      </c>
      <c r="P15" s="46" t="str">
        <f t="shared" si="3"/>
        <v>SPECIAL PRICE</v>
      </c>
    </row>
    <row r="16" spans="1:16" x14ac:dyDescent="0.3">
      <c r="A16" s="27" t="str">
        <f t="shared" si="0"/>
        <v>2025 Q4 REG FIT T-SHIRT SP 59K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1</v>
      </c>
      <c r="H16" s="27" t="s">
        <v>186</v>
      </c>
      <c r="I16" s="90" t="s">
        <v>24172</v>
      </c>
      <c r="J16" s="27">
        <v>61039212</v>
      </c>
      <c r="K16" s="27" t="s">
        <v>23578</v>
      </c>
      <c r="L16" s="92" t="s">
        <v>23650</v>
      </c>
      <c r="M16" s="60">
        <v>99900</v>
      </c>
      <c r="N16" s="49" t="str">
        <f t="shared" si="1"/>
        <v>SP</v>
      </c>
      <c r="O16" s="50">
        <f t="shared" si="2"/>
        <v>59000</v>
      </c>
      <c r="P16" s="46" t="str">
        <f t="shared" si="3"/>
        <v>SPECIAL PRICE</v>
      </c>
    </row>
    <row r="17" spans="1:16" x14ac:dyDescent="0.3">
      <c r="A17" s="27" t="str">
        <f t="shared" si="0"/>
        <v>2025 Q4 REG FIT T-SHIRT SP 59K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1</v>
      </c>
      <c r="H17" s="27" t="s">
        <v>186</v>
      </c>
      <c r="I17" s="90" t="s">
        <v>24172</v>
      </c>
      <c r="J17" s="27">
        <v>61039221</v>
      </c>
      <c r="K17" s="27" t="s">
        <v>23579</v>
      </c>
      <c r="L17" s="92" t="s">
        <v>23651</v>
      </c>
      <c r="M17" s="60">
        <v>99900</v>
      </c>
      <c r="N17" s="49" t="str">
        <f t="shared" si="1"/>
        <v>SP</v>
      </c>
      <c r="O17" s="50">
        <f t="shared" si="2"/>
        <v>59000</v>
      </c>
      <c r="P17" s="46" t="str">
        <f t="shared" si="3"/>
        <v>SPECIAL PRICE</v>
      </c>
    </row>
    <row r="18" spans="1:16" x14ac:dyDescent="0.3">
      <c r="A18" s="27" t="str">
        <f t="shared" si="0"/>
        <v>2025 Q4 REG FIT T-SHIRT SP 59K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1</v>
      </c>
      <c r="H18" s="27" t="s">
        <v>186</v>
      </c>
      <c r="I18" s="90" t="s">
        <v>24172</v>
      </c>
      <c r="J18" s="27">
        <v>61039230</v>
      </c>
      <c r="K18" s="27" t="s">
        <v>23579</v>
      </c>
      <c r="L18" s="91" t="s">
        <v>23652</v>
      </c>
      <c r="M18" s="60">
        <v>99900</v>
      </c>
      <c r="N18" s="49" t="str">
        <f t="shared" si="1"/>
        <v>SP</v>
      </c>
      <c r="O18" s="50">
        <f t="shared" si="2"/>
        <v>59000</v>
      </c>
      <c r="P18" s="46" t="str">
        <f t="shared" si="3"/>
        <v>SPECIAL PRICE</v>
      </c>
    </row>
    <row r="19" spans="1:16" x14ac:dyDescent="0.3">
      <c r="A19" s="27" t="str">
        <f t="shared" si="0"/>
        <v>2025 Q4 REG FIT T-SHIRT SP 59K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1</v>
      </c>
      <c r="H19" s="27" t="s">
        <v>186</v>
      </c>
      <c r="I19" s="90" t="s">
        <v>24172</v>
      </c>
      <c r="J19" s="27">
        <v>61039249</v>
      </c>
      <c r="K19" s="27" t="s">
        <v>23579</v>
      </c>
      <c r="L19" s="91" t="s">
        <v>23653</v>
      </c>
      <c r="M19" s="60">
        <v>99900</v>
      </c>
      <c r="N19" s="49" t="str">
        <f t="shared" si="1"/>
        <v>SP</v>
      </c>
      <c r="O19" s="50">
        <f t="shared" si="2"/>
        <v>59000</v>
      </c>
      <c r="P19" s="46" t="str">
        <f t="shared" si="3"/>
        <v>SPECIAL PRICE</v>
      </c>
    </row>
    <row r="20" spans="1:16" x14ac:dyDescent="0.3">
      <c r="A20" s="27" t="str">
        <f t="shared" si="0"/>
        <v>2025 Q4 REG FIT T-SHIRT SP 59K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1</v>
      </c>
      <c r="H20" s="27" t="s">
        <v>186</v>
      </c>
      <c r="I20" s="90" t="s">
        <v>24172</v>
      </c>
      <c r="J20" s="27">
        <v>61039258</v>
      </c>
      <c r="K20" s="27" t="s">
        <v>23579</v>
      </c>
      <c r="L20" s="91" t="s">
        <v>23654</v>
      </c>
      <c r="M20" s="60">
        <v>99900</v>
      </c>
      <c r="N20" s="49" t="str">
        <f t="shared" si="1"/>
        <v>SP</v>
      </c>
      <c r="O20" s="50">
        <f t="shared" si="2"/>
        <v>59000</v>
      </c>
      <c r="P20" s="46" t="str">
        <f t="shared" si="3"/>
        <v>SPECIAL PRICE</v>
      </c>
    </row>
    <row r="21" spans="1:16" x14ac:dyDescent="0.3">
      <c r="A21" s="27" t="str">
        <f t="shared" si="0"/>
        <v>2025 Q4 REG FIT T-SHIRT SP 59K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1</v>
      </c>
      <c r="H21" s="27" t="s">
        <v>186</v>
      </c>
      <c r="I21" s="90" t="s">
        <v>24172</v>
      </c>
      <c r="J21" s="27">
        <v>61039267</v>
      </c>
      <c r="K21" s="27" t="s">
        <v>23579</v>
      </c>
      <c r="L21" s="91" t="s">
        <v>23655</v>
      </c>
      <c r="M21" s="60">
        <v>99900</v>
      </c>
      <c r="N21" s="49" t="str">
        <f t="shared" si="1"/>
        <v>SP</v>
      </c>
      <c r="O21" s="50">
        <f t="shared" si="2"/>
        <v>59000</v>
      </c>
      <c r="P21" s="46" t="str">
        <f t="shared" si="3"/>
        <v>SPECIAL PRICE</v>
      </c>
    </row>
    <row r="22" spans="1:16" x14ac:dyDescent="0.3">
      <c r="A22" s="27" t="str">
        <f t="shared" si="0"/>
        <v>2025 Q4 REG FIT T-SHIRT SP 59K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1</v>
      </c>
      <c r="H22" s="27" t="s">
        <v>186</v>
      </c>
      <c r="I22" s="90" t="s">
        <v>24172</v>
      </c>
      <c r="J22" s="27">
        <v>61039276</v>
      </c>
      <c r="K22" s="27" t="s">
        <v>23580</v>
      </c>
      <c r="L22" s="91" t="s">
        <v>23656</v>
      </c>
      <c r="M22" s="60">
        <v>99900</v>
      </c>
      <c r="N22" s="49" t="str">
        <f t="shared" si="1"/>
        <v>SP</v>
      </c>
      <c r="O22" s="50">
        <f t="shared" si="2"/>
        <v>59000</v>
      </c>
      <c r="P22" s="46" t="str">
        <f t="shared" si="3"/>
        <v>SPECIAL PRICE</v>
      </c>
    </row>
    <row r="23" spans="1:16" x14ac:dyDescent="0.3">
      <c r="A23" s="27" t="str">
        <f t="shared" si="0"/>
        <v>2025 Q4 REG FIT T-SHIRT SP 59K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1</v>
      </c>
      <c r="H23" s="27" t="s">
        <v>186</v>
      </c>
      <c r="I23" s="90" t="s">
        <v>24172</v>
      </c>
      <c r="J23" s="27">
        <v>61039285</v>
      </c>
      <c r="K23" s="27" t="s">
        <v>23580</v>
      </c>
      <c r="L23" s="91" t="s">
        <v>23657</v>
      </c>
      <c r="M23" s="60">
        <v>99900</v>
      </c>
      <c r="N23" s="49" t="str">
        <f t="shared" si="1"/>
        <v>SP</v>
      </c>
      <c r="O23" s="50">
        <f t="shared" si="2"/>
        <v>59000</v>
      </c>
      <c r="P23" s="46" t="str">
        <f t="shared" si="3"/>
        <v>SPECIAL PRICE</v>
      </c>
    </row>
    <row r="24" spans="1:16" x14ac:dyDescent="0.3">
      <c r="A24" s="27" t="str">
        <f t="shared" si="0"/>
        <v>2025 Q4 REG FIT T-SHIRT SP 59K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1</v>
      </c>
      <c r="H24" s="27" t="s">
        <v>186</v>
      </c>
      <c r="I24" s="90" t="s">
        <v>24172</v>
      </c>
      <c r="J24" s="27">
        <v>61039294</v>
      </c>
      <c r="K24" s="27" t="s">
        <v>23580</v>
      </c>
      <c r="L24" s="92" t="s">
        <v>23658</v>
      </c>
      <c r="M24" s="60">
        <v>99900</v>
      </c>
      <c r="N24" s="49" t="str">
        <f t="shared" si="1"/>
        <v>SP</v>
      </c>
      <c r="O24" s="50">
        <f t="shared" si="2"/>
        <v>59000</v>
      </c>
      <c r="P24" s="46" t="str">
        <f t="shared" si="3"/>
        <v>SPECIAL PRICE</v>
      </c>
    </row>
    <row r="25" spans="1:16" x14ac:dyDescent="0.3">
      <c r="A25" s="27" t="str">
        <f t="shared" si="0"/>
        <v>2025 Q4 REG FIT T-SHIRT SP 59K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1</v>
      </c>
      <c r="H25" s="27" t="s">
        <v>186</v>
      </c>
      <c r="I25" s="90" t="s">
        <v>24172</v>
      </c>
      <c r="J25" s="27">
        <v>61039301</v>
      </c>
      <c r="K25" s="27" t="s">
        <v>23580</v>
      </c>
      <c r="L25" s="92" t="s">
        <v>23659</v>
      </c>
      <c r="M25" s="60">
        <v>99900</v>
      </c>
      <c r="N25" s="49" t="str">
        <f t="shared" si="1"/>
        <v>SP</v>
      </c>
      <c r="O25" s="50">
        <f t="shared" si="2"/>
        <v>59000</v>
      </c>
      <c r="P25" s="46" t="str">
        <f t="shared" si="3"/>
        <v>SPECIAL PRICE</v>
      </c>
    </row>
    <row r="26" spans="1:16" x14ac:dyDescent="0.3">
      <c r="A26" s="27" t="str">
        <f t="shared" si="0"/>
        <v>2025 Q4 REG FIT T-SHIRT SP 59K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1</v>
      </c>
      <c r="H26" s="27" t="s">
        <v>186</v>
      </c>
      <c r="I26" s="90" t="s">
        <v>24172</v>
      </c>
      <c r="J26" s="27">
        <v>61039310</v>
      </c>
      <c r="K26" s="27" t="s">
        <v>23580</v>
      </c>
      <c r="L26" s="91" t="s">
        <v>23660</v>
      </c>
      <c r="M26" s="60">
        <v>99900</v>
      </c>
      <c r="N26" s="49" t="str">
        <f t="shared" si="1"/>
        <v>SP</v>
      </c>
      <c r="O26" s="50">
        <f t="shared" si="2"/>
        <v>59000</v>
      </c>
      <c r="P26" s="46" t="str">
        <f t="shared" si="3"/>
        <v>SPECIAL PRICE</v>
      </c>
    </row>
    <row r="27" spans="1:16" x14ac:dyDescent="0.3">
      <c r="A27" s="27" t="str">
        <f t="shared" si="0"/>
        <v>2025 Q4 REG FIT T-SHIRT SP 59K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1</v>
      </c>
      <c r="H27" s="27" t="s">
        <v>832</v>
      </c>
      <c r="I27" s="90" t="s">
        <v>24172</v>
      </c>
      <c r="J27" s="27">
        <v>61039678</v>
      </c>
      <c r="K27" s="27" t="s">
        <v>23581</v>
      </c>
      <c r="L27" s="91" t="s">
        <v>23661</v>
      </c>
      <c r="M27" s="60">
        <v>99900</v>
      </c>
      <c r="N27" s="49" t="str">
        <f t="shared" si="1"/>
        <v>SP</v>
      </c>
      <c r="O27" s="50">
        <f t="shared" si="2"/>
        <v>59000</v>
      </c>
      <c r="P27" s="46" t="str">
        <f t="shared" si="3"/>
        <v>SPECIAL PRICE</v>
      </c>
    </row>
    <row r="28" spans="1:16" x14ac:dyDescent="0.3">
      <c r="A28" s="27" t="str">
        <f t="shared" si="0"/>
        <v>2025 Q4 REG FIT T-SHIRT SP 59K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1</v>
      </c>
      <c r="H28" s="27" t="s">
        <v>832</v>
      </c>
      <c r="I28" s="90" t="s">
        <v>24172</v>
      </c>
      <c r="J28" s="27">
        <v>61039687</v>
      </c>
      <c r="K28" s="27" t="s">
        <v>23581</v>
      </c>
      <c r="L28" s="91" t="s">
        <v>23662</v>
      </c>
      <c r="M28" s="60">
        <v>99900</v>
      </c>
      <c r="N28" s="49" t="str">
        <f t="shared" si="1"/>
        <v>SP</v>
      </c>
      <c r="O28" s="50">
        <f t="shared" si="2"/>
        <v>59000</v>
      </c>
      <c r="P28" s="46" t="str">
        <f t="shared" si="3"/>
        <v>SPECIAL PRICE</v>
      </c>
    </row>
    <row r="29" spans="1:16" x14ac:dyDescent="0.3">
      <c r="A29" s="27" t="str">
        <f t="shared" si="0"/>
        <v>2025 Q4 REG FIT T-SHIRT SP 59K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1</v>
      </c>
      <c r="H29" s="27" t="s">
        <v>832</v>
      </c>
      <c r="I29" s="90" t="s">
        <v>24172</v>
      </c>
      <c r="J29" s="27">
        <v>61039696</v>
      </c>
      <c r="K29" s="27" t="s">
        <v>23581</v>
      </c>
      <c r="L29" s="91" t="s">
        <v>23663</v>
      </c>
      <c r="M29" s="60">
        <v>99900</v>
      </c>
      <c r="N29" s="49" t="str">
        <f t="shared" si="1"/>
        <v>SP</v>
      </c>
      <c r="O29" s="50">
        <f t="shared" si="2"/>
        <v>59000</v>
      </c>
      <c r="P29" s="46" t="str">
        <f t="shared" si="3"/>
        <v>SPECIAL PRICE</v>
      </c>
    </row>
    <row r="30" spans="1:16" x14ac:dyDescent="0.3">
      <c r="A30" s="27" t="str">
        <f t="shared" si="0"/>
        <v>2025 Q4 REG FIT T-SHIRT SP 59K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1</v>
      </c>
      <c r="H30" s="27" t="s">
        <v>832</v>
      </c>
      <c r="I30" s="90" t="s">
        <v>24172</v>
      </c>
      <c r="J30" s="27">
        <v>61039703</v>
      </c>
      <c r="K30" s="27" t="s">
        <v>23581</v>
      </c>
      <c r="L30" s="91" t="s">
        <v>23664</v>
      </c>
      <c r="M30" s="60">
        <v>99900</v>
      </c>
      <c r="N30" s="49" t="str">
        <f t="shared" si="1"/>
        <v>SP</v>
      </c>
      <c r="O30" s="50">
        <f t="shared" si="2"/>
        <v>59000</v>
      </c>
      <c r="P30" s="46" t="str">
        <f t="shared" si="3"/>
        <v>SPECIAL PRICE</v>
      </c>
    </row>
    <row r="31" spans="1:16" x14ac:dyDescent="0.3">
      <c r="A31" s="27" t="str">
        <f t="shared" si="0"/>
        <v>2025 Q4 REG FIT T-SHIRT SP 59K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1</v>
      </c>
      <c r="H31" s="27" t="s">
        <v>832</v>
      </c>
      <c r="I31" s="90" t="s">
        <v>24172</v>
      </c>
      <c r="J31" s="27">
        <v>61039712</v>
      </c>
      <c r="K31" s="27" t="s">
        <v>23581</v>
      </c>
      <c r="L31" s="91" t="s">
        <v>23665</v>
      </c>
      <c r="M31" s="60">
        <v>99900</v>
      </c>
      <c r="N31" s="49" t="str">
        <f t="shared" si="1"/>
        <v>SP</v>
      </c>
      <c r="O31" s="50">
        <f t="shared" si="2"/>
        <v>59000</v>
      </c>
      <c r="P31" s="46" t="str">
        <f t="shared" si="3"/>
        <v>SPECIAL PRICE</v>
      </c>
    </row>
    <row r="32" spans="1:16" x14ac:dyDescent="0.3">
      <c r="A32" s="27" t="str">
        <f t="shared" si="0"/>
        <v>2025 Q4 REG FIT T-SHIRT SP 59K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1</v>
      </c>
      <c r="H32" s="27" t="s">
        <v>832</v>
      </c>
      <c r="I32" s="90" t="s">
        <v>24172</v>
      </c>
      <c r="J32" s="27">
        <v>61039721</v>
      </c>
      <c r="K32" s="27" t="s">
        <v>23582</v>
      </c>
      <c r="L32" s="92" t="s">
        <v>23666</v>
      </c>
      <c r="M32" s="60">
        <v>99900</v>
      </c>
      <c r="N32" s="49" t="str">
        <f t="shared" si="1"/>
        <v>SP</v>
      </c>
      <c r="O32" s="50">
        <f t="shared" si="2"/>
        <v>59000</v>
      </c>
      <c r="P32" s="46" t="str">
        <f t="shared" si="3"/>
        <v>SPECIAL PRICE</v>
      </c>
    </row>
    <row r="33" spans="1:16" x14ac:dyDescent="0.3">
      <c r="A33" s="27" t="str">
        <f t="shared" si="0"/>
        <v>2025 Q4 REG FIT T-SHIRT SP 59K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1</v>
      </c>
      <c r="H33" s="27" t="s">
        <v>832</v>
      </c>
      <c r="I33" s="90" t="s">
        <v>24172</v>
      </c>
      <c r="J33" s="27">
        <v>61039730</v>
      </c>
      <c r="K33" s="27" t="s">
        <v>23582</v>
      </c>
      <c r="L33" s="92" t="s">
        <v>23667</v>
      </c>
      <c r="M33" s="60">
        <v>99900</v>
      </c>
      <c r="N33" s="49" t="str">
        <f t="shared" si="1"/>
        <v>SP</v>
      </c>
      <c r="O33" s="50">
        <f t="shared" si="2"/>
        <v>59000</v>
      </c>
      <c r="P33" s="46" t="str">
        <f t="shared" si="3"/>
        <v>SPECIAL PRICE</v>
      </c>
    </row>
    <row r="34" spans="1:16" x14ac:dyDescent="0.3">
      <c r="A34" s="27" t="str">
        <f t="shared" si="0"/>
        <v>2025 Q4 REG FIT T-SHIRT SP 59K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1</v>
      </c>
      <c r="H34" s="27" t="s">
        <v>832</v>
      </c>
      <c r="I34" s="90" t="s">
        <v>24172</v>
      </c>
      <c r="J34" s="27">
        <v>61039749</v>
      </c>
      <c r="K34" s="27" t="s">
        <v>23582</v>
      </c>
      <c r="L34" s="91" t="s">
        <v>23668</v>
      </c>
      <c r="M34" s="60">
        <v>99900</v>
      </c>
      <c r="N34" s="49" t="str">
        <f t="shared" si="1"/>
        <v>SP</v>
      </c>
      <c r="O34" s="50">
        <f t="shared" si="2"/>
        <v>59000</v>
      </c>
      <c r="P34" s="46" t="str">
        <f t="shared" si="3"/>
        <v>SPECIAL PRICE</v>
      </c>
    </row>
    <row r="35" spans="1:16" x14ac:dyDescent="0.3">
      <c r="A35" s="27" t="str">
        <f t="shared" si="0"/>
        <v>2025 Q4 REG FIT T-SHIRT SP 59K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1</v>
      </c>
      <c r="H35" s="27" t="s">
        <v>832</v>
      </c>
      <c r="I35" s="90" t="s">
        <v>24172</v>
      </c>
      <c r="J35" s="27">
        <v>61039758</v>
      </c>
      <c r="K35" s="27" t="s">
        <v>23582</v>
      </c>
      <c r="L35" s="91" t="s">
        <v>23669</v>
      </c>
      <c r="M35" s="60">
        <v>99900</v>
      </c>
      <c r="N35" s="49" t="str">
        <f t="shared" si="1"/>
        <v>SP</v>
      </c>
      <c r="O35" s="50">
        <f t="shared" si="2"/>
        <v>59000</v>
      </c>
      <c r="P35" s="46" t="str">
        <f t="shared" si="3"/>
        <v>SPECIAL PRICE</v>
      </c>
    </row>
    <row r="36" spans="1:16" x14ac:dyDescent="0.3">
      <c r="A36" s="27" t="str">
        <f t="shared" si="0"/>
        <v>2025 Q4 REG FIT T-SHIRT SP 59K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1</v>
      </c>
      <c r="H36" s="27" t="s">
        <v>832</v>
      </c>
      <c r="I36" s="90" t="s">
        <v>24172</v>
      </c>
      <c r="J36" s="27">
        <v>61039767</v>
      </c>
      <c r="K36" s="27" t="s">
        <v>23582</v>
      </c>
      <c r="L36" s="91" t="s">
        <v>23670</v>
      </c>
      <c r="M36" s="60">
        <v>99900</v>
      </c>
      <c r="N36" s="49" t="str">
        <f t="shared" si="1"/>
        <v>SP</v>
      </c>
      <c r="O36" s="50">
        <f t="shared" si="2"/>
        <v>59000</v>
      </c>
      <c r="P36" s="46" t="str">
        <f t="shared" si="3"/>
        <v>SPECIAL PRICE</v>
      </c>
    </row>
    <row r="37" spans="1:16" x14ac:dyDescent="0.3">
      <c r="A37" s="27" t="str">
        <f t="shared" si="0"/>
        <v>2025 Q4 REG FIT T-SHIRT SP 59K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1</v>
      </c>
      <c r="H37" s="27" t="s">
        <v>640</v>
      </c>
      <c r="I37" s="90" t="s">
        <v>24172</v>
      </c>
      <c r="J37" s="27">
        <v>61039776</v>
      </c>
      <c r="K37" s="27" t="s">
        <v>23583</v>
      </c>
      <c r="L37" s="91" t="s">
        <v>23671</v>
      </c>
      <c r="M37" s="60">
        <v>99900</v>
      </c>
      <c r="N37" s="49" t="str">
        <f t="shared" si="1"/>
        <v>SP</v>
      </c>
      <c r="O37" s="50">
        <f t="shared" si="2"/>
        <v>59000</v>
      </c>
      <c r="P37" s="46" t="str">
        <f t="shared" si="3"/>
        <v>SPECIAL PRICE</v>
      </c>
    </row>
    <row r="38" spans="1:16" x14ac:dyDescent="0.3">
      <c r="A38" s="27" t="str">
        <f t="shared" si="0"/>
        <v>2025 Q4 REG FIT T-SHIRT SP 59K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1</v>
      </c>
      <c r="H38" s="27" t="s">
        <v>640</v>
      </c>
      <c r="I38" s="90" t="s">
        <v>24172</v>
      </c>
      <c r="J38" s="27">
        <v>61039785</v>
      </c>
      <c r="K38" s="27" t="s">
        <v>23583</v>
      </c>
      <c r="L38" s="91" t="s">
        <v>23672</v>
      </c>
      <c r="M38" s="60">
        <v>99900</v>
      </c>
      <c r="N38" s="49" t="str">
        <f t="shared" si="1"/>
        <v>SP</v>
      </c>
      <c r="O38" s="50">
        <f t="shared" si="2"/>
        <v>59000</v>
      </c>
      <c r="P38" s="46" t="str">
        <f t="shared" si="3"/>
        <v>SPECIAL PRICE</v>
      </c>
    </row>
    <row r="39" spans="1:16" x14ac:dyDescent="0.3">
      <c r="A39" s="27" t="str">
        <f t="shared" si="0"/>
        <v>2025 Q4 REG FIT T-SHIRT SP 59K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1</v>
      </c>
      <c r="H39" s="27" t="s">
        <v>640</v>
      </c>
      <c r="I39" s="90" t="s">
        <v>24172</v>
      </c>
      <c r="J39" s="27">
        <v>61039794</v>
      </c>
      <c r="K39" s="27" t="s">
        <v>23583</v>
      </c>
      <c r="L39" s="91" t="s">
        <v>23673</v>
      </c>
      <c r="M39" s="60">
        <v>99900</v>
      </c>
      <c r="N39" s="49" t="str">
        <f t="shared" si="1"/>
        <v>SP</v>
      </c>
      <c r="O39" s="50">
        <f t="shared" si="2"/>
        <v>59000</v>
      </c>
      <c r="P39" s="46" t="str">
        <f t="shared" si="3"/>
        <v>SPECIAL PRICE</v>
      </c>
    </row>
    <row r="40" spans="1:16" x14ac:dyDescent="0.3">
      <c r="A40" s="27" t="str">
        <f t="shared" si="0"/>
        <v>2025 Q4 REG FIT T-SHIRT SP 59K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1</v>
      </c>
      <c r="H40" s="27" t="s">
        <v>640</v>
      </c>
      <c r="I40" s="90" t="s">
        <v>24172</v>
      </c>
      <c r="J40" s="27">
        <v>61039801</v>
      </c>
      <c r="K40" s="27" t="s">
        <v>23583</v>
      </c>
      <c r="L40" s="92" t="s">
        <v>23674</v>
      </c>
      <c r="M40" s="60">
        <v>99900</v>
      </c>
      <c r="N40" s="49" t="str">
        <f t="shared" si="1"/>
        <v>SP</v>
      </c>
      <c r="O40" s="50">
        <f t="shared" si="2"/>
        <v>59000</v>
      </c>
      <c r="P40" s="46" t="str">
        <f t="shared" si="3"/>
        <v>SPECIAL PRICE</v>
      </c>
    </row>
    <row r="41" spans="1:16" x14ac:dyDescent="0.3">
      <c r="A41" s="27" t="str">
        <f t="shared" si="0"/>
        <v>2025 Q4 REG FIT T-SHIRT SP 59K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1</v>
      </c>
      <c r="H41" s="27" t="s">
        <v>640</v>
      </c>
      <c r="I41" s="90" t="s">
        <v>24172</v>
      </c>
      <c r="J41" s="27">
        <v>61039810</v>
      </c>
      <c r="K41" s="27" t="s">
        <v>23583</v>
      </c>
      <c r="L41" s="92" t="s">
        <v>23675</v>
      </c>
      <c r="M41" s="60">
        <v>99900</v>
      </c>
      <c r="N41" s="49" t="str">
        <f t="shared" si="1"/>
        <v>SP</v>
      </c>
      <c r="O41" s="50">
        <f t="shared" si="2"/>
        <v>59000</v>
      </c>
      <c r="P41" s="46" t="str">
        <f t="shared" si="3"/>
        <v>SPECIAL PRICE</v>
      </c>
    </row>
    <row r="42" spans="1:16" x14ac:dyDescent="0.3">
      <c r="A42" s="27" t="str">
        <f t="shared" si="0"/>
        <v>2025 Q4 REG FIT T-SHIRT SP 59K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90" t="s">
        <v>24172</v>
      </c>
      <c r="J42" s="27">
        <v>61039829</v>
      </c>
      <c r="K42" s="27" t="s">
        <v>23584</v>
      </c>
      <c r="L42" s="91" t="s">
        <v>23676</v>
      </c>
      <c r="M42" s="60">
        <v>99900</v>
      </c>
      <c r="N42" s="49" t="str">
        <f t="shared" si="1"/>
        <v>SP</v>
      </c>
      <c r="O42" s="50">
        <f t="shared" si="2"/>
        <v>59000</v>
      </c>
      <c r="P42" s="46" t="str">
        <f t="shared" si="3"/>
        <v>SPECIAL PRICE</v>
      </c>
    </row>
    <row r="43" spans="1:16" x14ac:dyDescent="0.3">
      <c r="A43" s="27" t="str">
        <f t="shared" si="0"/>
        <v>2025 Q4 REG FIT T-SHIRT SP 59K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90" t="s">
        <v>24172</v>
      </c>
      <c r="J43" s="27">
        <v>61039838</v>
      </c>
      <c r="K43" s="27" t="s">
        <v>23584</v>
      </c>
      <c r="L43" s="91" t="s">
        <v>23677</v>
      </c>
      <c r="M43" s="60">
        <v>99900</v>
      </c>
      <c r="N43" s="49" t="str">
        <f t="shared" si="1"/>
        <v>SP</v>
      </c>
      <c r="O43" s="50">
        <f t="shared" si="2"/>
        <v>59000</v>
      </c>
      <c r="P43" s="46" t="str">
        <f t="shared" si="3"/>
        <v>SPECIAL PRICE</v>
      </c>
    </row>
    <row r="44" spans="1:16" x14ac:dyDescent="0.3">
      <c r="A44" s="27" t="str">
        <f t="shared" si="0"/>
        <v>2025 Q4 REG FIT T-SHIRT SP 59K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90" t="s">
        <v>24172</v>
      </c>
      <c r="J44" s="27">
        <v>61039847</v>
      </c>
      <c r="K44" s="27" t="s">
        <v>23584</v>
      </c>
      <c r="L44" s="91" t="s">
        <v>23678</v>
      </c>
      <c r="M44" s="60">
        <v>99900</v>
      </c>
      <c r="N44" s="49" t="str">
        <f t="shared" si="1"/>
        <v>SP</v>
      </c>
      <c r="O44" s="50">
        <f t="shared" si="2"/>
        <v>59000</v>
      </c>
      <c r="P44" s="46" t="str">
        <f t="shared" si="3"/>
        <v>SPECIAL PRICE</v>
      </c>
    </row>
    <row r="45" spans="1:16" x14ac:dyDescent="0.3">
      <c r="A45" s="27" t="str">
        <f t="shared" si="0"/>
        <v>2025 Q4 REG FIT T-SHIRT SP 59K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90" t="s">
        <v>24172</v>
      </c>
      <c r="J45" s="27">
        <v>61039856</v>
      </c>
      <c r="K45" s="27" t="s">
        <v>23584</v>
      </c>
      <c r="L45" s="91" t="s">
        <v>23679</v>
      </c>
      <c r="M45" s="60">
        <v>99900</v>
      </c>
      <c r="N45" s="49" t="str">
        <f t="shared" si="1"/>
        <v>SP</v>
      </c>
      <c r="O45" s="50">
        <f t="shared" si="2"/>
        <v>59000</v>
      </c>
      <c r="P45" s="46" t="str">
        <f t="shared" si="3"/>
        <v>SPECIAL PRICE</v>
      </c>
    </row>
    <row r="46" spans="1:16" x14ac:dyDescent="0.3">
      <c r="A46" s="27" t="str">
        <f t="shared" si="0"/>
        <v>2025 Q4 REG FIT T-SHIRT SP 59K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90" t="s">
        <v>24172</v>
      </c>
      <c r="J46" s="27">
        <v>61039865</v>
      </c>
      <c r="K46" s="27" t="s">
        <v>23584</v>
      </c>
      <c r="L46" s="91" t="s">
        <v>23680</v>
      </c>
      <c r="M46" s="60">
        <v>99900</v>
      </c>
      <c r="N46" s="49" t="str">
        <f t="shared" si="1"/>
        <v>SP</v>
      </c>
      <c r="O46" s="50">
        <f t="shared" si="2"/>
        <v>59000</v>
      </c>
      <c r="P46" s="46" t="str">
        <f t="shared" si="3"/>
        <v>SPECIAL PRICE</v>
      </c>
    </row>
    <row r="47" spans="1:16" x14ac:dyDescent="0.3">
      <c r="A47" s="27" t="str">
        <f t="shared" si="0"/>
        <v>2025 Q4 REG FIT T-SHIRT SP 59K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90" t="s">
        <v>24172</v>
      </c>
      <c r="J47" s="27">
        <v>61039874</v>
      </c>
      <c r="K47" s="27" t="s">
        <v>23585</v>
      </c>
      <c r="L47" s="91" t="s">
        <v>23681</v>
      </c>
      <c r="M47" s="60">
        <v>99900</v>
      </c>
      <c r="N47" s="49" t="str">
        <f t="shared" si="1"/>
        <v>SP</v>
      </c>
      <c r="O47" s="50">
        <f t="shared" si="2"/>
        <v>59000</v>
      </c>
      <c r="P47" s="46" t="str">
        <f t="shared" si="3"/>
        <v>SPECIAL PRICE</v>
      </c>
    </row>
    <row r="48" spans="1:16" x14ac:dyDescent="0.3">
      <c r="A48" s="27" t="str">
        <f t="shared" si="0"/>
        <v>2025 Q4 REG FIT T-SHIRT SP 59K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90" t="s">
        <v>24172</v>
      </c>
      <c r="J48" s="27">
        <v>61039883</v>
      </c>
      <c r="K48" s="27" t="s">
        <v>23585</v>
      </c>
      <c r="L48" s="92" t="s">
        <v>23682</v>
      </c>
      <c r="M48" s="60">
        <v>99900</v>
      </c>
      <c r="N48" s="49" t="str">
        <f t="shared" si="1"/>
        <v>SP</v>
      </c>
      <c r="O48" s="50">
        <f t="shared" si="2"/>
        <v>59000</v>
      </c>
      <c r="P48" s="46" t="str">
        <f t="shared" si="3"/>
        <v>SPECIAL PRICE</v>
      </c>
    </row>
    <row r="49" spans="1:16" x14ac:dyDescent="0.3">
      <c r="A49" s="27" t="str">
        <f t="shared" si="0"/>
        <v>2025 Q4 REG FIT T-SHIRT SP 59K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90" t="s">
        <v>24172</v>
      </c>
      <c r="J49" s="27">
        <v>61039892</v>
      </c>
      <c r="K49" s="27" t="s">
        <v>23585</v>
      </c>
      <c r="L49" s="92" t="s">
        <v>23683</v>
      </c>
      <c r="M49" s="60">
        <v>99900</v>
      </c>
      <c r="N49" s="49" t="str">
        <f t="shared" si="1"/>
        <v>SP</v>
      </c>
      <c r="O49" s="50">
        <f t="shared" si="2"/>
        <v>59000</v>
      </c>
      <c r="P49" s="46" t="str">
        <f t="shared" si="3"/>
        <v>SPECIAL PRICE</v>
      </c>
    </row>
    <row r="50" spans="1:16" x14ac:dyDescent="0.3">
      <c r="A50" s="27" t="str">
        <f t="shared" si="0"/>
        <v>2025 Q4 REG FIT T-SHIRT SP 59K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55">
        <v>1</v>
      </c>
      <c r="H50" s="27" t="s">
        <v>640</v>
      </c>
      <c r="I50" s="90" t="s">
        <v>24172</v>
      </c>
      <c r="J50" s="27">
        <v>61039909</v>
      </c>
      <c r="K50" s="27" t="s">
        <v>23585</v>
      </c>
      <c r="L50" s="91" t="s">
        <v>23684</v>
      </c>
      <c r="M50" s="60">
        <v>99900</v>
      </c>
      <c r="N50" s="49" t="str">
        <f t="shared" si="1"/>
        <v>SP</v>
      </c>
      <c r="O50" s="50">
        <f t="shared" si="2"/>
        <v>59000</v>
      </c>
      <c r="P50" s="46" t="str">
        <f t="shared" si="3"/>
        <v>SPECIAL PRICE</v>
      </c>
    </row>
    <row r="51" spans="1:16" x14ac:dyDescent="0.3">
      <c r="A51" s="27" t="str">
        <f t="shared" si="0"/>
        <v>2025 Q4 REG FIT T-SHIRT SP 59K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55">
        <v>1</v>
      </c>
      <c r="H51" s="27" t="s">
        <v>640</v>
      </c>
      <c r="I51" s="90" t="s">
        <v>24172</v>
      </c>
      <c r="J51" s="27">
        <v>61039918</v>
      </c>
      <c r="K51" s="27" t="s">
        <v>23585</v>
      </c>
      <c r="L51" s="91" t="s">
        <v>23685</v>
      </c>
      <c r="M51" s="60">
        <v>99900</v>
      </c>
      <c r="N51" s="49" t="str">
        <f t="shared" si="1"/>
        <v>SP</v>
      </c>
      <c r="O51" s="50">
        <f t="shared" si="2"/>
        <v>59000</v>
      </c>
      <c r="P51" s="46" t="str">
        <f t="shared" si="3"/>
        <v>SPECIAL PRICE</v>
      </c>
    </row>
    <row r="52" spans="1:16" x14ac:dyDescent="0.3">
      <c r="A52" s="27" t="str">
        <f t="shared" si="0"/>
        <v>2025 Q4 REG FIT T-SHIRT SP 59K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55">
        <v>1</v>
      </c>
      <c r="H52" s="27" t="s">
        <v>640</v>
      </c>
      <c r="I52" s="90" t="s">
        <v>24172</v>
      </c>
      <c r="J52" s="27">
        <v>61039927</v>
      </c>
      <c r="K52" s="27" t="s">
        <v>23586</v>
      </c>
      <c r="L52" s="91" t="s">
        <v>23686</v>
      </c>
      <c r="M52" s="60">
        <v>99900</v>
      </c>
      <c r="N52" s="49" t="str">
        <f t="shared" si="1"/>
        <v>SP</v>
      </c>
      <c r="O52" s="50">
        <f t="shared" si="2"/>
        <v>59000</v>
      </c>
      <c r="P52" s="46" t="str">
        <f t="shared" si="3"/>
        <v>SPECIAL PRICE</v>
      </c>
    </row>
    <row r="53" spans="1:16" x14ac:dyDescent="0.3">
      <c r="A53" s="27" t="str">
        <f t="shared" si="0"/>
        <v>2025 Q4 REG FIT T-SHIRT SP 59K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55">
        <v>1</v>
      </c>
      <c r="H53" s="27" t="s">
        <v>640</v>
      </c>
      <c r="I53" s="90" t="s">
        <v>24172</v>
      </c>
      <c r="J53" s="27">
        <v>61039936</v>
      </c>
      <c r="K53" s="27" t="s">
        <v>23586</v>
      </c>
      <c r="L53" s="91" t="s">
        <v>23687</v>
      </c>
      <c r="M53" s="60">
        <v>99900</v>
      </c>
      <c r="N53" s="49" t="str">
        <f t="shared" si="1"/>
        <v>SP</v>
      </c>
      <c r="O53" s="50">
        <f t="shared" si="2"/>
        <v>59000</v>
      </c>
      <c r="P53" s="46" t="str">
        <f t="shared" si="3"/>
        <v>SPECIAL PRICE</v>
      </c>
    </row>
    <row r="54" spans="1:16" x14ac:dyDescent="0.3">
      <c r="A54" s="27" t="str">
        <f t="shared" si="0"/>
        <v>2025 Q4 REG FIT T-SHIRT SP 59K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55">
        <v>1</v>
      </c>
      <c r="H54" s="27" t="s">
        <v>640</v>
      </c>
      <c r="I54" s="90" t="s">
        <v>24172</v>
      </c>
      <c r="J54" s="27">
        <v>61039945</v>
      </c>
      <c r="K54" s="27" t="s">
        <v>23586</v>
      </c>
      <c r="L54" s="91" t="s">
        <v>23688</v>
      </c>
      <c r="M54" s="60">
        <v>99900</v>
      </c>
      <c r="N54" s="49" t="str">
        <f t="shared" si="1"/>
        <v>SP</v>
      </c>
      <c r="O54" s="50">
        <f t="shared" si="2"/>
        <v>59000</v>
      </c>
      <c r="P54" s="46" t="str">
        <f t="shared" si="3"/>
        <v>SPECIAL PRICE</v>
      </c>
    </row>
    <row r="55" spans="1:16" x14ac:dyDescent="0.3">
      <c r="A55" s="27" t="str">
        <f t="shared" si="0"/>
        <v>2025 Q4 REG FIT T-SHIRT SP 59K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55">
        <v>1</v>
      </c>
      <c r="H55" s="27" t="s">
        <v>640</v>
      </c>
      <c r="I55" s="90" t="s">
        <v>24172</v>
      </c>
      <c r="J55" s="27">
        <v>61039954</v>
      </c>
      <c r="K55" s="27" t="s">
        <v>23586</v>
      </c>
      <c r="L55" s="91" t="s">
        <v>23689</v>
      </c>
      <c r="M55" s="60">
        <v>99900</v>
      </c>
      <c r="N55" s="49" t="str">
        <f t="shared" si="1"/>
        <v>SP</v>
      </c>
      <c r="O55" s="50">
        <f t="shared" si="2"/>
        <v>59000</v>
      </c>
      <c r="P55" s="46" t="str">
        <f t="shared" si="3"/>
        <v>SPECIAL PRICE</v>
      </c>
    </row>
    <row r="56" spans="1:16" x14ac:dyDescent="0.3">
      <c r="A56" s="27" t="str">
        <f t="shared" si="0"/>
        <v>2025 Q4 REG FIT T-SHIRT SP 59K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55">
        <v>1</v>
      </c>
      <c r="H56" s="27" t="s">
        <v>640</v>
      </c>
      <c r="I56" s="90" t="s">
        <v>24172</v>
      </c>
      <c r="J56" s="27">
        <v>61039963</v>
      </c>
      <c r="K56" s="27" t="s">
        <v>23587</v>
      </c>
      <c r="L56" s="92" t="s">
        <v>23690</v>
      </c>
      <c r="M56" s="60">
        <v>99900</v>
      </c>
      <c r="N56" s="49" t="str">
        <f t="shared" si="1"/>
        <v>SP</v>
      </c>
      <c r="O56" s="50">
        <f t="shared" si="2"/>
        <v>59000</v>
      </c>
      <c r="P56" s="46" t="str">
        <f t="shared" si="3"/>
        <v>SPECIAL PRICE</v>
      </c>
    </row>
    <row r="57" spans="1:16" x14ac:dyDescent="0.3">
      <c r="A57" s="27" t="str">
        <f t="shared" si="0"/>
        <v>2025 Q4 REG FIT T-SHIRT SP 59K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55">
        <v>1</v>
      </c>
      <c r="H57" s="27" t="s">
        <v>640</v>
      </c>
      <c r="I57" s="90" t="s">
        <v>24172</v>
      </c>
      <c r="J57" s="27">
        <v>61039972</v>
      </c>
      <c r="K57" s="27" t="s">
        <v>23587</v>
      </c>
      <c r="L57" s="92" t="s">
        <v>23691</v>
      </c>
      <c r="M57" s="60">
        <v>99900</v>
      </c>
      <c r="N57" s="49" t="str">
        <f t="shared" si="1"/>
        <v>SP</v>
      </c>
      <c r="O57" s="50">
        <f t="shared" si="2"/>
        <v>59000</v>
      </c>
      <c r="P57" s="46" t="str">
        <f t="shared" si="3"/>
        <v>SPECIAL PRICE</v>
      </c>
    </row>
    <row r="58" spans="1:16" x14ac:dyDescent="0.3">
      <c r="A58" s="27" t="str">
        <f t="shared" si="0"/>
        <v>2025 Q4 REG FIT T-SHIRT SP 59K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55">
        <v>1</v>
      </c>
      <c r="H58" s="27" t="s">
        <v>640</v>
      </c>
      <c r="I58" s="90" t="s">
        <v>24172</v>
      </c>
      <c r="J58" s="27">
        <v>61039981</v>
      </c>
      <c r="K58" s="27" t="s">
        <v>23587</v>
      </c>
      <c r="L58" s="91" t="s">
        <v>23692</v>
      </c>
      <c r="M58" s="60">
        <v>99900</v>
      </c>
      <c r="N58" s="49" t="str">
        <f t="shared" si="1"/>
        <v>SP</v>
      </c>
      <c r="O58" s="50">
        <f t="shared" si="2"/>
        <v>59000</v>
      </c>
      <c r="P58" s="46" t="str">
        <f t="shared" si="3"/>
        <v>SPECIAL PRICE</v>
      </c>
    </row>
    <row r="59" spans="1:16" x14ac:dyDescent="0.3">
      <c r="A59" s="27" t="str">
        <f t="shared" si="0"/>
        <v>2025 Q4 REG FIT T-SHIRT SP 59K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55">
        <v>1</v>
      </c>
      <c r="H59" s="27" t="s">
        <v>640</v>
      </c>
      <c r="I59" s="90" t="s">
        <v>24172</v>
      </c>
      <c r="J59" s="27">
        <v>61039990</v>
      </c>
      <c r="K59" s="27" t="s">
        <v>23587</v>
      </c>
      <c r="L59" s="91" t="s">
        <v>23693</v>
      </c>
      <c r="M59" s="60">
        <v>99900</v>
      </c>
      <c r="N59" s="49" t="str">
        <f t="shared" si="1"/>
        <v>SP</v>
      </c>
      <c r="O59" s="50">
        <f t="shared" si="2"/>
        <v>59000</v>
      </c>
      <c r="P59" s="46" t="str">
        <f t="shared" si="3"/>
        <v>SPECIAL PRICE</v>
      </c>
    </row>
    <row r="60" spans="1:16" x14ac:dyDescent="0.3">
      <c r="A60" s="27" t="str">
        <f t="shared" si="0"/>
        <v>2025 Q4 REG FIT T-SHIRT SP 59K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55">
        <v>1</v>
      </c>
      <c r="H60" s="27" t="s">
        <v>640</v>
      </c>
      <c r="I60" s="90" t="s">
        <v>24172</v>
      </c>
      <c r="J60" s="27">
        <v>61040004</v>
      </c>
      <c r="K60" s="27" t="s">
        <v>23588</v>
      </c>
      <c r="L60" s="91" t="s">
        <v>23694</v>
      </c>
      <c r="M60" s="60">
        <v>99900</v>
      </c>
      <c r="N60" s="49" t="str">
        <f t="shared" si="1"/>
        <v>SP</v>
      </c>
      <c r="O60" s="50">
        <f t="shared" si="2"/>
        <v>59000</v>
      </c>
      <c r="P60" s="46" t="str">
        <f t="shared" si="3"/>
        <v>SPECIAL PRICE</v>
      </c>
    </row>
    <row r="61" spans="1:16" x14ac:dyDescent="0.3">
      <c r="A61" s="27" t="str">
        <f t="shared" si="0"/>
        <v>2025 Q4 REG FIT T-SHIRT SP 59K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55">
        <v>1</v>
      </c>
      <c r="H61" s="27" t="s">
        <v>640</v>
      </c>
      <c r="I61" s="90" t="s">
        <v>24172</v>
      </c>
      <c r="J61" s="27">
        <v>61040013</v>
      </c>
      <c r="K61" s="27" t="s">
        <v>23588</v>
      </c>
      <c r="L61" s="91" t="s">
        <v>23695</v>
      </c>
      <c r="M61" s="60">
        <v>99900</v>
      </c>
      <c r="N61" s="49" t="str">
        <f t="shared" si="1"/>
        <v>SP</v>
      </c>
      <c r="O61" s="50">
        <f t="shared" si="2"/>
        <v>59000</v>
      </c>
      <c r="P61" s="46" t="str">
        <f t="shared" si="3"/>
        <v>SPECIAL PRICE</v>
      </c>
    </row>
    <row r="62" spans="1:16" x14ac:dyDescent="0.3">
      <c r="A62" s="27" t="str">
        <f t="shared" si="0"/>
        <v>2025 Q4 REG FIT T-SHIRT SP 59K</v>
      </c>
      <c r="B62" s="44">
        <f>'2019 ALL N OLDER D95'!$B$2</f>
        <v>46121</v>
      </c>
      <c r="C62" s="44">
        <f>'2019 ALL N OLDER D95'!$C$2</f>
        <v>46127</v>
      </c>
      <c r="D62" s="43">
        <v>3260</v>
      </c>
      <c r="E62" s="43">
        <v>333</v>
      </c>
      <c r="F62" s="43">
        <v>3</v>
      </c>
      <c r="G62" s="55">
        <v>1</v>
      </c>
      <c r="H62" s="27" t="s">
        <v>640</v>
      </c>
      <c r="I62" s="90" t="s">
        <v>24172</v>
      </c>
      <c r="J62" s="27">
        <v>61040022</v>
      </c>
      <c r="K62" s="27" t="s">
        <v>23588</v>
      </c>
      <c r="L62" s="91" t="s">
        <v>23696</v>
      </c>
      <c r="M62" s="60">
        <v>99900</v>
      </c>
      <c r="N62" s="49" t="str">
        <f t="shared" si="1"/>
        <v>SP</v>
      </c>
      <c r="O62" s="50">
        <f t="shared" si="2"/>
        <v>59000</v>
      </c>
      <c r="P62" s="46" t="str">
        <f t="shared" si="3"/>
        <v>SPECIAL PRICE</v>
      </c>
    </row>
    <row r="63" spans="1:16" x14ac:dyDescent="0.3">
      <c r="A63" s="27" t="str">
        <f t="shared" si="0"/>
        <v>2025 Q4 REG FIT T-SHIRT SP 59K</v>
      </c>
      <c r="B63" s="44">
        <f>'2019 ALL N OLDER D95'!$B$2</f>
        <v>46121</v>
      </c>
      <c r="C63" s="44">
        <f>'2019 ALL N OLDER D95'!$C$2</f>
        <v>46127</v>
      </c>
      <c r="D63" s="43">
        <v>3260</v>
      </c>
      <c r="E63" s="43">
        <v>333</v>
      </c>
      <c r="F63" s="43">
        <v>3</v>
      </c>
      <c r="G63" s="55">
        <v>1</v>
      </c>
      <c r="H63" s="27" t="s">
        <v>640</v>
      </c>
      <c r="I63" s="90" t="s">
        <v>24172</v>
      </c>
      <c r="J63" s="27">
        <v>61040031</v>
      </c>
      <c r="K63" s="27" t="s">
        <v>23588</v>
      </c>
      <c r="L63" s="91" t="s">
        <v>23697</v>
      </c>
      <c r="M63" s="60">
        <v>99900</v>
      </c>
      <c r="N63" s="49" t="str">
        <f t="shared" si="1"/>
        <v>SP</v>
      </c>
      <c r="O63" s="50">
        <f t="shared" si="2"/>
        <v>59000</v>
      </c>
      <c r="P63" s="46" t="str">
        <f t="shared" si="3"/>
        <v>SPECIAL PRICE</v>
      </c>
    </row>
    <row r="64" spans="1:16" x14ac:dyDescent="0.3">
      <c r="A64" s="27" t="str">
        <f t="shared" si="0"/>
        <v>2025 Q4 REG FIT T-SHIRT SP 59K</v>
      </c>
      <c r="B64" s="44">
        <f>'2019 ALL N OLDER D95'!$B$2</f>
        <v>46121</v>
      </c>
      <c r="C64" s="44">
        <f>'2019 ALL N OLDER D95'!$C$2</f>
        <v>46127</v>
      </c>
      <c r="D64" s="43">
        <v>3260</v>
      </c>
      <c r="E64" s="43">
        <v>333</v>
      </c>
      <c r="F64" s="43">
        <v>3</v>
      </c>
      <c r="G64" s="55">
        <v>1</v>
      </c>
      <c r="H64" s="27" t="s">
        <v>19785</v>
      </c>
      <c r="I64" s="90" t="s">
        <v>24172</v>
      </c>
      <c r="J64" s="27">
        <v>61038875</v>
      </c>
      <c r="K64" s="27" t="s">
        <v>23589</v>
      </c>
      <c r="L64" s="92" t="s">
        <v>23698</v>
      </c>
      <c r="M64" s="60">
        <v>99900</v>
      </c>
      <c r="N64" s="49" t="str">
        <f t="shared" si="1"/>
        <v>SP</v>
      </c>
      <c r="O64" s="50">
        <f t="shared" si="2"/>
        <v>59000</v>
      </c>
      <c r="P64" s="46" t="str">
        <f t="shared" si="3"/>
        <v>SPECIAL PRICE</v>
      </c>
    </row>
    <row r="65" spans="1:16" x14ac:dyDescent="0.3">
      <c r="A65" s="27" t="str">
        <f t="shared" si="0"/>
        <v>2025 Q4 REG FIT T-SHIRT SP 59K</v>
      </c>
      <c r="B65" s="44">
        <f>'2019 ALL N OLDER D95'!$B$2</f>
        <v>46121</v>
      </c>
      <c r="C65" s="44">
        <f>'2019 ALL N OLDER D95'!$C$2</f>
        <v>46127</v>
      </c>
      <c r="D65" s="43">
        <v>3260</v>
      </c>
      <c r="E65" s="43">
        <v>333</v>
      </c>
      <c r="F65" s="43">
        <v>3</v>
      </c>
      <c r="G65" s="55">
        <v>1</v>
      </c>
      <c r="H65" s="27" t="s">
        <v>19785</v>
      </c>
      <c r="I65" s="90" t="s">
        <v>24172</v>
      </c>
      <c r="J65" s="27">
        <v>61038884</v>
      </c>
      <c r="K65" s="27" t="s">
        <v>23589</v>
      </c>
      <c r="L65" s="92" t="s">
        <v>23699</v>
      </c>
      <c r="M65" s="60">
        <v>99900</v>
      </c>
      <c r="N65" s="49" t="str">
        <f t="shared" si="1"/>
        <v>SP</v>
      </c>
      <c r="O65" s="50">
        <f t="shared" si="2"/>
        <v>59000</v>
      </c>
      <c r="P65" s="46" t="str">
        <f t="shared" si="3"/>
        <v>SPECIAL PRICE</v>
      </c>
    </row>
    <row r="66" spans="1:16" x14ac:dyDescent="0.3">
      <c r="A66" s="27" t="str">
        <f t="shared" si="0"/>
        <v>2025 Q4 REG FIT T-SHIRT SP 59K</v>
      </c>
      <c r="B66" s="44">
        <f>'2019 ALL N OLDER D95'!$B$2</f>
        <v>46121</v>
      </c>
      <c r="C66" s="44">
        <f>'2019 ALL N OLDER D95'!$C$2</f>
        <v>46127</v>
      </c>
      <c r="D66" s="43">
        <v>3260</v>
      </c>
      <c r="E66" s="43">
        <v>333</v>
      </c>
      <c r="F66" s="43">
        <v>3</v>
      </c>
      <c r="G66" s="55">
        <v>1</v>
      </c>
      <c r="H66" s="27" t="s">
        <v>19785</v>
      </c>
      <c r="I66" s="90" t="s">
        <v>24172</v>
      </c>
      <c r="J66" s="27">
        <v>61038893</v>
      </c>
      <c r="K66" s="27" t="s">
        <v>23589</v>
      </c>
      <c r="L66" s="91" t="s">
        <v>23700</v>
      </c>
      <c r="M66" s="60">
        <v>99900</v>
      </c>
      <c r="N66" s="49" t="str">
        <f t="shared" si="1"/>
        <v>SP</v>
      </c>
      <c r="O66" s="50">
        <f t="shared" si="2"/>
        <v>59000</v>
      </c>
      <c r="P66" s="46" t="str">
        <f t="shared" si="3"/>
        <v>SPECIAL PRICE</v>
      </c>
    </row>
    <row r="67" spans="1:16" x14ac:dyDescent="0.3">
      <c r="A67" s="27" t="str">
        <f t="shared" si="0"/>
        <v>2025 Q4 REG FIT T-SHIRT SP 59K</v>
      </c>
      <c r="B67" s="44">
        <f>'2019 ALL N OLDER D95'!$B$2</f>
        <v>46121</v>
      </c>
      <c r="C67" s="44">
        <f>'2019 ALL N OLDER D95'!$C$2</f>
        <v>46127</v>
      </c>
      <c r="D67" s="43">
        <v>3260</v>
      </c>
      <c r="E67" s="43">
        <v>333</v>
      </c>
      <c r="F67" s="43">
        <v>3</v>
      </c>
      <c r="G67" s="55">
        <v>1</v>
      </c>
      <c r="H67" s="27" t="s">
        <v>19785</v>
      </c>
      <c r="I67" s="90" t="s">
        <v>24172</v>
      </c>
      <c r="J67" s="27">
        <v>61038900</v>
      </c>
      <c r="K67" s="27" t="s">
        <v>23589</v>
      </c>
      <c r="L67" s="91" t="s">
        <v>23701</v>
      </c>
      <c r="M67" s="60">
        <v>99900</v>
      </c>
      <c r="N67" s="49" t="str">
        <f t="shared" si="1"/>
        <v>SP</v>
      </c>
      <c r="O67" s="50">
        <f t="shared" si="2"/>
        <v>59000</v>
      </c>
      <c r="P67" s="46" t="str">
        <f t="shared" si="3"/>
        <v>SPECIAL PRICE</v>
      </c>
    </row>
    <row r="68" spans="1:16" x14ac:dyDescent="0.3">
      <c r="A68" s="27" t="str">
        <f t="shared" ref="A68:A131" si="4">$A$2</f>
        <v>2025 Q4 REG FIT T-SHIRT SP 59K</v>
      </c>
      <c r="B68" s="44">
        <f>'2019 ALL N OLDER D95'!$B$2</f>
        <v>46121</v>
      </c>
      <c r="C68" s="44">
        <f>'2019 ALL N OLDER D95'!$C$2</f>
        <v>46127</v>
      </c>
      <c r="D68" s="43">
        <v>3260</v>
      </c>
      <c r="E68" s="43">
        <v>333</v>
      </c>
      <c r="F68" s="43">
        <v>3</v>
      </c>
      <c r="G68" s="55">
        <v>1</v>
      </c>
      <c r="H68" s="27" t="s">
        <v>19785</v>
      </c>
      <c r="I68" s="90" t="s">
        <v>24172</v>
      </c>
      <c r="J68" s="27">
        <v>61038919</v>
      </c>
      <c r="K68" s="27" t="s">
        <v>23589</v>
      </c>
      <c r="L68" s="91" t="s">
        <v>23702</v>
      </c>
      <c r="M68" s="60">
        <v>99900</v>
      </c>
      <c r="N68" s="49" t="str">
        <f t="shared" ref="N68:N131" si="5">$N$2</f>
        <v>SP</v>
      </c>
      <c r="O68" s="50">
        <f t="shared" ref="O68:O131" si="6">$O$2</f>
        <v>59000</v>
      </c>
      <c r="P68" s="46" t="str">
        <f t="shared" ref="P68:P131" si="7">P$2</f>
        <v>SPECIAL PRICE</v>
      </c>
    </row>
    <row r="69" spans="1:16" x14ac:dyDescent="0.3">
      <c r="A69" s="27" t="str">
        <f t="shared" si="4"/>
        <v>2025 Q4 REG FIT T-SHIRT SP 59K</v>
      </c>
      <c r="B69" s="44">
        <f>'2019 ALL N OLDER D95'!$B$2</f>
        <v>46121</v>
      </c>
      <c r="C69" s="44">
        <f>'2019 ALL N OLDER D95'!$C$2</f>
        <v>46127</v>
      </c>
      <c r="D69" s="43">
        <v>3260</v>
      </c>
      <c r="E69" s="43">
        <v>333</v>
      </c>
      <c r="F69" s="43">
        <v>3</v>
      </c>
      <c r="G69" s="55">
        <v>1</v>
      </c>
      <c r="H69" s="27" t="s">
        <v>19785</v>
      </c>
      <c r="I69" s="90" t="s">
        <v>24172</v>
      </c>
      <c r="J69" s="27">
        <v>61038928</v>
      </c>
      <c r="K69" s="27" t="s">
        <v>23590</v>
      </c>
      <c r="L69" s="91" t="s">
        <v>23703</v>
      </c>
      <c r="M69" s="60">
        <v>99900</v>
      </c>
      <c r="N69" s="49" t="str">
        <f t="shared" si="5"/>
        <v>SP</v>
      </c>
      <c r="O69" s="50">
        <f t="shared" si="6"/>
        <v>59000</v>
      </c>
      <c r="P69" s="46" t="str">
        <f t="shared" si="7"/>
        <v>SPECIAL PRICE</v>
      </c>
    </row>
    <row r="70" spans="1:16" x14ac:dyDescent="0.3">
      <c r="A70" s="27" t="str">
        <f t="shared" si="4"/>
        <v>2025 Q4 REG FIT T-SHIRT SP 59K</v>
      </c>
      <c r="B70" s="44">
        <f>'2019 ALL N OLDER D95'!$B$2</f>
        <v>46121</v>
      </c>
      <c r="C70" s="44">
        <f>'2019 ALL N OLDER D95'!$C$2</f>
        <v>46127</v>
      </c>
      <c r="D70" s="43">
        <v>3260</v>
      </c>
      <c r="E70" s="43">
        <v>333</v>
      </c>
      <c r="F70" s="43">
        <v>3</v>
      </c>
      <c r="G70" s="55">
        <v>1</v>
      </c>
      <c r="H70" s="27" t="s">
        <v>19785</v>
      </c>
      <c r="I70" s="90" t="s">
        <v>24172</v>
      </c>
      <c r="J70" s="27">
        <v>61038937</v>
      </c>
      <c r="K70" s="27" t="s">
        <v>23590</v>
      </c>
      <c r="L70" s="91" t="s">
        <v>23704</v>
      </c>
      <c r="M70" s="60">
        <v>99900</v>
      </c>
      <c r="N70" s="49" t="str">
        <f t="shared" si="5"/>
        <v>SP</v>
      </c>
      <c r="O70" s="50">
        <f t="shared" si="6"/>
        <v>59000</v>
      </c>
      <c r="P70" s="46" t="str">
        <f t="shared" si="7"/>
        <v>SPECIAL PRICE</v>
      </c>
    </row>
    <row r="71" spans="1:16" x14ac:dyDescent="0.3">
      <c r="A71" s="27" t="str">
        <f t="shared" si="4"/>
        <v>2025 Q4 REG FIT T-SHIRT SP 59K</v>
      </c>
      <c r="B71" s="44">
        <f>'2019 ALL N OLDER D95'!$B$2</f>
        <v>46121</v>
      </c>
      <c r="C71" s="44">
        <f>'2019 ALL N OLDER D95'!$C$2</f>
        <v>46127</v>
      </c>
      <c r="D71" s="43">
        <v>3260</v>
      </c>
      <c r="E71" s="43">
        <v>333</v>
      </c>
      <c r="F71" s="43">
        <v>3</v>
      </c>
      <c r="G71" s="55">
        <v>1</v>
      </c>
      <c r="H71" s="27" t="s">
        <v>19785</v>
      </c>
      <c r="I71" s="90" t="s">
        <v>24172</v>
      </c>
      <c r="J71" s="27">
        <v>61038946</v>
      </c>
      <c r="K71" s="27" t="s">
        <v>23590</v>
      </c>
      <c r="L71" s="91" t="s">
        <v>23705</v>
      </c>
      <c r="M71" s="60">
        <v>99900</v>
      </c>
      <c r="N71" s="49" t="str">
        <f t="shared" si="5"/>
        <v>SP</v>
      </c>
      <c r="O71" s="50">
        <f t="shared" si="6"/>
        <v>59000</v>
      </c>
      <c r="P71" s="46" t="str">
        <f t="shared" si="7"/>
        <v>SPECIAL PRICE</v>
      </c>
    </row>
    <row r="72" spans="1:16" x14ac:dyDescent="0.3">
      <c r="A72" s="27" t="str">
        <f t="shared" si="4"/>
        <v>2025 Q4 REG FIT T-SHIRT SP 59K</v>
      </c>
      <c r="B72" s="44">
        <f>'2019 ALL N OLDER D95'!$B$2</f>
        <v>46121</v>
      </c>
      <c r="C72" s="44">
        <f>'2019 ALL N OLDER D95'!$C$2</f>
        <v>46127</v>
      </c>
      <c r="D72" s="43">
        <v>3260</v>
      </c>
      <c r="E72" s="43">
        <v>333</v>
      </c>
      <c r="F72" s="43">
        <v>3</v>
      </c>
      <c r="G72" s="55">
        <v>1</v>
      </c>
      <c r="H72" s="27" t="s">
        <v>19785</v>
      </c>
      <c r="I72" s="90" t="s">
        <v>24172</v>
      </c>
      <c r="J72" s="27">
        <v>61038955</v>
      </c>
      <c r="K72" s="27" t="s">
        <v>23590</v>
      </c>
      <c r="L72" s="92" t="s">
        <v>23706</v>
      </c>
      <c r="M72" s="60">
        <v>99900</v>
      </c>
      <c r="N72" s="49" t="str">
        <f t="shared" si="5"/>
        <v>SP</v>
      </c>
      <c r="O72" s="50">
        <f t="shared" si="6"/>
        <v>59000</v>
      </c>
      <c r="P72" s="46" t="str">
        <f t="shared" si="7"/>
        <v>SPECIAL PRICE</v>
      </c>
    </row>
    <row r="73" spans="1:16" x14ac:dyDescent="0.3">
      <c r="A73" s="27" t="str">
        <f t="shared" si="4"/>
        <v>2025 Q4 REG FIT T-SHIRT SP 59K</v>
      </c>
      <c r="B73" s="44">
        <f>'2019 ALL N OLDER D95'!$B$2</f>
        <v>46121</v>
      </c>
      <c r="C73" s="44">
        <f>'2019 ALL N OLDER D95'!$C$2</f>
        <v>46127</v>
      </c>
      <c r="D73" s="43">
        <v>3260</v>
      </c>
      <c r="E73" s="43">
        <v>333</v>
      </c>
      <c r="F73" s="43">
        <v>3</v>
      </c>
      <c r="G73" s="55">
        <v>1</v>
      </c>
      <c r="H73" s="27" t="s">
        <v>19785</v>
      </c>
      <c r="I73" s="90" t="s">
        <v>24172</v>
      </c>
      <c r="J73" s="27">
        <v>61038964</v>
      </c>
      <c r="K73" s="27" t="s">
        <v>23590</v>
      </c>
      <c r="L73" s="92" t="s">
        <v>23707</v>
      </c>
      <c r="M73" s="60">
        <v>99900</v>
      </c>
      <c r="N73" s="49" t="str">
        <f t="shared" si="5"/>
        <v>SP</v>
      </c>
      <c r="O73" s="50">
        <f t="shared" si="6"/>
        <v>59000</v>
      </c>
      <c r="P73" s="46" t="str">
        <f t="shared" si="7"/>
        <v>SPECIAL PRICE</v>
      </c>
    </row>
    <row r="74" spans="1:16" x14ac:dyDescent="0.3">
      <c r="A74" s="27" t="str">
        <f t="shared" si="4"/>
        <v>2025 Q4 REG FIT T-SHIRT SP 59K</v>
      </c>
      <c r="B74" s="44">
        <f>'2019 ALL N OLDER D95'!$B$2</f>
        <v>46121</v>
      </c>
      <c r="C74" s="44">
        <f>'2019 ALL N OLDER D95'!$C$2</f>
        <v>46127</v>
      </c>
      <c r="D74" s="43">
        <v>3260</v>
      </c>
      <c r="E74" s="43">
        <v>333</v>
      </c>
      <c r="F74" s="43">
        <v>3</v>
      </c>
      <c r="G74" s="55">
        <v>1</v>
      </c>
      <c r="H74" s="27" t="s">
        <v>19785</v>
      </c>
      <c r="I74" s="90" t="s">
        <v>24172</v>
      </c>
      <c r="J74" s="27">
        <v>61038973</v>
      </c>
      <c r="K74" s="27" t="s">
        <v>23591</v>
      </c>
      <c r="L74" s="91" t="s">
        <v>23708</v>
      </c>
      <c r="M74" s="60">
        <v>99900</v>
      </c>
      <c r="N74" s="49" t="str">
        <f t="shared" si="5"/>
        <v>SP</v>
      </c>
      <c r="O74" s="50">
        <f t="shared" si="6"/>
        <v>59000</v>
      </c>
      <c r="P74" s="46" t="str">
        <f t="shared" si="7"/>
        <v>SPECIAL PRICE</v>
      </c>
    </row>
    <row r="75" spans="1:16" x14ac:dyDescent="0.3">
      <c r="A75" s="27" t="str">
        <f t="shared" si="4"/>
        <v>2025 Q4 REG FIT T-SHIRT SP 59K</v>
      </c>
      <c r="B75" s="44">
        <f>'2019 ALL N OLDER D95'!$B$2</f>
        <v>46121</v>
      </c>
      <c r="C75" s="44">
        <f>'2019 ALL N OLDER D95'!$C$2</f>
        <v>46127</v>
      </c>
      <c r="D75" s="43">
        <v>3260</v>
      </c>
      <c r="E75" s="43">
        <v>333</v>
      </c>
      <c r="F75" s="43">
        <v>3</v>
      </c>
      <c r="G75" s="55">
        <v>1</v>
      </c>
      <c r="H75" s="27" t="s">
        <v>19785</v>
      </c>
      <c r="I75" s="90" t="s">
        <v>24172</v>
      </c>
      <c r="J75" s="27">
        <v>61038982</v>
      </c>
      <c r="K75" s="27" t="s">
        <v>23591</v>
      </c>
      <c r="L75" s="91" t="s">
        <v>23709</v>
      </c>
      <c r="M75" s="60">
        <v>99900</v>
      </c>
      <c r="N75" s="49" t="str">
        <f t="shared" si="5"/>
        <v>SP</v>
      </c>
      <c r="O75" s="50">
        <f t="shared" si="6"/>
        <v>59000</v>
      </c>
      <c r="P75" s="46" t="str">
        <f t="shared" si="7"/>
        <v>SPECIAL PRICE</v>
      </c>
    </row>
    <row r="76" spans="1:16" x14ac:dyDescent="0.3">
      <c r="A76" s="27" t="str">
        <f t="shared" si="4"/>
        <v>2025 Q4 REG FIT T-SHIRT SP 59K</v>
      </c>
      <c r="B76" s="44">
        <f>'2019 ALL N OLDER D95'!$B$2</f>
        <v>46121</v>
      </c>
      <c r="C76" s="44">
        <f>'2019 ALL N OLDER D95'!$C$2</f>
        <v>46127</v>
      </c>
      <c r="D76" s="43">
        <v>3260</v>
      </c>
      <c r="E76" s="43">
        <v>333</v>
      </c>
      <c r="F76" s="43">
        <v>3</v>
      </c>
      <c r="G76" s="55">
        <v>1</v>
      </c>
      <c r="H76" s="27" t="s">
        <v>19785</v>
      </c>
      <c r="I76" s="90" t="s">
        <v>24172</v>
      </c>
      <c r="J76" s="27">
        <v>61038991</v>
      </c>
      <c r="K76" s="27" t="s">
        <v>23591</v>
      </c>
      <c r="L76" s="91" t="s">
        <v>23710</v>
      </c>
      <c r="M76" s="60">
        <v>99900</v>
      </c>
      <c r="N76" s="49" t="str">
        <f t="shared" si="5"/>
        <v>SP</v>
      </c>
      <c r="O76" s="50">
        <f t="shared" si="6"/>
        <v>59000</v>
      </c>
      <c r="P76" s="46" t="str">
        <f t="shared" si="7"/>
        <v>SPECIAL PRICE</v>
      </c>
    </row>
    <row r="77" spans="1:16" x14ac:dyDescent="0.3">
      <c r="A77" s="27" t="str">
        <f t="shared" si="4"/>
        <v>2025 Q4 REG FIT T-SHIRT SP 59K</v>
      </c>
      <c r="B77" s="44">
        <f>'2019 ALL N OLDER D95'!$B$2</f>
        <v>46121</v>
      </c>
      <c r="C77" s="44">
        <f>'2019 ALL N OLDER D95'!$C$2</f>
        <v>46127</v>
      </c>
      <c r="D77" s="43">
        <v>3260</v>
      </c>
      <c r="E77" s="43">
        <v>333</v>
      </c>
      <c r="F77" s="43">
        <v>3</v>
      </c>
      <c r="G77" s="55">
        <v>1</v>
      </c>
      <c r="H77" s="27" t="s">
        <v>19785</v>
      </c>
      <c r="I77" s="90" t="s">
        <v>24172</v>
      </c>
      <c r="J77" s="27">
        <v>61039007</v>
      </c>
      <c r="K77" s="27" t="s">
        <v>23591</v>
      </c>
      <c r="L77" s="91" t="s">
        <v>23711</v>
      </c>
      <c r="M77" s="60">
        <v>99900</v>
      </c>
      <c r="N77" s="49" t="str">
        <f t="shared" si="5"/>
        <v>SP</v>
      </c>
      <c r="O77" s="50">
        <f t="shared" si="6"/>
        <v>59000</v>
      </c>
      <c r="P77" s="46" t="str">
        <f t="shared" si="7"/>
        <v>SPECIAL PRICE</v>
      </c>
    </row>
    <row r="78" spans="1:16" x14ac:dyDescent="0.3">
      <c r="A78" s="27" t="str">
        <f t="shared" si="4"/>
        <v>2025 Q4 REG FIT T-SHIRT SP 59K</v>
      </c>
      <c r="B78" s="44">
        <f>'2019 ALL N OLDER D95'!$B$2</f>
        <v>46121</v>
      </c>
      <c r="C78" s="44">
        <f>'2019 ALL N OLDER D95'!$C$2</f>
        <v>46127</v>
      </c>
      <c r="D78" s="43">
        <v>3260</v>
      </c>
      <c r="E78" s="43">
        <v>333</v>
      </c>
      <c r="F78" s="43">
        <v>3</v>
      </c>
      <c r="G78" s="55">
        <v>1</v>
      </c>
      <c r="H78" s="27" t="s">
        <v>19785</v>
      </c>
      <c r="I78" s="90" t="s">
        <v>24172</v>
      </c>
      <c r="J78" s="27">
        <v>61039016</v>
      </c>
      <c r="K78" s="27" t="s">
        <v>23591</v>
      </c>
      <c r="L78" s="91" t="s">
        <v>23712</v>
      </c>
      <c r="M78" s="60">
        <v>99900</v>
      </c>
      <c r="N78" s="49" t="str">
        <f t="shared" si="5"/>
        <v>SP</v>
      </c>
      <c r="O78" s="50">
        <f t="shared" si="6"/>
        <v>59000</v>
      </c>
      <c r="P78" s="46" t="str">
        <f t="shared" si="7"/>
        <v>SPECIAL PRICE</v>
      </c>
    </row>
    <row r="79" spans="1:16" x14ac:dyDescent="0.3">
      <c r="A79" s="27" t="str">
        <f t="shared" si="4"/>
        <v>2025 Q4 REG FIT T-SHIRT SP 59K</v>
      </c>
      <c r="B79" s="44">
        <f>'2019 ALL N OLDER D95'!$B$2</f>
        <v>46121</v>
      </c>
      <c r="C79" s="44">
        <f>'2019 ALL N OLDER D95'!$C$2</f>
        <v>46127</v>
      </c>
      <c r="D79" s="43">
        <v>3260</v>
      </c>
      <c r="E79" s="43">
        <v>333</v>
      </c>
      <c r="F79" s="43">
        <v>3</v>
      </c>
      <c r="G79" s="55">
        <v>1</v>
      </c>
      <c r="H79" s="27" t="s">
        <v>19785</v>
      </c>
      <c r="I79" s="90" t="s">
        <v>24172</v>
      </c>
      <c r="J79" s="27">
        <v>61039025</v>
      </c>
      <c r="K79" s="27" t="s">
        <v>23592</v>
      </c>
      <c r="L79" s="91" t="s">
        <v>23713</v>
      </c>
      <c r="M79" s="60">
        <v>99900</v>
      </c>
      <c r="N79" s="49" t="str">
        <f t="shared" si="5"/>
        <v>SP</v>
      </c>
      <c r="O79" s="50">
        <f t="shared" si="6"/>
        <v>59000</v>
      </c>
      <c r="P79" s="46" t="str">
        <f t="shared" si="7"/>
        <v>SPECIAL PRICE</v>
      </c>
    </row>
    <row r="80" spans="1:16" x14ac:dyDescent="0.3">
      <c r="A80" s="27" t="str">
        <f t="shared" si="4"/>
        <v>2025 Q4 REG FIT T-SHIRT SP 59K</v>
      </c>
      <c r="B80" s="44">
        <f>'2019 ALL N OLDER D95'!$B$2</f>
        <v>46121</v>
      </c>
      <c r="C80" s="44">
        <f>'2019 ALL N OLDER D95'!$C$2</f>
        <v>46127</v>
      </c>
      <c r="D80" s="43">
        <v>3260</v>
      </c>
      <c r="E80" s="43">
        <v>333</v>
      </c>
      <c r="F80" s="43">
        <v>3</v>
      </c>
      <c r="G80" s="55">
        <v>1</v>
      </c>
      <c r="H80" s="27" t="s">
        <v>19785</v>
      </c>
      <c r="I80" s="90" t="s">
        <v>24172</v>
      </c>
      <c r="J80" s="27">
        <v>61039034</v>
      </c>
      <c r="K80" s="27" t="s">
        <v>23592</v>
      </c>
      <c r="L80" s="92" t="s">
        <v>23714</v>
      </c>
      <c r="M80" s="60">
        <v>99900</v>
      </c>
      <c r="N80" s="49" t="str">
        <f t="shared" si="5"/>
        <v>SP</v>
      </c>
      <c r="O80" s="50">
        <f t="shared" si="6"/>
        <v>59000</v>
      </c>
      <c r="P80" s="46" t="str">
        <f t="shared" si="7"/>
        <v>SPECIAL PRICE</v>
      </c>
    </row>
    <row r="81" spans="1:16" x14ac:dyDescent="0.3">
      <c r="A81" s="27" t="str">
        <f t="shared" si="4"/>
        <v>2025 Q4 REG FIT T-SHIRT SP 59K</v>
      </c>
      <c r="B81" s="44">
        <f>'2019 ALL N OLDER D95'!$B$2</f>
        <v>46121</v>
      </c>
      <c r="C81" s="44">
        <f>'2019 ALL N OLDER D95'!$C$2</f>
        <v>46127</v>
      </c>
      <c r="D81" s="43">
        <v>3260</v>
      </c>
      <c r="E81" s="43">
        <v>333</v>
      </c>
      <c r="F81" s="43">
        <v>3</v>
      </c>
      <c r="G81" s="55">
        <v>1</v>
      </c>
      <c r="H81" s="27" t="s">
        <v>19785</v>
      </c>
      <c r="I81" s="90" t="s">
        <v>24172</v>
      </c>
      <c r="J81" s="27">
        <v>61039043</v>
      </c>
      <c r="K81" s="27" t="s">
        <v>23592</v>
      </c>
      <c r="L81" s="92" t="s">
        <v>23715</v>
      </c>
      <c r="M81" s="60">
        <v>99900</v>
      </c>
      <c r="N81" s="49" t="str">
        <f t="shared" si="5"/>
        <v>SP</v>
      </c>
      <c r="O81" s="50">
        <f t="shared" si="6"/>
        <v>59000</v>
      </c>
      <c r="P81" s="46" t="str">
        <f t="shared" si="7"/>
        <v>SPECIAL PRICE</v>
      </c>
    </row>
    <row r="82" spans="1:16" x14ac:dyDescent="0.3">
      <c r="A82" s="27" t="str">
        <f t="shared" si="4"/>
        <v>2025 Q4 REG FIT T-SHIRT SP 59K</v>
      </c>
      <c r="B82" s="44">
        <f>'2019 ALL N OLDER D95'!$B$2</f>
        <v>46121</v>
      </c>
      <c r="C82" s="44">
        <f>'2019 ALL N OLDER D95'!$C$2</f>
        <v>46127</v>
      </c>
      <c r="D82" s="43">
        <v>3260</v>
      </c>
      <c r="E82" s="43">
        <v>333</v>
      </c>
      <c r="F82" s="43">
        <v>3</v>
      </c>
      <c r="G82" s="55">
        <v>1</v>
      </c>
      <c r="H82" s="27" t="s">
        <v>19785</v>
      </c>
      <c r="I82" s="90" t="s">
        <v>24172</v>
      </c>
      <c r="J82" s="27">
        <v>61039052</v>
      </c>
      <c r="K82" s="27" t="s">
        <v>23592</v>
      </c>
      <c r="L82" s="91" t="s">
        <v>23716</v>
      </c>
      <c r="M82" s="60">
        <v>99900</v>
      </c>
      <c r="N82" s="49" t="str">
        <f t="shared" si="5"/>
        <v>SP</v>
      </c>
      <c r="O82" s="50">
        <f t="shared" si="6"/>
        <v>59000</v>
      </c>
      <c r="P82" s="46" t="str">
        <f t="shared" si="7"/>
        <v>SPECIAL PRICE</v>
      </c>
    </row>
    <row r="83" spans="1:16" x14ac:dyDescent="0.3">
      <c r="A83" s="27" t="str">
        <f t="shared" si="4"/>
        <v>2025 Q4 REG FIT T-SHIRT SP 59K</v>
      </c>
      <c r="B83" s="44">
        <f>'2019 ALL N OLDER D95'!$B$2</f>
        <v>46121</v>
      </c>
      <c r="C83" s="44">
        <f>'2019 ALL N OLDER D95'!$C$2</f>
        <v>46127</v>
      </c>
      <c r="D83" s="43">
        <v>3260</v>
      </c>
      <c r="E83" s="43">
        <v>333</v>
      </c>
      <c r="F83" s="43">
        <v>3</v>
      </c>
      <c r="G83" s="55">
        <v>1</v>
      </c>
      <c r="H83" s="27" t="s">
        <v>19785</v>
      </c>
      <c r="I83" s="90" t="s">
        <v>24172</v>
      </c>
      <c r="J83" s="27">
        <v>61039061</v>
      </c>
      <c r="K83" s="27" t="s">
        <v>23592</v>
      </c>
      <c r="L83" s="91" t="s">
        <v>23717</v>
      </c>
      <c r="M83" s="60">
        <v>99900</v>
      </c>
      <c r="N83" s="49" t="str">
        <f t="shared" si="5"/>
        <v>SP</v>
      </c>
      <c r="O83" s="50">
        <f t="shared" si="6"/>
        <v>59000</v>
      </c>
      <c r="P83" s="46" t="str">
        <f t="shared" si="7"/>
        <v>SPECIAL PRICE</v>
      </c>
    </row>
    <row r="84" spans="1:16" x14ac:dyDescent="0.3">
      <c r="A84" s="27" t="str">
        <f t="shared" si="4"/>
        <v>2025 Q4 REG FIT T-SHIRT SP 59K</v>
      </c>
      <c r="B84" s="44">
        <f>'2019 ALL N OLDER D95'!$B$2</f>
        <v>46121</v>
      </c>
      <c r="C84" s="44">
        <f>'2019 ALL N OLDER D95'!$C$2</f>
        <v>46127</v>
      </c>
      <c r="D84" s="43">
        <v>3260</v>
      </c>
      <c r="E84" s="43">
        <v>333</v>
      </c>
      <c r="F84" s="43">
        <v>3</v>
      </c>
      <c r="G84" s="55">
        <v>1</v>
      </c>
      <c r="H84" s="27" t="s">
        <v>19785</v>
      </c>
      <c r="I84" s="90" t="s">
        <v>24172</v>
      </c>
      <c r="J84" s="27">
        <v>61476599</v>
      </c>
      <c r="K84" s="27" t="s">
        <v>23593</v>
      </c>
      <c r="L84" s="91" t="s">
        <v>23718</v>
      </c>
      <c r="M84" s="60">
        <v>99900</v>
      </c>
      <c r="N84" s="49" t="str">
        <f t="shared" si="5"/>
        <v>SP</v>
      </c>
      <c r="O84" s="50">
        <f t="shared" si="6"/>
        <v>59000</v>
      </c>
      <c r="P84" s="46" t="str">
        <f t="shared" si="7"/>
        <v>SPECIAL PRICE</v>
      </c>
    </row>
    <row r="85" spans="1:16" x14ac:dyDescent="0.3">
      <c r="A85" s="27" t="str">
        <f t="shared" si="4"/>
        <v>2025 Q4 REG FIT T-SHIRT SP 59K</v>
      </c>
      <c r="B85" s="44">
        <f>'2019 ALL N OLDER D95'!$B$2</f>
        <v>46121</v>
      </c>
      <c r="C85" s="44">
        <f>'2019 ALL N OLDER D95'!$C$2</f>
        <v>46127</v>
      </c>
      <c r="D85" s="43">
        <v>3260</v>
      </c>
      <c r="E85" s="43">
        <v>333</v>
      </c>
      <c r="F85" s="43">
        <v>3</v>
      </c>
      <c r="G85" s="55">
        <v>1</v>
      </c>
      <c r="H85" s="27" t="s">
        <v>19785</v>
      </c>
      <c r="I85" s="90" t="s">
        <v>24172</v>
      </c>
      <c r="J85" s="27">
        <v>61476606</v>
      </c>
      <c r="K85" s="27" t="s">
        <v>23593</v>
      </c>
      <c r="L85" s="91" t="s">
        <v>23719</v>
      </c>
      <c r="M85" s="60">
        <v>99900</v>
      </c>
      <c r="N85" s="49" t="str">
        <f t="shared" si="5"/>
        <v>SP</v>
      </c>
      <c r="O85" s="50">
        <f t="shared" si="6"/>
        <v>59000</v>
      </c>
      <c r="P85" s="46" t="str">
        <f t="shared" si="7"/>
        <v>SPECIAL PRICE</v>
      </c>
    </row>
    <row r="86" spans="1:16" x14ac:dyDescent="0.3">
      <c r="A86" s="27" t="str">
        <f t="shared" si="4"/>
        <v>2025 Q4 REG FIT T-SHIRT SP 59K</v>
      </c>
      <c r="B86" s="44">
        <f>'2019 ALL N OLDER D95'!$B$2</f>
        <v>46121</v>
      </c>
      <c r="C86" s="44">
        <f>'2019 ALL N OLDER D95'!$C$2</f>
        <v>46127</v>
      </c>
      <c r="D86" s="43">
        <v>3260</v>
      </c>
      <c r="E86" s="43">
        <v>333</v>
      </c>
      <c r="F86" s="43">
        <v>3</v>
      </c>
      <c r="G86" s="55">
        <v>1</v>
      </c>
      <c r="H86" s="27" t="s">
        <v>19785</v>
      </c>
      <c r="I86" s="90" t="s">
        <v>24172</v>
      </c>
      <c r="J86" s="27">
        <v>61476615</v>
      </c>
      <c r="K86" s="27" t="s">
        <v>23593</v>
      </c>
      <c r="L86" s="91" t="s">
        <v>23720</v>
      </c>
      <c r="M86" s="60">
        <v>99900</v>
      </c>
      <c r="N86" s="49" t="str">
        <f t="shared" si="5"/>
        <v>SP</v>
      </c>
      <c r="O86" s="50">
        <f t="shared" si="6"/>
        <v>59000</v>
      </c>
      <c r="P86" s="46" t="str">
        <f t="shared" si="7"/>
        <v>SPECIAL PRICE</v>
      </c>
    </row>
    <row r="87" spans="1:16" x14ac:dyDescent="0.3">
      <c r="A87" s="27" t="str">
        <f t="shared" si="4"/>
        <v>2025 Q4 REG FIT T-SHIRT SP 59K</v>
      </c>
      <c r="B87" s="44">
        <f>'2019 ALL N OLDER D95'!$B$2</f>
        <v>46121</v>
      </c>
      <c r="C87" s="44">
        <f>'2019 ALL N OLDER D95'!$C$2</f>
        <v>46127</v>
      </c>
      <c r="D87" s="43">
        <v>3260</v>
      </c>
      <c r="E87" s="43">
        <v>333</v>
      </c>
      <c r="F87" s="43">
        <v>3</v>
      </c>
      <c r="G87" s="55">
        <v>1</v>
      </c>
      <c r="H87" s="27" t="s">
        <v>19785</v>
      </c>
      <c r="I87" s="90" t="s">
        <v>24172</v>
      </c>
      <c r="J87" s="27">
        <v>61476624</v>
      </c>
      <c r="K87" s="27" t="s">
        <v>23593</v>
      </c>
      <c r="L87" s="91" t="s">
        <v>23721</v>
      </c>
      <c r="M87" s="60">
        <v>99900</v>
      </c>
      <c r="N87" s="49" t="str">
        <f t="shared" si="5"/>
        <v>SP</v>
      </c>
      <c r="O87" s="50">
        <f t="shared" si="6"/>
        <v>59000</v>
      </c>
      <c r="P87" s="46" t="str">
        <f t="shared" si="7"/>
        <v>SPECIAL PRICE</v>
      </c>
    </row>
    <row r="88" spans="1:16" x14ac:dyDescent="0.3">
      <c r="A88" s="27" t="str">
        <f t="shared" si="4"/>
        <v>2025 Q4 REG FIT T-SHIRT SP 59K</v>
      </c>
      <c r="B88" s="44">
        <f>'2019 ALL N OLDER D95'!$B$2</f>
        <v>46121</v>
      </c>
      <c r="C88" s="44">
        <f>'2019 ALL N OLDER D95'!$C$2</f>
        <v>46127</v>
      </c>
      <c r="D88" s="43">
        <v>3260</v>
      </c>
      <c r="E88" s="43">
        <v>333</v>
      </c>
      <c r="F88" s="43">
        <v>3</v>
      </c>
      <c r="G88" s="55">
        <v>1</v>
      </c>
      <c r="H88" s="27" t="s">
        <v>19785</v>
      </c>
      <c r="I88" s="90" t="s">
        <v>24172</v>
      </c>
      <c r="J88" s="27">
        <v>61476633</v>
      </c>
      <c r="K88" s="27" t="s">
        <v>23593</v>
      </c>
      <c r="L88" s="92" t="s">
        <v>23722</v>
      </c>
      <c r="M88" s="60">
        <v>99900</v>
      </c>
      <c r="N88" s="49" t="str">
        <f t="shared" si="5"/>
        <v>SP</v>
      </c>
      <c r="O88" s="50">
        <f t="shared" si="6"/>
        <v>59000</v>
      </c>
      <c r="P88" s="46" t="str">
        <f t="shared" si="7"/>
        <v>SPECIAL PRICE</v>
      </c>
    </row>
    <row r="89" spans="1:16" x14ac:dyDescent="0.3">
      <c r="A89" s="27" t="str">
        <f t="shared" si="4"/>
        <v>2025 Q4 REG FIT T-SHIRT SP 59K</v>
      </c>
      <c r="B89" s="44">
        <f>'2019 ALL N OLDER D95'!$B$2</f>
        <v>46121</v>
      </c>
      <c r="C89" s="44">
        <f>'2019 ALL N OLDER D95'!$C$2</f>
        <v>46127</v>
      </c>
      <c r="D89" s="43">
        <v>3260</v>
      </c>
      <c r="E89" s="43">
        <v>333</v>
      </c>
      <c r="F89" s="43">
        <v>3</v>
      </c>
      <c r="G89" s="55">
        <v>1</v>
      </c>
      <c r="H89" s="27" t="s">
        <v>19785</v>
      </c>
      <c r="I89" s="90" t="s">
        <v>24172</v>
      </c>
      <c r="J89" s="27">
        <v>61476642</v>
      </c>
      <c r="K89" s="27" t="s">
        <v>23594</v>
      </c>
      <c r="L89" s="92" t="s">
        <v>23723</v>
      </c>
      <c r="M89" s="60">
        <v>99900</v>
      </c>
      <c r="N89" s="49" t="str">
        <f t="shared" si="5"/>
        <v>SP</v>
      </c>
      <c r="O89" s="50">
        <f t="shared" si="6"/>
        <v>59000</v>
      </c>
      <c r="P89" s="46" t="str">
        <f t="shared" si="7"/>
        <v>SPECIAL PRICE</v>
      </c>
    </row>
    <row r="90" spans="1:16" x14ac:dyDescent="0.3">
      <c r="A90" s="27" t="str">
        <f t="shared" si="4"/>
        <v>2025 Q4 REG FIT T-SHIRT SP 59K</v>
      </c>
      <c r="B90" s="44">
        <f>'2019 ALL N OLDER D95'!$B$2</f>
        <v>46121</v>
      </c>
      <c r="C90" s="44">
        <f>'2019 ALL N OLDER D95'!$C$2</f>
        <v>46127</v>
      </c>
      <c r="D90" s="43">
        <v>3260</v>
      </c>
      <c r="E90" s="43">
        <v>333</v>
      </c>
      <c r="F90" s="43">
        <v>3</v>
      </c>
      <c r="G90" s="55">
        <v>1</v>
      </c>
      <c r="H90" s="27" t="s">
        <v>19785</v>
      </c>
      <c r="I90" s="90" t="s">
        <v>24172</v>
      </c>
      <c r="J90" s="27">
        <v>61476651</v>
      </c>
      <c r="K90" s="27" t="s">
        <v>23594</v>
      </c>
      <c r="L90" s="91" t="s">
        <v>23724</v>
      </c>
      <c r="M90" s="60">
        <v>99900</v>
      </c>
      <c r="N90" s="49" t="str">
        <f t="shared" si="5"/>
        <v>SP</v>
      </c>
      <c r="O90" s="50">
        <f t="shared" si="6"/>
        <v>59000</v>
      </c>
      <c r="P90" s="46" t="str">
        <f t="shared" si="7"/>
        <v>SPECIAL PRICE</v>
      </c>
    </row>
    <row r="91" spans="1:16" x14ac:dyDescent="0.3">
      <c r="A91" s="27" t="str">
        <f t="shared" si="4"/>
        <v>2025 Q4 REG FIT T-SHIRT SP 59K</v>
      </c>
      <c r="B91" s="44">
        <f>'2019 ALL N OLDER D95'!$B$2</f>
        <v>46121</v>
      </c>
      <c r="C91" s="44">
        <f>'2019 ALL N OLDER D95'!$C$2</f>
        <v>46127</v>
      </c>
      <c r="D91" s="43">
        <v>3260</v>
      </c>
      <c r="E91" s="43">
        <v>333</v>
      </c>
      <c r="F91" s="43">
        <v>3</v>
      </c>
      <c r="G91" s="55">
        <v>1</v>
      </c>
      <c r="H91" s="27" t="s">
        <v>19785</v>
      </c>
      <c r="I91" s="90" t="s">
        <v>24172</v>
      </c>
      <c r="J91" s="27">
        <v>61476660</v>
      </c>
      <c r="K91" s="27" t="s">
        <v>23594</v>
      </c>
      <c r="L91" s="91" t="s">
        <v>23725</v>
      </c>
      <c r="M91" s="60">
        <v>99900</v>
      </c>
      <c r="N91" s="49" t="str">
        <f t="shared" si="5"/>
        <v>SP</v>
      </c>
      <c r="O91" s="50">
        <f t="shared" si="6"/>
        <v>59000</v>
      </c>
      <c r="P91" s="46" t="str">
        <f t="shared" si="7"/>
        <v>SPECIAL PRICE</v>
      </c>
    </row>
    <row r="92" spans="1:16" x14ac:dyDescent="0.3">
      <c r="A92" s="27" t="str">
        <f t="shared" si="4"/>
        <v>2025 Q4 REG FIT T-SHIRT SP 59K</v>
      </c>
      <c r="B92" s="44">
        <f>'2019 ALL N OLDER D95'!$B$2</f>
        <v>46121</v>
      </c>
      <c r="C92" s="44">
        <f>'2019 ALL N OLDER D95'!$C$2</f>
        <v>46127</v>
      </c>
      <c r="D92" s="43">
        <v>3260</v>
      </c>
      <c r="E92" s="43">
        <v>333</v>
      </c>
      <c r="F92" s="43">
        <v>3</v>
      </c>
      <c r="G92" s="55">
        <v>1</v>
      </c>
      <c r="H92" s="27" t="s">
        <v>19785</v>
      </c>
      <c r="I92" s="90" t="s">
        <v>24172</v>
      </c>
      <c r="J92" s="27">
        <v>61476679</v>
      </c>
      <c r="K92" s="27" t="s">
        <v>23594</v>
      </c>
      <c r="L92" s="91" t="s">
        <v>23726</v>
      </c>
      <c r="M92" s="60">
        <v>99900</v>
      </c>
      <c r="N92" s="49" t="str">
        <f t="shared" si="5"/>
        <v>SP</v>
      </c>
      <c r="O92" s="50">
        <f t="shared" si="6"/>
        <v>59000</v>
      </c>
      <c r="P92" s="46" t="str">
        <f t="shared" si="7"/>
        <v>SPECIAL PRICE</v>
      </c>
    </row>
    <row r="93" spans="1:16" x14ac:dyDescent="0.3">
      <c r="A93" s="27" t="str">
        <f t="shared" si="4"/>
        <v>2025 Q4 REG FIT T-SHIRT SP 59K</v>
      </c>
      <c r="B93" s="44">
        <f>'2019 ALL N OLDER D95'!$B$2</f>
        <v>46121</v>
      </c>
      <c r="C93" s="44">
        <f>'2019 ALL N OLDER D95'!$C$2</f>
        <v>46127</v>
      </c>
      <c r="D93" s="43">
        <v>3260</v>
      </c>
      <c r="E93" s="43">
        <v>333</v>
      </c>
      <c r="F93" s="43">
        <v>3</v>
      </c>
      <c r="G93" s="55">
        <v>1</v>
      </c>
      <c r="H93" s="27" t="s">
        <v>19785</v>
      </c>
      <c r="I93" s="90" t="s">
        <v>24172</v>
      </c>
      <c r="J93" s="27">
        <v>61476688</v>
      </c>
      <c r="K93" s="27" t="s">
        <v>23594</v>
      </c>
      <c r="L93" s="91" t="s">
        <v>23727</v>
      </c>
      <c r="M93" s="60">
        <v>99900</v>
      </c>
      <c r="N93" s="49" t="str">
        <f t="shared" si="5"/>
        <v>SP</v>
      </c>
      <c r="O93" s="50">
        <f t="shared" si="6"/>
        <v>59000</v>
      </c>
      <c r="P93" s="46" t="str">
        <f t="shared" si="7"/>
        <v>SPECIAL PRICE</v>
      </c>
    </row>
    <row r="94" spans="1:16" x14ac:dyDescent="0.3">
      <c r="A94" s="27" t="str">
        <f t="shared" si="4"/>
        <v>2025 Q4 REG FIT T-SHIRT SP 59K</v>
      </c>
      <c r="B94" s="44">
        <f>'2019 ALL N OLDER D95'!$B$2</f>
        <v>46121</v>
      </c>
      <c r="C94" s="44">
        <f>'2019 ALL N OLDER D95'!$C$2</f>
        <v>46127</v>
      </c>
      <c r="D94" s="43">
        <v>3260</v>
      </c>
      <c r="E94" s="43">
        <v>333</v>
      </c>
      <c r="F94" s="43">
        <v>3</v>
      </c>
      <c r="G94" s="55">
        <v>1</v>
      </c>
      <c r="H94" s="27" t="s">
        <v>19785</v>
      </c>
      <c r="I94" s="90" t="s">
        <v>24172</v>
      </c>
      <c r="J94" s="27">
        <v>61476697</v>
      </c>
      <c r="K94" s="27" t="s">
        <v>23595</v>
      </c>
      <c r="L94" s="91" t="s">
        <v>23728</v>
      </c>
      <c r="M94" s="60">
        <v>99900</v>
      </c>
      <c r="N94" s="49" t="str">
        <f t="shared" si="5"/>
        <v>SP</v>
      </c>
      <c r="O94" s="50">
        <f t="shared" si="6"/>
        <v>59000</v>
      </c>
      <c r="P94" s="46" t="str">
        <f t="shared" si="7"/>
        <v>SPECIAL PRICE</v>
      </c>
    </row>
    <row r="95" spans="1:16" x14ac:dyDescent="0.3">
      <c r="A95" s="27" t="str">
        <f t="shared" si="4"/>
        <v>2025 Q4 REG FIT T-SHIRT SP 59K</v>
      </c>
      <c r="B95" s="44">
        <f>'2019 ALL N OLDER D95'!$B$2</f>
        <v>46121</v>
      </c>
      <c r="C95" s="44">
        <f>'2019 ALL N OLDER D95'!$C$2</f>
        <v>46127</v>
      </c>
      <c r="D95" s="43">
        <v>3260</v>
      </c>
      <c r="E95" s="43">
        <v>333</v>
      </c>
      <c r="F95" s="43">
        <v>3</v>
      </c>
      <c r="G95" s="55">
        <v>1</v>
      </c>
      <c r="H95" s="27" t="s">
        <v>19785</v>
      </c>
      <c r="I95" s="90" t="s">
        <v>24172</v>
      </c>
      <c r="J95" s="27">
        <v>61476704</v>
      </c>
      <c r="K95" s="27" t="s">
        <v>23595</v>
      </c>
      <c r="L95" s="91" t="s">
        <v>23729</v>
      </c>
      <c r="M95" s="60">
        <v>99900</v>
      </c>
      <c r="N95" s="49" t="str">
        <f t="shared" si="5"/>
        <v>SP</v>
      </c>
      <c r="O95" s="50">
        <f t="shared" si="6"/>
        <v>59000</v>
      </c>
      <c r="P95" s="46" t="str">
        <f t="shared" si="7"/>
        <v>SPECIAL PRICE</v>
      </c>
    </row>
    <row r="96" spans="1:16" x14ac:dyDescent="0.3">
      <c r="A96" s="27" t="str">
        <f t="shared" si="4"/>
        <v>2025 Q4 REG FIT T-SHIRT SP 59K</v>
      </c>
      <c r="B96" s="44">
        <f>'2019 ALL N OLDER D95'!$B$2</f>
        <v>46121</v>
      </c>
      <c r="C96" s="44">
        <f>'2019 ALL N OLDER D95'!$C$2</f>
        <v>46127</v>
      </c>
      <c r="D96" s="43">
        <v>3260</v>
      </c>
      <c r="E96" s="43">
        <v>333</v>
      </c>
      <c r="F96" s="43">
        <v>3</v>
      </c>
      <c r="G96" s="55">
        <v>1</v>
      </c>
      <c r="H96" s="27" t="s">
        <v>19785</v>
      </c>
      <c r="I96" s="90" t="s">
        <v>24172</v>
      </c>
      <c r="J96" s="27">
        <v>61476713</v>
      </c>
      <c r="K96" s="27" t="s">
        <v>23595</v>
      </c>
      <c r="L96" s="92" t="s">
        <v>23730</v>
      </c>
      <c r="M96" s="60">
        <v>99900</v>
      </c>
      <c r="N96" s="49" t="str">
        <f t="shared" si="5"/>
        <v>SP</v>
      </c>
      <c r="O96" s="50">
        <f t="shared" si="6"/>
        <v>59000</v>
      </c>
      <c r="P96" s="46" t="str">
        <f t="shared" si="7"/>
        <v>SPECIAL PRICE</v>
      </c>
    </row>
    <row r="97" spans="1:16" x14ac:dyDescent="0.3">
      <c r="A97" s="27" t="str">
        <f t="shared" si="4"/>
        <v>2025 Q4 REG FIT T-SHIRT SP 59K</v>
      </c>
      <c r="B97" s="44">
        <f>'2019 ALL N OLDER D95'!$B$2</f>
        <v>46121</v>
      </c>
      <c r="C97" s="44">
        <f>'2019 ALL N OLDER D95'!$C$2</f>
        <v>46127</v>
      </c>
      <c r="D97" s="43">
        <v>3260</v>
      </c>
      <c r="E97" s="43">
        <v>333</v>
      </c>
      <c r="F97" s="43">
        <v>3</v>
      </c>
      <c r="G97" s="55">
        <v>1</v>
      </c>
      <c r="H97" s="27" t="s">
        <v>19785</v>
      </c>
      <c r="I97" s="90" t="s">
        <v>24172</v>
      </c>
      <c r="J97" s="27">
        <v>61476722</v>
      </c>
      <c r="K97" s="27" t="s">
        <v>23595</v>
      </c>
      <c r="L97" s="92" t="s">
        <v>23731</v>
      </c>
      <c r="M97" s="60">
        <v>99900</v>
      </c>
      <c r="N97" s="49" t="str">
        <f t="shared" si="5"/>
        <v>SP</v>
      </c>
      <c r="O97" s="50">
        <f t="shared" si="6"/>
        <v>59000</v>
      </c>
      <c r="P97" s="46" t="str">
        <f t="shared" si="7"/>
        <v>SPECIAL PRICE</v>
      </c>
    </row>
    <row r="98" spans="1:16" x14ac:dyDescent="0.3">
      <c r="A98" s="27" t="str">
        <f t="shared" si="4"/>
        <v>2025 Q4 REG FIT T-SHIRT SP 59K</v>
      </c>
      <c r="B98" s="44">
        <f>'2019 ALL N OLDER D95'!$B$2</f>
        <v>46121</v>
      </c>
      <c r="C98" s="44">
        <f>'2019 ALL N OLDER D95'!$C$2</f>
        <v>46127</v>
      </c>
      <c r="D98" s="43">
        <v>3260</v>
      </c>
      <c r="E98" s="43">
        <v>333</v>
      </c>
      <c r="F98" s="43">
        <v>3</v>
      </c>
      <c r="G98" s="55">
        <v>1</v>
      </c>
      <c r="H98" s="27" t="s">
        <v>19785</v>
      </c>
      <c r="I98" s="90" t="s">
        <v>24172</v>
      </c>
      <c r="J98" s="27">
        <v>61476731</v>
      </c>
      <c r="K98" s="27" t="s">
        <v>23595</v>
      </c>
      <c r="L98" s="91" t="s">
        <v>23732</v>
      </c>
      <c r="M98" s="60">
        <v>99900</v>
      </c>
      <c r="N98" s="49" t="str">
        <f t="shared" si="5"/>
        <v>SP</v>
      </c>
      <c r="O98" s="50">
        <f t="shared" si="6"/>
        <v>59000</v>
      </c>
      <c r="P98" s="46" t="str">
        <f t="shared" si="7"/>
        <v>SPECIAL PRICE</v>
      </c>
    </row>
    <row r="99" spans="1:16" x14ac:dyDescent="0.3">
      <c r="A99" s="27" t="str">
        <f t="shared" si="4"/>
        <v>2025 Q4 REG FIT T-SHIRT SP 59K</v>
      </c>
      <c r="B99" s="44">
        <f>'2019 ALL N OLDER D95'!$B$2</f>
        <v>46121</v>
      </c>
      <c r="C99" s="44">
        <f>'2019 ALL N OLDER D95'!$C$2</f>
        <v>46127</v>
      </c>
      <c r="D99" s="43">
        <v>3260</v>
      </c>
      <c r="E99" s="43">
        <v>333</v>
      </c>
      <c r="F99" s="43">
        <v>3</v>
      </c>
      <c r="G99" s="55">
        <v>1</v>
      </c>
      <c r="H99" s="27" t="s">
        <v>19785</v>
      </c>
      <c r="I99" s="90" t="s">
        <v>24172</v>
      </c>
      <c r="J99" s="27">
        <v>61476740</v>
      </c>
      <c r="K99" s="27" t="s">
        <v>23596</v>
      </c>
      <c r="L99" s="91" t="s">
        <v>23733</v>
      </c>
      <c r="M99" s="60">
        <v>99900</v>
      </c>
      <c r="N99" s="49" t="str">
        <f t="shared" si="5"/>
        <v>SP</v>
      </c>
      <c r="O99" s="50">
        <f t="shared" si="6"/>
        <v>59000</v>
      </c>
      <c r="P99" s="46" t="str">
        <f t="shared" si="7"/>
        <v>SPECIAL PRICE</v>
      </c>
    </row>
    <row r="100" spans="1:16" x14ac:dyDescent="0.3">
      <c r="A100" s="27" t="str">
        <f t="shared" si="4"/>
        <v>2025 Q4 REG FIT T-SHIRT SP 59K</v>
      </c>
      <c r="B100" s="44">
        <f>'2019 ALL N OLDER D95'!$B$2</f>
        <v>46121</v>
      </c>
      <c r="C100" s="44">
        <f>'2019 ALL N OLDER D95'!$C$2</f>
        <v>46127</v>
      </c>
      <c r="D100" s="43">
        <v>3260</v>
      </c>
      <c r="E100" s="43">
        <v>333</v>
      </c>
      <c r="F100" s="43">
        <v>3</v>
      </c>
      <c r="G100" s="55">
        <v>1</v>
      </c>
      <c r="H100" s="27" t="s">
        <v>19785</v>
      </c>
      <c r="I100" s="90" t="s">
        <v>24172</v>
      </c>
      <c r="J100" s="27">
        <v>61476759</v>
      </c>
      <c r="K100" s="27" t="s">
        <v>23596</v>
      </c>
      <c r="L100" s="91" t="s">
        <v>23734</v>
      </c>
      <c r="M100" s="60">
        <v>99900</v>
      </c>
      <c r="N100" s="49" t="str">
        <f t="shared" si="5"/>
        <v>SP</v>
      </c>
      <c r="O100" s="50">
        <f t="shared" si="6"/>
        <v>59000</v>
      </c>
      <c r="P100" s="46" t="str">
        <f t="shared" si="7"/>
        <v>SPECIAL PRICE</v>
      </c>
    </row>
    <row r="101" spans="1:16" x14ac:dyDescent="0.3">
      <c r="A101" s="27" t="str">
        <f t="shared" si="4"/>
        <v>2025 Q4 REG FIT T-SHIRT SP 59K</v>
      </c>
      <c r="B101" s="44">
        <f>'2019 ALL N OLDER D95'!$B$2</f>
        <v>46121</v>
      </c>
      <c r="C101" s="44">
        <f>'2019 ALL N OLDER D95'!$C$2</f>
        <v>46127</v>
      </c>
      <c r="D101" s="43">
        <v>3260</v>
      </c>
      <c r="E101" s="43">
        <v>333</v>
      </c>
      <c r="F101" s="43">
        <v>3</v>
      </c>
      <c r="G101" s="55">
        <v>1</v>
      </c>
      <c r="H101" s="27" t="s">
        <v>19785</v>
      </c>
      <c r="I101" s="90" t="s">
        <v>24172</v>
      </c>
      <c r="J101" s="27">
        <v>61476768</v>
      </c>
      <c r="K101" s="27" t="s">
        <v>23596</v>
      </c>
      <c r="L101" s="91" t="s">
        <v>23735</v>
      </c>
      <c r="M101" s="60">
        <v>99900</v>
      </c>
      <c r="N101" s="49" t="str">
        <f t="shared" si="5"/>
        <v>SP</v>
      </c>
      <c r="O101" s="50">
        <f t="shared" si="6"/>
        <v>59000</v>
      </c>
      <c r="P101" s="46" t="str">
        <f t="shared" si="7"/>
        <v>SPECIAL PRICE</v>
      </c>
    </row>
    <row r="102" spans="1:16" x14ac:dyDescent="0.3">
      <c r="A102" s="27" t="str">
        <f t="shared" si="4"/>
        <v>2025 Q4 REG FIT T-SHIRT SP 59K</v>
      </c>
      <c r="B102" s="44">
        <f>'2019 ALL N OLDER D95'!$B$2</f>
        <v>46121</v>
      </c>
      <c r="C102" s="44">
        <f>'2019 ALL N OLDER D95'!$C$2</f>
        <v>46127</v>
      </c>
      <c r="D102" s="43">
        <v>3260</v>
      </c>
      <c r="E102" s="43">
        <v>333</v>
      </c>
      <c r="F102" s="43">
        <v>3</v>
      </c>
      <c r="G102" s="55">
        <v>1</v>
      </c>
      <c r="H102" s="27" t="s">
        <v>19785</v>
      </c>
      <c r="I102" s="90" t="s">
        <v>24172</v>
      </c>
      <c r="J102" s="27">
        <v>61476777</v>
      </c>
      <c r="K102" s="27" t="s">
        <v>23596</v>
      </c>
      <c r="L102" s="91" t="s">
        <v>23736</v>
      </c>
      <c r="M102" s="60">
        <v>99900</v>
      </c>
      <c r="N102" s="49" t="str">
        <f t="shared" si="5"/>
        <v>SP</v>
      </c>
      <c r="O102" s="50">
        <f t="shared" si="6"/>
        <v>59000</v>
      </c>
      <c r="P102" s="46" t="str">
        <f t="shared" si="7"/>
        <v>SPECIAL PRICE</v>
      </c>
    </row>
    <row r="103" spans="1:16" x14ac:dyDescent="0.3">
      <c r="A103" s="27" t="str">
        <f t="shared" si="4"/>
        <v>2025 Q4 REG FIT T-SHIRT SP 59K</v>
      </c>
      <c r="B103" s="44">
        <f>'2019 ALL N OLDER D95'!$B$2</f>
        <v>46121</v>
      </c>
      <c r="C103" s="44">
        <f>'2019 ALL N OLDER D95'!$C$2</f>
        <v>46127</v>
      </c>
      <c r="D103" s="43">
        <v>3260</v>
      </c>
      <c r="E103" s="43">
        <v>333</v>
      </c>
      <c r="F103" s="43">
        <v>3</v>
      </c>
      <c r="G103" s="55">
        <v>1</v>
      </c>
      <c r="H103" s="27" t="s">
        <v>19785</v>
      </c>
      <c r="I103" s="90" t="s">
        <v>24172</v>
      </c>
      <c r="J103" s="27">
        <v>61476786</v>
      </c>
      <c r="K103" s="27" t="s">
        <v>23596</v>
      </c>
      <c r="L103" s="91" t="s">
        <v>23737</v>
      </c>
      <c r="M103" s="60">
        <v>99900</v>
      </c>
      <c r="N103" s="49" t="str">
        <f t="shared" si="5"/>
        <v>SP</v>
      </c>
      <c r="O103" s="50">
        <f t="shared" si="6"/>
        <v>59000</v>
      </c>
      <c r="P103" s="46" t="str">
        <f t="shared" si="7"/>
        <v>SPECIAL PRICE</v>
      </c>
    </row>
    <row r="104" spans="1:16" x14ac:dyDescent="0.3">
      <c r="A104" s="27" t="str">
        <f t="shared" si="4"/>
        <v>2025 Q4 REG FIT T-SHIRT SP 59K</v>
      </c>
      <c r="B104" s="44">
        <f>'2019 ALL N OLDER D95'!$B$2</f>
        <v>46121</v>
      </c>
      <c r="C104" s="44">
        <f>'2019 ALL N OLDER D95'!$C$2</f>
        <v>46127</v>
      </c>
      <c r="D104" s="43">
        <v>3260</v>
      </c>
      <c r="E104" s="43">
        <v>333</v>
      </c>
      <c r="F104" s="43">
        <v>3</v>
      </c>
      <c r="G104" s="55">
        <v>1</v>
      </c>
      <c r="H104" s="27" t="s">
        <v>20408</v>
      </c>
      <c r="I104" s="90" t="s">
        <v>24172</v>
      </c>
      <c r="J104" s="27">
        <v>61039329</v>
      </c>
      <c r="K104" s="27" t="s">
        <v>23597</v>
      </c>
      <c r="L104" s="92" t="s">
        <v>23738</v>
      </c>
      <c r="M104" s="60">
        <v>99900</v>
      </c>
      <c r="N104" s="49" t="str">
        <f t="shared" si="5"/>
        <v>SP</v>
      </c>
      <c r="O104" s="50">
        <f t="shared" si="6"/>
        <v>59000</v>
      </c>
      <c r="P104" s="46" t="str">
        <f t="shared" si="7"/>
        <v>SPECIAL PRICE</v>
      </c>
    </row>
    <row r="105" spans="1:16" x14ac:dyDescent="0.3">
      <c r="A105" s="27" t="str">
        <f t="shared" si="4"/>
        <v>2025 Q4 REG FIT T-SHIRT SP 59K</v>
      </c>
      <c r="B105" s="44">
        <f>'2019 ALL N OLDER D95'!$B$2</f>
        <v>46121</v>
      </c>
      <c r="C105" s="44">
        <f>'2019 ALL N OLDER D95'!$C$2</f>
        <v>46127</v>
      </c>
      <c r="D105" s="43">
        <v>3260</v>
      </c>
      <c r="E105" s="43">
        <v>333</v>
      </c>
      <c r="F105" s="43">
        <v>3</v>
      </c>
      <c r="G105" s="55">
        <v>1</v>
      </c>
      <c r="H105" s="27" t="s">
        <v>20408</v>
      </c>
      <c r="I105" s="90" t="s">
        <v>24172</v>
      </c>
      <c r="J105" s="27">
        <v>61039338</v>
      </c>
      <c r="K105" s="27" t="s">
        <v>23597</v>
      </c>
      <c r="L105" s="92" t="s">
        <v>23739</v>
      </c>
      <c r="M105" s="60">
        <v>99900</v>
      </c>
      <c r="N105" s="49" t="str">
        <f t="shared" si="5"/>
        <v>SP</v>
      </c>
      <c r="O105" s="50">
        <f t="shared" si="6"/>
        <v>59000</v>
      </c>
      <c r="P105" s="46" t="str">
        <f t="shared" si="7"/>
        <v>SPECIAL PRICE</v>
      </c>
    </row>
    <row r="106" spans="1:16" x14ac:dyDescent="0.3">
      <c r="A106" s="27" t="str">
        <f t="shared" si="4"/>
        <v>2025 Q4 REG FIT T-SHIRT SP 59K</v>
      </c>
      <c r="B106" s="44">
        <f>'2019 ALL N OLDER D95'!$B$2</f>
        <v>46121</v>
      </c>
      <c r="C106" s="44">
        <f>'2019 ALL N OLDER D95'!$C$2</f>
        <v>46127</v>
      </c>
      <c r="D106" s="43">
        <v>3260</v>
      </c>
      <c r="E106" s="43">
        <v>333</v>
      </c>
      <c r="F106" s="43">
        <v>3</v>
      </c>
      <c r="G106" s="55">
        <v>1</v>
      </c>
      <c r="H106" s="27" t="s">
        <v>20408</v>
      </c>
      <c r="I106" s="90" t="s">
        <v>24172</v>
      </c>
      <c r="J106" s="27">
        <v>61039347</v>
      </c>
      <c r="K106" s="27" t="s">
        <v>23597</v>
      </c>
      <c r="L106" s="91" t="s">
        <v>23740</v>
      </c>
      <c r="M106" s="60">
        <v>99900</v>
      </c>
      <c r="N106" s="49" t="str">
        <f t="shared" si="5"/>
        <v>SP</v>
      </c>
      <c r="O106" s="50">
        <f t="shared" si="6"/>
        <v>59000</v>
      </c>
      <c r="P106" s="46" t="str">
        <f t="shared" si="7"/>
        <v>SPECIAL PRICE</v>
      </c>
    </row>
    <row r="107" spans="1:16" x14ac:dyDescent="0.3">
      <c r="A107" s="27" t="str">
        <f t="shared" si="4"/>
        <v>2025 Q4 REG FIT T-SHIRT SP 59K</v>
      </c>
      <c r="B107" s="44">
        <f>'2019 ALL N OLDER D95'!$B$2</f>
        <v>46121</v>
      </c>
      <c r="C107" s="44">
        <f>'2019 ALL N OLDER D95'!$C$2</f>
        <v>46127</v>
      </c>
      <c r="D107" s="43">
        <v>3260</v>
      </c>
      <c r="E107" s="43">
        <v>333</v>
      </c>
      <c r="F107" s="43">
        <v>3</v>
      </c>
      <c r="G107" s="55">
        <v>1</v>
      </c>
      <c r="H107" s="27" t="s">
        <v>20408</v>
      </c>
      <c r="I107" s="90" t="s">
        <v>24172</v>
      </c>
      <c r="J107" s="27">
        <v>61039356</v>
      </c>
      <c r="K107" s="27" t="s">
        <v>23597</v>
      </c>
      <c r="L107" s="91" t="s">
        <v>23741</v>
      </c>
      <c r="M107" s="60">
        <v>99900</v>
      </c>
      <c r="N107" s="49" t="str">
        <f t="shared" si="5"/>
        <v>SP</v>
      </c>
      <c r="O107" s="50">
        <f t="shared" si="6"/>
        <v>59000</v>
      </c>
      <c r="P107" s="46" t="str">
        <f t="shared" si="7"/>
        <v>SPECIAL PRICE</v>
      </c>
    </row>
    <row r="108" spans="1:16" x14ac:dyDescent="0.3">
      <c r="A108" s="27" t="str">
        <f t="shared" si="4"/>
        <v>2025 Q4 REG FIT T-SHIRT SP 59K</v>
      </c>
      <c r="B108" s="44">
        <f>'2019 ALL N OLDER D95'!$B$2</f>
        <v>46121</v>
      </c>
      <c r="C108" s="44">
        <f>'2019 ALL N OLDER D95'!$C$2</f>
        <v>46127</v>
      </c>
      <c r="D108" s="43">
        <v>3260</v>
      </c>
      <c r="E108" s="43">
        <v>333</v>
      </c>
      <c r="F108" s="43">
        <v>3</v>
      </c>
      <c r="G108" s="55">
        <v>1</v>
      </c>
      <c r="H108" s="27" t="s">
        <v>20408</v>
      </c>
      <c r="I108" s="90" t="s">
        <v>24172</v>
      </c>
      <c r="J108" s="27">
        <v>61039365</v>
      </c>
      <c r="K108" s="27" t="s">
        <v>23597</v>
      </c>
      <c r="L108" s="91" t="s">
        <v>23742</v>
      </c>
      <c r="M108" s="60">
        <v>99900</v>
      </c>
      <c r="N108" s="49" t="str">
        <f t="shared" si="5"/>
        <v>SP</v>
      </c>
      <c r="O108" s="50">
        <f t="shared" si="6"/>
        <v>59000</v>
      </c>
      <c r="P108" s="46" t="str">
        <f t="shared" si="7"/>
        <v>SPECIAL PRICE</v>
      </c>
    </row>
    <row r="109" spans="1:16" x14ac:dyDescent="0.3">
      <c r="A109" s="27" t="str">
        <f t="shared" si="4"/>
        <v>2025 Q4 REG FIT T-SHIRT SP 59K</v>
      </c>
      <c r="B109" s="44">
        <f>'2019 ALL N OLDER D95'!$B$2</f>
        <v>46121</v>
      </c>
      <c r="C109" s="44">
        <f>'2019 ALL N OLDER D95'!$C$2</f>
        <v>46127</v>
      </c>
      <c r="D109" s="43">
        <v>3260</v>
      </c>
      <c r="E109" s="43">
        <v>333</v>
      </c>
      <c r="F109" s="43">
        <v>3</v>
      </c>
      <c r="G109" s="55">
        <v>1</v>
      </c>
      <c r="H109" s="27" t="s">
        <v>20408</v>
      </c>
      <c r="I109" s="90" t="s">
        <v>24172</v>
      </c>
      <c r="J109" s="27">
        <v>61039374</v>
      </c>
      <c r="K109" s="27" t="s">
        <v>23598</v>
      </c>
      <c r="L109" s="91" t="s">
        <v>23743</v>
      </c>
      <c r="M109" s="60">
        <v>99900</v>
      </c>
      <c r="N109" s="49" t="str">
        <f t="shared" si="5"/>
        <v>SP</v>
      </c>
      <c r="O109" s="50">
        <f t="shared" si="6"/>
        <v>59000</v>
      </c>
      <c r="P109" s="46" t="str">
        <f t="shared" si="7"/>
        <v>SPECIAL PRICE</v>
      </c>
    </row>
    <row r="110" spans="1:16" x14ac:dyDescent="0.3">
      <c r="A110" s="27" t="str">
        <f t="shared" si="4"/>
        <v>2025 Q4 REG FIT T-SHIRT SP 59K</v>
      </c>
      <c r="B110" s="44">
        <f>'2019 ALL N OLDER D95'!$B$2</f>
        <v>46121</v>
      </c>
      <c r="C110" s="44">
        <f>'2019 ALL N OLDER D95'!$C$2</f>
        <v>46127</v>
      </c>
      <c r="D110" s="43">
        <v>3260</v>
      </c>
      <c r="E110" s="43">
        <v>333</v>
      </c>
      <c r="F110" s="43">
        <v>3</v>
      </c>
      <c r="G110" s="55">
        <v>1</v>
      </c>
      <c r="H110" s="27" t="s">
        <v>20408</v>
      </c>
      <c r="I110" s="90" t="s">
        <v>24172</v>
      </c>
      <c r="J110" s="27">
        <v>61039383</v>
      </c>
      <c r="K110" s="27" t="s">
        <v>23598</v>
      </c>
      <c r="L110" s="91" t="s">
        <v>23744</v>
      </c>
      <c r="M110" s="60">
        <v>99900</v>
      </c>
      <c r="N110" s="49" t="str">
        <f t="shared" si="5"/>
        <v>SP</v>
      </c>
      <c r="O110" s="50">
        <f t="shared" si="6"/>
        <v>59000</v>
      </c>
      <c r="P110" s="46" t="str">
        <f t="shared" si="7"/>
        <v>SPECIAL PRICE</v>
      </c>
    </row>
    <row r="111" spans="1:16" x14ac:dyDescent="0.3">
      <c r="A111" s="27" t="str">
        <f t="shared" si="4"/>
        <v>2025 Q4 REG FIT T-SHIRT SP 59K</v>
      </c>
      <c r="B111" s="44">
        <f>'2019 ALL N OLDER D95'!$B$2</f>
        <v>46121</v>
      </c>
      <c r="C111" s="44">
        <f>'2019 ALL N OLDER D95'!$C$2</f>
        <v>46127</v>
      </c>
      <c r="D111" s="43">
        <v>3260</v>
      </c>
      <c r="E111" s="43">
        <v>333</v>
      </c>
      <c r="F111" s="43">
        <v>3</v>
      </c>
      <c r="G111" s="55">
        <v>1</v>
      </c>
      <c r="H111" s="27" t="s">
        <v>20408</v>
      </c>
      <c r="I111" s="90" t="s">
        <v>24172</v>
      </c>
      <c r="J111" s="27">
        <v>61039392</v>
      </c>
      <c r="K111" s="27" t="s">
        <v>23598</v>
      </c>
      <c r="L111" s="91" t="s">
        <v>23745</v>
      </c>
      <c r="M111" s="60">
        <v>99900</v>
      </c>
      <c r="N111" s="49" t="str">
        <f t="shared" si="5"/>
        <v>SP</v>
      </c>
      <c r="O111" s="50">
        <f t="shared" si="6"/>
        <v>59000</v>
      </c>
      <c r="P111" s="46" t="str">
        <f t="shared" si="7"/>
        <v>SPECIAL PRICE</v>
      </c>
    </row>
    <row r="112" spans="1:16" x14ac:dyDescent="0.3">
      <c r="A112" s="27" t="str">
        <f t="shared" si="4"/>
        <v>2025 Q4 REG FIT T-SHIRT SP 59K</v>
      </c>
      <c r="B112" s="44">
        <f>'2019 ALL N OLDER D95'!$B$2</f>
        <v>46121</v>
      </c>
      <c r="C112" s="44">
        <f>'2019 ALL N OLDER D95'!$C$2</f>
        <v>46127</v>
      </c>
      <c r="D112" s="43">
        <v>3260</v>
      </c>
      <c r="E112" s="43">
        <v>333</v>
      </c>
      <c r="F112" s="43">
        <v>3</v>
      </c>
      <c r="G112" s="55">
        <v>1</v>
      </c>
      <c r="H112" s="27" t="s">
        <v>20408</v>
      </c>
      <c r="I112" s="90" t="s">
        <v>24172</v>
      </c>
      <c r="J112" s="27">
        <v>61039409</v>
      </c>
      <c r="K112" s="27" t="s">
        <v>23598</v>
      </c>
      <c r="L112" s="92" t="s">
        <v>23746</v>
      </c>
      <c r="M112" s="60">
        <v>99900</v>
      </c>
      <c r="N112" s="49" t="str">
        <f t="shared" si="5"/>
        <v>SP</v>
      </c>
      <c r="O112" s="50">
        <f t="shared" si="6"/>
        <v>59000</v>
      </c>
      <c r="P112" s="46" t="str">
        <f t="shared" si="7"/>
        <v>SPECIAL PRICE</v>
      </c>
    </row>
    <row r="113" spans="1:16" x14ac:dyDescent="0.3">
      <c r="A113" s="27" t="str">
        <f t="shared" si="4"/>
        <v>2025 Q4 REG FIT T-SHIRT SP 59K</v>
      </c>
      <c r="B113" s="44">
        <f>'2019 ALL N OLDER D95'!$B$2</f>
        <v>46121</v>
      </c>
      <c r="C113" s="44">
        <f>'2019 ALL N OLDER D95'!$C$2</f>
        <v>46127</v>
      </c>
      <c r="D113" s="43">
        <v>3260</v>
      </c>
      <c r="E113" s="43">
        <v>333</v>
      </c>
      <c r="F113" s="43">
        <v>3</v>
      </c>
      <c r="G113" s="55">
        <v>1</v>
      </c>
      <c r="H113" s="27" t="s">
        <v>20408</v>
      </c>
      <c r="I113" s="90" t="s">
        <v>24172</v>
      </c>
      <c r="J113" s="27">
        <v>61039418</v>
      </c>
      <c r="K113" s="27" t="s">
        <v>23598</v>
      </c>
      <c r="L113" s="92" t="s">
        <v>23747</v>
      </c>
      <c r="M113" s="60">
        <v>99900</v>
      </c>
      <c r="N113" s="49" t="str">
        <f t="shared" si="5"/>
        <v>SP</v>
      </c>
      <c r="O113" s="50">
        <f t="shared" si="6"/>
        <v>59000</v>
      </c>
      <c r="P113" s="46" t="str">
        <f t="shared" si="7"/>
        <v>SPECIAL PRICE</v>
      </c>
    </row>
    <row r="114" spans="1:16" x14ac:dyDescent="0.3">
      <c r="A114" s="27" t="str">
        <f t="shared" si="4"/>
        <v>2025 Q4 REG FIT T-SHIRT SP 59K</v>
      </c>
      <c r="B114" s="44">
        <f>'2019 ALL N OLDER D95'!$B$2</f>
        <v>46121</v>
      </c>
      <c r="C114" s="44">
        <f>'2019 ALL N OLDER D95'!$C$2</f>
        <v>46127</v>
      </c>
      <c r="D114" s="43">
        <v>3260</v>
      </c>
      <c r="E114" s="43">
        <v>333</v>
      </c>
      <c r="F114" s="43">
        <v>3</v>
      </c>
      <c r="G114" s="55">
        <v>1</v>
      </c>
      <c r="H114" s="27" t="s">
        <v>20408</v>
      </c>
      <c r="I114" s="90" t="s">
        <v>24172</v>
      </c>
      <c r="J114" s="27">
        <v>61039427</v>
      </c>
      <c r="K114" s="27" t="s">
        <v>23599</v>
      </c>
      <c r="L114" s="91" t="s">
        <v>23748</v>
      </c>
      <c r="M114" s="60">
        <v>99900</v>
      </c>
      <c r="N114" s="49" t="str">
        <f t="shared" si="5"/>
        <v>SP</v>
      </c>
      <c r="O114" s="50">
        <f t="shared" si="6"/>
        <v>59000</v>
      </c>
      <c r="P114" s="46" t="str">
        <f t="shared" si="7"/>
        <v>SPECIAL PRICE</v>
      </c>
    </row>
    <row r="115" spans="1:16" x14ac:dyDescent="0.3">
      <c r="A115" s="27" t="str">
        <f t="shared" si="4"/>
        <v>2025 Q4 REG FIT T-SHIRT SP 59K</v>
      </c>
      <c r="B115" s="44">
        <f>'2019 ALL N OLDER D95'!$B$2</f>
        <v>46121</v>
      </c>
      <c r="C115" s="44">
        <f>'2019 ALL N OLDER D95'!$C$2</f>
        <v>46127</v>
      </c>
      <c r="D115" s="43">
        <v>3260</v>
      </c>
      <c r="E115" s="43">
        <v>333</v>
      </c>
      <c r="F115" s="43">
        <v>3</v>
      </c>
      <c r="G115" s="55">
        <v>1</v>
      </c>
      <c r="H115" s="27" t="s">
        <v>20408</v>
      </c>
      <c r="I115" s="90" t="s">
        <v>24172</v>
      </c>
      <c r="J115" s="27">
        <v>61039436</v>
      </c>
      <c r="K115" s="27" t="s">
        <v>23599</v>
      </c>
      <c r="L115" s="91" t="s">
        <v>23749</v>
      </c>
      <c r="M115" s="60">
        <v>99900</v>
      </c>
      <c r="N115" s="49" t="str">
        <f t="shared" si="5"/>
        <v>SP</v>
      </c>
      <c r="O115" s="50">
        <f t="shared" si="6"/>
        <v>59000</v>
      </c>
      <c r="P115" s="46" t="str">
        <f t="shared" si="7"/>
        <v>SPECIAL PRICE</v>
      </c>
    </row>
    <row r="116" spans="1:16" x14ac:dyDescent="0.3">
      <c r="A116" s="27" t="str">
        <f t="shared" si="4"/>
        <v>2025 Q4 REG FIT T-SHIRT SP 59K</v>
      </c>
      <c r="B116" s="44">
        <f>'2019 ALL N OLDER D95'!$B$2</f>
        <v>46121</v>
      </c>
      <c r="C116" s="44">
        <f>'2019 ALL N OLDER D95'!$C$2</f>
        <v>46127</v>
      </c>
      <c r="D116" s="43">
        <v>3260</v>
      </c>
      <c r="E116" s="43">
        <v>333</v>
      </c>
      <c r="F116" s="43">
        <v>3</v>
      </c>
      <c r="G116" s="55">
        <v>1</v>
      </c>
      <c r="H116" s="27" t="s">
        <v>20408</v>
      </c>
      <c r="I116" s="90" t="s">
        <v>24172</v>
      </c>
      <c r="J116" s="27">
        <v>61039445</v>
      </c>
      <c r="K116" s="27" t="s">
        <v>23599</v>
      </c>
      <c r="L116" s="91" t="s">
        <v>23750</v>
      </c>
      <c r="M116" s="60">
        <v>99900</v>
      </c>
      <c r="N116" s="49" t="str">
        <f t="shared" si="5"/>
        <v>SP</v>
      </c>
      <c r="O116" s="50">
        <f t="shared" si="6"/>
        <v>59000</v>
      </c>
      <c r="P116" s="46" t="str">
        <f t="shared" si="7"/>
        <v>SPECIAL PRICE</v>
      </c>
    </row>
    <row r="117" spans="1:16" x14ac:dyDescent="0.3">
      <c r="A117" s="27" t="str">
        <f t="shared" si="4"/>
        <v>2025 Q4 REG FIT T-SHIRT SP 59K</v>
      </c>
      <c r="B117" s="44">
        <f>'2019 ALL N OLDER D95'!$B$2</f>
        <v>46121</v>
      </c>
      <c r="C117" s="44">
        <f>'2019 ALL N OLDER D95'!$C$2</f>
        <v>46127</v>
      </c>
      <c r="D117" s="43">
        <v>3260</v>
      </c>
      <c r="E117" s="43">
        <v>333</v>
      </c>
      <c r="F117" s="43">
        <v>3</v>
      </c>
      <c r="G117" s="55">
        <v>1</v>
      </c>
      <c r="H117" s="27" t="s">
        <v>20408</v>
      </c>
      <c r="I117" s="90" t="s">
        <v>24172</v>
      </c>
      <c r="J117" s="27">
        <v>61039454</v>
      </c>
      <c r="K117" s="27" t="s">
        <v>23599</v>
      </c>
      <c r="L117" s="91" t="s">
        <v>23751</v>
      </c>
      <c r="M117" s="60">
        <v>99900</v>
      </c>
      <c r="N117" s="49" t="str">
        <f t="shared" si="5"/>
        <v>SP</v>
      </c>
      <c r="O117" s="50">
        <f t="shared" si="6"/>
        <v>59000</v>
      </c>
      <c r="P117" s="46" t="str">
        <f t="shared" si="7"/>
        <v>SPECIAL PRICE</v>
      </c>
    </row>
    <row r="118" spans="1:16" x14ac:dyDescent="0.3">
      <c r="A118" s="27" t="str">
        <f t="shared" si="4"/>
        <v>2025 Q4 REG FIT T-SHIRT SP 59K</v>
      </c>
      <c r="B118" s="44">
        <f>'2019 ALL N OLDER D95'!$B$2</f>
        <v>46121</v>
      </c>
      <c r="C118" s="44">
        <f>'2019 ALL N OLDER D95'!$C$2</f>
        <v>46127</v>
      </c>
      <c r="D118" s="43">
        <v>3260</v>
      </c>
      <c r="E118" s="43">
        <v>333</v>
      </c>
      <c r="F118" s="43">
        <v>3</v>
      </c>
      <c r="G118" s="55">
        <v>1</v>
      </c>
      <c r="H118" s="27" t="s">
        <v>20408</v>
      </c>
      <c r="I118" s="90" t="s">
        <v>24172</v>
      </c>
      <c r="J118" s="27">
        <v>61039463</v>
      </c>
      <c r="K118" s="27" t="s">
        <v>23599</v>
      </c>
      <c r="L118" s="91" t="s">
        <v>23752</v>
      </c>
      <c r="M118" s="60">
        <v>99900</v>
      </c>
      <c r="N118" s="49" t="str">
        <f t="shared" si="5"/>
        <v>SP</v>
      </c>
      <c r="O118" s="50">
        <f t="shared" si="6"/>
        <v>59000</v>
      </c>
      <c r="P118" s="46" t="str">
        <f t="shared" si="7"/>
        <v>SPECIAL PRICE</v>
      </c>
    </row>
    <row r="119" spans="1:16" x14ac:dyDescent="0.3">
      <c r="A119" s="27" t="str">
        <f t="shared" si="4"/>
        <v>2025 Q4 REG FIT T-SHIRT SP 59K</v>
      </c>
      <c r="B119" s="44">
        <f>'2019 ALL N OLDER D95'!$B$2</f>
        <v>46121</v>
      </c>
      <c r="C119" s="44">
        <f>'2019 ALL N OLDER D95'!$C$2</f>
        <v>46127</v>
      </c>
      <c r="D119" s="43">
        <v>3260</v>
      </c>
      <c r="E119" s="43">
        <v>333</v>
      </c>
      <c r="F119" s="43">
        <v>3</v>
      </c>
      <c r="G119" s="55">
        <v>1</v>
      </c>
      <c r="H119" s="27" t="s">
        <v>20408</v>
      </c>
      <c r="I119" s="90" t="s">
        <v>24172</v>
      </c>
      <c r="J119" s="27">
        <v>61039472</v>
      </c>
      <c r="K119" s="27" t="s">
        <v>23600</v>
      </c>
      <c r="L119" s="91" t="s">
        <v>23753</v>
      </c>
      <c r="M119" s="60">
        <v>99900</v>
      </c>
      <c r="N119" s="49" t="str">
        <f t="shared" si="5"/>
        <v>SP</v>
      </c>
      <c r="O119" s="50">
        <f t="shared" si="6"/>
        <v>59000</v>
      </c>
      <c r="P119" s="46" t="str">
        <f t="shared" si="7"/>
        <v>SPECIAL PRICE</v>
      </c>
    </row>
    <row r="120" spans="1:16" x14ac:dyDescent="0.3">
      <c r="A120" s="27" t="str">
        <f t="shared" si="4"/>
        <v>2025 Q4 REG FIT T-SHIRT SP 59K</v>
      </c>
      <c r="B120" s="44">
        <f>'2019 ALL N OLDER D95'!$B$2</f>
        <v>46121</v>
      </c>
      <c r="C120" s="44">
        <f>'2019 ALL N OLDER D95'!$C$2</f>
        <v>46127</v>
      </c>
      <c r="D120" s="43">
        <v>3260</v>
      </c>
      <c r="E120" s="43">
        <v>333</v>
      </c>
      <c r="F120" s="43">
        <v>3</v>
      </c>
      <c r="G120" s="55">
        <v>1</v>
      </c>
      <c r="H120" s="27" t="s">
        <v>20408</v>
      </c>
      <c r="I120" s="90" t="s">
        <v>24172</v>
      </c>
      <c r="J120" s="27">
        <v>61039481</v>
      </c>
      <c r="K120" s="27" t="s">
        <v>23600</v>
      </c>
      <c r="L120" s="92" t="s">
        <v>23754</v>
      </c>
      <c r="M120" s="60">
        <v>99900</v>
      </c>
      <c r="N120" s="49" t="str">
        <f t="shared" si="5"/>
        <v>SP</v>
      </c>
      <c r="O120" s="50">
        <f t="shared" si="6"/>
        <v>59000</v>
      </c>
      <c r="P120" s="46" t="str">
        <f t="shared" si="7"/>
        <v>SPECIAL PRICE</v>
      </c>
    </row>
    <row r="121" spans="1:16" x14ac:dyDescent="0.3">
      <c r="A121" s="27" t="str">
        <f t="shared" si="4"/>
        <v>2025 Q4 REG FIT T-SHIRT SP 59K</v>
      </c>
      <c r="B121" s="44">
        <f>'2019 ALL N OLDER D95'!$B$2</f>
        <v>46121</v>
      </c>
      <c r="C121" s="44">
        <f>'2019 ALL N OLDER D95'!$C$2</f>
        <v>46127</v>
      </c>
      <c r="D121" s="43">
        <v>3260</v>
      </c>
      <c r="E121" s="43">
        <v>333</v>
      </c>
      <c r="F121" s="43">
        <v>3</v>
      </c>
      <c r="G121" s="55">
        <v>1</v>
      </c>
      <c r="H121" s="27" t="s">
        <v>20408</v>
      </c>
      <c r="I121" s="90" t="s">
        <v>24172</v>
      </c>
      <c r="J121" s="27">
        <v>61039490</v>
      </c>
      <c r="K121" s="27" t="s">
        <v>23600</v>
      </c>
      <c r="L121" s="92" t="s">
        <v>23755</v>
      </c>
      <c r="M121" s="60">
        <v>99900</v>
      </c>
      <c r="N121" s="49" t="str">
        <f t="shared" si="5"/>
        <v>SP</v>
      </c>
      <c r="O121" s="50">
        <f t="shared" si="6"/>
        <v>59000</v>
      </c>
      <c r="P121" s="46" t="str">
        <f t="shared" si="7"/>
        <v>SPECIAL PRICE</v>
      </c>
    </row>
    <row r="122" spans="1:16" x14ac:dyDescent="0.3">
      <c r="A122" s="27" t="str">
        <f t="shared" si="4"/>
        <v>2025 Q4 REG FIT T-SHIRT SP 59K</v>
      </c>
      <c r="B122" s="44">
        <f>'2019 ALL N OLDER D95'!$B$2</f>
        <v>46121</v>
      </c>
      <c r="C122" s="44">
        <f>'2019 ALL N OLDER D95'!$C$2</f>
        <v>46127</v>
      </c>
      <c r="D122" s="43">
        <v>3260</v>
      </c>
      <c r="E122" s="43">
        <v>333</v>
      </c>
      <c r="F122" s="43">
        <v>3</v>
      </c>
      <c r="G122" s="55">
        <v>1</v>
      </c>
      <c r="H122" s="27" t="s">
        <v>20408</v>
      </c>
      <c r="I122" s="90" t="s">
        <v>24172</v>
      </c>
      <c r="J122" s="27">
        <v>61039507</v>
      </c>
      <c r="K122" s="27" t="s">
        <v>23600</v>
      </c>
      <c r="L122" s="91" t="s">
        <v>23756</v>
      </c>
      <c r="M122" s="60">
        <v>99900</v>
      </c>
      <c r="N122" s="49" t="str">
        <f t="shared" si="5"/>
        <v>SP</v>
      </c>
      <c r="O122" s="50">
        <f t="shared" si="6"/>
        <v>59000</v>
      </c>
      <c r="P122" s="46" t="str">
        <f t="shared" si="7"/>
        <v>SPECIAL PRICE</v>
      </c>
    </row>
    <row r="123" spans="1:16" x14ac:dyDescent="0.3">
      <c r="A123" s="27" t="str">
        <f t="shared" si="4"/>
        <v>2025 Q4 REG FIT T-SHIRT SP 59K</v>
      </c>
      <c r="B123" s="44">
        <f>'2019 ALL N OLDER D95'!$B$2</f>
        <v>46121</v>
      </c>
      <c r="C123" s="44">
        <f>'2019 ALL N OLDER D95'!$C$2</f>
        <v>46127</v>
      </c>
      <c r="D123" s="43">
        <v>3260</v>
      </c>
      <c r="E123" s="43">
        <v>333</v>
      </c>
      <c r="F123" s="43">
        <v>3</v>
      </c>
      <c r="G123" s="55">
        <v>1</v>
      </c>
      <c r="H123" s="27" t="s">
        <v>20408</v>
      </c>
      <c r="I123" s="90" t="s">
        <v>24172</v>
      </c>
      <c r="J123" s="27">
        <v>61039516</v>
      </c>
      <c r="K123" s="27" t="s">
        <v>23600</v>
      </c>
      <c r="L123" s="91" t="s">
        <v>23757</v>
      </c>
      <c r="M123" s="60">
        <v>99900</v>
      </c>
      <c r="N123" s="49" t="str">
        <f t="shared" si="5"/>
        <v>SP</v>
      </c>
      <c r="O123" s="50">
        <f t="shared" si="6"/>
        <v>59000</v>
      </c>
      <c r="P123" s="46" t="str">
        <f t="shared" si="7"/>
        <v>SPECIAL PRICE</v>
      </c>
    </row>
    <row r="124" spans="1:16" x14ac:dyDescent="0.3">
      <c r="A124" s="27" t="str">
        <f t="shared" si="4"/>
        <v>2025 Q4 REG FIT T-SHIRT SP 59K</v>
      </c>
      <c r="B124" s="44">
        <f>'2019 ALL N OLDER D95'!$B$2</f>
        <v>46121</v>
      </c>
      <c r="C124" s="44">
        <f>'2019 ALL N OLDER D95'!$C$2</f>
        <v>46127</v>
      </c>
      <c r="D124" s="43">
        <v>3260</v>
      </c>
      <c r="E124" s="43">
        <v>333</v>
      </c>
      <c r="F124" s="43">
        <v>3</v>
      </c>
      <c r="G124" s="55">
        <v>1</v>
      </c>
      <c r="H124" s="27" t="s">
        <v>20408</v>
      </c>
      <c r="I124" s="90" t="s">
        <v>24172</v>
      </c>
      <c r="J124" s="27">
        <v>61039525</v>
      </c>
      <c r="K124" s="27" t="s">
        <v>23601</v>
      </c>
      <c r="L124" s="91" t="s">
        <v>23758</v>
      </c>
      <c r="M124" s="60">
        <v>99900</v>
      </c>
      <c r="N124" s="49" t="str">
        <f t="shared" si="5"/>
        <v>SP</v>
      </c>
      <c r="O124" s="50">
        <f t="shared" si="6"/>
        <v>59000</v>
      </c>
      <c r="P124" s="46" t="str">
        <f t="shared" si="7"/>
        <v>SPECIAL PRICE</v>
      </c>
    </row>
    <row r="125" spans="1:16" x14ac:dyDescent="0.3">
      <c r="A125" s="27" t="str">
        <f t="shared" si="4"/>
        <v>2025 Q4 REG FIT T-SHIRT SP 59K</v>
      </c>
      <c r="B125" s="44">
        <f>'2019 ALL N OLDER D95'!$B$2</f>
        <v>46121</v>
      </c>
      <c r="C125" s="44">
        <f>'2019 ALL N OLDER D95'!$C$2</f>
        <v>46127</v>
      </c>
      <c r="D125" s="43">
        <v>3260</v>
      </c>
      <c r="E125" s="43">
        <v>333</v>
      </c>
      <c r="F125" s="43">
        <v>3</v>
      </c>
      <c r="G125" s="55">
        <v>1</v>
      </c>
      <c r="H125" s="27" t="s">
        <v>20408</v>
      </c>
      <c r="I125" s="90" t="s">
        <v>24172</v>
      </c>
      <c r="J125" s="27">
        <v>61039534</v>
      </c>
      <c r="K125" s="27" t="s">
        <v>23601</v>
      </c>
      <c r="L125" s="91" t="s">
        <v>23759</v>
      </c>
      <c r="M125" s="60">
        <v>99900</v>
      </c>
      <c r="N125" s="49" t="str">
        <f t="shared" si="5"/>
        <v>SP</v>
      </c>
      <c r="O125" s="50">
        <f t="shared" si="6"/>
        <v>59000</v>
      </c>
      <c r="P125" s="46" t="str">
        <f t="shared" si="7"/>
        <v>SPECIAL PRICE</v>
      </c>
    </row>
    <row r="126" spans="1:16" x14ac:dyDescent="0.3">
      <c r="A126" s="27" t="str">
        <f t="shared" si="4"/>
        <v>2025 Q4 REG FIT T-SHIRT SP 59K</v>
      </c>
      <c r="B126" s="44">
        <f>'2019 ALL N OLDER D95'!$B$2</f>
        <v>46121</v>
      </c>
      <c r="C126" s="44">
        <f>'2019 ALL N OLDER D95'!$C$2</f>
        <v>46127</v>
      </c>
      <c r="D126" s="43">
        <v>3260</v>
      </c>
      <c r="E126" s="43">
        <v>333</v>
      </c>
      <c r="F126" s="43">
        <v>3</v>
      </c>
      <c r="G126" s="55">
        <v>1</v>
      </c>
      <c r="H126" s="27" t="s">
        <v>20408</v>
      </c>
      <c r="I126" s="90" t="s">
        <v>24172</v>
      </c>
      <c r="J126" s="27">
        <v>61039543</v>
      </c>
      <c r="K126" s="27" t="s">
        <v>23601</v>
      </c>
      <c r="L126" s="91" t="s">
        <v>23760</v>
      </c>
      <c r="M126" s="60">
        <v>99900</v>
      </c>
      <c r="N126" s="49" t="str">
        <f t="shared" si="5"/>
        <v>SP</v>
      </c>
      <c r="O126" s="50">
        <f t="shared" si="6"/>
        <v>59000</v>
      </c>
      <c r="P126" s="46" t="str">
        <f t="shared" si="7"/>
        <v>SPECIAL PRICE</v>
      </c>
    </row>
    <row r="127" spans="1:16" x14ac:dyDescent="0.3">
      <c r="A127" s="27" t="str">
        <f t="shared" si="4"/>
        <v>2025 Q4 REG FIT T-SHIRT SP 59K</v>
      </c>
      <c r="B127" s="44">
        <f>'2019 ALL N OLDER D95'!$B$2</f>
        <v>46121</v>
      </c>
      <c r="C127" s="44">
        <f>'2019 ALL N OLDER D95'!$C$2</f>
        <v>46127</v>
      </c>
      <c r="D127" s="43">
        <v>3260</v>
      </c>
      <c r="E127" s="43">
        <v>333</v>
      </c>
      <c r="F127" s="43">
        <v>3</v>
      </c>
      <c r="G127" s="55">
        <v>1</v>
      </c>
      <c r="H127" s="27" t="s">
        <v>20408</v>
      </c>
      <c r="I127" s="90" t="s">
        <v>24172</v>
      </c>
      <c r="J127" s="27">
        <v>61039552</v>
      </c>
      <c r="K127" s="27" t="s">
        <v>23601</v>
      </c>
      <c r="L127" s="91" t="s">
        <v>23761</v>
      </c>
      <c r="M127" s="60">
        <v>99900</v>
      </c>
      <c r="N127" s="49" t="str">
        <f t="shared" si="5"/>
        <v>SP</v>
      </c>
      <c r="O127" s="50">
        <f t="shared" si="6"/>
        <v>59000</v>
      </c>
      <c r="P127" s="46" t="str">
        <f t="shared" si="7"/>
        <v>SPECIAL PRICE</v>
      </c>
    </row>
    <row r="128" spans="1:16" x14ac:dyDescent="0.3">
      <c r="A128" s="27" t="str">
        <f t="shared" si="4"/>
        <v>2025 Q4 REG FIT T-SHIRT SP 59K</v>
      </c>
      <c r="B128" s="44">
        <f>'2019 ALL N OLDER D95'!$B$2</f>
        <v>46121</v>
      </c>
      <c r="C128" s="44">
        <f>'2019 ALL N OLDER D95'!$C$2</f>
        <v>46127</v>
      </c>
      <c r="D128" s="43">
        <v>3260</v>
      </c>
      <c r="E128" s="43">
        <v>333</v>
      </c>
      <c r="F128" s="43">
        <v>3</v>
      </c>
      <c r="G128" s="55">
        <v>1</v>
      </c>
      <c r="H128" s="27" t="s">
        <v>20408</v>
      </c>
      <c r="I128" s="90" t="s">
        <v>24172</v>
      </c>
      <c r="J128" s="27">
        <v>61039561</v>
      </c>
      <c r="K128" s="27" t="s">
        <v>23601</v>
      </c>
      <c r="L128" s="92" t="s">
        <v>23762</v>
      </c>
      <c r="M128" s="60">
        <v>99900</v>
      </c>
      <c r="N128" s="49" t="str">
        <f t="shared" si="5"/>
        <v>SP</v>
      </c>
      <c r="O128" s="50">
        <f t="shared" si="6"/>
        <v>59000</v>
      </c>
      <c r="P128" s="46" t="str">
        <f t="shared" si="7"/>
        <v>SPECIAL PRICE</v>
      </c>
    </row>
    <row r="129" spans="1:16" x14ac:dyDescent="0.3">
      <c r="A129" s="27" t="str">
        <f t="shared" si="4"/>
        <v>2025 Q4 REG FIT T-SHIRT SP 59K</v>
      </c>
      <c r="B129" s="44">
        <f>'2019 ALL N OLDER D95'!$B$2</f>
        <v>46121</v>
      </c>
      <c r="C129" s="44">
        <f>'2019 ALL N OLDER D95'!$C$2</f>
        <v>46127</v>
      </c>
      <c r="D129" s="43">
        <v>3260</v>
      </c>
      <c r="E129" s="43">
        <v>333</v>
      </c>
      <c r="F129" s="43">
        <v>3</v>
      </c>
      <c r="G129" s="55">
        <v>1</v>
      </c>
      <c r="H129" s="27" t="s">
        <v>20408</v>
      </c>
      <c r="I129" s="90" t="s">
        <v>24172</v>
      </c>
      <c r="J129" s="27">
        <v>61039570</v>
      </c>
      <c r="K129" s="27" t="s">
        <v>23602</v>
      </c>
      <c r="L129" s="92" t="s">
        <v>23763</v>
      </c>
      <c r="M129" s="60">
        <v>99900</v>
      </c>
      <c r="N129" s="49" t="str">
        <f t="shared" si="5"/>
        <v>SP</v>
      </c>
      <c r="O129" s="50">
        <f t="shared" si="6"/>
        <v>59000</v>
      </c>
      <c r="P129" s="46" t="str">
        <f t="shared" si="7"/>
        <v>SPECIAL PRICE</v>
      </c>
    </row>
    <row r="130" spans="1:16" x14ac:dyDescent="0.3">
      <c r="A130" s="27" t="str">
        <f t="shared" si="4"/>
        <v>2025 Q4 REG FIT T-SHIRT SP 59K</v>
      </c>
      <c r="B130" s="44">
        <f>'2019 ALL N OLDER D95'!$B$2</f>
        <v>46121</v>
      </c>
      <c r="C130" s="44">
        <f>'2019 ALL N OLDER D95'!$C$2</f>
        <v>46127</v>
      </c>
      <c r="D130" s="43">
        <v>3260</v>
      </c>
      <c r="E130" s="43">
        <v>333</v>
      </c>
      <c r="F130" s="43">
        <v>3</v>
      </c>
      <c r="G130" s="55">
        <v>1</v>
      </c>
      <c r="H130" s="27" t="s">
        <v>20408</v>
      </c>
      <c r="I130" s="90" t="s">
        <v>24172</v>
      </c>
      <c r="J130" s="27">
        <v>61039589</v>
      </c>
      <c r="K130" s="27" t="s">
        <v>23602</v>
      </c>
      <c r="L130" s="91" t="s">
        <v>23764</v>
      </c>
      <c r="M130" s="60">
        <v>99900</v>
      </c>
      <c r="N130" s="49" t="str">
        <f t="shared" si="5"/>
        <v>SP</v>
      </c>
      <c r="O130" s="50">
        <f t="shared" si="6"/>
        <v>59000</v>
      </c>
      <c r="P130" s="46" t="str">
        <f t="shared" si="7"/>
        <v>SPECIAL PRICE</v>
      </c>
    </row>
    <row r="131" spans="1:16" x14ac:dyDescent="0.3">
      <c r="A131" s="27" t="str">
        <f t="shared" si="4"/>
        <v>2025 Q4 REG FIT T-SHIRT SP 59K</v>
      </c>
      <c r="B131" s="44">
        <f>'2019 ALL N OLDER D95'!$B$2</f>
        <v>46121</v>
      </c>
      <c r="C131" s="44">
        <f>'2019 ALL N OLDER D95'!$C$2</f>
        <v>46127</v>
      </c>
      <c r="D131" s="43">
        <v>3260</v>
      </c>
      <c r="E131" s="43">
        <v>333</v>
      </c>
      <c r="F131" s="43">
        <v>3</v>
      </c>
      <c r="G131" s="55">
        <v>1</v>
      </c>
      <c r="H131" s="27" t="s">
        <v>20408</v>
      </c>
      <c r="I131" s="90" t="s">
        <v>24172</v>
      </c>
      <c r="J131" s="27">
        <v>61039598</v>
      </c>
      <c r="K131" s="27" t="s">
        <v>23602</v>
      </c>
      <c r="L131" s="91" t="s">
        <v>23765</v>
      </c>
      <c r="M131" s="60">
        <v>99900</v>
      </c>
      <c r="N131" s="49" t="str">
        <f t="shared" si="5"/>
        <v>SP</v>
      </c>
      <c r="O131" s="50">
        <f t="shared" si="6"/>
        <v>59000</v>
      </c>
      <c r="P131" s="46" t="str">
        <f t="shared" si="7"/>
        <v>SPECIAL PRICE</v>
      </c>
    </row>
    <row r="132" spans="1:16" x14ac:dyDescent="0.3">
      <c r="A132" s="27" t="str">
        <f t="shared" ref="A132:A193" si="8">$A$2</f>
        <v>2025 Q4 REG FIT T-SHIRT SP 59K</v>
      </c>
      <c r="B132" s="44">
        <f>'2019 ALL N OLDER D95'!$B$2</f>
        <v>46121</v>
      </c>
      <c r="C132" s="44">
        <f>'2019 ALL N OLDER D95'!$C$2</f>
        <v>46127</v>
      </c>
      <c r="D132" s="43">
        <v>3260</v>
      </c>
      <c r="E132" s="43">
        <v>333</v>
      </c>
      <c r="F132" s="43">
        <v>3</v>
      </c>
      <c r="G132" s="55">
        <v>1</v>
      </c>
      <c r="H132" s="27" t="s">
        <v>20408</v>
      </c>
      <c r="I132" s="90" t="s">
        <v>24172</v>
      </c>
      <c r="J132" s="27">
        <v>61039605</v>
      </c>
      <c r="K132" s="27" t="s">
        <v>23602</v>
      </c>
      <c r="L132" s="91" t="s">
        <v>23766</v>
      </c>
      <c r="M132" s="60">
        <v>99900</v>
      </c>
      <c r="N132" s="49" t="str">
        <f t="shared" ref="N132:N193" si="9">$N$2</f>
        <v>SP</v>
      </c>
      <c r="O132" s="50">
        <f t="shared" ref="O132:O193" si="10">$O$2</f>
        <v>59000</v>
      </c>
      <c r="P132" s="46" t="str">
        <f t="shared" ref="P132:P193" si="11">P$2</f>
        <v>SPECIAL PRICE</v>
      </c>
    </row>
    <row r="133" spans="1:16" x14ac:dyDescent="0.3">
      <c r="A133" s="27" t="str">
        <f t="shared" si="8"/>
        <v>2025 Q4 REG FIT T-SHIRT SP 59K</v>
      </c>
      <c r="B133" s="44">
        <f>'2019 ALL N OLDER D95'!$B$2</f>
        <v>46121</v>
      </c>
      <c r="C133" s="44">
        <f>'2019 ALL N OLDER D95'!$C$2</f>
        <v>46127</v>
      </c>
      <c r="D133" s="43">
        <v>3260</v>
      </c>
      <c r="E133" s="43">
        <v>333</v>
      </c>
      <c r="F133" s="43">
        <v>3</v>
      </c>
      <c r="G133" s="55">
        <v>1</v>
      </c>
      <c r="H133" s="27" t="s">
        <v>20408</v>
      </c>
      <c r="I133" s="90" t="s">
        <v>24172</v>
      </c>
      <c r="J133" s="27">
        <v>61039614</v>
      </c>
      <c r="K133" s="27" t="s">
        <v>23602</v>
      </c>
      <c r="L133" s="91" t="s">
        <v>23767</v>
      </c>
      <c r="M133" s="60">
        <v>99900</v>
      </c>
      <c r="N133" s="49" t="str">
        <f t="shared" si="9"/>
        <v>SP</v>
      </c>
      <c r="O133" s="50">
        <f t="shared" si="10"/>
        <v>59000</v>
      </c>
      <c r="P133" s="46" t="str">
        <f t="shared" si="11"/>
        <v>SPECIAL PRICE</v>
      </c>
    </row>
    <row r="134" spans="1:16" x14ac:dyDescent="0.3">
      <c r="A134" s="27" t="str">
        <f t="shared" si="8"/>
        <v>2025 Q4 REG FIT T-SHIRT SP 59K</v>
      </c>
      <c r="B134" s="44">
        <f>'2019 ALL N OLDER D95'!$B$2</f>
        <v>46121</v>
      </c>
      <c r="C134" s="44">
        <f>'2019 ALL N OLDER D95'!$C$2</f>
        <v>46127</v>
      </c>
      <c r="D134" s="43">
        <v>3260</v>
      </c>
      <c r="E134" s="43">
        <v>333</v>
      </c>
      <c r="F134" s="43">
        <v>3</v>
      </c>
      <c r="G134" s="55">
        <v>1</v>
      </c>
      <c r="H134" s="27" t="s">
        <v>20408</v>
      </c>
      <c r="I134" s="90" t="s">
        <v>24172</v>
      </c>
      <c r="J134" s="27">
        <v>61039623</v>
      </c>
      <c r="K134" s="27" t="s">
        <v>23603</v>
      </c>
      <c r="L134" s="91" t="s">
        <v>23768</v>
      </c>
      <c r="M134" s="60">
        <v>99900</v>
      </c>
      <c r="N134" s="49" t="str">
        <f t="shared" si="9"/>
        <v>SP</v>
      </c>
      <c r="O134" s="50">
        <f t="shared" si="10"/>
        <v>59000</v>
      </c>
      <c r="P134" s="46" t="str">
        <f t="shared" si="11"/>
        <v>SPECIAL PRICE</v>
      </c>
    </row>
    <row r="135" spans="1:16" x14ac:dyDescent="0.3">
      <c r="A135" s="27" t="str">
        <f t="shared" si="8"/>
        <v>2025 Q4 REG FIT T-SHIRT SP 59K</v>
      </c>
      <c r="B135" s="44">
        <f>'2019 ALL N OLDER D95'!$B$2</f>
        <v>46121</v>
      </c>
      <c r="C135" s="44">
        <f>'2019 ALL N OLDER D95'!$C$2</f>
        <v>46127</v>
      </c>
      <c r="D135" s="43">
        <v>3260</v>
      </c>
      <c r="E135" s="43">
        <v>333</v>
      </c>
      <c r="F135" s="43">
        <v>3</v>
      </c>
      <c r="G135" s="55">
        <v>1</v>
      </c>
      <c r="H135" s="27" t="s">
        <v>20408</v>
      </c>
      <c r="I135" s="90" t="s">
        <v>24172</v>
      </c>
      <c r="J135" s="27">
        <v>61039632</v>
      </c>
      <c r="K135" s="27" t="s">
        <v>23603</v>
      </c>
      <c r="L135" s="91" t="s">
        <v>23769</v>
      </c>
      <c r="M135" s="60">
        <v>99900</v>
      </c>
      <c r="N135" s="49" t="str">
        <f t="shared" si="9"/>
        <v>SP</v>
      </c>
      <c r="O135" s="50">
        <f t="shared" si="10"/>
        <v>59000</v>
      </c>
      <c r="P135" s="46" t="str">
        <f t="shared" si="11"/>
        <v>SPECIAL PRICE</v>
      </c>
    </row>
    <row r="136" spans="1:16" x14ac:dyDescent="0.3">
      <c r="A136" s="27" t="str">
        <f t="shared" si="8"/>
        <v>2025 Q4 REG FIT T-SHIRT SP 59K</v>
      </c>
      <c r="B136" s="44">
        <f>'2019 ALL N OLDER D95'!$B$2</f>
        <v>46121</v>
      </c>
      <c r="C136" s="44">
        <f>'2019 ALL N OLDER D95'!$C$2</f>
        <v>46127</v>
      </c>
      <c r="D136" s="43">
        <v>3260</v>
      </c>
      <c r="E136" s="43">
        <v>333</v>
      </c>
      <c r="F136" s="43">
        <v>3</v>
      </c>
      <c r="G136" s="55">
        <v>1</v>
      </c>
      <c r="H136" s="27" t="s">
        <v>20408</v>
      </c>
      <c r="I136" s="90" t="s">
        <v>24172</v>
      </c>
      <c r="J136" s="27">
        <v>61039641</v>
      </c>
      <c r="K136" s="27" t="s">
        <v>23603</v>
      </c>
      <c r="L136" s="92" t="s">
        <v>23770</v>
      </c>
      <c r="M136" s="60">
        <v>99900</v>
      </c>
      <c r="N136" s="49" t="str">
        <f t="shared" si="9"/>
        <v>SP</v>
      </c>
      <c r="O136" s="50">
        <f t="shared" si="10"/>
        <v>59000</v>
      </c>
      <c r="P136" s="46" t="str">
        <f t="shared" si="11"/>
        <v>SPECIAL PRICE</v>
      </c>
    </row>
    <row r="137" spans="1:16" x14ac:dyDescent="0.3">
      <c r="A137" s="27" t="str">
        <f t="shared" si="8"/>
        <v>2025 Q4 REG FIT T-SHIRT SP 59K</v>
      </c>
      <c r="B137" s="44">
        <f>'2019 ALL N OLDER D95'!$B$2</f>
        <v>46121</v>
      </c>
      <c r="C137" s="44">
        <f>'2019 ALL N OLDER D95'!$C$2</f>
        <v>46127</v>
      </c>
      <c r="D137" s="43">
        <v>3260</v>
      </c>
      <c r="E137" s="43">
        <v>333</v>
      </c>
      <c r="F137" s="43">
        <v>3</v>
      </c>
      <c r="G137" s="55">
        <v>1</v>
      </c>
      <c r="H137" s="27" t="s">
        <v>20408</v>
      </c>
      <c r="I137" s="90" t="s">
        <v>24172</v>
      </c>
      <c r="J137" s="27">
        <v>61039650</v>
      </c>
      <c r="K137" s="27" t="s">
        <v>23603</v>
      </c>
      <c r="L137" s="92" t="s">
        <v>23771</v>
      </c>
      <c r="M137" s="60">
        <v>99900</v>
      </c>
      <c r="N137" s="49" t="str">
        <f t="shared" si="9"/>
        <v>SP</v>
      </c>
      <c r="O137" s="50">
        <f t="shared" si="10"/>
        <v>59000</v>
      </c>
      <c r="P137" s="46" t="str">
        <f t="shared" si="11"/>
        <v>SPECIAL PRICE</v>
      </c>
    </row>
    <row r="138" spans="1:16" x14ac:dyDescent="0.3">
      <c r="A138" s="27" t="str">
        <f t="shared" si="8"/>
        <v>2025 Q4 REG FIT T-SHIRT SP 59K</v>
      </c>
      <c r="B138" s="44">
        <f>'2019 ALL N OLDER D95'!$B$2</f>
        <v>46121</v>
      </c>
      <c r="C138" s="44">
        <f>'2019 ALL N OLDER D95'!$C$2</f>
        <v>46127</v>
      </c>
      <c r="D138" s="43">
        <v>3260</v>
      </c>
      <c r="E138" s="43">
        <v>333</v>
      </c>
      <c r="F138" s="43">
        <v>3</v>
      </c>
      <c r="G138" s="55">
        <v>1</v>
      </c>
      <c r="H138" s="27" t="s">
        <v>20408</v>
      </c>
      <c r="I138" s="90" t="s">
        <v>24172</v>
      </c>
      <c r="J138" s="27">
        <v>61039669</v>
      </c>
      <c r="K138" s="27" t="s">
        <v>23603</v>
      </c>
      <c r="L138" s="91" t="s">
        <v>23772</v>
      </c>
      <c r="M138" s="60">
        <v>99900</v>
      </c>
      <c r="N138" s="49" t="str">
        <f t="shared" si="9"/>
        <v>SP</v>
      </c>
      <c r="O138" s="50">
        <f t="shared" si="10"/>
        <v>59000</v>
      </c>
      <c r="P138" s="46" t="str">
        <f t="shared" si="11"/>
        <v>SPECIAL PRICE</v>
      </c>
    </row>
    <row r="139" spans="1:16" x14ac:dyDescent="0.3">
      <c r="A139" s="27" t="str">
        <f t="shared" si="8"/>
        <v>2025 Q4 REG FIT T-SHIRT SP 59K</v>
      </c>
      <c r="B139" s="44">
        <f>'2019 ALL N OLDER D95'!$B$2</f>
        <v>46121</v>
      </c>
      <c r="C139" s="44">
        <f>'2019 ALL N OLDER D95'!$C$2</f>
        <v>46127</v>
      </c>
      <c r="D139" s="43">
        <v>3260</v>
      </c>
      <c r="E139" s="43">
        <v>333</v>
      </c>
      <c r="F139" s="43">
        <v>3</v>
      </c>
      <c r="G139" s="55">
        <v>1</v>
      </c>
      <c r="H139" s="14" t="s">
        <v>186</v>
      </c>
      <c r="I139" s="90" t="s">
        <v>24172</v>
      </c>
      <c r="J139" s="27">
        <v>61476795</v>
      </c>
      <c r="K139" s="27" t="s">
        <v>23907</v>
      </c>
      <c r="L139" s="27" t="s">
        <v>23887</v>
      </c>
      <c r="M139" s="60">
        <v>99900</v>
      </c>
      <c r="N139" s="49" t="str">
        <f t="shared" si="9"/>
        <v>SP</v>
      </c>
      <c r="O139" s="50">
        <f t="shared" si="10"/>
        <v>59000</v>
      </c>
      <c r="P139" s="46" t="str">
        <f t="shared" si="11"/>
        <v>SPECIAL PRICE</v>
      </c>
    </row>
    <row r="140" spans="1:16" x14ac:dyDescent="0.3">
      <c r="A140" s="27" t="str">
        <f t="shared" si="8"/>
        <v>2025 Q4 REG FIT T-SHIRT SP 59K</v>
      </c>
      <c r="B140" s="44">
        <f>'2019 ALL N OLDER D95'!$B$2</f>
        <v>46121</v>
      </c>
      <c r="C140" s="44">
        <f>'2019 ALL N OLDER D95'!$C$2</f>
        <v>46127</v>
      </c>
      <c r="D140" s="43">
        <v>3260</v>
      </c>
      <c r="E140" s="43">
        <v>333</v>
      </c>
      <c r="F140" s="43">
        <v>3</v>
      </c>
      <c r="G140" s="55">
        <v>1</v>
      </c>
      <c r="H140" s="14" t="s">
        <v>186</v>
      </c>
      <c r="I140" s="90" t="s">
        <v>24172</v>
      </c>
      <c r="J140" s="27">
        <v>61476802</v>
      </c>
      <c r="K140" s="27" t="s">
        <v>23907</v>
      </c>
      <c r="L140" s="27" t="s">
        <v>23888</v>
      </c>
      <c r="M140" s="60">
        <v>99900</v>
      </c>
      <c r="N140" s="49" t="str">
        <f t="shared" si="9"/>
        <v>SP</v>
      </c>
      <c r="O140" s="50">
        <f t="shared" si="10"/>
        <v>59000</v>
      </c>
      <c r="P140" s="46" t="str">
        <f t="shared" si="11"/>
        <v>SPECIAL PRICE</v>
      </c>
    </row>
    <row r="141" spans="1:16" x14ac:dyDescent="0.3">
      <c r="A141" s="27" t="str">
        <f t="shared" si="8"/>
        <v>2025 Q4 REG FIT T-SHIRT SP 59K</v>
      </c>
      <c r="B141" s="44">
        <f>'2019 ALL N OLDER D95'!$B$2</f>
        <v>46121</v>
      </c>
      <c r="C141" s="44">
        <f>'2019 ALL N OLDER D95'!$C$2</f>
        <v>46127</v>
      </c>
      <c r="D141" s="43">
        <v>3260</v>
      </c>
      <c r="E141" s="43">
        <v>333</v>
      </c>
      <c r="F141" s="43">
        <v>3</v>
      </c>
      <c r="G141" s="55">
        <v>1</v>
      </c>
      <c r="H141" s="14" t="s">
        <v>186</v>
      </c>
      <c r="I141" s="90" t="s">
        <v>24172</v>
      </c>
      <c r="J141" s="27">
        <v>61476811</v>
      </c>
      <c r="K141" s="27" t="s">
        <v>23907</v>
      </c>
      <c r="L141" s="27" t="s">
        <v>23889</v>
      </c>
      <c r="M141" s="60">
        <v>99900</v>
      </c>
      <c r="N141" s="49" t="str">
        <f t="shared" si="9"/>
        <v>SP</v>
      </c>
      <c r="O141" s="50">
        <f t="shared" si="10"/>
        <v>59000</v>
      </c>
      <c r="P141" s="46" t="str">
        <f t="shared" si="11"/>
        <v>SPECIAL PRICE</v>
      </c>
    </row>
    <row r="142" spans="1:16" x14ac:dyDescent="0.3">
      <c r="A142" s="27" t="str">
        <f t="shared" si="8"/>
        <v>2025 Q4 REG FIT T-SHIRT SP 59K</v>
      </c>
      <c r="B142" s="44">
        <f>'2019 ALL N OLDER D95'!$B$2</f>
        <v>46121</v>
      </c>
      <c r="C142" s="44">
        <f>'2019 ALL N OLDER D95'!$C$2</f>
        <v>46127</v>
      </c>
      <c r="D142" s="43">
        <v>3260</v>
      </c>
      <c r="E142" s="43">
        <v>333</v>
      </c>
      <c r="F142" s="43">
        <v>3</v>
      </c>
      <c r="G142" s="55">
        <v>1</v>
      </c>
      <c r="H142" s="14" t="s">
        <v>186</v>
      </c>
      <c r="I142" s="90" t="s">
        <v>24172</v>
      </c>
      <c r="J142" s="27">
        <v>61476820</v>
      </c>
      <c r="K142" s="27" t="s">
        <v>23907</v>
      </c>
      <c r="L142" s="27" t="s">
        <v>23890</v>
      </c>
      <c r="M142" s="60">
        <v>99900</v>
      </c>
      <c r="N142" s="49" t="str">
        <f t="shared" si="9"/>
        <v>SP</v>
      </c>
      <c r="O142" s="50">
        <f t="shared" si="10"/>
        <v>59000</v>
      </c>
      <c r="P142" s="46" t="str">
        <f t="shared" si="11"/>
        <v>SPECIAL PRICE</v>
      </c>
    </row>
    <row r="143" spans="1:16" x14ac:dyDescent="0.3">
      <c r="A143" s="27" t="str">
        <f t="shared" si="8"/>
        <v>2025 Q4 REG FIT T-SHIRT SP 59K</v>
      </c>
      <c r="B143" s="44">
        <f>'2019 ALL N OLDER D95'!$B$2</f>
        <v>46121</v>
      </c>
      <c r="C143" s="44">
        <f>'2019 ALL N OLDER D95'!$C$2</f>
        <v>46127</v>
      </c>
      <c r="D143" s="43">
        <v>3260</v>
      </c>
      <c r="E143" s="43">
        <v>333</v>
      </c>
      <c r="F143" s="43">
        <v>3</v>
      </c>
      <c r="G143" s="55">
        <v>1</v>
      </c>
      <c r="H143" s="14" t="s">
        <v>186</v>
      </c>
      <c r="I143" s="90" t="s">
        <v>24172</v>
      </c>
      <c r="J143" s="27">
        <v>61476839</v>
      </c>
      <c r="K143" s="27" t="s">
        <v>23907</v>
      </c>
      <c r="L143" s="27" t="s">
        <v>23891</v>
      </c>
      <c r="M143" s="60">
        <v>99900</v>
      </c>
      <c r="N143" s="49" t="str">
        <f t="shared" si="9"/>
        <v>SP</v>
      </c>
      <c r="O143" s="50">
        <f t="shared" si="10"/>
        <v>59000</v>
      </c>
      <c r="P143" s="46" t="str">
        <f t="shared" si="11"/>
        <v>SPECIAL PRICE</v>
      </c>
    </row>
    <row r="144" spans="1:16" x14ac:dyDescent="0.3">
      <c r="A144" s="27" t="str">
        <f t="shared" si="8"/>
        <v>2025 Q4 REG FIT T-SHIRT SP 59K</v>
      </c>
      <c r="B144" s="44">
        <f>'2019 ALL N OLDER D95'!$B$2</f>
        <v>46121</v>
      </c>
      <c r="C144" s="44">
        <f>'2019 ALL N OLDER D95'!$C$2</f>
        <v>46127</v>
      </c>
      <c r="D144" s="43">
        <v>3260</v>
      </c>
      <c r="E144" s="43">
        <v>333</v>
      </c>
      <c r="F144" s="43">
        <v>3</v>
      </c>
      <c r="G144" s="55">
        <v>1</v>
      </c>
      <c r="H144" s="14" t="s">
        <v>186</v>
      </c>
      <c r="I144" s="90" t="s">
        <v>24172</v>
      </c>
      <c r="J144" s="27">
        <v>61476848</v>
      </c>
      <c r="K144" s="27" t="s">
        <v>23908</v>
      </c>
      <c r="L144" s="27" t="s">
        <v>23892</v>
      </c>
      <c r="M144" s="60">
        <v>99900</v>
      </c>
      <c r="N144" s="49" t="str">
        <f t="shared" si="9"/>
        <v>SP</v>
      </c>
      <c r="O144" s="50">
        <f t="shared" si="10"/>
        <v>59000</v>
      </c>
      <c r="P144" s="46" t="str">
        <f t="shared" si="11"/>
        <v>SPECIAL PRICE</v>
      </c>
    </row>
    <row r="145" spans="1:16" x14ac:dyDescent="0.3">
      <c r="A145" s="27" t="str">
        <f t="shared" si="8"/>
        <v>2025 Q4 REG FIT T-SHIRT SP 59K</v>
      </c>
      <c r="B145" s="44">
        <f>'2019 ALL N OLDER D95'!$B$2</f>
        <v>46121</v>
      </c>
      <c r="C145" s="44">
        <f>'2019 ALL N OLDER D95'!$C$2</f>
        <v>46127</v>
      </c>
      <c r="D145" s="43">
        <v>3260</v>
      </c>
      <c r="E145" s="43">
        <v>333</v>
      </c>
      <c r="F145" s="43">
        <v>3</v>
      </c>
      <c r="G145" s="55">
        <v>1</v>
      </c>
      <c r="H145" s="14" t="s">
        <v>186</v>
      </c>
      <c r="I145" s="90" t="s">
        <v>24172</v>
      </c>
      <c r="J145" s="27">
        <v>61476857</v>
      </c>
      <c r="K145" s="27" t="s">
        <v>23908</v>
      </c>
      <c r="L145" s="27" t="s">
        <v>23893</v>
      </c>
      <c r="M145" s="60">
        <v>99900</v>
      </c>
      <c r="N145" s="49" t="str">
        <f t="shared" si="9"/>
        <v>SP</v>
      </c>
      <c r="O145" s="50">
        <f t="shared" si="10"/>
        <v>59000</v>
      </c>
      <c r="P145" s="46" t="str">
        <f t="shared" si="11"/>
        <v>SPECIAL PRICE</v>
      </c>
    </row>
    <row r="146" spans="1:16" x14ac:dyDescent="0.3">
      <c r="A146" s="27" t="str">
        <f t="shared" si="8"/>
        <v>2025 Q4 REG FIT T-SHIRT SP 59K</v>
      </c>
      <c r="B146" s="44">
        <f>'2019 ALL N OLDER D95'!$B$2</f>
        <v>46121</v>
      </c>
      <c r="C146" s="44">
        <f>'2019 ALL N OLDER D95'!$C$2</f>
        <v>46127</v>
      </c>
      <c r="D146" s="43">
        <v>3260</v>
      </c>
      <c r="E146" s="43">
        <v>333</v>
      </c>
      <c r="F146" s="43">
        <v>3</v>
      </c>
      <c r="G146" s="55">
        <v>1</v>
      </c>
      <c r="H146" s="14" t="s">
        <v>186</v>
      </c>
      <c r="I146" s="90" t="s">
        <v>24172</v>
      </c>
      <c r="J146" s="27">
        <v>61476866</v>
      </c>
      <c r="K146" s="27" t="s">
        <v>23908</v>
      </c>
      <c r="L146" s="27" t="s">
        <v>23894</v>
      </c>
      <c r="M146" s="60">
        <v>99900</v>
      </c>
      <c r="N146" s="49" t="str">
        <f t="shared" si="9"/>
        <v>SP</v>
      </c>
      <c r="O146" s="50">
        <f t="shared" si="10"/>
        <v>59000</v>
      </c>
      <c r="P146" s="46" t="str">
        <f t="shared" si="11"/>
        <v>SPECIAL PRICE</v>
      </c>
    </row>
    <row r="147" spans="1:16" x14ac:dyDescent="0.3">
      <c r="A147" s="27" t="str">
        <f t="shared" si="8"/>
        <v>2025 Q4 REG FIT T-SHIRT SP 59K</v>
      </c>
      <c r="B147" s="44">
        <f>'2019 ALL N OLDER D95'!$B$2</f>
        <v>46121</v>
      </c>
      <c r="C147" s="44">
        <f>'2019 ALL N OLDER D95'!$C$2</f>
        <v>46127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186</v>
      </c>
      <c r="I147" s="90" t="s">
        <v>24172</v>
      </c>
      <c r="J147" s="27">
        <v>61476875</v>
      </c>
      <c r="K147" s="27" t="s">
        <v>23908</v>
      </c>
      <c r="L147" s="27" t="s">
        <v>23895</v>
      </c>
      <c r="M147" s="60">
        <v>99900</v>
      </c>
      <c r="N147" s="49" t="str">
        <f t="shared" si="9"/>
        <v>SP</v>
      </c>
      <c r="O147" s="50">
        <f t="shared" si="10"/>
        <v>59000</v>
      </c>
      <c r="P147" s="46" t="str">
        <f t="shared" si="11"/>
        <v>SPECIAL PRICE</v>
      </c>
    </row>
    <row r="148" spans="1:16" x14ac:dyDescent="0.3">
      <c r="A148" s="27" t="str">
        <f t="shared" si="8"/>
        <v>2025 Q4 REG FIT T-SHIRT SP 59K</v>
      </c>
      <c r="B148" s="44">
        <f>'2019 ALL N OLDER D95'!$B$2</f>
        <v>46121</v>
      </c>
      <c r="C148" s="44">
        <f>'2019 ALL N OLDER D95'!$C$2</f>
        <v>46127</v>
      </c>
      <c r="D148" s="43">
        <v>3260</v>
      </c>
      <c r="E148" s="43">
        <v>333</v>
      </c>
      <c r="F148" s="43">
        <v>3</v>
      </c>
      <c r="G148" s="55">
        <v>1</v>
      </c>
      <c r="H148" s="14" t="s">
        <v>186</v>
      </c>
      <c r="I148" s="90" t="s">
        <v>24172</v>
      </c>
      <c r="J148" s="27">
        <v>61476884</v>
      </c>
      <c r="K148" s="27" t="s">
        <v>23908</v>
      </c>
      <c r="L148" s="27" t="s">
        <v>23896</v>
      </c>
      <c r="M148" s="60">
        <v>99900</v>
      </c>
      <c r="N148" s="49" t="str">
        <f t="shared" si="9"/>
        <v>SP</v>
      </c>
      <c r="O148" s="50">
        <f t="shared" si="10"/>
        <v>59000</v>
      </c>
      <c r="P148" s="46" t="str">
        <f t="shared" si="11"/>
        <v>SPECIAL PRICE</v>
      </c>
    </row>
    <row r="149" spans="1:16" x14ac:dyDescent="0.3">
      <c r="A149" s="27" t="str">
        <f t="shared" si="8"/>
        <v>2025 Q4 REG FIT T-SHIRT SP 59K</v>
      </c>
      <c r="B149" s="44">
        <f>'2019 ALL N OLDER D95'!$B$2</f>
        <v>46121</v>
      </c>
      <c r="C149" s="44">
        <f>'2019 ALL N OLDER D95'!$C$2</f>
        <v>46127</v>
      </c>
      <c r="D149" s="43">
        <v>3260</v>
      </c>
      <c r="E149" s="43">
        <v>333</v>
      </c>
      <c r="F149" s="43">
        <v>3</v>
      </c>
      <c r="G149" s="55">
        <v>1</v>
      </c>
      <c r="H149" s="14" t="s">
        <v>186</v>
      </c>
      <c r="I149" s="90" t="s">
        <v>24172</v>
      </c>
      <c r="J149" s="27">
        <v>61476893</v>
      </c>
      <c r="K149" s="27" t="s">
        <v>23909</v>
      </c>
      <c r="L149" s="27" t="s">
        <v>23897</v>
      </c>
      <c r="M149" s="60">
        <v>99900</v>
      </c>
      <c r="N149" s="49" t="str">
        <f t="shared" si="9"/>
        <v>SP</v>
      </c>
      <c r="O149" s="50">
        <f t="shared" si="10"/>
        <v>59000</v>
      </c>
      <c r="P149" s="46" t="str">
        <f t="shared" si="11"/>
        <v>SPECIAL PRICE</v>
      </c>
    </row>
    <row r="150" spans="1:16" x14ac:dyDescent="0.3">
      <c r="A150" s="27" t="str">
        <f t="shared" si="8"/>
        <v>2025 Q4 REG FIT T-SHIRT SP 59K</v>
      </c>
      <c r="B150" s="44">
        <f>'2019 ALL N OLDER D95'!$B$2</f>
        <v>46121</v>
      </c>
      <c r="C150" s="44">
        <f>'2019 ALL N OLDER D95'!$C$2</f>
        <v>46127</v>
      </c>
      <c r="D150" s="43">
        <v>3260</v>
      </c>
      <c r="E150" s="43">
        <v>333</v>
      </c>
      <c r="F150" s="43">
        <v>3</v>
      </c>
      <c r="G150" s="55">
        <v>1</v>
      </c>
      <c r="H150" s="14" t="s">
        <v>186</v>
      </c>
      <c r="I150" s="90" t="s">
        <v>24172</v>
      </c>
      <c r="J150" s="27">
        <v>61476900</v>
      </c>
      <c r="K150" s="27" t="s">
        <v>23909</v>
      </c>
      <c r="L150" s="27" t="s">
        <v>23898</v>
      </c>
      <c r="M150" s="60">
        <v>99900</v>
      </c>
      <c r="N150" s="49" t="str">
        <f t="shared" si="9"/>
        <v>SP</v>
      </c>
      <c r="O150" s="50">
        <f t="shared" si="10"/>
        <v>59000</v>
      </c>
      <c r="P150" s="46" t="str">
        <f t="shared" si="11"/>
        <v>SPECIAL PRICE</v>
      </c>
    </row>
    <row r="151" spans="1:16" x14ac:dyDescent="0.3">
      <c r="A151" s="27" t="str">
        <f t="shared" si="8"/>
        <v>2025 Q4 REG FIT T-SHIRT SP 59K</v>
      </c>
      <c r="B151" s="44">
        <f>'2019 ALL N OLDER D95'!$B$2</f>
        <v>46121</v>
      </c>
      <c r="C151" s="44">
        <f>'2019 ALL N OLDER D95'!$C$2</f>
        <v>46127</v>
      </c>
      <c r="D151" s="43">
        <v>3260</v>
      </c>
      <c r="E151" s="43">
        <v>333</v>
      </c>
      <c r="F151" s="43">
        <v>3</v>
      </c>
      <c r="G151" s="55">
        <v>1</v>
      </c>
      <c r="H151" s="14" t="s">
        <v>186</v>
      </c>
      <c r="I151" s="90" t="s">
        <v>24172</v>
      </c>
      <c r="J151" s="27">
        <v>61476919</v>
      </c>
      <c r="K151" s="27" t="s">
        <v>23909</v>
      </c>
      <c r="L151" s="27" t="s">
        <v>23899</v>
      </c>
      <c r="M151" s="60">
        <v>99900</v>
      </c>
      <c r="N151" s="49" t="str">
        <f t="shared" si="9"/>
        <v>SP</v>
      </c>
      <c r="O151" s="50">
        <f t="shared" si="10"/>
        <v>59000</v>
      </c>
      <c r="P151" s="46" t="str">
        <f t="shared" si="11"/>
        <v>SPECIAL PRICE</v>
      </c>
    </row>
    <row r="152" spans="1:16" x14ac:dyDescent="0.3">
      <c r="A152" s="27" t="str">
        <f t="shared" si="8"/>
        <v>2025 Q4 REG FIT T-SHIRT SP 59K</v>
      </c>
      <c r="B152" s="44">
        <f>'2019 ALL N OLDER D95'!$B$2</f>
        <v>46121</v>
      </c>
      <c r="C152" s="44">
        <f>'2019 ALL N OLDER D95'!$C$2</f>
        <v>46127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186</v>
      </c>
      <c r="I152" s="90" t="s">
        <v>24172</v>
      </c>
      <c r="J152" s="27">
        <v>61476928</v>
      </c>
      <c r="K152" s="27" t="s">
        <v>23909</v>
      </c>
      <c r="L152" s="27" t="s">
        <v>23900</v>
      </c>
      <c r="M152" s="60">
        <v>99900</v>
      </c>
      <c r="N152" s="49" t="str">
        <f t="shared" si="9"/>
        <v>SP</v>
      </c>
      <c r="O152" s="50">
        <f t="shared" si="10"/>
        <v>59000</v>
      </c>
      <c r="P152" s="46" t="str">
        <f t="shared" si="11"/>
        <v>SPECIAL PRICE</v>
      </c>
    </row>
    <row r="153" spans="1:16" x14ac:dyDescent="0.3">
      <c r="A153" s="27" t="str">
        <f t="shared" si="8"/>
        <v>2025 Q4 REG FIT T-SHIRT SP 59K</v>
      </c>
      <c r="B153" s="44">
        <f>'2019 ALL N OLDER D95'!$B$2</f>
        <v>46121</v>
      </c>
      <c r="C153" s="44">
        <f>'2019 ALL N OLDER D95'!$C$2</f>
        <v>46127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186</v>
      </c>
      <c r="I153" s="90" t="s">
        <v>24172</v>
      </c>
      <c r="J153" s="27">
        <v>61476937</v>
      </c>
      <c r="K153" s="27" t="s">
        <v>23909</v>
      </c>
      <c r="L153" s="27" t="s">
        <v>23901</v>
      </c>
      <c r="M153" s="60">
        <v>99900</v>
      </c>
      <c r="N153" s="49" t="str">
        <f t="shared" si="9"/>
        <v>SP</v>
      </c>
      <c r="O153" s="50">
        <f t="shared" si="10"/>
        <v>59000</v>
      </c>
      <c r="P153" s="46" t="str">
        <f t="shared" si="11"/>
        <v>SPECIAL PRICE</v>
      </c>
    </row>
    <row r="154" spans="1:16" x14ac:dyDescent="0.3">
      <c r="A154" s="27" t="str">
        <f t="shared" si="8"/>
        <v>2025 Q4 REG FIT T-SHIRT SP 59K</v>
      </c>
      <c r="B154" s="44">
        <f>'2019 ALL N OLDER D95'!$B$2</f>
        <v>46121</v>
      </c>
      <c r="C154" s="44">
        <f>'2019 ALL N OLDER D95'!$C$2</f>
        <v>46127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186</v>
      </c>
      <c r="I154" s="90" t="s">
        <v>24172</v>
      </c>
      <c r="J154" s="27">
        <v>61476946</v>
      </c>
      <c r="K154" s="27" t="s">
        <v>23910</v>
      </c>
      <c r="L154" s="27" t="s">
        <v>23902</v>
      </c>
      <c r="M154" s="60">
        <v>99900</v>
      </c>
      <c r="N154" s="49" t="str">
        <f t="shared" si="9"/>
        <v>SP</v>
      </c>
      <c r="O154" s="50">
        <f t="shared" si="10"/>
        <v>59000</v>
      </c>
      <c r="P154" s="46" t="str">
        <f t="shared" si="11"/>
        <v>SPECIAL PRICE</v>
      </c>
    </row>
    <row r="155" spans="1:16" x14ac:dyDescent="0.3">
      <c r="A155" s="27" t="str">
        <f t="shared" si="8"/>
        <v>2025 Q4 REG FIT T-SHIRT SP 59K</v>
      </c>
      <c r="B155" s="44">
        <f>'2019 ALL N OLDER D95'!$B$2</f>
        <v>46121</v>
      </c>
      <c r="C155" s="44">
        <f>'2019 ALL N OLDER D95'!$C$2</f>
        <v>46127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186</v>
      </c>
      <c r="I155" s="90" t="s">
        <v>24172</v>
      </c>
      <c r="J155" s="27">
        <v>61476955</v>
      </c>
      <c r="K155" s="27" t="s">
        <v>23910</v>
      </c>
      <c r="L155" s="27" t="s">
        <v>23903</v>
      </c>
      <c r="M155" s="60">
        <v>99900</v>
      </c>
      <c r="N155" s="49" t="str">
        <f t="shared" si="9"/>
        <v>SP</v>
      </c>
      <c r="O155" s="50">
        <f t="shared" si="10"/>
        <v>59000</v>
      </c>
      <c r="P155" s="46" t="str">
        <f t="shared" si="11"/>
        <v>SPECIAL PRICE</v>
      </c>
    </row>
    <row r="156" spans="1:16" x14ac:dyDescent="0.3">
      <c r="A156" s="27" t="str">
        <f t="shared" si="8"/>
        <v>2025 Q4 REG FIT T-SHIRT SP 59K</v>
      </c>
      <c r="B156" s="44">
        <f>'2019 ALL N OLDER D95'!$B$2</f>
        <v>46121</v>
      </c>
      <c r="C156" s="44">
        <f>'2019 ALL N OLDER D95'!$C$2</f>
        <v>46127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186</v>
      </c>
      <c r="I156" s="90" t="s">
        <v>24172</v>
      </c>
      <c r="J156" s="27">
        <v>61476964</v>
      </c>
      <c r="K156" s="27" t="s">
        <v>23910</v>
      </c>
      <c r="L156" s="27" t="s">
        <v>23904</v>
      </c>
      <c r="M156" s="60">
        <v>99900</v>
      </c>
      <c r="N156" s="49" t="str">
        <f t="shared" si="9"/>
        <v>SP</v>
      </c>
      <c r="O156" s="50">
        <f t="shared" si="10"/>
        <v>59000</v>
      </c>
      <c r="P156" s="46" t="str">
        <f t="shared" si="11"/>
        <v>SPECIAL PRICE</v>
      </c>
    </row>
    <row r="157" spans="1:16" x14ac:dyDescent="0.3">
      <c r="A157" s="27" t="str">
        <f t="shared" si="8"/>
        <v>2025 Q4 REG FIT T-SHIRT SP 59K</v>
      </c>
      <c r="B157" s="44">
        <f>'2019 ALL N OLDER D95'!$B$2</f>
        <v>46121</v>
      </c>
      <c r="C157" s="44">
        <f>'2019 ALL N OLDER D95'!$C$2</f>
        <v>46127</v>
      </c>
      <c r="D157" s="43">
        <v>3260</v>
      </c>
      <c r="E157" s="43">
        <v>333</v>
      </c>
      <c r="F157" s="43">
        <v>3</v>
      </c>
      <c r="G157" s="55">
        <v>1</v>
      </c>
      <c r="H157" s="14" t="s">
        <v>186</v>
      </c>
      <c r="I157" s="90" t="s">
        <v>24172</v>
      </c>
      <c r="J157" s="27">
        <v>61476973</v>
      </c>
      <c r="K157" s="27" t="s">
        <v>23910</v>
      </c>
      <c r="L157" s="27" t="s">
        <v>23905</v>
      </c>
      <c r="M157" s="60">
        <v>99900</v>
      </c>
      <c r="N157" s="49" t="str">
        <f t="shared" si="9"/>
        <v>SP</v>
      </c>
      <c r="O157" s="50">
        <f t="shared" si="10"/>
        <v>59000</v>
      </c>
      <c r="P157" s="46" t="str">
        <f t="shared" si="11"/>
        <v>SPECIAL PRICE</v>
      </c>
    </row>
    <row r="158" spans="1:16" x14ac:dyDescent="0.3">
      <c r="A158" s="27" t="str">
        <f t="shared" si="8"/>
        <v>2025 Q4 REG FIT T-SHIRT SP 59K</v>
      </c>
      <c r="B158" s="44">
        <f>'2019 ALL N OLDER D95'!$B$2</f>
        <v>46121</v>
      </c>
      <c r="C158" s="44">
        <f>'2019 ALL N OLDER D95'!$C$2</f>
        <v>46127</v>
      </c>
      <c r="D158" s="43">
        <v>3260</v>
      </c>
      <c r="E158" s="43">
        <v>333</v>
      </c>
      <c r="F158" s="43">
        <v>3</v>
      </c>
      <c r="G158" s="55">
        <v>1</v>
      </c>
      <c r="H158" s="14" t="s">
        <v>186</v>
      </c>
      <c r="I158" s="90" t="s">
        <v>24172</v>
      </c>
      <c r="J158" s="27">
        <v>61476982</v>
      </c>
      <c r="K158" s="27" t="s">
        <v>23910</v>
      </c>
      <c r="L158" s="27" t="s">
        <v>23906</v>
      </c>
      <c r="M158" s="60">
        <v>99900</v>
      </c>
      <c r="N158" s="49" t="str">
        <f t="shared" si="9"/>
        <v>SP</v>
      </c>
      <c r="O158" s="50">
        <f t="shared" si="10"/>
        <v>59000</v>
      </c>
      <c r="P158" s="46" t="str">
        <f t="shared" si="11"/>
        <v>SPECIAL PRICE</v>
      </c>
    </row>
    <row r="159" spans="1:16" s="76" customFormat="1" x14ac:dyDescent="0.3">
      <c r="A159" s="43" t="str">
        <f t="shared" si="8"/>
        <v>2025 Q4 REG FIT T-SHIRT SP 59K</v>
      </c>
      <c r="B159" s="44">
        <f>'2019 ALL N OLDER D95'!$B$2</f>
        <v>46121</v>
      </c>
      <c r="C159" s="44">
        <f>'2019 ALL N OLDER D95'!$C$2</f>
        <v>46127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19785</v>
      </c>
      <c r="I159" s="48" t="s">
        <v>24172</v>
      </c>
      <c r="J159" s="43">
        <v>61479425</v>
      </c>
      <c r="K159" s="43" t="s">
        <v>23933</v>
      </c>
      <c r="L159" s="43" t="s">
        <v>23936</v>
      </c>
      <c r="M159" s="60">
        <v>99900</v>
      </c>
      <c r="N159" s="49" t="str">
        <f t="shared" si="9"/>
        <v>SP</v>
      </c>
      <c r="O159" s="50">
        <f t="shared" si="10"/>
        <v>59000</v>
      </c>
      <c r="P159" s="46" t="str">
        <f t="shared" si="11"/>
        <v>SPECIAL PRICE</v>
      </c>
    </row>
    <row r="160" spans="1:16" s="76" customFormat="1" x14ac:dyDescent="0.3">
      <c r="A160" s="43" t="str">
        <f t="shared" si="8"/>
        <v>2025 Q4 REG FIT T-SHIRT SP 59K</v>
      </c>
      <c r="B160" s="44">
        <f>'2019 ALL N OLDER D95'!$B$2</f>
        <v>46121</v>
      </c>
      <c r="C160" s="44">
        <f>'2019 ALL N OLDER D95'!$C$2</f>
        <v>46127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19785</v>
      </c>
      <c r="I160" s="48" t="s">
        <v>24172</v>
      </c>
      <c r="J160" s="43">
        <v>61479434</v>
      </c>
      <c r="K160" s="43" t="s">
        <v>23933</v>
      </c>
      <c r="L160" s="43" t="s">
        <v>23937</v>
      </c>
      <c r="M160" s="60">
        <v>99900</v>
      </c>
      <c r="N160" s="49" t="str">
        <f t="shared" si="9"/>
        <v>SP</v>
      </c>
      <c r="O160" s="50">
        <f t="shared" si="10"/>
        <v>59000</v>
      </c>
      <c r="P160" s="46" t="str">
        <f t="shared" si="11"/>
        <v>SPECIAL PRICE</v>
      </c>
    </row>
    <row r="161" spans="1:16" s="76" customFormat="1" x14ac:dyDescent="0.3">
      <c r="A161" s="43" t="str">
        <f t="shared" si="8"/>
        <v>2025 Q4 REG FIT T-SHIRT SP 59K</v>
      </c>
      <c r="B161" s="44">
        <f>'2019 ALL N OLDER D95'!$B$2</f>
        <v>46121</v>
      </c>
      <c r="C161" s="44">
        <f>'2019 ALL N OLDER D95'!$C$2</f>
        <v>46127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19785</v>
      </c>
      <c r="I161" s="48" t="s">
        <v>24172</v>
      </c>
      <c r="J161" s="43">
        <v>61479443</v>
      </c>
      <c r="K161" s="43" t="s">
        <v>23933</v>
      </c>
      <c r="L161" s="43" t="s">
        <v>23938</v>
      </c>
      <c r="M161" s="60">
        <v>99900</v>
      </c>
      <c r="N161" s="49" t="str">
        <f t="shared" si="9"/>
        <v>SP</v>
      </c>
      <c r="O161" s="50">
        <f t="shared" si="10"/>
        <v>59000</v>
      </c>
      <c r="P161" s="46" t="str">
        <f t="shared" si="11"/>
        <v>SPECIAL PRICE</v>
      </c>
    </row>
    <row r="162" spans="1:16" s="76" customFormat="1" x14ac:dyDescent="0.3">
      <c r="A162" s="43" t="str">
        <f t="shared" si="8"/>
        <v>2025 Q4 REG FIT T-SHIRT SP 59K</v>
      </c>
      <c r="B162" s="44">
        <f>'2019 ALL N OLDER D95'!$B$2</f>
        <v>46121</v>
      </c>
      <c r="C162" s="44">
        <f>'2019 ALL N OLDER D95'!$C$2</f>
        <v>46127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19785</v>
      </c>
      <c r="I162" s="48" t="s">
        <v>24172</v>
      </c>
      <c r="J162" s="43">
        <v>61479452</v>
      </c>
      <c r="K162" s="43" t="s">
        <v>23933</v>
      </c>
      <c r="L162" s="43" t="s">
        <v>23939</v>
      </c>
      <c r="M162" s="60">
        <v>99900</v>
      </c>
      <c r="N162" s="49" t="str">
        <f t="shared" si="9"/>
        <v>SP</v>
      </c>
      <c r="O162" s="50">
        <f t="shared" si="10"/>
        <v>59000</v>
      </c>
      <c r="P162" s="46" t="str">
        <f t="shared" si="11"/>
        <v>SPECIAL PRICE</v>
      </c>
    </row>
    <row r="163" spans="1:16" s="76" customFormat="1" x14ac:dyDescent="0.3">
      <c r="A163" s="43" t="str">
        <f t="shared" si="8"/>
        <v>2025 Q4 REG FIT T-SHIRT SP 59K</v>
      </c>
      <c r="B163" s="44">
        <f>'2019 ALL N OLDER D95'!$B$2</f>
        <v>46121</v>
      </c>
      <c r="C163" s="44">
        <f>'2019 ALL N OLDER D95'!$C$2</f>
        <v>46127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19785</v>
      </c>
      <c r="I163" s="48" t="s">
        <v>24172</v>
      </c>
      <c r="J163" s="43">
        <v>61479461</v>
      </c>
      <c r="K163" s="43" t="s">
        <v>23933</v>
      </c>
      <c r="L163" s="43" t="s">
        <v>23940</v>
      </c>
      <c r="M163" s="60">
        <v>99900</v>
      </c>
      <c r="N163" s="49" t="str">
        <f t="shared" si="9"/>
        <v>SP</v>
      </c>
      <c r="O163" s="50">
        <f t="shared" si="10"/>
        <v>59000</v>
      </c>
      <c r="P163" s="46" t="str">
        <f t="shared" si="11"/>
        <v>SPECIAL PRICE</v>
      </c>
    </row>
    <row r="164" spans="1:16" s="76" customFormat="1" x14ac:dyDescent="0.3">
      <c r="A164" s="43" t="str">
        <f t="shared" si="8"/>
        <v>2025 Q4 REG FIT T-SHIRT SP 59K</v>
      </c>
      <c r="B164" s="44">
        <f>'2019 ALL N OLDER D95'!$B$2</f>
        <v>46121</v>
      </c>
      <c r="C164" s="44">
        <f>'2019 ALL N OLDER D95'!$C$2</f>
        <v>46127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19785</v>
      </c>
      <c r="I164" s="48" t="s">
        <v>24172</v>
      </c>
      <c r="J164" s="43">
        <v>61479470</v>
      </c>
      <c r="K164" s="43" t="s">
        <v>23934</v>
      </c>
      <c r="L164" s="43" t="s">
        <v>23941</v>
      </c>
      <c r="M164" s="60">
        <v>99900</v>
      </c>
      <c r="N164" s="49" t="str">
        <f t="shared" si="9"/>
        <v>SP</v>
      </c>
      <c r="O164" s="50">
        <f t="shared" si="10"/>
        <v>59000</v>
      </c>
      <c r="P164" s="46" t="str">
        <f t="shared" si="11"/>
        <v>SPECIAL PRICE</v>
      </c>
    </row>
    <row r="165" spans="1:16" s="76" customFormat="1" x14ac:dyDescent="0.3">
      <c r="A165" s="43" t="str">
        <f t="shared" si="8"/>
        <v>2025 Q4 REG FIT T-SHIRT SP 59K</v>
      </c>
      <c r="B165" s="44">
        <f>'2019 ALL N OLDER D95'!$B$2</f>
        <v>46121</v>
      </c>
      <c r="C165" s="44">
        <f>'2019 ALL N OLDER D95'!$C$2</f>
        <v>46127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19785</v>
      </c>
      <c r="I165" s="48" t="s">
        <v>24172</v>
      </c>
      <c r="J165" s="43">
        <v>61479489</v>
      </c>
      <c r="K165" s="43" t="s">
        <v>23934</v>
      </c>
      <c r="L165" s="43" t="s">
        <v>23942</v>
      </c>
      <c r="M165" s="60">
        <v>99900</v>
      </c>
      <c r="N165" s="49" t="str">
        <f t="shared" si="9"/>
        <v>SP</v>
      </c>
      <c r="O165" s="50">
        <f t="shared" si="10"/>
        <v>59000</v>
      </c>
      <c r="P165" s="46" t="str">
        <f t="shared" si="11"/>
        <v>SPECIAL PRICE</v>
      </c>
    </row>
    <row r="166" spans="1:16" s="76" customFormat="1" x14ac:dyDescent="0.3">
      <c r="A166" s="43" t="str">
        <f t="shared" si="8"/>
        <v>2025 Q4 REG FIT T-SHIRT SP 59K</v>
      </c>
      <c r="B166" s="44">
        <f>'2019 ALL N OLDER D95'!$B$2</f>
        <v>46121</v>
      </c>
      <c r="C166" s="44">
        <f>'2019 ALL N OLDER D95'!$C$2</f>
        <v>46127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19785</v>
      </c>
      <c r="I166" s="48" t="s">
        <v>24172</v>
      </c>
      <c r="J166" s="43">
        <v>61479498</v>
      </c>
      <c r="K166" s="43" t="s">
        <v>23934</v>
      </c>
      <c r="L166" s="43" t="s">
        <v>23943</v>
      </c>
      <c r="M166" s="60">
        <v>99900</v>
      </c>
      <c r="N166" s="49" t="str">
        <f t="shared" si="9"/>
        <v>SP</v>
      </c>
      <c r="O166" s="50">
        <f t="shared" si="10"/>
        <v>59000</v>
      </c>
      <c r="P166" s="46" t="str">
        <f t="shared" si="11"/>
        <v>SPECIAL PRICE</v>
      </c>
    </row>
    <row r="167" spans="1:16" s="76" customFormat="1" x14ac:dyDescent="0.3">
      <c r="A167" s="43" t="str">
        <f t="shared" si="8"/>
        <v>2025 Q4 REG FIT T-SHIRT SP 59K</v>
      </c>
      <c r="B167" s="44">
        <f>'2019 ALL N OLDER D95'!$B$2</f>
        <v>46121</v>
      </c>
      <c r="C167" s="44">
        <f>'2019 ALL N OLDER D95'!$C$2</f>
        <v>46127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19785</v>
      </c>
      <c r="I167" s="48" t="s">
        <v>24172</v>
      </c>
      <c r="J167" s="43">
        <v>61479505</v>
      </c>
      <c r="K167" s="43" t="s">
        <v>23934</v>
      </c>
      <c r="L167" s="43" t="s">
        <v>23944</v>
      </c>
      <c r="M167" s="60">
        <v>99900</v>
      </c>
      <c r="N167" s="49" t="str">
        <f t="shared" si="9"/>
        <v>SP</v>
      </c>
      <c r="O167" s="50">
        <f t="shared" si="10"/>
        <v>59000</v>
      </c>
      <c r="P167" s="46" t="str">
        <f t="shared" si="11"/>
        <v>SPECIAL PRICE</v>
      </c>
    </row>
    <row r="168" spans="1:16" s="76" customFormat="1" x14ac:dyDescent="0.3">
      <c r="A168" s="43" t="str">
        <f t="shared" si="8"/>
        <v>2025 Q4 REG FIT T-SHIRT SP 59K</v>
      </c>
      <c r="B168" s="44">
        <f>'2019 ALL N OLDER D95'!$B$2</f>
        <v>46121</v>
      </c>
      <c r="C168" s="44">
        <f>'2019 ALL N OLDER D95'!$C$2</f>
        <v>46127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19785</v>
      </c>
      <c r="I168" s="48" t="s">
        <v>24172</v>
      </c>
      <c r="J168" s="43">
        <v>61479514</v>
      </c>
      <c r="K168" s="43" t="s">
        <v>23934</v>
      </c>
      <c r="L168" s="43" t="s">
        <v>23945</v>
      </c>
      <c r="M168" s="60">
        <v>99900</v>
      </c>
      <c r="N168" s="49" t="str">
        <f t="shared" si="9"/>
        <v>SP</v>
      </c>
      <c r="O168" s="50">
        <f t="shared" si="10"/>
        <v>59000</v>
      </c>
      <c r="P168" s="46" t="str">
        <f t="shared" si="11"/>
        <v>SPECIAL PRICE</v>
      </c>
    </row>
    <row r="169" spans="1:16" s="76" customFormat="1" x14ac:dyDescent="0.3">
      <c r="A169" s="43" t="str">
        <f t="shared" si="8"/>
        <v>2025 Q4 REG FIT T-SHIRT SP 59K</v>
      </c>
      <c r="B169" s="44">
        <f>'2019 ALL N OLDER D95'!$B$2</f>
        <v>46121</v>
      </c>
      <c r="C169" s="44">
        <f>'2019 ALL N OLDER D95'!$C$2</f>
        <v>46127</v>
      </c>
      <c r="D169" s="43">
        <v>3260</v>
      </c>
      <c r="E169" s="43">
        <v>333</v>
      </c>
      <c r="F169" s="43">
        <v>3</v>
      </c>
      <c r="G169" s="55">
        <v>1</v>
      </c>
      <c r="H169" s="53" t="s">
        <v>19785</v>
      </c>
      <c r="I169" s="48" t="s">
        <v>24172</v>
      </c>
      <c r="J169" s="43">
        <v>61479523</v>
      </c>
      <c r="K169" s="43" t="s">
        <v>23935</v>
      </c>
      <c r="L169" s="43" t="s">
        <v>23946</v>
      </c>
      <c r="M169" s="60">
        <v>99900</v>
      </c>
      <c r="N169" s="49" t="str">
        <f t="shared" si="9"/>
        <v>SP</v>
      </c>
      <c r="O169" s="50">
        <f t="shared" si="10"/>
        <v>59000</v>
      </c>
      <c r="P169" s="46" t="str">
        <f t="shared" si="11"/>
        <v>SPECIAL PRICE</v>
      </c>
    </row>
    <row r="170" spans="1:16" s="76" customFormat="1" x14ac:dyDescent="0.3">
      <c r="A170" s="43" t="str">
        <f t="shared" si="8"/>
        <v>2025 Q4 REG FIT T-SHIRT SP 59K</v>
      </c>
      <c r="B170" s="44">
        <f>'2019 ALL N OLDER D95'!$B$2</f>
        <v>46121</v>
      </c>
      <c r="C170" s="44">
        <f>'2019 ALL N OLDER D95'!$C$2</f>
        <v>46127</v>
      </c>
      <c r="D170" s="43">
        <v>3260</v>
      </c>
      <c r="E170" s="43">
        <v>333</v>
      </c>
      <c r="F170" s="43">
        <v>3</v>
      </c>
      <c r="G170" s="55">
        <v>1</v>
      </c>
      <c r="H170" s="53" t="s">
        <v>19785</v>
      </c>
      <c r="I170" s="48" t="s">
        <v>24172</v>
      </c>
      <c r="J170" s="43">
        <v>61479532</v>
      </c>
      <c r="K170" s="43" t="s">
        <v>23935</v>
      </c>
      <c r="L170" s="43" t="s">
        <v>23947</v>
      </c>
      <c r="M170" s="60">
        <v>99900</v>
      </c>
      <c r="N170" s="49" t="str">
        <f t="shared" si="9"/>
        <v>SP</v>
      </c>
      <c r="O170" s="50">
        <f t="shared" si="10"/>
        <v>59000</v>
      </c>
      <c r="P170" s="46" t="str">
        <f t="shared" si="11"/>
        <v>SPECIAL PRICE</v>
      </c>
    </row>
    <row r="171" spans="1:16" s="76" customFormat="1" x14ac:dyDescent="0.3">
      <c r="A171" s="43" t="str">
        <f t="shared" si="8"/>
        <v>2025 Q4 REG FIT T-SHIRT SP 59K</v>
      </c>
      <c r="B171" s="44">
        <f>'2019 ALL N OLDER D95'!$B$2</f>
        <v>46121</v>
      </c>
      <c r="C171" s="44">
        <f>'2019 ALL N OLDER D95'!$C$2</f>
        <v>46127</v>
      </c>
      <c r="D171" s="43">
        <v>3260</v>
      </c>
      <c r="E171" s="43">
        <v>333</v>
      </c>
      <c r="F171" s="43">
        <v>3</v>
      </c>
      <c r="G171" s="55">
        <v>1</v>
      </c>
      <c r="H171" s="53" t="s">
        <v>19785</v>
      </c>
      <c r="I171" s="48" t="s">
        <v>24172</v>
      </c>
      <c r="J171" s="43">
        <v>61479541</v>
      </c>
      <c r="K171" s="43" t="s">
        <v>23935</v>
      </c>
      <c r="L171" s="43" t="s">
        <v>23948</v>
      </c>
      <c r="M171" s="60">
        <v>99900</v>
      </c>
      <c r="N171" s="49" t="str">
        <f t="shared" si="9"/>
        <v>SP</v>
      </c>
      <c r="O171" s="50">
        <f t="shared" si="10"/>
        <v>59000</v>
      </c>
      <c r="P171" s="46" t="str">
        <f t="shared" si="11"/>
        <v>SPECIAL PRICE</v>
      </c>
    </row>
    <row r="172" spans="1:16" s="76" customFormat="1" x14ac:dyDescent="0.3">
      <c r="A172" s="43" t="str">
        <f t="shared" si="8"/>
        <v>2025 Q4 REG FIT T-SHIRT SP 59K</v>
      </c>
      <c r="B172" s="44">
        <f>'2019 ALL N OLDER D95'!$B$2</f>
        <v>46121</v>
      </c>
      <c r="C172" s="44">
        <f>'2019 ALL N OLDER D95'!$C$2</f>
        <v>46127</v>
      </c>
      <c r="D172" s="43">
        <v>3260</v>
      </c>
      <c r="E172" s="43">
        <v>333</v>
      </c>
      <c r="F172" s="43">
        <v>3</v>
      </c>
      <c r="G172" s="55">
        <v>1</v>
      </c>
      <c r="H172" s="53" t="s">
        <v>19785</v>
      </c>
      <c r="I172" s="48" t="s">
        <v>24172</v>
      </c>
      <c r="J172" s="43">
        <v>61479550</v>
      </c>
      <c r="K172" s="43" t="s">
        <v>23935</v>
      </c>
      <c r="L172" s="43" t="s">
        <v>23949</v>
      </c>
      <c r="M172" s="60">
        <v>99900</v>
      </c>
      <c r="N172" s="49" t="str">
        <f t="shared" si="9"/>
        <v>SP</v>
      </c>
      <c r="O172" s="50">
        <f t="shared" si="10"/>
        <v>59000</v>
      </c>
      <c r="P172" s="46" t="str">
        <f t="shared" si="11"/>
        <v>SPECIAL PRICE</v>
      </c>
    </row>
    <row r="173" spans="1:16" s="76" customFormat="1" x14ac:dyDescent="0.3">
      <c r="A173" s="43" t="str">
        <f t="shared" si="8"/>
        <v>2025 Q4 REG FIT T-SHIRT SP 59K</v>
      </c>
      <c r="B173" s="44">
        <f>'2019 ALL N OLDER D95'!$B$2</f>
        <v>46121</v>
      </c>
      <c r="C173" s="44">
        <f>'2019 ALL N OLDER D95'!$C$2</f>
        <v>46127</v>
      </c>
      <c r="D173" s="43">
        <v>3260</v>
      </c>
      <c r="E173" s="43">
        <v>333</v>
      </c>
      <c r="F173" s="43">
        <v>3</v>
      </c>
      <c r="G173" s="55">
        <v>1</v>
      </c>
      <c r="H173" s="53" t="s">
        <v>19785</v>
      </c>
      <c r="I173" s="48" t="s">
        <v>24172</v>
      </c>
      <c r="J173" s="43">
        <v>61479569</v>
      </c>
      <c r="K173" s="43" t="s">
        <v>23935</v>
      </c>
      <c r="L173" s="43" t="s">
        <v>23950</v>
      </c>
      <c r="M173" s="60">
        <v>99900</v>
      </c>
      <c r="N173" s="49" t="str">
        <f t="shared" si="9"/>
        <v>SP</v>
      </c>
      <c r="O173" s="50">
        <f t="shared" si="10"/>
        <v>59000</v>
      </c>
      <c r="P173" s="46" t="str">
        <f t="shared" si="11"/>
        <v>SPECIAL PRICE</v>
      </c>
    </row>
    <row r="174" spans="1:16" s="76" customFormat="1" x14ac:dyDescent="0.3">
      <c r="A174" s="43" t="str">
        <f t="shared" si="8"/>
        <v>2025 Q4 REG FIT T-SHIRT SP 59K</v>
      </c>
      <c r="B174" s="44">
        <f>'2019 ALL N OLDER D95'!$B$2</f>
        <v>46121</v>
      </c>
      <c r="C174" s="44">
        <f>'2019 ALL N OLDER D95'!$C$2</f>
        <v>46127</v>
      </c>
      <c r="D174" s="43">
        <v>3260</v>
      </c>
      <c r="E174" s="43">
        <v>333</v>
      </c>
      <c r="F174" s="43">
        <v>3</v>
      </c>
      <c r="G174" s="55">
        <v>1</v>
      </c>
      <c r="H174" s="53" t="s">
        <v>909</v>
      </c>
      <c r="I174" s="15" t="s">
        <v>24172</v>
      </c>
      <c r="J174" s="43">
        <v>61476393</v>
      </c>
      <c r="K174" s="43" t="s">
        <v>23951</v>
      </c>
      <c r="L174" s="43" t="s">
        <v>23974</v>
      </c>
      <c r="M174" s="60">
        <v>99900</v>
      </c>
      <c r="N174" s="49" t="str">
        <f t="shared" si="9"/>
        <v>SP</v>
      </c>
      <c r="O174" s="50">
        <f t="shared" si="10"/>
        <v>59000</v>
      </c>
      <c r="P174" s="46" t="str">
        <f t="shared" si="11"/>
        <v>SPECIAL PRICE</v>
      </c>
    </row>
    <row r="175" spans="1:16" s="76" customFormat="1" x14ac:dyDescent="0.3">
      <c r="A175" s="43" t="str">
        <f t="shared" si="8"/>
        <v>2025 Q4 REG FIT T-SHIRT SP 59K</v>
      </c>
      <c r="B175" s="44">
        <f>'2019 ALL N OLDER D95'!$B$2</f>
        <v>46121</v>
      </c>
      <c r="C175" s="44">
        <f>'2019 ALL N OLDER D95'!$C$2</f>
        <v>46127</v>
      </c>
      <c r="D175" s="43">
        <v>3260</v>
      </c>
      <c r="E175" s="43">
        <v>333</v>
      </c>
      <c r="F175" s="43">
        <v>3</v>
      </c>
      <c r="G175" s="55">
        <v>1</v>
      </c>
      <c r="H175" s="53" t="s">
        <v>909</v>
      </c>
      <c r="I175" s="15" t="s">
        <v>24172</v>
      </c>
      <c r="J175" s="43">
        <v>61476400</v>
      </c>
      <c r="K175" s="43" t="s">
        <v>23951</v>
      </c>
      <c r="L175" s="43" t="s">
        <v>23975</v>
      </c>
      <c r="M175" s="60">
        <v>99900</v>
      </c>
      <c r="N175" s="49" t="str">
        <f t="shared" si="9"/>
        <v>SP</v>
      </c>
      <c r="O175" s="50">
        <f t="shared" si="10"/>
        <v>59000</v>
      </c>
      <c r="P175" s="46" t="str">
        <f t="shared" si="11"/>
        <v>SPECIAL PRICE</v>
      </c>
    </row>
    <row r="176" spans="1:16" s="76" customFormat="1" x14ac:dyDescent="0.3">
      <c r="A176" s="43" t="str">
        <f t="shared" si="8"/>
        <v>2025 Q4 REG FIT T-SHIRT SP 59K</v>
      </c>
      <c r="B176" s="44">
        <f>'2019 ALL N OLDER D95'!$B$2</f>
        <v>46121</v>
      </c>
      <c r="C176" s="44">
        <f>'2019 ALL N OLDER D95'!$C$2</f>
        <v>46127</v>
      </c>
      <c r="D176" s="43">
        <v>3260</v>
      </c>
      <c r="E176" s="43">
        <v>333</v>
      </c>
      <c r="F176" s="43">
        <v>3</v>
      </c>
      <c r="G176" s="55">
        <v>1</v>
      </c>
      <c r="H176" s="53" t="s">
        <v>909</v>
      </c>
      <c r="I176" s="15" t="s">
        <v>24172</v>
      </c>
      <c r="J176" s="43">
        <v>61476419</v>
      </c>
      <c r="K176" s="43" t="s">
        <v>23951</v>
      </c>
      <c r="L176" s="47" t="s">
        <v>23956</v>
      </c>
      <c r="M176" s="60">
        <v>99900</v>
      </c>
      <c r="N176" s="49" t="str">
        <f t="shared" si="9"/>
        <v>SP</v>
      </c>
      <c r="O176" s="50">
        <f t="shared" si="10"/>
        <v>59000</v>
      </c>
      <c r="P176" s="46" t="str">
        <f t="shared" si="11"/>
        <v>SPECIAL PRICE</v>
      </c>
    </row>
    <row r="177" spans="1:16" s="76" customFormat="1" x14ac:dyDescent="0.3">
      <c r="A177" s="43" t="str">
        <f t="shared" si="8"/>
        <v>2025 Q4 REG FIT T-SHIRT SP 59K</v>
      </c>
      <c r="B177" s="44">
        <f>'2019 ALL N OLDER D95'!$B$2</f>
        <v>46121</v>
      </c>
      <c r="C177" s="44">
        <f>'2019 ALL N OLDER D95'!$C$2</f>
        <v>46127</v>
      </c>
      <c r="D177" s="43">
        <v>3260</v>
      </c>
      <c r="E177" s="43">
        <v>333</v>
      </c>
      <c r="F177" s="43">
        <v>3</v>
      </c>
      <c r="G177" s="55">
        <v>1</v>
      </c>
      <c r="H177" s="53" t="s">
        <v>909</v>
      </c>
      <c r="I177" s="15" t="s">
        <v>24172</v>
      </c>
      <c r="J177" s="43">
        <v>61476428</v>
      </c>
      <c r="K177" s="43" t="s">
        <v>23951</v>
      </c>
      <c r="L177" s="47" t="s">
        <v>23957</v>
      </c>
      <c r="M177" s="60">
        <v>99900</v>
      </c>
      <c r="N177" s="49" t="str">
        <f t="shared" si="9"/>
        <v>SP</v>
      </c>
      <c r="O177" s="50">
        <f t="shared" si="10"/>
        <v>59000</v>
      </c>
      <c r="P177" s="46" t="str">
        <f t="shared" si="11"/>
        <v>SPECIAL PRICE</v>
      </c>
    </row>
    <row r="178" spans="1:16" s="76" customFormat="1" x14ac:dyDescent="0.3">
      <c r="A178" s="43" t="str">
        <f t="shared" si="8"/>
        <v>2025 Q4 REG FIT T-SHIRT SP 59K</v>
      </c>
      <c r="B178" s="44">
        <f>'2019 ALL N OLDER D95'!$B$2</f>
        <v>46121</v>
      </c>
      <c r="C178" s="44">
        <f>'2019 ALL N OLDER D95'!$C$2</f>
        <v>46127</v>
      </c>
      <c r="D178" s="43">
        <v>3260</v>
      </c>
      <c r="E178" s="43">
        <v>333</v>
      </c>
      <c r="F178" s="43">
        <v>3</v>
      </c>
      <c r="G178" s="55">
        <v>1</v>
      </c>
      <c r="H178" s="53" t="s">
        <v>909</v>
      </c>
      <c r="I178" s="15" t="s">
        <v>24172</v>
      </c>
      <c r="J178" s="43">
        <v>61476437</v>
      </c>
      <c r="K178" s="43" t="s">
        <v>23952</v>
      </c>
      <c r="L178" s="47" t="s">
        <v>23958</v>
      </c>
      <c r="M178" s="60">
        <v>99900</v>
      </c>
      <c r="N178" s="49" t="str">
        <f t="shared" si="9"/>
        <v>SP</v>
      </c>
      <c r="O178" s="50">
        <f t="shared" si="10"/>
        <v>59000</v>
      </c>
      <c r="P178" s="46" t="str">
        <f t="shared" si="11"/>
        <v>SPECIAL PRICE</v>
      </c>
    </row>
    <row r="179" spans="1:16" s="76" customFormat="1" x14ac:dyDescent="0.3">
      <c r="A179" s="43" t="str">
        <f t="shared" si="8"/>
        <v>2025 Q4 REG FIT T-SHIRT SP 59K</v>
      </c>
      <c r="B179" s="44">
        <f>'2019 ALL N OLDER D95'!$B$2</f>
        <v>46121</v>
      </c>
      <c r="C179" s="44">
        <f>'2019 ALL N OLDER D95'!$C$2</f>
        <v>46127</v>
      </c>
      <c r="D179" s="43">
        <v>3260</v>
      </c>
      <c r="E179" s="43">
        <v>333</v>
      </c>
      <c r="F179" s="43">
        <v>3</v>
      </c>
      <c r="G179" s="55">
        <v>1</v>
      </c>
      <c r="H179" s="53" t="s">
        <v>909</v>
      </c>
      <c r="I179" s="15" t="s">
        <v>24172</v>
      </c>
      <c r="J179" s="43">
        <v>61476446</v>
      </c>
      <c r="K179" s="43" t="s">
        <v>23952</v>
      </c>
      <c r="L179" s="47" t="s">
        <v>23959</v>
      </c>
      <c r="M179" s="60">
        <v>99900</v>
      </c>
      <c r="N179" s="49" t="str">
        <f t="shared" si="9"/>
        <v>SP</v>
      </c>
      <c r="O179" s="50">
        <f t="shared" si="10"/>
        <v>59000</v>
      </c>
      <c r="P179" s="46" t="str">
        <f t="shared" si="11"/>
        <v>SPECIAL PRICE</v>
      </c>
    </row>
    <row r="180" spans="1:16" s="76" customFormat="1" x14ac:dyDescent="0.3">
      <c r="A180" s="43" t="str">
        <f t="shared" si="8"/>
        <v>2025 Q4 REG FIT T-SHIRT SP 59K</v>
      </c>
      <c r="B180" s="44">
        <f>'2019 ALL N OLDER D95'!$B$2</f>
        <v>46121</v>
      </c>
      <c r="C180" s="44">
        <f>'2019 ALL N OLDER D95'!$C$2</f>
        <v>46127</v>
      </c>
      <c r="D180" s="43">
        <v>3260</v>
      </c>
      <c r="E180" s="43">
        <v>333</v>
      </c>
      <c r="F180" s="43">
        <v>3</v>
      </c>
      <c r="G180" s="55">
        <v>1</v>
      </c>
      <c r="H180" s="53" t="s">
        <v>909</v>
      </c>
      <c r="I180" s="15" t="s">
        <v>24172</v>
      </c>
      <c r="J180" s="43">
        <v>61476455</v>
      </c>
      <c r="K180" s="43" t="s">
        <v>23952</v>
      </c>
      <c r="L180" s="47" t="s">
        <v>23960</v>
      </c>
      <c r="M180" s="60">
        <v>99900</v>
      </c>
      <c r="N180" s="49" t="str">
        <f t="shared" si="9"/>
        <v>SP</v>
      </c>
      <c r="O180" s="50">
        <f t="shared" si="10"/>
        <v>59000</v>
      </c>
      <c r="P180" s="46" t="str">
        <f t="shared" si="11"/>
        <v>SPECIAL PRICE</v>
      </c>
    </row>
    <row r="181" spans="1:16" s="76" customFormat="1" x14ac:dyDescent="0.3">
      <c r="A181" s="43" t="str">
        <f t="shared" si="8"/>
        <v>2025 Q4 REG FIT T-SHIRT SP 59K</v>
      </c>
      <c r="B181" s="44">
        <f>'2019 ALL N OLDER D95'!$B$2</f>
        <v>46121</v>
      </c>
      <c r="C181" s="44">
        <f>'2019 ALL N OLDER D95'!$C$2</f>
        <v>46127</v>
      </c>
      <c r="D181" s="43">
        <v>3260</v>
      </c>
      <c r="E181" s="43">
        <v>333</v>
      </c>
      <c r="F181" s="43">
        <v>3</v>
      </c>
      <c r="G181" s="55">
        <v>1</v>
      </c>
      <c r="H181" s="53" t="s">
        <v>909</v>
      </c>
      <c r="I181" s="15" t="s">
        <v>24172</v>
      </c>
      <c r="J181" s="43">
        <v>61476464</v>
      </c>
      <c r="K181" s="43" t="s">
        <v>23952</v>
      </c>
      <c r="L181" s="47" t="s">
        <v>23961</v>
      </c>
      <c r="M181" s="60">
        <v>99900</v>
      </c>
      <c r="N181" s="49" t="str">
        <f t="shared" si="9"/>
        <v>SP</v>
      </c>
      <c r="O181" s="50">
        <f t="shared" si="10"/>
        <v>59000</v>
      </c>
      <c r="P181" s="46" t="str">
        <f t="shared" si="11"/>
        <v>SPECIAL PRICE</v>
      </c>
    </row>
    <row r="182" spans="1:16" s="76" customFormat="1" x14ac:dyDescent="0.3">
      <c r="A182" s="43" t="str">
        <f t="shared" si="8"/>
        <v>2025 Q4 REG FIT T-SHIRT SP 59K</v>
      </c>
      <c r="B182" s="44">
        <f>'2019 ALL N OLDER D95'!$B$2</f>
        <v>46121</v>
      </c>
      <c r="C182" s="44">
        <f>'2019 ALL N OLDER D95'!$C$2</f>
        <v>46127</v>
      </c>
      <c r="D182" s="43">
        <v>3260</v>
      </c>
      <c r="E182" s="43">
        <v>333</v>
      </c>
      <c r="F182" s="43">
        <v>3</v>
      </c>
      <c r="G182" s="55">
        <v>1</v>
      </c>
      <c r="H182" s="53" t="s">
        <v>909</v>
      </c>
      <c r="I182" s="15" t="s">
        <v>24172</v>
      </c>
      <c r="J182" s="43">
        <v>61476473</v>
      </c>
      <c r="K182" s="43" t="s">
        <v>23953</v>
      </c>
      <c r="L182" s="47" t="s">
        <v>23962</v>
      </c>
      <c r="M182" s="60">
        <v>99900</v>
      </c>
      <c r="N182" s="49" t="str">
        <f t="shared" si="9"/>
        <v>SP</v>
      </c>
      <c r="O182" s="50">
        <f t="shared" si="10"/>
        <v>59000</v>
      </c>
      <c r="P182" s="46" t="str">
        <f t="shared" si="11"/>
        <v>SPECIAL PRICE</v>
      </c>
    </row>
    <row r="183" spans="1:16" s="76" customFormat="1" x14ac:dyDescent="0.3">
      <c r="A183" s="43" t="str">
        <f t="shared" si="8"/>
        <v>2025 Q4 REG FIT T-SHIRT SP 59K</v>
      </c>
      <c r="B183" s="44">
        <f>'2019 ALL N OLDER D95'!$B$2</f>
        <v>46121</v>
      </c>
      <c r="C183" s="44">
        <f>'2019 ALL N OLDER D95'!$C$2</f>
        <v>46127</v>
      </c>
      <c r="D183" s="43">
        <v>3260</v>
      </c>
      <c r="E183" s="43">
        <v>333</v>
      </c>
      <c r="F183" s="43">
        <v>3</v>
      </c>
      <c r="G183" s="55">
        <v>1</v>
      </c>
      <c r="H183" s="53" t="s">
        <v>909</v>
      </c>
      <c r="I183" s="15" t="s">
        <v>24172</v>
      </c>
      <c r="J183" s="43">
        <v>61476482</v>
      </c>
      <c r="K183" s="43" t="s">
        <v>23953</v>
      </c>
      <c r="L183" s="47" t="s">
        <v>23963</v>
      </c>
      <c r="M183" s="60">
        <v>99900</v>
      </c>
      <c r="N183" s="49" t="str">
        <f t="shared" si="9"/>
        <v>SP</v>
      </c>
      <c r="O183" s="50">
        <f t="shared" si="10"/>
        <v>59000</v>
      </c>
      <c r="P183" s="46" t="str">
        <f t="shared" si="11"/>
        <v>SPECIAL PRICE</v>
      </c>
    </row>
    <row r="184" spans="1:16" s="76" customFormat="1" x14ac:dyDescent="0.3">
      <c r="A184" s="43" t="str">
        <f t="shared" si="8"/>
        <v>2025 Q4 REG FIT T-SHIRT SP 59K</v>
      </c>
      <c r="B184" s="44">
        <f>'2019 ALL N OLDER D95'!$B$2</f>
        <v>46121</v>
      </c>
      <c r="C184" s="44">
        <f>'2019 ALL N OLDER D95'!$C$2</f>
        <v>46127</v>
      </c>
      <c r="D184" s="43">
        <v>3260</v>
      </c>
      <c r="E184" s="43">
        <v>333</v>
      </c>
      <c r="F184" s="43">
        <v>3</v>
      </c>
      <c r="G184" s="55">
        <v>1</v>
      </c>
      <c r="H184" s="53" t="s">
        <v>909</v>
      </c>
      <c r="I184" s="15" t="s">
        <v>24172</v>
      </c>
      <c r="J184" s="43">
        <v>61476491</v>
      </c>
      <c r="K184" s="43" t="s">
        <v>23953</v>
      </c>
      <c r="L184" s="47" t="s">
        <v>23964</v>
      </c>
      <c r="M184" s="60">
        <v>99900</v>
      </c>
      <c r="N184" s="49" t="str">
        <f t="shared" si="9"/>
        <v>SP</v>
      </c>
      <c r="O184" s="50">
        <f t="shared" si="10"/>
        <v>59000</v>
      </c>
      <c r="P184" s="46" t="str">
        <f t="shared" si="11"/>
        <v>SPECIAL PRICE</v>
      </c>
    </row>
    <row r="185" spans="1:16" s="76" customFormat="1" x14ac:dyDescent="0.3">
      <c r="A185" s="43" t="str">
        <f t="shared" si="8"/>
        <v>2025 Q4 REG FIT T-SHIRT SP 59K</v>
      </c>
      <c r="B185" s="44">
        <f>'2019 ALL N OLDER D95'!$B$2</f>
        <v>46121</v>
      </c>
      <c r="C185" s="44">
        <f>'2019 ALL N OLDER D95'!$C$2</f>
        <v>46127</v>
      </c>
      <c r="D185" s="43">
        <v>3260</v>
      </c>
      <c r="E185" s="43">
        <v>333</v>
      </c>
      <c r="F185" s="43">
        <v>3</v>
      </c>
      <c r="G185" s="55">
        <v>1</v>
      </c>
      <c r="H185" s="53" t="s">
        <v>909</v>
      </c>
      <c r="I185" s="15" t="s">
        <v>24172</v>
      </c>
      <c r="J185" s="43">
        <v>61476508</v>
      </c>
      <c r="K185" s="43" t="s">
        <v>23953</v>
      </c>
      <c r="L185" s="47" t="s">
        <v>23965</v>
      </c>
      <c r="M185" s="60">
        <v>99900</v>
      </c>
      <c r="N185" s="49" t="str">
        <f t="shared" si="9"/>
        <v>SP</v>
      </c>
      <c r="O185" s="50">
        <f t="shared" si="10"/>
        <v>59000</v>
      </c>
      <c r="P185" s="46" t="str">
        <f t="shared" si="11"/>
        <v>SPECIAL PRICE</v>
      </c>
    </row>
    <row r="186" spans="1:16" s="76" customFormat="1" x14ac:dyDescent="0.3">
      <c r="A186" s="43" t="str">
        <f t="shared" si="8"/>
        <v>2025 Q4 REG FIT T-SHIRT SP 59K</v>
      </c>
      <c r="B186" s="44">
        <f>'2019 ALL N OLDER D95'!$B$2</f>
        <v>46121</v>
      </c>
      <c r="C186" s="44">
        <f>'2019 ALL N OLDER D95'!$C$2</f>
        <v>46127</v>
      </c>
      <c r="D186" s="43">
        <v>3260</v>
      </c>
      <c r="E186" s="43">
        <v>333</v>
      </c>
      <c r="F186" s="43">
        <v>3</v>
      </c>
      <c r="G186" s="55">
        <v>1</v>
      </c>
      <c r="H186" s="53" t="s">
        <v>909</v>
      </c>
      <c r="I186" s="15" t="s">
        <v>24172</v>
      </c>
      <c r="J186" s="43">
        <v>61476517</v>
      </c>
      <c r="K186" s="43" t="s">
        <v>23954</v>
      </c>
      <c r="L186" s="47" t="s">
        <v>23966</v>
      </c>
      <c r="M186" s="60">
        <v>99900</v>
      </c>
      <c r="N186" s="49" t="str">
        <f t="shared" si="9"/>
        <v>SP</v>
      </c>
      <c r="O186" s="50">
        <f t="shared" si="10"/>
        <v>59000</v>
      </c>
      <c r="P186" s="46" t="str">
        <f t="shared" si="11"/>
        <v>SPECIAL PRICE</v>
      </c>
    </row>
    <row r="187" spans="1:16" s="76" customFormat="1" x14ac:dyDescent="0.3">
      <c r="A187" s="43" t="str">
        <f t="shared" si="8"/>
        <v>2025 Q4 REG FIT T-SHIRT SP 59K</v>
      </c>
      <c r="B187" s="44">
        <f>'2019 ALL N OLDER D95'!$B$2</f>
        <v>46121</v>
      </c>
      <c r="C187" s="44">
        <f>'2019 ALL N OLDER D95'!$C$2</f>
        <v>46127</v>
      </c>
      <c r="D187" s="43">
        <v>3260</v>
      </c>
      <c r="E187" s="43">
        <v>333</v>
      </c>
      <c r="F187" s="43">
        <v>3</v>
      </c>
      <c r="G187" s="55">
        <v>1</v>
      </c>
      <c r="H187" s="53" t="s">
        <v>909</v>
      </c>
      <c r="I187" s="15" t="s">
        <v>24172</v>
      </c>
      <c r="J187" s="43">
        <v>61476526</v>
      </c>
      <c r="K187" s="43" t="s">
        <v>23954</v>
      </c>
      <c r="L187" s="47" t="s">
        <v>23967</v>
      </c>
      <c r="M187" s="60">
        <v>99900</v>
      </c>
      <c r="N187" s="49" t="str">
        <f t="shared" si="9"/>
        <v>SP</v>
      </c>
      <c r="O187" s="50">
        <f t="shared" si="10"/>
        <v>59000</v>
      </c>
      <c r="P187" s="46" t="str">
        <f t="shared" si="11"/>
        <v>SPECIAL PRICE</v>
      </c>
    </row>
    <row r="188" spans="1:16" s="76" customFormat="1" x14ac:dyDescent="0.3">
      <c r="A188" s="43" t="str">
        <f t="shared" si="8"/>
        <v>2025 Q4 REG FIT T-SHIRT SP 59K</v>
      </c>
      <c r="B188" s="44">
        <f>'2019 ALL N OLDER D95'!$B$2</f>
        <v>46121</v>
      </c>
      <c r="C188" s="44">
        <f>'2019 ALL N OLDER D95'!$C$2</f>
        <v>46127</v>
      </c>
      <c r="D188" s="43">
        <v>3260</v>
      </c>
      <c r="E188" s="43">
        <v>333</v>
      </c>
      <c r="F188" s="43">
        <v>3</v>
      </c>
      <c r="G188" s="55">
        <v>1</v>
      </c>
      <c r="H188" s="53" t="s">
        <v>909</v>
      </c>
      <c r="I188" s="15" t="s">
        <v>24172</v>
      </c>
      <c r="J188" s="43">
        <v>61476535</v>
      </c>
      <c r="K188" s="43" t="s">
        <v>23954</v>
      </c>
      <c r="L188" s="47" t="s">
        <v>23968</v>
      </c>
      <c r="M188" s="60">
        <v>99900</v>
      </c>
      <c r="N188" s="49" t="str">
        <f t="shared" si="9"/>
        <v>SP</v>
      </c>
      <c r="O188" s="50">
        <f t="shared" si="10"/>
        <v>59000</v>
      </c>
      <c r="P188" s="46" t="str">
        <f t="shared" si="11"/>
        <v>SPECIAL PRICE</v>
      </c>
    </row>
    <row r="189" spans="1:16" s="76" customFormat="1" x14ac:dyDescent="0.3">
      <c r="A189" s="43" t="str">
        <f t="shared" si="8"/>
        <v>2025 Q4 REG FIT T-SHIRT SP 59K</v>
      </c>
      <c r="B189" s="44">
        <f>'2019 ALL N OLDER D95'!$B$2</f>
        <v>46121</v>
      </c>
      <c r="C189" s="44">
        <f>'2019 ALL N OLDER D95'!$C$2</f>
        <v>46127</v>
      </c>
      <c r="D189" s="43">
        <v>3260</v>
      </c>
      <c r="E189" s="43">
        <v>333</v>
      </c>
      <c r="F189" s="43">
        <v>3</v>
      </c>
      <c r="G189" s="55">
        <v>1</v>
      </c>
      <c r="H189" s="53" t="s">
        <v>909</v>
      </c>
      <c r="I189" s="15" t="s">
        <v>24172</v>
      </c>
      <c r="J189" s="43">
        <v>61476544</v>
      </c>
      <c r="K189" s="43" t="s">
        <v>23954</v>
      </c>
      <c r="L189" s="47" t="s">
        <v>23969</v>
      </c>
      <c r="M189" s="60">
        <v>99900</v>
      </c>
      <c r="N189" s="49" t="str">
        <f t="shared" si="9"/>
        <v>SP</v>
      </c>
      <c r="O189" s="50">
        <f t="shared" si="10"/>
        <v>59000</v>
      </c>
      <c r="P189" s="46" t="str">
        <f t="shared" si="11"/>
        <v>SPECIAL PRICE</v>
      </c>
    </row>
    <row r="190" spans="1:16" s="76" customFormat="1" x14ac:dyDescent="0.3">
      <c r="A190" s="43" t="str">
        <f t="shared" si="8"/>
        <v>2025 Q4 REG FIT T-SHIRT SP 59K</v>
      </c>
      <c r="B190" s="44">
        <f>'2019 ALL N OLDER D95'!$B$2</f>
        <v>46121</v>
      </c>
      <c r="C190" s="44">
        <f>'2019 ALL N OLDER D95'!$C$2</f>
        <v>46127</v>
      </c>
      <c r="D190" s="43">
        <v>3260</v>
      </c>
      <c r="E190" s="43">
        <v>333</v>
      </c>
      <c r="F190" s="43">
        <v>3</v>
      </c>
      <c r="G190" s="55">
        <v>1</v>
      </c>
      <c r="H190" s="53" t="s">
        <v>909</v>
      </c>
      <c r="I190" s="15" t="s">
        <v>24172</v>
      </c>
      <c r="J190" s="43">
        <v>61476553</v>
      </c>
      <c r="K190" s="43" t="s">
        <v>23955</v>
      </c>
      <c r="L190" s="47" t="s">
        <v>23970</v>
      </c>
      <c r="M190" s="60">
        <v>99900</v>
      </c>
      <c r="N190" s="49" t="str">
        <f t="shared" si="9"/>
        <v>SP</v>
      </c>
      <c r="O190" s="50">
        <f t="shared" si="10"/>
        <v>59000</v>
      </c>
      <c r="P190" s="46" t="str">
        <f t="shared" si="11"/>
        <v>SPECIAL PRICE</v>
      </c>
    </row>
    <row r="191" spans="1:16" s="76" customFormat="1" x14ac:dyDescent="0.3">
      <c r="A191" s="43" t="str">
        <f t="shared" si="8"/>
        <v>2025 Q4 REG FIT T-SHIRT SP 59K</v>
      </c>
      <c r="B191" s="44">
        <f>'2019 ALL N OLDER D95'!$B$2</f>
        <v>46121</v>
      </c>
      <c r="C191" s="44">
        <f>'2019 ALL N OLDER D95'!$C$2</f>
        <v>46127</v>
      </c>
      <c r="D191" s="43">
        <v>3260</v>
      </c>
      <c r="E191" s="43">
        <v>333</v>
      </c>
      <c r="F191" s="43">
        <v>3</v>
      </c>
      <c r="G191" s="55">
        <v>1</v>
      </c>
      <c r="H191" s="53" t="s">
        <v>909</v>
      </c>
      <c r="I191" s="15" t="s">
        <v>24172</v>
      </c>
      <c r="J191" s="43">
        <v>61476562</v>
      </c>
      <c r="K191" s="43" t="s">
        <v>23955</v>
      </c>
      <c r="L191" s="47" t="s">
        <v>23971</v>
      </c>
      <c r="M191" s="60">
        <v>99900</v>
      </c>
      <c r="N191" s="49" t="str">
        <f t="shared" si="9"/>
        <v>SP</v>
      </c>
      <c r="O191" s="50">
        <f t="shared" si="10"/>
        <v>59000</v>
      </c>
      <c r="P191" s="46" t="str">
        <f t="shared" si="11"/>
        <v>SPECIAL PRICE</v>
      </c>
    </row>
    <row r="192" spans="1:16" s="76" customFormat="1" x14ac:dyDescent="0.3">
      <c r="A192" s="43" t="str">
        <f t="shared" si="8"/>
        <v>2025 Q4 REG FIT T-SHIRT SP 59K</v>
      </c>
      <c r="B192" s="44">
        <f>'2019 ALL N OLDER D95'!$B$2</f>
        <v>46121</v>
      </c>
      <c r="C192" s="44">
        <f>'2019 ALL N OLDER D95'!$C$2</f>
        <v>46127</v>
      </c>
      <c r="D192" s="43">
        <v>3260</v>
      </c>
      <c r="E192" s="43">
        <v>333</v>
      </c>
      <c r="F192" s="43">
        <v>3</v>
      </c>
      <c r="G192" s="55">
        <v>1</v>
      </c>
      <c r="H192" s="53" t="s">
        <v>909</v>
      </c>
      <c r="I192" s="15" t="s">
        <v>24172</v>
      </c>
      <c r="J192" s="43">
        <v>61476571</v>
      </c>
      <c r="K192" s="43" t="s">
        <v>23955</v>
      </c>
      <c r="L192" s="47" t="s">
        <v>23972</v>
      </c>
      <c r="M192" s="60">
        <v>99900</v>
      </c>
      <c r="N192" s="49" t="str">
        <f t="shared" si="9"/>
        <v>SP</v>
      </c>
      <c r="O192" s="50">
        <f t="shared" si="10"/>
        <v>59000</v>
      </c>
      <c r="P192" s="46" t="str">
        <f t="shared" si="11"/>
        <v>SPECIAL PRICE</v>
      </c>
    </row>
    <row r="193" spans="1:16" s="76" customFormat="1" x14ac:dyDescent="0.3">
      <c r="A193" s="43" t="str">
        <f t="shared" si="8"/>
        <v>2025 Q4 REG FIT T-SHIRT SP 59K</v>
      </c>
      <c r="B193" s="44">
        <f>'2019 ALL N OLDER D95'!$B$2</f>
        <v>46121</v>
      </c>
      <c r="C193" s="44">
        <f>'2019 ALL N OLDER D95'!$C$2</f>
        <v>46127</v>
      </c>
      <c r="D193" s="43">
        <v>3260</v>
      </c>
      <c r="E193" s="43">
        <v>333</v>
      </c>
      <c r="F193" s="43">
        <v>3</v>
      </c>
      <c r="G193" s="55">
        <v>1</v>
      </c>
      <c r="H193" s="53" t="s">
        <v>909</v>
      </c>
      <c r="I193" s="15" t="s">
        <v>24172</v>
      </c>
      <c r="J193" s="43">
        <v>61476580</v>
      </c>
      <c r="K193" s="43" t="s">
        <v>23955</v>
      </c>
      <c r="L193" s="47" t="s">
        <v>23973</v>
      </c>
      <c r="M193" s="60">
        <v>99900</v>
      </c>
      <c r="N193" s="49" t="str">
        <f t="shared" si="9"/>
        <v>SP</v>
      </c>
      <c r="O193" s="50">
        <f t="shared" si="10"/>
        <v>59000</v>
      </c>
      <c r="P193" s="46" t="str">
        <f t="shared" si="11"/>
        <v>SPECIAL PRICE</v>
      </c>
    </row>
  </sheetData>
  <autoFilter ref="A1:P1" xr:uid="{00000000-0009-0000-0000-00002D000000}"/>
  <phoneticPr fontId="9" type="noConversion"/>
  <conditionalFormatting sqref="J1">
    <cfRule type="duplicateValues" dxfId="176" priority="12"/>
    <cfRule type="duplicateValues" dxfId="175" priority="13"/>
    <cfRule type="duplicateValues" dxfId="174" priority="14"/>
    <cfRule type="duplicateValues" dxfId="173" priority="15"/>
    <cfRule type="duplicateValues" dxfId="172" priority="16"/>
    <cfRule type="duplicateValues" dxfId="171" priority="17"/>
    <cfRule type="duplicateValues" dxfId="170" priority="18"/>
    <cfRule type="duplicateValues" dxfId="169" priority="632"/>
  </conditionalFormatting>
  <conditionalFormatting sqref="J1:J193">
    <cfRule type="duplicateValues" dxfId="168" priority="667"/>
    <cfRule type="duplicateValues" dxfId="167" priority="668"/>
  </conditionalFormatting>
  <conditionalFormatting sqref="J1:J1048576">
    <cfRule type="duplicateValues" dxfId="166" priority="1"/>
  </conditionalFormatting>
  <conditionalFormatting sqref="L1">
    <cfRule type="duplicateValues" dxfId="165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0877-2E94-4475-B9FF-25D20D4F083E}">
  <sheetPr codeName="Sheet56"/>
  <dimension ref="A1:P4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0.332031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7.218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25649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9" t="s">
        <v>24172</v>
      </c>
      <c r="J2" s="22">
        <v>61476991</v>
      </c>
      <c r="K2" s="27" t="s">
        <v>23508</v>
      </c>
      <c r="L2" s="60" t="s">
        <v>23520</v>
      </c>
      <c r="M2" s="89">
        <v>129900</v>
      </c>
      <c r="N2" s="49" t="s">
        <v>19412</v>
      </c>
      <c r="O2" s="50">
        <v>59000</v>
      </c>
      <c r="P2" s="84" t="s">
        <v>19413</v>
      </c>
    </row>
    <row r="3" spans="1:16" x14ac:dyDescent="0.3">
      <c r="A3" s="27" t="str">
        <f>$A$2</f>
        <v>2025 Q4 OVERSIZE T-SHIRT SP 59K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9" t="s">
        <v>24172</v>
      </c>
      <c r="J3" s="22">
        <v>61477007</v>
      </c>
      <c r="K3" s="27" t="s">
        <v>23508</v>
      </c>
      <c r="L3" s="60" t="s">
        <v>23521</v>
      </c>
      <c r="M3" s="89">
        <v>129900</v>
      </c>
      <c r="N3" s="49" t="str">
        <f t="shared" ref="N3:N11" si="0">$N$2</f>
        <v>SP</v>
      </c>
      <c r="O3" s="50">
        <f t="shared" ref="O3:O11" si="1">$O$2</f>
        <v>59000</v>
      </c>
      <c r="P3" s="84" t="str">
        <f t="shared" ref="P3:P11" si="2">$P$2</f>
        <v>SPECIAL PRICE</v>
      </c>
    </row>
    <row r="4" spans="1:16" x14ac:dyDescent="0.3">
      <c r="A4" s="27" t="str">
        <f t="shared" ref="A4:A49" si="3">$A$2</f>
        <v>2025 Q4 OVERSIZE T-SHIRT SP 59K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9" t="s">
        <v>24172</v>
      </c>
      <c r="J4" s="22">
        <v>61477016</v>
      </c>
      <c r="K4" s="27" t="s">
        <v>23508</v>
      </c>
      <c r="L4" s="60" t="s">
        <v>23522</v>
      </c>
      <c r="M4" s="89">
        <v>129900</v>
      </c>
      <c r="N4" s="49" t="str">
        <f t="shared" si="0"/>
        <v>SP</v>
      </c>
      <c r="O4" s="50">
        <f t="shared" si="1"/>
        <v>59000</v>
      </c>
      <c r="P4" s="84" t="str">
        <f t="shared" si="2"/>
        <v>SPECIAL PRICE</v>
      </c>
    </row>
    <row r="5" spans="1:16" x14ac:dyDescent="0.3">
      <c r="A5" s="27" t="str">
        <f t="shared" si="3"/>
        <v>2025 Q4 OVERSIZE T-SHIRT SP 59K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9" t="s">
        <v>24172</v>
      </c>
      <c r="J5" s="22">
        <v>61477025</v>
      </c>
      <c r="K5" s="27" t="s">
        <v>23508</v>
      </c>
      <c r="L5" s="60" t="s">
        <v>23523</v>
      </c>
      <c r="M5" s="89">
        <v>129900</v>
      </c>
      <c r="N5" s="49" t="str">
        <f t="shared" si="0"/>
        <v>SP</v>
      </c>
      <c r="O5" s="50">
        <f t="shared" si="1"/>
        <v>59000</v>
      </c>
      <c r="P5" s="84" t="str">
        <f t="shared" si="2"/>
        <v>SPECIAL PRICE</v>
      </c>
    </row>
    <row r="6" spans="1:16" x14ac:dyDescent="0.3">
      <c r="A6" s="27" t="str">
        <f t="shared" si="3"/>
        <v>2025 Q4 OVERSIZE T-SHIRT SP 59K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9" t="s">
        <v>24172</v>
      </c>
      <c r="J6" s="22">
        <v>61477034</v>
      </c>
      <c r="K6" s="27" t="s">
        <v>23509</v>
      </c>
      <c r="L6" s="60" t="s">
        <v>23524</v>
      </c>
      <c r="M6" s="89">
        <v>129900</v>
      </c>
      <c r="N6" s="49" t="str">
        <f t="shared" si="0"/>
        <v>SP</v>
      </c>
      <c r="O6" s="50">
        <f t="shared" si="1"/>
        <v>59000</v>
      </c>
      <c r="P6" s="84" t="str">
        <f t="shared" si="2"/>
        <v>SPECIAL PRICE</v>
      </c>
    </row>
    <row r="7" spans="1:16" x14ac:dyDescent="0.3">
      <c r="A7" s="27" t="str">
        <f t="shared" si="3"/>
        <v>2025 Q4 OVERSIZE T-SHIRT SP 59K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9" t="s">
        <v>24172</v>
      </c>
      <c r="J7" s="22">
        <v>61477043</v>
      </c>
      <c r="K7" s="27" t="s">
        <v>23509</v>
      </c>
      <c r="L7" s="60" t="s">
        <v>23525</v>
      </c>
      <c r="M7" s="89">
        <v>129900</v>
      </c>
      <c r="N7" s="49" t="str">
        <f t="shared" si="0"/>
        <v>SP</v>
      </c>
      <c r="O7" s="50">
        <f t="shared" si="1"/>
        <v>59000</v>
      </c>
      <c r="P7" s="84" t="str">
        <f t="shared" si="2"/>
        <v>SPECIAL PRICE</v>
      </c>
    </row>
    <row r="8" spans="1:16" x14ac:dyDescent="0.3">
      <c r="A8" s="27" t="str">
        <f t="shared" si="3"/>
        <v>2025 Q4 OVERSIZE T-SHIRT SP 59K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9" t="s">
        <v>24172</v>
      </c>
      <c r="J8" s="22">
        <v>61477052</v>
      </c>
      <c r="K8" s="27" t="s">
        <v>23509</v>
      </c>
      <c r="L8" s="60" t="s">
        <v>23526</v>
      </c>
      <c r="M8" s="89">
        <v>129900</v>
      </c>
      <c r="N8" s="49" t="str">
        <f t="shared" si="0"/>
        <v>SP</v>
      </c>
      <c r="O8" s="50">
        <f t="shared" si="1"/>
        <v>59000</v>
      </c>
      <c r="P8" s="84" t="str">
        <f t="shared" si="2"/>
        <v>SPECIAL PRICE</v>
      </c>
    </row>
    <row r="9" spans="1:16" x14ac:dyDescent="0.3">
      <c r="A9" s="27" t="str">
        <f t="shared" si="3"/>
        <v>2025 Q4 OVERSIZE T-SHIRT SP 59K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9" t="s">
        <v>24172</v>
      </c>
      <c r="J9" s="22">
        <v>61477061</v>
      </c>
      <c r="K9" s="27" t="s">
        <v>23509</v>
      </c>
      <c r="L9" s="60" t="s">
        <v>23527</v>
      </c>
      <c r="M9" s="89">
        <v>129900</v>
      </c>
      <c r="N9" s="49" t="str">
        <f t="shared" si="0"/>
        <v>SP</v>
      </c>
      <c r="O9" s="50">
        <f t="shared" si="1"/>
        <v>59000</v>
      </c>
      <c r="P9" s="84" t="str">
        <f t="shared" si="2"/>
        <v>SPECIAL PRICE</v>
      </c>
    </row>
    <row r="10" spans="1:16" x14ac:dyDescent="0.3">
      <c r="A10" s="27" t="str">
        <f t="shared" si="3"/>
        <v>2025 Q4 OVERSIZE T-SHIRT SP 59K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9" t="s">
        <v>24172</v>
      </c>
      <c r="J10" s="22">
        <v>61477070</v>
      </c>
      <c r="K10" s="27" t="s">
        <v>23510</v>
      </c>
      <c r="L10" s="60" t="s">
        <v>23528</v>
      </c>
      <c r="M10" s="89">
        <v>129900</v>
      </c>
      <c r="N10" s="49" t="str">
        <f t="shared" si="0"/>
        <v>SP</v>
      </c>
      <c r="O10" s="50">
        <f t="shared" si="1"/>
        <v>59000</v>
      </c>
      <c r="P10" s="84" t="str">
        <f t="shared" si="2"/>
        <v>SPECIAL PRICE</v>
      </c>
    </row>
    <row r="11" spans="1:16" x14ac:dyDescent="0.3">
      <c r="A11" s="27" t="str">
        <f t="shared" si="3"/>
        <v>2025 Q4 OVERSIZE T-SHIRT SP 59K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9" t="s">
        <v>24172</v>
      </c>
      <c r="J11" s="22">
        <v>61477089</v>
      </c>
      <c r="K11" s="27" t="s">
        <v>23510</v>
      </c>
      <c r="L11" s="60" t="s">
        <v>23529</v>
      </c>
      <c r="M11" s="89">
        <v>129900</v>
      </c>
      <c r="N11" s="49" t="str">
        <f t="shared" si="0"/>
        <v>SP</v>
      </c>
      <c r="O11" s="50">
        <f t="shared" si="1"/>
        <v>59000</v>
      </c>
      <c r="P11" s="84" t="str">
        <f t="shared" si="2"/>
        <v>SPECIAL PRICE</v>
      </c>
    </row>
    <row r="12" spans="1:16" x14ac:dyDescent="0.3">
      <c r="A12" s="27" t="str">
        <f t="shared" si="3"/>
        <v>2025 Q4 OVERSIZE T-SHIRT SP 59K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9" t="s">
        <v>24172</v>
      </c>
      <c r="J12" s="22">
        <v>61477098</v>
      </c>
      <c r="K12" s="27" t="s">
        <v>23510</v>
      </c>
      <c r="L12" s="60" t="s">
        <v>23530</v>
      </c>
      <c r="M12" s="89">
        <v>129900</v>
      </c>
      <c r="N12" s="49" t="str">
        <f t="shared" ref="N12:N49" si="4">$N$2</f>
        <v>SP</v>
      </c>
      <c r="O12" s="50">
        <f t="shared" ref="O12:O49" si="5">$O$2</f>
        <v>59000</v>
      </c>
      <c r="P12" s="84" t="str">
        <f t="shared" ref="P12:P49" si="6">$P$2</f>
        <v>SPECIAL PRICE</v>
      </c>
    </row>
    <row r="13" spans="1:16" x14ac:dyDescent="0.3">
      <c r="A13" s="27" t="str">
        <f t="shared" si="3"/>
        <v>2025 Q4 OVERSIZE T-SHIRT SP 59K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9" t="s">
        <v>24172</v>
      </c>
      <c r="J13" s="22">
        <v>61477105</v>
      </c>
      <c r="K13" s="27" t="s">
        <v>23510</v>
      </c>
      <c r="L13" s="60" t="s">
        <v>23531</v>
      </c>
      <c r="M13" s="89">
        <v>129900</v>
      </c>
      <c r="N13" s="49" t="str">
        <f t="shared" si="4"/>
        <v>SP</v>
      </c>
      <c r="O13" s="50">
        <f t="shared" si="5"/>
        <v>59000</v>
      </c>
      <c r="P13" s="84" t="str">
        <f t="shared" si="6"/>
        <v>SPECIAL PRICE</v>
      </c>
    </row>
    <row r="14" spans="1:16" s="76" customFormat="1" x14ac:dyDescent="0.3">
      <c r="A14" s="43" t="str">
        <f t="shared" si="3"/>
        <v>2025 Q4 OVERSIZE T-SHIRT SP 59K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75">
        <v>1</v>
      </c>
      <c r="H14" s="75" t="s">
        <v>23013</v>
      </c>
      <c r="I14" s="69" t="s">
        <v>24172</v>
      </c>
      <c r="J14" s="43">
        <v>61477114</v>
      </c>
      <c r="K14" s="75" t="s">
        <v>23511</v>
      </c>
      <c r="L14" s="75" t="s">
        <v>23532</v>
      </c>
      <c r="M14" s="89">
        <v>129900</v>
      </c>
      <c r="N14" s="49" t="str">
        <f t="shared" si="4"/>
        <v>SP</v>
      </c>
      <c r="O14" s="50">
        <f t="shared" si="5"/>
        <v>59000</v>
      </c>
      <c r="P14" s="84" t="str">
        <f t="shared" si="6"/>
        <v>SPECIAL PRICE</v>
      </c>
    </row>
    <row r="15" spans="1:16" s="76" customFormat="1" x14ac:dyDescent="0.3">
      <c r="A15" s="43" t="str">
        <f t="shared" si="3"/>
        <v>2025 Q4 OVERSIZE T-SHIRT SP 59K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75">
        <v>1</v>
      </c>
      <c r="H15" s="75" t="s">
        <v>23013</v>
      </c>
      <c r="I15" s="69" t="s">
        <v>24172</v>
      </c>
      <c r="J15" s="43">
        <v>61477123</v>
      </c>
      <c r="K15" s="75" t="s">
        <v>23511</v>
      </c>
      <c r="L15" s="75" t="s">
        <v>23533</v>
      </c>
      <c r="M15" s="89">
        <v>129900</v>
      </c>
      <c r="N15" s="49" t="str">
        <f t="shared" si="4"/>
        <v>SP</v>
      </c>
      <c r="O15" s="50">
        <f t="shared" si="5"/>
        <v>59000</v>
      </c>
      <c r="P15" s="84" t="str">
        <f t="shared" si="6"/>
        <v>SPECIAL PRICE</v>
      </c>
    </row>
    <row r="16" spans="1:16" s="76" customFormat="1" x14ac:dyDescent="0.3">
      <c r="A16" s="43" t="str">
        <f t="shared" si="3"/>
        <v>2025 Q4 OVERSIZE T-SHIRT SP 59K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75">
        <v>1</v>
      </c>
      <c r="H16" s="75" t="s">
        <v>23013</v>
      </c>
      <c r="I16" s="69" t="s">
        <v>24172</v>
      </c>
      <c r="J16" s="43">
        <v>61477132</v>
      </c>
      <c r="K16" s="75" t="s">
        <v>23511</v>
      </c>
      <c r="L16" s="75" t="s">
        <v>23534</v>
      </c>
      <c r="M16" s="89">
        <v>129900</v>
      </c>
      <c r="N16" s="49" t="str">
        <f t="shared" si="4"/>
        <v>SP</v>
      </c>
      <c r="O16" s="50">
        <f t="shared" si="5"/>
        <v>59000</v>
      </c>
      <c r="P16" s="84" t="str">
        <f t="shared" si="6"/>
        <v>SPECIAL PRICE</v>
      </c>
    </row>
    <row r="17" spans="1:16" s="76" customFormat="1" x14ac:dyDescent="0.3">
      <c r="A17" s="43" t="str">
        <f t="shared" si="3"/>
        <v>2025 Q4 OVERSIZE T-SHIRT SP 59K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75">
        <v>1</v>
      </c>
      <c r="H17" s="75" t="s">
        <v>23013</v>
      </c>
      <c r="I17" s="69" t="s">
        <v>24172</v>
      </c>
      <c r="J17" s="43">
        <v>61477141</v>
      </c>
      <c r="K17" s="75" t="s">
        <v>23511</v>
      </c>
      <c r="L17" s="75" t="s">
        <v>23535</v>
      </c>
      <c r="M17" s="89">
        <v>129900</v>
      </c>
      <c r="N17" s="49" t="str">
        <f t="shared" si="4"/>
        <v>SP</v>
      </c>
      <c r="O17" s="50">
        <f t="shared" si="5"/>
        <v>59000</v>
      </c>
      <c r="P17" s="84" t="str">
        <f t="shared" si="6"/>
        <v>SPECIAL PRICE</v>
      </c>
    </row>
    <row r="18" spans="1:16" s="76" customFormat="1" x14ac:dyDescent="0.3">
      <c r="A18" s="43" t="str">
        <f t="shared" si="3"/>
        <v>2025 Q4 OVERSIZE T-SHIRT SP 59K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69" t="s">
        <v>24172</v>
      </c>
      <c r="J18" s="43">
        <v>61040040</v>
      </c>
      <c r="K18" s="43" t="s">
        <v>23512</v>
      </c>
      <c r="L18" s="43" t="s">
        <v>23536</v>
      </c>
      <c r="M18" s="89">
        <v>129900</v>
      </c>
      <c r="N18" s="49" t="str">
        <f t="shared" si="4"/>
        <v>SP</v>
      </c>
      <c r="O18" s="50">
        <f t="shared" si="5"/>
        <v>59000</v>
      </c>
      <c r="P18" s="84" t="str">
        <f t="shared" si="6"/>
        <v>SPECIAL PRICE</v>
      </c>
    </row>
    <row r="19" spans="1:16" s="76" customFormat="1" x14ac:dyDescent="0.3">
      <c r="A19" s="43" t="str">
        <f t="shared" si="3"/>
        <v>2025 Q4 OVERSIZE T-SHIRT SP 59K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69" t="s">
        <v>24172</v>
      </c>
      <c r="J19" s="43">
        <v>61040059</v>
      </c>
      <c r="K19" s="43" t="s">
        <v>23512</v>
      </c>
      <c r="L19" s="43" t="s">
        <v>23537</v>
      </c>
      <c r="M19" s="89">
        <v>129900</v>
      </c>
      <c r="N19" s="49" t="str">
        <f t="shared" si="4"/>
        <v>SP</v>
      </c>
      <c r="O19" s="50">
        <f t="shared" si="5"/>
        <v>59000</v>
      </c>
      <c r="P19" s="84" t="str">
        <f t="shared" si="6"/>
        <v>SPECIAL PRICE</v>
      </c>
    </row>
    <row r="20" spans="1:16" s="76" customFormat="1" x14ac:dyDescent="0.3">
      <c r="A20" s="43" t="str">
        <f t="shared" si="3"/>
        <v>2025 Q4 OVERSIZE T-SHIRT SP 59K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69" t="s">
        <v>24172</v>
      </c>
      <c r="J20" s="43">
        <v>61040068</v>
      </c>
      <c r="K20" s="43" t="s">
        <v>23512</v>
      </c>
      <c r="L20" s="43" t="s">
        <v>23538</v>
      </c>
      <c r="M20" s="89">
        <v>129900</v>
      </c>
      <c r="N20" s="49" t="str">
        <f t="shared" si="4"/>
        <v>SP</v>
      </c>
      <c r="O20" s="50">
        <f t="shared" si="5"/>
        <v>59000</v>
      </c>
      <c r="P20" s="84" t="str">
        <f t="shared" si="6"/>
        <v>SPECIAL PRICE</v>
      </c>
    </row>
    <row r="21" spans="1:16" s="76" customFormat="1" x14ac:dyDescent="0.3">
      <c r="A21" s="43" t="str">
        <f t="shared" si="3"/>
        <v>2025 Q4 OVERSIZE T-SHIRT SP 59K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69" t="s">
        <v>24172</v>
      </c>
      <c r="J21" s="43">
        <v>61040077</v>
      </c>
      <c r="K21" s="43" t="s">
        <v>23512</v>
      </c>
      <c r="L21" s="43" t="s">
        <v>23539</v>
      </c>
      <c r="M21" s="89">
        <v>129900</v>
      </c>
      <c r="N21" s="49" t="str">
        <f t="shared" si="4"/>
        <v>SP</v>
      </c>
      <c r="O21" s="50">
        <f t="shared" si="5"/>
        <v>59000</v>
      </c>
      <c r="P21" s="84" t="str">
        <f t="shared" si="6"/>
        <v>SPECIAL PRICE</v>
      </c>
    </row>
    <row r="22" spans="1:16" s="76" customFormat="1" x14ac:dyDescent="0.3">
      <c r="A22" s="43" t="str">
        <f t="shared" si="3"/>
        <v>2025 Q4 OVERSIZE T-SHIRT SP 59K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69" t="s">
        <v>24172</v>
      </c>
      <c r="J22" s="43">
        <v>61040086</v>
      </c>
      <c r="K22" s="43" t="s">
        <v>23513</v>
      </c>
      <c r="L22" s="43" t="s">
        <v>23540</v>
      </c>
      <c r="M22" s="89">
        <v>129900</v>
      </c>
      <c r="N22" s="49" t="str">
        <f t="shared" si="4"/>
        <v>SP</v>
      </c>
      <c r="O22" s="50">
        <f t="shared" si="5"/>
        <v>59000</v>
      </c>
      <c r="P22" s="84" t="str">
        <f t="shared" si="6"/>
        <v>SPECIAL PRICE</v>
      </c>
    </row>
    <row r="23" spans="1:16" s="76" customFormat="1" x14ac:dyDescent="0.3">
      <c r="A23" s="43" t="str">
        <f t="shared" si="3"/>
        <v>2025 Q4 OVERSIZE T-SHIRT SP 59K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69" t="s">
        <v>24172</v>
      </c>
      <c r="J23" s="43">
        <v>61040095</v>
      </c>
      <c r="K23" s="43" t="s">
        <v>23513</v>
      </c>
      <c r="L23" s="43" t="s">
        <v>23541</v>
      </c>
      <c r="M23" s="89">
        <v>129900</v>
      </c>
      <c r="N23" s="49" t="str">
        <f t="shared" si="4"/>
        <v>SP</v>
      </c>
      <c r="O23" s="50">
        <f t="shared" si="5"/>
        <v>59000</v>
      </c>
      <c r="P23" s="84" t="str">
        <f t="shared" si="6"/>
        <v>SPECIAL PRICE</v>
      </c>
    </row>
    <row r="24" spans="1:16" s="76" customFormat="1" x14ac:dyDescent="0.3">
      <c r="A24" s="43" t="str">
        <f t="shared" si="3"/>
        <v>2025 Q4 OVERSIZE T-SHIRT SP 59K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69" t="s">
        <v>24172</v>
      </c>
      <c r="J24" s="43">
        <v>61040102</v>
      </c>
      <c r="K24" s="43" t="s">
        <v>23513</v>
      </c>
      <c r="L24" s="43" t="s">
        <v>23542</v>
      </c>
      <c r="M24" s="89">
        <v>129900</v>
      </c>
      <c r="N24" s="49" t="str">
        <f t="shared" si="4"/>
        <v>SP</v>
      </c>
      <c r="O24" s="50">
        <f t="shared" si="5"/>
        <v>59000</v>
      </c>
      <c r="P24" s="84" t="str">
        <f t="shared" si="6"/>
        <v>SPECIAL PRICE</v>
      </c>
    </row>
    <row r="25" spans="1:16" s="76" customFormat="1" x14ac:dyDescent="0.3">
      <c r="A25" s="43" t="str">
        <f t="shared" si="3"/>
        <v>2025 Q4 OVERSIZE T-SHIRT SP 59K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69" t="s">
        <v>24172</v>
      </c>
      <c r="J25" s="43">
        <v>61040111</v>
      </c>
      <c r="K25" s="43" t="s">
        <v>23513</v>
      </c>
      <c r="L25" s="43" t="s">
        <v>23543</v>
      </c>
      <c r="M25" s="89">
        <v>129900</v>
      </c>
      <c r="N25" s="49" t="str">
        <f t="shared" si="4"/>
        <v>SP</v>
      </c>
      <c r="O25" s="50">
        <f t="shared" si="5"/>
        <v>59000</v>
      </c>
      <c r="P25" s="84" t="str">
        <f t="shared" si="6"/>
        <v>SPECIAL PRICE</v>
      </c>
    </row>
    <row r="26" spans="1:16" s="76" customFormat="1" x14ac:dyDescent="0.3">
      <c r="A26" s="43" t="str">
        <f t="shared" si="3"/>
        <v>2025 Q4 OVERSIZE T-SHIRT SP 59K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69" t="s">
        <v>24172</v>
      </c>
      <c r="J26" s="43">
        <v>61040120</v>
      </c>
      <c r="K26" s="43" t="s">
        <v>23514</v>
      </c>
      <c r="L26" s="43" t="s">
        <v>23544</v>
      </c>
      <c r="M26" s="89">
        <v>129900</v>
      </c>
      <c r="N26" s="49" t="str">
        <f t="shared" si="4"/>
        <v>SP</v>
      </c>
      <c r="O26" s="50">
        <f t="shared" si="5"/>
        <v>59000</v>
      </c>
      <c r="P26" s="84" t="str">
        <f t="shared" si="6"/>
        <v>SPECIAL PRICE</v>
      </c>
    </row>
    <row r="27" spans="1:16" s="76" customFormat="1" x14ac:dyDescent="0.3">
      <c r="A27" s="43" t="str">
        <f t="shared" si="3"/>
        <v>2025 Q4 OVERSIZE T-SHIRT SP 59K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69" t="s">
        <v>24172</v>
      </c>
      <c r="J27" s="43">
        <v>61040139</v>
      </c>
      <c r="K27" s="43" t="s">
        <v>23514</v>
      </c>
      <c r="L27" s="43" t="s">
        <v>23545</v>
      </c>
      <c r="M27" s="89">
        <v>129900</v>
      </c>
      <c r="N27" s="49" t="str">
        <f t="shared" si="4"/>
        <v>SP</v>
      </c>
      <c r="O27" s="50">
        <f t="shared" si="5"/>
        <v>59000</v>
      </c>
      <c r="P27" s="84" t="str">
        <f t="shared" si="6"/>
        <v>SPECIAL PRICE</v>
      </c>
    </row>
    <row r="28" spans="1:16" s="76" customFormat="1" x14ac:dyDescent="0.3">
      <c r="A28" s="43" t="str">
        <f t="shared" si="3"/>
        <v>2025 Q4 OVERSIZE T-SHIRT SP 59K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69" t="s">
        <v>24172</v>
      </c>
      <c r="J28" s="43">
        <v>61040148</v>
      </c>
      <c r="K28" s="43" t="s">
        <v>23514</v>
      </c>
      <c r="L28" s="43" t="s">
        <v>23546</v>
      </c>
      <c r="M28" s="89">
        <v>129900</v>
      </c>
      <c r="N28" s="49" t="str">
        <f t="shared" si="4"/>
        <v>SP</v>
      </c>
      <c r="O28" s="50">
        <f t="shared" si="5"/>
        <v>59000</v>
      </c>
      <c r="P28" s="84" t="str">
        <f t="shared" si="6"/>
        <v>SPECIAL PRICE</v>
      </c>
    </row>
    <row r="29" spans="1:16" s="76" customFormat="1" x14ac:dyDescent="0.3">
      <c r="A29" s="43" t="str">
        <f t="shared" si="3"/>
        <v>2025 Q4 OVERSIZE T-SHIRT SP 59K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69" t="s">
        <v>24172</v>
      </c>
      <c r="J29" s="43">
        <v>61040157</v>
      </c>
      <c r="K29" s="43" t="s">
        <v>23514</v>
      </c>
      <c r="L29" s="43" t="s">
        <v>23547</v>
      </c>
      <c r="M29" s="89">
        <v>129900</v>
      </c>
      <c r="N29" s="49" t="str">
        <f t="shared" si="4"/>
        <v>SP</v>
      </c>
      <c r="O29" s="50">
        <f t="shared" si="5"/>
        <v>59000</v>
      </c>
      <c r="P29" s="84" t="str">
        <f t="shared" si="6"/>
        <v>SPECIAL PRICE</v>
      </c>
    </row>
    <row r="30" spans="1:16" x14ac:dyDescent="0.3">
      <c r="A30" s="27" t="str">
        <f t="shared" si="3"/>
        <v>2025 Q4 OVERSIZE T-SHIRT SP 59K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9" t="s">
        <v>24172</v>
      </c>
      <c r="J30" s="27">
        <v>61040166</v>
      </c>
      <c r="K30" s="27" t="s">
        <v>23515</v>
      </c>
      <c r="L30" s="27" t="s">
        <v>23548</v>
      </c>
      <c r="M30" s="89">
        <v>129900</v>
      </c>
      <c r="N30" s="49" t="str">
        <f t="shared" si="4"/>
        <v>SP</v>
      </c>
      <c r="O30" s="50">
        <f t="shared" si="5"/>
        <v>59000</v>
      </c>
      <c r="P30" s="84" t="str">
        <f t="shared" si="6"/>
        <v>SPECIAL PRICE</v>
      </c>
    </row>
    <row r="31" spans="1:16" x14ac:dyDescent="0.3">
      <c r="A31" s="27" t="str">
        <f t="shared" si="3"/>
        <v>2025 Q4 OVERSIZE T-SHIRT SP 59K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9" t="s">
        <v>24172</v>
      </c>
      <c r="J31" s="27">
        <v>61040175</v>
      </c>
      <c r="K31" s="27" t="s">
        <v>23515</v>
      </c>
      <c r="L31" s="27" t="s">
        <v>23549</v>
      </c>
      <c r="M31" s="89">
        <v>129900</v>
      </c>
      <c r="N31" s="49" t="str">
        <f t="shared" si="4"/>
        <v>SP</v>
      </c>
      <c r="O31" s="50">
        <f t="shared" si="5"/>
        <v>59000</v>
      </c>
      <c r="P31" s="84" t="str">
        <f t="shared" si="6"/>
        <v>SPECIAL PRICE</v>
      </c>
    </row>
    <row r="32" spans="1:16" x14ac:dyDescent="0.3">
      <c r="A32" s="27" t="str">
        <f t="shared" si="3"/>
        <v>2025 Q4 OVERSIZE T-SHIRT SP 59K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9" t="s">
        <v>24172</v>
      </c>
      <c r="J32" s="27">
        <v>61040184</v>
      </c>
      <c r="K32" s="27" t="s">
        <v>23515</v>
      </c>
      <c r="L32" s="27" t="s">
        <v>23550</v>
      </c>
      <c r="M32" s="89">
        <v>129900</v>
      </c>
      <c r="N32" s="49" t="str">
        <f t="shared" si="4"/>
        <v>SP</v>
      </c>
      <c r="O32" s="50">
        <f t="shared" si="5"/>
        <v>59000</v>
      </c>
      <c r="P32" s="84" t="str">
        <f t="shared" si="6"/>
        <v>SPECIAL PRICE</v>
      </c>
    </row>
    <row r="33" spans="1:16" x14ac:dyDescent="0.3">
      <c r="A33" s="27" t="str">
        <f t="shared" si="3"/>
        <v>2025 Q4 OVERSIZE T-SHIRT SP 59K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9" t="s">
        <v>24172</v>
      </c>
      <c r="J33" s="27">
        <v>61040193</v>
      </c>
      <c r="K33" s="27" t="s">
        <v>23515</v>
      </c>
      <c r="L33" s="27" t="s">
        <v>23551</v>
      </c>
      <c r="M33" s="89">
        <v>129900</v>
      </c>
      <c r="N33" s="49" t="str">
        <f t="shared" si="4"/>
        <v>SP</v>
      </c>
      <c r="O33" s="50">
        <f t="shared" si="5"/>
        <v>59000</v>
      </c>
      <c r="P33" s="84" t="str">
        <f t="shared" si="6"/>
        <v>SPECIAL PRICE</v>
      </c>
    </row>
    <row r="34" spans="1:16" x14ac:dyDescent="0.3">
      <c r="A34" s="43" t="str">
        <f t="shared" si="3"/>
        <v>2025 Q4 OVERSIZE T-SHIRT SP 59K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75">
        <v>1</v>
      </c>
      <c r="H34" s="27" t="s">
        <v>23013</v>
      </c>
      <c r="I34" s="69" t="s">
        <v>24172</v>
      </c>
      <c r="J34" s="27">
        <v>61040200</v>
      </c>
      <c r="K34" s="27" t="s">
        <v>23516</v>
      </c>
      <c r="L34" s="27" t="s">
        <v>23552</v>
      </c>
      <c r="M34" s="89">
        <v>129900</v>
      </c>
      <c r="N34" s="49" t="str">
        <f t="shared" si="4"/>
        <v>SP</v>
      </c>
      <c r="O34" s="50">
        <f t="shared" si="5"/>
        <v>59000</v>
      </c>
      <c r="P34" s="84" t="str">
        <f t="shared" si="6"/>
        <v>SPECIAL PRICE</v>
      </c>
    </row>
    <row r="35" spans="1:16" x14ac:dyDescent="0.3">
      <c r="A35" s="43" t="str">
        <f t="shared" si="3"/>
        <v>2025 Q4 OVERSIZE T-SHIRT SP 59K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75">
        <v>1</v>
      </c>
      <c r="H35" s="27" t="s">
        <v>23013</v>
      </c>
      <c r="I35" s="69" t="s">
        <v>24172</v>
      </c>
      <c r="J35" s="27">
        <v>61040219</v>
      </c>
      <c r="K35" s="27" t="s">
        <v>23516</v>
      </c>
      <c r="L35" s="27" t="s">
        <v>23553</v>
      </c>
      <c r="M35" s="89">
        <v>129900</v>
      </c>
      <c r="N35" s="49" t="str">
        <f t="shared" si="4"/>
        <v>SP</v>
      </c>
      <c r="O35" s="50">
        <f t="shared" si="5"/>
        <v>59000</v>
      </c>
      <c r="P35" s="84" t="str">
        <f t="shared" si="6"/>
        <v>SPECIAL PRICE</v>
      </c>
    </row>
    <row r="36" spans="1:16" x14ac:dyDescent="0.3">
      <c r="A36" s="43" t="str">
        <f t="shared" si="3"/>
        <v>2025 Q4 OVERSIZE T-SHIRT SP 59K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75">
        <v>1</v>
      </c>
      <c r="H36" s="27" t="s">
        <v>23013</v>
      </c>
      <c r="I36" s="69" t="s">
        <v>24172</v>
      </c>
      <c r="J36" s="27">
        <v>61040228</v>
      </c>
      <c r="K36" s="27" t="s">
        <v>23516</v>
      </c>
      <c r="L36" s="27" t="s">
        <v>23554</v>
      </c>
      <c r="M36" s="89">
        <v>129900</v>
      </c>
      <c r="N36" s="49" t="str">
        <f t="shared" si="4"/>
        <v>SP</v>
      </c>
      <c r="O36" s="50">
        <f t="shared" si="5"/>
        <v>59000</v>
      </c>
      <c r="P36" s="84" t="str">
        <f t="shared" si="6"/>
        <v>SPECIAL PRICE</v>
      </c>
    </row>
    <row r="37" spans="1:16" x14ac:dyDescent="0.3">
      <c r="A37" s="43" t="str">
        <f t="shared" si="3"/>
        <v>2025 Q4 OVERSIZE T-SHIRT SP 59K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75">
        <v>1</v>
      </c>
      <c r="H37" s="27" t="s">
        <v>23013</v>
      </c>
      <c r="I37" s="69" t="s">
        <v>24172</v>
      </c>
      <c r="J37" s="27">
        <v>61040237</v>
      </c>
      <c r="K37" s="27" t="s">
        <v>23516</v>
      </c>
      <c r="L37" s="27" t="s">
        <v>23555</v>
      </c>
      <c r="M37" s="89">
        <v>129900</v>
      </c>
      <c r="N37" s="49" t="str">
        <f t="shared" si="4"/>
        <v>SP</v>
      </c>
      <c r="O37" s="50">
        <f t="shared" si="5"/>
        <v>59000</v>
      </c>
      <c r="P37" s="84" t="str">
        <f t="shared" si="6"/>
        <v>SPECIAL PRICE</v>
      </c>
    </row>
    <row r="38" spans="1:16" x14ac:dyDescent="0.3">
      <c r="A38" s="43" t="str">
        <f t="shared" si="3"/>
        <v>2025 Q4 OVERSIZE T-SHIRT SP 59K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1</v>
      </c>
      <c r="H38" s="27" t="s">
        <v>23013</v>
      </c>
      <c r="I38" s="69" t="s">
        <v>24172</v>
      </c>
      <c r="J38" s="27">
        <v>61040246</v>
      </c>
      <c r="K38" s="27" t="s">
        <v>23517</v>
      </c>
      <c r="L38" s="27" t="s">
        <v>23556</v>
      </c>
      <c r="M38" s="89">
        <v>129900</v>
      </c>
      <c r="N38" s="49" t="str">
        <f t="shared" si="4"/>
        <v>SP</v>
      </c>
      <c r="O38" s="50">
        <f t="shared" si="5"/>
        <v>59000</v>
      </c>
      <c r="P38" s="84" t="str">
        <f t="shared" si="6"/>
        <v>SPECIAL PRICE</v>
      </c>
    </row>
    <row r="39" spans="1:16" x14ac:dyDescent="0.3">
      <c r="A39" s="43" t="str">
        <f t="shared" si="3"/>
        <v>2025 Q4 OVERSIZE T-SHIRT SP 59K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1</v>
      </c>
      <c r="H39" s="27" t="s">
        <v>23013</v>
      </c>
      <c r="I39" s="69" t="s">
        <v>24172</v>
      </c>
      <c r="J39" s="27">
        <v>61040255</v>
      </c>
      <c r="K39" s="27" t="s">
        <v>23517</v>
      </c>
      <c r="L39" s="27" t="s">
        <v>23557</v>
      </c>
      <c r="M39" s="89">
        <v>129900</v>
      </c>
      <c r="N39" s="49" t="str">
        <f t="shared" si="4"/>
        <v>SP</v>
      </c>
      <c r="O39" s="50">
        <f t="shared" si="5"/>
        <v>59000</v>
      </c>
      <c r="P39" s="84" t="str">
        <f t="shared" si="6"/>
        <v>SPECIAL PRICE</v>
      </c>
    </row>
    <row r="40" spans="1:16" x14ac:dyDescent="0.3">
      <c r="A40" s="43" t="str">
        <f t="shared" si="3"/>
        <v>2025 Q4 OVERSIZE T-SHIRT SP 59K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1</v>
      </c>
      <c r="H40" s="27" t="s">
        <v>23013</v>
      </c>
      <c r="I40" s="69" t="s">
        <v>24172</v>
      </c>
      <c r="J40" s="27">
        <v>61040264</v>
      </c>
      <c r="K40" s="27" t="s">
        <v>23517</v>
      </c>
      <c r="L40" s="27" t="s">
        <v>23558</v>
      </c>
      <c r="M40" s="89">
        <v>129900</v>
      </c>
      <c r="N40" s="49" t="str">
        <f t="shared" si="4"/>
        <v>SP</v>
      </c>
      <c r="O40" s="50">
        <f t="shared" si="5"/>
        <v>59000</v>
      </c>
      <c r="P40" s="84" t="str">
        <f t="shared" si="6"/>
        <v>SPECIAL PRICE</v>
      </c>
    </row>
    <row r="41" spans="1:16" x14ac:dyDescent="0.3">
      <c r="A41" s="43" t="str">
        <f t="shared" si="3"/>
        <v>2025 Q4 OVERSIZE T-SHIRT SP 59K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1</v>
      </c>
      <c r="H41" s="27" t="s">
        <v>23013</v>
      </c>
      <c r="I41" s="69" t="s">
        <v>24172</v>
      </c>
      <c r="J41" s="27">
        <v>61040273</v>
      </c>
      <c r="K41" s="27" t="s">
        <v>23517</v>
      </c>
      <c r="L41" s="27" t="s">
        <v>23559</v>
      </c>
      <c r="M41" s="89">
        <v>129900</v>
      </c>
      <c r="N41" s="49" t="str">
        <f t="shared" si="4"/>
        <v>SP</v>
      </c>
      <c r="O41" s="50">
        <f t="shared" si="5"/>
        <v>59000</v>
      </c>
      <c r="P41" s="84" t="str">
        <f t="shared" si="6"/>
        <v>SPECIAL PRICE</v>
      </c>
    </row>
    <row r="42" spans="1:16" x14ac:dyDescent="0.3">
      <c r="A42" s="43" t="str">
        <f t="shared" si="3"/>
        <v>2025 Q4 OVERSIZE T-SHIRT SP 59K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69" t="s">
        <v>24172</v>
      </c>
      <c r="J42" s="27">
        <v>61040282</v>
      </c>
      <c r="K42" s="27" t="s">
        <v>23518</v>
      </c>
      <c r="L42" s="27" t="s">
        <v>23560</v>
      </c>
      <c r="M42" s="89">
        <v>129900</v>
      </c>
      <c r="N42" s="49" t="str">
        <f t="shared" si="4"/>
        <v>SP</v>
      </c>
      <c r="O42" s="50">
        <f t="shared" si="5"/>
        <v>59000</v>
      </c>
      <c r="P42" s="84" t="str">
        <f t="shared" si="6"/>
        <v>SPECIAL PRICE</v>
      </c>
    </row>
    <row r="43" spans="1:16" x14ac:dyDescent="0.3">
      <c r="A43" s="43" t="str">
        <f t="shared" si="3"/>
        <v>2025 Q4 OVERSIZE T-SHIRT SP 59K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69" t="s">
        <v>24172</v>
      </c>
      <c r="J43" s="27">
        <v>61040291</v>
      </c>
      <c r="K43" s="27" t="s">
        <v>23518</v>
      </c>
      <c r="L43" s="27" t="s">
        <v>23561</v>
      </c>
      <c r="M43" s="89">
        <v>129900</v>
      </c>
      <c r="N43" s="49" t="str">
        <f t="shared" si="4"/>
        <v>SP</v>
      </c>
      <c r="O43" s="50">
        <f t="shared" si="5"/>
        <v>59000</v>
      </c>
      <c r="P43" s="84" t="str">
        <f t="shared" si="6"/>
        <v>SPECIAL PRICE</v>
      </c>
    </row>
    <row r="44" spans="1:16" x14ac:dyDescent="0.3">
      <c r="A44" s="43" t="str">
        <f t="shared" si="3"/>
        <v>2025 Q4 OVERSIZE T-SHIRT SP 59K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69" t="s">
        <v>24172</v>
      </c>
      <c r="J44" s="27">
        <v>61040308</v>
      </c>
      <c r="K44" s="27" t="s">
        <v>23518</v>
      </c>
      <c r="L44" s="27" t="s">
        <v>23562</v>
      </c>
      <c r="M44" s="89">
        <v>129900</v>
      </c>
      <c r="N44" s="49" t="str">
        <f t="shared" si="4"/>
        <v>SP</v>
      </c>
      <c r="O44" s="50">
        <f t="shared" si="5"/>
        <v>59000</v>
      </c>
      <c r="P44" s="84" t="str">
        <f t="shared" si="6"/>
        <v>SPECIAL PRICE</v>
      </c>
    </row>
    <row r="45" spans="1:16" x14ac:dyDescent="0.3">
      <c r="A45" s="43" t="str">
        <f t="shared" si="3"/>
        <v>2025 Q4 OVERSIZE T-SHIRT SP 59K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69" t="s">
        <v>24172</v>
      </c>
      <c r="J45" s="27">
        <v>61040317</v>
      </c>
      <c r="K45" s="27" t="s">
        <v>23518</v>
      </c>
      <c r="L45" s="27" t="s">
        <v>23563</v>
      </c>
      <c r="M45" s="89">
        <v>129900</v>
      </c>
      <c r="N45" s="49" t="str">
        <f t="shared" si="4"/>
        <v>SP</v>
      </c>
      <c r="O45" s="50">
        <f t="shared" si="5"/>
        <v>59000</v>
      </c>
      <c r="P45" s="84" t="str">
        <f t="shared" si="6"/>
        <v>SPECIAL PRICE</v>
      </c>
    </row>
    <row r="46" spans="1:16" x14ac:dyDescent="0.3">
      <c r="A46" s="43" t="str">
        <f t="shared" si="3"/>
        <v>2025 Q4 OVERSIZE T-SHIRT SP 59K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69" t="s">
        <v>24172</v>
      </c>
      <c r="J46" s="27">
        <v>61040326</v>
      </c>
      <c r="K46" s="27" t="s">
        <v>23519</v>
      </c>
      <c r="L46" s="27" t="s">
        <v>23564</v>
      </c>
      <c r="M46" s="89">
        <v>129900</v>
      </c>
      <c r="N46" s="49" t="str">
        <f t="shared" si="4"/>
        <v>SP</v>
      </c>
      <c r="O46" s="50">
        <f t="shared" si="5"/>
        <v>59000</v>
      </c>
      <c r="P46" s="84" t="str">
        <f t="shared" si="6"/>
        <v>SPECIAL PRICE</v>
      </c>
    </row>
    <row r="47" spans="1:16" x14ac:dyDescent="0.3">
      <c r="A47" s="43" t="str">
        <f t="shared" si="3"/>
        <v>2025 Q4 OVERSIZE T-SHIRT SP 59K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69" t="s">
        <v>24172</v>
      </c>
      <c r="J47" s="27">
        <v>61040335</v>
      </c>
      <c r="K47" s="27" t="s">
        <v>23519</v>
      </c>
      <c r="L47" s="27" t="s">
        <v>23565</v>
      </c>
      <c r="M47" s="89">
        <v>129900</v>
      </c>
      <c r="N47" s="49" t="str">
        <f t="shared" si="4"/>
        <v>SP</v>
      </c>
      <c r="O47" s="50">
        <f t="shared" si="5"/>
        <v>59000</v>
      </c>
      <c r="P47" s="84" t="str">
        <f t="shared" si="6"/>
        <v>SPECIAL PRICE</v>
      </c>
    </row>
    <row r="48" spans="1:16" x14ac:dyDescent="0.3">
      <c r="A48" s="43" t="str">
        <f t="shared" si="3"/>
        <v>2025 Q4 OVERSIZE T-SHIRT SP 59K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69" t="s">
        <v>24172</v>
      </c>
      <c r="J48" s="27">
        <v>61040344</v>
      </c>
      <c r="K48" s="27" t="s">
        <v>23519</v>
      </c>
      <c r="L48" s="27" t="s">
        <v>23566</v>
      </c>
      <c r="M48" s="89">
        <v>129900</v>
      </c>
      <c r="N48" s="49" t="str">
        <f t="shared" si="4"/>
        <v>SP</v>
      </c>
      <c r="O48" s="50">
        <f t="shared" si="5"/>
        <v>59000</v>
      </c>
      <c r="P48" s="84" t="str">
        <f t="shared" si="6"/>
        <v>SPECIAL PRICE</v>
      </c>
    </row>
    <row r="49" spans="1:16" x14ac:dyDescent="0.3">
      <c r="A49" s="43" t="str">
        <f t="shared" si="3"/>
        <v>2025 Q4 OVERSIZE T-SHIRT SP 59K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69" t="s">
        <v>24172</v>
      </c>
      <c r="J49" s="27">
        <v>61040353</v>
      </c>
      <c r="K49" s="27" t="s">
        <v>23519</v>
      </c>
      <c r="L49" s="27" t="s">
        <v>23567</v>
      </c>
      <c r="M49" s="89">
        <v>129900</v>
      </c>
      <c r="N49" s="49" t="str">
        <f t="shared" si="4"/>
        <v>SP</v>
      </c>
      <c r="O49" s="50">
        <f t="shared" si="5"/>
        <v>59000</v>
      </c>
      <c r="P49" s="84" t="str">
        <f t="shared" si="6"/>
        <v>SPECIAL PRICE</v>
      </c>
    </row>
  </sheetData>
  <autoFilter ref="A1:P1" xr:uid="{00000000-0009-0000-0000-00002D000000}"/>
  <conditionalFormatting sqref="J1"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  <cfRule type="duplicateValues" dxfId="159" priority="12"/>
    <cfRule type="duplicateValues" dxfId="158" priority="13"/>
    <cfRule type="duplicateValues" dxfId="157" priority="14"/>
  </conditionalFormatting>
  <conditionalFormatting sqref="J1:J1048576">
    <cfRule type="duplicateValues" dxfId="156" priority="1"/>
  </conditionalFormatting>
  <conditionalFormatting sqref="J14:J17">
    <cfRule type="duplicateValues" dxfId="155" priority="4"/>
    <cfRule type="duplicateValues" dxfId="154" priority="5"/>
  </conditionalFormatting>
  <conditionalFormatting sqref="J18:J29">
    <cfRule type="duplicateValues" dxfId="153" priority="2"/>
    <cfRule type="duplicateValues" dxfId="152" priority="3"/>
  </conditionalFormatting>
  <conditionalFormatting sqref="L1">
    <cfRule type="duplicateValues" dxfId="151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098-773C-4751-8921-2362AC7063A6}">
  <sheetPr codeName="Sheet54"/>
  <dimension ref="A1:P58"/>
  <sheetViews>
    <sheetView topLeftCell="D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5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24171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67" t="s">
        <v>909</v>
      </c>
      <c r="I2" s="90" t="s">
        <v>24172</v>
      </c>
      <c r="J2" s="67">
        <v>61040362</v>
      </c>
      <c r="K2" s="27" t="s">
        <v>23568</v>
      </c>
      <c r="L2" s="91" t="s">
        <v>23604</v>
      </c>
      <c r="M2" s="60">
        <v>99900</v>
      </c>
      <c r="N2" s="49" t="s">
        <v>23911</v>
      </c>
      <c r="O2" s="27" t="s">
        <v>23912</v>
      </c>
      <c r="P2" s="46" t="s">
        <v>23911</v>
      </c>
    </row>
    <row r="3" spans="1:16" x14ac:dyDescent="0.3">
      <c r="A3" s="27" t="str">
        <f t="shared" ref="A3:A58" si="0">$A$2</f>
        <v>2025 XMAS B1G2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67" t="s">
        <v>909</v>
      </c>
      <c r="I3" s="90" t="s">
        <v>24172</v>
      </c>
      <c r="J3" s="67">
        <v>61040371</v>
      </c>
      <c r="K3" s="27" t="s">
        <v>23568</v>
      </c>
      <c r="L3" s="91" t="s">
        <v>23605</v>
      </c>
      <c r="M3" s="64">
        <f t="shared" ref="M3:M33" si="1">$M$2</f>
        <v>99900</v>
      </c>
      <c r="N3" s="49" t="str">
        <f>$N$2</f>
        <v>BXGY</v>
      </c>
      <c r="O3" s="50" t="str">
        <f>$O$2</f>
        <v>B1G2</v>
      </c>
      <c r="P3" s="46" t="str">
        <f>$P$2</f>
        <v>BXGY</v>
      </c>
    </row>
    <row r="4" spans="1:16" x14ac:dyDescent="0.3">
      <c r="A4" s="27" t="str">
        <f t="shared" si="0"/>
        <v>2025 XMAS B1G2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67" t="s">
        <v>909</v>
      </c>
      <c r="I4" s="90" t="s">
        <v>24172</v>
      </c>
      <c r="J4" s="67">
        <v>61040380</v>
      </c>
      <c r="K4" s="27" t="s">
        <v>23568</v>
      </c>
      <c r="L4" s="91" t="s">
        <v>23606</v>
      </c>
      <c r="M4" s="64">
        <f t="shared" si="1"/>
        <v>99900</v>
      </c>
      <c r="N4" s="49" t="str">
        <f t="shared" ref="N4:N58" si="2">$N$2</f>
        <v>BXGY</v>
      </c>
      <c r="O4" s="50" t="str">
        <f t="shared" ref="O4:O58" si="3">$O$2</f>
        <v>B1G2</v>
      </c>
      <c r="P4" s="46" t="str">
        <f t="shared" ref="P4:P58" si="4">$P$2</f>
        <v>BXGY</v>
      </c>
    </row>
    <row r="5" spans="1:16" x14ac:dyDescent="0.3">
      <c r="A5" s="27" t="str">
        <f t="shared" si="0"/>
        <v>2025 XMAS B1G2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67" t="s">
        <v>909</v>
      </c>
      <c r="I5" s="90" t="s">
        <v>24172</v>
      </c>
      <c r="J5" s="67">
        <v>61040399</v>
      </c>
      <c r="K5" s="27" t="s">
        <v>23568</v>
      </c>
      <c r="L5" s="91" t="s">
        <v>23607</v>
      </c>
      <c r="M5" s="64">
        <f t="shared" si="1"/>
        <v>99900</v>
      </c>
      <c r="N5" s="49" t="str">
        <f t="shared" si="2"/>
        <v>BXGY</v>
      </c>
      <c r="O5" s="50" t="str">
        <f t="shared" si="3"/>
        <v>B1G2</v>
      </c>
      <c r="P5" s="46" t="str">
        <f t="shared" si="4"/>
        <v>BXGY</v>
      </c>
    </row>
    <row r="6" spans="1:16" x14ac:dyDescent="0.3">
      <c r="A6" s="27" t="str">
        <f t="shared" si="0"/>
        <v>2025 XMAS B1G2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67" t="s">
        <v>909</v>
      </c>
      <c r="I6" s="90" t="s">
        <v>24172</v>
      </c>
      <c r="J6" s="67">
        <v>61040406</v>
      </c>
      <c r="K6" s="27" t="s">
        <v>23569</v>
      </c>
      <c r="L6" s="91" t="s">
        <v>23608</v>
      </c>
      <c r="M6" s="64">
        <f t="shared" si="1"/>
        <v>99900</v>
      </c>
      <c r="N6" s="49" t="str">
        <f t="shared" si="2"/>
        <v>BXGY</v>
      </c>
      <c r="O6" s="50" t="str">
        <f t="shared" si="3"/>
        <v>B1G2</v>
      </c>
      <c r="P6" s="46" t="str">
        <f t="shared" si="4"/>
        <v>BXGY</v>
      </c>
    </row>
    <row r="7" spans="1:16" x14ac:dyDescent="0.3">
      <c r="A7" s="27" t="str">
        <f t="shared" si="0"/>
        <v>2025 XMAS B1G2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67" t="s">
        <v>909</v>
      </c>
      <c r="I7" s="90" t="s">
        <v>24172</v>
      </c>
      <c r="J7" s="67">
        <v>61040415</v>
      </c>
      <c r="K7" s="27" t="s">
        <v>23569</v>
      </c>
      <c r="L7" s="91" t="s">
        <v>23609</v>
      </c>
      <c r="M7" s="64">
        <f t="shared" si="1"/>
        <v>99900</v>
      </c>
      <c r="N7" s="49" t="str">
        <f t="shared" si="2"/>
        <v>BXGY</v>
      </c>
      <c r="O7" s="50" t="str">
        <f t="shared" si="3"/>
        <v>B1G2</v>
      </c>
      <c r="P7" s="46" t="str">
        <f t="shared" si="4"/>
        <v>BXGY</v>
      </c>
    </row>
    <row r="8" spans="1:16" x14ac:dyDescent="0.3">
      <c r="A8" s="27" t="str">
        <f t="shared" si="0"/>
        <v>2025 XMAS B1G2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67" t="s">
        <v>909</v>
      </c>
      <c r="I8" s="90" t="s">
        <v>24172</v>
      </c>
      <c r="J8" s="67">
        <v>61040424</v>
      </c>
      <c r="K8" s="27" t="s">
        <v>23569</v>
      </c>
      <c r="L8" s="91" t="s">
        <v>23610</v>
      </c>
      <c r="M8" s="64">
        <f t="shared" si="1"/>
        <v>99900</v>
      </c>
      <c r="N8" s="49" t="str">
        <f t="shared" si="2"/>
        <v>BXGY</v>
      </c>
      <c r="O8" s="50" t="str">
        <f t="shared" si="3"/>
        <v>B1G2</v>
      </c>
      <c r="P8" s="46" t="str">
        <f t="shared" si="4"/>
        <v>BXGY</v>
      </c>
    </row>
    <row r="9" spans="1:16" x14ac:dyDescent="0.3">
      <c r="A9" s="27" t="str">
        <f t="shared" si="0"/>
        <v>2025 XMAS B1G2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67" t="s">
        <v>909</v>
      </c>
      <c r="I9" s="90" t="s">
        <v>24172</v>
      </c>
      <c r="J9" s="67">
        <v>61040433</v>
      </c>
      <c r="K9" s="27" t="s">
        <v>23569</v>
      </c>
      <c r="L9" s="91" t="s">
        <v>23611</v>
      </c>
      <c r="M9" s="64">
        <f t="shared" si="1"/>
        <v>99900</v>
      </c>
      <c r="N9" s="49" t="str">
        <f t="shared" si="2"/>
        <v>BXGY</v>
      </c>
      <c r="O9" s="50" t="str">
        <f t="shared" si="3"/>
        <v>B1G2</v>
      </c>
      <c r="P9" s="46" t="str">
        <f t="shared" si="4"/>
        <v>BXGY</v>
      </c>
    </row>
    <row r="10" spans="1:16" x14ac:dyDescent="0.3">
      <c r="A10" s="27" t="str">
        <f t="shared" si="0"/>
        <v>2025 XMAS B1G2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67" t="s">
        <v>909</v>
      </c>
      <c r="I10" s="90" t="s">
        <v>24172</v>
      </c>
      <c r="J10" s="67">
        <v>61040442</v>
      </c>
      <c r="K10" s="27" t="s">
        <v>23570</v>
      </c>
      <c r="L10" s="91" t="s">
        <v>23612</v>
      </c>
      <c r="M10" s="64">
        <f t="shared" si="1"/>
        <v>99900</v>
      </c>
      <c r="N10" s="49" t="str">
        <f t="shared" si="2"/>
        <v>BXGY</v>
      </c>
      <c r="O10" s="50" t="str">
        <f t="shared" si="3"/>
        <v>B1G2</v>
      </c>
      <c r="P10" s="46" t="str">
        <f t="shared" si="4"/>
        <v>BXGY</v>
      </c>
    </row>
    <row r="11" spans="1:16" x14ac:dyDescent="0.3">
      <c r="A11" s="27" t="str">
        <f t="shared" si="0"/>
        <v>2025 XMAS B1G2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67" t="s">
        <v>909</v>
      </c>
      <c r="I11" s="90" t="s">
        <v>24172</v>
      </c>
      <c r="J11" s="67">
        <v>61040451</v>
      </c>
      <c r="K11" s="27" t="s">
        <v>23570</v>
      </c>
      <c r="L11" s="91" t="s">
        <v>23613</v>
      </c>
      <c r="M11" s="64">
        <f t="shared" si="1"/>
        <v>99900</v>
      </c>
      <c r="N11" s="49" t="str">
        <f t="shared" si="2"/>
        <v>BXGY</v>
      </c>
      <c r="O11" s="50" t="str">
        <f t="shared" si="3"/>
        <v>B1G2</v>
      </c>
      <c r="P11" s="46" t="str">
        <f t="shared" si="4"/>
        <v>BXGY</v>
      </c>
    </row>
    <row r="12" spans="1:16" x14ac:dyDescent="0.3">
      <c r="A12" s="27" t="str">
        <f t="shared" si="0"/>
        <v>2025 XMAS B1G2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67" t="s">
        <v>909</v>
      </c>
      <c r="I12" s="90" t="s">
        <v>24172</v>
      </c>
      <c r="J12" s="67">
        <v>61040460</v>
      </c>
      <c r="K12" s="27" t="s">
        <v>23570</v>
      </c>
      <c r="L12" s="91" t="s">
        <v>23614</v>
      </c>
      <c r="M12" s="64">
        <f t="shared" si="1"/>
        <v>99900</v>
      </c>
      <c r="N12" s="49" t="str">
        <f t="shared" si="2"/>
        <v>BXGY</v>
      </c>
      <c r="O12" s="50" t="str">
        <f t="shared" si="3"/>
        <v>B1G2</v>
      </c>
      <c r="P12" s="46" t="str">
        <f t="shared" si="4"/>
        <v>BXGY</v>
      </c>
    </row>
    <row r="13" spans="1:16" x14ac:dyDescent="0.3">
      <c r="A13" s="27" t="str">
        <f t="shared" si="0"/>
        <v>2025 XMAS B1G2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67" t="s">
        <v>909</v>
      </c>
      <c r="I13" s="90" t="s">
        <v>24172</v>
      </c>
      <c r="J13" s="67">
        <v>61040479</v>
      </c>
      <c r="K13" s="27" t="s">
        <v>23570</v>
      </c>
      <c r="L13" s="91" t="s">
        <v>23615</v>
      </c>
      <c r="M13" s="64">
        <f t="shared" si="1"/>
        <v>99900</v>
      </c>
      <c r="N13" s="49" t="str">
        <f t="shared" si="2"/>
        <v>BXGY</v>
      </c>
      <c r="O13" s="50" t="str">
        <f t="shared" si="3"/>
        <v>B1G2</v>
      </c>
      <c r="P13" s="46" t="str">
        <f t="shared" si="4"/>
        <v>BXGY</v>
      </c>
    </row>
    <row r="14" spans="1:16" x14ac:dyDescent="0.3">
      <c r="A14" s="27" t="str">
        <f t="shared" si="0"/>
        <v>2025 XMAS B1G2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1</v>
      </c>
      <c r="H14" s="67" t="s">
        <v>909</v>
      </c>
      <c r="I14" s="90" t="s">
        <v>24172</v>
      </c>
      <c r="J14" s="67">
        <v>61040488</v>
      </c>
      <c r="K14" s="27" t="s">
        <v>23571</v>
      </c>
      <c r="L14" s="91" t="s">
        <v>23616</v>
      </c>
      <c r="M14" s="64">
        <f t="shared" si="1"/>
        <v>99900</v>
      </c>
      <c r="N14" s="49" t="str">
        <f t="shared" si="2"/>
        <v>BXGY</v>
      </c>
      <c r="O14" s="50" t="str">
        <f t="shared" si="3"/>
        <v>B1G2</v>
      </c>
      <c r="P14" s="46" t="str">
        <f t="shared" si="4"/>
        <v>BXGY</v>
      </c>
    </row>
    <row r="15" spans="1:16" x14ac:dyDescent="0.3">
      <c r="A15" s="27" t="str">
        <f t="shared" si="0"/>
        <v>2025 XMAS B1G2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1</v>
      </c>
      <c r="H15" s="67" t="s">
        <v>909</v>
      </c>
      <c r="I15" s="90" t="s">
        <v>24172</v>
      </c>
      <c r="J15" s="67">
        <v>61040497</v>
      </c>
      <c r="K15" s="27" t="s">
        <v>23571</v>
      </c>
      <c r="L15" s="91" t="s">
        <v>23617</v>
      </c>
      <c r="M15" s="64">
        <f t="shared" si="1"/>
        <v>99900</v>
      </c>
      <c r="N15" s="49" t="str">
        <f t="shared" si="2"/>
        <v>BXGY</v>
      </c>
      <c r="O15" s="50" t="str">
        <f t="shared" si="3"/>
        <v>B1G2</v>
      </c>
      <c r="P15" s="46" t="str">
        <f t="shared" si="4"/>
        <v>BXGY</v>
      </c>
    </row>
    <row r="16" spans="1:16" x14ac:dyDescent="0.3">
      <c r="A16" s="27" t="str">
        <f t="shared" si="0"/>
        <v>2025 XMAS B1G2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1</v>
      </c>
      <c r="H16" s="67" t="s">
        <v>909</v>
      </c>
      <c r="I16" s="90" t="s">
        <v>24172</v>
      </c>
      <c r="J16" s="67">
        <v>61040504</v>
      </c>
      <c r="K16" s="27" t="s">
        <v>23571</v>
      </c>
      <c r="L16" s="91" t="s">
        <v>23618</v>
      </c>
      <c r="M16" s="64">
        <f t="shared" si="1"/>
        <v>99900</v>
      </c>
      <c r="N16" s="49" t="str">
        <f t="shared" si="2"/>
        <v>BXGY</v>
      </c>
      <c r="O16" s="50" t="str">
        <f t="shared" si="3"/>
        <v>B1G2</v>
      </c>
      <c r="P16" s="46" t="str">
        <f t="shared" si="4"/>
        <v>BXGY</v>
      </c>
    </row>
    <row r="17" spans="1:16" x14ac:dyDescent="0.3">
      <c r="A17" s="27" t="str">
        <f t="shared" si="0"/>
        <v>2025 XMAS B1G2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1</v>
      </c>
      <c r="H17" s="67" t="s">
        <v>909</v>
      </c>
      <c r="I17" s="90" t="s">
        <v>24172</v>
      </c>
      <c r="J17" s="67">
        <v>61040513</v>
      </c>
      <c r="K17" s="27" t="s">
        <v>23571</v>
      </c>
      <c r="L17" s="91" t="s">
        <v>23619</v>
      </c>
      <c r="M17" s="64">
        <f t="shared" si="1"/>
        <v>99900</v>
      </c>
      <c r="N17" s="49" t="str">
        <f t="shared" si="2"/>
        <v>BXGY</v>
      </c>
      <c r="O17" s="50" t="str">
        <f t="shared" si="3"/>
        <v>B1G2</v>
      </c>
      <c r="P17" s="46" t="str">
        <f t="shared" si="4"/>
        <v>BXGY</v>
      </c>
    </row>
    <row r="18" spans="1:16" x14ac:dyDescent="0.3">
      <c r="A18" s="27" t="str">
        <f t="shared" si="0"/>
        <v>2025 XMAS B1G2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1</v>
      </c>
      <c r="H18" s="67" t="s">
        <v>909</v>
      </c>
      <c r="I18" s="90" t="s">
        <v>24172</v>
      </c>
      <c r="J18" s="67">
        <v>61040522</v>
      </c>
      <c r="K18" s="27" t="s">
        <v>23572</v>
      </c>
      <c r="L18" s="91" t="s">
        <v>23620</v>
      </c>
      <c r="M18" s="64">
        <f t="shared" si="1"/>
        <v>99900</v>
      </c>
      <c r="N18" s="49" t="str">
        <f t="shared" si="2"/>
        <v>BXGY</v>
      </c>
      <c r="O18" s="50" t="str">
        <f t="shared" si="3"/>
        <v>B1G2</v>
      </c>
      <c r="P18" s="46" t="str">
        <f t="shared" si="4"/>
        <v>BXGY</v>
      </c>
    </row>
    <row r="19" spans="1:16" x14ac:dyDescent="0.3">
      <c r="A19" s="27" t="str">
        <f t="shared" si="0"/>
        <v>2025 XMAS B1G2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1</v>
      </c>
      <c r="H19" s="67" t="s">
        <v>909</v>
      </c>
      <c r="I19" s="90" t="s">
        <v>24172</v>
      </c>
      <c r="J19" s="67">
        <v>61040531</v>
      </c>
      <c r="K19" s="27" t="s">
        <v>23572</v>
      </c>
      <c r="L19" s="91" t="s">
        <v>23621</v>
      </c>
      <c r="M19" s="64">
        <f t="shared" si="1"/>
        <v>99900</v>
      </c>
      <c r="N19" s="49" t="str">
        <f t="shared" si="2"/>
        <v>BXGY</v>
      </c>
      <c r="O19" s="50" t="str">
        <f t="shared" si="3"/>
        <v>B1G2</v>
      </c>
      <c r="P19" s="46" t="str">
        <f t="shared" si="4"/>
        <v>BXGY</v>
      </c>
    </row>
    <row r="20" spans="1:16" x14ac:dyDescent="0.3">
      <c r="A20" s="27" t="str">
        <f t="shared" si="0"/>
        <v>2025 XMAS B1G2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1</v>
      </c>
      <c r="H20" s="67" t="s">
        <v>909</v>
      </c>
      <c r="I20" s="90" t="s">
        <v>24172</v>
      </c>
      <c r="J20" s="67">
        <v>61040540</v>
      </c>
      <c r="K20" s="27" t="s">
        <v>23572</v>
      </c>
      <c r="L20" s="91" t="s">
        <v>23622</v>
      </c>
      <c r="M20" s="64">
        <f t="shared" si="1"/>
        <v>99900</v>
      </c>
      <c r="N20" s="49" t="str">
        <f t="shared" si="2"/>
        <v>BXGY</v>
      </c>
      <c r="O20" s="50" t="str">
        <f t="shared" si="3"/>
        <v>B1G2</v>
      </c>
      <c r="P20" s="46" t="str">
        <f t="shared" si="4"/>
        <v>BXGY</v>
      </c>
    </row>
    <row r="21" spans="1:16" x14ac:dyDescent="0.3">
      <c r="A21" s="27" t="str">
        <f t="shared" si="0"/>
        <v>2025 XMAS B1G2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1</v>
      </c>
      <c r="H21" s="22" t="s">
        <v>909</v>
      </c>
      <c r="I21" s="90" t="s">
        <v>24172</v>
      </c>
      <c r="J21" s="22">
        <v>61040559</v>
      </c>
      <c r="K21" s="27" t="s">
        <v>23572</v>
      </c>
      <c r="L21" s="91" t="s">
        <v>23623</v>
      </c>
      <c r="M21" s="64">
        <f t="shared" si="1"/>
        <v>99900</v>
      </c>
      <c r="N21" s="49" t="str">
        <f t="shared" si="2"/>
        <v>BXGY</v>
      </c>
      <c r="O21" s="50" t="str">
        <f t="shared" si="3"/>
        <v>B1G2</v>
      </c>
      <c r="P21" s="46" t="str">
        <f t="shared" si="4"/>
        <v>BXGY</v>
      </c>
    </row>
    <row r="22" spans="1:16" x14ac:dyDescent="0.3">
      <c r="A22" s="27" t="str">
        <f t="shared" si="0"/>
        <v>2025 XMAS B1G2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1</v>
      </c>
      <c r="H22" s="22" t="s">
        <v>909</v>
      </c>
      <c r="I22" s="90" t="s">
        <v>24172</v>
      </c>
      <c r="J22" s="22">
        <v>61040568</v>
      </c>
      <c r="K22" s="27" t="s">
        <v>23573</v>
      </c>
      <c r="L22" s="91" t="s">
        <v>23624</v>
      </c>
      <c r="M22" s="64">
        <f t="shared" si="1"/>
        <v>99900</v>
      </c>
      <c r="N22" s="49" t="str">
        <f t="shared" si="2"/>
        <v>BXGY</v>
      </c>
      <c r="O22" s="50" t="str">
        <f t="shared" si="3"/>
        <v>B1G2</v>
      </c>
      <c r="P22" s="46" t="str">
        <f t="shared" si="4"/>
        <v>BXGY</v>
      </c>
    </row>
    <row r="23" spans="1:16" x14ac:dyDescent="0.3">
      <c r="A23" s="27" t="str">
        <f t="shared" si="0"/>
        <v>2025 XMAS B1G2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1</v>
      </c>
      <c r="H23" s="22" t="s">
        <v>909</v>
      </c>
      <c r="I23" s="90" t="s">
        <v>24172</v>
      </c>
      <c r="J23" s="22">
        <v>61040577</v>
      </c>
      <c r="K23" s="27" t="s">
        <v>23573</v>
      </c>
      <c r="L23" s="91" t="s">
        <v>23625</v>
      </c>
      <c r="M23" s="64">
        <f t="shared" si="1"/>
        <v>99900</v>
      </c>
      <c r="N23" s="49" t="str">
        <f t="shared" si="2"/>
        <v>BXGY</v>
      </c>
      <c r="O23" s="50" t="str">
        <f t="shared" si="3"/>
        <v>B1G2</v>
      </c>
      <c r="P23" s="46" t="str">
        <f t="shared" si="4"/>
        <v>BXGY</v>
      </c>
    </row>
    <row r="24" spans="1:16" x14ac:dyDescent="0.3">
      <c r="A24" s="27" t="str">
        <f t="shared" si="0"/>
        <v>2025 XMAS B1G2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1</v>
      </c>
      <c r="H24" s="22" t="s">
        <v>909</v>
      </c>
      <c r="I24" s="90" t="s">
        <v>24172</v>
      </c>
      <c r="J24" s="22">
        <v>61040586</v>
      </c>
      <c r="K24" s="22" t="s">
        <v>23573</v>
      </c>
      <c r="L24" s="92" t="s">
        <v>23626</v>
      </c>
      <c r="M24" s="64">
        <f t="shared" si="1"/>
        <v>99900</v>
      </c>
      <c r="N24" s="49" t="str">
        <f t="shared" si="2"/>
        <v>BXGY</v>
      </c>
      <c r="O24" s="50" t="str">
        <f t="shared" si="3"/>
        <v>B1G2</v>
      </c>
      <c r="P24" s="46" t="str">
        <f t="shared" si="4"/>
        <v>BXGY</v>
      </c>
    </row>
    <row r="25" spans="1:16" x14ac:dyDescent="0.3">
      <c r="A25" s="27" t="str">
        <f t="shared" si="0"/>
        <v>2025 XMAS B1G2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1</v>
      </c>
      <c r="H25" s="22" t="s">
        <v>909</v>
      </c>
      <c r="I25" s="90" t="s">
        <v>24172</v>
      </c>
      <c r="J25" s="22">
        <v>61040595</v>
      </c>
      <c r="K25" s="22" t="s">
        <v>23573</v>
      </c>
      <c r="L25" s="92" t="s">
        <v>23627</v>
      </c>
      <c r="M25" s="64">
        <f t="shared" si="1"/>
        <v>99900</v>
      </c>
      <c r="N25" s="49" t="str">
        <f t="shared" si="2"/>
        <v>BXGY</v>
      </c>
      <c r="O25" s="50" t="str">
        <f t="shared" si="3"/>
        <v>B1G2</v>
      </c>
      <c r="P25" s="46" t="str">
        <f t="shared" si="4"/>
        <v>BXGY</v>
      </c>
    </row>
    <row r="26" spans="1:16" x14ac:dyDescent="0.3">
      <c r="A26" s="27" t="str">
        <f t="shared" si="0"/>
        <v>2025 XMAS B1G2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1</v>
      </c>
      <c r="H26" s="27" t="s">
        <v>909</v>
      </c>
      <c r="I26" s="90" t="s">
        <v>24172</v>
      </c>
      <c r="J26" s="27">
        <v>61040602</v>
      </c>
      <c r="K26" s="27" t="s">
        <v>23574</v>
      </c>
      <c r="L26" s="91" t="s">
        <v>23628</v>
      </c>
      <c r="M26" s="64">
        <f t="shared" si="1"/>
        <v>99900</v>
      </c>
      <c r="N26" s="49" t="str">
        <f t="shared" si="2"/>
        <v>BXGY</v>
      </c>
      <c r="O26" s="50" t="str">
        <f t="shared" si="3"/>
        <v>B1G2</v>
      </c>
      <c r="P26" s="46" t="str">
        <f t="shared" si="4"/>
        <v>BXGY</v>
      </c>
    </row>
    <row r="27" spans="1:16" x14ac:dyDescent="0.3">
      <c r="A27" s="27" t="str">
        <f t="shared" si="0"/>
        <v>2025 XMAS B1G2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1</v>
      </c>
      <c r="H27" s="27" t="s">
        <v>909</v>
      </c>
      <c r="I27" s="90" t="s">
        <v>24172</v>
      </c>
      <c r="J27" s="27">
        <v>61040611</v>
      </c>
      <c r="K27" s="27" t="s">
        <v>23574</v>
      </c>
      <c r="L27" s="91" t="s">
        <v>23629</v>
      </c>
      <c r="M27" s="64">
        <f t="shared" si="1"/>
        <v>99900</v>
      </c>
      <c r="N27" s="49" t="str">
        <f t="shared" si="2"/>
        <v>BXGY</v>
      </c>
      <c r="O27" s="50" t="str">
        <f t="shared" si="3"/>
        <v>B1G2</v>
      </c>
      <c r="P27" s="46" t="str">
        <f t="shared" si="4"/>
        <v>BXGY</v>
      </c>
    </row>
    <row r="28" spans="1:16" x14ac:dyDescent="0.3">
      <c r="A28" s="27" t="str">
        <f t="shared" si="0"/>
        <v>2025 XMAS B1G2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1</v>
      </c>
      <c r="H28" s="27" t="s">
        <v>909</v>
      </c>
      <c r="I28" s="90" t="s">
        <v>24172</v>
      </c>
      <c r="J28" s="27">
        <v>61040620</v>
      </c>
      <c r="K28" s="27" t="s">
        <v>23574</v>
      </c>
      <c r="L28" s="91" t="s">
        <v>23630</v>
      </c>
      <c r="M28" s="64">
        <f t="shared" si="1"/>
        <v>99900</v>
      </c>
      <c r="N28" s="49" t="str">
        <f t="shared" si="2"/>
        <v>BXGY</v>
      </c>
      <c r="O28" s="50" t="str">
        <f t="shared" si="3"/>
        <v>B1G2</v>
      </c>
      <c r="P28" s="46" t="str">
        <f t="shared" si="4"/>
        <v>BXGY</v>
      </c>
    </row>
    <row r="29" spans="1:16" x14ac:dyDescent="0.3">
      <c r="A29" s="27" t="str">
        <f t="shared" si="0"/>
        <v>2025 XMAS B1G2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1</v>
      </c>
      <c r="H29" s="27" t="s">
        <v>909</v>
      </c>
      <c r="I29" s="90" t="s">
        <v>24172</v>
      </c>
      <c r="J29" s="27">
        <v>61040639</v>
      </c>
      <c r="K29" s="27" t="s">
        <v>23574</v>
      </c>
      <c r="L29" s="91" t="s">
        <v>23631</v>
      </c>
      <c r="M29" s="64">
        <f t="shared" si="1"/>
        <v>99900</v>
      </c>
      <c r="N29" s="49" t="str">
        <f t="shared" si="2"/>
        <v>BXGY</v>
      </c>
      <c r="O29" s="50" t="str">
        <f t="shared" si="3"/>
        <v>B1G2</v>
      </c>
      <c r="P29" s="46" t="str">
        <f t="shared" si="4"/>
        <v>BXGY</v>
      </c>
    </row>
    <row r="30" spans="1:16" x14ac:dyDescent="0.3">
      <c r="A30" s="27" t="str">
        <f t="shared" si="0"/>
        <v>2025 XMAS B1G2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1</v>
      </c>
      <c r="H30" s="27" t="s">
        <v>909</v>
      </c>
      <c r="I30" s="90" t="s">
        <v>24172</v>
      </c>
      <c r="J30" s="27">
        <v>61040648</v>
      </c>
      <c r="K30" s="27" t="s">
        <v>23575</v>
      </c>
      <c r="L30" s="91" t="s">
        <v>23632</v>
      </c>
      <c r="M30" s="64">
        <f t="shared" si="1"/>
        <v>99900</v>
      </c>
      <c r="N30" s="49" t="str">
        <f t="shared" si="2"/>
        <v>BXGY</v>
      </c>
      <c r="O30" s="50" t="str">
        <f t="shared" si="3"/>
        <v>B1G2</v>
      </c>
      <c r="P30" s="46" t="str">
        <f t="shared" si="4"/>
        <v>BXGY</v>
      </c>
    </row>
    <row r="31" spans="1:16" x14ac:dyDescent="0.3">
      <c r="A31" s="27" t="str">
        <f t="shared" si="0"/>
        <v>2025 XMAS B1G2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1</v>
      </c>
      <c r="H31" s="27" t="s">
        <v>909</v>
      </c>
      <c r="I31" s="90" t="s">
        <v>24172</v>
      </c>
      <c r="J31" s="27">
        <v>61040657</v>
      </c>
      <c r="K31" s="27" t="s">
        <v>23575</v>
      </c>
      <c r="L31" s="91" t="s">
        <v>23633</v>
      </c>
      <c r="M31" s="64">
        <f t="shared" si="1"/>
        <v>99900</v>
      </c>
      <c r="N31" s="49" t="str">
        <f t="shared" si="2"/>
        <v>BXGY</v>
      </c>
      <c r="O31" s="50" t="str">
        <f t="shared" si="3"/>
        <v>B1G2</v>
      </c>
      <c r="P31" s="46" t="str">
        <f t="shared" si="4"/>
        <v>BXGY</v>
      </c>
    </row>
    <row r="32" spans="1:16" x14ac:dyDescent="0.3">
      <c r="A32" s="27" t="str">
        <f t="shared" si="0"/>
        <v>2025 XMAS B1G2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1</v>
      </c>
      <c r="H32" s="27" t="s">
        <v>909</v>
      </c>
      <c r="I32" s="90" t="s">
        <v>24172</v>
      </c>
      <c r="J32" s="27">
        <v>61040666</v>
      </c>
      <c r="K32" s="27" t="s">
        <v>23575</v>
      </c>
      <c r="L32" s="92" t="s">
        <v>23634</v>
      </c>
      <c r="M32" s="64">
        <f t="shared" si="1"/>
        <v>99900</v>
      </c>
      <c r="N32" s="49" t="str">
        <f t="shared" si="2"/>
        <v>BXGY</v>
      </c>
      <c r="O32" s="50" t="str">
        <f t="shared" si="3"/>
        <v>B1G2</v>
      </c>
      <c r="P32" s="46" t="str">
        <f t="shared" si="4"/>
        <v>BXGY</v>
      </c>
    </row>
    <row r="33" spans="1:16" x14ac:dyDescent="0.3">
      <c r="A33" s="27" t="str">
        <f t="shared" si="0"/>
        <v>2025 XMAS B1G2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1</v>
      </c>
      <c r="H33" s="27" t="s">
        <v>909</v>
      </c>
      <c r="I33" s="90" t="s">
        <v>24172</v>
      </c>
      <c r="J33" s="27">
        <v>61040675</v>
      </c>
      <c r="K33" s="27" t="s">
        <v>23575</v>
      </c>
      <c r="L33" s="92" t="s">
        <v>23635</v>
      </c>
      <c r="M33" s="64">
        <f t="shared" si="1"/>
        <v>99900</v>
      </c>
      <c r="N33" s="49" t="str">
        <f t="shared" si="2"/>
        <v>BXGY</v>
      </c>
      <c r="O33" s="50" t="str">
        <f t="shared" si="3"/>
        <v>B1G2</v>
      </c>
      <c r="P33" s="46" t="str">
        <f t="shared" si="4"/>
        <v>BXGY</v>
      </c>
    </row>
    <row r="34" spans="1:16" s="76" customFormat="1" x14ac:dyDescent="0.3">
      <c r="A34" s="43" t="str">
        <f t="shared" si="0"/>
        <v>2025 XMAS B1G2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75">
        <v>4</v>
      </c>
      <c r="H34" s="43" t="s">
        <v>186</v>
      </c>
      <c r="I34" s="52" t="s">
        <v>24172</v>
      </c>
      <c r="J34" s="43">
        <v>61041585</v>
      </c>
      <c r="K34" s="53" t="s">
        <v>23787</v>
      </c>
      <c r="L34" s="43" t="s">
        <v>23862</v>
      </c>
      <c r="M34" s="64">
        <f>'2025 Q4 LCNS SP 59'!M71</f>
        <v>99900</v>
      </c>
      <c r="N34" s="49" t="str">
        <f t="shared" si="2"/>
        <v>BXGY</v>
      </c>
      <c r="O34" s="50" t="str">
        <f t="shared" si="3"/>
        <v>B1G2</v>
      </c>
      <c r="P34" s="46" t="str">
        <f t="shared" si="4"/>
        <v>BXGY</v>
      </c>
    </row>
    <row r="35" spans="1:16" s="76" customFormat="1" x14ac:dyDescent="0.3">
      <c r="A35" s="43" t="str">
        <f t="shared" si="0"/>
        <v>2025 XMAS B1G2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75">
        <v>4</v>
      </c>
      <c r="H35" s="43" t="s">
        <v>186</v>
      </c>
      <c r="I35" s="52" t="s">
        <v>24172</v>
      </c>
      <c r="J35" s="43">
        <v>61041594</v>
      </c>
      <c r="K35" s="53" t="s">
        <v>23787</v>
      </c>
      <c r="L35" s="43" t="s">
        <v>23863</v>
      </c>
      <c r="M35" s="64">
        <f t="shared" ref="M35:M58" si="5">M34</f>
        <v>99900</v>
      </c>
      <c r="N35" s="49" t="str">
        <f t="shared" si="2"/>
        <v>BXGY</v>
      </c>
      <c r="O35" s="50" t="str">
        <f t="shared" si="3"/>
        <v>B1G2</v>
      </c>
      <c r="P35" s="46" t="str">
        <f t="shared" si="4"/>
        <v>BXGY</v>
      </c>
    </row>
    <row r="36" spans="1:16" s="76" customFormat="1" x14ac:dyDescent="0.3">
      <c r="A36" s="43" t="str">
        <f t="shared" si="0"/>
        <v>2025 XMAS B1G2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75">
        <v>4</v>
      </c>
      <c r="H36" s="43" t="s">
        <v>186</v>
      </c>
      <c r="I36" s="52" t="s">
        <v>24172</v>
      </c>
      <c r="J36" s="43">
        <v>61041601</v>
      </c>
      <c r="K36" s="53" t="s">
        <v>23787</v>
      </c>
      <c r="L36" s="43" t="s">
        <v>23864</v>
      </c>
      <c r="M36" s="64">
        <f t="shared" si="5"/>
        <v>99900</v>
      </c>
      <c r="N36" s="49" t="str">
        <f t="shared" si="2"/>
        <v>BXGY</v>
      </c>
      <c r="O36" s="50" t="str">
        <f t="shared" si="3"/>
        <v>B1G2</v>
      </c>
      <c r="P36" s="46" t="str">
        <f t="shared" si="4"/>
        <v>BXGY</v>
      </c>
    </row>
    <row r="37" spans="1:16" s="76" customFormat="1" x14ac:dyDescent="0.3">
      <c r="A37" s="43" t="str">
        <f t="shared" si="0"/>
        <v>2025 XMAS B1G2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75">
        <v>4</v>
      </c>
      <c r="H37" s="43" t="s">
        <v>186</v>
      </c>
      <c r="I37" s="52" t="s">
        <v>24172</v>
      </c>
      <c r="J37" s="43">
        <v>61041610</v>
      </c>
      <c r="K37" s="53" t="s">
        <v>23787</v>
      </c>
      <c r="L37" s="43" t="s">
        <v>23865</v>
      </c>
      <c r="M37" s="64">
        <f t="shared" si="5"/>
        <v>99900</v>
      </c>
      <c r="N37" s="49" t="str">
        <f t="shared" si="2"/>
        <v>BXGY</v>
      </c>
      <c r="O37" s="50" t="str">
        <f t="shared" si="3"/>
        <v>B1G2</v>
      </c>
      <c r="P37" s="46" t="str">
        <f t="shared" si="4"/>
        <v>BXGY</v>
      </c>
    </row>
    <row r="38" spans="1:16" s="76" customFormat="1" x14ac:dyDescent="0.3">
      <c r="A38" s="43" t="str">
        <f t="shared" si="0"/>
        <v>2025 XMAS B1G2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75">
        <v>4</v>
      </c>
      <c r="H38" s="43" t="s">
        <v>186</v>
      </c>
      <c r="I38" s="52" t="s">
        <v>24172</v>
      </c>
      <c r="J38" s="43">
        <v>61041629</v>
      </c>
      <c r="K38" s="53" t="s">
        <v>23787</v>
      </c>
      <c r="L38" s="43" t="s">
        <v>23866</v>
      </c>
      <c r="M38" s="64">
        <f t="shared" si="5"/>
        <v>99900</v>
      </c>
      <c r="N38" s="49" t="str">
        <f t="shared" si="2"/>
        <v>BXGY</v>
      </c>
      <c r="O38" s="50" t="str">
        <f t="shared" si="3"/>
        <v>B1G2</v>
      </c>
      <c r="P38" s="46" t="str">
        <f t="shared" si="4"/>
        <v>BXGY</v>
      </c>
    </row>
    <row r="39" spans="1:16" s="76" customFormat="1" x14ac:dyDescent="0.3">
      <c r="A39" s="43" t="str">
        <f t="shared" si="0"/>
        <v>2025 XMAS B1G2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75">
        <v>4</v>
      </c>
      <c r="H39" s="43" t="s">
        <v>186</v>
      </c>
      <c r="I39" s="52" t="s">
        <v>24172</v>
      </c>
      <c r="J39" s="43">
        <v>61041638</v>
      </c>
      <c r="K39" s="53" t="s">
        <v>23788</v>
      </c>
      <c r="L39" s="43" t="s">
        <v>23867</v>
      </c>
      <c r="M39" s="64">
        <f t="shared" si="5"/>
        <v>99900</v>
      </c>
      <c r="N39" s="49" t="str">
        <f t="shared" si="2"/>
        <v>BXGY</v>
      </c>
      <c r="O39" s="50" t="str">
        <f t="shared" si="3"/>
        <v>B1G2</v>
      </c>
      <c r="P39" s="46" t="str">
        <f t="shared" si="4"/>
        <v>BXGY</v>
      </c>
    </row>
    <row r="40" spans="1:16" s="76" customFormat="1" x14ac:dyDescent="0.3">
      <c r="A40" s="43" t="str">
        <f t="shared" si="0"/>
        <v>2025 XMAS B1G2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75">
        <v>4</v>
      </c>
      <c r="H40" s="43" t="s">
        <v>186</v>
      </c>
      <c r="I40" s="52" t="s">
        <v>24172</v>
      </c>
      <c r="J40" s="43">
        <v>61041647</v>
      </c>
      <c r="K40" s="53" t="s">
        <v>23788</v>
      </c>
      <c r="L40" s="43" t="s">
        <v>23868</v>
      </c>
      <c r="M40" s="64">
        <f t="shared" si="5"/>
        <v>99900</v>
      </c>
      <c r="N40" s="49" t="str">
        <f t="shared" si="2"/>
        <v>BXGY</v>
      </c>
      <c r="O40" s="50" t="str">
        <f t="shared" si="3"/>
        <v>B1G2</v>
      </c>
      <c r="P40" s="46" t="str">
        <f t="shared" si="4"/>
        <v>BXGY</v>
      </c>
    </row>
    <row r="41" spans="1:16" s="76" customFormat="1" x14ac:dyDescent="0.3">
      <c r="A41" s="43" t="str">
        <f t="shared" si="0"/>
        <v>2025 XMAS B1G2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75">
        <v>4</v>
      </c>
      <c r="H41" s="43" t="s">
        <v>186</v>
      </c>
      <c r="I41" s="52" t="s">
        <v>24172</v>
      </c>
      <c r="J41" s="43">
        <v>61041656</v>
      </c>
      <c r="K41" s="53" t="s">
        <v>23788</v>
      </c>
      <c r="L41" s="43" t="s">
        <v>23869</v>
      </c>
      <c r="M41" s="64">
        <f t="shared" si="5"/>
        <v>99900</v>
      </c>
      <c r="N41" s="49" t="str">
        <f t="shared" si="2"/>
        <v>BXGY</v>
      </c>
      <c r="O41" s="50" t="str">
        <f t="shared" si="3"/>
        <v>B1G2</v>
      </c>
      <c r="P41" s="46" t="str">
        <f t="shared" si="4"/>
        <v>BXGY</v>
      </c>
    </row>
    <row r="42" spans="1:16" s="76" customFormat="1" x14ac:dyDescent="0.3">
      <c r="A42" s="43" t="str">
        <f t="shared" si="0"/>
        <v>2025 XMAS B1G2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75">
        <v>4</v>
      </c>
      <c r="H42" s="43" t="s">
        <v>186</v>
      </c>
      <c r="I42" s="52" t="s">
        <v>24172</v>
      </c>
      <c r="J42" s="43">
        <v>61041665</v>
      </c>
      <c r="K42" s="53" t="s">
        <v>23788</v>
      </c>
      <c r="L42" s="43" t="s">
        <v>23870</v>
      </c>
      <c r="M42" s="64">
        <f t="shared" si="5"/>
        <v>99900</v>
      </c>
      <c r="N42" s="49" t="str">
        <f t="shared" si="2"/>
        <v>BXGY</v>
      </c>
      <c r="O42" s="50" t="str">
        <f t="shared" si="3"/>
        <v>B1G2</v>
      </c>
      <c r="P42" s="46" t="str">
        <f t="shared" si="4"/>
        <v>BXGY</v>
      </c>
    </row>
    <row r="43" spans="1:16" s="76" customFormat="1" x14ac:dyDescent="0.3">
      <c r="A43" s="43" t="str">
        <f t="shared" si="0"/>
        <v>2025 XMAS B1G2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75">
        <v>4</v>
      </c>
      <c r="H43" s="43" t="s">
        <v>186</v>
      </c>
      <c r="I43" s="52" t="s">
        <v>24172</v>
      </c>
      <c r="J43" s="43">
        <v>61041674</v>
      </c>
      <c r="K43" s="53" t="s">
        <v>23788</v>
      </c>
      <c r="L43" s="43" t="s">
        <v>23871</v>
      </c>
      <c r="M43" s="64">
        <f t="shared" si="5"/>
        <v>99900</v>
      </c>
      <c r="N43" s="49" t="str">
        <f t="shared" si="2"/>
        <v>BXGY</v>
      </c>
      <c r="O43" s="50" t="str">
        <f t="shared" si="3"/>
        <v>B1G2</v>
      </c>
      <c r="P43" s="46" t="str">
        <f t="shared" si="4"/>
        <v>BXGY</v>
      </c>
    </row>
    <row r="44" spans="1:16" s="76" customFormat="1" x14ac:dyDescent="0.3">
      <c r="A44" s="43" t="str">
        <f t="shared" si="0"/>
        <v>2025 XMAS B1G2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75">
        <v>4</v>
      </c>
      <c r="H44" s="43" t="s">
        <v>186</v>
      </c>
      <c r="I44" s="52" t="s">
        <v>24172</v>
      </c>
      <c r="J44" s="43">
        <v>61041683</v>
      </c>
      <c r="K44" s="53" t="s">
        <v>23789</v>
      </c>
      <c r="L44" s="43" t="s">
        <v>23872</v>
      </c>
      <c r="M44" s="64">
        <f t="shared" si="5"/>
        <v>99900</v>
      </c>
      <c r="N44" s="49" t="str">
        <f t="shared" si="2"/>
        <v>BXGY</v>
      </c>
      <c r="O44" s="50" t="str">
        <f t="shared" si="3"/>
        <v>B1G2</v>
      </c>
      <c r="P44" s="46" t="str">
        <f t="shared" si="4"/>
        <v>BXGY</v>
      </c>
    </row>
    <row r="45" spans="1:16" s="76" customFormat="1" x14ac:dyDescent="0.3">
      <c r="A45" s="43" t="str">
        <f t="shared" si="0"/>
        <v>2025 XMAS B1G2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75">
        <v>4</v>
      </c>
      <c r="H45" s="43" t="s">
        <v>186</v>
      </c>
      <c r="I45" s="52" t="s">
        <v>24172</v>
      </c>
      <c r="J45" s="43">
        <v>61041692</v>
      </c>
      <c r="K45" s="53" t="s">
        <v>23789</v>
      </c>
      <c r="L45" s="43" t="s">
        <v>23873</v>
      </c>
      <c r="M45" s="64">
        <f t="shared" si="5"/>
        <v>99900</v>
      </c>
      <c r="N45" s="49" t="str">
        <f t="shared" si="2"/>
        <v>BXGY</v>
      </c>
      <c r="O45" s="50" t="str">
        <f t="shared" si="3"/>
        <v>B1G2</v>
      </c>
      <c r="P45" s="46" t="str">
        <f t="shared" si="4"/>
        <v>BXGY</v>
      </c>
    </row>
    <row r="46" spans="1:16" s="76" customFormat="1" x14ac:dyDescent="0.3">
      <c r="A46" s="43" t="str">
        <f t="shared" si="0"/>
        <v>2025 XMAS B1G2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75">
        <v>4</v>
      </c>
      <c r="H46" s="43" t="s">
        <v>186</v>
      </c>
      <c r="I46" s="52" t="s">
        <v>24172</v>
      </c>
      <c r="J46" s="43">
        <v>61041709</v>
      </c>
      <c r="K46" s="53" t="s">
        <v>23789</v>
      </c>
      <c r="L46" s="43" t="s">
        <v>23874</v>
      </c>
      <c r="M46" s="64">
        <f t="shared" si="5"/>
        <v>99900</v>
      </c>
      <c r="N46" s="49" t="str">
        <f t="shared" si="2"/>
        <v>BXGY</v>
      </c>
      <c r="O46" s="50" t="str">
        <f t="shared" si="3"/>
        <v>B1G2</v>
      </c>
      <c r="P46" s="46" t="str">
        <f t="shared" si="4"/>
        <v>BXGY</v>
      </c>
    </row>
    <row r="47" spans="1:16" s="76" customFormat="1" x14ac:dyDescent="0.3">
      <c r="A47" s="43" t="str">
        <f t="shared" si="0"/>
        <v>2025 XMAS B1G2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75">
        <v>4</v>
      </c>
      <c r="H47" s="43" t="s">
        <v>186</v>
      </c>
      <c r="I47" s="52" t="s">
        <v>24172</v>
      </c>
      <c r="J47" s="43">
        <v>61041718</v>
      </c>
      <c r="K47" s="53" t="s">
        <v>23789</v>
      </c>
      <c r="L47" s="43" t="s">
        <v>23875</v>
      </c>
      <c r="M47" s="64">
        <f t="shared" si="5"/>
        <v>99900</v>
      </c>
      <c r="N47" s="49" t="str">
        <f t="shared" si="2"/>
        <v>BXGY</v>
      </c>
      <c r="O47" s="50" t="str">
        <f t="shared" si="3"/>
        <v>B1G2</v>
      </c>
      <c r="P47" s="46" t="str">
        <f t="shared" si="4"/>
        <v>BXGY</v>
      </c>
    </row>
    <row r="48" spans="1:16" s="76" customFormat="1" x14ac:dyDescent="0.3">
      <c r="A48" s="43" t="str">
        <f t="shared" si="0"/>
        <v>2025 XMAS B1G2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75">
        <v>4</v>
      </c>
      <c r="H48" s="43" t="s">
        <v>186</v>
      </c>
      <c r="I48" s="52" t="s">
        <v>24172</v>
      </c>
      <c r="J48" s="43">
        <v>61041727</v>
      </c>
      <c r="K48" s="53" t="s">
        <v>23789</v>
      </c>
      <c r="L48" s="43" t="s">
        <v>23876</v>
      </c>
      <c r="M48" s="64">
        <f t="shared" si="5"/>
        <v>99900</v>
      </c>
      <c r="N48" s="49" t="str">
        <f t="shared" si="2"/>
        <v>BXGY</v>
      </c>
      <c r="O48" s="50" t="str">
        <f t="shared" si="3"/>
        <v>B1G2</v>
      </c>
      <c r="P48" s="46" t="str">
        <f t="shared" si="4"/>
        <v>BXGY</v>
      </c>
    </row>
    <row r="49" spans="1:16" s="76" customFormat="1" x14ac:dyDescent="0.3">
      <c r="A49" s="43" t="str">
        <f t="shared" si="0"/>
        <v>2025 XMAS B1G2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75">
        <v>4</v>
      </c>
      <c r="H49" s="43" t="s">
        <v>186</v>
      </c>
      <c r="I49" s="52" t="s">
        <v>24172</v>
      </c>
      <c r="J49" s="43">
        <v>61041736</v>
      </c>
      <c r="K49" s="53" t="s">
        <v>23790</v>
      </c>
      <c r="L49" s="43" t="s">
        <v>23877</v>
      </c>
      <c r="M49" s="64">
        <f t="shared" si="5"/>
        <v>99900</v>
      </c>
      <c r="N49" s="49" t="str">
        <f t="shared" si="2"/>
        <v>BXGY</v>
      </c>
      <c r="O49" s="50" t="str">
        <f t="shared" si="3"/>
        <v>B1G2</v>
      </c>
      <c r="P49" s="46" t="str">
        <f t="shared" si="4"/>
        <v>BXGY</v>
      </c>
    </row>
    <row r="50" spans="1:16" s="76" customFormat="1" x14ac:dyDescent="0.3">
      <c r="A50" s="43" t="str">
        <f t="shared" si="0"/>
        <v>2025 XMAS B1G2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75">
        <v>4</v>
      </c>
      <c r="H50" s="43" t="s">
        <v>186</v>
      </c>
      <c r="I50" s="52" t="s">
        <v>24172</v>
      </c>
      <c r="J50" s="43">
        <v>61041745</v>
      </c>
      <c r="K50" s="53" t="s">
        <v>23790</v>
      </c>
      <c r="L50" s="43" t="s">
        <v>23878</v>
      </c>
      <c r="M50" s="64">
        <f t="shared" si="5"/>
        <v>99900</v>
      </c>
      <c r="N50" s="49" t="str">
        <f t="shared" si="2"/>
        <v>BXGY</v>
      </c>
      <c r="O50" s="50" t="str">
        <f t="shared" si="3"/>
        <v>B1G2</v>
      </c>
      <c r="P50" s="46" t="str">
        <f t="shared" si="4"/>
        <v>BXGY</v>
      </c>
    </row>
    <row r="51" spans="1:16" s="76" customFormat="1" x14ac:dyDescent="0.3">
      <c r="A51" s="43" t="str">
        <f t="shared" si="0"/>
        <v>2025 XMAS B1G2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75">
        <v>4</v>
      </c>
      <c r="H51" s="43" t="s">
        <v>186</v>
      </c>
      <c r="I51" s="52" t="s">
        <v>24172</v>
      </c>
      <c r="J51" s="43">
        <v>61041754</v>
      </c>
      <c r="K51" s="53" t="s">
        <v>23790</v>
      </c>
      <c r="L51" s="43" t="s">
        <v>23879</v>
      </c>
      <c r="M51" s="64">
        <f t="shared" si="5"/>
        <v>99900</v>
      </c>
      <c r="N51" s="49" t="str">
        <f t="shared" si="2"/>
        <v>BXGY</v>
      </c>
      <c r="O51" s="50" t="str">
        <f t="shared" si="3"/>
        <v>B1G2</v>
      </c>
      <c r="P51" s="46" t="str">
        <f t="shared" si="4"/>
        <v>BXGY</v>
      </c>
    </row>
    <row r="52" spans="1:16" s="76" customFormat="1" x14ac:dyDescent="0.3">
      <c r="A52" s="43" t="str">
        <f t="shared" si="0"/>
        <v>2025 XMAS B1G2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75">
        <v>4</v>
      </c>
      <c r="H52" s="43" t="s">
        <v>186</v>
      </c>
      <c r="I52" s="52" t="s">
        <v>24172</v>
      </c>
      <c r="J52" s="43">
        <v>61041763</v>
      </c>
      <c r="K52" s="53" t="s">
        <v>23790</v>
      </c>
      <c r="L52" s="43" t="s">
        <v>23880</v>
      </c>
      <c r="M52" s="64">
        <f t="shared" si="5"/>
        <v>99900</v>
      </c>
      <c r="N52" s="49" t="str">
        <f t="shared" si="2"/>
        <v>BXGY</v>
      </c>
      <c r="O52" s="50" t="str">
        <f t="shared" si="3"/>
        <v>B1G2</v>
      </c>
      <c r="P52" s="46" t="str">
        <f t="shared" si="4"/>
        <v>BXGY</v>
      </c>
    </row>
    <row r="53" spans="1:16" s="76" customFormat="1" x14ac:dyDescent="0.3">
      <c r="A53" s="43" t="str">
        <f t="shared" si="0"/>
        <v>2025 XMAS B1G2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75">
        <v>4</v>
      </c>
      <c r="H53" s="43" t="s">
        <v>186</v>
      </c>
      <c r="I53" s="52" t="s">
        <v>24172</v>
      </c>
      <c r="J53" s="43">
        <v>61041772</v>
      </c>
      <c r="K53" s="53" t="s">
        <v>23790</v>
      </c>
      <c r="L53" s="43" t="s">
        <v>23881</v>
      </c>
      <c r="M53" s="64">
        <f t="shared" si="5"/>
        <v>99900</v>
      </c>
      <c r="N53" s="49" t="str">
        <f t="shared" si="2"/>
        <v>BXGY</v>
      </c>
      <c r="O53" s="50" t="str">
        <f t="shared" si="3"/>
        <v>B1G2</v>
      </c>
      <c r="P53" s="46" t="str">
        <f t="shared" si="4"/>
        <v>BXGY</v>
      </c>
    </row>
    <row r="54" spans="1:16" s="76" customFormat="1" x14ac:dyDescent="0.3">
      <c r="A54" s="43" t="str">
        <f t="shared" si="0"/>
        <v>2025 XMAS B1G2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75">
        <v>4</v>
      </c>
      <c r="H54" s="43" t="s">
        <v>186</v>
      </c>
      <c r="I54" s="52" t="s">
        <v>24172</v>
      </c>
      <c r="J54" s="43">
        <v>61041781</v>
      </c>
      <c r="K54" s="53" t="s">
        <v>23791</v>
      </c>
      <c r="L54" s="43" t="s">
        <v>23882</v>
      </c>
      <c r="M54" s="64">
        <f t="shared" si="5"/>
        <v>99900</v>
      </c>
      <c r="N54" s="49" t="str">
        <f t="shared" si="2"/>
        <v>BXGY</v>
      </c>
      <c r="O54" s="50" t="str">
        <f t="shared" si="3"/>
        <v>B1G2</v>
      </c>
      <c r="P54" s="46" t="str">
        <f t="shared" si="4"/>
        <v>BXGY</v>
      </c>
    </row>
    <row r="55" spans="1:16" s="76" customFormat="1" x14ac:dyDescent="0.3">
      <c r="A55" s="43" t="str">
        <f t="shared" si="0"/>
        <v>2025 XMAS B1G2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75">
        <v>4</v>
      </c>
      <c r="H55" s="43" t="s">
        <v>186</v>
      </c>
      <c r="I55" s="52" t="s">
        <v>24172</v>
      </c>
      <c r="J55" s="43">
        <v>61041790</v>
      </c>
      <c r="K55" s="53" t="s">
        <v>23791</v>
      </c>
      <c r="L55" s="43" t="s">
        <v>23883</v>
      </c>
      <c r="M55" s="64">
        <f t="shared" si="5"/>
        <v>99900</v>
      </c>
      <c r="N55" s="49" t="str">
        <f t="shared" si="2"/>
        <v>BXGY</v>
      </c>
      <c r="O55" s="50" t="str">
        <f t="shared" si="3"/>
        <v>B1G2</v>
      </c>
      <c r="P55" s="46" t="str">
        <f t="shared" si="4"/>
        <v>BXGY</v>
      </c>
    </row>
    <row r="56" spans="1:16" s="76" customFormat="1" x14ac:dyDescent="0.3">
      <c r="A56" s="43" t="str">
        <f t="shared" si="0"/>
        <v>2025 XMAS B1G2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75">
        <v>4</v>
      </c>
      <c r="H56" s="43" t="s">
        <v>186</v>
      </c>
      <c r="I56" s="52" t="s">
        <v>24172</v>
      </c>
      <c r="J56" s="43">
        <v>61041807</v>
      </c>
      <c r="K56" s="53" t="s">
        <v>23791</v>
      </c>
      <c r="L56" s="43" t="s">
        <v>23884</v>
      </c>
      <c r="M56" s="64">
        <f t="shared" si="5"/>
        <v>99900</v>
      </c>
      <c r="N56" s="49" t="str">
        <f t="shared" si="2"/>
        <v>BXGY</v>
      </c>
      <c r="O56" s="50" t="str">
        <f t="shared" si="3"/>
        <v>B1G2</v>
      </c>
      <c r="P56" s="46" t="str">
        <f t="shared" si="4"/>
        <v>BXGY</v>
      </c>
    </row>
    <row r="57" spans="1:16" s="76" customFormat="1" x14ac:dyDescent="0.3">
      <c r="A57" s="43" t="str">
        <f t="shared" si="0"/>
        <v>2025 XMAS B1G2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75">
        <v>4</v>
      </c>
      <c r="H57" s="43" t="s">
        <v>186</v>
      </c>
      <c r="I57" s="52" t="s">
        <v>24172</v>
      </c>
      <c r="J57" s="43">
        <v>61041816</v>
      </c>
      <c r="K57" s="53" t="s">
        <v>23791</v>
      </c>
      <c r="L57" s="43" t="s">
        <v>23885</v>
      </c>
      <c r="M57" s="64">
        <f t="shared" si="5"/>
        <v>99900</v>
      </c>
      <c r="N57" s="49" t="str">
        <f t="shared" si="2"/>
        <v>BXGY</v>
      </c>
      <c r="O57" s="50" t="str">
        <f t="shared" si="3"/>
        <v>B1G2</v>
      </c>
      <c r="P57" s="46" t="str">
        <f t="shared" si="4"/>
        <v>BXGY</v>
      </c>
    </row>
    <row r="58" spans="1:16" s="76" customFormat="1" x14ac:dyDescent="0.3">
      <c r="A58" s="43" t="str">
        <f t="shared" si="0"/>
        <v>2025 XMAS B1G2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75">
        <v>4</v>
      </c>
      <c r="H58" s="43" t="s">
        <v>186</v>
      </c>
      <c r="I58" s="52" t="s">
        <v>24172</v>
      </c>
      <c r="J58" s="43">
        <v>61041825</v>
      </c>
      <c r="K58" s="53" t="s">
        <v>23791</v>
      </c>
      <c r="L58" s="43" t="s">
        <v>23886</v>
      </c>
      <c r="M58" s="64">
        <f t="shared" si="5"/>
        <v>99900</v>
      </c>
      <c r="N58" s="49" t="str">
        <f t="shared" si="2"/>
        <v>BXGY</v>
      </c>
      <c r="O58" s="50" t="str">
        <f t="shared" si="3"/>
        <v>B1G2</v>
      </c>
      <c r="P58" s="46" t="str">
        <f t="shared" si="4"/>
        <v>BXGY</v>
      </c>
    </row>
  </sheetData>
  <autoFilter ref="A1:P1" xr:uid="{00000000-0009-0000-0000-00002D000000}"/>
  <conditionalFormatting sqref="J1 J24:J25">
    <cfRule type="duplicateValues" dxfId="150" priority="13"/>
  </conditionalFormatting>
  <conditionalFormatting sqref="J1">
    <cfRule type="duplicateValues" dxfId="149" priority="6"/>
    <cfRule type="duplicateValues" dxfId="148" priority="7"/>
    <cfRule type="duplicateValues" dxfId="147" priority="8"/>
    <cfRule type="duplicateValues" dxfId="146" priority="9"/>
    <cfRule type="duplicateValues" dxfId="145" priority="10"/>
    <cfRule type="duplicateValues" dxfId="144" priority="11"/>
    <cfRule type="duplicateValues" dxfId="143" priority="12"/>
  </conditionalFormatting>
  <conditionalFormatting sqref="J24:J25">
    <cfRule type="duplicateValues" dxfId="142" priority="14"/>
    <cfRule type="duplicateValues" dxfId="141" priority="15"/>
  </conditionalFormatting>
  <conditionalFormatting sqref="J34:J58">
    <cfRule type="duplicateValues" dxfId="140" priority="1"/>
    <cfRule type="duplicateValues" dxfId="139" priority="2"/>
  </conditionalFormatting>
  <conditionalFormatting sqref="J59:J1048576 J1:J33">
    <cfRule type="duplicateValues" dxfId="138" priority="3"/>
    <cfRule type="duplicateValues" dxfId="137" priority="4"/>
  </conditionalFormatting>
  <conditionalFormatting sqref="L1">
    <cfRule type="duplicateValues" dxfId="13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61B-21BC-4AD4-8EF2-807E5EC66445}">
  <dimension ref="A1:P12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5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97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">
      <c r="A2" s="27" t="s">
        <v>25509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27" t="s">
        <v>23013</v>
      </c>
      <c r="I2" s="66" t="s">
        <v>24172</v>
      </c>
      <c r="J2" s="27">
        <v>68159008</v>
      </c>
      <c r="K2" s="41" t="s">
        <v>24709</v>
      </c>
      <c r="L2" s="29" t="s">
        <v>24710</v>
      </c>
      <c r="M2" s="89">
        <v>129900</v>
      </c>
      <c r="N2" s="49" t="s">
        <v>19412</v>
      </c>
      <c r="O2" s="50" t="s">
        <v>25508</v>
      </c>
      <c r="P2" s="84" t="s">
        <v>19413</v>
      </c>
    </row>
    <row r="3" spans="1:16" x14ac:dyDescent="0.3">
      <c r="A3" s="27" t="str">
        <f>$A$2</f>
        <v>2026 Q1 OVERSIZE TEE B1 NORMAL, B2 OR MORE SP 109K/PC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27" t="s">
        <v>23013</v>
      </c>
      <c r="I3" s="66" t="s">
        <v>24172</v>
      </c>
      <c r="J3" s="27">
        <v>68159017</v>
      </c>
      <c r="K3" s="41" t="s">
        <v>24709</v>
      </c>
      <c r="L3" s="29" t="s">
        <v>24711</v>
      </c>
      <c r="M3" s="89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67" si="0">$A$2</f>
        <v>2026 Q1 OVERSIZE TEE B1 NORMAL, B2 OR MORE SP 109K/PC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27" t="s">
        <v>23013</v>
      </c>
      <c r="I4" s="66" t="s">
        <v>24172</v>
      </c>
      <c r="J4" s="27">
        <v>68159026</v>
      </c>
      <c r="K4" s="41" t="s">
        <v>24709</v>
      </c>
      <c r="L4" s="29" t="s">
        <v>24712</v>
      </c>
      <c r="M4" s="89">
        <v>129900</v>
      </c>
      <c r="N4" s="49" t="str">
        <f t="shared" ref="N4:N67" si="1">$N$2</f>
        <v>SP</v>
      </c>
      <c r="O4" s="50" t="str">
        <f t="shared" ref="O4:O67" si="2">$O$2</f>
        <v>B1 NORMAL , B2 OR MORE SP 109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OVERSIZE TEE B1 NORMAL, B2 OR MORE SP 109K/PC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27" t="s">
        <v>23013</v>
      </c>
      <c r="I5" s="66" t="s">
        <v>24172</v>
      </c>
      <c r="J5" s="27">
        <v>68159035</v>
      </c>
      <c r="K5" s="41" t="s">
        <v>24709</v>
      </c>
      <c r="L5" s="29" t="s">
        <v>24713</v>
      </c>
      <c r="M5" s="89">
        <v>129900</v>
      </c>
      <c r="N5" s="49" t="str">
        <f t="shared" si="1"/>
        <v>SP</v>
      </c>
      <c r="O5" s="50" t="str">
        <f t="shared" si="2"/>
        <v>B1 NORMAL , B2 OR MORE SP 109</v>
      </c>
      <c r="P5" s="84" t="str">
        <f t="shared" si="3"/>
        <v>SPECIAL PRICE</v>
      </c>
    </row>
    <row r="6" spans="1:16" x14ac:dyDescent="0.3">
      <c r="A6" s="27" t="str">
        <f t="shared" si="0"/>
        <v>2026 Q1 OVERSIZE TEE B1 NORMAL, B2 OR MORE SP 109K/PC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27" t="s">
        <v>23013</v>
      </c>
      <c r="I6" s="66" t="s">
        <v>24172</v>
      </c>
      <c r="J6" s="27">
        <v>68159044</v>
      </c>
      <c r="K6" s="41" t="s">
        <v>24714</v>
      </c>
      <c r="L6" s="29" t="s">
        <v>24715</v>
      </c>
      <c r="M6" s="89">
        <v>129900</v>
      </c>
      <c r="N6" s="49" t="str">
        <f t="shared" si="1"/>
        <v>SP</v>
      </c>
      <c r="O6" s="50" t="str">
        <f t="shared" si="2"/>
        <v>B1 NORMAL , B2 OR MORE SP 109</v>
      </c>
      <c r="P6" s="84" t="str">
        <f t="shared" si="3"/>
        <v>SPECIAL PRICE</v>
      </c>
    </row>
    <row r="7" spans="1:16" x14ac:dyDescent="0.3">
      <c r="A7" s="27" t="str">
        <f t="shared" si="0"/>
        <v>2026 Q1 OVERSIZE TEE B1 NORMAL, B2 OR MORE SP 109K/PC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27" t="s">
        <v>23013</v>
      </c>
      <c r="I7" s="66" t="s">
        <v>24172</v>
      </c>
      <c r="J7" s="27">
        <v>68159053</v>
      </c>
      <c r="K7" s="41" t="s">
        <v>24714</v>
      </c>
      <c r="L7" s="29" t="s">
        <v>24716</v>
      </c>
      <c r="M7" s="89">
        <v>129900</v>
      </c>
      <c r="N7" s="49" t="str">
        <f t="shared" si="1"/>
        <v>SP</v>
      </c>
      <c r="O7" s="50" t="str">
        <f t="shared" si="2"/>
        <v>B1 NORMAL , B2 OR MORE SP 109</v>
      </c>
      <c r="P7" s="84" t="str">
        <f t="shared" si="3"/>
        <v>SPECIAL PRICE</v>
      </c>
    </row>
    <row r="8" spans="1:16" x14ac:dyDescent="0.3">
      <c r="A8" s="27" t="str">
        <f t="shared" si="0"/>
        <v>2026 Q1 OVERSIZE TEE B1 NORMAL, B2 OR MORE SP 109K/PC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27" t="s">
        <v>23013</v>
      </c>
      <c r="I8" s="66" t="s">
        <v>24172</v>
      </c>
      <c r="J8" s="27">
        <v>68159062</v>
      </c>
      <c r="K8" s="41" t="s">
        <v>24714</v>
      </c>
      <c r="L8" s="29" t="s">
        <v>24717</v>
      </c>
      <c r="M8" s="89">
        <v>129900</v>
      </c>
      <c r="N8" s="49" t="str">
        <f t="shared" si="1"/>
        <v>SP</v>
      </c>
      <c r="O8" s="50" t="str">
        <f t="shared" si="2"/>
        <v>B1 NORMAL , B2 OR MORE SP 109</v>
      </c>
      <c r="P8" s="84" t="str">
        <f t="shared" si="3"/>
        <v>SPECIAL PRICE</v>
      </c>
    </row>
    <row r="9" spans="1:16" x14ac:dyDescent="0.3">
      <c r="A9" s="27" t="str">
        <f t="shared" si="0"/>
        <v>2026 Q1 OVERSIZE TEE B1 NORMAL, B2 OR MORE SP 109K/PC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27" t="s">
        <v>23013</v>
      </c>
      <c r="I9" s="66" t="s">
        <v>24172</v>
      </c>
      <c r="J9" s="27">
        <v>68159071</v>
      </c>
      <c r="K9" s="41" t="s">
        <v>24714</v>
      </c>
      <c r="L9" s="29" t="s">
        <v>24718</v>
      </c>
      <c r="M9" s="89">
        <v>129900</v>
      </c>
      <c r="N9" s="49" t="str">
        <f t="shared" si="1"/>
        <v>SP</v>
      </c>
      <c r="O9" s="50" t="str">
        <f t="shared" si="2"/>
        <v>B1 NORMAL , B2 OR MORE SP 109</v>
      </c>
      <c r="P9" s="84" t="str">
        <f t="shared" si="3"/>
        <v>SPECIAL PRICE</v>
      </c>
    </row>
    <row r="10" spans="1:16" x14ac:dyDescent="0.3">
      <c r="A10" s="27" t="str">
        <f t="shared" si="0"/>
        <v>2026 Q1 OVERSIZE TEE B1 NORMAL, B2 OR MORE SP 109K/PC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27" t="s">
        <v>23013</v>
      </c>
      <c r="I10" s="66" t="s">
        <v>24172</v>
      </c>
      <c r="J10" s="27">
        <v>68159080</v>
      </c>
      <c r="K10" s="41" t="s">
        <v>24719</v>
      </c>
      <c r="L10" s="29" t="s">
        <v>24720</v>
      </c>
      <c r="M10" s="89">
        <v>129900</v>
      </c>
      <c r="N10" s="49" t="str">
        <f t="shared" si="1"/>
        <v>SP</v>
      </c>
      <c r="O10" s="50" t="str">
        <f t="shared" si="2"/>
        <v>B1 NORMAL , B2 OR MORE SP 109</v>
      </c>
      <c r="P10" s="84" t="str">
        <f t="shared" si="3"/>
        <v>SPECIAL PRICE</v>
      </c>
    </row>
    <row r="11" spans="1:16" x14ac:dyDescent="0.3">
      <c r="A11" s="27" t="str">
        <f t="shared" si="0"/>
        <v>2026 Q1 OVERSIZE TEE B1 NORMAL, B2 OR MORE SP 109K/PC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27" t="s">
        <v>23013</v>
      </c>
      <c r="I11" s="66" t="s">
        <v>24172</v>
      </c>
      <c r="J11" s="27">
        <v>68159099</v>
      </c>
      <c r="K11" s="41" t="s">
        <v>24719</v>
      </c>
      <c r="L11" s="29" t="s">
        <v>24721</v>
      </c>
      <c r="M11" s="89">
        <v>129900</v>
      </c>
      <c r="N11" s="49" t="str">
        <f t="shared" si="1"/>
        <v>SP</v>
      </c>
      <c r="O11" s="50" t="str">
        <f t="shared" si="2"/>
        <v>B1 NORMAL , B2 OR MORE SP 109</v>
      </c>
      <c r="P11" s="84" t="str">
        <f t="shared" si="3"/>
        <v>SPECIAL PRICE</v>
      </c>
    </row>
    <row r="12" spans="1:16" x14ac:dyDescent="0.3">
      <c r="A12" s="27" t="str">
        <f t="shared" si="0"/>
        <v>2026 Q1 OVERSIZE TEE B1 NORMAL, B2 OR MORE SP 109K/PC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27" t="s">
        <v>23013</v>
      </c>
      <c r="I12" s="66" t="s">
        <v>24172</v>
      </c>
      <c r="J12" s="27">
        <v>68159106</v>
      </c>
      <c r="K12" s="41" t="s">
        <v>24719</v>
      </c>
      <c r="L12" s="29" t="s">
        <v>24722</v>
      </c>
      <c r="M12" s="89">
        <v>129900</v>
      </c>
      <c r="N12" s="49" t="str">
        <f t="shared" si="1"/>
        <v>SP</v>
      </c>
      <c r="O12" s="50" t="str">
        <f t="shared" si="2"/>
        <v>B1 NORMAL , B2 OR MORE SP 109</v>
      </c>
      <c r="P12" s="84" t="str">
        <f t="shared" si="3"/>
        <v>SPECIAL PRICE</v>
      </c>
    </row>
    <row r="13" spans="1:16" x14ac:dyDescent="0.3">
      <c r="A13" s="27" t="str">
        <f t="shared" si="0"/>
        <v>2026 Q1 OVERSIZE TEE B1 NORMAL, B2 OR MORE SP 109K/PC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27" t="s">
        <v>23013</v>
      </c>
      <c r="I13" s="66" t="s">
        <v>24172</v>
      </c>
      <c r="J13" s="27">
        <v>68159115</v>
      </c>
      <c r="K13" s="41" t="s">
        <v>24719</v>
      </c>
      <c r="L13" s="29" t="s">
        <v>24723</v>
      </c>
      <c r="M13" s="89">
        <v>129900</v>
      </c>
      <c r="N13" s="49" t="str">
        <f t="shared" si="1"/>
        <v>SP</v>
      </c>
      <c r="O13" s="50" t="str">
        <f t="shared" si="2"/>
        <v>B1 NORMAL , B2 OR MORE SP 109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OVERSIZE TEE B1 NORMAL, B2 OR MORE SP 109K/PC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1</v>
      </c>
      <c r="H14" s="27" t="s">
        <v>23013</v>
      </c>
      <c r="I14" s="66" t="s">
        <v>24172</v>
      </c>
      <c r="J14" s="27">
        <v>68159124</v>
      </c>
      <c r="K14" s="41" t="s">
        <v>24724</v>
      </c>
      <c r="L14" s="29" t="s">
        <v>24725</v>
      </c>
      <c r="M14" s="89">
        <v>129900</v>
      </c>
      <c r="N14" s="49" t="str">
        <f t="shared" si="1"/>
        <v>SP</v>
      </c>
      <c r="O14" s="50" t="str">
        <f t="shared" si="2"/>
        <v>B1 NORMAL , B2 OR MORE SP 109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OVERSIZE TEE B1 NORMAL, B2 OR MORE SP 109K/PC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1</v>
      </c>
      <c r="H15" s="27" t="s">
        <v>23013</v>
      </c>
      <c r="I15" s="66" t="s">
        <v>24172</v>
      </c>
      <c r="J15" s="27">
        <v>68159133</v>
      </c>
      <c r="K15" s="41" t="s">
        <v>24724</v>
      </c>
      <c r="L15" s="29" t="s">
        <v>24726</v>
      </c>
      <c r="M15" s="89">
        <v>129900</v>
      </c>
      <c r="N15" s="49" t="str">
        <f t="shared" si="1"/>
        <v>SP</v>
      </c>
      <c r="O15" s="50" t="str">
        <f t="shared" si="2"/>
        <v>B1 NORMAL , B2 OR MORE SP 109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OVERSIZE TEE B1 NORMAL, B2 OR MORE SP 109K/PC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1</v>
      </c>
      <c r="H16" s="27" t="s">
        <v>23013</v>
      </c>
      <c r="I16" s="66" t="s">
        <v>24172</v>
      </c>
      <c r="J16" s="27">
        <v>68159142</v>
      </c>
      <c r="K16" s="41" t="s">
        <v>24724</v>
      </c>
      <c r="L16" s="29" t="s">
        <v>24727</v>
      </c>
      <c r="M16" s="89">
        <v>129900</v>
      </c>
      <c r="N16" s="49" t="str">
        <f t="shared" si="1"/>
        <v>SP</v>
      </c>
      <c r="O16" s="50" t="str">
        <f t="shared" si="2"/>
        <v>B1 NORMAL , B2 OR MORE SP 109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OVERSIZE TEE B1 NORMAL, B2 OR MORE SP 109K/PC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1</v>
      </c>
      <c r="H17" s="27" t="s">
        <v>23013</v>
      </c>
      <c r="I17" s="66" t="s">
        <v>24172</v>
      </c>
      <c r="J17" s="27">
        <v>68159151</v>
      </c>
      <c r="K17" s="41" t="s">
        <v>24724</v>
      </c>
      <c r="L17" s="29" t="s">
        <v>24728</v>
      </c>
      <c r="M17" s="89">
        <v>129900</v>
      </c>
      <c r="N17" s="49" t="str">
        <f t="shared" si="1"/>
        <v>SP</v>
      </c>
      <c r="O17" s="50" t="str">
        <f t="shared" si="2"/>
        <v>B1 NORMAL , B2 OR MORE SP 109</v>
      </c>
      <c r="P17" s="84" t="str">
        <f t="shared" si="3"/>
        <v>SPECIAL PRICE</v>
      </c>
    </row>
    <row r="18" spans="1:16" x14ac:dyDescent="0.3">
      <c r="A18" s="27" t="str">
        <f t="shared" si="0"/>
        <v>2026 Q1 OVERSIZE TEE B1 NORMAL, B2 OR MORE SP 109K/PC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1</v>
      </c>
      <c r="H18" s="27" t="s">
        <v>23013</v>
      </c>
      <c r="I18" s="66" t="s">
        <v>24172</v>
      </c>
      <c r="J18" s="27">
        <v>68159160</v>
      </c>
      <c r="K18" s="41" t="s">
        <v>24729</v>
      </c>
      <c r="L18" s="29" t="s">
        <v>24730</v>
      </c>
      <c r="M18" s="89">
        <v>129900</v>
      </c>
      <c r="N18" s="49" t="str">
        <f t="shared" si="1"/>
        <v>SP</v>
      </c>
      <c r="O18" s="50" t="str">
        <f t="shared" si="2"/>
        <v>B1 NORMAL , B2 OR MORE SP 109</v>
      </c>
      <c r="P18" s="84" t="str">
        <f t="shared" si="3"/>
        <v>SPECIAL PRICE</v>
      </c>
    </row>
    <row r="19" spans="1:16" x14ac:dyDescent="0.3">
      <c r="A19" s="27" t="str">
        <f t="shared" si="0"/>
        <v>2026 Q1 OVERSIZE TEE B1 NORMAL, B2 OR MORE SP 109K/PC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1</v>
      </c>
      <c r="H19" s="27" t="s">
        <v>23013</v>
      </c>
      <c r="I19" s="66" t="s">
        <v>24172</v>
      </c>
      <c r="J19" s="27">
        <v>68159179</v>
      </c>
      <c r="K19" s="41" t="s">
        <v>24729</v>
      </c>
      <c r="L19" s="29" t="s">
        <v>24731</v>
      </c>
      <c r="M19" s="89">
        <v>129900</v>
      </c>
      <c r="N19" s="49" t="str">
        <f t="shared" si="1"/>
        <v>SP</v>
      </c>
      <c r="O19" s="50" t="str">
        <f t="shared" si="2"/>
        <v>B1 NORMAL , B2 OR MORE SP 109</v>
      </c>
      <c r="P19" s="84" t="str">
        <f t="shared" si="3"/>
        <v>SPECIAL PRICE</v>
      </c>
    </row>
    <row r="20" spans="1:16" s="76" customFormat="1" x14ac:dyDescent="0.3">
      <c r="A20" s="43" t="str">
        <f t="shared" si="0"/>
        <v>2026 Q1 OVERSIZE TEE B1 NORMAL, B2 OR MORE SP 109K/PC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1</v>
      </c>
      <c r="H20" s="27" t="s">
        <v>23013</v>
      </c>
      <c r="I20" s="66" t="s">
        <v>24172</v>
      </c>
      <c r="J20" s="27">
        <v>68159188</v>
      </c>
      <c r="K20" s="41" t="s">
        <v>24729</v>
      </c>
      <c r="L20" s="29" t="s">
        <v>24732</v>
      </c>
      <c r="M20" s="89">
        <v>129900</v>
      </c>
      <c r="N20" s="49" t="str">
        <f t="shared" si="1"/>
        <v>SP</v>
      </c>
      <c r="O20" s="50" t="str">
        <f t="shared" si="2"/>
        <v>B1 NORMAL , B2 OR MORE SP 109</v>
      </c>
      <c r="P20" s="84" t="str">
        <f t="shared" si="3"/>
        <v>SPECIAL PRICE</v>
      </c>
    </row>
    <row r="21" spans="1:16" s="76" customFormat="1" x14ac:dyDescent="0.3">
      <c r="A21" s="43" t="str">
        <f t="shared" si="0"/>
        <v>2026 Q1 OVERSIZE TEE B1 NORMAL, B2 OR MORE SP 109K/PC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1</v>
      </c>
      <c r="H21" s="27" t="s">
        <v>23013</v>
      </c>
      <c r="I21" s="66" t="s">
        <v>24172</v>
      </c>
      <c r="J21" s="27">
        <v>68159197</v>
      </c>
      <c r="K21" s="41" t="s">
        <v>24729</v>
      </c>
      <c r="L21" s="29" t="s">
        <v>24733</v>
      </c>
      <c r="M21" s="89">
        <v>129900</v>
      </c>
      <c r="N21" s="49" t="str">
        <f t="shared" si="1"/>
        <v>SP</v>
      </c>
      <c r="O21" s="50" t="str">
        <f t="shared" si="2"/>
        <v>B1 NORMAL , B2 OR MORE SP 109</v>
      </c>
      <c r="P21" s="84" t="str">
        <f t="shared" si="3"/>
        <v>SPECIAL PRICE</v>
      </c>
    </row>
    <row r="22" spans="1:16" s="76" customFormat="1" x14ac:dyDescent="0.3">
      <c r="A22" s="43" t="str">
        <f t="shared" si="0"/>
        <v>2026 Q1 OVERSIZE TEE B1 NORMAL, B2 OR MORE SP 109K/PC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1</v>
      </c>
      <c r="H22" s="27" t="s">
        <v>23013</v>
      </c>
      <c r="I22" s="66" t="s">
        <v>24172</v>
      </c>
      <c r="J22" s="27">
        <v>68159204</v>
      </c>
      <c r="K22" s="41" t="s">
        <v>24734</v>
      </c>
      <c r="L22" s="29" t="s">
        <v>24735</v>
      </c>
      <c r="M22" s="89">
        <v>129900</v>
      </c>
      <c r="N22" s="49" t="str">
        <f t="shared" si="1"/>
        <v>SP</v>
      </c>
      <c r="O22" s="50" t="str">
        <f t="shared" si="2"/>
        <v>B1 NORMAL , B2 OR MORE SP 109</v>
      </c>
      <c r="P22" s="84" t="str">
        <f t="shared" si="3"/>
        <v>SPECIAL PRICE</v>
      </c>
    </row>
    <row r="23" spans="1:16" s="76" customFormat="1" x14ac:dyDescent="0.3">
      <c r="A23" s="43" t="str">
        <f t="shared" si="0"/>
        <v>2026 Q1 OVERSIZE TEE B1 NORMAL, B2 OR MORE SP 109K/PC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1</v>
      </c>
      <c r="H23" s="27" t="s">
        <v>23013</v>
      </c>
      <c r="I23" s="66" t="s">
        <v>24172</v>
      </c>
      <c r="J23" s="27">
        <v>68159213</v>
      </c>
      <c r="K23" s="41" t="s">
        <v>24734</v>
      </c>
      <c r="L23" s="29" t="s">
        <v>24736</v>
      </c>
      <c r="M23" s="89">
        <v>129900</v>
      </c>
      <c r="N23" s="49" t="str">
        <f t="shared" si="1"/>
        <v>SP</v>
      </c>
      <c r="O23" s="50" t="str">
        <f t="shared" si="2"/>
        <v>B1 NORMAL , B2 OR MORE SP 109</v>
      </c>
      <c r="P23" s="84" t="str">
        <f t="shared" si="3"/>
        <v>SPECIAL PRICE</v>
      </c>
    </row>
    <row r="24" spans="1:16" x14ac:dyDescent="0.3">
      <c r="A24" s="27" t="str">
        <f t="shared" si="0"/>
        <v>2026 Q1 OVERSIZE TEE B1 NORMAL, B2 OR MORE SP 109K/PC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1</v>
      </c>
      <c r="H24" s="27" t="s">
        <v>23013</v>
      </c>
      <c r="I24" s="66" t="s">
        <v>24172</v>
      </c>
      <c r="J24" s="27">
        <v>68159222</v>
      </c>
      <c r="K24" s="41" t="s">
        <v>24734</v>
      </c>
      <c r="L24" s="29" t="s">
        <v>24737</v>
      </c>
      <c r="M24" s="89">
        <v>129900</v>
      </c>
      <c r="N24" s="49" t="str">
        <f t="shared" si="1"/>
        <v>SP</v>
      </c>
      <c r="O24" s="50" t="str">
        <f t="shared" si="2"/>
        <v>B1 NORMAL , B2 OR MORE SP 109</v>
      </c>
      <c r="P24" s="84" t="str">
        <f t="shared" si="3"/>
        <v>SPECIAL PRICE</v>
      </c>
    </row>
    <row r="25" spans="1:16" x14ac:dyDescent="0.3">
      <c r="A25" s="27" t="str">
        <f t="shared" si="0"/>
        <v>2026 Q1 OVERSIZE TEE B1 NORMAL, B2 OR MORE SP 109K/PC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1</v>
      </c>
      <c r="H25" s="27" t="s">
        <v>23013</v>
      </c>
      <c r="I25" s="66" t="s">
        <v>24172</v>
      </c>
      <c r="J25" s="27">
        <v>68159231</v>
      </c>
      <c r="K25" s="41" t="s">
        <v>24734</v>
      </c>
      <c r="L25" s="29" t="s">
        <v>24738</v>
      </c>
      <c r="M25" s="89">
        <v>129900</v>
      </c>
      <c r="N25" s="49" t="str">
        <f t="shared" si="1"/>
        <v>SP</v>
      </c>
      <c r="O25" s="50" t="str">
        <f t="shared" si="2"/>
        <v>B1 NORMAL , B2 OR MORE SP 109</v>
      </c>
      <c r="P25" s="84" t="str">
        <f t="shared" si="3"/>
        <v>SPECIAL PRICE</v>
      </c>
    </row>
    <row r="26" spans="1:16" s="76" customFormat="1" x14ac:dyDescent="0.3">
      <c r="A26" s="43" t="str">
        <f t="shared" si="0"/>
        <v>2026 Q1 OVERSIZE TEE B1 NORMAL, B2 OR MORE SP 109K/PC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1</v>
      </c>
      <c r="H26" s="27" t="s">
        <v>23013</v>
      </c>
      <c r="I26" s="66" t="s">
        <v>24172</v>
      </c>
      <c r="J26" s="27">
        <v>68159240</v>
      </c>
      <c r="K26" s="41" t="s">
        <v>24739</v>
      </c>
      <c r="L26" s="29" t="s">
        <v>24740</v>
      </c>
      <c r="M26" s="89">
        <v>129900</v>
      </c>
      <c r="N26" s="49" t="str">
        <f t="shared" si="1"/>
        <v>SP</v>
      </c>
      <c r="O26" s="50" t="str">
        <f t="shared" si="2"/>
        <v>B1 NORMAL , B2 OR MORE SP 109</v>
      </c>
      <c r="P26" s="84" t="str">
        <f t="shared" si="3"/>
        <v>SPECIAL PRICE</v>
      </c>
    </row>
    <row r="27" spans="1:16" s="76" customFormat="1" x14ac:dyDescent="0.3">
      <c r="A27" s="43" t="str">
        <f t="shared" si="0"/>
        <v>2026 Q1 OVERSIZE TEE B1 NORMAL, B2 OR MORE SP 109K/PC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1</v>
      </c>
      <c r="H27" s="27" t="s">
        <v>23013</v>
      </c>
      <c r="I27" s="66" t="s">
        <v>24172</v>
      </c>
      <c r="J27" s="27">
        <v>68159259</v>
      </c>
      <c r="K27" s="41" t="s">
        <v>24739</v>
      </c>
      <c r="L27" s="29" t="s">
        <v>24741</v>
      </c>
      <c r="M27" s="89">
        <v>129900</v>
      </c>
      <c r="N27" s="49" t="str">
        <f t="shared" si="1"/>
        <v>SP</v>
      </c>
      <c r="O27" s="50" t="str">
        <f t="shared" si="2"/>
        <v>B1 NORMAL , B2 OR MORE SP 109</v>
      </c>
      <c r="P27" s="84" t="str">
        <f t="shared" si="3"/>
        <v>SPECIAL PRICE</v>
      </c>
    </row>
    <row r="28" spans="1:16" s="76" customFormat="1" x14ac:dyDescent="0.3">
      <c r="A28" s="43" t="str">
        <f t="shared" si="0"/>
        <v>2026 Q1 OVERSIZE TEE B1 NORMAL, B2 OR MORE SP 109K/PC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1</v>
      </c>
      <c r="H28" s="27" t="s">
        <v>23013</v>
      </c>
      <c r="I28" s="66" t="s">
        <v>24172</v>
      </c>
      <c r="J28" s="27">
        <v>68159268</v>
      </c>
      <c r="K28" s="41" t="s">
        <v>24739</v>
      </c>
      <c r="L28" s="29" t="s">
        <v>24742</v>
      </c>
      <c r="M28" s="89">
        <v>129900</v>
      </c>
      <c r="N28" s="49" t="str">
        <f t="shared" si="1"/>
        <v>SP</v>
      </c>
      <c r="O28" s="50" t="str">
        <f t="shared" si="2"/>
        <v>B1 NORMAL , B2 OR MORE SP 109</v>
      </c>
      <c r="P28" s="84" t="str">
        <f t="shared" si="3"/>
        <v>SPECIAL PRICE</v>
      </c>
    </row>
    <row r="29" spans="1:16" s="76" customFormat="1" x14ac:dyDescent="0.3">
      <c r="A29" s="43" t="str">
        <f t="shared" si="0"/>
        <v>2026 Q1 OVERSIZE TEE B1 NORMAL, B2 OR MORE SP 109K/PC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1</v>
      </c>
      <c r="H29" s="27" t="s">
        <v>23013</v>
      </c>
      <c r="I29" s="66" t="s">
        <v>24172</v>
      </c>
      <c r="J29" s="27">
        <v>68159277</v>
      </c>
      <c r="K29" s="41" t="s">
        <v>24739</v>
      </c>
      <c r="L29" s="29" t="s">
        <v>24743</v>
      </c>
      <c r="M29" s="89">
        <v>129900</v>
      </c>
      <c r="N29" s="49" t="str">
        <f t="shared" si="1"/>
        <v>SP</v>
      </c>
      <c r="O29" s="50" t="str">
        <f t="shared" si="2"/>
        <v>B1 NORMAL , B2 OR MORE SP 109</v>
      </c>
      <c r="P29" s="84" t="str">
        <f t="shared" si="3"/>
        <v>SPECIAL PRICE</v>
      </c>
    </row>
    <row r="30" spans="1:16" x14ac:dyDescent="0.3">
      <c r="A30" s="27" t="str">
        <f t="shared" si="0"/>
        <v>2026 Q1 OVERSIZE TEE B1 NORMAL, B2 OR MORE SP 109K/PC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6" t="s">
        <v>24172</v>
      </c>
      <c r="J30" s="27">
        <v>68159286</v>
      </c>
      <c r="K30" s="41" t="s">
        <v>24744</v>
      </c>
      <c r="L30" s="29" t="s">
        <v>24745</v>
      </c>
      <c r="M30" s="89">
        <v>129900</v>
      </c>
      <c r="N30" s="49" t="str">
        <f t="shared" si="1"/>
        <v>SP</v>
      </c>
      <c r="O30" s="50" t="str">
        <f t="shared" si="2"/>
        <v>B1 NORMAL , B2 OR MORE SP 109</v>
      </c>
      <c r="P30" s="84" t="str">
        <f t="shared" si="3"/>
        <v>SPECIAL PRICE</v>
      </c>
    </row>
    <row r="31" spans="1:16" x14ac:dyDescent="0.3">
      <c r="A31" s="27" t="str">
        <f t="shared" si="0"/>
        <v>2026 Q1 OVERSIZE TEE B1 NORMAL, B2 OR MORE SP 109K/PC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6" t="s">
        <v>24172</v>
      </c>
      <c r="J31" s="27">
        <v>68159295</v>
      </c>
      <c r="K31" s="41" t="s">
        <v>24744</v>
      </c>
      <c r="L31" s="29" t="s">
        <v>24746</v>
      </c>
      <c r="M31" s="89">
        <v>129900</v>
      </c>
      <c r="N31" s="49" t="str">
        <f t="shared" si="1"/>
        <v>SP</v>
      </c>
      <c r="O31" s="50" t="str">
        <f t="shared" si="2"/>
        <v>B1 NORMAL , B2 OR MORE SP 109</v>
      </c>
      <c r="P31" s="84" t="str">
        <f t="shared" si="3"/>
        <v>SPECIAL PRICE</v>
      </c>
    </row>
    <row r="32" spans="1:16" x14ac:dyDescent="0.3">
      <c r="A32" s="27" t="str">
        <f t="shared" si="0"/>
        <v>2026 Q1 OVERSIZE TEE B1 NORMAL, B2 OR MORE SP 109K/PC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6" t="s">
        <v>24172</v>
      </c>
      <c r="J32" s="27">
        <v>68159302</v>
      </c>
      <c r="K32" s="41" t="s">
        <v>24744</v>
      </c>
      <c r="L32" s="27" t="s">
        <v>24747</v>
      </c>
      <c r="M32" s="89">
        <v>129900</v>
      </c>
      <c r="N32" s="49" t="str">
        <f t="shared" si="1"/>
        <v>SP</v>
      </c>
      <c r="O32" s="50" t="str">
        <f t="shared" si="2"/>
        <v>B1 NORMAL , B2 OR MORE SP 109</v>
      </c>
      <c r="P32" s="84" t="str">
        <f t="shared" si="3"/>
        <v>SPECIAL PRICE</v>
      </c>
    </row>
    <row r="33" spans="1:16" x14ac:dyDescent="0.3">
      <c r="A33" s="43" t="str">
        <f t="shared" si="0"/>
        <v>2026 Q1 OVERSIZE TEE B1 NORMAL, B2 OR MORE SP 109K/PC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6" t="s">
        <v>24172</v>
      </c>
      <c r="J33" s="27">
        <v>68159311</v>
      </c>
      <c r="K33" s="41" t="s">
        <v>24744</v>
      </c>
      <c r="L33" s="27" t="s">
        <v>24748</v>
      </c>
      <c r="M33" s="89">
        <v>129900</v>
      </c>
      <c r="N33" s="49" t="str">
        <f t="shared" si="1"/>
        <v>SP</v>
      </c>
      <c r="O33" s="50" t="str">
        <f t="shared" si="2"/>
        <v>B1 NORMAL , B2 OR MORE SP 109</v>
      </c>
      <c r="P33" s="84" t="str">
        <f t="shared" si="3"/>
        <v>SPECIAL PRICE</v>
      </c>
    </row>
    <row r="34" spans="1:16" x14ac:dyDescent="0.3">
      <c r="A34" s="43" t="str">
        <f t="shared" si="0"/>
        <v>2026 Q1 OVERSIZE TEE B1 NORMAL, B2 OR MORE SP 109K/PC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1</v>
      </c>
      <c r="H34" s="27" t="s">
        <v>23013</v>
      </c>
      <c r="I34" s="66" t="s">
        <v>24172</v>
      </c>
      <c r="J34" s="27">
        <v>68159320</v>
      </c>
      <c r="K34" s="41" t="s">
        <v>24749</v>
      </c>
      <c r="L34" s="27" t="s">
        <v>24750</v>
      </c>
      <c r="M34" s="89">
        <v>129900</v>
      </c>
      <c r="N34" s="49" t="str">
        <f t="shared" si="1"/>
        <v>SP</v>
      </c>
      <c r="O34" s="50" t="str">
        <f t="shared" si="2"/>
        <v>B1 NORMAL , B2 OR MORE SP 109</v>
      </c>
      <c r="P34" s="84" t="str">
        <f t="shared" si="3"/>
        <v>SPECIAL PRICE</v>
      </c>
    </row>
    <row r="35" spans="1:16" x14ac:dyDescent="0.3">
      <c r="A35" s="43" t="str">
        <f t="shared" si="0"/>
        <v>2026 Q1 OVERSIZE TEE B1 NORMAL, B2 OR MORE SP 109K/PC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1</v>
      </c>
      <c r="H35" s="27" t="s">
        <v>23013</v>
      </c>
      <c r="I35" s="66" t="s">
        <v>24172</v>
      </c>
      <c r="J35" s="27">
        <v>68159339</v>
      </c>
      <c r="K35" s="41" t="s">
        <v>24749</v>
      </c>
      <c r="L35" s="27" t="s">
        <v>24751</v>
      </c>
      <c r="M35" s="89">
        <v>129900</v>
      </c>
      <c r="N35" s="49" t="str">
        <f t="shared" si="1"/>
        <v>SP</v>
      </c>
      <c r="O35" s="50" t="str">
        <f t="shared" si="2"/>
        <v>B1 NORMAL , B2 OR MORE SP 109</v>
      </c>
      <c r="P35" s="84" t="str">
        <f t="shared" si="3"/>
        <v>SPECIAL PRICE</v>
      </c>
    </row>
    <row r="36" spans="1:16" x14ac:dyDescent="0.3">
      <c r="A36" s="43" t="str">
        <f t="shared" si="0"/>
        <v>2026 Q1 OVERSIZE TEE B1 NORMAL, B2 OR MORE SP 109K/PC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1</v>
      </c>
      <c r="H36" s="27" t="s">
        <v>23013</v>
      </c>
      <c r="I36" s="66" t="s">
        <v>24172</v>
      </c>
      <c r="J36" s="27">
        <v>68159348</v>
      </c>
      <c r="K36" s="41" t="s">
        <v>24749</v>
      </c>
      <c r="L36" s="27" t="s">
        <v>24752</v>
      </c>
      <c r="M36" s="89">
        <v>129900</v>
      </c>
      <c r="N36" s="49" t="str">
        <f t="shared" si="1"/>
        <v>SP</v>
      </c>
      <c r="O36" s="50" t="str">
        <f t="shared" si="2"/>
        <v>B1 NORMAL , B2 OR MORE SP 109</v>
      </c>
      <c r="P36" s="84" t="str">
        <f t="shared" si="3"/>
        <v>SPECIAL PRICE</v>
      </c>
    </row>
    <row r="37" spans="1:16" x14ac:dyDescent="0.3">
      <c r="A37" s="27" t="str">
        <f t="shared" si="0"/>
        <v>2026 Q1 OVERSIZE TEE B1 NORMAL, B2 OR MORE SP 109K/PC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1</v>
      </c>
      <c r="H37" s="27" t="s">
        <v>23013</v>
      </c>
      <c r="I37" s="66" t="s">
        <v>24172</v>
      </c>
      <c r="J37" s="27">
        <v>68159357</v>
      </c>
      <c r="K37" s="41" t="s">
        <v>24749</v>
      </c>
      <c r="L37" s="27" t="s">
        <v>24753</v>
      </c>
      <c r="M37" s="89">
        <v>129900</v>
      </c>
      <c r="N37" s="49" t="str">
        <f t="shared" si="1"/>
        <v>SP</v>
      </c>
      <c r="O37" s="50" t="str">
        <f t="shared" si="2"/>
        <v>B1 NORMAL , B2 OR MORE SP 109</v>
      </c>
      <c r="P37" s="84" t="str">
        <f t="shared" si="3"/>
        <v>SPECIAL PRICE</v>
      </c>
    </row>
    <row r="38" spans="1:16" s="76" customFormat="1" x14ac:dyDescent="0.3">
      <c r="A38" s="43" t="str">
        <f t="shared" si="0"/>
        <v>2026 Q1 OVERSIZE TEE B1 NORMAL, B2 OR MORE SP 109K/PC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1</v>
      </c>
      <c r="H38" s="43" t="s">
        <v>19785</v>
      </c>
      <c r="I38" s="15" t="s">
        <v>24172</v>
      </c>
      <c r="J38" s="43">
        <v>68158321</v>
      </c>
      <c r="K38" s="77" t="s">
        <v>24754</v>
      </c>
      <c r="L38" s="43" t="s">
        <v>24755</v>
      </c>
      <c r="M38" s="89">
        <v>129900</v>
      </c>
      <c r="N38" s="49" t="str">
        <f t="shared" si="1"/>
        <v>SP</v>
      </c>
      <c r="O38" s="50" t="str">
        <f t="shared" si="2"/>
        <v>B1 NORMAL , B2 OR MORE SP 109</v>
      </c>
      <c r="P38" s="46" t="str">
        <f t="shared" si="3"/>
        <v>SPECIAL PRICE</v>
      </c>
    </row>
    <row r="39" spans="1:16" s="76" customFormat="1" x14ac:dyDescent="0.3">
      <c r="A39" s="43" t="str">
        <f t="shared" si="0"/>
        <v>2026 Q1 OVERSIZE TEE B1 NORMAL, B2 OR MORE SP 109K/PC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1</v>
      </c>
      <c r="H39" s="43" t="s">
        <v>19785</v>
      </c>
      <c r="I39" s="15" t="s">
        <v>24172</v>
      </c>
      <c r="J39" s="43">
        <v>68158330</v>
      </c>
      <c r="K39" s="77" t="s">
        <v>24754</v>
      </c>
      <c r="L39" s="43" t="s">
        <v>24756</v>
      </c>
      <c r="M39" s="89">
        <v>129900</v>
      </c>
      <c r="N39" s="49" t="str">
        <f t="shared" si="1"/>
        <v>SP</v>
      </c>
      <c r="O39" s="50" t="str">
        <f t="shared" si="2"/>
        <v>B1 NORMAL , B2 OR MORE SP 109</v>
      </c>
      <c r="P39" s="46" t="str">
        <f t="shared" si="3"/>
        <v>SPECIAL PRICE</v>
      </c>
    </row>
    <row r="40" spans="1:16" s="76" customFormat="1" x14ac:dyDescent="0.3">
      <c r="A40" s="43" t="str">
        <f t="shared" si="0"/>
        <v>2026 Q1 OVERSIZE TEE B1 NORMAL, B2 OR MORE SP 109K/PC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1</v>
      </c>
      <c r="H40" s="43" t="s">
        <v>19785</v>
      </c>
      <c r="I40" s="15" t="s">
        <v>24172</v>
      </c>
      <c r="J40" s="43">
        <v>68158349</v>
      </c>
      <c r="K40" s="77" t="s">
        <v>24754</v>
      </c>
      <c r="L40" s="43" t="s">
        <v>24757</v>
      </c>
      <c r="M40" s="89">
        <v>129900</v>
      </c>
      <c r="N40" s="49" t="str">
        <f t="shared" si="1"/>
        <v>SP</v>
      </c>
      <c r="O40" s="50" t="str">
        <f t="shared" si="2"/>
        <v>B1 NORMAL , B2 OR MORE SP 109</v>
      </c>
      <c r="P40" s="46" t="str">
        <f t="shared" si="3"/>
        <v>SPECIAL PRICE</v>
      </c>
    </row>
    <row r="41" spans="1:16" s="76" customFormat="1" x14ac:dyDescent="0.3">
      <c r="A41" s="43" t="str">
        <f t="shared" si="0"/>
        <v>2026 Q1 OVERSIZE TEE B1 NORMAL, B2 OR MORE SP 109K/PC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1</v>
      </c>
      <c r="H41" s="43" t="s">
        <v>19785</v>
      </c>
      <c r="I41" s="15" t="s">
        <v>24172</v>
      </c>
      <c r="J41" s="43">
        <v>68158358</v>
      </c>
      <c r="K41" s="77" t="s">
        <v>24754</v>
      </c>
      <c r="L41" s="43" t="s">
        <v>24758</v>
      </c>
      <c r="M41" s="89">
        <v>129900</v>
      </c>
      <c r="N41" s="49" t="str">
        <f t="shared" si="1"/>
        <v>SP</v>
      </c>
      <c r="O41" s="50" t="str">
        <f t="shared" si="2"/>
        <v>B1 NORMAL , B2 OR MORE SP 109</v>
      </c>
      <c r="P41" s="46" t="str">
        <f t="shared" si="3"/>
        <v>SPECIAL PRICE</v>
      </c>
    </row>
    <row r="42" spans="1:16" s="76" customFormat="1" x14ac:dyDescent="0.3">
      <c r="A42" s="43" t="str">
        <f t="shared" si="0"/>
        <v>2026 Q1 OVERSIZE TEE B1 NORMAL, B2 OR MORE SP 109K/PC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55">
        <v>1</v>
      </c>
      <c r="H42" s="43" t="s">
        <v>19785</v>
      </c>
      <c r="I42" s="15" t="s">
        <v>24172</v>
      </c>
      <c r="J42" s="43">
        <v>68158367</v>
      </c>
      <c r="K42" s="77" t="s">
        <v>24759</v>
      </c>
      <c r="L42" s="43" t="s">
        <v>24760</v>
      </c>
      <c r="M42" s="89">
        <v>129900</v>
      </c>
      <c r="N42" s="49" t="str">
        <f t="shared" si="1"/>
        <v>SP</v>
      </c>
      <c r="O42" s="50" t="str">
        <f t="shared" si="2"/>
        <v>B1 NORMAL , B2 OR MORE SP 109</v>
      </c>
      <c r="P42" s="46" t="str">
        <f t="shared" si="3"/>
        <v>SPECIAL PRICE</v>
      </c>
    </row>
    <row r="43" spans="1:16" s="76" customFormat="1" x14ac:dyDescent="0.3">
      <c r="A43" s="43" t="str">
        <f t="shared" si="0"/>
        <v>2026 Q1 OVERSIZE TEE B1 NORMAL, B2 OR MORE SP 109K/PC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55">
        <v>1</v>
      </c>
      <c r="H43" s="43" t="s">
        <v>19785</v>
      </c>
      <c r="I43" s="15" t="s">
        <v>24172</v>
      </c>
      <c r="J43" s="43">
        <v>68158376</v>
      </c>
      <c r="K43" s="77" t="s">
        <v>24759</v>
      </c>
      <c r="L43" s="43" t="s">
        <v>24761</v>
      </c>
      <c r="M43" s="89">
        <v>129900</v>
      </c>
      <c r="N43" s="49" t="str">
        <f t="shared" si="1"/>
        <v>SP</v>
      </c>
      <c r="O43" s="50" t="str">
        <f t="shared" si="2"/>
        <v>B1 NORMAL , B2 OR MORE SP 109</v>
      </c>
      <c r="P43" s="46" t="str">
        <f t="shared" si="3"/>
        <v>SPECIAL PRICE</v>
      </c>
    </row>
    <row r="44" spans="1:16" s="76" customFormat="1" x14ac:dyDescent="0.3">
      <c r="A44" s="43" t="str">
        <f t="shared" si="0"/>
        <v>2026 Q1 OVERSIZE TEE B1 NORMAL, B2 OR MORE SP 109K/PC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55">
        <v>1</v>
      </c>
      <c r="H44" s="43" t="s">
        <v>19785</v>
      </c>
      <c r="I44" s="15" t="s">
        <v>24172</v>
      </c>
      <c r="J44" s="43">
        <v>68158385</v>
      </c>
      <c r="K44" s="77" t="s">
        <v>24759</v>
      </c>
      <c r="L44" s="43" t="s">
        <v>24762</v>
      </c>
      <c r="M44" s="89">
        <v>129900</v>
      </c>
      <c r="N44" s="49" t="str">
        <f t="shared" si="1"/>
        <v>SP</v>
      </c>
      <c r="O44" s="50" t="str">
        <f t="shared" si="2"/>
        <v>B1 NORMAL , B2 OR MORE SP 109</v>
      </c>
      <c r="P44" s="46" t="str">
        <f t="shared" si="3"/>
        <v>SPECIAL PRICE</v>
      </c>
    </row>
    <row r="45" spans="1:16" s="76" customFormat="1" x14ac:dyDescent="0.3">
      <c r="A45" s="43" t="str">
        <f t="shared" si="0"/>
        <v>2026 Q1 OVERSIZE TEE B1 NORMAL, B2 OR MORE SP 109K/PC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55">
        <v>1</v>
      </c>
      <c r="H45" s="43" t="s">
        <v>19785</v>
      </c>
      <c r="I45" s="15" t="s">
        <v>24172</v>
      </c>
      <c r="J45" s="43">
        <v>68158394</v>
      </c>
      <c r="K45" s="77" t="s">
        <v>24759</v>
      </c>
      <c r="L45" s="43" t="s">
        <v>24763</v>
      </c>
      <c r="M45" s="89">
        <v>129900</v>
      </c>
      <c r="N45" s="49" t="str">
        <f t="shared" si="1"/>
        <v>SP</v>
      </c>
      <c r="O45" s="50" t="str">
        <f t="shared" si="2"/>
        <v>B1 NORMAL , B2 OR MORE SP 109</v>
      </c>
      <c r="P45" s="46" t="str">
        <f t="shared" si="3"/>
        <v>SPECIAL PRICE</v>
      </c>
    </row>
    <row r="46" spans="1:16" s="76" customFormat="1" x14ac:dyDescent="0.3">
      <c r="A46" s="43" t="str">
        <f t="shared" si="0"/>
        <v>2026 Q1 OVERSIZE TEE B1 NORMAL, B2 OR MORE SP 109K/PC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55">
        <v>1</v>
      </c>
      <c r="H46" s="43" t="s">
        <v>19785</v>
      </c>
      <c r="I46" s="15" t="s">
        <v>24172</v>
      </c>
      <c r="J46" s="43">
        <v>68158401</v>
      </c>
      <c r="K46" s="77" t="s">
        <v>24764</v>
      </c>
      <c r="L46" s="43" t="s">
        <v>24765</v>
      </c>
      <c r="M46" s="89">
        <v>129900</v>
      </c>
      <c r="N46" s="49" t="str">
        <f t="shared" si="1"/>
        <v>SP</v>
      </c>
      <c r="O46" s="50" t="str">
        <f t="shared" si="2"/>
        <v>B1 NORMAL , B2 OR MORE SP 109</v>
      </c>
      <c r="P46" s="46" t="str">
        <f t="shared" si="3"/>
        <v>SPECIAL PRICE</v>
      </c>
    </row>
    <row r="47" spans="1:16" s="76" customFormat="1" x14ac:dyDescent="0.3">
      <c r="A47" s="43" t="str">
        <f t="shared" si="0"/>
        <v>2026 Q1 OVERSIZE TEE B1 NORMAL, B2 OR MORE SP 109K/PC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55">
        <v>1</v>
      </c>
      <c r="H47" s="43" t="s">
        <v>19785</v>
      </c>
      <c r="I47" s="15" t="s">
        <v>24172</v>
      </c>
      <c r="J47" s="43">
        <v>68158410</v>
      </c>
      <c r="K47" s="77" t="s">
        <v>24764</v>
      </c>
      <c r="L47" s="43" t="s">
        <v>24766</v>
      </c>
      <c r="M47" s="89">
        <v>129900</v>
      </c>
      <c r="N47" s="49" t="str">
        <f t="shared" si="1"/>
        <v>SP</v>
      </c>
      <c r="O47" s="50" t="str">
        <f t="shared" si="2"/>
        <v>B1 NORMAL , B2 OR MORE SP 109</v>
      </c>
      <c r="P47" s="46" t="str">
        <f t="shared" si="3"/>
        <v>SPECIAL PRICE</v>
      </c>
    </row>
    <row r="48" spans="1:16" s="76" customFormat="1" x14ac:dyDescent="0.3">
      <c r="A48" s="43" t="str">
        <f t="shared" si="0"/>
        <v>2026 Q1 OVERSIZE TEE B1 NORMAL, B2 OR MORE SP 109K/PC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55">
        <v>1</v>
      </c>
      <c r="H48" s="43" t="s">
        <v>19785</v>
      </c>
      <c r="I48" s="15" t="s">
        <v>24172</v>
      </c>
      <c r="J48" s="43">
        <v>68158429</v>
      </c>
      <c r="K48" s="77" t="s">
        <v>24764</v>
      </c>
      <c r="L48" s="43" t="s">
        <v>24767</v>
      </c>
      <c r="M48" s="89">
        <v>129900</v>
      </c>
      <c r="N48" s="49" t="str">
        <f t="shared" si="1"/>
        <v>SP</v>
      </c>
      <c r="O48" s="50" t="str">
        <f t="shared" si="2"/>
        <v>B1 NORMAL , B2 OR MORE SP 109</v>
      </c>
      <c r="P48" s="46" t="str">
        <f t="shared" si="3"/>
        <v>SPECIAL PRICE</v>
      </c>
    </row>
    <row r="49" spans="1:16" s="76" customFormat="1" x14ac:dyDescent="0.3">
      <c r="A49" s="43" t="str">
        <f t="shared" si="0"/>
        <v>2026 Q1 OVERSIZE TEE B1 NORMAL, B2 OR MORE SP 109K/PC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55">
        <v>1</v>
      </c>
      <c r="H49" s="43" t="s">
        <v>19785</v>
      </c>
      <c r="I49" s="15" t="s">
        <v>24172</v>
      </c>
      <c r="J49" s="43">
        <v>68158438</v>
      </c>
      <c r="K49" s="77" t="s">
        <v>24764</v>
      </c>
      <c r="L49" s="43" t="s">
        <v>24768</v>
      </c>
      <c r="M49" s="89">
        <v>129900</v>
      </c>
      <c r="N49" s="49" t="str">
        <f t="shared" si="1"/>
        <v>SP</v>
      </c>
      <c r="O49" s="50" t="str">
        <f t="shared" si="2"/>
        <v>B1 NORMAL , B2 OR MORE SP 109</v>
      </c>
      <c r="P49" s="46" t="str">
        <f t="shared" si="3"/>
        <v>SPECIAL PRICE</v>
      </c>
    </row>
    <row r="50" spans="1:16" s="76" customFormat="1" x14ac:dyDescent="0.3">
      <c r="A50" s="43" t="str">
        <f t="shared" si="0"/>
        <v>2026 Q1 OVERSIZE TEE B1 NORMAL, B2 OR MORE SP 109K/PC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55">
        <v>1</v>
      </c>
      <c r="H50" s="43" t="s">
        <v>19785</v>
      </c>
      <c r="I50" s="15" t="s">
        <v>24172</v>
      </c>
      <c r="J50" s="43">
        <v>68158447</v>
      </c>
      <c r="K50" s="77" t="s">
        <v>24769</v>
      </c>
      <c r="L50" s="43" t="s">
        <v>24770</v>
      </c>
      <c r="M50" s="89">
        <v>129900</v>
      </c>
      <c r="N50" s="49" t="str">
        <f t="shared" si="1"/>
        <v>SP</v>
      </c>
      <c r="O50" s="50" t="str">
        <f t="shared" si="2"/>
        <v>B1 NORMAL , B2 OR MORE SP 109</v>
      </c>
      <c r="P50" s="46" t="str">
        <f t="shared" si="3"/>
        <v>SPECIAL PRICE</v>
      </c>
    </row>
    <row r="51" spans="1:16" s="76" customFormat="1" x14ac:dyDescent="0.3">
      <c r="A51" s="43" t="str">
        <f t="shared" si="0"/>
        <v>2026 Q1 OVERSIZE TEE B1 NORMAL, B2 OR MORE SP 109K/PC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55">
        <v>1</v>
      </c>
      <c r="H51" s="43" t="s">
        <v>19785</v>
      </c>
      <c r="I51" s="15" t="s">
        <v>24172</v>
      </c>
      <c r="J51" s="43">
        <v>68158456</v>
      </c>
      <c r="K51" s="77" t="s">
        <v>24769</v>
      </c>
      <c r="L51" s="43" t="s">
        <v>24771</v>
      </c>
      <c r="M51" s="89">
        <v>129900</v>
      </c>
      <c r="N51" s="49" t="str">
        <f t="shared" si="1"/>
        <v>SP</v>
      </c>
      <c r="O51" s="50" t="str">
        <f t="shared" si="2"/>
        <v>B1 NORMAL , B2 OR MORE SP 109</v>
      </c>
      <c r="P51" s="46" t="str">
        <f t="shared" si="3"/>
        <v>SPECIAL PRICE</v>
      </c>
    </row>
    <row r="52" spans="1:16" s="76" customFormat="1" x14ac:dyDescent="0.3">
      <c r="A52" s="43" t="str">
        <f t="shared" si="0"/>
        <v>2026 Q1 OVERSIZE TEE B1 NORMAL, B2 OR MORE SP 109K/PC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55">
        <v>1</v>
      </c>
      <c r="H52" s="43" t="s">
        <v>19785</v>
      </c>
      <c r="I52" s="15" t="s">
        <v>24172</v>
      </c>
      <c r="J52" s="43">
        <v>68158465</v>
      </c>
      <c r="K52" s="77" t="s">
        <v>24769</v>
      </c>
      <c r="L52" s="43" t="s">
        <v>24772</v>
      </c>
      <c r="M52" s="89">
        <v>129900</v>
      </c>
      <c r="N52" s="49" t="str">
        <f t="shared" si="1"/>
        <v>SP</v>
      </c>
      <c r="O52" s="50" t="str">
        <f t="shared" si="2"/>
        <v>B1 NORMAL , B2 OR MORE SP 109</v>
      </c>
      <c r="P52" s="46" t="str">
        <f t="shared" si="3"/>
        <v>SPECIAL PRICE</v>
      </c>
    </row>
    <row r="53" spans="1:16" s="76" customFormat="1" x14ac:dyDescent="0.3">
      <c r="A53" s="43" t="str">
        <f t="shared" si="0"/>
        <v>2026 Q1 OVERSIZE TEE B1 NORMAL, B2 OR MORE SP 109K/PC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55">
        <v>1</v>
      </c>
      <c r="H53" s="43" t="s">
        <v>19785</v>
      </c>
      <c r="I53" s="15" t="s">
        <v>24172</v>
      </c>
      <c r="J53" s="43">
        <v>68158474</v>
      </c>
      <c r="K53" s="77" t="s">
        <v>24769</v>
      </c>
      <c r="L53" s="43" t="s">
        <v>24773</v>
      </c>
      <c r="M53" s="89">
        <v>129900</v>
      </c>
      <c r="N53" s="49" t="str">
        <f t="shared" si="1"/>
        <v>SP</v>
      </c>
      <c r="O53" s="50" t="str">
        <f t="shared" si="2"/>
        <v>B1 NORMAL , B2 OR MORE SP 109</v>
      </c>
      <c r="P53" s="46" t="str">
        <f t="shared" si="3"/>
        <v>SPECIAL PRICE</v>
      </c>
    </row>
    <row r="54" spans="1:16" s="76" customFormat="1" x14ac:dyDescent="0.3">
      <c r="A54" s="43" t="str">
        <f t="shared" si="0"/>
        <v>2026 Q1 OVERSIZE TEE B1 NORMAL, B2 OR MORE SP 109K/PC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55">
        <v>1</v>
      </c>
      <c r="H54" s="43" t="s">
        <v>19785</v>
      </c>
      <c r="I54" s="15" t="s">
        <v>24172</v>
      </c>
      <c r="J54" s="43">
        <v>68158483</v>
      </c>
      <c r="K54" s="77" t="s">
        <v>24774</v>
      </c>
      <c r="L54" s="43" t="s">
        <v>24775</v>
      </c>
      <c r="M54" s="89">
        <v>129900</v>
      </c>
      <c r="N54" s="49" t="str">
        <f t="shared" si="1"/>
        <v>SP</v>
      </c>
      <c r="O54" s="50" t="str">
        <f t="shared" si="2"/>
        <v>B1 NORMAL , B2 OR MORE SP 109</v>
      </c>
      <c r="P54" s="46" t="str">
        <f t="shared" si="3"/>
        <v>SPECIAL PRICE</v>
      </c>
    </row>
    <row r="55" spans="1:16" s="76" customFormat="1" x14ac:dyDescent="0.3">
      <c r="A55" s="43" t="str">
        <f t="shared" si="0"/>
        <v>2026 Q1 OVERSIZE TEE B1 NORMAL, B2 OR MORE SP 109K/PC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55">
        <v>1</v>
      </c>
      <c r="H55" s="43" t="s">
        <v>19785</v>
      </c>
      <c r="I55" s="15" t="s">
        <v>24172</v>
      </c>
      <c r="J55" s="43">
        <v>68158492</v>
      </c>
      <c r="K55" s="77" t="s">
        <v>24774</v>
      </c>
      <c r="L55" s="43" t="s">
        <v>24776</v>
      </c>
      <c r="M55" s="89">
        <v>129900</v>
      </c>
      <c r="N55" s="49" t="str">
        <f t="shared" si="1"/>
        <v>SP</v>
      </c>
      <c r="O55" s="50" t="str">
        <f t="shared" si="2"/>
        <v>B1 NORMAL , B2 OR MORE SP 109</v>
      </c>
      <c r="P55" s="46" t="str">
        <f t="shared" si="3"/>
        <v>SPECIAL PRICE</v>
      </c>
    </row>
    <row r="56" spans="1:16" s="76" customFormat="1" x14ac:dyDescent="0.3">
      <c r="A56" s="43" t="str">
        <f t="shared" si="0"/>
        <v>2026 Q1 OVERSIZE TEE B1 NORMAL, B2 OR MORE SP 109K/PC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55">
        <v>1</v>
      </c>
      <c r="H56" s="43" t="s">
        <v>19785</v>
      </c>
      <c r="I56" s="15" t="s">
        <v>24172</v>
      </c>
      <c r="J56" s="43">
        <v>68158509</v>
      </c>
      <c r="K56" s="77" t="s">
        <v>24774</v>
      </c>
      <c r="L56" s="43" t="s">
        <v>24777</v>
      </c>
      <c r="M56" s="89">
        <v>129900</v>
      </c>
      <c r="N56" s="49" t="str">
        <f t="shared" si="1"/>
        <v>SP</v>
      </c>
      <c r="O56" s="50" t="str">
        <f t="shared" si="2"/>
        <v>B1 NORMAL , B2 OR MORE SP 109</v>
      </c>
      <c r="P56" s="46" t="str">
        <f t="shared" si="3"/>
        <v>SPECIAL PRICE</v>
      </c>
    </row>
    <row r="57" spans="1:16" s="76" customFormat="1" x14ac:dyDescent="0.3">
      <c r="A57" s="43" t="str">
        <f t="shared" si="0"/>
        <v>2026 Q1 OVERSIZE TEE B1 NORMAL, B2 OR MORE SP 109K/PC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55">
        <v>1</v>
      </c>
      <c r="H57" s="43" t="s">
        <v>19785</v>
      </c>
      <c r="I57" s="15" t="s">
        <v>24172</v>
      </c>
      <c r="J57" s="43">
        <v>68158518</v>
      </c>
      <c r="K57" s="77" t="s">
        <v>24774</v>
      </c>
      <c r="L57" s="43" t="s">
        <v>24778</v>
      </c>
      <c r="M57" s="89">
        <v>129900</v>
      </c>
      <c r="N57" s="49" t="str">
        <f t="shared" si="1"/>
        <v>SP</v>
      </c>
      <c r="O57" s="50" t="str">
        <f t="shared" si="2"/>
        <v>B1 NORMAL , B2 OR MORE SP 109</v>
      </c>
      <c r="P57" s="46" t="str">
        <f t="shared" si="3"/>
        <v>SPECIAL PRICE</v>
      </c>
    </row>
    <row r="58" spans="1:16" s="76" customFormat="1" x14ac:dyDescent="0.3">
      <c r="A58" s="43" t="str">
        <f t="shared" si="0"/>
        <v>2026 Q1 OVERSIZE TEE B1 NORMAL, B2 OR MORE SP 109K/PC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55">
        <v>1</v>
      </c>
      <c r="H58" s="43" t="s">
        <v>19785</v>
      </c>
      <c r="I58" s="15" t="s">
        <v>24172</v>
      </c>
      <c r="J58" s="43">
        <v>69527073</v>
      </c>
      <c r="K58" s="77" t="s">
        <v>24779</v>
      </c>
      <c r="L58" s="43" t="s">
        <v>24780</v>
      </c>
      <c r="M58" s="89">
        <v>129900</v>
      </c>
      <c r="N58" s="49" t="str">
        <f t="shared" si="1"/>
        <v>SP</v>
      </c>
      <c r="O58" s="50" t="str">
        <f t="shared" si="2"/>
        <v>B1 NORMAL , B2 OR MORE SP 109</v>
      </c>
      <c r="P58" s="46" t="str">
        <f t="shared" si="3"/>
        <v>SPECIAL PRICE</v>
      </c>
    </row>
    <row r="59" spans="1:16" s="76" customFormat="1" x14ac:dyDescent="0.3">
      <c r="A59" s="43" t="str">
        <f t="shared" si="0"/>
        <v>2026 Q1 OVERSIZE TEE B1 NORMAL, B2 OR MORE SP 109K/PC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55">
        <v>1</v>
      </c>
      <c r="H59" s="43" t="s">
        <v>19785</v>
      </c>
      <c r="I59" s="15" t="s">
        <v>24172</v>
      </c>
      <c r="J59" s="43">
        <v>69527082</v>
      </c>
      <c r="K59" s="77" t="s">
        <v>24779</v>
      </c>
      <c r="L59" s="43" t="s">
        <v>24781</v>
      </c>
      <c r="M59" s="89">
        <v>129900</v>
      </c>
      <c r="N59" s="49" t="str">
        <f t="shared" si="1"/>
        <v>SP</v>
      </c>
      <c r="O59" s="50" t="str">
        <f t="shared" si="2"/>
        <v>B1 NORMAL , B2 OR MORE SP 109</v>
      </c>
      <c r="P59" s="46" t="str">
        <f t="shared" si="3"/>
        <v>SPECIAL PRICE</v>
      </c>
    </row>
    <row r="60" spans="1:16" s="76" customFormat="1" x14ac:dyDescent="0.3">
      <c r="A60" s="43" t="str">
        <f t="shared" si="0"/>
        <v>2026 Q1 OVERSIZE TEE B1 NORMAL, B2 OR MORE SP 109K/PC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55">
        <v>1</v>
      </c>
      <c r="H60" s="43" t="s">
        <v>19785</v>
      </c>
      <c r="I60" s="15" t="s">
        <v>24172</v>
      </c>
      <c r="J60" s="43">
        <v>69527091</v>
      </c>
      <c r="K60" s="77" t="s">
        <v>24779</v>
      </c>
      <c r="L60" s="43" t="s">
        <v>24782</v>
      </c>
      <c r="M60" s="89">
        <v>129900</v>
      </c>
      <c r="N60" s="49" t="str">
        <f t="shared" si="1"/>
        <v>SP</v>
      </c>
      <c r="O60" s="50" t="str">
        <f t="shared" si="2"/>
        <v>B1 NORMAL , B2 OR MORE SP 109</v>
      </c>
      <c r="P60" s="46" t="str">
        <f t="shared" si="3"/>
        <v>SPECIAL PRICE</v>
      </c>
    </row>
    <row r="61" spans="1:16" s="76" customFormat="1" x14ac:dyDescent="0.3">
      <c r="A61" s="43" t="str">
        <f t="shared" si="0"/>
        <v>2026 Q1 OVERSIZE TEE B1 NORMAL, B2 OR MORE SP 109K/PC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55">
        <v>1</v>
      </c>
      <c r="H61" s="43" t="s">
        <v>19785</v>
      </c>
      <c r="I61" s="15" t="s">
        <v>24172</v>
      </c>
      <c r="J61" s="43">
        <v>69527108</v>
      </c>
      <c r="K61" s="77" t="s">
        <v>24779</v>
      </c>
      <c r="L61" s="43" t="s">
        <v>24783</v>
      </c>
      <c r="M61" s="89">
        <v>129900</v>
      </c>
      <c r="N61" s="49" t="str">
        <f t="shared" si="1"/>
        <v>SP</v>
      </c>
      <c r="O61" s="50" t="str">
        <f t="shared" si="2"/>
        <v>B1 NORMAL , B2 OR MORE SP 109</v>
      </c>
      <c r="P61" s="46" t="str">
        <f t="shared" si="3"/>
        <v>SPECIAL PRICE</v>
      </c>
    </row>
    <row r="62" spans="1:16" s="76" customFormat="1" x14ac:dyDescent="0.3">
      <c r="A62" s="43" t="str">
        <f t="shared" si="0"/>
        <v>2026 Q1 OVERSIZE TEE B1 NORMAL, B2 OR MORE SP 109K/PC</v>
      </c>
      <c r="B62" s="44">
        <f>'2019 ALL N OLDER D95'!$B$2</f>
        <v>46121</v>
      </c>
      <c r="C62" s="44">
        <f>'2019 ALL N OLDER D95'!$C$2</f>
        <v>46127</v>
      </c>
      <c r="D62" s="43">
        <v>3260</v>
      </c>
      <c r="E62" s="43">
        <v>333</v>
      </c>
      <c r="F62" s="43">
        <v>3</v>
      </c>
      <c r="G62" s="55">
        <v>1</v>
      </c>
      <c r="H62" s="43" t="s">
        <v>19785</v>
      </c>
      <c r="I62" s="15" t="s">
        <v>24172</v>
      </c>
      <c r="J62" s="43">
        <v>69527117</v>
      </c>
      <c r="K62" s="77" t="s">
        <v>24784</v>
      </c>
      <c r="L62" s="43" t="s">
        <v>24785</v>
      </c>
      <c r="M62" s="89">
        <v>129900</v>
      </c>
      <c r="N62" s="49" t="str">
        <f t="shared" si="1"/>
        <v>SP</v>
      </c>
      <c r="O62" s="50" t="str">
        <f t="shared" si="2"/>
        <v>B1 NORMAL , B2 OR MORE SP 109</v>
      </c>
      <c r="P62" s="46" t="str">
        <f t="shared" si="3"/>
        <v>SPECIAL PRICE</v>
      </c>
    </row>
    <row r="63" spans="1:16" s="76" customFormat="1" x14ac:dyDescent="0.3">
      <c r="A63" s="43" t="str">
        <f t="shared" si="0"/>
        <v>2026 Q1 OVERSIZE TEE B1 NORMAL, B2 OR MORE SP 109K/PC</v>
      </c>
      <c r="B63" s="44">
        <f>'2019 ALL N OLDER D95'!$B$2</f>
        <v>46121</v>
      </c>
      <c r="C63" s="44">
        <f>'2019 ALL N OLDER D95'!$C$2</f>
        <v>46127</v>
      </c>
      <c r="D63" s="43">
        <v>3260</v>
      </c>
      <c r="E63" s="43">
        <v>333</v>
      </c>
      <c r="F63" s="43">
        <v>3</v>
      </c>
      <c r="G63" s="55">
        <v>1</v>
      </c>
      <c r="H63" s="43" t="s">
        <v>19785</v>
      </c>
      <c r="I63" s="15" t="s">
        <v>24172</v>
      </c>
      <c r="J63" s="43">
        <v>69527126</v>
      </c>
      <c r="K63" s="77" t="s">
        <v>24784</v>
      </c>
      <c r="L63" s="43" t="s">
        <v>24786</v>
      </c>
      <c r="M63" s="89">
        <v>129900</v>
      </c>
      <c r="N63" s="49" t="str">
        <f t="shared" si="1"/>
        <v>SP</v>
      </c>
      <c r="O63" s="50" t="str">
        <f t="shared" si="2"/>
        <v>B1 NORMAL , B2 OR MORE SP 109</v>
      </c>
      <c r="P63" s="46" t="str">
        <f t="shared" si="3"/>
        <v>SPECIAL PRICE</v>
      </c>
    </row>
    <row r="64" spans="1:16" s="76" customFormat="1" x14ac:dyDescent="0.3">
      <c r="A64" s="43" t="str">
        <f t="shared" si="0"/>
        <v>2026 Q1 OVERSIZE TEE B1 NORMAL, B2 OR MORE SP 109K/PC</v>
      </c>
      <c r="B64" s="44">
        <f>'2019 ALL N OLDER D95'!$B$2</f>
        <v>46121</v>
      </c>
      <c r="C64" s="44">
        <f>'2019 ALL N OLDER D95'!$C$2</f>
        <v>46127</v>
      </c>
      <c r="D64" s="43">
        <v>3260</v>
      </c>
      <c r="E64" s="43">
        <v>333</v>
      </c>
      <c r="F64" s="43">
        <v>3</v>
      </c>
      <c r="G64" s="55">
        <v>1</v>
      </c>
      <c r="H64" s="43" t="s">
        <v>19785</v>
      </c>
      <c r="I64" s="15" t="s">
        <v>24172</v>
      </c>
      <c r="J64" s="43">
        <v>69527135</v>
      </c>
      <c r="K64" s="77" t="s">
        <v>24784</v>
      </c>
      <c r="L64" s="43" t="s">
        <v>24787</v>
      </c>
      <c r="M64" s="89">
        <v>129900</v>
      </c>
      <c r="N64" s="49" t="str">
        <f t="shared" si="1"/>
        <v>SP</v>
      </c>
      <c r="O64" s="50" t="str">
        <f t="shared" si="2"/>
        <v>B1 NORMAL , B2 OR MORE SP 109</v>
      </c>
      <c r="P64" s="46" t="str">
        <f t="shared" si="3"/>
        <v>SPECIAL PRICE</v>
      </c>
    </row>
    <row r="65" spans="1:16" s="76" customFormat="1" x14ac:dyDescent="0.3">
      <c r="A65" s="43" t="str">
        <f t="shared" si="0"/>
        <v>2026 Q1 OVERSIZE TEE B1 NORMAL, B2 OR MORE SP 109K/PC</v>
      </c>
      <c r="B65" s="44">
        <f>'2019 ALL N OLDER D95'!$B$2</f>
        <v>46121</v>
      </c>
      <c r="C65" s="44">
        <f>'2019 ALL N OLDER D95'!$C$2</f>
        <v>46127</v>
      </c>
      <c r="D65" s="43">
        <v>3260</v>
      </c>
      <c r="E65" s="43">
        <v>333</v>
      </c>
      <c r="F65" s="43">
        <v>3</v>
      </c>
      <c r="G65" s="55">
        <v>1</v>
      </c>
      <c r="H65" s="43" t="s">
        <v>19785</v>
      </c>
      <c r="I65" s="15" t="s">
        <v>24172</v>
      </c>
      <c r="J65" s="43">
        <v>69527144</v>
      </c>
      <c r="K65" s="77" t="s">
        <v>24784</v>
      </c>
      <c r="L65" s="43" t="s">
        <v>24788</v>
      </c>
      <c r="M65" s="89">
        <v>129900</v>
      </c>
      <c r="N65" s="49" t="str">
        <f t="shared" si="1"/>
        <v>SP</v>
      </c>
      <c r="O65" s="50" t="str">
        <f t="shared" si="2"/>
        <v>B1 NORMAL , B2 OR MORE SP 109</v>
      </c>
      <c r="P65" s="46" t="str">
        <f t="shared" si="3"/>
        <v>SPECIAL PRICE</v>
      </c>
    </row>
    <row r="66" spans="1:16" s="76" customFormat="1" x14ac:dyDescent="0.3">
      <c r="A66" s="43" t="str">
        <f t="shared" si="0"/>
        <v>2026 Q1 OVERSIZE TEE B1 NORMAL, B2 OR MORE SP 109K/PC</v>
      </c>
      <c r="B66" s="44">
        <f>'2019 ALL N OLDER D95'!$B$2</f>
        <v>46121</v>
      </c>
      <c r="C66" s="44">
        <f>'2019 ALL N OLDER D95'!$C$2</f>
        <v>46127</v>
      </c>
      <c r="D66" s="43">
        <v>3260</v>
      </c>
      <c r="E66" s="43">
        <v>333</v>
      </c>
      <c r="F66" s="43">
        <v>3</v>
      </c>
      <c r="G66" s="55">
        <v>1</v>
      </c>
      <c r="H66" s="43" t="s">
        <v>19785</v>
      </c>
      <c r="I66" s="15" t="s">
        <v>24172</v>
      </c>
      <c r="J66" s="43">
        <v>68158527</v>
      </c>
      <c r="K66" s="43" t="s">
        <v>25381</v>
      </c>
      <c r="L66" s="43" t="s">
        <v>25382</v>
      </c>
      <c r="M66" s="45">
        <v>129900</v>
      </c>
      <c r="N66" s="49" t="str">
        <f t="shared" si="1"/>
        <v>SP</v>
      </c>
      <c r="O66" s="50" t="str">
        <f t="shared" si="2"/>
        <v>B1 NORMAL , B2 OR MORE SP 109</v>
      </c>
      <c r="P66" s="46" t="str">
        <f t="shared" si="3"/>
        <v>SPECIAL PRICE</v>
      </c>
    </row>
    <row r="67" spans="1:16" s="76" customFormat="1" x14ac:dyDescent="0.3">
      <c r="A67" s="43" t="str">
        <f t="shared" si="0"/>
        <v>2026 Q1 OVERSIZE TEE B1 NORMAL, B2 OR MORE SP 109K/PC</v>
      </c>
      <c r="B67" s="44">
        <f>'2019 ALL N OLDER D95'!$B$2</f>
        <v>46121</v>
      </c>
      <c r="C67" s="44">
        <f>'2019 ALL N OLDER D95'!$C$2</f>
        <v>46127</v>
      </c>
      <c r="D67" s="43">
        <v>3260</v>
      </c>
      <c r="E67" s="43">
        <v>333</v>
      </c>
      <c r="F67" s="43">
        <v>3</v>
      </c>
      <c r="G67" s="55">
        <v>1</v>
      </c>
      <c r="H67" s="43" t="s">
        <v>19785</v>
      </c>
      <c r="I67" s="15" t="s">
        <v>24172</v>
      </c>
      <c r="J67" s="43">
        <v>68158536</v>
      </c>
      <c r="K67" s="43" t="s">
        <v>25381</v>
      </c>
      <c r="L67" s="43" t="s">
        <v>25383</v>
      </c>
      <c r="M67" s="45">
        <v>129900</v>
      </c>
      <c r="N67" s="49" t="str">
        <f t="shared" si="1"/>
        <v>SP</v>
      </c>
      <c r="O67" s="50" t="str">
        <f t="shared" si="2"/>
        <v>B1 NORMAL , B2 OR MORE SP 109</v>
      </c>
      <c r="P67" s="46" t="str">
        <f t="shared" si="3"/>
        <v>SPECIAL PRICE</v>
      </c>
    </row>
    <row r="68" spans="1:16" s="76" customFormat="1" x14ac:dyDescent="0.3">
      <c r="A68" s="43" t="str">
        <f t="shared" ref="A68:A129" si="4">$A$2</f>
        <v>2026 Q1 OVERSIZE TEE B1 NORMAL, B2 OR MORE SP 109K/PC</v>
      </c>
      <c r="B68" s="44">
        <f>'2019 ALL N OLDER D95'!$B$2</f>
        <v>46121</v>
      </c>
      <c r="C68" s="44">
        <f>'2019 ALL N OLDER D95'!$C$2</f>
        <v>46127</v>
      </c>
      <c r="D68" s="43">
        <v>3260</v>
      </c>
      <c r="E68" s="43">
        <v>333</v>
      </c>
      <c r="F68" s="43">
        <v>3</v>
      </c>
      <c r="G68" s="55">
        <v>1</v>
      </c>
      <c r="H68" s="43" t="s">
        <v>19785</v>
      </c>
      <c r="I68" s="15" t="s">
        <v>24172</v>
      </c>
      <c r="J68" s="43">
        <v>68158545</v>
      </c>
      <c r="K68" s="43" t="s">
        <v>25381</v>
      </c>
      <c r="L68" s="43" t="s">
        <v>25384</v>
      </c>
      <c r="M68" s="45">
        <v>129900</v>
      </c>
      <c r="N68" s="49" t="str">
        <f t="shared" ref="N68:N129" si="5">$N$2</f>
        <v>SP</v>
      </c>
      <c r="O68" s="50" t="str">
        <f t="shared" ref="O68:O129" si="6">$O$2</f>
        <v>B1 NORMAL , B2 OR MORE SP 109</v>
      </c>
      <c r="P68" s="46" t="str">
        <f t="shared" ref="P68:P129" si="7">$P$2</f>
        <v>SPECIAL PRICE</v>
      </c>
    </row>
    <row r="69" spans="1:16" s="76" customFormat="1" x14ac:dyDescent="0.3">
      <c r="A69" s="43" t="str">
        <f t="shared" si="4"/>
        <v>2026 Q1 OVERSIZE TEE B1 NORMAL, B2 OR MORE SP 109K/PC</v>
      </c>
      <c r="B69" s="44">
        <f>'2019 ALL N OLDER D95'!$B$2</f>
        <v>46121</v>
      </c>
      <c r="C69" s="44">
        <f>'2019 ALL N OLDER D95'!$C$2</f>
        <v>46127</v>
      </c>
      <c r="D69" s="43">
        <v>3260</v>
      </c>
      <c r="E69" s="43">
        <v>333</v>
      </c>
      <c r="F69" s="43">
        <v>3</v>
      </c>
      <c r="G69" s="55">
        <v>1</v>
      </c>
      <c r="H69" s="43" t="s">
        <v>19785</v>
      </c>
      <c r="I69" s="15" t="s">
        <v>24172</v>
      </c>
      <c r="J69" s="43">
        <v>68158554</v>
      </c>
      <c r="K69" s="43" t="s">
        <v>25381</v>
      </c>
      <c r="L69" s="43" t="s">
        <v>25385</v>
      </c>
      <c r="M69" s="45">
        <v>129900</v>
      </c>
      <c r="N69" s="49" t="str">
        <f t="shared" si="5"/>
        <v>SP</v>
      </c>
      <c r="O69" s="50" t="str">
        <f t="shared" si="6"/>
        <v>B1 NORMAL , B2 OR MORE SP 109</v>
      </c>
      <c r="P69" s="46" t="str">
        <f t="shared" si="7"/>
        <v>SPECIAL PRICE</v>
      </c>
    </row>
    <row r="70" spans="1:16" s="76" customFormat="1" x14ac:dyDescent="0.3">
      <c r="A70" s="43" t="str">
        <f t="shared" si="4"/>
        <v>2026 Q1 OVERSIZE TEE B1 NORMAL, B2 OR MORE SP 109K/PC</v>
      </c>
      <c r="B70" s="44">
        <f>'2019 ALL N OLDER D95'!$B$2</f>
        <v>46121</v>
      </c>
      <c r="C70" s="44">
        <f>'2019 ALL N OLDER D95'!$C$2</f>
        <v>46127</v>
      </c>
      <c r="D70" s="43">
        <v>3260</v>
      </c>
      <c r="E70" s="43">
        <v>333</v>
      </c>
      <c r="F70" s="43">
        <v>3</v>
      </c>
      <c r="G70" s="55">
        <v>1</v>
      </c>
      <c r="H70" s="43" t="s">
        <v>19785</v>
      </c>
      <c r="I70" s="15" t="s">
        <v>24172</v>
      </c>
      <c r="J70" s="43">
        <v>68158563</v>
      </c>
      <c r="K70" s="43" t="s">
        <v>25386</v>
      </c>
      <c r="L70" s="43" t="s">
        <v>25387</v>
      </c>
      <c r="M70" s="45">
        <v>129900</v>
      </c>
      <c r="N70" s="49" t="str">
        <f t="shared" si="5"/>
        <v>SP</v>
      </c>
      <c r="O70" s="50" t="str">
        <f t="shared" si="6"/>
        <v>B1 NORMAL , B2 OR MORE SP 109</v>
      </c>
      <c r="P70" s="46" t="str">
        <f t="shared" si="7"/>
        <v>SPECIAL PRICE</v>
      </c>
    </row>
    <row r="71" spans="1:16" s="76" customFormat="1" x14ac:dyDescent="0.3">
      <c r="A71" s="43" t="str">
        <f t="shared" si="4"/>
        <v>2026 Q1 OVERSIZE TEE B1 NORMAL, B2 OR MORE SP 109K/PC</v>
      </c>
      <c r="B71" s="44">
        <f>'2019 ALL N OLDER D95'!$B$2</f>
        <v>46121</v>
      </c>
      <c r="C71" s="44">
        <f>'2019 ALL N OLDER D95'!$C$2</f>
        <v>46127</v>
      </c>
      <c r="D71" s="43">
        <v>3260</v>
      </c>
      <c r="E71" s="43">
        <v>333</v>
      </c>
      <c r="F71" s="43">
        <v>3</v>
      </c>
      <c r="G71" s="55">
        <v>1</v>
      </c>
      <c r="H71" s="43" t="s">
        <v>19785</v>
      </c>
      <c r="I71" s="15" t="s">
        <v>24172</v>
      </c>
      <c r="J71" s="43">
        <v>68158572</v>
      </c>
      <c r="K71" s="43" t="s">
        <v>25386</v>
      </c>
      <c r="L71" s="43" t="s">
        <v>25388</v>
      </c>
      <c r="M71" s="45">
        <v>129900</v>
      </c>
      <c r="N71" s="49" t="str">
        <f t="shared" si="5"/>
        <v>SP</v>
      </c>
      <c r="O71" s="50" t="str">
        <f t="shared" si="6"/>
        <v>B1 NORMAL , B2 OR MORE SP 109</v>
      </c>
      <c r="P71" s="46" t="str">
        <f t="shared" si="7"/>
        <v>SPECIAL PRICE</v>
      </c>
    </row>
    <row r="72" spans="1:16" s="76" customFormat="1" x14ac:dyDescent="0.3">
      <c r="A72" s="43" t="str">
        <f t="shared" si="4"/>
        <v>2026 Q1 OVERSIZE TEE B1 NORMAL, B2 OR MORE SP 109K/PC</v>
      </c>
      <c r="B72" s="44">
        <f>'2019 ALL N OLDER D95'!$B$2</f>
        <v>46121</v>
      </c>
      <c r="C72" s="44">
        <f>'2019 ALL N OLDER D95'!$C$2</f>
        <v>46127</v>
      </c>
      <c r="D72" s="43">
        <v>3260</v>
      </c>
      <c r="E72" s="43">
        <v>333</v>
      </c>
      <c r="F72" s="43">
        <v>3</v>
      </c>
      <c r="G72" s="55">
        <v>1</v>
      </c>
      <c r="H72" s="43" t="s">
        <v>19785</v>
      </c>
      <c r="I72" s="15" t="s">
        <v>24172</v>
      </c>
      <c r="J72" s="43">
        <v>68158581</v>
      </c>
      <c r="K72" s="43" t="s">
        <v>25386</v>
      </c>
      <c r="L72" s="43" t="s">
        <v>25389</v>
      </c>
      <c r="M72" s="45">
        <v>129900</v>
      </c>
      <c r="N72" s="49" t="str">
        <f t="shared" si="5"/>
        <v>SP</v>
      </c>
      <c r="O72" s="50" t="str">
        <f t="shared" si="6"/>
        <v>B1 NORMAL , B2 OR MORE SP 109</v>
      </c>
      <c r="P72" s="46" t="str">
        <f t="shared" si="7"/>
        <v>SPECIAL PRICE</v>
      </c>
    </row>
    <row r="73" spans="1:16" s="76" customFormat="1" x14ac:dyDescent="0.3">
      <c r="A73" s="43" t="str">
        <f t="shared" si="4"/>
        <v>2026 Q1 OVERSIZE TEE B1 NORMAL, B2 OR MORE SP 109K/PC</v>
      </c>
      <c r="B73" s="44">
        <f>'2019 ALL N OLDER D95'!$B$2</f>
        <v>46121</v>
      </c>
      <c r="C73" s="44">
        <f>'2019 ALL N OLDER D95'!$C$2</f>
        <v>46127</v>
      </c>
      <c r="D73" s="43">
        <v>3260</v>
      </c>
      <c r="E73" s="43">
        <v>333</v>
      </c>
      <c r="F73" s="43">
        <v>3</v>
      </c>
      <c r="G73" s="55">
        <v>1</v>
      </c>
      <c r="H73" s="43" t="s">
        <v>19785</v>
      </c>
      <c r="I73" s="15" t="s">
        <v>24172</v>
      </c>
      <c r="J73" s="43">
        <v>68158590</v>
      </c>
      <c r="K73" s="43" t="s">
        <v>25386</v>
      </c>
      <c r="L73" s="43" t="s">
        <v>25390</v>
      </c>
      <c r="M73" s="45">
        <v>129900</v>
      </c>
      <c r="N73" s="49" t="str">
        <f t="shared" si="5"/>
        <v>SP</v>
      </c>
      <c r="O73" s="50" t="str">
        <f t="shared" si="6"/>
        <v>B1 NORMAL , B2 OR MORE SP 109</v>
      </c>
      <c r="P73" s="46" t="str">
        <f t="shared" si="7"/>
        <v>SPECIAL PRICE</v>
      </c>
    </row>
    <row r="74" spans="1:16" s="76" customFormat="1" x14ac:dyDescent="0.3">
      <c r="A74" s="43" t="str">
        <f t="shared" si="4"/>
        <v>2026 Q1 OVERSIZE TEE B1 NORMAL, B2 OR MORE SP 109K/PC</v>
      </c>
      <c r="B74" s="44">
        <f>'2019 ALL N OLDER D95'!$B$2</f>
        <v>46121</v>
      </c>
      <c r="C74" s="44">
        <f>'2019 ALL N OLDER D95'!$C$2</f>
        <v>46127</v>
      </c>
      <c r="D74" s="43">
        <v>3260</v>
      </c>
      <c r="E74" s="43">
        <v>333</v>
      </c>
      <c r="F74" s="43">
        <v>3</v>
      </c>
      <c r="G74" s="55">
        <v>1</v>
      </c>
      <c r="H74" s="43" t="s">
        <v>19785</v>
      </c>
      <c r="I74" s="15" t="s">
        <v>24172</v>
      </c>
      <c r="J74" s="43">
        <v>68158607</v>
      </c>
      <c r="K74" s="43" t="s">
        <v>25391</v>
      </c>
      <c r="L74" s="43" t="s">
        <v>25392</v>
      </c>
      <c r="M74" s="45">
        <v>129900</v>
      </c>
      <c r="N74" s="49" t="str">
        <f t="shared" si="5"/>
        <v>SP</v>
      </c>
      <c r="O74" s="50" t="str">
        <f t="shared" si="6"/>
        <v>B1 NORMAL , B2 OR MORE SP 109</v>
      </c>
      <c r="P74" s="46" t="str">
        <f t="shared" si="7"/>
        <v>SPECIAL PRICE</v>
      </c>
    </row>
    <row r="75" spans="1:16" s="76" customFormat="1" x14ac:dyDescent="0.3">
      <c r="A75" s="43" t="str">
        <f t="shared" si="4"/>
        <v>2026 Q1 OVERSIZE TEE B1 NORMAL, B2 OR MORE SP 109K/PC</v>
      </c>
      <c r="B75" s="44">
        <f>'2019 ALL N OLDER D95'!$B$2</f>
        <v>46121</v>
      </c>
      <c r="C75" s="44">
        <f>'2019 ALL N OLDER D95'!$C$2</f>
        <v>46127</v>
      </c>
      <c r="D75" s="43">
        <v>3260</v>
      </c>
      <c r="E75" s="43">
        <v>333</v>
      </c>
      <c r="F75" s="43">
        <v>3</v>
      </c>
      <c r="G75" s="55">
        <v>1</v>
      </c>
      <c r="H75" s="43" t="s">
        <v>19785</v>
      </c>
      <c r="I75" s="15" t="s">
        <v>24172</v>
      </c>
      <c r="J75" s="43">
        <v>68158616</v>
      </c>
      <c r="K75" s="43" t="s">
        <v>25391</v>
      </c>
      <c r="L75" s="43" t="s">
        <v>25393</v>
      </c>
      <c r="M75" s="45">
        <v>129900</v>
      </c>
      <c r="N75" s="49" t="str">
        <f t="shared" si="5"/>
        <v>SP</v>
      </c>
      <c r="O75" s="50" t="str">
        <f t="shared" si="6"/>
        <v>B1 NORMAL , B2 OR MORE SP 109</v>
      </c>
      <c r="P75" s="46" t="str">
        <f t="shared" si="7"/>
        <v>SPECIAL PRICE</v>
      </c>
    </row>
    <row r="76" spans="1:16" s="76" customFormat="1" x14ac:dyDescent="0.3">
      <c r="A76" s="43" t="str">
        <f t="shared" si="4"/>
        <v>2026 Q1 OVERSIZE TEE B1 NORMAL, B2 OR MORE SP 109K/PC</v>
      </c>
      <c r="B76" s="44">
        <f>'2019 ALL N OLDER D95'!$B$2</f>
        <v>46121</v>
      </c>
      <c r="C76" s="44">
        <f>'2019 ALL N OLDER D95'!$C$2</f>
        <v>46127</v>
      </c>
      <c r="D76" s="43">
        <v>3260</v>
      </c>
      <c r="E76" s="43">
        <v>333</v>
      </c>
      <c r="F76" s="43">
        <v>3</v>
      </c>
      <c r="G76" s="55">
        <v>1</v>
      </c>
      <c r="H76" s="43" t="s">
        <v>19785</v>
      </c>
      <c r="I76" s="15" t="s">
        <v>24172</v>
      </c>
      <c r="J76" s="43">
        <v>68158625</v>
      </c>
      <c r="K76" s="43" t="s">
        <v>25391</v>
      </c>
      <c r="L76" s="43" t="s">
        <v>25394</v>
      </c>
      <c r="M76" s="45">
        <v>129900</v>
      </c>
      <c r="N76" s="49" t="str">
        <f t="shared" si="5"/>
        <v>SP</v>
      </c>
      <c r="O76" s="50" t="str">
        <f t="shared" si="6"/>
        <v>B1 NORMAL , B2 OR MORE SP 109</v>
      </c>
      <c r="P76" s="46" t="str">
        <f t="shared" si="7"/>
        <v>SPECIAL PRICE</v>
      </c>
    </row>
    <row r="77" spans="1:16" s="76" customFormat="1" x14ac:dyDescent="0.3">
      <c r="A77" s="43" t="str">
        <f t="shared" si="4"/>
        <v>2026 Q1 OVERSIZE TEE B1 NORMAL, B2 OR MORE SP 109K/PC</v>
      </c>
      <c r="B77" s="44">
        <f>'2019 ALL N OLDER D95'!$B$2</f>
        <v>46121</v>
      </c>
      <c r="C77" s="44">
        <f>'2019 ALL N OLDER D95'!$C$2</f>
        <v>46127</v>
      </c>
      <c r="D77" s="43">
        <v>3260</v>
      </c>
      <c r="E77" s="43">
        <v>333</v>
      </c>
      <c r="F77" s="43">
        <v>3</v>
      </c>
      <c r="G77" s="55">
        <v>1</v>
      </c>
      <c r="H77" s="43" t="s">
        <v>19785</v>
      </c>
      <c r="I77" s="15" t="s">
        <v>24172</v>
      </c>
      <c r="J77" s="43">
        <v>68158634</v>
      </c>
      <c r="K77" s="43" t="s">
        <v>25391</v>
      </c>
      <c r="L77" s="43" t="s">
        <v>25395</v>
      </c>
      <c r="M77" s="45">
        <v>129900</v>
      </c>
      <c r="N77" s="49" t="str">
        <f t="shared" si="5"/>
        <v>SP</v>
      </c>
      <c r="O77" s="50" t="str">
        <f t="shared" si="6"/>
        <v>B1 NORMAL , B2 OR MORE SP 109</v>
      </c>
      <c r="P77" s="46" t="str">
        <f t="shared" si="7"/>
        <v>SPECIAL PRICE</v>
      </c>
    </row>
    <row r="78" spans="1:16" s="76" customFormat="1" x14ac:dyDescent="0.3">
      <c r="A78" s="43" t="str">
        <f t="shared" si="4"/>
        <v>2026 Q1 OVERSIZE TEE B1 NORMAL, B2 OR MORE SP 109K/PC</v>
      </c>
      <c r="B78" s="44">
        <f>'2019 ALL N OLDER D95'!$B$2</f>
        <v>46121</v>
      </c>
      <c r="C78" s="44">
        <f>'2019 ALL N OLDER D95'!$C$2</f>
        <v>46127</v>
      </c>
      <c r="D78" s="43">
        <v>3260</v>
      </c>
      <c r="E78" s="43">
        <v>333</v>
      </c>
      <c r="F78" s="43">
        <v>3</v>
      </c>
      <c r="G78" s="55">
        <v>1</v>
      </c>
      <c r="H78" s="43" t="s">
        <v>23013</v>
      </c>
      <c r="I78" s="15" t="s">
        <v>24172</v>
      </c>
      <c r="J78" s="43">
        <v>68158643</v>
      </c>
      <c r="K78" s="43" t="s">
        <v>25396</v>
      </c>
      <c r="L78" s="43" t="s">
        <v>25397</v>
      </c>
      <c r="M78" s="45">
        <v>129900</v>
      </c>
      <c r="N78" s="49" t="str">
        <f t="shared" si="5"/>
        <v>SP</v>
      </c>
      <c r="O78" s="50" t="str">
        <f t="shared" si="6"/>
        <v>B1 NORMAL , B2 OR MORE SP 109</v>
      </c>
      <c r="P78" s="46" t="str">
        <f t="shared" si="7"/>
        <v>SPECIAL PRICE</v>
      </c>
    </row>
    <row r="79" spans="1:16" s="76" customFormat="1" x14ac:dyDescent="0.3">
      <c r="A79" s="43" t="str">
        <f t="shared" si="4"/>
        <v>2026 Q1 OVERSIZE TEE B1 NORMAL, B2 OR MORE SP 109K/PC</v>
      </c>
      <c r="B79" s="44">
        <f>'2019 ALL N OLDER D95'!$B$2</f>
        <v>46121</v>
      </c>
      <c r="C79" s="44">
        <f>'2019 ALL N OLDER D95'!$C$2</f>
        <v>46127</v>
      </c>
      <c r="D79" s="43">
        <v>3260</v>
      </c>
      <c r="E79" s="43">
        <v>333</v>
      </c>
      <c r="F79" s="43">
        <v>3</v>
      </c>
      <c r="G79" s="55">
        <v>1</v>
      </c>
      <c r="H79" s="43" t="s">
        <v>23013</v>
      </c>
      <c r="I79" s="15" t="s">
        <v>24172</v>
      </c>
      <c r="J79" s="43">
        <v>68158652</v>
      </c>
      <c r="K79" s="43" t="s">
        <v>25396</v>
      </c>
      <c r="L79" s="43" t="s">
        <v>25398</v>
      </c>
      <c r="M79" s="45">
        <v>129900</v>
      </c>
      <c r="N79" s="49" t="str">
        <f t="shared" si="5"/>
        <v>SP</v>
      </c>
      <c r="O79" s="50" t="str">
        <f t="shared" si="6"/>
        <v>B1 NORMAL , B2 OR MORE SP 109</v>
      </c>
      <c r="P79" s="46" t="str">
        <f t="shared" si="7"/>
        <v>SPECIAL PRICE</v>
      </c>
    </row>
    <row r="80" spans="1:16" s="76" customFormat="1" x14ac:dyDescent="0.3">
      <c r="A80" s="43" t="str">
        <f t="shared" si="4"/>
        <v>2026 Q1 OVERSIZE TEE B1 NORMAL, B2 OR MORE SP 109K/PC</v>
      </c>
      <c r="B80" s="44">
        <f>'2019 ALL N OLDER D95'!$B$2</f>
        <v>46121</v>
      </c>
      <c r="C80" s="44">
        <f>'2019 ALL N OLDER D95'!$C$2</f>
        <v>46127</v>
      </c>
      <c r="D80" s="43">
        <v>3260</v>
      </c>
      <c r="E80" s="43">
        <v>333</v>
      </c>
      <c r="F80" s="43">
        <v>3</v>
      </c>
      <c r="G80" s="55">
        <v>1</v>
      </c>
      <c r="H80" s="43" t="s">
        <v>23013</v>
      </c>
      <c r="I80" s="15" t="s">
        <v>24172</v>
      </c>
      <c r="J80" s="43">
        <v>68158661</v>
      </c>
      <c r="K80" s="43" t="s">
        <v>25396</v>
      </c>
      <c r="L80" s="43" t="s">
        <v>25399</v>
      </c>
      <c r="M80" s="45">
        <v>129900</v>
      </c>
      <c r="N80" s="49" t="str">
        <f t="shared" si="5"/>
        <v>SP</v>
      </c>
      <c r="O80" s="50" t="str">
        <f t="shared" si="6"/>
        <v>B1 NORMAL , B2 OR MORE SP 109</v>
      </c>
      <c r="P80" s="46" t="str">
        <f t="shared" si="7"/>
        <v>SPECIAL PRICE</v>
      </c>
    </row>
    <row r="81" spans="1:16" s="76" customFormat="1" x14ac:dyDescent="0.3">
      <c r="A81" s="43" t="str">
        <f t="shared" si="4"/>
        <v>2026 Q1 OVERSIZE TEE B1 NORMAL, B2 OR MORE SP 109K/PC</v>
      </c>
      <c r="B81" s="44">
        <f>'2019 ALL N OLDER D95'!$B$2</f>
        <v>46121</v>
      </c>
      <c r="C81" s="44">
        <f>'2019 ALL N OLDER D95'!$C$2</f>
        <v>46127</v>
      </c>
      <c r="D81" s="43">
        <v>3260</v>
      </c>
      <c r="E81" s="43">
        <v>333</v>
      </c>
      <c r="F81" s="43">
        <v>3</v>
      </c>
      <c r="G81" s="55">
        <v>1</v>
      </c>
      <c r="H81" s="43" t="s">
        <v>23013</v>
      </c>
      <c r="I81" s="15" t="s">
        <v>24172</v>
      </c>
      <c r="J81" s="43">
        <v>68158670</v>
      </c>
      <c r="K81" s="43" t="s">
        <v>25396</v>
      </c>
      <c r="L81" s="43" t="s">
        <v>25400</v>
      </c>
      <c r="M81" s="45">
        <v>129900</v>
      </c>
      <c r="N81" s="49" t="str">
        <f t="shared" si="5"/>
        <v>SP</v>
      </c>
      <c r="O81" s="50" t="str">
        <f t="shared" si="6"/>
        <v>B1 NORMAL , B2 OR MORE SP 109</v>
      </c>
      <c r="P81" s="46" t="str">
        <f t="shared" si="7"/>
        <v>SPECIAL PRICE</v>
      </c>
    </row>
    <row r="82" spans="1:16" s="76" customFormat="1" x14ac:dyDescent="0.3">
      <c r="A82" s="43" t="str">
        <f t="shared" si="4"/>
        <v>2026 Q1 OVERSIZE TEE B1 NORMAL, B2 OR MORE SP 109K/PC</v>
      </c>
      <c r="B82" s="44">
        <f>'2019 ALL N OLDER D95'!$B$2</f>
        <v>46121</v>
      </c>
      <c r="C82" s="44">
        <f>'2019 ALL N OLDER D95'!$C$2</f>
        <v>46127</v>
      </c>
      <c r="D82" s="43">
        <v>3260</v>
      </c>
      <c r="E82" s="43">
        <v>333</v>
      </c>
      <c r="F82" s="43">
        <v>3</v>
      </c>
      <c r="G82" s="55">
        <v>1</v>
      </c>
      <c r="H82" s="43" t="s">
        <v>23013</v>
      </c>
      <c r="I82" s="15" t="s">
        <v>24172</v>
      </c>
      <c r="J82" s="43">
        <v>68158689</v>
      </c>
      <c r="K82" s="43" t="s">
        <v>25401</v>
      </c>
      <c r="L82" s="43" t="s">
        <v>25402</v>
      </c>
      <c r="M82" s="45">
        <v>129900</v>
      </c>
      <c r="N82" s="49" t="str">
        <f t="shared" si="5"/>
        <v>SP</v>
      </c>
      <c r="O82" s="50" t="str">
        <f t="shared" si="6"/>
        <v>B1 NORMAL , B2 OR MORE SP 109</v>
      </c>
      <c r="P82" s="46" t="str">
        <f t="shared" si="7"/>
        <v>SPECIAL PRICE</v>
      </c>
    </row>
    <row r="83" spans="1:16" s="76" customFormat="1" x14ac:dyDescent="0.3">
      <c r="A83" s="43" t="str">
        <f t="shared" si="4"/>
        <v>2026 Q1 OVERSIZE TEE B1 NORMAL, B2 OR MORE SP 109K/PC</v>
      </c>
      <c r="B83" s="44">
        <f>'2019 ALL N OLDER D95'!$B$2</f>
        <v>46121</v>
      </c>
      <c r="C83" s="44">
        <f>'2019 ALL N OLDER D95'!$C$2</f>
        <v>46127</v>
      </c>
      <c r="D83" s="43">
        <v>3260</v>
      </c>
      <c r="E83" s="43">
        <v>333</v>
      </c>
      <c r="F83" s="43">
        <v>3</v>
      </c>
      <c r="G83" s="55">
        <v>1</v>
      </c>
      <c r="H83" s="43" t="s">
        <v>23013</v>
      </c>
      <c r="I83" s="15" t="s">
        <v>24172</v>
      </c>
      <c r="J83" s="43">
        <v>68158698</v>
      </c>
      <c r="K83" s="43" t="s">
        <v>25401</v>
      </c>
      <c r="L83" s="43" t="s">
        <v>25403</v>
      </c>
      <c r="M83" s="45">
        <v>129900</v>
      </c>
      <c r="N83" s="49" t="str">
        <f t="shared" si="5"/>
        <v>SP</v>
      </c>
      <c r="O83" s="50" t="str">
        <f t="shared" si="6"/>
        <v>B1 NORMAL , B2 OR MORE SP 109</v>
      </c>
      <c r="P83" s="46" t="str">
        <f t="shared" si="7"/>
        <v>SPECIAL PRICE</v>
      </c>
    </row>
    <row r="84" spans="1:16" s="76" customFormat="1" x14ac:dyDescent="0.3">
      <c r="A84" s="43" t="str">
        <f t="shared" si="4"/>
        <v>2026 Q1 OVERSIZE TEE B1 NORMAL, B2 OR MORE SP 109K/PC</v>
      </c>
      <c r="B84" s="44">
        <f>'2019 ALL N OLDER D95'!$B$2</f>
        <v>46121</v>
      </c>
      <c r="C84" s="44">
        <f>'2019 ALL N OLDER D95'!$C$2</f>
        <v>46127</v>
      </c>
      <c r="D84" s="43">
        <v>3260</v>
      </c>
      <c r="E84" s="43">
        <v>333</v>
      </c>
      <c r="F84" s="43">
        <v>3</v>
      </c>
      <c r="G84" s="55">
        <v>1</v>
      </c>
      <c r="H84" s="43" t="s">
        <v>23013</v>
      </c>
      <c r="I84" s="15" t="s">
        <v>24172</v>
      </c>
      <c r="J84" s="43">
        <v>68158705</v>
      </c>
      <c r="K84" s="43" t="s">
        <v>25401</v>
      </c>
      <c r="L84" s="43" t="s">
        <v>25404</v>
      </c>
      <c r="M84" s="45">
        <v>129900</v>
      </c>
      <c r="N84" s="49" t="str">
        <f t="shared" si="5"/>
        <v>SP</v>
      </c>
      <c r="O84" s="50" t="str">
        <f t="shared" si="6"/>
        <v>B1 NORMAL , B2 OR MORE SP 109</v>
      </c>
      <c r="P84" s="46" t="str">
        <f t="shared" si="7"/>
        <v>SPECIAL PRICE</v>
      </c>
    </row>
    <row r="85" spans="1:16" s="76" customFormat="1" x14ac:dyDescent="0.3">
      <c r="A85" s="43" t="str">
        <f t="shared" si="4"/>
        <v>2026 Q1 OVERSIZE TEE B1 NORMAL, B2 OR MORE SP 109K/PC</v>
      </c>
      <c r="B85" s="44">
        <f>'2019 ALL N OLDER D95'!$B$2</f>
        <v>46121</v>
      </c>
      <c r="C85" s="44">
        <f>'2019 ALL N OLDER D95'!$C$2</f>
        <v>46127</v>
      </c>
      <c r="D85" s="43">
        <v>3260</v>
      </c>
      <c r="E85" s="43">
        <v>333</v>
      </c>
      <c r="F85" s="43">
        <v>3</v>
      </c>
      <c r="G85" s="55">
        <v>1</v>
      </c>
      <c r="H85" s="43" t="s">
        <v>23013</v>
      </c>
      <c r="I85" s="15" t="s">
        <v>24172</v>
      </c>
      <c r="J85" s="43">
        <v>68158714</v>
      </c>
      <c r="K85" s="43" t="s">
        <v>25401</v>
      </c>
      <c r="L85" s="43" t="s">
        <v>25405</v>
      </c>
      <c r="M85" s="45">
        <v>129900</v>
      </c>
      <c r="N85" s="49" t="str">
        <f t="shared" si="5"/>
        <v>SP</v>
      </c>
      <c r="O85" s="50" t="str">
        <f t="shared" si="6"/>
        <v>B1 NORMAL , B2 OR MORE SP 109</v>
      </c>
      <c r="P85" s="46" t="str">
        <f t="shared" si="7"/>
        <v>SPECIAL PRICE</v>
      </c>
    </row>
    <row r="86" spans="1:16" s="76" customFormat="1" x14ac:dyDescent="0.3">
      <c r="A86" s="43" t="str">
        <f t="shared" si="4"/>
        <v>2026 Q1 OVERSIZE TEE B1 NORMAL, B2 OR MORE SP 109K/PC</v>
      </c>
      <c r="B86" s="44">
        <f>'2019 ALL N OLDER D95'!$B$2</f>
        <v>46121</v>
      </c>
      <c r="C86" s="44">
        <f>'2019 ALL N OLDER D95'!$C$2</f>
        <v>46127</v>
      </c>
      <c r="D86" s="43">
        <v>3260</v>
      </c>
      <c r="E86" s="43">
        <v>333</v>
      </c>
      <c r="F86" s="43">
        <v>3</v>
      </c>
      <c r="G86" s="55">
        <v>1</v>
      </c>
      <c r="H86" s="43" t="s">
        <v>23013</v>
      </c>
      <c r="I86" s="15" t="s">
        <v>24172</v>
      </c>
      <c r="J86" s="43">
        <v>68158723</v>
      </c>
      <c r="K86" s="43" t="s">
        <v>25406</v>
      </c>
      <c r="L86" s="43" t="s">
        <v>25407</v>
      </c>
      <c r="M86" s="45">
        <v>129900</v>
      </c>
      <c r="N86" s="49" t="str">
        <f t="shared" si="5"/>
        <v>SP</v>
      </c>
      <c r="O86" s="50" t="str">
        <f t="shared" si="6"/>
        <v>B1 NORMAL , B2 OR MORE SP 109</v>
      </c>
      <c r="P86" s="46" t="str">
        <f t="shared" si="7"/>
        <v>SPECIAL PRICE</v>
      </c>
    </row>
    <row r="87" spans="1:16" s="76" customFormat="1" x14ac:dyDescent="0.3">
      <c r="A87" s="43" t="str">
        <f t="shared" si="4"/>
        <v>2026 Q1 OVERSIZE TEE B1 NORMAL, B2 OR MORE SP 109K/PC</v>
      </c>
      <c r="B87" s="44">
        <f>'2019 ALL N OLDER D95'!$B$2</f>
        <v>46121</v>
      </c>
      <c r="C87" s="44">
        <f>'2019 ALL N OLDER D95'!$C$2</f>
        <v>46127</v>
      </c>
      <c r="D87" s="43">
        <v>3260</v>
      </c>
      <c r="E87" s="43">
        <v>333</v>
      </c>
      <c r="F87" s="43">
        <v>3</v>
      </c>
      <c r="G87" s="55">
        <v>1</v>
      </c>
      <c r="H87" s="43" t="s">
        <v>23013</v>
      </c>
      <c r="I87" s="15" t="s">
        <v>24172</v>
      </c>
      <c r="J87" s="43">
        <v>68158732</v>
      </c>
      <c r="K87" s="43" t="s">
        <v>25406</v>
      </c>
      <c r="L87" s="43" t="s">
        <v>25408</v>
      </c>
      <c r="M87" s="45">
        <v>129900</v>
      </c>
      <c r="N87" s="49" t="str">
        <f t="shared" si="5"/>
        <v>SP</v>
      </c>
      <c r="O87" s="50" t="str">
        <f t="shared" si="6"/>
        <v>B1 NORMAL , B2 OR MORE SP 109</v>
      </c>
      <c r="P87" s="46" t="str">
        <f t="shared" si="7"/>
        <v>SPECIAL PRICE</v>
      </c>
    </row>
    <row r="88" spans="1:16" s="76" customFormat="1" x14ac:dyDescent="0.3">
      <c r="A88" s="43" t="str">
        <f t="shared" si="4"/>
        <v>2026 Q1 OVERSIZE TEE B1 NORMAL, B2 OR MORE SP 109K/PC</v>
      </c>
      <c r="B88" s="44">
        <f>'2019 ALL N OLDER D95'!$B$2</f>
        <v>46121</v>
      </c>
      <c r="C88" s="44">
        <f>'2019 ALL N OLDER D95'!$C$2</f>
        <v>46127</v>
      </c>
      <c r="D88" s="43">
        <v>3260</v>
      </c>
      <c r="E88" s="43">
        <v>333</v>
      </c>
      <c r="F88" s="43">
        <v>3</v>
      </c>
      <c r="G88" s="55">
        <v>1</v>
      </c>
      <c r="H88" s="43" t="s">
        <v>23013</v>
      </c>
      <c r="I88" s="15" t="s">
        <v>24172</v>
      </c>
      <c r="J88" s="43">
        <v>68158741</v>
      </c>
      <c r="K88" s="43" t="s">
        <v>25406</v>
      </c>
      <c r="L88" s="43" t="s">
        <v>25409</v>
      </c>
      <c r="M88" s="45">
        <v>129900</v>
      </c>
      <c r="N88" s="49" t="str">
        <f t="shared" si="5"/>
        <v>SP</v>
      </c>
      <c r="O88" s="50" t="str">
        <f t="shared" si="6"/>
        <v>B1 NORMAL , B2 OR MORE SP 109</v>
      </c>
      <c r="P88" s="46" t="str">
        <f t="shared" si="7"/>
        <v>SPECIAL PRICE</v>
      </c>
    </row>
    <row r="89" spans="1:16" s="76" customFormat="1" x14ac:dyDescent="0.3">
      <c r="A89" s="43" t="str">
        <f t="shared" si="4"/>
        <v>2026 Q1 OVERSIZE TEE B1 NORMAL, B2 OR MORE SP 109K/PC</v>
      </c>
      <c r="B89" s="44">
        <f>'2019 ALL N OLDER D95'!$B$2</f>
        <v>46121</v>
      </c>
      <c r="C89" s="44">
        <f>'2019 ALL N OLDER D95'!$C$2</f>
        <v>46127</v>
      </c>
      <c r="D89" s="43">
        <v>3260</v>
      </c>
      <c r="E89" s="43">
        <v>333</v>
      </c>
      <c r="F89" s="43">
        <v>3</v>
      </c>
      <c r="G89" s="55">
        <v>1</v>
      </c>
      <c r="H89" s="43" t="s">
        <v>23013</v>
      </c>
      <c r="I89" s="15" t="s">
        <v>24172</v>
      </c>
      <c r="J89" s="43">
        <v>68158750</v>
      </c>
      <c r="K89" s="43" t="s">
        <v>25406</v>
      </c>
      <c r="L89" s="43" t="s">
        <v>25410</v>
      </c>
      <c r="M89" s="45">
        <v>129900</v>
      </c>
      <c r="N89" s="49" t="str">
        <f t="shared" si="5"/>
        <v>SP</v>
      </c>
      <c r="O89" s="50" t="str">
        <f t="shared" si="6"/>
        <v>B1 NORMAL , B2 OR MORE SP 109</v>
      </c>
      <c r="P89" s="46" t="str">
        <f t="shared" si="7"/>
        <v>SPECIAL PRICE</v>
      </c>
    </row>
    <row r="90" spans="1:16" s="76" customFormat="1" x14ac:dyDescent="0.3">
      <c r="A90" s="43" t="str">
        <f t="shared" si="4"/>
        <v>2026 Q1 OVERSIZE TEE B1 NORMAL, B2 OR MORE SP 109K/PC</v>
      </c>
      <c r="B90" s="44">
        <f>'2019 ALL N OLDER D95'!$B$2</f>
        <v>46121</v>
      </c>
      <c r="C90" s="44">
        <f>'2019 ALL N OLDER D95'!$C$2</f>
        <v>46127</v>
      </c>
      <c r="D90" s="43">
        <v>3260</v>
      </c>
      <c r="E90" s="43">
        <v>333</v>
      </c>
      <c r="F90" s="43">
        <v>3</v>
      </c>
      <c r="G90" s="55">
        <v>1</v>
      </c>
      <c r="H90" s="43" t="s">
        <v>23013</v>
      </c>
      <c r="I90" s="15" t="s">
        <v>24172</v>
      </c>
      <c r="J90" s="43">
        <v>68158769</v>
      </c>
      <c r="K90" s="43" t="s">
        <v>25411</v>
      </c>
      <c r="L90" s="43" t="s">
        <v>25412</v>
      </c>
      <c r="M90" s="45">
        <v>129900</v>
      </c>
      <c r="N90" s="49" t="str">
        <f t="shared" si="5"/>
        <v>SP</v>
      </c>
      <c r="O90" s="50" t="str">
        <f t="shared" si="6"/>
        <v>B1 NORMAL , B2 OR MORE SP 109</v>
      </c>
      <c r="P90" s="46" t="str">
        <f t="shared" si="7"/>
        <v>SPECIAL PRICE</v>
      </c>
    </row>
    <row r="91" spans="1:16" s="76" customFormat="1" x14ac:dyDescent="0.3">
      <c r="A91" s="43" t="str">
        <f t="shared" si="4"/>
        <v>2026 Q1 OVERSIZE TEE B1 NORMAL, B2 OR MORE SP 109K/PC</v>
      </c>
      <c r="B91" s="44">
        <f>'2019 ALL N OLDER D95'!$B$2</f>
        <v>46121</v>
      </c>
      <c r="C91" s="44">
        <f>'2019 ALL N OLDER D95'!$C$2</f>
        <v>46127</v>
      </c>
      <c r="D91" s="43">
        <v>3260</v>
      </c>
      <c r="E91" s="43">
        <v>333</v>
      </c>
      <c r="F91" s="43">
        <v>3</v>
      </c>
      <c r="G91" s="55">
        <v>1</v>
      </c>
      <c r="H91" s="43" t="s">
        <v>23013</v>
      </c>
      <c r="I91" s="15" t="s">
        <v>24172</v>
      </c>
      <c r="J91" s="43">
        <v>68158778</v>
      </c>
      <c r="K91" s="43" t="s">
        <v>25411</v>
      </c>
      <c r="L91" s="43" t="s">
        <v>25413</v>
      </c>
      <c r="M91" s="45">
        <v>129900</v>
      </c>
      <c r="N91" s="49" t="str">
        <f t="shared" si="5"/>
        <v>SP</v>
      </c>
      <c r="O91" s="50" t="str">
        <f t="shared" si="6"/>
        <v>B1 NORMAL , B2 OR MORE SP 109</v>
      </c>
      <c r="P91" s="46" t="str">
        <f t="shared" si="7"/>
        <v>SPECIAL PRICE</v>
      </c>
    </row>
    <row r="92" spans="1:16" s="76" customFormat="1" x14ac:dyDescent="0.3">
      <c r="A92" s="43" t="str">
        <f t="shared" si="4"/>
        <v>2026 Q1 OVERSIZE TEE B1 NORMAL, B2 OR MORE SP 109K/PC</v>
      </c>
      <c r="B92" s="44">
        <f>'2019 ALL N OLDER D95'!$B$2</f>
        <v>46121</v>
      </c>
      <c r="C92" s="44">
        <f>'2019 ALL N OLDER D95'!$C$2</f>
        <v>46127</v>
      </c>
      <c r="D92" s="43">
        <v>3260</v>
      </c>
      <c r="E92" s="43">
        <v>333</v>
      </c>
      <c r="F92" s="43">
        <v>3</v>
      </c>
      <c r="G92" s="55">
        <v>1</v>
      </c>
      <c r="H92" s="43" t="s">
        <v>23013</v>
      </c>
      <c r="I92" s="15" t="s">
        <v>24172</v>
      </c>
      <c r="J92" s="43">
        <v>68158787</v>
      </c>
      <c r="K92" s="43" t="s">
        <v>25411</v>
      </c>
      <c r="L92" s="43" t="s">
        <v>25414</v>
      </c>
      <c r="M92" s="45">
        <v>129900</v>
      </c>
      <c r="N92" s="49" t="str">
        <f t="shared" si="5"/>
        <v>SP</v>
      </c>
      <c r="O92" s="50" t="str">
        <f t="shared" si="6"/>
        <v>B1 NORMAL , B2 OR MORE SP 109</v>
      </c>
      <c r="P92" s="46" t="str">
        <f t="shared" si="7"/>
        <v>SPECIAL PRICE</v>
      </c>
    </row>
    <row r="93" spans="1:16" s="76" customFormat="1" x14ac:dyDescent="0.3">
      <c r="A93" s="43" t="str">
        <f t="shared" si="4"/>
        <v>2026 Q1 OVERSIZE TEE B1 NORMAL, B2 OR MORE SP 109K/PC</v>
      </c>
      <c r="B93" s="44">
        <f>'2019 ALL N OLDER D95'!$B$2</f>
        <v>46121</v>
      </c>
      <c r="C93" s="44">
        <f>'2019 ALL N OLDER D95'!$C$2</f>
        <v>46127</v>
      </c>
      <c r="D93" s="43">
        <v>3260</v>
      </c>
      <c r="E93" s="43">
        <v>333</v>
      </c>
      <c r="F93" s="43">
        <v>3</v>
      </c>
      <c r="G93" s="55">
        <v>1</v>
      </c>
      <c r="H93" s="43" t="s">
        <v>23013</v>
      </c>
      <c r="I93" s="15" t="s">
        <v>24172</v>
      </c>
      <c r="J93" s="43">
        <v>68158796</v>
      </c>
      <c r="K93" s="43" t="s">
        <v>25411</v>
      </c>
      <c r="L93" s="43" t="s">
        <v>25415</v>
      </c>
      <c r="M93" s="45">
        <v>129900</v>
      </c>
      <c r="N93" s="49" t="str">
        <f t="shared" si="5"/>
        <v>SP</v>
      </c>
      <c r="O93" s="50" t="str">
        <f t="shared" si="6"/>
        <v>B1 NORMAL , B2 OR MORE SP 109</v>
      </c>
      <c r="P93" s="46" t="str">
        <f t="shared" si="7"/>
        <v>SPECIAL PRICE</v>
      </c>
    </row>
    <row r="94" spans="1:16" s="76" customFormat="1" x14ac:dyDescent="0.3">
      <c r="A94" s="43" t="str">
        <f t="shared" si="4"/>
        <v>2026 Q1 OVERSIZE TEE B1 NORMAL, B2 OR MORE SP 109K/PC</v>
      </c>
      <c r="B94" s="44">
        <f>'2019 ALL N OLDER D95'!$B$2</f>
        <v>46121</v>
      </c>
      <c r="C94" s="44">
        <f>'2019 ALL N OLDER D95'!$C$2</f>
        <v>46127</v>
      </c>
      <c r="D94" s="43">
        <v>3260</v>
      </c>
      <c r="E94" s="43">
        <v>333</v>
      </c>
      <c r="F94" s="43">
        <v>3</v>
      </c>
      <c r="G94" s="55">
        <v>1</v>
      </c>
      <c r="H94" s="43" t="s">
        <v>23013</v>
      </c>
      <c r="I94" s="15" t="s">
        <v>24172</v>
      </c>
      <c r="J94" s="43">
        <v>68158803</v>
      </c>
      <c r="K94" s="43" t="s">
        <v>25416</v>
      </c>
      <c r="L94" s="43" t="s">
        <v>25417</v>
      </c>
      <c r="M94" s="45">
        <v>129900</v>
      </c>
      <c r="N94" s="49" t="str">
        <f t="shared" si="5"/>
        <v>SP</v>
      </c>
      <c r="O94" s="50" t="str">
        <f t="shared" si="6"/>
        <v>B1 NORMAL , B2 OR MORE SP 109</v>
      </c>
      <c r="P94" s="46" t="str">
        <f t="shared" si="7"/>
        <v>SPECIAL PRICE</v>
      </c>
    </row>
    <row r="95" spans="1:16" s="76" customFormat="1" x14ac:dyDescent="0.3">
      <c r="A95" s="43" t="str">
        <f t="shared" si="4"/>
        <v>2026 Q1 OVERSIZE TEE B1 NORMAL, B2 OR MORE SP 109K/PC</v>
      </c>
      <c r="B95" s="44">
        <f>'2019 ALL N OLDER D95'!$B$2</f>
        <v>46121</v>
      </c>
      <c r="C95" s="44">
        <f>'2019 ALL N OLDER D95'!$C$2</f>
        <v>46127</v>
      </c>
      <c r="D95" s="43">
        <v>3260</v>
      </c>
      <c r="E95" s="43">
        <v>333</v>
      </c>
      <c r="F95" s="43">
        <v>3</v>
      </c>
      <c r="G95" s="55">
        <v>1</v>
      </c>
      <c r="H95" s="43" t="s">
        <v>23013</v>
      </c>
      <c r="I95" s="15" t="s">
        <v>24172</v>
      </c>
      <c r="J95" s="43">
        <v>68158812</v>
      </c>
      <c r="K95" s="43" t="s">
        <v>25416</v>
      </c>
      <c r="L95" s="43" t="s">
        <v>25418</v>
      </c>
      <c r="M95" s="45">
        <v>129900</v>
      </c>
      <c r="N95" s="49" t="str">
        <f t="shared" si="5"/>
        <v>SP</v>
      </c>
      <c r="O95" s="50" t="str">
        <f t="shared" si="6"/>
        <v>B1 NORMAL , B2 OR MORE SP 109</v>
      </c>
      <c r="P95" s="46" t="str">
        <f t="shared" si="7"/>
        <v>SPECIAL PRICE</v>
      </c>
    </row>
    <row r="96" spans="1:16" s="76" customFormat="1" x14ac:dyDescent="0.3">
      <c r="A96" s="43" t="str">
        <f t="shared" si="4"/>
        <v>2026 Q1 OVERSIZE TEE B1 NORMAL, B2 OR MORE SP 109K/PC</v>
      </c>
      <c r="B96" s="44">
        <f>'2019 ALL N OLDER D95'!$B$2</f>
        <v>46121</v>
      </c>
      <c r="C96" s="44">
        <f>'2019 ALL N OLDER D95'!$C$2</f>
        <v>46127</v>
      </c>
      <c r="D96" s="43">
        <v>3260</v>
      </c>
      <c r="E96" s="43">
        <v>333</v>
      </c>
      <c r="F96" s="43">
        <v>3</v>
      </c>
      <c r="G96" s="55">
        <v>1</v>
      </c>
      <c r="H96" s="43" t="s">
        <v>23013</v>
      </c>
      <c r="I96" s="15" t="s">
        <v>24172</v>
      </c>
      <c r="J96" s="43">
        <v>68158821</v>
      </c>
      <c r="K96" s="43" t="s">
        <v>25416</v>
      </c>
      <c r="L96" s="43" t="s">
        <v>25419</v>
      </c>
      <c r="M96" s="45">
        <v>129900</v>
      </c>
      <c r="N96" s="49" t="str">
        <f t="shared" si="5"/>
        <v>SP</v>
      </c>
      <c r="O96" s="50" t="str">
        <f t="shared" si="6"/>
        <v>B1 NORMAL , B2 OR MORE SP 109</v>
      </c>
      <c r="P96" s="46" t="str">
        <f t="shared" si="7"/>
        <v>SPECIAL PRICE</v>
      </c>
    </row>
    <row r="97" spans="1:16" s="76" customFormat="1" x14ac:dyDescent="0.3">
      <c r="A97" s="43" t="str">
        <f t="shared" si="4"/>
        <v>2026 Q1 OVERSIZE TEE B1 NORMAL, B2 OR MORE SP 109K/PC</v>
      </c>
      <c r="B97" s="44">
        <f>'2019 ALL N OLDER D95'!$B$2</f>
        <v>46121</v>
      </c>
      <c r="C97" s="44">
        <f>'2019 ALL N OLDER D95'!$C$2</f>
        <v>46127</v>
      </c>
      <c r="D97" s="43">
        <v>3260</v>
      </c>
      <c r="E97" s="43">
        <v>333</v>
      </c>
      <c r="F97" s="43">
        <v>3</v>
      </c>
      <c r="G97" s="55">
        <v>1</v>
      </c>
      <c r="H97" s="43" t="s">
        <v>23013</v>
      </c>
      <c r="I97" s="15" t="s">
        <v>24172</v>
      </c>
      <c r="J97" s="43">
        <v>68158830</v>
      </c>
      <c r="K97" s="43" t="s">
        <v>25416</v>
      </c>
      <c r="L97" s="43" t="s">
        <v>25420</v>
      </c>
      <c r="M97" s="45">
        <v>129900</v>
      </c>
      <c r="N97" s="49" t="str">
        <f t="shared" si="5"/>
        <v>SP</v>
      </c>
      <c r="O97" s="50" t="str">
        <f t="shared" si="6"/>
        <v>B1 NORMAL , B2 OR MORE SP 109</v>
      </c>
      <c r="P97" s="46" t="str">
        <f t="shared" si="7"/>
        <v>SPECIAL PRICE</v>
      </c>
    </row>
    <row r="98" spans="1:16" s="76" customFormat="1" x14ac:dyDescent="0.3">
      <c r="A98" s="43" t="str">
        <f t="shared" si="4"/>
        <v>2026 Q1 OVERSIZE TEE B1 NORMAL, B2 OR MORE SP 109K/PC</v>
      </c>
      <c r="B98" s="44">
        <f>'2019 ALL N OLDER D95'!$B$2</f>
        <v>46121</v>
      </c>
      <c r="C98" s="44">
        <f>'2019 ALL N OLDER D95'!$C$2</f>
        <v>46127</v>
      </c>
      <c r="D98" s="43">
        <v>3260</v>
      </c>
      <c r="E98" s="43">
        <v>333</v>
      </c>
      <c r="F98" s="43">
        <v>3</v>
      </c>
      <c r="G98" s="55">
        <v>1</v>
      </c>
      <c r="H98" s="43" t="s">
        <v>23013</v>
      </c>
      <c r="I98" s="15" t="s">
        <v>24172</v>
      </c>
      <c r="J98" s="43">
        <v>68158849</v>
      </c>
      <c r="K98" s="43" t="s">
        <v>25421</v>
      </c>
      <c r="L98" s="43" t="s">
        <v>25422</v>
      </c>
      <c r="M98" s="45">
        <v>129900</v>
      </c>
      <c r="N98" s="49" t="str">
        <f t="shared" si="5"/>
        <v>SP</v>
      </c>
      <c r="O98" s="50" t="str">
        <f t="shared" si="6"/>
        <v>B1 NORMAL , B2 OR MORE SP 109</v>
      </c>
      <c r="P98" s="46" t="str">
        <f t="shared" si="7"/>
        <v>SPECIAL PRICE</v>
      </c>
    </row>
    <row r="99" spans="1:16" s="76" customFormat="1" x14ac:dyDescent="0.3">
      <c r="A99" s="43" t="str">
        <f t="shared" si="4"/>
        <v>2026 Q1 OVERSIZE TEE B1 NORMAL, B2 OR MORE SP 109K/PC</v>
      </c>
      <c r="B99" s="44">
        <f>'2019 ALL N OLDER D95'!$B$2</f>
        <v>46121</v>
      </c>
      <c r="C99" s="44">
        <f>'2019 ALL N OLDER D95'!$C$2</f>
        <v>46127</v>
      </c>
      <c r="D99" s="43">
        <v>3260</v>
      </c>
      <c r="E99" s="43">
        <v>333</v>
      </c>
      <c r="F99" s="43">
        <v>3</v>
      </c>
      <c r="G99" s="55">
        <v>1</v>
      </c>
      <c r="H99" s="43" t="s">
        <v>23013</v>
      </c>
      <c r="I99" s="15" t="s">
        <v>24172</v>
      </c>
      <c r="J99" s="43">
        <v>68158858</v>
      </c>
      <c r="K99" s="43" t="s">
        <v>25421</v>
      </c>
      <c r="L99" s="43" t="s">
        <v>25423</v>
      </c>
      <c r="M99" s="45">
        <v>129900</v>
      </c>
      <c r="N99" s="49" t="str">
        <f t="shared" si="5"/>
        <v>SP</v>
      </c>
      <c r="O99" s="50" t="str">
        <f t="shared" si="6"/>
        <v>B1 NORMAL , B2 OR MORE SP 109</v>
      </c>
      <c r="P99" s="46" t="str">
        <f t="shared" si="7"/>
        <v>SPECIAL PRICE</v>
      </c>
    </row>
    <row r="100" spans="1:16" s="76" customFormat="1" x14ac:dyDescent="0.3">
      <c r="A100" s="43" t="str">
        <f t="shared" si="4"/>
        <v>2026 Q1 OVERSIZE TEE B1 NORMAL, B2 OR MORE SP 109K/PC</v>
      </c>
      <c r="B100" s="44">
        <f>'2019 ALL N OLDER D95'!$B$2</f>
        <v>46121</v>
      </c>
      <c r="C100" s="44">
        <f>'2019 ALL N OLDER D95'!$C$2</f>
        <v>46127</v>
      </c>
      <c r="D100" s="43">
        <v>3260</v>
      </c>
      <c r="E100" s="43">
        <v>333</v>
      </c>
      <c r="F100" s="43">
        <v>3</v>
      </c>
      <c r="G100" s="55">
        <v>1</v>
      </c>
      <c r="H100" s="43" t="s">
        <v>23013</v>
      </c>
      <c r="I100" s="15" t="s">
        <v>24172</v>
      </c>
      <c r="J100" s="43">
        <v>68158867</v>
      </c>
      <c r="K100" s="43" t="s">
        <v>25421</v>
      </c>
      <c r="L100" s="43" t="s">
        <v>25424</v>
      </c>
      <c r="M100" s="45">
        <v>129900</v>
      </c>
      <c r="N100" s="49" t="str">
        <f t="shared" si="5"/>
        <v>SP</v>
      </c>
      <c r="O100" s="50" t="str">
        <f t="shared" si="6"/>
        <v>B1 NORMAL , B2 OR MORE SP 109</v>
      </c>
      <c r="P100" s="46" t="str">
        <f t="shared" si="7"/>
        <v>SPECIAL PRICE</v>
      </c>
    </row>
    <row r="101" spans="1:16" s="76" customFormat="1" x14ac:dyDescent="0.3">
      <c r="A101" s="43" t="str">
        <f t="shared" si="4"/>
        <v>2026 Q1 OVERSIZE TEE B1 NORMAL, B2 OR MORE SP 109K/PC</v>
      </c>
      <c r="B101" s="44">
        <f>'2019 ALL N OLDER D95'!$B$2</f>
        <v>46121</v>
      </c>
      <c r="C101" s="44">
        <f>'2019 ALL N OLDER D95'!$C$2</f>
        <v>46127</v>
      </c>
      <c r="D101" s="43">
        <v>3260</v>
      </c>
      <c r="E101" s="43">
        <v>333</v>
      </c>
      <c r="F101" s="43">
        <v>3</v>
      </c>
      <c r="G101" s="55">
        <v>1</v>
      </c>
      <c r="H101" s="43" t="s">
        <v>23013</v>
      </c>
      <c r="I101" s="15" t="s">
        <v>24172</v>
      </c>
      <c r="J101" s="43">
        <v>68158876</v>
      </c>
      <c r="K101" s="43" t="s">
        <v>25421</v>
      </c>
      <c r="L101" s="43" t="s">
        <v>25425</v>
      </c>
      <c r="M101" s="45">
        <v>129900</v>
      </c>
      <c r="N101" s="49" t="str">
        <f t="shared" si="5"/>
        <v>SP</v>
      </c>
      <c r="O101" s="50" t="str">
        <f t="shared" si="6"/>
        <v>B1 NORMAL , B2 OR MORE SP 109</v>
      </c>
      <c r="P101" s="46" t="str">
        <f t="shared" si="7"/>
        <v>SPECIAL PRICE</v>
      </c>
    </row>
    <row r="102" spans="1:16" s="76" customFormat="1" x14ac:dyDescent="0.3">
      <c r="A102" s="43" t="str">
        <f t="shared" si="4"/>
        <v>2026 Q1 OVERSIZE TEE B1 NORMAL, B2 OR MORE SP 109K/PC</v>
      </c>
      <c r="B102" s="44">
        <f>'2019 ALL N OLDER D95'!$B$2</f>
        <v>46121</v>
      </c>
      <c r="C102" s="44">
        <f>'2019 ALL N OLDER D95'!$C$2</f>
        <v>46127</v>
      </c>
      <c r="D102" s="43">
        <v>3260</v>
      </c>
      <c r="E102" s="43">
        <v>333</v>
      </c>
      <c r="F102" s="43">
        <v>3</v>
      </c>
      <c r="G102" s="55">
        <v>1</v>
      </c>
      <c r="H102" s="43" t="s">
        <v>23013</v>
      </c>
      <c r="I102" s="15" t="s">
        <v>24172</v>
      </c>
      <c r="J102" s="43">
        <v>68158885</v>
      </c>
      <c r="K102" s="43" t="s">
        <v>25426</v>
      </c>
      <c r="L102" s="43" t="s">
        <v>25427</v>
      </c>
      <c r="M102" s="45">
        <v>129900</v>
      </c>
      <c r="N102" s="49" t="str">
        <f t="shared" si="5"/>
        <v>SP</v>
      </c>
      <c r="O102" s="50" t="str">
        <f t="shared" si="6"/>
        <v>B1 NORMAL , B2 OR MORE SP 109</v>
      </c>
      <c r="P102" s="46" t="str">
        <f t="shared" si="7"/>
        <v>SPECIAL PRICE</v>
      </c>
    </row>
    <row r="103" spans="1:16" s="76" customFormat="1" x14ac:dyDescent="0.3">
      <c r="A103" s="43" t="str">
        <f t="shared" si="4"/>
        <v>2026 Q1 OVERSIZE TEE B1 NORMAL, B2 OR MORE SP 109K/PC</v>
      </c>
      <c r="B103" s="44">
        <f>'2019 ALL N OLDER D95'!$B$2</f>
        <v>46121</v>
      </c>
      <c r="C103" s="44">
        <f>'2019 ALL N OLDER D95'!$C$2</f>
        <v>46127</v>
      </c>
      <c r="D103" s="43">
        <v>3260</v>
      </c>
      <c r="E103" s="43">
        <v>333</v>
      </c>
      <c r="F103" s="43">
        <v>3</v>
      </c>
      <c r="G103" s="55">
        <v>1</v>
      </c>
      <c r="H103" s="43" t="s">
        <v>23013</v>
      </c>
      <c r="I103" s="15" t="s">
        <v>24172</v>
      </c>
      <c r="J103" s="43">
        <v>68158894</v>
      </c>
      <c r="K103" s="43" t="s">
        <v>25426</v>
      </c>
      <c r="L103" s="43" t="s">
        <v>25428</v>
      </c>
      <c r="M103" s="45">
        <v>129900</v>
      </c>
      <c r="N103" s="49" t="str">
        <f t="shared" si="5"/>
        <v>SP</v>
      </c>
      <c r="O103" s="50" t="str">
        <f t="shared" si="6"/>
        <v>B1 NORMAL , B2 OR MORE SP 109</v>
      </c>
      <c r="P103" s="46" t="str">
        <f t="shared" si="7"/>
        <v>SPECIAL PRICE</v>
      </c>
    </row>
    <row r="104" spans="1:16" s="76" customFormat="1" x14ac:dyDescent="0.3">
      <c r="A104" s="43" t="str">
        <f t="shared" si="4"/>
        <v>2026 Q1 OVERSIZE TEE B1 NORMAL, B2 OR MORE SP 109K/PC</v>
      </c>
      <c r="B104" s="44">
        <f>'2019 ALL N OLDER D95'!$B$2</f>
        <v>46121</v>
      </c>
      <c r="C104" s="44">
        <f>'2019 ALL N OLDER D95'!$C$2</f>
        <v>46127</v>
      </c>
      <c r="D104" s="43">
        <v>3260</v>
      </c>
      <c r="E104" s="43">
        <v>333</v>
      </c>
      <c r="F104" s="43">
        <v>3</v>
      </c>
      <c r="G104" s="55">
        <v>1</v>
      </c>
      <c r="H104" s="43" t="s">
        <v>23013</v>
      </c>
      <c r="I104" s="15" t="s">
        <v>24172</v>
      </c>
      <c r="J104" s="43">
        <v>68158901</v>
      </c>
      <c r="K104" s="43" t="s">
        <v>25426</v>
      </c>
      <c r="L104" s="43" t="s">
        <v>25429</v>
      </c>
      <c r="M104" s="45">
        <v>129900</v>
      </c>
      <c r="N104" s="49" t="str">
        <f t="shared" si="5"/>
        <v>SP</v>
      </c>
      <c r="O104" s="50" t="str">
        <f t="shared" si="6"/>
        <v>B1 NORMAL , B2 OR MORE SP 109</v>
      </c>
      <c r="P104" s="46" t="str">
        <f t="shared" si="7"/>
        <v>SPECIAL PRICE</v>
      </c>
    </row>
    <row r="105" spans="1:16" s="76" customFormat="1" x14ac:dyDescent="0.3">
      <c r="A105" s="43" t="str">
        <f t="shared" si="4"/>
        <v>2026 Q1 OVERSIZE TEE B1 NORMAL, B2 OR MORE SP 109K/PC</v>
      </c>
      <c r="B105" s="44">
        <f>'2019 ALL N OLDER D95'!$B$2</f>
        <v>46121</v>
      </c>
      <c r="C105" s="44">
        <f>'2019 ALL N OLDER D95'!$C$2</f>
        <v>46127</v>
      </c>
      <c r="D105" s="43">
        <v>3260</v>
      </c>
      <c r="E105" s="43">
        <v>333</v>
      </c>
      <c r="F105" s="43">
        <v>3</v>
      </c>
      <c r="G105" s="55">
        <v>1</v>
      </c>
      <c r="H105" s="43" t="s">
        <v>23013</v>
      </c>
      <c r="I105" s="15" t="s">
        <v>24172</v>
      </c>
      <c r="J105" s="43">
        <v>68158910</v>
      </c>
      <c r="K105" s="43" t="s">
        <v>25426</v>
      </c>
      <c r="L105" s="43" t="s">
        <v>25430</v>
      </c>
      <c r="M105" s="45">
        <v>129900</v>
      </c>
      <c r="N105" s="49" t="str">
        <f t="shared" si="5"/>
        <v>SP</v>
      </c>
      <c r="O105" s="50" t="str">
        <f t="shared" si="6"/>
        <v>B1 NORMAL , B2 OR MORE SP 109</v>
      </c>
      <c r="P105" s="46" t="str">
        <f t="shared" si="7"/>
        <v>SPECIAL PRICE</v>
      </c>
    </row>
    <row r="106" spans="1:16" s="76" customFormat="1" x14ac:dyDescent="0.3">
      <c r="A106" s="43" t="str">
        <f t="shared" si="4"/>
        <v>2026 Q1 OVERSIZE TEE B1 NORMAL, B2 OR MORE SP 109K/PC</v>
      </c>
      <c r="B106" s="44">
        <f>'2019 ALL N OLDER D95'!$B$2</f>
        <v>46121</v>
      </c>
      <c r="C106" s="44">
        <f>'2019 ALL N OLDER D95'!$C$2</f>
        <v>46127</v>
      </c>
      <c r="D106" s="43">
        <v>3260</v>
      </c>
      <c r="E106" s="43">
        <v>333</v>
      </c>
      <c r="F106" s="43">
        <v>3</v>
      </c>
      <c r="G106" s="55">
        <v>1</v>
      </c>
      <c r="H106" s="43" t="s">
        <v>23013</v>
      </c>
      <c r="I106" s="15" t="s">
        <v>24172</v>
      </c>
      <c r="J106" s="43">
        <v>68158929</v>
      </c>
      <c r="K106" s="43" t="s">
        <v>25431</v>
      </c>
      <c r="L106" s="43" t="s">
        <v>25432</v>
      </c>
      <c r="M106" s="45">
        <v>129900</v>
      </c>
      <c r="N106" s="49" t="str">
        <f t="shared" si="5"/>
        <v>SP</v>
      </c>
      <c r="O106" s="50" t="str">
        <f t="shared" si="6"/>
        <v>B1 NORMAL , B2 OR MORE SP 109</v>
      </c>
      <c r="P106" s="46" t="str">
        <f t="shared" si="7"/>
        <v>SPECIAL PRICE</v>
      </c>
    </row>
    <row r="107" spans="1:16" s="76" customFormat="1" x14ac:dyDescent="0.3">
      <c r="A107" s="43" t="str">
        <f t="shared" si="4"/>
        <v>2026 Q1 OVERSIZE TEE B1 NORMAL, B2 OR MORE SP 109K/PC</v>
      </c>
      <c r="B107" s="44">
        <f>'2019 ALL N OLDER D95'!$B$2</f>
        <v>46121</v>
      </c>
      <c r="C107" s="44">
        <f>'2019 ALL N OLDER D95'!$C$2</f>
        <v>46127</v>
      </c>
      <c r="D107" s="43">
        <v>3260</v>
      </c>
      <c r="E107" s="43">
        <v>333</v>
      </c>
      <c r="F107" s="43">
        <v>3</v>
      </c>
      <c r="G107" s="55">
        <v>1</v>
      </c>
      <c r="H107" s="43" t="s">
        <v>23013</v>
      </c>
      <c r="I107" s="15" t="s">
        <v>24172</v>
      </c>
      <c r="J107" s="43">
        <v>68158938</v>
      </c>
      <c r="K107" s="43" t="s">
        <v>25431</v>
      </c>
      <c r="L107" s="43" t="s">
        <v>25433</v>
      </c>
      <c r="M107" s="45">
        <v>129900</v>
      </c>
      <c r="N107" s="49" t="str">
        <f t="shared" si="5"/>
        <v>SP</v>
      </c>
      <c r="O107" s="50" t="str">
        <f t="shared" si="6"/>
        <v>B1 NORMAL , B2 OR MORE SP 109</v>
      </c>
      <c r="P107" s="46" t="str">
        <f t="shared" si="7"/>
        <v>SPECIAL PRICE</v>
      </c>
    </row>
    <row r="108" spans="1:16" s="76" customFormat="1" x14ac:dyDescent="0.3">
      <c r="A108" s="43" t="str">
        <f t="shared" si="4"/>
        <v>2026 Q1 OVERSIZE TEE B1 NORMAL, B2 OR MORE SP 109K/PC</v>
      </c>
      <c r="B108" s="44">
        <f>'2019 ALL N OLDER D95'!$B$2</f>
        <v>46121</v>
      </c>
      <c r="C108" s="44">
        <f>'2019 ALL N OLDER D95'!$C$2</f>
        <v>46127</v>
      </c>
      <c r="D108" s="43">
        <v>3260</v>
      </c>
      <c r="E108" s="43">
        <v>333</v>
      </c>
      <c r="F108" s="43">
        <v>3</v>
      </c>
      <c r="G108" s="55">
        <v>1</v>
      </c>
      <c r="H108" s="43" t="s">
        <v>23013</v>
      </c>
      <c r="I108" s="15" t="s">
        <v>24172</v>
      </c>
      <c r="J108" s="43">
        <v>68158947</v>
      </c>
      <c r="K108" s="43" t="s">
        <v>25431</v>
      </c>
      <c r="L108" s="43" t="s">
        <v>25434</v>
      </c>
      <c r="M108" s="45">
        <v>129900</v>
      </c>
      <c r="N108" s="49" t="str">
        <f t="shared" si="5"/>
        <v>SP</v>
      </c>
      <c r="O108" s="50" t="str">
        <f t="shared" si="6"/>
        <v>B1 NORMAL , B2 OR MORE SP 109</v>
      </c>
      <c r="P108" s="46" t="str">
        <f t="shared" si="7"/>
        <v>SPECIAL PRICE</v>
      </c>
    </row>
    <row r="109" spans="1:16" s="76" customFormat="1" x14ac:dyDescent="0.3">
      <c r="A109" s="43" t="str">
        <f t="shared" si="4"/>
        <v>2026 Q1 OVERSIZE TEE B1 NORMAL, B2 OR MORE SP 109K/PC</v>
      </c>
      <c r="B109" s="44">
        <f>'2019 ALL N OLDER D95'!$B$2</f>
        <v>46121</v>
      </c>
      <c r="C109" s="44">
        <f>'2019 ALL N OLDER D95'!$C$2</f>
        <v>46127</v>
      </c>
      <c r="D109" s="43">
        <v>3260</v>
      </c>
      <c r="E109" s="43">
        <v>333</v>
      </c>
      <c r="F109" s="43">
        <v>3</v>
      </c>
      <c r="G109" s="55">
        <v>1</v>
      </c>
      <c r="H109" s="43" t="s">
        <v>23013</v>
      </c>
      <c r="I109" s="15" t="s">
        <v>24172</v>
      </c>
      <c r="J109" s="43">
        <v>68158956</v>
      </c>
      <c r="K109" s="43" t="s">
        <v>25431</v>
      </c>
      <c r="L109" s="43" t="s">
        <v>25435</v>
      </c>
      <c r="M109" s="45">
        <v>129900</v>
      </c>
      <c r="N109" s="49" t="str">
        <f t="shared" si="5"/>
        <v>SP</v>
      </c>
      <c r="O109" s="50" t="str">
        <f t="shared" si="6"/>
        <v>B1 NORMAL , B2 OR MORE SP 109</v>
      </c>
      <c r="P109" s="46" t="str">
        <f t="shared" si="7"/>
        <v>SPECIAL PRICE</v>
      </c>
    </row>
    <row r="110" spans="1:16" s="76" customFormat="1" x14ac:dyDescent="0.3">
      <c r="A110" s="43" t="str">
        <f t="shared" si="4"/>
        <v>2026 Q1 OVERSIZE TEE B1 NORMAL, B2 OR MORE SP 109K/PC</v>
      </c>
      <c r="B110" s="44">
        <f>'2019 ALL N OLDER D95'!$B$2</f>
        <v>46121</v>
      </c>
      <c r="C110" s="44">
        <f>'2019 ALL N OLDER D95'!$C$2</f>
        <v>46127</v>
      </c>
      <c r="D110" s="43">
        <v>3260</v>
      </c>
      <c r="E110" s="43">
        <v>333</v>
      </c>
      <c r="F110" s="43">
        <v>3</v>
      </c>
      <c r="G110" s="55">
        <v>1</v>
      </c>
      <c r="H110" s="43" t="s">
        <v>23013</v>
      </c>
      <c r="I110" s="15" t="s">
        <v>24172</v>
      </c>
      <c r="J110" s="43">
        <v>68158965</v>
      </c>
      <c r="K110" s="43" t="s">
        <v>25436</v>
      </c>
      <c r="L110" s="43" t="s">
        <v>25437</v>
      </c>
      <c r="M110" s="45">
        <v>129900</v>
      </c>
      <c r="N110" s="49" t="str">
        <f t="shared" si="5"/>
        <v>SP</v>
      </c>
      <c r="O110" s="50" t="str">
        <f t="shared" si="6"/>
        <v>B1 NORMAL , B2 OR MORE SP 109</v>
      </c>
      <c r="P110" s="46" t="str">
        <f t="shared" si="7"/>
        <v>SPECIAL PRICE</v>
      </c>
    </row>
    <row r="111" spans="1:16" s="76" customFormat="1" x14ac:dyDescent="0.3">
      <c r="A111" s="43" t="str">
        <f t="shared" si="4"/>
        <v>2026 Q1 OVERSIZE TEE B1 NORMAL, B2 OR MORE SP 109K/PC</v>
      </c>
      <c r="B111" s="44">
        <f>'2019 ALL N OLDER D95'!$B$2</f>
        <v>46121</v>
      </c>
      <c r="C111" s="44">
        <f>'2019 ALL N OLDER D95'!$C$2</f>
        <v>46127</v>
      </c>
      <c r="D111" s="43">
        <v>3260</v>
      </c>
      <c r="E111" s="43">
        <v>333</v>
      </c>
      <c r="F111" s="43">
        <v>3</v>
      </c>
      <c r="G111" s="55">
        <v>1</v>
      </c>
      <c r="H111" s="43" t="s">
        <v>23013</v>
      </c>
      <c r="I111" s="15" t="s">
        <v>24172</v>
      </c>
      <c r="J111" s="43">
        <v>68158974</v>
      </c>
      <c r="K111" s="43" t="s">
        <v>25436</v>
      </c>
      <c r="L111" s="43" t="s">
        <v>25438</v>
      </c>
      <c r="M111" s="45">
        <v>129900</v>
      </c>
      <c r="N111" s="49" t="str">
        <f t="shared" si="5"/>
        <v>SP</v>
      </c>
      <c r="O111" s="50" t="str">
        <f t="shared" si="6"/>
        <v>B1 NORMAL , B2 OR MORE SP 109</v>
      </c>
      <c r="P111" s="46" t="str">
        <f t="shared" si="7"/>
        <v>SPECIAL PRICE</v>
      </c>
    </row>
    <row r="112" spans="1:16" s="76" customFormat="1" x14ac:dyDescent="0.3">
      <c r="A112" s="43" t="str">
        <f t="shared" si="4"/>
        <v>2026 Q1 OVERSIZE TEE B1 NORMAL, B2 OR MORE SP 109K/PC</v>
      </c>
      <c r="B112" s="44">
        <f>'2019 ALL N OLDER D95'!$B$2</f>
        <v>46121</v>
      </c>
      <c r="C112" s="44">
        <f>'2019 ALL N OLDER D95'!$C$2</f>
        <v>46127</v>
      </c>
      <c r="D112" s="43">
        <v>3260</v>
      </c>
      <c r="E112" s="43">
        <v>333</v>
      </c>
      <c r="F112" s="43">
        <v>3</v>
      </c>
      <c r="G112" s="55">
        <v>1</v>
      </c>
      <c r="H112" s="43" t="s">
        <v>23013</v>
      </c>
      <c r="I112" s="15" t="s">
        <v>24172</v>
      </c>
      <c r="J112" s="43">
        <v>68158983</v>
      </c>
      <c r="K112" s="43" t="s">
        <v>25436</v>
      </c>
      <c r="L112" s="43" t="s">
        <v>25439</v>
      </c>
      <c r="M112" s="45">
        <v>129900</v>
      </c>
      <c r="N112" s="49" t="str">
        <f t="shared" si="5"/>
        <v>SP</v>
      </c>
      <c r="O112" s="50" t="str">
        <f t="shared" si="6"/>
        <v>B1 NORMAL , B2 OR MORE SP 109</v>
      </c>
      <c r="P112" s="46" t="str">
        <f t="shared" si="7"/>
        <v>SPECIAL PRICE</v>
      </c>
    </row>
    <row r="113" spans="1:16" s="76" customFormat="1" x14ac:dyDescent="0.3">
      <c r="A113" s="43" t="str">
        <f t="shared" si="4"/>
        <v>2026 Q1 OVERSIZE TEE B1 NORMAL, B2 OR MORE SP 109K/PC</v>
      </c>
      <c r="B113" s="44">
        <f>'2019 ALL N OLDER D95'!$B$2</f>
        <v>46121</v>
      </c>
      <c r="C113" s="44">
        <f>'2019 ALL N OLDER D95'!$C$2</f>
        <v>46127</v>
      </c>
      <c r="D113" s="43">
        <v>3260</v>
      </c>
      <c r="E113" s="43">
        <v>333</v>
      </c>
      <c r="F113" s="43">
        <v>3</v>
      </c>
      <c r="G113" s="55">
        <v>1</v>
      </c>
      <c r="H113" s="43" t="s">
        <v>23013</v>
      </c>
      <c r="I113" s="15" t="s">
        <v>24172</v>
      </c>
      <c r="J113" s="43">
        <v>68158992</v>
      </c>
      <c r="K113" s="43" t="s">
        <v>25436</v>
      </c>
      <c r="L113" s="43" t="s">
        <v>25440</v>
      </c>
      <c r="M113" s="45">
        <v>129900</v>
      </c>
      <c r="N113" s="49" t="str">
        <f t="shared" si="5"/>
        <v>SP</v>
      </c>
      <c r="O113" s="50" t="str">
        <f t="shared" si="6"/>
        <v>B1 NORMAL , B2 OR MORE SP 109</v>
      </c>
      <c r="P113" s="46" t="str">
        <f t="shared" si="7"/>
        <v>SPECIAL PRICE</v>
      </c>
    </row>
    <row r="114" spans="1:16" s="76" customFormat="1" x14ac:dyDescent="0.3">
      <c r="A114" s="43" t="str">
        <f t="shared" si="4"/>
        <v>2026 Q1 OVERSIZE TEE B1 NORMAL, B2 OR MORE SP 109K/PC</v>
      </c>
      <c r="B114" s="44">
        <f>'2019 ALL N OLDER D95'!$B$2</f>
        <v>46121</v>
      </c>
      <c r="C114" s="44">
        <f>'2019 ALL N OLDER D95'!$C$2</f>
        <v>46127</v>
      </c>
      <c r="D114" s="43">
        <v>3260</v>
      </c>
      <c r="E114" s="43">
        <v>333</v>
      </c>
      <c r="F114" s="43">
        <v>3</v>
      </c>
      <c r="G114" s="55">
        <v>1</v>
      </c>
      <c r="H114" s="43" t="s">
        <v>640</v>
      </c>
      <c r="I114" s="15" t="s">
        <v>24172</v>
      </c>
      <c r="J114" s="43">
        <v>68159366</v>
      </c>
      <c r="K114" s="43" t="s">
        <v>25441</v>
      </c>
      <c r="L114" s="43" t="s">
        <v>25442</v>
      </c>
      <c r="M114" s="45">
        <v>129900</v>
      </c>
      <c r="N114" s="49" t="str">
        <f t="shared" si="5"/>
        <v>SP</v>
      </c>
      <c r="O114" s="50" t="str">
        <f t="shared" si="6"/>
        <v>B1 NORMAL , B2 OR MORE SP 109</v>
      </c>
      <c r="P114" s="46" t="str">
        <f t="shared" si="7"/>
        <v>SPECIAL PRICE</v>
      </c>
    </row>
    <row r="115" spans="1:16" s="76" customFormat="1" x14ac:dyDescent="0.3">
      <c r="A115" s="43" t="str">
        <f t="shared" si="4"/>
        <v>2026 Q1 OVERSIZE TEE B1 NORMAL, B2 OR MORE SP 109K/PC</v>
      </c>
      <c r="B115" s="44">
        <f>'2019 ALL N OLDER D95'!$B$2</f>
        <v>46121</v>
      </c>
      <c r="C115" s="44">
        <f>'2019 ALL N OLDER D95'!$C$2</f>
        <v>46127</v>
      </c>
      <c r="D115" s="43">
        <v>3260</v>
      </c>
      <c r="E115" s="43">
        <v>333</v>
      </c>
      <c r="F115" s="43">
        <v>3</v>
      </c>
      <c r="G115" s="55">
        <v>1</v>
      </c>
      <c r="H115" s="43" t="s">
        <v>640</v>
      </c>
      <c r="I115" s="15" t="s">
        <v>24172</v>
      </c>
      <c r="J115" s="43">
        <v>68159375</v>
      </c>
      <c r="K115" s="43" t="s">
        <v>25441</v>
      </c>
      <c r="L115" s="43" t="s">
        <v>25443</v>
      </c>
      <c r="M115" s="45">
        <v>129900</v>
      </c>
      <c r="N115" s="49" t="str">
        <f t="shared" si="5"/>
        <v>SP</v>
      </c>
      <c r="O115" s="50" t="str">
        <f t="shared" si="6"/>
        <v>B1 NORMAL , B2 OR MORE SP 109</v>
      </c>
      <c r="P115" s="46" t="str">
        <f t="shared" si="7"/>
        <v>SPECIAL PRICE</v>
      </c>
    </row>
    <row r="116" spans="1:16" s="76" customFormat="1" x14ac:dyDescent="0.3">
      <c r="A116" s="43" t="str">
        <f t="shared" si="4"/>
        <v>2026 Q1 OVERSIZE TEE B1 NORMAL, B2 OR MORE SP 109K/PC</v>
      </c>
      <c r="B116" s="44">
        <f>'2019 ALL N OLDER D95'!$B$2</f>
        <v>46121</v>
      </c>
      <c r="C116" s="44">
        <f>'2019 ALL N OLDER D95'!$C$2</f>
        <v>46127</v>
      </c>
      <c r="D116" s="43">
        <v>3260</v>
      </c>
      <c r="E116" s="43">
        <v>333</v>
      </c>
      <c r="F116" s="43">
        <v>3</v>
      </c>
      <c r="G116" s="55">
        <v>1</v>
      </c>
      <c r="H116" s="43" t="s">
        <v>640</v>
      </c>
      <c r="I116" s="15" t="s">
        <v>24172</v>
      </c>
      <c r="J116" s="43">
        <v>68159384</v>
      </c>
      <c r="K116" s="43" t="s">
        <v>25441</v>
      </c>
      <c r="L116" s="43" t="s">
        <v>25444</v>
      </c>
      <c r="M116" s="45">
        <v>129900</v>
      </c>
      <c r="N116" s="49" t="str">
        <f t="shared" si="5"/>
        <v>SP</v>
      </c>
      <c r="O116" s="50" t="str">
        <f t="shared" si="6"/>
        <v>B1 NORMAL , B2 OR MORE SP 109</v>
      </c>
      <c r="P116" s="46" t="str">
        <f t="shared" si="7"/>
        <v>SPECIAL PRICE</v>
      </c>
    </row>
    <row r="117" spans="1:16" s="76" customFormat="1" x14ac:dyDescent="0.3">
      <c r="A117" s="43" t="str">
        <f t="shared" si="4"/>
        <v>2026 Q1 OVERSIZE TEE B1 NORMAL, B2 OR MORE SP 109K/PC</v>
      </c>
      <c r="B117" s="44">
        <f>'2019 ALL N OLDER D95'!$B$2</f>
        <v>46121</v>
      </c>
      <c r="C117" s="44">
        <f>'2019 ALL N OLDER D95'!$C$2</f>
        <v>46127</v>
      </c>
      <c r="D117" s="43">
        <v>3260</v>
      </c>
      <c r="E117" s="43">
        <v>333</v>
      </c>
      <c r="F117" s="43">
        <v>3</v>
      </c>
      <c r="G117" s="55">
        <v>1</v>
      </c>
      <c r="H117" s="43" t="s">
        <v>640</v>
      </c>
      <c r="I117" s="15" t="s">
        <v>24172</v>
      </c>
      <c r="J117" s="43">
        <v>68159393</v>
      </c>
      <c r="K117" s="43" t="s">
        <v>25441</v>
      </c>
      <c r="L117" s="43" t="s">
        <v>25445</v>
      </c>
      <c r="M117" s="45">
        <v>129900</v>
      </c>
      <c r="N117" s="49" t="str">
        <f t="shared" si="5"/>
        <v>SP</v>
      </c>
      <c r="O117" s="50" t="str">
        <f t="shared" si="6"/>
        <v>B1 NORMAL , B2 OR MORE SP 109</v>
      </c>
      <c r="P117" s="46" t="str">
        <f t="shared" si="7"/>
        <v>SPECIAL PRICE</v>
      </c>
    </row>
    <row r="118" spans="1:16" s="76" customFormat="1" x14ac:dyDescent="0.3">
      <c r="A118" s="43" t="str">
        <f t="shared" si="4"/>
        <v>2026 Q1 OVERSIZE TEE B1 NORMAL, B2 OR MORE SP 109K/PC</v>
      </c>
      <c r="B118" s="44">
        <f>'2019 ALL N OLDER D95'!$B$2</f>
        <v>46121</v>
      </c>
      <c r="C118" s="44">
        <f>'2019 ALL N OLDER D95'!$C$2</f>
        <v>46127</v>
      </c>
      <c r="D118" s="43">
        <v>3260</v>
      </c>
      <c r="E118" s="43">
        <v>333</v>
      </c>
      <c r="F118" s="43">
        <v>3</v>
      </c>
      <c r="G118" s="55">
        <v>1</v>
      </c>
      <c r="H118" s="43" t="s">
        <v>640</v>
      </c>
      <c r="I118" s="15" t="s">
        <v>24172</v>
      </c>
      <c r="J118" s="43">
        <v>68159400</v>
      </c>
      <c r="K118" s="43" t="s">
        <v>25446</v>
      </c>
      <c r="L118" s="43" t="s">
        <v>25447</v>
      </c>
      <c r="M118" s="45">
        <v>129900</v>
      </c>
      <c r="N118" s="49" t="str">
        <f t="shared" si="5"/>
        <v>SP</v>
      </c>
      <c r="O118" s="50" t="str">
        <f t="shared" si="6"/>
        <v>B1 NORMAL , B2 OR MORE SP 109</v>
      </c>
      <c r="P118" s="46" t="str">
        <f t="shared" si="7"/>
        <v>SPECIAL PRICE</v>
      </c>
    </row>
    <row r="119" spans="1:16" s="76" customFormat="1" x14ac:dyDescent="0.3">
      <c r="A119" s="43" t="str">
        <f t="shared" si="4"/>
        <v>2026 Q1 OVERSIZE TEE B1 NORMAL, B2 OR MORE SP 109K/PC</v>
      </c>
      <c r="B119" s="44">
        <f>'2019 ALL N OLDER D95'!$B$2</f>
        <v>46121</v>
      </c>
      <c r="C119" s="44">
        <f>'2019 ALL N OLDER D95'!$C$2</f>
        <v>46127</v>
      </c>
      <c r="D119" s="43">
        <v>3260</v>
      </c>
      <c r="E119" s="43">
        <v>333</v>
      </c>
      <c r="F119" s="43">
        <v>3</v>
      </c>
      <c r="G119" s="55">
        <v>1</v>
      </c>
      <c r="H119" s="43" t="s">
        <v>640</v>
      </c>
      <c r="I119" s="15" t="s">
        <v>24172</v>
      </c>
      <c r="J119" s="43">
        <v>68159419</v>
      </c>
      <c r="K119" s="43" t="s">
        <v>25446</v>
      </c>
      <c r="L119" s="43" t="s">
        <v>25448</v>
      </c>
      <c r="M119" s="45">
        <v>129900</v>
      </c>
      <c r="N119" s="49" t="str">
        <f t="shared" si="5"/>
        <v>SP</v>
      </c>
      <c r="O119" s="50" t="str">
        <f t="shared" si="6"/>
        <v>B1 NORMAL , B2 OR MORE SP 109</v>
      </c>
      <c r="P119" s="46" t="str">
        <f t="shared" si="7"/>
        <v>SPECIAL PRICE</v>
      </c>
    </row>
    <row r="120" spans="1:16" s="76" customFormat="1" x14ac:dyDescent="0.3">
      <c r="A120" s="43" t="str">
        <f t="shared" si="4"/>
        <v>2026 Q1 OVERSIZE TEE B1 NORMAL, B2 OR MORE SP 109K/PC</v>
      </c>
      <c r="B120" s="44">
        <f>'2019 ALL N OLDER D95'!$B$2</f>
        <v>46121</v>
      </c>
      <c r="C120" s="44">
        <f>'2019 ALL N OLDER D95'!$C$2</f>
        <v>46127</v>
      </c>
      <c r="D120" s="43">
        <v>3260</v>
      </c>
      <c r="E120" s="43">
        <v>333</v>
      </c>
      <c r="F120" s="43">
        <v>3</v>
      </c>
      <c r="G120" s="55">
        <v>1</v>
      </c>
      <c r="H120" s="43" t="s">
        <v>640</v>
      </c>
      <c r="I120" s="15" t="s">
        <v>24172</v>
      </c>
      <c r="J120" s="43">
        <v>68159428</v>
      </c>
      <c r="K120" s="43" t="s">
        <v>25446</v>
      </c>
      <c r="L120" s="43" t="s">
        <v>25449</v>
      </c>
      <c r="M120" s="45">
        <v>129900</v>
      </c>
      <c r="N120" s="49" t="str">
        <f t="shared" si="5"/>
        <v>SP</v>
      </c>
      <c r="O120" s="50" t="str">
        <f t="shared" si="6"/>
        <v>B1 NORMAL , B2 OR MORE SP 109</v>
      </c>
      <c r="P120" s="46" t="str">
        <f t="shared" si="7"/>
        <v>SPECIAL PRICE</v>
      </c>
    </row>
    <row r="121" spans="1:16" s="76" customFormat="1" x14ac:dyDescent="0.3">
      <c r="A121" s="43" t="str">
        <f t="shared" si="4"/>
        <v>2026 Q1 OVERSIZE TEE B1 NORMAL, B2 OR MORE SP 109K/PC</v>
      </c>
      <c r="B121" s="44">
        <f>'2019 ALL N OLDER D95'!$B$2</f>
        <v>46121</v>
      </c>
      <c r="C121" s="44">
        <f>'2019 ALL N OLDER D95'!$C$2</f>
        <v>46127</v>
      </c>
      <c r="D121" s="43">
        <v>3260</v>
      </c>
      <c r="E121" s="43">
        <v>333</v>
      </c>
      <c r="F121" s="43">
        <v>3</v>
      </c>
      <c r="G121" s="55">
        <v>1</v>
      </c>
      <c r="H121" s="43" t="s">
        <v>640</v>
      </c>
      <c r="I121" s="15" t="s">
        <v>24172</v>
      </c>
      <c r="J121" s="43">
        <v>68159437</v>
      </c>
      <c r="K121" s="43" t="s">
        <v>25446</v>
      </c>
      <c r="L121" s="43" t="s">
        <v>25450</v>
      </c>
      <c r="M121" s="45">
        <v>129900</v>
      </c>
      <c r="N121" s="49" t="str">
        <f t="shared" si="5"/>
        <v>SP</v>
      </c>
      <c r="O121" s="50" t="str">
        <f t="shared" si="6"/>
        <v>B1 NORMAL , B2 OR MORE SP 109</v>
      </c>
      <c r="P121" s="46" t="str">
        <f t="shared" si="7"/>
        <v>SPECIAL PRICE</v>
      </c>
    </row>
    <row r="122" spans="1:16" s="76" customFormat="1" x14ac:dyDescent="0.3">
      <c r="A122" s="43" t="str">
        <f t="shared" si="4"/>
        <v>2026 Q1 OVERSIZE TEE B1 NORMAL, B2 OR MORE SP 109K/PC</v>
      </c>
      <c r="B122" s="44">
        <f>'2019 ALL N OLDER D95'!$B$2</f>
        <v>46121</v>
      </c>
      <c r="C122" s="44">
        <f>'2019 ALL N OLDER D95'!$C$2</f>
        <v>46127</v>
      </c>
      <c r="D122" s="43">
        <v>3260</v>
      </c>
      <c r="E122" s="43">
        <v>333</v>
      </c>
      <c r="F122" s="43">
        <v>3</v>
      </c>
      <c r="G122" s="55">
        <v>1</v>
      </c>
      <c r="H122" s="43" t="s">
        <v>640</v>
      </c>
      <c r="I122" s="15" t="s">
        <v>24172</v>
      </c>
      <c r="J122" s="43">
        <v>68159446</v>
      </c>
      <c r="K122" s="43" t="s">
        <v>25451</v>
      </c>
      <c r="L122" s="43" t="s">
        <v>25452</v>
      </c>
      <c r="M122" s="45">
        <v>129900</v>
      </c>
      <c r="N122" s="49" t="str">
        <f t="shared" si="5"/>
        <v>SP</v>
      </c>
      <c r="O122" s="50" t="str">
        <f t="shared" si="6"/>
        <v>B1 NORMAL , B2 OR MORE SP 109</v>
      </c>
      <c r="P122" s="46" t="str">
        <f t="shared" si="7"/>
        <v>SPECIAL PRICE</v>
      </c>
    </row>
    <row r="123" spans="1:16" s="76" customFormat="1" x14ac:dyDescent="0.3">
      <c r="A123" s="43" t="str">
        <f t="shared" si="4"/>
        <v>2026 Q1 OVERSIZE TEE B1 NORMAL, B2 OR MORE SP 109K/PC</v>
      </c>
      <c r="B123" s="44">
        <f>'2019 ALL N OLDER D95'!$B$2</f>
        <v>46121</v>
      </c>
      <c r="C123" s="44">
        <f>'2019 ALL N OLDER D95'!$C$2</f>
        <v>46127</v>
      </c>
      <c r="D123" s="43">
        <v>3260</v>
      </c>
      <c r="E123" s="43">
        <v>333</v>
      </c>
      <c r="F123" s="43">
        <v>3</v>
      </c>
      <c r="G123" s="55">
        <v>1</v>
      </c>
      <c r="H123" s="43" t="s">
        <v>640</v>
      </c>
      <c r="I123" s="15" t="s">
        <v>24172</v>
      </c>
      <c r="J123" s="43">
        <v>68159455</v>
      </c>
      <c r="K123" s="43" t="s">
        <v>25451</v>
      </c>
      <c r="L123" s="43" t="s">
        <v>25453</v>
      </c>
      <c r="M123" s="45">
        <v>129900</v>
      </c>
      <c r="N123" s="49" t="str">
        <f t="shared" si="5"/>
        <v>SP</v>
      </c>
      <c r="O123" s="50" t="str">
        <f t="shared" si="6"/>
        <v>B1 NORMAL , B2 OR MORE SP 109</v>
      </c>
      <c r="P123" s="46" t="str">
        <f t="shared" si="7"/>
        <v>SPECIAL PRICE</v>
      </c>
    </row>
    <row r="124" spans="1:16" s="76" customFormat="1" x14ac:dyDescent="0.3">
      <c r="A124" s="43" t="str">
        <f t="shared" si="4"/>
        <v>2026 Q1 OVERSIZE TEE B1 NORMAL, B2 OR MORE SP 109K/PC</v>
      </c>
      <c r="B124" s="44">
        <f>'2019 ALL N OLDER D95'!$B$2</f>
        <v>46121</v>
      </c>
      <c r="C124" s="44">
        <f>'2019 ALL N OLDER D95'!$C$2</f>
        <v>46127</v>
      </c>
      <c r="D124" s="43">
        <v>3260</v>
      </c>
      <c r="E124" s="43">
        <v>333</v>
      </c>
      <c r="F124" s="43">
        <v>3</v>
      </c>
      <c r="G124" s="55">
        <v>1</v>
      </c>
      <c r="H124" s="43" t="s">
        <v>640</v>
      </c>
      <c r="I124" s="15" t="s">
        <v>24172</v>
      </c>
      <c r="J124" s="43">
        <v>68159464</v>
      </c>
      <c r="K124" s="43" t="s">
        <v>25451</v>
      </c>
      <c r="L124" s="43" t="s">
        <v>25454</v>
      </c>
      <c r="M124" s="45">
        <v>129900</v>
      </c>
      <c r="N124" s="49" t="str">
        <f t="shared" si="5"/>
        <v>SP</v>
      </c>
      <c r="O124" s="50" t="str">
        <f t="shared" si="6"/>
        <v>B1 NORMAL , B2 OR MORE SP 109</v>
      </c>
      <c r="P124" s="46" t="str">
        <f t="shared" si="7"/>
        <v>SPECIAL PRICE</v>
      </c>
    </row>
    <row r="125" spans="1:16" s="76" customFormat="1" x14ac:dyDescent="0.3">
      <c r="A125" s="43" t="str">
        <f t="shared" si="4"/>
        <v>2026 Q1 OVERSIZE TEE B1 NORMAL, B2 OR MORE SP 109K/PC</v>
      </c>
      <c r="B125" s="44">
        <f>'2019 ALL N OLDER D95'!$B$2</f>
        <v>46121</v>
      </c>
      <c r="C125" s="44">
        <f>'2019 ALL N OLDER D95'!$C$2</f>
        <v>46127</v>
      </c>
      <c r="D125" s="43">
        <v>3260</v>
      </c>
      <c r="E125" s="43">
        <v>333</v>
      </c>
      <c r="F125" s="43">
        <v>3</v>
      </c>
      <c r="G125" s="55">
        <v>1</v>
      </c>
      <c r="H125" s="43" t="s">
        <v>640</v>
      </c>
      <c r="I125" s="15" t="s">
        <v>24172</v>
      </c>
      <c r="J125" s="43">
        <v>68159473</v>
      </c>
      <c r="K125" s="43" t="s">
        <v>25451</v>
      </c>
      <c r="L125" s="43" t="s">
        <v>25455</v>
      </c>
      <c r="M125" s="45">
        <v>129900</v>
      </c>
      <c r="N125" s="49" t="str">
        <f t="shared" si="5"/>
        <v>SP</v>
      </c>
      <c r="O125" s="50" t="str">
        <f t="shared" si="6"/>
        <v>B1 NORMAL , B2 OR MORE SP 109</v>
      </c>
      <c r="P125" s="46" t="str">
        <f t="shared" si="7"/>
        <v>SPECIAL PRICE</v>
      </c>
    </row>
    <row r="126" spans="1:16" s="76" customFormat="1" x14ac:dyDescent="0.3">
      <c r="A126" s="43" t="str">
        <f t="shared" si="4"/>
        <v>2026 Q1 OVERSIZE TEE B1 NORMAL, B2 OR MORE SP 109K/PC</v>
      </c>
      <c r="B126" s="44">
        <f>'2019 ALL N OLDER D95'!$B$2</f>
        <v>46121</v>
      </c>
      <c r="C126" s="44">
        <f>'2019 ALL N OLDER D95'!$C$2</f>
        <v>46127</v>
      </c>
      <c r="D126" s="43">
        <v>3260</v>
      </c>
      <c r="E126" s="43">
        <v>333</v>
      </c>
      <c r="F126" s="43">
        <v>3</v>
      </c>
      <c r="G126" s="55">
        <v>1</v>
      </c>
      <c r="H126" s="43" t="s">
        <v>640</v>
      </c>
      <c r="I126" s="15" t="s">
        <v>24172</v>
      </c>
      <c r="J126" s="43">
        <v>68159482</v>
      </c>
      <c r="K126" s="43" t="s">
        <v>25456</v>
      </c>
      <c r="L126" s="43" t="s">
        <v>25457</v>
      </c>
      <c r="M126" s="45">
        <v>129900</v>
      </c>
      <c r="N126" s="49" t="str">
        <f t="shared" si="5"/>
        <v>SP</v>
      </c>
      <c r="O126" s="50" t="str">
        <f t="shared" si="6"/>
        <v>B1 NORMAL , B2 OR MORE SP 109</v>
      </c>
      <c r="P126" s="46" t="str">
        <f t="shared" si="7"/>
        <v>SPECIAL PRICE</v>
      </c>
    </row>
    <row r="127" spans="1:16" s="76" customFormat="1" x14ac:dyDescent="0.3">
      <c r="A127" s="43" t="str">
        <f t="shared" si="4"/>
        <v>2026 Q1 OVERSIZE TEE B1 NORMAL, B2 OR MORE SP 109K/PC</v>
      </c>
      <c r="B127" s="44">
        <f>'2019 ALL N OLDER D95'!$B$2</f>
        <v>46121</v>
      </c>
      <c r="C127" s="44">
        <f>'2019 ALL N OLDER D95'!$C$2</f>
        <v>46127</v>
      </c>
      <c r="D127" s="43">
        <v>3260</v>
      </c>
      <c r="E127" s="43">
        <v>333</v>
      </c>
      <c r="F127" s="43">
        <v>3</v>
      </c>
      <c r="G127" s="55">
        <v>1</v>
      </c>
      <c r="H127" s="43" t="s">
        <v>640</v>
      </c>
      <c r="I127" s="15" t="s">
        <v>24172</v>
      </c>
      <c r="J127" s="43">
        <v>68159491</v>
      </c>
      <c r="K127" s="43" t="s">
        <v>25456</v>
      </c>
      <c r="L127" s="43" t="s">
        <v>25458</v>
      </c>
      <c r="M127" s="45">
        <v>129900</v>
      </c>
      <c r="N127" s="49" t="str">
        <f t="shared" si="5"/>
        <v>SP</v>
      </c>
      <c r="O127" s="50" t="str">
        <f t="shared" si="6"/>
        <v>B1 NORMAL , B2 OR MORE SP 109</v>
      </c>
      <c r="P127" s="46" t="str">
        <f t="shared" si="7"/>
        <v>SPECIAL PRICE</v>
      </c>
    </row>
    <row r="128" spans="1:16" s="76" customFormat="1" x14ac:dyDescent="0.3">
      <c r="A128" s="43" t="str">
        <f t="shared" si="4"/>
        <v>2026 Q1 OVERSIZE TEE B1 NORMAL, B2 OR MORE SP 109K/PC</v>
      </c>
      <c r="B128" s="44">
        <f>'2019 ALL N OLDER D95'!$B$2</f>
        <v>46121</v>
      </c>
      <c r="C128" s="44">
        <f>'2019 ALL N OLDER D95'!$C$2</f>
        <v>46127</v>
      </c>
      <c r="D128" s="43">
        <v>3260</v>
      </c>
      <c r="E128" s="43">
        <v>333</v>
      </c>
      <c r="F128" s="43">
        <v>3</v>
      </c>
      <c r="G128" s="55">
        <v>1</v>
      </c>
      <c r="H128" s="43" t="s">
        <v>640</v>
      </c>
      <c r="I128" s="15" t="s">
        <v>24172</v>
      </c>
      <c r="J128" s="43">
        <v>68159508</v>
      </c>
      <c r="K128" s="43" t="s">
        <v>25456</v>
      </c>
      <c r="L128" s="43" t="s">
        <v>25459</v>
      </c>
      <c r="M128" s="45">
        <v>129900</v>
      </c>
      <c r="N128" s="49" t="str">
        <f t="shared" si="5"/>
        <v>SP</v>
      </c>
      <c r="O128" s="50" t="str">
        <f t="shared" si="6"/>
        <v>B1 NORMAL , B2 OR MORE SP 109</v>
      </c>
      <c r="P128" s="46" t="str">
        <f t="shared" si="7"/>
        <v>SPECIAL PRICE</v>
      </c>
    </row>
    <row r="129" spans="1:16" s="76" customFormat="1" x14ac:dyDescent="0.3">
      <c r="A129" s="43" t="str">
        <f t="shared" si="4"/>
        <v>2026 Q1 OVERSIZE TEE B1 NORMAL, B2 OR MORE SP 109K/PC</v>
      </c>
      <c r="B129" s="44">
        <f>'2019 ALL N OLDER D95'!$B$2</f>
        <v>46121</v>
      </c>
      <c r="C129" s="44">
        <f>'2019 ALL N OLDER D95'!$C$2</f>
        <v>46127</v>
      </c>
      <c r="D129" s="43">
        <v>3260</v>
      </c>
      <c r="E129" s="43">
        <v>333</v>
      </c>
      <c r="F129" s="43">
        <v>3</v>
      </c>
      <c r="G129" s="55">
        <v>1</v>
      </c>
      <c r="H129" s="43" t="s">
        <v>640</v>
      </c>
      <c r="I129" s="15" t="s">
        <v>24172</v>
      </c>
      <c r="J129" s="43">
        <v>68159517</v>
      </c>
      <c r="K129" s="43" t="s">
        <v>25456</v>
      </c>
      <c r="L129" s="43" t="s">
        <v>25460</v>
      </c>
      <c r="M129" s="45">
        <v>129900</v>
      </c>
      <c r="N129" s="49" t="str">
        <f t="shared" si="5"/>
        <v>SP</v>
      </c>
      <c r="O129" s="50" t="str">
        <f t="shared" si="6"/>
        <v>B1 NORMAL , B2 OR MORE SP 109</v>
      </c>
      <c r="P129" s="46" t="str">
        <f t="shared" si="7"/>
        <v>SPECIAL PRICE</v>
      </c>
    </row>
  </sheetData>
  <autoFilter ref="A1:P1" xr:uid="{00000000-0009-0000-0000-00002D000000}"/>
  <conditionalFormatting sqref="J1">
    <cfRule type="duplicateValues" dxfId="135" priority="4"/>
    <cfRule type="duplicateValues" dxfId="134" priority="5"/>
    <cfRule type="duplicateValues" dxfId="133" priority="6"/>
    <cfRule type="duplicateValues" dxfId="132" priority="7"/>
    <cfRule type="duplicateValues" dxfId="131" priority="8"/>
    <cfRule type="duplicateValues" dxfId="130" priority="9"/>
    <cfRule type="duplicateValues" dxfId="129" priority="10"/>
    <cfRule type="duplicateValues" dxfId="128" priority="11"/>
    <cfRule type="duplicateValues" dxfId="127" priority="12"/>
  </conditionalFormatting>
  <conditionalFormatting sqref="J1:J129">
    <cfRule type="duplicateValues" dxfId="126" priority="686"/>
    <cfRule type="duplicateValues" dxfId="125" priority="687"/>
  </conditionalFormatting>
  <conditionalFormatting sqref="L1">
    <cfRule type="duplicateValues" dxfId="1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70A-B400-4664-8A0D-CC707A1F1768}">
  <dimension ref="A1:P692"/>
  <sheetViews>
    <sheetView topLeftCell="B1" zoomScale="80" zoomScaleNormal="80" workbookViewId="0">
      <pane ySplit="1" topLeftCell="A677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5.2187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">
      <c r="A2" s="27" t="s">
        <v>25036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27" t="s">
        <v>909</v>
      </c>
      <c r="I2" s="27" t="s">
        <v>24172</v>
      </c>
      <c r="J2" s="66">
        <v>68157126</v>
      </c>
      <c r="K2" s="27" t="s">
        <v>24174</v>
      </c>
      <c r="L2" s="27" t="s">
        <v>24175</v>
      </c>
      <c r="M2" s="60">
        <v>99900</v>
      </c>
      <c r="N2" s="49" t="s">
        <v>19412</v>
      </c>
      <c r="O2" s="50" t="s">
        <v>25035</v>
      </c>
      <c r="P2" s="84" t="s">
        <v>19413</v>
      </c>
    </row>
    <row r="3" spans="1:16" x14ac:dyDescent="0.3">
      <c r="A3" s="27" t="str">
        <f>$A$2</f>
        <v>2026 Q1 REGULER TEE B1 NORMAL, B2 OR MORE SP 79K /PC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27" t="s">
        <v>909</v>
      </c>
      <c r="I3" s="27" t="s">
        <v>24172</v>
      </c>
      <c r="J3" s="66">
        <v>68157135</v>
      </c>
      <c r="K3" s="27" t="s">
        <v>24174</v>
      </c>
      <c r="L3" s="27" t="s">
        <v>24176</v>
      </c>
      <c r="M3" s="60">
        <v>99900</v>
      </c>
      <c r="N3" s="49" t="str">
        <f>$N$2</f>
        <v>SP</v>
      </c>
      <c r="O3" s="50" t="str">
        <f>$O$2</f>
        <v>B1 NORMAL B2 OR MORE 79</v>
      </c>
      <c r="P3" s="84" t="str">
        <f>$P$2</f>
        <v>SPECIAL PRICE</v>
      </c>
    </row>
    <row r="4" spans="1:16" x14ac:dyDescent="0.3">
      <c r="A4" s="27" t="str">
        <f t="shared" ref="A4:A67" si="0">$A$2</f>
        <v>2026 Q1 REGULER TEE B1 NORMAL, B2 OR MORE SP 79K /PC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27" t="s">
        <v>909</v>
      </c>
      <c r="I4" s="27" t="s">
        <v>24172</v>
      </c>
      <c r="J4" s="66">
        <v>68157144</v>
      </c>
      <c r="K4" s="27" t="s">
        <v>24174</v>
      </c>
      <c r="L4" s="27" t="s">
        <v>24177</v>
      </c>
      <c r="M4" s="60">
        <v>99900</v>
      </c>
      <c r="N4" s="49" t="str">
        <f t="shared" ref="N4:N67" si="1">$N$2</f>
        <v>SP</v>
      </c>
      <c r="O4" s="50" t="str">
        <f t="shared" ref="O4:O67" si="2">$O$2</f>
        <v>B1 NORMAL B2 OR MORE 79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REGULER TEE B1 NORMAL, B2 OR MORE SP 79K /PC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27" t="s">
        <v>909</v>
      </c>
      <c r="I5" s="27" t="s">
        <v>24172</v>
      </c>
      <c r="J5" s="66">
        <v>68157153</v>
      </c>
      <c r="K5" s="27" t="s">
        <v>24174</v>
      </c>
      <c r="L5" s="27" t="s">
        <v>24178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REGULER TEE B1 NORMAL, B2 OR MORE SP 79K /PC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27" t="s">
        <v>909</v>
      </c>
      <c r="I6" s="27" t="s">
        <v>24172</v>
      </c>
      <c r="J6" s="66">
        <v>68157162</v>
      </c>
      <c r="K6" s="27" t="s">
        <v>24179</v>
      </c>
      <c r="L6" s="27" t="s">
        <v>24180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REGULER TEE B1 NORMAL, B2 OR MORE SP 79K /PC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27" t="s">
        <v>909</v>
      </c>
      <c r="I7" s="27" t="s">
        <v>24172</v>
      </c>
      <c r="J7" s="66">
        <v>68157171</v>
      </c>
      <c r="K7" s="27" t="s">
        <v>24179</v>
      </c>
      <c r="L7" s="27" t="s">
        <v>24181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REGULER TEE B1 NORMAL, B2 OR MORE SP 79K /PC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27" t="s">
        <v>909</v>
      </c>
      <c r="I8" s="27" t="s">
        <v>24172</v>
      </c>
      <c r="J8" s="66">
        <v>68157180</v>
      </c>
      <c r="K8" s="27" t="s">
        <v>24179</v>
      </c>
      <c r="L8" s="27" t="s">
        <v>24182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REGULER TEE B1 NORMAL, B2 OR MORE SP 79K /PC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27" t="s">
        <v>909</v>
      </c>
      <c r="I9" s="27" t="s">
        <v>24172</v>
      </c>
      <c r="J9" s="66">
        <v>68157199</v>
      </c>
      <c r="K9" s="27" t="s">
        <v>24179</v>
      </c>
      <c r="L9" s="27" t="s">
        <v>24183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REGULER TEE B1 NORMAL, B2 OR MORE SP 79K /PC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27" t="s">
        <v>909</v>
      </c>
      <c r="I10" s="27" t="s">
        <v>24172</v>
      </c>
      <c r="J10" s="66">
        <v>68157206</v>
      </c>
      <c r="K10" s="27" t="s">
        <v>24184</v>
      </c>
      <c r="L10" s="27" t="s">
        <v>24185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REGULER TEE B1 NORMAL, B2 OR MORE SP 79K /PC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27" t="s">
        <v>909</v>
      </c>
      <c r="I11" s="27" t="s">
        <v>24172</v>
      </c>
      <c r="J11" s="66">
        <v>68157215</v>
      </c>
      <c r="K11" s="27" t="s">
        <v>24184</v>
      </c>
      <c r="L11" s="27" t="s">
        <v>24186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REGULER TEE B1 NORMAL, B2 OR MORE SP 79K /PC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27" t="s">
        <v>909</v>
      </c>
      <c r="I12" s="27" t="s">
        <v>24172</v>
      </c>
      <c r="J12" s="66">
        <v>68157224</v>
      </c>
      <c r="K12" s="27" t="s">
        <v>24184</v>
      </c>
      <c r="L12" s="27" t="s">
        <v>24187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REGULER TEE B1 NORMAL, B2 OR MORE SP 79K /PC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27" t="s">
        <v>909</v>
      </c>
      <c r="I13" s="27" t="s">
        <v>24172</v>
      </c>
      <c r="J13" s="66">
        <v>68157233</v>
      </c>
      <c r="K13" s="27" t="s">
        <v>24184</v>
      </c>
      <c r="L13" s="27" t="s">
        <v>24188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REGULER TEE B1 NORMAL, B2 OR MORE SP 79K /PC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1</v>
      </c>
      <c r="H14" s="27" t="s">
        <v>909</v>
      </c>
      <c r="I14" s="27" t="s">
        <v>24172</v>
      </c>
      <c r="J14" s="66">
        <v>68157242</v>
      </c>
      <c r="K14" s="27" t="s">
        <v>24189</v>
      </c>
      <c r="L14" s="27" t="s">
        <v>24190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REGULER TEE B1 NORMAL, B2 OR MORE SP 79K /PC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1</v>
      </c>
      <c r="H15" s="27" t="s">
        <v>909</v>
      </c>
      <c r="I15" s="27" t="s">
        <v>24172</v>
      </c>
      <c r="J15" s="66">
        <v>68157251</v>
      </c>
      <c r="K15" s="27" t="s">
        <v>24189</v>
      </c>
      <c r="L15" s="27" t="s">
        <v>24191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REGULER TEE B1 NORMAL, B2 OR MORE SP 79K /PC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1</v>
      </c>
      <c r="H16" s="27" t="s">
        <v>909</v>
      </c>
      <c r="I16" s="27" t="s">
        <v>24172</v>
      </c>
      <c r="J16" s="66">
        <v>68157260</v>
      </c>
      <c r="K16" s="27" t="s">
        <v>24189</v>
      </c>
      <c r="L16" s="27" t="s">
        <v>24192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REGULER TEE B1 NORMAL, B2 OR MORE SP 79K /PC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1</v>
      </c>
      <c r="H17" s="27" t="s">
        <v>909</v>
      </c>
      <c r="I17" s="27" t="s">
        <v>24172</v>
      </c>
      <c r="J17" s="66">
        <v>68157279</v>
      </c>
      <c r="K17" s="27" t="s">
        <v>24189</v>
      </c>
      <c r="L17" s="27" t="s">
        <v>24193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REGULER TEE B1 NORMAL, B2 OR MORE SP 79K /PC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27">
        <v>1</v>
      </c>
      <c r="H18" s="27" t="s">
        <v>8932</v>
      </c>
      <c r="I18" s="27" t="s">
        <v>24172</v>
      </c>
      <c r="J18" s="27">
        <v>68165840</v>
      </c>
      <c r="K18" s="27" t="s">
        <v>24194</v>
      </c>
      <c r="L18" s="27" t="s">
        <v>24195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REGULER TEE B1 NORMAL, B2 OR MORE SP 79K /PC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27">
        <v>1</v>
      </c>
      <c r="H19" s="27" t="s">
        <v>8932</v>
      </c>
      <c r="I19" s="27" t="s">
        <v>24172</v>
      </c>
      <c r="J19" s="27">
        <v>68165859</v>
      </c>
      <c r="K19" s="27" t="s">
        <v>24194</v>
      </c>
      <c r="L19" s="27" t="s">
        <v>24196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REGULER TEE B1 NORMAL, B2 OR MORE SP 79K /PC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27">
        <v>1</v>
      </c>
      <c r="H20" s="27" t="s">
        <v>8932</v>
      </c>
      <c r="I20" s="27" t="s">
        <v>24172</v>
      </c>
      <c r="J20" s="27">
        <v>68165868</v>
      </c>
      <c r="K20" s="27" t="s">
        <v>24194</v>
      </c>
      <c r="L20" s="27" t="s">
        <v>24197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REGULER TEE B1 NORMAL, B2 OR MORE SP 79K /PC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27">
        <v>1</v>
      </c>
      <c r="H21" s="27" t="s">
        <v>8932</v>
      </c>
      <c r="I21" s="27" t="s">
        <v>24172</v>
      </c>
      <c r="J21" s="27">
        <v>68165877</v>
      </c>
      <c r="K21" s="27" t="s">
        <v>24194</v>
      </c>
      <c r="L21" s="27" t="s">
        <v>24198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REGULER TEE B1 NORMAL, B2 OR MORE SP 79K /PC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27">
        <v>1</v>
      </c>
      <c r="H22" s="27" t="s">
        <v>8932</v>
      </c>
      <c r="I22" s="27" t="s">
        <v>24172</v>
      </c>
      <c r="J22" s="27">
        <v>68165886</v>
      </c>
      <c r="K22" s="27" t="s">
        <v>24194</v>
      </c>
      <c r="L22" s="27" t="s">
        <v>24199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REGULER TEE B1 NORMAL, B2 OR MORE SP 79K /PC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27">
        <v>1</v>
      </c>
      <c r="H23" s="27" t="s">
        <v>8932</v>
      </c>
      <c r="I23" s="27" t="s">
        <v>24172</v>
      </c>
      <c r="J23" s="27">
        <v>68165895</v>
      </c>
      <c r="K23" s="27" t="s">
        <v>24200</v>
      </c>
      <c r="L23" s="27" t="s">
        <v>24201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REGULER TEE B1 NORMAL, B2 OR MORE SP 79K /PC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27">
        <v>1</v>
      </c>
      <c r="H24" s="27" t="s">
        <v>8932</v>
      </c>
      <c r="I24" s="27" t="s">
        <v>24172</v>
      </c>
      <c r="J24" s="27">
        <v>68165902</v>
      </c>
      <c r="K24" s="27" t="s">
        <v>24200</v>
      </c>
      <c r="L24" s="27" t="s">
        <v>24202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REGULER TEE B1 NORMAL, B2 OR MORE SP 79K /PC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27">
        <v>1</v>
      </c>
      <c r="H25" s="27" t="s">
        <v>8932</v>
      </c>
      <c r="I25" s="27" t="s">
        <v>24172</v>
      </c>
      <c r="J25" s="27">
        <v>68165911</v>
      </c>
      <c r="K25" s="27" t="s">
        <v>24200</v>
      </c>
      <c r="L25" s="27" t="s">
        <v>24203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REGULER TEE B1 NORMAL, B2 OR MORE SP 79K /PC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27">
        <v>1</v>
      </c>
      <c r="H26" s="27" t="s">
        <v>8932</v>
      </c>
      <c r="I26" s="27" t="s">
        <v>24172</v>
      </c>
      <c r="J26" s="27">
        <v>68165920</v>
      </c>
      <c r="K26" s="27" t="s">
        <v>24200</v>
      </c>
      <c r="L26" s="27" t="s">
        <v>24204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REGULER TEE B1 NORMAL, B2 OR MORE SP 79K /PC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27">
        <v>1</v>
      </c>
      <c r="H27" s="27" t="s">
        <v>8932</v>
      </c>
      <c r="I27" s="27" t="s">
        <v>24172</v>
      </c>
      <c r="J27" s="27">
        <v>68165939</v>
      </c>
      <c r="K27" s="27" t="s">
        <v>24200</v>
      </c>
      <c r="L27" s="27" t="s">
        <v>24205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REGULER TEE B1 NORMAL, B2 OR MORE SP 79K /PC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27">
        <v>1</v>
      </c>
      <c r="H28" s="27" t="s">
        <v>8932</v>
      </c>
      <c r="I28" s="27" t="s">
        <v>24172</v>
      </c>
      <c r="J28" s="27">
        <v>68165948</v>
      </c>
      <c r="K28" s="27" t="s">
        <v>24206</v>
      </c>
      <c r="L28" s="27" t="s">
        <v>24207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REGULER TEE B1 NORMAL, B2 OR MORE SP 79K /PC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27">
        <v>1</v>
      </c>
      <c r="H29" s="27" t="s">
        <v>8932</v>
      </c>
      <c r="I29" s="27" t="s">
        <v>24172</v>
      </c>
      <c r="J29" s="27">
        <v>68165957</v>
      </c>
      <c r="K29" s="27" t="s">
        <v>24206</v>
      </c>
      <c r="L29" s="27" t="s">
        <v>24208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REGULER TEE B1 NORMAL, B2 OR MORE SP 79K /PC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27">
        <v>1</v>
      </c>
      <c r="H30" s="27" t="s">
        <v>8932</v>
      </c>
      <c r="I30" s="27" t="s">
        <v>24172</v>
      </c>
      <c r="J30" s="27">
        <v>68165966</v>
      </c>
      <c r="K30" s="27" t="s">
        <v>24206</v>
      </c>
      <c r="L30" s="27" t="s">
        <v>24209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REGULER TEE B1 NORMAL, B2 OR MORE SP 79K /PC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27">
        <v>1</v>
      </c>
      <c r="H31" s="27" t="s">
        <v>8932</v>
      </c>
      <c r="I31" s="27" t="s">
        <v>24172</v>
      </c>
      <c r="J31" s="27">
        <v>68165975</v>
      </c>
      <c r="K31" s="27" t="s">
        <v>24206</v>
      </c>
      <c r="L31" s="27" t="s">
        <v>24210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REGULER TEE B1 NORMAL, B2 OR MORE SP 79K /PC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27">
        <v>1</v>
      </c>
      <c r="H32" s="27" t="s">
        <v>8932</v>
      </c>
      <c r="I32" s="27" t="s">
        <v>24172</v>
      </c>
      <c r="J32" s="27">
        <v>68165984</v>
      </c>
      <c r="K32" s="27" t="s">
        <v>24206</v>
      </c>
      <c r="L32" s="27" t="s">
        <v>24211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REGULER TEE B1 NORMAL, B2 OR MORE SP 79K /PC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27">
        <v>1</v>
      </c>
      <c r="H33" s="27" t="s">
        <v>186</v>
      </c>
      <c r="I33" s="27" t="s">
        <v>24172</v>
      </c>
      <c r="J33" s="27">
        <v>61507135</v>
      </c>
      <c r="K33" s="27" t="s">
        <v>24212</v>
      </c>
      <c r="L33" s="27" t="s">
        <v>24213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REGULER TEE B1 NORMAL, B2 OR MORE SP 79K /PC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27">
        <v>1</v>
      </c>
      <c r="H34" s="27" t="s">
        <v>186</v>
      </c>
      <c r="I34" s="27" t="s">
        <v>24172</v>
      </c>
      <c r="J34" s="27">
        <v>61507144</v>
      </c>
      <c r="K34" s="27" t="s">
        <v>24212</v>
      </c>
      <c r="L34" s="27" t="s">
        <v>24214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si="0"/>
        <v>2026 Q1 REGULER TEE B1 NORMAL, B2 OR MORE SP 79K /PC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27">
        <v>1</v>
      </c>
      <c r="H35" s="27" t="s">
        <v>186</v>
      </c>
      <c r="I35" s="27" t="s">
        <v>24172</v>
      </c>
      <c r="J35" s="27">
        <v>61507153</v>
      </c>
      <c r="K35" s="27" t="s">
        <v>24212</v>
      </c>
      <c r="L35" s="27" t="s">
        <v>24215</v>
      </c>
      <c r="M35" s="60">
        <v>99900</v>
      </c>
      <c r="N35" s="49" t="str">
        <f t="shared" si="1"/>
        <v>SP</v>
      </c>
      <c r="O35" s="50" t="str">
        <f t="shared" si="2"/>
        <v>B1 NORMAL B2 OR MORE 79</v>
      </c>
      <c r="P35" s="84" t="str">
        <f t="shared" si="3"/>
        <v>SPECIAL PRICE</v>
      </c>
    </row>
    <row r="36" spans="1:16" x14ac:dyDescent="0.3">
      <c r="A36" s="43" t="str">
        <f t="shared" si="0"/>
        <v>2026 Q1 REGULER TEE B1 NORMAL, B2 OR MORE SP 79K /PC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27">
        <v>1</v>
      </c>
      <c r="H36" s="27" t="s">
        <v>186</v>
      </c>
      <c r="I36" s="27" t="s">
        <v>24172</v>
      </c>
      <c r="J36" s="27">
        <v>61507162</v>
      </c>
      <c r="K36" s="27" t="s">
        <v>24212</v>
      </c>
      <c r="L36" s="27" t="s">
        <v>24216</v>
      </c>
      <c r="M36" s="60">
        <v>99900</v>
      </c>
      <c r="N36" s="49" t="str">
        <f t="shared" si="1"/>
        <v>SP</v>
      </c>
      <c r="O36" s="50" t="str">
        <f t="shared" si="2"/>
        <v>B1 NORMAL B2 OR MORE 79</v>
      </c>
      <c r="P36" s="84" t="str">
        <f t="shared" si="3"/>
        <v>SPECIAL PRICE</v>
      </c>
    </row>
    <row r="37" spans="1:16" x14ac:dyDescent="0.3">
      <c r="A37" s="43" t="str">
        <f t="shared" si="0"/>
        <v>2026 Q1 REGULER TEE B1 NORMAL, B2 OR MORE SP 79K /PC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27">
        <v>1</v>
      </c>
      <c r="H37" s="27" t="s">
        <v>186</v>
      </c>
      <c r="I37" s="27" t="s">
        <v>24172</v>
      </c>
      <c r="J37" s="27">
        <v>61507171</v>
      </c>
      <c r="K37" s="27" t="s">
        <v>24212</v>
      </c>
      <c r="L37" s="27" t="s">
        <v>24217</v>
      </c>
      <c r="M37" s="60">
        <v>99900</v>
      </c>
      <c r="N37" s="49" t="str">
        <f t="shared" si="1"/>
        <v>SP</v>
      </c>
      <c r="O37" s="50" t="str">
        <f t="shared" si="2"/>
        <v>B1 NORMAL B2 OR MORE 79</v>
      </c>
      <c r="P37" s="84" t="str">
        <f t="shared" si="3"/>
        <v>SPECIAL PRICE</v>
      </c>
    </row>
    <row r="38" spans="1:16" x14ac:dyDescent="0.3">
      <c r="A38" s="27" t="str">
        <f t="shared" si="0"/>
        <v>2026 Q1 REGULER TEE B1 NORMAL, B2 OR MORE SP 79K /PC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27">
        <v>1</v>
      </c>
      <c r="H38" s="27" t="s">
        <v>186</v>
      </c>
      <c r="I38" s="27" t="s">
        <v>24172</v>
      </c>
      <c r="J38" s="27">
        <v>61507180</v>
      </c>
      <c r="K38" s="27" t="s">
        <v>24218</v>
      </c>
      <c r="L38" s="27" t="s">
        <v>24219</v>
      </c>
      <c r="M38" s="60">
        <v>99900</v>
      </c>
      <c r="N38" s="49" t="str">
        <f t="shared" si="1"/>
        <v>SP</v>
      </c>
      <c r="O38" s="50" t="str">
        <f t="shared" si="2"/>
        <v>B1 NORMAL B2 OR MORE 79</v>
      </c>
      <c r="P38" s="84" t="str">
        <f t="shared" si="3"/>
        <v>SPECIAL PRICE</v>
      </c>
    </row>
    <row r="39" spans="1:16" x14ac:dyDescent="0.3">
      <c r="A39" s="43" t="str">
        <f t="shared" si="0"/>
        <v>2026 Q1 REGULER TEE B1 NORMAL, B2 OR MORE SP 79K /PC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27">
        <v>1</v>
      </c>
      <c r="H39" s="27" t="s">
        <v>186</v>
      </c>
      <c r="I39" s="27" t="s">
        <v>24172</v>
      </c>
      <c r="J39" s="27">
        <v>61507199</v>
      </c>
      <c r="K39" s="27" t="s">
        <v>24218</v>
      </c>
      <c r="L39" s="27" t="s">
        <v>24220</v>
      </c>
      <c r="M39" s="60">
        <v>99900</v>
      </c>
      <c r="N39" s="49" t="str">
        <f t="shared" si="1"/>
        <v>SP</v>
      </c>
      <c r="O39" s="50" t="str">
        <f t="shared" si="2"/>
        <v>B1 NORMAL B2 OR MORE 79</v>
      </c>
      <c r="P39" s="84" t="str">
        <f t="shared" si="3"/>
        <v>SPECIAL PRICE</v>
      </c>
    </row>
    <row r="40" spans="1:16" x14ac:dyDescent="0.3">
      <c r="A40" s="43" t="str">
        <f t="shared" si="0"/>
        <v>2026 Q1 REGULER TEE B1 NORMAL, B2 OR MORE SP 79K /PC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27">
        <v>1</v>
      </c>
      <c r="H40" s="27" t="s">
        <v>186</v>
      </c>
      <c r="I40" s="27" t="s">
        <v>24172</v>
      </c>
      <c r="J40" s="27">
        <v>61507206</v>
      </c>
      <c r="K40" s="27" t="s">
        <v>24218</v>
      </c>
      <c r="L40" s="27" t="s">
        <v>24221</v>
      </c>
      <c r="M40" s="60">
        <v>99900</v>
      </c>
      <c r="N40" s="49" t="str">
        <f t="shared" si="1"/>
        <v>SP</v>
      </c>
      <c r="O40" s="50" t="str">
        <f t="shared" si="2"/>
        <v>B1 NORMAL B2 OR MORE 79</v>
      </c>
      <c r="P40" s="84" t="str">
        <f t="shared" si="3"/>
        <v>SPECIAL PRICE</v>
      </c>
    </row>
    <row r="41" spans="1:16" x14ac:dyDescent="0.3">
      <c r="A41" s="43" t="str">
        <f t="shared" si="0"/>
        <v>2026 Q1 REGULER TEE B1 NORMAL, B2 OR MORE SP 79K /PC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27">
        <v>1</v>
      </c>
      <c r="H41" s="27" t="s">
        <v>186</v>
      </c>
      <c r="I41" s="27" t="s">
        <v>24172</v>
      </c>
      <c r="J41" s="27">
        <v>61507215</v>
      </c>
      <c r="K41" s="27" t="s">
        <v>24218</v>
      </c>
      <c r="L41" s="27" t="s">
        <v>24222</v>
      </c>
      <c r="M41" s="60">
        <v>99900</v>
      </c>
      <c r="N41" s="49" t="str">
        <f t="shared" si="1"/>
        <v>SP</v>
      </c>
      <c r="O41" s="50" t="str">
        <f t="shared" si="2"/>
        <v>B1 NORMAL B2 OR MORE 79</v>
      </c>
      <c r="P41" s="84" t="str">
        <f t="shared" si="3"/>
        <v>SPECIAL PRICE</v>
      </c>
    </row>
    <row r="42" spans="1:16" x14ac:dyDescent="0.3">
      <c r="A42" s="43" t="str">
        <f t="shared" si="0"/>
        <v>2026 Q1 REGULER TEE B1 NORMAL, B2 OR MORE SP 79K /PC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27">
        <v>1</v>
      </c>
      <c r="H42" s="27" t="s">
        <v>186</v>
      </c>
      <c r="I42" s="27" t="s">
        <v>24172</v>
      </c>
      <c r="J42" s="27">
        <v>61507224</v>
      </c>
      <c r="K42" s="27" t="s">
        <v>24218</v>
      </c>
      <c r="L42" s="27" t="s">
        <v>24223</v>
      </c>
      <c r="M42" s="60">
        <v>99900</v>
      </c>
      <c r="N42" s="49" t="str">
        <f t="shared" si="1"/>
        <v>SP</v>
      </c>
      <c r="O42" s="50" t="str">
        <f t="shared" si="2"/>
        <v>B1 NORMAL B2 OR MORE 79</v>
      </c>
      <c r="P42" s="84" t="str">
        <f t="shared" si="3"/>
        <v>SPECIAL PRICE</v>
      </c>
    </row>
    <row r="43" spans="1:16" x14ac:dyDescent="0.3">
      <c r="A43" s="27" t="str">
        <f t="shared" si="0"/>
        <v>2026 Q1 REGULER TEE B1 NORMAL, B2 OR MORE SP 79K /PC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27">
        <v>1</v>
      </c>
      <c r="H43" s="27" t="s">
        <v>186</v>
      </c>
      <c r="I43" s="27" t="s">
        <v>24172</v>
      </c>
      <c r="J43" s="27">
        <v>61507233</v>
      </c>
      <c r="K43" s="27" t="s">
        <v>24224</v>
      </c>
      <c r="L43" s="27" t="s">
        <v>24225</v>
      </c>
      <c r="M43" s="60">
        <v>99900</v>
      </c>
      <c r="N43" s="49" t="str">
        <f t="shared" si="1"/>
        <v>SP</v>
      </c>
      <c r="O43" s="50" t="str">
        <f t="shared" si="2"/>
        <v>B1 NORMAL B2 OR MORE 79</v>
      </c>
      <c r="P43" s="84" t="str">
        <f t="shared" si="3"/>
        <v>SPECIAL PRICE</v>
      </c>
    </row>
    <row r="44" spans="1:16" x14ac:dyDescent="0.3">
      <c r="A44" s="43" t="str">
        <f t="shared" si="0"/>
        <v>2026 Q1 REGULER TEE B1 NORMAL, B2 OR MORE SP 79K /PC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27">
        <v>1</v>
      </c>
      <c r="H44" s="27" t="s">
        <v>186</v>
      </c>
      <c r="I44" s="27" t="s">
        <v>24172</v>
      </c>
      <c r="J44" s="27">
        <v>61507242</v>
      </c>
      <c r="K44" s="27" t="s">
        <v>24224</v>
      </c>
      <c r="L44" s="27" t="s">
        <v>24226</v>
      </c>
      <c r="M44" s="60">
        <v>99900</v>
      </c>
      <c r="N44" s="49" t="str">
        <f t="shared" si="1"/>
        <v>SP</v>
      </c>
      <c r="O44" s="50" t="str">
        <f t="shared" si="2"/>
        <v>B1 NORMAL B2 OR MORE 79</v>
      </c>
      <c r="P44" s="84" t="str">
        <f t="shared" si="3"/>
        <v>SPECIAL PRICE</v>
      </c>
    </row>
    <row r="45" spans="1:16" x14ac:dyDescent="0.3">
      <c r="A45" s="43" t="str">
        <f t="shared" si="0"/>
        <v>2026 Q1 REGULER TEE B1 NORMAL, B2 OR MORE SP 79K /PC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27">
        <v>1</v>
      </c>
      <c r="H45" s="27" t="s">
        <v>186</v>
      </c>
      <c r="I45" s="27" t="s">
        <v>24172</v>
      </c>
      <c r="J45" s="27">
        <v>61507251</v>
      </c>
      <c r="K45" s="27" t="s">
        <v>24224</v>
      </c>
      <c r="L45" s="27" t="s">
        <v>24227</v>
      </c>
      <c r="M45" s="60">
        <v>99900</v>
      </c>
      <c r="N45" s="49" t="str">
        <f t="shared" si="1"/>
        <v>SP</v>
      </c>
      <c r="O45" s="50" t="str">
        <f t="shared" si="2"/>
        <v>B1 NORMAL B2 OR MORE 79</v>
      </c>
      <c r="P45" s="84" t="str">
        <f t="shared" si="3"/>
        <v>SPECIAL PRICE</v>
      </c>
    </row>
    <row r="46" spans="1:16" x14ac:dyDescent="0.3">
      <c r="A46" s="43" t="str">
        <f t="shared" si="0"/>
        <v>2026 Q1 REGULER TEE B1 NORMAL, B2 OR MORE SP 79K /PC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27">
        <v>1</v>
      </c>
      <c r="H46" s="27" t="s">
        <v>186</v>
      </c>
      <c r="I46" s="27" t="s">
        <v>24172</v>
      </c>
      <c r="J46" s="27">
        <v>61507260</v>
      </c>
      <c r="K46" s="27" t="s">
        <v>24224</v>
      </c>
      <c r="L46" s="27" t="s">
        <v>24228</v>
      </c>
      <c r="M46" s="60">
        <v>99900</v>
      </c>
      <c r="N46" s="49" t="str">
        <f t="shared" si="1"/>
        <v>SP</v>
      </c>
      <c r="O46" s="50" t="str">
        <f t="shared" si="2"/>
        <v>B1 NORMAL B2 OR MORE 79</v>
      </c>
      <c r="P46" s="84" t="str">
        <f t="shared" si="3"/>
        <v>SPECIAL PRICE</v>
      </c>
    </row>
    <row r="47" spans="1:16" x14ac:dyDescent="0.3">
      <c r="A47" s="43" t="str">
        <f t="shared" si="0"/>
        <v>2026 Q1 REGULER TEE B1 NORMAL, B2 OR MORE SP 79K /PC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27">
        <v>1</v>
      </c>
      <c r="H47" s="27" t="s">
        <v>186</v>
      </c>
      <c r="I47" s="27" t="s">
        <v>24172</v>
      </c>
      <c r="J47" s="27">
        <v>61507279</v>
      </c>
      <c r="K47" s="27" t="s">
        <v>24224</v>
      </c>
      <c r="L47" s="27" t="s">
        <v>24229</v>
      </c>
      <c r="M47" s="60">
        <v>99900</v>
      </c>
      <c r="N47" s="49" t="str">
        <f t="shared" si="1"/>
        <v>SP</v>
      </c>
      <c r="O47" s="50" t="str">
        <f t="shared" si="2"/>
        <v>B1 NORMAL B2 OR MORE 79</v>
      </c>
      <c r="P47" s="84" t="str">
        <f t="shared" si="3"/>
        <v>SPECIAL PRICE</v>
      </c>
    </row>
    <row r="48" spans="1:16" x14ac:dyDescent="0.3">
      <c r="A48" s="27" t="str">
        <f t="shared" si="0"/>
        <v>2026 Q1 REGULER TEE B1 NORMAL, B2 OR MORE SP 79K /PC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27">
        <v>1</v>
      </c>
      <c r="H48" s="27" t="s">
        <v>186</v>
      </c>
      <c r="I48" s="27" t="s">
        <v>24172</v>
      </c>
      <c r="J48" s="27">
        <v>61507288</v>
      </c>
      <c r="K48" s="27" t="s">
        <v>24230</v>
      </c>
      <c r="L48" s="27" t="s">
        <v>24231</v>
      </c>
      <c r="M48" s="60">
        <v>99900</v>
      </c>
      <c r="N48" s="49" t="str">
        <f t="shared" si="1"/>
        <v>SP</v>
      </c>
      <c r="O48" s="50" t="str">
        <f t="shared" si="2"/>
        <v>B1 NORMAL B2 OR MORE 79</v>
      </c>
      <c r="P48" s="84" t="str">
        <f t="shared" si="3"/>
        <v>SPECIAL PRICE</v>
      </c>
    </row>
    <row r="49" spans="1:16" x14ac:dyDescent="0.3">
      <c r="A49" s="43" t="str">
        <f t="shared" si="0"/>
        <v>2026 Q1 REGULER TEE B1 NORMAL, B2 OR MORE SP 79K /PC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27">
        <v>1</v>
      </c>
      <c r="H49" s="27" t="s">
        <v>186</v>
      </c>
      <c r="I49" s="27" t="s">
        <v>24172</v>
      </c>
      <c r="J49" s="27">
        <v>61507297</v>
      </c>
      <c r="K49" s="27" t="s">
        <v>24230</v>
      </c>
      <c r="L49" s="27" t="s">
        <v>24232</v>
      </c>
      <c r="M49" s="60">
        <v>99900</v>
      </c>
      <c r="N49" s="49" t="str">
        <f t="shared" si="1"/>
        <v>SP</v>
      </c>
      <c r="O49" s="50" t="str">
        <f t="shared" si="2"/>
        <v>B1 NORMAL B2 OR MORE 79</v>
      </c>
      <c r="P49" s="84" t="str">
        <f t="shared" si="3"/>
        <v>SPECIAL PRICE</v>
      </c>
    </row>
    <row r="50" spans="1:16" x14ac:dyDescent="0.3">
      <c r="A50" s="43" t="str">
        <f t="shared" si="0"/>
        <v>2026 Q1 REGULER TEE B1 NORMAL, B2 OR MORE SP 79K /PC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27">
        <v>1</v>
      </c>
      <c r="H50" s="27" t="s">
        <v>186</v>
      </c>
      <c r="I50" s="27" t="s">
        <v>24172</v>
      </c>
      <c r="J50" s="27">
        <v>61507304</v>
      </c>
      <c r="K50" s="27" t="s">
        <v>24230</v>
      </c>
      <c r="L50" s="27" t="s">
        <v>24233</v>
      </c>
      <c r="M50" s="60">
        <v>99900</v>
      </c>
      <c r="N50" s="49" t="str">
        <f t="shared" si="1"/>
        <v>SP</v>
      </c>
      <c r="O50" s="50" t="str">
        <f t="shared" si="2"/>
        <v>B1 NORMAL B2 OR MORE 79</v>
      </c>
      <c r="P50" s="84" t="str">
        <f t="shared" si="3"/>
        <v>SPECIAL PRICE</v>
      </c>
    </row>
    <row r="51" spans="1:16" x14ac:dyDescent="0.3">
      <c r="A51" s="43" t="str">
        <f t="shared" si="0"/>
        <v>2026 Q1 REGULER TEE B1 NORMAL, B2 OR MORE SP 79K /PC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27">
        <v>1</v>
      </c>
      <c r="H51" s="27" t="s">
        <v>186</v>
      </c>
      <c r="I51" s="27" t="s">
        <v>24172</v>
      </c>
      <c r="J51" s="27">
        <v>61507313</v>
      </c>
      <c r="K51" s="27" t="s">
        <v>24230</v>
      </c>
      <c r="L51" s="27" t="s">
        <v>24234</v>
      </c>
      <c r="M51" s="60">
        <v>99900</v>
      </c>
      <c r="N51" s="49" t="str">
        <f t="shared" si="1"/>
        <v>SP</v>
      </c>
      <c r="O51" s="50" t="str">
        <f t="shared" si="2"/>
        <v>B1 NORMAL B2 OR MORE 79</v>
      </c>
      <c r="P51" s="84" t="str">
        <f t="shared" si="3"/>
        <v>SPECIAL PRICE</v>
      </c>
    </row>
    <row r="52" spans="1:16" x14ac:dyDescent="0.3">
      <c r="A52" s="43" t="str">
        <f t="shared" si="0"/>
        <v>2026 Q1 REGULER TEE B1 NORMAL, B2 OR MORE SP 79K /PC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27">
        <v>1</v>
      </c>
      <c r="H52" s="27" t="s">
        <v>186</v>
      </c>
      <c r="I52" s="27" t="s">
        <v>24172</v>
      </c>
      <c r="J52" s="27">
        <v>61507322</v>
      </c>
      <c r="K52" s="27" t="s">
        <v>24230</v>
      </c>
      <c r="L52" s="27" t="s">
        <v>24235</v>
      </c>
      <c r="M52" s="60">
        <v>99900</v>
      </c>
      <c r="N52" s="49" t="str">
        <f t="shared" si="1"/>
        <v>SP</v>
      </c>
      <c r="O52" s="50" t="str">
        <f t="shared" si="2"/>
        <v>B1 NORMAL B2 OR MORE 79</v>
      </c>
      <c r="P52" s="84" t="str">
        <f t="shared" si="3"/>
        <v>SPECIAL PRICE</v>
      </c>
    </row>
    <row r="53" spans="1:16" x14ac:dyDescent="0.3">
      <c r="A53" s="27" t="str">
        <f t="shared" si="0"/>
        <v>2026 Q1 REGULER TEE B1 NORMAL, B2 OR MORE SP 79K /PC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27">
        <v>1</v>
      </c>
      <c r="H53" s="27" t="s">
        <v>186</v>
      </c>
      <c r="I53" s="27" t="s">
        <v>24172</v>
      </c>
      <c r="J53" s="27">
        <v>61507331</v>
      </c>
      <c r="K53" s="27" t="s">
        <v>24236</v>
      </c>
      <c r="L53" s="27" t="s">
        <v>24237</v>
      </c>
      <c r="M53" s="60">
        <v>99900</v>
      </c>
      <c r="N53" s="49" t="str">
        <f t="shared" si="1"/>
        <v>SP</v>
      </c>
      <c r="O53" s="50" t="str">
        <f t="shared" si="2"/>
        <v>B1 NORMAL B2 OR MORE 79</v>
      </c>
      <c r="P53" s="84" t="str">
        <f t="shared" si="3"/>
        <v>SPECIAL PRICE</v>
      </c>
    </row>
    <row r="54" spans="1:16" x14ac:dyDescent="0.3">
      <c r="A54" s="43" t="str">
        <f t="shared" si="0"/>
        <v>2026 Q1 REGULER TEE B1 NORMAL, B2 OR MORE SP 79K /PC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27">
        <v>1</v>
      </c>
      <c r="H54" s="27" t="s">
        <v>186</v>
      </c>
      <c r="I54" s="27" t="s">
        <v>24172</v>
      </c>
      <c r="J54" s="27">
        <v>61507340</v>
      </c>
      <c r="K54" s="27" t="s">
        <v>24236</v>
      </c>
      <c r="L54" s="27" t="s">
        <v>24238</v>
      </c>
      <c r="M54" s="60">
        <v>99900</v>
      </c>
      <c r="N54" s="49" t="str">
        <f t="shared" si="1"/>
        <v>SP</v>
      </c>
      <c r="O54" s="50" t="str">
        <f t="shared" si="2"/>
        <v>B1 NORMAL B2 OR MORE 79</v>
      </c>
      <c r="P54" s="84" t="str">
        <f t="shared" si="3"/>
        <v>SPECIAL PRICE</v>
      </c>
    </row>
    <row r="55" spans="1:16" x14ac:dyDescent="0.3">
      <c r="A55" s="43" t="str">
        <f t="shared" si="0"/>
        <v>2026 Q1 REGULER TEE B1 NORMAL, B2 OR MORE SP 79K /PC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27">
        <v>1</v>
      </c>
      <c r="H55" s="27" t="s">
        <v>186</v>
      </c>
      <c r="I55" s="27" t="s">
        <v>24172</v>
      </c>
      <c r="J55" s="27">
        <v>61507359</v>
      </c>
      <c r="K55" s="27" t="s">
        <v>24236</v>
      </c>
      <c r="L55" s="27" t="s">
        <v>24239</v>
      </c>
      <c r="M55" s="60">
        <v>99900</v>
      </c>
      <c r="N55" s="49" t="str">
        <f t="shared" si="1"/>
        <v>SP</v>
      </c>
      <c r="O55" s="50" t="str">
        <f t="shared" si="2"/>
        <v>B1 NORMAL B2 OR MORE 79</v>
      </c>
      <c r="P55" s="84" t="str">
        <f t="shared" si="3"/>
        <v>SPECIAL PRICE</v>
      </c>
    </row>
    <row r="56" spans="1:16" x14ac:dyDescent="0.3">
      <c r="A56" s="43" t="str">
        <f t="shared" si="0"/>
        <v>2026 Q1 REGULER TEE B1 NORMAL, B2 OR MORE SP 79K /PC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27">
        <v>1</v>
      </c>
      <c r="H56" s="27" t="s">
        <v>186</v>
      </c>
      <c r="I56" s="27" t="s">
        <v>24172</v>
      </c>
      <c r="J56" s="27">
        <v>61507368</v>
      </c>
      <c r="K56" s="27" t="s">
        <v>24236</v>
      </c>
      <c r="L56" s="27" t="s">
        <v>24240</v>
      </c>
      <c r="M56" s="60">
        <v>99900</v>
      </c>
      <c r="N56" s="49" t="str">
        <f t="shared" si="1"/>
        <v>SP</v>
      </c>
      <c r="O56" s="50" t="str">
        <f t="shared" si="2"/>
        <v>B1 NORMAL B2 OR MORE 79</v>
      </c>
      <c r="P56" s="84" t="str">
        <f t="shared" si="3"/>
        <v>SPECIAL PRICE</v>
      </c>
    </row>
    <row r="57" spans="1:16" x14ac:dyDescent="0.3">
      <c r="A57" s="43" t="str">
        <f t="shared" si="0"/>
        <v>2026 Q1 REGULER TEE B1 NORMAL, B2 OR MORE SP 79K /PC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27">
        <v>1</v>
      </c>
      <c r="H57" s="27" t="s">
        <v>186</v>
      </c>
      <c r="I57" s="27" t="s">
        <v>24172</v>
      </c>
      <c r="J57" s="27">
        <v>61507377</v>
      </c>
      <c r="K57" s="27" t="s">
        <v>24236</v>
      </c>
      <c r="L57" s="27" t="s">
        <v>24241</v>
      </c>
      <c r="M57" s="60">
        <v>99900</v>
      </c>
      <c r="N57" s="49" t="str">
        <f t="shared" si="1"/>
        <v>SP</v>
      </c>
      <c r="O57" s="50" t="str">
        <f t="shared" si="2"/>
        <v>B1 NORMAL B2 OR MORE 79</v>
      </c>
      <c r="P57" s="84" t="str">
        <f t="shared" si="3"/>
        <v>SPECIAL PRICE</v>
      </c>
    </row>
    <row r="58" spans="1:16" x14ac:dyDescent="0.3">
      <c r="A58" s="27" t="str">
        <f t="shared" si="0"/>
        <v>2026 Q1 REGULER TEE B1 NORMAL, B2 OR MORE SP 79K /PC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27">
        <v>1</v>
      </c>
      <c r="H58" s="27" t="s">
        <v>186</v>
      </c>
      <c r="I58" s="27" t="s">
        <v>24172</v>
      </c>
      <c r="J58" s="27">
        <v>61507386</v>
      </c>
      <c r="K58" s="27" t="s">
        <v>24242</v>
      </c>
      <c r="L58" s="27" t="s">
        <v>24243</v>
      </c>
      <c r="M58" s="60">
        <v>99900</v>
      </c>
      <c r="N58" s="49" t="str">
        <f t="shared" si="1"/>
        <v>SP</v>
      </c>
      <c r="O58" s="50" t="str">
        <f t="shared" si="2"/>
        <v>B1 NORMAL B2 OR MORE 79</v>
      </c>
      <c r="P58" s="84" t="str">
        <f t="shared" si="3"/>
        <v>SPECIAL PRICE</v>
      </c>
    </row>
    <row r="59" spans="1:16" x14ac:dyDescent="0.3">
      <c r="A59" s="43" t="str">
        <f t="shared" si="0"/>
        <v>2026 Q1 REGULER TEE B1 NORMAL, B2 OR MORE SP 79K /PC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27">
        <v>1</v>
      </c>
      <c r="H59" s="27" t="s">
        <v>186</v>
      </c>
      <c r="I59" s="27" t="s">
        <v>24172</v>
      </c>
      <c r="J59" s="27">
        <v>61507395</v>
      </c>
      <c r="K59" s="27" t="s">
        <v>24242</v>
      </c>
      <c r="L59" s="27" t="s">
        <v>24244</v>
      </c>
      <c r="M59" s="60">
        <v>99900</v>
      </c>
      <c r="N59" s="49" t="str">
        <f t="shared" si="1"/>
        <v>SP</v>
      </c>
      <c r="O59" s="50" t="str">
        <f t="shared" si="2"/>
        <v>B1 NORMAL B2 OR MORE 79</v>
      </c>
      <c r="P59" s="84" t="str">
        <f t="shared" si="3"/>
        <v>SPECIAL PRICE</v>
      </c>
    </row>
    <row r="60" spans="1:16" x14ac:dyDescent="0.3">
      <c r="A60" s="43" t="str">
        <f t="shared" si="0"/>
        <v>2026 Q1 REGULER TEE B1 NORMAL, B2 OR MORE SP 79K /PC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27">
        <v>1</v>
      </c>
      <c r="H60" s="27" t="s">
        <v>186</v>
      </c>
      <c r="I60" s="27" t="s">
        <v>24172</v>
      </c>
      <c r="J60" s="27">
        <v>61507402</v>
      </c>
      <c r="K60" s="27" t="s">
        <v>24242</v>
      </c>
      <c r="L60" s="27" t="s">
        <v>24245</v>
      </c>
      <c r="M60" s="60">
        <v>99900</v>
      </c>
      <c r="N60" s="49" t="str">
        <f t="shared" si="1"/>
        <v>SP</v>
      </c>
      <c r="O60" s="50" t="str">
        <f t="shared" si="2"/>
        <v>B1 NORMAL B2 OR MORE 79</v>
      </c>
      <c r="P60" s="84" t="str">
        <f t="shared" si="3"/>
        <v>SPECIAL PRICE</v>
      </c>
    </row>
    <row r="61" spans="1:16" x14ac:dyDescent="0.3">
      <c r="A61" s="43" t="str">
        <f t="shared" si="0"/>
        <v>2026 Q1 REGULER TEE B1 NORMAL, B2 OR MORE SP 79K /PC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27">
        <v>1</v>
      </c>
      <c r="H61" s="27" t="s">
        <v>186</v>
      </c>
      <c r="I61" s="27" t="s">
        <v>24172</v>
      </c>
      <c r="J61" s="27">
        <v>61507411</v>
      </c>
      <c r="K61" s="27" t="s">
        <v>24242</v>
      </c>
      <c r="L61" s="27" t="s">
        <v>24246</v>
      </c>
      <c r="M61" s="60">
        <v>99900</v>
      </c>
      <c r="N61" s="49" t="str">
        <f t="shared" si="1"/>
        <v>SP</v>
      </c>
      <c r="O61" s="50" t="str">
        <f t="shared" si="2"/>
        <v>B1 NORMAL B2 OR MORE 79</v>
      </c>
      <c r="P61" s="84" t="str">
        <f t="shared" si="3"/>
        <v>SPECIAL PRICE</v>
      </c>
    </row>
    <row r="62" spans="1:16" x14ac:dyDescent="0.3">
      <c r="A62" s="43" t="str">
        <f t="shared" si="0"/>
        <v>2026 Q1 REGULER TEE B1 NORMAL, B2 OR MORE SP 79K /PC</v>
      </c>
      <c r="B62" s="44">
        <f>'2019 ALL N OLDER D95'!$B$2</f>
        <v>46121</v>
      </c>
      <c r="C62" s="44">
        <f>'2019 ALL N OLDER D95'!$C$2</f>
        <v>46127</v>
      </c>
      <c r="D62" s="43">
        <v>3260</v>
      </c>
      <c r="E62" s="43">
        <v>333</v>
      </c>
      <c r="F62" s="43">
        <v>3</v>
      </c>
      <c r="G62" s="27">
        <v>1</v>
      </c>
      <c r="H62" s="27" t="s">
        <v>186</v>
      </c>
      <c r="I62" s="27" t="s">
        <v>24172</v>
      </c>
      <c r="J62" s="27">
        <v>61507420</v>
      </c>
      <c r="K62" s="27" t="s">
        <v>24242</v>
      </c>
      <c r="L62" s="27" t="s">
        <v>24247</v>
      </c>
      <c r="M62" s="60">
        <v>99900</v>
      </c>
      <c r="N62" s="49" t="str">
        <f t="shared" si="1"/>
        <v>SP</v>
      </c>
      <c r="O62" s="50" t="str">
        <f t="shared" si="2"/>
        <v>B1 NORMAL B2 OR MORE 79</v>
      </c>
      <c r="P62" s="84" t="str">
        <f t="shared" si="3"/>
        <v>SPECIAL PRICE</v>
      </c>
    </row>
    <row r="63" spans="1:16" x14ac:dyDescent="0.3">
      <c r="A63" s="27" t="str">
        <f t="shared" si="0"/>
        <v>2026 Q1 REGULER TEE B1 NORMAL, B2 OR MORE SP 79K /PC</v>
      </c>
      <c r="B63" s="44">
        <f>'2019 ALL N OLDER D95'!$B$2</f>
        <v>46121</v>
      </c>
      <c r="C63" s="44">
        <f>'2019 ALL N OLDER D95'!$C$2</f>
        <v>46127</v>
      </c>
      <c r="D63" s="43">
        <v>3260</v>
      </c>
      <c r="E63" s="43">
        <v>333</v>
      </c>
      <c r="F63" s="43">
        <v>3</v>
      </c>
      <c r="G63" s="27">
        <v>1</v>
      </c>
      <c r="H63" s="27" t="s">
        <v>186</v>
      </c>
      <c r="I63" s="27" t="s">
        <v>24172</v>
      </c>
      <c r="J63" s="27">
        <v>61507439</v>
      </c>
      <c r="K63" s="27" t="s">
        <v>24248</v>
      </c>
      <c r="L63" s="27" t="s">
        <v>24249</v>
      </c>
      <c r="M63" s="60">
        <v>99900</v>
      </c>
      <c r="N63" s="49" t="str">
        <f t="shared" si="1"/>
        <v>SP</v>
      </c>
      <c r="O63" s="50" t="str">
        <f t="shared" si="2"/>
        <v>B1 NORMAL B2 OR MORE 79</v>
      </c>
      <c r="P63" s="84" t="str">
        <f t="shared" si="3"/>
        <v>SPECIAL PRICE</v>
      </c>
    </row>
    <row r="64" spans="1:16" x14ac:dyDescent="0.3">
      <c r="A64" s="43" t="str">
        <f t="shared" si="0"/>
        <v>2026 Q1 REGULER TEE B1 NORMAL, B2 OR MORE SP 79K /PC</v>
      </c>
      <c r="B64" s="44">
        <f>'2019 ALL N OLDER D95'!$B$2</f>
        <v>46121</v>
      </c>
      <c r="C64" s="44">
        <f>'2019 ALL N OLDER D95'!$C$2</f>
        <v>46127</v>
      </c>
      <c r="D64" s="43">
        <v>3260</v>
      </c>
      <c r="E64" s="43">
        <v>333</v>
      </c>
      <c r="F64" s="43">
        <v>3</v>
      </c>
      <c r="G64" s="27">
        <v>1</v>
      </c>
      <c r="H64" s="27" t="s">
        <v>186</v>
      </c>
      <c r="I64" s="27" t="s">
        <v>24172</v>
      </c>
      <c r="J64" s="27">
        <v>61507448</v>
      </c>
      <c r="K64" s="27" t="s">
        <v>24248</v>
      </c>
      <c r="L64" s="27" t="s">
        <v>24250</v>
      </c>
      <c r="M64" s="60">
        <v>99900</v>
      </c>
      <c r="N64" s="49" t="str">
        <f t="shared" si="1"/>
        <v>SP</v>
      </c>
      <c r="O64" s="50" t="str">
        <f t="shared" si="2"/>
        <v>B1 NORMAL B2 OR MORE 79</v>
      </c>
      <c r="P64" s="84" t="str">
        <f t="shared" si="3"/>
        <v>SPECIAL PRICE</v>
      </c>
    </row>
    <row r="65" spans="1:16" x14ac:dyDescent="0.3">
      <c r="A65" s="43" t="str">
        <f t="shared" si="0"/>
        <v>2026 Q1 REGULER TEE B1 NORMAL, B2 OR MORE SP 79K /PC</v>
      </c>
      <c r="B65" s="44">
        <f>'2019 ALL N OLDER D95'!$B$2</f>
        <v>46121</v>
      </c>
      <c r="C65" s="44">
        <f>'2019 ALL N OLDER D95'!$C$2</f>
        <v>46127</v>
      </c>
      <c r="D65" s="43">
        <v>3260</v>
      </c>
      <c r="E65" s="43">
        <v>333</v>
      </c>
      <c r="F65" s="43">
        <v>3</v>
      </c>
      <c r="G65" s="27">
        <v>1</v>
      </c>
      <c r="H65" s="27" t="s">
        <v>186</v>
      </c>
      <c r="I65" s="27" t="s">
        <v>24172</v>
      </c>
      <c r="J65" s="27">
        <v>61507457</v>
      </c>
      <c r="K65" s="27" t="s">
        <v>24248</v>
      </c>
      <c r="L65" s="27" t="s">
        <v>24251</v>
      </c>
      <c r="M65" s="60">
        <v>99900</v>
      </c>
      <c r="N65" s="49" t="str">
        <f t="shared" si="1"/>
        <v>SP</v>
      </c>
      <c r="O65" s="50" t="str">
        <f t="shared" si="2"/>
        <v>B1 NORMAL B2 OR MORE 79</v>
      </c>
      <c r="P65" s="84" t="str">
        <f t="shared" si="3"/>
        <v>SPECIAL PRICE</v>
      </c>
    </row>
    <row r="66" spans="1:16" x14ac:dyDescent="0.3">
      <c r="A66" s="43" t="str">
        <f t="shared" si="0"/>
        <v>2026 Q1 REGULER TEE B1 NORMAL, B2 OR MORE SP 79K /PC</v>
      </c>
      <c r="B66" s="44">
        <f>'2019 ALL N OLDER D95'!$B$2</f>
        <v>46121</v>
      </c>
      <c r="C66" s="44">
        <f>'2019 ALL N OLDER D95'!$C$2</f>
        <v>46127</v>
      </c>
      <c r="D66" s="43">
        <v>3260</v>
      </c>
      <c r="E66" s="43">
        <v>333</v>
      </c>
      <c r="F66" s="43">
        <v>3</v>
      </c>
      <c r="G66" s="27">
        <v>1</v>
      </c>
      <c r="H66" s="27" t="s">
        <v>186</v>
      </c>
      <c r="I66" s="27" t="s">
        <v>24172</v>
      </c>
      <c r="J66" s="27">
        <v>61507466</v>
      </c>
      <c r="K66" s="27" t="s">
        <v>24248</v>
      </c>
      <c r="L66" s="27" t="s">
        <v>24252</v>
      </c>
      <c r="M66" s="60">
        <v>99900</v>
      </c>
      <c r="N66" s="49" t="str">
        <f t="shared" si="1"/>
        <v>SP</v>
      </c>
      <c r="O66" s="50" t="str">
        <f t="shared" si="2"/>
        <v>B1 NORMAL B2 OR MORE 79</v>
      </c>
      <c r="P66" s="84" t="str">
        <f t="shared" si="3"/>
        <v>SPECIAL PRICE</v>
      </c>
    </row>
    <row r="67" spans="1:16" x14ac:dyDescent="0.3">
      <c r="A67" s="43" t="str">
        <f t="shared" si="0"/>
        <v>2026 Q1 REGULER TEE B1 NORMAL, B2 OR MORE SP 79K /PC</v>
      </c>
      <c r="B67" s="44">
        <f>'2019 ALL N OLDER D95'!$B$2</f>
        <v>46121</v>
      </c>
      <c r="C67" s="44">
        <f>'2019 ALL N OLDER D95'!$C$2</f>
        <v>46127</v>
      </c>
      <c r="D67" s="43">
        <v>3260</v>
      </c>
      <c r="E67" s="43">
        <v>333</v>
      </c>
      <c r="F67" s="43">
        <v>3</v>
      </c>
      <c r="G67" s="27">
        <v>1</v>
      </c>
      <c r="H67" s="27" t="s">
        <v>186</v>
      </c>
      <c r="I67" s="27" t="s">
        <v>24172</v>
      </c>
      <c r="J67" s="27">
        <v>61507475</v>
      </c>
      <c r="K67" s="27" t="s">
        <v>24248</v>
      </c>
      <c r="L67" s="27" t="s">
        <v>24253</v>
      </c>
      <c r="M67" s="60">
        <v>99900</v>
      </c>
      <c r="N67" s="49" t="str">
        <f t="shared" si="1"/>
        <v>SP</v>
      </c>
      <c r="O67" s="50" t="str">
        <f t="shared" si="2"/>
        <v>B1 NORMAL B2 OR MORE 79</v>
      </c>
      <c r="P67" s="84" t="str">
        <f t="shared" si="3"/>
        <v>SPECIAL PRICE</v>
      </c>
    </row>
    <row r="68" spans="1:16" x14ac:dyDescent="0.3">
      <c r="A68" s="27" t="str">
        <f t="shared" ref="A68:A131" si="4">$A$2</f>
        <v>2026 Q1 REGULER TEE B1 NORMAL, B2 OR MORE SP 79K /PC</v>
      </c>
      <c r="B68" s="44">
        <f>'2019 ALL N OLDER D95'!$B$2</f>
        <v>46121</v>
      </c>
      <c r="C68" s="44">
        <f>'2019 ALL N OLDER D95'!$C$2</f>
        <v>46127</v>
      </c>
      <c r="D68" s="43">
        <v>3260</v>
      </c>
      <c r="E68" s="43">
        <v>333</v>
      </c>
      <c r="F68" s="43">
        <v>3</v>
      </c>
      <c r="G68" s="27">
        <v>1</v>
      </c>
      <c r="H68" s="27" t="s">
        <v>186</v>
      </c>
      <c r="I68" s="27" t="s">
        <v>24172</v>
      </c>
      <c r="J68" s="27">
        <v>61507484</v>
      </c>
      <c r="K68" s="27" t="s">
        <v>24254</v>
      </c>
      <c r="L68" s="27" t="s">
        <v>24255</v>
      </c>
      <c r="M68" s="60">
        <v>99900</v>
      </c>
      <c r="N68" s="49" t="str">
        <f t="shared" ref="N68:N131" si="5">$N$2</f>
        <v>SP</v>
      </c>
      <c r="O68" s="50" t="str">
        <f t="shared" ref="O68:O131" si="6">$O$2</f>
        <v>B1 NORMAL B2 OR MORE 79</v>
      </c>
      <c r="P68" s="84" t="str">
        <f t="shared" ref="P68:P131" si="7">$P$2</f>
        <v>SPECIAL PRICE</v>
      </c>
    </row>
    <row r="69" spans="1:16" x14ac:dyDescent="0.3">
      <c r="A69" s="43" t="str">
        <f t="shared" si="4"/>
        <v>2026 Q1 REGULER TEE B1 NORMAL, B2 OR MORE SP 79K /PC</v>
      </c>
      <c r="B69" s="44">
        <f>'2019 ALL N OLDER D95'!$B$2</f>
        <v>46121</v>
      </c>
      <c r="C69" s="44">
        <f>'2019 ALL N OLDER D95'!$C$2</f>
        <v>46127</v>
      </c>
      <c r="D69" s="43">
        <v>3260</v>
      </c>
      <c r="E69" s="43">
        <v>333</v>
      </c>
      <c r="F69" s="43">
        <v>3</v>
      </c>
      <c r="G69" s="27">
        <v>1</v>
      </c>
      <c r="H69" s="27" t="s">
        <v>186</v>
      </c>
      <c r="I69" s="27" t="s">
        <v>24172</v>
      </c>
      <c r="J69" s="27">
        <v>61507493</v>
      </c>
      <c r="K69" s="27" t="s">
        <v>24254</v>
      </c>
      <c r="L69" s="27" t="s">
        <v>24256</v>
      </c>
      <c r="M69" s="60">
        <v>99900</v>
      </c>
      <c r="N69" s="49" t="str">
        <f t="shared" si="5"/>
        <v>SP</v>
      </c>
      <c r="O69" s="50" t="str">
        <f t="shared" si="6"/>
        <v>B1 NORMAL B2 OR MORE 79</v>
      </c>
      <c r="P69" s="84" t="str">
        <f t="shared" si="7"/>
        <v>SPECIAL PRICE</v>
      </c>
    </row>
    <row r="70" spans="1:16" x14ac:dyDescent="0.3">
      <c r="A70" s="43" t="str">
        <f t="shared" si="4"/>
        <v>2026 Q1 REGULER TEE B1 NORMAL, B2 OR MORE SP 79K /PC</v>
      </c>
      <c r="B70" s="44">
        <f>'2019 ALL N OLDER D95'!$B$2</f>
        <v>46121</v>
      </c>
      <c r="C70" s="44">
        <f>'2019 ALL N OLDER D95'!$C$2</f>
        <v>46127</v>
      </c>
      <c r="D70" s="43">
        <v>3260</v>
      </c>
      <c r="E70" s="43">
        <v>333</v>
      </c>
      <c r="F70" s="43">
        <v>3</v>
      </c>
      <c r="G70" s="27">
        <v>1</v>
      </c>
      <c r="H70" s="27" t="s">
        <v>186</v>
      </c>
      <c r="I70" s="27" t="s">
        <v>24172</v>
      </c>
      <c r="J70" s="27">
        <v>61507500</v>
      </c>
      <c r="K70" s="27" t="s">
        <v>24254</v>
      </c>
      <c r="L70" s="27" t="s">
        <v>24257</v>
      </c>
      <c r="M70" s="60">
        <v>99900</v>
      </c>
      <c r="N70" s="49" t="str">
        <f t="shared" si="5"/>
        <v>SP</v>
      </c>
      <c r="O70" s="50" t="str">
        <f t="shared" si="6"/>
        <v>B1 NORMAL B2 OR MORE 79</v>
      </c>
      <c r="P70" s="84" t="str">
        <f t="shared" si="7"/>
        <v>SPECIAL PRICE</v>
      </c>
    </row>
    <row r="71" spans="1:16" x14ac:dyDescent="0.3">
      <c r="A71" s="43" t="str">
        <f t="shared" si="4"/>
        <v>2026 Q1 REGULER TEE B1 NORMAL, B2 OR MORE SP 79K /PC</v>
      </c>
      <c r="B71" s="44">
        <f>'2019 ALL N OLDER D95'!$B$2</f>
        <v>46121</v>
      </c>
      <c r="C71" s="44">
        <f>'2019 ALL N OLDER D95'!$C$2</f>
        <v>46127</v>
      </c>
      <c r="D71" s="43">
        <v>3260</v>
      </c>
      <c r="E71" s="43">
        <v>333</v>
      </c>
      <c r="F71" s="43">
        <v>3</v>
      </c>
      <c r="G71" s="27">
        <v>1</v>
      </c>
      <c r="H71" s="27" t="s">
        <v>186</v>
      </c>
      <c r="I71" s="27" t="s">
        <v>24172</v>
      </c>
      <c r="J71" s="27">
        <v>61507519</v>
      </c>
      <c r="K71" s="27" t="s">
        <v>24254</v>
      </c>
      <c r="L71" s="27" t="s">
        <v>24258</v>
      </c>
      <c r="M71" s="60">
        <v>99900</v>
      </c>
      <c r="N71" s="49" t="str">
        <f t="shared" si="5"/>
        <v>SP</v>
      </c>
      <c r="O71" s="50" t="str">
        <f t="shared" si="6"/>
        <v>B1 NORMAL B2 OR MORE 79</v>
      </c>
      <c r="P71" s="84" t="str">
        <f t="shared" si="7"/>
        <v>SPECIAL PRICE</v>
      </c>
    </row>
    <row r="72" spans="1:16" x14ac:dyDescent="0.3">
      <c r="A72" s="43" t="str">
        <f t="shared" si="4"/>
        <v>2026 Q1 REGULER TEE B1 NORMAL, B2 OR MORE SP 79K /PC</v>
      </c>
      <c r="B72" s="44">
        <f>'2019 ALL N OLDER D95'!$B$2</f>
        <v>46121</v>
      </c>
      <c r="C72" s="44">
        <f>'2019 ALL N OLDER D95'!$C$2</f>
        <v>46127</v>
      </c>
      <c r="D72" s="43">
        <v>3260</v>
      </c>
      <c r="E72" s="43">
        <v>333</v>
      </c>
      <c r="F72" s="43">
        <v>3</v>
      </c>
      <c r="G72" s="27">
        <v>1</v>
      </c>
      <c r="H72" s="27" t="s">
        <v>186</v>
      </c>
      <c r="I72" s="27" t="s">
        <v>24172</v>
      </c>
      <c r="J72" s="27">
        <v>61507528</v>
      </c>
      <c r="K72" s="27" t="s">
        <v>24254</v>
      </c>
      <c r="L72" s="27" t="s">
        <v>24259</v>
      </c>
      <c r="M72" s="60">
        <v>99900</v>
      </c>
      <c r="N72" s="49" t="str">
        <f t="shared" si="5"/>
        <v>SP</v>
      </c>
      <c r="O72" s="50" t="str">
        <f t="shared" si="6"/>
        <v>B1 NORMAL B2 OR MORE 79</v>
      </c>
      <c r="P72" s="84" t="str">
        <f t="shared" si="7"/>
        <v>SPECIAL PRICE</v>
      </c>
    </row>
    <row r="73" spans="1:16" x14ac:dyDescent="0.3">
      <c r="A73" s="27" t="str">
        <f t="shared" si="4"/>
        <v>2026 Q1 REGULER TEE B1 NORMAL, B2 OR MORE SP 79K /PC</v>
      </c>
      <c r="B73" s="44">
        <f>'2019 ALL N OLDER D95'!$B$2</f>
        <v>46121</v>
      </c>
      <c r="C73" s="44">
        <f>'2019 ALL N OLDER D95'!$C$2</f>
        <v>46127</v>
      </c>
      <c r="D73" s="43">
        <v>3260</v>
      </c>
      <c r="E73" s="43">
        <v>333</v>
      </c>
      <c r="F73" s="43">
        <v>3</v>
      </c>
      <c r="G73" s="27">
        <v>1</v>
      </c>
      <c r="H73" s="27" t="s">
        <v>186</v>
      </c>
      <c r="I73" s="27" t="s">
        <v>24172</v>
      </c>
      <c r="J73" s="27">
        <v>61507537</v>
      </c>
      <c r="K73" s="27" t="s">
        <v>24260</v>
      </c>
      <c r="L73" s="27" t="s">
        <v>24261</v>
      </c>
      <c r="M73" s="60">
        <v>99900</v>
      </c>
      <c r="N73" s="49" t="str">
        <f t="shared" si="5"/>
        <v>SP</v>
      </c>
      <c r="O73" s="50" t="str">
        <f t="shared" si="6"/>
        <v>B1 NORMAL B2 OR MORE 79</v>
      </c>
      <c r="P73" s="84" t="str">
        <f t="shared" si="7"/>
        <v>SPECIAL PRICE</v>
      </c>
    </row>
    <row r="74" spans="1:16" x14ac:dyDescent="0.3">
      <c r="A74" s="43" t="str">
        <f t="shared" si="4"/>
        <v>2026 Q1 REGULER TEE B1 NORMAL, B2 OR MORE SP 79K /PC</v>
      </c>
      <c r="B74" s="44">
        <f>'2019 ALL N OLDER D95'!$B$2</f>
        <v>46121</v>
      </c>
      <c r="C74" s="44">
        <f>'2019 ALL N OLDER D95'!$C$2</f>
        <v>46127</v>
      </c>
      <c r="D74" s="43">
        <v>3260</v>
      </c>
      <c r="E74" s="43">
        <v>333</v>
      </c>
      <c r="F74" s="43">
        <v>3</v>
      </c>
      <c r="G74" s="27">
        <v>1</v>
      </c>
      <c r="H74" s="27" t="s">
        <v>186</v>
      </c>
      <c r="I74" s="27" t="s">
        <v>24172</v>
      </c>
      <c r="J74" s="27">
        <v>61507546</v>
      </c>
      <c r="K74" s="27" t="s">
        <v>24260</v>
      </c>
      <c r="L74" s="27" t="s">
        <v>24262</v>
      </c>
      <c r="M74" s="60">
        <v>99900</v>
      </c>
      <c r="N74" s="49" t="str">
        <f t="shared" si="5"/>
        <v>SP</v>
      </c>
      <c r="O74" s="50" t="str">
        <f t="shared" si="6"/>
        <v>B1 NORMAL B2 OR MORE 79</v>
      </c>
      <c r="P74" s="84" t="str">
        <f t="shared" si="7"/>
        <v>SPECIAL PRICE</v>
      </c>
    </row>
    <row r="75" spans="1:16" x14ac:dyDescent="0.3">
      <c r="A75" s="43" t="str">
        <f t="shared" si="4"/>
        <v>2026 Q1 REGULER TEE B1 NORMAL, B2 OR MORE SP 79K /PC</v>
      </c>
      <c r="B75" s="44">
        <f>'2019 ALL N OLDER D95'!$B$2</f>
        <v>46121</v>
      </c>
      <c r="C75" s="44">
        <f>'2019 ALL N OLDER D95'!$C$2</f>
        <v>46127</v>
      </c>
      <c r="D75" s="43">
        <v>3260</v>
      </c>
      <c r="E75" s="43">
        <v>333</v>
      </c>
      <c r="F75" s="43">
        <v>3</v>
      </c>
      <c r="G75" s="27">
        <v>1</v>
      </c>
      <c r="H75" s="27" t="s">
        <v>186</v>
      </c>
      <c r="I75" s="27" t="s">
        <v>24172</v>
      </c>
      <c r="J75" s="27">
        <v>61507555</v>
      </c>
      <c r="K75" s="27" t="s">
        <v>24260</v>
      </c>
      <c r="L75" s="27" t="s">
        <v>24263</v>
      </c>
      <c r="M75" s="60">
        <v>99900</v>
      </c>
      <c r="N75" s="49" t="str">
        <f t="shared" si="5"/>
        <v>SP</v>
      </c>
      <c r="O75" s="50" t="str">
        <f t="shared" si="6"/>
        <v>B1 NORMAL B2 OR MORE 79</v>
      </c>
      <c r="P75" s="84" t="str">
        <f t="shared" si="7"/>
        <v>SPECIAL PRICE</v>
      </c>
    </row>
    <row r="76" spans="1:16" x14ac:dyDescent="0.3">
      <c r="A76" s="43" t="str">
        <f t="shared" si="4"/>
        <v>2026 Q1 REGULER TEE B1 NORMAL, B2 OR MORE SP 79K /PC</v>
      </c>
      <c r="B76" s="44">
        <f>'2019 ALL N OLDER D95'!$B$2</f>
        <v>46121</v>
      </c>
      <c r="C76" s="44">
        <f>'2019 ALL N OLDER D95'!$C$2</f>
        <v>46127</v>
      </c>
      <c r="D76" s="43">
        <v>3260</v>
      </c>
      <c r="E76" s="43">
        <v>333</v>
      </c>
      <c r="F76" s="43">
        <v>3</v>
      </c>
      <c r="G76" s="27">
        <v>1</v>
      </c>
      <c r="H76" s="27" t="s">
        <v>186</v>
      </c>
      <c r="I76" s="27" t="s">
        <v>24172</v>
      </c>
      <c r="J76" s="27">
        <v>61507564</v>
      </c>
      <c r="K76" s="27" t="s">
        <v>24260</v>
      </c>
      <c r="L76" s="27" t="s">
        <v>24264</v>
      </c>
      <c r="M76" s="60">
        <v>99900</v>
      </c>
      <c r="N76" s="49" t="str">
        <f t="shared" si="5"/>
        <v>SP</v>
      </c>
      <c r="O76" s="50" t="str">
        <f t="shared" si="6"/>
        <v>B1 NORMAL B2 OR MORE 79</v>
      </c>
      <c r="P76" s="84" t="str">
        <f t="shared" si="7"/>
        <v>SPECIAL PRICE</v>
      </c>
    </row>
    <row r="77" spans="1:16" x14ac:dyDescent="0.3">
      <c r="A77" s="43" t="str">
        <f t="shared" si="4"/>
        <v>2026 Q1 REGULER TEE B1 NORMAL, B2 OR MORE SP 79K /PC</v>
      </c>
      <c r="B77" s="44">
        <f>'2019 ALL N OLDER D95'!$B$2</f>
        <v>46121</v>
      </c>
      <c r="C77" s="44">
        <f>'2019 ALL N OLDER D95'!$C$2</f>
        <v>46127</v>
      </c>
      <c r="D77" s="43">
        <v>3260</v>
      </c>
      <c r="E77" s="43">
        <v>333</v>
      </c>
      <c r="F77" s="43">
        <v>3</v>
      </c>
      <c r="G77" s="27">
        <v>1</v>
      </c>
      <c r="H77" s="27" t="s">
        <v>186</v>
      </c>
      <c r="I77" s="27" t="s">
        <v>24172</v>
      </c>
      <c r="J77" s="27">
        <v>61507573</v>
      </c>
      <c r="K77" s="27" t="s">
        <v>24260</v>
      </c>
      <c r="L77" s="27" t="s">
        <v>24265</v>
      </c>
      <c r="M77" s="60">
        <v>99900</v>
      </c>
      <c r="N77" s="49" t="str">
        <f t="shared" si="5"/>
        <v>SP</v>
      </c>
      <c r="O77" s="50" t="str">
        <f t="shared" si="6"/>
        <v>B1 NORMAL B2 OR MORE 79</v>
      </c>
      <c r="P77" s="84" t="str">
        <f t="shared" si="7"/>
        <v>SPECIAL PRICE</v>
      </c>
    </row>
    <row r="78" spans="1:16" x14ac:dyDescent="0.3">
      <c r="A78" s="27" t="str">
        <f t="shared" si="4"/>
        <v>2026 Q1 REGULER TEE B1 NORMAL, B2 OR MORE SP 79K /PC</v>
      </c>
      <c r="B78" s="44">
        <f>'2019 ALL N OLDER D95'!$B$2</f>
        <v>46121</v>
      </c>
      <c r="C78" s="44">
        <f>'2019 ALL N OLDER D95'!$C$2</f>
        <v>46127</v>
      </c>
      <c r="D78" s="43">
        <v>3260</v>
      </c>
      <c r="E78" s="43">
        <v>333</v>
      </c>
      <c r="F78" s="43">
        <v>3</v>
      </c>
      <c r="G78" s="27">
        <v>1</v>
      </c>
      <c r="H78" s="27" t="s">
        <v>186</v>
      </c>
      <c r="I78" s="27" t="s">
        <v>24172</v>
      </c>
      <c r="J78" s="27">
        <v>61507582</v>
      </c>
      <c r="K78" s="27" t="s">
        <v>24266</v>
      </c>
      <c r="L78" s="27" t="s">
        <v>24267</v>
      </c>
      <c r="M78" s="60">
        <v>99900</v>
      </c>
      <c r="N78" s="49" t="str">
        <f t="shared" si="5"/>
        <v>SP</v>
      </c>
      <c r="O78" s="50" t="str">
        <f t="shared" si="6"/>
        <v>B1 NORMAL B2 OR MORE 79</v>
      </c>
      <c r="P78" s="84" t="str">
        <f t="shared" si="7"/>
        <v>SPECIAL PRICE</v>
      </c>
    </row>
    <row r="79" spans="1:16" x14ac:dyDescent="0.3">
      <c r="A79" s="43" t="str">
        <f t="shared" si="4"/>
        <v>2026 Q1 REGULER TEE B1 NORMAL, B2 OR MORE SP 79K /PC</v>
      </c>
      <c r="B79" s="44">
        <f>'2019 ALL N OLDER D95'!$B$2</f>
        <v>46121</v>
      </c>
      <c r="C79" s="44">
        <f>'2019 ALL N OLDER D95'!$C$2</f>
        <v>46127</v>
      </c>
      <c r="D79" s="43">
        <v>3260</v>
      </c>
      <c r="E79" s="43">
        <v>333</v>
      </c>
      <c r="F79" s="43">
        <v>3</v>
      </c>
      <c r="G79" s="27">
        <v>1</v>
      </c>
      <c r="H79" s="27" t="s">
        <v>186</v>
      </c>
      <c r="I79" s="27" t="s">
        <v>24172</v>
      </c>
      <c r="J79" s="27">
        <v>61507591</v>
      </c>
      <c r="K79" s="27" t="s">
        <v>24266</v>
      </c>
      <c r="L79" s="27" t="s">
        <v>24268</v>
      </c>
      <c r="M79" s="60">
        <v>99900</v>
      </c>
      <c r="N79" s="49" t="str">
        <f t="shared" si="5"/>
        <v>SP</v>
      </c>
      <c r="O79" s="50" t="str">
        <f t="shared" si="6"/>
        <v>B1 NORMAL B2 OR MORE 79</v>
      </c>
      <c r="P79" s="84" t="str">
        <f t="shared" si="7"/>
        <v>SPECIAL PRICE</v>
      </c>
    </row>
    <row r="80" spans="1:16" x14ac:dyDescent="0.3">
      <c r="A80" s="43" t="str">
        <f t="shared" si="4"/>
        <v>2026 Q1 REGULER TEE B1 NORMAL, B2 OR MORE SP 79K /PC</v>
      </c>
      <c r="B80" s="44">
        <f>'2019 ALL N OLDER D95'!$B$2</f>
        <v>46121</v>
      </c>
      <c r="C80" s="44">
        <f>'2019 ALL N OLDER D95'!$C$2</f>
        <v>46127</v>
      </c>
      <c r="D80" s="43">
        <v>3260</v>
      </c>
      <c r="E80" s="43">
        <v>333</v>
      </c>
      <c r="F80" s="43">
        <v>3</v>
      </c>
      <c r="G80" s="27">
        <v>1</v>
      </c>
      <c r="H80" s="27" t="s">
        <v>186</v>
      </c>
      <c r="I80" s="27" t="s">
        <v>24172</v>
      </c>
      <c r="J80" s="27">
        <v>61507608</v>
      </c>
      <c r="K80" s="27" t="s">
        <v>24266</v>
      </c>
      <c r="L80" s="27" t="s">
        <v>24269</v>
      </c>
      <c r="M80" s="60">
        <v>99900</v>
      </c>
      <c r="N80" s="49" t="str">
        <f t="shared" si="5"/>
        <v>SP</v>
      </c>
      <c r="O80" s="50" t="str">
        <f t="shared" si="6"/>
        <v>B1 NORMAL B2 OR MORE 79</v>
      </c>
      <c r="P80" s="84" t="str">
        <f t="shared" si="7"/>
        <v>SPECIAL PRICE</v>
      </c>
    </row>
    <row r="81" spans="1:16" x14ac:dyDescent="0.3">
      <c r="A81" s="43" t="str">
        <f t="shared" si="4"/>
        <v>2026 Q1 REGULER TEE B1 NORMAL, B2 OR MORE SP 79K /PC</v>
      </c>
      <c r="B81" s="44">
        <f>'2019 ALL N OLDER D95'!$B$2</f>
        <v>46121</v>
      </c>
      <c r="C81" s="44">
        <f>'2019 ALL N OLDER D95'!$C$2</f>
        <v>46127</v>
      </c>
      <c r="D81" s="43">
        <v>3260</v>
      </c>
      <c r="E81" s="43">
        <v>333</v>
      </c>
      <c r="F81" s="43">
        <v>3</v>
      </c>
      <c r="G81" s="27">
        <v>1</v>
      </c>
      <c r="H81" s="27" t="s">
        <v>186</v>
      </c>
      <c r="I81" s="27" t="s">
        <v>24172</v>
      </c>
      <c r="J81" s="27">
        <v>61507617</v>
      </c>
      <c r="K81" s="27" t="s">
        <v>24266</v>
      </c>
      <c r="L81" s="27" t="s">
        <v>24270</v>
      </c>
      <c r="M81" s="60">
        <v>99900</v>
      </c>
      <c r="N81" s="49" t="str">
        <f t="shared" si="5"/>
        <v>SP</v>
      </c>
      <c r="O81" s="50" t="str">
        <f t="shared" si="6"/>
        <v>B1 NORMAL B2 OR MORE 79</v>
      </c>
      <c r="P81" s="84" t="str">
        <f t="shared" si="7"/>
        <v>SPECIAL PRICE</v>
      </c>
    </row>
    <row r="82" spans="1:16" x14ac:dyDescent="0.3">
      <c r="A82" s="43" t="str">
        <f t="shared" si="4"/>
        <v>2026 Q1 REGULER TEE B1 NORMAL, B2 OR MORE SP 79K /PC</v>
      </c>
      <c r="B82" s="44">
        <f>'2019 ALL N OLDER D95'!$B$2</f>
        <v>46121</v>
      </c>
      <c r="C82" s="44">
        <f>'2019 ALL N OLDER D95'!$C$2</f>
        <v>46127</v>
      </c>
      <c r="D82" s="43">
        <v>3260</v>
      </c>
      <c r="E82" s="43">
        <v>333</v>
      </c>
      <c r="F82" s="43">
        <v>3</v>
      </c>
      <c r="G82" s="27">
        <v>1</v>
      </c>
      <c r="H82" s="27" t="s">
        <v>186</v>
      </c>
      <c r="I82" s="27" t="s">
        <v>24172</v>
      </c>
      <c r="J82" s="27">
        <v>61507626</v>
      </c>
      <c r="K82" s="27" t="s">
        <v>24266</v>
      </c>
      <c r="L82" s="27" t="s">
        <v>24271</v>
      </c>
      <c r="M82" s="60">
        <v>99900</v>
      </c>
      <c r="N82" s="49" t="str">
        <f t="shared" si="5"/>
        <v>SP</v>
      </c>
      <c r="O82" s="50" t="str">
        <f t="shared" si="6"/>
        <v>B1 NORMAL B2 OR MORE 79</v>
      </c>
      <c r="P82" s="84" t="str">
        <f t="shared" si="7"/>
        <v>SPECIAL PRICE</v>
      </c>
    </row>
    <row r="83" spans="1:16" x14ac:dyDescent="0.3">
      <c r="A83" s="27" t="str">
        <f t="shared" si="4"/>
        <v>2026 Q1 REGULER TEE B1 NORMAL, B2 OR MORE SP 79K /PC</v>
      </c>
      <c r="B83" s="44">
        <f>'2019 ALL N OLDER D95'!$B$2</f>
        <v>46121</v>
      </c>
      <c r="C83" s="44">
        <f>'2019 ALL N OLDER D95'!$C$2</f>
        <v>46127</v>
      </c>
      <c r="D83" s="43">
        <v>3260</v>
      </c>
      <c r="E83" s="43">
        <v>333</v>
      </c>
      <c r="F83" s="43">
        <v>3</v>
      </c>
      <c r="G83" s="27">
        <v>1</v>
      </c>
      <c r="H83" s="27" t="s">
        <v>186</v>
      </c>
      <c r="I83" s="27" t="s">
        <v>24172</v>
      </c>
      <c r="J83" s="27">
        <v>61507635</v>
      </c>
      <c r="K83" s="27" t="s">
        <v>24272</v>
      </c>
      <c r="L83" s="27" t="s">
        <v>24273</v>
      </c>
      <c r="M83" s="60">
        <v>99900</v>
      </c>
      <c r="N83" s="49" t="str">
        <f t="shared" si="5"/>
        <v>SP</v>
      </c>
      <c r="O83" s="50" t="str">
        <f t="shared" si="6"/>
        <v>B1 NORMAL B2 OR MORE 79</v>
      </c>
      <c r="P83" s="84" t="str">
        <f t="shared" si="7"/>
        <v>SPECIAL PRICE</v>
      </c>
    </row>
    <row r="84" spans="1:16" x14ac:dyDescent="0.3">
      <c r="A84" s="43" t="str">
        <f t="shared" si="4"/>
        <v>2026 Q1 REGULER TEE B1 NORMAL, B2 OR MORE SP 79K /PC</v>
      </c>
      <c r="B84" s="44">
        <f>'2019 ALL N OLDER D95'!$B$2</f>
        <v>46121</v>
      </c>
      <c r="C84" s="44">
        <f>'2019 ALL N OLDER D95'!$C$2</f>
        <v>46127</v>
      </c>
      <c r="D84" s="43">
        <v>3260</v>
      </c>
      <c r="E84" s="43">
        <v>333</v>
      </c>
      <c r="F84" s="43">
        <v>3</v>
      </c>
      <c r="G84" s="27">
        <v>1</v>
      </c>
      <c r="H84" s="27" t="s">
        <v>186</v>
      </c>
      <c r="I84" s="27" t="s">
        <v>24172</v>
      </c>
      <c r="J84" s="27">
        <v>61507644</v>
      </c>
      <c r="K84" s="27" t="s">
        <v>24272</v>
      </c>
      <c r="L84" s="27" t="s">
        <v>24274</v>
      </c>
      <c r="M84" s="60">
        <v>99900</v>
      </c>
      <c r="N84" s="49" t="str">
        <f t="shared" si="5"/>
        <v>SP</v>
      </c>
      <c r="O84" s="50" t="str">
        <f t="shared" si="6"/>
        <v>B1 NORMAL B2 OR MORE 79</v>
      </c>
      <c r="P84" s="84" t="str">
        <f t="shared" si="7"/>
        <v>SPECIAL PRICE</v>
      </c>
    </row>
    <row r="85" spans="1:16" x14ac:dyDescent="0.3">
      <c r="A85" s="43" t="str">
        <f t="shared" si="4"/>
        <v>2026 Q1 REGULER TEE B1 NORMAL, B2 OR MORE SP 79K /PC</v>
      </c>
      <c r="B85" s="44">
        <f>'2019 ALL N OLDER D95'!$B$2</f>
        <v>46121</v>
      </c>
      <c r="C85" s="44">
        <f>'2019 ALL N OLDER D95'!$C$2</f>
        <v>46127</v>
      </c>
      <c r="D85" s="43">
        <v>3260</v>
      </c>
      <c r="E85" s="43">
        <v>333</v>
      </c>
      <c r="F85" s="43">
        <v>3</v>
      </c>
      <c r="G85" s="27">
        <v>1</v>
      </c>
      <c r="H85" s="27" t="s">
        <v>186</v>
      </c>
      <c r="I85" s="27" t="s">
        <v>24172</v>
      </c>
      <c r="J85" s="27">
        <v>61507653</v>
      </c>
      <c r="K85" s="27" t="s">
        <v>24272</v>
      </c>
      <c r="L85" s="27" t="s">
        <v>24275</v>
      </c>
      <c r="M85" s="60">
        <v>99900</v>
      </c>
      <c r="N85" s="49" t="str">
        <f t="shared" si="5"/>
        <v>SP</v>
      </c>
      <c r="O85" s="50" t="str">
        <f t="shared" si="6"/>
        <v>B1 NORMAL B2 OR MORE 79</v>
      </c>
      <c r="P85" s="84" t="str">
        <f t="shared" si="7"/>
        <v>SPECIAL PRICE</v>
      </c>
    </row>
    <row r="86" spans="1:16" x14ac:dyDescent="0.3">
      <c r="A86" s="43" t="str">
        <f t="shared" si="4"/>
        <v>2026 Q1 REGULER TEE B1 NORMAL, B2 OR MORE SP 79K /PC</v>
      </c>
      <c r="B86" s="44">
        <f>'2019 ALL N OLDER D95'!$B$2</f>
        <v>46121</v>
      </c>
      <c r="C86" s="44">
        <f>'2019 ALL N OLDER D95'!$C$2</f>
        <v>46127</v>
      </c>
      <c r="D86" s="43">
        <v>3260</v>
      </c>
      <c r="E86" s="43">
        <v>333</v>
      </c>
      <c r="F86" s="43">
        <v>3</v>
      </c>
      <c r="G86" s="27">
        <v>1</v>
      </c>
      <c r="H86" s="27" t="s">
        <v>186</v>
      </c>
      <c r="I86" s="27" t="s">
        <v>24172</v>
      </c>
      <c r="J86" s="27">
        <v>61507662</v>
      </c>
      <c r="K86" s="27" t="s">
        <v>24272</v>
      </c>
      <c r="L86" s="27" t="s">
        <v>24276</v>
      </c>
      <c r="M86" s="60">
        <v>99900</v>
      </c>
      <c r="N86" s="49" t="str">
        <f t="shared" si="5"/>
        <v>SP</v>
      </c>
      <c r="O86" s="50" t="str">
        <f t="shared" si="6"/>
        <v>B1 NORMAL B2 OR MORE 79</v>
      </c>
      <c r="P86" s="84" t="str">
        <f t="shared" si="7"/>
        <v>SPECIAL PRICE</v>
      </c>
    </row>
    <row r="87" spans="1:16" x14ac:dyDescent="0.3">
      <c r="A87" s="43" t="str">
        <f t="shared" si="4"/>
        <v>2026 Q1 REGULER TEE B1 NORMAL, B2 OR MORE SP 79K /PC</v>
      </c>
      <c r="B87" s="44">
        <f>'2019 ALL N OLDER D95'!$B$2</f>
        <v>46121</v>
      </c>
      <c r="C87" s="44">
        <f>'2019 ALL N OLDER D95'!$C$2</f>
        <v>46127</v>
      </c>
      <c r="D87" s="43">
        <v>3260</v>
      </c>
      <c r="E87" s="43">
        <v>333</v>
      </c>
      <c r="F87" s="43">
        <v>3</v>
      </c>
      <c r="G87" s="27">
        <v>1</v>
      </c>
      <c r="H87" s="27" t="s">
        <v>186</v>
      </c>
      <c r="I87" s="27" t="s">
        <v>24172</v>
      </c>
      <c r="J87" s="27">
        <v>61507671</v>
      </c>
      <c r="K87" s="27" t="s">
        <v>24272</v>
      </c>
      <c r="L87" s="27" t="s">
        <v>24277</v>
      </c>
      <c r="M87" s="60">
        <v>99900</v>
      </c>
      <c r="N87" s="49" t="str">
        <f t="shared" si="5"/>
        <v>SP</v>
      </c>
      <c r="O87" s="50" t="str">
        <f t="shared" si="6"/>
        <v>B1 NORMAL B2 OR MORE 79</v>
      </c>
      <c r="P87" s="84" t="str">
        <f t="shared" si="7"/>
        <v>SPECIAL PRICE</v>
      </c>
    </row>
    <row r="88" spans="1:16" x14ac:dyDescent="0.3">
      <c r="A88" s="27" t="str">
        <f t="shared" si="4"/>
        <v>2026 Q1 REGULER TEE B1 NORMAL, B2 OR MORE SP 79K /PC</v>
      </c>
      <c r="B88" s="44">
        <f>'2019 ALL N OLDER D95'!$B$2</f>
        <v>46121</v>
      </c>
      <c r="C88" s="44">
        <f>'2019 ALL N OLDER D95'!$C$2</f>
        <v>46127</v>
      </c>
      <c r="D88" s="43">
        <v>3260</v>
      </c>
      <c r="E88" s="43">
        <v>333</v>
      </c>
      <c r="F88" s="43">
        <v>3</v>
      </c>
      <c r="G88" s="27">
        <v>1</v>
      </c>
      <c r="H88" s="27" t="s">
        <v>186</v>
      </c>
      <c r="I88" s="27" t="s">
        <v>24172</v>
      </c>
      <c r="J88" s="27">
        <v>61507680</v>
      </c>
      <c r="K88" s="27" t="s">
        <v>24278</v>
      </c>
      <c r="L88" s="27" t="s">
        <v>24279</v>
      </c>
      <c r="M88" s="60">
        <v>99900</v>
      </c>
      <c r="N88" s="49" t="str">
        <f t="shared" si="5"/>
        <v>SP</v>
      </c>
      <c r="O88" s="50" t="str">
        <f t="shared" si="6"/>
        <v>B1 NORMAL B2 OR MORE 79</v>
      </c>
      <c r="P88" s="84" t="str">
        <f t="shared" si="7"/>
        <v>SPECIAL PRICE</v>
      </c>
    </row>
    <row r="89" spans="1:16" x14ac:dyDescent="0.3">
      <c r="A89" s="43" t="str">
        <f t="shared" si="4"/>
        <v>2026 Q1 REGULER TEE B1 NORMAL, B2 OR MORE SP 79K /PC</v>
      </c>
      <c r="B89" s="44">
        <f>'2019 ALL N OLDER D95'!$B$2</f>
        <v>46121</v>
      </c>
      <c r="C89" s="44">
        <f>'2019 ALL N OLDER D95'!$C$2</f>
        <v>46127</v>
      </c>
      <c r="D89" s="43">
        <v>3260</v>
      </c>
      <c r="E89" s="43">
        <v>333</v>
      </c>
      <c r="F89" s="43">
        <v>3</v>
      </c>
      <c r="G89" s="27">
        <v>1</v>
      </c>
      <c r="H89" s="27" t="s">
        <v>186</v>
      </c>
      <c r="I89" s="27" t="s">
        <v>24172</v>
      </c>
      <c r="J89" s="27">
        <v>61507699</v>
      </c>
      <c r="K89" s="27" t="s">
        <v>24278</v>
      </c>
      <c r="L89" s="27" t="s">
        <v>24280</v>
      </c>
      <c r="M89" s="60">
        <v>99900</v>
      </c>
      <c r="N89" s="49" t="str">
        <f t="shared" si="5"/>
        <v>SP</v>
      </c>
      <c r="O89" s="50" t="str">
        <f t="shared" si="6"/>
        <v>B1 NORMAL B2 OR MORE 79</v>
      </c>
      <c r="P89" s="84" t="str">
        <f t="shared" si="7"/>
        <v>SPECIAL PRICE</v>
      </c>
    </row>
    <row r="90" spans="1:16" x14ac:dyDescent="0.3">
      <c r="A90" s="43" t="str">
        <f t="shared" si="4"/>
        <v>2026 Q1 REGULER TEE B1 NORMAL, B2 OR MORE SP 79K /PC</v>
      </c>
      <c r="B90" s="44">
        <f>'2019 ALL N OLDER D95'!$B$2</f>
        <v>46121</v>
      </c>
      <c r="C90" s="44">
        <f>'2019 ALL N OLDER D95'!$C$2</f>
        <v>46127</v>
      </c>
      <c r="D90" s="43">
        <v>3260</v>
      </c>
      <c r="E90" s="43">
        <v>333</v>
      </c>
      <c r="F90" s="43">
        <v>3</v>
      </c>
      <c r="G90" s="27">
        <v>1</v>
      </c>
      <c r="H90" s="27" t="s">
        <v>186</v>
      </c>
      <c r="I90" s="27" t="s">
        <v>24172</v>
      </c>
      <c r="J90" s="27">
        <v>61507706</v>
      </c>
      <c r="K90" s="27" t="s">
        <v>24278</v>
      </c>
      <c r="L90" s="27" t="s">
        <v>24281</v>
      </c>
      <c r="M90" s="60">
        <v>99900</v>
      </c>
      <c r="N90" s="49" t="str">
        <f t="shared" si="5"/>
        <v>SP</v>
      </c>
      <c r="O90" s="50" t="str">
        <f t="shared" si="6"/>
        <v>B1 NORMAL B2 OR MORE 79</v>
      </c>
      <c r="P90" s="84" t="str">
        <f t="shared" si="7"/>
        <v>SPECIAL PRICE</v>
      </c>
    </row>
    <row r="91" spans="1:16" x14ac:dyDescent="0.3">
      <c r="A91" s="43" t="str">
        <f t="shared" si="4"/>
        <v>2026 Q1 REGULER TEE B1 NORMAL, B2 OR MORE SP 79K /PC</v>
      </c>
      <c r="B91" s="44">
        <f>'2019 ALL N OLDER D95'!$B$2</f>
        <v>46121</v>
      </c>
      <c r="C91" s="44">
        <f>'2019 ALL N OLDER D95'!$C$2</f>
        <v>46127</v>
      </c>
      <c r="D91" s="43">
        <v>3260</v>
      </c>
      <c r="E91" s="43">
        <v>333</v>
      </c>
      <c r="F91" s="43">
        <v>3</v>
      </c>
      <c r="G91" s="27">
        <v>1</v>
      </c>
      <c r="H91" s="27" t="s">
        <v>186</v>
      </c>
      <c r="I91" s="27" t="s">
        <v>24172</v>
      </c>
      <c r="J91" s="27">
        <v>61507715</v>
      </c>
      <c r="K91" s="27" t="s">
        <v>24278</v>
      </c>
      <c r="L91" s="27" t="s">
        <v>24282</v>
      </c>
      <c r="M91" s="60">
        <v>99900</v>
      </c>
      <c r="N91" s="49" t="str">
        <f t="shared" si="5"/>
        <v>SP</v>
      </c>
      <c r="O91" s="50" t="str">
        <f t="shared" si="6"/>
        <v>B1 NORMAL B2 OR MORE 79</v>
      </c>
      <c r="P91" s="84" t="str">
        <f t="shared" si="7"/>
        <v>SPECIAL PRICE</v>
      </c>
    </row>
    <row r="92" spans="1:16" x14ac:dyDescent="0.3">
      <c r="A92" s="43" t="str">
        <f t="shared" si="4"/>
        <v>2026 Q1 REGULER TEE B1 NORMAL, B2 OR MORE SP 79K /PC</v>
      </c>
      <c r="B92" s="44">
        <f>'2019 ALL N OLDER D95'!$B$2</f>
        <v>46121</v>
      </c>
      <c r="C92" s="44">
        <f>'2019 ALL N OLDER D95'!$C$2</f>
        <v>46127</v>
      </c>
      <c r="D92" s="43">
        <v>3260</v>
      </c>
      <c r="E92" s="43">
        <v>333</v>
      </c>
      <c r="F92" s="43">
        <v>3</v>
      </c>
      <c r="G92" s="27">
        <v>1</v>
      </c>
      <c r="H92" s="27" t="s">
        <v>186</v>
      </c>
      <c r="I92" s="27" t="s">
        <v>24172</v>
      </c>
      <c r="J92" s="27">
        <v>61507724</v>
      </c>
      <c r="K92" s="27" t="s">
        <v>24278</v>
      </c>
      <c r="L92" s="27" t="s">
        <v>24283</v>
      </c>
      <c r="M92" s="60">
        <v>99900</v>
      </c>
      <c r="N92" s="49" t="str">
        <f t="shared" si="5"/>
        <v>SP</v>
      </c>
      <c r="O92" s="50" t="str">
        <f t="shared" si="6"/>
        <v>B1 NORMAL B2 OR MORE 79</v>
      </c>
      <c r="P92" s="84" t="str">
        <f t="shared" si="7"/>
        <v>SPECIAL PRICE</v>
      </c>
    </row>
    <row r="93" spans="1:16" x14ac:dyDescent="0.3">
      <c r="A93" s="27" t="str">
        <f t="shared" si="4"/>
        <v>2026 Q1 REGULER TEE B1 NORMAL, B2 OR MORE SP 79K /PC</v>
      </c>
      <c r="B93" s="44">
        <f>'2019 ALL N OLDER D95'!$B$2</f>
        <v>46121</v>
      </c>
      <c r="C93" s="44">
        <f>'2019 ALL N OLDER D95'!$C$2</f>
        <v>46127</v>
      </c>
      <c r="D93" s="43">
        <v>3260</v>
      </c>
      <c r="E93" s="43">
        <v>333</v>
      </c>
      <c r="F93" s="43">
        <v>3</v>
      </c>
      <c r="G93" s="27">
        <v>1</v>
      </c>
      <c r="H93" s="27" t="s">
        <v>186</v>
      </c>
      <c r="I93" s="27" t="s">
        <v>24172</v>
      </c>
      <c r="J93" s="27">
        <v>61507733</v>
      </c>
      <c r="K93" s="27" t="s">
        <v>24284</v>
      </c>
      <c r="L93" s="27" t="s">
        <v>24285</v>
      </c>
      <c r="M93" s="60">
        <v>99900</v>
      </c>
      <c r="N93" s="49" t="str">
        <f t="shared" si="5"/>
        <v>SP</v>
      </c>
      <c r="O93" s="50" t="str">
        <f t="shared" si="6"/>
        <v>B1 NORMAL B2 OR MORE 79</v>
      </c>
      <c r="P93" s="84" t="str">
        <f t="shared" si="7"/>
        <v>SPECIAL PRICE</v>
      </c>
    </row>
    <row r="94" spans="1:16" x14ac:dyDescent="0.3">
      <c r="A94" s="43" t="str">
        <f t="shared" si="4"/>
        <v>2026 Q1 REGULER TEE B1 NORMAL, B2 OR MORE SP 79K /PC</v>
      </c>
      <c r="B94" s="44">
        <f>'2019 ALL N OLDER D95'!$B$2</f>
        <v>46121</v>
      </c>
      <c r="C94" s="44">
        <f>'2019 ALL N OLDER D95'!$C$2</f>
        <v>46127</v>
      </c>
      <c r="D94" s="43">
        <v>3260</v>
      </c>
      <c r="E94" s="43">
        <v>333</v>
      </c>
      <c r="F94" s="43">
        <v>3</v>
      </c>
      <c r="G94" s="27">
        <v>1</v>
      </c>
      <c r="H94" s="27" t="s">
        <v>186</v>
      </c>
      <c r="I94" s="27" t="s">
        <v>24172</v>
      </c>
      <c r="J94" s="27">
        <v>61507742</v>
      </c>
      <c r="K94" s="27" t="s">
        <v>24284</v>
      </c>
      <c r="L94" s="27" t="s">
        <v>24286</v>
      </c>
      <c r="M94" s="60">
        <v>99900</v>
      </c>
      <c r="N94" s="49" t="str">
        <f t="shared" si="5"/>
        <v>SP</v>
      </c>
      <c r="O94" s="50" t="str">
        <f t="shared" si="6"/>
        <v>B1 NORMAL B2 OR MORE 79</v>
      </c>
      <c r="P94" s="84" t="str">
        <f t="shared" si="7"/>
        <v>SPECIAL PRICE</v>
      </c>
    </row>
    <row r="95" spans="1:16" x14ac:dyDescent="0.3">
      <c r="A95" s="43" t="str">
        <f t="shared" si="4"/>
        <v>2026 Q1 REGULER TEE B1 NORMAL, B2 OR MORE SP 79K /PC</v>
      </c>
      <c r="B95" s="44">
        <f>'2019 ALL N OLDER D95'!$B$2</f>
        <v>46121</v>
      </c>
      <c r="C95" s="44">
        <f>'2019 ALL N OLDER D95'!$C$2</f>
        <v>46127</v>
      </c>
      <c r="D95" s="43">
        <v>3260</v>
      </c>
      <c r="E95" s="43">
        <v>333</v>
      </c>
      <c r="F95" s="43">
        <v>3</v>
      </c>
      <c r="G95" s="27">
        <v>1</v>
      </c>
      <c r="H95" s="27" t="s">
        <v>186</v>
      </c>
      <c r="I95" s="27" t="s">
        <v>24172</v>
      </c>
      <c r="J95" s="27">
        <v>61507751</v>
      </c>
      <c r="K95" s="27" t="s">
        <v>24284</v>
      </c>
      <c r="L95" s="27" t="s">
        <v>24287</v>
      </c>
      <c r="M95" s="60">
        <v>99900</v>
      </c>
      <c r="N95" s="49" t="str">
        <f t="shared" si="5"/>
        <v>SP</v>
      </c>
      <c r="O95" s="50" t="str">
        <f t="shared" si="6"/>
        <v>B1 NORMAL B2 OR MORE 79</v>
      </c>
      <c r="P95" s="84" t="str">
        <f t="shared" si="7"/>
        <v>SPECIAL PRICE</v>
      </c>
    </row>
    <row r="96" spans="1:16" x14ac:dyDescent="0.3">
      <c r="A96" s="43" t="str">
        <f t="shared" si="4"/>
        <v>2026 Q1 REGULER TEE B1 NORMAL, B2 OR MORE SP 79K /PC</v>
      </c>
      <c r="B96" s="44">
        <f>'2019 ALL N OLDER D95'!$B$2</f>
        <v>46121</v>
      </c>
      <c r="C96" s="44">
        <f>'2019 ALL N OLDER D95'!$C$2</f>
        <v>46127</v>
      </c>
      <c r="D96" s="43">
        <v>3260</v>
      </c>
      <c r="E96" s="43">
        <v>333</v>
      </c>
      <c r="F96" s="43">
        <v>3</v>
      </c>
      <c r="G96" s="27">
        <v>1</v>
      </c>
      <c r="H96" s="27" t="s">
        <v>186</v>
      </c>
      <c r="I96" s="27" t="s">
        <v>24172</v>
      </c>
      <c r="J96" s="27">
        <v>61507760</v>
      </c>
      <c r="K96" s="27" t="s">
        <v>24284</v>
      </c>
      <c r="L96" s="27" t="s">
        <v>24288</v>
      </c>
      <c r="M96" s="60">
        <v>99900</v>
      </c>
      <c r="N96" s="49" t="str">
        <f t="shared" si="5"/>
        <v>SP</v>
      </c>
      <c r="O96" s="50" t="str">
        <f t="shared" si="6"/>
        <v>B1 NORMAL B2 OR MORE 79</v>
      </c>
      <c r="P96" s="84" t="str">
        <f t="shared" si="7"/>
        <v>SPECIAL PRICE</v>
      </c>
    </row>
    <row r="97" spans="1:16" x14ac:dyDescent="0.3">
      <c r="A97" s="43" t="str">
        <f t="shared" si="4"/>
        <v>2026 Q1 REGULER TEE B1 NORMAL, B2 OR MORE SP 79K /PC</v>
      </c>
      <c r="B97" s="44">
        <f>'2019 ALL N OLDER D95'!$B$2</f>
        <v>46121</v>
      </c>
      <c r="C97" s="44">
        <f>'2019 ALL N OLDER D95'!$C$2</f>
        <v>46127</v>
      </c>
      <c r="D97" s="43">
        <v>3260</v>
      </c>
      <c r="E97" s="43">
        <v>333</v>
      </c>
      <c r="F97" s="43">
        <v>3</v>
      </c>
      <c r="G97" s="27">
        <v>1</v>
      </c>
      <c r="H97" s="27" t="s">
        <v>186</v>
      </c>
      <c r="I97" s="27" t="s">
        <v>24172</v>
      </c>
      <c r="J97" s="27">
        <v>61507779</v>
      </c>
      <c r="K97" s="27" t="s">
        <v>24284</v>
      </c>
      <c r="L97" s="27" t="s">
        <v>24289</v>
      </c>
      <c r="M97" s="60">
        <v>99900</v>
      </c>
      <c r="N97" s="49" t="str">
        <f t="shared" si="5"/>
        <v>SP</v>
      </c>
      <c r="O97" s="50" t="str">
        <f t="shared" si="6"/>
        <v>B1 NORMAL B2 OR MORE 79</v>
      </c>
      <c r="P97" s="84" t="str">
        <f t="shared" si="7"/>
        <v>SPECIAL PRICE</v>
      </c>
    </row>
    <row r="98" spans="1:16" x14ac:dyDescent="0.3">
      <c r="A98" s="27" t="str">
        <f t="shared" si="4"/>
        <v>2026 Q1 REGULER TEE B1 NORMAL, B2 OR MORE SP 79K /PC</v>
      </c>
      <c r="B98" s="44">
        <f>'2019 ALL N OLDER D95'!$B$2</f>
        <v>46121</v>
      </c>
      <c r="C98" s="44">
        <f>'2019 ALL N OLDER D95'!$C$2</f>
        <v>46127</v>
      </c>
      <c r="D98" s="43">
        <v>3260</v>
      </c>
      <c r="E98" s="43">
        <v>333</v>
      </c>
      <c r="F98" s="43">
        <v>3</v>
      </c>
      <c r="G98" s="27">
        <v>1</v>
      </c>
      <c r="H98" s="27" t="s">
        <v>186</v>
      </c>
      <c r="I98" s="27" t="s">
        <v>24172</v>
      </c>
      <c r="J98" s="27">
        <v>61507788</v>
      </c>
      <c r="K98" s="27" t="s">
        <v>24290</v>
      </c>
      <c r="L98" s="27" t="s">
        <v>24291</v>
      </c>
      <c r="M98" s="60">
        <v>99900</v>
      </c>
      <c r="N98" s="49" t="str">
        <f t="shared" si="5"/>
        <v>SP</v>
      </c>
      <c r="O98" s="50" t="str">
        <f t="shared" si="6"/>
        <v>B1 NORMAL B2 OR MORE 79</v>
      </c>
      <c r="P98" s="84" t="str">
        <f t="shared" si="7"/>
        <v>SPECIAL PRICE</v>
      </c>
    </row>
    <row r="99" spans="1:16" x14ac:dyDescent="0.3">
      <c r="A99" s="43" t="str">
        <f t="shared" si="4"/>
        <v>2026 Q1 REGULER TEE B1 NORMAL, B2 OR MORE SP 79K /PC</v>
      </c>
      <c r="B99" s="44">
        <f>'2019 ALL N OLDER D95'!$B$2</f>
        <v>46121</v>
      </c>
      <c r="C99" s="44">
        <f>'2019 ALL N OLDER D95'!$C$2</f>
        <v>46127</v>
      </c>
      <c r="D99" s="43">
        <v>3260</v>
      </c>
      <c r="E99" s="43">
        <v>333</v>
      </c>
      <c r="F99" s="43">
        <v>3</v>
      </c>
      <c r="G99" s="27">
        <v>1</v>
      </c>
      <c r="H99" s="27" t="s">
        <v>186</v>
      </c>
      <c r="I99" s="27" t="s">
        <v>24172</v>
      </c>
      <c r="J99" s="27">
        <v>61507797</v>
      </c>
      <c r="K99" s="27" t="s">
        <v>24290</v>
      </c>
      <c r="L99" s="27" t="s">
        <v>24292</v>
      </c>
      <c r="M99" s="60">
        <v>99900</v>
      </c>
      <c r="N99" s="49" t="str">
        <f t="shared" si="5"/>
        <v>SP</v>
      </c>
      <c r="O99" s="50" t="str">
        <f t="shared" si="6"/>
        <v>B1 NORMAL B2 OR MORE 79</v>
      </c>
      <c r="P99" s="84" t="str">
        <f t="shared" si="7"/>
        <v>SPECIAL PRICE</v>
      </c>
    </row>
    <row r="100" spans="1:16" x14ac:dyDescent="0.3">
      <c r="A100" s="43" t="str">
        <f t="shared" si="4"/>
        <v>2026 Q1 REGULER TEE B1 NORMAL, B2 OR MORE SP 79K /PC</v>
      </c>
      <c r="B100" s="44">
        <f>'2019 ALL N OLDER D95'!$B$2</f>
        <v>46121</v>
      </c>
      <c r="C100" s="44">
        <f>'2019 ALL N OLDER D95'!$C$2</f>
        <v>46127</v>
      </c>
      <c r="D100" s="43">
        <v>3260</v>
      </c>
      <c r="E100" s="43">
        <v>333</v>
      </c>
      <c r="F100" s="43">
        <v>3</v>
      </c>
      <c r="G100" s="27">
        <v>1</v>
      </c>
      <c r="H100" s="27" t="s">
        <v>186</v>
      </c>
      <c r="I100" s="27" t="s">
        <v>24172</v>
      </c>
      <c r="J100" s="27">
        <v>61507804</v>
      </c>
      <c r="K100" s="27" t="s">
        <v>24290</v>
      </c>
      <c r="L100" s="27" t="s">
        <v>24293</v>
      </c>
      <c r="M100" s="60">
        <v>99900</v>
      </c>
      <c r="N100" s="49" t="str">
        <f t="shared" si="5"/>
        <v>SP</v>
      </c>
      <c r="O100" s="50" t="str">
        <f t="shared" si="6"/>
        <v>B1 NORMAL B2 OR MORE 79</v>
      </c>
      <c r="P100" s="84" t="str">
        <f t="shared" si="7"/>
        <v>SPECIAL PRICE</v>
      </c>
    </row>
    <row r="101" spans="1:16" x14ac:dyDescent="0.3">
      <c r="A101" s="43" t="str">
        <f t="shared" si="4"/>
        <v>2026 Q1 REGULER TEE B1 NORMAL, B2 OR MORE SP 79K /PC</v>
      </c>
      <c r="B101" s="44">
        <f>'2019 ALL N OLDER D95'!$B$2</f>
        <v>46121</v>
      </c>
      <c r="C101" s="44">
        <f>'2019 ALL N OLDER D95'!$C$2</f>
        <v>46127</v>
      </c>
      <c r="D101" s="43">
        <v>3260</v>
      </c>
      <c r="E101" s="43">
        <v>333</v>
      </c>
      <c r="F101" s="43">
        <v>3</v>
      </c>
      <c r="G101" s="27">
        <v>1</v>
      </c>
      <c r="H101" s="27" t="s">
        <v>186</v>
      </c>
      <c r="I101" s="27" t="s">
        <v>24172</v>
      </c>
      <c r="J101" s="27">
        <v>61507813</v>
      </c>
      <c r="K101" s="27" t="s">
        <v>24290</v>
      </c>
      <c r="L101" s="27" t="s">
        <v>24294</v>
      </c>
      <c r="M101" s="60">
        <v>99900</v>
      </c>
      <c r="N101" s="49" t="str">
        <f t="shared" si="5"/>
        <v>SP</v>
      </c>
      <c r="O101" s="50" t="str">
        <f t="shared" si="6"/>
        <v>B1 NORMAL B2 OR MORE 79</v>
      </c>
      <c r="P101" s="84" t="str">
        <f t="shared" si="7"/>
        <v>SPECIAL PRICE</v>
      </c>
    </row>
    <row r="102" spans="1:16" x14ac:dyDescent="0.3">
      <c r="A102" s="43" t="str">
        <f t="shared" si="4"/>
        <v>2026 Q1 REGULER TEE B1 NORMAL, B2 OR MORE SP 79K /PC</v>
      </c>
      <c r="B102" s="44">
        <f>'2019 ALL N OLDER D95'!$B$2</f>
        <v>46121</v>
      </c>
      <c r="C102" s="44">
        <f>'2019 ALL N OLDER D95'!$C$2</f>
        <v>46127</v>
      </c>
      <c r="D102" s="43">
        <v>3260</v>
      </c>
      <c r="E102" s="43">
        <v>333</v>
      </c>
      <c r="F102" s="43">
        <v>3</v>
      </c>
      <c r="G102" s="27">
        <v>1</v>
      </c>
      <c r="H102" s="27" t="s">
        <v>186</v>
      </c>
      <c r="I102" s="27" t="s">
        <v>24172</v>
      </c>
      <c r="J102" s="27">
        <v>61507822</v>
      </c>
      <c r="K102" s="27" t="s">
        <v>24290</v>
      </c>
      <c r="L102" s="27" t="s">
        <v>24295</v>
      </c>
      <c r="M102" s="60">
        <v>99900</v>
      </c>
      <c r="N102" s="49" t="str">
        <f t="shared" si="5"/>
        <v>SP</v>
      </c>
      <c r="O102" s="50" t="str">
        <f t="shared" si="6"/>
        <v>B1 NORMAL B2 OR MORE 79</v>
      </c>
      <c r="P102" s="84" t="str">
        <f t="shared" si="7"/>
        <v>SPECIAL PRICE</v>
      </c>
    </row>
    <row r="103" spans="1:16" x14ac:dyDescent="0.3">
      <c r="A103" s="27" t="str">
        <f t="shared" si="4"/>
        <v>2026 Q1 REGULER TEE B1 NORMAL, B2 OR MORE SP 79K /PC</v>
      </c>
      <c r="B103" s="44">
        <f>'2019 ALL N OLDER D95'!$B$2</f>
        <v>46121</v>
      </c>
      <c r="C103" s="44">
        <f>'2019 ALL N OLDER D95'!$C$2</f>
        <v>46127</v>
      </c>
      <c r="D103" s="43">
        <v>3260</v>
      </c>
      <c r="E103" s="43">
        <v>333</v>
      </c>
      <c r="F103" s="43">
        <v>3</v>
      </c>
      <c r="G103" s="27">
        <v>1</v>
      </c>
      <c r="H103" s="27" t="s">
        <v>186</v>
      </c>
      <c r="I103" s="27" t="s">
        <v>24172</v>
      </c>
      <c r="J103" s="27">
        <v>61507831</v>
      </c>
      <c r="K103" s="27" t="s">
        <v>24296</v>
      </c>
      <c r="L103" s="27" t="s">
        <v>24297</v>
      </c>
      <c r="M103" s="60">
        <v>99900</v>
      </c>
      <c r="N103" s="49" t="str">
        <f t="shared" si="5"/>
        <v>SP</v>
      </c>
      <c r="O103" s="50" t="str">
        <f t="shared" si="6"/>
        <v>B1 NORMAL B2 OR MORE 79</v>
      </c>
      <c r="P103" s="84" t="str">
        <f t="shared" si="7"/>
        <v>SPECIAL PRICE</v>
      </c>
    </row>
    <row r="104" spans="1:16" x14ac:dyDescent="0.3">
      <c r="A104" s="43" t="str">
        <f t="shared" si="4"/>
        <v>2026 Q1 REGULER TEE B1 NORMAL, B2 OR MORE SP 79K /PC</v>
      </c>
      <c r="B104" s="44">
        <f>'2019 ALL N OLDER D95'!$B$2</f>
        <v>46121</v>
      </c>
      <c r="C104" s="44">
        <f>'2019 ALL N OLDER D95'!$C$2</f>
        <v>46127</v>
      </c>
      <c r="D104" s="43">
        <v>3260</v>
      </c>
      <c r="E104" s="43">
        <v>333</v>
      </c>
      <c r="F104" s="43">
        <v>3</v>
      </c>
      <c r="G104" s="27">
        <v>1</v>
      </c>
      <c r="H104" s="27" t="s">
        <v>186</v>
      </c>
      <c r="I104" s="27" t="s">
        <v>24172</v>
      </c>
      <c r="J104" s="27">
        <v>61507840</v>
      </c>
      <c r="K104" s="27" t="s">
        <v>24296</v>
      </c>
      <c r="L104" s="27" t="s">
        <v>24298</v>
      </c>
      <c r="M104" s="60">
        <v>99900</v>
      </c>
      <c r="N104" s="49" t="str">
        <f t="shared" si="5"/>
        <v>SP</v>
      </c>
      <c r="O104" s="50" t="str">
        <f t="shared" si="6"/>
        <v>B1 NORMAL B2 OR MORE 79</v>
      </c>
      <c r="P104" s="84" t="str">
        <f t="shared" si="7"/>
        <v>SPECIAL PRICE</v>
      </c>
    </row>
    <row r="105" spans="1:16" x14ac:dyDescent="0.3">
      <c r="A105" s="43" t="str">
        <f t="shared" si="4"/>
        <v>2026 Q1 REGULER TEE B1 NORMAL, B2 OR MORE SP 79K /PC</v>
      </c>
      <c r="B105" s="44">
        <f>'2019 ALL N OLDER D95'!$B$2</f>
        <v>46121</v>
      </c>
      <c r="C105" s="44">
        <f>'2019 ALL N OLDER D95'!$C$2</f>
        <v>46127</v>
      </c>
      <c r="D105" s="43">
        <v>3260</v>
      </c>
      <c r="E105" s="43">
        <v>333</v>
      </c>
      <c r="F105" s="43">
        <v>3</v>
      </c>
      <c r="G105" s="27">
        <v>1</v>
      </c>
      <c r="H105" s="27" t="s">
        <v>186</v>
      </c>
      <c r="I105" s="27" t="s">
        <v>24172</v>
      </c>
      <c r="J105" s="27">
        <v>61507859</v>
      </c>
      <c r="K105" s="27" t="s">
        <v>24296</v>
      </c>
      <c r="L105" s="27" t="s">
        <v>24299</v>
      </c>
      <c r="M105" s="60">
        <v>99900</v>
      </c>
      <c r="N105" s="49" t="str">
        <f t="shared" si="5"/>
        <v>SP</v>
      </c>
      <c r="O105" s="50" t="str">
        <f t="shared" si="6"/>
        <v>B1 NORMAL B2 OR MORE 79</v>
      </c>
      <c r="P105" s="84" t="str">
        <f t="shared" si="7"/>
        <v>SPECIAL PRICE</v>
      </c>
    </row>
    <row r="106" spans="1:16" x14ac:dyDescent="0.3">
      <c r="A106" s="43" t="str">
        <f t="shared" si="4"/>
        <v>2026 Q1 REGULER TEE B1 NORMAL, B2 OR MORE SP 79K /PC</v>
      </c>
      <c r="B106" s="44">
        <f>'2019 ALL N OLDER D95'!$B$2</f>
        <v>46121</v>
      </c>
      <c r="C106" s="44">
        <f>'2019 ALL N OLDER D95'!$C$2</f>
        <v>46127</v>
      </c>
      <c r="D106" s="43">
        <v>3260</v>
      </c>
      <c r="E106" s="43">
        <v>333</v>
      </c>
      <c r="F106" s="43">
        <v>3</v>
      </c>
      <c r="G106" s="27">
        <v>1</v>
      </c>
      <c r="H106" s="27" t="s">
        <v>186</v>
      </c>
      <c r="I106" s="27" t="s">
        <v>24172</v>
      </c>
      <c r="J106" s="27">
        <v>61507868</v>
      </c>
      <c r="K106" s="27" t="s">
        <v>24296</v>
      </c>
      <c r="L106" s="27" t="s">
        <v>24300</v>
      </c>
      <c r="M106" s="60">
        <v>99900</v>
      </c>
      <c r="N106" s="49" t="str">
        <f t="shared" si="5"/>
        <v>SP</v>
      </c>
      <c r="O106" s="50" t="str">
        <f t="shared" si="6"/>
        <v>B1 NORMAL B2 OR MORE 79</v>
      </c>
      <c r="P106" s="84" t="str">
        <f t="shared" si="7"/>
        <v>SPECIAL PRICE</v>
      </c>
    </row>
    <row r="107" spans="1:16" x14ac:dyDescent="0.3">
      <c r="A107" s="43" t="str">
        <f t="shared" si="4"/>
        <v>2026 Q1 REGULER TEE B1 NORMAL, B2 OR MORE SP 79K /PC</v>
      </c>
      <c r="B107" s="44">
        <f>'2019 ALL N OLDER D95'!$B$2</f>
        <v>46121</v>
      </c>
      <c r="C107" s="44">
        <f>'2019 ALL N OLDER D95'!$C$2</f>
        <v>46127</v>
      </c>
      <c r="D107" s="43">
        <v>3260</v>
      </c>
      <c r="E107" s="43">
        <v>333</v>
      </c>
      <c r="F107" s="43">
        <v>3</v>
      </c>
      <c r="G107" s="27">
        <v>1</v>
      </c>
      <c r="H107" s="27" t="s">
        <v>186</v>
      </c>
      <c r="I107" s="27" t="s">
        <v>24172</v>
      </c>
      <c r="J107" s="27">
        <v>61507877</v>
      </c>
      <c r="K107" s="27" t="s">
        <v>24296</v>
      </c>
      <c r="L107" s="27" t="s">
        <v>24301</v>
      </c>
      <c r="M107" s="60">
        <v>99900</v>
      </c>
      <c r="N107" s="49" t="str">
        <f t="shared" si="5"/>
        <v>SP</v>
      </c>
      <c r="O107" s="50" t="str">
        <f t="shared" si="6"/>
        <v>B1 NORMAL B2 OR MORE 79</v>
      </c>
      <c r="P107" s="84" t="str">
        <f t="shared" si="7"/>
        <v>SPECIAL PRICE</v>
      </c>
    </row>
    <row r="108" spans="1:16" x14ac:dyDescent="0.3">
      <c r="A108" s="27" t="str">
        <f t="shared" si="4"/>
        <v>2026 Q1 REGULER TEE B1 NORMAL, B2 OR MORE SP 79K /PC</v>
      </c>
      <c r="B108" s="44">
        <f>'2019 ALL N OLDER D95'!$B$2</f>
        <v>46121</v>
      </c>
      <c r="C108" s="44">
        <f>'2019 ALL N OLDER D95'!$C$2</f>
        <v>46127</v>
      </c>
      <c r="D108" s="43">
        <v>3260</v>
      </c>
      <c r="E108" s="43">
        <v>333</v>
      </c>
      <c r="F108" s="43">
        <v>3</v>
      </c>
      <c r="G108" s="27">
        <v>1</v>
      </c>
      <c r="H108" s="27" t="s">
        <v>186</v>
      </c>
      <c r="I108" s="27" t="s">
        <v>24172</v>
      </c>
      <c r="J108" s="27">
        <v>61507886</v>
      </c>
      <c r="K108" s="27" t="s">
        <v>24302</v>
      </c>
      <c r="L108" s="27" t="s">
        <v>24303</v>
      </c>
      <c r="M108" s="60">
        <v>99900</v>
      </c>
      <c r="N108" s="49" t="str">
        <f t="shared" si="5"/>
        <v>SP</v>
      </c>
      <c r="O108" s="50" t="str">
        <f t="shared" si="6"/>
        <v>B1 NORMAL B2 OR MORE 79</v>
      </c>
      <c r="P108" s="84" t="str">
        <f t="shared" si="7"/>
        <v>SPECIAL PRICE</v>
      </c>
    </row>
    <row r="109" spans="1:16" x14ac:dyDescent="0.3">
      <c r="A109" s="43" t="str">
        <f t="shared" si="4"/>
        <v>2026 Q1 REGULER TEE B1 NORMAL, B2 OR MORE SP 79K /PC</v>
      </c>
      <c r="B109" s="44">
        <f>'2019 ALL N OLDER D95'!$B$2</f>
        <v>46121</v>
      </c>
      <c r="C109" s="44">
        <f>'2019 ALL N OLDER D95'!$C$2</f>
        <v>46127</v>
      </c>
      <c r="D109" s="43">
        <v>3260</v>
      </c>
      <c r="E109" s="43">
        <v>333</v>
      </c>
      <c r="F109" s="43">
        <v>3</v>
      </c>
      <c r="G109" s="27">
        <v>1</v>
      </c>
      <c r="H109" s="27" t="s">
        <v>186</v>
      </c>
      <c r="I109" s="27" t="s">
        <v>24172</v>
      </c>
      <c r="J109" s="27">
        <v>61507895</v>
      </c>
      <c r="K109" s="27" t="s">
        <v>24302</v>
      </c>
      <c r="L109" s="27" t="s">
        <v>24304</v>
      </c>
      <c r="M109" s="60">
        <v>99900</v>
      </c>
      <c r="N109" s="49" t="str">
        <f t="shared" si="5"/>
        <v>SP</v>
      </c>
      <c r="O109" s="50" t="str">
        <f t="shared" si="6"/>
        <v>B1 NORMAL B2 OR MORE 79</v>
      </c>
      <c r="P109" s="84" t="str">
        <f t="shared" si="7"/>
        <v>SPECIAL PRICE</v>
      </c>
    </row>
    <row r="110" spans="1:16" x14ac:dyDescent="0.3">
      <c r="A110" s="43" t="str">
        <f t="shared" si="4"/>
        <v>2026 Q1 REGULER TEE B1 NORMAL, B2 OR MORE SP 79K /PC</v>
      </c>
      <c r="B110" s="44">
        <f>'2019 ALL N OLDER D95'!$B$2</f>
        <v>46121</v>
      </c>
      <c r="C110" s="44">
        <f>'2019 ALL N OLDER D95'!$C$2</f>
        <v>46127</v>
      </c>
      <c r="D110" s="43">
        <v>3260</v>
      </c>
      <c r="E110" s="43">
        <v>333</v>
      </c>
      <c r="F110" s="43">
        <v>3</v>
      </c>
      <c r="G110" s="27">
        <v>1</v>
      </c>
      <c r="H110" s="27" t="s">
        <v>186</v>
      </c>
      <c r="I110" s="27" t="s">
        <v>24172</v>
      </c>
      <c r="J110" s="27">
        <v>61507902</v>
      </c>
      <c r="K110" s="27" t="s">
        <v>24302</v>
      </c>
      <c r="L110" s="27" t="s">
        <v>24305</v>
      </c>
      <c r="M110" s="60">
        <v>99900</v>
      </c>
      <c r="N110" s="49" t="str">
        <f t="shared" si="5"/>
        <v>SP</v>
      </c>
      <c r="O110" s="50" t="str">
        <f t="shared" si="6"/>
        <v>B1 NORMAL B2 OR MORE 79</v>
      </c>
      <c r="P110" s="84" t="str">
        <f t="shared" si="7"/>
        <v>SPECIAL PRICE</v>
      </c>
    </row>
    <row r="111" spans="1:16" x14ac:dyDescent="0.3">
      <c r="A111" s="43" t="str">
        <f t="shared" si="4"/>
        <v>2026 Q1 REGULER TEE B1 NORMAL, B2 OR MORE SP 79K /PC</v>
      </c>
      <c r="B111" s="44">
        <f>'2019 ALL N OLDER D95'!$B$2</f>
        <v>46121</v>
      </c>
      <c r="C111" s="44">
        <f>'2019 ALL N OLDER D95'!$C$2</f>
        <v>46127</v>
      </c>
      <c r="D111" s="43">
        <v>3260</v>
      </c>
      <c r="E111" s="43">
        <v>333</v>
      </c>
      <c r="F111" s="43">
        <v>3</v>
      </c>
      <c r="G111" s="27">
        <v>1</v>
      </c>
      <c r="H111" s="27" t="s">
        <v>186</v>
      </c>
      <c r="I111" s="27" t="s">
        <v>24172</v>
      </c>
      <c r="J111" s="27">
        <v>61507911</v>
      </c>
      <c r="K111" s="27" t="s">
        <v>24302</v>
      </c>
      <c r="L111" s="27" t="s">
        <v>24306</v>
      </c>
      <c r="M111" s="60">
        <v>99900</v>
      </c>
      <c r="N111" s="49" t="str">
        <f t="shared" si="5"/>
        <v>SP</v>
      </c>
      <c r="O111" s="50" t="str">
        <f t="shared" si="6"/>
        <v>B1 NORMAL B2 OR MORE 79</v>
      </c>
      <c r="P111" s="84" t="str">
        <f t="shared" si="7"/>
        <v>SPECIAL PRICE</v>
      </c>
    </row>
    <row r="112" spans="1:16" x14ac:dyDescent="0.3">
      <c r="A112" s="43" t="str">
        <f t="shared" si="4"/>
        <v>2026 Q1 REGULER TEE B1 NORMAL, B2 OR MORE SP 79K /PC</v>
      </c>
      <c r="B112" s="44">
        <f>'2019 ALL N OLDER D95'!$B$2</f>
        <v>46121</v>
      </c>
      <c r="C112" s="44">
        <f>'2019 ALL N OLDER D95'!$C$2</f>
        <v>46127</v>
      </c>
      <c r="D112" s="43">
        <v>3260</v>
      </c>
      <c r="E112" s="43">
        <v>333</v>
      </c>
      <c r="F112" s="43">
        <v>3</v>
      </c>
      <c r="G112" s="27">
        <v>1</v>
      </c>
      <c r="H112" s="27" t="s">
        <v>186</v>
      </c>
      <c r="I112" s="27" t="s">
        <v>24172</v>
      </c>
      <c r="J112" s="27">
        <v>61507920</v>
      </c>
      <c r="K112" s="27" t="s">
        <v>24302</v>
      </c>
      <c r="L112" s="27" t="s">
        <v>24307</v>
      </c>
      <c r="M112" s="60">
        <v>99900</v>
      </c>
      <c r="N112" s="49" t="str">
        <f t="shared" si="5"/>
        <v>SP</v>
      </c>
      <c r="O112" s="50" t="str">
        <f t="shared" si="6"/>
        <v>B1 NORMAL B2 OR MORE 79</v>
      </c>
      <c r="P112" s="84" t="str">
        <f t="shared" si="7"/>
        <v>SPECIAL PRICE</v>
      </c>
    </row>
    <row r="113" spans="1:16" x14ac:dyDescent="0.3">
      <c r="A113" s="27" t="str">
        <f t="shared" si="4"/>
        <v>2026 Q1 REGULER TEE B1 NORMAL, B2 OR MORE SP 79K /PC</v>
      </c>
      <c r="B113" s="44">
        <f>'2019 ALL N OLDER D95'!$B$2</f>
        <v>46121</v>
      </c>
      <c r="C113" s="44">
        <f>'2019 ALL N OLDER D95'!$C$2</f>
        <v>46127</v>
      </c>
      <c r="D113" s="43">
        <v>3260</v>
      </c>
      <c r="E113" s="43">
        <v>333</v>
      </c>
      <c r="F113" s="43">
        <v>3</v>
      </c>
      <c r="G113" s="27">
        <v>1</v>
      </c>
      <c r="H113" s="27" t="s">
        <v>186</v>
      </c>
      <c r="I113" s="27" t="s">
        <v>24172</v>
      </c>
      <c r="J113" s="27">
        <v>61507939</v>
      </c>
      <c r="K113" s="27" t="s">
        <v>24308</v>
      </c>
      <c r="L113" s="27" t="s">
        <v>24309</v>
      </c>
      <c r="M113" s="60">
        <v>99900</v>
      </c>
      <c r="N113" s="49" t="str">
        <f t="shared" si="5"/>
        <v>SP</v>
      </c>
      <c r="O113" s="50" t="str">
        <f t="shared" si="6"/>
        <v>B1 NORMAL B2 OR MORE 79</v>
      </c>
      <c r="P113" s="84" t="str">
        <f t="shared" si="7"/>
        <v>SPECIAL PRICE</v>
      </c>
    </row>
    <row r="114" spans="1:16" x14ac:dyDescent="0.3">
      <c r="A114" s="43" t="str">
        <f t="shared" si="4"/>
        <v>2026 Q1 REGULER TEE B1 NORMAL, B2 OR MORE SP 79K /PC</v>
      </c>
      <c r="B114" s="44">
        <f>'2019 ALL N OLDER D95'!$B$2</f>
        <v>46121</v>
      </c>
      <c r="C114" s="44">
        <f>'2019 ALL N OLDER D95'!$C$2</f>
        <v>46127</v>
      </c>
      <c r="D114" s="43">
        <v>3260</v>
      </c>
      <c r="E114" s="43">
        <v>333</v>
      </c>
      <c r="F114" s="43">
        <v>3</v>
      </c>
      <c r="G114" s="27">
        <v>1</v>
      </c>
      <c r="H114" s="27" t="s">
        <v>186</v>
      </c>
      <c r="I114" s="27" t="s">
        <v>24172</v>
      </c>
      <c r="J114" s="27">
        <v>61507948</v>
      </c>
      <c r="K114" s="27" t="s">
        <v>24308</v>
      </c>
      <c r="L114" s="27" t="s">
        <v>24310</v>
      </c>
      <c r="M114" s="60">
        <v>99900</v>
      </c>
      <c r="N114" s="49" t="str">
        <f t="shared" si="5"/>
        <v>SP</v>
      </c>
      <c r="O114" s="50" t="str">
        <f t="shared" si="6"/>
        <v>B1 NORMAL B2 OR MORE 79</v>
      </c>
      <c r="P114" s="84" t="str">
        <f t="shared" si="7"/>
        <v>SPECIAL PRICE</v>
      </c>
    </row>
    <row r="115" spans="1:16" x14ac:dyDescent="0.3">
      <c r="A115" s="43" t="str">
        <f t="shared" si="4"/>
        <v>2026 Q1 REGULER TEE B1 NORMAL, B2 OR MORE SP 79K /PC</v>
      </c>
      <c r="B115" s="44">
        <f>'2019 ALL N OLDER D95'!$B$2</f>
        <v>46121</v>
      </c>
      <c r="C115" s="44">
        <f>'2019 ALL N OLDER D95'!$C$2</f>
        <v>46127</v>
      </c>
      <c r="D115" s="43">
        <v>3260</v>
      </c>
      <c r="E115" s="43">
        <v>333</v>
      </c>
      <c r="F115" s="43">
        <v>3</v>
      </c>
      <c r="G115" s="27">
        <v>1</v>
      </c>
      <c r="H115" s="27" t="s">
        <v>186</v>
      </c>
      <c r="I115" s="27" t="s">
        <v>24172</v>
      </c>
      <c r="J115" s="27">
        <v>61507957</v>
      </c>
      <c r="K115" s="27" t="s">
        <v>24308</v>
      </c>
      <c r="L115" s="27" t="s">
        <v>24311</v>
      </c>
      <c r="M115" s="60">
        <v>99900</v>
      </c>
      <c r="N115" s="49" t="str">
        <f t="shared" si="5"/>
        <v>SP</v>
      </c>
      <c r="O115" s="50" t="str">
        <f t="shared" si="6"/>
        <v>B1 NORMAL B2 OR MORE 79</v>
      </c>
      <c r="P115" s="84" t="str">
        <f t="shared" si="7"/>
        <v>SPECIAL PRICE</v>
      </c>
    </row>
    <row r="116" spans="1:16" x14ac:dyDescent="0.3">
      <c r="A116" s="43" t="str">
        <f t="shared" si="4"/>
        <v>2026 Q1 REGULER TEE B1 NORMAL, B2 OR MORE SP 79K /PC</v>
      </c>
      <c r="B116" s="44">
        <f>'2019 ALL N OLDER D95'!$B$2</f>
        <v>46121</v>
      </c>
      <c r="C116" s="44">
        <f>'2019 ALL N OLDER D95'!$C$2</f>
        <v>46127</v>
      </c>
      <c r="D116" s="43">
        <v>3260</v>
      </c>
      <c r="E116" s="43">
        <v>333</v>
      </c>
      <c r="F116" s="43">
        <v>3</v>
      </c>
      <c r="G116" s="27">
        <v>1</v>
      </c>
      <c r="H116" s="27" t="s">
        <v>186</v>
      </c>
      <c r="I116" s="27" t="s">
        <v>24172</v>
      </c>
      <c r="J116" s="27">
        <v>61507966</v>
      </c>
      <c r="K116" s="27" t="s">
        <v>24308</v>
      </c>
      <c r="L116" s="27" t="s">
        <v>24312</v>
      </c>
      <c r="M116" s="60">
        <v>99900</v>
      </c>
      <c r="N116" s="49" t="str">
        <f t="shared" si="5"/>
        <v>SP</v>
      </c>
      <c r="O116" s="50" t="str">
        <f t="shared" si="6"/>
        <v>B1 NORMAL B2 OR MORE 79</v>
      </c>
      <c r="P116" s="84" t="str">
        <f t="shared" si="7"/>
        <v>SPECIAL PRICE</v>
      </c>
    </row>
    <row r="117" spans="1:16" x14ac:dyDescent="0.3">
      <c r="A117" s="43" t="str">
        <f t="shared" si="4"/>
        <v>2026 Q1 REGULER TEE B1 NORMAL, B2 OR MORE SP 79K /PC</v>
      </c>
      <c r="B117" s="44">
        <f>'2019 ALL N OLDER D95'!$B$2</f>
        <v>46121</v>
      </c>
      <c r="C117" s="44">
        <f>'2019 ALL N OLDER D95'!$C$2</f>
        <v>46127</v>
      </c>
      <c r="D117" s="43">
        <v>3260</v>
      </c>
      <c r="E117" s="43">
        <v>333</v>
      </c>
      <c r="F117" s="43">
        <v>3</v>
      </c>
      <c r="G117" s="27">
        <v>1</v>
      </c>
      <c r="H117" s="27" t="s">
        <v>186</v>
      </c>
      <c r="I117" s="27" t="s">
        <v>24172</v>
      </c>
      <c r="J117" s="27">
        <v>61507975</v>
      </c>
      <c r="K117" s="27" t="s">
        <v>24308</v>
      </c>
      <c r="L117" s="27" t="s">
        <v>24313</v>
      </c>
      <c r="M117" s="60">
        <v>99900</v>
      </c>
      <c r="N117" s="49" t="str">
        <f t="shared" si="5"/>
        <v>SP</v>
      </c>
      <c r="O117" s="50" t="str">
        <f t="shared" si="6"/>
        <v>B1 NORMAL B2 OR MORE 79</v>
      </c>
      <c r="P117" s="84" t="str">
        <f t="shared" si="7"/>
        <v>SPECIAL PRICE</v>
      </c>
    </row>
    <row r="118" spans="1:16" x14ac:dyDescent="0.3">
      <c r="A118" s="27" t="str">
        <f t="shared" si="4"/>
        <v>2026 Q1 REGULER TEE B1 NORMAL, B2 OR MORE SP 79K /PC</v>
      </c>
      <c r="B118" s="44">
        <f>'2019 ALL N OLDER D95'!$B$2</f>
        <v>46121</v>
      </c>
      <c r="C118" s="44">
        <f>'2019 ALL N OLDER D95'!$C$2</f>
        <v>46127</v>
      </c>
      <c r="D118" s="43">
        <v>3260</v>
      </c>
      <c r="E118" s="43">
        <v>333</v>
      </c>
      <c r="F118" s="43">
        <v>3</v>
      </c>
      <c r="G118" s="27">
        <v>1</v>
      </c>
      <c r="H118" s="27" t="s">
        <v>186</v>
      </c>
      <c r="I118" s="27" t="s">
        <v>24172</v>
      </c>
      <c r="J118" s="27">
        <v>61507984</v>
      </c>
      <c r="K118" s="27" t="s">
        <v>24314</v>
      </c>
      <c r="L118" s="27" t="s">
        <v>24315</v>
      </c>
      <c r="M118" s="60">
        <v>99900</v>
      </c>
      <c r="N118" s="49" t="str">
        <f t="shared" si="5"/>
        <v>SP</v>
      </c>
      <c r="O118" s="50" t="str">
        <f t="shared" si="6"/>
        <v>B1 NORMAL B2 OR MORE 79</v>
      </c>
      <c r="P118" s="84" t="str">
        <f t="shared" si="7"/>
        <v>SPECIAL PRICE</v>
      </c>
    </row>
    <row r="119" spans="1:16" x14ac:dyDescent="0.3">
      <c r="A119" s="43" t="str">
        <f t="shared" si="4"/>
        <v>2026 Q1 REGULER TEE B1 NORMAL, B2 OR MORE SP 79K /PC</v>
      </c>
      <c r="B119" s="44">
        <f>'2019 ALL N OLDER D95'!$B$2</f>
        <v>46121</v>
      </c>
      <c r="C119" s="44">
        <f>'2019 ALL N OLDER D95'!$C$2</f>
        <v>46127</v>
      </c>
      <c r="D119" s="43">
        <v>3260</v>
      </c>
      <c r="E119" s="43">
        <v>333</v>
      </c>
      <c r="F119" s="43">
        <v>3</v>
      </c>
      <c r="G119" s="27">
        <v>1</v>
      </c>
      <c r="H119" s="27" t="s">
        <v>186</v>
      </c>
      <c r="I119" s="27" t="s">
        <v>24172</v>
      </c>
      <c r="J119" s="27">
        <v>61507993</v>
      </c>
      <c r="K119" s="27" t="s">
        <v>24314</v>
      </c>
      <c r="L119" s="27" t="s">
        <v>24316</v>
      </c>
      <c r="M119" s="60">
        <v>99900</v>
      </c>
      <c r="N119" s="49" t="str">
        <f t="shared" si="5"/>
        <v>SP</v>
      </c>
      <c r="O119" s="50" t="str">
        <f t="shared" si="6"/>
        <v>B1 NORMAL B2 OR MORE 79</v>
      </c>
      <c r="P119" s="84" t="str">
        <f t="shared" si="7"/>
        <v>SPECIAL PRICE</v>
      </c>
    </row>
    <row r="120" spans="1:16" x14ac:dyDescent="0.3">
      <c r="A120" s="43" t="str">
        <f t="shared" si="4"/>
        <v>2026 Q1 REGULER TEE B1 NORMAL, B2 OR MORE SP 79K /PC</v>
      </c>
      <c r="B120" s="44">
        <f>'2019 ALL N OLDER D95'!$B$2</f>
        <v>46121</v>
      </c>
      <c r="C120" s="44">
        <f>'2019 ALL N OLDER D95'!$C$2</f>
        <v>46127</v>
      </c>
      <c r="D120" s="43">
        <v>3260</v>
      </c>
      <c r="E120" s="43">
        <v>333</v>
      </c>
      <c r="F120" s="43">
        <v>3</v>
      </c>
      <c r="G120" s="27">
        <v>1</v>
      </c>
      <c r="H120" s="27" t="s">
        <v>186</v>
      </c>
      <c r="I120" s="27" t="s">
        <v>24172</v>
      </c>
      <c r="J120" s="27">
        <v>61508009</v>
      </c>
      <c r="K120" s="27" t="s">
        <v>24314</v>
      </c>
      <c r="L120" s="27" t="s">
        <v>24317</v>
      </c>
      <c r="M120" s="60">
        <v>99900</v>
      </c>
      <c r="N120" s="49" t="str">
        <f t="shared" si="5"/>
        <v>SP</v>
      </c>
      <c r="O120" s="50" t="str">
        <f t="shared" si="6"/>
        <v>B1 NORMAL B2 OR MORE 79</v>
      </c>
      <c r="P120" s="84" t="str">
        <f t="shared" si="7"/>
        <v>SPECIAL PRICE</v>
      </c>
    </row>
    <row r="121" spans="1:16" x14ac:dyDescent="0.3">
      <c r="A121" s="43" t="str">
        <f t="shared" si="4"/>
        <v>2026 Q1 REGULER TEE B1 NORMAL, B2 OR MORE SP 79K /PC</v>
      </c>
      <c r="B121" s="44">
        <f>'2019 ALL N OLDER D95'!$B$2</f>
        <v>46121</v>
      </c>
      <c r="C121" s="44">
        <f>'2019 ALL N OLDER D95'!$C$2</f>
        <v>46127</v>
      </c>
      <c r="D121" s="43">
        <v>3260</v>
      </c>
      <c r="E121" s="43">
        <v>333</v>
      </c>
      <c r="F121" s="43">
        <v>3</v>
      </c>
      <c r="G121" s="27">
        <v>1</v>
      </c>
      <c r="H121" s="27" t="s">
        <v>186</v>
      </c>
      <c r="I121" s="27" t="s">
        <v>24172</v>
      </c>
      <c r="J121" s="27">
        <v>61508018</v>
      </c>
      <c r="K121" s="27" t="s">
        <v>24314</v>
      </c>
      <c r="L121" s="27" t="s">
        <v>24318</v>
      </c>
      <c r="M121" s="60">
        <v>99900</v>
      </c>
      <c r="N121" s="49" t="str">
        <f t="shared" si="5"/>
        <v>SP</v>
      </c>
      <c r="O121" s="50" t="str">
        <f t="shared" si="6"/>
        <v>B1 NORMAL B2 OR MORE 79</v>
      </c>
      <c r="P121" s="84" t="str">
        <f t="shared" si="7"/>
        <v>SPECIAL PRICE</v>
      </c>
    </row>
    <row r="122" spans="1:16" x14ac:dyDescent="0.3">
      <c r="A122" s="43" t="str">
        <f t="shared" si="4"/>
        <v>2026 Q1 REGULER TEE B1 NORMAL, B2 OR MORE SP 79K /PC</v>
      </c>
      <c r="B122" s="44">
        <f>'2019 ALL N OLDER D95'!$B$2</f>
        <v>46121</v>
      </c>
      <c r="C122" s="44">
        <f>'2019 ALL N OLDER D95'!$C$2</f>
        <v>46127</v>
      </c>
      <c r="D122" s="43">
        <v>3260</v>
      </c>
      <c r="E122" s="43">
        <v>333</v>
      </c>
      <c r="F122" s="43">
        <v>3</v>
      </c>
      <c r="G122" s="27">
        <v>1</v>
      </c>
      <c r="H122" s="27" t="s">
        <v>186</v>
      </c>
      <c r="I122" s="27" t="s">
        <v>24172</v>
      </c>
      <c r="J122" s="27">
        <v>61508027</v>
      </c>
      <c r="K122" s="27" t="s">
        <v>24314</v>
      </c>
      <c r="L122" s="27" t="s">
        <v>24319</v>
      </c>
      <c r="M122" s="60">
        <v>99900</v>
      </c>
      <c r="N122" s="49" t="str">
        <f t="shared" si="5"/>
        <v>SP</v>
      </c>
      <c r="O122" s="50" t="str">
        <f t="shared" si="6"/>
        <v>B1 NORMAL B2 OR MORE 79</v>
      </c>
      <c r="P122" s="84" t="str">
        <f t="shared" si="7"/>
        <v>SPECIAL PRICE</v>
      </c>
    </row>
    <row r="123" spans="1:16" x14ac:dyDescent="0.3">
      <c r="A123" s="27" t="str">
        <f t="shared" si="4"/>
        <v>2026 Q1 REGULER TEE B1 NORMAL, B2 OR MORE SP 79K /PC</v>
      </c>
      <c r="B123" s="44">
        <f>'2019 ALL N OLDER D95'!$B$2</f>
        <v>46121</v>
      </c>
      <c r="C123" s="44">
        <f>'2019 ALL N OLDER D95'!$C$2</f>
        <v>46127</v>
      </c>
      <c r="D123" s="43">
        <v>3260</v>
      </c>
      <c r="E123" s="43">
        <v>333</v>
      </c>
      <c r="F123" s="43">
        <v>3</v>
      </c>
      <c r="G123" s="27">
        <v>1</v>
      </c>
      <c r="H123" s="27" t="s">
        <v>186</v>
      </c>
      <c r="I123" s="27" t="s">
        <v>24172</v>
      </c>
      <c r="J123" s="27">
        <v>68157448</v>
      </c>
      <c r="K123" s="27" t="s">
        <v>24320</v>
      </c>
      <c r="L123" s="27" t="s">
        <v>24321</v>
      </c>
      <c r="M123" s="60">
        <v>99900</v>
      </c>
      <c r="N123" s="49" t="str">
        <f t="shared" si="5"/>
        <v>SP</v>
      </c>
      <c r="O123" s="50" t="str">
        <f t="shared" si="6"/>
        <v>B1 NORMAL B2 OR MORE 79</v>
      </c>
      <c r="P123" s="84" t="str">
        <f t="shared" si="7"/>
        <v>SPECIAL PRICE</v>
      </c>
    </row>
    <row r="124" spans="1:16" x14ac:dyDescent="0.3">
      <c r="A124" s="43" t="str">
        <f t="shared" si="4"/>
        <v>2026 Q1 REGULER TEE B1 NORMAL, B2 OR MORE SP 79K /PC</v>
      </c>
      <c r="B124" s="44">
        <f>'2019 ALL N OLDER D95'!$B$2</f>
        <v>46121</v>
      </c>
      <c r="C124" s="44">
        <f>'2019 ALL N OLDER D95'!$C$2</f>
        <v>46127</v>
      </c>
      <c r="D124" s="43">
        <v>3260</v>
      </c>
      <c r="E124" s="43">
        <v>333</v>
      </c>
      <c r="F124" s="43">
        <v>3</v>
      </c>
      <c r="G124" s="27">
        <v>1</v>
      </c>
      <c r="H124" s="27" t="s">
        <v>186</v>
      </c>
      <c r="I124" s="27" t="s">
        <v>24172</v>
      </c>
      <c r="J124" s="27">
        <v>68157457</v>
      </c>
      <c r="K124" s="27" t="s">
        <v>24320</v>
      </c>
      <c r="L124" s="27" t="s">
        <v>24322</v>
      </c>
      <c r="M124" s="60">
        <v>99900</v>
      </c>
      <c r="N124" s="49" t="str">
        <f t="shared" si="5"/>
        <v>SP</v>
      </c>
      <c r="O124" s="50" t="str">
        <f t="shared" si="6"/>
        <v>B1 NORMAL B2 OR MORE 79</v>
      </c>
      <c r="P124" s="84" t="str">
        <f t="shared" si="7"/>
        <v>SPECIAL PRICE</v>
      </c>
    </row>
    <row r="125" spans="1:16" x14ac:dyDescent="0.3">
      <c r="A125" s="43" t="str">
        <f t="shared" si="4"/>
        <v>2026 Q1 REGULER TEE B1 NORMAL, B2 OR MORE SP 79K /PC</v>
      </c>
      <c r="B125" s="44">
        <f>'2019 ALL N OLDER D95'!$B$2</f>
        <v>46121</v>
      </c>
      <c r="C125" s="44">
        <f>'2019 ALL N OLDER D95'!$C$2</f>
        <v>46127</v>
      </c>
      <c r="D125" s="43">
        <v>3260</v>
      </c>
      <c r="E125" s="43">
        <v>333</v>
      </c>
      <c r="F125" s="43">
        <v>3</v>
      </c>
      <c r="G125" s="27">
        <v>1</v>
      </c>
      <c r="H125" s="27" t="s">
        <v>186</v>
      </c>
      <c r="I125" s="27" t="s">
        <v>24172</v>
      </c>
      <c r="J125" s="27">
        <v>68157466</v>
      </c>
      <c r="K125" s="27" t="s">
        <v>24320</v>
      </c>
      <c r="L125" s="27" t="s">
        <v>24323</v>
      </c>
      <c r="M125" s="60">
        <v>99900</v>
      </c>
      <c r="N125" s="49" t="str">
        <f t="shared" si="5"/>
        <v>SP</v>
      </c>
      <c r="O125" s="50" t="str">
        <f t="shared" si="6"/>
        <v>B1 NORMAL B2 OR MORE 79</v>
      </c>
      <c r="P125" s="84" t="str">
        <f t="shared" si="7"/>
        <v>SPECIAL PRICE</v>
      </c>
    </row>
    <row r="126" spans="1:16" x14ac:dyDescent="0.3">
      <c r="A126" s="43" t="str">
        <f t="shared" si="4"/>
        <v>2026 Q1 REGULER TEE B1 NORMAL, B2 OR MORE SP 79K /PC</v>
      </c>
      <c r="B126" s="44">
        <f>'2019 ALL N OLDER D95'!$B$2</f>
        <v>46121</v>
      </c>
      <c r="C126" s="44">
        <f>'2019 ALL N OLDER D95'!$C$2</f>
        <v>46127</v>
      </c>
      <c r="D126" s="43">
        <v>3260</v>
      </c>
      <c r="E126" s="43">
        <v>333</v>
      </c>
      <c r="F126" s="43">
        <v>3</v>
      </c>
      <c r="G126" s="27">
        <v>1</v>
      </c>
      <c r="H126" s="27" t="s">
        <v>186</v>
      </c>
      <c r="I126" s="27" t="s">
        <v>24172</v>
      </c>
      <c r="J126" s="27">
        <v>68157475</v>
      </c>
      <c r="K126" s="27" t="s">
        <v>24320</v>
      </c>
      <c r="L126" s="27" t="s">
        <v>24324</v>
      </c>
      <c r="M126" s="60">
        <v>99900</v>
      </c>
      <c r="N126" s="49" t="str">
        <f t="shared" si="5"/>
        <v>SP</v>
      </c>
      <c r="O126" s="50" t="str">
        <f t="shared" si="6"/>
        <v>B1 NORMAL B2 OR MORE 79</v>
      </c>
      <c r="P126" s="84" t="str">
        <f t="shared" si="7"/>
        <v>SPECIAL PRICE</v>
      </c>
    </row>
    <row r="127" spans="1:16" x14ac:dyDescent="0.3">
      <c r="A127" s="43" t="str">
        <f t="shared" si="4"/>
        <v>2026 Q1 REGULER TEE B1 NORMAL, B2 OR MORE SP 79K /PC</v>
      </c>
      <c r="B127" s="44">
        <f>'2019 ALL N OLDER D95'!$B$2</f>
        <v>46121</v>
      </c>
      <c r="C127" s="44">
        <f>'2019 ALL N OLDER D95'!$C$2</f>
        <v>46127</v>
      </c>
      <c r="D127" s="43">
        <v>3260</v>
      </c>
      <c r="E127" s="43">
        <v>333</v>
      </c>
      <c r="F127" s="43">
        <v>3</v>
      </c>
      <c r="G127" s="27">
        <v>1</v>
      </c>
      <c r="H127" s="27" t="s">
        <v>186</v>
      </c>
      <c r="I127" s="27" t="s">
        <v>24172</v>
      </c>
      <c r="J127" s="27">
        <v>68157484</v>
      </c>
      <c r="K127" s="27" t="s">
        <v>24325</v>
      </c>
      <c r="L127" s="27" t="s">
        <v>24326</v>
      </c>
      <c r="M127" s="60">
        <v>99900</v>
      </c>
      <c r="N127" s="49" t="str">
        <f t="shared" si="5"/>
        <v>SP</v>
      </c>
      <c r="O127" s="50" t="str">
        <f t="shared" si="6"/>
        <v>B1 NORMAL B2 OR MORE 79</v>
      </c>
      <c r="P127" s="84" t="str">
        <f t="shared" si="7"/>
        <v>SPECIAL PRICE</v>
      </c>
    </row>
    <row r="128" spans="1:16" x14ac:dyDescent="0.3">
      <c r="A128" s="27" t="str">
        <f t="shared" si="4"/>
        <v>2026 Q1 REGULER TEE B1 NORMAL, B2 OR MORE SP 79K /PC</v>
      </c>
      <c r="B128" s="44">
        <f>'2019 ALL N OLDER D95'!$B$2</f>
        <v>46121</v>
      </c>
      <c r="C128" s="44">
        <f>'2019 ALL N OLDER D95'!$C$2</f>
        <v>46127</v>
      </c>
      <c r="D128" s="43">
        <v>3260</v>
      </c>
      <c r="E128" s="43">
        <v>333</v>
      </c>
      <c r="F128" s="43">
        <v>3</v>
      </c>
      <c r="G128" s="27">
        <v>1</v>
      </c>
      <c r="H128" s="27" t="s">
        <v>186</v>
      </c>
      <c r="I128" s="27" t="s">
        <v>24172</v>
      </c>
      <c r="J128" s="27">
        <v>68157493</v>
      </c>
      <c r="K128" s="27" t="s">
        <v>24325</v>
      </c>
      <c r="L128" s="27" t="s">
        <v>24327</v>
      </c>
      <c r="M128" s="60">
        <v>99900</v>
      </c>
      <c r="N128" s="49" t="str">
        <f t="shared" si="5"/>
        <v>SP</v>
      </c>
      <c r="O128" s="50" t="str">
        <f t="shared" si="6"/>
        <v>B1 NORMAL B2 OR MORE 79</v>
      </c>
      <c r="P128" s="84" t="str">
        <f t="shared" si="7"/>
        <v>SPECIAL PRICE</v>
      </c>
    </row>
    <row r="129" spans="1:16" x14ac:dyDescent="0.3">
      <c r="A129" s="43" t="str">
        <f t="shared" si="4"/>
        <v>2026 Q1 REGULER TEE B1 NORMAL, B2 OR MORE SP 79K /PC</v>
      </c>
      <c r="B129" s="44">
        <f>'2019 ALL N OLDER D95'!$B$2</f>
        <v>46121</v>
      </c>
      <c r="C129" s="44">
        <f>'2019 ALL N OLDER D95'!$C$2</f>
        <v>46127</v>
      </c>
      <c r="D129" s="43">
        <v>3260</v>
      </c>
      <c r="E129" s="43">
        <v>333</v>
      </c>
      <c r="F129" s="43">
        <v>3</v>
      </c>
      <c r="G129" s="27">
        <v>1</v>
      </c>
      <c r="H129" s="27" t="s">
        <v>186</v>
      </c>
      <c r="I129" s="27" t="s">
        <v>24172</v>
      </c>
      <c r="J129" s="27">
        <v>68157500</v>
      </c>
      <c r="K129" s="27" t="s">
        <v>24325</v>
      </c>
      <c r="L129" s="27" t="s">
        <v>24328</v>
      </c>
      <c r="M129" s="60">
        <v>99900</v>
      </c>
      <c r="N129" s="49" t="str">
        <f t="shared" si="5"/>
        <v>SP</v>
      </c>
      <c r="O129" s="50" t="str">
        <f t="shared" si="6"/>
        <v>B1 NORMAL B2 OR MORE 79</v>
      </c>
      <c r="P129" s="84" t="str">
        <f t="shared" si="7"/>
        <v>SPECIAL PRICE</v>
      </c>
    </row>
    <row r="130" spans="1:16" x14ac:dyDescent="0.3">
      <c r="A130" s="43" t="str">
        <f t="shared" si="4"/>
        <v>2026 Q1 REGULER TEE B1 NORMAL, B2 OR MORE SP 79K /PC</v>
      </c>
      <c r="B130" s="44">
        <f>'2019 ALL N OLDER D95'!$B$2</f>
        <v>46121</v>
      </c>
      <c r="C130" s="44">
        <f>'2019 ALL N OLDER D95'!$C$2</f>
        <v>46127</v>
      </c>
      <c r="D130" s="43">
        <v>3260</v>
      </c>
      <c r="E130" s="43">
        <v>333</v>
      </c>
      <c r="F130" s="43">
        <v>3</v>
      </c>
      <c r="G130" s="27">
        <v>1</v>
      </c>
      <c r="H130" s="27" t="s">
        <v>186</v>
      </c>
      <c r="I130" s="27" t="s">
        <v>24172</v>
      </c>
      <c r="J130" s="27">
        <v>68157519</v>
      </c>
      <c r="K130" s="27" t="s">
        <v>24325</v>
      </c>
      <c r="L130" s="27" t="s">
        <v>24329</v>
      </c>
      <c r="M130" s="60">
        <v>99900</v>
      </c>
      <c r="N130" s="49" t="str">
        <f t="shared" si="5"/>
        <v>SP</v>
      </c>
      <c r="O130" s="50" t="str">
        <f t="shared" si="6"/>
        <v>B1 NORMAL B2 OR MORE 79</v>
      </c>
      <c r="P130" s="84" t="str">
        <f t="shared" si="7"/>
        <v>SPECIAL PRICE</v>
      </c>
    </row>
    <row r="131" spans="1:16" x14ac:dyDescent="0.3">
      <c r="A131" s="43" t="str">
        <f t="shared" si="4"/>
        <v>2026 Q1 REGULER TEE B1 NORMAL, B2 OR MORE SP 79K /PC</v>
      </c>
      <c r="B131" s="44">
        <f>'2019 ALL N OLDER D95'!$B$2</f>
        <v>46121</v>
      </c>
      <c r="C131" s="44">
        <f>'2019 ALL N OLDER D95'!$C$2</f>
        <v>46127</v>
      </c>
      <c r="D131" s="43">
        <v>3260</v>
      </c>
      <c r="E131" s="43">
        <v>333</v>
      </c>
      <c r="F131" s="43">
        <v>3</v>
      </c>
      <c r="G131" s="27">
        <v>1</v>
      </c>
      <c r="H131" s="27" t="s">
        <v>186</v>
      </c>
      <c r="I131" s="27" t="s">
        <v>24172</v>
      </c>
      <c r="J131" s="27">
        <v>68157528</v>
      </c>
      <c r="K131" s="27" t="s">
        <v>24330</v>
      </c>
      <c r="L131" s="27" t="s">
        <v>24331</v>
      </c>
      <c r="M131" s="60">
        <v>99900</v>
      </c>
      <c r="N131" s="49" t="str">
        <f t="shared" si="5"/>
        <v>SP</v>
      </c>
      <c r="O131" s="50" t="str">
        <f t="shared" si="6"/>
        <v>B1 NORMAL B2 OR MORE 79</v>
      </c>
      <c r="P131" s="84" t="str">
        <f t="shared" si="7"/>
        <v>SPECIAL PRICE</v>
      </c>
    </row>
    <row r="132" spans="1:16" x14ac:dyDescent="0.3">
      <c r="A132" s="43" t="str">
        <f t="shared" ref="A132:A195" si="8">$A$2</f>
        <v>2026 Q1 REGULER TEE B1 NORMAL, B2 OR MORE SP 79K /PC</v>
      </c>
      <c r="B132" s="44">
        <f>'2019 ALL N OLDER D95'!$B$2</f>
        <v>46121</v>
      </c>
      <c r="C132" s="44">
        <f>'2019 ALL N OLDER D95'!$C$2</f>
        <v>46127</v>
      </c>
      <c r="D132" s="43">
        <v>3260</v>
      </c>
      <c r="E132" s="43">
        <v>333</v>
      </c>
      <c r="F132" s="43">
        <v>3</v>
      </c>
      <c r="G132" s="27">
        <v>1</v>
      </c>
      <c r="H132" s="27" t="s">
        <v>186</v>
      </c>
      <c r="I132" s="27" t="s">
        <v>24172</v>
      </c>
      <c r="J132" s="27">
        <v>68157537</v>
      </c>
      <c r="K132" s="27" t="s">
        <v>24330</v>
      </c>
      <c r="L132" s="27" t="s">
        <v>24332</v>
      </c>
      <c r="M132" s="60">
        <v>99900</v>
      </c>
      <c r="N132" s="49" t="str">
        <f t="shared" ref="N132:N195" si="9">$N$2</f>
        <v>SP</v>
      </c>
      <c r="O132" s="50" t="str">
        <f t="shared" ref="O132:O195" si="10">$O$2</f>
        <v>B1 NORMAL B2 OR MORE 79</v>
      </c>
      <c r="P132" s="84" t="str">
        <f t="shared" ref="P132:P195" si="11">$P$2</f>
        <v>SPECIAL PRICE</v>
      </c>
    </row>
    <row r="133" spans="1:16" x14ac:dyDescent="0.3">
      <c r="A133" s="27" t="str">
        <f t="shared" si="8"/>
        <v>2026 Q1 REGULER TEE B1 NORMAL, B2 OR MORE SP 79K /PC</v>
      </c>
      <c r="B133" s="44">
        <f>'2019 ALL N OLDER D95'!$B$2</f>
        <v>46121</v>
      </c>
      <c r="C133" s="44">
        <f>'2019 ALL N OLDER D95'!$C$2</f>
        <v>46127</v>
      </c>
      <c r="D133" s="43">
        <v>3260</v>
      </c>
      <c r="E133" s="43">
        <v>333</v>
      </c>
      <c r="F133" s="43">
        <v>3</v>
      </c>
      <c r="G133" s="27">
        <v>1</v>
      </c>
      <c r="H133" s="27" t="s">
        <v>186</v>
      </c>
      <c r="I133" s="27" t="s">
        <v>24172</v>
      </c>
      <c r="J133" s="27">
        <v>68157546</v>
      </c>
      <c r="K133" s="27" t="s">
        <v>24330</v>
      </c>
      <c r="L133" s="27" t="s">
        <v>24333</v>
      </c>
      <c r="M133" s="60">
        <v>99900</v>
      </c>
      <c r="N133" s="49" t="str">
        <f t="shared" si="9"/>
        <v>SP</v>
      </c>
      <c r="O133" s="50" t="str">
        <f t="shared" si="10"/>
        <v>B1 NORMAL B2 OR MORE 79</v>
      </c>
      <c r="P133" s="84" t="str">
        <f t="shared" si="11"/>
        <v>SPECIAL PRICE</v>
      </c>
    </row>
    <row r="134" spans="1:16" x14ac:dyDescent="0.3">
      <c r="A134" s="43" t="str">
        <f t="shared" si="8"/>
        <v>2026 Q1 REGULER TEE B1 NORMAL, B2 OR MORE SP 79K /PC</v>
      </c>
      <c r="B134" s="44">
        <f>'2019 ALL N OLDER D95'!$B$2</f>
        <v>46121</v>
      </c>
      <c r="C134" s="44">
        <f>'2019 ALL N OLDER D95'!$C$2</f>
        <v>46127</v>
      </c>
      <c r="D134" s="43">
        <v>3260</v>
      </c>
      <c r="E134" s="43">
        <v>333</v>
      </c>
      <c r="F134" s="43">
        <v>3</v>
      </c>
      <c r="G134" s="27">
        <v>1</v>
      </c>
      <c r="H134" s="27" t="s">
        <v>186</v>
      </c>
      <c r="I134" s="27" t="s">
        <v>24172</v>
      </c>
      <c r="J134" s="27">
        <v>68157555</v>
      </c>
      <c r="K134" s="27" t="s">
        <v>24330</v>
      </c>
      <c r="L134" s="27" t="s">
        <v>24334</v>
      </c>
      <c r="M134" s="60">
        <v>99900</v>
      </c>
      <c r="N134" s="49" t="str">
        <f t="shared" si="9"/>
        <v>SP</v>
      </c>
      <c r="O134" s="50" t="str">
        <f t="shared" si="10"/>
        <v>B1 NORMAL B2 OR MORE 79</v>
      </c>
      <c r="P134" s="84" t="str">
        <f t="shared" si="11"/>
        <v>SPECIAL PRICE</v>
      </c>
    </row>
    <row r="135" spans="1:16" x14ac:dyDescent="0.3">
      <c r="A135" s="43" t="str">
        <f t="shared" si="8"/>
        <v>2026 Q1 REGULER TEE B1 NORMAL, B2 OR MORE SP 79K /PC</v>
      </c>
      <c r="B135" s="44">
        <f>'2019 ALL N OLDER D95'!$B$2</f>
        <v>46121</v>
      </c>
      <c r="C135" s="44">
        <f>'2019 ALL N OLDER D95'!$C$2</f>
        <v>46127</v>
      </c>
      <c r="D135" s="43">
        <v>3260</v>
      </c>
      <c r="E135" s="43">
        <v>333</v>
      </c>
      <c r="F135" s="43">
        <v>3</v>
      </c>
      <c r="G135" s="27">
        <v>1</v>
      </c>
      <c r="H135" s="27" t="s">
        <v>186</v>
      </c>
      <c r="I135" s="27" t="s">
        <v>24172</v>
      </c>
      <c r="J135" s="27">
        <v>68157564</v>
      </c>
      <c r="K135" s="27" t="s">
        <v>24335</v>
      </c>
      <c r="L135" s="27" t="s">
        <v>24336</v>
      </c>
      <c r="M135" s="60">
        <v>99900</v>
      </c>
      <c r="N135" s="49" t="str">
        <f t="shared" si="9"/>
        <v>SP</v>
      </c>
      <c r="O135" s="50" t="str">
        <f t="shared" si="10"/>
        <v>B1 NORMAL B2 OR MORE 79</v>
      </c>
      <c r="P135" s="84" t="str">
        <f t="shared" si="11"/>
        <v>SPECIAL PRICE</v>
      </c>
    </row>
    <row r="136" spans="1:16" x14ac:dyDescent="0.3">
      <c r="A136" s="43" t="str">
        <f t="shared" si="8"/>
        <v>2026 Q1 REGULER TEE B1 NORMAL, B2 OR MORE SP 79K /PC</v>
      </c>
      <c r="B136" s="44">
        <f>'2019 ALL N OLDER D95'!$B$2</f>
        <v>46121</v>
      </c>
      <c r="C136" s="44">
        <f>'2019 ALL N OLDER D95'!$C$2</f>
        <v>46127</v>
      </c>
      <c r="D136" s="43">
        <v>3260</v>
      </c>
      <c r="E136" s="43">
        <v>333</v>
      </c>
      <c r="F136" s="43">
        <v>3</v>
      </c>
      <c r="G136" s="27">
        <v>1</v>
      </c>
      <c r="H136" s="27" t="s">
        <v>186</v>
      </c>
      <c r="I136" s="27" t="s">
        <v>24172</v>
      </c>
      <c r="J136" s="27">
        <v>68157573</v>
      </c>
      <c r="K136" s="27" t="s">
        <v>24335</v>
      </c>
      <c r="L136" s="27" t="s">
        <v>24337</v>
      </c>
      <c r="M136" s="60">
        <v>99900</v>
      </c>
      <c r="N136" s="49" t="str">
        <f t="shared" si="9"/>
        <v>SP</v>
      </c>
      <c r="O136" s="50" t="str">
        <f t="shared" si="10"/>
        <v>B1 NORMAL B2 OR MORE 79</v>
      </c>
      <c r="P136" s="84" t="str">
        <f t="shared" si="11"/>
        <v>SPECIAL PRICE</v>
      </c>
    </row>
    <row r="137" spans="1:16" x14ac:dyDescent="0.3">
      <c r="A137" s="43" t="str">
        <f t="shared" si="8"/>
        <v>2026 Q1 REGULER TEE B1 NORMAL, B2 OR MORE SP 79K /PC</v>
      </c>
      <c r="B137" s="44">
        <f>'2019 ALL N OLDER D95'!$B$2</f>
        <v>46121</v>
      </c>
      <c r="C137" s="44">
        <f>'2019 ALL N OLDER D95'!$C$2</f>
        <v>46127</v>
      </c>
      <c r="D137" s="43">
        <v>3260</v>
      </c>
      <c r="E137" s="43">
        <v>333</v>
      </c>
      <c r="F137" s="43">
        <v>3</v>
      </c>
      <c r="G137" s="27">
        <v>1</v>
      </c>
      <c r="H137" s="27" t="s">
        <v>186</v>
      </c>
      <c r="I137" s="27" t="s">
        <v>24172</v>
      </c>
      <c r="J137" s="27">
        <v>68157582</v>
      </c>
      <c r="K137" s="27" t="s">
        <v>24335</v>
      </c>
      <c r="L137" s="27" t="s">
        <v>24338</v>
      </c>
      <c r="M137" s="60">
        <v>99900</v>
      </c>
      <c r="N137" s="49" t="str">
        <f t="shared" si="9"/>
        <v>SP</v>
      </c>
      <c r="O137" s="50" t="str">
        <f t="shared" si="10"/>
        <v>B1 NORMAL B2 OR MORE 79</v>
      </c>
      <c r="P137" s="84" t="str">
        <f t="shared" si="11"/>
        <v>SPECIAL PRICE</v>
      </c>
    </row>
    <row r="138" spans="1:16" x14ac:dyDescent="0.3">
      <c r="A138" s="27" t="str">
        <f t="shared" si="8"/>
        <v>2026 Q1 REGULER TEE B1 NORMAL, B2 OR MORE SP 79K /PC</v>
      </c>
      <c r="B138" s="44">
        <f>'2019 ALL N OLDER D95'!$B$2</f>
        <v>46121</v>
      </c>
      <c r="C138" s="44">
        <f>'2019 ALL N OLDER D95'!$C$2</f>
        <v>46127</v>
      </c>
      <c r="D138" s="43">
        <v>3260</v>
      </c>
      <c r="E138" s="43">
        <v>333</v>
      </c>
      <c r="F138" s="43">
        <v>3</v>
      </c>
      <c r="G138" s="27">
        <v>1</v>
      </c>
      <c r="H138" s="27" t="s">
        <v>186</v>
      </c>
      <c r="I138" s="27" t="s">
        <v>24172</v>
      </c>
      <c r="J138" s="27">
        <v>68157591</v>
      </c>
      <c r="K138" s="27" t="s">
        <v>24335</v>
      </c>
      <c r="L138" s="27" t="s">
        <v>24339</v>
      </c>
      <c r="M138" s="60">
        <v>99900</v>
      </c>
      <c r="N138" s="49" t="str">
        <f t="shared" si="9"/>
        <v>SP</v>
      </c>
      <c r="O138" s="50" t="str">
        <f t="shared" si="10"/>
        <v>B1 NORMAL B2 OR MORE 79</v>
      </c>
      <c r="P138" s="84" t="str">
        <f t="shared" si="11"/>
        <v>SPECIAL PRICE</v>
      </c>
    </row>
    <row r="139" spans="1:16" x14ac:dyDescent="0.3">
      <c r="A139" s="43" t="str">
        <f t="shared" si="8"/>
        <v>2026 Q1 REGULER TEE B1 NORMAL, B2 OR MORE SP 79K /PC</v>
      </c>
      <c r="B139" s="44">
        <f>'2019 ALL N OLDER D95'!$B$2</f>
        <v>46121</v>
      </c>
      <c r="C139" s="44">
        <f>'2019 ALL N OLDER D95'!$C$2</f>
        <v>46127</v>
      </c>
      <c r="D139" s="43">
        <v>3260</v>
      </c>
      <c r="E139" s="43">
        <v>333</v>
      </c>
      <c r="F139" s="43">
        <v>3</v>
      </c>
      <c r="G139" s="27">
        <v>1</v>
      </c>
      <c r="H139" s="27" t="s">
        <v>186</v>
      </c>
      <c r="I139" s="27" t="s">
        <v>24172</v>
      </c>
      <c r="J139" s="27">
        <v>68157608</v>
      </c>
      <c r="K139" s="27" t="s">
        <v>24340</v>
      </c>
      <c r="L139" s="27" t="s">
        <v>24341</v>
      </c>
      <c r="M139" s="60">
        <v>99900</v>
      </c>
      <c r="N139" s="49" t="str">
        <f t="shared" si="9"/>
        <v>SP</v>
      </c>
      <c r="O139" s="50" t="str">
        <f t="shared" si="10"/>
        <v>B1 NORMAL B2 OR MORE 79</v>
      </c>
      <c r="P139" s="84" t="str">
        <f t="shared" si="11"/>
        <v>SPECIAL PRICE</v>
      </c>
    </row>
    <row r="140" spans="1:16" x14ac:dyDescent="0.3">
      <c r="A140" s="43" t="str">
        <f t="shared" si="8"/>
        <v>2026 Q1 REGULER TEE B1 NORMAL, B2 OR MORE SP 79K /PC</v>
      </c>
      <c r="B140" s="44">
        <f>'2019 ALL N OLDER D95'!$B$2</f>
        <v>46121</v>
      </c>
      <c r="C140" s="44">
        <f>'2019 ALL N OLDER D95'!$C$2</f>
        <v>46127</v>
      </c>
      <c r="D140" s="43">
        <v>3260</v>
      </c>
      <c r="E140" s="43">
        <v>333</v>
      </c>
      <c r="F140" s="43">
        <v>3</v>
      </c>
      <c r="G140" s="27">
        <v>1</v>
      </c>
      <c r="H140" s="27" t="s">
        <v>186</v>
      </c>
      <c r="I140" s="27" t="s">
        <v>24172</v>
      </c>
      <c r="J140" s="27">
        <v>68157617</v>
      </c>
      <c r="K140" s="27" t="s">
        <v>24340</v>
      </c>
      <c r="L140" s="27" t="s">
        <v>24342</v>
      </c>
      <c r="M140" s="60">
        <v>99900</v>
      </c>
      <c r="N140" s="49" t="str">
        <f t="shared" si="9"/>
        <v>SP</v>
      </c>
      <c r="O140" s="50" t="str">
        <f t="shared" si="10"/>
        <v>B1 NORMAL B2 OR MORE 79</v>
      </c>
      <c r="P140" s="84" t="str">
        <f t="shared" si="11"/>
        <v>SPECIAL PRICE</v>
      </c>
    </row>
    <row r="141" spans="1:16" x14ac:dyDescent="0.3">
      <c r="A141" s="43" t="str">
        <f t="shared" si="8"/>
        <v>2026 Q1 REGULER TEE B1 NORMAL, B2 OR MORE SP 79K /PC</v>
      </c>
      <c r="B141" s="44">
        <f>'2019 ALL N OLDER D95'!$B$2</f>
        <v>46121</v>
      </c>
      <c r="C141" s="44">
        <f>'2019 ALL N OLDER D95'!$C$2</f>
        <v>46127</v>
      </c>
      <c r="D141" s="43">
        <v>3260</v>
      </c>
      <c r="E141" s="43">
        <v>333</v>
      </c>
      <c r="F141" s="43">
        <v>3</v>
      </c>
      <c r="G141" s="27">
        <v>1</v>
      </c>
      <c r="H141" s="27" t="s">
        <v>186</v>
      </c>
      <c r="I141" s="27" t="s">
        <v>24172</v>
      </c>
      <c r="J141" s="27">
        <v>68157626</v>
      </c>
      <c r="K141" s="27" t="s">
        <v>24340</v>
      </c>
      <c r="L141" s="27" t="s">
        <v>24343</v>
      </c>
      <c r="M141" s="60">
        <v>99900</v>
      </c>
      <c r="N141" s="49" t="str">
        <f t="shared" si="9"/>
        <v>SP</v>
      </c>
      <c r="O141" s="50" t="str">
        <f t="shared" si="10"/>
        <v>B1 NORMAL B2 OR MORE 79</v>
      </c>
      <c r="P141" s="84" t="str">
        <f t="shared" si="11"/>
        <v>SPECIAL PRICE</v>
      </c>
    </row>
    <row r="142" spans="1:16" x14ac:dyDescent="0.3">
      <c r="A142" s="43" t="str">
        <f t="shared" si="8"/>
        <v>2026 Q1 REGULER TEE B1 NORMAL, B2 OR MORE SP 79K /PC</v>
      </c>
      <c r="B142" s="44">
        <f>'2019 ALL N OLDER D95'!$B$2</f>
        <v>46121</v>
      </c>
      <c r="C142" s="44">
        <f>'2019 ALL N OLDER D95'!$C$2</f>
        <v>46127</v>
      </c>
      <c r="D142" s="43">
        <v>3260</v>
      </c>
      <c r="E142" s="43">
        <v>333</v>
      </c>
      <c r="F142" s="43">
        <v>3</v>
      </c>
      <c r="G142" s="27">
        <v>1</v>
      </c>
      <c r="H142" s="27" t="s">
        <v>186</v>
      </c>
      <c r="I142" s="27" t="s">
        <v>24172</v>
      </c>
      <c r="J142" s="27">
        <v>68157635</v>
      </c>
      <c r="K142" s="27" t="s">
        <v>24340</v>
      </c>
      <c r="L142" s="27" t="s">
        <v>24344</v>
      </c>
      <c r="M142" s="60">
        <v>99900</v>
      </c>
      <c r="N142" s="49" t="str">
        <f t="shared" si="9"/>
        <v>SP</v>
      </c>
      <c r="O142" s="50" t="str">
        <f t="shared" si="10"/>
        <v>B1 NORMAL B2 OR MORE 79</v>
      </c>
      <c r="P142" s="84" t="str">
        <f t="shared" si="11"/>
        <v>SPECIAL PRICE</v>
      </c>
    </row>
    <row r="143" spans="1:16" x14ac:dyDescent="0.3">
      <c r="A143" s="27" t="str">
        <f t="shared" si="8"/>
        <v>2026 Q1 REGULER TEE B1 NORMAL, B2 OR MORE SP 79K /PC</v>
      </c>
      <c r="B143" s="44">
        <f>'2019 ALL N OLDER D95'!$B$2</f>
        <v>46121</v>
      </c>
      <c r="C143" s="44">
        <f>'2019 ALL N OLDER D95'!$C$2</f>
        <v>46127</v>
      </c>
      <c r="D143" s="43">
        <v>3260</v>
      </c>
      <c r="E143" s="43">
        <v>333</v>
      </c>
      <c r="F143" s="43">
        <v>3</v>
      </c>
      <c r="G143" s="27">
        <v>1</v>
      </c>
      <c r="H143" s="27" t="s">
        <v>186</v>
      </c>
      <c r="I143" s="27" t="s">
        <v>24172</v>
      </c>
      <c r="J143" s="27">
        <v>68157644</v>
      </c>
      <c r="K143" s="27" t="s">
        <v>24345</v>
      </c>
      <c r="L143" s="27" t="s">
        <v>24346</v>
      </c>
      <c r="M143" s="60">
        <v>99900</v>
      </c>
      <c r="N143" s="49" t="str">
        <f t="shared" si="9"/>
        <v>SP</v>
      </c>
      <c r="O143" s="50" t="str">
        <f t="shared" si="10"/>
        <v>B1 NORMAL B2 OR MORE 79</v>
      </c>
      <c r="P143" s="84" t="str">
        <f t="shared" si="11"/>
        <v>SPECIAL PRICE</v>
      </c>
    </row>
    <row r="144" spans="1:16" x14ac:dyDescent="0.3">
      <c r="A144" s="43" t="str">
        <f t="shared" si="8"/>
        <v>2026 Q1 REGULER TEE B1 NORMAL, B2 OR MORE SP 79K /PC</v>
      </c>
      <c r="B144" s="44">
        <f>'2019 ALL N OLDER D95'!$B$2</f>
        <v>46121</v>
      </c>
      <c r="C144" s="44">
        <f>'2019 ALL N OLDER D95'!$C$2</f>
        <v>46127</v>
      </c>
      <c r="D144" s="43">
        <v>3260</v>
      </c>
      <c r="E144" s="43">
        <v>333</v>
      </c>
      <c r="F144" s="43">
        <v>3</v>
      </c>
      <c r="G144" s="27">
        <v>1</v>
      </c>
      <c r="H144" s="27" t="s">
        <v>186</v>
      </c>
      <c r="I144" s="27" t="s">
        <v>24172</v>
      </c>
      <c r="J144" s="27">
        <v>68157653</v>
      </c>
      <c r="K144" s="27" t="s">
        <v>24345</v>
      </c>
      <c r="L144" s="27" t="s">
        <v>24347</v>
      </c>
      <c r="M144" s="60">
        <v>99900</v>
      </c>
      <c r="N144" s="49" t="str">
        <f t="shared" si="9"/>
        <v>SP</v>
      </c>
      <c r="O144" s="50" t="str">
        <f t="shared" si="10"/>
        <v>B1 NORMAL B2 OR MORE 79</v>
      </c>
      <c r="P144" s="84" t="str">
        <f t="shared" si="11"/>
        <v>SPECIAL PRICE</v>
      </c>
    </row>
    <row r="145" spans="1:16" x14ac:dyDescent="0.3">
      <c r="A145" s="43" t="str">
        <f t="shared" si="8"/>
        <v>2026 Q1 REGULER TEE B1 NORMAL, B2 OR MORE SP 79K /PC</v>
      </c>
      <c r="B145" s="44">
        <f>'2019 ALL N OLDER D95'!$B$2</f>
        <v>46121</v>
      </c>
      <c r="C145" s="44">
        <f>'2019 ALL N OLDER D95'!$C$2</f>
        <v>46127</v>
      </c>
      <c r="D145" s="43">
        <v>3260</v>
      </c>
      <c r="E145" s="43">
        <v>333</v>
      </c>
      <c r="F145" s="43">
        <v>3</v>
      </c>
      <c r="G145" s="27">
        <v>1</v>
      </c>
      <c r="H145" s="27" t="s">
        <v>186</v>
      </c>
      <c r="I145" s="27" t="s">
        <v>24172</v>
      </c>
      <c r="J145" s="27">
        <v>68157662</v>
      </c>
      <c r="K145" s="27" t="s">
        <v>24345</v>
      </c>
      <c r="L145" s="27" t="s">
        <v>24348</v>
      </c>
      <c r="M145" s="60">
        <v>99900</v>
      </c>
      <c r="N145" s="49" t="str">
        <f t="shared" si="9"/>
        <v>SP</v>
      </c>
      <c r="O145" s="50" t="str">
        <f t="shared" si="10"/>
        <v>B1 NORMAL B2 OR MORE 79</v>
      </c>
      <c r="P145" s="84" t="str">
        <f t="shared" si="11"/>
        <v>SPECIAL PRICE</v>
      </c>
    </row>
    <row r="146" spans="1:16" x14ac:dyDescent="0.3">
      <c r="A146" s="43" t="str">
        <f t="shared" si="8"/>
        <v>2026 Q1 REGULER TEE B1 NORMAL, B2 OR MORE SP 79K /PC</v>
      </c>
      <c r="B146" s="44">
        <f>'2019 ALL N OLDER D95'!$B$2</f>
        <v>46121</v>
      </c>
      <c r="C146" s="44">
        <f>'2019 ALL N OLDER D95'!$C$2</f>
        <v>46127</v>
      </c>
      <c r="D146" s="43">
        <v>3260</v>
      </c>
      <c r="E146" s="43">
        <v>333</v>
      </c>
      <c r="F146" s="43">
        <v>3</v>
      </c>
      <c r="G146" s="27">
        <v>1</v>
      </c>
      <c r="H146" s="27" t="s">
        <v>186</v>
      </c>
      <c r="I146" s="27" t="s">
        <v>24172</v>
      </c>
      <c r="J146" s="27">
        <v>68157671</v>
      </c>
      <c r="K146" s="27" t="s">
        <v>24345</v>
      </c>
      <c r="L146" s="27" t="s">
        <v>24349</v>
      </c>
      <c r="M146" s="60">
        <v>99900</v>
      </c>
      <c r="N146" s="49" t="str">
        <f t="shared" si="9"/>
        <v>SP</v>
      </c>
      <c r="O146" s="50" t="str">
        <f t="shared" si="10"/>
        <v>B1 NORMAL B2 OR MORE 79</v>
      </c>
      <c r="P146" s="84" t="str">
        <f t="shared" si="11"/>
        <v>SPECIAL PRICE</v>
      </c>
    </row>
    <row r="147" spans="1:16" x14ac:dyDescent="0.3">
      <c r="A147" s="43" t="str">
        <f t="shared" si="8"/>
        <v>2026 Q1 REGULER TEE B1 NORMAL, B2 OR MORE SP 79K /PC</v>
      </c>
      <c r="B147" s="44">
        <f>'2019 ALL N OLDER D95'!$B$2</f>
        <v>46121</v>
      </c>
      <c r="C147" s="44">
        <f>'2019 ALL N OLDER D95'!$C$2</f>
        <v>46127</v>
      </c>
      <c r="D147" s="43">
        <v>3260</v>
      </c>
      <c r="E147" s="43">
        <v>333</v>
      </c>
      <c r="F147" s="43">
        <v>3</v>
      </c>
      <c r="G147" s="27">
        <v>1</v>
      </c>
      <c r="H147" s="27" t="s">
        <v>186</v>
      </c>
      <c r="I147" s="27" t="s">
        <v>24172</v>
      </c>
      <c r="J147" s="27">
        <v>68157680</v>
      </c>
      <c r="K147" s="27" t="s">
        <v>24350</v>
      </c>
      <c r="L147" s="27" t="s">
        <v>24351</v>
      </c>
      <c r="M147" s="60">
        <v>99900</v>
      </c>
      <c r="N147" s="49" t="str">
        <f t="shared" si="9"/>
        <v>SP</v>
      </c>
      <c r="O147" s="50" t="str">
        <f t="shared" si="10"/>
        <v>B1 NORMAL B2 OR MORE 79</v>
      </c>
      <c r="P147" s="84" t="str">
        <f t="shared" si="11"/>
        <v>SPECIAL PRICE</v>
      </c>
    </row>
    <row r="148" spans="1:16" x14ac:dyDescent="0.3">
      <c r="A148" s="27" t="str">
        <f t="shared" si="8"/>
        <v>2026 Q1 REGULER TEE B1 NORMAL, B2 OR MORE SP 79K /PC</v>
      </c>
      <c r="B148" s="44">
        <f>'2019 ALL N OLDER D95'!$B$2</f>
        <v>46121</v>
      </c>
      <c r="C148" s="44">
        <f>'2019 ALL N OLDER D95'!$C$2</f>
        <v>46127</v>
      </c>
      <c r="D148" s="43">
        <v>3260</v>
      </c>
      <c r="E148" s="43">
        <v>333</v>
      </c>
      <c r="F148" s="43">
        <v>3</v>
      </c>
      <c r="G148" s="27">
        <v>1</v>
      </c>
      <c r="H148" s="27" t="s">
        <v>186</v>
      </c>
      <c r="I148" s="27" t="s">
        <v>24172</v>
      </c>
      <c r="J148" s="27">
        <v>68157699</v>
      </c>
      <c r="K148" s="27" t="s">
        <v>24350</v>
      </c>
      <c r="L148" s="27" t="s">
        <v>24352</v>
      </c>
      <c r="M148" s="60">
        <v>99900</v>
      </c>
      <c r="N148" s="49" t="str">
        <f t="shared" si="9"/>
        <v>SP</v>
      </c>
      <c r="O148" s="50" t="str">
        <f t="shared" si="10"/>
        <v>B1 NORMAL B2 OR MORE 79</v>
      </c>
      <c r="P148" s="84" t="str">
        <f t="shared" si="11"/>
        <v>SPECIAL PRICE</v>
      </c>
    </row>
    <row r="149" spans="1:16" x14ac:dyDescent="0.3">
      <c r="A149" s="43" t="str">
        <f t="shared" si="8"/>
        <v>2026 Q1 REGULER TEE B1 NORMAL, B2 OR MORE SP 79K /PC</v>
      </c>
      <c r="B149" s="44">
        <f>'2019 ALL N OLDER D95'!$B$2</f>
        <v>46121</v>
      </c>
      <c r="C149" s="44">
        <f>'2019 ALL N OLDER D95'!$C$2</f>
        <v>46127</v>
      </c>
      <c r="D149" s="43">
        <v>3260</v>
      </c>
      <c r="E149" s="43">
        <v>333</v>
      </c>
      <c r="F149" s="43">
        <v>3</v>
      </c>
      <c r="G149" s="27">
        <v>1</v>
      </c>
      <c r="H149" s="27" t="s">
        <v>186</v>
      </c>
      <c r="I149" s="27" t="s">
        <v>24172</v>
      </c>
      <c r="J149" s="27">
        <v>68157706</v>
      </c>
      <c r="K149" s="27" t="s">
        <v>24350</v>
      </c>
      <c r="L149" s="27" t="s">
        <v>24353</v>
      </c>
      <c r="M149" s="60">
        <v>99900</v>
      </c>
      <c r="N149" s="49" t="str">
        <f t="shared" si="9"/>
        <v>SP</v>
      </c>
      <c r="O149" s="50" t="str">
        <f t="shared" si="10"/>
        <v>B1 NORMAL B2 OR MORE 79</v>
      </c>
      <c r="P149" s="84" t="str">
        <f t="shared" si="11"/>
        <v>SPECIAL PRICE</v>
      </c>
    </row>
    <row r="150" spans="1:16" x14ac:dyDescent="0.3">
      <c r="A150" s="43" t="str">
        <f t="shared" si="8"/>
        <v>2026 Q1 REGULER TEE B1 NORMAL, B2 OR MORE SP 79K /PC</v>
      </c>
      <c r="B150" s="44">
        <f>'2019 ALL N OLDER D95'!$B$2</f>
        <v>46121</v>
      </c>
      <c r="C150" s="44">
        <f>'2019 ALL N OLDER D95'!$C$2</f>
        <v>46127</v>
      </c>
      <c r="D150" s="43">
        <v>3260</v>
      </c>
      <c r="E150" s="43">
        <v>333</v>
      </c>
      <c r="F150" s="43">
        <v>3</v>
      </c>
      <c r="G150" s="27">
        <v>1</v>
      </c>
      <c r="H150" s="27" t="s">
        <v>186</v>
      </c>
      <c r="I150" s="27" t="s">
        <v>24172</v>
      </c>
      <c r="J150" s="27">
        <v>68157715</v>
      </c>
      <c r="K150" s="27" t="s">
        <v>24350</v>
      </c>
      <c r="L150" s="27" t="s">
        <v>24354</v>
      </c>
      <c r="M150" s="60">
        <v>99900</v>
      </c>
      <c r="N150" s="49" t="str">
        <f t="shared" si="9"/>
        <v>SP</v>
      </c>
      <c r="O150" s="50" t="str">
        <f t="shared" si="10"/>
        <v>B1 NORMAL B2 OR MORE 79</v>
      </c>
      <c r="P150" s="84" t="str">
        <f t="shared" si="11"/>
        <v>SPECIAL PRICE</v>
      </c>
    </row>
    <row r="151" spans="1:16" x14ac:dyDescent="0.3">
      <c r="A151" s="43" t="str">
        <f t="shared" si="8"/>
        <v>2026 Q1 REGULER TEE B1 NORMAL, B2 OR MORE SP 79K /PC</v>
      </c>
      <c r="B151" s="44">
        <f>'2019 ALL N OLDER D95'!$B$2</f>
        <v>46121</v>
      </c>
      <c r="C151" s="44">
        <f>'2019 ALL N OLDER D95'!$C$2</f>
        <v>46127</v>
      </c>
      <c r="D151" s="43">
        <v>3260</v>
      </c>
      <c r="E151" s="43">
        <v>333</v>
      </c>
      <c r="F151" s="43">
        <v>3</v>
      </c>
      <c r="G151" s="27">
        <v>1</v>
      </c>
      <c r="H151" s="27" t="s">
        <v>832</v>
      </c>
      <c r="I151" s="27" t="s">
        <v>24172</v>
      </c>
      <c r="J151" s="27">
        <v>61508330</v>
      </c>
      <c r="K151" s="27" t="s">
        <v>24355</v>
      </c>
      <c r="L151" s="27" t="s">
        <v>24356</v>
      </c>
      <c r="M151" s="60">
        <v>99900</v>
      </c>
      <c r="N151" s="49" t="str">
        <f t="shared" si="9"/>
        <v>SP</v>
      </c>
      <c r="O151" s="50" t="str">
        <f t="shared" si="10"/>
        <v>B1 NORMAL B2 OR MORE 79</v>
      </c>
      <c r="P151" s="84" t="str">
        <f t="shared" si="11"/>
        <v>SPECIAL PRICE</v>
      </c>
    </row>
    <row r="152" spans="1:16" x14ac:dyDescent="0.3">
      <c r="A152" s="43" t="str">
        <f t="shared" si="8"/>
        <v>2026 Q1 REGULER TEE B1 NORMAL, B2 OR MORE SP 79K /PC</v>
      </c>
      <c r="B152" s="44">
        <f>'2019 ALL N OLDER D95'!$B$2</f>
        <v>46121</v>
      </c>
      <c r="C152" s="44">
        <f>'2019 ALL N OLDER D95'!$C$2</f>
        <v>46127</v>
      </c>
      <c r="D152" s="43">
        <v>3260</v>
      </c>
      <c r="E152" s="43">
        <v>333</v>
      </c>
      <c r="F152" s="43">
        <v>3</v>
      </c>
      <c r="G152" s="27">
        <v>1</v>
      </c>
      <c r="H152" s="27" t="s">
        <v>832</v>
      </c>
      <c r="I152" s="27" t="s">
        <v>24172</v>
      </c>
      <c r="J152" s="27">
        <v>61508349</v>
      </c>
      <c r="K152" s="27" t="s">
        <v>24355</v>
      </c>
      <c r="L152" s="27" t="s">
        <v>24357</v>
      </c>
      <c r="M152" s="60">
        <v>99900</v>
      </c>
      <c r="N152" s="49" t="str">
        <f t="shared" si="9"/>
        <v>SP</v>
      </c>
      <c r="O152" s="50" t="str">
        <f t="shared" si="10"/>
        <v>B1 NORMAL B2 OR MORE 79</v>
      </c>
      <c r="P152" s="84" t="str">
        <f t="shared" si="11"/>
        <v>SPECIAL PRICE</v>
      </c>
    </row>
    <row r="153" spans="1:16" x14ac:dyDescent="0.3">
      <c r="A153" s="27" t="str">
        <f t="shared" si="8"/>
        <v>2026 Q1 REGULER TEE B1 NORMAL, B2 OR MORE SP 79K /PC</v>
      </c>
      <c r="B153" s="44">
        <f>'2019 ALL N OLDER D95'!$B$2</f>
        <v>46121</v>
      </c>
      <c r="C153" s="44">
        <f>'2019 ALL N OLDER D95'!$C$2</f>
        <v>46127</v>
      </c>
      <c r="D153" s="43">
        <v>3260</v>
      </c>
      <c r="E153" s="43">
        <v>333</v>
      </c>
      <c r="F153" s="43">
        <v>3</v>
      </c>
      <c r="G153" s="27">
        <v>1</v>
      </c>
      <c r="H153" s="27" t="s">
        <v>832</v>
      </c>
      <c r="I153" s="27" t="s">
        <v>24172</v>
      </c>
      <c r="J153" s="27">
        <v>61508358</v>
      </c>
      <c r="K153" s="27" t="s">
        <v>24355</v>
      </c>
      <c r="L153" s="27" t="s">
        <v>24358</v>
      </c>
      <c r="M153" s="60">
        <v>99900</v>
      </c>
      <c r="N153" s="49" t="str">
        <f t="shared" si="9"/>
        <v>SP</v>
      </c>
      <c r="O153" s="50" t="str">
        <f t="shared" si="10"/>
        <v>B1 NORMAL B2 OR MORE 79</v>
      </c>
      <c r="P153" s="84" t="str">
        <f t="shared" si="11"/>
        <v>SPECIAL PRICE</v>
      </c>
    </row>
    <row r="154" spans="1:16" x14ac:dyDescent="0.3">
      <c r="A154" s="43" t="str">
        <f t="shared" si="8"/>
        <v>2026 Q1 REGULER TEE B1 NORMAL, B2 OR MORE SP 79K /PC</v>
      </c>
      <c r="B154" s="44">
        <f>'2019 ALL N OLDER D95'!$B$2</f>
        <v>46121</v>
      </c>
      <c r="C154" s="44">
        <f>'2019 ALL N OLDER D95'!$C$2</f>
        <v>46127</v>
      </c>
      <c r="D154" s="43">
        <v>3260</v>
      </c>
      <c r="E154" s="43">
        <v>333</v>
      </c>
      <c r="F154" s="43">
        <v>3</v>
      </c>
      <c r="G154" s="27">
        <v>1</v>
      </c>
      <c r="H154" s="27" t="s">
        <v>832</v>
      </c>
      <c r="I154" s="27" t="s">
        <v>24172</v>
      </c>
      <c r="J154" s="27">
        <v>61508367</v>
      </c>
      <c r="K154" s="27" t="s">
        <v>24355</v>
      </c>
      <c r="L154" s="27" t="s">
        <v>24359</v>
      </c>
      <c r="M154" s="60">
        <v>99900</v>
      </c>
      <c r="N154" s="49" t="str">
        <f t="shared" si="9"/>
        <v>SP</v>
      </c>
      <c r="O154" s="50" t="str">
        <f t="shared" si="10"/>
        <v>B1 NORMAL B2 OR MORE 79</v>
      </c>
      <c r="P154" s="84" t="str">
        <f t="shared" si="11"/>
        <v>SPECIAL PRICE</v>
      </c>
    </row>
    <row r="155" spans="1:16" x14ac:dyDescent="0.3">
      <c r="A155" s="43" t="str">
        <f t="shared" si="8"/>
        <v>2026 Q1 REGULER TEE B1 NORMAL, B2 OR MORE SP 79K /PC</v>
      </c>
      <c r="B155" s="44">
        <f>'2019 ALL N OLDER D95'!$B$2</f>
        <v>46121</v>
      </c>
      <c r="C155" s="44">
        <f>'2019 ALL N OLDER D95'!$C$2</f>
        <v>46127</v>
      </c>
      <c r="D155" s="43">
        <v>3260</v>
      </c>
      <c r="E155" s="43">
        <v>333</v>
      </c>
      <c r="F155" s="43">
        <v>3</v>
      </c>
      <c r="G155" s="27">
        <v>1</v>
      </c>
      <c r="H155" s="27" t="s">
        <v>832</v>
      </c>
      <c r="I155" s="27" t="s">
        <v>24172</v>
      </c>
      <c r="J155" s="27">
        <v>61508376</v>
      </c>
      <c r="K155" s="27" t="s">
        <v>24355</v>
      </c>
      <c r="L155" s="27" t="s">
        <v>24360</v>
      </c>
      <c r="M155" s="60">
        <v>99900</v>
      </c>
      <c r="N155" s="49" t="str">
        <f t="shared" si="9"/>
        <v>SP</v>
      </c>
      <c r="O155" s="50" t="str">
        <f t="shared" si="10"/>
        <v>B1 NORMAL B2 OR MORE 79</v>
      </c>
      <c r="P155" s="84" t="str">
        <f t="shared" si="11"/>
        <v>SPECIAL PRICE</v>
      </c>
    </row>
    <row r="156" spans="1:16" x14ac:dyDescent="0.3">
      <c r="A156" s="43" t="str">
        <f t="shared" si="8"/>
        <v>2026 Q1 REGULER TEE B1 NORMAL, B2 OR MORE SP 79K /PC</v>
      </c>
      <c r="B156" s="44">
        <f>'2019 ALL N OLDER D95'!$B$2</f>
        <v>46121</v>
      </c>
      <c r="C156" s="44">
        <f>'2019 ALL N OLDER D95'!$C$2</f>
        <v>46127</v>
      </c>
      <c r="D156" s="43">
        <v>3260</v>
      </c>
      <c r="E156" s="43">
        <v>333</v>
      </c>
      <c r="F156" s="43">
        <v>3</v>
      </c>
      <c r="G156" s="27">
        <v>1</v>
      </c>
      <c r="H156" s="27" t="s">
        <v>832</v>
      </c>
      <c r="I156" s="27" t="s">
        <v>24172</v>
      </c>
      <c r="J156" s="27">
        <v>61508536</v>
      </c>
      <c r="K156" s="27" t="s">
        <v>24361</v>
      </c>
      <c r="L156" s="27" t="s">
        <v>24362</v>
      </c>
      <c r="M156" s="60">
        <v>99900</v>
      </c>
      <c r="N156" s="49" t="str">
        <f t="shared" si="9"/>
        <v>SP</v>
      </c>
      <c r="O156" s="50" t="str">
        <f t="shared" si="10"/>
        <v>B1 NORMAL B2 OR MORE 79</v>
      </c>
      <c r="P156" s="84" t="str">
        <f t="shared" si="11"/>
        <v>SPECIAL PRICE</v>
      </c>
    </row>
    <row r="157" spans="1:16" x14ac:dyDescent="0.3">
      <c r="A157" s="43" t="str">
        <f t="shared" si="8"/>
        <v>2026 Q1 REGULER TEE B1 NORMAL, B2 OR MORE SP 79K /PC</v>
      </c>
      <c r="B157" s="44">
        <f>'2019 ALL N OLDER D95'!$B$2</f>
        <v>46121</v>
      </c>
      <c r="C157" s="44">
        <f>'2019 ALL N OLDER D95'!$C$2</f>
        <v>46127</v>
      </c>
      <c r="D157" s="43">
        <v>3260</v>
      </c>
      <c r="E157" s="43">
        <v>333</v>
      </c>
      <c r="F157" s="43">
        <v>3</v>
      </c>
      <c r="G157" s="27">
        <v>1</v>
      </c>
      <c r="H157" s="27" t="s">
        <v>832</v>
      </c>
      <c r="I157" s="27" t="s">
        <v>24172</v>
      </c>
      <c r="J157" s="27">
        <v>61508545</v>
      </c>
      <c r="K157" s="27" t="s">
        <v>24361</v>
      </c>
      <c r="L157" s="27" t="s">
        <v>24363</v>
      </c>
      <c r="M157" s="60">
        <v>99900</v>
      </c>
      <c r="N157" s="49" t="str">
        <f t="shared" si="9"/>
        <v>SP</v>
      </c>
      <c r="O157" s="50" t="str">
        <f t="shared" si="10"/>
        <v>B1 NORMAL B2 OR MORE 79</v>
      </c>
      <c r="P157" s="84" t="str">
        <f t="shared" si="11"/>
        <v>SPECIAL PRICE</v>
      </c>
    </row>
    <row r="158" spans="1:16" x14ac:dyDescent="0.3">
      <c r="A158" s="27" t="str">
        <f t="shared" si="8"/>
        <v>2026 Q1 REGULER TEE B1 NORMAL, B2 OR MORE SP 79K /PC</v>
      </c>
      <c r="B158" s="44">
        <f>'2019 ALL N OLDER D95'!$B$2</f>
        <v>46121</v>
      </c>
      <c r="C158" s="44">
        <f>'2019 ALL N OLDER D95'!$C$2</f>
        <v>46127</v>
      </c>
      <c r="D158" s="43">
        <v>3260</v>
      </c>
      <c r="E158" s="43">
        <v>333</v>
      </c>
      <c r="F158" s="43">
        <v>3</v>
      </c>
      <c r="G158" s="27">
        <v>1</v>
      </c>
      <c r="H158" s="27" t="s">
        <v>832</v>
      </c>
      <c r="I158" s="27" t="s">
        <v>24172</v>
      </c>
      <c r="J158" s="27">
        <v>61508554</v>
      </c>
      <c r="K158" s="27" t="s">
        <v>24361</v>
      </c>
      <c r="L158" s="27" t="s">
        <v>24364</v>
      </c>
      <c r="M158" s="60">
        <v>99900</v>
      </c>
      <c r="N158" s="49" t="str">
        <f t="shared" si="9"/>
        <v>SP</v>
      </c>
      <c r="O158" s="50" t="str">
        <f t="shared" si="10"/>
        <v>B1 NORMAL B2 OR MORE 79</v>
      </c>
      <c r="P158" s="84" t="str">
        <f t="shared" si="11"/>
        <v>SPECIAL PRICE</v>
      </c>
    </row>
    <row r="159" spans="1:16" x14ac:dyDescent="0.3">
      <c r="A159" s="43" t="str">
        <f t="shared" si="8"/>
        <v>2026 Q1 REGULER TEE B1 NORMAL, B2 OR MORE SP 79K /PC</v>
      </c>
      <c r="B159" s="44">
        <f>'2019 ALL N OLDER D95'!$B$2</f>
        <v>46121</v>
      </c>
      <c r="C159" s="44">
        <f>'2019 ALL N OLDER D95'!$C$2</f>
        <v>46127</v>
      </c>
      <c r="D159" s="43">
        <v>3260</v>
      </c>
      <c r="E159" s="43">
        <v>333</v>
      </c>
      <c r="F159" s="43">
        <v>3</v>
      </c>
      <c r="G159" s="27">
        <v>1</v>
      </c>
      <c r="H159" s="27" t="s">
        <v>832</v>
      </c>
      <c r="I159" s="27" t="s">
        <v>24172</v>
      </c>
      <c r="J159" s="27">
        <v>61508563</v>
      </c>
      <c r="K159" s="27" t="s">
        <v>24361</v>
      </c>
      <c r="L159" s="27" t="s">
        <v>24365</v>
      </c>
      <c r="M159" s="60">
        <v>99900</v>
      </c>
      <c r="N159" s="49" t="str">
        <f t="shared" si="9"/>
        <v>SP</v>
      </c>
      <c r="O159" s="50" t="str">
        <f t="shared" si="10"/>
        <v>B1 NORMAL B2 OR MORE 79</v>
      </c>
      <c r="P159" s="84" t="str">
        <f t="shared" si="11"/>
        <v>SPECIAL PRICE</v>
      </c>
    </row>
    <row r="160" spans="1:16" x14ac:dyDescent="0.3">
      <c r="A160" s="43" t="str">
        <f t="shared" si="8"/>
        <v>2026 Q1 REGULER TEE B1 NORMAL, B2 OR MORE SP 79K /PC</v>
      </c>
      <c r="B160" s="44">
        <f>'2019 ALL N OLDER D95'!$B$2</f>
        <v>46121</v>
      </c>
      <c r="C160" s="44">
        <f>'2019 ALL N OLDER D95'!$C$2</f>
        <v>46127</v>
      </c>
      <c r="D160" s="43">
        <v>3260</v>
      </c>
      <c r="E160" s="43">
        <v>333</v>
      </c>
      <c r="F160" s="43">
        <v>3</v>
      </c>
      <c r="G160" s="27">
        <v>1</v>
      </c>
      <c r="H160" s="27" t="s">
        <v>832</v>
      </c>
      <c r="I160" s="27" t="s">
        <v>24172</v>
      </c>
      <c r="J160" s="27">
        <v>61508572</v>
      </c>
      <c r="K160" s="27" t="s">
        <v>24361</v>
      </c>
      <c r="L160" s="27" t="s">
        <v>24366</v>
      </c>
      <c r="M160" s="60">
        <v>99900</v>
      </c>
      <c r="N160" s="49" t="str">
        <f t="shared" si="9"/>
        <v>SP</v>
      </c>
      <c r="O160" s="50" t="str">
        <f t="shared" si="10"/>
        <v>B1 NORMAL B2 OR MORE 79</v>
      </c>
      <c r="P160" s="84" t="str">
        <f t="shared" si="11"/>
        <v>SPECIAL PRICE</v>
      </c>
    </row>
    <row r="161" spans="1:16" x14ac:dyDescent="0.3">
      <c r="A161" s="43" t="str">
        <f t="shared" si="8"/>
        <v>2026 Q1 REGULER TEE B1 NORMAL, B2 OR MORE SP 79K /PC</v>
      </c>
      <c r="B161" s="44">
        <f>'2019 ALL N OLDER D95'!$B$2</f>
        <v>46121</v>
      </c>
      <c r="C161" s="44">
        <f>'2019 ALL N OLDER D95'!$C$2</f>
        <v>46127</v>
      </c>
      <c r="D161" s="43">
        <v>3260</v>
      </c>
      <c r="E161" s="43">
        <v>333</v>
      </c>
      <c r="F161" s="43">
        <v>3</v>
      </c>
      <c r="G161" s="27">
        <v>1</v>
      </c>
      <c r="H161" s="27" t="s">
        <v>832</v>
      </c>
      <c r="I161" s="27" t="s">
        <v>24172</v>
      </c>
      <c r="J161" s="27">
        <v>61508581</v>
      </c>
      <c r="K161" s="27" t="s">
        <v>24367</v>
      </c>
      <c r="L161" s="27" t="s">
        <v>24368</v>
      </c>
      <c r="M161" s="60">
        <v>99900</v>
      </c>
      <c r="N161" s="49" t="str">
        <f t="shared" si="9"/>
        <v>SP</v>
      </c>
      <c r="O161" s="50" t="str">
        <f t="shared" si="10"/>
        <v>B1 NORMAL B2 OR MORE 79</v>
      </c>
      <c r="P161" s="84" t="str">
        <f t="shared" si="11"/>
        <v>SPECIAL PRICE</v>
      </c>
    </row>
    <row r="162" spans="1:16" x14ac:dyDescent="0.3">
      <c r="A162" s="43" t="str">
        <f t="shared" si="8"/>
        <v>2026 Q1 REGULER TEE B1 NORMAL, B2 OR MORE SP 79K /PC</v>
      </c>
      <c r="B162" s="44">
        <f>'2019 ALL N OLDER D95'!$B$2</f>
        <v>46121</v>
      </c>
      <c r="C162" s="44">
        <f>'2019 ALL N OLDER D95'!$C$2</f>
        <v>46127</v>
      </c>
      <c r="D162" s="43">
        <v>3260</v>
      </c>
      <c r="E162" s="43">
        <v>333</v>
      </c>
      <c r="F162" s="43">
        <v>3</v>
      </c>
      <c r="G162" s="27">
        <v>1</v>
      </c>
      <c r="H162" s="27" t="s">
        <v>832</v>
      </c>
      <c r="I162" s="27" t="s">
        <v>24172</v>
      </c>
      <c r="J162" s="27">
        <v>61508590</v>
      </c>
      <c r="K162" s="27" t="s">
        <v>24367</v>
      </c>
      <c r="L162" s="27" t="s">
        <v>24369</v>
      </c>
      <c r="M162" s="60">
        <v>99900</v>
      </c>
      <c r="N162" s="49" t="str">
        <f t="shared" si="9"/>
        <v>SP</v>
      </c>
      <c r="O162" s="50" t="str">
        <f t="shared" si="10"/>
        <v>B1 NORMAL B2 OR MORE 79</v>
      </c>
      <c r="P162" s="84" t="str">
        <f t="shared" si="11"/>
        <v>SPECIAL PRICE</v>
      </c>
    </row>
    <row r="163" spans="1:16" x14ac:dyDescent="0.3">
      <c r="A163" s="27" t="str">
        <f t="shared" si="8"/>
        <v>2026 Q1 REGULER TEE B1 NORMAL, B2 OR MORE SP 79K /PC</v>
      </c>
      <c r="B163" s="44">
        <f>'2019 ALL N OLDER D95'!$B$2</f>
        <v>46121</v>
      </c>
      <c r="C163" s="44">
        <f>'2019 ALL N OLDER D95'!$C$2</f>
        <v>46127</v>
      </c>
      <c r="D163" s="43">
        <v>3260</v>
      </c>
      <c r="E163" s="43">
        <v>333</v>
      </c>
      <c r="F163" s="43">
        <v>3</v>
      </c>
      <c r="G163" s="27">
        <v>1</v>
      </c>
      <c r="H163" s="27" t="s">
        <v>832</v>
      </c>
      <c r="I163" s="27" t="s">
        <v>24172</v>
      </c>
      <c r="J163" s="27">
        <v>61508607</v>
      </c>
      <c r="K163" s="27" t="s">
        <v>24367</v>
      </c>
      <c r="L163" s="27" t="s">
        <v>24370</v>
      </c>
      <c r="M163" s="60">
        <v>99900</v>
      </c>
      <c r="N163" s="49" t="str">
        <f t="shared" si="9"/>
        <v>SP</v>
      </c>
      <c r="O163" s="50" t="str">
        <f t="shared" si="10"/>
        <v>B1 NORMAL B2 OR MORE 79</v>
      </c>
      <c r="P163" s="84" t="str">
        <f t="shared" si="11"/>
        <v>SPECIAL PRICE</v>
      </c>
    </row>
    <row r="164" spans="1:16" x14ac:dyDescent="0.3">
      <c r="A164" s="43" t="str">
        <f t="shared" si="8"/>
        <v>2026 Q1 REGULER TEE B1 NORMAL, B2 OR MORE SP 79K /PC</v>
      </c>
      <c r="B164" s="44">
        <f>'2019 ALL N OLDER D95'!$B$2</f>
        <v>46121</v>
      </c>
      <c r="C164" s="44">
        <f>'2019 ALL N OLDER D95'!$C$2</f>
        <v>46127</v>
      </c>
      <c r="D164" s="43">
        <v>3260</v>
      </c>
      <c r="E164" s="43">
        <v>333</v>
      </c>
      <c r="F164" s="43">
        <v>3</v>
      </c>
      <c r="G164" s="27">
        <v>1</v>
      </c>
      <c r="H164" s="27" t="s">
        <v>832</v>
      </c>
      <c r="I164" s="27" t="s">
        <v>24172</v>
      </c>
      <c r="J164" s="27">
        <v>61508616</v>
      </c>
      <c r="K164" s="27" t="s">
        <v>24367</v>
      </c>
      <c r="L164" s="27" t="s">
        <v>24371</v>
      </c>
      <c r="M164" s="60">
        <v>99900</v>
      </c>
      <c r="N164" s="49" t="str">
        <f t="shared" si="9"/>
        <v>SP</v>
      </c>
      <c r="O164" s="50" t="str">
        <f t="shared" si="10"/>
        <v>B1 NORMAL B2 OR MORE 79</v>
      </c>
      <c r="P164" s="84" t="str">
        <f t="shared" si="11"/>
        <v>SPECIAL PRICE</v>
      </c>
    </row>
    <row r="165" spans="1:16" x14ac:dyDescent="0.3">
      <c r="A165" s="43" t="str">
        <f t="shared" si="8"/>
        <v>2026 Q1 REGULER TEE B1 NORMAL, B2 OR MORE SP 79K /PC</v>
      </c>
      <c r="B165" s="44">
        <f>'2019 ALL N OLDER D95'!$B$2</f>
        <v>46121</v>
      </c>
      <c r="C165" s="44">
        <f>'2019 ALL N OLDER D95'!$C$2</f>
        <v>46127</v>
      </c>
      <c r="D165" s="43">
        <v>3260</v>
      </c>
      <c r="E165" s="43">
        <v>333</v>
      </c>
      <c r="F165" s="43">
        <v>3</v>
      </c>
      <c r="G165" s="27">
        <v>1</v>
      </c>
      <c r="H165" s="27" t="s">
        <v>832</v>
      </c>
      <c r="I165" s="27" t="s">
        <v>24172</v>
      </c>
      <c r="J165" s="27">
        <v>61508625</v>
      </c>
      <c r="K165" s="27" t="s">
        <v>24367</v>
      </c>
      <c r="L165" s="27" t="s">
        <v>24372</v>
      </c>
      <c r="M165" s="60">
        <v>99900</v>
      </c>
      <c r="N165" s="49" t="str">
        <f t="shared" si="9"/>
        <v>SP</v>
      </c>
      <c r="O165" s="50" t="str">
        <f t="shared" si="10"/>
        <v>B1 NORMAL B2 OR MORE 79</v>
      </c>
      <c r="P165" s="84" t="str">
        <f t="shared" si="11"/>
        <v>SPECIAL PRICE</v>
      </c>
    </row>
    <row r="166" spans="1:16" x14ac:dyDescent="0.3">
      <c r="A166" s="43" t="str">
        <f t="shared" si="8"/>
        <v>2026 Q1 REGULER TEE B1 NORMAL, B2 OR MORE SP 79K /PC</v>
      </c>
      <c r="B166" s="44">
        <f>'2019 ALL N OLDER D95'!$B$2</f>
        <v>46121</v>
      </c>
      <c r="C166" s="44">
        <f>'2019 ALL N OLDER D95'!$C$2</f>
        <v>46127</v>
      </c>
      <c r="D166" s="43">
        <v>3260</v>
      </c>
      <c r="E166" s="43">
        <v>333</v>
      </c>
      <c r="F166" s="43">
        <v>3</v>
      </c>
      <c r="G166" s="27">
        <v>1</v>
      </c>
      <c r="H166" s="27" t="s">
        <v>832</v>
      </c>
      <c r="I166" s="27" t="s">
        <v>24172</v>
      </c>
      <c r="J166" s="27">
        <v>68165993</v>
      </c>
      <c r="K166" s="27" t="s">
        <v>24373</v>
      </c>
      <c r="L166" s="27" t="s">
        <v>24374</v>
      </c>
      <c r="M166" s="60">
        <v>99900</v>
      </c>
      <c r="N166" s="49" t="str">
        <f t="shared" si="9"/>
        <v>SP</v>
      </c>
      <c r="O166" s="50" t="str">
        <f t="shared" si="10"/>
        <v>B1 NORMAL B2 OR MORE 79</v>
      </c>
      <c r="P166" s="84" t="str">
        <f t="shared" si="11"/>
        <v>SPECIAL PRICE</v>
      </c>
    </row>
    <row r="167" spans="1:16" x14ac:dyDescent="0.3">
      <c r="A167" s="43" t="str">
        <f t="shared" si="8"/>
        <v>2026 Q1 REGULER TEE B1 NORMAL, B2 OR MORE SP 79K /PC</v>
      </c>
      <c r="B167" s="44">
        <f>'2019 ALL N OLDER D95'!$B$2</f>
        <v>46121</v>
      </c>
      <c r="C167" s="44">
        <f>'2019 ALL N OLDER D95'!$C$2</f>
        <v>46127</v>
      </c>
      <c r="D167" s="43">
        <v>3260</v>
      </c>
      <c r="E167" s="43">
        <v>333</v>
      </c>
      <c r="F167" s="43">
        <v>3</v>
      </c>
      <c r="G167" s="27">
        <v>1</v>
      </c>
      <c r="H167" s="27" t="s">
        <v>832</v>
      </c>
      <c r="I167" s="27" t="s">
        <v>24172</v>
      </c>
      <c r="J167" s="27">
        <v>68166009</v>
      </c>
      <c r="K167" s="27" t="s">
        <v>24373</v>
      </c>
      <c r="L167" s="27" t="s">
        <v>24375</v>
      </c>
      <c r="M167" s="60">
        <v>99900</v>
      </c>
      <c r="N167" s="49" t="str">
        <f t="shared" si="9"/>
        <v>SP</v>
      </c>
      <c r="O167" s="50" t="str">
        <f t="shared" si="10"/>
        <v>B1 NORMAL B2 OR MORE 79</v>
      </c>
      <c r="P167" s="84" t="str">
        <f t="shared" si="11"/>
        <v>SPECIAL PRICE</v>
      </c>
    </row>
    <row r="168" spans="1:16" x14ac:dyDescent="0.3">
      <c r="A168" s="27" t="str">
        <f t="shared" si="8"/>
        <v>2026 Q1 REGULER TEE B1 NORMAL, B2 OR MORE SP 79K /PC</v>
      </c>
      <c r="B168" s="44">
        <f>'2019 ALL N OLDER D95'!$B$2</f>
        <v>46121</v>
      </c>
      <c r="C168" s="44">
        <f>'2019 ALL N OLDER D95'!$C$2</f>
        <v>46127</v>
      </c>
      <c r="D168" s="43">
        <v>3260</v>
      </c>
      <c r="E168" s="43">
        <v>333</v>
      </c>
      <c r="F168" s="43">
        <v>3</v>
      </c>
      <c r="G168" s="27">
        <v>1</v>
      </c>
      <c r="H168" s="27" t="s">
        <v>832</v>
      </c>
      <c r="I168" s="27" t="s">
        <v>24172</v>
      </c>
      <c r="J168" s="27">
        <v>68166018</v>
      </c>
      <c r="K168" s="27" t="s">
        <v>24373</v>
      </c>
      <c r="L168" s="27" t="s">
        <v>24376</v>
      </c>
      <c r="M168" s="60">
        <v>99900</v>
      </c>
      <c r="N168" s="49" t="str">
        <f t="shared" si="9"/>
        <v>SP</v>
      </c>
      <c r="O168" s="50" t="str">
        <f t="shared" si="10"/>
        <v>B1 NORMAL B2 OR MORE 79</v>
      </c>
      <c r="P168" s="84" t="str">
        <f t="shared" si="11"/>
        <v>SPECIAL PRICE</v>
      </c>
    </row>
    <row r="169" spans="1:16" x14ac:dyDescent="0.3">
      <c r="A169" s="43" t="str">
        <f t="shared" si="8"/>
        <v>2026 Q1 REGULER TEE B1 NORMAL, B2 OR MORE SP 79K /PC</v>
      </c>
      <c r="B169" s="44">
        <f>'2019 ALL N OLDER D95'!$B$2</f>
        <v>46121</v>
      </c>
      <c r="C169" s="44">
        <f>'2019 ALL N OLDER D95'!$C$2</f>
        <v>46127</v>
      </c>
      <c r="D169" s="43">
        <v>3260</v>
      </c>
      <c r="E169" s="43">
        <v>333</v>
      </c>
      <c r="F169" s="43">
        <v>3</v>
      </c>
      <c r="G169" s="27">
        <v>1</v>
      </c>
      <c r="H169" s="27" t="s">
        <v>832</v>
      </c>
      <c r="I169" s="27" t="s">
        <v>24172</v>
      </c>
      <c r="J169" s="27">
        <v>68166027</v>
      </c>
      <c r="K169" s="27" t="s">
        <v>24373</v>
      </c>
      <c r="L169" s="27" t="s">
        <v>24377</v>
      </c>
      <c r="M169" s="60">
        <v>99900</v>
      </c>
      <c r="N169" s="49" t="str">
        <f t="shared" si="9"/>
        <v>SP</v>
      </c>
      <c r="O169" s="50" t="str">
        <f t="shared" si="10"/>
        <v>B1 NORMAL B2 OR MORE 79</v>
      </c>
      <c r="P169" s="84" t="str">
        <f t="shared" si="11"/>
        <v>SPECIAL PRICE</v>
      </c>
    </row>
    <row r="170" spans="1:16" x14ac:dyDescent="0.3">
      <c r="A170" s="43" t="str">
        <f t="shared" si="8"/>
        <v>2026 Q1 REGULER TEE B1 NORMAL, B2 OR MORE SP 79K /PC</v>
      </c>
      <c r="B170" s="44">
        <f>'2019 ALL N OLDER D95'!$B$2</f>
        <v>46121</v>
      </c>
      <c r="C170" s="44">
        <f>'2019 ALL N OLDER D95'!$C$2</f>
        <v>46127</v>
      </c>
      <c r="D170" s="43">
        <v>3260</v>
      </c>
      <c r="E170" s="43">
        <v>333</v>
      </c>
      <c r="F170" s="43">
        <v>3</v>
      </c>
      <c r="G170" s="27">
        <v>1</v>
      </c>
      <c r="H170" s="27" t="s">
        <v>832</v>
      </c>
      <c r="I170" s="27" t="s">
        <v>24172</v>
      </c>
      <c r="J170" s="27">
        <v>68166036</v>
      </c>
      <c r="K170" s="27" t="s">
        <v>24373</v>
      </c>
      <c r="L170" s="27" t="s">
        <v>24378</v>
      </c>
      <c r="M170" s="60">
        <v>99900</v>
      </c>
      <c r="N170" s="49" t="str">
        <f t="shared" si="9"/>
        <v>SP</v>
      </c>
      <c r="O170" s="50" t="str">
        <f t="shared" si="10"/>
        <v>B1 NORMAL B2 OR MORE 79</v>
      </c>
      <c r="P170" s="84" t="str">
        <f t="shared" si="11"/>
        <v>SPECIAL PRICE</v>
      </c>
    </row>
    <row r="171" spans="1:16" x14ac:dyDescent="0.3">
      <c r="A171" s="43" t="str">
        <f t="shared" si="8"/>
        <v>2026 Q1 REGULER TEE B1 NORMAL, B2 OR MORE SP 79K /PC</v>
      </c>
      <c r="B171" s="44">
        <f>'2019 ALL N OLDER D95'!$B$2</f>
        <v>46121</v>
      </c>
      <c r="C171" s="44">
        <f>'2019 ALL N OLDER D95'!$C$2</f>
        <v>46127</v>
      </c>
      <c r="D171" s="43">
        <v>3260</v>
      </c>
      <c r="E171" s="43">
        <v>333</v>
      </c>
      <c r="F171" s="43">
        <v>3</v>
      </c>
      <c r="G171" s="27">
        <v>1</v>
      </c>
      <c r="H171" s="27" t="s">
        <v>832</v>
      </c>
      <c r="I171" s="27" t="s">
        <v>24172</v>
      </c>
      <c r="J171" s="27">
        <v>68166045</v>
      </c>
      <c r="K171" s="27" t="s">
        <v>24379</v>
      </c>
      <c r="L171" s="27" t="s">
        <v>24380</v>
      </c>
      <c r="M171" s="60">
        <v>99900</v>
      </c>
      <c r="N171" s="49" t="str">
        <f t="shared" si="9"/>
        <v>SP</v>
      </c>
      <c r="O171" s="50" t="str">
        <f t="shared" si="10"/>
        <v>B1 NORMAL B2 OR MORE 79</v>
      </c>
      <c r="P171" s="84" t="str">
        <f t="shared" si="11"/>
        <v>SPECIAL PRICE</v>
      </c>
    </row>
    <row r="172" spans="1:16" x14ac:dyDescent="0.3">
      <c r="A172" s="43" t="str">
        <f t="shared" si="8"/>
        <v>2026 Q1 REGULER TEE B1 NORMAL, B2 OR MORE SP 79K /PC</v>
      </c>
      <c r="B172" s="44">
        <f>'2019 ALL N OLDER D95'!$B$2</f>
        <v>46121</v>
      </c>
      <c r="C172" s="44">
        <f>'2019 ALL N OLDER D95'!$C$2</f>
        <v>46127</v>
      </c>
      <c r="D172" s="43">
        <v>3260</v>
      </c>
      <c r="E172" s="43">
        <v>333</v>
      </c>
      <c r="F172" s="43">
        <v>3</v>
      </c>
      <c r="G172" s="27">
        <v>1</v>
      </c>
      <c r="H172" s="27" t="s">
        <v>832</v>
      </c>
      <c r="I172" s="27" t="s">
        <v>24172</v>
      </c>
      <c r="J172" s="27">
        <v>68166054</v>
      </c>
      <c r="K172" s="27" t="s">
        <v>24379</v>
      </c>
      <c r="L172" s="27" t="s">
        <v>24381</v>
      </c>
      <c r="M172" s="60">
        <v>99900</v>
      </c>
      <c r="N172" s="49" t="str">
        <f t="shared" si="9"/>
        <v>SP</v>
      </c>
      <c r="O172" s="50" t="str">
        <f t="shared" si="10"/>
        <v>B1 NORMAL B2 OR MORE 79</v>
      </c>
      <c r="P172" s="84" t="str">
        <f t="shared" si="11"/>
        <v>SPECIAL PRICE</v>
      </c>
    </row>
    <row r="173" spans="1:16" x14ac:dyDescent="0.3">
      <c r="A173" s="27" t="str">
        <f t="shared" si="8"/>
        <v>2026 Q1 REGULER TEE B1 NORMAL, B2 OR MORE SP 79K /PC</v>
      </c>
      <c r="B173" s="44">
        <f>'2019 ALL N OLDER D95'!$B$2</f>
        <v>46121</v>
      </c>
      <c r="C173" s="44">
        <f>'2019 ALL N OLDER D95'!$C$2</f>
        <v>46127</v>
      </c>
      <c r="D173" s="43">
        <v>3260</v>
      </c>
      <c r="E173" s="43">
        <v>333</v>
      </c>
      <c r="F173" s="43">
        <v>3</v>
      </c>
      <c r="G173" s="27">
        <v>1</v>
      </c>
      <c r="H173" s="27" t="s">
        <v>832</v>
      </c>
      <c r="I173" s="27" t="s">
        <v>24172</v>
      </c>
      <c r="J173" s="27">
        <v>68166063</v>
      </c>
      <c r="K173" s="27" t="s">
        <v>24379</v>
      </c>
      <c r="L173" s="27" t="s">
        <v>24382</v>
      </c>
      <c r="M173" s="60">
        <v>99900</v>
      </c>
      <c r="N173" s="49" t="str">
        <f t="shared" si="9"/>
        <v>SP</v>
      </c>
      <c r="O173" s="50" t="str">
        <f t="shared" si="10"/>
        <v>B1 NORMAL B2 OR MORE 79</v>
      </c>
      <c r="P173" s="84" t="str">
        <f t="shared" si="11"/>
        <v>SPECIAL PRICE</v>
      </c>
    </row>
    <row r="174" spans="1:16" x14ac:dyDescent="0.3">
      <c r="A174" s="43" t="str">
        <f t="shared" si="8"/>
        <v>2026 Q1 REGULER TEE B1 NORMAL, B2 OR MORE SP 79K /PC</v>
      </c>
      <c r="B174" s="44">
        <f>'2019 ALL N OLDER D95'!$B$2</f>
        <v>46121</v>
      </c>
      <c r="C174" s="44">
        <f>'2019 ALL N OLDER D95'!$C$2</f>
        <v>46127</v>
      </c>
      <c r="D174" s="43">
        <v>3260</v>
      </c>
      <c r="E174" s="43">
        <v>333</v>
      </c>
      <c r="F174" s="43">
        <v>3</v>
      </c>
      <c r="G174" s="27">
        <v>1</v>
      </c>
      <c r="H174" s="27" t="s">
        <v>832</v>
      </c>
      <c r="I174" s="27" t="s">
        <v>24172</v>
      </c>
      <c r="J174" s="27">
        <v>68166072</v>
      </c>
      <c r="K174" s="27" t="s">
        <v>24379</v>
      </c>
      <c r="L174" s="27" t="s">
        <v>24383</v>
      </c>
      <c r="M174" s="60">
        <v>99900</v>
      </c>
      <c r="N174" s="49" t="str">
        <f t="shared" si="9"/>
        <v>SP</v>
      </c>
      <c r="O174" s="50" t="str">
        <f t="shared" si="10"/>
        <v>B1 NORMAL B2 OR MORE 79</v>
      </c>
      <c r="P174" s="84" t="str">
        <f t="shared" si="11"/>
        <v>SPECIAL PRICE</v>
      </c>
    </row>
    <row r="175" spans="1:16" x14ac:dyDescent="0.3">
      <c r="A175" s="43" t="str">
        <f t="shared" si="8"/>
        <v>2026 Q1 REGULER TEE B1 NORMAL, B2 OR MORE SP 79K /PC</v>
      </c>
      <c r="B175" s="44">
        <f>'2019 ALL N OLDER D95'!$B$2</f>
        <v>46121</v>
      </c>
      <c r="C175" s="44">
        <f>'2019 ALL N OLDER D95'!$C$2</f>
        <v>46127</v>
      </c>
      <c r="D175" s="43">
        <v>3260</v>
      </c>
      <c r="E175" s="43">
        <v>333</v>
      </c>
      <c r="F175" s="43">
        <v>3</v>
      </c>
      <c r="G175" s="27">
        <v>1</v>
      </c>
      <c r="H175" s="27" t="s">
        <v>832</v>
      </c>
      <c r="I175" s="27" t="s">
        <v>24172</v>
      </c>
      <c r="J175" s="27">
        <v>68166081</v>
      </c>
      <c r="K175" s="27" t="s">
        <v>24379</v>
      </c>
      <c r="L175" s="27" t="s">
        <v>24384</v>
      </c>
      <c r="M175" s="60">
        <v>99900</v>
      </c>
      <c r="N175" s="49" t="str">
        <f t="shared" si="9"/>
        <v>SP</v>
      </c>
      <c r="O175" s="50" t="str">
        <f t="shared" si="10"/>
        <v>B1 NORMAL B2 OR MORE 79</v>
      </c>
      <c r="P175" s="84" t="str">
        <f t="shared" si="11"/>
        <v>SPECIAL PRICE</v>
      </c>
    </row>
    <row r="176" spans="1:16" x14ac:dyDescent="0.3">
      <c r="A176" s="43" t="str">
        <f t="shared" si="8"/>
        <v>2026 Q1 REGULER TEE B1 NORMAL, B2 OR MORE SP 79K /PC</v>
      </c>
      <c r="B176" s="44">
        <f>'2019 ALL N OLDER D95'!$B$2</f>
        <v>46121</v>
      </c>
      <c r="C176" s="44">
        <f>'2019 ALL N OLDER D95'!$C$2</f>
        <v>46127</v>
      </c>
      <c r="D176" s="43">
        <v>3260</v>
      </c>
      <c r="E176" s="43">
        <v>333</v>
      </c>
      <c r="F176" s="43">
        <v>3</v>
      </c>
      <c r="G176" s="27">
        <v>1</v>
      </c>
      <c r="H176" s="27" t="s">
        <v>832</v>
      </c>
      <c r="I176" s="27" t="s">
        <v>24172</v>
      </c>
      <c r="J176" s="27">
        <v>68166090</v>
      </c>
      <c r="K176" s="27" t="s">
        <v>24385</v>
      </c>
      <c r="L176" s="27" t="s">
        <v>24386</v>
      </c>
      <c r="M176" s="60">
        <v>99900</v>
      </c>
      <c r="N176" s="49" t="str">
        <f t="shared" si="9"/>
        <v>SP</v>
      </c>
      <c r="O176" s="50" t="str">
        <f t="shared" si="10"/>
        <v>B1 NORMAL B2 OR MORE 79</v>
      </c>
      <c r="P176" s="84" t="str">
        <f t="shared" si="11"/>
        <v>SPECIAL PRICE</v>
      </c>
    </row>
    <row r="177" spans="1:16" x14ac:dyDescent="0.3">
      <c r="A177" s="43" t="str">
        <f t="shared" si="8"/>
        <v>2026 Q1 REGULER TEE B1 NORMAL, B2 OR MORE SP 79K /PC</v>
      </c>
      <c r="B177" s="44">
        <f>'2019 ALL N OLDER D95'!$B$2</f>
        <v>46121</v>
      </c>
      <c r="C177" s="44">
        <f>'2019 ALL N OLDER D95'!$C$2</f>
        <v>46127</v>
      </c>
      <c r="D177" s="43">
        <v>3260</v>
      </c>
      <c r="E177" s="43">
        <v>333</v>
      </c>
      <c r="F177" s="43">
        <v>3</v>
      </c>
      <c r="G177" s="27">
        <v>1</v>
      </c>
      <c r="H177" s="27" t="s">
        <v>832</v>
      </c>
      <c r="I177" s="27" t="s">
        <v>24172</v>
      </c>
      <c r="J177" s="27">
        <v>68166107</v>
      </c>
      <c r="K177" s="27" t="s">
        <v>24385</v>
      </c>
      <c r="L177" s="27" t="s">
        <v>24387</v>
      </c>
      <c r="M177" s="60">
        <v>99900</v>
      </c>
      <c r="N177" s="49" t="str">
        <f t="shared" si="9"/>
        <v>SP</v>
      </c>
      <c r="O177" s="50" t="str">
        <f t="shared" si="10"/>
        <v>B1 NORMAL B2 OR MORE 79</v>
      </c>
      <c r="P177" s="84" t="str">
        <f t="shared" si="11"/>
        <v>SPECIAL PRICE</v>
      </c>
    </row>
    <row r="178" spans="1:16" x14ac:dyDescent="0.3">
      <c r="A178" s="27" t="str">
        <f t="shared" si="8"/>
        <v>2026 Q1 REGULER TEE B1 NORMAL, B2 OR MORE SP 79K /PC</v>
      </c>
      <c r="B178" s="44">
        <f>'2019 ALL N OLDER D95'!$B$2</f>
        <v>46121</v>
      </c>
      <c r="C178" s="44">
        <f>'2019 ALL N OLDER D95'!$C$2</f>
        <v>46127</v>
      </c>
      <c r="D178" s="43">
        <v>3260</v>
      </c>
      <c r="E178" s="43">
        <v>333</v>
      </c>
      <c r="F178" s="43">
        <v>3</v>
      </c>
      <c r="G178" s="27">
        <v>1</v>
      </c>
      <c r="H178" s="27" t="s">
        <v>832</v>
      </c>
      <c r="I178" s="27" t="s">
        <v>24172</v>
      </c>
      <c r="J178" s="27">
        <v>68166116</v>
      </c>
      <c r="K178" s="27" t="s">
        <v>24385</v>
      </c>
      <c r="L178" s="27" t="s">
        <v>24388</v>
      </c>
      <c r="M178" s="60">
        <v>99900</v>
      </c>
      <c r="N178" s="49" t="str">
        <f t="shared" si="9"/>
        <v>SP</v>
      </c>
      <c r="O178" s="50" t="str">
        <f t="shared" si="10"/>
        <v>B1 NORMAL B2 OR MORE 79</v>
      </c>
      <c r="P178" s="84" t="str">
        <f t="shared" si="11"/>
        <v>SPECIAL PRICE</v>
      </c>
    </row>
    <row r="179" spans="1:16" x14ac:dyDescent="0.3">
      <c r="A179" s="43" t="str">
        <f t="shared" si="8"/>
        <v>2026 Q1 REGULER TEE B1 NORMAL, B2 OR MORE SP 79K /PC</v>
      </c>
      <c r="B179" s="44">
        <f>'2019 ALL N OLDER D95'!$B$2</f>
        <v>46121</v>
      </c>
      <c r="C179" s="44">
        <f>'2019 ALL N OLDER D95'!$C$2</f>
        <v>46127</v>
      </c>
      <c r="D179" s="43">
        <v>3260</v>
      </c>
      <c r="E179" s="43">
        <v>333</v>
      </c>
      <c r="F179" s="43">
        <v>3</v>
      </c>
      <c r="G179" s="27">
        <v>1</v>
      </c>
      <c r="H179" s="27" t="s">
        <v>832</v>
      </c>
      <c r="I179" s="27" t="s">
        <v>24172</v>
      </c>
      <c r="J179" s="27">
        <v>68166125</v>
      </c>
      <c r="K179" s="27" t="s">
        <v>24385</v>
      </c>
      <c r="L179" s="27" t="s">
        <v>24389</v>
      </c>
      <c r="M179" s="60">
        <v>99900</v>
      </c>
      <c r="N179" s="49" t="str">
        <f t="shared" si="9"/>
        <v>SP</v>
      </c>
      <c r="O179" s="50" t="str">
        <f t="shared" si="10"/>
        <v>B1 NORMAL B2 OR MORE 79</v>
      </c>
      <c r="P179" s="84" t="str">
        <f t="shared" si="11"/>
        <v>SPECIAL PRICE</v>
      </c>
    </row>
    <row r="180" spans="1:16" x14ac:dyDescent="0.3">
      <c r="A180" s="43" t="str">
        <f t="shared" si="8"/>
        <v>2026 Q1 REGULER TEE B1 NORMAL, B2 OR MORE SP 79K /PC</v>
      </c>
      <c r="B180" s="44">
        <f>'2019 ALL N OLDER D95'!$B$2</f>
        <v>46121</v>
      </c>
      <c r="C180" s="44">
        <f>'2019 ALL N OLDER D95'!$C$2</f>
        <v>46127</v>
      </c>
      <c r="D180" s="43">
        <v>3260</v>
      </c>
      <c r="E180" s="43">
        <v>333</v>
      </c>
      <c r="F180" s="43">
        <v>3</v>
      </c>
      <c r="G180" s="27">
        <v>1</v>
      </c>
      <c r="H180" s="27" t="s">
        <v>832</v>
      </c>
      <c r="I180" s="27" t="s">
        <v>24172</v>
      </c>
      <c r="J180" s="27">
        <v>68166134</v>
      </c>
      <c r="K180" s="27" t="s">
        <v>24385</v>
      </c>
      <c r="L180" s="27" t="s">
        <v>24390</v>
      </c>
      <c r="M180" s="60">
        <v>99900</v>
      </c>
      <c r="N180" s="49" t="str">
        <f t="shared" si="9"/>
        <v>SP</v>
      </c>
      <c r="O180" s="50" t="str">
        <f t="shared" si="10"/>
        <v>B1 NORMAL B2 OR MORE 79</v>
      </c>
      <c r="P180" s="84" t="str">
        <f t="shared" si="11"/>
        <v>SPECIAL PRICE</v>
      </c>
    </row>
    <row r="181" spans="1:16" x14ac:dyDescent="0.3">
      <c r="A181" s="43" t="str">
        <f t="shared" si="8"/>
        <v>2026 Q1 REGULER TEE B1 NORMAL, B2 OR MORE SP 79K /PC</v>
      </c>
      <c r="B181" s="44">
        <f>'2019 ALL N OLDER D95'!$B$2</f>
        <v>46121</v>
      </c>
      <c r="C181" s="44">
        <f>'2019 ALL N OLDER D95'!$C$2</f>
        <v>46127</v>
      </c>
      <c r="D181" s="43">
        <v>3260</v>
      </c>
      <c r="E181" s="43">
        <v>333</v>
      </c>
      <c r="F181" s="43">
        <v>3</v>
      </c>
      <c r="G181" s="27">
        <v>1</v>
      </c>
      <c r="H181" s="27" t="s">
        <v>832</v>
      </c>
      <c r="I181" s="27" t="s">
        <v>24172</v>
      </c>
      <c r="J181" s="27">
        <v>68166143</v>
      </c>
      <c r="K181" s="27" t="s">
        <v>24391</v>
      </c>
      <c r="L181" s="27" t="s">
        <v>24392</v>
      </c>
      <c r="M181" s="60">
        <v>99900</v>
      </c>
      <c r="N181" s="49" t="str">
        <f t="shared" si="9"/>
        <v>SP</v>
      </c>
      <c r="O181" s="50" t="str">
        <f t="shared" si="10"/>
        <v>B1 NORMAL B2 OR MORE 79</v>
      </c>
      <c r="P181" s="84" t="str">
        <f t="shared" si="11"/>
        <v>SPECIAL PRICE</v>
      </c>
    </row>
    <row r="182" spans="1:16" x14ac:dyDescent="0.3">
      <c r="A182" s="43" t="str">
        <f t="shared" si="8"/>
        <v>2026 Q1 REGULER TEE B1 NORMAL, B2 OR MORE SP 79K /PC</v>
      </c>
      <c r="B182" s="44">
        <f>'2019 ALL N OLDER D95'!$B$2</f>
        <v>46121</v>
      </c>
      <c r="C182" s="44">
        <f>'2019 ALL N OLDER D95'!$C$2</f>
        <v>46127</v>
      </c>
      <c r="D182" s="43">
        <v>3260</v>
      </c>
      <c r="E182" s="43">
        <v>333</v>
      </c>
      <c r="F182" s="43">
        <v>3</v>
      </c>
      <c r="G182" s="27">
        <v>1</v>
      </c>
      <c r="H182" s="27" t="s">
        <v>832</v>
      </c>
      <c r="I182" s="27" t="s">
        <v>24172</v>
      </c>
      <c r="J182" s="27">
        <v>68166152</v>
      </c>
      <c r="K182" s="27" t="s">
        <v>24391</v>
      </c>
      <c r="L182" s="27" t="s">
        <v>24393</v>
      </c>
      <c r="M182" s="60">
        <v>99900</v>
      </c>
      <c r="N182" s="49" t="str">
        <f t="shared" si="9"/>
        <v>SP</v>
      </c>
      <c r="O182" s="50" t="str">
        <f t="shared" si="10"/>
        <v>B1 NORMAL B2 OR MORE 79</v>
      </c>
      <c r="P182" s="84" t="str">
        <f t="shared" si="11"/>
        <v>SPECIAL PRICE</v>
      </c>
    </row>
    <row r="183" spans="1:16" x14ac:dyDescent="0.3">
      <c r="A183" s="27" t="str">
        <f t="shared" si="8"/>
        <v>2026 Q1 REGULER TEE B1 NORMAL, B2 OR MORE SP 79K /PC</v>
      </c>
      <c r="B183" s="44">
        <f>'2019 ALL N OLDER D95'!$B$2</f>
        <v>46121</v>
      </c>
      <c r="C183" s="44">
        <f>'2019 ALL N OLDER D95'!$C$2</f>
        <v>46127</v>
      </c>
      <c r="D183" s="43">
        <v>3260</v>
      </c>
      <c r="E183" s="43">
        <v>333</v>
      </c>
      <c r="F183" s="43">
        <v>3</v>
      </c>
      <c r="G183" s="27">
        <v>1</v>
      </c>
      <c r="H183" s="27" t="s">
        <v>832</v>
      </c>
      <c r="I183" s="27" t="s">
        <v>24172</v>
      </c>
      <c r="J183" s="27">
        <v>68166161</v>
      </c>
      <c r="K183" s="27" t="s">
        <v>24391</v>
      </c>
      <c r="L183" s="27" t="s">
        <v>24394</v>
      </c>
      <c r="M183" s="60">
        <v>99900</v>
      </c>
      <c r="N183" s="49" t="str">
        <f t="shared" si="9"/>
        <v>SP</v>
      </c>
      <c r="O183" s="50" t="str">
        <f t="shared" si="10"/>
        <v>B1 NORMAL B2 OR MORE 79</v>
      </c>
      <c r="P183" s="84" t="str">
        <f t="shared" si="11"/>
        <v>SPECIAL PRICE</v>
      </c>
    </row>
    <row r="184" spans="1:16" x14ac:dyDescent="0.3">
      <c r="A184" s="43" t="str">
        <f t="shared" si="8"/>
        <v>2026 Q1 REGULER TEE B1 NORMAL, B2 OR MORE SP 79K /PC</v>
      </c>
      <c r="B184" s="44">
        <f>'2019 ALL N OLDER D95'!$B$2</f>
        <v>46121</v>
      </c>
      <c r="C184" s="44">
        <f>'2019 ALL N OLDER D95'!$C$2</f>
        <v>46127</v>
      </c>
      <c r="D184" s="43">
        <v>3260</v>
      </c>
      <c r="E184" s="43">
        <v>333</v>
      </c>
      <c r="F184" s="43">
        <v>3</v>
      </c>
      <c r="G184" s="27">
        <v>1</v>
      </c>
      <c r="H184" s="27" t="s">
        <v>832</v>
      </c>
      <c r="I184" s="27" t="s">
        <v>24172</v>
      </c>
      <c r="J184" s="27">
        <v>68166170</v>
      </c>
      <c r="K184" s="27" t="s">
        <v>24391</v>
      </c>
      <c r="L184" s="27" t="s">
        <v>24395</v>
      </c>
      <c r="M184" s="60">
        <v>99900</v>
      </c>
      <c r="N184" s="49" t="str">
        <f t="shared" si="9"/>
        <v>SP</v>
      </c>
      <c r="O184" s="50" t="str">
        <f t="shared" si="10"/>
        <v>B1 NORMAL B2 OR MORE 79</v>
      </c>
      <c r="P184" s="84" t="str">
        <f t="shared" si="11"/>
        <v>SPECIAL PRICE</v>
      </c>
    </row>
    <row r="185" spans="1:16" x14ac:dyDescent="0.3">
      <c r="A185" s="43" t="str">
        <f t="shared" si="8"/>
        <v>2026 Q1 REGULER TEE B1 NORMAL, B2 OR MORE SP 79K /PC</v>
      </c>
      <c r="B185" s="44">
        <f>'2019 ALL N OLDER D95'!$B$2</f>
        <v>46121</v>
      </c>
      <c r="C185" s="44">
        <f>'2019 ALL N OLDER D95'!$C$2</f>
        <v>46127</v>
      </c>
      <c r="D185" s="43">
        <v>3260</v>
      </c>
      <c r="E185" s="43">
        <v>333</v>
      </c>
      <c r="F185" s="43">
        <v>3</v>
      </c>
      <c r="G185" s="27">
        <v>1</v>
      </c>
      <c r="H185" s="27" t="s">
        <v>832</v>
      </c>
      <c r="I185" s="27" t="s">
        <v>24172</v>
      </c>
      <c r="J185" s="27">
        <v>68166189</v>
      </c>
      <c r="K185" s="27" t="s">
        <v>24391</v>
      </c>
      <c r="L185" s="27" t="s">
        <v>24396</v>
      </c>
      <c r="M185" s="60">
        <v>99900</v>
      </c>
      <c r="N185" s="49" t="str">
        <f t="shared" si="9"/>
        <v>SP</v>
      </c>
      <c r="O185" s="50" t="str">
        <f t="shared" si="10"/>
        <v>B1 NORMAL B2 OR MORE 79</v>
      </c>
      <c r="P185" s="84" t="str">
        <f t="shared" si="11"/>
        <v>SPECIAL PRICE</v>
      </c>
    </row>
    <row r="186" spans="1:16" x14ac:dyDescent="0.3">
      <c r="A186" s="43" t="str">
        <f t="shared" si="8"/>
        <v>2026 Q1 REGULER TEE B1 NORMAL, B2 OR MORE SP 79K /PC</v>
      </c>
      <c r="B186" s="44">
        <f>'2019 ALL N OLDER D95'!$B$2</f>
        <v>46121</v>
      </c>
      <c r="C186" s="44">
        <f>'2019 ALL N OLDER D95'!$C$2</f>
        <v>46127</v>
      </c>
      <c r="D186" s="43">
        <v>3260</v>
      </c>
      <c r="E186" s="43">
        <v>333</v>
      </c>
      <c r="F186" s="43">
        <v>3</v>
      </c>
      <c r="G186" s="27">
        <v>1</v>
      </c>
      <c r="H186" s="27" t="s">
        <v>832</v>
      </c>
      <c r="I186" s="27" t="s">
        <v>24172</v>
      </c>
      <c r="J186" s="27">
        <v>68166198</v>
      </c>
      <c r="K186" s="27" t="s">
        <v>24397</v>
      </c>
      <c r="L186" s="27" t="s">
        <v>24398</v>
      </c>
      <c r="M186" s="60">
        <v>99900</v>
      </c>
      <c r="N186" s="49" t="str">
        <f t="shared" si="9"/>
        <v>SP</v>
      </c>
      <c r="O186" s="50" t="str">
        <f t="shared" si="10"/>
        <v>B1 NORMAL B2 OR MORE 79</v>
      </c>
      <c r="P186" s="84" t="str">
        <f t="shared" si="11"/>
        <v>SPECIAL PRICE</v>
      </c>
    </row>
    <row r="187" spans="1:16" x14ac:dyDescent="0.3">
      <c r="A187" s="43" t="str">
        <f t="shared" si="8"/>
        <v>2026 Q1 REGULER TEE B1 NORMAL, B2 OR MORE SP 79K /PC</v>
      </c>
      <c r="B187" s="44">
        <f>'2019 ALL N OLDER D95'!$B$2</f>
        <v>46121</v>
      </c>
      <c r="C187" s="44">
        <f>'2019 ALL N OLDER D95'!$C$2</f>
        <v>46127</v>
      </c>
      <c r="D187" s="43">
        <v>3260</v>
      </c>
      <c r="E187" s="43">
        <v>333</v>
      </c>
      <c r="F187" s="43">
        <v>3</v>
      </c>
      <c r="G187" s="27">
        <v>1</v>
      </c>
      <c r="H187" s="27" t="s">
        <v>832</v>
      </c>
      <c r="I187" s="27" t="s">
        <v>24172</v>
      </c>
      <c r="J187" s="27">
        <v>68166205</v>
      </c>
      <c r="K187" s="27" t="s">
        <v>24397</v>
      </c>
      <c r="L187" s="27" t="s">
        <v>24399</v>
      </c>
      <c r="M187" s="60">
        <v>99900</v>
      </c>
      <c r="N187" s="49" t="str">
        <f t="shared" si="9"/>
        <v>SP</v>
      </c>
      <c r="O187" s="50" t="str">
        <f t="shared" si="10"/>
        <v>B1 NORMAL B2 OR MORE 79</v>
      </c>
      <c r="P187" s="84" t="str">
        <f t="shared" si="11"/>
        <v>SPECIAL PRICE</v>
      </c>
    </row>
    <row r="188" spans="1:16" x14ac:dyDescent="0.3">
      <c r="A188" s="27" t="str">
        <f t="shared" si="8"/>
        <v>2026 Q1 REGULER TEE B1 NORMAL, B2 OR MORE SP 79K /PC</v>
      </c>
      <c r="B188" s="44">
        <f>'2019 ALL N OLDER D95'!$B$2</f>
        <v>46121</v>
      </c>
      <c r="C188" s="44">
        <f>'2019 ALL N OLDER D95'!$C$2</f>
        <v>46127</v>
      </c>
      <c r="D188" s="43">
        <v>3260</v>
      </c>
      <c r="E188" s="43">
        <v>333</v>
      </c>
      <c r="F188" s="43">
        <v>3</v>
      </c>
      <c r="G188" s="27">
        <v>1</v>
      </c>
      <c r="H188" s="27" t="s">
        <v>832</v>
      </c>
      <c r="I188" s="27" t="s">
        <v>24172</v>
      </c>
      <c r="J188" s="27">
        <v>68166214</v>
      </c>
      <c r="K188" s="27" t="s">
        <v>24397</v>
      </c>
      <c r="L188" s="27" t="s">
        <v>24400</v>
      </c>
      <c r="M188" s="60">
        <v>99900</v>
      </c>
      <c r="N188" s="49" t="str">
        <f t="shared" si="9"/>
        <v>SP</v>
      </c>
      <c r="O188" s="50" t="str">
        <f t="shared" si="10"/>
        <v>B1 NORMAL B2 OR MORE 79</v>
      </c>
      <c r="P188" s="84" t="str">
        <f t="shared" si="11"/>
        <v>SPECIAL PRICE</v>
      </c>
    </row>
    <row r="189" spans="1:16" x14ac:dyDescent="0.3">
      <c r="A189" s="43" t="str">
        <f t="shared" si="8"/>
        <v>2026 Q1 REGULER TEE B1 NORMAL, B2 OR MORE SP 79K /PC</v>
      </c>
      <c r="B189" s="44">
        <f>'2019 ALL N OLDER D95'!$B$2</f>
        <v>46121</v>
      </c>
      <c r="C189" s="44">
        <f>'2019 ALL N OLDER D95'!$C$2</f>
        <v>46127</v>
      </c>
      <c r="D189" s="43">
        <v>3260</v>
      </c>
      <c r="E189" s="43">
        <v>333</v>
      </c>
      <c r="F189" s="43">
        <v>3</v>
      </c>
      <c r="G189" s="27">
        <v>1</v>
      </c>
      <c r="H189" s="27" t="s">
        <v>832</v>
      </c>
      <c r="I189" s="27" t="s">
        <v>24172</v>
      </c>
      <c r="J189" s="27">
        <v>68166223</v>
      </c>
      <c r="K189" s="27" t="s">
        <v>24397</v>
      </c>
      <c r="L189" s="27" t="s">
        <v>24401</v>
      </c>
      <c r="M189" s="60">
        <v>99900</v>
      </c>
      <c r="N189" s="49" t="str">
        <f t="shared" si="9"/>
        <v>SP</v>
      </c>
      <c r="O189" s="50" t="str">
        <f t="shared" si="10"/>
        <v>B1 NORMAL B2 OR MORE 79</v>
      </c>
      <c r="P189" s="84" t="str">
        <f t="shared" si="11"/>
        <v>SPECIAL PRICE</v>
      </c>
    </row>
    <row r="190" spans="1:16" x14ac:dyDescent="0.3">
      <c r="A190" s="43" t="str">
        <f t="shared" si="8"/>
        <v>2026 Q1 REGULER TEE B1 NORMAL, B2 OR MORE SP 79K /PC</v>
      </c>
      <c r="B190" s="44">
        <f>'2019 ALL N OLDER D95'!$B$2</f>
        <v>46121</v>
      </c>
      <c r="C190" s="44">
        <f>'2019 ALL N OLDER D95'!$C$2</f>
        <v>46127</v>
      </c>
      <c r="D190" s="43">
        <v>3260</v>
      </c>
      <c r="E190" s="43">
        <v>333</v>
      </c>
      <c r="F190" s="43">
        <v>3</v>
      </c>
      <c r="G190" s="27">
        <v>1</v>
      </c>
      <c r="H190" s="27" t="s">
        <v>832</v>
      </c>
      <c r="I190" s="27" t="s">
        <v>24172</v>
      </c>
      <c r="J190" s="27">
        <v>68166232</v>
      </c>
      <c r="K190" s="27" t="s">
        <v>24397</v>
      </c>
      <c r="L190" s="27" t="s">
        <v>24402</v>
      </c>
      <c r="M190" s="60">
        <v>99900</v>
      </c>
      <c r="N190" s="49" t="str">
        <f t="shared" si="9"/>
        <v>SP</v>
      </c>
      <c r="O190" s="50" t="str">
        <f t="shared" si="10"/>
        <v>B1 NORMAL B2 OR MORE 79</v>
      </c>
      <c r="P190" s="84" t="str">
        <f t="shared" si="11"/>
        <v>SPECIAL PRICE</v>
      </c>
    </row>
    <row r="191" spans="1:16" x14ac:dyDescent="0.3">
      <c r="A191" s="43" t="str">
        <f t="shared" si="8"/>
        <v>2026 Q1 REGULER TEE B1 NORMAL, B2 OR MORE SP 79K /PC</v>
      </c>
      <c r="B191" s="44">
        <f>'2019 ALL N OLDER D95'!$B$2</f>
        <v>46121</v>
      </c>
      <c r="C191" s="44">
        <f>'2019 ALL N OLDER D95'!$C$2</f>
        <v>46127</v>
      </c>
      <c r="D191" s="43">
        <v>3260</v>
      </c>
      <c r="E191" s="43">
        <v>333</v>
      </c>
      <c r="F191" s="43">
        <v>3</v>
      </c>
      <c r="G191" s="27">
        <v>1</v>
      </c>
      <c r="H191" s="27" t="s">
        <v>832</v>
      </c>
      <c r="I191" s="27" t="s">
        <v>24172</v>
      </c>
      <c r="J191" s="27">
        <v>68166241</v>
      </c>
      <c r="K191" s="27" t="s">
        <v>24403</v>
      </c>
      <c r="L191" s="27" t="s">
        <v>24404</v>
      </c>
      <c r="M191" s="60">
        <v>99900</v>
      </c>
      <c r="N191" s="49" t="str">
        <f t="shared" si="9"/>
        <v>SP</v>
      </c>
      <c r="O191" s="50" t="str">
        <f t="shared" si="10"/>
        <v>B1 NORMAL B2 OR MORE 79</v>
      </c>
      <c r="P191" s="84" t="str">
        <f t="shared" si="11"/>
        <v>SPECIAL PRICE</v>
      </c>
    </row>
    <row r="192" spans="1:16" x14ac:dyDescent="0.3">
      <c r="A192" s="43" t="str">
        <f t="shared" si="8"/>
        <v>2026 Q1 REGULER TEE B1 NORMAL, B2 OR MORE SP 79K /PC</v>
      </c>
      <c r="B192" s="44">
        <f>'2019 ALL N OLDER D95'!$B$2</f>
        <v>46121</v>
      </c>
      <c r="C192" s="44">
        <f>'2019 ALL N OLDER D95'!$C$2</f>
        <v>46127</v>
      </c>
      <c r="D192" s="43">
        <v>3260</v>
      </c>
      <c r="E192" s="43">
        <v>333</v>
      </c>
      <c r="F192" s="43">
        <v>3</v>
      </c>
      <c r="G192" s="27">
        <v>1</v>
      </c>
      <c r="H192" s="27" t="s">
        <v>832</v>
      </c>
      <c r="I192" s="27" t="s">
        <v>24172</v>
      </c>
      <c r="J192" s="27">
        <v>68166250</v>
      </c>
      <c r="K192" s="27" t="s">
        <v>24403</v>
      </c>
      <c r="L192" s="27" t="s">
        <v>24405</v>
      </c>
      <c r="M192" s="60">
        <v>99900</v>
      </c>
      <c r="N192" s="49" t="str">
        <f t="shared" si="9"/>
        <v>SP</v>
      </c>
      <c r="O192" s="50" t="str">
        <f t="shared" si="10"/>
        <v>B1 NORMAL B2 OR MORE 79</v>
      </c>
      <c r="P192" s="84" t="str">
        <f t="shared" si="11"/>
        <v>SPECIAL PRICE</v>
      </c>
    </row>
    <row r="193" spans="1:16" x14ac:dyDescent="0.3">
      <c r="A193" s="27" t="str">
        <f t="shared" si="8"/>
        <v>2026 Q1 REGULER TEE B1 NORMAL, B2 OR MORE SP 79K /PC</v>
      </c>
      <c r="B193" s="44">
        <f>'2019 ALL N OLDER D95'!$B$2</f>
        <v>46121</v>
      </c>
      <c r="C193" s="44">
        <f>'2019 ALL N OLDER D95'!$C$2</f>
        <v>46127</v>
      </c>
      <c r="D193" s="43">
        <v>3260</v>
      </c>
      <c r="E193" s="43">
        <v>333</v>
      </c>
      <c r="F193" s="43">
        <v>3</v>
      </c>
      <c r="G193" s="27">
        <v>1</v>
      </c>
      <c r="H193" s="27" t="s">
        <v>832</v>
      </c>
      <c r="I193" s="27" t="s">
        <v>24172</v>
      </c>
      <c r="J193" s="27">
        <v>68166269</v>
      </c>
      <c r="K193" s="27" t="s">
        <v>24403</v>
      </c>
      <c r="L193" s="27" t="s">
        <v>24406</v>
      </c>
      <c r="M193" s="60">
        <v>99900</v>
      </c>
      <c r="N193" s="49" t="str">
        <f t="shared" si="9"/>
        <v>SP</v>
      </c>
      <c r="O193" s="50" t="str">
        <f t="shared" si="10"/>
        <v>B1 NORMAL B2 OR MORE 79</v>
      </c>
      <c r="P193" s="84" t="str">
        <f t="shared" si="11"/>
        <v>SPECIAL PRICE</v>
      </c>
    </row>
    <row r="194" spans="1:16" x14ac:dyDescent="0.3">
      <c r="A194" s="43" t="str">
        <f t="shared" si="8"/>
        <v>2026 Q1 REGULER TEE B1 NORMAL, B2 OR MORE SP 79K /PC</v>
      </c>
      <c r="B194" s="44">
        <f>'2019 ALL N OLDER D95'!$B$2</f>
        <v>46121</v>
      </c>
      <c r="C194" s="44">
        <f>'2019 ALL N OLDER D95'!$C$2</f>
        <v>46127</v>
      </c>
      <c r="D194" s="43">
        <v>3260</v>
      </c>
      <c r="E194" s="43">
        <v>333</v>
      </c>
      <c r="F194" s="43">
        <v>3</v>
      </c>
      <c r="G194" s="27">
        <v>1</v>
      </c>
      <c r="H194" s="27" t="s">
        <v>832</v>
      </c>
      <c r="I194" s="27" t="s">
        <v>24172</v>
      </c>
      <c r="J194" s="27">
        <v>68166278</v>
      </c>
      <c r="K194" s="27" t="s">
        <v>24403</v>
      </c>
      <c r="L194" s="27" t="s">
        <v>24407</v>
      </c>
      <c r="M194" s="60">
        <v>99900</v>
      </c>
      <c r="N194" s="49" t="str">
        <f t="shared" si="9"/>
        <v>SP</v>
      </c>
      <c r="O194" s="50" t="str">
        <f t="shared" si="10"/>
        <v>B1 NORMAL B2 OR MORE 79</v>
      </c>
      <c r="P194" s="84" t="str">
        <f t="shared" si="11"/>
        <v>SPECIAL PRICE</v>
      </c>
    </row>
    <row r="195" spans="1:16" x14ac:dyDescent="0.3">
      <c r="A195" s="43" t="str">
        <f t="shared" si="8"/>
        <v>2026 Q1 REGULER TEE B1 NORMAL, B2 OR MORE SP 79K /PC</v>
      </c>
      <c r="B195" s="44">
        <f>'2019 ALL N OLDER D95'!$B$2</f>
        <v>46121</v>
      </c>
      <c r="C195" s="44">
        <f>'2019 ALL N OLDER D95'!$C$2</f>
        <v>46127</v>
      </c>
      <c r="D195" s="43">
        <v>3260</v>
      </c>
      <c r="E195" s="43">
        <v>333</v>
      </c>
      <c r="F195" s="43">
        <v>3</v>
      </c>
      <c r="G195" s="27">
        <v>1</v>
      </c>
      <c r="H195" s="27" t="s">
        <v>832</v>
      </c>
      <c r="I195" s="27" t="s">
        <v>24172</v>
      </c>
      <c r="J195" s="27">
        <v>68166287</v>
      </c>
      <c r="K195" s="27" t="s">
        <v>24403</v>
      </c>
      <c r="L195" s="27" t="s">
        <v>24408</v>
      </c>
      <c r="M195" s="60">
        <v>99900</v>
      </c>
      <c r="N195" s="49" t="str">
        <f t="shared" si="9"/>
        <v>SP</v>
      </c>
      <c r="O195" s="50" t="str">
        <f t="shared" si="10"/>
        <v>B1 NORMAL B2 OR MORE 79</v>
      </c>
      <c r="P195" s="84" t="str">
        <f t="shared" si="11"/>
        <v>SPECIAL PRICE</v>
      </c>
    </row>
    <row r="196" spans="1:16" x14ac:dyDescent="0.3">
      <c r="A196" s="43" t="str">
        <f t="shared" ref="A196:A259" si="12">$A$2</f>
        <v>2026 Q1 REGULER TEE B1 NORMAL, B2 OR MORE SP 79K /PC</v>
      </c>
      <c r="B196" s="44">
        <f>'2019 ALL N OLDER D95'!$B$2</f>
        <v>46121</v>
      </c>
      <c r="C196" s="44">
        <f>'2019 ALL N OLDER D95'!$C$2</f>
        <v>46127</v>
      </c>
      <c r="D196" s="43">
        <v>3260</v>
      </c>
      <c r="E196" s="43">
        <v>333</v>
      </c>
      <c r="F196" s="43">
        <v>3</v>
      </c>
      <c r="G196" s="27">
        <v>1</v>
      </c>
      <c r="H196" s="27" t="s">
        <v>832</v>
      </c>
      <c r="I196" s="27" t="s">
        <v>24172</v>
      </c>
      <c r="J196" s="27">
        <v>68166296</v>
      </c>
      <c r="K196" s="27" t="s">
        <v>24409</v>
      </c>
      <c r="L196" s="27" t="s">
        <v>24410</v>
      </c>
      <c r="M196" s="60">
        <v>99900</v>
      </c>
      <c r="N196" s="49" t="str">
        <f t="shared" ref="N196:N259" si="13">$N$2</f>
        <v>SP</v>
      </c>
      <c r="O196" s="50" t="str">
        <f t="shared" ref="O196:O259" si="14">$O$2</f>
        <v>B1 NORMAL B2 OR MORE 79</v>
      </c>
      <c r="P196" s="84" t="str">
        <f t="shared" ref="P196:P259" si="15">$P$2</f>
        <v>SPECIAL PRICE</v>
      </c>
    </row>
    <row r="197" spans="1:16" x14ac:dyDescent="0.3">
      <c r="A197" s="43" t="str">
        <f t="shared" si="12"/>
        <v>2026 Q1 REGULER TEE B1 NORMAL, B2 OR MORE SP 79K /PC</v>
      </c>
      <c r="B197" s="44">
        <f>'2019 ALL N OLDER D95'!$B$2</f>
        <v>46121</v>
      </c>
      <c r="C197" s="44">
        <f>'2019 ALL N OLDER D95'!$C$2</f>
        <v>46127</v>
      </c>
      <c r="D197" s="43">
        <v>3260</v>
      </c>
      <c r="E197" s="43">
        <v>333</v>
      </c>
      <c r="F197" s="43">
        <v>3</v>
      </c>
      <c r="G197" s="27">
        <v>1</v>
      </c>
      <c r="H197" s="27" t="s">
        <v>832</v>
      </c>
      <c r="I197" s="27" t="s">
        <v>24172</v>
      </c>
      <c r="J197" s="27">
        <v>68166303</v>
      </c>
      <c r="K197" s="27" t="s">
        <v>24409</v>
      </c>
      <c r="L197" s="27" t="s">
        <v>24411</v>
      </c>
      <c r="M197" s="60">
        <v>99900</v>
      </c>
      <c r="N197" s="49" t="str">
        <f t="shared" si="13"/>
        <v>SP</v>
      </c>
      <c r="O197" s="50" t="str">
        <f t="shared" si="14"/>
        <v>B1 NORMAL B2 OR MORE 79</v>
      </c>
      <c r="P197" s="84" t="str">
        <f t="shared" si="15"/>
        <v>SPECIAL PRICE</v>
      </c>
    </row>
    <row r="198" spans="1:16" x14ac:dyDescent="0.3">
      <c r="A198" s="27" t="str">
        <f t="shared" si="12"/>
        <v>2026 Q1 REGULER TEE B1 NORMAL, B2 OR MORE SP 79K /PC</v>
      </c>
      <c r="B198" s="44">
        <f>'2019 ALL N OLDER D95'!$B$2</f>
        <v>46121</v>
      </c>
      <c r="C198" s="44">
        <f>'2019 ALL N OLDER D95'!$C$2</f>
        <v>46127</v>
      </c>
      <c r="D198" s="43">
        <v>3260</v>
      </c>
      <c r="E198" s="43">
        <v>333</v>
      </c>
      <c r="F198" s="43">
        <v>3</v>
      </c>
      <c r="G198" s="27">
        <v>1</v>
      </c>
      <c r="H198" s="27" t="s">
        <v>832</v>
      </c>
      <c r="I198" s="27" t="s">
        <v>24172</v>
      </c>
      <c r="J198" s="27">
        <v>68166312</v>
      </c>
      <c r="K198" s="27" t="s">
        <v>24409</v>
      </c>
      <c r="L198" s="27" t="s">
        <v>24412</v>
      </c>
      <c r="M198" s="60">
        <v>99900</v>
      </c>
      <c r="N198" s="49" t="str">
        <f t="shared" si="13"/>
        <v>SP</v>
      </c>
      <c r="O198" s="50" t="str">
        <f t="shared" si="14"/>
        <v>B1 NORMAL B2 OR MORE 79</v>
      </c>
      <c r="P198" s="84" t="str">
        <f t="shared" si="15"/>
        <v>SPECIAL PRICE</v>
      </c>
    </row>
    <row r="199" spans="1:16" x14ac:dyDescent="0.3">
      <c r="A199" s="43" t="str">
        <f t="shared" si="12"/>
        <v>2026 Q1 REGULER TEE B1 NORMAL, B2 OR MORE SP 79K /PC</v>
      </c>
      <c r="B199" s="44">
        <f>'2019 ALL N OLDER D95'!$B$2</f>
        <v>46121</v>
      </c>
      <c r="C199" s="44">
        <f>'2019 ALL N OLDER D95'!$C$2</f>
        <v>46127</v>
      </c>
      <c r="D199" s="43">
        <v>3260</v>
      </c>
      <c r="E199" s="43">
        <v>333</v>
      </c>
      <c r="F199" s="43">
        <v>3</v>
      </c>
      <c r="G199" s="27">
        <v>1</v>
      </c>
      <c r="H199" s="27" t="s">
        <v>832</v>
      </c>
      <c r="I199" s="27" t="s">
        <v>24172</v>
      </c>
      <c r="J199" s="27">
        <v>68166321</v>
      </c>
      <c r="K199" s="27" t="s">
        <v>24409</v>
      </c>
      <c r="L199" s="27" t="s">
        <v>24413</v>
      </c>
      <c r="M199" s="60">
        <v>99900</v>
      </c>
      <c r="N199" s="49" t="str">
        <f t="shared" si="13"/>
        <v>SP</v>
      </c>
      <c r="O199" s="50" t="str">
        <f t="shared" si="14"/>
        <v>B1 NORMAL B2 OR MORE 79</v>
      </c>
      <c r="P199" s="84" t="str">
        <f t="shared" si="15"/>
        <v>SPECIAL PRICE</v>
      </c>
    </row>
    <row r="200" spans="1:16" x14ac:dyDescent="0.3">
      <c r="A200" s="43" t="str">
        <f t="shared" si="12"/>
        <v>2026 Q1 REGULER TEE B1 NORMAL, B2 OR MORE SP 79K /PC</v>
      </c>
      <c r="B200" s="44">
        <f>'2019 ALL N OLDER D95'!$B$2</f>
        <v>46121</v>
      </c>
      <c r="C200" s="44">
        <f>'2019 ALL N OLDER D95'!$C$2</f>
        <v>46127</v>
      </c>
      <c r="D200" s="43">
        <v>3260</v>
      </c>
      <c r="E200" s="43">
        <v>333</v>
      </c>
      <c r="F200" s="43">
        <v>3</v>
      </c>
      <c r="G200" s="27">
        <v>1</v>
      </c>
      <c r="H200" s="27" t="s">
        <v>832</v>
      </c>
      <c r="I200" s="27" t="s">
        <v>24172</v>
      </c>
      <c r="J200" s="27">
        <v>68166330</v>
      </c>
      <c r="K200" s="27" t="s">
        <v>24409</v>
      </c>
      <c r="L200" s="27" t="s">
        <v>24414</v>
      </c>
      <c r="M200" s="60">
        <v>99900</v>
      </c>
      <c r="N200" s="49" t="str">
        <f t="shared" si="13"/>
        <v>SP</v>
      </c>
      <c r="O200" s="50" t="str">
        <f t="shared" si="14"/>
        <v>B1 NORMAL B2 OR MORE 79</v>
      </c>
      <c r="P200" s="84" t="str">
        <f t="shared" si="15"/>
        <v>SPECIAL PRICE</v>
      </c>
    </row>
    <row r="201" spans="1:16" x14ac:dyDescent="0.3">
      <c r="A201" s="43" t="str">
        <f t="shared" si="12"/>
        <v>2026 Q1 REGULER TEE B1 NORMAL, B2 OR MORE SP 79K /PC</v>
      </c>
      <c r="B201" s="44">
        <f>'2019 ALL N OLDER D95'!$B$2</f>
        <v>46121</v>
      </c>
      <c r="C201" s="44">
        <f>'2019 ALL N OLDER D95'!$C$2</f>
        <v>46127</v>
      </c>
      <c r="D201" s="43">
        <v>3260</v>
      </c>
      <c r="E201" s="43">
        <v>333</v>
      </c>
      <c r="F201" s="43">
        <v>3</v>
      </c>
      <c r="G201" s="27">
        <v>1</v>
      </c>
      <c r="H201" s="27" t="s">
        <v>832</v>
      </c>
      <c r="I201" s="27" t="s">
        <v>24172</v>
      </c>
      <c r="J201" s="27">
        <v>68166349</v>
      </c>
      <c r="K201" s="27" t="s">
        <v>24415</v>
      </c>
      <c r="L201" s="27" t="s">
        <v>24416</v>
      </c>
      <c r="M201" s="60">
        <v>99900</v>
      </c>
      <c r="N201" s="49" t="str">
        <f t="shared" si="13"/>
        <v>SP</v>
      </c>
      <c r="O201" s="50" t="str">
        <f t="shared" si="14"/>
        <v>B1 NORMAL B2 OR MORE 79</v>
      </c>
      <c r="P201" s="84" t="str">
        <f t="shared" si="15"/>
        <v>SPECIAL PRICE</v>
      </c>
    </row>
    <row r="202" spans="1:16" x14ac:dyDescent="0.3">
      <c r="A202" s="43" t="str">
        <f t="shared" si="12"/>
        <v>2026 Q1 REGULER TEE B1 NORMAL, B2 OR MORE SP 79K /PC</v>
      </c>
      <c r="B202" s="44">
        <f>'2019 ALL N OLDER D95'!$B$2</f>
        <v>46121</v>
      </c>
      <c r="C202" s="44">
        <f>'2019 ALL N OLDER D95'!$C$2</f>
        <v>46127</v>
      </c>
      <c r="D202" s="43">
        <v>3260</v>
      </c>
      <c r="E202" s="43">
        <v>333</v>
      </c>
      <c r="F202" s="43">
        <v>3</v>
      </c>
      <c r="G202" s="27">
        <v>1</v>
      </c>
      <c r="H202" s="27" t="s">
        <v>832</v>
      </c>
      <c r="I202" s="27" t="s">
        <v>24172</v>
      </c>
      <c r="J202" s="27">
        <v>68166358</v>
      </c>
      <c r="K202" s="27" t="s">
        <v>24415</v>
      </c>
      <c r="L202" s="27" t="s">
        <v>24417</v>
      </c>
      <c r="M202" s="60">
        <v>99900</v>
      </c>
      <c r="N202" s="49" t="str">
        <f t="shared" si="13"/>
        <v>SP</v>
      </c>
      <c r="O202" s="50" t="str">
        <f t="shared" si="14"/>
        <v>B1 NORMAL B2 OR MORE 79</v>
      </c>
      <c r="P202" s="84" t="str">
        <f t="shared" si="15"/>
        <v>SPECIAL PRICE</v>
      </c>
    </row>
    <row r="203" spans="1:16" x14ac:dyDescent="0.3">
      <c r="A203" s="27" t="str">
        <f t="shared" si="12"/>
        <v>2026 Q1 REGULER TEE B1 NORMAL, B2 OR MORE SP 79K /PC</v>
      </c>
      <c r="B203" s="44">
        <f>'2019 ALL N OLDER D95'!$B$2</f>
        <v>46121</v>
      </c>
      <c r="C203" s="44">
        <f>'2019 ALL N OLDER D95'!$C$2</f>
        <v>46127</v>
      </c>
      <c r="D203" s="43">
        <v>3260</v>
      </c>
      <c r="E203" s="43">
        <v>333</v>
      </c>
      <c r="F203" s="43">
        <v>3</v>
      </c>
      <c r="G203" s="27">
        <v>1</v>
      </c>
      <c r="H203" s="27" t="s">
        <v>832</v>
      </c>
      <c r="I203" s="27" t="s">
        <v>24172</v>
      </c>
      <c r="J203" s="27">
        <v>68166367</v>
      </c>
      <c r="K203" s="27" t="s">
        <v>24415</v>
      </c>
      <c r="L203" s="27" t="s">
        <v>24418</v>
      </c>
      <c r="M203" s="60">
        <v>99900</v>
      </c>
      <c r="N203" s="49" t="str">
        <f t="shared" si="13"/>
        <v>SP</v>
      </c>
      <c r="O203" s="50" t="str">
        <f t="shared" si="14"/>
        <v>B1 NORMAL B2 OR MORE 79</v>
      </c>
      <c r="P203" s="84" t="str">
        <f t="shared" si="15"/>
        <v>SPECIAL PRICE</v>
      </c>
    </row>
    <row r="204" spans="1:16" x14ac:dyDescent="0.3">
      <c r="A204" s="43" t="str">
        <f t="shared" si="12"/>
        <v>2026 Q1 REGULER TEE B1 NORMAL, B2 OR MORE SP 79K /PC</v>
      </c>
      <c r="B204" s="44">
        <f>'2019 ALL N OLDER D95'!$B$2</f>
        <v>46121</v>
      </c>
      <c r="C204" s="44">
        <f>'2019 ALL N OLDER D95'!$C$2</f>
        <v>46127</v>
      </c>
      <c r="D204" s="43">
        <v>3260</v>
      </c>
      <c r="E204" s="43">
        <v>333</v>
      </c>
      <c r="F204" s="43">
        <v>3</v>
      </c>
      <c r="G204" s="27">
        <v>1</v>
      </c>
      <c r="H204" s="27" t="s">
        <v>832</v>
      </c>
      <c r="I204" s="27" t="s">
        <v>24172</v>
      </c>
      <c r="J204" s="27">
        <v>68166376</v>
      </c>
      <c r="K204" s="27" t="s">
        <v>24415</v>
      </c>
      <c r="L204" s="27" t="s">
        <v>24419</v>
      </c>
      <c r="M204" s="60">
        <v>99900</v>
      </c>
      <c r="N204" s="49" t="str">
        <f t="shared" si="13"/>
        <v>SP</v>
      </c>
      <c r="O204" s="50" t="str">
        <f t="shared" si="14"/>
        <v>B1 NORMAL B2 OR MORE 79</v>
      </c>
      <c r="P204" s="84" t="str">
        <f t="shared" si="15"/>
        <v>SPECIAL PRICE</v>
      </c>
    </row>
    <row r="205" spans="1:16" x14ac:dyDescent="0.3">
      <c r="A205" s="43" t="str">
        <f t="shared" si="12"/>
        <v>2026 Q1 REGULER TEE B1 NORMAL, B2 OR MORE SP 79K /PC</v>
      </c>
      <c r="B205" s="44">
        <f>'2019 ALL N OLDER D95'!$B$2</f>
        <v>46121</v>
      </c>
      <c r="C205" s="44">
        <f>'2019 ALL N OLDER D95'!$C$2</f>
        <v>46127</v>
      </c>
      <c r="D205" s="43">
        <v>3260</v>
      </c>
      <c r="E205" s="43">
        <v>333</v>
      </c>
      <c r="F205" s="43">
        <v>3</v>
      </c>
      <c r="G205" s="27">
        <v>1</v>
      </c>
      <c r="H205" s="27" t="s">
        <v>832</v>
      </c>
      <c r="I205" s="27" t="s">
        <v>24172</v>
      </c>
      <c r="J205" s="27">
        <v>68166385</v>
      </c>
      <c r="K205" s="27" t="s">
        <v>24415</v>
      </c>
      <c r="L205" s="27" t="s">
        <v>24420</v>
      </c>
      <c r="M205" s="60">
        <v>99900</v>
      </c>
      <c r="N205" s="49" t="str">
        <f t="shared" si="13"/>
        <v>SP</v>
      </c>
      <c r="O205" s="50" t="str">
        <f t="shared" si="14"/>
        <v>B1 NORMAL B2 OR MORE 79</v>
      </c>
      <c r="P205" s="84" t="str">
        <f t="shared" si="15"/>
        <v>SPECIAL PRICE</v>
      </c>
    </row>
    <row r="206" spans="1:16" x14ac:dyDescent="0.3">
      <c r="A206" s="43" t="str">
        <f t="shared" si="12"/>
        <v>2026 Q1 REGULER TEE B1 NORMAL, B2 OR MORE SP 79K /PC</v>
      </c>
      <c r="B206" s="44">
        <f>'2019 ALL N OLDER D95'!$B$2</f>
        <v>46121</v>
      </c>
      <c r="C206" s="44">
        <f>'2019 ALL N OLDER D95'!$C$2</f>
        <v>46127</v>
      </c>
      <c r="D206" s="43">
        <v>3260</v>
      </c>
      <c r="E206" s="43">
        <v>333</v>
      </c>
      <c r="F206" s="43">
        <v>3</v>
      </c>
      <c r="G206" s="27">
        <v>1</v>
      </c>
      <c r="H206" s="27" t="s">
        <v>832</v>
      </c>
      <c r="I206" s="27" t="s">
        <v>24172</v>
      </c>
      <c r="J206" s="27">
        <v>68166394</v>
      </c>
      <c r="K206" s="27" t="s">
        <v>24421</v>
      </c>
      <c r="L206" s="27" t="s">
        <v>24422</v>
      </c>
      <c r="M206" s="60">
        <v>99900</v>
      </c>
      <c r="N206" s="49" t="str">
        <f t="shared" si="13"/>
        <v>SP</v>
      </c>
      <c r="O206" s="50" t="str">
        <f t="shared" si="14"/>
        <v>B1 NORMAL B2 OR MORE 79</v>
      </c>
      <c r="P206" s="84" t="str">
        <f t="shared" si="15"/>
        <v>SPECIAL PRICE</v>
      </c>
    </row>
    <row r="207" spans="1:16" x14ac:dyDescent="0.3">
      <c r="A207" s="43" t="str">
        <f t="shared" si="12"/>
        <v>2026 Q1 REGULER TEE B1 NORMAL, B2 OR MORE SP 79K /PC</v>
      </c>
      <c r="B207" s="44">
        <f>'2019 ALL N OLDER D95'!$B$2</f>
        <v>46121</v>
      </c>
      <c r="C207" s="44">
        <f>'2019 ALL N OLDER D95'!$C$2</f>
        <v>46127</v>
      </c>
      <c r="D207" s="43">
        <v>3260</v>
      </c>
      <c r="E207" s="43">
        <v>333</v>
      </c>
      <c r="F207" s="43">
        <v>3</v>
      </c>
      <c r="G207" s="27">
        <v>1</v>
      </c>
      <c r="H207" s="27" t="s">
        <v>832</v>
      </c>
      <c r="I207" s="27" t="s">
        <v>24172</v>
      </c>
      <c r="J207" s="27">
        <v>68166401</v>
      </c>
      <c r="K207" s="27" t="s">
        <v>24421</v>
      </c>
      <c r="L207" s="27" t="s">
        <v>24423</v>
      </c>
      <c r="M207" s="60">
        <v>99900</v>
      </c>
      <c r="N207" s="49" t="str">
        <f t="shared" si="13"/>
        <v>SP</v>
      </c>
      <c r="O207" s="50" t="str">
        <f t="shared" si="14"/>
        <v>B1 NORMAL B2 OR MORE 79</v>
      </c>
      <c r="P207" s="84" t="str">
        <f t="shared" si="15"/>
        <v>SPECIAL PRICE</v>
      </c>
    </row>
    <row r="208" spans="1:16" x14ac:dyDescent="0.3">
      <c r="A208" s="27" t="str">
        <f t="shared" si="12"/>
        <v>2026 Q1 REGULER TEE B1 NORMAL, B2 OR MORE SP 79K /PC</v>
      </c>
      <c r="B208" s="44">
        <f>'2019 ALL N OLDER D95'!$B$2</f>
        <v>46121</v>
      </c>
      <c r="C208" s="44">
        <f>'2019 ALL N OLDER D95'!$C$2</f>
        <v>46127</v>
      </c>
      <c r="D208" s="43">
        <v>3260</v>
      </c>
      <c r="E208" s="43">
        <v>333</v>
      </c>
      <c r="F208" s="43">
        <v>3</v>
      </c>
      <c r="G208" s="27">
        <v>1</v>
      </c>
      <c r="H208" s="27" t="s">
        <v>832</v>
      </c>
      <c r="I208" s="27" t="s">
        <v>24172</v>
      </c>
      <c r="J208" s="27">
        <v>68166410</v>
      </c>
      <c r="K208" s="27" t="s">
        <v>24421</v>
      </c>
      <c r="L208" s="27" t="s">
        <v>24424</v>
      </c>
      <c r="M208" s="60">
        <v>99900</v>
      </c>
      <c r="N208" s="49" t="str">
        <f t="shared" si="13"/>
        <v>SP</v>
      </c>
      <c r="O208" s="50" t="str">
        <f t="shared" si="14"/>
        <v>B1 NORMAL B2 OR MORE 79</v>
      </c>
      <c r="P208" s="84" t="str">
        <f t="shared" si="15"/>
        <v>SPECIAL PRICE</v>
      </c>
    </row>
    <row r="209" spans="1:16" x14ac:dyDescent="0.3">
      <c r="A209" s="43" t="str">
        <f t="shared" si="12"/>
        <v>2026 Q1 REGULER TEE B1 NORMAL, B2 OR MORE SP 79K /PC</v>
      </c>
      <c r="B209" s="44">
        <f>'2019 ALL N OLDER D95'!$B$2</f>
        <v>46121</v>
      </c>
      <c r="C209" s="44">
        <f>'2019 ALL N OLDER D95'!$C$2</f>
        <v>46127</v>
      </c>
      <c r="D209" s="43">
        <v>3260</v>
      </c>
      <c r="E209" s="43">
        <v>333</v>
      </c>
      <c r="F209" s="43">
        <v>3</v>
      </c>
      <c r="G209" s="27">
        <v>1</v>
      </c>
      <c r="H209" s="27" t="s">
        <v>832</v>
      </c>
      <c r="I209" s="27" t="s">
        <v>24172</v>
      </c>
      <c r="J209" s="27">
        <v>68166429</v>
      </c>
      <c r="K209" s="27" t="s">
        <v>24421</v>
      </c>
      <c r="L209" s="27" t="s">
        <v>24425</v>
      </c>
      <c r="M209" s="60">
        <v>99900</v>
      </c>
      <c r="N209" s="49" t="str">
        <f t="shared" si="13"/>
        <v>SP</v>
      </c>
      <c r="O209" s="50" t="str">
        <f t="shared" si="14"/>
        <v>B1 NORMAL B2 OR MORE 79</v>
      </c>
      <c r="P209" s="84" t="str">
        <f t="shared" si="15"/>
        <v>SPECIAL PRICE</v>
      </c>
    </row>
    <row r="210" spans="1:16" x14ac:dyDescent="0.3">
      <c r="A210" s="43" t="str">
        <f t="shared" si="12"/>
        <v>2026 Q1 REGULER TEE B1 NORMAL, B2 OR MORE SP 79K /PC</v>
      </c>
      <c r="B210" s="44">
        <f>'2019 ALL N OLDER D95'!$B$2</f>
        <v>46121</v>
      </c>
      <c r="C210" s="44">
        <f>'2019 ALL N OLDER D95'!$C$2</f>
        <v>46127</v>
      </c>
      <c r="D210" s="43">
        <v>3260</v>
      </c>
      <c r="E210" s="43">
        <v>333</v>
      </c>
      <c r="F210" s="43">
        <v>3</v>
      </c>
      <c r="G210" s="27">
        <v>1</v>
      </c>
      <c r="H210" s="27" t="s">
        <v>832</v>
      </c>
      <c r="I210" s="27" t="s">
        <v>24172</v>
      </c>
      <c r="J210" s="27">
        <v>68166438</v>
      </c>
      <c r="K210" s="27" t="s">
        <v>24421</v>
      </c>
      <c r="L210" s="27" t="s">
        <v>24426</v>
      </c>
      <c r="M210" s="60">
        <v>99900</v>
      </c>
      <c r="N210" s="49" t="str">
        <f t="shared" si="13"/>
        <v>SP</v>
      </c>
      <c r="O210" s="50" t="str">
        <f t="shared" si="14"/>
        <v>B1 NORMAL B2 OR MORE 79</v>
      </c>
      <c r="P210" s="84" t="str">
        <f t="shared" si="15"/>
        <v>SPECIAL PRICE</v>
      </c>
    </row>
    <row r="211" spans="1:16" x14ac:dyDescent="0.3">
      <c r="A211" s="43" t="str">
        <f t="shared" si="12"/>
        <v>2026 Q1 REGULER TEE B1 NORMAL, B2 OR MORE SP 79K /PC</v>
      </c>
      <c r="B211" s="44">
        <f>'2019 ALL N OLDER D95'!$B$2</f>
        <v>46121</v>
      </c>
      <c r="C211" s="44">
        <f>'2019 ALL N OLDER D95'!$C$2</f>
        <v>46127</v>
      </c>
      <c r="D211" s="43">
        <v>3260</v>
      </c>
      <c r="E211" s="43">
        <v>333</v>
      </c>
      <c r="F211" s="43">
        <v>3</v>
      </c>
      <c r="G211" s="27">
        <v>1</v>
      </c>
      <c r="H211" s="27" t="s">
        <v>832</v>
      </c>
      <c r="I211" s="27" t="s">
        <v>24172</v>
      </c>
      <c r="J211" s="27">
        <v>68166447</v>
      </c>
      <c r="K211" s="27" t="s">
        <v>24427</v>
      </c>
      <c r="L211" s="27" t="s">
        <v>24428</v>
      </c>
      <c r="M211" s="60">
        <v>99900</v>
      </c>
      <c r="N211" s="49" t="str">
        <f t="shared" si="13"/>
        <v>SP</v>
      </c>
      <c r="O211" s="50" t="str">
        <f t="shared" si="14"/>
        <v>B1 NORMAL B2 OR MORE 79</v>
      </c>
      <c r="P211" s="84" t="str">
        <f t="shared" si="15"/>
        <v>SPECIAL PRICE</v>
      </c>
    </row>
    <row r="212" spans="1:16" x14ac:dyDescent="0.3">
      <c r="A212" s="43" t="str">
        <f t="shared" si="12"/>
        <v>2026 Q1 REGULER TEE B1 NORMAL, B2 OR MORE SP 79K /PC</v>
      </c>
      <c r="B212" s="44">
        <f>'2019 ALL N OLDER D95'!$B$2</f>
        <v>46121</v>
      </c>
      <c r="C212" s="44">
        <f>'2019 ALL N OLDER D95'!$C$2</f>
        <v>46127</v>
      </c>
      <c r="D212" s="43">
        <v>3260</v>
      </c>
      <c r="E212" s="43">
        <v>333</v>
      </c>
      <c r="F212" s="43">
        <v>3</v>
      </c>
      <c r="G212" s="27">
        <v>1</v>
      </c>
      <c r="H212" s="27" t="s">
        <v>832</v>
      </c>
      <c r="I212" s="27" t="s">
        <v>24172</v>
      </c>
      <c r="J212" s="27">
        <v>68166456</v>
      </c>
      <c r="K212" s="27" t="s">
        <v>24427</v>
      </c>
      <c r="L212" s="27" t="s">
        <v>24429</v>
      </c>
      <c r="M212" s="60">
        <v>99900</v>
      </c>
      <c r="N212" s="49" t="str">
        <f t="shared" si="13"/>
        <v>SP</v>
      </c>
      <c r="O212" s="50" t="str">
        <f t="shared" si="14"/>
        <v>B1 NORMAL B2 OR MORE 79</v>
      </c>
      <c r="P212" s="84" t="str">
        <f t="shared" si="15"/>
        <v>SPECIAL PRICE</v>
      </c>
    </row>
    <row r="213" spans="1:16" x14ac:dyDescent="0.3">
      <c r="A213" s="27" t="str">
        <f t="shared" si="12"/>
        <v>2026 Q1 REGULER TEE B1 NORMAL, B2 OR MORE SP 79K /PC</v>
      </c>
      <c r="B213" s="44">
        <f>'2019 ALL N OLDER D95'!$B$2</f>
        <v>46121</v>
      </c>
      <c r="C213" s="44">
        <f>'2019 ALL N OLDER D95'!$C$2</f>
        <v>46127</v>
      </c>
      <c r="D213" s="43">
        <v>3260</v>
      </c>
      <c r="E213" s="43">
        <v>333</v>
      </c>
      <c r="F213" s="43">
        <v>3</v>
      </c>
      <c r="G213" s="27">
        <v>1</v>
      </c>
      <c r="H213" s="27" t="s">
        <v>832</v>
      </c>
      <c r="I213" s="27" t="s">
        <v>24172</v>
      </c>
      <c r="J213" s="27">
        <v>68166465</v>
      </c>
      <c r="K213" s="27" t="s">
        <v>24427</v>
      </c>
      <c r="L213" s="27" t="s">
        <v>24430</v>
      </c>
      <c r="M213" s="60">
        <v>99900</v>
      </c>
      <c r="N213" s="49" t="str">
        <f t="shared" si="13"/>
        <v>SP</v>
      </c>
      <c r="O213" s="50" t="str">
        <f t="shared" si="14"/>
        <v>B1 NORMAL B2 OR MORE 79</v>
      </c>
      <c r="P213" s="84" t="str">
        <f t="shared" si="15"/>
        <v>SPECIAL PRICE</v>
      </c>
    </row>
    <row r="214" spans="1:16" x14ac:dyDescent="0.3">
      <c r="A214" s="43" t="str">
        <f t="shared" si="12"/>
        <v>2026 Q1 REGULER TEE B1 NORMAL, B2 OR MORE SP 79K /PC</v>
      </c>
      <c r="B214" s="44">
        <f>'2019 ALL N OLDER D95'!$B$2</f>
        <v>46121</v>
      </c>
      <c r="C214" s="44">
        <f>'2019 ALL N OLDER D95'!$C$2</f>
        <v>46127</v>
      </c>
      <c r="D214" s="43">
        <v>3260</v>
      </c>
      <c r="E214" s="43">
        <v>333</v>
      </c>
      <c r="F214" s="43">
        <v>3</v>
      </c>
      <c r="G214" s="27">
        <v>1</v>
      </c>
      <c r="H214" s="27" t="s">
        <v>832</v>
      </c>
      <c r="I214" s="27" t="s">
        <v>24172</v>
      </c>
      <c r="J214" s="27">
        <v>68166474</v>
      </c>
      <c r="K214" s="27" t="s">
        <v>24427</v>
      </c>
      <c r="L214" s="27" t="s">
        <v>24431</v>
      </c>
      <c r="M214" s="60">
        <v>99900</v>
      </c>
      <c r="N214" s="49" t="str">
        <f t="shared" si="13"/>
        <v>SP</v>
      </c>
      <c r="O214" s="50" t="str">
        <f t="shared" si="14"/>
        <v>B1 NORMAL B2 OR MORE 79</v>
      </c>
      <c r="P214" s="84" t="str">
        <f t="shared" si="15"/>
        <v>SPECIAL PRICE</v>
      </c>
    </row>
    <row r="215" spans="1:16" x14ac:dyDescent="0.3">
      <c r="A215" s="43" t="str">
        <f t="shared" si="12"/>
        <v>2026 Q1 REGULER TEE B1 NORMAL, B2 OR MORE SP 79K /PC</v>
      </c>
      <c r="B215" s="44">
        <f>'2019 ALL N OLDER D95'!$B$2</f>
        <v>46121</v>
      </c>
      <c r="C215" s="44">
        <f>'2019 ALL N OLDER D95'!$C$2</f>
        <v>46127</v>
      </c>
      <c r="D215" s="43">
        <v>3260</v>
      </c>
      <c r="E215" s="43">
        <v>333</v>
      </c>
      <c r="F215" s="43">
        <v>3</v>
      </c>
      <c r="G215" s="27">
        <v>1</v>
      </c>
      <c r="H215" s="27" t="s">
        <v>832</v>
      </c>
      <c r="I215" s="27" t="s">
        <v>24172</v>
      </c>
      <c r="J215" s="27">
        <v>68166483</v>
      </c>
      <c r="K215" s="27" t="s">
        <v>24427</v>
      </c>
      <c r="L215" s="27" t="s">
        <v>24432</v>
      </c>
      <c r="M215" s="60">
        <v>99900</v>
      </c>
      <c r="N215" s="49" t="str">
        <f t="shared" si="13"/>
        <v>SP</v>
      </c>
      <c r="O215" s="50" t="str">
        <f t="shared" si="14"/>
        <v>B1 NORMAL B2 OR MORE 79</v>
      </c>
      <c r="P215" s="84" t="str">
        <f t="shared" si="15"/>
        <v>SPECIAL PRICE</v>
      </c>
    </row>
    <row r="216" spans="1:16" x14ac:dyDescent="0.3">
      <c r="A216" s="43" t="str">
        <f t="shared" si="12"/>
        <v>2026 Q1 REGULER TEE B1 NORMAL, B2 OR MORE SP 79K /PC</v>
      </c>
      <c r="B216" s="44">
        <f>'2019 ALL N OLDER D95'!$B$2</f>
        <v>46121</v>
      </c>
      <c r="C216" s="44">
        <f>'2019 ALL N OLDER D95'!$C$2</f>
        <v>46127</v>
      </c>
      <c r="D216" s="43">
        <v>3260</v>
      </c>
      <c r="E216" s="43">
        <v>333</v>
      </c>
      <c r="F216" s="43">
        <v>3</v>
      </c>
      <c r="G216" s="27">
        <v>1</v>
      </c>
      <c r="H216" s="27" t="s">
        <v>832</v>
      </c>
      <c r="I216" s="27" t="s">
        <v>24172</v>
      </c>
      <c r="J216" s="27">
        <v>68166492</v>
      </c>
      <c r="K216" s="27" t="s">
        <v>24433</v>
      </c>
      <c r="L216" s="27" t="s">
        <v>24434</v>
      </c>
      <c r="M216" s="60">
        <v>99900</v>
      </c>
      <c r="N216" s="49" t="str">
        <f t="shared" si="13"/>
        <v>SP</v>
      </c>
      <c r="O216" s="50" t="str">
        <f t="shared" si="14"/>
        <v>B1 NORMAL B2 OR MORE 79</v>
      </c>
      <c r="P216" s="84" t="str">
        <f t="shared" si="15"/>
        <v>SPECIAL PRICE</v>
      </c>
    </row>
    <row r="217" spans="1:16" x14ac:dyDescent="0.3">
      <c r="A217" s="43" t="str">
        <f t="shared" si="12"/>
        <v>2026 Q1 REGULER TEE B1 NORMAL, B2 OR MORE SP 79K /PC</v>
      </c>
      <c r="B217" s="44">
        <f>'2019 ALL N OLDER D95'!$B$2</f>
        <v>46121</v>
      </c>
      <c r="C217" s="44">
        <f>'2019 ALL N OLDER D95'!$C$2</f>
        <v>46127</v>
      </c>
      <c r="D217" s="43">
        <v>3260</v>
      </c>
      <c r="E217" s="43">
        <v>333</v>
      </c>
      <c r="F217" s="43">
        <v>3</v>
      </c>
      <c r="G217" s="27">
        <v>1</v>
      </c>
      <c r="H217" s="27" t="s">
        <v>832</v>
      </c>
      <c r="I217" s="27" t="s">
        <v>24172</v>
      </c>
      <c r="J217" s="27">
        <v>68166509</v>
      </c>
      <c r="K217" s="27" t="s">
        <v>24433</v>
      </c>
      <c r="L217" s="27" t="s">
        <v>24435</v>
      </c>
      <c r="M217" s="60">
        <v>99900</v>
      </c>
      <c r="N217" s="49" t="str">
        <f t="shared" si="13"/>
        <v>SP</v>
      </c>
      <c r="O217" s="50" t="str">
        <f t="shared" si="14"/>
        <v>B1 NORMAL B2 OR MORE 79</v>
      </c>
      <c r="P217" s="84" t="str">
        <f t="shared" si="15"/>
        <v>SPECIAL PRICE</v>
      </c>
    </row>
    <row r="218" spans="1:16" x14ac:dyDescent="0.3">
      <c r="A218" s="27" t="str">
        <f t="shared" si="12"/>
        <v>2026 Q1 REGULER TEE B1 NORMAL, B2 OR MORE SP 79K /PC</v>
      </c>
      <c r="B218" s="44">
        <f>'2019 ALL N OLDER D95'!$B$2</f>
        <v>46121</v>
      </c>
      <c r="C218" s="44">
        <f>'2019 ALL N OLDER D95'!$C$2</f>
        <v>46127</v>
      </c>
      <c r="D218" s="43">
        <v>3260</v>
      </c>
      <c r="E218" s="43">
        <v>333</v>
      </c>
      <c r="F218" s="43">
        <v>3</v>
      </c>
      <c r="G218" s="27">
        <v>1</v>
      </c>
      <c r="H218" s="27" t="s">
        <v>832</v>
      </c>
      <c r="I218" s="27" t="s">
        <v>24172</v>
      </c>
      <c r="J218" s="27">
        <v>68166518</v>
      </c>
      <c r="K218" s="27" t="s">
        <v>24433</v>
      </c>
      <c r="L218" s="27" t="s">
        <v>24436</v>
      </c>
      <c r="M218" s="60">
        <v>99900</v>
      </c>
      <c r="N218" s="49" t="str">
        <f t="shared" si="13"/>
        <v>SP</v>
      </c>
      <c r="O218" s="50" t="str">
        <f t="shared" si="14"/>
        <v>B1 NORMAL B2 OR MORE 79</v>
      </c>
      <c r="P218" s="84" t="str">
        <f t="shared" si="15"/>
        <v>SPECIAL PRICE</v>
      </c>
    </row>
    <row r="219" spans="1:16" x14ac:dyDescent="0.3">
      <c r="A219" s="43" t="str">
        <f t="shared" si="12"/>
        <v>2026 Q1 REGULER TEE B1 NORMAL, B2 OR MORE SP 79K /PC</v>
      </c>
      <c r="B219" s="44">
        <f>'2019 ALL N OLDER D95'!$B$2</f>
        <v>46121</v>
      </c>
      <c r="C219" s="44">
        <f>'2019 ALL N OLDER D95'!$C$2</f>
        <v>46127</v>
      </c>
      <c r="D219" s="43">
        <v>3260</v>
      </c>
      <c r="E219" s="43">
        <v>333</v>
      </c>
      <c r="F219" s="43">
        <v>3</v>
      </c>
      <c r="G219" s="27">
        <v>1</v>
      </c>
      <c r="H219" s="27" t="s">
        <v>832</v>
      </c>
      <c r="I219" s="27" t="s">
        <v>24172</v>
      </c>
      <c r="J219" s="27">
        <v>68166527</v>
      </c>
      <c r="K219" s="27" t="s">
        <v>24433</v>
      </c>
      <c r="L219" s="27" t="s">
        <v>24437</v>
      </c>
      <c r="M219" s="60">
        <v>99900</v>
      </c>
      <c r="N219" s="49" t="str">
        <f t="shared" si="13"/>
        <v>SP</v>
      </c>
      <c r="O219" s="50" t="str">
        <f t="shared" si="14"/>
        <v>B1 NORMAL B2 OR MORE 79</v>
      </c>
      <c r="P219" s="84" t="str">
        <f t="shared" si="15"/>
        <v>SPECIAL PRICE</v>
      </c>
    </row>
    <row r="220" spans="1:16" x14ac:dyDescent="0.3">
      <c r="A220" s="43" t="str">
        <f t="shared" si="12"/>
        <v>2026 Q1 REGULER TEE B1 NORMAL, B2 OR MORE SP 79K /PC</v>
      </c>
      <c r="B220" s="44">
        <f>'2019 ALL N OLDER D95'!$B$2</f>
        <v>46121</v>
      </c>
      <c r="C220" s="44">
        <f>'2019 ALL N OLDER D95'!$C$2</f>
        <v>46127</v>
      </c>
      <c r="D220" s="43">
        <v>3260</v>
      </c>
      <c r="E220" s="43">
        <v>333</v>
      </c>
      <c r="F220" s="43">
        <v>3</v>
      </c>
      <c r="G220" s="27">
        <v>1</v>
      </c>
      <c r="H220" s="27" t="s">
        <v>832</v>
      </c>
      <c r="I220" s="27" t="s">
        <v>24172</v>
      </c>
      <c r="J220" s="27">
        <v>68166536</v>
      </c>
      <c r="K220" s="27" t="s">
        <v>24433</v>
      </c>
      <c r="L220" s="27" t="s">
        <v>24438</v>
      </c>
      <c r="M220" s="60">
        <v>99900</v>
      </c>
      <c r="N220" s="49" t="str">
        <f t="shared" si="13"/>
        <v>SP</v>
      </c>
      <c r="O220" s="50" t="str">
        <f t="shared" si="14"/>
        <v>B1 NORMAL B2 OR MORE 79</v>
      </c>
      <c r="P220" s="84" t="str">
        <f t="shared" si="15"/>
        <v>SPECIAL PRICE</v>
      </c>
    </row>
    <row r="221" spans="1:16" x14ac:dyDescent="0.3">
      <c r="A221" s="43" t="str">
        <f t="shared" si="12"/>
        <v>2026 Q1 REGULER TEE B1 NORMAL, B2 OR MORE SP 79K /PC</v>
      </c>
      <c r="B221" s="44">
        <f>'2019 ALL N OLDER D95'!$B$2</f>
        <v>46121</v>
      </c>
      <c r="C221" s="44">
        <f>'2019 ALL N OLDER D95'!$C$2</f>
        <v>46127</v>
      </c>
      <c r="D221" s="43">
        <v>3260</v>
      </c>
      <c r="E221" s="43">
        <v>333</v>
      </c>
      <c r="F221" s="43">
        <v>3</v>
      </c>
      <c r="G221" s="27">
        <v>1</v>
      </c>
      <c r="H221" s="27" t="s">
        <v>832</v>
      </c>
      <c r="I221" s="27" t="s">
        <v>24172</v>
      </c>
      <c r="J221" s="27">
        <v>68166545</v>
      </c>
      <c r="K221" s="27" t="s">
        <v>24439</v>
      </c>
      <c r="L221" s="27" t="s">
        <v>24440</v>
      </c>
      <c r="M221" s="60">
        <v>99900</v>
      </c>
      <c r="N221" s="49" t="str">
        <f t="shared" si="13"/>
        <v>SP</v>
      </c>
      <c r="O221" s="50" t="str">
        <f t="shared" si="14"/>
        <v>B1 NORMAL B2 OR MORE 79</v>
      </c>
      <c r="P221" s="84" t="str">
        <f t="shared" si="15"/>
        <v>SPECIAL PRICE</v>
      </c>
    </row>
    <row r="222" spans="1:16" x14ac:dyDescent="0.3">
      <c r="A222" s="43" t="str">
        <f t="shared" si="12"/>
        <v>2026 Q1 REGULER TEE B1 NORMAL, B2 OR MORE SP 79K /PC</v>
      </c>
      <c r="B222" s="44">
        <f>'2019 ALL N OLDER D95'!$B$2</f>
        <v>46121</v>
      </c>
      <c r="C222" s="44">
        <f>'2019 ALL N OLDER D95'!$C$2</f>
        <v>46127</v>
      </c>
      <c r="D222" s="43">
        <v>3260</v>
      </c>
      <c r="E222" s="43">
        <v>333</v>
      </c>
      <c r="F222" s="43">
        <v>3</v>
      </c>
      <c r="G222" s="27">
        <v>1</v>
      </c>
      <c r="H222" s="27" t="s">
        <v>832</v>
      </c>
      <c r="I222" s="27" t="s">
        <v>24172</v>
      </c>
      <c r="J222" s="27">
        <v>68166554</v>
      </c>
      <c r="K222" s="27" t="s">
        <v>24439</v>
      </c>
      <c r="L222" s="27" t="s">
        <v>24441</v>
      </c>
      <c r="M222" s="60">
        <v>99900</v>
      </c>
      <c r="N222" s="49" t="str">
        <f t="shared" si="13"/>
        <v>SP</v>
      </c>
      <c r="O222" s="50" t="str">
        <f t="shared" si="14"/>
        <v>B1 NORMAL B2 OR MORE 79</v>
      </c>
      <c r="P222" s="84" t="str">
        <f t="shared" si="15"/>
        <v>SPECIAL PRICE</v>
      </c>
    </row>
    <row r="223" spans="1:16" x14ac:dyDescent="0.3">
      <c r="A223" s="27" t="str">
        <f t="shared" si="12"/>
        <v>2026 Q1 REGULER TEE B1 NORMAL, B2 OR MORE SP 79K /PC</v>
      </c>
      <c r="B223" s="44">
        <f>'2019 ALL N OLDER D95'!$B$2</f>
        <v>46121</v>
      </c>
      <c r="C223" s="44">
        <f>'2019 ALL N OLDER D95'!$C$2</f>
        <v>46127</v>
      </c>
      <c r="D223" s="43">
        <v>3260</v>
      </c>
      <c r="E223" s="43">
        <v>333</v>
      </c>
      <c r="F223" s="43">
        <v>3</v>
      </c>
      <c r="G223" s="27">
        <v>1</v>
      </c>
      <c r="H223" s="27" t="s">
        <v>832</v>
      </c>
      <c r="I223" s="27" t="s">
        <v>24172</v>
      </c>
      <c r="J223" s="27">
        <v>68166563</v>
      </c>
      <c r="K223" s="27" t="s">
        <v>24439</v>
      </c>
      <c r="L223" s="27" t="s">
        <v>24442</v>
      </c>
      <c r="M223" s="60">
        <v>99900</v>
      </c>
      <c r="N223" s="49" t="str">
        <f t="shared" si="13"/>
        <v>SP</v>
      </c>
      <c r="O223" s="50" t="str">
        <f t="shared" si="14"/>
        <v>B1 NORMAL B2 OR MORE 79</v>
      </c>
      <c r="P223" s="84" t="str">
        <f t="shared" si="15"/>
        <v>SPECIAL PRICE</v>
      </c>
    </row>
    <row r="224" spans="1:16" x14ac:dyDescent="0.3">
      <c r="A224" s="43" t="str">
        <f t="shared" si="12"/>
        <v>2026 Q1 REGULER TEE B1 NORMAL, B2 OR MORE SP 79K /PC</v>
      </c>
      <c r="B224" s="44">
        <f>'2019 ALL N OLDER D95'!$B$2</f>
        <v>46121</v>
      </c>
      <c r="C224" s="44">
        <f>'2019 ALL N OLDER D95'!$C$2</f>
        <v>46127</v>
      </c>
      <c r="D224" s="43">
        <v>3260</v>
      </c>
      <c r="E224" s="43">
        <v>333</v>
      </c>
      <c r="F224" s="43">
        <v>3</v>
      </c>
      <c r="G224" s="27">
        <v>1</v>
      </c>
      <c r="H224" s="27" t="s">
        <v>832</v>
      </c>
      <c r="I224" s="27" t="s">
        <v>24172</v>
      </c>
      <c r="J224" s="27">
        <v>68166572</v>
      </c>
      <c r="K224" s="27" t="s">
        <v>24439</v>
      </c>
      <c r="L224" s="27" t="s">
        <v>24443</v>
      </c>
      <c r="M224" s="60">
        <v>99900</v>
      </c>
      <c r="N224" s="49" t="str">
        <f t="shared" si="13"/>
        <v>SP</v>
      </c>
      <c r="O224" s="50" t="str">
        <f t="shared" si="14"/>
        <v>B1 NORMAL B2 OR MORE 79</v>
      </c>
      <c r="P224" s="84" t="str">
        <f t="shared" si="15"/>
        <v>SPECIAL PRICE</v>
      </c>
    </row>
    <row r="225" spans="1:16" x14ac:dyDescent="0.3">
      <c r="A225" s="43" t="str">
        <f t="shared" si="12"/>
        <v>2026 Q1 REGULER TEE B1 NORMAL, B2 OR MORE SP 79K /PC</v>
      </c>
      <c r="B225" s="44">
        <f>'2019 ALL N OLDER D95'!$B$2</f>
        <v>46121</v>
      </c>
      <c r="C225" s="44">
        <f>'2019 ALL N OLDER D95'!$C$2</f>
        <v>46127</v>
      </c>
      <c r="D225" s="43">
        <v>3260</v>
      </c>
      <c r="E225" s="43">
        <v>333</v>
      </c>
      <c r="F225" s="43">
        <v>3</v>
      </c>
      <c r="G225" s="27">
        <v>1</v>
      </c>
      <c r="H225" s="27" t="s">
        <v>832</v>
      </c>
      <c r="I225" s="27" t="s">
        <v>24172</v>
      </c>
      <c r="J225" s="27">
        <v>68166581</v>
      </c>
      <c r="K225" s="27" t="s">
        <v>24439</v>
      </c>
      <c r="L225" s="27" t="s">
        <v>24444</v>
      </c>
      <c r="M225" s="60">
        <v>99900</v>
      </c>
      <c r="N225" s="49" t="str">
        <f t="shared" si="13"/>
        <v>SP</v>
      </c>
      <c r="O225" s="50" t="str">
        <f t="shared" si="14"/>
        <v>B1 NORMAL B2 OR MORE 79</v>
      </c>
      <c r="P225" s="84" t="str">
        <f t="shared" si="15"/>
        <v>SPECIAL PRICE</v>
      </c>
    </row>
    <row r="226" spans="1:16" x14ac:dyDescent="0.3">
      <c r="A226" s="43" t="str">
        <f t="shared" si="12"/>
        <v>2026 Q1 REGULER TEE B1 NORMAL, B2 OR MORE SP 79K /PC</v>
      </c>
      <c r="B226" s="44">
        <f>'2019 ALL N OLDER D95'!$B$2</f>
        <v>46121</v>
      </c>
      <c r="C226" s="44">
        <f>'2019 ALL N OLDER D95'!$C$2</f>
        <v>46127</v>
      </c>
      <c r="D226" s="43">
        <v>3260</v>
      </c>
      <c r="E226" s="43">
        <v>333</v>
      </c>
      <c r="F226" s="43">
        <v>3</v>
      </c>
      <c r="G226" s="27">
        <v>1</v>
      </c>
      <c r="H226" s="27" t="s">
        <v>832</v>
      </c>
      <c r="I226" s="27" t="s">
        <v>24172</v>
      </c>
      <c r="J226" s="27">
        <v>68166590</v>
      </c>
      <c r="K226" s="27" t="s">
        <v>24445</v>
      </c>
      <c r="L226" s="27" t="s">
        <v>24446</v>
      </c>
      <c r="M226" s="60">
        <v>99900</v>
      </c>
      <c r="N226" s="49" t="str">
        <f t="shared" si="13"/>
        <v>SP</v>
      </c>
      <c r="O226" s="50" t="str">
        <f t="shared" si="14"/>
        <v>B1 NORMAL B2 OR MORE 79</v>
      </c>
      <c r="P226" s="84" t="str">
        <f t="shared" si="15"/>
        <v>SPECIAL PRICE</v>
      </c>
    </row>
    <row r="227" spans="1:16" x14ac:dyDescent="0.3">
      <c r="A227" s="43" t="str">
        <f t="shared" si="12"/>
        <v>2026 Q1 REGULER TEE B1 NORMAL, B2 OR MORE SP 79K /PC</v>
      </c>
      <c r="B227" s="44">
        <f>'2019 ALL N OLDER D95'!$B$2</f>
        <v>46121</v>
      </c>
      <c r="C227" s="44">
        <f>'2019 ALL N OLDER D95'!$C$2</f>
        <v>46127</v>
      </c>
      <c r="D227" s="43">
        <v>3260</v>
      </c>
      <c r="E227" s="43">
        <v>333</v>
      </c>
      <c r="F227" s="43">
        <v>3</v>
      </c>
      <c r="G227" s="27">
        <v>1</v>
      </c>
      <c r="H227" s="27" t="s">
        <v>832</v>
      </c>
      <c r="I227" s="27" t="s">
        <v>24172</v>
      </c>
      <c r="J227" s="27">
        <v>68166607</v>
      </c>
      <c r="K227" s="27" t="s">
        <v>24445</v>
      </c>
      <c r="L227" s="27" t="s">
        <v>24447</v>
      </c>
      <c r="M227" s="60">
        <v>99900</v>
      </c>
      <c r="N227" s="49" t="str">
        <f t="shared" si="13"/>
        <v>SP</v>
      </c>
      <c r="O227" s="50" t="str">
        <f t="shared" si="14"/>
        <v>B1 NORMAL B2 OR MORE 79</v>
      </c>
      <c r="P227" s="84" t="str">
        <f t="shared" si="15"/>
        <v>SPECIAL PRICE</v>
      </c>
    </row>
    <row r="228" spans="1:16" x14ac:dyDescent="0.3">
      <c r="A228" s="27" t="str">
        <f t="shared" si="12"/>
        <v>2026 Q1 REGULER TEE B1 NORMAL, B2 OR MORE SP 79K /PC</v>
      </c>
      <c r="B228" s="44">
        <f>'2019 ALL N OLDER D95'!$B$2</f>
        <v>46121</v>
      </c>
      <c r="C228" s="44">
        <f>'2019 ALL N OLDER D95'!$C$2</f>
        <v>46127</v>
      </c>
      <c r="D228" s="43">
        <v>3260</v>
      </c>
      <c r="E228" s="43">
        <v>333</v>
      </c>
      <c r="F228" s="43">
        <v>3</v>
      </c>
      <c r="G228" s="27">
        <v>1</v>
      </c>
      <c r="H228" s="27" t="s">
        <v>832</v>
      </c>
      <c r="I228" s="27" t="s">
        <v>24172</v>
      </c>
      <c r="J228" s="27">
        <v>68166616</v>
      </c>
      <c r="K228" s="27" t="s">
        <v>24445</v>
      </c>
      <c r="L228" s="27" t="s">
        <v>24448</v>
      </c>
      <c r="M228" s="60">
        <v>99900</v>
      </c>
      <c r="N228" s="49" t="str">
        <f t="shared" si="13"/>
        <v>SP</v>
      </c>
      <c r="O228" s="50" t="str">
        <f t="shared" si="14"/>
        <v>B1 NORMAL B2 OR MORE 79</v>
      </c>
      <c r="P228" s="84" t="str">
        <f t="shared" si="15"/>
        <v>SPECIAL PRICE</v>
      </c>
    </row>
    <row r="229" spans="1:16" x14ac:dyDescent="0.3">
      <c r="A229" s="43" t="str">
        <f t="shared" si="12"/>
        <v>2026 Q1 REGULER TEE B1 NORMAL, B2 OR MORE SP 79K /PC</v>
      </c>
      <c r="B229" s="44">
        <f>'2019 ALL N OLDER D95'!$B$2</f>
        <v>46121</v>
      </c>
      <c r="C229" s="44">
        <f>'2019 ALL N OLDER D95'!$C$2</f>
        <v>46127</v>
      </c>
      <c r="D229" s="43">
        <v>3260</v>
      </c>
      <c r="E229" s="43">
        <v>333</v>
      </c>
      <c r="F229" s="43">
        <v>3</v>
      </c>
      <c r="G229" s="27">
        <v>1</v>
      </c>
      <c r="H229" s="27" t="s">
        <v>832</v>
      </c>
      <c r="I229" s="27" t="s">
        <v>24172</v>
      </c>
      <c r="J229" s="27">
        <v>68166625</v>
      </c>
      <c r="K229" s="27" t="s">
        <v>24445</v>
      </c>
      <c r="L229" s="27" t="s">
        <v>24449</v>
      </c>
      <c r="M229" s="60">
        <v>99900</v>
      </c>
      <c r="N229" s="49" t="str">
        <f t="shared" si="13"/>
        <v>SP</v>
      </c>
      <c r="O229" s="50" t="str">
        <f t="shared" si="14"/>
        <v>B1 NORMAL B2 OR MORE 79</v>
      </c>
      <c r="P229" s="84" t="str">
        <f t="shared" si="15"/>
        <v>SPECIAL PRICE</v>
      </c>
    </row>
    <row r="230" spans="1:16" x14ac:dyDescent="0.3">
      <c r="A230" s="43" t="str">
        <f t="shared" si="12"/>
        <v>2026 Q1 REGULER TEE B1 NORMAL, B2 OR MORE SP 79K /PC</v>
      </c>
      <c r="B230" s="44">
        <f>'2019 ALL N OLDER D95'!$B$2</f>
        <v>46121</v>
      </c>
      <c r="C230" s="44">
        <f>'2019 ALL N OLDER D95'!$C$2</f>
        <v>46127</v>
      </c>
      <c r="D230" s="43">
        <v>3260</v>
      </c>
      <c r="E230" s="43">
        <v>333</v>
      </c>
      <c r="F230" s="43">
        <v>3</v>
      </c>
      <c r="G230" s="27">
        <v>1</v>
      </c>
      <c r="H230" s="27" t="s">
        <v>832</v>
      </c>
      <c r="I230" s="27" t="s">
        <v>24172</v>
      </c>
      <c r="J230" s="27">
        <v>68166634</v>
      </c>
      <c r="K230" s="27" t="s">
        <v>24445</v>
      </c>
      <c r="L230" s="27" t="s">
        <v>24450</v>
      </c>
      <c r="M230" s="60">
        <v>99900</v>
      </c>
      <c r="N230" s="49" t="str">
        <f t="shared" si="13"/>
        <v>SP</v>
      </c>
      <c r="O230" s="50" t="str">
        <f t="shared" si="14"/>
        <v>B1 NORMAL B2 OR MORE 79</v>
      </c>
      <c r="P230" s="84" t="str">
        <f t="shared" si="15"/>
        <v>SPECIAL PRICE</v>
      </c>
    </row>
    <row r="231" spans="1:16" x14ac:dyDescent="0.3">
      <c r="A231" s="43" t="str">
        <f t="shared" si="12"/>
        <v>2026 Q1 REGULER TEE B1 NORMAL, B2 OR MORE SP 79K /PC</v>
      </c>
      <c r="B231" s="44">
        <f>'2019 ALL N OLDER D95'!$B$2</f>
        <v>46121</v>
      </c>
      <c r="C231" s="44">
        <f>'2019 ALL N OLDER D95'!$C$2</f>
        <v>46127</v>
      </c>
      <c r="D231" s="43">
        <v>3260</v>
      </c>
      <c r="E231" s="43">
        <v>333</v>
      </c>
      <c r="F231" s="43">
        <v>3</v>
      </c>
      <c r="G231" s="27">
        <v>1</v>
      </c>
      <c r="H231" s="27" t="s">
        <v>832</v>
      </c>
      <c r="I231" s="27" t="s">
        <v>24172</v>
      </c>
      <c r="J231" s="27">
        <v>68166643</v>
      </c>
      <c r="K231" s="27" t="s">
        <v>24451</v>
      </c>
      <c r="L231" s="27" t="s">
        <v>24452</v>
      </c>
      <c r="M231" s="60">
        <v>99900</v>
      </c>
      <c r="N231" s="49" t="str">
        <f t="shared" si="13"/>
        <v>SP</v>
      </c>
      <c r="O231" s="50" t="str">
        <f t="shared" si="14"/>
        <v>B1 NORMAL B2 OR MORE 79</v>
      </c>
      <c r="P231" s="84" t="str">
        <f t="shared" si="15"/>
        <v>SPECIAL PRICE</v>
      </c>
    </row>
    <row r="232" spans="1:16" x14ac:dyDescent="0.3">
      <c r="A232" s="43" t="str">
        <f t="shared" si="12"/>
        <v>2026 Q1 REGULER TEE B1 NORMAL, B2 OR MORE SP 79K /PC</v>
      </c>
      <c r="B232" s="44">
        <f>'2019 ALL N OLDER D95'!$B$2</f>
        <v>46121</v>
      </c>
      <c r="C232" s="44">
        <f>'2019 ALL N OLDER D95'!$C$2</f>
        <v>46127</v>
      </c>
      <c r="D232" s="43">
        <v>3260</v>
      </c>
      <c r="E232" s="43">
        <v>333</v>
      </c>
      <c r="F232" s="43">
        <v>3</v>
      </c>
      <c r="G232" s="27">
        <v>1</v>
      </c>
      <c r="H232" s="27" t="s">
        <v>832</v>
      </c>
      <c r="I232" s="27" t="s">
        <v>24172</v>
      </c>
      <c r="J232" s="27">
        <v>68166652</v>
      </c>
      <c r="K232" s="27" t="s">
        <v>24451</v>
      </c>
      <c r="L232" s="27" t="s">
        <v>24453</v>
      </c>
      <c r="M232" s="60">
        <v>99900</v>
      </c>
      <c r="N232" s="49" t="str">
        <f t="shared" si="13"/>
        <v>SP</v>
      </c>
      <c r="O232" s="50" t="str">
        <f t="shared" si="14"/>
        <v>B1 NORMAL B2 OR MORE 79</v>
      </c>
      <c r="P232" s="84" t="str">
        <f t="shared" si="15"/>
        <v>SPECIAL PRICE</v>
      </c>
    </row>
    <row r="233" spans="1:16" x14ac:dyDescent="0.3">
      <c r="A233" s="27" t="str">
        <f t="shared" si="12"/>
        <v>2026 Q1 REGULER TEE B1 NORMAL, B2 OR MORE SP 79K /PC</v>
      </c>
      <c r="B233" s="44">
        <f>'2019 ALL N OLDER D95'!$B$2</f>
        <v>46121</v>
      </c>
      <c r="C233" s="44">
        <f>'2019 ALL N OLDER D95'!$C$2</f>
        <v>46127</v>
      </c>
      <c r="D233" s="43">
        <v>3260</v>
      </c>
      <c r="E233" s="43">
        <v>333</v>
      </c>
      <c r="F233" s="43">
        <v>3</v>
      </c>
      <c r="G233" s="27">
        <v>1</v>
      </c>
      <c r="H233" s="27" t="s">
        <v>832</v>
      </c>
      <c r="I233" s="27" t="s">
        <v>24172</v>
      </c>
      <c r="J233" s="27">
        <v>68166661</v>
      </c>
      <c r="K233" s="27" t="s">
        <v>24451</v>
      </c>
      <c r="L233" s="27" t="s">
        <v>24454</v>
      </c>
      <c r="M233" s="60">
        <v>99900</v>
      </c>
      <c r="N233" s="49" t="str">
        <f t="shared" si="13"/>
        <v>SP</v>
      </c>
      <c r="O233" s="50" t="str">
        <f t="shared" si="14"/>
        <v>B1 NORMAL B2 OR MORE 79</v>
      </c>
      <c r="P233" s="84" t="str">
        <f t="shared" si="15"/>
        <v>SPECIAL PRICE</v>
      </c>
    </row>
    <row r="234" spans="1:16" x14ac:dyDescent="0.3">
      <c r="A234" s="43" t="str">
        <f t="shared" si="12"/>
        <v>2026 Q1 REGULER TEE B1 NORMAL, B2 OR MORE SP 79K /PC</v>
      </c>
      <c r="B234" s="44">
        <f>'2019 ALL N OLDER D95'!$B$2</f>
        <v>46121</v>
      </c>
      <c r="C234" s="44">
        <f>'2019 ALL N OLDER D95'!$C$2</f>
        <v>46127</v>
      </c>
      <c r="D234" s="43">
        <v>3260</v>
      </c>
      <c r="E234" s="43">
        <v>333</v>
      </c>
      <c r="F234" s="43">
        <v>3</v>
      </c>
      <c r="G234" s="27">
        <v>1</v>
      </c>
      <c r="H234" s="27" t="s">
        <v>832</v>
      </c>
      <c r="I234" s="27" t="s">
        <v>24172</v>
      </c>
      <c r="J234" s="27">
        <v>68166670</v>
      </c>
      <c r="K234" s="27" t="s">
        <v>24451</v>
      </c>
      <c r="L234" s="27" t="s">
        <v>24455</v>
      </c>
      <c r="M234" s="60">
        <v>99900</v>
      </c>
      <c r="N234" s="49" t="str">
        <f t="shared" si="13"/>
        <v>SP</v>
      </c>
      <c r="O234" s="50" t="str">
        <f t="shared" si="14"/>
        <v>B1 NORMAL B2 OR MORE 79</v>
      </c>
      <c r="P234" s="84" t="str">
        <f t="shared" si="15"/>
        <v>SPECIAL PRICE</v>
      </c>
    </row>
    <row r="235" spans="1:16" x14ac:dyDescent="0.3">
      <c r="A235" s="43" t="str">
        <f t="shared" si="12"/>
        <v>2026 Q1 REGULER TEE B1 NORMAL, B2 OR MORE SP 79K /PC</v>
      </c>
      <c r="B235" s="44">
        <f>'2019 ALL N OLDER D95'!$B$2</f>
        <v>46121</v>
      </c>
      <c r="C235" s="44">
        <f>'2019 ALL N OLDER D95'!$C$2</f>
        <v>46127</v>
      </c>
      <c r="D235" s="43">
        <v>3260</v>
      </c>
      <c r="E235" s="43">
        <v>333</v>
      </c>
      <c r="F235" s="43">
        <v>3</v>
      </c>
      <c r="G235" s="27">
        <v>1</v>
      </c>
      <c r="H235" s="27" t="s">
        <v>832</v>
      </c>
      <c r="I235" s="27" t="s">
        <v>24172</v>
      </c>
      <c r="J235" s="27">
        <v>68166689</v>
      </c>
      <c r="K235" s="27" t="s">
        <v>24451</v>
      </c>
      <c r="L235" s="27" t="s">
        <v>24456</v>
      </c>
      <c r="M235" s="60">
        <v>99900</v>
      </c>
      <c r="N235" s="49" t="str">
        <f t="shared" si="13"/>
        <v>SP</v>
      </c>
      <c r="O235" s="50" t="str">
        <f t="shared" si="14"/>
        <v>B1 NORMAL B2 OR MORE 79</v>
      </c>
      <c r="P235" s="84" t="str">
        <f t="shared" si="15"/>
        <v>SPECIAL PRICE</v>
      </c>
    </row>
    <row r="236" spans="1:16" x14ac:dyDescent="0.3">
      <c r="A236" s="43" t="str">
        <f t="shared" si="12"/>
        <v>2026 Q1 REGULER TEE B1 NORMAL, B2 OR MORE SP 79K /PC</v>
      </c>
      <c r="B236" s="44">
        <f>'2019 ALL N OLDER D95'!$B$2</f>
        <v>46121</v>
      </c>
      <c r="C236" s="44">
        <f>'2019 ALL N OLDER D95'!$C$2</f>
        <v>46127</v>
      </c>
      <c r="D236" s="43">
        <v>3260</v>
      </c>
      <c r="E236" s="43">
        <v>333</v>
      </c>
      <c r="F236" s="43">
        <v>3</v>
      </c>
      <c r="G236" s="27">
        <v>1</v>
      </c>
      <c r="H236" s="27" t="s">
        <v>640</v>
      </c>
      <c r="I236" s="27" t="s">
        <v>24172</v>
      </c>
      <c r="J236" s="27">
        <v>61561764</v>
      </c>
      <c r="K236" s="27" t="s">
        <v>24457</v>
      </c>
      <c r="L236" s="27" t="s">
        <v>24458</v>
      </c>
      <c r="M236" s="60">
        <v>99900</v>
      </c>
      <c r="N236" s="49" t="str">
        <f t="shared" si="13"/>
        <v>SP</v>
      </c>
      <c r="O236" s="50" t="str">
        <f t="shared" si="14"/>
        <v>B1 NORMAL B2 OR MORE 79</v>
      </c>
      <c r="P236" s="84" t="str">
        <f t="shared" si="15"/>
        <v>SPECIAL PRICE</v>
      </c>
    </row>
    <row r="237" spans="1:16" x14ac:dyDescent="0.3">
      <c r="A237" s="43" t="str">
        <f t="shared" si="12"/>
        <v>2026 Q1 REGULER TEE B1 NORMAL, B2 OR MORE SP 79K /PC</v>
      </c>
      <c r="B237" s="44">
        <f>'2019 ALL N OLDER D95'!$B$2</f>
        <v>46121</v>
      </c>
      <c r="C237" s="44">
        <f>'2019 ALL N OLDER D95'!$C$2</f>
        <v>46127</v>
      </c>
      <c r="D237" s="43">
        <v>3260</v>
      </c>
      <c r="E237" s="43">
        <v>333</v>
      </c>
      <c r="F237" s="43">
        <v>3</v>
      </c>
      <c r="G237" s="27">
        <v>1</v>
      </c>
      <c r="H237" s="27" t="s">
        <v>640</v>
      </c>
      <c r="I237" s="27" t="s">
        <v>24172</v>
      </c>
      <c r="J237" s="27">
        <v>61561773</v>
      </c>
      <c r="K237" s="27" t="s">
        <v>24457</v>
      </c>
      <c r="L237" s="27" t="s">
        <v>24459</v>
      </c>
      <c r="M237" s="60">
        <v>99900</v>
      </c>
      <c r="N237" s="49" t="str">
        <f t="shared" si="13"/>
        <v>SP</v>
      </c>
      <c r="O237" s="50" t="str">
        <f t="shared" si="14"/>
        <v>B1 NORMAL B2 OR MORE 79</v>
      </c>
      <c r="P237" s="84" t="str">
        <f t="shared" si="15"/>
        <v>SPECIAL PRICE</v>
      </c>
    </row>
    <row r="238" spans="1:16" x14ac:dyDescent="0.3">
      <c r="A238" s="27" t="str">
        <f t="shared" si="12"/>
        <v>2026 Q1 REGULER TEE B1 NORMAL, B2 OR MORE SP 79K /PC</v>
      </c>
      <c r="B238" s="44">
        <f>'2019 ALL N OLDER D95'!$B$2</f>
        <v>46121</v>
      </c>
      <c r="C238" s="44">
        <f>'2019 ALL N OLDER D95'!$C$2</f>
        <v>46127</v>
      </c>
      <c r="D238" s="43">
        <v>3260</v>
      </c>
      <c r="E238" s="43">
        <v>333</v>
      </c>
      <c r="F238" s="43">
        <v>3</v>
      </c>
      <c r="G238" s="27">
        <v>1</v>
      </c>
      <c r="H238" s="27" t="s">
        <v>640</v>
      </c>
      <c r="I238" s="27" t="s">
        <v>24172</v>
      </c>
      <c r="J238" s="27">
        <v>61561782</v>
      </c>
      <c r="K238" s="27" t="s">
        <v>24457</v>
      </c>
      <c r="L238" s="27" t="s">
        <v>24460</v>
      </c>
      <c r="M238" s="60">
        <v>99900</v>
      </c>
      <c r="N238" s="49" t="str">
        <f t="shared" si="13"/>
        <v>SP</v>
      </c>
      <c r="O238" s="50" t="str">
        <f t="shared" si="14"/>
        <v>B1 NORMAL B2 OR MORE 79</v>
      </c>
      <c r="P238" s="84" t="str">
        <f t="shared" si="15"/>
        <v>SPECIAL PRICE</v>
      </c>
    </row>
    <row r="239" spans="1:16" x14ac:dyDescent="0.3">
      <c r="A239" s="43" t="str">
        <f t="shared" si="12"/>
        <v>2026 Q1 REGULER TEE B1 NORMAL, B2 OR MORE SP 79K /PC</v>
      </c>
      <c r="B239" s="44">
        <f>'2019 ALL N OLDER D95'!$B$2</f>
        <v>46121</v>
      </c>
      <c r="C239" s="44">
        <f>'2019 ALL N OLDER D95'!$C$2</f>
        <v>46127</v>
      </c>
      <c r="D239" s="43">
        <v>3260</v>
      </c>
      <c r="E239" s="43">
        <v>333</v>
      </c>
      <c r="F239" s="43">
        <v>3</v>
      </c>
      <c r="G239" s="27">
        <v>1</v>
      </c>
      <c r="H239" s="27" t="s">
        <v>640</v>
      </c>
      <c r="I239" s="27" t="s">
        <v>24172</v>
      </c>
      <c r="J239" s="27">
        <v>61561791</v>
      </c>
      <c r="K239" s="27" t="s">
        <v>24457</v>
      </c>
      <c r="L239" s="27" t="s">
        <v>24461</v>
      </c>
      <c r="M239" s="60">
        <v>99900</v>
      </c>
      <c r="N239" s="49" t="str">
        <f t="shared" si="13"/>
        <v>SP</v>
      </c>
      <c r="O239" s="50" t="str">
        <f t="shared" si="14"/>
        <v>B1 NORMAL B2 OR MORE 79</v>
      </c>
      <c r="P239" s="84" t="str">
        <f t="shared" si="15"/>
        <v>SPECIAL PRICE</v>
      </c>
    </row>
    <row r="240" spans="1:16" x14ac:dyDescent="0.3">
      <c r="A240" s="43" t="str">
        <f t="shared" si="12"/>
        <v>2026 Q1 REGULER TEE B1 NORMAL, B2 OR MORE SP 79K /PC</v>
      </c>
      <c r="B240" s="44">
        <f>'2019 ALL N OLDER D95'!$B$2</f>
        <v>46121</v>
      </c>
      <c r="C240" s="44">
        <f>'2019 ALL N OLDER D95'!$C$2</f>
        <v>46127</v>
      </c>
      <c r="D240" s="43">
        <v>3260</v>
      </c>
      <c r="E240" s="43">
        <v>333</v>
      </c>
      <c r="F240" s="43">
        <v>3</v>
      </c>
      <c r="G240" s="27">
        <v>1</v>
      </c>
      <c r="H240" s="27" t="s">
        <v>640</v>
      </c>
      <c r="I240" s="27" t="s">
        <v>24172</v>
      </c>
      <c r="J240" s="27">
        <v>61561808</v>
      </c>
      <c r="K240" s="27" t="s">
        <v>24457</v>
      </c>
      <c r="L240" s="27" t="s">
        <v>24462</v>
      </c>
      <c r="M240" s="60">
        <v>99900</v>
      </c>
      <c r="N240" s="49" t="str">
        <f t="shared" si="13"/>
        <v>SP</v>
      </c>
      <c r="O240" s="50" t="str">
        <f t="shared" si="14"/>
        <v>B1 NORMAL B2 OR MORE 79</v>
      </c>
      <c r="P240" s="84" t="str">
        <f t="shared" si="15"/>
        <v>SPECIAL PRICE</v>
      </c>
    </row>
    <row r="241" spans="1:16" x14ac:dyDescent="0.3">
      <c r="A241" s="43" t="str">
        <f t="shared" si="12"/>
        <v>2026 Q1 REGULER TEE B1 NORMAL, B2 OR MORE SP 79K /PC</v>
      </c>
      <c r="B241" s="44">
        <f>'2019 ALL N OLDER D95'!$B$2</f>
        <v>46121</v>
      </c>
      <c r="C241" s="44">
        <f>'2019 ALL N OLDER D95'!$C$2</f>
        <v>46127</v>
      </c>
      <c r="D241" s="43">
        <v>3260</v>
      </c>
      <c r="E241" s="43">
        <v>333</v>
      </c>
      <c r="F241" s="43">
        <v>3</v>
      </c>
      <c r="G241" s="27">
        <v>1</v>
      </c>
      <c r="H241" s="27" t="s">
        <v>640</v>
      </c>
      <c r="I241" s="27" t="s">
        <v>24172</v>
      </c>
      <c r="J241" s="27">
        <v>61561817</v>
      </c>
      <c r="K241" s="27" t="s">
        <v>24463</v>
      </c>
      <c r="L241" s="27" t="s">
        <v>24464</v>
      </c>
      <c r="M241" s="60">
        <v>99900</v>
      </c>
      <c r="N241" s="49" t="str">
        <f t="shared" si="13"/>
        <v>SP</v>
      </c>
      <c r="O241" s="50" t="str">
        <f t="shared" si="14"/>
        <v>B1 NORMAL B2 OR MORE 79</v>
      </c>
      <c r="P241" s="84" t="str">
        <f t="shared" si="15"/>
        <v>SPECIAL PRICE</v>
      </c>
    </row>
    <row r="242" spans="1:16" x14ac:dyDescent="0.3">
      <c r="A242" s="43" t="str">
        <f t="shared" si="12"/>
        <v>2026 Q1 REGULER TEE B1 NORMAL, B2 OR MORE SP 79K /PC</v>
      </c>
      <c r="B242" s="44">
        <f>'2019 ALL N OLDER D95'!$B$2</f>
        <v>46121</v>
      </c>
      <c r="C242" s="44">
        <f>'2019 ALL N OLDER D95'!$C$2</f>
        <v>46127</v>
      </c>
      <c r="D242" s="43">
        <v>3260</v>
      </c>
      <c r="E242" s="43">
        <v>333</v>
      </c>
      <c r="F242" s="43">
        <v>3</v>
      </c>
      <c r="G242" s="27">
        <v>1</v>
      </c>
      <c r="H242" s="27" t="s">
        <v>640</v>
      </c>
      <c r="I242" s="27" t="s">
        <v>24172</v>
      </c>
      <c r="J242" s="27">
        <v>61561826</v>
      </c>
      <c r="K242" s="27" t="s">
        <v>24463</v>
      </c>
      <c r="L242" s="27" t="s">
        <v>24465</v>
      </c>
      <c r="M242" s="60">
        <v>99900</v>
      </c>
      <c r="N242" s="49" t="str">
        <f t="shared" si="13"/>
        <v>SP</v>
      </c>
      <c r="O242" s="50" t="str">
        <f t="shared" si="14"/>
        <v>B1 NORMAL B2 OR MORE 79</v>
      </c>
      <c r="P242" s="84" t="str">
        <f t="shared" si="15"/>
        <v>SPECIAL PRICE</v>
      </c>
    </row>
    <row r="243" spans="1:16" x14ac:dyDescent="0.3">
      <c r="A243" s="27" t="str">
        <f t="shared" si="12"/>
        <v>2026 Q1 REGULER TEE B1 NORMAL, B2 OR MORE SP 79K /PC</v>
      </c>
      <c r="B243" s="44">
        <f>'2019 ALL N OLDER D95'!$B$2</f>
        <v>46121</v>
      </c>
      <c r="C243" s="44">
        <f>'2019 ALL N OLDER D95'!$C$2</f>
        <v>46127</v>
      </c>
      <c r="D243" s="43">
        <v>3260</v>
      </c>
      <c r="E243" s="43">
        <v>333</v>
      </c>
      <c r="F243" s="43">
        <v>3</v>
      </c>
      <c r="G243" s="27">
        <v>1</v>
      </c>
      <c r="H243" s="27" t="s">
        <v>640</v>
      </c>
      <c r="I243" s="27" t="s">
        <v>24172</v>
      </c>
      <c r="J243" s="27">
        <v>61561835</v>
      </c>
      <c r="K243" s="27" t="s">
        <v>24463</v>
      </c>
      <c r="L243" s="27" t="s">
        <v>24466</v>
      </c>
      <c r="M243" s="60">
        <v>99900</v>
      </c>
      <c r="N243" s="49" t="str">
        <f t="shared" si="13"/>
        <v>SP</v>
      </c>
      <c r="O243" s="50" t="str">
        <f t="shared" si="14"/>
        <v>B1 NORMAL B2 OR MORE 79</v>
      </c>
      <c r="P243" s="84" t="str">
        <f t="shared" si="15"/>
        <v>SPECIAL PRICE</v>
      </c>
    </row>
    <row r="244" spans="1:16" x14ac:dyDescent="0.3">
      <c r="A244" s="43" t="str">
        <f t="shared" si="12"/>
        <v>2026 Q1 REGULER TEE B1 NORMAL, B2 OR MORE SP 79K /PC</v>
      </c>
      <c r="B244" s="44">
        <f>'2019 ALL N OLDER D95'!$B$2</f>
        <v>46121</v>
      </c>
      <c r="C244" s="44">
        <f>'2019 ALL N OLDER D95'!$C$2</f>
        <v>46127</v>
      </c>
      <c r="D244" s="43">
        <v>3260</v>
      </c>
      <c r="E244" s="43">
        <v>333</v>
      </c>
      <c r="F244" s="43">
        <v>3</v>
      </c>
      <c r="G244" s="27">
        <v>1</v>
      </c>
      <c r="H244" s="27" t="s">
        <v>640</v>
      </c>
      <c r="I244" s="27" t="s">
        <v>24172</v>
      </c>
      <c r="J244" s="27">
        <v>61561844</v>
      </c>
      <c r="K244" s="27" t="s">
        <v>24463</v>
      </c>
      <c r="L244" s="27" t="s">
        <v>24467</v>
      </c>
      <c r="M244" s="60">
        <v>99900</v>
      </c>
      <c r="N244" s="49" t="str">
        <f t="shared" si="13"/>
        <v>SP</v>
      </c>
      <c r="O244" s="50" t="str">
        <f t="shared" si="14"/>
        <v>B1 NORMAL B2 OR MORE 79</v>
      </c>
      <c r="P244" s="84" t="str">
        <f t="shared" si="15"/>
        <v>SPECIAL PRICE</v>
      </c>
    </row>
    <row r="245" spans="1:16" x14ac:dyDescent="0.3">
      <c r="A245" s="43" t="str">
        <f t="shared" si="12"/>
        <v>2026 Q1 REGULER TEE B1 NORMAL, B2 OR MORE SP 79K /PC</v>
      </c>
      <c r="B245" s="44">
        <f>'2019 ALL N OLDER D95'!$B$2</f>
        <v>46121</v>
      </c>
      <c r="C245" s="44">
        <f>'2019 ALL N OLDER D95'!$C$2</f>
        <v>46127</v>
      </c>
      <c r="D245" s="43">
        <v>3260</v>
      </c>
      <c r="E245" s="43">
        <v>333</v>
      </c>
      <c r="F245" s="43">
        <v>3</v>
      </c>
      <c r="G245" s="27">
        <v>1</v>
      </c>
      <c r="H245" s="27" t="s">
        <v>640</v>
      </c>
      <c r="I245" s="27" t="s">
        <v>24172</v>
      </c>
      <c r="J245" s="27">
        <v>61561853</v>
      </c>
      <c r="K245" s="27" t="s">
        <v>24463</v>
      </c>
      <c r="L245" s="27" t="s">
        <v>24468</v>
      </c>
      <c r="M245" s="60">
        <v>99900</v>
      </c>
      <c r="N245" s="49" t="str">
        <f t="shared" si="13"/>
        <v>SP</v>
      </c>
      <c r="O245" s="50" t="str">
        <f t="shared" si="14"/>
        <v>B1 NORMAL B2 OR MORE 79</v>
      </c>
      <c r="P245" s="84" t="str">
        <f t="shared" si="15"/>
        <v>SPECIAL PRICE</v>
      </c>
    </row>
    <row r="246" spans="1:16" x14ac:dyDescent="0.3">
      <c r="A246" s="43" t="str">
        <f t="shared" si="12"/>
        <v>2026 Q1 REGULER TEE B1 NORMAL, B2 OR MORE SP 79K /PC</v>
      </c>
      <c r="B246" s="44">
        <f>'2019 ALL N OLDER D95'!$B$2</f>
        <v>46121</v>
      </c>
      <c r="C246" s="44">
        <f>'2019 ALL N OLDER D95'!$C$2</f>
        <v>46127</v>
      </c>
      <c r="D246" s="43">
        <v>3260</v>
      </c>
      <c r="E246" s="43">
        <v>333</v>
      </c>
      <c r="F246" s="43">
        <v>3</v>
      </c>
      <c r="G246" s="27">
        <v>1</v>
      </c>
      <c r="H246" s="27" t="s">
        <v>640</v>
      </c>
      <c r="I246" s="27" t="s">
        <v>24172</v>
      </c>
      <c r="J246" s="27">
        <v>61561862</v>
      </c>
      <c r="K246" s="27" t="s">
        <v>24469</v>
      </c>
      <c r="L246" s="27" t="s">
        <v>24470</v>
      </c>
      <c r="M246" s="60">
        <v>99900</v>
      </c>
      <c r="N246" s="49" t="str">
        <f t="shared" si="13"/>
        <v>SP</v>
      </c>
      <c r="O246" s="50" t="str">
        <f t="shared" si="14"/>
        <v>B1 NORMAL B2 OR MORE 79</v>
      </c>
      <c r="P246" s="84" t="str">
        <f t="shared" si="15"/>
        <v>SPECIAL PRICE</v>
      </c>
    </row>
    <row r="247" spans="1:16" x14ac:dyDescent="0.3">
      <c r="A247" s="43" t="str">
        <f t="shared" si="12"/>
        <v>2026 Q1 REGULER TEE B1 NORMAL, B2 OR MORE SP 79K /PC</v>
      </c>
      <c r="B247" s="44">
        <f>'2019 ALL N OLDER D95'!$B$2</f>
        <v>46121</v>
      </c>
      <c r="C247" s="44">
        <f>'2019 ALL N OLDER D95'!$C$2</f>
        <v>46127</v>
      </c>
      <c r="D247" s="43">
        <v>3260</v>
      </c>
      <c r="E247" s="43">
        <v>333</v>
      </c>
      <c r="F247" s="43">
        <v>3</v>
      </c>
      <c r="G247" s="27">
        <v>1</v>
      </c>
      <c r="H247" s="27" t="s">
        <v>640</v>
      </c>
      <c r="I247" s="27" t="s">
        <v>24172</v>
      </c>
      <c r="J247" s="27">
        <v>61561871</v>
      </c>
      <c r="K247" s="27" t="s">
        <v>24469</v>
      </c>
      <c r="L247" s="27" t="s">
        <v>24471</v>
      </c>
      <c r="M247" s="60">
        <v>99900</v>
      </c>
      <c r="N247" s="49" t="str">
        <f t="shared" si="13"/>
        <v>SP</v>
      </c>
      <c r="O247" s="50" t="str">
        <f t="shared" si="14"/>
        <v>B1 NORMAL B2 OR MORE 79</v>
      </c>
      <c r="P247" s="84" t="str">
        <f t="shared" si="15"/>
        <v>SPECIAL PRICE</v>
      </c>
    </row>
    <row r="248" spans="1:16" x14ac:dyDescent="0.3">
      <c r="A248" s="27" t="str">
        <f t="shared" si="12"/>
        <v>2026 Q1 REGULER TEE B1 NORMAL, B2 OR MORE SP 79K /PC</v>
      </c>
      <c r="B248" s="44">
        <f>'2019 ALL N OLDER D95'!$B$2</f>
        <v>46121</v>
      </c>
      <c r="C248" s="44">
        <f>'2019 ALL N OLDER D95'!$C$2</f>
        <v>46127</v>
      </c>
      <c r="D248" s="43">
        <v>3260</v>
      </c>
      <c r="E248" s="43">
        <v>333</v>
      </c>
      <c r="F248" s="43">
        <v>3</v>
      </c>
      <c r="G248" s="27">
        <v>1</v>
      </c>
      <c r="H248" s="27" t="s">
        <v>640</v>
      </c>
      <c r="I248" s="27" t="s">
        <v>24172</v>
      </c>
      <c r="J248" s="27">
        <v>61561880</v>
      </c>
      <c r="K248" s="27" t="s">
        <v>24469</v>
      </c>
      <c r="L248" s="27" t="s">
        <v>24472</v>
      </c>
      <c r="M248" s="60">
        <v>99900</v>
      </c>
      <c r="N248" s="49" t="str">
        <f t="shared" si="13"/>
        <v>SP</v>
      </c>
      <c r="O248" s="50" t="str">
        <f t="shared" si="14"/>
        <v>B1 NORMAL B2 OR MORE 79</v>
      </c>
      <c r="P248" s="84" t="str">
        <f t="shared" si="15"/>
        <v>SPECIAL PRICE</v>
      </c>
    </row>
    <row r="249" spans="1:16" x14ac:dyDescent="0.3">
      <c r="A249" s="43" t="str">
        <f t="shared" si="12"/>
        <v>2026 Q1 REGULER TEE B1 NORMAL, B2 OR MORE SP 79K /PC</v>
      </c>
      <c r="B249" s="44">
        <f>'2019 ALL N OLDER D95'!$B$2</f>
        <v>46121</v>
      </c>
      <c r="C249" s="44">
        <f>'2019 ALL N OLDER D95'!$C$2</f>
        <v>46127</v>
      </c>
      <c r="D249" s="43">
        <v>3260</v>
      </c>
      <c r="E249" s="43">
        <v>333</v>
      </c>
      <c r="F249" s="43">
        <v>3</v>
      </c>
      <c r="G249" s="27">
        <v>1</v>
      </c>
      <c r="H249" s="27" t="s">
        <v>640</v>
      </c>
      <c r="I249" s="27" t="s">
        <v>24172</v>
      </c>
      <c r="J249" s="27">
        <v>61561899</v>
      </c>
      <c r="K249" s="27" t="s">
        <v>24469</v>
      </c>
      <c r="L249" s="27" t="s">
        <v>24473</v>
      </c>
      <c r="M249" s="60">
        <v>99900</v>
      </c>
      <c r="N249" s="49" t="str">
        <f t="shared" si="13"/>
        <v>SP</v>
      </c>
      <c r="O249" s="50" t="str">
        <f t="shared" si="14"/>
        <v>B1 NORMAL B2 OR MORE 79</v>
      </c>
      <c r="P249" s="84" t="str">
        <f t="shared" si="15"/>
        <v>SPECIAL PRICE</v>
      </c>
    </row>
    <row r="250" spans="1:16" x14ac:dyDescent="0.3">
      <c r="A250" s="43" t="str">
        <f t="shared" si="12"/>
        <v>2026 Q1 REGULER TEE B1 NORMAL, B2 OR MORE SP 79K /PC</v>
      </c>
      <c r="B250" s="44">
        <f>'2019 ALL N OLDER D95'!$B$2</f>
        <v>46121</v>
      </c>
      <c r="C250" s="44">
        <f>'2019 ALL N OLDER D95'!$C$2</f>
        <v>46127</v>
      </c>
      <c r="D250" s="43">
        <v>3260</v>
      </c>
      <c r="E250" s="43">
        <v>333</v>
      </c>
      <c r="F250" s="43">
        <v>3</v>
      </c>
      <c r="G250" s="27">
        <v>1</v>
      </c>
      <c r="H250" s="27" t="s">
        <v>640</v>
      </c>
      <c r="I250" s="27" t="s">
        <v>24172</v>
      </c>
      <c r="J250" s="27">
        <v>61561906</v>
      </c>
      <c r="K250" s="27" t="s">
        <v>24469</v>
      </c>
      <c r="L250" s="27" t="s">
        <v>24474</v>
      </c>
      <c r="M250" s="60">
        <v>99900</v>
      </c>
      <c r="N250" s="49" t="str">
        <f t="shared" si="13"/>
        <v>SP</v>
      </c>
      <c r="O250" s="50" t="str">
        <f t="shared" si="14"/>
        <v>B1 NORMAL B2 OR MORE 79</v>
      </c>
      <c r="P250" s="84" t="str">
        <f t="shared" si="15"/>
        <v>SPECIAL PRICE</v>
      </c>
    </row>
    <row r="251" spans="1:16" x14ac:dyDescent="0.3">
      <c r="A251" s="43" t="str">
        <f t="shared" si="12"/>
        <v>2026 Q1 REGULER TEE B1 NORMAL, B2 OR MORE SP 79K /PC</v>
      </c>
      <c r="B251" s="44">
        <f>'2019 ALL N OLDER D95'!$B$2</f>
        <v>46121</v>
      </c>
      <c r="C251" s="44">
        <f>'2019 ALL N OLDER D95'!$C$2</f>
        <v>46127</v>
      </c>
      <c r="D251" s="43">
        <v>3260</v>
      </c>
      <c r="E251" s="43">
        <v>333</v>
      </c>
      <c r="F251" s="43">
        <v>3</v>
      </c>
      <c r="G251" s="27">
        <v>1</v>
      </c>
      <c r="H251" s="27" t="s">
        <v>640</v>
      </c>
      <c r="I251" s="27" t="s">
        <v>24172</v>
      </c>
      <c r="J251" s="27">
        <v>61561915</v>
      </c>
      <c r="K251" s="27" t="s">
        <v>24475</v>
      </c>
      <c r="L251" s="27" t="s">
        <v>24476</v>
      </c>
      <c r="M251" s="60">
        <v>99900</v>
      </c>
      <c r="N251" s="49" t="str">
        <f t="shared" si="13"/>
        <v>SP</v>
      </c>
      <c r="O251" s="50" t="str">
        <f t="shared" si="14"/>
        <v>B1 NORMAL B2 OR MORE 79</v>
      </c>
      <c r="P251" s="84" t="str">
        <f t="shared" si="15"/>
        <v>SPECIAL PRICE</v>
      </c>
    </row>
    <row r="252" spans="1:16" x14ac:dyDescent="0.3">
      <c r="A252" s="43" t="str">
        <f t="shared" si="12"/>
        <v>2026 Q1 REGULER TEE B1 NORMAL, B2 OR MORE SP 79K /PC</v>
      </c>
      <c r="B252" s="44">
        <f>'2019 ALL N OLDER D95'!$B$2</f>
        <v>46121</v>
      </c>
      <c r="C252" s="44">
        <f>'2019 ALL N OLDER D95'!$C$2</f>
        <v>46127</v>
      </c>
      <c r="D252" s="43">
        <v>3260</v>
      </c>
      <c r="E252" s="43">
        <v>333</v>
      </c>
      <c r="F252" s="43">
        <v>3</v>
      </c>
      <c r="G252" s="27">
        <v>1</v>
      </c>
      <c r="H252" s="27" t="s">
        <v>640</v>
      </c>
      <c r="I252" s="27" t="s">
        <v>24172</v>
      </c>
      <c r="J252" s="27">
        <v>61561924</v>
      </c>
      <c r="K252" s="27" t="s">
        <v>24475</v>
      </c>
      <c r="L252" s="27" t="s">
        <v>24477</v>
      </c>
      <c r="M252" s="60">
        <v>99900</v>
      </c>
      <c r="N252" s="49" t="str">
        <f t="shared" si="13"/>
        <v>SP</v>
      </c>
      <c r="O252" s="50" t="str">
        <f t="shared" si="14"/>
        <v>B1 NORMAL B2 OR MORE 79</v>
      </c>
      <c r="P252" s="84" t="str">
        <f t="shared" si="15"/>
        <v>SPECIAL PRICE</v>
      </c>
    </row>
    <row r="253" spans="1:16" x14ac:dyDescent="0.3">
      <c r="A253" s="27" t="str">
        <f t="shared" si="12"/>
        <v>2026 Q1 REGULER TEE B1 NORMAL, B2 OR MORE SP 79K /PC</v>
      </c>
      <c r="B253" s="44">
        <f>'2019 ALL N OLDER D95'!$B$2</f>
        <v>46121</v>
      </c>
      <c r="C253" s="44">
        <f>'2019 ALL N OLDER D95'!$C$2</f>
        <v>46127</v>
      </c>
      <c r="D253" s="43">
        <v>3260</v>
      </c>
      <c r="E253" s="43">
        <v>333</v>
      </c>
      <c r="F253" s="43">
        <v>3</v>
      </c>
      <c r="G253" s="27">
        <v>1</v>
      </c>
      <c r="H253" s="27" t="s">
        <v>640</v>
      </c>
      <c r="I253" s="27" t="s">
        <v>24172</v>
      </c>
      <c r="J253" s="27">
        <v>61561933</v>
      </c>
      <c r="K253" s="27" t="s">
        <v>24475</v>
      </c>
      <c r="L253" s="27" t="s">
        <v>24478</v>
      </c>
      <c r="M253" s="60">
        <v>99900</v>
      </c>
      <c r="N253" s="49" t="str">
        <f t="shared" si="13"/>
        <v>SP</v>
      </c>
      <c r="O253" s="50" t="str">
        <f t="shared" si="14"/>
        <v>B1 NORMAL B2 OR MORE 79</v>
      </c>
      <c r="P253" s="84" t="str">
        <f t="shared" si="15"/>
        <v>SPECIAL PRICE</v>
      </c>
    </row>
    <row r="254" spans="1:16" x14ac:dyDescent="0.3">
      <c r="A254" s="43" t="str">
        <f t="shared" si="12"/>
        <v>2026 Q1 REGULER TEE B1 NORMAL, B2 OR MORE SP 79K /PC</v>
      </c>
      <c r="B254" s="44">
        <f>'2019 ALL N OLDER D95'!$B$2</f>
        <v>46121</v>
      </c>
      <c r="C254" s="44">
        <f>'2019 ALL N OLDER D95'!$C$2</f>
        <v>46127</v>
      </c>
      <c r="D254" s="43">
        <v>3260</v>
      </c>
      <c r="E254" s="43">
        <v>333</v>
      </c>
      <c r="F254" s="43">
        <v>3</v>
      </c>
      <c r="G254" s="27">
        <v>1</v>
      </c>
      <c r="H254" s="27" t="s">
        <v>640</v>
      </c>
      <c r="I254" s="27" t="s">
        <v>24172</v>
      </c>
      <c r="J254" s="27">
        <v>61561942</v>
      </c>
      <c r="K254" s="27" t="s">
        <v>24475</v>
      </c>
      <c r="L254" s="27" t="s">
        <v>24479</v>
      </c>
      <c r="M254" s="60">
        <v>99900</v>
      </c>
      <c r="N254" s="49" t="str">
        <f t="shared" si="13"/>
        <v>SP</v>
      </c>
      <c r="O254" s="50" t="str">
        <f t="shared" si="14"/>
        <v>B1 NORMAL B2 OR MORE 79</v>
      </c>
      <c r="P254" s="84" t="str">
        <f t="shared" si="15"/>
        <v>SPECIAL PRICE</v>
      </c>
    </row>
    <row r="255" spans="1:16" x14ac:dyDescent="0.3">
      <c r="A255" s="43" t="str">
        <f t="shared" si="12"/>
        <v>2026 Q1 REGULER TEE B1 NORMAL, B2 OR MORE SP 79K /PC</v>
      </c>
      <c r="B255" s="44">
        <f>'2019 ALL N OLDER D95'!$B$2</f>
        <v>46121</v>
      </c>
      <c r="C255" s="44">
        <f>'2019 ALL N OLDER D95'!$C$2</f>
        <v>46127</v>
      </c>
      <c r="D255" s="43">
        <v>3260</v>
      </c>
      <c r="E255" s="43">
        <v>333</v>
      </c>
      <c r="F255" s="43">
        <v>3</v>
      </c>
      <c r="G255" s="27">
        <v>1</v>
      </c>
      <c r="H255" s="27" t="s">
        <v>640</v>
      </c>
      <c r="I255" s="27" t="s">
        <v>24172</v>
      </c>
      <c r="J255" s="27">
        <v>61561951</v>
      </c>
      <c r="K255" s="27" t="s">
        <v>24475</v>
      </c>
      <c r="L255" s="27" t="s">
        <v>24480</v>
      </c>
      <c r="M255" s="60">
        <v>99900</v>
      </c>
      <c r="N255" s="49" t="str">
        <f t="shared" si="13"/>
        <v>SP</v>
      </c>
      <c r="O255" s="50" t="str">
        <f t="shared" si="14"/>
        <v>B1 NORMAL B2 OR MORE 79</v>
      </c>
      <c r="P255" s="84" t="str">
        <f t="shared" si="15"/>
        <v>SPECIAL PRICE</v>
      </c>
    </row>
    <row r="256" spans="1:16" x14ac:dyDescent="0.3">
      <c r="A256" s="43" t="str">
        <f t="shared" si="12"/>
        <v>2026 Q1 REGULER TEE B1 NORMAL, B2 OR MORE SP 79K /PC</v>
      </c>
      <c r="B256" s="44">
        <f>'2019 ALL N OLDER D95'!$B$2</f>
        <v>46121</v>
      </c>
      <c r="C256" s="44">
        <f>'2019 ALL N OLDER D95'!$C$2</f>
        <v>46127</v>
      </c>
      <c r="D256" s="43">
        <v>3260</v>
      </c>
      <c r="E256" s="43">
        <v>333</v>
      </c>
      <c r="F256" s="43">
        <v>3</v>
      </c>
      <c r="G256" s="27">
        <v>1</v>
      </c>
      <c r="H256" s="27" t="s">
        <v>640</v>
      </c>
      <c r="I256" s="27" t="s">
        <v>24172</v>
      </c>
      <c r="J256" s="27">
        <v>61561960</v>
      </c>
      <c r="K256" s="27" t="s">
        <v>24481</v>
      </c>
      <c r="L256" s="27" t="s">
        <v>24482</v>
      </c>
      <c r="M256" s="60">
        <v>99900</v>
      </c>
      <c r="N256" s="49" t="str">
        <f t="shared" si="13"/>
        <v>SP</v>
      </c>
      <c r="O256" s="50" t="str">
        <f t="shared" si="14"/>
        <v>B1 NORMAL B2 OR MORE 79</v>
      </c>
      <c r="P256" s="84" t="str">
        <f t="shared" si="15"/>
        <v>SPECIAL PRICE</v>
      </c>
    </row>
    <row r="257" spans="1:16" x14ac:dyDescent="0.3">
      <c r="A257" s="43" t="str">
        <f t="shared" si="12"/>
        <v>2026 Q1 REGULER TEE B1 NORMAL, B2 OR MORE SP 79K /PC</v>
      </c>
      <c r="B257" s="44">
        <f>'2019 ALL N OLDER D95'!$B$2</f>
        <v>46121</v>
      </c>
      <c r="C257" s="44">
        <f>'2019 ALL N OLDER D95'!$C$2</f>
        <v>46127</v>
      </c>
      <c r="D257" s="43">
        <v>3260</v>
      </c>
      <c r="E257" s="43">
        <v>333</v>
      </c>
      <c r="F257" s="43">
        <v>3</v>
      </c>
      <c r="G257" s="27">
        <v>1</v>
      </c>
      <c r="H257" s="27" t="s">
        <v>640</v>
      </c>
      <c r="I257" s="27" t="s">
        <v>24172</v>
      </c>
      <c r="J257" s="27">
        <v>61561979</v>
      </c>
      <c r="K257" s="27" t="s">
        <v>24481</v>
      </c>
      <c r="L257" s="27" t="s">
        <v>24483</v>
      </c>
      <c r="M257" s="60">
        <v>99900</v>
      </c>
      <c r="N257" s="49" t="str">
        <f t="shared" si="13"/>
        <v>SP</v>
      </c>
      <c r="O257" s="50" t="str">
        <f t="shared" si="14"/>
        <v>B1 NORMAL B2 OR MORE 79</v>
      </c>
      <c r="P257" s="84" t="str">
        <f t="shared" si="15"/>
        <v>SPECIAL PRICE</v>
      </c>
    </row>
    <row r="258" spans="1:16" x14ac:dyDescent="0.3">
      <c r="A258" s="27" t="str">
        <f t="shared" si="12"/>
        <v>2026 Q1 REGULER TEE B1 NORMAL, B2 OR MORE SP 79K /PC</v>
      </c>
      <c r="B258" s="44">
        <f>'2019 ALL N OLDER D95'!$B$2</f>
        <v>46121</v>
      </c>
      <c r="C258" s="44">
        <f>'2019 ALL N OLDER D95'!$C$2</f>
        <v>46127</v>
      </c>
      <c r="D258" s="43">
        <v>3260</v>
      </c>
      <c r="E258" s="43">
        <v>333</v>
      </c>
      <c r="F258" s="43">
        <v>3</v>
      </c>
      <c r="G258" s="27">
        <v>1</v>
      </c>
      <c r="H258" s="27" t="s">
        <v>640</v>
      </c>
      <c r="I258" s="27" t="s">
        <v>24172</v>
      </c>
      <c r="J258" s="27">
        <v>61561988</v>
      </c>
      <c r="K258" s="27" t="s">
        <v>24481</v>
      </c>
      <c r="L258" s="27" t="s">
        <v>24484</v>
      </c>
      <c r="M258" s="60">
        <v>99900</v>
      </c>
      <c r="N258" s="49" t="str">
        <f t="shared" si="13"/>
        <v>SP</v>
      </c>
      <c r="O258" s="50" t="str">
        <f t="shared" si="14"/>
        <v>B1 NORMAL B2 OR MORE 79</v>
      </c>
      <c r="P258" s="84" t="str">
        <f t="shared" si="15"/>
        <v>SPECIAL PRICE</v>
      </c>
    </row>
    <row r="259" spans="1:16" x14ac:dyDescent="0.3">
      <c r="A259" s="43" t="str">
        <f t="shared" si="12"/>
        <v>2026 Q1 REGULER TEE B1 NORMAL, B2 OR MORE SP 79K /PC</v>
      </c>
      <c r="B259" s="44">
        <f>'2019 ALL N OLDER D95'!$B$2</f>
        <v>46121</v>
      </c>
      <c r="C259" s="44">
        <f>'2019 ALL N OLDER D95'!$C$2</f>
        <v>46127</v>
      </c>
      <c r="D259" s="43">
        <v>3260</v>
      </c>
      <c r="E259" s="43">
        <v>333</v>
      </c>
      <c r="F259" s="43">
        <v>3</v>
      </c>
      <c r="G259" s="27">
        <v>1</v>
      </c>
      <c r="H259" s="27" t="s">
        <v>640</v>
      </c>
      <c r="I259" s="27" t="s">
        <v>24172</v>
      </c>
      <c r="J259" s="27">
        <v>61561997</v>
      </c>
      <c r="K259" s="27" t="s">
        <v>24481</v>
      </c>
      <c r="L259" s="27" t="s">
        <v>24485</v>
      </c>
      <c r="M259" s="60">
        <v>99900</v>
      </c>
      <c r="N259" s="49" t="str">
        <f t="shared" si="13"/>
        <v>SP</v>
      </c>
      <c r="O259" s="50" t="str">
        <f t="shared" si="14"/>
        <v>B1 NORMAL B2 OR MORE 79</v>
      </c>
      <c r="P259" s="84" t="str">
        <f t="shared" si="15"/>
        <v>SPECIAL PRICE</v>
      </c>
    </row>
    <row r="260" spans="1:16" x14ac:dyDescent="0.3">
      <c r="A260" s="43" t="str">
        <f t="shared" ref="A260:A323" si="16">$A$2</f>
        <v>2026 Q1 REGULER TEE B1 NORMAL, B2 OR MORE SP 79K /PC</v>
      </c>
      <c r="B260" s="44">
        <f>'2019 ALL N OLDER D95'!$B$2</f>
        <v>46121</v>
      </c>
      <c r="C260" s="44">
        <f>'2019 ALL N OLDER D95'!$C$2</f>
        <v>46127</v>
      </c>
      <c r="D260" s="43">
        <v>3260</v>
      </c>
      <c r="E260" s="43">
        <v>333</v>
      </c>
      <c r="F260" s="43">
        <v>3</v>
      </c>
      <c r="G260" s="27">
        <v>1</v>
      </c>
      <c r="H260" s="27" t="s">
        <v>640</v>
      </c>
      <c r="I260" s="27" t="s">
        <v>24172</v>
      </c>
      <c r="J260" s="27">
        <v>61562003</v>
      </c>
      <c r="K260" s="27" t="s">
        <v>24481</v>
      </c>
      <c r="L260" s="27" t="s">
        <v>24486</v>
      </c>
      <c r="M260" s="60">
        <v>99900</v>
      </c>
      <c r="N260" s="49" t="str">
        <f t="shared" ref="N260:N323" si="17">$N$2</f>
        <v>SP</v>
      </c>
      <c r="O260" s="50" t="str">
        <f t="shared" ref="O260:O323" si="18">$O$2</f>
        <v>B1 NORMAL B2 OR MORE 79</v>
      </c>
      <c r="P260" s="84" t="str">
        <f t="shared" ref="P260:P323" si="19">$P$2</f>
        <v>SPECIAL PRICE</v>
      </c>
    </row>
    <row r="261" spans="1:16" x14ac:dyDescent="0.3">
      <c r="A261" s="43" t="str">
        <f t="shared" si="16"/>
        <v>2026 Q1 REGULER TEE B1 NORMAL, B2 OR MORE SP 79K /PC</v>
      </c>
      <c r="B261" s="44">
        <f>'2019 ALL N OLDER D95'!$B$2</f>
        <v>46121</v>
      </c>
      <c r="C261" s="44">
        <f>'2019 ALL N OLDER D95'!$C$2</f>
        <v>46127</v>
      </c>
      <c r="D261" s="43">
        <v>3260</v>
      </c>
      <c r="E261" s="43">
        <v>333</v>
      </c>
      <c r="F261" s="43">
        <v>3</v>
      </c>
      <c r="G261" s="27">
        <v>1</v>
      </c>
      <c r="H261" s="27" t="s">
        <v>640</v>
      </c>
      <c r="I261" s="27" t="s">
        <v>24172</v>
      </c>
      <c r="J261" s="27">
        <v>61562012</v>
      </c>
      <c r="K261" s="27" t="s">
        <v>24487</v>
      </c>
      <c r="L261" s="27" t="s">
        <v>24488</v>
      </c>
      <c r="M261" s="60">
        <v>99900</v>
      </c>
      <c r="N261" s="49" t="str">
        <f t="shared" si="17"/>
        <v>SP</v>
      </c>
      <c r="O261" s="50" t="str">
        <f t="shared" si="18"/>
        <v>B1 NORMAL B2 OR MORE 79</v>
      </c>
      <c r="P261" s="84" t="str">
        <f t="shared" si="19"/>
        <v>SPECIAL PRICE</v>
      </c>
    </row>
    <row r="262" spans="1:16" x14ac:dyDescent="0.3">
      <c r="A262" s="43" t="str">
        <f t="shared" si="16"/>
        <v>2026 Q1 REGULER TEE B1 NORMAL, B2 OR MORE SP 79K /PC</v>
      </c>
      <c r="B262" s="44">
        <f>'2019 ALL N OLDER D95'!$B$2</f>
        <v>46121</v>
      </c>
      <c r="C262" s="44">
        <f>'2019 ALL N OLDER D95'!$C$2</f>
        <v>46127</v>
      </c>
      <c r="D262" s="43">
        <v>3260</v>
      </c>
      <c r="E262" s="43">
        <v>333</v>
      </c>
      <c r="F262" s="43">
        <v>3</v>
      </c>
      <c r="G262" s="27">
        <v>1</v>
      </c>
      <c r="H262" s="27" t="s">
        <v>640</v>
      </c>
      <c r="I262" s="27" t="s">
        <v>24172</v>
      </c>
      <c r="J262" s="27">
        <v>61562021</v>
      </c>
      <c r="K262" s="27" t="s">
        <v>24487</v>
      </c>
      <c r="L262" s="27" t="s">
        <v>24489</v>
      </c>
      <c r="M262" s="60">
        <v>99900</v>
      </c>
      <c r="N262" s="49" t="str">
        <f t="shared" si="17"/>
        <v>SP</v>
      </c>
      <c r="O262" s="50" t="str">
        <f t="shared" si="18"/>
        <v>B1 NORMAL B2 OR MORE 79</v>
      </c>
      <c r="P262" s="84" t="str">
        <f t="shared" si="19"/>
        <v>SPECIAL PRICE</v>
      </c>
    </row>
    <row r="263" spans="1:16" x14ac:dyDescent="0.3">
      <c r="A263" s="27" t="str">
        <f t="shared" si="16"/>
        <v>2026 Q1 REGULER TEE B1 NORMAL, B2 OR MORE SP 79K /PC</v>
      </c>
      <c r="B263" s="44">
        <f>'2019 ALL N OLDER D95'!$B$2</f>
        <v>46121</v>
      </c>
      <c r="C263" s="44">
        <f>'2019 ALL N OLDER D95'!$C$2</f>
        <v>46127</v>
      </c>
      <c r="D263" s="43">
        <v>3260</v>
      </c>
      <c r="E263" s="43">
        <v>333</v>
      </c>
      <c r="F263" s="43">
        <v>3</v>
      </c>
      <c r="G263" s="27">
        <v>1</v>
      </c>
      <c r="H263" s="27" t="s">
        <v>640</v>
      </c>
      <c r="I263" s="27" t="s">
        <v>24172</v>
      </c>
      <c r="J263" s="27">
        <v>61562030</v>
      </c>
      <c r="K263" s="27" t="s">
        <v>24487</v>
      </c>
      <c r="L263" s="27" t="s">
        <v>24490</v>
      </c>
      <c r="M263" s="60">
        <v>99900</v>
      </c>
      <c r="N263" s="49" t="str">
        <f t="shared" si="17"/>
        <v>SP</v>
      </c>
      <c r="O263" s="50" t="str">
        <f t="shared" si="18"/>
        <v>B1 NORMAL B2 OR MORE 79</v>
      </c>
      <c r="P263" s="84" t="str">
        <f t="shared" si="19"/>
        <v>SPECIAL PRICE</v>
      </c>
    </row>
    <row r="264" spans="1:16" x14ac:dyDescent="0.3">
      <c r="A264" s="43" t="str">
        <f t="shared" si="16"/>
        <v>2026 Q1 REGULER TEE B1 NORMAL, B2 OR MORE SP 79K /PC</v>
      </c>
      <c r="B264" s="44">
        <f>'2019 ALL N OLDER D95'!$B$2</f>
        <v>46121</v>
      </c>
      <c r="C264" s="44">
        <f>'2019 ALL N OLDER D95'!$C$2</f>
        <v>46127</v>
      </c>
      <c r="D264" s="43">
        <v>3260</v>
      </c>
      <c r="E264" s="43">
        <v>333</v>
      </c>
      <c r="F264" s="43">
        <v>3</v>
      </c>
      <c r="G264" s="27">
        <v>1</v>
      </c>
      <c r="H264" s="27" t="s">
        <v>640</v>
      </c>
      <c r="I264" s="27" t="s">
        <v>24172</v>
      </c>
      <c r="J264" s="27">
        <v>61562049</v>
      </c>
      <c r="K264" s="27" t="s">
        <v>24487</v>
      </c>
      <c r="L264" s="27" t="s">
        <v>24491</v>
      </c>
      <c r="M264" s="60">
        <v>99900</v>
      </c>
      <c r="N264" s="49" t="str">
        <f t="shared" si="17"/>
        <v>SP</v>
      </c>
      <c r="O264" s="50" t="str">
        <f t="shared" si="18"/>
        <v>B1 NORMAL B2 OR MORE 79</v>
      </c>
      <c r="P264" s="84" t="str">
        <f t="shared" si="19"/>
        <v>SPECIAL PRICE</v>
      </c>
    </row>
    <row r="265" spans="1:16" x14ac:dyDescent="0.3">
      <c r="A265" s="43" t="str">
        <f t="shared" si="16"/>
        <v>2026 Q1 REGULER TEE B1 NORMAL, B2 OR MORE SP 79K /PC</v>
      </c>
      <c r="B265" s="44">
        <f>'2019 ALL N OLDER D95'!$B$2</f>
        <v>46121</v>
      </c>
      <c r="C265" s="44">
        <f>'2019 ALL N OLDER D95'!$C$2</f>
        <v>46127</v>
      </c>
      <c r="D265" s="43">
        <v>3260</v>
      </c>
      <c r="E265" s="43">
        <v>333</v>
      </c>
      <c r="F265" s="43">
        <v>3</v>
      </c>
      <c r="G265" s="27">
        <v>1</v>
      </c>
      <c r="H265" s="27" t="s">
        <v>640</v>
      </c>
      <c r="I265" s="27" t="s">
        <v>24172</v>
      </c>
      <c r="J265" s="27">
        <v>61562058</v>
      </c>
      <c r="K265" s="27" t="s">
        <v>24487</v>
      </c>
      <c r="L265" s="27" t="s">
        <v>24492</v>
      </c>
      <c r="M265" s="60">
        <v>99900</v>
      </c>
      <c r="N265" s="49" t="str">
        <f t="shared" si="17"/>
        <v>SP</v>
      </c>
      <c r="O265" s="50" t="str">
        <f t="shared" si="18"/>
        <v>B1 NORMAL B2 OR MORE 79</v>
      </c>
      <c r="P265" s="84" t="str">
        <f t="shared" si="19"/>
        <v>SPECIAL PRICE</v>
      </c>
    </row>
    <row r="266" spans="1:16" x14ac:dyDescent="0.3">
      <c r="A266" s="43" t="str">
        <f t="shared" si="16"/>
        <v>2026 Q1 REGULER TEE B1 NORMAL, B2 OR MORE SP 79K /PC</v>
      </c>
      <c r="B266" s="44">
        <f>'2019 ALL N OLDER D95'!$B$2</f>
        <v>46121</v>
      </c>
      <c r="C266" s="44">
        <f>'2019 ALL N OLDER D95'!$C$2</f>
        <v>46127</v>
      </c>
      <c r="D266" s="43">
        <v>3260</v>
      </c>
      <c r="E266" s="43">
        <v>333</v>
      </c>
      <c r="F266" s="43">
        <v>3</v>
      </c>
      <c r="G266" s="27">
        <v>1</v>
      </c>
      <c r="H266" s="27" t="s">
        <v>640</v>
      </c>
      <c r="I266" s="27" t="s">
        <v>24172</v>
      </c>
      <c r="J266" s="27">
        <v>61562067</v>
      </c>
      <c r="K266" s="27" t="s">
        <v>24493</v>
      </c>
      <c r="L266" s="27" t="s">
        <v>24494</v>
      </c>
      <c r="M266" s="60">
        <v>99900</v>
      </c>
      <c r="N266" s="49" t="str">
        <f t="shared" si="17"/>
        <v>SP</v>
      </c>
      <c r="O266" s="50" t="str">
        <f t="shared" si="18"/>
        <v>B1 NORMAL B2 OR MORE 79</v>
      </c>
      <c r="P266" s="84" t="str">
        <f t="shared" si="19"/>
        <v>SPECIAL PRICE</v>
      </c>
    </row>
    <row r="267" spans="1:16" x14ac:dyDescent="0.3">
      <c r="A267" s="43" t="str">
        <f t="shared" si="16"/>
        <v>2026 Q1 REGULER TEE B1 NORMAL, B2 OR MORE SP 79K /PC</v>
      </c>
      <c r="B267" s="44">
        <f>'2019 ALL N OLDER D95'!$B$2</f>
        <v>46121</v>
      </c>
      <c r="C267" s="44">
        <f>'2019 ALL N OLDER D95'!$C$2</f>
        <v>46127</v>
      </c>
      <c r="D267" s="43">
        <v>3260</v>
      </c>
      <c r="E267" s="43">
        <v>333</v>
      </c>
      <c r="F267" s="43">
        <v>3</v>
      </c>
      <c r="G267" s="27">
        <v>1</v>
      </c>
      <c r="H267" s="27" t="s">
        <v>640</v>
      </c>
      <c r="I267" s="27" t="s">
        <v>24172</v>
      </c>
      <c r="J267" s="27">
        <v>61562076</v>
      </c>
      <c r="K267" s="27" t="s">
        <v>24493</v>
      </c>
      <c r="L267" s="27" t="s">
        <v>24495</v>
      </c>
      <c r="M267" s="60">
        <v>99900</v>
      </c>
      <c r="N267" s="49" t="str">
        <f t="shared" si="17"/>
        <v>SP</v>
      </c>
      <c r="O267" s="50" t="str">
        <f t="shared" si="18"/>
        <v>B1 NORMAL B2 OR MORE 79</v>
      </c>
      <c r="P267" s="84" t="str">
        <f t="shared" si="19"/>
        <v>SPECIAL PRICE</v>
      </c>
    </row>
    <row r="268" spans="1:16" x14ac:dyDescent="0.3">
      <c r="A268" s="27" t="str">
        <f t="shared" si="16"/>
        <v>2026 Q1 REGULER TEE B1 NORMAL, B2 OR MORE SP 79K /PC</v>
      </c>
      <c r="B268" s="44">
        <f>'2019 ALL N OLDER D95'!$B$2</f>
        <v>46121</v>
      </c>
      <c r="C268" s="44">
        <f>'2019 ALL N OLDER D95'!$C$2</f>
        <v>46127</v>
      </c>
      <c r="D268" s="43">
        <v>3260</v>
      </c>
      <c r="E268" s="43">
        <v>333</v>
      </c>
      <c r="F268" s="43">
        <v>3</v>
      </c>
      <c r="G268" s="27">
        <v>1</v>
      </c>
      <c r="H268" s="27" t="s">
        <v>640</v>
      </c>
      <c r="I268" s="27" t="s">
        <v>24172</v>
      </c>
      <c r="J268" s="27">
        <v>61562085</v>
      </c>
      <c r="K268" s="27" t="s">
        <v>24493</v>
      </c>
      <c r="L268" s="27" t="s">
        <v>24496</v>
      </c>
      <c r="M268" s="60">
        <v>99900</v>
      </c>
      <c r="N268" s="49" t="str">
        <f t="shared" si="17"/>
        <v>SP</v>
      </c>
      <c r="O268" s="50" t="str">
        <f t="shared" si="18"/>
        <v>B1 NORMAL B2 OR MORE 79</v>
      </c>
      <c r="P268" s="84" t="str">
        <f t="shared" si="19"/>
        <v>SPECIAL PRICE</v>
      </c>
    </row>
    <row r="269" spans="1:16" x14ac:dyDescent="0.3">
      <c r="A269" s="43" t="str">
        <f t="shared" si="16"/>
        <v>2026 Q1 REGULER TEE B1 NORMAL, B2 OR MORE SP 79K /PC</v>
      </c>
      <c r="B269" s="44">
        <f>'2019 ALL N OLDER D95'!$B$2</f>
        <v>46121</v>
      </c>
      <c r="C269" s="44">
        <f>'2019 ALL N OLDER D95'!$C$2</f>
        <v>46127</v>
      </c>
      <c r="D269" s="43">
        <v>3260</v>
      </c>
      <c r="E269" s="43">
        <v>333</v>
      </c>
      <c r="F269" s="43">
        <v>3</v>
      </c>
      <c r="G269" s="27">
        <v>1</v>
      </c>
      <c r="H269" s="27" t="s">
        <v>640</v>
      </c>
      <c r="I269" s="27" t="s">
        <v>24172</v>
      </c>
      <c r="J269" s="27">
        <v>61562094</v>
      </c>
      <c r="K269" s="27" t="s">
        <v>24493</v>
      </c>
      <c r="L269" s="27" t="s">
        <v>24497</v>
      </c>
      <c r="M269" s="60">
        <v>99900</v>
      </c>
      <c r="N269" s="49" t="str">
        <f t="shared" si="17"/>
        <v>SP</v>
      </c>
      <c r="O269" s="50" t="str">
        <f t="shared" si="18"/>
        <v>B1 NORMAL B2 OR MORE 79</v>
      </c>
      <c r="P269" s="84" t="str">
        <f t="shared" si="19"/>
        <v>SPECIAL PRICE</v>
      </c>
    </row>
    <row r="270" spans="1:16" x14ac:dyDescent="0.3">
      <c r="A270" s="43" t="str">
        <f t="shared" si="16"/>
        <v>2026 Q1 REGULER TEE B1 NORMAL, B2 OR MORE SP 79K /PC</v>
      </c>
      <c r="B270" s="44">
        <f>'2019 ALL N OLDER D95'!$B$2</f>
        <v>46121</v>
      </c>
      <c r="C270" s="44">
        <f>'2019 ALL N OLDER D95'!$C$2</f>
        <v>46127</v>
      </c>
      <c r="D270" s="43">
        <v>3260</v>
      </c>
      <c r="E270" s="43">
        <v>333</v>
      </c>
      <c r="F270" s="43">
        <v>3</v>
      </c>
      <c r="G270" s="27">
        <v>1</v>
      </c>
      <c r="H270" s="27" t="s">
        <v>640</v>
      </c>
      <c r="I270" s="27" t="s">
        <v>24172</v>
      </c>
      <c r="J270" s="27">
        <v>61562101</v>
      </c>
      <c r="K270" s="27" t="s">
        <v>24493</v>
      </c>
      <c r="L270" s="27" t="s">
        <v>24498</v>
      </c>
      <c r="M270" s="60">
        <v>99900</v>
      </c>
      <c r="N270" s="49" t="str">
        <f t="shared" si="17"/>
        <v>SP</v>
      </c>
      <c r="O270" s="50" t="str">
        <f t="shared" si="18"/>
        <v>B1 NORMAL B2 OR MORE 79</v>
      </c>
      <c r="P270" s="84" t="str">
        <f t="shared" si="19"/>
        <v>SPECIAL PRICE</v>
      </c>
    </row>
    <row r="271" spans="1:16" x14ac:dyDescent="0.3">
      <c r="A271" s="43" t="str">
        <f t="shared" si="16"/>
        <v>2026 Q1 REGULER TEE B1 NORMAL, B2 OR MORE SP 79K /PC</v>
      </c>
      <c r="B271" s="44">
        <f>'2019 ALL N OLDER D95'!$B$2</f>
        <v>46121</v>
      </c>
      <c r="C271" s="44">
        <f>'2019 ALL N OLDER D95'!$C$2</f>
        <v>46127</v>
      </c>
      <c r="D271" s="43">
        <v>3260</v>
      </c>
      <c r="E271" s="43">
        <v>333</v>
      </c>
      <c r="F271" s="43">
        <v>3</v>
      </c>
      <c r="G271" s="27">
        <v>1</v>
      </c>
      <c r="H271" s="27" t="s">
        <v>640</v>
      </c>
      <c r="I271" s="27" t="s">
        <v>24172</v>
      </c>
      <c r="J271" s="27">
        <v>61562110</v>
      </c>
      <c r="K271" s="27" t="s">
        <v>24499</v>
      </c>
      <c r="L271" s="27" t="s">
        <v>24500</v>
      </c>
      <c r="M271" s="60">
        <v>99900</v>
      </c>
      <c r="N271" s="49" t="str">
        <f t="shared" si="17"/>
        <v>SP</v>
      </c>
      <c r="O271" s="50" t="str">
        <f t="shared" si="18"/>
        <v>B1 NORMAL B2 OR MORE 79</v>
      </c>
      <c r="P271" s="84" t="str">
        <f t="shared" si="19"/>
        <v>SPECIAL PRICE</v>
      </c>
    </row>
    <row r="272" spans="1:16" x14ac:dyDescent="0.3">
      <c r="A272" s="43" t="str">
        <f t="shared" si="16"/>
        <v>2026 Q1 REGULER TEE B1 NORMAL, B2 OR MORE SP 79K /PC</v>
      </c>
      <c r="B272" s="44">
        <f>'2019 ALL N OLDER D95'!$B$2</f>
        <v>46121</v>
      </c>
      <c r="C272" s="44">
        <f>'2019 ALL N OLDER D95'!$C$2</f>
        <v>46127</v>
      </c>
      <c r="D272" s="43">
        <v>3260</v>
      </c>
      <c r="E272" s="43">
        <v>333</v>
      </c>
      <c r="F272" s="43">
        <v>3</v>
      </c>
      <c r="G272" s="27">
        <v>1</v>
      </c>
      <c r="H272" s="27" t="s">
        <v>640</v>
      </c>
      <c r="I272" s="27" t="s">
        <v>24172</v>
      </c>
      <c r="J272" s="27">
        <v>61562129</v>
      </c>
      <c r="K272" s="27" t="s">
        <v>24499</v>
      </c>
      <c r="L272" s="27" t="s">
        <v>24501</v>
      </c>
      <c r="M272" s="60">
        <v>99900</v>
      </c>
      <c r="N272" s="49" t="str">
        <f t="shared" si="17"/>
        <v>SP</v>
      </c>
      <c r="O272" s="50" t="str">
        <f t="shared" si="18"/>
        <v>B1 NORMAL B2 OR MORE 79</v>
      </c>
      <c r="P272" s="84" t="str">
        <f t="shared" si="19"/>
        <v>SPECIAL PRICE</v>
      </c>
    </row>
    <row r="273" spans="1:16" x14ac:dyDescent="0.3">
      <c r="A273" s="27" t="str">
        <f t="shared" si="16"/>
        <v>2026 Q1 REGULER TEE B1 NORMAL, B2 OR MORE SP 79K /PC</v>
      </c>
      <c r="B273" s="44">
        <f>'2019 ALL N OLDER D95'!$B$2</f>
        <v>46121</v>
      </c>
      <c r="C273" s="44">
        <f>'2019 ALL N OLDER D95'!$C$2</f>
        <v>46127</v>
      </c>
      <c r="D273" s="43">
        <v>3260</v>
      </c>
      <c r="E273" s="43">
        <v>333</v>
      </c>
      <c r="F273" s="43">
        <v>3</v>
      </c>
      <c r="G273" s="27">
        <v>1</v>
      </c>
      <c r="H273" s="27" t="s">
        <v>640</v>
      </c>
      <c r="I273" s="27" t="s">
        <v>24172</v>
      </c>
      <c r="J273" s="27">
        <v>61562138</v>
      </c>
      <c r="K273" s="27" t="s">
        <v>24499</v>
      </c>
      <c r="L273" s="27" t="s">
        <v>24502</v>
      </c>
      <c r="M273" s="60">
        <v>99900</v>
      </c>
      <c r="N273" s="49" t="str">
        <f t="shared" si="17"/>
        <v>SP</v>
      </c>
      <c r="O273" s="50" t="str">
        <f t="shared" si="18"/>
        <v>B1 NORMAL B2 OR MORE 79</v>
      </c>
      <c r="P273" s="84" t="str">
        <f t="shared" si="19"/>
        <v>SPECIAL PRICE</v>
      </c>
    </row>
    <row r="274" spans="1:16" x14ac:dyDescent="0.3">
      <c r="A274" s="43" t="str">
        <f t="shared" si="16"/>
        <v>2026 Q1 REGULER TEE B1 NORMAL, B2 OR MORE SP 79K /PC</v>
      </c>
      <c r="B274" s="44">
        <f>'2019 ALL N OLDER D95'!$B$2</f>
        <v>46121</v>
      </c>
      <c r="C274" s="44">
        <f>'2019 ALL N OLDER D95'!$C$2</f>
        <v>46127</v>
      </c>
      <c r="D274" s="43">
        <v>3260</v>
      </c>
      <c r="E274" s="43">
        <v>333</v>
      </c>
      <c r="F274" s="43">
        <v>3</v>
      </c>
      <c r="G274" s="27">
        <v>1</v>
      </c>
      <c r="H274" s="27" t="s">
        <v>640</v>
      </c>
      <c r="I274" s="27" t="s">
        <v>24172</v>
      </c>
      <c r="J274" s="27">
        <v>61562147</v>
      </c>
      <c r="K274" s="27" t="s">
        <v>24499</v>
      </c>
      <c r="L274" s="27" t="s">
        <v>24503</v>
      </c>
      <c r="M274" s="60">
        <v>99900</v>
      </c>
      <c r="N274" s="49" t="str">
        <f t="shared" si="17"/>
        <v>SP</v>
      </c>
      <c r="O274" s="50" t="str">
        <f t="shared" si="18"/>
        <v>B1 NORMAL B2 OR MORE 79</v>
      </c>
      <c r="P274" s="84" t="str">
        <f t="shared" si="19"/>
        <v>SPECIAL PRICE</v>
      </c>
    </row>
    <row r="275" spans="1:16" x14ac:dyDescent="0.3">
      <c r="A275" s="43" t="str">
        <f t="shared" si="16"/>
        <v>2026 Q1 REGULER TEE B1 NORMAL, B2 OR MORE SP 79K /PC</v>
      </c>
      <c r="B275" s="44">
        <f>'2019 ALL N OLDER D95'!$B$2</f>
        <v>46121</v>
      </c>
      <c r="C275" s="44">
        <f>'2019 ALL N OLDER D95'!$C$2</f>
        <v>46127</v>
      </c>
      <c r="D275" s="43">
        <v>3260</v>
      </c>
      <c r="E275" s="43">
        <v>333</v>
      </c>
      <c r="F275" s="43">
        <v>3</v>
      </c>
      <c r="G275" s="27">
        <v>1</v>
      </c>
      <c r="H275" s="27" t="s">
        <v>640</v>
      </c>
      <c r="I275" s="27" t="s">
        <v>24172</v>
      </c>
      <c r="J275" s="27">
        <v>61562156</v>
      </c>
      <c r="K275" s="27" t="s">
        <v>24499</v>
      </c>
      <c r="L275" s="27" t="s">
        <v>24504</v>
      </c>
      <c r="M275" s="60">
        <v>99900</v>
      </c>
      <c r="N275" s="49" t="str">
        <f t="shared" si="17"/>
        <v>SP</v>
      </c>
      <c r="O275" s="50" t="str">
        <f t="shared" si="18"/>
        <v>B1 NORMAL B2 OR MORE 79</v>
      </c>
      <c r="P275" s="84" t="str">
        <f t="shared" si="19"/>
        <v>SPECIAL PRICE</v>
      </c>
    </row>
    <row r="276" spans="1:16" x14ac:dyDescent="0.3">
      <c r="A276" s="43" t="str">
        <f t="shared" si="16"/>
        <v>2026 Q1 REGULER TEE B1 NORMAL, B2 OR MORE SP 79K /PC</v>
      </c>
      <c r="B276" s="44">
        <f>'2019 ALL N OLDER D95'!$B$2</f>
        <v>46121</v>
      </c>
      <c r="C276" s="44">
        <f>'2019 ALL N OLDER D95'!$C$2</f>
        <v>46127</v>
      </c>
      <c r="D276" s="43">
        <v>3260</v>
      </c>
      <c r="E276" s="43">
        <v>333</v>
      </c>
      <c r="F276" s="43">
        <v>3</v>
      </c>
      <c r="G276" s="27">
        <v>1</v>
      </c>
      <c r="H276" s="27" t="s">
        <v>640</v>
      </c>
      <c r="I276" s="27" t="s">
        <v>24172</v>
      </c>
      <c r="J276" s="27">
        <v>61562165</v>
      </c>
      <c r="K276" s="27" t="s">
        <v>24505</v>
      </c>
      <c r="L276" s="27" t="s">
        <v>24506</v>
      </c>
      <c r="M276" s="60">
        <v>99900</v>
      </c>
      <c r="N276" s="49" t="str">
        <f t="shared" si="17"/>
        <v>SP</v>
      </c>
      <c r="O276" s="50" t="str">
        <f t="shared" si="18"/>
        <v>B1 NORMAL B2 OR MORE 79</v>
      </c>
      <c r="P276" s="84" t="str">
        <f t="shared" si="19"/>
        <v>SPECIAL PRICE</v>
      </c>
    </row>
    <row r="277" spans="1:16" x14ac:dyDescent="0.3">
      <c r="A277" s="43" t="str">
        <f t="shared" si="16"/>
        <v>2026 Q1 REGULER TEE B1 NORMAL, B2 OR MORE SP 79K /PC</v>
      </c>
      <c r="B277" s="44">
        <f>'2019 ALL N OLDER D95'!$B$2</f>
        <v>46121</v>
      </c>
      <c r="C277" s="44">
        <f>'2019 ALL N OLDER D95'!$C$2</f>
        <v>46127</v>
      </c>
      <c r="D277" s="43">
        <v>3260</v>
      </c>
      <c r="E277" s="43">
        <v>333</v>
      </c>
      <c r="F277" s="43">
        <v>3</v>
      </c>
      <c r="G277" s="27">
        <v>1</v>
      </c>
      <c r="H277" s="27" t="s">
        <v>640</v>
      </c>
      <c r="I277" s="27" t="s">
        <v>24172</v>
      </c>
      <c r="J277" s="27">
        <v>61562174</v>
      </c>
      <c r="K277" s="27" t="s">
        <v>24505</v>
      </c>
      <c r="L277" s="27" t="s">
        <v>24507</v>
      </c>
      <c r="M277" s="60">
        <v>99900</v>
      </c>
      <c r="N277" s="49" t="str">
        <f t="shared" si="17"/>
        <v>SP</v>
      </c>
      <c r="O277" s="50" t="str">
        <f t="shared" si="18"/>
        <v>B1 NORMAL B2 OR MORE 79</v>
      </c>
      <c r="P277" s="84" t="str">
        <f t="shared" si="19"/>
        <v>SPECIAL PRICE</v>
      </c>
    </row>
    <row r="278" spans="1:16" x14ac:dyDescent="0.3">
      <c r="A278" s="27" t="str">
        <f t="shared" si="16"/>
        <v>2026 Q1 REGULER TEE B1 NORMAL, B2 OR MORE SP 79K /PC</v>
      </c>
      <c r="B278" s="44">
        <f>'2019 ALL N OLDER D95'!$B$2</f>
        <v>46121</v>
      </c>
      <c r="C278" s="44">
        <f>'2019 ALL N OLDER D95'!$C$2</f>
        <v>46127</v>
      </c>
      <c r="D278" s="43">
        <v>3260</v>
      </c>
      <c r="E278" s="43">
        <v>333</v>
      </c>
      <c r="F278" s="43">
        <v>3</v>
      </c>
      <c r="G278" s="27">
        <v>1</v>
      </c>
      <c r="H278" s="27" t="s">
        <v>640</v>
      </c>
      <c r="I278" s="27" t="s">
        <v>24172</v>
      </c>
      <c r="J278" s="27">
        <v>61562183</v>
      </c>
      <c r="K278" s="27" t="s">
        <v>24505</v>
      </c>
      <c r="L278" s="27" t="s">
        <v>24508</v>
      </c>
      <c r="M278" s="60">
        <v>99900</v>
      </c>
      <c r="N278" s="49" t="str">
        <f t="shared" si="17"/>
        <v>SP</v>
      </c>
      <c r="O278" s="50" t="str">
        <f t="shared" si="18"/>
        <v>B1 NORMAL B2 OR MORE 79</v>
      </c>
      <c r="P278" s="84" t="str">
        <f t="shared" si="19"/>
        <v>SPECIAL PRICE</v>
      </c>
    </row>
    <row r="279" spans="1:16" x14ac:dyDescent="0.3">
      <c r="A279" s="43" t="str">
        <f t="shared" si="16"/>
        <v>2026 Q1 REGULER TEE B1 NORMAL, B2 OR MORE SP 79K /PC</v>
      </c>
      <c r="B279" s="44">
        <f>'2019 ALL N OLDER D95'!$B$2</f>
        <v>46121</v>
      </c>
      <c r="C279" s="44">
        <f>'2019 ALL N OLDER D95'!$C$2</f>
        <v>46127</v>
      </c>
      <c r="D279" s="43">
        <v>3260</v>
      </c>
      <c r="E279" s="43">
        <v>333</v>
      </c>
      <c r="F279" s="43">
        <v>3</v>
      </c>
      <c r="G279" s="27">
        <v>1</v>
      </c>
      <c r="H279" s="27" t="s">
        <v>640</v>
      </c>
      <c r="I279" s="27" t="s">
        <v>24172</v>
      </c>
      <c r="J279" s="27">
        <v>61562192</v>
      </c>
      <c r="K279" s="27" t="s">
        <v>24505</v>
      </c>
      <c r="L279" s="27" t="s">
        <v>24509</v>
      </c>
      <c r="M279" s="60">
        <v>99900</v>
      </c>
      <c r="N279" s="49" t="str">
        <f t="shared" si="17"/>
        <v>SP</v>
      </c>
      <c r="O279" s="50" t="str">
        <f t="shared" si="18"/>
        <v>B1 NORMAL B2 OR MORE 79</v>
      </c>
      <c r="P279" s="84" t="str">
        <f t="shared" si="19"/>
        <v>SPECIAL PRICE</v>
      </c>
    </row>
    <row r="280" spans="1:16" x14ac:dyDescent="0.3">
      <c r="A280" s="43" t="str">
        <f t="shared" si="16"/>
        <v>2026 Q1 REGULER TEE B1 NORMAL, B2 OR MORE SP 79K /PC</v>
      </c>
      <c r="B280" s="44">
        <f>'2019 ALL N OLDER D95'!$B$2</f>
        <v>46121</v>
      </c>
      <c r="C280" s="44">
        <f>'2019 ALL N OLDER D95'!$C$2</f>
        <v>46127</v>
      </c>
      <c r="D280" s="43">
        <v>3260</v>
      </c>
      <c r="E280" s="43">
        <v>333</v>
      </c>
      <c r="F280" s="43">
        <v>3</v>
      </c>
      <c r="G280" s="27">
        <v>1</v>
      </c>
      <c r="H280" s="27" t="s">
        <v>640</v>
      </c>
      <c r="I280" s="27" t="s">
        <v>24172</v>
      </c>
      <c r="J280" s="27">
        <v>61562209</v>
      </c>
      <c r="K280" s="27" t="s">
        <v>24505</v>
      </c>
      <c r="L280" s="27" t="s">
        <v>24510</v>
      </c>
      <c r="M280" s="60">
        <v>99900</v>
      </c>
      <c r="N280" s="49" t="str">
        <f t="shared" si="17"/>
        <v>SP</v>
      </c>
      <c r="O280" s="50" t="str">
        <f t="shared" si="18"/>
        <v>B1 NORMAL B2 OR MORE 79</v>
      </c>
      <c r="P280" s="84" t="str">
        <f t="shared" si="19"/>
        <v>SPECIAL PRICE</v>
      </c>
    </row>
    <row r="281" spans="1:16" x14ac:dyDescent="0.3">
      <c r="A281" s="43" t="str">
        <f t="shared" si="16"/>
        <v>2026 Q1 REGULER TEE B1 NORMAL, B2 OR MORE SP 79K /PC</v>
      </c>
      <c r="B281" s="44">
        <f>'2019 ALL N OLDER D95'!$B$2</f>
        <v>46121</v>
      </c>
      <c r="C281" s="44">
        <f>'2019 ALL N OLDER D95'!$C$2</f>
        <v>46127</v>
      </c>
      <c r="D281" s="43">
        <v>3260</v>
      </c>
      <c r="E281" s="43">
        <v>333</v>
      </c>
      <c r="F281" s="43">
        <v>3</v>
      </c>
      <c r="G281" s="27">
        <v>1</v>
      </c>
      <c r="H281" s="27" t="s">
        <v>640</v>
      </c>
      <c r="I281" s="27" t="s">
        <v>24172</v>
      </c>
      <c r="J281" s="27">
        <v>61562218</v>
      </c>
      <c r="K281" s="27" t="s">
        <v>24511</v>
      </c>
      <c r="L281" s="27" t="s">
        <v>24512</v>
      </c>
      <c r="M281" s="60">
        <v>99900</v>
      </c>
      <c r="N281" s="49" t="str">
        <f t="shared" si="17"/>
        <v>SP</v>
      </c>
      <c r="O281" s="50" t="str">
        <f t="shared" si="18"/>
        <v>B1 NORMAL B2 OR MORE 79</v>
      </c>
      <c r="P281" s="84" t="str">
        <f t="shared" si="19"/>
        <v>SPECIAL PRICE</v>
      </c>
    </row>
    <row r="282" spans="1:16" x14ac:dyDescent="0.3">
      <c r="A282" s="43" t="str">
        <f t="shared" si="16"/>
        <v>2026 Q1 REGULER TEE B1 NORMAL, B2 OR MORE SP 79K /PC</v>
      </c>
      <c r="B282" s="44">
        <f>'2019 ALL N OLDER D95'!$B$2</f>
        <v>46121</v>
      </c>
      <c r="C282" s="44">
        <f>'2019 ALL N OLDER D95'!$C$2</f>
        <v>46127</v>
      </c>
      <c r="D282" s="43">
        <v>3260</v>
      </c>
      <c r="E282" s="43">
        <v>333</v>
      </c>
      <c r="F282" s="43">
        <v>3</v>
      </c>
      <c r="G282" s="27">
        <v>1</v>
      </c>
      <c r="H282" s="27" t="s">
        <v>640</v>
      </c>
      <c r="I282" s="27" t="s">
        <v>24172</v>
      </c>
      <c r="J282" s="27">
        <v>61562227</v>
      </c>
      <c r="K282" s="27" t="s">
        <v>24511</v>
      </c>
      <c r="L282" s="27" t="s">
        <v>24513</v>
      </c>
      <c r="M282" s="60">
        <v>99900</v>
      </c>
      <c r="N282" s="49" t="str">
        <f t="shared" si="17"/>
        <v>SP</v>
      </c>
      <c r="O282" s="50" t="str">
        <f t="shared" si="18"/>
        <v>B1 NORMAL B2 OR MORE 79</v>
      </c>
      <c r="P282" s="84" t="str">
        <f t="shared" si="19"/>
        <v>SPECIAL PRICE</v>
      </c>
    </row>
    <row r="283" spans="1:16" x14ac:dyDescent="0.3">
      <c r="A283" s="27" t="str">
        <f t="shared" si="16"/>
        <v>2026 Q1 REGULER TEE B1 NORMAL, B2 OR MORE SP 79K /PC</v>
      </c>
      <c r="B283" s="44">
        <f>'2019 ALL N OLDER D95'!$B$2</f>
        <v>46121</v>
      </c>
      <c r="C283" s="44">
        <f>'2019 ALL N OLDER D95'!$C$2</f>
        <v>46127</v>
      </c>
      <c r="D283" s="43">
        <v>3260</v>
      </c>
      <c r="E283" s="43">
        <v>333</v>
      </c>
      <c r="F283" s="43">
        <v>3</v>
      </c>
      <c r="G283" s="27">
        <v>1</v>
      </c>
      <c r="H283" s="27" t="s">
        <v>640</v>
      </c>
      <c r="I283" s="27" t="s">
        <v>24172</v>
      </c>
      <c r="J283" s="27">
        <v>61562236</v>
      </c>
      <c r="K283" s="27" t="s">
        <v>24511</v>
      </c>
      <c r="L283" s="27" t="s">
        <v>24514</v>
      </c>
      <c r="M283" s="60">
        <v>99900</v>
      </c>
      <c r="N283" s="49" t="str">
        <f t="shared" si="17"/>
        <v>SP</v>
      </c>
      <c r="O283" s="50" t="str">
        <f t="shared" si="18"/>
        <v>B1 NORMAL B2 OR MORE 79</v>
      </c>
      <c r="P283" s="84" t="str">
        <f t="shared" si="19"/>
        <v>SPECIAL PRICE</v>
      </c>
    </row>
    <row r="284" spans="1:16" x14ac:dyDescent="0.3">
      <c r="A284" s="43" t="str">
        <f t="shared" si="16"/>
        <v>2026 Q1 REGULER TEE B1 NORMAL, B2 OR MORE SP 79K /PC</v>
      </c>
      <c r="B284" s="44">
        <f>'2019 ALL N OLDER D95'!$B$2</f>
        <v>46121</v>
      </c>
      <c r="C284" s="44">
        <f>'2019 ALL N OLDER D95'!$C$2</f>
        <v>46127</v>
      </c>
      <c r="D284" s="43">
        <v>3260</v>
      </c>
      <c r="E284" s="43">
        <v>333</v>
      </c>
      <c r="F284" s="43">
        <v>3</v>
      </c>
      <c r="G284" s="27">
        <v>1</v>
      </c>
      <c r="H284" s="27" t="s">
        <v>640</v>
      </c>
      <c r="I284" s="27" t="s">
        <v>24172</v>
      </c>
      <c r="J284" s="27">
        <v>61562245</v>
      </c>
      <c r="K284" s="27" t="s">
        <v>24511</v>
      </c>
      <c r="L284" s="27" t="s">
        <v>24515</v>
      </c>
      <c r="M284" s="60">
        <v>99900</v>
      </c>
      <c r="N284" s="49" t="str">
        <f t="shared" si="17"/>
        <v>SP</v>
      </c>
      <c r="O284" s="50" t="str">
        <f t="shared" si="18"/>
        <v>B1 NORMAL B2 OR MORE 79</v>
      </c>
      <c r="P284" s="84" t="str">
        <f t="shared" si="19"/>
        <v>SPECIAL PRICE</v>
      </c>
    </row>
    <row r="285" spans="1:16" x14ac:dyDescent="0.3">
      <c r="A285" s="43" t="str">
        <f t="shared" si="16"/>
        <v>2026 Q1 REGULER TEE B1 NORMAL, B2 OR MORE SP 79K /PC</v>
      </c>
      <c r="B285" s="44">
        <f>'2019 ALL N OLDER D95'!$B$2</f>
        <v>46121</v>
      </c>
      <c r="C285" s="44">
        <f>'2019 ALL N OLDER D95'!$C$2</f>
        <v>46127</v>
      </c>
      <c r="D285" s="43">
        <v>3260</v>
      </c>
      <c r="E285" s="43">
        <v>333</v>
      </c>
      <c r="F285" s="43">
        <v>3</v>
      </c>
      <c r="G285" s="27">
        <v>1</v>
      </c>
      <c r="H285" s="27" t="s">
        <v>640</v>
      </c>
      <c r="I285" s="27" t="s">
        <v>24172</v>
      </c>
      <c r="J285" s="27">
        <v>61562254</v>
      </c>
      <c r="K285" s="27" t="s">
        <v>24511</v>
      </c>
      <c r="L285" s="27" t="s">
        <v>24516</v>
      </c>
      <c r="M285" s="60">
        <v>99900</v>
      </c>
      <c r="N285" s="49" t="str">
        <f t="shared" si="17"/>
        <v>SP</v>
      </c>
      <c r="O285" s="50" t="str">
        <f t="shared" si="18"/>
        <v>B1 NORMAL B2 OR MORE 79</v>
      </c>
      <c r="P285" s="84" t="str">
        <f t="shared" si="19"/>
        <v>SPECIAL PRICE</v>
      </c>
    </row>
    <row r="286" spans="1:16" x14ac:dyDescent="0.3">
      <c r="A286" s="43" t="str">
        <f t="shared" si="16"/>
        <v>2026 Q1 REGULER TEE B1 NORMAL, B2 OR MORE SP 79K /PC</v>
      </c>
      <c r="B286" s="44">
        <f>'2019 ALL N OLDER D95'!$B$2</f>
        <v>46121</v>
      </c>
      <c r="C286" s="44">
        <f>'2019 ALL N OLDER D95'!$C$2</f>
        <v>46127</v>
      </c>
      <c r="D286" s="43">
        <v>3260</v>
      </c>
      <c r="E286" s="43">
        <v>333</v>
      </c>
      <c r="F286" s="43">
        <v>3</v>
      </c>
      <c r="G286" s="27">
        <v>1</v>
      </c>
      <c r="H286" s="27" t="s">
        <v>640</v>
      </c>
      <c r="I286" s="27" t="s">
        <v>24172</v>
      </c>
      <c r="J286" s="27">
        <v>68166796</v>
      </c>
      <c r="K286" s="27" t="s">
        <v>24517</v>
      </c>
      <c r="L286" s="27" t="s">
        <v>24518</v>
      </c>
      <c r="M286" s="60">
        <v>99900</v>
      </c>
      <c r="N286" s="49" t="str">
        <f t="shared" si="17"/>
        <v>SP</v>
      </c>
      <c r="O286" s="50" t="str">
        <f t="shared" si="18"/>
        <v>B1 NORMAL B2 OR MORE 79</v>
      </c>
      <c r="P286" s="84" t="str">
        <f t="shared" si="19"/>
        <v>SPECIAL PRICE</v>
      </c>
    </row>
    <row r="287" spans="1:16" x14ac:dyDescent="0.3">
      <c r="A287" s="43" t="str">
        <f t="shared" si="16"/>
        <v>2026 Q1 REGULER TEE B1 NORMAL, B2 OR MORE SP 79K /PC</v>
      </c>
      <c r="B287" s="44">
        <f>'2019 ALL N OLDER D95'!$B$2</f>
        <v>46121</v>
      </c>
      <c r="C287" s="44">
        <f>'2019 ALL N OLDER D95'!$C$2</f>
        <v>46127</v>
      </c>
      <c r="D287" s="43">
        <v>3260</v>
      </c>
      <c r="E287" s="43">
        <v>333</v>
      </c>
      <c r="F287" s="43">
        <v>3</v>
      </c>
      <c r="G287" s="27">
        <v>1</v>
      </c>
      <c r="H287" s="27" t="s">
        <v>640</v>
      </c>
      <c r="I287" s="27" t="s">
        <v>24172</v>
      </c>
      <c r="J287" s="27">
        <v>68166803</v>
      </c>
      <c r="K287" s="27" t="s">
        <v>24517</v>
      </c>
      <c r="L287" s="27" t="s">
        <v>24519</v>
      </c>
      <c r="M287" s="60">
        <v>99900</v>
      </c>
      <c r="N287" s="49" t="str">
        <f t="shared" si="17"/>
        <v>SP</v>
      </c>
      <c r="O287" s="50" t="str">
        <f t="shared" si="18"/>
        <v>B1 NORMAL B2 OR MORE 79</v>
      </c>
      <c r="P287" s="84" t="str">
        <f t="shared" si="19"/>
        <v>SPECIAL PRICE</v>
      </c>
    </row>
    <row r="288" spans="1:16" x14ac:dyDescent="0.3">
      <c r="A288" s="27" t="str">
        <f t="shared" si="16"/>
        <v>2026 Q1 REGULER TEE B1 NORMAL, B2 OR MORE SP 79K /PC</v>
      </c>
      <c r="B288" s="44">
        <f>'2019 ALL N OLDER D95'!$B$2</f>
        <v>46121</v>
      </c>
      <c r="C288" s="44">
        <f>'2019 ALL N OLDER D95'!$C$2</f>
        <v>46127</v>
      </c>
      <c r="D288" s="43">
        <v>3260</v>
      </c>
      <c r="E288" s="43">
        <v>333</v>
      </c>
      <c r="F288" s="43">
        <v>3</v>
      </c>
      <c r="G288" s="27">
        <v>1</v>
      </c>
      <c r="H288" s="27" t="s">
        <v>640</v>
      </c>
      <c r="I288" s="27" t="s">
        <v>24172</v>
      </c>
      <c r="J288" s="27">
        <v>68166812</v>
      </c>
      <c r="K288" s="27" t="s">
        <v>24517</v>
      </c>
      <c r="L288" s="27" t="s">
        <v>24520</v>
      </c>
      <c r="M288" s="60">
        <v>99900</v>
      </c>
      <c r="N288" s="49" t="str">
        <f t="shared" si="17"/>
        <v>SP</v>
      </c>
      <c r="O288" s="50" t="str">
        <f t="shared" si="18"/>
        <v>B1 NORMAL B2 OR MORE 79</v>
      </c>
      <c r="P288" s="84" t="str">
        <f t="shared" si="19"/>
        <v>SPECIAL PRICE</v>
      </c>
    </row>
    <row r="289" spans="1:16" x14ac:dyDescent="0.3">
      <c r="A289" s="43" t="str">
        <f t="shared" si="16"/>
        <v>2026 Q1 REGULER TEE B1 NORMAL, B2 OR MORE SP 79K /PC</v>
      </c>
      <c r="B289" s="44">
        <f>'2019 ALL N OLDER D95'!$B$2</f>
        <v>46121</v>
      </c>
      <c r="C289" s="44">
        <f>'2019 ALL N OLDER D95'!$C$2</f>
        <v>46127</v>
      </c>
      <c r="D289" s="43">
        <v>3260</v>
      </c>
      <c r="E289" s="43">
        <v>333</v>
      </c>
      <c r="F289" s="43">
        <v>3</v>
      </c>
      <c r="G289" s="27">
        <v>1</v>
      </c>
      <c r="H289" s="27" t="s">
        <v>640</v>
      </c>
      <c r="I289" s="27" t="s">
        <v>24172</v>
      </c>
      <c r="J289" s="27">
        <v>68166821</v>
      </c>
      <c r="K289" s="27" t="s">
        <v>24517</v>
      </c>
      <c r="L289" s="27" t="s">
        <v>24521</v>
      </c>
      <c r="M289" s="60">
        <v>99900</v>
      </c>
      <c r="N289" s="49" t="str">
        <f t="shared" si="17"/>
        <v>SP</v>
      </c>
      <c r="O289" s="50" t="str">
        <f t="shared" si="18"/>
        <v>B1 NORMAL B2 OR MORE 79</v>
      </c>
      <c r="P289" s="84" t="str">
        <f t="shared" si="19"/>
        <v>SPECIAL PRICE</v>
      </c>
    </row>
    <row r="290" spans="1:16" x14ac:dyDescent="0.3">
      <c r="A290" s="43" t="str">
        <f t="shared" si="16"/>
        <v>2026 Q1 REGULER TEE B1 NORMAL, B2 OR MORE SP 79K /PC</v>
      </c>
      <c r="B290" s="44">
        <f>'2019 ALL N OLDER D95'!$B$2</f>
        <v>46121</v>
      </c>
      <c r="C290" s="44">
        <f>'2019 ALL N OLDER D95'!$C$2</f>
        <v>46127</v>
      </c>
      <c r="D290" s="43">
        <v>3260</v>
      </c>
      <c r="E290" s="43">
        <v>333</v>
      </c>
      <c r="F290" s="43">
        <v>3</v>
      </c>
      <c r="G290" s="27">
        <v>1</v>
      </c>
      <c r="H290" s="27" t="s">
        <v>640</v>
      </c>
      <c r="I290" s="27" t="s">
        <v>24172</v>
      </c>
      <c r="J290" s="27">
        <v>68166830</v>
      </c>
      <c r="K290" s="27" t="s">
        <v>24517</v>
      </c>
      <c r="L290" s="27" t="s">
        <v>24522</v>
      </c>
      <c r="M290" s="60">
        <v>99900</v>
      </c>
      <c r="N290" s="49" t="str">
        <f t="shared" si="17"/>
        <v>SP</v>
      </c>
      <c r="O290" s="50" t="str">
        <f t="shared" si="18"/>
        <v>B1 NORMAL B2 OR MORE 79</v>
      </c>
      <c r="P290" s="84" t="str">
        <f t="shared" si="19"/>
        <v>SPECIAL PRICE</v>
      </c>
    </row>
    <row r="291" spans="1:16" x14ac:dyDescent="0.3">
      <c r="A291" s="43" t="str">
        <f t="shared" si="16"/>
        <v>2026 Q1 REGULER TEE B1 NORMAL, B2 OR MORE SP 79K /PC</v>
      </c>
      <c r="B291" s="44">
        <f>'2019 ALL N OLDER D95'!$B$2</f>
        <v>46121</v>
      </c>
      <c r="C291" s="44">
        <f>'2019 ALL N OLDER D95'!$C$2</f>
        <v>46127</v>
      </c>
      <c r="D291" s="43">
        <v>3260</v>
      </c>
      <c r="E291" s="43">
        <v>333</v>
      </c>
      <c r="F291" s="43">
        <v>3</v>
      </c>
      <c r="G291" s="27">
        <v>1</v>
      </c>
      <c r="H291" s="27" t="s">
        <v>1000</v>
      </c>
      <c r="I291" s="27" t="s">
        <v>24172</v>
      </c>
      <c r="J291" s="27">
        <v>68166947</v>
      </c>
      <c r="K291" s="27" t="s">
        <v>24523</v>
      </c>
      <c r="L291" s="27" t="s">
        <v>24524</v>
      </c>
      <c r="M291" s="60">
        <v>99900</v>
      </c>
      <c r="N291" s="49" t="str">
        <f t="shared" si="17"/>
        <v>SP</v>
      </c>
      <c r="O291" s="50" t="str">
        <f t="shared" si="18"/>
        <v>B1 NORMAL B2 OR MORE 79</v>
      </c>
      <c r="P291" s="84" t="str">
        <f t="shared" si="19"/>
        <v>SPECIAL PRICE</v>
      </c>
    </row>
    <row r="292" spans="1:16" x14ac:dyDescent="0.3">
      <c r="A292" s="43" t="str">
        <f t="shared" si="16"/>
        <v>2026 Q1 REGULER TEE B1 NORMAL, B2 OR MORE SP 79K /PC</v>
      </c>
      <c r="B292" s="44">
        <f>'2019 ALL N OLDER D95'!$B$2</f>
        <v>46121</v>
      </c>
      <c r="C292" s="44">
        <f>'2019 ALL N OLDER D95'!$C$2</f>
        <v>46127</v>
      </c>
      <c r="D292" s="43">
        <v>3260</v>
      </c>
      <c r="E292" s="43">
        <v>333</v>
      </c>
      <c r="F292" s="43">
        <v>3</v>
      </c>
      <c r="G292" s="27">
        <v>1</v>
      </c>
      <c r="H292" s="27" t="s">
        <v>1000</v>
      </c>
      <c r="I292" s="27" t="s">
        <v>24172</v>
      </c>
      <c r="J292" s="27">
        <v>68166956</v>
      </c>
      <c r="K292" s="27" t="s">
        <v>24523</v>
      </c>
      <c r="L292" s="27" t="s">
        <v>24525</v>
      </c>
      <c r="M292" s="60">
        <v>99900</v>
      </c>
      <c r="N292" s="49" t="str">
        <f t="shared" si="17"/>
        <v>SP</v>
      </c>
      <c r="O292" s="50" t="str">
        <f t="shared" si="18"/>
        <v>B1 NORMAL B2 OR MORE 79</v>
      </c>
      <c r="P292" s="84" t="str">
        <f t="shared" si="19"/>
        <v>SPECIAL PRICE</v>
      </c>
    </row>
    <row r="293" spans="1:16" x14ac:dyDescent="0.3">
      <c r="A293" s="27" t="str">
        <f t="shared" si="16"/>
        <v>2026 Q1 REGULER TEE B1 NORMAL, B2 OR MORE SP 79K /PC</v>
      </c>
      <c r="B293" s="44">
        <f>'2019 ALL N OLDER D95'!$B$2</f>
        <v>46121</v>
      </c>
      <c r="C293" s="44">
        <f>'2019 ALL N OLDER D95'!$C$2</f>
        <v>46127</v>
      </c>
      <c r="D293" s="43">
        <v>3260</v>
      </c>
      <c r="E293" s="43">
        <v>333</v>
      </c>
      <c r="F293" s="43">
        <v>3</v>
      </c>
      <c r="G293" s="27">
        <v>1</v>
      </c>
      <c r="H293" s="27" t="s">
        <v>1000</v>
      </c>
      <c r="I293" s="27" t="s">
        <v>24172</v>
      </c>
      <c r="J293" s="27">
        <v>68166965</v>
      </c>
      <c r="K293" s="27" t="s">
        <v>24523</v>
      </c>
      <c r="L293" s="27" t="s">
        <v>24526</v>
      </c>
      <c r="M293" s="60">
        <v>99900</v>
      </c>
      <c r="N293" s="49" t="str">
        <f t="shared" si="17"/>
        <v>SP</v>
      </c>
      <c r="O293" s="50" t="str">
        <f t="shared" si="18"/>
        <v>B1 NORMAL B2 OR MORE 79</v>
      </c>
      <c r="P293" s="84" t="str">
        <f t="shared" si="19"/>
        <v>SPECIAL PRICE</v>
      </c>
    </row>
    <row r="294" spans="1:16" x14ac:dyDescent="0.3">
      <c r="A294" s="43" t="str">
        <f t="shared" si="16"/>
        <v>2026 Q1 REGULER TEE B1 NORMAL, B2 OR MORE SP 79K /PC</v>
      </c>
      <c r="B294" s="44">
        <f>'2019 ALL N OLDER D95'!$B$2</f>
        <v>46121</v>
      </c>
      <c r="C294" s="44">
        <f>'2019 ALL N OLDER D95'!$C$2</f>
        <v>46127</v>
      </c>
      <c r="D294" s="43">
        <v>3260</v>
      </c>
      <c r="E294" s="43">
        <v>333</v>
      </c>
      <c r="F294" s="43">
        <v>3</v>
      </c>
      <c r="G294" s="27">
        <v>1</v>
      </c>
      <c r="H294" s="27" t="s">
        <v>1000</v>
      </c>
      <c r="I294" s="27" t="s">
        <v>24172</v>
      </c>
      <c r="J294" s="27">
        <v>68166974</v>
      </c>
      <c r="K294" s="27" t="s">
        <v>24523</v>
      </c>
      <c r="L294" s="27" t="s">
        <v>24527</v>
      </c>
      <c r="M294" s="60">
        <v>99900</v>
      </c>
      <c r="N294" s="49" t="str">
        <f t="shared" si="17"/>
        <v>SP</v>
      </c>
      <c r="O294" s="50" t="str">
        <f t="shared" si="18"/>
        <v>B1 NORMAL B2 OR MORE 79</v>
      </c>
      <c r="P294" s="84" t="str">
        <f t="shared" si="19"/>
        <v>SPECIAL PRICE</v>
      </c>
    </row>
    <row r="295" spans="1:16" x14ac:dyDescent="0.3">
      <c r="A295" s="43" t="str">
        <f t="shared" si="16"/>
        <v>2026 Q1 REGULER TEE B1 NORMAL, B2 OR MORE SP 79K /PC</v>
      </c>
      <c r="B295" s="44">
        <f>'2019 ALL N OLDER D95'!$B$2</f>
        <v>46121</v>
      </c>
      <c r="C295" s="44">
        <f>'2019 ALL N OLDER D95'!$C$2</f>
        <v>46127</v>
      </c>
      <c r="D295" s="43">
        <v>3260</v>
      </c>
      <c r="E295" s="43">
        <v>333</v>
      </c>
      <c r="F295" s="43">
        <v>3</v>
      </c>
      <c r="G295" s="27">
        <v>1</v>
      </c>
      <c r="H295" s="27" t="s">
        <v>1000</v>
      </c>
      <c r="I295" s="27" t="s">
        <v>24172</v>
      </c>
      <c r="J295" s="27">
        <v>68166983</v>
      </c>
      <c r="K295" s="27" t="s">
        <v>24523</v>
      </c>
      <c r="L295" s="27" t="s">
        <v>24528</v>
      </c>
      <c r="M295" s="60">
        <v>99900</v>
      </c>
      <c r="N295" s="49" t="str">
        <f t="shared" si="17"/>
        <v>SP</v>
      </c>
      <c r="O295" s="50" t="str">
        <f t="shared" si="18"/>
        <v>B1 NORMAL B2 OR MORE 79</v>
      </c>
      <c r="P295" s="84" t="str">
        <f t="shared" si="19"/>
        <v>SPECIAL PRICE</v>
      </c>
    </row>
    <row r="296" spans="1:16" x14ac:dyDescent="0.3">
      <c r="A296" s="43" t="str">
        <f t="shared" si="16"/>
        <v>2026 Q1 REGULER TEE B1 NORMAL, B2 OR MORE SP 79K /PC</v>
      </c>
      <c r="B296" s="44">
        <f>'2019 ALL N OLDER D95'!$B$2</f>
        <v>46121</v>
      </c>
      <c r="C296" s="44">
        <f>'2019 ALL N OLDER D95'!$C$2</f>
        <v>46127</v>
      </c>
      <c r="D296" s="43">
        <v>3260</v>
      </c>
      <c r="E296" s="43">
        <v>333</v>
      </c>
      <c r="F296" s="43">
        <v>3</v>
      </c>
      <c r="G296" s="27">
        <v>1</v>
      </c>
      <c r="H296" s="27" t="s">
        <v>1000</v>
      </c>
      <c r="I296" s="27" t="s">
        <v>24172</v>
      </c>
      <c r="J296" s="27">
        <v>68166992</v>
      </c>
      <c r="K296" s="27" t="s">
        <v>24529</v>
      </c>
      <c r="L296" s="27" t="s">
        <v>24530</v>
      </c>
      <c r="M296" s="60">
        <v>99900</v>
      </c>
      <c r="N296" s="49" t="str">
        <f t="shared" si="17"/>
        <v>SP</v>
      </c>
      <c r="O296" s="50" t="str">
        <f t="shared" si="18"/>
        <v>B1 NORMAL B2 OR MORE 79</v>
      </c>
      <c r="P296" s="84" t="str">
        <f t="shared" si="19"/>
        <v>SPECIAL PRICE</v>
      </c>
    </row>
    <row r="297" spans="1:16" x14ac:dyDescent="0.3">
      <c r="A297" s="43" t="str">
        <f t="shared" si="16"/>
        <v>2026 Q1 REGULER TEE B1 NORMAL, B2 OR MORE SP 79K /PC</v>
      </c>
      <c r="B297" s="44">
        <f>'2019 ALL N OLDER D95'!$B$2</f>
        <v>46121</v>
      </c>
      <c r="C297" s="44">
        <f>'2019 ALL N OLDER D95'!$C$2</f>
        <v>46127</v>
      </c>
      <c r="D297" s="43">
        <v>3260</v>
      </c>
      <c r="E297" s="43">
        <v>333</v>
      </c>
      <c r="F297" s="43">
        <v>3</v>
      </c>
      <c r="G297" s="27">
        <v>1</v>
      </c>
      <c r="H297" s="27" t="s">
        <v>1000</v>
      </c>
      <c r="I297" s="27" t="s">
        <v>24172</v>
      </c>
      <c r="J297" s="27">
        <v>68167008</v>
      </c>
      <c r="K297" s="27" t="s">
        <v>24529</v>
      </c>
      <c r="L297" s="27" t="s">
        <v>24531</v>
      </c>
      <c r="M297" s="60">
        <v>99900</v>
      </c>
      <c r="N297" s="49" t="str">
        <f t="shared" si="17"/>
        <v>SP</v>
      </c>
      <c r="O297" s="50" t="str">
        <f t="shared" si="18"/>
        <v>B1 NORMAL B2 OR MORE 79</v>
      </c>
      <c r="P297" s="84" t="str">
        <f t="shared" si="19"/>
        <v>SPECIAL PRICE</v>
      </c>
    </row>
    <row r="298" spans="1:16" x14ac:dyDescent="0.3">
      <c r="A298" s="27" t="str">
        <f t="shared" si="16"/>
        <v>2026 Q1 REGULER TEE B1 NORMAL, B2 OR MORE SP 79K /PC</v>
      </c>
      <c r="B298" s="44">
        <f>'2019 ALL N OLDER D95'!$B$2</f>
        <v>46121</v>
      </c>
      <c r="C298" s="44">
        <f>'2019 ALL N OLDER D95'!$C$2</f>
        <v>46127</v>
      </c>
      <c r="D298" s="43">
        <v>3260</v>
      </c>
      <c r="E298" s="43">
        <v>333</v>
      </c>
      <c r="F298" s="43">
        <v>3</v>
      </c>
      <c r="G298" s="27">
        <v>1</v>
      </c>
      <c r="H298" s="27" t="s">
        <v>1000</v>
      </c>
      <c r="I298" s="27" t="s">
        <v>24172</v>
      </c>
      <c r="J298" s="27">
        <v>68167017</v>
      </c>
      <c r="K298" s="27" t="s">
        <v>24529</v>
      </c>
      <c r="L298" s="27" t="s">
        <v>24532</v>
      </c>
      <c r="M298" s="60">
        <v>99900</v>
      </c>
      <c r="N298" s="49" t="str">
        <f t="shared" si="17"/>
        <v>SP</v>
      </c>
      <c r="O298" s="50" t="str">
        <f t="shared" si="18"/>
        <v>B1 NORMAL B2 OR MORE 79</v>
      </c>
      <c r="P298" s="84" t="str">
        <f t="shared" si="19"/>
        <v>SPECIAL PRICE</v>
      </c>
    </row>
    <row r="299" spans="1:16" x14ac:dyDescent="0.3">
      <c r="A299" s="43" t="str">
        <f t="shared" si="16"/>
        <v>2026 Q1 REGULER TEE B1 NORMAL, B2 OR MORE SP 79K /PC</v>
      </c>
      <c r="B299" s="44">
        <f>'2019 ALL N OLDER D95'!$B$2</f>
        <v>46121</v>
      </c>
      <c r="C299" s="44">
        <f>'2019 ALL N OLDER D95'!$C$2</f>
        <v>46127</v>
      </c>
      <c r="D299" s="43">
        <v>3260</v>
      </c>
      <c r="E299" s="43">
        <v>333</v>
      </c>
      <c r="F299" s="43">
        <v>3</v>
      </c>
      <c r="G299" s="27">
        <v>1</v>
      </c>
      <c r="H299" s="27" t="s">
        <v>1000</v>
      </c>
      <c r="I299" s="27" t="s">
        <v>24172</v>
      </c>
      <c r="J299" s="27">
        <v>68167026</v>
      </c>
      <c r="K299" s="27" t="s">
        <v>24529</v>
      </c>
      <c r="L299" s="27" t="s">
        <v>24533</v>
      </c>
      <c r="M299" s="60">
        <v>99900</v>
      </c>
      <c r="N299" s="49" t="str">
        <f t="shared" si="17"/>
        <v>SP</v>
      </c>
      <c r="O299" s="50" t="str">
        <f t="shared" si="18"/>
        <v>B1 NORMAL B2 OR MORE 79</v>
      </c>
      <c r="P299" s="84" t="str">
        <f t="shared" si="19"/>
        <v>SPECIAL PRICE</v>
      </c>
    </row>
    <row r="300" spans="1:16" x14ac:dyDescent="0.3">
      <c r="A300" s="43" t="str">
        <f t="shared" si="16"/>
        <v>2026 Q1 REGULER TEE B1 NORMAL, B2 OR MORE SP 79K /PC</v>
      </c>
      <c r="B300" s="44">
        <f>'2019 ALL N OLDER D95'!$B$2</f>
        <v>46121</v>
      </c>
      <c r="C300" s="44">
        <f>'2019 ALL N OLDER D95'!$C$2</f>
        <v>46127</v>
      </c>
      <c r="D300" s="43">
        <v>3260</v>
      </c>
      <c r="E300" s="43">
        <v>333</v>
      </c>
      <c r="F300" s="43">
        <v>3</v>
      </c>
      <c r="G300" s="27">
        <v>1</v>
      </c>
      <c r="H300" s="27" t="s">
        <v>1000</v>
      </c>
      <c r="I300" s="27" t="s">
        <v>24172</v>
      </c>
      <c r="J300" s="27">
        <v>68167035</v>
      </c>
      <c r="K300" s="27" t="s">
        <v>24529</v>
      </c>
      <c r="L300" s="27" t="s">
        <v>24534</v>
      </c>
      <c r="M300" s="60">
        <v>99900</v>
      </c>
      <c r="N300" s="49" t="str">
        <f t="shared" si="17"/>
        <v>SP</v>
      </c>
      <c r="O300" s="50" t="str">
        <f t="shared" si="18"/>
        <v>B1 NORMAL B2 OR MORE 79</v>
      </c>
      <c r="P300" s="84" t="str">
        <f t="shared" si="19"/>
        <v>SPECIAL PRICE</v>
      </c>
    </row>
    <row r="301" spans="1:16" x14ac:dyDescent="0.3">
      <c r="A301" s="43" t="str">
        <f t="shared" si="16"/>
        <v>2026 Q1 REGULER TEE B1 NORMAL, B2 OR MORE SP 79K /PC</v>
      </c>
      <c r="B301" s="44">
        <f>'2019 ALL N OLDER D95'!$B$2</f>
        <v>46121</v>
      </c>
      <c r="C301" s="44">
        <f>'2019 ALL N OLDER D95'!$C$2</f>
        <v>46127</v>
      </c>
      <c r="D301" s="43">
        <v>3260</v>
      </c>
      <c r="E301" s="43">
        <v>333</v>
      </c>
      <c r="F301" s="43">
        <v>3</v>
      </c>
      <c r="G301" s="27">
        <v>1</v>
      </c>
      <c r="H301" s="27" t="s">
        <v>1000</v>
      </c>
      <c r="I301" s="27" t="s">
        <v>24172</v>
      </c>
      <c r="J301" s="27">
        <v>68167044</v>
      </c>
      <c r="K301" s="27" t="s">
        <v>24535</v>
      </c>
      <c r="L301" s="27" t="s">
        <v>24536</v>
      </c>
      <c r="M301" s="60">
        <v>99900</v>
      </c>
      <c r="N301" s="49" t="str">
        <f t="shared" si="17"/>
        <v>SP</v>
      </c>
      <c r="O301" s="50" t="str">
        <f t="shared" si="18"/>
        <v>B1 NORMAL B2 OR MORE 79</v>
      </c>
      <c r="P301" s="84" t="str">
        <f t="shared" si="19"/>
        <v>SPECIAL PRICE</v>
      </c>
    </row>
    <row r="302" spans="1:16" x14ac:dyDescent="0.3">
      <c r="A302" s="43" t="str">
        <f t="shared" si="16"/>
        <v>2026 Q1 REGULER TEE B1 NORMAL, B2 OR MORE SP 79K /PC</v>
      </c>
      <c r="B302" s="44">
        <f>'2019 ALL N OLDER D95'!$B$2</f>
        <v>46121</v>
      </c>
      <c r="C302" s="44">
        <f>'2019 ALL N OLDER D95'!$C$2</f>
        <v>46127</v>
      </c>
      <c r="D302" s="43">
        <v>3260</v>
      </c>
      <c r="E302" s="43">
        <v>333</v>
      </c>
      <c r="F302" s="43">
        <v>3</v>
      </c>
      <c r="G302" s="27">
        <v>1</v>
      </c>
      <c r="H302" s="27" t="s">
        <v>1000</v>
      </c>
      <c r="I302" s="27" t="s">
        <v>24172</v>
      </c>
      <c r="J302" s="27">
        <v>68167053</v>
      </c>
      <c r="K302" s="27" t="s">
        <v>24535</v>
      </c>
      <c r="L302" s="27" t="s">
        <v>24537</v>
      </c>
      <c r="M302" s="60">
        <v>99900</v>
      </c>
      <c r="N302" s="49" t="str">
        <f t="shared" si="17"/>
        <v>SP</v>
      </c>
      <c r="O302" s="50" t="str">
        <f t="shared" si="18"/>
        <v>B1 NORMAL B2 OR MORE 79</v>
      </c>
      <c r="P302" s="84" t="str">
        <f t="shared" si="19"/>
        <v>SPECIAL PRICE</v>
      </c>
    </row>
    <row r="303" spans="1:16" x14ac:dyDescent="0.3">
      <c r="A303" s="27" t="str">
        <f t="shared" si="16"/>
        <v>2026 Q1 REGULER TEE B1 NORMAL, B2 OR MORE SP 79K /PC</v>
      </c>
      <c r="B303" s="44">
        <f>'2019 ALL N OLDER D95'!$B$2</f>
        <v>46121</v>
      </c>
      <c r="C303" s="44">
        <f>'2019 ALL N OLDER D95'!$C$2</f>
        <v>46127</v>
      </c>
      <c r="D303" s="43">
        <v>3260</v>
      </c>
      <c r="E303" s="43">
        <v>333</v>
      </c>
      <c r="F303" s="43">
        <v>3</v>
      </c>
      <c r="G303" s="27">
        <v>1</v>
      </c>
      <c r="H303" s="27" t="s">
        <v>1000</v>
      </c>
      <c r="I303" s="27" t="s">
        <v>24172</v>
      </c>
      <c r="J303" s="27">
        <v>68167062</v>
      </c>
      <c r="K303" s="27" t="s">
        <v>24535</v>
      </c>
      <c r="L303" s="27" t="s">
        <v>24538</v>
      </c>
      <c r="M303" s="60">
        <v>99900</v>
      </c>
      <c r="N303" s="49" t="str">
        <f t="shared" si="17"/>
        <v>SP</v>
      </c>
      <c r="O303" s="50" t="str">
        <f t="shared" si="18"/>
        <v>B1 NORMAL B2 OR MORE 79</v>
      </c>
      <c r="P303" s="84" t="str">
        <f t="shared" si="19"/>
        <v>SPECIAL PRICE</v>
      </c>
    </row>
    <row r="304" spans="1:16" x14ac:dyDescent="0.3">
      <c r="A304" s="43" t="str">
        <f t="shared" si="16"/>
        <v>2026 Q1 REGULER TEE B1 NORMAL, B2 OR MORE SP 79K /PC</v>
      </c>
      <c r="B304" s="44">
        <f>'2019 ALL N OLDER D95'!$B$2</f>
        <v>46121</v>
      </c>
      <c r="C304" s="44">
        <f>'2019 ALL N OLDER D95'!$C$2</f>
        <v>46127</v>
      </c>
      <c r="D304" s="43">
        <v>3260</v>
      </c>
      <c r="E304" s="43">
        <v>333</v>
      </c>
      <c r="F304" s="43">
        <v>3</v>
      </c>
      <c r="G304" s="27">
        <v>1</v>
      </c>
      <c r="H304" s="27" t="s">
        <v>1000</v>
      </c>
      <c r="I304" s="27" t="s">
        <v>24172</v>
      </c>
      <c r="J304" s="27">
        <v>68167071</v>
      </c>
      <c r="K304" s="27" t="s">
        <v>24535</v>
      </c>
      <c r="L304" s="27" t="s">
        <v>24539</v>
      </c>
      <c r="M304" s="60">
        <v>99900</v>
      </c>
      <c r="N304" s="49" t="str">
        <f t="shared" si="17"/>
        <v>SP</v>
      </c>
      <c r="O304" s="50" t="str">
        <f t="shared" si="18"/>
        <v>B1 NORMAL B2 OR MORE 79</v>
      </c>
      <c r="P304" s="84" t="str">
        <f t="shared" si="19"/>
        <v>SPECIAL PRICE</v>
      </c>
    </row>
    <row r="305" spans="1:16" x14ac:dyDescent="0.3">
      <c r="A305" s="43" t="str">
        <f t="shared" si="16"/>
        <v>2026 Q1 REGULER TEE B1 NORMAL, B2 OR MORE SP 79K /PC</v>
      </c>
      <c r="B305" s="44">
        <f>'2019 ALL N OLDER D95'!$B$2</f>
        <v>46121</v>
      </c>
      <c r="C305" s="44">
        <f>'2019 ALL N OLDER D95'!$C$2</f>
        <v>46127</v>
      </c>
      <c r="D305" s="43">
        <v>3260</v>
      </c>
      <c r="E305" s="43">
        <v>333</v>
      </c>
      <c r="F305" s="43">
        <v>3</v>
      </c>
      <c r="G305" s="27">
        <v>1</v>
      </c>
      <c r="H305" s="27" t="s">
        <v>1000</v>
      </c>
      <c r="I305" s="27" t="s">
        <v>24172</v>
      </c>
      <c r="J305" s="27">
        <v>68167080</v>
      </c>
      <c r="K305" s="27" t="s">
        <v>24535</v>
      </c>
      <c r="L305" s="27" t="s">
        <v>24540</v>
      </c>
      <c r="M305" s="60">
        <v>99900</v>
      </c>
      <c r="N305" s="49" t="str">
        <f t="shared" si="17"/>
        <v>SP</v>
      </c>
      <c r="O305" s="50" t="str">
        <f t="shared" si="18"/>
        <v>B1 NORMAL B2 OR MORE 79</v>
      </c>
      <c r="P305" s="84" t="str">
        <f t="shared" si="19"/>
        <v>SPECIAL PRICE</v>
      </c>
    </row>
    <row r="306" spans="1:16" x14ac:dyDescent="0.3">
      <c r="A306" s="43" t="str">
        <f t="shared" si="16"/>
        <v>2026 Q1 REGULER TEE B1 NORMAL, B2 OR MORE SP 79K /PC</v>
      </c>
      <c r="B306" s="44">
        <f>'2019 ALL N OLDER D95'!$B$2</f>
        <v>46121</v>
      </c>
      <c r="C306" s="44">
        <f>'2019 ALL N OLDER D95'!$C$2</f>
        <v>46127</v>
      </c>
      <c r="D306" s="43">
        <v>3260</v>
      </c>
      <c r="E306" s="43">
        <v>333</v>
      </c>
      <c r="F306" s="43">
        <v>3</v>
      </c>
      <c r="G306" s="27">
        <v>1</v>
      </c>
      <c r="H306" s="27" t="s">
        <v>1000</v>
      </c>
      <c r="I306" s="27" t="s">
        <v>24172</v>
      </c>
      <c r="J306" s="27">
        <v>68167099</v>
      </c>
      <c r="K306" s="27" t="s">
        <v>24541</v>
      </c>
      <c r="L306" s="27" t="s">
        <v>24542</v>
      </c>
      <c r="M306" s="60">
        <v>99900</v>
      </c>
      <c r="N306" s="49" t="str">
        <f t="shared" si="17"/>
        <v>SP</v>
      </c>
      <c r="O306" s="50" t="str">
        <f t="shared" si="18"/>
        <v>B1 NORMAL B2 OR MORE 79</v>
      </c>
      <c r="P306" s="84" t="str">
        <f t="shared" si="19"/>
        <v>SPECIAL PRICE</v>
      </c>
    </row>
    <row r="307" spans="1:16" x14ac:dyDescent="0.3">
      <c r="A307" s="43" t="str">
        <f t="shared" si="16"/>
        <v>2026 Q1 REGULER TEE B1 NORMAL, B2 OR MORE SP 79K /PC</v>
      </c>
      <c r="B307" s="44">
        <f>'2019 ALL N OLDER D95'!$B$2</f>
        <v>46121</v>
      </c>
      <c r="C307" s="44">
        <f>'2019 ALL N OLDER D95'!$C$2</f>
        <v>46127</v>
      </c>
      <c r="D307" s="43">
        <v>3260</v>
      </c>
      <c r="E307" s="43">
        <v>333</v>
      </c>
      <c r="F307" s="43">
        <v>3</v>
      </c>
      <c r="G307" s="27">
        <v>1</v>
      </c>
      <c r="H307" s="27" t="s">
        <v>1000</v>
      </c>
      <c r="I307" s="27" t="s">
        <v>24172</v>
      </c>
      <c r="J307" s="27">
        <v>68167106</v>
      </c>
      <c r="K307" s="27" t="s">
        <v>24541</v>
      </c>
      <c r="L307" s="27" t="s">
        <v>24543</v>
      </c>
      <c r="M307" s="60">
        <v>99900</v>
      </c>
      <c r="N307" s="49" t="str">
        <f t="shared" si="17"/>
        <v>SP</v>
      </c>
      <c r="O307" s="50" t="str">
        <f t="shared" si="18"/>
        <v>B1 NORMAL B2 OR MORE 79</v>
      </c>
      <c r="P307" s="84" t="str">
        <f t="shared" si="19"/>
        <v>SPECIAL PRICE</v>
      </c>
    </row>
    <row r="308" spans="1:16" x14ac:dyDescent="0.3">
      <c r="A308" s="27" t="str">
        <f t="shared" si="16"/>
        <v>2026 Q1 REGULER TEE B1 NORMAL, B2 OR MORE SP 79K /PC</v>
      </c>
      <c r="B308" s="44">
        <f>'2019 ALL N OLDER D95'!$B$2</f>
        <v>46121</v>
      </c>
      <c r="C308" s="44">
        <f>'2019 ALL N OLDER D95'!$C$2</f>
        <v>46127</v>
      </c>
      <c r="D308" s="43">
        <v>3260</v>
      </c>
      <c r="E308" s="43">
        <v>333</v>
      </c>
      <c r="F308" s="43">
        <v>3</v>
      </c>
      <c r="G308" s="27">
        <v>1</v>
      </c>
      <c r="H308" s="27" t="s">
        <v>1000</v>
      </c>
      <c r="I308" s="27" t="s">
        <v>24172</v>
      </c>
      <c r="J308" s="27">
        <v>68167115</v>
      </c>
      <c r="K308" s="27" t="s">
        <v>24541</v>
      </c>
      <c r="L308" s="27" t="s">
        <v>24544</v>
      </c>
      <c r="M308" s="60">
        <v>99900</v>
      </c>
      <c r="N308" s="49" t="str">
        <f t="shared" si="17"/>
        <v>SP</v>
      </c>
      <c r="O308" s="50" t="str">
        <f t="shared" si="18"/>
        <v>B1 NORMAL B2 OR MORE 79</v>
      </c>
      <c r="P308" s="84" t="str">
        <f t="shared" si="19"/>
        <v>SPECIAL PRICE</v>
      </c>
    </row>
    <row r="309" spans="1:16" x14ac:dyDescent="0.3">
      <c r="A309" s="43" t="str">
        <f t="shared" si="16"/>
        <v>2026 Q1 REGULER TEE B1 NORMAL, B2 OR MORE SP 79K /PC</v>
      </c>
      <c r="B309" s="44">
        <f>'2019 ALL N OLDER D95'!$B$2</f>
        <v>46121</v>
      </c>
      <c r="C309" s="44">
        <f>'2019 ALL N OLDER D95'!$C$2</f>
        <v>46127</v>
      </c>
      <c r="D309" s="43">
        <v>3260</v>
      </c>
      <c r="E309" s="43">
        <v>333</v>
      </c>
      <c r="F309" s="43">
        <v>3</v>
      </c>
      <c r="G309" s="27">
        <v>1</v>
      </c>
      <c r="H309" s="27" t="s">
        <v>1000</v>
      </c>
      <c r="I309" s="27" t="s">
        <v>24172</v>
      </c>
      <c r="J309" s="27">
        <v>68167124</v>
      </c>
      <c r="K309" s="27" t="s">
        <v>24541</v>
      </c>
      <c r="L309" s="27" t="s">
        <v>24545</v>
      </c>
      <c r="M309" s="60">
        <v>99900</v>
      </c>
      <c r="N309" s="49" t="str">
        <f t="shared" si="17"/>
        <v>SP</v>
      </c>
      <c r="O309" s="50" t="str">
        <f t="shared" si="18"/>
        <v>B1 NORMAL B2 OR MORE 79</v>
      </c>
      <c r="P309" s="84" t="str">
        <f t="shared" si="19"/>
        <v>SPECIAL PRICE</v>
      </c>
    </row>
    <row r="310" spans="1:16" x14ac:dyDescent="0.3">
      <c r="A310" s="43" t="str">
        <f t="shared" si="16"/>
        <v>2026 Q1 REGULER TEE B1 NORMAL, B2 OR MORE SP 79K /PC</v>
      </c>
      <c r="B310" s="44">
        <f>'2019 ALL N OLDER D95'!$B$2</f>
        <v>46121</v>
      </c>
      <c r="C310" s="44">
        <f>'2019 ALL N OLDER D95'!$C$2</f>
        <v>46127</v>
      </c>
      <c r="D310" s="43">
        <v>3260</v>
      </c>
      <c r="E310" s="43">
        <v>333</v>
      </c>
      <c r="F310" s="43">
        <v>3</v>
      </c>
      <c r="G310" s="27">
        <v>1</v>
      </c>
      <c r="H310" s="27" t="s">
        <v>1000</v>
      </c>
      <c r="I310" s="27" t="s">
        <v>24172</v>
      </c>
      <c r="J310" s="27">
        <v>68167133</v>
      </c>
      <c r="K310" s="27" t="s">
        <v>24541</v>
      </c>
      <c r="L310" s="27" t="s">
        <v>24546</v>
      </c>
      <c r="M310" s="60">
        <v>99900</v>
      </c>
      <c r="N310" s="49" t="str">
        <f t="shared" si="17"/>
        <v>SP</v>
      </c>
      <c r="O310" s="50" t="str">
        <f t="shared" si="18"/>
        <v>B1 NORMAL B2 OR MORE 79</v>
      </c>
      <c r="P310" s="84" t="str">
        <f t="shared" si="19"/>
        <v>SPECIAL PRICE</v>
      </c>
    </row>
    <row r="311" spans="1:16" x14ac:dyDescent="0.3">
      <c r="A311" s="43" t="str">
        <f t="shared" si="16"/>
        <v>2026 Q1 REGULER TEE B1 NORMAL, B2 OR MORE SP 79K /PC</v>
      </c>
      <c r="B311" s="44">
        <f>'2019 ALL N OLDER D95'!$B$2</f>
        <v>46121</v>
      </c>
      <c r="C311" s="44">
        <f>'2019 ALL N OLDER D95'!$C$2</f>
        <v>46127</v>
      </c>
      <c r="D311" s="43">
        <v>3260</v>
      </c>
      <c r="E311" s="43">
        <v>333</v>
      </c>
      <c r="F311" s="43">
        <v>3</v>
      </c>
      <c r="G311" s="27">
        <v>1</v>
      </c>
      <c r="H311" s="27" t="s">
        <v>1000</v>
      </c>
      <c r="I311" s="27" t="s">
        <v>24172</v>
      </c>
      <c r="J311" s="27">
        <v>68167142</v>
      </c>
      <c r="K311" s="27" t="s">
        <v>24547</v>
      </c>
      <c r="L311" s="27" t="s">
        <v>24548</v>
      </c>
      <c r="M311" s="60">
        <v>99900</v>
      </c>
      <c r="N311" s="49" t="str">
        <f t="shared" si="17"/>
        <v>SP</v>
      </c>
      <c r="O311" s="50" t="str">
        <f t="shared" si="18"/>
        <v>B1 NORMAL B2 OR MORE 79</v>
      </c>
      <c r="P311" s="84" t="str">
        <f t="shared" si="19"/>
        <v>SPECIAL PRICE</v>
      </c>
    </row>
    <row r="312" spans="1:16" x14ac:dyDescent="0.3">
      <c r="A312" s="43" t="str">
        <f t="shared" si="16"/>
        <v>2026 Q1 REGULER TEE B1 NORMAL, B2 OR MORE SP 79K /PC</v>
      </c>
      <c r="B312" s="44">
        <f>'2019 ALL N OLDER D95'!$B$2</f>
        <v>46121</v>
      </c>
      <c r="C312" s="44">
        <f>'2019 ALL N OLDER D95'!$C$2</f>
        <v>46127</v>
      </c>
      <c r="D312" s="43">
        <v>3260</v>
      </c>
      <c r="E312" s="43">
        <v>333</v>
      </c>
      <c r="F312" s="43">
        <v>3</v>
      </c>
      <c r="G312" s="27">
        <v>1</v>
      </c>
      <c r="H312" s="27" t="s">
        <v>1000</v>
      </c>
      <c r="I312" s="27" t="s">
        <v>24172</v>
      </c>
      <c r="J312" s="27">
        <v>68167151</v>
      </c>
      <c r="K312" s="27" t="s">
        <v>24547</v>
      </c>
      <c r="L312" s="27" t="s">
        <v>24549</v>
      </c>
      <c r="M312" s="60">
        <v>99900</v>
      </c>
      <c r="N312" s="49" t="str">
        <f t="shared" si="17"/>
        <v>SP</v>
      </c>
      <c r="O312" s="50" t="str">
        <f t="shared" si="18"/>
        <v>B1 NORMAL B2 OR MORE 79</v>
      </c>
      <c r="P312" s="84" t="str">
        <f t="shared" si="19"/>
        <v>SPECIAL PRICE</v>
      </c>
    </row>
    <row r="313" spans="1:16" x14ac:dyDescent="0.3">
      <c r="A313" s="27" t="str">
        <f t="shared" si="16"/>
        <v>2026 Q1 REGULER TEE B1 NORMAL, B2 OR MORE SP 79K /PC</v>
      </c>
      <c r="B313" s="44">
        <f>'2019 ALL N OLDER D95'!$B$2</f>
        <v>46121</v>
      </c>
      <c r="C313" s="44">
        <f>'2019 ALL N OLDER D95'!$C$2</f>
        <v>46127</v>
      </c>
      <c r="D313" s="43">
        <v>3260</v>
      </c>
      <c r="E313" s="43">
        <v>333</v>
      </c>
      <c r="F313" s="43">
        <v>3</v>
      </c>
      <c r="G313" s="27">
        <v>1</v>
      </c>
      <c r="H313" s="27" t="s">
        <v>1000</v>
      </c>
      <c r="I313" s="27" t="s">
        <v>24172</v>
      </c>
      <c r="J313" s="27">
        <v>68167160</v>
      </c>
      <c r="K313" s="27" t="s">
        <v>24547</v>
      </c>
      <c r="L313" s="27" t="s">
        <v>24550</v>
      </c>
      <c r="M313" s="60">
        <v>99900</v>
      </c>
      <c r="N313" s="49" t="str">
        <f t="shared" si="17"/>
        <v>SP</v>
      </c>
      <c r="O313" s="50" t="str">
        <f t="shared" si="18"/>
        <v>B1 NORMAL B2 OR MORE 79</v>
      </c>
      <c r="P313" s="84" t="str">
        <f t="shared" si="19"/>
        <v>SPECIAL PRICE</v>
      </c>
    </row>
    <row r="314" spans="1:16" x14ac:dyDescent="0.3">
      <c r="A314" s="43" t="str">
        <f t="shared" si="16"/>
        <v>2026 Q1 REGULER TEE B1 NORMAL, B2 OR MORE SP 79K /PC</v>
      </c>
      <c r="B314" s="44">
        <f>'2019 ALL N OLDER D95'!$B$2</f>
        <v>46121</v>
      </c>
      <c r="C314" s="44">
        <f>'2019 ALL N OLDER D95'!$C$2</f>
        <v>46127</v>
      </c>
      <c r="D314" s="43">
        <v>3260</v>
      </c>
      <c r="E314" s="43">
        <v>333</v>
      </c>
      <c r="F314" s="43">
        <v>3</v>
      </c>
      <c r="G314" s="27">
        <v>1</v>
      </c>
      <c r="H314" s="27" t="s">
        <v>1000</v>
      </c>
      <c r="I314" s="27" t="s">
        <v>24172</v>
      </c>
      <c r="J314" s="27">
        <v>68167179</v>
      </c>
      <c r="K314" s="27" t="s">
        <v>24547</v>
      </c>
      <c r="L314" s="27" t="s">
        <v>24551</v>
      </c>
      <c r="M314" s="60">
        <v>99900</v>
      </c>
      <c r="N314" s="49" t="str">
        <f t="shared" si="17"/>
        <v>SP</v>
      </c>
      <c r="O314" s="50" t="str">
        <f t="shared" si="18"/>
        <v>B1 NORMAL B2 OR MORE 79</v>
      </c>
      <c r="P314" s="84" t="str">
        <f t="shared" si="19"/>
        <v>SPECIAL PRICE</v>
      </c>
    </row>
    <row r="315" spans="1:16" x14ac:dyDescent="0.3">
      <c r="A315" s="43" t="str">
        <f t="shared" si="16"/>
        <v>2026 Q1 REGULER TEE B1 NORMAL, B2 OR MORE SP 79K /PC</v>
      </c>
      <c r="B315" s="44">
        <f>'2019 ALL N OLDER D95'!$B$2</f>
        <v>46121</v>
      </c>
      <c r="C315" s="44">
        <f>'2019 ALL N OLDER D95'!$C$2</f>
        <v>46127</v>
      </c>
      <c r="D315" s="43">
        <v>3260</v>
      </c>
      <c r="E315" s="43">
        <v>333</v>
      </c>
      <c r="F315" s="43">
        <v>3</v>
      </c>
      <c r="G315" s="27">
        <v>1</v>
      </c>
      <c r="H315" s="27" t="s">
        <v>1000</v>
      </c>
      <c r="I315" s="27" t="s">
        <v>24172</v>
      </c>
      <c r="J315" s="27">
        <v>68167188</v>
      </c>
      <c r="K315" s="27" t="s">
        <v>24547</v>
      </c>
      <c r="L315" s="27" t="s">
        <v>24552</v>
      </c>
      <c r="M315" s="60">
        <v>99900</v>
      </c>
      <c r="N315" s="49" t="str">
        <f t="shared" si="17"/>
        <v>SP</v>
      </c>
      <c r="O315" s="50" t="str">
        <f t="shared" si="18"/>
        <v>B1 NORMAL B2 OR MORE 79</v>
      </c>
      <c r="P315" s="84" t="str">
        <f t="shared" si="19"/>
        <v>SPECIAL PRICE</v>
      </c>
    </row>
    <row r="316" spans="1:16" x14ac:dyDescent="0.3">
      <c r="A316" s="43" t="str">
        <f t="shared" si="16"/>
        <v>2026 Q1 REGULER TEE B1 NORMAL, B2 OR MORE SP 79K /PC</v>
      </c>
      <c r="B316" s="44">
        <f>'2019 ALL N OLDER D95'!$B$2</f>
        <v>46121</v>
      </c>
      <c r="C316" s="44">
        <f>'2019 ALL N OLDER D95'!$C$2</f>
        <v>46127</v>
      </c>
      <c r="D316" s="43">
        <v>3260</v>
      </c>
      <c r="E316" s="43">
        <v>333</v>
      </c>
      <c r="F316" s="43">
        <v>3</v>
      </c>
      <c r="G316" s="27">
        <v>1</v>
      </c>
      <c r="H316" s="27" t="s">
        <v>1000</v>
      </c>
      <c r="I316" s="27" t="s">
        <v>24172</v>
      </c>
      <c r="J316" s="27">
        <v>68167197</v>
      </c>
      <c r="K316" s="27" t="s">
        <v>24553</v>
      </c>
      <c r="L316" s="27" t="s">
        <v>24554</v>
      </c>
      <c r="M316" s="60">
        <v>99900</v>
      </c>
      <c r="N316" s="49" t="str">
        <f t="shared" si="17"/>
        <v>SP</v>
      </c>
      <c r="O316" s="50" t="str">
        <f t="shared" si="18"/>
        <v>B1 NORMAL B2 OR MORE 79</v>
      </c>
      <c r="P316" s="84" t="str">
        <f t="shared" si="19"/>
        <v>SPECIAL PRICE</v>
      </c>
    </row>
    <row r="317" spans="1:16" x14ac:dyDescent="0.3">
      <c r="A317" s="43" t="str">
        <f t="shared" si="16"/>
        <v>2026 Q1 REGULER TEE B1 NORMAL, B2 OR MORE SP 79K /PC</v>
      </c>
      <c r="B317" s="44">
        <f>'2019 ALL N OLDER D95'!$B$2</f>
        <v>46121</v>
      </c>
      <c r="C317" s="44">
        <f>'2019 ALL N OLDER D95'!$C$2</f>
        <v>46127</v>
      </c>
      <c r="D317" s="43">
        <v>3260</v>
      </c>
      <c r="E317" s="43">
        <v>333</v>
      </c>
      <c r="F317" s="43">
        <v>3</v>
      </c>
      <c r="G317" s="27">
        <v>1</v>
      </c>
      <c r="H317" s="27" t="s">
        <v>1000</v>
      </c>
      <c r="I317" s="27" t="s">
        <v>24172</v>
      </c>
      <c r="J317" s="27">
        <v>68167204</v>
      </c>
      <c r="K317" s="27" t="s">
        <v>24553</v>
      </c>
      <c r="L317" s="27" t="s">
        <v>24555</v>
      </c>
      <c r="M317" s="60">
        <v>99900</v>
      </c>
      <c r="N317" s="49" t="str">
        <f t="shared" si="17"/>
        <v>SP</v>
      </c>
      <c r="O317" s="50" t="str">
        <f t="shared" si="18"/>
        <v>B1 NORMAL B2 OR MORE 79</v>
      </c>
      <c r="P317" s="84" t="str">
        <f t="shared" si="19"/>
        <v>SPECIAL PRICE</v>
      </c>
    </row>
    <row r="318" spans="1:16" x14ac:dyDescent="0.3">
      <c r="A318" s="27" t="str">
        <f t="shared" si="16"/>
        <v>2026 Q1 REGULER TEE B1 NORMAL, B2 OR MORE SP 79K /PC</v>
      </c>
      <c r="B318" s="44">
        <f>'2019 ALL N OLDER D95'!$B$2</f>
        <v>46121</v>
      </c>
      <c r="C318" s="44">
        <f>'2019 ALL N OLDER D95'!$C$2</f>
        <v>46127</v>
      </c>
      <c r="D318" s="43">
        <v>3260</v>
      </c>
      <c r="E318" s="43">
        <v>333</v>
      </c>
      <c r="F318" s="43">
        <v>3</v>
      </c>
      <c r="G318" s="27">
        <v>1</v>
      </c>
      <c r="H318" s="27" t="s">
        <v>1000</v>
      </c>
      <c r="I318" s="27" t="s">
        <v>24172</v>
      </c>
      <c r="J318" s="27">
        <v>68167213</v>
      </c>
      <c r="K318" s="27" t="s">
        <v>24553</v>
      </c>
      <c r="L318" s="27" t="s">
        <v>24556</v>
      </c>
      <c r="M318" s="60">
        <v>99900</v>
      </c>
      <c r="N318" s="49" t="str">
        <f t="shared" si="17"/>
        <v>SP</v>
      </c>
      <c r="O318" s="50" t="str">
        <f t="shared" si="18"/>
        <v>B1 NORMAL B2 OR MORE 79</v>
      </c>
      <c r="P318" s="84" t="str">
        <f t="shared" si="19"/>
        <v>SPECIAL PRICE</v>
      </c>
    </row>
    <row r="319" spans="1:16" x14ac:dyDescent="0.3">
      <c r="A319" s="43" t="str">
        <f t="shared" si="16"/>
        <v>2026 Q1 REGULER TEE B1 NORMAL, B2 OR MORE SP 79K /PC</v>
      </c>
      <c r="B319" s="44">
        <f>'2019 ALL N OLDER D95'!$B$2</f>
        <v>46121</v>
      </c>
      <c r="C319" s="44">
        <f>'2019 ALL N OLDER D95'!$C$2</f>
        <v>46127</v>
      </c>
      <c r="D319" s="43">
        <v>3260</v>
      </c>
      <c r="E319" s="43">
        <v>333</v>
      </c>
      <c r="F319" s="43">
        <v>3</v>
      </c>
      <c r="G319" s="27">
        <v>1</v>
      </c>
      <c r="H319" s="27" t="s">
        <v>1000</v>
      </c>
      <c r="I319" s="27" t="s">
        <v>24172</v>
      </c>
      <c r="J319" s="27">
        <v>68167222</v>
      </c>
      <c r="K319" s="27" t="s">
        <v>24553</v>
      </c>
      <c r="L319" s="27" t="s">
        <v>24557</v>
      </c>
      <c r="M319" s="60">
        <v>99900</v>
      </c>
      <c r="N319" s="49" t="str">
        <f t="shared" si="17"/>
        <v>SP</v>
      </c>
      <c r="O319" s="50" t="str">
        <f t="shared" si="18"/>
        <v>B1 NORMAL B2 OR MORE 79</v>
      </c>
      <c r="P319" s="84" t="str">
        <f t="shared" si="19"/>
        <v>SPECIAL PRICE</v>
      </c>
    </row>
    <row r="320" spans="1:16" x14ac:dyDescent="0.3">
      <c r="A320" s="43" t="str">
        <f t="shared" si="16"/>
        <v>2026 Q1 REGULER TEE B1 NORMAL, B2 OR MORE SP 79K /PC</v>
      </c>
      <c r="B320" s="44">
        <f>'2019 ALL N OLDER D95'!$B$2</f>
        <v>46121</v>
      </c>
      <c r="C320" s="44">
        <f>'2019 ALL N OLDER D95'!$C$2</f>
        <v>46127</v>
      </c>
      <c r="D320" s="43">
        <v>3260</v>
      </c>
      <c r="E320" s="43">
        <v>333</v>
      </c>
      <c r="F320" s="43">
        <v>3</v>
      </c>
      <c r="G320" s="27">
        <v>1</v>
      </c>
      <c r="H320" s="27" t="s">
        <v>1000</v>
      </c>
      <c r="I320" s="27" t="s">
        <v>24172</v>
      </c>
      <c r="J320" s="27">
        <v>68167231</v>
      </c>
      <c r="K320" s="27" t="s">
        <v>24553</v>
      </c>
      <c r="L320" s="27" t="s">
        <v>24558</v>
      </c>
      <c r="M320" s="60">
        <v>99900</v>
      </c>
      <c r="N320" s="49" t="str">
        <f t="shared" si="17"/>
        <v>SP</v>
      </c>
      <c r="O320" s="50" t="str">
        <f t="shared" si="18"/>
        <v>B1 NORMAL B2 OR MORE 79</v>
      </c>
      <c r="P320" s="84" t="str">
        <f t="shared" si="19"/>
        <v>SPECIAL PRICE</v>
      </c>
    </row>
    <row r="321" spans="1:16" x14ac:dyDescent="0.3">
      <c r="A321" s="43" t="str">
        <f t="shared" si="16"/>
        <v>2026 Q1 REGULER TEE B1 NORMAL, B2 OR MORE SP 79K /PC</v>
      </c>
      <c r="B321" s="44">
        <f>'2019 ALL N OLDER D95'!$B$2</f>
        <v>46121</v>
      </c>
      <c r="C321" s="44">
        <f>'2019 ALL N OLDER D95'!$C$2</f>
        <v>46127</v>
      </c>
      <c r="D321" s="43">
        <v>3260</v>
      </c>
      <c r="E321" s="43">
        <v>333</v>
      </c>
      <c r="F321" s="43">
        <v>3</v>
      </c>
      <c r="G321" s="27">
        <v>1</v>
      </c>
      <c r="H321" s="27" t="s">
        <v>1000</v>
      </c>
      <c r="I321" s="27" t="s">
        <v>24172</v>
      </c>
      <c r="J321" s="27">
        <v>68167240</v>
      </c>
      <c r="K321" s="27" t="s">
        <v>24559</v>
      </c>
      <c r="L321" s="27" t="s">
        <v>24560</v>
      </c>
      <c r="M321" s="60">
        <v>99900</v>
      </c>
      <c r="N321" s="49" t="str">
        <f t="shared" si="17"/>
        <v>SP</v>
      </c>
      <c r="O321" s="50" t="str">
        <f t="shared" si="18"/>
        <v>B1 NORMAL B2 OR MORE 79</v>
      </c>
      <c r="P321" s="84" t="str">
        <f t="shared" si="19"/>
        <v>SPECIAL PRICE</v>
      </c>
    </row>
    <row r="322" spans="1:16" x14ac:dyDescent="0.3">
      <c r="A322" s="43" t="str">
        <f t="shared" si="16"/>
        <v>2026 Q1 REGULER TEE B1 NORMAL, B2 OR MORE SP 79K /PC</v>
      </c>
      <c r="B322" s="44">
        <f>'2019 ALL N OLDER D95'!$B$2</f>
        <v>46121</v>
      </c>
      <c r="C322" s="44">
        <f>'2019 ALL N OLDER D95'!$C$2</f>
        <v>46127</v>
      </c>
      <c r="D322" s="43">
        <v>3260</v>
      </c>
      <c r="E322" s="43">
        <v>333</v>
      </c>
      <c r="F322" s="43">
        <v>3</v>
      </c>
      <c r="G322" s="27">
        <v>1</v>
      </c>
      <c r="H322" s="27" t="s">
        <v>1000</v>
      </c>
      <c r="I322" s="27" t="s">
        <v>24172</v>
      </c>
      <c r="J322" s="27">
        <v>68167259</v>
      </c>
      <c r="K322" s="27" t="s">
        <v>24559</v>
      </c>
      <c r="L322" s="27" t="s">
        <v>24561</v>
      </c>
      <c r="M322" s="60">
        <v>99900</v>
      </c>
      <c r="N322" s="49" t="str">
        <f t="shared" si="17"/>
        <v>SP</v>
      </c>
      <c r="O322" s="50" t="str">
        <f t="shared" si="18"/>
        <v>B1 NORMAL B2 OR MORE 79</v>
      </c>
      <c r="P322" s="84" t="str">
        <f t="shared" si="19"/>
        <v>SPECIAL PRICE</v>
      </c>
    </row>
    <row r="323" spans="1:16" x14ac:dyDescent="0.3">
      <c r="A323" s="27" t="str">
        <f t="shared" si="16"/>
        <v>2026 Q1 REGULER TEE B1 NORMAL, B2 OR MORE SP 79K /PC</v>
      </c>
      <c r="B323" s="44">
        <f>'2019 ALL N OLDER D95'!$B$2</f>
        <v>46121</v>
      </c>
      <c r="C323" s="44">
        <f>'2019 ALL N OLDER D95'!$C$2</f>
        <v>46127</v>
      </c>
      <c r="D323" s="43">
        <v>3260</v>
      </c>
      <c r="E323" s="43">
        <v>333</v>
      </c>
      <c r="F323" s="43">
        <v>3</v>
      </c>
      <c r="G323" s="27">
        <v>1</v>
      </c>
      <c r="H323" s="27" t="s">
        <v>1000</v>
      </c>
      <c r="I323" s="27" t="s">
        <v>24172</v>
      </c>
      <c r="J323" s="27">
        <v>68167268</v>
      </c>
      <c r="K323" s="27" t="s">
        <v>24559</v>
      </c>
      <c r="L323" s="27" t="s">
        <v>24562</v>
      </c>
      <c r="M323" s="60">
        <v>99900</v>
      </c>
      <c r="N323" s="49" t="str">
        <f t="shared" si="17"/>
        <v>SP</v>
      </c>
      <c r="O323" s="50" t="str">
        <f t="shared" si="18"/>
        <v>B1 NORMAL B2 OR MORE 79</v>
      </c>
      <c r="P323" s="84" t="str">
        <f t="shared" si="19"/>
        <v>SPECIAL PRICE</v>
      </c>
    </row>
    <row r="324" spans="1:16" x14ac:dyDescent="0.3">
      <c r="A324" s="43" t="str">
        <f t="shared" ref="A324:A387" si="20">$A$2</f>
        <v>2026 Q1 REGULER TEE B1 NORMAL, B2 OR MORE SP 79K /PC</v>
      </c>
      <c r="B324" s="44">
        <f>'2019 ALL N OLDER D95'!$B$2</f>
        <v>46121</v>
      </c>
      <c r="C324" s="44">
        <f>'2019 ALL N OLDER D95'!$C$2</f>
        <v>46127</v>
      </c>
      <c r="D324" s="43">
        <v>3260</v>
      </c>
      <c r="E324" s="43">
        <v>333</v>
      </c>
      <c r="F324" s="43">
        <v>3</v>
      </c>
      <c r="G324" s="27">
        <v>1</v>
      </c>
      <c r="H324" s="27" t="s">
        <v>1000</v>
      </c>
      <c r="I324" s="27" t="s">
        <v>24172</v>
      </c>
      <c r="J324" s="27">
        <v>68167277</v>
      </c>
      <c r="K324" s="27" t="s">
        <v>24559</v>
      </c>
      <c r="L324" s="27" t="s">
        <v>24563</v>
      </c>
      <c r="M324" s="60">
        <v>99900</v>
      </c>
      <c r="N324" s="49" t="str">
        <f t="shared" ref="N324:N387" si="21">$N$2</f>
        <v>SP</v>
      </c>
      <c r="O324" s="50" t="str">
        <f t="shared" ref="O324:O387" si="22">$O$2</f>
        <v>B1 NORMAL B2 OR MORE 79</v>
      </c>
      <c r="P324" s="84" t="str">
        <f t="shared" ref="P324:P387" si="23">$P$2</f>
        <v>SPECIAL PRICE</v>
      </c>
    </row>
    <row r="325" spans="1:16" x14ac:dyDescent="0.3">
      <c r="A325" s="43" t="str">
        <f t="shared" si="20"/>
        <v>2026 Q1 REGULER TEE B1 NORMAL, B2 OR MORE SP 79K /PC</v>
      </c>
      <c r="B325" s="44">
        <f>'2019 ALL N OLDER D95'!$B$2</f>
        <v>46121</v>
      </c>
      <c r="C325" s="44">
        <f>'2019 ALL N OLDER D95'!$C$2</f>
        <v>46127</v>
      </c>
      <c r="D325" s="43">
        <v>3260</v>
      </c>
      <c r="E325" s="43">
        <v>333</v>
      </c>
      <c r="F325" s="43">
        <v>3</v>
      </c>
      <c r="G325" s="27">
        <v>1</v>
      </c>
      <c r="H325" s="27" t="s">
        <v>1000</v>
      </c>
      <c r="I325" s="27" t="s">
        <v>24172</v>
      </c>
      <c r="J325" s="27">
        <v>68167286</v>
      </c>
      <c r="K325" s="27" t="s">
        <v>24559</v>
      </c>
      <c r="L325" s="27" t="s">
        <v>24564</v>
      </c>
      <c r="M325" s="60">
        <v>99900</v>
      </c>
      <c r="N325" s="49" t="str">
        <f t="shared" si="21"/>
        <v>SP</v>
      </c>
      <c r="O325" s="50" t="str">
        <f t="shared" si="22"/>
        <v>B1 NORMAL B2 OR MORE 79</v>
      </c>
      <c r="P325" s="84" t="str">
        <f t="shared" si="23"/>
        <v>SPECIAL PRICE</v>
      </c>
    </row>
    <row r="326" spans="1:16" x14ac:dyDescent="0.3">
      <c r="A326" s="43" t="str">
        <f t="shared" si="20"/>
        <v>2026 Q1 REGULER TEE B1 NORMAL, B2 OR MORE SP 79K /PC</v>
      </c>
      <c r="B326" s="44">
        <f>'2019 ALL N OLDER D95'!$B$2</f>
        <v>46121</v>
      </c>
      <c r="C326" s="44">
        <f>'2019 ALL N OLDER D95'!$C$2</f>
        <v>46127</v>
      </c>
      <c r="D326" s="43">
        <v>3260</v>
      </c>
      <c r="E326" s="43">
        <v>333</v>
      </c>
      <c r="F326" s="43">
        <v>3</v>
      </c>
      <c r="G326" s="27">
        <v>1</v>
      </c>
      <c r="H326" s="27" t="s">
        <v>1000</v>
      </c>
      <c r="I326" s="27" t="s">
        <v>24172</v>
      </c>
      <c r="J326" s="27">
        <v>68167295</v>
      </c>
      <c r="K326" s="27" t="s">
        <v>24565</v>
      </c>
      <c r="L326" s="27" t="s">
        <v>24566</v>
      </c>
      <c r="M326" s="60">
        <v>99900</v>
      </c>
      <c r="N326" s="49" t="str">
        <f t="shared" si="21"/>
        <v>SP</v>
      </c>
      <c r="O326" s="50" t="str">
        <f t="shared" si="22"/>
        <v>B1 NORMAL B2 OR MORE 79</v>
      </c>
      <c r="P326" s="84" t="str">
        <f t="shared" si="23"/>
        <v>SPECIAL PRICE</v>
      </c>
    </row>
    <row r="327" spans="1:16" x14ac:dyDescent="0.3">
      <c r="A327" s="43" t="str">
        <f t="shared" si="20"/>
        <v>2026 Q1 REGULER TEE B1 NORMAL, B2 OR MORE SP 79K /PC</v>
      </c>
      <c r="B327" s="44">
        <f>'2019 ALL N OLDER D95'!$B$2</f>
        <v>46121</v>
      </c>
      <c r="C327" s="44">
        <f>'2019 ALL N OLDER D95'!$C$2</f>
        <v>46127</v>
      </c>
      <c r="D327" s="43">
        <v>3260</v>
      </c>
      <c r="E327" s="43">
        <v>333</v>
      </c>
      <c r="F327" s="43">
        <v>3</v>
      </c>
      <c r="G327" s="27">
        <v>1</v>
      </c>
      <c r="H327" s="27" t="s">
        <v>1000</v>
      </c>
      <c r="I327" s="27" t="s">
        <v>24172</v>
      </c>
      <c r="J327" s="27">
        <v>68167302</v>
      </c>
      <c r="K327" s="27" t="s">
        <v>24565</v>
      </c>
      <c r="L327" s="27" t="s">
        <v>24567</v>
      </c>
      <c r="M327" s="60">
        <v>99900</v>
      </c>
      <c r="N327" s="49" t="str">
        <f t="shared" si="21"/>
        <v>SP</v>
      </c>
      <c r="O327" s="50" t="str">
        <f t="shared" si="22"/>
        <v>B1 NORMAL B2 OR MORE 79</v>
      </c>
      <c r="P327" s="84" t="str">
        <f t="shared" si="23"/>
        <v>SPECIAL PRICE</v>
      </c>
    </row>
    <row r="328" spans="1:16" x14ac:dyDescent="0.3">
      <c r="A328" s="27" t="str">
        <f t="shared" si="20"/>
        <v>2026 Q1 REGULER TEE B1 NORMAL, B2 OR MORE SP 79K /PC</v>
      </c>
      <c r="B328" s="44">
        <f>'2019 ALL N OLDER D95'!$B$2</f>
        <v>46121</v>
      </c>
      <c r="C328" s="44">
        <f>'2019 ALL N OLDER D95'!$C$2</f>
        <v>46127</v>
      </c>
      <c r="D328" s="43">
        <v>3260</v>
      </c>
      <c r="E328" s="43">
        <v>333</v>
      </c>
      <c r="F328" s="43">
        <v>3</v>
      </c>
      <c r="G328" s="27">
        <v>1</v>
      </c>
      <c r="H328" s="27" t="s">
        <v>1000</v>
      </c>
      <c r="I328" s="27" t="s">
        <v>24172</v>
      </c>
      <c r="J328" s="27">
        <v>68167311</v>
      </c>
      <c r="K328" s="27" t="s">
        <v>24565</v>
      </c>
      <c r="L328" s="27" t="s">
        <v>24568</v>
      </c>
      <c r="M328" s="60">
        <v>99900</v>
      </c>
      <c r="N328" s="49" t="str">
        <f t="shared" si="21"/>
        <v>SP</v>
      </c>
      <c r="O328" s="50" t="str">
        <f t="shared" si="22"/>
        <v>B1 NORMAL B2 OR MORE 79</v>
      </c>
      <c r="P328" s="84" t="str">
        <f t="shared" si="23"/>
        <v>SPECIAL PRICE</v>
      </c>
    </row>
    <row r="329" spans="1:16" x14ac:dyDescent="0.3">
      <c r="A329" s="43" t="str">
        <f t="shared" si="20"/>
        <v>2026 Q1 REGULER TEE B1 NORMAL, B2 OR MORE SP 79K /PC</v>
      </c>
      <c r="B329" s="44">
        <f>'2019 ALL N OLDER D95'!$B$2</f>
        <v>46121</v>
      </c>
      <c r="C329" s="44">
        <f>'2019 ALL N OLDER D95'!$C$2</f>
        <v>46127</v>
      </c>
      <c r="D329" s="43">
        <v>3260</v>
      </c>
      <c r="E329" s="43">
        <v>333</v>
      </c>
      <c r="F329" s="43">
        <v>3</v>
      </c>
      <c r="G329" s="27">
        <v>1</v>
      </c>
      <c r="H329" s="27" t="s">
        <v>1000</v>
      </c>
      <c r="I329" s="27" t="s">
        <v>24172</v>
      </c>
      <c r="J329" s="27">
        <v>68167320</v>
      </c>
      <c r="K329" s="27" t="s">
        <v>24565</v>
      </c>
      <c r="L329" s="27" t="s">
        <v>24569</v>
      </c>
      <c r="M329" s="60">
        <v>99900</v>
      </c>
      <c r="N329" s="49" t="str">
        <f t="shared" si="21"/>
        <v>SP</v>
      </c>
      <c r="O329" s="50" t="str">
        <f t="shared" si="22"/>
        <v>B1 NORMAL B2 OR MORE 79</v>
      </c>
      <c r="P329" s="84" t="str">
        <f t="shared" si="23"/>
        <v>SPECIAL PRICE</v>
      </c>
    </row>
    <row r="330" spans="1:16" x14ac:dyDescent="0.3">
      <c r="A330" s="43" t="str">
        <f t="shared" si="20"/>
        <v>2026 Q1 REGULER TEE B1 NORMAL, B2 OR MORE SP 79K /PC</v>
      </c>
      <c r="B330" s="44">
        <f>'2019 ALL N OLDER D95'!$B$2</f>
        <v>46121</v>
      </c>
      <c r="C330" s="44">
        <f>'2019 ALL N OLDER D95'!$C$2</f>
        <v>46127</v>
      </c>
      <c r="D330" s="43">
        <v>3260</v>
      </c>
      <c r="E330" s="43">
        <v>333</v>
      </c>
      <c r="F330" s="43">
        <v>3</v>
      </c>
      <c r="G330" s="27">
        <v>1</v>
      </c>
      <c r="H330" s="27" t="s">
        <v>1000</v>
      </c>
      <c r="I330" s="27" t="s">
        <v>24172</v>
      </c>
      <c r="J330" s="27">
        <v>68167339</v>
      </c>
      <c r="K330" s="27" t="s">
        <v>24565</v>
      </c>
      <c r="L330" s="27" t="s">
        <v>24570</v>
      </c>
      <c r="M330" s="60">
        <v>99900</v>
      </c>
      <c r="N330" s="49" t="str">
        <f t="shared" si="21"/>
        <v>SP</v>
      </c>
      <c r="O330" s="50" t="str">
        <f t="shared" si="22"/>
        <v>B1 NORMAL B2 OR MORE 79</v>
      </c>
      <c r="P330" s="84" t="str">
        <f t="shared" si="23"/>
        <v>SPECIAL PRICE</v>
      </c>
    </row>
    <row r="331" spans="1:16" x14ac:dyDescent="0.3">
      <c r="A331" s="43" t="str">
        <f t="shared" si="20"/>
        <v>2026 Q1 REGULER TEE B1 NORMAL, B2 OR MORE SP 79K /PC</v>
      </c>
      <c r="B331" s="44">
        <f>'2019 ALL N OLDER D95'!$B$2</f>
        <v>46121</v>
      </c>
      <c r="C331" s="44">
        <f>'2019 ALL N OLDER D95'!$C$2</f>
        <v>46127</v>
      </c>
      <c r="D331" s="43">
        <v>3260</v>
      </c>
      <c r="E331" s="43">
        <v>333</v>
      </c>
      <c r="F331" s="43">
        <v>3</v>
      </c>
      <c r="G331" s="27">
        <v>1</v>
      </c>
      <c r="H331" s="27" t="s">
        <v>1000</v>
      </c>
      <c r="I331" s="27" t="s">
        <v>24172</v>
      </c>
      <c r="J331" s="27">
        <v>68167348</v>
      </c>
      <c r="K331" s="27" t="s">
        <v>24571</v>
      </c>
      <c r="L331" s="27" t="s">
        <v>24572</v>
      </c>
      <c r="M331" s="60">
        <v>99900</v>
      </c>
      <c r="N331" s="49" t="str">
        <f t="shared" si="21"/>
        <v>SP</v>
      </c>
      <c r="O331" s="50" t="str">
        <f t="shared" si="22"/>
        <v>B1 NORMAL B2 OR MORE 79</v>
      </c>
      <c r="P331" s="84" t="str">
        <f t="shared" si="23"/>
        <v>SPECIAL PRICE</v>
      </c>
    </row>
    <row r="332" spans="1:16" x14ac:dyDescent="0.3">
      <c r="A332" s="43" t="str">
        <f t="shared" si="20"/>
        <v>2026 Q1 REGULER TEE B1 NORMAL, B2 OR MORE SP 79K /PC</v>
      </c>
      <c r="B332" s="44">
        <f>'2019 ALL N OLDER D95'!$B$2</f>
        <v>46121</v>
      </c>
      <c r="C332" s="44">
        <f>'2019 ALL N OLDER D95'!$C$2</f>
        <v>46127</v>
      </c>
      <c r="D332" s="43">
        <v>3260</v>
      </c>
      <c r="E332" s="43">
        <v>333</v>
      </c>
      <c r="F332" s="43">
        <v>3</v>
      </c>
      <c r="G332" s="27">
        <v>1</v>
      </c>
      <c r="H332" s="27" t="s">
        <v>1000</v>
      </c>
      <c r="I332" s="27" t="s">
        <v>24172</v>
      </c>
      <c r="J332" s="27">
        <v>68167357</v>
      </c>
      <c r="K332" s="27" t="s">
        <v>24571</v>
      </c>
      <c r="L332" s="27" t="s">
        <v>24573</v>
      </c>
      <c r="M332" s="60">
        <v>99900</v>
      </c>
      <c r="N332" s="49" t="str">
        <f t="shared" si="21"/>
        <v>SP</v>
      </c>
      <c r="O332" s="50" t="str">
        <f t="shared" si="22"/>
        <v>B1 NORMAL B2 OR MORE 79</v>
      </c>
      <c r="P332" s="84" t="str">
        <f t="shared" si="23"/>
        <v>SPECIAL PRICE</v>
      </c>
    </row>
    <row r="333" spans="1:16" x14ac:dyDescent="0.3">
      <c r="A333" s="27" t="str">
        <f t="shared" si="20"/>
        <v>2026 Q1 REGULER TEE B1 NORMAL, B2 OR MORE SP 79K /PC</v>
      </c>
      <c r="B333" s="44">
        <f>'2019 ALL N OLDER D95'!$B$2</f>
        <v>46121</v>
      </c>
      <c r="C333" s="44">
        <f>'2019 ALL N OLDER D95'!$C$2</f>
        <v>46127</v>
      </c>
      <c r="D333" s="43">
        <v>3260</v>
      </c>
      <c r="E333" s="43">
        <v>333</v>
      </c>
      <c r="F333" s="43">
        <v>3</v>
      </c>
      <c r="G333" s="27">
        <v>1</v>
      </c>
      <c r="H333" s="27" t="s">
        <v>1000</v>
      </c>
      <c r="I333" s="27" t="s">
        <v>24172</v>
      </c>
      <c r="J333" s="27">
        <v>68167366</v>
      </c>
      <c r="K333" s="27" t="s">
        <v>24571</v>
      </c>
      <c r="L333" s="27" t="s">
        <v>24574</v>
      </c>
      <c r="M333" s="60">
        <v>99900</v>
      </c>
      <c r="N333" s="49" t="str">
        <f t="shared" si="21"/>
        <v>SP</v>
      </c>
      <c r="O333" s="50" t="str">
        <f t="shared" si="22"/>
        <v>B1 NORMAL B2 OR MORE 79</v>
      </c>
      <c r="P333" s="84" t="str">
        <f t="shared" si="23"/>
        <v>SPECIAL PRICE</v>
      </c>
    </row>
    <row r="334" spans="1:16" x14ac:dyDescent="0.3">
      <c r="A334" s="43" t="str">
        <f t="shared" si="20"/>
        <v>2026 Q1 REGULER TEE B1 NORMAL, B2 OR MORE SP 79K /PC</v>
      </c>
      <c r="B334" s="44">
        <f>'2019 ALL N OLDER D95'!$B$2</f>
        <v>46121</v>
      </c>
      <c r="C334" s="44">
        <f>'2019 ALL N OLDER D95'!$C$2</f>
        <v>46127</v>
      </c>
      <c r="D334" s="43">
        <v>3260</v>
      </c>
      <c r="E334" s="43">
        <v>333</v>
      </c>
      <c r="F334" s="43">
        <v>3</v>
      </c>
      <c r="G334" s="27">
        <v>1</v>
      </c>
      <c r="H334" s="27" t="s">
        <v>1000</v>
      </c>
      <c r="I334" s="27" t="s">
        <v>24172</v>
      </c>
      <c r="J334" s="27">
        <v>68167375</v>
      </c>
      <c r="K334" s="27" t="s">
        <v>24571</v>
      </c>
      <c r="L334" s="27" t="s">
        <v>24575</v>
      </c>
      <c r="M334" s="60">
        <v>99900</v>
      </c>
      <c r="N334" s="49" t="str">
        <f t="shared" si="21"/>
        <v>SP</v>
      </c>
      <c r="O334" s="50" t="str">
        <f t="shared" si="22"/>
        <v>B1 NORMAL B2 OR MORE 79</v>
      </c>
      <c r="P334" s="84" t="str">
        <f t="shared" si="23"/>
        <v>SPECIAL PRICE</v>
      </c>
    </row>
    <row r="335" spans="1:16" x14ac:dyDescent="0.3">
      <c r="A335" s="43" t="str">
        <f t="shared" si="20"/>
        <v>2026 Q1 REGULER TEE B1 NORMAL, B2 OR MORE SP 79K /PC</v>
      </c>
      <c r="B335" s="44">
        <f>'2019 ALL N OLDER D95'!$B$2</f>
        <v>46121</v>
      </c>
      <c r="C335" s="44">
        <f>'2019 ALL N OLDER D95'!$C$2</f>
        <v>46127</v>
      </c>
      <c r="D335" s="43">
        <v>3260</v>
      </c>
      <c r="E335" s="43">
        <v>333</v>
      </c>
      <c r="F335" s="43">
        <v>3</v>
      </c>
      <c r="G335" s="27">
        <v>1</v>
      </c>
      <c r="H335" s="27" t="s">
        <v>1000</v>
      </c>
      <c r="I335" s="27" t="s">
        <v>24172</v>
      </c>
      <c r="J335" s="27">
        <v>68167384</v>
      </c>
      <c r="K335" s="27" t="s">
        <v>24571</v>
      </c>
      <c r="L335" s="27" t="s">
        <v>24576</v>
      </c>
      <c r="M335" s="60">
        <v>99900</v>
      </c>
      <c r="N335" s="49" t="str">
        <f t="shared" si="21"/>
        <v>SP</v>
      </c>
      <c r="O335" s="50" t="str">
        <f t="shared" si="22"/>
        <v>B1 NORMAL B2 OR MORE 79</v>
      </c>
      <c r="P335" s="84" t="str">
        <f t="shared" si="23"/>
        <v>SPECIAL PRICE</v>
      </c>
    </row>
    <row r="336" spans="1:16" x14ac:dyDescent="0.3">
      <c r="A336" s="43" t="str">
        <f t="shared" si="20"/>
        <v>2026 Q1 REGULER TEE B1 NORMAL, B2 OR MORE SP 79K /PC</v>
      </c>
      <c r="B336" s="44">
        <f>'2019 ALL N OLDER D95'!$B$2</f>
        <v>46121</v>
      </c>
      <c r="C336" s="44">
        <f>'2019 ALL N OLDER D95'!$C$2</f>
        <v>46127</v>
      </c>
      <c r="D336" s="43">
        <v>3260</v>
      </c>
      <c r="E336" s="43">
        <v>333</v>
      </c>
      <c r="F336" s="43">
        <v>3</v>
      </c>
      <c r="G336" s="27">
        <v>1</v>
      </c>
      <c r="H336" s="27" t="s">
        <v>1000</v>
      </c>
      <c r="I336" s="27" t="s">
        <v>24172</v>
      </c>
      <c r="J336" s="27">
        <v>68167393</v>
      </c>
      <c r="K336" s="27" t="s">
        <v>24577</v>
      </c>
      <c r="L336" s="27" t="s">
        <v>24578</v>
      </c>
      <c r="M336" s="60">
        <v>99900</v>
      </c>
      <c r="N336" s="49" t="str">
        <f t="shared" si="21"/>
        <v>SP</v>
      </c>
      <c r="O336" s="50" t="str">
        <f t="shared" si="22"/>
        <v>B1 NORMAL B2 OR MORE 79</v>
      </c>
      <c r="P336" s="84" t="str">
        <f t="shared" si="23"/>
        <v>SPECIAL PRICE</v>
      </c>
    </row>
    <row r="337" spans="1:16" x14ac:dyDescent="0.3">
      <c r="A337" s="43" t="str">
        <f t="shared" si="20"/>
        <v>2026 Q1 REGULER TEE B1 NORMAL, B2 OR MORE SP 79K /PC</v>
      </c>
      <c r="B337" s="44">
        <f>'2019 ALL N OLDER D95'!$B$2</f>
        <v>46121</v>
      </c>
      <c r="C337" s="44">
        <f>'2019 ALL N OLDER D95'!$C$2</f>
        <v>46127</v>
      </c>
      <c r="D337" s="43">
        <v>3260</v>
      </c>
      <c r="E337" s="43">
        <v>333</v>
      </c>
      <c r="F337" s="43">
        <v>3</v>
      </c>
      <c r="G337" s="27">
        <v>1</v>
      </c>
      <c r="H337" s="27" t="s">
        <v>1000</v>
      </c>
      <c r="I337" s="27" t="s">
        <v>24172</v>
      </c>
      <c r="J337" s="27">
        <v>68167400</v>
      </c>
      <c r="K337" s="27" t="s">
        <v>24577</v>
      </c>
      <c r="L337" s="27" t="s">
        <v>24579</v>
      </c>
      <c r="M337" s="60">
        <v>99900</v>
      </c>
      <c r="N337" s="49" t="str">
        <f t="shared" si="21"/>
        <v>SP</v>
      </c>
      <c r="O337" s="50" t="str">
        <f t="shared" si="22"/>
        <v>B1 NORMAL B2 OR MORE 79</v>
      </c>
      <c r="P337" s="84" t="str">
        <f t="shared" si="23"/>
        <v>SPECIAL PRICE</v>
      </c>
    </row>
    <row r="338" spans="1:16" x14ac:dyDescent="0.3">
      <c r="A338" s="27" t="str">
        <f t="shared" si="20"/>
        <v>2026 Q1 REGULER TEE B1 NORMAL, B2 OR MORE SP 79K /PC</v>
      </c>
      <c r="B338" s="44">
        <f>'2019 ALL N OLDER D95'!$B$2</f>
        <v>46121</v>
      </c>
      <c r="C338" s="44">
        <f>'2019 ALL N OLDER D95'!$C$2</f>
        <v>46127</v>
      </c>
      <c r="D338" s="43">
        <v>3260</v>
      </c>
      <c r="E338" s="43">
        <v>333</v>
      </c>
      <c r="F338" s="43">
        <v>3</v>
      </c>
      <c r="G338" s="27">
        <v>1</v>
      </c>
      <c r="H338" s="27" t="s">
        <v>1000</v>
      </c>
      <c r="I338" s="27" t="s">
        <v>24172</v>
      </c>
      <c r="J338" s="27">
        <v>68167419</v>
      </c>
      <c r="K338" s="27" t="s">
        <v>24577</v>
      </c>
      <c r="L338" s="27" t="s">
        <v>24580</v>
      </c>
      <c r="M338" s="60">
        <v>99900</v>
      </c>
      <c r="N338" s="49" t="str">
        <f t="shared" si="21"/>
        <v>SP</v>
      </c>
      <c r="O338" s="50" t="str">
        <f t="shared" si="22"/>
        <v>B1 NORMAL B2 OR MORE 79</v>
      </c>
      <c r="P338" s="84" t="str">
        <f t="shared" si="23"/>
        <v>SPECIAL PRICE</v>
      </c>
    </row>
    <row r="339" spans="1:16" x14ac:dyDescent="0.3">
      <c r="A339" s="43" t="str">
        <f t="shared" si="20"/>
        <v>2026 Q1 REGULER TEE B1 NORMAL, B2 OR MORE SP 79K /PC</v>
      </c>
      <c r="B339" s="44">
        <f>'2019 ALL N OLDER D95'!$B$2</f>
        <v>46121</v>
      </c>
      <c r="C339" s="44">
        <f>'2019 ALL N OLDER D95'!$C$2</f>
        <v>46127</v>
      </c>
      <c r="D339" s="43">
        <v>3260</v>
      </c>
      <c r="E339" s="43">
        <v>333</v>
      </c>
      <c r="F339" s="43">
        <v>3</v>
      </c>
      <c r="G339" s="27">
        <v>1</v>
      </c>
      <c r="H339" s="27" t="s">
        <v>1000</v>
      </c>
      <c r="I339" s="27" t="s">
        <v>24172</v>
      </c>
      <c r="J339" s="27">
        <v>68167428</v>
      </c>
      <c r="K339" s="27" t="s">
        <v>24577</v>
      </c>
      <c r="L339" s="27" t="s">
        <v>24581</v>
      </c>
      <c r="M339" s="60">
        <v>99900</v>
      </c>
      <c r="N339" s="49" t="str">
        <f t="shared" si="21"/>
        <v>SP</v>
      </c>
      <c r="O339" s="50" t="str">
        <f t="shared" si="22"/>
        <v>B1 NORMAL B2 OR MORE 79</v>
      </c>
      <c r="P339" s="84" t="str">
        <f t="shared" si="23"/>
        <v>SPECIAL PRICE</v>
      </c>
    </row>
    <row r="340" spans="1:16" x14ac:dyDescent="0.3">
      <c r="A340" s="43" t="str">
        <f t="shared" si="20"/>
        <v>2026 Q1 REGULER TEE B1 NORMAL, B2 OR MORE SP 79K /PC</v>
      </c>
      <c r="B340" s="44">
        <f>'2019 ALL N OLDER D95'!$B$2</f>
        <v>46121</v>
      </c>
      <c r="C340" s="44">
        <f>'2019 ALL N OLDER D95'!$C$2</f>
        <v>46127</v>
      </c>
      <c r="D340" s="43">
        <v>3260</v>
      </c>
      <c r="E340" s="43">
        <v>333</v>
      </c>
      <c r="F340" s="43">
        <v>3</v>
      </c>
      <c r="G340" s="27">
        <v>1</v>
      </c>
      <c r="H340" s="27" t="s">
        <v>1000</v>
      </c>
      <c r="I340" s="27" t="s">
        <v>24172</v>
      </c>
      <c r="J340" s="27">
        <v>68167437</v>
      </c>
      <c r="K340" s="27" t="s">
        <v>24577</v>
      </c>
      <c r="L340" s="27" t="s">
        <v>24582</v>
      </c>
      <c r="M340" s="60">
        <v>99900</v>
      </c>
      <c r="N340" s="49" t="str">
        <f t="shared" si="21"/>
        <v>SP</v>
      </c>
      <c r="O340" s="50" t="str">
        <f t="shared" si="22"/>
        <v>B1 NORMAL B2 OR MORE 79</v>
      </c>
      <c r="P340" s="84" t="str">
        <f t="shared" si="23"/>
        <v>SPECIAL PRICE</v>
      </c>
    </row>
    <row r="341" spans="1:16" x14ac:dyDescent="0.3">
      <c r="A341" s="43" t="str">
        <f t="shared" si="20"/>
        <v>2026 Q1 REGULER TEE B1 NORMAL, B2 OR MORE SP 79K /PC</v>
      </c>
      <c r="B341" s="44">
        <f>'2019 ALL N OLDER D95'!$B$2</f>
        <v>46121</v>
      </c>
      <c r="C341" s="44">
        <f>'2019 ALL N OLDER D95'!$C$2</f>
        <v>46127</v>
      </c>
      <c r="D341" s="43">
        <v>3260</v>
      </c>
      <c r="E341" s="43">
        <v>333</v>
      </c>
      <c r="F341" s="43">
        <v>3</v>
      </c>
      <c r="G341" s="27">
        <v>1</v>
      </c>
      <c r="H341" s="27" t="s">
        <v>1000</v>
      </c>
      <c r="I341" s="27" t="s">
        <v>24172</v>
      </c>
      <c r="J341" s="27">
        <v>68167446</v>
      </c>
      <c r="K341" s="27" t="s">
        <v>24583</v>
      </c>
      <c r="L341" s="27" t="s">
        <v>24584</v>
      </c>
      <c r="M341" s="60">
        <v>99900</v>
      </c>
      <c r="N341" s="49" t="str">
        <f t="shared" si="21"/>
        <v>SP</v>
      </c>
      <c r="O341" s="50" t="str">
        <f t="shared" si="22"/>
        <v>B1 NORMAL B2 OR MORE 79</v>
      </c>
      <c r="P341" s="84" t="str">
        <f t="shared" si="23"/>
        <v>SPECIAL PRICE</v>
      </c>
    </row>
    <row r="342" spans="1:16" x14ac:dyDescent="0.3">
      <c r="A342" s="43" t="str">
        <f t="shared" si="20"/>
        <v>2026 Q1 REGULER TEE B1 NORMAL, B2 OR MORE SP 79K /PC</v>
      </c>
      <c r="B342" s="44">
        <f>'2019 ALL N OLDER D95'!$B$2</f>
        <v>46121</v>
      </c>
      <c r="C342" s="44">
        <f>'2019 ALL N OLDER D95'!$C$2</f>
        <v>46127</v>
      </c>
      <c r="D342" s="43">
        <v>3260</v>
      </c>
      <c r="E342" s="43">
        <v>333</v>
      </c>
      <c r="F342" s="43">
        <v>3</v>
      </c>
      <c r="G342" s="27">
        <v>1</v>
      </c>
      <c r="H342" s="27" t="s">
        <v>1000</v>
      </c>
      <c r="I342" s="27" t="s">
        <v>24172</v>
      </c>
      <c r="J342" s="27">
        <v>68167455</v>
      </c>
      <c r="K342" s="27" t="s">
        <v>24583</v>
      </c>
      <c r="L342" s="27" t="s">
        <v>24585</v>
      </c>
      <c r="M342" s="60">
        <v>99900</v>
      </c>
      <c r="N342" s="49" t="str">
        <f t="shared" si="21"/>
        <v>SP</v>
      </c>
      <c r="O342" s="50" t="str">
        <f t="shared" si="22"/>
        <v>B1 NORMAL B2 OR MORE 79</v>
      </c>
      <c r="P342" s="84" t="str">
        <f t="shared" si="23"/>
        <v>SPECIAL PRICE</v>
      </c>
    </row>
    <row r="343" spans="1:16" x14ac:dyDescent="0.3">
      <c r="A343" s="27" t="str">
        <f t="shared" si="20"/>
        <v>2026 Q1 REGULER TEE B1 NORMAL, B2 OR MORE SP 79K /PC</v>
      </c>
      <c r="B343" s="44">
        <f>'2019 ALL N OLDER D95'!$B$2</f>
        <v>46121</v>
      </c>
      <c r="C343" s="44">
        <f>'2019 ALL N OLDER D95'!$C$2</f>
        <v>46127</v>
      </c>
      <c r="D343" s="43">
        <v>3260</v>
      </c>
      <c r="E343" s="43">
        <v>333</v>
      </c>
      <c r="F343" s="43">
        <v>3</v>
      </c>
      <c r="G343" s="27">
        <v>1</v>
      </c>
      <c r="H343" s="27" t="s">
        <v>1000</v>
      </c>
      <c r="I343" s="27" t="s">
        <v>24172</v>
      </c>
      <c r="J343" s="27">
        <v>68167464</v>
      </c>
      <c r="K343" s="27" t="s">
        <v>24583</v>
      </c>
      <c r="L343" s="27" t="s">
        <v>24586</v>
      </c>
      <c r="M343" s="60">
        <v>99900</v>
      </c>
      <c r="N343" s="49" t="str">
        <f t="shared" si="21"/>
        <v>SP</v>
      </c>
      <c r="O343" s="50" t="str">
        <f t="shared" si="22"/>
        <v>B1 NORMAL B2 OR MORE 79</v>
      </c>
      <c r="P343" s="84" t="str">
        <f t="shared" si="23"/>
        <v>SPECIAL PRICE</v>
      </c>
    </row>
    <row r="344" spans="1:16" x14ac:dyDescent="0.3">
      <c r="A344" s="43" t="str">
        <f t="shared" si="20"/>
        <v>2026 Q1 REGULER TEE B1 NORMAL, B2 OR MORE SP 79K /PC</v>
      </c>
      <c r="B344" s="44">
        <f>'2019 ALL N OLDER D95'!$B$2</f>
        <v>46121</v>
      </c>
      <c r="C344" s="44">
        <f>'2019 ALL N OLDER D95'!$C$2</f>
        <v>46127</v>
      </c>
      <c r="D344" s="43">
        <v>3260</v>
      </c>
      <c r="E344" s="43">
        <v>333</v>
      </c>
      <c r="F344" s="43">
        <v>3</v>
      </c>
      <c r="G344" s="43">
        <v>1</v>
      </c>
      <c r="H344" s="43" t="s">
        <v>1000</v>
      </c>
      <c r="I344" s="43" t="s">
        <v>24172</v>
      </c>
      <c r="J344" s="43">
        <v>68167473</v>
      </c>
      <c r="K344" s="43" t="s">
        <v>24583</v>
      </c>
      <c r="L344" s="43" t="s">
        <v>24587</v>
      </c>
      <c r="M344" s="60">
        <v>99900</v>
      </c>
      <c r="N344" s="49" t="str">
        <f t="shared" si="21"/>
        <v>SP</v>
      </c>
      <c r="O344" s="50" t="str">
        <f t="shared" si="22"/>
        <v>B1 NORMAL B2 OR MORE 79</v>
      </c>
      <c r="P344" s="84" t="str">
        <f t="shared" si="23"/>
        <v>SPECIAL PRICE</v>
      </c>
    </row>
    <row r="345" spans="1:16" x14ac:dyDescent="0.3">
      <c r="A345" s="43" t="str">
        <f t="shared" si="20"/>
        <v>2026 Q1 REGULER TEE B1 NORMAL, B2 OR MORE SP 79K /PC</v>
      </c>
      <c r="B345" s="44">
        <f>'2019 ALL N OLDER D95'!$B$2</f>
        <v>46121</v>
      </c>
      <c r="C345" s="44">
        <f>'2019 ALL N OLDER D95'!$C$2</f>
        <v>46127</v>
      </c>
      <c r="D345" s="43">
        <v>3260</v>
      </c>
      <c r="E345" s="43">
        <v>333</v>
      </c>
      <c r="F345" s="43">
        <v>3</v>
      </c>
      <c r="G345" s="43">
        <v>1</v>
      </c>
      <c r="H345" s="43" t="s">
        <v>1000</v>
      </c>
      <c r="I345" s="43" t="s">
        <v>24172</v>
      </c>
      <c r="J345" s="43">
        <v>68167482</v>
      </c>
      <c r="K345" s="43" t="s">
        <v>24583</v>
      </c>
      <c r="L345" s="43" t="s">
        <v>24588</v>
      </c>
      <c r="M345" s="60">
        <v>99900</v>
      </c>
      <c r="N345" s="49" t="str">
        <f t="shared" si="21"/>
        <v>SP</v>
      </c>
      <c r="O345" s="50" t="str">
        <f t="shared" si="22"/>
        <v>B1 NORMAL B2 OR MORE 79</v>
      </c>
      <c r="P345" s="84" t="str">
        <f t="shared" si="23"/>
        <v>SPECIAL PRICE</v>
      </c>
    </row>
    <row r="346" spans="1:16" x14ac:dyDescent="0.3">
      <c r="A346" s="43" t="str">
        <f t="shared" si="20"/>
        <v>2026 Q1 REGULER TEE B1 NORMAL, B2 OR MORE SP 79K /PC</v>
      </c>
      <c r="B346" s="44">
        <f>'2019 ALL N OLDER D95'!$B$2</f>
        <v>46121</v>
      </c>
      <c r="C346" s="44">
        <f>'2019 ALL N OLDER D95'!$C$2</f>
        <v>46127</v>
      </c>
      <c r="D346" s="43">
        <v>3260</v>
      </c>
      <c r="E346" s="43">
        <v>333</v>
      </c>
      <c r="F346" s="43">
        <v>3</v>
      </c>
      <c r="G346" s="43">
        <v>1</v>
      </c>
      <c r="H346" s="43" t="s">
        <v>19785</v>
      </c>
      <c r="I346" s="43" t="s">
        <v>24172</v>
      </c>
      <c r="J346" s="43">
        <v>61506636</v>
      </c>
      <c r="K346" s="43" t="s">
        <v>24589</v>
      </c>
      <c r="L346" s="43" t="s">
        <v>24590</v>
      </c>
      <c r="M346" s="60">
        <v>99900</v>
      </c>
      <c r="N346" s="49" t="str">
        <f t="shared" si="21"/>
        <v>SP</v>
      </c>
      <c r="O346" s="50" t="str">
        <f t="shared" si="22"/>
        <v>B1 NORMAL B2 OR MORE 79</v>
      </c>
      <c r="P346" s="84" t="str">
        <f t="shared" si="23"/>
        <v>SPECIAL PRICE</v>
      </c>
    </row>
    <row r="347" spans="1:16" x14ac:dyDescent="0.3">
      <c r="A347" s="43" t="str">
        <f t="shared" si="20"/>
        <v>2026 Q1 REGULER TEE B1 NORMAL, B2 OR MORE SP 79K /PC</v>
      </c>
      <c r="B347" s="44">
        <f>'2019 ALL N OLDER D95'!$B$2</f>
        <v>46121</v>
      </c>
      <c r="C347" s="44">
        <f>'2019 ALL N OLDER D95'!$C$2</f>
        <v>46127</v>
      </c>
      <c r="D347" s="43">
        <v>3260</v>
      </c>
      <c r="E347" s="43">
        <v>333</v>
      </c>
      <c r="F347" s="43">
        <v>3</v>
      </c>
      <c r="G347" s="43">
        <v>1</v>
      </c>
      <c r="H347" s="43" t="s">
        <v>19785</v>
      </c>
      <c r="I347" s="43" t="s">
        <v>24172</v>
      </c>
      <c r="J347" s="43">
        <v>61506645</v>
      </c>
      <c r="K347" s="43" t="s">
        <v>24589</v>
      </c>
      <c r="L347" s="43" t="s">
        <v>24591</v>
      </c>
      <c r="M347" s="60">
        <v>99900</v>
      </c>
      <c r="N347" s="49" t="str">
        <f t="shared" si="21"/>
        <v>SP</v>
      </c>
      <c r="O347" s="50" t="str">
        <f t="shared" si="22"/>
        <v>B1 NORMAL B2 OR MORE 79</v>
      </c>
      <c r="P347" s="84" t="str">
        <f t="shared" si="23"/>
        <v>SPECIAL PRICE</v>
      </c>
    </row>
    <row r="348" spans="1:16" x14ac:dyDescent="0.3">
      <c r="A348" s="43" t="str">
        <f t="shared" si="20"/>
        <v>2026 Q1 REGULER TEE B1 NORMAL, B2 OR MORE SP 79K /PC</v>
      </c>
      <c r="B348" s="44">
        <f>'2019 ALL N OLDER D95'!$B$2</f>
        <v>46121</v>
      </c>
      <c r="C348" s="44">
        <f>'2019 ALL N OLDER D95'!$C$2</f>
        <v>46127</v>
      </c>
      <c r="D348" s="43">
        <v>3260</v>
      </c>
      <c r="E348" s="43">
        <v>333</v>
      </c>
      <c r="F348" s="43">
        <v>3</v>
      </c>
      <c r="G348" s="43">
        <v>1</v>
      </c>
      <c r="H348" s="43" t="s">
        <v>19785</v>
      </c>
      <c r="I348" s="43" t="s">
        <v>24172</v>
      </c>
      <c r="J348" s="43">
        <v>61506654</v>
      </c>
      <c r="K348" s="43" t="s">
        <v>24589</v>
      </c>
      <c r="L348" s="43" t="s">
        <v>24592</v>
      </c>
      <c r="M348" s="60">
        <v>99900</v>
      </c>
      <c r="N348" s="49" t="str">
        <f t="shared" si="21"/>
        <v>SP</v>
      </c>
      <c r="O348" s="50" t="str">
        <f t="shared" si="22"/>
        <v>B1 NORMAL B2 OR MORE 79</v>
      </c>
      <c r="P348" s="84" t="str">
        <f t="shared" si="23"/>
        <v>SPECIAL PRICE</v>
      </c>
    </row>
    <row r="349" spans="1:16" x14ac:dyDescent="0.3">
      <c r="A349" s="43" t="str">
        <f t="shared" si="20"/>
        <v>2026 Q1 REGULER TEE B1 NORMAL, B2 OR MORE SP 79K /PC</v>
      </c>
      <c r="B349" s="44">
        <f>'2019 ALL N OLDER D95'!$B$2</f>
        <v>46121</v>
      </c>
      <c r="C349" s="44">
        <f>'2019 ALL N OLDER D95'!$C$2</f>
        <v>46127</v>
      </c>
      <c r="D349" s="43">
        <v>3260</v>
      </c>
      <c r="E349" s="43">
        <v>333</v>
      </c>
      <c r="F349" s="43">
        <v>3</v>
      </c>
      <c r="G349" s="43">
        <v>1</v>
      </c>
      <c r="H349" s="43" t="s">
        <v>19785</v>
      </c>
      <c r="I349" s="43" t="s">
        <v>24172</v>
      </c>
      <c r="J349" s="43">
        <v>61506663</v>
      </c>
      <c r="K349" s="43" t="s">
        <v>24589</v>
      </c>
      <c r="L349" s="43" t="s">
        <v>24593</v>
      </c>
      <c r="M349" s="60">
        <v>99900</v>
      </c>
      <c r="N349" s="49" t="str">
        <f t="shared" si="21"/>
        <v>SP</v>
      </c>
      <c r="O349" s="50" t="str">
        <f t="shared" si="22"/>
        <v>B1 NORMAL B2 OR MORE 79</v>
      </c>
      <c r="P349" s="84" t="str">
        <f t="shared" si="23"/>
        <v>SPECIAL PRICE</v>
      </c>
    </row>
    <row r="350" spans="1:16" x14ac:dyDescent="0.3">
      <c r="A350" s="43" t="str">
        <f t="shared" si="20"/>
        <v>2026 Q1 REGULER TEE B1 NORMAL, B2 OR MORE SP 79K /PC</v>
      </c>
      <c r="B350" s="44">
        <f>'2019 ALL N OLDER D95'!$B$2</f>
        <v>46121</v>
      </c>
      <c r="C350" s="44">
        <f>'2019 ALL N OLDER D95'!$C$2</f>
        <v>46127</v>
      </c>
      <c r="D350" s="43">
        <v>3260</v>
      </c>
      <c r="E350" s="43">
        <v>333</v>
      </c>
      <c r="F350" s="43">
        <v>3</v>
      </c>
      <c r="G350" s="43">
        <v>1</v>
      </c>
      <c r="H350" s="43" t="s">
        <v>19785</v>
      </c>
      <c r="I350" s="43" t="s">
        <v>24172</v>
      </c>
      <c r="J350" s="43">
        <v>61506672</v>
      </c>
      <c r="K350" s="43" t="s">
        <v>24589</v>
      </c>
      <c r="L350" s="43" t="s">
        <v>24594</v>
      </c>
      <c r="M350" s="60">
        <v>99900</v>
      </c>
      <c r="N350" s="49" t="str">
        <f t="shared" si="21"/>
        <v>SP</v>
      </c>
      <c r="O350" s="50" t="str">
        <f t="shared" si="22"/>
        <v>B1 NORMAL B2 OR MORE 79</v>
      </c>
      <c r="P350" s="84" t="str">
        <f t="shared" si="23"/>
        <v>SPECIAL PRICE</v>
      </c>
    </row>
    <row r="351" spans="1:16" x14ac:dyDescent="0.3">
      <c r="A351" s="43" t="str">
        <f t="shared" si="20"/>
        <v>2026 Q1 REGULER TEE B1 NORMAL, B2 OR MORE SP 79K /PC</v>
      </c>
      <c r="B351" s="44">
        <f>'2019 ALL N OLDER D95'!$B$2</f>
        <v>46121</v>
      </c>
      <c r="C351" s="44">
        <f>'2019 ALL N OLDER D95'!$C$2</f>
        <v>46127</v>
      </c>
      <c r="D351" s="43">
        <v>3260</v>
      </c>
      <c r="E351" s="43">
        <v>333</v>
      </c>
      <c r="F351" s="43">
        <v>3</v>
      </c>
      <c r="G351" s="43">
        <v>1</v>
      </c>
      <c r="H351" s="43" t="s">
        <v>19785</v>
      </c>
      <c r="I351" s="43" t="s">
        <v>24172</v>
      </c>
      <c r="J351" s="43">
        <v>61506681</v>
      </c>
      <c r="K351" s="43" t="s">
        <v>24595</v>
      </c>
      <c r="L351" s="43" t="s">
        <v>24596</v>
      </c>
      <c r="M351" s="60">
        <v>99900</v>
      </c>
      <c r="N351" s="49" t="str">
        <f t="shared" si="21"/>
        <v>SP</v>
      </c>
      <c r="O351" s="50" t="str">
        <f t="shared" si="22"/>
        <v>B1 NORMAL B2 OR MORE 79</v>
      </c>
      <c r="P351" s="84" t="str">
        <f t="shared" si="23"/>
        <v>SPECIAL PRICE</v>
      </c>
    </row>
    <row r="352" spans="1:16" x14ac:dyDescent="0.3">
      <c r="A352" s="43" t="str">
        <f t="shared" si="20"/>
        <v>2026 Q1 REGULER TEE B1 NORMAL, B2 OR MORE SP 79K /PC</v>
      </c>
      <c r="B352" s="44">
        <f>'2019 ALL N OLDER D95'!$B$2</f>
        <v>46121</v>
      </c>
      <c r="C352" s="44">
        <f>'2019 ALL N OLDER D95'!$C$2</f>
        <v>46127</v>
      </c>
      <c r="D352" s="43">
        <v>3260</v>
      </c>
      <c r="E352" s="43">
        <v>333</v>
      </c>
      <c r="F352" s="43">
        <v>3</v>
      </c>
      <c r="G352" s="43">
        <v>1</v>
      </c>
      <c r="H352" s="43" t="s">
        <v>19785</v>
      </c>
      <c r="I352" s="43" t="s">
        <v>24172</v>
      </c>
      <c r="J352" s="43">
        <v>61506690</v>
      </c>
      <c r="K352" s="43" t="s">
        <v>24595</v>
      </c>
      <c r="L352" s="43" t="s">
        <v>24597</v>
      </c>
      <c r="M352" s="60">
        <v>99900</v>
      </c>
      <c r="N352" s="49" t="str">
        <f t="shared" si="21"/>
        <v>SP</v>
      </c>
      <c r="O352" s="50" t="str">
        <f t="shared" si="22"/>
        <v>B1 NORMAL B2 OR MORE 79</v>
      </c>
      <c r="P352" s="84" t="str">
        <f t="shared" si="23"/>
        <v>SPECIAL PRICE</v>
      </c>
    </row>
    <row r="353" spans="1:16" x14ac:dyDescent="0.3">
      <c r="A353" s="43" t="str">
        <f t="shared" si="20"/>
        <v>2026 Q1 REGULER TEE B1 NORMAL, B2 OR MORE SP 79K /PC</v>
      </c>
      <c r="B353" s="44">
        <f>'2019 ALL N OLDER D95'!$B$2</f>
        <v>46121</v>
      </c>
      <c r="C353" s="44">
        <f>'2019 ALL N OLDER D95'!$C$2</f>
        <v>46127</v>
      </c>
      <c r="D353" s="43">
        <v>3260</v>
      </c>
      <c r="E353" s="43">
        <v>333</v>
      </c>
      <c r="F353" s="43">
        <v>3</v>
      </c>
      <c r="G353" s="43">
        <v>1</v>
      </c>
      <c r="H353" s="43" t="s">
        <v>19785</v>
      </c>
      <c r="I353" s="43" t="s">
        <v>24172</v>
      </c>
      <c r="J353" s="43">
        <v>61506707</v>
      </c>
      <c r="K353" s="43" t="s">
        <v>24595</v>
      </c>
      <c r="L353" s="43" t="s">
        <v>24598</v>
      </c>
      <c r="M353" s="60">
        <v>99900</v>
      </c>
      <c r="N353" s="49" t="str">
        <f t="shared" si="21"/>
        <v>SP</v>
      </c>
      <c r="O353" s="50" t="str">
        <f t="shared" si="22"/>
        <v>B1 NORMAL B2 OR MORE 79</v>
      </c>
      <c r="P353" s="84" t="str">
        <f t="shared" si="23"/>
        <v>SPECIAL PRICE</v>
      </c>
    </row>
    <row r="354" spans="1:16" x14ac:dyDescent="0.3">
      <c r="A354" s="43" t="str">
        <f t="shared" si="20"/>
        <v>2026 Q1 REGULER TEE B1 NORMAL, B2 OR MORE SP 79K /PC</v>
      </c>
      <c r="B354" s="44">
        <f>'2019 ALL N OLDER D95'!$B$2</f>
        <v>46121</v>
      </c>
      <c r="C354" s="44">
        <f>'2019 ALL N OLDER D95'!$C$2</f>
        <v>46127</v>
      </c>
      <c r="D354" s="43">
        <v>3260</v>
      </c>
      <c r="E354" s="43">
        <v>333</v>
      </c>
      <c r="F354" s="43">
        <v>3</v>
      </c>
      <c r="G354" s="43">
        <v>1</v>
      </c>
      <c r="H354" s="43" t="s">
        <v>19785</v>
      </c>
      <c r="I354" s="43" t="s">
        <v>24172</v>
      </c>
      <c r="J354" s="43">
        <v>61506716</v>
      </c>
      <c r="K354" s="43" t="s">
        <v>24595</v>
      </c>
      <c r="L354" s="43" t="s">
        <v>24599</v>
      </c>
      <c r="M354" s="60">
        <v>99900</v>
      </c>
      <c r="N354" s="49" t="str">
        <f t="shared" si="21"/>
        <v>SP</v>
      </c>
      <c r="O354" s="50" t="str">
        <f t="shared" si="22"/>
        <v>B1 NORMAL B2 OR MORE 79</v>
      </c>
      <c r="P354" s="84" t="str">
        <f t="shared" si="23"/>
        <v>SPECIAL PRICE</v>
      </c>
    </row>
    <row r="355" spans="1:16" x14ac:dyDescent="0.3">
      <c r="A355" s="43" t="str">
        <f t="shared" si="20"/>
        <v>2026 Q1 REGULER TEE B1 NORMAL, B2 OR MORE SP 79K /PC</v>
      </c>
      <c r="B355" s="44">
        <f>'2019 ALL N OLDER D95'!$B$2</f>
        <v>46121</v>
      </c>
      <c r="C355" s="44">
        <f>'2019 ALL N OLDER D95'!$C$2</f>
        <v>46127</v>
      </c>
      <c r="D355" s="43">
        <v>3260</v>
      </c>
      <c r="E355" s="43">
        <v>333</v>
      </c>
      <c r="F355" s="43">
        <v>3</v>
      </c>
      <c r="G355" s="43">
        <v>1</v>
      </c>
      <c r="H355" s="43" t="s">
        <v>19785</v>
      </c>
      <c r="I355" s="43" t="s">
        <v>24172</v>
      </c>
      <c r="J355" s="43">
        <v>61506725</v>
      </c>
      <c r="K355" s="43" t="s">
        <v>24595</v>
      </c>
      <c r="L355" s="43" t="s">
        <v>24600</v>
      </c>
      <c r="M355" s="60">
        <v>99900</v>
      </c>
      <c r="N355" s="49" t="str">
        <f t="shared" si="21"/>
        <v>SP</v>
      </c>
      <c r="O355" s="50" t="str">
        <f t="shared" si="22"/>
        <v>B1 NORMAL B2 OR MORE 79</v>
      </c>
      <c r="P355" s="84" t="str">
        <f t="shared" si="23"/>
        <v>SPECIAL PRICE</v>
      </c>
    </row>
    <row r="356" spans="1:16" x14ac:dyDescent="0.3">
      <c r="A356" s="43" t="str">
        <f t="shared" si="20"/>
        <v>2026 Q1 REGULER TEE B1 NORMAL, B2 OR MORE SP 79K /PC</v>
      </c>
      <c r="B356" s="44">
        <f>'2019 ALL N OLDER D95'!$B$2</f>
        <v>46121</v>
      </c>
      <c r="C356" s="44">
        <f>'2019 ALL N OLDER D95'!$C$2</f>
        <v>46127</v>
      </c>
      <c r="D356" s="43">
        <v>3260</v>
      </c>
      <c r="E356" s="43">
        <v>333</v>
      </c>
      <c r="F356" s="43">
        <v>3</v>
      </c>
      <c r="G356" s="43">
        <v>1</v>
      </c>
      <c r="H356" s="43" t="s">
        <v>19785</v>
      </c>
      <c r="I356" s="43" t="s">
        <v>24172</v>
      </c>
      <c r="J356" s="43">
        <v>68164690</v>
      </c>
      <c r="K356" s="43" t="s">
        <v>24601</v>
      </c>
      <c r="L356" s="43" t="s">
        <v>24602</v>
      </c>
      <c r="M356" s="60">
        <v>99900</v>
      </c>
      <c r="N356" s="49" t="str">
        <f t="shared" si="21"/>
        <v>SP</v>
      </c>
      <c r="O356" s="50" t="str">
        <f t="shared" si="22"/>
        <v>B1 NORMAL B2 OR MORE 79</v>
      </c>
      <c r="P356" s="84" t="str">
        <f t="shared" si="23"/>
        <v>SPECIAL PRICE</v>
      </c>
    </row>
    <row r="357" spans="1:16" x14ac:dyDescent="0.3">
      <c r="A357" s="43" t="str">
        <f t="shared" si="20"/>
        <v>2026 Q1 REGULER TEE B1 NORMAL, B2 OR MORE SP 79K /PC</v>
      </c>
      <c r="B357" s="44">
        <f>'2019 ALL N OLDER D95'!$B$2</f>
        <v>46121</v>
      </c>
      <c r="C357" s="44">
        <f>'2019 ALL N OLDER D95'!$C$2</f>
        <v>46127</v>
      </c>
      <c r="D357" s="43">
        <v>3260</v>
      </c>
      <c r="E357" s="43">
        <v>333</v>
      </c>
      <c r="F357" s="43">
        <v>3</v>
      </c>
      <c r="G357" s="43">
        <v>1</v>
      </c>
      <c r="H357" s="43" t="s">
        <v>19785</v>
      </c>
      <c r="I357" s="43" t="s">
        <v>24172</v>
      </c>
      <c r="J357" s="43">
        <v>68164707</v>
      </c>
      <c r="K357" s="43" t="s">
        <v>24601</v>
      </c>
      <c r="L357" s="43" t="s">
        <v>24603</v>
      </c>
      <c r="M357" s="60">
        <v>99900</v>
      </c>
      <c r="N357" s="49" t="str">
        <f t="shared" si="21"/>
        <v>SP</v>
      </c>
      <c r="O357" s="50" t="str">
        <f t="shared" si="22"/>
        <v>B1 NORMAL B2 OR MORE 79</v>
      </c>
      <c r="P357" s="84" t="str">
        <f t="shared" si="23"/>
        <v>SPECIAL PRICE</v>
      </c>
    </row>
    <row r="358" spans="1:16" x14ac:dyDescent="0.3">
      <c r="A358" s="43" t="str">
        <f t="shared" si="20"/>
        <v>2026 Q1 REGULER TEE B1 NORMAL, B2 OR MORE SP 79K /PC</v>
      </c>
      <c r="B358" s="44">
        <f>'2019 ALL N OLDER D95'!$B$2</f>
        <v>46121</v>
      </c>
      <c r="C358" s="44">
        <f>'2019 ALL N OLDER D95'!$C$2</f>
        <v>46127</v>
      </c>
      <c r="D358" s="43">
        <v>3260</v>
      </c>
      <c r="E358" s="43">
        <v>333</v>
      </c>
      <c r="F358" s="43">
        <v>3</v>
      </c>
      <c r="G358" s="43">
        <v>1</v>
      </c>
      <c r="H358" s="43" t="s">
        <v>19785</v>
      </c>
      <c r="I358" s="43" t="s">
        <v>24172</v>
      </c>
      <c r="J358" s="43">
        <v>68164716</v>
      </c>
      <c r="K358" s="43" t="s">
        <v>24601</v>
      </c>
      <c r="L358" s="43" t="s">
        <v>24604</v>
      </c>
      <c r="M358" s="60">
        <v>99900</v>
      </c>
      <c r="N358" s="49" t="str">
        <f t="shared" si="21"/>
        <v>SP</v>
      </c>
      <c r="O358" s="50" t="str">
        <f t="shared" si="22"/>
        <v>B1 NORMAL B2 OR MORE 79</v>
      </c>
      <c r="P358" s="84" t="str">
        <f t="shared" si="23"/>
        <v>SPECIAL PRICE</v>
      </c>
    </row>
    <row r="359" spans="1:16" x14ac:dyDescent="0.3">
      <c r="A359" s="43" t="str">
        <f t="shared" si="20"/>
        <v>2026 Q1 REGULER TEE B1 NORMAL, B2 OR MORE SP 79K /PC</v>
      </c>
      <c r="B359" s="44">
        <f>'2019 ALL N OLDER D95'!$B$2</f>
        <v>46121</v>
      </c>
      <c r="C359" s="44">
        <f>'2019 ALL N OLDER D95'!$C$2</f>
        <v>46127</v>
      </c>
      <c r="D359" s="43">
        <v>3260</v>
      </c>
      <c r="E359" s="43">
        <v>333</v>
      </c>
      <c r="F359" s="43">
        <v>3</v>
      </c>
      <c r="G359" s="43">
        <v>1</v>
      </c>
      <c r="H359" s="43" t="s">
        <v>19785</v>
      </c>
      <c r="I359" s="43" t="s">
        <v>24172</v>
      </c>
      <c r="J359" s="43">
        <v>68164725</v>
      </c>
      <c r="K359" s="43" t="s">
        <v>24601</v>
      </c>
      <c r="L359" s="43" t="s">
        <v>24605</v>
      </c>
      <c r="M359" s="60">
        <v>99900</v>
      </c>
      <c r="N359" s="49" t="str">
        <f t="shared" si="21"/>
        <v>SP</v>
      </c>
      <c r="O359" s="50" t="str">
        <f t="shared" si="22"/>
        <v>B1 NORMAL B2 OR MORE 79</v>
      </c>
      <c r="P359" s="84" t="str">
        <f t="shared" si="23"/>
        <v>SPECIAL PRICE</v>
      </c>
    </row>
    <row r="360" spans="1:16" x14ac:dyDescent="0.3">
      <c r="A360" s="43" t="str">
        <f t="shared" si="20"/>
        <v>2026 Q1 REGULER TEE B1 NORMAL, B2 OR MORE SP 79K /PC</v>
      </c>
      <c r="B360" s="44">
        <f>'2019 ALL N OLDER D95'!$B$2</f>
        <v>46121</v>
      </c>
      <c r="C360" s="44">
        <f>'2019 ALL N OLDER D95'!$C$2</f>
        <v>46127</v>
      </c>
      <c r="D360" s="43">
        <v>3260</v>
      </c>
      <c r="E360" s="43">
        <v>333</v>
      </c>
      <c r="F360" s="43">
        <v>3</v>
      </c>
      <c r="G360" s="43">
        <v>1</v>
      </c>
      <c r="H360" s="43" t="s">
        <v>19785</v>
      </c>
      <c r="I360" s="43" t="s">
        <v>24172</v>
      </c>
      <c r="J360" s="43">
        <v>68164734</v>
      </c>
      <c r="K360" s="43" t="s">
        <v>24601</v>
      </c>
      <c r="L360" s="43" t="s">
        <v>24606</v>
      </c>
      <c r="M360" s="60">
        <v>99900</v>
      </c>
      <c r="N360" s="49" t="str">
        <f t="shared" si="21"/>
        <v>SP</v>
      </c>
      <c r="O360" s="50" t="str">
        <f t="shared" si="22"/>
        <v>B1 NORMAL B2 OR MORE 79</v>
      </c>
      <c r="P360" s="84" t="str">
        <f t="shared" si="23"/>
        <v>SPECIAL PRICE</v>
      </c>
    </row>
    <row r="361" spans="1:16" x14ac:dyDescent="0.3">
      <c r="A361" s="43" t="str">
        <f t="shared" si="20"/>
        <v>2026 Q1 REGULER TEE B1 NORMAL, B2 OR MORE SP 79K /PC</v>
      </c>
      <c r="B361" s="44">
        <f>'2019 ALL N OLDER D95'!$B$2</f>
        <v>46121</v>
      </c>
      <c r="C361" s="44">
        <f>'2019 ALL N OLDER D95'!$C$2</f>
        <v>46127</v>
      </c>
      <c r="D361" s="43">
        <v>3260</v>
      </c>
      <c r="E361" s="43">
        <v>333</v>
      </c>
      <c r="F361" s="43">
        <v>3</v>
      </c>
      <c r="G361" s="43">
        <v>1</v>
      </c>
      <c r="H361" s="43" t="s">
        <v>19785</v>
      </c>
      <c r="I361" s="43" t="s">
        <v>24172</v>
      </c>
      <c r="J361" s="43">
        <v>68164743</v>
      </c>
      <c r="K361" s="43" t="s">
        <v>24607</v>
      </c>
      <c r="L361" s="43" t="s">
        <v>24608</v>
      </c>
      <c r="M361" s="60">
        <v>99900</v>
      </c>
      <c r="N361" s="49" t="str">
        <f t="shared" si="21"/>
        <v>SP</v>
      </c>
      <c r="O361" s="50" t="str">
        <f t="shared" si="22"/>
        <v>B1 NORMAL B2 OR MORE 79</v>
      </c>
      <c r="P361" s="84" t="str">
        <f t="shared" si="23"/>
        <v>SPECIAL PRICE</v>
      </c>
    </row>
    <row r="362" spans="1:16" x14ac:dyDescent="0.3">
      <c r="A362" s="43" t="str">
        <f t="shared" si="20"/>
        <v>2026 Q1 REGULER TEE B1 NORMAL, B2 OR MORE SP 79K /PC</v>
      </c>
      <c r="B362" s="44">
        <f>'2019 ALL N OLDER D95'!$B$2</f>
        <v>46121</v>
      </c>
      <c r="C362" s="44">
        <f>'2019 ALL N OLDER D95'!$C$2</f>
        <v>46127</v>
      </c>
      <c r="D362" s="43">
        <v>3260</v>
      </c>
      <c r="E362" s="43">
        <v>333</v>
      </c>
      <c r="F362" s="43">
        <v>3</v>
      </c>
      <c r="G362" s="43">
        <v>1</v>
      </c>
      <c r="H362" s="43" t="s">
        <v>19785</v>
      </c>
      <c r="I362" s="43" t="s">
        <v>24172</v>
      </c>
      <c r="J362" s="43">
        <v>68164752</v>
      </c>
      <c r="K362" s="43" t="s">
        <v>24607</v>
      </c>
      <c r="L362" s="43" t="s">
        <v>24609</v>
      </c>
      <c r="M362" s="60">
        <v>99900</v>
      </c>
      <c r="N362" s="49" t="str">
        <f t="shared" si="21"/>
        <v>SP</v>
      </c>
      <c r="O362" s="50" t="str">
        <f t="shared" si="22"/>
        <v>B1 NORMAL B2 OR MORE 79</v>
      </c>
      <c r="P362" s="84" t="str">
        <f t="shared" si="23"/>
        <v>SPECIAL PRICE</v>
      </c>
    </row>
    <row r="363" spans="1:16" x14ac:dyDescent="0.3">
      <c r="A363" s="43" t="str">
        <f t="shared" si="20"/>
        <v>2026 Q1 REGULER TEE B1 NORMAL, B2 OR MORE SP 79K /PC</v>
      </c>
      <c r="B363" s="44">
        <f>'2019 ALL N OLDER D95'!$B$2</f>
        <v>46121</v>
      </c>
      <c r="C363" s="44">
        <f>'2019 ALL N OLDER D95'!$C$2</f>
        <v>46127</v>
      </c>
      <c r="D363" s="43">
        <v>3260</v>
      </c>
      <c r="E363" s="43">
        <v>333</v>
      </c>
      <c r="F363" s="43">
        <v>3</v>
      </c>
      <c r="G363" s="43">
        <v>1</v>
      </c>
      <c r="H363" s="43" t="s">
        <v>19785</v>
      </c>
      <c r="I363" s="43" t="s">
        <v>24172</v>
      </c>
      <c r="J363" s="43">
        <v>68164761</v>
      </c>
      <c r="K363" s="43" t="s">
        <v>24607</v>
      </c>
      <c r="L363" s="43" t="s">
        <v>24610</v>
      </c>
      <c r="M363" s="60">
        <v>99900</v>
      </c>
      <c r="N363" s="49" t="str">
        <f t="shared" si="21"/>
        <v>SP</v>
      </c>
      <c r="O363" s="50" t="str">
        <f t="shared" si="22"/>
        <v>B1 NORMAL B2 OR MORE 79</v>
      </c>
      <c r="P363" s="84" t="str">
        <f t="shared" si="23"/>
        <v>SPECIAL PRICE</v>
      </c>
    </row>
    <row r="364" spans="1:16" x14ac:dyDescent="0.3">
      <c r="A364" s="43" t="str">
        <f t="shared" si="20"/>
        <v>2026 Q1 REGULER TEE B1 NORMAL, B2 OR MORE SP 79K /PC</v>
      </c>
      <c r="B364" s="44">
        <f>'2019 ALL N OLDER D95'!$B$2</f>
        <v>46121</v>
      </c>
      <c r="C364" s="44">
        <f>'2019 ALL N OLDER D95'!$C$2</f>
        <v>46127</v>
      </c>
      <c r="D364" s="43">
        <v>3260</v>
      </c>
      <c r="E364" s="43">
        <v>333</v>
      </c>
      <c r="F364" s="43">
        <v>3</v>
      </c>
      <c r="G364" s="43">
        <v>1</v>
      </c>
      <c r="H364" s="43" t="s">
        <v>19785</v>
      </c>
      <c r="I364" s="43" t="s">
        <v>24172</v>
      </c>
      <c r="J364" s="43">
        <v>68164770</v>
      </c>
      <c r="K364" s="43" t="s">
        <v>24607</v>
      </c>
      <c r="L364" s="43" t="s">
        <v>24611</v>
      </c>
      <c r="M364" s="60">
        <v>99900</v>
      </c>
      <c r="N364" s="49" t="str">
        <f t="shared" si="21"/>
        <v>SP</v>
      </c>
      <c r="O364" s="50" t="str">
        <f t="shared" si="22"/>
        <v>B1 NORMAL B2 OR MORE 79</v>
      </c>
      <c r="P364" s="84" t="str">
        <f t="shared" si="23"/>
        <v>SPECIAL PRICE</v>
      </c>
    </row>
    <row r="365" spans="1:16" x14ac:dyDescent="0.3">
      <c r="A365" s="43" t="str">
        <f t="shared" si="20"/>
        <v>2026 Q1 REGULER TEE B1 NORMAL, B2 OR MORE SP 79K /PC</v>
      </c>
      <c r="B365" s="44">
        <f>'2019 ALL N OLDER D95'!$B$2</f>
        <v>46121</v>
      </c>
      <c r="C365" s="44">
        <f>'2019 ALL N OLDER D95'!$C$2</f>
        <v>46127</v>
      </c>
      <c r="D365" s="43">
        <v>3260</v>
      </c>
      <c r="E365" s="43">
        <v>333</v>
      </c>
      <c r="F365" s="43">
        <v>3</v>
      </c>
      <c r="G365" s="43">
        <v>1</v>
      </c>
      <c r="H365" s="43" t="s">
        <v>19785</v>
      </c>
      <c r="I365" s="43" t="s">
        <v>24172</v>
      </c>
      <c r="J365" s="43">
        <v>68164789</v>
      </c>
      <c r="K365" s="43" t="s">
        <v>24607</v>
      </c>
      <c r="L365" s="43" t="s">
        <v>24612</v>
      </c>
      <c r="M365" s="60">
        <v>99900</v>
      </c>
      <c r="N365" s="49" t="str">
        <f t="shared" si="21"/>
        <v>SP</v>
      </c>
      <c r="O365" s="50" t="str">
        <f t="shared" si="22"/>
        <v>B1 NORMAL B2 OR MORE 79</v>
      </c>
      <c r="P365" s="84" t="str">
        <f t="shared" si="23"/>
        <v>SPECIAL PRICE</v>
      </c>
    </row>
    <row r="366" spans="1:16" x14ac:dyDescent="0.3">
      <c r="A366" s="43" t="str">
        <f t="shared" si="20"/>
        <v>2026 Q1 REGULER TEE B1 NORMAL, B2 OR MORE SP 79K /PC</v>
      </c>
      <c r="B366" s="44">
        <f>'2019 ALL N OLDER D95'!$B$2</f>
        <v>46121</v>
      </c>
      <c r="C366" s="44">
        <f>'2019 ALL N OLDER D95'!$C$2</f>
        <v>46127</v>
      </c>
      <c r="D366" s="43">
        <v>3260</v>
      </c>
      <c r="E366" s="43">
        <v>333</v>
      </c>
      <c r="F366" s="43">
        <v>3</v>
      </c>
      <c r="G366" s="43">
        <v>1</v>
      </c>
      <c r="H366" s="43" t="s">
        <v>19785</v>
      </c>
      <c r="I366" s="43" t="s">
        <v>24172</v>
      </c>
      <c r="J366" s="43">
        <v>68164798</v>
      </c>
      <c r="K366" s="43" t="s">
        <v>24613</v>
      </c>
      <c r="L366" s="43" t="s">
        <v>24614</v>
      </c>
      <c r="M366" s="60">
        <v>99900</v>
      </c>
      <c r="N366" s="49" t="str">
        <f t="shared" si="21"/>
        <v>SP</v>
      </c>
      <c r="O366" s="50" t="str">
        <f t="shared" si="22"/>
        <v>B1 NORMAL B2 OR MORE 79</v>
      </c>
      <c r="P366" s="84" t="str">
        <f t="shared" si="23"/>
        <v>SPECIAL PRICE</v>
      </c>
    </row>
    <row r="367" spans="1:16" x14ac:dyDescent="0.3">
      <c r="A367" s="43" t="str">
        <f t="shared" si="20"/>
        <v>2026 Q1 REGULER TEE B1 NORMAL, B2 OR MORE SP 79K /PC</v>
      </c>
      <c r="B367" s="44">
        <f>'2019 ALL N OLDER D95'!$B$2</f>
        <v>46121</v>
      </c>
      <c r="C367" s="44">
        <f>'2019 ALL N OLDER D95'!$C$2</f>
        <v>46127</v>
      </c>
      <c r="D367" s="43">
        <v>3260</v>
      </c>
      <c r="E367" s="43">
        <v>333</v>
      </c>
      <c r="F367" s="43">
        <v>3</v>
      </c>
      <c r="G367" s="43">
        <v>1</v>
      </c>
      <c r="H367" s="43" t="s">
        <v>19785</v>
      </c>
      <c r="I367" s="43" t="s">
        <v>24172</v>
      </c>
      <c r="J367" s="43">
        <v>68164805</v>
      </c>
      <c r="K367" s="43" t="s">
        <v>24613</v>
      </c>
      <c r="L367" s="43" t="s">
        <v>24615</v>
      </c>
      <c r="M367" s="60">
        <v>99900</v>
      </c>
      <c r="N367" s="49" t="str">
        <f t="shared" si="21"/>
        <v>SP</v>
      </c>
      <c r="O367" s="50" t="str">
        <f t="shared" si="22"/>
        <v>B1 NORMAL B2 OR MORE 79</v>
      </c>
      <c r="P367" s="84" t="str">
        <f t="shared" si="23"/>
        <v>SPECIAL PRICE</v>
      </c>
    </row>
    <row r="368" spans="1:16" x14ac:dyDescent="0.3">
      <c r="A368" s="43" t="str">
        <f t="shared" si="20"/>
        <v>2026 Q1 REGULER TEE B1 NORMAL, B2 OR MORE SP 79K /PC</v>
      </c>
      <c r="B368" s="44">
        <f>'2019 ALL N OLDER D95'!$B$2</f>
        <v>46121</v>
      </c>
      <c r="C368" s="44">
        <f>'2019 ALL N OLDER D95'!$C$2</f>
        <v>46127</v>
      </c>
      <c r="D368" s="43">
        <v>3260</v>
      </c>
      <c r="E368" s="43">
        <v>333</v>
      </c>
      <c r="F368" s="43">
        <v>3</v>
      </c>
      <c r="G368" s="43">
        <v>1</v>
      </c>
      <c r="H368" s="43" t="s">
        <v>19785</v>
      </c>
      <c r="I368" s="43" t="s">
        <v>24172</v>
      </c>
      <c r="J368" s="43">
        <v>68164814</v>
      </c>
      <c r="K368" s="43" t="s">
        <v>24613</v>
      </c>
      <c r="L368" s="43" t="s">
        <v>24616</v>
      </c>
      <c r="M368" s="60">
        <v>99900</v>
      </c>
      <c r="N368" s="49" t="str">
        <f t="shared" si="21"/>
        <v>SP</v>
      </c>
      <c r="O368" s="50" t="str">
        <f t="shared" si="22"/>
        <v>B1 NORMAL B2 OR MORE 79</v>
      </c>
      <c r="P368" s="84" t="str">
        <f t="shared" si="23"/>
        <v>SPECIAL PRICE</v>
      </c>
    </row>
    <row r="369" spans="1:16" x14ac:dyDescent="0.3">
      <c r="A369" s="43" t="str">
        <f t="shared" si="20"/>
        <v>2026 Q1 REGULER TEE B1 NORMAL, B2 OR MORE SP 79K /PC</v>
      </c>
      <c r="B369" s="44">
        <f>'2019 ALL N OLDER D95'!$B$2</f>
        <v>46121</v>
      </c>
      <c r="C369" s="44">
        <f>'2019 ALL N OLDER D95'!$C$2</f>
        <v>46127</v>
      </c>
      <c r="D369" s="43">
        <v>3260</v>
      </c>
      <c r="E369" s="43">
        <v>333</v>
      </c>
      <c r="F369" s="43">
        <v>3</v>
      </c>
      <c r="G369" s="43">
        <v>1</v>
      </c>
      <c r="H369" s="43" t="s">
        <v>19785</v>
      </c>
      <c r="I369" s="43" t="s">
        <v>24172</v>
      </c>
      <c r="J369" s="43">
        <v>68164823</v>
      </c>
      <c r="K369" s="43" t="s">
        <v>24613</v>
      </c>
      <c r="L369" s="43" t="s">
        <v>24617</v>
      </c>
      <c r="M369" s="60">
        <v>99900</v>
      </c>
      <c r="N369" s="49" t="str">
        <f t="shared" si="21"/>
        <v>SP</v>
      </c>
      <c r="O369" s="50" t="str">
        <f t="shared" si="22"/>
        <v>B1 NORMAL B2 OR MORE 79</v>
      </c>
      <c r="P369" s="84" t="str">
        <f t="shared" si="23"/>
        <v>SPECIAL PRICE</v>
      </c>
    </row>
    <row r="370" spans="1:16" x14ac:dyDescent="0.3">
      <c r="A370" s="43" t="str">
        <f t="shared" si="20"/>
        <v>2026 Q1 REGULER TEE B1 NORMAL, B2 OR MORE SP 79K /PC</v>
      </c>
      <c r="B370" s="44">
        <f>'2019 ALL N OLDER D95'!$B$2</f>
        <v>46121</v>
      </c>
      <c r="C370" s="44">
        <f>'2019 ALL N OLDER D95'!$C$2</f>
        <v>46127</v>
      </c>
      <c r="D370" s="43">
        <v>3260</v>
      </c>
      <c r="E370" s="43">
        <v>333</v>
      </c>
      <c r="F370" s="43">
        <v>3</v>
      </c>
      <c r="G370" s="43">
        <v>1</v>
      </c>
      <c r="H370" s="43" t="s">
        <v>19785</v>
      </c>
      <c r="I370" s="43" t="s">
        <v>24172</v>
      </c>
      <c r="J370" s="43">
        <v>68164832</v>
      </c>
      <c r="K370" s="43" t="s">
        <v>24613</v>
      </c>
      <c r="L370" s="43" t="s">
        <v>24618</v>
      </c>
      <c r="M370" s="60">
        <v>99900</v>
      </c>
      <c r="N370" s="49" t="str">
        <f t="shared" si="21"/>
        <v>SP</v>
      </c>
      <c r="O370" s="50" t="str">
        <f t="shared" si="22"/>
        <v>B1 NORMAL B2 OR MORE 79</v>
      </c>
      <c r="P370" s="84" t="str">
        <f t="shared" si="23"/>
        <v>SPECIAL PRICE</v>
      </c>
    </row>
    <row r="371" spans="1:16" x14ac:dyDescent="0.3">
      <c r="A371" s="43" t="str">
        <f t="shared" si="20"/>
        <v>2026 Q1 REGULER TEE B1 NORMAL, B2 OR MORE SP 79K /PC</v>
      </c>
      <c r="B371" s="44">
        <f>'2019 ALL N OLDER D95'!$B$2</f>
        <v>46121</v>
      </c>
      <c r="C371" s="44">
        <f>'2019 ALL N OLDER D95'!$C$2</f>
        <v>46127</v>
      </c>
      <c r="D371" s="43">
        <v>3260</v>
      </c>
      <c r="E371" s="43">
        <v>333</v>
      </c>
      <c r="F371" s="43">
        <v>3</v>
      </c>
      <c r="G371" s="43">
        <v>1</v>
      </c>
      <c r="H371" s="43" t="s">
        <v>19785</v>
      </c>
      <c r="I371" s="43" t="s">
        <v>24172</v>
      </c>
      <c r="J371" s="43">
        <v>68164841</v>
      </c>
      <c r="K371" s="43" t="s">
        <v>24619</v>
      </c>
      <c r="L371" s="43" t="s">
        <v>24620</v>
      </c>
      <c r="M371" s="60">
        <v>99900</v>
      </c>
      <c r="N371" s="49" t="str">
        <f t="shared" si="21"/>
        <v>SP</v>
      </c>
      <c r="O371" s="50" t="str">
        <f t="shared" si="22"/>
        <v>B1 NORMAL B2 OR MORE 79</v>
      </c>
      <c r="P371" s="84" t="str">
        <f t="shared" si="23"/>
        <v>SPECIAL PRICE</v>
      </c>
    </row>
    <row r="372" spans="1:16" x14ac:dyDescent="0.3">
      <c r="A372" s="43" t="str">
        <f t="shared" si="20"/>
        <v>2026 Q1 REGULER TEE B1 NORMAL, B2 OR MORE SP 79K /PC</v>
      </c>
      <c r="B372" s="44">
        <f>'2019 ALL N OLDER D95'!$B$2</f>
        <v>46121</v>
      </c>
      <c r="C372" s="44">
        <f>'2019 ALL N OLDER D95'!$C$2</f>
        <v>46127</v>
      </c>
      <c r="D372" s="43">
        <v>3260</v>
      </c>
      <c r="E372" s="43">
        <v>333</v>
      </c>
      <c r="F372" s="43">
        <v>3</v>
      </c>
      <c r="G372" s="43">
        <v>1</v>
      </c>
      <c r="H372" s="43" t="s">
        <v>19785</v>
      </c>
      <c r="I372" s="43" t="s">
        <v>24172</v>
      </c>
      <c r="J372" s="43">
        <v>68164850</v>
      </c>
      <c r="K372" s="43" t="s">
        <v>24619</v>
      </c>
      <c r="L372" s="43" t="s">
        <v>24621</v>
      </c>
      <c r="M372" s="60">
        <v>99900</v>
      </c>
      <c r="N372" s="49" t="str">
        <f t="shared" si="21"/>
        <v>SP</v>
      </c>
      <c r="O372" s="50" t="str">
        <f t="shared" si="22"/>
        <v>B1 NORMAL B2 OR MORE 79</v>
      </c>
      <c r="P372" s="84" t="str">
        <f t="shared" si="23"/>
        <v>SPECIAL PRICE</v>
      </c>
    </row>
    <row r="373" spans="1:16" x14ac:dyDescent="0.3">
      <c r="A373" s="43" t="str">
        <f t="shared" si="20"/>
        <v>2026 Q1 REGULER TEE B1 NORMAL, B2 OR MORE SP 79K /PC</v>
      </c>
      <c r="B373" s="44">
        <f>'2019 ALL N OLDER D95'!$B$2</f>
        <v>46121</v>
      </c>
      <c r="C373" s="44">
        <f>'2019 ALL N OLDER D95'!$C$2</f>
        <v>46127</v>
      </c>
      <c r="D373" s="43">
        <v>3260</v>
      </c>
      <c r="E373" s="43">
        <v>333</v>
      </c>
      <c r="F373" s="43">
        <v>3</v>
      </c>
      <c r="G373" s="43">
        <v>1</v>
      </c>
      <c r="H373" s="43" t="s">
        <v>19785</v>
      </c>
      <c r="I373" s="43" t="s">
        <v>24172</v>
      </c>
      <c r="J373" s="43">
        <v>68164869</v>
      </c>
      <c r="K373" s="43" t="s">
        <v>24619</v>
      </c>
      <c r="L373" s="43" t="s">
        <v>24622</v>
      </c>
      <c r="M373" s="60">
        <v>99900</v>
      </c>
      <c r="N373" s="49" t="str">
        <f t="shared" si="21"/>
        <v>SP</v>
      </c>
      <c r="O373" s="50" t="str">
        <f t="shared" si="22"/>
        <v>B1 NORMAL B2 OR MORE 79</v>
      </c>
      <c r="P373" s="84" t="str">
        <f t="shared" si="23"/>
        <v>SPECIAL PRICE</v>
      </c>
    </row>
    <row r="374" spans="1:16" x14ac:dyDescent="0.3">
      <c r="A374" s="43" t="str">
        <f t="shared" si="20"/>
        <v>2026 Q1 REGULER TEE B1 NORMAL, B2 OR MORE SP 79K /PC</v>
      </c>
      <c r="B374" s="44">
        <f>'2019 ALL N OLDER D95'!$B$2</f>
        <v>46121</v>
      </c>
      <c r="C374" s="44">
        <f>'2019 ALL N OLDER D95'!$C$2</f>
        <v>46127</v>
      </c>
      <c r="D374" s="43">
        <v>3260</v>
      </c>
      <c r="E374" s="43">
        <v>333</v>
      </c>
      <c r="F374" s="43">
        <v>3</v>
      </c>
      <c r="G374" s="43">
        <v>1</v>
      </c>
      <c r="H374" s="43" t="s">
        <v>19785</v>
      </c>
      <c r="I374" s="43" t="s">
        <v>24172</v>
      </c>
      <c r="J374" s="43">
        <v>68164878</v>
      </c>
      <c r="K374" s="43" t="s">
        <v>24619</v>
      </c>
      <c r="L374" s="43" t="s">
        <v>24623</v>
      </c>
      <c r="M374" s="60">
        <v>99900</v>
      </c>
      <c r="N374" s="49" t="str">
        <f t="shared" si="21"/>
        <v>SP</v>
      </c>
      <c r="O374" s="50" t="str">
        <f t="shared" si="22"/>
        <v>B1 NORMAL B2 OR MORE 79</v>
      </c>
      <c r="P374" s="84" t="str">
        <f t="shared" si="23"/>
        <v>SPECIAL PRICE</v>
      </c>
    </row>
    <row r="375" spans="1:16" x14ac:dyDescent="0.3">
      <c r="A375" s="43" t="str">
        <f t="shared" si="20"/>
        <v>2026 Q1 REGULER TEE B1 NORMAL, B2 OR MORE SP 79K /PC</v>
      </c>
      <c r="B375" s="44">
        <f>'2019 ALL N OLDER D95'!$B$2</f>
        <v>46121</v>
      </c>
      <c r="C375" s="44">
        <f>'2019 ALL N OLDER D95'!$C$2</f>
        <v>46127</v>
      </c>
      <c r="D375" s="43">
        <v>3260</v>
      </c>
      <c r="E375" s="43">
        <v>333</v>
      </c>
      <c r="F375" s="43">
        <v>3</v>
      </c>
      <c r="G375" s="43">
        <v>1</v>
      </c>
      <c r="H375" s="43" t="s">
        <v>19785</v>
      </c>
      <c r="I375" s="43" t="s">
        <v>24172</v>
      </c>
      <c r="J375" s="43">
        <v>68164887</v>
      </c>
      <c r="K375" s="43" t="s">
        <v>24619</v>
      </c>
      <c r="L375" s="43" t="s">
        <v>24624</v>
      </c>
      <c r="M375" s="60">
        <v>99900</v>
      </c>
      <c r="N375" s="49" t="str">
        <f t="shared" si="21"/>
        <v>SP</v>
      </c>
      <c r="O375" s="50" t="str">
        <f t="shared" si="22"/>
        <v>B1 NORMAL B2 OR MORE 79</v>
      </c>
      <c r="P375" s="84" t="str">
        <f t="shared" si="23"/>
        <v>SPECIAL PRICE</v>
      </c>
    </row>
    <row r="376" spans="1:16" x14ac:dyDescent="0.3">
      <c r="A376" s="43" t="str">
        <f t="shared" si="20"/>
        <v>2026 Q1 REGULER TEE B1 NORMAL, B2 OR MORE SP 79K /PC</v>
      </c>
      <c r="B376" s="44">
        <f>'2019 ALL N OLDER D95'!$B$2</f>
        <v>46121</v>
      </c>
      <c r="C376" s="44">
        <f>'2019 ALL N OLDER D95'!$C$2</f>
        <v>46127</v>
      </c>
      <c r="D376" s="43">
        <v>3260</v>
      </c>
      <c r="E376" s="43">
        <v>333</v>
      </c>
      <c r="F376" s="43">
        <v>3</v>
      </c>
      <c r="G376" s="43">
        <v>1</v>
      </c>
      <c r="H376" s="43" t="s">
        <v>19785</v>
      </c>
      <c r="I376" s="43" t="s">
        <v>24172</v>
      </c>
      <c r="J376" s="43">
        <v>68164896</v>
      </c>
      <c r="K376" s="43" t="s">
        <v>24625</v>
      </c>
      <c r="L376" s="43" t="s">
        <v>24626</v>
      </c>
      <c r="M376" s="60">
        <v>99900</v>
      </c>
      <c r="N376" s="49" t="str">
        <f t="shared" si="21"/>
        <v>SP</v>
      </c>
      <c r="O376" s="50" t="str">
        <f t="shared" si="22"/>
        <v>B1 NORMAL B2 OR MORE 79</v>
      </c>
      <c r="P376" s="84" t="str">
        <f t="shared" si="23"/>
        <v>SPECIAL PRICE</v>
      </c>
    </row>
    <row r="377" spans="1:16" x14ac:dyDescent="0.3">
      <c r="A377" s="43" t="str">
        <f t="shared" si="20"/>
        <v>2026 Q1 REGULER TEE B1 NORMAL, B2 OR MORE SP 79K /PC</v>
      </c>
      <c r="B377" s="44">
        <f>'2019 ALL N OLDER D95'!$B$2</f>
        <v>46121</v>
      </c>
      <c r="C377" s="44">
        <f>'2019 ALL N OLDER D95'!$C$2</f>
        <v>46127</v>
      </c>
      <c r="D377" s="43">
        <v>3260</v>
      </c>
      <c r="E377" s="43">
        <v>333</v>
      </c>
      <c r="F377" s="43">
        <v>3</v>
      </c>
      <c r="G377" s="43">
        <v>1</v>
      </c>
      <c r="H377" s="43" t="s">
        <v>19785</v>
      </c>
      <c r="I377" s="43" t="s">
        <v>24172</v>
      </c>
      <c r="J377" s="43">
        <v>68164903</v>
      </c>
      <c r="K377" s="43" t="s">
        <v>24625</v>
      </c>
      <c r="L377" s="43" t="s">
        <v>24627</v>
      </c>
      <c r="M377" s="60">
        <v>99900</v>
      </c>
      <c r="N377" s="49" t="str">
        <f t="shared" si="21"/>
        <v>SP</v>
      </c>
      <c r="O377" s="50" t="str">
        <f t="shared" si="22"/>
        <v>B1 NORMAL B2 OR MORE 79</v>
      </c>
      <c r="P377" s="84" t="str">
        <f t="shared" si="23"/>
        <v>SPECIAL PRICE</v>
      </c>
    </row>
    <row r="378" spans="1:16" x14ac:dyDescent="0.3">
      <c r="A378" s="43" t="str">
        <f t="shared" si="20"/>
        <v>2026 Q1 REGULER TEE B1 NORMAL, B2 OR MORE SP 79K /PC</v>
      </c>
      <c r="B378" s="44">
        <f>'2019 ALL N OLDER D95'!$B$2</f>
        <v>46121</v>
      </c>
      <c r="C378" s="44">
        <f>'2019 ALL N OLDER D95'!$C$2</f>
        <v>46127</v>
      </c>
      <c r="D378" s="43">
        <v>3260</v>
      </c>
      <c r="E378" s="43">
        <v>333</v>
      </c>
      <c r="F378" s="43">
        <v>3</v>
      </c>
      <c r="G378" s="43">
        <v>1</v>
      </c>
      <c r="H378" s="43" t="s">
        <v>19785</v>
      </c>
      <c r="I378" s="43" t="s">
        <v>24172</v>
      </c>
      <c r="J378" s="43">
        <v>68164912</v>
      </c>
      <c r="K378" s="43" t="s">
        <v>24625</v>
      </c>
      <c r="L378" s="43" t="s">
        <v>24628</v>
      </c>
      <c r="M378" s="60">
        <v>99900</v>
      </c>
      <c r="N378" s="49" t="str">
        <f t="shared" si="21"/>
        <v>SP</v>
      </c>
      <c r="O378" s="50" t="str">
        <f t="shared" si="22"/>
        <v>B1 NORMAL B2 OR MORE 79</v>
      </c>
      <c r="P378" s="84" t="str">
        <f t="shared" si="23"/>
        <v>SPECIAL PRICE</v>
      </c>
    </row>
    <row r="379" spans="1:16" x14ac:dyDescent="0.3">
      <c r="A379" s="43" t="str">
        <f t="shared" si="20"/>
        <v>2026 Q1 REGULER TEE B1 NORMAL, B2 OR MORE SP 79K /PC</v>
      </c>
      <c r="B379" s="44">
        <f>'2019 ALL N OLDER D95'!$B$2</f>
        <v>46121</v>
      </c>
      <c r="C379" s="44">
        <f>'2019 ALL N OLDER D95'!$C$2</f>
        <v>46127</v>
      </c>
      <c r="D379" s="43">
        <v>3260</v>
      </c>
      <c r="E379" s="43">
        <v>333</v>
      </c>
      <c r="F379" s="43">
        <v>3</v>
      </c>
      <c r="G379" s="43">
        <v>1</v>
      </c>
      <c r="H379" s="43" t="s">
        <v>19785</v>
      </c>
      <c r="I379" s="43" t="s">
        <v>24172</v>
      </c>
      <c r="J379" s="43">
        <v>68164921</v>
      </c>
      <c r="K379" s="43" t="s">
        <v>24625</v>
      </c>
      <c r="L379" s="43" t="s">
        <v>24629</v>
      </c>
      <c r="M379" s="60">
        <v>99900</v>
      </c>
      <c r="N379" s="49" t="str">
        <f t="shared" si="21"/>
        <v>SP</v>
      </c>
      <c r="O379" s="50" t="str">
        <f t="shared" si="22"/>
        <v>B1 NORMAL B2 OR MORE 79</v>
      </c>
      <c r="P379" s="84" t="str">
        <f t="shared" si="23"/>
        <v>SPECIAL PRICE</v>
      </c>
    </row>
    <row r="380" spans="1:16" x14ac:dyDescent="0.3">
      <c r="A380" s="43" t="str">
        <f t="shared" si="20"/>
        <v>2026 Q1 REGULER TEE B1 NORMAL, B2 OR MORE SP 79K /PC</v>
      </c>
      <c r="B380" s="44">
        <f>'2019 ALL N OLDER D95'!$B$2</f>
        <v>46121</v>
      </c>
      <c r="C380" s="44">
        <f>'2019 ALL N OLDER D95'!$C$2</f>
        <v>46127</v>
      </c>
      <c r="D380" s="43">
        <v>3260</v>
      </c>
      <c r="E380" s="43">
        <v>333</v>
      </c>
      <c r="F380" s="43">
        <v>3</v>
      </c>
      <c r="G380" s="43">
        <v>1</v>
      </c>
      <c r="H380" s="43" t="s">
        <v>19785</v>
      </c>
      <c r="I380" s="43" t="s">
        <v>24172</v>
      </c>
      <c r="J380" s="43">
        <v>68164930</v>
      </c>
      <c r="K380" s="43" t="s">
        <v>24625</v>
      </c>
      <c r="L380" s="43" t="s">
        <v>24630</v>
      </c>
      <c r="M380" s="60">
        <v>99900</v>
      </c>
      <c r="N380" s="49" t="str">
        <f t="shared" si="21"/>
        <v>SP</v>
      </c>
      <c r="O380" s="50" t="str">
        <f t="shared" si="22"/>
        <v>B1 NORMAL B2 OR MORE 79</v>
      </c>
      <c r="P380" s="84" t="str">
        <f t="shared" si="23"/>
        <v>SPECIAL PRICE</v>
      </c>
    </row>
    <row r="381" spans="1:16" x14ac:dyDescent="0.3">
      <c r="A381" s="43" t="str">
        <f t="shared" si="20"/>
        <v>2026 Q1 REGULER TEE B1 NORMAL, B2 OR MORE SP 79K /PC</v>
      </c>
      <c r="B381" s="44">
        <f>'2019 ALL N OLDER D95'!$B$2</f>
        <v>46121</v>
      </c>
      <c r="C381" s="44">
        <f>'2019 ALL N OLDER D95'!$C$2</f>
        <v>46127</v>
      </c>
      <c r="D381" s="43">
        <v>3260</v>
      </c>
      <c r="E381" s="43">
        <v>333</v>
      </c>
      <c r="F381" s="43">
        <v>3</v>
      </c>
      <c r="G381" s="43">
        <v>1</v>
      </c>
      <c r="H381" s="43" t="s">
        <v>19785</v>
      </c>
      <c r="I381" s="43" t="s">
        <v>24172</v>
      </c>
      <c r="J381" s="43">
        <v>68164949</v>
      </c>
      <c r="K381" s="43" t="s">
        <v>24631</v>
      </c>
      <c r="L381" s="43" t="s">
        <v>24632</v>
      </c>
      <c r="M381" s="60">
        <v>99900</v>
      </c>
      <c r="N381" s="49" t="str">
        <f t="shared" si="21"/>
        <v>SP</v>
      </c>
      <c r="O381" s="50" t="str">
        <f t="shared" si="22"/>
        <v>B1 NORMAL B2 OR MORE 79</v>
      </c>
      <c r="P381" s="84" t="str">
        <f t="shared" si="23"/>
        <v>SPECIAL PRICE</v>
      </c>
    </row>
    <row r="382" spans="1:16" x14ac:dyDescent="0.3">
      <c r="A382" s="43" t="str">
        <f t="shared" si="20"/>
        <v>2026 Q1 REGULER TEE B1 NORMAL, B2 OR MORE SP 79K /PC</v>
      </c>
      <c r="B382" s="44">
        <f>'2019 ALL N OLDER D95'!$B$2</f>
        <v>46121</v>
      </c>
      <c r="C382" s="44">
        <f>'2019 ALL N OLDER D95'!$C$2</f>
        <v>46127</v>
      </c>
      <c r="D382" s="43">
        <v>3260</v>
      </c>
      <c r="E382" s="43">
        <v>333</v>
      </c>
      <c r="F382" s="43">
        <v>3</v>
      </c>
      <c r="G382" s="43">
        <v>1</v>
      </c>
      <c r="H382" s="43" t="s">
        <v>19785</v>
      </c>
      <c r="I382" s="43" t="s">
        <v>24172</v>
      </c>
      <c r="J382" s="43">
        <v>68164958</v>
      </c>
      <c r="K382" s="43" t="s">
        <v>24631</v>
      </c>
      <c r="L382" s="43" t="s">
        <v>24633</v>
      </c>
      <c r="M382" s="60">
        <v>99900</v>
      </c>
      <c r="N382" s="49" t="str">
        <f t="shared" si="21"/>
        <v>SP</v>
      </c>
      <c r="O382" s="50" t="str">
        <f t="shared" si="22"/>
        <v>B1 NORMAL B2 OR MORE 79</v>
      </c>
      <c r="P382" s="84" t="str">
        <f t="shared" si="23"/>
        <v>SPECIAL PRICE</v>
      </c>
    </row>
    <row r="383" spans="1:16" x14ac:dyDescent="0.3">
      <c r="A383" s="43" t="str">
        <f t="shared" si="20"/>
        <v>2026 Q1 REGULER TEE B1 NORMAL, B2 OR MORE SP 79K /PC</v>
      </c>
      <c r="B383" s="44">
        <f>'2019 ALL N OLDER D95'!$B$2</f>
        <v>46121</v>
      </c>
      <c r="C383" s="44">
        <f>'2019 ALL N OLDER D95'!$C$2</f>
        <v>46127</v>
      </c>
      <c r="D383" s="43">
        <v>3260</v>
      </c>
      <c r="E383" s="43">
        <v>333</v>
      </c>
      <c r="F383" s="43">
        <v>3</v>
      </c>
      <c r="G383" s="43">
        <v>1</v>
      </c>
      <c r="H383" s="43" t="s">
        <v>19785</v>
      </c>
      <c r="I383" s="43" t="s">
        <v>24172</v>
      </c>
      <c r="J383" s="43">
        <v>68164967</v>
      </c>
      <c r="K383" s="43" t="s">
        <v>24631</v>
      </c>
      <c r="L383" s="43" t="s">
        <v>24634</v>
      </c>
      <c r="M383" s="60">
        <v>99900</v>
      </c>
      <c r="N383" s="49" t="str">
        <f t="shared" si="21"/>
        <v>SP</v>
      </c>
      <c r="O383" s="50" t="str">
        <f t="shared" si="22"/>
        <v>B1 NORMAL B2 OR MORE 79</v>
      </c>
      <c r="P383" s="84" t="str">
        <f t="shared" si="23"/>
        <v>SPECIAL PRICE</v>
      </c>
    </row>
    <row r="384" spans="1:16" x14ac:dyDescent="0.3">
      <c r="A384" s="43" t="str">
        <f t="shared" si="20"/>
        <v>2026 Q1 REGULER TEE B1 NORMAL, B2 OR MORE SP 79K /PC</v>
      </c>
      <c r="B384" s="44">
        <f>'2019 ALL N OLDER D95'!$B$2</f>
        <v>46121</v>
      </c>
      <c r="C384" s="44">
        <f>'2019 ALL N OLDER D95'!$C$2</f>
        <v>46127</v>
      </c>
      <c r="D384" s="43">
        <v>3260</v>
      </c>
      <c r="E384" s="43">
        <v>333</v>
      </c>
      <c r="F384" s="43">
        <v>3</v>
      </c>
      <c r="G384" s="43">
        <v>1</v>
      </c>
      <c r="H384" s="43" t="s">
        <v>19785</v>
      </c>
      <c r="I384" s="43" t="s">
        <v>24172</v>
      </c>
      <c r="J384" s="43">
        <v>68164976</v>
      </c>
      <c r="K384" s="43" t="s">
        <v>24631</v>
      </c>
      <c r="L384" s="43" t="s">
        <v>24635</v>
      </c>
      <c r="M384" s="60">
        <v>99900</v>
      </c>
      <c r="N384" s="49" t="str">
        <f t="shared" si="21"/>
        <v>SP</v>
      </c>
      <c r="O384" s="50" t="str">
        <f t="shared" si="22"/>
        <v>B1 NORMAL B2 OR MORE 79</v>
      </c>
      <c r="P384" s="84" t="str">
        <f t="shared" si="23"/>
        <v>SPECIAL PRICE</v>
      </c>
    </row>
    <row r="385" spans="1:16" x14ac:dyDescent="0.3">
      <c r="A385" s="43" t="str">
        <f t="shared" si="20"/>
        <v>2026 Q1 REGULER TEE B1 NORMAL, B2 OR MORE SP 79K /PC</v>
      </c>
      <c r="B385" s="44">
        <f>'2019 ALL N OLDER D95'!$B$2</f>
        <v>46121</v>
      </c>
      <c r="C385" s="44">
        <f>'2019 ALL N OLDER D95'!$C$2</f>
        <v>46127</v>
      </c>
      <c r="D385" s="43">
        <v>3260</v>
      </c>
      <c r="E385" s="43">
        <v>333</v>
      </c>
      <c r="F385" s="43">
        <v>3</v>
      </c>
      <c r="G385" s="43">
        <v>1</v>
      </c>
      <c r="H385" s="43" t="s">
        <v>19785</v>
      </c>
      <c r="I385" s="43" t="s">
        <v>24172</v>
      </c>
      <c r="J385" s="43">
        <v>68164985</v>
      </c>
      <c r="K385" s="43" t="s">
        <v>24631</v>
      </c>
      <c r="L385" s="43" t="s">
        <v>24636</v>
      </c>
      <c r="M385" s="60">
        <v>99900</v>
      </c>
      <c r="N385" s="49" t="str">
        <f t="shared" si="21"/>
        <v>SP</v>
      </c>
      <c r="O385" s="50" t="str">
        <f t="shared" si="22"/>
        <v>B1 NORMAL B2 OR MORE 79</v>
      </c>
      <c r="P385" s="84" t="str">
        <f t="shared" si="23"/>
        <v>SPECIAL PRICE</v>
      </c>
    </row>
    <row r="386" spans="1:16" x14ac:dyDescent="0.3">
      <c r="A386" s="43" t="str">
        <f t="shared" si="20"/>
        <v>2026 Q1 REGULER TEE B1 NORMAL, B2 OR MORE SP 79K /PC</v>
      </c>
      <c r="B386" s="44">
        <f>'2019 ALL N OLDER D95'!$B$2</f>
        <v>46121</v>
      </c>
      <c r="C386" s="44">
        <f>'2019 ALL N OLDER D95'!$C$2</f>
        <v>46127</v>
      </c>
      <c r="D386" s="43">
        <v>3260</v>
      </c>
      <c r="E386" s="43">
        <v>333</v>
      </c>
      <c r="F386" s="43">
        <v>3</v>
      </c>
      <c r="G386" s="43">
        <v>1</v>
      </c>
      <c r="H386" s="43" t="s">
        <v>19785</v>
      </c>
      <c r="I386" s="43" t="s">
        <v>24172</v>
      </c>
      <c r="J386" s="43">
        <v>68164994</v>
      </c>
      <c r="K386" s="43" t="s">
        <v>24637</v>
      </c>
      <c r="L386" s="43" t="s">
        <v>24638</v>
      </c>
      <c r="M386" s="60">
        <v>99900</v>
      </c>
      <c r="N386" s="49" t="str">
        <f t="shared" si="21"/>
        <v>SP</v>
      </c>
      <c r="O386" s="50" t="str">
        <f t="shared" si="22"/>
        <v>B1 NORMAL B2 OR MORE 79</v>
      </c>
      <c r="P386" s="84" t="str">
        <f t="shared" si="23"/>
        <v>SPECIAL PRICE</v>
      </c>
    </row>
    <row r="387" spans="1:16" x14ac:dyDescent="0.3">
      <c r="A387" s="43" t="str">
        <f t="shared" si="20"/>
        <v>2026 Q1 REGULER TEE B1 NORMAL, B2 OR MORE SP 79K /PC</v>
      </c>
      <c r="B387" s="44">
        <f>'2019 ALL N OLDER D95'!$B$2</f>
        <v>46121</v>
      </c>
      <c r="C387" s="44">
        <f>'2019 ALL N OLDER D95'!$C$2</f>
        <v>46127</v>
      </c>
      <c r="D387" s="43">
        <v>3260</v>
      </c>
      <c r="E387" s="43">
        <v>333</v>
      </c>
      <c r="F387" s="43">
        <v>3</v>
      </c>
      <c r="G387" s="43">
        <v>1</v>
      </c>
      <c r="H387" s="43" t="s">
        <v>19785</v>
      </c>
      <c r="I387" s="43" t="s">
        <v>24172</v>
      </c>
      <c r="J387" s="43">
        <v>68165000</v>
      </c>
      <c r="K387" s="43" t="s">
        <v>24637</v>
      </c>
      <c r="L387" s="43" t="s">
        <v>24639</v>
      </c>
      <c r="M387" s="60">
        <v>99900</v>
      </c>
      <c r="N387" s="49" t="str">
        <f t="shared" si="21"/>
        <v>SP</v>
      </c>
      <c r="O387" s="50" t="str">
        <f t="shared" si="22"/>
        <v>B1 NORMAL B2 OR MORE 79</v>
      </c>
      <c r="P387" s="84" t="str">
        <f t="shared" si="23"/>
        <v>SPECIAL PRICE</v>
      </c>
    </row>
    <row r="388" spans="1:16" x14ac:dyDescent="0.3">
      <c r="A388" s="43" t="str">
        <f t="shared" ref="A388:A445" si="24">$A$2</f>
        <v>2026 Q1 REGULER TEE B1 NORMAL, B2 OR MORE SP 79K /PC</v>
      </c>
      <c r="B388" s="44">
        <f>'2019 ALL N OLDER D95'!$B$2</f>
        <v>46121</v>
      </c>
      <c r="C388" s="44">
        <f>'2019 ALL N OLDER D95'!$C$2</f>
        <v>46127</v>
      </c>
      <c r="D388" s="43">
        <v>3260</v>
      </c>
      <c r="E388" s="43">
        <v>333</v>
      </c>
      <c r="F388" s="43">
        <v>3</v>
      </c>
      <c r="G388" s="43">
        <v>1</v>
      </c>
      <c r="H388" s="43" t="s">
        <v>19785</v>
      </c>
      <c r="I388" s="43" t="s">
        <v>24172</v>
      </c>
      <c r="J388" s="43">
        <v>68165019</v>
      </c>
      <c r="K388" s="43" t="s">
        <v>24637</v>
      </c>
      <c r="L388" s="43" t="s">
        <v>24640</v>
      </c>
      <c r="M388" s="60">
        <v>99900</v>
      </c>
      <c r="N388" s="49" t="str">
        <f t="shared" ref="N388:N451" si="25">$N$2</f>
        <v>SP</v>
      </c>
      <c r="O388" s="50" t="str">
        <f t="shared" ref="O388:O451" si="26">$O$2</f>
        <v>B1 NORMAL B2 OR MORE 79</v>
      </c>
      <c r="P388" s="84" t="str">
        <f t="shared" ref="P388:P451" si="27">$P$2</f>
        <v>SPECIAL PRICE</v>
      </c>
    </row>
    <row r="389" spans="1:16" x14ac:dyDescent="0.3">
      <c r="A389" s="43" t="str">
        <f t="shared" si="24"/>
        <v>2026 Q1 REGULER TEE B1 NORMAL, B2 OR MORE SP 79K /PC</v>
      </c>
      <c r="B389" s="44">
        <f>'2019 ALL N OLDER D95'!$B$2</f>
        <v>46121</v>
      </c>
      <c r="C389" s="44">
        <f>'2019 ALL N OLDER D95'!$C$2</f>
        <v>46127</v>
      </c>
      <c r="D389" s="43">
        <v>3260</v>
      </c>
      <c r="E389" s="43">
        <v>333</v>
      </c>
      <c r="F389" s="43">
        <v>3</v>
      </c>
      <c r="G389" s="43">
        <v>1</v>
      </c>
      <c r="H389" s="43" t="s">
        <v>19785</v>
      </c>
      <c r="I389" s="43" t="s">
        <v>24172</v>
      </c>
      <c r="J389" s="43">
        <v>68165028</v>
      </c>
      <c r="K389" s="43" t="s">
        <v>24637</v>
      </c>
      <c r="L389" s="43" t="s">
        <v>24641</v>
      </c>
      <c r="M389" s="60">
        <v>99900</v>
      </c>
      <c r="N389" s="49" t="str">
        <f t="shared" si="25"/>
        <v>SP</v>
      </c>
      <c r="O389" s="50" t="str">
        <f t="shared" si="26"/>
        <v>B1 NORMAL B2 OR MORE 79</v>
      </c>
      <c r="P389" s="84" t="str">
        <f t="shared" si="27"/>
        <v>SPECIAL PRICE</v>
      </c>
    </row>
    <row r="390" spans="1:16" x14ac:dyDescent="0.3">
      <c r="A390" s="43" t="str">
        <f t="shared" si="24"/>
        <v>2026 Q1 REGULER TEE B1 NORMAL, B2 OR MORE SP 79K /PC</v>
      </c>
      <c r="B390" s="44">
        <f>'2019 ALL N OLDER D95'!$B$2</f>
        <v>46121</v>
      </c>
      <c r="C390" s="44">
        <f>'2019 ALL N OLDER D95'!$C$2</f>
        <v>46127</v>
      </c>
      <c r="D390" s="43">
        <v>3260</v>
      </c>
      <c r="E390" s="43">
        <v>333</v>
      </c>
      <c r="F390" s="43">
        <v>3</v>
      </c>
      <c r="G390" s="43">
        <v>1</v>
      </c>
      <c r="H390" s="43" t="s">
        <v>19785</v>
      </c>
      <c r="I390" s="43" t="s">
        <v>24172</v>
      </c>
      <c r="J390" s="43">
        <v>68165037</v>
      </c>
      <c r="K390" s="43" t="s">
        <v>24637</v>
      </c>
      <c r="L390" s="43" t="s">
        <v>24642</v>
      </c>
      <c r="M390" s="60">
        <v>99900</v>
      </c>
      <c r="N390" s="49" t="str">
        <f t="shared" si="25"/>
        <v>SP</v>
      </c>
      <c r="O390" s="50" t="str">
        <f t="shared" si="26"/>
        <v>B1 NORMAL B2 OR MORE 79</v>
      </c>
      <c r="P390" s="84" t="str">
        <f t="shared" si="27"/>
        <v>SPECIAL PRICE</v>
      </c>
    </row>
    <row r="391" spans="1:16" x14ac:dyDescent="0.3">
      <c r="A391" s="43" t="str">
        <f t="shared" si="24"/>
        <v>2026 Q1 REGULER TEE B1 NORMAL, B2 OR MORE SP 79K /PC</v>
      </c>
      <c r="B391" s="44">
        <f>'2019 ALL N OLDER D95'!$B$2</f>
        <v>46121</v>
      </c>
      <c r="C391" s="44">
        <f>'2019 ALL N OLDER D95'!$C$2</f>
        <v>46127</v>
      </c>
      <c r="D391" s="43">
        <v>3260</v>
      </c>
      <c r="E391" s="43">
        <v>333</v>
      </c>
      <c r="F391" s="43">
        <v>3</v>
      </c>
      <c r="G391" s="43">
        <v>1</v>
      </c>
      <c r="H391" s="43" t="s">
        <v>19785</v>
      </c>
      <c r="I391" s="43" t="s">
        <v>24172</v>
      </c>
      <c r="J391" s="43">
        <v>68165046</v>
      </c>
      <c r="K391" s="43" t="s">
        <v>24643</v>
      </c>
      <c r="L391" s="43" t="s">
        <v>24644</v>
      </c>
      <c r="M391" s="60">
        <v>99900</v>
      </c>
      <c r="N391" s="49" t="str">
        <f t="shared" si="25"/>
        <v>SP</v>
      </c>
      <c r="O391" s="50" t="str">
        <f t="shared" si="26"/>
        <v>B1 NORMAL B2 OR MORE 79</v>
      </c>
      <c r="P391" s="84" t="str">
        <f t="shared" si="27"/>
        <v>SPECIAL PRICE</v>
      </c>
    </row>
    <row r="392" spans="1:16" x14ac:dyDescent="0.3">
      <c r="A392" s="43" t="str">
        <f t="shared" si="24"/>
        <v>2026 Q1 REGULER TEE B1 NORMAL, B2 OR MORE SP 79K /PC</v>
      </c>
      <c r="B392" s="44">
        <f>'2019 ALL N OLDER D95'!$B$2</f>
        <v>46121</v>
      </c>
      <c r="C392" s="44">
        <f>'2019 ALL N OLDER D95'!$C$2</f>
        <v>46127</v>
      </c>
      <c r="D392" s="43">
        <v>3260</v>
      </c>
      <c r="E392" s="43">
        <v>333</v>
      </c>
      <c r="F392" s="43">
        <v>3</v>
      </c>
      <c r="G392" s="43">
        <v>1</v>
      </c>
      <c r="H392" s="43" t="s">
        <v>19785</v>
      </c>
      <c r="I392" s="43" t="s">
        <v>24172</v>
      </c>
      <c r="J392" s="43">
        <v>68165055</v>
      </c>
      <c r="K392" s="43" t="s">
        <v>24643</v>
      </c>
      <c r="L392" s="43" t="s">
        <v>24645</v>
      </c>
      <c r="M392" s="60">
        <v>99900</v>
      </c>
      <c r="N392" s="49" t="str">
        <f t="shared" si="25"/>
        <v>SP</v>
      </c>
      <c r="O392" s="50" t="str">
        <f t="shared" si="26"/>
        <v>B1 NORMAL B2 OR MORE 79</v>
      </c>
      <c r="P392" s="84" t="str">
        <f t="shared" si="27"/>
        <v>SPECIAL PRICE</v>
      </c>
    </row>
    <row r="393" spans="1:16" x14ac:dyDescent="0.3">
      <c r="A393" s="43" t="str">
        <f t="shared" si="24"/>
        <v>2026 Q1 REGULER TEE B1 NORMAL, B2 OR MORE SP 79K /PC</v>
      </c>
      <c r="B393" s="44">
        <f>'2019 ALL N OLDER D95'!$B$2</f>
        <v>46121</v>
      </c>
      <c r="C393" s="44">
        <f>'2019 ALL N OLDER D95'!$C$2</f>
        <v>46127</v>
      </c>
      <c r="D393" s="43">
        <v>3260</v>
      </c>
      <c r="E393" s="43">
        <v>333</v>
      </c>
      <c r="F393" s="43">
        <v>3</v>
      </c>
      <c r="G393" s="43">
        <v>1</v>
      </c>
      <c r="H393" s="43" t="s">
        <v>19785</v>
      </c>
      <c r="I393" s="43" t="s">
        <v>24172</v>
      </c>
      <c r="J393" s="43">
        <v>68165064</v>
      </c>
      <c r="K393" s="43" t="s">
        <v>24643</v>
      </c>
      <c r="L393" s="43" t="s">
        <v>24646</v>
      </c>
      <c r="M393" s="60">
        <v>99900</v>
      </c>
      <c r="N393" s="49" t="str">
        <f t="shared" si="25"/>
        <v>SP</v>
      </c>
      <c r="O393" s="50" t="str">
        <f t="shared" si="26"/>
        <v>B1 NORMAL B2 OR MORE 79</v>
      </c>
      <c r="P393" s="84" t="str">
        <f t="shared" si="27"/>
        <v>SPECIAL PRICE</v>
      </c>
    </row>
    <row r="394" spans="1:16" x14ac:dyDescent="0.3">
      <c r="A394" s="43" t="str">
        <f t="shared" si="24"/>
        <v>2026 Q1 REGULER TEE B1 NORMAL, B2 OR MORE SP 79K /PC</v>
      </c>
      <c r="B394" s="44">
        <f>'2019 ALL N OLDER D95'!$B$2</f>
        <v>46121</v>
      </c>
      <c r="C394" s="44">
        <f>'2019 ALL N OLDER D95'!$C$2</f>
        <v>46127</v>
      </c>
      <c r="D394" s="43">
        <v>3260</v>
      </c>
      <c r="E394" s="43">
        <v>333</v>
      </c>
      <c r="F394" s="43">
        <v>3</v>
      </c>
      <c r="G394" s="43">
        <v>1</v>
      </c>
      <c r="H394" s="43" t="s">
        <v>19785</v>
      </c>
      <c r="I394" s="43" t="s">
        <v>24172</v>
      </c>
      <c r="J394" s="43">
        <v>68165073</v>
      </c>
      <c r="K394" s="43" t="s">
        <v>24643</v>
      </c>
      <c r="L394" s="43" t="s">
        <v>24647</v>
      </c>
      <c r="M394" s="60">
        <v>99900</v>
      </c>
      <c r="N394" s="49" t="str">
        <f t="shared" si="25"/>
        <v>SP</v>
      </c>
      <c r="O394" s="50" t="str">
        <f t="shared" si="26"/>
        <v>B1 NORMAL B2 OR MORE 79</v>
      </c>
      <c r="P394" s="84" t="str">
        <f t="shared" si="27"/>
        <v>SPECIAL PRICE</v>
      </c>
    </row>
    <row r="395" spans="1:16" x14ac:dyDescent="0.3">
      <c r="A395" s="43" t="str">
        <f t="shared" si="24"/>
        <v>2026 Q1 REGULER TEE B1 NORMAL, B2 OR MORE SP 79K /PC</v>
      </c>
      <c r="B395" s="44">
        <f>'2019 ALL N OLDER D95'!$B$2</f>
        <v>46121</v>
      </c>
      <c r="C395" s="44">
        <f>'2019 ALL N OLDER D95'!$C$2</f>
        <v>46127</v>
      </c>
      <c r="D395" s="43">
        <v>3260</v>
      </c>
      <c r="E395" s="43">
        <v>333</v>
      </c>
      <c r="F395" s="43">
        <v>3</v>
      </c>
      <c r="G395" s="43">
        <v>1</v>
      </c>
      <c r="H395" s="43" t="s">
        <v>19785</v>
      </c>
      <c r="I395" s="43" t="s">
        <v>24172</v>
      </c>
      <c r="J395" s="43">
        <v>68165082</v>
      </c>
      <c r="K395" s="43" t="s">
        <v>24643</v>
      </c>
      <c r="L395" s="43" t="s">
        <v>24648</v>
      </c>
      <c r="M395" s="60">
        <v>99900</v>
      </c>
      <c r="N395" s="49" t="str">
        <f t="shared" si="25"/>
        <v>SP</v>
      </c>
      <c r="O395" s="50" t="str">
        <f t="shared" si="26"/>
        <v>B1 NORMAL B2 OR MORE 79</v>
      </c>
      <c r="P395" s="84" t="str">
        <f t="shared" si="27"/>
        <v>SPECIAL PRICE</v>
      </c>
    </row>
    <row r="396" spans="1:16" x14ac:dyDescent="0.3">
      <c r="A396" s="43" t="str">
        <f t="shared" si="24"/>
        <v>2026 Q1 REGULER TEE B1 NORMAL, B2 OR MORE SP 79K /PC</v>
      </c>
      <c r="B396" s="44">
        <f>'2019 ALL N OLDER D95'!$B$2</f>
        <v>46121</v>
      </c>
      <c r="C396" s="44">
        <f>'2019 ALL N OLDER D95'!$C$2</f>
        <v>46127</v>
      </c>
      <c r="D396" s="43">
        <v>3260</v>
      </c>
      <c r="E396" s="43">
        <v>333</v>
      </c>
      <c r="F396" s="43">
        <v>3</v>
      </c>
      <c r="G396" s="43">
        <v>1</v>
      </c>
      <c r="H396" s="43" t="s">
        <v>19785</v>
      </c>
      <c r="I396" s="43" t="s">
        <v>24172</v>
      </c>
      <c r="J396" s="43">
        <v>68165091</v>
      </c>
      <c r="K396" s="43" t="s">
        <v>24649</v>
      </c>
      <c r="L396" s="43" t="s">
        <v>24650</v>
      </c>
      <c r="M396" s="60">
        <v>99900</v>
      </c>
      <c r="N396" s="49" t="str">
        <f t="shared" si="25"/>
        <v>SP</v>
      </c>
      <c r="O396" s="50" t="str">
        <f t="shared" si="26"/>
        <v>B1 NORMAL B2 OR MORE 79</v>
      </c>
      <c r="P396" s="84" t="str">
        <f t="shared" si="27"/>
        <v>SPECIAL PRICE</v>
      </c>
    </row>
    <row r="397" spans="1:16" x14ac:dyDescent="0.3">
      <c r="A397" s="43" t="str">
        <f t="shared" si="24"/>
        <v>2026 Q1 REGULER TEE B1 NORMAL, B2 OR MORE SP 79K /PC</v>
      </c>
      <c r="B397" s="44">
        <f>'2019 ALL N OLDER D95'!$B$2</f>
        <v>46121</v>
      </c>
      <c r="C397" s="44">
        <f>'2019 ALL N OLDER D95'!$C$2</f>
        <v>46127</v>
      </c>
      <c r="D397" s="43">
        <v>3260</v>
      </c>
      <c r="E397" s="43">
        <v>333</v>
      </c>
      <c r="F397" s="43">
        <v>3</v>
      </c>
      <c r="G397" s="43">
        <v>1</v>
      </c>
      <c r="H397" s="43" t="s">
        <v>19785</v>
      </c>
      <c r="I397" s="43" t="s">
        <v>24172</v>
      </c>
      <c r="J397" s="43">
        <v>68165108</v>
      </c>
      <c r="K397" s="43" t="s">
        <v>24649</v>
      </c>
      <c r="L397" s="43" t="s">
        <v>24651</v>
      </c>
      <c r="M397" s="60">
        <v>99900</v>
      </c>
      <c r="N397" s="49" t="str">
        <f t="shared" si="25"/>
        <v>SP</v>
      </c>
      <c r="O397" s="50" t="str">
        <f t="shared" si="26"/>
        <v>B1 NORMAL B2 OR MORE 79</v>
      </c>
      <c r="P397" s="84" t="str">
        <f t="shared" si="27"/>
        <v>SPECIAL PRICE</v>
      </c>
    </row>
    <row r="398" spans="1:16" x14ac:dyDescent="0.3">
      <c r="A398" s="43" t="str">
        <f t="shared" si="24"/>
        <v>2026 Q1 REGULER TEE B1 NORMAL, B2 OR MORE SP 79K /PC</v>
      </c>
      <c r="B398" s="44">
        <f>'2019 ALL N OLDER D95'!$B$2</f>
        <v>46121</v>
      </c>
      <c r="C398" s="44">
        <f>'2019 ALL N OLDER D95'!$C$2</f>
        <v>46127</v>
      </c>
      <c r="D398" s="43">
        <v>3260</v>
      </c>
      <c r="E398" s="43">
        <v>333</v>
      </c>
      <c r="F398" s="43">
        <v>3</v>
      </c>
      <c r="G398" s="43">
        <v>1</v>
      </c>
      <c r="H398" s="43" t="s">
        <v>19785</v>
      </c>
      <c r="I398" s="43" t="s">
        <v>24172</v>
      </c>
      <c r="J398" s="43">
        <v>68165117</v>
      </c>
      <c r="K398" s="43" t="s">
        <v>24649</v>
      </c>
      <c r="L398" s="43" t="s">
        <v>24652</v>
      </c>
      <c r="M398" s="60">
        <v>99900</v>
      </c>
      <c r="N398" s="49" t="str">
        <f t="shared" si="25"/>
        <v>SP</v>
      </c>
      <c r="O398" s="50" t="str">
        <f t="shared" si="26"/>
        <v>B1 NORMAL B2 OR MORE 79</v>
      </c>
      <c r="P398" s="84" t="str">
        <f t="shared" si="27"/>
        <v>SPECIAL PRICE</v>
      </c>
    </row>
    <row r="399" spans="1:16" x14ac:dyDescent="0.3">
      <c r="A399" s="43" t="str">
        <f t="shared" si="24"/>
        <v>2026 Q1 REGULER TEE B1 NORMAL, B2 OR MORE SP 79K /PC</v>
      </c>
      <c r="B399" s="44">
        <f>'2019 ALL N OLDER D95'!$B$2</f>
        <v>46121</v>
      </c>
      <c r="C399" s="44">
        <f>'2019 ALL N OLDER D95'!$C$2</f>
        <v>46127</v>
      </c>
      <c r="D399" s="43">
        <v>3260</v>
      </c>
      <c r="E399" s="43">
        <v>333</v>
      </c>
      <c r="F399" s="43">
        <v>3</v>
      </c>
      <c r="G399" s="43">
        <v>1</v>
      </c>
      <c r="H399" s="43" t="s">
        <v>19785</v>
      </c>
      <c r="I399" s="43" t="s">
        <v>24172</v>
      </c>
      <c r="J399" s="43">
        <v>68165126</v>
      </c>
      <c r="K399" s="43" t="s">
        <v>24649</v>
      </c>
      <c r="L399" s="43" t="s">
        <v>24653</v>
      </c>
      <c r="M399" s="60">
        <v>99900</v>
      </c>
      <c r="N399" s="49" t="str">
        <f t="shared" si="25"/>
        <v>SP</v>
      </c>
      <c r="O399" s="50" t="str">
        <f t="shared" si="26"/>
        <v>B1 NORMAL B2 OR MORE 79</v>
      </c>
      <c r="P399" s="84" t="str">
        <f t="shared" si="27"/>
        <v>SPECIAL PRICE</v>
      </c>
    </row>
    <row r="400" spans="1:16" x14ac:dyDescent="0.3">
      <c r="A400" s="43" t="str">
        <f t="shared" si="24"/>
        <v>2026 Q1 REGULER TEE B1 NORMAL, B2 OR MORE SP 79K /PC</v>
      </c>
      <c r="B400" s="44">
        <f>'2019 ALL N OLDER D95'!$B$2</f>
        <v>46121</v>
      </c>
      <c r="C400" s="44">
        <f>'2019 ALL N OLDER D95'!$C$2</f>
        <v>46127</v>
      </c>
      <c r="D400" s="43">
        <v>3260</v>
      </c>
      <c r="E400" s="43">
        <v>333</v>
      </c>
      <c r="F400" s="43">
        <v>3</v>
      </c>
      <c r="G400" s="43">
        <v>1</v>
      </c>
      <c r="H400" s="43" t="s">
        <v>19785</v>
      </c>
      <c r="I400" s="43" t="s">
        <v>24172</v>
      </c>
      <c r="J400" s="43">
        <v>68165135</v>
      </c>
      <c r="K400" s="43" t="s">
        <v>24649</v>
      </c>
      <c r="L400" s="43" t="s">
        <v>24654</v>
      </c>
      <c r="M400" s="60">
        <v>99900</v>
      </c>
      <c r="N400" s="49" t="str">
        <f t="shared" si="25"/>
        <v>SP</v>
      </c>
      <c r="O400" s="50" t="str">
        <f t="shared" si="26"/>
        <v>B1 NORMAL B2 OR MORE 79</v>
      </c>
      <c r="P400" s="84" t="str">
        <f t="shared" si="27"/>
        <v>SPECIAL PRICE</v>
      </c>
    </row>
    <row r="401" spans="1:16" x14ac:dyDescent="0.3">
      <c r="A401" s="43" t="str">
        <f t="shared" si="24"/>
        <v>2026 Q1 REGULER TEE B1 NORMAL, B2 OR MORE SP 79K /PC</v>
      </c>
      <c r="B401" s="44">
        <f>'2019 ALL N OLDER D95'!$B$2</f>
        <v>46121</v>
      </c>
      <c r="C401" s="44">
        <f>'2019 ALL N OLDER D95'!$C$2</f>
        <v>46127</v>
      </c>
      <c r="D401" s="43">
        <v>3260</v>
      </c>
      <c r="E401" s="43">
        <v>333</v>
      </c>
      <c r="F401" s="43">
        <v>3</v>
      </c>
      <c r="G401" s="43">
        <v>1</v>
      </c>
      <c r="H401" s="43" t="s">
        <v>19785</v>
      </c>
      <c r="I401" s="43" t="s">
        <v>24172</v>
      </c>
      <c r="J401" s="43">
        <v>68165144</v>
      </c>
      <c r="K401" s="43" t="s">
        <v>24655</v>
      </c>
      <c r="L401" s="43" t="s">
        <v>24656</v>
      </c>
      <c r="M401" s="60">
        <v>99900</v>
      </c>
      <c r="N401" s="49" t="str">
        <f t="shared" si="25"/>
        <v>SP</v>
      </c>
      <c r="O401" s="50" t="str">
        <f t="shared" si="26"/>
        <v>B1 NORMAL B2 OR MORE 79</v>
      </c>
      <c r="P401" s="84" t="str">
        <f t="shared" si="27"/>
        <v>SPECIAL PRICE</v>
      </c>
    </row>
    <row r="402" spans="1:16" x14ac:dyDescent="0.3">
      <c r="A402" s="43" t="str">
        <f t="shared" si="24"/>
        <v>2026 Q1 REGULER TEE B1 NORMAL, B2 OR MORE SP 79K /PC</v>
      </c>
      <c r="B402" s="44">
        <f>'2019 ALL N OLDER D95'!$B$2</f>
        <v>46121</v>
      </c>
      <c r="C402" s="44">
        <f>'2019 ALL N OLDER D95'!$C$2</f>
        <v>46127</v>
      </c>
      <c r="D402" s="43">
        <v>3260</v>
      </c>
      <c r="E402" s="43">
        <v>333</v>
      </c>
      <c r="F402" s="43">
        <v>3</v>
      </c>
      <c r="G402" s="43">
        <v>1</v>
      </c>
      <c r="H402" s="43" t="s">
        <v>19785</v>
      </c>
      <c r="I402" s="43" t="s">
        <v>24172</v>
      </c>
      <c r="J402" s="43">
        <v>68165153</v>
      </c>
      <c r="K402" s="43" t="s">
        <v>24655</v>
      </c>
      <c r="L402" s="43" t="s">
        <v>24657</v>
      </c>
      <c r="M402" s="60">
        <v>99900</v>
      </c>
      <c r="N402" s="49" t="str">
        <f t="shared" si="25"/>
        <v>SP</v>
      </c>
      <c r="O402" s="50" t="str">
        <f t="shared" si="26"/>
        <v>B1 NORMAL B2 OR MORE 79</v>
      </c>
      <c r="P402" s="84" t="str">
        <f t="shared" si="27"/>
        <v>SPECIAL PRICE</v>
      </c>
    </row>
    <row r="403" spans="1:16" x14ac:dyDescent="0.3">
      <c r="A403" s="43" t="str">
        <f t="shared" si="24"/>
        <v>2026 Q1 REGULER TEE B1 NORMAL, B2 OR MORE SP 79K /PC</v>
      </c>
      <c r="B403" s="44">
        <f>'2019 ALL N OLDER D95'!$B$2</f>
        <v>46121</v>
      </c>
      <c r="C403" s="44">
        <f>'2019 ALL N OLDER D95'!$C$2</f>
        <v>46127</v>
      </c>
      <c r="D403" s="43">
        <v>3260</v>
      </c>
      <c r="E403" s="43">
        <v>333</v>
      </c>
      <c r="F403" s="43">
        <v>3</v>
      </c>
      <c r="G403" s="43">
        <v>1</v>
      </c>
      <c r="H403" s="43" t="s">
        <v>19785</v>
      </c>
      <c r="I403" s="43" t="s">
        <v>24172</v>
      </c>
      <c r="J403" s="43">
        <v>68165162</v>
      </c>
      <c r="K403" s="43" t="s">
        <v>24655</v>
      </c>
      <c r="L403" s="43" t="s">
        <v>24658</v>
      </c>
      <c r="M403" s="60">
        <v>99900</v>
      </c>
      <c r="N403" s="49" t="str">
        <f t="shared" si="25"/>
        <v>SP</v>
      </c>
      <c r="O403" s="50" t="str">
        <f t="shared" si="26"/>
        <v>B1 NORMAL B2 OR MORE 79</v>
      </c>
      <c r="P403" s="84" t="str">
        <f t="shared" si="27"/>
        <v>SPECIAL PRICE</v>
      </c>
    </row>
    <row r="404" spans="1:16" x14ac:dyDescent="0.3">
      <c r="A404" s="43" t="str">
        <f t="shared" si="24"/>
        <v>2026 Q1 REGULER TEE B1 NORMAL, B2 OR MORE SP 79K /PC</v>
      </c>
      <c r="B404" s="44">
        <f>'2019 ALL N OLDER D95'!$B$2</f>
        <v>46121</v>
      </c>
      <c r="C404" s="44">
        <f>'2019 ALL N OLDER D95'!$C$2</f>
        <v>46127</v>
      </c>
      <c r="D404" s="43">
        <v>3260</v>
      </c>
      <c r="E404" s="43">
        <v>333</v>
      </c>
      <c r="F404" s="43">
        <v>3</v>
      </c>
      <c r="G404" s="43">
        <v>1</v>
      </c>
      <c r="H404" s="43" t="s">
        <v>19785</v>
      </c>
      <c r="I404" s="43" t="s">
        <v>24172</v>
      </c>
      <c r="J404" s="43">
        <v>68165171</v>
      </c>
      <c r="K404" s="43" t="s">
        <v>24655</v>
      </c>
      <c r="L404" s="43" t="s">
        <v>24659</v>
      </c>
      <c r="M404" s="60">
        <v>99900</v>
      </c>
      <c r="N404" s="49" t="str">
        <f t="shared" si="25"/>
        <v>SP</v>
      </c>
      <c r="O404" s="50" t="str">
        <f t="shared" si="26"/>
        <v>B1 NORMAL B2 OR MORE 79</v>
      </c>
      <c r="P404" s="84" t="str">
        <f t="shared" si="27"/>
        <v>SPECIAL PRICE</v>
      </c>
    </row>
    <row r="405" spans="1:16" x14ac:dyDescent="0.3">
      <c r="A405" s="43" t="str">
        <f t="shared" si="24"/>
        <v>2026 Q1 REGULER TEE B1 NORMAL, B2 OR MORE SP 79K /PC</v>
      </c>
      <c r="B405" s="44">
        <f>'2019 ALL N OLDER D95'!$B$2</f>
        <v>46121</v>
      </c>
      <c r="C405" s="44">
        <f>'2019 ALL N OLDER D95'!$C$2</f>
        <v>46127</v>
      </c>
      <c r="D405" s="43">
        <v>3260</v>
      </c>
      <c r="E405" s="43">
        <v>333</v>
      </c>
      <c r="F405" s="43">
        <v>3</v>
      </c>
      <c r="G405" s="43">
        <v>1</v>
      </c>
      <c r="H405" s="43" t="s">
        <v>19785</v>
      </c>
      <c r="I405" s="43" t="s">
        <v>24172</v>
      </c>
      <c r="J405" s="43">
        <v>68165180</v>
      </c>
      <c r="K405" s="43" t="s">
        <v>24655</v>
      </c>
      <c r="L405" s="43" t="s">
        <v>24660</v>
      </c>
      <c r="M405" s="60">
        <v>99900</v>
      </c>
      <c r="N405" s="49" t="str">
        <f t="shared" si="25"/>
        <v>SP</v>
      </c>
      <c r="O405" s="50" t="str">
        <f t="shared" si="26"/>
        <v>B1 NORMAL B2 OR MORE 79</v>
      </c>
      <c r="P405" s="84" t="str">
        <f t="shared" si="27"/>
        <v>SPECIAL PRICE</v>
      </c>
    </row>
    <row r="406" spans="1:16" x14ac:dyDescent="0.3">
      <c r="A406" s="43" t="str">
        <f t="shared" si="24"/>
        <v>2026 Q1 REGULER TEE B1 NORMAL, B2 OR MORE SP 79K /PC</v>
      </c>
      <c r="B406" s="44">
        <f>'2019 ALL N OLDER D95'!$B$2</f>
        <v>46121</v>
      </c>
      <c r="C406" s="44">
        <f>'2019 ALL N OLDER D95'!$C$2</f>
        <v>46127</v>
      </c>
      <c r="D406" s="43">
        <v>3260</v>
      </c>
      <c r="E406" s="43">
        <v>333</v>
      </c>
      <c r="F406" s="43">
        <v>3</v>
      </c>
      <c r="G406" s="43">
        <v>1</v>
      </c>
      <c r="H406" s="43" t="s">
        <v>19785</v>
      </c>
      <c r="I406" s="43" t="s">
        <v>24172</v>
      </c>
      <c r="J406" s="43">
        <v>68165199</v>
      </c>
      <c r="K406" s="43" t="s">
        <v>24661</v>
      </c>
      <c r="L406" s="43" t="s">
        <v>24662</v>
      </c>
      <c r="M406" s="60">
        <v>99900</v>
      </c>
      <c r="N406" s="49" t="str">
        <f t="shared" si="25"/>
        <v>SP</v>
      </c>
      <c r="O406" s="50" t="str">
        <f t="shared" si="26"/>
        <v>B1 NORMAL B2 OR MORE 79</v>
      </c>
      <c r="P406" s="84" t="str">
        <f t="shared" si="27"/>
        <v>SPECIAL PRICE</v>
      </c>
    </row>
    <row r="407" spans="1:16" x14ac:dyDescent="0.3">
      <c r="A407" s="43" t="str">
        <f t="shared" si="24"/>
        <v>2026 Q1 REGULER TEE B1 NORMAL, B2 OR MORE SP 79K /PC</v>
      </c>
      <c r="B407" s="44">
        <f>'2019 ALL N OLDER D95'!$B$2</f>
        <v>46121</v>
      </c>
      <c r="C407" s="44">
        <f>'2019 ALL N OLDER D95'!$C$2</f>
        <v>46127</v>
      </c>
      <c r="D407" s="43">
        <v>3260</v>
      </c>
      <c r="E407" s="43">
        <v>333</v>
      </c>
      <c r="F407" s="43">
        <v>3</v>
      </c>
      <c r="G407" s="43">
        <v>1</v>
      </c>
      <c r="H407" s="43" t="s">
        <v>19785</v>
      </c>
      <c r="I407" s="43" t="s">
        <v>24172</v>
      </c>
      <c r="J407" s="43">
        <v>68165206</v>
      </c>
      <c r="K407" s="43" t="s">
        <v>24661</v>
      </c>
      <c r="L407" s="43" t="s">
        <v>24663</v>
      </c>
      <c r="M407" s="60">
        <v>99900</v>
      </c>
      <c r="N407" s="49" t="str">
        <f t="shared" si="25"/>
        <v>SP</v>
      </c>
      <c r="O407" s="50" t="str">
        <f t="shared" si="26"/>
        <v>B1 NORMAL B2 OR MORE 79</v>
      </c>
      <c r="P407" s="84" t="str">
        <f t="shared" si="27"/>
        <v>SPECIAL PRICE</v>
      </c>
    </row>
    <row r="408" spans="1:16" x14ac:dyDescent="0.3">
      <c r="A408" s="43" t="str">
        <f t="shared" si="24"/>
        <v>2026 Q1 REGULER TEE B1 NORMAL, B2 OR MORE SP 79K /PC</v>
      </c>
      <c r="B408" s="44">
        <f>'2019 ALL N OLDER D95'!$B$2</f>
        <v>46121</v>
      </c>
      <c r="C408" s="44">
        <f>'2019 ALL N OLDER D95'!$C$2</f>
        <v>46127</v>
      </c>
      <c r="D408" s="43">
        <v>3260</v>
      </c>
      <c r="E408" s="43">
        <v>333</v>
      </c>
      <c r="F408" s="43">
        <v>3</v>
      </c>
      <c r="G408" s="43">
        <v>1</v>
      </c>
      <c r="H408" s="43" t="s">
        <v>19785</v>
      </c>
      <c r="I408" s="43" t="s">
        <v>24172</v>
      </c>
      <c r="J408" s="43">
        <v>68165215</v>
      </c>
      <c r="K408" s="43" t="s">
        <v>24661</v>
      </c>
      <c r="L408" s="43" t="s">
        <v>24664</v>
      </c>
      <c r="M408" s="60">
        <v>99900</v>
      </c>
      <c r="N408" s="49" t="str">
        <f t="shared" si="25"/>
        <v>SP</v>
      </c>
      <c r="O408" s="50" t="str">
        <f t="shared" si="26"/>
        <v>B1 NORMAL B2 OR MORE 79</v>
      </c>
      <c r="P408" s="84" t="str">
        <f t="shared" si="27"/>
        <v>SPECIAL PRICE</v>
      </c>
    </row>
    <row r="409" spans="1:16" x14ac:dyDescent="0.3">
      <c r="A409" s="43" t="str">
        <f t="shared" si="24"/>
        <v>2026 Q1 REGULER TEE B1 NORMAL, B2 OR MORE SP 79K /PC</v>
      </c>
      <c r="B409" s="44">
        <f>'2019 ALL N OLDER D95'!$B$2</f>
        <v>46121</v>
      </c>
      <c r="C409" s="44">
        <f>'2019 ALL N OLDER D95'!$C$2</f>
        <v>46127</v>
      </c>
      <c r="D409" s="43">
        <v>3260</v>
      </c>
      <c r="E409" s="43">
        <v>333</v>
      </c>
      <c r="F409" s="43">
        <v>3</v>
      </c>
      <c r="G409" s="43">
        <v>1</v>
      </c>
      <c r="H409" s="43" t="s">
        <v>19785</v>
      </c>
      <c r="I409" s="43" t="s">
        <v>24172</v>
      </c>
      <c r="J409" s="43">
        <v>68165224</v>
      </c>
      <c r="K409" s="43" t="s">
        <v>24661</v>
      </c>
      <c r="L409" s="43" t="s">
        <v>24665</v>
      </c>
      <c r="M409" s="60">
        <v>99900</v>
      </c>
      <c r="N409" s="49" t="str">
        <f t="shared" si="25"/>
        <v>SP</v>
      </c>
      <c r="O409" s="50" t="str">
        <f t="shared" si="26"/>
        <v>B1 NORMAL B2 OR MORE 79</v>
      </c>
      <c r="P409" s="84" t="str">
        <f t="shared" si="27"/>
        <v>SPECIAL PRICE</v>
      </c>
    </row>
    <row r="410" spans="1:16" x14ac:dyDescent="0.3">
      <c r="A410" s="43" t="str">
        <f t="shared" si="24"/>
        <v>2026 Q1 REGULER TEE B1 NORMAL, B2 OR MORE SP 79K /PC</v>
      </c>
      <c r="B410" s="44">
        <f>'2019 ALL N OLDER D95'!$B$2</f>
        <v>46121</v>
      </c>
      <c r="C410" s="44">
        <f>'2019 ALL N OLDER D95'!$C$2</f>
        <v>46127</v>
      </c>
      <c r="D410" s="43">
        <v>3260</v>
      </c>
      <c r="E410" s="43">
        <v>333</v>
      </c>
      <c r="F410" s="43">
        <v>3</v>
      </c>
      <c r="G410" s="43">
        <v>1</v>
      </c>
      <c r="H410" s="43" t="s">
        <v>19785</v>
      </c>
      <c r="I410" s="43" t="s">
        <v>24172</v>
      </c>
      <c r="J410" s="43">
        <v>68165233</v>
      </c>
      <c r="K410" s="43" t="s">
        <v>24661</v>
      </c>
      <c r="L410" s="43" t="s">
        <v>24666</v>
      </c>
      <c r="M410" s="60">
        <v>99900</v>
      </c>
      <c r="N410" s="49" t="str">
        <f t="shared" si="25"/>
        <v>SP</v>
      </c>
      <c r="O410" s="50" t="str">
        <f t="shared" si="26"/>
        <v>B1 NORMAL B2 OR MORE 79</v>
      </c>
      <c r="P410" s="84" t="str">
        <f t="shared" si="27"/>
        <v>SPECIAL PRICE</v>
      </c>
    </row>
    <row r="411" spans="1:16" x14ac:dyDescent="0.3">
      <c r="A411" s="43" t="str">
        <f t="shared" si="24"/>
        <v>2026 Q1 REGULER TEE B1 NORMAL, B2 OR MORE SP 79K /PC</v>
      </c>
      <c r="B411" s="44">
        <f>'2019 ALL N OLDER D95'!$B$2</f>
        <v>46121</v>
      </c>
      <c r="C411" s="44">
        <f>'2019 ALL N OLDER D95'!$C$2</f>
        <v>46127</v>
      </c>
      <c r="D411" s="43">
        <v>3260</v>
      </c>
      <c r="E411" s="43">
        <v>333</v>
      </c>
      <c r="F411" s="43">
        <v>3</v>
      </c>
      <c r="G411" s="43">
        <v>1</v>
      </c>
      <c r="H411" s="43" t="s">
        <v>19785</v>
      </c>
      <c r="I411" s="43" t="s">
        <v>24172</v>
      </c>
      <c r="J411" s="43">
        <v>68165242</v>
      </c>
      <c r="K411" s="43" t="s">
        <v>24667</v>
      </c>
      <c r="L411" s="43" t="s">
        <v>24668</v>
      </c>
      <c r="M411" s="60">
        <v>99900</v>
      </c>
      <c r="N411" s="49" t="str">
        <f t="shared" si="25"/>
        <v>SP</v>
      </c>
      <c r="O411" s="50" t="str">
        <f t="shared" si="26"/>
        <v>B1 NORMAL B2 OR MORE 79</v>
      </c>
      <c r="P411" s="84" t="str">
        <f t="shared" si="27"/>
        <v>SPECIAL PRICE</v>
      </c>
    </row>
    <row r="412" spans="1:16" x14ac:dyDescent="0.3">
      <c r="A412" s="43" t="str">
        <f t="shared" si="24"/>
        <v>2026 Q1 REGULER TEE B1 NORMAL, B2 OR MORE SP 79K /PC</v>
      </c>
      <c r="B412" s="44">
        <f>'2019 ALL N OLDER D95'!$B$2</f>
        <v>46121</v>
      </c>
      <c r="C412" s="44">
        <f>'2019 ALL N OLDER D95'!$C$2</f>
        <v>46127</v>
      </c>
      <c r="D412" s="43">
        <v>3260</v>
      </c>
      <c r="E412" s="43">
        <v>333</v>
      </c>
      <c r="F412" s="43">
        <v>3</v>
      </c>
      <c r="G412" s="43">
        <v>1</v>
      </c>
      <c r="H412" s="43" t="s">
        <v>19785</v>
      </c>
      <c r="I412" s="43" t="s">
        <v>24172</v>
      </c>
      <c r="J412" s="43">
        <v>68165251</v>
      </c>
      <c r="K412" s="43" t="s">
        <v>24667</v>
      </c>
      <c r="L412" s="43" t="s">
        <v>24669</v>
      </c>
      <c r="M412" s="60">
        <v>99900</v>
      </c>
      <c r="N412" s="49" t="str">
        <f t="shared" si="25"/>
        <v>SP</v>
      </c>
      <c r="O412" s="50" t="str">
        <f t="shared" si="26"/>
        <v>B1 NORMAL B2 OR MORE 79</v>
      </c>
      <c r="P412" s="84" t="str">
        <f t="shared" si="27"/>
        <v>SPECIAL PRICE</v>
      </c>
    </row>
    <row r="413" spans="1:16" x14ac:dyDescent="0.3">
      <c r="A413" s="43" t="str">
        <f t="shared" si="24"/>
        <v>2026 Q1 REGULER TEE B1 NORMAL, B2 OR MORE SP 79K /PC</v>
      </c>
      <c r="B413" s="44">
        <f>'2019 ALL N OLDER D95'!$B$2</f>
        <v>46121</v>
      </c>
      <c r="C413" s="44">
        <f>'2019 ALL N OLDER D95'!$C$2</f>
        <v>46127</v>
      </c>
      <c r="D413" s="43">
        <v>3260</v>
      </c>
      <c r="E413" s="43">
        <v>333</v>
      </c>
      <c r="F413" s="43">
        <v>3</v>
      </c>
      <c r="G413" s="43">
        <v>1</v>
      </c>
      <c r="H413" s="43" t="s">
        <v>19785</v>
      </c>
      <c r="I413" s="43" t="s">
        <v>24172</v>
      </c>
      <c r="J413" s="43">
        <v>68165260</v>
      </c>
      <c r="K413" s="43" t="s">
        <v>24667</v>
      </c>
      <c r="L413" s="43" t="s">
        <v>24670</v>
      </c>
      <c r="M413" s="60">
        <v>99900</v>
      </c>
      <c r="N413" s="49" t="str">
        <f t="shared" si="25"/>
        <v>SP</v>
      </c>
      <c r="O413" s="50" t="str">
        <f t="shared" si="26"/>
        <v>B1 NORMAL B2 OR MORE 79</v>
      </c>
      <c r="P413" s="84" t="str">
        <f t="shared" si="27"/>
        <v>SPECIAL PRICE</v>
      </c>
    </row>
    <row r="414" spans="1:16" x14ac:dyDescent="0.3">
      <c r="A414" s="43" t="str">
        <f t="shared" si="24"/>
        <v>2026 Q1 REGULER TEE B1 NORMAL, B2 OR MORE SP 79K /PC</v>
      </c>
      <c r="B414" s="44">
        <f>'2019 ALL N OLDER D95'!$B$2</f>
        <v>46121</v>
      </c>
      <c r="C414" s="44">
        <f>'2019 ALL N OLDER D95'!$C$2</f>
        <v>46127</v>
      </c>
      <c r="D414" s="43">
        <v>3260</v>
      </c>
      <c r="E414" s="43">
        <v>333</v>
      </c>
      <c r="F414" s="43">
        <v>3</v>
      </c>
      <c r="G414" s="43">
        <v>1</v>
      </c>
      <c r="H414" s="43" t="s">
        <v>19785</v>
      </c>
      <c r="I414" s="43" t="s">
        <v>24172</v>
      </c>
      <c r="J414" s="43">
        <v>68165279</v>
      </c>
      <c r="K414" s="43" t="s">
        <v>24667</v>
      </c>
      <c r="L414" s="43" t="s">
        <v>24671</v>
      </c>
      <c r="M414" s="60">
        <v>99900</v>
      </c>
      <c r="N414" s="49" t="str">
        <f t="shared" si="25"/>
        <v>SP</v>
      </c>
      <c r="O414" s="50" t="str">
        <f t="shared" si="26"/>
        <v>B1 NORMAL B2 OR MORE 79</v>
      </c>
      <c r="P414" s="84" t="str">
        <f t="shared" si="27"/>
        <v>SPECIAL PRICE</v>
      </c>
    </row>
    <row r="415" spans="1:16" x14ac:dyDescent="0.3">
      <c r="A415" s="43" t="str">
        <f t="shared" si="24"/>
        <v>2026 Q1 REGULER TEE B1 NORMAL, B2 OR MORE SP 79K /PC</v>
      </c>
      <c r="B415" s="44">
        <f>'2019 ALL N OLDER D95'!$B$2</f>
        <v>46121</v>
      </c>
      <c r="C415" s="44">
        <f>'2019 ALL N OLDER D95'!$C$2</f>
        <v>46127</v>
      </c>
      <c r="D415" s="43">
        <v>3260</v>
      </c>
      <c r="E415" s="43">
        <v>333</v>
      </c>
      <c r="F415" s="43">
        <v>3</v>
      </c>
      <c r="G415" s="43">
        <v>1</v>
      </c>
      <c r="H415" s="43" t="s">
        <v>19785</v>
      </c>
      <c r="I415" s="43" t="s">
        <v>24172</v>
      </c>
      <c r="J415" s="43">
        <v>68165288</v>
      </c>
      <c r="K415" s="43" t="s">
        <v>24667</v>
      </c>
      <c r="L415" s="43" t="s">
        <v>24672</v>
      </c>
      <c r="M415" s="60">
        <v>99900</v>
      </c>
      <c r="N415" s="49" t="str">
        <f t="shared" si="25"/>
        <v>SP</v>
      </c>
      <c r="O415" s="50" t="str">
        <f t="shared" si="26"/>
        <v>B1 NORMAL B2 OR MORE 79</v>
      </c>
      <c r="P415" s="84" t="str">
        <f t="shared" si="27"/>
        <v>SPECIAL PRICE</v>
      </c>
    </row>
    <row r="416" spans="1:16" x14ac:dyDescent="0.3">
      <c r="A416" s="43" t="str">
        <f t="shared" si="24"/>
        <v>2026 Q1 REGULER TEE B1 NORMAL, B2 OR MORE SP 79K /PC</v>
      </c>
      <c r="B416" s="44">
        <f>'2019 ALL N OLDER D95'!$B$2</f>
        <v>46121</v>
      </c>
      <c r="C416" s="44">
        <f>'2019 ALL N OLDER D95'!$C$2</f>
        <v>46127</v>
      </c>
      <c r="D416" s="43">
        <v>3260</v>
      </c>
      <c r="E416" s="43">
        <v>333</v>
      </c>
      <c r="F416" s="43">
        <v>3</v>
      </c>
      <c r="G416" s="43">
        <v>1</v>
      </c>
      <c r="H416" s="43" t="s">
        <v>19785</v>
      </c>
      <c r="I416" s="43" t="s">
        <v>24172</v>
      </c>
      <c r="J416" s="43">
        <v>68165297</v>
      </c>
      <c r="K416" s="43" t="s">
        <v>24673</v>
      </c>
      <c r="L416" s="43" t="s">
        <v>24674</v>
      </c>
      <c r="M416" s="60">
        <v>99900</v>
      </c>
      <c r="N416" s="49" t="str">
        <f t="shared" si="25"/>
        <v>SP</v>
      </c>
      <c r="O416" s="50" t="str">
        <f t="shared" si="26"/>
        <v>B1 NORMAL B2 OR MORE 79</v>
      </c>
      <c r="P416" s="84" t="str">
        <f t="shared" si="27"/>
        <v>SPECIAL PRICE</v>
      </c>
    </row>
    <row r="417" spans="1:16" x14ac:dyDescent="0.3">
      <c r="A417" s="43" t="str">
        <f t="shared" si="24"/>
        <v>2026 Q1 REGULER TEE B1 NORMAL, B2 OR MORE SP 79K /PC</v>
      </c>
      <c r="B417" s="44">
        <f>'2019 ALL N OLDER D95'!$B$2</f>
        <v>46121</v>
      </c>
      <c r="C417" s="44">
        <f>'2019 ALL N OLDER D95'!$C$2</f>
        <v>46127</v>
      </c>
      <c r="D417" s="43">
        <v>3260</v>
      </c>
      <c r="E417" s="43">
        <v>333</v>
      </c>
      <c r="F417" s="43">
        <v>3</v>
      </c>
      <c r="G417" s="43">
        <v>1</v>
      </c>
      <c r="H417" s="43" t="s">
        <v>19785</v>
      </c>
      <c r="I417" s="43" t="s">
        <v>24172</v>
      </c>
      <c r="J417" s="43">
        <v>68165304</v>
      </c>
      <c r="K417" s="43" t="s">
        <v>24673</v>
      </c>
      <c r="L417" s="43" t="s">
        <v>24675</v>
      </c>
      <c r="M417" s="60">
        <v>99900</v>
      </c>
      <c r="N417" s="49" t="str">
        <f t="shared" si="25"/>
        <v>SP</v>
      </c>
      <c r="O417" s="50" t="str">
        <f t="shared" si="26"/>
        <v>B1 NORMAL B2 OR MORE 79</v>
      </c>
      <c r="P417" s="84" t="str">
        <f t="shared" si="27"/>
        <v>SPECIAL PRICE</v>
      </c>
    </row>
    <row r="418" spans="1:16" x14ac:dyDescent="0.3">
      <c r="A418" s="43" t="str">
        <f t="shared" si="24"/>
        <v>2026 Q1 REGULER TEE B1 NORMAL, B2 OR MORE SP 79K /PC</v>
      </c>
      <c r="B418" s="44">
        <f>'2019 ALL N OLDER D95'!$B$2</f>
        <v>46121</v>
      </c>
      <c r="C418" s="44">
        <f>'2019 ALL N OLDER D95'!$C$2</f>
        <v>46127</v>
      </c>
      <c r="D418" s="43">
        <v>3260</v>
      </c>
      <c r="E418" s="43">
        <v>333</v>
      </c>
      <c r="F418" s="43">
        <v>3</v>
      </c>
      <c r="G418" s="43">
        <v>1</v>
      </c>
      <c r="H418" s="43" t="s">
        <v>19785</v>
      </c>
      <c r="I418" s="43" t="s">
        <v>24172</v>
      </c>
      <c r="J418" s="43">
        <v>68165313</v>
      </c>
      <c r="K418" s="43" t="s">
        <v>24673</v>
      </c>
      <c r="L418" s="43" t="s">
        <v>24676</v>
      </c>
      <c r="M418" s="60">
        <v>99900</v>
      </c>
      <c r="N418" s="49" t="str">
        <f t="shared" si="25"/>
        <v>SP</v>
      </c>
      <c r="O418" s="50" t="str">
        <f t="shared" si="26"/>
        <v>B1 NORMAL B2 OR MORE 79</v>
      </c>
      <c r="P418" s="84" t="str">
        <f t="shared" si="27"/>
        <v>SPECIAL PRICE</v>
      </c>
    </row>
    <row r="419" spans="1:16" x14ac:dyDescent="0.3">
      <c r="A419" s="43" t="str">
        <f t="shared" si="24"/>
        <v>2026 Q1 REGULER TEE B1 NORMAL, B2 OR MORE SP 79K /PC</v>
      </c>
      <c r="B419" s="44">
        <f>'2019 ALL N OLDER D95'!$B$2</f>
        <v>46121</v>
      </c>
      <c r="C419" s="44">
        <f>'2019 ALL N OLDER D95'!$C$2</f>
        <v>46127</v>
      </c>
      <c r="D419" s="43">
        <v>3260</v>
      </c>
      <c r="E419" s="43">
        <v>333</v>
      </c>
      <c r="F419" s="43">
        <v>3</v>
      </c>
      <c r="G419" s="43">
        <v>1</v>
      </c>
      <c r="H419" s="43" t="s">
        <v>19785</v>
      </c>
      <c r="I419" s="43" t="s">
        <v>24172</v>
      </c>
      <c r="J419" s="43">
        <v>68165322</v>
      </c>
      <c r="K419" s="43" t="s">
        <v>24673</v>
      </c>
      <c r="L419" s="43" t="s">
        <v>24677</v>
      </c>
      <c r="M419" s="60">
        <v>99900</v>
      </c>
      <c r="N419" s="49" t="str">
        <f t="shared" si="25"/>
        <v>SP</v>
      </c>
      <c r="O419" s="50" t="str">
        <f t="shared" si="26"/>
        <v>B1 NORMAL B2 OR MORE 79</v>
      </c>
      <c r="P419" s="84" t="str">
        <f t="shared" si="27"/>
        <v>SPECIAL PRICE</v>
      </c>
    </row>
    <row r="420" spans="1:16" x14ac:dyDescent="0.3">
      <c r="A420" s="43" t="str">
        <f t="shared" si="24"/>
        <v>2026 Q1 REGULER TEE B1 NORMAL, B2 OR MORE SP 79K /PC</v>
      </c>
      <c r="B420" s="44">
        <f>'2019 ALL N OLDER D95'!$B$2</f>
        <v>46121</v>
      </c>
      <c r="C420" s="44">
        <f>'2019 ALL N OLDER D95'!$C$2</f>
        <v>46127</v>
      </c>
      <c r="D420" s="43">
        <v>3260</v>
      </c>
      <c r="E420" s="43">
        <v>333</v>
      </c>
      <c r="F420" s="43">
        <v>3</v>
      </c>
      <c r="G420" s="43">
        <v>1</v>
      </c>
      <c r="H420" s="43" t="s">
        <v>19785</v>
      </c>
      <c r="I420" s="43" t="s">
        <v>24172</v>
      </c>
      <c r="J420" s="43">
        <v>68165331</v>
      </c>
      <c r="K420" s="43" t="s">
        <v>24673</v>
      </c>
      <c r="L420" s="43" t="s">
        <v>24678</v>
      </c>
      <c r="M420" s="60">
        <v>99900</v>
      </c>
      <c r="N420" s="49" t="str">
        <f t="shared" si="25"/>
        <v>SP</v>
      </c>
      <c r="O420" s="50" t="str">
        <f t="shared" si="26"/>
        <v>B1 NORMAL B2 OR MORE 79</v>
      </c>
      <c r="P420" s="84" t="str">
        <f t="shared" si="27"/>
        <v>SPECIAL PRICE</v>
      </c>
    </row>
    <row r="421" spans="1:16" x14ac:dyDescent="0.3">
      <c r="A421" s="43" t="str">
        <f t="shared" si="24"/>
        <v>2026 Q1 REGULER TEE B1 NORMAL, B2 OR MORE SP 79K /PC</v>
      </c>
      <c r="B421" s="44">
        <f>'2019 ALL N OLDER D95'!$B$2</f>
        <v>46121</v>
      </c>
      <c r="C421" s="44">
        <f>'2019 ALL N OLDER D95'!$C$2</f>
        <v>46127</v>
      </c>
      <c r="D421" s="43">
        <v>3260</v>
      </c>
      <c r="E421" s="43">
        <v>333</v>
      </c>
      <c r="F421" s="43">
        <v>3</v>
      </c>
      <c r="G421" s="43">
        <v>1</v>
      </c>
      <c r="H421" s="43" t="s">
        <v>19785</v>
      </c>
      <c r="I421" s="43" t="s">
        <v>24172</v>
      </c>
      <c r="J421" s="43">
        <v>68165340</v>
      </c>
      <c r="K421" s="43" t="s">
        <v>24679</v>
      </c>
      <c r="L421" s="43" t="s">
        <v>24680</v>
      </c>
      <c r="M421" s="60">
        <v>99900</v>
      </c>
      <c r="N421" s="49" t="str">
        <f t="shared" si="25"/>
        <v>SP</v>
      </c>
      <c r="O421" s="50" t="str">
        <f t="shared" si="26"/>
        <v>B1 NORMAL B2 OR MORE 79</v>
      </c>
      <c r="P421" s="84" t="str">
        <f t="shared" si="27"/>
        <v>SPECIAL PRICE</v>
      </c>
    </row>
    <row r="422" spans="1:16" x14ac:dyDescent="0.3">
      <c r="A422" s="43" t="str">
        <f t="shared" si="24"/>
        <v>2026 Q1 REGULER TEE B1 NORMAL, B2 OR MORE SP 79K /PC</v>
      </c>
      <c r="B422" s="44">
        <f>'2019 ALL N OLDER D95'!$B$2</f>
        <v>46121</v>
      </c>
      <c r="C422" s="44">
        <f>'2019 ALL N OLDER D95'!$C$2</f>
        <v>46127</v>
      </c>
      <c r="D422" s="43">
        <v>3260</v>
      </c>
      <c r="E422" s="43">
        <v>333</v>
      </c>
      <c r="F422" s="43">
        <v>3</v>
      </c>
      <c r="G422" s="43">
        <v>1</v>
      </c>
      <c r="H422" s="43" t="s">
        <v>19785</v>
      </c>
      <c r="I422" s="43" t="s">
        <v>24172</v>
      </c>
      <c r="J422" s="43">
        <v>68165359</v>
      </c>
      <c r="K422" s="43" t="s">
        <v>24679</v>
      </c>
      <c r="L422" s="43" t="s">
        <v>24681</v>
      </c>
      <c r="M422" s="60">
        <v>99900</v>
      </c>
      <c r="N422" s="49" t="str">
        <f t="shared" si="25"/>
        <v>SP</v>
      </c>
      <c r="O422" s="50" t="str">
        <f t="shared" si="26"/>
        <v>B1 NORMAL B2 OR MORE 79</v>
      </c>
      <c r="P422" s="84" t="str">
        <f t="shared" si="27"/>
        <v>SPECIAL PRICE</v>
      </c>
    </row>
    <row r="423" spans="1:16" x14ac:dyDescent="0.3">
      <c r="A423" s="43" t="str">
        <f t="shared" si="24"/>
        <v>2026 Q1 REGULER TEE B1 NORMAL, B2 OR MORE SP 79K /PC</v>
      </c>
      <c r="B423" s="44">
        <f>'2019 ALL N OLDER D95'!$B$2</f>
        <v>46121</v>
      </c>
      <c r="C423" s="44">
        <f>'2019 ALL N OLDER D95'!$C$2</f>
        <v>46127</v>
      </c>
      <c r="D423" s="43">
        <v>3260</v>
      </c>
      <c r="E423" s="43">
        <v>333</v>
      </c>
      <c r="F423" s="43">
        <v>3</v>
      </c>
      <c r="G423" s="43">
        <v>1</v>
      </c>
      <c r="H423" s="43" t="s">
        <v>19785</v>
      </c>
      <c r="I423" s="43" t="s">
        <v>24172</v>
      </c>
      <c r="J423" s="43">
        <v>68165368</v>
      </c>
      <c r="K423" s="43" t="s">
        <v>24679</v>
      </c>
      <c r="L423" s="43" t="s">
        <v>24682</v>
      </c>
      <c r="M423" s="60">
        <v>99900</v>
      </c>
      <c r="N423" s="49" t="str">
        <f t="shared" si="25"/>
        <v>SP</v>
      </c>
      <c r="O423" s="50" t="str">
        <f t="shared" si="26"/>
        <v>B1 NORMAL B2 OR MORE 79</v>
      </c>
      <c r="P423" s="84" t="str">
        <f t="shared" si="27"/>
        <v>SPECIAL PRICE</v>
      </c>
    </row>
    <row r="424" spans="1:16" x14ac:dyDescent="0.3">
      <c r="A424" s="43" t="str">
        <f t="shared" si="24"/>
        <v>2026 Q1 REGULER TEE B1 NORMAL, B2 OR MORE SP 79K /PC</v>
      </c>
      <c r="B424" s="44">
        <f>'2019 ALL N OLDER D95'!$B$2</f>
        <v>46121</v>
      </c>
      <c r="C424" s="44">
        <f>'2019 ALL N OLDER D95'!$C$2</f>
        <v>46127</v>
      </c>
      <c r="D424" s="43">
        <v>3260</v>
      </c>
      <c r="E424" s="43">
        <v>333</v>
      </c>
      <c r="F424" s="43">
        <v>3</v>
      </c>
      <c r="G424" s="43">
        <v>1</v>
      </c>
      <c r="H424" s="43" t="s">
        <v>19785</v>
      </c>
      <c r="I424" s="43" t="s">
        <v>24172</v>
      </c>
      <c r="J424" s="43">
        <v>68165377</v>
      </c>
      <c r="K424" s="43" t="s">
        <v>24679</v>
      </c>
      <c r="L424" s="43" t="s">
        <v>24683</v>
      </c>
      <c r="M424" s="60">
        <v>99900</v>
      </c>
      <c r="N424" s="49" t="str">
        <f t="shared" si="25"/>
        <v>SP</v>
      </c>
      <c r="O424" s="50" t="str">
        <f t="shared" si="26"/>
        <v>B1 NORMAL B2 OR MORE 79</v>
      </c>
      <c r="P424" s="84" t="str">
        <f t="shared" si="27"/>
        <v>SPECIAL PRICE</v>
      </c>
    </row>
    <row r="425" spans="1:16" x14ac:dyDescent="0.3">
      <c r="A425" s="43" t="str">
        <f t="shared" si="24"/>
        <v>2026 Q1 REGULER TEE B1 NORMAL, B2 OR MORE SP 79K /PC</v>
      </c>
      <c r="B425" s="44">
        <f>'2019 ALL N OLDER D95'!$B$2</f>
        <v>46121</v>
      </c>
      <c r="C425" s="44">
        <f>'2019 ALL N OLDER D95'!$C$2</f>
        <v>46127</v>
      </c>
      <c r="D425" s="43">
        <v>3260</v>
      </c>
      <c r="E425" s="43">
        <v>333</v>
      </c>
      <c r="F425" s="43">
        <v>3</v>
      </c>
      <c r="G425" s="43">
        <v>1</v>
      </c>
      <c r="H425" s="43" t="s">
        <v>19785</v>
      </c>
      <c r="I425" s="43" t="s">
        <v>24172</v>
      </c>
      <c r="J425" s="43">
        <v>68165386</v>
      </c>
      <c r="K425" s="43" t="s">
        <v>24679</v>
      </c>
      <c r="L425" s="43" t="s">
        <v>24684</v>
      </c>
      <c r="M425" s="60">
        <v>99900</v>
      </c>
      <c r="N425" s="49" t="str">
        <f t="shared" si="25"/>
        <v>SP</v>
      </c>
      <c r="O425" s="50" t="str">
        <f t="shared" si="26"/>
        <v>B1 NORMAL B2 OR MORE 79</v>
      </c>
      <c r="P425" s="84" t="str">
        <f t="shared" si="27"/>
        <v>SPECIAL PRICE</v>
      </c>
    </row>
    <row r="426" spans="1:16" x14ac:dyDescent="0.3">
      <c r="A426" s="43" t="str">
        <f t="shared" si="24"/>
        <v>2026 Q1 REGULER TEE B1 NORMAL, B2 OR MORE SP 79K /PC</v>
      </c>
      <c r="B426" s="44">
        <f>'2019 ALL N OLDER D95'!$B$2</f>
        <v>46121</v>
      </c>
      <c r="C426" s="44">
        <f>'2019 ALL N OLDER D95'!$C$2</f>
        <v>46127</v>
      </c>
      <c r="D426" s="43">
        <v>3260</v>
      </c>
      <c r="E426" s="43">
        <v>333</v>
      </c>
      <c r="F426" s="43">
        <v>3</v>
      </c>
      <c r="G426" s="43">
        <v>1</v>
      </c>
      <c r="H426" s="43" t="s">
        <v>20408</v>
      </c>
      <c r="I426" s="43" t="s">
        <v>24172</v>
      </c>
      <c r="J426" s="43">
        <v>61561666</v>
      </c>
      <c r="K426" s="43" t="s">
        <v>24685</v>
      </c>
      <c r="L426" s="43" t="s">
        <v>24686</v>
      </c>
      <c r="M426" s="60">
        <v>99900</v>
      </c>
      <c r="N426" s="49" t="str">
        <f t="shared" si="25"/>
        <v>SP</v>
      </c>
      <c r="O426" s="50" t="str">
        <f t="shared" si="26"/>
        <v>B1 NORMAL B2 OR MORE 79</v>
      </c>
      <c r="P426" s="84" t="str">
        <f t="shared" si="27"/>
        <v>SPECIAL PRICE</v>
      </c>
    </row>
    <row r="427" spans="1:16" x14ac:dyDescent="0.3">
      <c r="A427" s="43" t="str">
        <f t="shared" si="24"/>
        <v>2026 Q1 REGULER TEE B1 NORMAL, B2 OR MORE SP 79K /PC</v>
      </c>
      <c r="B427" s="44">
        <f>'2019 ALL N OLDER D95'!$B$2</f>
        <v>46121</v>
      </c>
      <c r="C427" s="44">
        <f>'2019 ALL N OLDER D95'!$C$2</f>
        <v>46127</v>
      </c>
      <c r="D427" s="43">
        <v>3260</v>
      </c>
      <c r="E427" s="43">
        <v>333</v>
      </c>
      <c r="F427" s="43">
        <v>3</v>
      </c>
      <c r="G427" s="43">
        <v>1</v>
      </c>
      <c r="H427" s="43" t="s">
        <v>20408</v>
      </c>
      <c r="I427" s="43" t="s">
        <v>24172</v>
      </c>
      <c r="J427" s="43">
        <v>61561675</v>
      </c>
      <c r="K427" s="43" t="s">
        <v>24685</v>
      </c>
      <c r="L427" s="43" t="s">
        <v>24687</v>
      </c>
      <c r="M427" s="60">
        <v>99900</v>
      </c>
      <c r="N427" s="49" t="str">
        <f t="shared" si="25"/>
        <v>SP</v>
      </c>
      <c r="O427" s="50" t="str">
        <f t="shared" si="26"/>
        <v>B1 NORMAL B2 OR MORE 79</v>
      </c>
      <c r="P427" s="84" t="str">
        <f t="shared" si="27"/>
        <v>SPECIAL PRICE</v>
      </c>
    </row>
    <row r="428" spans="1:16" x14ac:dyDescent="0.3">
      <c r="A428" s="43" t="str">
        <f t="shared" si="24"/>
        <v>2026 Q1 REGULER TEE B1 NORMAL, B2 OR MORE SP 79K /PC</v>
      </c>
      <c r="B428" s="44">
        <f>'2019 ALL N OLDER D95'!$B$2</f>
        <v>46121</v>
      </c>
      <c r="C428" s="44">
        <f>'2019 ALL N OLDER D95'!$C$2</f>
        <v>46127</v>
      </c>
      <c r="D428" s="43">
        <v>3260</v>
      </c>
      <c r="E428" s="43">
        <v>333</v>
      </c>
      <c r="F428" s="43">
        <v>3</v>
      </c>
      <c r="G428" s="43">
        <v>1</v>
      </c>
      <c r="H428" s="43" t="s">
        <v>20408</v>
      </c>
      <c r="I428" s="43" t="s">
        <v>24172</v>
      </c>
      <c r="J428" s="43">
        <v>61561684</v>
      </c>
      <c r="K428" s="43" t="s">
        <v>24685</v>
      </c>
      <c r="L428" s="43" t="s">
        <v>24688</v>
      </c>
      <c r="M428" s="60">
        <v>99900</v>
      </c>
      <c r="N428" s="49" t="str">
        <f t="shared" si="25"/>
        <v>SP</v>
      </c>
      <c r="O428" s="50" t="str">
        <f t="shared" si="26"/>
        <v>B1 NORMAL B2 OR MORE 79</v>
      </c>
      <c r="P428" s="84" t="str">
        <f t="shared" si="27"/>
        <v>SPECIAL PRICE</v>
      </c>
    </row>
    <row r="429" spans="1:16" x14ac:dyDescent="0.3">
      <c r="A429" s="43" t="str">
        <f t="shared" si="24"/>
        <v>2026 Q1 REGULER TEE B1 NORMAL, B2 OR MORE SP 79K /PC</v>
      </c>
      <c r="B429" s="44">
        <f>'2019 ALL N OLDER D95'!$B$2</f>
        <v>46121</v>
      </c>
      <c r="C429" s="44">
        <f>'2019 ALL N OLDER D95'!$C$2</f>
        <v>46127</v>
      </c>
      <c r="D429" s="43">
        <v>3260</v>
      </c>
      <c r="E429" s="43">
        <v>333</v>
      </c>
      <c r="F429" s="43">
        <v>3</v>
      </c>
      <c r="G429" s="43">
        <v>1</v>
      </c>
      <c r="H429" s="43" t="s">
        <v>20408</v>
      </c>
      <c r="I429" s="43" t="s">
        <v>24172</v>
      </c>
      <c r="J429" s="43">
        <v>61561693</v>
      </c>
      <c r="K429" s="43" t="s">
        <v>24685</v>
      </c>
      <c r="L429" s="43" t="s">
        <v>24689</v>
      </c>
      <c r="M429" s="60">
        <v>99900</v>
      </c>
      <c r="N429" s="49" t="str">
        <f t="shared" si="25"/>
        <v>SP</v>
      </c>
      <c r="O429" s="50" t="str">
        <f t="shared" si="26"/>
        <v>B1 NORMAL B2 OR MORE 79</v>
      </c>
      <c r="P429" s="84" t="str">
        <f t="shared" si="27"/>
        <v>SPECIAL PRICE</v>
      </c>
    </row>
    <row r="430" spans="1:16" x14ac:dyDescent="0.3">
      <c r="A430" s="43" t="str">
        <f t="shared" si="24"/>
        <v>2026 Q1 REGULER TEE B1 NORMAL, B2 OR MORE SP 79K /PC</v>
      </c>
      <c r="B430" s="44">
        <f>'2019 ALL N OLDER D95'!$B$2</f>
        <v>46121</v>
      </c>
      <c r="C430" s="44">
        <f>'2019 ALL N OLDER D95'!$C$2</f>
        <v>46127</v>
      </c>
      <c r="D430" s="43">
        <v>3260</v>
      </c>
      <c r="E430" s="43">
        <v>333</v>
      </c>
      <c r="F430" s="43">
        <v>3</v>
      </c>
      <c r="G430" s="43">
        <v>1</v>
      </c>
      <c r="H430" s="43" t="s">
        <v>20408</v>
      </c>
      <c r="I430" s="43" t="s">
        <v>24172</v>
      </c>
      <c r="J430" s="43">
        <v>61561700</v>
      </c>
      <c r="K430" s="43" t="s">
        <v>24685</v>
      </c>
      <c r="L430" s="43" t="s">
        <v>24690</v>
      </c>
      <c r="M430" s="60">
        <v>99900</v>
      </c>
      <c r="N430" s="49" t="str">
        <f t="shared" si="25"/>
        <v>SP</v>
      </c>
      <c r="O430" s="50" t="str">
        <f t="shared" si="26"/>
        <v>B1 NORMAL B2 OR MORE 79</v>
      </c>
      <c r="P430" s="84" t="str">
        <f t="shared" si="27"/>
        <v>SPECIAL PRICE</v>
      </c>
    </row>
    <row r="431" spans="1:16" x14ac:dyDescent="0.3">
      <c r="A431" s="43" t="str">
        <f t="shared" si="24"/>
        <v>2026 Q1 REGULER TEE B1 NORMAL, B2 OR MORE SP 79K /PC</v>
      </c>
      <c r="B431" s="44">
        <f>'2019 ALL N OLDER D95'!$B$2</f>
        <v>46121</v>
      </c>
      <c r="C431" s="44">
        <f>'2019 ALL N OLDER D95'!$C$2</f>
        <v>46127</v>
      </c>
      <c r="D431" s="43">
        <v>3260</v>
      </c>
      <c r="E431" s="43">
        <v>333</v>
      </c>
      <c r="F431" s="43">
        <v>3</v>
      </c>
      <c r="G431" s="43">
        <v>1</v>
      </c>
      <c r="H431" s="43" t="s">
        <v>20408</v>
      </c>
      <c r="I431" s="43" t="s">
        <v>24172</v>
      </c>
      <c r="J431" s="43">
        <v>61561719</v>
      </c>
      <c r="K431" s="43" t="s">
        <v>24691</v>
      </c>
      <c r="L431" s="43" t="s">
        <v>24692</v>
      </c>
      <c r="M431" s="60">
        <v>99900</v>
      </c>
      <c r="N431" s="49" t="str">
        <f t="shared" si="25"/>
        <v>SP</v>
      </c>
      <c r="O431" s="50" t="str">
        <f t="shared" si="26"/>
        <v>B1 NORMAL B2 OR MORE 79</v>
      </c>
      <c r="P431" s="84" t="str">
        <f t="shared" si="27"/>
        <v>SPECIAL PRICE</v>
      </c>
    </row>
    <row r="432" spans="1:16" x14ac:dyDescent="0.3">
      <c r="A432" s="43" t="str">
        <f t="shared" si="24"/>
        <v>2026 Q1 REGULER TEE B1 NORMAL, B2 OR MORE SP 79K /PC</v>
      </c>
      <c r="B432" s="44">
        <f>'2019 ALL N OLDER D95'!$B$2</f>
        <v>46121</v>
      </c>
      <c r="C432" s="44">
        <f>'2019 ALL N OLDER D95'!$C$2</f>
        <v>46127</v>
      </c>
      <c r="D432" s="43">
        <v>3260</v>
      </c>
      <c r="E432" s="43">
        <v>333</v>
      </c>
      <c r="F432" s="43">
        <v>3</v>
      </c>
      <c r="G432" s="43">
        <v>1</v>
      </c>
      <c r="H432" s="43" t="s">
        <v>20408</v>
      </c>
      <c r="I432" s="43" t="s">
        <v>24172</v>
      </c>
      <c r="J432" s="43">
        <v>61561728</v>
      </c>
      <c r="K432" s="43" t="s">
        <v>24691</v>
      </c>
      <c r="L432" s="43" t="s">
        <v>24693</v>
      </c>
      <c r="M432" s="60">
        <v>99900</v>
      </c>
      <c r="N432" s="49" t="str">
        <f t="shared" si="25"/>
        <v>SP</v>
      </c>
      <c r="O432" s="50" t="str">
        <f t="shared" si="26"/>
        <v>B1 NORMAL B2 OR MORE 79</v>
      </c>
      <c r="P432" s="84" t="str">
        <f t="shared" si="27"/>
        <v>SPECIAL PRICE</v>
      </c>
    </row>
    <row r="433" spans="1:16" x14ac:dyDescent="0.3">
      <c r="A433" s="43" t="str">
        <f t="shared" si="24"/>
        <v>2026 Q1 REGULER TEE B1 NORMAL, B2 OR MORE SP 79K /PC</v>
      </c>
      <c r="B433" s="44">
        <f>'2019 ALL N OLDER D95'!$B$2</f>
        <v>46121</v>
      </c>
      <c r="C433" s="44">
        <f>'2019 ALL N OLDER D95'!$C$2</f>
        <v>46127</v>
      </c>
      <c r="D433" s="43">
        <v>3260</v>
      </c>
      <c r="E433" s="43">
        <v>333</v>
      </c>
      <c r="F433" s="43">
        <v>3</v>
      </c>
      <c r="G433" s="43">
        <v>1</v>
      </c>
      <c r="H433" s="43" t="s">
        <v>20408</v>
      </c>
      <c r="I433" s="43" t="s">
        <v>24172</v>
      </c>
      <c r="J433" s="43">
        <v>61561737</v>
      </c>
      <c r="K433" s="43" t="s">
        <v>24691</v>
      </c>
      <c r="L433" s="43" t="s">
        <v>24694</v>
      </c>
      <c r="M433" s="60">
        <v>99900</v>
      </c>
      <c r="N433" s="49" t="str">
        <f t="shared" si="25"/>
        <v>SP</v>
      </c>
      <c r="O433" s="50" t="str">
        <f t="shared" si="26"/>
        <v>B1 NORMAL B2 OR MORE 79</v>
      </c>
      <c r="P433" s="84" t="str">
        <f t="shared" si="27"/>
        <v>SPECIAL PRICE</v>
      </c>
    </row>
    <row r="434" spans="1:16" x14ac:dyDescent="0.3">
      <c r="A434" s="43" t="str">
        <f t="shared" si="24"/>
        <v>2026 Q1 REGULER TEE B1 NORMAL, B2 OR MORE SP 79K /PC</v>
      </c>
      <c r="B434" s="44">
        <f>'2019 ALL N OLDER D95'!$B$2</f>
        <v>46121</v>
      </c>
      <c r="C434" s="44">
        <f>'2019 ALL N OLDER D95'!$C$2</f>
        <v>46127</v>
      </c>
      <c r="D434" s="43">
        <v>3260</v>
      </c>
      <c r="E434" s="43">
        <v>333</v>
      </c>
      <c r="F434" s="43">
        <v>3</v>
      </c>
      <c r="G434" s="43">
        <v>1</v>
      </c>
      <c r="H434" s="43" t="s">
        <v>20408</v>
      </c>
      <c r="I434" s="43" t="s">
        <v>24172</v>
      </c>
      <c r="J434" s="43">
        <v>61561746</v>
      </c>
      <c r="K434" s="43" t="s">
        <v>24691</v>
      </c>
      <c r="L434" s="43" t="s">
        <v>24695</v>
      </c>
      <c r="M434" s="60">
        <v>99900</v>
      </c>
      <c r="N434" s="49" t="str">
        <f t="shared" si="25"/>
        <v>SP</v>
      </c>
      <c r="O434" s="50" t="str">
        <f t="shared" si="26"/>
        <v>B1 NORMAL B2 OR MORE 79</v>
      </c>
      <c r="P434" s="84" t="str">
        <f t="shared" si="27"/>
        <v>SPECIAL PRICE</v>
      </c>
    </row>
    <row r="435" spans="1:16" x14ac:dyDescent="0.3">
      <c r="A435" s="43" t="str">
        <f t="shared" si="24"/>
        <v>2026 Q1 REGULER TEE B1 NORMAL, B2 OR MORE SP 79K /PC</v>
      </c>
      <c r="B435" s="44">
        <f>'2019 ALL N OLDER D95'!$B$2</f>
        <v>46121</v>
      </c>
      <c r="C435" s="44">
        <f>'2019 ALL N OLDER D95'!$C$2</f>
        <v>46127</v>
      </c>
      <c r="D435" s="43">
        <v>3260</v>
      </c>
      <c r="E435" s="43">
        <v>333</v>
      </c>
      <c r="F435" s="43">
        <v>3</v>
      </c>
      <c r="G435" s="43">
        <v>1</v>
      </c>
      <c r="H435" s="43" t="s">
        <v>20408</v>
      </c>
      <c r="I435" s="43" t="s">
        <v>24172</v>
      </c>
      <c r="J435" s="43">
        <v>61561755</v>
      </c>
      <c r="K435" s="43" t="s">
        <v>24691</v>
      </c>
      <c r="L435" s="43" t="s">
        <v>24696</v>
      </c>
      <c r="M435" s="60">
        <v>99900</v>
      </c>
      <c r="N435" s="49" t="str">
        <f t="shared" si="25"/>
        <v>SP</v>
      </c>
      <c r="O435" s="50" t="str">
        <f t="shared" si="26"/>
        <v>B1 NORMAL B2 OR MORE 79</v>
      </c>
      <c r="P435" s="84" t="str">
        <f t="shared" si="27"/>
        <v>SPECIAL PRICE</v>
      </c>
    </row>
    <row r="436" spans="1:16" x14ac:dyDescent="0.3">
      <c r="A436" s="43" t="str">
        <f t="shared" si="24"/>
        <v>2026 Q1 REGULER TEE B1 NORMAL, B2 OR MORE SP 79K /PC</v>
      </c>
      <c r="B436" s="44">
        <f>'2019 ALL N OLDER D95'!$B$2</f>
        <v>46121</v>
      </c>
      <c r="C436" s="44">
        <f>'2019 ALL N OLDER D95'!$C$2</f>
        <v>46127</v>
      </c>
      <c r="D436" s="43">
        <v>3260</v>
      </c>
      <c r="E436" s="43">
        <v>333</v>
      </c>
      <c r="F436" s="43">
        <v>3</v>
      </c>
      <c r="G436" s="43">
        <v>1</v>
      </c>
      <c r="H436" s="43" t="s">
        <v>20408</v>
      </c>
      <c r="I436" s="43" t="s">
        <v>24172</v>
      </c>
      <c r="J436" s="43">
        <v>68167697</v>
      </c>
      <c r="K436" s="43" t="s">
        <v>24697</v>
      </c>
      <c r="L436" s="43" t="s">
        <v>24698</v>
      </c>
      <c r="M436" s="60">
        <v>99900</v>
      </c>
      <c r="N436" s="49" t="str">
        <f t="shared" si="25"/>
        <v>SP</v>
      </c>
      <c r="O436" s="50" t="str">
        <f t="shared" si="26"/>
        <v>B1 NORMAL B2 OR MORE 79</v>
      </c>
      <c r="P436" s="84" t="str">
        <f t="shared" si="27"/>
        <v>SPECIAL PRICE</v>
      </c>
    </row>
    <row r="437" spans="1:16" x14ac:dyDescent="0.3">
      <c r="A437" s="43" t="str">
        <f t="shared" si="24"/>
        <v>2026 Q1 REGULER TEE B1 NORMAL, B2 OR MORE SP 79K /PC</v>
      </c>
      <c r="B437" s="44">
        <f>'2019 ALL N OLDER D95'!$B$2</f>
        <v>46121</v>
      </c>
      <c r="C437" s="44">
        <f>'2019 ALL N OLDER D95'!$C$2</f>
        <v>46127</v>
      </c>
      <c r="D437" s="43">
        <v>3260</v>
      </c>
      <c r="E437" s="43">
        <v>333</v>
      </c>
      <c r="F437" s="43">
        <v>3</v>
      </c>
      <c r="G437" s="43">
        <v>1</v>
      </c>
      <c r="H437" s="43" t="s">
        <v>20408</v>
      </c>
      <c r="I437" s="43" t="s">
        <v>24172</v>
      </c>
      <c r="J437" s="43">
        <v>68167704</v>
      </c>
      <c r="K437" s="43" t="s">
        <v>24697</v>
      </c>
      <c r="L437" s="43" t="s">
        <v>24699</v>
      </c>
      <c r="M437" s="60">
        <v>99900</v>
      </c>
      <c r="N437" s="49" t="str">
        <f t="shared" si="25"/>
        <v>SP</v>
      </c>
      <c r="O437" s="50" t="str">
        <f t="shared" si="26"/>
        <v>B1 NORMAL B2 OR MORE 79</v>
      </c>
      <c r="P437" s="84" t="str">
        <f t="shared" si="27"/>
        <v>SPECIAL PRICE</v>
      </c>
    </row>
    <row r="438" spans="1:16" x14ac:dyDescent="0.3">
      <c r="A438" s="43" t="str">
        <f t="shared" si="24"/>
        <v>2026 Q1 REGULER TEE B1 NORMAL, B2 OR MORE SP 79K /PC</v>
      </c>
      <c r="B438" s="44">
        <f>'2019 ALL N OLDER D95'!$B$2</f>
        <v>46121</v>
      </c>
      <c r="C438" s="44">
        <f>'2019 ALL N OLDER D95'!$C$2</f>
        <v>46127</v>
      </c>
      <c r="D438" s="43">
        <v>3260</v>
      </c>
      <c r="E438" s="43">
        <v>333</v>
      </c>
      <c r="F438" s="43">
        <v>3</v>
      </c>
      <c r="G438" s="43">
        <v>1</v>
      </c>
      <c r="H438" s="43" t="s">
        <v>20408</v>
      </c>
      <c r="I438" s="43" t="s">
        <v>24172</v>
      </c>
      <c r="J438" s="43">
        <v>68167713</v>
      </c>
      <c r="K438" s="43" t="s">
        <v>24697</v>
      </c>
      <c r="L438" s="43" t="s">
        <v>24700</v>
      </c>
      <c r="M438" s="60">
        <v>99900</v>
      </c>
      <c r="N438" s="49" t="str">
        <f t="shared" si="25"/>
        <v>SP</v>
      </c>
      <c r="O438" s="50" t="str">
        <f t="shared" si="26"/>
        <v>B1 NORMAL B2 OR MORE 79</v>
      </c>
      <c r="P438" s="84" t="str">
        <f t="shared" si="27"/>
        <v>SPECIAL PRICE</v>
      </c>
    </row>
    <row r="439" spans="1:16" x14ac:dyDescent="0.3">
      <c r="A439" s="43" t="str">
        <f t="shared" si="24"/>
        <v>2026 Q1 REGULER TEE B1 NORMAL, B2 OR MORE SP 79K /PC</v>
      </c>
      <c r="B439" s="44">
        <f>'2019 ALL N OLDER D95'!$B$2</f>
        <v>46121</v>
      </c>
      <c r="C439" s="44">
        <f>'2019 ALL N OLDER D95'!$C$2</f>
        <v>46127</v>
      </c>
      <c r="D439" s="43">
        <v>3260</v>
      </c>
      <c r="E439" s="43">
        <v>333</v>
      </c>
      <c r="F439" s="43">
        <v>3</v>
      </c>
      <c r="G439" s="43">
        <v>1</v>
      </c>
      <c r="H439" s="43" t="s">
        <v>20408</v>
      </c>
      <c r="I439" s="43" t="s">
        <v>24172</v>
      </c>
      <c r="J439" s="43">
        <v>68167722</v>
      </c>
      <c r="K439" s="43" t="s">
        <v>24697</v>
      </c>
      <c r="L439" s="43" t="s">
        <v>24701</v>
      </c>
      <c r="M439" s="60">
        <v>99900</v>
      </c>
      <c r="N439" s="49" t="str">
        <f t="shared" si="25"/>
        <v>SP</v>
      </c>
      <c r="O439" s="50" t="str">
        <f t="shared" si="26"/>
        <v>B1 NORMAL B2 OR MORE 79</v>
      </c>
      <c r="P439" s="84" t="str">
        <f t="shared" si="27"/>
        <v>SPECIAL PRICE</v>
      </c>
    </row>
    <row r="440" spans="1:16" x14ac:dyDescent="0.3">
      <c r="A440" s="43" t="str">
        <f t="shared" si="24"/>
        <v>2026 Q1 REGULER TEE B1 NORMAL, B2 OR MORE SP 79K /PC</v>
      </c>
      <c r="B440" s="44">
        <f>'2019 ALL N OLDER D95'!$B$2</f>
        <v>46121</v>
      </c>
      <c r="C440" s="44">
        <f>'2019 ALL N OLDER D95'!$C$2</f>
        <v>46127</v>
      </c>
      <c r="D440" s="43">
        <v>3260</v>
      </c>
      <c r="E440" s="43">
        <v>333</v>
      </c>
      <c r="F440" s="43">
        <v>3</v>
      </c>
      <c r="G440" s="43">
        <v>1</v>
      </c>
      <c r="H440" s="43" t="s">
        <v>20408</v>
      </c>
      <c r="I440" s="43" t="s">
        <v>24172</v>
      </c>
      <c r="J440" s="43">
        <v>68167731</v>
      </c>
      <c r="K440" s="43" t="s">
        <v>24697</v>
      </c>
      <c r="L440" s="43" t="s">
        <v>24702</v>
      </c>
      <c r="M440" s="60">
        <v>99900</v>
      </c>
      <c r="N440" s="49" t="str">
        <f t="shared" si="25"/>
        <v>SP</v>
      </c>
      <c r="O440" s="50" t="str">
        <f t="shared" si="26"/>
        <v>B1 NORMAL B2 OR MORE 79</v>
      </c>
      <c r="P440" s="84" t="str">
        <f t="shared" si="27"/>
        <v>SPECIAL PRICE</v>
      </c>
    </row>
    <row r="441" spans="1:16" x14ac:dyDescent="0.3">
      <c r="A441" s="43" t="str">
        <f t="shared" si="24"/>
        <v>2026 Q1 REGULER TEE B1 NORMAL, B2 OR MORE SP 79K /PC</v>
      </c>
      <c r="B441" s="44">
        <f>'2019 ALL N OLDER D95'!$B$2</f>
        <v>46121</v>
      </c>
      <c r="C441" s="44">
        <f>'2019 ALL N OLDER D95'!$C$2</f>
        <v>46127</v>
      </c>
      <c r="D441" s="43">
        <v>3260</v>
      </c>
      <c r="E441" s="43">
        <v>333</v>
      </c>
      <c r="F441" s="43">
        <v>3</v>
      </c>
      <c r="G441" s="43">
        <v>1</v>
      </c>
      <c r="H441" s="43" t="s">
        <v>20408</v>
      </c>
      <c r="I441" s="43" t="s">
        <v>24172</v>
      </c>
      <c r="J441" s="43">
        <v>68167740</v>
      </c>
      <c r="K441" s="43" t="s">
        <v>24703</v>
      </c>
      <c r="L441" s="43" t="s">
        <v>24704</v>
      </c>
      <c r="M441" s="60">
        <v>99900</v>
      </c>
      <c r="N441" s="49" t="str">
        <f t="shared" si="25"/>
        <v>SP</v>
      </c>
      <c r="O441" s="50" t="str">
        <f t="shared" si="26"/>
        <v>B1 NORMAL B2 OR MORE 79</v>
      </c>
      <c r="P441" s="84" t="str">
        <f t="shared" si="27"/>
        <v>SPECIAL PRICE</v>
      </c>
    </row>
    <row r="442" spans="1:16" x14ac:dyDescent="0.3">
      <c r="A442" s="43" t="str">
        <f t="shared" si="24"/>
        <v>2026 Q1 REGULER TEE B1 NORMAL, B2 OR MORE SP 79K /PC</v>
      </c>
      <c r="B442" s="44">
        <f>'2019 ALL N OLDER D95'!$B$2</f>
        <v>46121</v>
      </c>
      <c r="C442" s="44">
        <f>'2019 ALL N OLDER D95'!$C$2</f>
        <v>46127</v>
      </c>
      <c r="D442" s="43">
        <v>3260</v>
      </c>
      <c r="E442" s="43">
        <v>333</v>
      </c>
      <c r="F442" s="43">
        <v>3</v>
      </c>
      <c r="G442" s="43">
        <v>1</v>
      </c>
      <c r="H442" s="43" t="s">
        <v>20408</v>
      </c>
      <c r="I442" s="43" t="s">
        <v>24172</v>
      </c>
      <c r="J442" s="43">
        <v>68167759</v>
      </c>
      <c r="K442" s="43" t="s">
        <v>24703</v>
      </c>
      <c r="L442" s="43" t="s">
        <v>24705</v>
      </c>
      <c r="M442" s="60">
        <v>99900</v>
      </c>
      <c r="N442" s="49" t="str">
        <f t="shared" si="25"/>
        <v>SP</v>
      </c>
      <c r="O442" s="50" t="str">
        <f t="shared" si="26"/>
        <v>B1 NORMAL B2 OR MORE 79</v>
      </c>
      <c r="P442" s="84" t="str">
        <f t="shared" si="27"/>
        <v>SPECIAL PRICE</v>
      </c>
    </row>
    <row r="443" spans="1:16" x14ac:dyDescent="0.3">
      <c r="A443" s="43" t="str">
        <f t="shared" si="24"/>
        <v>2026 Q1 REGULER TEE B1 NORMAL, B2 OR MORE SP 79K /PC</v>
      </c>
      <c r="B443" s="44">
        <f>'2019 ALL N OLDER D95'!$B$2</f>
        <v>46121</v>
      </c>
      <c r="C443" s="44">
        <f>'2019 ALL N OLDER D95'!$C$2</f>
        <v>46127</v>
      </c>
      <c r="D443" s="43">
        <v>3260</v>
      </c>
      <c r="E443" s="43">
        <v>333</v>
      </c>
      <c r="F443" s="43">
        <v>3</v>
      </c>
      <c r="G443" s="43">
        <v>1</v>
      </c>
      <c r="H443" s="43" t="s">
        <v>20408</v>
      </c>
      <c r="I443" s="43" t="s">
        <v>24172</v>
      </c>
      <c r="J443" s="43">
        <v>68167768</v>
      </c>
      <c r="K443" s="43" t="s">
        <v>24703</v>
      </c>
      <c r="L443" s="43" t="s">
        <v>24706</v>
      </c>
      <c r="M443" s="60">
        <v>99900</v>
      </c>
      <c r="N443" s="49" t="str">
        <f t="shared" si="25"/>
        <v>SP</v>
      </c>
      <c r="O443" s="50" t="str">
        <f t="shared" si="26"/>
        <v>B1 NORMAL B2 OR MORE 79</v>
      </c>
      <c r="P443" s="84" t="str">
        <f t="shared" si="27"/>
        <v>SPECIAL PRICE</v>
      </c>
    </row>
    <row r="444" spans="1:16" x14ac:dyDescent="0.3">
      <c r="A444" s="43" t="str">
        <f t="shared" si="24"/>
        <v>2026 Q1 REGULER TEE B1 NORMAL, B2 OR MORE SP 79K /PC</v>
      </c>
      <c r="B444" s="44">
        <f>'2019 ALL N OLDER D95'!$B$2</f>
        <v>46121</v>
      </c>
      <c r="C444" s="44">
        <f>'2019 ALL N OLDER D95'!$C$2</f>
        <v>46127</v>
      </c>
      <c r="D444" s="43">
        <v>3260</v>
      </c>
      <c r="E444" s="43">
        <v>333</v>
      </c>
      <c r="F444" s="43">
        <v>3</v>
      </c>
      <c r="G444" s="43">
        <v>1</v>
      </c>
      <c r="H444" s="43" t="s">
        <v>20408</v>
      </c>
      <c r="I444" s="43" t="s">
        <v>24172</v>
      </c>
      <c r="J444" s="43">
        <v>68167777</v>
      </c>
      <c r="K444" s="43" t="s">
        <v>24703</v>
      </c>
      <c r="L444" s="43" t="s">
        <v>24707</v>
      </c>
      <c r="M444" s="60">
        <v>99900</v>
      </c>
      <c r="N444" s="49" t="str">
        <f t="shared" si="25"/>
        <v>SP</v>
      </c>
      <c r="O444" s="50" t="str">
        <f t="shared" si="26"/>
        <v>B1 NORMAL B2 OR MORE 79</v>
      </c>
      <c r="P444" s="84" t="str">
        <f t="shared" si="27"/>
        <v>SPECIAL PRICE</v>
      </c>
    </row>
    <row r="445" spans="1:16" x14ac:dyDescent="0.3">
      <c r="A445" s="43" t="str">
        <f t="shared" si="24"/>
        <v>2026 Q1 REGULER TEE B1 NORMAL, B2 OR MORE SP 79K /PC</v>
      </c>
      <c r="B445" s="44">
        <f>'2019 ALL N OLDER D95'!$B$2</f>
        <v>46121</v>
      </c>
      <c r="C445" s="44">
        <f>'2019 ALL N OLDER D95'!$C$2</f>
        <v>46127</v>
      </c>
      <c r="D445" s="43">
        <v>3260</v>
      </c>
      <c r="E445" s="43">
        <v>333</v>
      </c>
      <c r="F445" s="43">
        <v>3</v>
      </c>
      <c r="G445" s="43">
        <v>1</v>
      </c>
      <c r="H445" s="43" t="s">
        <v>20408</v>
      </c>
      <c r="I445" s="43" t="s">
        <v>24172</v>
      </c>
      <c r="J445" s="43">
        <v>68167786</v>
      </c>
      <c r="K445" s="43" t="s">
        <v>24703</v>
      </c>
      <c r="L445" s="43" t="s">
        <v>24708</v>
      </c>
      <c r="M445" s="60">
        <v>99900</v>
      </c>
      <c r="N445" s="49" t="str">
        <f t="shared" si="25"/>
        <v>SP</v>
      </c>
      <c r="O445" s="50" t="str">
        <f t="shared" si="26"/>
        <v>B1 NORMAL B2 OR MORE 79</v>
      </c>
      <c r="P445" s="84" t="str">
        <f t="shared" si="27"/>
        <v>SPECIAL PRICE</v>
      </c>
    </row>
    <row r="446" spans="1:16" x14ac:dyDescent="0.3">
      <c r="A446" s="43" t="s">
        <v>25036</v>
      </c>
      <c r="B446" s="44">
        <f>'2019 ALL N OLDER D95'!$B$2</f>
        <v>46121</v>
      </c>
      <c r="C446" s="44">
        <f>'2019 ALL N OLDER D95'!$C$2</f>
        <v>46127</v>
      </c>
      <c r="D446" s="43">
        <v>3260</v>
      </c>
      <c r="E446" s="43">
        <v>333</v>
      </c>
      <c r="F446" s="43">
        <v>3</v>
      </c>
      <c r="G446" s="43">
        <v>1</v>
      </c>
      <c r="H446" s="43" t="s">
        <v>909</v>
      </c>
      <c r="I446" s="43" t="s">
        <v>24172</v>
      </c>
      <c r="J446" s="43">
        <v>68156805</v>
      </c>
      <c r="K446" s="43" t="s">
        <v>25037</v>
      </c>
      <c r="L446" s="43" t="s">
        <v>25038</v>
      </c>
      <c r="M446" s="60">
        <v>99900</v>
      </c>
      <c r="N446" s="49" t="str">
        <f t="shared" si="25"/>
        <v>SP</v>
      </c>
      <c r="O446" s="50" t="str">
        <f t="shared" si="26"/>
        <v>B1 NORMAL B2 OR MORE 79</v>
      </c>
      <c r="P446" s="84" t="str">
        <f t="shared" si="27"/>
        <v>SPECIAL PRICE</v>
      </c>
    </row>
    <row r="447" spans="1:16" x14ac:dyDescent="0.3">
      <c r="A447" s="43" t="s">
        <v>25036</v>
      </c>
      <c r="B447" s="44">
        <f>'2019 ALL N OLDER D95'!$B$2</f>
        <v>46121</v>
      </c>
      <c r="C447" s="44">
        <f>'2019 ALL N OLDER D95'!$C$2</f>
        <v>46127</v>
      </c>
      <c r="D447" s="43">
        <v>3260</v>
      </c>
      <c r="E447" s="43">
        <v>333</v>
      </c>
      <c r="F447" s="43">
        <v>3</v>
      </c>
      <c r="G447" s="43">
        <v>1</v>
      </c>
      <c r="H447" s="43" t="s">
        <v>909</v>
      </c>
      <c r="I447" s="43" t="s">
        <v>24172</v>
      </c>
      <c r="J447" s="43">
        <v>68156814</v>
      </c>
      <c r="K447" s="43" t="s">
        <v>25037</v>
      </c>
      <c r="L447" s="43" t="s">
        <v>25039</v>
      </c>
      <c r="M447" s="60">
        <v>99900</v>
      </c>
      <c r="N447" s="49" t="str">
        <f t="shared" si="25"/>
        <v>SP</v>
      </c>
      <c r="O447" s="50" t="str">
        <f t="shared" si="26"/>
        <v>B1 NORMAL B2 OR MORE 79</v>
      </c>
      <c r="P447" s="84" t="str">
        <f t="shared" si="27"/>
        <v>SPECIAL PRICE</v>
      </c>
    </row>
    <row r="448" spans="1:16" x14ac:dyDescent="0.3">
      <c r="A448" s="43" t="s">
        <v>25036</v>
      </c>
      <c r="B448" s="44">
        <f>'2019 ALL N OLDER D95'!$B$2</f>
        <v>46121</v>
      </c>
      <c r="C448" s="44">
        <f>'2019 ALL N OLDER D95'!$C$2</f>
        <v>46127</v>
      </c>
      <c r="D448" s="43">
        <v>3260</v>
      </c>
      <c r="E448" s="43">
        <v>333</v>
      </c>
      <c r="F448" s="43">
        <v>3</v>
      </c>
      <c r="G448" s="43">
        <v>1</v>
      </c>
      <c r="H448" s="43" t="s">
        <v>909</v>
      </c>
      <c r="I448" s="43" t="s">
        <v>24172</v>
      </c>
      <c r="J448" s="43">
        <v>68156823</v>
      </c>
      <c r="K448" s="43" t="s">
        <v>25037</v>
      </c>
      <c r="L448" s="43" t="s">
        <v>25040</v>
      </c>
      <c r="M448" s="60">
        <v>99900</v>
      </c>
      <c r="N448" s="49" t="str">
        <f t="shared" si="25"/>
        <v>SP</v>
      </c>
      <c r="O448" s="50" t="str">
        <f t="shared" si="26"/>
        <v>B1 NORMAL B2 OR MORE 79</v>
      </c>
      <c r="P448" s="84" t="str">
        <f t="shared" si="27"/>
        <v>SPECIAL PRICE</v>
      </c>
    </row>
    <row r="449" spans="1:16" x14ac:dyDescent="0.3">
      <c r="A449" s="43" t="s">
        <v>25036</v>
      </c>
      <c r="B449" s="44">
        <f>'2019 ALL N OLDER D95'!$B$2</f>
        <v>46121</v>
      </c>
      <c r="C449" s="44">
        <f>'2019 ALL N OLDER D95'!$C$2</f>
        <v>46127</v>
      </c>
      <c r="D449" s="43">
        <v>3260</v>
      </c>
      <c r="E449" s="43">
        <v>333</v>
      </c>
      <c r="F449" s="43">
        <v>3</v>
      </c>
      <c r="G449" s="43">
        <v>1</v>
      </c>
      <c r="H449" s="43" t="s">
        <v>909</v>
      </c>
      <c r="I449" s="43" t="s">
        <v>24172</v>
      </c>
      <c r="J449" s="43">
        <v>68156832</v>
      </c>
      <c r="K449" s="43" t="s">
        <v>25037</v>
      </c>
      <c r="L449" s="43" t="s">
        <v>25041</v>
      </c>
      <c r="M449" s="60">
        <v>99900</v>
      </c>
      <c r="N449" s="49" t="str">
        <f t="shared" si="25"/>
        <v>SP</v>
      </c>
      <c r="O449" s="50" t="str">
        <f t="shared" si="26"/>
        <v>B1 NORMAL B2 OR MORE 79</v>
      </c>
      <c r="P449" s="84" t="str">
        <f t="shared" si="27"/>
        <v>SPECIAL PRICE</v>
      </c>
    </row>
    <row r="450" spans="1:16" x14ac:dyDescent="0.3">
      <c r="A450" s="43" t="s">
        <v>25036</v>
      </c>
      <c r="B450" s="44">
        <f>'2019 ALL N OLDER D95'!$B$2</f>
        <v>46121</v>
      </c>
      <c r="C450" s="44">
        <f>'2019 ALL N OLDER D95'!$C$2</f>
        <v>46127</v>
      </c>
      <c r="D450" s="43">
        <v>3260</v>
      </c>
      <c r="E450" s="43">
        <v>333</v>
      </c>
      <c r="F450" s="43">
        <v>3</v>
      </c>
      <c r="G450" s="43">
        <v>1</v>
      </c>
      <c r="H450" s="43" t="s">
        <v>909</v>
      </c>
      <c r="I450" s="43" t="s">
        <v>24172</v>
      </c>
      <c r="J450" s="43">
        <v>68156841</v>
      </c>
      <c r="K450" s="43" t="s">
        <v>25042</v>
      </c>
      <c r="L450" s="43" t="s">
        <v>25043</v>
      </c>
      <c r="M450" s="60">
        <v>99900</v>
      </c>
      <c r="N450" s="49" t="str">
        <f t="shared" si="25"/>
        <v>SP</v>
      </c>
      <c r="O450" s="50" t="str">
        <f t="shared" si="26"/>
        <v>B1 NORMAL B2 OR MORE 79</v>
      </c>
      <c r="P450" s="84" t="str">
        <f t="shared" si="27"/>
        <v>SPECIAL PRICE</v>
      </c>
    </row>
    <row r="451" spans="1:16" x14ac:dyDescent="0.3">
      <c r="A451" s="43" t="s">
        <v>25036</v>
      </c>
      <c r="B451" s="44">
        <f>'2019 ALL N OLDER D95'!$B$2</f>
        <v>46121</v>
      </c>
      <c r="C451" s="44">
        <f>'2019 ALL N OLDER D95'!$C$2</f>
        <v>46127</v>
      </c>
      <c r="D451" s="43">
        <v>3260</v>
      </c>
      <c r="E451" s="43">
        <v>333</v>
      </c>
      <c r="F451" s="43">
        <v>3</v>
      </c>
      <c r="G451" s="43">
        <v>1</v>
      </c>
      <c r="H451" s="43" t="s">
        <v>909</v>
      </c>
      <c r="I451" s="43" t="s">
        <v>24172</v>
      </c>
      <c r="J451" s="43">
        <v>68156850</v>
      </c>
      <c r="K451" s="43" t="s">
        <v>25042</v>
      </c>
      <c r="L451" s="43" t="s">
        <v>25044</v>
      </c>
      <c r="M451" s="60">
        <v>99900</v>
      </c>
      <c r="N451" s="49" t="str">
        <f t="shared" si="25"/>
        <v>SP</v>
      </c>
      <c r="O451" s="50" t="str">
        <f t="shared" si="26"/>
        <v>B1 NORMAL B2 OR MORE 79</v>
      </c>
      <c r="P451" s="84" t="str">
        <f t="shared" si="27"/>
        <v>SPECIAL PRICE</v>
      </c>
    </row>
    <row r="452" spans="1:16" x14ac:dyDescent="0.3">
      <c r="A452" s="43" t="s">
        <v>25036</v>
      </c>
      <c r="B452" s="44">
        <f>'2019 ALL N OLDER D95'!$B$2</f>
        <v>46121</v>
      </c>
      <c r="C452" s="44">
        <f>'2019 ALL N OLDER D95'!$C$2</f>
        <v>46127</v>
      </c>
      <c r="D452" s="43">
        <v>3260</v>
      </c>
      <c r="E452" s="43">
        <v>333</v>
      </c>
      <c r="F452" s="43">
        <v>3</v>
      </c>
      <c r="G452" s="43">
        <v>1</v>
      </c>
      <c r="H452" s="43" t="s">
        <v>909</v>
      </c>
      <c r="I452" s="43" t="s">
        <v>24172</v>
      </c>
      <c r="J452" s="43">
        <v>68156869</v>
      </c>
      <c r="K452" s="43" t="s">
        <v>25042</v>
      </c>
      <c r="L452" s="43" t="s">
        <v>25045</v>
      </c>
      <c r="M452" s="60">
        <v>99900</v>
      </c>
      <c r="N452" s="49" t="str">
        <f t="shared" ref="N452:N515" si="28">$N$2</f>
        <v>SP</v>
      </c>
      <c r="O452" s="50" t="str">
        <f t="shared" ref="O452:O515" si="29">$O$2</f>
        <v>B1 NORMAL B2 OR MORE 79</v>
      </c>
      <c r="P452" s="84" t="str">
        <f t="shared" ref="P452:P515" si="30">$P$2</f>
        <v>SPECIAL PRICE</v>
      </c>
    </row>
    <row r="453" spans="1:16" x14ac:dyDescent="0.3">
      <c r="A453" s="43" t="s">
        <v>25036</v>
      </c>
      <c r="B453" s="44">
        <f>'2019 ALL N OLDER D95'!$B$2</f>
        <v>46121</v>
      </c>
      <c r="C453" s="44">
        <f>'2019 ALL N OLDER D95'!$C$2</f>
        <v>46127</v>
      </c>
      <c r="D453" s="43">
        <v>3260</v>
      </c>
      <c r="E453" s="43">
        <v>333</v>
      </c>
      <c r="F453" s="43">
        <v>3</v>
      </c>
      <c r="G453" s="43">
        <v>1</v>
      </c>
      <c r="H453" s="43" t="s">
        <v>909</v>
      </c>
      <c r="I453" s="43" t="s">
        <v>24172</v>
      </c>
      <c r="J453" s="43">
        <v>68156878</v>
      </c>
      <c r="K453" s="43" t="s">
        <v>25042</v>
      </c>
      <c r="L453" s="43" t="s">
        <v>25046</v>
      </c>
      <c r="M453" s="60">
        <v>99900</v>
      </c>
      <c r="N453" s="49" t="str">
        <f t="shared" si="28"/>
        <v>SP</v>
      </c>
      <c r="O453" s="50" t="str">
        <f t="shared" si="29"/>
        <v>B1 NORMAL B2 OR MORE 79</v>
      </c>
      <c r="P453" s="84" t="str">
        <f t="shared" si="30"/>
        <v>SPECIAL PRICE</v>
      </c>
    </row>
    <row r="454" spans="1:16" x14ac:dyDescent="0.3">
      <c r="A454" s="43" t="s">
        <v>25036</v>
      </c>
      <c r="B454" s="44">
        <f>'2019 ALL N OLDER D95'!$B$2</f>
        <v>46121</v>
      </c>
      <c r="C454" s="44">
        <f>'2019 ALL N OLDER D95'!$C$2</f>
        <v>46127</v>
      </c>
      <c r="D454" s="43">
        <v>3260</v>
      </c>
      <c r="E454" s="43">
        <v>333</v>
      </c>
      <c r="F454" s="43">
        <v>3</v>
      </c>
      <c r="G454" s="43">
        <v>1</v>
      </c>
      <c r="H454" s="43" t="s">
        <v>909</v>
      </c>
      <c r="I454" s="43" t="s">
        <v>24172</v>
      </c>
      <c r="J454" s="43">
        <v>68156887</v>
      </c>
      <c r="K454" s="43" t="s">
        <v>25047</v>
      </c>
      <c r="L454" s="43" t="s">
        <v>25048</v>
      </c>
      <c r="M454" s="60">
        <v>99900</v>
      </c>
      <c r="N454" s="49" t="str">
        <f t="shared" si="28"/>
        <v>SP</v>
      </c>
      <c r="O454" s="50" t="str">
        <f t="shared" si="29"/>
        <v>B1 NORMAL B2 OR MORE 79</v>
      </c>
      <c r="P454" s="84" t="str">
        <f t="shared" si="30"/>
        <v>SPECIAL PRICE</v>
      </c>
    </row>
    <row r="455" spans="1:16" x14ac:dyDescent="0.3">
      <c r="A455" s="43" t="s">
        <v>25036</v>
      </c>
      <c r="B455" s="44">
        <f>'2019 ALL N OLDER D95'!$B$2</f>
        <v>46121</v>
      </c>
      <c r="C455" s="44">
        <f>'2019 ALL N OLDER D95'!$C$2</f>
        <v>46127</v>
      </c>
      <c r="D455" s="43">
        <v>3260</v>
      </c>
      <c r="E455" s="43">
        <v>333</v>
      </c>
      <c r="F455" s="43">
        <v>3</v>
      </c>
      <c r="G455" s="43">
        <v>1</v>
      </c>
      <c r="H455" s="43" t="s">
        <v>909</v>
      </c>
      <c r="I455" s="43" t="s">
        <v>24172</v>
      </c>
      <c r="J455" s="43">
        <v>68156896</v>
      </c>
      <c r="K455" s="43" t="s">
        <v>25047</v>
      </c>
      <c r="L455" s="43" t="s">
        <v>25049</v>
      </c>
      <c r="M455" s="60">
        <v>99900</v>
      </c>
      <c r="N455" s="49" t="str">
        <f t="shared" si="28"/>
        <v>SP</v>
      </c>
      <c r="O455" s="50" t="str">
        <f t="shared" si="29"/>
        <v>B1 NORMAL B2 OR MORE 79</v>
      </c>
      <c r="P455" s="84" t="str">
        <f t="shared" si="30"/>
        <v>SPECIAL PRICE</v>
      </c>
    </row>
    <row r="456" spans="1:16" x14ac:dyDescent="0.3">
      <c r="A456" s="43" t="s">
        <v>25036</v>
      </c>
      <c r="B456" s="44">
        <f>'2019 ALL N OLDER D95'!$B$2</f>
        <v>46121</v>
      </c>
      <c r="C456" s="44">
        <f>'2019 ALL N OLDER D95'!$C$2</f>
        <v>46127</v>
      </c>
      <c r="D456" s="43">
        <v>3260</v>
      </c>
      <c r="E456" s="43">
        <v>333</v>
      </c>
      <c r="F456" s="43">
        <v>3</v>
      </c>
      <c r="G456" s="43">
        <v>1</v>
      </c>
      <c r="H456" s="43" t="s">
        <v>909</v>
      </c>
      <c r="I456" s="43" t="s">
        <v>24172</v>
      </c>
      <c r="J456" s="43">
        <v>68156903</v>
      </c>
      <c r="K456" s="43" t="s">
        <v>25047</v>
      </c>
      <c r="L456" s="43" t="s">
        <v>25050</v>
      </c>
      <c r="M456" s="60">
        <v>99900</v>
      </c>
      <c r="N456" s="49" t="str">
        <f t="shared" si="28"/>
        <v>SP</v>
      </c>
      <c r="O456" s="50" t="str">
        <f t="shared" si="29"/>
        <v>B1 NORMAL B2 OR MORE 79</v>
      </c>
      <c r="P456" s="84" t="str">
        <f t="shared" si="30"/>
        <v>SPECIAL PRICE</v>
      </c>
    </row>
    <row r="457" spans="1:16" x14ac:dyDescent="0.3">
      <c r="A457" s="43" t="s">
        <v>25036</v>
      </c>
      <c r="B457" s="44">
        <f>'2019 ALL N OLDER D95'!$B$2</f>
        <v>46121</v>
      </c>
      <c r="C457" s="44">
        <f>'2019 ALL N OLDER D95'!$C$2</f>
        <v>46127</v>
      </c>
      <c r="D457" s="43">
        <v>3260</v>
      </c>
      <c r="E457" s="43">
        <v>333</v>
      </c>
      <c r="F457" s="43">
        <v>3</v>
      </c>
      <c r="G457" s="43">
        <v>1</v>
      </c>
      <c r="H457" s="43" t="s">
        <v>909</v>
      </c>
      <c r="I457" s="43" t="s">
        <v>24172</v>
      </c>
      <c r="J457" s="43">
        <v>68156912</v>
      </c>
      <c r="K457" s="43" t="s">
        <v>25047</v>
      </c>
      <c r="L457" s="43" t="s">
        <v>25051</v>
      </c>
      <c r="M457" s="60">
        <v>99900</v>
      </c>
      <c r="N457" s="49" t="str">
        <f t="shared" si="28"/>
        <v>SP</v>
      </c>
      <c r="O457" s="50" t="str">
        <f t="shared" si="29"/>
        <v>B1 NORMAL B2 OR MORE 79</v>
      </c>
      <c r="P457" s="84" t="str">
        <f t="shared" si="30"/>
        <v>SPECIAL PRICE</v>
      </c>
    </row>
    <row r="458" spans="1:16" x14ac:dyDescent="0.3">
      <c r="A458" s="43" t="s">
        <v>25036</v>
      </c>
      <c r="B458" s="44">
        <f>'2019 ALL N OLDER D95'!$B$2</f>
        <v>46121</v>
      </c>
      <c r="C458" s="44">
        <f>'2019 ALL N OLDER D95'!$C$2</f>
        <v>46127</v>
      </c>
      <c r="D458" s="43">
        <v>3260</v>
      </c>
      <c r="E458" s="43">
        <v>333</v>
      </c>
      <c r="F458" s="43">
        <v>3</v>
      </c>
      <c r="G458" s="43">
        <v>1</v>
      </c>
      <c r="H458" s="43" t="s">
        <v>909</v>
      </c>
      <c r="I458" s="43" t="s">
        <v>24172</v>
      </c>
      <c r="J458" s="43">
        <v>68156921</v>
      </c>
      <c r="K458" s="43" t="s">
        <v>25052</v>
      </c>
      <c r="L458" s="43" t="s">
        <v>25053</v>
      </c>
      <c r="M458" s="60">
        <v>99900</v>
      </c>
      <c r="N458" s="49" t="str">
        <f t="shared" si="28"/>
        <v>SP</v>
      </c>
      <c r="O458" s="50" t="str">
        <f t="shared" si="29"/>
        <v>B1 NORMAL B2 OR MORE 79</v>
      </c>
      <c r="P458" s="84" t="str">
        <f t="shared" si="30"/>
        <v>SPECIAL PRICE</v>
      </c>
    </row>
    <row r="459" spans="1:16" x14ac:dyDescent="0.3">
      <c r="A459" s="43" t="s">
        <v>25036</v>
      </c>
      <c r="B459" s="44">
        <f>'2019 ALL N OLDER D95'!$B$2</f>
        <v>46121</v>
      </c>
      <c r="C459" s="44">
        <f>'2019 ALL N OLDER D95'!$C$2</f>
        <v>46127</v>
      </c>
      <c r="D459" s="43">
        <v>3260</v>
      </c>
      <c r="E459" s="43">
        <v>333</v>
      </c>
      <c r="F459" s="43">
        <v>3</v>
      </c>
      <c r="G459" s="43">
        <v>1</v>
      </c>
      <c r="H459" s="43" t="s">
        <v>909</v>
      </c>
      <c r="I459" s="43" t="s">
        <v>24172</v>
      </c>
      <c r="J459" s="43">
        <v>68156930</v>
      </c>
      <c r="K459" s="43" t="s">
        <v>25052</v>
      </c>
      <c r="L459" s="43" t="s">
        <v>25054</v>
      </c>
      <c r="M459" s="60">
        <v>99900</v>
      </c>
      <c r="N459" s="49" t="str">
        <f t="shared" si="28"/>
        <v>SP</v>
      </c>
      <c r="O459" s="50" t="str">
        <f t="shared" si="29"/>
        <v>B1 NORMAL B2 OR MORE 79</v>
      </c>
      <c r="P459" s="84" t="str">
        <f t="shared" si="30"/>
        <v>SPECIAL PRICE</v>
      </c>
    </row>
    <row r="460" spans="1:16" x14ac:dyDescent="0.3">
      <c r="A460" s="43" t="s">
        <v>25036</v>
      </c>
      <c r="B460" s="44">
        <f>'2019 ALL N OLDER D95'!$B$2</f>
        <v>46121</v>
      </c>
      <c r="C460" s="44">
        <f>'2019 ALL N OLDER D95'!$C$2</f>
        <v>46127</v>
      </c>
      <c r="D460" s="43">
        <v>3260</v>
      </c>
      <c r="E460" s="43">
        <v>333</v>
      </c>
      <c r="F460" s="43">
        <v>3</v>
      </c>
      <c r="G460" s="43">
        <v>1</v>
      </c>
      <c r="H460" s="43" t="s">
        <v>909</v>
      </c>
      <c r="I460" s="43" t="s">
        <v>24172</v>
      </c>
      <c r="J460" s="43">
        <v>68156949</v>
      </c>
      <c r="K460" s="43" t="s">
        <v>25052</v>
      </c>
      <c r="L460" s="43" t="s">
        <v>25055</v>
      </c>
      <c r="M460" s="60">
        <v>99900</v>
      </c>
      <c r="N460" s="49" t="str">
        <f t="shared" si="28"/>
        <v>SP</v>
      </c>
      <c r="O460" s="50" t="str">
        <f t="shared" si="29"/>
        <v>B1 NORMAL B2 OR MORE 79</v>
      </c>
      <c r="P460" s="84" t="str">
        <f t="shared" si="30"/>
        <v>SPECIAL PRICE</v>
      </c>
    </row>
    <row r="461" spans="1:16" x14ac:dyDescent="0.3">
      <c r="A461" s="43" t="s">
        <v>25036</v>
      </c>
      <c r="B461" s="44">
        <f>'2019 ALL N OLDER D95'!$B$2</f>
        <v>46121</v>
      </c>
      <c r="C461" s="44">
        <f>'2019 ALL N OLDER D95'!$C$2</f>
        <v>46127</v>
      </c>
      <c r="D461" s="43">
        <v>3260</v>
      </c>
      <c r="E461" s="43">
        <v>333</v>
      </c>
      <c r="F461" s="43">
        <v>3</v>
      </c>
      <c r="G461" s="43">
        <v>1</v>
      </c>
      <c r="H461" s="43" t="s">
        <v>909</v>
      </c>
      <c r="I461" s="43" t="s">
        <v>24172</v>
      </c>
      <c r="J461" s="43">
        <v>68156958</v>
      </c>
      <c r="K461" s="43" t="s">
        <v>25052</v>
      </c>
      <c r="L461" s="43" t="s">
        <v>25056</v>
      </c>
      <c r="M461" s="60">
        <v>99900</v>
      </c>
      <c r="N461" s="49" t="str">
        <f t="shared" si="28"/>
        <v>SP</v>
      </c>
      <c r="O461" s="50" t="str">
        <f t="shared" si="29"/>
        <v>B1 NORMAL B2 OR MORE 79</v>
      </c>
      <c r="P461" s="84" t="str">
        <f t="shared" si="30"/>
        <v>SPECIAL PRICE</v>
      </c>
    </row>
    <row r="462" spans="1:16" x14ac:dyDescent="0.3">
      <c r="A462" s="43" t="s">
        <v>25036</v>
      </c>
      <c r="B462" s="44">
        <f>'2019 ALL N OLDER D95'!$B$2</f>
        <v>46121</v>
      </c>
      <c r="C462" s="44">
        <f>'2019 ALL N OLDER D95'!$C$2</f>
        <v>46127</v>
      </c>
      <c r="D462" s="43">
        <v>3260</v>
      </c>
      <c r="E462" s="43">
        <v>333</v>
      </c>
      <c r="F462" s="43">
        <v>3</v>
      </c>
      <c r="G462" s="43">
        <v>1</v>
      </c>
      <c r="H462" s="43" t="s">
        <v>909</v>
      </c>
      <c r="I462" s="43" t="s">
        <v>24172</v>
      </c>
      <c r="J462" s="43">
        <v>68156967</v>
      </c>
      <c r="K462" s="43" t="s">
        <v>25057</v>
      </c>
      <c r="L462" s="43" t="s">
        <v>25058</v>
      </c>
      <c r="M462" s="60">
        <v>99900</v>
      </c>
      <c r="N462" s="49" t="str">
        <f t="shared" si="28"/>
        <v>SP</v>
      </c>
      <c r="O462" s="50" t="str">
        <f t="shared" si="29"/>
        <v>B1 NORMAL B2 OR MORE 79</v>
      </c>
      <c r="P462" s="84" t="str">
        <f t="shared" si="30"/>
        <v>SPECIAL PRICE</v>
      </c>
    </row>
    <row r="463" spans="1:16" x14ac:dyDescent="0.3">
      <c r="A463" s="43" t="s">
        <v>25036</v>
      </c>
      <c r="B463" s="44">
        <f>'2019 ALL N OLDER D95'!$B$2</f>
        <v>46121</v>
      </c>
      <c r="C463" s="44">
        <f>'2019 ALL N OLDER D95'!$C$2</f>
        <v>46127</v>
      </c>
      <c r="D463" s="43">
        <v>3260</v>
      </c>
      <c r="E463" s="43">
        <v>333</v>
      </c>
      <c r="F463" s="43">
        <v>3</v>
      </c>
      <c r="G463" s="43">
        <v>1</v>
      </c>
      <c r="H463" s="43" t="s">
        <v>909</v>
      </c>
      <c r="I463" s="43" t="s">
        <v>24172</v>
      </c>
      <c r="J463" s="43">
        <v>68156976</v>
      </c>
      <c r="K463" s="43" t="s">
        <v>25057</v>
      </c>
      <c r="L463" s="43" t="s">
        <v>25059</v>
      </c>
      <c r="M463" s="60">
        <v>99900</v>
      </c>
      <c r="N463" s="49" t="str">
        <f t="shared" si="28"/>
        <v>SP</v>
      </c>
      <c r="O463" s="50" t="str">
        <f t="shared" si="29"/>
        <v>B1 NORMAL B2 OR MORE 79</v>
      </c>
      <c r="P463" s="84" t="str">
        <f t="shared" si="30"/>
        <v>SPECIAL PRICE</v>
      </c>
    </row>
    <row r="464" spans="1:16" x14ac:dyDescent="0.3">
      <c r="A464" s="43" t="s">
        <v>25036</v>
      </c>
      <c r="B464" s="44">
        <f>'2019 ALL N OLDER D95'!$B$2</f>
        <v>46121</v>
      </c>
      <c r="C464" s="44">
        <f>'2019 ALL N OLDER D95'!$C$2</f>
        <v>46127</v>
      </c>
      <c r="D464" s="43">
        <v>3260</v>
      </c>
      <c r="E464" s="43">
        <v>333</v>
      </c>
      <c r="F464" s="43">
        <v>3</v>
      </c>
      <c r="G464" s="43">
        <v>1</v>
      </c>
      <c r="H464" s="43" t="s">
        <v>909</v>
      </c>
      <c r="I464" s="43" t="s">
        <v>24172</v>
      </c>
      <c r="J464" s="43">
        <v>68156985</v>
      </c>
      <c r="K464" s="43" t="s">
        <v>25057</v>
      </c>
      <c r="L464" s="43" t="s">
        <v>25060</v>
      </c>
      <c r="M464" s="60">
        <v>99900</v>
      </c>
      <c r="N464" s="49" t="str">
        <f t="shared" si="28"/>
        <v>SP</v>
      </c>
      <c r="O464" s="50" t="str">
        <f t="shared" si="29"/>
        <v>B1 NORMAL B2 OR MORE 79</v>
      </c>
      <c r="P464" s="84" t="str">
        <f t="shared" si="30"/>
        <v>SPECIAL PRICE</v>
      </c>
    </row>
    <row r="465" spans="1:16" x14ac:dyDescent="0.3">
      <c r="A465" s="43" t="s">
        <v>25036</v>
      </c>
      <c r="B465" s="44">
        <f>'2019 ALL N OLDER D95'!$B$2</f>
        <v>46121</v>
      </c>
      <c r="C465" s="44">
        <f>'2019 ALL N OLDER D95'!$C$2</f>
        <v>46127</v>
      </c>
      <c r="D465" s="43">
        <v>3260</v>
      </c>
      <c r="E465" s="43">
        <v>333</v>
      </c>
      <c r="F465" s="43">
        <v>3</v>
      </c>
      <c r="G465" s="43">
        <v>1</v>
      </c>
      <c r="H465" s="43" t="s">
        <v>909</v>
      </c>
      <c r="I465" s="43" t="s">
        <v>24172</v>
      </c>
      <c r="J465" s="43">
        <v>68156994</v>
      </c>
      <c r="K465" s="43" t="s">
        <v>25057</v>
      </c>
      <c r="L465" s="43" t="s">
        <v>25061</v>
      </c>
      <c r="M465" s="60">
        <v>99900</v>
      </c>
      <c r="N465" s="49" t="str">
        <f t="shared" si="28"/>
        <v>SP</v>
      </c>
      <c r="O465" s="50" t="str">
        <f t="shared" si="29"/>
        <v>B1 NORMAL B2 OR MORE 79</v>
      </c>
      <c r="P465" s="84" t="str">
        <f t="shared" si="30"/>
        <v>SPECIAL PRICE</v>
      </c>
    </row>
    <row r="466" spans="1:16" x14ac:dyDescent="0.3">
      <c r="A466" s="43" t="s">
        <v>25036</v>
      </c>
      <c r="B466" s="44">
        <f>'2019 ALL N OLDER D95'!$B$2</f>
        <v>46121</v>
      </c>
      <c r="C466" s="44">
        <f>'2019 ALL N OLDER D95'!$C$2</f>
        <v>46127</v>
      </c>
      <c r="D466" s="43">
        <v>3260</v>
      </c>
      <c r="E466" s="43">
        <v>333</v>
      </c>
      <c r="F466" s="43">
        <v>3</v>
      </c>
      <c r="G466" s="43">
        <v>1</v>
      </c>
      <c r="H466" s="43" t="s">
        <v>909</v>
      </c>
      <c r="I466" s="43" t="s">
        <v>24172</v>
      </c>
      <c r="J466" s="43">
        <v>68157000</v>
      </c>
      <c r="K466" s="43" t="s">
        <v>25062</v>
      </c>
      <c r="L466" s="43" t="s">
        <v>25063</v>
      </c>
      <c r="M466" s="60">
        <v>99900</v>
      </c>
      <c r="N466" s="49" t="str">
        <f t="shared" si="28"/>
        <v>SP</v>
      </c>
      <c r="O466" s="50" t="str">
        <f t="shared" si="29"/>
        <v>B1 NORMAL B2 OR MORE 79</v>
      </c>
      <c r="P466" s="84" t="str">
        <f t="shared" si="30"/>
        <v>SPECIAL PRICE</v>
      </c>
    </row>
    <row r="467" spans="1:16" x14ac:dyDescent="0.3">
      <c r="A467" s="43" t="s">
        <v>25036</v>
      </c>
      <c r="B467" s="44">
        <f>'2019 ALL N OLDER D95'!$B$2</f>
        <v>46121</v>
      </c>
      <c r="C467" s="44">
        <f>'2019 ALL N OLDER D95'!$C$2</f>
        <v>46127</v>
      </c>
      <c r="D467" s="43">
        <v>3260</v>
      </c>
      <c r="E467" s="43">
        <v>333</v>
      </c>
      <c r="F467" s="43">
        <v>3</v>
      </c>
      <c r="G467" s="43">
        <v>1</v>
      </c>
      <c r="H467" s="43" t="s">
        <v>909</v>
      </c>
      <c r="I467" s="43" t="s">
        <v>24172</v>
      </c>
      <c r="J467" s="43">
        <v>68157019</v>
      </c>
      <c r="K467" s="43" t="s">
        <v>25062</v>
      </c>
      <c r="L467" s="43" t="s">
        <v>25064</v>
      </c>
      <c r="M467" s="60">
        <v>99900</v>
      </c>
      <c r="N467" s="49" t="str">
        <f t="shared" si="28"/>
        <v>SP</v>
      </c>
      <c r="O467" s="50" t="str">
        <f t="shared" si="29"/>
        <v>B1 NORMAL B2 OR MORE 79</v>
      </c>
      <c r="P467" s="84" t="str">
        <f t="shared" si="30"/>
        <v>SPECIAL PRICE</v>
      </c>
    </row>
    <row r="468" spans="1:16" x14ac:dyDescent="0.3">
      <c r="A468" s="43" t="s">
        <v>25036</v>
      </c>
      <c r="B468" s="44">
        <f>'2019 ALL N OLDER D95'!$B$2</f>
        <v>46121</v>
      </c>
      <c r="C468" s="44">
        <f>'2019 ALL N OLDER D95'!$C$2</f>
        <v>46127</v>
      </c>
      <c r="D468" s="43">
        <v>3260</v>
      </c>
      <c r="E468" s="43">
        <v>333</v>
      </c>
      <c r="F468" s="43">
        <v>3</v>
      </c>
      <c r="G468" s="43">
        <v>1</v>
      </c>
      <c r="H468" s="43" t="s">
        <v>909</v>
      </c>
      <c r="I468" s="43" t="s">
        <v>24172</v>
      </c>
      <c r="J468" s="43">
        <v>68157028</v>
      </c>
      <c r="K468" s="43" t="s">
        <v>25062</v>
      </c>
      <c r="L468" s="43" t="s">
        <v>25065</v>
      </c>
      <c r="M468" s="60">
        <v>99900</v>
      </c>
      <c r="N468" s="49" t="str">
        <f t="shared" si="28"/>
        <v>SP</v>
      </c>
      <c r="O468" s="50" t="str">
        <f t="shared" si="29"/>
        <v>B1 NORMAL B2 OR MORE 79</v>
      </c>
      <c r="P468" s="84" t="str">
        <f t="shared" si="30"/>
        <v>SPECIAL PRICE</v>
      </c>
    </row>
    <row r="469" spans="1:16" x14ac:dyDescent="0.3">
      <c r="A469" s="43" t="s">
        <v>25036</v>
      </c>
      <c r="B469" s="44">
        <f>'2019 ALL N OLDER D95'!$B$2</f>
        <v>46121</v>
      </c>
      <c r="C469" s="44">
        <f>'2019 ALL N OLDER D95'!$C$2</f>
        <v>46127</v>
      </c>
      <c r="D469" s="43">
        <v>3260</v>
      </c>
      <c r="E469" s="43">
        <v>333</v>
      </c>
      <c r="F469" s="43">
        <v>3</v>
      </c>
      <c r="G469" s="43">
        <v>1</v>
      </c>
      <c r="H469" s="43" t="s">
        <v>909</v>
      </c>
      <c r="I469" s="43" t="s">
        <v>24172</v>
      </c>
      <c r="J469" s="43">
        <v>68157037</v>
      </c>
      <c r="K469" s="43" t="s">
        <v>25062</v>
      </c>
      <c r="L469" s="43" t="s">
        <v>25066</v>
      </c>
      <c r="M469" s="60">
        <v>99900</v>
      </c>
      <c r="N469" s="49" t="str">
        <f t="shared" si="28"/>
        <v>SP</v>
      </c>
      <c r="O469" s="50" t="str">
        <f t="shared" si="29"/>
        <v>B1 NORMAL B2 OR MORE 79</v>
      </c>
      <c r="P469" s="84" t="str">
        <f t="shared" si="30"/>
        <v>SPECIAL PRICE</v>
      </c>
    </row>
    <row r="470" spans="1:16" x14ac:dyDescent="0.3">
      <c r="A470" s="43" t="s">
        <v>25036</v>
      </c>
      <c r="B470" s="44">
        <f>'2019 ALL N OLDER D95'!$B$2</f>
        <v>46121</v>
      </c>
      <c r="C470" s="44">
        <f>'2019 ALL N OLDER D95'!$C$2</f>
        <v>46127</v>
      </c>
      <c r="D470" s="43">
        <v>3260</v>
      </c>
      <c r="E470" s="43">
        <v>333</v>
      </c>
      <c r="F470" s="43">
        <v>3</v>
      </c>
      <c r="G470" s="43">
        <v>1</v>
      </c>
      <c r="H470" s="43" t="s">
        <v>909</v>
      </c>
      <c r="I470" s="43" t="s">
        <v>24172</v>
      </c>
      <c r="J470" s="43">
        <v>68157046</v>
      </c>
      <c r="K470" s="43" t="s">
        <v>25067</v>
      </c>
      <c r="L470" s="43" t="s">
        <v>25068</v>
      </c>
      <c r="M470" s="60">
        <v>99900</v>
      </c>
      <c r="N470" s="49" t="str">
        <f t="shared" si="28"/>
        <v>SP</v>
      </c>
      <c r="O470" s="50" t="str">
        <f t="shared" si="29"/>
        <v>B1 NORMAL B2 OR MORE 79</v>
      </c>
      <c r="P470" s="84" t="str">
        <f t="shared" si="30"/>
        <v>SPECIAL PRICE</v>
      </c>
    </row>
    <row r="471" spans="1:16" x14ac:dyDescent="0.3">
      <c r="A471" s="43" t="s">
        <v>25036</v>
      </c>
      <c r="B471" s="44">
        <f>'2019 ALL N OLDER D95'!$B$2</f>
        <v>46121</v>
      </c>
      <c r="C471" s="44">
        <f>'2019 ALL N OLDER D95'!$C$2</f>
        <v>46127</v>
      </c>
      <c r="D471" s="43">
        <v>3260</v>
      </c>
      <c r="E471" s="43">
        <v>333</v>
      </c>
      <c r="F471" s="43">
        <v>3</v>
      </c>
      <c r="G471" s="43">
        <v>1</v>
      </c>
      <c r="H471" s="43" t="s">
        <v>909</v>
      </c>
      <c r="I471" s="43" t="s">
        <v>24172</v>
      </c>
      <c r="J471" s="43">
        <v>68157055</v>
      </c>
      <c r="K471" s="43" t="s">
        <v>25067</v>
      </c>
      <c r="L471" s="43" t="s">
        <v>25069</v>
      </c>
      <c r="M471" s="60">
        <v>99900</v>
      </c>
      <c r="N471" s="49" t="str">
        <f t="shared" si="28"/>
        <v>SP</v>
      </c>
      <c r="O471" s="50" t="str">
        <f t="shared" si="29"/>
        <v>B1 NORMAL B2 OR MORE 79</v>
      </c>
      <c r="P471" s="84" t="str">
        <f t="shared" si="30"/>
        <v>SPECIAL PRICE</v>
      </c>
    </row>
    <row r="472" spans="1:16" x14ac:dyDescent="0.3">
      <c r="A472" s="43" t="s">
        <v>25036</v>
      </c>
      <c r="B472" s="44">
        <f>'2019 ALL N OLDER D95'!$B$2</f>
        <v>46121</v>
      </c>
      <c r="C472" s="44">
        <f>'2019 ALL N OLDER D95'!$C$2</f>
        <v>46127</v>
      </c>
      <c r="D472" s="43">
        <v>3260</v>
      </c>
      <c r="E472" s="43">
        <v>333</v>
      </c>
      <c r="F472" s="43">
        <v>3</v>
      </c>
      <c r="G472" s="43">
        <v>1</v>
      </c>
      <c r="H472" s="43" t="s">
        <v>909</v>
      </c>
      <c r="I472" s="43" t="s">
        <v>24172</v>
      </c>
      <c r="J472" s="43">
        <v>68157064</v>
      </c>
      <c r="K472" s="43" t="s">
        <v>25067</v>
      </c>
      <c r="L472" s="43" t="s">
        <v>25070</v>
      </c>
      <c r="M472" s="60">
        <v>99900</v>
      </c>
      <c r="N472" s="49" t="str">
        <f t="shared" si="28"/>
        <v>SP</v>
      </c>
      <c r="O472" s="50" t="str">
        <f t="shared" si="29"/>
        <v>B1 NORMAL B2 OR MORE 79</v>
      </c>
      <c r="P472" s="84" t="str">
        <f t="shared" si="30"/>
        <v>SPECIAL PRICE</v>
      </c>
    </row>
    <row r="473" spans="1:16" x14ac:dyDescent="0.3">
      <c r="A473" s="43" t="s">
        <v>25036</v>
      </c>
      <c r="B473" s="44">
        <f>'2019 ALL N OLDER D95'!$B$2</f>
        <v>46121</v>
      </c>
      <c r="C473" s="44">
        <f>'2019 ALL N OLDER D95'!$C$2</f>
        <v>46127</v>
      </c>
      <c r="D473" s="43">
        <v>3260</v>
      </c>
      <c r="E473" s="43">
        <v>333</v>
      </c>
      <c r="F473" s="43">
        <v>3</v>
      </c>
      <c r="G473" s="43">
        <v>1</v>
      </c>
      <c r="H473" s="43" t="s">
        <v>909</v>
      </c>
      <c r="I473" s="43" t="s">
        <v>24172</v>
      </c>
      <c r="J473" s="43">
        <v>68157073</v>
      </c>
      <c r="K473" s="43" t="s">
        <v>25067</v>
      </c>
      <c r="L473" s="43" t="s">
        <v>25071</v>
      </c>
      <c r="M473" s="60">
        <v>99900</v>
      </c>
      <c r="N473" s="49" t="str">
        <f t="shared" si="28"/>
        <v>SP</v>
      </c>
      <c r="O473" s="50" t="str">
        <f t="shared" si="29"/>
        <v>B1 NORMAL B2 OR MORE 79</v>
      </c>
      <c r="P473" s="84" t="str">
        <f t="shared" si="30"/>
        <v>SPECIAL PRICE</v>
      </c>
    </row>
    <row r="474" spans="1:16" x14ac:dyDescent="0.3">
      <c r="A474" s="43" t="s">
        <v>25036</v>
      </c>
      <c r="B474" s="44">
        <f>'2019 ALL N OLDER D95'!$B$2</f>
        <v>46121</v>
      </c>
      <c r="C474" s="44">
        <f>'2019 ALL N OLDER D95'!$C$2</f>
        <v>46127</v>
      </c>
      <c r="D474" s="43">
        <v>3260</v>
      </c>
      <c r="E474" s="43">
        <v>333</v>
      </c>
      <c r="F474" s="43">
        <v>3</v>
      </c>
      <c r="G474" s="43">
        <v>1</v>
      </c>
      <c r="H474" s="43" t="s">
        <v>909</v>
      </c>
      <c r="I474" s="43" t="s">
        <v>24172</v>
      </c>
      <c r="J474" s="43">
        <v>68157082</v>
      </c>
      <c r="K474" s="43" t="s">
        <v>25072</v>
      </c>
      <c r="L474" s="43" t="s">
        <v>25073</v>
      </c>
      <c r="M474" s="60">
        <v>99900</v>
      </c>
      <c r="N474" s="49" t="str">
        <f t="shared" si="28"/>
        <v>SP</v>
      </c>
      <c r="O474" s="50" t="str">
        <f t="shared" si="29"/>
        <v>B1 NORMAL B2 OR MORE 79</v>
      </c>
      <c r="P474" s="84" t="str">
        <f t="shared" si="30"/>
        <v>SPECIAL PRICE</v>
      </c>
    </row>
    <row r="475" spans="1:16" x14ac:dyDescent="0.3">
      <c r="A475" s="43" t="s">
        <v>25036</v>
      </c>
      <c r="B475" s="44">
        <f>'2019 ALL N OLDER D95'!$B$2</f>
        <v>46121</v>
      </c>
      <c r="C475" s="44">
        <f>'2019 ALL N OLDER D95'!$C$2</f>
        <v>46127</v>
      </c>
      <c r="D475" s="43">
        <v>3260</v>
      </c>
      <c r="E475" s="43">
        <v>333</v>
      </c>
      <c r="F475" s="43">
        <v>3</v>
      </c>
      <c r="G475" s="43">
        <v>1</v>
      </c>
      <c r="H475" s="43" t="s">
        <v>909</v>
      </c>
      <c r="I475" s="43" t="s">
        <v>24172</v>
      </c>
      <c r="J475" s="43">
        <v>68157091</v>
      </c>
      <c r="K475" s="43" t="s">
        <v>25072</v>
      </c>
      <c r="L475" s="43" t="s">
        <v>25074</v>
      </c>
      <c r="M475" s="60">
        <v>99900</v>
      </c>
      <c r="N475" s="49" t="str">
        <f t="shared" si="28"/>
        <v>SP</v>
      </c>
      <c r="O475" s="50" t="str">
        <f t="shared" si="29"/>
        <v>B1 NORMAL B2 OR MORE 79</v>
      </c>
      <c r="P475" s="84" t="str">
        <f t="shared" si="30"/>
        <v>SPECIAL PRICE</v>
      </c>
    </row>
    <row r="476" spans="1:16" x14ac:dyDescent="0.3">
      <c r="A476" s="43" t="s">
        <v>25036</v>
      </c>
      <c r="B476" s="44">
        <f>'2019 ALL N OLDER D95'!$B$2</f>
        <v>46121</v>
      </c>
      <c r="C476" s="44">
        <f>'2019 ALL N OLDER D95'!$C$2</f>
        <v>46127</v>
      </c>
      <c r="D476" s="43">
        <v>3260</v>
      </c>
      <c r="E476" s="43">
        <v>333</v>
      </c>
      <c r="F476" s="43">
        <v>3</v>
      </c>
      <c r="G476" s="43">
        <v>1</v>
      </c>
      <c r="H476" s="43" t="s">
        <v>909</v>
      </c>
      <c r="I476" s="43" t="s">
        <v>24172</v>
      </c>
      <c r="J476" s="43">
        <v>68157108</v>
      </c>
      <c r="K476" s="43" t="s">
        <v>25072</v>
      </c>
      <c r="L476" s="43" t="s">
        <v>25075</v>
      </c>
      <c r="M476" s="60">
        <v>99900</v>
      </c>
      <c r="N476" s="49" t="str">
        <f t="shared" si="28"/>
        <v>SP</v>
      </c>
      <c r="O476" s="50" t="str">
        <f t="shared" si="29"/>
        <v>B1 NORMAL B2 OR MORE 79</v>
      </c>
      <c r="P476" s="84" t="str">
        <f t="shared" si="30"/>
        <v>SPECIAL PRICE</v>
      </c>
    </row>
    <row r="477" spans="1:16" x14ac:dyDescent="0.3">
      <c r="A477" s="43" t="s">
        <v>25036</v>
      </c>
      <c r="B477" s="44">
        <f>'2019 ALL N OLDER D95'!$B$2</f>
        <v>46121</v>
      </c>
      <c r="C477" s="44">
        <f>'2019 ALL N OLDER D95'!$C$2</f>
        <v>46127</v>
      </c>
      <c r="D477" s="43">
        <v>3260</v>
      </c>
      <c r="E477" s="43">
        <v>333</v>
      </c>
      <c r="F477" s="43">
        <v>3</v>
      </c>
      <c r="G477" s="43">
        <v>1</v>
      </c>
      <c r="H477" s="43" t="s">
        <v>909</v>
      </c>
      <c r="I477" s="43" t="s">
        <v>24172</v>
      </c>
      <c r="J477" s="43">
        <v>68157117</v>
      </c>
      <c r="K477" s="43" t="s">
        <v>25072</v>
      </c>
      <c r="L477" s="43" t="s">
        <v>25076</v>
      </c>
      <c r="M477" s="60">
        <v>99900</v>
      </c>
      <c r="N477" s="49" t="str">
        <f t="shared" si="28"/>
        <v>SP</v>
      </c>
      <c r="O477" s="50" t="str">
        <f t="shared" si="29"/>
        <v>B1 NORMAL B2 OR MORE 79</v>
      </c>
      <c r="P477" s="84" t="str">
        <f t="shared" si="30"/>
        <v>SPECIAL PRICE</v>
      </c>
    </row>
    <row r="478" spans="1:16" x14ac:dyDescent="0.3">
      <c r="A478" s="43" t="s">
        <v>25036</v>
      </c>
      <c r="B478" s="44">
        <f>'2019 ALL N OLDER D95'!$B$2</f>
        <v>46121</v>
      </c>
      <c r="C478" s="44">
        <f>'2019 ALL N OLDER D95'!$C$2</f>
        <v>46127</v>
      </c>
      <c r="D478" s="43">
        <v>3260</v>
      </c>
      <c r="E478" s="43">
        <v>333</v>
      </c>
      <c r="F478" s="43">
        <v>3</v>
      </c>
      <c r="G478" s="43">
        <v>1</v>
      </c>
      <c r="H478" s="43" t="s">
        <v>19785</v>
      </c>
      <c r="I478" s="43" t="s">
        <v>24172</v>
      </c>
      <c r="J478" s="43">
        <v>68164592</v>
      </c>
      <c r="K478" s="43" t="s">
        <v>25077</v>
      </c>
      <c r="L478" s="43" t="s">
        <v>25078</v>
      </c>
      <c r="M478" s="60">
        <v>99900</v>
      </c>
      <c r="N478" s="49" t="str">
        <f t="shared" si="28"/>
        <v>SP</v>
      </c>
      <c r="O478" s="50" t="str">
        <f t="shared" si="29"/>
        <v>B1 NORMAL B2 OR MORE 79</v>
      </c>
      <c r="P478" s="84" t="str">
        <f t="shared" si="30"/>
        <v>SPECIAL PRICE</v>
      </c>
    </row>
    <row r="479" spans="1:16" x14ac:dyDescent="0.3">
      <c r="A479" s="43" t="s">
        <v>25036</v>
      </c>
      <c r="B479" s="44">
        <f>'2019 ALL N OLDER D95'!$B$2</f>
        <v>46121</v>
      </c>
      <c r="C479" s="44">
        <f>'2019 ALL N OLDER D95'!$C$2</f>
        <v>46127</v>
      </c>
      <c r="D479" s="43">
        <v>3260</v>
      </c>
      <c r="E479" s="43">
        <v>333</v>
      </c>
      <c r="F479" s="43">
        <v>3</v>
      </c>
      <c r="G479" s="43">
        <v>1</v>
      </c>
      <c r="H479" s="43" t="s">
        <v>19785</v>
      </c>
      <c r="I479" s="43" t="s">
        <v>24172</v>
      </c>
      <c r="J479" s="43">
        <v>68164609</v>
      </c>
      <c r="K479" s="43" t="s">
        <v>25077</v>
      </c>
      <c r="L479" s="43" t="s">
        <v>25079</v>
      </c>
      <c r="M479" s="60">
        <v>99900</v>
      </c>
      <c r="N479" s="49" t="str">
        <f t="shared" si="28"/>
        <v>SP</v>
      </c>
      <c r="O479" s="50" t="str">
        <f t="shared" si="29"/>
        <v>B1 NORMAL B2 OR MORE 79</v>
      </c>
      <c r="P479" s="84" t="str">
        <f t="shared" si="30"/>
        <v>SPECIAL PRICE</v>
      </c>
    </row>
    <row r="480" spans="1:16" x14ac:dyDescent="0.3">
      <c r="A480" s="43" t="s">
        <v>25036</v>
      </c>
      <c r="B480" s="44">
        <f>'2019 ALL N OLDER D95'!$B$2</f>
        <v>46121</v>
      </c>
      <c r="C480" s="44">
        <f>'2019 ALL N OLDER D95'!$C$2</f>
        <v>46127</v>
      </c>
      <c r="D480" s="43">
        <v>3260</v>
      </c>
      <c r="E480" s="43">
        <v>333</v>
      </c>
      <c r="F480" s="43">
        <v>3</v>
      </c>
      <c r="G480" s="43">
        <v>1</v>
      </c>
      <c r="H480" s="43" t="s">
        <v>19785</v>
      </c>
      <c r="I480" s="43" t="s">
        <v>24172</v>
      </c>
      <c r="J480" s="43">
        <v>68164618</v>
      </c>
      <c r="K480" s="43" t="s">
        <v>25077</v>
      </c>
      <c r="L480" s="43" t="s">
        <v>25080</v>
      </c>
      <c r="M480" s="60">
        <v>99900</v>
      </c>
      <c r="N480" s="49" t="str">
        <f t="shared" si="28"/>
        <v>SP</v>
      </c>
      <c r="O480" s="50" t="str">
        <f t="shared" si="29"/>
        <v>B1 NORMAL B2 OR MORE 79</v>
      </c>
      <c r="P480" s="84" t="str">
        <f t="shared" si="30"/>
        <v>SPECIAL PRICE</v>
      </c>
    </row>
    <row r="481" spans="1:16" x14ac:dyDescent="0.3">
      <c r="A481" s="43" t="s">
        <v>25036</v>
      </c>
      <c r="B481" s="44">
        <f>'2019 ALL N OLDER D95'!$B$2</f>
        <v>46121</v>
      </c>
      <c r="C481" s="44">
        <f>'2019 ALL N OLDER D95'!$C$2</f>
        <v>46127</v>
      </c>
      <c r="D481" s="43">
        <v>3260</v>
      </c>
      <c r="E481" s="43">
        <v>333</v>
      </c>
      <c r="F481" s="43">
        <v>3</v>
      </c>
      <c r="G481" s="43">
        <v>1</v>
      </c>
      <c r="H481" s="43" t="s">
        <v>19785</v>
      </c>
      <c r="I481" s="43" t="s">
        <v>24172</v>
      </c>
      <c r="J481" s="43">
        <v>68164627</v>
      </c>
      <c r="K481" s="43" t="s">
        <v>25077</v>
      </c>
      <c r="L481" s="43" t="s">
        <v>25081</v>
      </c>
      <c r="M481" s="60">
        <v>99900</v>
      </c>
      <c r="N481" s="49" t="str">
        <f t="shared" si="28"/>
        <v>SP</v>
      </c>
      <c r="O481" s="50" t="str">
        <f t="shared" si="29"/>
        <v>B1 NORMAL B2 OR MORE 79</v>
      </c>
      <c r="P481" s="84" t="str">
        <f t="shared" si="30"/>
        <v>SPECIAL PRICE</v>
      </c>
    </row>
    <row r="482" spans="1:16" x14ac:dyDescent="0.3">
      <c r="A482" s="43" t="s">
        <v>25036</v>
      </c>
      <c r="B482" s="44">
        <f>'2019 ALL N OLDER D95'!$B$2</f>
        <v>46121</v>
      </c>
      <c r="C482" s="44">
        <f>'2019 ALL N OLDER D95'!$C$2</f>
        <v>46127</v>
      </c>
      <c r="D482" s="43">
        <v>3260</v>
      </c>
      <c r="E482" s="43">
        <v>333</v>
      </c>
      <c r="F482" s="43">
        <v>3</v>
      </c>
      <c r="G482" s="43">
        <v>1</v>
      </c>
      <c r="H482" s="43" t="s">
        <v>19785</v>
      </c>
      <c r="I482" s="43" t="s">
        <v>24172</v>
      </c>
      <c r="J482" s="43">
        <v>68164636</v>
      </c>
      <c r="K482" s="43" t="s">
        <v>25077</v>
      </c>
      <c r="L482" s="43" t="s">
        <v>25082</v>
      </c>
      <c r="M482" s="60">
        <v>99900</v>
      </c>
      <c r="N482" s="49" t="str">
        <f t="shared" si="28"/>
        <v>SP</v>
      </c>
      <c r="O482" s="50" t="str">
        <f t="shared" si="29"/>
        <v>B1 NORMAL B2 OR MORE 79</v>
      </c>
      <c r="P482" s="84" t="str">
        <f t="shared" si="30"/>
        <v>SPECIAL PRICE</v>
      </c>
    </row>
    <row r="483" spans="1:16" x14ac:dyDescent="0.3">
      <c r="A483" s="43" t="s">
        <v>25036</v>
      </c>
      <c r="B483" s="44">
        <f>'2019 ALL N OLDER D95'!$B$2</f>
        <v>46121</v>
      </c>
      <c r="C483" s="44">
        <f>'2019 ALL N OLDER D95'!$C$2</f>
        <v>46127</v>
      </c>
      <c r="D483" s="43">
        <v>3260</v>
      </c>
      <c r="E483" s="43">
        <v>333</v>
      </c>
      <c r="F483" s="43">
        <v>3</v>
      </c>
      <c r="G483" s="43">
        <v>1</v>
      </c>
      <c r="H483" s="43" t="s">
        <v>19785</v>
      </c>
      <c r="I483" s="43" t="s">
        <v>24172</v>
      </c>
      <c r="J483" s="43">
        <v>68164645</v>
      </c>
      <c r="K483" s="43" t="s">
        <v>25083</v>
      </c>
      <c r="L483" s="43" t="s">
        <v>25084</v>
      </c>
      <c r="M483" s="60">
        <v>99900</v>
      </c>
      <c r="N483" s="49" t="str">
        <f t="shared" si="28"/>
        <v>SP</v>
      </c>
      <c r="O483" s="50" t="str">
        <f t="shared" si="29"/>
        <v>B1 NORMAL B2 OR MORE 79</v>
      </c>
      <c r="P483" s="84" t="str">
        <f t="shared" si="30"/>
        <v>SPECIAL PRICE</v>
      </c>
    </row>
    <row r="484" spans="1:16" x14ac:dyDescent="0.3">
      <c r="A484" s="43" t="s">
        <v>25036</v>
      </c>
      <c r="B484" s="44">
        <f>'2019 ALL N OLDER D95'!$B$2</f>
        <v>46121</v>
      </c>
      <c r="C484" s="44">
        <f>'2019 ALL N OLDER D95'!$C$2</f>
        <v>46127</v>
      </c>
      <c r="D484" s="43">
        <v>3260</v>
      </c>
      <c r="E484" s="43">
        <v>333</v>
      </c>
      <c r="F484" s="43">
        <v>3</v>
      </c>
      <c r="G484" s="43">
        <v>1</v>
      </c>
      <c r="H484" s="43" t="s">
        <v>19785</v>
      </c>
      <c r="I484" s="43" t="s">
        <v>24172</v>
      </c>
      <c r="J484" s="43">
        <v>68164654</v>
      </c>
      <c r="K484" s="43" t="s">
        <v>25083</v>
      </c>
      <c r="L484" s="43" t="s">
        <v>25085</v>
      </c>
      <c r="M484" s="60">
        <v>99900</v>
      </c>
      <c r="N484" s="49" t="str">
        <f t="shared" si="28"/>
        <v>SP</v>
      </c>
      <c r="O484" s="50" t="str">
        <f t="shared" si="29"/>
        <v>B1 NORMAL B2 OR MORE 79</v>
      </c>
      <c r="P484" s="84" t="str">
        <f t="shared" si="30"/>
        <v>SPECIAL PRICE</v>
      </c>
    </row>
    <row r="485" spans="1:16" x14ac:dyDescent="0.3">
      <c r="A485" s="43" t="s">
        <v>25036</v>
      </c>
      <c r="B485" s="44">
        <f>'2019 ALL N OLDER D95'!$B$2</f>
        <v>46121</v>
      </c>
      <c r="C485" s="44">
        <f>'2019 ALL N OLDER D95'!$C$2</f>
        <v>46127</v>
      </c>
      <c r="D485" s="43">
        <v>3260</v>
      </c>
      <c r="E485" s="43">
        <v>333</v>
      </c>
      <c r="F485" s="43">
        <v>3</v>
      </c>
      <c r="G485" s="43">
        <v>1</v>
      </c>
      <c r="H485" s="43" t="s">
        <v>19785</v>
      </c>
      <c r="I485" s="43" t="s">
        <v>24172</v>
      </c>
      <c r="J485" s="43">
        <v>68164663</v>
      </c>
      <c r="K485" s="43" t="s">
        <v>25083</v>
      </c>
      <c r="L485" s="43" t="s">
        <v>25086</v>
      </c>
      <c r="M485" s="60">
        <v>99900</v>
      </c>
      <c r="N485" s="49" t="str">
        <f t="shared" si="28"/>
        <v>SP</v>
      </c>
      <c r="O485" s="50" t="str">
        <f t="shared" si="29"/>
        <v>B1 NORMAL B2 OR MORE 79</v>
      </c>
      <c r="P485" s="84" t="str">
        <f t="shared" si="30"/>
        <v>SPECIAL PRICE</v>
      </c>
    </row>
    <row r="486" spans="1:16" x14ac:dyDescent="0.3">
      <c r="A486" s="43" t="s">
        <v>25036</v>
      </c>
      <c r="B486" s="44">
        <f>'2019 ALL N OLDER D95'!$B$2</f>
        <v>46121</v>
      </c>
      <c r="C486" s="44">
        <f>'2019 ALL N OLDER D95'!$C$2</f>
        <v>46127</v>
      </c>
      <c r="D486" s="43">
        <v>3260</v>
      </c>
      <c r="E486" s="43">
        <v>333</v>
      </c>
      <c r="F486" s="43">
        <v>3</v>
      </c>
      <c r="G486" s="43">
        <v>1</v>
      </c>
      <c r="H486" s="43" t="s">
        <v>19785</v>
      </c>
      <c r="I486" s="43" t="s">
        <v>24172</v>
      </c>
      <c r="J486" s="43">
        <v>68164672</v>
      </c>
      <c r="K486" s="43" t="s">
        <v>25083</v>
      </c>
      <c r="L486" s="43" t="s">
        <v>25087</v>
      </c>
      <c r="M486" s="60">
        <v>99900</v>
      </c>
      <c r="N486" s="49" t="str">
        <f t="shared" si="28"/>
        <v>SP</v>
      </c>
      <c r="O486" s="50" t="str">
        <f t="shared" si="29"/>
        <v>B1 NORMAL B2 OR MORE 79</v>
      </c>
      <c r="P486" s="84" t="str">
        <f t="shared" si="30"/>
        <v>SPECIAL PRICE</v>
      </c>
    </row>
    <row r="487" spans="1:16" x14ac:dyDescent="0.3">
      <c r="A487" s="43" t="s">
        <v>25036</v>
      </c>
      <c r="B487" s="44">
        <f>'2019 ALL N OLDER D95'!$B$2</f>
        <v>46121</v>
      </c>
      <c r="C487" s="44">
        <f>'2019 ALL N OLDER D95'!$C$2</f>
        <v>46127</v>
      </c>
      <c r="D487" s="43">
        <v>3260</v>
      </c>
      <c r="E487" s="43">
        <v>333</v>
      </c>
      <c r="F487" s="43">
        <v>3</v>
      </c>
      <c r="G487" s="43">
        <v>1</v>
      </c>
      <c r="H487" s="43" t="s">
        <v>19785</v>
      </c>
      <c r="I487" s="43" t="s">
        <v>24172</v>
      </c>
      <c r="J487" s="43">
        <v>68164681</v>
      </c>
      <c r="K487" s="43" t="s">
        <v>25083</v>
      </c>
      <c r="L487" s="43" t="s">
        <v>25088</v>
      </c>
      <c r="M487" s="60">
        <v>99900</v>
      </c>
      <c r="N487" s="49" t="str">
        <f t="shared" si="28"/>
        <v>SP</v>
      </c>
      <c r="O487" s="50" t="str">
        <f t="shared" si="29"/>
        <v>B1 NORMAL B2 OR MORE 79</v>
      </c>
      <c r="P487" s="84" t="str">
        <f t="shared" si="30"/>
        <v>SPECIAL PRICE</v>
      </c>
    </row>
    <row r="488" spans="1:16" x14ac:dyDescent="0.3">
      <c r="A488" s="43" t="s">
        <v>25036</v>
      </c>
      <c r="B488" s="44">
        <f>'2019 ALL N OLDER D95'!$B$2</f>
        <v>46121</v>
      </c>
      <c r="C488" s="44">
        <f>'2019 ALL N OLDER D95'!$C$2</f>
        <v>46127</v>
      </c>
      <c r="D488" s="43">
        <v>3260</v>
      </c>
      <c r="E488" s="43">
        <v>333</v>
      </c>
      <c r="F488" s="43">
        <v>3</v>
      </c>
      <c r="G488" s="43">
        <v>1</v>
      </c>
      <c r="H488" s="43" t="s">
        <v>19785</v>
      </c>
      <c r="I488" s="43" t="s">
        <v>24172</v>
      </c>
      <c r="J488" s="43">
        <v>61506832</v>
      </c>
      <c r="K488" s="43" t="s">
        <v>25089</v>
      </c>
      <c r="L488" s="43" t="s">
        <v>25090</v>
      </c>
      <c r="M488" s="60">
        <v>99900</v>
      </c>
      <c r="N488" s="49" t="str">
        <f t="shared" si="28"/>
        <v>SP</v>
      </c>
      <c r="O488" s="50" t="str">
        <f t="shared" si="29"/>
        <v>B1 NORMAL B2 OR MORE 79</v>
      </c>
      <c r="P488" s="84" t="str">
        <f t="shared" si="30"/>
        <v>SPECIAL PRICE</v>
      </c>
    </row>
    <row r="489" spans="1:16" x14ac:dyDescent="0.3">
      <c r="A489" s="43" t="s">
        <v>25036</v>
      </c>
      <c r="B489" s="44">
        <f>'2019 ALL N OLDER D95'!$B$2</f>
        <v>46121</v>
      </c>
      <c r="C489" s="44">
        <f>'2019 ALL N OLDER D95'!$C$2</f>
        <v>46127</v>
      </c>
      <c r="D489" s="43">
        <v>3260</v>
      </c>
      <c r="E489" s="43">
        <v>333</v>
      </c>
      <c r="F489" s="43">
        <v>3</v>
      </c>
      <c r="G489" s="43">
        <v>1</v>
      </c>
      <c r="H489" s="43" t="s">
        <v>19785</v>
      </c>
      <c r="I489" s="43" t="s">
        <v>24172</v>
      </c>
      <c r="J489" s="43">
        <v>61506841</v>
      </c>
      <c r="K489" s="43" t="s">
        <v>25089</v>
      </c>
      <c r="L489" s="43" t="s">
        <v>25091</v>
      </c>
      <c r="M489" s="60">
        <v>99900</v>
      </c>
      <c r="N489" s="49" t="str">
        <f t="shared" si="28"/>
        <v>SP</v>
      </c>
      <c r="O489" s="50" t="str">
        <f t="shared" si="29"/>
        <v>B1 NORMAL B2 OR MORE 79</v>
      </c>
      <c r="P489" s="84" t="str">
        <f t="shared" si="30"/>
        <v>SPECIAL PRICE</v>
      </c>
    </row>
    <row r="490" spans="1:16" x14ac:dyDescent="0.3">
      <c r="A490" s="43" t="s">
        <v>25036</v>
      </c>
      <c r="B490" s="44">
        <f>'2019 ALL N OLDER D95'!$B$2</f>
        <v>46121</v>
      </c>
      <c r="C490" s="44">
        <f>'2019 ALL N OLDER D95'!$C$2</f>
        <v>46127</v>
      </c>
      <c r="D490" s="43">
        <v>3260</v>
      </c>
      <c r="E490" s="43">
        <v>333</v>
      </c>
      <c r="F490" s="43">
        <v>3</v>
      </c>
      <c r="G490" s="43">
        <v>1</v>
      </c>
      <c r="H490" s="43" t="s">
        <v>19785</v>
      </c>
      <c r="I490" s="43" t="s">
        <v>24172</v>
      </c>
      <c r="J490" s="43">
        <v>61506850</v>
      </c>
      <c r="K490" s="43" t="s">
        <v>25089</v>
      </c>
      <c r="L490" s="43" t="s">
        <v>25092</v>
      </c>
      <c r="M490" s="60">
        <v>99900</v>
      </c>
      <c r="N490" s="49" t="str">
        <f t="shared" si="28"/>
        <v>SP</v>
      </c>
      <c r="O490" s="50" t="str">
        <f t="shared" si="29"/>
        <v>B1 NORMAL B2 OR MORE 79</v>
      </c>
      <c r="P490" s="84" t="str">
        <f t="shared" si="30"/>
        <v>SPECIAL PRICE</v>
      </c>
    </row>
    <row r="491" spans="1:16" x14ac:dyDescent="0.3">
      <c r="A491" s="43" t="s">
        <v>25036</v>
      </c>
      <c r="B491" s="44">
        <f>'2019 ALL N OLDER D95'!$B$2</f>
        <v>46121</v>
      </c>
      <c r="C491" s="44">
        <f>'2019 ALL N OLDER D95'!$C$2</f>
        <v>46127</v>
      </c>
      <c r="D491" s="43">
        <v>3260</v>
      </c>
      <c r="E491" s="43">
        <v>333</v>
      </c>
      <c r="F491" s="43">
        <v>3</v>
      </c>
      <c r="G491" s="43">
        <v>1</v>
      </c>
      <c r="H491" s="43" t="s">
        <v>19785</v>
      </c>
      <c r="I491" s="43" t="s">
        <v>24172</v>
      </c>
      <c r="J491" s="43">
        <v>61506869</v>
      </c>
      <c r="K491" s="43" t="s">
        <v>25089</v>
      </c>
      <c r="L491" s="43" t="s">
        <v>25093</v>
      </c>
      <c r="M491" s="60">
        <v>99900</v>
      </c>
      <c r="N491" s="49" t="str">
        <f t="shared" si="28"/>
        <v>SP</v>
      </c>
      <c r="O491" s="50" t="str">
        <f t="shared" si="29"/>
        <v>B1 NORMAL B2 OR MORE 79</v>
      </c>
      <c r="P491" s="84" t="str">
        <f t="shared" si="30"/>
        <v>SPECIAL PRICE</v>
      </c>
    </row>
    <row r="492" spans="1:16" x14ac:dyDescent="0.3">
      <c r="A492" s="43" t="s">
        <v>25036</v>
      </c>
      <c r="B492" s="44">
        <f>'2019 ALL N OLDER D95'!$B$2</f>
        <v>46121</v>
      </c>
      <c r="C492" s="44">
        <f>'2019 ALL N OLDER D95'!$C$2</f>
        <v>46127</v>
      </c>
      <c r="D492" s="43">
        <v>3260</v>
      </c>
      <c r="E492" s="43">
        <v>333</v>
      </c>
      <c r="F492" s="43">
        <v>3</v>
      </c>
      <c r="G492" s="43">
        <v>1</v>
      </c>
      <c r="H492" s="43" t="s">
        <v>19785</v>
      </c>
      <c r="I492" s="43" t="s">
        <v>24172</v>
      </c>
      <c r="J492" s="43">
        <v>61506878</v>
      </c>
      <c r="K492" s="43" t="s">
        <v>25089</v>
      </c>
      <c r="L492" s="43" t="s">
        <v>25094</v>
      </c>
      <c r="M492" s="60">
        <v>99900</v>
      </c>
      <c r="N492" s="49" t="str">
        <f t="shared" si="28"/>
        <v>SP</v>
      </c>
      <c r="O492" s="50" t="str">
        <f t="shared" si="29"/>
        <v>B1 NORMAL B2 OR MORE 79</v>
      </c>
      <c r="P492" s="84" t="str">
        <f t="shared" si="30"/>
        <v>SPECIAL PRICE</v>
      </c>
    </row>
    <row r="493" spans="1:16" x14ac:dyDescent="0.3">
      <c r="A493" s="43" t="s">
        <v>25036</v>
      </c>
      <c r="B493" s="44">
        <f>'2019 ALL N OLDER D95'!$B$2</f>
        <v>46121</v>
      </c>
      <c r="C493" s="44">
        <f>'2019 ALL N OLDER D95'!$C$2</f>
        <v>46127</v>
      </c>
      <c r="D493" s="43">
        <v>3260</v>
      </c>
      <c r="E493" s="43">
        <v>333</v>
      </c>
      <c r="F493" s="43">
        <v>3</v>
      </c>
      <c r="G493" s="43">
        <v>1</v>
      </c>
      <c r="H493" s="43" t="s">
        <v>19785</v>
      </c>
      <c r="I493" s="43" t="s">
        <v>24172</v>
      </c>
      <c r="J493" s="43">
        <v>68165395</v>
      </c>
      <c r="K493" s="43" t="s">
        <v>25095</v>
      </c>
      <c r="L493" s="43" t="s">
        <v>25096</v>
      </c>
      <c r="M493" s="60">
        <v>99900</v>
      </c>
      <c r="N493" s="49" t="str">
        <f t="shared" si="28"/>
        <v>SP</v>
      </c>
      <c r="O493" s="50" t="str">
        <f t="shared" si="29"/>
        <v>B1 NORMAL B2 OR MORE 79</v>
      </c>
      <c r="P493" s="84" t="str">
        <f t="shared" si="30"/>
        <v>SPECIAL PRICE</v>
      </c>
    </row>
    <row r="494" spans="1:16" x14ac:dyDescent="0.3">
      <c r="A494" s="43" t="s">
        <v>25036</v>
      </c>
      <c r="B494" s="44">
        <f>'2019 ALL N OLDER D95'!$B$2</f>
        <v>46121</v>
      </c>
      <c r="C494" s="44">
        <f>'2019 ALL N OLDER D95'!$C$2</f>
        <v>46127</v>
      </c>
      <c r="D494" s="43">
        <v>3260</v>
      </c>
      <c r="E494" s="43">
        <v>333</v>
      </c>
      <c r="F494" s="43">
        <v>3</v>
      </c>
      <c r="G494" s="43">
        <v>1</v>
      </c>
      <c r="H494" s="43" t="s">
        <v>19785</v>
      </c>
      <c r="I494" s="43" t="s">
        <v>24172</v>
      </c>
      <c r="J494" s="43">
        <v>68165402</v>
      </c>
      <c r="K494" s="43" t="s">
        <v>25095</v>
      </c>
      <c r="L494" s="43" t="s">
        <v>25097</v>
      </c>
      <c r="M494" s="60">
        <v>99900</v>
      </c>
      <c r="N494" s="49" t="str">
        <f t="shared" si="28"/>
        <v>SP</v>
      </c>
      <c r="O494" s="50" t="str">
        <f t="shared" si="29"/>
        <v>B1 NORMAL B2 OR MORE 79</v>
      </c>
      <c r="P494" s="84" t="str">
        <f t="shared" si="30"/>
        <v>SPECIAL PRICE</v>
      </c>
    </row>
    <row r="495" spans="1:16" x14ac:dyDescent="0.3">
      <c r="A495" s="43" t="s">
        <v>25036</v>
      </c>
      <c r="B495" s="44">
        <f>'2019 ALL N OLDER D95'!$B$2</f>
        <v>46121</v>
      </c>
      <c r="C495" s="44">
        <f>'2019 ALL N OLDER D95'!$C$2</f>
        <v>46127</v>
      </c>
      <c r="D495" s="43">
        <v>3260</v>
      </c>
      <c r="E495" s="43">
        <v>333</v>
      </c>
      <c r="F495" s="43">
        <v>3</v>
      </c>
      <c r="G495" s="43">
        <v>1</v>
      </c>
      <c r="H495" s="43" t="s">
        <v>19785</v>
      </c>
      <c r="I495" s="43" t="s">
        <v>24172</v>
      </c>
      <c r="J495" s="43">
        <v>68165411</v>
      </c>
      <c r="K495" s="43" t="s">
        <v>25095</v>
      </c>
      <c r="L495" s="43" t="s">
        <v>25098</v>
      </c>
      <c r="M495" s="60">
        <v>99900</v>
      </c>
      <c r="N495" s="49" t="str">
        <f t="shared" si="28"/>
        <v>SP</v>
      </c>
      <c r="O495" s="50" t="str">
        <f t="shared" si="29"/>
        <v>B1 NORMAL B2 OR MORE 79</v>
      </c>
      <c r="P495" s="84" t="str">
        <f t="shared" si="30"/>
        <v>SPECIAL PRICE</v>
      </c>
    </row>
    <row r="496" spans="1:16" x14ac:dyDescent="0.3">
      <c r="A496" s="43" t="s">
        <v>25036</v>
      </c>
      <c r="B496" s="44">
        <f>'2019 ALL N OLDER D95'!$B$2</f>
        <v>46121</v>
      </c>
      <c r="C496" s="44">
        <f>'2019 ALL N OLDER D95'!$C$2</f>
        <v>46127</v>
      </c>
      <c r="D496" s="43">
        <v>3260</v>
      </c>
      <c r="E496" s="43">
        <v>333</v>
      </c>
      <c r="F496" s="43">
        <v>3</v>
      </c>
      <c r="G496" s="43">
        <v>1</v>
      </c>
      <c r="H496" s="43" t="s">
        <v>19785</v>
      </c>
      <c r="I496" s="43" t="s">
        <v>24172</v>
      </c>
      <c r="J496" s="43">
        <v>68165420</v>
      </c>
      <c r="K496" s="43" t="s">
        <v>25095</v>
      </c>
      <c r="L496" s="43" t="s">
        <v>25099</v>
      </c>
      <c r="M496" s="60">
        <v>99900</v>
      </c>
      <c r="N496" s="49" t="str">
        <f t="shared" si="28"/>
        <v>SP</v>
      </c>
      <c r="O496" s="50" t="str">
        <f t="shared" si="29"/>
        <v>B1 NORMAL B2 OR MORE 79</v>
      </c>
      <c r="P496" s="84" t="str">
        <f t="shared" si="30"/>
        <v>SPECIAL PRICE</v>
      </c>
    </row>
    <row r="497" spans="1:16" x14ac:dyDescent="0.3">
      <c r="A497" s="43" t="s">
        <v>25036</v>
      </c>
      <c r="B497" s="44">
        <f>'2019 ALL N OLDER D95'!$B$2</f>
        <v>46121</v>
      </c>
      <c r="C497" s="44">
        <f>'2019 ALL N OLDER D95'!$C$2</f>
        <v>46127</v>
      </c>
      <c r="D497" s="43">
        <v>3260</v>
      </c>
      <c r="E497" s="43">
        <v>333</v>
      </c>
      <c r="F497" s="43">
        <v>3</v>
      </c>
      <c r="G497" s="43">
        <v>1</v>
      </c>
      <c r="H497" s="43" t="s">
        <v>19785</v>
      </c>
      <c r="I497" s="43" t="s">
        <v>24172</v>
      </c>
      <c r="J497" s="43">
        <v>68165439</v>
      </c>
      <c r="K497" s="43" t="s">
        <v>25095</v>
      </c>
      <c r="L497" s="43" t="s">
        <v>25100</v>
      </c>
      <c r="M497" s="60">
        <v>99900</v>
      </c>
      <c r="N497" s="49" t="str">
        <f t="shared" si="28"/>
        <v>SP</v>
      </c>
      <c r="O497" s="50" t="str">
        <f t="shared" si="29"/>
        <v>B1 NORMAL B2 OR MORE 79</v>
      </c>
      <c r="P497" s="84" t="str">
        <f t="shared" si="30"/>
        <v>SPECIAL PRICE</v>
      </c>
    </row>
    <row r="498" spans="1:16" x14ac:dyDescent="0.3">
      <c r="A498" s="43" t="s">
        <v>25036</v>
      </c>
      <c r="B498" s="44">
        <f>'2019 ALL N OLDER D95'!$B$2</f>
        <v>46121</v>
      </c>
      <c r="C498" s="44">
        <f>'2019 ALL N OLDER D95'!$C$2</f>
        <v>46127</v>
      </c>
      <c r="D498" s="43">
        <v>3260</v>
      </c>
      <c r="E498" s="43">
        <v>333</v>
      </c>
      <c r="F498" s="43">
        <v>3</v>
      </c>
      <c r="G498" s="43">
        <v>1</v>
      </c>
      <c r="H498" s="43" t="s">
        <v>19785</v>
      </c>
      <c r="I498" s="43" t="s">
        <v>24172</v>
      </c>
      <c r="J498" s="43">
        <v>61506887</v>
      </c>
      <c r="K498" s="43" t="s">
        <v>25101</v>
      </c>
      <c r="L498" s="43" t="s">
        <v>25102</v>
      </c>
      <c r="M498" s="60">
        <v>99900</v>
      </c>
      <c r="N498" s="49" t="str">
        <f t="shared" si="28"/>
        <v>SP</v>
      </c>
      <c r="O498" s="50" t="str">
        <f t="shared" si="29"/>
        <v>B1 NORMAL B2 OR MORE 79</v>
      </c>
      <c r="P498" s="84" t="str">
        <f t="shared" si="30"/>
        <v>SPECIAL PRICE</v>
      </c>
    </row>
    <row r="499" spans="1:16" x14ac:dyDescent="0.3">
      <c r="A499" s="43" t="s">
        <v>25036</v>
      </c>
      <c r="B499" s="44">
        <f>'2019 ALL N OLDER D95'!$B$2</f>
        <v>46121</v>
      </c>
      <c r="C499" s="44">
        <f>'2019 ALL N OLDER D95'!$C$2</f>
        <v>46127</v>
      </c>
      <c r="D499" s="43">
        <v>3260</v>
      </c>
      <c r="E499" s="43">
        <v>333</v>
      </c>
      <c r="F499" s="43">
        <v>3</v>
      </c>
      <c r="G499" s="43">
        <v>1</v>
      </c>
      <c r="H499" s="43" t="s">
        <v>19785</v>
      </c>
      <c r="I499" s="43" t="s">
        <v>24172</v>
      </c>
      <c r="J499" s="43">
        <v>61506896</v>
      </c>
      <c r="K499" s="43" t="s">
        <v>25101</v>
      </c>
      <c r="L499" s="43" t="s">
        <v>25103</v>
      </c>
      <c r="M499" s="60">
        <v>99900</v>
      </c>
      <c r="N499" s="49" t="str">
        <f t="shared" si="28"/>
        <v>SP</v>
      </c>
      <c r="O499" s="50" t="str">
        <f t="shared" si="29"/>
        <v>B1 NORMAL B2 OR MORE 79</v>
      </c>
      <c r="P499" s="84" t="str">
        <f t="shared" si="30"/>
        <v>SPECIAL PRICE</v>
      </c>
    </row>
    <row r="500" spans="1:16" x14ac:dyDescent="0.3">
      <c r="A500" s="43" t="s">
        <v>25036</v>
      </c>
      <c r="B500" s="44">
        <f>'2019 ALL N OLDER D95'!$B$2</f>
        <v>46121</v>
      </c>
      <c r="C500" s="44">
        <f>'2019 ALL N OLDER D95'!$C$2</f>
        <v>46127</v>
      </c>
      <c r="D500" s="43">
        <v>3260</v>
      </c>
      <c r="E500" s="43">
        <v>333</v>
      </c>
      <c r="F500" s="43">
        <v>3</v>
      </c>
      <c r="G500" s="43">
        <v>1</v>
      </c>
      <c r="H500" s="43" t="s">
        <v>19785</v>
      </c>
      <c r="I500" s="43" t="s">
        <v>24172</v>
      </c>
      <c r="J500" s="43">
        <v>61506903</v>
      </c>
      <c r="K500" s="43" t="s">
        <v>25101</v>
      </c>
      <c r="L500" s="43" t="s">
        <v>25104</v>
      </c>
      <c r="M500" s="60">
        <v>99900</v>
      </c>
      <c r="N500" s="49" t="str">
        <f t="shared" si="28"/>
        <v>SP</v>
      </c>
      <c r="O500" s="50" t="str">
        <f t="shared" si="29"/>
        <v>B1 NORMAL B2 OR MORE 79</v>
      </c>
      <c r="P500" s="84" t="str">
        <f t="shared" si="30"/>
        <v>SPECIAL PRICE</v>
      </c>
    </row>
    <row r="501" spans="1:16" x14ac:dyDescent="0.3">
      <c r="A501" s="43" t="s">
        <v>25036</v>
      </c>
      <c r="B501" s="44">
        <f>'2019 ALL N OLDER D95'!$B$2</f>
        <v>46121</v>
      </c>
      <c r="C501" s="44">
        <f>'2019 ALL N OLDER D95'!$C$2</f>
        <v>46127</v>
      </c>
      <c r="D501" s="43">
        <v>3260</v>
      </c>
      <c r="E501" s="43">
        <v>333</v>
      </c>
      <c r="F501" s="43">
        <v>3</v>
      </c>
      <c r="G501" s="43">
        <v>1</v>
      </c>
      <c r="H501" s="43" t="s">
        <v>19785</v>
      </c>
      <c r="I501" s="43" t="s">
        <v>24172</v>
      </c>
      <c r="J501" s="43">
        <v>61506912</v>
      </c>
      <c r="K501" s="43" t="s">
        <v>25101</v>
      </c>
      <c r="L501" s="43" t="s">
        <v>25105</v>
      </c>
      <c r="M501" s="60">
        <v>99900</v>
      </c>
      <c r="N501" s="49" t="str">
        <f t="shared" si="28"/>
        <v>SP</v>
      </c>
      <c r="O501" s="50" t="str">
        <f t="shared" si="29"/>
        <v>B1 NORMAL B2 OR MORE 79</v>
      </c>
      <c r="P501" s="84" t="str">
        <f t="shared" si="30"/>
        <v>SPECIAL PRICE</v>
      </c>
    </row>
    <row r="502" spans="1:16" x14ac:dyDescent="0.3">
      <c r="A502" s="43" t="s">
        <v>25036</v>
      </c>
      <c r="B502" s="44">
        <f>'2019 ALL N OLDER D95'!$B$2</f>
        <v>46121</v>
      </c>
      <c r="C502" s="44">
        <f>'2019 ALL N OLDER D95'!$C$2</f>
        <v>46127</v>
      </c>
      <c r="D502" s="43">
        <v>3260</v>
      </c>
      <c r="E502" s="43">
        <v>333</v>
      </c>
      <c r="F502" s="43">
        <v>3</v>
      </c>
      <c r="G502" s="43">
        <v>1</v>
      </c>
      <c r="H502" s="43" t="s">
        <v>19785</v>
      </c>
      <c r="I502" s="43" t="s">
        <v>24172</v>
      </c>
      <c r="J502" s="43">
        <v>61506921</v>
      </c>
      <c r="K502" s="43" t="s">
        <v>25101</v>
      </c>
      <c r="L502" s="43" t="s">
        <v>25106</v>
      </c>
      <c r="M502" s="60">
        <v>99900</v>
      </c>
      <c r="N502" s="49" t="str">
        <f t="shared" si="28"/>
        <v>SP</v>
      </c>
      <c r="O502" s="50" t="str">
        <f t="shared" si="29"/>
        <v>B1 NORMAL B2 OR MORE 79</v>
      </c>
      <c r="P502" s="84" t="str">
        <f t="shared" si="30"/>
        <v>SPECIAL PRICE</v>
      </c>
    </row>
    <row r="503" spans="1:16" x14ac:dyDescent="0.3">
      <c r="A503" s="43" t="s">
        <v>25036</v>
      </c>
      <c r="B503" s="44">
        <f>'2019 ALL N OLDER D95'!$B$2</f>
        <v>46121</v>
      </c>
      <c r="C503" s="44">
        <f>'2019 ALL N OLDER D95'!$C$2</f>
        <v>46127</v>
      </c>
      <c r="D503" s="43">
        <v>3260</v>
      </c>
      <c r="E503" s="43">
        <v>333</v>
      </c>
      <c r="F503" s="43">
        <v>3</v>
      </c>
      <c r="G503" s="43">
        <v>1</v>
      </c>
      <c r="H503" s="43" t="s">
        <v>19785</v>
      </c>
      <c r="I503" s="43" t="s">
        <v>24172</v>
      </c>
      <c r="J503" s="43">
        <v>68165448</v>
      </c>
      <c r="K503" s="43" t="s">
        <v>25107</v>
      </c>
      <c r="L503" s="43" t="s">
        <v>25108</v>
      </c>
      <c r="M503" s="60">
        <v>99900</v>
      </c>
      <c r="N503" s="49" t="str">
        <f t="shared" si="28"/>
        <v>SP</v>
      </c>
      <c r="O503" s="50" t="str">
        <f t="shared" si="29"/>
        <v>B1 NORMAL B2 OR MORE 79</v>
      </c>
      <c r="P503" s="84" t="str">
        <f t="shared" si="30"/>
        <v>SPECIAL PRICE</v>
      </c>
    </row>
    <row r="504" spans="1:16" x14ac:dyDescent="0.3">
      <c r="A504" s="43" t="s">
        <v>25036</v>
      </c>
      <c r="B504" s="44">
        <f>'2019 ALL N OLDER D95'!$B$2</f>
        <v>46121</v>
      </c>
      <c r="C504" s="44">
        <f>'2019 ALL N OLDER D95'!$C$2</f>
        <v>46127</v>
      </c>
      <c r="D504" s="43">
        <v>3260</v>
      </c>
      <c r="E504" s="43">
        <v>333</v>
      </c>
      <c r="F504" s="43">
        <v>3</v>
      </c>
      <c r="G504" s="43">
        <v>1</v>
      </c>
      <c r="H504" s="43" t="s">
        <v>19785</v>
      </c>
      <c r="I504" s="43" t="s">
        <v>24172</v>
      </c>
      <c r="J504" s="43">
        <v>68165457</v>
      </c>
      <c r="K504" s="43" t="s">
        <v>25107</v>
      </c>
      <c r="L504" s="43" t="s">
        <v>25109</v>
      </c>
      <c r="M504" s="60">
        <v>99900</v>
      </c>
      <c r="N504" s="49" t="str">
        <f t="shared" si="28"/>
        <v>SP</v>
      </c>
      <c r="O504" s="50" t="str">
        <f t="shared" si="29"/>
        <v>B1 NORMAL B2 OR MORE 79</v>
      </c>
      <c r="P504" s="84" t="str">
        <f t="shared" si="30"/>
        <v>SPECIAL PRICE</v>
      </c>
    </row>
    <row r="505" spans="1:16" x14ac:dyDescent="0.3">
      <c r="A505" s="43" t="s">
        <v>25036</v>
      </c>
      <c r="B505" s="44">
        <f>'2019 ALL N OLDER D95'!$B$2</f>
        <v>46121</v>
      </c>
      <c r="C505" s="44">
        <f>'2019 ALL N OLDER D95'!$C$2</f>
        <v>46127</v>
      </c>
      <c r="D505" s="43">
        <v>3260</v>
      </c>
      <c r="E505" s="43">
        <v>333</v>
      </c>
      <c r="F505" s="43">
        <v>3</v>
      </c>
      <c r="G505" s="43">
        <v>1</v>
      </c>
      <c r="H505" s="43" t="s">
        <v>19785</v>
      </c>
      <c r="I505" s="43" t="s">
        <v>24172</v>
      </c>
      <c r="J505" s="43">
        <v>68165466</v>
      </c>
      <c r="K505" s="43" t="s">
        <v>25107</v>
      </c>
      <c r="L505" s="43" t="s">
        <v>25110</v>
      </c>
      <c r="M505" s="60">
        <v>99900</v>
      </c>
      <c r="N505" s="49" t="str">
        <f t="shared" si="28"/>
        <v>SP</v>
      </c>
      <c r="O505" s="50" t="str">
        <f t="shared" si="29"/>
        <v>B1 NORMAL B2 OR MORE 79</v>
      </c>
      <c r="P505" s="84" t="str">
        <f t="shared" si="30"/>
        <v>SPECIAL PRICE</v>
      </c>
    </row>
    <row r="506" spans="1:16" x14ac:dyDescent="0.3">
      <c r="A506" s="43" t="s">
        <v>25036</v>
      </c>
      <c r="B506" s="44">
        <f>'2019 ALL N OLDER D95'!$B$2</f>
        <v>46121</v>
      </c>
      <c r="C506" s="44">
        <f>'2019 ALL N OLDER D95'!$C$2</f>
        <v>46127</v>
      </c>
      <c r="D506" s="43">
        <v>3260</v>
      </c>
      <c r="E506" s="43">
        <v>333</v>
      </c>
      <c r="F506" s="43">
        <v>3</v>
      </c>
      <c r="G506" s="43">
        <v>1</v>
      </c>
      <c r="H506" s="43" t="s">
        <v>19785</v>
      </c>
      <c r="I506" s="43" t="s">
        <v>24172</v>
      </c>
      <c r="J506" s="43">
        <v>68165475</v>
      </c>
      <c r="K506" s="43" t="s">
        <v>25107</v>
      </c>
      <c r="L506" s="43" t="s">
        <v>25111</v>
      </c>
      <c r="M506" s="60">
        <v>99900</v>
      </c>
      <c r="N506" s="49" t="str">
        <f t="shared" si="28"/>
        <v>SP</v>
      </c>
      <c r="O506" s="50" t="str">
        <f t="shared" si="29"/>
        <v>B1 NORMAL B2 OR MORE 79</v>
      </c>
      <c r="P506" s="84" t="str">
        <f t="shared" si="30"/>
        <v>SPECIAL PRICE</v>
      </c>
    </row>
    <row r="507" spans="1:16" x14ac:dyDescent="0.3">
      <c r="A507" s="43" t="s">
        <v>25036</v>
      </c>
      <c r="B507" s="44">
        <f>'2019 ALL N OLDER D95'!$B$2</f>
        <v>46121</v>
      </c>
      <c r="C507" s="44">
        <f>'2019 ALL N OLDER D95'!$C$2</f>
        <v>46127</v>
      </c>
      <c r="D507" s="43">
        <v>3260</v>
      </c>
      <c r="E507" s="43">
        <v>333</v>
      </c>
      <c r="F507" s="43">
        <v>3</v>
      </c>
      <c r="G507" s="43">
        <v>1</v>
      </c>
      <c r="H507" s="43" t="s">
        <v>19785</v>
      </c>
      <c r="I507" s="43" t="s">
        <v>24172</v>
      </c>
      <c r="J507" s="43">
        <v>68165484</v>
      </c>
      <c r="K507" s="43" t="s">
        <v>25107</v>
      </c>
      <c r="L507" s="43" t="s">
        <v>25112</v>
      </c>
      <c r="M507" s="60">
        <v>99900</v>
      </c>
      <c r="N507" s="49" t="str">
        <f t="shared" si="28"/>
        <v>SP</v>
      </c>
      <c r="O507" s="50" t="str">
        <f t="shared" si="29"/>
        <v>B1 NORMAL B2 OR MORE 79</v>
      </c>
      <c r="P507" s="84" t="str">
        <f t="shared" si="30"/>
        <v>SPECIAL PRICE</v>
      </c>
    </row>
    <row r="508" spans="1:16" x14ac:dyDescent="0.3">
      <c r="A508" s="43" t="s">
        <v>25036</v>
      </c>
      <c r="B508" s="44">
        <f>'2019 ALL N OLDER D95'!$B$2</f>
        <v>46121</v>
      </c>
      <c r="C508" s="44">
        <f>'2019 ALL N OLDER D95'!$C$2</f>
        <v>46127</v>
      </c>
      <c r="D508" s="43">
        <v>3260</v>
      </c>
      <c r="E508" s="43">
        <v>333</v>
      </c>
      <c r="F508" s="43">
        <v>3</v>
      </c>
      <c r="G508" s="43">
        <v>1</v>
      </c>
      <c r="H508" s="43" t="s">
        <v>19785</v>
      </c>
      <c r="I508" s="43" t="s">
        <v>24172</v>
      </c>
      <c r="J508" s="43">
        <v>61506734</v>
      </c>
      <c r="K508" s="43" t="s">
        <v>25113</v>
      </c>
      <c r="L508" s="43" t="s">
        <v>25114</v>
      </c>
      <c r="M508" s="60">
        <v>99900</v>
      </c>
      <c r="N508" s="49" t="str">
        <f t="shared" si="28"/>
        <v>SP</v>
      </c>
      <c r="O508" s="50" t="str">
        <f t="shared" si="29"/>
        <v>B1 NORMAL B2 OR MORE 79</v>
      </c>
      <c r="P508" s="84" t="str">
        <f t="shared" si="30"/>
        <v>SPECIAL PRICE</v>
      </c>
    </row>
    <row r="509" spans="1:16" x14ac:dyDescent="0.3">
      <c r="A509" s="43" t="s">
        <v>25036</v>
      </c>
      <c r="B509" s="44">
        <f>'2019 ALL N OLDER D95'!$B$2</f>
        <v>46121</v>
      </c>
      <c r="C509" s="44">
        <f>'2019 ALL N OLDER D95'!$C$2</f>
        <v>46127</v>
      </c>
      <c r="D509" s="43">
        <v>3260</v>
      </c>
      <c r="E509" s="43">
        <v>333</v>
      </c>
      <c r="F509" s="43">
        <v>3</v>
      </c>
      <c r="G509" s="43">
        <v>1</v>
      </c>
      <c r="H509" s="43" t="s">
        <v>19785</v>
      </c>
      <c r="I509" s="43" t="s">
        <v>24172</v>
      </c>
      <c r="J509" s="43">
        <v>61506743</v>
      </c>
      <c r="K509" s="43" t="s">
        <v>25113</v>
      </c>
      <c r="L509" s="43" t="s">
        <v>25115</v>
      </c>
      <c r="M509" s="60">
        <v>99900</v>
      </c>
      <c r="N509" s="49" t="str">
        <f t="shared" si="28"/>
        <v>SP</v>
      </c>
      <c r="O509" s="50" t="str">
        <f t="shared" si="29"/>
        <v>B1 NORMAL B2 OR MORE 79</v>
      </c>
      <c r="P509" s="84" t="str">
        <f t="shared" si="30"/>
        <v>SPECIAL PRICE</v>
      </c>
    </row>
    <row r="510" spans="1:16" x14ac:dyDescent="0.3">
      <c r="A510" s="43" t="s">
        <v>25036</v>
      </c>
      <c r="B510" s="44">
        <f>'2019 ALL N OLDER D95'!$B$2</f>
        <v>46121</v>
      </c>
      <c r="C510" s="44">
        <f>'2019 ALL N OLDER D95'!$C$2</f>
        <v>46127</v>
      </c>
      <c r="D510" s="43">
        <v>3260</v>
      </c>
      <c r="E510" s="43">
        <v>333</v>
      </c>
      <c r="F510" s="43">
        <v>3</v>
      </c>
      <c r="G510" s="43">
        <v>1</v>
      </c>
      <c r="H510" s="43" t="s">
        <v>19785</v>
      </c>
      <c r="I510" s="43" t="s">
        <v>24172</v>
      </c>
      <c r="J510" s="43">
        <v>61506752</v>
      </c>
      <c r="K510" s="43" t="s">
        <v>25113</v>
      </c>
      <c r="L510" s="43" t="s">
        <v>25116</v>
      </c>
      <c r="M510" s="60">
        <v>99900</v>
      </c>
      <c r="N510" s="49" t="str">
        <f t="shared" si="28"/>
        <v>SP</v>
      </c>
      <c r="O510" s="50" t="str">
        <f t="shared" si="29"/>
        <v>B1 NORMAL B2 OR MORE 79</v>
      </c>
      <c r="P510" s="84" t="str">
        <f t="shared" si="30"/>
        <v>SPECIAL PRICE</v>
      </c>
    </row>
    <row r="511" spans="1:16" x14ac:dyDescent="0.3">
      <c r="A511" s="43" t="s">
        <v>25036</v>
      </c>
      <c r="B511" s="44">
        <f>'2019 ALL N OLDER D95'!$B$2</f>
        <v>46121</v>
      </c>
      <c r="C511" s="44">
        <f>'2019 ALL N OLDER D95'!$C$2</f>
        <v>46127</v>
      </c>
      <c r="D511" s="43">
        <v>3260</v>
      </c>
      <c r="E511" s="43">
        <v>333</v>
      </c>
      <c r="F511" s="43">
        <v>3</v>
      </c>
      <c r="G511" s="43">
        <v>1</v>
      </c>
      <c r="H511" s="43" t="s">
        <v>19785</v>
      </c>
      <c r="I511" s="43" t="s">
        <v>24172</v>
      </c>
      <c r="J511" s="43">
        <v>61506761</v>
      </c>
      <c r="K511" s="43" t="s">
        <v>25113</v>
      </c>
      <c r="L511" s="43" t="s">
        <v>25117</v>
      </c>
      <c r="M511" s="60">
        <v>99900</v>
      </c>
      <c r="N511" s="49" t="str">
        <f t="shared" si="28"/>
        <v>SP</v>
      </c>
      <c r="O511" s="50" t="str">
        <f t="shared" si="29"/>
        <v>B1 NORMAL B2 OR MORE 79</v>
      </c>
      <c r="P511" s="84" t="str">
        <f t="shared" si="30"/>
        <v>SPECIAL PRICE</v>
      </c>
    </row>
    <row r="512" spans="1:16" x14ac:dyDescent="0.3">
      <c r="A512" s="43" t="s">
        <v>25036</v>
      </c>
      <c r="B512" s="44">
        <f>'2019 ALL N OLDER D95'!$B$2</f>
        <v>46121</v>
      </c>
      <c r="C512" s="44">
        <f>'2019 ALL N OLDER D95'!$C$2</f>
        <v>46127</v>
      </c>
      <c r="D512" s="43">
        <v>3260</v>
      </c>
      <c r="E512" s="43">
        <v>333</v>
      </c>
      <c r="F512" s="43">
        <v>3</v>
      </c>
      <c r="G512" s="43">
        <v>1</v>
      </c>
      <c r="H512" s="43" t="s">
        <v>19785</v>
      </c>
      <c r="I512" s="43" t="s">
        <v>24172</v>
      </c>
      <c r="J512" s="43">
        <v>61506770</v>
      </c>
      <c r="K512" s="43" t="s">
        <v>25113</v>
      </c>
      <c r="L512" s="43" t="s">
        <v>25118</v>
      </c>
      <c r="M512" s="60">
        <v>99900</v>
      </c>
      <c r="N512" s="49" t="str">
        <f t="shared" si="28"/>
        <v>SP</v>
      </c>
      <c r="O512" s="50" t="str">
        <f t="shared" si="29"/>
        <v>B1 NORMAL B2 OR MORE 79</v>
      </c>
      <c r="P512" s="84" t="str">
        <f t="shared" si="30"/>
        <v>SPECIAL PRICE</v>
      </c>
    </row>
    <row r="513" spans="1:16" x14ac:dyDescent="0.3">
      <c r="A513" s="43" t="s">
        <v>25036</v>
      </c>
      <c r="B513" s="44">
        <f>'2019 ALL N OLDER D95'!$B$2</f>
        <v>46121</v>
      </c>
      <c r="C513" s="44">
        <f>'2019 ALL N OLDER D95'!$C$2</f>
        <v>46127</v>
      </c>
      <c r="D513" s="43">
        <v>3260</v>
      </c>
      <c r="E513" s="43">
        <v>333</v>
      </c>
      <c r="F513" s="43">
        <v>3</v>
      </c>
      <c r="G513" s="43">
        <v>1</v>
      </c>
      <c r="H513" s="43" t="s">
        <v>19785</v>
      </c>
      <c r="I513" s="43" t="s">
        <v>24172</v>
      </c>
      <c r="J513" s="43">
        <v>68165493</v>
      </c>
      <c r="K513" s="43" t="s">
        <v>25119</v>
      </c>
      <c r="L513" s="43" t="s">
        <v>25120</v>
      </c>
      <c r="M513" s="60">
        <v>99900</v>
      </c>
      <c r="N513" s="49" t="str">
        <f t="shared" si="28"/>
        <v>SP</v>
      </c>
      <c r="O513" s="50" t="str">
        <f t="shared" si="29"/>
        <v>B1 NORMAL B2 OR MORE 79</v>
      </c>
      <c r="P513" s="84" t="str">
        <f t="shared" si="30"/>
        <v>SPECIAL PRICE</v>
      </c>
    </row>
    <row r="514" spans="1:16" x14ac:dyDescent="0.3">
      <c r="A514" s="43" t="s">
        <v>25036</v>
      </c>
      <c r="B514" s="44">
        <f>'2019 ALL N OLDER D95'!$B$2</f>
        <v>46121</v>
      </c>
      <c r="C514" s="44">
        <f>'2019 ALL N OLDER D95'!$C$2</f>
        <v>46127</v>
      </c>
      <c r="D514" s="43">
        <v>3260</v>
      </c>
      <c r="E514" s="43">
        <v>333</v>
      </c>
      <c r="F514" s="43">
        <v>3</v>
      </c>
      <c r="G514" s="43">
        <v>1</v>
      </c>
      <c r="H514" s="43" t="s">
        <v>19785</v>
      </c>
      <c r="I514" s="43" t="s">
        <v>24172</v>
      </c>
      <c r="J514" s="43">
        <v>68165500</v>
      </c>
      <c r="K514" s="43" t="s">
        <v>25119</v>
      </c>
      <c r="L514" s="43" t="s">
        <v>25121</v>
      </c>
      <c r="M514" s="60">
        <v>99900</v>
      </c>
      <c r="N514" s="49" t="str">
        <f t="shared" si="28"/>
        <v>SP</v>
      </c>
      <c r="O514" s="50" t="str">
        <f t="shared" si="29"/>
        <v>B1 NORMAL B2 OR MORE 79</v>
      </c>
      <c r="P514" s="84" t="str">
        <f t="shared" si="30"/>
        <v>SPECIAL PRICE</v>
      </c>
    </row>
    <row r="515" spans="1:16" x14ac:dyDescent="0.3">
      <c r="A515" s="43" t="s">
        <v>25036</v>
      </c>
      <c r="B515" s="44">
        <f>'2019 ALL N OLDER D95'!$B$2</f>
        <v>46121</v>
      </c>
      <c r="C515" s="44">
        <f>'2019 ALL N OLDER D95'!$C$2</f>
        <v>46127</v>
      </c>
      <c r="D515" s="43">
        <v>3260</v>
      </c>
      <c r="E515" s="43">
        <v>333</v>
      </c>
      <c r="F515" s="43">
        <v>3</v>
      </c>
      <c r="G515" s="43">
        <v>1</v>
      </c>
      <c r="H515" s="43" t="s">
        <v>19785</v>
      </c>
      <c r="I515" s="43" t="s">
        <v>24172</v>
      </c>
      <c r="J515" s="43">
        <v>68165519</v>
      </c>
      <c r="K515" s="43" t="s">
        <v>25119</v>
      </c>
      <c r="L515" s="43" t="s">
        <v>25122</v>
      </c>
      <c r="M515" s="60">
        <v>99900</v>
      </c>
      <c r="N515" s="49" t="str">
        <f t="shared" si="28"/>
        <v>SP</v>
      </c>
      <c r="O515" s="50" t="str">
        <f t="shared" si="29"/>
        <v>B1 NORMAL B2 OR MORE 79</v>
      </c>
      <c r="P515" s="84" t="str">
        <f t="shared" si="30"/>
        <v>SPECIAL PRICE</v>
      </c>
    </row>
    <row r="516" spans="1:16" x14ac:dyDescent="0.3">
      <c r="A516" s="43" t="s">
        <v>25036</v>
      </c>
      <c r="B516" s="44">
        <f>'2019 ALL N OLDER D95'!$B$2</f>
        <v>46121</v>
      </c>
      <c r="C516" s="44">
        <f>'2019 ALL N OLDER D95'!$C$2</f>
        <v>46127</v>
      </c>
      <c r="D516" s="43">
        <v>3260</v>
      </c>
      <c r="E516" s="43">
        <v>333</v>
      </c>
      <c r="F516" s="43">
        <v>3</v>
      </c>
      <c r="G516" s="43">
        <v>1</v>
      </c>
      <c r="H516" s="43" t="s">
        <v>19785</v>
      </c>
      <c r="I516" s="43" t="s">
        <v>24172</v>
      </c>
      <c r="J516" s="43">
        <v>68165528</v>
      </c>
      <c r="K516" s="43" t="s">
        <v>25119</v>
      </c>
      <c r="L516" s="43" t="s">
        <v>25123</v>
      </c>
      <c r="M516" s="60">
        <v>99900</v>
      </c>
      <c r="N516" s="49" t="str">
        <f t="shared" ref="N516:N579" si="31">$N$2</f>
        <v>SP</v>
      </c>
      <c r="O516" s="50" t="str">
        <f t="shared" ref="O516:O579" si="32">$O$2</f>
        <v>B1 NORMAL B2 OR MORE 79</v>
      </c>
      <c r="P516" s="84" t="str">
        <f t="shared" ref="P516:P579" si="33">$P$2</f>
        <v>SPECIAL PRICE</v>
      </c>
    </row>
    <row r="517" spans="1:16" x14ac:dyDescent="0.3">
      <c r="A517" s="43" t="s">
        <v>25036</v>
      </c>
      <c r="B517" s="44">
        <f>'2019 ALL N OLDER D95'!$B$2</f>
        <v>46121</v>
      </c>
      <c r="C517" s="44">
        <f>'2019 ALL N OLDER D95'!$C$2</f>
        <v>46127</v>
      </c>
      <c r="D517" s="43">
        <v>3260</v>
      </c>
      <c r="E517" s="43">
        <v>333</v>
      </c>
      <c r="F517" s="43">
        <v>3</v>
      </c>
      <c r="G517" s="43">
        <v>1</v>
      </c>
      <c r="H517" s="43" t="s">
        <v>19785</v>
      </c>
      <c r="I517" s="43" t="s">
        <v>24172</v>
      </c>
      <c r="J517" s="43">
        <v>68165537</v>
      </c>
      <c r="K517" s="43" t="s">
        <v>25119</v>
      </c>
      <c r="L517" s="43" t="s">
        <v>25124</v>
      </c>
      <c r="M517" s="60">
        <v>99900</v>
      </c>
      <c r="N517" s="49" t="str">
        <f t="shared" si="31"/>
        <v>SP</v>
      </c>
      <c r="O517" s="50" t="str">
        <f t="shared" si="32"/>
        <v>B1 NORMAL B2 OR MORE 79</v>
      </c>
      <c r="P517" s="84" t="str">
        <f t="shared" si="33"/>
        <v>SPECIAL PRICE</v>
      </c>
    </row>
    <row r="518" spans="1:16" x14ac:dyDescent="0.3">
      <c r="A518" s="43" t="s">
        <v>25036</v>
      </c>
      <c r="B518" s="44">
        <f>'2019 ALL N OLDER D95'!$B$2</f>
        <v>46121</v>
      </c>
      <c r="C518" s="44">
        <f>'2019 ALL N OLDER D95'!$C$2</f>
        <v>46127</v>
      </c>
      <c r="D518" s="43">
        <v>3260</v>
      </c>
      <c r="E518" s="43">
        <v>333</v>
      </c>
      <c r="F518" s="43">
        <v>3</v>
      </c>
      <c r="G518" s="43">
        <v>1</v>
      </c>
      <c r="H518" s="43" t="s">
        <v>19785</v>
      </c>
      <c r="I518" s="43" t="s">
        <v>24172</v>
      </c>
      <c r="J518" s="43">
        <v>61506789</v>
      </c>
      <c r="K518" s="43" t="s">
        <v>25125</v>
      </c>
      <c r="L518" s="43" t="s">
        <v>25126</v>
      </c>
      <c r="M518" s="60">
        <v>99900</v>
      </c>
      <c r="N518" s="49" t="str">
        <f t="shared" si="31"/>
        <v>SP</v>
      </c>
      <c r="O518" s="50" t="str">
        <f t="shared" si="32"/>
        <v>B1 NORMAL B2 OR MORE 79</v>
      </c>
      <c r="P518" s="84" t="str">
        <f t="shared" si="33"/>
        <v>SPECIAL PRICE</v>
      </c>
    </row>
    <row r="519" spans="1:16" x14ac:dyDescent="0.3">
      <c r="A519" s="43" t="s">
        <v>25036</v>
      </c>
      <c r="B519" s="44">
        <f>'2019 ALL N OLDER D95'!$B$2</f>
        <v>46121</v>
      </c>
      <c r="C519" s="44">
        <f>'2019 ALL N OLDER D95'!$C$2</f>
        <v>46127</v>
      </c>
      <c r="D519" s="43">
        <v>3260</v>
      </c>
      <c r="E519" s="43">
        <v>333</v>
      </c>
      <c r="F519" s="43">
        <v>3</v>
      </c>
      <c r="G519" s="43">
        <v>1</v>
      </c>
      <c r="H519" s="43" t="s">
        <v>19785</v>
      </c>
      <c r="I519" s="43" t="s">
        <v>24172</v>
      </c>
      <c r="J519" s="43">
        <v>61506798</v>
      </c>
      <c r="K519" s="43" t="s">
        <v>25125</v>
      </c>
      <c r="L519" s="43" t="s">
        <v>25127</v>
      </c>
      <c r="M519" s="60">
        <v>99900</v>
      </c>
      <c r="N519" s="49" t="str">
        <f t="shared" si="31"/>
        <v>SP</v>
      </c>
      <c r="O519" s="50" t="str">
        <f t="shared" si="32"/>
        <v>B1 NORMAL B2 OR MORE 79</v>
      </c>
      <c r="P519" s="84" t="str">
        <f t="shared" si="33"/>
        <v>SPECIAL PRICE</v>
      </c>
    </row>
    <row r="520" spans="1:16" x14ac:dyDescent="0.3">
      <c r="A520" s="43" t="s">
        <v>25036</v>
      </c>
      <c r="B520" s="44">
        <f>'2019 ALL N OLDER D95'!$B$2</f>
        <v>46121</v>
      </c>
      <c r="C520" s="44">
        <f>'2019 ALL N OLDER D95'!$C$2</f>
        <v>46127</v>
      </c>
      <c r="D520" s="43">
        <v>3260</v>
      </c>
      <c r="E520" s="43">
        <v>333</v>
      </c>
      <c r="F520" s="43">
        <v>3</v>
      </c>
      <c r="G520" s="43">
        <v>1</v>
      </c>
      <c r="H520" s="43" t="s">
        <v>19785</v>
      </c>
      <c r="I520" s="43" t="s">
        <v>24172</v>
      </c>
      <c r="J520" s="43">
        <v>61506805</v>
      </c>
      <c r="K520" s="43" t="s">
        <v>25125</v>
      </c>
      <c r="L520" s="43" t="s">
        <v>25128</v>
      </c>
      <c r="M520" s="60">
        <v>99900</v>
      </c>
      <c r="N520" s="49" t="str">
        <f t="shared" si="31"/>
        <v>SP</v>
      </c>
      <c r="O520" s="50" t="str">
        <f t="shared" si="32"/>
        <v>B1 NORMAL B2 OR MORE 79</v>
      </c>
      <c r="P520" s="84" t="str">
        <f t="shared" si="33"/>
        <v>SPECIAL PRICE</v>
      </c>
    </row>
    <row r="521" spans="1:16" x14ac:dyDescent="0.3">
      <c r="A521" s="43" t="s">
        <v>25036</v>
      </c>
      <c r="B521" s="44">
        <f>'2019 ALL N OLDER D95'!$B$2</f>
        <v>46121</v>
      </c>
      <c r="C521" s="44">
        <f>'2019 ALL N OLDER D95'!$C$2</f>
        <v>46127</v>
      </c>
      <c r="D521" s="43">
        <v>3260</v>
      </c>
      <c r="E521" s="43">
        <v>333</v>
      </c>
      <c r="F521" s="43">
        <v>3</v>
      </c>
      <c r="G521" s="43">
        <v>1</v>
      </c>
      <c r="H521" s="43" t="s">
        <v>19785</v>
      </c>
      <c r="I521" s="43" t="s">
        <v>24172</v>
      </c>
      <c r="J521" s="43">
        <v>61506814</v>
      </c>
      <c r="K521" s="43" t="s">
        <v>25125</v>
      </c>
      <c r="L521" s="43" t="s">
        <v>25129</v>
      </c>
      <c r="M521" s="60">
        <v>99900</v>
      </c>
      <c r="N521" s="49" t="str">
        <f t="shared" si="31"/>
        <v>SP</v>
      </c>
      <c r="O521" s="50" t="str">
        <f t="shared" si="32"/>
        <v>B1 NORMAL B2 OR MORE 79</v>
      </c>
      <c r="P521" s="84" t="str">
        <f t="shared" si="33"/>
        <v>SPECIAL PRICE</v>
      </c>
    </row>
    <row r="522" spans="1:16" x14ac:dyDescent="0.3">
      <c r="A522" s="43" t="s">
        <v>25036</v>
      </c>
      <c r="B522" s="44">
        <f>'2019 ALL N OLDER D95'!$B$2</f>
        <v>46121</v>
      </c>
      <c r="C522" s="44">
        <f>'2019 ALL N OLDER D95'!$C$2</f>
        <v>46127</v>
      </c>
      <c r="D522" s="43">
        <v>3260</v>
      </c>
      <c r="E522" s="43">
        <v>333</v>
      </c>
      <c r="F522" s="43">
        <v>3</v>
      </c>
      <c r="G522" s="43">
        <v>1</v>
      </c>
      <c r="H522" s="43" t="s">
        <v>19785</v>
      </c>
      <c r="I522" s="43" t="s">
        <v>24172</v>
      </c>
      <c r="J522" s="43">
        <v>61506823</v>
      </c>
      <c r="K522" s="43" t="s">
        <v>25125</v>
      </c>
      <c r="L522" s="43" t="s">
        <v>25130</v>
      </c>
      <c r="M522" s="60">
        <v>99900</v>
      </c>
      <c r="N522" s="49" t="str">
        <f t="shared" si="31"/>
        <v>SP</v>
      </c>
      <c r="O522" s="50" t="str">
        <f t="shared" si="32"/>
        <v>B1 NORMAL B2 OR MORE 79</v>
      </c>
      <c r="P522" s="84" t="str">
        <f t="shared" si="33"/>
        <v>SPECIAL PRICE</v>
      </c>
    </row>
    <row r="523" spans="1:16" x14ac:dyDescent="0.3">
      <c r="A523" s="43" t="s">
        <v>25036</v>
      </c>
      <c r="B523" s="44">
        <f>'2019 ALL N OLDER D95'!$B$2</f>
        <v>46121</v>
      </c>
      <c r="C523" s="44">
        <f>'2019 ALL N OLDER D95'!$C$2</f>
        <v>46127</v>
      </c>
      <c r="D523" s="43">
        <v>3260</v>
      </c>
      <c r="E523" s="43">
        <v>333</v>
      </c>
      <c r="F523" s="43">
        <v>3</v>
      </c>
      <c r="G523" s="43">
        <v>1</v>
      </c>
      <c r="H523" s="43" t="s">
        <v>19785</v>
      </c>
      <c r="I523" s="43" t="s">
        <v>24172</v>
      </c>
      <c r="J523" s="43">
        <v>68165546</v>
      </c>
      <c r="K523" s="43" t="s">
        <v>25131</v>
      </c>
      <c r="L523" s="43" t="s">
        <v>25132</v>
      </c>
      <c r="M523" s="60">
        <v>99900</v>
      </c>
      <c r="N523" s="49" t="str">
        <f t="shared" si="31"/>
        <v>SP</v>
      </c>
      <c r="O523" s="50" t="str">
        <f t="shared" si="32"/>
        <v>B1 NORMAL B2 OR MORE 79</v>
      </c>
      <c r="P523" s="84" t="str">
        <f t="shared" si="33"/>
        <v>SPECIAL PRICE</v>
      </c>
    </row>
    <row r="524" spans="1:16" x14ac:dyDescent="0.3">
      <c r="A524" s="43" t="s">
        <v>25036</v>
      </c>
      <c r="B524" s="44">
        <f>'2019 ALL N OLDER D95'!$B$2</f>
        <v>46121</v>
      </c>
      <c r="C524" s="44">
        <f>'2019 ALL N OLDER D95'!$C$2</f>
        <v>46127</v>
      </c>
      <c r="D524" s="43">
        <v>3260</v>
      </c>
      <c r="E524" s="43">
        <v>333</v>
      </c>
      <c r="F524" s="43">
        <v>3</v>
      </c>
      <c r="G524" s="43">
        <v>1</v>
      </c>
      <c r="H524" s="43" t="s">
        <v>19785</v>
      </c>
      <c r="I524" s="43" t="s">
        <v>24172</v>
      </c>
      <c r="J524" s="43">
        <v>68165555</v>
      </c>
      <c r="K524" s="43" t="s">
        <v>25131</v>
      </c>
      <c r="L524" s="43" t="s">
        <v>25133</v>
      </c>
      <c r="M524" s="60">
        <v>99900</v>
      </c>
      <c r="N524" s="49" t="str">
        <f t="shared" si="31"/>
        <v>SP</v>
      </c>
      <c r="O524" s="50" t="str">
        <f t="shared" si="32"/>
        <v>B1 NORMAL B2 OR MORE 79</v>
      </c>
      <c r="P524" s="84" t="str">
        <f t="shared" si="33"/>
        <v>SPECIAL PRICE</v>
      </c>
    </row>
    <row r="525" spans="1:16" x14ac:dyDescent="0.3">
      <c r="A525" s="43" t="s">
        <v>25036</v>
      </c>
      <c r="B525" s="44">
        <f>'2019 ALL N OLDER D95'!$B$2</f>
        <v>46121</v>
      </c>
      <c r="C525" s="44">
        <f>'2019 ALL N OLDER D95'!$C$2</f>
        <v>46127</v>
      </c>
      <c r="D525" s="43">
        <v>3260</v>
      </c>
      <c r="E525" s="43">
        <v>333</v>
      </c>
      <c r="F525" s="43">
        <v>3</v>
      </c>
      <c r="G525" s="43">
        <v>1</v>
      </c>
      <c r="H525" s="43" t="s">
        <v>19785</v>
      </c>
      <c r="I525" s="43" t="s">
        <v>24172</v>
      </c>
      <c r="J525" s="43">
        <v>68165564</v>
      </c>
      <c r="K525" s="43" t="s">
        <v>25131</v>
      </c>
      <c r="L525" s="43" t="s">
        <v>25134</v>
      </c>
      <c r="M525" s="60">
        <v>99900</v>
      </c>
      <c r="N525" s="49" t="str">
        <f t="shared" si="31"/>
        <v>SP</v>
      </c>
      <c r="O525" s="50" t="str">
        <f t="shared" si="32"/>
        <v>B1 NORMAL B2 OR MORE 79</v>
      </c>
      <c r="P525" s="84" t="str">
        <f t="shared" si="33"/>
        <v>SPECIAL PRICE</v>
      </c>
    </row>
    <row r="526" spans="1:16" x14ac:dyDescent="0.3">
      <c r="A526" s="43" t="s">
        <v>25036</v>
      </c>
      <c r="B526" s="44">
        <f>'2019 ALL N OLDER D95'!$B$2</f>
        <v>46121</v>
      </c>
      <c r="C526" s="44">
        <f>'2019 ALL N OLDER D95'!$C$2</f>
        <v>46127</v>
      </c>
      <c r="D526" s="43">
        <v>3260</v>
      </c>
      <c r="E526" s="43">
        <v>333</v>
      </c>
      <c r="F526" s="43">
        <v>3</v>
      </c>
      <c r="G526" s="43">
        <v>1</v>
      </c>
      <c r="H526" s="43" t="s">
        <v>19785</v>
      </c>
      <c r="I526" s="43" t="s">
        <v>24172</v>
      </c>
      <c r="J526" s="43">
        <v>68165573</v>
      </c>
      <c r="K526" s="43" t="s">
        <v>25131</v>
      </c>
      <c r="L526" s="43" t="s">
        <v>25135</v>
      </c>
      <c r="M526" s="60">
        <v>99900</v>
      </c>
      <c r="N526" s="49" t="str">
        <f t="shared" si="31"/>
        <v>SP</v>
      </c>
      <c r="O526" s="50" t="str">
        <f t="shared" si="32"/>
        <v>B1 NORMAL B2 OR MORE 79</v>
      </c>
      <c r="P526" s="84" t="str">
        <f t="shared" si="33"/>
        <v>SPECIAL PRICE</v>
      </c>
    </row>
    <row r="527" spans="1:16" x14ac:dyDescent="0.3">
      <c r="A527" s="43" t="s">
        <v>25036</v>
      </c>
      <c r="B527" s="44">
        <f>'2019 ALL N OLDER D95'!$B$2</f>
        <v>46121</v>
      </c>
      <c r="C527" s="44">
        <f>'2019 ALL N OLDER D95'!$C$2</f>
        <v>46127</v>
      </c>
      <c r="D527" s="43">
        <v>3260</v>
      </c>
      <c r="E527" s="43">
        <v>333</v>
      </c>
      <c r="F527" s="43">
        <v>3</v>
      </c>
      <c r="G527" s="43">
        <v>1</v>
      </c>
      <c r="H527" s="43" t="s">
        <v>19785</v>
      </c>
      <c r="I527" s="43" t="s">
        <v>24172</v>
      </c>
      <c r="J527" s="43">
        <v>68165582</v>
      </c>
      <c r="K527" s="43" t="s">
        <v>25131</v>
      </c>
      <c r="L527" s="43" t="s">
        <v>25136</v>
      </c>
      <c r="M527" s="60">
        <v>99900</v>
      </c>
      <c r="N527" s="49" t="str">
        <f t="shared" si="31"/>
        <v>SP</v>
      </c>
      <c r="O527" s="50" t="str">
        <f t="shared" si="32"/>
        <v>B1 NORMAL B2 OR MORE 79</v>
      </c>
      <c r="P527" s="84" t="str">
        <f t="shared" si="33"/>
        <v>SPECIAL PRICE</v>
      </c>
    </row>
    <row r="528" spans="1:16" x14ac:dyDescent="0.3">
      <c r="A528" s="43" t="s">
        <v>25036</v>
      </c>
      <c r="B528" s="44">
        <f>'2019 ALL N OLDER D95'!$B$2</f>
        <v>46121</v>
      </c>
      <c r="C528" s="44">
        <f>'2019 ALL N OLDER D95'!$C$2</f>
        <v>46127</v>
      </c>
      <c r="D528" s="43">
        <v>3260</v>
      </c>
      <c r="E528" s="43">
        <v>333</v>
      </c>
      <c r="F528" s="43">
        <v>3</v>
      </c>
      <c r="G528" s="43">
        <v>1</v>
      </c>
      <c r="H528" s="43" t="s">
        <v>19785</v>
      </c>
      <c r="I528" s="43" t="s">
        <v>24172</v>
      </c>
      <c r="J528" s="43">
        <v>68165644</v>
      </c>
      <c r="K528" s="43" t="s">
        <v>25137</v>
      </c>
      <c r="L528" s="43" t="s">
        <v>25138</v>
      </c>
      <c r="M528" s="60">
        <v>99900</v>
      </c>
      <c r="N528" s="49" t="str">
        <f t="shared" si="31"/>
        <v>SP</v>
      </c>
      <c r="O528" s="50" t="str">
        <f t="shared" si="32"/>
        <v>B1 NORMAL B2 OR MORE 79</v>
      </c>
      <c r="P528" s="84" t="str">
        <f t="shared" si="33"/>
        <v>SPECIAL PRICE</v>
      </c>
    </row>
    <row r="529" spans="1:16" x14ac:dyDescent="0.3">
      <c r="A529" s="43" t="s">
        <v>25036</v>
      </c>
      <c r="B529" s="44">
        <f>'2019 ALL N OLDER D95'!$B$2</f>
        <v>46121</v>
      </c>
      <c r="C529" s="44">
        <f>'2019 ALL N OLDER D95'!$C$2</f>
        <v>46127</v>
      </c>
      <c r="D529" s="43">
        <v>3260</v>
      </c>
      <c r="E529" s="43">
        <v>333</v>
      </c>
      <c r="F529" s="43">
        <v>3</v>
      </c>
      <c r="G529" s="43">
        <v>1</v>
      </c>
      <c r="H529" s="43" t="s">
        <v>19785</v>
      </c>
      <c r="I529" s="43" t="s">
        <v>24172</v>
      </c>
      <c r="J529" s="43">
        <v>68165653</v>
      </c>
      <c r="K529" s="43" t="s">
        <v>25137</v>
      </c>
      <c r="L529" s="43" t="s">
        <v>25139</v>
      </c>
      <c r="M529" s="60">
        <v>99900</v>
      </c>
      <c r="N529" s="49" t="str">
        <f t="shared" si="31"/>
        <v>SP</v>
      </c>
      <c r="O529" s="50" t="str">
        <f t="shared" si="32"/>
        <v>B1 NORMAL B2 OR MORE 79</v>
      </c>
      <c r="P529" s="84" t="str">
        <f t="shared" si="33"/>
        <v>SPECIAL PRICE</v>
      </c>
    </row>
    <row r="530" spans="1:16" x14ac:dyDescent="0.3">
      <c r="A530" s="43" t="s">
        <v>25036</v>
      </c>
      <c r="B530" s="44">
        <f>'2019 ALL N OLDER D95'!$B$2</f>
        <v>46121</v>
      </c>
      <c r="C530" s="44">
        <f>'2019 ALL N OLDER D95'!$C$2</f>
        <v>46127</v>
      </c>
      <c r="D530" s="43">
        <v>3260</v>
      </c>
      <c r="E530" s="43">
        <v>333</v>
      </c>
      <c r="F530" s="43">
        <v>3</v>
      </c>
      <c r="G530" s="43">
        <v>1</v>
      </c>
      <c r="H530" s="43" t="s">
        <v>19785</v>
      </c>
      <c r="I530" s="43" t="s">
        <v>24172</v>
      </c>
      <c r="J530" s="43">
        <v>68165662</v>
      </c>
      <c r="K530" s="43" t="s">
        <v>25137</v>
      </c>
      <c r="L530" s="43" t="s">
        <v>25140</v>
      </c>
      <c r="M530" s="60">
        <v>99900</v>
      </c>
      <c r="N530" s="49" t="str">
        <f t="shared" si="31"/>
        <v>SP</v>
      </c>
      <c r="O530" s="50" t="str">
        <f t="shared" si="32"/>
        <v>B1 NORMAL B2 OR MORE 79</v>
      </c>
      <c r="P530" s="84" t="str">
        <f t="shared" si="33"/>
        <v>SPECIAL PRICE</v>
      </c>
    </row>
    <row r="531" spans="1:16" x14ac:dyDescent="0.3">
      <c r="A531" s="43" t="s">
        <v>25036</v>
      </c>
      <c r="B531" s="44">
        <f>'2019 ALL N OLDER D95'!$B$2</f>
        <v>46121</v>
      </c>
      <c r="C531" s="44">
        <f>'2019 ALL N OLDER D95'!$C$2</f>
        <v>46127</v>
      </c>
      <c r="D531" s="43">
        <v>3260</v>
      </c>
      <c r="E531" s="43">
        <v>333</v>
      </c>
      <c r="F531" s="43">
        <v>3</v>
      </c>
      <c r="G531" s="43">
        <v>1</v>
      </c>
      <c r="H531" s="43" t="s">
        <v>19785</v>
      </c>
      <c r="I531" s="43" t="s">
        <v>24172</v>
      </c>
      <c r="J531" s="43">
        <v>68165671</v>
      </c>
      <c r="K531" s="43" t="s">
        <v>25137</v>
      </c>
      <c r="L531" s="43" t="s">
        <v>25141</v>
      </c>
      <c r="M531" s="60">
        <v>99900</v>
      </c>
      <c r="N531" s="49" t="str">
        <f t="shared" si="31"/>
        <v>SP</v>
      </c>
      <c r="O531" s="50" t="str">
        <f t="shared" si="32"/>
        <v>B1 NORMAL B2 OR MORE 79</v>
      </c>
      <c r="P531" s="84" t="str">
        <f t="shared" si="33"/>
        <v>SPECIAL PRICE</v>
      </c>
    </row>
    <row r="532" spans="1:16" x14ac:dyDescent="0.3">
      <c r="A532" s="43" t="s">
        <v>25036</v>
      </c>
      <c r="B532" s="44">
        <f>'2019 ALL N OLDER D95'!$B$2</f>
        <v>46121</v>
      </c>
      <c r="C532" s="44">
        <f>'2019 ALL N OLDER D95'!$C$2</f>
        <v>46127</v>
      </c>
      <c r="D532" s="43">
        <v>3260</v>
      </c>
      <c r="E532" s="43">
        <v>333</v>
      </c>
      <c r="F532" s="43">
        <v>3</v>
      </c>
      <c r="G532" s="43">
        <v>1</v>
      </c>
      <c r="H532" s="43" t="s">
        <v>19785</v>
      </c>
      <c r="I532" s="43" t="s">
        <v>24172</v>
      </c>
      <c r="J532" s="43">
        <v>68165680</v>
      </c>
      <c r="K532" s="43" t="s">
        <v>25137</v>
      </c>
      <c r="L532" s="43" t="s">
        <v>25142</v>
      </c>
      <c r="M532" s="60">
        <v>99900</v>
      </c>
      <c r="N532" s="49" t="str">
        <f t="shared" si="31"/>
        <v>SP</v>
      </c>
      <c r="O532" s="50" t="str">
        <f t="shared" si="32"/>
        <v>B1 NORMAL B2 OR MORE 79</v>
      </c>
      <c r="P532" s="84" t="str">
        <f t="shared" si="33"/>
        <v>SPECIAL PRICE</v>
      </c>
    </row>
    <row r="533" spans="1:16" x14ac:dyDescent="0.3">
      <c r="A533" s="43" t="s">
        <v>25036</v>
      </c>
      <c r="B533" s="44">
        <f>'2019 ALL N OLDER D95'!$B$2</f>
        <v>46121</v>
      </c>
      <c r="C533" s="44">
        <f>'2019 ALL N OLDER D95'!$C$2</f>
        <v>46127</v>
      </c>
      <c r="D533" s="43">
        <v>3260</v>
      </c>
      <c r="E533" s="43">
        <v>333</v>
      </c>
      <c r="F533" s="43">
        <v>3</v>
      </c>
      <c r="G533" s="43">
        <v>1</v>
      </c>
      <c r="H533" s="43" t="s">
        <v>8932</v>
      </c>
      <c r="I533" s="43" t="s">
        <v>24172</v>
      </c>
      <c r="J533" s="43">
        <v>68165699</v>
      </c>
      <c r="K533" s="43" t="s">
        <v>25143</v>
      </c>
      <c r="L533" s="43" t="s">
        <v>25144</v>
      </c>
      <c r="M533" s="60">
        <v>99900</v>
      </c>
      <c r="N533" s="49" t="str">
        <f t="shared" si="31"/>
        <v>SP</v>
      </c>
      <c r="O533" s="50" t="str">
        <f t="shared" si="32"/>
        <v>B1 NORMAL B2 OR MORE 79</v>
      </c>
      <c r="P533" s="84" t="str">
        <f t="shared" si="33"/>
        <v>SPECIAL PRICE</v>
      </c>
    </row>
    <row r="534" spans="1:16" x14ac:dyDescent="0.3">
      <c r="A534" s="43" t="s">
        <v>25036</v>
      </c>
      <c r="B534" s="44">
        <f>'2019 ALL N OLDER D95'!$B$2</f>
        <v>46121</v>
      </c>
      <c r="C534" s="44">
        <f>'2019 ALL N OLDER D95'!$C$2</f>
        <v>46127</v>
      </c>
      <c r="D534" s="43">
        <v>3260</v>
      </c>
      <c r="E534" s="43">
        <v>333</v>
      </c>
      <c r="F534" s="43">
        <v>3</v>
      </c>
      <c r="G534" s="43">
        <v>1</v>
      </c>
      <c r="H534" s="43" t="s">
        <v>8932</v>
      </c>
      <c r="I534" s="43" t="s">
        <v>24172</v>
      </c>
      <c r="J534" s="43">
        <v>68165706</v>
      </c>
      <c r="K534" s="43" t="s">
        <v>25143</v>
      </c>
      <c r="L534" s="43" t="s">
        <v>25145</v>
      </c>
      <c r="M534" s="60">
        <v>99900</v>
      </c>
      <c r="N534" s="49" t="str">
        <f t="shared" si="31"/>
        <v>SP</v>
      </c>
      <c r="O534" s="50" t="str">
        <f t="shared" si="32"/>
        <v>B1 NORMAL B2 OR MORE 79</v>
      </c>
      <c r="P534" s="84" t="str">
        <f t="shared" si="33"/>
        <v>SPECIAL PRICE</v>
      </c>
    </row>
    <row r="535" spans="1:16" x14ac:dyDescent="0.3">
      <c r="A535" s="43" t="s">
        <v>25036</v>
      </c>
      <c r="B535" s="44">
        <f>'2019 ALL N OLDER D95'!$B$2</f>
        <v>46121</v>
      </c>
      <c r="C535" s="44">
        <f>'2019 ALL N OLDER D95'!$C$2</f>
        <v>46127</v>
      </c>
      <c r="D535" s="43">
        <v>3260</v>
      </c>
      <c r="E535" s="43">
        <v>333</v>
      </c>
      <c r="F535" s="43">
        <v>3</v>
      </c>
      <c r="G535" s="43">
        <v>1</v>
      </c>
      <c r="H535" s="43" t="s">
        <v>8932</v>
      </c>
      <c r="I535" s="43" t="s">
        <v>24172</v>
      </c>
      <c r="J535" s="43">
        <v>68165715</v>
      </c>
      <c r="K535" s="43" t="s">
        <v>25143</v>
      </c>
      <c r="L535" s="43" t="s">
        <v>25146</v>
      </c>
      <c r="M535" s="60">
        <v>99900</v>
      </c>
      <c r="N535" s="49" t="str">
        <f t="shared" si="31"/>
        <v>SP</v>
      </c>
      <c r="O535" s="50" t="str">
        <f t="shared" si="32"/>
        <v>B1 NORMAL B2 OR MORE 79</v>
      </c>
      <c r="P535" s="84" t="str">
        <f t="shared" si="33"/>
        <v>SPECIAL PRICE</v>
      </c>
    </row>
    <row r="536" spans="1:16" x14ac:dyDescent="0.3">
      <c r="A536" s="43" t="s">
        <v>25036</v>
      </c>
      <c r="B536" s="44">
        <f>'2019 ALL N OLDER D95'!$B$2</f>
        <v>46121</v>
      </c>
      <c r="C536" s="44">
        <f>'2019 ALL N OLDER D95'!$C$2</f>
        <v>46127</v>
      </c>
      <c r="D536" s="43">
        <v>3260</v>
      </c>
      <c r="E536" s="43">
        <v>333</v>
      </c>
      <c r="F536" s="43">
        <v>3</v>
      </c>
      <c r="G536" s="43">
        <v>1</v>
      </c>
      <c r="H536" s="43" t="s">
        <v>8932</v>
      </c>
      <c r="I536" s="43" t="s">
        <v>24172</v>
      </c>
      <c r="J536" s="43">
        <v>68165724</v>
      </c>
      <c r="K536" s="43" t="s">
        <v>25143</v>
      </c>
      <c r="L536" s="43" t="s">
        <v>25147</v>
      </c>
      <c r="M536" s="60">
        <v>99900</v>
      </c>
      <c r="N536" s="49" t="str">
        <f t="shared" si="31"/>
        <v>SP</v>
      </c>
      <c r="O536" s="50" t="str">
        <f t="shared" si="32"/>
        <v>B1 NORMAL B2 OR MORE 79</v>
      </c>
      <c r="P536" s="84" t="str">
        <f t="shared" si="33"/>
        <v>SPECIAL PRICE</v>
      </c>
    </row>
    <row r="537" spans="1:16" x14ac:dyDescent="0.3">
      <c r="A537" s="43" t="s">
        <v>25036</v>
      </c>
      <c r="B537" s="44">
        <f>'2019 ALL N OLDER D95'!$B$2</f>
        <v>46121</v>
      </c>
      <c r="C537" s="44">
        <f>'2019 ALL N OLDER D95'!$C$2</f>
        <v>46127</v>
      </c>
      <c r="D537" s="43">
        <v>3260</v>
      </c>
      <c r="E537" s="43">
        <v>333</v>
      </c>
      <c r="F537" s="43">
        <v>3</v>
      </c>
      <c r="G537" s="43">
        <v>1</v>
      </c>
      <c r="H537" s="43" t="s">
        <v>8932</v>
      </c>
      <c r="I537" s="43" t="s">
        <v>24172</v>
      </c>
      <c r="J537" s="43">
        <v>68165733</v>
      </c>
      <c r="K537" s="43" t="s">
        <v>25143</v>
      </c>
      <c r="L537" s="43" t="s">
        <v>25148</v>
      </c>
      <c r="M537" s="60">
        <v>99900</v>
      </c>
      <c r="N537" s="49" t="str">
        <f t="shared" si="31"/>
        <v>SP</v>
      </c>
      <c r="O537" s="50" t="str">
        <f t="shared" si="32"/>
        <v>B1 NORMAL B2 OR MORE 79</v>
      </c>
      <c r="P537" s="84" t="str">
        <f t="shared" si="33"/>
        <v>SPECIAL PRICE</v>
      </c>
    </row>
    <row r="538" spans="1:16" x14ac:dyDescent="0.3">
      <c r="A538" s="43" t="s">
        <v>25036</v>
      </c>
      <c r="B538" s="44">
        <f>'2019 ALL N OLDER D95'!$B$2</f>
        <v>46121</v>
      </c>
      <c r="C538" s="44">
        <f>'2019 ALL N OLDER D95'!$C$2</f>
        <v>46127</v>
      </c>
      <c r="D538" s="43">
        <v>3260</v>
      </c>
      <c r="E538" s="43">
        <v>333</v>
      </c>
      <c r="F538" s="43">
        <v>3</v>
      </c>
      <c r="G538" s="43">
        <v>1</v>
      </c>
      <c r="H538" s="43" t="s">
        <v>8932</v>
      </c>
      <c r="I538" s="43" t="s">
        <v>24172</v>
      </c>
      <c r="J538" s="43">
        <v>68165742</v>
      </c>
      <c r="K538" s="43" t="s">
        <v>25149</v>
      </c>
      <c r="L538" s="43" t="s">
        <v>25150</v>
      </c>
      <c r="M538" s="60">
        <v>99900</v>
      </c>
      <c r="N538" s="49" t="str">
        <f t="shared" si="31"/>
        <v>SP</v>
      </c>
      <c r="O538" s="50" t="str">
        <f t="shared" si="32"/>
        <v>B1 NORMAL B2 OR MORE 79</v>
      </c>
      <c r="P538" s="84" t="str">
        <f t="shared" si="33"/>
        <v>SPECIAL PRICE</v>
      </c>
    </row>
    <row r="539" spans="1:16" x14ac:dyDescent="0.3">
      <c r="A539" s="43" t="s">
        <v>25036</v>
      </c>
      <c r="B539" s="44">
        <f>'2019 ALL N OLDER D95'!$B$2</f>
        <v>46121</v>
      </c>
      <c r="C539" s="44">
        <f>'2019 ALL N OLDER D95'!$C$2</f>
        <v>46127</v>
      </c>
      <c r="D539" s="43">
        <v>3260</v>
      </c>
      <c r="E539" s="43">
        <v>333</v>
      </c>
      <c r="F539" s="43">
        <v>3</v>
      </c>
      <c r="G539" s="43">
        <v>1</v>
      </c>
      <c r="H539" s="43" t="s">
        <v>8932</v>
      </c>
      <c r="I539" s="43" t="s">
        <v>24172</v>
      </c>
      <c r="J539" s="43">
        <v>68165751</v>
      </c>
      <c r="K539" s="43" t="s">
        <v>25149</v>
      </c>
      <c r="L539" s="43" t="s">
        <v>25151</v>
      </c>
      <c r="M539" s="60">
        <v>99900</v>
      </c>
      <c r="N539" s="49" t="str">
        <f t="shared" si="31"/>
        <v>SP</v>
      </c>
      <c r="O539" s="50" t="str">
        <f t="shared" si="32"/>
        <v>B1 NORMAL B2 OR MORE 79</v>
      </c>
      <c r="P539" s="84" t="str">
        <f t="shared" si="33"/>
        <v>SPECIAL PRICE</v>
      </c>
    </row>
    <row r="540" spans="1:16" x14ac:dyDescent="0.3">
      <c r="A540" s="43" t="s">
        <v>25036</v>
      </c>
      <c r="B540" s="44">
        <f>'2019 ALL N OLDER D95'!$B$2</f>
        <v>46121</v>
      </c>
      <c r="C540" s="44">
        <f>'2019 ALL N OLDER D95'!$C$2</f>
        <v>46127</v>
      </c>
      <c r="D540" s="43">
        <v>3260</v>
      </c>
      <c r="E540" s="43">
        <v>333</v>
      </c>
      <c r="F540" s="43">
        <v>3</v>
      </c>
      <c r="G540" s="43">
        <v>1</v>
      </c>
      <c r="H540" s="43" t="s">
        <v>8932</v>
      </c>
      <c r="I540" s="43" t="s">
        <v>24172</v>
      </c>
      <c r="J540" s="43">
        <v>68165760</v>
      </c>
      <c r="K540" s="43" t="s">
        <v>25149</v>
      </c>
      <c r="L540" s="43" t="s">
        <v>25152</v>
      </c>
      <c r="M540" s="60">
        <v>99900</v>
      </c>
      <c r="N540" s="49" t="str">
        <f t="shared" si="31"/>
        <v>SP</v>
      </c>
      <c r="O540" s="50" t="str">
        <f t="shared" si="32"/>
        <v>B1 NORMAL B2 OR MORE 79</v>
      </c>
      <c r="P540" s="84" t="str">
        <f t="shared" si="33"/>
        <v>SPECIAL PRICE</v>
      </c>
    </row>
    <row r="541" spans="1:16" x14ac:dyDescent="0.3">
      <c r="A541" s="43" t="s">
        <v>25036</v>
      </c>
      <c r="B541" s="44">
        <f>'2019 ALL N OLDER D95'!$B$2</f>
        <v>46121</v>
      </c>
      <c r="C541" s="44">
        <f>'2019 ALL N OLDER D95'!$C$2</f>
        <v>46127</v>
      </c>
      <c r="D541" s="43">
        <v>3260</v>
      </c>
      <c r="E541" s="43">
        <v>333</v>
      </c>
      <c r="F541" s="43">
        <v>3</v>
      </c>
      <c r="G541" s="43">
        <v>1</v>
      </c>
      <c r="H541" s="43" t="s">
        <v>8932</v>
      </c>
      <c r="I541" s="43" t="s">
        <v>24172</v>
      </c>
      <c r="J541" s="43">
        <v>68165779</v>
      </c>
      <c r="K541" s="43" t="s">
        <v>25149</v>
      </c>
      <c r="L541" s="43" t="s">
        <v>25153</v>
      </c>
      <c r="M541" s="60">
        <v>99900</v>
      </c>
      <c r="N541" s="49" t="str">
        <f t="shared" si="31"/>
        <v>SP</v>
      </c>
      <c r="O541" s="50" t="str">
        <f t="shared" si="32"/>
        <v>B1 NORMAL B2 OR MORE 79</v>
      </c>
      <c r="P541" s="84" t="str">
        <f t="shared" si="33"/>
        <v>SPECIAL PRICE</v>
      </c>
    </row>
    <row r="542" spans="1:16" x14ac:dyDescent="0.3">
      <c r="A542" s="43" t="s">
        <v>25036</v>
      </c>
      <c r="B542" s="44">
        <f>'2019 ALL N OLDER D95'!$B$2</f>
        <v>46121</v>
      </c>
      <c r="C542" s="44">
        <f>'2019 ALL N OLDER D95'!$C$2</f>
        <v>46127</v>
      </c>
      <c r="D542" s="43">
        <v>3260</v>
      </c>
      <c r="E542" s="43">
        <v>333</v>
      </c>
      <c r="F542" s="43">
        <v>3</v>
      </c>
      <c r="G542" s="43">
        <v>1</v>
      </c>
      <c r="H542" s="43" t="s">
        <v>8932</v>
      </c>
      <c r="I542" s="43" t="s">
        <v>24172</v>
      </c>
      <c r="J542" s="43">
        <v>68165788</v>
      </c>
      <c r="K542" s="43" t="s">
        <v>25149</v>
      </c>
      <c r="L542" s="43" t="s">
        <v>25154</v>
      </c>
      <c r="M542" s="60">
        <v>99900</v>
      </c>
      <c r="N542" s="49" t="str">
        <f t="shared" si="31"/>
        <v>SP</v>
      </c>
      <c r="O542" s="50" t="str">
        <f t="shared" si="32"/>
        <v>B1 NORMAL B2 OR MORE 79</v>
      </c>
      <c r="P542" s="84" t="str">
        <f t="shared" si="33"/>
        <v>SPECIAL PRICE</v>
      </c>
    </row>
    <row r="543" spans="1:16" x14ac:dyDescent="0.3">
      <c r="A543" s="43" t="s">
        <v>25036</v>
      </c>
      <c r="B543" s="44">
        <f>'2019 ALL N OLDER D95'!$B$2</f>
        <v>46121</v>
      </c>
      <c r="C543" s="44">
        <f>'2019 ALL N OLDER D95'!$C$2</f>
        <v>46127</v>
      </c>
      <c r="D543" s="43">
        <v>3260</v>
      </c>
      <c r="E543" s="43">
        <v>333</v>
      </c>
      <c r="F543" s="43">
        <v>3</v>
      </c>
      <c r="G543" s="43">
        <v>1</v>
      </c>
      <c r="H543" s="43" t="s">
        <v>8932</v>
      </c>
      <c r="I543" s="43" t="s">
        <v>24172</v>
      </c>
      <c r="J543" s="43">
        <v>68165797</v>
      </c>
      <c r="K543" s="43" t="s">
        <v>25155</v>
      </c>
      <c r="L543" s="43" t="s">
        <v>25156</v>
      </c>
      <c r="M543" s="60">
        <v>99900</v>
      </c>
      <c r="N543" s="49" t="str">
        <f t="shared" si="31"/>
        <v>SP</v>
      </c>
      <c r="O543" s="50" t="str">
        <f t="shared" si="32"/>
        <v>B1 NORMAL B2 OR MORE 79</v>
      </c>
      <c r="P543" s="84" t="str">
        <f t="shared" si="33"/>
        <v>SPECIAL PRICE</v>
      </c>
    </row>
    <row r="544" spans="1:16" x14ac:dyDescent="0.3">
      <c r="A544" s="43" t="s">
        <v>25036</v>
      </c>
      <c r="B544" s="44">
        <f>'2019 ALL N OLDER D95'!$B$2</f>
        <v>46121</v>
      </c>
      <c r="C544" s="44">
        <f>'2019 ALL N OLDER D95'!$C$2</f>
        <v>46127</v>
      </c>
      <c r="D544" s="43">
        <v>3260</v>
      </c>
      <c r="E544" s="43">
        <v>333</v>
      </c>
      <c r="F544" s="43">
        <v>3</v>
      </c>
      <c r="G544" s="43">
        <v>1</v>
      </c>
      <c r="H544" s="43" t="s">
        <v>8932</v>
      </c>
      <c r="I544" s="43" t="s">
        <v>24172</v>
      </c>
      <c r="J544" s="43">
        <v>68165804</v>
      </c>
      <c r="K544" s="43" t="s">
        <v>25155</v>
      </c>
      <c r="L544" s="43" t="s">
        <v>25157</v>
      </c>
      <c r="M544" s="60">
        <v>99900</v>
      </c>
      <c r="N544" s="49" t="str">
        <f t="shared" si="31"/>
        <v>SP</v>
      </c>
      <c r="O544" s="50" t="str">
        <f t="shared" si="32"/>
        <v>B1 NORMAL B2 OR MORE 79</v>
      </c>
      <c r="P544" s="84" t="str">
        <f t="shared" si="33"/>
        <v>SPECIAL PRICE</v>
      </c>
    </row>
    <row r="545" spans="1:16" x14ac:dyDescent="0.3">
      <c r="A545" s="43" t="s">
        <v>25036</v>
      </c>
      <c r="B545" s="44">
        <f>'2019 ALL N OLDER D95'!$B$2</f>
        <v>46121</v>
      </c>
      <c r="C545" s="44">
        <f>'2019 ALL N OLDER D95'!$C$2</f>
        <v>46127</v>
      </c>
      <c r="D545" s="43">
        <v>3260</v>
      </c>
      <c r="E545" s="43">
        <v>333</v>
      </c>
      <c r="F545" s="43">
        <v>3</v>
      </c>
      <c r="G545" s="43">
        <v>1</v>
      </c>
      <c r="H545" s="43" t="s">
        <v>8932</v>
      </c>
      <c r="I545" s="43" t="s">
        <v>24172</v>
      </c>
      <c r="J545" s="43">
        <v>68165813</v>
      </c>
      <c r="K545" s="43" t="s">
        <v>25155</v>
      </c>
      <c r="L545" s="43" t="s">
        <v>25158</v>
      </c>
      <c r="M545" s="60">
        <v>99900</v>
      </c>
      <c r="N545" s="49" t="str">
        <f t="shared" si="31"/>
        <v>SP</v>
      </c>
      <c r="O545" s="50" t="str">
        <f t="shared" si="32"/>
        <v>B1 NORMAL B2 OR MORE 79</v>
      </c>
      <c r="P545" s="84" t="str">
        <f t="shared" si="33"/>
        <v>SPECIAL PRICE</v>
      </c>
    </row>
    <row r="546" spans="1:16" x14ac:dyDescent="0.3">
      <c r="A546" s="43" t="s">
        <v>25036</v>
      </c>
      <c r="B546" s="44">
        <f>'2019 ALL N OLDER D95'!$B$2</f>
        <v>46121</v>
      </c>
      <c r="C546" s="44">
        <f>'2019 ALL N OLDER D95'!$C$2</f>
        <v>46127</v>
      </c>
      <c r="D546" s="43">
        <v>3260</v>
      </c>
      <c r="E546" s="43">
        <v>333</v>
      </c>
      <c r="F546" s="43">
        <v>3</v>
      </c>
      <c r="G546" s="43">
        <v>1</v>
      </c>
      <c r="H546" s="43" t="s">
        <v>8932</v>
      </c>
      <c r="I546" s="43" t="s">
        <v>24172</v>
      </c>
      <c r="J546" s="43">
        <v>68165822</v>
      </c>
      <c r="K546" s="43" t="s">
        <v>25155</v>
      </c>
      <c r="L546" s="43" t="s">
        <v>25159</v>
      </c>
      <c r="M546" s="60">
        <v>99900</v>
      </c>
      <c r="N546" s="49" t="str">
        <f t="shared" si="31"/>
        <v>SP</v>
      </c>
      <c r="O546" s="50" t="str">
        <f t="shared" si="32"/>
        <v>B1 NORMAL B2 OR MORE 79</v>
      </c>
      <c r="P546" s="84" t="str">
        <f t="shared" si="33"/>
        <v>SPECIAL PRICE</v>
      </c>
    </row>
    <row r="547" spans="1:16" x14ac:dyDescent="0.3">
      <c r="A547" s="43" t="s">
        <v>25036</v>
      </c>
      <c r="B547" s="44">
        <f>'2019 ALL N OLDER D95'!$B$2</f>
        <v>46121</v>
      </c>
      <c r="C547" s="44">
        <f>'2019 ALL N OLDER D95'!$C$2</f>
        <v>46127</v>
      </c>
      <c r="D547" s="43">
        <v>3260</v>
      </c>
      <c r="E547" s="43">
        <v>333</v>
      </c>
      <c r="F547" s="43">
        <v>3</v>
      </c>
      <c r="G547" s="43">
        <v>1</v>
      </c>
      <c r="H547" s="43" t="s">
        <v>8932</v>
      </c>
      <c r="I547" s="43" t="s">
        <v>24172</v>
      </c>
      <c r="J547" s="43">
        <v>68165831</v>
      </c>
      <c r="K547" s="43" t="s">
        <v>25155</v>
      </c>
      <c r="L547" s="43" t="s">
        <v>25160</v>
      </c>
      <c r="M547" s="60">
        <v>99900</v>
      </c>
      <c r="N547" s="49" t="str">
        <f t="shared" si="31"/>
        <v>SP</v>
      </c>
      <c r="O547" s="50" t="str">
        <f t="shared" si="32"/>
        <v>B1 NORMAL B2 OR MORE 79</v>
      </c>
      <c r="P547" s="84" t="str">
        <f t="shared" si="33"/>
        <v>SPECIAL PRICE</v>
      </c>
    </row>
    <row r="548" spans="1:16" x14ac:dyDescent="0.3">
      <c r="A548" s="43" t="s">
        <v>25036</v>
      </c>
      <c r="B548" s="44">
        <f>'2019 ALL N OLDER D95'!$B$2</f>
        <v>46121</v>
      </c>
      <c r="C548" s="44">
        <f>'2019 ALL N OLDER D95'!$C$2</f>
        <v>46127</v>
      </c>
      <c r="D548" s="43">
        <v>3260</v>
      </c>
      <c r="E548" s="43">
        <v>333</v>
      </c>
      <c r="F548" s="43">
        <v>3</v>
      </c>
      <c r="G548" s="43">
        <v>1</v>
      </c>
      <c r="H548" s="43" t="s">
        <v>186</v>
      </c>
      <c r="I548" s="43" t="s">
        <v>24172</v>
      </c>
      <c r="J548" s="43">
        <v>61506930</v>
      </c>
      <c r="K548" s="43" t="s">
        <v>25161</v>
      </c>
      <c r="L548" s="43" t="s">
        <v>25162</v>
      </c>
      <c r="M548" s="60">
        <v>99900</v>
      </c>
      <c r="N548" s="49" t="str">
        <f t="shared" si="31"/>
        <v>SP</v>
      </c>
      <c r="O548" s="50" t="str">
        <f t="shared" si="32"/>
        <v>B1 NORMAL B2 OR MORE 79</v>
      </c>
      <c r="P548" s="84" t="str">
        <f t="shared" si="33"/>
        <v>SPECIAL PRICE</v>
      </c>
    </row>
    <row r="549" spans="1:16" x14ac:dyDescent="0.3">
      <c r="A549" s="43" t="s">
        <v>25036</v>
      </c>
      <c r="B549" s="44">
        <f>'2019 ALL N OLDER D95'!$B$2</f>
        <v>46121</v>
      </c>
      <c r="C549" s="44">
        <f>'2019 ALL N OLDER D95'!$C$2</f>
        <v>46127</v>
      </c>
      <c r="D549" s="43">
        <v>3260</v>
      </c>
      <c r="E549" s="43">
        <v>333</v>
      </c>
      <c r="F549" s="43">
        <v>3</v>
      </c>
      <c r="G549" s="43">
        <v>1</v>
      </c>
      <c r="H549" s="43" t="s">
        <v>186</v>
      </c>
      <c r="I549" s="43" t="s">
        <v>24172</v>
      </c>
      <c r="J549" s="43">
        <v>61506949</v>
      </c>
      <c r="K549" s="43" t="s">
        <v>25161</v>
      </c>
      <c r="L549" s="43" t="s">
        <v>25163</v>
      </c>
      <c r="M549" s="60">
        <v>99900</v>
      </c>
      <c r="N549" s="49" t="str">
        <f t="shared" si="31"/>
        <v>SP</v>
      </c>
      <c r="O549" s="50" t="str">
        <f t="shared" si="32"/>
        <v>B1 NORMAL B2 OR MORE 79</v>
      </c>
      <c r="P549" s="84" t="str">
        <f t="shared" si="33"/>
        <v>SPECIAL PRICE</v>
      </c>
    </row>
    <row r="550" spans="1:16" x14ac:dyDescent="0.3">
      <c r="A550" s="43" t="s">
        <v>25036</v>
      </c>
      <c r="B550" s="44">
        <f>'2019 ALL N OLDER D95'!$B$2</f>
        <v>46121</v>
      </c>
      <c r="C550" s="44">
        <f>'2019 ALL N OLDER D95'!$C$2</f>
        <v>46127</v>
      </c>
      <c r="D550" s="43">
        <v>3260</v>
      </c>
      <c r="E550" s="43">
        <v>333</v>
      </c>
      <c r="F550" s="43">
        <v>3</v>
      </c>
      <c r="G550" s="43">
        <v>1</v>
      </c>
      <c r="H550" s="43" t="s">
        <v>186</v>
      </c>
      <c r="I550" s="43" t="s">
        <v>24172</v>
      </c>
      <c r="J550" s="43">
        <v>61506958</v>
      </c>
      <c r="K550" s="43" t="s">
        <v>25161</v>
      </c>
      <c r="L550" s="43" t="s">
        <v>25164</v>
      </c>
      <c r="M550" s="60">
        <v>99900</v>
      </c>
      <c r="N550" s="49" t="str">
        <f t="shared" si="31"/>
        <v>SP</v>
      </c>
      <c r="O550" s="50" t="str">
        <f t="shared" si="32"/>
        <v>B1 NORMAL B2 OR MORE 79</v>
      </c>
      <c r="P550" s="84" t="str">
        <f t="shared" si="33"/>
        <v>SPECIAL PRICE</v>
      </c>
    </row>
    <row r="551" spans="1:16" x14ac:dyDescent="0.3">
      <c r="A551" s="43" t="s">
        <v>25036</v>
      </c>
      <c r="B551" s="44">
        <f>'2019 ALL N OLDER D95'!$B$2</f>
        <v>46121</v>
      </c>
      <c r="C551" s="44">
        <f>'2019 ALL N OLDER D95'!$C$2</f>
        <v>46127</v>
      </c>
      <c r="D551" s="43">
        <v>3260</v>
      </c>
      <c r="E551" s="43">
        <v>333</v>
      </c>
      <c r="F551" s="43">
        <v>3</v>
      </c>
      <c r="G551" s="43">
        <v>1</v>
      </c>
      <c r="H551" s="43" t="s">
        <v>186</v>
      </c>
      <c r="I551" s="43" t="s">
        <v>24172</v>
      </c>
      <c r="J551" s="43">
        <v>61506967</v>
      </c>
      <c r="K551" s="43" t="s">
        <v>25161</v>
      </c>
      <c r="L551" s="43" t="s">
        <v>25165</v>
      </c>
      <c r="M551" s="60">
        <v>99900</v>
      </c>
      <c r="N551" s="49" t="str">
        <f t="shared" si="31"/>
        <v>SP</v>
      </c>
      <c r="O551" s="50" t="str">
        <f t="shared" si="32"/>
        <v>B1 NORMAL B2 OR MORE 79</v>
      </c>
      <c r="P551" s="84" t="str">
        <f t="shared" si="33"/>
        <v>SPECIAL PRICE</v>
      </c>
    </row>
    <row r="552" spans="1:16" x14ac:dyDescent="0.3">
      <c r="A552" s="43" t="s">
        <v>25036</v>
      </c>
      <c r="B552" s="44">
        <f>'2019 ALL N OLDER D95'!$B$2</f>
        <v>46121</v>
      </c>
      <c r="C552" s="44">
        <f>'2019 ALL N OLDER D95'!$C$2</f>
        <v>46127</v>
      </c>
      <c r="D552" s="43">
        <v>3260</v>
      </c>
      <c r="E552" s="43">
        <v>333</v>
      </c>
      <c r="F552" s="43">
        <v>3</v>
      </c>
      <c r="G552" s="43">
        <v>1</v>
      </c>
      <c r="H552" s="43" t="s">
        <v>186</v>
      </c>
      <c r="I552" s="43" t="s">
        <v>24172</v>
      </c>
      <c r="J552" s="43">
        <v>61506976</v>
      </c>
      <c r="K552" s="43" t="s">
        <v>25161</v>
      </c>
      <c r="L552" s="43" t="s">
        <v>25166</v>
      </c>
      <c r="M552" s="60">
        <v>99900</v>
      </c>
      <c r="N552" s="49" t="str">
        <f t="shared" si="31"/>
        <v>SP</v>
      </c>
      <c r="O552" s="50" t="str">
        <f t="shared" si="32"/>
        <v>B1 NORMAL B2 OR MORE 79</v>
      </c>
      <c r="P552" s="84" t="str">
        <f t="shared" si="33"/>
        <v>SPECIAL PRICE</v>
      </c>
    </row>
    <row r="553" spans="1:16" x14ac:dyDescent="0.3">
      <c r="A553" s="43" t="s">
        <v>25036</v>
      </c>
      <c r="B553" s="44">
        <f>'2019 ALL N OLDER D95'!$B$2</f>
        <v>46121</v>
      </c>
      <c r="C553" s="44">
        <f>'2019 ALL N OLDER D95'!$C$2</f>
        <v>46127</v>
      </c>
      <c r="D553" s="43">
        <v>3260</v>
      </c>
      <c r="E553" s="43">
        <v>333</v>
      </c>
      <c r="F553" s="43">
        <v>3</v>
      </c>
      <c r="G553" s="43">
        <v>1</v>
      </c>
      <c r="H553" s="43" t="s">
        <v>186</v>
      </c>
      <c r="I553" s="43" t="s">
        <v>24172</v>
      </c>
      <c r="J553" s="43">
        <v>61506985</v>
      </c>
      <c r="K553" s="43" t="s">
        <v>25167</v>
      </c>
      <c r="L553" s="43" t="s">
        <v>25168</v>
      </c>
      <c r="M553" s="60">
        <v>99900</v>
      </c>
      <c r="N553" s="49" t="str">
        <f t="shared" si="31"/>
        <v>SP</v>
      </c>
      <c r="O553" s="50" t="str">
        <f t="shared" si="32"/>
        <v>B1 NORMAL B2 OR MORE 79</v>
      </c>
      <c r="P553" s="84" t="str">
        <f t="shared" si="33"/>
        <v>SPECIAL PRICE</v>
      </c>
    </row>
    <row r="554" spans="1:16" x14ac:dyDescent="0.3">
      <c r="A554" s="43" t="s">
        <v>25036</v>
      </c>
      <c r="B554" s="44">
        <f>'2019 ALL N OLDER D95'!$B$2</f>
        <v>46121</v>
      </c>
      <c r="C554" s="44">
        <f>'2019 ALL N OLDER D95'!$C$2</f>
        <v>46127</v>
      </c>
      <c r="D554" s="43">
        <v>3260</v>
      </c>
      <c r="E554" s="43">
        <v>333</v>
      </c>
      <c r="F554" s="43">
        <v>3</v>
      </c>
      <c r="G554" s="43">
        <v>1</v>
      </c>
      <c r="H554" s="43" t="s">
        <v>186</v>
      </c>
      <c r="I554" s="43" t="s">
        <v>24172</v>
      </c>
      <c r="J554" s="43">
        <v>61506994</v>
      </c>
      <c r="K554" s="43" t="s">
        <v>25167</v>
      </c>
      <c r="L554" s="43" t="s">
        <v>25169</v>
      </c>
      <c r="M554" s="60">
        <v>99900</v>
      </c>
      <c r="N554" s="49" t="str">
        <f t="shared" si="31"/>
        <v>SP</v>
      </c>
      <c r="O554" s="50" t="str">
        <f t="shared" si="32"/>
        <v>B1 NORMAL B2 OR MORE 79</v>
      </c>
      <c r="P554" s="84" t="str">
        <f t="shared" si="33"/>
        <v>SPECIAL PRICE</v>
      </c>
    </row>
    <row r="555" spans="1:16" x14ac:dyDescent="0.3">
      <c r="A555" s="43" t="s">
        <v>25036</v>
      </c>
      <c r="B555" s="44">
        <f>'2019 ALL N OLDER D95'!$B$2</f>
        <v>46121</v>
      </c>
      <c r="C555" s="44">
        <f>'2019 ALL N OLDER D95'!$C$2</f>
        <v>46127</v>
      </c>
      <c r="D555" s="43">
        <v>3260</v>
      </c>
      <c r="E555" s="43">
        <v>333</v>
      </c>
      <c r="F555" s="43">
        <v>3</v>
      </c>
      <c r="G555" s="43">
        <v>1</v>
      </c>
      <c r="H555" s="43" t="s">
        <v>186</v>
      </c>
      <c r="I555" s="43" t="s">
        <v>24172</v>
      </c>
      <c r="J555" s="43">
        <v>61507000</v>
      </c>
      <c r="K555" s="43" t="s">
        <v>25167</v>
      </c>
      <c r="L555" s="43" t="s">
        <v>25170</v>
      </c>
      <c r="M555" s="60">
        <v>99900</v>
      </c>
      <c r="N555" s="49" t="str">
        <f t="shared" si="31"/>
        <v>SP</v>
      </c>
      <c r="O555" s="50" t="str">
        <f t="shared" si="32"/>
        <v>B1 NORMAL B2 OR MORE 79</v>
      </c>
      <c r="P555" s="84" t="str">
        <f t="shared" si="33"/>
        <v>SPECIAL PRICE</v>
      </c>
    </row>
    <row r="556" spans="1:16" x14ac:dyDescent="0.3">
      <c r="A556" s="43" t="s">
        <v>25036</v>
      </c>
      <c r="B556" s="44">
        <f>'2019 ALL N OLDER D95'!$B$2</f>
        <v>46121</v>
      </c>
      <c r="C556" s="44">
        <f>'2019 ALL N OLDER D95'!$C$2</f>
        <v>46127</v>
      </c>
      <c r="D556" s="43">
        <v>3260</v>
      </c>
      <c r="E556" s="43">
        <v>333</v>
      </c>
      <c r="F556" s="43">
        <v>3</v>
      </c>
      <c r="G556" s="43">
        <v>1</v>
      </c>
      <c r="H556" s="43" t="s">
        <v>186</v>
      </c>
      <c r="I556" s="43" t="s">
        <v>24172</v>
      </c>
      <c r="J556" s="43">
        <v>61507019</v>
      </c>
      <c r="K556" s="43" t="s">
        <v>25167</v>
      </c>
      <c r="L556" s="43" t="s">
        <v>25171</v>
      </c>
      <c r="M556" s="60">
        <v>99900</v>
      </c>
      <c r="N556" s="49" t="str">
        <f t="shared" si="31"/>
        <v>SP</v>
      </c>
      <c r="O556" s="50" t="str">
        <f t="shared" si="32"/>
        <v>B1 NORMAL B2 OR MORE 79</v>
      </c>
      <c r="P556" s="84" t="str">
        <f t="shared" si="33"/>
        <v>SPECIAL PRICE</v>
      </c>
    </row>
    <row r="557" spans="1:16" x14ac:dyDescent="0.3">
      <c r="A557" s="43" t="s">
        <v>25036</v>
      </c>
      <c r="B557" s="44">
        <f>'2019 ALL N OLDER D95'!$B$2</f>
        <v>46121</v>
      </c>
      <c r="C557" s="44">
        <f>'2019 ALL N OLDER D95'!$C$2</f>
        <v>46127</v>
      </c>
      <c r="D557" s="43">
        <v>3260</v>
      </c>
      <c r="E557" s="43">
        <v>333</v>
      </c>
      <c r="F557" s="43">
        <v>3</v>
      </c>
      <c r="G557" s="43">
        <v>1</v>
      </c>
      <c r="H557" s="43" t="s">
        <v>186</v>
      </c>
      <c r="I557" s="43" t="s">
        <v>24172</v>
      </c>
      <c r="J557" s="43">
        <v>61507028</v>
      </c>
      <c r="K557" s="43" t="s">
        <v>25167</v>
      </c>
      <c r="L557" s="43" t="s">
        <v>25172</v>
      </c>
      <c r="M557" s="60">
        <v>99900</v>
      </c>
      <c r="N557" s="49" t="str">
        <f t="shared" si="31"/>
        <v>SP</v>
      </c>
      <c r="O557" s="50" t="str">
        <f t="shared" si="32"/>
        <v>B1 NORMAL B2 OR MORE 79</v>
      </c>
      <c r="P557" s="84" t="str">
        <f t="shared" si="33"/>
        <v>SPECIAL PRICE</v>
      </c>
    </row>
    <row r="558" spans="1:16" x14ac:dyDescent="0.3">
      <c r="A558" s="43" t="s">
        <v>25036</v>
      </c>
      <c r="B558" s="44">
        <f>'2019 ALL N OLDER D95'!$B$2</f>
        <v>46121</v>
      </c>
      <c r="C558" s="44">
        <f>'2019 ALL N OLDER D95'!$C$2</f>
        <v>46127</v>
      </c>
      <c r="D558" s="43">
        <v>3260</v>
      </c>
      <c r="E558" s="43">
        <v>333</v>
      </c>
      <c r="F558" s="43">
        <v>3</v>
      </c>
      <c r="G558" s="43">
        <v>1</v>
      </c>
      <c r="H558" s="43" t="s">
        <v>186</v>
      </c>
      <c r="I558" s="43" t="s">
        <v>24172</v>
      </c>
      <c r="J558" s="43">
        <v>61507037</v>
      </c>
      <c r="K558" s="43" t="s">
        <v>25173</v>
      </c>
      <c r="L558" s="43" t="s">
        <v>25174</v>
      </c>
      <c r="M558" s="60">
        <v>99900</v>
      </c>
      <c r="N558" s="49" t="str">
        <f t="shared" si="31"/>
        <v>SP</v>
      </c>
      <c r="O558" s="50" t="str">
        <f t="shared" si="32"/>
        <v>B1 NORMAL B2 OR MORE 79</v>
      </c>
      <c r="P558" s="84" t="str">
        <f t="shared" si="33"/>
        <v>SPECIAL PRICE</v>
      </c>
    </row>
    <row r="559" spans="1:16" x14ac:dyDescent="0.3">
      <c r="A559" s="43" t="s">
        <v>25036</v>
      </c>
      <c r="B559" s="44">
        <f>'2019 ALL N OLDER D95'!$B$2</f>
        <v>46121</v>
      </c>
      <c r="C559" s="44">
        <f>'2019 ALL N OLDER D95'!$C$2</f>
        <v>46127</v>
      </c>
      <c r="D559" s="43">
        <v>3260</v>
      </c>
      <c r="E559" s="43">
        <v>333</v>
      </c>
      <c r="F559" s="43">
        <v>3</v>
      </c>
      <c r="G559" s="43">
        <v>1</v>
      </c>
      <c r="H559" s="43" t="s">
        <v>186</v>
      </c>
      <c r="I559" s="43" t="s">
        <v>24172</v>
      </c>
      <c r="J559" s="43">
        <v>61507046</v>
      </c>
      <c r="K559" s="43" t="s">
        <v>25173</v>
      </c>
      <c r="L559" s="43" t="s">
        <v>25175</v>
      </c>
      <c r="M559" s="60">
        <v>99900</v>
      </c>
      <c r="N559" s="49" t="str">
        <f t="shared" si="31"/>
        <v>SP</v>
      </c>
      <c r="O559" s="50" t="str">
        <f t="shared" si="32"/>
        <v>B1 NORMAL B2 OR MORE 79</v>
      </c>
      <c r="P559" s="84" t="str">
        <f t="shared" si="33"/>
        <v>SPECIAL PRICE</v>
      </c>
    </row>
    <row r="560" spans="1:16" x14ac:dyDescent="0.3">
      <c r="A560" s="43" t="s">
        <v>25036</v>
      </c>
      <c r="B560" s="44">
        <f>'2019 ALL N OLDER D95'!$B$2</f>
        <v>46121</v>
      </c>
      <c r="C560" s="44">
        <f>'2019 ALL N OLDER D95'!$C$2</f>
        <v>46127</v>
      </c>
      <c r="D560" s="43">
        <v>3260</v>
      </c>
      <c r="E560" s="43">
        <v>333</v>
      </c>
      <c r="F560" s="43">
        <v>3</v>
      </c>
      <c r="G560" s="43">
        <v>1</v>
      </c>
      <c r="H560" s="43" t="s">
        <v>186</v>
      </c>
      <c r="I560" s="43" t="s">
        <v>24172</v>
      </c>
      <c r="J560" s="43">
        <v>61507055</v>
      </c>
      <c r="K560" s="43" t="s">
        <v>25173</v>
      </c>
      <c r="L560" s="43" t="s">
        <v>25176</v>
      </c>
      <c r="M560" s="60">
        <v>99900</v>
      </c>
      <c r="N560" s="49" t="str">
        <f t="shared" si="31"/>
        <v>SP</v>
      </c>
      <c r="O560" s="50" t="str">
        <f t="shared" si="32"/>
        <v>B1 NORMAL B2 OR MORE 79</v>
      </c>
      <c r="P560" s="84" t="str">
        <f t="shared" si="33"/>
        <v>SPECIAL PRICE</v>
      </c>
    </row>
    <row r="561" spans="1:16" x14ac:dyDescent="0.3">
      <c r="A561" s="43" t="s">
        <v>25036</v>
      </c>
      <c r="B561" s="44">
        <f>'2019 ALL N OLDER D95'!$B$2</f>
        <v>46121</v>
      </c>
      <c r="C561" s="44">
        <f>'2019 ALL N OLDER D95'!$C$2</f>
        <v>46127</v>
      </c>
      <c r="D561" s="43">
        <v>3260</v>
      </c>
      <c r="E561" s="43">
        <v>333</v>
      </c>
      <c r="F561" s="43">
        <v>3</v>
      </c>
      <c r="G561" s="43">
        <v>1</v>
      </c>
      <c r="H561" s="43" t="s">
        <v>186</v>
      </c>
      <c r="I561" s="43" t="s">
        <v>24172</v>
      </c>
      <c r="J561" s="43">
        <v>61507064</v>
      </c>
      <c r="K561" s="43" t="s">
        <v>25173</v>
      </c>
      <c r="L561" s="43" t="s">
        <v>25177</v>
      </c>
      <c r="M561" s="60">
        <v>99900</v>
      </c>
      <c r="N561" s="49" t="str">
        <f t="shared" si="31"/>
        <v>SP</v>
      </c>
      <c r="O561" s="50" t="str">
        <f t="shared" si="32"/>
        <v>B1 NORMAL B2 OR MORE 79</v>
      </c>
      <c r="P561" s="84" t="str">
        <f t="shared" si="33"/>
        <v>SPECIAL PRICE</v>
      </c>
    </row>
    <row r="562" spans="1:16" x14ac:dyDescent="0.3">
      <c r="A562" s="43" t="s">
        <v>25036</v>
      </c>
      <c r="B562" s="44">
        <f>'2019 ALL N OLDER D95'!$B$2</f>
        <v>46121</v>
      </c>
      <c r="C562" s="44">
        <f>'2019 ALL N OLDER D95'!$C$2</f>
        <v>46127</v>
      </c>
      <c r="D562" s="43">
        <v>3260</v>
      </c>
      <c r="E562" s="43">
        <v>333</v>
      </c>
      <c r="F562" s="43">
        <v>3</v>
      </c>
      <c r="G562" s="43">
        <v>1</v>
      </c>
      <c r="H562" s="43" t="s">
        <v>186</v>
      </c>
      <c r="I562" s="43" t="s">
        <v>24172</v>
      </c>
      <c r="J562" s="43">
        <v>61507073</v>
      </c>
      <c r="K562" s="43" t="s">
        <v>25173</v>
      </c>
      <c r="L562" s="43" t="s">
        <v>25178</v>
      </c>
      <c r="M562" s="60">
        <v>99900</v>
      </c>
      <c r="N562" s="49" t="str">
        <f t="shared" si="31"/>
        <v>SP</v>
      </c>
      <c r="O562" s="50" t="str">
        <f t="shared" si="32"/>
        <v>B1 NORMAL B2 OR MORE 79</v>
      </c>
      <c r="P562" s="84" t="str">
        <f t="shared" si="33"/>
        <v>SPECIAL PRICE</v>
      </c>
    </row>
    <row r="563" spans="1:16" x14ac:dyDescent="0.3">
      <c r="A563" s="43" t="s">
        <v>25036</v>
      </c>
      <c r="B563" s="44">
        <f>'2019 ALL N OLDER D95'!$B$2</f>
        <v>46121</v>
      </c>
      <c r="C563" s="44">
        <f>'2019 ALL N OLDER D95'!$C$2</f>
        <v>46127</v>
      </c>
      <c r="D563" s="43">
        <v>3260</v>
      </c>
      <c r="E563" s="43">
        <v>333</v>
      </c>
      <c r="F563" s="43">
        <v>3</v>
      </c>
      <c r="G563" s="43">
        <v>1</v>
      </c>
      <c r="H563" s="43" t="s">
        <v>186</v>
      </c>
      <c r="I563" s="43" t="s">
        <v>24172</v>
      </c>
      <c r="J563" s="43">
        <v>61507082</v>
      </c>
      <c r="K563" s="43" t="s">
        <v>25179</v>
      </c>
      <c r="L563" s="43" t="s">
        <v>25180</v>
      </c>
      <c r="M563" s="60">
        <v>99900</v>
      </c>
      <c r="N563" s="49" t="str">
        <f t="shared" si="31"/>
        <v>SP</v>
      </c>
      <c r="O563" s="50" t="str">
        <f t="shared" si="32"/>
        <v>B1 NORMAL B2 OR MORE 79</v>
      </c>
      <c r="P563" s="84" t="str">
        <f t="shared" si="33"/>
        <v>SPECIAL PRICE</v>
      </c>
    </row>
    <row r="564" spans="1:16" x14ac:dyDescent="0.3">
      <c r="A564" s="43" t="s">
        <v>25036</v>
      </c>
      <c r="B564" s="44">
        <f>'2019 ALL N OLDER D95'!$B$2</f>
        <v>46121</v>
      </c>
      <c r="C564" s="44">
        <f>'2019 ALL N OLDER D95'!$C$2</f>
        <v>46127</v>
      </c>
      <c r="D564" s="43">
        <v>3260</v>
      </c>
      <c r="E564" s="43">
        <v>333</v>
      </c>
      <c r="F564" s="43">
        <v>3</v>
      </c>
      <c r="G564" s="43">
        <v>1</v>
      </c>
      <c r="H564" s="43" t="s">
        <v>186</v>
      </c>
      <c r="I564" s="43" t="s">
        <v>24172</v>
      </c>
      <c r="J564" s="43">
        <v>61507091</v>
      </c>
      <c r="K564" s="43" t="s">
        <v>25179</v>
      </c>
      <c r="L564" s="43" t="s">
        <v>25181</v>
      </c>
      <c r="M564" s="60">
        <v>99900</v>
      </c>
      <c r="N564" s="49" t="str">
        <f t="shared" si="31"/>
        <v>SP</v>
      </c>
      <c r="O564" s="50" t="str">
        <f t="shared" si="32"/>
        <v>B1 NORMAL B2 OR MORE 79</v>
      </c>
      <c r="P564" s="84" t="str">
        <f t="shared" si="33"/>
        <v>SPECIAL PRICE</v>
      </c>
    </row>
    <row r="565" spans="1:16" x14ac:dyDescent="0.3">
      <c r="A565" s="43" t="s">
        <v>25036</v>
      </c>
      <c r="B565" s="44">
        <f>'2019 ALL N OLDER D95'!$B$2</f>
        <v>46121</v>
      </c>
      <c r="C565" s="44">
        <f>'2019 ALL N OLDER D95'!$C$2</f>
        <v>46127</v>
      </c>
      <c r="D565" s="43">
        <v>3260</v>
      </c>
      <c r="E565" s="43">
        <v>333</v>
      </c>
      <c r="F565" s="43">
        <v>3</v>
      </c>
      <c r="G565" s="43">
        <v>1</v>
      </c>
      <c r="H565" s="43" t="s">
        <v>186</v>
      </c>
      <c r="I565" s="43" t="s">
        <v>24172</v>
      </c>
      <c r="J565" s="43">
        <v>61507108</v>
      </c>
      <c r="K565" s="43" t="s">
        <v>25179</v>
      </c>
      <c r="L565" s="43" t="s">
        <v>25182</v>
      </c>
      <c r="M565" s="60">
        <v>99900</v>
      </c>
      <c r="N565" s="49" t="str">
        <f t="shared" si="31"/>
        <v>SP</v>
      </c>
      <c r="O565" s="50" t="str">
        <f t="shared" si="32"/>
        <v>B1 NORMAL B2 OR MORE 79</v>
      </c>
      <c r="P565" s="84" t="str">
        <f t="shared" si="33"/>
        <v>SPECIAL PRICE</v>
      </c>
    </row>
    <row r="566" spans="1:16" x14ac:dyDescent="0.3">
      <c r="A566" s="43" t="s">
        <v>25036</v>
      </c>
      <c r="B566" s="44">
        <f>'2019 ALL N OLDER D95'!$B$2</f>
        <v>46121</v>
      </c>
      <c r="C566" s="44">
        <f>'2019 ALL N OLDER D95'!$C$2</f>
        <v>46127</v>
      </c>
      <c r="D566" s="43">
        <v>3260</v>
      </c>
      <c r="E566" s="43">
        <v>333</v>
      </c>
      <c r="F566" s="43">
        <v>3</v>
      </c>
      <c r="G566" s="43">
        <v>1</v>
      </c>
      <c r="H566" s="43" t="s">
        <v>186</v>
      </c>
      <c r="I566" s="43" t="s">
        <v>24172</v>
      </c>
      <c r="J566" s="43">
        <v>61507117</v>
      </c>
      <c r="K566" s="43" t="s">
        <v>25179</v>
      </c>
      <c r="L566" s="43" t="s">
        <v>25183</v>
      </c>
      <c r="M566" s="60">
        <v>99900</v>
      </c>
      <c r="N566" s="49" t="str">
        <f t="shared" si="31"/>
        <v>SP</v>
      </c>
      <c r="O566" s="50" t="str">
        <f t="shared" si="32"/>
        <v>B1 NORMAL B2 OR MORE 79</v>
      </c>
      <c r="P566" s="84" t="str">
        <f t="shared" si="33"/>
        <v>SPECIAL PRICE</v>
      </c>
    </row>
    <row r="567" spans="1:16" x14ac:dyDescent="0.3">
      <c r="A567" s="43" t="s">
        <v>25036</v>
      </c>
      <c r="B567" s="44">
        <f>'2019 ALL N OLDER D95'!$B$2</f>
        <v>46121</v>
      </c>
      <c r="C567" s="44">
        <f>'2019 ALL N OLDER D95'!$C$2</f>
        <v>46127</v>
      </c>
      <c r="D567" s="43">
        <v>3260</v>
      </c>
      <c r="E567" s="43">
        <v>333</v>
      </c>
      <c r="F567" s="43">
        <v>3</v>
      </c>
      <c r="G567" s="43">
        <v>1</v>
      </c>
      <c r="H567" s="43" t="s">
        <v>186</v>
      </c>
      <c r="I567" s="43" t="s">
        <v>24172</v>
      </c>
      <c r="J567" s="43">
        <v>61507126</v>
      </c>
      <c r="K567" s="43" t="s">
        <v>25179</v>
      </c>
      <c r="L567" s="43" t="s">
        <v>25184</v>
      </c>
      <c r="M567" s="60">
        <v>99900</v>
      </c>
      <c r="N567" s="49" t="str">
        <f t="shared" si="31"/>
        <v>SP</v>
      </c>
      <c r="O567" s="50" t="str">
        <f t="shared" si="32"/>
        <v>B1 NORMAL B2 OR MORE 79</v>
      </c>
      <c r="P567" s="84" t="str">
        <f t="shared" si="33"/>
        <v>SPECIAL PRICE</v>
      </c>
    </row>
    <row r="568" spans="1:16" x14ac:dyDescent="0.3">
      <c r="A568" s="43" t="s">
        <v>25036</v>
      </c>
      <c r="B568" s="44">
        <f>'2019 ALL N OLDER D95'!$B$2</f>
        <v>46121</v>
      </c>
      <c r="C568" s="44">
        <f>'2019 ALL N OLDER D95'!$C$2</f>
        <v>46127</v>
      </c>
      <c r="D568" s="43">
        <v>3260</v>
      </c>
      <c r="E568" s="43">
        <v>333</v>
      </c>
      <c r="F568" s="43">
        <v>3</v>
      </c>
      <c r="G568" s="43">
        <v>1</v>
      </c>
      <c r="H568" s="43" t="s">
        <v>186</v>
      </c>
      <c r="I568" s="43" t="s">
        <v>24172</v>
      </c>
      <c r="J568" s="43">
        <v>68157288</v>
      </c>
      <c r="K568" s="43" t="s">
        <v>25185</v>
      </c>
      <c r="L568" s="43" t="s">
        <v>25186</v>
      </c>
      <c r="M568" s="60">
        <v>99900</v>
      </c>
      <c r="N568" s="49" t="str">
        <f t="shared" si="31"/>
        <v>SP</v>
      </c>
      <c r="O568" s="50" t="str">
        <f t="shared" si="32"/>
        <v>B1 NORMAL B2 OR MORE 79</v>
      </c>
      <c r="P568" s="84" t="str">
        <f t="shared" si="33"/>
        <v>SPECIAL PRICE</v>
      </c>
    </row>
    <row r="569" spans="1:16" x14ac:dyDescent="0.3">
      <c r="A569" s="43" t="s">
        <v>25036</v>
      </c>
      <c r="B569" s="44">
        <f>'2019 ALL N OLDER D95'!$B$2</f>
        <v>46121</v>
      </c>
      <c r="C569" s="44">
        <f>'2019 ALL N OLDER D95'!$C$2</f>
        <v>46127</v>
      </c>
      <c r="D569" s="43">
        <v>3260</v>
      </c>
      <c r="E569" s="43">
        <v>333</v>
      </c>
      <c r="F569" s="43">
        <v>3</v>
      </c>
      <c r="G569" s="43">
        <v>1</v>
      </c>
      <c r="H569" s="43" t="s">
        <v>186</v>
      </c>
      <c r="I569" s="43" t="s">
        <v>24172</v>
      </c>
      <c r="J569" s="43">
        <v>68157297</v>
      </c>
      <c r="K569" s="43" t="s">
        <v>25185</v>
      </c>
      <c r="L569" s="43" t="s">
        <v>25187</v>
      </c>
      <c r="M569" s="60">
        <v>99900</v>
      </c>
      <c r="N569" s="49" t="str">
        <f t="shared" si="31"/>
        <v>SP</v>
      </c>
      <c r="O569" s="50" t="str">
        <f t="shared" si="32"/>
        <v>B1 NORMAL B2 OR MORE 79</v>
      </c>
      <c r="P569" s="84" t="str">
        <f t="shared" si="33"/>
        <v>SPECIAL PRICE</v>
      </c>
    </row>
    <row r="570" spans="1:16" x14ac:dyDescent="0.3">
      <c r="A570" s="43" t="s">
        <v>25036</v>
      </c>
      <c r="B570" s="44">
        <f>'2019 ALL N OLDER D95'!$B$2</f>
        <v>46121</v>
      </c>
      <c r="C570" s="44">
        <f>'2019 ALL N OLDER D95'!$C$2</f>
        <v>46127</v>
      </c>
      <c r="D570" s="43">
        <v>3260</v>
      </c>
      <c r="E570" s="43">
        <v>333</v>
      </c>
      <c r="F570" s="43">
        <v>3</v>
      </c>
      <c r="G570" s="43">
        <v>1</v>
      </c>
      <c r="H570" s="43" t="s">
        <v>186</v>
      </c>
      <c r="I570" s="43" t="s">
        <v>24172</v>
      </c>
      <c r="J570" s="43">
        <v>68157304</v>
      </c>
      <c r="K570" s="43" t="s">
        <v>25185</v>
      </c>
      <c r="L570" s="43" t="s">
        <v>25188</v>
      </c>
      <c r="M570" s="60">
        <v>99900</v>
      </c>
      <c r="N570" s="49" t="str">
        <f t="shared" si="31"/>
        <v>SP</v>
      </c>
      <c r="O570" s="50" t="str">
        <f t="shared" si="32"/>
        <v>B1 NORMAL B2 OR MORE 79</v>
      </c>
      <c r="P570" s="84" t="str">
        <f t="shared" si="33"/>
        <v>SPECIAL PRICE</v>
      </c>
    </row>
    <row r="571" spans="1:16" x14ac:dyDescent="0.3">
      <c r="A571" s="43" t="s">
        <v>25036</v>
      </c>
      <c r="B571" s="44">
        <f>'2019 ALL N OLDER D95'!$B$2</f>
        <v>46121</v>
      </c>
      <c r="C571" s="44">
        <f>'2019 ALL N OLDER D95'!$C$2</f>
        <v>46127</v>
      </c>
      <c r="D571" s="43">
        <v>3260</v>
      </c>
      <c r="E571" s="43">
        <v>333</v>
      </c>
      <c r="F571" s="43">
        <v>3</v>
      </c>
      <c r="G571" s="43">
        <v>1</v>
      </c>
      <c r="H571" s="43" t="s">
        <v>186</v>
      </c>
      <c r="I571" s="43" t="s">
        <v>24172</v>
      </c>
      <c r="J571" s="43">
        <v>68157313</v>
      </c>
      <c r="K571" s="43" t="s">
        <v>25185</v>
      </c>
      <c r="L571" s="43" t="s">
        <v>25189</v>
      </c>
      <c r="M571" s="60">
        <v>99900</v>
      </c>
      <c r="N571" s="49" t="str">
        <f t="shared" si="31"/>
        <v>SP</v>
      </c>
      <c r="O571" s="50" t="str">
        <f t="shared" si="32"/>
        <v>B1 NORMAL B2 OR MORE 79</v>
      </c>
      <c r="P571" s="84" t="str">
        <f t="shared" si="33"/>
        <v>SPECIAL PRICE</v>
      </c>
    </row>
    <row r="572" spans="1:16" x14ac:dyDescent="0.3">
      <c r="A572" s="43" t="s">
        <v>25036</v>
      </c>
      <c r="B572" s="44">
        <f>'2019 ALL N OLDER D95'!$B$2</f>
        <v>46121</v>
      </c>
      <c r="C572" s="44">
        <f>'2019 ALL N OLDER D95'!$C$2</f>
        <v>46127</v>
      </c>
      <c r="D572" s="43">
        <v>3260</v>
      </c>
      <c r="E572" s="43">
        <v>333</v>
      </c>
      <c r="F572" s="43">
        <v>3</v>
      </c>
      <c r="G572" s="43">
        <v>1</v>
      </c>
      <c r="H572" s="43" t="s">
        <v>186</v>
      </c>
      <c r="I572" s="43" t="s">
        <v>24172</v>
      </c>
      <c r="J572" s="43">
        <v>68157322</v>
      </c>
      <c r="K572" s="43" t="s">
        <v>25190</v>
      </c>
      <c r="L572" s="43" t="s">
        <v>25191</v>
      </c>
      <c r="M572" s="60">
        <v>99900</v>
      </c>
      <c r="N572" s="49" t="str">
        <f t="shared" si="31"/>
        <v>SP</v>
      </c>
      <c r="O572" s="50" t="str">
        <f t="shared" si="32"/>
        <v>B1 NORMAL B2 OR MORE 79</v>
      </c>
      <c r="P572" s="84" t="str">
        <f t="shared" si="33"/>
        <v>SPECIAL PRICE</v>
      </c>
    </row>
    <row r="573" spans="1:16" x14ac:dyDescent="0.3">
      <c r="A573" s="43" t="s">
        <v>25036</v>
      </c>
      <c r="B573" s="44">
        <f>'2019 ALL N OLDER D95'!$B$2</f>
        <v>46121</v>
      </c>
      <c r="C573" s="44">
        <f>'2019 ALL N OLDER D95'!$C$2</f>
        <v>46127</v>
      </c>
      <c r="D573" s="43">
        <v>3260</v>
      </c>
      <c r="E573" s="43">
        <v>333</v>
      </c>
      <c r="F573" s="43">
        <v>3</v>
      </c>
      <c r="G573" s="43">
        <v>1</v>
      </c>
      <c r="H573" s="43" t="s">
        <v>186</v>
      </c>
      <c r="I573" s="43" t="s">
        <v>24172</v>
      </c>
      <c r="J573" s="43">
        <v>68157331</v>
      </c>
      <c r="K573" s="43" t="s">
        <v>25190</v>
      </c>
      <c r="L573" s="43" t="s">
        <v>25192</v>
      </c>
      <c r="M573" s="60">
        <v>99900</v>
      </c>
      <c r="N573" s="49" t="str">
        <f t="shared" si="31"/>
        <v>SP</v>
      </c>
      <c r="O573" s="50" t="str">
        <f t="shared" si="32"/>
        <v>B1 NORMAL B2 OR MORE 79</v>
      </c>
      <c r="P573" s="84" t="str">
        <f t="shared" si="33"/>
        <v>SPECIAL PRICE</v>
      </c>
    </row>
    <row r="574" spans="1:16" x14ac:dyDescent="0.3">
      <c r="A574" s="43" t="s">
        <v>25036</v>
      </c>
      <c r="B574" s="44">
        <f>'2019 ALL N OLDER D95'!$B$2</f>
        <v>46121</v>
      </c>
      <c r="C574" s="44">
        <f>'2019 ALL N OLDER D95'!$C$2</f>
        <v>46127</v>
      </c>
      <c r="D574" s="43">
        <v>3260</v>
      </c>
      <c r="E574" s="43">
        <v>333</v>
      </c>
      <c r="F574" s="43">
        <v>3</v>
      </c>
      <c r="G574" s="43">
        <v>1</v>
      </c>
      <c r="H574" s="43" t="s">
        <v>186</v>
      </c>
      <c r="I574" s="43" t="s">
        <v>24172</v>
      </c>
      <c r="J574" s="43">
        <v>68157340</v>
      </c>
      <c r="K574" s="43" t="s">
        <v>25190</v>
      </c>
      <c r="L574" s="43" t="s">
        <v>25193</v>
      </c>
      <c r="M574" s="60">
        <v>99900</v>
      </c>
      <c r="N574" s="49" t="str">
        <f t="shared" si="31"/>
        <v>SP</v>
      </c>
      <c r="O574" s="50" t="str">
        <f t="shared" si="32"/>
        <v>B1 NORMAL B2 OR MORE 79</v>
      </c>
      <c r="P574" s="84" t="str">
        <f t="shared" si="33"/>
        <v>SPECIAL PRICE</v>
      </c>
    </row>
    <row r="575" spans="1:16" x14ac:dyDescent="0.3">
      <c r="A575" s="43" t="s">
        <v>25036</v>
      </c>
      <c r="B575" s="44">
        <f>'2019 ALL N OLDER D95'!$B$2</f>
        <v>46121</v>
      </c>
      <c r="C575" s="44">
        <f>'2019 ALL N OLDER D95'!$C$2</f>
        <v>46127</v>
      </c>
      <c r="D575" s="43">
        <v>3260</v>
      </c>
      <c r="E575" s="43">
        <v>333</v>
      </c>
      <c r="F575" s="43">
        <v>3</v>
      </c>
      <c r="G575" s="43">
        <v>1</v>
      </c>
      <c r="H575" s="43" t="s">
        <v>186</v>
      </c>
      <c r="I575" s="43" t="s">
        <v>24172</v>
      </c>
      <c r="J575" s="43">
        <v>68157359</v>
      </c>
      <c r="K575" s="43" t="s">
        <v>25190</v>
      </c>
      <c r="L575" s="43" t="s">
        <v>25194</v>
      </c>
      <c r="M575" s="60">
        <v>99900</v>
      </c>
      <c r="N575" s="49" t="str">
        <f t="shared" si="31"/>
        <v>SP</v>
      </c>
      <c r="O575" s="50" t="str">
        <f t="shared" si="32"/>
        <v>B1 NORMAL B2 OR MORE 79</v>
      </c>
      <c r="P575" s="84" t="str">
        <f t="shared" si="33"/>
        <v>SPECIAL PRICE</v>
      </c>
    </row>
    <row r="576" spans="1:16" x14ac:dyDescent="0.3">
      <c r="A576" s="43" t="s">
        <v>25036</v>
      </c>
      <c r="B576" s="44">
        <f>'2019 ALL N OLDER D95'!$B$2</f>
        <v>46121</v>
      </c>
      <c r="C576" s="44">
        <f>'2019 ALL N OLDER D95'!$C$2</f>
        <v>46127</v>
      </c>
      <c r="D576" s="43">
        <v>3260</v>
      </c>
      <c r="E576" s="43">
        <v>333</v>
      </c>
      <c r="F576" s="43">
        <v>3</v>
      </c>
      <c r="G576" s="43">
        <v>1</v>
      </c>
      <c r="H576" s="43" t="s">
        <v>186</v>
      </c>
      <c r="I576" s="43" t="s">
        <v>24172</v>
      </c>
      <c r="J576" s="43">
        <v>68157368</v>
      </c>
      <c r="K576" s="43" t="s">
        <v>25195</v>
      </c>
      <c r="L576" s="43" t="s">
        <v>25196</v>
      </c>
      <c r="M576" s="60">
        <v>99900</v>
      </c>
      <c r="N576" s="49" t="str">
        <f t="shared" si="31"/>
        <v>SP</v>
      </c>
      <c r="O576" s="50" t="str">
        <f t="shared" si="32"/>
        <v>B1 NORMAL B2 OR MORE 79</v>
      </c>
      <c r="P576" s="84" t="str">
        <f t="shared" si="33"/>
        <v>SPECIAL PRICE</v>
      </c>
    </row>
    <row r="577" spans="1:16" x14ac:dyDescent="0.3">
      <c r="A577" s="43" t="s">
        <v>25036</v>
      </c>
      <c r="B577" s="44">
        <f>'2019 ALL N OLDER D95'!$B$2</f>
        <v>46121</v>
      </c>
      <c r="C577" s="44">
        <f>'2019 ALL N OLDER D95'!$C$2</f>
        <v>46127</v>
      </c>
      <c r="D577" s="43">
        <v>3260</v>
      </c>
      <c r="E577" s="43">
        <v>333</v>
      </c>
      <c r="F577" s="43">
        <v>3</v>
      </c>
      <c r="G577" s="43">
        <v>1</v>
      </c>
      <c r="H577" s="43" t="s">
        <v>186</v>
      </c>
      <c r="I577" s="43" t="s">
        <v>24172</v>
      </c>
      <c r="J577" s="43">
        <v>68157377</v>
      </c>
      <c r="K577" s="43" t="s">
        <v>25195</v>
      </c>
      <c r="L577" s="43" t="s">
        <v>25197</v>
      </c>
      <c r="M577" s="60">
        <v>99900</v>
      </c>
      <c r="N577" s="49" t="str">
        <f t="shared" si="31"/>
        <v>SP</v>
      </c>
      <c r="O577" s="50" t="str">
        <f t="shared" si="32"/>
        <v>B1 NORMAL B2 OR MORE 79</v>
      </c>
      <c r="P577" s="84" t="str">
        <f t="shared" si="33"/>
        <v>SPECIAL PRICE</v>
      </c>
    </row>
    <row r="578" spans="1:16" x14ac:dyDescent="0.3">
      <c r="A578" s="43" t="s">
        <v>25036</v>
      </c>
      <c r="B578" s="44">
        <f>'2019 ALL N OLDER D95'!$B$2</f>
        <v>46121</v>
      </c>
      <c r="C578" s="44">
        <f>'2019 ALL N OLDER D95'!$C$2</f>
        <v>46127</v>
      </c>
      <c r="D578" s="43">
        <v>3260</v>
      </c>
      <c r="E578" s="43">
        <v>333</v>
      </c>
      <c r="F578" s="43">
        <v>3</v>
      </c>
      <c r="G578" s="43">
        <v>1</v>
      </c>
      <c r="H578" s="43" t="s">
        <v>186</v>
      </c>
      <c r="I578" s="43" t="s">
        <v>24172</v>
      </c>
      <c r="J578" s="43">
        <v>68157386</v>
      </c>
      <c r="K578" s="43" t="s">
        <v>25195</v>
      </c>
      <c r="L578" s="43" t="s">
        <v>25198</v>
      </c>
      <c r="M578" s="60">
        <v>99900</v>
      </c>
      <c r="N578" s="49" t="str">
        <f t="shared" si="31"/>
        <v>SP</v>
      </c>
      <c r="O578" s="50" t="str">
        <f t="shared" si="32"/>
        <v>B1 NORMAL B2 OR MORE 79</v>
      </c>
      <c r="P578" s="84" t="str">
        <f t="shared" si="33"/>
        <v>SPECIAL PRICE</v>
      </c>
    </row>
    <row r="579" spans="1:16" x14ac:dyDescent="0.3">
      <c r="A579" s="43" t="s">
        <v>25036</v>
      </c>
      <c r="B579" s="44">
        <f>'2019 ALL N OLDER D95'!$B$2</f>
        <v>46121</v>
      </c>
      <c r="C579" s="44">
        <f>'2019 ALL N OLDER D95'!$C$2</f>
        <v>46127</v>
      </c>
      <c r="D579" s="43">
        <v>3260</v>
      </c>
      <c r="E579" s="43">
        <v>333</v>
      </c>
      <c r="F579" s="43">
        <v>3</v>
      </c>
      <c r="G579" s="43">
        <v>1</v>
      </c>
      <c r="H579" s="43" t="s">
        <v>186</v>
      </c>
      <c r="I579" s="43" t="s">
        <v>24172</v>
      </c>
      <c r="J579" s="43">
        <v>68157395</v>
      </c>
      <c r="K579" s="43" t="s">
        <v>25195</v>
      </c>
      <c r="L579" s="43" t="s">
        <v>25199</v>
      </c>
      <c r="M579" s="60">
        <v>99900</v>
      </c>
      <c r="N579" s="49" t="str">
        <f t="shared" si="31"/>
        <v>SP</v>
      </c>
      <c r="O579" s="50" t="str">
        <f t="shared" si="32"/>
        <v>B1 NORMAL B2 OR MORE 79</v>
      </c>
      <c r="P579" s="84" t="str">
        <f t="shared" si="33"/>
        <v>SPECIAL PRICE</v>
      </c>
    </row>
    <row r="580" spans="1:16" x14ac:dyDescent="0.3">
      <c r="A580" s="43" t="s">
        <v>25036</v>
      </c>
      <c r="B580" s="44">
        <f>'2019 ALL N OLDER D95'!$B$2</f>
        <v>46121</v>
      </c>
      <c r="C580" s="44">
        <f>'2019 ALL N OLDER D95'!$C$2</f>
        <v>46127</v>
      </c>
      <c r="D580" s="43">
        <v>3260</v>
      </c>
      <c r="E580" s="43">
        <v>333</v>
      </c>
      <c r="F580" s="43">
        <v>3</v>
      </c>
      <c r="G580" s="43">
        <v>1</v>
      </c>
      <c r="H580" s="43" t="s">
        <v>186</v>
      </c>
      <c r="I580" s="43" t="s">
        <v>24172</v>
      </c>
      <c r="J580" s="43">
        <v>68157402</v>
      </c>
      <c r="K580" s="43" t="s">
        <v>25200</v>
      </c>
      <c r="L580" s="43" t="s">
        <v>25201</v>
      </c>
      <c r="M580" s="60">
        <v>99900</v>
      </c>
      <c r="N580" s="49" t="str">
        <f t="shared" ref="N580:N643" si="34">$N$2</f>
        <v>SP</v>
      </c>
      <c r="O580" s="50" t="str">
        <f t="shared" ref="O580:O643" si="35">$O$2</f>
        <v>B1 NORMAL B2 OR MORE 79</v>
      </c>
      <c r="P580" s="84" t="str">
        <f t="shared" ref="P580:P643" si="36">$P$2</f>
        <v>SPECIAL PRICE</v>
      </c>
    </row>
    <row r="581" spans="1:16" x14ac:dyDescent="0.3">
      <c r="A581" s="43" t="s">
        <v>25036</v>
      </c>
      <c r="B581" s="44">
        <f>'2019 ALL N OLDER D95'!$B$2</f>
        <v>46121</v>
      </c>
      <c r="C581" s="44">
        <f>'2019 ALL N OLDER D95'!$C$2</f>
        <v>46127</v>
      </c>
      <c r="D581" s="43">
        <v>3260</v>
      </c>
      <c r="E581" s="43">
        <v>333</v>
      </c>
      <c r="F581" s="43">
        <v>3</v>
      </c>
      <c r="G581" s="43">
        <v>1</v>
      </c>
      <c r="H581" s="43" t="s">
        <v>186</v>
      </c>
      <c r="I581" s="43" t="s">
        <v>24172</v>
      </c>
      <c r="J581" s="43">
        <v>68157411</v>
      </c>
      <c r="K581" s="43" t="s">
        <v>25200</v>
      </c>
      <c r="L581" s="43" t="s">
        <v>25202</v>
      </c>
      <c r="M581" s="60">
        <v>99900</v>
      </c>
      <c r="N581" s="49" t="str">
        <f t="shared" si="34"/>
        <v>SP</v>
      </c>
      <c r="O581" s="50" t="str">
        <f t="shared" si="35"/>
        <v>B1 NORMAL B2 OR MORE 79</v>
      </c>
      <c r="P581" s="84" t="str">
        <f t="shared" si="36"/>
        <v>SPECIAL PRICE</v>
      </c>
    </row>
    <row r="582" spans="1:16" x14ac:dyDescent="0.3">
      <c r="A582" s="43" t="s">
        <v>25036</v>
      </c>
      <c r="B582" s="44">
        <f>'2019 ALL N OLDER D95'!$B$2</f>
        <v>46121</v>
      </c>
      <c r="C582" s="44">
        <f>'2019 ALL N OLDER D95'!$C$2</f>
        <v>46127</v>
      </c>
      <c r="D582" s="43">
        <v>3260</v>
      </c>
      <c r="E582" s="43">
        <v>333</v>
      </c>
      <c r="F582" s="43">
        <v>3</v>
      </c>
      <c r="G582" s="43">
        <v>1</v>
      </c>
      <c r="H582" s="43" t="s">
        <v>186</v>
      </c>
      <c r="I582" s="43" t="s">
        <v>24172</v>
      </c>
      <c r="J582" s="43">
        <v>68157420</v>
      </c>
      <c r="K582" s="43" t="s">
        <v>25200</v>
      </c>
      <c r="L582" s="43" t="s">
        <v>25203</v>
      </c>
      <c r="M582" s="60">
        <v>99900</v>
      </c>
      <c r="N582" s="49" t="str">
        <f t="shared" si="34"/>
        <v>SP</v>
      </c>
      <c r="O582" s="50" t="str">
        <f t="shared" si="35"/>
        <v>B1 NORMAL B2 OR MORE 79</v>
      </c>
      <c r="P582" s="84" t="str">
        <f t="shared" si="36"/>
        <v>SPECIAL PRICE</v>
      </c>
    </row>
    <row r="583" spans="1:16" x14ac:dyDescent="0.3">
      <c r="A583" s="43" t="s">
        <v>25036</v>
      </c>
      <c r="B583" s="44">
        <f>'2019 ALL N OLDER D95'!$B$2</f>
        <v>46121</v>
      </c>
      <c r="C583" s="44">
        <f>'2019 ALL N OLDER D95'!$C$2</f>
        <v>46127</v>
      </c>
      <c r="D583" s="43">
        <v>3260</v>
      </c>
      <c r="E583" s="43">
        <v>333</v>
      </c>
      <c r="F583" s="43">
        <v>3</v>
      </c>
      <c r="G583" s="43">
        <v>1</v>
      </c>
      <c r="H583" s="43" t="s">
        <v>186</v>
      </c>
      <c r="I583" s="43" t="s">
        <v>24172</v>
      </c>
      <c r="J583" s="43">
        <v>68157439</v>
      </c>
      <c r="K583" s="43" t="s">
        <v>25200</v>
      </c>
      <c r="L583" s="43" t="s">
        <v>25204</v>
      </c>
      <c r="M583" s="60">
        <v>99900</v>
      </c>
      <c r="N583" s="49" t="str">
        <f t="shared" si="34"/>
        <v>SP</v>
      </c>
      <c r="O583" s="50" t="str">
        <f t="shared" si="35"/>
        <v>B1 NORMAL B2 OR MORE 79</v>
      </c>
      <c r="P583" s="84" t="str">
        <f t="shared" si="36"/>
        <v>SPECIAL PRICE</v>
      </c>
    </row>
    <row r="584" spans="1:16" x14ac:dyDescent="0.3">
      <c r="A584" s="43" t="s">
        <v>25036</v>
      </c>
      <c r="B584" s="44">
        <f>'2019 ALL N OLDER D95'!$B$2</f>
        <v>46121</v>
      </c>
      <c r="C584" s="44">
        <f>'2019 ALL N OLDER D95'!$C$2</f>
        <v>46127</v>
      </c>
      <c r="D584" s="43">
        <v>3260</v>
      </c>
      <c r="E584" s="43">
        <v>333</v>
      </c>
      <c r="F584" s="43">
        <v>3</v>
      </c>
      <c r="G584" s="43">
        <v>1</v>
      </c>
      <c r="H584" s="43" t="s">
        <v>186</v>
      </c>
      <c r="I584" s="43" t="s">
        <v>24172</v>
      </c>
      <c r="J584" s="43">
        <v>61508036</v>
      </c>
      <c r="K584" s="43" t="s">
        <v>25205</v>
      </c>
      <c r="L584" s="43" t="s">
        <v>25206</v>
      </c>
      <c r="M584" s="60">
        <v>99900</v>
      </c>
      <c r="N584" s="49" t="str">
        <f t="shared" si="34"/>
        <v>SP</v>
      </c>
      <c r="O584" s="50" t="str">
        <f t="shared" si="35"/>
        <v>B1 NORMAL B2 OR MORE 79</v>
      </c>
      <c r="P584" s="84" t="str">
        <f t="shared" si="36"/>
        <v>SPECIAL PRICE</v>
      </c>
    </row>
    <row r="585" spans="1:16" x14ac:dyDescent="0.3">
      <c r="A585" s="43" t="s">
        <v>25036</v>
      </c>
      <c r="B585" s="44">
        <f>'2019 ALL N OLDER D95'!$B$2</f>
        <v>46121</v>
      </c>
      <c r="C585" s="44">
        <f>'2019 ALL N OLDER D95'!$C$2</f>
        <v>46127</v>
      </c>
      <c r="D585" s="43">
        <v>3260</v>
      </c>
      <c r="E585" s="43">
        <v>333</v>
      </c>
      <c r="F585" s="43">
        <v>3</v>
      </c>
      <c r="G585" s="43">
        <v>1</v>
      </c>
      <c r="H585" s="43" t="s">
        <v>186</v>
      </c>
      <c r="I585" s="43" t="s">
        <v>24172</v>
      </c>
      <c r="J585" s="43">
        <v>61508045</v>
      </c>
      <c r="K585" s="43" t="s">
        <v>25205</v>
      </c>
      <c r="L585" s="43" t="s">
        <v>25207</v>
      </c>
      <c r="M585" s="60">
        <v>99900</v>
      </c>
      <c r="N585" s="49" t="str">
        <f t="shared" si="34"/>
        <v>SP</v>
      </c>
      <c r="O585" s="50" t="str">
        <f t="shared" si="35"/>
        <v>B1 NORMAL B2 OR MORE 79</v>
      </c>
      <c r="P585" s="84" t="str">
        <f t="shared" si="36"/>
        <v>SPECIAL PRICE</v>
      </c>
    </row>
    <row r="586" spans="1:16" x14ac:dyDescent="0.3">
      <c r="A586" s="43" t="s">
        <v>25036</v>
      </c>
      <c r="B586" s="44">
        <f>'2019 ALL N OLDER D95'!$B$2</f>
        <v>46121</v>
      </c>
      <c r="C586" s="44">
        <f>'2019 ALL N OLDER D95'!$C$2</f>
        <v>46127</v>
      </c>
      <c r="D586" s="43">
        <v>3260</v>
      </c>
      <c r="E586" s="43">
        <v>333</v>
      </c>
      <c r="F586" s="43">
        <v>3</v>
      </c>
      <c r="G586" s="43">
        <v>1</v>
      </c>
      <c r="H586" s="43" t="s">
        <v>186</v>
      </c>
      <c r="I586" s="43" t="s">
        <v>24172</v>
      </c>
      <c r="J586" s="43">
        <v>61508054</v>
      </c>
      <c r="K586" s="43" t="s">
        <v>25205</v>
      </c>
      <c r="L586" s="43" t="s">
        <v>25208</v>
      </c>
      <c r="M586" s="60">
        <v>99900</v>
      </c>
      <c r="N586" s="49" t="str">
        <f t="shared" si="34"/>
        <v>SP</v>
      </c>
      <c r="O586" s="50" t="str">
        <f t="shared" si="35"/>
        <v>B1 NORMAL B2 OR MORE 79</v>
      </c>
      <c r="P586" s="84" t="str">
        <f t="shared" si="36"/>
        <v>SPECIAL PRICE</v>
      </c>
    </row>
    <row r="587" spans="1:16" x14ac:dyDescent="0.3">
      <c r="A587" s="43" t="s">
        <v>25036</v>
      </c>
      <c r="B587" s="44">
        <f>'2019 ALL N OLDER D95'!$B$2</f>
        <v>46121</v>
      </c>
      <c r="C587" s="44">
        <f>'2019 ALL N OLDER D95'!$C$2</f>
        <v>46127</v>
      </c>
      <c r="D587" s="43">
        <v>3260</v>
      </c>
      <c r="E587" s="43">
        <v>333</v>
      </c>
      <c r="F587" s="43">
        <v>3</v>
      </c>
      <c r="G587" s="43">
        <v>1</v>
      </c>
      <c r="H587" s="43" t="s">
        <v>186</v>
      </c>
      <c r="I587" s="43" t="s">
        <v>24172</v>
      </c>
      <c r="J587" s="43">
        <v>61508063</v>
      </c>
      <c r="K587" s="43" t="s">
        <v>25205</v>
      </c>
      <c r="L587" s="43" t="s">
        <v>25209</v>
      </c>
      <c r="M587" s="60">
        <v>99900</v>
      </c>
      <c r="N587" s="49" t="str">
        <f t="shared" si="34"/>
        <v>SP</v>
      </c>
      <c r="O587" s="50" t="str">
        <f t="shared" si="35"/>
        <v>B1 NORMAL B2 OR MORE 79</v>
      </c>
      <c r="P587" s="84" t="str">
        <f t="shared" si="36"/>
        <v>SPECIAL PRICE</v>
      </c>
    </row>
    <row r="588" spans="1:16" x14ac:dyDescent="0.3">
      <c r="A588" s="43" t="s">
        <v>25036</v>
      </c>
      <c r="B588" s="44">
        <f>'2019 ALL N OLDER D95'!$B$2</f>
        <v>46121</v>
      </c>
      <c r="C588" s="44">
        <f>'2019 ALL N OLDER D95'!$C$2</f>
        <v>46127</v>
      </c>
      <c r="D588" s="43">
        <v>3260</v>
      </c>
      <c r="E588" s="43">
        <v>333</v>
      </c>
      <c r="F588" s="43">
        <v>3</v>
      </c>
      <c r="G588" s="43">
        <v>1</v>
      </c>
      <c r="H588" s="43" t="s">
        <v>186</v>
      </c>
      <c r="I588" s="43" t="s">
        <v>24172</v>
      </c>
      <c r="J588" s="43">
        <v>61508072</v>
      </c>
      <c r="K588" s="43" t="s">
        <v>25205</v>
      </c>
      <c r="L588" s="43" t="s">
        <v>25210</v>
      </c>
      <c r="M588" s="60">
        <v>99900</v>
      </c>
      <c r="N588" s="49" t="str">
        <f t="shared" si="34"/>
        <v>SP</v>
      </c>
      <c r="O588" s="50" t="str">
        <f t="shared" si="35"/>
        <v>B1 NORMAL B2 OR MORE 79</v>
      </c>
      <c r="P588" s="84" t="str">
        <f t="shared" si="36"/>
        <v>SPECIAL PRICE</v>
      </c>
    </row>
    <row r="589" spans="1:16" x14ac:dyDescent="0.3">
      <c r="A589" s="43" t="s">
        <v>25036</v>
      </c>
      <c r="B589" s="44">
        <f>'2019 ALL N OLDER D95'!$B$2</f>
        <v>46121</v>
      </c>
      <c r="C589" s="44">
        <f>'2019 ALL N OLDER D95'!$C$2</f>
        <v>46127</v>
      </c>
      <c r="D589" s="43">
        <v>3260</v>
      </c>
      <c r="E589" s="43">
        <v>333</v>
      </c>
      <c r="F589" s="43">
        <v>3</v>
      </c>
      <c r="G589" s="43">
        <v>1</v>
      </c>
      <c r="H589" s="43" t="s">
        <v>186</v>
      </c>
      <c r="I589" s="43" t="s">
        <v>24172</v>
      </c>
      <c r="J589" s="43">
        <v>61508081</v>
      </c>
      <c r="K589" s="43" t="s">
        <v>25211</v>
      </c>
      <c r="L589" s="43" t="s">
        <v>25212</v>
      </c>
      <c r="M589" s="60">
        <v>99900</v>
      </c>
      <c r="N589" s="49" t="str">
        <f t="shared" si="34"/>
        <v>SP</v>
      </c>
      <c r="O589" s="50" t="str">
        <f t="shared" si="35"/>
        <v>B1 NORMAL B2 OR MORE 79</v>
      </c>
      <c r="P589" s="84" t="str">
        <f t="shared" si="36"/>
        <v>SPECIAL PRICE</v>
      </c>
    </row>
    <row r="590" spans="1:16" x14ac:dyDescent="0.3">
      <c r="A590" s="43" t="s">
        <v>25036</v>
      </c>
      <c r="B590" s="44">
        <f>'2019 ALL N OLDER D95'!$B$2</f>
        <v>46121</v>
      </c>
      <c r="C590" s="44">
        <f>'2019 ALL N OLDER D95'!$C$2</f>
        <v>46127</v>
      </c>
      <c r="D590" s="43">
        <v>3260</v>
      </c>
      <c r="E590" s="43">
        <v>333</v>
      </c>
      <c r="F590" s="43">
        <v>3</v>
      </c>
      <c r="G590" s="43">
        <v>1</v>
      </c>
      <c r="H590" s="43" t="s">
        <v>186</v>
      </c>
      <c r="I590" s="43" t="s">
        <v>24172</v>
      </c>
      <c r="J590" s="43">
        <v>61508090</v>
      </c>
      <c r="K590" s="43" t="s">
        <v>25211</v>
      </c>
      <c r="L590" s="43" t="s">
        <v>25213</v>
      </c>
      <c r="M590" s="60">
        <v>99900</v>
      </c>
      <c r="N590" s="49" t="str">
        <f t="shared" si="34"/>
        <v>SP</v>
      </c>
      <c r="O590" s="50" t="str">
        <f t="shared" si="35"/>
        <v>B1 NORMAL B2 OR MORE 79</v>
      </c>
      <c r="P590" s="84" t="str">
        <f t="shared" si="36"/>
        <v>SPECIAL PRICE</v>
      </c>
    </row>
    <row r="591" spans="1:16" x14ac:dyDescent="0.3">
      <c r="A591" s="43" t="s">
        <v>25036</v>
      </c>
      <c r="B591" s="44">
        <f>'2019 ALL N OLDER D95'!$B$2</f>
        <v>46121</v>
      </c>
      <c r="C591" s="44">
        <f>'2019 ALL N OLDER D95'!$C$2</f>
        <v>46127</v>
      </c>
      <c r="D591" s="43">
        <v>3260</v>
      </c>
      <c r="E591" s="43">
        <v>333</v>
      </c>
      <c r="F591" s="43">
        <v>3</v>
      </c>
      <c r="G591" s="43">
        <v>1</v>
      </c>
      <c r="H591" s="43" t="s">
        <v>186</v>
      </c>
      <c r="I591" s="43" t="s">
        <v>24172</v>
      </c>
      <c r="J591" s="43">
        <v>61508107</v>
      </c>
      <c r="K591" s="43" t="s">
        <v>25211</v>
      </c>
      <c r="L591" s="43" t="s">
        <v>25214</v>
      </c>
      <c r="M591" s="60">
        <v>99900</v>
      </c>
      <c r="N591" s="49" t="str">
        <f t="shared" si="34"/>
        <v>SP</v>
      </c>
      <c r="O591" s="50" t="str">
        <f t="shared" si="35"/>
        <v>B1 NORMAL B2 OR MORE 79</v>
      </c>
      <c r="P591" s="84" t="str">
        <f t="shared" si="36"/>
        <v>SPECIAL PRICE</v>
      </c>
    </row>
    <row r="592" spans="1:16" x14ac:dyDescent="0.3">
      <c r="A592" s="43" t="s">
        <v>25036</v>
      </c>
      <c r="B592" s="44">
        <f>'2019 ALL N OLDER D95'!$B$2</f>
        <v>46121</v>
      </c>
      <c r="C592" s="44">
        <f>'2019 ALL N OLDER D95'!$C$2</f>
        <v>46127</v>
      </c>
      <c r="D592" s="43">
        <v>3260</v>
      </c>
      <c r="E592" s="43">
        <v>333</v>
      </c>
      <c r="F592" s="43">
        <v>3</v>
      </c>
      <c r="G592" s="43">
        <v>1</v>
      </c>
      <c r="H592" s="43" t="s">
        <v>186</v>
      </c>
      <c r="I592" s="43" t="s">
        <v>24172</v>
      </c>
      <c r="J592" s="43">
        <v>61508116</v>
      </c>
      <c r="K592" s="43" t="s">
        <v>25211</v>
      </c>
      <c r="L592" s="43" t="s">
        <v>25215</v>
      </c>
      <c r="M592" s="60">
        <v>99900</v>
      </c>
      <c r="N592" s="49" t="str">
        <f t="shared" si="34"/>
        <v>SP</v>
      </c>
      <c r="O592" s="50" t="str">
        <f t="shared" si="35"/>
        <v>B1 NORMAL B2 OR MORE 79</v>
      </c>
      <c r="P592" s="84" t="str">
        <f t="shared" si="36"/>
        <v>SPECIAL PRICE</v>
      </c>
    </row>
    <row r="593" spans="1:16" x14ac:dyDescent="0.3">
      <c r="A593" s="43" t="s">
        <v>25036</v>
      </c>
      <c r="B593" s="44">
        <f>'2019 ALL N OLDER D95'!$B$2</f>
        <v>46121</v>
      </c>
      <c r="C593" s="44">
        <f>'2019 ALL N OLDER D95'!$C$2</f>
        <v>46127</v>
      </c>
      <c r="D593" s="43">
        <v>3260</v>
      </c>
      <c r="E593" s="43">
        <v>333</v>
      </c>
      <c r="F593" s="43">
        <v>3</v>
      </c>
      <c r="G593" s="43">
        <v>1</v>
      </c>
      <c r="H593" s="43" t="s">
        <v>186</v>
      </c>
      <c r="I593" s="43" t="s">
        <v>24172</v>
      </c>
      <c r="J593" s="43">
        <v>61508125</v>
      </c>
      <c r="K593" s="43" t="s">
        <v>25211</v>
      </c>
      <c r="L593" s="43" t="s">
        <v>25216</v>
      </c>
      <c r="M593" s="60">
        <v>99900</v>
      </c>
      <c r="N593" s="49" t="str">
        <f t="shared" si="34"/>
        <v>SP</v>
      </c>
      <c r="O593" s="50" t="str">
        <f t="shared" si="35"/>
        <v>B1 NORMAL B2 OR MORE 79</v>
      </c>
      <c r="P593" s="84" t="str">
        <f t="shared" si="36"/>
        <v>SPECIAL PRICE</v>
      </c>
    </row>
    <row r="594" spans="1:16" x14ac:dyDescent="0.3">
      <c r="A594" s="43" t="s">
        <v>25036</v>
      </c>
      <c r="B594" s="44">
        <f>'2019 ALL N OLDER D95'!$B$2</f>
        <v>46121</v>
      </c>
      <c r="C594" s="44">
        <f>'2019 ALL N OLDER D95'!$C$2</f>
        <v>46127</v>
      </c>
      <c r="D594" s="43">
        <v>3260</v>
      </c>
      <c r="E594" s="43">
        <v>333</v>
      </c>
      <c r="F594" s="43">
        <v>3</v>
      </c>
      <c r="G594" s="43">
        <v>1</v>
      </c>
      <c r="H594" s="43" t="s">
        <v>186</v>
      </c>
      <c r="I594" s="43" t="s">
        <v>24172</v>
      </c>
      <c r="J594" s="43">
        <v>61508134</v>
      </c>
      <c r="K594" s="43" t="s">
        <v>25217</v>
      </c>
      <c r="L594" s="43" t="s">
        <v>25218</v>
      </c>
      <c r="M594" s="60">
        <v>99900</v>
      </c>
      <c r="N594" s="49" t="str">
        <f t="shared" si="34"/>
        <v>SP</v>
      </c>
      <c r="O594" s="50" t="str">
        <f t="shared" si="35"/>
        <v>B1 NORMAL B2 OR MORE 79</v>
      </c>
      <c r="P594" s="84" t="str">
        <f t="shared" si="36"/>
        <v>SPECIAL PRICE</v>
      </c>
    </row>
    <row r="595" spans="1:16" x14ac:dyDescent="0.3">
      <c r="A595" s="43" t="s">
        <v>25036</v>
      </c>
      <c r="B595" s="44">
        <f>'2019 ALL N OLDER D95'!$B$2</f>
        <v>46121</v>
      </c>
      <c r="C595" s="44">
        <f>'2019 ALL N OLDER D95'!$C$2</f>
        <v>46127</v>
      </c>
      <c r="D595" s="43">
        <v>3260</v>
      </c>
      <c r="E595" s="43">
        <v>333</v>
      </c>
      <c r="F595" s="43">
        <v>3</v>
      </c>
      <c r="G595" s="43">
        <v>1</v>
      </c>
      <c r="H595" s="43" t="s">
        <v>186</v>
      </c>
      <c r="I595" s="43" t="s">
        <v>24172</v>
      </c>
      <c r="J595" s="43">
        <v>61508143</v>
      </c>
      <c r="K595" s="43" t="s">
        <v>25217</v>
      </c>
      <c r="L595" s="43" t="s">
        <v>25219</v>
      </c>
      <c r="M595" s="60">
        <v>99900</v>
      </c>
      <c r="N595" s="49" t="str">
        <f t="shared" si="34"/>
        <v>SP</v>
      </c>
      <c r="O595" s="50" t="str">
        <f t="shared" si="35"/>
        <v>B1 NORMAL B2 OR MORE 79</v>
      </c>
      <c r="P595" s="84" t="str">
        <f t="shared" si="36"/>
        <v>SPECIAL PRICE</v>
      </c>
    </row>
    <row r="596" spans="1:16" x14ac:dyDescent="0.3">
      <c r="A596" s="43" t="s">
        <v>25036</v>
      </c>
      <c r="B596" s="44">
        <f>'2019 ALL N OLDER D95'!$B$2</f>
        <v>46121</v>
      </c>
      <c r="C596" s="44">
        <f>'2019 ALL N OLDER D95'!$C$2</f>
        <v>46127</v>
      </c>
      <c r="D596" s="43">
        <v>3260</v>
      </c>
      <c r="E596" s="43">
        <v>333</v>
      </c>
      <c r="F596" s="43">
        <v>3</v>
      </c>
      <c r="G596" s="43">
        <v>1</v>
      </c>
      <c r="H596" s="43" t="s">
        <v>186</v>
      </c>
      <c r="I596" s="43" t="s">
        <v>24172</v>
      </c>
      <c r="J596" s="43">
        <v>61508152</v>
      </c>
      <c r="K596" s="43" t="s">
        <v>25217</v>
      </c>
      <c r="L596" s="43" t="s">
        <v>25220</v>
      </c>
      <c r="M596" s="60">
        <v>99900</v>
      </c>
      <c r="N596" s="49" t="str">
        <f t="shared" si="34"/>
        <v>SP</v>
      </c>
      <c r="O596" s="50" t="str">
        <f t="shared" si="35"/>
        <v>B1 NORMAL B2 OR MORE 79</v>
      </c>
      <c r="P596" s="84" t="str">
        <f t="shared" si="36"/>
        <v>SPECIAL PRICE</v>
      </c>
    </row>
    <row r="597" spans="1:16" x14ac:dyDescent="0.3">
      <c r="A597" s="43" t="s">
        <v>25036</v>
      </c>
      <c r="B597" s="44">
        <f>'2019 ALL N OLDER D95'!$B$2</f>
        <v>46121</v>
      </c>
      <c r="C597" s="44">
        <f>'2019 ALL N OLDER D95'!$C$2</f>
        <v>46127</v>
      </c>
      <c r="D597" s="43">
        <v>3260</v>
      </c>
      <c r="E597" s="43">
        <v>333</v>
      </c>
      <c r="F597" s="43">
        <v>3</v>
      </c>
      <c r="G597" s="43">
        <v>1</v>
      </c>
      <c r="H597" s="43" t="s">
        <v>186</v>
      </c>
      <c r="I597" s="43" t="s">
        <v>24172</v>
      </c>
      <c r="J597" s="43">
        <v>61508161</v>
      </c>
      <c r="K597" s="43" t="s">
        <v>25217</v>
      </c>
      <c r="L597" s="43" t="s">
        <v>25221</v>
      </c>
      <c r="M597" s="60">
        <v>99900</v>
      </c>
      <c r="N597" s="49" t="str">
        <f t="shared" si="34"/>
        <v>SP</v>
      </c>
      <c r="O597" s="50" t="str">
        <f t="shared" si="35"/>
        <v>B1 NORMAL B2 OR MORE 79</v>
      </c>
      <c r="P597" s="84" t="str">
        <f t="shared" si="36"/>
        <v>SPECIAL PRICE</v>
      </c>
    </row>
    <row r="598" spans="1:16" x14ac:dyDescent="0.3">
      <c r="A598" s="43" t="s">
        <v>25036</v>
      </c>
      <c r="B598" s="44">
        <f>'2019 ALL N OLDER D95'!$B$2</f>
        <v>46121</v>
      </c>
      <c r="C598" s="44">
        <f>'2019 ALL N OLDER D95'!$C$2</f>
        <v>46127</v>
      </c>
      <c r="D598" s="43">
        <v>3260</v>
      </c>
      <c r="E598" s="43">
        <v>333</v>
      </c>
      <c r="F598" s="43">
        <v>3</v>
      </c>
      <c r="G598" s="43">
        <v>1</v>
      </c>
      <c r="H598" s="43" t="s">
        <v>186</v>
      </c>
      <c r="I598" s="43" t="s">
        <v>24172</v>
      </c>
      <c r="J598" s="43">
        <v>61508170</v>
      </c>
      <c r="K598" s="43" t="s">
        <v>25217</v>
      </c>
      <c r="L598" s="43" t="s">
        <v>25222</v>
      </c>
      <c r="M598" s="60">
        <v>99900</v>
      </c>
      <c r="N598" s="49" t="str">
        <f t="shared" si="34"/>
        <v>SP</v>
      </c>
      <c r="O598" s="50" t="str">
        <f t="shared" si="35"/>
        <v>B1 NORMAL B2 OR MORE 79</v>
      </c>
      <c r="P598" s="84" t="str">
        <f t="shared" si="36"/>
        <v>SPECIAL PRICE</v>
      </c>
    </row>
    <row r="599" spans="1:16" x14ac:dyDescent="0.3">
      <c r="A599" s="43" t="s">
        <v>25036</v>
      </c>
      <c r="B599" s="44">
        <f>'2019 ALL N OLDER D95'!$B$2</f>
        <v>46121</v>
      </c>
      <c r="C599" s="44">
        <f>'2019 ALL N OLDER D95'!$C$2</f>
        <v>46127</v>
      </c>
      <c r="D599" s="43">
        <v>3260</v>
      </c>
      <c r="E599" s="43">
        <v>333</v>
      </c>
      <c r="F599" s="43">
        <v>3</v>
      </c>
      <c r="G599" s="43">
        <v>1</v>
      </c>
      <c r="H599" s="43" t="s">
        <v>186</v>
      </c>
      <c r="I599" s="43" t="s">
        <v>24172</v>
      </c>
      <c r="J599" s="43">
        <v>61508189</v>
      </c>
      <c r="K599" s="43" t="s">
        <v>25223</v>
      </c>
      <c r="L599" s="43" t="s">
        <v>25224</v>
      </c>
      <c r="M599" s="60">
        <v>99900</v>
      </c>
      <c r="N599" s="49" t="str">
        <f t="shared" si="34"/>
        <v>SP</v>
      </c>
      <c r="O599" s="50" t="str">
        <f t="shared" si="35"/>
        <v>B1 NORMAL B2 OR MORE 79</v>
      </c>
      <c r="P599" s="84" t="str">
        <f t="shared" si="36"/>
        <v>SPECIAL PRICE</v>
      </c>
    </row>
    <row r="600" spans="1:16" x14ac:dyDescent="0.3">
      <c r="A600" s="43" t="s">
        <v>25036</v>
      </c>
      <c r="B600" s="44">
        <f>'2019 ALL N OLDER D95'!$B$2</f>
        <v>46121</v>
      </c>
      <c r="C600" s="44">
        <f>'2019 ALL N OLDER D95'!$C$2</f>
        <v>46127</v>
      </c>
      <c r="D600" s="43">
        <v>3260</v>
      </c>
      <c r="E600" s="43">
        <v>333</v>
      </c>
      <c r="F600" s="43">
        <v>3</v>
      </c>
      <c r="G600" s="43">
        <v>1</v>
      </c>
      <c r="H600" s="43" t="s">
        <v>186</v>
      </c>
      <c r="I600" s="43" t="s">
        <v>24172</v>
      </c>
      <c r="J600" s="43">
        <v>61508198</v>
      </c>
      <c r="K600" s="43" t="s">
        <v>25223</v>
      </c>
      <c r="L600" s="43" t="s">
        <v>25225</v>
      </c>
      <c r="M600" s="60">
        <v>99900</v>
      </c>
      <c r="N600" s="49" t="str">
        <f t="shared" si="34"/>
        <v>SP</v>
      </c>
      <c r="O600" s="50" t="str">
        <f t="shared" si="35"/>
        <v>B1 NORMAL B2 OR MORE 79</v>
      </c>
      <c r="P600" s="84" t="str">
        <f t="shared" si="36"/>
        <v>SPECIAL PRICE</v>
      </c>
    </row>
    <row r="601" spans="1:16" x14ac:dyDescent="0.3">
      <c r="A601" s="43" t="s">
        <v>25036</v>
      </c>
      <c r="B601" s="44">
        <f>'2019 ALL N OLDER D95'!$B$2</f>
        <v>46121</v>
      </c>
      <c r="C601" s="44">
        <f>'2019 ALL N OLDER D95'!$C$2</f>
        <v>46127</v>
      </c>
      <c r="D601" s="43">
        <v>3260</v>
      </c>
      <c r="E601" s="43">
        <v>333</v>
      </c>
      <c r="F601" s="43">
        <v>3</v>
      </c>
      <c r="G601" s="43">
        <v>1</v>
      </c>
      <c r="H601" s="43" t="s">
        <v>186</v>
      </c>
      <c r="I601" s="43" t="s">
        <v>24172</v>
      </c>
      <c r="J601" s="43">
        <v>61508205</v>
      </c>
      <c r="K601" s="43" t="s">
        <v>25223</v>
      </c>
      <c r="L601" s="43" t="s">
        <v>25226</v>
      </c>
      <c r="M601" s="60">
        <v>99900</v>
      </c>
      <c r="N601" s="49" t="str">
        <f t="shared" si="34"/>
        <v>SP</v>
      </c>
      <c r="O601" s="50" t="str">
        <f t="shared" si="35"/>
        <v>B1 NORMAL B2 OR MORE 79</v>
      </c>
      <c r="P601" s="84" t="str">
        <f t="shared" si="36"/>
        <v>SPECIAL PRICE</v>
      </c>
    </row>
    <row r="602" spans="1:16" x14ac:dyDescent="0.3">
      <c r="A602" s="43" t="s">
        <v>25036</v>
      </c>
      <c r="B602" s="44">
        <f>'2019 ALL N OLDER D95'!$B$2</f>
        <v>46121</v>
      </c>
      <c r="C602" s="44">
        <f>'2019 ALL N OLDER D95'!$C$2</f>
        <v>46127</v>
      </c>
      <c r="D602" s="43">
        <v>3260</v>
      </c>
      <c r="E602" s="43">
        <v>333</v>
      </c>
      <c r="F602" s="43">
        <v>3</v>
      </c>
      <c r="G602" s="43">
        <v>1</v>
      </c>
      <c r="H602" s="43" t="s">
        <v>186</v>
      </c>
      <c r="I602" s="43" t="s">
        <v>24172</v>
      </c>
      <c r="J602" s="43">
        <v>61508214</v>
      </c>
      <c r="K602" s="43" t="s">
        <v>25223</v>
      </c>
      <c r="L602" s="43" t="s">
        <v>25227</v>
      </c>
      <c r="M602" s="60">
        <v>99900</v>
      </c>
      <c r="N602" s="49" t="str">
        <f t="shared" si="34"/>
        <v>SP</v>
      </c>
      <c r="O602" s="50" t="str">
        <f t="shared" si="35"/>
        <v>B1 NORMAL B2 OR MORE 79</v>
      </c>
      <c r="P602" s="84" t="str">
        <f t="shared" si="36"/>
        <v>SPECIAL PRICE</v>
      </c>
    </row>
    <row r="603" spans="1:16" x14ac:dyDescent="0.3">
      <c r="A603" s="43" t="s">
        <v>25036</v>
      </c>
      <c r="B603" s="44">
        <f>'2019 ALL N OLDER D95'!$B$2</f>
        <v>46121</v>
      </c>
      <c r="C603" s="44">
        <f>'2019 ALL N OLDER D95'!$C$2</f>
        <v>46127</v>
      </c>
      <c r="D603" s="43">
        <v>3260</v>
      </c>
      <c r="E603" s="43">
        <v>333</v>
      </c>
      <c r="F603" s="43">
        <v>3</v>
      </c>
      <c r="G603" s="43">
        <v>1</v>
      </c>
      <c r="H603" s="43" t="s">
        <v>186</v>
      </c>
      <c r="I603" s="43" t="s">
        <v>24172</v>
      </c>
      <c r="J603" s="43">
        <v>61508223</v>
      </c>
      <c r="K603" s="43" t="s">
        <v>25223</v>
      </c>
      <c r="L603" s="43" t="s">
        <v>25228</v>
      </c>
      <c r="M603" s="60">
        <v>99900</v>
      </c>
      <c r="N603" s="49" t="str">
        <f t="shared" si="34"/>
        <v>SP</v>
      </c>
      <c r="O603" s="50" t="str">
        <f t="shared" si="35"/>
        <v>B1 NORMAL B2 OR MORE 79</v>
      </c>
      <c r="P603" s="84" t="str">
        <f t="shared" si="36"/>
        <v>SPECIAL PRICE</v>
      </c>
    </row>
    <row r="604" spans="1:16" x14ac:dyDescent="0.3">
      <c r="A604" s="43" t="s">
        <v>25036</v>
      </c>
      <c r="B604" s="44">
        <f>'2019 ALL N OLDER D95'!$B$2</f>
        <v>46121</v>
      </c>
      <c r="C604" s="44">
        <f>'2019 ALL N OLDER D95'!$C$2</f>
        <v>46127</v>
      </c>
      <c r="D604" s="43">
        <v>3260</v>
      </c>
      <c r="E604" s="43">
        <v>333</v>
      </c>
      <c r="F604" s="43">
        <v>3</v>
      </c>
      <c r="G604" s="43">
        <v>1</v>
      </c>
      <c r="H604" s="43" t="s">
        <v>186</v>
      </c>
      <c r="I604" s="43" t="s">
        <v>24172</v>
      </c>
      <c r="J604" s="43">
        <v>61508232</v>
      </c>
      <c r="K604" s="43" t="s">
        <v>25229</v>
      </c>
      <c r="L604" s="43" t="s">
        <v>25230</v>
      </c>
      <c r="M604" s="60">
        <v>99900</v>
      </c>
      <c r="N604" s="49" t="str">
        <f t="shared" si="34"/>
        <v>SP</v>
      </c>
      <c r="O604" s="50" t="str">
        <f t="shared" si="35"/>
        <v>B1 NORMAL B2 OR MORE 79</v>
      </c>
      <c r="P604" s="84" t="str">
        <f t="shared" si="36"/>
        <v>SPECIAL PRICE</v>
      </c>
    </row>
    <row r="605" spans="1:16" x14ac:dyDescent="0.3">
      <c r="A605" s="43" t="s">
        <v>25036</v>
      </c>
      <c r="B605" s="44">
        <f>'2019 ALL N OLDER D95'!$B$2</f>
        <v>46121</v>
      </c>
      <c r="C605" s="44">
        <f>'2019 ALL N OLDER D95'!$C$2</f>
        <v>46127</v>
      </c>
      <c r="D605" s="43">
        <v>3260</v>
      </c>
      <c r="E605" s="43">
        <v>333</v>
      </c>
      <c r="F605" s="43">
        <v>3</v>
      </c>
      <c r="G605" s="43">
        <v>1</v>
      </c>
      <c r="H605" s="43" t="s">
        <v>186</v>
      </c>
      <c r="I605" s="43" t="s">
        <v>24172</v>
      </c>
      <c r="J605" s="43">
        <v>61508241</v>
      </c>
      <c r="K605" s="43" t="s">
        <v>25229</v>
      </c>
      <c r="L605" s="43" t="s">
        <v>25231</v>
      </c>
      <c r="M605" s="60">
        <v>99900</v>
      </c>
      <c r="N605" s="49" t="str">
        <f t="shared" si="34"/>
        <v>SP</v>
      </c>
      <c r="O605" s="50" t="str">
        <f t="shared" si="35"/>
        <v>B1 NORMAL B2 OR MORE 79</v>
      </c>
      <c r="P605" s="84" t="str">
        <f t="shared" si="36"/>
        <v>SPECIAL PRICE</v>
      </c>
    </row>
    <row r="606" spans="1:16" x14ac:dyDescent="0.3">
      <c r="A606" s="43" t="s">
        <v>25036</v>
      </c>
      <c r="B606" s="44">
        <f>'2019 ALL N OLDER D95'!$B$2</f>
        <v>46121</v>
      </c>
      <c r="C606" s="44">
        <f>'2019 ALL N OLDER D95'!$C$2</f>
        <v>46127</v>
      </c>
      <c r="D606" s="43">
        <v>3260</v>
      </c>
      <c r="E606" s="43">
        <v>333</v>
      </c>
      <c r="F606" s="43">
        <v>3</v>
      </c>
      <c r="G606" s="43">
        <v>1</v>
      </c>
      <c r="H606" s="43" t="s">
        <v>186</v>
      </c>
      <c r="I606" s="43" t="s">
        <v>24172</v>
      </c>
      <c r="J606" s="43">
        <v>61508250</v>
      </c>
      <c r="K606" s="43" t="s">
        <v>25229</v>
      </c>
      <c r="L606" s="43" t="s">
        <v>25232</v>
      </c>
      <c r="M606" s="60">
        <v>99900</v>
      </c>
      <c r="N606" s="49" t="str">
        <f t="shared" si="34"/>
        <v>SP</v>
      </c>
      <c r="O606" s="50" t="str">
        <f t="shared" si="35"/>
        <v>B1 NORMAL B2 OR MORE 79</v>
      </c>
      <c r="P606" s="84" t="str">
        <f t="shared" si="36"/>
        <v>SPECIAL PRICE</v>
      </c>
    </row>
    <row r="607" spans="1:16" x14ac:dyDescent="0.3">
      <c r="A607" s="43" t="s">
        <v>25036</v>
      </c>
      <c r="B607" s="44">
        <f>'2019 ALL N OLDER D95'!$B$2</f>
        <v>46121</v>
      </c>
      <c r="C607" s="44">
        <f>'2019 ALL N OLDER D95'!$C$2</f>
        <v>46127</v>
      </c>
      <c r="D607" s="43">
        <v>3260</v>
      </c>
      <c r="E607" s="43">
        <v>333</v>
      </c>
      <c r="F607" s="43">
        <v>3</v>
      </c>
      <c r="G607" s="43">
        <v>1</v>
      </c>
      <c r="H607" s="43" t="s">
        <v>186</v>
      </c>
      <c r="I607" s="43" t="s">
        <v>24172</v>
      </c>
      <c r="J607" s="43">
        <v>61508269</v>
      </c>
      <c r="K607" s="43" t="s">
        <v>25229</v>
      </c>
      <c r="L607" s="43" t="s">
        <v>25233</v>
      </c>
      <c r="M607" s="60">
        <v>99900</v>
      </c>
      <c r="N607" s="49" t="str">
        <f t="shared" si="34"/>
        <v>SP</v>
      </c>
      <c r="O607" s="50" t="str">
        <f t="shared" si="35"/>
        <v>B1 NORMAL B2 OR MORE 79</v>
      </c>
      <c r="P607" s="84" t="str">
        <f t="shared" si="36"/>
        <v>SPECIAL PRICE</v>
      </c>
    </row>
    <row r="608" spans="1:16" x14ac:dyDescent="0.3">
      <c r="A608" s="43" t="s">
        <v>25036</v>
      </c>
      <c r="B608" s="44">
        <f>'2019 ALL N OLDER D95'!$B$2</f>
        <v>46121</v>
      </c>
      <c r="C608" s="44">
        <f>'2019 ALL N OLDER D95'!$C$2</f>
        <v>46127</v>
      </c>
      <c r="D608" s="43">
        <v>3260</v>
      </c>
      <c r="E608" s="43">
        <v>333</v>
      </c>
      <c r="F608" s="43">
        <v>3</v>
      </c>
      <c r="G608" s="43">
        <v>1</v>
      </c>
      <c r="H608" s="43" t="s">
        <v>186</v>
      </c>
      <c r="I608" s="43" t="s">
        <v>24172</v>
      </c>
      <c r="J608" s="43">
        <v>61508278</v>
      </c>
      <c r="K608" s="43" t="s">
        <v>25229</v>
      </c>
      <c r="L608" s="43" t="s">
        <v>25234</v>
      </c>
      <c r="M608" s="60">
        <v>99900</v>
      </c>
      <c r="N608" s="49" t="str">
        <f t="shared" si="34"/>
        <v>SP</v>
      </c>
      <c r="O608" s="50" t="str">
        <f t="shared" si="35"/>
        <v>B1 NORMAL B2 OR MORE 79</v>
      </c>
      <c r="P608" s="84" t="str">
        <f t="shared" si="36"/>
        <v>SPECIAL PRICE</v>
      </c>
    </row>
    <row r="609" spans="1:16" x14ac:dyDescent="0.3">
      <c r="A609" s="43" t="s">
        <v>25036</v>
      </c>
      <c r="B609" s="44">
        <f>'2019 ALL N OLDER D95'!$B$2</f>
        <v>46121</v>
      </c>
      <c r="C609" s="44">
        <f>'2019 ALL N OLDER D95'!$C$2</f>
        <v>46127</v>
      </c>
      <c r="D609" s="43">
        <v>3260</v>
      </c>
      <c r="E609" s="43">
        <v>333</v>
      </c>
      <c r="F609" s="43">
        <v>3</v>
      </c>
      <c r="G609" s="43">
        <v>1</v>
      </c>
      <c r="H609" s="43" t="s">
        <v>186</v>
      </c>
      <c r="I609" s="43" t="s">
        <v>24172</v>
      </c>
      <c r="J609" s="43">
        <v>61508287</v>
      </c>
      <c r="K609" s="43" t="s">
        <v>25235</v>
      </c>
      <c r="L609" s="43" t="s">
        <v>25236</v>
      </c>
      <c r="M609" s="60">
        <v>99900</v>
      </c>
      <c r="N609" s="49" t="str">
        <f t="shared" si="34"/>
        <v>SP</v>
      </c>
      <c r="O609" s="50" t="str">
        <f t="shared" si="35"/>
        <v>B1 NORMAL B2 OR MORE 79</v>
      </c>
      <c r="P609" s="84" t="str">
        <f t="shared" si="36"/>
        <v>SPECIAL PRICE</v>
      </c>
    </row>
    <row r="610" spans="1:16" x14ac:dyDescent="0.3">
      <c r="A610" s="43" t="s">
        <v>25036</v>
      </c>
      <c r="B610" s="44">
        <f>'2019 ALL N OLDER D95'!$B$2</f>
        <v>46121</v>
      </c>
      <c r="C610" s="44">
        <f>'2019 ALL N OLDER D95'!$C$2</f>
        <v>46127</v>
      </c>
      <c r="D610" s="43">
        <v>3260</v>
      </c>
      <c r="E610" s="43">
        <v>333</v>
      </c>
      <c r="F610" s="43">
        <v>3</v>
      </c>
      <c r="G610" s="43">
        <v>1</v>
      </c>
      <c r="H610" s="43" t="s">
        <v>186</v>
      </c>
      <c r="I610" s="43" t="s">
        <v>24172</v>
      </c>
      <c r="J610" s="43">
        <v>61508296</v>
      </c>
      <c r="K610" s="43" t="s">
        <v>25235</v>
      </c>
      <c r="L610" s="43" t="s">
        <v>25237</v>
      </c>
      <c r="M610" s="60">
        <v>99900</v>
      </c>
      <c r="N610" s="49" t="str">
        <f t="shared" si="34"/>
        <v>SP</v>
      </c>
      <c r="O610" s="50" t="str">
        <f t="shared" si="35"/>
        <v>B1 NORMAL B2 OR MORE 79</v>
      </c>
      <c r="P610" s="84" t="str">
        <f t="shared" si="36"/>
        <v>SPECIAL PRICE</v>
      </c>
    </row>
    <row r="611" spans="1:16" x14ac:dyDescent="0.3">
      <c r="A611" s="43" t="s">
        <v>25036</v>
      </c>
      <c r="B611" s="44">
        <f>'2019 ALL N OLDER D95'!$B$2</f>
        <v>46121</v>
      </c>
      <c r="C611" s="44">
        <f>'2019 ALL N OLDER D95'!$C$2</f>
        <v>46127</v>
      </c>
      <c r="D611" s="43">
        <v>3260</v>
      </c>
      <c r="E611" s="43">
        <v>333</v>
      </c>
      <c r="F611" s="43">
        <v>3</v>
      </c>
      <c r="G611" s="43">
        <v>1</v>
      </c>
      <c r="H611" s="43" t="s">
        <v>186</v>
      </c>
      <c r="I611" s="43" t="s">
        <v>24172</v>
      </c>
      <c r="J611" s="43">
        <v>61508303</v>
      </c>
      <c r="K611" s="43" t="s">
        <v>25235</v>
      </c>
      <c r="L611" s="43" t="s">
        <v>25238</v>
      </c>
      <c r="M611" s="60">
        <v>99900</v>
      </c>
      <c r="N611" s="49" t="str">
        <f t="shared" si="34"/>
        <v>SP</v>
      </c>
      <c r="O611" s="50" t="str">
        <f t="shared" si="35"/>
        <v>B1 NORMAL B2 OR MORE 79</v>
      </c>
      <c r="P611" s="84" t="str">
        <f t="shared" si="36"/>
        <v>SPECIAL PRICE</v>
      </c>
    </row>
    <row r="612" spans="1:16" x14ac:dyDescent="0.3">
      <c r="A612" s="43" t="s">
        <v>25036</v>
      </c>
      <c r="B612" s="44">
        <f>'2019 ALL N OLDER D95'!$B$2</f>
        <v>46121</v>
      </c>
      <c r="C612" s="44">
        <f>'2019 ALL N OLDER D95'!$C$2</f>
        <v>46127</v>
      </c>
      <c r="D612" s="43">
        <v>3260</v>
      </c>
      <c r="E612" s="43">
        <v>333</v>
      </c>
      <c r="F612" s="43">
        <v>3</v>
      </c>
      <c r="G612" s="43">
        <v>1</v>
      </c>
      <c r="H612" s="43" t="s">
        <v>186</v>
      </c>
      <c r="I612" s="43" t="s">
        <v>24172</v>
      </c>
      <c r="J612" s="43">
        <v>61508312</v>
      </c>
      <c r="K612" s="43" t="s">
        <v>25235</v>
      </c>
      <c r="L612" s="43" t="s">
        <v>25239</v>
      </c>
      <c r="M612" s="60">
        <v>99900</v>
      </c>
      <c r="N612" s="49" t="str">
        <f t="shared" si="34"/>
        <v>SP</v>
      </c>
      <c r="O612" s="50" t="str">
        <f t="shared" si="35"/>
        <v>B1 NORMAL B2 OR MORE 79</v>
      </c>
      <c r="P612" s="84" t="str">
        <f t="shared" si="36"/>
        <v>SPECIAL PRICE</v>
      </c>
    </row>
    <row r="613" spans="1:16" x14ac:dyDescent="0.3">
      <c r="A613" s="43" t="s">
        <v>25036</v>
      </c>
      <c r="B613" s="44">
        <f>'2019 ALL N OLDER D95'!$B$2</f>
        <v>46121</v>
      </c>
      <c r="C613" s="44">
        <f>'2019 ALL N OLDER D95'!$C$2</f>
        <v>46127</v>
      </c>
      <c r="D613" s="43">
        <v>3260</v>
      </c>
      <c r="E613" s="43">
        <v>333</v>
      </c>
      <c r="F613" s="43">
        <v>3</v>
      </c>
      <c r="G613" s="43">
        <v>1</v>
      </c>
      <c r="H613" s="43" t="s">
        <v>186</v>
      </c>
      <c r="I613" s="43" t="s">
        <v>24172</v>
      </c>
      <c r="J613" s="43">
        <v>61508321</v>
      </c>
      <c r="K613" s="43" t="s">
        <v>25235</v>
      </c>
      <c r="L613" s="43" t="s">
        <v>25240</v>
      </c>
      <c r="M613" s="60">
        <v>99900</v>
      </c>
      <c r="N613" s="49" t="str">
        <f t="shared" si="34"/>
        <v>SP</v>
      </c>
      <c r="O613" s="50" t="str">
        <f t="shared" si="35"/>
        <v>B1 NORMAL B2 OR MORE 79</v>
      </c>
      <c r="P613" s="84" t="str">
        <f t="shared" si="36"/>
        <v>SPECIAL PRICE</v>
      </c>
    </row>
    <row r="614" spans="1:16" x14ac:dyDescent="0.3">
      <c r="A614" s="43" t="s">
        <v>25036</v>
      </c>
      <c r="B614" s="44">
        <f>'2019 ALL N OLDER D95'!$B$2</f>
        <v>46121</v>
      </c>
      <c r="C614" s="44">
        <f>'2019 ALL N OLDER D95'!$C$2</f>
        <v>46127</v>
      </c>
      <c r="D614" s="43">
        <v>3260</v>
      </c>
      <c r="E614" s="43">
        <v>333</v>
      </c>
      <c r="F614" s="43">
        <v>3</v>
      </c>
      <c r="G614" s="43">
        <v>1</v>
      </c>
      <c r="H614" s="43" t="s">
        <v>832</v>
      </c>
      <c r="I614" s="43" t="s">
        <v>24172</v>
      </c>
      <c r="J614" s="43">
        <v>61508438</v>
      </c>
      <c r="K614" s="43" t="s">
        <v>25241</v>
      </c>
      <c r="L614" s="43" t="s">
        <v>25242</v>
      </c>
      <c r="M614" s="60">
        <v>99900</v>
      </c>
      <c r="N614" s="49" t="str">
        <f t="shared" si="34"/>
        <v>SP</v>
      </c>
      <c r="O614" s="50" t="str">
        <f t="shared" si="35"/>
        <v>B1 NORMAL B2 OR MORE 79</v>
      </c>
      <c r="P614" s="84" t="str">
        <f t="shared" si="36"/>
        <v>SPECIAL PRICE</v>
      </c>
    </row>
    <row r="615" spans="1:16" x14ac:dyDescent="0.3">
      <c r="A615" s="43" t="s">
        <v>25036</v>
      </c>
      <c r="B615" s="44">
        <f>'2019 ALL N OLDER D95'!$B$2</f>
        <v>46121</v>
      </c>
      <c r="C615" s="44">
        <f>'2019 ALL N OLDER D95'!$C$2</f>
        <v>46127</v>
      </c>
      <c r="D615" s="43">
        <v>3260</v>
      </c>
      <c r="E615" s="43">
        <v>333</v>
      </c>
      <c r="F615" s="43">
        <v>3</v>
      </c>
      <c r="G615" s="43">
        <v>1</v>
      </c>
      <c r="H615" s="43" t="s">
        <v>832</v>
      </c>
      <c r="I615" s="43" t="s">
        <v>24172</v>
      </c>
      <c r="J615" s="43">
        <v>61508447</v>
      </c>
      <c r="K615" s="43" t="s">
        <v>25241</v>
      </c>
      <c r="L615" s="43" t="s">
        <v>25243</v>
      </c>
      <c r="M615" s="60">
        <v>99900</v>
      </c>
      <c r="N615" s="49" t="str">
        <f t="shared" si="34"/>
        <v>SP</v>
      </c>
      <c r="O615" s="50" t="str">
        <f t="shared" si="35"/>
        <v>B1 NORMAL B2 OR MORE 79</v>
      </c>
      <c r="P615" s="84" t="str">
        <f t="shared" si="36"/>
        <v>SPECIAL PRICE</v>
      </c>
    </row>
    <row r="616" spans="1:16" x14ac:dyDescent="0.3">
      <c r="A616" s="43" t="s">
        <v>25036</v>
      </c>
      <c r="B616" s="44">
        <f>'2019 ALL N OLDER D95'!$B$2</f>
        <v>46121</v>
      </c>
      <c r="C616" s="44">
        <f>'2019 ALL N OLDER D95'!$C$2</f>
        <v>46127</v>
      </c>
      <c r="D616" s="43">
        <v>3260</v>
      </c>
      <c r="E616" s="43">
        <v>333</v>
      </c>
      <c r="F616" s="43">
        <v>3</v>
      </c>
      <c r="G616" s="43">
        <v>1</v>
      </c>
      <c r="H616" s="43" t="s">
        <v>832</v>
      </c>
      <c r="I616" s="43" t="s">
        <v>24172</v>
      </c>
      <c r="J616" s="43">
        <v>61508456</v>
      </c>
      <c r="K616" s="43" t="s">
        <v>25241</v>
      </c>
      <c r="L616" s="43" t="s">
        <v>25244</v>
      </c>
      <c r="M616" s="60">
        <v>99900</v>
      </c>
      <c r="N616" s="49" t="str">
        <f t="shared" si="34"/>
        <v>SP</v>
      </c>
      <c r="O616" s="50" t="str">
        <f t="shared" si="35"/>
        <v>B1 NORMAL B2 OR MORE 79</v>
      </c>
      <c r="P616" s="84" t="str">
        <f t="shared" si="36"/>
        <v>SPECIAL PRICE</v>
      </c>
    </row>
    <row r="617" spans="1:16" x14ac:dyDescent="0.3">
      <c r="A617" s="43" t="s">
        <v>25036</v>
      </c>
      <c r="B617" s="44">
        <f>'2019 ALL N OLDER D95'!$B$2</f>
        <v>46121</v>
      </c>
      <c r="C617" s="44">
        <f>'2019 ALL N OLDER D95'!$C$2</f>
        <v>46127</v>
      </c>
      <c r="D617" s="43">
        <v>3260</v>
      </c>
      <c r="E617" s="43">
        <v>333</v>
      </c>
      <c r="F617" s="43">
        <v>3</v>
      </c>
      <c r="G617" s="43">
        <v>1</v>
      </c>
      <c r="H617" s="43" t="s">
        <v>832</v>
      </c>
      <c r="I617" s="43" t="s">
        <v>24172</v>
      </c>
      <c r="J617" s="43">
        <v>61508465</v>
      </c>
      <c r="K617" s="43" t="s">
        <v>25241</v>
      </c>
      <c r="L617" s="43" t="s">
        <v>25245</v>
      </c>
      <c r="M617" s="60">
        <v>99900</v>
      </c>
      <c r="N617" s="49" t="str">
        <f t="shared" si="34"/>
        <v>SP</v>
      </c>
      <c r="O617" s="50" t="str">
        <f t="shared" si="35"/>
        <v>B1 NORMAL B2 OR MORE 79</v>
      </c>
      <c r="P617" s="84" t="str">
        <f t="shared" si="36"/>
        <v>SPECIAL PRICE</v>
      </c>
    </row>
    <row r="618" spans="1:16" x14ac:dyDescent="0.3">
      <c r="A618" s="43" t="s">
        <v>25036</v>
      </c>
      <c r="B618" s="44">
        <f>'2019 ALL N OLDER D95'!$B$2</f>
        <v>46121</v>
      </c>
      <c r="C618" s="44">
        <f>'2019 ALL N OLDER D95'!$C$2</f>
        <v>46127</v>
      </c>
      <c r="D618" s="43">
        <v>3260</v>
      </c>
      <c r="E618" s="43">
        <v>333</v>
      </c>
      <c r="F618" s="43">
        <v>3</v>
      </c>
      <c r="G618" s="43">
        <v>1</v>
      </c>
      <c r="H618" s="43" t="s">
        <v>832</v>
      </c>
      <c r="I618" s="43" t="s">
        <v>24172</v>
      </c>
      <c r="J618" s="43">
        <v>61508474</v>
      </c>
      <c r="K618" s="43" t="s">
        <v>25241</v>
      </c>
      <c r="L618" s="43" t="s">
        <v>25246</v>
      </c>
      <c r="M618" s="60">
        <v>99900</v>
      </c>
      <c r="N618" s="49" t="str">
        <f t="shared" si="34"/>
        <v>SP</v>
      </c>
      <c r="O618" s="50" t="str">
        <f t="shared" si="35"/>
        <v>B1 NORMAL B2 OR MORE 79</v>
      </c>
      <c r="P618" s="84" t="str">
        <f t="shared" si="36"/>
        <v>SPECIAL PRICE</v>
      </c>
    </row>
    <row r="619" spans="1:16" x14ac:dyDescent="0.3">
      <c r="A619" s="43" t="s">
        <v>25036</v>
      </c>
      <c r="B619" s="44">
        <f>'2019 ALL N OLDER D95'!$B$2</f>
        <v>46121</v>
      </c>
      <c r="C619" s="44">
        <f>'2019 ALL N OLDER D95'!$C$2</f>
        <v>46127</v>
      </c>
      <c r="D619" s="43">
        <v>3260</v>
      </c>
      <c r="E619" s="43">
        <v>333</v>
      </c>
      <c r="F619" s="43">
        <v>3</v>
      </c>
      <c r="G619" s="43">
        <v>1</v>
      </c>
      <c r="H619" s="43" t="s">
        <v>832</v>
      </c>
      <c r="I619" s="43" t="s">
        <v>24172</v>
      </c>
      <c r="J619" s="43">
        <v>68166698</v>
      </c>
      <c r="K619" s="43" t="s">
        <v>25247</v>
      </c>
      <c r="L619" s="43" t="s">
        <v>25248</v>
      </c>
      <c r="M619" s="60">
        <v>99900</v>
      </c>
      <c r="N619" s="49" t="str">
        <f t="shared" si="34"/>
        <v>SP</v>
      </c>
      <c r="O619" s="50" t="str">
        <f t="shared" si="35"/>
        <v>B1 NORMAL B2 OR MORE 79</v>
      </c>
      <c r="P619" s="84" t="str">
        <f t="shared" si="36"/>
        <v>SPECIAL PRICE</v>
      </c>
    </row>
    <row r="620" spans="1:16" x14ac:dyDescent="0.3">
      <c r="A620" s="43" t="s">
        <v>25036</v>
      </c>
      <c r="B620" s="44">
        <f>'2019 ALL N OLDER D95'!$B$2</f>
        <v>46121</v>
      </c>
      <c r="C620" s="44">
        <f>'2019 ALL N OLDER D95'!$C$2</f>
        <v>46127</v>
      </c>
      <c r="D620" s="43">
        <v>3260</v>
      </c>
      <c r="E620" s="43">
        <v>333</v>
      </c>
      <c r="F620" s="43">
        <v>3</v>
      </c>
      <c r="G620" s="43">
        <v>1</v>
      </c>
      <c r="H620" s="43" t="s">
        <v>832</v>
      </c>
      <c r="I620" s="43" t="s">
        <v>24172</v>
      </c>
      <c r="J620" s="43">
        <v>68166705</v>
      </c>
      <c r="K620" s="43" t="s">
        <v>25247</v>
      </c>
      <c r="L620" s="43" t="s">
        <v>25249</v>
      </c>
      <c r="M620" s="60">
        <v>99900</v>
      </c>
      <c r="N620" s="49" t="str">
        <f t="shared" si="34"/>
        <v>SP</v>
      </c>
      <c r="O620" s="50" t="str">
        <f t="shared" si="35"/>
        <v>B1 NORMAL B2 OR MORE 79</v>
      </c>
      <c r="P620" s="84" t="str">
        <f t="shared" si="36"/>
        <v>SPECIAL PRICE</v>
      </c>
    </row>
    <row r="621" spans="1:16" x14ac:dyDescent="0.3">
      <c r="A621" s="43" t="s">
        <v>25036</v>
      </c>
      <c r="B621" s="44">
        <f>'2019 ALL N OLDER D95'!$B$2</f>
        <v>46121</v>
      </c>
      <c r="C621" s="44">
        <f>'2019 ALL N OLDER D95'!$C$2</f>
        <v>46127</v>
      </c>
      <c r="D621" s="43">
        <v>3260</v>
      </c>
      <c r="E621" s="43">
        <v>333</v>
      </c>
      <c r="F621" s="43">
        <v>3</v>
      </c>
      <c r="G621" s="43">
        <v>1</v>
      </c>
      <c r="H621" s="43" t="s">
        <v>832</v>
      </c>
      <c r="I621" s="43" t="s">
        <v>24172</v>
      </c>
      <c r="J621" s="43">
        <v>68166714</v>
      </c>
      <c r="K621" s="43" t="s">
        <v>25247</v>
      </c>
      <c r="L621" s="43" t="s">
        <v>25250</v>
      </c>
      <c r="M621" s="60">
        <v>99900</v>
      </c>
      <c r="N621" s="49" t="str">
        <f t="shared" si="34"/>
        <v>SP</v>
      </c>
      <c r="O621" s="50" t="str">
        <f t="shared" si="35"/>
        <v>B1 NORMAL B2 OR MORE 79</v>
      </c>
      <c r="P621" s="84" t="str">
        <f t="shared" si="36"/>
        <v>SPECIAL PRICE</v>
      </c>
    </row>
    <row r="622" spans="1:16" x14ac:dyDescent="0.3">
      <c r="A622" s="43" t="s">
        <v>25036</v>
      </c>
      <c r="B622" s="44">
        <f>'2019 ALL N OLDER D95'!$B$2</f>
        <v>46121</v>
      </c>
      <c r="C622" s="44">
        <f>'2019 ALL N OLDER D95'!$C$2</f>
        <v>46127</v>
      </c>
      <c r="D622" s="43">
        <v>3260</v>
      </c>
      <c r="E622" s="43">
        <v>333</v>
      </c>
      <c r="F622" s="43">
        <v>3</v>
      </c>
      <c r="G622" s="43">
        <v>1</v>
      </c>
      <c r="H622" s="43" t="s">
        <v>832</v>
      </c>
      <c r="I622" s="43" t="s">
        <v>24172</v>
      </c>
      <c r="J622" s="43">
        <v>68166723</v>
      </c>
      <c r="K622" s="43" t="s">
        <v>25247</v>
      </c>
      <c r="L622" s="43" t="s">
        <v>25251</v>
      </c>
      <c r="M622" s="60">
        <v>99900</v>
      </c>
      <c r="N622" s="49" t="str">
        <f t="shared" si="34"/>
        <v>SP</v>
      </c>
      <c r="O622" s="50" t="str">
        <f t="shared" si="35"/>
        <v>B1 NORMAL B2 OR MORE 79</v>
      </c>
      <c r="P622" s="84" t="str">
        <f t="shared" si="36"/>
        <v>SPECIAL PRICE</v>
      </c>
    </row>
    <row r="623" spans="1:16" x14ac:dyDescent="0.3">
      <c r="A623" s="43" t="s">
        <v>25036</v>
      </c>
      <c r="B623" s="44">
        <f>'2019 ALL N OLDER D95'!$B$2</f>
        <v>46121</v>
      </c>
      <c r="C623" s="44">
        <f>'2019 ALL N OLDER D95'!$C$2</f>
        <v>46127</v>
      </c>
      <c r="D623" s="43">
        <v>3260</v>
      </c>
      <c r="E623" s="43">
        <v>333</v>
      </c>
      <c r="F623" s="43">
        <v>3</v>
      </c>
      <c r="G623" s="43">
        <v>1</v>
      </c>
      <c r="H623" s="43" t="s">
        <v>832</v>
      </c>
      <c r="I623" s="43" t="s">
        <v>24172</v>
      </c>
      <c r="J623" s="43">
        <v>68166732</v>
      </c>
      <c r="K623" s="43" t="s">
        <v>25247</v>
      </c>
      <c r="L623" s="43" t="s">
        <v>25252</v>
      </c>
      <c r="M623" s="60">
        <v>99900</v>
      </c>
      <c r="N623" s="49" t="str">
        <f t="shared" si="34"/>
        <v>SP</v>
      </c>
      <c r="O623" s="50" t="str">
        <f t="shared" si="35"/>
        <v>B1 NORMAL B2 OR MORE 79</v>
      </c>
      <c r="P623" s="84" t="str">
        <f t="shared" si="36"/>
        <v>SPECIAL PRICE</v>
      </c>
    </row>
    <row r="624" spans="1:16" x14ac:dyDescent="0.3">
      <c r="A624" s="43" t="s">
        <v>25036</v>
      </c>
      <c r="B624" s="44">
        <f>'2019 ALL N OLDER D95'!$B$2</f>
        <v>46121</v>
      </c>
      <c r="C624" s="44">
        <f>'2019 ALL N OLDER D95'!$C$2</f>
        <v>46127</v>
      </c>
      <c r="D624" s="43">
        <v>3260</v>
      </c>
      <c r="E624" s="43">
        <v>333</v>
      </c>
      <c r="F624" s="43">
        <v>3</v>
      </c>
      <c r="G624" s="43">
        <v>1</v>
      </c>
      <c r="H624" s="43" t="s">
        <v>832</v>
      </c>
      <c r="I624" s="43" t="s">
        <v>24172</v>
      </c>
      <c r="J624" s="43">
        <v>61508483</v>
      </c>
      <c r="K624" s="43" t="s">
        <v>25253</v>
      </c>
      <c r="L624" s="43" t="s">
        <v>25254</v>
      </c>
      <c r="M624" s="60">
        <v>99900</v>
      </c>
      <c r="N624" s="49" t="str">
        <f t="shared" si="34"/>
        <v>SP</v>
      </c>
      <c r="O624" s="50" t="str">
        <f t="shared" si="35"/>
        <v>B1 NORMAL B2 OR MORE 79</v>
      </c>
      <c r="P624" s="84" t="str">
        <f t="shared" si="36"/>
        <v>SPECIAL PRICE</v>
      </c>
    </row>
    <row r="625" spans="1:16" x14ac:dyDescent="0.3">
      <c r="A625" s="43" t="s">
        <v>25036</v>
      </c>
      <c r="B625" s="44">
        <f>'2019 ALL N OLDER D95'!$B$2</f>
        <v>46121</v>
      </c>
      <c r="C625" s="44">
        <f>'2019 ALL N OLDER D95'!$C$2</f>
        <v>46127</v>
      </c>
      <c r="D625" s="43">
        <v>3260</v>
      </c>
      <c r="E625" s="43">
        <v>333</v>
      </c>
      <c r="F625" s="43">
        <v>3</v>
      </c>
      <c r="G625" s="43">
        <v>1</v>
      </c>
      <c r="H625" s="43" t="s">
        <v>832</v>
      </c>
      <c r="I625" s="43" t="s">
        <v>24172</v>
      </c>
      <c r="J625" s="43">
        <v>61508492</v>
      </c>
      <c r="K625" s="43" t="s">
        <v>25253</v>
      </c>
      <c r="L625" s="43" t="s">
        <v>25255</v>
      </c>
      <c r="M625" s="60">
        <v>99900</v>
      </c>
      <c r="N625" s="49" t="str">
        <f t="shared" si="34"/>
        <v>SP</v>
      </c>
      <c r="O625" s="50" t="str">
        <f t="shared" si="35"/>
        <v>B1 NORMAL B2 OR MORE 79</v>
      </c>
      <c r="P625" s="84" t="str">
        <f t="shared" si="36"/>
        <v>SPECIAL PRICE</v>
      </c>
    </row>
    <row r="626" spans="1:16" x14ac:dyDescent="0.3">
      <c r="A626" s="43" t="s">
        <v>25036</v>
      </c>
      <c r="B626" s="44">
        <f>'2019 ALL N OLDER D95'!$B$2</f>
        <v>46121</v>
      </c>
      <c r="C626" s="44">
        <f>'2019 ALL N OLDER D95'!$C$2</f>
        <v>46127</v>
      </c>
      <c r="D626" s="43">
        <v>3260</v>
      </c>
      <c r="E626" s="43">
        <v>333</v>
      </c>
      <c r="F626" s="43">
        <v>3</v>
      </c>
      <c r="G626" s="43">
        <v>1</v>
      </c>
      <c r="H626" s="43" t="s">
        <v>832</v>
      </c>
      <c r="I626" s="43" t="s">
        <v>24172</v>
      </c>
      <c r="J626" s="43">
        <v>61508509</v>
      </c>
      <c r="K626" s="43" t="s">
        <v>25253</v>
      </c>
      <c r="L626" s="43" t="s">
        <v>25256</v>
      </c>
      <c r="M626" s="60">
        <v>99900</v>
      </c>
      <c r="N626" s="49" t="str">
        <f t="shared" si="34"/>
        <v>SP</v>
      </c>
      <c r="O626" s="50" t="str">
        <f t="shared" si="35"/>
        <v>B1 NORMAL B2 OR MORE 79</v>
      </c>
      <c r="P626" s="84" t="str">
        <f t="shared" si="36"/>
        <v>SPECIAL PRICE</v>
      </c>
    </row>
    <row r="627" spans="1:16" x14ac:dyDescent="0.3">
      <c r="A627" s="43" t="s">
        <v>25036</v>
      </c>
      <c r="B627" s="44">
        <f>'2019 ALL N OLDER D95'!$B$2</f>
        <v>46121</v>
      </c>
      <c r="C627" s="44">
        <f>'2019 ALL N OLDER D95'!$C$2</f>
        <v>46127</v>
      </c>
      <c r="D627" s="43">
        <v>3260</v>
      </c>
      <c r="E627" s="43">
        <v>333</v>
      </c>
      <c r="F627" s="43">
        <v>3</v>
      </c>
      <c r="G627" s="43">
        <v>1</v>
      </c>
      <c r="H627" s="43" t="s">
        <v>832</v>
      </c>
      <c r="I627" s="43" t="s">
        <v>24172</v>
      </c>
      <c r="J627" s="43">
        <v>61508518</v>
      </c>
      <c r="K627" s="43" t="s">
        <v>25253</v>
      </c>
      <c r="L627" s="43" t="s">
        <v>25257</v>
      </c>
      <c r="M627" s="60">
        <v>99900</v>
      </c>
      <c r="N627" s="49" t="str">
        <f t="shared" si="34"/>
        <v>SP</v>
      </c>
      <c r="O627" s="50" t="str">
        <f t="shared" si="35"/>
        <v>B1 NORMAL B2 OR MORE 79</v>
      </c>
      <c r="P627" s="84" t="str">
        <f t="shared" si="36"/>
        <v>SPECIAL PRICE</v>
      </c>
    </row>
    <row r="628" spans="1:16" x14ac:dyDescent="0.3">
      <c r="A628" s="43" t="s">
        <v>25036</v>
      </c>
      <c r="B628" s="44">
        <f>'2019 ALL N OLDER D95'!$B$2</f>
        <v>46121</v>
      </c>
      <c r="C628" s="44">
        <f>'2019 ALL N OLDER D95'!$C$2</f>
        <v>46127</v>
      </c>
      <c r="D628" s="43">
        <v>3260</v>
      </c>
      <c r="E628" s="43">
        <v>333</v>
      </c>
      <c r="F628" s="43">
        <v>3</v>
      </c>
      <c r="G628" s="43">
        <v>1</v>
      </c>
      <c r="H628" s="43" t="s">
        <v>832</v>
      </c>
      <c r="I628" s="43" t="s">
        <v>24172</v>
      </c>
      <c r="J628" s="43">
        <v>61508527</v>
      </c>
      <c r="K628" s="43" t="s">
        <v>25253</v>
      </c>
      <c r="L628" s="43" t="s">
        <v>25258</v>
      </c>
      <c r="M628" s="60">
        <v>99900</v>
      </c>
      <c r="N628" s="49" t="str">
        <f t="shared" si="34"/>
        <v>SP</v>
      </c>
      <c r="O628" s="50" t="str">
        <f t="shared" si="35"/>
        <v>B1 NORMAL B2 OR MORE 79</v>
      </c>
      <c r="P628" s="84" t="str">
        <f t="shared" si="36"/>
        <v>SPECIAL PRICE</v>
      </c>
    </row>
    <row r="629" spans="1:16" x14ac:dyDescent="0.3">
      <c r="A629" s="43" t="s">
        <v>25036</v>
      </c>
      <c r="B629" s="44">
        <f>'2019 ALL N OLDER D95'!$B$2</f>
        <v>46121</v>
      </c>
      <c r="C629" s="44">
        <f>'2019 ALL N OLDER D95'!$C$2</f>
        <v>46127</v>
      </c>
      <c r="D629" s="43">
        <v>3260</v>
      </c>
      <c r="E629" s="43">
        <v>333</v>
      </c>
      <c r="F629" s="43">
        <v>3</v>
      </c>
      <c r="G629" s="43">
        <v>1</v>
      </c>
      <c r="H629" s="43" t="s">
        <v>832</v>
      </c>
      <c r="I629" s="43" t="s">
        <v>24172</v>
      </c>
      <c r="J629" s="43">
        <v>68166741</v>
      </c>
      <c r="K629" s="43" t="s">
        <v>25259</v>
      </c>
      <c r="L629" s="43" t="s">
        <v>25260</v>
      </c>
      <c r="M629" s="60">
        <v>99900</v>
      </c>
      <c r="N629" s="49" t="str">
        <f t="shared" si="34"/>
        <v>SP</v>
      </c>
      <c r="O629" s="50" t="str">
        <f t="shared" si="35"/>
        <v>B1 NORMAL B2 OR MORE 79</v>
      </c>
      <c r="P629" s="84" t="str">
        <f t="shared" si="36"/>
        <v>SPECIAL PRICE</v>
      </c>
    </row>
    <row r="630" spans="1:16" x14ac:dyDescent="0.3">
      <c r="A630" s="43" t="s">
        <v>25036</v>
      </c>
      <c r="B630" s="44">
        <f>'2019 ALL N OLDER D95'!$B$2</f>
        <v>46121</v>
      </c>
      <c r="C630" s="44">
        <f>'2019 ALL N OLDER D95'!$C$2</f>
        <v>46127</v>
      </c>
      <c r="D630" s="43">
        <v>3260</v>
      </c>
      <c r="E630" s="43">
        <v>333</v>
      </c>
      <c r="F630" s="43">
        <v>3</v>
      </c>
      <c r="G630" s="43">
        <v>1</v>
      </c>
      <c r="H630" s="43" t="s">
        <v>832</v>
      </c>
      <c r="I630" s="43" t="s">
        <v>24172</v>
      </c>
      <c r="J630" s="43">
        <v>68166750</v>
      </c>
      <c r="K630" s="43" t="s">
        <v>25259</v>
      </c>
      <c r="L630" s="43" t="s">
        <v>25261</v>
      </c>
      <c r="M630" s="60">
        <v>99900</v>
      </c>
      <c r="N630" s="49" t="str">
        <f t="shared" si="34"/>
        <v>SP</v>
      </c>
      <c r="O630" s="50" t="str">
        <f t="shared" si="35"/>
        <v>B1 NORMAL B2 OR MORE 79</v>
      </c>
      <c r="P630" s="84" t="str">
        <f t="shared" si="36"/>
        <v>SPECIAL PRICE</v>
      </c>
    </row>
    <row r="631" spans="1:16" x14ac:dyDescent="0.3">
      <c r="A631" s="43" t="s">
        <v>25036</v>
      </c>
      <c r="B631" s="44">
        <f>'2019 ALL N OLDER D95'!$B$2</f>
        <v>46121</v>
      </c>
      <c r="C631" s="44">
        <f>'2019 ALL N OLDER D95'!$C$2</f>
        <v>46127</v>
      </c>
      <c r="D631" s="43">
        <v>3260</v>
      </c>
      <c r="E631" s="43">
        <v>333</v>
      </c>
      <c r="F631" s="43">
        <v>3</v>
      </c>
      <c r="G631" s="43">
        <v>1</v>
      </c>
      <c r="H631" s="43" t="s">
        <v>832</v>
      </c>
      <c r="I631" s="43" t="s">
        <v>24172</v>
      </c>
      <c r="J631" s="43">
        <v>68166769</v>
      </c>
      <c r="K631" s="43" t="s">
        <v>25259</v>
      </c>
      <c r="L631" s="43" t="s">
        <v>25262</v>
      </c>
      <c r="M631" s="60">
        <v>99900</v>
      </c>
      <c r="N631" s="49" t="str">
        <f t="shared" si="34"/>
        <v>SP</v>
      </c>
      <c r="O631" s="50" t="str">
        <f t="shared" si="35"/>
        <v>B1 NORMAL B2 OR MORE 79</v>
      </c>
      <c r="P631" s="84" t="str">
        <f t="shared" si="36"/>
        <v>SPECIAL PRICE</v>
      </c>
    </row>
    <row r="632" spans="1:16" x14ac:dyDescent="0.3">
      <c r="A632" s="43" t="s">
        <v>25036</v>
      </c>
      <c r="B632" s="44">
        <f>'2019 ALL N OLDER D95'!$B$2</f>
        <v>46121</v>
      </c>
      <c r="C632" s="44">
        <f>'2019 ALL N OLDER D95'!$C$2</f>
        <v>46127</v>
      </c>
      <c r="D632" s="43">
        <v>3260</v>
      </c>
      <c r="E632" s="43">
        <v>333</v>
      </c>
      <c r="F632" s="43">
        <v>3</v>
      </c>
      <c r="G632" s="43">
        <v>1</v>
      </c>
      <c r="H632" s="43" t="s">
        <v>832</v>
      </c>
      <c r="I632" s="43" t="s">
        <v>24172</v>
      </c>
      <c r="J632" s="43">
        <v>68166778</v>
      </c>
      <c r="K632" s="43" t="s">
        <v>25259</v>
      </c>
      <c r="L632" s="43" t="s">
        <v>25263</v>
      </c>
      <c r="M632" s="60">
        <v>99900</v>
      </c>
      <c r="N632" s="49" t="str">
        <f t="shared" si="34"/>
        <v>SP</v>
      </c>
      <c r="O632" s="50" t="str">
        <f t="shared" si="35"/>
        <v>B1 NORMAL B2 OR MORE 79</v>
      </c>
      <c r="P632" s="84" t="str">
        <f t="shared" si="36"/>
        <v>SPECIAL PRICE</v>
      </c>
    </row>
    <row r="633" spans="1:16" x14ac:dyDescent="0.3">
      <c r="A633" s="43" t="s">
        <v>25036</v>
      </c>
      <c r="B633" s="44">
        <f>'2019 ALL N OLDER D95'!$B$2</f>
        <v>46121</v>
      </c>
      <c r="C633" s="44">
        <f>'2019 ALL N OLDER D95'!$C$2</f>
        <v>46127</v>
      </c>
      <c r="D633" s="43">
        <v>3260</v>
      </c>
      <c r="E633" s="43">
        <v>333</v>
      </c>
      <c r="F633" s="43">
        <v>3</v>
      </c>
      <c r="G633" s="43">
        <v>1</v>
      </c>
      <c r="H633" s="43" t="s">
        <v>832</v>
      </c>
      <c r="I633" s="43" t="s">
        <v>24172</v>
      </c>
      <c r="J633" s="43">
        <v>68166787</v>
      </c>
      <c r="K633" s="43" t="s">
        <v>25259</v>
      </c>
      <c r="L633" s="43" t="s">
        <v>25264</v>
      </c>
      <c r="M633" s="60">
        <v>99900</v>
      </c>
      <c r="N633" s="49" t="str">
        <f t="shared" si="34"/>
        <v>SP</v>
      </c>
      <c r="O633" s="50" t="str">
        <f t="shared" si="35"/>
        <v>B1 NORMAL B2 OR MORE 79</v>
      </c>
      <c r="P633" s="84" t="str">
        <f t="shared" si="36"/>
        <v>SPECIAL PRICE</v>
      </c>
    </row>
    <row r="634" spans="1:16" x14ac:dyDescent="0.3">
      <c r="A634" s="43" t="s">
        <v>25036</v>
      </c>
      <c r="B634" s="44">
        <f>'2019 ALL N OLDER D95'!$B$2</f>
        <v>46121</v>
      </c>
      <c r="C634" s="44">
        <f>'2019 ALL N OLDER D95'!$C$2</f>
        <v>46127</v>
      </c>
      <c r="D634" s="43">
        <v>3260</v>
      </c>
      <c r="E634" s="43">
        <v>333</v>
      </c>
      <c r="F634" s="43">
        <v>3</v>
      </c>
      <c r="G634" s="43">
        <v>1</v>
      </c>
      <c r="H634" s="43" t="s">
        <v>640</v>
      </c>
      <c r="I634" s="43" t="s">
        <v>24172</v>
      </c>
      <c r="J634" s="43">
        <v>68787642</v>
      </c>
      <c r="K634" s="43" t="s">
        <v>25265</v>
      </c>
      <c r="L634" s="43" t="s">
        <v>25266</v>
      </c>
      <c r="M634" s="60">
        <v>99900</v>
      </c>
      <c r="N634" s="49" t="str">
        <f t="shared" si="34"/>
        <v>SP</v>
      </c>
      <c r="O634" s="50" t="str">
        <f t="shared" si="35"/>
        <v>B1 NORMAL B2 OR MORE 79</v>
      </c>
      <c r="P634" s="84" t="str">
        <f t="shared" si="36"/>
        <v>SPECIAL PRICE</v>
      </c>
    </row>
    <row r="635" spans="1:16" x14ac:dyDescent="0.3">
      <c r="A635" s="43" t="s">
        <v>25036</v>
      </c>
      <c r="B635" s="44">
        <f>'2019 ALL N OLDER D95'!$B$2</f>
        <v>46121</v>
      </c>
      <c r="C635" s="44">
        <f>'2019 ALL N OLDER D95'!$C$2</f>
        <v>46127</v>
      </c>
      <c r="D635" s="43">
        <v>3260</v>
      </c>
      <c r="E635" s="43">
        <v>333</v>
      </c>
      <c r="F635" s="43">
        <v>3</v>
      </c>
      <c r="G635" s="43">
        <v>1</v>
      </c>
      <c r="H635" s="43" t="s">
        <v>640</v>
      </c>
      <c r="I635" s="43" t="s">
        <v>24172</v>
      </c>
      <c r="J635" s="43">
        <v>68787651</v>
      </c>
      <c r="K635" s="43" t="s">
        <v>25265</v>
      </c>
      <c r="L635" s="43" t="s">
        <v>25267</v>
      </c>
      <c r="M635" s="60">
        <v>99900</v>
      </c>
      <c r="N635" s="49" t="str">
        <f t="shared" si="34"/>
        <v>SP</v>
      </c>
      <c r="O635" s="50" t="str">
        <f t="shared" si="35"/>
        <v>B1 NORMAL B2 OR MORE 79</v>
      </c>
      <c r="P635" s="84" t="str">
        <f t="shared" si="36"/>
        <v>SPECIAL PRICE</v>
      </c>
    </row>
    <row r="636" spans="1:16" x14ac:dyDescent="0.3">
      <c r="A636" s="43" t="s">
        <v>25036</v>
      </c>
      <c r="B636" s="44">
        <f>'2019 ALL N OLDER D95'!$B$2</f>
        <v>46121</v>
      </c>
      <c r="C636" s="44">
        <f>'2019 ALL N OLDER D95'!$C$2</f>
        <v>46127</v>
      </c>
      <c r="D636" s="43">
        <v>3260</v>
      </c>
      <c r="E636" s="43">
        <v>333</v>
      </c>
      <c r="F636" s="43">
        <v>3</v>
      </c>
      <c r="G636" s="43">
        <v>1</v>
      </c>
      <c r="H636" s="43" t="s">
        <v>640</v>
      </c>
      <c r="I636" s="43" t="s">
        <v>24172</v>
      </c>
      <c r="J636" s="43">
        <v>68787660</v>
      </c>
      <c r="K636" s="43" t="s">
        <v>25265</v>
      </c>
      <c r="L636" s="43" t="s">
        <v>25268</v>
      </c>
      <c r="M636" s="60">
        <v>99900</v>
      </c>
      <c r="N636" s="49" t="str">
        <f t="shared" si="34"/>
        <v>SP</v>
      </c>
      <c r="O636" s="50" t="str">
        <f t="shared" si="35"/>
        <v>B1 NORMAL B2 OR MORE 79</v>
      </c>
      <c r="P636" s="84" t="str">
        <f t="shared" si="36"/>
        <v>SPECIAL PRICE</v>
      </c>
    </row>
    <row r="637" spans="1:16" x14ac:dyDescent="0.3">
      <c r="A637" s="43" t="s">
        <v>25036</v>
      </c>
      <c r="B637" s="44">
        <f>'2019 ALL N OLDER D95'!$B$2</f>
        <v>46121</v>
      </c>
      <c r="C637" s="44">
        <f>'2019 ALL N OLDER D95'!$C$2</f>
        <v>46127</v>
      </c>
      <c r="D637" s="43">
        <v>3260</v>
      </c>
      <c r="E637" s="43">
        <v>333</v>
      </c>
      <c r="F637" s="43">
        <v>3</v>
      </c>
      <c r="G637" s="43">
        <v>1</v>
      </c>
      <c r="H637" s="43" t="s">
        <v>640</v>
      </c>
      <c r="I637" s="43" t="s">
        <v>24172</v>
      </c>
      <c r="J637" s="43">
        <v>68787679</v>
      </c>
      <c r="K637" s="43" t="s">
        <v>25265</v>
      </c>
      <c r="L637" s="43" t="s">
        <v>25269</v>
      </c>
      <c r="M637" s="60">
        <v>99900</v>
      </c>
      <c r="N637" s="49" t="str">
        <f t="shared" si="34"/>
        <v>SP</v>
      </c>
      <c r="O637" s="50" t="str">
        <f t="shared" si="35"/>
        <v>B1 NORMAL B2 OR MORE 79</v>
      </c>
      <c r="P637" s="84" t="str">
        <f t="shared" si="36"/>
        <v>SPECIAL PRICE</v>
      </c>
    </row>
    <row r="638" spans="1:16" x14ac:dyDescent="0.3">
      <c r="A638" s="43" t="s">
        <v>25036</v>
      </c>
      <c r="B638" s="44">
        <f>'2019 ALL N OLDER D95'!$B$2</f>
        <v>46121</v>
      </c>
      <c r="C638" s="44">
        <f>'2019 ALL N OLDER D95'!$C$2</f>
        <v>46127</v>
      </c>
      <c r="D638" s="43">
        <v>3260</v>
      </c>
      <c r="E638" s="43">
        <v>333</v>
      </c>
      <c r="F638" s="43">
        <v>3</v>
      </c>
      <c r="G638" s="43">
        <v>1</v>
      </c>
      <c r="H638" s="43" t="s">
        <v>640</v>
      </c>
      <c r="I638" s="43" t="s">
        <v>24172</v>
      </c>
      <c r="J638" s="43">
        <v>68787688</v>
      </c>
      <c r="K638" s="43" t="s">
        <v>25265</v>
      </c>
      <c r="L638" s="43" t="s">
        <v>25270</v>
      </c>
      <c r="M638" s="60">
        <v>99900</v>
      </c>
      <c r="N638" s="49" t="str">
        <f t="shared" si="34"/>
        <v>SP</v>
      </c>
      <c r="O638" s="50" t="str">
        <f t="shared" si="35"/>
        <v>B1 NORMAL B2 OR MORE 79</v>
      </c>
      <c r="P638" s="84" t="str">
        <f t="shared" si="36"/>
        <v>SPECIAL PRICE</v>
      </c>
    </row>
    <row r="639" spans="1:16" x14ac:dyDescent="0.3">
      <c r="A639" s="43" t="s">
        <v>25036</v>
      </c>
      <c r="B639" s="44">
        <f>'2019 ALL N OLDER D95'!$B$2</f>
        <v>46121</v>
      </c>
      <c r="C639" s="44">
        <f>'2019 ALL N OLDER D95'!$C$2</f>
        <v>46127</v>
      </c>
      <c r="D639" s="43">
        <v>3260</v>
      </c>
      <c r="E639" s="43">
        <v>333</v>
      </c>
      <c r="F639" s="43">
        <v>3</v>
      </c>
      <c r="G639" s="43">
        <v>1</v>
      </c>
      <c r="H639" s="43" t="s">
        <v>640</v>
      </c>
      <c r="I639" s="43" t="s">
        <v>24172</v>
      </c>
      <c r="J639" s="43">
        <v>68787697</v>
      </c>
      <c r="K639" s="43" t="s">
        <v>25271</v>
      </c>
      <c r="L639" s="43" t="s">
        <v>25272</v>
      </c>
      <c r="M639" s="60">
        <v>99900</v>
      </c>
      <c r="N639" s="49" t="str">
        <f t="shared" si="34"/>
        <v>SP</v>
      </c>
      <c r="O639" s="50" t="str">
        <f t="shared" si="35"/>
        <v>B1 NORMAL B2 OR MORE 79</v>
      </c>
      <c r="P639" s="84" t="str">
        <f t="shared" si="36"/>
        <v>SPECIAL PRICE</v>
      </c>
    </row>
    <row r="640" spans="1:16" x14ac:dyDescent="0.3">
      <c r="A640" s="43" t="s">
        <v>25036</v>
      </c>
      <c r="B640" s="44">
        <f>'2019 ALL N OLDER D95'!$B$2</f>
        <v>46121</v>
      </c>
      <c r="C640" s="44">
        <f>'2019 ALL N OLDER D95'!$C$2</f>
        <v>46127</v>
      </c>
      <c r="D640" s="43">
        <v>3260</v>
      </c>
      <c r="E640" s="43">
        <v>333</v>
      </c>
      <c r="F640" s="43">
        <v>3</v>
      </c>
      <c r="G640" s="43">
        <v>1</v>
      </c>
      <c r="H640" s="43" t="s">
        <v>640</v>
      </c>
      <c r="I640" s="43" t="s">
        <v>24172</v>
      </c>
      <c r="J640" s="43">
        <v>68787704</v>
      </c>
      <c r="K640" s="43" t="s">
        <v>25271</v>
      </c>
      <c r="L640" s="43" t="s">
        <v>25273</v>
      </c>
      <c r="M640" s="60">
        <v>99900</v>
      </c>
      <c r="N640" s="49" t="str">
        <f t="shared" si="34"/>
        <v>SP</v>
      </c>
      <c r="O640" s="50" t="str">
        <f t="shared" si="35"/>
        <v>B1 NORMAL B2 OR MORE 79</v>
      </c>
      <c r="P640" s="84" t="str">
        <f t="shared" si="36"/>
        <v>SPECIAL PRICE</v>
      </c>
    </row>
    <row r="641" spans="1:16" x14ac:dyDescent="0.3">
      <c r="A641" s="43" t="s">
        <v>25036</v>
      </c>
      <c r="B641" s="44">
        <f>'2019 ALL N OLDER D95'!$B$2</f>
        <v>46121</v>
      </c>
      <c r="C641" s="44">
        <f>'2019 ALL N OLDER D95'!$C$2</f>
        <v>46127</v>
      </c>
      <c r="D641" s="43">
        <v>3260</v>
      </c>
      <c r="E641" s="43">
        <v>333</v>
      </c>
      <c r="F641" s="43">
        <v>3</v>
      </c>
      <c r="G641" s="43">
        <v>1</v>
      </c>
      <c r="H641" s="43" t="s">
        <v>640</v>
      </c>
      <c r="I641" s="43" t="s">
        <v>24172</v>
      </c>
      <c r="J641" s="43">
        <v>68787713</v>
      </c>
      <c r="K641" s="43" t="s">
        <v>25271</v>
      </c>
      <c r="L641" s="43" t="s">
        <v>25274</v>
      </c>
      <c r="M641" s="60">
        <v>99900</v>
      </c>
      <c r="N641" s="49" t="str">
        <f t="shared" si="34"/>
        <v>SP</v>
      </c>
      <c r="O641" s="50" t="str">
        <f t="shared" si="35"/>
        <v>B1 NORMAL B2 OR MORE 79</v>
      </c>
      <c r="P641" s="84" t="str">
        <f t="shared" si="36"/>
        <v>SPECIAL PRICE</v>
      </c>
    </row>
    <row r="642" spans="1:16" x14ac:dyDescent="0.3">
      <c r="A642" s="43" t="s">
        <v>25036</v>
      </c>
      <c r="B642" s="44">
        <f>'2019 ALL N OLDER D95'!$B$2</f>
        <v>46121</v>
      </c>
      <c r="C642" s="44">
        <f>'2019 ALL N OLDER D95'!$C$2</f>
        <v>46127</v>
      </c>
      <c r="D642" s="43">
        <v>3260</v>
      </c>
      <c r="E642" s="43">
        <v>333</v>
      </c>
      <c r="F642" s="43">
        <v>3</v>
      </c>
      <c r="G642" s="43">
        <v>1</v>
      </c>
      <c r="H642" s="43" t="s">
        <v>640</v>
      </c>
      <c r="I642" s="43" t="s">
        <v>24172</v>
      </c>
      <c r="J642" s="43">
        <v>68787722</v>
      </c>
      <c r="K642" s="43" t="s">
        <v>25271</v>
      </c>
      <c r="L642" s="43" t="s">
        <v>25275</v>
      </c>
      <c r="M642" s="60">
        <v>99900</v>
      </c>
      <c r="N642" s="49" t="str">
        <f t="shared" si="34"/>
        <v>SP</v>
      </c>
      <c r="O642" s="50" t="str">
        <f t="shared" si="35"/>
        <v>B1 NORMAL B2 OR MORE 79</v>
      </c>
      <c r="P642" s="84" t="str">
        <f t="shared" si="36"/>
        <v>SPECIAL PRICE</v>
      </c>
    </row>
    <row r="643" spans="1:16" x14ac:dyDescent="0.3">
      <c r="A643" s="43" t="s">
        <v>25036</v>
      </c>
      <c r="B643" s="44">
        <f>'2019 ALL N OLDER D95'!$B$2</f>
        <v>46121</v>
      </c>
      <c r="C643" s="44">
        <f>'2019 ALL N OLDER D95'!$C$2</f>
        <v>46127</v>
      </c>
      <c r="D643" s="43">
        <v>3260</v>
      </c>
      <c r="E643" s="43">
        <v>333</v>
      </c>
      <c r="F643" s="43">
        <v>3</v>
      </c>
      <c r="G643" s="43">
        <v>1</v>
      </c>
      <c r="H643" s="43" t="s">
        <v>640</v>
      </c>
      <c r="I643" s="43" t="s">
        <v>24172</v>
      </c>
      <c r="J643" s="43">
        <v>68787731</v>
      </c>
      <c r="K643" s="43" t="s">
        <v>25271</v>
      </c>
      <c r="L643" s="43" t="s">
        <v>25276</v>
      </c>
      <c r="M643" s="60">
        <v>99900</v>
      </c>
      <c r="N643" s="49" t="str">
        <f t="shared" si="34"/>
        <v>SP</v>
      </c>
      <c r="O643" s="50" t="str">
        <f t="shared" si="35"/>
        <v>B1 NORMAL B2 OR MORE 79</v>
      </c>
      <c r="P643" s="84" t="str">
        <f t="shared" si="36"/>
        <v>SPECIAL PRICE</v>
      </c>
    </row>
    <row r="644" spans="1:16" x14ac:dyDescent="0.3">
      <c r="A644" s="43" t="s">
        <v>25036</v>
      </c>
      <c r="B644" s="44">
        <f>'2019 ALL N OLDER D95'!$B$2</f>
        <v>46121</v>
      </c>
      <c r="C644" s="44">
        <f>'2019 ALL N OLDER D95'!$C$2</f>
        <v>46127</v>
      </c>
      <c r="D644" s="43">
        <v>3260</v>
      </c>
      <c r="E644" s="43">
        <v>333</v>
      </c>
      <c r="F644" s="43">
        <v>3</v>
      </c>
      <c r="G644" s="43">
        <v>1</v>
      </c>
      <c r="H644" s="43" t="s">
        <v>640</v>
      </c>
      <c r="I644" s="43" t="s">
        <v>24172</v>
      </c>
      <c r="J644" s="43">
        <v>68787740</v>
      </c>
      <c r="K644" s="43" t="s">
        <v>25277</v>
      </c>
      <c r="L644" s="43" t="s">
        <v>25278</v>
      </c>
      <c r="M644" s="60">
        <v>99900</v>
      </c>
      <c r="N644" s="49" t="str">
        <f t="shared" ref="N644:N692" si="37">$N$2</f>
        <v>SP</v>
      </c>
      <c r="O644" s="50" t="str">
        <f t="shared" ref="O644:O692" si="38">$O$2</f>
        <v>B1 NORMAL B2 OR MORE 79</v>
      </c>
      <c r="P644" s="84" t="str">
        <f t="shared" ref="P644:P692" si="39">$P$2</f>
        <v>SPECIAL PRICE</v>
      </c>
    </row>
    <row r="645" spans="1:16" x14ac:dyDescent="0.3">
      <c r="A645" s="43" t="s">
        <v>25036</v>
      </c>
      <c r="B645" s="44">
        <f>'2019 ALL N OLDER D95'!$B$2</f>
        <v>46121</v>
      </c>
      <c r="C645" s="44">
        <f>'2019 ALL N OLDER D95'!$C$2</f>
        <v>46127</v>
      </c>
      <c r="D645" s="43">
        <v>3260</v>
      </c>
      <c r="E645" s="43">
        <v>333</v>
      </c>
      <c r="F645" s="43">
        <v>3</v>
      </c>
      <c r="G645" s="43">
        <v>1</v>
      </c>
      <c r="H645" s="43" t="s">
        <v>640</v>
      </c>
      <c r="I645" s="43" t="s">
        <v>24172</v>
      </c>
      <c r="J645" s="43">
        <v>68787759</v>
      </c>
      <c r="K645" s="43" t="s">
        <v>25277</v>
      </c>
      <c r="L645" s="43" t="s">
        <v>25279</v>
      </c>
      <c r="M645" s="60">
        <v>99900</v>
      </c>
      <c r="N645" s="49" t="str">
        <f t="shared" si="37"/>
        <v>SP</v>
      </c>
      <c r="O645" s="50" t="str">
        <f t="shared" si="38"/>
        <v>B1 NORMAL B2 OR MORE 79</v>
      </c>
      <c r="P645" s="84" t="str">
        <f t="shared" si="39"/>
        <v>SPECIAL PRICE</v>
      </c>
    </row>
    <row r="646" spans="1:16" x14ac:dyDescent="0.3">
      <c r="A646" s="43" t="s">
        <v>25036</v>
      </c>
      <c r="B646" s="44">
        <f>'2019 ALL N OLDER D95'!$B$2</f>
        <v>46121</v>
      </c>
      <c r="C646" s="44">
        <f>'2019 ALL N OLDER D95'!$C$2</f>
        <v>46127</v>
      </c>
      <c r="D646" s="43">
        <v>3260</v>
      </c>
      <c r="E646" s="43">
        <v>333</v>
      </c>
      <c r="F646" s="43">
        <v>3</v>
      </c>
      <c r="G646" s="43">
        <v>1</v>
      </c>
      <c r="H646" s="43" t="s">
        <v>640</v>
      </c>
      <c r="I646" s="43" t="s">
        <v>24172</v>
      </c>
      <c r="J646" s="43">
        <v>68787768</v>
      </c>
      <c r="K646" s="43" t="s">
        <v>25277</v>
      </c>
      <c r="L646" s="43" t="s">
        <v>25280</v>
      </c>
      <c r="M646" s="60">
        <v>99900</v>
      </c>
      <c r="N646" s="49" t="str">
        <f t="shared" si="37"/>
        <v>SP</v>
      </c>
      <c r="O646" s="50" t="str">
        <f t="shared" si="38"/>
        <v>B1 NORMAL B2 OR MORE 79</v>
      </c>
      <c r="P646" s="84" t="str">
        <f t="shared" si="39"/>
        <v>SPECIAL PRICE</v>
      </c>
    </row>
    <row r="647" spans="1:16" x14ac:dyDescent="0.3">
      <c r="A647" s="43" t="s">
        <v>25036</v>
      </c>
      <c r="B647" s="44">
        <f>'2019 ALL N OLDER D95'!$B$2</f>
        <v>46121</v>
      </c>
      <c r="C647" s="44">
        <f>'2019 ALL N OLDER D95'!$C$2</f>
        <v>46127</v>
      </c>
      <c r="D647" s="43">
        <v>3260</v>
      </c>
      <c r="E647" s="43">
        <v>333</v>
      </c>
      <c r="F647" s="43">
        <v>3</v>
      </c>
      <c r="G647" s="43">
        <v>1</v>
      </c>
      <c r="H647" s="43" t="s">
        <v>640</v>
      </c>
      <c r="I647" s="43" t="s">
        <v>24172</v>
      </c>
      <c r="J647" s="43">
        <v>68787777</v>
      </c>
      <c r="K647" s="43" t="s">
        <v>25277</v>
      </c>
      <c r="L647" s="43" t="s">
        <v>25281</v>
      </c>
      <c r="M647" s="60">
        <v>99900</v>
      </c>
      <c r="N647" s="49" t="str">
        <f t="shared" si="37"/>
        <v>SP</v>
      </c>
      <c r="O647" s="50" t="str">
        <f t="shared" si="38"/>
        <v>B1 NORMAL B2 OR MORE 79</v>
      </c>
      <c r="P647" s="84" t="str">
        <f t="shared" si="39"/>
        <v>SPECIAL PRICE</v>
      </c>
    </row>
    <row r="648" spans="1:16" x14ac:dyDescent="0.3">
      <c r="A648" s="43" t="s">
        <v>25036</v>
      </c>
      <c r="B648" s="44">
        <f>'2019 ALL N OLDER D95'!$B$2</f>
        <v>46121</v>
      </c>
      <c r="C648" s="44">
        <f>'2019 ALL N OLDER D95'!$C$2</f>
        <v>46127</v>
      </c>
      <c r="D648" s="43">
        <v>3260</v>
      </c>
      <c r="E648" s="43">
        <v>333</v>
      </c>
      <c r="F648" s="43">
        <v>3</v>
      </c>
      <c r="G648" s="43">
        <v>1</v>
      </c>
      <c r="H648" s="43" t="s">
        <v>640</v>
      </c>
      <c r="I648" s="43" t="s">
        <v>24172</v>
      </c>
      <c r="J648" s="43">
        <v>68787786</v>
      </c>
      <c r="K648" s="43" t="s">
        <v>25277</v>
      </c>
      <c r="L648" s="43" t="s">
        <v>25282</v>
      </c>
      <c r="M648" s="60">
        <v>99900</v>
      </c>
      <c r="N648" s="49" t="str">
        <f t="shared" si="37"/>
        <v>SP</v>
      </c>
      <c r="O648" s="50" t="str">
        <f t="shared" si="38"/>
        <v>B1 NORMAL B2 OR MORE 79</v>
      </c>
      <c r="P648" s="84" t="str">
        <f t="shared" si="39"/>
        <v>SPECIAL PRICE</v>
      </c>
    </row>
    <row r="649" spans="1:16" x14ac:dyDescent="0.3">
      <c r="A649" s="43" t="s">
        <v>25036</v>
      </c>
      <c r="B649" s="44">
        <f>'2019 ALL N OLDER D95'!$B$2</f>
        <v>46121</v>
      </c>
      <c r="C649" s="44">
        <f>'2019 ALL N OLDER D95'!$C$2</f>
        <v>46127</v>
      </c>
      <c r="D649" s="43">
        <v>3260</v>
      </c>
      <c r="E649" s="43">
        <v>333</v>
      </c>
      <c r="F649" s="43">
        <v>3</v>
      </c>
      <c r="G649" s="43">
        <v>1</v>
      </c>
      <c r="H649" s="43" t="s">
        <v>640</v>
      </c>
      <c r="I649" s="43" t="s">
        <v>24172</v>
      </c>
      <c r="J649" s="43">
        <v>68787795</v>
      </c>
      <c r="K649" s="43" t="s">
        <v>25283</v>
      </c>
      <c r="L649" s="43" t="s">
        <v>25284</v>
      </c>
      <c r="M649" s="60">
        <v>99900</v>
      </c>
      <c r="N649" s="49" t="str">
        <f t="shared" si="37"/>
        <v>SP</v>
      </c>
      <c r="O649" s="50" t="str">
        <f t="shared" si="38"/>
        <v>B1 NORMAL B2 OR MORE 79</v>
      </c>
      <c r="P649" s="84" t="str">
        <f t="shared" si="39"/>
        <v>SPECIAL PRICE</v>
      </c>
    </row>
    <row r="650" spans="1:16" x14ac:dyDescent="0.3">
      <c r="A650" s="43" t="s">
        <v>25036</v>
      </c>
      <c r="B650" s="44">
        <f>'2019 ALL N OLDER D95'!$B$2</f>
        <v>46121</v>
      </c>
      <c r="C650" s="44">
        <f>'2019 ALL N OLDER D95'!$C$2</f>
        <v>46127</v>
      </c>
      <c r="D650" s="43">
        <v>3260</v>
      </c>
      <c r="E650" s="43">
        <v>333</v>
      </c>
      <c r="F650" s="43">
        <v>3</v>
      </c>
      <c r="G650" s="43">
        <v>1</v>
      </c>
      <c r="H650" s="43" t="s">
        <v>640</v>
      </c>
      <c r="I650" s="43" t="s">
        <v>24172</v>
      </c>
      <c r="J650" s="43">
        <v>68787802</v>
      </c>
      <c r="K650" s="43" t="s">
        <v>25283</v>
      </c>
      <c r="L650" s="43" t="s">
        <v>25285</v>
      </c>
      <c r="M650" s="60">
        <v>99900</v>
      </c>
      <c r="N650" s="49" t="str">
        <f t="shared" si="37"/>
        <v>SP</v>
      </c>
      <c r="O650" s="50" t="str">
        <f t="shared" si="38"/>
        <v>B1 NORMAL B2 OR MORE 79</v>
      </c>
      <c r="P650" s="84" t="str">
        <f t="shared" si="39"/>
        <v>SPECIAL PRICE</v>
      </c>
    </row>
    <row r="651" spans="1:16" x14ac:dyDescent="0.3">
      <c r="A651" s="43" t="s">
        <v>25036</v>
      </c>
      <c r="B651" s="44">
        <f>'2019 ALL N OLDER D95'!$B$2</f>
        <v>46121</v>
      </c>
      <c r="C651" s="44">
        <f>'2019 ALL N OLDER D95'!$C$2</f>
        <v>46127</v>
      </c>
      <c r="D651" s="43">
        <v>3260</v>
      </c>
      <c r="E651" s="43">
        <v>333</v>
      </c>
      <c r="F651" s="43">
        <v>3</v>
      </c>
      <c r="G651" s="43">
        <v>1</v>
      </c>
      <c r="H651" s="43" t="s">
        <v>640</v>
      </c>
      <c r="I651" s="43" t="s">
        <v>24172</v>
      </c>
      <c r="J651" s="43">
        <v>68787811</v>
      </c>
      <c r="K651" s="43" t="s">
        <v>25283</v>
      </c>
      <c r="L651" s="43" t="s">
        <v>25286</v>
      </c>
      <c r="M651" s="60">
        <v>99900</v>
      </c>
      <c r="N651" s="49" t="str">
        <f t="shared" si="37"/>
        <v>SP</v>
      </c>
      <c r="O651" s="50" t="str">
        <f t="shared" si="38"/>
        <v>B1 NORMAL B2 OR MORE 79</v>
      </c>
      <c r="P651" s="84" t="str">
        <f t="shared" si="39"/>
        <v>SPECIAL PRICE</v>
      </c>
    </row>
    <row r="652" spans="1:16" x14ac:dyDescent="0.3">
      <c r="A652" s="43" t="s">
        <v>25036</v>
      </c>
      <c r="B652" s="44">
        <f>'2019 ALL N OLDER D95'!$B$2</f>
        <v>46121</v>
      </c>
      <c r="C652" s="44">
        <f>'2019 ALL N OLDER D95'!$C$2</f>
        <v>46127</v>
      </c>
      <c r="D652" s="43">
        <v>3260</v>
      </c>
      <c r="E652" s="43">
        <v>333</v>
      </c>
      <c r="F652" s="43">
        <v>3</v>
      </c>
      <c r="G652" s="43">
        <v>1</v>
      </c>
      <c r="H652" s="43" t="s">
        <v>640</v>
      </c>
      <c r="I652" s="43" t="s">
        <v>24172</v>
      </c>
      <c r="J652" s="43">
        <v>68787820</v>
      </c>
      <c r="K652" s="43" t="s">
        <v>25283</v>
      </c>
      <c r="L652" s="43" t="s">
        <v>25287</v>
      </c>
      <c r="M652" s="60">
        <v>99900</v>
      </c>
      <c r="N652" s="49" t="str">
        <f t="shared" si="37"/>
        <v>SP</v>
      </c>
      <c r="O652" s="50" t="str">
        <f t="shared" si="38"/>
        <v>B1 NORMAL B2 OR MORE 79</v>
      </c>
      <c r="P652" s="84" t="str">
        <f t="shared" si="39"/>
        <v>SPECIAL PRICE</v>
      </c>
    </row>
    <row r="653" spans="1:16" x14ac:dyDescent="0.3">
      <c r="A653" s="43" t="s">
        <v>25036</v>
      </c>
      <c r="B653" s="44">
        <f>'2019 ALL N OLDER D95'!$B$2</f>
        <v>46121</v>
      </c>
      <c r="C653" s="44">
        <f>'2019 ALL N OLDER D95'!$C$2</f>
        <v>46127</v>
      </c>
      <c r="D653" s="43">
        <v>3260</v>
      </c>
      <c r="E653" s="43">
        <v>333</v>
      </c>
      <c r="F653" s="43">
        <v>3</v>
      </c>
      <c r="G653" s="43">
        <v>1</v>
      </c>
      <c r="H653" s="43" t="s">
        <v>640</v>
      </c>
      <c r="I653" s="43" t="s">
        <v>24172</v>
      </c>
      <c r="J653" s="43">
        <v>68166849</v>
      </c>
      <c r="K653" s="43" t="s">
        <v>25288</v>
      </c>
      <c r="L653" s="43" t="s">
        <v>25289</v>
      </c>
      <c r="M653" s="60">
        <v>99900</v>
      </c>
      <c r="N653" s="49" t="str">
        <f t="shared" si="37"/>
        <v>SP</v>
      </c>
      <c r="O653" s="50" t="str">
        <f t="shared" si="38"/>
        <v>B1 NORMAL B2 OR MORE 79</v>
      </c>
      <c r="P653" s="84" t="str">
        <f t="shared" si="39"/>
        <v>SPECIAL PRICE</v>
      </c>
    </row>
    <row r="654" spans="1:16" x14ac:dyDescent="0.3">
      <c r="A654" s="43" t="s">
        <v>25036</v>
      </c>
      <c r="B654" s="44">
        <f>'2019 ALL N OLDER D95'!$B$2</f>
        <v>46121</v>
      </c>
      <c r="C654" s="44">
        <f>'2019 ALL N OLDER D95'!$C$2</f>
        <v>46127</v>
      </c>
      <c r="D654" s="43">
        <v>3260</v>
      </c>
      <c r="E654" s="43">
        <v>333</v>
      </c>
      <c r="F654" s="43">
        <v>3</v>
      </c>
      <c r="G654" s="43">
        <v>1</v>
      </c>
      <c r="H654" s="43" t="s">
        <v>640</v>
      </c>
      <c r="I654" s="43" t="s">
        <v>24172</v>
      </c>
      <c r="J654" s="43">
        <v>68166858</v>
      </c>
      <c r="K654" s="43" t="s">
        <v>25288</v>
      </c>
      <c r="L654" s="43" t="s">
        <v>25290</v>
      </c>
      <c r="M654" s="60">
        <v>99900</v>
      </c>
      <c r="N654" s="49" t="str">
        <f t="shared" si="37"/>
        <v>SP</v>
      </c>
      <c r="O654" s="50" t="str">
        <f t="shared" si="38"/>
        <v>B1 NORMAL B2 OR MORE 79</v>
      </c>
      <c r="P654" s="84" t="str">
        <f t="shared" si="39"/>
        <v>SPECIAL PRICE</v>
      </c>
    </row>
    <row r="655" spans="1:16" x14ac:dyDescent="0.3">
      <c r="A655" s="43" t="s">
        <v>25036</v>
      </c>
      <c r="B655" s="44">
        <f>'2019 ALL N OLDER D95'!$B$2</f>
        <v>46121</v>
      </c>
      <c r="C655" s="44">
        <f>'2019 ALL N OLDER D95'!$C$2</f>
        <v>46127</v>
      </c>
      <c r="D655" s="43">
        <v>3260</v>
      </c>
      <c r="E655" s="43">
        <v>333</v>
      </c>
      <c r="F655" s="43">
        <v>3</v>
      </c>
      <c r="G655" s="43">
        <v>1</v>
      </c>
      <c r="H655" s="43" t="s">
        <v>640</v>
      </c>
      <c r="I655" s="43" t="s">
        <v>24172</v>
      </c>
      <c r="J655" s="43">
        <v>68166867</v>
      </c>
      <c r="K655" s="43" t="s">
        <v>25288</v>
      </c>
      <c r="L655" s="43" t="s">
        <v>25291</v>
      </c>
      <c r="M655" s="60">
        <v>99900</v>
      </c>
      <c r="N655" s="49" t="str">
        <f t="shared" si="37"/>
        <v>SP</v>
      </c>
      <c r="O655" s="50" t="str">
        <f t="shared" si="38"/>
        <v>B1 NORMAL B2 OR MORE 79</v>
      </c>
      <c r="P655" s="84" t="str">
        <f t="shared" si="39"/>
        <v>SPECIAL PRICE</v>
      </c>
    </row>
    <row r="656" spans="1:16" x14ac:dyDescent="0.3">
      <c r="A656" s="43" t="s">
        <v>25036</v>
      </c>
      <c r="B656" s="44">
        <f>'2019 ALL N OLDER D95'!$B$2</f>
        <v>46121</v>
      </c>
      <c r="C656" s="44">
        <f>'2019 ALL N OLDER D95'!$C$2</f>
        <v>46127</v>
      </c>
      <c r="D656" s="43">
        <v>3260</v>
      </c>
      <c r="E656" s="43">
        <v>333</v>
      </c>
      <c r="F656" s="43">
        <v>3</v>
      </c>
      <c r="G656" s="43">
        <v>1</v>
      </c>
      <c r="H656" s="43" t="s">
        <v>640</v>
      </c>
      <c r="I656" s="43" t="s">
        <v>24172</v>
      </c>
      <c r="J656" s="43">
        <v>68166876</v>
      </c>
      <c r="K656" s="43" t="s">
        <v>25288</v>
      </c>
      <c r="L656" s="43" t="s">
        <v>25292</v>
      </c>
      <c r="M656" s="60">
        <v>99900</v>
      </c>
      <c r="N656" s="49" t="str">
        <f t="shared" si="37"/>
        <v>SP</v>
      </c>
      <c r="O656" s="50" t="str">
        <f t="shared" si="38"/>
        <v>B1 NORMAL B2 OR MORE 79</v>
      </c>
      <c r="P656" s="84" t="str">
        <f t="shared" si="39"/>
        <v>SPECIAL PRICE</v>
      </c>
    </row>
    <row r="657" spans="1:16" x14ac:dyDescent="0.3">
      <c r="A657" s="43" t="s">
        <v>25036</v>
      </c>
      <c r="B657" s="44">
        <f>'2019 ALL N OLDER D95'!$B$2</f>
        <v>46121</v>
      </c>
      <c r="C657" s="44">
        <f>'2019 ALL N OLDER D95'!$C$2</f>
        <v>46127</v>
      </c>
      <c r="D657" s="43">
        <v>3260</v>
      </c>
      <c r="E657" s="43">
        <v>333</v>
      </c>
      <c r="F657" s="43">
        <v>3</v>
      </c>
      <c r="G657" s="43">
        <v>1</v>
      </c>
      <c r="H657" s="43" t="s">
        <v>640</v>
      </c>
      <c r="I657" s="43" t="s">
        <v>24172</v>
      </c>
      <c r="J657" s="43">
        <v>68166885</v>
      </c>
      <c r="K657" s="43" t="s">
        <v>25288</v>
      </c>
      <c r="L657" s="43" t="s">
        <v>25293</v>
      </c>
      <c r="M657" s="60">
        <v>99900</v>
      </c>
      <c r="N657" s="49" t="str">
        <f t="shared" si="37"/>
        <v>SP</v>
      </c>
      <c r="O657" s="50" t="str">
        <f t="shared" si="38"/>
        <v>B1 NORMAL B2 OR MORE 79</v>
      </c>
      <c r="P657" s="84" t="str">
        <f t="shared" si="39"/>
        <v>SPECIAL PRICE</v>
      </c>
    </row>
    <row r="658" spans="1:16" x14ac:dyDescent="0.3">
      <c r="A658" s="43" t="s">
        <v>25036</v>
      </c>
      <c r="B658" s="44">
        <f>'2019 ALL N OLDER D95'!$B$2</f>
        <v>46121</v>
      </c>
      <c r="C658" s="44">
        <f>'2019 ALL N OLDER D95'!$C$2</f>
        <v>46127</v>
      </c>
      <c r="D658" s="43">
        <v>3260</v>
      </c>
      <c r="E658" s="43">
        <v>333</v>
      </c>
      <c r="F658" s="43">
        <v>3</v>
      </c>
      <c r="G658" s="43">
        <v>1</v>
      </c>
      <c r="H658" s="43" t="s">
        <v>640</v>
      </c>
      <c r="I658" s="43" t="s">
        <v>24172</v>
      </c>
      <c r="J658" s="43">
        <v>68166894</v>
      </c>
      <c r="K658" s="43" t="s">
        <v>25294</v>
      </c>
      <c r="L658" s="43" t="s">
        <v>25295</v>
      </c>
      <c r="M658" s="60">
        <v>99900</v>
      </c>
      <c r="N658" s="49" t="str">
        <f t="shared" si="37"/>
        <v>SP</v>
      </c>
      <c r="O658" s="50" t="str">
        <f t="shared" si="38"/>
        <v>B1 NORMAL B2 OR MORE 79</v>
      </c>
      <c r="P658" s="84" t="str">
        <f t="shared" si="39"/>
        <v>SPECIAL PRICE</v>
      </c>
    </row>
    <row r="659" spans="1:16" x14ac:dyDescent="0.3">
      <c r="A659" s="43" t="s">
        <v>25036</v>
      </c>
      <c r="B659" s="44">
        <f>'2019 ALL N OLDER D95'!$B$2</f>
        <v>46121</v>
      </c>
      <c r="C659" s="44">
        <f>'2019 ALL N OLDER D95'!$C$2</f>
        <v>46127</v>
      </c>
      <c r="D659" s="43">
        <v>3260</v>
      </c>
      <c r="E659" s="43">
        <v>333</v>
      </c>
      <c r="F659" s="43">
        <v>3</v>
      </c>
      <c r="G659" s="43">
        <v>1</v>
      </c>
      <c r="H659" s="43" t="s">
        <v>640</v>
      </c>
      <c r="I659" s="43" t="s">
        <v>24172</v>
      </c>
      <c r="J659" s="43">
        <v>68166901</v>
      </c>
      <c r="K659" s="43" t="s">
        <v>25294</v>
      </c>
      <c r="L659" s="43" t="s">
        <v>25296</v>
      </c>
      <c r="M659" s="60">
        <v>99900</v>
      </c>
      <c r="N659" s="49" t="str">
        <f t="shared" si="37"/>
        <v>SP</v>
      </c>
      <c r="O659" s="50" t="str">
        <f t="shared" si="38"/>
        <v>B1 NORMAL B2 OR MORE 79</v>
      </c>
      <c r="P659" s="84" t="str">
        <f t="shared" si="39"/>
        <v>SPECIAL PRICE</v>
      </c>
    </row>
    <row r="660" spans="1:16" x14ac:dyDescent="0.3">
      <c r="A660" s="43" t="s">
        <v>25036</v>
      </c>
      <c r="B660" s="44">
        <f>'2019 ALL N OLDER D95'!$B$2</f>
        <v>46121</v>
      </c>
      <c r="C660" s="44">
        <f>'2019 ALL N OLDER D95'!$C$2</f>
        <v>46127</v>
      </c>
      <c r="D660" s="43">
        <v>3260</v>
      </c>
      <c r="E660" s="43">
        <v>333</v>
      </c>
      <c r="F660" s="43">
        <v>3</v>
      </c>
      <c r="G660" s="43">
        <v>1</v>
      </c>
      <c r="H660" s="43" t="s">
        <v>640</v>
      </c>
      <c r="I660" s="43" t="s">
        <v>24172</v>
      </c>
      <c r="J660" s="43">
        <v>68166910</v>
      </c>
      <c r="K660" s="43" t="s">
        <v>25294</v>
      </c>
      <c r="L660" s="43" t="s">
        <v>25297</v>
      </c>
      <c r="M660" s="60">
        <v>99900</v>
      </c>
      <c r="N660" s="49" t="str">
        <f t="shared" si="37"/>
        <v>SP</v>
      </c>
      <c r="O660" s="50" t="str">
        <f t="shared" si="38"/>
        <v>B1 NORMAL B2 OR MORE 79</v>
      </c>
      <c r="P660" s="84" t="str">
        <f t="shared" si="39"/>
        <v>SPECIAL PRICE</v>
      </c>
    </row>
    <row r="661" spans="1:16" x14ac:dyDescent="0.3">
      <c r="A661" s="43" t="s">
        <v>25036</v>
      </c>
      <c r="B661" s="44">
        <f>'2019 ALL N OLDER D95'!$B$2</f>
        <v>46121</v>
      </c>
      <c r="C661" s="44">
        <f>'2019 ALL N OLDER D95'!$C$2</f>
        <v>46127</v>
      </c>
      <c r="D661" s="43">
        <v>3260</v>
      </c>
      <c r="E661" s="43">
        <v>333</v>
      </c>
      <c r="F661" s="43">
        <v>3</v>
      </c>
      <c r="G661" s="43">
        <v>1</v>
      </c>
      <c r="H661" s="43" t="s">
        <v>640</v>
      </c>
      <c r="I661" s="43" t="s">
        <v>24172</v>
      </c>
      <c r="J661" s="43">
        <v>68166929</v>
      </c>
      <c r="K661" s="43" t="s">
        <v>25294</v>
      </c>
      <c r="L661" s="43" t="s">
        <v>25298</v>
      </c>
      <c r="M661" s="60">
        <v>99900</v>
      </c>
      <c r="N661" s="49" t="str">
        <f t="shared" si="37"/>
        <v>SP</v>
      </c>
      <c r="O661" s="50" t="str">
        <f t="shared" si="38"/>
        <v>B1 NORMAL B2 OR MORE 79</v>
      </c>
      <c r="P661" s="84" t="str">
        <f t="shared" si="39"/>
        <v>SPECIAL PRICE</v>
      </c>
    </row>
    <row r="662" spans="1:16" x14ac:dyDescent="0.3">
      <c r="A662" s="43" t="s">
        <v>25036</v>
      </c>
      <c r="B662" s="44">
        <f>'2019 ALL N OLDER D95'!$B$2</f>
        <v>46121</v>
      </c>
      <c r="C662" s="44">
        <f>'2019 ALL N OLDER D95'!$C$2</f>
        <v>46127</v>
      </c>
      <c r="D662" s="43">
        <v>3260</v>
      </c>
      <c r="E662" s="43">
        <v>333</v>
      </c>
      <c r="F662" s="43">
        <v>3</v>
      </c>
      <c r="G662" s="43">
        <v>1</v>
      </c>
      <c r="H662" s="43" t="s">
        <v>640</v>
      </c>
      <c r="I662" s="43" t="s">
        <v>24172</v>
      </c>
      <c r="J662" s="43">
        <v>68166938</v>
      </c>
      <c r="K662" s="43" t="s">
        <v>25294</v>
      </c>
      <c r="L662" s="43" t="s">
        <v>25299</v>
      </c>
      <c r="M662" s="60">
        <v>99900</v>
      </c>
      <c r="N662" s="49" t="str">
        <f t="shared" si="37"/>
        <v>SP</v>
      </c>
      <c r="O662" s="50" t="str">
        <f t="shared" si="38"/>
        <v>B1 NORMAL B2 OR MORE 79</v>
      </c>
      <c r="P662" s="84" t="str">
        <f t="shared" si="39"/>
        <v>SPECIAL PRICE</v>
      </c>
    </row>
    <row r="663" spans="1:16" x14ac:dyDescent="0.3">
      <c r="A663" s="43" t="s">
        <v>25036</v>
      </c>
      <c r="B663" s="44">
        <f>'2019 ALL N OLDER D95'!$B$2</f>
        <v>46121</v>
      </c>
      <c r="C663" s="44">
        <f>'2019 ALL N OLDER D95'!$C$2</f>
        <v>46127</v>
      </c>
      <c r="D663" s="43">
        <v>3260</v>
      </c>
      <c r="E663" s="43">
        <v>333</v>
      </c>
      <c r="F663" s="43">
        <v>3</v>
      </c>
      <c r="G663" s="43">
        <v>1</v>
      </c>
      <c r="H663" s="43" t="s">
        <v>20408</v>
      </c>
      <c r="I663" s="43" t="s">
        <v>24172</v>
      </c>
      <c r="J663" s="43">
        <v>68167491</v>
      </c>
      <c r="K663" s="43" t="s">
        <v>25300</v>
      </c>
      <c r="L663" s="43" t="s">
        <v>25301</v>
      </c>
      <c r="M663" s="60">
        <v>99900</v>
      </c>
      <c r="N663" s="49" t="str">
        <f t="shared" si="37"/>
        <v>SP</v>
      </c>
      <c r="O663" s="50" t="str">
        <f t="shared" si="38"/>
        <v>B1 NORMAL B2 OR MORE 79</v>
      </c>
      <c r="P663" s="84" t="str">
        <f t="shared" si="39"/>
        <v>SPECIAL PRICE</v>
      </c>
    </row>
    <row r="664" spans="1:16" x14ac:dyDescent="0.3">
      <c r="A664" s="43" t="s">
        <v>25036</v>
      </c>
      <c r="B664" s="44">
        <f>'2019 ALL N OLDER D95'!$B$2</f>
        <v>46121</v>
      </c>
      <c r="C664" s="44">
        <f>'2019 ALL N OLDER D95'!$C$2</f>
        <v>46127</v>
      </c>
      <c r="D664" s="43">
        <v>3260</v>
      </c>
      <c r="E664" s="43">
        <v>333</v>
      </c>
      <c r="F664" s="43">
        <v>3</v>
      </c>
      <c r="G664" s="43">
        <v>1</v>
      </c>
      <c r="H664" s="43" t="s">
        <v>20408</v>
      </c>
      <c r="I664" s="43" t="s">
        <v>24172</v>
      </c>
      <c r="J664" s="43">
        <v>68167508</v>
      </c>
      <c r="K664" s="43" t="s">
        <v>25300</v>
      </c>
      <c r="L664" s="43" t="s">
        <v>25302</v>
      </c>
      <c r="M664" s="60">
        <v>99900</v>
      </c>
      <c r="N664" s="49" t="str">
        <f t="shared" si="37"/>
        <v>SP</v>
      </c>
      <c r="O664" s="50" t="str">
        <f t="shared" si="38"/>
        <v>B1 NORMAL B2 OR MORE 79</v>
      </c>
      <c r="P664" s="84" t="str">
        <f t="shared" si="39"/>
        <v>SPECIAL PRICE</v>
      </c>
    </row>
    <row r="665" spans="1:16" x14ac:dyDescent="0.3">
      <c r="A665" s="43" t="s">
        <v>25036</v>
      </c>
      <c r="B665" s="44">
        <f>'2019 ALL N OLDER D95'!$B$2</f>
        <v>46121</v>
      </c>
      <c r="C665" s="44">
        <f>'2019 ALL N OLDER D95'!$C$2</f>
        <v>46127</v>
      </c>
      <c r="D665" s="43">
        <v>3260</v>
      </c>
      <c r="E665" s="43">
        <v>333</v>
      </c>
      <c r="F665" s="43">
        <v>3</v>
      </c>
      <c r="G665" s="43">
        <v>1</v>
      </c>
      <c r="H665" s="43" t="s">
        <v>20408</v>
      </c>
      <c r="I665" s="43" t="s">
        <v>24172</v>
      </c>
      <c r="J665" s="43">
        <v>68167517</v>
      </c>
      <c r="K665" s="43" t="s">
        <v>25300</v>
      </c>
      <c r="L665" s="43" t="s">
        <v>25303</v>
      </c>
      <c r="M665" s="60">
        <v>99900</v>
      </c>
      <c r="N665" s="49" t="str">
        <f t="shared" si="37"/>
        <v>SP</v>
      </c>
      <c r="O665" s="50" t="str">
        <f t="shared" si="38"/>
        <v>B1 NORMAL B2 OR MORE 79</v>
      </c>
      <c r="P665" s="84" t="str">
        <f t="shared" si="39"/>
        <v>SPECIAL PRICE</v>
      </c>
    </row>
    <row r="666" spans="1:16" x14ac:dyDescent="0.3">
      <c r="A666" s="43" t="s">
        <v>25036</v>
      </c>
      <c r="B666" s="44">
        <f>'2019 ALL N OLDER D95'!$B$2</f>
        <v>46121</v>
      </c>
      <c r="C666" s="44">
        <f>'2019 ALL N OLDER D95'!$C$2</f>
        <v>46127</v>
      </c>
      <c r="D666" s="43">
        <v>3260</v>
      </c>
      <c r="E666" s="43">
        <v>333</v>
      </c>
      <c r="F666" s="43">
        <v>3</v>
      </c>
      <c r="G666" s="43">
        <v>1</v>
      </c>
      <c r="H666" s="43" t="s">
        <v>20408</v>
      </c>
      <c r="I666" s="43" t="s">
        <v>24172</v>
      </c>
      <c r="J666" s="43">
        <v>68167526</v>
      </c>
      <c r="K666" s="43" t="s">
        <v>25300</v>
      </c>
      <c r="L666" s="43" t="s">
        <v>25304</v>
      </c>
      <c r="M666" s="60">
        <v>99900</v>
      </c>
      <c r="N666" s="49" t="str">
        <f t="shared" si="37"/>
        <v>SP</v>
      </c>
      <c r="O666" s="50" t="str">
        <f t="shared" si="38"/>
        <v>B1 NORMAL B2 OR MORE 79</v>
      </c>
      <c r="P666" s="84" t="str">
        <f t="shared" si="39"/>
        <v>SPECIAL PRICE</v>
      </c>
    </row>
    <row r="667" spans="1:16" x14ac:dyDescent="0.3">
      <c r="A667" s="43" t="s">
        <v>25036</v>
      </c>
      <c r="B667" s="44">
        <f>'2019 ALL N OLDER D95'!$B$2</f>
        <v>46121</v>
      </c>
      <c r="C667" s="44">
        <f>'2019 ALL N OLDER D95'!$C$2</f>
        <v>46127</v>
      </c>
      <c r="D667" s="43">
        <v>3260</v>
      </c>
      <c r="E667" s="43">
        <v>333</v>
      </c>
      <c r="F667" s="43">
        <v>3</v>
      </c>
      <c r="G667" s="43">
        <v>1</v>
      </c>
      <c r="H667" s="43" t="s">
        <v>20408</v>
      </c>
      <c r="I667" s="43" t="s">
        <v>24172</v>
      </c>
      <c r="J667" s="43">
        <v>68167535</v>
      </c>
      <c r="K667" s="43" t="s">
        <v>25300</v>
      </c>
      <c r="L667" s="43" t="s">
        <v>25305</v>
      </c>
      <c r="M667" s="60">
        <v>99900</v>
      </c>
      <c r="N667" s="49" t="str">
        <f t="shared" si="37"/>
        <v>SP</v>
      </c>
      <c r="O667" s="50" t="str">
        <f t="shared" si="38"/>
        <v>B1 NORMAL B2 OR MORE 79</v>
      </c>
      <c r="P667" s="84" t="str">
        <f t="shared" si="39"/>
        <v>SPECIAL PRICE</v>
      </c>
    </row>
    <row r="668" spans="1:16" x14ac:dyDescent="0.3">
      <c r="A668" s="43" t="s">
        <v>25036</v>
      </c>
      <c r="B668" s="44">
        <f>'2019 ALL N OLDER D95'!$B$2</f>
        <v>46121</v>
      </c>
      <c r="C668" s="44">
        <f>'2019 ALL N OLDER D95'!$C$2</f>
        <v>46127</v>
      </c>
      <c r="D668" s="43">
        <v>3260</v>
      </c>
      <c r="E668" s="43">
        <v>333</v>
      </c>
      <c r="F668" s="43">
        <v>3</v>
      </c>
      <c r="G668" s="43">
        <v>1</v>
      </c>
      <c r="H668" s="43" t="s">
        <v>20408</v>
      </c>
      <c r="I668" s="43" t="s">
        <v>24172</v>
      </c>
      <c r="J668" s="43">
        <v>68167544</v>
      </c>
      <c r="K668" s="43" t="s">
        <v>25306</v>
      </c>
      <c r="L668" s="43" t="s">
        <v>25307</v>
      </c>
      <c r="M668" s="60">
        <v>99900</v>
      </c>
      <c r="N668" s="49" t="str">
        <f t="shared" si="37"/>
        <v>SP</v>
      </c>
      <c r="O668" s="50" t="str">
        <f t="shared" si="38"/>
        <v>B1 NORMAL B2 OR MORE 79</v>
      </c>
      <c r="P668" s="84" t="str">
        <f t="shared" si="39"/>
        <v>SPECIAL PRICE</v>
      </c>
    </row>
    <row r="669" spans="1:16" x14ac:dyDescent="0.3">
      <c r="A669" s="43" t="s">
        <v>25036</v>
      </c>
      <c r="B669" s="44">
        <f>'2019 ALL N OLDER D95'!$B$2</f>
        <v>46121</v>
      </c>
      <c r="C669" s="44">
        <f>'2019 ALL N OLDER D95'!$C$2</f>
        <v>46127</v>
      </c>
      <c r="D669" s="43">
        <v>3260</v>
      </c>
      <c r="E669" s="43">
        <v>333</v>
      </c>
      <c r="F669" s="43">
        <v>3</v>
      </c>
      <c r="G669" s="43">
        <v>1</v>
      </c>
      <c r="H669" s="43" t="s">
        <v>20408</v>
      </c>
      <c r="I669" s="43" t="s">
        <v>24172</v>
      </c>
      <c r="J669" s="43">
        <v>68167553</v>
      </c>
      <c r="K669" s="43" t="s">
        <v>25306</v>
      </c>
      <c r="L669" s="43" t="s">
        <v>25308</v>
      </c>
      <c r="M669" s="60">
        <v>99900</v>
      </c>
      <c r="N669" s="49" t="str">
        <f t="shared" si="37"/>
        <v>SP</v>
      </c>
      <c r="O669" s="50" t="str">
        <f t="shared" si="38"/>
        <v>B1 NORMAL B2 OR MORE 79</v>
      </c>
      <c r="P669" s="84" t="str">
        <f t="shared" si="39"/>
        <v>SPECIAL PRICE</v>
      </c>
    </row>
    <row r="670" spans="1:16" x14ac:dyDescent="0.3">
      <c r="A670" s="43" t="s">
        <v>25036</v>
      </c>
      <c r="B670" s="44">
        <f>'2019 ALL N OLDER D95'!$B$2</f>
        <v>46121</v>
      </c>
      <c r="C670" s="44">
        <f>'2019 ALL N OLDER D95'!$C$2</f>
        <v>46127</v>
      </c>
      <c r="D670" s="43">
        <v>3260</v>
      </c>
      <c r="E670" s="43">
        <v>333</v>
      </c>
      <c r="F670" s="43">
        <v>3</v>
      </c>
      <c r="G670" s="43">
        <v>1</v>
      </c>
      <c r="H670" s="43" t="s">
        <v>20408</v>
      </c>
      <c r="I670" s="43" t="s">
        <v>24172</v>
      </c>
      <c r="J670" s="43">
        <v>68167562</v>
      </c>
      <c r="K670" s="43" t="s">
        <v>25306</v>
      </c>
      <c r="L670" s="43" t="s">
        <v>25309</v>
      </c>
      <c r="M670" s="60">
        <v>99900</v>
      </c>
      <c r="N670" s="49" t="str">
        <f t="shared" si="37"/>
        <v>SP</v>
      </c>
      <c r="O670" s="50" t="str">
        <f t="shared" si="38"/>
        <v>B1 NORMAL B2 OR MORE 79</v>
      </c>
      <c r="P670" s="84" t="str">
        <f t="shared" si="39"/>
        <v>SPECIAL PRICE</v>
      </c>
    </row>
    <row r="671" spans="1:16" x14ac:dyDescent="0.3">
      <c r="A671" s="43" t="s">
        <v>25036</v>
      </c>
      <c r="B671" s="44">
        <f>'2019 ALL N OLDER D95'!$B$2</f>
        <v>46121</v>
      </c>
      <c r="C671" s="44">
        <f>'2019 ALL N OLDER D95'!$C$2</f>
        <v>46127</v>
      </c>
      <c r="D671" s="43">
        <v>3260</v>
      </c>
      <c r="E671" s="43">
        <v>333</v>
      </c>
      <c r="F671" s="43">
        <v>3</v>
      </c>
      <c r="G671" s="43">
        <v>1</v>
      </c>
      <c r="H671" s="43" t="s">
        <v>20408</v>
      </c>
      <c r="I671" s="43" t="s">
        <v>24172</v>
      </c>
      <c r="J671" s="43">
        <v>68167571</v>
      </c>
      <c r="K671" s="43" t="s">
        <v>25306</v>
      </c>
      <c r="L671" s="43" t="s">
        <v>25310</v>
      </c>
      <c r="M671" s="60">
        <v>99900</v>
      </c>
      <c r="N671" s="49" t="str">
        <f t="shared" si="37"/>
        <v>SP</v>
      </c>
      <c r="O671" s="50" t="str">
        <f t="shared" si="38"/>
        <v>B1 NORMAL B2 OR MORE 79</v>
      </c>
      <c r="P671" s="84" t="str">
        <f t="shared" si="39"/>
        <v>SPECIAL PRICE</v>
      </c>
    </row>
    <row r="672" spans="1:16" x14ac:dyDescent="0.3">
      <c r="A672" s="43" t="s">
        <v>25036</v>
      </c>
      <c r="B672" s="44">
        <f>'2019 ALL N OLDER D95'!$B$2</f>
        <v>46121</v>
      </c>
      <c r="C672" s="44">
        <f>'2019 ALL N OLDER D95'!$C$2</f>
        <v>46127</v>
      </c>
      <c r="D672" s="43">
        <v>3260</v>
      </c>
      <c r="E672" s="43">
        <v>333</v>
      </c>
      <c r="F672" s="43">
        <v>3</v>
      </c>
      <c r="G672" s="43">
        <v>1</v>
      </c>
      <c r="H672" s="43" t="s">
        <v>20408</v>
      </c>
      <c r="I672" s="43" t="s">
        <v>24172</v>
      </c>
      <c r="J672" s="43">
        <v>68167580</v>
      </c>
      <c r="K672" s="43" t="s">
        <v>25306</v>
      </c>
      <c r="L672" s="43" t="s">
        <v>25311</v>
      </c>
      <c r="M672" s="60">
        <v>99900</v>
      </c>
      <c r="N672" s="49" t="str">
        <f t="shared" si="37"/>
        <v>SP</v>
      </c>
      <c r="O672" s="50" t="str">
        <f t="shared" si="38"/>
        <v>B1 NORMAL B2 OR MORE 79</v>
      </c>
      <c r="P672" s="84" t="str">
        <f t="shared" si="39"/>
        <v>SPECIAL PRICE</v>
      </c>
    </row>
    <row r="673" spans="1:16" x14ac:dyDescent="0.3">
      <c r="A673" s="43" t="s">
        <v>25036</v>
      </c>
      <c r="B673" s="44">
        <f>'2019 ALL N OLDER D95'!$B$2</f>
        <v>46121</v>
      </c>
      <c r="C673" s="44">
        <f>'2019 ALL N OLDER D95'!$C$2</f>
        <v>46127</v>
      </c>
      <c r="D673" s="43">
        <v>3260</v>
      </c>
      <c r="E673" s="43">
        <v>333</v>
      </c>
      <c r="F673" s="43">
        <v>3</v>
      </c>
      <c r="G673" s="43">
        <v>1</v>
      </c>
      <c r="H673" s="43" t="s">
        <v>20408</v>
      </c>
      <c r="I673" s="43" t="s">
        <v>24172</v>
      </c>
      <c r="J673" s="43">
        <v>68167599</v>
      </c>
      <c r="K673" s="43" t="s">
        <v>25312</v>
      </c>
      <c r="L673" s="43" t="s">
        <v>25313</v>
      </c>
      <c r="M673" s="60">
        <v>99900</v>
      </c>
      <c r="N673" s="49" t="str">
        <f t="shared" si="37"/>
        <v>SP</v>
      </c>
      <c r="O673" s="50" t="str">
        <f t="shared" si="38"/>
        <v>B1 NORMAL B2 OR MORE 79</v>
      </c>
      <c r="P673" s="84" t="str">
        <f t="shared" si="39"/>
        <v>SPECIAL PRICE</v>
      </c>
    </row>
    <row r="674" spans="1:16" x14ac:dyDescent="0.3">
      <c r="A674" s="43" t="s">
        <v>25036</v>
      </c>
      <c r="B674" s="44">
        <f>'2019 ALL N OLDER D95'!$B$2</f>
        <v>46121</v>
      </c>
      <c r="C674" s="44">
        <f>'2019 ALL N OLDER D95'!$C$2</f>
        <v>46127</v>
      </c>
      <c r="D674" s="43">
        <v>3260</v>
      </c>
      <c r="E674" s="43">
        <v>333</v>
      </c>
      <c r="F674" s="43">
        <v>3</v>
      </c>
      <c r="G674" s="43">
        <v>1</v>
      </c>
      <c r="H674" s="43" t="s">
        <v>20408</v>
      </c>
      <c r="I674" s="43" t="s">
        <v>24172</v>
      </c>
      <c r="J674" s="43">
        <v>68167606</v>
      </c>
      <c r="K674" s="43" t="s">
        <v>25312</v>
      </c>
      <c r="L674" s="43" t="s">
        <v>25314</v>
      </c>
      <c r="M674" s="60">
        <v>99900</v>
      </c>
      <c r="N674" s="49" t="str">
        <f t="shared" si="37"/>
        <v>SP</v>
      </c>
      <c r="O674" s="50" t="str">
        <f t="shared" si="38"/>
        <v>B1 NORMAL B2 OR MORE 79</v>
      </c>
      <c r="P674" s="84" t="str">
        <f t="shared" si="39"/>
        <v>SPECIAL PRICE</v>
      </c>
    </row>
    <row r="675" spans="1:16" x14ac:dyDescent="0.3">
      <c r="A675" s="43" t="s">
        <v>25036</v>
      </c>
      <c r="B675" s="44">
        <f>'2019 ALL N OLDER D95'!$B$2</f>
        <v>46121</v>
      </c>
      <c r="C675" s="44">
        <f>'2019 ALL N OLDER D95'!$C$2</f>
        <v>46127</v>
      </c>
      <c r="D675" s="43">
        <v>3260</v>
      </c>
      <c r="E675" s="43">
        <v>333</v>
      </c>
      <c r="F675" s="43">
        <v>3</v>
      </c>
      <c r="G675" s="43">
        <v>1</v>
      </c>
      <c r="H675" s="43" t="s">
        <v>20408</v>
      </c>
      <c r="I675" s="43" t="s">
        <v>24172</v>
      </c>
      <c r="J675" s="43">
        <v>68167615</v>
      </c>
      <c r="K675" s="43" t="s">
        <v>25312</v>
      </c>
      <c r="L675" s="43" t="s">
        <v>25315</v>
      </c>
      <c r="M675" s="60">
        <v>99900</v>
      </c>
      <c r="N675" s="49" t="str">
        <f t="shared" si="37"/>
        <v>SP</v>
      </c>
      <c r="O675" s="50" t="str">
        <f t="shared" si="38"/>
        <v>B1 NORMAL B2 OR MORE 79</v>
      </c>
      <c r="P675" s="84" t="str">
        <f t="shared" si="39"/>
        <v>SPECIAL PRICE</v>
      </c>
    </row>
    <row r="676" spans="1:16" x14ac:dyDescent="0.3">
      <c r="A676" s="43" t="s">
        <v>25036</v>
      </c>
      <c r="B676" s="44">
        <f>'2019 ALL N OLDER D95'!$B$2</f>
        <v>46121</v>
      </c>
      <c r="C676" s="44">
        <f>'2019 ALL N OLDER D95'!$C$2</f>
        <v>46127</v>
      </c>
      <c r="D676" s="43">
        <v>3260</v>
      </c>
      <c r="E676" s="43">
        <v>333</v>
      </c>
      <c r="F676" s="43">
        <v>3</v>
      </c>
      <c r="G676" s="43">
        <v>1</v>
      </c>
      <c r="H676" s="43" t="s">
        <v>20408</v>
      </c>
      <c r="I676" s="43" t="s">
        <v>24172</v>
      </c>
      <c r="J676" s="43">
        <v>68167624</v>
      </c>
      <c r="K676" s="43" t="s">
        <v>25312</v>
      </c>
      <c r="L676" s="43" t="s">
        <v>25316</v>
      </c>
      <c r="M676" s="60">
        <v>99900</v>
      </c>
      <c r="N676" s="49" t="str">
        <f t="shared" si="37"/>
        <v>SP</v>
      </c>
      <c r="O676" s="50" t="str">
        <f t="shared" si="38"/>
        <v>B1 NORMAL B2 OR MORE 79</v>
      </c>
      <c r="P676" s="84" t="str">
        <f t="shared" si="39"/>
        <v>SPECIAL PRICE</v>
      </c>
    </row>
    <row r="677" spans="1:16" x14ac:dyDescent="0.3">
      <c r="A677" s="43" t="s">
        <v>25036</v>
      </c>
      <c r="B677" s="44">
        <f>'2019 ALL N OLDER D95'!$B$2</f>
        <v>46121</v>
      </c>
      <c r="C677" s="44">
        <f>'2019 ALL N OLDER D95'!$C$2</f>
        <v>46127</v>
      </c>
      <c r="D677" s="43">
        <v>3260</v>
      </c>
      <c r="E677" s="43">
        <v>333</v>
      </c>
      <c r="F677" s="43">
        <v>3</v>
      </c>
      <c r="G677" s="43">
        <v>1</v>
      </c>
      <c r="H677" s="43" t="s">
        <v>20408</v>
      </c>
      <c r="I677" s="43" t="s">
        <v>24172</v>
      </c>
      <c r="J677" s="43">
        <v>68167633</v>
      </c>
      <c r="K677" s="43" t="s">
        <v>25312</v>
      </c>
      <c r="L677" s="43" t="s">
        <v>25317</v>
      </c>
      <c r="M677" s="60">
        <v>99900</v>
      </c>
      <c r="N677" s="49" t="str">
        <f t="shared" si="37"/>
        <v>SP</v>
      </c>
      <c r="O677" s="50" t="str">
        <f t="shared" si="38"/>
        <v>B1 NORMAL B2 OR MORE 79</v>
      </c>
      <c r="P677" s="84" t="str">
        <f t="shared" si="39"/>
        <v>SPECIAL PRICE</v>
      </c>
    </row>
    <row r="678" spans="1:16" x14ac:dyDescent="0.3">
      <c r="A678" s="43" t="s">
        <v>25036</v>
      </c>
      <c r="B678" s="44">
        <f>'2019 ALL N OLDER D95'!$B$2</f>
        <v>46121</v>
      </c>
      <c r="C678" s="44">
        <f>'2019 ALL N OLDER D95'!$C$2</f>
        <v>46127</v>
      </c>
      <c r="D678" s="43">
        <v>3260</v>
      </c>
      <c r="E678" s="43">
        <v>333</v>
      </c>
      <c r="F678" s="43">
        <v>3</v>
      </c>
      <c r="G678" s="43">
        <v>1</v>
      </c>
      <c r="H678" s="43" t="s">
        <v>20408</v>
      </c>
      <c r="I678" s="43" t="s">
        <v>24172</v>
      </c>
      <c r="J678" s="43">
        <v>68167642</v>
      </c>
      <c r="K678" s="43" t="s">
        <v>25318</v>
      </c>
      <c r="L678" s="43" t="s">
        <v>25319</v>
      </c>
      <c r="M678" s="60">
        <v>99900</v>
      </c>
      <c r="N678" s="49" t="str">
        <f t="shared" si="37"/>
        <v>SP</v>
      </c>
      <c r="O678" s="50" t="str">
        <f t="shared" si="38"/>
        <v>B1 NORMAL B2 OR MORE 79</v>
      </c>
      <c r="P678" s="84" t="str">
        <f t="shared" si="39"/>
        <v>SPECIAL PRICE</v>
      </c>
    </row>
    <row r="679" spans="1:16" x14ac:dyDescent="0.3">
      <c r="A679" s="43" t="s">
        <v>25036</v>
      </c>
      <c r="B679" s="44">
        <f>'2019 ALL N OLDER D95'!$B$2</f>
        <v>46121</v>
      </c>
      <c r="C679" s="44">
        <f>'2019 ALL N OLDER D95'!$C$2</f>
        <v>46127</v>
      </c>
      <c r="D679" s="43">
        <v>3260</v>
      </c>
      <c r="E679" s="43">
        <v>333</v>
      </c>
      <c r="F679" s="43">
        <v>3</v>
      </c>
      <c r="G679" s="43">
        <v>1</v>
      </c>
      <c r="H679" s="43" t="s">
        <v>20408</v>
      </c>
      <c r="I679" s="43" t="s">
        <v>24172</v>
      </c>
      <c r="J679" s="43">
        <v>68167651</v>
      </c>
      <c r="K679" s="43" t="s">
        <v>25318</v>
      </c>
      <c r="L679" s="43" t="s">
        <v>25320</v>
      </c>
      <c r="M679" s="60">
        <v>99900</v>
      </c>
      <c r="N679" s="49" t="str">
        <f t="shared" si="37"/>
        <v>SP</v>
      </c>
      <c r="O679" s="50" t="str">
        <f t="shared" si="38"/>
        <v>B1 NORMAL B2 OR MORE 79</v>
      </c>
      <c r="P679" s="84" t="str">
        <f t="shared" si="39"/>
        <v>SPECIAL PRICE</v>
      </c>
    </row>
    <row r="680" spans="1:16" x14ac:dyDescent="0.3">
      <c r="A680" s="43" t="s">
        <v>25036</v>
      </c>
      <c r="B680" s="44">
        <f>'2019 ALL N OLDER D95'!$B$2</f>
        <v>46121</v>
      </c>
      <c r="C680" s="44">
        <f>'2019 ALL N OLDER D95'!$C$2</f>
        <v>46127</v>
      </c>
      <c r="D680" s="43">
        <v>3260</v>
      </c>
      <c r="E680" s="43">
        <v>333</v>
      </c>
      <c r="F680" s="43">
        <v>3</v>
      </c>
      <c r="G680" s="43">
        <v>1</v>
      </c>
      <c r="H680" s="43" t="s">
        <v>20408</v>
      </c>
      <c r="I680" s="43" t="s">
        <v>24172</v>
      </c>
      <c r="J680" s="43">
        <v>68167660</v>
      </c>
      <c r="K680" s="43" t="s">
        <v>25318</v>
      </c>
      <c r="L680" s="43" t="s">
        <v>25321</v>
      </c>
      <c r="M680" s="60">
        <v>99900</v>
      </c>
      <c r="N680" s="49" t="str">
        <f t="shared" si="37"/>
        <v>SP</v>
      </c>
      <c r="O680" s="50" t="str">
        <f t="shared" si="38"/>
        <v>B1 NORMAL B2 OR MORE 79</v>
      </c>
      <c r="P680" s="84" t="str">
        <f t="shared" si="39"/>
        <v>SPECIAL PRICE</v>
      </c>
    </row>
    <row r="681" spans="1:16" x14ac:dyDescent="0.3">
      <c r="A681" s="43" t="s">
        <v>25036</v>
      </c>
      <c r="B681" s="44">
        <f>'2019 ALL N OLDER D95'!$B$2</f>
        <v>46121</v>
      </c>
      <c r="C681" s="44">
        <f>'2019 ALL N OLDER D95'!$C$2</f>
        <v>46127</v>
      </c>
      <c r="D681" s="43">
        <v>3260</v>
      </c>
      <c r="E681" s="43">
        <v>333</v>
      </c>
      <c r="F681" s="43">
        <v>3</v>
      </c>
      <c r="G681" s="43">
        <v>1</v>
      </c>
      <c r="H681" s="43" t="s">
        <v>20408</v>
      </c>
      <c r="I681" s="43" t="s">
        <v>24172</v>
      </c>
      <c r="J681" s="43">
        <v>68167679</v>
      </c>
      <c r="K681" s="43" t="s">
        <v>25318</v>
      </c>
      <c r="L681" s="43" t="s">
        <v>25322</v>
      </c>
      <c r="M681" s="60">
        <v>99900</v>
      </c>
      <c r="N681" s="49" t="str">
        <f t="shared" si="37"/>
        <v>SP</v>
      </c>
      <c r="O681" s="50" t="str">
        <f t="shared" si="38"/>
        <v>B1 NORMAL B2 OR MORE 79</v>
      </c>
      <c r="P681" s="84" t="str">
        <f t="shared" si="39"/>
        <v>SPECIAL PRICE</v>
      </c>
    </row>
    <row r="682" spans="1:16" x14ac:dyDescent="0.3">
      <c r="A682" s="43" t="s">
        <v>25036</v>
      </c>
      <c r="B682" s="44">
        <f>'2019 ALL N OLDER D95'!$B$2</f>
        <v>46121</v>
      </c>
      <c r="C682" s="44">
        <f>'2019 ALL N OLDER D95'!$C$2</f>
        <v>46127</v>
      </c>
      <c r="D682" s="43">
        <v>3260</v>
      </c>
      <c r="E682" s="43">
        <v>333</v>
      </c>
      <c r="F682" s="43">
        <v>3</v>
      </c>
      <c r="G682" s="43">
        <v>1</v>
      </c>
      <c r="H682" s="43" t="s">
        <v>20408</v>
      </c>
      <c r="I682" s="43" t="s">
        <v>24172</v>
      </c>
      <c r="J682" s="43">
        <v>68167688</v>
      </c>
      <c r="K682" s="43" t="s">
        <v>25318</v>
      </c>
      <c r="L682" s="43" t="s">
        <v>25323</v>
      </c>
      <c r="M682" s="60">
        <v>99900</v>
      </c>
      <c r="N682" s="49" t="str">
        <f t="shared" si="37"/>
        <v>SP</v>
      </c>
      <c r="O682" s="50" t="str">
        <f t="shared" si="38"/>
        <v>B1 NORMAL B2 OR MORE 79</v>
      </c>
      <c r="P682" s="84" t="str">
        <f t="shared" si="39"/>
        <v>SPECIAL PRICE</v>
      </c>
    </row>
    <row r="683" spans="1:16" x14ac:dyDescent="0.3">
      <c r="A683" s="43" t="s">
        <v>25036</v>
      </c>
      <c r="B683" s="44">
        <f>'2019 ALL N OLDER D95'!$B$2</f>
        <v>46121</v>
      </c>
      <c r="C683" s="44">
        <f>'2019 ALL N OLDER D95'!$C$2</f>
        <v>46127</v>
      </c>
      <c r="D683" s="43">
        <v>3260</v>
      </c>
      <c r="E683" s="43">
        <v>333</v>
      </c>
      <c r="F683" s="43">
        <v>3</v>
      </c>
      <c r="G683" s="43">
        <v>1</v>
      </c>
      <c r="H683" s="43" t="s">
        <v>19785</v>
      </c>
      <c r="I683" s="43" t="s">
        <v>24172</v>
      </c>
      <c r="J683" s="43">
        <v>68165591</v>
      </c>
      <c r="K683" s="43" t="s">
        <v>25324</v>
      </c>
      <c r="L683" s="43" t="s">
        <v>25325</v>
      </c>
      <c r="M683" s="60">
        <v>99900</v>
      </c>
      <c r="N683" s="49" t="str">
        <f t="shared" si="37"/>
        <v>SP</v>
      </c>
      <c r="O683" s="50" t="str">
        <f t="shared" si="38"/>
        <v>B1 NORMAL B2 OR MORE 79</v>
      </c>
      <c r="P683" s="84" t="str">
        <f t="shared" si="39"/>
        <v>SPECIAL PRICE</v>
      </c>
    </row>
    <row r="684" spans="1:16" x14ac:dyDescent="0.3">
      <c r="A684" s="43" t="s">
        <v>25036</v>
      </c>
      <c r="B684" s="44">
        <f>'2019 ALL N OLDER D95'!$B$2</f>
        <v>46121</v>
      </c>
      <c r="C684" s="44">
        <f>'2019 ALL N OLDER D95'!$C$2</f>
        <v>46127</v>
      </c>
      <c r="D684" s="43">
        <v>3260</v>
      </c>
      <c r="E684" s="43">
        <v>333</v>
      </c>
      <c r="F684" s="43">
        <v>3</v>
      </c>
      <c r="G684" s="43">
        <v>1</v>
      </c>
      <c r="H684" s="43" t="s">
        <v>19785</v>
      </c>
      <c r="I684" s="43" t="s">
        <v>24172</v>
      </c>
      <c r="J684" s="43">
        <v>68165608</v>
      </c>
      <c r="K684" s="43" t="s">
        <v>25324</v>
      </c>
      <c r="L684" s="43" t="s">
        <v>25326</v>
      </c>
      <c r="M684" s="60">
        <v>99900</v>
      </c>
      <c r="N684" s="49" t="str">
        <f t="shared" si="37"/>
        <v>SP</v>
      </c>
      <c r="O684" s="50" t="str">
        <f t="shared" si="38"/>
        <v>B1 NORMAL B2 OR MORE 79</v>
      </c>
      <c r="P684" s="84" t="str">
        <f t="shared" si="39"/>
        <v>SPECIAL PRICE</v>
      </c>
    </row>
    <row r="685" spans="1:16" x14ac:dyDescent="0.3">
      <c r="A685" s="43" t="s">
        <v>25036</v>
      </c>
      <c r="B685" s="44">
        <f>'2019 ALL N OLDER D95'!$B$2</f>
        <v>46121</v>
      </c>
      <c r="C685" s="44">
        <f>'2019 ALL N OLDER D95'!$C$2</f>
        <v>46127</v>
      </c>
      <c r="D685" s="43">
        <v>3260</v>
      </c>
      <c r="E685" s="43">
        <v>333</v>
      </c>
      <c r="F685" s="43">
        <v>3</v>
      </c>
      <c r="G685" s="43">
        <v>1</v>
      </c>
      <c r="H685" s="43" t="s">
        <v>19785</v>
      </c>
      <c r="I685" s="43" t="s">
        <v>24172</v>
      </c>
      <c r="J685" s="43">
        <v>68165617</v>
      </c>
      <c r="K685" s="43" t="s">
        <v>25324</v>
      </c>
      <c r="L685" s="43" t="s">
        <v>25327</v>
      </c>
      <c r="M685" s="60">
        <v>99900</v>
      </c>
      <c r="N685" s="49" t="str">
        <f t="shared" si="37"/>
        <v>SP</v>
      </c>
      <c r="O685" s="50" t="str">
        <f t="shared" si="38"/>
        <v>B1 NORMAL B2 OR MORE 79</v>
      </c>
      <c r="P685" s="84" t="str">
        <f t="shared" si="39"/>
        <v>SPECIAL PRICE</v>
      </c>
    </row>
    <row r="686" spans="1:16" x14ac:dyDescent="0.3">
      <c r="A686" s="43" t="s">
        <v>25036</v>
      </c>
      <c r="B686" s="44">
        <f>'2019 ALL N OLDER D95'!$B$2</f>
        <v>46121</v>
      </c>
      <c r="C686" s="44">
        <f>'2019 ALL N OLDER D95'!$C$2</f>
        <v>46127</v>
      </c>
      <c r="D686" s="43">
        <v>3260</v>
      </c>
      <c r="E686" s="43">
        <v>333</v>
      </c>
      <c r="F686" s="43">
        <v>3</v>
      </c>
      <c r="G686" s="43">
        <v>1</v>
      </c>
      <c r="H686" s="43" t="s">
        <v>19785</v>
      </c>
      <c r="I686" s="43" t="s">
        <v>24172</v>
      </c>
      <c r="J686" s="43">
        <v>68165626</v>
      </c>
      <c r="K686" s="43" t="s">
        <v>25324</v>
      </c>
      <c r="L686" s="43" t="s">
        <v>25328</v>
      </c>
      <c r="M686" s="60">
        <v>99900</v>
      </c>
      <c r="N686" s="49" t="str">
        <f t="shared" si="37"/>
        <v>SP</v>
      </c>
      <c r="O686" s="50" t="str">
        <f t="shared" si="38"/>
        <v>B1 NORMAL B2 OR MORE 79</v>
      </c>
      <c r="P686" s="84" t="str">
        <f t="shared" si="39"/>
        <v>SPECIAL PRICE</v>
      </c>
    </row>
    <row r="687" spans="1:16" x14ac:dyDescent="0.3">
      <c r="A687" s="43" t="s">
        <v>25036</v>
      </c>
      <c r="B687" s="44">
        <f>'2019 ALL N OLDER D95'!$B$2</f>
        <v>46121</v>
      </c>
      <c r="C687" s="44">
        <f>'2019 ALL N OLDER D95'!$C$2</f>
        <v>46127</v>
      </c>
      <c r="D687" s="43">
        <v>3260</v>
      </c>
      <c r="E687" s="43">
        <v>333</v>
      </c>
      <c r="F687" s="43">
        <v>3</v>
      </c>
      <c r="G687" s="43">
        <v>1</v>
      </c>
      <c r="H687" s="43" t="s">
        <v>19785</v>
      </c>
      <c r="I687" s="43" t="s">
        <v>24172</v>
      </c>
      <c r="J687" s="43">
        <v>68165635</v>
      </c>
      <c r="K687" s="43" t="s">
        <v>25324</v>
      </c>
      <c r="L687" s="43" t="s">
        <v>25329</v>
      </c>
      <c r="M687" s="60">
        <v>99900</v>
      </c>
      <c r="N687" s="49" t="str">
        <f t="shared" si="37"/>
        <v>SP</v>
      </c>
      <c r="O687" s="50" t="str">
        <f t="shared" si="38"/>
        <v>B1 NORMAL B2 OR MORE 79</v>
      </c>
      <c r="P687" s="84" t="str">
        <f t="shared" si="39"/>
        <v>SPECIAL PRICE</v>
      </c>
    </row>
    <row r="688" spans="1:16" x14ac:dyDescent="0.3">
      <c r="A688" s="43" t="s">
        <v>25036</v>
      </c>
      <c r="B688" s="44">
        <f>'2019 ALL N OLDER D95'!$B$2</f>
        <v>46121</v>
      </c>
      <c r="C688" s="44">
        <f>'2019 ALL N OLDER D95'!$C$2</f>
        <v>46127</v>
      </c>
      <c r="D688" s="43">
        <v>3260</v>
      </c>
      <c r="E688" s="43">
        <v>333</v>
      </c>
      <c r="F688" s="43">
        <v>3</v>
      </c>
      <c r="G688" s="43">
        <v>1</v>
      </c>
      <c r="H688" s="43" t="s">
        <v>20408</v>
      </c>
      <c r="I688" s="43" t="s">
        <v>24172</v>
      </c>
      <c r="J688" s="43">
        <v>61561611</v>
      </c>
      <c r="K688" s="43" t="s">
        <v>25330</v>
      </c>
      <c r="L688" s="43" t="s">
        <v>25331</v>
      </c>
      <c r="M688" s="60">
        <v>99900</v>
      </c>
      <c r="N688" s="49" t="str">
        <f t="shared" si="37"/>
        <v>SP</v>
      </c>
      <c r="O688" s="50" t="str">
        <f t="shared" si="38"/>
        <v>B1 NORMAL B2 OR MORE 79</v>
      </c>
      <c r="P688" s="84" t="str">
        <f t="shared" si="39"/>
        <v>SPECIAL PRICE</v>
      </c>
    </row>
    <row r="689" spans="1:16" x14ac:dyDescent="0.3">
      <c r="A689" s="43" t="s">
        <v>25036</v>
      </c>
      <c r="B689" s="44">
        <f>'2019 ALL N OLDER D95'!$B$2</f>
        <v>46121</v>
      </c>
      <c r="C689" s="44">
        <f>'2019 ALL N OLDER D95'!$C$2</f>
        <v>46127</v>
      </c>
      <c r="D689" s="43">
        <v>3260</v>
      </c>
      <c r="E689" s="43">
        <v>333</v>
      </c>
      <c r="F689" s="43">
        <v>3</v>
      </c>
      <c r="G689" s="43">
        <v>1</v>
      </c>
      <c r="H689" s="43" t="s">
        <v>20408</v>
      </c>
      <c r="I689" s="43" t="s">
        <v>24172</v>
      </c>
      <c r="J689" s="43">
        <v>61561620</v>
      </c>
      <c r="K689" s="43" t="s">
        <v>25330</v>
      </c>
      <c r="L689" s="43" t="s">
        <v>25332</v>
      </c>
      <c r="M689" s="60">
        <v>99900</v>
      </c>
      <c r="N689" s="49" t="str">
        <f t="shared" si="37"/>
        <v>SP</v>
      </c>
      <c r="O689" s="50" t="str">
        <f t="shared" si="38"/>
        <v>B1 NORMAL B2 OR MORE 79</v>
      </c>
      <c r="P689" s="84" t="str">
        <f t="shared" si="39"/>
        <v>SPECIAL PRICE</v>
      </c>
    </row>
    <row r="690" spans="1:16" x14ac:dyDescent="0.3">
      <c r="A690" s="43" t="s">
        <v>25036</v>
      </c>
      <c r="B690" s="44">
        <f>'2019 ALL N OLDER D95'!$B$2</f>
        <v>46121</v>
      </c>
      <c r="C690" s="44">
        <f>'2019 ALL N OLDER D95'!$C$2</f>
        <v>46127</v>
      </c>
      <c r="D690" s="43">
        <v>3260</v>
      </c>
      <c r="E690" s="43">
        <v>333</v>
      </c>
      <c r="F690" s="43">
        <v>3</v>
      </c>
      <c r="G690" s="43">
        <v>1</v>
      </c>
      <c r="H690" s="43" t="s">
        <v>20408</v>
      </c>
      <c r="I690" s="43" t="s">
        <v>24172</v>
      </c>
      <c r="J690" s="43">
        <v>61561639</v>
      </c>
      <c r="K690" s="43" t="s">
        <v>25330</v>
      </c>
      <c r="L690" s="43" t="s">
        <v>25333</v>
      </c>
      <c r="M690" s="60">
        <v>99900</v>
      </c>
      <c r="N690" s="49" t="str">
        <f t="shared" si="37"/>
        <v>SP</v>
      </c>
      <c r="O690" s="50" t="str">
        <f t="shared" si="38"/>
        <v>B1 NORMAL B2 OR MORE 79</v>
      </c>
      <c r="P690" s="84" t="str">
        <f t="shared" si="39"/>
        <v>SPECIAL PRICE</v>
      </c>
    </row>
    <row r="691" spans="1:16" x14ac:dyDescent="0.3">
      <c r="A691" s="43" t="s">
        <v>25036</v>
      </c>
      <c r="B691" s="44">
        <f>'2019 ALL N OLDER D95'!$B$2</f>
        <v>46121</v>
      </c>
      <c r="C691" s="44">
        <f>'2019 ALL N OLDER D95'!$C$2</f>
        <v>46127</v>
      </c>
      <c r="D691" s="43">
        <v>3260</v>
      </c>
      <c r="E691" s="43">
        <v>333</v>
      </c>
      <c r="F691" s="43">
        <v>3</v>
      </c>
      <c r="G691" s="43">
        <v>1</v>
      </c>
      <c r="H691" s="43" t="s">
        <v>20408</v>
      </c>
      <c r="I691" s="43" t="s">
        <v>24172</v>
      </c>
      <c r="J691" s="43">
        <v>61561648</v>
      </c>
      <c r="K691" s="43" t="s">
        <v>25330</v>
      </c>
      <c r="L691" s="43" t="s">
        <v>25334</v>
      </c>
      <c r="M691" s="60">
        <v>99900</v>
      </c>
      <c r="N691" s="49" t="str">
        <f t="shared" si="37"/>
        <v>SP</v>
      </c>
      <c r="O691" s="50" t="str">
        <f t="shared" si="38"/>
        <v>B1 NORMAL B2 OR MORE 79</v>
      </c>
      <c r="P691" s="84" t="str">
        <f t="shared" si="39"/>
        <v>SPECIAL PRICE</v>
      </c>
    </row>
    <row r="692" spans="1:16" x14ac:dyDescent="0.3">
      <c r="A692" s="43" t="s">
        <v>25036</v>
      </c>
      <c r="B692" s="44">
        <f>'2019 ALL N OLDER D95'!$B$2</f>
        <v>46121</v>
      </c>
      <c r="C692" s="44">
        <f>'2019 ALL N OLDER D95'!$C$2</f>
        <v>46127</v>
      </c>
      <c r="D692" s="43">
        <v>3260</v>
      </c>
      <c r="E692" s="43">
        <v>333</v>
      </c>
      <c r="F692" s="43">
        <v>3</v>
      </c>
      <c r="G692" s="43">
        <v>1</v>
      </c>
      <c r="H692" s="43" t="s">
        <v>20408</v>
      </c>
      <c r="I692" s="43" t="s">
        <v>24172</v>
      </c>
      <c r="J692" s="43">
        <v>61561657</v>
      </c>
      <c r="K692" s="43" t="s">
        <v>25330</v>
      </c>
      <c r="L692" s="43" t="s">
        <v>25335</v>
      </c>
      <c r="M692" s="60">
        <v>99900</v>
      </c>
      <c r="N692" s="49" t="str">
        <f t="shared" si="37"/>
        <v>SP</v>
      </c>
      <c r="O692" s="50" t="str">
        <f t="shared" si="38"/>
        <v>B1 NORMAL B2 OR MORE 79</v>
      </c>
      <c r="P692" s="84" t="str">
        <f t="shared" si="39"/>
        <v>SPECIAL PRICE</v>
      </c>
    </row>
  </sheetData>
  <autoFilter ref="A1:P1" xr:uid="{00000000-0009-0000-0000-00002D000000}"/>
  <conditionalFormatting sqref="J1"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</conditionalFormatting>
  <conditionalFormatting sqref="J1:J1048576">
    <cfRule type="duplicateValues" dxfId="114" priority="1"/>
  </conditionalFormatting>
  <conditionalFormatting sqref="L1"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4A51-02DF-4BCE-B4A8-5DEB9361C152}">
  <dimension ref="A1:P2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2187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s="76" customFormat="1" x14ac:dyDescent="0.3">
      <c r="A2" s="43" t="s">
        <v>25602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4</v>
      </c>
      <c r="H2" s="43" t="s">
        <v>19785</v>
      </c>
      <c r="I2" s="43" t="s">
        <v>24172</v>
      </c>
      <c r="J2" s="43">
        <v>68175375</v>
      </c>
      <c r="K2" s="43" t="s">
        <v>25336</v>
      </c>
      <c r="L2" s="43" t="s">
        <v>25337</v>
      </c>
      <c r="M2" s="43">
        <v>129900</v>
      </c>
      <c r="N2" s="49">
        <v>0</v>
      </c>
      <c r="O2" s="8" t="s">
        <v>25577</v>
      </c>
      <c r="P2" s="84" t="s">
        <v>25576</v>
      </c>
    </row>
    <row r="3" spans="1:16" s="76" customFormat="1" x14ac:dyDescent="0.3">
      <c r="A3" s="43" t="str">
        <f t="shared" ref="A3:A28" si="0">$A$2</f>
        <v>2026 UMI TEE SHARP PRICE 129.9.K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4</v>
      </c>
      <c r="H3" s="43" t="s">
        <v>19785</v>
      </c>
      <c r="I3" s="43" t="s">
        <v>24172</v>
      </c>
      <c r="J3" s="43">
        <v>68175384</v>
      </c>
      <c r="K3" s="43" t="s">
        <v>25336</v>
      </c>
      <c r="L3" s="43" t="s">
        <v>25338</v>
      </c>
      <c r="M3" s="43">
        <v>129900</v>
      </c>
      <c r="N3" s="49">
        <f t="shared" ref="N3:N28" si="1">$N$2</f>
        <v>0</v>
      </c>
      <c r="O3" s="50" t="str">
        <f t="shared" ref="O3:O28" si="2">$O$2</f>
        <v>NORMAL PRICE</v>
      </c>
      <c r="P3" s="46" t="str">
        <f t="shared" ref="P3:P28" si="3">$P$2</f>
        <v>AMOUNT</v>
      </c>
    </row>
    <row r="4" spans="1:16" s="76" customFormat="1" x14ac:dyDescent="0.3">
      <c r="A4" s="43" t="str">
        <f t="shared" si="0"/>
        <v>2026 UMI TEE SHARP PRICE 129.9.K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4</v>
      </c>
      <c r="H4" s="43" t="s">
        <v>19785</v>
      </c>
      <c r="I4" s="43" t="s">
        <v>24172</v>
      </c>
      <c r="J4" s="43">
        <v>68175393</v>
      </c>
      <c r="K4" s="43" t="s">
        <v>25336</v>
      </c>
      <c r="L4" s="43" t="s">
        <v>25339</v>
      </c>
      <c r="M4" s="43">
        <v>129900</v>
      </c>
      <c r="N4" s="49">
        <f t="shared" si="1"/>
        <v>0</v>
      </c>
      <c r="O4" s="50" t="str">
        <f t="shared" si="2"/>
        <v>NORMAL PRICE</v>
      </c>
      <c r="P4" s="46" t="str">
        <f t="shared" si="3"/>
        <v>AMOUNT</v>
      </c>
    </row>
    <row r="5" spans="1:16" s="76" customFormat="1" x14ac:dyDescent="0.3">
      <c r="A5" s="43" t="str">
        <f t="shared" si="0"/>
        <v>2026 UMI TEE SHARP PRICE 129.9.K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4</v>
      </c>
      <c r="H5" s="43" t="s">
        <v>19785</v>
      </c>
      <c r="I5" s="43" t="s">
        <v>24172</v>
      </c>
      <c r="J5" s="43">
        <v>68175400</v>
      </c>
      <c r="K5" s="43" t="s">
        <v>25336</v>
      </c>
      <c r="L5" s="43" t="s">
        <v>25340</v>
      </c>
      <c r="M5" s="43">
        <v>129900</v>
      </c>
      <c r="N5" s="49">
        <f t="shared" si="1"/>
        <v>0</v>
      </c>
      <c r="O5" s="50" t="str">
        <f t="shared" si="2"/>
        <v>NORMAL PRICE</v>
      </c>
      <c r="P5" s="46" t="str">
        <f t="shared" si="3"/>
        <v>AMOUNT</v>
      </c>
    </row>
    <row r="6" spans="1:16" s="76" customFormat="1" x14ac:dyDescent="0.3">
      <c r="A6" s="43" t="str">
        <f t="shared" si="0"/>
        <v>2026 UMI TEE SHARP PRICE 129.9.K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4</v>
      </c>
      <c r="H6" s="43" t="s">
        <v>19785</v>
      </c>
      <c r="I6" s="43" t="s">
        <v>24172</v>
      </c>
      <c r="J6" s="43">
        <v>68825789</v>
      </c>
      <c r="K6" s="43" t="s">
        <v>25346</v>
      </c>
      <c r="L6" s="43" t="s">
        <v>25347</v>
      </c>
      <c r="M6" s="43">
        <v>129900</v>
      </c>
      <c r="N6" s="49">
        <f t="shared" si="1"/>
        <v>0</v>
      </c>
      <c r="O6" s="50" t="str">
        <f t="shared" si="2"/>
        <v>NORMAL PRICE</v>
      </c>
      <c r="P6" s="46" t="str">
        <f t="shared" si="3"/>
        <v>AMOUNT</v>
      </c>
    </row>
    <row r="7" spans="1:16" s="76" customFormat="1" x14ac:dyDescent="0.3">
      <c r="A7" s="43" t="str">
        <f t="shared" si="0"/>
        <v>2026 UMI TEE SHARP PRICE 129.9.K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4</v>
      </c>
      <c r="H7" s="43" t="s">
        <v>19785</v>
      </c>
      <c r="I7" s="43" t="s">
        <v>24172</v>
      </c>
      <c r="J7" s="43">
        <v>68825798</v>
      </c>
      <c r="K7" s="43" t="s">
        <v>25346</v>
      </c>
      <c r="L7" s="43" t="s">
        <v>25348</v>
      </c>
      <c r="M7" s="43">
        <v>129900</v>
      </c>
      <c r="N7" s="49">
        <f t="shared" si="1"/>
        <v>0</v>
      </c>
      <c r="O7" s="50" t="str">
        <f t="shared" si="2"/>
        <v>NORMAL PRICE</v>
      </c>
      <c r="P7" s="46" t="str">
        <f t="shared" si="3"/>
        <v>AMOUNT</v>
      </c>
    </row>
    <row r="8" spans="1:16" s="76" customFormat="1" x14ac:dyDescent="0.3">
      <c r="A8" s="43" t="str">
        <f t="shared" si="0"/>
        <v>2026 UMI TEE SHARP PRICE 129.9.K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4</v>
      </c>
      <c r="H8" s="43" t="s">
        <v>19785</v>
      </c>
      <c r="I8" s="43" t="s">
        <v>24172</v>
      </c>
      <c r="J8" s="43">
        <v>68825805</v>
      </c>
      <c r="K8" s="43" t="s">
        <v>25346</v>
      </c>
      <c r="L8" s="43" t="s">
        <v>25349</v>
      </c>
      <c r="M8" s="43">
        <v>129900</v>
      </c>
      <c r="N8" s="49">
        <f t="shared" si="1"/>
        <v>0</v>
      </c>
      <c r="O8" s="50" t="str">
        <f t="shared" si="2"/>
        <v>NORMAL PRICE</v>
      </c>
      <c r="P8" s="46" t="str">
        <f t="shared" si="3"/>
        <v>AMOUNT</v>
      </c>
    </row>
    <row r="9" spans="1:16" s="76" customFormat="1" x14ac:dyDescent="0.3">
      <c r="A9" s="43" t="str">
        <f t="shared" si="0"/>
        <v>2026 UMI TEE SHARP PRICE 129.9.K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4</v>
      </c>
      <c r="H9" s="43" t="s">
        <v>19785</v>
      </c>
      <c r="I9" s="43" t="s">
        <v>24172</v>
      </c>
      <c r="J9" s="43">
        <v>68825814</v>
      </c>
      <c r="K9" s="43" t="s">
        <v>25346</v>
      </c>
      <c r="L9" s="43" t="s">
        <v>25350</v>
      </c>
      <c r="M9" s="43">
        <v>129900</v>
      </c>
      <c r="N9" s="49">
        <f t="shared" si="1"/>
        <v>0</v>
      </c>
      <c r="O9" s="50" t="str">
        <f t="shared" si="2"/>
        <v>NORMAL PRICE</v>
      </c>
      <c r="P9" s="46" t="str">
        <f t="shared" si="3"/>
        <v>AMOUNT</v>
      </c>
    </row>
    <row r="10" spans="1:16" s="76" customFormat="1" x14ac:dyDescent="0.3">
      <c r="A10" s="43" t="str">
        <f t="shared" si="0"/>
        <v>2026 UMI TEE SHARP PRICE 129.9.K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4</v>
      </c>
      <c r="H10" s="43" t="s">
        <v>19785</v>
      </c>
      <c r="I10" s="43" t="s">
        <v>24172</v>
      </c>
      <c r="J10" s="43">
        <v>68175419</v>
      </c>
      <c r="K10" s="43" t="s">
        <v>25341</v>
      </c>
      <c r="L10" s="43" t="s">
        <v>25342</v>
      </c>
      <c r="M10" s="43">
        <v>129900</v>
      </c>
      <c r="N10" s="49">
        <f t="shared" si="1"/>
        <v>0</v>
      </c>
      <c r="O10" s="50" t="str">
        <f t="shared" si="2"/>
        <v>NORMAL PRICE</v>
      </c>
      <c r="P10" s="46" t="str">
        <f t="shared" si="3"/>
        <v>AMOUNT</v>
      </c>
    </row>
    <row r="11" spans="1:16" s="76" customFormat="1" x14ac:dyDescent="0.3">
      <c r="A11" s="43" t="str">
        <f t="shared" si="0"/>
        <v>2026 UMI TEE SHARP PRICE 129.9.K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4</v>
      </c>
      <c r="H11" s="43" t="s">
        <v>19785</v>
      </c>
      <c r="I11" s="43" t="s">
        <v>24172</v>
      </c>
      <c r="J11" s="43">
        <v>68175428</v>
      </c>
      <c r="K11" s="43" t="s">
        <v>25341</v>
      </c>
      <c r="L11" s="43" t="s">
        <v>25343</v>
      </c>
      <c r="M11" s="43">
        <v>129900</v>
      </c>
      <c r="N11" s="49">
        <f t="shared" si="1"/>
        <v>0</v>
      </c>
      <c r="O11" s="50" t="str">
        <f t="shared" si="2"/>
        <v>NORMAL PRICE</v>
      </c>
      <c r="P11" s="46" t="str">
        <f t="shared" si="3"/>
        <v>AMOUNT</v>
      </c>
    </row>
    <row r="12" spans="1:16" s="76" customFormat="1" x14ac:dyDescent="0.3">
      <c r="A12" s="43" t="str">
        <f t="shared" si="0"/>
        <v>2026 UMI TEE SHARP PRICE 129.9.K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4</v>
      </c>
      <c r="H12" s="43" t="s">
        <v>19785</v>
      </c>
      <c r="I12" s="43" t="s">
        <v>24172</v>
      </c>
      <c r="J12" s="43">
        <v>68175437</v>
      </c>
      <c r="K12" s="43" t="s">
        <v>25341</v>
      </c>
      <c r="L12" s="43" t="s">
        <v>25344</v>
      </c>
      <c r="M12" s="43">
        <v>129900</v>
      </c>
      <c r="N12" s="49">
        <f t="shared" si="1"/>
        <v>0</v>
      </c>
      <c r="O12" s="50" t="str">
        <f t="shared" si="2"/>
        <v>NORMAL PRICE</v>
      </c>
      <c r="P12" s="46" t="str">
        <f t="shared" si="3"/>
        <v>AMOUNT</v>
      </c>
    </row>
    <row r="13" spans="1:16" s="76" customFormat="1" x14ac:dyDescent="0.3">
      <c r="A13" s="43" t="str">
        <f t="shared" si="0"/>
        <v>2026 UMI TEE SHARP PRICE 129.9.K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4</v>
      </c>
      <c r="H13" s="43" t="s">
        <v>19785</v>
      </c>
      <c r="I13" s="43" t="s">
        <v>24172</v>
      </c>
      <c r="J13" s="43">
        <v>68175446</v>
      </c>
      <c r="K13" s="43" t="s">
        <v>25341</v>
      </c>
      <c r="L13" s="43" t="s">
        <v>25345</v>
      </c>
      <c r="M13" s="43">
        <v>129900</v>
      </c>
      <c r="N13" s="49">
        <f t="shared" si="1"/>
        <v>0</v>
      </c>
      <c r="O13" s="50" t="str">
        <f t="shared" si="2"/>
        <v>NORMAL PRICE</v>
      </c>
      <c r="P13" s="46" t="str">
        <f t="shared" si="3"/>
        <v>AMOUNT</v>
      </c>
    </row>
    <row r="14" spans="1:16" s="76" customFormat="1" x14ac:dyDescent="0.3">
      <c r="A14" s="43" t="str">
        <f t="shared" si="0"/>
        <v>2026 UMI TEE SHARP PRICE 129.9.K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4</v>
      </c>
      <c r="H14" s="43" t="s">
        <v>19785</v>
      </c>
      <c r="I14" s="43" t="s">
        <v>24172</v>
      </c>
      <c r="J14" s="43">
        <v>68175455</v>
      </c>
      <c r="K14" s="43" t="s">
        <v>24824</v>
      </c>
      <c r="L14" s="43" t="s">
        <v>24825</v>
      </c>
      <c r="M14" s="43">
        <v>129900</v>
      </c>
      <c r="N14" s="49">
        <f t="shared" si="1"/>
        <v>0</v>
      </c>
      <c r="O14" s="50" t="str">
        <f t="shared" si="2"/>
        <v>NORMAL PRICE</v>
      </c>
      <c r="P14" s="46" t="str">
        <f t="shared" si="3"/>
        <v>AMOUNT</v>
      </c>
    </row>
    <row r="15" spans="1:16" s="76" customFormat="1" x14ac:dyDescent="0.3">
      <c r="A15" s="43" t="str">
        <f t="shared" si="0"/>
        <v>2026 UMI TEE SHARP PRICE 129.9.K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4</v>
      </c>
      <c r="H15" s="43" t="s">
        <v>19785</v>
      </c>
      <c r="I15" s="43" t="s">
        <v>24172</v>
      </c>
      <c r="J15" s="43">
        <v>68175464</v>
      </c>
      <c r="K15" s="43" t="s">
        <v>24824</v>
      </c>
      <c r="L15" s="43" t="s">
        <v>24826</v>
      </c>
      <c r="M15" s="43">
        <v>129900</v>
      </c>
      <c r="N15" s="49">
        <f t="shared" si="1"/>
        <v>0</v>
      </c>
      <c r="O15" s="50" t="str">
        <f t="shared" si="2"/>
        <v>NORMAL PRICE</v>
      </c>
      <c r="P15" s="46" t="str">
        <f t="shared" si="3"/>
        <v>AMOUNT</v>
      </c>
    </row>
    <row r="16" spans="1:16" s="76" customFormat="1" x14ac:dyDescent="0.3">
      <c r="A16" s="43" t="str">
        <f t="shared" si="0"/>
        <v>2026 UMI TEE SHARP PRICE 129.9.K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4</v>
      </c>
      <c r="H16" s="43" t="s">
        <v>19785</v>
      </c>
      <c r="I16" s="43" t="s">
        <v>24172</v>
      </c>
      <c r="J16" s="43">
        <v>68175473</v>
      </c>
      <c r="K16" s="43" t="s">
        <v>24824</v>
      </c>
      <c r="L16" s="43" t="s">
        <v>24827</v>
      </c>
      <c r="M16" s="43">
        <v>129900</v>
      </c>
      <c r="N16" s="49">
        <f t="shared" si="1"/>
        <v>0</v>
      </c>
      <c r="O16" s="50" t="str">
        <f t="shared" si="2"/>
        <v>NORMAL PRICE</v>
      </c>
      <c r="P16" s="46" t="str">
        <f t="shared" si="3"/>
        <v>AMOUNT</v>
      </c>
    </row>
    <row r="17" spans="1:16" s="76" customFormat="1" x14ac:dyDescent="0.3">
      <c r="A17" s="43" t="str">
        <f t="shared" si="0"/>
        <v>2026 UMI TEE SHARP PRICE 129.9.K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4</v>
      </c>
      <c r="H17" s="43" t="s">
        <v>19785</v>
      </c>
      <c r="I17" s="43" t="s">
        <v>24172</v>
      </c>
      <c r="J17" s="43">
        <v>68175482</v>
      </c>
      <c r="K17" s="43" t="s">
        <v>24824</v>
      </c>
      <c r="L17" s="43" t="s">
        <v>24828</v>
      </c>
      <c r="M17" s="43">
        <v>129900</v>
      </c>
      <c r="N17" s="49">
        <f t="shared" si="1"/>
        <v>0</v>
      </c>
      <c r="O17" s="50" t="str">
        <f t="shared" si="2"/>
        <v>NORMAL PRICE</v>
      </c>
      <c r="P17" s="46" t="str">
        <f t="shared" si="3"/>
        <v>AMOUNT</v>
      </c>
    </row>
    <row r="18" spans="1:16" s="76" customFormat="1" x14ac:dyDescent="0.3">
      <c r="A18" s="43" t="str">
        <f t="shared" si="0"/>
        <v>2026 UMI TEE SHARP PRICE 129.9.K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4</v>
      </c>
      <c r="H18" s="43" t="s">
        <v>19785</v>
      </c>
      <c r="I18" s="43" t="s">
        <v>24172</v>
      </c>
      <c r="J18" s="43">
        <v>68175491</v>
      </c>
      <c r="K18" s="43" t="s">
        <v>24824</v>
      </c>
      <c r="L18" s="43" t="s">
        <v>24829</v>
      </c>
      <c r="M18" s="43">
        <v>129900</v>
      </c>
      <c r="N18" s="49">
        <f t="shared" si="1"/>
        <v>0</v>
      </c>
      <c r="O18" s="50" t="str">
        <f t="shared" si="2"/>
        <v>NORMAL PRICE</v>
      </c>
      <c r="P18" s="46" t="str">
        <f t="shared" si="3"/>
        <v>AMOUNT</v>
      </c>
    </row>
    <row r="19" spans="1:16" s="76" customFormat="1" x14ac:dyDescent="0.3">
      <c r="A19" s="43" t="str">
        <f t="shared" si="0"/>
        <v>2026 UMI TEE SHARP PRICE 129.9.K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4</v>
      </c>
      <c r="H19" s="43" t="s">
        <v>19785</v>
      </c>
      <c r="I19" s="43" t="s">
        <v>24172</v>
      </c>
      <c r="J19" s="43">
        <v>68175508</v>
      </c>
      <c r="K19" s="43" t="s">
        <v>24830</v>
      </c>
      <c r="L19" s="43" t="s">
        <v>24831</v>
      </c>
      <c r="M19" s="43">
        <v>129900</v>
      </c>
      <c r="N19" s="49">
        <f t="shared" si="1"/>
        <v>0</v>
      </c>
      <c r="O19" s="50" t="str">
        <f t="shared" si="2"/>
        <v>NORMAL PRICE</v>
      </c>
      <c r="P19" s="46" t="str">
        <f t="shared" si="3"/>
        <v>AMOUNT</v>
      </c>
    </row>
    <row r="20" spans="1:16" s="76" customFormat="1" x14ac:dyDescent="0.3">
      <c r="A20" s="43" t="str">
        <f t="shared" si="0"/>
        <v>2026 UMI TEE SHARP PRICE 129.9.K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4</v>
      </c>
      <c r="H20" s="43" t="s">
        <v>19785</v>
      </c>
      <c r="I20" s="43" t="s">
        <v>24172</v>
      </c>
      <c r="J20" s="43">
        <v>68175517</v>
      </c>
      <c r="K20" s="43" t="s">
        <v>24830</v>
      </c>
      <c r="L20" s="43" t="s">
        <v>24832</v>
      </c>
      <c r="M20" s="43">
        <v>129900</v>
      </c>
      <c r="N20" s="49">
        <f t="shared" si="1"/>
        <v>0</v>
      </c>
      <c r="O20" s="50" t="str">
        <f t="shared" si="2"/>
        <v>NORMAL PRICE</v>
      </c>
      <c r="P20" s="46" t="str">
        <f t="shared" si="3"/>
        <v>AMOUNT</v>
      </c>
    </row>
    <row r="21" spans="1:16" s="76" customFormat="1" x14ac:dyDescent="0.3">
      <c r="A21" s="43" t="str">
        <f t="shared" si="0"/>
        <v>2026 UMI TEE SHARP PRICE 129.9.K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4</v>
      </c>
      <c r="H21" s="43" t="s">
        <v>19785</v>
      </c>
      <c r="I21" s="43" t="s">
        <v>24172</v>
      </c>
      <c r="J21" s="43">
        <v>68175526</v>
      </c>
      <c r="K21" s="43" t="s">
        <v>24830</v>
      </c>
      <c r="L21" s="43" t="s">
        <v>24833</v>
      </c>
      <c r="M21" s="43">
        <v>129900</v>
      </c>
      <c r="N21" s="49">
        <f t="shared" si="1"/>
        <v>0</v>
      </c>
      <c r="O21" s="50" t="str">
        <f t="shared" si="2"/>
        <v>NORMAL PRICE</v>
      </c>
      <c r="P21" s="46" t="str">
        <f t="shared" si="3"/>
        <v>AMOUNT</v>
      </c>
    </row>
    <row r="22" spans="1:16" s="76" customFormat="1" x14ac:dyDescent="0.3">
      <c r="A22" s="43" t="str">
        <f t="shared" si="0"/>
        <v>2026 UMI TEE SHARP PRICE 129.9.K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4</v>
      </c>
      <c r="H22" s="43" t="s">
        <v>19785</v>
      </c>
      <c r="I22" s="43" t="s">
        <v>24172</v>
      </c>
      <c r="J22" s="43">
        <v>68175535</v>
      </c>
      <c r="K22" s="43" t="s">
        <v>24830</v>
      </c>
      <c r="L22" s="43" t="s">
        <v>24834</v>
      </c>
      <c r="M22" s="43">
        <v>129900</v>
      </c>
      <c r="N22" s="49">
        <f t="shared" si="1"/>
        <v>0</v>
      </c>
      <c r="O22" s="50" t="str">
        <f t="shared" si="2"/>
        <v>NORMAL PRICE</v>
      </c>
      <c r="P22" s="46" t="str">
        <f t="shared" si="3"/>
        <v>AMOUNT</v>
      </c>
    </row>
    <row r="23" spans="1:16" s="76" customFormat="1" x14ac:dyDescent="0.3">
      <c r="A23" s="43" t="str">
        <f t="shared" si="0"/>
        <v>2026 UMI TEE SHARP PRICE 129.9.K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4</v>
      </c>
      <c r="H23" s="43" t="s">
        <v>19785</v>
      </c>
      <c r="I23" s="43" t="s">
        <v>24172</v>
      </c>
      <c r="J23" s="43">
        <v>68175544</v>
      </c>
      <c r="K23" s="43" t="s">
        <v>24830</v>
      </c>
      <c r="L23" s="43" t="s">
        <v>24835</v>
      </c>
      <c r="M23" s="43">
        <v>129900</v>
      </c>
      <c r="N23" s="49">
        <f t="shared" si="1"/>
        <v>0</v>
      </c>
      <c r="O23" s="50" t="str">
        <f t="shared" si="2"/>
        <v>NORMAL PRICE</v>
      </c>
      <c r="P23" s="46" t="str">
        <f t="shared" si="3"/>
        <v>AMOUNT</v>
      </c>
    </row>
    <row r="24" spans="1:16" s="76" customFormat="1" x14ac:dyDescent="0.3">
      <c r="A24" s="43" t="str">
        <f t="shared" si="0"/>
        <v>2026 UMI TEE SHARP PRICE 129.9.K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4</v>
      </c>
      <c r="H24" s="43" t="s">
        <v>19785</v>
      </c>
      <c r="I24" s="43" t="s">
        <v>24172</v>
      </c>
      <c r="J24" s="43">
        <v>68175553</v>
      </c>
      <c r="K24" s="43" t="s">
        <v>24836</v>
      </c>
      <c r="L24" s="43" t="s">
        <v>24837</v>
      </c>
      <c r="M24" s="43">
        <v>129900</v>
      </c>
      <c r="N24" s="49">
        <f t="shared" si="1"/>
        <v>0</v>
      </c>
      <c r="O24" s="50" t="str">
        <f t="shared" si="2"/>
        <v>NORMAL PRICE</v>
      </c>
      <c r="P24" s="46" t="str">
        <f t="shared" si="3"/>
        <v>AMOUNT</v>
      </c>
    </row>
    <row r="25" spans="1:16" s="76" customFormat="1" x14ac:dyDescent="0.3">
      <c r="A25" s="43" t="str">
        <f t="shared" si="0"/>
        <v>2026 UMI TEE SHARP PRICE 129.9.K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4</v>
      </c>
      <c r="H25" s="43" t="s">
        <v>19785</v>
      </c>
      <c r="I25" s="43" t="s">
        <v>24172</v>
      </c>
      <c r="J25" s="43">
        <v>68175562</v>
      </c>
      <c r="K25" s="43" t="s">
        <v>24836</v>
      </c>
      <c r="L25" s="43" t="s">
        <v>24838</v>
      </c>
      <c r="M25" s="43">
        <v>129900</v>
      </c>
      <c r="N25" s="49">
        <f t="shared" si="1"/>
        <v>0</v>
      </c>
      <c r="O25" s="50" t="str">
        <f t="shared" si="2"/>
        <v>NORMAL PRICE</v>
      </c>
      <c r="P25" s="46" t="str">
        <f t="shared" si="3"/>
        <v>AMOUNT</v>
      </c>
    </row>
    <row r="26" spans="1:16" s="76" customFormat="1" x14ac:dyDescent="0.3">
      <c r="A26" s="43" t="str">
        <f t="shared" si="0"/>
        <v>2026 UMI TEE SHARP PRICE 129.9.K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4</v>
      </c>
      <c r="H26" s="43" t="s">
        <v>19785</v>
      </c>
      <c r="I26" s="43" t="s">
        <v>24172</v>
      </c>
      <c r="J26" s="43">
        <v>68175571</v>
      </c>
      <c r="K26" s="43" t="s">
        <v>24836</v>
      </c>
      <c r="L26" s="43" t="s">
        <v>24839</v>
      </c>
      <c r="M26" s="43">
        <v>129900</v>
      </c>
      <c r="N26" s="49">
        <f t="shared" si="1"/>
        <v>0</v>
      </c>
      <c r="O26" s="50" t="str">
        <f t="shared" si="2"/>
        <v>NORMAL PRICE</v>
      </c>
      <c r="P26" s="46" t="str">
        <f t="shared" si="3"/>
        <v>AMOUNT</v>
      </c>
    </row>
    <row r="27" spans="1:16" s="76" customFormat="1" x14ac:dyDescent="0.3">
      <c r="A27" s="43" t="str">
        <f t="shared" si="0"/>
        <v>2026 UMI TEE SHARP PRICE 129.9.K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4</v>
      </c>
      <c r="H27" s="43" t="s">
        <v>19785</v>
      </c>
      <c r="I27" s="43" t="s">
        <v>24172</v>
      </c>
      <c r="J27" s="43">
        <v>68175580</v>
      </c>
      <c r="K27" s="43" t="s">
        <v>24836</v>
      </c>
      <c r="L27" s="43" t="s">
        <v>24840</v>
      </c>
      <c r="M27" s="43">
        <v>129900</v>
      </c>
      <c r="N27" s="49">
        <f t="shared" si="1"/>
        <v>0</v>
      </c>
      <c r="O27" s="50" t="str">
        <f t="shared" si="2"/>
        <v>NORMAL PRICE</v>
      </c>
      <c r="P27" s="46" t="str">
        <f t="shared" si="3"/>
        <v>AMOUNT</v>
      </c>
    </row>
    <row r="28" spans="1:16" s="76" customFormat="1" x14ac:dyDescent="0.3">
      <c r="A28" s="43" t="str">
        <f t="shared" si="0"/>
        <v>2026 UMI TEE SHARP PRICE 129.9.K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4</v>
      </c>
      <c r="H28" s="43" t="s">
        <v>19785</v>
      </c>
      <c r="I28" s="43" t="s">
        <v>24172</v>
      </c>
      <c r="J28" s="43">
        <v>68175599</v>
      </c>
      <c r="K28" s="43" t="s">
        <v>24836</v>
      </c>
      <c r="L28" s="43" t="s">
        <v>24841</v>
      </c>
      <c r="M28" s="43">
        <v>129900</v>
      </c>
      <c r="N28" s="49">
        <f t="shared" si="1"/>
        <v>0</v>
      </c>
      <c r="O28" s="50" t="str">
        <f t="shared" si="2"/>
        <v>NORMAL PRICE</v>
      </c>
      <c r="P28" s="46" t="str">
        <f t="shared" si="3"/>
        <v>AMOUNT</v>
      </c>
    </row>
  </sheetData>
  <autoFilter ref="A1:P1" xr:uid="{00000000-0009-0000-0000-00002D000000}">
    <sortState xmlns:xlrd2="http://schemas.microsoft.com/office/spreadsheetml/2017/richdata2" ref="A2:P28">
      <sortCondition ref="K1"/>
    </sortState>
  </autoFilter>
  <phoneticPr fontId="9" type="noConversion"/>
  <conditionalFormatting sqref="J1">
    <cfRule type="duplicateValues" dxfId="112" priority="3"/>
    <cfRule type="duplicateValues" dxfId="111" priority="4"/>
    <cfRule type="duplicateValues" dxfId="110" priority="5"/>
    <cfRule type="duplicateValues" dxfId="109" priority="6"/>
    <cfRule type="duplicateValues" dxfId="108" priority="7"/>
    <cfRule type="duplicateValues" dxfId="107" priority="8"/>
    <cfRule type="duplicateValues" dxfId="106" priority="9"/>
    <cfRule type="duplicateValues" dxfId="105" priority="10"/>
    <cfRule type="duplicateValues" dxfId="104" priority="11"/>
  </conditionalFormatting>
  <conditionalFormatting sqref="J1:J1048576">
    <cfRule type="duplicateValues" dxfId="103" priority="1"/>
  </conditionalFormatting>
  <conditionalFormatting sqref="L1">
    <cfRule type="duplicateValues" dxfId="10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02AA-7EB3-4473-9AB4-9EFF47B6B347}">
  <dimension ref="A1:P119"/>
  <sheetViews>
    <sheetView zoomScale="70" zoomScaleNormal="70" workbookViewId="0">
      <pane ySplit="1" topLeftCell="A2" activePane="bottomLeft" state="frozen"/>
      <selection activeCell="B20" sqref="B20"/>
      <selection pane="bottomLeft" activeCell="N2" sqref="N2:P2"/>
    </sheetView>
  </sheetViews>
  <sheetFormatPr defaultColWidth="8.6640625" defaultRowHeight="14.4" x14ac:dyDescent="0.3"/>
  <cols>
    <col min="1" max="1" width="52.332031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9.554687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">
      <c r="A2" s="27" t="s">
        <v>25510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24172</v>
      </c>
      <c r="J2" s="66">
        <v>68175606</v>
      </c>
      <c r="K2" s="27" t="s">
        <v>24789</v>
      </c>
      <c r="L2" s="27" t="s">
        <v>24790</v>
      </c>
      <c r="M2" s="60">
        <v>129900</v>
      </c>
      <c r="N2" s="49" t="s">
        <v>19412</v>
      </c>
      <c r="O2" s="50" t="s">
        <v>25508</v>
      </c>
      <c r="P2" s="84" t="s">
        <v>19413</v>
      </c>
    </row>
    <row r="3" spans="1:16" x14ac:dyDescent="0.3">
      <c r="A3" s="27" t="str">
        <f>$A$2</f>
        <v>2026 Q1 LICENSE OVZ B1 NORMAL, B2 OR MORE SP 109K/PC</v>
      </c>
      <c r="B3" s="44">
        <f>B2</f>
        <v>46121</v>
      </c>
      <c r="C3" s="44">
        <f t="shared" ref="C3:C66" si="0">C2</f>
        <v>46127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24172</v>
      </c>
      <c r="J3" s="66">
        <v>68175615</v>
      </c>
      <c r="K3" s="27" t="s">
        <v>24789</v>
      </c>
      <c r="L3" s="27" t="s">
        <v>24791</v>
      </c>
      <c r="M3" s="60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31" si="1">$A$2</f>
        <v>2026 Q1 LICENSE OVZ B1 NORMAL, B2 OR MORE SP 109K/PC</v>
      </c>
      <c r="B4" s="44">
        <f t="shared" ref="B4:B67" si="2">B3</f>
        <v>46121</v>
      </c>
      <c r="C4" s="44">
        <f t="shared" si="0"/>
        <v>46127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24172</v>
      </c>
      <c r="J4" s="66">
        <v>68175624</v>
      </c>
      <c r="K4" s="27" t="s">
        <v>24789</v>
      </c>
      <c r="L4" s="27" t="s">
        <v>24792</v>
      </c>
      <c r="M4" s="60">
        <v>129900</v>
      </c>
      <c r="N4" s="49" t="str">
        <f t="shared" ref="N4:N67" si="3">$N$2</f>
        <v>SP</v>
      </c>
      <c r="O4" s="50" t="str">
        <f t="shared" ref="O4:O67" si="4">$O$2</f>
        <v>B1 NORMAL , B2 OR MORE SP 109</v>
      </c>
      <c r="P4" s="84" t="str">
        <f t="shared" ref="P4:P67" si="5">$P$2</f>
        <v>SPECIAL PRICE</v>
      </c>
    </row>
    <row r="5" spans="1:16" x14ac:dyDescent="0.3">
      <c r="A5" s="27" t="str">
        <f t="shared" si="1"/>
        <v>2026 Q1 LICENSE OVZ B1 NORMAL, B2 OR MORE SP 109K/PC</v>
      </c>
      <c r="B5" s="44">
        <f t="shared" si="2"/>
        <v>46121</v>
      </c>
      <c r="C5" s="44">
        <f t="shared" si="0"/>
        <v>46127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24172</v>
      </c>
      <c r="J5" s="66">
        <v>68175633</v>
      </c>
      <c r="K5" s="27" t="s">
        <v>24789</v>
      </c>
      <c r="L5" s="27" t="s">
        <v>24793</v>
      </c>
      <c r="M5" s="60">
        <v>129900</v>
      </c>
      <c r="N5" s="49" t="str">
        <f t="shared" si="3"/>
        <v>SP</v>
      </c>
      <c r="O5" s="50" t="str">
        <f t="shared" si="4"/>
        <v>B1 NORMAL , B2 OR MORE SP 109</v>
      </c>
      <c r="P5" s="84" t="str">
        <f t="shared" si="5"/>
        <v>SPECIAL PRICE</v>
      </c>
    </row>
    <row r="6" spans="1:16" x14ac:dyDescent="0.3">
      <c r="A6" s="27" t="str">
        <f t="shared" si="1"/>
        <v>2026 Q1 LICENSE OVZ B1 NORMAL, B2 OR MORE SP 109K/PC</v>
      </c>
      <c r="B6" s="44">
        <f t="shared" si="2"/>
        <v>46121</v>
      </c>
      <c r="C6" s="44">
        <f t="shared" si="0"/>
        <v>46127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24172</v>
      </c>
      <c r="J6" s="66">
        <v>68175642</v>
      </c>
      <c r="K6" s="27" t="s">
        <v>24794</v>
      </c>
      <c r="L6" s="27" t="s">
        <v>24795</v>
      </c>
      <c r="M6" s="60">
        <v>129900</v>
      </c>
      <c r="N6" s="49" t="str">
        <f t="shared" si="3"/>
        <v>SP</v>
      </c>
      <c r="O6" s="50" t="str">
        <f t="shared" si="4"/>
        <v>B1 NORMAL , B2 OR MORE SP 109</v>
      </c>
      <c r="P6" s="84" t="str">
        <f t="shared" si="5"/>
        <v>SPECIAL PRICE</v>
      </c>
    </row>
    <row r="7" spans="1:16" x14ac:dyDescent="0.3">
      <c r="A7" s="27" t="str">
        <f t="shared" si="1"/>
        <v>2026 Q1 LICENSE OVZ B1 NORMAL, B2 OR MORE SP 109K/PC</v>
      </c>
      <c r="B7" s="44">
        <f t="shared" si="2"/>
        <v>46121</v>
      </c>
      <c r="C7" s="44">
        <f t="shared" si="0"/>
        <v>46127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24172</v>
      </c>
      <c r="J7" s="66">
        <v>68175651</v>
      </c>
      <c r="K7" s="27" t="s">
        <v>24794</v>
      </c>
      <c r="L7" s="27" t="s">
        <v>24796</v>
      </c>
      <c r="M7" s="60">
        <v>129900</v>
      </c>
      <c r="N7" s="49" t="str">
        <f t="shared" si="3"/>
        <v>SP</v>
      </c>
      <c r="O7" s="50" t="str">
        <f t="shared" si="4"/>
        <v>B1 NORMAL , B2 OR MORE SP 109</v>
      </c>
      <c r="P7" s="84" t="str">
        <f t="shared" si="5"/>
        <v>SPECIAL PRICE</v>
      </c>
    </row>
    <row r="8" spans="1:16" x14ac:dyDescent="0.3">
      <c r="A8" s="27" t="str">
        <f t="shared" si="1"/>
        <v>2026 Q1 LICENSE OVZ B1 NORMAL, B2 OR MORE SP 109K/PC</v>
      </c>
      <c r="B8" s="44">
        <f t="shared" si="2"/>
        <v>46121</v>
      </c>
      <c r="C8" s="44">
        <f t="shared" si="0"/>
        <v>46127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24172</v>
      </c>
      <c r="J8" s="66">
        <v>68175660</v>
      </c>
      <c r="K8" s="27" t="s">
        <v>24794</v>
      </c>
      <c r="L8" s="27" t="s">
        <v>24797</v>
      </c>
      <c r="M8" s="60">
        <v>129900</v>
      </c>
      <c r="N8" s="49" t="str">
        <f t="shared" si="3"/>
        <v>SP</v>
      </c>
      <c r="O8" s="50" t="str">
        <f t="shared" si="4"/>
        <v>B1 NORMAL , B2 OR MORE SP 109</v>
      </c>
      <c r="P8" s="84" t="str">
        <f t="shared" si="5"/>
        <v>SPECIAL PRICE</v>
      </c>
    </row>
    <row r="9" spans="1:16" x14ac:dyDescent="0.3">
      <c r="A9" s="27" t="str">
        <f t="shared" si="1"/>
        <v>2026 Q1 LICENSE OVZ B1 NORMAL, B2 OR MORE SP 109K/PC</v>
      </c>
      <c r="B9" s="44">
        <f t="shared" si="2"/>
        <v>46121</v>
      </c>
      <c r="C9" s="44">
        <f t="shared" si="0"/>
        <v>46127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24172</v>
      </c>
      <c r="J9" s="66">
        <v>68175679</v>
      </c>
      <c r="K9" s="27" t="s">
        <v>24794</v>
      </c>
      <c r="L9" s="27" t="s">
        <v>24798</v>
      </c>
      <c r="M9" s="60">
        <v>129900</v>
      </c>
      <c r="N9" s="49" t="str">
        <f t="shared" si="3"/>
        <v>SP</v>
      </c>
      <c r="O9" s="50" t="str">
        <f t="shared" si="4"/>
        <v>B1 NORMAL , B2 OR MORE SP 109</v>
      </c>
      <c r="P9" s="84" t="str">
        <f t="shared" si="5"/>
        <v>SPECIAL PRICE</v>
      </c>
    </row>
    <row r="10" spans="1:16" x14ac:dyDescent="0.3">
      <c r="A10" s="27" t="str">
        <f t="shared" si="1"/>
        <v>2026 Q1 LICENSE OVZ B1 NORMAL, B2 OR MORE SP 109K/PC</v>
      </c>
      <c r="B10" s="44">
        <f t="shared" si="2"/>
        <v>46121</v>
      </c>
      <c r="C10" s="44">
        <f t="shared" si="0"/>
        <v>46127</v>
      </c>
      <c r="D10" s="43">
        <v>3260</v>
      </c>
      <c r="E10" s="43">
        <v>333</v>
      </c>
      <c r="F10" s="43">
        <v>3</v>
      </c>
      <c r="G10" s="55">
        <v>4</v>
      </c>
      <c r="H10" s="27" t="s">
        <v>19785</v>
      </c>
      <c r="I10" s="27" t="s">
        <v>24172</v>
      </c>
      <c r="J10" s="66">
        <v>68157724</v>
      </c>
      <c r="K10" s="27" t="s">
        <v>24799</v>
      </c>
      <c r="L10" s="27" t="s">
        <v>24800</v>
      </c>
      <c r="M10" s="60">
        <v>129900</v>
      </c>
      <c r="N10" s="49" t="str">
        <f t="shared" si="3"/>
        <v>SP</v>
      </c>
      <c r="O10" s="50" t="str">
        <f t="shared" si="4"/>
        <v>B1 NORMAL , B2 OR MORE SP 109</v>
      </c>
      <c r="P10" s="84" t="str">
        <f t="shared" si="5"/>
        <v>SPECIAL PRICE</v>
      </c>
    </row>
    <row r="11" spans="1:16" x14ac:dyDescent="0.3">
      <c r="A11" s="27" t="str">
        <f t="shared" si="1"/>
        <v>2026 Q1 LICENSE OVZ B1 NORMAL, B2 OR MORE SP 109K/PC</v>
      </c>
      <c r="B11" s="44">
        <f t="shared" si="2"/>
        <v>46121</v>
      </c>
      <c r="C11" s="44">
        <f t="shared" si="0"/>
        <v>46127</v>
      </c>
      <c r="D11" s="43">
        <v>3260</v>
      </c>
      <c r="E11" s="43">
        <v>333</v>
      </c>
      <c r="F11" s="43">
        <v>3</v>
      </c>
      <c r="G11" s="55">
        <v>4</v>
      </c>
      <c r="H11" s="27" t="s">
        <v>19785</v>
      </c>
      <c r="I11" s="27" t="s">
        <v>24172</v>
      </c>
      <c r="J11" s="66">
        <v>68157733</v>
      </c>
      <c r="K11" s="27" t="s">
        <v>24799</v>
      </c>
      <c r="L11" s="27" t="s">
        <v>24801</v>
      </c>
      <c r="M11" s="60">
        <v>129900</v>
      </c>
      <c r="N11" s="49" t="str">
        <f t="shared" si="3"/>
        <v>SP</v>
      </c>
      <c r="O11" s="50" t="str">
        <f t="shared" si="4"/>
        <v>B1 NORMAL , B2 OR MORE SP 109</v>
      </c>
      <c r="P11" s="84" t="str">
        <f t="shared" si="5"/>
        <v>SPECIAL PRICE</v>
      </c>
    </row>
    <row r="12" spans="1:16" x14ac:dyDescent="0.3">
      <c r="A12" s="27" t="str">
        <f t="shared" si="1"/>
        <v>2026 Q1 LICENSE OVZ B1 NORMAL, B2 OR MORE SP 109K/PC</v>
      </c>
      <c r="B12" s="44">
        <f t="shared" si="2"/>
        <v>46121</v>
      </c>
      <c r="C12" s="44">
        <f t="shared" si="0"/>
        <v>46127</v>
      </c>
      <c r="D12" s="43">
        <v>3260</v>
      </c>
      <c r="E12" s="43">
        <v>333</v>
      </c>
      <c r="F12" s="43">
        <v>3</v>
      </c>
      <c r="G12" s="55">
        <v>4</v>
      </c>
      <c r="H12" s="27" t="s">
        <v>19785</v>
      </c>
      <c r="I12" s="27" t="s">
        <v>24172</v>
      </c>
      <c r="J12" s="66">
        <v>68157742</v>
      </c>
      <c r="K12" s="27" t="s">
        <v>24799</v>
      </c>
      <c r="L12" s="27" t="s">
        <v>24802</v>
      </c>
      <c r="M12" s="60">
        <v>129900</v>
      </c>
      <c r="N12" s="49" t="str">
        <f t="shared" si="3"/>
        <v>SP</v>
      </c>
      <c r="O12" s="50" t="str">
        <f t="shared" si="4"/>
        <v>B1 NORMAL , B2 OR MORE SP 109</v>
      </c>
      <c r="P12" s="84" t="str">
        <f t="shared" si="5"/>
        <v>SPECIAL PRICE</v>
      </c>
    </row>
    <row r="13" spans="1:16" x14ac:dyDescent="0.3">
      <c r="A13" s="27" t="str">
        <f t="shared" si="1"/>
        <v>2026 Q1 LICENSE OVZ B1 NORMAL, B2 OR MORE SP 109K/PC</v>
      </c>
      <c r="B13" s="44">
        <f t="shared" si="2"/>
        <v>46121</v>
      </c>
      <c r="C13" s="44">
        <f t="shared" si="0"/>
        <v>46127</v>
      </c>
      <c r="D13" s="43">
        <v>3260</v>
      </c>
      <c r="E13" s="43">
        <v>333</v>
      </c>
      <c r="F13" s="43">
        <v>3</v>
      </c>
      <c r="G13" s="55">
        <v>4</v>
      </c>
      <c r="H13" s="27" t="s">
        <v>19785</v>
      </c>
      <c r="I13" s="27" t="s">
        <v>24172</v>
      </c>
      <c r="J13" s="66">
        <v>68157751</v>
      </c>
      <c r="K13" s="27" t="s">
        <v>24799</v>
      </c>
      <c r="L13" s="27" t="s">
        <v>24803</v>
      </c>
      <c r="M13" s="60">
        <v>129900</v>
      </c>
      <c r="N13" s="49" t="str">
        <f t="shared" si="3"/>
        <v>SP</v>
      </c>
      <c r="O13" s="50" t="str">
        <f t="shared" si="4"/>
        <v>B1 NORMAL , B2 OR MORE SP 109</v>
      </c>
      <c r="P13" s="84" t="str">
        <f t="shared" si="5"/>
        <v>SPECIAL PRICE</v>
      </c>
    </row>
    <row r="14" spans="1:16" s="76" customFormat="1" x14ac:dyDescent="0.3">
      <c r="A14" s="27" t="str">
        <f t="shared" si="1"/>
        <v>2026 Q1 LICENSE OVZ B1 NORMAL, B2 OR MORE SP 109K/PC</v>
      </c>
      <c r="B14" s="44">
        <f t="shared" si="2"/>
        <v>46121</v>
      </c>
      <c r="C14" s="44">
        <f t="shared" si="0"/>
        <v>46127</v>
      </c>
      <c r="D14" s="43">
        <v>3260</v>
      </c>
      <c r="E14" s="43">
        <v>333</v>
      </c>
      <c r="F14" s="43">
        <v>3</v>
      </c>
      <c r="G14" s="55">
        <v>4</v>
      </c>
      <c r="H14" s="27" t="s">
        <v>19785</v>
      </c>
      <c r="I14" s="27" t="s">
        <v>24172</v>
      </c>
      <c r="J14" s="66">
        <v>68157760</v>
      </c>
      <c r="K14" s="27" t="s">
        <v>24804</v>
      </c>
      <c r="L14" s="27" t="s">
        <v>24805</v>
      </c>
      <c r="M14" s="60">
        <v>129900</v>
      </c>
      <c r="N14" s="49" t="str">
        <f t="shared" si="3"/>
        <v>SP</v>
      </c>
      <c r="O14" s="50" t="str">
        <f t="shared" si="4"/>
        <v>B1 NORMAL , B2 OR MORE SP 109</v>
      </c>
      <c r="P14" s="84" t="str">
        <f t="shared" si="5"/>
        <v>SPECIAL PRICE</v>
      </c>
    </row>
    <row r="15" spans="1:16" s="76" customFormat="1" x14ac:dyDescent="0.3">
      <c r="A15" s="27" t="str">
        <f t="shared" si="1"/>
        <v>2026 Q1 LICENSE OVZ B1 NORMAL, B2 OR MORE SP 109K/PC</v>
      </c>
      <c r="B15" s="44">
        <f t="shared" si="2"/>
        <v>46121</v>
      </c>
      <c r="C15" s="44">
        <f t="shared" si="0"/>
        <v>46127</v>
      </c>
      <c r="D15" s="43">
        <v>3260</v>
      </c>
      <c r="E15" s="43">
        <v>333</v>
      </c>
      <c r="F15" s="43">
        <v>3</v>
      </c>
      <c r="G15" s="55">
        <v>4</v>
      </c>
      <c r="H15" s="27" t="s">
        <v>19785</v>
      </c>
      <c r="I15" s="27" t="s">
        <v>24172</v>
      </c>
      <c r="J15" s="66">
        <v>68157779</v>
      </c>
      <c r="K15" s="27" t="s">
        <v>24804</v>
      </c>
      <c r="L15" s="27" t="s">
        <v>24806</v>
      </c>
      <c r="M15" s="60">
        <v>129900</v>
      </c>
      <c r="N15" s="49" t="str">
        <f t="shared" si="3"/>
        <v>SP</v>
      </c>
      <c r="O15" s="50" t="str">
        <f t="shared" si="4"/>
        <v>B1 NORMAL , B2 OR MORE SP 109</v>
      </c>
      <c r="P15" s="84" t="str">
        <f t="shared" si="5"/>
        <v>SPECIAL PRICE</v>
      </c>
    </row>
    <row r="16" spans="1:16" s="76" customFormat="1" x14ac:dyDescent="0.3">
      <c r="A16" s="27" t="str">
        <f t="shared" si="1"/>
        <v>2026 Q1 LICENSE OVZ B1 NORMAL, B2 OR MORE SP 109K/PC</v>
      </c>
      <c r="B16" s="44">
        <f t="shared" si="2"/>
        <v>46121</v>
      </c>
      <c r="C16" s="44">
        <f t="shared" si="0"/>
        <v>46127</v>
      </c>
      <c r="D16" s="43">
        <v>3260</v>
      </c>
      <c r="E16" s="43">
        <v>333</v>
      </c>
      <c r="F16" s="43">
        <v>3</v>
      </c>
      <c r="G16" s="55">
        <v>4</v>
      </c>
      <c r="H16" s="27" t="s">
        <v>19785</v>
      </c>
      <c r="I16" s="27" t="s">
        <v>24172</v>
      </c>
      <c r="J16" s="66">
        <v>68157788</v>
      </c>
      <c r="K16" s="27" t="s">
        <v>24804</v>
      </c>
      <c r="L16" s="27" t="s">
        <v>24807</v>
      </c>
      <c r="M16" s="60">
        <v>129900</v>
      </c>
      <c r="N16" s="49" t="str">
        <f t="shared" si="3"/>
        <v>SP</v>
      </c>
      <c r="O16" s="50" t="str">
        <f t="shared" si="4"/>
        <v>B1 NORMAL , B2 OR MORE SP 109</v>
      </c>
      <c r="P16" s="84" t="str">
        <f t="shared" si="5"/>
        <v>SPECIAL PRICE</v>
      </c>
    </row>
    <row r="17" spans="1:16" s="76" customFormat="1" x14ac:dyDescent="0.3">
      <c r="A17" s="27" t="str">
        <f t="shared" si="1"/>
        <v>2026 Q1 LICENSE OVZ B1 NORMAL, B2 OR MORE SP 109K/PC</v>
      </c>
      <c r="B17" s="44">
        <f t="shared" si="2"/>
        <v>46121</v>
      </c>
      <c r="C17" s="44">
        <f t="shared" si="0"/>
        <v>46127</v>
      </c>
      <c r="D17" s="43">
        <v>3260</v>
      </c>
      <c r="E17" s="43">
        <v>333</v>
      </c>
      <c r="F17" s="43">
        <v>3</v>
      </c>
      <c r="G17" s="55">
        <v>4</v>
      </c>
      <c r="H17" s="27" t="s">
        <v>19785</v>
      </c>
      <c r="I17" s="27" t="s">
        <v>24172</v>
      </c>
      <c r="J17" s="66">
        <v>68157797</v>
      </c>
      <c r="K17" s="27" t="s">
        <v>24804</v>
      </c>
      <c r="L17" s="27" t="s">
        <v>24808</v>
      </c>
      <c r="M17" s="60">
        <v>129900</v>
      </c>
      <c r="N17" s="49" t="str">
        <f t="shared" si="3"/>
        <v>SP</v>
      </c>
      <c r="O17" s="50" t="str">
        <f t="shared" si="4"/>
        <v>B1 NORMAL , B2 OR MORE SP 109</v>
      </c>
      <c r="P17" s="84" t="str">
        <f t="shared" si="5"/>
        <v>SPECIAL PRICE</v>
      </c>
    </row>
    <row r="18" spans="1:16" x14ac:dyDescent="0.3">
      <c r="A18" s="27" t="str">
        <f t="shared" si="1"/>
        <v>2026 Q1 LICENSE OVZ B1 NORMAL, B2 OR MORE SP 109K/PC</v>
      </c>
      <c r="B18" s="44">
        <f t="shared" si="2"/>
        <v>46121</v>
      </c>
      <c r="C18" s="44">
        <f t="shared" si="0"/>
        <v>46127</v>
      </c>
      <c r="D18" s="43">
        <v>3260</v>
      </c>
      <c r="E18" s="43">
        <v>333</v>
      </c>
      <c r="F18" s="43">
        <v>3</v>
      </c>
      <c r="G18" s="55">
        <v>4</v>
      </c>
      <c r="H18" s="27" t="s">
        <v>19785</v>
      </c>
      <c r="I18" s="27" t="s">
        <v>24172</v>
      </c>
      <c r="J18" s="66">
        <v>68157804</v>
      </c>
      <c r="K18" s="27" t="s">
        <v>24809</v>
      </c>
      <c r="L18" s="27" t="s">
        <v>24810</v>
      </c>
      <c r="M18" s="60">
        <v>129900</v>
      </c>
      <c r="N18" s="49" t="str">
        <f t="shared" si="3"/>
        <v>SP</v>
      </c>
      <c r="O18" s="50" t="str">
        <f t="shared" si="4"/>
        <v>B1 NORMAL , B2 OR MORE SP 109</v>
      </c>
      <c r="P18" s="84" t="str">
        <f t="shared" si="5"/>
        <v>SPECIAL PRICE</v>
      </c>
    </row>
    <row r="19" spans="1:16" x14ac:dyDescent="0.3">
      <c r="A19" s="27" t="str">
        <f t="shared" si="1"/>
        <v>2026 Q1 LICENSE OVZ B1 NORMAL, B2 OR MORE SP 109K/PC</v>
      </c>
      <c r="B19" s="44">
        <f t="shared" si="2"/>
        <v>46121</v>
      </c>
      <c r="C19" s="44">
        <f t="shared" si="0"/>
        <v>46127</v>
      </c>
      <c r="D19" s="43">
        <v>3260</v>
      </c>
      <c r="E19" s="43">
        <v>333</v>
      </c>
      <c r="F19" s="43">
        <v>3</v>
      </c>
      <c r="G19" s="55">
        <v>4</v>
      </c>
      <c r="H19" s="27" t="s">
        <v>19785</v>
      </c>
      <c r="I19" s="27" t="s">
        <v>24172</v>
      </c>
      <c r="J19" s="66">
        <v>68157813</v>
      </c>
      <c r="K19" s="27" t="s">
        <v>24809</v>
      </c>
      <c r="L19" s="27" t="s">
        <v>24811</v>
      </c>
      <c r="M19" s="60">
        <v>129900</v>
      </c>
      <c r="N19" s="49" t="str">
        <f t="shared" si="3"/>
        <v>SP</v>
      </c>
      <c r="O19" s="50" t="str">
        <f t="shared" si="4"/>
        <v>B1 NORMAL , B2 OR MORE SP 109</v>
      </c>
      <c r="P19" s="84" t="str">
        <f t="shared" si="5"/>
        <v>SPECIAL PRICE</v>
      </c>
    </row>
    <row r="20" spans="1:16" x14ac:dyDescent="0.3">
      <c r="A20" s="27" t="str">
        <f t="shared" si="1"/>
        <v>2026 Q1 LICENSE OVZ B1 NORMAL, B2 OR MORE SP 109K/PC</v>
      </c>
      <c r="B20" s="44">
        <f t="shared" si="2"/>
        <v>46121</v>
      </c>
      <c r="C20" s="44">
        <f t="shared" si="0"/>
        <v>46127</v>
      </c>
      <c r="D20" s="43">
        <v>3260</v>
      </c>
      <c r="E20" s="43">
        <v>333</v>
      </c>
      <c r="F20" s="43">
        <v>3</v>
      </c>
      <c r="G20" s="55">
        <v>4</v>
      </c>
      <c r="H20" s="27" t="s">
        <v>19785</v>
      </c>
      <c r="I20" s="27" t="s">
        <v>24172</v>
      </c>
      <c r="J20" s="66">
        <v>68157822</v>
      </c>
      <c r="K20" s="27" t="s">
        <v>24809</v>
      </c>
      <c r="L20" s="27" t="s">
        <v>24812</v>
      </c>
      <c r="M20" s="60">
        <v>129900</v>
      </c>
      <c r="N20" s="49" t="str">
        <f t="shared" si="3"/>
        <v>SP</v>
      </c>
      <c r="O20" s="50" t="str">
        <f t="shared" si="4"/>
        <v>B1 NORMAL , B2 OR MORE SP 109</v>
      </c>
      <c r="P20" s="84" t="str">
        <f t="shared" si="5"/>
        <v>SPECIAL PRICE</v>
      </c>
    </row>
    <row r="21" spans="1:16" x14ac:dyDescent="0.3">
      <c r="A21" s="27" t="str">
        <f t="shared" si="1"/>
        <v>2026 Q1 LICENSE OVZ B1 NORMAL, B2 OR MORE SP 109K/PC</v>
      </c>
      <c r="B21" s="44">
        <f t="shared" si="2"/>
        <v>46121</v>
      </c>
      <c r="C21" s="44">
        <f t="shared" si="0"/>
        <v>46127</v>
      </c>
      <c r="D21" s="43">
        <v>3260</v>
      </c>
      <c r="E21" s="43">
        <v>333</v>
      </c>
      <c r="F21" s="43">
        <v>3</v>
      </c>
      <c r="G21" s="55">
        <v>4</v>
      </c>
      <c r="H21" s="27" t="s">
        <v>19785</v>
      </c>
      <c r="I21" s="27" t="s">
        <v>24172</v>
      </c>
      <c r="J21" s="66">
        <v>68157831</v>
      </c>
      <c r="K21" s="27" t="s">
        <v>24809</v>
      </c>
      <c r="L21" s="27" t="s">
        <v>24813</v>
      </c>
      <c r="M21" s="60">
        <v>129900</v>
      </c>
      <c r="N21" s="49" t="str">
        <f t="shared" si="3"/>
        <v>SP</v>
      </c>
      <c r="O21" s="50" t="str">
        <f t="shared" si="4"/>
        <v>B1 NORMAL , B2 OR MORE SP 109</v>
      </c>
      <c r="P21" s="84" t="str">
        <f t="shared" si="5"/>
        <v>SPECIAL PRICE</v>
      </c>
    </row>
    <row r="22" spans="1:16" x14ac:dyDescent="0.3">
      <c r="A22" s="27" t="str">
        <f t="shared" si="1"/>
        <v>2026 Q1 LICENSE OVZ B1 NORMAL, B2 OR MORE SP 109K/PC</v>
      </c>
      <c r="B22" s="44">
        <f t="shared" si="2"/>
        <v>46121</v>
      </c>
      <c r="C22" s="44">
        <f t="shared" si="0"/>
        <v>46127</v>
      </c>
      <c r="D22" s="43">
        <v>3260</v>
      </c>
      <c r="E22" s="43">
        <v>333</v>
      </c>
      <c r="F22" s="43">
        <v>3</v>
      </c>
      <c r="G22" s="55">
        <v>4</v>
      </c>
      <c r="H22" s="27" t="s">
        <v>19785</v>
      </c>
      <c r="I22" s="27" t="s">
        <v>24172</v>
      </c>
      <c r="J22" s="66">
        <v>68157840</v>
      </c>
      <c r="K22" s="27" t="s">
        <v>24814</v>
      </c>
      <c r="L22" s="27" t="s">
        <v>24815</v>
      </c>
      <c r="M22" s="60">
        <v>129900</v>
      </c>
      <c r="N22" s="49" t="str">
        <f t="shared" si="3"/>
        <v>SP</v>
      </c>
      <c r="O22" s="50" t="str">
        <f t="shared" si="4"/>
        <v>B1 NORMAL , B2 OR MORE SP 109</v>
      </c>
      <c r="P22" s="84" t="str">
        <f t="shared" si="5"/>
        <v>SPECIAL PRICE</v>
      </c>
    </row>
    <row r="23" spans="1:16" x14ac:dyDescent="0.3">
      <c r="A23" s="27" t="str">
        <f t="shared" si="1"/>
        <v>2026 Q1 LICENSE OVZ B1 NORMAL, B2 OR MORE SP 109K/PC</v>
      </c>
      <c r="B23" s="44">
        <f t="shared" si="2"/>
        <v>46121</v>
      </c>
      <c r="C23" s="44">
        <f t="shared" si="0"/>
        <v>46127</v>
      </c>
      <c r="D23" s="43">
        <v>3260</v>
      </c>
      <c r="E23" s="43">
        <v>333</v>
      </c>
      <c r="F23" s="43">
        <v>3</v>
      </c>
      <c r="G23" s="55">
        <v>4</v>
      </c>
      <c r="H23" s="27" t="s">
        <v>19785</v>
      </c>
      <c r="I23" s="27" t="s">
        <v>24172</v>
      </c>
      <c r="J23" s="66">
        <v>68157859</v>
      </c>
      <c r="K23" s="27" t="s">
        <v>24814</v>
      </c>
      <c r="L23" s="27" t="s">
        <v>24816</v>
      </c>
      <c r="M23" s="60">
        <v>129900</v>
      </c>
      <c r="N23" s="49" t="str">
        <f t="shared" si="3"/>
        <v>SP</v>
      </c>
      <c r="O23" s="50" t="str">
        <f t="shared" si="4"/>
        <v>B1 NORMAL , B2 OR MORE SP 109</v>
      </c>
      <c r="P23" s="84" t="str">
        <f t="shared" si="5"/>
        <v>SPECIAL PRICE</v>
      </c>
    </row>
    <row r="24" spans="1:16" x14ac:dyDescent="0.3">
      <c r="A24" s="27" t="str">
        <f t="shared" si="1"/>
        <v>2026 Q1 LICENSE OVZ B1 NORMAL, B2 OR MORE SP 109K/PC</v>
      </c>
      <c r="B24" s="44">
        <f t="shared" si="2"/>
        <v>46121</v>
      </c>
      <c r="C24" s="44">
        <f t="shared" si="0"/>
        <v>46127</v>
      </c>
      <c r="D24" s="43">
        <v>3260</v>
      </c>
      <c r="E24" s="43">
        <v>333</v>
      </c>
      <c r="F24" s="43">
        <v>3</v>
      </c>
      <c r="G24" s="55">
        <v>4</v>
      </c>
      <c r="H24" s="27" t="s">
        <v>19785</v>
      </c>
      <c r="I24" s="27" t="s">
        <v>24172</v>
      </c>
      <c r="J24" s="66">
        <v>68157868</v>
      </c>
      <c r="K24" s="27" t="s">
        <v>24814</v>
      </c>
      <c r="L24" s="27" t="s">
        <v>24817</v>
      </c>
      <c r="M24" s="60">
        <v>129900</v>
      </c>
      <c r="N24" s="49" t="str">
        <f t="shared" si="3"/>
        <v>SP</v>
      </c>
      <c r="O24" s="50" t="str">
        <f t="shared" si="4"/>
        <v>B1 NORMAL , B2 OR MORE SP 109</v>
      </c>
      <c r="P24" s="84" t="str">
        <f t="shared" si="5"/>
        <v>SPECIAL PRICE</v>
      </c>
    </row>
    <row r="25" spans="1:16" x14ac:dyDescent="0.3">
      <c r="A25" s="27" t="str">
        <f t="shared" si="1"/>
        <v>2026 Q1 LICENSE OVZ B1 NORMAL, B2 OR MORE SP 109K/PC</v>
      </c>
      <c r="B25" s="44">
        <f t="shared" si="2"/>
        <v>46121</v>
      </c>
      <c r="C25" s="44">
        <f t="shared" si="0"/>
        <v>46127</v>
      </c>
      <c r="D25" s="43">
        <v>3260</v>
      </c>
      <c r="E25" s="43">
        <v>333</v>
      </c>
      <c r="F25" s="43">
        <v>3</v>
      </c>
      <c r="G25" s="55">
        <v>4</v>
      </c>
      <c r="H25" s="27" t="s">
        <v>19785</v>
      </c>
      <c r="I25" s="27" t="s">
        <v>24172</v>
      </c>
      <c r="J25" s="66">
        <v>68157877</v>
      </c>
      <c r="K25" s="27" t="s">
        <v>24814</v>
      </c>
      <c r="L25" s="27" t="s">
        <v>24818</v>
      </c>
      <c r="M25" s="60">
        <v>129900</v>
      </c>
      <c r="N25" s="49" t="str">
        <f t="shared" si="3"/>
        <v>SP</v>
      </c>
      <c r="O25" s="50" t="str">
        <f t="shared" si="4"/>
        <v>B1 NORMAL , B2 OR MORE SP 109</v>
      </c>
      <c r="P25" s="84" t="str">
        <f t="shared" si="5"/>
        <v>SPECIAL PRICE</v>
      </c>
    </row>
    <row r="26" spans="1:16" x14ac:dyDescent="0.3">
      <c r="A26" s="27" t="str">
        <f t="shared" si="1"/>
        <v>2026 Q1 LICENSE OVZ B1 NORMAL, B2 OR MORE SP 109K/PC</v>
      </c>
      <c r="B26" s="44">
        <f t="shared" si="2"/>
        <v>46121</v>
      </c>
      <c r="C26" s="44">
        <f t="shared" si="0"/>
        <v>46127</v>
      </c>
      <c r="D26" s="43">
        <v>3260</v>
      </c>
      <c r="E26" s="43">
        <v>333</v>
      </c>
      <c r="F26" s="43">
        <v>3</v>
      </c>
      <c r="G26" s="55">
        <v>4</v>
      </c>
      <c r="H26" s="27" t="s">
        <v>19785</v>
      </c>
      <c r="I26" s="27" t="s">
        <v>24172</v>
      </c>
      <c r="J26" s="66">
        <v>68157886</v>
      </c>
      <c r="K26" s="27" t="s">
        <v>24819</v>
      </c>
      <c r="L26" s="27" t="s">
        <v>24820</v>
      </c>
      <c r="M26" s="60">
        <v>129900</v>
      </c>
      <c r="N26" s="49" t="str">
        <f t="shared" si="3"/>
        <v>SP</v>
      </c>
      <c r="O26" s="50" t="str">
        <f t="shared" si="4"/>
        <v>B1 NORMAL , B2 OR MORE SP 109</v>
      </c>
      <c r="P26" s="84" t="str">
        <f t="shared" si="5"/>
        <v>SPECIAL PRICE</v>
      </c>
    </row>
    <row r="27" spans="1:16" x14ac:dyDescent="0.3">
      <c r="A27" s="27" t="str">
        <f t="shared" si="1"/>
        <v>2026 Q1 LICENSE OVZ B1 NORMAL, B2 OR MORE SP 109K/PC</v>
      </c>
      <c r="B27" s="44">
        <f t="shared" si="2"/>
        <v>46121</v>
      </c>
      <c r="C27" s="44">
        <f t="shared" si="0"/>
        <v>46127</v>
      </c>
      <c r="D27" s="43">
        <v>3260</v>
      </c>
      <c r="E27" s="43">
        <v>333</v>
      </c>
      <c r="F27" s="43">
        <v>3</v>
      </c>
      <c r="G27" s="55">
        <v>4</v>
      </c>
      <c r="H27" s="27" t="s">
        <v>19785</v>
      </c>
      <c r="I27" s="27" t="s">
        <v>24172</v>
      </c>
      <c r="J27" s="66">
        <v>68157895</v>
      </c>
      <c r="K27" s="27" t="s">
        <v>24819</v>
      </c>
      <c r="L27" s="27" t="s">
        <v>24821</v>
      </c>
      <c r="M27" s="60">
        <v>129900</v>
      </c>
      <c r="N27" s="49" t="str">
        <f t="shared" si="3"/>
        <v>SP</v>
      </c>
      <c r="O27" s="50" t="str">
        <f t="shared" si="4"/>
        <v>B1 NORMAL , B2 OR MORE SP 109</v>
      </c>
      <c r="P27" s="84" t="str">
        <f t="shared" si="5"/>
        <v>SPECIAL PRICE</v>
      </c>
    </row>
    <row r="28" spans="1:16" x14ac:dyDescent="0.3">
      <c r="A28" s="27" t="str">
        <f t="shared" si="1"/>
        <v>2026 Q1 LICENSE OVZ B1 NORMAL, B2 OR MORE SP 109K/PC</v>
      </c>
      <c r="B28" s="44">
        <f t="shared" si="2"/>
        <v>46121</v>
      </c>
      <c r="C28" s="44">
        <f t="shared" si="0"/>
        <v>46127</v>
      </c>
      <c r="D28" s="43">
        <v>3260</v>
      </c>
      <c r="E28" s="43">
        <v>333</v>
      </c>
      <c r="F28" s="43">
        <v>3</v>
      </c>
      <c r="G28" s="55">
        <v>4</v>
      </c>
      <c r="H28" s="27" t="s">
        <v>19785</v>
      </c>
      <c r="I28" s="27" t="s">
        <v>24172</v>
      </c>
      <c r="J28" s="66">
        <v>68157902</v>
      </c>
      <c r="K28" s="27" t="s">
        <v>24819</v>
      </c>
      <c r="L28" s="27" t="s">
        <v>24822</v>
      </c>
      <c r="M28" s="60">
        <v>129900</v>
      </c>
      <c r="N28" s="49" t="str">
        <f t="shared" si="3"/>
        <v>SP</v>
      </c>
      <c r="O28" s="50" t="str">
        <f t="shared" si="4"/>
        <v>B1 NORMAL , B2 OR MORE SP 109</v>
      </c>
      <c r="P28" s="84" t="str">
        <f t="shared" si="5"/>
        <v>SPECIAL PRICE</v>
      </c>
    </row>
    <row r="29" spans="1:16" x14ac:dyDescent="0.3">
      <c r="A29" s="27" t="str">
        <f t="shared" si="1"/>
        <v>2026 Q1 LICENSE OVZ B1 NORMAL, B2 OR MORE SP 109K/PC</v>
      </c>
      <c r="B29" s="44">
        <f t="shared" si="2"/>
        <v>46121</v>
      </c>
      <c r="C29" s="44">
        <f t="shared" si="0"/>
        <v>46127</v>
      </c>
      <c r="D29" s="43">
        <v>3260</v>
      </c>
      <c r="E29" s="43">
        <v>333</v>
      </c>
      <c r="F29" s="43">
        <v>3</v>
      </c>
      <c r="G29" s="55">
        <v>4</v>
      </c>
      <c r="H29" s="27" t="s">
        <v>19785</v>
      </c>
      <c r="I29" s="27" t="s">
        <v>24172</v>
      </c>
      <c r="J29" s="66">
        <v>68157911</v>
      </c>
      <c r="K29" s="27" t="s">
        <v>24819</v>
      </c>
      <c r="L29" s="27" t="s">
        <v>24823</v>
      </c>
      <c r="M29" s="60">
        <v>129900</v>
      </c>
      <c r="N29" s="49" t="str">
        <f t="shared" si="3"/>
        <v>SP</v>
      </c>
      <c r="O29" s="50" t="str">
        <f t="shared" si="4"/>
        <v>B1 NORMAL , B2 OR MORE SP 109</v>
      </c>
      <c r="P29" s="84" t="str">
        <f t="shared" si="5"/>
        <v>SPECIAL PRICE</v>
      </c>
    </row>
    <row r="30" spans="1:16" x14ac:dyDescent="0.3">
      <c r="A30" s="27" t="str">
        <f t="shared" si="1"/>
        <v>2026 Q1 LICENSE OVZ B1 NORMAL, B2 OR MORE SP 109K/PC</v>
      </c>
      <c r="B30" s="44">
        <f t="shared" si="2"/>
        <v>46121</v>
      </c>
      <c r="C30" s="44">
        <f t="shared" si="0"/>
        <v>46127</v>
      </c>
      <c r="D30" s="43">
        <v>3260</v>
      </c>
      <c r="E30" s="43">
        <v>333</v>
      </c>
      <c r="F30" s="43">
        <v>3</v>
      </c>
      <c r="G30" s="55">
        <v>4</v>
      </c>
      <c r="H30" s="27" t="s">
        <v>19785</v>
      </c>
      <c r="I30" s="27" t="s">
        <v>24172</v>
      </c>
      <c r="J30" s="66">
        <v>68157920</v>
      </c>
      <c r="K30" s="27" t="s">
        <v>25351</v>
      </c>
      <c r="L30" s="27" t="s">
        <v>25352</v>
      </c>
      <c r="M30" s="60">
        <v>129900</v>
      </c>
      <c r="N30" s="49" t="str">
        <f t="shared" si="3"/>
        <v>SP</v>
      </c>
      <c r="O30" s="50" t="str">
        <f t="shared" si="4"/>
        <v>B1 NORMAL , B2 OR MORE SP 109</v>
      </c>
      <c r="P30" s="84" t="str">
        <f t="shared" si="5"/>
        <v>SPECIAL PRICE</v>
      </c>
    </row>
    <row r="31" spans="1:16" x14ac:dyDescent="0.3">
      <c r="A31" s="27" t="str">
        <f t="shared" si="1"/>
        <v>2026 Q1 LICENSE OVZ B1 NORMAL, B2 OR MORE SP 109K/PC</v>
      </c>
      <c r="B31" s="44">
        <f t="shared" si="2"/>
        <v>46121</v>
      </c>
      <c r="C31" s="44">
        <f t="shared" si="0"/>
        <v>46127</v>
      </c>
      <c r="D31" s="43">
        <v>3260</v>
      </c>
      <c r="E31" s="43">
        <v>333</v>
      </c>
      <c r="F31" s="43">
        <v>3</v>
      </c>
      <c r="G31" s="55">
        <v>4</v>
      </c>
      <c r="H31" s="27" t="s">
        <v>19785</v>
      </c>
      <c r="I31" s="27" t="s">
        <v>24172</v>
      </c>
      <c r="J31" s="66">
        <v>68157939</v>
      </c>
      <c r="K31" s="27" t="s">
        <v>25351</v>
      </c>
      <c r="L31" s="27" t="s">
        <v>25353</v>
      </c>
      <c r="M31" s="60">
        <v>129900</v>
      </c>
      <c r="N31" s="49" t="str">
        <f t="shared" si="3"/>
        <v>SP</v>
      </c>
      <c r="O31" s="50" t="str">
        <f t="shared" si="4"/>
        <v>B1 NORMAL , B2 OR MORE SP 109</v>
      </c>
      <c r="P31" s="84" t="str">
        <f t="shared" si="5"/>
        <v>SPECIAL PRICE</v>
      </c>
    </row>
    <row r="32" spans="1:16" x14ac:dyDescent="0.3">
      <c r="A32" s="27" t="str">
        <f t="shared" ref="A32:A95" si="6">$A$2</f>
        <v>2026 Q1 LICENSE OVZ B1 NORMAL, B2 OR MORE SP 109K/PC</v>
      </c>
      <c r="B32" s="44">
        <f t="shared" si="2"/>
        <v>46121</v>
      </c>
      <c r="C32" s="44">
        <f t="shared" si="0"/>
        <v>46127</v>
      </c>
      <c r="D32" s="43">
        <v>3260</v>
      </c>
      <c r="E32" s="43">
        <v>333</v>
      </c>
      <c r="F32" s="43">
        <v>3</v>
      </c>
      <c r="G32" s="55">
        <v>4</v>
      </c>
      <c r="H32" s="27" t="s">
        <v>19785</v>
      </c>
      <c r="I32" s="27" t="s">
        <v>24172</v>
      </c>
      <c r="J32" s="66">
        <v>68157948</v>
      </c>
      <c r="K32" s="27" t="s">
        <v>25351</v>
      </c>
      <c r="L32" s="27" t="s">
        <v>25354</v>
      </c>
      <c r="M32" s="60">
        <v>129900</v>
      </c>
      <c r="N32" s="49" t="str">
        <f t="shared" si="3"/>
        <v>SP</v>
      </c>
      <c r="O32" s="50" t="str">
        <f t="shared" si="4"/>
        <v>B1 NORMAL , B2 OR MORE SP 109</v>
      </c>
      <c r="P32" s="84" t="str">
        <f t="shared" si="5"/>
        <v>SPECIAL PRICE</v>
      </c>
    </row>
    <row r="33" spans="1:16" x14ac:dyDescent="0.3">
      <c r="A33" s="27" t="str">
        <f t="shared" si="6"/>
        <v>2026 Q1 LICENSE OVZ B1 NORMAL, B2 OR MORE SP 109K/PC</v>
      </c>
      <c r="B33" s="44">
        <f t="shared" si="2"/>
        <v>46121</v>
      </c>
      <c r="C33" s="44">
        <f t="shared" si="0"/>
        <v>46127</v>
      </c>
      <c r="D33" s="43">
        <v>3260</v>
      </c>
      <c r="E33" s="43">
        <v>333</v>
      </c>
      <c r="F33" s="43">
        <v>3</v>
      </c>
      <c r="G33" s="55">
        <v>4</v>
      </c>
      <c r="H33" s="27" t="s">
        <v>19785</v>
      </c>
      <c r="I33" s="27" t="s">
        <v>24172</v>
      </c>
      <c r="J33" s="66">
        <v>68157957</v>
      </c>
      <c r="K33" s="27" t="s">
        <v>25351</v>
      </c>
      <c r="L33" s="27" t="s">
        <v>25355</v>
      </c>
      <c r="M33" s="60">
        <v>129900</v>
      </c>
      <c r="N33" s="49" t="str">
        <f t="shared" si="3"/>
        <v>SP</v>
      </c>
      <c r="O33" s="50" t="str">
        <f t="shared" si="4"/>
        <v>B1 NORMAL , B2 OR MORE SP 109</v>
      </c>
      <c r="P33" s="84" t="str">
        <f t="shared" si="5"/>
        <v>SPECIAL PRICE</v>
      </c>
    </row>
    <row r="34" spans="1:16" x14ac:dyDescent="0.3">
      <c r="A34" s="27" t="str">
        <f t="shared" si="6"/>
        <v>2026 Q1 LICENSE OVZ B1 NORMAL, B2 OR MORE SP 109K/PC</v>
      </c>
      <c r="B34" s="44">
        <f t="shared" si="2"/>
        <v>46121</v>
      </c>
      <c r="C34" s="44">
        <f t="shared" si="0"/>
        <v>46127</v>
      </c>
      <c r="D34" s="43">
        <v>3260</v>
      </c>
      <c r="E34" s="43">
        <v>333</v>
      </c>
      <c r="F34" s="43">
        <v>3</v>
      </c>
      <c r="G34" s="55">
        <v>4</v>
      </c>
      <c r="H34" s="27" t="s">
        <v>19785</v>
      </c>
      <c r="I34" s="27" t="s">
        <v>24172</v>
      </c>
      <c r="J34" s="66">
        <v>68157966</v>
      </c>
      <c r="K34" s="27" t="s">
        <v>25356</v>
      </c>
      <c r="L34" s="27" t="s">
        <v>25357</v>
      </c>
      <c r="M34" s="60">
        <v>129900</v>
      </c>
      <c r="N34" s="49" t="str">
        <f t="shared" si="3"/>
        <v>SP</v>
      </c>
      <c r="O34" s="50" t="str">
        <f t="shared" si="4"/>
        <v>B1 NORMAL , B2 OR MORE SP 109</v>
      </c>
      <c r="P34" s="84" t="str">
        <f t="shared" si="5"/>
        <v>SPECIAL PRICE</v>
      </c>
    </row>
    <row r="35" spans="1:16" x14ac:dyDescent="0.3">
      <c r="A35" s="27" t="str">
        <f t="shared" si="6"/>
        <v>2026 Q1 LICENSE OVZ B1 NORMAL, B2 OR MORE SP 109K/PC</v>
      </c>
      <c r="B35" s="44">
        <f t="shared" si="2"/>
        <v>46121</v>
      </c>
      <c r="C35" s="44">
        <f t="shared" si="0"/>
        <v>46127</v>
      </c>
      <c r="D35" s="43">
        <v>3260</v>
      </c>
      <c r="E35" s="43">
        <v>333</v>
      </c>
      <c r="F35" s="43">
        <v>3</v>
      </c>
      <c r="G35" s="55">
        <v>4</v>
      </c>
      <c r="H35" s="27" t="s">
        <v>19785</v>
      </c>
      <c r="I35" s="27" t="s">
        <v>24172</v>
      </c>
      <c r="J35" s="66">
        <v>68157975</v>
      </c>
      <c r="K35" s="27" t="s">
        <v>25356</v>
      </c>
      <c r="L35" s="27" t="s">
        <v>25358</v>
      </c>
      <c r="M35" s="60">
        <v>129900</v>
      </c>
      <c r="N35" s="49" t="str">
        <f t="shared" si="3"/>
        <v>SP</v>
      </c>
      <c r="O35" s="50" t="str">
        <f t="shared" si="4"/>
        <v>B1 NORMAL , B2 OR MORE SP 109</v>
      </c>
      <c r="P35" s="84" t="str">
        <f t="shared" si="5"/>
        <v>SPECIAL PRICE</v>
      </c>
    </row>
    <row r="36" spans="1:16" x14ac:dyDescent="0.3">
      <c r="A36" s="27" t="str">
        <f t="shared" si="6"/>
        <v>2026 Q1 LICENSE OVZ B1 NORMAL, B2 OR MORE SP 109K/PC</v>
      </c>
      <c r="B36" s="44">
        <f t="shared" si="2"/>
        <v>46121</v>
      </c>
      <c r="C36" s="44">
        <f t="shared" si="0"/>
        <v>46127</v>
      </c>
      <c r="D36" s="43">
        <v>3260</v>
      </c>
      <c r="E36" s="43">
        <v>333</v>
      </c>
      <c r="F36" s="43">
        <v>3</v>
      </c>
      <c r="G36" s="55">
        <v>4</v>
      </c>
      <c r="H36" s="27" t="s">
        <v>19785</v>
      </c>
      <c r="I36" s="27" t="s">
        <v>24172</v>
      </c>
      <c r="J36" s="66">
        <v>68157984</v>
      </c>
      <c r="K36" s="27" t="s">
        <v>25356</v>
      </c>
      <c r="L36" s="27" t="s">
        <v>25359</v>
      </c>
      <c r="M36" s="60">
        <v>129900</v>
      </c>
      <c r="N36" s="49" t="str">
        <f t="shared" si="3"/>
        <v>SP</v>
      </c>
      <c r="O36" s="50" t="str">
        <f t="shared" si="4"/>
        <v>B1 NORMAL , B2 OR MORE SP 109</v>
      </c>
      <c r="P36" s="84" t="str">
        <f t="shared" si="5"/>
        <v>SPECIAL PRICE</v>
      </c>
    </row>
    <row r="37" spans="1:16" x14ac:dyDescent="0.3">
      <c r="A37" s="27" t="str">
        <f t="shared" si="6"/>
        <v>2026 Q1 LICENSE OVZ B1 NORMAL, B2 OR MORE SP 109K/PC</v>
      </c>
      <c r="B37" s="44">
        <f t="shared" si="2"/>
        <v>46121</v>
      </c>
      <c r="C37" s="44">
        <f t="shared" si="0"/>
        <v>46127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24172</v>
      </c>
      <c r="J37" s="66">
        <v>68157993</v>
      </c>
      <c r="K37" s="27" t="s">
        <v>25356</v>
      </c>
      <c r="L37" s="27" t="s">
        <v>25360</v>
      </c>
      <c r="M37" s="60">
        <v>129900</v>
      </c>
      <c r="N37" s="49" t="str">
        <f t="shared" si="3"/>
        <v>SP</v>
      </c>
      <c r="O37" s="50" t="str">
        <f t="shared" si="4"/>
        <v>B1 NORMAL , B2 OR MORE SP 109</v>
      </c>
      <c r="P37" s="84" t="str">
        <f t="shared" si="5"/>
        <v>SPECIAL PRICE</v>
      </c>
    </row>
    <row r="38" spans="1:16" x14ac:dyDescent="0.3">
      <c r="A38" s="27" t="str">
        <f t="shared" si="6"/>
        <v>2026 Q1 LICENSE OVZ B1 NORMAL, B2 OR MORE SP 109K/PC</v>
      </c>
      <c r="B38" s="44">
        <f t="shared" si="2"/>
        <v>46121</v>
      </c>
      <c r="C38" s="44">
        <f t="shared" si="0"/>
        <v>46127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24172</v>
      </c>
      <c r="J38" s="66">
        <v>68158009</v>
      </c>
      <c r="K38" s="27" t="s">
        <v>25361</v>
      </c>
      <c r="L38" s="27" t="s">
        <v>25362</v>
      </c>
      <c r="M38" s="60">
        <v>129900</v>
      </c>
      <c r="N38" s="49" t="str">
        <f t="shared" si="3"/>
        <v>SP</v>
      </c>
      <c r="O38" s="50" t="str">
        <f t="shared" si="4"/>
        <v>B1 NORMAL , B2 OR MORE SP 109</v>
      </c>
      <c r="P38" s="84" t="str">
        <f t="shared" si="5"/>
        <v>SPECIAL PRICE</v>
      </c>
    </row>
    <row r="39" spans="1:16" x14ac:dyDescent="0.3">
      <c r="A39" s="27" t="str">
        <f t="shared" si="6"/>
        <v>2026 Q1 LICENSE OVZ B1 NORMAL, B2 OR MORE SP 109K/PC</v>
      </c>
      <c r="B39" s="44">
        <f t="shared" si="2"/>
        <v>46121</v>
      </c>
      <c r="C39" s="44">
        <f t="shared" si="0"/>
        <v>46127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24172</v>
      </c>
      <c r="J39" s="66">
        <v>68158018</v>
      </c>
      <c r="K39" s="27" t="s">
        <v>25361</v>
      </c>
      <c r="L39" s="27" t="s">
        <v>25363</v>
      </c>
      <c r="M39" s="60">
        <v>129900</v>
      </c>
      <c r="N39" s="49" t="str">
        <f t="shared" si="3"/>
        <v>SP</v>
      </c>
      <c r="O39" s="50" t="str">
        <f t="shared" si="4"/>
        <v>B1 NORMAL , B2 OR MORE SP 109</v>
      </c>
      <c r="P39" s="84" t="str">
        <f t="shared" si="5"/>
        <v>SPECIAL PRICE</v>
      </c>
    </row>
    <row r="40" spans="1:16" x14ac:dyDescent="0.3">
      <c r="A40" s="27" t="str">
        <f t="shared" si="6"/>
        <v>2026 Q1 LICENSE OVZ B1 NORMAL, B2 OR MORE SP 109K/PC</v>
      </c>
      <c r="B40" s="44">
        <f t="shared" si="2"/>
        <v>46121</v>
      </c>
      <c r="C40" s="44">
        <f t="shared" si="0"/>
        <v>46127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24172</v>
      </c>
      <c r="J40" s="66">
        <v>68158027</v>
      </c>
      <c r="K40" s="27" t="s">
        <v>25361</v>
      </c>
      <c r="L40" s="27" t="s">
        <v>25364</v>
      </c>
      <c r="M40" s="60">
        <v>129900</v>
      </c>
      <c r="N40" s="49" t="str">
        <f t="shared" si="3"/>
        <v>SP</v>
      </c>
      <c r="O40" s="50" t="str">
        <f t="shared" si="4"/>
        <v>B1 NORMAL , B2 OR MORE SP 109</v>
      </c>
      <c r="P40" s="84" t="str">
        <f t="shared" si="5"/>
        <v>SPECIAL PRICE</v>
      </c>
    </row>
    <row r="41" spans="1:16" x14ac:dyDescent="0.3">
      <c r="A41" s="27" t="str">
        <f t="shared" si="6"/>
        <v>2026 Q1 LICENSE OVZ B1 NORMAL, B2 OR MORE SP 109K/PC</v>
      </c>
      <c r="B41" s="44">
        <f t="shared" si="2"/>
        <v>46121</v>
      </c>
      <c r="C41" s="44">
        <f t="shared" si="0"/>
        <v>46127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24172</v>
      </c>
      <c r="J41" s="66">
        <v>68158036</v>
      </c>
      <c r="K41" s="27" t="s">
        <v>25361</v>
      </c>
      <c r="L41" s="27" t="s">
        <v>25365</v>
      </c>
      <c r="M41" s="60">
        <v>129900</v>
      </c>
      <c r="N41" s="49" t="str">
        <f t="shared" si="3"/>
        <v>SP</v>
      </c>
      <c r="O41" s="50" t="str">
        <f t="shared" si="4"/>
        <v>B1 NORMAL , B2 OR MORE SP 109</v>
      </c>
      <c r="P41" s="84" t="str">
        <f t="shared" si="5"/>
        <v>SPECIAL PRICE</v>
      </c>
    </row>
    <row r="42" spans="1:16" x14ac:dyDescent="0.3">
      <c r="A42" s="27" t="str">
        <f t="shared" si="6"/>
        <v>2026 Q1 LICENSE OVZ B1 NORMAL, B2 OR MORE SP 109K/PC</v>
      </c>
      <c r="B42" s="44">
        <f t="shared" si="2"/>
        <v>46121</v>
      </c>
      <c r="C42" s="44">
        <f t="shared" si="0"/>
        <v>46127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24172</v>
      </c>
      <c r="J42" s="66">
        <v>68158045</v>
      </c>
      <c r="K42" s="27" t="s">
        <v>25366</v>
      </c>
      <c r="L42" s="27" t="s">
        <v>25367</v>
      </c>
      <c r="M42" s="60">
        <v>129900</v>
      </c>
      <c r="N42" s="49" t="str">
        <f t="shared" si="3"/>
        <v>SP</v>
      </c>
      <c r="O42" s="50" t="str">
        <f t="shared" si="4"/>
        <v>B1 NORMAL , B2 OR MORE SP 109</v>
      </c>
      <c r="P42" s="84" t="str">
        <f t="shared" si="5"/>
        <v>SPECIAL PRICE</v>
      </c>
    </row>
    <row r="43" spans="1:16" x14ac:dyDescent="0.3">
      <c r="A43" s="27" t="str">
        <f t="shared" si="6"/>
        <v>2026 Q1 LICENSE OVZ B1 NORMAL, B2 OR MORE SP 109K/PC</v>
      </c>
      <c r="B43" s="44">
        <f t="shared" si="2"/>
        <v>46121</v>
      </c>
      <c r="C43" s="44">
        <f t="shared" si="0"/>
        <v>46127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24172</v>
      </c>
      <c r="J43" s="66">
        <v>68158054</v>
      </c>
      <c r="K43" s="27" t="s">
        <v>25366</v>
      </c>
      <c r="L43" s="27" t="s">
        <v>25368</v>
      </c>
      <c r="M43" s="60">
        <v>129900</v>
      </c>
      <c r="N43" s="49" t="str">
        <f t="shared" si="3"/>
        <v>SP</v>
      </c>
      <c r="O43" s="50" t="str">
        <f t="shared" si="4"/>
        <v>B1 NORMAL , B2 OR MORE SP 109</v>
      </c>
      <c r="P43" s="84" t="str">
        <f t="shared" si="5"/>
        <v>SPECIAL PRICE</v>
      </c>
    </row>
    <row r="44" spans="1:16" x14ac:dyDescent="0.3">
      <c r="A44" s="27" t="str">
        <f t="shared" si="6"/>
        <v>2026 Q1 LICENSE OVZ B1 NORMAL, B2 OR MORE SP 109K/PC</v>
      </c>
      <c r="B44" s="44">
        <f t="shared" si="2"/>
        <v>46121</v>
      </c>
      <c r="C44" s="44">
        <f t="shared" si="0"/>
        <v>46127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24172</v>
      </c>
      <c r="J44" s="66">
        <v>68158063</v>
      </c>
      <c r="K44" s="27" t="s">
        <v>25366</v>
      </c>
      <c r="L44" s="27" t="s">
        <v>25369</v>
      </c>
      <c r="M44" s="60">
        <v>129900</v>
      </c>
      <c r="N44" s="49" t="str">
        <f t="shared" si="3"/>
        <v>SP</v>
      </c>
      <c r="O44" s="50" t="str">
        <f t="shared" si="4"/>
        <v>B1 NORMAL , B2 OR MORE SP 109</v>
      </c>
      <c r="P44" s="84" t="str">
        <f t="shared" si="5"/>
        <v>SPECIAL PRICE</v>
      </c>
    </row>
    <row r="45" spans="1:16" x14ac:dyDescent="0.3">
      <c r="A45" s="27" t="str">
        <f t="shared" si="6"/>
        <v>2026 Q1 LICENSE OVZ B1 NORMAL, B2 OR MORE SP 109K/PC</v>
      </c>
      <c r="B45" s="44">
        <f t="shared" si="2"/>
        <v>46121</v>
      </c>
      <c r="C45" s="44">
        <f t="shared" si="0"/>
        <v>46127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24172</v>
      </c>
      <c r="J45" s="66">
        <v>68158072</v>
      </c>
      <c r="K45" s="27" t="s">
        <v>25366</v>
      </c>
      <c r="L45" s="27" t="s">
        <v>25370</v>
      </c>
      <c r="M45" s="60">
        <v>129900</v>
      </c>
      <c r="N45" s="49" t="str">
        <f t="shared" si="3"/>
        <v>SP</v>
      </c>
      <c r="O45" s="50" t="str">
        <f t="shared" si="4"/>
        <v>B1 NORMAL , B2 OR MORE SP 109</v>
      </c>
      <c r="P45" s="84" t="str">
        <f t="shared" si="5"/>
        <v>SPECIAL PRICE</v>
      </c>
    </row>
    <row r="46" spans="1:16" x14ac:dyDescent="0.3">
      <c r="A46" s="27" t="str">
        <f t="shared" si="6"/>
        <v>2026 Q1 LICENSE OVZ B1 NORMAL, B2 OR MORE SP 109K/PC</v>
      </c>
      <c r="B46" s="44">
        <f t="shared" si="2"/>
        <v>46121</v>
      </c>
      <c r="C46" s="44">
        <f t="shared" si="0"/>
        <v>46127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24172</v>
      </c>
      <c r="J46" s="66">
        <v>68158081</v>
      </c>
      <c r="K46" s="27" t="s">
        <v>25371</v>
      </c>
      <c r="L46" s="27" t="s">
        <v>25372</v>
      </c>
      <c r="M46" s="60">
        <v>129900</v>
      </c>
      <c r="N46" s="49" t="str">
        <f t="shared" si="3"/>
        <v>SP</v>
      </c>
      <c r="O46" s="50" t="str">
        <f t="shared" si="4"/>
        <v>B1 NORMAL , B2 OR MORE SP 109</v>
      </c>
      <c r="P46" s="84" t="str">
        <f t="shared" si="5"/>
        <v>SPECIAL PRICE</v>
      </c>
    </row>
    <row r="47" spans="1:16" x14ac:dyDescent="0.3">
      <c r="A47" s="27" t="str">
        <f t="shared" si="6"/>
        <v>2026 Q1 LICENSE OVZ B1 NORMAL, B2 OR MORE SP 109K/PC</v>
      </c>
      <c r="B47" s="44">
        <f t="shared" si="2"/>
        <v>46121</v>
      </c>
      <c r="C47" s="44">
        <f t="shared" si="0"/>
        <v>46127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24172</v>
      </c>
      <c r="J47" s="66">
        <v>68158090</v>
      </c>
      <c r="K47" s="27" t="s">
        <v>25371</v>
      </c>
      <c r="L47" s="27" t="s">
        <v>25373</v>
      </c>
      <c r="M47" s="60">
        <v>129900</v>
      </c>
      <c r="N47" s="49" t="str">
        <f t="shared" si="3"/>
        <v>SP</v>
      </c>
      <c r="O47" s="50" t="str">
        <f t="shared" si="4"/>
        <v>B1 NORMAL , B2 OR MORE SP 109</v>
      </c>
      <c r="P47" s="84" t="str">
        <f t="shared" si="5"/>
        <v>SPECIAL PRICE</v>
      </c>
    </row>
    <row r="48" spans="1:16" x14ac:dyDescent="0.3">
      <c r="A48" s="27" t="str">
        <f t="shared" si="6"/>
        <v>2026 Q1 LICENSE OVZ B1 NORMAL, B2 OR MORE SP 109K/PC</v>
      </c>
      <c r="B48" s="44">
        <f t="shared" si="2"/>
        <v>46121</v>
      </c>
      <c r="C48" s="44">
        <f t="shared" si="0"/>
        <v>46127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24172</v>
      </c>
      <c r="J48" s="66">
        <v>68158107</v>
      </c>
      <c r="K48" s="27" t="s">
        <v>25371</v>
      </c>
      <c r="L48" s="27" t="s">
        <v>25374</v>
      </c>
      <c r="M48" s="60">
        <v>129900</v>
      </c>
      <c r="N48" s="49" t="str">
        <f t="shared" si="3"/>
        <v>SP</v>
      </c>
      <c r="O48" s="50" t="str">
        <f t="shared" si="4"/>
        <v>B1 NORMAL , B2 OR MORE SP 109</v>
      </c>
      <c r="P48" s="84" t="str">
        <f t="shared" si="5"/>
        <v>SPECIAL PRICE</v>
      </c>
    </row>
    <row r="49" spans="1:16" x14ac:dyDescent="0.3">
      <c r="A49" s="27" t="str">
        <f t="shared" si="6"/>
        <v>2026 Q1 LICENSE OVZ B1 NORMAL, B2 OR MORE SP 109K/PC</v>
      </c>
      <c r="B49" s="44">
        <f t="shared" si="2"/>
        <v>46121</v>
      </c>
      <c r="C49" s="44">
        <f t="shared" si="0"/>
        <v>46127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24172</v>
      </c>
      <c r="J49" s="66">
        <v>68158116</v>
      </c>
      <c r="K49" s="27" t="s">
        <v>25371</v>
      </c>
      <c r="L49" s="27" t="s">
        <v>25375</v>
      </c>
      <c r="M49" s="60">
        <v>129900</v>
      </c>
      <c r="N49" s="49" t="str">
        <f t="shared" si="3"/>
        <v>SP</v>
      </c>
      <c r="O49" s="50" t="str">
        <f t="shared" si="4"/>
        <v>B1 NORMAL , B2 OR MORE SP 109</v>
      </c>
      <c r="P49" s="84" t="str">
        <f t="shared" si="5"/>
        <v>SPECIAL PRICE</v>
      </c>
    </row>
    <row r="50" spans="1:16" x14ac:dyDescent="0.3">
      <c r="A50" s="27" t="str">
        <f t="shared" si="6"/>
        <v>2026 Q1 LICENSE OVZ B1 NORMAL, B2 OR MORE SP 109K/PC</v>
      </c>
      <c r="B50" s="44">
        <f t="shared" si="2"/>
        <v>46121</v>
      </c>
      <c r="C50" s="44">
        <f t="shared" si="0"/>
        <v>46127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24172</v>
      </c>
      <c r="J50" s="66">
        <v>68158125</v>
      </c>
      <c r="K50" s="27" t="s">
        <v>25376</v>
      </c>
      <c r="L50" s="27" t="s">
        <v>25377</v>
      </c>
      <c r="M50" s="60">
        <v>129900</v>
      </c>
      <c r="N50" s="49" t="str">
        <f t="shared" si="3"/>
        <v>SP</v>
      </c>
      <c r="O50" s="50" t="str">
        <f t="shared" si="4"/>
        <v>B1 NORMAL , B2 OR MORE SP 109</v>
      </c>
      <c r="P50" s="84" t="str">
        <f t="shared" si="5"/>
        <v>SPECIAL PRICE</v>
      </c>
    </row>
    <row r="51" spans="1:16" x14ac:dyDescent="0.3">
      <c r="A51" s="27" t="str">
        <f t="shared" si="6"/>
        <v>2026 Q1 LICENSE OVZ B1 NORMAL, B2 OR MORE SP 109K/PC</v>
      </c>
      <c r="B51" s="44">
        <f t="shared" si="2"/>
        <v>46121</v>
      </c>
      <c r="C51" s="44">
        <f t="shared" si="0"/>
        <v>46127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24172</v>
      </c>
      <c r="J51" s="66">
        <v>68158134</v>
      </c>
      <c r="K51" s="27" t="s">
        <v>25376</v>
      </c>
      <c r="L51" s="27" t="s">
        <v>25378</v>
      </c>
      <c r="M51" s="60">
        <v>129900</v>
      </c>
      <c r="N51" s="49" t="str">
        <f t="shared" si="3"/>
        <v>SP</v>
      </c>
      <c r="O51" s="50" t="str">
        <f t="shared" si="4"/>
        <v>B1 NORMAL , B2 OR MORE SP 109</v>
      </c>
      <c r="P51" s="84" t="str">
        <f t="shared" si="5"/>
        <v>SPECIAL PRICE</v>
      </c>
    </row>
    <row r="52" spans="1:16" x14ac:dyDescent="0.3">
      <c r="A52" s="27" t="str">
        <f t="shared" si="6"/>
        <v>2026 Q1 LICENSE OVZ B1 NORMAL, B2 OR MORE SP 109K/PC</v>
      </c>
      <c r="B52" s="44">
        <f t="shared" si="2"/>
        <v>46121</v>
      </c>
      <c r="C52" s="44">
        <f t="shared" si="0"/>
        <v>46127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24172</v>
      </c>
      <c r="J52" s="66">
        <v>68158143</v>
      </c>
      <c r="K52" s="27" t="s">
        <v>25376</v>
      </c>
      <c r="L52" s="27" t="s">
        <v>25379</v>
      </c>
      <c r="M52" s="60">
        <v>129900</v>
      </c>
      <c r="N52" s="49" t="str">
        <f t="shared" si="3"/>
        <v>SP</v>
      </c>
      <c r="O52" s="50" t="str">
        <f t="shared" si="4"/>
        <v>B1 NORMAL , B2 OR MORE SP 109</v>
      </c>
      <c r="P52" s="84" t="str">
        <f t="shared" si="5"/>
        <v>SPECIAL PRICE</v>
      </c>
    </row>
    <row r="53" spans="1:16" x14ac:dyDescent="0.3">
      <c r="A53" s="27" t="str">
        <f t="shared" si="6"/>
        <v>2026 Q1 LICENSE OVZ B1 NORMAL, B2 OR MORE SP 109K/PC</v>
      </c>
      <c r="B53" s="44">
        <f t="shared" si="2"/>
        <v>46121</v>
      </c>
      <c r="C53" s="44">
        <f t="shared" si="0"/>
        <v>46127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24172</v>
      </c>
      <c r="J53" s="66">
        <v>68158152</v>
      </c>
      <c r="K53" s="27" t="s">
        <v>25376</v>
      </c>
      <c r="L53" s="27" t="s">
        <v>25380</v>
      </c>
      <c r="M53" s="60">
        <v>129900</v>
      </c>
      <c r="N53" s="49" t="str">
        <f t="shared" si="3"/>
        <v>SP</v>
      </c>
      <c r="O53" s="50" t="str">
        <f t="shared" si="4"/>
        <v>B1 NORMAL , B2 OR MORE SP 109</v>
      </c>
      <c r="P53" s="84" t="str">
        <f t="shared" si="5"/>
        <v>SPECIAL PRICE</v>
      </c>
    </row>
    <row r="54" spans="1:16" x14ac:dyDescent="0.3">
      <c r="A54" s="27" t="str">
        <f t="shared" si="6"/>
        <v>2026 Q1 LICENSE OVZ B1 NORMAL, B2 OR MORE SP 109K/PC</v>
      </c>
      <c r="B54" s="44">
        <f t="shared" si="2"/>
        <v>46121</v>
      </c>
      <c r="C54" s="44">
        <f t="shared" si="0"/>
        <v>46127</v>
      </c>
      <c r="D54" s="43">
        <v>3260</v>
      </c>
      <c r="E54" s="43">
        <v>333</v>
      </c>
      <c r="F54" s="43">
        <v>3</v>
      </c>
      <c r="G54" s="55">
        <v>4</v>
      </c>
      <c r="H54" s="27" t="s">
        <v>909</v>
      </c>
      <c r="I54" s="27" t="s">
        <v>24172</v>
      </c>
      <c r="J54" s="66">
        <v>68175786</v>
      </c>
      <c r="K54" s="27" t="s">
        <v>25481</v>
      </c>
      <c r="L54" s="27" t="s">
        <v>25482</v>
      </c>
      <c r="M54" s="60">
        <v>129900</v>
      </c>
      <c r="N54" s="49" t="str">
        <f t="shared" si="3"/>
        <v>SP</v>
      </c>
      <c r="O54" s="50" t="str">
        <f t="shared" si="4"/>
        <v>B1 NORMAL , B2 OR MORE SP 109</v>
      </c>
      <c r="P54" s="84" t="str">
        <f t="shared" si="5"/>
        <v>SPECIAL PRICE</v>
      </c>
    </row>
    <row r="55" spans="1:16" x14ac:dyDescent="0.3">
      <c r="A55" s="27" t="str">
        <f t="shared" si="6"/>
        <v>2026 Q1 LICENSE OVZ B1 NORMAL, B2 OR MORE SP 109K/PC</v>
      </c>
      <c r="B55" s="44">
        <f t="shared" si="2"/>
        <v>46121</v>
      </c>
      <c r="C55" s="44">
        <f t="shared" si="0"/>
        <v>46127</v>
      </c>
      <c r="D55" s="43">
        <v>3260</v>
      </c>
      <c r="E55" s="43">
        <v>333</v>
      </c>
      <c r="F55" s="43">
        <v>3</v>
      </c>
      <c r="G55" s="55">
        <v>4</v>
      </c>
      <c r="H55" s="27" t="s">
        <v>909</v>
      </c>
      <c r="I55" s="27" t="s">
        <v>24172</v>
      </c>
      <c r="J55" s="66">
        <v>68175795</v>
      </c>
      <c r="K55" s="27" t="s">
        <v>25481</v>
      </c>
      <c r="L55" s="27" t="s">
        <v>25483</v>
      </c>
      <c r="M55" s="60">
        <v>129900</v>
      </c>
      <c r="N55" s="49" t="str">
        <f t="shared" si="3"/>
        <v>SP</v>
      </c>
      <c r="O55" s="50" t="str">
        <f t="shared" si="4"/>
        <v>B1 NORMAL , B2 OR MORE SP 109</v>
      </c>
      <c r="P55" s="84" t="str">
        <f t="shared" si="5"/>
        <v>SPECIAL PRICE</v>
      </c>
    </row>
    <row r="56" spans="1:16" x14ac:dyDescent="0.3">
      <c r="A56" s="27" t="str">
        <f t="shared" si="6"/>
        <v>2026 Q1 LICENSE OVZ B1 NORMAL, B2 OR MORE SP 109K/PC</v>
      </c>
      <c r="B56" s="44">
        <f t="shared" si="2"/>
        <v>46121</v>
      </c>
      <c r="C56" s="44">
        <f t="shared" si="0"/>
        <v>46127</v>
      </c>
      <c r="D56" s="43">
        <v>3260</v>
      </c>
      <c r="E56" s="43">
        <v>333</v>
      </c>
      <c r="F56" s="43">
        <v>3</v>
      </c>
      <c r="G56" s="55">
        <v>4</v>
      </c>
      <c r="H56" s="27" t="s">
        <v>909</v>
      </c>
      <c r="I56" s="27" t="s">
        <v>24172</v>
      </c>
      <c r="J56" s="66">
        <v>68175802</v>
      </c>
      <c r="K56" s="27" t="s">
        <v>25481</v>
      </c>
      <c r="L56" s="27" t="s">
        <v>25484</v>
      </c>
      <c r="M56" s="60">
        <v>129900</v>
      </c>
      <c r="N56" s="49" t="str">
        <f t="shared" si="3"/>
        <v>SP</v>
      </c>
      <c r="O56" s="50" t="str">
        <f t="shared" si="4"/>
        <v>B1 NORMAL , B2 OR MORE SP 109</v>
      </c>
      <c r="P56" s="84" t="str">
        <f t="shared" si="5"/>
        <v>SPECIAL PRICE</v>
      </c>
    </row>
    <row r="57" spans="1:16" x14ac:dyDescent="0.3">
      <c r="A57" s="27" t="str">
        <f t="shared" si="6"/>
        <v>2026 Q1 LICENSE OVZ B1 NORMAL, B2 OR MORE SP 109K/PC</v>
      </c>
      <c r="B57" s="44">
        <f t="shared" si="2"/>
        <v>46121</v>
      </c>
      <c r="C57" s="44">
        <f t="shared" si="0"/>
        <v>46127</v>
      </c>
      <c r="D57" s="43">
        <v>3260</v>
      </c>
      <c r="E57" s="43">
        <v>333</v>
      </c>
      <c r="F57" s="43">
        <v>3</v>
      </c>
      <c r="G57" s="55">
        <v>4</v>
      </c>
      <c r="H57" s="27" t="s">
        <v>909</v>
      </c>
      <c r="I57" s="27" t="s">
        <v>24172</v>
      </c>
      <c r="J57" s="66">
        <v>68175811</v>
      </c>
      <c r="K57" s="27" t="s">
        <v>25481</v>
      </c>
      <c r="L57" s="27" t="s">
        <v>25485</v>
      </c>
      <c r="M57" s="60">
        <v>129900</v>
      </c>
      <c r="N57" s="49" t="str">
        <f t="shared" si="3"/>
        <v>SP</v>
      </c>
      <c r="O57" s="50" t="str">
        <f t="shared" si="4"/>
        <v>B1 NORMAL , B2 OR MORE SP 109</v>
      </c>
      <c r="P57" s="84" t="str">
        <f t="shared" si="5"/>
        <v>SPECIAL PRICE</v>
      </c>
    </row>
    <row r="58" spans="1:16" x14ac:dyDescent="0.3">
      <c r="A58" s="27" t="str">
        <f t="shared" si="6"/>
        <v>2026 Q1 LICENSE OVZ B1 NORMAL, B2 OR MORE SP 109K/PC</v>
      </c>
      <c r="B58" s="44">
        <f t="shared" si="2"/>
        <v>46121</v>
      </c>
      <c r="C58" s="44">
        <f t="shared" si="0"/>
        <v>46127</v>
      </c>
      <c r="D58" s="43">
        <v>3260</v>
      </c>
      <c r="E58" s="43">
        <v>333</v>
      </c>
      <c r="F58" s="43">
        <v>3</v>
      </c>
      <c r="G58" s="55">
        <v>4</v>
      </c>
      <c r="H58" s="27" t="s">
        <v>909</v>
      </c>
      <c r="I58" s="27" t="s">
        <v>24172</v>
      </c>
      <c r="J58" s="66">
        <v>68175820</v>
      </c>
      <c r="K58" s="27" t="s">
        <v>25486</v>
      </c>
      <c r="L58" s="27" t="s">
        <v>25487</v>
      </c>
      <c r="M58" s="60">
        <v>129900</v>
      </c>
      <c r="N58" s="49" t="str">
        <f t="shared" si="3"/>
        <v>SP</v>
      </c>
      <c r="O58" s="50" t="str">
        <f t="shared" si="4"/>
        <v>B1 NORMAL , B2 OR MORE SP 109</v>
      </c>
      <c r="P58" s="84" t="str">
        <f t="shared" si="5"/>
        <v>SPECIAL PRICE</v>
      </c>
    </row>
    <row r="59" spans="1:16" x14ac:dyDescent="0.3">
      <c r="A59" s="27" t="str">
        <f t="shared" si="6"/>
        <v>2026 Q1 LICENSE OVZ B1 NORMAL, B2 OR MORE SP 109K/PC</v>
      </c>
      <c r="B59" s="44">
        <f t="shared" si="2"/>
        <v>46121</v>
      </c>
      <c r="C59" s="44">
        <f t="shared" si="0"/>
        <v>46127</v>
      </c>
      <c r="D59" s="43">
        <v>3260</v>
      </c>
      <c r="E59" s="43">
        <v>333</v>
      </c>
      <c r="F59" s="43">
        <v>3</v>
      </c>
      <c r="G59" s="55">
        <v>4</v>
      </c>
      <c r="H59" s="27" t="s">
        <v>909</v>
      </c>
      <c r="I59" s="27" t="s">
        <v>24172</v>
      </c>
      <c r="J59" s="66">
        <v>68175839</v>
      </c>
      <c r="K59" s="27" t="s">
        <v>25486</v>
      </c>
      <c r="L59" s="27" t="s">
        <v>25488</v>
      </c>
      <c r="M59" s="60">
        <v>129900</v>
      </c>
      <c r="N59" s="49" t="str">
        <f t="shared" si="3"/>
        <v>SP</v>
      </c>
      <c r="O59" s="50" t="str">
        <f t="shared" si="4"/>
        <v>B1 NORMAL , B2 OR MORE SP 109</v>
      </c>
      <c r="P59" s="84" t="str">
        <f t="shared" si="5"/>
        <v>SPECIAL PRICE</v>
      </c>
    </row>
    <row r="60" spans="1:16" x14ac:dyDescent="0.3">
      <c r="A60" s="27" t="str">
        <f t="shared" si="6"/>
        <v>2026 Q1 LICENSE OVZ B1 NORMAL, B2 OR MORE SP 109K/PC</v>
      </c>
      <c r="B60" s="44">
        <f t="shared" si="2"/>
        <v>46121</v>
      </c>
      <c r="C60" s="44">
        <f t="shared" si="0"/>
        <v>46127</v>
      </c>
      <c r="D60" s="43">
        <v>3260</v>
      </c>
      <c r="E60" s="43">
        <v>333</v>
      </c>
      <c r="F60" s="43">
        <v>3</v>
      </c>
      <c r="G60" s="55">
        <v>4</v>
      </c>
      <c r="H60" s="27" t="s">
        <v>909</v>
      </c>
      <c r="I60" s="27" t="s">
        <v>24172</v>
      </c>
      <c r="J60" s="66">
        <v>68175848</v>
      </c>
      <c r="K60" s="27" t="s">
        <v>25486</v>
      </c>
      <c r="L60" s="27" t="s">
        <v>25489</v>
      </c>
      <c r="M60" s="60">
        <v>129900</v>
      </c>
      <c r="N60" s="49" t="str">
        <f t="shared" si="3"/>
        <v>SP</v>
      </c>
      <c r="O60" s="50" t="str">
        <f t="shared" si="4"/>
        <v>B1 NORMAL , B2 OR MORE SP 109</v>
      </c>
      <c r="P60" s="84" t="str">
        <f t="shared" si="5"/>
        <v>SPECIAL PRICE</v>
      </c>
    </row>
    <row r="61" spans="1:16" x14ac:dyDescent="0.3">
      <c r="A61" s="27" t="str">
        <f t="shared" si="6"/>
        <v>2026 Q1 LICENSE OVZ B1 NORMAL, B2 OR MORE SP 109K/PC</v>
      </c>
      <c r="B61" s="44">
        <f t="shared" si="2"/>
        <v>46121</v>
      </c>
      <c r="C61" s="44">
        <f t="shared" si="0"/>
        <v>46127</v>
      </c>
      <c r="D61" s="43">
        <v>3260</v>
      </c>
      <c r="E61" s="43">
        <v>333</v>
      </c>
      <c r="F61" s="43">
        <v>3</v>
      </c>
      <c r="G61" s="55">
        <v>4</v>
      </c>
      <c r="H61" s="27" t="s">
        <v>909</v>
      </c>
      <c r="I61" s="27" t="s">
        <v>24172</v>
      </c>
      <c r="J61" s="66">
        <v>68175857</v>
      </c>
      <c r="K61" s="27" t="s">
        <v>25486</v>
      </c>
      <c r="L61" s="27" t="s">
        <v>25490</v>
      </c>
      <c r="M61" s="60">
        <v>129900</v>
      </c>
      <c r="N61" s="49" t="str">
        <f t="shared" si="3"/>
        <v>SP</v>
      </c>
      <c r="O61" s="50" t="str">
        <f t="shared" si="4"/>
        <v>B1 NORMAL , B2 OR MORE SP 109</v>
      </c>
      <c r="P61" s="84" t="str">
        <f t="shared" si="5"/>
        <v>SPECIAL PRICE</v>
      </c>
    </row>
    <row r="62" spans="1:16" x14ac:dyDescent="0.3">
      <c r="A62" s="27" t="str">
        <f t="shared" si="6"/>
        <v>2026 Q1 LICENSE OVZ B1 NORMAL, B2 OR MORE SP 109K/PC</v>
      </c>
      <c r="B62" s="44">
        <f t="shared" si="2"/>
        <v>46121</v>
      </c>
      <c r="C62" s="44">
        <f t="shared" si="0"/>
        <v>46127</v>
      </c>
      <c r="D62" s="43">
        <v>3260</v>
      </c>
      <c r="E62" s="43">
        <v>333</v>
      </c>
      <c r="F62" s="43">
        <v>3</v>
      </c>
      <c r="G62" s="55">
        <v>4</v>
      </c>
      <c r="H62" s="27" t="s">
        <v>909</v>
      </c>
      <c r="I62" s="27" t="s">
        <v>24172</v>
      </c>
      <c r="J62" s="66">
        <v>68175866</v>
      </c>
      <c r="K62" s="27" t="s">
        <v>25491</v>
      </c>
      <c r="L62" s="27" t="s">
        <v>25492</v>
      </c>
      <c r="M62" s="60">
        <v>129900</v>
      </c>
      <c r="N62" s="49" t="str">
        <f t="shared" si="3"/>
        <v>SP</v>
      </c>
      <c r="O62" s="50" t="str">
        <f t="shared" si="4"/>
        <v>B1 NORMAL , B2 OR MORE SP 109</v>
      </c>
      <c r="P62" s="84" t="str">
        <f t="shared" si="5"/>
        <v>SPECIAL PRICE</v>
      </c>
    </row>
    <row r="63" spans="1:16" x14ac:dyDescent="0.3">
      <c r="A63" s="27" t="str">
        <f t="shared" si="6"/>
        <v>2026 Q1 LICENSE OVZ B1 NORMAL, B2 OR MORE SP 109K/PC</v>
      </c>
      <c r="B63" s="44">
        <f t="shared" si="2"/>
        <v>46121</v>
      </c>
      <c r="C63" s="44">
        <f t="shared" si="0"/>
        <v>46127</v>
      </c>
      <c r="D63" s="43">
        <v>3260</v>
      </c>
      <c r="E63" s="43">
        <v>333</v>
      </c>
      <c r="F63" s="43">
        <v>3</v>
      </c>
      <c r="G63" s="55">
        <v>4</v>
      </c>
      <c r="H63" s="27" t="s">
        <v>909</v>
      </c>
      <c r="I63" s="27" t="s">
        <v>24172</v>
      </c>
      <c r="J63" s="66">
        <v>68175875</v>
      </c>
      <c r="K63" s="27" t="s">
        <v>25491</v>
      </c>
      <c r="L63" s="27" t="s">
        <v>25493</v>
      </c>
      <c r="M63" s="60">
        <v>129900</v>
      </c>
      <c r="N63" s="49" t="str">
        <f t="shared" si="3"/>
        <v>SP</v>
      </c>
      <c r="O63" s="50" t="str">
        <f t="shared" si="4"/>
        <v>B1 NORMAL , B2 OR MORE SP 109</v>
      </c>
      <c r="P63" s="84" t="str">
        <f t="shared" si="5"/>
        <v>SPECIAL PRICE</v>
      </c>
    </row>
    <row r="64" spans="1:16" x14ac:dyDescent="0.3">
      <c r="A64" s="27" t="str">
        <f t="shared" si="6"/>
        <v>2026 Q1 LICENSE OVZ B1 NORMAL, B2 OR MORE SP 109K/PC</v>
      </c>
      <c r="B64" s="44">
        <f t="shared" si="2"/>
        <v>46121</v>
      </c>
      <c r="C64" s="44">
        <f t="shared" si="0"/>
        <v>46127</v>
      </c>
      <c r="D64" s="43">
        <v>3260</v>
      </c>
      <c r="E64" s="43">
        <v>333</v>
      </c>
      <c r="F64" s="43">
        <v>3</v>
      </c>
      <c r="G64" s="55">
        <v>4</v>
      </c>
      <c r="H64" s="27" t="s">
        <v>909</v>
      </c>
      <c r="I64" s="27" t="s">
        <v>24172</v>
      </c>
      <c r="J64" s="66">
        <v>68175884</v>
      </c>
      <c r="K64" s="27" t="s">
        <v>25491</v>
      </c>
      <c r="L64" s="27" t="s">
        <v>25494</v>
      </c>
      <c r="M64" s="60">
        <v>129900</v>
      </c>
      <c r="N64" s="49" t="str">
        <f t="shared" si="3"/>
        <v>SP</v>
      </c>
      <c r="O64" s="50" t="str">
        <f t="shared" si="4"/>
        <v>B1 NORMAL , B2 OR MORE SP 109</v>
      </c>
      <c r="P64" s="84" t="str">
        <f t="shared" si="5"/>
        <v>SPECIAL PRICE</v>
      </c>
    </row>
    <row r="65" spans="1:16" x14ac:dyDescent="0.3">
      <c r="A65" s="27" t="str">
        <f t="shared" si="6"/>
        <v>2026 Q1 LICENSE OVZ B1 NORMAL, B2 OR MORE SP 109K/PC</v>
      </c>
      <c r="B65" s="44">
        <f t="shared" si="2"/>
        <v>46121</v>
      </c>
      <c r="C65" s="44">
        <f t="shared" si="0"/>
        <v>46127</v>
      </c>
      <c r="D65" s="43">
        <v>3260</v>
      </c>
      <c r="E65" s="43">
        <v>333</v>
      </c>
      <c r="F65" s="43">
        <v>3</v>
      </c>
      <c r="G65" s="55">
        <v>4</v>
      </c>
      <c r="H65" s="27" t="s">
        <v>909</v>
      </c>
      <c r="I65" s="27" t="s">
        <v>24172</v>
      </c>
      <c r="J65" s="66">
        <v>68175893</v>
      </c>
      <c r="K65" s="27" t="s">
        <v>25491</v>
      </c>
      <c r="L65" s="27" t="s">
        <v>25495</v>
      </c>
      <c r="M65" s="60">
        <v>129900</v>
      </c>
      <c r="N65" s="49" t="str">
        <f t="shared" si="3"/>
        <v>SP</v>
      </c>
      <c r="O65" s="50" t="str">
        <f t="shared" si="4"/>
        <v>B1 NORMAL , B2 OR MORE SP 109</v>
      </c>
      <c r="P65" s="84" t="str">
        <f t="shared" si="5"/>
        <v>SPECIAL PRICE</v>
      </c>
    </row>
    <row r="66" spans="1:16" x14ac:dyDescent="0.3">
      <c r="A66" s="27" t="str">
        <f t="shared" si="6"/>
        <v>2026 Q1 LICENSE OVZ B1 NORMAL, B2 OR MORE SP 109K/PC</v>
      </c>
      <c r="B66" s="44">
        <f t="shared" si="2"/>
        <v>46121</v>
      </c>
      <c r="C66" s="44">
        <f t="shared" si="0"/>
        <v>46127</v>
      </c>
      <c r="D66" s="43">
        <v>3260</v>
      </c>
      <c r="E66" s="43">
        <v>333</v>
      </c>
      <c r="F66" s="43">
        <v>3</v>
      </c>
      <c r="G66" s="55">
        <v>4</v>
      </c>
      <c r="H66" s="27" t="s">
        <v>909</v>
      </c>
      <c r="I66" s="27" t="s">
        <v>24172</v>
      </c>
      <c r="J66" s="66">
        <v>68175900</v>
      </c>
      <c r="K66" s="27" t="s">
        <v>25496</v>
      </c>
      <c r="L66" s="27" t="s">
        <v>25497</v>
      </c>
      <c r="M66" s="60">
        <v>129900</v>
      </c>
      <c r="N66" s="49" t="str">
        <f t="shared" si="3"/>
        <v>SP</v>
      </c>
      <c r="O66" s="50" t="str">
        <f t="shared" si="4"/>
        <v>B1 NORMAL , B2 OR MORE SP 109</v>
      </c>
      <c r="P66" s="84" t="str">
        <f t="shared" si="5"/>
        <v>SPECIAL PRICE</v>
      </c>
    </row>
    <row r="67" spans="1:16" x14ac:dyDescent="0.3">
      <c r="A67" s="27" t="str">
        <f t="shared" si="6"/>
        <v>2026 Q1 LICENSE OVZ B1 NORMAL, B2 OR MORE SP 109K/PC</v>
      </c>
      <c r="B67" s="44">
        <f t="shared" si="2"/>
        <v>46121</v>
      </c>
      <c r="C67" s="44">
        <f t="shared" ref="C67:C73" si="7">C66</f>
        <v>46127</v>
      </c>
      <c r="D67" s="43">
        <v>3260</v>
      </c>
      <c r="E67" s="43">
        <v>333</v>
      </c>
      <c r="F67" s="43">
        <v>3</v>
      </c>
      <c r="G67" s="55">
        <v>4</v>
      </c>
      <c r="H67" s="27" t="s">
        <v>909</v>
      </c>
      <c r="I67" s="27" t="s">
        <v>24172</v>
      </c>
      <c r="J67" s="66">
        <v>68175919</v>
      </c>
      <c r="K67" s="27" t="s">
        <v>25496</v>
      </c>
      <c r="L67" s="27" t="s">
        <v>25498</v>
      </c>
      <c r="M67" s="60">
        <v>129900</v>
      </c>
      <c r="N67" s="49" t="str">
        <f t="shared" si="3"/>
        <v>SP</v>
      </c>
      <c r="O67" s="50" t="str">
        <f t="shared" si="4"/>
        <v>B1 NORMAL , B2 OR MORE SP 109</v>
      </c>
      <c r="P67" s="84" t="str">
        <f t="shared" si="5"/>
        <v>SPECIAL PRICE</v>
      </c>
    </row>
    <row r="68" spans="1:16" x14ac:dyDescent="0.3">
      <c r="A68" s="27" t="str">
        <f t="shared" si="6"/>
        <v>2026 Q1 LICENSE OVZ B1 NORMAL, B2 OR MORE SP 109K/PC</v>
      </c>
      <c r="B68" s="44">
        <f t="shared" ref="B68:B73" si="8">B67</f>
        <v>46121</v>
      </c>
      <c r="C68" s="44">
        <f t="shared" si="7"/>
        <v>46127</v>
      </c>
      <c r="D68" s="43">
        <v>3260</v>
      </c>
      <c r="E68" s="43">
        <v>333</v>
      </c>
      <c r="F68" s="43">
        <v>3</v>
      </c>
      <c r="G68" s="55">
        <v>4</v>
      </c>
      <c r="H68" s="27" t="s">
        <v>909</v>
      </c>
      <c r="I68" s="27" t="s">
        <v>24172</v>
      </c>
      <c r="J68" s="66">
        <v>68175928</v>
      </c>
      <c r="K68" s="27" t="s">
        <v>25496</v>
      </c>
      <c r="L68" s="27" t="s">
        <v>25499</v>
      </c>
      <c r="M68" s="60">
        <v>129900</v>
      </c>
      <c r="N68" s="49" t="str">
        <f t="shared" ref="N68:N89" si="9">$N$2</f>
        <v>SP</v>
      </c>
      <c r="O68" s="50" t="str">
        <f t="shared" ref="O68:O89" si="10">$O$2</f>
        <v>B1 NORMAL , B2 OR MORE SP 109</v>
      </c>
      <c r="P68" s="84" t="str">
        <f t="shared" ref="P68:P89" si="11">$P$2</f>
        <v>SPECIAL PRICE</v>
      </c>
    </row>
    <row r="69" spans="1:16" x14ac:dyDescent="0.3">
      <c r="A69" s="27" t="str">
        <f t="shared" si="6"/>
        <v>2026 Q1 LICENSE OVZ B1 NORMAL, B2 OR MORE SP 109K/PC</v>
      </c>
      <c r="B69" s="44">
        <f t="shared" si="8"/>
        <v>46121</v>
      </c>
      <c r="C69" s="44">
        <f t="shared" si="7"/>
        <v>46127</v>
      </c>
      <c r="D69" s="43">
        <v>3260</v>
      </c>
      <c r="E69" s="43">
        <v>333</v>
      </c>
      <c r="F69" s="43">
        <v>3</v>
      </c>
      <c r="G69" s="55">
        <v>4</v>
      </c>
      <c r="H69" s="27" t="s">
        <v>909</v>
      </c>
      <c r="I69" s="27" t="s">
        <v>24172</v>
      </c>
      <c r="J69" s="66">
        <v>68175937</v>
      </c>
      <c r="K69" s="27" t="s">
        <v>25496</v>
      </c>
      <c r="L69" s="27" t="s">
        <v>25500</v>
      </c>
      <c r="M69" s="60">
        <v>129900</v>
      </c>
      <c r="N69" s="49" t="str">
        <f t="shared" si="9"/>
        <v>SP</v>
      </c>
      <c r="O69" s="50" t="str">
        <f t="shared" si="10"/>
        <v>B1 NORMAL , B2 OR MORE SP 109</v>
      </c>
      <c r="P69" s="84" t="str">
        <f t="shared" si="11"/>
        <v>SPECIAL PRICE</v>
      </c>
    </row>
    <row r="70" spans="1:16" x14ac:dyDescent="0.3">
      <c r="A70" s="27" t="str">
        <f t="shared" si="6"/>
        <v>2026 Q1 LICENSE OVZ B1 NORMAL, B2 OR MORE SP 109K/PC</v>
      </c>
      <c r="B70" s="44">
        <f t="shared" si="8"/>
        <v>46121</v>
      </c>
      <c r="C70" s="44">
        <f t="shared" si="7"/>
        <v>46127</v>
      </c>
      <c r="D70" s="43">
        <v>3260</v>
      </c>
      <c r="E70" s="43">
        <v>333</v>
      </c>
      <c r="F70" s="43">
        <v>3</v>
      </c>
      <c r="G70" s="55">
        <v>4</v>
      </c>
      <c r="H70" s="27" t="s">
        <v>909</v>
      </c>
      <c r="I70" s="27" t="s">
        <v>24172</v>
      </c>
      <c r="J70" s="66">
        <v>68175946</v>
      </c>
      <c r="K70" s="27" t="s">
        <v>25501</v>
      </c>
      <c r="L70" s="27" t="s">
        <v>25502</v>
      </c>
      <c r="M70" s="60">
        <v>129900</v>
      </c>
      <c r="N70" s="49" t="str">
        <f t="shared" si="9"/>
        <v>SP</v>
      </c>
      <c r="O70" s="50" t="str">
        <f t="shared" si="10"/>
        <v>B1 NORMAL , B2 OR MORE SP 109</v>
      </c>
      <c r="P70" s="84" t="str">
        <f t="shared" si="11"/>
        <v>SPECIAL PRICE</v>
      </c>
    </row>
    <row r="71" spans="1:16" x14ac:dyDescent="0.3">
      <c r="A71" s="27" t="str">
        <f t="shared" si="6"/>
        <v>2026 Q1 LICENSE OVZ B1 NORMAL, B2 OR MORE SP 109K/PC</v>
      </c>
      <c r="B71" s="44">
        <f t="shared" si="8"/>
        <v>46121</v>
      </c>
      <c r="C71" s="44">
        <f t="shared" si="7"/>
        <v>46127</v>
      </c>
      <c r="D71" s="43">
        <v>3260</v>
      </c>
      <c r="E71" s="43">
        <v>333</v>
      </c>
      <c r="F71" s="43">
        <v>3</v>
      </c>
      <c r="G71" s="55">
        <v>4</v>
      </c>
      <c r="H71" s="27" t="s">
        <v>909</v>
      </c>
      <c r="I71" s="27" t="s">
        <v>24172</v>
      </c>
      <c r="J71" s="66">
        <v>68175955</v>
      </c>
      <c r="K71" s="27" t="s">
        <v>25501</v>
      </c>
      <c r="L71" s="27" t="s">
        <v>25503</v>
      </c>
      <c r="M71" s="60">
        <v>129900</v>
      </c>
      <c r="N71" s="49" t="str">
        <f t="shared" si="9"/>
        <v>SP</v>
      </c>
      <c r="O71" s="50" t="str">
        <f t="shared" si="10"/>
        <v>B1 NORMAL , B2 OR MORE SP 109</v>
      </c>
      <c r="P71" s="84" t="str">
        <f t="shared" si="11"/>
        <v>SPECIAL PRICE</v>
      </c>
    </row>
    <row r="72" spans="1:16" x14ac:dyDescent="0.3">
      <c r="A72" s="27" t="str">
        <f t="shared" si="6"/>
        <v>2026 Q1 LICENSE OVZ B1 NORMAL, B2 OR MORE SP 109K/PC</v>
      </c>
      <c r="B72" s="44">
        <f t="shared" si="8"/>
        <v>46121</v>
      </c>
      <c r="C72" s="44">
        <f t="shared" si="7"/>
        <v>46127</v>
      </c>
      <c r="D72" s="43">
        <v>3260</v>
      </c>
      <c r="E72" s="43">
        <v>333</v>
      </c>
      <c r="F72" s="43">
        <v>3</v>
      </c>
      <c r="G72" s="55">
        <v>4</v>
      </c>
      <c r="H72" s="27" t="s">
        <v>909</v>
      </c>
      <c r="I72" s="27" t="s">
        <v>24172</v>
      </c>
      <c r="J72" s="66">
        <v>68175964</v>
      </c>
      <c r="K72" s="27" t="s">
        <v>25501</v>
      </c>
      <c r="L72" s="27" t="s">
        <v>25504</v>
      </c>
      <c r="M72" s="60">
        <v>129900</v>
      </c>
      <c r="N72" s="49" t="str">
        <f t="shared" si="9"/>
        <v>SP</v>
      </c>
      <c r="O72" s="50" t="str">
        <f t="shared" si="10"/>
        <v>B1 NORMAL , B2 OR MORE SP 109</v>
      </c>
      <c r="P72" s="84" t="str">
        <f t="shared" si="11"/>
        <v>SPECIAL PRICE</v>
      </c>
    </row>
    <row r="73" spans="1:16" x14ac:dyDescent="0.3">
      <c r="A73" s="27" t="str">
        <f t="shared" si="6"/>
        <v>2026 Q1 LICENSE OVZ B1 NORMAL, B2 OR MORE SP 109K/PC</v>
      </c>
      <c r="B73" s="44">
        <f t="shared" si="8"/>
        <v>46121</v>
      </c>
      <c r="C73" s="44">
        <f t="shared" si="7"/>
        <v>46127</v>
      </c>
      <c r="D73" s="43">
        <v>3260</v>
      </c>
      <c r="E73" s="43">
        <v>333</v>
      </c>
      <c r="F73" s="43">
        <v>3</v>
      </c>
      <c r="G73" s="55">
        <v>4</v>
      </c>
      <c r="H73" s="27" t="s">
        <v>909</v>
      </c>
      <c r="I73" s="27" t="s">
        <v>24172</v>
      </c>
      <c r="J73" s="66">
        <v>68175973</v>
      </c>
      <c r="K73" s="27" t="s">
        <v>25501</v>
      </c>
      <c r="L73" s="27" t="s">
        <v>25505</v>
      </c>
      <c r="M73" s="60">
        <v>129900</v>
      </c>
      <c r="N73" s="49" t="str">
        <f t="shared" si="9"/>
        <v>SP</v>
      </c>
      <c r="O73" s="50" t="str">
        <f t="shared" si="10"/>
        <v>B1 NORMAL , B2 OR MORE SP 109</v>
      </c>
      <c r="P73" s="84" t="str">
        <f t="shared" si="11"/>
        <v>SPECIAL PRICE</v>
      </c>
    </row>
    <row r="74" spans="1:16" s="76" customFormat="1" x14ac:dyDescent="0.3">
      <c r="A74" s="117" t="str">
        <f t="shared" si="6"/>
        <v>2026 Q1 LICENSE OVZ B1 NORMAL, B2 OR MORE SP 109K/PC</v>
      </c>
      <c r="B74" s="118">
        <f>'2019 ALL N OLDER D95'!$B$2</f>
        <v>46121</v>
      </c>
      <c r="C74" s="118">
        <f>'2019 ALL N OLDER D95'!$C$2</f>
        <v>46127</v>
      </c>
      <c r="D74" s="117">
        <v>3260</v>
      </c>
      <c r="E74" s="117">
        <v>333</v>
      </c>
      <c r="F74" s="117">
        <v>3</v>
      </c>
      <c r="G74" s="119">
        <v>4</v>
      </c>
      <c r="H74" s="128" t="s">
        <v>640</v>
      </c>
      <c r="I74" s="120" t="s">
        <v>24172</v>
      </c>
      <c r="J74" s="117">
        <v>61478195</v>
      </c>
      <c r="K74" s="117" t="s">
        <v>25547</v>
      </c>
      <c r="L74" s="117" t="s">
        <v>25511</v>
      </c>
      <c r="M74" s="121">
        <f>'2025 Q4 LCNS OVZ SP 59'!M41</f>
        <v>129900</v>
      </c>
      <c r="N74" s="122" t="str">
        <f t="shared" si="9"/>
        <v>SP</v>
      </c>
      <c r="O74" s="123" t="str">
        <f t="shared" si="10"/>
        <v>B1 NORMAL , B2 OR MORE SP 109</v>
      </c>
      <c r="P74" s="124" t="str">
        <f t="shared" si="11"/>
        <v>SPECIAL PRICE</v>
      </c>
    </row>
    <row r="75" spans="1:16" s="76" customFormat="1" x14ac:dyDescent="0.3">
      <c r="A75" s="117" t="str">
        <f t="shared" si="6"/>
        <v>2026 Q1 LICENSE OVZ B1 NORMAL, B2 OR MORE SP 109K/PC</v>
      </c>
      <c r="B75" s="118">
        <f>'2019 ALL N OLDER D95'!$B$2</f>
        <v>46121</v>
      </c>
      <c r="C75" s="118">
        <f>'2019 ALL N OLDER D95'!$C$2</f>
        <v>46127</v>
      </c>
      <c r="D75" s="117">
        <v>3260</v>
      </c>
      <c r="E75" s="117">
        <v>333</v>
      </c>
      <c r="F75" s="117">
        <v>3</v>
      </c>
      <c r="G75" s="119">
        <v>4</v>
      </c>
      <c r="H75" s="128" t="s">
        <v>640</v>
      </c>
      <c r="I75" s="120" t="s">
        <v>24172</v>
      </c>
      <c r="J75" s="117">
        <v>61478202</v>
      </c>
      <c r="K75" s="117" t="s">
        <v>25547</v>
      </c>
      <c r="L75" s="117" t="s">
        <v>25512</v>
      </c>
      <c r="M75" s="121">
        <f t="shared" ref="M75:M89" si="12">M74</f>
        <v>129900</v>
      </c>
      <c r="N75" s="122" t="str">
        <f t="shared" si="9"/>
        <v>SP</v>
      </c>
      <c r="O75" s="123" t="str">
        <f t="shared" si="10"/>
        <v>B1 NORMAL , B2 OR MORE SP 109</v>
      </c>
      <c r="P75" s="124" t="str">
        <f t="shared" si="11"/>
        <v>SPECIAL PRICE</v>
      </c>
    </row>
    <row r="76" spans="1:16" s="76" customFormat="1" x14ac:dyDescent="0.3">
      <c r="A76" s="117" t="str">
        <f t="shared" si="6"/>
        <v>2026 Q1 LICENSE OVZ B1 NORMAL, B2 OR MORE SP 109K/PC</v>
      </c>
      <c r="B76" s="118">
        <f>'2019 ALL N OLDER D95'!$B$2</f>
        <v>46121</v>
      </c>
      <c r="C76" s="118">
        <f>'2019 ALL N OLDER D95'!$C$2</f>
        <v>46127</v>
      </c>
      <c r="D76" s="117">
        <v>3260</v>
      </c>
      <c r="E76" s="117">
        <v>333</v>
      </c>
      <c r="F76" s="117">
        <v>3</v>
      </c>
      <c r="G76" s="119">
        <v>4</v>
      </c>
      <c r="H76" s="128" t="s">
        <v>640</v>
      </c>
      <c r="I76" s="120" t="s">
        <v>24172</v>
      </c>
      <c r="J76" s="117">
        <v>61478211</v>
      </c>
      <c r="K76" s="117" t="s">
        <v>25547</v>
      </c>
      <c r="L76" s="117" t="s">
        <v>25513</v>
      </c>
      <c r="M76" s="121">
        <f t="shared" si="12"/>
        <v>129900</v>
      </c>
      <c r="N76" s="122" t="str">
        <f t="shared" si="9"/>
        <v>SP</v>
      </c>
      <c r="O76" s="123" t="str">
        <f t="shared" si="10"/>
        <v>B1 NORMAL , B2 OR MORE SP 109</v>
      </c>
      <c r="P76" s="124" t="str">
        <f t="shared" si="11"/>
        <v>SPECIAL PRICE</v>
      </c>
    </row>
    <row r="77" spans="1:16" s="76" customFormat="1" x14ac:dyDescent="0.3">
      <c r="A77" s="117" t="str">
        <f t="shared" si="6"/>
        <v>2026 Q1 LICENSE OVZ B1 NORMAL, B2 OR MORE SP 109K/PC</v>
      </c>
      <c r="B77" s="118">
        <f>'2019 ALL N OLDER D95'!$B$2</f>
        <v>46121</v>
      </c>
      <c r="C77" s="118">
        <f>'2019 ALL N OLDER D95'!$C$2</f>
        <v>46127</v>
      </c>
      <c r="D77" s="117">
        <v>3260</v>
      </c>
      <c r="E77" s="117">
        <v>333</v>
      </c>
      <c r="F77" s="117">
        <v>3</v>
      </c>
      <c r="G77" s="119">
        <v>4</v>
      </c>
      <c r="H77" s="128" t="s">
        <v>640</v>
      </c>
      <c r="I77" s="120" t="s">
        <v>24172</v>
      </c>
      <c r="J77" s="117">
        <v>61478220</v>
      </c>
      <c r="K77" s="117" t="s">
        <v>25547</v>
      </c>
      <c r="L77" s="117" t="s">
        <v>25514</v>
      </c>
      <c r="M77" s="121">
        <f t="shared" si="12"/>
        <v>129900</v>
      </c>
      <c r="N77" s="122" t="str">
        <f t="shared" si="9"/>
        <v>SP</v>
      </c>
      <c r="O77" s="123" t="str">
        <f t="shared" si="10"/>
        <v>B1 NORMAL , B2 OR MORE SP 109</v>
      </c>
      <c r="P77" s="124" t="str">
        <f t="shared" si="11"/>
        <v>SPECIAL PRICE</v>
      </c>
    </row>
    <row r="78" spans="1:16" s="76" customFormat="1" x14ac:dyDescent="0.3">
      <c r="A78" s="117" t="str">
        <f t="shared" si="6"/>
        <v>2026 Q1 LICENSE OVZ B1 NORMAL, B2 OR MORE SP 109K/PC</v>
      </c>
      <c r="B78" s="118">
        <f>'2019 ALL N OLDER D95'!$B$2</f>
        <v>46121</v>
      </c>
      <c r="C78" s="118">
        <f>'2019 ALL N OLDER D95'!$C$2</f>
        <v>46127</v>
      </c>
      <c r="D78" s="117">
        <v>3260</v>
      </c>
      <c r="E78" s="117">
        <v>333</v>
      </c>
      <c r="F78" s="117">
        <v>3</v>
      </c>
      <c r="G78" s="119">
        <v>4</v>
      </c>
      <c r="H78" s="128" t="s">
        <v>640</v>
      </c>
      <c r="I78" s="120" t="s">
        <v>24172</v>
      </c>
      <c r="J78" s="117">
        <v>61478239</v>
      </c>
      <c r="K78" s="117" t="s">
        <v>25548</v>
      </c>
      <c r="L78" s="117" t="s">
        <v>25515</v>
      </c>
      <c r="M78" s="121">
        <f t="shared" si="12"/>
        <v>129900</v>
      </c>
      <c r="N78" s="122" t="str">
        <f t="shared" si="9"/>
        <v>SP</v>
      </c>
      <c r="O78" s="123" t="str">
        <f t="shared" si="10"/>
        <v>B1 NORMAL , B2 OR MORE SP 109</v>
      </c>
      <c r="P78" s="124" t="str">
        <f t="shared" si="11"/>
        <v>SPECIAL PRICE</v>
      </c>
    </row>
    <row r="79" spans="1:16" s="76" customFormat="1" x14ac:dyDescent="0.3">
      <c r="A79" s="117" t="str">
        <f t="shared" si="6"/>
        <v>2026 Q1 LICENSE OVZ B1 NORMAL, B2 OR MORE SP 109K/PC</v>
      </c>
      <c r="B79" s="118">
        <f>'2019 ALL N OLDER D95'!$B$2</f>
        <v>46121</v>
      </c>
      <c r="C79" s="118">
        <f>'2019 ALL N OLDER D95'!$C$2</f>
        <v>46127</v>
      </c>
      <c r="D79" s="117">
        <v>3260</v>
      </c>
      <c r="E79" s="117">
        <v>333</v>
      </c>
      <c r="F79" s="117">
        <v>3</v>
      </c>
      <c r="G79" s="119">
        <v>4</v>
      </c>
      <c r="H79" s="128" t="s">
        <v>640</v>
      </c>
      <c r="I79" s="120" t="s">
        <v>24172</v>
      </c>
      <c r="J79" s="117">
        <v>61478248</v>
      </c>
      <c r="K79" s="117" t="s">
        <v>25548</v>
      </c>
      <c r="L79" s="117" t="s">
        <v>25516</v>
      </c>
      <c r="M79" s="121">
        <f t="shared" si="12"/>
        <v>129900</v>
      </c>
      <c r="N79" s="122" t="str">
        <f t="shared" si="9"/>
        <v>SP</v>
      </c>
      <c r="O79" s="123" t="str">
        <f t="shared" si="10"/>
        <v>B1 NORMAL , B2 OR MORE SP 109</v>
      </c>
      <c r="P79" s="124" t="str">
        <f t="shared" si="11"/>
        <v>SPECIAL PRICE</v>
      </c>
    </row>
    <row r="80" spans="1:16" s="76" customFormat="1" x14ac:dyDescent="0.3">
      <c r="A80" s="117" t="str">
        <f t="shared" si="6"/>
        <v>2026 Q1 LICENSE OVZ B1 NORMAL, B2 OR MORE SP 109K/PC</v>
      </c>
      <c r="B80" s="118">
        <f>'2019 ALL N OLDER D95'!$B$2</f>
        <v>46121</v>
      </c>
      <c r="C80" s="118">
        <f>'2019 ALL N OLDER D95'!$C$2</f>
        <v>46127</v>
      </c>
      <c r="D80" s="117">
        <v>3260</v>
      </c>
      <c r="E80" s="117">
        <v>333</v>
      </c>
      <c r="F80" s="117">
        <v>3</v>
      </c>
      <c r="G80" s="119">
        <v>4</v>
      </c>
      <c r="H80" s="128" t="s">
        <v>640</v>
      </c>
      <c r="I80" s="120" t="s">
        <v>24172</v>
      </c>
      <c r="J80" s="117">
        <v>61478257</v>
      </c>
      <c r="K80" s="117" t="s">
        <v>25548</v>
      </c>
      <c r="L80" s="117" t="s">
        <v>25517</v>
      </c>
      <c r="M80" s="121">
        <f t="shared" si="12"/>
        <v>129900</v>
      </c>
      <c r="N80" s="122" t="str">
        <f t="shared" si="9"/>
        <v>SP</v>
      </c>
      <c r="O80" s="123" t="str">
        <f t="shared" si="10"/>
        <v>B1 NORMAL , B2 OR MORE SP 109</v>
      </c>
      <c r="P80" s="124" t="str">
        <f t="shared" si="11"/>
        <v>SPECIAL PRICE</v>
      </c>
    </row>
    <row r="81" spans="1:16" s="76" customFormat="1" x14ac:dyDescent="0.3">
      <c r="A81" s="117" t="str">
        <f t="shared" si="6"/>
        <v>2026 Q1 LICENSE OVZ B1 NORMAL, B2 OR MORE SP 109K/PC</v>
      </c>
      <c r="B81" s="118">
        <f>'2019 ALL N OLDER D95'!$B$2</f>
        <v>46121</v>
      </c>
      <c r="C81" s="118">
        <f>'2019 ALL N OLDER D95'!$C$2</f>
        <v>46127</v>
      </c>
      <c r="D81" s="117">
        <v>3260</v>
      </c>
      <c r="E81" s="117">
        <v>333</v>
      </c>
      <c r="F81" s="117">
        <v>3</v>
      </c>
      <c r="G81" s="119">
        <v>4</v>
      </c>
      <c r="H81" s="128" t="s">
        <v>640</v>
      </c>
      <c r="I81" s="120" t="s">
        <v>24172</v>
      </c>
      <c r="J81" s="117">
        <v>61478266</v>
      </c>
      <c r="K81" s="117" t="s">
        <v>25548</v>
      </c>
      <c r="L81" s="117" t="s">
        <v>25518</v>
      </c>
      <c r="M81" s="121">
        <f t="shared" si="12"/>
        <v>129900</v>
      </c>
      <c r="N81" s="122" t="str">
        <f t="shared" si="9"/>
        <v>SP</v>
      </c>
      <c r="O81" s="123" t="str">
        <f t="shared" si="10"/>
        <v>B1 NORMAL , B2 OR MORE SP 109</v>
      </c>
      <c r="P81" s="124" t="str">
        <f t="shared" si="11"/>
        <v>SPECIAL PRICE</v>
      </c>
    </row>
    <row r="82" spans="1:16" s="76" customFormat="1" x14ac:dyDescent="0.3">
      <c r="A82" s="117" t="str">
        <f t="shared" si="6"/>
        <v>2026 Q1 LICENSE OVZ B1 NORMAL, B2 OR MORE SP 109K/PC</v>
      </c>
      <c r="B82" s="118">
        <f>'2019 ALL N OLDER D95'!$B$2</f>
        <v>46121</v>
      </c>
      <c r="C82" s="118">
        <f>'2019 ALL N OLDER D95'!$C$2</f>
        <v>46127</v>
      </c>
      <c r="D82" s="117">
        <v>3260</v>
      </c>
      <c r="E82" s="117">
        <v>333</v>
      </c>
      <c r="F82" s="117">
        <v>3</v>
      </c>
      <c r="G82" s="119">
        <v>4</v>
      </c>
      <c r="H82" s="128" t="s">
        <v>640</v>
      </c>
      <c r="I82" s="120" t="s">
        <v>24172</v>
      </c>
      <c r="J82" s="117">
        <v>61478275</v>
      </c>
      <c r="K82" s="117" t="s">
        <v>25549</v>
      </c>
      <c r="L82" s="117" t="s">
        <v>25519</v>
      </c>
      <c r="M82" s="121">
        <f t="shared" si="12"/>
        <v>129900</v>
      </c>
      <c r="N82" s="122" t="str">
        <f t="shared" si="9"/>
        <v>SP</v>
      </c>
      <c r="O82" s="123" t="str">
        <f t="shared" si="10"/>
        <v>B1 NORMAL , B2 OR MORE SP 109</v>
      </c>
      <c r="P82" s="124" t="str">
        <f t="shared" si="11"/>
        <v>SPECIAL PRICE</v>
      </c>
    </row>
    <row r="83" spans="1:16" s="76" customFormat="1" x14ac:dyDescent="0.3">
      <c r="A83" s="117" t="str">
        <f t="shared" si="6"/>
        <v>2026 Q1 LICENSE OVZ B1 NORMAL, B2 OR MORE SP 109K/PC</v>
      </c>
      <c r="B83" s="118">
        <f>'2019 ALL N OLDER D95'!$B$2</f>
        <v>46121</v>
      </c>
      <c r="C83" s="118">
        <f>'2019 ALL N OLDER D95'!$C$2</f>
        <v>46127</v>
      </c>
      <c r="D83" s="117">
        <v>3260</v>
      </c>
      <c r="E83" s="117">
        <v>333</v>
      </c>
      <c r="F83" s="117">
        <v>3</v>
      </c>
      <c r="G83" s="119">
        <v>4</v>
      </c>
      <c r="H83" s="128" t="s">
        <v>640</v>
      </c>
      <c r="I83" s="120" t="s">
        <v>24172</v>
      </c>
      <c r="J83" s="117">
        <v>61478284</v>
      </c>
      <c r="K83" s="117" t="s">
        <v>25549</v>
      </c>
      <c r="L83" s="117" t="s">
        <v>25520</v>
      </c>
      <c r="M83" s="121">
        <f t="shared" si="12"/>
        <v>129900</v>
      </c>
      <c r="N83" s="122" t="str">
        <f t="shared" si="9"/>
        <v>SP</v>
      </c>
      <c r="O83" s="123" t="str">
        <f t="shared" si="10"/>
        <v>B1 NORMAL , B2 OR MORE SP 109</v>
      </c>
      <c r="P83" s="124" t="str">
        <f t="shared" si="11"/>
        <v>SPECIAL PRICE</v>
      </c>
    </row>
    <row r="84" spans="1:16" s="76" customFormat="1" x14ac:dyDescent="0.3">
      <c r="A84" s="117" t="str">
        <f t="shared" si="6"/>
        <v>2026 Q1 LICENSE OVZ B1 NORMAL, B2 OR MORE SP 109K/PC</v>
      </c>
      <c r="B84" s="118">
        <f>'2019 ALL N OLDER D95'!$B$2</f>
        <v>46121</v>
      </c>
      <c r="C84" s="118">
        <f>'2019 ALL N OLDER D95'!$C$2</f>
        <v>46127</v>
      </c>
      <c r="D84" s="117">
        <v>3260</v>
      </c>
      <c r="E84" s="117">
        <v>333</v>
      </c>
      <c r="F84" s="117">
        <v>3</v>
      </c>
      <c r="G84" s="119">
        <v>4</v>
      </c>
      <c r="H84" s="128" t="s">
        <v>640</v>
      </c>
      <c r="I84" s="120" t="s">
        <v>24172</v>
      </c>
      <c r="J84" s="117">
        <v>61478293</v>
      </c>
      <c r="K84" s="117" t="s">
        <v>25549</v>
      </c>
      <c r="L84" s="117" t="s">
        <v>25521</v>
      </c>
      <c r="M84" s="121">
        <f t="shared" si="12"/>
        <v>129900</v>
      </c>
      <c r="N84" s="122" t="str">
        <f t="shared" si="9"/>
        <v>SP</v>
      </c>
      <c r="O84" s="123" t="str">
        <f t="shared" si="10"/>
        <v>B1 NORMAL , B2 OR MORE SP 109</v>
      </c>
      <c r="P84" s="124" t="str">
        <f t="shared" si="11"/>
        <v>SPECIAL PRICE</v>
      </c>
    </row>
    <row r="85" spans="1:16" s="76" customFormat="1" x14ac:dyDescent="0.3">
      <c r="A85" s="117" t="str">
        <f t="shared" si="6"/>
        <v>2026 Q1 LICENSE OVZ B1 NORMAL, B2 OR MORE SP 109K/PC</v>
      </c>
      <c r="B85" s="118">
        <f>'2019 ALL N OLDER D95'!$B$2</f>
        <v>46121</v>
      </c>
      <c r="C85" s="118">
        <f>'2019 ALL N OLDER D95'!$C$2</f>
        <v>46127</v>
      </c>
      <c r="D85" s="117">
        <v>3260</v>
      </c>
      <c r="E85" s="117">
        <v>333</v>
      </c>
      <c r="F85" s="117">
        <v>3</v>
      </c>
      <c r="G85" s="119">
        <v>4</v>
      </c>
      <c r="H85" s="128" t="s">
        <v>640</v>
      </c>
      <c r="I85" s="120" t="s">
        <v>24172</v>
      </c>
      <c r="J85" s="117">
        <v>61478300</v>
      </c>
      <c r="K85" s="117" t="s">
        <v>25549</v>
      </c>
      <c r="L85" s="117" t="s">
        <v>25522</v>
      </c>
      <c r="M85" s="121">
        <f t="shared" si="12"/>
        <v>129900</v>
      </c>
      <c r="N85" s="122" t="str">
        <f t="shared" si="9"/>
        <v>SP</v>
      </c>
      <c r="O85" s="123" t="str">
        <f t="shared" si="10"/>
        <v>B1 NORMAL , B2 OR MORE SP 109</v>
      </c>
      <c r="P85" s="124" t="str">
        <f t="shared" si="11"/>
        <v>SPECIAL PRICE</v>
      </c>
    </row>
    <row r="86" spans="1:16" s="76" customFormat="1" x14ac:dyDescent="0.3">
      <c r="A86" s="117" t="str">
        <f t="shared" si="6"/>
        <v>2026 Q1 LICENSE OVZ B1 NORMAL, B2 OR MORE SP 109K/PC</v>
      </c>
      <c r="B86" s="118">
        <f>'2019 ALL N OLDER D95'!$B$2</f>
        <v>46121</v>
      </c>
      <c r="C86" s="118">
        <f>'2019 ALL N OLDER D95'!$C$2</f>
        <v>46127</v>
      </c>
      <c r="D86" s="117">
        <v>3260</v>
      </c>
      <c r="E86" s="117">
        <v>333</v>
      </c>
      <c r="F86" s="117">
        <v>3</v>
      </c>
      <c r="G86" s="119">
        <v>4</v>
      </c>
      <c r="H86" s="128" t="s">
        <v>640</v>
      </c>
      <c r="I86" s="120" t="s">
        <v>24172</v>
      </c>
      <c r="J86" s="117">
        <v>61478319</v>
      </c>
      <c r="K86" s="117" t="s">
        <v>25550</v>
      </c>
      <c r="L86" s="117" t="s">
        <v>25523</v>
      </c>
      <c r="M86" s="121">
        <f t="shared" si="12"/>
        <v>129900</v>
      </c>
      <c r="N86" s="122" t="str">
        <f t="shared" si="9"/>
        <v>SP</v>
      </c>
      <c r="O86" s="123" t="str">
        <f t="shared" si="10"/>
        <v>B1 NORMAL , B2 OR MORE SP 109</v>
      </c>
      <c r="P86" s="124" t="str">
        <f t="shared" si="11"/>
        <v>SPECIAL PRICE</v>
      </c>
    </row>
    <row r="87" spans="1:16" s="76" customFormat="1" x14ac:dyDescent="0.3">
      <c r="A87" s="117" t="str">
        <f t="shared" si="6"/>
        <v>2026 Q1 LICENSE OVZ B1 NORMAL, B2 OR MORE SP 109K/PC</v>
      </c>
      <c r="B87" s="118">
        <f>'2019 ALL N OLDER D95'!$B$2</f>
        <v>46121</v>
      </c>
      <c r="C87" s="118">
        <f>'2019 ALL N OLDER D95'!$C$2</f>
        <v>46127</v>
      </c>
      <c r="D87" s="117">
        <v>3260</v>
      </c>
      <c r="E87" s="117">
        <v>333</v>
      </c>
      <c r="F87" s="117">
        <v>3</v>
      </c>
      <c r="G87" s="119">
        <v>4</v>
      </c>
      <c r="H87" s="128" t="s">
        <v>640</v>
      </c>
      <c r="I87" s="120" t="s">
        <v>24172</v>
      </c>
      <c r="J87" s="117">
        <v>61478328</v>
      </c>
      <c r="K87" s="117" t="s">
        <v>25550</v>
      </c>
      <c r="L87" s="117" t="s">
        <v>25524</v>
      </c>
      <c r="M87" s="121">
        <f t="shared" si="12"/>
        <v>129900</v>
      </c>
      <c r="N87" s="122" t="str">
        <f t="shared" si="9"/>
        <v>SP</v>
      </c>
      <c r="O87" s="123" t="str">
        <f t="shared" si="10"/>
        <v>B1 NORMAL , B2 OR MORE SP 109</v>
      </c>
      <c r="P87" s="124" t="str">
        <f t="shared" si="11"/>
        <v>SPECIAL PRICE</v>
      </c>
    </row>
    <row r="88" spans="1:16" s="76" customFormat="1" x14ac:dyDescent="0.3">
      <c r="A88" s="117" t="str">
        <f t="shared" si="6"/>
        <v>2026 Q1 LICENSE OVZ B1 NORMAL, B2 OR MORE SP 109K/PC</v>
      </c>
      <c r="B88" s="118">
        <f>'2019 ALL N OLDER D95'!$B$2</f>
        <v>46121</v>
      </c>
      <c r="C88" s="118">
        <f>'2019 ALL N OLDER D95'!$C$2</f>
        <v>46127</v>
      </c>
      <c r="D88" s="117">
        <v>3260</v>
      </c>
      <c r="E88" s="117">
        <v>333</v>
      </c>
      <c r="F88" s="117">
        <v>3</v>
      </c>
      <c r="G88" s="119">
        <v>4</v>
      </c>
      <c r="H88" s="128" t="s">
        <v>640</v>
      </c>
      <c r="I88" s="120" t="s">
        <v>24172</v>
      </c>
      <c r="J88" s="117">
        <v>61478337</v>
      </c>
      <c r="K88" s="117" t="s">
        <v>25550</v>
      </c>
      <c r="L88" s="117" t="s">
        <v>25525</v>
      </c>
      <c r="M88" s="121">
        <f t="shared" si="12"/>
        <v>129900</v>
      </c>
      <c r="N88" s="122" t="str">
        <f t="shared" si="9"/>
        <v>SP</v>
      </c>
      <c r="O88" s="123" t="str">
        <f t="shared" si="10"/>
        <v>B1 NORMAL , B2 OR MORE SP 109</v>
      </c>
      <c r="P88" s="124" t="str">
        <f t="shared" si="11"/>
        <v>SPECIAL PRICE</v>
      </c>
    </row>
    <row r="89" spans="1:16" s="76" customFormat="1" x14ac:dyDescent="0.3">
      <c r="A89" s="117" t="str">
        <f t="shared" si="6"/>
        <v>2026 Q1 LICENSE OVZ B1 NORMAL, B2 OR MORE SP 109K/PC</v>
      </c>
      <c r="B89" s="118">
        <f>'2019 ALL N OLDER D95'!$B$2</f>
        <v>46121</v>
      </c>
      <c r="C89" s="118">
        <f>'2019 ALL N OLDER D95'!$C$2</f>
        <v>46127</v>
      </c>
      <c r="D89" s="117">
        <v>3260</v>
      </c>
      <c r="E89" s="117">
        <v>333</v>
      </c>
      <c r="F89" s="117">
        <v>3</v>
      </c>
      <c r="G89" s="119">
        <v>4</v>
      </c>
      <c r="H89" s="128" t="s">
        <v>640</v>
      </c>
      <c r="I89" s="120" t="s">
        <v>24172</v>
      </c>
      <c r="J89" s="117">
        <v>61478346</v>
      </c>
      <c r="K89" s="117" t="s">
        <v>25550</v>
      </c>
      <c r="L89" s="117" t="s">
        <v>25526</v>
      </c>
      <c r="M89" s="121">
        <f t="shared" si="12"/>
        <v>129900</v>
      </c>
      <c r="N89" s="122" t="str">
        <f t="shared" si="9"/>
        <v>SP</v>
      </c>
      <c r="O89" s="123" t="str">
        <f t="shared" si="10"/>
        <v>B1 NORMAL , B2 OR MORE SP 109</v>
      </c>
      <c r="P89" s="124" t="str">
        <f t="shared" si="11"/>
        <v>SPECIAL PRICE</v>
      </c>
    </row>
    <row r="90" spans="1:16" x14ac:dyDescent="0.3">
      <c r="A90" s="117" t="str">
        <f t="shared" si="6"/>
        <v>2026 Q1 LICENSE OVZ B1 NORMAL, B2 OR MORE SP 109K/PC</v>
      </c>
      <c r="B90" s="118">
        <f>'2019 ALL N OLDER D95'!$B$2</f>
        <v>46121</v>
      </c>
      <c r="C90" s="118">
        <f>'2019 ALL N OLDER D95'!$C$2</f>
        <v>46127</v>
      </c>
      <c r="D90" s="117">
        <v>3260</v>
      </c>
      <c r="E90" s="117">
        <v>333</v>
      </c>
      <c r="F90" s="117">
        <v>3</v>
      </c>
      <c r="G90" s="117">
        <v>4</v>
      </c>
      <c r="H90" s="117" t="s">
        <v>19785</v>
      </c>
      <c r="I90" s="120" t="s">
        <v>24172</v>
      </c>
      <c r="J90" s="117">
        <v>68168543</v>
      </c>
      <c r="K90" s="117" t="s">
        <v>25607</v>
      </c>
      <c r="L90" s="117" t="s">
        <v>25608</v>
      </c>
      <c r="M90" s="125">
        <v>129900</v>
      </c>
      <c r="N90" s="122" t="str">
        <f>'2026 Q1 OVZ SHARP 129.9'!$N$2</f>
        <v>SP</v>
      </c>
      <c r="O90" s="123" t="str">
        <f>'2026 Q1 OVZ SHARP 129.9'!$O$2</f>
        <v>B1 NORMAL , B2 OR MORE SP 109</v>
      </c>
      <c r="P90" s="124" t="str">
        <f>'2026 Q1 OVZ SHARP 129.9'!$P$2</f>
        <v>SPECIAL PRICE</v>
      </c>
    </row>
    <row r="91" spans="1:16" x14ac:dyDescent="0.3">
      <c r="A91" s="117" t="str">
        <f t="shared" si="6"/>
        <v>2026 Q1 LICENSE OVZ B1 NORMAL, B2 OR MORE SP 109K/PC</v>
      </c>
      <c r="B91" s="118">
        <f>'2019 ALL N OLDER D95'!$B$2</f>
        <v>46121</v>
      </c>
      <c r="C91" s="118">
        <f>'2019 ALL N OLDER D95'!$C$2</f>
        <v>46127</v>
      </c>
      <c r="D91" s="117">
        <v>3260</v>
      </c>
      <c r="E91" s="117">
        <v>333</v>
      </c>
      <c r="F91" s="117">
        <v>3</v>
      </c>
      <c r="G91" s="117">
        <v>4</v>
      </c>
      <c r="H91" s="117" t="s">
        <v>19785</v>
      </c>
      <c r="I91" s="120" t="s">
        <v>24172</v>
      </c>
      <c r="J91" s="117">
        <v>68168552</v>
      </c>
      <c r="K91" s="117" t="s">
        <v>25607</v>
      </c>
      <c r="L91" s="117" t="s">
        <v>25609</v>
      </c>
      <c r="M91" s="125">
        <v>129900</v>
      </c>
      <c r="N91" s="122" t="str">
        <f>'2026 Q1 OVZ SHARP 129.9'!$N$2</f>
        <v>SP</v>
      </c>
      <c r="O91" s="123" t="str">
        <f>'2026 Q1 OVZ SHARP 129.9'!$O$2</f>
        <v>B1 NORMAL , B2 OR MORE SP 109</v>
      </c>
      <c r="P91" s="124" t="str">
        <f>'2026 Q1 OVZ SHARP 129.9'!$P$2</f>
        <v>SPECIAL PRICE</v>
      </c>
    </row>
    <row r="92" spans="1:16" x14ac:dyDescent="0.3">
      <c r="A92" s="117" t="str">
        <f t="shared" si="6"/>
        <v>2026 Q1 LICENSE OVZ B1 NORMAL, B2 OR MORE SP 109K/PC</v>
      </c>
      <c r="B92" s="118">
        <f>'2019 ALL N OLDER D95'!$B$2</f>
        <v>46121</v>
      </c>
      <c r="C92" s="118">
        <f>'2019 ALL N OLDER D95'!$C$2</f>
        <v>46127</v>
      </c>
      <c r="D92" s="117">
        <v>3260</v>
      </c>
      <c r="E92" s="117">
        <v>333</v>
      </c>
      <c r="F92" s="117">
        <v>3</v>
      </c>
      <c r="G92" s="117">
        <v>4</v>
      </c>
      <c r="H92" s="117" t="s">
        <v>19785</v>
      </c>
      <c r="I92" s="120" t="s">
        <v>24172</v>
      </c>
      <c r="J92" s="117">
        <v>68168561</v>
      </c>
      <c r="K92" s="117" t="s">
        <v>25607</v>
      </c>
      <c r="L92" s="117" t="s">
        <v>25610</v>
      </c>
      <c r="M92" s="125">
        <v>129900</v>
      </c>
      <c r="N92" s="122" t="str">
        <f>'2026 Q1 OVZ SHARP 129.9'!$N$2</f>
        <v>SP</v>
      </c>
      <c r="O92" s="123" t="str">
        <f>'2026 Q1 OVZ SHARP 129.9'!$O$2</f>
        <v>B1 NORMAL , B2 OR MORE SP 109</v>
      </c>
      <c r="P92" s="124" t="str">
        <f>'2026 Q1 OVZ SHARP 129.9'!$P$2</f>
        <v>SPECIAL PRICE</v>
      </c>
    </row>
    <row r="93" spans="1:16" x14ac:dyDescent="0.3">
      <c r="A93" s="117" t="str">
        <f t="shared" si="6"/>
        <v>2026 Q1 LICENSE OVZ B1 NORMAL, B2 OR MORE SP 109K/PC</v>
      </c>
      <c r="B93" s="118">
        <f>'2019 ALL N OLDER D95'!$B$2</f>
        <v>46121</v>
      </c>
      <c r="C93" s="118">
        <f>'2019 ALL N OLDER D95'!$C$2</f>
        <v>46127</v>
      </c>
      <c r="D93" s="117">
        <v>3260</v>
      </c>
      <c r="E93" s="117">
        <v>333</v>
      </c>
      <c r="F93" s="117">
        <v>3</v>
      </c>
      <c r="G93" s="117">
        <v>4</v>
      </c>
      <c r="H93" s="117" t="s">
        <v>19785</v>
      </c>
      <c r="I93" s="120" t="s">
        <v>24172</v>
      </c>
      <c r="J93" s="117">
        <v>68168570</v>
      </c>
      <c r="K93" s="117" t="s">
        <v>25607</v>
      </c>
      <c r="L93" s="117" t="s">
        <v>25611</v>
      </c>
      <c r="M93" s="125">
        <v>129900</v>
      </c>
      <c r="N93" s="122" t="str">
        <f>'2026 Q1 OVZ SHARP 129.9'!$N$2</f>
        <v>SP</v>
      </c>
      <c r="O93" s="123" t="str">
        <f>'2026 Q1 OVZ SHARP 129.9'!$O$2</f>
        <v>B1 NORMAL , B2 OR MORE SP 109</v>
      </c>
      <c r="P93" s="124" t="str">
        <f>'2026 Q1 OVZ SHARP 129.9'!$P$2</f>
        <v>SPECIAL PRICE</v>
      </c>
    </row>
    <row r="94" spans="1:16" x14ac:dyDescent="0.3">
      <c r="A94" s="117" t="str">
        <f t="shared" si="6"/>
        <v>2026 Q1 LICENSE OVZ B1 NORMAL, B2 OR MORE SP 109K/PC</v>
      </c>
      <c r="B94" s="118">
        <f>'2019 ALL N OLDER D95'!$B$2</f>
        <v>46121</v>
      </c>
      <c r="C94" s="118">
        <f>'2019 ALL N OLDER D95'!$C$2</f>
        <v>46127</v>
      </c>
      <c r="D94" s="117">
        <v>3260</v>
      </c>
      <c r="E94" s="117">
        <v>333</v>
      </c>
      <c r="F94" s="117">
        <v>3</v>
      </c>
      <c r="G94" s="117">
        <v>4</v>
      </c>
      <c r="H94" s="117" t="s">
        <v>19785</v>
      </c>
      <c r="I94" s="120" t="s">
        <v>24172</v>
      </c>
      <c r="J94" s="117">
        <v>68168589</v>
      </c>
      <c r="K94" s="117" t="s">
        <v>25607</v>
      </c>
      <c r="L94" s="117" t="s">
        <v>25612</v>
      </c>
      <c r="M94" s="125">
        <v>129900</v>
      </c>
      <c r="N94" s="122" t="str">
        <f>'2026 Q1 OVZ SHARP 129.9'!$N$2</f>
        <v>SP</v>
      </c>
      <c r="O94" s="123" t="str">
        <f>'2026 Q1 OVZ SHARP 129.9'!$O$2</f>
        <v>B1 NORMAL , B2 OR MORE SP 109</v>
      </c>
      <c r="P94" s="124" t="str">
        <f>'2026 Q1 OVZ SHARP 129.9'!$P$2</f>
        <v>SPECIAL PRICE</v>
      </c>
    </row>
    <row r="95" spans="1:16" x14ac:dyDescent="0.3">
      <c r="A95" s="117" t="str">
        <f t="shared" si="6"/>
        <v>2026 Q1 LICENSE OVZ B1 NORMAL, B2 OR MORE SP 109K/PC</v>
      </c>
      <c r="B95" s="118">
        <f>'2019 ALL N OLDER D95'!$B$2</f>
        <v>46121</v>
      </c>
      <c r="C95" s="118">
        <f>'2019 ALL N OLDER D95'!$C$2</f>
        <v>46127</v>
      </c>
      <c r="D95" s="117">
        <v>3260</v>
      </c>
      <c r="E95" s="117">
        <v>333</v>
      </c>
      <c r="F95" s="117">
        <v>3</v>
      </c>
      <c r="G95" s="117">
        <v>4</v>
      </c>
      <c r="H95" s="117" t="s">
        <v>19785</v>
      </c>
      <c r="I95" s="120" t="s">
        <v>24172</v>
      </c>
      <c r="J95" s="117">
        <v>68168598</v>
      </c>
      <c r="K95" s="117" t="s">
        <v>25613</v>
      </c>
      <c r="L95" s="117" t="s">
        <v>25614</v>
      </c>
      <c r="M95" s="125">
        <v>129900</v>
      </c>
      <c r="N95" s="122" t="str">
        <f>'2026 Q1 OVZ SHARP 129.9'!$N$2</f>
        <v>SP</v>
      </c>
      <c r="O95" s="123" t="str">
        <f>'2026 Q1 OVZ SHARP 129.9'!$O$2</f>
        <v>B1 NORMAL , B2 OR MORE SP 109</v>
      </c>
      <c r="P95" s="124" t="str">
        <f>'2026 Q1 OVZ SHARP 129.9'!$P$2</f>
        <v>SPECIAL PRICE</v>
      </c>
    </row>
    <row r="96" spans="1:16" x14ac:dyDescent="0.3">
      <c r="A96" s="117" t="str">
        <f t="shared" ref="A96:A119" si="13">$A$2</f>
        <v>2026 Q1 LICENSE OVZ B1 NORMAL, B2 OR MORE SP 109K/PC</v>
      </c>
      <c r="B96" s="118">
        <f>'2019 ALL N OLDER D95'!$B$2</f>
        <v>46121</v>
      </c>
      <c r="C96" s="118">
        <f>'2019 ALL N OLDER D95'!$C$2</f>
        <v>46127</v>
      </c>
      <c r="D96" s="117">
        <v>3260</v>
      </c>
      <c r="E96" s="117">
        <v>333</v>
      </c>
      <c r="F96" s="117">
        <v>3</v>
      </c>
      <c r="G96" s="117">
        <v>4</v>
      </c>
      <c r="H96" s="117" t="s">
        <v>19785</v>
      </c>
      <c r="I96" s="120" t="s">
        <v>24172</v>
      </c>
      <c r="J96" s="117">
        <v>68168605</v>
      </c>
      <c r="K96" s="117" t="s">
        <v>25613</v>
      </c>
      <c r="L96" s="117" t="s">
        <v>25615</v>
      </c>
      <c r="M96" s="125">
        <v>129900</v>
      </c>
      <c r="N96" s="122" t="str">
        <f>'2026 Q1 OVZ SHARP 129.9'!$N$2</f>
        <v>SP</v>
      </c>
      <c r="O96" s="123" t="str">
        <f>'2026 Q1 OVZ SHARP 129.9'!$O$2</f>
        <v>B1 NORMAL , B2 OR MORE SP 109</v>
      </c>
      <c r="P96" s="124" t="str">
        <f>'2026 Q1 OVZ SHARP 129.9'!$P$2</f>
        <v>SPECIAL PRICE</v>
      </c>
    </row>
    <row r="97" spans="1:16" x14ac:dyDescent="0.3">
      <c r="A97" s="117" t="str">
        <f t="shared" si="13"/>
        <v>2026 Q1 LICENSE OVZ B1 NORMAL, B2 OR MORE SP 109K/PC</v>
      </c>
      <c r="B97" s="118">
        <f>'2019 ALL N OLDER D95'!$B$2</f>
        <v>46121</v>
      </c>
      <c r="C97" s="118">
        <f>'2019 ALL N OLDER D95'!$C$2</f>
        <v>46127</v>
      </c>
      <c r="D97" s="117">
        <v>3260</v>
      </c>
      <c r="E97" s="117">
        <v>333</v>
      </c>
      <c r="F97" s="117">
        <v>3</v>
      </c>
      <c r="G97" s="117">
        <v>4</v>
      </c>
      <c r="H97" s="117" t="s">
        <v>19785</v>
      </c>
      <c r="I97" s="120" t="s">
        <v>24172</v>
      </c>
      <c r="J97" s="117">
        <v>68168614</v>
      </c>
      <c r="K97" s="117" t="s">
        <v>25613</v>
      </c>
      <c r="L97" s="117" t="s">
        <v>25616</v>
      </c>
      <c r="M97" s="125">
        <v>129900</v>
      </c>
      <c r="N97" s="122" t="str">
        <f>'2026 Q1 OVZ SHARP 129.9'!$N$2</f>
        <v>SP</v>
      </c>
      <c r="O97" s="123" t="str">
        <f>'2026 Q1 OVZ SHARP 129.9'!$O$2</f>
        <v>B1 NORMAL , B2 OR MORE SP 109</v>
      </c>
      <c r="P97" s="124" t="str">
        <f>'2026 Q1 OVZ SHARP 129.9'!$P$2</f>
        <v>SPECIAL PRICE</v>
      </c>
    </row>
    <row r="98" spans="1:16" x14ac:dyDescent="0.3">
      <c r="A98" s="117" t="str">
        <f t="shared" si="13"/>
        <v>2026 Q1 LICENSE OVZ B1 NORMAL, B2 OR MORE SP 109K/PC</v>
      </c>
      <c r="B98" s="118">
        <f>'2019 ALL N OLDER D95'!$B$2</f>
        <v>46121</v>
      </c>
      <c r="C98" s="118">
        <f>'2019 ALL N OLDER D95'!$C$2</f>
        <v>46127</v>
      </c>
      <c r="D98" s="117">
        <v>3260</v>
      </c>
      <c r="E98" s="117">
        <v>333</v>
      </c>
      <c r="F98" s="117">
        <v>3</v>
      </c>
      <c r="G98" s="117">
        <v>4</v>
      </c>
      <c r="H98" s="117" t="s">
        <v>19785</v>
      </c>
      <c r="I98" s="120" t="s">
        <v>24172</v>
      </c>
      <c r="J98" s="117">
        <v>68168623</v>
      </c>
      <c r="K98" s="117" t="s">
        <v>25613</v>
      </c>
      <c r="L98" s="117" t="s">
        <v>25617</v>
      </c>
      <c r="M98" s="125">
        <v>129900</v>
      </c>
      <c r="N98" s="122" t="str">
        <f>'2026 Q1 OVZ SHARP 129.9'!$N$2</f>
        <v>SP</v>
      </c>
      <c r="O98" s="123" t="str">
        <f>'2026 Q1 OVZ SHARP 129.9'!$O$2</f>
        <v>B1 NORMAL , B2 OR MORE SP 109</v>
      </c>
      <c r="P98" s="124" t="str">
        <f>'2026 Q1 OVZ SHARP 129.9'!$P$2</f>
        <v>SPECIAL PRICE</v>
      </c>
    </row>
    <row r="99" spans="1:16" x14ac:dyDescent="0.3">
      <c r="A99" s="117" t="str">
        <f t="shared" si="13"/>
        <v>2026 Q1 LICENSE OVZ B1 NORMAL, B2 OR MORE SP 109K/PC</v>
      </c>
      <c r="B99" s="118">
        <f>'2019 ALL N OLDER D95'!$B$2</f>
        <v>46121</v>
      </c>
      <c r="C99" s="118">
        <f>'2019 ALL N OLDER D95'!$C$2</f>
        <v>46127</v>
      </c>
      <c r="D99" s="117">
        <v>3260</v>
      </c>
      <c r="E99" s="117">
        <v>333</v>
      </c>
      <c r="F99" s="117">
        <v>3</v>
      </c>
      <c r="G99" s="117">
        <v>4</v>
      </c>
      <c r="H99" s="117" t="s">
        <v>19785</v>
      </c>
      <c r="I99" s="120" t="s">
        <v>24172</v>
      </c>
      <c r="J99" s="117">
        <v>68168632</v>
      </c>
      <c r="K99" s="117" t="s">
        <v>25613</v>
      </c>
      <c r="L99" s="117" t="s">
        <v>25618</v>
      </c>
      <c r="M99" s="125">
        <v>129900</v>
      </c>
      <c r="N99" s="122" t="str">
        <f>'2026 Q1 OVZ SHARP 129.9'!$N$2</f>
        <v>SP</v>
      </c>
      <c r="O99" s="123" t="str">
        <f>'2026 Q1 OVZ SHARP 129.9'!$O$2</f>
        <v>B1 NORMAL , B2 OR MORE SP 109</v>
      </c>
      <c r="P99" s="124" t="str">
        <f>'2026 Q1 OVZ SHARP 129.9'!$P$2</f>
        <v>SPECIAL PRICE</v>
      </c>
    </row>
    <row r="100" spans="1:16" x14ac:dyDescent="0.3">
      <c r="A100" s="117" t="str">
        <f t="shared" si="13"/>
        <v>2026 Q1 LICENSE OVZ B1 NORMAL, B2 OR MORE SP 109K/PC</v>
      </c>
      <c r="B100" s="118">
        <f>'2019 ALL N OLDER D95'!$B$2</f>
        <v>46121</v>
      </c>
      <c r="C100" s="118">
        <f>'2019 ALL N OLDER D95'!$C$2</f>
        <v>46127</v>
      </c>
      <c r="D100" s="117">
        <v>3260</v>
      </c>
      <c r="E100" s="117">
        <v>333</v>
      </c>
      <c r="F100" s="117">
        <v>3</v>
      </c>
      <c r="G100" s="117">
        <v>4</v>
      </c>
      <c r="H100" s="117" t="s">
        <v>19785</v>
      </c>
      <c r="I100" s="120" t="s">
        <v>24172</v>
      </c>
      <c r="J100" s="117">
        <v>68168641</v>
      </c>
      <c r="K100" s="117" t="s">
        <v>25619</v>
      </c>
      <c r="L100" s="117" t="s">
        <v>25620</v>
      </c>
      <c r="M100" s="125">
        <v>129900</v>
      </c>
      <c r="N100" s="122" t="str">
        <f>'2026 Q1 OVZ SHARP 129.9'!$N$2</f>
        <v>SP</v>
      </c>
      <c r="O100" s="123" t="str">
        <f>'2026 Q1 OVZ SHARP 129.9'!$O$2</f>
        <v>B1 NORMAL , B2 OR MORE SP 109</v>
      </c>
      <c r="P100" s="124" t="str">
        <f>'2026 Q1 OVZ SHARP 129.9'!$P$2</f>
        <v>SPECIAL PRICE</v>
      </c>
    </row>
    <row r="101" spans="1:16" x14ac:dyDescent="0.3">
      <c r="A101" s="117" t="str">
        <f t="shared" si="13"/>
        <v>2026 Q1 LICENSE OVZ B1 NORMAL, B2 OR MORE SP 109K/PC</v>
      </c>
      <c r="B101" s="118">
        <f>'2019 ALL N OLDER D95'!$B$2</f>
        <v>46121</v>
      </c>
      <c r="C101" s="118">
        <f>'2019 ALL N OLDER D95'!$C$2</f>
        <v>46127</v>
      </c>
      <c r="D101" s="117">
        <v>3260</v>
      </c>
      <c r="E101" s="117">
        <v>333</v>
      </c>
      <c r="F101" s="117">
        <v>3</v>
      </c>
      <c r="G101" s="117">
        <v>4</v>
      </c>
      <c r="H101" s="117" t="s">
        <v>19785</v>
      </c>
      <c r="I101" s="120" t="s">
        <v>24172</v>
      </c>
      <c r="J101" s="117">
        <v>68168650</v>
      </c>
      <c r="K101" s="117" t="s">
        <v>25619</v>
      </c>
      <c r="L101" s="117" t="s">
        <v>25621</v>
      </c>
      <c r="M101" s="125">
        <v>129900</v>
      </c>
      <c r="N101" s="122" t="str">
        <f>'2026 Q1 OVZ SHARP 129.9'!$N$2</f>
        <v>SP</v>
      </c>
      <c r="O101" s="123" t="str">
        <f>'2026 Q1 OVZ SHARP 129.9'!$O$2</f>
        <v>B1 NORMAL , B2 OR MORE SP 109</v>
      </c>
      <c r="P101" s="124" t="str">
        <f>'2026 Q1 OVZ SHARP 129.9'!$P$2</f>
        <v>SPECIAL PRICE</v>
      </c>
    </row>
    <row r="102" spans="1:16" x14ac:dyDescent="0.3">
      <c r="A102" s="117" t="str">
        <f t="shared" si="13"/>
        <v>2026 Q1 LICENSE OVZ B1 NORMAL, B2 OR MORE SP 109K/PC</v>
      </c>
      <c r="B102" s="118">
        <f>'2019 ALL N OLDER D95'!$B$2</f>
        <v>46121</v>
      </c>
      <c r="C102" s="118">
        <f>'2019 ALL N OLDER D95'!$C$2</f>
        <v>46127</v>
      </c>
      <c r="D102" s="117">
        <v>3260</v>
      </c>
      <c r="E102" s="117">
        <v>333</v>
      </c>
      <c r="F102" s="117">
        <v>3</v>
      </c>
      <c r="G102" s="117">
        <v>4</v>
      </c>
      <c r="H102" s="117" t="s">
        <v>19785</v>
      </c>
      <c r="I102" s="120" t="s">
        <v>24172</v>
      </c>
      <c r="J102" s="117">
        <v>68168669</v>
      </c>
      <c r="K102" s="117" t="s">
        <v>25619</v>
      </c>
      <c r="L102" s="117" t="s">
        <v>25622</v>
      </c>
      <c r="M102" s="125">
        <v>129900</v>
      </c>
      <c r="N102" s="122" t="str">
        <f>'2026 Q1 OVZ SHARP 129.9'!$N$2</f>
        <v>SP</v>
      </c>
      <c r="O102" s="123" t="str">
        <f>'2026 Q1 OVZ SHARP 129.9'!$O$2</f>
        <v>B1 NORMAL , B2 OR MORE SP 109</v>
      </c>
      <c r="P102" s="124" t="str">
        <f>'2026 Q1 OVZ SHARP 129.9'!$P$2</f>
        <v>SPECIAL PRICE</v>
      </c>
    </row>
    <row r="103" spans="1:16" x14ac:dyDescent="0.3">
      <c r="A103" s="117" t="str">
        <f t="shared" si="13"/>
        <v>2026 Q1 LICENSE OVZ B1 NORMAL, B2 OR MORE SP 109K/PC</v>
      </c>
      <c r="B103" s="118">
        <f>'2019 ALL N OLDER D95'!$B$2</f>
        <v>46121</v>
      </c>
      <c r="C103" s="118">
        <f>'2019 ALL N OLDER D95'!$C$2</f>
        <v>46127</v>
      </c>
      <c r="D103" s="117">
        <v>3260</v>
      </c>
      <c r="E103" s="117">
        <v>333</v>
      </c>
      <c r="F103" s="117">
        <v>3</v>
      </c>
      <c r="G103" s="117">
        <v>4</v>
      </c>
      <c r="H103" s="117" t="s">
        <v>19785</v>
      </c>
      <c r="I103" s="120" t="s">
        <v>24172</v>
      </c>
      <c r="J103" s="117">
        <v>68168678</v>
      </c>
      <c r="K103" s="117" t="s">
        <v>25619</v>
      </c>
      <c r="L103" s="117" t="s">
        <v>25623</v>
      </c>
      <c r="M103" s="125">
        <v>129900</v>
      </c>
      <c r="N103" s="122" t="str">
        <f>'2026 Q1 OVZ SHARP 129.9'!$N$2</f>
        <v>SP</v>
      </c>
      <c r="O103" s="123" t="str">
        <f>'2026 Q1 OVZ SHARP 129.9'!$O$2</f>
        <v>B1 NORMAL , B2 OR MORE SP 109</v>
      </c>
      <c r="P103" s="124" t="str">
        <f>'2026 Q1 OVZ SHARP 129.9'!$P$2</f>
        <v>SPECIAL PRICE</v>
      </c>
    </row>
    <row r="104" spans="1:16" x14ac:dyDescent="0.3">
      <c r="A104" s="117" t="str">
        <f t="shared" si="13"/>
        <v>2026 Q1 LICENSE OVZ B1 NORMAL, B2 OR MORE SP 109K/PC</v>
      </c>
      <c r="B104" s="118">
        <f>'2019 ALL N OLDER D95'!$B$2</f>
        <v>46121</v>
      </c>
      <c r="C104" s="118">
        <f>'2019 ALL N OLDER D95'!$C$2</f>
        <v>46127</v>
      </c>
      <c r="D104" s="117">
        <v>3260</v>
      </c>
      <c r="E104" s="117">
        <v>333</v>
      </c>
      <c r="F104" s="117">
        <v>3</v>
      </c>
      <c r="G104" s="117">
        <v>4</v>
      </c>
      <c r="H104" s="117" t="s">
        <v>19785</v>
      </c>
      <c r="I104" s="120" t="s">
        <v>24172</v>
      </c>
      <c r="J104" s="117">
        <v>68168687</v>
      </c>
      <c r="K104" s="117" t="s">
        <v>25619</v>
      </c>
      <c r="L104" s="117" t="s">
        <v>25624</v>
      </c>
      <c r="M104" s="125">
        <v>129900</v>
      </c>
      <c r="N104" s="122" t="str">
        <f>'2026 Q1 OVZ SHARP 129.9'!$N$2</f>
        <v>SP</v>
      </c>
      <c r="O104" s="123" t="str">
        <f>'2026 Q1 OVZ SHARP 129.9'!$O$2</f>
        <v>B1 NORMAL , B2 OR MORE SP 109</v>
      </c>
      <c r="P104" s="124" t="str">
        <f>'2026 Q1 OVZ SHARP 129.9'!$P$2</f>
        <v>SPECIAL PRICE</v>
      </c>
    </row>
    <row r="105" spans="1:16" x14ac:dyDescent="0.3">
      <c r="A105" s="117" t="str">
        <f t="shared" si="13"/>
        <v>2026 Q1 LICENSE OVZ B1 NORMAL, B2 OR MORE SP 109K/PC</v>
      </c>
      <c r="B105" s="118">
        <f>'2019 ALL N OLDER D95'!$B$2</f>
        <v>46121</v>
      </c>
      <c r="C105" s="118">
        <f>'2019 ALL N OLDER D95'!$C$2</f>
        <v>46127</v>
      </c>
      <c r="D105" s="117">
        <v>3260</v>
      </c>
      <c r="E105" s="117">
        <v>333</v>
      </c>
      <c r="F105" s="117">
        <v>3</v>
      </c>
      <c r="G105" s="117">
        <v>4</v>
      </c>
      <c r="H105" s="117" t="s">
        <v>19785</v>
      </c>
      <c r="I105" s="120" t="s">
        <v>24172</v>
      </c>
      <c r="J105" s="117">
        <v>68168696</v>
      </c>
      <c r="K105" s="117" t="s">
        <v>25625</v>
      </c>
      <c r="L105" s="117" t="s">
        <v>25626</v>
      </c>
      <c r="M105" s="125">
        <v>129900</v>
      </c>
      <c r="N105" s="122" t="str">
        <f>'2026 Q1 OVZ SHARP 129.9'!$N$2</f>
        <v>SP</v>
      </c>
      <c r="O105" s="123" t="str">
        <f>'2026 Q1 OVZ SHARP 129.9'!$O$2</f>
        <v>B1 NORMAL , B2 OR MORE SP 109</v>
      </c>
      <c r="P105" s="124" t="str">
        <f>'2026 Q1 OVZ SHARP 129.9'!$P$2</f>
        <v>SPECIAL PRICE</v>
      </c>
    </row>
    <row r="106" spans="1:16" x14ac:dyDescent="0.3">
      <c r="A106" s="117" t="str">
        <f t="shared" si="13"/>
        <v>2026 Q1 LICENSE OVZ B1 NORMAL, B2 OR MORE SP 109K/PC</v>
      </c>
      <c r="B106" s="118">
        <f>'2019 ALL N OLDER D95'!$B$2</f>
        <v>46121</v>
      </c>
      <c r="C106" s="118">
        <f>'2019 ALL N OLDER D95'!$C$2</f>
        <v>46127</v>
      </c>
      <c r="D106" s="117">
        <v>3260</v>
      </c>
      <c r="E106" s="117">
        <v>333</v>
      </c>
      <c r="F106" s="117">
        <v>3</v>
      </c>
      <c r="G106" s="117">
        <v>4</v>
      </c>
      <c r="H106" s="117" t="s">
        <v>19785</v>
      </c>
      <c r="I106" s="120" t="s">
        <v>24172</v>
      </c>
      <c r="J106" s="117">
        <v>68168703</v>
      </c>
      <c r="K106" s="117" t="s">
        <v>25625</v>
      </c>
      <c r="L106" s="117" t="s">
        <v>25627</v>
      </c>
      <c r="M106" s="125">
        <v>129900</v>
      </c>
      <c r="N106" s="122" t="str">
        <f>'2026 Q1 OVZ SHARP 129.9'!$N$2</f>
        <v>SP</v>
      </c>
      <c r="O106" s="123" t="str">
        <f>'2026 Q1 OVZ SHARP 129.9'!$O$2</f>
        <v>B1 NORMAL , B2 OR MORE SP 109</v>
      </c>
      <c r="P106" s="124" t="str">
        <f>'2026 Q1 OVZ SHARP 129.9'!$P$2</f>
        <v>SPECIAL PRICE</v>
      </c>
    </row>
    <row r="107" spans="1:16" x14ac:dyDescent="0.3">
      <c r="A107" s="117" t="str">
        <f t="shared" si="13"/>
        <v>2026 Q1 LICENSE OVZ B1 NORMAL, B2 OR MORE SP 109K/PC</v>
      </c>
      <c r="B107" s="118">
        <f>'2019 ALL N OLDER D95'!$B$2</f>
        <v>46121</v>
      </c>
      <c r="C107" s="118">
        <f>'2019 ALL N OLDER D95'!$C$2</f>
        <v>46127</v>
      </c>
      <c r="D107" s="117">
        <v>3260</v>
      </c>
      <c r="E107" s="117">
        <v>333</v>
      </c>
      <c r="F107" s="117">
        <v>3</v>
      </c>
      <c r="G107" s="117">
        <v>4</v>
      </c>
      <c r="H107" s="117" t="s">
        <v>19785</v>
      </c>
      <c r="I107" s="120" t="s">
        <v>24172</v>
      </c>
      <c r="J107" s="117">
        <v>68168712</v>
      </c>
      <c r="K107" s="117" t="s">
        <v>25625</v>
      </c>
      <c r="L107" s="117" t="s">
        <v>25628</v>
      </c>
      <c r="M107" s="125">
        <v>129900</v>
      </c>
      <c r="N107" s="122" t="str">
        <f>'2026 Q1 OVZ SHARP 129.9'!$N$2</f>
        <v>SP</v>
      </c>
      <c r="O107" s="123" t="str">
        <f>'2026 Q1 OVZ SHARP 129.9'!$O$2</f>
        <v>B1 NORMAL , B2 OR MORE SP 109</v>
      </c>
      <c r="P107" s="124" t="str">
        <f>'2026 Q1 OVZ SHARP 129.9'!$P$2</f>
        <v>SPECIAL PRICE</v>
      </c>
    </row>
    <row r="108" spans="1:16" x14ac:dyDescent="0.3">
      <c r="A108" s="117" t="str">
        <f t="shared" si="13"/>
        <v>2026 Q1 LICENSE OVZ B1 NORMAL, B2 OR MORE SP 109K/PC</v>
      </c>
      <c r="B108" s="118">
        <f>'2019 ALL N OLDER D95'!$B$2</f>
        <v>46121</v>
      </c>
      <c r="C108" s="118">
        <f>'2019 ALL N OLDER D95'!$C$2</f>
        <v>46127</v>
      </c>
      <c r="D108" s="117">
        <v>3260</v>
      </c>
      <c r="E108" s="117">
        <v>333</v>
      </c>
      <c r="F108" s="117">
        <v>3</v>
      </c>
      <c r="G108" s="117">
        <v>4</v>
      </c>
      <c r="H108" s="117" t="s">
        <v>19785</v>
      </c>
      <c r="I108" s="120" t="s">
        <v>24172</v>
      </c>
      <c r="J108" s="117">
        <v>68168721</v>
      </c>
      <c r="K108" s="117" t="s">
        <v>25625</v>
      </c>
      <c r="L108" s="117" t="s">
        <v>25629</v>
      </c>
      <c r="M108" s="125">
        <v>129900</v>
      </c>
      <c r="N108" s="122" t="str">
        <f>'2026 Q1 OVZ SHARP 129.9'!$N$2</f>
        <v>SP</v>
      </c>
      <c r="O108" s="123" t="str">
        <f>'2026 Q1 OVZ SHARP 129.9'!$O$2</f>
        <v>B1 NORMAL , B2 OR MORE SP 109</v>
      </c>
      <c r="P108" s="124" t="str">
        <f>'2026 Q1 OVZ SHARP 129.9'!$P$2</f>
        <v>SPECIAL PRICE</v>
      </c>
    </row>
    <row r="109" spans="1:16" x14ac:dyDescent="0.3">
      <c r="A109" s="117" t="str">
        <f t="shared" si="13"/>
        <v>2026 Q1 LICENSE OVZ B1 NORMAL, B2 OR MORE SP 109K/PC</v>
      </c>
      <c r="B109" s="118">
        <f>'2019 ALL N OLDER D95'!$B$2</f>
        <v>46121</v>
      </c>
      <c r="C109" s="118">
        <f>'2019 ALL N OLDER D95'!$C$2</f>
        <v>46127</v>
      </c>
      <c r="D109" s="117">
        <v>3260</v>
      </c>
      <c r="E109" s="117">
        <v>333</v>
      </c>
      <c r="F109" s="117">
        <v>3</v>
      </c>
      <c r="G109" s="117">
        <v>4</v>
      </c>
      <c r="H109" s="117" t="s">
        <v>19785</v>
      </c>
      <c r="I109" s="120" t="s">
        <v>24172</v>
      </c>
      <c r="J109" s="117">
        <v>68168730</v>
      </c>
      <c r="K109" s="117" t="s">
        <v>25625</v>
      </c>
      <c r="L109" s="117" t="s">
        <v>25630</v>
      </c>
      <c r="M109" s="125">
        <v>129900</v>
      </c>
      <c r="N109" s="122" t="str">
        <f>'2026 Q1 OVZ SHARP 129.9'!$N$2</f>
        <v>SP</v>
      </c>
      <c r="O109" s="123" t="str">
        <f>'2026 Q1 OVZ SHARP 129.9'!$O$2</f>
        <v>B1 NORMAL , B2 OR MORE SP 109</v>
      </c>
      <c r="P109" s="124" t="str">
        <f>'2026 Q1 OVZ SHARP 129.9'!$P$2</f>
        <v>SPECIAL PRICE</v>
      </c>
    </row>
    <row r="110" spans="1:16" x14ac:dyDescent="0.3">
      <c r="A110" s="117" t="str">
        <f t="shared" si="13"/>
        <v>2026 Q1 LICENSE OVZ B1 NORMAL, B2 OR MORE SP 109K/PC</v>
      </c>
      <c r="B110" s="118">
        <f>'2019 ALL N OLDER D95'!$B$2</f>
        <v>46121</v>
      </c>
      <c r="C110" s="118">
        <f>'2019 ALL N OLDER D95'!$C$2</f>
        <v>46127</v>
      </c>
      <c r="D110" s="117">
        <v>3260</v>
      </c>
      <c r="E110" s="117">
        <v>333</v>
      </c>
      <c r="F110" s="117">
        <v>3</v>
      </c>
      <c r="G110" s="117">
        <v>4</v>
      </c>
      <c r="H110" s="117" t="s">
        <v>19785</v>
      </c>
      <c r="I110" s="120" t="s">
        <v>24172</v>
      </c>
      <c r="J110" s="117">
        <v>68168749</v>
      </c>
      <c r="K110" s="117" t="s">
        <v>25631</v>
      </c>
      <c r="L110" s="117" t="s">
        <v>25632</v>
      </c>
      <c r="M110" s="125">
        <v>129900</v>
      </c>
      <c r="N110" s="122" t="str">
        <f>'2026 Q1 OVZ SHARP 129.9'!$N$2</f>
        <v>SP</v>
      </c>
      <c r="O110" s="123" t="str">
        <f>'2026 Q1 OVZ SHARP 129.9'!$O$2</f>
        <v>B1 NORMAL , B2 OR MORE SP 109</v>
      </c>
      <c r="P110" s="124" t="str">
        <f>'2026 Q1 OVZ SHARP 129.9'!$P$2</f>
        <v>SPECIAL PRICE</v>
      </c>
    </row>
    <row r="111" spans="1:16" x14ac:dyDescent="0.3">
      <c r="A111" s="117" t="str">
        <f t="shared" si="13"/>
        <v>2026 Q1 LICENSE OVZ B1 NORMAL, B2 OR MORE SP 109K/PC</v>
      </c>
      <c r="B111" s="118">
        <f>'2019 ALL N OLDER D95'!$B$2</f>
        <v>46121</v>
      </c>
      <c r="C111" s="118">
        <f>'2019 ALL N OLDER D95'!$C$2</f>
        <v>46127</v>
      </c>
      <c r="D111" s="117">
        <v>3260</v>
      </c>
      <c r="E111" s="117">
        <v>333</v>
      </c>
      <c r="F111" s="117">
        <v>3</v>
      </c>
      <c r="G111" s="117">
        <v>4</v>
      </c>
      <c r="H111" s="117" t="s">
        <v>19785</v>
      </c>
      <c r="I111" s="120" t="s">
        <v>24172</v>
      </c>
      <c r="J111" s="117">
        <v>68168758</v>
      </c>
      <c r="K111" s="117" t="s">
        <v>25631</v>
      </c>
      <c r="L111" s="117" t="s">
        <v>25633</v>
      </c>
      <c r="M111" s="125">
        <v>129900</v>
      </c>
      <c r="N111" s="122" t="str">
        <f>'2026 Q1 OVZ SHARP 129.9'!$N$2</f>
        <v>SP</v>
      </c>
      <c r="O111" s="123" t="str">
        <f>'2026 Q1 OVZ SHARP 129.9'!$O$2</f>
        <v>B1 NORMAL , B2 OR MORE SP 109</v>
      </c>
      <c r="P111" s="124" t="str">
        <f>'2026 Q1 OVZ SHARP 129.9'!$P$2</f>
        <v>SPECIAL PRICE</v>
      </c>
    </row>
    <row r="112" spans="1:16" x14ac:dyDescent="0.3">
      <c r="A112" s="117" t="str">
        <f t="shared" si="13"/>
        <v>2026 Q1 LICENSE OVZ B1 NORMAL, B2 OR MORE SP 109K/PC</v>
      </c>
      <c r="B112" s="118">
        <f>'2019 ALL N OLDER D95'!$B$2</f>
        <v>46121</v>
      </c>
      <c r="C112" s="118">
        <f>'2019 ALL N OLDER D95'!$C$2</f>
        <v>46127</v>
      </c>
      <c r="D112" s="117">
        <v>3260</v>
      </c>
      <c r="E112" s="117">
        <v>333</v>
      </c>
      <c r="F112" s="117">
        <v>3</v>
      </c>
      <c r="G112" s="117">
        <v>4</v>
      </c>
      <c r="H112" s="117" t="s">
        <v>19785</v>
      </c>
      <c r="I112" s="120" t="s">
        <v>24172</v>
      </c>
      <c r="J112" s="117">
        <v>68168767</v>
      </c>
      <c r="K112" s="117" t="s">
        <v>25631</v>
      </c>
      <c r="L112" s="117" t="s">
        <v>25634</v>
      </c>
      <c r="M112" s="125">
        <v>129900</v>
      </c>
      <c r="N112" s="122" t="str">
        <f>'2026 Q1 OVZ SHARP 129.9'!$N$2</f>
        <v>SP</v>
      </c>
      <c r="O112" s="123" t="str">
        <f>'2026 Q1 OVZ SHARP 129.9'!$O$2</f>
        <v>B1 NORMAL , B2 OR MORE SP 109</v>
      </c>
      <c r="P112" s="124" t="str">
        <f>'2026 Q1 OVZ SHARP 129.9'!$P$2</f>
        <v>SPECIAL PRICE</v>
      </c>
    </row>
    <row r="113" spans="1:16" x14ac:dyDescent="0.3">
      <c r="A113" s="117" t="str">
        <f t="shared" si="13"/>
        <v>2026 Q1 LICENSE OVZ B1 NORMAL, B2 OR MORE SP 109K/PC</v>
      </c>
      <c r="B113" s="118">
        <f>'2019 ALL N OLDER D95'!$B$2</f>
        <v>46121</v>
      </c>
      <c r="C113" s="118">
        <f>'2019 ALL N OLDER D95'!$C$2</f>
        <v>46127</v>
      </c>
      <c r="D113" s="117">
        <v>3260</v>
      </c>
      <c r="E113" s="117">
        <v>333</v>
      </c>
      <c r="F113" s="117">
        <v>3</v>
      </c>
      <c r="G113" s="117">
        <v>4</v>
      </c>
      <c r="H113" s="117" t="s">
        <v>19785</v>
      </c>
      <c r="I113" s="120" t="s">
        <v>24172</v>
      </c>
      <c r="J113" s="117">
        <v>68168776</v>
      </c>
      <c r="K113" s="117" t="s">
        <v>25631</v>
      </c>
      <c r="L113" s="117" t="s">
        <v>25635</v>
      </c>
      <c r="M113" s="125">
        <v>129900</v>
      </c>
      <c r="N113" s="122" t="str">
        <f>'2026 Q1 OVZ SHARP 129.9'!$N$2</f>
        <v>SP</v>
      </c>
      <c r="O113" s="123" t="str">
        <f>'2026 Q1 OVZ SHARP 129.9'!$O$2</f>
        <v>B1 NORMAL , B2 OR MORE SP 109</v>
      </c>
      <c r="P113" s="124" t="str">
        <f>'2026 Q1 OVZ SHARP 129.9'!$P$2</f>
        <v>SPECIAL PRICE</v>
      </c>
    </row>
    <row r="114" spans="1:16" x14ac:dyDescent="0.3">
      <c r="A114" s="117" t="str">
        <f t="shared" si="13"/>
        <v>2026 Q1 LICENSE OVZ B1 NORMAL, B2 OR MORE SP 109K/PC</v>
      </c>
      <c r="B114" s="118">
        <f>'2019 ALL N OLDER D95'!$B$2</f>
        <v>46121</v>
      </c>
      <c r="C114" s="118">
        <f>'2019 ALL N OLDER D95'!$C$2</f>
        <v>46127</v>
      </c>
      <c r="D114" s="117">
        <v>3260</v>
      </c>
      <c r="E114" s="117">
        <v>333</v>
      </c>
      <c r="F114" s="117">
        <v>3</v>
      </c>
      <c r="G114" s="117">
        <v>4</v>
      </c>
      <c r="H114" s="117" t="s">
        <v>19785</v>
      </c>
      <c r="I114" s="120" t="s">
        <v>24172</v>
      </c>
      <c r="J114" s="117">
        <v>68168785</v>
      </c>
      <c r="K114" s="117" t="s">
        <v>25631</v>
      </c>
      <c r="L114" s="117" t="s">
        <v>25636</v>
      </c>
      <c r="M114" s="125">
        <v>129900</v>
      </c>
      <c r="N114" s="122" t="str">
        <f>'2026 Q1 OVZ SHARP 129.9'!$N$2</f>
        <v>SP</v>
      </c>
      <c r="O114" s="123" t="str">
        <f>'2026 Q1 OVZ SHARP 129.9'!$O$2</f>
        <v>B1 NORMAL , B2 OR MORE SP 109</v>
      </c>
      <c r="P114" s="124" t="str">
        <f>'2026 Q1 OVZ SHARP 129.9'!$P$2</f>
        <v>SPECIAL PRICE</v>
      </c>
    </row>
    <row r="115" spans="1:16" x14ac:dyDescent="0.3">
      <c r="A115" s="117" t="str">
        <f t="shared" si="13"/>
        <v>2026 Q1 LICENSE OVZ B1 NORMAL, B2 OR MORE SP 109K/PC</v>
      </c>
      <c r="B115" s="118">
        <f>'2019 ALL N OLDER D95'!$B$2</f>
        <v>46121</v>
      </c>
      <c r="C115" s="118">
        <f>'2019 ALL N OLDER D95'!$C$2</f>
        <v>46127</v>
      </c>
      <c r="D115" s="117">
        <v>3260</v>
      </c>
      <c r="E115" s="117">
        <v>333</v>
      </c>
      <c r="F115" s="117">
        <v>3</v>
      </c>
      <c r="G115" s="117">
        <v>4</v>
      </c>
      <c r="H115" s="117" t="s">
        <v>19785</v>
      </c>
      <c r="I115" s="120" t="s">
        <v>24172</v>
      </c>
      <c r="J115" s="117">
        <v>68168794</v>
      </c>
      <c r="K115" s="117" t="s">
        <v>25637</v>
      </c>
      <c r="L115" s="117" t="s">
        <v>25638</v>
      </c>
      <c r="M115" s="125">
        <v>129900</v>
      </c>
      <c r="N115" s="122" t="str">
        <f>'2026 Q1 OVZ SHARP 129.9'!$N$2</f>
        <v>SP</v>
      </c>
      <c r="O115" s="123" t="str">
        <f>'2026 Q1 OVZ SHARP 129.9'!$O$2</f>
        <v>B1 NORMAL , B2 OR MORE SP 109</v>
      </c>
      <c r="P115" s="124" t="str">
        <f>'2026 Q1 OVZ SHARP 129.9'!$P$2</f>
        <v>SPECIAL PRICE</v>
      </c>
    </row>
    <row r="116" spans="1:16" x14ac:dyDescent="0.3">
      <c r="A116" s="117" t="str">
        <f t="shared" si="13"/>
        <v>2026 Q1 LICENSE OVZ B1 NORMAL, B2 OR MORE SP 109K/PC</v>
      </c>
      <c r="B116" s="118">
        <f>'2019 ALL N OLDER D95'!$B$2</f>
        <v>46121</v>
      </c>
      <c r="C116" s="118">
        <f>'2019 ALL N OLDER D95'!$C$2</f>
        <v>46127</v>
      </c>
      <c r="D116" s="117">
        <v>3260</v>
      </c>
      <c r="E116" s="117">
        <v>333</v>
      </c>
      <c r="F116" s="117">
        <v>3</v>
      </c>
      <c r="G116" s="117">
        <v>4</v>
      </c>
      <c r="H116" s="117" t="s">
        <v>19785</v>
      </c>
      <c r="I116" s="120" t="s">
        <v>24172</v>
      </c>
      <c r="J116" s="117">
        <v>68168801</v>
      </c>
      <c r="K116" s="117" t="s">
        <v>25637</v>
      </c>
      <c r="L116" s="117" t="s">
        <v>25639</v>
      </c>
      <c r="M116" s="125">
        <v>129900</v>
      </c>
      <c r="N116" s="122" t="str">
        <f>'2026 Q1 OVZ SHARP 129.9'!$N$2</f>
        <v>SP</v>
      </c>
      <c r="O116" s="123" t="str">
        <f>'2026 Q1 OVZ SHARP 129.9'!$O$2</f>
        <v>B1 NORMAL , B2 OR MORE SP 109</v>
      </c>
      <c r="P116" s="124" t="str">
        <f>'2026 Q1 OVZ SHARP 129.9'!$P$2</f>
        <v>SPECIAL PRICE</v>
      </c>
    </row>
    <row r="117" spans="1:16" x14ac:dyDescent="0.3">
      <c r="A117" s="117" t="str">
        <f t="shared" si="13"/>
        <v>2026 Q1 LICENSE OVZ B1 NORMAL, B2 OR MORE SP 109K/PC</v>
      </c>
      <c r="B117" s="118">
        <f>'2019 ALL N OLDER D95'!$B$2</f>
        <v>46121</v>
      </c>
      <c r="C117" s="118">
        <f>'2019 ALL N OLDER D95'!$C$2</f>
        <v>46127</v>
      </c>
      <c r="D117" s="117">
        <v>3260</v>
      </c>
      <c r="E117" s="117">
        <v>333</v>
      </c>
      <c r="F117" s="117">
        <v>3</v>
      </c>
      <c r="G117" s="117">
        <v>4</v>
      </c>
      <c r="H117" s="117" t="s">
        <v>19785</v>
      </c>
      <c r="I117" s="120" t="s">
        <v>24172</v>
      </c>
      <c r="J117" s="117">
        <v>68168810</v>
      </c>
      <c r="K117" s="117" t="s">
        <v>25637</v>
      </c>
      <c r="L117" s="117" t="s">
        <v>25640</v>
      </c>
      <c r="M117" s="125">
        <v>129900</v>
      </c>
      <c r="N117" s="122" t="str">
        <f>'2026 Q1 OVZ SHARP 129.9'!$N$2</f>
        <v>SP</v>
      </c>
      <c r="O117" s="123" t="str">
        <f>'2026 Q1 OVZ SHARP 129.9'!$O$2</f>
        <v>B1 NORMAL , B2 OR MORE SP 109</v>
      </c>
      <c r="P117" s="124" t="str">
        <f>'2026 Q1 OVZ SHARP 129.9'!$P$2</f>
        <v>SPECIAL PRICE</v>
      </c>
    </row>
    <row r="118" spans="1:16" x14ac:dyDescent="0.3">
      <c r="A118" s="117" t="str">
        <f t="shared" si="13"/>
        <v>2026 Q1 LICENSE OVZ B1 NORMAL, B2 OR MORE SP 109K/PC</v>
      </c>
      <c r="B118" s="118">
        <f>'2019 ALL N OLDER D95'!$B$2</f>
        <v>46121</v>
      </c>
      <c r="C118" s="118">
        <f>'2019 ALL N OLDER D95'!$C$2</f>
        <v>46127</v>
      </c>
      <c r="D118" s="117">
        <v>3260</v>
      </c>
      <c r="E118" s="117">
        <v>333</v>
      </c>
      <c r="F118" s="117">
        <v>3</v>
      </c>
      <c r="G118" s="117">
        <v>4</v>
      </c>
      <c r="H118" s="117" t="s">
        <v>19785</v>
      </c>
      <c r="I118" s="120" t="s">
        <v>24172</v>
      </c>
      <c r="J118" s="117">
        <v>68168829</v>
      </c>
      <c r="K118" s="117" t="s">
        <v>25637</v>
      </c>
      <c r="L118" s="117" t="s">
        <v>25641</v>
      </c>
      <c r="M118" s="125">
        <v>129900</v>
      </c>
      <c r="N118" s="122" t="str">
        <f>'2026 Q1 OVZ SHARP 129.9'!$N$2</f>
        <v>SP</v>
      </c>
      <c r="O118" s="123" t="str">
        <f>'2026 Q1 OVZ SHARP 129.9'!$O$2</f>
        <v>B1 NORMAL , B2 OR MORE SP 109</v>
      </c>
      <c r="P118" s="124" t="str">
        <f>'2026 Q1 OVZ SHARP 129.9'!$P$2</f>
        <v>SPECIAL PRICE</v>
      </c>
    </row>
    <row r="119" spans="1:16" x14ac:dyDescent="0.3">
      <c r="A119" s="117" t="str">
        <f t="shared" si="13"/>
        <v>2026 Q1 LICENSE OVZ B1 NORMAL, B2 OR MORE SP 109K/PC</v>
      </c>
      <c r="B119" s="118">
        <f>'2019 ALL N OLDER D95'!$B$2</f>
        <v>46121</v>
      </c>
      <c r="C119" s="118">
        <f>'2019 ALL N OLDER D95'!$C$2</f>
        <v>46127</v>
      </c>
      <c r="D119" s="117">
        <v>3260</v>
      </c>
      <c r="E119" s="117">
        <v>333</v>
      </c>
      <c r="F119" s="117">
        <v>3</v>
      </c>
      <c r="G119" s="117">
        <v>4</v>
      </c>
      <c r="H119" s="117" t="s">
        <v>19785</v>
      </c>
      <c r="I119" s="120" t="s">
        <v>24172</v>
      </c>
      <c r="J119" s="117">
        <v>68168838</v>
      </c>
      <c r="K119" s="117" t="s">
        <v>25637</v>
      </c>
      <c r="L119" s="117" t="s">
        <v>25642</v>
      </c>
      <c r="M119" s="125">
        <v>129900</v>
      </c>
      <c r="N119" s="122" t="str">
        <f>'2026 Q1 OVZ SHARP 129.9'!$N$2</f>
        <v>SP</v>
      </c>
      <c r="O119" s="123" t="str">
        <f>'2026 Q1 OVZ SHARP 129.9'!$O$2</f>
        <v>B1 NORMAL , B2 OR MORE SP 109</v>
      </c>
      <c r="P119" s="124" t="str">
        <f>'2026 Q1 OVZ SHARP 129.9'!$P$2</f>
        <v>SPECIAL PRICE</v>
      </c>
    </row>
  </sheetData>
  <autoFilter ref="A1:P1" xr:uid="{00000000-0009-0000-0000-00002D000000}"/>
  <phoneticPr fontId="9" type="noConversion"/>
  <conditionalFormatting sqref="J1"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</conditionalFormatting>
  <conditionalFormatting sqref="J74:J89">
    <cfRule type="duplicateValues" dxfId="92" priority="2"/>
  </conditionalFormatting>
  <conditionalFormatting sqref="J90:J119">
    <cfRule type="duplicateValues" dxfId="91" priority="1"/>
  </conditionalFormatting>
  <conditionalFormatting sqref="J120:J1048576 J1:J73">
    <cfRule type="duplicateValues" dxfId="90" priority="3"/>
  </conditionalFormatting>
  <conditionalFormatting sqref="L1">
    <cfRule type="duplicateValues" dxfId="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61C-DFAE-408A-83E3-EB93B428DD48}">
  <dimension ref="A1:P131"/>
  <sheetViews>
    <sheetView zoomScale="80" zoomScaleNormal="80" workbookViewId="0">
      <pane ySplit="1" topLeftCell="A2" activePane="bottomLeft" state="frozen"/>
      <selection activeCell="B20" sqref="B20"/>
      <selection pane="bottomLeft" activeCell="A2" sqref="A2"/>
    </sheetView>
  </sheetViews>
  <sheetFormatPr defaultColWidth="8.6640625" defaultRowHeight="14.4" x14ac:dyDescent="0.3"/>
  <cols>
    <col min="1" max="1" width="47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">
      <c r="A2" s="27" t="s">
        <v>25606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24172</v>
      </c>
      <c r="J2" s="66">
        <v>68175688</v>
      </c>
      <c r="K2" s="27" t="s">
        <v>24842</v>
      </c>
      <c r="L2" s="27" t="s">
        <v>24843</v>
      </c>
      <c r="M2" s="60">
        <v>99900</v>
      </c>
      <c r="N2" s="49" t="s">
        <v>19412</v>
      </c>
      <c r="O2" s="50" t="s">
        <v>25035</v>
      </c>
      <c r="P2" s="84" t="s">
        <v>19413</v>
      </c>
    </row>
    <row r="3" spans="1:16" x14ac:dyDescent="0.3">
      <c r="A3" s="27" t="str">
        <f t="shared" ref="A3:A34" si="0">$A$2</f>
        <v>2026 Q1 LICENSE B1 NORMAL, B2 OR MORE SP 79K/PC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24172</v>
      </c>
      <c r="J3" s="66">
        <v>68175697</v>
      </c>
      <c r="K3" s="27" t="s">
        <v>24842</v>
      </c>
      <c r="L3" s="27" t="s">
        <v>24844</v>
      </c>
      <c r="M3" s="60">
        <v>99900</v>
      </c>
      <c r="N3" s="49" t="str">
        <f t="shared" ref="N3:N34" si="1">$N$2</f>
        <v>SP</v>
      </c>
      <c r="O3" s="50" t="str">
        <f t="shared" ref="O3:O34" si="2">$O$2</f>
        <v>B1 NORMAL B2 OR MORE 79</v>
      </c>
      <c r="P3" s="84" t="str">
        <f t="shared" ref="P3:P34" si="3">$P$2</f>
        <v>SPECIAL PRICE</v>
      </c>
    </row>
    <row r="4" spans="1:16" x14ac:dyDescent="0.3">
      <c r="A4" s="27" t="str">
        <f t="shared" si="0"/>
        <v>2026 Q1 LICENSE B1 NORMAL, B2 OR MORE SP 79K/PC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24172</v>
      </c>
      <c r="J4" s="66">
        <v>68175704</v>
      </c>
      <c r="K4" s="27" t="s">
        <v>24842</v>
      </c>
      <c r="L4" s="27" t="s">
        <v>24845</v>
      </c>
      <c r="M4" s="60">
        <v>99900</v>
      </c>
      <c r="N4" s="49" t="str">
        <f t="shared" si="1"/>
        <v>SP</v>
      </c>
      <c r="O4" s="50" t="str">
        <f t="shared" si="2"/>
        <v>B1 NORMAL B2 OR MORE 79</v>
      </c>
      <c r="P4" s="84" t="str">
        <f t="shared" si="3"/>
        <v>SPECIAL PRICE</v>
      </c>
    </row>
    <row r="5" spans="1:16" x14ac:dyDescent="0.3">
      <c r="A5" s="27" t="str">
        <f t="shared" si="0"/>
        <v>2026 Q1 LICENSE B1 NORMAL, B2 OR MORE SP 79K/PC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24172</v>
      </c>
      <c r="J5" s="66">
        <v>68175713</v>
      </c>
      <c r="K5" s="27" t="s">
        <v>24842</v>
      </c>
      <c r="L5" s="27" t="s">
        <v>24846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LICENSE B1 NORMAL, B2 OR MORE SP 79K/PC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24172</v>
      </c>
      <c r="J6" s="66">
        <v>68175722</v>
      </c>
      <c r="K6" s="27" t="s">
        <v>24842</v>
      </c>
      <c r="L6" s="27" t="s">
        <v>24847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LICENSE B1 NORMAL, B2 OR MORE SP 79K/PC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24172</v>
      </c>
      <c r="J7" s="66">
        <v>68175731</v>
      </c>
      <c r="K7" s="27" t="s">
        <v>24848</v>
      </c>
      <c r="L7" s="27" t="s">
        <v>24849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LICENSE B1 NORMAL, B2 OR MORE SP 79K/PC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24172</v>
      </c>
      <c r="J8" s="66">
        <v>68175740</v>
      </c>
      <c r="K8" s="27" t="s">
        <v>24848</v>
      </c>
      <c r="L8" s="27" t="s">
        <v>24850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LICENSE B1 NORMAL, B2 OR MORE SP 79K/PC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24172</v>
      </c>
      <c r="J9" s="66">
        <v>68175759</v>
      </c>
      <c r="K9" s="27" t="s">
        <v>24848</v>
      </c>
      <c r="L9" s="27" t="s">
        <v>24851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LICENSE B1 NORMAL, B2 OR MORE SP 79K/PC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4</v>
      </c>
      <c r="H10" s="27" t="s">
        <v>909</v>
      </c>
      <c r="I10" s="27" t="s">
        <v>24172</v>
      </c>
      <c r="J10" s="66">
        <v>68175768</v>
      </c>
      <c r="K10" s="27" t="s">
        <v>24848</v>
      </c>
      <c r="L10" s="27" t="s">
        <v>24852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LICENSE B1 NORMAL, B2 OR MORE SP 79K/PC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4</v>
      </c>
      <c r="H11" s="27" t="s">
        <v>909</v>
      </c>
      <c r="I11" s="27" t="s">
        <v>24172</v>
      </c>
      <c r="J11" s="66">
        <v>68175777</v>
      </c>
      <c r="K11" s="27" t="s">
        <v>24848</v>
      </c>
      <c r="L11" s="27" t="s">
        <v>24853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LICENSE B1 NORMAL, B2 OR MORE SP 79K/PC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4</v>
      </c>
      <c r="H12" s="27" t="s">
        <v>640</v>
      </c>
      <c r="I12" s="27" t="s">
        <v>24172</v>
      </c>
      <c r="J12" s="66">
        <v>68175982</v>
      </c>
      <c r="K12" s="27" t="s">
        <v>24854</v>
      </c>
      <c r="L12" s="27" t="s">
        <v>24855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LICENSE B1 NORMAL, B2 OR MORE SP 79K/PC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4</v>
      </c>
      <c r="H13" s="27" t="s">
        <v>640</v>
      </c>
      <c r="I13" s="27" t="s">
        <v>24172</v>
      </c>
      <c r="J13" s="66">
        <v>68175991</v>
      </c>
      <c r="K13" s="27" t="s">
        <v>24854</v>
      </c>
      <c r="L13" s="27" t="s">
        <v>24856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LICENSE B1 NORMAL, B2 OR MORE SP 79K/PC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4</v>
      </c>
      <c r="H14" s="27" t="s">
        <v>640</v>
      </c>
      <c r="I14" s="27" t="s">
        <v>24172</v>
      </c>
      <c r="J14" s="66">
        <v>68176007</v>
      </c>
      <c r="K14" s="27" t="s">
        <v>24854</v>
      </c>
      <c r="L14" s="27" t="s">
        <v>24857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LICENSE B1 NORMAL, B2 OR MORE SP 79K/PC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4</v>
      </c>
      <c r="H15" s="27" t="s">
        <v>640</v>
      </c>
      <c r="I15" s="27" t="s">
        <v>24172</v>
      </c>
      <c r="J15" s="66">
        <v>68176016</v>
      </c>
      <c r="K15" s="27" t="s">
        <v>24854</v>
      </c>
      <c r="L15" s="27" t="s">
        <v>24858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LICENSE B1 NORMAL, B2 OR MORE SP 79K/PC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4</v>
      </c>
      <c r="H16" s="27" t="s">
        <v>640</v>
      </c>
      <c r="I16" s="27" t="s">
        <v>24172</v>
      </c>
      <c r="J16" s="66">
        <v>68176025</v>
      </c>
      <c r="K16" s="27" t="s">
        <v>24854</v>
      </c>
      <c r="L16" s="27" t="s">
        <v>24859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LICENSE B1 NORMAL, B2 OR MORE SP 79K/PC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4</v>
      </c>
      <c r="H17" s="27" t="s">
        <v>640</v>
      </c>
      <c r="I17" s="27" t="s">
        <v>24172</v>
      </c>
      <c r="J17" s="66">
        <v>68176034</v>
      </c>
      <c r="K17" s="27" t="s">
        <v>24860</v>
      </c>
      <c r="L17" s="27" t="s">
        <v>24861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LICENSE B1 NORMAL, B2 OR MORE SP 79K/PC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4</v>
      </c>
      <c r="H18" s="27" t="s">
        <v>640</v>
      </c>
      <c r="I18" s="27" t="s">
        <v>24172</v>
      </c>
      <c r="J18" s="27">
        <v>68176043</v>
      </c>
      <c r="K18" s="27" t="s">
        <v>24860</v>
      </c>
      <c r="L18" s="27" t="s">
        <v>24862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LICENSE B1 NORMAL, B2 OR MORE SP 79K/PC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4</v>
      </c>
      <c r="H19" s="27" t="s">
        <v>640</v>
      </c>
      <c r="I19" s="27" t="s">
        <v>24172</v>
      </c>
      <c r="J19" s="27">
        <v>68176052</v>
      </c>
      <c r="K19" s="27" t="s">
        <v>24860</v>
      </c>
      <c r="L19" s="27" t="s">
        <v>24863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LICENSE B1 NORMAL, B2 OR MORE SP 79K/PC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4</v>
      </c>
      <c r="H20" s="27" t="s">
        <v>640</v>
      </c>
      <c r="I20" s="27" t="s">
        <v>24172</v>
      </c>
      <c r="J20" s="27">
        <v>68176061</v>
      </c>
      <c r="K20" s="27" t="s">
        <v>24860</v>
      </c>
      <c r="L20" s="27" t="s">
        <v>24864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LICENSE B1 NORMAL, B2 OR MORE SP 79K/PC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4</v>
      </c>
      <c r="H21" s="27" t="s">
        <v>640</v>
      </c>
      <c r="I21" s="27" t="s">
        <v>24172</v>
      </c>
      <c r="J21" s="27">
        <v>68176070</v>
      </c>
      <c r="K21" s="27" t="s">
        <v>24860</v>
      </c>
      <c r="L21" s="27" t="s">
        <v>24865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LICENSE B1 NORMAL, B2 OR MORE SP 79K/PC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4</v>
      </c>
      <c r="H22" s="27" t="s">
        <v>640</v>
      </c>
      <c r="I22" s="27" t="s">
        <v>24172</v>
      </c>
      <c r="J22" s="27">
        <v>68176089</v>
      </c>
      <c r="K22" s="27" t="s">
        <v>24866</v>
      </c>
      <c r="L22" s="27" t="s">
        <v>24867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LICENSE B1 NORMAL, B2 OR MORE SP 79K/PC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4</v>
      </c>
      <c r="H23" s="27" t="s">
        <v>640</v>
      </c>
      <c r="I23" s="27" t="s">
        <v>24172</v>
      </c>
      <c r="J23" s="27">
        <v>68176098</v>
      </c>
      <c r="K23" s="27" t="s">
        <v>24866</v>
      </c>
      <c r="L23" s="27" t="s">
        <v>24868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LICENSE B1 NORMAL, B2 OR MORE SP 79K/PC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4</v>
      </c>
      <c r="H24" s="27" t="s">
        <v>640</v>
      </c>
      <c r="I24" s="27" t="s">
        <v>24172</v>
      </c>
      <c r="J24" s="27">
        <v>68176105</v>
      </c>
      <c r="K24" s="27" t="s">
        <v>24866</v>
      </c>
      <c r="L24" s="27" t="s">
        <v>24869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LICENSE B1 NORMAL, B2 OR MORE SP 79K/PC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4</v>
      </c>
      <c r="H25" s="27" t="s">
        <v>640</v>
      </c>
      <c r="I25" s="27" t="s">
        <v>24172</v>
      </c>
      <c r="J25" s="27">
        <v>68176114</v>
      </c>
      <c r="K25" s="27" t="s">
        <v>24866</v>
      </c>
      <c r="L25" s="27" t="s">
        <v>24870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LICENSE B1 NORMAL, B2 OR MORE SP 79K/PC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4</v>
      </c>
      <c r="H26" s="27" t="s">
        <v>640</v>
      </c>
      <c r="I26" s="27" t="s">
        <v>24172</v>
      </c>
      <c r="J26" s="27">
        <v>68176123</v>
      </c>
      <c r="K26" s="27" t="s">
        <v>24866</v>
      </c>
      <c r="L26" s="27" t="s">
        <v>24871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LICENSE B1 NORMAL, B2 OR MORE SP 79K/PC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4</v>
      </c>
      <c r="H27" s="27" t="s">
        <v>640</v>
      </c>
      <c r="I27" s="27" t="s">
        <v>24172</v>
      </c>
      <c r="J27" s="27">
        <v>68176132</v>
      </c>
      <c r="K27" s="27" t="s">
        <v>24872</v>
      </c>
      <c r="L27" s="27" t="s">
        <v>24873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LICENSE B1 NORMAL, B2 OR MORE SP 79K/PC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4</v>
      </c>
      <c r="H28" s="27" t="s">
        <v>640</v>
      </c>
      <c r="I28" s="27" t="s">
        <v>24172</v>
      </c>
      <c r="J28" s="27">
        <v>68176141</v>
      </c>
      <c r="K28" s="27" t="s">
        <v>24872</v>
      </c>
      <c r="L28" s="27" t="s">
        <v>24874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LICENSE B1 NORMAL, B2 OR MORE SP 79K/PC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4</v>
      </c>
      <c r="H29" s="27" t="s">
        <v>640</v>
      </c>
      <c r="I29" s="27" t="s">
        <v>24172</v>
      </c>
      <c r="J29" s="27">
        <v>68176150</v>
      </c>
      <c r="K29" s="27" t="s">
        <v>24872</v>
      </c>
      <c r="L29" s="27" t="s">
        <v>24875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LICENSE B1 NORMAL, B2 OR MORE SP 79K/PC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4</v>
      </c>
      <c r="H30" s="27" t="s">
        <v>640</v>
      </c>
      <c r="I30" s="27" t="s">
        <v>24172</v>
      </c>
      <c r="J30" s="27">
        <v>68176169</v>
      </c>
      <c r="K30" s="27" t="s">
        <v>24872</v>
      </c>
      <c r="L30" s="27" t="s">
        <v>24876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LICENSE B1 NORMAL, B2 OR MORE SP 79K/PC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4</v>
      </c>
      <c r="H31" s="27" t="s">
        <v>640</v>
      </c>
      <c r="I31" s="27" t="s">
        <v>24172</v>
      </c>
      <c r="J31" s="27">
        <v>68176178</v>
      </c>
      <c r="K31" s="27" t="s">
        <v>24872</v>
      </c>
      <c r="L31" s="27" t="s">
        <v>24877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LICENSE B1 NORMAL, B2 OR MORE SP 79K/PC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4</v>
      </c>
      <c r="H32" s="27" t="s">
        <v>640</v>
      </c>
      <c r="I32" s="27" t="s">
        <v>24172</v>
      </c>
      <c r="J32" s="27">
        <v>68176187</v>
      </c>
      <c r="K32" s="27" t="s">
        <v>24878</v>
      </c>
      <c r="L32" s="27" t="s">
        <v>24879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LICENSE B1 NORMAL, B2 OR MORE SP 79K/PC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4</v>
      </c>
      <c r="H33" s="27" t="s">
        <v>640</v>
      </c>
      <c r="I33" s="27" t="s">
        <v>24172</v>
      </c>
      <c r="J33" s="27">
        <v>68176196</v>
      </c>
      <c r="K33" s="27" t="s">
        <v>24878</v>
      </c>
      <c r="L33" s="27" t="s">
        <v>24880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LICENSE B1 NORMAL, B2 OR MORE SP 79K/PC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4</v>
      </c>
      <c r="H34" s="27" t="s">
        <v>640</v>
      </c>
      <c r="I34" s="27" t="s">
        <v>24172</v>
      </c>
      <c r="J34" s="27">
        <v>68176203</v>
      </c>
      <c r="K34" s="27" t="s">
        <v>24878</v>
      </c>
      <c r="L34" s="27" t="s">
        <v>24881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ref="A35:A66" si="4">$A$2</f>
        <v>2026 Q1 LICENSE B1 NORMAL, B2 OR MORE SP 79K/PC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4</v>
      </c>
      <c r="H35" s="27" t="s">
        <v>640</v>
      </c>
      <c r="I35" s="27" t="s">
        <v>24172</v>
      </c>
      <c r="J35" s="27">
        <v>68176212</v>
      </c>
      <c r="K35" s="27" t="s">
        <v>24878</v>
      </c>
      <c r="L35" s="27" t="s">
        <v>24882</v>
      </c>
      <c r="M35" s="60">
        <v>99900</v>
      </c>
      <c r="N35" s="49" t="str">
        <f t="shared" ref="N35:N66" si="5">$N$2</f>
        <v>SP</v>
      </c>
      <c r="O35" s="50" t="str">
        <f t="shared" ref="O35:O66" si="6">$O$2</f>
        <v>B1 NORMAL B2 OR MORE 79</v>
      </c>
      <c r="P35" s="84" t="str">
        <f t="shared" ref="P35:P66" si="7">$P$2</f>
        <v>SPECIAL PRICE</v>
      </c>
    </row>
    <row r="36" spans="1:16" x14ac:dyDescent="0.3">
      <c r="A36" s="43" t="str">
        <f t="shared" si="4"/>
        <v>2026 Q1 LICENSE B1 NORMAL, B2 OR MORE SP 79K/PC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4</v>
      </c>
      <c r="H36" s="27" t="s">
        <v>640</v>
      </c>
      <c r="I36" s="27" t="s">
        <v>24172</v>
      </c>
      <c r="J36" s="27">
        <v>68176221</v>
      </c>
      <c r="K36" s="27" t="s">
        <v>24878</v>
      </c>
      <c r="L36" s="27" t="s">
        <v>24883</v>
      </c>
      <c r="M36" s="60">
        <v>99900</v>
      </c>
      <c r="N36" s="49" t="str">
        <f t="shared" si="5"/>
        <v>SP</v>
      </c>
      <c r="O36" s="50" t="str">
        <f t="shared" si="6"/>
        <v>B1 NORMAL B2 OR MORE 79</v>
      </c>
      <c r="P36" s="84" t="str">
        <f t="shared" si="7"/>
        <v>SPECIAL PRICE</v>
      </c>
    </row>
    <row r="37" spans="1:16" x14ac:dyDescent="0.3">
      <c r="A37" s="43" t="str">
        <f t="shared" si="4"/>
        <v>2026 Q1 LICENSE B1 NORMAL, B2 OR MORE SP 79K/PC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24172</v>
      </c>
      <c r="J37" s="27">
        <v>68167795</v>
      </c>
      <c r="K37" s="27" t="s">
        <v>24884</v>
      </c>
      <c r="L37" s="27" t="s">
        <v>24885</v>
      </c>
      <c r="M37" s="60">
        <v>99900</v>
      </c>
      <c r="N37" s="49" t="str">
        <f t="shared" si="5"/>
        <v>SP</v>
      </c>
      <c r="O37" s="50" t="str">
        <f t="shared" si="6"/>
        <v>B1 NORMAL B2 OR MORE 79</v>
      </c>
      <c r="P37" s="84" t="str">
        <f t="shared" si="7"/>
        <v>SPECIAL PRICE</v>
      </c>
    </row>
    <row r="38" spans="1:16" x14ac:dyDescent="0.3">
      <c r="A38" s="27" t="str">
        <f t="shared" si="4"/>
        <v>2026 Q1 LICENSE B1 NORMAL, B2 OR MORE SP 79K/PC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24172</v>
      </c>
      <c r="J38" s="27">
        <v>68167802</v>
      </c>
      <c r="K38" s="27" t="s">
        <v>24884</v>
      </c>
      <c r="L38" s="27" t="s">
        <v>24886</v>
      </c>
      <c r="M38" s="60">
        <v>99900</v>
      </c>
      <c r="N38" s="49" t="str">
        <f t="shared" si="5"/>
        <v>SP</v>
      </c>
      <c r="O38" s="50" t="str">
        <f t="shared" si="6"/>
        <v>B1 NORMAL B2 OR MORE 79</v>
      </c>
      <c r="P38" s="84" t="str">
        <f t="shared" si="7"/>
        <v>SPECIAL PRICE</v>
      </c>
    </row>
    <row r="39" spans="1:16" x14ac:dyDescent="0.3">
      <c r="A39" s="43" t="str">
        <f t="shared" si="4"/>
        <v>2026 Q1 LICENSE B1 NORMAL, B2 OR MORE SP 79K/PC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24172</v>
      </c>
      <c r="J39" s="27">
        <v>68167811</v>
      </c>
      <c r="K39" s="27" t="s">
        <v>24884</v>
      </c>
      <c r="L39" s="27" t="s">
        <v>24887</v>
      </c>
      <c r="M39" s="60">
        <v>99900</v>
      </c>
      <c r="N39" s="49" t="str">
        <f t="shared" si="5"/>
        <v>SP</v>
      </c>
      <c r="O39" s="50" t="str">
        <f t="shared" si="6"/>
        <v>B1 NORMAL B2 OR MORE 79</v>
      </c>
      <c r="P39" s="84" t="str">
        <f t="shared" si="7"/>
        <v>SPECIAL PRICE</v>
      </c>
    </row>
    <row r="40" spans="1:16" x14ac:dyDescent="0.3">
      <c r="A40" s="43" t="str">
        <f t="shared" si="4"/>
        <v>2026 Q1 LICENSE B1 NORMAL, B2 OR MORE SP 79K/PC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24172</v>
      </c>
      <c r="J40" s="27">
        <v>68167820</v>
      </c>
      <c r="K40" s="27" t="s">
        <v>24884</v>
      </c>
      <c r="L40" s="27" t="s">
        <v>24888</v>
      </c>
      <c r="M40" s="60">
        <v>99900</v>
      </c>
      <c r="N40" s="49" t="str">
        <f t="shared" si="5"/>
        <v>SP</v>
      </c>
      <c r="O40" s="50" t="str">
        <f t="shared" si="6"/>
        <v>B1 NORMAL B2 OR MORE 79</v>
      </c>
      <c r="P40" s="84" t="str">
        <f t="shared" si="7"/>
        <v>SPECIAL PRICE</v>
      </c>
    </row>
    <row r="41" spans="1:16" x14ac:dyDescent="0.3">
      <c r="A41" s="43" t="str">
        <f t="shared" si="4"/>
        <v>2026 Q1 LICENSE B1 NORMAL, B2 OR MORE SP 79K/PC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24172</v>
      </c>
      <c r="J41" s="27">
        <v>68167839</v>
      </c>
      <c r="K41" s="27" t="s">
        <v>24884</v>
      </c>
      <c r="L41" s="27" t="s">
        <v>24889</v>
      </c>
      <c r="M41" s="60">
        <v>99900</v>
      </c>
      <c r="N41" s="49" t="str">
        <f t="shared" si="5"/>
        <v>SP</v>
      </c>
      <c r="O41" s="50" t="str">
        <f t="shared" si="6"/>
        <v>B1 NORMAL B2 OR MORE 79</v>
      </c>
      <c r="P41" s="84" t="str">
        <f t="shared" si="7"/>
        <v>SPECIAL PRICE</v>
      </c>
    </row>
    <row r="42" spans="1:16" x14ac:dyDescent="0.3">
      <c r="A42" s="43" t="str">
        <f t="shared" si="4"/>
        <v>2026 Q1 LICENSE B1 NORMAL, B2 OR MORE SP 79K/PC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24172</v>
      </c>
      <c r="J42" s="27">
        <v>68167848</v>
      </c>
      <c r="K42" s="27" t="s">
        <v>24890</v>
      </c>
      <c r="L42" s="27" t="s">
        <v>24891</v>
      </c>
      <c r="M42" s="60">
        <v>99900</v>
      </c>
      <c r="N42" s="49" t="str">
        <f t="shared" si="5"/>
        <v>SP</v>
      </c>
      <c r="O42" s="50" t="str">
        <f t="shared" si="6"/>
        <v>B1 NORMAL B2 OR MORE 79</v>
      </c>
      <c r="P42" s="84" t="str">
        <f t="shared" si="7"/>
        <v>SPECIAL PRICE</v>
      </c>
    </row>
    <row r="43" spans="1:16" x14ac:dyDescent="0.3">
      <c r="A43" s="27" t="str">
        <f t="shared" si="4"/>
        <v>2026 Q1 LICENSE B1 NORMAL, B2 OR MORE SP 79K/PC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24172</v>
      </c>
      <c r="J43" s="27">
        <v>68167857</v>
      </c>
      <c r="K43" s="27" t="s">
        <v>24890</v>
      </c>
      <c r="L43" s="27" t="s">
        <v>24892</v>
      </c>
      <c r="M43" s="60">
        <v>99900</v>
      </c>
      <c r="N43" s="49" t="str">
        <f t="shared" si="5"/>
        <v>SP</v>
      </c>
      <c r="O43" s="50" t="str">
        <f t="shared" si="6"/>
        <v>B1 NORMAL B2 OR MORE 79</v>
      </c>
      <c r="P43" s="84" t="str">
        <f t="shared" si="7"/>
        <v>SPECIAL PRICE</v>
      </c>
    </row>
    <row r="44" spans="1:16" x14ac:dyDescent="0.3">
      <c r="A44" s="43" t="str">
        <f t="shared" si="4"/>
        <v>2026 Q1 LICENSE B1 NORMAL, B2 OR MORE SP 79K/PC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24172</v>
      </c>
      <c r="J44" s="27">
        <v>68167866</v>
      </c>
      <c r="K44" s="27" t="s">
        <v>24890</v>
      </c>
      <c r="L44" s="27" t="s">
        <v>24893</v>
      </c>
      <c r="M44" s="60">
        <v>99900</v>
      </c>
      <c r="N44" s="49" t="str">
        <f t="shared" si="5"/>
        <v>SP</v>
      </c>
      <c r="O44" s="50" t="str">
        <f t="shared" si="6"/>
        <v>B1 NORMAL B2 OR MORE 79</v>
      </c>
      <c r="P44" s="84" t="str">
        <f t="shared" si="7"/>
        <v>SPECIAL PRICE</v>
      </c>
    </row>
    <row r="45" spans="1:16" x14ac:dyDescent="0.3">
      <c r="A45" s="43" t="str">
        <f t="shared" si="4"/>
        <v>2026 Q1 LICENSE B1 NORMAL, B2 OR MORE SP 79K/PC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24172</v>
      </c>
      <c r="J45" s="27">
        <v>68167875</v>
      </c>
      <c r="K45" s="27" t="s">
        <v>24890</v>
      </c>
      <c r="L45" s="27" t="s">
        <v>24894</v>
      </c>
      <c r="M45" s="60">
        <v>99900</v>
      </c>
      <c r="N45" s="49" t="str">
        <f t="shared" si="5"/>
        <v>SP</v>
      </c>
      <c r="O45" s="50" t="str">
        <f t="shared" si="6"/>
        <v>B1 NORMAL B2 OR MORE 79</v>
      </c>
      <c r="P45" s="84" t="str">
        <f t="shared" si="7"/>
        <v>SPECIAL PRICE</v>
      </c>
    </row>
    <row r="46" spans="1:16" x14ac:dyDescent="0.3">
      <c r="A46" s="43" t="str">
        <f t="shared" si="4"/>
        <v>2026 Q1 LICENSE B1 NORMAL, B2 OR MORE SP 79K/PC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24172</v>
      </c>
      <c r="J46" s="27">
        <v>68167884</v>
      </c>
      <c r="K46" s="27" t="s">
        <v>24890</v>
      </c>
      <c r="L46" s="27" t="s">
        <v>24895</v>
      </c>
      <c r="M46" s="60">
        <v>99900</v>
      </c>
      <c r="N46" s="49" t="str">
        <f t="shared" si="5"/>
        <v>SP</v>
      </c>
      <c r="O46" s="50" t="str">
        <f t="shared" si="6"/>
        <v>B1 NORMAL B2 OR MORE 79</v>
      </c>
      <c r="P46" s="84" t="str">
        <f t="shared" si="7"/>
        <v>SPECIAL PRICE</v>
      </c>
    </row>
    <row r="47" spans="1:16" x14ac:dyDescent="0.3">
      <c r="A47" s="43" t="str">
        <f t="shared" si="4"/>
        <v>2026 Q1 LICENSE B1 NORMAL, B2 OR MORE SP 79K/PC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24172</v>
      </c>
      <c r="J47" s="27">
        <v>68167893</v>
      </c>
      <c r="K47" s="27" t="s">
        <v>24896</v>
      </c>
      <c r="L47" s="27" t="s">
        <v>24897</v>
      </c>
      <c r="M47" s="60">
        <v>99900</v>
      </c>
      <c r="N47" s="49" t="str">
        <f t="shared" si="5"/>
        <v>SP</v>
      </c>
      <c r="O47" s="50" t="str">
        <f t="shared" si="6"/>
        <v>B1 NORMAL B2 OR MORE 79</v>
      </c>
      <c r="P47" s="84" t="str">
        <f t="shared" si="7"/>
        <v>SPECIAL PRICE</v>
      </c>
    </row>
    <row r="48" spans="1:16" x14ac:dyDescent="0.3">
      <c r="A48" s="27" t="str">
        <f t="shared" si="4"/>
        <v>2026 Q1 LICENSE B1 NORMAL, B2 OR MORE SP 79K/PC</v>
      </c>
      <c r="B48" s="44">
        <f>'2019 ALL N OLDER D95'!$B$2</f>
        <v>46121</v>
      </c>
      <c r="C48" s="44">
        <f>'2019 ALL N OLDER D95'!$C$2</f>
        <v>46127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24172</v>
      </c>
      <c r="J48" s="27">
        <v>68167900</v>
      </c>
      <c r="K48" s="27" t="s">
        <v>24896</v>
      </c>
      <c r="L48" s="27" t="s">
        <v>24898</v>
      </c>
      <c r="M48" s="60">
        <v>99900</v>
      </c>
      <c r="N48" s="49" t="str">
        <f t="shared" si="5"/>
        <v>SP</v>
      </c>
      <c r="O48" s="50" t="str">
        <f t="shared" si="6"/>
        <v>B1 NORMAL B2 OR MORE 79</v>
      </c>
      <c r="P48" s="84" t="str">
        <f t="shared" si="7"/>
        <v>SPECIAL PRICE</v>
      </c>
    </row>
    <row r="49" spans="1:16" x14ac:dyDescent="0.3">
      <c r="A49" s="43" t="str">
        <f t="shared" si="4"/>
        <v>2026 Q1 LICENSE B1 NORMAL, B2 OR MORE SP 79K/PC</v>
      </c>
      <c r="B49" s="44">
        <f>'2019 ALL N OLDER D95'!$B$2</f>
        <v>46121</v>
      </c>
      <c r="C49" s="44">
        <f>'2019 ALL N OLDER D95'!$C$2</f>
        <v>46127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24172</v>
      </c>
      <c r="J49" s="27">
        <v>68167919</v>
      </c>
      <c r="K49" s="27" t="s">
        <v>24896</v>
      </c>
      <c r="L49" s="27" t="s">
        <v>24899</v>
      </c>
      <c r="M49" s="60">
        <v>99900</v>
      </c>
      <c r="N49" s="49" t="str">
        <f t="shared" si="5"/>
        <v>SP</v>
      </c>
      <c r="O49" s="50" t="str">
        <f t="shared" si="6"/>
        <v>B1 NORMAL B2 OR MORE 79</v>
      </c>
      <c r="P49" s="84" t="str">
        <f t="shared" si="7"/>
        <v>SPECIAL PRICE</v>
      </c>
    </row>
    <row r="50" spans="1:16" x14ac:dyDescent="0.3">
      <c r="A50" s="43" t="str">
        <f t="shared" si="4"/>
        <v>2026 Q1 LICENSE B1 NORMAL, B2 OR MORE SP 79K/PC</v>
      </c>
      <c r="B50" s="44">
        <f>'2019 ALL N OLDER D95'!$B$2</f>
        <v>46121</v>
      </c>
      <c r="C50" s="44">
        <f>'2019 ALL N OLDER D95'!$C$2</f>
        <v>46127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24172</v>
      </c>
      <c r="J50" s="27">
        <v>68167928</v>
      </c>
      <c r="K50" s="27" t="s">
        <v>24896</v>
      </c>
      <c r="L50" s="27" t="s">
        <v>24900</v>
      </c>
      <c r="M50" s="60">
        <v>99900</v>
      </c>
      <c r="N50" s="49" t="str">
        <f t="shared" si="5"/>
        <v>SP</v>
      </c>
      <c r="O50" s="50" t="str">
        <f t="shared" si="6"/>
        <v>B1 NORMAL B2 OR MORE 79</v>
      </c>
      <c r="P50" s="84" t="str">
        <f t="shared" si="7"/>
        <v>SPECIAL PRICE</v>
      </c>
    </row>
    <row r="51" spans="1:16" x14ac:dyDescent="0.3">
      <c r="A51" s="43" t="str">
        <f t="shared" si="4"/>
        <v>2026 Q1 LICENSE B1 NORMAL, B2 OR MORE SP 79K/PC</v>
      </c>
      <c r="B51" s="44">
        <f>'2019 ALL N OLDER D95'!$B$2</f>
        <v>46121</v>
      </c>
      <c r="C51" s="44">
        <f>'2019 ALL N OLDER D95'!$C$2</f>
        <v>46127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24172</v>
      </c>
      <c r="J51" s="27">
        <v>68167937</v>
      </c>
      <c r="K51" s="27" t="s">
        <v>24896</v>
      </c>
      <c r="L51" s="27" t="s">
        <v>24901</v>
      </c>
      <c r="M51" s="60">
        <v>99900</v>
      </c>
      <c r="N51" s="49" t="str">
        <f t="shared" si="5"/>
        <v>SP</v>
      </c>
      <c r="O51" s="50" t="str">
        <f t="shared" si="6"/>
        <v>B1 NORMAL B2 OR MORE 79</v>
      </c>
      <c r="P51" s="84" t="str">
        <f t="shared" si="7"/>
        <v>SPECIAL PRICE</v>
      </c>
    </row>
    <row r="52" spans="1:16" x14ac:dyDescent="0.3">
      <c r="A52" s="43" t="str">
        <f t="shared" si="4"/>
        <v>2026 Q1 LICENSE B1 NORMAL, B2 OR MORE SP 79K/PC</v>
      </c>
      <c r="B52" s="44">
        <f>'2019 ALL N OLDER D95'!$B$2</f>
        <v>46121</v>
      </c>
      <c r="C52" s="44">
        <f>'2019 ALL N OLDER D95'!$C$2</f>
        <v>46127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24172</v>
      </c>
      <c r="J52" s="27">
        <v>68167946</v>
      </c>
      <c r="K52" s="27" t="s">
        <v>24902</v>
      </c>
      <c r="L52" s="27" t="s">
        <v>24903</v>
      </c>
      <c r="M52" s="60">
        <v>99900</v>
      </c>
      <c r="N52" s="49" t="str">
        <f t="shared" si="5"/>
        <v>SP</v>
      </c>
      <c r="O52" s="50" t="str">
        <f t="shared" si="6"/>
        <v>B1 NORMAL B2 OR MORE 79</v>
      </c>
      <c r="P52" s="84" t="str">
        <f t="shared" si="7"/>
        <v>SPECIAL PRICE</v>
      </c>
    </row>
    <row r="53" spans="1:16" x14ac:dyDescent="0.3">
      <c r="A53" s="27" t="str">
        <f t="shared" si="4"/>
        <v>2026 Q1 LICENSE B1 NORMAL, B2 OR MORE SP 79K/PC</v>
      </c>
      <c r="B53" s="44">
        <f>'2019 ALL N OLDER D95'!$B$2</f>
        <v>46121</v>
      </c>
      <c r="C53" s="44">
        <f>'2019 ALL N OLDER D95'!$C$2</f>
        <v>46127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24172</v>
      </c>
      <c r="J53" s="27">
        <v>68167955</v>
      </c>
      <c r="K53" s="27" t="s">
        <v>24902</v>
      </c>
      <c r="L53" s="27" t="s">
        <v>24904</v>
      </c>
      <c r="M53" s="60">
        <v>99900</v>
      </c>
      <c r="N53" s="49" t="str">
        <f t="shared" si="5"/>
        <v>SP</v>
      </c>
      <c r="O53" s="50" t="str">
        <f t="shared" si="6"/>
        <v>B1 NORMAL B2 OR MORE 79</v>
      </c>
      <c r="P53" s="84" t="str">
        <f t="shared" si="7"/>
        <v>SPECIAL PRICE</v>
      </c>
    </row>
    <row r="54" spans="1:16" x14ac:dyDescent="0.3">
      <c r="A54" s="43" t="str">
        <f t="shared" si="4"/>
        <v>2026 Q1 LICENSE B1 NORMAL, B2 OR MORE SP 79K/PC</v>
      </c>
      <c r="B54" s="44">
        <f>'2019 ALL N OLDER D95'!$B$2</f>
        <v>46121</v>
      </c>
      <c r="C54" s="44">
        <f>'2019 ALL N OLDER D95'!$C$2</f>
        <v>46127</v>
      </c>
      <c r="D54" s="43">
        <v>3260</v>
      </c>
      <c r="E54" s="43">
        <v>333</v>
      </c>
      <c r="F54" s="43">
        <v>3</v>
      </c>
      <c r="G54" s="55">
        <v>4</v>
      </c>
      <c r="H54" s="27" t="s">
        <v>19785</v>
      </c>
      <c r="I54" s="27" t="s">
        <v>24172</v>
      </c>
      <c r="J54" s="27">
        <v>68167964</v>
      </c>
      <c r="K54" s="27" t="s">
        <v>24902</v>
      </c>
      <c r="L54" s="27" t="s">
        <v>24905</v>
      </c>
      <c r="M54" s="60">
        <v>99900</v>
      </c>
      <c r="N54" s="49" t="str">
        <f t="shared" si="5"/>
        <v>SP</v>
      </c>
      <c r="O54" s="50" t="str">
        <f t="shared" si="6"/>
        <v>B1 NORMAL B2 OR MORE 79</v>
      </c>
      <c r="P54" s="84" t="str">
        <f t="shared" si="7"/>
        <v>SPECIAL PRICE</v>
      </c>
    </row>
    <row r="55" spans="1:16" x14ac:dyDescent="0.3">
      <c r="A55" s="43" t="str">
        <f t="shared" si="4"/>
        <v>2026 Q1 LICENSE B1 NORMAL, B2 OR MORE SP 79K/PC</v>
      </c>
      <c r="B55" s="44">
        <f>'2019 ALL N OLDER D95'!$B$2</f>
        <v>46121</v>
      </c>
      <c r="C55" s="44">
        <f>'2019 ALL N OLDER D95'!$C$2</f>
        <v>46127</v>
      </c>
      <c r="D55" s="43">
        <v>3260</v>
      </c>
      <c r="E55" s="43">
        <v>333</v>
      </c>
      <c r="F55" s="43">
        <v>3</v>
      </c>
      <c r="G55" s="55">
        <v>4</v>
      </c>
      <c r="H55" s="27" t="s">
        <v>19785</v>
      </c>
      <c r="I55" s="27" t="s">
        <v>24172</v>
      </c>
      <c r="J55" s="27">
        <v>68167973</v>
      </c>
      <c r="K55" s="27" t="s">
        <v>24902</v>
      </c>
      <c r="L55" s="27" t="s">
        <v>24906</v>
      </c>
      <c r="M55" s="60">
        <v>99900</v>
      </c>
      <c r="N55" s="49" t="str">
        <f t="shared" si="5"/>
        <v>SP</v>
      </c>
      <c r="O55" s="50" t="str">
        <f t="shared" si="6"/>
        <v>B1 NORMAL B2 OR MORE 79</v>
      </c>
      <c r="P55" s="84" t="str">
        <f t="shared" si="7"/>
        <v>SPECIAL PRICE</v>
      </c>
    </row>
    <row r="56" spans="1:16" x14ac:dyDescent="0.3">
      <c r="A56" s="43" t="str">
        <f t="shared" si="4"/>
        <v>2026 Q1 LICENSE B1 NORMAL, B2 OR MORE SP 79K/PC</v>
      </c>
      <c r="B56" s="44">
        <f>'2019 ALL N OLDER D95'!$B$2</f>
        <v>46121</v>
      </c>
      <c r="C56" s="44">
        <f>'2019 ALL N OLDER D95'!$C$2</f>
        <v>46127</v>
      </c>
      <c r="D56" s="43">
        <v>3260</v>
      </c>
      <c r="E56" s="43">
        <v>333</v>
      </c>
      <c r="F56" s="43">
        <v>3</v>
      </c>
      <c r="G56" s="55">
        <v>4</v>
      </c>
      <c r="H56" s="27" t="s">
        <v>19785</v>
      </c>
      <c r="I56" s="27" t="s">
        <v>24172</v>
      </c>
      <c r="J56" s="27">
        <v>68167982</v>
      </c>
      <c r="K56" s="27" t="s">
        <v>24902</v>
      </c>
      <c r="L56" s="27" t="s">
        <v>24907</v>
      </c>
      <c r="M56" s="60">
        <v>99900</v>
      </c>
      <c r="N56" s="49" t="str">
        <f t="shared" si="5"/>
        <v>SP</v>
      </c>
      <c r="O56" s="50" t="str">
        <f t="shared" si="6"/>
        <v>B1 NORMAL B2 OR MORE 79</v>
      </c>
      <c r="P56" s="84" t="str">
        <f t="shared" si="7"/>
        <v>SPECIAL PRICE</v>
      </c>
    </row>
    <row r="57" spans="1:16" x14ac:dyDescent="0.3">
      <c r="A57" s="43" t="str">
        <f t="shared" si="4"/>
        <v>2026 Q1 LICENSE B1 NORMAL, B2 OR MORE SP 79K/PC</v>
      </c>
      <c r="B57" s="44">
        <f>'2019 ALL N OLDER D95'!$B$2</f>
        <v>46121</v>
      </c>
      <c r="C57" s="44">
        <f>'2019 ALL N OLDER D95'!$C$2</f>
        <v>46127</v>
      </c>
      <c r="D57" s="43">
        <v>3260</v>
      </c>
      <c r="E57" s="43">
        <v>333</v>
      </c>
      <c r="F57" s="43">
        <v>3</v>
      </c>
      <c r="G57" s="55">
        <v>4</v>
      </c>
      <c r="H57" s="27" t="s">
        <v>19785</v>
      </c>
      <c r="I57" s="27" t="s">
        <v>24172</v>
      </c>
      <c r="J57" s="27">
        <v>68167991</v>
      </c>
      <c r="K57" s="27" t="s">
        <v>24908</v>
      </c>
      <c r="L57" s="27" t="s">
        <v>24909</v>
      </c>
      <c r="M57" s="60">
        <v>99900</v>
      </c>
      <c r="N57" s="49" t="str">
        <f t="shared" si="5"/>
        <v>SP</v>
      </c>
      <c r="O57" s="50" t="str">
        <f t="shared" si="6"/>
        <v>B1 NORMAL B2 OR MORE 79</v>
      </c>
      <c r="P57" s="84" t="str">
        <f t="shared" si="7"/>
        <v>SPECIAL PRICE</v>
      </c>
    </row>
    <row r="58" spans="1:16" x14ac:dyDescent="0.3">
      <c r="A58" s="27" t="str">
        <f t="shared" si="4"/>
        <v>2026 Q1 LICENSE B1 NORMAL, B2 OR MORE SP 79K/PC</v>
      </c>
      <c r="B58" s="44">
        <f>'2019 ALL N OLDER D95'!$B$2</f>
        <v>46121</v>
      </c>
      <c r="C58" s="44">
        <f>'2019 ALL N OLDER D95'!$C$2</f>
        <v>46127</v>
      </c>
      <c r="D58" s="43">
        <v>3260</v>
      </c>
      <c r="E58" s="43">
        <v>333</v>
      </c>
      <c r="F58" s="43">
        <v>3</v>
      </c>
      <c r="G58" s="55">
        <v>4</v>
      </c>
      <c r="H58" s="27" t="s">
        <v>19785</v>
      </c>
      <c r="I58" s="27" t="s">
        <v>24172</v>
      </c>
      <c r="J58" s="27">
        <v>68168007</v>
      </c>
      <c r="K58" s="27" t="s">
        <v>24908</v>
      </c>
      <c r="L58" s="27" t="s">
        <v>24910</v>
      </c>
      <c r="M58" s="60">
        <v>99900</v>
      </c>
      <c r="N58" s="49" t="str">
        <f t="shared" si="5"/>
        <v>SP</v>
      </c>
      <c r="O58" s="50" t="str">
        <f t="shared" si="6"/>
        <v>B1 NORMAL B2 OR MORE 79</v>
      </c>
      <c r="P58" s="84" t="str">
        <f t="shared" si="7"/>
        <v>SPECIAL PRICE</v>
      </c>
    </row>
    <row r="59" spans="1:16" x14ac:dyDescent="0.3">
      <c r="A59" s="43" t="str">
        <f t="shared" si="4"/>
        <v>2026 Q1 LICENSE B1 NORMAL, B2 OR MORE SP 79K/PC</v>
      </c>
      <c r="B59" s="44">
        <f>'2019 ALL N OLDER D95'!$B$2</f>
        <v>46121</v>
      </c>
      <c r="C59" s="44">
        <f>'2019 ALL N OLDER D95'!$C$2</f>
        <v>46127</v>
      </c>
      <c r="D59" s="43">
        <v>3260</v>
      </c>
      <c r="E59" s="43">
        <v>333</v>
      </c>
      <c r="F59" s="43">
        <v>3</v>
      </c>
      <c r="G59" s="55">
        <v>4</v>
      </c>
      <c r="H59" s="27" t="s">
        <v>19785</v>
      </c>
      <c r="I59" s="27" t="s">
        <v>24172</v>
      </c>
      <c r="J59" s="27">
        <v>68168016</v>
      </c>
      <c r="K59" s="27" t="s">
        <v>24908</v>
      </c>
      <c r="L59" s="27" t="s">
        <v>24911</v>
      </c>
      <c r="M59" s="60">
        <v>99900</v>
      </c>
      <c r="N59" s="49" t="str">
        <f t="shared" si="5"/>
        <v>SP</v>
      </c>
      <c r="O59" s="50" t="str">
        <f t="shared" si="6"/>
        <v>B1 NORMAL B2 OR MORE 79</v>
      </c>
      <c r="P59" s="84" t="str">
        <f t="shared" si="7"/>
        <v>SPECIAL PRICE</v>
      </c>
    </row>
    <row r="60" spans="1:16" x14ac:dyDescent="0.3">
      <c r="A60" s="43" t="str">
        <f t="shared" si="4"/>
        <v>2026 Q1 LICENSE B1 NORMAL, B2 OR MORE SP 79K/PC</v>
      </c>
      <c r="B60" s="44">
        <f>'2019 ALL N OLDER D95'!$B$2</f>
        <v>46121</v>
      </c>
      <c r="C60" s="44">
        <f>'2019 ALL N OLDER D95'!$C$2</f>
        <v>46127</v>
      </c>
      <c r="D60" s="43">
        <v>3260</v>
      </c>
      <c r="E60" s="43">
        <v>333</v>
      </c>
      <c r="F60" s="43">
        <v>3</v>
      </c>
      <c r="G60" s="55">
        <v>4</v>
      </c>
      <c r="H60" s="27" t="s">
        <v>19785</v>
      </c>
      <c r="I60" s="27" t="s">
        <v>24172</v>
      </c>
      <c r="J60" s="27">
        <v>68168025</v>
      </c>
      <c r="K60" s="27" t="s">
        <v>24908</v>
      </c>
      <c r="L60" s="27" t="s">
        <v>24912</v>
      </c>
      <c r="M60" s="60">
        <v>99900</v>
      </c>
      <c r="N60" s="49" t="str">
        <f t="shared" si="5"/>
        <v>SP</v>
      </c>
      <c r="O60" s="50" t="str">
        <f t="shared" si="6"/>
        <v>B1 NORMAL B2 OR MORE 79</v>
      </c>
      <c r="P60" s="84" t="str">
        <f t="shared" si="7"/>
        <v>SPECIAL PRICE</v>
      </c>
    </row>
    <row r="61" spans="1:16" x14ac:dyDescent="0.3">
      <c r="A61" s="43" t="str">
        <f t="shared" si="4"/>
        <v>2026 Q1 LICENSE B1 NORMAL, B2 OR MORE SP 79K/PC</v>
      </c>
      <c r="B61" s="44">
        <f>'2019 ALL N OLDER D95'!$B$2</f>
        <v>46121</v>
      </c>
      <c r="C61" s="44">
        <f>'2019 ALL N OLDER D95'!$C$2</f>
        <v>46127</v>
      </c>
      <c r="D61" s="43">
        <v>3260</v>
      </c>
      <c r="E61" s="43">
        <v>333</v>
      </c>
      <c r="F61" s="43">
        <v>3</v>
      </c>
      <c r="G61" s="55">
        <v>4</v>
      </c>
      <c r="H61" s="27" t="s">
        <v>19785</v>
      </c>
      <c r="I61" s="27" t="s">
        <v>24172</v>
      </c>
      <c r="J61" s="27">
        <v>68168034</v>
      </c>
      <c r="K61" s="27" t="s">
        <v>24908</v>
      </c>
      <c r="L61" s="27" t="s">
        <v>24913</v>
      </c>
      <c r="M61" s="60">
        <v>99900</v>
      </c>
      <c r="N61" s="49" t="str">
        <f t="shared" si="5"/>
        <v>SP</v>
      </c>
      <c r="O61" s="50" t="str">
        <f t="shared" si="6"/>
        <v>B1 NORMAL B2 OR MORE 79</v>
      </c>
      <c r="P61" s="84" t="str">
        <f t="shared" si="7"/>
        <v>SPECIAL PRICE</v>
      </c>
    </row>
    <row r="62" spans="1:16" x14ac:dyDescent="0.3">
      <c r="A62" s="43" t="str">
        <f t="shared" si="4"/>
        <v>2026 Q1 LICENSE B1 NORMAL, B2 OR MORE SP 79K/PC</v>
      </c>
      <c r="B62" s="44">
        <f>'2019 ALL N OLDER D95'!$B$2</f>
        <v>46121</v>
      </c>
      <c r="C62" s="44">
        <f>'2019 ALL N OLDER D95'!$C$2</f>
        <v>46127</v>
      </c>
      <c r="D62" s="43">
        <v>3260</v>
      </c>
      <c r="E62" s="43">
        <v>333</v>
      </c>
      <c r="F62" s="43">
        <v>3</v>
      </c>
      <c r="G62" s="55">
        <v>4</v>
      </c>
      <c r="H62" s="27" t="s">
        <v>19785</v>
      </c>
      <c r="I62" s="27" t="s">
        <v>24172</v>
      </c>
      <c r="J62" s="27">
        <v>68168043</v>
      </c>
      <c r="K62" s="27" t="s">
        <v>24914</v>
      </c>
      <c r="L62" s="27" t="s">
        <v>24915</v>
      </c>
      <c r="M62" s="60">
        <v>99900</v>
      </c>
      <c r="N62" s="49" t="str">
        <f t="shared" si="5"/>
        <v>SP</v>
      </c>
      <c r="O62" s="50" t="str">
        <f t="shared" si="6"/>
        <v>B1 NORMAL B2 OR MORE 79</v>
      </c>
      <c r="P62" s="84" t="str">
        <f t="shared" si="7"/>
        <v>SPECIAL PRICE</v>
      </c>
    </row>
    <row r="63" spans="1:16" x14ac:dyDescent="0.3">
      <c r="A63" s="27" t="str">
        <f t="shared" si="4"/>
        <v>2026 Q1 LICENSE B1 NORMAL, B2 OR MORE SP 79K/PC</v>
      </c>
      <c r="B63" s="44">
        <f>'2019 ALL N OLDER D95'!$B$2</f>
        <v>46121</v>
      </c>
      <c r="C63" s="44">
        <f>'2019 ALL N OLDER D95'!$C$2</f>
        <v>46127</v>
      </c>
      <c r="D63" s="43">
        <v>3260</v>
      </c>
      <c r="E63" s="43">
        <v>333</v>
      </c>
      <c r="F63" s="43">
        <v>3</v>
      </c>
      <c r="G63" s="55">
        <v>4</v>
      </c>
      <c r="H63" s="27" t="s">
        <v>19785</v>
      </c>
      <c r="I63" s="27" t="s">
        <v>24172</v>
      </c>
      <c r="J63" s="27">
        <v>68168052</v>
      </c>
      <c r="K63" s="27" t="s">
        <v>24914</v>
      </c>
      <c r="L63" s="27" t="s">
        <v>24916</v>
      </c>
      <c r="M63" s="60">
        <v>99900</v>
      </c>
      <c r="N63" s="49" t="str">
        <f t="shared" si="5"/>
        <v>SP</v>
      </c>
      <c r="O63" s="50" t="str">
        <f t="shared" si="6"/>
        <v>B1 NORMAL B2 OR MORE 79</v>
      </c>
      <c r="P63" s="84" t="str">
        <f t="shared" si="7"/>
        <v>SPECIAL PRICE</v>
      </c>
    </row>
    <row r="64" spans="1:16" x14ac:dyDescent="0.3">
      <c r="A64" s="43" t="str">
        <f t="shared" si="4"/>
        <v>2026 Q1 LICENSE B1 NORMAL, B2 OR MORE SP 79K/PC</v>
      </c>
      <c r="B64" s="44">
        <f>'2019 ALL N OLDER D95'!$B$2</f>
        <v>46121</v>
      </c>
      <c r="C64" s="44">
        <f>'2019 ALL N OLDER D95'!$C$2</f>
        <v>46127</v>
      </c>
      <c r="D64" s="43">
        <v>3260</v>
      </c>
      <c r="E64" s="43">
        <v>333</v>
      </c>
      <c r="F64" s="43">
        <v>3</v>
      </c>
      <c r="G64" s="55">
        <v>4</v>
      </c>
      <c r="H64" s="27" t="s">
        <v>19785</v>
      </c>
      <c r="I64" s="27" t="s">
        <v>24172</v>
      </c>
      <c r="J64" s="27">
        <v>68168061</v>
      </c>
      <c r="K64" s="27" t="s">
        <v>24914</v>
      </c>
      <c r="L64" s="27" t="s">
        <v>24917</v>
      </c>
      <c r="M64" s="60">
        <v>99900</v>
      </c>
      <c r="N64" s="49" t="str">
        <f t="shared" si="5"/>
        <v>SP</v>
      </c>
      <c r="O64" s="50" t="str">
        <f t="shared" si="6"/>
        <v>B1 NORMAL B2 OR MORE 79</v>
      </c>
      <c r="P64" s="84" t="str">
        <f t="shared" si="7"/>
        <v>SPECIAL PRICE</v>
      </c>
    </row>
    <row r="65" spans="1:16" x14ac:dyDescent="0.3">
      <c r="A65" s="43" t="str">
        <f t="shared" si="4"/>
        <v>2026 Q1 LICENSE B1 NORMAL, B2 OR MORE SP 79K/PC</v>
      </c>
      <c r="B65" s="44">
        <f>'2019 ALL N OLDER D95'!$B$2</f>
        <v>46121</v>
      </c>
      <c r="C65" s="44">
        <f>'2019 ALL N OLDER D95'!$C$2</f>
        <v>46127</v>
      </c>
      <c r="D65" s="43">
        <v>3260</v>
      </c>
      <c r="E65" s="43">
        <v>333</v>
      </c>
      <c r="F65" s="43">
        <v>3</v>
      </c>
      <c r="G65" s="55">
        <v>4</v>
      </c>
      <c r="H65" s="27" t="s">
        <v>19785</v>
      </c>
      <c r="I65" s="27" t="s">
        <v>24172</v>
      </c>
      <c r="J65" s="27">
        <v>68168070</v>
      </c>
      <c r="K65" s="27" t="s">
        <v>24914</v>
      </c>
      <c r="L65" s="27" t="s">
        <v>24918</v>
      </c>
      <c r="M65" s="60">
        <v>99900</v>
      </c>
      <c r="N65" s="49" t="str">
        <f t="shared" si="5"/>
        <v>SP</v>
      </c>
      <c r="O65" s="50" t="str">
        <f t="shared" si="6"/>
        <v>B1 NORMAL B2 OR MORE 79</v>
      </c>
      <c r="P65" s="84" t="str">
        <f t="shared" si="7"/>
        <v>SPECIAL PRICE</v>
      </c>
    </row>
    <row r="66" spans="1:16" x14ac:dyDescent="0.3">
      <c r="A66" s="43" t="str">
        <f t="shared" si="4"/>
        <v>2026 Q1 LICENSE B1 NORMAL, B2 OR MORE SP 79K/PC</v>
      </c>
      <c r="B66" s="44">
        <f>'2019 ALL N OLDER D95'!$B$2</f>
        <v>46121</v>
      </c>
      <c r="C66" s="44">
        <f>'2019 ALL N OLDER D95'!$C$2</f>
        <v>46127</v>
      </c>
      <c r="D66" s="43">
        <v>3260</v>
      </c>
      <c r="E66" s="43">
        <v>333</v>
      </c>
      <c r="F66" s="43">
        <v>3</v>
      </c>
      <c r="G66" s="55">
        <v>4</v>
      </c>
      <c r="H66" s="27" t="s">
        <v>19785</v>
      </c>
      <c r="I66" s="27" t="s">
        <v>24172</v>
      </c>
      <c r="J66" s="27">
        <v>68168089</v>
      </c>
      <c r="K66" s="27" t="s">
        <v>24914</v>
      </c>
      <c r="L66" s="27" t="s">
        <v>24919</v>
      </c>
      <c r="M66" s="60">
        <v>99900</v>
      </c>
      <c r="N66" s="49" t="str">
        <f t="shared" si="5"/>
        <v>SP</v>
      </c>
      <c r="O66" s="50" t="str">
        <f t="shared" si="6"/>
        <v>B1 NORMAL B2 OR MORE 79</v>
      </c>
      <c r="P66" s="84" t="str">
        <f t="shared" si="7"/>
        <v>SPECIAL PRICE</v>
      </c>
    </row>
    <row r="67" spans="1:16" x14ac:dyDescent="0.3">
      <c r="A67" s="43" t="str">
        <f t="shared" ref="A67:A98" si="8">$A$2</f>
        <v>2026 Q1 LICENSE B1 NORMAL, B2 OR MORE SP 79K/PC</v>
      </c>
      <c r="B67" s="44">
        <f>'2019 ALL N OLDER D95'!$B$2</f>
        <v>46121</v>
      </c>
      <c r="C67" s="44">
        <f>'2019 ALL N OLDER D95'!$C$2</f>
        <v>46127</v>
      </c>
      <c r="D67" s="43">
        <v>3260</v>
      </c>
      <c r="E67" s="43">
        <v>333</v>
      </c>
      <c r="F67" s="43">
        <v>3</v>
      </c>
      <c r="G67" s="55">
        <v>4</v>
      </c>
      <c r="H67" s="27" t="s">
        <v>19785</v>
      </c>
      <c r="I67" s="27" t="s">
        <v>24172</v>
      </c>
      <c r="J67" s="27">
        <v>68168098</v>
      </c>
      <c r="K67" s="27" t="s">
        <v>24920</v>
      </c>
      <c r="L67" s="27" t="s">
        <v>24921</v>
      </c>
      <c r="M67" s="60">
        <v>99900</v>
      </c>
      <c r="N67" s="49" t="str">
        <f t="shared" ref="N67:N98" si="9">$N$2</f>
        <v>SP</v>
      </c>
      <c r="O67" s="50" t="str">
        <f t="shared" ref="O67:O98" si="10">$O$2</f>
        <v>B1 NORMAL B2 OR MORE 79</v>
      </c>
      <c r="P67" s="84" t="str">
        <f t="shared" ref="P67:P98" si="11">$P$2</f>
        <v>SPECIAL PRICE</v>
      </c>
    </row>
    <row r="68" spans="1:16" x14ac:dyDescent="0.3">
      <c r="A68" s="27" t="str">
        <f t="shared" si="8"/>
        <v>2026 Q1 LICENSE B1 NORMAL, B2 OR MORE SP 79K/PC</v>
      </c>
      <c r="B68" s="44">
        <f>'2019 ALL N OLDER D95'!$B$2</f>
        <v>46121</v>
      </c>
      <c r="C68" s="44">
        <f>'2019 ALL N OLDER D95'!$C$2</f>
        <v>46127</v>
      </c>
      <c r="D68" s="43">
        <v>3260</v>
      </c>
      <c r="E68" s="43">
        <v>333</v>
      </c>
      <c r="F68" s="43">
        <v>3</v>
      </c>
      <c r="G68" s="55">
        <v>4</v>
      </c>
      <c r="H68" s="27" t="s">
        <v>19785</v>
      </c>
      <c r="I68" s="27" t="s">
        <v>24172</v>
      </c>
      <c r="J68" s="27">
        <v>68168105</v>
      </c>
      <c r="K68" s="27" t="s">
        <v>24920</v>
      </c>
      <c r="L68" s="27" t="s">
        <v>24922</v>
      </c>
      <c r="M68" s="60">
        <v>99900</v>
      </c>
      <c r="N68" s="49" t="str">
        <f t="shared" si="9"/>
        <v>SP</v>
      </c>
      <c r="O68" s="50" t="str">
        <f t="shared" si="10"/>
        <v>B1 NORMAL B2 OR MORE 79</v>
      </c>
      <c r="P68" s="84" t="str">
        <f t="shared" si="11"/>
        <v>SPECIAL PRICE</v>
      </c>
    </row>
    <row r="69" spans="1:16" x14ac:dyDescent="0.3">
      <c r="A69" s="43" t="str">
        <f t="shared" si="8"/>
        <v>2026 Q1 LICENSE B1 NORMAL, B2 OR MORE SP 79K/PC</v>
      </c>
      <c r="B69" s="44">
        <f>'2019 ALL N OLDER D95'!$B$2</f>
        <v>46121</v>
      </c>
      <c r="C69" s="44">
        <f>'2019 ALL N OLDER D95'!$C$2</f>
        <v>46127</v>
      </c>
      <c r="D69" s="43">
        <v>3260</v>
      </c>
      <c r="E69" s="43">
        <v>333</v>
      </c>
      <c r="F69" s="43">
        <v>3</v>
      </c>
      <c r="G69" s="55">
        <v>4</v>
      </c>
      <c r="H69" s="27" t="s">
        <v>19785</v>
      </c>
      <c r="I69" s="27" t="s">
        <v>24172</v>
      </c>
      <c r="J69" s="27">
        <v>68168114</v>
      </c>
      <c r="K69" s="27" t="s">
        <v>24920</v>
      </c>
      <c r="L69" s="27" t="s">
        <v>24923</v>
      </c>
      <c r="M69" s="60">
        <v>99900</v>
      </c>
      <c r="N69" s="49" t="str">
        <f t="shared" si="9"/>
        <v>SP</v>
      </c>
      <c r="O69" s="50" t="str">
        <f t="shared" si="10"/>
        <v>B1 NORMAL B2 OR MORE 79</v>
      </c>
      <c r="P69" s="84" t="str">
        <f t="shared" si="11"/>
        <v>SPECIAL PRICE</v>
      </c>
    </row>
    <row r="70" spans="1:16" x14ac:dyDescent="0.3">
      <c r="A70" s="43" t="str">
        <f t="shared" si="8"/>
        <v>2026 Q1 LICENSE B1 NORMAL, B2 OR MORE SP 79K/PC</v>
      </c>
      <c r="B70" s="44">
        <f>'2019 ALL N OLDER D95'!$B$2</f>
        <v>46121</v>
      </c>
      <c r="C70" s="44">
        <f>'2019 ALL N OLDER D95'!$C$2</f>
        <v>46127</v>
      </c>
      <c r="D70" s="43">
        <v>3260</v>
      </c>
      <c r="E70" s="43">
        <v>333</v>
      </c>
      <c r="F70" s="43">
        <v>3</v>
      </c>
      <c r="G70" s="55">
        <v>4</v>
      </c>
      <c r="H70" s="27" t="s">
        <v>19785</v>
      </c>
      <c r="I70" s="27" t="s">
        <v>24172</v>
      </c>
      <c r="J70" s="27">
        <v>68168123</v>
      </c>
      <c r="K70" s="27" t="s">
        <v>24920</v>
      </c>
      <c r="L70" s="27" t="s">
        <v>24924</v>
      </c>
      <c r="M70" s="60">
        <v>99900</v>
      </c>
      <c r="N70" s="49" t="str">
        <f t="shared" si="9"/>
        <v>SP</v>
      </c>
      <c r="O70" s="50" t="str">
        <f t="shared" si="10"/>
        <v>B1 NORMAL B2 OR MORE 79</v>
      </c>
      <c r="P70" s="84" t="str">
        <f t="shared" si="11"/>
        <v>SPECIAL PRICE</v>
      </c>
    </row>
    <row r="71" spans="1:16" x14ac:dyDescent="0.3">
      <c r="A71" s="43" t="str">
        <f t="shared" si="8"/>
        <v>2026 Q1 LICENSE B1 NORMAL, B2 OR MORE SP 79K/PC</v>
      </c>
      <c r="B71" s="44">
        <f>'2019 ALL N OLDER D95'!$B$2</f>
        <v>46121</v>
      </c>
      <c r="C71" s="44">
        <f>'2019 ALL N OLDER D95'!$C$2</f>
        <v>46127</v>
      </c>
      <c r="D71" s="43">
        <v>3260</v>
      </c>
      <c r="E71" s="43">
        <v>333</v>
      </c>
      <c r="F71" s="43">
        <v>3</v>
      </c>
      <c r="G71" s="55">
        <v>4</v>
      </c>
      <c r="H71" s="27" t="s">
        <v>19785</v>
      </c>
      <c r="I71" s="27" t="s">
        <v>24172</v>
      </c>
      <c r="J71" s="27">
        <v>68168132</v>
      </c>
      <c r="K71" s="27" t="s">
        <v>24920</v>
      </c>
      <c r="L71" s="27" t="s">
        <v>24925</v>
      </c>
      <c r="M71" s="60">
        <v>99900</v>
      </c>
      <c r="N71" s="49" t="str">
        <f t="shared" si="9"/>
        <v>SP</v>
      </c>
      <c r="O71" s="50" t="str">
        <f t="shared" si="10"/>
        <v>B1 NORMAL B2 OR MORE 79</v>
      </c>
      <c r="P71" s="84" t="str">
        <f t="shared" si="11"/>
        <v>SPECIAL PRICE</v>
      </c>
    </row>
    <row r="72" spans="1:16" x14ac:dyDescent="0.3">
      <c r="A72" s="43" t="str">
        <f t="shared" si="8"/>
        <v>2026 Q1 LICENSE B1 NORMAL, B2 OR MORE SP 79K/PC</v>
      </c>
      <c r="B72" s="44">
        <f>'2019 ALL N OLDER D95'!$B$2</f>
        <v>46121</v>
      </c>
      <c r="C72" s="44">
        <f>'2019 ALL N OLDER D95'!$C$2</f>
        <v>46127</v>
      </c>
      <c r="D72" s="43">
        <v>3260</v>
      </c>
      <c r="E72" s="43">
        <v>333</v>
      </c>
      <c r="F72" s="43">
        <v>3</v>
      </c>
      <c r="G72" s="55">
        <v>4</v>
      </c>
      <c r="H72" s="27" t="s">
        <v>19785</v>
      </c>
      <c r="I72" s="27" t="s">
        <v>24172</v>
      </c>
      <c r="J72" s="27">
        <v>68168141</v>
      </c>
      <c r="K72" s="27" t="s">
        <v>24926</v>
      </c>
      <c r="L72" s="27" t="s">
        <v>24927</v>
      </c>
      <c r="M72" s="60">
        <v>99900</v>
      </c>
      <c r="N72" s="49" t="str">
        <f t="shared" si="9"/>
        <v>SP</v>
      </c>
      <c r="O72" s="50" t="str">
        <f t="shared" si="10"/>
        <v>B1 NORMAL B2 OR MORE 79</v>
      </c>
      <c r="P72" s="84" t="str">
        <f t="shared" si="11"/>
        <v>SPECIAL PRICE</v>
      </c>
    </row>
    <row r="73" spans="1:16" x14ac:dyDescent="0.3">
      <c r="A73" s="27" t="str">
        <f t="shared" si="8"/>
        <v>2026 Q1 LICENSE B1 NORMAL, B2 OR MORE SP 79K/PC</v>
      </c>
      <c r="B73" s="44">
        <f>'2019 ALL N OLDER D95'!$B$2</f>
        <v>46121</v>
      </c>
      <c r="C73" s="44">
        <f>'2019 ALL N OLDER D95'!$C$2</f>
        <v>46127</v>
      </c>
      <c r="D73" s="43">
        <v>3260</v>
      </c>
      <c r="E73" s="43">
        <v>333</v>
      </c>
      <c r="F73" s="43">
        <v>3</v>
      </c>
      <c r="G73" s="55">
        <v>4</v>
      </c>
      <c r="H73" s="27" t="s">
        <v>19785</v>
      </c>
      <c r="I73" s="27" t="s">
        <v>24172</v>
      </c>
      <c r="J73" s="27">
        <v>68168150</v>
      </c>
      <c r="K73" s="27" t="s">
        <v>24926</v>
      </c>
      <c r="L73" s="27" t="s">
        <v>24928</v>
      </c>
      <c r="M73" s="60">
        <v>99900</v>
      </c>
      <c r="N73" s="49" t="str">
        <f t="shared" si="9"/>
        <v>SP</v>
      </c>
      <c r="O73" s="50" t="str">
        <f t="shared" si="10"/>
        <v>B1 NORMAL B2 OR MORE 79</v>
      </c>
      <c r="P73" s="84" t="str">
        <f t="shared" si="11"/>
        <v>SPECIAL PRICE</v>
      </c>
    </row>
    <row r="74" spans="1:16" x14ac:dyDescent="0.3">
      <c r="A74" s="43" t="str">
        <f t="shared" si="8"/>
        <v>2026 Q1 LICENSE B1 NORMAL, B2 OR MORE SP 79K/PC</v>
      </c>
      <c r="B74" s="44">
        <f>'2019 ALL N OLDER D95'!$B$2</f>
        <v>46121</v>
      </c>
      <c r="C74" s="44">
        <f>'2019 ALL N OLDER D95'!$C$2</f>
        <v>46127</v>
      </c>
      <c r="D74" s="43">
        <v>3260</v>
      </c>
      <c r="E74" s="43">
        <v>333</v>
      </c>
      <c r="F74" s="43">
        <v>3</v>
      </c>
      <c r="G74" s="55">
        <v>4</v>
      </c>
      <c r="H74" s="27" t="s">
        <v>19785</v>
      </c>
      <c r="I74" s="27" t="s">
        <v>24172</v>
      </c>
      <c r="J74" s="27">
        <v>68168169</v>
      </c>
      <c r="K74" s="27" t="s">
        <v>24926</v>
      </c>
      <c r="L74" s="27" t="s">
        <v>24929</v>
      </c>
      <c r="M74" s="60">
        <v>99900</v>
      </c>
      <c r="N74" s="49" t="str">
        <f t="shared" si="9"/>
        <v>SP</v>
      </c>
      <c r="O74" s="50" t="str">
        <f t="shared" si="10"/>
        <v>B1 NORMAL B2 OR MORE 79</v>
      </c>
      <c r="P74" s="84" t="str">
        <f t="shared" si="11"/>
        <v>SPECIAL PRICE</v>
      </c>
    </row>
    <row r="75" spans="1:16" x14ac:dyDescent="0.3">
      <c r="A75" s="43" t="str">
        <f t="shared" si="8"/>
        <v>2026 Q1 LICENSE B1 NORMAL, B2 OR MORE SP 79K/PC</v>
      </c>
      <c r="B75" s="44">
        <f>'2019 ALL N OLDER D95'!$B$2</f>
        <v>46121</v>
      </c>
      <c r="C75" s="44">
        <f>'2019 ALL N OLDER D95'!$C$2</f>
        <v>46127</v>
      </c>
      <c r="D75" s="43">
        <v>3260</v>
      </c>
      <c r="E75" s="43">
        <v>333</v>
      </c>
      <c r="F75" s="43">
        <v>3</v>
      </c>
      <c r="G75" s="55">
        <v>4</v>
      </c>
      <c r="H75" s="27" t="s">
        <v>19785</v>
      </c>
      <c r="I75" s="27" t="s">
        <v>24172</v>
      </c>
      <c r="J75" s="27">
        <v>68168178</v>
      </c>
      <c r="K75" s="27" t="s">
        <v>24926</v>
      </c>
      <c r="L75" s="27" t="s">
        <v>24930</v>
      </c>
      <c r="M75" s="60">
        <v>99900</v>
      </c>
      <c r="N75" s="49" t="str">
        <f t="shared" si="9"/>
        <v>SP</v>
      </c>
      <c r="O75" s="50" t="str">
        <f t="shared" si="10"/>
        <v>B1 NORMAL B2 OR MORE 79</v>
      </c>
      <c r="P75" s="84" t="str">
        <f t="shared" si="11"/>
        <v>SPECIAL PRICE</v>
      </c>
    </row>
    <row r="76" spans="1:16" x14ac:dyDescent="0.3">
      <c r="A76" s="43" t="str">
        <f t="shared" si="8"/>
        <v>2026 Q1 LICENSE B1 NORMAL, B2 OR MORE SP 79K/PC</v>
      </c>
      <c r="B76" s="44">
        <f>'2019 ALL N OLDER D95'!$B$2</f>
        <v>46121</v>
      </c>
      <c r="C76" s="44">
        <f>'2019 ALL N OLDER D95'!$C$2</f>
        <v>46127</v>
      </c>
      <c r="D76" s="43">
        <v>3260</v>
      </c>
      <c r="E76" s="43">
        <v>333</v>
      </c>
      <c r="F76" s="43">
        <v>3</v>
      </c>
      <c r="G76" s="55">
        <v>4</v>
      </c>
      <c r="H76" s="27" t="s">
        <v>19785</v>
      </c>
      <c r="I76" s="27" t="s">
        <v>24172</v>
      </c>
      <c r="J76" s="27">
        <v>68168187</v>
      </c>
      <c r="K76" s="27" t="s">
        <v>24926</v>
      </c>
      <c r="L76" s="27" t="s">
        <v>24931</v>
      </c>
      <c r="M76" s="60">
        <v>99900</v>
      </c>
      <c r="N76" s="49" t="str">
        <f t="shared" si="9"/>
        <v>SP</v>
      </c>
      <c r="O76" s="50" t="str">
        <f t="shared" si="10"/>
        <v>B1 NORMAL B2 OR MORE 79</v>
      </c>
      <c r="P76" s="84" t="str">
        <f t="shared" si="11"/>
        <v>SPECIAL PRICE</v>
      </c>
    </row>
    <row r="77" spans="1:16" x14ac:dyDescent="0.3">
      <c r="A77" s="43" t="str">
        <f t="shared" si="8"/>
        <v>2026 Q1 LICENSE B1 NORMAL, B2 OR MORE SP 79K/PC</v>
      </c>
      <c r="B77" s="44">
        <f>'2019 ALL N OLDER D95'!$B$2</f>
        <v>46121</v>
      </c>
      <c r="C77" s="44">
        <f>'2019 ALL N OLDER D95'!$C$2</f>
        <v>46127</v>
      </c>
      <c r="D77" s="43">
        <v>3260</v>
      </c>
      <c r="E77" s="43">
        <v>333</v>
      </c>
      <c r="F77" s="43">
        <v>3</v>
      </c>
      <c r="G77" s="55">
        <v>4</v>
      </c>
      <c r="H77" s="27" t="s">
        <v>19785</v>
      </c>
      <c r="I77" s="27" t="s">
        <v>24172</v>
      </c>
      <c r="J77" s="27">
        <v>68168196</v>
      </c>
      <c r="K77" s="27" t="s">
        <v>24932</v>
      </c>
      <c r="L77" s="27" t="s">
        <v>24933</v>
      </c>
      <c r="M77" s="60">
        <v>99900</v>
      </c>
      <c r="N77" s="49" t="str">
        <f t="shared" si="9"/>
        <v>SP</v>
      </c>
      <c r="O77" s="50" t="str">
        <f t="shared" si="10"/>
        <v>B1 NORMAL B2 OR MORE 79</v>
      </c>
      <c r="P77" s="84" t="str">
        <f t="shared" si="11"/>
        <v>SPECIAL PRICE</v>
      </c>
    </row>
    <row r="78" spans="1:16" x14ac:dyDescent="0.3">
      <c r="A78" s="27" t="str">
        <f t="shared" si="8"/>
        <v>2026 Q1 LICENSE B1 NORMAL, B2 OR MORE SP 79K/PC</v>
      </c>
      <c r="B78" s="44">
        <f>'2019 ALL N OLDER D95'!$B$2</f>
        <v>46121</v>
      </c>
      <c r="C78" s="44">
        <f>'2019 ALL N OLDER D95'!$C$2</f>
        <v>46127</v>
      </c>
      <c r="D78" s="43">
        <v>3260</v>
      </c>
      <c r="E78" s="43">
        <v>333</v>
      </c>
      <c r="F78" s="43">
        <v>3</v>
      </c>
      <c r="G78" s="55">
        <v>4</v>
      </c>
      <c r="H78" s="27" t="s">
        <v>19785</v>
      </c>
      <c r="I78" s="27" t="s">
        <v>24172</v>
      </c>
      <c r="J78" s="27">
        <v>68168203</v>
      </c>
      <c r="K78" s="27" t="s">
        <v>24932</v>
      </c>
      <c r="L78" s="27" t="s">
        <v>24934</v>
      </c>
      <c r="M78" s="60">
        <v>99900</v>
      </c>
      <c r="N78" s="49" t="str">
        <f t="shared" si="9"/>
        <v>SP</v>
      </c>
      <c r="O78" s="50" t="str">
        <f t="shared" si="10"/>
        <v>B1 NORMAL B2 OR MORE 79</v>
      </c>
      <c r="P78" s="84" t="str">
        <f t="shared" si="11"/>
        <v>SPECIAL PRICE</v>
      </c>
    </row>
    <row r="79" spans="1:16" x14ac:dyDescent="0.3">
      <c r="A79" s="43" t="str">
        <f t="shared" si="8"/>
        <v>2026 Q1 LICENSE B1 NORMAL, B2 OR MORE SP 79K/PC</v>
      </c>
      <c r="B79" s="44">
        <f>'2019 ALL N OLDER D95'!$B$2</f>
        <v>46121</v>
      </c>
      <c r="C79" s="44">
        <f>'2019 ALL N OLDER D95'!$C$2</f>
        <v>46127</v>
      </c>
      <c r="D79" s="43">
        <v>3260</v>
      </c>
      <c r="E79" s="43">
        <v>333</v>
      </c>
      <c r="F79" s="43">
        <v>3</v>
      </c>
      <c r="G79" s="55">
        <v>4</v>
      </c>
      <c r="H79" s="27" t="s">
        <v>19785</v>
      </c>
      <c r="I79" s="27" t="s">
        <v>24172</v>
      </c>
      <c r="J79" s="27">
        <v>68168212</v>
      </c>
      <c r="K79" s="27" t="s">
        <v>24932</v>
      </c>
      <c r="L79" s="27" t="s">
        <v>24935</v>
      </c>
      <c r="M79" s="60">
        <v>99900</v>
      </c>
      <c r="N79" s="49" t="str">
        <f t="shared" si="9"/>
        <v>SP</v>
      </c>
      <c r="O79" s="50" t="str">
        <f t="shared" si="10"/>
        <v>B1 NORMAL B2 OR MORE 79</v>
      </c>
      <c r="P79" s="84" t="str">
        <f t="shared" si="11"/>
        <v>SPECIAL PRICE</v>
      </c>
    </row>
    <row r="80" spans="1:16" x14ac:dyDescent="0.3">
      <c r="A80" s="43" t="str">
        <f t="shared" si="8"/>
        <v>2026 Q1 LICENSE B1 NORMAL, B2 OR MORE SP 79K/PC</v>
      </c>
      <c r="B80" s="44">
        <f>'2019 ALL N OLDER D95'!$B$2</f>
        <v>46121</v>
      </c>
      <c r="C80" s="44">
        <f>'2019 ALL N OLDER D95'!$C$2</f>
        <v>46127</v>
      </c>
      <c r="D80" s="43">
        <v>3260</v>
      </c>
      <c r="E80" s="43">
        <v>333</v>
      </c>
      <c r="F80" s="43">
        <v>3</v>
      </c>
      <c r="G80" s="55">
        <v>4</v>
      </c>
      <c r="H80" s="27" t="s">
        <v>19785</v>
      </c>
      <c r="I80" s="27" t="s">
        <v>24172</v>
      </c>
      <c r="J80" s="27">
        <v>68168221</v>
      </c>
      <c r="K80" s="27" t="s">
        <v>24932</v>
      </c>
      <c r="L80" s="27" t="s">
        <v>24936</v>
      </c>
      <c r="M80" s="60">
        <v>99900</v>
      </c>
      <c r="N80" s="49" t="str">
        <f t="shared" si="9"/>
        <v>SP</v>
      </c>
      <c r="O80" s="50" t="str">
        <f t="shared" si="10"/>
        <v>B1 NORMAL B2 OR MORE 79</v>
      </c>
      <c r="P80" s="84" t="str">
        <f t="shared" si="11"/>
        <v>SPECIAL PRICE</v>
      </c>
    </row>
    <row r="81" spans="1:16" x14ac:dyDescent="0.3">
      <c r="A81" s="43" t="str">
        <f t="shared" si="8"/>
        <v>2026 Q1 LICENSE B1 NORMAL, B2 OR MORE SP 79K/PC</v>
      </c>
      <c r="B81" s="44">
        <f>'2019 ALL N OLDER D95'!$B$2</f>
        <v>46121</v>
      </c>
      <c r="C81" s="44">
        <f>'2019 ALL N OLDER D95'!$C$2</f>
        <v>46127</v>
      </c>
      <c r="D81" s="43">
        <v>3260</v>
      </c>
      <c r="E81" s="43">
        <v>333</v>
      </c>
      <c r="F81" s="43">
        <v>3</v>
      </c>
      <c r="G81" s="55">
        <v>4</v>
      </c>
      <c r="H81" s="27" t="s">
        <v>19785</v>
      </c>
      <c r="I81" s="27" t="s">
        <v>24172</v>
      </c>
      <c r="J81" s="27">
        <v>68168230</v>
      </c>
      <c r="K81" s="27" t="s">
        <v>24932</v>
      </c>
      <c r="L81" s="27" t="s">
        <v>24937</v>
      </c>
      <c r="M81" s="60">
        <v>99900</v>
      </c>
      <c r="N81" s="49" t="str">
        <f t="shared" si="9"/>
        <v>SP</v>
      </c>
      <c r="O81" s="50" t="str">
        <f t="shared" si="10"/>
        <v>B1 NORMAL B2 OR MORE 79</v>
      </c>
      <c r="P81" s="84" t="str">
        <f t="shared" si="11"/>
        <v>SPECIAL PRICE</v>
      </c>
    </row>
    <row r="82" spans="1:16" x14ac:dyDescent="0.3">
      <c r="A82" s="43" t="str">
        <f t="shared" si="8"/>
        <v>2026 Q1 LICENSE B1 NORMAL, B2 OR MORE SP 79K/PC</v>
      </c>
      <c r="B82" s="44">
        <f>'2019 ALL N OLDER D95'!$B$2</f>
        <v>46121</v>
      </c>
      <c r="C82" s="44">
        <f>'2019 ALL N OLDER D95'!$C$2</f>
        <v>46127</v>
      </c>
      <c r="D82" s="43">
        <v>3260</v>
      </c>
      <c r="E82" s="43">
        <v>333</v>
      </c>
      <c r="F82" s="43">
        <v>3</v>
      </c>
      <c r="G82" s="55">
        <v>4</v>
      </c>
      <c r="H82" s="27" t="s">
        <v>19785</v>
      </c>
      <c r="I82" s="27" t="s">
        <v>24172</v>
      </c>
      <c r="J82" s="27">
        <v>68168249</v>
      </c>
      <c r="K82" s="27" t="s">
        <v>24938</v>
      </c>
      <c r="L82" s="27" t="s">
        <v>24939</v>
      </c>
      <c r="M82" s="60">
        <v>99900</v>
      </c>
      <c r="N82" s="49" t="str">
        <f t="shared" si="9"/>
        <v>SP</v>
      </c>
      <c r="O82" s="50" t="str">
        <f t="shared" si="10"/>
        <v>B1 NORMAL B2 OR MORE 79</v>
      </c>
      <c r="P82" s="84" t="str">
        <f t="shared" si="11"/>
        <v>SPECIAL PRICE</v>
      </c>
    </row>
    <row r="83" spans="1:16" x14ac:dyDescent="0.3">
      <c r="A83" s="27" t="str">
        <f t="shared" si="8"/>
        <v>2026 Q1 LICENSE B1 NORMAL, B2 OR MORE SP 79K/PC</v>
      </c>
      <c r="B83" s="44">
        <f>'2019 ALL N OLDER D95'!$B$2</f>
        <v>46121</v>
      </c>
      <c r="C83" s="44">
        <f>'2019 ALL N OLDER D95'!$C$2</f>
        <v>46127</v>
      </c>
      <c r="D83" s="43">
        <v>3260</v>
      </c>
      <c r="E83" s="43">
        <v>333</v>
      </c>
      <c r="F83" s="43">
        <v>3</v>
      </c>
      <c r="G83" s="55">
        <v>4</v>
      </c>
      <c r="H83" s="27" t="s">
        <v>19785</v>
      </c>
      <c r="I83" s="27" t="s">
        <v>24172</v>
      </c>
      <c r="J83" s="27">
        <v>68168258</v>
      </c>
      <c r="K83" s="27" t="s">
        <v>24938</v>
      </c>
      <c r="L83" s="27" t="s">
        <v>24940</v>
      </c>
      <c r="M83" s="60">
        <v>99900</v>
      </c>
      <c r="N83" s="49" t="str">
        <f t="shared" si="9"/>
        <v>SP</v>
      </c>
      <c r="O83" s="50" t="str">
        <f t="shared" si="10"/>
        <v>B1 NORMAL B2 OR MORE 79</v>
      </c>
      <c r="P83" s="84" t="str">
        <f t="shared" si="11"/>
        <v>SPECIAL PRICE</v>
      </c>
    </row>
    <row r="84" spans="1:16" x14ac:dyDescent="0.3">
      <c r="A84" s="43" t="str">
        <f t="shared" si="8"/>
        <v>2026 Q1 LICENSE B1 NORMAL, B2 OR MORE SP 79K/PC</v>
      </c>
      <c r="B84" s="44">
        <f>'2019 ALL N OLDER D95'!$B$2</f>
        <v>46121</v>
      </c>
      <c r="C84" s="44">
        <f>'2019 ALL N OLDER D95'!$C$2</f>
        <v>46127</v>
      </c>
      <c r="D84" s="43">
        <v>3260</v>
      </c>
      <c r="E84" s="43">
        <v>333</v>
      </c>
      <c r="F84" s="43">
        <v>3</v>
      </c>
      <c r="G84" s="55">
        <v>4</v>
      </c>
      <c r="H84" s="27" t="s">
        <v>19785</v>
      </c>
      <c r="I84" s="27" t="s">
        <v>24172</v>
      </c>
      <c r="J84" s="27">
        <v>68168267</v>
      </c>
      <c r="K84" s="27" t="s">
        <v>24938</v>
      </c>
      <c r="L84" s="27" t="s">
        <v>24941</v>
      </c>
      <c r="M84" s="60">
        <v>99900</v>
      </c>
      <c r="N84" s="49" t="str">
        <f t="shared" si="9"/>
        <v>SP</v>
      </c>
      <c r="O84" s="50" t="str">
        <f t="shared" si="10"/>
        <v>B1 NORMAL B2 OR MORE 79</v>
      </c>
      <c r="P84" s="84" t="str">
        <f t="shared" si="11"/>
        <v>SPECIAL PRICE</v>
      </c>
    </row>
    <row r="85" spans="1:16" x14ac:dyDescent="0.3">
      <c r="A85" s="43" t="str">
        <f t="shared" si="8"/>
        <v>2026 Q1 LICENSE B1 NORMAL, B2 OR MORE SP 79K/PC</v>
      </c>
      <c r="B85" s="44">
        <f>'2019 ALL N OLDER D95'!$B$2</f>
        <v>46121</v>
      </c>
      <c r="C85" s="44">
        <f>'2019 ALL N OLDER D95'!$C$2</f>
        <v>46127</v>
      </c>
      <c r="D85" s="43">
        <v>3260</v>
      </c>
      <c r="E85" s="43">
        <v>333</v>
      </c>
      <c r="F85" s="43">
        <v>3</v>
      </c>
      <c r="G85" s="55">
        <v>4</v>
      </c>
      <c r="H85" s="27" t="s">
        <v>19785</v>
      </c>
      <c r="I85" s="27" t="s">
        <v>24172</v>
      </c>
      <c r="J85" s="27">
        <v>68168276</v>
      </c>
      <c r="K85" s="27" t="s">
        <v>24938</v>
      </c>
      <c r="L85" s="27" t="s">
        <v>24942</v>
      </c>
      <c r="M85" s="60">
        <v>99900</v>
      </c>
      <c r="N85" s="49" t="str">
        <f t="shared" si="9"/>
        <v>SP</v>
      </c>
      <c r="O85" s="50" t="str">
        <f t="shared" si="10"/>
        <v>B1 NORMAL B2 OR MORE 79</v>
      </c>
      <c r="P85" s="84" t="str">
        <f t="shared" si="11"/>
        <v>SPECIAL PRICE</v>
      </c>
    </row>
    <row r="86" spans="1:16" x14ac:dyDescent="0.3">
      <c r="A86" s="43" t="str">
        <f t="shared" si="8"/>
        <v>2026 Q1 LICENSE B1 NORMAL, B2 OR MORE SP 79K/PC</v>
      </c>
      <c r="B86" s="44">
        <f>'2019 ALL N OLDER D95'!$B$2</f>
        <v>46121</v>
      </c>
      <c r="C86" s="44">
        <f>'2019 ALL N OLDER D95'!$C$2</f>
        <v>46127</v>
      </c>
      <c r="D86" s="43">
        <v>3260</v>
      </c>
      <c r="E86" s="43">
        <v>333</v>
      </c>
      <c r="F86" s="43">
        <v>3</v>
      </c>
      <c r="G86" s="55">
        <v>4</v>
      </c>
      <c r="H86" s="27" t="s">
        <v>19785</v>
      </c>
      <c r="I86" s="27" t="s">
        <v>24172</v>
      </c>
      <c r="J86" s="27">
        <v>68168285</v>
      </c>
      <c r="K86" s="27" t="s">
        <v>24938</v>
      </c>
      <c r="L86" s="27" t="s">
        <v>24943</v>
      </c>
      <c r="M86" s="60">
        <v>99900</v>
      </c>
      <c r="N86" s="49" t="str">
        <f t="shared" si="9"/>
        <v>SP</v>
      </c>
      <c r="O86" s="50" t="str">
        <f t="shared" si="10"/>
        <v>B1 NORMAL B2 OR MORE 79</v>
      </c>
      <c r="P86" s="84" t="str">
        <f t="shared" si="11"/>
        <v>SPECIAL PRICE</v>
      </c>
    </row>
    <row r="87" spans="1:16" x14ac:dyDescent="0.3">
      <c r="A87" s="43" t="str">
        <f t="shared" si="8"/>
        <v>2026 Q1 LICENSE B1 NORMAL, B2 OR MORE SP 79K/PC</v>
      </c>
      <c r="B87" s="44">
        <f>'2019 ALL N OLDER D95'!$B$2</f>
        <v>46121</v>
      </c>
      <c r="C87" s="44">
        <f>'2019 ALL N OLDER D95'!$C$2</f>
        <v>46127</v>
      </c>
      <c r="D87" s="43">
        <v>3260</v>
      </c>
      <c r="E87" s="43">
        <v>333</v>
      </c>
      <c r="F87" s="43">
        <v>3</v>
      </c>
      <c r="G87" s="55">
        <v>4</v>
      </c>
      <c r="H87" s="27" t="s">
        <v>19785</v>
      </c>
      <c r="I87" s="27" t="s">
        <v>24172</v>
      </c>
      <c r="J87" s="27">
        <v>68168294</v>
      </c>
      <c r="K87" s="27" t="s">
        <v>24944</v>
      </c>
      <c r="L87" s="27" t="s">
        <v>24945</v>
      </c>
      <c r="M87" s="60">
        <v>99900</v>
      </c>
      <c r="N87" s="49" t="str">
        <f t="shared" si="9"/>
        <v>SP</v>
      </c>
      <c r="O87" s="50" t="str">
        <f t="shared" si="10"/>
        <v>B1 NORMAL B2 OR MORE 79</v>
      </c>
      <c r="P87" s="84" t="str">
        <f t="shared" si="11"/>
        <v>SPECIAL PRICE</v>
      </c>
    </row>
    <row r="88" spans="1:16" x14ac:dyDescent="0.3">
      <c r="A88" s="27" t="str">
        <f t="shared" si="8"/>
        <v>2026 Q1 LICENSE B1 NORMAL, B2 OR MORE SP 79K/PC</v>
      </c>
      <c r="B88" s="44">
        <f>'2019 ALL N OLDER D95'!$B$2</f>
        <v>46121</v>
      </c>
      <c r="C88" s="44">
        <f>'2019 ALL N OLDER D95'!$C$2</f>
        <v>46127</v>
      </c>
      <c r="D88" s="43">
        <v>3260</v>
      </c>
      <c r="E88" s="43">
        <v>333</v>
      </c>
      <c r="F88" s="43">
        <v>3</v>
      </c>
      <c r="G88" s="55">
        <v>4</v>
      </c>
      <c r="H88" s="27" t="s">
        <v>19785</v>
      </c>
      <c r="I88" s="27" t="s">
        <v>24172</v>
      </c>
      <c r="J88" s="27">
        <v>68168301</v>
      </c>
      <c r="K88" s="27" t="s">
        <v>24944</v>
      </c>
      <c r="L88" s="27" t="s">
        <v>24946</v>
      </c>
      <c r="M88" s="60">
        <v>99900</v>
      </c>
      <c r="N88" s="49" t="str">
        <f t="shared" si="9"/>
        <v>SP</v>
      </c>
      <c r="O88" s="50" t="str">
        <f t="shared" si="10"/>
        <v>B1 NORMAL B2 OR MORE 79</v>
      </c>
      <c r="P88" s="84" t="str">
        <f t="shared" si="11"/>
        <v>SPECIAL PRICE</v>
      </c>
    </row>
    <row r="89" spans="1:16" x14ac:dyDescent="0.3">
      <c r="A89" s="43" t="str">
        <f t="shared" si="8"/>
        <v>2026 Q1 LICENSE B1 NORMAL, B2 OR MORE SP 79K/PC</v>
      </c>
      <c r="B89" s="44">
        <f>'2019 ALL N OLDER D95'!$B$2</f>
        <v>46121</v>
      </c>
      <c r="C89" s="44">
        <f>'2019 ALL N OLDER D95'!$C$2</f>
        <v>46127</v>
      </c>
      <c r="D89" s="43">
        <v>3260</v>
      </c>
      <c r="E89" s="43">
        <v>333</v>
      </c>
      <c r="F89" s="43">
        <v>3</v>
      </c>
      <c r="G89" s="55">
        <v>4</v>
      </c>
      <c r="H89" s="27" t="s">
        <v>19785</v>
      </c>
      <c r="I89" s="27" t="s">
        <v>24172</v>
      </c>
      <c r="J89" s="27">
        <v>68168310</v>
      </c>
      <c r="K89" s="27" t="s">
        <v>24944</v>
      </c>
      <c r="L89" s="27" t="s">
        <v>24947</v>
      </c>
      <c r="M89" s="60">
        <v>99900</v>
      </c>
      <c r="N89" s="49" t="str">
        <f t="shared" si="9"/>
        <v>SP</v>
      </c>
      <c r="O89" s="50" t="str">
        <f t="shared" si="10"/>
        <v>B1 NORMAL B2 OR MORE 79</v>
      </c>
      <c r="P89" s="84" t="str">
        <f t="shared" si="11"/>
        <v>SPECIAL PRICE</v>
      </c>
    </row>
    <row r="90" spans="1:16" x14ac:dyDescent="0.3">
      <c r="A90" s="43" t="str">
        <f t="shared" si="8"/>
        <v>2026 Q1 LICENSE B1 NORMAL, B2 OR MORE SP 79K/PC</v>
      </c>
      <c r="B90" s="44">
        <f>'2019 ALL N OLDER D95'!$B$2</f>
        <v>46121</v>
      </c>
      <c r="C90" s="44">
        <f>'2019 ALL N OLDER D95'!$C$2</f>
        <v>46127</v>
      </c>
      <c r="D90" s="43">
        <v>3260</v>
      </c>
      <c r="E90" s="43">
        <v>333</v>
      </c>
      <c r="F90" s="43">
        <v>3</v>
      </c>
      <c r="G90" s="55">
        <v>4</v>
      </c>
      <c r="H90" s="27" t="s">
        <v>19785</v>
      </c>
      <c r="I90" s="27" t="s">
        <v>24172</v>
      </c>
      <c r="J90" s="27">
        <v>68168329</v>
      </c>
      <c r="K90" s="27" t="s">
        <v>24944</v>
      </c>
      <c r="L90" s="27" t="s">
        <v>24948</v>
      </c>
      <c r="M90" s="60">
        <v>99900</v>
      </c>
      <c r="N90" s="49" t="str">
        <f t="shared" si="9"/>
        <v>SP</v>
      </c>
      <c r="O90" s="50" t="str">
        <f t="shared" si="10"/>
        <v>B1 NORMAL B2 OR MORE 79</v>
      </c>
      <c r="P90" s="84" t="str">
        <f t="shared" si="11"/>
        <v>SPECIAL PRICE</v>
      </c>
    </row>
    <row r="91" spans="1:16" x14ac:dyDescent="0.3">
      <c r="A91" s="43" t="str">
        <f t="shared" si="8"/>
        <v>2026 Q1 LICENSE B1 NORMAL, B2 OR MORE SP 79K/PC</v>
      </c>
      <c r="B91" s="44">
        <f>'2019 ALL N OLDER D95'!$B$2</f>
        <v>46121</v>
      </c>
      <c r="C91" s="44">
        <f>'2019 ALL N OLDER D95'!$C$2</f>
        <v>46127</v>
      </c>
      <c r="D91" s="43">
        <v>3260</v>
      </c>
      <c r="E91" s="43">
        <v>333</v>
      </c>
      <c r="F91" s="43">
        <v>3</v>
      </c>
      <c r="G91" s="55">
        <v>4</v>
      </c>
      <c r="H91" s="27" t="s">
        <v>19785</v>
      </c>
      <c r="I91" s="27" t="s">
        <v>24172</v>
      </c>
      <c r="J91" s="27">
        <v>68168338</v>
      </c>
      <c r="K91" s="27" t="s">
        <v>24944</v>
      </c>
      <c r="L91" s="27" t="s">
        <v>24949</v>
      </c>
      <c r="M91" s="60">
        <v>99900</v>
      </c>
      <c r="N91" s="49" t="str">
        <f t="shared" si="9"/>
        <v>SP</v>
      </c>
      <c r="O91" s="50" t="str">
        <f t="shared" si="10"/>
        <v>B1 NORMAL B2 OR MORE 79</v>
      </c>
      <c r="P91" s="84" t="str">
        <f t="shared" si="11"/>
        <v>SPECIAL PRICE</v>
      </c>
    </row>
    <row r="92" spans="1:16" x14ac:dyDescent="0.3">
      <c r="A92" s="43" t="str">
        <f t="shared" si="8"/>
        <v>2026 Q1 LICENSE B1 NORMAL, B2 OR MORE SP 79K/PC</v>
      </c>
      <c r="B92" s="44">
        <f>'2019 ALL N OLDER D95'!$B$2</f>
        <v>46121</v>
      </c>
      <c r="C92" s="44">
        <f>'2019 ALL N OLDER D95'!$C$2</f>
        <v>46127</v>
      </c>
      <c r="D92" s="43">
        <v>3260</v>
      </c>
      <c r="E92" s="43">
        <v>333</v>
      </c>
      <c r="F92" s="43">
        <v>3</v>
      </c>
      <c r="G92" s="55">
        <v>4</v>
      </c>
      <c r="H92" s="27" t="s">
        <v>19785</v>
      </c>
      <c r="I92" s="27" t="s">
        <v>24172</v>
      </c>
      <c r="J92" s="27">
        <v>68168347</v>
      </c>
      <c r="K92" s="27" t="s">
        <v>24950</v>
      </c>
      <c r="L92" s="27" t="s">
        <v>24951</v>
      </c>
      <c r="M92" s="60">
        <v>99900</v>
      </c>
      <c r="N92" s="49" t="str">
        <f t="shared" si="9"/>
        <v>SP</v>
      </c>
      <c r="O92" s="50" t="str">
        <f t="shared" si="10"/>
        <v>B1 NORMAL B2 OR MORE 79</v>
      </c>
      <c r="P92" s="84" t="str">
        <f t="shared" si="11"/>
        <v>SPECIAL PRICE</v>
      </c>
    </row>
    <row r="93" spans="1:16" x14ac:dyDescent="0.3">
      <c r="A93" s="27" t="str">
        <f t="shared" si="8"/>
        <v>2026 Q1 LICENSE B1 NORMAL, B2 OR MORE SP 79K/PC</v>
      </c>
      <c r="B93" s="44">
        <f>'2019 ALL N OLDER D95'!$B$2</f>
        <v>46121</v>
      </c>
      <c r="C93" s="44">
        <f>'2019 ALL N OLDER D95'!$C$2</f>
        <v>46127</v>
      </c>
      <c r="D93" s="43">
        <v>3260</v>
      </c>
      <c r="E93" s="43">
        <v>333</v>
      </c>
      <c r="F93" s="43">
        <v>3</v>
      </c>
      <c r="G93" s="55">
        <v>4</v>
      </c>
      <c r="H93" s="27" t="s">
        <v>19785</v>
      </c>
      <c r="I93" s="27" t="s">
        <v>24172</v>
      </c>
      <c r="J93" s="27">
        <v>68168356</v>
      </c>
      <c r="K93" s="27" t="s">
        <v>24950</v>
      </c>
      <c r="L93" s="27" t="s">
        <v>24952</v>
      </c>
      <c r="M93" s="60">
        <v>99900</v>
      </c>
      <c r="N93" s="49" t="str">
        <f t="shared" si="9"/>
        <v>SP</v>
      </c>
      <c r="O93" s="50" t="str">
        <f t="shared" si="10"/>
        <v>B1 NORMAL B2 OR MORE 79</v>
      </c>
      <c r="P93" s="84" t="str">
        <f t="shared" si="11"/>
        <v>SPECIAL PRICE</v>
      </c>
    </row>
    <row r="94" spans="1:16" x14ac:dyDescent="0.3">
      <c r="A94" s="43" t="str">
        <f t="shared" si="8"/>
        <v>2026 Q1 LICENSE B1 NORMAL, B2 OR MORE SP 79K/PC</v>
      </c>
      <c r="B94" s="44">
        <f>'2019 ALL N OLDER D95'!$B$2</f>
        <v>46121</v>
      </c>
      <c r="C94" s="44">
        <f>'2019 ALL N OLDER D95'!$C$2</f>
        <v>46127</v>
      </c>
      <c r="D94" s="43">
        <v>3260</v>
      </c>
      <c r="E94" s="43">
        <v>333</v>
      </c>
      <c r="F94" s="43">
        <v>3</v>
      </c>
      <c r="G94" s="55">
        <v>4</v>
      </c>
      <c r="H94" s="27" t="s">
        <v>19785</v>
      </c>
      <c r="I94" s="27" t="s">
        <v>24172</v>
      </c>
      <c r="J94" s="27">
        <v>68168365</v>
      </c>
      <c r="K94" s="27" t="s">
        <v>24950</v>
      </c>
      <c r="L94" s="27" t="s">
        <v>24953</v>
      </c>
      <c r="M94" s="60">
        <v>99900</v>
      </c>
      <c r="N94" s="49" t="str">
        <f t="shared" si="9"/>
        <v>SP</v>
      </c>
      <c r="O94" s="50" t="str">
        <f t="shared" si="10"/>
        <v>B1 NORMAL B2 OR MORE 79</v>
      </c>
      <c r="P94" s="84" t="str">
        <f t="shared" si="11"/>
        <v>SPECIAL PRICE</v>
      </c>
    </row>
    <row r="95" spans="1:16" x14ac:dyDescent="0.3">
      <c r="A95" s="43" t="str">
        <f t="shared" si="8"/>
        <v>2026 Q1 LICENSE B1 NORMAL, B2 OR MORE SP 79K/PC</v>
      </c>
      <c r="B95" s="44">
        <f>'2019 ALL N OLDER D95'!$B$2</f>
        <v>46121</v>
      </c>
      <c r="C95" s="44">
        <f>'2019 ALL N OLDER D95'!$C$2</f>
        <v>46127</v>
      </c>
      <c r="D95" s="43">
        <v>3260</v>
      </c>
      <c r="E95" s="43">
        <v>333</v>
      </c>
      <c r="F95" s="43">
        <v>3</v>
      </c>
      <c r="G95" s="55">
        <v>4</v>
      </c>
      <c r="H95" s="27" t="s">
        <v>19785</v>
      </c>
      <c r="I95" s="27" t="s">
        <v>24172</v>
      </c>
      <c r="J95" s="27">
        <v>68168374</v>
      </c>
      <c r="K95" s="27" t="s">
        <v>24950</v>
      </c>
      <c r="L95" s="27" t="s">
        <v>24954</v>
      </c>
      <c r="M95" s="60">
        <v>99900</v>
      </c>
      <c r="N95" s="49" t="str">
        <f t="shared" si="9"/>
        <v>SP</v>
      </c>
      <c r="O95" s="50" t="str">
        <f t="shared" si="10"/>
        <v>B1 NORMAL B2 OR MORE 79</v>
      </c>
      <c r="P95" s="84" t="str">
        <f t="shared" si="11"/>
        <v>SPECIAL PRICE</v>
      </c>
    </row>
    <row r="96" spans="1:16" x14ac:dyDescent="0.3">
      <c r="A96" s="43" t="str">
        <f t="shared" si="8"/>
        <v>2026 Q1 LICENSE B1 NORMAL, B2 OR MORE SP 79K/PC</v>
      </c>
      <c r="B96" s="44">
        <f>'2019 ALL N OLDER D95'!$B$2</f>
        <v>46121</v>
      </c>
      <c r="C96" s="44">
        <f>'2019 ALL N OLDER D95'!$C$2</f>
        <v>46127</v>
      </c>
      <c r="D96" s="43">
        <v>3260</v>
      </c>
      <c r="E96" s="43">
        <v>333</v>
      </c>
      <c r="F96" s="43">
        <v>3</v>
      </c>
      <c r="G96" s="55">
        <v>4</v>
      </c>
      <c r="H96" s="27" t="s">
        <v>19785</v>
      </c>
      <c r="I96" s="27" t="s">
        <v>24172</v>
      </c>
      <c r="J96" s="27">
        <v>68168383</v>
      </c>
      <c r="K96" s="27" t="s">
        <v>24950</v>
      </c>
      <c r="L96" s="27" t="s">
        <v>24955</v>
      </c>
      <c r="M96" s="60">
        <v>99900</v>
      </c>
      <c r="N96" s="49" t="str">
        <f t="shared" si="9"/>
        <v>SP</v>
      </c>
      <c r="O96" s="50" t="str">
        <f t="shared" si="10"/>
        <v>B1 NORMAL B2 OR MORE 79</v>
      </c>
      <c r="P96" s="84" t="str">
        <f t="shared" si="11"/>
        <v>SPECIAL PRICE</v>
      </c>
    </row>
    <row r="97" spans="1:16" x14ac:dyDescent="0.3">
      <c r="A97" s="43" t="str">
        <f t="shared" si="8"/>
        <v>2026 Q1 LICENSE B1 NORMAL, B2 OR MORE SP 79K/PC</v>
      </c>
      <c r="B97" s="44">
        <f>'2019 ALL N OLDER D95'!$B$2</f>
        <v>46121</v>
      </c>
      <c r="C97" s="44">
        <f>'2019 ALL N OLDER D95'!$C$2</f>
        <v>46127</v>
      </c>
      <c r="D97" s="43">
        <v>3260</v>
      </c>
      <c r="E97" s="43">
        <v>333</v>
      </c>
      <c r="F97" s="43">
        <v>3</v>
      </c>
      <c r="G97" s="55">
        <v>4</v>
      </c>
      <c r="H97" s="27" t="s">
        <v>19785</v>
      </c>
      <c r="I97" s="27" t="s">
        <v>24172</v>
      </c>
      <c r="J97" s="27">
        <v>68168392</v>
      </c>
      <c r="K97" s="27" t="s">
        <v>24956</v>
      </c>
      <c r="L97" s="27" t="s">
        <v>24957</v>
      </c>
      <c r="M97" s="60">
        <v>99900</v>
      </c>
      <c r="N97" s="49" t="str">
        <f t="shared" si="9"/>
        <v>SP</v>
      </c>
      <c r="O97" s="50" t="str">
        <f t="shared" si="10"/>
        <v>B1 NORMAL B2 OR MORE 79</v>
      </c>
      <c r="P97" s="84" t="str">
        <f t="shared" si="11"/>
        <v>SPECIAL PRICE</v>
      </c>
    </row>
    <row r="98" spans="1:16" x14ac:dyDescent="0.3">
      <c r="A98" s="27" t="str">
        <f t="shared" si="8"/>
        <v>2026 Q1 LICENSE B1 NORMAL, B2 OR MORE SP 79K/PC</v>
      </c>
      <c r="B98" s="44">
        <f>'2019 ALL N OLDER D95'!$B$2</f>
        <v>46121</v>
      </c>
      <c r="C98" s="44">
        <f>'2019 ALL N OLDER D95'!$C$2</f>
        <v>46127</v>
      </c>
      <c r="D98" s="43">
        <v>3260</v>
      </c>
      <c r="E98" s="43">
        <v>333</v>
      </c>
      <c r="F98" s="43">
        <v>3</v>
      </c>
      <c r="G98" s="55">
        <v>4</v>
      </c>
      <c r="H98" s="27" t="s">
        <v>19785</v>
      </c>
      <c r="I98" s="27" t="s">
        <v>24172</v>
      </c>
      <c r="J98" s="27">
        <v>68168409</v>
      </c>
      <c r="K98" s="27" t="s">
        <v>24956</v>
      </c>
      <c r="L98" s="27" t="s">
        <v>24958</v>
      </c>
      <c r="M98" s="60">
        <v>99900</v>
      </c>
      <c r="N98" s="49" t="str">
        <f t="shared" si="9"/>
        <v>SP</v>
      </c>
      <c r="O98" s="50" t="str">
        <f t="shared" si="10"/>
        <v>B1 NORMAL B2 OR MORE 79</v>
      </c>
      <c r="P98" s="84" t="str">
        <f t="shared" si="11"/>
        <v>SPECIAL PRICE</v>
      </c>
    </row>
    <row r="99" spans="1:16" x14ac:dyDescent="0.3">
      <c r="A99" s="43" t="str">
        <f t="shared" ref="A99:A131" si="12">$A$2</f>
        <v>2026 Q1 LICENSE B1 NORMAL, B2 OR MORE SP 79K/PC</v>
      </c>
      <c r="B99" s="44">
        <f>'2019 ALL N OLDER D95'!$B$2</f>
        <v>46121</v>
      </c>
      <c r="C99" s="44">
        <f>'2019 ALL N OLDER D95'!$C$2</f>
        <v>46127</v>
      </c>
      <c r="D99" s="43">
        <v>3260</v>
      </c>
      <c r="E99" s="43">
        <v>333</v>
      </c>
      <c r="F99" s="43">
        <v>3</v>
      </c>
      <c r="G99" s="55">
        <v>4</v>
      </c>
      <c r="H99" s="27" t="s">
        <v>19785</v>
      </c>
      <c r="I99" s="27" t="s">
        <v>24172</v>
      </c>
      <c r="J99" s="27">
        <v>68168418</v>
      </c>
      <c r="K99" s="27" t="s">
        <v>24956</v>
      </c>
      <c r="L99" s="27" t="s">
        <v>24959</v>
      </c>
      <c r="M99" s="60">
        <v>99900</v>
      </c>
      <c r="N99" s="49" t="str">
        <f t="shared" ref="N99:N131" si="13">$N$2</f>
        <v>SP</v>
      </c>
      <c r="O99" s="50" t="str">
        <f t="shared" ref="O99:O131" si="14">$O$2</f>
        <v>B1 NORMAL B2 OR MORE 79</v>
      </c>
      <c r="P99" s="84" t="str">
        <f t="shared" ref="P99:P131" si="15">$P$2</f>
        <v>SPECIAL PRICE</v>
      </c>
    </row>
    <row r="100" spans="1:16" x14ac:dyDescent="0.3">
      <c r="A100" s="43" t="str">
        <f t="shared" si="12"/>
        <v>2026 Q1 LICENSE B1 NORMAL, B2 OR MORE SP 79K/PC</v>
      </c>
      <c r="B100" s="44">
        <f>'2019 ALL N OLDER D95'!$B$2</f>
        <v>46121</v>
      </c>
      <c r="C100" s="44">
        <f>'2019 ALL N OLDER D95'!$C$2</f>
        <v>46127</v>
      </c>
      <c r="D100" s="43">
        <v>3260</v>
      </c>
      <c r="E100" s="43">
        <v>333</v>
      </c>
      <c r="F100" s="43">
        <v>3</v>
      </c>
      <c r="G100" s="55">
        <v>4</v>
      </c>
      <c r="H100" s="27" t="s">
        <v>19785</v>
      </c>
      <c r="I100" s="27" t="s">
        <v>24172</v>
      </c>
      <c r="J100" s="27">
        <v>68168427</v>
      </c>
      <c r="K100" s="27" t="s">
        <v>24956</v>
      </c>
      <c r="L100" s="27" t="s">
        <v>24960</v>
      </c>
      <c r="M100" s="60">
        <v>99900</v>
      </c>
      <c r="N100" s="49" t="str">
        <f t="shared" si="13"/>
        <v>SP</v>
      </c>
      <c r="O100" s="50" t="str">
        <f t="shared" si="14"/>
        <v>B1 NORMAL B2 OR MORE 79</v>
      </c>
      <c r="P100" s="84" t="str">
        <f t="shared" si="15"/>
        <v>SPECIAL PRICE</v>
      </c>
    </row>
    <row r="101" spans="1:16" x14ac:dyDescent="0.3">
      <c r="A101" s="43" t="str">
        <f t="shared" si="12"/>
        <v>2026 Q1 LICENSE B1 NORMAL, B2 OR MORE SP 79K/PC</v>
      </c>
      <c r="B101" s="44">
        <f>'2019 ALL N OLDER D95'!$B$2</f>
        <v>46121</v>
      </c>
      <c r="C101" s="44">
        <f>'2019 ALL N OLDER D95'!$C$2</f>
        <v>46127</v>
      </c>
      <c r="D101" s="43">
        <v>3260</v>
      </c>
      <c r="E101" s="43">
        <v>333</v>
      </c>
      <c r="F101" s="43">
        <v>3</v>
      </c>
      <c r="G101" s="55">
        <v>4</v>
      </c>
      <c r="H101" s="27" t="s">
        <v>19785</v>
      </c>
      <c r="I101" s="27" t="s">
        <v>24172</v>
      </c>
      <c r="J101" s="27">
        <v>68168436</v>
      </c>
      <c r="K101" s="27" t="s">
        <v>24956</v>
      </c>
      <c r="L101" s="27" t="s">
        <v>24961</v>
      </c>
      <c r="M101" s="60">
        <v>99900</v>
      </c>
      <c r="N101" s="49" t="str">
        <f t="shared" si="13"/>
        <v>SP</v>
      </c>
      <c r="O101" s="50" t="str">
        <f t="shared" si="14"/>
        <v>B1 NORMAL B2 OR MORE 79</v>
      </c>
      <c r="P101" s="84" t="str">
        <f t="shared" si="15"/>
        <v>SPECIAL PRICE</v>
      </c>
    </row>
    <row r="102" spans="1:16" x14ac:dyDescent="0.3">
      <c r="A102" s="43" t="str">
        <f t="shared" si="12"/>
        <v>2026 Q1 LICENSE B1 NORMAL, B2 OR MORE SP 79K/PC</v>
      </c>
      <c r="B102" s="44">
        <f>'2019 ALL N OLDER D95'!$B$2</f>
        <v>46121</v>
      </c>
      <c r="C102" s="44">
        <f>'2019 ALL N OLDER D95'!$C$2</f>
        <v>46127</v>
      </c>
      <c r="D102" s="43">
        <v>3260</v>
      </c>
      <c r="E102" s="43">
        <v>333</v>
      </c>
      <c r="F102" s="43">
        <v>3</v>
      </c>
      <c r="G102" s="55">
        <v>4</v>
      </c>
      <c r="H102" s="27" t="s">
        <v>19785</v>
      </c>
      <c r="I102" s="27" t="s">
        <v>24172</v>
      </c>
      <c r="J102" s="27">
        <v>68168445</v>
      </c>
      <c r="K102" s="27" t="s">
        <v>24962</v>
      </c>
      <c r="L102" s="27" t="s">
        <v>24963</v>
      </c>
      <c r="M102" s="60">
        <v>99900</v>
      </c>
      <c r="N102" s="49" t="str">
        <f t="shared" si="13"/>
        <v>SP</v>
      </c>
      <c r="O102" s="50" t="str">
        <f t="shared" si="14"/>
        <v>B1 NORMAL B2 OR MORE 79</v>
      </c>
      <c r="P102" s="84" t="str">
        <f t="shared" si="15"/>
        <v>SPECIAL PRICE</v>
      </c>
    </row>
    <row r="103" spans="1:16" x14ac:dyDescent="0.3">
      <c r="A103" s="27" t="str">
        <f t="shared" si="12"/>
        <v>2026 Q1 LICENSE B1 NORMAL, B2 OR MORE SP 79K/PC</v>
      </c>
      <c r="B103" s="44">
        <f>'2019 ALL N OLDER D95'!$B$2</f>
        <v>46121</v>
      </c>
      <c r="C103" s="44">
        <f>'2019 ALL N OLDER D95'!$C$2</f>
        <v>46127</v>
      </c>
      <c r="D103" s="43">
        <v>3260</v>
      </c>
      <c r="E103" s="43">
        <v>333</v>
      </c>
      <c r="F103" s="43">
        <v>3</v>
      </c>
      <c r="G103" s="55">
        <v>4</v>
      </c>
      <c r="H103" s="27" t="s">
        <v>19785</v>
      </c>
      <c r="I103" s="27" t="s">
        <v>24172</v>
      </c>
      <c r="J103" s="27">
        <v>68168454</v>
      </c>
      <c r="K103" s="27" t="s">
        <v>24962</v>
      </c>
      <c r="L103" s="27" t="s">
        <v>24964</v>
      </c>
      <c r="M103" s="60">
        <v>99900</v>
      </c>
      <c r="N103" s="49" t="str">
        <f t="shared" si="13"/>
        <v>SP</v>
      </c>
      <c r="O103" s="50" t="str">
        <f t="shared" si="14"/>
        <v>B1 NORMAL B2 OR MORE 79</v>
      </c>
      <c r="P103" s="84" t="str">
        <f t="shared" si="15"/>
        <v>SPECIAL PRICE</v>
      </c>
    </row>
    <row r="104" spans="1:16" x14ac:dyDescent="0.3">
      <c r="A104" s="43" t="str">
        <f t="shared" si="12"/>
        <v>2026 Q1 LICENSE B1 NORMAL, B2 OR MORE SP 79K/PC</v>
      </c>
      <c r="B104" s="44">
        <f>'2019 ALL N OLDER D95'!$B$2</f>
        <v>46121</v>
      </c>
      <c r="C104" s="44">
        <f>'2019 ALL N OLDER D95'!$C$2</f>
        <v>46127</v>
      </c>
      <c r="D104" s="43">
        <v>3260</v>
      </c>
      <c r="E104" s="43">
        <v>333</v>
      </c>
      <c r="F104" s="43">
        <v>3</v>
      </c>
      <c r="G104" s="55">
        <v>4</v>
      </c>
      <c r="H104" s="27" t="s">
        <v>19785</v>
      </c>
      <c r="I104" s="27" t="s">
        <v>24172</v>
      </c>
      <c r="J104" s="27">
        <v>68168463</v>
      </c>
      <c r="K104" s="27" t="s">
        <v>24962</v>
      </c>
      <c r="L104" s="27" t="s">
        <v>24965</v>
      </c>
      <c r="M104" s="60">
        <v>99900</v>
      </c>
      <c r="N104" s="49" t="str">
        <f t="shared" si="13"/>
        <v>SP</v>
      </c>
      <c r="O104" s="50" t="str">
        <f t="shared" si="14"/>
        <v>B1 NORMAL B2 OR MORE 79</v>
      </c>
      <c r="P104" s="84" t="str">
        <f t="shared" si="15"/>
        <v>SPECIAL PRICE</v>
      </c>
    </row>
    <row r="105" spans="1:16" x14ac:dyDescent="0.3">
      <c r="A105" s="43" t="str">
        <f t="shared" si="12"/>
        <v>2026 Q1 LICENSE B1 NORMAL, B2 OR MORE SP 79K/PC</v>
      </c>
      <c r="B105" s="44">
        <f>'2019 ALL N OLDER D95'!$B$2</f>
        <v>46121</v>
      </c>
      <c r="C105" s="44">
        <f>'2019 ALL N OLDER D95'!$C$2</f>
        <v>46127</v>
      </c>
      <c r="D105" s="43">
        <v>3260</v>
      </c>
      <c r="E105" s="43">
        <v>333</v>
      </c>
      <c r="F105" s="43">
        <v>3</v>
      </c>
      <c r="G105" s="55">
        <v>4</v>
      </c>
      <c r="H105" s="27" t="s">
        <v>19785</v>
      </c>
      <c r="I105" s="27" t="s">
        <v>24172</v>
      </c>
      <c r="J105" s="27">
        <v>68168472</v>
      </c>
      <c r="K105" s="27" t="s">
        <v>24962</v>
      </c>
      <c r="L105" s="27" t="s">
        <v>24966</v>
      </c>
      <c r="M105" s="60">
        <v>99900</v>
      </c>
      <c r="N105" s="49" t="str">
        <f t="shared" si="13"/>
        <v>SP</v>
      </c>
      <c r="O105" s="50" t="str">
        <f t="shared" si="14"/>
        <v>B1 NORMAL B2 OR MORE 79</v>
      </c>
      <c r="P105" s="84" t="str">
        <f t="shared" si="15"/>
        <v>SPECIAL PRICE</v>
      </c>
    </row>
    <row r="106" spans="1:16" x14ac:dyDescent="0.3">
      <c r="A106" s="43" t="str">
        <f t="shared" si="12"/>
        <v>2026 Q1 LICENSE B1 NORMAL, B2 OR MORE SP 79K/PC</v>
      </c>
      <c r="B106" s="44">
        <f>'2019 ALL N OLDER D95'!$B$2</f>
        <v>46121</v>
      </c>
      <c r="C106" s="44">
        <f>'2019 ALL N OLDER D95'!$C$2</f>
        <v>46127</v>
      </c>
      <c r="D106" s="43">
        <v>3260</v>
      </c>
      <c r="E106" s="43">
        <v>333</v>
      </c>
      <c r="F106" s="43">
        <v>3</v>
      </c>
      <c r="G106" s="55">
        <v>4</v>
      </c>
      <c r="H106" s="27" t="s">
        <v>19785</v>
      </c>
      <c r="I106" s="27" t="s">
        <v>24172</v>
      </c>
      <c r="J106" s="27">
        <v>68168481</v>
      </c>
      <c r="K106" s="27" t="s">
        <v>24962</v>
      </c>
      <c r="L106" s="27" t="s">
        <v>24967</v>
      </c>
      <c r="M106" s="60">
        <v>99900</v>
      </c>
      <c r="N106" s="49" t="str">
        <f t="shared" si="13"/>
        <v>SP</v>
      </c>
      <c r="O106" s="50" t="str">
        <f t="shared" si="14"/>
        <v>B1 NORMAL B2 OR MORE 79</v>
      </c>
      <c r="P106" s="84" t="str">
        <f t="shared" si="15"/>
        <v>SPECIAL PRICE</v>
      </c>
    </row>
    <row r="107" spans="1:16" x14ac:dyDescent="0.3">
      <c r="A107" s="43" t="str">
        <f t="shared" si="12"/>
        <v>2026 Q1 LICENSE B1 NORMAL, B2 OR MORE SP 79K/PC</v>
      </c>
      <c r="B107" s="44">
        <f>'2019 ALL N OLDER D95'!$B$2</f>
        <v>46121</v>
      </c>
      <c r="C107" s="44">
        <f>'2019 ALL N OLDER D95'!$C$2</f>
        <v>46127</v>
      </c>
      <c r="D107" s="43">
        <v>3260</v>
      </c>
      <c r="E107" s="43">
        <v>333</v>
      </c>
      <c r="F107" s="43">
        <v>3</v>
      </c>
      <c r="G107" s="55">
        <v>4</v>
      </c>
      <c r="H107" s="27" t="s">
        <v>19785</v>
      </c>
      <c r="I107" s="27" t="s">
        <v>24172</v>
      </c>
      <c r="J107" s="27">
        <v>68168490</v>
      </c>
      <c r="K107" s="27" t="s">
        <v>24968</v>
      </c>
      <c r="L107" s="27" t="s">
        <v>24969</v>
      </c>
      <c r="M107" s="60">
        <v>99900</v>
      </c>
      <c r="N107" s="49" t="str">
        <f t="shared" si="13"/>
        <v>SP</v>
      </c>
      <c r="O107" s="50" t="str">
        <f t="shared" si="14"/>
        <v>B1 NORMAL B2 OR MORE 79</v>
      </c>
      <c r="P107" s="84" t="str">
        <f t="shared" si="15"/>
        <v>SPECIAL PRICE</v>
      </c>
    </row>
    <row r="108" spans="1:16" x14ac:dyDescent="0.3">
      <c r="A108" s="27" t="str">
        <f t="shared" si="12"/>
        <v>2026 Q1 LICENSE B1 NORMAL, B2 OR MORE SP 79K/PC</v>
      </c>
      <c r="B108" s="44">
        <f>'2019 ALL N OLDER D95'!$B$2</f>
        <v>46121</v>
      </c>
      <c r="C108" s="44">
        <f>'2019 ALL N OLDER D95'!$C$2</f>
        <v>46127</v>
      </c>
      <c r="D108" s="43">
        <v>3260</v>
      </c>
      <c r="E108" s="43">
        <v>333</v>
      </c>
      <c r="F108" s="43">
        <v>3</v>
      </c>
      <c r="G108" s="55">
        <v>4</v>
      </c>
      <c r="H108" s="27" t="s">
        <v>19785</v>
      </c>
      <c r="I108" s="27" t="s">
        <v>24172</v>
      </c>
      <c r="J108" s="27">
        <v>68168507</v>
      </c>
      <c r="K108" s="27" t="s">
        <v>24968</v>
      </c>
      <c r="L108" s="27" t="s">
        <v>24970</v>
      </c>
      <c r="M108" s="60">
        <v>99900</v>
      </c>
      <c r="N108" s="49" t="str">
        <f t="shared" si="13"/>
        <v>SP</v>
      </c>
      <c r="O108" s="50" t="str">
        <f t="shared" si="14"/>
        <v>B1 NORMAL B2 OR MORE 79</v>
      </c>
      <c r="P108" s="84" t="str">
        <f t="shared" si="15"/>
        <v>SPECIAL PRICE</v>
      </c>
    </row>
    <row r="109" spans="1:16" x14ac:dyDescent="0.3">
      <c r="A109" s="43" t="str">
        <f t="shared" si="12"/>
        <v>2026 Q1 LICENSE B1 NORMAL, B2 OR MORE SP 79K/PC</v>
      </c>
      <c r="B109" s="44">
        <f>'2019 ALL N OLDER D95'!$B$2</f>
        <v>46121</v>
      </c>
      <c r="C109" s="44">
        <f>'2019 ALL N OLDER D95'!$C$2</f>
        <v>46127</v>
      </c>
      <c r="D109" s="43">
        <v>3260</v>
      </c>
      <c r="E109" s="43">
        <v>333</v>
      </c>
      <c r="F109" s="43">
        <v>3</v>
      </c>
      <c r="G109" s="55">
        <v>4</v>
      </c>
      <c r="H109" s="27" t="s">
        <v>19785</v>
      </c>
      <c r="I109" s="27" t="s">
        <v>24172</v>
      </c>
      <c r="J109" s="27">
        <v>68168516</v>
      </c>
      <c r="K109" s="27" t="s">
        <v>24968</v>
      </c>
      <c r="L109" s="27" t="s">
        <v>24971</v>
      </c>
      <c r="M109" s="60">
        <v>99900</v>
      </c>
      <c r="N109" s="49" t="str">
        <f t="shared" si="13"/>
        <v>SP</v>
      </c>
      <c r="O109" s="50" t="str">
        <f t="shared" si="14"/>
        <v>B1 NORMAL B2 OR MORE 79</v>
      </c>
      <c r="P109" s="84" t="str">
        <f t="shared" si="15"/>
        <v>SPECIAL PRICE</v>
      </c>
    </row>
    <row r="110" spans="1:16" x14ac:dyDescent="0.3">
      <c r="A110" s="43" t="str">
        <f t="shared" si="12"/>
        <v>2026 Q1 LICENSE B1 NORMAL, B2 OR MORE SP 79K/PC</v>
      </c>
      <c r="B110" s="44">
        <f>'2019 ALL N OLDER D95'!$B$2</f>
        <v>46121</v>
      </c>
      <c r="C110" s="44">
        <f>'2019 ALL N OLDER D95'!$C$2</f>
        <v>46127</v>
      </c>
      <c r="D110" s="43">
        <v>3260</v>
      </c>
      <c r="E110" s="43">
        <v>333</v>
      </c>
      <c r="F110" s="43">
        <v>3</v>
      </c>
      <c r="G110" s="55">
        <v>4</v>
      </c>
      <c r="H110" s="27" t="s">
        <v>19785</v>
      </c>
      <c r="I110" s="27" t="s">
        <v>24172</v>
      </c>
      <c r="J110" s="27">
        <v>68168525</v>
      </c>
      <c r="K110" s="27" t="s">
        <v>24968</v>
      </c>
      <c r="L110" s="27" t="s">
        <v>24972</v>
      </c>
      <c r="M110" s="60">
        <v>99900</v>
      </c>
      <c r="N110" s="49" t="str">
        <f t="shared" si="13"/>
        <v>SP</v>
      </c>
      <c r="O110" s="50" t="str">
        <f t="shared" si="14"/>
        <v>B1 NORMAL B2 OR MORE 79</v>
      </c>
      <c r="P110" s="84" t="str">
        <f t="shared" si="15"/>
        <v>SPECIAL PRICE</v>
      </c>
    </row>
    <row r="111" spans="1:16" x14ac:dyDescent="0.3">
      <c r="A111" s="43" t="str">
        <f t="shared" si="12"/>
        <v>2026 Q1 LICENSE B1 NORMAL, B2 OR MORE SP 79K/PC</v>
      </c>
      <c r="B111" s="44">
        <f>'2019 ALL N OLDER D95'!$B$2</f>
        <v>46121</v>
      </c>
      <c r="C111" s="44">
        <f>'2019 ALL N OLDER D95'!$C$2</f>
        <v>46127</v>
      </c>
      <c r="D111" s="43">
        <v>3260</v>
      </c>
      <c r="E111" s="43">
        <v>333</v>
      </c>
      <c r="F111" s="43">
        <v>3</v>
      </c>
      <c r="G111" s="55">
        <v>4</v>
      </c>
      <c r="H111" s="27" t="s">
        <v>19785</v>
      </c>
      <c r="I111" s="27" t="s">
        <v>24172</v>
      </c>
      <c r="J111" s="27">
        <v>68168534</v>
      </c>
      <c r="K111" s="27" t="s">
        <v>24968</v>
      </c>
      <c r="L111" s="27" t="s">
        <v>24973</v>
      </c>
      <c r="M111" s="60">
        <v>99900</v>
      </c>
      <c r="N111" s="49" t="str">
        <f t="shared" si="13"/>
        <v>SP</v>
      </c>
      <c r="O111" s="50" t="str">
        <f t="shared" si="14"/>
        <v>B1 NORMAL B2 OR MORE 79</v>
      </c>
      <c r="P111" s="84" t="str">
        <f t="shared" si="15"/>
        <v>SPECIAL PRICE</v>
      </c>
    </row>
    <row r="112" spans="1:16" s="20" customFormat="1" x14ac:dyDescent="0.3">
      <c r="A112" s="117" t="str">
        <f t="shared" si="12"/>
        <v>2026 Q1 LICENSE B1 NORMAL, B2 OR MORE SP 79K/PC</v>
      </c>
      <c r="B112" s="118">
        <f>'2019 ALL N OLDER D95'!$B$2</f>
        <v>46121</v>
      </c>
      <c r="C112" s="118">
        <f>'2019 ALL N OLDER D95'!$C$2</f>
        <v>46127</v>
      </c>
      <c r="D112" s="120">
        <v>3260</v>
      </c>
      <c r="E112" s="120">
        <v>333</v>
      </c>
      <c r="F112" s="120">
        <v>3</v>
      </c>
      <c r="G112" s="129">
        <v>4</v>
      </c>
      <c r="H112" s="128" t="s">
        <v>186</v>
      </c>
      <c r="I112" s="130" t="s">
        <v>24172</v>
      </c>
      <c r="J112" s="120">
        <v>61477990</v>
      </c>
      <c r="K112" s="120" t="s">
        <v>25578</v>
      </c>
      <c r="L112" s="131" t="s">
        <v>25579</v>
      </c>
      <c r="M112" s="123">
        <v>99900</v>
      </c>
      <c r="N112" s="122" t="str">
        <f t="shared" si="13"/>
        <v>SP</v>
      </c>
      <c r="O112" s="123" t="str">
        <f t="shared" si="14"/>
        <v>B1 NORMAL B2 OR MORE 79</v>
      </c>
      <c r="P112" s="124" t="str">
        <f t="shared" si="15"/>
        <v>SPECIAL PRICE</v>
      </c>
    </row>
    <row r="113" spans="1:16" s="20" customFormat="1" x14ac:dyDescent="0.3">
      <c r="A113" s="117" t="str">
        <f t="shared" si="12"/>
        <v>2026 Q1 LICENSE B1 NORMAL, B2 OR MORE SP 79K/PC</v>
      </c>
      <c r="B113" s="118">
        <f>'2019 ALL N OLDER D95'!$B$2</f>
        <v>46121</v>
      </c>
      <c r="C113" s="118">
        <f>'2019 ALL N OLDER D95'!$C$2</f>
        <v>46127</v>
      </c>
      <c r="D113" s="120">
        <v>3260</v>
      </c>
      <c r="E113" s="120">
        <v>333</v>
      </c>
      <c r="F113" s="120">
        <v>3</v>
      </c>
      <c r="G113" s="129">
        <v>4</v>
      </c>
      <c r="H113" s="128" t="s">
        <v>186</v>
      </c>
      <c r="I113" s="130" t="s">
        <v>24172</v>
      </c>
      <c r="J113" s="120">
        <v>61478006</v>
      </c>
      <c r="K113" s="120" t="s">
        <v>25578</v>
      </c>
      <c r="L113" s="131" t="s">
        <v>25580</v>
      </c>
      <c r="M113" s="123">
        <v>99900</v>
      </c>
      <c r="N113" s="122" t="str">
        <f t="shared" si="13"/>
        <v>SP</v>
      </c>
      <c r="O113" s="123" t="str">
        <f t="shared" si="14"/>
        <v>B1 NORMAL B2 OR MORE 79</v>
      </c>
      <c r="P113" s="124" t="str">
        <f t="shared" si="15"/>
        <v>SPECIAL PRICE</v>
      </c>
    </row>
    <row r="114" spans="1:16" s="20" customFormat="1" x14ac:dyDescent="0.3">
      <c r="A114" s="117" t="str">
        <f t="shared" si="12"/>
        <v>2026 Q1 LICENSE B1 NORMAL, B2 OR MORE SP 79K/PC</v>
      </c>
      <c r="B114" s="118">
        <f>'2019 ALL N OLDER D95'!$B$2</f>
        <v>46121</v>
      </c>
      <c r="C114" s="118">
        <f>'2019 ALL N OLDER D95'!$C$2</f>
        <v>46127</v>
      </c>
      <c r="D114" s="120">
        <v>3260</v>
      </c>
      <c r="E114" s="120">
        <v>333</v>
      </c>
      <c r="F114" s="120">
        <v>3</v>
      </c>
      <c r="G114" s="129">
        <v>4</v>
      </c>
      <c r="H114" s="128" t="s">
        <v>186</v>
      </c>
      <c r="I114" s="130" t="s">
        <v>24172</v>
      </c>
      <c r="J114" s="120">
        <v>61478015</v>
      </c>
      <c r="K114" s="120" t="s">
        <v>25578</v>
      </c>
      <c r="L114" s="131" t="s">
        <v>25581</v>
      </c>
      <c r="M114" s="123">
        <v>99900</v>
      </c>
      <c r="N114" s="122" t="str">
        <f t="shared" si="13"/>
        <v>SP</v>
      </c>
      <c r="O114" s="123" t="str">
        <f t="shared" si="14"/>
        <v>B1 NORMAL B2 OR MORE 79</v>
      </c>
      <c r="P114" s="124" t="str">
        <f t="shared" si="15"/>
        <v>SPECIAL PRICE</v>
      </c>
    </row>
    <row r="115" spans="1:16" s="20" customFormat="1" x14ac:dyDescent="0.3">
      <c r="A115" s="117" t="str">
        <f t="shared" si="12"/>
        <v>2026 Q1 LICENSE B1 NORMAL, B2 OR MORE SP 79K/PC</v>
      </c>
      <c r="B115" s="118">
        <f>'2019 ALL N OLDER D95'!$B$2</f>
        <v>46121</v>
      </c>
      <c r="C115" s="118">
        <f>'2019 ALL N OLDER D95'!$C$2</f>
        <v>46127</v>
      </c>
      <c r="D115" s="120">
        <v>3260</v>
      </c>
      <c r="E115" s="120">
        <v>333</v>
      </c>
      <c r="F115" s="120">
        <v>3</v>
      </c>
      <c r="G115" s="129">
        <v>4</v>
      </c>
      <c r="H115" s="128" t="s">
        <v>186</v>
      </c>
      <c r="I115" s="130" t="s">
        <v>24172</v>
      </c>
      <c r="J115" s="120">
        <v>61478024</v>
      </c>
      <c r="K115" s="120" t="s">
        <v>25578</v>
      </c>
      <c r="L115" s="131" t="s">
        <v>25582</v>
      </c>
      <c r="M115" s="123">
        <v>99900</v>
      </c>
      <c r="N115" s="122" t="str">
        <f t="shared" si="13"/>
        <v>SP</v>
      </c>
      <c r="O115" s="123" t="str">
        <f t="shared" si="14"/>
        <v>B1 NORMAL B2 OR MORE 79</v>
      </c>
      <c r="P115" s="124" t="str">
        <f t="shared" si="15"/>
        <v>SPECIAL PRICE</v>
      </c>
    </row>
    <row r="116" spans="1:16" s="20" customFormat="1" x14ac:dyDescent="0.3">
      <c r="A116" s="117" t="str">
        <f t="shared" si="12"/>
        <v>2026 Q1 LICENSE B1 NORMAL, B2 OR MORE SP 79K/PC</v>
      </c>
      <c r="B116" s="118">
        <f>'2019 ALL N OLDER D95'!$B$2</f>
        <v>46121</v>
      </c>
      <c r="C116" s="118">
        <f>'2019 ALL N OLDER D95'!$C$2</f>
        <v>46127</v>
      </c>
      <c r="D116" s="120">
        <v>3260</v>
      </c>
      <c r="E116" s="120">
        <v>333</v>
      </c>
      <c r="F116" s="120">
        <v>3</v>
      </c>
      <c r="G116" s="129">
        <v>4</v>
      </c>
      <c r="H116" s="128" t="s">
        <v>186</v>
      </c>
      <c r="I116" s="130" t="s">
        <v>24172</v>
      </c>
      <c r="J116" s="120">
        <v>61478033</v>
      </c>
      <c r="K116" s="120" t="s">
        <v>25578</v>
      </c>
      <c r="L116" s="131" t="s">
        <v>25583</v>
      </c>
      <c r="M116" s="123">
        <v>99900</v>
      </c>
      <c r="N116" s="122" t="str">
        <f t="shared" si="13"/>
        <v>SP</v>
      </c>
      <c r="O116" s="123" t="str">
        <f t="shared" si="14"/>
        <v>B1 NORMAL B2 OR MORE 79</v>
      </c>
      <c r="P116" s="124" t="str">
        <f t="shared" si="15"/>
        <v>SPECIAL PRICE</v>
      </c>
    </row>
    <row r="117" spans="1:16" s="20" customFormat="1" x14ac:dyDescent="0.3">
      <c r="A117" s="117" t="str">
        <f t="shared" si="12"/>
        <v>2026 Q1 LICENSE B1 NORMAL, B2 OR MORE SP 79K/PC</v>
      </c>
      <c r="B117" s="118">
        <f>'2019 ALL N OLDER D95'!$B$2</f>
        <v>46121</v>
      </c>
      <c r="C117" s="118">
        <f>'2019 ALL N OLDER D95'!$C$2</f>
        <v>46127</v>
      </c>
      <c r="D117" s="120">
        <v>3260</v>
      </c>
      <c r="E117" s="120">
        <v>333</v>
      </c>
      <c r="F117" s="120">
        <v>3</v>
      </c>
      <c r="G117" s="129">
        <v>4</v>
      </c>
      <c r="H117" s="128" t="s">
        <v>186</v>
      </c>
      <c r="I117" s="130" t="s">
        <v>24172</v>
      </c>
      <c r="J117" s="120">
        <v>61478042</v>
      </c>
      <c r="K117" s="120" t="s">
        <v>25584</v>
      </c>
      <c r="L117" s="131" t="s">
        <v>25585</v>
      </c>
      <c r="M117" s="123">
        <v>99900</v>
      </c>
      <c r="N117" s="122" t="str">
        <f t="shared" si="13"/>
        <v>SP</v>
      </c>
      <c r="O117" s="123" t="str">
        <f t="shared" si="14"/>
        <v>B1 NORMAL B2 OR MORE 79</v>
      </c>
      <c r="P117" s="124" t="str">
        <f t="shared" si="15"/>
        <v>SPECIAL PRICE</v>
      </c>
    </row>
    <row r="118" spans="1:16" s="20" customFormat="1" x14ac:dyDescent="0.3">
      <c r="A118" s="117" t="str">
        <f t="shared" si="12"/>
        <v>2026 Q1 LICENSE B1 NORMAL, B2 OR MORE SP 79K/PC</v>
      </c>
      <c r="B118" s="118">
        <f>'2019 ALL N OLDER D95'!$B$2</f>
        <v>46121</v>
      </c>
      <c r="C118" s="118">
        <f>'2019 ALL N OLDER D95'!$C$2</f>
        <v>46127</v>
      </c>
      <c r="D118" s="120">
        <v>3260</v>
      </c>
      <c r="E118" s="120">
        <v>333</v>
      </c>
      <c r="F118" s="120">
        <v>3</v>
      </c>
      <c r="G118" s="129">
        <v>4</v>
      </c>
      <c r="H118" s="128" t="s">
        <v>186</v>
      </c>
      <c r="I118" s="130" t="s">
        <v>24172</v>
      </c>
      <c r="J118" s="120">
        <v>61478051</v>
      </c>
      <c r="K118" s="120" t="s">
        <v>25584</v>
      </c>
      <c r="L118" s="131" t="s">
        <v>25586</v>
      </c>
      <c r="M118" s="123">
        <v>99900</v>
      </c>
      <c r="N118" s="122" t="str">
        <f t="shared" si="13"/>
        <v>SP</v>
      </c>
      <c r="O118" s="123" t="str">
        <f t="shared" si="14"/>
        <v>B1 NORMAL B2 OR MORE 79</v>
      </c>
      <c r="P118" s="124" t="str">
        <f t="shared" si="15"/>
        <v>SPECIAL PRICE</v>
      </c>
    </row>
    <row r="119" spans="1:16" s="20" customFormat="1" x14ac:dyDescent="0.3">
      <c r="A119" s="117" t="str">
        <f t="shared" si="12"/>
        <v>2026 Q1 LICENSE B1 NORMAL, B2 OR MORE SP 79K/PC</v>
      </c>
      <c r="B119" s="118">
        <f>'2019 ALL N OLDER D95'!$B$2</f>
        <v>46121</v>
      </c>
      <c r="C119" s="118">
        <f>'2019 ALL N OLDER D95'!$C$2</f>
        <v>46127</v>
      </c>
      <c r="D119" s="120">
        <v>3260</v>
      </c>
      <c r="E119" s="120">
        <v>333</v>
      </c>
      <c r="F119" s="120">
        <v>3</v>
      </c>
      <c r="G119" s="129">
        <v>4</v>
      </c>
      <c r="H119" s="128" t="s">
        <v>186</v>
      </c>
      <c r="I119" s="130" t="s">
        <v>24172</v>
      </c>
      <c r="J119" s="120">
        <v>61478060</v>
      </c>
      <c r="K119" s="120" t="s">
        <v>25584</v>
      </c>
      <c r="L119" s="131" t="s">
        <v>25587</v>
      </c>
      <c r="M119" s="123">
        <v>99900</v>
      </c>
      <c r="N119" s="122" t="str">
        <f t="shared" si="13"/>
        <v>SP</v>
      </c>
      <c r="O119" s="123" t="str">
        <f t="shared" si="14"/>
        <v>B1 NORMAL B2 OR MORE 79</v>
      </c>
      <c r="P119" s="124" t="str">
        <f t="shared" si="15"/>
        <v>SPECIAL PRICE</v>
      </c>
    </row>
    <row r="120" spans="1:16" s="20" customFormat="1" x14ac:dyDescent="0.3">
      <c r="A120" s="117" t="str">
        <f t="shared" si="12"/>
        <v>2026 Q1 LICENSE B1 NORMAL, B2 OR MORE SP 79K/PC</v>
      </c>
      <c r="B120" s="118">
        <f>'2019 ALL N OLDER D95'!$B$2</f>
        <v>46121</v>
      </c>
      <c r="C120" s="118">
        <f>'2019 ALL N OLDER D95'!$C$2</f>
        <v>46127</v>
      </c>
      <c r="D120" s="120">
        <v>3260</v>
      </c>
      <c r="E120" s="120">
        <v>333</v>
      </c>
      <c r="F120" s="120">
        <v>3</v>
      </c>
      <c r="G120" s="129">
        <v>4</v>
      </c>
      <c r="H120" s="128" t="s">
        <v>186</v>
      </c>
      <c r="I120" s="130" t="s">
        <v>24172</v>
      </c>
      <c r="J120" s="120">
        <v>61478079</v>
      </c>
      <c r="K120" s="120" t="s">
        <v>25584</v>
      </c>
      <c r="L120" s="131" t="s">
        <v>25588</v>
      </c>
      <c r="M120" s="123">
        <v>99900</v>
      </c>
      <c r="N120" s="122" t="str">
        <f t="shared" si="13"/>
        <v>SP</v>
      </c>
      <c r="O120" s="123" t="str">
        <f t="shared" si="14"/>
        <v>B1 NORMAL B2 OR MORE 79</v>
      </c>
      <c r="P120" s="124" t="str">
        <f t="shared" si="15"/>
        <v>SPECIAL PRICE</v>
      </c>
    </row>
    <row r="121" spans="1:16" s="20" customFormat="1" x14ac:dyDescent="0.3">
      <c r="A121" s="117" t="str">
        <f t="shared" si="12"/>
        <v>2026 Q1 LICENSE B1 NORMAL, B2 OR MORE SP 79K/PC</v>
      </c>
      <c r="B121" s="118">
        <f>'2019 ALL N OLDER D95'!$B$2</f>
        <v>46121</v>
      </c>
      <c r="C121" s="118">
        <f>'2019 ALL N OLDER D95'!$C$2</f>
        <v>46127</v>
      </c>
      <c r="D121" s="120">
        <v>3260</v>
      </c>
      <c r="E121" s="120">
        <v>333</v>
      </c>
      <c r="F121" s="120">
        <v>3</v>
      </c>
      <c r="G121" s="129">
        <v>4</v>
      </c>
      <c r="H121" s="128" t="s">
        <v>186</v>
      </c>
      <c r="I121" s="130" t="s">
        <v>24172</v>
      </c>
      <c r="J121" s="120">
        <v>61478088</v>
      </c>
      <c r="K121" s="120" t="s">
        <v>25584</v>
      </c>
      <c r="L121" s="131" t="s">
        <v>25589</v>
      </c>
      <c r="M121" s="123">
        <v>99900</v>
      </c>
      <c r="N121" s="122" t="str">
        <f t="shared" si="13"/>
        <v>SP</v>
      </c>
      <c r="O121" s="123" t="str">
        <f t="shared" si="14"/>
        <v>B1 NORMAL B2 OR MORE 79</v>
      </c>
      <c r="P121" s="124" t="str">
        <f t="shared" si="15"/>
        <v>SPECIAL PRICE</v>
      </c>
    </row>
    <row r="122" spans="1:16" s="20" customFormat="1" x14ac:dyDescent="0.3">
      <c r="A122" s="117" t="str">
        <f t="shared" si="12"/>
        <v>2026 Q1 LICENSE B1 NORMAL, B2 OR MORE SP 79K/PC</v>
      </c>
      <c r="B122" s="118">
        <f>'2019 ALL N OLDER D95'!$B$2</f>
        <v>46121</v>
      </c>
      <c r="C122" s="118">
        <f>'2019 ALL N OLDER D95'!$C$2</f>
        <v>46127</v>
      </c>
      <c r="D122" s="120">
        <v>3260</v>
      </c>
      <c r="E122" s="120">
        <v>333</v>
      </c>
      <c r="F122" s="120">
        <v>3</v>
      </c>
      <c r="G122" s="129">
        <v>4</v>
      </c>
      <c r="H122" s="128" t="s">
        <v>186</v>
      </c>
      <c r="I122" s="130" t="s">
        <v>24172</v>
      </c>
      <c r="J122" s="120">
        <v>61478097</v>
      </c>
      <c r="K122" s="120" t="s">
        <v>25590</v>
      </c>
      <c r="L122" s="131" t="s">
        <v>25591</v>
      </c>
      <c r="M122" s="123">
        <v>99900</v>
      </c>
      <c r="N122" s="122" t="str">
        <f t="shared" si="13"/>
        <v>SP</v>
      </c>
      <c r="O122" s="123" t="str">
        <f t="shared" si="14"/>
        <v>B1 NORMAL B2 OR MORE 79</v>
      </c>
      <c r="P122" s="124" t="str">
        <f t="shared" si="15"/>
        <v>SPECIAL PRICE</v>
      </c>
    </row>
    <row r="123" spans="1:16" s="20" customFormat="1" x14ac:dyDescent="0.3">
      <c r="A123" s="117" t="str">
        <f t="shared" si="12"/>
        <v>2026 Q1 LICENSE B1 NORMAL, B2 OR MORE SP 79K/PC</v>
      </c>
      <c r="B123" s="118">
        <f>'2019 ALL N OLDER D95'!$B$2</f>
        <v>46121</v>
      </c>
      <c r="C123" s="118">
        <f>'2019 ALL N OLDER D95'!$C$2</f>
        <v>46127</v>
      </c>
      <c r="D123" s="120">
        <v>3260</v>
      </c>
      <c r="E123" s="120">
        <v>333</v>
      </c>
      <c r="F123" s="120">
        <v>3</v>
      </c>
      <c r="G123" s="129">
        <v>4</v>
      </c>
      <c r="H123" s="128" t="s">
        <v>186</v>
      </c>
      <c r="I123" s="130" t="s">
        <v>24172</v>
      </c>
      <c r="J123" s="120">
        <v>61478104</v>
      </c>
      <c r="K123" s="120" t="s">
        <v>25590</v>
      </c>
      <c r="L123" s="131" t="s">
        <v>25592</v>
      </c>
      <c r="M123" s="123">
        <v>99900</v>
      </c>
      <c r="N123" s="122" t="str">
        <f t="shared" si="13"/>
        <v>SP</v>
      </c>
      <c r="O123" s="123" t="str">
        <f t="shared" si="14"/>
        <v>B1 NORMAL B2 OR MORE 79</v>
      </c>
      <c r="P123" s="124" t="str">
        <f t="shared" si="15"/>
        <v>SPECIAL PRICE</v>
      </c>
    </row>
    <row r="124" spans="1:16" s="20" customFormat="1" x14ac:dyDescent="0.3">
      <c r="A124" s="117" t="str">
        <f t="shared" si="12"/>
        <v>2026 Q1 LICENSE B1 NORMAL, B2 OR MORE SP 79K/PC</v>
      </c>
      <c r="B124" s="118">
        <f>'2019 ALL N OLDER D95'!$B$2</f>
        <v>46121</v>
      </c>
      <c r="C124" s="118">
        <f>'2019 ALL N OLDER D95'!$C$2</f>
        <v>46127</v>
      </c>
      <c r="D124" s="120">
        <v>3260</v>
      </c>
      <c r="E124" s="120">
        <v>333</v>
      </c>
      <c r="F124" s="120">
        <v>3</v>
      </c>
      <c r="G124" s="129">
        <v>4</v>
      </c>
      <c r="H124" s="128" t="s">
        <v>186</v>
      </c>
      <c r="I124" s="130" t="s">
        <v>24172</v>
      </c>
      <c r="J124" s="120">
        <v>61478113</v>
      </c>
      <c r="K124" s="120" t="s">
        <v>25590</v>
      </c>
      <c r="L124" s="131" t="s">
        <v>25593</v>
      </c>
      <c r="M124" s="123">
        <v>99900</v>
      </c>
      <c r="N124" s="122" t="str">
        <f t="shared" si="13"/>
        <v>SP</v>
      </c>
      <c r="O124" s="123" t="str">
        <f t="shared" si="14"/>
        <v>B1 NORMAL B2 OR MORE 79</v>
      </c>
      <c r="P124" s="124" t="str">
        <f t="shared" si="15"/>
        <v>SPECIAL PRICE</v>
      </c>
    </row>
    <row r="125" spans="1:16" s="20" customFormat="1" x14ac:dyDescent="0.3">
      <c r="A125" s="117" t="str">
        <f t="shared" si="12"/>
        <v>2026 Q1 LICENSE B1 NORMAL, B2 OR MORE SP 79K/PC</v>
      </c>
      <c r="B125" s="118">
        <f>'2019 ALL N OLDER D95'!$B$2</f>
        <v>46121</v>
      </c>
      <c r="C125" s="118">
        <f>'2019 ALL N OLDER D95'!$C$2</f>
        <v>46127</v>
      </c>
      <c r="D125" s="120">
        <v>3260</v>
      </c>
      <c r="E125" s="120">
        <v>333</v>
      </c>
      <c r="F125" s="120">
        <v>3</v>
      </c>
      <c r="G125" s="129">
        <v>4</v>
      </c>
      <c r="H125" s="128" t="s">
        <v>186</v>
      </c>
      <c r="I125" s="130" t="s">
        <v>24172</v>
      </c>
      <c r="J125" s="120">
        <v>61478122</v>
      </c>
      <c r="K125" s="120" t="s">
        <v>25590</v>
      </c>
      <c r="L125" s="131" t="s">
        <v>25594</v>
      </c>
      <c r="M125" s="123">
        <v>99900</v>
      </c>
      <c r="N125" s="122" t="str">
        <f t="shared" si="13"/>
        <v>SP</v>
      </c>
      <c r="O125" s="123" t="str">
        <f t="shared" si="14"/>
        <v>B1 NORMAL B2 OR MORE 79</v>
      </c>
      <c r="P125" s="124" t="str">
        <f t="shared" si="15"/>
        <v>SPECIAL PRICE</v>
      </c>
    </row>
    <row r="126" spans="1:16" s="20" customFormat="1" x14ac:dyDescent="0.3">
      <c r="A126" s="117" t="str">
        <f t="shared" si="12"/>
        <v>2026 Q1 LICENSE B1 NORMAL, B2 OR MORE SP 79K/PC</v>
      </c>
      <c r="B126" s="118">
        <f>'2019 ALL N OLDER D95'!$B$2</f>
        <v>46121</v>
      </c>
      <c r="C126" s="118">
        <f>'2019 ALL N OLDER D95'!$C$2</f>
        <v>46127</v>
      </c>
      <c r="D126" s="120">
        <v>3260</v>
      </c>
      <c r="E126" s="120">
        <v>333</v>
      </c>
      <c r="F126" s="120">
        <v>3</v>
      </c>
      <c r="G126" s="129">
        <v>4</v>
      </c>
      <c r="H126" s="128" t="s">
        <v>186</v>
      </c>
      <c r="I126" s="130" t="s">
        <v>24172</v>
      </c>
      <c r="J126" s="120">
        <v>61478131</v>
      </c>
      <c r="K126" s="120" t="s">
        <v>25590</v>
      </c>
      <c r="L126" s="131" t="s">
        <v>25595</v>
      </c>
      <c r="M126" s="123">
        <v>99900</v>
      </c>
      <c r="N126" s="122" t="str">
        <f t="shared" si="13"/>
        <v>SP</v>
      </c>
      <c r="O126" s="123" t="str">
        <f t="shared" si="14"/>
        <v>B1 NORMAL B2 OR MORE 79</v>
      </c>
      <c r="P126" s="124" t="str">
        <f t="shared" si="15"/>
        <v>SPECIAL PRICE</v>
      </c>
    </row>
    <row r="127" spans="1:16" s="20" customFormat="1" x14ac:dyDescent="0.3">
      <c r="A127" s="117" t="str">
        <f t="shared" si="12"/>
        <v>2026 Q1 LICENSE B1 NORMAL, B2 OR MORE SP 79K/PC</v>
      </c>
      <c r="B127" s="118">
        <f>'2019 ALL N OLDER D95'!$B$2</f>
        <v>46121</v>
      </c>
      <c r="C127" s="118">
        <f>'2019 ALL N OLDER D95'!$C$2</f>
        <v>46127</v>
      </c>
      <c r="D127" s="120">
        <v>3260</v>
      </c>
      <c r="E127" s="120">
        <v>333</v>
      </c>
      <c r="F127" s="120">
        <v>3</v>
      </c>
      <c r="G127" s="129">
        <v>4</v>
      </c>
      <c r="H127" s="128" t="s">
        <v>186</v>
      </c>
      <c r="I127" s="130" t="s">
        <v>24172</v>
      </c>
      <c r="J127" s="120">
        <v>61478140</v>
      </c>
      <c r="K127" s="120" t="s">
        <v>25596</v>
      </c>
      <c r="L127" s="131" t="s">
        <v>25597</v>
      </c>
      <c r="M127" s="123">
        <v>99900</v>
      </c>
      <c r="N127" s="122" t="str">
        <f t="shared" si="13"/>
        <v>SP</v>
      </c>
      <c r="O127" s="123" t="str">
        <f t="shared" si="14"/>
        <v>B1 NORMAL B2 OR MORE 79</v>
      </c>
      <c r="P127" s="124" t="str">
        <f t="shared" si="15"/>
        <v>SPECIAL PRICE</v>
      </c>
    </row>
    <row r="128" spans="1:16" s="20" customFormat="1" x14ac:dyDescent="0.3">
      <c r="A128" s="117" t="str">
        <f t="shared" si="12"/>
        <v>2026 Q1 LICENSE B1 NORMAL, B2 OR MORE SP 79K/PC</v>
      </c>
      <c r="B128" s="118">
        <f>'2019 ALL N OLDER D95'!$B$2</f>
        <v>46121</v>
      </c>
      <c r="C128" s="118">
        <f>'2019 ALL N OLDER D95'!$C$2</f>
        <v>46127</v>
      </c>
      <c r="D128" s="120">
        <v>3260</v>
      </c>
      <c r="E128" s="120">
        <v>333</v>
      </c>
      <c r="F128" s="120">
        <v>3</v>
      </c>
      <c r="G128" s="129">
        <v>4</v>
      </c>
      <c r="H128" s="128" t="s">
        <v>186</v>
      </c>
      <c r="I128" s="130" t="s">
        <v>24172</v>
      </c>
      <c r="J128" s="120">
        <v>61478159</v>
      </c>
      <c r="K128" s="120" t="s">
        <v>25596</v>
      </c>
      <c r="L128" s="131" t="s">
        <v>25598</v>
      </c>
      <c r="M128" s="123">
        <v>99900</v>
      </c>
      <c r="N128" s="122" t="str">
        <f t="shared" si="13"/>
        <v>SP</v>
      </c>
      <c r="O128" s="123" t="str">
        <f t="shared" si="14"/>
        <v>B1 NORMAL B2 OR MORE 79</v>
      </c>
      <c r="P128" s="124" t="str">
        <f t="shared" si="15"/>
        <v>SPECIAL PRICE</v>
      </c>
    </row>
    <row r="129" spans="1:16" s="20" customFormat="1" x14ac:dyDescent="0.3">
      <c r="A129" s="117" t="str">
        <f t="shared" si="12"/>
        <v>2026 Q1 LICENSE B1 NORMAL, B2 OR MORE SP 79K/PC</v>
      </c>
      <c r="B129" s="118">
        <f>'2019 ALL N OLDER D95'!$B$2</f>
        <v>46121</v>
      </c>
      <c r="C129" s="118">
        <f>'2019 ALL N OLDER D95'!$C$2</f>
        <v>46127</v>
      </c>
      <c r="D129" s="120">
        <v>3260</v>
      </c>
      <c r="E129" s="120">
        <v>333</v>
      </c>
      <c r="F129" s="120">
        <v>3</v>
      </c>
      <c r="G129" s="129">
        <v>4</v>
      </c>
      <c r="H129" s="128" t="s">
        <v>186</v>
      </c>
      <c r="I129" s="130" t="s">
        <v>24172</v>
      </c>
      <c r="J129" s="120">
        <v>61478168</v>
      </c>
      <c r="K129" s="120" t="s">
        <v>25596</v>
      </c>
      <c r="L129" s="131" t="s">
        <v>25599</v>
      </c>
      <c r="M129" s="123">
        <v>99900</v>
      </c>
      <c r="N129" s="122" t="str">
        <f t="shared" si="13"/>
        <v>SP</v>
      </c>
      <c r="O129" s="123" t="str">
        <f t="shared" si="14"/>
        <v>B1 NORMAL B2 OR MORE 79</v>
      </c>
      <c r="P129" s="124" t="str">
        <f t="shared" si="15"/>
        <v>SPECIAL PRICE</v>
      </c>
    </row>
    <row r="130" spans="1:16" s="20" customFormat="1" x14ac:dyDescent="0.3">
      <c r="A130" s="117" t="str">
        <f t="shared" si="12"/>
        <v>2026 Q1 LICENSE B1 NORMAL, B2 OR MORE SP 79K/PC</v>
      </c>
      <c r="B130" s="118">
        <f>'2019 ALL N OLDER D95'!$B$2</f>
        <v>46121</v>
      </c>
      <c r="C130" s="118">
        <f>'2019 ALL N OLDER D95'!$C$2</f>
        <v>46127</v>
      </c>
      <c r="D130" s="120">
        <v>3260</v>
      </c>
      <c r="E130" s="120">
        <v>333</v>
      </c>
      <c r="F130" s="120">
        <v>3</v>
      </c>
      <c r="G130" s="129">
        <v>4</v>
      </c>
      <c r="H130" s="128" t="s">
        <v>186</v>
      </c>
      <c r="I130" s="130" t="s">
        <v>24172</v>
      </c>
      <c r="J130" s="120">
        <v>61478177</v>
      </c>
      <c r="K130" s="120" t="s">
        <v>25596</v>
      </c>
      <c r="L130" s="131" t="s">
        <v>25600</v>
      </c>
      <c r="M130" s="123">
        <v>99900</v>
      </c>
      <c r="N130" s="122" t="str">
        <f t="shared" si="13"/>
        <v>SP</v>
      </c>
      <c r="O130" s="123" t="str">
        <f t="shared" si="14"/>
        <v>B1 NORMAL B2 OR MORE 79</v>
      </c>
      <c r="P130" s="124" t="str">
        <f t="shared" si="15"/>
        <v>SPECIAL PRICE</v>
      </c>
    </row>
    <row r="131" spans="1:16" s="20" customFormat="1" x14ac:dyDescent="0.3">
      <c r="A131" s="117" t="str">
        <f t="shared" si="12"/>
        <v>2026 Q1 LICENSE B1 NORMAL, B2 OR MORE SP 79K/PC</v>
      </c>
      <c r="B131" s="118">
        <f>'2019 ALL N OLDER D95'!$B$2</f>
        <v>46121</v>
      </c>
      <c r="C131" s="118">
        <f>'2019 ALL N OLDER D95'!$C$2</f>
        <v>46127</v>
      </c>
      <c r="D131" s="120">
        <v>3260</v>
      </c>
      <c r="E131" s="120">
        <v>333</v>
      </c>
      <c r="F131" s="120">
        <v>3</v>
      </c>
      <c r="G131" s="129">
        <v>4</v>
      </c>
      <c r="H131" s="128" t="s">
        <v>186</v>
      </c>
      <c r="I131" s="130" t="s">
        <v>24172</v>
      </c>
      <c r="J131" s="120">
        <v>61478186</v>
      </c>
      <c r="K131" s="120" t="s">
        <v>25596</v>
      </c>
      <c r="L131" s="131" t="s">
        <v>25601</v>
      </c>
      <c r="M131" s="123">
        <v>99900</v>
      </c>
      <c r="N131" s="122" t="str">
        <f t="shared" si="13"/>
        <v>SP</v>
      </c>
      <c r="O131" s="123" t="str">
        <f t="shared" si="14"/>
        <v>B1 NORMAL B2 OR MORE 79</v>
      </c>
      <c r="P131" s="124" t="str">
        <f t="shared" si="15"/>
        <v>SPECIAL PRICE</v>
      </c>
    </row>
  </sheetData>
  <autoFilter ref="A1:P1" xr:uid="{00000000-0009-0000-0000-00002D000000}"/>
  <conditionalFormatting sqref="J1">
    <cfRule type="duplicateValues" dxfId="88" priority="8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</conditionalFormatting>
  <conditionalFormatting sqref="J112:J131">
    <cfRule type="duplicateValues" dxfId="79" priority="1"/>
    <cfRule type="duplicateValues" dxfId="78" priority="2"/>
  </conditionalFormatting>
  <conditionalFormatting sqref="J132:J1048576 J1:J111">
    <cfRule type="duplicateValues" dxfId="77" priority="4"/>
  </conditionalFormatting>
  <conditionalFormatting sqref="J132:J1048576">
    <cfRule type="duplicateValues" dxfId="76" priority="3"/>
  </conditionalFormatting>
  <conditionalFormatting sqref="L1">
    <cfRule type="duplicateValues" dxfId="7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CE3-41DA-4FFE-8B78-7D6DCB0C27C9}">
  <dimension ref="A1:P25"/>
  <sheetViews>
    <sheetView topLeftCell="E1" zoomScale="80" zoomScaleNormal="80" workbookViewId="0">
      <pane ySplit="1" topLeftCell="A2" activePane="bottomLeft" state="frozen"/>
      <selection activeCell="B20" sqref="B20"/>
      <selection pane="bottomLeft" activeCell="N2" sqref="N2"/>
    </sheetView>
  </sheetViews>
  <sheetFormatPr defaultColWidth="8.6640625" defaultRowHeight="14.4" x14ac:dyDescent="0.3"/>
  <cols>
    <col min="1" max="1" width="23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">
      <c r="A2" s="27" t="s">
        <v>25603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3</v>
      </c>
      <c r="H2" s="27" t="s">
        <v>19785</v>
      </c>
      <c r="I2" s="27" t="s">
        <v>24172</v>
      </c>
      <c r="J2" s="66">
        <v>68159688</v>
      </c>
      <c r="K2" s="27" t="s">
        <v>24974</v>
      </c>
      <c r="L2" s="27" t="s">
        <v>24975</v>
      </c>
      <c r="M2" s="60">
        <v>149900</v>
      </c>
      <c r="N2" s="49">
        <v>0</v>
      </c>
      <c r="O2" s="8" t="s">
        <v>25577</v>
      </c>
      <c r="P2" s="84" t="s">
        <v>25576</v>
      </c>
    </row>
    <row r="3" spans="1:16" x14ac:dyDescent="0.3">
      <c r="A3" s="27" t="str">
        <f>$A$2</f>
        <v>2026 Q1 SWT SHARP PRICE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3</v>
      </c>
      <c r="H3" s="27" t="s">
        <v>19785</v>
      </c>
      <c r="I3" s="27" t="s">
        <v>24172</v>
      </c>
      <c r="J3" s="66">
        <v>68159697</v>
      </c>
      <c r="K3" s="27" t="s">
        <v>24974</v>
      </c>
      <c r="L3" s="27" t="s">
        <v>24976</v>
      </c>
      <c r="M3" s="60">
        <v>149900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SWT SHARP PRICE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3</v>
      </c>
      <c r="H4" s="27" t="s">
        <v>19785</v>
      </c>
      <c r="I4" s="27" t="s">
        <v>24172</v>
      </c>
      <c r="J4" s="66">
        <v>68159704</v>
      </c>
      <c r="K4" s="27" t="s">
        <v>24974</v>
      </c>
      <c r="L4" s="27" t="s">
        <v>24977</v>
      </c>
      <c r="M4" s="60">
        <v>149900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SWT SHARP PRICE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3</v>
      </c>
      <c r="H5" s="27" t="s">
        <v>19785</v>
      </c>
      <c r="I5" s="27" t="s">
        <v>24172</v>
      </c>
      <c r="J5" s="66">
        <v>68159713</v>
      </c>
      <c r="K5" s="27" t="s">
        <v>24974</v>
      </c>
      <c r="L5" s="27" t="s">
        <v>24978</v>
      </c>
      <c r="M5" s="60">
        <v>149900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SWT SHARP PRICE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3</v>
      </c>
      <c r="H6" s="27" t="s">
        <v>19785</v>
      </c>
      <c r="I6" s="27" t="s">
        <v>24172</v>
      </c>
      <c r="J6" s="66">
        <v>68159722</v>
      </c>
      <c r="K6" s="27" t="s">
        <v>24979</v>
      </c>
      <c r="L6" s="27" t="s">
        <v>24980</v>
      </c>
      <c r="M6" s="60">
        <v>149900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SWT SHARP PRICE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3</v>
      </c>
      <c r="H7" s="27" t="s">
        <v>19785</v>
      </c>
      <c r="I7" s="27" t="s">
        <v>24172</v>
      </c>
      <c r="J7" s="66">
        <v>68159731</v>
      </c>
      <c r="K7" s="27" t="s">
        <v>24979</v>
      </c>
      <c r="L7" s="27" t="s">
        <v>24981</v>
      </c>
      <c r="M7" s="60">
        <v>149900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SWT SHARP PRICE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3</v>
      </c>
      <c r="H8" s="27" t="s">
        <v>19785</v>
      </c>
      <c r="I8" s="27" t="s">
        <v>24172</v>
      </c>
      <c r="J8" s="66">
        <v>68159740</v>
      </c>
      <c r="K8" s="27" t="s">
        <v>24979</v>
      </c>
      <c r="L8" s="27" t="s">
        <v>24982</v>
      </c>
      <c r="M8" s="60">
        <v>149900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SWT SHARP PRICE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3</v>
      </c>
      <c r="H9" s="27" t="s">
        <v>19785</v>
      </c>
      <c r="I9" s="27" t="s">
        <v>24172</v>
      </c>
      <c r="J9" s="66">
        <v>68159759</v>
      </c>
      <c r="K9" s="27" t="s">
        <v>24979</v>
      </c>
      <c r="L9" s="27" t="s">
        <v>24983</v>
      </c>
      <c r="M9" s="60">
        <v>149900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s="76" customFormat="1" x14ac:dyDescent="0.3">
      <c r="A10" s="43" t="str">
        <f t="shared" si="0"/>
        <v>2026 Q1 SWT SHARP PRICE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3</v>
      </c>
      <c r="H10" s="43" t="s">
        <v>19785</v>
      </c>
      <c r="I10" s="43" t="s">
        <v>24172</v>
      </c>
      <c r="J10" s="15">
        <v>68159768</v>
      </c>
      <c r="K10" s="43" t="s">
        <v>25461</v>
      </c>
      <c r="L10" s="43" t="s">
        <v>25465</v>
      </c>
      <c r="M10" s="60">
        <v>169900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s="76" customFormat="1" x14ac:dyDescent="0.3">
      <c r="A11" s="43" t="str">
        <f t="shared" si="0"/>
        <v>2026 Q1 SWT SHARP PRICE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3</v>
      </c>
      <c r="H11" s="43" t="s">
        <v>19785</v>
      </c>
      <c r="I11" s="43" t="s">
        <v>24172</v>
      </c>
      <c r="J11" s="15">
        <v>68159777</v>
      </c>
      <c r="K11" s="43" t="s">
        <v>25461</v>
      </c>
      <c r="L11" s="43" t="s">
        <v>25466</v>
      </c>
      <c r="M11" s="60">
        <v>169900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s="76" customFormat="1" x14ac:dyDescent="0.3">
      <c r="A12" s="43" t="str">
        <f t="shared" si="0"/>
        <v>2026 Q1 SWT SHARP PRICE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3</v>
      </c>
      <c r="H12" s="43" t="s">
        <v>19785</v>
      </c>
      <c r="I12" s="43" t="s">
        <v>24172</v>
      </c>
      <c r="J12" s="15">
        <v>68159786</v>
      </c>
      <c r="K12" s="43" t="s">
        <v>25461</v>
      </c>
      <c r="L12" s="43" t="s">
        <v>25467</v>
      </c>
      <c r="M12" s="60">
        <v>169900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s="76" customFormat="1" x14ac:dyDescent="0.3">
      <c r="A13" s="43" t="str">
        <f t="shared" si="0"/>
        <v>2026 Q1 SWT SHARP PRICE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3</v>
      </c>
      <c r="H13" s="43" t="s">
        <v>19785</v>
      </c>
      <c r="I13" s="43" t="s">
        <v>24172</v>
      </c>
      <c r="J13" s="15">
        <v>68159795</v>
      </c>
      <c r="K13" s="43" t="s">
        <v>25461</v>
      </c>
      <c r="L13" s="43" t="s">
        <v>25468</v>
      </c>
      <c r="M13" s="60">
        <v>169900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s="76" customFormat="1" x14ac:dyDescent="0.3">
      <c r="A14" s="43" t="str">
        <f t="shared" si="0"/>
        <v>2026 Q1 SWT SHARP PRICE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3</v>
      </c>
      <c r="H14" s="43" t="s">
        <v>19785</v>
      </c>
      <c r="I14" s="43" t="s">
        <v>24172</v>
      </c>
      <c r="J14" s="15">
        <v>68159802</v>
      </c>
      <c r="K14" s="43" t="s">
        <v>25462</v>
      </c>
      <c r="L14" s="43" t="s">
        <v>25469</v>
      </c>
      <c r="M14" s="60">
        <v>169900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s="76" customFormat="1" x14ac:dyDescent="0.3">
      <c r="A15" s="43" t="str">
        <f t="shared" si="0"/>
        <v>2026 Q1 SWT SHARP PRICE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3</v>
      </c>
      <c r="H15" s="43" t="s">
        <v>19785</v>
      </c>
      <c r="I15" s="43" t="s">
        <v>24172</v>
      </c>
      <c r="J15" s="15">
        <v>68159811</v>
      </c>
      <c r="K15" s="43" t="s">
        <v>25462</v>
      </c>
      <c r="L15" s="43" t="s">
        <v>25470</v>
      </c>
      <c r="M15" s="60">
        <v>169900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s="76" customFormat="1" x14ac:dyDescent="0.3">
      <c r="A16" s="43" t="str">
        <f t="shared" si="0"/>
        <v>2026 Q1 SWT SHARP PRICE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3</v>
      </c>
      <c r="H16" s="43" t="s">
        <v>19785</v>
      </c>
      <c r="I16" s="43" t="s">
        <v>24172</v>
      </c>
      <c r="J16" s="15">
        <v>68159820</v>
      </c>
      <c r="K16" s="43" t="s">
        <v>25462</v>
      </c>
      <c r="L16" s="43" t="s">
        <v>25471</v>
      </c>
      <c r="M16" s="60">
        <v>169900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s="76" customFormat="1" ht="15" customHeight="1" x14ac:dyDescent="0.3">
      <c r="A17" s="43" t="str">
        <f t="shared" si="0"/>
        <v>2026 Q1 SWT SHARP PRICE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3</v>
      </c>
      <c r="H17" s="43" t="s">
        <v>19785</v>
      </c>
      <c r="I17" s="43" t="s">
        <v>24172</v>
      </c>
      <c r="J17" s="15">
        <v>68159839</v>
      </c>
      <c r="K17" s="43" t="s">
        <v>25462</v>
      </c>
      <c r="L17" s="43" t="s">
        <v>25472</v>
      </c>
      <c r="M17" s="60">
        <v>169900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s="76" customFormat="1" x14ac:dyDescent="0.3">
      <c r="A18" s="43" t="str">
        <f t="shared" si="0"/>
        <v>2026 Q1 SWT SHARP PRICE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3</v>
      </c>
      <c r="H18" s="43" t="s">
        <v>832</v>
      </c>
      <c r="I18" s="43" t="s">
        <v>24172</v>
      </c>
      <c r="J18" s="15">
        <v>68159848</v>
      </c>
      <c r="K18" s="43" t="s">
        <v>25463</v>
      </c>
      <c r="L18" s="43" t="s">
        <v>25473</v>
      </c>
      <c r="M18" s="60">
        <v>169900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s="76" customFormat="1" x14ac:dyDescent="0.3">
      <c r="A19" s="43" t="str">
        <f t="shared" si="0"/>
        <v>2026 Q1 SWT SHARP PRICE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3</v>
      </c>
      <c r="H19" s="43" t="s">
        <v>832</v>
      </c>
      <c r="I19" s="43" t="s">
        <v>24172</v>
      </c>
      <c r="J19" s="15">
        <v>68159857</v>
      </c>
      <c r="K19" s="43" t="s">
        <v>25463</v>
      </c>
      <c r="L19" s="43" t="s">
        <v>25474</v>
      </c>
      <c r="M19" s="60">
        <v>169900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s="76" customFormat="1" x14ac:dyDescent="0.3">
      <c r="A20" s="43" t="str">
        <f t="shared" si="0"/>
        <v>2026 Q1 SWT SHARP PRICE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3</v>
      </c>
      <c r="H20" s="43" t="s">
        <v>832</v>
      </c>
      <c r="I20" s="43" t="s">
        <v>24172</v>
      </c>
      <c r="J20" s="15">
        <v>68159866</v>
      </c>
      <c r="K20" s="43" t="s">
        <v>25463</v>
      </c>
      <c r="L20" s="43" t="s">
        <v>25475</v>
      </c>
      <c r="M20" s="60">
        <v>169900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s="76" customFormat="1" x14ac:dyDescent="0.3">
      <c r="A21" s="43" t="str">
        <f t="shared" si="0"/>
        <v>2026 Q1 SWT SHARP PRICE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3</v>
      </c>
      <c r="H21" s="43" t="s">
        <v>832</v>
      </c>
      <c r="I21" s="43" t="s">
        <v>24172</v>
      </c>
      <c r="J21" s="15">
        <v>68159875</v>
      </c>
      <c r="K21" s="43" t="s">
        <v>25463</v>
      </c>
      <c r="L21" s="43" t="s">
        <v>25476</v>
      </c>
      <c r="M21" s="60">
        <v>169900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s="76" customFormat="1" x14ac:dyDescent="0.3">
      <c r="A22" s="43" t="str">
        <f t="shared" si="0"/>
        <v>2026 Q1 SWT SHARP PRICE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3</v>
      </c>
      <c r="H22" s="43" t="s">
        <v>832</v>
      </c>
      <c r="I22" s="43" t="s">
        <v>24172</v>
      </c>
      <c r="J22" s="15">
        <v>68159884</v>
      </c>
      <c r="K22" s="43" t="s">
        <v>25464</v>
      </c>
      <c r="L22" s="43" t="s">
        <v>25477</v>
      </c>
      <c r="M22" s="60">
        <v>169900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s="76" customFormat="1" x14ac:dyDescent="0.3">
      <c r="A23" s="43" t="str">
        <f t="shared" si="0"/>
        <v>2026 Q1 SWT SHARP PRICE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3</v>
      </c>
      <c r="H23" s="43" t="s">
        <v>832</v>
      </c>
      <c r="I23" s="43" t="s">
        <v>24172</v>
      </c>
      <c r="J23" s="15">
        <v>68159893</v>
      </c>
      <c r="K23" s="43" t="s">
        <v>25464</v>
      </c>
      <c r="L23" s="43" t="s">
        <v>25478</v>
      </c>
      <c r="M23" s="60">
        <v>169900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s="76" customFormat="1" x14ac:dyDescent="0.3">
      <c r="A24" s="43" t="str">
        <f t="shared" si="0"/>
        <v>2026 Q1 SWT SHARP PRICE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3</v>
      </c>
      <c r="H24" s="43" t="s">
        <v>832</v>
      </c>
      <c r="I24" s="43" t="s">
        <v>24172</v>
      </c>
      <c r="J24" s="15">
        <v>68159900</v>
      </c>
      <c r="K24" s="43" t="s">
        <v>25464</v>
      </c>
      <c r="L24" s="43" t="s">
        <v>25479</v>
      </c>
      <c r="M24" s="60">
        <v>169900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s="76" customFormat="1" x14ac:dyDescent="0.3">
      <c r="A25" s="43" t="str">
        <f t="shared" si="0"/>
        <v>2026 Q1 SWT SHARP PRICE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3</v>
      </c>
      <c r="H25" s="43" t="s">
        <v>832</v>
      </c>
      <c r="I25" s="43" t="s">
        <v>24172</v>
      </c>
      <c r="J25" s="15">
        <v>68159919</v>
      </c>
      <c r="K25" s="43" t="s">
        <v>25464</v>
      </c>
      <c r="L25" s="43" t="s">
        <v>25480</v>
      </c>
      <c r="M25" s="60">
        <v>169900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74" priority="3"/>
    <cfRule type="duplicateValues" dxfId="73" priority="4"/>
    <cfRule type="duplicateValues" dxfId="72" priority="5"/>
    <cfRule type="duplicateValues" dxfId="71" priority="6"/>
    <cfRule type="duplicateValues" dxfId="70" priority="7"/>
    <cfRule type="duplicateValues" dxfId="69" priority="8"/>
    <cfRule type="duplicateValues" dxfId="68" priority="9"/>
    <cfRule type="duplicateValues" dxfId="67" priority="10"/>
    <cfRule type="duplicateValues" dxfId="66" priority="11"/>
  </conditionalFormatting>
  <conditionalFormatting sqref="J1:J1048576">
    <cfRule type="duplicateValues" dxfId="65" priority="1"/>
  </conditionalFormatting>
  <conditionalFormatting sqref="L1">
    <cfRule type="duplicateValues" dxfId="6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F55-C05E-4195-9F40-EFB4B78FED1A}">
  <dimension ref="A1:P17"/>
  <sheetViews>
    <sheetView zoomScale="80" zoomScaleNormal="80" workbookViewId="0">
      <pane ySplit="1" topLeftCell="A2" activePane="bottomLeft" state="frozen"/>
      <selection activeCell="B20" sqref="B20"/>
      <selection pane="bottomLeft" activeCell="I22" sqref="I22"/>
    </sheetView>
  </sheetViews>
  <sheetFormatPr defaultColWidth="8.6640625" defaultRowHeight="14.4" x14ac:dyDescent="0.3"/>
  <cols>
    <col min="1" max="1" width="52.332031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9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">
      <c r="A2" s="27" t="s">
        <v>25656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2</v>
      </c>
      <c r="H2" s="27" t="s">
        <v>832</v>
      </c>
      <c r="I2" s="27" t="s">
        <v>24172</v>
      </c>
      <c r="J2" s="27">
        <v>68158161</v>
      </c>
      <c r="K2" s="66" t="s">
        <v>24984</v>
      </c>
      <c r="L2" s="27" t="s">
        <v>24988</v>
      </c>
      <c r="M2" s="60">
        <v>129900</v>
      </c>
      <c r="N2" s="49" t="s">
        <v>19412</v>
      </c>
      <c r="O2" s="50" t="s">
        <v>25657</v>
      </c>
      <c r="P2" s="84" t="s">
        <v>19413</v>
      </c>
    </row>
    <row r="3" spans="1:16" x14ac:dyDescent="0.3">
      <c r="A3" s="27" t="str">
        <f>$A$2</f>
        <v>2026 Q1 LONGSLEEVE B1 NORMAL, B2 OR MORE SP 109K/PC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2</v>
      </c>
      <c r="H3" s="27" t="s">
        <v>832</v>
      </c>
      <c r="I3" s="27" t="s">
        <v>24172</v>
      </c>
      <c r="J3" s="27">
        <v>68158170</v>
      </c>
      <c r="K3" s="66" t="s">
        <v>24984</v>
      </c>
      <c r="L3" s="27" t="s">
        <v>24989</v>
      </c>
      <c r="M3" s="60">
        <v>129900</v>
      </c>
      <c r="N3" s="49" t="str">
        <f>$N$2</f>
        <v>SP</v>
      </c>
      <c r="O3" s="50" t="str">
        <f>$O$2</f>
        <v>B1 NORMAL, B2 OR MORE SP 109</v>
      </c>
      <c r="P3" s="84" t="str">
        <f>$P$2</f>
        <v>SPECIAL PRICE</v>
      </c>
    </row>
    <row r="4" spans="1:16" x14ac:dyDescent="0.3">
      <c r="A4" s="27" t="str">
        <f t="shared" ref="A4:A17" si="0">$A$2</f>
        <v>2026 Q1 LONGSLEEVE B1 NORMAL, B2 OR MORE SP 109K/PC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2</v>
      </c>
      <c r="H4" s="27" t="s">
        <v>832</v>
      </c>
      <c r="I4" s="27" t="s">
        <v>24172</v>
      </c>
      <c r="J4" s="27">
        <v>68158189</v>
      </c>
      <c r="K4" s="66" t="s">
        <v>24984</v>
      </c>
      <c r="L4" s="27" t="s">
        <v>24990</v>
      </c>
      <c r="M4" s="60">
        <v>129900</v>
      </c>
      <c r="N4" s="49" t="str">
        <f t="shared" ref="N4:N17" si="1">$N$2</f>
        <v>SP</v>
      </c>
      <c r="O4" s="50" t="str">
        <f t="shared" ref="O4:O17" si="2">$O$2</f>
        <v>B1 NORMAL, B2 OR MORE SP 109</v>
      </c>
      <c r="P4" s="84" t="str">
        <f t="shared" ref="P4:P17" si="3">$P$2</f>
        <v>SPECIAL PRICE</v>
      </c>
    </row>
    <row r="5" spans="1:16" x14ac:dyDescent="0.3">
      <c r="A5" s="27" t="str">
        <f t="shared" si="0"/>
        <v>2026 Q1 LONGSLEEVE B1 NORMAL, B2 OR MORE SP 109K/PC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2</v>
      </c>
      <c r="H5" s="27" t="s">
        <v>832</v>
      </c>
      <c r="I5" s="27" t="s">
        <v>24172</v>
      </c>
      <c r="J5" s="27">
        <v>68158198</v>
      </c>
      <c r="K5" s="66" t="s">
        <v>24984</v>
      </c>
      <c r="L5" s="27" t="s">
        <v>24991</v>
      </c>
      <c r="M5" s="60">
        <v>129900</v>
      </c>
      <c r="N5" s="49" t="str">
        <f t="shared" si="1"/>
        <v>SP</v>
      </c>
      <c r="O5" s="50" t="str">
        <f t="shared" si="2"/>
        <v>B1 NORMAL, B2 OR MORE SP 109</v>
      </c>
      <c r="P5" s="84" t="str">
        <f t="shared" si="3"/>
        <v>SPECIAL PRICE</v>
      </c>
    </row>
    <row r="6" spans="1:16" x14ac:dyDescent="0.3">
      <c r="A6" s="27" t="str">
        <f t="shared" si="0"/>
        <v>2026 Q1 LONGSLEEVE B1 NORMAL, B2 OR MORE SP 109K/PC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2</v>
      </c>
      <c r="H6" s="27" t="s">
        <v>832</v>
      </c>
      <c r="I6" s="27" t="s">
        <v>24172</v>
      </c>
      <c r="J6" s="27">
        <v>68158205</v>
      </c>
      <c r="K6" s="66" t="s">
        <v>24985</v>
      </c>
      <c r="L6" s="27" t="s">
        <v>24992</v>
      </c>
      <c r="M6" s="60">
        <v>129900</v>
      </c>
      <c r="N6" s="49" t="str">
        <f t="shared" si="1"/>
        <v>SP</v>
      </c>
      <c r="O6" s="50" t="str">
        <f t="shared" si="2"/>
        <v>B1 NORMAL, B2 OR MORE SP 109</v>
      </c>
      <c r="P6" s="84" t="str">
        <f t="shared" si="3"/>
        <v>SPECIAL PRICE</v>
      </c>
    </row>
    <row r="7" spans="1:16" x14ac:dyDescent="0.3">
      <c r="A7" s="27" t="str">
        <f t="shared" si="0"/>
        <v>2026 Q1 LONGSLEEVE B1 NORMAL, B2 OR MORE SP 109K/PC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2</v>
      </c>
      <c r="H7" s="27" t="s">
        <v>832</v>
      </c>
      <c r="I7" s="27" t="s">
        <v>24172</v>
      </c>
      <c r="J7" s="27">
        <v>68158214</v>
      </c>
      <c r="K7" s="66" t="s">
        <v>24985</v>
      </c>
      <c r="L7" s="27" t="s">
        <v>24993</v>
      </c>
      <c r="M7" s="60">
        <v>129900</v>
      </c>
      <c r="N7" s="49" t="str">
        <f t="shared" si="1"/>
        <v>SP</v>
      </c>
      <c r="O7" s="50" t="str">
        <f t="shared" si="2"/>
        <v>B1 NORMAL, B2 OR MORE SP 109</v>
      </c>
      <c r="P7" s="84" t="str">
        <f t="shared" si="3"/>
        <v>SPECIAL PRICE</v>
      </c>
    </row>
    <row r="8" spans="1:16" x14ac:dyDescent="0.3">
      <c r="A8" s="27" t="str">
        <f t="shared" si="0"/>
        <v>2026 Q1 LONGSLEEVE B1 NORMAL, B2 OR MORE SP 109K/PC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2</v>
      </c>
      <c r="H8" s="27" t="s">
        <v>832</v>
      </c>
      <c r="I8" s="27" t="s">
        <v>24172</v>
      </c>
      <c r="J8" s="27">
        <v>68158223</v>
      </c>
      <c r="K8" s="66" t="s">
        <v>24985</v>
      </c>
      <c r="L8" s="27" t="s">
        <v>24994</v>
      </c>
      <c r="M8" s="60">
        <v>129900</v>
      </c>
      <c r="N8" s="49" t="str">
        <f t="shared" si="1"/>
        <v>SP</v>
      </c>
      <c r="O8" s="50" t="str">
        <f t="shared" si="2"/>
        <v>B1 NORMAL, B2 OR MORE SP 109</v>
      </c>
      <c r="P8" s="84" t="str">
        <f t="shared" si="3"/>
        <v>SPECIAL PRICE</v>
      </c>
    </row>
    <row r="9" spans="1:16" x14ac:dyDescent="0.3">
      <c r="A9" s="27" t="str">
        <f t="shared" si="0"/>
        <v>2026 Q1 LONGSLEEVE B1 NORMAL, B2 OR MORE SP 109K/PC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2</v>
      </c>
      <c r="H9" s="27" t="s">
        <v>832</v>
      </c>
      <c r="I9" s="27" t="s">
        <v>24172</v>
      </c>
      <c r="J9" s="27">
        <v>68158232</v>
      </c>
      <c r="K9" s="66" t="s">
        <v>24985</v>
      </c>
      <c r="L9" s="27" t="s">
        <v>24995</v>
      </c>
      <c r="M9" s="60">
        <v>129900</v>
      </c>
      <c r="N9" s="49" t="str">
        <f t="shared" si="1"/>
        <v>SP</v>
      </c>
      <c r="O9" s="50" t="str">
        <f t="shared" si="2"/>
        <v>B1 NORMAL, B2 OR MORE SP 109</v>
      </c>
      <c r="P9" s="84" t="str">
        <f t="shared" si="3"/>
        <v>SPECIAL PRICE</v>
      </c>
    </row>
    <row r="10" spans="1:16" x14ac:dyDescent="0.3">
      <c r="A10" s="27" t="str">
        <f t="shared" si="0"/>
        <v>2026 Q1 LONGSLEEVE B1 NORMAL, B2 OR MORE SP 109K/PC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2</v>
      </c>
      <c r="H10" s="27" t="s">
        <v>832</v>
      </c>
      <c r="I10" s="27" t="s">
        <v>24172</v>
      </c>
      <c r="J10" s="27">
        <v>68158241</v>
      </c>
      <c r="K10" s="66" t="s">
        <v>24986</v>
      </c>
      <c r="L10" s="27" t="s">
        <v>24996</v>
      </c>
      <c r="M10" s="60">
        <v>129900</v>
      </c>
      <c r="N10" s="49" t="str">
        <f t="shared" si="1"/>
        <v>SP</v>
      </c>
      <c r="O10" s="50" t="str">
        <f t="shared" si="2"/>
        <v>B1 NORMAL, B2 OR MORE SP 109</v>
      </c>
      <c r="P10" s="84" t="str">
        <f t="shared" si="3"/>
        <v>SPECIAL PRICE</v>
      </c>
    </row>
    <row r="11" spans="1:16" x14ac:dyDescent="0.3">
      <c r="A11" s="27" t="str">
        <f t="shared" si="0"/>
        <v>2026 Q1 LONGSLEEVE B1 NORMAL, B2 OR MORE SP 109K/PC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2</v>
      </c>
      <c r="H11" s="27" t="s">
        <v>832</v>
      </c>
      <c r="I11" s="27" t="s">
        <v>24172</v>
      </c>
      <c r="J11" s="27">
        <v>68158250</v>
      </c>
      <c r="K11" s="66" t="s">
        <v>24986</v>
      </c>
      <c r="L11" s="27" t="s">
        <v>24997</v>
      </c>
      <c r="M11" s="60">
        <v>129900</v>
      </c>
      <c r="N11" s="49" t="str">
        <f t="shared" si="1"/>
        <v>SP</v>
      </c>
      <c r="O11" s="50" t="str">
        <f t="shared" si="2"/>
        <v>B1 NORMAL, B2 OR MORE SP 109</v>
      </c>
      <c r="P11" s="84" t="str">
        <f t="shared" si="3"/>
        <v>SPECIAL PRICE</v>
      </c>
    </row>
    <row r="12" spans="1:16" x14ac:dyDescent="0.3">
      <c r="A12" s="27" t="str">
        <f t="shared" si="0"/>
        <v>2026 Q1 LONGSLEEVE B1 NORMAL, B2 OR MORE SP 109K/PC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2</v>
      </c>
      <c r="H12" s="27" t="s">
        <v>832</v>
      </c>
      <c r="I12" s="27" t="s">
        <v>24172</v>
      </c>
      <c r="J12" s="27">
        <v>68158269</v>
      </c>
      <c r="K12" s="66" t="s">
        <v>24986</v>
      </c>
      <c r="L12" s="27" t="s">
        <v>24998</v>
      </c>
      <c r="M12" s="60">
        <v>129900</v>
      </c>
      <c r="N12" s="49" t="str">
        <f t="shared" si="1"/>
        <v>SP</v>
      </c>
      <c r="O12" s="50" t="str">
        <f t="shared" si="2"/>
        <v>B1 NORMAL, B2 OR MORE SP 109</v>
      </c>
      <c r="P12" s="84" t="str">
        <f t="shared" si="3"/>
        <v>SPECIAL PRICE</v>
      </c>
    </row>
    <row r="13" spans="1:16" x14ac:dyDescent="0.3">
      <c r="A13" s="27" t="str">
        <f t="shared" si="0"/>
        <v>2026 Q1 LONGSLEEVE B1 NORMAL, B2 OR MORE SP 109K/PC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2</v>
      </c>
      <c r="H13" s="27" t="s">
        <v>832</v>
      </c>
      <c r="I13" s="27" t="s">
        <v>24172</v>
      </c>
      <c r="J13" s="27">
        <v>68158278</v>
      </c>
      <c r="K13" s="66" t="s">
        <v>24986</v>
      </c>
      <c r="L13" s="27" t="s">
        <v>24999</v>
      </c>
      <c r="M13" s="60">
        <v>129900</v>
      </c>
      <c r="N13" s="49" t="str">
        <f t="shared" si="1"/>
        <v>SP</v>
      </c>
      <c r="O13" s="50" t="str">
        <f t="shared" si="2"/>
        <v>B1 NORMAL, B2 OR MORE SP 109</v>
      </c>
      <c r="P13" s="84" t="str">
        <f t="shared" si="3"/>
        <v>SPECIAL PRICE</v>
      </c>
    </row>
    <row r="14" spans="1:16" x14ac:dyDescent="0.3">
      <c r="A14" s="27" t="str">
        <f t="shared" si="0"/>
        <v>2026 Q1 LONGSLEEVE B1 NORMAL, B2 OR MORE SP 109K/PC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2</v>
      </c>
      <c r="H14" s="27" t="s">
        <v>832</v>
      </c>
      <c r="I14" s="27" t="s">
        <v>24172</v>
      </c>
      <c r="J14" s="27">
        <v>68158287</v>
      </c>
      <c r="K14" s="66" t="s">
        <v>24987</v>
      </c>
      <c r="L14" s="27" t="s">
        <v>25000</v>
      </c>
      <c r="M14" s="60">
        <v>129900</v>
      </c>
      <c r="N14" s="49" t="str">
        <f t="shared" si="1"/>
        <v>SP</v>
      </c>
      <c r="O14" s="50" t="str">
        <f t="shared" si="2"/>
        <v>B1 NORMAL, B2 OR MORE SP 109</v>
      </c>
      <c r="P14" s="84" t="str">
        <f t="shared" si="3"/>
        <v>SPECIAL PRICE</v>
      </c>
    </row>
    <row r="15" spans="1:16" x14ac:dyDescent="0.3">
      <c r="A15" s="27" t="str">
        <f t="shared" si="0"/>
        <v>2026 Q1 LONGSLEEVE B1 NORMAL, B2 OR MORE SP 109K/PC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2</v>
      </c>
      <c r="H15" s="27" t="s">
        <v>832</v>
      </c>
      <c r="I15" s="27" t="s">
        <v>24172</v>
      </c>
      <c r="J15" s="27">
        <v>68158296</v>
      </c>
      <c r="K15" s="66" t="s">
        <v>24987</v>
      </c>
      <c r="L15" s="27" t="s">
        <v>25001</v>
      </c>
      <c r="M15" s="60">
        <v>129900</v>
      </c>
      <c r="N15" s="49" t="str">
        <f t="shared" si="1"/>
        <v>SP</v>
      </c>
      <c r="O15" s="50" t="str">
        <f t="shared" si="2"/>
        <v>B1 NORMAL, B2 OR MORE SP 109</v>
      </c>
      <c r="P15" s="84" t="str">
        <f t="shared" si="3"/>
        <v>SPECIAL PRICE</v>
      </c>
    </row>
    <row r="16" spans="1:16" x14ac:dyDescent="0.3">
      <c r="A16" s="27" t="str">
        <f t="shared" si="0"/>
        <v>2026 Q1 LONGSLEEVE B1 NORMAL, B2 OR MORE SP 109K/PC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2</v>
      </c>
      <c r="H16" s="27" t="s">
        <v>832</v>
      </c>
      <c r="I16" s="27" t="s">
        <v>24172</v>
      </c>
      <c r="J16" s="27">
        <v>68158303</v>
      </c>
      <c r="K16" s="66" t="s">
        <v>24987</v>
      </c>
      <c r="L16" s="27" t="s">
        <v>25002</v>
      </c>
      <c r="M16" s="60">
        <v>129900</v>
      </c>
      <c r="N16" s="49" t="str">
        <f t="shared" si="1"/>
        <v>SP</v>
      </c>
      <c r="O16" s="50" t="str">
        <f t="shared" si="2"/>
        <v>B1 NORMAL, B2 OR MORE SP 109</v>
      </c>
      <c r="P16" s="84" t="str">
        <f t="shared" si="3"/>
        <v>SPECIAL PRICE</v>
      </c>
    </row>
    <row r="17" spans="1:16" x14ac:dyDescent="0.3">
      <c r="A17" s="27" t="str">
        <f t="shared" si="0"/>
        <v>2026 Q1 LONGSLEEVE B1 NORMAL, B2 OR MORE SP 109K/PC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2</v>
      </c>
      <c r="H17" s="27" t="s">
        <v>832</v>
      </c>
      <c r="I17" s="27" t="s">
        <v>24172</v>
      </c>
      <c r="J17" s="27">
        <v>68158312</v>
      </c>
      <c r="K17" s="27" t="s">
        <v>24987</v>
      </c>
      <c r="L17" s="27" t="s">
        <v>25003</v>
      </c>
      <c r="M17" s="60">
        <v>129900</v>
      </c>
      <c r="N17" s="49" t="str">
        <f t="shared" si="1"/>
        <v>SP</v>
      </c>
      <c r="O17" s="50" t="str">
        <f t="shared" si="2"/>
        <v>B1 NORMAL, B2 OR MORE SP 109</v>
      </c>
      <c r="P17" s="84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63" priority="2"/>
    <cfRule type="duplicateValues" dxfId="62" priority="3"/>
    <cfRule type="duplicateValues" dxfId="61" priority="4"/>
    <cfRule type="duplicateValues" dxfId="60" priority="5"/>
    <cfRule type="duplicateValues" dxfId="59" priority="6"/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L1">
    <cfRule type="duplicateValues" dxfId="5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95B7-55E7-450E-A71B-5AA55DB13DFF}">
  <dimension ref="A1:P25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4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16.664062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">
      <c r="A2" s="27" t="s">
        <v>25604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7</v>
      </c>
      <c r="H2" s="27" t="s">
        <v>832</v>
      </c>
      <c r="I2" s="27" t="s">
        <v>24172</v>
      </c>
      <c r="J2" s="27">
        <v>68172163</v>
      </c>
      <c r="K2" s="66" t="s">
        <v>25004</v>
      </c>
      <c r="L2" s="27" t="s">
        <v>25010</v>
      </c>
      <c r="M2" s="60">
        <v>129900</v>
      </c>
      <c r="N2" s="49">
        <v>0</v>
      </c>
      <c r="O2" s="8" t="s">
        <v>25577</v>
      </c>
      <c r="P2" s="84" t="s">
        <v>25576</v>
      </c>
    </row>
    <row r="3" spans="1:16" x14ac:dyDescent="0.3">
      <c r="A3" s="27" t="str">
        <f>$A$2</f>
        <v>2026 Q1 KI SHORT PANTS SHARP PRICE 129.9.K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7</v>
      </c>
      <c r="H3" s="27" t="s">
        <v>832</v>
      </c>
      <c r="I3" s="27" t="s">
        <v>24172</v>
      </c>
      <c r="J3" s="27">
        <v>68172172</v>
      </c>
      <c r="K3" s="66" t="s">
        <v>25004</v>
      </c>
      <c r="L3" s="27" t="s">
        <v>25011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KI SHORT PANTS SHARP PRICE 129.9.K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7</v>
      </c>
      <c r="H4" s="27" t="s">
        <v>832</v>
      </c>
      <c r="I4" s="27" t="s">
        <v>24172</v>
      </c>
      <c r="J4" s="27">
        <v>68172181</v>
      </c>
      <c r="K4" s="66" t="s">
        <v>25004</v>
      </c>
      <c r="L4" s="27" t="s">
        <v>25012</v>
      </c>
      <c r="M4" s="60">
        <v>129900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KI SHORT PANTS SHARP PRICE 129.9.K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7</v>
      </c>
      <c r="H5" s="27" t="s">
        <v>832</v>
      </c>
      <c r="I5" s="27" t="s">
        <v>24172</v>
      </c>
      <c r="J5" s="27">
        <v>68172190</v>
      </c>
      <c r="K5" s="66" t="s">
        <v>25004</v>
      </c>
      <c r="L5" s="27" t="s">
        <v>25013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KI SHORT PANTS SHARP PRICE 129.9.K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7</v>
      </c>
      <c r="H6" s="27" t="s">
        <v>832</v>
      </c>
      <c r="I6" s="27" t="s">
        <v>24172</v>
      </c>
      <c r="J6" s="27">
        <v>68172207</v>
      </c>
      <c r="K6" s="66" t="s">
        <v>25005</v>
      </c>
      <c r="L6" s="27" t="s">
        <v>25014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KI SHORT PANTS SHARP PRICE 129.9.K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7</v>
      </c>
      <c r="H7" s="27" t="s">
        <v>832</v>
      </c>
      <c r="I7" s="27" t="s">
        <v>24172</v>
      </c>
      <c r="J7" s="27">
        <v>68172216</v>
      </c>
      <c r="K7" s="66" t="s">
        <v>25005</v>
      </c>
      <c r="L7" s="27" t="s">
        <v>25015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KI SHORT PANTS SHARP PRICE 129.9.K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7</v>
      </c>
      <c r="H8" s="27" t="s">
        <v>832</v>
      </c>
      <c r="I8" s="27" t="s">
        <v>24172</v>
      </c>
      <c r="J8" s="27">
        <v>68172225</v>
      </c>
      <c r="K8" s="66" t="s">
        <v>25005</v>
      </c>
      <c r="L8" s="27" t="s">
        <v>25016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KI SHORT PANTS SHARP PRICE 129.9.K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7</v>
      </c>
      <c r="H9" s="27" t="s">
        <v>832</v>
      </c>
      <c r="I9" s="27" t="s">
        <v>24172</v>
      </c>
      <c r="J9" s="27">
        <v>68172234</v>
      </c>
      <c r="K9" s="66" t="s">
        <v>25005</v>
      </c>
      <c r="L9" s="27" t="s">
        <v>25017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KI SHORT PANTS SHARP PRICE 129.9.K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7</v>
      </c>
      <c r="H10" s="27" t="s">
        <v>832</v>
      </c>
      <c r="I10" s="27" t="s">
        <v>24172</v>
      </c>
      <c r="J10" s="27">
        <v>68172243</v>
      </c>
      <c r="K10" s="66" t="s">
        <v>25006</v>
      </c>
      <c r="L10" s="27" t="s">
        <v>25018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KI SHORT PANTS SHARP PRICE 129.9.K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7</v>
      </c>
      <c r="H11" s="27" t="s">
        <v>832</v>
      </c>
      <c r="I11" s="27" t="s">
        <v>24172</v>
      </c>
      <c r="J11" s="27">
        <v>68172252</v>
      </c>
      <c r="K11" s="66" t="s">
        <v>25006</v>
      </c>
      <c r="L11" s="27" t="s">
        <v>25019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KI SHORT PANTS SHARP PRICE 129.9.K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7</v>
      </c>
      <c r="H12" s="27" t="s">
        <v>832</v>
      </c>
      <c r="I12" s="27" t="s">
        <v>24172</v>
      </c>
      <c r="J12" s="27">
        <v>68172261</v>
      </c>
      <c r="K12" s="66" t="s">
        <v>25006</v>
      </c>
      <c r="L12" s="27" t="s">
        <v>25020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KI SHORT PANTS SHARP PRICE 129.9.K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7</v>
      </c>
      <c r="H13" s="27" t="s">
        <v>832</v>
      </c>
      <c r="I13" s="27" t="s">
        <v>24172</v>
      </c>
      <c r="J13" s="27">
        <v>68172270</v>
      </c>
      <c r="K13" s="66" t="s">
        <v>25006</v>
      </c>
      <c r="L13" s="27" t="s">
        <v>25021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KI SHORT PANTS SHARP PRICE 129.9.K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7</v>
      </c>
      <c r="H14" s="27" t="s">
        <v>832</v>
      </c>
      <c r="I14" s="27" t="s">
        <v>24172</v>
      </c>
      <c r="J14" s="27">
        <v>68172289</v>
      </c>
      <c r="K14" s="66" t="s">
        <v>25007</v>
      </c>
      <c r="L14" s="27" t="s">
        <v>25022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KI SHORT PANTS SHARP PRICE 129.9.K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7</v>
      </c>
      <c r="H15" s="27" t="s">
        <v>832</v>
      </c>
      <c r="I15" s="27" t="s">
        <v>24172</v>
      </c>
      <c r="J15" s="27">
        <v>68172298</v>
      </c>
      <c r="K15" s="66" t="s">
        <v>25007</v>
      </c>
      <c r="L15" s="27" t="s">
        <v>25023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KI SHORT PANTS SHARP PRICE 129.9.K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7</v>
      </c>
      <c r="H16" s="27" t="s">
        <v>832</v>
      </c>
      <c r="I16" s="27" t="s">
        <v>24172</v>
      </c>
      <c r="J16" s="27">
        <v>68172305</v>
      </c>
      <c r="K16" s="66" t="s">
        <v>25007</v>
      </c>
      <c r="L16" s="27" t="s">
        <v>25024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KI SHORT PANTS SHARP PRICE 129.9.K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7</v>
      </c>
      <c r="H17" s="27" t="s">
        <v>832</v>
      </c>
      <c r="I17" s="27" t="s">
        <v>24172</v>
      </c>
      <c r="J17" s="27">
        <v>68172314</v>
      </c>
      <c r="K17" s="27" t="s">
        <v>25007</v>
      </c>
      <c r="L17" s="27" t="s">
        <v>25025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x14ac:dyDescent="0.3">
      <c r="A18" s="27" t="str">
        <f t="shared" si="0"/>
        <v>2026 Q1 KI SHORT PANTS SHARP PRICE 129.9.K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7</v>
      </c>
      <c r="H18" s="27" t="s">
        <v>832</v>
      </c>
      <c r="I18" s="27" t="s">
        <v>24172</v>
      </c>
      <c r="J18" s="27">
        <v>68172323</v>
      </c>
      <c r="K18" s="66" t="s">
        <v>25008</v>
      </c>
      <c r="L18" s="27" t="s">
        <v>25026</v>
      </c>
      <c r="M18" s="60">
        <v>129900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x14ac:dyDescent="0.3">
      <c r="A19" s="27" t="str">
        <f t="shared" si="0"/>
        <v>2026 Q1 KI SHORT PANTS SHARP PRICE 129.9.K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7</v>
      </c>
      <c r="H19" s="27" t="s">
        <v>832</v>
      </c>
      <c r="I19" s="27" t="s">
        <v>24172</v>
      </c>
      <c r="J19" s="27">
        <v>68172332</v>
      </c>
      <c r="K19" s="66" t="s">
        <v>25008</v>
      </c>
      <c r="L19" s="27" t="s">
        <v>25027</v>
      </c>
      <c r="M19" s="60">
        <v>129900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x14ac:dyDescent="0.3">
      <c r="A20" s="27" t="str">
        <f t="shared" si="0"/>
        <v>2026 Q1 KI SHORT PANTS SHARP PRICE 129.9.K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7</v>
      </c>
      <c r="H20" s="27" t="s">
        <v>832</v>
      </c>
      <c r="I20" s="27" t="s">
        <v>24172</v>
      </c>
      <c r="J20" s="27">
        <v>68172341</v>
      </c>
      <c r="K20" s="66" t="s">
        <v>25008</v>
      </c>
      <c r="L20" s="27" t="s">
        <v>25028</v>
      </c>
      <c r="M20" s="60">
        <v>129900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x14ac:dyDescent="0.3">
      <c r="A21" s="27" t="str">
        <f t="shared" si="0"/>
        <v>2026 Q1 KI SHORT PANTS SHARP PRICE 129.9.K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7</v>
      </c>
      <c r="H21" s="27" t="s">
        <v>832</v>
      </c>
      <c r="I21" s="27" t="s">
        <v>24172</v>
      </c>
      <c r="J21" s="27">
        <v>68172350</v>
      </c>
      <c r="K21" s="27" t="s">
        <v>25008</v>
      </c>
      <c r="L21" s="27" t="s">
        <v>25029</v>
      </c>
      <c r="M21" s="60">
        <v>129900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x14ac:dyDescent="0.3">
      <c r="A22" s="27" t="str">
        <f t="shared" si="0"/>
        <v>2026 Q1 KI SHORT PANTS SHARP PRICE 129.9.K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7</v>
      </c>
      <c r="H22" s="27" t="s">
        <v>832</v>
      </c>
      <c r="I22" s="27" t="s">
        <v>24172</v>
      </c>
      <c r="J22" s="27">
        <v>68172369</v>
      </c>
      <c r="K22" s="66" t="s">
        <v>25009</v>
      </c>
      <c r="L22" s="27" t="s">
        <v>25030</v>
      </c>
      <c r="M22" s="60">
        <v>129900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x14ac:dyDescent="0.3">
      <c r="A23" s="27" t="str">
        <f t="shared" si="0"/>
        <v>2026 Q1 KI SHORT PANTS SHARP PRICE 129.9.K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7</v>
      </c>
      <c r="H23" s="27" t="s">
        <v>832</v>
      </c>
      <c r="I23" s="27" t="s">
        <v>24172</v>
      </c>
      <c r="J23" s="27">
        <v>68172378</v>
      </c>
      <c r="K23" s="66" t="s">
        <v>25009</v>
      </c>
      <c r="L23" s="27" t="s">
        <v>25031</v>
      </c>
      <c r="M23" s="60">
        <v>129900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x14ac:dyDescent="0.3">
      <c r="A24" s="27" t="str">
        <f t="shared" si="0"/>
        <v>2026 Q1 KI SHORT PANTS SHARP PRICE 129.9.K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7</v>
      </c>
      <c r="H24" s="27" t="s">
        <v>832</v>
      </c>
      <c r="I24" s="27" t="s">
        <v>24172</v>
      </c>
      <c r="J24" s="27">
        <v>68172387</v>
      </c>
      <c r="K24" s="66" t="s">
        <v>25009</v>
      </c>
      <c r="L24" s="27" t="s">
        <v>25032</v>
      </c>
      <c r="M24" s="60">
        <v>129900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x14ac:dyDescent="0.3">
      <c r="A25" s="27" t="str">
        <f t="shared" si="0"/>
        <v>2026 Q1 KI SHORT PANTS SHARP PRICE 129.9.K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7</v>
      </c>
      <c r="H25" s="27" t="s">
        <v>832</v>
      </c>
      <c r="I25" s="27" t="s">
        <v>24172</v>
      </c>
      <c r="J25" s="27">
        <v>68172396</v>
      </c>
      <c r="K25" s="27" t="s">
        <v>25009</v>
      </c>
      <c r="L25" s="27" t="s">
        <v>25033</v>
      </c>
      <c r="M25" s="60">
        <v>129900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L1">
    <cfRule type="duplicateValues" dxfId="4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2E8-D5A8-49E9-AB3A-A281D7E98E16}">
  <dimension ref="A1:P17"/>
  <sheetViews>
    <sheetView zoomScale="80" zoomScaleNormal="80" workbookViewId="0">
      <pane ySplit="1" topLeftCell="A2" activePane="bottomLeft" state="frozen"/>
      <selection activeCell="A3" sqref="A3"/>
      <selection pane="bottomLeft" activeCell="A3" sqref="A3"/>
    </sheetView>
  </sheetViews>
  <sheetFormatPr defaultColWidth="8.6640625" defaultRowHeight="14.4" x14ac:dyDescent="0.3"/>
  <cols>
    <col min="1" max="1" width="29.109375" style="20" bestFit="1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0" bestFit="1" customWidth="1"/>
    <col min="11" max="11" width="13.33203125" style="20" bestFit="1" customWidth="1"/>
    <col min="12" max="12" width="45.33203125" style="20" customWidth="1"/>
    <col min="13" max="13" width="14.33203125" style="104" customWidth="1"/>
    <col min="14" max="14" width="13.33203125" style="5" bestFit="1" customWidth="1"/>
    <col min="15" max="15" width="20.109375" style="4" bestFit="1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99" t="s">
        <v>5</v>
      </c>
      <c r="J1" s="10" t="s">
        <v>6</v>
      </c>
      <c r="K1" s="10" t="s">
        <v>7</v>
      </c>
      <c r="L1" s="97" t="s">
        <v>13</v>
      </c>
      <c r="M1" s="101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25655</v>
      </c>
      <c r="B2" s="7">
        <f>'2019 ALL N OLDER D95'!$B$2</f>
        <v>46121</v>
      </c>
      <c r="C2" s="7">
        <f>'2019 ALL N OLDER D95'!$C$2</f>
        <v>46127</v>
      </c>
      <c r="D2" s="22">
        <v>3260</v>
      </c>
      <c r="E2" s="22">
        <v>333</v>
      </c>
      <c r="F2" s="22">
        <v>3</v>
      </c>
      <c r="G2" s="67">
        <v>1</v>
      </c>
      <c r="H2" s="14" t="s">
        <v>19785</v>
      </c>
      <c r="I2" s="90" t="s">
        <v>24172</v>
      </c>
      <c r="J2" s="22">
        <v>68159526</v>
      </c>
      <c r="K2" s="22" t="s">
        <v>25556</v>
      </c>
      <c r="L2" s="22" t="s">
        <v>25557</v>
      </c>
      <c r="M2" s="22">
        <v>149900</v>
      </c>
      <c r="N2" s="49" t="s">
        <v>19412</v>
      </c>
      <c r="O2" s="8" t="s">
        <v>25654</v>
      </c>
      <c r="P2" s="84" t="s">
        <v>19413</v>
      </c>
    </row>
    <row r="3" spans="1:16" x14ac:dyDescent="0.3">
      <c r="A3" s="22" t="str">
        <f t="shared" ref="A3:A17" si="0">$A$2</f>
        <v>2026 Q1 RAGLAN B1 NORMAL, B2 OR MORE SP 129K/PC</v>
      </c>
      <c r="B3" s="7">
        <f>$B$2</f>
        <v>46121</v>
      </c>
      <c r="C3" s="7">
        <f>$C$2</f>
        <v>46127</v>
      </c>
      <c r="D3" s="22">
        <v>3260</v>
      </c>
      <c r="E3" s="22">
        <v>333</v>
      </c>
      <c r="F3" s="22">
        <v>3</v>
      </c>
      <c r="G3" s="67">
        <v>1</v>
      </c>
      <c r="H3" s="14" t="s">
        <v>19785</v>
      </c>
      <c r="I3" s="90" t="s">
        <v>24172</v>
      </c>
      <c r="J3" s="22">
        <v>68159535</v>
      </c>
      <c r="K3" s="22" t="s">
        <v>25556</v>
      </c>
      <c r="L3" s="22" t="s">
        <v>25558</v>
      </c>
      <c r="M3" s="22">
        <v>149900</v>
      </c>
      <c r="N3" s="49" t="str">
        <f t="shared" ref="N3:N17" si="1">$N$2</f>
        <v>SP</v>
      </c>
      <c r="O3" s="8" t="str">
        <f t="shared" ref="O3:O17" si="2">$O$2</f>
        <v>B1 NORMAL B2 OR MORE 129</v>
      </c>
      <c r="P3" s="84" t="str">
        <f t="shared" ref="P3:P17" si="3">$P$2</f>
        <v>SPECIAL PRICE</v>
      </c>
    </row>
    <row r="4" spans="1:16" x14ac:dyDescent="0.3">
      <c r="A4" s="22" t="str">
        <f t="shared" si="0"/>
        <v>2026 Q1 RAGLAN B1 NORMAL, B2 OR MORE SP 129K/PC</v>
      </c>
      <c r="B4" s="7">
        <f t="shared" ref="B4:B17" si="4">$B$2</f>
        <v>46121</v>
      </c>
      <c r="C4" s="7">
        <f t="shared" ref="C4:C17" si="5">$C$2</f>
        <v>46127</v>
      </c>
      <c r="D4" s="22">
        <v>3260</v>
      </c>
      <c r="E4" s="22">
        <v>333</v>
      </c>
      <c r="F4" s="22">
        <v>3</v>
      </c>
      <c r="G4" s="67">
        <v>1</v>
      </c>
      <c r="H4" s="14" t="s">
        <v>19785</v>
      </c>
      <c r="I4" s="90" t="s">
        <v>24172</v>
      </c>
      <c r="J4" s="22">
        <v>68159544</v>
      </c>
      <c r="K4" s="22" t="s">
        <v>25556</v>
      </c>
      <c r="L4" s="22" t="s">
        <v>25559</v>
      </c>
      <c r="M4" s="22">
        <v>149900</v>
      </c>
      <c r="N4" s="49" t="str">
        <f t="shared" si="1"/>
        <v>SP</v>
      </c>
      <c r="O4" s="8" t="str">
        <f t="shared" si="2"/>
        <v>B1 NORMAL B2 OR MORE 129</v>
      </c>
      <c r="P4" s="84" t="str">
        <f t="shared" si="3"/>
        <v>SPECIAL PRICE</v>
      </c>
    </row>
    <row r="5" spans="1:16" x14ac:dyDescent="0.3">
      <c r="A5" s="22" t="str">
        <f t="shared" si="0"/>
        <v>2026 Q1 RAGLAN B1 NORMAL, B2 OR MORE SP 129K/PC</v>
      </c>
      <c r="B5" s="7">
        <f t="shared" si="4"/>
        <v>46121</v>
      </c>
      <c r="C5" s="7">
        <f t="shared" si="5"/>
        <v>46127</v>
      </c>
      <c r="D5" s="22">
        <v>3260</v>
      </c>
      <c r="E5" s="22">
        <v>333</v>
      </c>
      <c r="F5" s="22">
        <v>3</v>
      </c>
      <c r="G5" s="67">
        <v>1</v>
      </c>
      <c r="H5" s="14" t="s">
        <v>19785</v>
      </c>
      <c r="I5" s="90" t="s">
        <v>24172</v>
      </c>
      <c r="J5" s="22">
        <v>68159553</v>
      </c>
      <c r="K5" s="22" t="s">
        <v>25556</v>
      </c>
      <c r="L5" s="22" t="s">
        <v>25560</v>
      </c>
      <c r="M5" s="22">
        <v>149900</v>
      </c>
      <c r="N5" s="49" t="str">
        <f t="shared" si="1"/>
        <v>SP</v>
      </c>
      <c r="O5" s="8" t="str">
        <f t="shared" si="2"/>
        <v>B1 NORMAL B2 OR MORE 129</v>
      </c>
      <c r="P5" s="84" t="str">
        <f t="shared" si="3"/>
        <v>SPECIAL PRICE</v>
      </c>
    </row>
    <row r="6" spans="1:16" x14ac:dyDescent="0.3">
      <c r="A6" s="22" t="str">
        <f t="shared" si="0"/>
        <v>2026 Q1 RAGLAN B1 NORMAL, B2 OR MORE SP 129K/PC</v>
      </c>
      <c r="B6" s="7">
        <f t="shared" si="4"/>
        <v>46121</v>
      </c>
      <c r="C6" s="7">
        <f t="shared" si="5"/>
        <v>46127</v>
      </c>
      <c r="D6" s="22">
        <v>3260</v>
      </c>
      <c r="E6" s="22">
        <v>333</v>
      </c>
      <c r="F6" s="22">
        <v>3</v>
      </c>
      <c r="G6" s="67">
        <v>1</v>
      </c>
      <c r="H6" s="14" t="s">
        <v>19785</v>
      </c>
      <c r="I6" s="90" t="s">
        <v>24172</v>
      </c>
      <c r="J6" s="22">
        <v>68159562</v>
      </c>
      <c r="K6" s="22" t="s">
        <v>25561</v>
      </c>
      <c r="L6" s="22" t="s">
        <v>25562</v>
      </c>
      <c r="M6" s="22">
        <v>149900</v>
      </c>
      <c r="N6" s="49" t="str">
        <f t="shared" si="1"/>
        <v>SP</v>
      </c>
      <c r="O6" s="8" t="str">
        <f t="shared" si="2"/>
        <v>B1 NORMAL B2 OR MORE 129</v>
      </c>
      <c r="P6" s="84" t="str">
        <f t="shared" si="3"/>
        <v>SPECIAL PRICE</v>
      </c>
    </row>
    <row r="7" spans="1:16" x14ac:dyDescent="0.3">
      <c r="A7" s="22" t="str">
        <f t="shared" si="0"/>
        <v>2026 Q1 RAGLAN B1 NORMAL, B2 OR MORE SP 129K/PC</v>
      </c>
      <c r="B7" s="7">
        <f t="shared" si="4"/>
        <v>46121</v>
      </c>
      <c r="C7" s="7">
        <f t="shared" si="5"/>
        <v>46127</v>
      </c>
      <c r="D7" s="22">
        <v>3260</v>
      </c>
      <c r="E7" s="22">
        <v>333</v>
      </c>
      <c r="F7" s="22">
        <v>3</v>
      </c>
      <c r="G7" s="67">
        <v>1</v>
      </c>
      <c r="H7" s="14" t="s">
        <v>19785</v>
      </c>
      <c r="I7" s="90" t="s">
        <v>24172</v>
      </c>
      <c r="J7" s="22">
        <v>68159571</v>
      </c>
      <c r="K7" s="22" t="s">
        <v>25561</v>
      </c>
      <c r="L7" s="22" t="s">
        <v>25563</v>
      </c>
      <c r="M7" s="22">
        <v>149900</v>
      </c>
      <c r="N7" s="49" t="str">
        <f t="shared" si="1"/>
        <v>SP</v>
      </c>
      <c r="O7" s="8" t="str">
        <f t="shared" si="2"/>
        <v>B1 NORMAL B2 OR MORE 129</v>
      </c>
      <c r="P7" s="84" t="str">
        <f t="shared" si="3"/>
        <v>SPECIAL PRICE</v>
      </c>
    </row>
    <row r="8" spans="1:16" x14ac:dyDescent="0.3">
      <c r="A8" s="22" t="str">
        <f t="shared" si="0"/>
        <v>2026 Q1 RAGLAN B1 NORMAL, B2 OR MORE SP 129K/PC</v>
      </c>
      <c r="B8" s="7">
        <f t="shared" si="4"/>
        <v>46121</v>
      </c>
      <c r="C8" s="7">
        <f t="shared" si="5"/>
        <v>46127</v>
      </c>
      <c r="D8" s="22">
        <v>3260</v>
      </c>
      <c r="E8" s="22">
        <v>333</v>
      </c>
      <c r="F8" s="22">
        <v>3</v>
      </c>
      <c r="G8" s="67">
        <v>1</v>
      </c>
      <c r="H8" s="14" t="s">
        <v>19785</v>
      </c>
      <c r="I8" s="90" t="s">
        <v>24172</v>
      </c>
      <c r="J8" s="22">
        <v>68159580</v>
      </c>
      <c r="K8" s="22" t="s">
        <v>25561</v>
      </c>
      <c r="L8" s="22" t="s">
        <v>25564</v>
      </c>
      <c r="M8" s="22">
        <v>149900</v>
      </c>
      <c r="N8" s="49" t="str">
        <f t="shared" si="1"/>
        <v>SP</v>
      </c>
      <c r="O8" s="8" t="str">
        <f t="shared" si="2"/>
        <v>B1 NORMAL B2 OR MORE 129</v>
      </c>
      <c r="P8" s="84" t="str">
        <f t="shared" si="3"/>
        <v>SPECIAL PRICE</v>
      </c>
    </row>
    <row r="9" spans="1:16" x14ac:dyDescent="0.3">
      <c r="A9" s="22" t="str">
        <f t="shared" si="0"/>
        <v>2026 Q1 RAGLAN B1 NORMAL, B2 OR MORE SP 129K/PC</v>
      </c>
      <c r="B9" s="7">
        <f t="shared" si="4"/>
        <v>46121</v>
      </c>
      <c r="C9" s="7">
        <f t="shared" si="5"/>
        <v>46127</v>
      </c>
      <c r="D9" s="22">
        <v>3260</v>
      </c>
      <c r="E9" s="22">
        <v>333</v>
      </c>
      <c r="F9" s="22">
        <v>3</v>
      </c>
      <c r="G9" s="67">
        <v>1</v>
      </c>
      <c r="H9" s="14" t="s">
        <v>19785</v>
      </c>
      <c r="I9" s="90" t="s">
        <v>24172</v>
      </c>
      <c r="J9" s="22">
        <v>68159599</v>
      </c>
      <c r="K9" s="22" t="s">
        <v>25561</v>
      </c>
      <c r="L9" s="22" t="s">
        <v>25565</v>
      </c>
      <c r="M9" s="22">
        <v>149900</v>
      </c>
      <c r="N9" s="49" t="str">
        <f t="shared" si="1"/>
        <v>SP</v>
      </c>
      <c r="O9" s="8" t="str">
        <f t="shared" si="2"/>
        <v>B1 NORMAL B2 OR MORE 129</v>
      </c>
      <c r="P9" s="84" t="str">
        <f t="shared" si="3"/>
        <v>SPECIAL PRICE</v>
      </c>
    </row>
    <row r="10" spans="1:16" x14ac:dyDescent="0.3">
      <c r="A10" s="22" t="str">
        <f t="shared" si="0"/>
        <v>2026 Q1 RAGLAN B1 NORMAL, B2 OR MORE SP 129K/PC</v>
      </c>
      <c r="B10" s="7">
        <f t="shared" si="4"/>
        <v>46121</v>
      </c>
      <c r="C10" s="7">
        <f t="shared" si="5"/>
        <v>46127</v>
      </c>
      <c r="D10" s="22">
        <v>3260</v>
      </c>
      <c r="E10" s="22">
        <v>333</v>
      </c>
      <c r="F10" s="22">
        <v>3</v>
      </c>
      <c r="G10" s="67">
        <v>1</v>
      </c>
      <c r="H10" s="14" t="s">
        <v>19785</v>
      </c>
      <c r="I10" s="90" t="s">
        <v>24172</v>
      </c>
      <c r="J10" s="22">
        <v>68159606</v>
      </c>
      <c r="K10" s="22" t="s">
        <v>25566</v>
      </c>
      <c r="L10" s="22" t="s">
        <v>25567</v>
      </c>
      <c r="M10" s="22">
        <v>149900</v>
      </c>
      <c r="N10" s="49" t="str">
        <f t="shared" si="1"/>
        <v>SP</v>
      </c>
      <c r="O10" s="8" t="str">
        <f t="shared" si="2"/>
        <v>B1 NORMAL B2 OR MORE 129</v>
      </c>
      <c r="P10" s="84" t="str">
        <f t="shared" si="3"/>
        <v>SPECIAL PRICE</v>
      </c>
    </row>
    <row r="11" spans="1:16" x14ac:dyDescent="0.3">
      <c r="A11" s="22" t="str">
        <f t="shared" si="0"/>
        <v>2026 Q1 RAGLAN B1 NORMAL, B2 OR MORE SP 129K/PC</v>
      </c>
      <c r="B11" s="7">
        <f t="shared" si="4"/>
        <v>46121</v>
      </c>
      <c r="C11" s="7">
        <f t="shared" si="5"/>
        <v>46127</v>
      </c>
      <c r="D11" s="22">
        <v>3260</v>
      </c>
      <c r="E11" s="22">
        <v>333</v>
      </c>
      <c r="F11" s="22">
        <v>3</v>
      </c>
      <c r="G11" s="67">
        <v>1</v>
      </c>
      <c r="H11" s="14" t="s">
        <v>19785</v>
      </c>
      <c r="I11" s="90" t="s">
        <v>24172</v>
      </c>
      <c r="J11" s="22">
        <v>68159615</v>
      </c>
      <c r="K11" s="22" t="s">
        <v>25566</v>
      </c>
      <c r="L11" s="22" t="s">
        <v>25568</v>
      </c>
      <c r="M11" s="22">
        <v>149900</v>
      </c>
      <c r="N11" s="49" t="str">
        <f t="shared" si="1"/>
        <v>SP</v>
      </c>
      <c r="O11" s="8" t="str">
        <f t="shared" si="2"/>
        <v>B1 NORMAL B2 OR MORE 129</v>
      </c>
      <c r="P11" s="84" t="str">
        <f t="shared" si="3"/>
        <v>SPECIAL PRICE</v>
      </c>
    </row>
    <row r="12" spans="1:16" x14ac:dyDescent="0.3">
      <c r="A12" s="22" t="str">
        <f t="shared" si="0"/>
        <v>2026 Q1 RAGLAN B1 NORMAL, B2 OR MORE SP 129K/PC</v>
      </c>
      <c r="B12" s="7">
        <f t="shared" si="4"/>
        <v>46121</v>
      </c>
      <c r="C12" s="7">
        <f t="shared" si="5"/>
        <v>46127</v>
      </c>
      <c r="D12" s="22">
        <v>3260</v>
      </c>
      <c r="E12" s="22">
        <v>333</v>
      </c>
      <c r="F12" s="22">
        <v>3</v>
      </c>
      <c r="G12" s="67">
        <v>1</v>
      </c>
      <c r="H12" s="14" t="s">
        <v>19785</v>
      </c>
      <c r="I12" s="90" t="s">
        <v>24172</v>
      </c>
      <c r="J12" s="22">
        <v>68159624</v>
      </c>
      <c r="K12" s="22" t="s">
        <v>25566</v>
      </c>
      <c r="L12" s="22" t="s">
        <v>25569</v>
      </c>
      <c r="M12" s="22">
        <v>149900</v>
      </c>
      <c r="N12" s="49" t="str">
        <f t="shared" si="1"/>
        <v>SP</v>
      </c>
      <c r="O12" s="8" t="str">
        <f t="shared" si="2"/>
        <v>B1 NORMAL B2 OR MORE 129</v>
      </c>
      <c r="P12" s="84" t="str">
        <f t="shared" si="3"/>
        <v>SPECIAL PRICE</v>
      </c>
    </row>
    <row r="13" spans="1:16" x14ac:dyDescent="0.3">
      <c r="A13" s="22" t="str">
        <f t="shared" si="0"/>
        <v>2026 Q1 RAGLAN B1 NORMAL, B2 OR MORE SP 129K/PC</v>
      </c>
      <c r="B13" s="7">
        <f t="shared" si="4"/>
        <v>46121</v>
      </c>
      <c r="C13" s="7">
        <f t="shared" si="5"/>
        <v>46127</v>
      </c>
      <c r="D13" s="22">
        <v>3260</v>
      </c>
      <c r="E13" s="22">
        <v>333</v>
      </c>
      <c r="F13" s="22">
        <v>3</v>
      </c>
      <c r="G13" s="67">
        <v>1</v>
      </c>
      <c r="H13" s="14" t="s">
        <v>19785</v>
      </c>
      <c r="I13" s="90" t="s">
        <v>24172</v>
      </c>
      <c r="J13" s="22">
        <v>68159633</v>
      </c>
      <c r="K13" s="22" t="s">
        <v>25566</v>
      </c>
      <c r="L13" s="22" t="s">
        <v>25570</v>
      </c>
      <c r="M13" s="22">
        <v>149900</v>
      </c>
      <c r="N13" s="49" t="str">
        <f t="shared" si="1"/>
        <v>SP</v>
      </c>
      <c r="O13" s="8" t="str">
        <f t="shared" si="2"/>
        <v>B1 NORMAL B2 OR MORE 129</v>
      </c>
      <c r="P13" s="84" t="str">
        <f t="shared" si="3"/>
        <v>SPECIAL PRICE</v>
      </c>
    </row>
    <row r="14" spans="1:16" x14ac:dyDescent="0.3">
      <c r="A14" s="22" t="str">
        <f t="shared" si="0"/>
        <v>2026 Q1 RAGLAN B1 NORMAL, B2 OR MORE SP 129K/PC</v>
      </c>
      <c r="B14" s="7">
        <f t="shared" si="4"/>
        <v>46121</v>
      </c>
      <c r="C14" s="7">
        <f t="shared" si="5"/>
        <v>46127</v>
      </c>
      <c r="D14" s="22">
        <v>3260</v>
      </c>
      <c r="E14" s="22">
        <v>333</v>
      </c>
      <c r="F14" s="22">
        <v>3</v>
      </c>
      <c r="G14" s="67">
        <v>1</v>
      </c>
      <c r="H14" s="14" t="s">
        <v>19785</v>
      </c>
      <c r="I14" s="90" t="s">
        <v>24172</v>
      </c>
      <c r="J14" s="22">
        <v>68159642</v>
      </c>
      <c r="K14" s="22" t="s">
        <v>25571</v>
      </c>
      <c r="L14" s="22" t="s">
        <v>25572</v>
      </c>
      <c r="M14" s="22">
        <v>149900</v>
      </c>
      <c r="N14" s="49" t="str">
        <f t="shared" si="1"/>
        <v>SP</v>
      </c>
      <c r="O14" s="8" t="str">
        <f t="shared" si="2"/>
        <v>B1 NORMAL B2 OR MORE 129</v>
      </c>
      <c r="P14" s="84" t="str">
        <f t="shared" si="3"/>
        <v>SPECIAL PRICE</v>
      </c>
    </row>
    <row r="15" spans="1:16" x14ac:dyDescent="0.3">
      <c r="A15" s="22" t="str">
        <f t="shared" si="0"/>
        <v>2026 Q1 RAGLAN B1 NORMAL, B2 OR MORE SP 129K/PC</v>
      </c>
      <c r="B15" s="7">
        <f t="shared" si="4"/>
        <v>46121</v>
      </c>
      <c r="C15" s="7">
        <f t="shared" si="5"/>
        <v>46127</v>
      </c>
      <c r="D15" s="22">
        <v>3260</v>
      </c>
      <c r="E15" s="22">
        <v>333</v>
      </c>
      <c r="F15" s="22">
        <v>3</v>
      </c>
      <c r="G15" s="67">
        <v>1</v>
      </c>
      <c r="H15" s="14" t="s">
        <v>19785</v>
      </c>
      <c r="I15" s="90" t="s">
        <v>24172</v>
      </c>
      <c r="J15" s="22">
        <v>68159651</v>
      </c>
      <c r="K15" s="22" t="s">
        <v>25571</v>
      </c>
      <c r="L15" s="22" t="s">
        <v>25573</v>
      </c>
      <c r="M15" s="22">
        <v>149900</v>
      </c>
      <c r="N15" s="49" t="str">
        <f t="shared" si="1"/>
        <v>SP</v>
      </c>
      <c r="O15" s="8" t="str">
        <f t="shared" si="2"/>
        <v>B1 NORMAL B2 OR MORE 129</v>
      </c>
      <c r="P15" s="84" t="str">
        <f t="shared" si="3"/>
        <v>SPECIAL PRICE</v>
      </c>
    </row>
    <row r="16" spans="1:16" x14ac:dyDescent="0.3">
      <c r="A16" s="22" t="str">
        <f t="shared" si="0"/>
        <v>2026 Q1 RAGLAN B1 NORMAL, B2 OR MORE SP 129K/PC</v>
      </c>
      <c r="B16" s="7">
        <f t="shared" si="4"/>
        <v>46121</v>
      </c>
      <c r="C16" s="7">
        <f t="shared" si="5"/>
        <v>46127</v>
      </c>
      <c r="D16" s="22">
        <v>3260</v>
      </c>
      <c r="E16" s="22">
        <v>333</v>
      </c>
      <c r="F16" s="22">
        <v>3</v>
      </c>
      <c r="G16" s="67">
        <v>1</v>
      </c>
      <c r="H16" s="14" t="s">
        <v>19785</v>
      </c>
      <c r="I16" s="90" t="s">
        <v>24172</v>
      </c>
      <c r="J16" s="22">
        <v>68159660</v>
      </c>
      <c r="K16" s="22" t="s">
        <v>25571</v>
      </c>
      <c r="L16" s="22" t="s">
        <v>25574</v>
      </c>
      <c r="M16" s="22">
        <v>149900</v>
      </c>
      <c r="N16" s="49" t="str">
        <f t="shared" si="1"/>
        <v>SP</v>
      </c>
      <c r="O16" s="8" t="str">
        <f t="shared" si="2"/>
        <v>B1 NORMAL B2 OR MORE 129</v>
      </c>
      <c r="P16" s="84" t="str">
        <f t="shared" si="3"/>
        <v>SPECIAL PRICE</v>
      </c>
    </row>
    <row r="17" spans="1:16" x14ac:dyDescent="0.3">
      <c r="A17" s="22" t="str">
        <f t="shared" si="0"/>
        <v>2026 Q1 RAGLAN B1 NORMAL, B2 OR MORE SP 129K/PC</v>
      </c>
      <c r="B17" s="7">
        <f t="shared" si="4"/>
        <v>46121</v>
      </c>
      <c r="C17" s="7">
        <f t="shared" si="5"/>
        <v>46127</v>
      </c>
      <c r="D17" s="22">
        <v>3260</v>
      </c>
      <c r="E17" s="22">
        <v>333</v>
      </c>
      <c r="F17" s="22">
        <v>3</v>
      </c>
      <c r="G17" s="67">
        <v>1</v>
      </c>
      <c r="H17" s="14" t="s">
        <v>19785</v>
      </c>
      <c r="I17" s="90" t="s">
        <v>24172</v>
      </c>
      <c r="J17" s="22">
        <v>68159679</v>
      </c>
      <c r="K17" s="22" t="s">
        <v>25571</v>
      </c>
      <c r="L17" s="22" t="s">
        <v>25575</v>
      </c>
      <c r="M17" s="22">
        <v>149900</v>
      </c>
      <c r="N17" s="49" t="str">
        <f t="shared" si="1"/>
        <v>SP</v>
      </c>
      <c r="O17" s="8" t="str">
        <f t="shared" si="2"/>
        <v>B1 NORMAL B2 OR MORE 129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J1:J1048576">
    <cfRule type="duplicateValues" dxfId="33" priority="1"/>
  </conditionalFormatting>
  <conditionalFormatting sqref="L1">
    <cfRule type="duplicateValues" dxfId="3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2D6-4C7A-4A1F-87D2-5D77DB7ABBED}">
  <sheetPr codeName="Sheet57"/>
  <dimension ref="A1:P17"/>
  <sheetViews>
    <sheetView topLeftCell="B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4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94" t="s">
        <v>8</v>
      </c>
      <c r="O1" s="59" t="s">
        <v>9</v>
      </c>
      <c r="P1" s="58" t="s">
        <v>10</v>
      </c>
    </row>
    <row r="2" spans="1:16" x14ac:dyDescent="0.3">
      <c r="A2" s="27" t="s">
        <v>25555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6</v>
      </c>
      <c r="H2" s="27" t="s">
        <v>24038</v>
      </c>
      <c r="I2" s="66" t="s">
        <v>24172</v>
      </c>
      <c r="J2" s="27">
        <v>63030717</v>
      </c>
      <c r="K2" s="27" t="s">
        <v>24039</v>
      </c>
      <c r="L2" s="29" t="s">
        <v>24040</v>
      </c>
      <c r="M2" s="60">
        <v>249900</v>
      </c>
      <c r="N2" s="49" t="s">
        <v>19412</v>
      </c>
      <c r="O2" s="50">
        <v>199000</v>
      </c>
      <c r="P2" s="84" t="s">
        <v>19413</v>
      </c>
    </row>
    <row r="3" spans="1:16" x14ac:dyDescent="0.3">
      <c r="A3" s="27" t="str">
        <f>$A$2</f>
        <v>2026 CHINO PANTS SP 199K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6</v>
      </c>
      <c r="H3" s="27" t="s">
        <v>24038</v>
      </c>
      <c r="I3" s="66" t="s">
        <v>24172</v>
      </c>
      <c r="J3" s="27">
        <v>63030726</v>
      </c>
      <c r="K3" s="27" t="s">
        <v>24039</v>
      </c>
      <c r="L3" s="29" t="s">
        <v>24041</v>
      </c>
      <c r="M3" s="60">
        <v>249900</v>
      </c>
      <c r="N3" s="49" t="str">
        <f>$N$2</f>
        <v>SP</v>
      </c>
      <c r="O3" s="50">
        <f>$O$2</f>
        <v>199000</v>
      </c>
      <c r="P3" s="84" t="str">
        <f>$P$2</f>
        <v>SPECIAL PRICE</v>
      </c>
    </row>
    <row r="4" spans="1:16" x14ac:dyDescent="0.3">
      <c r="A4" s="27" t="str">
        <f t="shared" ref="A4:A17" si="0">$A$2</f>
        <v>2026 CHINO PANTS SP 199K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6</v>
      </c>
      <c r="H4" s="27" t="s">
        <v>24038</v>
      </c>
      <c r="I4" s="66" t="s">
        <v>24172</v>
      </c>
      <c r="J4" s="27">
        <v>63030735</v>
      </c>
      <c r="K4" s="27" t="s">
        <v>24039</v>
      </c>
      <c r="L4" s="29" t="s">
        <v>24042</v>
      </c>
      <c r="M4" s="60">
        <v>249900</v>
      </c>
      <c r="N4" s="49" t="str">
        <f t="shared" ref="N4:N17" si="1">$N$2</f>
        <v>SP</v>
      </c>
      <c r="O4" s="50">
        <f t="shared" ref="O4:O17" si="2">$O$2</f>
        <v>199000</v>
      </c>
      <c r="P4" s="84" t="str">
        <f t="shared" ref="P4:P17" si="3">$P$2</f>
        <v>SPECIAL PRICE</v>
      </c>
    </row>
    <row r="5" spans="1:16" x14ac:dyDescent="0.3">
      <c r="A5" s="27" t="str">
        <f t="shared" si="0"/>
        <v>2026 CHINO PANTS SP 199K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6</v>
      </c>
      <c r="H5" s="27" t="s">
        <v>24038</v>
      </c>
      <c r="I5" s="66" t="s">
        <v>24172</v>
      </c>
      <c r="J5" s="27">
        <v>63030744</v>
      </c>
      <c r="K5" s="27" t="s">
        <v>24039</v>
      </c>
      <c r="L5" s="29" t="s">
        <v>24043</v>
      </c>
      <c r="M5" s="60">
        <v>249900</v>
      </c>
      <c r="N5" s="49" t="str">
        <f t="shared" si="1"/>
        <v>SP</v>
      </c>
      <c r="O5" s="50">
        <f t="shared" si="2"/>
        <v>199000</v>
      </c>
      <c r="P5" s="84" t="str">
        <f t="shared" si="3"/>
        <v>SPECIAL PRICE</v>
      </c>
    </row>
    <row r="6" spans="1:16" x14ac:dyDescent="0.3">
      <c r="A6" s="27" t="str">
        <f t="shared" si="0"/>
        <v>2026 CHINO PANTS SP 199K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6</v>
      </c>
      <c r="H6" s="27" t="s">
        <v>24038</v>
      </c>
      <c r="I6" s="66" t="s">
        <v>24172</v>
      </c>
      <c r="J6" s="27">
        <v>63030753</v>
      </c>
      <c r="K6" s="27" t="s">
        <v>24044</v>
      </c>
      <c r="L6" s="29" t="s">
        <v>24045</v>
      </c>
      <c r="M6" s="60">
        <v>249900</v>
      </c>
      <c r="N6" s="49" t="str">
        <f t="shared" si="1"/>
        <v>SP</v>
      </c>
      <c r="O6" s="50">
        <f t="shared" si="2"/>
        <v>199000</v>
      </c>
      <c r="P6" s="84" t="str">
        <f t="shared" si="3"/>
        <v>SPECIAL PRICE</v>
      </c>
    </row>
    <row r="7" spans="1:16" x14ac:dyDescent="0.3">
      <c r="A7" s="27" t="str">
        <f t="shared" si="0"/>
        <v>2026 CHINO PANTS SP 199K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6</v>
      </c>
      <c r="H7" s="27" t="s">
        <v>24038</v>
      </c>
      <c r="I7" s="66" t="s">
        <v>24172</v>
      </c>
      <c r="J7" s="27">
        <v>63030762</v>
      </c>
      <c r="K7" s="27" t="s">
        <v>24044</v>
      </c>
      <c r="L7" s="29" t="s">
        <v>24046</v>
      </c>
      <c r="M7" s="60">
        <v>249900</v>
      </c>
      <c r="N7" s="49" t="str">
        <f t="shared" si="1"/>
        <v>SP</v>
      </c>
      <c r="O7" s="50">
        <f t="shared" si="2"/>
        <v>199000</v>
      </c>
      <c r="P7" s="84" t="str">
        <f t="shared" si="3"/>
        <v>SPECIAL PRICE</v>
      </c>
    </row>
    <row r="8" spans="1:16" x14ac:dyDescent="0.3">
      <c r="A8" s="27" t="str">
        <f t="shared" si="0"/>
        <v>2026 CHINO PANTS SP 199K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6</v>
      </c>
      <c r="H8" s="27" t="s">
        <v>24038</v>
      </c>
      <c r="I8" s="66" t="s">
        <v>24172</v>
      </c>
      <c r="J8" s="27">
        <v>63030771</v>
      </c>
      <c r="K8" s="27" t="s">
        <v>24044</v>
      </c>
      <c r="L8" s="29" t="s">
        <v>24047</v>
      </c>
      <c r="M8" s="60">
        <v>249900</v>
      </c>
      <c r="N8" s="49" t="str">
        <f t="shared" si="1"/>
        <v>SP</v>
      </c>
      <c r="O8" s="50">
        <f t="shared" si="2"/>
        <v>199000</v>
      </c>
      <c r="P8" s="84" t="str">
        <f t="shared" si="3"/>
        <v>SPECIAL PRICE</v>
      </c>
    </row>
    <row r="9" spans="1:16" x14ac:dyDescent="0.3">
      <c r="A9" s="27" t="str">
        <f t="shared" si="0"/>
        <v>2026 CHINO PANTS SP 199K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6</v>
      </c>
      <c r="H9" s="27" t="s">
        <v>24038</v>
      </c>
      <c r="I9" s="66" t="s">
        <v>24172</v>
      </c>
      <c r="J9" s="27">
        <v>63030780</v>
      </c>
      <c r="K9" s="27" t="s">
        <v>24044</v>
      </c>
      <c r="L9" s="29" t="s">
        <v>24048</v>
      </c>
      <c r="M9" s="60">
        <v>249900</v>
      </c>
      <c r="N9" s="49" t="str">
        <f t="shared" si="1"/>
        <v>SP</v>
      </c>
      <c r="O9" s="50">
        <f t="shared" si="2"/>
        <v>199000</v>
      </c>
      <c r="P9" s="84" t="str">
        <f t="shared" si="3"/>
        <v>SPECIAL PRICE</v>
      </c>
    </row>
    <row r="10" spans="1:16" x14ac:dyDescent="0.3">
      <c r="A10" s="27" t="str">
        <f t="shared" si="0"/>
        <v>2026 CHINO PANTS SP 199K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6</v>
      </c>
      <c r="H10" s="27" t="s">
        <v>24038</v>
      </c>
      <c r="I10" s="66" t="s">
        <v>24172</v>
      </c>
      <c r="J10" s="27">
        <v>63030799</v>
      </c>
      <c r="K10" s="27" t="s">
        <v>24049</v>
      </c>
      <c r="L10" s="29" t="s">
        <v>24050</v>
      </c>
      <c r="M10" s="60">
        <v>249900</v>
      </c>
      <c r="N10" s="49" t="str">
        <f t="shared" si="1"/>
        <v>SP</v>
      </c>
      <c r="O10" s="50">
        <f t="shared" si="2"/>
        <v>199000</v>
      </c>
      <c r="P10" s="84" t="str">
        <f t="shared" si="3"/>
        <v>SPECIAL PRICE</v>
      </c>
    </row>
    <row r="11" spans="1:16" x14ac:dyDescent="0.3">
      <c r="A11" s="27" t="str">
        <f t="shared" si="0"/>
        <v>2026 CHINO PANTS SP 199K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6</v>
      </c>
      <c r="H11" s="27" t="s">
        <v>24038</v>
      </c>
      <c r="I11" s="66" t="s">
        <v>24172</v>
      </c>
      <c r="J11" s="27">
        <v>63030806</v>
      </c>
      <c r="K11" s="27" t="s">
        <v>24049</v>
      </c>
      <c r="L11" s="29" t="s">
        <v>24051</v>
      </c>
      <c r="M11" s="60">
        <v>249900</v>
      </c>
      <c r="N11" s="49" t="str">
        <f t="shared" si="1"/>
        <v>SP</v>
      </c>
      <c r="O11" s="50">
        <f t="shared" si="2"/>
        <v>199000</v>
      </c>
      <c r="P11" s="84" t="str">
        <f t="shared" si="3"/>
        <v>SPECIAL PRICE</v>
      </c>
    </row>
    <row r="12" spans="1:16" x14ac:dyDescent="0.3">
      <c r="A12" s="27" t="str">
        <f t="shared" si="0"/>
        <v>2026 CHINO PANTS SP 199K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6</v>
      </c>
      <c r="H12" s="27" t="s">
        <v>24038</v>
      </c>
      <c r="I12" s="66" t="s">
        <v>24172</v>
      </c>
      <c r="J12" s="27">
        <v>63030815</v>
      </c>
      <c r="K12" s="27" t="s">
        <v>24049</v>
      </c>
      <c r="L12" s="29" t="s">
        <v>24052</v>
      </c>
      <c r="M12" s="60">
        <v>249900</v>
      </c>
      <c r="N12" s="49" t="str">
        <f t="shared" si="1"/>
        <v>SP</v>
      </c>
      <c r="O12" s="50">
        <f t="shared" si="2"/>
        <v>199000</v>
      </c>
      <c r="P12" s="84" t="str">
        <f t="shared" si="3"/>
        <v>SPECIAL PRICE</v>
      </c>
    </row>
    <row r="13" spans="1:16" x14ac:dyDescent="0.3">
      <c r="A13" s="27" t="str">
        <f t="shared" si="0"/>
        <v>2026 CHINO PANTS SP 199K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6</v>
      </c>
      <c r="H13" s="27" t="s">
        <v>24038</v>
      </c>
      <c r="I13" s="66" t="s">
        <v>24172</v>
      </c>
      <c r="J13" s="27">
        <v>63030824</v>
      </c>
      <c r="K13" s="27" t="s">
        <v>24049</v>
      </c>
      <c r="L13" s="29" t="s">
        <v>24053</v>
      </c>
      <c r="M13" s="60">
        <v>249900</v>
      </c>
      <c r="N13" s="49" t="str">
        <f t="shared" si="1"/>
        <v>SP</v>
      </c>
      <c r="O13" s="50">
        <f t="shared" si="2"/>
        <v>199000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CHINO PANTS SP 199K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6</v>
      </c>
      <c r="H14" s="27" t="s">
        <v>24038</v>
      </c>
      <c r="I14" s="66" t="s">
        <v>24172</v>
      </c>
      <c r="J14" s="27">
        <v>63030833</v>
      </c>
      <c r="K14" s="27" t="s">
        <v>24054</v>
      </c>
      <c r="L14" s="29" t="s">
        <v>24055</v>
      </c>
      <c r="M14" s="60">
        <v>249900</v>
      </c>
      <c r="N14" s="49" t="str">
        <f t="shared" si="1"/>
        <v>SP</v>
      </c>
      <c r="O14" s="50">
        <f t="shared" si="2"/>
        <v>199000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CHINO PANTS SP 199K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6</v>
      </c>
      <c r="H15" s="27" t="s">
        <v>24038</v>
      </c>
      <c r="I15" s="66" t="s">
        <v>24172</v>
      </c>
      <c r="J15" s="27">
        <v>63030842</v>
      </c>
      <c r="K15" s="27" t="s">
        <v>24054</v>
      </c>
      <c r="L15" s="29" t="s">
        <v>24056</v>
      </c>
      <c r="M15" s="60">
        <v>249900</v>
      </c>
      <c r="N15" s="49" t="str">
        <f t="shared" si="1"/>
        <v>SP</v>
      </c>
      <c r="O15" s="50">
        <f t="shared" si="2"/>
        <v>199000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CHINO PANTS SP 199K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6</v>
      </c>
      <c r="H16" s="27" t="s">
        <v>24038</v>
      </c>
      <c r="I16" s="66" t="s">
        <v>24172</v>
      </c>
      <c r="J16" s="27">
        <v>63030851</v>
      </c>
      <c r="K16" s="27" t="s">
        <v>24054</v>
      </c>
      <c r="L16" s="29" t="s">
        <v>24057</v>
      </c>
      <c r="M16" s="60">
        <v>249900</v>
      </c>
      <c r="N16" s="49" t="str">
        <f t="shared" si="1"/>
        <v>SP</v>
      </c>
      <c r="O16" s="50">
        <f t="shared" si="2"/>
        <v>199000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CHINO PANTS SP 199K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6</v>
      </c>
      <c r="H17" s="27" t="s">
        <v>24038</v>
      </c>
      <c r="I17" s="66" t="s">
        <v>24172</v>
      </c>
      <c r="J17" s="27">
        <v>63030860</v>
      </c>
      <c r="K17" s="27" t="s">
        <v>24054</v>
      </c>
      <c r="L17" s="29" t="s">
        <v>24058</v>
      </c>
      <c r="M17" s="60">
        <v>249900</v>
      </c>
      <c r="N17" s="49" t="str">
        <f t="shared" si="1"/>
        <v>SP</v>
      </c>
      <c r="O17" s="50">
        <f t="shared" si="2"/>
        <v>199000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676"/>
  </conditionalFormatting>
  <conditionalFormatting sqref="L1">
    <cfRule type="duplicateValues" dxfId="2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215-2C1B-432E-8157-DE515F8017AF}">
  <sheetPr codeName="Sheet58"/>
  <dimension ref="A1:P47"/>
  <sheetViews>
    <sheetView zoomScale="80" zoomScaleNormal="80" workbookViewId="0">
      <pane ySplit="1" topLeftCell="A2" activePane="bottomLeft" state="frozen"/>
      <selection activeCell="A3" sqref="A3"/>
      <selection pane="bottomLeft" activeCell="A3" sqref="A3"/>
    </sheetView>
  </sheetViews>
  <sheetFormatPr defaultColWidth="8.6640625" defaultRowHeight="14.4" x14ac:dyDescent="0.3"/>
  <cols>
    <col min="1" max="1" width="13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97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25653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67" t="s">
        <v>186</v>
      </c>
      <c r="I2" s="90" t="s">
        <v>24172</v>
      </c>
      <c r="J2" s="27">
        <v>61477838</v>
      </c>
      <c r="K2" s="27" t="s">
        <v>24105</v>
      </c>
      <c r="L2" s="95" t="s">
        <v>24059</v>
      </c>
      <c r="M2" s="60">
        <v>99900</v>
      </c>
      <c r="N2" s="49" t="s">
        <v>23911</v>
      </c>
      <c r="O2" s="50" t="s">
        <v>23912</v>
      </c>
      <c r="P2" s="84" t="s">
        <v>23911</v>
      </c>
    </row>
    <row r="3" spans="1:16" x14ac:dyDescent="0.3">
      <c r="A3" s="27" t="str">
        <f t="shared" ref="A3:A47" si="0">$A$2</f>
        <v>2026 CNY B1G2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67" t="s">
        <v>186</v>
      </c>
      <c r="I3" s="90" t="s">
        <v>24172</v>
      </c>
      <c r="J3" s="27">
        <v>61477847</v>
      </c>
      <c r="K3" s="27" t="s">
        <v>24105</v>
      </c>
      <c r="L3" s="95" t="s">
        <v>24060</v>
      </c>
      <c r="M3" s="64">
        <v>99900</v>
      </c>
      <c r="N3" s="49" t="str">
        <f>$N$2</f>
        <v>BXGY</v>
      </c>
      <c r="O3" s="50" t="str">
        <f>$O$2</f>
        <v>B1G2</v>
      </c>
      <c r="P3" s="84" t="str">
        <f>$P$2</f>
        <v>BXGY</v>
      </c>
    </row>
    <row r="4" spans="1:16" x14ac:dyDescent="0.3">
      <c r="A4" s="27" t="str">
        <f t="shared" si="0"/>
        <v>2026 CNY B1G2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67" t="s">
        <v>186</v>
      </c>
      <c r="I4" s="90" t="s">
        <v>24172</v>
      </c>
      <c r="J4" s="27">
        <v>61477856</v>
      </c>
      <c r="K4" s="27" t="s">
        <v>24105</v>
      </c>
      <c r="L4" s="95" t="s">
        <v>24061</v>
      </c>
      <c r="M4" s="64">
        <v>99900</v>
      </c>
      <c r="N4" s="49" t="str">
        <f t="shared" ref="N4:N47" si="1">$N$2</f>
        <v>BXGY</v>
      </c>
      <c r="O4" s="50" t="str">
        <f t="shared" ref="O4:O47" si="2">$O$2</f>
        <v>B1G2</v>
      </c>
      <c r="P4" s="84" t="str">
        <f t="shared" ref="P4:P47" si="3">$P$2</f>
        <v>BXGY</v>
      </c>
    </row>
    <row r="5" spans="1:16" x14ac:dyDescent="0.3">
      <c r="A5" s="27" t="str">
        <f t="shared" si="0"/>
        <v>2026 CNY B1G2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67" t="s">
        <v>186</v>
      </c>
      <c r="I5" s="90" t="s">
        <v>24172</v>
      </c>
      <c r="J5" s="27">
        <v>61477865</v>
      </c>
      <c r="K5" s="27" t="s">
        <v>24105</v>
      </c>
      <c r="L5" s="95" t="s">
        <v>24062</v>
      </c>
      <c r="M5" s="64">
        <v>99900</v>
      </c>
      <c r="N5" s="49" t="str">
        <f t="shared" si="1"/>
        <v>BXGY</v>
      </c>
      <c r="O5" s="50" t="str">
        <f t="shared" si="2"/>
        <v>B1G2</v>
      </c>
      <c r="P5" s="84" t="str">
        <f t="shared" si="3"/>
        <v>BXGY</v>
      </c>
    </row>
    <row r="6" spans="1:16" x14ac:dyDescent="0.3">
      <c r="A6" s="27" t="str">
        <f t="shared" si="0"/>
        <v>2026 CNY B1G2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67" t="s">
        <v>186</v>
      </c>
      <c r="I6" s="90" t="s">
        <v>24172</v>
      </c>
      <c r="J6" s="27">
        <v>61477874</v>
      </c>
      <c r="K6" s="27" t="s">
        <v>24106</v>
      </c>
      <c r="L6" s="95" t="s">
        <v>24063</v>
      </c>
      <c r="M6" s="64">
        <v>99900</v>
      </c>
      <c r="N6" s="49" t="str">
        <f t="shared" si="1"/>
        <v>BXGY</v>
      </c>
      <c r="O6" s="50" t="str">
        <f t="shared" si="2"/>
        <v>B1G2</v>
      </c>
      <c r="P6" s="84" t="str">
        <f t="shared" si="3"/>
        <v>BXGY</v>
      </c>
    </row>
    <row r="7" spans="1:16" x14ac:dyDescent="0.3">
      <c r="A7" s="27" t="str">
        <f t="shared" si="0"/>
        <v>2026 CNY B1G2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67" t="s">
        <v>186</v>
      </c>
      <c r="I7" s="90" t="s">
        <v>24172</v>
      </c>
      <c r="J7" s="27">
        <v>61477883</v>
      </c>
      <c r="K7" s="27" t="s">
        <v>24106</v>
      </c>
      <c r="L7" s="95" t="s">
        <v>24064</v>
      </c>
      <c r="M7" s="64">
        <v>99900</v>
      </c>
      <c r="N7" s="49" t="str">
        <f t="shared" si="1"/>
        <v>BXGY</v>
      </c>
      <c r="O7" s="50" t="str">
        <f t="shared" si="2"/>
        <v>B1G2</v>
      </c>
      <c r="P7" s="84" t="str">
        <f t="shared" si="3"/>
        <v>BXGY</v>
      </c>
    </row>
    <row r="8" spans="1:16" x14ac:dyDescent="0.3">
      <c r="A8" s="27" t="str">
        <f t="shared" si="0"/>
        <v>2026 CNY B1G2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67" t="s">
        <v>186</v>
      </c>
      <c r="I8" s="90" t="s">
        <v>24172</v>
      </c>
      <c r="J8" s="27">
        <v>61477892</v>
      </c>
      <c r="K8" s="27" t="s">
        <v>24106</v>
      </c>
      <c r="L8" s="95" t="s">
        <v>24065</v>
      </c>
      <c r="M8" s="64">
        <v>99900</v>
      </c>
      <c r="N8" s="49" t="str">
        <f t="shared" si="1"/>
        <v>BXGY</v>
      </c>
      <c r="O8" s="50" t="str">
        <f t="shared" si="2"/>
        <v>B1G2</v>
      </c>
      <c r="P8" s="84" t="str">
        <f t="shared" si="3"/>
        <v>BXGY</v>
      </c>
    </row>
    <row r="9" spans="1:16" x14ac:dyDescent="0.3">
      <c r="A9" s="27" t="str">
        <f t="shared" si="0"/>
        <v>2026 CNY B1G2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67" t="s">
        <v>186</v>
      </c>
      <c r="I9" s="90" t="s">
        <v>24172</v>
      </c>
      <c r="J9" s="27">
        <v>61477909</v>
      </c>
      <c r="K9" s="27" t="s">
        <v>24106</v>
      </c>
      <c r="L9" s="95" t="s">
        <v>24066</v>
      </c>
      <c r="M9" s="64">
        <v>99900</v>
      </c>
      <c r="N9" s="49" t="str">
        <f t="shared" si="1"/>
        <v>BXGY</v>
      </c>
      <c r="O9" s="50" t="str">
        <f t="shared" si="2"/>
        <v>B1G2</v>
      </c>
      <c r="P9" s="84" t="str">
        <f t="shared" si="3"/>
        <v>BXGY</v>
      </c>
    </row>
    <row r="10" spans="1:16" x14ac:dyDescent="0.3">
      <c r="A10" s="27" t="str">
        <f t="shared" si="0"/>
        <v>2026 CNY B1G2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67" t="s">
        <v>186</v>
      </c>
      <c r="I10" s="90" t="s">
        <v>24172</v>
      </c>
      <c r="J10" s="27">
        <v>61477918</v>
      </c>
      <c r="K10" s="27" t="s">
        <v>24107</v>
      </c>
      <c r="L10" s="95" t="s">
        <v>24067</v>
      </c>
      <c r="M10" s="64">
        <v>99900</v>
      </c>
      <c r="N10" s="49" t="str">
        <f t="shared" si="1"/>
        <v>BXGY</v>
      </c>
      <c r="O10" s="50" t="str">
        <f t="shared" si="2"/>
        <v>B1G2</v>
      </c>
      <c r="P10" s="84" t="str">
        <f t="shared" si="3"/>
        <v>BXGY</v>
      </c>
    </row>
    <row r="11" spans="1:16" x14ac:dyDescent="0.3">
      <c r="A11" s="27" t="str">
        <f t="shared" si="0"/>
        <v>2026 CNY B1G2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67" t="s">
        <v>186</v>
      </c>
      <c r="I11" s="90" t="s">
        <v>24172</v>
      </c>
      <c r="J11" s="27">
        <v>61477927</v>
      </c>
      <c r="K11" s="27" t="s">
        <v>24107</v>
      </c>
      <c r="L11" s="95" t="s">
        <v>24068</v>
      </c>
      <c r="M11" s="64">
        <v>99900</v>
      </c>
      <c r="N11" s="49" t="str">
        <f t="shared" si="1"/>
        <v>BXGY</v>
      </c>
      <c r="O11" s="50" t="str">
        <f t="shared" si="2"/>
        <v>B1G2</v>
      </c>
      <c r="P11" s="84" t="str">
        <f t="shared" si="3"/>
        <v>BXGY</v>
      </c>
    </row>
    <row r="12" spans="1:16" x14ac:dyDescent="0.3">
      <c r="A12" s="27" t="str">
        <f t="shared" si="0"/>
        <v>2026 CNY B1G2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67" t="s">
        <v>186</v>
      </c>
      <c r="I12" s="90" t="s">
        <v>24172</v>
      </c>
      <c r="J12" s="27">
        <v>61477936</v>
      </c>
      <c r="K12" s="27" t="s">
        <v>24107</v>
      </c>
      <c r="L12" s="95" t="s">
        <v>24069</v>
      </c>
      <c r="M12" s="64">
        <v>99900</v>
      </c>
      <c r="N12" s="49" t="str">
        <f t="shared" si="1"/>
        <v>BXGY</v>
      </c>
      <c r="O12" s="50" t="str">
        <f t="shared" si="2"/>
        <v>B1G2</v>
      </c>
      <c r="P12" s="84" t="str">
        <f t="shared" si="3"/>
        <v>BXGY</v>
      </c>
    </row>
    <row r="13" spans="1:16" x14ac:dyDescent="0.3">
      <c r="A13" s="27" t="str">
        <f t="shared" si="0"/>
        <v>2026 CNY B1G2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67" t="s">
        <v>186</v>
      </c>
      <c r="I13" s="90" t="s">
        <v>24172</v>
      </c>
      <c r="J13" s="27">
        <v>61477945</v>
      </c>
      <c r="K13" s="27" t="s">
        <v>24107</v>
      </c>
      <c r="L13" s="95" t="s">
        <v>24070</v>
      </c>
      <c r="M13" s="64">
        <v>99900</v>
      </c>
      <c r="N13" s="49" t="str">
        <f t="shared" si="1"/>
        <v>BXGY</v>
      </c>
      <c r="O13" s="50" t="str">
        <f t="shared" si="2"/>
        <v>B1G2</v>
      </c>
      <c r="P13" s="84" t="str">
        <f t="shared" si="3"/>
        <v>BXGY</v>
      </c>
    </row>
    <row r="14" spans="1:16" x14ac:dyDescent="0.3">
      <c r="A14" s="27" t="str">
        <f t="shared" si="0"/>
        <v>2026 CNY B1G2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1</v>
      </c>
      <c r="H14" s="67" t="s">
        <v>186</v>
      </c>
      <c r="I14" s="90" t="s">
        <v>24172</v>
      </c>
      <c r="J14" s="27">
        <v>61477954</v>
      </c>
      <c r="K14" s="27" t="s">
        <v>24108</v>
      </c>
      <c r="L14" s="95" t="s">
        <v>24071</v>
      </c>
      <c r="M14" s="64">
        <v>99900</v>
      </c>
      <c r="N14" s="49" t="str">
        <f t="shared" si="1"/>
        <v>BXGY</v>
      </c>
      <c r="O14" s="50" t="str">
        <f t="shared" si="2"/>
        <v>B1G2</v>
      </c>
      <c r="P14" s="84" t="str">
        <f t="shared" si="3"/>
        <v>BXGY</v>
      </c>
    </row>
    <row r="15" spans="1:16" x14ac:dyDescent="0.3">
      <c r="A15" s="27" t="str">
        <f t="shared" si="0"/>
        <v>2026 CNY B1G2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1</v>
      </c>
      <c r="H15" s="67" t="s">
        <v>186</v>
      </c>
      <c r="I15" s="90" t="s">
        <v>24172</v>
      </c>
      <c r="J15" s="27">
        <v>61477963</v>
      </c>
      <c r="K15" s="27" t="s">
        <v>24108</v>
      </c>
      <c r="L15" s="95" t="s">
        <v>24072</v>
      </c>
      <c r="M15" s="64">
        <v>99900</v>
      </c>
      <c r="N15" s="49" t="str">
        <f t="shared" si="1"/>
        <v>BXGY</v>
      </c>
      <c r="O15" s="50" t="str">
        <f t="shared" si="2"/>
        <v>B1G2</v>
      </c>
      <c r="P15" s="84" t="str">
        <f t="shared" si="3"/>
        <v>BXGY</v>
      </c>
    </row>
    <row r="16" spans="1:16" x14ac:dyDescent="0.3">
      <c r="A16" s="27" t="str">
        <f t="shared" si="0"/>
        <v>2026 CNY B1G2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1</v>
      </c>
      <c r="H16" s="67" t="s">
        <v>186</v>
      </c>
      <c r="I16" s="90" t="s">
        <v>24172</v>
      </c>
      <c r="J16" s="27">
        <v>61477972</v>
      </c>
      <c r="K16" s="27" t="s">
        <v>24108</v>
      </c>
      <c r="L16" s="95" t="s">
        <v>24073</v>
      </c>
      <c r="M16" s="64">
        <v>99900</v>
      </c>
      <c r="N16" s="49" t="str">
        <f t="shared" si="1"/>
        <v>BXGY</v>
      </c>
      <c r="O16" s="50" t="str">
        <f t="shared" si="2"/>
        <v>B1G2</v>
      </c>
      <c r="P16" s="84" t="str">
        <f t="shared" si="3"/>
        <v>BXGY</v>
      </c>
    </row>
    <row r="17" spans="1:16" x14ac:dyDescent="0.3">
      <c r="A17" s="27" t="str">
        <f t="shared" si="0"/>
        <v>2026 CNY B1G2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1</v>
      </c>
      <c r="H17" s="67" t="s">
        <v>186</v>
      </c>
      <c r="I17" s="90" t="s">
        <v>24172</v>
      </c>
      <c r="J17" s="27">
        <v>61477981</v>
      </c>
      <c r="K17" s="27" t="s">
        <v>24108</v>
      </c>
      <c r="L17" s="95" t="s">
        <v>24074</v>
      </c>
      <c r="M17" s="64">
        <v>99900</v>
      </c>
      <c r="N17" s="49" t="str">
        <f t="shared" si="1"/>
        <v>BXGY</v>
      </c>
      <c r="O17" s="50" t="str">
        <f t="shared" si="2"/>
        <v>B1G2</v>
      </c>
      <c r="P17" s="84" t="str">
        <f t="shared" si="3"/>
        <v>BXGY</v>
      </c>
    </row>
    <row r="18" spans="1:16" x14ac:dyDescent="0.3">
      <c r="A18" s="27" t="str">
        <f t="shared" si="0"/>
        <v>2026 CNY B1G2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67">
        <v>4</v>
      </c>
      <c r="H18" s="67" t="s">
        <v>186</v>
      </c>
      <c r="I18" s="90" t="s">
        <v>24172</v>
      </c>
      <c r="J18" s="27">
        <v>61478355</v>
      </c>
      <c r="K18" s="27" t="s">
        <v>24109</v>
      </c>
      <c r="L18" s="95" t="s">
        <v>24075</v>
      </c>
      <c r="M18" s="64">
        <v>99900</v>
      </c>
      <c r="N18" s="49" t="str">
        <f t="shared" si="1"/>
        <v>BXGY</v>
      </c>
      <c r="O18" s="50" t="str">
        <f t="shared" si="2"/>
        <v>B1G2</v>
      </c>
      <c r="P18" s="84" t="str">
        <f t="shared" si="3"/>
        <v>BXGY</v>
      </c>
    </row>
    <row r="19" spans="1:16" x14ac:dyDescent="0.3">
      <c r="A19" s="27" t="str">
        <f t="shared" si="0"/>
        <v>2026 CNY B1G2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67">
        <v>4</v>
      </c>
      <c r="H19" s="67" t="s">
        <v>186</v>
      </c>
      <c r="I19" s="90" t="s">
        <v>24172</v>
      </c>
      <c r="J19" s="27">
        <v>61478364</v>
      </c>
      <c r="K19" s="27" t="s">
        <v>24109</v>
      </c>
      <c r="L19" s="95" t="s">
        <v>24076</v>
      </c>
      <c r="M19" s="64">
        <v>99900</v>
      </c>
      <c r="N19" s="49" t="str">
        <f t="shared" si="1"/>
        <v>BXGY</v>
      </c>
      <c r="O19" s="50" t="str">
        <f t="shared" si="2"/>
        <v>B1G2</v>
      </c>
      <c r="P19" s="84" t="str">
        <f t="shared" si="3"/>
        <v>BXGY</v>
      </c>
    </row>
    <row r="20" spans="1:16" x14ac:dyDescent="0.3">
      <c r="A20" s="27" t="str">
        <f t="shared" si="0"/>
        <v>2026 CNY B1G2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67">
        <v>4</v>
      </c>
      <c r="H20" s="67" t="s">
        <v>186</v>
      </c>
      <c r="I20" s="90" t="s">
        <v>24172</v>
      </c>
      <c r="J20" s="27">
        <v>61478373</v>
      </c>
      <c r="K20" s="27" t="s">
        <v>24109</v>
      </c>
      <c r="L20" s="95" t="s">
        <v>24077</v>
      </c>
      <c r="M20" s="64">
        <v>99900</v>
      </c>
      <c r="N20" s="49" t="str">
        <f t="shared" si="1"/>
        <v>BXGY</v>
      </c>
      <c r="O20" s="50" t="str">
        <f t="shared" si="2"/>
        <v>B1G2</v>
      </c>
      <c r="P20" s="84" t="str">
        <f t="shared" si="3"/>
        <v>BXGY</v>
      </c>
    </row>
    <row r="21" spans="1:16" x14ac:dyDescent="0.3">
      <c r="A21" s="27" t="str">
        <f t="shared" si="0"/>
        <v>2026 CNY B1G2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67">
        <v>4</v>
      </c>
      <c r="H21" s="22" t="s">
        <v>186</v>
      </c>
      <c r="I21" s="90" t="s">
        <v>24172</v>
      </c>
      <c r="J21" s="27">
        <v>61478382</v>
      </c>
      <c r="K21" s="27" t="s">
        <v>24109</v>
      </c>
      <c r="L21" s="95" t="s">
        <v>24078</v>
      </c>
      <c r="M21" s="64">
        <v>99900</v>
      </c>
      <c r="N21" s="49" t="str">
        <f t="shared" si="1"/>
        <v>BXGY</v>
      </c>
      <c r="O21" s="50" t="str">
        <f t="shared" si="2"/>
        <v>B1G2</v>
      </c>
      <c r="P21" s="84" t="str">
        <f t="shared" si="3"/>
        <v>BXGY</v>
      </c>
    </row>
    <row r="22" spans="1:16" x14ac:dyDescent="0.3">
      <c r="A22" s="27" t="str">
        <f t="shared" si="0"/>
        <v>2026 CNY B1G2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67">
        <v>4</v>
      </c>
      <c r="H22" s="22" t="s">
        <v>186</v>
      </c>
      <c r="I22" s="90" t="s">
        <v>24172</v>
      </c>
      <c r="J22" s="27">
        <v>61478391</v>
      </c>
      <c r="K22" s="27" t="s">
        <v>24109</v>
      </c>
      <c r="L22" s="95" t="s">
        <v>24079</v>
      </c>
      <c r="M22" s="64">
        <v>99900</v>
      </c>
      <c r="N22" s="49" t="str">
        <f t="shared" si="1"/>
        <v>BXGY</v>
      </c>
      <c r="O22" s="50" t="str">
        <f t="shared" si="2"/>
        <v>B1G2</v>
      </c>
      <c r="P22" s="84" t="str">
        <f t="shared" si="3"/>
        <v>BXGY</v>
      </c>
    </row>
    <row r="23" spans="1:16" x14ac:dyDescent="0.3">
      <c r="A23" s="43" t="str">
        <f t="shared" si="0"/>
        <v>2026 CNY B1G2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67">
        <v>4</v>
      </c>
      <c r="H23" s="15" t="s">
        <v>186</v>
      </c>
      <c r="I23" s="48" t="s">
        <v>24172</v>
      </c>
      <c r="J23" s="43">
        <v>61478408</v>
      </c>
      <c r="K23" s="27" t="s">
        <v>24110</v>
      </c>
      <c r="L23" s="96" t="s">
        <v>24080</v>
      </c>
      <c r="M23" s="64">
        <v>99900</v>
      </c>
      <c r="N23" s="49" t="str">
        <f t="shared" si="1"/>
        <v>BXGY</v>
      </c>
      <c r="O23" s="50" t="str">
        <f t="shared" si="2"/>
        <v>B1G2</v>
      </c>
      <c r="P23" s="84" t="str">
        <f t="shared" si="3"/>
        <v>BXGY</v>
      </c>
    </row>
    <row r="24" spans="1:16" x14ac:dyDescent="0.3">
      <c r="A24" s="43" t="str">
        <f t="shared" si="0"/>
        <v>2026 CNY B1G2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67">
        <v>4</v>
      </c>
      <c r="H24" s="15" t="s">
        <v>186</v>
      </c>
      <c r="I24" s="48" t="s">
        <v>24172</v>
      </c>
      <c r="J24" s="15">
        <v>61478417</v>
      </c>
      <c r="K24" s="27" t="s">
        <v>24110</v>
      </c>
      <c r="L24" s="96" t="s">
        <v>24081</v>
      </c>
      <c r="M24" s="64">
        <v>99900</v>
      </c>
      <c r="N24" s="49" t="str">
        <f t="shared" si="1"/>
        <v>BXGY</v>
      </c>
      <c r="O24" s="50" t="str">
        <f t="shared" si="2"/>
        <v>B1G2</v>
      </c>
      <c r="P24" s="84" t="str">
        <f t="shared" si="3"/>
        <v>BXGY</v>
      </c>
    </row>
    <row r="25" spans="1:16" x14ac:dyDescent="0.3">
      <c r="A25" s="43" t="str">
        <f t="shared" si="0"/>
        <v>2026 CNY B1G2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67">
        <v>4</v>
      </c>
      <c r="H25" s="15" t="s">
        <v>186</v>
      </c>
      <c r="I25" s="48" t="s">
        <v>24172</v>
      </c>
      <c r="J25" s="15">
        <v>61478426</v>
      </c>
      <c r="K25" s="27" t="s">
        <v>24110</v>
      </c>
      <c r="L25" s="96" t="s">
        <v>24082</v>
      </c>
      <c r="M25" s="64">
        <v>99900</v>
      </c>
      <c r="N25" s="49" t="str">
        <f t="shared" si="1"/>
        <v>BXGY</v>
      </c>
      <c r="O25" s="50" t="str">
        <f t="shared" si="2"/>
        <v>B1G2</v>
      </c>
      <c r="P25" s="84" t="str">
        <f t="shared" si="3"/>
        <v>BXGY</v>
      </c>
    </row>
    <row r="26" spans="1:16" x14ac:dyDescent="0.3">
      <c r="A26" s="43" t="str">
        <f t="shared" si="0"/>
        <v>2026 CNY B1G2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67">
        <v>4</v>
      </c>
      <c r="H26" s="43" t="s">
        <v>186</v>
      </c>
      <c r="I26" s="48" t="s">
        <v>24172</v>
      </c>
      <c r="J26" s="43">
        <v>61478435</v>
      </c>
      <c r="K26" s="27" t="s">
        <v>24110</v>
      </c>
      <c r="L26" s="96" t="s">
        <v>24083</v>
      </c>
      <c r="M26" s="64">
        <v>99900</v>
      </c>
      <c r="N26" s="49" t="str">
        <f t="shared" si="1"/>
        <v>BXGY</v>
      </c>
      <c r="O26" s="50" t="str">
        <f t="shared" si="2"/>
        <v>B1G2</v>
      </c>
      <c r="P26" s="84" t="str">
        <f t="shared" si="3"/>
        <v>BXGY</v>
      </c>
    </row>
    <row r="27" spans="1:16" x14ac:dyDescent="0.3">
      <c r="A27" s="43" t="str">
        <f t="shared" si="0"/>
        <v>2026 CNY B1G2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67">
        <v>4</v>
      </c>
      <c r="H27" s="43" t="s">
        <v>186</v>
      </c>
      <c r="I27" s="48" t="s">
        <v>24172</v>
      </c>
      <c r="J27" s="43">
        <v>61478444</v>
      </c>
      <c r="K27" s="27" t="s">
        <v>24110</v>
      </c>
      <c r="L27" s="96" t="s">
        <v>24084</v>
      </c>
      <c r="M27" s="64">
        <v>99900</v>
      </c>
      <c r="N27" s="49" t="str">
        <f t="shared" si="1"/>
        <v>BXGY</v>
      </c>
      <c r="O27" s="50" t="str">
        <f t="shared" si="2"/>
        <v>B1G2</v>
      </c>
      <c r="P27" s="84" t="str">
        <f t="shared" si="3"/>
        <v>BXGY</v>
      </c>
    </row>
    <row r="28" spans="1:16" x14ac:dyDescent="0.3">
      <c r="A28" s="43" t="str">
        <f t="shared" si="0"/>
        <v>2026 CNY B1G2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75">
        <v>4</v>
      </c>
      <c r="H28" s="43" t="s">
        <v>832</v>
      </c>
      <c r="I28" s="48" t="s">
        <v>24172</v>
      </c>
      <c r="J28" s="43">
        <v>61478453</v>
      </c>
      <c r="K28" s="27" t="s">
        <v>24111</v>
      </c>
      <c r="L28" s="96" t="s">
        <v>24085</v>
      </c>
      <c r="M28" s="64">
        <v>99900</v>
      </c>
      <c r="N28" s="49" t="str">
        <f t="shared" si="1"/>
        <v>BXGY</v>
      </c>
      <c r="O28" s="50" t="str">
        <f t="shared" si="2"/>
        <v>B1G2</v>
      </c>
      <c r="P28" s="84" t="str">
        <f t="shared" si="3"/>
        <v>BXGY</v>
      </c>
    </row>
    <row r="29" spans="1:16" x14ac:dyDescent="0.3">
      <c r="A29" s="43" t="str">
        <f t="shared" si="0"/>
        <v>2026 CNY B1G2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75">
        <v>4</v>
      </c>
      <c r="H29" s="43" t="s">
        <v>832</v>
      </c>
      <c r="I29" s="48" t="s">
        <v>24172</v>
      </c>
      <c r="J29" s="43">
        <v>61478462</v>
      </c>
      <c r="K29" s="27" t="s">
        <v>24111</v>
      </c>
      <c r="L29" s="96" t="s">
        <v>24086</v>
      </c>
      <c r="M29" s="64">
        <v>99900</v>
      </c>
      <c r="N29" s="49" t="str">
        <f t="shared" si="1"/>
        <v>BXGY</v>
      </c>
      <c r="O29" s="50" t="str">
        <f t="shared" si="2"/>
        <v>B1G2</v>
      </c>
      <c r="P29" s="84" t="str">
        <f t="shared" si="3"/>
        <v>BXGY</v>
      </c>
    </row>
    <row r="30" spans="1:16" x14ac:dyDescent="0.3">
      <c r="A30" s="43" t="str">
        <f t="shared" si="0"/>
        <v>2026 CNY B1G2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75">
        <v>4</v>
      </c>
      <c r="H30" s="43" t="s">
        <v>832</v>
      </c>
      <c r="I30" s="48" t="s">
        <v>24172</v>
      </c>
      <c r="J30" s="43">
        <v>61478471</v>
      </c>
      <c r="K30" s="27" t="s">
        <v>24111</v>
      </c>
      <c r="L30" s="96" t="s">
        <v>24087</v>
      </c>
      <c r="M30" s="64">
        <v>99900</v>
      </c>
      <c r="N30" s="49" t="str">
        <f t="shared" si="1"/>
        <v>BXGY</v>
      </c>
      <c r="O30" s="50" t="str">
        <f t="shared" si="2"/>
        <v>B1G2</v>
      </c>
      <c r="P30" s="84" t="str">
        <f t="shared" si="3"/>
        <v>BXGY</v>
      </c>
    </row>
    <row r="31" spans="1:16" x14ac:dyDescent="0.3">
      <c r="A31" s="43" t="str">
        <f t="shared" si="0"/>
        <v>2026 CNY B1G2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75">
        <v>4</v>
      </c>
      <c r="H31" s="43" t="s">
        <v>832</v>
      </c>
      <c r="I31" s="48" t="s">
        <v>24172</v>
      </c>
      <c r="J31" s="43">
        <v>61478480</v>
      </c>
      <c r="K31" s="27" t="s">
        <v>24111</v>
      </c>
      <c r="L31" s="96" t="s">
        <v>24088</v>
      </c>
      <c r="M31" s="64">
        <v>99900</v>
      </c>
      <c r="N31" s="49" t="str">
        <f t="shared" si="1"/>
        <v>BXGY</v>
      </c>
      <c r="O31" s="50" t="str">
        <f t="shared" si="2"/>
        <v>B1G2</v>
      </c>
      <c r="P31" s="84" t="str">
        <f t="shared" si="3"/>
        <v>BXGY</v>
      </c>
    </row>
    <row r="32" spans="1:16" x14ac:dyDescent="0.3">
      <c r="A32" s="43" t="str">
        <f t="shared" si="0"/>
        <v>2026 CNY B1G2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75">
        <v>4</v>
      </c>
      <c r="H32" s="43" t="s">
        <v>832</v>
      </c>
      <c r="I32" s="48" t="s">
        <v>24172</v>
      </c>
      <c r="J32" s="43">
        <v>61478499</v>
      </c>
      <c r="K32" s="27" t="s">
        <v>24111</v>
      </c>
      <c r="L32" s="96" t="s">
        <v>24089</v>
      </c>
      <c r="M32" s="64">
        <v>99900</v>
      </c>
      <c r="N32" s="49" t="str">
        <f t="shared" si="1"/>
        <v>BXGY</v>
      </c>
      <c r="O32" s="50" t="str">
        <f t="shared" si="2"/>
        <v>B1G2</v>
      </c>
      <c r="P32" s="84" t="str">
        <f t="shared" si="3"/>
        <v>BXGY</v>
      </c>
    </row>
    <row r="33" spans="1:16" x14ac:dyDescent="0.3">
      <c r="A33" s="43" t="str">
        <f t="shared" si="0"/>
        <v>2026 CNY B1G2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75">
        <v>4</v>
      </c>
      <c r="H33" s="43" t="s">
        <v>832</v>
      </c>
      <c r="I33" s="48" t="s">
        <v>24172</v>
      </c>
      <c r="J33" s="43">
        <v>61478506</v>
      </c>
      <c r="K33" s="27" t="s">
        <v>24112</v>
      </c>
      <c r="L33" s="96" t="s">
        <v>24090</v>
      </c>
      <c r="M33" s="64">
        <v>99900</v>
      </c>
      <c r="N33" s="49" t="str">
        <f t="shared" si="1"/>
        <v>BXGY</v>
      </c>
      <c r="O33" s="50" t="str">
        <f t="shared" si="2"/>
        <v>B1G2</v>
      </c>
      <c r="P33" s="84" t="str">
        <f t="shared" si="3"/>
        <v>BXGY</v>
      </c>
    </row>
    <row r="34" spans="1:16" s="76" customFormat="1" x14ac:dyDescent="0.3">
      <c r="A34" s="43" t="str">
        <f t="shared" si="0"/>
        <v>2026 CNY B1G2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75">
        <v>4</v>
      </c>
      <c r="H34" s="43" t="s">
        <v>832</v>
      </c>
      <c r="I34" s="52" t="s">
        <v>24172</v>
      </c>
      <c r="J34" s="53">
        <v>61478515</v>
      </c>
      <c r="K34" s="43" t="s">
        <v>24112</v>
      </c>
      <c r="L34" s="98" t="s">
        <v>24091</v>
      </c>
      <c r="M34" s="64">
        <v>99900</v>
      </c>
      <c r="N34" s="49" t="str">
        <f t="shared" si="1"/>
        <v>BXGY</v>
      </c>
      <c r="O34" s="50" t="str">
        <f t="shared" si="2"/>
        <v>B1G2</v>
      </c>
      <c r="P34" s="84" t="str">
        <f t="shared" si="3"/>
        <v>BXGY</v>
      </c>
    </row>
    <row r="35" spans="1:16" s="76" customFormat="1" x14ac:dyDescent="0.3">
      <c r="A35" s="43" t="str">
        <f t="shared" si="0"/>
        <v>2026 CNY B1G2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75">
        <v>4</v>
      </c>
      <c r="H35" s="43" t="s">
        <v>832</v>
      </c>
      <c r="I35" s="52" t="s">
        <v>24172</v>
      </c>
      <c r="J35" s="53">
        <v>61478524</v>
      </c>
      <c r="K35" s="43" t="s">
        <v>24112</v>
      </c>
      <c r="L35" s="98" t="s">
        <v>24092</v>
      </c>
      <c r="M35" s="64">
        <v>99900</v>
      </c>
      <c r="N35" s="49" t="str">
        <f t="shared" si="1"/>
        <v>BXGY</v>
      </c>
      <c r="O35" s="50" t="str">
        <f t="shared" si="2"/>
        <v>B1G2</v>
      </c>
      <c r="P35" s="84" t="str">
        <f t="shared" si="3"/>
        <v>BXGY</v>
      </c>
    </row>
    <row r="36" spans="1:16" s="76" customFormat="1" x14ac:dyDescent="0.3">
      <c r="A36" s="43" t="str">
        <f t="shared" si="0"/>
        <v>2026 CNY B1G2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75">
        <v>4</v>
      </c>
      <c r="H36" s="43" t="s">
        <v>832</v>
      </c>
      <c r="I36" s="52" t="s">
        <v>24172</v>
      </c>
      <c r="J36" s="53">
        <v>61478533</v>
      </c>
      <c r="K36" s="43" t="s">
        <v>24112</v>
      </c>
      <c r="L36" s="98" t="s">
        <v>24093</v>
      </c>
      <c r="M36" s="64">
        <v>99900</v>
      </c>
      <c r="N36" s="49" t="str">
        <f t="shared" si="1"/>
        <v>BXGY</v>
      </c>
      <c r="O36" s="50" t="str">
        <f t="shared" si="2"/>
        <v>B1G2</v>
      </c>
      <c r="P36" s="84" t="str">
        <f t="shared" si="3"/>
        <v>BXGY</v>
      </c>
    </row>
    <row r="37" spans="1:16" s="76" customFormat="1" x14ac:dyDescent="0.3">
      <c r="A37" s="43" t="str">
        <f t="shared" si="0"/>
        <v>2026 CNY B1G2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75">
        <v>4</v>
      </c>
      <c r="H37" s="43" t="s">
        <v>832</v>
      </c>
      <c r="I37" s="52" t="s">
        <v>24172</v>
      </c>
      <c r="J37" s="53">
        <v>61478542</v>
      </c>
      <c r="K37" s="43" t="s">
        <v>24112</v>
      </c>
      <c r="L37" s="98" t="s">
        <v>24094</v>
      </c>
      <c r="M37" s="64">
        <v>99900</v>
      </c>
      <c r="N37" s="49" t="str">
        <f t="shared" si="1"/>
        <v>BXGY</v>
      </c>
      <c r="O37" s="50" t="str">
        <f t="shared" si="2"/>
        <v>B1G2</v>
      </c>
      <c r="P37" s="84" t="str">
        <f t="shared" si="3"/>
        <v>BXGY</v>
      </c>
    </row>
    <row r="38" spans="1:16" s="76" customFormat="1" x14ac:dyDescent="0.3">
      <c r="A38" s="43" t="str">
        <f t="shared" si="0"/>
        <v>2026 CNY B1G2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75">
        <v>4</v>
      </c>
      <c r="H38" s="43" t="s">
        <v>832</v>
      </c>
      <c r="I38" s="52" t="s">
        <v>24172</v>
      </c>
      <c r="J38" s="53">
        <v>61478551</v>
      </c>
      <c r="K38" s="43" t="s">
        <v>24113</v>
      </c>
      <c r="L38" s="98" t="s">
        <v>24095</v>
      </c>
      <c r="M38" s="64">
        <v>99900</v>
      </c>
      <c r="N38" s="49" t="str">
        <f t="shared" si="1"/>
        <v>BXGY</v>
      </c>
      <c r="O38" s="50" t="str">
        <f t="shared" si="2"/>
        <v>B1G2</v>
      </c>
      <c r="P38" s="84" t="str">
        <f t="shared" si="3"/>
        <v>BXGY</v>
      </c>
    </row>
    <row r="39" spans="1:16" s="76" customFormat="1" x14ac:dyDescent="0.3">
      <c r="A39" s="43" t="str">
        <f t="shared" si="0"/>
        <v>2026 CNY B1G2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75">
        <v>4</v>
      </c>
      <c r="H39" s="43" t="s">
        <v>832</v>
      </c>
      <c r="I39" s="52" t="s">
        <v>24172</v>
      </c>
      <c r="J39" s="53">
        <v>61478560</v>
      </c>
      <c r="K39" s="43" t="s">
        <v>24113</v>
      </c>
      <c r="L39" s="98" t="s">
        <v>24096</v>
      </c>
      <c r="M39" s="64">
        <v>99900</v>
      </c>
      <c r="N39" s="49" t="str">
        <f t="shared" si="1"/>
        <v>BXGY</v>
      </c>
      <c r="O39" s="50" t="str">
        <f t="shared" si="2"/>
        <v>B1G2</v>
      </c>
      <c r="P39" s="84" t="str">
        <f t="shared" si="3"/>
        <v>BXGY</v>
      </c>
    </row>
    <row r="40" spans="1:16" s="76" customFormat="1" x14ac:dyDescent="0.3">
      <c r="A40" s="43" t="str">
        <f t="shared" si="0"/>
        <v>2026 CNY B1G2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75">
        <v>4</v>
      </c>
      <c r="H40" s="43" t="s">
        <v>832</v>
      </c>
      <c r="I40" s="52" t="s">
        <v>24172</v>
      </c>
      <c r="J40" s="53">
        <v>61478579</v>
      </c>
      <c r="K40" s="43" t="s">
        <v>24113</v>
      </c>
      <c r="L40" s="98" t="s">
        <v>24097</v>
      </c>
      <c r="M40" s="64">
        <v>99900</v>
      </c>
      <c r="N40" s="49" t="str">
        <f t="shared" si="1"/>
        <v>BXGY</v>
      </c>
      <c r="O40" s="50" t="str">
        <f t="shared" si="2"/>
        <v>B1G2</v>
      </c>
      <c r="P40" s="84" t="str">
        <f t="shared" si="3"/>
        <v>BXGY</v>
      </c>
    </row>
    <row r="41" spans="1:16" s="76" customFormat="1" x14ac:dyDescent="0.3">
      <c r="A41" s="43" t="str">
        <f t="shared" si="0"/>
        <v>2026 CNY B1G2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75">
        <v>4</v>
      </c>
      <c r="H41" s="43" t="s">
        <v>832</v>
      </c>
      <c r="I41" s="52" t="s">
        <v>24172</v>
      </c>
      <c r="J41" s="53">
        <v>61478588</v>
      </c>
      <c r="K41" s="43" t="s">
        <v>24113</v>
      </c>
      <c r="L41" s="98" t="s">
        <v>24098</v>
      </c>
      <c r="M41" s="64">
        <v>99900</v>
      </c>
      <c r="N41" s="49" t="str">
        <f t="shared" si="1"/>
        <v>BXGY</v>
      </c>
      <c r="O41" s="50" t="str">
        <f t="shared" si="2"/>
        <v>B1G2</v>
      </c>
      <c r="P41" s="84" t="str">
        <f t="shared" si="3"/>
        <v>BXGY</v>
      </c>
    </row>
    <row r="42" spans="1:16" s="76" customFormat="1" x14ac:dyDescent="0.3">
      <c r="A42" s="43" t="str">
        <f t="shared" si="0"/>
        <v>2026 CNY B1G2</v>
      </c>
      <c r="B42" s="44">
        <f>'2019 ALL N OLDER D95'!$B$2</f>
        <v>46121</v>
      </c>
      <c r="C42" s="44">
        <f>'2019 ALL N OLDER D95'!$C$2</f>
        <v>46127</v>
      </c>
      <c r="D42" s="43">
        <v>3260</v>
      </c>
      <c r="E42" s="43">
        <v>333</v>
      </c>
      <c r="F42" s="43">
        <v>3</v>
      </c>
      <c r="G42" s="75">
        <v>4</v>
      </c>
      <c r="H42" s="43" t="s">
        <v>832</v>
      </c>
      <c r="I42" s="52" t="s">
        <v>24172</v>
      </c>
      <c r="J42" s="53">
        <v>61478597</v>
      </c>
      <c r="K42" s="43" t="s">
        <v>24113</v>
      </c>
      <c r="L42" s="98" t="s">
        <v>24099</v>
      </c>
      <c r="M42" s="64">
        <v>99900</v>
      </c>
      <c r="N42" s="49" t="str">
        <f t="shared" si="1"/>
        <v>BXGY</v>
      </c>
      <c r="O42" s="50" t="str">
        <f t="shared" si="2"/>
        <v>B1G2</v>
      </c>
      <c r="P42" s="84" t="str">
        <f t="shared" si="3"/>
        <v>BXGY</v>
      </c>
    </row>
    <row r="43" spans="1:16" s="76" customFormat="1" x14ac:dyDescent="0.3">
      <c r="A43" s="43" t="str">
        <f t="shared" si="0"/>
        <v>2026 CNY B1G2</v>
      </c>
      <c r="B43" s="44">
        <f>'2019 ALL N OLDER D95'!$B$2</f>
        <v>46121</v>
      </c>
      <c r="C43" s="44">
        <f>'2019 ALL N OLDER D95'!$C$2</f>
        <v>46127</v>
      </c>
      <c r="D43" s="43">
        <v>3260</v>
      </c>
      <c r="E43" s="43">
        <v>333</v>
      </c>
      <c r="F43" s="43">
        <v>3</v>
      </c>
      <c r="G43" s="75">
        <v>4</v>
      </c>
      <c r="H43" s="43" t="s">
        <v>832</v>
      </c>
      <c r="I43" s="52" t="s">
        <v>24172</v>
      </c>
      <c r="J43" s="53">
        <v>61478604</v>
      </c>
      <c r="K43" s="43" t="s">
        <v>24114</v>
      </c>
      <c r="L43" s="98" t="s">
        <v>24100</v>
      </c>
      <c r="M43" s="64">
        <v>99900</v>
      </c>
      <c r="N43" s="49" t="str">
        <f t="shared" si="1"/>
        <v>BXGY</v>
      </c>
      <c r="O43" s="50" t="str">
        <f t="shared" si="2"/>
        <v>B1G2</v>
      </c>
      <c r="P43" s="84" t="str">
        <f t="shared" si="3"/>
        <v>BXGY</v>
      </c>
    </row>
    <row r="44" spans="1:16" s="76" customFormat="1" x14ac:dyDescent="0.3">
      <c r="A44" s="43" t="str">
        <f t="shared" si="0"/>
        <v>2026 CNY B1G2</v>
      </c>
      <c r="B44" s="44">
        <f>'2019 ALL N OLDER D95'!$B$2</f>
        <v>46121</v>
      </c>
      <c r="C44" s="44">
        <f>'2019 ALL N OLDER D95'!$C$2</f>
        <v>46127</v>
      </c>
      <c r="D44" s="43">
        <v>3260</v>
      </c>
      <c r="E44" s="43">
        <v>333</v>
      </c>
      <c r="F44" s="43">
        <v>3</v>
      </c>
      <c r="G44" s="75">
        <v>4</v>
      </c>
      <c r="H44" s="43" t="s">
        <v>832</v>
      </c>
      <c r="I44" s="52" t="s">
        <v>24172</v>
      </c>
      <c r="J44" s="53">
        <v>61478613</v>
      </c>
      <c r="K44" s="43" t="s">
        <v>24114</v>
      </c>
      <c r="L44" s="98" t="s">
        <v>24101</v>
      </c>
      <c r="M44" s="64">
        <v>99900</v>
      </c>
      <c r="N44" s="49" t="str">
        <f t="shared" si="1"/>
        <v>BXGY</v>
      </c>
      <c r="O44" s="50" t="str">
        <f t="shared" si="2"/>
        <v>B1G2</v>
      </c>
      <c r="P44" s="84" t="str">
        <f t="shared" si="3"/>
        <v>BXGY</v>
      </c>
    </row>
    <row r="45" spans="1:16" s="76" customFormat="1" x14ac:dyDescent="0.3">
      <c r="A45" s="43" t="str">
        <f t="shared" si="0"/>
        <v>2026 CNY B1G2</v>
      </c>
      <c r="B45" s="44">
        <f>'2019 ALL N OLDER D95'!$B$2</f>
        <v>46121</v>
      </c>
      <c r="C45" s="44">
        <f>'2019 ALL N OLDER D95'!$C$2</f>
        <v>46127</v>
      </c>
      <c r="D45" s="43">
        <v>3260</v>
      </c>
      <c r="E45" s="43">
        <v>333</v>
      </c>
      <c r="F45" s="43">
        <v>3</v>
      </c>
      <c r="G45" s="75">
        <v>4</v>
      </c>
      <c r="H45" s="43" t="s">
        <v>832</v>
      </c>
      <c r="I45" s="52" t="s">
        <v>24172</v>
      </c>
      <c r="J45" s="53">
        <v>61478622</v>
      </c>
      <c r="K45" s="43" t="s">
        <v>24114</v>
      </c>
      <c r="L45" s="98" t="s">
        <v>24102</v>
      </c>
      <c r="M45" s="64">
        <v>99900</v>
      </c>
      <c r="N45" s="49" t="str">
        <f t="shared" si="1"/>
        <v>BXGY</v>
      </c>
      <c r="O45" s="50" t="str">
        <f t="shared" si="2"/>
        <v>B1G2</v>
      </c>
      <c r="P45" s="84" t="str">
        <f t="shared" si="3"/>
        <v>BXGY</v>
      </c>
    </row>
    <row r="46" spans="1:16" s="76" customFormat="1" x14ac:dyDescent="0.3">
      <c r="A46" s="43" t="str">
        <f t="shared" si="0"/>
        <v>2026 CNY B1G2</v>
      </c>
      <c r="B46" s="44">
        <f>'2019 ALL N OLDER D95'!$B$2</f>
        <v>46121</v>
      </c>
      <c r="C46" s="44">
        <f>'2019 ALL N OLDER D95'!$C$2</f>
        <v>46127</v>
      </c>
      <c r="D46" s="43">
        <v>3260</v>
      </c>
      <c r="E46" s="43">
        <v>333</v>
      </c>
      <c r="F46" s="43">
        <v>3</v>
      </c>
      <c r="G46" s="75">
        <v>4</v>
      </c>
      <c r="H46" s="43" t="s">
        <v>832</v>
      </c>
      <c r="I46" s="52" t="s">
        <v>24172</v>
      </c>
      <c r="J46" s="53">
        <v>61478631</v>
      </c>
      <c r="K46" s="43" t="s">
        <v>24114</v>
      </c>
      <c r="L46" s="98" t="s">
        <v>24103</v>
      </c>
      <c r="M46" s="64">
        <v>99900</v>
      </c>
      <c r="N46" s="49" t="str">
        <f t="shared" si="1"/>
        <v>BXGY</v>
      </c>
      <c r="O46" s="50" t="str">
        <f t="shared" si="2"/>
        <v>B1G2</v>
      </c>
      <c r="P46" s="84" t="str">
        <f t="shared" si="3"/>
        <v>BXGY</v>
      </c>
    </row>
    <row r="47" spans="1:16" s="76" customFormat="1" x14ac:dyDescent="0.3">
      <c r="A47" s="43" t="str">
        <f t="shared" si="0"/>
        <v>2026 CNY B1G2</v>
      </c>
      <c r="B47" s="44">
        <f>'2019 ALL N OLDER D95'!$B$2</f>
        <v>46121</v>
      </c>
      <c r="C47" s="44">
        <f>'2019 ALL N OLDER D95'!$C$2</f>
        <v>46127</v>
      </c>
      <c r="D47" s="43">
        <v>3260</v>
      </c>
      <c r="E47" s="43">
        <v>333</v>
      </c>
      <c r="F47" s="43">
        <v>3</v>
      </c>
      <c r="G47" s="75">
        <v>4</v>
      </c>
      <c r="H47" s="43" t="s">
        <v>832</v>
      </c>
      <c r="I47" s="52" t="s">
        <v>24172</v>
      </c>
      <c r="J47" s="53">
        <v>61478640</v>
      </c>
      <c r="K47" s="43" t="s">
        <v>24114</v>
      </c>
      <c r="L47" s="98" t="s">
        <v>24104</v>
      </c>
      <c r="M47" s="64">
        <v>99900</v>
      </c>
      <c r="N47" s="49" t="str">
        <f t="shared" si="1"/>
        <v>BXGY</v>
      </c>
      <c r="O47" s="50" t="str">
        <f t="shared" si="2"/>
        <v>B1G2</v>
      </c>
      <c r="P47" s="84" t="str">
        <f t="shared" si="3"/>
        <v>BXGY</v>
      </c>
    </row>
  </sheetData>
  <autoFilter ref="A1:P1" xr:uid="{00000000-0009-0000-0000-00002D000000}"/>
  <conditionalFormatting sqref="J1">
    <cfRule type="duplicateValues" dxfId="21" priority="6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679"/>
    <cfRule type="duplicateValues" dxfId="13" priority="682"/>
    <cfRule type="duplicateValues" dxfId="12" priority="683"/>
  </conditionalFormatting>
  <conditionalFormatting sqref="L1">
    <cfRule type="duplicateValues" dxfId="11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982-2C12-448D-A09C-A6749916D10C}">
  <sheetPr codeName="Sheet59"/>
  <dimension ref="A1:P41"/>
  <sheetViews>
    <sheetView zoomScale="80" zoomScaleNormal="80" workbookViewId="0">
      <pane ySplit="1" topLeftCell="A2" activePane="bottomLeft" state="frozen"/>
      <selection activeCell="A3" sqref="A3"/>
      <selection pane="bottomLeft" activeCell="A3" sqref="A3"/>
    </sheetView>
  </sheetViews>
  <sheetFormatPr defaultColWidth="8.6640625" defaultRowHeight="14.4" x14ac:dyDescent="0.3"/>
  <cols>
    <col min="1" max="1" width="20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104" customWidth="1"/>
    <col min="14" max="14" width="13.33203125" style="5" bestFit="1" customWidth="1"/>
    <col min="15" max="15" width="17.21875" style="31" customWidth="1"/>
    <col min="16" max="16" width="17.10937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99" t="s">
        <v>5</v>
      </c>
      <c r="J1" s="10" t="s">
        <v>6</v>
      </c>
      <c r="K1" s="10" t="s">
        <v>7</v>
      </c>
      <c r="L1" s="97" t="s">
        <v>13</v>
      </c>
      <c r="M1" s="101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25652</v>
      </c>
      <c r="B2" s="44">
        <f>'2019 ALL N OLDER D95'!$B$2</f>
        <v>46121</v>
      </c>
      <c r="C2" s="44">
        <f>'2019 ALL N OLDER D95'!$C$2</f>
        <v>46127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0" t="s">
        <v>24172</v>
      </c>
      <c r="J2" s="27">
        <v>63031154</v>
      </c>
      <c r="K2" s="27" t="s">
        <v>24158</v>
      </c>
      <c r="L2" s="27" t="s">
        <v>24124</v>
      </c>
      <c r="M2" s="102">
        <v>199900</v>
      </c>
      <c r="N2" s="49" t="s">
        <v>23911</v>
      </c>
      <c r="O2" s="50" t="s">
        <v>23912</v>
      </c>
      <c r="P2" s="84" t="s">
        <v>23911</v>
      </c>
    </row>
    <row r="3" spans="1:16" x14ac:dyDescent="0.3">
      <c r="A3" s="27" t="str">
        <f>$A$2</f>
        <v>2026 LEBARAN B1G2</v>
      </c>
      <c r="B3" s="44">
        <f>'2019 ALL N OLDER D95'!$B$2</f>
        <v>46121</v>
      </c>
      <c r="C3" s="44">
        <f>'2019 ALL N OLDER D95'!$C$2</f>
        <v>46127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0" t="s">
        <v>24172</v>
      </c>
      <c r="J3" s="27">
        <v>63031163</v>
      </c>
      <c r="K3" s="27" t="s">
        <v>24158</v>
      </c>
      <c r="L3" s="27" t="s">
        <v>24125</v>
      </c>
      <c r="M3" s="102">
        <v>199900</v>
      </c>
      <c r="N3" s="49" t="str">
        <f>$N$2</f>
        <v>BXGY</v>
      </c>
      <c r="O3" s="50" t="str">
        <f>$O$2</f>
        <v>B1G2</v>
      </c>
      <c r="P3" s="84" t="str">
        <f>$P$2</f>
        <v>BXGY</v>
      </c>
    </row>
    <row r="4" spans="1:16" x14ac:dyDescent="0.3">
      <c r="A4" s="27" t="str">
        <f t="shared" ref="A4:A41" si="0">$A$2</f>
        <v>2026 LEBARAN B1G2</v>
      </c>
      <c r="B4" s="44">
        <f>'2019 ALL N OLDER D95'!$B$2</f>
        <v>46121</v>
      </c>
      <c r="C4" s="44">
        <f>'2019 ALL N OLDER D95'!$C$2</f>
        <v>46127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0" t="s">
        <v>24172</v>
      </c>
      <c r="J4" s="27">
        <v>63031172</v>
      </c>
      <c r="K4" s="27" t="s">
        <v>24158</v>
      </c>
      <c r="L4" s="27" t="s">
        <v>24126</v>
      </c>
      <c r="M4" s="102">
        <v>199900</v>
      </c>
      <c r="N4" s="49" t="str">
        <f t="shared" ref="N4:N41" si="1">$N$2</f>
        <v>BXGY</v>
      </c>
      <c r="O4" s="50" t="str">
        <f t="shared" ref="O4:O41" si="2">$O$2</f>
        <v>B1G2</v>
      </c>
      <c r="P4" s="84" t="str">
        <f t="shared" ref="P4:P41" si="3">$P$2</f>
        <v>BXGY</v>
      </c>
    </row>
    <row r="5" spans="1:16" x14ac:dyDescent="0.3">
      <c r="A5" s="27" t="str">
        <f t="shared" si="0"/>
        <v>2026 LEBARAN B1G2</v>
      </c>
      <c r="B5" s="44">
        <f>'2019 ALL N OLDER D95'!$B$2</f>
        <v>46121</v>
      </c>
      <c r="C5" s="44">
        <f>'2019 ALL N OLDER D95'!$C$2</f>
        <v>46127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0" t="s">
        <v>24172</v>
      </c>
      <c r="J5" s="27">
        <v>63031181</v>
      </c>
      <c r="K5" s="27" t="s">
        <v>24158</v>
      </c>
      <c r="L5" s="27" t="s">
        <v>24127</v>
      </c>
      <c r="M5" s="102">
        <v>199900</v>
      </c>
      <c r="N5" s="49" t="str">
        <f t="shared" si="1"/>
        <v>BXGY</v>
      </c>
      <c r="O5" s="50" t="str">
        <f t="shared" si="2"/>
        <v>B1G2</v>
      </c>
      <c r="P5" s="84" t="str">
        <f t="shared" si="3"/>
        <v>BXGY</v>
      </c>
    </row>
    <row r="6" spans="1:16" x14ac:dyDescent="0.3">
      <c r="A6" s="27" t="str">
        <f t="shared" si="0"/>
        <v>2026 LEBARAN B1G2</v>
      </c>
      <c r="B6" s="44">
        <f>'2019 ALL N OLDER D95'!$B$2</f>
        <v>46121</v>
      </c>
      <c r="C6" s="44">
        <f>'2019 ALL N OLDER D95'!$C$2</f>
        <v>46127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0" t="s">
        <v>24172</v>
      </c>
      <c r="J6" s="27">
        <v>63031190</v>
      </c>
      <c r="K6" s="27" t="s">
        <v>24159</v>
      </c>
      <c r="L6" s="27" t="s">
        <v>24128</v>
      </c>
      <c r="M6" s="102">
        <v>199900</v>
      </c>
      <c r="N6" s="49" t="str">
        <f t="shared" si="1"/>
        <v>BXGY</v>
      </c>
      <c r="O6" s="50" t="str">
        <f t="shared" si="2"/>
        <v>B1G2</v>
      </c>
      <c r="P6" s="84" t="str">
        <f t="shared" si="3"/>
        <v>BXGY</v>
      </c>
    </row>
    <row r="7" spans="1:16" x14ac:dyDescent="0.3">
      <c r="A7" s="27" t="str">
        <f t="shared" si="0"/>
        <v>2026 LEBARAN B1G2</v>
      </c>
      <c r="B7" s="44">
        <f>'2019 ALL N OLDER D95'!$B$2</f>
        <v>46121</v>
      </c>
      <c r="C7" s="44">
        <f>'2019 ALL N OLDER D95'!$C$2</f>
        <v>46127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0" t="s">
        <v>24172</v>
      </c>
      <c r="J7" s="27">
        <v>63031207</v>
      </c>
      <c r="K7" s="27" t="s">
        <v>24159</v>
      </c>
      <c r="L7" s="27" t="s">
        <v>24129</v>
      </c>
      <c r="M7" s="102">
        <v>199900</v>
      </c>
      <c r="N7" s="49" t="str">
        <f t="shared" si="1"/>
        <v>BXGY</v>
      </c>
      <c r="O7" s="50" t="str">
        <f t="shared" si="2"/>
        <v>B1G2</v>
      </c>
      <c r="P7" s="84" t="str">
        <f t="shared" si="3"/>
        <v>BXGY</v>
      </c>
    </row>
    <row r="8" spans="1:16" x14ac:dyDescent="0.3">
      <c r="A8" s="27" t="str">
        <f t="shared" si="0"/>
        <v>2026 LEBARAN B1G2</v>
      </c>
      <c r="B8" s="44">
        <f>'2019 ALL N OLDER D95'!$B$2</f>
        <v>46121</v>
      </c>
      <c r="C8" s="44">
        <f>'2019 ALL N OLDER D95'!$C$2</f>
        <v>46127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0" t="s">
        <v>24172</v>
      </c>
      <c r="J8" s="27">
        <v>63031216</v>
      </c>
      <c r="K8" s="27" t="s">
        <v>24159</v>
      </c>
      <c r="L8" s="27" t="s">
        <v>24130</v>
      </c>
      <c r="M8" s="102">
        <v>199900</v>
      </c>
      <c r="N8" s="49" t="str">
        <f t="shared" si="1"/>
        <v>BXGY</v>
      </c>
      <c r="O8" s="50" t="str">
        <f t="shared" si="2"/>
        <v>B1G2</v>
      </c>
      <c r="P8" s="84" t="str">
        <f t="shared" si="3"/>
        <v>BXGY</v>
      </c>
    </row>
    <row r="9" spans="1:16" x14ac:dyDescent="0.3">
      <c r="A9" s="27" t="str">
        <f t="shared" si="0"/>
        <v>2026 LEBARAN B1G2</v>
      </c>
      <c r="B9" s="44">
        <f>'2019 ALL N OLDER D95'!$B$2</f>
        <v>46121</v>
      </c>
      <c r="C9" s="44">
        <f>'2019 ALL N OLDER D95'!$C$2</f>
        <v>46127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0" t="s">
        <v>24172</v>
      </c>
      <c r="J9" s="27">
        <v>63031225</v>
      </c>
      <c r="K9" s="27" t="s">
        <v>24159</v>
      </c>
      <c r="L9" s="27" t="s">
        <v>24131</v>
      </c>
      <c r="M9" s="102">
        <v>199900</v>
      </c>
      <c r="N9" s="49" t="str">
        <f t="shared" si="1"/>
        <v>BXGY</v>
      </c>
      <c r="O9" s="50" t="str">
        <f t="shared" si="2"/>
        <v>B1G2</v>
      </c>
      <c r="P9" s="84" t="str">
        <f t="shared" si="3"/>
        <v>BXGY</v>
      </c>
    </row>
    <row r="10" spans="1:16" x14ac:dyDescent="0.3">
      <c r="A10" s="27" t="str">
        <f t="shared" si="0"/>
        <v>2026 LEBARAN B1G2</v>
      </c>
      <c r="B10" s="44">
        <f>'2019 ALL N OLDER D95'!$B$2</f>
        <v>46121</v>
      </c>
      <c r="C10" s="44">
        <f>'2019 ALL N OLDER D95'!$C$2</f>
        <v>46127</v>
      </c>
      <c r="D10" s="43">
        <v>3260</v>
      </c>
      <c r="E10" s="43">
        <v>333</v>
      </c>
      <c r="F10" s="43">
        <v>3</v>
      </c>
      <c r="G10" s="55">
        <v>1</v>
      </c>
      <c r="H10" s="67" t="s">
        <v>640</v>
      </c>
      <c r="I10" s="90" t="s">
        <v>24172</v>
      </c>
      <c r="J10" s="27">
        <v>63031038</v>
      </c>
      <c r="K10" s="27" t="s">
        <v>24160</v>
      </c>
      <c r="L10" s="27" t="s">
        <v>24132</v>
      </c>
      <c r="M10" s="102">
        <v>199900</v>
      </c>
      <c r="N10" s="49" t="str">
        <f t="shared" si="1"/>
        <v>BXGY</v>
      </c>
      <c r="O10" s="50" t="str">
        <f t="shared" si="2"/>
        <v>B1G2</v>
      </c>
      <c r="P10" s="84" t="str">
        <f t="shared" si="3"/>
        <v>BXGY</v>
      </c>
    </row>
    <row r="11" spans="1:16" x14ac:dyDescent="0.3">
      <c r="A11" s="27" t="str">
        <f t="shared" si="0"/>
        <v>2026 LEBARAN B1G2</v>
      </c>
      <c r="B11" s="44">
        <f>'2019 ALL N OLDER D95'!$B$2</f>
        <v>46121</v>
      </c>
      <c r="C11" s="44">
        <f>'2019 ALL N OLDER D95'!$C$2</f>
        <v>46127</v>
      </c>
      <c r="D11" s="43">
        <v>3260</v>
      </c>
      <c r="E11" s="43">
        <v>333</v>
      </c>
      <c r="F11" s="43">
        <v>3</v>
      </c>
      <c r="G11" s="55">
        <v>1</v>
      </c>
      <c r="H11" s="67" t="s">
        <v>640</v>
      </c>
      <c r="I11" s="90" t="s">
        <v>24172</v>
      </c>
      <c r="J11" s="27">
        <v>63031047</v>
      </c>
      <c r="K11" s="27" t="s">
        <v>24160</v>
      </c>
      <c r="L11" s="27" t="s">
        <v>24133</v>
      </c>
      <c r="M11" s="102">
        <v>199900</v>
      </c>
      <c r="N11" s="49" t="str">
        <f t="shared" si="1"/>
        <v>BXGY</v>
      </c>
      <c r="O11" s="50" t="str">
        <f t="shared" si="2"/>
        <v>B1G2</v>
      </c>
      <c r="P11" s="84" t="str">
        <f t="shared" si="3"/>
        <v>BXGY</v>
      </c>
    </row>
    <row r="12" spans="1:16" x14ac:dyDescent="0.3">
      <c r="A12" s="27" t="str">
        <f t="shared" si="0"/>
        <v>2026 LEBARAN B1G2</v>
      </c>
      <c r="B12" s="44">
        <f>'2019 ALL N OLDER D95'!$B$2</f>
        <v>46121</v>
      </c>
      <c r="C12" s="44">
        <f>'2019 ALL N OLDER D95'!$C$2</f>
        <v>46127</v>
      </c>
      <c r="D12" s="43">
        <v>3260</v>
      </c>
      <c r="E12" s="43">
        <v>333</v>
      </c>
      <c r="F12" s="43">
        <v>3</v>
      </c>
      <c r="G12" s="55">
        <v>1</v>
      </c>
      <c r="H12" s="67" t="s">
        <v>640</v>
      </c>
      <c r="I12" s="90" t="s">
        <v>24172</v>
      </c>
      <c r="J12" s="27">
        <v>63031056</v>
      </c>
      <c r="K12" s="27" t="s">
        <v>24160</v>
      </c>
      <c r="L12" s="27" t="s">
        <v>24134</v>
      </c>
      <c r="M12" s="102">
        <v>199900</v>
      </c>
      <c r="N12" s="49" t="str">
        <f t="shared" si="1"/>
        <v>BXGY</v>
      </c>
      <c r="O12" s="50" t="str">
        <f t="shared" si="2"/>
        <v>B1G2</v>
      </c>
      <c r="P12" s="84" t="str">
        <f t="shared" si="3"/>
        <v>BXGY</v>
      </c>
    </row>
    <row r="13" spans="1:16" x14ac:dyDescent="0.3">
      <c r="A13" s="27" t="str">
        <f t="shared" si="0"/>
        <v>2026 LEBARAN B1G2</v>
      </c>
      <c r="B13" s="44">
        <f>'2019 ALL N OLDER D95'!$B$2</f>
        <v>46121</v>
      </c>
      <c r="C13" s="44">
        <f>'2019 ALL N OLDER D95'!$C$2</f>
        <v>46127</v>
      </c>
      <c r="D13" s="43">
        <v>3260</v>
      </c>
      <c r="E13" s="43">
        <v>333</v>
      </c>
      <c r="F13" s="43">
        <v>3</v>
      </c>
      <c r="G13" s="55">
        <v>1</v>
      </c>
      <c r="H13" s="22" t="s">
        <v>640</v>
      </c>
      <c r="I13" s="90" t="s">
        <v>24172</v>
      </c>
      <c r="J13" s="27">
        <v>63031065</v>
      </c>
      <c r="K13" s="27" t="s">
        <v>24160</v>
      </c>
      <c r="L13" s="27" t="s">
        <v>24135</v>
      </c>
      <c r="M13" s="102">
        <v>199900</v>
      </c>
      <c r="N13" s="49" t="str">
        <f t="shared" si="1"/>
        <v>BXGY</v>
      </c>
      <c r="O13" s="50" t="str">
        <f t="shared" si="2"/>
        <v>B1G2</v>
      </c>
      <c r="P13" s="84" t="str">
        <f t="shared" si="3"/>
        <v>BXGY</v>
      </c>
    </row>
    <row r="14" spans="1:16" x14ac:dyDescent="0.3">
      <c r="A14" s="27" t="str">
        <f t="shared" si="0"/>
        <v>2026 LEBARAN B1G2</v>
      </c>
      <c r="B14" s="44">
        <f>'2019 ALL N OLDER D95'!$B$2</f>
        <v>46121</v>
      </c>
      <c r="C14" s="44">
        <f>'2019 ALL N OLDER D95'!$C$2</f>
        <v>46127</v>
      </c>
      <c r="D14" s="43">
        <v>3260</v>
      </c>
      <c r="E14" s="43">
        <v>333</v>
      </c>
      <c r="F14" s="43">
        <v>3</v>
      </c>
      <c r="G14" s="55">
        <v>1</v>
      </c>
      <c r="H14" s="22" t="s">
        <v>640</v>
      </c>
      <c r="I14" s="90" t="s">
        <v>24172</v>
      </c>
      <c r="J14" s="27">
        <v>63031074</v>
      </c>
      <c r="K14" s="27" t="s">
        <v>24161</v>
      </c>
      <c r="L14" s="27" t="s">
        <v>24136</v>
      </c>
      <c r="M14" s="102">
        <v>199900</v>
      </c>
      <c r="N14" s="49" t="str">
        <f t="shared" si="1"/>
        <v>BXGY</v>
      </c>
      <c r="O14" s="50" t="str">
        <f t="shared" si="2"/>
        <v>B1G2</v>
      </c>
      <c r="P14" s="84" t="str">
        <f t="shared" si="3"/>
        <v>BXGY</v>
      </c>
    </row>
    <row r="15" spans="1:16" x14ac:dyDescent="0.3">
      <c r="A15" s="27" t="str">
        <f t="shared" si="0"/>
        <v>2026 LEBARAN B1G2</v>
      </c>
      <c r="B15" s="44">
        <f>'2019 ALL N OLDER D95'!$B$2</f>
        <v>46121</v>
      </c>
      <c r="C15" s="44">
        <f>'2019 ALL N OLDER D95'!$C$2</f>
        <v>46127</v>
      </c>
      <c r="D15" s="43">
        <v>3260</v>
      </c>
      <c r="E15" s="43">
        <v>333</v>
      </c>
      <c r="F15" s="43">
        <v>3</v>
      </c>
      <c r="G15" s="55">
        <v>1</v>
      </c>
      <c r="H15" s="15" t="s">
        <v>640</v>
      </c>
      <c r="I15" s="48" t="s">
        <v>24172</v>
      </c>
      <c r="J15" s="43">
        <v>63031083</v>
      </c>
      <c r="K15" s="43" t="s">
        <v>24161</v>
      </c>
      <c r="L15" s="27" t="s">
        <v>24137</v>
      </c>
      <c r="M15" s="103">
        <v>199900</v>
      </c>
      <c r="N15" s="49" t="str">
        <f t="shared" si="1"/>
        <v>BXGY</v>
      </c>
      <c r="O15" s="50" t="str">
        <f t="shared" si="2"/>
        <v>B1G2</v>
      </c>
      <c r="P15" s="84" t="str">
        <f t="shared" si="3"/>
        <v>BXGY</v>
      </c>
    </row>
    <row r="16" spans="1:16" x14ac:dyDescent="0.3">
      <c r="A16" s="27" t="str">
        <f t="shared" si="0"/>
        <v>2026 LEBARAN B1G2</v>
      </c>
      <c r="B16" s="44">
        <f>'2019 ALL N OLDER D95'!$B$2</f>
        <v>46121</v>
      </c>
      <c r="C16" s="44">
        <f>'2019 ALL N OLDER D95'!$C$2</f>
        <v>46127</v>
      </c>
      <c r="D16" s="43">
        <v>3260</v>
      </c>
      <c r="E16" s="43">
        <v>333</v>
      </c>
      <c r="F16" s="43">
        <v>3</v>
      </c>
      <c r="G16" s="55">
        <v>1</v>
      </c>
      <c r="H16" s="15" t="s">
        <v>640</v>
      </c>
      <c r="I16" s="48" t="s">
        <v>24172</v>
      </c>
      <c r="J16" s="15">
        <v>63031092</v>
      </c>
      <c r="K16" s="15" t="s">
        <v>24161</v>
      </c>
      <c r="L16" s="27" t="s">
        <v>24138</v>
      </c>
      <c r="M16" s="103">
        <v>199900</v>
      </c>
      <c r="N16" s="49" t="str">
        <f t="shared" si="1"/>
        <v>BXGY</v>
      </c>
      <c r="O16" s="50" t="str">
        <f t="shared" si="2"/>
        <v>B1G2</v>
      </c>
      <c r="P16" s="84" t="str">
        <f t="shared" si="3"/>
        <v>BXGY</v>
      </c>
    </row>
    <row r="17" spans="1:16" x14ac:dyDescent="0.3">
      <c r="A17" s="27" t="str">
        <f t="shared" si="0"/>
        <v>2026 LEBARAN B1G2</v>
      </c>
      <c r="B17" s="44">
        <f>'2019 ALL N OLDER D95'!$B$2</f>
        <v>46121</v>
      </c>
      <c r="C17" s="44">
        <f>'2019 ALL N OLDER D95'!$C$2</f>
        <v>46127</v>
      </c>
      <c r="D17" s="43">
        <v>3260</v>
      </c>
      <c r="E17" s="43">
        <v>333</v>
      </c>
      <c r="F17" s="43">
        <v>3</v>
      </c>
      <c r="G17" s="55">
        <v>1</v>
      </c>
      <c r="H17" s="15" t="s">
        <v>640</v>
      </c>
      <c r="I17" s="48" t="s">
        <v>24172</v>
      </c>
      <c r="J17" s="15">
        <v>63031109</v>
      </c>
      <c r="K17" s="15" t="s">
        <v>24161</v>
      </c>
      <c r="L17" s="27" t="s">
        <v>24139</v>
      </c>
      <c r="M17" s="103">
        <v>199900</v>
      </c>
      <c r="N17" s="49" t="str">
        <f t="shared" si="1"/>
        <v>BXGY</v>
      </c>
      <c r="O17" s="50" t="str">
        <f t="shared" si="2"/>
        <v>B1G2</v>
      </c>
      <c r="P17" s="84" t="str">
        <f t="shared" si="3"/>
        <v>BXGY</v>
      </c>
    </row>
    <row r="18" spans="1:16" x14ac:dyDescent="0.3">
      <c r="A18" s="27" t="str">
        <f t="shared" si="0"/>
        <v>2026 LEBARAN B1G2</v>
      </c>
      <c r="B18" s="44">
        <f>'2019 ALL N OLDER D95'!$B$2</f>
        <v>46121</v>
      </c>
      <c r="C18" s="44">
        <f>'2019 ALL N OLDER D95'!$C$2</f>
        <v>46127</v>
      </c>
      <c r="D18" s="43">
        <v>3260</v>
      </c>
      <c r="E18" s="43">
        <v>333</v>
      </c>
      <c r="F18" s="43">
        <v>3</v>
      </c>
      <c r="G18" s="55">
        <v>1</v>
      </c>
      <c r="H18" s="43" t="s">
        <v>24115</v>
      </c>
      <c r="I18" s="48" t="s">
        <v>24172</v>
      </c>
      <c r="J18" s="43">
        <v>63030913</v>
      </c>
      <c r="K18" s="43" t="s">
        <v>24163</v>
      </c>
      <c r="L18" s="27" t="s">
        <v>24144</v>
      </c>
      <c r="M18" s="103">
        <v>219900</v>
      </c>
      <c r="N18" s="49" t="str">
        <f t="shared" si="1"/>
        <v>BXGY</v>
      </c>
      <c r="O18" s="50" t="str">
        <f t="shared" si="2"/>
        <v>B1G2</v>
      </c>
      <c r="P18" s="84" t="str">
        <f t="shared" si="3"/>
        <v>BXGY</v>
      </c>
    </row>
    <row r="19" spans="1:16" x14ac:dyDescent="0.3">
      <c r="A19" s="27" t="str">
        <f t="shared" si="0"/>
        <v>2026 LEBARAN B1G2</v>
      </c>
      <c r="B19" s="44">
        <f>'2019 ALL N OLDER D95'!$B$2</f>
        <v>46121</v>
      </c>
      <c r="C19" s="44">
        <f>'2019 ALL N OLDER D95'!$C$2</f>
        <v>46127</v>
      </c>
      <c r="D19" s="43">
        <v>3260</v>
      </c>
      <c r="E19" s="43">
        <v>333</v>
      </c>
      <c r="F19" s="43">
        <v>3</v>
      </c>
      <c r="G19" s="55">
        <v>1</v>
      </c>
      <c r="H19" s="43" t="s">
        <v>24115</v>
      </c>
      <c r="I19" s="48" t="s">
        <v>24172</v>
      </c>
      <c r="J19" s="43">
        <v>63030922</v>
      </c>
      <c r="K19" s="43" t="s">
        <v>24163</v>
      </c>
      <c r="L19" s="27" t="s">
        <v>24145</v>
      </c>
      <c r="M19" s="103">
        <v>219900</v>
      </c>
      <c r="N19" s="49" t="str">
        <f t="shared" si="1"/>
        <v>BXGY</v>
      </c>
      <c r="O19" s="50" t="str">
        <f t="shared" si="2"/>
        <v>B1G2</v>
      </c>
      <c r="P19" s="84" t="str">
        <f t="shared" si="3"/>
        <v>BXGY</v>
      </c>
    </row>
    <row r="20" spans="1:16" x14ac:dyDescent="0.3">
      <c r="A20" s="27" t="str">
        <f t="shared" si="0"/>
        <v>2026 LEBARAN B1G2</v>
      </c>
      <c r="B20" s="44">
        <f>'2019 ALL N OLDER D95'!$B$2</f>
        <v>46121</v>
      </c>
      <c r="C20" s="44">
        <f>'2019 ALL N OLDER D95'!$C$2</f>
        <v>46127</v>
      </c>
      <c r="D20" s="43">
        <v>3260</v>
      </c>
      <c r="E20" s="43">
        <v>333</v>
      </c>
      <c r="F20" s="43">
        <v>3</v>
      </c>
      <c r="G20" s="55">
        <v>1</v>
      </c>
      <c r="H20" s="43" t="s">
        <v>24115</v>
      </c>
      <c r="I20" s="48" t="s">
        <v>24172</v>
      </c>
      <c r="J20" s="43">
        <v>63030931</v>
      </c>
      <c r="K20" s="43" t="s">
        <v>24163</v>
      </c>
      <c r="L20" s="27" t="s">
        <v>24146</v>
      </c>
      <c r="M20" s="103">
        <v>219900</v>
      </c>
      <c r="N20" s="49" t="str">
        <f t="shared" si="1"/>
        <v>BXGY</v>
      </c>
      <c r="O20" s="50" t="str">
        <f t="shared" si="2"/>
        <v>B1G2</v>
      </c>
      <c r="P20" s="84" t="str">
        <f t="shared" si="3"/>
        <v>BXGY</v>
      </c>
    </row>
    <row r="21" spans="1:16" x14ac:dyDescent="0.3">
      <c r="A21" s="27" t="str">
        <f t="shared" si="0"/>
        <v>2026 LEBARAN B1G2</v>
      </c>
      <c r="B21" s="44">
        <f>'2019 ALL N OLDER D95'!$B$2</f>
        <v>46121</v>
      </c>
      <c r="C21" s="44">
        <f>'2019 ALL N OLDER D95'!$C$2</f>
        <v>46127</v>
      </c>
      <c r="D21" s="43">
        <v>3260</v>
      </c>
      <c r="E21" s="43">
        <v>333</v>
      </c>
      <c r="F21" s="43">
        <v>3</v>
      </c>
      <c r="G21" s="55">
        <v>1</v>
      </c>
      <c r="H21" s="43" t="s">
        <v>24115</v>
      </c>
      <c r="I21" s="48" t="s">
        <v>24172</v>
      </c>
      <c r="J21" s="43">
        <v>63030940</v>
      </c>
      <c r="K21" s="43" t="s">
        <v>24163</v>
      </c>
      <c r="L21" s="27" t="s">
        <v>24147</v>
      </c>
      <c r="M21" s="103">
        <v>219900</v>
      </c>
      <c r="N21" s="49" t="str">
        <f t="shared" si="1"/>
        <v>BXGY</v>
      </c>
      <c r="O21" s="50" t="str">
        <f t="shared" si="2"/>
        <v>B1G2</v>
      </c>
      <c r="P21" s="84" t="str">
        <f t="shared" si="3"/>
        <v>BXGY</v>
      </c>
    </row>
    <row r="22" spans="1:16" s="76" customFormat="1" x14ac:dyDescent="0.3">
      <c r="A22" s="27" t="str">
        <f t="shared" si="0"/>
        <v>2026 LEBARAN B1G2</v>
      </c>
      <c r="B22" s="44">
        <f>'2019 ALL N OLDER D95'!$B$2</f>
        <v>46121</v>
      </c>
      <c r="C22" s="44">
        <f>'2019 ALL N OLDER D95'!$C$2</f>
        <v>46127</v>
      </c>
      <c r="D22" s="43">
        <v>3260</v>
      </c>
      <c r="E22" s="43">
        <v>333</v>
      </c>
      <c r="F22" s="43">
        <v>3</v>
      </c>
      <c r="G22" s="55">
        <v>1</v>
      </c>
      <c r="H22" s="43" t="s">
        <v>24115</v>
      </c>
      <c r="I22" s="100" t="s">
        <v>24172</v>
      </c>
      <c r="J22" s="75">
        <v>63030995</v>
      </c>
      <c r="K22" s="75" t="s">
        <v>24165</v>
      </c>
      <c r="L22" s="43" t="s">
        <v>24152</v>
      </c>
      <c r="M22" s="103">
        <v>219900</v>
      </c>
      <c r="N22" s="49" t="str">
        <f t="shared" si="1"/>
        <v>BXGY</v>
      </c>
      <c r="O22" s="50" t="str">
        <f t="shared" si="2"/>
        <v>B1G2</v>
      </c>
      <c r="P22" s="84" t="str">
        <f t="shared" si="3"/>
        <v>BXGY</v>
      </c>
    </row>
    <row r="23" spans="1:16" s="76" customFormat="1" x14ac:dyDescent="0.3">
      <c r="A23" s="27" t="str">
        <f t="shared" si="0"/>
        <v>2026 LEBARAN B1G2</v>
      </c>
      <c r="B23" s="44">
        <f>'2019 ALL N OLDER D95'!$B$2</f>
        <v>46121</v>
      </c>
      <c r="C23" s="44">
        <f>'2019 ALL N OLDER D95'!$C$2</f>
        <v>46127</v>
      </c>
      <c r="D23" s="43">
        <v>3260</v>
      </c>
      <c r="E23" s="43">
        <v>333</v>
      </c>
      <c r="F23" s="43">
        <v>3</v>
      </c>
      <c r="G23" s="55">
        <v>1</v>
      </c>
      <c r="H23" s="43" t="s">
        <v>24115</v>
      </c>
      <c r="I23" s="100" t="s">
        <v>24172</v>
      </c>
      <c r="J23" s="75">
        <v>63031001</v>
      </c>
      <c r="K23" s="75" t="s">
        <v>24165</v>
      </c>
      <c r="L23" s="43" t="s">
        <v>24153</v>
      </c>
      <c r="M23" s="103">
        <v>219900</v>
      </c>
      <c r="N23" s="49" t="str">
        <f t="shared" si="1"/>
        <v>BXGY</v>
      </c>
      <c r="O23" s="50" t="str">
        <f t="shared" si="2"/>
        <v>B1G2</v>
      </c>
      <c r="P23" s="84" t="str">
        <f t="shared" si="3"/>
        <v>BXGY</v>
      </c>
    </row>
    <row r="24" spans="1:16" s="76" customFormat="1" x14ac:dyDescent="0.3">
      <c r="A24" s="27" t="str">
        <f t="shared" si="0"/>
        <v>2026 LEBARAN B1G2</v>
      </c>
      <c r="B24" s="44">
        <f>'2019 ALL N OLDER D95'!$B$2</f>
        <v>46121</v>
      </c>
      <c r="C24" s="44">
        <f>'2019 ALL N OLDER D95'!$C$2</f>
        <v>46127</v>
      </c>
      <c r="D24" s="43">
        <v>3260</v>
      </c>
      <c r="E24" s="43">
        <v>333</v>
      </c>
      <c r="F24" s="43">
        <v>3</v>
      </c>
      <c r="G24" s="55">
        <v>1</v>
      </c>
      <c r="H24" s="43" t="s">
        <v>24115</v>
      </c>
      <c r="I24" s="100" t="s">
        <v>24172</v>
      </c>
      <c r="J24" s="75">
        <v>63031010</v>
      </c>
      <c r="K24" s="75" t="s">
        <v>24165</v>
      </c>
      <c r="L24" s="43" t="s">
        <v>24154</v>
      </c>
      <c r="M24" s="103">
        <v>219900</v>
      </c>
      <c r="N24" s="49" t="str">
        <f t="shared" si="1"/>
        <v>BXGY</v>
      </c>
      <c r="O24" s="50" t="str">
        <f t="shared" si="2"/>
        <v>B1G2</v>
      </c>
      <c r="P24" s="84" t="str">
        <f t="shared" si="3"/>
        <v>BXGY</v>
      </c>
    </row>
    <row r="25" spans="1:16" s="76" customFormat="1" x14ac:dyDescent="0.3">
      <c r="A25" s="27" t="str">
        <f t="shared" si="0"/>
        <v>2026 LEBARAN B1G2</v>
      </c>
      <c r="B25" s="44">
        <f>'2019 ALL N OLDER D95'!$B$2</f>
        <v>46121</v>
      </c>
      <c r="C25" s="44">
        <f>'2019 ALL N OLDER D95'!$C$2</f>
        <v>46127</v>
      </c>
      <c r="D25" s="43">
        <v>3260</v>
      </c>
      <c r="E25" s="43">
        <v>333</v>
      </c>
      <c r="F25" s="43">
        <v>3</v>
      </c>
      <c r="G25" s="55">
        <v>1</v>
      </c>
      <c r="H25" s="43" t="s">
        <v>24115</v>
      </c>
      <c r="I25" s="100" t="s">
        <v>24172</v>
      </c>
      <c r="J25" s="75">
        <v>63031029</v>
      </c>
      <c r="K25" s="75" t="s">
        <v>24165</v>
      </c>
      <c r="L25" s="43" t="s">
        <v>24155</v>
      </c>
      <c r="M25" s="103">
        <v>219900</v>
      </c>
      <c r="N25" s="49" t="str">
        <f t="shared" si="1"/>
        <v>BXGY</v>
      </c>
      <c r="O25" s="50" t="str">
        <f t="shared" si="2"/>
        <v>B1G2</v>
      </c>
      <c r="P25" s="84" t="str">
        <f t="shared" si="3"/>
        <v>BXGY</v>
      </c>
    </row>
    <row r="26" spans="1:16" x14ac:dyDescent="0.3">
      <c r="A26" s="27" t="str">
        <f t="shared" si="0"/>
        <v>2026 LEBARAN B1G2</v>
      </c>
      <c r="B26" s="44">
        <f>'2019 ALL N OLDER D95'!$B$2</f>
        <v>46121</v>
      </c>
      <c r="C26" s="44">
        <f>'2019 ALL N OLDER D95'!$C$2</f>
        <v>46127</v>
      </c>
      <c r="D26" s="43">
        <v>3260</v>
      </c>
      <c r="E26" s="43">
        <v>333</v>
      </c>
      <c r="F26" s="43">
        <v>3</v>
      </c>
      <c r="G26" s="55">
        <v>1</v>
      </c>
      <c r="H26" s="67" t="s">
        <v>23013</v>
      </c>
      <c r="I26" s="90" t="s">
        <v>24172</v>
      </c>
      <c r="J26" s="27">
        <v>63031234</v>
      </c>
      <c r="K26" s="27" t="s">
        <v>24156</v>
      </c>
      <c r="L26" s="27" t="s">
        <v>24116</v>
      </c>
      <c r="M26" s="102">
        <v>199900</v>
      </c>
      <c r="N26" s="49" t="str">
        <f t="shared" si="1"/>
        <v>BXGY</v>
      </c>
      <c r="O26" s="50" t="str">
        <f t="shared" si="2"/>
        <v>B1G2</v>
      </c>
      <c r="P26" s="84" t="str">
        <f t="shared" si="3"/>
        <v>BXGY</v>
      </c>
    </row>
    <row r="27" spans="1:16" x14ac:dyDescent="0.3">
      <c r="A27" s="27" t="str">
        <f t="shared" si="0"/>
        <v>2026 LEBARAN B1G2</v>
      </c>
      <c r="B27" s="44">
        <f>'2019 ALL N OLDER D95'!$B$2</f>
        <v>46121</v>
      </c>
      <c r="C27" s="44">
        <f>'2019 ALL N OLDER D95'!$C$2</f>
        <v>46127</v>
      </c>
      <c r="D27" s="43">
        <v>3260</v>
      </c>
      <c r="E27" s="43">
        <v>333</v>
      </c>
      <c r="F27" s="43">
        <v>3</v>
      </c>
      <c r="G27" s="55">
        <v>1</v>
      </c>
      <c r="H27" s="67" t="s">
        <v>23013</v>
      </c>
      <c r="I27" s="90" t="s">
        <v>24172</v>
      </c>
      <c r="J27" s="27">
        <v>63031243</v>
      </c>
      <c r="K27" s="27" t="s">
        <v>24156</v>
      </c>
      <c r="L27" s="27" t="s">
        <v>24117</v>
      </c>
      <c r="M27" s="102">
        <v>199900</v>
      </c>
      <c r="N27" s="49" t="str">
        <f t="shared" si="1"/>
        <v>BXGY</v>
      </c>
      <c r="O27" s="50" t="str">
        <f t="shared" si="2"/>
        <v>B1G2</v>
      </c>
      <c r="P27" s="84" t="str">
        <f t="shared" si="3"/>
        <v>BXGY</v>
      </c>
    </row>
    <row r="28" spans="1:16" x14ac:dyDescent="0.3">
      <c r="A28" s="27" t="str">
        <f t="shared" si="0"/>
        <v>2026 LEBARAN B1G2</v>
      </c>
      <c r="B28" s="44">
        <f>'2019 ALL N OLDER D95'!$B$2</f>
        <v>46121</v>
      </c>
      <c r="C28" s="44">
        <f>'2019 ALL N OLDER D95'!$C$2</f>
        <v>46127</v>
      </c>
      <c r="D28" s="43">
        <v>3260</v>
      </c>
      <c r="E28" s="43">
        <v>333</v>
      </c>
      <c r="F28" s="43">
        <v>3</v>
      </c>
      <c r="G28" s="55">
        <v>1</v>
      </c>
      <c r="H28" s="67" t="s">
        <v>23013</v>
      </c>
      <c r="I28" s="90" t="s">
        <v>24172</v>
      </c>
      <c r="J28" s="27">
        <v>63031252</v>
      </c>
      <c r="K28" s="27" t="s">
        <v>24156</v>
      </c>
      <c r="L28" s="27" t="s">
        <v>24118</v>
      </c>
      <c r="M28" s="102">
        <v>199900</v>
      </c>
      <c r="N28" s="49" t="str">
        <f t="shared" si="1"/>
        <v>BXGY</v>
      </c>
      <c r="O28" s="50" t="str">
        <f t="shared" si="2"/>
        <v>B1G2</v>
      </c>
      <c r="P28" s="84" t="str">
        <f t="shared" si="3"/>
        <v>BXGY</v>
      </c>
    </row>
    <row r="29" spans="1:16" x14ac:dyDescent="0.3">
      <c r="A29" s="27" t="str">
        <f t="shared" si="0"/>
        <v>2026 LEBARAN B1G2</v>
      </c>
      <c r="B29" s="44">
        <f>'2019 ALL N OLDER D95'!$B$2</f>
        <v>46121</v>
      </c>
      <c r="C29" s="44">
        <f>'2019 ALL N OLDER D95'!$C$2</f>
        <v>46127</v>
      </c>
      <c r="D29" s="43">
        <v>3260</v>
      </c>
      <c r="E29" s="43">
        <v>333</v>
      </c>
      <c r="F29" s="43">
        <v>3</v>
      </c>
      <c r="G29" s="55">
        <v>1</v>
      </c>
      <c r="H29" s="67" t="s">
        <v>23013</v>
      </c>
      <c r="I29" s="90" t="s">
        <v>24172</v>
      </c>
      <c r="J29" s="27">
        <v>63031261</v>
      </c>
      <c r="K29" s="27" t="s">
        <v>24156</v>
      </c>
      <c r="L29" s="27" t="s">
        <v>24119</v>
      </c>
      <c r="M29" s="102">
        <v>199900</v>
      </c>
      <c r="N29" s="49" t="str">
        <f t="shared" si="1"/>
        <v>BXGY</v>
      </c>
      <c r="O29" s="50" t="str">
        <f t="shared" si="2"/>
        <v>B1G2</v>
      </c>
      <c r="P29" s="84" t="str">
        <f t="shared" si="3"/>
        <v>BXGY</v>
      </c>
    </row>
    <row r="30" spans="1:16" x14ac:dyDescent="0.3">
      <c r="A30" s="27" t="str">
        <f t="shared" si="0"/>
        <v>2026 LEBARAN B1G2</v>
      </c>
      <c r="B30" s="44">
        <f>'2019 ALL N OLDER D95'!$B$2</f>
        <v>46121</v>
      </c>
      <c r="C30" s="44">
        <f>'2019 ALL N OLDER D95'!$C$2</f>
        <v>46127</v>
      </c>
      <c r="D30" s="43">
        <v>3260</v>
      </c>
      <c r="E30" s="43">
        <v>333</v>
      </c>
      <c r="F30" s="43">
        <v>3</v>
      </c>
      <c r="G30" s="55">
        <v>1</v>
      </c>
      <c r="H30" s="67" t="s">
        <v>23013</v>
      </c>
      <c r="I30" s="90" t="s">
        <v>24172</v>
      </c>
      <c r="J30" s="27">
        <v>63031118</v>
      </c>
      <c r="K30" s="27" t="s">
        <v>24157</v>
      </c>
      <c r="L30" s="27" t="s">
        <v>24120</v>
      </c>
      <c r="M30" s="102">
        <v>199900</v>
      </c>
      <c r="N30" s="49" t="str">
        <f t="shared" si="1"/>
        <v>BXGY</v>
      </c>
      <c r="O30" s="50" t="str">
        <f t="shared" si="2"/>
        <v>B1G2</v>
      </c>
      <c r="P30" s="84" t="str">
        <f t="shared" si="3"/>
        <v>BXGY</v>
      </c>
    </row>
    <row r="31" spans="1:16" x14ac:dyDescent="0.3">
      <c r="A31" s="27" t="str">
        <f t="shared" si="0"/>
        <v>2026 LEBARAN B1G2</v>
      </c>
      <c r="B31" s="44">
        <f>'2019 ALL N OLDER D95'!$B$2</f>
        <v>46121</v>
      </c>
      <c r="C31" s="44">
        <f>'2019 ALL N OLDER D95'!$C$2</f>
        <v>46127</v>
      </c>
      <c r="D31" s="43">
        <v>3260</v>
      </c>
      <c r="E31" s="43">
        <v>333</v>
      </c>
      <c r="F31" s="43">
        <v>3</v>
      </c>
      <c r="G31" s="55">
        <v>1</v>
      </c>
      <c r="H31" s="67" t="s">
        <v>23013</v>
      </c>
      <c r="I31" s="90" t="s">
        <v>24172</v>
      </c>
      <c r="J31" s="27">
        <v>63031127</v>
      </c>
      <c r="K31" s="27" t="s">
        <v>24157</v>
      </c>
      <c r="L31" s="27" t="s">
        <v>24121</v>
      </c>
      <c r="M31" s="102">
        <v>199900</v>
      </c>
      <c r="N31" s="49" t="str">
        <f t="shared" si="1"/>
        <v>BXGY</v>
      </c>
      <c r="O31" s="50" t="str">
        <f t="shared" si="2"/>
        <v>B1G2</v>
      </c>
      <c r="P31" s="84" t="str">
        <f t="shared" si="3"/>
        <v>BXGY</v>
      </c>
    </row>
    <row r="32" spans="1:16" x14ac:dyDescent="0.3">
      <c r="A32" s="27" t="str">
        <f t="shared" si="0"/>
        <v>2026 LEBARAN B1G2</v>
      </c>
      <c r="B32" s="44">
        <f>'2019 ALL N OLDER D95'!$B$2</f>
        <v>46121</v>
      </c>
      <c r="C32" s="44">
        <f>'2019 ALL N OLDER D95'!$C$2</f>
        <v>46127</v>
      </c>
      <c r="D32" s="43">
        <v>3260</v>
      </c>
      <c r="E32" s="43">
        <v>333</v>
      </c>
      <c r="F32" s="43">
        <v>3</v>
      </c>
      <c r="G32" s="55">
        <v>1</v>
      </c>
      <c r="H32" s="67" t="s">
        <v>23013</v>
      </c>
      <c r="I32" s="90" t="s">
        <v>24172</v>
      </c>
      <c r="J32" s="27">
        <v>63031136</v>
      </c>
      <c r="K32" s="27" t="s">
        <v>24157</v>
      </c>
      <c r="L32" s="27" t="s">
        <v>24122</v>
      </c>
      <c r="M32" s="102">
        <v>199900</v>
      </c>
      <c r="N32" s="49" t="str">
        <f t="shared" si="1"/>
        <v>BXGY</v>
      </c>
      <c r="O32" s="50" t="str">
        <f t="shared" si="2"/>
        <v>B1G2</v>
      </c>
      <c r="P32" s="84" t="str">
        <f t="shared" si="3"/>
        <v>BXGY</v>
      </c>
    </row>
    <row r="33" spans="1:16" x14ac:dyDescent="0.3">
      <c r="A33" s="27" t="str">
        <f t="shared" si="0"/>
        <v>2026 LEBARAN B1G2</v>
      </c>
      <c r="B33" s="44">
        <f>'2019 ALL N OLDER D95'!$B$2</f>
        <v>46121</v>
      </c>
      <c r="C33" s="44">
        <f>'2019 ALL N OLDER D95'!$C$2</f>
        <v>46127</v>
      </c>
      <c r="D33" s="43">
        <v>3260</v>
      </c>
      <c r="E33" s="43">
        <v>333</v>
      </c>
      <c r="F33" s="43">
        <v>3</v>
      </c>
      <c r="G33" s="55">
        <v>1</v>
      </c>
      <c r="H33" s="67" t="s">
        <v>23013</v>
      </c>
      <c r="I33" s="90" t="s">
        <v>24172</v>
      </c>
      <c r="J33" s="27">
        <v>63031145</v>
      </c>
      <c r="K33" s="27" t="s">
        <v>24157</v>
      </c>
      <c r="L33" s="27" t="s">
        <v>24123</v>
      </c>
      <c r="M33" s="102">
        <v>199900</v>
      </c>
      <c r="N33" s="49" t="str">
        <f t="shared" si="1"/>
        <v>BXGY</v>
      </c>
      <c r="O33" s="50" t="str">
        <f t="shared" si="2"/>
        <v>B1G2</v>
      </c>
      <c r="P33" s="84" t="str">
        <f t="shared" si="3"/>
        <v>BXGY</v>
      </c>
    </row>
    <row r="34" spans="1:16" x14ac:dyDescent="0.3">
      <c r="A34" s="27" t="str">
        <f t="shared" si="0"/>
        <v>2026 LEBARAN B1G2</v>
      </c>
      <c r="B34" s="44">
        <f>'2019 ALL N OLDER D95'!$B$2</f>
        <v>46121</v>
      </c>
      <c r="C34" s="44">
        <f>'2019 ALL N OLDER D95'!$C$2</f>
        <v>46127</v>
      </c>
      <c r="D34" s="43">
        <v>3260</v>
      </c>
      <c r="E34" s="43">
        <v>333</v>
      </c>
      <c r="F34" s="43">
        <v>3</v>
      </c>
      <c r="G34" s="55">
        <v>1</v>
      </c>
      <c r="H34" s="43" t="s">
        <v>19785</v>
      </c>
      <c r="I34" s="48" t="s">
        <v>24172</v>
      </c>
      <c r="J34" s="43">
        <v>63030879</v>
      </c>
      <c r="K34" s="43" t="s">
        <v>24162</v>
      </c>
      <c r="L34" s="27" t="s">
        <v>24140</v>
      </c>
      <c r="M34" s="103">
        <v>199900</v>
      </c>
      <c r="N34" s="49" t="str">
        <f t="shared" si="1"/>
        <v>BXGY</v>
      </c>
      <c r="O34" s="50" t="str">
        <f t="shared" si="2"/>
        <v>B1G2</v>
      </c>
      <c r="P34" s="84" t="str">
        <f t="shared" si="3"/>
        <v>BXGY</v>
      </c>
    </row>
    <row r="35" spans="1:16" x14ac:dyDescent="0.3">
      <c r="A35" s="27" t="str">
        <f t="shared" si="0"/>
        <v>2026 LEBARAN B1G2</v>
      </c>
      <c r="B35" s="44">
        <f>'2019 ALL N OLDER D95'!$B$2</f>
        <v>46121</v>
      </c>
      <c r="C35" s="44">
        <f>'2019 ALL N OLDER D95'!$C$2</f>
        <v>46127</v>
      </c>
      <c r="D35" s="43">
        <v>3260</v>
      </c>
      <c r="E35" s="43">
        <v>333</v>
      </c>
      <c r="F35" s="43">
        <v>3</v>
      </c>
      <c r="G35" s="55">
        <v>1</v>
      </c>
      <c r="H35" s="43" t="s">
        <v>19785</v>
      </c>
      <c r="I35" s="48" t="s">
        <v>24172</v>
      </c>
      <c r="J35" s="43">
        <v>63030888</v>
      </c>
      <c r="K35" s="43" t="s">
        <v>24162</v>
      </c>
      <c r="L35" s="27" t="s">
        <v>24141</v>
      </c>
      <c r="M35" s="103">
        <v>199900</v>
      </c>
      <c r="N35" s="49" t="str">
        <f t="shared" si="1"/>
        <v>BXGY</v>
      </c>
      <c r="O35" s="50" t="str">
        <f t="shared" si="2"/>
        <v>B1G2</v>
      </c>
      <c r="P35" s="84" t="str">
        <f t="shared" si="3"/>
        <v>BXGY</v>
      </c>
    </row>
    <row r="36" spans="1:16" x14ac:dyDescent="0.3">
      <c r="A36" s="27" t="str">
        <f t="shared" si="0"/>
        <v>2026 LEBARAN B1G2</v>
      </c>
      <c r="B36" s="44">
        <f>'2019 ALL N OLDER D95'!$B$2</f>
        <v>46121</v>
      </c>
      <c r="C36" s="44">
        <f>'2019 ALL N OLDER D95'!$C$2</f>
        <v>46127</v>
      </c>
      <c r="D36" s="43">
        <v>3260</v>
      </c>
      <c r="E36" s="43">
        <v>333</v>
      </c>
      <c r="F36" s="43">
        <v>3</v>
      </c>
      <c r="G36" s="55">
        <v>1</v>
      </c>
      <c r="H36" s="43" t="s">
        <v>19785</v>
      </c>
      <c r="I36" s="48" t="s">
        <v>24172</v>
      </c>
      <c r="J36" s="43">
        <v>63030897</v>
      </c>
      <c r="K36" s="43" t="s">
        <v>24162</v>
      </c>
      <c r="L36" s="27" t="s">
        <v>24142</v>
      </c>
      <c r="M36" s="103">
        <v>199900</v>
      </c>
      <c r="N36" s="49" t="str">
        <f t="shared" si="1"/>
        <v>BXGY</v>
      </c>
      <c r="O36" s="50" t="str">
        <f t="shared" si="2"/>
        <v>B1G2</v>
      </c>
      <c r="P36" s="84" t="str">
        <f t="shared" si="3"/>
        <v>BXGY</v>
      </c>
    </row>
    <row r="37" spans="1:16" x14ac:dyDescent="0.3">
      <c r="A37" s="27" t="str">
        <f t="shared" si="0"/>
        <v>2026 LEBARAN B1G2</v>
      </c>
      <c r="B37" s="44">
        <f>'2019 ALL N OLDER D95'!$B$2</f>
        <v>46121</v>
      </c>
      <c r="C37" s="44">
        <f>'2019 ALL N OLDER D95'!$C$2</f>
        <v>46127</v>
      </c>
      <c r="D37" s="43">
        <v>3260</v>
      </c>
      <c r="E37" s="43">
        <v>333</v>
      </c>
      <c r="F37" s="43">
        <v>3</v>
      </c>
      <c r="G37" s="55">
        <v>1</v>
      </c>
      <c r="H37" s="43" t="s">
        <v>19785</v>
      </c>
      <c r="I37" s="48" t="s">
        <v>24172</v>
      </c>
      <c r="J37" s="43">
        <v>63030904</v>
      </c>
      <c r="K37" s="43" t="s">
        <v>24162</v>
      </c>
      <c r="L37" s="27" t="s">
        <v>24143</v>
      </c>
      <c r="M37" s="103">
        <v>199900</v>
      </c>
      <c r="N37" s="49" t="str">
        <f t="shared" si="1"/>
        <v>BXGY</v>
      </c>
      <c r="O37" s="50" t="str">
        <f t="shared" si="2"/>
        <v>B1G2</v>
      </c>
      <c r="P37" s="84" t="str">
        <f t="shared" si="3"/>
        <v>BXGY</v>
      </c>
    </row>
    <row r="38" spans="1:16" s="76" customFormat="1" x14ac:dyDescent="0.3">
      <c r="A38" s="27" t="str">
        <f t="shared" si="0"/>
        <v>2026 LEBARAN B1G2</v>
      </c>
      <c r="B38" s="44">
        <f>'2019 ALL N OLDER D95'!$B$2</f>
        <v>46121</v>
      </c>
      <c r="C38" s="44">
        <f>'2019 ALL N OLDER D95'!$C$2</f>
        <v>46127</v>
      </c>
      <c r="D38" s="43">
        <v>3260</v>
      </c>
      <c r="E38" s="43">
        <v>333</v>
      </c>
      <c r="F38" s="43">
        <v>3</v>
      </c>
      <c r="G38" s="55">
        <v>1</v>
      </c>
      <c r="H38" s="43" t="s">
        <v>24115</v>
      </c>
      <c r="I38" s="100" t="s">
        <v>24172</v>
      </c>
      <c r="J38" s="53">
        <v>63030959</v>
      </c>
      <c r="K38" s="75" t="s">
        <v>24164</v>
      </c>
      <c r="L38" s="43" t="s">
        <v>24148</v>
      </c>
      <c r="M38" s="103">
        <v>219900</v>
      </c>
      <c r="N38" s="49" t="str">
        <f t="shared" si="1"/>
        <v>BXGY</v>
      </c>
      <c r="O38" s="50" t="str">
        <f t="shared" si="2"/>
        <v>B1G2</v>
      </c>
      <c r="P38" s="84" t="str">
        <f t="shared" si="3"/>
        <v>BXGY</v>
      </c>
    </row>
    <row r="39" spans="1:16" s="76" customFormat="1" x14ac:dyDescent="0.3">
      <c r="A39" s="27" t="str">
        <f t="shared" si="0"/>
        <v>2026 LEBARAN B1G2</v>
      </c>
      <c r="B39" s="44">
        <f>'2019 ALL N OLDER D95'!$B$2</f>
        <v>46121</v>
      </c>
      <c r="C39" s="44">
        <f>'2019 ALL N OLDER D95'!$C$2</f>
        <v>46127</v>
      </c>
      <c r="D39" s="43">
        <v>3260</v>
      </c>
      <c r="E39" s="43">
        <v>333</v>
      </c>
      <c r="F39" s="43">
        <v>3</v>
      </c>
      <c r="G39" s="55">
        <v>1</v>
      </c>
      <c r="H39" s="43" t="s">
        <v>24115</v>
      </c>
      <c r="I39" s="100" t="s">
        <v>24172</v>
      </c>
      <c r="J39" s="53">
        <v>63030968</v>
      </c>
      <c r="K39" s="75" t="s">
        <v>24164</v>
      </c>
      <c r="L39" s="43" t="s">
        <v>24149</v>
      </c>
      <c r="M39" s="103">
        <v>219900</v>
      </c>
      <c r="N39" s="49" t="str">
        <f t="shared" si="1"/>
        <v>BXGY</v>
      </c>
      <c r="O39" s="50" t="str">
        <f t="shared" si="2"/>
        <v>B1G2</v>
      </c>
      <c r="P39" s="84" t="str">
        <f t="shared" si="3"/>
        <v>BXGY</v>
      </c>
    </row>
    <row r="40" spans="1:16" s="76" customFormat="1" x14ac:dyDescent="0.3">
      <c r="A40" s="27" t="str">
        <f t="shared" si="0"/>
        <v>2026 LEBARAN B1G2</v>
      </c>
      <c r="B40" s="44">
        <f>'2019 ALL N OLDER D95'!$B$2</f>
        <v>46121</v>
      </c>
      <c r="C40" s="44">
        <f>'2019 ALL N OLDER D95'!$C$2</f>
        <v>46127</v>
      </c>
      <c r="D40" s="43">
        <v>3260</v>
      </c>
      <c r="E40" s="43">
        <v>333</v>
      </c>
      <c r="F40" s="43">
        <v>3</v>
      </c>
      <c r="G40" s="55">
        <v>1</v>
      </c>
      <c r="H40" s="43" t="s">
        <v>24115</v>
      </c>
      <c r="I40" s="100" t="s">
        <v>24172</v>
      </c>
      <c r="J40" s="53">
        <v>63030977</v>
      </c>
      <c r="K40" s="75" t="s">
        <v>24164</v>
      </c>
      <c r="L40" s="43" t="s">
        <v>24150</v>
      </c>
      <c r="M40" s="103">
        <v>219900</v>
      </c>
      <c r="N40" s="49" t="str">
        <f t="shared" si="1"/>
        <v>BXGY</v>
      </c>
      <c r="O40" s="50" t="str">
        <f t="shared" si="2"/>
        <v>B1G2</v>
      </c>
      <c r="P40" s="84" t="str">
        <f t="shared" si="3"/>
        <v>BXGY</v>
      </c>
    </row>
    <row r="41" spans="1:16" s="76" customFormat="1" x14ac:dyDescent="0.3">
      <c r="A41" s="27" t="str">
        <f t="shared" si="0"/>
        <v>2026 LEBARAN B1G2</v>
      </c>
      <c r="B41" s="44">
        <f>'2019 ALL N OLDER D95'!$B$2</f>
        <v>46121</v>
      </c>
      <c r="C41" s="44">
        <f>'2019 ALL N OLDER D95'!$C$2</f>
        <v>46127</v>
      </c>
      <c r="D41" s="43">
        <v>3260</v>
      </c>
      <c r="E41" s="43">
        <v>333</v>
      </c>
      <c r="F41" s="43">
        <v>3</v>
      </c>
      <c r="G41" s="55">
        <v>1</v>
      </c>
      <c r="H41" s="43" t="s">
        <v>24115</v>
      </c>
      <c r="I41" s="100" t="s">
        <v>24172</v>
      </c>
      <c r="J41" s="53">
        <v>63030986</v>
      </c>
      <c r="K41" s="75" t="s">
        <v>24164</v>
      </c>
      <c r="L41" s="43" t="s">
        <v>24151</v>
      </c>
      <c r="M41" s="103">
        <v>219900</v>
      </c>
      <c r="N41" s="49" t="str">
        <f t="shared" si="1"/>
        <v>BXGY</v>
      </c>
      <c r="O41" s="50" t="str">
        <f t="shared" si="2"/>
        <v>B1G2</v>
      </c>
      <c r="P41" s="84" t="str">
        <f t="shared" si="3"/>
        <v>BXGY</v>
      </c>
    </row>
  </sheetData>
  <autoFilter ref="A1:P1" xr:uid="{00000000-0009-0000-0000-00002D000000}"/>
  <phoneticPr fontId="9" type="noConversion"/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L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70c2f1-76b1-4c98-9417-c7dcd52d96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03CEB07ADC24BAB495C2FC85DBBFB" ma:contentTypeVersion="11" ma:contentTypeDescription="Create a new document." ma:contentTypeScope="" ma:versionID="3285126febd00ce7dd512d4cf9af8f48">
  <xsd:schema xmlns:xsd="http://www.w3.org/2001/XMLSchema" xmlns:xs="http://www.w3.org/2001/XMLSchema" xmlns:p="http://schemas.microsoft.com/office/2006/metadata/properties" xmlns:ns3="5670c2f1-76b1-4c98-9417-c7dcd52d96a0" targetNamespace="http://schemas.microsoft.com/office/2006/metadata/properties" ma:root="true" ma:fieldsID="18247c4903f5a19d413befb93d2d00bc" ns3:_="">
    <xsd:import namespace="5670c2f1-76b1-4c98-9417-c7dcd52d9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0c2f1-76b1-4c98-9417-c7dcd52d9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37A4E0-AB5E-437A-B1B0-70733D53E3EC}">
  <ds:schemaRefs>
    <ds:schemaRef ds:uri="http://schemas.microsoft.com/office/infopath/2007/PartnerControls"/>
    <ds:schemaRef ds:uri="5670c2f1-76b1-4c98-9417-c7dcd52d96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EBE0D32-16A0-485F-93DB-BCF3ECF945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D7F19-555E-42E3-A1C6-48437D7B2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0c2f1-76b1-4c98-9417-c7dcd52d9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2019 ALL N OLDER D95</vt:lpstr>
      <vt:lpstr>2020 ALL D85</vt:lpstr>
      <vt:lpstr>2021 ALL D85</vt:lpstr>
      <vt:lpstr>2022 ALL D85</vt:lpstr>
      <vt:lpstr>2023 ALL D90</vt:lpstr>
      <vt:lpstr>2023 2024 BL UT GWP MIN BUY 2 </vt:lpstr>
      <vt:lpstr>2024 RAGLAN D85</vt:lpstr>
      <vt:lpstr>2024 ALL EXC KI RAGLAN D80</vt:lpstr>
      <vt:lpstr>2025 CNY D75</vt:lpstr>
      <vt:lpstr>2025 BAMUS D75</vt:lpstr>
      <vt:lpstr>2025 Q1 ALL EXC UMI KI D75</vt:lpstr>
      <vt:lpstr>2025 H1 UNIV MUSIC SP99K</vt:lpstr>
      <vt:lpstr>2025 Q2 ALL EXC KI UMI D75</vt:lpstr>
      <vt:lpstr>2025 Q3 UMI TEE SHARP PRICE</vt:lpstr>
      <vt:lpstr>2025 ALL KI B1 NORMAL B2 SP59</vt:lpstr>
      <vt:lpstr>2025 INDEPENDENCE DAY D70</vt:lpstr>
      <vt:lpstr>2025 Q3 SWT SP 109</vt:lpstr>
      <vt:lpstr>2025 Q3 TEE EXC KI UMI SP 59</vt:lpstr>
      <vt:lpstr>2025 Q4 SWT SP 109</vt:lpstr>
      <vt:lpstr>2025 Q4 LCNS OVZ SP 59</vt:lpstr>
      <vt:lpstr>2025 Q4 LCNS SP 59</vt:lpstr>
      <vt:lpstr>2025 Q4 REG TEE SP 59</vt:lpstr>
      <vt:lpstr> 2025 Q4 OVZ TEE SP 59</vt:lpstr>
      <vt:lpstr>2025 XMAS B1G2</vt:lpstr>
      <vt:lpstr>2026 Q1 OVZ SHARP 129.9</vt:lpstr>
      <vt:lpstr>2026 Q1 REG SS B1 NML B2 SP79</vt:lpstr>
      <vt:lpstr>2026 UMI TEE SHARP 129.9</vt:lpstr>
      <vt:lpstr>2026 Q1 OVZ LCNS B1 NML B2SP109</vt:lpstr>
      <vt:lpstr>2026 Q1 REG LCNS B1 NML B2 SP79</vt:lpstr>
      <vt:lpstr>2026 Q1 SWT SHARP</vt:lpstr>
      <vt:lpstr>2026 Q1 LS B2 OR MORE SP109</vt:lpstr>
      <vt:lpstr>2026 Q1 KI SP SHARP</vt:lpstr>
      <vt:lpstr>2026 Q1 RAGLAN B1 NML B2 SP129</vt:lpstr>
      <vt:lpstr>2026 CHINO PANTS SP 199</vt:lpstr>
      <vt:lpstr>2026 CNY B1G2</vt:lpstr>
      <vt:lpstr>2026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Nathania Beatrice</dc:creator>
  <cp:lastModifiedBy>Debora Fransiska Panjaitan</cp:lastModifiedBy>
  <cp:lastPrinted>2025-04-15T04:51:11Z</cp:lastPrinted>
  <dcterms:created xsi:type="dcterms:W3CDTF">2023-12-06T09:25:54Z</dcterms:created>
  <dcterms:modified xsi:type="dcterms:W3CDTF">2026-04-07T02:28:05Z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0x010100FAE03CEB07ADC24BAB495C2FC85DBBFB</vt:lpwstr>
  </property>
</Properties>
</file>